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8.0.35\rpa$\RPA Excel Template\Accounting Finance\MACRO_RPA - Item Aging\1201\Hasil Macro\"/>
    </mc:Choice>
  </mc:AlternateContent>
  <xr:revisionPtr revIDLastSave="0" documentId="8_{51227457-31BD-45A4-8E57-FA1A303D832F}" xr6:coauthVersionLast="47" xr6:coauthVersionMax="47" xr10:uidLastSave="{00000000-0000-0000-0000-000000000000}"/>
  <bookViews>
    <workbookView xWindow="-120" yWindow="-120" windowWidth="20640" windowHeight="11160" xr2:uid="{65621D8F-BDEC-4DBA-9648-0629440F0175}"/>
  </bookViews>
  <sheets>
    <sheet name="RESUME LEDGER DAN AGING" sheetId="1" r:id="rId1"/>
    <sheet name="RESUME AGING PERBUYER" sheetId="2" r:id="rId2"/>
    <sheet name="RESUME" sheetId="3" r:id="rId3"/>
  </sheets>
  <definedNames>
    <definedName name="_xlnm._FilterDatabase" localSheetId="0" hidden="1">'RESUME LEDGER DAN AGING'!$A$3:$R$18090</definedName>
  </definedNames>
  <calcPr calcId="191029"/>
  <pivotCaches>
    <pivotCache cacheId="3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" i="2" l="1"/>
  <c r="O18090" i="1"/>
  <c r="O18089" i="1"/>
  <c r="O18088" i="1"/>
  <c r="O18087" i="1"/>
  <c r="O18086" i="1"/>
  <c r="O18085" i="1"/>
  <c r="O18084" i="1"/>
  <c r="O18083" i="1"/>
  <c r="O18082" i="1"/>
  <c r="O18081" i="1"/>
  <c r="O18080" i="1"/>
  <c r="O18079" i="1"/>
  <c r="O18078" i="1"/>
  <c r="O18077" i="1"/>
  <c r="O18076" i="1"/>
  <c r="O18075" i="1"/>
  <c r="O18074" i="1"/>
  <c r="O18073" i="1"/>
  <c r="O18072" i="1"/>
  <c r="O18071" i="1"/>
  <c r="O18070" i="1"/>
  <c r="O18069" i="1"/>
  <c r="O18068" i="1"/>
  <c r="O18067" i="1"/>
  <c r="O18066" i="1"/>
  <c r="O18065" i="1"/>
  <c r="O18064" i="1"/>
  <c r="O18063" i="1"/>
  <c r="O18062" i="1"/>
  <c r="O18061" i="1"/>
  <c r="O18060" i="1"/>
  <c r="O18059" i="1"/>
  <c r="O18058" i="1"/>
  <c r="O18057" i="1"/>
  <c r="O18056" i="1"/>
  <c r="O18055" i="1"/>
  <c r="O18054" i="1"/>
  <c r="O18053" i="1"/>
  <c r="O18052" i="1"/>
  <c r="O18051" i="1"/>
  <c r="O18050" i="1"/>
  <c r="O18049" i="1"/>
  <c r="O18048" i="1"/>
  <c r="O18047" i="1"/>
  <c r="O18046" i="1"/>
  <c r="O18045" i="1"/>
  <c r="O18044" i="1"/>
  <c r="O18043" i="1"/>
  <c r="O18042" i="1"/>
  <c r="O18041" i="1"/>
  <c r="O18040" i="1"/>
  <c r="O18039" i="1"/>
  <c r="O18038" i="1"/>
  <c r="O18037" i="1"/>
  <c r="O18036" i="1"/>
  <c r="O18035" i="1"/>
  <c r="O18034" i="1"/>
  <c r="O18033" i="1"/>
  <c r="O18032" i="1"/>
  <c r="O18031" i="1"/>
  <c r="O18030" i="1"/>
  <c r="O18029" i="1"/>
  <c r="O18028" i="1"/>
  <c r="O18027" i="1"/>
  <c r="O18026" i="1"/>
  <c r="O18025" i="1"/>
  <c r="O18024" i="1"/>
  <c r="O18023" i="1"/>
  <c r="O18022" i="1"/>
  <c r="O18021" i="1"/>
  <c r="O18020" i="1"/>
  <c r="O18019" i="1"/>
  <c r="O18018" i="1"/>
  <c r="O18017" i="1"/>
  <c r="O18016" i="1"/>
  <c r="O18015" i="1"/>
  <c r="O18014" i="1"/>
  <c r="O18013" i="1"/>
  <c r="O18012" i="1"/>
  <c r="O18011" i="1"/>
  <c r="O18010" i="1"/>
  <c r="O18009" i="1"/>
  <c r="O18008" i="1"/>
  <c r="O18007" i="1"/>
  <c r="O18006" i="1"/>
  <c r="O18005" i="1"/>
  <c r="O18004" i="1"/>
  <c r="O18003" i="1"/>
  <c r="O18002" i="1"/>
  <c r="O18001" i="1"/>
  <c r="O18000" i="1"/>
  <c r="O17999" i="1"/>
  <c r="O17998" i="1"/>
  <c r="O17997" i="1"/>
  <c r="O17996" i="1"/>
  <c r="O17995" i="1"/>
  <c r="O17994" i="1"/>
  <c r="O17993" i="1"/>
  <c r="O17992" i="1"/>
  <c r="O17991" i="1"/>
  <c r="O17990" i="1"/>
  <c r="O17989" i="1"/>
  <c r="O17988" i="1"/>
  <c r="O17987" i="1"/>
  <c r="O17986" i="1"/>
  <c r="O17985" i="1"/>
  <c r="O17984" i="1"/>
  <c r="O17983" i="1"/>
  <c r="O17982" i="1"/>
  <c r="O17981" i="1"/>
  <c r="O17980" i="1"/>
  <c r="O17979" i="1"/>
  <c r="O17978" i="1"/>
  <c r="O17977" i="1"/>
  <c r="O17976" i="1"/>
  <c r="O17975" i="1"/>
  <c r="O17974" i="1"/>
  <c r="O17973" i="1"/>
  <c r="O17972" i="1"/>
  <c r="O17971" i="1"/>
  <c r="O17970" i="1"/>
  <c r="O17969" i="1"/>
  <c r="O17968" i="1"/>
  <c r="O17967" i="1"/>
  <c r="O17966" i="1"/>
  <c r="O17965" i="1"/>
  <c r="O17964" i="1"/>
  <c r="O17963" i="1"/>
  <c r="O17962" i="1"/>
  <c r="O17961" i="1"/>
  <c r="O17960" i="1"/>
  <c r="O17959" i="1"/>
  <c r="O17958" i="1"/>
  <c r="O17957" i="1"/>
  <c r="O17956" i="1"/>
  <c r="O17955" i="1"/>
  <c r="O17954" i="1"/>
  <c r="O17953" i="1"/>
  <c r="O17952" i="1"/>
  <c r="O17951" i="1"/>
  <c r="O17950" i="1"/>
  <c r="O17949" i="1"/>
  <c r="O17948" i="1"/>
  <c r="O17947" i="1"/>
  <c r="O17946" i="1"/>
  <c r="O17945" i="1"/>
  <c r="O17944" i="1"/>
  <c r="O17943" i="1"/>
  <c r="O17942" i="1"/>
  <c r="O17941" i="1"/>
  <c r="O17940" i="1"/>
  <c r="O17939" i="1"/>
  <c r="O17938" i="1"/>
  <c r="O17937" i="1"/>
  <c r="O17936" i="1"/>
  <c r="O17935" i="1"/>
  <c r="O17934" i="1"/>
  <c r="O17933" i="1"/>
  <c r="O17932" i="1"/>
  <c r="O17931" i="1"/>
  <c r="O17930" i="1"/>
  <c r="O17929" i="1"/>
  <c r="O17928" i="1"/>
  <c r="O17927" i="1"/>
  <c r="O17926" i="1"/>
  <c r="O17925" i="1"/>
  <c r="O17924" i="1"/>
  <c r="O17923" i="1"/>
  <c r="O17922" i="1"/>
  <c r="O17921" i="1"/>
  <c r="O17920" i="1"/>
  <c r="O17919" i="1"/>
  <c r="O17918" i="1"/>
  <c r="O17917" i="1"/>
  <c r="O17916" i="1"/>
  <c r="O17915" i="1"/>
  <c r="O17914" i="1"/>
  <c r="O17913" i="1"/>
  <c r="O17912" i="1"/>
  <c r="O17911" i="1"/>
  <c r="O17910" i="1"/>
  <c r="O17909" i="1"/>
  <c r="O17908" i="1"/>
  <c r="O17907" i="1"/>
  <c r="O17906" i="1"/>
  <c r="O17905" i="1"/>
  <c r="O17904" i="1"/>
  <c r="O17903" i="1"/>
  <c r="O17902" i="1"/>
  <c r="O17901" i="1"/>
  <c r="O17900" i="1"/>
  <c r="O17899" i="1"/>
  <c r="O17898" i="1"/>
  <c r="O17897" i="1"/>
  <c r="O17896" i="1"/>
  <c r="O17895" i="1"/>
  <c r="O17894" i="1"/>
  <c r="O17893" i="1"/>
  <c r="O17892" i="1"/>
  <c r="O17891" i="1"/>
  <c r="O17890" i="1"/>
  <c r="O17889" i="1"/>
  <c r="O17888" i="1"/>
  <c r="O17887" i="1"/>
  <c r="O17886" i="1"/>
  <c r="O17885" i="1"/>
  <c r="O17884" i="1"/>
  <c r="O17883" i="1"/>
  <c r="O17882" i="1"/>
  <c r="O17881" i="1"/>
  <c r="O17880" i="1"/>
  <c r="O17879" i="1"/>
  <c r="O17878" i="1"/>
  <c r="O17877" i="1"/>
  <c r="O17876" i="1"/>
  <c r="O17875" i="1"/>
  <c r="O17874" i="1"/>
  <c r="O17873" i="1"/>
  <c r="O17872" i="1"/>
  <c r="O17871" i="1"/>
  <c r="O17870" i="1"/>
  <c r="O17869" i="1"/>
  <c r="O17868" i="1"/>
  <c r="O17867" i="1"/>
  <c r="O17866" i="1"/>
  <c r="O17865" i="1"/>
  <c r="O17864" i="1"/>
  <c r="O17863" i="1"/>
  <c r="O17862" i="1"/>
  <c r="O17861" i="1"/>
  <c r="O17860" i="1"/>
  <c r="O17859" i="1"/>
  <c r="O17858" i="1"/>
  <c r="O17857" i="1"/>
  <c r="O17856" i="1"/>
  <c r="O17855" i="1"/>
  <c r="O17854" i="1"/>
  <c r="O17853" i="1"/>
  <c r="O17852" i="1"/>
  <c r="O17851" i="1"/>
  <c r="O17850" i="1"/>
  <c r="O17849" i="1"/>
  <c r="O17848" i="1"/>
  <c r="O17847" i="1"/>
  <c r="O17846" i="1"/>
  <c r="O17845" i="1"/>
  <c r="O17844" i="1"/>
  <c r="O17843" i="1"/>
  <c r="O17842" i="1"/>
  <c r="O17841" i="1"/>
  <c r="O17840" i="1"/>
  <c r="O17839" i="1"/>
  <c r="O17838" i="1"/>
  <c r="O17837" i="1"/>
  <c r="O17836" i="1"/>
  <c r="O17835" i="1"/>
  <c r="O17834" i="1"/>
  <c r="O17833" i="1"/>
  <c r="O17832" i="1"/>
  <c r="O17831" i="1"/>
  <c r="O17830" i="1"/>
  <c r="O17829" i="1"/>
  <c r="O17828" i="1"/>
  <c r="O17827" i="1"/>
  <c r="O17826" i="1"/>
  <c r="O17825" i="1"/>
  <c r="O17824" i="1"/>
  <c r="O17823" i="1"/>
  <c r="O17822" i="1"/>
  <c r="O17821" i="1"/>
  <c r="O17820" i="1"/>
  <c r="O17819" i="1"/>
  <c r="O17818" i="1"/>
  <c r="O17817" i="1"/>
  <c r="O17816" i="1"/>
  <c r="O17815" i="1"/>
  <c r="O17814" i="1"/>
  <c r="O17813" i="1"/>
  <c r="O17812" i="1"/>
  <c r="O17811" i="1"/>
  <c r="O17810" i="1"/>
  <c r="O17809" i="1"/>
  <c r="O17808" i="1"/>
  <c r="O17807" i="1"/>
  <c r="O17806" i="1"/>
  <c r="O17805" i="1"/>
  <c r="O17804" i="1"/>
  <c r="O17803" i="1"/>
  <c r="O17802" i="1"/>
  <c r="O17801" i="1"/>
  <c r="O17800" i="1"/>
  <c r="O17799" i="1"/>
  <c r="O17798" i="1"/>
  <c r="O17797" i="1"/>
  <c r="O17796" i="1"/>
  <c r="O17795" i="1"/>
  <c r="O17794" i="1"/>
  <c r="O17793" i="1"/>
  <c r="O17792" i="1"/>
  <c r="O17791" i="1"/>
  <c r="O17790" i="1"/>
  <c r="O17789" i="1"/>
  <c r="O17788" i="1"/>
  <c r="O17787" i="1"/>
  <c r="O17786" i="1"/>
  <c r="O17785" i="1"/>
  <c r="O17784" i="1"/>
  <c r="O17783" i="1"/>
  <c r="O17782" i="1"/>
  <c r="O17781" i="1"/>
  <c r="O17780" i="1"/>
  <c r="O17779" i="1"/>
  <c r="O17778" i="1"/>
  <c r="O17777" i="1"/>
  <c r="O17776" i="1"/>
  <c r="O17775" i="1"/>
  <c r="O17774" i="1"/>
  <c r="O17773" i="1"/>
  <c r="O17772" i="1"/>
  <c r="O17771" i="1"/>
  <c r="O17770" i="1"/>
  <c r="O17769" i="1"/>
  <c r="O17768" i="1"/>
  <c r="O17767" i="1"/>
  <c r="O17766" i="1"/>
  <c r="O17765" i="1"/>
  <c r="O17764" i="1"/>
  <c r="O17763" i="1"/>
  <c r="O17762" i="1"/>
  <c r="O17761" i="1"/>
  <c r="O17760" i="1"/>
  <c r="O17759" i="1"/>
  <c r="O17758" i="1"/>
  <c r="O17757" i="1"/>
  <c r="O17756" i="1"/>
  <c r="O17755" i="1"/>
  <c r="O17754" i="1"/>
  <c r="O17753" i="1"/>
  <c r="O17752" i="1"/>
  <c r="O17751" i="1"/>
  <c r="O17750" i="1"/>
  <c r="O17749" i="1"/>
  <c r="O17748" i="1"/>
  <c r="O17747" i="1"/>
  <c r="O17746" i="1"/>
  <c r="O17745" i="1"/>
  <c r="O17744" i="1"/>
  <c r="O17743" i="1"/>
  <c r="O17742" i="1"/>
  <c r="O17741" i="1"/>
  <c r="O17740" i="1"/>
  <c r="O17739" i="1"/>
  <c r="O17738" i="1"/>
  <c r="O17737" i="1"/>
  <c r="O17736" i="1"/>
  <c r="O17735" i="1"/>
  <c r="O17734" i="1"/>
  <c r="O17733" i="1"/>
  <c r="O17732" i="1"/>
  <c r="O17731" i="1"/>
  <c r="O17730" i="1"/>
  <c r="O17729" i="1"/>
  <c r="O17728" i="1"/>
  <c r="O17727" i="1"/>
  <c r="O17726" i="1"/>
  <c r="O17725" i="1"/>
  <c r="O17724" i="1"/>
  <c r="O17723" i="1"/>
  <c r="O17722" i="1"/>
  <c r="O17721" i="1"/>
  <c r="O17720" i="1"/>
  <c r="O17719" i="1"/>
  <c r="O17718" i="1"/>
  <c r="O17717" i="1"/>
  <c r="O17716" i="1"/>
  <c r="O17715" i="1"/>
  <c r="O17714" i="1"/>
  <c r="O17713" i="1"/>
  <c r="O17712" i="1"/>
  <c r="O17711" i="1"/>
  <c r="O17710" i="1"/>
  <c r="O17709" i="1"/>
  <c r="O17708" i="1"/>
  <c r="O17707" i="1"/>
  <c r="O17706" i="1"/>
  <c r="O17705" i="1"/>
  <c r="O17704" i="1"/>
  <c r="O17703" i="1"/>
  <c r="O17702" i="1"/>
  <c r="O17701" i="1"/>
  <c r="O17700" i="1"/>
  <c r="O17699" i="1"/>
  <c r="O17698" i="1"/>
  <c r="O17697" i="1"/>
  <c r="O17696" i="1"/>
  <c r="O17695" i="1"/>
  <c r="O17694" i="1"/>
  <c r="O17693" i="1"/>
  <c r="O17692" i="1"/>
  <c r="O17691" i="1"/>
  <c r="O17690" i="1"/>
  <c r="O17689" i="1"/>
  <c r="O17688" i="1"/>
  <c r="O17687" i="1"/>
  <c r="O17686" i="1"/>
  <c r="O17685" i="1"/>
  <c r="O17684" i="1"/>
  <c r="O17683" i="1"/>
  <c r="O17682" i="1"/>
  <c r="O17681" i="1"/>
  <c r="O17680" i="1"/>
  <c r="O17679" i="1"/>
  <c r="O17678" i="1"/>
  <c r="O17677" i="1"/>
  <c r="O17676" i="1"/>
  <c r="O17675" i="1"/>
  <c r="O17674" i="1"/>
  <c r="O17673" i="1"/>
  <c r="O17672" i="1"/>
  <c r="O17671" i="1"/>
  <c r="O17670" i="1"/>
  <c r="O17669" i="1"/>
  <c r="O17668" i="1"/>
  <c r="O17667" i="1"/>
  <c r="O17666" i="1"/>
  <c r="O17665" i="1"/>
  <c r="O17664" i="1"/>
  <c r="O17663" i="1"/>
  <c r="O17662" i="1"/>
  <c r="O17661" i="1"/>
  <c r="O17660" i="1"/>
  <c r="O17659" i="1"/>
  <c r="O17658" i="1"/>
  <c r="O17657" i="1"/>
  <c r="O17656" i="1"/>
  <c r="O17655" i="1"/>
  <c r="O17654" i="1"/>
  <c r="O17653" i="1"/>
  <c r="O17652" i="1"/>
  <c r="O17651" i="1"/>
  <c r="O17650" i="1"/>
  <c r="O17649" i="1"/>
  <c r="O17648" i="1"/>
  <c r="O17647" i="1"/>
  <c r="O17646" i="1"/>
  <c r="O17645" i="1"/>
  <c r="O17644" i="1"/>
  <c r="O17643" i="1"/>
  <c r="O17642" i="1"/>
  <c r="O17641" i="1"/>
  <c r="O17640" i="1"/>
  <c r="O17639" i="1"/>
  <c r="O17638" i="1"/>
  <c r="O17637" i="1"/>
  <c r="O17636" i="1"/>
  <c r="O17635" i="1"/>
  <c r="O17634" i="1"/>
  <c r="O17633" i="1"/>
  <c r="O17632" i="1"/>
  <c r="O17631" i="1"/>
  <c r="O17630" i="1"/>
  <c r="O17629" i="1"/>
  <c r="O17628" i="1"/>
  <c r="O17627" i="1"/>
  <c r="O17626" i="1"/>
  <c r="O17625" i="1"/>
  <c r="O17624" i="1"/>
  <c r="O17623" i="1"/>
  <c r="O17622" i="1"/>
  <c r="O17621" i="1"/>
  <c r="O17620" i="1"/>
  <c r="O17619" i="1"/>
  <c r="O17618" i="1"/>
  <c r="O17617" i="1"/>
  <c r="O17616" i="1"/>
  <c r="O17615" i="1"/>
  <c r="O17614" i="1"/>
  <c r="O17613" i="1"/>
  <c r="O17612" i="1"/>
  <c r="O17611" i="1"/>
  <c r="O17610" i="1"/>
  <c r="O17609" i="1"/>
  <c r="O17608" i="1"/>
  <c r="O17607" i="1"/>
  <c r="O17606" i="1"/>
  <c r="O17605" i="1"/>
  <c r="O17604" i="1"/>
  <c r="O17603" i="1"/>
  <c r="O17602" i="1"/>
  <c r="O17601" i="1"/>
  <c r="O17600" i="1"/>
  <c r="O17599" i="1"/>
  <c r="O17598" i="1"/>
  <c r="O17597" i="1"/>
  <c r="O17596" i="1"/>
  <c r="O17595" i="1"/>
  <c r="O17594" i="1"/>
  <c r="O17593" i="1"/>
  <c r="O17592" i="1"/>
  <c r="O17591" i="1"/>
  <c r="O17590" i="1"/>
  <c r="O17589" i="1"/>
  <c r="O17588" i="1"/>
  <c r="O17587" i="1"/>
  <c r="O17586" i="1"/>
  <c r="O17585" i="1"/>
  <c r="O17584" i="1"/>
  <c r="O17583" i="1"/>
  <c r="O17582" i="1"/>
  <c r="O17581" i="1"/>
  <c r="O17580" i="1"/>
  <c r="O17579" i="1"/>
  <c r="O17578" i="1"/>
  <c r="O17577" i="1"/>
  <c r="O17576" i="1"/>
  <c r="O17575" i="1"/>
  <c r="O17574" i="1"/>
  <c r="O17573" i="1"/>
  <c r="O17572" i="1"/>
  <c r="O17571" i="1"/>
  <c r="O17570" i="1"/>
  <c r="O17569" i="1"/>
  <c r="O17568" i="1"/>
  <c r="O17567" i="1"/>
  <c r="O17566" i="1"/>
  <c r="O17565" i="1"/>
  <c r="O17564" i="1"/>
  <c r="O17563" i="1"/>
  <c r="O17562" i="1"/>
  <c r="O17561" i="1"/>
  <c r="O17560" i="1"/>
  <c r="O17559" i="1"/>
  <c r="O17558" i="1"/>
  <c r="O17557" i="1"/>
  <c r="O17556" i="1"/>
  <c r="O17555" i="1"/>
  <c r="O17554" i="1"/>
  <c r="O17553" i="1"/>
  <c r="O17552" i="1"/>
  <c r="O17551" i="1"/>
  <c r="O17550" i="1"/>
  <c r="O17549" i="1"/>
  <c r="O17548" i="1"/>
  <c r="O17547" i="1"/>
  <c r="O17546" i="1"/>
  <c r="O17545" i="1"/>
  <c r="O17544" i="1"/>
  <c r="O17543" i="1"/>
  <c r="O17542" i="1"/>
  <c r="O17541" i="1"/>
  <c r="O17540" i="1"/>
  <c r="O17539" i="1"/>
  <c r="O17538" i="1"/>
  <c r="O17537" i="1"/>
  <c r="O17536" i="1"/>
  <c r="O17535" i="1"/>
  <c r="O17534" i="1"/>
  <c r="O17533" i="1"/>
  <c r="O17532" i="1"/>
  <c r="O17531" i="1"/>
  <c r="O17530" i="1"/>
  <c r="O17529" i="1"/>
  <c r="O17528" i="1"/>
  <c r="O17527" i="1"/>
  <c r="O17526" i="1"/>
  <c r="O17525" i="1"/>
  <c r="O17524" i="1"/>
  <c r="O17523" i="1"/>
  <c r="O17522" i="1"/>
  <c r="O17521" i="1"/>
  <c r="O17520" i="1"/>
  <c r="O17519" i="1"/>
  <c r="O17518" i="1"/>
  <c r="O17517" i="1"/>
  <c r="O17516" i="1"/>
  <c r="O17515" i="1"/>
  <c r="O17514" i="1"/>
  <c r="O17513" i="1"/>
  <c r="O17512" i="1"/>
  <c r="O17511" i="1"/>
  <c r="O17510" i="1"/>
  <c r="O17509" i="1"/>
  <c r="O17508" i="1"/>
  <c r="O17507" i="1"/>
  <c r="O17506" i="1"/>
  <c r="O17505" i="1"/>
  <c r="O17504" i="1"/>
  <c r="O17503" i="1"/>
  <c r="O17502" i="1"/>
  <c r="O17501" i="1"/>
  <c r="O17500" i="1"/>
  <c r="O17499" i="1"/>
  <c r="O17498" i="1"/>
  <c r="O17497" i="1"/>
  <c r="O17496" i="1"/>
  <c r="O17495" i="1"/>
  <c r="O17494" i="1"/>
  <c r="O17493" i="1"/>
  <c r="O17492" i="1"/>
  <c r="O17491" i="1"/>
  <c r="O17490" i="1"/>
  <c r="O17489" i="1"/>
  <c r="O17488" i="1"/>
  <c r="O17487" i="1"/>
  <c r="O17486" i="1"/>
  <c r="O17485" i="1"/>
  <c r="O17484" i="1"/>
  <c r="O17483" i="1"/>
  <c r="O17482" i="1"/>
  <c r="O17481" i="1"/>
  <c r="O17480" i="1"/>
  <c r="O17479" i="1"/>
  <c r="O17478" i="1"/>
  <c r="O17477" i="1"/>
  <c r="O17476" i="1"/>
  <c r="O17475" i="1"/>
  <c r="O17474" i="1"/>
  <c r="O17473" i="1"/>
  <c r="O17472" i="1"/>
  <c r="O17471" i="1"/>
  <c r="O17470" i="1"/>
  <c r="O17469" i="1"/>
  <c r="O17468" i="1"/>
  <c r="O17467" i="1"/>
  <c r="O17466" i="1"/>
  <c r="O17465" i="1"/>
  <c r="O17464" i="1"/>
  <c r="O17463" i="1"/>
  <c r="O17462" i="1"/>
  <c r="O17461" i="1"/>
  <c r="O17460" i="1"/>
  <c r="O17459" i="1"/>
  <c r="O17458" i="1"/>
  <c r="O17457" i="1"/>
  <c r="O17456" i="1"/>
  <c r="O17455" i="1"/>
  <c r="O17454" i="1"/>
  <c r="O17453" i="1"/>
  <c r="O17452" i="1"/>
  <c r="O17451" i="1"/>
  <c r="O17450" i="1"/>
  <c r="O17449" i="1"/>
  <c r="O17448" i="1"/>
  <c r="O17447" i="1"/>
  <c r="O17446" i="1"/>
  <c r="O17445" i="1"/>
  <c r="O17444" i="1"/>
  <c r="O17443" i="1"/>
  <c r="O17442" i="1"/>
  <c r="O17441" i="1"/>
  <c r="O17440" i="1"/>
  <c r="O17439" i="1"/>
  <c r="O17438" i="1"/>
  <c r="O17437" i="1"/>
  <c r="O17436" i="1"/>
  <c r="O17435" i="1"/>
  <c r="O17434" i="1"/>
  <c r="O17433" i="1"/>
  <c r="O17432" i="1"/>
  <c r="O17431" i="1"/>
  <c r="O17430" i="1"/>
  <c r="O17429" i="1"/>
  <c r="O17428" i="1"/>
  <c r="O17427" i="1"/>
  <c r="O17426" i="1"/>
  <c r="O17425" i="1"/>
  <c r="O17424" i="1"/>
  <c r="O17423" i="1"/>
  <c r="O17422" i="1"/>
  <c r="O17421" i="1"/>
  <c r="O17420" i="1"/>
  <c r="O17419" i="1"/>
  <c r="O17418" i="1"/>
  <c r="O17417" i="1"/>
  <c r="O17416" i="1"/>
  <c r="O17415" i="1"/>
  <c r="O17414" i="1"/>
  <c r="O17413" i="1"/>
  <c r="O17412" i="1"/>
  <c r="O17411" i="1"/>
  <c r="O17410" i="1"/>
  <c r="O17409" i="1"/>
  <c r="O17408" i="1"/>
  <c r="O17407" i="1"/>
  <c r="O17406" i="1"/>
  <c r="O17405" i="1"/>
  <c r="O17404" i="1"/>
  <c r="O17403" i="1"/>
  <c r="O17402" i="1"/>
  <c r="O17401" i="1"/>
  <c r="O17400" i="1"/>
  <c r="O17399" i="1"/>
  <c r="O17398" i="1"/>
  <c r="O17397" i="1"/>
  <c r="O17396" i="1"/>
  <c r="O17395" i="1"/>
  <c r="O17394" i="1"/>
  <c r="O17393" i="1"/>
  <c r="O17392" i="1"/>
  <c r="O17391" i="1"/>
  <c r="O17390" i="1"/>
  <c r="O17389" i="1"/>
  <c r="O17388" i="1"/>
  <c r="O17387" i="1"/>
  <c r="O17386" i="1"/>
  <c r="O17385" i="1"/>
  <c r="O17384" i="1"/>
  <c r="O17383" i="1"/>
  <c r="O17382" i="1"/>
  <c r="O17381" i="1"/>
  <c r="O17380" i="1"/>
  <c r="O17379" i="1"/>
  <c r="O17378" i="1"/>
  <c r="O17377" i="1"/>
  <c r="O17376" i="1"/>
  <c r="O17375" i="1"/>
  <c r="O17374" i="1"/>
  <c r="O17373" i="1"/>
  <c r="O17372" i="1"/>
  <c r="O17371" i="1"/>
  <c r="O17370" i="1"/>
  <c r="O17369" i="1"/>
  <c r="O17368" i="1"/>
  <c r="O17367" i="1"/>
  <c r="O17366" i="1"/>
  <c r="O17365" i="1"/>
  <c r="O17364" i="1"/>
  <c r="O17363" i="1"/>
  <c r="O17362" i="1"/>
  <c r="O17361" i="1"/>
  <c r="O17360" i="1"/>
  <c r="O17359" i="1"/>
  <c r="O17358" i="1"/>
  <c r="O17357" i="1"/>
  <c r="O17356" i="1"/>
  <c r="O17355" i="1"/>
  <c r="O17354" i="1"/>
  <c r="O17353" i="1"/>
  <c r="O17352" i="1"/>
  <c r="O17351" i="1"/>
  <c r="O17350" i="1"/>
  <c r="O17349" i="1"/>
  <c r="O17348" i="1"/>
  <c r="O17347" i="1"/>
  <c r="O17346" i="1"/>
  <c r="O17345" i="1"/>
  <c r="O17344" i="1"/>
  <c r="O17343" i="1"/>
  <c r="O17342" i="1"/>
  <c r="O17341" i="1"/>
  <c r="O17340" i="1"/>
  <c r="O17339" i="1"/>
  <c r="O17338" i="1"/>
  <c r="O17337" i="1"/>
  <c r="O17336" i="1"/>
  <c r="O17335" i="1"/>
  <c r="O17334" i="1"/>
  <c r="O17333" i="1"/>
  <c r="O17332" i="1"/>
  <c r="O17331" i="1"/>
  <c r="O17330" i="1"/>
  <c r="O17329" i="1"/>
  <c r="O17328" i="1"/>
  <c r="O17327" i="1"/>
  <c r="O17326" i="1"/>
  <c r="O17325" i="1"/>
  <c r="O17324" i="1"/>
  <c r="O17323" i="1"/>
  <c r="O17322" i="1"/>
  <c r="O17321" i="1"/>
  <c r="O17320" i="1"/>
  <c r="O17319" i="1"/>
  <c r="O17318" i="1"/>
  <c r="O17317" i="1"/>
  <c r="O17316" i="1"/>
  <c r="O17315" i="1"/>
  <c r="O17314" i="1"/>
  <c r="O17313" i="1"/>
  <c r="O17312" i="1"/>
  <c r="O17311" i="1"/>
  <c r="O17310" i="1"/>
  <c r="O17309" i="1"/>
  <c r="O17308" i="1"/>
  <c r="O17307" i="1"/>
  <c r="O17306" i="1"/>
  <c r="O17305" i="1"/>
  <c r="O17304" i="1"/>
  <c r="O17303" i="1"/>
  <c r="O17302" i="1"/>
  <c r="O17301" i="1"/>
  <c r="O17300" i="1"/>
  <c r="O17299" i="1"/>
  <c r="O17298" i="1"/>
  <c r="O17297" i="1"/>
  <c r="O17296" i="1"/>
  <c r="O17295" i="1"/>
  <c r="O17294" i="1"/>
  <c r="O17293" i="1"/>
  <c r="O17292" i="1"/>
  <c r="O17291" i="1"/>
  <c r="O17290" i="1"/>
  <c r="O17289" i="1"/>
  <c r="O17288" i="1"/>
  <c r="O17287" i="1"/>
  <c r="O17286" i="1"/>
  <c r="O17285" i="1"/>
  <c r="O17284" i="1"/>
  <c r="O17283" i="1"/>
  <c r="O17282" i="1"/>
  <c r="O17281" i="1"/>
  <c r="O17280" i="1"/>
  <c r="O17279" i="1"/>
  <c r="O17278" i="1"/>
  <c r="O17277" i="1"/>
  <c r="O17276" i="1"/>
  <c r="O17275" i="1"/>
  <c r="O17274" i="1"/>
  <c r="O17273" i="1"/>
  <c r="O17272" i="1"/>
  <c r="O17271" i="1"/>
  <c r="O17270" i="1"/>
  <c r="O17269" i="1"/>
  <c r="O17268" i="1"/>
  <c r="O17267" i="1"/>
  <c r="O17266" i="1"/>
  <c r="O17265" i="1"/>
  <c r="O17264" i="1"/>
  <c r="O17263" i="1"/>
  <c r="O17262" i="1"/>
  <c r="O17261" i="1"/>
  <c r="O17260" i="1"/>
  <c r="O17259" i="1"/>
  <c r="O17258" i="1"/>
  <c r="O17257" i="1"/>
  <c r="O17256" i="1"/>
  <c r="O17255" i="1"/>
  <c r="O17254" i="1"/>
  <c r="O17253" i="1"/>
  <c r="O17252" i="1"/>
  <c r="O17251" i="1"/>
  <c r="O17250" i="1"/>
  <c r="O17249" i="1"/>
  <c r="O17248" i="1"/>
  <c r="O17247" i="1"/>
  <c r="O17246" i="1"/>
  <c r="O17245" i="1"/>
  <c r="O17244" i="1"/>
  <c r="O17243" i="1"/>
  <c r="O17242" i="1"/>
  <c r="O17241" i="1"/>
  <c r="O17240" i="1"/>
  <c r="O17239" i="1"/>
  <c r="O17238" i="1"/>
  <c r="O17237" i="1"/>
  <c r="O17236" i="1"/>
  <c r="O17235" i="1"/>
  <c r="O17234" i="1"/>
  <c r="O17233" i="1"/>
  <c r="O17232" i="1"/>
  <c r="O17231" i="1"/>
  <c r="O17230" i="1"/>
  <c r="O17229" i="1"/>
  <c r="O17228" i="1"/>
  <c r="O17227" i="1"/>
  <c r="O17226" i="1"/>
  <c r="O17225" i="1"/>
  <c r="O17224" i="1"/>
  <c r="O17223" i="1"/>
  <c r="O17222" i="1"/>
  <c r="O17221" i="1"/>
  <c r="O17220" i="1"/>
  <c r="O17219" i="1"/>
  <c r="O17218" i="1"/>
  <c r="O17217" i="1"/>
  <c r="O17216" i="1"/>
  <c r="O17215" i="1"/>
  <c r="O17214" i="1"/>
  <c r="O17213" i="1"/>
  <c r="O17212" i="1"/>
  <c r="O17211" i="1"/>
  <c r="O17210" i="1"/>
  <c r="O17209" i="1"/>
  <c r="O17208" i="1"/>
  <c r="O17207" i="1"/>
  <c r="O17206" i="1"/>
  <c r="O17205" i="1"/>
  <c r="O17204" i="1"/>
  <c r="O17203" i="1"/>
  <c r="O17202" i="1"/>
  <c r="O17201" i="1"/>
  <c r="O17200" i="1"/>
  <c r="O17199" i="1"/>
  <c r="O17198" i="1"/>
  <c r="O17197" i="1"/>
  <c r="O17196" i="1"/>
  <c r="O17195" i="1"/>
  <c r="O17194" i="1"/>
  <c r="O17193" i="1"/>
  <c r="O17192" i="1"/>
  <c r="O17191" i="1"/>
  <c r="O17190" i="1"/>
  <c r="O17189" i="1"/>
  <c r="O17188" i="1"/>
  <c r="O17187" i="1"/>
  <c r="O17186" i="1"/>
  <c r="O17185" i="1"/>
  <c r="O17184" i="1"/>
  <c r="O17183" i="1"/>
  <c r="O17182" i="1"/>
  <c r="O17181" i="1"/>
  <c r="O17180" i="1"/>
  <c r="O17179" i="1"/>
  <c r="O17178" i="1"/>
  <c r="O17177" i="1"/>
  <c r="O17176" i="1"/>
  <c r="O17175" i="1"/>
  <c r="O17174" i="1"/>
  <c r="O17173" i="1"/>
  <c r="O17172" i="1"/>
  <c r="O17171" i="1"/>
  <c r="O17170" i="1"/>
  <c r="O17169" i="1"/>
  <c r="O17168" i="1"/>
  <c r="O17167" i="1"/>
  <c r="O17166" i="1"/>
  <c r="O17165" i="1"/>
  <c r="O17164" i="1"/>
  <c r="O17163" i="1"/>
  <c r="O17162" i="1"/>
  <c r="O17161" i="1"/>
  <c r="O17160" i="1"/>
  <c r="O17159" i="1"/>
  <c r="O17158" i="1"/>
  <c r="O17157" i="1"/>
  <c r="O17156" i="1"/>
  <c r="O17155" i="1"/>
  <c r="O17154" i="1"/>
  <c r="O17153" i="1"/>
  <c r="O17152" i="1"/>
  <c r="O17151" i="1"/>
  <c r="O17150" i="1"/>
  <c r="O17149" i="1"/>
  <c r="O17148" i="1"/>
  <c r="O17147" i="1"/>
  <c r="O17146" i="1"/>
  <c r="O17145" i="1"/>
  <c r="O17144" i="1"/>
  <c r="O17143" i="1"/>
  <c r="O17142" i="1"/>
  <c r="O17141" i="1"/>
  <c r="O17140" i="1"/>
  <c r="O17139" i="1"/>
  <c r="O17138" i="1"/>
  <c r="O17137" i="1"/>
  <c r="O17136" i="1"/>
  <c r="O17135" i="1"/>
  <c r="O17134" i="1"/>
  <c r="O17133" i="1"/>
  <c r="O17132" i="1"/>
  <c r="O17131" i="1"/>
  <c r="O17130" i="1"/>
  <c r="O17129" i="1"/>
  <c r="O17128" i="1"/>
  <c r="O17127" i="1"/>
  <c r="O17126" i="1"/>
  <c r="O17125" i="1"/>
  <c r="O17124" i="1"/>
  <c r="O17123" i="1"/>
  <c r="O17122" i="1"/>
  <c r="O17121" i="1"/>
  <c r="O17120" i="1"/>
  <c r="O17119" i="1"/>
  <c r="O17118" i="1"/>
  <c r="O17117" i="1"/>
  <c r="O17116" i="1"/>
  <c r="O17115" i="1"/>
  <c r="O17114" i="1"/>
  <c r="O17113" i="1"/>
  <c r="O17112" i="1"/>
  <c r="O17111" i="1"/>
  <c r="O17110" i="1"/>
  <c r="O17109" i="1"/>
  <c r="O17108" i="1"/>
  <c r="O17107" i="1"/>
  <c r="O17106" i="1"/>
  <c r="O17105" i="1"/>
  <c r="O17104" i="1"/>
  <c r="O17103" i="1"/>
  <c r="O17102" i="1"/>
  <c r="O17101" i="1"/>
  <c r="O17100" i="1"/>
  <c r="O17099" i="1"/>
  <c r="O17098" i="1"/>
  <c r="O17097" i="1"/>
  <c r="O17096" i="1"/>
  <c r="O17095" i="1"/>
  <c r="O17094" i="1"/>
  <c r="O17093" i="1"/>
  <c r="O17092" i="1"/>
  <c r="O17091" i="1"/>
  <c r="O17090" i="1"/>
  <c r="O17089" i="1"/>
  <c r="O17088" i="1"/>
  <c r="O17087" i="1"/>
  <c r="O17086" i="1"/>
  <c r="O17085" i="1"/>
  <c r="O17084" i="1"/>
  <c r="O17083" i="1"/>
  <c r="O17082" i="1"/>
  <c r="O17081" i="1"/>
  <c r="O17080" i="1"/>
  <c r="O17079" i="1"/>
  <c r="O17078" i="1"/>
  <c r="O17077" i="1"/>
  <c r="O17076" i="1"/>
  <c r="O17075" i="1"/>
  <c r="O17074" i="1"/>
  <c r="O17073" i="1"/>
  <c r="O17072" i="1"/>
  <c r="O17071" i="1"/>
  <c r="O17070" i="1"/>
  <c r="O17069" i="1"/>
  <c r="O17068" i="1"/>
  <c r="O17067" i="1"/>
  <c r="O17066" i="1"/>
  <c r="O17065" i="1"/>
  <c r="O17064" i="1"/>
  <c r="O17063" i="1"/>
  <c r="O17062" i="1"/>
  <c r="O17061" i="1"/>
  <c r="O17060" i="1"/>
  <c r="O17059" i="1"/>
  <c r="O17058" i="1"/>
  <c r="O17057" i="1"/>
  <c r="O17056" i="1"/>
  <c r="O17055" i="1"/>
  <c r="O17054" i="1"/>
  <c r="O17053" i="1"/>
  <c r="O17052" i="1"/>
  <c r="O17051" i="1"/>
  <c r="O17050" i="1"/>
  <c r="O17049" i="1"/>
  <c r="O17048" i="1"/>
  <c r="O17047" i="1"/>
  <c r="O17046" i="1"/>
  <c r="O17045" i="1"/>
  <c r="O17044" i="1"/>
  <c r="O17043" i="1"/>
  <c r="O17042" i="1"/>
  <c r="O17041" i="1"/>
  <c r="O17040" i="1"/>
  <c r="O17039" i="1"/>
  <c r="O17038" i="1"/>
  <c r="O17037" i="1"/>
  <c r="O17036" i="1"/>
  <c r="O17035" i="1"/>
  <c r="O17034" i="1"/>
  <c r="O17033" i="1"/>
  <c r="O17032" i="1"/>
  <c r="O17031" i="1"/>
  <c r="O17030" i="1"/>
  <c r="O17029" i="1"/>
  <c r="O17028" i="1"/>
  <c r="O17027" i="1"/>
  <c r="O17026" i="1"/>
  <c r="O17025" i="1"/>
  <c r="O17024" i="1"/>
  <c r="O17023" i="1"/>
  <c r="O17022" i="1"/>
  <c r="O17021" i="1"/>
  <c r="O17020" i="1"/>
  <c r="O17019" i="1"/>
  <c r="O17018" i="1"/>
  <c r="O17017" i="1"/>
  <c r="O17016" i="1"/>
  <c r="O17015" i="1"/>
  <c r="O17014" i="1"/>
  <c r="O17013" i="1"/>
  <c r="O17012" i="1"/>
  <c r="O17011" i="1"/>
  <c r="O17010" i="1"/>
  <c r="O17009" i="1"/>
  <c r="O17008" i="1"/>
  <c r="O17007" i="1"/>
  <c r="O17006" i="1"/>
  <c r="O17005" i="1"/>
  <c r="O17004" i="1"/>
  <c r="O17003" i="1"/>
  <c r="O17002" i="1"/>
  <c r="O17001" i="1"/>
  <c r="O17000" i="1"/>
  <c r="O16999" i="1"/>
  <c r="O16998" i="1"/>
  <c r="O16997" i="1"/>
  <c r="O16996" i="1"/>
  <c r="O16995" i="1"/>
  <c r="O16994" i="1"/>
  <c r="O16993" i="1"/>
  <c r="O16992" i="1"/>
  <c r="O16991" i="1"/>
  <c r="O16990" i="1"/>
  <c r="O16989" i="1"/>
  <c r="O16988" i="1"/>
  <c r="O16987" i="1"/>
  <c r="O16986" i="1"/>
  <c r="O16985" i="1"/>
  <c r="O16984" i="1"/>
  <c r="O16983" i="1"/>
  <c r="O16982" i="1"/>
  <c r="O16981" i="1"/>
  <c r="O16980" i="1"/>
  <c r="O16979" i="1"/>
  <c r="O16978" i="1"/>
  <c r="O16977" i="1"/>
  <c r="O16976" i="1"/>
  <c r="O16975" i="1"/>
  <c r="O16974" i="1"/>
  <c r="O16973" i="1"/>
  <c r="O16972" i="1"/>
  <c r="O16971" i="1"/>
  <c r="O16970" i="1"/>
  <c r="O16969" i="1"/>
  <c r="O16968" i="1"/>
  <c r="O16967" i="1"/>
  <c r="O16966" i="1"/>
  <c r="O16965" i="1"/>
  <c r="O16964" i="1"/>
  <c r="O16963" i="1"/>
  <c r="O16962" i="1"/>
  <c r="O16961" i="1"/>
  <c r="O16960" i="1"/>
  <c r="O16959" i="1"/>
  <c r="O16958" i="1"/>
  <c r="O16957" i="1"/>
  <c r="O16956" i="1"/>
  <c r="O16955" i="1"/>
  <c r="O16954" i="1"/>
  <c r="O16953" i="1"/>
  <c r="O16952" i="1"/>
  <c r="O16951" i="1"/>
  <c r="O16950" i="1"/>
  <c r="O16949" i="1"/>
  <c r="O16948" i="1"/>
  <c r="O16947" i="1"/>
  <c r="O16946" i="1"/>
  <c r="O16945" i="1"/>
  <c r="O16944" i="1"/>
  <c r="O16943" i="1"/>
  <c r="O16942" i="1"/>
  <c r="O16941" i="1"/>
  <c r="O16940" i="1"/>
  <c r="O16939" i="1"/>
  <c r="O16938" i="1"/>
  <c r="O16937" i="1"/>
  <c r="O16936" i="1"/>
  <c r="O16935" i="1"/>
  <c r="O16934" i="1"/>
  <c r="O16933" i="1"/>
  <c r="O16932" i="1"/>
  <c r="O16931" i="1"/>
  <c r="O16930" i="1"/>
  <c r="O16929" i="1"/>
  <c r="O16928" i="1"/>
  <c r="O16927" i="1"/>
  <c r="O16926" i="1"/>
  <c r="O16925" i="1"/>
  <c r="O16924" i="1"/>
  <c r="O16923" i="1"/>
  <c r="O16922" i="1"/>
  <c r="O16921" i="1"/>
  <c r="O16920" i="1"/>
  <c r="O16919" i="1"/>
  <c r="O16918" i="1"/>
  <c r="O16917" i="1"/>
  <c r="O16916" i="1"/>
  <c r="O16915" i="1"/>
  <c r="O16914" i="1"/>
  <c r="O16913" i="1"/>
  <c r="O16912" i="1"/>
  <c r="O16911" i="1"/>
  <c r="O16910" i="1"/>
  <c r="O16909" i="1"/>
  <c r="O16908" i="1"/>
  <c r="O16907" i="1"/>
  <c r="O16906" i="1"/>
  <c r="O16905" i="1"/>
  <c r="O16904" i="1"/>
  <c r="O16903" i="1"/>
  <c r="O16902" i="1"/>
  <c r="O16901" i="1"/>
  <c r="O16900" i="1"/>
  <c r="O16899" i="1"/>
  <c r="O16898" i="1"/>
  <c r="O16897" i="1"/>
  <c r="O16896" i="1"/>
  <c r="O16895" i="1"/>
  <c r="O16894" i="1"/>
  <c r="O16893" i="1"/>
  <c r="O16892" i="1"/>
  <c r="O16891" i="1"/>
  <c r="O16890" i="1"/>
  <c r="O16889" i="1"/>
  <c r="O16888" i="1"/>
  <c r="O16887" i="1"/>
  <c r="O16886" i="1"/>
  <c r="O16885" i="1"/>
  <c r="O16884" i="1"/>
  <c r="O16883" i="1"/>
  <c r="O16882" i="1"/>
  <c r="O16881" i="1"/>
  <c r="O16880" i="1"/>
  <c r="O16879" i="1"/>
  <c r="O16878" i="1"/>
  <c r="O16877" i="1"/>
  <c r="O16876" i="1"/>
  <c r="O16875" i="1"/>
  <c r="O16874" i="1"/>
  <c r="O16873" i="1"/>
  <c r="O16872" i="1"/>
  <c r="O16871" i="1"/>
  <c r="O16870" i="1"/>
  <c r="O16869" i="1"/>
  <c r="O16868" i="1"/>
  <c r="O16867" i="1"/>
  <c r="O16866" i="1"/>
  <c r="O16865" i="1"/>
  <c r="O16864" i="1"/>
  <c r="O16863" i="1"/>
  <c r="O16862" i="1"/>
  <c r="O16861" i="1"/>
  <c r="O16860" i="1"/>
  <c r="O16859" i="1"/>
  <c r="O16858" i="1"/>
  <c r="O16857" i="1"/>
  <c r="O16856" i="1"/>
  <c r="O16855" i="1"/>
  <c r="O16854" i="1"/>
  <c r="O16853" i="1"/>
  <c r="O16852" i="1"/>
  <c r="O16851" i="1"/>
  <c r="O16850" i="1"/>
  <c r="O16849" i="1"/>
  <c r="O16848" i="1"/>
  <c r="O16847" i="1"/>
  <c r="O16846" i="1"/>
  <c r="O16845" i="1"/>
  <c r="O16844" i="1"/>
  <c r="O16843" i="1"/>
  <c r="O16842" i="1"/>
  <c r="O16841" i="1"/>
  <c r="O16840" i="1"/>
  <c r="O16839" i="1"/>
  <c r="O16838" i="1"/>
  <c r="O16837" i="1"/>
  <c r="O16836" i="1"/>
  <c r="O16835" i="1"/>
  <c r="O16834" i="1"/>
  <c r="O16833" i="1"/>
  <c r="O16832" i="1"/>
  <c r="O16831" i="1"/>
  <c r="O16830" i="1"/>
  <c r="O16829" i="1"/>
  <c r="O16828" i="1"/>
  <c r="O16827" i="1"/>
  <c r="O16826" i="1"/>
  <c r="O16825" i="1"/>
  <c r="O16824" i="1"/>
  <c r="O16823" i="1"/>
  <c r="O16822" i="1"/>
  <c r="O16821" i="1"/>
  <c r="O16820" i="1"/>
  <c r="O16819" i="1"/>
  <c r="O16818" i="1"/>
  <c r="O16817" i="1"/>
  <c r="O16816" i="1"/>
  <c r="O16815" i="1"/>
  <c r="O16814" i="1"/>
  <c r="O16813" i="1"/>
  <c r="O16812" i="1"/>
  <c r="O16811" i="1"/>
  <c r="O16810" i="1"/>
  <c r="O16809" i="1"/>
  <c r="O16808" i="1"/>
  <c r="O16807" i="1"/>
  <c r="O16806" i="1"/>
  <c r="O16805" i="1"/>
  <c r="O16804" i="1"/>
  <c r="O16803" i="1"/>
  <c r="O16802" i="1"/>
  <c r="O16801" i="1"/>
  <c r="O16800" i="1"/>
  <c r="O16799" i="1"/>
  <c r="O16798" i="1"/>
  <c r="O16797" i="1"/>
  <c r="O16796" i="1"/>
  <c r="O16795" i="1"/>
  <c r="O16794" i="1"/>
  <c r="O16793" i="1"/>
  <c r="O16792" i="1"/>
  <c r="O16791" i="1"/>
  <c r="O16790" i="1"/>
  <c r="O16789" i="1"/>
  <c r="O16788" i="1"/>
  <c r="O16787" i="1"/>
  <c r="O16786" i="1"/>
  <c r="O16785" i="1"/>
  <c r="O16784" i="1"/>
  <c r="O16783" i="1"/>
  <c r="O16782" i="1"/>
  <c r="O16781" i="1"/>
  <c r="O16780" i="1"/>
  <c r="O16779" i="1"/>
  <c r="O16778" i="1"/>
  <c r="O16777" i="1"/>
  <c r="O16776" i="1"/>
  <c r="O16775" i="1"/>
  <c r="O16774" i="1"/>
  <c r="O16773" i="1"/>
  <c r="O16772" i="1"/>
  <c r="O16771" i="1"/>
  <c r="O16770" i="1"/>
  <c r="O16769" i="1"/>
  <c r="O16768" i="1"/>
  <c r="O16767" i="1"/>
  <c r="O16766" i="1"/>
  <c r="O16765" i="1"/>
  <c r="O16764" i="1"/>
  <c r="O16763" i="1"/>
  <c r="O16762" i="1"/>
  <c r="O16761" i="1"/>
  <c r="O16760" i="1"/>
  <c r="O16759" i="1"/>
  <c r="O16758" i="1"/>
  <c r="O16757" i="1"/>
  <c r="O16756" i="1"/>
  <c r="O16755" i="1"/>
  <c r="O16754" i="1"/>
  <c r="O16753" i="1"/>
  <c r="O16752" i="1"/>
  <c r="O16751" i="1"/>
  <c r="O16750" i="1"/>
  <c r="O16749" i="1"/>
  <c r="O16748" i="1"/>
  <c r="O16747" i="1"/>
  <c r="O16746" i="1"/>
  <c r="O16745" i="1"/>
  <c r="O16744" i="1"/>
  <c r="O16743" i="1"/>
  <c r="O16742" i="1"/>
  <c r="O16741" i="1"/>
  <c r="O16740" i="1"/>
  <c r="O16739" i="1"/>
  <c r="O16738" i="1"/>
  <c r="O16737" i="1"/>
  <c r="O16736" i="1"/>
  <c r="O16735" i="1"/>
  <c r="O16734" i="1"/>
  <c r="O16733" i="1"/>
  <c r="O16732" i="1"/>
  <c r="O16731" i="1"/>
  <c r="O16730" i="1"/>
  <c r="O16729" i="1"/>
  <c r="O16728" i="1"/>
  <c r="O16727" i="1"/>
  <c r="O16726" i="1"/>
  <c r="O16725" i="1"/>
  <c r="O16724" i="1"/>
  <c r="O16723" i="1"/>
  <c r="O16722" i="1"/>
  <c r="O16721" i="1"/>
  <c r="O16720" i="1"/>
  <c r="O16719" i="1"/>
  <c r="O16718" i="1"/>
  <c r="O16717" i="1"/>
  <c r="O16716" i="1"/>
  <c r="O16715" i="1"/>
  <c r="O16714" i="1"/>
  <c r="O16713" i="1"/>
  <c r="O16712" i="1"/>
  <c r="O16711" i="1"/>
  <c r="O16710" i="1"/>
  <c r="O16709" i="1"/>
  <c r="O16708" i="1"/>
  <c r="O16707" i="1"/>
  <c r="O16706" i="1"/>
  <c r="O16705" i="1"/>
  <c r="O16704" i="1"/>
  <c r="O16703" i="1"/>
  <c r="O16702" i="1"/>
  <c r="O16701" i="1"/>
  <c r="O16700" i="1"/>
  <c r="O16699" i="1"/>
  <c r="O16698" i="1"/>
  <c r="O16697" i="1"/>
  <c r="O16696" i="1"/>
  <c r="O16695" i="1"/>
  <c r="O16694" i="1"/>
  <c r="O16693" i="1"/>
  <c r="O16692" i="1"/>
  <c r="O16691" i="1"/>
  <c r="O16690" i="1"/>
  <c r="O16689" i="1"/>
  <c r="O16688" i="1"/>
  <c r="O16687" i="1"/>
  <c r="O16686" i="1"/>
  <c r="O16685" i="1"/>
  <c r="O16684" i="1"/>
  <c r="O16683" i="1"/>
  <c r="O16682" i="1"/>
  <c r="O16681" i="1"/>
  <c r="O16680" i="1"/>
  <c r="O16679" i="1"/>
  <c r="O16678" i="1"/>
  <c r="O16677" i="1"/>
  <c r="O16676" i="1"/>
  <c r="O16675" i="1"/>
  <c r="O16674" i="1"/>
  <c r="O16673" i="1"/>
  <c r="O16672" i="1"/>
  <c r="O16671" i="1"/>
  <c r="O16670" i="1"/>
  <c r="O16669" i="1"/>
  <c r="O16668" i="1"/>
  <c r="O16667" i="1"/>
  <c r="O16666" i="1"/>
  <c r="O16665" i="1"/>
  <c r="O16664" i="1"/>
  <c r="O16663" i="1"/>
  <c r="O16662" i="1"/>
  <c r="O16661" i="1"/>
  <c r="O16660" i="1"/>
  <c r="O16659" i="1"/>
  <c r="O16658" i="1"/>
  <c r="O16657" i="1"/>
  <c r="O16656" i="1"/>
  <c r="O16655" i="1"/>
  <c r="O16654" i="1"/>
  <c r="O16653" i="1"/>
  <c r="O16652" i="1"/>
  <c r="O16651" i="1"/>
  <c r="O16650" i="1"/>
  <c r="O16649" i="1"/>
  <c r="O16648" i="1"/>
  <c r="O16647" i="1"/>
  <c r="O16646" i="1"/>
  <c r="O16645" i="1"/>
  <c r="O16644" i="1"/>
  <c r="O16643" i="1"/>
  <c r="O16642" i="1"/>
  <c r="O16641" i="1"/>
  <c r="O16640" i="1"/>
  <c r="O16639" i="1"/>
  <c r="O16638" i="1"/>
  <c r="O16637" i="1"/>
  <c r="O16636" i="1"/>
  <c r="O16635" i="1"/>
  <c r="O16634" i="1"/>
  <c r="O16633" i="1"/>
  <c r="O16632" i="1"/>
  <c r="O16631" i="1"/>
  <c r="O16630" i="1"/>
  <c r="O16629" i="1"/>
  <c r="O16628" i="1"/>
  <c r="O16627" i="1"/>
  <c r="O16626" i="1"/>
  <c r="O16625" i="1"/>
  <c r="O16624" i="1"/>
  <c r="O16623" i="1"/>
  <c r="O16622" i="1"/>
  <c r="O16621" i="1"/>
  <c r="O16620" i="1"/>
  <c r="O16619" i="1"/>
  <c r="O16618" i="1"/>
  <c r="O16617" i="1"/>
  <c r="O16616" i="1"/>
  <c r="O16615" i="1"/>
  <c r="O16614" i="1"/>
  <c r="O16613" i="1"/>
  <c r="O16612" i="1"/>
  <c r="O16611" i="1"/>
  <c r="O16610" i="1"/>
  <c r="O16609" i="1"/>
  <c r="O16608" i="1"/>
  <c r="O16607" i="1"/>
  <c r="O16606" i="1"/>
  <c r="O16605" i="1"/>
  <c r="O16604" i="1"/>
  <c r="O16603" i="1"/>
  <c r="O16602" i="1"/>
  <c r="O16601" i="1"/>
  <c r="O16600" i="1"/>
  <c r="O16599" i="1"/>
  <c r="O16598" i="1"/>
  <c r="O16597" i="1"/>
  <c r="O16596" i="1"/>
  <c r="O16595" i="1"/>
  <c r="O16594" i="1"/>
  <c r="O16593" i="1"/>
  <c r="O16592" i="1"/>
  <c r="O16591" i="1"/>
  <c r="O16590" i="1"/>
  <c r="O16589" i="1"/>
  <c r="O16588" i="1"/>
  <c r="O16587" i="1"/>
  <c r="O16586" i="1"/>
  <c r="O16585" i="1"/>
  <c r="O16584" i="1"/>
  <c r="O16583" i="1"/>
  <c r="O16582" i="1"/>
  <c r="O16581" i="1"/>
  <c r="O16580" i="1"/>
  <c r="O16579" i="1"/>
  <c r="O16578" i="1"/>
  <c r="O16577" i="1"/>
  <c r="O16576" i="1"/>
  <c r="O16575" i="1"/>
  <c r="O16574" i="1"/>
  <c r="O16573" i="1"/>
  <c r="O16572" i="1"/>
  <c r="O16571" i="1"/>
  <c r="O16570" i="1"/>
  <c r="O16569" i="1"/>
  <c r="O16568" i="1"/>
  <c r="O16567" i="1"/>
  <c r="O16566" i="1"/>
  <c r="O16565" i="1"/>
  <c r="O16564" i="1"/>
  <c r="O16563" i="1"/>
  <c r="O16562" i="1"/>
  <c r="O16561" i="1"/>
  <c r="O16560" i="1"/>
  <c r="O16559" i="1"/>
  <c r="O16558" i="1"/>
  <c r="O16557" i="1"/>
  <c r="O16556" i="1"/>
  <c r="O16555" i="1"/>
  <c r="O16554" i="1"/>
  <c r="O16553" i="1"/>
  <c r="O16552" i="1"/>
  <c r="O16551" i="1"/>
  <c r="O16550" i="1"/>
  <c r="O16549" i="1"/>
  <c r="O16548" i="1"/>
  <c r="O16547" i="1"/>
  <c r="O16546" i="1"/>
  <c r="O16545" i="1"/>
  <c r="O16544" i="1"/>
  <c r="O16543" i="1"/>
  <c r="O16542" i="1"/>
  <c r="O16541" i="1"/>
  <c r="O16540" i="1"/>
  <c r="O16539" i="1"/>
  <c r="O16538" i="1"/>
  <c r="O16537" i="1"/>
  <c r="O16536" i="1"/>
  <c r="O16535" i="1"/>
  <c r="O16534" i="1"/>
  <c r="O16533" i="1"/>
  <c r="O16532" i="1"/>
  <c r="O16531" i="1"/>
  <c r="O16530" i="1"/>
  <c r="O16529" i="1"/>
  <c r="O16528" i="1"/>
  <c r="O16527" i="1"/>
  <c r="O16526" i="1"/>
  <c r="O16525" i="1"/>
  <c r="O16524" i="1"/>
  <c r="O16523" i="1"/>
  <c r="O16522" i="1"/>
  <c r="O16521" i="1"/>
  <c r="O16520" i="1"/>
  <c r="O16519" i="1"/>
  <c r="O16518" i="1"/>
  <c r="O16517" i="1"/>
  <c r="O16516" i="1"/>
  <c r="O16515" i="1"/>
  <c r="O16514" i="1"/>
  <c r="O16513" i="1"/>
  <c r="O16512" i="1"/>
  <c r="O16511" i="1"/>
  <c r="O16510" i="1"/>
  <c r="O16509" i="1"/>
  <c r="O16508" i="1"/>
  <c r="O16507" i="1"/>
  <c r="O16506" i="1"/>
  <c r="O16505" i="1"/>
  <c r="O16504" i="1"/>
  <c r="O16503" i="1"/>
  <c r="O16502" i="1"/>
  <c r="O16501" i="1"/>
  <c r="O16500" i="1"/>
  <c r="O16499" i="1"/>
  <c r="O16498" i="1"/>
  <c r="O16497" i="1"/>
  <c r="O16496" i="1"/>
  <c r="O16495" i="1"/>
  <c r="O16494" i="1"/>
  <c r="O16493" i="1"/>
  <c r="O16492" i="1"/>
  <c r="O16491" i="1"/>
  <c r="O16490" i="1"/>
  <c r="O16489" i="1"/>
  <c r="O16488" i="1"/>
  <c r="O16487" i="1"/>
  <c r="O16486" i="1"/>
  <c r="O16485" i="1"/>
  <c r="O16484" i="1"/>
  <c r="O16483" i="1"/>
  <c r="O16482" i="1"/>
  <c r="O16481" i="1"/>
  <c r="O16480" i="1"/>
  <c r="O16479" i="1"/>
  <c r="O16478" i="1"/>
  <c r="O16477" i="1"/>
  <c r="O16476" i="1"/>
  <c r="O16475" i="1"/>
  <c r="O16474" i="1"/>
  <c r="O16473" i="1"/>
  <c r="O16472" i="1"/>
  <c r="O16471" i="1"/>
  <c r="O16470" i="1"/>
  <c r="O16469" i="1"/>
  <c r="O16468" i="1"/>
  <c r="O16467" i="1"/>
  <c r="O16466" i="1"/>
  <c r="O16465" i="1"/>
  <c r="O16464" i="1"/>
  <c r="O16463" i="1"/>
  <c r="O16462" i="1"/>
  <c r="O16461" i="1"/>
  <c r="O16460" i="1"/>
  <c r="O16459" i="1"/>
  <c r="O16458" i="1"/>
  <c r="O16457" i="1"/>
  <c r="O16456" i="1"/>
  <c r="O16455" i="1"/>
  <c r="O16454" i="1"/>
  <c r="O16453" i="1"/>
  <c r="O16452" i="1"/>
  <c r="O16451" i="1"/>
  <c r="O16450" i="1"/>
  <c r="O16449" i="1"/>
  <c r="O16448" i="1"/>
  <c r="O16447" i="1"/>
  <c r="O16446" i="1"/>
  <c r="O16445" i="1"/>
  <c r="O16444" i="1"/>
  <c r="O16443" i="1"/>
  <c r="O16442" i="1"/>
  <c r="O16441" i="1"/>
  <c r="O16440" i="1"/>
  <c r="O16439" i="1"/>
  <c r="O16438" i="1"/>
  <c r="O16437" i="1"/>
  <c r="O16436" i="1"/>
  <c r="O16435" i="1"/>
  <c r="O16434" i="1"/>
  <c r="O16433" i="1"/>
  <c r="O16432" i="1"/>
  <c r="O16431" i="1"/>
  <c r="O16430" i="1"/>
  <c r="O16429" i="1"/>
  <c r="O16428" i="1"/>
  <c r="O16427" i="1"/>
  <c r="O16426" i="1"/>
  <c r="O16425" i="1"/>
  <c r="O16424" i="1"/>
  <c r="O16423" i="1"/>
  <c r="O16422" i="1"/>
  <c r="O16421" i="1"/>
  <c r="O16420" i="1"/>
  <c r="O16419" i="1"/>
  <c r="O16418" i="1"/>
  <c r="O16417" i="1"/>
  <c r="O16416" i="1"/>
  <c r="O16415" i="1"/>
  <c r="O16414" i="1"/>
  <c r="O16413" i="1"/>
  <c r="O16412" i="1"/>
  <c r="O16411" i="1"/>
  <c r="O16410" i="1"/>
  <c r="O16409" i="1"/>
  <c r="O16408" i="1"/>
  <c r="O16407" i="1"/>
  <c r="O16406" i="1"/>
  <c r="O16405" i="1"/>
  <c r="O16404" i="1"/>
  <c r="O16403" i="1"/>
  <c r="O16402" i="1"/>
  <c r="O16401" i="1"/>
  <c r="O16400" i="1"/>
  <c r="O16399" i="1"/>
  <c r="O16398" i="1"/>
  <c r="O16397" i="1"/>
  <c r="O16396" i="1"/>
  <c r="O16395" i="1"/>
  <c r="O16394" i="1"/>
  <c r="O16393" i="1"/>
  <c r="O16392" i="1"/>
  <c r="O16391" i="1"/>
  <c r="O16390" i="1"/>
  <c r="O16389" i="1"/>
  <c r="O16388" i="1"/>
  <c r="O16387" i="1"/>
  <c r="O16386" i="1"/>
  <c r="O16385" i="1"/>
  <c r="O16384" i="1"/>
  <c r="O16383" i="1"/>
  <c r="O16382" i="1"/>
  <c r="O16381" i="1"/>
  <c r="O16380" i="1"/>
  <c r="O16379" i="1"/>
  <c r="O16378" i="1"/>
  <c r="O16377" i="1"/>
  <c r="O16376" i="1"/>
  <c r="O16375" i="1"/>
  <c r="O16374" i="1"/>
  <c r="O16373" i="1"/>
  <c r="O16372" i="1"/>
  <c r="O16371" i="1"/>
  <c r="O16370" i="1"/>
  <c r="O16369" i="1"/>
  <c r="O16368" i="1"/>
  <c r="O16367" i="1"/>
  <c r="O16366" i="1"/>
  <c r="O16365" i="1"/>
  <c r="O16364" i="1"/>
  <c r="O16363" i="1"/>
  <c r="O16362" i="1"/>
  <c r="O16361" i="1"/>
  <c r="O16360" i="1"/>
  <c r="O16359" i="1"/>
  <c r="O16358" i="1"/>
  <c r="O16357" i="1"/>
  <c r="O16356" i="1"/>
  <c r="O16355" i="1"/>
  <c r="O16354" i="1"/>
  <c r="O16353" i="1"/>
  <c r="O16352" i="1"/>
  <c r="O16351" i="1"/>
  <c r="O16350" i="1"/>
  <c r="O16349" i="1"/>
  <c r="O16348" i="1"/>
  <c r="O16347" i="1"/>
  <c r="O16346" i="1"/>
  <c r="O16345" i="1"/>
  <c r="O16344" i="1"/>
  <c r="O16343" i="1"/>
  <c r="O16342" i="1"/>
  <c r="O16341" i="1"/>
  <c r="O16340" i="1"/>
  <c r="O16339" i="1"/>
  <c r="O16338" i="1"/>
  <c r="O16337" i="1"/>
  <c r="O16336" i="1"/>
  <c r="O16335" i="1"/>
  <c r="O16334" i="1"/>
  <c r="O16333" i="1"/>
  <c r="O16332" i="1"/>
  <c r="O16331" i="1"/>
  <c r="O16330" i="1"/>
  <c r="O16329" i="1"/>
  <c r="O16328" i="1"/>
  <c r="O16327" i="1"/>
  <c r="O16326" i="1"/>
  <c r="O16325" i="1"/>
  <c r="O16324" i="1"/>
  <c r="O16323" i="1"/>
  <c r="O16322" i="1"/>
  <c r="O16321" i="1"/>
  <c r="O16320" i="1"/>
  <c r="O16319" i="1"/>
  <c r="O16318" i="1"/>
  <c r="O16317" i="1"/>
  <c r="O16316" i="1"/>
  <c r="O16315" i="1"/>
  <c r="O16314" i="1"/>
  <c r="O16313" i="1"/>
  <c r="O16312" i="1"/>
  <c r="O16311" i="1"/>
  <c r="O16310" i="1"/>
  <c r="O16309" i="1"/>
  <c r="O16308" i="1"/>
  <c r="O16307" i="1"/>
  <c r="O16306" i="1"/>
  <c r="O16305" i="1"/>
  <c r="O16304" i="1"/>
  <c r="O16303" i="1"/>
  <c r="O16302" i="1"/>
  <c r="O16301" i="1"/>
  <c r="O16300" i="1"/>
  <c r="O16299" i="1"/>
  <c r="O16298" i="1"/>
  <c r="O16297" i="1"/>
  <c r="O16296" i="1"/>
  <c r="O16295" i="1"/>
  <c r="O16294" i="1"/>
  <c r="O16293" i="1"/>
  <c r="O16292" i="1"/>
  <c r="O16291" i="1"/>
  <c r="O16290" i="1"/>
  <c r="O16289" i="1"/>
  <c r="O16288" i="1"/>
  <c r="O16287" i="1"/>
  <c r="O16286" i="1"/>
  <c r="O16285" i="1"/>
  <c r="O16284" i="1"/>
  <c r="O16283" i="1"/>
  <c r="O16282" i="1"/>
  <c r="O16281" i="1"/>
  <c r="O16280" i="1"/>
  <c r="O16279" i="1"/>
  <c r="O16278" i="1"/>
  <c r="O16277" i="1"/>
  <c r="O16276" i="1"/>
  <c r="O16275" i="1"/>
  <c r="O16274" i="1"/>
  <c r="O16273" i="1"/>
  <c r="O16272" i="1"/>
  <c r="O16271" i="1"/>
  <c r="O16270" i="1"/>
  <c r="O16269" i="1"/>
  <c r="O16268" i="1"/>
  <c r="O16267" i="1"/>
  <c r="O16266" i="1"/>
  <c r="O16265" i="1"/>
  <c r="O16264" i="1"/>
  <c r="O16263" i="1"/>
  <c r="O16262" i="1"/>
  <c r="O16261" i="1"/>
  <c r="O16260" i="1"/>
  <c r="O16259" i="1"/>
  <c r="O16258" i="1"/>
  <c r="O16257" i="1"/>
  <c r="O16256" i="1"/>
  <c r="O16255" i="1"/>
  <c r="O16254" i="1"/>
  <c r="O16253" i="1"/>
  <c r="O16252" i="1"/>
  <c r="O16251" i="1"/>
  <c r="O16250" i="1"/>
  <c r="O16249" i="1"/>
  <c r="O16248" i="1"/>
  <c r="O16247" i="1"/>
  <c r="O16246" i="1"/>
  <c r="O16245" i="1"/>
  <c r="O16244" i="1"/>
  <c r="O16243" i="1"/>
  <c r="O16242" i="1"/>
  <c r="O16241" i="1"/>
  <c r="O16240" i="1"/>
  <c r="O16239" i="1"/>
  <c r="O16238" i="1"/>
  <c r="O16237" i="1"/>
  <c r="O16236" i="1"/>
  <c r="O16235" i="1"/>
  <c r="O16234" i="1"/>
  <c r="O16233" i="1"/>
  <c r="O16232" i="1"/>
  <c r="O16231" i="1"/>
  <c r="O16230" i="1"/>
  <c r="O16229" i="1"/>
  <c r="O16228" i="1"/>
  <c r="O16227" i="1"/>
  <c r="O16226" i="1"/>
  <c r="O16225" i="1"/>
  <c r="O16224" i="1"/>
  <c r="O16223" i="1"/>
  <c r="O16222" i="1"/>
  <c r="O16221" i="1"/>
  <c r="O16220" i="1"/>
  <c r="O16219" i="1"/>
  <c r="O16218" i="1"/>
  <c r="O16217" i="1"/>
  <c r="O16216" i="1"/>
  <c r="O16215" i="1"/>
  <c r="O16214" i="1"/>
  <c r="O16213" i="1"/>
  <c r="O16212" i="1"/>
  <c r="O16211" i="1"/>
  <c r="O16210" i="1"/>
  <c r="O16209" i="1"/>
  <c r="O16208" i="1"/>
  <c r="O16207" i="1"/>
  <c r="O16206" i="1"/>
  <c r="O16205" i="1"/>
  <c r="O16204" i="1"/>
  <c r="O16203" i="1"/>
  <c r="O16202" i="1"/>
  <c r="O16201" i="1"/>
  <c r="O16200" i="1"/>
  <c r="O16199" i="1"/>
  <c r="O16198" i="1"/>
  <c r="O16197" i="1"/>
  <c r="O16196" i="1"/>
  <c r="O16195" i="1"/>
  <c r="O16194" i="1"/>
  <c r="O16193" i="1"/>
  <c r="O16192" i="1"/>
  <c r="O16191" i="1"/>
  <c r="O16190" i="1"/>
  <c r="O16189" i="1"/>
  <c r="O16188" i="1"/>
  <c r="O16187" i="1"/>
  <c r="O16186" i="1"/>
  <c r="O16185" i="1"/>
  <c r="O16184" i="1"/>
  <c r="O16183" i="1"/>
  <c r="O16182" i="1"/>
  <c r="O16181" i="1"/>
  <c r="O16180" i="1"/>
  <c r="O16179" i="1"/>
  <c r="O16178" i="1"/>
  <c r="O16177" i="1"/>
  <c r="O16176" i="1"/>
  <c r="O16175" i="1"/>
  <c r="O16174" i="1"/>
  <c r="O16173" i="1"/>
  <c r="O16172" i="1"/>
  <c r="O16171" i="1"/>
  <c r="O16170" i="1"/>
  <c r="O16169" i="1"/>
  <c r="O16168" i="1"/>
  <c r="O16167" i="1"/>
  <c r="O16166" i="1"/>
  <c r="O16165" i="1"/>
  <c r="O16164" i="1"/>
  <c r="O16163" i="1"/>
  <c r="O16162" i="1"/>
  <c r="O16161" i="1"/>
  <c r="O16160" i="1"/>
  <c r="O16159" i="1"/>
  <c r="O16158" i="1"/>
  <c r="O16157" i="1"/>
  <c r="O16156" i="1"/>
  <c r="O16155" i="1"/>
  <c r="O16154" i="1"/>
  <c r="O16153" i="1"/>
  <c r="O16152" i="1"/>
  <c r="O16151" i="1"/>
  <c r="O16150" i="1"/>
  <c r="O16149" i="1"/>
  <c r="O16148" i="1"/>
  <c r="O16147" i="1"/>
  <c r="O16146" i="1"/>
  <c r="O16145" i="1"/>
  <c r="O16144" i="1"/>
  <c r="O16143" i="1"/>
  <c r="O16142" i="1"/>
  <c r="O16141" i="1"/>
  <c r="O16140" i="1"/>
  <c r="O16139" i="1"/>
  <c r="O16138" i="1"/>
  <c r="O16137" i="1"/>
  <c r="O16136" i="1"/>
  <c r="O16135" i="1"/>
  <c r="O16134" i="1"/>
  <c r="O16133" i="1"/>
  <c r="O16132" i="1"/>
  <c r="O16131" i="1"/>
  <c r="O16130" i="1"/>
  <c r="O16129" i="1"/>
  <c r="O16128" i="1"/>
  <c r="O16127" i="1"/>
  <c r="O16126" i="1"/>
  <c r="O16125" i="1"/>
  <c r="O16124" i="1"/>
  <c r="O16123" i="1"/>
  <c r="O16122" i="1"/>
  <c r="O16121" i="1"/>
  <c r="O16120" i="1"/>
  <c r="O16119" i="1"/>
  <c r="O16118" i="1"/>
  <c r="O16117" i="1"/>
  <c r="O16116" i="1"/>
  <c r="O16115" i="1"/>
  <c r="O16114" i="1"/>
  <c r="O16113" i="1"/>
  <c r="O16112" i="1"/>
  <c r="O16111" i="1"/>
  <c r="O16110" i="1"/>
  <c r="O16109" i="1"/>
  <c r="O16108" i="1"/>
  <c r="O16107" i="1"/>
  <c r="O16106" i="1"/>
  <c r="O16105" i="1"/>
  <c r="O16104" i="1"/>
  <c r="O16103" i="1"/>
  <c r="O16102" i="1"/>
  <c r="O16101" i="1"/>
  <c r="O16100" i="1"/>
  <c r="O16099" i="1"/>
  <c r="O16098" i="1"/>
  <c r="O16097" i="1"/>
  <c r="O16096" i="1"/>
  <c r="O16095" i="1"/>
  <c r="O16094" i="1"/>
  <c r="O16093" i="1"/>
  <c r="O16092" i="1"/>
  <c r="O16091" i="1"/>
  <c r="O16090" i="1"/>
  <c r="O16089" i="1"/>
  <c r="O16088" i="1"/>
  <c r="O16087" i="1"/>
  <c r="O16086" i="1"/>
  <c r="O16085" i="1"/>
  <c r="O16084" i="1"/>
  <c r="O16083" i="1"/>
  <c r="O16082" i="1"/>
  <c r="O16081" i="1"/>
  <c r="O16080" i="1"/>
  <c r="O16079" i="1"/>
  <c r="O16078" i="1"/>
  <c r="O16077" i="1"/>
  <c r="O16076" i="1"/>
  <c r="O16075" i="1"/>
  <c r="O16074" i="1"/>
  <c r="O16073" i="1"/>
  <c r="O16072" i="1"/>
  <c r="O16071" i="1"/>
  <c r="O16070" i="1"/>
  <c r="O16069" i="1"/>
  <c r="O16068" i="1"/>
  <c r="O16067" i="1"/>
  <c r="O16066" i="1"/>
  <c r="O16065" i="1"/>
  <c r="O16064" i="1"/>
  <c r="O16063" i="1"/>
  <c r="O16062" i="1"/>
  <c r="O16061" i="1"/>
  <c r="O16060" i="1"/>
  <c r="O16059" i="1"/>
  <c r="O16058" i="1"/>
  <c r="O16057" i="1"/>
  <c r="O16056" i="1"/>
  <c r="O16055" i="1"/>
  <c r="O16054" i="1"/>
  <c r="O16053" i="1"/>
  <c r="O16052" i="1"/>
  <c r="O16051" i="1"/>
  <c r="O16050" i="1"/>
  <c r="O16049" i="1"/>
  <c r="O16048" i="1"/>
  <c r="O16047" i="1"/>
  <c r="O16046" i="1"/>
  <c r="O16045" i="1"/>
  <c r="O16044" i="1"/>
  <c r="O16043" i="1"/>
  <c r="O16042" i="1"/>
  <c r="O16041" i="1"/>
  <c r="O16040" i="1"/>
  <c r="O16039" i="1"/>
  <c r="O16038" i="1"/>
  <c r="O16037" i="1"/>
  <c r="O16036" i="1"/>
  <c r="O16035" i="1"/>
  <c r="O16034" i="1"/>
  <c r="O16033" i="1"/>
  <c r="O16032" i="1"/>
  <c r="O16031" i="1"/>
  <c r="O16030" i="1"/>
  <c r="O16029" i="1"/>
  <c r="O16028" i="1"/>
  <c r="O16027" i="1"/>
  <c r="O16026" i="1"/>
  <c r="O16025" i="1"/>
  <c r="O16024" i="1"/>
  <c r="O16023" i="1"/>
  <c r="O16022" i="1"/>
  <c r="O16021" i="1"/>
  <c r="O16020" i="1"/>
  <c r="O16019" i="1"/>
  <c r="O16018" i="1"/>
  <c r="O16017" i="1"/>
  <c r="O16016" i="1"/>
  <c r="O16015" i="1"/>
  <c r="O16014" i="1"/>
  <c r="O16013" i="1"/>
  <c r="O16012" i="1"/>
  <c r="O16011" i="1"/>
  <c r="O16010" i="1"/>
  <c r="O16009" i="1"/>
  <c r="O16008" i="1"/>
  <c r="O16007" i="1"/>
  <c r="O16006" i="1"/>
  <c r="O16005" i="1"/>
  <c r="O16004" i="1"/>
  <c r="O16003" i="1"/>
  <c r="O16002" i="1"/>
  <c r="O16001" i="1"/>
  <c r="O16000" i="1"/>
  <c r="O15999" i="1"/>
  <c r="O15998" i="1"/>
  <c r="O15997" i="1"/>
  <c r="O15996" i="1"/>
  <c r="O15995" i="1"/>
  <c r="O15994" i="1"/>
  <c r="O15993" i="1"/>
  <c r="O15992" i="1"/>
  <c r="O15991" i="1"/>
  <c r="O15990" i="1"/>
  <c r="O15989" i="1"/>
  <c r="O15988" i="1"/>
  <c r="O15987" i="1"/>
  <c r="O15986" i="1"/>
  <c r="O15985" i="1"/>
  <c r="O15984" i="1"/>
  <c r="O15983" i="1"/>
  <c r="O15982" i="1"/>
  <c r="O15981" i="1"/>
  <c r="O15980" i="1"/>
  <c r="O15979" i="1"/>
  <c r="O15978" i="1"/>
  <c r="O15977" i="1"/>
  <c r="O15976" i="1"/>
  <c r="O15975" i="1"/>
  <c r="O15974" i="1"/>
  <c r="O15973" i="1"/>
  <c r="O15972" i="1"/>
  <c r="O15971" i="1"/>
  <c r="O15970" i="1"/>
  <c r="O15969" i="1"/>
  <c r="O15968" i="1"/>
  <c r="O15967" i="1"/>
  <c r="O15966" i="1"/>
  <c r="O15965" i="1"/>
  <c r="O15964" i="1"/>
  <c r="O15963" i="1"/>
  <c r="O15962" i="1"/>
  <c r="O15961" i="1"/>
  <c r="O15960" i="1"/>
  <c r="O15959" i="1"/>
  <c r="O15958" i="1"/>
  <c r="O15957" i="1"/>
  <c r="O15956" i="1"/>
  <c r="O15955" i="1"/>
  <c r="O15954" i="1"/>
  <c r="O15953" i="1"/>
  <c r="O15952" i="1"/>
  <c r="O15951" i="1"/>
  <c r="O15950" i="1"/>
  <c r="O15949" i="1"/>
  <c r="O15948" i="1"/>
  <c r="O15947" i="1"/>
  <c r="O15946" i="1"/>
  <c r="O15945" i="1"/>
  <c r="O15944" i="1"/>
  <c r="O15943" i="1"/>
  <c r="O15942" i="1"/>
  <c r="O15941" i="1"/>
  <c r="O15940" i="1"/>
  <c r="O15939" i="1"/>
  <c r="O15938" i="1"/>
  <c r="O15937" i="1"/>
  <c r="O15936" i="1"/>
  <c r="O15935" i="1"/>
  <c r="O15934" i="1"/>
  <c r="O15933" i="1"/>
  <c r="O15932" i="1"/>
  <c r="O15931" i="1"/>
  <c r="O15930" i="1"/>
  <c r="O15929" i="1"/>
  <c r="O15928" i="1"/>
  <c r="O15927" i="1"/>
  <c r="O15926" i="1"/>
  <c r="O15925" i="1"/>
  <c r="O15924" i="1"/>
  <c r="O15923" i="1"/>
  <c r="O15922" i="1"/>
  <c r="O15921" i="1"/>
  <c r="O15920" i="1"/>
  <c r="O15919" i="1"/>
  <c r="O15918" i="1"/>
  <c r="O15917" i="1"/>
  <c r="O15916" i="1"/>
  <c r="O15915" i="1"/>
  <c r="O15914" i="1"/>
  <c r="O15913" i="1"/>
  <c r="O15912" i="1"/>
  <c r="O15911" i="1"/>
  <c r="O15910" i="1"/>
  <c r="O15909" i="1"/>
  <c r="O15908" i="1"/>
  <c r="O15907" i="1"/>
  <c r="O15906" i="1"/>
  <c r="O15905" i="1"/>
  <c r="O15904" i="1"/>
  <c r="O15903" i="1"/>
  <c r="O15902" i="1"/>
  <c r="O15901" i="1"/>
  <c r="O15900" i="1"/>
  <c r="O15899" i="1"/>
  <c r="O15898" i="1"/>
  <c r="O15897" i="1"/>
  <c r="O15896" i="1"/>
  <c r="O15895" i="1"/>
  <c r="O15894" i="1"/>
  <c r="O15893" i="1"/>
  <c r="O15892" i="1"/>
  <c r="O15891" i="1"/>
  <c r="O15890" i="1"/>
  <c r="O15889" i="1"/>
  <c r="O15888" i="1"/>
  <c r="O15887" i="1"/>
  <c r="O15886" i="1"/>
  <c r="O15885" i="1"/>
  <c r="O15884" i="1"/>
  <c r="O15883" i="1"/>
  <c r="O15882" i="1"/>
  <c r="O15881" i="1"/>
  <c r="O15880" i="1"/>
  <c r="O15879" i="1"/>
  <c r="O15878" i="1"/>
  <c r="O15877" i="1"/>
  <c r="O15876" i="1"/>
  <c r="O15875" i="1"/>
  <c r="O15874" i="1"/>
  <c r="O15873" i="1"/>
  <c r="O15872" i="1"/>
  <c r="O15871" i="1"/>
  <c r="O15870" i="1"/>
  <c r="O15869" i="1"/>
  <c r="O15868" i="1"/>
  <c r="O15867" i="1"/>
  <c r="O15866" i="1"/>
  <c r="O15865" i="1"/>
  <c r="O15864" i="1"/>
  <c r="O15863" i="1"/>
  <c r="O15862" i="1"/>
  <c r="O15861" i="1"/>
  <c r="O15860" i="1"/>
  <c r="O15859" i="1"/>
  <c r="O15858" i="1"/>
  <c r="O15857" i="1"/>
  <c r="O15856" i="1"/>
  <c r="O15855" i="1"/>
  <c r="O15854" i="1"/>
  <c r="O15853" i="1"/>
  <c r="O15852" i="1"/>
  <c r="O15851" i="1"/>
  <c r="O15850" i="1"/>
  <c r="O15849" i="1"/>
  <c r="O15848" i="1"/>
  <c r="O15847" i="1"/>
  <c r="O15846" i="1"/>
  <c r="O15845" i="1"/>
  <c r="O15844" i="1"/>
  <c r="O15843" i="1"/>
  <c r="O15842" i="1"/>
  <c r="O15841" i="1"/>
  <c r="O15840" i="1"/>
  <c r="O15839" i="1"/>
  <c r="O15838" i="1"/>
  <c r="O15837" i="1"/>
  <c r="O15836" i="1"/>
  <c r="O15835" i="1"/>
  <c r="O15834" i="1"/>
  <c r="O15833" i="1"/>
  <c r="O15832" i="1"/>
  <c r="O15831" i="1"/>
  <c r="O15830" i="1"/>
  <c r="O15829" i="1"/>
  <c r="O15828" i="1"/>
  <c r="O15827" i="1"/>
  <c r="O15826" i="1"/>
  <c r="O15825" i="1"/>
  <c r="O15824" i="1"/>
  <c r="O15823" i="1"/>
  <c r="O15822" i="1"/>
  <c r="O15821" i="1"/>
  <c r="O15820" i="1"/>
  <c r="O15819" i="1"/>
  <c r="O15818" i="1"/>
  <c r="O15817" i="1"/>
  <c r="O15816" i="1"/>
  <c r="O15815" i="1"/>
  <c r="O15814" i="1"/>
  <c r="O15813" i="1"/>
  <c r="O15812" i="1"/>
  <c r="O15811" i="1"/>
  <c r="O15810" i="1"/>
  <c r="O15809" i="1"/>
  <c r="O15808" i="1"/>
  <c r="O15807" i="1"/>
  <c r="O15806" i="1"/>
  <c r="O15805" i="1"/>
  <c r="O15804" i="1"/>
  <c r="O15803" i="1"/>
  <c r="O15802" i="1"/>
  <c r="O15801" i="1"/>
  <c r="O15800" i="1"/>
  <c r="O15799" i="1"/>
  <c r="O15798" i="1"/>
  <c r="O15797" i="1"/>
  <c r="O15796" i="1"/>
  <c r="O15795" i="1"/>
  <c r="O15794" i="1"/>
  <c r="O15793" i="1"/>
  <c r="O15792" i="1"/>
  <c r="O15791" i="1"/>
  <c r="O15790" i="1"/>
  <c r="O15789" i="1"/>
  <c r="O15788" i="1"/>
  <c r="O15787" i="1"/>
  <c r="O15786" i="1"/>
  <c r="O15785" i="1"/>
  <c r="O15784" i="1"/>
  <c r="O15783" i="1"/>
  <c r="O15782" i="1"/>
  <c r="O15781" i="1"/>
  <c r="O15780" i="1"/>
  <c r="O15779" i="1"/>
  <c r="O15778" i="1"/>
  <c r="O15777" i="1"/>
  <c r="O15776" i="1"/>
  <c r="O15775" i="1"/>
  <c r="O15774" i="1"/>
  <c r="O15773" i="1"/>
  <c r="O15772" i="1"/>
  <c r="O15771" i="1"/>
  <c r="O15770" i="1"/>
  <c r="O15769" i="1"/>
  <c r="O15768" i="1"/>
  <c r="O15767" i="1"/>
  <c r="O15766" i="1"/>
  <c r="O15765" i="1"/>
  <c r="O15764" i="1"/>
  <c r="O15763" i="1"/>
  <c r="O15762" i="1"/>
  <c r="O15761" i="1"/>
  <c r="O15760" i="1"/>
  <c r="O15759" i="1"/>
  <c r="O15758" i="1"/>
  <c r="O15757" i="1"/>
  <c r="O15756" i="1"/>
  <c r="O15755" i="1"/>
  <c r="O15754" i="1"/>
  <c r="O15753" i="1"/>
  <c r="O15752" i="1"/>
  <c r="O15751" i="1"/>
  <c r="O15750" i="1"/>
  <c r="O15749" i="1"/>
  <c r="O15748" i="1"/>
  <c r="O15747" i="1"/>
  <c r="O15746" i="1"/>
  <c r="O15745" i="1"/>
  <c r="O15744" i="1"/>
  <c r="O15743" i="1"/>
  <c r="O15742" i="1"/>
  <c r="O15741" i="1"/>
  <c r="O15740" i="1"/>
  <c r="O15739" i="1"/>
  <c r="O15738" i="1"/>
  <c r="O15737" i="1"/>
  <c r="O15736" i="1"/>
  <c r="O15735" i="1"/>
  <c r="O15734" i="1"/>
  <c r="O15733" i="1"/>
  <c r="O15732" i="1"/>
  <c r="O15731" i="1"/>
  <c r="O15730" i="1"/>
  <c r="O15729" i="1"/>
  <c r="O15728" i="1"/>
  <c r="O15727" i="1"/>
  <c r="O15726" i="1"/>
  <c r="O15725" i="1"/>
  <c r="O15724" i="1"/>
  <c r="O15723" i="1"/>
  <c r="O15722" i="1"/>
  <c r="O15721" i="1"/>
  <c r="O15720" i="1"/>
  <c r="O15719" i="1"/>
  <c r="O15718" i="1"/>
  <c r="O15717" i="1"/>
  <c r="O15716" i="1"/>
  <c r="O15715" i="1"/>
  <c r="O15714" i="1"/>
  <c r="O15713" i="1"/>
  <c r="O15712" i="1"/>
  <c r="O15711" i="1"/>
  <c r="O15710" i="1"/>
  <c r="O15709" i="1"/>
  <c r="O15708" i="1"/>
  <c r="O15707" i="1"/>
  <c r="O15706" i="1"/>
  <c r="O15705" i="1"/>
  <c r="O15704" i="1"/>
  <c r="O15703" i="1"/>
  <c r="O15702" i="1"/>
  <c r="O15701" i="1"/>
  <c r="O15700" i="1"/>
  <c r="O15699" i="1"/>
  <c r="O15698" i="1"/>
  <c r="O15697" i="1"/>
  <c r="O15696" i="1"/>
  <c r="O15695" i="1"/>
  <c r="O15694" i="1"/>
  <c r="O15693" i="1"/>
  <c r="O15692" i="1"/>
  <c r="O15691" i="1"/>
  <c r="O15690" i="1"/>
  <c r="O15689" i="1"/>
  <c r="O15688" i="1"/>
  <c r="O15687" i="1"/>
  <c r="O15686" i="1"/>
  <c r="O15685" i="1"/>
  <c r="O15684" i="1"/>
  <c r="O15683" i="1"/>
  <c r="O15682" i="1"/>
  <c r="O15681" i="1"/>
  <c r="O15680" i="1"/>
  <c r="O15679" i="1"/>
  <c r="O15678" i="1"/>
  <c r="O15677" i="1"/>
  <c r="O15676" i="1"/>
  <c r="O15675" i="1"/>
  <c r="O15674" i="1"/>
  <c r="O15673" i="1"/>
  <c r="O15672" i="1"/>
  <c r="O15671" i="1"/>
  <c r="O15670" i="1"/>
  <c r="O15669" i="1"/>
  <c r="O15668" i="1"/>
  <c r="O15667" i="1"/>
  <c r="O15666" i="1"/>
  <c r="O15665" i="1"/>
  <c r="O15664" i="1"/>
  <c r="O15663" i="1"/>
  <c r="O15662" i="1"/>
  <c r="O15661" i="1"/>
  <c r="O15660" i="1"/>
  <c r="O15659" i="1"/>
  <c r="O15658" i="1"/>
  <c r="O15657" i="1"/>
  <c r="O15656" i="1"/>
  <c r="O15655" i="1"/>
  <c r="O15654" i="1"/>
  <c r="O15653" i="1"/>
  <c r="O15652" i="1"/>
  <c r="O15651" i="1"/>
  <c r="O15650" i="1"/>
  <c r="O15649" i="1"/>
  <c r="O15648" i="1"/>
  <c r="O15647" i="1"/>
  <c r="O15646" i="1"/>
  <c r="O15645" i="1"/>
  <c r="O15644" i="1"/>
  <c r="O15643" i="1"/>
  <c r="O15642" i="1"/>
  <c r="O15641" i="1"/>
  <c r="O15640" i="1"/>
  <c r="O15639" i="1"/>
  <c r="O15638" i="1"/>
  <c r="O15637" i="1"/>
  <c r="O15636" i="1"/>
  <c r="O15635" i="1"/>
  <c r="O15634" i="1"/>
  <c r="O15633" i="1"/>
  <c r="O15632" i="1"/>
  <c r="O15631" i="1"/>
  <c r="O15630" i="1"/>
  <c r="O15629" i="1"/>
  <c r="O15628" i="1"/>
  <c r="O15627" i="1"/>
  <c r="O15626" i="1"/>
  <c r="O15625" i="1"/>
  <c r="O15624" i="1"/>
  <c r="O15623" i="1"/>
  <c r="O15622" i="1"/>
  <c r="O15621" i="1"/>
  <c r="O15620" i="1"/>
  <c r="O15619" i="1"/>
  <c r="O15618" i="1"/>
  <c r="O15617" i="1"/>
  <c r="O15616" i="1"/>
  <c r="O15615" i="1"/>
  <c r="O15614" i="1"/>
  <c r="O15613" i="1"/>
  <c r="O15612" i="1"/>
  <c r="O15611" i="1"/>
  <c r="O15610" i="1"/>
  <c r="O15609" i="1"/>
  <c r="O15608" i="1"/>
  <c r="O15607" i="1"/>
  <c r="O15606" i="1"/>
  <c r="O15605" i="1"/>
  <c r="O15604" i="1"/>
  <c r="O15603" i="1"/>
  <c r="O15602" i="1"/>
  <c r="O15601" i="1"/>
  <c r="O15600" i="1"/>
  <c r="O15599" i="1"/>
  <c r="O15598" i="1"/>
  <c r="O15597" i="1"/>
  <c r="O15596" i="1"/>
  <c r="O15595" i="1"/>
  <c r="O15594" i="1"/>
  <c r="O15593" i="1"/>
  <c r="O15592" i="1"/>
  <c r="O15591" i="1"/>
  <c r="O15590" i="1"/>
  <c r="O15589" i="1"/>
  <c r="O15588" i="1"/>
  <c r="O15587" i="1"/>
  <c r="O15586" i="1"/>
  <c r="O15585" i="1"/>
  <c r="O15584" i="1"/>
  <c r="O15583" i="1"/>
  <c r="O15582" i="1"/>
  <c r="O15581" i="1"/>
  <c r="O15580" i="1"/>
  <c r="O15579" i="1"/>
  <c r="O15578" i="1"/>
  <c r="O15577" i="1"/>
  <c r="O15576" i="1"/>
  <c r="O15575" i="1"/>
  <c r="O15574" i="1"/>
  <c r="O15573" i="1"/>
  <c r="O15572" i="1"/>
  <c r="O15571" i="1"/>
  <c r="O15570" i="1"/>
  <c r="O15569" i="1"/>
  <c r="O15568" i="1"/>
  <c r="O15567" i="1"/>
  <c r="O15566" i="1"/>
  <c r="O15565" i="1"/>
  <c r="O15564" i="1"/>
  <c r="O15563" i="1"/>
  <c r="O15562" i="1"/>
  <c r="O15561" i="1"/>
  <c r="O15560" i="1"/>
  <c r="O15559" i="1"/>
  <c r="O15558" i="1"/>
  <c r="O15557" i="1"/>
  <c r="O15556" i="1"/>
  <c r="O15555" i="1"/>
  <c r="O15554" i="1"/>
  <c r="O15553" i="1"/>
  <c r="O15552" i="1"/>
  <c r="O15551" i="1"/>
  <c r="O15550" i="1"/>
  <c r="O15549" i="1"/>
  <c r="O15548" i="1"/>
  <c r="O15547" i="1"/>
  <c r="O15546" i="1"/>
  <c r="O15545" i="1"/>
  <c r="O15544" i="1"/>
  <c r="O15543" i="1"/>
  <c r="O15542" i="1"/>
  <c r="O15541" i="1"/>
  <c r="O15540" i="1"/>
  <c r="O15539" i="1"/>
  <c r="O15538" i="1"/>
  <c r="O15537" i="1"/>
  <c r="O15536" i="1"/>
  <c r="O15535" i="1"/>
  <c r="O15534" i="1"/>
  <c r="O15533" i="1"/>
  <c r="O15532" i="1"/>
  <c r="O15531" i="1"/>
  <c r="O15530" i="1"/>
  <c r="O15529" i="1"/>
  <c r="O15528" i="1"/>
  <c r="O15527" i="1"/>
  <c r="O15526" i="1"/>
  <c r="O15525" i="1"/>
  <c r="O15524" i="1"/>
  <c r="O15523" i="1"/>
  <c r="O15522" i="1"/>
  <c r="O15521" i="1"/>
  <c r="O15520" i="1"/>
  <c r="O15519" i="1"/>
  <c r="O15518" i="1"/>
  <c r="O15517" i="1"/>
  <c r="O15516" i="1"/>
  <c r="O15515" i="1"/>
  <c r="O15514" i="1"/>
  <c r="O15513" i="1"/>
  <c r="O15512" i="1"/>
  <c r="O15511" i="1"/>
  <c r="O15510" i="1"/>
  <c r="O15509" i="1"/>
  <c r="O15508" i="1"/>
  <c r="O15507" i="1"/>
  <c r="O15506" i="1"/>
  <c r="O15505" i="1"/>
  <c r="O15504" i="1"/>
  <c r="O15503" i="1"/>
  <c r="O15502" i="1"/>
  <c r="O15501" i="1"/>
  <c r="O15500" i="1"/>
  <c r="O15499" i="1"/>
  <c r="O15498" i="1"/>
  <c r="O15497" i="1"/>
  <c r="O15496" i="1"/>
  <c r="O15495" i="1"/>
  <c r="O15494" i="1"/>
  <c r="O15493" i="1"/>
  <c r="O15492" i="1"/>
  <c r="O15491" i="1"/>
  <c r="O15490" i="1"/>
  <c r="O15489" i="1"/>
  <c r="O15488" i="1"/>
  <c r="O15487" i="1"/>
  <c r="O15486" i="1"/>
  <c r="O15485" i="1"/>
  <c r="O15484" i="1"/>
  <c r="O15483" i="1"/>
  <c r="O15482" i="1"/>
  <c r="O15481" i="1"/>
  <c r="O15480" i="1"/>
  <c r="O15479" i="1"/>
  <c r="O15478" i="1"/>
  <c r="O15477" i="1"/>
  <c r="O15476" i="1"/>
  <c r="O15475" i="1"/>
  <c r="O15474" i="1"/>
  <c r="O15473" i="1"/>
  <c r="O15472" i="1"/>
  <c r="O15471" i="1"/>
  <c r="O15470" i="1"/>
  <c r="O15469" i="1"/>
  <c r="O15468" i="1"/>
  <c r="O15467" i="1"/>
  <c r="O15466" i="1"/>
  <c r="O15465" i="1"/>
  <c r="O15464" i="1"/>
  <c r="O15463" i="1"/>
  <c r="O15462" i="1"/>
  <c r="O15461" i="1"/>
  <c r="O15460" i="1"/>
  <c r="O15459" i="1"/>
  <c r="O15458" i="1"/>
  <c r="O15457" i="1"/>
  <c r="O15456" i="1"/>
  <c r="O15455" i="1"/>
  <c r="O15454" i="1"/>
  <c r="O15453" i="1"/>
  <c r="O15452" i="1"/>
  <c r="O15451" i="1"/>
  <c r="O15450" i="1"/>
  <c r="O15449" i="1"/>
  <c r="O15448" i="1"/>
  <c r="O15447" i="1"/>
  <c r="O15446" i="1"/>
  <c r="O15445" i="1"/>
  <c r="O15444" i="1"/>
  <c r="O15443" i="1"/>
  <c r="O15442" i="1"/>
  <c r="O15441" i="1"/>
  <c r="O15440" i="1"/>
  <c r="O15439" i="1"/>
  <c r="O15438" i="1"/>
  <c r="O15437" i="1"/>
  <c r="O15436" i="1"/>
  <c r="O15435" i="1"/>
  <c r="O15434" i="1"/>
  <c r="O15433" i="1"/>
  <c r="O15432" i="1"/>
  <c r="O15431" i="1"/>
  <c r="O15430" i="1"/>
  <c r="O15429" i="1"/>
  <c r="O15428" i="1"/>
  <c r="O15427" i="1"/>
  <c r="O15426" i="1"/>
  <c r="O15425" i="1"/>
  <c r="O15424" i="1"/>
  <c r="O15423" i="1"/>
  <c r="O15422" i="1"/>
  <c r="O15421" i="1"/>
  <c r="O15420" i="1"/>
  <c r="O15419" i="1"/>
  <c r="O15418" i="1"/>
  <c r="O15417" i="1"/>
  <c r="O15416" i="1"/>
  <c r="O15415" i="1"/>
  <c r="O15414" i="1"/>
  <c r="O15413" i="1"/>
  <c r="O15412" i="1"/>
  <c r="O15411" i="1"/>
  <c r="O15410" i="1"/>
  <c r="O15409" i="1"/>
  <c r="O15408" i="1"/>
  <c r="O15407" i="1"/>
  <c r="O15406" i="1"/>
  <c r="O15405" i="1"/>
  <c r="O15404" i="1"/>
  <c r="O15403" i="1"/>
  <c r="O15402" i="1"/>
  <c r="O15401" i="1"/>
  <c r="O15400" i="1"/>
  <c r="O15399" i="1"/>
  <c r="O15398" i="1"/>
  <c r="O15397" i="1"/>
  <c r="O15396" i="1"/>
  <c r="O15395" i="1"/>
  <c r="O15394" i="1"/>
  <c r="O15393" i="1"/>
  <c r="O15392" i="1"/>
  <c r="O15391" i="1"/>
  <c r="O15390" i="1"/>
  <c r="O15389" i="1"/>
  <c r="O15388" i="1"/>
  <c r="O15387" i="1"/>
  <c r="O15386" i="1"/>
  <c r="O15385" i="1"/>
  <c r="O15384" i="1"/>
  <c r="O15383" i="1"/>
  <c r="O15382" i="1"/>
  <c r="O15381" i="1"/>
  <c r="O15380" i="1"/>
  <c r="O15379" i="1"/>
  <c r="O15378" i="1"/>
  <c r="O15377" i="1"/>
  <c r="O15376" i="1"/>
  <c r="O15375" i="1"/>
  <c r="O15374" i="1"/>
  <c r="O15373" i="1"/>
  <c r="O15372" i="1"/>
  <c r="O15371" i="1"/>
  <c r="O15370" i="1"/>
  <c r="O15369" i="1"/>
  <c r="O15368" i="1"/>
  <c r="O15367" i="1"/>
  <c r="O15366" i="1"/>
  <c r="O15365" i="1"/>
  <c r="O15364" i="1"/>
  <c r="O15363" i="1"/>
  <c r="O15362" i="1"/>
  <c r="O15361" i="1"/>
  <c r="O15360" i="1"/>
  <c r="O15359" i="1"/>
  <c r="O15358" i="1"/>
  <c r="O15357" i="1"/>
  <c r="O15356" i="1"/>
  <c r="O15355" i="1"/>
  <c r="O15354" i="1"/>
  <c r="O15353" i="1"/>
  <c r="O15352" i="1"/>
  <c r="O15351" i="1"/>
  <c r="O15350" i="1"/>
  <c r="O15349" i="1"/>
  <c r="O15348" i="1"/>
  <c r="O15347" i="1"/>
  <c r="O15346" i="1"/>
  <c r="O15345" i="1"/>
  <c r="O15344" i="1"/>
  <c r="O15343" i="1"/>
  <c r="O15342" i="1"/>
  <c r="O15341" i="1"/>
  <c r="O15340" i="1"/>
  <c r="O15339" i="1"/>
  <c r="O15338" i="1"/>
  <c r="O15337" i="1"/>
  <c r="O15336" i="1"/>
  <c r="O15335" i="1"/>
  <c r="O15334" i="1"/>
  <c r="O15333" i="1"/>
  <c r="O15332" i="1"/>
  <c r="O15331" i="1"/>
  <c r="O15330" i="1"/>
  <c r="O15329" i="1"/>
  <c r="O15328" i="1"/>
  <c r="O15327" i="1"/>
  <c r="O15326" i="1"/>
  <c r="O15325" i="1"/>
  <c r="O15324" i="1"/>
  <c r="O15323" i="1"/>
  <c r="O15322" i="1"/>
  <c r="O15321" i="1"/>
  <c r="O15320" i="1"/>
  <c r="O15319" i="1"/>
  <c r="O15318" i="1"/>
  <c r="O15317" i="1"/>
  <c r="O15316" i="1"/>
  <c r="O15315" i="1"/>
  <c r="O15314" i="1"/>
  <c r="O15313" i="1"/>
  <c r="O15312" i="1"/>
  <c r="O15311" i="1"/>
  <c r="O15310" i="1"/>
  <c r="O15309" i="1"/>
  <c r="O15308" i="1"/>
  <c r="O15307" i="1"/>
  <c r="O15306" i="1"/>
  <c r="O15305" i="1"/>
  <c r="O15304" i="1"/>
  <c r="O15303" i="1"/>
  <c r="O15302" i="1"/>
  <c r="O15301" i="1"/>
  <c r="O15300" i="1"/>
  <c r="O15299" i="1"/>
  <c r="O15298" i="1"/>
  <c r="O15297" i="1"/>
  <c r="O15296" i="1"/>
  <c r="O15295" i="1"/>
  <c r="O15294" i="1"/>
  <c r="O15293" i="1"/>
  <c r="O15292" i="1"/>
  <c r="O15291" i="1"/>
  <c r="O15290" i="1"/>
  <c r="O15289" i="1"/>
  <c r="O15288" i="1"/>
  <c r="O15287" i="1"/>
  <c r="O15286" i="1"/>
  <c r="O15285" i="1"/>
  <c r="O15284" i="1"/>
  <c r="O15283" i="1"/>
  <c r="O15282" i="1"/>
  <c r="O15281" i="1"/>
  <c r="O15280" i="1"/>
  <c r="O15279" i="1"/>
  <c r="O15278" i="1"/>
  <c r="O15277" i="1"/>
  <c r="O15276" i="1"/>
  <c r="O15275" i="1"/>
  <c r="O15274" i="1"/>
  <c r="O15273" i="1"/>
  <c r="O15272" i="1"/>
  <c r="O15271" i="1"/>
  <c r="O15270" i="1"/>
  <c r="O15269" i="1"/>
  <c r="O15268" i="1"/>
  <c r="O15267" i="1"/>
  <c r="O15266" i="1"/>
  <c r="O15265" i="1"/>
  <c r="O15264" i="1"/>
  <c r="O15263" i="1"/>
  <c r="O15262" i="1"/>
  <c r="O15261" i="1"/>
  <c r="O15260" i="1"/>
  <c r="O15259" i="1"/>
  <c r="O15258" i="1"/>
  <c r="O15257" i="1"/>
  <c r="O15256" i="1"/>
  <c r="O15255" i="1"/>
  <c r="O15254" i="1"/>
  <c r="O15253" i="1"/>
  <c r="O15252" i="1"/>
  <c r="O15251" i="1"/>
  <c r="O15250" i="1"/>
  <c r="O15249" i="1"/>
  <c r="O15248" i="1"/>
  <c r="O15247" i="1"/>
  <c r="O15246" i="1"/>
  <c r="O15245" i="1"/>
  <c r="O15244" i="1"/>
  <c r="O15243" i="1"/>
  <c r="O15242" i="1"/>
  <c r="O15241" i="1"/>
  <c r="O15240" i="1"/>
  <c r="O15239" i="1"/>
  <c r="O15238" i="1"/>
  <c r="O15237" i="1"/>
  <c r="O15236" i="1"/>
  <c r="O15235" i="1"/>
  <c r="O15234" i="1"/>
  <c r="O15233" i="1"/>
  <c r="O15232" i="1"/>
  <c r="O15231" i="1"/>
  <c r="O15230" i="1"/>
  <c r="O15229" i="1"/>
  <c r="O15228" i="1"/>
  <c r="O15227" i="1"/>
  <c r="O15226" i="1"/>
  <c r="O15225" i="1"/>
  <c r="O15224" i="1"/>
  <c r="O15223" i="1"/>
  <c r="O15222" i="1"/>
  <c r="O15221" i="1"/>
  <c r="O15220" i="1"/>
  <c r="Q15219" i="1"/>
  <c r="O15219" i="1"/>
  <c r="O15218" i="1"/>
  <c r="Q15217" i="1"/>
  <c r="O15217" i="1"/>
  <c r="O15216" i="1"/>
  <c r="Q15215" i="1"/>
  <c r="O15215" i="1"/>
  <c r="O15214" i="1"/>
  <c r="Q15213" i="1"/>
  <c r="O15213" i="1"/>
  <c r="O15212" i="1"/>
  <c r="Q15211" i="1"/>
  <c r="O15211" i="1"/>
  <c r="O15210" i="1"/>
  <c r="Q15209" i="1"/>
  <c r="O15209" i="1"/>
  <c r="O15208" i="1"/>
  <c r="Q15207" i="1"/>
  <c r="O15207" i="1"/>
  <c r="O15206" i="1"/>
  <c r="Q15205" i="1"/>
  <c r="O15205" i="1"/>
  <c r="O15204" i="1"/>
  <c r="Q15203" i="1"/>
  <c r="O15203" i="1"/>
  <c r="O15202" i="1"/>
  <c r="Q15201" i="1"/>
  <c r="O15201" i="1"/>
  <c r="O15200" i="1"/>
  <c r="Q15199" i="1"/>
  <c r="O15199" i="1"/>
  <c r="O15198" i="1"/>
  <c r="Q15197" i="1"/>
  <c r="O15197" i="1"/>
  <c r="O15196" i="1"/>
  <c r="Q15195" i="1"/>
  <c r="O15195" i="1"/>
  <c r="O15194" i="1"/>
  <c r="Q15193" i="1"/>
  <c r="O15193" i="1"/>
  <c r="O15192" i="1"/>
  <c r="Q15191" i="1"/>
  <c r="O15191" i="1"/>
  <c r="O15190" i="1"/>
  <c r="Q15189" i="1"/>
  <c r="O15189" i="1"/>
  <c r="O15188" i="1"/>
  <c r="Q15187" i="1"/>
  <c r="O15187" i="1"/>
  <c r="O15186" i="1"/>
  <c r="Q15185" i="1"/>
  <c r="O15185" i="1"/>
  <c r="O15184" i="1"/>
  <c r="Q15183" i="1"/>
  <c r="O15183" i="1"/>
  <c r="O15182" i="1"/>
  <c r="Q15181" i="1"/>
  <c r="O15181" i="1"/>
  <c r="O15180" i="1"/>
  <c r="Q15179" i="1"/>
  <c r="O15179" i="1"/>
  <c r="O15178" i="1"/>
  <c r="Q15177" i="1"/>
  <c r="O15177" i="1"/>
  <c r="O15176" i="1"/>
  <c r="Q15175" i="1"/>
  <c r="O15175" i="1"/>
  <c r="O15174" i="1"/>
  <c r="Q15173" i="1"/>
  <c r="O15173" i="1"/>
  <c r="O15172" i="1"/>
  <c r="Q15171" i="1"/>
  <c r="O15171" i="1"/>
  <c r="O15170" i="1"/>
  <c r="Q15169" i="1"/>
  <c r="O15169" i="1"/>
  <c r="O15168" i="1"/>
  <c r="Q15167" i="1"/>
  <c r="O15167" i="1"/>
  <c r="O15166" i="1"/>
  <c r="Q15165" i="1"/>
  <c r="O15165" i="1"/>
  <c r="O15164" i="1"/>
  <c r="Q15163" i="1"/>
  <c r="O15163" i="1"/>
  <c r="O15162" i="1"/>
  <c r="Q15161" i="1"/>
  <c r="O15161" i="1"/>
  <c r="O15160" i="1"/>
  <c r="R15159" i="1"/>
  <c r="Q15159" i="1"/>
  <c r="O15159" i="1"/>
  <c r="O15158" i="1"/>
  <c r="R15157" i="1"/>
  <c r="Q15157" i="1"/>
  <c r="O15157" i="1"/>
  <c r="O15156" i="1"/>
  <c r="R15155" i="1"/>
  <c r="Q15155" i="1"/>
  <c r="O15155" i="1"/>
  <c r="Q15154" i="1"/>
  <c r="O15154" i="1"/>
  <c r="R15153" i="1"/>
  <c r="Q15153" i="1"/>
  <c r="O15153" i="1"/>
  <c r="Q15152" i="1"/>
  <c r="O15152" i="1"/>
  <c r="R15151" i="1"/>
  <c r="Q15151" i="1"/>
  <c r="O15151" i="1"/>
  <c r="Q15150" i="1"/>
  <c r="O15150" i="1"/>
  <c r="R15149" i="1"/>
  <c r="Q15149" i="1"/>
  <c r="O15149" i="1"/>
  <c r="Q15148" i="1"/>
  <c r="O15148" i="1"/>
  <c r="R15147" i="1"/>
  <c r="Q15147" i="1"/>
  <c r="O15147" i="1"/>
  <c r="Q15146" i="1"/>
  <c r="O15146" i="1"/>
  <c r="R15145" i="1"/>
  <c r="Q15145" i="1"/>
  <c r="O15145" i="1"/>
  <c r="Q15144" i="1"/>
  <c r="O15144" i="1"/>
  <c r="R15143" i="1"/>
  <c r="Q15143" i="1"/>
  <c r="O15143" i="1"/>
  <c r="Q15142" i="1"/>
  <c r="O15142" i="1"/>
  <c r="R15141" i="1"/>
  <c r="Q15141" i="1"/>
  <c r="O15141" i="1"/>
  <c r="Q15140" i="1"/>
  <c r="O15140" i="1"/>
  <c r="R15139" i="1"/>
  <c r="Q15139" i="1"/>
  <c r="O15139" i="1"/>
  <c r="Q15138" i="1"/>
  <c r="O15138" i="1"/>
  <c r="R15137" i="1"/>
  <c r="Q15137" i="1"/>
  <c r="O15137" i="1"/>
  <c r="Q15136" i="1"/>
  <c r="O15136" i="1"/>
  <c r="R15135" i="1"/>
  <c r="Q15135" i="1"/>
  <c r="O15135" i="1"/>
  <c r="Q15134" i="1"/>
  <c r="O15134" i="1"/>
  <c r="R15133" i="1"/>
  <c r="Q15133" i="1"/>
  <c r="O15133" i="1"/>
  <c r="Q15132" i="1"/>
  <c r="O15132" i="1"/>
  <c r="R15131" i="1"/>
  <c r="Q15131" i="1"/>
  <c r="O15131" i="1"/>
  <c r="Q15130" i="1"/>
  <c r="O15130" i="1"/>
  <c r="R15129" i="1"/>
  <c r="Q15129" i="1"/>
  <c r="O15129" i="1"/>
  <c r="Q15128" i="1"/>
  <c r="O15128" i="1"/>
  <c r="R15127" i="1"/>
  <c r="Q15127" i="1"/>
  <c r="O15127" i="1"/>
  <c r="Q15126" i="1"/>
  <c r="O15126" i="1"/>
  <c r="R15125" i="1"/>
  <c r="Q15125" i="1"/>
  <c r="O15125" i="1"/>
  <c r="Q15124" i="1"/>
  <c r="O15124" i="1"/>
  <c r="R15123" i="1"/>
  <c r="Q15123" i="1"/>
  <c r="O15123" i="1"/>
  <c r="Q15122" i="1"/>
  <c r="O15122" i="1"/>
  <c r="R15121" i="1"/>
  <c r="Q15121" i="1"/>
  <c r="O15121" i="1"/>
  <c r="R15120" i="1"/>
  <c r="Q15120" i="1"/>
  <c r="O15120" i="1"/>
  <c r="R15119" i="1"/>
  <c r="Q15119" i="1"/>
  <c r="O15119" i="1"/>
  <c r="R15118" i="1"/>
  <c r="Q15118" i="1"/>
  <c r="O15118" i="1"/>
  <c r="R15117" i="1"/>
  <c r="Q15117" i="1"/>
  <c r="O15117" i="1"/>
  <c r="R15116" i="1"/>
  <c r="Q15116" i="1"/>
  <c r="O15116" i="1"/>
  <c r="R15115" i="1"/>
  <c r="Q15115" i="1"/>
  <c r="O15115" i="1"/>
  <c r="R15114" i="1"/>
  <c r="Q15114" i="1"/>
  <c r="O15114" i="1"/>
  <c r="R15113" i="1"/>
  <c r="Q15113" i="1"/>
  <c r="O15113" i="1"/>
  <c r="R15112" i="1"/>
  <c r="Q15112" i="1"/>
  <c r="O15112" i="1"/>
  <c r="R15111" i="1"/>
  <c r="Q15111" i="1"/>
  <c r="O15111" i="1"/>
  <c r="R15110" i="1"/>
  <c r="Q15110" i="1"/>
  <c r="O15110" i="1"/>
  <c r="R15109" i="1"/>
  <c r="Q15109" i="1"/>
  <c r="O15109" i="1"/>
  <c r="R15108" i="1"/>
  <c r="Q15108" i="1"/>
  <c r="O15108" i="1"/>
  <c r="R15107" i="1"/>
  <c r="Q15107" i="1"/>
  <c r="O15107" i="1"/>
  <c r="R15106" i="1"/>
  <c r="Q15106" i="1"/>
  <c r="P15106" i="1"/>
  <c r="O15106" i="1"/>
  <c r="R15105" i="1"/>
  <c r="Q15105" i="1"/>
  <c r="O15105" i="1"/>
  <c r="R15104" i="1"/>
  <c r="Q15104" i="1"/>
  <c r="P15104" i="1"/>
  <c r="O15104" i="1"/>
  <c r="R15103" i="1"/>
  <c r="Q15103" i="1"/>
  <c r="O15103" i="1"/>
  <c r="R15102" i="1"/>
  <c r="Q15102" i="1"/>
  <c r="P15102" i="1"/>
  <c r="O15102" i="1"/>
  <c r="R15101" i="1"/>
  <c r="Q15101" i="1"/>
  <c r="O15101" i="1"/>
  <c r="R15100" i="1"/>
  <c r="Q15100" i="1"/>
  <c r="P15100" i="1"/>
  <c r="O15100" i="1"/>
  <c r="R15099" i="1"/>
  <c r="Q15099" i="1"/>
  <c r="O15099" i="1"/>
  <c r="R15098" i="1"/>
  <c r="Q15098" i="1"/>
  <c r="P15098" i="1"/>
  <c r="O15098" i="1"/>
  <c r="R15097" i="1"/>
  <c r="Q15097" i="1"/>
  <c r="O15097" i="1"/>
  <c r="R15096" i="1"/>
  <c r="Q15096" i="1"/>
  <c r="P15096" i="1"/>
  <c r="O15096" i="1"/>
  <c r="R15095" i="1"/>
  <c r="Q15095" i="1"/>
  <c r="O15095" i="1"/>
  <c r="R15094" i="1"/>
  <c r="Q15094" i="1"/>
  <c r="P15094" i="1"/>
  <c r="O15094" i="1"/>
  <c r="R15093" i="1"/>
  <c r="Q15093" i="1"/>
  <c r="O15093" i="1"/>
  <c r="R15092" i="1"/>
  <c r="Q15092" i="1"/>
  <c r="P15092" i="1"/>
  <c r="O15092" i="1"/>
  <c r="R15091" i="1"/>
  <c r="Q15091" i="1"/>
  <c r="O15091" i="1"/>
  <c r="R15090" i="1"/>
  <c r="Q15090" i="1"/>
  <c r="P15090" i="1"/>
  <c r="O15090" i="1"/>
  <c r="R15089" i="1"/>
  <c r="Q15089" i="1"/>
  <c r="O15089" i="1"/>
  <c r="R15088" i="1"/>
  <c r="Q15088" i="1"/>
  <c r="P15088" i="1"/>
  <c r="O15088" i="1"/>
  <c r="R15087" i="1"/>
  <c r="Q15087" i="1"/>
  <c r="O15087" i="1"/>
  <c r="R15086" i="1"/>
  <c r="Q15086" i="1"/>
  <c r="P15086" i="1"/>
  <c r="O15086" i="1"/>
  <c r="R15085" i="1"/>
  <c r="Q15085" i="1"/>
  <c r="O15085" i="1"/>
  <c r="R15084" i="1"/>
  <c r="Q15084" i="1"/>
  <c r="P15084" i="1"/>
  <c r="O15084" i="1"/>
  <c r="R15083" i="1"/>
  <c r="Q15083" i="1"/>
  <c r="O15083" i="1"/>
  <c r="R15082" i="1"/>
  <c r="Q15082" i="1"/>
  <c r="P15082" i="1"/>
  <c r="O15082" i="1"/>
  <c r="R15081" i="1"/>
  <c r="Q15081" i="1"/>
  <c r="O15081" i="1"/>
  <c r="R15080" i="1"/>
  <c r="Q15080" i="1"/>
  <c r="P15080" i="1"/>
  <c r="O15080" i="1"/>
  <c r="R15079" i="1"/>
  <c r="Q15079" i="1"/>
  <c r="O15079" i="1"/>
  <c r="R15078" i="1"/>
  <c r="Q15078" i="1"/>
  <c r="P15078" i="1"/>
  <c r="O15078" i="1"/>
  <c r="R15077" i="1"/>
  <c r="Q15077" i="1"/>
  <c r="O15077" i="1"/>
  <c r="R15076" i="1"/>
  <c r="Q15076" i="1"/>
  <c r="P15076" i="1"/>
  <c r="O15076" i="1"/>
  <c r="R15075" i="1"/>
  <c r="Q15075" i="1"/>
  <c r="O15075" i="1"/>
  <c r="R15074" i="1"/>
  <c r="Q15074" i="1"/>
  <c r="P15074" i="1"/>
  <c r="O15074" i="1"/>
  <c r="R15073" i="1"/>
  <c r="Q15073" i="1"/>
  <c r="O15073" i="1"/>
  <c r="R15072" i="1"/>
  <c r="Q15072" i="1"/>
  <c r="P15072" i="1"/>
  <c r="O15072" i="1"/>
  <c r="R15071" i="1"/>
  <c r="Q15071" i="1"/>
  <c r="O15071" i="1"/>
  <c r="R15070" i="1"/>
  <c r="Q15070" i="1"/>
  <c r="P15070" i="1"/>
  <c r="O15070" i="1"/>
  <c r="R15069" i="1"/>
  <c r="Q15069" i="1"/>
  <c r="O15069" i="1"/>
  <c r="R15068" i="1"/>
  <c r="Q15068" i="1"/>
  <c r="P15068" i="1"/>
  <c r="O15068" i="1"/>
  <c r="R15067" i="1"/>
  <c r="Q15067" i="1"/>
  <c r="P15067" i="1"/>
  <c r="O15067" i="1"/>
  <c r="R15066" i="1"/>
  <c r="Q15066" i="1"/>
  <c r="P15066" i="1"/>
  <c r="O15066" i="1"/>
  <c r="R15065" i="1"/>
  <c r="Q15065" i="1"/>
  <c r="P15065" i="1"/>
  <c r="O15065" i="1"/>
  <c r="R15064" i="1"/>
  <c r="Q15064" i="1"/>
  <c r="P15064" i="1"/>
  <c r="O15064" i="1"/>
  <c r="R15063" i="1"/>
  <c r="Q15063" i="1"/>
  <c r="P15063" i="1"/>
  <c r="O15063" i="1"/>
  <c r="R15062" i="1"/>
  <c r="Q15062" i="1"/>
  <c r="P15062" i="1"/>
  <c r="O15062" i="1"/>
  <c r="R15061" i="1"/>
  <c r="Q15061" i="1"/>
  <c r="P15061" i="1"/>
  <c r="O15061" i="1"/>
  <c r="R15060" i="1"/>
  <c r="Q15060" i="1"/>
  <c r="P15060" i="1"/>
  <c r="O15060" i="1"/>
  <c r="R15059" i="1"/>
  <c r="Q15059" i="1"/>
  <c r="P15059" i="1"/>
  <c r="O15059" i="1"/>
  <c r="R15058" i="1"/>
  <c r="Q15058" i="1"/>
  <c r="P15058" i="1"/>
  <c r="O15058" i="1"/>
  <c r="R15057" i="1"/>
  <c r="Q15057" i="1"/>
  <c r="P15057" i="1"/>
  <c r="O15057" i="1"/>
  <c r="R15056" i="1"/>
  <c r="Q15056" i="1"/>
  <c r="P15056" i="1"/>
  <c r="O15056" i="1"/>
  <c r="R15055" i="1"/>
  <c r="Q15055" i="1"/>
  <c r="P15055" i="1"/>
  <c r="O15055" i="1"/>
  <c r="R15054" i="1"/>
  <c r="Q15054" i="1"/>
  <c r="P15054" i="1"/>
  <c r="O15054" i="1"/>
  <c r="R15053" i="1"/>
  <c r="Q15053" i="1"/>
  <c r="P15053" i="1"/>
  <c r="O15053" i="1"/>
  <c r="R15052" i="1"/>
  <c r="Q15052" i="1"/>
  <c r="P15052" i="1"/>
  <c r="O15052" i="1"/>
  <c r="R15051" i="1"/>
  <c r="Q15051" i="1"/>
  <c r="P15051" i="1"/>
  <c r="O15051" i="1"/>
  <c r="R15050" i="1"/>
  <c r="Q15050" i="1"/>
  <c r="P15050" i="1"/>
  <c r="O15050" i="1"/>
  <c r="R15049" i="1"/>
  <c r="Q15049" i="1"/>
  <c r="P15049" i="1"/>
  <c r="O15049" i="1"/>
  <c r="R15048" i="1"/>
  <c r="Q15048" i="1"/>
  <c r="P15048" i="1"/>
  <c r="O15048" i="1"/>
  <c r="R15047" i="1"/>
  <c r="Q15047" i="1"/>
  <c r="P15047" i="1"/>
  <c r="O15047" i="1"/>
  <c r="R15046" i="1"/>
  <c r="Q15046" i="1"/>
  <c r="P15046" i="1"/>
  <c r="O15046" i="1"/>
  <c r="R15045" i="1"/>
  <c r="Q15045" i="1"/>
  <c r="P15045" i="1"/>
  <c r="O15045" i="1"/>
  <c r="R15044" i="1"/>
  <c r="Q15044" i="1"/>
  <c r="P15044" i="1"/>
  <c r="O15044" i="1"/>
  <c r="R15043" i="1"/>
  <c r="Q15043" i="1"/>
  <c r="P15043" i="1"/>
  <c r="O15043" i="1"/>
  <c r="R15042" i="1"/>
  <c r="Q15042" i="1"/>
  <c r="P15042" i="1"/>
  <c r="O15042" i="1"/>
  <c r="R15041" i="1"/>
  <c r="Q15041" i="1"/>
  <c r="P15041" i="1"/>
  <c r="O15041" i="1"/>
  <c r="R15040" i="1"/>
  <c r="Q15040" i="1"/>
  <c r="P15040" i="1"/>
  <c r="O15040" i="1"/>
  <c r="R15039" i="1"/>
  <c r="Q15039" i="1"/>
  <c r="P15039" i="1"/>
  <c r="O15039" i="1"/>
  <c r="R15038" i="1"/>
  <c r="Q15038" i="1"/>
  <c r="P15038" i="1"/>
  <c r="O15038" i="1"/>
  <c r="R15037" i="1"/>
  <c r="Q15037" i="1"/>
  <c r="P15037" i="1"/>
  <c r="O15037" i="1"/>
  <c r="R15036" i="1"/>
  <c r="Q15036" i="1"/>
  <c r="P15036" i="1"/>
  <c r="O15036" i="1"/>
  <c r="R15035" i="1"/>
  <c r="Q15035" i="1"/>
  <c r="P15035" i="1"/>
  <c r="O15035" i="1"/>
  <c r="R15034" i="1"/>
  <c r="Q15034" i="1"/>
  <c r="P15034" i="1"/>
  <c r="O15034" i="1"/>
  <c r="R15033" i="1"/>
  <c r="Q15033" i="1"/>
  <c r="P15033" i="1"/>
  <c r="O15033" i="1"/>
  <c r="R15032" i="1"/>
  <c r="Q15032" i="1"/>
  <c r="P15032" i="1"/>
  <c r="O15032" i="1"/>
  <c r="R15031" i="1"/>
  <c r="Q15031" i="1"/>
  <c r="P15031" i="1"/>
  <c r="O15031" i="1"/>
  <c r="R15030" i="1"/>
  <c r="Q15030" i="1"/>
  <c r="P15030" i="1"/>
  <c r="O15030" i="1"/>
  <c r="R15029" i="1"/>
  <c r="Q15029" i="1"/>
  <c r="P15029" i="1"/>
  <c r="O15029" i="1"/>
  <c r="R15028" i="1"/>
  <c r="Q15028" i="1"/>
  <c r="P15028" i="1"/>
  <c r="O15028" i="1"/>
  <c r="R15027" i="1"/>
  <c r="Q15027" i="1"/>
  <c r="P15027" i="1"/>
  <c r="O15027" i="1"/>
  <c r="R15026" i="1"/>
  <c r="Q15026" i="1"/>
  <c r="P15026" i="1"/>
  <c r="O15026" i="1"/>
  <c r="R15025" i="1"/>
  <c r="Q15025" i="1"/>
  <c r="P15025" i="1"/>
  <c r="O15025" i="1"/>
  <c r="R15024" i="1"/>
  <c r="Q15024" i="1"/>
  <c r="P15024" i="1"/>
  <c r="O15024" i="1"/>
  <c r="R15023" i="1"/>
  <c r="Q15023" i="1"/>
  <c r="P15023" i="1"/>
  <c r="O15023" i="1"/>
  <c r="R15022" i="1"/>
  <c r="Q15022" i="1"/>
  <c r="P15022" i="1"/>
  <c r="O15022" i="1"/>
  <c r="R15021" i="1"/>
  <c r="Q15021" i="1"/>
  <c r="P15021" i="1"/>
  <c r="O15021" i="1"/>
  <c r="R15020" i="1"/>
  <c r="Q15020" i="1"/>
  <c r="P15020" i="1"/>
  <c r="O15020" i="1"/>
  <c r="R15019" i="1"/>
  <c r="Q15019" i="1"/>
  <c r="P15019" i="1"/>
  <c r="O15019" i="1"/>
  <c r="R15018" i="1"/>
  <c r="Q15018" i="1"/>
  <c r="P15018" i="1"/>
  <c r="O15018" i="1"/>
  <c r="R15017" i="1"/>
  <c r="Q15017" i="1"/>
  <c r="P15017" i="1"/>
  <c r="O15017" i="1"/>
  <c r="R15016" i="1"/>
  <c r="Q15016" i="1"/>
  <c r="P15016" i="1"/>
  <c r="O15016" i="1"/>
  <c r="R15015" i="1"/>
  <c r="Q15015" i="1"/>
  <c r="P15015" i="1"/>
  <c r="O15015" i="1"/>
  <c r="R15014" i="1"/>
  <c r="Q15014" i="1"/>
  <c r="P15014" i="1"/>
  <c r="O15014" i="1"/>
  <c r="R15013" i="1"/>
  <c r="Q15013" i="1"/>
  <c r="P15013" i="1"/>
  <c r="O15013" i="1"/>
  <c r="R15012" i="1"/>
  <c r="Q15012" i="1"/>
  <c r="P15012" i="1"/>
  <c r="O15012" i="1"/>
  <c r="R15011" i="1"/>
  <c r="Q15011" i="1"/>
  <c r="P15011" i="1"/>
  <c r="O15011" i="1"/>
  <c r="R15010" i="1"/>
  <c r="Q15010" i="1"/>
  <c r="P15010" i="1"/>
  <c r="O15010" i="1"/>
  <c r="R15009" i="1"/>
  <c r="Q15009" i="1"/>
  <c r="P15009" i="1"/>
  <c r="O15009" i="1"/>
  <c r="R15008" i="1"/>
  <c r="Q15008" i="1"/>
  <c r="P15008" i="1"/>
  <c r="O15008" i="1"/>
  <c r="R15007" i="1"/>
  <c r="Q15007" i="1"/>
  <c r="P15007" i="1"/>
  <c r="O15007" i="1"/>
  <c r="R15006" i="1"/>
  <c r="Q15006" i="1"/>
  <c r="P15006" i="1"/>
  <c r="O15006" i="1"/>
  <c r="R15005" i="1"/>
  <c r="Q15005" i="1"/>
  <c r="P15005" i="1"/>
  <c r="O15005" i="1"/>
  <c r="R15004" i="1"/>
  <c r="Q15004" i="1"/>
  <c r="P15004" i="1"/>
  <c r="O15004" i="1"/>
  <c r="R15003" i="1"/>
  <c r="Q15003" i="1"/>
  <c r="P15003" i="1"/>
  <c r="O15003" i="1"/>
  <c r="R15002" i="1"/>
  <c r="Q15002" i="1"/>
  <c r="P15002" i="1"/>
  <c r="O15002" i="1"/>
  <c r="R15001" i="1"/>
  <c r="Q15001" i="1"/>
  <c r="P15001" i="1"/>
  <c r="O15001" i="1"/>
  <c r="R15000" i="1"/>
  <c r="Q15000" i="1"/>
  <c r="P15000" i="1"/>
  <c r="O15000" i="1"/>
  <c r="R14999" i="1"/>
  <c r="Q14999" i="1"/>
  <c r="P14999" i="1"/>
  <c r="O14999" i="1"/>
  <c r="R14998" i="1"/>
  <c r="Q14998" i="1"/>
  <c r="P14998" i="1"/>
  <c r="O14998" i="1"/>
  <c r="R14997" i="1"/>
  <c r="Q14997" i="1"/>
  <c r="P14997" i="1"/>
  <c r="O14997" i="1"/>
  <c r="R14996" i="1"/>
  <c r="Q14996" i="1"/>
  <c r="P14996" i="1"/>
  <c r="O14996" i="1"/>
  <c r="R14995" i="1"/>
  <c r="Q14995" i="1"/>
  <c r="P14995" i="1"/>
  <c r="O14995" i="1"/>
  <c r="R14994" i="1"/>
  <c r="Q14994" i="1"/>
  <c r="P14994" i="1"/>
  <c r="O14994" i="1"/>
  <c r="R14993" i="1"/>
  <c r="Q14993" i="1"/>
  <c r="P14993" i="1"/>
  <c r="O14993" i="1"/>
  <c r="R14992" i="1"/>
  <c r="Q14992" i="1"/>
  <c r="P14992" i="1"/>
  <c r="O14992" i="1"/>
  <c r="R14991" i="1"/>
  <c r="Q14991" i="1"/>
  <c r="P14991" i="1"/>
  <c r="O14991" i="1"/>
  <c r="R14990" i="1"/>
  <c r="Q14990" i="1"/>
  <c r="P14990" i="1"/>
  <c r="O14990" i="1"/>
  <c r="R14989" i="1"/>
  <c r="Q14989" i="1"/>
  <c r="P14989" i="1"/>
  <c r="O14989" i="1"/>
  <c r="R14988" i="1"/>
  <c r="Q14988" i="1"/>
  <c r="P14988" i="1"/>
  <c r="O14988" i="1"/>
  <c r="R14987" i="1"/>
  <c r="Q14987" i="1"/>
  <c r="P14987" i="1"/>
  <c r="O14987" i="1"/>
  <c r="R14986" i="1"/>
  <c r="Q14986" i="1"/>
  <c r="P14986" i="1"/>
  <c r="O14986" i="1"/>
  <c r="R14985" i="1"/>
  <c r="Q14985" i="1"/>
  <c r="P14985" i="1"/>
  <c r="O14985" i="1"/>
  <c r="R14984" i="1"/>
  <c r="Q14984" i="1"/>
  <c r="P14984" i="1"/>
  <c r="O14984" i="1"/>
  <c r="R14983" i="1"/>
  <c r="Q14983" i="1"/>
  <c r="P14983" i="1"/>
  <c r="O14983" i="1"/>
  <c r="R14982" i="1"/>
  <c r="Q14982" i="1"/>
  <c r="P14982" i="1"/>
  <c r="O14982" i="1"/>
  <c r="R14981" i="1"/>
  <c r="Q14981" i="1"/>
  <c r="P14981" i="1"/>
  <c r="O14981" i="1"/>
  <c r="R14980" i="1"/>
  <c r="Q14980" i="1"/>
  <c r="P14980" i="1"/>
  <c r="O14980" i="1"/>
  <c r="R14979" i="1"/>
  <c r="Q14979" i="1"/>
  <c r="P14979" i="1"/>
  <c r="O14979" i="1"/>
  <c r="R14978" i="1"/>
  <c r="Q14978" i="1"/>
  <c r="P14978" i="1"/>
  <c r="O14978" i="1"/>
  <c r="R14977" i="1"/>
  <c r="Q14977" i="1"/>
  <c r="P14977" i="1"/>
  <c r="O14977" i="1"/>
  <c r="R14976" i="1"/>
  <c r="Q14976" i="1"/>
  <c r="P14976" i="1"/>
  <c r="O14976" i="1"/>
  <c r="R14975" i="1"/>
  <c r="Q14975" i="1"/>
  <c r="P14975" i="1"/>
  <c r="O14975" i="1"/>
  <c r="R14974" i="1"/>
  <c r="Q14974" i="1"/>
  <c r="P14974" i="1"/>
  <c r="O14974" i="1"/>
  <c r="R14973" i="1"/>
  <c r="Q14973" i="1"/>
  <c r="P14973" i="1"/>
  <c r="O14973" i="1"/>
  <c r="R14972" i="1"/>
  <c r="Q14972" i="1"/>
  <c r="P14972" i="1"/>
  <c r="O14972" i="1"/>
  <c r="R14971" i="1"/>
  <c r="Q14971" i="1"/>
  <c r="P14971" i="1"/>
  <c r="O14971" i="1"/>
  <c r="R14970" i="1"/>
  <c r="Q14970" i="1"/>
  <c r="P14970" i="1"/>
  <c r="O14970" i="1"/>
  <c r="R14969" i="1"/>
  <c r="Q14969" i="1"/>
  <c r="P14969" i="1"/>
  <c r="O14969" i="1"/>
  <c r="R14968" i="1"/>
  <c r="Q14968" i="1"/>
  <c r="P14968" i="1"/>
  <c r="O14968" i="1"/>
  <c r="R14967" i="1"/>
  <c r="Q14967" i="1"/>
  <c r="P14967" i="1"/>
  <c r="O14967" i="1"/>
  <c r="R14966" i="1"/>
  <c r="Q14966" i="1"/>
  <c r="P14966" i="1"/>
  <c r="O14966" i="1"/>
  <c r="R14965" i="1"/>
  <c r="Q14965" i="1"/>
  <c r="P14965" i="1"/>
  <c r="O14965" i="1"/>
  <c r="R14964" i="1"/>
  <c r="Q14964" i="1"/>
  <c r="P14964" i="1"/>
  <c r="O14964" i="1"/>
  <c r="R14963" i="1"/>
  <c r="Q14963" i="1"/>
  <c r="P14963" i="1"/>
  <c r="O14963" i="1"/>
  <c r="R14962" i="1"/>
  <c r="Q14962" i="1"/>
  <c r="P14962" i="1"/>
  <c r="O14962" i="1"/>
  <c r="R14961" i="1"/>
  <c r="Q14961" i="1"/>
  <c r="P14961" i="1"/>
  <c r="O14961" i="1"/>
  <c r="R14960" i="1"/>
  <c r="Q14960" i="1"/>
  <c r="P14960" i="1"/>
  <c r="O14960" i="1"/>
  <c r="R14959" i="1"/>
  <c r="Q14959" i="1"/>
  <c r="P14959" i="1"/>
  <c r="O14959" i="1"/>
  <c r="R14958" i="1"/>
  <c r="Q14958" i="1"/>
  <c r="P14958" i="1"/>
  <c r="O14958" i="1"/>
  <c r="R14957" i="1"/>
  <c r="Q14957" i="1"/>
  <c r="P14957" i="1"/>
  <c r="O14957" i="1"/>
  <c r="R14956" i="1"/>
  <c r="Q14956" i="1"/>
  <c r="P14956" i="1"/>
  <c r="O14956" i="1"/>
  <c r="R14955" i="1"/>
  <c r="Q14955" i="1"/>
  <c r="P14955" i="1"/>
  <c r="O14955" i="1"/>
  <c r="R14954" i="1"/>
  <c r="Q14954" i="1"/>
  <c r="P14954" i="1"/>
  <c r="O14954" i="1"/>
  <c r="R14953" i="1"/>
  <c r="Q14953" i="1"/>
  <c r="P14953" i="1"/>
  <c r="O14953" i="1"/>
  <c r="R14952" i="1"/>
  <c r="Q14952" i="1"/>
  <c r="P14952" i="1"/>
  <c r="O14952" i="1"/>
  <c r="R14951" i="1"/>
  <c r="Q14951" i="1"/>
  <c r="P14951" i="1"/>
  <c r="O14951" i="1"/>
  <c r="R14950" i="1"/>
  <c r="Q14950" i="1"/>
  <c r="P14950" i="1"/>
  <c r="O14950" i="1"/>
  <c r="R14949" i="1"/>
  <c r="Q14949" i="1"/>
  <c r="P14949" i="1"/>
  <c r="O14949" i="1"/>
  <c r="R14948" i="1"/>
  <c r="Q14948" i="1"/>
  <c r="P14948" i="1"/>
  <c r="O14948" i="1"/>
  <c r="R14947" i="1"/>
  <c r="Q14947" i="1"/>
  <c r="P14947" i="1"/>
  <c r="O14947" i="1"/>
  <c r="R14946" i="1"/>
  <c r="Q14946" i="1"/>
  <c r="P14946" i="1"/>
  <c r="O14946" i="1"/>
  <c r="R14945" i="1"/>
  <c r="Q14945" i="1"/>
  <c r="P14945" i="1"/>
  <c r="O14945" i="1"/>
  <c r="R14944" i="1"/>
  <c r="Q14944" i="1"/>
  <c r="P14944" i="1"/>
  <c r="O14944" i="1"/>
  <c r="R14943" i="1"/>
  <c r="Q14943" i="1"/>
  <c r="P14943" i="1"/>
  <c r="O14943" i="1"/>
  <c r="R14942" i="1"/>
  <c r="Q14942" i="1"/>
  <c r="P14942" i="1"/>
  <c r="O14942" i="1"/>
  <c r="R14941" i="1"/>
  <c r="Q14941" i="1"/>
  <c r="P14941" i="1"/>
  <c r="O14941" i="1"/>
  <c r="R14940" i="1"/>
  <c r="Q14940" i="1"/>
  <c r="P14940" i="1"/>
  <c r="O14940" i="1"/>
  <c r="R14939" i="1"/>
  <c r="Q14939" i="1"/>
  <c r="P14939" i="1"/>
  <c r="O14939" i="1"/>
  <c r="R14938" i="1"/>
  <c r="Q14938" i="1"/>
  <c r="P14938" i="1"/>
  <c r="O14938" i="1"/>
  <c r="R14937" i="1"/>
  <c r="Q14937" i="1"/>
  <c r="P14937" i="1"/>
  <c r="O14937" i="1"/>
  <c r="R14936" i="1"/>
  <c r="Q14936" i="1"/>
  <c r="P14936" i="1"/>
  <c r="O14936" i="1"/>
  <c r="R14935" i="1"/>
  <c r="Q14935" i="1"/>
  <c r="P14935" i="1"/>
  <c r="O14935" i="1"/>
  <c r="R14934" i="1"/>
  <c r="Q14934" i="1"/>
  <c r="P14934" i="1"/>
  <c r="O14934" i="1"/>
  <c r="R14933" i="1"/>
  <c r="Q14933" i="1"/>
  <c r="P14933" i="1"/>
  <c r="O14933" i="1"/>
  <c r="R14932" i="1"/>
  <c r="Q14932" i="1"/>
  <c r="P14932" i="1"/>
  <c r="O14932" i="1"/>
  <c r="R14931" i="1"/>
  <c r="Q14931" i="1"/>
  <c r="P14931" i="1"/>
  <c r="O14931" i="1"/>
  <c r="R14930" i="1"/>
  <c r="Q14930" i="1"/>
  <c r="P14930" i="1"/>
  <c r="O14930" i="1"/>
  <c r="R14929" i="1"/>
  <c r="Q14929" i="1"/>
  <c r="P14929" i="1"/>
  <c r="O14929" i="1"/>
  <c r="R14928" i="1"/>
  <c r="Q14928" i="1"/>
  <c r="P14928" i="1"/>
  <c r="O14928" i="1"/>
  <c r="R14927" i="1"/>
  <c r="Q14927" i="1"/>
  <c r="P14927" i="1"/>
  <c r="O14927" i="1"/>
  <c r="R14926" i="1"/>
  <c r="Q14926" i="1"/>
  <c r="P14926" i="1"/>
  <c r="O14926" i="1"/>
  <c r="R14925" i="1"/>
  <c r="Q14925" i="1"/>
  <c r="P14925" i="1"/>
  <c r="O14925" i="1"/>
  <c r="R14924" i="1"/>
  <c r="Q14924" i="1"/>
  <c r="P14924" i="1"/>
  <c r="O14924" i="1"/>
  <c r="R14923" i="1"/>
  <c r="Q14923" i="1"/>
  <c r="P14923" i="1"/>
  <c r="O14923" i="1"/>
  <c r="R14922" i="1"/>
  <c r="Q14922" i="1"/>
  <c r="P14922" i="1"/>
  <c r="O14922" i="1"/>
  <c r="R14921" i="1"/>
  <c r="Q14921" i="1"/>
  <c r="P14921" i="1"/>
  <c r="O14921" i="1"/>
  <c r="R14920" i="1"/>
  <c r="Q14920" i="1"/>
  <c r="P14920" i="1"/>
  <c r="O14920" i="1"/>
  <c r="R14919" i="1"/>
  <c r="Q14919" i="1"/>
  <c r="P14919" i="1"/>
  <c r="O14919" i="1"/>
  <c r="R14918" i="1"/>
  <c r="Q14918" i="1"/>
  <c r="P14918" i="1"/>
  <c r="O14918" i="1"/>
  <c r="R14917" i="1"/>
  <c r="Q14917" i="1"/>
  <c r="P14917" i="1"/>
  <c r="O14917" i="1"/>
  <c r="R14916" i="1"/>
  <c r="Q14916" i="1"/>
  <c r="P14916" i="1"/>
  <c r="O14916" i="1"/>
  <c r="R14915" i="1"/>
  <c r="Q14915" i="1"/>
  <c r="P14915" i="1"/>
  <c r="O14915" i="1"/>
  <c r="R14914" i="1"/>
  <c r="Q14914" i="1"/>
  <c r="P14914" i="1"/>
  <c r="O14914" i="1"/>
  <c r="R14913" i="1"/>
  <c r="Q14913" i="1"/>
  <c r="P14913" i="1"/>
  <c r="O14913" i="1"/>
  <c r="R14912" i="1"/>
  <c r="Q14912" i="1"/>
  <c r="P14912" i="1"/>
  <c r="O14912" i="1"/>
  <c r="R14911" i="1"/>
  <c r="Q14911" i="1"/>
  <c r="P14911" i="1"/>
  <c r="O14911" i="1"/>
  <c r="R14910" i="1"/>
  <c r="Q14910" i="1"/>
  <c r="P14910" i="1"/>
  <c r="O14910" i="1"/>
  <c r="R14909" i="1"/>
  <c r="Q14909" i="1"/>
  <c r="P14909" i="1"/>
  <c r="O14909" i="1"/>
  <c r="R14908" i="1"/>
  <c r="Q14908" i="1"/>
  <c r="P14908" i="1"/>
  <c r="O14908" i="1"/>
  <c r="R14907" i="1"/>
  <c r="Q14907" i="1"/>
  <c r="P14907" i="1"/>
  <c r="O14907" i="1"/>
  <c r="R14906" i="1"/>
  <c r="Q14906" i="1"/>
  <c r="P14906" i="1"/>
  <c r="O14906" i="1"/>
  <c r="R14905" i="1"/>
  <c r="Q14905" i="1"/>
  <c r="P14905" i="1"/>
  <c r="O14905" i="1"/>
  <c r="R14904" i="1"/>
  <c r="Q14904" i="1"/>
  <c r="P14904" i="1"/>
  <c r="O14904" i="1"/>
  <c r="R14903" i="1"/>
  <c r="Q14903" i="1"/>
  <c r="P14903" i="1"/>
  <c r="O14903" i="1"/>
  <c r="R14902" i="1"/>
  <c r="Q14902" i="1"/>
  <c r="P14902" i="1"/>
  <c r="O14902" i="1"/>
  <c r="R14901" i="1"/>
  <c r="Q14901" i="1"/>
  <c r="P14901" i="1"/>
  <c r="O14901" i="1"/>
  <c r="R14900" i="1"/>
  <c r="Q14900" i="1"/>
  <c r="P14900" i="1"/>
  <c r="O14900" i="1"/>
  <c r="R14899" i="1"/>
  <c r="Q14899" i="1"/>
  <c r="P14899" i="1"/>
  <c r="O14899" i="1"/>
  <c r="R14898" i="1"/>
  <c r="Q14898" i="1"/>
  <c r="P14898" i="1"/>
  <c r="O14898" i="1"/>
  <c r="R14897" i="1"/>
  <c r="Q14897" i="1"/>
  <c r="P14897" i="1"/>
  <c r="O14897" i="1"/>
  <c r="R14896" i="1"/>
  <c r="Q14896" i="1"/>
  <c r="P14896" i="1"/>
  <c r="O14896" i="1"/>
  <c r="R14895" i="1"/>
  <c r="Q14895" i="1"/>
  <c r="P14895" i="1"/>
  <c r="O14895" i="1"/>
  <c r="R14894" i="1"/>
  <c r="Q14894" i="1"/>
  <c r="P14894" i="1"/>
  <c r="O14894" i="1"/>
  <c r="R14893" i="1"/>
  <c r="Q14893" i="1"/>
  <c r="P14893" i="1"/>
  <c r="O14893" i="1"/>
  <c r="R14892" i="1"/>
  <c r="Q14892" i="1"/>
  <c r="P14892" i="1"/>
  <c r="O14892" i="1"/>
  <c r="R14891" i="1"/>
  <c r="Q14891" i="1"/>
  <c r="P14891" i="1"/>
  <c r="O14891" i="1"/>
  <c r="R14890" i="1"/>
  <c r="Q14890" i="1"/>
  <c r="P14890" i="1"/>
  <c r="O14890" i="1"/>
  <c r="R14889" i="1"/>
  <c r="Q14889" i="1"/>
  <c r="P14889" i="1"/>
  <c r="O14889" i="1"/>
  <c r="R14888" i="1"/>
  <c r="Q14888" i="1"/>
  <c r="P14888" i="1"/>
  <c r="O14888" i="1"/>
  <c r="R14887" i="1"/>
  <c r="Q14887" i="1"/>
  <c r="P14887" i="1"/>
  <c r="O14887" i="1"/>
  <c r="R14886" i="1"/>
  <c r="Q14886" i="1"/>
  <c r="P14886" i="1"/>
  <c r="O14886" i="1"/>
  <c r="R14885" i="1"/>
  <c r="Q14885" i="1"/>
  <c r="P14885" i="1"/>
  <c r="O14885" i="1"/>
  <c r="R14884" i="1"/>
  <c r="Q14884" i="1"/>
  <c r="P14884" i="1"/>
  <c r="O14884" i="1"/>
  <c r="R14883" i="1"/>
  <c r="Q14883" i="1"/>
  <c r="P14883" i="1"/>
  <c r="O14883" i="1"/>
  <c r="R14882" i="1"/>
  <c r="Q14882" i="1"/>
  <c r="P14882" i="1"/>
  <c r="O14882" i="1"/>
  <c r="R14881" i="1"/>
  <c r="Q14881" i="1"/>
  <c r="P14881" i="1"/>
  <c r="O14881" i="1"/>
  <c r="R14880" i="1"/>
  <c r="Q14880" i="1"/>
  <c r="P14880" i="1"/>
  <c r="O14880" i="1"/>
  <c r="R14879" i="1"/>
  <c r="Q14879" i="1"/>
  <c r="P14879" i="1"/>
  <c r="O14879" i="1"/>
  <c r="R14878" i="1"/>
  <c r="Q14878" i="1"/>
  <c r="P14878" i="1"/>
  <c r="O14878" i="1"/>
  <c r="R14877" i="1"/>
  <c r="Q14877" i="1"/>
  <c r="P14877" i="1"/>
  <c r="O14877" i="1"/>
  <c r="R14876" i="1"/>
  <c r="Q14876" i="1"/>
  <c r="P14876" i="1"/>
  <c r="O14876" i="1"/>
  <c r="R14875" i="1"/>
  <c r="Q14875" i="1"/>
  <c r="P14875" i="1"/>
  <c r="O14875" i="1"/>
  <c r="R14874" i="1"/>
  <c r="Q14874" i="1"/>
  <c r="P14874" i="1"/>
  <c r="O14874" i="1"/>
  <c r="R14873" i="1"/>
  <c r="Q14873" i="1"/>
  <c r="P14873" i="1"/>
  <c r="O14873" i="1"/>
  <c r="R14872" i="1"/>
  <c r="Q14872" i="1"/>
  <c r="P14872" i="1"/>
  <c r="O14872" i="1"/>
  <c r="R14871" i="1"/>
  <c r="Q14871" i="1"/>
  <c r="P14871" i="1"/>
  <c r="O14871" i="1"/>
  <c r="R14870" i="1"/>
  <c r="Q14870" i="1"/>
  <c r="P14870" i="1"/>
  <c r="O14870" i="1"/>
  <c r="R14869" i="1"/>
  <c r="Q14869" i="1"/>
  <c r="P14869" i="1"/>
  <c r="O14869" i="1"/>
  <c r="R14868" i="1"/>
  <c r="Q14868" i="1"/>
  <c r="P14868" i="1"/>
  <c r="O14868" i="1"/>
  <c r="R14867" i="1"/>
  <c r="Q14867" i="1"/>
  <c r="P14867" i="1"/>
  <c r="O14867" i="1"/>
  <c r="R14866" i="1"/>
  <c r="Q14866" i="1"/>
  <c r="P14866" i="1"/>
  <c r="O14866" i="1"/>
  <c r="R14865" i="1"/>
  <c r="Q14865" i="1"/>
  <c r="P14865" i="1"/>
  <c r="O14865" i="1"/>
  <c r="R14864" i="1"/>
  <c r="Q14864" i="1"/>
  <c r="P14864" i="1"/>
  <c r="O14864" i="1"/>
  <c r="R14863" i="1"/>
  <c r="Q14863" i="1"/>
  <c r="P14863" i="1"/>
  <c r="O14863" i="1"/>
  <c r="R14862" i="1"/>
  <c r="Q14862" i="1"/>
  <c r="P14862" i="1"/>
  <c r="O14862" i="1"/>
  <c r="R14861" i="1"/>
  <c r="Q14861" i="1"/>
  <c r="P14861" i="1"/>
  <c r="O14861" i="1"/>
  <c r="R14860" i="1"/>
  <c r="Q14860" i="1"/>
  <c r="P14860" i="1"/>
  <c r="O14860" i="1"/>
  <c r="R14859" i="1"/>
  <c r="Q14859" i="1"/>
  <c r="P14859" i="1"/>
  <c r="O14859" i="1"/>
  <c r="R14858" i="1"/>
  <c r="Q14858" i="1"/>
  <c r="P14858" i="1"/>
  <c r="O14858" i="1"/>
  <c r="R14857" i="1"/>
  <c r="Q14857" i="1"/>
  <c r="P14857" i="1"/>
  <c r="O14857" i="1"/>
  <c r="R14856" i="1"/>
  <c r="Q14856" i="1"/>
  <c r="P14856" i="1"/>
  <c r="O14856" i="1"/>
  <c r="R14855" i="1"/>
  <c r="Q14855" i="1"/>
  <c r="P14855" i="1"/>
  <c r="O14855" i="1"/>
  <c r="R14854" i="1"/>
  <c r="Q14854" i="1"/>
  <c r="P14854" i="1"/>
  <c r="O14854" i="1"/>
  <c r="R14853" i="1"/>
  <c r="Q14853" i="1"/>
  <c r="P14853" i="1"/>
  <c r="O14853" i="1"/>
  <c r="R14852" i="1"/>
  <c r="Q14852" i="1"/>
  <c r="P14852" i="1"/>
  <c r="O14852" i="1"/>
  <c r="R14851" i="1"/>
  <c r="Q14851" i="1"/>
  <c r="P14851" i="1"/>
  <c r="O14851" i="1"/>
  <c r="R14850" i="1"/>
  <c r="Q14850" i="1"/>
  <c r="P14850" i="1"/>
  <c r="O14850" i="1"/>
  <c r="R14849" i="1"/>
  <c r="Q14849" i="1"/>
  <c r="P14849" i="1"/>
  <c r="O14849" i="1"/>
  <c r="R14848" i="1"/>
  <c r="Q14848" i="1"/>
  <c r="P14848" i="1"/>
  <c r="O14848" i="1"/>
  <c r="R14847" i="1"/>
  <c r="Q14847" i="1"/>
  <c r="P14847" i="1"/>
  <c r="O14847" i="1"/>
  <c r="R14846" i="1"/>
  <c r="Q14846" i="1"/>
  <c r="P14846" i="1"/>
  <c r="O14846" i="1"/>
  <c r="R14845" i="1"/>
  <c r="Q14845" i="1"/>
  <c r="P14845" i="1"/>
  <c r="O14845" i="1"/>
  <c r="R14844" i="1"/>
  <c r="Q14844" i="1"/>
  <c r="P14844" i="1"/>
  <c r="O14844" i="1"/>
  <c r="R14843" i="1"/>
  <c r="Q14843" i="1"/>
  <c r="P14843" i="1"/>
  <c r="O14843" i="1"/>
  <c r="R14842" i="1"/>
  <c r="Q14842" i="1"/>
  <c r="P14842" i="1"/>
  <c r="O14842" i="1"/>
  <c r="R14841" i="1"/>
  <c r="Q14841" i="1"/>
  <c r="P14841" i="1"/>
  <c r="O14841" i="1"/>
  <c r="R14840" i="1"/>
  <c r="Q14840" i="1"/>
  <c r="P14840" i="1"/>
  <c r="O14840" i="1"/>
  <c r="R14839" i="1"/>
  <c r="Q14839" i="1"/>
  <c r="P14839" i="1"/>
  <c r="O14839" i="1"/>
  <c r="R14838" i="1"/>
  <c r="Q14838" i="1"/>
  <c r="P14838" i="1"/>
  <c r="O14838" i="1"/>
  <c r="R14837" i="1"/>
  <c r="Q14837" i="1"/>
  <c r="P14837" i="1"/>
  <c r="O14837" i="1"/>
  <c r="R14836" i="1"/>
  <c r="Q14836" i="1"/>
  <c r="P14836" i="1"/>
  <c r="O14836" i="1"/>
  <c r="R14835" i="1"/>
  <c r="Q14835" i="1"/>
  <c r="P14835" i="1"/>
  <c r="O14835" i="1"/>
  <c r="R14834" i="1"/>
  <c r="Q14834" i="1"/>
  <c r="P14834" i="1"/>
  <c r="O14834" i="1"/>
  <c r="R14833" i="1"/>
  <c r="Q14833" i="1"/>
  <c r="P14833" i="1"/>
  <c r="O14833" i="1"/>
  <c r="R14832" i="1"/>
  <c r="Q14832" i="1"/>
  <c r="P14832" i="1"/>
  <c r="O14832" i="1"/>
  <c r="R14831" i="1"/>
  <c r="Q14831" i="1"/>
  <c r="P14831" i="1"/>
  <c r="O14831" i="1"/>
  <c r="R14830" i="1"/>
  <c r="Q14830" i="1"/>
  <c r="P14830" i="1"/>
  <c r="O14830" i="1"/>
  <c r="R14829" i="1"/>
  <c r="Q14829" i="1"/>
  <c r="P14829" i="1"/>
  <c r="O14829" i="1"/>
  <c r="R14828" i="1"/>
  <c r="Q14828" i="1"/>
  <c r="P14828" i="1"/>
  <c r="O14828" i="1"/>
  <c r="R14827" i="1"/>
  <c r="Q14827" i="1"/>
  <c r="P14827" i="1"/>
  <c r="O14827" i="1"/>
  <c r="R14826" i="1"/>
  <c r="Q14826" i="1"/>
  <c r="P14826" i="1"/>
  <c r="O14826" i="1"/>
  <c r="R14825" i="1"/>
  <c r="Q14825" i="1"/>
  <c r="P14825" i="1"/>
  <c r="O14825" i="1"/>
  <c r="R14824" i="1"/>
  <c r="Q14824" i="1"/>
  <c r="P14824" i="1"/>
  <c r="O14824" i="1"/>
  <c r="R14823" i="1"/>
  <c r="Q14823" i="1"/>
  <c r="P14823" i="1"/>
  <c r="O14823" i="1"/>
  <c r="R14822" i="1"/>
  <c r="Q14822" i="1"/>
  <c r="P14822" i="1"/>
  <c r="O14822" i="1"/>
  <c r="R14821" i="1"/>
  <c r="Q14821" i="1"/>
  <c r="P14821" i="1"/>
  <c r="O14821" i="1"/>
  <c r="R14820" i="1"/>
  <c r="Q14820" i="1"/>
  <c r="P14820" i="1"/>
  <c r="O14820" i="1"/>
  <c r="R14819" i="1"/>
  <c r="Q14819" i="1"/>
  <c r="P14819" i="1"/>
  <c r="O14819" i="1"/>
  <c r="R14818" i="1"/>
  <c r="Q14818" i="1"/>
  <c r="P14818" i="1"/>
  <c r="O14818" i="1"/>
  <c r="R14817" i="1"/>
  <c r="Q14817" i="1"/>
  <c r="P14817" i="1"/>
  <c r="O14817" i="1"/>
  <c r="R14816" i="1"/>
  <c r="Q14816" i="1"/>
  <c r="P14816" i="1"/>
  <c r="O14816" i="1"/>
  <c r="R14815" i="1"/>
  <c r="Q14815" i="1"/>
  <c r="P14815" i="1"/>
  <c r="O14815" i="1"/>
  <c r="R14814" i="1"/>
  <c r="Q14814" i="1"/>
  <c r="P14814" i="1"/>
  <c r="O14814" i="1"/>
  <c r="R14813" i="1"/>
  <c r="Q14813" i="1"/>
  <c r="P14813" i="1"/>
  <c r="O14813" i="1"/>
  <c r="R14812" i="1"/>
  <c r="Q14812" i="1"/>
  <c r="P14812" i="1"/>
  <c r="O14812" i="1"/>
  <c r="R14811" i="1"/>
  <c r="Q14811" i="1"/>
  <c r="P14811" i="1"/>
  <c r="O14811" i="1"/>
  <c r="R14810" i="1"/>
  <c r="Q14810" i="1"/>
  <c r="P14810" i="1"/>
  <c r="O14810" i="1"/>
  <c r="R14809" i="1"/>
  <c r="Q14809" i="1"/>
  <c r="P14809" i="1"/>
  <c r="O14809" i="1"/>
  <c r="R14808" i="1"/>
  <c r="Q14808" i="1"/>
  <c r="P14808" i="1"/>
  <c r="O14808" i="1"/>
  <c r="R14807" i="1"/>
  <c r="Q14807" i="1"/>
  <c r="P14807" i="1"/>
  <c r="O14807" i="1"/>
  <c r="R14806" i="1"/>
  <c r="Q14806" i="1"/>
  <c r="P14806" i="1"/>
  <c r="O14806" i="1"/>
  <c r="R14805" i="1"/>
  <c r="Q14805" i="1"/>
  <c r="P14805" i="1"/>
  <c r="O14805" i="1"/>
  <c r="R14804" i="1"/>
  <c r="Q14804" i="1"/>
  <c r="P14804" i="1"/>
  <c r="O14804" i="1"/>
  <c r="R14803" i="1"/>
  <c r="Q14803" i="1"/>
  <c r="P14803" i="1"/>
  <c r="O14803" i="1"/>
  <c r="R14802" i="1"/>
  <c r="Q14802" i="1"/>
  <c r="P14802" i="1"/>
  <c r="O14802" i="1"/>
  <c r="R14801" i="1"/>
  <c r="Q14801" i="1"/>
  <c r="P14801" i="1"/>
  <c r="O14801" i="1"/>
  <c r="R14800" i="1"/>
  <c r="Q14800" i="1"/>
  <c r="P14800" i="1"/>
  <c r="O14800" i="1"/>
  <c r="R14799" i="1"/>
  <c r="Q14799" i="1"/>
  <c r="P14799" i="1"/>
  <c r="O14799" i="1"/>
  <c r="R14798" i="1"/>
  <c r="Q14798" i="1"/>
  <c r="P14798" i="1"/>
  <c r="O14798" i="1"/>
  <c r="R14797" i="1"/>
  <c r="Q14797" i="1"/>
  <c r="P14797" i="1"/>
  <c r="O14797" i="1"/>
  <c r="R14796" i="1"/>
  <c r="Q14796" i="1"/>
  <c r="P14796" i="1"/>
  <c r="O14796" i="1"/>
  <c r="R14795" i="1"/>
  <c r="Q14795" i="1"/>
  <c r="P14795" i="1"/>
  <c r="O14795" i="1"/>
  <c r="R14794" i="1"/>
  <c r="Q14794" i="1"/>
  <c r="P14794" i="1"/>
  <c r="O14794" i="1"/>
  <c r="R14793" i="1"/>
  <c r="Q14793" i="1"/>
  <c r="P14793" i="1"/>
  <c r="O14793" i="1"/>
  <c r="R14792" i="1"/>
  <c r="Q14792" i="1"/>
  <c r="P14792" i="1"/>
  <c r="O14792" i="1"/>
  <c r="R14791" i="1"/>
  <c r="Q14791" i="1"/>
  <c r="P14791" i="1"/>
  <c r="O14791" i="1"/>
  <c r="R14790" i="1"/>
  <c r="Q14790" i="1"/>
  <c r="P14790" i="1"/>
  <c r="O14790" i="1"/>
  <c r="R14789" i="1"/>
  <c r="Q14789" i="1"/>
  <c r="P14789" i="1"/>
  <c r="O14789" i="1"/>
  <c r="R14788" i="1"/>
  <c r="Q14788" i="1"/>
  <c r="P14788" i="1"/>
  <c r="O14788" i="1"/>
  <c r="R14787" i="1"/>
  <c r="Q14787" i="1"/>
  <c r="P14787" i="1"/>
  <c r="O14787" i="1"/>
  <c r="R14786" i="1"/>
  <c r="Q14786" i="1"/>
  <c r="P14786" i="1"/>
  <c r="O14786" i="1"/>
  <c r="R14785" i="1"/>
  <c r="Q14785" i="1"/>
  <c r="P14785" i="1"/>
  <c r="O14785" i="1"/>
  <c r="R14784" i="1"/>
  <c r="Q14784" i="1"/>
  <c r="P14784" i="1"/>
  <c r="O14784" i="1"/>
  <c r="R14783" i="1"/>
  <c r="Q14783" i="1"/>
  <c r="P14783" i="1"/>
  <c r="O14783" i="1"/>
  <c r="R14782" i="1"/>
  <c r="Q14782" i="1"/>
  <c r="P14782" i="1"/>
  <c r="O14782" i="1"/>
  <c r="R14781" i="1"/>
  <c r="Q14781" i="1"/>
  <c r="P14781" i="1"/>
  <c r="O14781" i="1"/>
  <c r="R14780" i="1"/>
  <c r="Q14780" i="1"/>
  <c r="P14780" i="1"/>
  <c r="O14780" i="1"/>
  <c r="R14779" i="1"/>
  <c r="Q14779" i="1"/>
  <c r="P14779" i="1"/>
  <c r="O14779" i="1"/>
  <c r="R14778" i="1"/>
  <c r="Q14778" i="1"/>
  <c r="P14778" i="1"/>
  <c r="O14778" i="1"/>
  <c r="R14777" i="1"/>
  <c r="Q14777" i="1"/>
  <c r="P14777" i="1"/>
  <c r="O14777" i="1"/>
  <c r="R14776" i="1"/>
  <c r="Q14776" i="1"/>
  <c r="P14776" i="1"/>
  <c r="O14776" i="1"/>
  <c r="R14775" i="1"/>
  <c r="Q14775" i="1"/>
  <c r="P14775" i="1"/>
  <c r="O14775" i="1"/>
  <c r="R14774" i="1"/>
  <c r="Q14774" i="1"/>
  <c r="P14774" i="1"/>
  <c r="O14774" i="1"/>
  <c r="R14773" i="1"/>
  <c r="Q14773" i="1"/>
  <c r="P14773" i="1"/>
  <c r="O14773" i="1"/>
  <c r="R14772" i="1"/>
  <c r="Q14772" i="1"/>
  <c r="P14772" i="1"/>
  <c r="O14772" i="1"/>
  <c r="R14771" i="1"/>
  <c r="Q14771" i="1"/>
  <c r="P14771" i="1"/>
  <c r="O14771" i="1"/>
  <c r="R14770" i="1"/>
  <c r="Q14770" i="1"/>
  <c r="P14770" i="1"/>
  <c r="O14770" i="1"/>
  <c r="R14769" i="1"/>
  <c r="Q14769" i="1"/>
  <c r="P14769" i="1"/>
  <c r="O14769" i="1"/>
  <c r="R14768" i="1"/>
  <c r="Q14768" i="1"/>
  <c r="P14768" i="1"/>
  <c r="O14768" i="1"/>
  <c r="R14767" i="1"/>
  <c r="Q14767" i="1"/>
  <c r="P14767" i="1"/>
  <c r="O14767" i="1"/>
  <c r="R14766" i="1"/>
  <c r="Q14766" i="1"/>
  <c r="P14766" i="1"/>
  <c r="O14766" i="1"/>
  <c r="R14765" i="1"/>
  <c r="Q14765" i="1"/>
  <c r="P14765" i="1"/>
  <c r="O14765" i="1"/>
  <c r="R14764" i="1"/>
  <c r="Q14764" i="1"/>
  <c r="P14764" i="1"/>
  <c r="O14764" i="1"/>
  <c r="R14763" i="1"/>
  <c r="Q14763" i="1"/>
  <c r="P14763" i="1"/>
  <c r="O14763" i="1"/>
  <c r="R14762" i="1"/>
  <c r="Q14762" i="1"/>
  <c r="P14762" i="1"/>
  <c r="O14762" i="1"/>
  <c r="R14761" i="1"/>
  <c r="Q14761" i="1"/>
  <c r="P14761" i="1"/>
  <c r="O14761" i="1"/>
  <c r="R14760" i="1"/>
  <c r="Q14760" i="1"/>
  <c r="P14760" i="1"/>
  <c r="O14760" i="1"/>
  <c r="R14759" i="1"/>
  <c r="Q14759" i="1"/>
  <c r="P14759" i="1"/>
  <c r="O14759" i="1"/>
  <c r="R14758" i="1"/>
  <c r="Q14758" i="1"/>
  <c r="P14758" i="1"/>
  <c r="O14758" i="1"/>
  <c r="R14757" i="1"/>
  <c r="Q14757" i="1"/>
  <c r="P14757" i="1"/>
  <c r="O14757" i="1"/>
  <c r="R14756" i="1"/>
  <c r="Q14756" i="1"/>
  <c r="P14756" i="1"/>
  <c r="O14756" i="1"/>
  <c r="R14755" i="1"/>
  <c r="Q14755" i="1"/>
  <c r="P14755" i="1"/>
  <c r="O14755" i="1"/>
  <c r="R14754" i="1"/>
  <c r="Q14754" i="1"/>
  <c r="P14754" i="1"/>
  <c r="O14754" i="1"/>
  <c r="R14753" i="1"/>
  <c r="Q14753" i="1"/>
  <c r="P14753" i="1"/>
  <c r="O14753" i="1"/>
  <c r="R14752" i="1"/>
  <c r="Q14752" i="1"/>
  <c r="P14752" i="1"/>
  <c r="O14752" i="1"/>
  <c r="R14751" i="1"/>
  <c r="Q14751" i="1"/>
  <c r="P14751" i="1"/>
  <c r="O14751" i="1"/>
  <c r="R14750" i="1"/>
  <c r="Q14750" i="1"/>
  <c r="P14750" i="1"/>
  <c r="O14750" i="1"/>
  <c r="R14749" i="1"/>
  <c r="Q14749" i="1"/>
  <c r="P14749" i="1"/>
  <c r="O14749" i="1"/>
  <c r="R14748" i="1"/>
  <c r="Q14748" i="1"/>
  <c r="P14748" i="1"/>
  <c r="O14748" i="1"/>
  <c r="R14747" i="1"/>
  <c r="Q14747" i="1"/>
  <c r="P14747" i="1"/>
  <c r="O14747" i="1"/>
  <c r="R14746" i="1"/>
  <c r="Q14746" i="1"/>
  <c r="P14746" i="1"/>
  <c r="O14746" i="1"/>
  <c r="R14745" i="1"/>
  <c r="Q14745" i="1"/>
  <c r="P14745" i="1"/>
  <c r="O14745" i="1"/>
  <c r="R14744" i="1"/>
  <c r="Q14744" i="1"/>
  <c r="P14744" i="1"/>
  <c r="O14744" i="1"/>
  <c r="R14743" i="1"/>
  <c r="Q14743" i="1"/>
  <c r="P14743" i="1"/>
  <c r="O14743" i="1"/>
  <c r="R14742" i="1"/>
  <c r="Q14742" i="1"/>
  <c r="P14742" i="1"/>
  <c r="O14742" i="1"/>
  <c r="R14741" i="1"/>
  <c r="Q14741" i="1"/>
  <c r="P14741" i="1"/>
  <c r="O14741" i="1"/>
  <c r="R14740" i="1"/>
  <c r="Q14740" i="1"/>
  <c r="P14740" i="1"/>
  <c r="O14740" i="1"/>
  <c r="R14739" i="1"/>
  <c r="Q14739" i="1"/>
  <c r="P14739" i="1"/>
  <c r="O14739" i="1"/>
  <c r="R14738" i="1"/>
  <c r="Q14738" i="1"/>
  <c r="P14738" i="1"/>
  <c r="O14738" i="1"/>
  <c r="R14737" i="1"/>
  <c r="Q14737" i="1"/>
  <c r="P14737" i="1"/>
  <c r="O14737" i="1"/>
  <c r="R14736" i="1"/>
  <c r="Q14736" i="1"/>
  <c r="P14736" i="1"/>
  <c r="O14736" i="1"/>
  <c r="R14735" i="1"/>
  <c r="Q14735" i="1"/>
  <c r="P14735" i="1"/>
  <c r="O14735" i="1"/>
  <c r="R14734" i="1"/>
  <c r="Q14734" i="1"/>
  <c r="P14734" i="1"/>
  <c r="O14734" i="1"/>
  <c r="R14733" i="1"/>
  <c r="Q14733" i="1"/>
  <c r="P14733" i="1"/>
  <c r="O14733" i="1"/>
  <c r="R14732" i="1"/>
  <c r="Q14732" i="1"/>
  <c r="P14732" i="1"/>
  <c r="O14732" i="1"/>
  <c r="R14731" i="1"/>
  <c r="Q14731" i="1"/>
  <c r="P14731" i="1"/>
  <c r="O14731" i="1"/>
  <c r="R14730" i="1"/>
  <c r="Q14730" i="1"/>
  <c r="P14730" i="1"/>
  <c r="O14730" i="1"/>
  <c r="R14729" i="1"/>
  <c r="Q14729" i="1"/>
  <c r="P14729" i="1"/>
  <c r="O14729" i="1"/>
  <c r="R14728" i="1"/>
  <c r="Q14728" i="1"/>
  <c r="P14728" i="1"/>
  <c r="O14728" i="1"/>
  <c r="R14727" i="1"/>
  <c r="Q14727" i="1"/>
  <c r="P14727" i="1"/>
  <c r="O14727" i="1"/>
  <c r="R14726" i="1"/>
  <c r="Q14726" i="1"/>
  <c r="P14726" i="1"/>
  <c r="O14726" i="1"/>
  <c r="R14725" i="1"/>
  <c r="Q14725" i="1"/>
  <c r="P14725" i="1"/>
  <c r="O14725" i="1"/>
  <c r="R14724" i="1"/>
  <c r="Q14724" i="1"/>
  <c r="P14724" i="1"/>
  <c r="O14724" i="1"/>
  <c r="R14723" i="1"/>
  <c r="Q14723" i="1"/>
  <c r="P14723" i="1"/>
  <c r="O14723" i="1"/>
  <c r="R14722" i="1"/>
  <c r="Q14722" i="1"/>
  <c r="P14722" i="1"/>
  <c r="O14722" i="1"/>
  <c r="R14721" i="1"/>
  <c r="Q14721" i="1"/>
  <c r="P14721" i="1"/>
  <c r="O14721" i="1"/>
  <c r="R14720" i="1"/>
  <c r="Q14720" i="1"/>
  <c r="P14720" i="1"/>
  <c r="O14720" i="1"/>
  <c r="R14719" i="1"/>
  <c r="Q14719" i="1"/>
  <c r="P14719" i="1"/>
  <c r="O14719" i="1"/>
  <c r="R14718" i="1"/>
  <c r="Q14718" i="1"/>
  <c r="P14718" i="1"/>
  <c r="O14718" i="1"/>
  <c r="R14717" i="1"/>
  <c r="Q14717" i="1"/>
  <c r="P14717" i="1"/>
  <c r="O14717" i="1"/>
  <c r="R14716" i="1"/>
  <c r="Q14716" i="1"/>
  <c r="P14716" i="1"/>
  <c r="O14716" i="1"/>
  <c r="R14715" i="1"/>
  <c r="Q14715" i="1"/>
  <c r="P14715" i="1"/>
  <c r="O14715" i="1"/>
  <c r="R14714" i="1"/>
  <c r="Q14714" i="1"/>
  <c r="P14714" i="1"/>
  <c r="O14714" i="1"/>
  <c r="R14713" i="1"/>
  <c r="Q14713" i="1"/>
  <c r="P14713" i="1"/>
  <c r="O14713" i="1"/>
  <c r="R14712" i="1"/>
  <c r="Q14712" i="1"/>
  <c r="P14712" i="1"/>
  <c r="O14712" i="1"/>
  <c r="R14711" i="1"/>
  <c r="Q14711" i="1"/>
  <c r="P14711" i="1"/>
  <c r="O14711" i="1"/>
  <c r="R14710" i="1"/>
  <c r="Q14710" i="1"/>
  <c r="P14710" i="1"/>
  <c r="O14710" i="1"/>
  <c r="R14709" i="1"/>
  <c r="Q14709" i="1"/>
  <c r="P14709" i="1"/>
  <c r="O14709" i="1"/>
  <c r="R14708" i="1"/>
  <c r="Q14708" i="1"/>
  <c r="P14708" i="1"/>
  <c r="O14708" i="1"/>
  <c r="R14707" i="1"/>
  <c r="Q14707" i="1"/>
  <c r="P14707" i="1"/>
  <c r="O14707" i="1"/>
  <c r="R14706" i="1"/>
  <c r="Q14706" i="1"/>
  <c r="P14706" i="1"/>
  <c r="O14706" i="1"/>
  <c r="R14705" i="1"/>
  <c r="Q14705" i="1"/>
  <c r="P14705" i="1"/>
  <c r="O14705" i="1"/>
  <c r="R14704" i="1"/>
  <c r="Q14704" i="1"/>
  <c r="P14704" i="1"/>
  <c r="O14704" i="1"/>
  <c r="R14703" i="1"/>
  <c r="Q14703" i="1"/>
  <c r="P14703" i="1"/>
  <c r="O14703" i="1"/>
  <c r="R14702" i="1"/>
  <c r="Q14702" i="1"/>
  <c r="P14702" i="1"/>
  <c r="O14702" i="1"/>
  <c r="R14701" i="1"/>
  <c r="Q14701" i="1"/>
  <c r="P14701" i="1"/>
  <c r="O14701" i="1"/>
  <c r="R14700" i="1"/>
  <c r="Q14700" i="1"/>
  <c r="P14700" i="1"/>
  <c r="O14700" i="1"/>
  <c r="R14699" i="1"/>
  <c r="Q14699" i="1"/>
  <c r="P14699" i="1"/>
  <c r="O14699" i="1"/>
  <c r="R14698" i="1"/>
  <c r="Q14698" i="1"/>
  <c r="P14698" i="1"/>
  <c r="O14698" i="1"/>
  <c r="R14697" i="1"/>
  <c r="Q14697" i="1"/>
  <c r="P14697" i="1"/>
  <c r="O14697" i="1"/>
  <c r="R14696" i="1"/>
  <c r="Q14696" i="1"/>
  <c r="P14696" i="1"/>
  <c r="O14696" i="1"/>
  <c r="R14695" i="1"/>
  <c r="Q14695" i="1"/>
  <c r="P14695" i="1"/>
  <c r="O14695" i="1"/>
  <c r="R14694" i="1"/>
  <c r="Q14694" i="1"/>
  <c r="P14694" i="1"/>
  <c r="O14694" i="1"/>
  <c r="R14693" i="1"/>
  <c r="Q14693" i="1"/>
  <c r="P14693" i="1"/>
  <c r="O14693" i="1"/>
  <c r="R14692" i="1"/>
  <c r="Q14692" i="1"/>
  <c r="P14692" i="1"/>
  <c r="O14692" i="1"/>
  <c r="R14691" i="1"/>
  <c r="Q14691" i="1"/>
  <c r="P14691" i="1"/>
  <c r="O14691" i="1"/>
  <c r="R14690" i="1"/>
  <c r="Q14690" i="1"/>
  <c r="P14690" i="1"/>
  <c r="O14690" i="1"/>
  <c r="R14689" i="1"/>
  <c r="Q14689" i="1"/>
  <c r="P14689" i="1"/>
  <c r="O14689" i="1"/>
  <c r="R14688" i="1"/>
  <c r="Q14688" i="1"/>
  <c r="P14688" i="1"/>
  <c r="O14688" i="1"/>
  <c r="R14687" i="1"/>
  <c r="Q14687" i="1"/>
  <c r="P14687" i="1"/>
  <c r="O14687" i="1"/>
  <c r="R14686" i="1"/>
  <c r="Q14686" i="1"/>
  <c r="P14686" i="1"/>
  <c r="O14686" i="1"/>
  <c r="R14685" i="1"/>
  <c r="Q14685" i="1"/>
  <c r="P14685" i="1"/>
  <c r="O14685" i="1"/>
  <c r="R14684" i="1"/>
  <c r="Q14684" i="1"/>
  <c r="P14684" i="1"/>
  <c r="O14684" i="1"/>
  <c r="R14683" i="1"/>
  <c r="Q14683" i="1"/>
  <c r="P14683" i="1"/>
  <c r="O14683" i="1"/>
  <c r="R14682" i="1"/>
  <c r="Q14682" i="1"/>
  <c r="P14682" i="1"/>
  <c r="O14682" i="1"/>
  <c r="R14681" i="1"/>
  <c r="Q14681" i="1"/>
  <c r="P14681" i="1"/>
  <c r="O14681" i="1"/>
  <c r="R14680" i="1"/>
  <c r="Q14680" i="1"/>
  <c r="P14680" i="1"/>
  <c r="O14680" i="1"/>
  <c r="R14679" i="1"/>
  <c r="Q14679" i="1"/>
  <c r="P14679" i="1"/>
  <c r="O14679" i="1"/>
  <c r="R14678" i="1"/>
  <c r="Q14678" i="1"/>
  <c r="P14678" i="1"/>
  <c r="O14678" i="1"/>
  <c r="R14677" i="1"/>
  <c r="Q14677" i="1"/>
  <c r="P14677" i="1"/>
  <c r="O14677" i="1"/>
  <c r="R14676" i="1"/>
  <c r="Q14676" i="1"/>
  <c r="P14676" i="1"/>
  <c r="O14676" i="1"/>
  <c r="R14675" i="1"/>
  <c r="Q14675" i="1"/>
  <c r="P14675" i="1"/>
  <c r="O14675" i="1"/>
  <c r="R14674" i="1"/>
  <c r="Q14674" i="1"/>
  <c r="P14674" i="1"/>
  <c r="O14674" i="1"/>
  <c r="R14673" i="1"/>
  <c r="Q14673" i="1"/>
  <c r="P14673" i="1"/>
  <c r="O14673" i="1"/>
  <c r="R14672" i="1"/>
  <c r="Q14672" i="1"/>
  <c r="P14672" i="1"/>
  <c r="O14672" i="1"/>
  <c r="R14671" i="1"/>
  <c r="Q14671" i="1"/>
  <c r="P14671" i="1"/>
  <c r="O14671" i="1"/>
  <c r="R14670" i="1"/>
  <c r="Q14670" i="1"/>
  <c r="P14670" i="1"/>
  <c r="O14670" i="1"/>
  <c r="R14669" i="1"/>
  <c r="Q14669" i="1"/>
  <c r="P14669" i="1"/>
  <c r="O14669" i="1"/>
  <c r="R14668" i="1"/>
  <c r="Q14668" i="1"/>
  <c r="P14668" i="1"/>
  <c r="O14668" i="1"/>
  <c r="R14667" i="1"/>
  <c r="Q14667" i="1"/>
  <c r="P14667" i="1"/>
  <c r="O14667" i="1"/>
  <c r="R14666" i="1"/>
  <c r="Q14666" i="1"/>
  <c r="P14666" i="1"/>
  <c r="O14666" i="1"/>
  <c r="R14665" i="1"/>
  <c r="Q14665" i="1"/>
  <c r="P14665" i="1"/>
  <c r="O14665" i="1"/>
  <c r="R14664" i="1"/>
  <c r="Q14664" i="1"/>
  <c r="P14664" i="1"/>
  <c r="O14664" i="1"/>
  <c r="R14663" i="1"/>
  <c r="Q14663" i="1"/>
  <c r="P14663" i="1"/>
  <c r="O14663" i="1"/>
  <c r="R14662" i="1"/>
  <c r="Q14662" i="1"/>
  <c r="P14662" i="1"/>
  <c r="O14662" i="1"/>
  <c r="R14661" i="1"/>
  <c r="Q14661" i="1"/>
  <c r="P14661" i="1"/>
  <c r="O14661" i="1"/>
  <c r="R14660" i="1"/>
  <c r="Q14660" i="1"/>
  <c r="P14660" i="1"/>
  <c r="O14660" i="1"/>
  <c r="R14659" i="1"/>
  <c r="Q14659" i="1"/>
  <c r="P14659" i="1"/>
  <c r="O14659" i="1"/>
  <c r="R14658" i="1"/>
  <c r="Q14658" i="1"/>
  <c r="P14658" i="1"/>
  <c r="O14658" i="1"/>
  <c r="R14657" i="1"/>
  <c r="Q14657" i="1"/>
  <c r="P14657" i="1"/>
  <c r="O14657" i="1"/>
  <c r="R14656" i="1"/>
  <c r="Q14656" i="1"/>
  <c r="P14656" i="1"/>
  <c r="O14656" i="1"/>
  <c r="R14655" i="1"/>
  <c r="Q14655" i="1"/>
  <c r="P14655" i="1"/>
  <c r="O14655" i="1"/>
  <c r="R14654" i="1"/>
  <c r="Q14654" i="1"/>
  <c r="P14654" i="1"/>
  <c r="O14654" i="1"/>
  <c r="R14653" i="1"/>
  <c r="Q14653" i="1"/>
  <c r="P14653" i="1"/>
  <c r="O14653" i="1"/>
  <c r="R14652" i="1"/>
  <c r="Q14652" i="1"/>
  <c r="P14652" i="1"/>
  <c r="O14652" i="1"/>
  <c r="R14651" i="1"/>
  <c r="Q14651" i="1"/>
  <c r="P14651" i="1"/>
  <c r="O14651" i="1"/>
  <c r="R14650" i="1"/>
  <c r="Q14650" i="1"/>
  <c r="P14650" i="1"/>
  <c r="O14650" i="1"/>
  <c r="R14649" i="1"/>
  <c r="Q14649" i="1"/>
  <c r="P14649" i="1"/>
  <c r="O14649" i="1"/>
  <c r="R14648" i="1"/>
  <c r="Q14648" i="1"/>
  <c r="P14648" i="1"/>
  <c r="O14648" i="1"/>
  <c r="R14647" i="1"/>
  <c r="Q14647" i="1"/>
  <c r="P14647" i="1"/>
  <c r="O14647" i="1"/>
  <c r="R14646" i="1"/>
  <c r="Q14646" i="1"/>
  <c r="P14646" i="1"/>
  <c r="O14646" i="1"/>
  <c r="R14645" i="1"/>
  <c r="Q14645" i="1"/>
  <c r="P14645" i="1"/>
  <c r="O14645" i="1"/>
  <c r="R14644" i="1"/>
  <c r="Q14644" i="1"/>
  <c r="P14644" i="1"/>
  <c r="O14644" i="1"/>
  <c r="R14643" i="1"/>
  <c r="Q14643" i="1"/>
  <c r="P14643" i="1"/>
  <c r="O14643" i="1"/>
  <c r="R14642" i="1"/>
  <c r="Q14642" i="1"/>
  <c r="P14642" i="1"/>
  <c r="O14642" i="1"/>
  <c r="R14641" i="1"/>
  <c r="Q14641" i="1"/>
  <c r="P14641" i="1"/>
  <c r="O14641" i="1"/>
  <c r="R14640" i="1"/>
  <c r="Q14640" i="1"/>
  <c r="P14640" i="1"/>
  <c r="O14640" i="1"/>
  <c r="R14639" i="1"/>
  <c r="Q14639" i="1"/>
  <c r="P14639" i="1"/>
  <c r="O14639" i="1"/>
  <c r="R14638" i="1"/>
  <c r="Q14638" i="1"/>
  <c r="P14638" i="1"/>
  <c r="O14638" i="1"/>
  <c r="R14637" i="1"/>
  <c r="Q14637" i="1"/>
  <c r="P14637" i="1"/>
  <c r="O14637" i="1"/>
  <c r="R14636" i="1"/>
  <c r="Q14636" i="1"/>
  <c r="P14636" i="1"/>
  <c r="O14636" i="1"/>
  <c r="R14635" i="1"/>
  <c r="Q14635" i="1"/>
  <c r="P14635" i="1"/>
  <c r="O14635" i="1"/>
  <c r="R14634" i="1"/>
  <c r="Q14634" i="1"/>
  <c r="P14634" i="1"/>
  <c r="O14634" i="1"/>
  <c r="R14633" i="1"/>
  <c r="Q14633" i="1"/>
  <c r="P14633" i="1"/>
  <c r="O14633" i="1"/>
  <c r="R14632" i="1"/>
  <c r="Q14632" i="1"/>
  <c r="P14632" i="1"/>
  <c r="O14632" i="1"/>
  <c r="R14631" i="1"/>
  <c r="Q14631" i="1"/>
  <c r="P14631" i="1"/>
  <c r="O14631" i="1"/>
  <c r="R14630" i="1"/>
  <c r="Q14630" i="1"/>
  <c r="P14630" i="1"/>
  <c r="O14630" i="1"/>
  <c r="R14629" i="1"/>
  <c r="Q14629" i="1"/>
  <c r="P14629" i="1"/>
  <c r="O14629" i="1"/>
  <c r="R14628" i="1"/>
  <c r="Q14628" i="1"/>
  <c r="P14628" i="1"/>
  <c r="O14628" i="1"/>
  <c r="R14627" i="1"/>
  <c r="Q14627" i="1"/>
  <c r="P14627" i="1"/>
  <c r="O14627" i="1"/>
  <c r="R14626" i="1"/>
  <c r="Q14626" i="1"/>
  <c r="P14626" i="1"/>
  <c r="O14626" i="1"/>
  <c r="R14625" i="1"/>
  <c r="Q14625" i="1"/>
  <c r="P14625" i="1"/>
  <c r="O14625" i="1"/>
  <c r="R14624" i="1"/>
  <c r="Q14624" i="1"/>
  <c r="P14624" i="1"/>
  <c r="O14624" i="1"/>
  <c r="R14623" i="1"/>
  <c r="Q14623" i="1"/>
  <c r="P14623" i="1"/>
  <c r="O14623" i="1"/>
  <c r="R14622" i="1"/>
  <c r="Q14622" i="1"/>
  <c r="P14622" i="1"/>
  <c r="O14622" i="1"/>
  <c r="R14621" i="1"/>
  <c r="Q14621" i="1"/>
  <c r="P14621" i="1"/>
  <c r="O14621" i="1"/>
  <c r="R14620" i="1"/>
  <c r="Q14620" i="1"/>
  <c r="P14620" i="1"/>
  <c r="O14620" i="1"/>
  <c r="R14619" i="1"/>
  <c r="Q14619" i="1"/>
  <c r="P14619" i="1"/>
  <c r="O14619" i="1"/>
  <c r="R14618" i="1"/>
  <c r="Q14618" i="1"/>
  <c r="P14618" i="1"/>
  <c r="O14618" i="1"/>
  <c r="R14617" i="1"/>
  <c r="Q14617" i="1"/>
  <c r="P14617" i="1"/>
  <c r="O14617" i="1"/>
  <c r="R14616" i="1"/>
  <c r="Q14616" i="1"/>
  <c r="P14616" i="1"/>
  <c r="O14616" i="1"/>
  <c r="R14615" i="1"/>
  <c r="Q14615" i="1"/>
  <c r="P14615" i="1"/>
  <c r="O14615" i="1"/>
  <c r="R14614" i="1"/>
  <c r="Q14614" i="1"/>
  <c r="P14614" i="1"/>
  <c r="O14614" i="1"/>
  <c r="R14613" i="1"/>
  <c r="Q14613" i="1"/>
  <c r="P14613" i="1"/>
  <c r="O14613" i="1"/>
  <c r="R14612" i="1"/>
  <c r="Q14612" i="1"/>
  <c r="P14612" i="1"/>
  <c r="O14612" i="1"/>
  <c r="R14611" i="1"/>
  <c r="Q14611" i="1"/>
  <c r="P14611" i="1"/>
  <c r="O14611" i="1"/>
  <c r="R14610" i="1"/>
  <c r="Q14610" i="1"/>
  <c r="P14610" i="1"/>
  <c r="O14610" i="1"/>
  <c r="R14609" i="1"/>
  <c r="Q14609" i="1"/>
  <c r="P14609" i="1"/>
  <c r="O14609" i="1"/>
  <c r="R14608" i="1"/>
  <c r="Q14608" i="1"/>
  <c r="P14608" i="1"/>
  <c r="O14608" i="1"/>
  <c r="R14607" i="1"/>
  <c r="Q14607" i="1"/>
  <c r="P14607" i="1"/>
  <c r="O14607" i="1"/>
  <c r="R14606" i="1"/>
  <c r="Q14606" i="1"/>
  <c r="P14606" i="1"/>
  <c r="O14606" i="1"/>
  <c r="R14605" i="1"/>
  <c r="Q14605" i="1"/>
  <c r="P14605" i="1"/>
  <c r="O14605" i="1"/>
  <c r="R14604" i="1"/>
  <c r="Q14604" i="1"/>
  <c r="P14604" i="1"/>
  <c r="O14604" i="1"/>
  <c r="R14603" i="1"/>
  <c r="Q14603" i="1"/>
  <c r="P14603" i="1"/>
  <c r="O14603" i="1"/>
  <c r="R14602" i="1"/>
  <c r="Q14602" i="1"/>
  <c r="P14602" i="1"/>
  <c r="O14602" i="1"/>
  <c r="R14601" i="1"/>
  <c r="Q14601" i="1"/>
  <c r="P14601" i="1"/>
  <c r="O14601" i="1"/>
  <c r="R14600" i="1"/>
  <c r="Q14600" i="1"/>
  <c r="P14600" i="1"/>
  <c r="O14600" i="1"/>
  <c r="R14599" i="1"/>
  <c r="Q14599" i="1"/>
  <c r="P14599" i="1"/>
  <c r="O14599" i="1"/>
  <c r="R14598" i="1"/>
  <c r="Q14598" i="1"/>
  <c r="P14598" i="1"/>
  <c r="O14598" i="1"/>
  <c r="R14597" i="1"/>
  <c r="Q14597" i="1"/>
  <c r="P14597" i="1"/>
  <c r="O14597" i="1"/>
  <c r="R14596" i="1"/>
  <c r="Q14596" i="1"/>
  <c r="P14596" i="1"/>
  <c r="O14596" i="1"/>
  <c r="R14595" i="1"/>
  <c r="Q14595" i="1"/>
  <c r="P14595" i="1"/>
  <c r="O14595" i="1"/>
  <c r="R14594" i="1"/>
  <c r="Q14594" i="1"/>
  <c r="P14594" i="1"/>
  <c r="O14594" i="1"/>
  <c r="R14593" i="1"/>
  <c r="Q14593" i="1"/>
  <c r="P14593" i="1"/>
  <c r="O14593" i="1"/>
  <c r="R14592" i="1"/>
  <c r="Q14592" i="1"/>
  <c r="P14592" i="1"/>
  <c r="O14592" i="1"/>
  <c r="R14591" i="1"/>
  <c r="Q14591" i="1"/>
  <c r="P14591" i="1"/>
  <c r="O14591" i="1"/>
  <c r="R14590" i="1"/>
  <c r="Q14590" i="1"/>
  <c r="P14590" i="1"/>
  <c r="O14590" i="1"/>
  <c r="R14589" i="1"/>
  <c r="Q14589" i="1"/>
  <c r="P14589" i="1"/>
  <c r="O14589" i="1"/>
  <c r="R14588" i="1"/>
  <c r="Q14588" i="1"/>
  <c r="P14588" i="1"/>
  <c r="O14588" i="1"/>
  <c r="R14587" i="1"/>
  <c r="Q14587" i="1"/>
  <c r="P14587" i="1"/>
  <c r="O14587" i="1"/>
  <c r="R14586" i="1"/>
  <c r="Q14586" i="1"/>
  <c r="P14586" i="1"/>
  <c r="O14586" i="1"/>
  <c r="R14585" i="1"/>
  <c r="Q14585" i="1"/>
  <c r="P14585" i="1"/>
  <c r="O14585" i="1"/>
  <c r="R14584" i="1"/>
  <c r="Q14584" i="1"/>
  <c r="P14584" i="1"/>
  <c r="O14584" i="1"/>
  <c r="R14583" i="1"/>
  <c r="Q14583" i="1"/>
  <c r="P14583" i="1"/>
  <c r="O14583" i="1"/>
  <c r="R14582" i="1"/>
  <c r="Q14582" i="1"/>
  <c r="P14582" i="1"/>
  <c r="O14582" i="1"/>
  <c r="R14581" i="1"/>
  <c r="Q14581" i="1"/>
  <c r="P14581" i="1"/>
  <c r="O14581" i="1"/>
  <c r="R14580" i="1"/>
  <c r="Q14580" i="1"/>
  <c r="P14580" i="1"/>
  <c r="O14580" i="1"/>
  <c r="R14579" i="1"/>
  <c r="Q14579" i="1"/>
  <c r="P14579" i="1"/>
  <c r="O14579" i="1"/>
  <c r="R14578" i="1"/>
  <c r="Q14578" i="1"/>
  <c r="P14578" i="1"/>
  <c r="O14578" i="1"/>
  <c r="R14577" i="1"/>
  <c r="Q14577" i="1"/>
  <c r="P14577" i="1"/>
  <c r="O14577" i="1"/>
  <c r="R14576" i="1"/>
  <c r="Q14576" i="1"/>
  <c r="P14576" i="1"/>
  <c r="O14576" i="1"/>
  <c r="R14575" i="1"/>
  <c r="Q14575" i="1"/>
  <c r="P14575" i="1"/>
  <c r="O14575" i="1"/>
  <c r="R14574" i="1"/>
  <c r="Q14574" i="1"/>
  <c r="P14574" i="1"/>
  <c r="O14574" i="1"/>
  <c r="R14573" i="1"/>
  <c r="Q14573" i="1"/>
  <c r="P14573" i="1"/>
  <c r="O14573" i="1"/>
  <c r="R14572" i="1"/>
  <c r="Q14572" i="1"/>
  <c r="P14572" i="1"/>
  <c r="O14572" i="1"/>
  <c r="R14571" i="1"/>
  <c r="Q14571" i="1"/>
  <c r="P14571" i="1"/>
  <c r="O14571" i="1"/>
  <c r="R14570" i="1"/>
  <c r="Q14570" i="1"/>
  <c r="P14570" i="1"/>
  <c r="O14570" i="1"/>
  <c r="R14569" i="1"/>
  <c r="Q14569" i="1"/>
  <c r="P14569" i="1"/>
  <c r="O14569" i="1"/>
  <c r="R14568" i="1"/>
  <c r="Q14568" i="1"/>
  <c r="P14568" i="1"/>
  <c r="O14568" i="1"/>
  <c r="R14567" i="1"/>
  <c r="Q14567" i="1"/>
  <c r="P14567" i="1"/>
  <c r="O14567" i="1"/>
  <c r="R14566" i="1"/>
  <c r="Q14566" i="1"/>
  <c r="P14566" i="1"/>
  <c r="O14566" i="1"/>
  <c r="R14565" i="1"/>
  <c r="Q14565" i="1"/>
  <c r="P14565" i="1"/>
  <c r="O14565" i="1"/>
  <c r="R14564" i="1"/>
  <c r="Q14564" i="1"/>
  <c r="P14564" i="1"/>
  <c r="O14564" i="1"/>
  <c r="R14563" i="1"/>
  <c r="Q14563" i="1"/>
  <c r="P14563" i="1"/>
  <c r="O14563" i="1"/>
  <c r="R14562" i="1"/>
  <c r="Q14562" i="1"/>
  <c r="P14562" i="1"/>
  <c r="O14562" i="1"/>
  <c r="R14561" i="1"/>
  <c r="Q14561" i="1"/>
  <c r="P14561" i="1"/>
  <c r="O14561" i="1"/>
  <c r="R14560" i="1"/>
  <c r="Q14560" i="1"/>
  <c r="P14560" i="1"/>
  <c r="O14560" i="1"/>
  <c r="R14559" i="1"/>
  <c r="Q14559" i="1"/>
  <c r="P14559" i="1"/>
  <c r="O14559" i="1"/>
  <c r="R14558" i="1"/>
  <c r="Q14558" i="1"/>
  <c r="P14558" i="1"/>
  <c r="O14558" i="1"/>
  <c r="R14557" i="1"/>
  <c r="Q14557" i="1"/>
  <c r="P14557" i="1"/>
  <c r="O14557" i="1"/>
  <c r="R14556" i="1"/>
  <c r="Q14556" i="1"/>
  <c r="P14556" i="1"/>
  <c r="O14556" i="1"/>
  <c r="R14555" i="1"/>
  <c r="Q14555" i="1"/>
  <c r="P14555" i="1"/>
  <c r="O14555" i="1"/>
  <c r="R14554" i="1"/>
  <c r="Q14554" i="1"/>
  <c r="P14554" i="1"/>
  <c r="O14554" i="1"/>
  <c r="R14553" i="1"/>
  <c r="Q14553" i="1"/>
  <c r="P14553" i="1"/>
  <c r="O14553" i="1"/>
  <c r="R14552" i="1"/>
  <c r="Q14552" i="1"/>
  <c r="P14552" i="1"/>
  <c r="O14552" i="1"/>
  <c r="R14551" i="1"/>
  <c r="Q14551" i="1"/>
  <c r="P14551" i="1"/>
  <c r="O14551" i="1"/>
  <c r="R14550" i="1"/>
  <c r="Q14550" i="1"/>
  <c r="P14550" i="1"/>
  <c r="O14550" i="1"/>
  <c r="R14549" i="1"/>
  <c r="Q14549" i="1"/>
  <c r="P14549" i="1"/>
  <c r="O14549" i="1"/>
  <c r="R14548" i="1"/>
  <c r="Q14548" i="1"/>
  <c r="P14548" i="1"/>
  <c r="O14548" i="1"/>
  <c r="R14547" i="1"/>
  <c r="Q14547" i="1"/>
  <c r="P14547" i="1"/>
  <c r="O14547" i="1"/>
  <c r="R14546" i="1"/>
  <c r="Q14546" i="1"/>
  <c r="P14546" i="1"/>
  <c r="O14546" i="1"/>
  <c r="R14545" i="1"/>
  <c r="Q14545" i="1"/>
  <c r="P14545" i="1"/>
  <c r="O14545" i="1"/>
  <c r="R14544" i="1"/>
  <c r="Q14544" i="1"/>
  <c r="P14544" i="1"/>
  <c r="O14544" i="1"/>
  <c r="R14543" i="1"/>
  <c r="Q14543" i="1"/>
  <c r="P14543" i="1"/>
  <c r="O14543" i="1"/>
  <c r="R14542" i="1"/>
  <c r="Q14542" i="1"/>
  <c r="P14542" i="1"/>
  <c r="O14542" i="1"/>
  <c r="R14541" i="1"/>
  <c r="Q14541" i="1"/>
  <c r="P14541" i="1"/>
  <c r="O14541" i="1"/>
  <c r="R14540" i="1"/>
  <c r="Q14540" i="1"/>
  <c r="P14540" i="1"/>
  <c r="O14540" i="1"/>
  <c r="R14539" i="1"/>
  <c r="Q14539" i="1"/>
  <c r="P14539" i="1"/>
  <c r="O14539" i="1"/>
  <c r="R14538" i="1"/>
  <c r="Q14538" i="1"/>
  <c r="P14538" i="1"/>
  <c r="O14538" i="1"/>
  <c r="R14537" i="1"/>
  <c r="Q14537" i="1"/>
  <c r="P14537" i="1"/>
  <c r="O14537" i="1"/>
  <c r="R14536" i="1"/>
  <c r="Q14536" i="1"/>
  <c r="P14536" i="1"/>
  <c r="O14536" i="1"/>
  <c r="R14535" i="1"/>
  <c r="Q14535" i="1"/>
  <c r="P14535" i="1"/>
  <c r="O14535" i="1"/>
  <c r="R14534" i="1"/>
  <c r="Q14534" i="1"/>
  <c r="P14534" i="1"/>
  <c r="O14534" i="1"/>
  <c r="R14533" i="1"/>
  <c r="Q14533" i="1"/>
  <c r="P14533" i="1"/>
  <c r="O14533" i="1"/>
  <c r="R14532" i="1"/>
  <c r="Q14532" i="1"/>
  <c r="P14532" i="1"/>
  <c r="O14532" i="1"/>
  <c r="R14531" i="1"/>
  <c r="Q14531" i="1"/>
  <c r="P14531" i="1"/>
  <c r="O14531" i="1"/>
  <c r="R14530" i="1"/>
  <c r="Q14530" i="1"/>
  <c r="P14530" i="1"/>
  <c r="O14530" i="1"/>
  <c r="R14529" i="1"/>
  <c r="Q14529" i="1"/>
  <c r="P14529" i="1"/>
  <c r="O14529" i="1"/>
  <c r="R14528" i="1"/>
  <c r="Q14528" i="1"/>
  <c r="P14528" i="1"/>
  <c r="O14528" i="1"/>
  <c r="R14527" i="1"/>
  <c r="Q14527" i="1"/>
  <c r="P14527" i="1"/>
  <c r="O14527" i="1"/>
  <c r="R14526" i="1"/>
  <c r="Q14526" i="1"/>
  <c r="P14526" i="1"/>
  <c r="O14526" i="1"/>
  <c r="R14525" i="1"/>
  <c r="Q14525" i="1"/>
  <c r="P14525" i="1"/>
  <c r="O14525" i="1"/>
  <c r="R14524" i="1"/>
  <c r="Q14524" i="1"/>
  <c r="P14524" i="1"/>
  <c r="O14524" i="1"/>
  <c r="R14523" i="1"/>
  <c r="Q14523" i="1"/>
  <c r="P14523" i="1"/>
  <c r="O14523" i="1"/>
  <c r="R14522" i="1"/>
  <c r="Q14522" i="1"/>
  <c r="P14522" i="1"/>
  <c r="O14522" i="1"/>
  <c r="R14521" i="1"/>
  <c r="Q14521" i="1"/>
  <c r="P14521" i="1"/>
  <c r="O14521" i="1"/>
  <c r="R14520" i="1"/>
  <c r="Q14520" i="1"/>
  <c r="P14520" i="1"/>
  <c r="O14520" i="1"/>
  <c r="R14519" i="1"/>
  <c r="Q14519" i="1"/>
  <c r="P14519" i="1"/>
  <c r="O14519" i="1"/>
  <c r="R14518" i="1"/>
  <c r="Q14518" i="1"/>
  <c r="P14518" i="1"/>
  <c r="O14518" i="1"/>
  <c r="R14517" i="1"/>
  <c r="Q14517" i="1"/>
  <c r="P14517" i="1"/>
  <c r="O14517" i="1"/>
  <c r="R14516" i="1"/>
  <c r="Q14516" i="1"/>
  <c r="P14516" i="1"/>
  <c r="O14516" i="1"/>
  <c r="R14515" i="1"/>
  <c r="Q14515" i="1"/>
  <c r="P14515" i="1"/>
  <c r="O14515" i="1"/>
  <c r="R14514" i="1"/>
  <c r="Q14514" i="1"/>
  <c r="P14514" i="1"/>
  <c r="O14514" i="1"/>
  <c r="R14513" i="1"/>
  <c r="Q14513" i="1"/>
  <c r="P14513" i="1"/>
  <c r="O14513" i="1"/>
  <c r="R14512" i="1"/>
  <c r="Q14512" i="1"/>
  <c r="P14512" i="1"/>
  <c r="O14512" i="1"/>
  <c r="R14511" i="1"/>
  <c r="Q14511" i="1"/>
  <c r="P14511" i="1"/>
  <c r="O14511" i="1"/>
  <c r="R14510" i="1"/>
  <c r="Q14510" i="1"/>
  <c r="P14510" i="1"/>
  <c r="O14510" i="1"/>
  <c r="R14509" i="1"/>
  <c r="Q14509" i="1"/>
  <c r="P14509" i="1"/>
  <c r="O14509" i="1"/>
  <c r="R14508" i="1"/>
  <c r="Q14508" i="1"/>
  <c r="P14508" i="1"/>
  <c r="O14508" i="1"/>
  <c r="R14507" i="1"/>
  <c r="Q14507" i="1"/>
  <c r="P14507" i="1"/>
  <c r="O14507" i="1"/>
  <c r="R14506" i="1"/>
  <c r="Q14506" i="1"/>
  <c r="P14506" i="1"/>
  <c r="O14506" i="1"/>
  <c r="R14505" i="1"/>
  <c r="Q14505" i="1"/>
  <c r="P14505" i="1"/>
  <c r="O14505" i="1"/>
  <c r="R14504" i="1"/>
  <c r="Q14504" i="1"/>
  <c r="P14504" i="1"/>
  <c r="O14504" i="1"/>
  <c r="R14503" i="1"/>
  <c r="Q14503" i="1"/>
  <c r="P14503" i="1"/>
  <c r="O14503" i="1"/>
  <c r="R14502" i="1"/>
  <c r="Q14502" i="1"/>
  <c r="P14502" i="1"/>
  <c r="O14502" i="1"/>
  <c r="R14501" i="1"/>
  <c r="Q14501" i="1"/>
  <c r="P14501" i="1"/>
  <c r="O14501" i="1"/>
  <c r="R14500" i="1"/>
  <c r="Q14500" i="1"/>
  <c r="P14500" i="1"/>
  <c r="O14500" i="1"/>
  <c r="R14499" i="1"/>
  <c r="Q14499" i="1"/>
  <c r="P14499" i="1"/>
  <c r="O14499" i="1"/>
  <c r="R14498" i="1"/>
  <c r="Q14498" i="1"/>
  <c r="P14498" i="1"/>
  <c r="O14498" i="1"/>
  <c r="R14497" i="1"/>
  <c r="Q14497" i="1"/>
  <c r="P14497" i="1"/>
  <c r="O14497" i="1"/>
  <c r="R14496" i="1"/>
  <c r="Q14496" i="1"/>
  <c r="P14496" i="1"/>
  <c r="O14496" i="1"/>
  <c r="R14495" i="1"/>
  <c r="Q14495" i="1"/>
  <c r="P14495" i="1"/>
  <c r="O14495" i="1"/>
  <c r="R14494" i="1"/>
  <c r="Q14494" i="1"/>
  <c r="P14494" i="1"/>
  <c r="O14494" i="1"/>
  <c r="R14493" i="1"/>
  <c r="Q14493" i="1"/>
  <c r="P14493" i="1"/>
  <c r="O14493" i="1"/>
  <c r="R14492" i="1"/>
  <c r="Q14492" i="1"/>
  <c r="P14492" i="1"/>
  <c r="O14492" i="1"/>
  <c r="R14491" i="1"/>
  <c r="Q14491" i="1"/>
  <c r="P14491" i="1"/>
  <c r="O14491" i="1"/>
  <c r="R14490" i="1"/>
  <c r="Q14490" i="1"/>
  <c r="P14490" i="1"/>
  <c r="O14490" i="1"/>
  <c r="R14489" i="1"/>
  <c r="Q14489" i="1"/>
  <c r="P14489" i="1"/>
  <c r="O14489" i="1"/>
  <c r="R14488" i="1"/>
  <c r="Q14488" i="1"/>
  <c r="P14488" i="1"/>
  <c r="O14488" i="1"/>
  <c r="R14487" i="1"/>
  <c r="Q14487" i="1"/>
  <c r="P14487" i="1"/>
  <c r="O14487" i="1"/>
  <c r="R14486" i="1"/>
  <c r="Q14486" i="1"/>
  <c r="P14486" i="1"/>
  <c r="O14486" i="1"/>
  <c r="R14485" i="1"/>
  <c r="Q14485" i="1"/>
  <c r="P14485" i="1"/>
  <c r="O14485" i="1"/>
  <c r="R14484" i="1"/>
  <c r="Q14484" i="1"/>
  <c r="P14484" i="1"/>
  <c r="O14484" i="1"/>
  <c r="R14483" i="1"/>
  <c r="Q14483" i="1"/>
  <c r="P14483" i="1"/>
  <c r="O14483" i="1"/>
  <c r="R14482" i="1"/>
  <c r="Q14482" i="1"/>
  <c r="P14482" i="1"/>
  <c r="O14482" i="1"/>
  <c r="R14481" i="1"/>
  <c r="Q14481" i="1"/>
  <c r="P14481" i="1"/>
  <c r="O14481" i="1"/>
  <c r="R14480" i="1"/>
  <c r="Q14480" i="1"/>
  <c r="P14480" i="1"/>
  <c r="O14480" i="1"/>
  <c r="R14479" i="1"/>
  <c r="Q14479" i="1"/>
  <c r="P14479" i="1"/>
  <c r="O14479" i="1"/>
  <c r="R14478" i="1"/>
  <c r="Q14478" i="1"/>
  <c r="P14478" i="1"/>
  <c r="O14478" i="1"/>
  <c r="R14477" i="1"/>
  <c r="Q14477" i="1"/>
  <c r="P14477" i="1"/>
  <c r="O14477" i="1"/>
  <c r="R14476" i="1"/>
  <c r="Q14476" i="1"/>
  <c r="P14476" i="1"/>
  <c r="O14476" i="1"/>
  <c r="R14475" i="1"/>
  <c r="Q14475" i="1"/>
  <c r="P14475" i="1"/>
  <c r="O14475" i="1"/>
  <c r="R14474" i="1"/>
  <c r="Q14474" i="1"/>
  <c r="P14474" i="1"/>
  <c r="O14474" i="1"/>
  <c r="R14473" i="1"/>
  <c r="Q14473" i="1"/>
  <c r="P14473" i="1"/>
  <c r="O14473" i="1"/>
  <c r="R14472" i="1"/>
  <c r="Q14472" i="1"/>
  <c r="P14472" i="1"/>
  <c r="O14472" i="1"/>
  <c r="R14471" i="1"/>
  <c r="Q14471" i="1"/>
  <c r="P14471" i="1"/>
  <c r="O14471" i="1"/>
  <c r="R14470" i="1"/>
  <c r="Q14470" i="1"/>
  <c r="P14470" i="1"/>
  <c r="O14470" i="1"/>
  <c r="R14469" i="1"/>
  <c r="Q14469" i="1"/>
  <c r="P14469" i="1"/>
  <c r="O14469" i="1"/>
  <c r="R14468" i="1"/>
  <c r="Q14468" i="1"/>
  <c r="P14468" i="1"/>
  <c r="O14468" i="1"/>
  <c r="R14467" i="1"/>
  <c r="Q14467" i="1"/>
  <c r="P14467" i="1"/>
  <c r="O14467" i="1"/>
  <c r="R14466" i="1"/>
  <c r="Q14466" i="1"/>
  <c r="P14466" i="1"/>
  <c r="O14466" i="1"/>
  <c r="R14465" i="1"/>
  <c r="Q14465" i="1"/>
  <c r="P14465" i="1"/>
  <c r="O14465" i="1"/>
  <c r="R14464" i="1"/>
  <c r="Q14464" i="1"/>
  <c r="P14464" i="1"/>
  <c r="O14464" i="1"/>
  <c r="R14463" i="1"/>
  <c r="Q14463" i="1"/>
  <c r="P14463" i="1"/>
  <c r="O14463" i="1"/>
  <c r="R14462" i="1"/>
  <c r="Q14462" i="1"/>
  <c r="P14462" i="1"/>
  <c r="O14462" i="1"/>
  <c r="R14461" i="1"/>
  <c r="Q14461" i="1"/>
  <c r="P14461" i="1"/>
  <c r="O14461" i="1"/>
  <c r="R14460" i="1"/>
  <c r="Q14460" i="1"/>
  <c r="P14460" i="1"/>
  <c r="O14460" i="1"/>
  <c r="R14459" i="1"/>
  <c r="Q14459" i="1"/>
  <c r="P14459" i="1"/>
  <c r="O14459" i="1"/>
  <c r="R14458" i="1"/>
  <c r="Q14458" i="1"/>
  <c r="P14458" i="1"/>
  <c r="O14458" i="1"/>
  <c r="R14457" i="1"/>
  <c r="Q14457" i="1"/>
  <c r="P14457" i="1"/>
  <c r="O14457" i="1"/>
  <c r="R14456" i="1"/>
  <c r="Q14456" i="1"/>
  <c r="P14456" i="1"/>
  <c r="O14456" i="1"/>
  <c r="R14455" i="1"/>
  <c r="Q14455" i="1"/>
  <c r="P14455" i="1"/>
  <c r="O14455" i="1"/>
  <c r="R14454" i="1"/>
  <c r="Q14454" i="1"/>
  <c r="P14454" i="1"/>
  <c r="O14454" i="1"/>
  <c r="R14453" i="1"/>
  <c r="Q14453" i="1"/>
  <c r="P14453" i="1"/>
  <c r="O14453" i="1"/>
  <c r="R14452" i="1"/>
  <c r="Q14452" i="1"/>
  <c r="P14452" i="1"/>
  <c r="O14452" i="1"/>
  <c r="R14451" i="1"/>
  <c r="Q14451" i="1"/>
  <c r="P14451" i="1"/>
  <c r="O14451" i="1"/>
  <c r="R14450" i="1"/>
  <c r="Q14450" i="1"/>
  <c r="P14450" i="1"/>
  <c r="O14450" i="1"/>
  <c r="R14449" i="1"/>
  <c r="Q14449" i="1"/>
  <c r="P14449" i="1"/>
  <c r="O14449" i="1"/>
  <c r="R14448" i="1"/>
  <c r="Q14448" i="1"/>
  <c r="P14448" i="1"/>
  <c r="O14448" i="1"/>
  <c r="R14447" i="1"/>
  <c r="Q14447" i="1"/>
  <c r="P14447" i="1"/>
  <c r="O14447" i="1"/>
  <c r="R14446" i="1"/>
  <c r="Q14446" i="1"/>
  <c r="P14446" i="1"/>
  <c r="O14446" i="1"/>
  <c r="R14445" i="1"/>
  <c r="Q14445" i="1"/>
  <c r="P14445" i="1"/>
  <c r="O14445" i="1"/>
  <c r="R14444" i="1"/>
  <c r="Q14444" i="1"/>
  <c r="P14444" i="1"/>
  <c r="O14444" i="1"/>
  <c r="R14443" i="1"/>
  <c r="Q14443" i="1"/>
  <c r="P14443" i="1"/>
  <c r="O14443" i="1"/>
  <c r="R14442" i="1"/>
  <c r="Q14442" i="1"/>
  <c r="P14442" i="1"/>
  <c r="O14442" i="1"/>
  <c r="R14441" i="1"/>
  <c r="Q14441" i="1"/>
  <c r="P14441" i="1"/>
  <c r="O14441" i="1"/>
  <c r="R14440" i="1"/>
  <c r="Q14440" i="1"/>
  <c r="P14440" i="1"/>
  <c r="O14440" i="1"/>
  <c r="R14439" i="1"/>
  <c r="Q14439" i="1"/>
  <c r="P14439" i="1"/>
  <c r="O14439" i="1"/>
  <c r="R14438" i="1"/>
  <c r="Q14438" i="1"/>
  <c r="P14438" i="1"/>
  <c r="O14438" i="1"/>
  <c r="R14437" i="1"/>
  <c r="Q14437" i="1"/>
  <c r="P14437" i="1"/>
  <c r="O14437" i="1"/>
  <c r="R14436" i="1"/>
  <c r="Q14436" i="1"/>
  <c r="P14436" i="1"/>
  <c r="O14436" i="1"/>
  <c r="R14435" i="1"/>
  <c r="Q14435" i="1"/>
  <c r="P14435" i="1"/>
  <c r="O14435" i="1"/>
  <c r="R14434" i="1"/>
  <c r="Q14434" i="1"/>
  <c r="P14434" i="1"/>
  <c r="O14434" i="1"/>
  <c r="R14433" i="1"/>
  <c r="Q14433" i="1"/>
  <c r="P14433" i="1"/>
  <c r="O14433" i="1"/>
  <c r="R14432" i="1"/>
  <c r="Q14432" i="1"/>
  <c r="P14432" i="1"/>
  <c r="O14432" i="1"/>
  <c r="R14431" i="1"/>
  <c r="Q14431" i="1"/>
  <c r="P14431" i="1"/>
  <c r="O14431" i="1"/>
  <c r="R14430" i="1"/>
  <c r="Q14430" i="1"/>
  <c r="P14430" i="1"/>
  <c r="O14430" i="1"/>
  <c r="R14429" i="1"/>
  <c r="Q14429" i="1"/>
  <c r="P14429" i="1"/>
  <c r="O14429" i="1"/>
  <c r="R14428" i="1"/>
  <c r="Q14428" i="1"/>
  <c r="P14428" i="1"/>
  <c r="O14428" i="1"/>
  <c r="R14427" i="1"/>
  <c r="Q14427" i="1"/>
  <c r="P14427" i="1"/>
  <c r="O14427" i="1"/>
  <c r="R14426" i="1"/>
  <c r="Q14426" i="1"/>
  <c r="P14426" i="1"/>
  <c r="O14426" i="1"/>
  <c r="R14425" i="1"/>
  <c r="Q14425" i="1"/>
  <c r="P14425" i="1"/>
  <c r="O14425" i="1"/>
  <c r="R14424" i="1"/>
  <c r="Q14424" i="1"/>
  <c r="P14424" i="1"/>
  <c r="O14424" i="1"/>
  <c r="R14423" i="1"/>
  <c r="Q14423" i="1"/>
  <c r="P14423" i="1"/>
  <c r="O14423" i="1"/>
  <c r="R14422" i="1"/>
  <c r="Q14422" i="1"/>
  <c r="P14422" i="1"/>
  <c r="O14422" i="1"/>
  <c r="R14421" i="1"/>
  <c r="Q14421" i="1"/>
  <c r="P14421" i="1"/>
  <c r="O14421" i="1"/>
  <c r="R14420" i="1"/>
  <c r="Q14420" i="1"/>
  <c r="P14420" i="1"/>
  <c r="O14420" i="1"/>
  <c r="R14419" i="1"/>
  <c r="Q14419" i="1"/>
  <c r="P14419" i="1"/>
  <c r="O14419" i="1"/>
  <c r="R14418" i="1"/>
  <c r="Q14418" i="1"/>
  <c r="P14418" i="1"/>
  <c r="O14418" i="1"/>
  <c r="R14417" i="1"/>
  <c r="Q14417" i="1"/>
  <c r="P14417" i="1"/>
  <c r="O14417" i="1"/>
  <c r="R14416" i="1"/>
  <c r="Q14416" i="1"/>
  <c r="P14416" i="1"/>
  <c r="O14416" i="1"/>
  <c r="R14415" i="1"/>
  <c r="Q14415" i="1"/>
  <c r="P14415" i="1"/>
  <c r="O14415" i="1"/>
  <c r="R14414" i="1"/>
  <c r="Q14414" i="1"/>
  <c r="P14414" i="1"/>
  <c r="O14414" i="1"/>
  <c r="R14413" i="1"/>
  <c r="Q14413" i="1"/>
  <c r="P14413" i="1"/>
  <c r="O14413" i="1"/>
  <c r="R14412" i="1"/>
  <c r="Q14412" i="1"/>
  <c r="P14412" i="1"/>
  <c r="O14412" i="1"/>
  <c r="R14411" i="1"/>
  <c r="Q14411" i="1"/>
  <c r="P14411" i="1"/>
  <c r="O14411" i="1"/>
  <c r="R14410" i="1"/>
  <c r="Q14410" i="1"/>
  <c r="P14410" i="1"/>
  <c r="O14410" i="1"/>
  <c r="R14409" i="1"/>
  <c r="Q14409" i="1"/>
  <c r="P14409" i="1"/>
  <c r="O14409" i="1"/>
  <c r="R14408" i="1"/>
  <c r="Q14408" i="1"/>
  <c r="P14408" i="1"/>
  <c r="O14408" i="1"/>
  <c r="R14407" i="1"/>
  <c r="Q14407" i="1"/>
  <c r="P14407" i="1"/>
  <c r="O14407" i="1"/>
  <c r="R14406" i="1"/>
  <c r="Q14406" i="1"/>
  <c r="P14406" i="1"/>
  <c r="O14406" i="1"/>
  <c r="R14405" i="1"/>
  <c r="Q14405" i="1"/>
  <c r="P14405" i="1"/>
  <c r="O14405" i="1"/>
  <c r="R14404" i="1"/>
  <c r="Q14404" i="1"/>
  <c r="P14404" i="1"/>
  <c r="O14404" i="1"/>
  <c r="R14403" i="1"/>
  <c r="Q14403" i="1"/>
  <c r="P14403" i="1"/>
  <c r="O14403" i="1"/>
  <c r="R14402" i="1"/>
  <c r="Q14402" i="1"/>
  <c r="P14402" i="1"/>
  <c r="O14402" i="1"/>
  <c r="R14401" i="1"/>
  <c r="Q14401" i="1"/>
  <c r="P14401" i="1"/>
  <c r="O14401" i="1"/>
  <c r="R14400" i="1"/>
  <c r="Q14400" i="1"/>
  <c r="P14400" i="1"/>
  <c r="O14400" i="1"/>
  <c r="R14399" i="1"/>
  <c r="Q14399" i="1"/>
  <c r="P14399" i="1"/>
  <c r="O14399" i="1"/>
  <c r="R14398" i="1"/>
  <c r="Q14398" i="1"/>
  <c r="P14398" i="1"/>
  <c r="O14398" i="1"/>
  <c r="R14397" i="1"/>
  <c r="Q14397" i="1"/>
  <c r="P14397" i="1"/>
  <c r="O14397" i="1"/>
  <c r="R14396" i="1"/>
  <c r="Q14396" i="1"/>
  <c r="P14396" i="1"/>
  <c r="O14396" i="1"/>
  <c r="R14395" i="1"/>
  <c r="Q14395" i="1"/>
  <c r="P14395" i="1"/>
  <c r="O14395" i="1"/>
  <c r="R14394" i="1"/>
  <c r="Q14394" i="1"/>
  <c r="P14394" i="1"/>
  <c r="O14394" i="1"/>
  <c r="R14393" i="1"/>
  <c r="Q14393" i="1"/>
  <c r="P14393" i="1"/>
  <c r="O14393" i="1"/>
  <c r="R14392" i="1"/>
  <c r="Q14392" i="1"/>
  <c r="P14392" i="1"/>
  <c r="O14392" i="1"/>
  <c r="R14391" i="1"/>
  <c r="Q14391" i="1"/>
  <c r="P14391" i="1"/>
  <c r="O14391" i="1"/>
  <c r="R14390" i="1"/>
  <c r="Q14390" i="1"/>
  <c r="P14390" i="1"/>
  <c r="O14390" i="1"/>
  <c r="R14389" i="1"/>
  <c r="Q14389" i="1"/>
  <c r="P14389" i="1"/>
  <c r="O14389" i="1"/>
  <c r="R14388" i="1"/>
  <c r="Q14388" i="1"/>
  <c r="P14388" i="1"/>
  <c r="O14388" i="1"/>
  <c r="R14387" i="1"/>
  <c r="Q14387" i="1"/>
  <c r="P14387" i="1"/>
  <c r="O14387" i="1"/>
  <c r="R14386" i="1"/>
  <c r="Q14386" i="1"/>
  <c r="P14386" i="1"/>
  <c r="O14386" i="1"/>
  <c r="R14385" i="1"/>
  <c r="Q14385" i="1"/>
  <c r="P14385" i="1"/>
  <c r="O14385" i="1"/>
  <c r="R14384" i="1"/>
  <c r="Q14384" i="1"/>
  <c r="P14384" i="1"/>
  <c r="O14384" i="1"/>
  <c r="R14383" i="1"/>
  <c r="Q14383" i="1"/>
  <c r="P14383" i="1"/>
  <c r="O14383" i="1"/>
  <c r="R14382" i="1"/>
  <c r="Q14382" i="1"/>
  <c r="P14382" i="1"/>
  <c r="O14382" i="1"/>
  <c r="R14381" i="1"/>
  <c r="Q14381" i="1"/>
  <c r="P14381" i="1"/>
  <c r="O14381" i="1"/>
  <c r="R14380" i="1"/>
  <c r="Q14380" i="1"/>
  <c r="P14380" i="1"/>
  <c r="O14380" i="1"/>
  <c r="R14379" i="1"/>
  <c r="Q14379" i="1"/>
  <c r="P14379" i="1"/>
  <c r="O14379" i="1"/>
  <c r="R14378" i="1"/>
  <c r="Q14378" i="1"/>
  <c r="P14378" i="1"/>
  <c r="O14378" i="1"/>
  <c r="R14377" i="1"/>
  <c r="Q14377" i="1"/>
  <c r="P14377" i="1"/>
  <c r="O14377" i="1"/>
  <c r="R14376" i="1"/>
  <c r="Q14376" i="1"/>
  <c r="P14376" i="1"/>
  <c r="O14376" i="1"/>
  <c r="R14375" i="1"/>
  <c r="Q14375" i="1"/>
  <c r="P14375" i="1"/>
  <c r="O14375" i="1"/>
  <c r="R14374" i="1"/>
  <c r="Q14374" i="1"/>
  <c r="P14374" i="1"/>
  <c r="O14374" i="1"/>
  <c r="R14373" i="1"/>
  <c r="Q14373" i="1"/>
  <c r="P14373" i="1"/>
  <c r="O14373" i="1"/>
  <c r="R14372" i="1"/>
  <c r="Q14372" i="1"/>
  <c r="P14372" i="1"/>
  <c r="O14372" i="1"/>
  <c r="R14371" i="1"/>
  <c r="Q14371" i="1"/>
  <c r="P14371" i="1"/>
  <c r="O14371" i="1"/>
  <c r="R14370" i="1"/>
  <c r="Q14370" i="1"/>
  <c r="P14370" i="1"/>
  <c r="O14370" i="1"/>
  <c r="R14369" i="1"/>
  <c r="Q14369" i="1"/>
  <c r="P14369" i="1"/>
  <c r="O14369" i="1"/>
  <c r="R14368" i="1"/>
  <c r="Q14368" i="1"/>
  <c r="P14368" i="1"/>
  <c r="O14368" i="1"/>
  <c r="R14367" i="1"/>
  <c r="Q14367" i="1"/>
  <c r="P14367" i="1"/>
  <c r="O14367" i="1"/>
  <c r="R14366" i="1"/>
  <c r="Q14366" i="1"/>
  <c r="P14366" i="1"/>
  <c r="O14366" i="1"/>
  <c r="R14365" i="1"/>
  <c r="Q14365" i="1"/>
  <c r="P14365" i="1"/>
  <c r="O14365" i="1"/>
  <c r="R14364" i="1"/>
  <c r="Q14364" i="1"/>
  <c r="P14364" i="1"/>
  <c r="O14364" i="1"/>
  <c r="R14363" i="1"/>
  <c r="Q14363" i="1"/>
  <c r="P14363" i="1"/>
  <c r="O14363" i="1"/>
  <c r="R14362" i="1"/>
  <c r="Q14362" i="1"/>
  <c r="P14362" i="1"/>
  <c r="O14362" i="1"/>
  <c r="R14361" i="1"/>
  <c r="Q14361" i="1"/>
  <c r="P14361" i="1"/>
  <c r="O14361" i="1"/>
  <c r="R14360" i="1"/>
  <c r="Q14360" i="1"/>
  <c r="P14360" i="1"/>
  <c r="O14360" i="1"/>
  <c r="R14359" i="1"/>
  <c r="Q14359" i="1"/>
  <c r="P14359" i="1"/>
  <c r="O14359" i="1"/>
  <c r="R14358" i="1"/>
  <c r="Q14358" i="1"/>
  <c r="P14358" i="1"/>
  <c r="O14358" i="1"/>
  <c r="R14357" i="1"/>
  <c r="Q14357" i="1"/>
  <c r="P14357" i="1"/>
  <c r="O14357" i="1"/>
  <c r="R14356" i="1"/>
  <c r="Q14356" i="1"/>
  <c r="P14356" i="1"/>
  <c r="O14356" i="1"/>
  <c r="R14355" i="1"/>
  <c r="Q14355" i="1"/>
  <c r="P14355" i="1"/>
  <c r="O14355" i="1"/>
  <c r="R14354" i="1"/>
  <c r="Q14354" i="1"/>
  <c r="P14354" i="1"/>
  <c r="O14354" i="1"/>
  <c r="R14353" i="1"/>
  <c r="Q14353" i="1"/>
  <c r="P14353" i="1"/>
  <c r="O14353" i="1"/>
  <c r="R14352" i="1"/>
  <c r="Q14352" i="1"/>
  <c r="P14352" i="1"/>
  <c r="O14352" i="1"/>
  <c r="R14351" i="1"/>
  <c r="Q14351" i="1"/>
  <c r="P14351" i="1"/>
  <c r="O14351" i="1"/>
  <c r="R14350" i="1"/>
  <c r="Q14350" i="1"/>
  <c r="P14350" i="1"/>
  <c r="O14350" i="1"/>
  <c r="R14349" i="1"/>
  <c r="Q14349" i="1"/>
  <c r="P14349" i="1"/>
  <c r="O14349" i="1"/>
  <c r="R14348" i="1"/>
  <c r="Q14348" i="1"/>
  <c r="P14348" i="1"/>
  <c r="O14348" i="1"/>
  <c r="R14347" i="1"/>
  <c r="Q14347" i="1"/>
  <c r="P14347" i="1"/>
  <c r="O14347" i="1"/>
  <c r="R14346" i="1"/>
  <c r="Q14346" i="1"/>
  <c r="P14346" i="1"/>
  <c r="O14346" i="1"/>
  <c r="R14345" i="1"/>
  <c r="Q14345" i="1"/>
  <c r="P14345" i="1"/>
  <c r="O14345" i="1"/>
  <c r="R14344" i="1"/>
  <c r="Q14344" i="1"/>
  <c r="P14344" i="1"/>
  <c r="O14344" i="1"/>
  <c r="R14343" i="1"/>
  <c r="Q14343" i="1"/>
  <c r="P14343" i="1"/>
  <c r="O14343" i="1"/>
  <c r="R14342" i="1"/>
  <c r="Q14342" i="1"/>
  <c r="P14342" i="1"/>
  <c r="O14342" i="1"/>
  <c r="R14341" i="1"/>
  <c r="Q14341" i="1"/>
  <c r="P14341" i="1"/>
  <c r="O14341" i="1"/>
  <c r="R14340" i="1"/>
  <c r="Q14340" i="1"/>
  <c r="P14340" i="1"/>
  <c r="O14340" i="1"/>
  <c r="R14339" i="1"/>
  <c r="Q14339" i="1"/>
  <c r="P14339" i="1"/>
  <c r="O14339" i="1"/>
  <c r="R14338" i="1"/>
  <c r="Q14338" i="1"/>
  <c r="P14338" i="1"/>
  <c r="O14338" i="1"/>
  <c r="R14337" i="1"/>
  <c r="Q14337" i="1"/>
  <c r="P14337" i="1"/>
  <c r="O14337" i="1"/>
  <c r="R14336" i="1"/>
  <c r="Q14336" i="1"/>
  <c r="P14336" i="1"/>
  <c r="O14336" i="1"/>
  <c r="R14335" i="1"/>
  <c r="Q14335" i="1"/>
  <c r="P14335" i="1"/>
  <c r="O14335" i="1"/>
  <c r="R14334" i="1"/>
  <c r="Q14334" i="1"/>
  <c r="P14334" i="1"/>
  <c r="O14334" i="1"/>
  <c r="R14333" i="1"/>
  <c r="Q14333" i="1"/>
  <c r="P14333" i="1"/>
  <c r="O14333" i="1"/>
  <c r="R14332" i="1"/>
  <c r="Q14332" i="1"/>
  <c r="P14332" i="1"/>
  <c r="O14332" i="1"/>
  <c r="R14331" i="1"/>
  <c r="Q14331" i="1"/>
  <c r="P14331" i="1"/>
  <c r="O14331" i="1"/>
  <c r="R14330" i="1"/>
  <c r="Q14330" i="1"/>
  <c r="P14330" i="1"/>
  <c r="O14330" i="1"/>
  <c r="R14329" i="1"/>
  <c r="Q14329" i="1"/>
  <c r="P14329" i="1"/>
  <c r="O14329" i="1"/>
  <c r="R14328" i="1"/>
  <c r="Q14328" i="1"/>
  <c r="P14328" i="1"/>
  <c r="O14328" i="1"/>
  <c r="R14327" i="1"/>
  <c r="Q14327" i="1"/>
  <c r="P14327" i="1"/>
  <c r="O14327" i="1"/>
  <c r="R14326" i="1"/>
  <c r="Q14326" i="1"/>
  <c r="P14326" i="1"/>
  <c r="O14326" i="1"/>
  <c r="R14325" i="1"/>
  <c r="Q14325" i="1"/>
  <c r="P14325" i="1"/>
  <c r="O14325" i="1"/>
  <c r="R14324" i="1"/>
  <c r="Q14324" i="1"/>
  <c r="P14324" i="1"/>
  <c r="O14324" i="1"/>
  <c r="R14323" i="1"/>
  <c r="Q14323" i="1"/>
  <c r="P14323" i="1"/>
  <c r="O14323" i="1"/>
  <c r="R14322" i="1"/>
  <c r="Q14322" i="1"/>
  <c r="P14322" i="1"/>
  <c r="O14322" i="1"/>
  <c r="R14321" i="1"/>
  <c r="Q14321" i="1"/>
  <c r="P14321" i="1"/>
  <c r="O14321" i="1"/>
  <c r="R14320" i="1"/>
  <c r="Q14320" i="1"/>
  <c r="P14320" i="1"/>
  <c r="O14320" i="1"/>
  <c r="R14319" i="1"/>
  <c r="Q14319" i="1"/>
  <c r="P14319" i="1"/>
  <c r="O14319" i="1"/>
  <c r="R14318" i="1"/>
  <c r="Q14318" i="1"/>
  <c r="P14318" i="1"/>
  <c r="O14318" i="1"/>
  <c r="R14317" i="1"/>
  <c r="Q14317" i="1"/>
  <c r="P14317" i="1"/>
  <c r="O14317" i="1"/>
  <c r="R14316" i="1"/>
  <c r="Q14316" i="1"/>
  <c r="P14316" i="1"/>
  <c r="O14316" i="1"/>
  <c r="R14315" i="1"/>
  <c r="Q14315" i="1"/>
  <c r="P14315" i="1"/>
  <c r="O14315" i="1"/>
  <c r="R14314" i="1"/>
  <c r="Q14314" i="1"/>
  <c r="P14314" i="1"/>
  <c r="O14314" i="1"/>
  <c r="R14313" i="1"/>
  <c r="Q14313" i="1"/>
  <c r="P14313" i="1"/>
  <c r="O14313" i="1"/>
  <c r="R14312" i="1"/>
  <c r="Q14312" i="1"/>
  <c r="P14312" i="1"/>
  <c r="O14312" i="1"/>
  <c r="R14311" i="1"/>
  <c r="Q14311" i="1"/>
  <c r="P14311" i="1"/>
  <c r="O14311" i="1"/>
  <c r="R14310" i="1"/>
  <c r="Q14310" i="1"/>
  <c r="P14310" i="1"/>
  <c r="O14310" i="1"/>
  <c r="R14309" i="1"/>
  <c r="Q14309" i="1"/>
  <c r="P14309" i="1"/>
  <c r="O14309" i="1"/>
  <c r="R14308" i="1"/>
  <c r="Q14308" i="1"/>
  <c r="P14308" i="1"/>
  <c r="O14308" i="1"/>
  <c r="R14307" i="1"/>
  <c r="Q14307" i="1"/>
  <c r="P14307" i="1"/>
  <c r="O14307" i="1"/>
  <c r="R14306" i="1"/>
  <c r="Q14306" i="1"/>
  <c r="P14306" i="1"/>
  <c r="O14306" i="1"/>
  <c r="R14305" i="1"/>
  <c r="Q14305" i="1"/>
  <c r="P14305" i="1"/>
  <c r="O14305" i="1"/>
  <c r="R14304" i="1"/>
  <c r="Q14304" i="1"/>
  <c r="P14304" i="1"/>
  <c r="O14304" i="1"/>
  <c r="R14303" i="1"/>
  <c r="Q14303" i="1"/>
  <c r="P14303" i="1"/>
  <c r="O14303" i="1"/>
  <c r="R14302" i="1"/>
  <c r="Q14302" i="1"/>
  <c r="P14302" i="1"/>
  <c r="O14302" i="1"/>
  <c r="R14301" i="1"/>
  <c r="Q14301" i="1"/>
  <c r="P14301" i="1"/>
  <c r="O14301" i="1"/>
  <c r="R14300" i="1"/>
  <c r="Q14300" i="1"/>
  <c r="P14300" i="1"/>
  <c r="O14300" i="1"/>
  <c r="R14299" i="1"/>
  <c r="Q14299" i="1"/>
  <c r="P14299" i="1"/>
  <c r="O14299" i="1"/>
  <c r="R14298" i="1"/>
  <c r="Q14298" i="1"/>
  <c r="P14298" i="1"/>
  <c r="O14298" i="1"/>
  <c r="R14297" i="1"/>
  <c r="Q14297" i="1"/>
  <c r="P14297" i="1"/>
  <c r="O14297" i="1"/>
  <c r="R14296" i="1"/>
  <c r="Q14296" i="1"/>
  <c r="P14296" i="1"/>
  <c r="O14296" i="1"/>
  <c r="R14295" i="1"/>
  <c r="Q14295" i="1"/>
  <c r="P14295" i="1"/>
  <c r="O14295" i="1"/>
  <c r="R14294" i="1"/>
  <c r="Q14294" i="1"/>
  <c r="P14294" i="1"/>
  <c r="O14294" i="1"/>
  <c r="R14293" i="1"/>
  <c r="Q14293" i="1"/>
  <c r="P14293" i="1"/>
  <c r="O14293" i="1"/>
  <c r="R14292" i="1"/>
  <c r="Q14292" i="1"/>
  <c r="P14292" i="1"/>
  <c r="O14292" i="1"/>
  <c r="R14291" i="1"/>
  <c r="Q14291" i="1"/>
  <c r="P14291" i="1"/>
  <c r="O14291" i="1"/>
  <c r="R14290" i="1"/>
  <c r="Q14290" i="1"/>
  <c r="P14290" i="1"/>
  <c r="O14290" i="1"/>
  <c r="R14289" i="1"/>
  <c r="Q14289" i="1"/>
  <c r="P14289" i="1"/>
  <c r="O14289" i="1"/>
  <c r="R14288" i="1"/>
  <c r="Q14288" i="1"/>
  <c r="P14288" i="1"/>
  <c r="O14288" i="1"/>
  <c r="R14287" i="1"/>
  <c r="Q14287" i="1"/>
  <c r="P14287" i="1"/>
  <c r="O14287" i="1"/>
  <c r="R14286" i="1"/>
  <c r="Q14286" i="1"/>
  <c r="P14286" i="1"/>
  <c r="O14286" i="1"/>
  <c r="R14285" i="1"/>
  <c r="Q14285" i="1"/>
  <c r="P14285" i="1"/>
  <c r="O14285" i="1"/>
  <c r="R14284" i="1"/>
  <c r="Q14284" i="1"/>
  <c r="P14284" i="1"/>
  <c r="O14284" i="1"/>
  <c r="R14283" i="1"/>
  <c r="Q14283" i="1"/>
  <c r="P14283" i="1"/>
  <c r="O14283" i="1"/>
  <c r="R14282" i="1"/>
  <c r="Q14282" i="1"/>
  <c r="P14282" i="1"/>
  <c r="O14282" i="1"/>
  <c r="R14281" i="1"/>
  <c r="Q14281" i="1"/>
  <c r="P14281" i="1"/>
  <c r="O14281" i="1"/>
  <c r="R14280" i="1"/>
  <c r="Q14280" i="1"/>
  <c r="P14280" i="1"/>
  <c r="O14280" i="1"/>
  <c r="R14279" i="1"/>
  <c r="Q14279" i="1"/>
  <c r="P14279" i="1"/>
  <c r="O14279" i="1"/>
  <c r="R14278" i="1"/>
  <c r="Q14278" i="1"/>
  <c r="P14278" i="1"/>
  <c r="O14278" i="1"/>
  <c r="R14277" i="1"/>
  <c r="Q14277" i="1"/>
  <c r="P14277" i="1"/>
  <c r="O14277" i="1"/>
  <c r="R14276" i="1"/>
  <c r="Q14276" i="1"/>
  <c r="P14276" i="1"/>
  <c r="O14276" i="1"/>
  <c r="R14275" i="1"/>
  <c r="Q14275" i="1"/>
  <c r="P14275" i="1"/>
  <c r="O14275" i="1"/>
  <c r="R14274" i="1"/>
  <c r="Q14274" i="1"/>
  <c r="P14274" i="1"/>
  <c r="O14274" i="1"/>
  <c r="R14273" i="1"/>
  <c r="Q14273" i="1"/>
  <c r="P14273" i="1"/>
  <c r="O14273" i="1"/>
  <c r="R14272" i="1"/>
  <c r="Q14272" i="1"/>
  <c r="P14272" i="1"/>
  <c r="O14272" i="1"/>
  <c r="R14271" i="1"/>
  <c r="Q14271" i="1"/>
  <c r="P14271" i="1"/>
  <c r="O14271" i="1"/>
  <c r="R14270" i="1"/>
  <c r="Q14270" i="1"/>
  <c r="P14270" i="1"/>
  <c r="O14270" i="1"/>
  <c r="R14269" i="1"/>
  <c r="Q14269" i="1"/>
  <c r="P14269" i="1"/>
  <c r="O14269" i="1"/>
  <c r="R14268" i="1"/>
  <c r="Q14268" i="1"/>
  <c r="P14268" i="1"/>
  <c r="O14268" i="1"/>
  <c r="R14267" i="1"/>
  <c r="Q14267" i="1"/>
  <c r="P14267" i="1"/>
  <c r="O14267" i="1"/>
  <c r="R14266" i="1"/>
  <c r="Q14266" i="1"/>
  <c r="P14266" i="1"/>
  <c r="O14266" i="1"/>
  <c r="R14265" i="1"/>
  <c r="Q14265" i="1"/>
  <c r="P14265" i="1"/>
  <c r="O14265" i="1"/>
  <c r="R14264" i="1"/>
  <c r="Q14264" i="1"/>
  <c r="P14264" i="1"/>
  <c r="O14264" i="1"/>
  <c r="R14263" i="1"/>
  <c r="Q14263" i="1"/>
  <c r="P14263" i="1"/>
  <c r="O14263" i="1"/>
  <c r="R14262" i="1"/>
  <c r="Q14262" i="1"/>
  <c r="P14262" i="1"/>
  <c r="O14262" i="1"/>
  <c r="R14261" i="1"/>
  <c r="Q14261" i="1"/>
  <c r="P14261" i="1"/>
  <c r="O14261" i="1"/>
  <c r="R14260" i="1"/>
  <c r="Q14260" i="1"/>
  <c r="P14260" i="1"/>
  <c r="O14260" i="1"/>
  <c r="R14259" i="1"/>
  <c r="Q14259" i="1"/>
  <c r="P14259" i="1"/>
  <c r="O14259" i="1"/>
  <c r="R14258" i="1"/>
  <c r="Q14258" i="1"/>
  <c r="P14258" i="1"/>
  <c r="O14258" i="1"/>
  <c r="R14257" i="1"/>
  <c r="Q14257" i="1"/>
  <c r="P14257" i="1"/>
  <c r="O14257" i="1"/>
  <c r="R14256" i="1"/>
  <c r="Q14256" i="1"/>
  <c r="P14256" i="1"/>
  <c r="O14256" i="1"/>
  <c r="R14255" i="1"/>
  <c r="Q14255" i="1"/>
  <c r="P14255" i="1"/>
  <c r="O14255" i="1"/>
  <c r="R14254" i="1"/>
  <c r="Q14254" i="1"/>
  <c r="P14254" i="1"/>
  <c r="O14254" i="1"/>
  <c r="R14253" i="1"/>
  <c r="Q14253" i="1"/>
  <c r="P14253" i="1"/>
  <c r="O14253" i="1"/>
  <c r="R14252" i="1"/>
  <c r="Q14252" i="1"/>
  <c r="P14252" i="1"/>
  <c r="O14252" i="1"/>
  <c r="R14251" i="1"/>
  <c r="Q14251" i="1"/>
  <c r="P14251" i="1"/>
  <c r="O14251" i="1"/>
  <c r="R14250" i="1"/>
  <c r="Q14250" i="1"/>
  <c r="P14250" i="1"/>
  <c r="O14250" i="1"/>
  <c r="R14249" i="1"/>
  <c r="Q14249" i="1"/>
  <c r="P14249" i="1"/>
  <c r="O14249" i="1"/>
  <c r="R14248" i="1"/>
  <c r="Q14248" i="1"/>
  <c r="P14248" i="1"/>
  <c r="O14248" i="1"/>
  <c r="R14247" i="1"/>
  <c r="Q14247" i="1"/>
  <c r="P14247" i="1"/>
  <c r="O14247" i="1"/>
  <c r="R14246" i="1"/>
  <c r="Q14246" i="1"/>
  <c r="P14246" i="1"/>
  <c r="O14246" i="1"/>
  <c r="R14245" i="1"/>
  <c r="Q14245" i="1"/>
  <c r="P14245" i="1"/>
  <c r="O14245" i="1"/>
  <c r="R14244" i="1"/>
  <c r="Q14244" i="1"/>
  <c r="P14244" i="1"/>
  <c r="O14244" i="1"/>
  <c r="R14243" i="1"/>
  <c r="Q14243" i="1"/>
  <c r="P14243" i="1"/>
  <c r="O14243" i="1"/>
  <c r="R14242" i="1"/>
  <c r="Q14242" i="1"/>
  <c r="P14242" i="1"/>
  <c r="O14242" i="1"/>
  <c r="R14241" i="1"/>
  <c r="Q14241" i="1"/>
  <c r="P14241" i="1"/>
  <c r="O14241" i="1"/>
  <c r="R14240" i="1"/>
  <c r="Q14240" i="1"/>
  <c r="P14240" i="1"/>
  <c r="O14240" i="1"/>
  <c r="R14239" i="1"/>
  <c r="Q14239" i="1"/>
  <c r="P14239" i="1"/>
  <c r="O14239" i="1"/>
  <c r="R14238" i="1"/>
  <c r="Q14238" i="1"/>
  <c r="P14238" i="1"/>
  <c r="O14238" i="1"/>
  <c r="R14237" i="1"/>
  <c r="Q14237" i="1"/>
  <c r="P14237" i="1"/>
  <c r="O14237" i="1"/>
  <c r="R14236" i="1"/>
  <c r="Q14236" i="1"/>
  <c r="P14236" i="1"/>
  <c r="O14236" i="1"/>
  <c r="R14235" i="1"/>
  <c r="Q14235" i="1"/>
  <c r="P14235" i="1"/>
  <c r="O14235" i="1"/>
  <c r="R14234" i="1"/>
  <c r="Q14234" i="1"/>
  <c r="P14234" i="1"/>
  <c r="O14234" i="1"/>
  <c r="R14233" i="1"/>
  <c r="Q14233" i="1"/>
  <c r="P14233" i="1"/>
  <c r="O14233" i="1"/>
  <c r="R14232" i="1"/>
  <c r="Q14232" i="1"/>
  <c r="P14232" i="1"/>
  <c r="O14232" i="1"/>
  <c r="R14231" i="1"/>
  <c r="Q14231" i="1"/>
  <c r="P14231" i="1"/>
  <c r="O14231" i="1"/>
  <c r="R14230" i="1"/>
  <c r="Q14230" i="1"/>
  <c r="P14230" i="1"/>
  <c r="O14230" i="1"/>
  <c r="R14229" i="1"/>
  <c r="Q14229" i="1"/>
  <c r="P14229" i="1"/>
  <c r="O14229" i="1"/>
  <c r="R14228" i="1"/>
  <c r="Q14228" i="1"/>
  <c r="P14228" i="1"/>
  <c r="O14228" i="1"/>
  <c r="R14227" i="1"/>
  <c r="Q14227" i="1"/>
  <c r="P14227" i="1"/>
  <c r="O14227" i="1"/>
  <c r="R14226" i="1"/>
  <c r="Q14226" i="1"/>
  <c r="P14226" i="1"/>
  <c r="O14226" i="1"/>
  <c r="R14225" i="1"/>
  <c r="Q14225" i="1"/>
  <c r="P14225" i="1"/>
  <c r="O14225" i="1"/>
  <c r="R14224" i="1"/>
  <c r="Q14224" i="1"/>
  <c r="P14224" i="1"/>
  <c r="O14224" i="1"/>
  <c r="R14223" i="1"/>
  <c r="Q14223" i="1"/>
  <c r="P14223" i="1"/>
  <c r="O14223" i="1"/>
  <c r="R14222" i="1"/>
  <c r="Q14222" i="1"/>
  <c r="P14222" i="1"/>
  <c r="O14222" i="1"/>
  <c r="R14221" i="1"/>
  <c r="Q14221" i="1"/>
  <c r="P14221" i="1"/>
  <c r="O14221" i="1"/>
  <c r="R14220" i="1"/>
  <c r="Q14220" i="1"/>
  <c r="P14220" i="1"/>
  <c r="O14220" i="1"/>
  <c r="R14219" i="1"/>
  <c r="Q14219" i="1"/>
  <c r="P14219" i="1"/>
  <c r="O14219" i="1"/>
  <c r="R14218" i="1"/>
  <c r="Q14218" i="1"/>
  <c r="P14218" i="1"/>
  <c r="O14218" i="1"/>
  <c r="R14217" i="1"/>
  <c r="Q14217" i="1"/>
  <c r="P14217" i="1"/>
  <c r="O14217" i="1"/>
  <c r="R14216" i="1"/>
  <c r="Q14216" i="1"/>
  <c r="P14216" i="1"/>
  <c r="O14216" i="1"/>
  <c r="R14215" i="1"/>
  <c r="Q14215" i="1"/>
  <c r="P14215" i="1"/>
  <c r="O14215" i="1"/>
  <c r="R14214" i="1"/>
  <c r="Q14214" i="1"/>
  <c r="P14214" i="1"/>
  <c r="O14214" i="1"/>
  <c r="R14213" i="1"/>
  <c r="Q14213" i="1"/>
  <c r="P14213" i="1"/>
  <c r="O14213" i="1"/>
  <c r="R14212" i="1"/>
  <c r="Q14212" i="1"/>
  <c r="P14212" i="1"/>
  <c r="O14212" i="1"/>
  <c r="R14211" i="1"/>
  <c r="Q14211" i="1"/>
  <c r="P14211" i="1"/>
  <c r="O14211" i="1"/>
  <c r="R14210" i="1"/>
  <c r="Q14210" i="1"/>
  <c r="P14210" i="1"/>
  <c r="O14210" i="1"/>
  <c r="R14209" i="1"/>
  <c r="Q14209" i="1"/>
  <c r="P14209" i="1"/>
  <c r="O14209" i="1"/>
  <c r="R14208" i="1"/>
  <c r="Q14208" i="1"/>
  <c r="P14208" i="1"/>
  <c r="O14208" i="1"/>
  <c r="R14207" i="1"/>
  <c r="Q14207" i="1"/>
  <c r="P14207" i="1"/>
  <c r="O14207" i="1"/>
  <c r="R14206" i="1"/>
  <c r="Q14206" i="1"/>
  <c r="P14206" i="1"/>
  <c r="O14206" i="1"/>
  <c r="R14205" i="1"/>
  <c r="Q14205" i="1"/>
  <c r="P14205" i="1"/>
  <c r="O14205" i="1"/>
  <c r="R14204" i="1"/>
  <c r="Q14204" i="1"/>
  <c r="P14204" i="1"/>
  <c r="O14204" i="1"/>
  <c r="R14203" i="1"/>
  <c r="Q14203" i="1"/>
  <c r="P14203" i="1"/>
  <c r="O14203" i="1"/>
  <c r="R14202" i="1"/>
  <c r="Q14202" i="1"/>
  <c r="P14202" i="1"/>
  <c r="O14202" i="1"/>
  <c r="R14201" i="1"/>
  <c r="Q14201" i="1"/>
  <c r="P14201" i="1"/>
  <c r="O14201" i="1"/>
  <c r="R14200" i="1"/>
  <c r="Q14200" i="1"/>
  <c r="P14200" i="1"/>
  <c r="O14200" i="1"/>
  <c r="R14199" i="1"/>
  <c r="Q14199" i="1"/>
  <c r="P14199" i="1"/>
  <c r="O14199" i="1"/>
  <c r="R14198" i="1"/>
  <c r="Q14198" i="1"/>
  <c r="P14198" i="1"/>
  <c r="O14198" i="1"/>
  <c r="R14197" i="1"/>
  <c r="Q14197" i="1"/>
  <c r="P14197" i="1"/>
  <c r="O14197" i="1"/>
  <c r="R14196" i="1"/>
  <c r="Q14196" i="1"/>
  <c r="P14196" i="1"/>
  <c r="O14196" i="1"/>
  <c r="R14195" i="1"/>
  <c r="Q14195" i="1"/>
  <c r="P14195" i="1"/>
  <c r="O14195" i="1"/>
  <c r="R14194" i="1"/>
  <c r="Q14194" i="1"/>
  <c r="P14194" i="1"/>
  <c r="O14194" i="1"/>
  <c r="R14193" i="1"/>
  <c r="Q14193" i="1"/>
  <c r="P14193" i="1"/>
  <c r="O14193" i="1"/>
  <c r="R14192" i="1"/>
  <c r="Q14192" i="1"/>
  <c r="P14192" i="1"/>
  <c r="O14192" i="1"/>
  <c r="R14191" i="1"/>
  <c r="Q14191" i="1"/>
  <c r="P14191" i="1"/>
  <c r="O14191" i="1"/>
  <c r="R14190" i="1"/>
  <c r="Q14190" i="1"/>
  <c r="P14190" i="1"/>
  <c r="O14190" i="1"/>
  <c r="R14189" i="1"/>
  <c r="Q14189" i="1"/>
  <c r="P14189" i="1"/>
  <c r="O14189" i="1"/>
  <c r="R14188" i="1"/>
  <c r="Q14188" i="1"/>
  <c r="P14188" i="1"/>
  <c r="O14188" i="1"/>
  <c r="R14187" i="1"/>
  <c r="Q14187" i="1"/>
  <c r="P14187" i="1"/>
  <c r="O14187" i="1"/>
  <c r="R14186" i="1"/>
  <c r="Q14186" i="1"/>
  <c r="P14186" i="1"/>
  <c r="O14186" i="1"/>
  <c r="R14185" i="1"/>
  <c r="Q14185" i="1"/>
  <c r="P14185" i="1"/>
  <c r="O14185" i="1"/>
  <c r="R14184" i="1"/>
  <c r="Q14184" i="1"/>
  <c r="P14184" i="1"/>
  <c r="O14184" i="1"/>
  <c r="R14183" i="1"/>
  <c r="Q14183" i="1"/>
  <c r="P14183" i="1"/>
  <c r="O14183" i="1"/>
  <c r="R14182" i="1"/>
  <c r="Q14182" i="1"/>
  <c r="P14182" i="1"/>
  <c r="O14182" i="1"/>
  <c r="R14181" i="1"/>
  <c r="Q14181" i="1"/>
  <c r="P14181" i="1"/>
  <c r="O14181" i="1"/>
  <c r="R14180" i="1"/>
  <c r="Q14180" i="1"/>
  <c r="P14180" i="1"/>
  <c r="O14180" i="1"/>
  <c r="R14179" i="1"/>
  <c r="Q14179" i="1"/>
  <c r="P14179" i="1"/>
  <c r="O14179" i="1"/>
  <c r="R14178" i="1"/>
  <c r="Q14178" i="1"/>
  <c r="P14178" i="1"/>
  <c r="O14178" i="1"/>
  <c r="R14177" i="1"/>
  <c r="Q14177" i="1"/>
  <c r="P14177" i="1"/>
  <c r="O14177" i="1"/>
  <c r="R14176" i="1"/>
  <c r="Q14176" i="1"/>
  <c r="P14176" i="1"/>
  <c r="O14176" i="1"/>
  <c r="R14175" i="1"/>
  <c r="Q14175" i="1"/>
  <c r="P14175" i="1"/>
  <c r="O14175" i="1"/>
  <c r="R14174" i="1"/>
  <c r="Q14174" i="1"/>
  <c r="P14174" i="1"/>
  <c r="O14174" i="1"/>
  <c r="R14173" i="1"/>
  <c r="Q14173" i="1"/>
  <c r="P14173" i="1"/>
  <c r="O14173" i="1"/>
  <c r="R14172" i="1"/>
  <c r="Q14172" i="1"/>
  <c r="P14172" i="1"/>
  <c r="O14172" i="1"/>
  <c r="R14171" i="1"/>
  <c r="Q14171" i="1"/>
  <c r="P14171" i="1"/>
  <c r="O14171" i="1"/>
  <c r="R14170" i="1"/>
  <c r="Q14170" i="1"/>
  <c r="P14170" i="1"/>
  <c r="O14170" i="1"/>
  <c r="R14169" i="1"/>
  <c r="Q14169" i="1"/>
  <c r="P14169" i="1"/>
  <c r="O14169" i="1"/>
  <c r="R14168" i="1"/>
  <c r="Q14168" i="1"/>
  <c r="P14168" i="1"/>
  <c r="O14168" i="1"/>
  <c r="R14167" i="1"/>
  <c r="Q14167" i="1"/>
  <c r="P14167" i="1"/>
  <c r="O14167" i="1"/>
  <c r="R14166" i="1"/>
  <c r="Q14166" i="1"/>
  <c r="P14166" i="1"/>
  <c r="O14166" i="1"/>
  <c r="R14165" i="1"/>
  <c r="Q14165" i="1"/>
  <c r="P14165" i="1"/>
  <c r="O14165" i="1"/>
  <c r="R14164" i="1"/>
  <c r="Q14164" i="1"/>
  <c r="P14164" i="1"/>
  <c r="O14164" i="1"/>
  <c r="R14163" i="1"/>
  <c r="Q14163" i="1"/>
  <c r="P14163" i="1"/>
  <c r="O14163" i="1"/>
  <c r="R14162" i="1"/>
  <c r="Q14162" i="1"/>
  <c r="P14162" i="1"/>
  <c r="O14162" i="1"/>
  <c r="R14161" i="1"/>
  <c r="Q14161" i="1"/>
  <c r="P14161" i="1"/>
  <c r="O14161" i="1"/>
  <c r="R14160" i="1"/>
  <c r="Q14160" i="1"/>
  <c r="P14160" i="1"/>
  <c r="O14160" i="1"/>
  <c r="R14159" i="1"/>
  <c r="Q14159" i="1"/>
  <c r="P14159" i="1"/>
  <c r="O14159" i="1"/>
  <c r="R14158" i="1"/>
  <c r="Q14158" i="1"/>
  <c r="P14158" i="1"/>
  <c r="O14158" i="1"/>
  <c r="R14157" i="1"/>
  <c r="Q14157" i="1"/>
  <c r="P14157" i="1"/>
  <c r="O14157" i="1"/>
  <c r="R14156" i="1"/>
  <c r="Q14156" i="1"/>
  <c r="P14156" i="1"/>
  <c r="O14156" i="1"/>
  <c r="R14155" i="1"/>
  <c r="Q14155" i="1"/>
  <c r="P14155" i="1"/>
  <c r="O14155" i="1"/>
  <c r="R14154" i="1"/>
  <c r="Q14154" i="1"/>
  <c r="P14154" i="1"/>
  <c r="O14154" i="1"/>
  <c r="R14153" i="1"/>
  <c r="Q14153" i="1"/>
  <c r="P14153" i="1"/>
  <c r="O14153" i="1"/>
  <c r="R14152" i="1"/>
  <c r="Q14152" i="1"/>
  <c r="P14152" i="1"/>
  <c r="O14152" i="1"/>
  <c r="R14151" i="1"/>
  <c r="Q14151" i="1"/>
  <c r="P14151" i="1"/>
  <c r="O14151" i="1"/>
  <c r="R14150" i="1"/>
  <c r="Q14150" i="1"/>
  <c r="P14150" i="1"/>
  <c r="O14150" i="1"/>
  <c r="R14149" i="1"/>
  <c r="Q14149" i="1"/>
  <c r="P14149" i="1"/>
  <c r="O14149" i="1"/>
  <c r="R14148" i="1"/>
  <c r="Q14148" i="1"/>
  <c r="P14148" i="1"/>
  <c r="O14148" i="1"/>
  <c r="R14147" i="1"/>
  <c r="Q14147" i="1"/>
  <c r="P14147" i="1"/>
  <c r="O14147" i="1"/>
  <c r="R14146" i="1"/>
  <c r="Q14146" i="1"/>
  <c r="P14146" i="1"/>
  <c r="O14146" i="1"/>
  <c r="R14145" i="1"/>
  <c r="Q14145" i="1"/>
  <c r="P14145" i="1"/>
  <c r="O14145" i="1"/>
  <c r="R14144" i="1"/>
  <c r="Q14144" i="1"/>
  <c r="P14144" i="1"/>
  <c r="O14144" i="1"/>
  <c r="R14143" i="1"/>
  <c r="Q14143" i="1"/>
  <c r="P14143" i="1"/>
  <c r="O14143" i="1"/>
  <c r="R14142" i="1"/>
  <c r="Q14142" i="1"/>
  <c r="P14142" i="1"/>
  <c r="O14142" i="1"/>
  <c r="R14141" i="1"/>
  <c r="Q14141" i="1"/>
  <c r="P14141" i="1"/>
  <c r="O14141" i="1"/>
  <c r="R14140" i="1"/>
  <c r="Q14140" i="1"/>
  <c r="P14140" i="1"/>
  <c r="O14140" i="1"/>
  <c r="R14139" i="1"/>
  <c r="Q14139" i="1"/>
  <c r="P14139" i="1"/>
  <c r="O14139" i="1"/>
  <c r="R14138" i="1"/>
  <c r="Q14138" i="1"/>
  <c r="P14138" i="1"/>
  <c r="O14138" i="1"/>
  <c r="R14137" i="1"/>
  <c r="Q14137" i="1"/>
  <c r="P14137" i="1"/>
  <c r="O14137" i="1"/>
  <c r="R14136" i="1"/>
  <c r="Q14136" i="1"/>
  <c r="P14136" i="1"/>
  <c r="O14136" i="1"/>
  <c r="R14135" i="1"/>
  <c r="Q14135" i="1"/>
  <c r="P14135" i="1"/>
  <c r="O14135" i="1"/>
  <c r="R14134" i="1"/>
  <c r="Q14134" i="1"/>
  <c r="P14134" i="1"/>
  <c r="O14134" i="1"/>
  <c r="R14133" i="1"/>
  <c r="Q14133" i="1"/>
  <c r="P14133" i="1"/>
  <c r="O14133" i="1"/>
  <c r="R14132" i="1"/>
  <c r="Q14132" i="1"/>
  <c r="P14132" i="1"/>
  <c r="O14132" i="1"/>
  <c r="R14131" i="1"/>
  <c r="Q14131" i="1"/>
  <c r="P14131" i="1"/>
  <c r="O14131" i="1"/>
  <c r="R14130" i="1"/>
  <c r="Q14130" i="1"/>
  <c r="P14130" i="1"/>
  <c r="O14130" i="1"/>
  <c r="R14129" i="1"/>
  <c r="Q14129" i="1"/>
  <c r="P14129" i="1"/>
  <c r="O14129" i="1"/>
  <c r="R14128" i="1"/>
  <c r="Q14128" i="1"/>
  <c r="P14128" i="1"/>
  <c r="O14128" i="1"/>
  <c r="R14127" i="1"/>
  <c r="Q14127" i="1"/>
  <c r="P14127" i="1"/>
  <c r="O14127" i="1"/>
  <c r="R14126" i="1"/>
  <c r="Q14126" i="1"/>
  <c r="P14126" i="1"/>
  <c r="O14126" i="1"/>
  <c r="R14125" i="1"/>
  <c r="Q14125" i="1"/>
  <c r="P14125" i="1"/>
  <c r="O14125" i="1"/>
  <c r="R14124" i="1"/>
  <c r="Q14124" i="1"/>
  <c r="P14124" i="1"/>
  <c r="O14124" i="1"/>
  <c r="R14123" i="1"/>
  <c r="Q14123" i="1"/>
  <c r="P14123" i="1"/>
  <c r="O14123" i="1"/>
  <c r="R14122" i="1"/>
  <c r="Q14122" i="1"/>
  <c r="P14122" i="1"/>
  <c r="O14122" i="1"/>
  <c r="R14121" i="1"/>
  <c r="Q14121" i="1"/>
  <c r="P14121" i="1"/>
  <c r="O14121" i="1"/>
  <c r="R14120" i="1"/>
  <c r="Q14120" i="1"/>
  <c r="P14120" i="1"/>
  <c r="O14120" i="1"/>
  <c r="R14119" i="1"/>
  <c r="Q14119" i="1"/>
  <c r="P14119" i="1"/>
  <c r="O14119" i="1"/>
  <c r="R14118" i="1"/>
  <c r="Q14118" i="1"/>
  <c r="P14118" i="1"/>
  <c r="O14118" i="1"/>
  <c r="R14117" i="1"/>
  <c r="Q14117" i="1"/>
  <c r="P14117" i="1"/>
  <c r="O14117" i="1"/>
  <c r="R14116" i="1"/>
  <c r="Q14116" i="1"/>
  <c r="P14116" i="1"/>
  <c r="O14116" i="1"/>
  <c r="R14115" i="1"/>
  <c r="Q14115" i="1"/>
  <c r="P14115" i="1"/>
  <c r="O14115" i="1"/>
  <c r="R14114" i="1"/>
  <c r="Q14114" i="1"/>
  <c r="P14114" i="1"/>
  <c r="O14114" i="1"/>
  <c r="R14113" i="1"/>
  <c r="Q14113" i="1"/>
  <c r="P14113" i="1"/>
  <c r="O14113" i="1"/>
  <c r="R14112" i="1"/>
  <c r="Q14112" i="1"/>
  <c r="P14112" i="1"/>
  <c r="O14112" i="1"/>
  <c r="R14111" i="1"/>
  <c r="Q14111" i="1"/>
  <c r="P14111" i="1"/>
  <c r="O14111" i="1"/>
  <c r="R14110" i="1"/>
  <c r="Q14110" i="1"/>
  <c r="P14110" i="1"/>
  <c r="O14110" i="1"/>
  <c r="R14109" i="1"/>
  <c r="Q14109" i="1"/>
  <c r="P14109" i="1"/>
  <c r="O14109" i="1"/>
  <c r="R14108" i="1"/>
  <c r="Q14108" i="1"/>
  <c r="P14108" i="1"/>
  <c r="O14108" i="1"/>
  <c r="R14107" i="1"/>
  <c r="Q14107" i="1"/>
  <c r="P14107" i="1"/>
  <c r="O14107" i="1"/>
  <c r="R14106" i="1"/>
  <c r="Q14106" i="1"/>
  <c r="P14106" i="1"/>
  <c r="O14106" i="1"/>
  <c r="R14105" i="1"/>
  <c r="Q14105" i="1"/>
  <c r="P14105" i="1"/>
  <c r="O14105" i="1"/>
  <c r="R14104" i="1"/>
  <c r="Q14104" i="1"/>
  <c r="P14104" i="1"/>
  <c r="O14104" i="1"/>
  <c r="R14103" i="1"/>
  <c r="Q14103" i="1"/>
  <c r="P14103" i="1"/>
  <c r="O14103" i="1"/>
  <c r="R14102" i="1"/>
  <c r="Q14102" i="1"/>
  <c r="P14102" i="1"/>
  <c r="O14102" i="1"/>
  <c r="R14101" i="1"/>
  <c r="Q14101" i="1"/>
  <c r="P14101" i="1"/>
  <c r="O14101" i="1"/>
  <c r="R14100" i="1"/>
  <c r="Q14100" i="1"/>
  <c r="P14100" i="1"/>
  <c r="O14100" i="1"/>
  <c r="R14099" i="1"/>
  <c r="Q14099" i="1"/>
  <c r="P14099" i="1"/>
  <c r="O14099" i="1"/>
  <c r="R14098" i="1"/>
  <c r="Q14098" i="1"/>
  <c r="P14098" i="1"/>
  <c r="O14098" i="1"/>
  <c r="R14097" i="1"/>
  <c r="Q14097" i="1"/>
  <c r="P14097" i="1"/>
  <c r="O14097" i="1"/>
  <c r="R14096" i="1"/>
  <c r="Q14096" i="1"/>
  <c r="P14096" i="1"/>
  <c r="O14096" i="1"/>
  <c r="R14095" i="1"/>
  <c r="Q14095" i="1"/>
  <c r="P14095" i="1"/>
  <c r="O14095" i="1"/>
  <c r="R14094" i="1"/>
  <c r="Q14094" i="1"/>
  <c r="P14094" i="1"/>
  <c r="O14094" i="1"/>
  <c r="R14093" i="1"/>
  <c r="Q14093" i="1"/>
  <c r="P14093" i="1"/>
  <c r="O14093" i="1"/>
  <c r="R14092" i="1"/>
  <c r="Q14092" i="1"/>
  <c r="P14092" i="1"/>
  <c r="O14092" i="1"/>
  <c r="R14091" i="1"/>
  <c r="Q14091" i="1"/>
  <c r="P14091" i="1"/>
  <c r="O14091" i="1"/>
  <c r="R14090" i="1"/>
  <c r="Q14090" i="1"/>
  <c r="P14090" i="1"/>
  <c r="O14090" i="1"/>
  <c r="R14089" i="1"/>
  <c r="Q14089" i="1"/>
  <c r="P14089" i="1"/>
  <c r="O14089" i="1"/>
  <c r="R14088" i="1"/>
  <c r="Q14088" i="1"/>
  <c r="P14088" i="1"/>
  <c r="O14088" i="1"/>
  <c r="R14087" i="1"/>
  <c r="Q14087" i="1"/>
  <c r="P14087" i="1"/>
  <c r="O14087" i="1"/>
  <c r="R14086" i="1"/>
  <c r="Q14086" i="1"/>
  <c r="P14086" i="1"/>
  <c r="O14086" i="1"/>
  <c r="R14085" i="1"/>
  <c r="Q14085" i="1"/>
  <c r="P14085" i="1"/>
  <c r="O14085" i="1"/>
  <c r="R14084" i="1"/>
  <c r="Q14084" i="1"/>
  <c r="P14084" i="1"/>
  <c r="O14084" i="1"/>
  <c r="R14083" i="1"/>
  <c r="Q14083" i="1"/>
  <c r="P14083" i="1"/>
  <c r="O14083" i="1"/>
  <c r="R14082" i="1"/>
  <c r="Q14082" i="1"/>
  <c r="P14082" i="1"/>
  <c r="O14082" i="1"/>
  <c r="R14081" i="1"/>
  <c r="Q14081" i="1"/>
  <c r="P14081" i="1"/>
  <c r="O14081" i="1"/>
  <c r="R14080" i="1"/>
  <c r="Q14080" i="1"/>
  <c r="P14080" i="1"/>
  <c r="O14080" i="1"/>
  <c r="R14079" i="1"/>
  <c r="Q14079" i="1"/>
  <c r="P14079" i="1"/>
  <c r="O14079" i="1"/>
  <c r="R14078" i="1"/>
  <c r="Q14078" i="1"/>
  <c r="P14078" i="1"/>
  <c r="O14078" i="1"/>
  <c r="R14077" i="1"/>
  <c r="Q14077" i="1"/>
  <c r="P14077" i="1"/>
  <c r="O14077" i="1"/>
  <c r="R14076" i="1"/>
  <c r="Q14076" i="1"/>
  <c r="P14076" i="1"/>
  <c r="O14076" i="1"/>
  <c r="R14075" i="1"/>
  <c r="Q14075" i="1"/>
  <c r="P14075" i="1"/>
  <c r="O14075" i="1"/>
  <c r="R14074" i="1"/>
  <c r="Q14074" i="1"/>
  <c r="P14074" i="1"/>
  <c r="O14074" i="1"/>
  <c r="R14073" i="1"/>
  <c r="Q14073" i="1"/>
  <c r="P14073" i="1"/>
  <c r="O14073" i="1"/>
  <c r="R14072" i="1"/>
  <c r="Q14072" i="1"/>
  <c r="P14072" i="1"/>
  <c r="O14072" i="1"/>
  <c r="R14071" i="1"/>
  <c r="Q14071" i="1"/>
  <c r="P14071" i="1"/>
  <c r="O14071" i="1"/>
  <c r="R14070" i="1"/>
  <c r="Q14070" i="1"/>
  <c r="P14070" i="1"/>
  <c r="O14070" i="1"/>
  <c r="R14069" i="1"/>
  <c r="Q14069" i="1"/>
  <c r="P14069" i="1"/>
  <c r="O14069" i="1"/>
  <c r="R14068" i="1"/>
  <c r="Q14068" i="1"/>
  <c r="P14068" i="1"/>
  <c r="O14068" i="1"/>
  <c r="R14067" i="1"/>
  <c r="Q14067" i="1"/>
  <c r="P14067" i="1"/>
  <c r="O14067" i="1"/>
  <c r="R14066" i="1"/>
  <c r="Q14066" i="1"/>
  <c r="P14066" i="1"/>
  <c r="O14066" i="1"/>
  <c r="R14065" i="1"/>
  <c r="Q14065" i="1"/>
  <c r="P14065" i="1"/>
  <c r="O14065" i="1"/>
  <c r="R14064" i="1"/>
  <c r="Q14064" i="1"/>
  <c r="P14064" i="1"/>
  <c r="O14064" i="1"/>
  <c r="R14063" i="1"/>
  <c r="Q14063" i="1"/>
  <c r="P14063" i="1"/>
  <c r="O14063" i="1"/>
  <c r="R14062" i="1"/>
  <c r="Q14062" i="1"/>
  <c r="P14062" i="1"/>
  <c r="O14062" i="1"/>
  <c r="R14061" i="1"/>
  <c r="Q14061" i="1"/>
  <c r="P14061" i="1"/>
  <c r="O14061" i="1"/>
  <c r="R14060" i="1"/>
  <c r="Q14060" i="1"/>
  <c r="P14060" i="1"/>
  <c r="O14060" i="1"/>
  <c r="R14059" i="1"/>
  <c r="Q14059" i="1"/>
  <c r="P14059" i="1"/>
  <c r="O14059" i="1"/>
  <c r="R14058" i="1"/>
  <c r="Q14058" i="1"/>
  <c r="P14058" i="1"/>
  <c r="O14058" i="1"/>
  <c r="R14057" i="1"/>
  <c r="Q14057" i="1"/>
  <c r="P14057" i="1"/>
  <c r="O14057" i="1"/>
  <c r="R14056" i="1"/>
  <c r="Q14056" i="1"/>
  <c r="P14056" i="1"/>
  <c r="O14056" i="1"/>
  <c r="R14055" i="1"/>
  <c r="Q14055" i="1"/>
  <c r="P14055" i="1"/>
  <c r="O14055" i="1"/>
  <c r="R14054" i="1"/>
  <c r="Q14054" i="1"/>
  <c r="P14054" i="1"/>
  <c r="O14054" i="1"/>
  <c r="R14053" i="1"/>
  <c r="Q14053" i="1"/>
  <c r="P14053" i="1"/>
  <c r="O14053" i="1"/>
  <c r="R14052" i="1"/>
  <c r="Q14052" i="1"/>
  <c r="P14052" i="1"/>
  <c r="O14052" i="1"/>
  <c r="R14051" i="1"/>
  <c r="Q14051" i="1"/>
  <c r="P14051" i="1"/>
  <c r="O14051" i="1"/>
  <c r="R14050" i="1"/>
  <c r="Q14050" i="1"/>
  <c r="P14050" i="1"/>
  <c r="O14050" i="1"/>
  <c r="R14049" i="1"/>
  <c r="Q14049" i="1"/>
  <c r="P14049" i="1"/>
  <c r="O14049" i="1"/>
  <c r="R14048" i="1"/>
  <c r="Q14048" i="1"/>
  <c r="P14048" i="1"/>
  <c r="O14048" i="1"/>
  <c r="R14047" i="1"/>
  <c r="Q14047" i="1"/>
  <c r="P14047" i="1"/>
  <c r="O14047" i="1"/>
  <c r="R14046" i="1"/>
  <c r="Q14046" i="1"/>
  <c r="P14046" i="1"/>
  <c r="O14046" i="1"/>
  <c r="R14045" i="1"/>
  <c r="Q14045" i="1"/>
  <c r="P14045" i="1"/>
  <c r="O14045" i="1"/>
  <c r="R14044" i="1"/>
  <c r="Q14044" i="1"/>
  <c r="P14044" i="1"/>
  <c r="O14044" i="1"/>
  <c r="R14043" i="1"/>
  <c r="Q14043" i="1"/>
  <c r="P14043" i="1"/>
  <c r="O14043" i="1"/>
  <c r="R14042" i="1"/>
  <c r="Q14042" i="1"/>
  <c r="P14042" i="1"/>
  <c r="O14042" i="1"/>
  <c r="R14041" i="1"/>
  <c r="Q14041" i="1"/>
  <c r="P14041" i="1"/>
  <c r="O14041" i="1"/>
  <c r="R14040" i="1"/>
  <c r="Q14040" i="1"/>
  <c r="P14040" i="1"/>
  <c r="O14040" i="1"/>
  <c r="R14039" i="1"/>
  <c r="Q14039" i="1"/>
  <c r="P14039" i="1"/>
  <c r="O14039" i="1"/>
  <c r="R14038" i="1"/>
  <c r="Q14038" i="1"/>
  <c r="P14038" i="1"/>
  <c r="O14038" i="1"/>
  <c r="R14037" i="1"/>
  <c r="Q14037" i="1"/>
  <c r="P14037" i="1"/>
  <c r="O14037" i="1"/>
  <c r="R14036" i="1"/>
  <c r="Q14036" i="1"/>
  <c r="P14036" i="1"/>
  <c r="O14036" i="1"/>
  <c r="R14035" i="1"/>
  <c r="Q14035" i="1"/>
  <c r="P14035" i="1"/>
  <c r="O14035" i="1"/>
  <c r="R14034" i="1"/>
  <c r="Q14034" i="1"/>
  <c r="P14034" i="1"/>
  <c r="O14034" i="1"/>
  <c r="R14033" i="1"/>
  <c r="Q14033" i="1"/>
  <c r="P14033" i="1"/>
  <c r="O14033" i="1"/>
  <c r="R14032" i="1"/>
  <c r="Q14032" i="1"/>
  <c r="P14032" i="1"/>
  <c r="O14032" i="1"/>
  <c r="R14031" i="1"/>
  <c r="Q14031" i="1"/>
  <c r="P14031" i="1"/>
  <c r="O14031" i="1"/>
  <c r="R14030" i="1"/>
  <c r="Q14030" i="1"/>
  <c r="P14030" i="1"/>
  <c r="O14030" i="1"/>
  <c r="R14029" i="1"/>
  <c r="Q14029" i="1"/>
  <c r="P14029" i="1"/>
  <c r="O14029" i="1"/>
  <c r="R14028" i="1"/>
  <c r="Q14028" i="1"/>
  <c r="P14028" i="1"/>
  <c r="O14028" i="1"/>
  <c r="R14027" i="1"/>
  <c r="Q14027" i="1"/>
  <c r="P14027" i="1"/>
  <c r="O14027" i="1"/>
  <c r="R14026" i="1"/>
  <c r="Q14026" i="1"/>
  <c r="P14026" i="1"/>
  <c r="O14026" i="1"/>
  <c r="R14025" i="1"/>
  <c r="Q14025" i="1"/>
  <c r="P14025" i="1"/>
  <c r="O14025" i="1"/>
  <c r="R14024" i="1"/>
  <c r="Q14024" i="1"/>
  <c r="P14024" i="1"/>
  <c r="O14024" i="1"/>
  <c r="R14023" i="1"/>
  <c r="Q14023" i="1"/>
  <c r="P14023" i="1"/>
  <c r="O14023" i="1"/>
  <c r="R14022" i="1"/>
  <c r="Q14022" i="1"/>
  <c r="P14022" i="1"/>
  <c r="O14022" i="1"/>
  <c r="R14021" i="1"/>
  <c r="Q14021" i="1"/>
  <c r="P14021" i="1"/>
  <c r="O14021" i="1"/>
  <c r="R14020" i="1"/>
  <c r="Q14020" i="1"/>
  <c r="P14020" i="1"/>
  <c r="O14020" i="1"/>
  <c r="R14019" i="1"/>
  <c r="Q14019" i="1"/>
  <c r="P14019" i="1"/>
  <c r="O14019" i="1"/>
  <c r="R14018" i="1"/>
  <c r="Q14018" i="1"/>
  <c r="P14018" i="1"/>
  <c r="O14018" i="1"/>
  <c r="R14017" i="1"/>
  <c r="Q14017" i="1"/>
  <c r="P14017" i="1"/>
  <c r="O14017" i="1"/>
  <c r="R14016" i="1"/>
  <c r="Q14016" i="1"/>
  <c r="P14016" i="1"/>
  <c r="O14016" i="1"/>
  <c r="R14015" i="1"/>
  <c r="Q14015" i="1"/>
  <c r="P14015" i="1"/>
  <c r="O14015" i="1"/>
  <c r="R14014" i="1"/>
  <c r="Q14014" i="1"/>
  <c r="P14014" i="1"/>
  <c r="O14014" i="1"/>
  <c r="R14013" i="1"/>
  <c r="Q14013" i="1"/>
  <c r="P14013" i="1"/>
  <c r="O14013" i="1"/>
  <c r="R14012" i="1"/>
  <c r="Q14012" i="1"/>
  <c r="P14012" i="1"/>
  <c r="O14012" i="1"/>
  <c r="R14011" i="1"/>
  <c r="Q14011" i="1"/>
  <c r="P14011" i="1"/>
  <c r="O14011" i="1"/>
  <c r="R14010" i="1"/>
  <c r="Q14010" i="1"/>
  <c r="P14010" i="1"/>
  <c r="O14010" i="1"/>
  <c r="R14009" i="1"/>
  <c r="Q14009" i="1"/>
  <c r="P14009" i="1"/>
  <c r="O14009" i="1"/>
  <c r="R14008" i="1"/>
  <c r="Q14008" i="1"/>
  <c r="P14008" i="1"/>
  <c r="O14008" i="1"/>
  <c r="R14007" i="1"/>
  <c r="Q14007" i="1"/>
  <c r="P14007" i="1"/>
  <c r="O14007" i="1"/>
  <c r="R14006" i="1"/>
  <c r="Q14006" i="1"/>
  <c r="P14006" i="1"/>
  <c r="O14006" i="1"/>
  <c r="R14005" i="1"/>
  <c r="Q14005" i="1"/>
  <c r="P14005" i="1"/>
  <c r="O14005" i="1"/>
  <c r="R14004" i="1"/>
  <c r="Q14004" i="1"/>
  <c r="P14004" i="1"/>
  <c r="O14004" i="1"/>
  <c r="R14003" i="1"/>
  <c r="Q14003" i="1"/>
  <c r="P14003" i="1"/>
  <c r="O14003" i="1"/>
  <c r="R14002" i="1"/>
  <c r="Q14002" i="1"/>
  <c r="P14002" i="1"/>
  <c r="O14002" i="1"/>
  <c r="R14001" i="1"/>
  <c r="Q14001" i="1"/>
  <c r="P14001" i="1"/>
  <c r="O14001" i="1"/>
  <c r="R14000" i="1"/>
  <c r="Q14000" i="1"/>
  <c r="P14000" i="1"/>
  <c r="O14000" i="1"/>
  <c r="R13999" i="1"/>
  <c r="Q13999" i="1"/>
  <c r="P13999" i="1"/>
  <c r="O13999" i="1"/>
  <c r="R13998" i="1"/>
  <c r="Q13998" i="1"/>
  <c r="P13998" i="1"/>
  <c r="O13998" i="1"/>
  <c r="R13997" i="1"/>
  <c r="Q13997" i="1"/>
  <c r="P13997" i="1"/>
  <c r="O13997" i="1"/>
  <c r="R13996" i="1"/>
  <c r="Q13996" i="1"/>
  <c r="P13996" i="1"/>
  <c r="O13996" i="1"/>
  <c r="R13995" i="1"/>
  <c r="Q13995" i="1"/>
  <c r="P13995" i="1"/>
  <c r="O13995" i="1"/>
  <c r="R13994" i="1"/>
  <c r="Q13994" i="1"/>
  <c r="P13994" i="1"/>
  <c r="O13994" i="1"/>
  <c r="R13993" i="1"/>
  <c r="Q13993" i="1"/>
  <c r="P13993" i="1"/>
  <c r="O13993" i="1"/>
  <c r="R13992" i="1"/>
  <c r="Q13992" i="1"/>
  <c r="P13992" i="1"/>
  <c r="O13992" i="1"/>
  <c r="R13991" i="1"/>
  <c r="Q13991" i="1"/>
  <c r="P13991" i="1"/>
  <c r="O13991" i="1"/>
  <c r="R13990" i="1"/>
  <c r="Q13990" i="1"/>
  <c r="P13990" i="1"/>
  <c r="O13990" i="1"/>
  <c r="R13989" i="1"/>
  <c r="Q13989" i="1"/>
  <c r="P13989" i="1"/>
  <c r="O13989" i="1"/>
  <c r="R13988" i="1"/>
  <c r="Q13988" i="1"/>
  <c r="P13988" i="1"/>
  <c r="O13988" i="1"/>
  <c r="R13987" i="1"/>
  <c r="Q13987" i="1"/>
  <c r="P13987" i="1"/>
  <c r="O13987" i="1"/>
  <c r="R13986" i="1"/>
  <c r="Q13986" i="1"/>
  <c r="P13986" i="1"/>
  <c r="O13986" i="1"/>
  <c r="R13985" i="1"/>
  <c r="Q13985" i="1"/>
  <c r="P13985" i="1"/>
  <c r="O13985" i="1"/>
  <c r="R13984" i="1"/>
  <c r="Q13984" i="1"/>
  <c r="P13984" i="1"/>
  <c r="O13984" i="1"/>
  <c r="R13983" i="1"/>
  <c r="Q13983" i="1"/>
  <c r="P13983" i="1"/>
  <c r="O13983" i="1"/>
  <c r="R13982" i="1"/>
  <c r="Q13982" i="1"/>
  <c r="P13982" i="1"/>
  <c r="O13982" i="1"/>
  <c r="R13981" i="1"/>
  <c r="Q13981" i="1"/>
  <c r="P13981" i="1"/>
  <c r="O13981" i="1"/>
  <c r="R13980" i="1"/>
  <c r="Q13980" i="1"/>
  <c r="P13980" i="1"/>
  <c r="O13980" i="1"/>
  <c r="R13979" i="1"/>
  <c r="Q13979" i="1"/>
  <c r="P13979" i="1"/>
  <c r="O13979" i="1"/>
  <c r="R13978" i="1"/>
  <c r="Q13978" i="1"/>
  <c r="P13978" i="1"/>
  <c r="O13978" i="1"/>
  <c r="R13977" i="1"/>
  <c r="Q13977" i="1"/>
  <c r="P13977" i="1"/>
  <c r="O13977" i="1"/>
  <c r="R13976" i="1"/>
  <c r="Q13976" i="1"/>
  <c r="P13976" i="1"/>
  <c r="O13976" i="1"/>
  <c r="R13975" i="1"/>
  <c r="Q13975" i="1"/>
  <c r="P13975" i="1"/>
  <c r="O13975" i="1"/>
  <c r="R13974" i="1"/>
  <c r="Q13974" i="1"/>
  <c r="P13974" i="1"/>
  <c r="O13974" i="1"/>
  <c r="R13973" i="1"/>
  <c r="Q13973" i="1"/>
  <c r="P13973" i="1"/>
  <c r="O13973" i="1"/>
  <c r="R13972" i="1"/>
  <c r="Q13972" i="1"/>
  <c r="P13972" i="1"/>
  <c r="O13972" i="1"/>
  <c r="R13971" i="1"/>
  <c r="Q13971" i="1"/>
  <c r="P13971" i="1"/>
  <c r="O13971" i="1"/>
  <c r="R13970" i="1"/>
  <c r="Q13970" i="1"/>
  <c r="P13970" i="1"/>
  <c r="O13970" i="1"/>
  <c r="R13969" i="1"/>
  <c r="Q13969" i="1"/>
  <c r="P13969" i="1"/>
  <c r="O13969" i="1"/>
  <c r="R13968" i="1"/>
  <c r="Q13968" i="1"/>
  <c r="P13968" i="1"/>
  <c r="O13968" i="1"/>
  <c r="R13967" i="1"/>
  <c r="Q13967" i="1"/>
  <c r="P13967" i="1"/>
  <c r="O13967" i="1"/>
  <c r="R13966" i="1"/>
  <c r="Q13966" i="1"/>
  <c r="P13966" i="1"/>
  <c r="O13966" i="1"/>
  <c r="R13965" i="1"/>
  <c r="Q13965" i="1"/>
  <c r="P13965" i="1"/>
  <c r="O13965" i="1"/>
  <c r="R13964" i="1"/>
  <c r="Q13964" i="1"/>
  <c r="P13964" i="1"/>
  <c r="O13964" i="1"/>
  <c r="R13963" i="1"/>
  <c r="Q13963" i="1"/>
  <c r="P13963" i="1"/>
  <c r="O13963" i="1"/>
  <c r="R13962" i="1"/>
  <c r="Q13962" i="1"/>
  <c r="P13962" i="1"/>
  <c r="O13962" i="1"/>
  <c r="R13961" i="1"/>
  <c r="Q13961" i="1"/>
  <c r="P13961" i="1"/>
  <c r="O13961" i="1"/>
  <c r="R13960" i="1"/>
  <c r="Q13960" i="1"/>
  <c r="P13960" i="1"/>
  <c r="O13960" i="1"/>
  <c r="R13959" i="1"/>
  <c r="Q13959" i="1"/>
  <c r="P13959" i="1"/>
  <c r="O13959" i="1"/>
  <c r="R13958" i="1"/>
  <c r="Q13958" i="1"/>
  <c r="P13958" i="1"/>
  <c r="O13958" i="1"/>
  <c r="R13957" i="1"/>
  <c r="Q13957" i="1"/>
  <c r="P13957" i="1"/>
  <c r="O13957" i="1"/>
  <c r="R13956" i="1"/>
  <c r="Q13956" i="1"/>
  <c r="P13956" i="1"/>
  <c r="O13956" i="1"/>
  <c r="R13955" i="1"/>
  <c r="Q13955" i="1"/>
  <c r="P13955" i="1"/>
  <c r="O13955" i="1"/>
  <c r="R13954" i="1"/>
  <c r="Q13954" i="1"/>
  <c r="P13954" i="1"/>
  <c r="O13954" i="1"/>
  <c r="R13953" i="1"/>
  <c r="Q13953" i="1"/>
  <c r="P13953" i="1"/>
  <c r="O13953" i="1"/>
  <c r="R13952" i="1"/>
  <c r="Q13952" i="1"/>
  <c r="P13952" i="1"/>
  <c r="O13952" i="1"/>
  <c r="R13951" i="1"/>
  <c r="Q13951" i="1"/>
  <c r="P13951" i="1"/>
  <c r="O13951" i="1"/>
  <c r="R13950" i="1"/>
  <c r="Q13950" i="1"/>
  <c r="P13950" i="1"/>
  <c r="O13950" i="1"/>
  <c r="R13949" i="1"/>
  <c r="Q13949" i="1"/>
  <c r="P13949" i="1"/>
  <c r="O13949" i="1"/>
  <c r="R13948" i="1"/>
  <c r="Q13948" i="1"/>
  <c r="P13948" i="1"/>
  <c r="O13948" i="1"/>
  <c r="R13947" i="1"/>
  <c r="Q13947" i="1"/>
  <c r="P13947" i="1"/>
  <c r="O13947" i="1"/>
  <c r="R13946" i="1"/>
  <c r="Q13946" i="1"/>
  <c r="P13946" i="1"/>
  <c r="O13946" i="1"/>
  <c r="R13945" i="1"/>
  <c r="Q13945" i="1"/>
  <c r="P13945" i="1"/>
  <c r="O13945" i="1"/>
  <c r="R13944" i="1"/>
  <c r="Q13944" i="1"/>
  <c r="P13944" i="1"/>
  <c r="O13944" i="1"/>
  <c r="R13943" i="1"/>
  <c r="Q13943" i="1"/>
  <c r="P13943" i="1"/>
  <c r="O13943" i="1"/>
  <c r="R13942" i="1"/>
  <c r="Q13942" i="1"/>
  <c r="P13942" i="1"/>
  <c r="O13942" i="1"/>
  <c r="R13941" i="1"/>
  <c r="Q13941" i="1"/>
  <c r="P13941" i="1"/>
  <c r="O13941" i="1"/>
  <c r="R13940" i="1"/>
  <c r="Q13940" i="1"/>
  <c r="P13940" i="1"/>
  <c r="O13940" i="1"/>
  <c r="R13939" i="1"/>
  <c r="Q13939" i="1"/>
  <c r="P13939" i="1"/>
  <c r="O13939" i="1"/>
  <c r="R13938" i="1"/>
  <c r="Q13938" i="1"/>
  <c r="P13938" i="1"/>
  <c r="O13938" i="1"/>
  <c r="R13937" i="1"/>
  <c r="Q13937" i="1"/>
  <c r="P13937" i="1"/>
  <c r="O13937" i="1"/>
  <c r="R13936" i="1"/>
  <c r="Q13936" i="1"/>
  <c r="P13936" i="1"/>
  <c r="O13936" i="1"/>
  <c r="R13935" i="1"/>
  <c r="Q13935" i="1"/>
  <c r="P13935" i="1"/>
  <c r="O13935" i="1"/>
  <c r="R13934" i="1"/>
  <c r="Q13934" i="1"/>
  <c r="P13934" i="1"/>
  <c r="O13934" i="1"/>
  <c r="R13933" i="1"/>
  <c r="Q13933" i="1"/>
  <c r="P13933" i="1"/>
  <c r="O13933" i="1"/>
  <c r="R13932" i="1"/>
  <c r="Q13932" i="1"/>
  <c r="P13932" i="1"/>
  <c r="O13932" i="1"/>
  <c r="R13931" i="1"/>
  <c r="Q13931" i="1"/>
  <c r="P13931" i="1"/>
  <c r="O13931" i="1"/>
  <c r="R13930" i="1"/>
  <c r="Q13930" i="1"/>
  <c r="P13930" i="1"/>
  <c r="O13930" i="1"/>
  <c r="R13929" i="1"/>
  <c r="Q13929" i="1"/>
  <c r="P13929" i="1"/>
  <c r="O13929" i="1"/>
  <c r="R13928" i="1"/>
  <c r="Q13928" i="1"/>
  <c r="P13928" i="1"/>
  <c r="O13928" i="1"/>
  <c r="R13927" i="1"/>
  <c r="Q13927" i="1"/>
  <c r="P13927" i="1"/>
  <c r="O13927" i="1"/>
  <c r="R13926" i="1"/>
  <c r="Q13926" i="1"/>
  <c r="P13926" i="1"/>
  <c r="O13926" i="1"/>
  <c r="R13925" i="1"/>
  <c r="Q13925" i="1"/>
  <c r="P13925" i="1"/>
  <c r="O13925" i="1"/>
  <c r="R13924" i="1"/>
  <c r="Q13924" i="1"/>
  <c r="P13924" i="1"/>
  <c r="O13924" i="1"/>
  <c r="R13923" i="1"/>
  <c r="Q13923" i="1"/>
  <c r="P13923" i="1"/>
  <c r="O13923" i="1"/>
  <c r="R13922" i="1"/>
  <c r="Q13922" i="1"/>
  <c r="P13922" i="1"/>
  <c r="O13922" i="1"/>
  <c r="R13921" i="1"/>
  <c r="Q13921" i="1"/>
  <c r="P13921" i="1"/>
  <c r="O13921" i="1"/>
  <c r="R13920" i="1"/>
  <c r="Q13920" i="1"/>
  <c r="P13920" i="1"/>
  <c r="O13920" i="1"/>
  <c r="R13919" i="1"/>
  <c r="Q13919" i="1"/>
  <c r="P13919" i="1"/>
  <c r="O13919" i="1"/>
  <c r="R13918" i="1"/>
  <c r="Q13918" i="1"/>
  <c r="P13918" i="1"/>
  <c r="O13918" i="1"/>
  <c r="R13917" i="1"/>
  <c r="Q13917" i="1"/>
  <c r="P13917" i="1"/>
  <c r="O13917" i="1"/>
  <c r="R13916" i="1"/>
  <c r="Q13916" i="1"/>
  <c r="P13916" i="1"/>
  <c r="O13916" i="1"/>
  <c r="R13915" i="1"/>
  <c r="Q13915" i="1"/>
  <c r="P13915" i="1"/>
  <c r="O13915" i="1"/>
  <c r="R13914" i="1"/>
  <c r="Q13914" i="1"/>
  <c r="P13914" i="1"/>
  <c r="O13914" i="1"/>
  <c r="R13913" i="1"/>
  <c r="Q13913" i="1"/>
  <c r="P13913" i="1"/>
  <c r="O13913" i="1"/>
  <c r="R13912" i="1"/>
  <c r="Q13912" i="1"/>
  <c r="P13912" i="1"/>
  <c r="O13912" i="1"/>
  <c r="R13911" i="1"/>
  <c r="Q13911" i="1"/>
  <c r="P13911" i="1"/>
  <c r="O13911" i="1"/>
  <c r="R13910" i="1"/>
  <c r="Q13910" i="1"/>
  <c r="P13910" i="1"/>
  <c r="O13910" i="1"/>
  <c r="R13909" i="1"/>
  <c r="Q13909" i="1"/>
  <c r="P13909" i="1"/>
  <c r="O13909" i="1"/>
  <c r="R13908" i="1"/>
  <c r="Q13908" i="1"/>
  <c r="P13908" i="1"/>
  <c r="O13908" i="1"/>
  <c r="R13907" i="1"/>
  <c r="Q13907" i="1"/>
  <c r="P13907" i="1"/>
  <c r="O13907" i="1"/>
  <c r="R13906" i="1"/>
  <c r="Q13906" i="1"/>
  <c r="P13906" i="1"/>
  <c r="O13906" i="1"/>
  <c r="R13905" i="1"/>
  <c r="Q13905" i="1"/>
  <c r="P13905" i="1"/>
  <c r="O13905" i="1"/>
  <c r="R13904" i="1"/>
  <c r="Q13904" i="1"/>
  <c r="P13904" i="1"/>
  <c r="O13904" i="1"/>
  <c r="R13903" i="1"/>
  <c r="Q13903" i="1"/>
  <c r="P13903" i="1"/>
  <c r="O13903" i="1"/>
  <c r="R13902" i="1"/>
  <c r="Q13902" i="1"/>
  <c r="P13902" i="1"/>
  <c r="O13902" i="1"/>
  <c r="R13901" i="1"/>
  <c r="Q13901" i="1"/>
  <c r="P13901" i="1"/>
  <c r="O13901" i="1"/>
  <c r="R13900" i="1"/>
  <c r="Q13900" i="1"/>
  <c r="P13900" i="1"/>
  <c r="O13900" i="1"/>
  <c r="R13899" i="1"/>
  <c r="Q13899" i="1"/>
  <c r="P13899" i="1"/>
  <c r="O13899" i="1"/>
  <c r="R13898" i="1"/>
  <c r="Q13898" i="1"/>
  <c r="P13898" i="1"/>
  <c r="O13898" i="1"/>
  <c r="R13897" i="1"/>
  <c r="Q13897" i="1"/>
  <c r="P13897" i="1"/>
  <c r="O13897" i="1"/>
  <c r="R13896" i="1"/>
  <c r="Q13896" i="1"/>
  <c r="P13896" i="1"/>
  <c r="O13896" i="1"/>
  <c r="R13895" i="1"/>
  <c r="Q13895" i="1"/>
  <c r="P13895" i="1"/>
  <c r="O13895" i="1"/>
  <c r="R13894" i="1"/>
  <c r="Q13894" i="1"/>
  <c r="P13894" i="1"/>
  <c r="O13894" i="1"/>
  <c r="R13893" i="1"/>
  <c r="Q13893" i="1"/>
  <c r="P13893" i="1"/>
  <c r="O13893" i="1"/>
  <c r="R13892" i="1"/>
  <c r="Q13892" i="1"/>
  <c r="P13892" i="1"/>
  <c r="O13892" i="1"/>
  <c r="R13891" i="1"/>
  <c r="Q13891" i="1"/>
  <c r="P13891" i="1"/>
  <c r="O13891" i="1"/>
  <c r="R13890" i="1"/>
  <c r="Q13890" i="1"/>
  <c r="P13890" i="1"/>
  <c r="O13890" i="1"/>
  <c r="R13889" i="1"/>
  <c r="Q13889" i="1"/>
  <c r="P13889" i="1"/>
  <c r="O13889" i="1"/>
  <c r="R13888" i="1"/>
  <c r="Q13888" i="1"/>
  <c r="P13888" i="1"/>
  <c r="O13888" i="1"/>
  <c r="R13887" i="1"/>
  <c r="Q13887" i="1"/>
  <c r="P13887" i="1"/>
  <c r="O13887" i="1"/>
  <c r="R13886" i="1"/>
  <c r="Q13886" i="1"/>
  <c r="P13886" i="1"/>
  <c r="O13886" i="1"/>
  <c r="R13885" i="1"/>
  <c r="Q13885" i="1"/>
  <c r="P13885" i="1"/>
  <c r="O13885" i="1"/>
  <c r="R13884" i="1"/>
  <c r="Q13884" i="1"/>
  <c r="P13884" i="1"/>
  <c r="O13884" i="1"/>
  <c r="R13883" i="1"/>
  <c r="Q13883" i="1"/>
  <c r="P13883" i="1"/>
  <c r="O13883" i="1"/>
  <c r="R13882" i="1"/>
  <c r="Q13882" i="1"/>
  <c r="P13882" i="1"/>
  <c r="O13882" i="1"/>
  <c r="R13881" i="1"/>
  <c r="Q13881" i="1"/>
  <c r="P13881" i="1"/>
  <c r="O13881" i="1"/>
  <c r="R13880" i="1"/>
  <c r="Q13880" i="1"/>
  <c r="P13880" i="1"/>
  <c r="O13880" i="1"/>
  <c r="R13879" i="1"/>
  <c r="Q13879" i="1"/>
  <c r="P13879" i="1"/>
  <c r="O13879" i="1"/>
  <c r="R13878" i="1"/>
  <c r="Q13878" i="1"/>
  <c r="P13878" i="1"/>
  <c r="O13878" i="1"/>
  <c r="R13877" i="1"/>
  <c r="Q13877" i="1"/>
  <c r="P13877" i="1"/>
  <c r="O13877" i="1"/>
  <c r="R13876" i="1"/>
  <c r="Q13876" i="1"/>
  <c r="P13876" i="1"/>
  <c r="O13876" i="1"/>
  <c r="R13875" i="1"/>
  <c r="Q13875" i="1"/>
  <c r="P13875" i="1"/>
  <c r="O13875" i="1"/>
  <c r="R13874" i="1"/>
  <c r="Q13874" i="1"/>
  <c r="P13874" i="1"/>
  <c r="O13874" i="1"/>
  <c r="R13873" i="1"/>
  <c r="Q13873" i="1"/>
  <c r="P13873" i="1"/>
  <c r="O13873" i="1"/>
  <c r="R13872" i="1"/>
  <c r="Q13872" i="1"/>
  <c r="P13872" i="1"/>
  <c r="O13872" i="1"/>
  <c r="R13871" i="1"/>
  <c r="Q13871" i="1"/>
  <c r="P13871" i="1"/>
  <c r="O13871" i="1"/>
  <c r="R13870" i="1"/>
  <c r="Q13870" i="1"/>
  <c r="P13870" i="1"/>
  <c r="O13870" i="1"/>
  <c r="R13869" i="1"/>
  <c r="Q13869" i="1"/>
  <c r="P13869" i="1"/>
  <c r="O13869" i="1"/>
  <c r="R13868" i="1"/>
  <c r="Q13868" i="1"/>
  <c r="P13868" i="1"/>
  <c r="O13868" i="1"/>
  <c r="R13867" i="1"/>
  <c r="Q13867" i="1"/>
  <c r="P13867" i="1"/>
  <c r="O13867" i="1"/>
  <c r="R13866" i="1"/>
  <c r="Q13866" i="1"/>
  <c r="P13866" i="1"/>
  <c r="O13866" i="1"/>
  <c r="R13865" i="1"/>
  <c r="Q13865" i="1"/>
  <c r="P13865" i="1"/>
  <c r="O13865" i="1"/>
  <c r="R13864" i="1"/>
  <c r="Q13864" i="1"/>
  <c r="P13864" i="1"/>
  <c r="O13864" i="1"/>
  <c r="R13863" i="1"/>
  <c r="Q13863" i="1"/>
  <c r="P13863" i="1"/>
  <c r="O13863" i="1"/>
  <c r="R13862" i="1"/>
  <c r="Q13862" i="1"/>
  <c r="P13862" i="1"/>
  <c r="O13862" i="1"/>
  <c r="R13861" i="1"/>
  <c r="Q13861" i="1"/>
  <c r="P13861" i="1"/>
  <c r="O13861" i="1"/>
  <c r="R13860" i="1"/>
  <c r="Q13860" i="1"/>
  <c r="P13860" i="1"/>
  <c r="O13860" i="1"/>
  <c r="R13859" i="1"/>
  <c r="Q13859" i="1"/>
  <c r="P13859" i="1"/>
  <c r="O13859" i="1"/>
  <c r="R13858" i="1"/>
  <c r="Q13858" i="1"/>
  <c r="P13858" i="1"/>
  <c r="O13858" i="1"/>
  <c r="R13857" i="1"/>
  <c r="Q13857" i="1"/>
  <c r="P13857" i="1"/>
  <c r="O13857" i="1"/>
  <c r="R13856" i="1"/>
  <c r="Q13856" i="1"/>
  <c r="P13856" i="1"/>
  <c r="O13856" i="1"/>
  <c r="R13855" i="1"/>
  <c r="Q13855" i="1"/>
  <c r="P13855" i="1"/>
  <c r="O13855" i="1"/>
  <c r="R13854" i="1"/>
  <c r="Q13854" i="1"/>
  <c r="P13854" i="1"/>
  <c r="O13854" i="1"/>
  <c r="R13853" i="1"/>
  <c r="Q13853" i="1"/>
  <c r="P13853" i="1"/>
  <c r="O13853" i="1"/>
  <c r="R13852" i="1"/>
  <c r="Q13852" i="1"/>
  <c r="P13852" i="1"/>
  <c r="O13852" i="1"/>
  <c r="R13851" i="1"/>
  <c r="Q13851" i="1"/>
  <c r="P13851" i="1"/>
  <c r="O13851" i="1"/>
  <c r="R13850" i="1"/>
  <c r="Q13850" i="1"/>
  <c r="P13850" i="1"/>
  <c r="O13850" i="1"/>
  <c r="R13849" i="1"/>
  <c r="Q13849" i="1"/>
  <c r="P13849" i="1"/>
  <c r="O13849" i="1"/>
  <c r="R13848" i="1"/>
  <c r="Q13848" i="1"/>
  <c r="P13848" i="1"/>
  <c r="O13848" i="1"/>
  <c r="R13847" i="1"/>
  <c r="Q13847" i="1"/>
  <c r="P13847" i="1"/>
  <c r="O13847" i="1"/>
  <c r="R13846" i="1"/>
  <c r="Q13846" i="1"/>
  <c r="P13846" i="1"/>
  <c r="O13846" i="1"/>
  <c r="R13845" i="1"/>
  <c r="Q13845" i="1"/>
  <c r="P13845" i="1"/>
  <c r="O13845" i="1"/>
  <c r="R13844" i="1"/>
  <c r="Q13844" i="1"/>
  <c r="P13844" i="1"/>
  <c r="O13844" i="1"/>
  <c r="R13843" i="1"/>
  <c r="Q13843" i="1"/>
  <c r="P13843" i="1"/>
  <c r="O13843" i="1"/>
  <c r="R13842" i="1"/>
  <c r="Q13842" i="1"/>
  <c r="P13842" i="1"/>
  <c r="O13842" i="1"/>
  <c r="R13841" i="1"/>
  <c r="Q13841" i="1"/>
  <c r="P13841" i="1"/>
  <c r="O13841" i="1"/>
  <c r="R13840" i="1"/>
  <c r="Q13840" i="1"/>
  <c r="P13840" i="1"/>
  <c r="O13840" i="1"/>
  <c r="R13839" i="1"/>
  <c r="Q13839" i="1"/>
  <c r="P13839" i="1"/>
  <c r="O13839" i="1"/>
  <c r="R13838" i="1"/>
  <c r="Q13838" i="1"/>
  <c r="P13838" i="1"/>
  <c r="O13838" i="1"/>
  <c r="R13837" i="1"/>
  <c r="Q13837" i="1"/>
  <c r="P13837" i="1"/>
  <c r="O13837" i="1"/>
  <c r="R13836" i="1"/>
  <c r="Q13836" i="1"/>
  <c r="P13836" i="1"/>
  <c r="O13836" i="1"/>
  <c r="R13835" i="1"/>
  <c r="Q13835" i="1"/>
  <c r="P13835" i="1"/>
  <c r="O13835" i="1"/>
  <c r="R13834" i="1"/>
  <c r="Q13834" i="1"/>
  <c r="P13834" i="1"/>
  <c r="O13834" i="1"/>
  <c r="R13833" i="1"/>
  <c r="Q13833" i="1"/>
  <c r="P13833" i="1"/>
  <c r="O13833" i="1"/>
  <c r="R13832" i="1"/>
  <c r="Q13832" i="1"/>
  <c r="P13832" i="1"/>
  <c r="O13832" i="1"/>
  <c r="R13831" i="1"/>
  <c r="Q13831" i="1"/>
  <c r="P13831" i="1"/>
  <c r="O13831" i="1"/>
  <c r="R13830" i="1"/>
  <c r="Q13830" i="1"/>
  <c r="P13830" i="1"/>
  <c r="O13830" i="1"/>
  <c r="R13829" i="1"/>
  <c r="Q13829" i="1"/>
  <c r="P13829" i="1"/>
  <c r="O13829" i="1"/>
  <c r="R13828" i="1"/>
  <c r="Q13828" i="1"/>
  <c r="P13828" i="1"/>
  <c r="O13828" i="1"/>
  <c r="R13827" i="1"/>
  <c r="Q13827" i="1"/>
  <c r="P13827" i="1"/>
  <c r="O13827" i="1"/>
  <c r="R13826" i="1"/>
  <c r="Q13826" i="1"/>
  <c r="P13826" i="1"/>
  <c r="O13826" i="1"/>
  <c r="R13825" i="1"/>
  <c r="Q13825" i="1"/>
  <c r="P13825" i="1"/>
  <c r="O13825" i="1"/>
  <c r="R13824" i="1"/>
  <c r="Q13824" i="1"/>
  <c r="P13824" i="1"/>
  <c r="O13824" i="1"/>
  <c r="R13823" i="1"/>
  <c r="Q13823" i="1"/>
  <c r="P13823" i="1"/>
  <c r="O13823" i="1"/>
  <c r="R13822" i="1"/>
  <c r="Q13822" i="1"/>
  <c r="P13822" i="1"/>
  <c r="O13822" i="1"/>
  <c r="R13821" i="1"/>
  <c r="Q13821" i="1"/>
  <c r="P13821" i="1"/>
  <c r="O13821" i="1"/>
  <c r="R13820" i="1"/>
  <c r="Q13820" i="1"/>
  <c r="P13820" i="1"/>
  <c r="O13820" i="1"/>
  <c r="R13819" i="1"/>
  <c r="Q13819" i="1"/>
  <c r="P13819" i="1"/>
  <c r="O13819" i="1"/>
  <c r="R13818" i="1"/>
  <c r="Q13818" i="1"/>
  <c r="P13818" i="1"/>
  <c r="O13818" i="1"/>
  <c r="R13817" i="1"/>
  <c r="Q13817" i="1"/>
  <c r="P13817" i="1"/>
  <c r="O13817" i="1"/>
  <c r="R13816" i="1"/>
  <c r="Q13816" i="1"/>
  <c r="P13816" i="1"/>
  <c r="O13816" i="1"/>
  <c r="R13815" i="1"/>
  <c r="Q13815" i="1"/>
  <c r="P13815" i="1"/>
  <c r="O13815" i="1"/>
  <c r="R13814" i="1"/>
  <c r="Q13814" i="1"/>
  <c r="P13814" i="1"/>
  <c r="O13814" i="1"/>
  <c r="R13813" i="1"/>
  <c r="Q13813" i="1"/>
  <c r="P13813" i="1"/>
  <c r="O13813" i="1"/>
  <c r="R13812" i="1"/>
  <c r="Q13812" i="1"/>
  <c r="P13812" i="1"/>
  <c r="O13812" i="1"/>
  <c r="R13811" i="1"/>
  <c r="Q13811" i="1"/>
  <c r="P13811" i="1"/>
  <c r="O13811" i="1"/>
  <c r="R13810" i="1"/>
  <c r="Q13810" i="1"/>
  <c r="P13810" i="1"/>
  <c r="O13810" i="1"/>
  <c r="R13809" i="1"/>
  <c r="Q13809" i="1"/>
  <c r="P13809" i="1"/>
  <c r="O13809" i="1"/>
  <c r="R13808" i="1"/>
  <c r="Q13808" i="1"/>
  <c r="P13808" i="1"/>
  <c r="O13808" i="1"/>
  <c r="R13807" i="1"/>
  <c r="Q13807" i="1"/>
  <c r="P13807" i="1"/>
  <c r="O13807" i="1"/>
  <c r="R13806" i="1"/>
  <c r="Q13806" i="1"/>
  <c r="P13806" i="1"/>
  <c r="O13806" i="1"/>
  <c r="R13805" i="1"/>
  <c r="Q13805" i="1"/>
  <c r="P13805" i="1"/>
  <c r="O13805" i="1"/>
  <c r="R13804" i="1"/>
  <c r="Q13804" i="1"/>
  <c r="P13804" i="1"/>
  <c r="O13804" i="1"/>
  <c r="R13803" i="1"/>
  <c r="Q13803" i="1"/>
  <c r="P13803" i="1"/>
  <c r="O13803" i="1"/>
  <c r="R13802" i="1"/>
  <c r="Q13802" i="1"/>
  <c r="P13802" i="1"/>
  <c r="O13802" i="1"/>
  <c r="R13801" i="1"/>
  <c r="Q13801" i="1"/>
  <c r="P13801" i="1"/>
  <c r="O13801" i="1"/>
  <c r="R13800" i="1"/>
  <c r="Q13800" i="1"/>
  <c r="P13800" i="1"/>
  <c r="O13800" i="1"/>
  <c r="R13799" i="1"/>
  <c r="Q13799" i="1"/>
  <c r="P13799" i="1"/>
  <c r="O13799" i="1"/>
  <c r="R13798" i="1"/>
  <c r="Q13798" i="1"/>
  <c r="P13798" i="1"/>
  <c r="O13798" i="1"/>
  <c r="R13797" i="1"/>
  <c r="Q13797" i="1"/>
  <c r="P13797" i="1"/>
  <c r="O13797" i="1"/>
  <c r="R13796" i="1"/>
  <c r="Q13796" i="1"/>
  <c r="P13796" i="1"/>
  <c r="O13796" i="1"/>
  <c r="R13795" i="1"/>
  <c r="Q13795" i="1"/>
  <c r="P13795" i="1"/>
  <c r="O13795" i="1"/>
  <c r="R13794" i="1"/>
  <c r="Q13794" i="1"/>
  <c r="P13794" i="1"/>
  <c r="O13794" i="1"/>
  <c r="R13793" i="1"/>
  <c r="Q13793" i="1"/>
  <c r="P13793" i="1"/>
  <c r="O13793" i="1"/>
  <c r="R13792" i="1"/>
  <c r="Q13792" i="1"/>
  <c r="P13792" i="1"/>
  <c r="O13792" i="1"/>
  <c r="R13791" i="1"/>
  <c r="Q13791" i="1"/>
  <c r="P13791" i="1"/>
  <c r="O13791" i="1"/>
  <c r="R13790" i="1"/>
  <c r="Q13790" i="1"/>
  <c r="P13790" i="1"/>
  <c r="O13790" i="1"/>
  <c r="R13789" i="1"/>
  <c r="Q13789" i="1"/>
  <c r="P13789" i="1"/>
  <c r="O13789" i="1"/>
  <c r="R13788" i="1"/>
  <c r="Q13788" i="1"/>
  <c r="P13788" i="1"/>
  <c r="O13788" i="1"/>
  <c r="R13787" i="1"/>
  <c r="Q13787" i="1"/>
  <c r="P13787" i="1"/>
  <c r="O13787" i="1"/>
  <c r="R13786" i="1"/>
  <c r="Q13786" i="1"/>
  <c r="P13786" i="1"/>
  <c r="O13786" i="1"/>
  <c r="R13785" i="1"/>
  <c r="Q13785" i="1"/>
  <c r="P13785" i="1"/>
  <c r="O13785" i="1"/>
  <c r="R13784" i="1"/>
  <c r="Q13784" i="1"/>
  <c r="P13784" i="1"/>
  <c r="O13784" i="1"/>
  <c r="R13783" i="1"/>
  <c r="Q13783" i="1"/>
  <c r="P13783" i="1"/>
  <c r="O13783" i="1"/>
  <c r="R13782" i="1"/>
  <c r="Q13782" i="1"/>
  <c r="P13782" i="1"/>
  <c r="O13782" i="1"/>
  <c r="R13781" i="1"/>
  <c r="Q13781" i="1"/>
  <c r="P13781" i="1"/>
  <c r="O13781" i="1"/>
  <c r="R13780" i="1"/>
  <c r="Q13780" i="1"/>
  <c r="P13780" i="1"/>
  <c r="O13780" i="1"/>
  <c r="R13779" i="1"/>
  <c r="Q13779" i="1"/>
  <c r="P13779" i="1"/>
  <c r="O13779" i="1"/>
  <c r="R13778" i="1"/>
  <c r="Q13778" i="1"/>
  <c r="P13778" i="1"/>
  <c r="O13778" i="1"/>
  <c r="R13777" i="1"/>
  <c r="Q13777" i="1"/>
  <c r="P13777" i="1"/>
  <c r="O13777" i="1"/>
  <c r="R13776" i="1"/>
  <c r="Q13776" i="1"/>
  <c r="P13776" i="1"/>
  <c r="O13776" i="1"/>
  <c r="R13775" i="1"/>
  <c r="Q13775" i="1"/>
  <c r="P13775" i="1"/>
  <c r="O13775" i="1"/>
  <c r="R13774" i="1"/>
  <c r="Q13774" i="1"/>
  <c r="P13774" i="1"/>
  <c r="O13774" i="1"/>
  <c r="R13773" i="1"/>
  <c r="Q13773" i="1"/>
  <c r="P13773" i="1"/>
  <c r="O13773" i="1"/>
  <c r="R13772" i="1"/>
  <c r="Q13772" i="1"/>
  <c r="P13772" i="1"/>
  <c r="O13772" i="1"/>
  <c r="R13771" i="1"/>
  <c r="Q13771" i="1"/>
  <c r="P13771" i="1"/>
  <c r="O13771" i="1"/>
  <c r="R13770" i="1"/>
  <c r="Q13770" i="1"/>
  <c r="P13770" i="1"/>
  <c r="O13770" i="1"/>
  <c r="R13769" i="1"/>
  <c r="Q13769" i="1"/>
  <c r="P13769" i="1"/>
  <c r="O13769" i="1"/>
  <c r="R13768" i="1"/>
  <c r="Q13768" i="1"/>
  <c r="P13768" i="1"/>
  <c r="O13768" i="1"/>
  <c r="R13767" i="1"/>
  <c r="Q13767" i="1"/>
  <c r="P13767" i="1"/>
  <c r="O13767" i="1"/>
  <c r="R13766" i="1"/>
  <c r="Q13766" i="1"/>
  <c r="P13766" i="1"/>
  <c r="O13766" i="1"/>
  <c r="R13765" i="1"/>
  <c r="Q13765" i="1"/>
  <c r="P13765" i="1"/>
  <c r="O13765" i="1"/>
  <c r="R13764" i="1"/>
  <c r="Q13764" i="1"/>
  <c r="P13764" i="1"/>
  <c r="O13764" i="1"/>
  <c r="R13763" i="1"/>
  <c r="Q13763" i="1"/>
  <c r="P13763" i="1"/>
  <c r="O13763" i="1"/>
  <c r="R13762" i="1"/>
  <c r="Q13762" i="1"/>
  <c r="P13762" i="1"/>
  <c r="O13762" i="1"/>
  <c r="R13761" i="1"/>
  <c r="Q13761" i="1"/>
  <c r="P13761" i="1"/>
  <c r="O13761" i="1"/>
  <c r="R13760" i="1"/>
  <c r="Q13760" i="1"/>
  <c r="P13760" i="1"/>
  <c r="O13760" i="1"/>
  <c r="R13759" i="1"/>
  <c r="Q13759" i="1"/>
  <c r="P13759" i="1"/>
  <c r="O13759" i="1"/>
  <c r="R13758" i="1"/>
  <c r="Q13758" i="1"/>
  <c r="P13758" i="1"/>
  <c r="O13758" i="1"/>
  <c r="R13757" i="1"/>
  <c r="Q13757" i="1"/>
  <c r="P13757" i="1"/>
  <c r="O13757" i="1"/>
  <c r="R13756" i="1"/>
  <c r="Q13756" i="1"/>
  <c r="P13756" i="1"/>
  <c r="O13756" i="1"/>
  <c r="R13755" i="1"/>
  <c r="Q13755" i="1"/>
  <c r="P13755" i="1"/>
  <c r="O13755" i="1"/>
  <c r="R13754" i="1"/>
  <c r="Q13754" i="1"/>
  <c r="P13754" i="1"/>
  <c r="O13754" i="1"/>
  <c r="R13753" i="1"/>
  <c r="Q13753" i="1"/>
  <c r="P13753" i="1"/>
  <c r="O13753" i="1"/>
  <c r="R13752" i="1"/>
  <c r="Q13752" i="1"/>
  <c r="P13752" i="1"/>
  <c r="O13752" i="1"/>
  <c r="R13751" i="1"/>
  <c r="Q13751" i="1"/>
  <c r="P13751" i="1"/>
  <c r="O13751" i="1"/>
  <c r="R13750" i="1"/>
  <c r="Q13750" i="1"/>
  <c r="P13750" i="1"/>
  <c r="O13750" i="1"/>
  <c r="R13749" i="1"/>
  <c r="Q13749" i="1"/>
  <c r="P13749" i="1"/>
  <c r="O13749" i="1"/>
  <c r="R13748" i="1"/>
  <c r="Q13748" i="1"/>
  <c r="P13748" i="1"/>
  <c r="O13748" i="1"/>
  <c r="R13747" i="1"/>
  <c r="Q13747" i="1"/>
  <c r="P13747" i="1"/>
  <c r="O13747" i="1"/>
  <c r="R13746" i="1"/>
  <c r="Q13746" i="1"/>
  <c r="P13746" i="1"/>
  <c r="O13746" i="1"/>
  <c r="R13745" i="1"/>
  <c r="Q13745" i="1"/>
  <c r="P13745" i="1"/>
  <c r="O13745" i="1"/>
  <c r="R13744" i="1"/>
  <c r="Q13744" i="1"/>
  <c r="P13744" i="1"/>
  <c r="O13744" i="1"/>
  <c r="R13743" i="1"/>
  <c r="Q13743" i="1"/>
  <c r="P13743" i="1"/>
  <c r="O13743" i="1"/>
  <c r="R13742" i="1"/>
  <c r="Q13742" i="1"/>
  <c r="P13742" i="1"/>
  <c r="O13742" i="1"/>
  <c r="R13741" i="1"/>
  <c r="Q13741" i="1"/>
  <c r="P13741" i="1"/>
  <c r="O13741" i="1"/>
  <c r="R13740" i="1"/>
  <c r="Q13740" i="1"/>
  <c r="P13740" i="1"/>
  <c r="O13740" i="1"/>
  <c r="R13739" i="1"/>
  <c r="Q13739" i="1"/>
  <c r="P13739" i="1"/>
  <c r="O13739" i="1"/>
  <c r="R13738" i="1"/>
  <c r="Q13738" i="1"/>
  <c r="P13738" i="1"/>
  <c r="O13738" i="1"/>
  <c r="R13737" i="1"/>
  <c r="Q13737" i="1"/>
  <c r="P13737" i="1"/>
  <c r="O13737" i="1"/>
  <c r="R13736" i="1"/>
  <c r="Q13736" i="1"/>
  <c r="P13736" i="1"/>
  <c r="O13736" i="1"/>
  <c r="R13735" i="1"/>
  <c r="Q13735" i="1"/>
  <c r="P13735" i="1"/>
  <c r="O13735" i="1"/>
  <c r="R13734" i="1"/>
  <c r="Q13734" i="1"/>
  <c r="P13734" i="1"/>
  <c r="O13734" i="1"/>
  <c r="R13733" i="1"/>
  <c r="Q13733" i="1"/>
  <c r="P13733" i="1"/>
  <c r="O13733" i="1"/>
  <c r="R13732" i="1"/>
  <c r="Q13732" i="1"/>
  <c r="P13732" i="1"/>
  <c r="O13732" i="1"/>
  <c r="R13731" i="1"/>
  <c r="Q13731" i="1"/>
  <c r="P13731" i="1"/>
  <c r="O13731" i="1"/>
  <c r="R13730" i="1"/>
  <c r="Q13730" i="1"/>
  <c r="P13730" i="1"/>
  <c r="O13730" i="1"/>
  <c r="R13729" i="1"/>
  <c r="Q13729" i="1"/>
  <c r="P13729" i="1"/>
  <c r="O13729" i="1"/>
  <c r="R13728" i="1"/>
  <c r="Q13728" i="1"/>
  <c r="P13728" i="1"/>
  <c r="O13728" i="1"/>
  <c r="R13727" i="1"/>
  <c r="Q13727" i="1"/>
  <c r="P13727" i="1"/>
  <c r="O13727" i="1"/>
  <c r="R13726" i="1"/>
  <c r="Q13726" i="1"/>
  <c r="P13726" i="1"/>
  <c r="O13726" i="1"/>
  <c r="R13725" i="1"/>
  <c r="Q13725" i="1"/>
  <c r="P13725" i="1"/>
  <c r="O13725" i="1"/>
  <c r="R13724" i="1"/>
  <c r="Q13724" i="1"/>
  <c r="P13724" i="1"/>
  <c r="O13724" i="1"/>
  <c r="R13723" i="1"/>
  <c r="Q13723" i="1"/>
  <c r="P13723" i="1"/>
  <c r="O13723" i="1"/>
  <c r="R13722" i="1"/>
  <c r="Q13722" i="1"/>
  <c r="P13722" i="1"/>
  <c r="O13722" i="1"/>
  <c r="R13721" i="1"/>
  <c r="Q13721" i="1"/>
  <c r="P13721" i="1"/>
  <c r="O13721" i="1"/>
  <c r="R13720" i="1"/>
  <c r="Q13720" i="1"/>
  <c r="P13720" i="1"/>
  <c r="O13720" i="1"/>
  <c r="R13719" i="1"/>
  <c r="Q13719" i="1"/>
  <c r="P13719" i="1"/>
  <c r="O13719" i="1"/>
  <c r="R13718" i="1"/>
  <c r="Q13718" i="1"/>
  <c r="P13718" i="1"/>
  <c r="O13718" i="1"/>
  <c r="R13717" i="1"/>
  <c r="Q13717" i="1"/>
  <c r="P13717" i="1"/>
  <c r="O13717" i="1"/>
  <c r="R13716" i="1"/>
  <c r="Q13716" i="1"/>
  <c r="P13716" i="1"/>
  <c r="O13716" i="1"/>
  <c r="R13715" i="1"/>
  <c r="Q13715" i="1"/>
  <c r="P13715" i="1"/>
  <c r="O13715" i="1"/>
  <c r="R13714" i="1"/>
  <c r="Q13714" i="1"/>
  <c r="P13714" i="1"/>
  <c r="O13714" i="1"/>
  <c r="R13713" i="1"/>
  <c r="Q13713" i="1"/>
  <c r="P13713" i="1"/>
  <c r="O13713" i="1"/>
  <c r="R13712" i="1"/>
  <c r="Q13712" i="1"/>
  <c r="P13712" i="1"/>
  <c r="O13712" i="1"/>
  <c r="R13711" i="1"/>
  <c r="Q13711" i="1"/>
  <c r="P13711" i="1"/>
  <c r="O13711" i="1"/>
  <c r="R13710" i="1"/>
  <c r="Q13710" i="1"/>
  <c r="P13710" i="1"/>
  <c r="O13710" i="1"/>
  <c r="R13709" i="1"/>
  <c r="Q13709" i="1"/>
  <c r="P13709" i="1"/>
  <c r="O13709" i="1"/>
  <c r="R13708" i="1"/>
  <c r="Q13708" i="1"/>
  <c r="P13708" i="1"/>
  <c r="O13708" i="1"/>
  <c r="R13707" i="1"/>
  <c r="Q13707" i="1"/>
  <c r="P13707" i="1"/>
  <c r="O13707" i="1"/>
  <c r="R13706" i="1"/>
  <c r="Q13706" i="1"/>
  <c r="P13706" i="1"/>
  <c r="O13706" i="1"/>
  <c r="R13705" i="1"/>
  <c r="Q13705" i="1"/>
  <c r="P13705" i="1"/>
  <c r="O13705" i="1"/>
  <c r="R13704" i="1"/>
  <c r="Q13704" i="1"/>
  <c r="P13704" i="1"/>
  <c r="O13704" i="1"/>
  <c r="R13703" i="1"/>
  <c r="Q13703" i="1"/>
  <c r="P13703" i="1"/>
  <c r="O13703" i="1"/>
  <c r="R13702" i="1"/>
  <c r="Q13702" i="1"/>
  <c r="P13702" i="1"/>
  <c r="O13702" i="1"/>
  <c r="R13701" i="1"/>
  <c r="Q13701" i="1"/>
  <c r="P13701" i="1"/>
  <c r="O13701" i="1"/>
  <c r="R13700" i="1"/>
  <c r="Q13700" i="1"/>
  <c r="P13700" i="1"/>
  <c r="O13700" i="1"/>
  <c r="R13699" i="1"/>
  <c r="Q13699" i="1"/>
  <c r="P13699" i="1"/>
  <c r="O13699" i="1"/>
  <c r="R13698" i="1"/>
  <c r="Q13698" i="1"/>
  <c r="P13698" i="1"/>
  <c r="O13698" i="1"/>
  <c r="R13697" i="1"/>
  <c r="Q13697" i="1"/>
  <c r="P13697" i="1"/>
  <c r="O13697" i="1"/>
  <c r="R13696" i="1"/>
  <c r="Q13696" i="1"/>
  <c r="P13696" i="1"/>
  <c r="O13696" i="1"/>
  <c r="R13695" i="1"/>
  <c r="Q13695" i="1"/>
  <c r="P13695" i="1"/>
  <c r="O13695" i="1"/>
  <c r="R13694" i="1"/>
  <c r="Q13694" i="1"/>
  <c r="P13694" i="1"/>
  <c r="O13694" i="1"/>
  <c r="R13693" i="1"/>
  <c r="Q13693" i="1"/>
  <c r="P13693" i="1"/>
  <c r="O13693" i="1"/>
  <c r="R13692" i="1"/>
  <c r="Q13692" i="1"/>
  <c r="P13692" i="1"/>
  <c r="O13692" i="1"/>
  <c r="R13691" i="1"/>
  <c r="Q13691" i="1"/>
  <c r="P13691" i="1"/>
  <c r="O13691" i="1"/>
  <c r="R13690" i="1"/>
  <c r="Q13690" i="1"/>
  <c r="P13690" i="1"/>
  <c r="O13690" i="1"/>
  <c r="R13689" i="1"/>
  <c r="Q13689" i="1"/>
  <c r="P13689" i="1"/>
  <c r="O13689" i="1"/>
  <c r="R13688" i="1"/>
  <c r="Q13688" i="1"/>
  <c r="P13688" i="1"/>
  <c r="O13688" i="1"/>
  <c r="R13687" i="1"/>
  <c r="Q13687" i="1"/>
  <c r="P13687" i="1"/>
  <c r="O13687" i="1"/>
  <c r="R13686" i="1"/>
  <c r="Q13686" i="1"/>
  <c r="P13686" i="1"/>
  <c r="O13686" i="1"/>
  <c r="R13685" i="1"/>
  <c r="Q13685" i="1"/>
  <c r="P13685" i="1"/>
  <c r="O13685" i="1"/>
  <c r="R13684" i="1"/>
  <c r="Q13684" i="1"/>
  <c r="P13684" i="1"/>
  <c r="O13684" i="1"/>
  <c r="R13683" i="1"/>
  <c r="Q13683" i="1"/>
  <c r="P13683" i="1"/>
  <c r="O13683" i="1"/>
  <c r="R13682" i="1"/>
  <c r="Q13682" i="1"/>
  <c r="P13682" i="1"/>
  <c r="O13682" i="1"/>
  <c r="R13681" i="1"/>
  <c r="Q13681" i="1"/>
  <c r="P13681" i="1"/>
  <c r="O13681" i="1"/>
  <c r="R13680" i="1"/>
  <c r="Q13680" i="1"/>
  <c r="P13680" i="1"/>
  <c r="O13680" i="1"/>
  <c r="R13679" i="1"/>
  <c r="Q13679" i="1"/>
  <c r="P13679" i="1"/>
  <c r="O13679" i="1"/>
  <c r="R13678" i="1"/>
  <c r="Q13678" i="1"/>
  <c r="P13678" i="1"/>
  <c r="O13678" i="1"/>
  <c r="R13677" i="1"/>
  <c r="Q13677" i="1"/>
  <c r="P13677" i="1"/>
  <c r="O13677" i="1"/>
  <c r="R13676" i="1"/>
  <c r="Q13676" i="1"/>
  <c r="P13676" i="1"/>
  <c r="O13676" i="1"/>
  <c r="R13675" i="1"/>
  <c r="Q13675" i="1"/>
  <c r="P13675" i="1"/>
  <c r="O13675" i="1"/>
  <c r="R13674" i="1"/>
  <c r="Q13674" i="1"/>
  <c r="P13674" i="1"/>
  <c r="O13674" i="1"/>
  <c r="R13673" i="1"/>
  <c r="Q13673" i="1"/>
  <c r="P13673" i="1"/>
  <c r="O13673" i="1"/>
  <c r="R13672" i="1"/>
  <c r="Q13672" i="1"/>
  <c r="P13672" i="1"/>
  <c r="O13672" i="1"/>
  <c r="R13671" i="1"/>
  <c r="Q13671" i="1"/>
  <c r="P13671" i="1"/>
  <c r="O13671" i="1"/>
  <c r="R13670" i="1"/>
  <c r="Q13670" i="1"/>
  <c r="P13670" i="1"/>
  <c r="O13670" i="1"/>
  <c r="R13669" i="1"/>
  <c r="Q13669" i="1"/>
  <c r="P13669" i="1"/>
  <c r="O13669" i="1"/>
  <c r="R13668" i="1"/>
  <c r="Q13668" i="1"/>
  <c r="P13668" i="1"/>
  <c r="O13668" i="1"/>
  <c r="R13667" i="1"/>
  <c r="Q13667" i="1"/>
  <c r="P13667" i="1"/>
  <c r="O13667" i="1"/>
  <c r="R13666" i="1"/>
  <c r="Q13666" i="1"/>
  <c r="P13666" i="1"/>
  <c r="O13666" i="1"/>
  <c r="R13665" i="1"/>
  <c r="Q13665" i="1"/>
  <c r="P13665" i="1"/>
  <c r="O13665" i="1"/>
  <c r="R13664" i="1"/>
  <c r="Q13664" i="1"/>
  <c r="P13664" i="1"/>
  <c r="O13664" i="1"/>
  <c r="R13663" i="1"/>
  <c r="Q13663" i="1"/>
  <c r="P13663" i="1"/>
  <c r="O13663" i="1"/>
  <c r="R13662" i="1"/>
  <c r="Q13662" i="1"/>
  <c r="P13662" i="1"/>
  <c r="O13662" i="1"/>
  <c r="R13661" i="1"/>
  <c r="Q13661" i="1"/>
  <c r="P13661" i="1"/>
  <c r="O13661" i="1"/>
  <c r="R13660" i="1"/>
  <c r="Q13660" i="1"/>
  <c r="P13660" i="1"/>
  <c r="O13660" i="1"/>
  <c r="R13659" i="1"/>
  <c r="Q13659" i="1"/>
  <c r="P13659" i="1"/>
  <c r="O13659" i="1"/>
  <c r="R13658" i="1"/>
  <c r="Q13658" i="1"/>
  <c r="P13658" i="1"/>
  <c r="O13658" i="1"/>
  <c r="R13657" i="1"/>
  <c r="Q13657" i="1"/>
  <c r="P13657" i="1"/>
  <c r="O13657" i="1"/>
  <c r="R13656" i="1"/>
  <c r="Q13656" i="1"/>
  <c r="P13656" i="1"/>
  <c r="O13656" i="1"/>
  <c r="R13655" i="1"/>
  <c r="Q13655" i="1"/>
  <c r="P13655" i="1"/>
  <c r="O13655" i="1"/>
  <c r="R13654" i="1"/>
  <c r="Q13654" i="1"/>
  <c r="P13654" i="1"/>
  <c r="O13654" i="1"/>
  <c r="R13653" i="1"/>
  <c r="Q13653" i="1"/>
  <c r="P13653" i="1"/>
  <c r="O13653" i="1"/>
  <c r="R13652" i="1"/>
  <c r="Q13652" i="1"/>
  <c r="P13652" i="1"/>
  <c r="O13652" i="1"/>
  <c r="R13651" i="1"/>
  <c r="Q13651" i="1"/>
  <c r="P13651" i="1"/>
  <c r="O13651" i="1"/>
  <c r="R13650" i="1"/>
  <c r="Q13650" i="1"/>
  <c r="P13650" i="1"/>
  <c r="O13650" i="1"/>
  <c r="R13649" i="1"/>
  <c r="Q13649" i="1"/>
  <c r="P13649" i="1"/>
  <c r="O13649" i="1"/>
  <c r="R13648" i="1"/>
  <c r="Q13648" i="1"/>
  <c r="P13648" i="1"/>
  <c r="O13648" i="1"/>
  <c r="R13647" i="1"/>
  <c r="Q13647" i="1"/>
  <c r="P13647" i="1"/>
  <c r="O13647" i="1"/>
  <c r="R13646" i="1"/>
  <c r="Q13646" i="1"/>
  <c r="P13646" i="1"/>
  <c r="O13646" i="1"/>
  <c r="R13645" i="1"/>
  <c r="Q13645" i="1"/>
  <c r="P13645" i="1"/>
  <c r="O13645" i="1"/>
  <c r="R13644" i="1"/>
  <c r="Q13644" i="1"/>
  <c r="P13644" i="1"/>
  <c r="O13644" i="1"/>
  <c r="R13643" i="1"/>
  <c r="Q13643" i="1"/>
  <c r="P13643" i="1"/>
  <c r="O13643" i="1"/>
  <c r="R13642" i="1"/>
  <c r="Q13642" i="1"/>
  <c r="P13642" i="1"/>
  <c r="O13642" i="1"/>
  <c r="R13641" i="1"/>
  <c r="Q13641" i="1"/>
  <c r="P13641" i="1"/>
  <c r="O13641" i="1"/>
  <c r="R13640" i="1"/>
  <c r="Q13640" i="1"/>
  <c r="P13640" i="1"/>
  <c r="O13640" i="1"/>
  <c r="R13639" i="1"/>
  <c r="Q13639" i="1"/>
  <c r="P13639" i="1"/>
  <c r="O13639" i="1"/>
  <c r="R13638" i="1"/>
  <c r="Q13638" i="1"/>
  <c r="P13638" i="1"/>
  <c r="O13638" i="1"/>
  <c r="R13637" i="1"/>
  <c r="Q13637" i="1"/>
  <c r="P13637" i="1"/>
  <c r="O13637" i="1"/>
  <c r="R13636" i="1"/>
  <c r="Q13636" i="1"/>
  <c r="P13636" i="1"/>
  <c r="O13636" i="1"/>
  <c r="R13635" i="1"/>
  <c r="Q13635" i="1"/>
  <c r="P13635" i="1"/>
  <c r="O13635" i="1"/>
  <c r="R13634" i="1"/>
  <c r="Q13634" i="1"/>
  <c r="P13634" i="1"/>
  <c r="O13634" i="1"/>
  <c r="R13633" i="1"/>
  <c r="Q13633" i="1"/>
  <c r="P13633" i="1"/>
  <c r="O13633" i="1"/>
  <c r="R13632" i="1"/>
  <c r="Q13632" i="1"/>
  <c r="P13632" i="1"/>
  <c r="O13632" i="1"/>
  <c r="R13631" i="1"/>
  <c r="Q13631" i="1"/>
  <c r="P13631" i="1"/>
  <c r="O13631" i="1"/>
  <c r="R13630" i="1"/>
  <c r="Q13630" i="1"/>
  <c r="P13630" i="1"/>
  <c r="O13630" i="1"/>
  <c r="R13629" i="1"/>
  <c r="Q13629" i="1"/>
  <c r="P13629" i="1"/>
  <c r="O13629" i="1"/>
  <c r="R13628" i="1"/>
  <c r="Q13628" i="1"/>
  <c r="P13628" i="1"/>
  <c r="O13628" i="1"/>
  <c r="R13627" i="1"/>
  <c r="Q13627" i="1"/>
  <c r="P13627" i="1"/>
  <c r="O13627" i="1"/>
  <c r="R13626" i="1"/>
  <c r="Q13626" i="1"/>
  <c r="P13626" i="1"/>
  <c r="O13626" i="1"/>
  <c r="R13625" i="1"/>
  <c r="Q13625" i="1"/>
  <c r="P13625" i="1"/>
  <c r="O13625" i="1"/>
  <c r="R13624" i="1"/>
  <c r="Q13624" i="1"/>
  <c r="P13624" i="1"/>
  <c r="O13624" i="1"/>
  <c r="R13623" i="1"/>
  <c r="Q13623" i="1"/>
  <c r="P13623" i="1"/>
  <c r="O13623" i="1"/>
  <c r="R13622" i="1"/>
  <c r="Q13622" i="1"/>
  <c r="P13622" i="1"/>
  <c r="O13622" i="1"/>
  <c r="R13621" i="1"/>
  <c r="Q13621" i="1"/>
  <c r="P13621" i="1"/>
  <c r="O13621" i="1"/>
  <c r="R13620" i="1"/>
  <c r="Q13620" i="1"/>
  <c r="P13620" i="1"/>
  <c r="O13620" i="1"/>
  <c r="R13619" i="1"/>
  <c r="Q13619" i="1"/>
  <c r="P13619" i="1"/>
  <c r="O13619" i="1"/>
  <c r="R13618" i="1"/>
  <c r="Q13618" i="1"/>
  <c r="P13618" i="1"/>
  <c r="O13618" i="1"/>
  <c r="R13617" i="1"/>
  <c r="Q13617" i="1"/>
  <c r="P13617" i="1"/>
  <c r="O13617" i="1"/>
  <c r="R13616" i="1"/>
  <c r="Q13616" i="1"/>
  <c r="P13616" i="1"/>
  <c r="O13616" i="1"/>
  <c r="R13615" i="1"/>
  <c r="Q13615" i="1"/>
  <c r="P13615" i="1"/>
  <c r="O13615" i="1"/>
  <c r="R13614" i="1"/>
  <c r="Q13614" i="1"/>
  <c r="P13614" i="1"/>
  <c r="O13614" i="1"/>
  <c r="R13613" i="1"/>
  <c r="Q13613" i="1"/>
  <c r="P13613" i="1"/>
  <c r="O13613" i="1"/>
  <c r="R13612" i="1"/>
  <c r="Q13612" i="1"/>
  <c r="P13612" i="1"/>
  <c r="O13612" i="1"/>
  <c r="R13611" i="1"/>
  <c r="Q13611" i="1"/>
  <c r="P13611" i="1"/>
  <c r="O13611" i="1"/>
  <c r="R13610" i="1"/>
  <c r="Q13610" i="1"/>
  <c r="P13610" i="1"/>
  <c r="O13610" i="1"/>
  <c r="R13609" i="1"/>
  <c r="Q13609" i="1"/>
  <c r="P13609" i="1"/>
  <c r="O13609" i="1"/>
  <c r="R13608" i="1"/>
  <c r="Q13608" i="1"/>
  <c r="P13608" i="1"/>
  <c r="O13608" i="1"/>
  <c r="R13607" i="1"/>
  <c r="Q13607" i="1"/>
  <c r="P13607" i="1"/>
  <c r="O13607" i="1"/>
  <c r="R13606" i="1"/>
  <c r="Q13606" i="1"/>
  <c r="P13606" i="1"/>
  <c r="O13606" i="1"/>
  <c r="R13605" i="1"/>
  <c r="Q13605" i="1"/>
  <c r="P13605" i="1"/>
  <c r="O13605" i="1"/>
  <c r="R13604" i="1"/>
  <c r="Q13604" i="1"/>
  <c r="P13604" i="1"/>
  <c r="O13604" i="1"/>
  <c r="R13603" i="1"/>
  <c r="Q13603" i="1"/>
  <c r="P13603" i="1"/>
  <c r="O13603" i="1"/>
  <c r="R13602" i="1"/>
  <c r="Q13602" i="1"/>
  <c r="P13602" i="1"/>
  <c r="O13602" i="1"/>
  <c r="R13601" i="1"/>
  <c r="Q13601" i="1"/>
  <c r="P13601" i="1"/>
  <c r="O13601" i="1"/>
  <c r="R13600" i="1"/>
  <c r="Q13600" i="1"/>
  <c r="P13600" i="1"/>
  <c r="O13600" i="1"/>
  <c r="R13599" i="1"/>
  <c r="Q13599" i="1"/>
  <c r="P13599" i="1"/>
  <c r="O13599" i="1"/>
  <c r="R13598" i="1"/>
  <c r="Q13598" i="1"/>
  <c r="P13598" i="1"/>
  <c r="O13598" i="1"/>
  <c r="R13597" i="1"/>
  <c r="Q13597" i="1"/>
  <c r="P13597" i="1"/>
  <c r="O13597" i="1"/>
  <c r="R13596" i="1"/>
  <c r="Q13596" i="1"/>
  <c r="P13596" i="1"/>
  <c r="O13596" i="1"/>
  <c r="R13595" i="1"/>
  <c r="Q13595" i="1"/>
  <c r="P13595" i="1"/>
  <c r="O13595" i="1"/>
  <c r="R13594" i="1"/>
  <c r="Q13594" i="1"/>
  <c r="P13594" i="1"/>
  <c r="O13594" i="1"/>
  <c r="R13593" i="1"/>
  <c r="Q13593" i="1"/>
  <c r="P13593" i="1"/>
  <c r="O13593" i="1"/>
  <c r="R13592" i="1"/>
  <c r="Q13592" i="1"/>
  <c r="P13592" i="1"/>
  <c r="O13592" i="1"/>
  <c r="R13591" i="1"/>
  <c r="Q13591" i="1"/>
  <c r="P13591" i="1"/>
  <c r="O13591" i="1"/>
  <c r="R13590" i="1"/>
  <c r="Q13590" i="1"/>
  <c r="P13590" i="1"/>
  <c r="O13590" i="1"/>
  <c r="R13589" i="1"/>
  <c r="Q13589" i="1"/>
  <c r="P13589" i="1"/>
  <c r="O13589" i="1"/>
  <c r="R13588" i="1"/>
  <c r="Q13588" i="1"/>
  <c r="P13588" i="1"/>
  <c r="O13588" i="1"/>
  <c r="R13587" i="1"/>
  <c r="Q13587" i="1"/>
  <c r="P13587" i="1"/>
  <c r="O13587" i="1"/>
  <c r="R13586" i="1"/>
  <c r="Q13586" i="1"/>
  <c r="P13586" i="1"/>
  <c r="O13586" i="1"/>
  <c r="R13585" i="1"/>
  <c r="Q13585" i="1"/>
  <c r="P13585" i="1"/>
  <c r="O13585" i="1"/>
  <c r="R13584" i="1"/>
  <c r="Q13584" i="1"/>
  <c r="P13584" i="1"/>
  <c r="O13584" i="1"/>
  <c r="R13583" i="1"/>
  <c r="Q13583" i="1"/>
  <c r="P13583" i="1"/>
  <c r="O13583" i="1"/>
  <c r="R13582" i="1"/>
  <c r="Q13582" i="1"/>
  <c r="P13582" i="1"/>
  <c r="O13582" i="1"/>
  <c r="R13581" i="1"/>
  <c r="Q13581" i="1"/>
  <c r="P13581" i="1"/>
  <c r="O13581" i="1"/>
  <c r="R13580" i="1"/>
  <c r="Q13580" i="1"/>
  <c r="P13580" i="1"/>
  <c r="O13580" i="1"/>
  <c r="R13579" i="1"/>
  <c r="Q13579" i="1"/>
  <c r="P13579" i="1"/>
  <c r="O13579" i="1"/>
  <c r="R13578" i="1"/>
  <c r="Q13578" i="1"/>
  <c r="P13578" i="1"/>
  <c r="O13578" i="1"/>
  <c r="R13577" i="1"/>
  <c r="Q13577" i="1"/>
  <c r="P13577" i="1"/>
  <c r="O13577" i="1"/>
  <c r="R13576" i="1"/>
  <c r="Q13576" i="1"/>
  <c r="P13576" i="1"/>
  <c r="O13576" i="1"/>
  <c r="R13575" i="1"/>
  <c r="Q13575" i="1"/>
  <c r="P13575" i="1"/>
  <c r="O13575" i="1"/>
  <c r="R13574" i="1"/>
  <c r="Q13574" i="1"/>
  <c r="P13574" i="1"/>
  <c r="O13574" i="1"/>
  <c r="R13573" i="1"/>
  <c r="Q13573" i="1"/>
  <c r="P13573" i="1"/>
  <c r="O13573" i="1"/>
  <c r="R13572" i="1"/>
  <c r="Q13572" i="1"/>
  <c r="P13572" i="1"/>
  <c r="O13572" i="1"/>
  <c r="R13571" i="1"/>
  <c r="Q13571" i="1"/>
  <c r="P13571" i="1"/>
  <c r="O13571" i="1"/>
  <c r="R13570" i="1"/>
  <c r="Q13570" i="1"/>
  <c r="P13570" i="1"/>
  <c r="O13570" i="1"/>
  <c r="R13569" i="1"/>
  <c r="Q13569" i="1"/>
  <c r="P13569" i="1"/>
  <c r="O13569" i="1"/>
  <c r="R13568" i="1"/>
  <c r="Q13568" i="1"/>
  <c r="P13568" i="1"/>
  <c r="O13568" i="1"/>
  <c r="R13567" i="1"/>
  <c r="Q13567" i="1"/>
  <c r="P13567" i="1"/>
  <c r="O13567" i="1"/>
  <c r="R13566" i="1"/>
  <c r="Q13566" i="1"/>
  <c r="P13566" i="1"/>
  <c r="O13566" i="1"/>
  <c r="R13565" i="1"/>
  <c r="Q13565" i="1"/>
  <c r="P13565" i="1"/>
  <c r="O13565" i="1"/>
  <c r="R13564" i="1"/>
  <c r="Q13564" i="1"/>
  <c r="P13564" i="1"/>
  <c r="O13564" i="1"/>
  <c r="R13563" i="1"/>
  <c r="Q13563" i="1"/>
  <c r="P13563" i="1"/>
  <c r="O13563" i="1"/>
  <c r="R13562" i="1"/>
  <c r="Q13562" i="1"/>
  <c r="P13562" i="1"/>
  <c r="O13562" i="1"/>
  <c r="R13561" i="1"/>
  <c r="Q13561" i="1"/>
  <c r="P13561" i="1"/>
  <c r="O13561" i="1"/>
  <c r="R13560" i="1"/>
  <c r="Q13560" i="1"/>
  <c r="P13560" i="1"/>
  <c r="O13560" i="1"/>
  <c r="R13559" i="1"/>
  <c r="Q13559" i="1"/>
  <c r="P13559" i="1"/>
  <c r="O13559" i="1"/>
  <c r="R13558" i="1"/>
  <c r="Q13558" i="1"/>
  <c r="P13558" i="1"/>
  <c r="O13558" i="1"/>
  <c r="R13557" i="1"/>
  <c r="Q13557" i="1"/>
  <c r="P13557" i="1"/>
  <c r="O13557" i="1"/>
  <c r="R13556" i="1"/>
  <c r="Q13556" i="1"/>
  <c r="P13556" i="1"/>
  <c r="O13556" i="1"/>
  <c r="R13555" i="1"/>
  <c r="Q13555" i="1"/>
  <c r="P13555" i="1"/>
  <c r="O13555" i="1"/>
  <c r="R13554" i="1"/>
  <c r="Q13554" i="1"/>
  <c r="P13554" i="1"/>
  <c r="O13554" i="1"/>
  <c r="R13553" i="1"/>
  <c r="Q13553" i="1"/>
  <c r="P13553" i="1"/>
  <c r="O13553" i="1"/>
  <c r="R13552" i="1"/>
  <c r="Q13552" i="1"/>
  <c r="P13552" i="1"/>
  <c r="O13552" i="1"/>
  <c r="R13551" i="1"/>
  <c r="Q13551" i="1"/>
  <c r="P13551" i="1"/>
  <c r="O13551" i="1"/>
  <c r="R13550" i="1"/>
  <c r="Q13550" i="1"/>
  <c r="P13550" i="1"/>
  <c r="O13550" i="1"/>
  <c r="R13549" i="1"/>
  <c r="Q13549" i="1"/>
  <c r="P13549" i="1"/>
  <c r="O13549" i="1"/>
  <c r="R13548" i="1"/>
  <c r="Q13548" i="1"/>
  <c r="P13548" i="1"/>
  <c r="O13548" i="1"/>
  <c r="R13547" i="1"/>
  <c r="Q13547" i="1"/>
  <c r="P13547" i="1"/>
  <c r="O13547" i="1"/>
  <c r="R13546" i="1"/>
  <c r="Q13546" i="1"/>
  <c r="P13546" i="1"/>
  <c r="O13546" i="1"/>
  <c r="R13545" i="1"/>
  <c r="Q13545" i="1"/>
  <c r="P13545" i="1"/>
  <c r="O13545" i="1"/>
  <c r="R13544" i="1"/>
  <c r="Q13544" i="1"/>
  <c r="P13544" i="1"/>
  <c r="O13544" i="1"/>
  <c r="R13543" i="1"/>
  <c r="Q13543" i="1"/>
  <c r="P13543" i="1"/>
  <c r="O13543" i="1"/>
  <c r="R13542" i="1"/>
  <c r="Q13542" i="1"/>
  <c r="P13542" i="1"/>
  <c r="O13542" i="1"/>
  <c r="R13541" i="1"/>
  <c r="Q13541" i="1"/>
  <c r="P13541" i="1"/>
  <c r="O13541" i="1"/>
  <c r="R13540" i="1"/>
  <c r="Q13540" i="1"/>
  <c r="P13540" i="1"/>
  <c r="O13540" i="1"/>
  <c r="R13539" i="1"/>
  <c r="Q13539" i="1"/>
  <c r="P13539" i="1"/>
  <c r="O13539" i="1"/>
  <c r="R13538" i="1"/>
  <c r="Q13538" i="1"/>
  <c r="P13538" i="1"/>
  <c r="O13538" i="1"/>
  <c r="R13537" i="1"/>
  <c r="Q13537" i="1"/>
  <c r="P13537" i="1"/>
  <c r="O13537" i="1"/>
  <c r="R13536" i="1"/>
  <c r="Q13536" i="1"/>
  <c r="P13536" i="1"/>
  <c r="O13536" i="1"/>
  <c r="R13535" i="1"/>
  <c r="Q13535" i="1"/>
  <c r="P13535" i="1"/>
  <c r="O13535" i="1"/>
  <c r="R13534" i="1"/>
  <c r="Q13534" i="1"/>
  <c r="P13534" i="1"/>
  <c r="O13534" i="1"/>
  <c r="R13533" i="1"/>
  <c r="Q13533" i="1"/>
  <c r="P13533" i="1"/>
  <c r="O13533" i="1"/>
  <c r="R13532" i="1"/>
  <c r="Q13532" i="1"/>
  <c r="P13532" i="1"/>
  <c r="O13532" i="1"/>
  <c r="R13531" i="1"/>
  <c r="Q13531" i="1"/>
  <c r="P13531" i="1"/>
  <c r="O13531" i="1"/>
  <c r="R13530" i="1"/>
  <c r="Q13530" i="1"/>
  <c r="P13530" i="1"/>
  <c r="O13530" i="1"/>
  <c r="R13529" i="1"/>
  <c r="Q13529" i="1"/>
  <c r="P13529" i="1"/>
  <c r="O13529" i="1"/>
  <c r="R13528" i="1"/>
  <c r="Q13528" i="1"/>
  <c r="P13528" i="1"/>
  <c r="O13528" i="1"/>
  <c r="R13527" i="1"/>
  <c r="Q13527" i="1"/>
  <c r="P13527" i="1"/>
  <c r="O13527" i="1"/>
  <c r="R13526" i="1"/>
  <c r="Q13526" i="1"/>
  <c r="P13526" i="1"/>
  <c r="O13526" i="1"/>
  <c r="R13525" i="1"/>
  <c r="Q13525" i="1"/>
  <c r="P13525" i="1"/>
  <c r="O13525" i="1"/>
  <c r="R13524" i="1"/>
  <c r="Q13524" i="1"/>
  <c r="P13524" i="1"/>
  <c r="O13524" i="1"/>
  <c r="R13523" i="1"/>
  <c r="Q13523" i="1"/>
  <c r="P13523" i="1"/>
  <c r="O13523" i="1"/>
  <c r="R13522" i="1"/>
  <c r="Q13522" i="1"/>
  <c r="P13522" i="1"/>
  <c r="O13522" i="1"/>
  <c r="R13521" i="1"/>
  <c r="Q13521" i="1"/>
  <c r="P13521" i="1"/>
  <c r="O13521" i="1"/>
  <c r="R13520" i="1"/>
  <c r="Q13520" i="1"/>
  <c r="P13520" i="1"/>
  <c r="O13520" i="1"/>
  <c r="R13519" i="1"/>
  <c r="Q13519" i="1"/>
  <c r="P13519" i="1"/>
  <c r="O13519" i="1"/>
  <c r="R13518" i="1"/>
  <c r="Q13518" i="1"/>
  <c r="P13518" i="1"/>
  <c r="O13518" i="1"/>
  <c r="R13517" i="1"/>
  <c r="Q13517" i="1"/>
  <c r="P13517" i="1"/>
  <c r="O13517" i="1"/>
  <c r="R13516" i="1"/>
  <c r="Q13516" i="1"/>
  <c r="P13516" i="1"/>
  <c r="O13516" i="1"/>
  <c r="R13515" i="1"/>
  <c r="Q13515" i="1"/>
  <c r="P13515" i="1"/>
  <c r="O13515" i="1"/>
  <c r="R13514" i="1"/>
  <c r="Q13514" i="1"/>
  <c r="P13514" i="1"/>
  <c r="O13514" i="1"/>
  <c r="R13513" i="1"/>
  <c r="Q13513" i="1"/>
  <c r="P13513" i="1"/>
  <c r="O13513" i="1"/>
  <c r="R13512" i="1"/>
  <c r="Q13512" i="1"/>
  <c r="P13512" i="1"/>
  <c r="O13512" i="1"/>
  <c r="R13511" i="1"/>
  <c r="Q13511" i="1"/>
  <c r="P13511" i="1"/>
  <c r="O13511" i="1"/>
  <c r="R13510" i="1"/>
  <c r="Q13510" i="1"/>
  <c r="P13510" i="1"/>
  <c r="O13510" i="1"/>
  <c r="R13509" i="1"/>
  <c r="Q13509" i="1"/>
  <c r="P13509" i="1"/>
  <c r="O13509" i="1"/>
  <c r="R13508" i="1"/>
  <c r="Q13508" i="1"/>
  <c r="P13508" i="1"/>
  <c r="O13508" i="1"/>
  <c r="R13507" i="1"/>
  <c r="Q13507" i="1"/>
  <c r="P13507" i="1"/>
  <c r="O13507" i="1"/>
  <c r="R13506" i="1"/>
  <c r="Q13506" i="1"/>
  <c r="P13506" i="1"/>
  <c r="O13506" i="1"/>
  <c r="R13505" i="1"/>
  <c r="Q13505" i="1"/>
  <c r="P13505" i="1"/>
  <c r="O13505" i="1"/>
  <c r="R13504" i="1"/>
  <c r="Q13504" i="1"/>
  <c r="P13504" i="1"/>
  <c r="O13504" i="1"/>
  <c r="R13503" i="1"/>
  <c r="Q13503" i="1"/>
  <c r="P13503" i="1"/>
  <c r="O13503" i="1"/>
  <c r="R13502" i="1"/>
  <c r="Q13502" i="1"/>
  <c r="P13502" i="1"/>
  <c r="O13502" i="1"/>
  <c r="R13501" i="1"/>
  <c r="Q13501" i="1"/>
  <c r="P13501" i="1"/>
  <c r="O13501" i="1"/>
  <c r="R13500" i="1"/>
  <c r="Q13500" i="1"/>
  <c r="P13500" i="1"/>
  <c r="O13500" i="1"/>
  <c r="R13499" i="1"/>
  <c r="Q13499" i="1"/>
  <c r="P13499" i="1"/>
  <c r="O13499" i="1"/>
  <c r="R13498" i="1"/>
  <c r="Q13498" i="1"/>
  <c r="P13498" i="1"/>
  <c r="O13498" i="1"/>
  <c r="R13497" i="1"/>
  <c r="Q13497" i="1"/>
  <c r="P13497" i="1"/>
  <c r="O13497" i="1"/>
  <c r="R13496" i="1"/>
  <c r="Q13496" i="1"/>
  <c r="P13496" i="1"/>
  <c r="O13496" i="1"/>
  <c r="R13495" i="1"/>
  <c r="Q13495" i="1"/>
  <c r="P13495" i="1"/>
  <c r="O13495" i="1"/>
  <c r="R13494" i="1"/>
  <c r="Q13494" i="1"/>
  <c r="P13494" i="1"/>
  <c r="O13494" i="1"/>
  <c r="R13493" i="1"/>
  <c r="Q13493" i="1"/>
  <c r="P13493" i="1"/>
  <c r="O13493" i="1"/>
  <c r="R13492" i="1"/>
  <c r="Q13492" i="1"/>
  <c r="P13492" i="1"/>
  <c r="O13492" i="1"/>
  <c r="R13491" i="1"/>
  <c r="Q13491" i="1"/>
  <c r="P13491" i="1"/>
  <c r="O13491" i="1"/>
  <c r="R13490" i="1"/>
  <c r="Q13490" i="1"/>
  <c r="P13490" i="1"/>
  <c r="O13490" i="1"/>
  <c r="R13489" i="1"/>
  <c r="Q13489" i="1"/>
  <c r="P13489" i="1"/>
  <c r="O13489" i="1"/>
  <c r="R13488" i="1"/>
  <c r="Q13488" i="1"/>
  <c r="P13488" i="1"/>
  <c r="O13488" i="1"/>
  <c r="R13487" i="1"/>
  <c r="Q13487" i="1"/>
  <c r="P13487" i="1"/>
  <c r="O13487" i="1"/>
  <c r="R13486" i="1"/>
  <c r="Q13486" i="1"/>
  <c r="P13486" i="1"/>
  <c r="O13486" i="1"/>
  <c r="R13485" i="1"/>
  <c r="Q13485" i="1"/>
  <c r="P13485" i="1"/>
  <c r="O13485" i="1"/>
  <c r="R13484" i="1"/>
  <c r="Q13484" i="1"/>
  <c r="P13484" i="1"/>
  <c r="O13484" i="1"/>
  <c r="R13483" i="1"/>
  <c r="Q13483" i="1"/>
  <c r="P13483" i="1"/>
  <c r="O13483" i="1"/>
  <c r="R13482" i="1"/>
  <c r="Q13482" i="1"/>
  <c r="P13482" i="1"/>
  <c r="O13482" i="1"/>
  <c r="R13481" i="1"/>
  <c r="Q13481" i="1"/>
  <c r="P13481" i="1"/>
  <c r="O13481" i="1"/>
  <c r="R13480" i="1"/>
  <c r="Q13480" i="1"/>
  <c r="P13480" i="1"/>
  <c r="O13480" i="1"/>
  <c r="R13479" i="1"/>
  <c r="Q13479" i="1"/>
  <c r="P13479" i="1"/>
  <c r="O13479" i="1"/>
  <c r="R13478" i="1"/>
  <c r="Q13478" i="1"/>
  <c r="P13478" i="1"/>
  <c r="O13478" i="1"/>
  <c r="R13477" i="1"/>
  <c r="Q13477" i="1"/>
  <c r="P13477" i="1"/>
  <c r="O13477" i="1"/>
  <c r="R13476" i="1"/>
  <c r="Q13476" i="1"/>
  <c r="P13476" i="1"/>
  <c r="O13476" i="1"/>
  <c r="R13475" i="1"/>
  <c r="Q13475" i="1"/>
  <c r="P13475" i="1"/>
  <c r="O13475" i="1"/>
  <c r="R13474" i="1"/>
  <c r="Q13474" i="1"/>
  <c r="P13474" i="1"/>
  <c r="O13474" i="1"/>
  <c r="R13473" i="1"/>
  <c r="Q13473" i="1"/>
  <c r="P13473" i="1"/>
  <c r="O13473" i="1"/>
  <c r="R13472" i="1"/>
  <c r="Q13472" i="1"/>
  <c r="P13472" i="1"/>
  <c r="O13472" i="1"/>
  <c r="R13471" i="1"/>
  <c r="Q13471" i="1"/>
  <c r="P13471" i="1"/>
  <c r="O13471" i="1"/>
  <c r="R13470" i="1"/>
  <c r="Q13470" i="1"/>
  <c r="P13470" i="1"/>
  <c r="O13470" i="1"/>
  <c r="R13469" i="1"/>
  <c r="Q13469" i="1"/>
  <c r="P13469" i="1"/>
  <c r="O13469" i="1"/>
  <c r="R13468" i="1"/>
  <c r="Q13468" i="1"/>
  <c r="P13468" i="1"/>
  <c r="O13468" i="1"/>
  <c r="R13467" i="1"/>
  <c r="Q13467" i="1"/>
  <c r="P13467" i="1"/>
  <c r="O13467" i="1"/>
  <c r="R13466" i="1"/>
  <c r="Q13466" i="1"/>
  <c r="P13466" i="1"/>
  <c r="O13466" i="1"/>
  <c r="R13465" i="1"/>
  <c r="Q13465" i="1"/>
  <c r="P13465" i="1"/>
  <c r="O13465" i="1"/>
  <c r="R13464" i="1"/>
  <c r="Q13464" i="1"/>
  <c r="P13464" i="1"/>
  <c r="O13464" i="1"/>
  <c r="R13463" i="1"/>
  <c r="Q13463" i="1"/>
  <c r="P13463" i="1"/>
  <c r="O13463" i="1"/>
  <c r="R13462" i="1"/>
  <c r="Q13462" i="1"/>
  <c r="P13462" i="1"/>
  <c r="O13462" i="1"/>
  <c r="R13461" i="1"/>
  <c r="Q13461" i="1"/>
  <c r="P13461" i="1"/>
  <c r="O13461" i="1"/>
  <c r="R13460" i="1"/>
  <c r="Q13460" i="1"/>
  <c r="P13460" i="1"/>
  <c r="O13460" i="1"/>
  <c r="R13459" i="1"/>
  <c r="Q13459" i="1"/>
  <c r="P13459" i="1"/>
  <c r="O13459" i="1"/>
  <c r="R13458" i="1"/>
  <c r="Q13458" i="1"/>
  <c r="P13458" i="1"/>
  <c r="O13458" i="1"/>
  <c r="R13457" i="1"/>
  <c r="Q13457" i="1"/>
  <c r="P13457" i="1"/>
  <c r="O13457" i="1"/>
  <c r="R13456" i="1"/>
  <c r="Q13456" i="1"/>
  <c r="P13456" i="1"/>
  <c r="O13456" i="1"/>
  <c r="R13455" i="1"/>
  <c r="Q13455" i="1"/>
  <c r="P13455" i="1"/>
  <c r="O13455" i="1"/>
  <c r="R13454" i="1"/>
  <c r="Q13454" i="1"/>
  <c r="P13454" i="1"/>
  <c r="O13454" i="1"/>
  <c r="R13453" i="1"/>
  <c r="Q13453" i="1"/>
  <c r="P13453" i="1"/>
  <c r="O13453" i="1"/>
  <c r="R13452" i="1"/>
  <c r="Q13452" i="1"/>
  <c r="P13452" i="1"/>
  <c r="O13452" i="1"/>
  <c r="R13451" i="1"/>
  <c r="Q13451" i="1"/>
  <c r="P13451" i="1"/>
  <c r="O13451" i="1"/>
  <c r="R13450" i="1"/>
  <c r="Q13450" i="1"/>
  <c r="P13450" i="1"/>
  <c r="O13450" i="1"/>
  <c r="R13449" i="1"/>
  <c r="Q13449" i="1"/>
  <c r="P13449" i="1"/>
  <c r="O13449" i="1"/>
  <c r="R13448" i="1"/>
  <c r="Q13448" i="1"/>
  <c r="P13448" i="1"/>
  <c r="O13448" i="1"/>
  <c r="R13447" i="1"/>
  <c r="Q13447" i="1"/>
  <c r="P13447" i="1"/>
  <c r="O13447" i="1"/>
  <c r="R13446" i="1"/>
  <c r="Q13446" i="1"/>
  <c r="P13446" i="1"/>
  <c r="O13446" i="1"/>
  <c r="R13445" i="1"/>
  <c r="Q13445" i="1"/>
  <c r="P13445" i="1"/>
  <c r="O13445" i="1"/>
  <c r="R13444" i="1"/>
  <c r="Q13444" i="1"/>
  <c r="P13444" i="1"/>
  <c r="O13444" i="1"/>
  <c r="R13443" i="1"/>
  <c r="Q13443" i="1"/>
  <c r="P13443" i="1"/>
  <c r="O13443" i="1"/>
  <c r="R13442" i="1"/>
  <c r="Q13442" i="1"/>
  <c r="P13442" i="1"/>
  <c r="O13442" i="1"/>
  <c r="R13441" i="1"/>
  <c r="Q13441" i="1"/>
  <c r="P13441" i="1"/>
  <c r="O13441" i="1"/>
  <c r="R13440" i="1"/>
  <c r="Q13440" i="1"/>
  <c r="P13440" i="1"/>
  <c r="O13440" i="1"/>
  <c r="R13439" i="1"/>
  <c r="Q13439" i="1"/>
  <c r="P13439" i="1"/>
  <c r="O13439" i="1"/>
  <c r="R13438" i="1"/>
  <c r="Q13438" i="1"/>
  <c r="P13438" i="1"/>
  <c r="O13438" i="1"/>
  <c r="R13437" i="1"/>
  <c r="Q13437" i="1"/>
  <c r="P13437" i="1"/>
  <c r="O13437" i="1"/>
  <c r="R13436" i="1"/>
  <c r="Q13436" i="1"/>
  <c r="P13436" i="1"/>
  <c r="O13436" i="1"/>
  <c r="R13435" i="1"/>
  <c r="Q13435" i="1"/>
  <c r="P13435" i="1"/>
  <c r="O13435" i="1"/>
  <c r="R13434" i="1"/>
  <c r="Q13434" i="1"/>
  <c r="P13434" i="1"/>
  <c r="O13434" i="1"/>
  <c r="R13433" i="1"/>
  <c r="Q13433" i="1"/>
  <c r="P13433" i="1"/>
  <c r="O13433" i="1"/>
  <c r="R13432" i="1"/>
  <c r="Q13432" i="1"/>
  <c r="P13432" i="1"/>
  <c r="O13432" i="1"/>
  <c r="R13431" i="1"/>
  <c r="Q13431" i="1"/>
  <c r="P13431" i="1"/>
  <c r="O13431" i="1"/>
  <c r="R13430" i="1"/>
  <c r="Q13430" i="1"/>
  <c r="P13430" i="1"/>
  <c r="O13430" i="1"/>
  <c r="R13429" i="1"/>
  <c r="Q13429" i="1"/>
  <c r="P13429" i="1"/>
  <c r="O13429" i="1"/>
  <c r="R13428" i="1"/>
  <c r="Q13428" i="1"/>
  <c r="P13428" i="1"/>
  <c r="O13428" i="1"/>
  <c r="R13427" i="1"/>
  <c r="Q13427" i="1"/>
  <c r="P13427" i="1"/>
  <c r="O13427" i="1"/>
  <c r="R13426" i="1"/>
  <c r="Q13426" i="1"/>
  <c r="P13426" i="1"/>
  <c r="O13426" i="1"/>
  <c r="R13425" i="1"/>
  <c r="Q13425" i="1"/>
  <c r="P13425" i="1"/>
  <c r="O13425" i="1"/>
  <c r="R13424" i="1"/>
  <c r="Q13424" i="1"/>
  <c r="P13424" i="1"/>
  <c r="O13424" i="1"/>
  <c r="R13423" i="1"/>
  <c r="Q13423" i="1"/>
  <c r="P13423" i="1"/>
  <c r="O13423" i="1"/>
  <c r="R13422" i="1"/>
  <c r="Q13422" i="1"/>
  <c r="P13422" i="1"/>
  <c r="O13422" i="1"/>
  <c r="R13421" i="1"/>
  <c r="Q13421" i="1"/>
  <c r="P13421" i="1"/>
  <c r="O13421" i="1"/>
  <c r="R13420" i="1"/>
  <c r="Q13420" i="1"/>
  <c r="P13420" i="1"/>
  <c r="O13420" i="1"/>
  <c r="R13419" i="1"/>
  <c r="Q13419" i="1"/>
  <c r="P13419" i="1"/>
  <c r="O13419" i="1"/>
  <c r="R13418" i="1"/>
  <c r="Q13418" i="1"/>
  <c r="P13418" i="1"/>
  <c r="O13418" i="1"/>
  <c r="R13417" i="1"/>
  <c r="Q13417" i="1"/>
  <c r="P13417" i="1"/>
  <c r="O13417" i="1"/>
  <c r="R13416" i="1"/>
  <c r="Q13416" i="1"/>
  <c r="P13416" i="1"/>
  <c r="O13416" i="1"/>
  <c r="R13415" i="1"/>
  <c r="Q13415" i="1"/>
  <c r="P13415" i="1"/>
  <c r="O13415" i="1"/>
  <c r="R13414" i="1"/>
  <c r="Q13414" i="1"/>
  <c r="P13414" i="1"/>
  <c r="O13414" i="1"/>
  <c r="R13413" i="1"/>
  <c r="Q13413" i="1"/>
  <c r="P13413" i="1"/>
  <c r="O13413" i="1"/>
  <c r="R13412" i="1"/>
  <c r="Q13412" i="1"/>
  <c r="P13412" i="1"/>
  <c r="O13412" i="1"/>
  <c r="R13411" i="1"/>
  <c r="Q13411" i="1"/>
  <c r="P13411" i="1"/>
  <c r="O13411" i="1"/>
  <c r="R13410" i="1"/>
  <c r="Q13410" i="1"/>
  <c r="P13410" i="1"/>
  <c r="O13410" i="1"/>
  <c r="R13409" i="1"/>
  <c r="Q13409" i="1"/>
  <c r="P13409" i="1"/>
  <c r="O13409" i="1"/>
  <c r="R13408" i="1"/>
  <c r="Q13408" i="1"/>
  <c r="P13408" i="1"/>
  <c r="O13408" i="1"/>
  <c r="R13407" i="1"/>
  <c r="Q13407" i="1"/>
  <c r="P13407" i="1"/>
  <c r="O13407" i="1"/>
  <c r="R13406" i="1"/>
  <c r="Q13406" i="1"/>
  <c r="P13406" i="1"/>
  <c r="O13406" i="1"/>
  <c r="R13405" i="1"/>
  <c r="Q13405" i="1"/>
  <c r="P13405" i="1"/>
  <c r="O13405" i="1"/>
  <c r="R13404" i="1"/>
  <c r="Q13404" i="1"/>
  <c r="P13404" i="1"/>
  <c r="O13404" i="1"/>
  <c r="R13403" i="1"/>
  <c r="Q13403" i="1"/>
  <c r="P13403" i="1"/>
  <c r="O13403" i="1"/>
  <c r="R13402" i="1"/>
  <c r="Q13402" i="1"/>
  <c r="P13402" i="1"/>
  <c r="O13402" i="1"/>
  <c r="R13401" i="1"/>
  <c r="Q13401" i="1"/>
  <c r="P13401" i="1"/>
  <c r="O13401" i="1"/>
  <c r="R13400" i="1"/>
  <c r="Q13400" i="1"/>
  <c r="P13400" i="1"/>
  <c r="O13400" i="1"/>
  <c r="R13399" i="1"/>
  <c r="Q13399" i="1"/>
  <c r="P13399" i="1"/>
  <c r="O13399" i="1"/>
  <c r="R13398" i="1"/>
  <c r="Q13398" i="1"/>
  <c r="P13398" i="1"/>
  <c r="O13398" i="1"/>
  <c r="R13397" i="1"/>
  <c r="Q13397" i="1"/>
  <c r="P13397" i="1"/>
  <c r="O13397" i="1"/>
  <c r="R13396" i="1"/>
  <c r="Q13396" i="1"/>
  <c r="P13396" i="1"/>
  <c r="O13396" i="1"/>
  <c r="R13395" i="1"/>
  <c r="Q13395" i="1"/>
  <c r="P13395" i="1"/>
  <c r="O13395" i="1"/>
  <c r="R13394" i="1"/>
  <c r="Q13394" i="1"/>
  <c r="P13394" i="1"/>
  <c r="O13394" i="1"/>
  <c r="R13393" i="1"/>
  <c r="Q13393" i="1"/>
  <c r="P13393" i="1"/>
  <c r="O13393" i="1"/>
  <c r="R13392" i="1"/>
  <c r="Q13392" i="1"/>
  <c r="P13392" i="1"/>
  <c r="O13392" i="1"/>
  <c r="R13391" i="1"/>
  <c r="Q13391" i="1"/>
  <c r="P13391" i="1"/>
  <c r="O13391" i="1"/>
  <c r="R13390" i="1"/>
  <c r="Q13390" i="1"/>
  <c r="P13390" i="1"/>
  <c r="O13390" i="1"/>
  <c r="R13389" i="1"/>
  <c r="Q13389" i="1"/>
  <c r="P13389" i="1"/>
  <c r="O13389" i="1"/>
  <c r="R13388" i="1"/>
  <c r="Q13388" i="1"/>
  <c r="P13388" i="1"/>
  <c r="O13388" i="1"/>
  <c r="R13387" i="1"/>
  <c r="Q13387" i="1"/>
  <c r="P13387" i="1"/>
  <c r="O13387" i="1"/>
  <c r="R13386" i="1"/>
  <c r="Q13386" i="1"/>
  <c r="P13386" i="1"/>
  <c r="O13386" i="1"/>
  <c r="R13385" i="1"/>
  <c r="Q13385" i="1"/>
  <c r="P13385" i="1"/>
  <c r="O13385" i="1"/>
  <c r="R13384" i="1"/>
  <c r="Q13384" i="1"/>
  <c r="P13384" i="1"/>
  <c r="O13384" i="1"/>
  <c r="R13383" i="1"/>
  <c r="Q13383" i="1"/>
  <c r="P13383" i="1"/>
  <c r="O13383" i="1"/>
  <c r="R13382" i="1"/>
  <c r="Q13382" i="1"/>
  <c r="P13382" i="1"/>
  <c r="O13382" i="1"/>
  <c r="R13381" i="1"/>
  <c r="Q13381" i="1"/>
  <c r="P13381" i="1"/>
  <c r="O13381" i="1"/>
  <c r="R13380" i="1"/>
  <c r="Q13380" i="1"/>
  <c r="P13380" i="1"/>
  <c r="O13380" i="1"/>
  <c r="R13379" i="1"/>
  <c r="Q13379" i="1"/>
  <c r="P13379" i="1"/>
  <c r="O13379" i="1"/>
  <c r="R13378" i="1"/>
  <c r="Q13378" i="1"/>
  <c r="P13378" i="1"/>
  <c r="O13378" i="1"/>
  <c r="R13377" i="1"/>
  <c r="Q13377" i="1"/>
  <c r="P13377" i="1"/>
  <c r="O13377" i="1"/>
  <c r="R13376" i="1"/>
  <c r="Q13376" i="1"/>
  <c r="P13376" i="1"/>
  <c r="O13376" i="1"/>
  <c r="R13375" i="1"/>
  <c r="Q13375" i="1"/>
  <c r="P13375" i="1"/>
  <c r="O13375" i="1"/>
  <c r="R13374" i="1"/>
  <c r="Q13374" i="1"/>
  <c r="P13374" i="1"/>
  <c r="O13374" i="1"/>
  <c r="R13373" i="1"/>
  <c r="Q13373" i="1"/>
  <c r="P13373" i="1"/>
  <c r="O13373" i="1"/>
  <c r="R13372" i="1"/>
  <c r="Q13372" i="1"/>
  <c r="P13372" i="1"/>
  <c r="O13372" i="1"/>
  <c r="R13371" i="1"/>
  <c r="Q13371" i="1"/>
  <c r="P13371" i="1"/>
  <c r="O13371" i="1"/>
  <c r="R13370" i="1"/>
  <c r="Q13370" i="1"/>
  <c r="P13370" i="1"/>
  <c r="O13370" i="1"/>
  <c r="R13369" i="1"/>
  <c r="Q13369" i="1"/>
  <c r="P13369" i="1"/>
  <c r="O13369" i="1"/>
  <c r="R13368" i="1"/>
  <c r="Q13368" i="1"/>
  <c r="P13368" i="1"/>
  <c r="O13368" i="1"/>
  <c r="R13367" i="1"/>
  <c r="Q13367" i="1"/>
  <c r="P13367" i="1"/>
  <c r="O13367" i="1"/>
  <c r="R13366" i="1"/>
  <c r="Q13366" i="1"/>
  <c r="P13366" i="1"/>
  <c r="O13366" i="1"/>
  <c r="R13365" i="1"/>
  <c r="Q13365" i="1"/>
  <c r="P13365" i="1"/>
  <c r="O13365" i="1"/>
  <c r="R13364" i="1"/>
  <c r="Q13364" i="1"/>
  <c r="P13364" i="1"/>
  <c r="O13364" i="1"/>
  <c r="R13363" i="1"/>
  <c r="Q13363" i="1"/>
  <c r="P13363" i="1"/>
  <c r="O13363" i="1"/>
  <c r="R13362" i="1"/>
  <c r="Q13362" i="1"/>
  <c r="P13362" i="1"/>
  <c r="O13362" i="1"/>
  <c r="R13361" i="1"/>
  <c r="Q13361" i="1"/>
  <c r="P13361" i="1"/>
  <c r="O13361" i="1"/>
  <c r="R13360" i="1"/>
  <c r="Q13360" i="1"/>
  <c r="P13360" i="1"/>
  <c r="O13360" i="1"/>
  <c r="R13359" i="1"/>
  <c r="Q13359" i="1"/>
  <c r="P13359" i="1"/>
  <c r="O13359" i="1"/>
  <c r="R13358" i="1"/>
  <c r="Q13358" i="1"/>
  <c r="P13358" i="1"/>
  <c r="O13358" i="1"/>
  <c r="R13357" i="1"/>
  <c r="Q13357" i="1"/>
  <c r="P13357" i="1"/>
  <c r="O13357" i="1"/>
  <c r="R13356" i="1"/>
  <c r="Q13356" i="1"/>
  <c r="P13356" i="1"/>
  <c r="O13356" i="1"/>
  <c r="R13355" i="1"/>
  <c r="Q13355" i="1"/>
  <c r="P13355" i="1"/>
  <c r="O13355" i="1"/>
  <c r="R13354" i="1"/>
  <c r="Q13354" i="1"/>
  <c r="P13354" i="1"/>
  <c r="O13354" i="1"/>
  <c r="R13353" i="1"/>
  <c r="Q13353" i="1"/>
  <c r="P13353" i="1"/>
  <c r="O13353" i="1"/>
  <c r="R13352" i="1"/>
  <c r="Q13352" i="1"/>
  <c r="P13352" i="1"/>
  <c r="O13352" i="1"/>
  <c r="R13351" i="1"/>
  <c r="Q13351" i="1"/>
  <c r="P13351" i="1"/>
  <c r="O13351" i="1"/>
  <c r="R13350" i="1"/>
  <c r="Q13350" i="1"/>
  <c r="P13350" i="1"/>
  <c r="O13350" i="1"/>
  <c r="R13349" i="1"/>
  <c r="Q13349" i="1"/>
  <c r="P13349" i="1"/>
  <c r="O13349" i="1"/>
  <c r="R13348" i="1"/>
  <c r="Q13348" i="1"/>
  <c r="P13348" i="1"/>
  <c r="O13348" i="1"/>
  <c r="R13347" i="1"/>
  <c r="Q13347" i="1"/>
  <c r="P13347" i="1"/>
  <c r="O13347" i="1"/>
  <c r="R13346" i="1"/>
  <c r="Q13346" i="1"/>
  <c r="P13346" i="1"/>
  <c r="O13346" i="1"/>
  <c r="R13345" i="1"/>
  <c r="Q13345" i="1"/>
  <c r="P13345" i="1"/>
  <c r="O13345" i="1"/>
  <c r="R13344" i="1"/>
  <c r="Q13344" i="1"/>
  <c r="P13344" i="1"/>
  <c r="O13344" i="1"/>
  <c r="R13343" i="1"/>
  <c r="Q13343" i="1"/>
  <c r="P13343" i="1"/>
  <c r="O13343" i="1"/>
  <c r="R13342" i="1"/>
  <c r="Q13342" i="1"/>
  <c r="P13342" i="1"/>
  <c r="O13342" i="1"/>
  <c r="R13341" i="1"/>
  <c r="Q13341" i="1"/>
  <c r="P13341" i="1"/>
  <c r="O13341" i="1"/>
  <c r="R13340" i="1"/>
  <c r="Q13340" i="1"/>
  <c r="P13340" i="1"/>
  <c r="O13340" i="1"/>
  <c r="R13339" i="1"/>
  <c r="Q13339" i="1"/>
  <c r="P13339" i="1"/>
  <c r="O13339" i="1"/>
  <c r="R13338" i="1"/>
  <c r="Q13338" i="1"/>
  <c r="P13338" i="1"/>
  <c r="O13338" i="1"/>
  <c r="R13337" i="1"/>
  <c r="Q13337" i="1"/>
  <c r="P13337" i="1"/>
  <c r="O13337" i="1"/>
  <c r="R13336" i="1"/>
  <c r="Q13336" i="1"/>
  <c r="P13336" i="1"/>
  <c r="O13336" i="1"/>
  <c r="R13335" i="1"/>
  <c r="Q13335" i="1"/>
  <c r="P13335" i="1"/>
  <c r="O13335" i="1"/>
  <c r="R13334" i="1"/>
  <c r="Q13334" i="1"/>
  <c r="P13334" i="1"/>
  <c r="O13334" i="1"/>
  <c r="R13333" i="1"/>
  <c r="Q13333" i="1"/>
  <c r="P13333" i="1"/>
  <c r="O13333" i="1"/>
  <c r="R13332" i="1"/>
  <c r="Q13332" i="1"/>
  <c r="P13332" i="1"/>
  <c r="O13332" i="1"/>
  <c r="R13331" i="1"/>
  <c r="Q13331" i="1"/>
  <c r="P13331" i="1"/>
  <c r="O13331" i="1"/>
  <c r="R13330" i="1"/>
  <c r="Q13330" i="1"/>
  <c r="P13330" i="1"/>
  <c r="O13330" i="1"/>
  <c r="R13329" i="1"/>
  <c r="Q13329" i="1"/>
  <c r="P13329" i="1"/>
  <c r="O13329" i="1"/>
  <c r="R13328" i="1"/>
  <c r="Q13328" i="1"/>
  <c r="P13328" i="1"/>
  <c r="O13328" i="1"/>
  <c r="R13327" i="1"/>
  <c r="Q13327" i="1"/>
  <c r="P13327" i="1"/>
  <c r="O13327" i="1"/>
  <c r="R13326" i="1"/>
  <c r="Q13326" i="1"/>
  <c r="P13326" i="1"/>
  <c r="O13326" i="1"/>
  <c r="R13325" i="1"/>
  <c r="Q13325" i="1"/>
  <c r="P13325" i="1"/>
  <c r="O13325" i="1"/>
  <c r="R13324" i="1"/>
  <c r="Q13324" i="1"/>
  <c r="P13324" i="1"/>
  <c r="O13324" i="1"/>
  <c r="R13323" i="1"/>
  <c r="Q13323" i="1"/>
  <c r="P13323" i="1"/>
  <c r="O13323" i="1"/>
  <c r="R13322" i="1"/>
  <c r="Q13322" i="1"/>
  <c r="P13322" i="1"/>
  <c r="O13322" i="1"/>
  <c r="R13321" i="1"/>
  <c r="Q13321" i="1"/>
  <c r="P13321" i="1"/>
  <c r="O13321" i="1"/>
  <c r="R13320" i="1"/>
  <c r="Q13320" i="1"/>
  <c r="P13320" i="1"/>
  <c r="O13320" i="1"/>
  <c r="R13319" i="1"/>
  <c r="Q13319" i="1"/>
  <c r="P13319" i="1"/>
  <c r="O13319" i="1"/>
  <c r="R13318" i="1"/>
  <c r="Q13318" i="1"/>
  <c r="P13318" i="1"/>
  <c r="O13318" i="1"/>
  <c r="R13317" i="1"/>
  <c r="Q13317" i="1"/>
  <c r="P13317" i="1"/>
  <c r="O13317" i="1"/>
  <c r="R13316" i="1"/>
  <c r="Q13316" i="1"/>
  <c r="P13316" i="1"/>
  <c r="O13316" i="1"/>
  <c r="R13315" i="1"/>
  <c r="Q13315" i="1"/>
  <c r="P13315" i="1"/>
  <c r="O13315" i="1"/>
  <c r="R13314" i="1"/>
  <c r="Q13314" i="1"/>
  <c r="P13314" i="1"/>
  <c r="O13314" i="1"/>
  <c r="R13313" i="1"/>
  <c r="Q13313" i="1"/>
  <c r="P13313" i="1"/>
  <c r="O13313" i="1"/>
  <c r="R13312" i="1"/>
  <c r="Q13312" i="1"/>
  <c r="P13312" i="1"/>
  <c r="O13312" i="1"/>
  <c r="R13311" i="1"/>
  <c r="Q13311" i="1"/>
  <c r="P13311" i="1"/>
  <c r="O13311" i="1"/>
  <c r="R13310" i="1"/>
  <c r="Q13310" i="1"/>
  <c r="P13310" i="1"/>
  <c r="O13310" i="1"/>
  <c r="R13309" i="1"/>
  <c r="Q13309" i="1"/>
  <c r="P13309" i="1"/>
  <c r="O13309" i="1"/>
  <c r="R13308" i="1"/>
  <c r="Q13308" i="1"/>
  <c r="P13308" i="1"/>
  <c r="O13308" i="1"/>
  <c r="R13307" i="1"/>
  <c r="Q13307" i="1"/>
  <c r="P13307" i="1"/>
  <c r="O13307" i="1"/>
  <c r="R13306" i="1"/>
  <c r="Q13306" i="1"/>
  <c r="P13306" i="1"/>
  <c r="O13306" i="1"/>
  <c r="R13305" i="1"/>
  <c r="Q13305" i="1"/>
  <c r="P13305" i="1"/>
  <c r="O13305" i="1"/>
  <c r="R13304" i="1"/>
  <c r="Q13304" i="1"/>
  <c r="P13304" i="1"/>
  <c r="O13304" i="1"/>
  <c r="R13303" i="1"/>
  <c r="Q13303" i="1"/>
  <c r="P13303" i="1"/>
  <c r="O13303" i="1"/>
  <c r="R13302" i="1"/>
  <c r="Q13302" i="1"/>
  <c r="P13302" i="1"/>
  <c r="O13302" i="1"/>
  <c r="R13301" i="1"/>
  <c r="Q13301" i="1"/>
  <c r="P13301" i="1"/>
  <c r="O13301" i="1"/>
  <c r="R13300" i="1"/>
  <c r="Q13300" i="1"/>
  <c r="P13300" i="1"/>
  <c r="O13300" i="1"/>
  <c r="R13299" i="1"/>
  <c r="Q13299" i="1"/>
  <c r="P13299" i="1"/>
  <c r="O13299" i="1"/>
  <c r="R13298" i="1"/>
  <c r="Q13298" i="1"/>
  <c r="P13298" i="1"/>
  <c r="O13298" i="1"/>
  <c r="R13297" i="1"/>
  <c r="Q13297" i="1"/>
  <c r="P13297" i="1"/>
  <c r="O13297" i="1"/>
  <c r="R13296" i="1"/>
  <c r="Q13296" i="1"/>
  <c r="P13296" i="1"/>
  <c r="O13296" i="1"/>
  <c r="R13295" i="1"/>
  <c r="Q13295" i="1"/>
  <c r="P13295" i="1"/>
  <c r="O13295" i="1"/>
  <c r="R13294" i="1"/>
  <c r="Q13294" i="1"/>
  <c r="P13294" i="1"/>
  <c r="O13294" i="1"/>
  <c r="R13293" i="1"/>
  <c r="Q13293" i="1"/>
  <c r="P13293" i="1"/>
  <c r="O13293" i="1"/>
  <c r="R13292" i="1"/>
  <c r="Q13292" i="1"/>
  <c r="P13292" i="1"/>
  <c r="O13292" i="1"/>
  <c r="R13291" i="1"/>
  <c r="Q13291" i="1"/>
  <c r="P13291" i="1"/>
  <c r="O13291" i="1"/>
  <c r="R13290" i="1"/>
  <c r="Q13290" i="1"/>
  <c r="P13290" i="1"/>
  <c r="O13290" i="1"/>
  <c r="R13289" i="1"/>
  <c r="Q13289" i="1"/>
  <c r="P13289" i="1"/>
  <c r="O13289" i="1"/>
  <c r="R13288" i="1"/>
  <c r="Q13288" i="1"/>
  <c r="P13288" i="1"/>
  <c r="O13288" i="1"/>
  <c r="R13287" i="1"/>
  <c r="Q13287" i="1"/>
  <c r="P13287" i="1"/>
  <c r="O13287" i="1"/>
  <c r="R13286" i="1"/>
  <c r="Q13286" i="1"/>
  <c r="P13286" i="1"/>
  <c r="O13286" i="1"/>
  <c r="R13285" i="1"/>
  <c r="Q13285" i="1"/>
  <c r="P13285" i="1"/>
  <c r="O13285" i="1"/>
  <c r="R13284" i="1"/>
  <c r="Q13284" i="1"/>
  <c r="P13284" i="1"/>
  <c r="O13284" i="1"/>
  <c r="R13283" i="1"/>
  <c r="Q13283" i="1"/>
  <c r="P13283" i="1"/>
  <c r="O13283" i="1"/>
  <c r="R13282" i="1"/>
  <c r="Q13282" i="1"/>
  <c r="P13282" i="1"/>
  <c r="O13282" i="1"/>
  <c r="R13281" i="1"/>
  <c r="Q13281" i="1"/>
  <c r="P13281" i="1"/>
  <c r="O13281" i="1"/>
  <c r="R13280" i="1"/>
  <c r="Q13280" i="1"/>
  <c r="P13280" i="1"/>
  <c r="O13280" i="1"/>
  <c r="R13279" i="1"/>
  <c r="Q13279" i="1"/>
  <c r="P13279" i="1"/>
  <c r="O13279" i="1"/>
  <c r="R13278" i="1"/>
  <c r="Q13278" i="1"/>
  <c r="P13278" i="1"/>
  <c r="O13278" i="1"/>
  <c r="R13277" i="1"/>
  <c r="Q13277" i="1"/>
  <c r="P13277" i="1"/>
  <c r="O13277" i="1"/>
  <c r="R13276" i="1"/>
  <c r="Q13276" i="1"/>
  <c r="P13276" i="1"/>
  <c r="O13276" i="1"/>
  <c r="R13275" i="1"/>
  <c r="Q13275" i="1"/>
  <c r="P13275" i="1"/>
  <c r="O13275" i="1"/>
  <c r="R13274" i="1"/>
  <c r="Q13274" i="1"/>
  <c r="P13274" i="1"/>
  <c r="O13274" i="1"/>
  <c r="R13273" i="1"/>
  <c r="Q13273" i="1"/>
  <c r="P13273" i="1"/>
  <c r="O13273" i="1"/>
  <c r="R13272" i="1"/>
  <c r="Q13272" i="1"/>
  <c r="P13272" i="1"/>
  <c r="O13272" i="1"/>
  <c r="R13271" i="1"/>
  <c r="Q13271" i="1"/>
  <c r="P13271" i="1"/>
  <c r="O13271" i="1"/>
  <c r="R13270" i="1"/>
  <c r="Q13270" i="1"/>
  <c r="P13270" i="1"/>
  <c r="O13270" i="1"/>
  <c r="R13269" i="1"/>
  <c r="Q13269" i="1"/>
  <c r="P13269" i="1"/>
  <c r="O13269" i="1"/>
  <c r="R13268" i="1"/>
  <c r="Q13268" i="1"/>
  <c r="P13268" i="1"/>
  <c r="O13268" i="1"/>
  <c r="R13267" i="1"/>
  <c r="Q13267" i="1"/>
  <c r="P13267" i="1"/>
  <c r="O13267" i="1"/>
  <c r="R13266" i="1"/>
  <c r="Q13266" i="1"/>
  <c r="P13266" i="1"/>
  <c r="O13266" i="1"/>
  <c r="R13265" i="1"/>
  <c r="Q13265" i="1"/>
  <c r="P13265" i="1"/>
  <c r="O13265" i="1"/>
  <c r="R13264" i="1"/>
  <c r="Q13264" i="1"/>
  <c r="P13264" i="1"/>
  <c r="O13264" i="1"/>
  <c r="R13263" i="1"/>
  <c r="Q13263" i="1"/>
  <c r="P13263" i="1"/>
  <c r="O13263" i="1"/>
  <c r="R13262" i="1"/>
  <c r="Q13262" i="1"/>
  <c r="P13262" i="1"/>
  <c r="O13262" i="1"/>
  <c r="R13261" i="1"/>
  <c r="Q13261" i="1"/>
  <c r="P13261" i="1"/>
  <c r="O13261" i="1"/>
  <c r="R13260" i="1"/>
  <c r="Q13260" i="1"/>
  <c r="P13260" i="1"/>
  <c r="O13260" i="1"/>
  <c r="R13259" i="1"/>
  <c r="Q13259" i="1"/>
  <c r="P13259" i="1"/>
  <c r="O13259" i="1"/>
  <c r="R13258" i="1"/>
  <c r="Q13258" i="1"/>
  <c r="P13258" i="1"/>
  <c r="O13258" i="1"/>
  <c r="R13257" i="1"/>
  <c r="Q13257" i="1"/>
  <c r="P13257" i="1"/>
  <c r="O13257" i="1"/>
  <c r="R13256" i="1"/>
  <c r="Q13256" i="1"/>
  <c r="P13256" i="1"/>
  <c r="O13256" i="1"/>
  <c r="R13255" i="1"/>
  <c r="Q13255" i="1"/>
  <c r="P13255" i="1"/>
  <c r="O13255" i="1"/>
  <c r="R13254" i="1"/>
  <c r="Q13254" i="1"/>
  <c r="P13254" i="1"/>
  <c r="O13254" i="1"/>
  <c r="R13253" i="1"/>
  <c r="Q13253" i="1"/>
  <c r="P13253" i="1"/>
  <c r="O13253" i="1"/>
  <c r="R13252" i="1"/>
  <c r="Q13252" i="1"/>
  <c r="P13252" i="1"/>
  <c r="O13252" i="1"/>
  <c r="R13251" i="1"/>
  <c r="Q13251" i="1"/>
  <c r="P13251" i="1"/>
  <c r="O13251" i="1"/>
  <c r="R13250" i="1"/>
  <c r="Q13250" i="1"/>
  <c r="P13250" i="1"/>
  <c r="O13250" i="1"/>
  <c r="R13249" i="1"/>
  <c r="Q13249" i="1"/>
  <c r="P13249" i="1"/>
  <c r="O13249" i="1"/>
  <c r="R13248" i="1"/>
  <c r="Q13248" i="1"/>
  <c r="P13248" i="1"/>
  <c r="O13248" i="1"/>
  <c r="R13247" i="1"/>
  <c r="Q13247" i="1"/>
  <c r="P13247" i="1"/>
  <c r="O13247" i="1"/>
  <c r="R13246" i="1"/>
  <c r="Q13246" i="1"/>
  <c r="P13246" i="1"/>
  <c r="O13246" i="1"/>
  <c r="R13245" i="1"/>
  <c r="Q13245" i="1"/>
  <c r="P13245" i="1"/>
  <c r="O13245" i="1"/>
  <c r="R13244" i="1"/>
  <c r="Q13244" i="1"/>
  <c r="P13244" i="1"/>
  <c r="O13244" i="1"/>
  <c r="R13243" i="1"/>
  <c r="Q13243" i="1"/>
  <c r="P13243" i="1"/>
  <c r="O13243" i="1"/>
  <c r="R13242" i="1"/>
  <c r="Q13242" i="1"/>
  <c r="P13242" i="1"/>
  <c r="O13242" i="1"/>
  <c r="R13241" i="1"/>
  <c r="Q13241" i="1"/>
  <c r="P13241" i="1"/>
  <c r="O13241" i="1"/>
  <c r="R13240" i="1"/>
  <c r="Q13240" i="1"/>
  <c r="P13240" i="1"/>
  <c r="O13240" i="1"/>
  <c r="R13239" i="1"/>
  <c r="Q13239" i="1"/>
  <c r="P13239" i="1"/>
  <c r="O13239" i="1"/>
  <c r="R13238" i="1"/>
  <c r="Q13238" i="1"/>
  <c r="P13238" i="1"/>
  <c r="O13238" i="1"/>
  <c r="R13237" i="1"/>
  <c r="Q13237" i="1"/>
  <c r="P13237" i="1"/>
  <c r="O13237" i="1"/>
  <c r="R13236" i="1"/>
  <c r="Q13236" i="1"/>
  <c r="P13236" i="1"/>
  <c r="O13236" i="1"/>
  <c r="R13235" i="1"/>
  <c r="Q13235" i="1"/>
  <c r="P13235" i="1"/>
  <c r="O13235" i="1"/>
  <c r="R13234" i="1"/>
  <c r="Q13234" i="1"/>
  <c r="P13234" i="1"/>
  <c r="O13234" i="1"/>
  <c r="R13233" i="1"/>
  <c r="Q13233" i="1"/>
  <c r="P13233" i="1"/>
  <c r="O13233" i="1"/>
  <c r="R13232" i="1"/>
  <c r="Q13232" i="1"/>
  <c r="P13232" i="1"/>
  <c r="O13232" i="1"/>
  <c r="R13231" i="1"/>
  <c r="Q13231" i="1"/>
  <c r="P13231" i="1"/>
  <c r="O13231" i="1"/>
  <c r="R13230" i="1"/>
  <c r="Q13230" i="1"/>
  <c r="P13230" i="1"/>
  <c r="O13230" i="1"/>
  <c r="R13229" i="1"/>
  <c r="Q13229" i="1"/>
  <c r="P13229" i="1"/>
  <c r="O13229" i="1"/>
  <c r="R13228" i="1"/>
  <c r="Q13228" i="1"/>
  <c r="P13228" i="1"/>
  <c r="O13228" i="1"/>
  <c r="R13227" i="1"/>
  <c r="Q13227" i="1"/>
  <c r="P13227" i="1"/>
  <c r="O13227" i="1"/>
  <c r="R13226" i="1"/>
  <c r="Q13226" i="1"/>
  <c r="P13226" i="1"/>
  <c r="O13226" i="1"/>
  <c r="R13225" i="1"/>
  <c r="Q13225" i="1"/>
  <c r="P13225" i="1"/>
  <c r="O13225" i="1"/>
  <c r="R13224" i="1"/>
  <c r="Q13224" i="1"/>
  <c r="P13224" i="1"/>
  <c r="O13224" i="1"/>
  <c r="R13223" i="1"/>
  <c r="Q13223" i="1"/>
  <c r="P13223" i="1"/>
  <c r="O13223" i="1"/>
  <c r="R13222" i="1"/>
  <c r="Q13222" i="1"/>
  <c r="P13222" i="1"/>
  <c r="O13222" i="1"/>
  <c r="R13221" i="1"/>
  <c r="Q13221" i="1"/>
  <c r="P13221" i="1"/>
  <c r="O13221" i="1"/>
  <c r="R13220" i="1"/>
  <c r="Q13220" i="1"/>
  <c r="P13220" i="1"/>
  <c r="O13220" i="1"/>
  <c r="R13219" i="1"/>
  <c r="Q13219" i="1"/>
  <c r="P13219" i="1"/>
  <c r="O13219" i="1"/>
  <c r="R13218" i="1"/>
  <c r="Q13218" i="1"/>
  <c r="P13218" i="1"/>
  <c r="O13218" i="1"/>
  <c r="R13217" i="1"/>
  <c r="Q13217" i="1"/>
  <c r="P13217" i="1"/>
  <c r="O13217" i="1"/>
  <c r="R13216" i="1"/>
  <c r="Q13216" i="1"/>
  <c r="P13216" i="1"/>
  <c r="O13216" i="1"/>
  <c r="R13215" i="1"/>
  <c r="Q13215" i="1"/>
  <c r="P13215" i="1"/>
  <c r="O13215" i="1"/>
  <c r="R13214" i="1"/>
  <c r="Q13214" i="1"/>
  <c r="P13214" i="1"/>
  <c r="O13214" i="1"/>
  <c r="R13213" i="1"/>
  <c r="Q13213" i="1"/>
  <c r="P13213" i="1"/>
  <c r="O13213" i="1"/>
  <c r="R13212" i="1"/>
  <c r="Q13212" i="1"/>
  <c r="P13212" i="1"/>
  <c r="O13212" i="1"/>
  <c r="R13211" i="1"/>
  <c r="Q13211" i="1"/>
  <c r="P13211" i="1"/>
  <c r="O13211" i="1"/>
  <c r="R13210" i="1"/>
  <c r="Q13210" i="1"/>
  <c r="P13210" i="1"/>
  <c r="O13210" i="1"/>
  <c r="R13209" i="1"/>
  <c r="Q13209" i="1"/>
  <c r="P13209" i="1"/>
  <c r="O13209" i="1"/>
  <c r="R13208" i="1"/>
  <c r="Q13208" i="1"/>
  <c r="P13208" i="1"/>
  <c r="O13208" i="1"/>
  <c r="R13207" i="1"/>
  <c r="Q13207" i="1"/>
  <c r="P13207" i="1"/>
  <c r="O13207" i="1"/>
  <c r="R13206" i="1"/>
  <c r="Q13206" i="1"/>
  <c r="P13206" i="1"/>
  <c r="O13206" i="1"/>
  <c r="R13205" i="1"/>
  <c r="Q13205" i="1"/>
  <c r="P13205" i="1"/>
  <c r="O13205" i="1"/>
  <c r="R13204" i="1"/>
  <c r="Q13204" i="1"/>
  <c r="P13204" i="1"/>
  <c r="O13204" i="1"/>
  <c r="R13203" i="1"/>
  <c r="Q13203" i="1"/>
  <c r="P13203" i="1"/>
  <c r="O13203" i="1"/>
  <c r="R13202" i="1"/>
  <c r="Q13202" i="1"/>
  <c r="P13202" i="1"/>
  <c r="O13202" i="1"/>
  <c r="R13201" i="1"/>
  <c r="Q13201" i="1"/>
  <c r="P13201" i="1"/>
  <c r="O13201" i="1"/>
  <c r="R13200" i="1"/>
  <c r="Q13200" i="1"/>
  <c r="P13200" i="1"/>
  <c r="O13200" i="1"/>
  <c r="R13199" i="1"/>
  <c r="Q13199" i="1"/>
  <c r="P13199" i="1"/>
  <c r="O13199" i="1"/>
  <c r="R13198" i="1"/>
  <c r="Q13198" i="1"/>
  <c r="P13198" i="1"/>
  <c r="O13198" i="1"/>
  <c r="R13197" i="1"/>
  <c r="Q13197" i="1"/>
  <c r="P13197" i="1"/>
  <c r="O13197" i="1"/>
  <c r="R13196" i="1"/>
  <c r="Q13196" i="1"/>
  <c r="P13196" i="1"/>
  <c r="O13196" i="1"/>
  <c r="R13195" i="1"/>
  <c r="Q13195" i="1"/>
  <c r="P13195" i="1"/>
  <c r="O13195" i="1"/>
  <c r="R13194" i="1"/>
  <c r="Q13194" i="1"/>
  <c r="P13194" i="1"/>
  <c r="O13194" i="1"/>
  <c r="R13193" i="1"/>
  <c r="Q13193" i="1"/>
  <c r="P13193" i="1"/>
  <c r="O13193" i="1"/>
  <c r="R13192" i="1"/>
  <c r="Q13192" i="1"/>
  <c r="P13192" i="1"/>
  <c r="O13192" i="1"/>
  <c r="R13191" i="1"/>
  <c r="Q13191" i="1"/>
  <c r="P13191" i="1"/>
  <c r="O13191" i="1"/>
  <c r="R13190" i="1"/>
  <c r="Q13190" i="1"/>
  <c r="P13190" i="1"/>
  <c r="O13190" i="1"/>
  <c r="R13189" i="1"/>
  <c r="Q13189" i="1"/>
  <c r="P13189" i="1"/>
  <c r="O13189" i="1"/>
  <c r="R13188" i="1"/>
  <c r="Q13188" i="1"/>
  <c r="P13188" i="1"/>
  <c r="O13188" i="1"/>
  <c r="R13187" i="1"/>
  <c r="Q13187" i="1"/>
  <c r="P13187" i="1"/>
  <c r="O13187" i="1"/>
  <c r="R13186" i="1"/>
  <c r="Q13186" i="1"/>
  <c r="P13186" i="1"/>
  <c r="O13186" i="1"/>
  <c r="R13185" i="1"/>
  <c r="Q13185" i="1"/>
  <c r="P13185" i="1"/>
  <c r="O13185" i="1"/>
  <c r="R13184" i="1"/>
  <c r="Q13184" i="1"/>
  <c r="P13184" i="1"/>
  <c r="O13184" i="1"/>
  <c r="R13183" i="1"/>
  <c r="Q13183" i="1"/>
  <c r="P13183" i="1"/>
  <c r="O13183" i="1"/>
  <c r="R13182" i="1"/>
  <c r="Q13182" i="1"/>
  <c r="P13182" i="1"/>
  <c r="O13182" i="1"/>
  <c r="R13181" i="1"/>
  <c r="Q13181" i="1"/>
  <c r="P13181" i="1"/>
  <c r="O13181" i="1"/>
  <c r="R13180" i="1"/>
  <c r="Q13180" i="1"/>
  <c r="P13180" i="1"/>
  <c r="O13180" i="1"/>
  <c r="R13179" i="1"/>
  <c r="Q13179" i="1"/>
  <c r="P13179" i="1"/>
  <c r="O13179" i="1"/>
  <c r="R13178" i="1"/>
  <c r="Q13178" i="1"/>
  <c r="P13178" i="1"/>
  <c r="O13178" i="1"/>
  <c r="R13177" i="1"/>
  <c r="Q13177" i="1"/>
  <c r="P13177" i="1"/>
  <c r="O13177" i="1"/>
  <c r="R13176" i="1"/>
  <c r="Q13176" i="1"/>
  <c r="P13176" i="1"/>
  <c r="O13176" i="1"/>
  <c r="R13175" i="1"/>
  <c r="Q13175" i="1"/>
  <c r="P13175" i="1"/>
  <c r="O13175" i="1"/>
  <c r="R13174" i="1"/>
  <c r="Q13174" i="1"/>
  <c r="P13174" i="1"/>
  <c r="O13174" i="1"/>
  <c r="R13173" i="1"/>
  <c r="Q13173" i="1"/>
  <c r="P13173" i="1"/>
  <c r="O13173" i="1"/>
  <c r="R13172" i="1"/>
  <c r="Q13172" i="1"/>
  <c r="P13172" i="1"/>
  <c r="O13172" i="1"/>
  <c r="R13171" i="1"/>
  <c r="Q13171" i="1"/>
  <c r="P13171" i="1"/>
  <c r="O13171" i="1"/>
  <c r="R13170" i="1"/>
  <c r="Q13170" i="1"/>
  <c r="P13170" i="1"/>
  <c r="O13170" i="1"/>
  <c r="R13169" i="1"/>
  <c r="Q13169" i="1"/>
  <c r="P13169" i="1"/>
  <c r="O13169" i="1"/>
  <c r="R13168" i="1"/>
  <c r="Q13168" i="1"/>
  <c r="P13168" i="1"/>
  <c r="O13168" i="1"/>
  <c r="R13167" i="1"/>
  <c r="Q13167" i="1"/>
  <c r="P13167" i="1"/>
  <c r="O13167" i="1"/>
  <c r="R13166" i="1"/>
  <c r="Q13166" i="1"/>
  <c r="P13166" i="1"/>
  <c r="O13166" i="1"/>
  <c r="R13165" i="1"/>
  <c r="Q13165" i="1"/>
  <c r="P13165" i="1"/>
  <c r="O13165" i="1"/>
  <c r="R13164" i="1"/>
  <c r="Q13164" i="1"/>
  <c r="P13164" i="1"/>
  <c r="O13164" i="1"/>
  <c r="R13163" i="1"/>
  <c r="Q13163" i="1"/>
  <c r="P13163" i="1"/>
  <c r="O13163" i="1"/>
  <c r="R13162" i="1"/>
  <c r="Q13162" i="1"/>
  <c r="P13162" i="1"/>
  <c r="O13162" i="1"/>
  <c r="R13161" i="1"/>
  <c r="Q13161" i="1"/>
  <c r="P13161" i="1"/>
  <c r="O13161" i="1"/>
  <c r="R13160" i="1"/>
  <c r="Q13160" i="1"/>
  <c r="P13160" i="1"/>
  <c r="O13160" i="1"/>
  <c r="R13159" i="1"/>
  <c r="Q13159" i="1"/>
  <c r="P13159" i="1"/>
  <c r="O13159" i="1"/>
  <c r="R13158" i="1"/>
  <c r="Q13158" i="1"/>
  <c r="P13158" i="1"/>
  <c r="O13158" i="1"/>
  <c r="R13157" i="1"/>
  <c r="Q13157" i="1"/>
  <c r="P13157" i="1"/>
  <c r="O13157" i="1"/>
  <c r="R13156" i="1"/>
  <c r="Q13156" i="1"/>
  <c r="P13156" i="1"/>
  <c r="O13156" i="1"/>
  <c r="R13155" i="1"/>
  <c r="Q13155" i="1"/>
  <c r="P13155" i="1"/>
  <c r="O13155" i="1"/>
  <c r="R13154" i="1"/>
  <c r="Q13154" i="1"/>
  <c r="P13154" i="1"/>
  <c r="O13154" i="1"/>
  <c r="R13153" i="1"/>
  <c r="Q13153" i="1"/>
  <c r="P13153" i="1"/>
  <c r="O13153" i="1"/>
  <c r="R13152" i="1"/>
  <c r="Q13152" i="1"/>
  <c r="P13152" i="1"/>
  <c r="O13152" i="1"/>
  <c r="R13151" i="1"/>
  <c r="Q13151" i="1"/>
  <c r="P13151" i="1"/>
  <c r="O13151" i="1"/>
  <c r="R13150" i="1"/>
  <c r="Q13150" i="1"/>
  <c r="P13150" i="1"/>
  <c r="O13150" i="1"/>
  <c r="R13149" i="1"/>
  <c r="Q13149" i="1"/>
  <c r="P13149" i="1"/>
  <c r="O13149" i="1"/>
  <c r="R13148" i="1"/>
  <c r="Q13148" i="1"/>
  <c r="P13148" i="1"/>
  <c r="O13148" i="1"/>
  <c r="R13147" i="1"/>
  <c r="Q13147" i="1"/>
  <c r="P13147" i="1"/>
  <c r="O13147" i="1"/>
  <c r="R13146" i="1"/>
  <c r="Q13146" i="1"/>
  <c r="P13146" i="1"/>
  <c r="O13146" i="1"/>
  <c r="R13145" i="1"/>
  <c r="Q13145" i="1"/>
  <c r="P13145" i="1"/>
  <c r="O13145" i="1"/>
  <c r="R13144" i="1"/>
  <c r="Q13144" i="1"/>
  <c r="P13144" i="1"/>
  <c r="O13144" i="1"/>
  <c r="R13143" i="1"/>
  <c r="Q13143" i="1"/>
  <c r="P13143" i="1"/>
  <c r="O13143" i="1"/>
  <c r="R13142" i="1"/>
  <c r="Q13142" i="1"/>
  <c r="P13142" i="1"/>
  <c r="O13142" i="1"/>
  <c r="R13141" i="1"/>
  <c r="Q13141" i="1"/>
  <c r="P13141" i="1"/>
  <c r="O13141" i="1"/>
  <c r="R13140" i="1"/>
  <c r="Q13140" i="1"/>
  <c r="P13140" i="1"/>
  <c r="O13140" i="1"/>
  <c r="R13139" i="1"/>
  <c r="Q13139" i="1"/>
  <c r="P13139" i="1"/>
  <c r="O13139" i="1"/>
  <c r="R13138" i="1"/>
  <c r="Q13138" i="1"/>
  <c r="P13138" i="1"/>
  <c r="O13138" i="1"/>
  <c r="R13137" i="1"/>
  <c r="Q13137" i="1"/>
  <c r="P13137" i="1"/>
  <c r="O13137" i="1"/>
  <c r="R13136" i="1"/>
  <c r="Q13136" i="1"/>
  <c r="P13136" i="1"/>
  <c r="O13136" i="1"/>
  <c r="R13135" i="1"/>
  <c r="Q13135" i="1"/>
  <c r="P13135" i="1"/>
  <c r="O13135" i="1"/>
  <c r="R13134" i="1"/>
  <c r="Q13134" i="1"/>
  <c r="P13134" i="1"/>
  <c r="O13134" i="1"/>
  <c r="R13133" i="1"/>
  <c r="Q13133" i="1"/>
  <c r="P13133" i="1"/>
  <c r="O13133" i="1"/>
  <c r="R13132" i="1"/>
  <c r="Q13132" i="1"/>
  <c r="P13132" i="1"/>
  <c r="O13132" i="1"/>
  <c r="R13131" i="1"/>
  <c r="Q13131" i="1"/>
  <c r="P13131" i="1"/>
  <c r="O13131" i="1"/>
  <c r="R13130" i="1"/>
  <c r="Q13130" i="1"/>
  <c r="P13130" i="1"/>
  <c r="O13130" i="1"/>
  <c r="R13129" i="1"/>
  <c r="Q13129" i="1"/>
  <c r="P13129" i="1"/>
  <c r="O13129" i="1"/>
  <c r="R13128" i="1"/>
  <c r="Q13128" i="1"/>
  <c r="P13128" i="1"/>
  <c r="O13128" i="1"/>
  <c r="R13127" i="1"/>
  <c r="Q13127" i="1"/>
  <c r="P13127" i="1"/>
  <c r="O13127" i="1"/>
  <c r="R13126" i="1"/>
  <c r="Q13126" i="1"/>
  <c r="P13126" i="1"/>
  <c r="O13126" i="1"/>
  <c r="R13125" i="1"/>
  <c r="Q13125" i="1"/>
  <c r="P13125" i="1"/>
  <c r="O13125" i="1"/>
  <c r="R13124" i="1"/>
  <c r="Q13124" i="1"/>
  <c r="P13124" i="1"/>
  <c r="O13124" i="1"/>
  <c r="R13123" i="1"/>
  <c r="Q13123" i="1"/>
  <c r="P13123" i="1"/>
  <c r="O13123" i="1"/>
  <c r="R13122" i="1"/>
  <c r="Q13122" i="1"/>
  <c r="P13122" i="1"/>
  <c r="O13122" i="1"/>
  <c r="R13121" i="1"/>
  <c r="Q13121" i="1"/>
  <c r="P13121" i="1"/>
  <c r="O13121" i="1"/>
  <c r="R13120" i="1"/>
  <c r="Q13120" i="1"/>
  <c r="P13120" i="1"/>
  <c r="O13120" i="1"/>
  <c r="R13119" i="1"/>
  <c r="Q13119" i="1"/>
  <c r="P13119" i="1"/>
  <c r="O13119" i="1"/>
  <c r="R13118" i="1"/>
  <c r="Q13118" i="1"/>
  <c r="P13118" i="1"/>
  <c r="O13118" i="1"/>
  <c r="R13117" i="1"/>
  <c r="Q13117" i="1"/>
  <c r="P13117" i="1"/>
  <c r="O13117" i="1"/>
  <c r="R13116" i="1"/>
  <c r="Q13116" i="1"/>
  <c r="P13116" i="1"/>
  <c r="O13116" i="1"/>
  <c r="R13115" i="1"/>
  <c r="Q13115" i="1"/>
  <c r="P13115" i="1"/>
  <c r="O13115" i="1"/>
  <c r="R13114" i="1"/>
  <c r="Q13114" i="1"/>
  <c r="P13114" i="1"/>
  <c r="O13114" i="1"/>
  <c r="R13113" i="1"/>
  <c r="Q13113" i="1"/>
  <c r="P13113" i="1"/>
  <c r="O13113" i="1"/>
  <c r="R13112" i="1"/>
  <c r="Q13112" i="1"/>
  <c r="P13112" i="1"/>
  <c r="O13112" i="1"/>
  <c r="R13111" i="1"/>
  <c r="Q13111" i="1"/>
  <c r="P13111" i="1"/>
  <c r="O13111" i="1"/>
  <c r="R13110" i="1"/>
  <c r="Q13110" i="1"/>
  <c r="P13110" i="1"/>
  <c r="O13110" i="1"/>
  <c r="R13109" i="1"/>
  <c r="Q13109" i="1"/>
  <c r="P13109" i="1"/>
  <c r="O13109" i="1"/>
  <c r="R13108" i="1"/>
  <c r="Q13108" i="1"/>
  <c r="P13108" i="1"/>
  <c r="O13108" i="1"/>
  <c r="R13107" i="1"/>
  <c r="Q13107" i="1"/>
  <c r="P13107" i="1"/>
  <c r="O13107" i="1"/>
  <c r="R13106" i="1"/>
  <c r="Q13106" i="1"/>
  <c r="P13106" i="1"/>
  <c r="O13106" i="1"/>
  <c r="R13105" i="1"/>
  <c r="Q13105" i="1"/>
  <c r="P13105" i="1"/>
  <c r="O13105" i="1"/>
  <c r="R13104" i="1"/>
  <c r="Q13104" i="1"/>
  <c r="P13104" i="1"/>
  <c r="O13104" i="1"/>
  <c r="R13103" i="1"/>
  <c r="Q13103" i="1"/>
  <c r="P13103" i="1"/>
  <c r="O13103" i="1"/>
  <c r="R13102" i="1"/>
  <c r="Q13102" i="1"/>
  <c r="P13102" i="1"/>
  <c r="O13102" i="1"/>
  <c r="R13101" i="1"/>
  <c r="Q13101" i="1"/>
  <c r="P13101" i="1"/>
  <c r="O13101" i="1"/>
  <c r="R13100" i="1"/>
  <c r="Q13100" i="1"/>
  <c r="P13100" i="1"/>
  <c r="O13100" i="1"/>
  <c r="R13099" i="1"/>
  <c r="Q13099" i="1"/>
  <c r="P13099" i="1"/>
  <c r="O13099" i="1"/>
  <c r="R13098" i="1"/>
  <c r="Q13098" i="1"/>
  <c r="P13098" i="1"/>
  <c r="O13098" i="1"/>
  <c r="R13097" i="1"/>
  <c r="Q13097" i="1"/>
  <c r="P13097" i="1"/>
  <c r="O13097" i="1"/>
  <c r="R13096" i="1"/>
  <c r="Q13096" i="1"/>
  <c r="P13096" i="1"/>
  <c r="O13096" i="1"/>
  <c r="R13095" i="1"/>
  <c r="Q13095" i="1"/>
  <c r="P13095" i="1"/>
  <c r="O13095" i="1"/>
  <c r="R13094" i="1"/>
  <c r="Q13094" i="1"/>
  <c r="P13094" i="1"/>
  <c r="O13094" i="1"/>
  <c r="R13093" i="1"/>
  <c r="Q13093" i="1"/>
  <c r="P13093" i="1"/>
  <c r="O13093" i="1"/>
  <c r="R13092" i="1"/>
  <c r="Q13092" i="1"/>
  <c r="P13092" i="1"/>
  <c r="O13092" i="1"/>
  <c r="R13091" i="1"/>
  <c r="Q13091" i="1"/>
  <c r="P13091" i="1"/>
  <c r="O13091" i="1"/>
  <c r="R13090" i="1"/>
  <c r="Q13090" i="1"/>
  <c r="P13090" i="1"/>
  <c r="O13090" i="1"/>
  <c r="R13089" i="1"/>
  <c r="Q13089" i="1"/>
  <c r="P13089" i="1"/>
  <c r="O13089" i="1"/>
  <c r="R13088" i="1"/>
  <c r="Q13088" i="1"/>
  <c r="P13088" i="1"/>
  <c r="O13088" i="1"/>
  <c r="R13087" i="1"/>
  <c r="Q13087" i="1"/>
  <c r="P13087" i="1"/>
  <c r="O13087" i="1"/>
  <c r="R13086" i="1"/>
  <c r="Q13086" i="1"/>
  <c r="P13086" i="1"/>
  <c r="O13086" i="1"/>
  <c r="R13085" i="1"/>
  <c r="Q13085" i="1"/>
  <c r="P13085" i="1"/>
  <c r="O13085" i="1"/>
  <c r="R13084" i="1"/>
  <c r="Q13084" i="1"/>
  <c r="P13084" i="1"/>
  <c r="O13084" i="1"/>
  <c r="R13083" i="1"/>
  <c r="Q13083" i="1"/>
  <c r="P13083" i="1"/>
  <c r="O13083" i="1"/>
  <c r="R13082" i="1"/>
  <c r="Q13082" i="1"/>
  <c r="P13082" i="1"/>
  <c r="O13082" i="1"/>
  <c r="R13081" i="1"/>
  <c r="Q13081" i="1"/>
  <c r="P13081" i="1"/>
  <c r="O13081" i="1"/>
  <c r="R13080" i="1"/>
  <c r="Q13080" i="1"/>
  <c r="P13080" i="1"/>
  <c r="O13080" i="1"/>
  <c r="R13079" i="1"/>
  <c r="Q13079" i="1"/>
  <c r="P13079" i="1"/>
  <c r="O13079" i="1"/>
  <c r="R13078" i="1"/>
  <c r="Q13078" i="1"/>
  <c r="P13078" i="1"/>
  <c r="O13078" i="1"/>
  <c r="R13077" i="1"/>
  <c r="Q13077" i="1"/>
  <c r="P13077" i="1"/>
  <c r="O13077" i="1"/>
  <c r="R13076" i="1"/>
  <c r="Q13076" i="1"/>
  <c r="P13076" i="1"/>
  <c r="O13076" i="1"/>
  <c r="R13075" i="1"/>
  <c r="Q13075" i="1"/>
  <c r="P13075" i="1"/>
  <c r="O13075" i="1"/>
  <c r="R13074" i="1"/>
  <c r="Q13074" i="1"/>
  <c r="P13074" i="1"/>
  <c r="O13074" i="1"/>
  <c r="R13073" i="1"/>
  <c r="Q13073" i="1"/>
  <c r="P13073" i="1"/>
  <c r="O13073" i="1"/>
  <c r="R13072" i="1"/>
  <c r="Q13072" i="1"/>
  <c r="P13072" i="1"/>
  <c r="O13072" i="1"/>
  <c r="R13071" i="1"/>
  <c r="Q13071" i="1"/>
  <c r="P13071" i="1"/>
  <c r="O13071" i="1"/>
  <c r="R13070" i="1"/>
  <c r="Q13070" i="1"/>
  <c r="P13070" i="1"/>
  <c r="O13070" i="1"/>
  <c r="R13069" i="1"/>
  <c r="Q13069" i="1"/>
  <c r="P13069" i="1"/>
  <c r="O13069" i="1"/>
  <c r="R13068" i="1"/>
  <c r="Q13068" i="1"/>
  <c r="P13068" i="1"/>
  <c r="O13068" i="1"/>
  <c r="R13067" i="1"/>
  <c r="Q13067" i="1"/>
  <c r="P13067" i="1"/>
  <c r="O13067" i="1"/>
  <c r="R13066" i="1"/>
  <c r="Q13066" i="1"/>
  <c r="P13066" i="1"/>
  <c r="O13066" i="1"/>
  <c r="R13065" i="1"/>
  <c r="Q13065" i="1"/>
  <c r="P13065" i="1"/>
  <c r="O13065" i="1"/>
  <c r="R13064" i="1"/>
  <c r="Q13064" i="1"/>
  <c r="P13064" i="1"/>
  <c r="O13064" i="1"/>
  <c r="R13063" i="1"/>
  <c r="Q13063" i="1"/>
  <c r="P13063" i="1"/>
  <c r="O13063" i="1"/>
  <c r="R13062" i="1"/>
  <c r="Q13062" i="1"/>
  <c r="P13062" i="1"/>
  <c r="O13062" i="1"/>
  <c r="R13061" i="1"/>
  <c r="Q13061" i="1"/>
  <c r="P13061" i="1"/>
  <c r="O13061" i="1"/>
  <c r="R13060" i="1"/>
  <c r="Q13060" i="1"/>
  <c r="P13060" i="1"/>
  <c r="O13060" i="1"/>
  <c r="R13059" i="1"/>
  <c r="Q13059" i="1"/>
  <c r="P13059" i="1"/>
  <c r="O13059" i="1"/>
  <c r="R13058" i="1"/>
  <c r="Q13058" i="1"/>
  <c r="P13058" i="1"/>
  <c r="O13058" i="1"/>
  <c r="R13057" i="1"/>
  <c r="Q13057" i="1"/>
  <c r="P13057" i="1"/>
  <c r="O13057" i="1"/>
  <c r="R13056" i="1"/>
  <c r="Q13056" i="1"/>
  <c r="P13056" i="1"/>
  <c r="O13056" i="1"/>
  <c r="R13055" i="1"/>
  <c r="Q13055" i="1"/>
  <c r="P13055" i="1"/>
  <c r="O13055" i="1"/>
  <c r="R13054" i="1"/>
  <c r="Q13054" i="1"/>
  <c r="P13054" i="1"/>
  <c r="O13054" i="1"/>
  <c r="R13053" i="1"/>
  <c r="Q13053" i="1"/>
  <c r="P13053" i="1"/>
  <c r="O13053" i="1"/>
  <c r="R13052" i="1"/>
  <c r="Q13052" i="1"/>
  <c r="P13052" i="1"/>
  <c r="O13052" i="1"/>
  <c r="R13051" i="1"/>
  <c r="Q13051" i="1"/>
  <c r="P13051" i="1"/>
  <c r="O13051" i="1"/>
  <c r="R13050" i="1"/>
  <c r="Q13050" i="1"/>
  <c r="P13050" i="1"/>
  <c r="O13050" i="1"/>
  <c r="R13049" i="1"/>
  <c r="Q13049" i="1"/>
  <c r="P13049" i="1"/>
  <c r="O13049" i="1"/>
  <c r="R13048" i="1"/>
  <c r="Q13048" i="1"/>
  <c r="P13048" i="1"/>
  <c r="O13048" i="1"/>
  <c r="R13047" i="1"/>
  <c r="Q13047" i="1"/>
  <c r="P13047" i="1"/>
  <c r="O13047" i="1"/>
  <c r="R13046" i="1"/>
  <c r="Q13046" i="1"/>
  <c r="P13046" i="1"/>
  <c r="O13046" i="1"/>
  <c r="R13045" i="1"/>
  <c r="Q13045" i="1"/>
  <c r="P13045" i="1"/>
  <c r="O13045" i="1"/>
  <c r="R13044" i="1"/>
  <c r="Q13044" i="1"/>
  <c r="P13044" i="1"/>
  <c r="O13044" i="1"/>
  <c r="R13043" i="1"/>
  <c r="Q13043" i="1"/>
  <c r="P13043" i="1"/>
  <c r="O13043" i="1"/>
  <c r="R13042" i="1"/>
  <c r="Q13042" i="1"/>
  <c r="P13042" i="1"/>
  <c r="O13042" i="1"/>
  <c r="R13041" i="1"/>
  <c r="Q13041" i="1"/>
  <c r="P13041" i="1"/>
  <c r="O13041" i="1"/>
  <c r="R13040" i="1"/>
  <c r="Q13040" i="1"/>
  <c r="P13040" i="1"/>
  <c r="O13040" i="1"/>
  <c r="R13039" i="1"/>
  <c r="Q13039" i="1"/>
  <c r="P13039" i="1"/>
  <c r="O13039" i="1"/>
  <c r="R13038" i="1"/>
  <c r="Q13038" i="1"/>
  <c r="P13038" i="1"/>
  <c r="O13038" i="1"/>
  <c r="R13037" i="1"/>
  <c r="Q13037" i="1"/>
  <c r="P13037" i="1"/>
  <c r="O13037" i="1"/>
  <c r="R13036" i="1"/>
  <c r="Q13036" i="1"/>
  <c r="P13036" i="1"/>
  <c r="O13036" i="1"/>
  <c r="R13035" i="1"/>
  <c r="Q13035" i="1"/>
  <c r="P13035" i="1"/>
  <c r="O13035" i="1"/>
  <c r="R13034" i="1"/>
  <c r="Q13034" i="1"/>
  <c r="P13034" i="1"/>
  <c r="O13034" i="1"/>
  <c r="R13033" i="1"/>
  <c r="Q13033" i="1"/>
  <c r="P13033" i="1"/>
  <c r="O13033" i="1"/>
  <c r="R13032" i="1"/>
  <c r="Q13032" i="1"/>
  <c r="P13032" i="1"/>
  <c r="O13032" i="1"/>
  <c r="R13031" i="1"/>
  <c r="Q13031" i="1"/>
  <c r="P13031" i="1"/>
  <c r="O13031" i="1"/>
  <c r="R13030" i="1"/>
  <c r="Q13030" i="1"/>
  <c r="P13030" i="1"/>
  <c r="O13030" i="1"/>
  <c r="R13029" i="1"/>
  <c r="Q13029" i="1"/>
  <c r="P13029" i="1"/>
  <c r="O13029" i="1"/>
  <c r="R13028" i="1"/>
  <c r="Q13028" i="1"/>
  <c r="P13028" i="1"/>
  <c r="O13028" i="1"/>
  <c r="R13027" i="1"/>
  <c r="Q13027" i="1"/>
  <c r="P13027" i="1"/>
  <c r="O13027" i="1"/>
  <c r="R13026" i="1"/>
  <c r="Q13026" i="1"/>
  <c r="P13026" i="1"/>
  <c r="O13026" i="1"/>
  <c r="R13025" i="1"/>
  <c r="Q13025" i="1"/>
  <c r="P13025" i="1"/>
  <c r="O13025" i="1"/>
  <c r="R13024" i="1"/>
  <c r="Q13024" i="1"/>
  <c r="P13024" i="1"/>
  <c r="O13024" i="1"/>
  <c r="R13023" i="1"/>
  <c r="Q13023" i="1"/>
  <c r="P13023" i="1"/>
  <c r="O13023" i="1"/>
  <c r="R13022" i="1"/>
  <c r="Q13022" i="1"/>
  <c r="P13022" i="1"/>
  <c r="O13022" i="1"/>
  <c r="R13021" i="1"/>
  <c r="Q13021" i="1"/>
  <c r="P13021" i="1"/>
  <c r="O13021" i="1"/>
  <c r="R13020" i="1"/>
  <c r="Q13020" i="1"/>
  <c r="P13020" i="1"/>
  <c r="O13020" i="1"/>
  <c r="R13019" i="1"/>
  <c r="Q13019" i="1"/>
  <c r="P13019" i="1"/>
  <c r="O13019" i="1"/>
  <c r="R13018" i="1"/>
  <c r="Q13018" i="1"/>
  <c r="P13018" i="1"/>
  <c r="O13018" i="1"/>
  <c r="R13017" i="1"/>
  <c r="Q13017" i="1"/>
  <c r="P13017" i="1"/>
  <c r="O13017" i="1"/>
  <c r="R13016" i="1"/>
  <c r="Q13016" i="1"/>
  <c r="P13016" i="1"/>
  <c r="O13016" i="1"/>
  <c r="R13015" i="1"/>
  <c r="Q13015" i="1"/>
  <c r="P13015" i="1"/>
  <c r="O13015" i="1"/>
  <c r="R13014" i="1"/>
  <c r="Q13014" i="1"/>
  <c r="P13014" i="1"/>
  <c r="O13014" i="1"/>
  <c r="R13013" i="1"/>
  <c r="Q13013" i="1"/>
  <c r="P13013" i="1"/>
  <c r="O13013" i="1"/>
  <c r="R13012" i="1"/>
  <c r="Q13012" i="1"/>
  <c r="P13012" i="1"/>
  <c r="O13012" i="1"/>
  <c r="R13011" i="1"/>
  <c r="Q13011" i="1"/>
  <c r="P13011" i="1"/>
  <c r="O13011" i="1"/>
  <c r="R13010" i="1"/>
  <c r="Q13010" i="1"/>
  <c r="P13010" i="1"/>
  <c r="O13010" i="1"/>
  <c r="R13009" i="1"/>
  <c r="Q13009" i="1"/>
  <c r="P13009" i="1"/>
  <c r="O13009" i="1"/>
  <c r="R13008" i="1"/>
  <c r="Q13008" i="1"/>
  <c r="P13008" i="1"/>
  <c r="O13008" i="1"/>
  <c r="R13007" i="1"/>
  <c r="Q13007" i="1"/>
  <c r="P13007" i="1"/>
  <c r="O13007" i="1"/>
  <c r="R13006" i="1"/>
  <c r="Q13006" i="1"/>
  <c r="P13006" i="1"/>
  <c r="O13006" i="1"/>
  <c r="R13005" i="1"/>
  <c r="Q13005" i="1"/>
  <c r="P13005" i="1"/>
  <c r="O13005" i="1"/>
  <c r="R13004" i="1"/>
  <c r="Q13004" i="1"/>
  <c r="P13004" i="1"/>
  <c r="O13004" i="1"/>
  <c r="R13003" i="1"/>
  <c r="Q13003" i="1"/>
  <c r="P13003" i="1"/>
  <c r="O13003" i="1"/>
  <c r="R13002" i="1"/>
  <c r="Q13002" i="1"/>
  <c r="P13002" i="1"/>
  <c r="O13002" i="1"/>
  <c r="R13001" i="1"/>
  <c r="Q13001" i="1"/>
  <c r="P13001" i="1"/>
  <c r="O13001" i="1"/>
  <c r="R13000" i="1"/>
  <c r="Q13000" i="1"/>
  <c r="P13000" i="1"/>
  <c r="O13000" i="1"/>
  <c r="R12999" i="1"/>
  <c r="Q12999" i="1"/>
  <c r="P12999" i="1"/>
  <c r="O12999" i="1"/>
  <c r="R12998" i="1"/>
  <c r="Q12998" i="1"/>
  <c r="P12998" i="1"/>
  <c r="O12998" i="1"/>
  <c r="R12997" i="1"/>
  <c r="Q12997" i="1"/>
  <c r="P12997" i="1"/>
  <c r="O12997" i="1"/>
  <c r="R12996" i="1"/>
  <c r="Q12996" i="1"/>
  <c r="P12996" i="1"/>
  <c r="O12996" i="1"/>
  <c r="R12995" i="1"/>
  <c r="Q12995" i="1"/>
  <c r="P12995" i="1"/>
  <c r="O12995" i="1"/>
  <c r="R12994" i="1"/>
  <c r="Q12994" i="1"/>
  <c r="P12994" i="1"/>
  <c r="O12994" i="1"/>
  <c r="R12993" i="1"/>
  <c r="Q12993" i="1"/>
  <c r="P12993" i="1"/>
  <c r="O12993" i="1"/>
  <c r="R12992" i="1"/>
  <c r="Q12992" i="1"/>
  <c r="P12992" i="1"/>
  <c r="O12992" i="1"/>
  <c r="R12991" i="1"/>
  <c r="Q12991" i="1"/>
  <c r="P12991" i="1"/>
  <c r="O12991" i="1"/>
  <c r="R12990" i="1"/>
  <c r="Q12990" i="1"/>
  <c r="P12990" i="1"/>
  <c r="O12990" i="1"/>
  <c r="R12989" i="1"/>
  <c r="Q12989" i="1"/>
  <c r="P12989" i="1"/>
  <c r="O12989" i="1"/>
  <c r="R12988" i="1"/>
  <c r="Q12988" i="1"/>
  <c r="P12988" i="1"/>
  <c r="O12988" i="1"/>
  <c r="R12987" i="1"/>
  <c r="Q12987" i="1"/>
  <c r="P12987" i="1"/>
  <c r="O12987" i="1"/>
  <c r="R12986" i="1"/>
  <c r="Q12986" i="1"/>
  <c r="P12986" i="1"/>
  <c r="O12986" i="1"/>
  <c r="R12985" i="1"/>
  <c r="Q12985" i="1"/>
  <c r="P12985" i="1"/>
  <c r="O12985" i="1"/>
  <c r="R12984" i="1"/>
  <c r="Q12984" i="1"/>
  <c r="P12984" i="1"/>
  <c r="O12984" i="1"/>
  <c r="R12983" i="1"/>
  <c r="Q12983" i="1"/>
  <c r="P12983" i="1"/>
  <c r="O12983" i="1"/>
  <c r="R12982" i="1"/>
  <c r="Q12982" i="1"/>
  <c r="P12982" i="1"/>
  <c r="O12982" i="1"/>
  <c r="R12981" i="1"/>
  <c r="Q12981" i="1"/>
  <c r="P12981" i="1"/>
  <c r="O12981" i="1"/>
  <c r="R12980" i="1"/>
  <c r="Q12980" i="1"/>
  <c r="P12980" i="1"/>
  <c r="O12980" i="1"/>
  <c r="R12979" i="1"/>
  <c r="Q12979" i="1"/>
  <c r="P12979" i="1"/>
  <c r="O12979" i="1"/>
  <c r="R12978" i="1"/>
  <c r="Q12978" i="1"/>
  <c r="P12978" i="1"/>
  <c r="O12978" i="1"/>
  <c r="R12977" i="1"/>
  <c r="Q12977" i="1"/>
  <c r="P12977" i="1"/>
  <c r="O12977" i="1"/>
  <c r="R12976" i="1"/>
  <c r="Q12976" i="1"/>
  <c r="P12976" i="1"/>
  <c r="O12976" i="1"/>
  <c r="R12975" i="1"/>
  <c r="Q12975" i="1"/>
  <c r="P12975" i="1"/>
  <c r="O12975" i="1"/>
  <c r="R12974" i="1"/>
  <c r="Q12974" i="1"/>
  <c r="P12974" i="1"/>
  <c r="O12974" i="1"/>
  <c r="R12973" i="1"/>
  <c r="Q12973" i="1"/>
  <c r="P12973" i="1"/>
  <c r="O12973" i="1"/>
  <c r="R12972" i="1"/>
  <c r="Q12972" i="1"/>
  <c r="P12972" i="1"/>
  <c r="O12972" i="1"/>
  <c r="R12971" i="1"/>
  <c r="Q12971" i="1"/>
  <c r="P12971" i="1"/>
  <c r="O12971" i="1"/>
  <c r="R12970" i="1"/>
  <c r="Q12970" i="1"/>
  <c r="P12970" i="1"/>
  <c r="O12970" i="1"/>
  <c r="R12969" i="1"/>
  <c r="Q12969" i="1"/>
  <c r="P12969" i="1"/>
  <c r="O12969" i="1"/>
  <c r="R12968" i="1"/>
  <c r="Q12968" i="1"/>
  <c r="P12968" i="1"/>
  <c r="O12968" i="1"/>
  <c r="R12967" i="1"/>
  <c r="Q12967" i="1"/>
  <c r="P12967" i="1"/>
  <c r="O12967" i="1"/>
  <c r="R12966" i="1"/>
  <c r="Q12966" i="1"/>
  <c r="P12966" i="1"/>
  <c r="O12966" i="1"/>
  <c r="R12965" i="1"/>
  <c r="Q12965" i="1"/>
  <c r="P12965" i="1"/>
  <c r="O12965" i="1"/>
  <c r="R12964" i="1"/>
  <c r="Q12964" i="1"/>
  <c r="P12964" i="1"/>
  <c r="O12964" i="1"/>
  <c r="R12963" i="1"/>
  <c r="Q12963" i="1"/>
  <c r="P12963" i="1"/>
  <c r="O12963" i="1"/>
  <c r="R12962" i="1"/>
  <c r="Q12962" i="1"/>
  <c r="P12962" i="1"/>
  <c r="O12962" i="1"/>
  <c r="R12961" i="1"/>
  <c r="Q12961" i="1"/>
  <c r="P12961" i="1"/>
  <c r="O12961" i="1"/>
  <c r="R12960" i="1"/>
  <c r="Q12960" i="1"/>
  <c r="P12960" i="1"/>
  <c r="O12960" i="1"/>
  <c r="R12959" i="1"/>
  <c r="Q12959" i="1"/>
  <c r="P12959" i="1"/>
  <c r="O12959" i="1"/>
  <c r="R12958" i="1"/>
  <c r="Q12958" i="1"/>
  <c r="P12958" i="1"/>
  <c r="O12958" i="1"/>
  <c r="R12957" i="1"/>
  <c r="Q12957" i="1"/>
  <c r="P12957" i="1"/>
  <c r="O12957" i="1"/>
  <c r="R12956" i="1"/>
  <c r="Q12956" i="1"/>
  <c r="P12956" i="1"/>
  <c r="O12956" i="1"/>
  <c r="R12955" i="1"/>
  <c r="Q12955" i="1"/>
  <c r="P12955" i="1"/>
  <c r="O12955" i="1"/>
  <c r="R12954" i="1"/>
  <c r="Q12954" i="1"/>
  <c r="P12954" i="1"/>
  <c r="O12954" i="1"/>
  <c r="R12953" i="1"/>
  <c r="Q12953" i="1"/>
  <c r="P12953" i="1"/>
  <c r="O12953" i="1"/>
  <c r="R12952" i="1"/>
  <c r="Q12952" i="1"/>
  <c r="P12952" i="1"/>
  <c r="O12952" i="1"/>
  <c r="R12951" i="1"/>
  <c r="Q12951" i="1"/>
  <c r="P12951" i="1"/>
  <c r="O12951" i="1"/>
  <c r="R12950" i="1"/>
  <c r="Q12950" i="1"/>
  <c r="P12950" i="1"/>
  <c r="O12950" i="1"/>
  <c r="R12949" i="1"/>
  <c r="Q12949" i="1"/>
  <c r="P12949" i="1"/>
  <c r="O12949" i="1"/>
  <c r="R12948" i="1"/>
  <c r="Q12948" i="1"/>
  <c r="P12948" i="1"/>
  <c r="O12948" i="1"/>
  <c r="R12947" i="1"/>
  <c r="Q12947" i="1"/>
  <c r="P12947" i="1"/>
  <c r="O12947" i="1"/>
  <c r="R12946" i="1"/>
  <c r="Q12946" i="1"/>
  <c r="P12946" i="1"/>
  <c r="O12946" i="1"/>
  <c r="R12945" i="1"/>
  <c r="Q12945" i="1"/>
  <c r="P12945" i="1"/>
  <c r="O12945" i="1"/>
  <c r="R12944" i="1"/>
  <c r="Q12944" i="1"/>
  <c r="P12944" i="1"/>
  <c r="O12944" i="1"/>
  <c r="R12943" i="1"/>
  <c r="Q12943" i="1"/>
  <c r="P12943" i="1"/>
  <c r="O12943" i="1"/>
  <c r="R12942" i="1"/>
  <c r="Q12942" i="1"/>
  <c r="P12942" i="1"/>
  <c r="O12942" i="1"/>
  <c r="R12941" i="1"/>
  <c r="Q12941" i="1"/>
  <c r="P12941" i="1"/>
  <c r="O12941" i="1"/>
  <c r="R12940" i="1"/>
  <c r="Q12940" i="1"/>
  <c r="P12940" i="1"/>
  <c r="O12940" i="1"/>
  <c r="R12939" i="1"/>
  <c r="Q12939" i="1"/>
  <c r="P12939" i="1"/>
  <c r="O12939" i="1"/>
  <c r="R12938" i="1"/>
  <c r="Q12938" i="1"/>
  <c r="P12938" i="1"/>
  <c r="O12938" i="1"/>
  <c r="R12937" i="1"/>
  <c r="Q12937" i="1"/>
  <c r="P12937" i="1"/>
  <c r="O12937" i="1"/>
  <c r="R12936" i="1"/>
  <c r="Q12936" i="1"/>
  <c r="P12936" i="1"/>
  <c r="O12936" i="1"/>
  <c r="R12935" i="1"/>
  <c r="Q12935" i="1"/>
  <c r="P12935" i="1"/>
  <c r="O12935" i="1"/>
  <c r="R12934" i="1"/>
  <c r="Q12934" i="1"/>
  <c r="P12934" i="1"/>
  <c r="O12934" i="1"/>
  <c r="R12933" i="1"/>
  <c r="Q12933" i="1"/>
  <c r="P12933" i="1"/>
  <c r="O12933" i="1"/>
  <c r="R12932" i="1"/>
  <c r="Q12932" i="1"/>
  <c r="P12932" i="1"/>
  <c r="O12932" i="1"/>
  <c r="R12931" i="1"/>
  <c r="Q12931" i="1"/>
  <c r="P12931" i="1"/>
  <c r="O12931" i="1"/>
  <c r="R12930" i="1"/>
  <c r="Q12930" i="1"/>
  <c r="P12930" i="1"/>
  <c r="O12930" i="1"/>
  <c r="R12929" i="1"/>
  <c r="Q12929" i="1"/>
  <c r="P12929" i="1"/>
  <c r="O12929" i="1"/>
  <c r="R12928" i="1"/>
  <c r="Q12928" i="1"/>
  <c r="P12928" i="1"/>
  <c r="O12928" i="1"/>
  <c r="R12927" i="1"/>
  <c r="Q12927" i="1"/>
  <c r="P12927" i="1"/>
  <c r="O12927" i="1"/>
  <c r="R12926" i="1"/>
  <c r="Q12926" i="1"/>
  <c r="P12926" i="1"/>
  <c r="O12926" i="1"/>
  <c r="R12925" i="1"/>
  <c r="Q12925" i="1"/>
  <c r="P12925" i="1"/>
  <c r="O12925" i="1"/>
  <c r="R12924" i="1"/>
  <c r="Q12924" i="1"/>
  <c r="P12924" i="1"/>
  <c r="O12924" i="1"/>
  <c r="R12923" i="1"/>
  <c r="Q12923" i="1"/>
  <c r="P12923" i="1"/>
  <c r="O12923" i="1"/>
  <c r="R12922" i="1"/>
  <c r="Q12922" i="1"/>
  <c r="P12922" i="1"/>
  <c r="O12922" i="1"/>
  <c r="R12921" i="1"/>
  <c r="Q12921" i="1"/>
  <c r="P12921" i="1"/>
  <c r="O12921" i="1"/>
  <c r="R12920" i="1"/>
  <c r="Q12920" i="1"/>
  <c r="P12920" i="1"/>
  <c r="O12920" i="1"/>
  <c r="R12919" i="1"/>
  <c r="Q12919" i="1"/>
  <c r="P12919" i="1"/>
  <c r="O12919" i="1"/>
  <c r="R12918" i="1"/>
  <c r="Q12918" i="1"/>
  <c r="P12918" i="1"/>
  <c r="O12918" i="1"/>
  <c r="R12917" i="1"/>
  <c r="Q12917" i="1"/>
  <c r="P12917" i="1"/>
  <c r="O12917" i="1"/>
  <c r="R12916" i="1"/>
  <c r="Q12916" i="1"/>
  <c r="P12916" i="1"/>
  <c r="O12916" i="1"/>
  <c r="R12915" i="1"/>
  <c r="Q12915" i="1"/>
  <c r="P12915" i="1"/>
  <c r="O12915" i="1"/>
  <c r="R12914" i="1"/>
  <c r="Q12914" i="1"/>
  <c r="P12914" i="1"/>
  <c r="O12914" i="1"/>
  <c r="R12913" i="1"/>
  <c r="Q12913" i="1"/>
  <c r="P12913" i="1"/>
  <c r="O12913" i="1"/>
  <c r="R12912" i="1"/>
  <c r="Q12912" i="1"/>
  <c r="P12912" i="1"/>
  <c r="O12912" i="1"/>
  <c r="R12911" i="1"/>
  <c r="Q12911" i="1"/>
  <c r="P12911" i="1"/>
  <c r="O12911" i="1"/>
  <c r="R12910" i="1"/>
  <c r="Q12910" i="1"/>
  <c r="P12910" i="1"/>
  <c r="O12910" i="1"/>
  <c r="R12909" i="1"/>
  <c r="Q12909" i="1"/>
  <c r="P12909" i="1"/>
  <c r="O12909" i="1"/>
  <c r="R12908" i="1"/>
  <c r="Q12908" i="1"/>
  <c r="P12908" i="1"/>
  <c r="O12908" i="1"/>
  <c r="R12907" i="1"/>
  <c r="Q12907" i="1"/>
  <c r="P12907" i="1"/>
  <c r="O12907" i="1"/>
  <c r="R12906" i="1"/>
  <c r="Q12906" i="1"/>
  <c r="P12906" i="1"/>
  <c r="O12906" i="1"/>
  <c r="R12905" i="1"/>
  <c r="Q12905" i="1"/>
  <c r="P12905" i="1"/>
  <c r="O12905" i="1"/>
  <c r="R12904" i="1"/>
  <c r="Q12904" i="1"/>
  <c r="P12904" i="1"/>
  <c r="O12904" i="1"/>
  <c r="R12903" i="1"/>
  <c r="Q12903" i="1"/>
  <c r="P12903" i="1"/>
  <c r="O12903" i="1"/>
  <c r="R12902" i="1"/>
  <c r="Q12902" i="1"/>
  <c r="P12902" i="1"/>
  <c r="O12902" i="1"/>
  <c r="R12901" i="1"/>
  <c r="Q12901" i="1"/>
  <c r="P12901" i="1"/>
  <c r="O12901" i="1"/>
  <c r="R12900" i="1"/>
  <c r="Q12900" i="1"/>
  <c r="P12900" i="1"/>
  <c r="O12900" i="1"/>
  <c r="R12899" i="1"/>
  <c r="Q12899" i="1"/>
  <c r="P12899" i="1"/>
  <c r="O12899" i="1"/>
  <c r="R12898" i="1"/>
  <c r="Q12898" i="1"/>
  <c r="P12898" i="1"/>
  <c r="O12898" i="1"/>
  <c r="R12897" i="1"/>
  <c r="Q12897" i="1"/>
  <c r="P12897" i="1"/>
  <c r="O12897" i="1"/>
  <c r="R12896" i="1"/>
  <c r="Q12896" i="1"/>
  <c r="P12896" i="1"/>
  <c r="O12896" i="1"/>
  <c r="R12895" i="1"/>
  <c r="Q12895" i="1"/>
  <c r="P12895" i="1"/>
  <c r="O12895" i="1"/>
  <c r="R12894" i="1"/>
  <c r="Q12894" i="1"/>
  <c r="P12894" i="1"/>
  <c r="O12894" i="1"/>
  <c r="R12893" i="1"/>
  <c r="Q12893" i="1"/>
  <c r="P12893" i="1"/>
  <c r="O12893" i="1"/>
  <c r="R12892" i="1"/>
  <c r="Q12892" i="1"/>
  <c r="P12892" i="1"/>
  <c r="O12892" i="1"/>
  <c r="R12891" i="1"/>
  <c r="Q12891" i="1"/>
  <c r="P12891" i="1"/>
  <c r="O12891" i="1"/>
  <c r="R12890" i="1"/>
  <c r="Q12890" i="1"/>
  <c r="P12890" i="1"/>
  <c r="O12890" i="1"/>
  <c r="R12889" i="1"/>
  <c r="Q12889" i="1"/>
  <c r="P12889" i="1"/>
  <c r="O12889" i="1"/>
  <c r="R12888" i="1"/>
  <c r="Q12888" i="1"/>
  <c r="P12888" i="1"/>
  <c r="O12888" i="1"/>
  <c r="R12887" i="1"/>
  <c r="Q12887" i="1"/>
  <c r="P12887" i="1"/>
  <c r="O12887" i="1"/>
  <c r="R12886" i="1"/>
  <c r="Q12886" i="1"/>
  <c r="P12886" i="1"/>
  <c r="O12886" i="1"/>
  <c r="R12885" i="1"/>
  <c r="Q12885" i="1"/>
  <c r="P12885" i="1"/>
  <c r="O12885" i="1"/>
  <c r="R12884" i="1"/>
  <c r="Q12884" i="1"/>
  <c r="P12884" i="1"/>
  <c r="O12884" i="1"/>
  <c r="R12883" i="1"/>
  <c r="Q12883" i="1"/>
  <c r="P12883" i="1"/>
  <c r="O12883" i="1"/>
  <c r="R12882" i="1"/>
  <c r="Q12882" i="1"/>
  <c r="P12882" i="1"/>
  <c r="O12882" i="1"/>
  <c r="R12881" i="1"/>
  <c r="Q12881" i="1"/>
  <c r="P12881" i="1"/>
  <c r="O12881" i="1"/>
  <c r="R12880" i="1"/>
  <c r="Q12880" i="1"/>
  <c r="P12880" i="1"/>
  <c r="O12880" i="1"/>
  <c r="R12879" i="1"/>
  <c r="Q12879" i="1"/>
  <c r="P12879" i="1"/>
  <c r="O12879" i="1"/>
  <c r="R12878" i="1"/>
  <c r="Q12878" i="1"/>
  <c r="P12878" i="1"/>
  <c r="O12878" i="1"/>
  <c r="R12877" i="1"/>
  <c r="Q12877" i="1"/>
  <c r="P12877" i="1"/>
  <c r="O12877" i="1"/>
  <c r="R12876" i="1"/>
  <c r="Q12876" i="1"/>
  <c r="P12876" i="1"/>
  <c r="O12876" i="1"/>
  <c r="R12875" i="1"/>
  <c r="Q12875" i="1"/>
  <c r="P12875" i="1"/>
  <c r="O12875" i="1"/>
  <c r="R12874" i="1"/>
  <c r="Q12874" i="1"/>
  <c r="P12874" i="1"/>
  <c r="O12874" i="1"/>
  <c r="R12873" i="1"/>
  <c r="Q12873" i="1"/>
  <c r="P12873" i="1"/>
  <c r="O12873" i="1"/>
  <c r="R12872" i="1"/>
  <c r="Q12872" i="1"/>
  <c r="P12872" i="1"/>
  <c r="O12872" i="1"/>
  <c r="R12871" i="1"/>
  <c r="Q12871" i="1"/>
  <c r="P12871" i="1"/>
  <c r="O12871" i="1"/>
  <c r="R12870" i="1"/>
  <c r="Q12870" i="1"/>
  <c r="P12870" i="1"/>
  <c r="O12870" i="1"/>
  <c r="R12869" i="1"/>
  <c r="Q12869" i="1"/>
  <c r="P12869" i="1"/>
  <c r="O12869" i="1"/>
  <c r="R12868" i="1"/>
  <c r="Q12868" i="1"/>
  <c r="P12868" i="1"/>
  <c r="O12868" i="1"/>
  <c r="R12867" i="1"/>
  <c r="Q12867" i="1"/>
  <c r="P12867" i="1"/>
  <c r="O12867" i="1"/>
  <c r="R12866" i="1"/>
  <c r="Q12866" i="1"/>
  <c r="P12866" i="1"/>
  <c r="O12866" i="1"/>
  <c r="R12865" i="1"/>
  <c r="Q12865" i="1"/>
  <c r="P12865" i="1"/>
  <c r="O12865" i="1"/>
  <c r="R12864" i="1"/>
  <c r="Q12864" i="1"/>
  <c r="P12864" i="1"/>
  <c r="O12864" i="1"/>
  <c r="R12863" i="1"/>
  <c r="Q12863" i="1"/>
  <c r="P12863" i="1"/>
  <c r="O12863" i="1"/>
  <c r="R12862" i="1"/>
  <c r="Q12862" i="1"/>
  <c r="P12862" i="1"/>
  <c r="O12862" i="1"/>
  <c r="R12861" i="1"/>
  <c r="Q12861" i="1"/>
  <c r="P12861" i="1"/>
  <c r="O12861" i="1"/>
  <c r="R12860" i="1"/>
  <c r="Q12860" i="1"/>
  <c r="P12860" i="1"/>
  <c r="O12860" i="1"/>
  <c r="R12859" i="1"/>
  <c r="Q12859" i="1"/>
  <c r="P12859" i="1"/>
  <c r="O12859" i="1"/>
  <c r="R12858" i="1"/>
  <c r="Q12858" i="1"/>
  <c r="P12858" i="1"/>
  <c r="O12858" i="1"/>
  <c r="R12857" i="1"/>
  <c r="Q12857" i="1"/>
  <c r="P12857" i="1"/>
  <c r="O12857" i="1"/>
  <c r="R12856" i="1"/>
  <c r="Q12856" i="1"/>
  <c r="P12856" i="1"/>
  <c r="O12856" i="1"/>
  <c r="R12855" i="1"/>
  <c r="Q12855" i="1"/>
  <c r="P12855" i="1"/>
  <c r="O12855" i="1"/>
  <c r="R12854" i="1"/>
  <c r="Q12854" i="1"/>
  <c r="P12854" i="1"/>
  <c r="O12854" i="1"/>
  <c r="R12853" i="1"/>
  <c r="Q12853" i="1"/>
  <c r="P12853" i="1"/>
  <c r="O12853" i="1"/>
  <c r="R12852" i="1"/>
  <c r="Q12852" i="1"/>
  <c r="P12852" i="1"/>
  <c r="O12852" i="1"/>
  <c r="R12851" i="1"/>
  <c r="Q12851" i="1"/>
  <c r="P12851" i="1"/>
  <c r="O12851" i="1"/>
  <c r="R12850" i="1"/>
  <c r="Q12850" i="1"/>
  <c r="P12850" i="1"/>
  <c r="O12850" i="1"/>
  <c r="R12849" i="1"/>
  <c r="Q12849" i="1"/>
  <c r="P12849" i="1"/>
  <c r="O12849" i="1"/>
  <c r="R12848" i="1"/>
  <c r="Q12848" i="1"/>
  <c r="P12848" i="1"/>
  <c r="O12848" i="1"/>
  <c r="R12847" i="1"/>
  <c r="Q12847" i="1"/>
  <c r="P12847" i="1"/>
  <c r="O12847" i="1"/>
  <c r="R12846" i="1"/>
  <c r="Q12846" i="1"/>
  <c r="P12846" i="1"/>
  <c r="O12846" i="1"/>
  <c r="R12845" i="1"/>
  <c r="Q12845" i="1"/>
  <c r="P12845" i="1"/>
  <c r="O12845" i="1"/>
  <c r="R12844" i="1"/>
  <c r="Q12844" i="1"/>
  <c r="P12844" i="1"/>
  <c r="O12844" i="1"/>
  <c r="R12843" i="1"/>
  <c r="Q12843" i="1"/>
  <c r="P12843" i="1"/>
  <c r="O12843" i="1"/>
  <c r="R12842" i="1"/>
  <c r="Q12842" i="1"/>
  <c r="P12842" i="1"/>
  <c r="O12842" i="1"/>
  <c r="R12841" i="1"/>
  <c r="Q12841" i="1"/>
  <c r="P12841" i="1"/>
  <c r="O12841" i="1"/>
  <c r="R12840" i="1"/>
  <c r="Q12840" i="1"/>
  <c r="P12840" i="1"/>
  <c r="O12840" i="1"/>
  <c r="R12839" i="1"/>
  <c r="Q12839" i="1"/>
  <c r="P12839" i="1"/>
  <c r="O12839" i="1"/>
  <c r="R12838" i="1"/>
  <c r="Q12838" i="1"/>
  <c r="P12838" i="1"/>
  <c r="O12838" i="1"/>
  <c r="R12837" i="1"/>
  <c r="Q12837" i="1"/>
  <c r="P12837" i="1"/>
  <c r="O12837" i="1"/>
  <c r="R12836" i="1"/>
  <c r="Q12836" i="1"/>
  <c r="P12836" i="1"/>
  <c r="O12836" i="1"/>
  <c r="R12835" i="1"/>
  <c r="Q12835" i="1"/>
  <c r="P12835" i="1"/>
  <c r="O12835" i="1"/>
  <c r="R12834" i="1"/>
  <c r="Q12834" i="1"/>
  <c r="P12834" i="1"/>
  <c r="O12834" i="1"/>
  <c r="R12833" i="1"/>
  <c r="Q12833" i="1"/>
  <c r="P12833" i="1"/>
  <c r="O12833" i="1"/>
  <c r="R12832" i="1"/>
  <c r="Q12832" i="1"/>
  <c r="P12832" i="1"/>
  <c r="O12832" i="1"/>
  <c r="R12831" i="1"/>
  <c r="Q12831" i="1"/>
  <c r="P12831" i="1"/>
  <c r="O12831" i="1"/>
  <c r="R12830" i="1"/>
  <c r="Q12830" i="1"/>
  <c r="P12830" i="1"/>
  <c r="O12830" i="1"/>
  <c r="R12829" i="1"/>
  <c r="Q12829" i="1"/>
  <c r="P12829" i="1"/>
  <c r="O12829" i="1"/>
  <c r="R12828" i="1"/>
  <c r="Q12828" i="1"/>
  <c r="P12828" i="1"/>
  <c r="O12828" i="1"/>
  <c r="R12827" i="1"/>
  <c r="Q12827" i="1"/>
  <c r="P12827" i="1"/>
  <c r="O12827" i="1"/>
  <c r="R12826" i="1"/>
  <c r="Q12826" i="1"/>
  <c r="P12826" i="1"/>
  <c r="O12826" i="1"/>
  <c r="R12825" i="1"/>
  <c r="Q12825" i="1"/>
  <c r="P12825" i="1"/>
  <c r="O12825" i="1"/>
  <c r="R12824" i="1"/>
  <c r="Q12824" i="1"/>
  <c r="P12824" i="1"/>
  <c r="O12824" i="1"/>
  <c r="R12823" i="1"/>
  <c r="Q12823" i="1"/>
  <c r="P12823" i="1"/>
  <c r="O12823" i="1"/>
  <c r="R12822" i="1"/>
  <c r="Q12822" i="1"/>
  <c r="P12822" i="1"/>
  <c r="O12822" i="1"/>
  <c r="R12821" i="1"/>
  <c r="Q12821" i="1"/>
  <c r="P12821" i="1"/>
  <c r="O12821" i="1"/>
  <c r="R12820" i="1"/>
  <c r="Q12820" i="1"/>
  <c r="P12820" i="1"/>
  <c r="O12820" i="1"/>
  <c r="R12819" i="1"/>
  <c r="Q12819" i="1"/>
  <c r="P12819" i="1"/>
  <c r="O12819" i="1"/>
  <c r="R12818" i="1"/>
  <c r="Q12818" i="1"/>
  <c r="P12818" i="1"/>
  <c r="O12818" i="1"/>
  <c r="R12817" i="1"/>
  <c r="Q12817" i="1"/>
  <c r="P12817" i="1"/>
  <c r="O12817" i="1"/>
  <c r="R12816" i="1"/>
  <c r="Q12816" i="1"/>
  <c r="P12816" i="1"/>
  <c r="O12816" i="1"/>
  <c r="R12815" i="1"/>
  <c r="Q12815" i="1"/>
  <c r="P12815" i="1"/>
  <c r="O12815" i="1"/>
  <c r="R12814" i="1"/>
  <c r="Q12814" i="1"/>
  <c r="P12814" i="1"/>
  <c r="O12814" i="1"/>
  <c r="R12813" i="1"/>
  <c r="Q12813" i="1"/>
  <c r="P12813" i="1"/>
  <c r="O12813" i="1"/>
  <c r="R12812" i="1"/>
  <c r="Q12812" i="1"/>
  <c r="P12812" i="1"/>
  <c r="O12812" i="1"/>
  <c r="R12811" i="1"/>
  <c r="Q12811" i="1"/>
  <c r="P12811" i="1"/>
  <c r="O12811" i="1"/>
  <c r="R12810" i="1"/>
  <c r="Q12810" i="1"/>
  <c r="P12810" i="1"/>
  <c r="O12810" i="1"/>
  <c r="R12809" i="1"/>
  <c r="Q12809" i="1"/>
  <c r="P12809" i="1"/>
  <c r="O12809" i="1"/>
  <c r="R12808" i="1"/>
  <c r="Q12808" i="1"/>
  <c r="P12808" i="1"/>
  <c r="O12808" i="1"/>
  <c r="R12807" i="1"/>
  <c r="Q12807" i="1"/>
  <c r="P12807" i="1"/>
  <c r="O12807" i="1"/>
  <c r="R12806" i="1"/>
  <c r="Q12806" i="1"/>
  <c r="P12806" i="1"/>
  <c r="O12806" i="1"/>
  <c r="R12805" i="1"/>
  <c r="Q12805" i="1"/>
  <c r="P12805" i="1"/>
  <c r="O12805" i="1"/>
  <c r="R12804" i="1"/>
  <c r="Q12804" i="1"/>
  <c r="P12804" i="1"/>
  <c r="O12804" i="1"/>
  <c r="R12803" i="1"/>
  <c r="Q12803" i="1"/>
  <c r="P12803" i="1"/>
  <c r="O12803" i="1"/>
  <c r="R12802" i="1"/>
  <c r="Q12802" i="1"/>
  <c r="P12802" i="1"/>
  <c r="O12802" i="1"/>
  <c r="R12801" i="1"/>
  <c r="Q12801" i="1"/>
  <c r="P12801" i="1"/>
  <c r="O12801" i="1"/>
  <c r="R12800" i="1"/>
  <c r="Q12800" i="1"/>
  <c r="P12800" i="1"/>
  <c r="O12800" i="1"/>
  <c r="R12799" i="1"/>
  <c r="Q12799" i="1"/>
  <c r="P12799" i="1"/>
  <c r="O12799" i="1"/>
  <c r="R12798" i="1"/>
  <c r="Q12798" i="1"/>
  <c r="P12798" i="1"/>
  <c r="O12798" i="1"/>
  <c r="R12797" i="1"/>
  <c r="Q12797" i="1"/>
  <c r="P12797" i="1"/>
  <c r="O12797" i="1"/>
  <c r="R12796" i="1"/>
  <c r="Q12796" i="1"/>
  <c r="P12796" i="1"/>
  <c r="O12796" i="1"/>
  <c r="R12795" i="1"/>
  <c r="Q12795" i="1"/>
  <c r="P12795" i="1"/>
  <c r="O12795" i="1"/>
  <c r="R12794" i="1"/>
  <c r="Q12794" i="1"/>
  <c r="P12794" i="1"/>
  <c r="O12794" i="1"/>
  <c r="R12793" i="1"/>
  <c r="Q12793" i="1"/>
  <c r="P12793" i="1"/>
  <c r="O12793" i="1"/>
  <c r="R12792" i="1"/>
  <c r="Q12792" i="1"/>
  <c r="P12792" i="1"/>
  <c r="O12792" i="1"/>
  <c r="R12791" i="1"/>
  <c r="Q12791" i="1"/>
  <c r="P12791" i="1"/>
  <c r="O12791" i="1"/>
  <c r="R12790" i="1"/>
  <c r="Q12790" i="1"/>
  <c r="P12790" i="1"/>
  <c r="O12790" i="1"/>
  <c r="R12789" i="1"/>
  <c r="Q12789" i="1"/>
  <c r="P12789" i="1"/>
  <c r="O12789" i="1"/>
  <c r="R12788" i="1"/>
  <c r="Q12788" i="1"/>
  <c r="P12788" i="1"/>
  <c r="O12788" i="1"/>
  <c r="R12787" i="1"/>
  <c r="Q12787" i="1"/>
  <c r="P12787" i="1"/>
  <c r="O12787" i="1"/>
  <c r="R12786" i="1"/>
  <c r="Q12786" i="1"/>
  <c r="P12786" i="1"/>
  <c r="O12786" i="1"/>
  <c r="R12785" i="1"/>
  <c r="Q12785" i="1"/>
  <c r="P12785" i="1"/>
  <c r="O12785" i="1"/>
  <c r="R12784" i="1"/>
  <c r="Q12784" i="1"/>
  <c r="P12784" i="1"/>
  <c r="O12784" i="1"/>
  <c r="R12783" i="1"/>
  <c r="Q12783" i="1"/>
  <c r="P12783" i="1"/>
  <c r="O12783" i="1"/>
  <c r="R12782" i="1"/>
  <c r="Q12782" i="1"/>
  <c r="P12782" i="1"/>
  <c r="O12782" i="1"/>
  <c r="R12781" i="1"/>
  <c r="Q12781" i="1"/>
  <c r="P12781" i="1"/>
  <c r="O12781" i="1"/>
  <c r="R12780" i="1"/>
  <c r="Q12780" i="1"/>
  <c r="P12780" i="1"/>
  <c r="O12780" i="1"/>
  <c r="R12779" i="1"/>
  <c r="Q12779" i="1"/>
  <c r="P12779" i="1"/>
  <c r="O12779" i="1"/>
  <c r="R12778" i="1"/>
  <c r="Q12778" i="1"/>
  <c r="P12778" i="1"/>
  <c r="O12778" i="1"/>
  <c r="R12777" i="1"/>
  <c r="Q12777" i="1"/>
  <c r="P12777" i="1"/>
  <c r="O12777" i="1"/>
  <c r="R12776" i="1"/>
  <c r="Q12776" i="1"/>
  <c r="P12776" i="1"/>
  <c r="O12776" i="1"/>
  <c r="R12775" i="1"/>
  <c r="Q12775" i="1"/>
  <c r="P12775" i="1"/>
  <c r="O12775" i="1"/>
  <c r="R12774" i="1"/>
  <c r="Q12774" i="1"/>
  <c r="P12774" i="1"/>
  <c r="O12774" i="1"/>
  <c r="R12773" i="1"/>
  <c r="Q12773" i="1"/>
  <c r="P12773" i="1"/>
  <c r="O12773" i="1"/>
  <c r="R12772" i="1"/>
  <c r="Q12772" i="1"/>
  <c r="P12772" i="1"/>
  <c r="O12772" i="1"/>
  <c r="R12771" i="1"/>
  <c r="Q12771" i="1"/>
  <c r="P12771" i="1"/>
  <c r="O12771" i="1"/>
  <c r="R12770" i="1"/>
  <c r="Q12770" i="1"/>
  <c r="P12770" i="1"/>
  <c r="O12770" i="1"/>
  <c r="R12769" i="1"/>
  <c r="Q12769" i="1"/>
  <c r="P12769" i="1"/>
  <c r="O12769" i="1"/>
  <c r="R12768" i="1"/>
  <c r="Q12768" i="1"/>
  <c r="P12768" i="1"/>
  <c r="O12768" i="1"/>
  <c r="R12767" i="1"/>
  <c r="Q12767" i="1"/>
  <c r="P12767" i="1"/>
  <c r="O12767" i="1"/>
  <c r="R12766" i="1"/>
  <c r="Q12766" i="1"/>
  <c r="P12766" i="1"/>
  <c r="O12766" i="1"/>
  <c r="R12765" i="1"/>
  <c r="Q12765" i="1"/>
  <c r="P12765" i="1"/>
  <c r="O12765" i="1"/>
  <c r="R12764" i="1"/>
  <c r="Q12764" i="1"/>
  <c r="P12764" i="1"/>
  <c r="O12764" i="1"/>
  <c r="R12763" i="1"/>
  <c r="Q12763" i="1"/>
  <c r="P12763" i="1"/>
  <c r="O12763" i="1"/>
  <c r="R12762" i="1"/>
  <c r="Q12762" i="1"/>
  <c r="P12762" i="1"/>
  <c r="O12762" i="1"/>
  <c r="R12761" i="1"/>
  <c r="Q12761" i="1"/>
  <c r="P12761" i="1"/>
  <c r="O12761" i="1"/>
  <c r="R12760" i="1"/>
  <c r="Q12760" i="1"/>
  <c r="P12760" i="1"/>
  <c r="O12760" i="1"/>
  <c r="R12759" i="1"/>
  <c r="Q12759" i="1"/>
  <c r="P12759" i="1"/>
  <c r="O12759" i="1"/>
  <c r="R12758" i="1"/>
  <c r="Q12758" i="1"/>
  <c r="P12758" i="1"/>
  <c r="O12758" i="1"/>
  <c r="R12757" i="1"/>
  <c r="Q12757" i="1"/>
  <c r="P12757" i="1"/>
  <c r="O12757" i="1"/>
  <c r="R12756" i="1"/>
  <c r="Q12756" i="1"/>
  <c r="P12756" i="1"/>
  <c r="O12756" i="1"/>
  <c r="R12755" i="1"/>
  <c r="Q12755" i="1"/>
  <c r="P12755" i="1"/>
  <c r="O12755" i="1"/>
  <c r="R12754" i="1"/>
  <c r="Q12754" i="1"/>
  <c r="P12754" i="1"/>
  <c r="O12754" i="1"/>
  <c r="R12753" i="1"/>
  <c r="Q12753" i="1"/>
  <c r="P12753" i="1"/>
  <c r="O12753" i="1"/>
  <c r="R12752" i="1"/>
  <c r="Q12752" i="1"/>
  <c r="P12752" i="1"/>
  <c r="O12752" i="1"/>
  <c r="R12751" i="1"/>
  <c r="Q12751" i="1"/>
  <c r="P12751" i="1"/>
  <c r="O12751" i="1"/>
  <c r="R12750" i="1"/>
  <c r="Q12750" i="1"/>
  <c r="P12750" i="1"/>
  <c r="O12750" i="1"/>
  <c r="R12749" i="1"/>
  <c r="Q12749" i="1"/>
  <c r="P12749" i="1"/>
  <c r="O12749" i="1"/>
  <c r="R12748" i="1"/>
  <c r="Q12748" i="1"/>
  <c r="P12748" i="1"/>
  <c r="O12748" i="1"/>
  <c r="R12747" i="1"/>
  <c r="Q12747" i="1"/>
  <c r="P12747" i="1"/>
  <c r="O12747" i="1"/>
  <c r="R12746" i="1"/>
  <c r="Q12746" i="1"/>
  <c r="P12746" i="1"/>
  <c r="O12746" i="1"/>
  <c r="R12745" i="1"/>
  <c r="Q12745" i="1"/>
  <c r="P12745" i="1"/>
  <c r="O12745" i="1"/>
  <c r="R12744" i="1"/>
  <c r="Q12744" i="1"/>
  <c r="P12744" i="1"/>
  <c r="O12744" i="1"/>
  <c r="R12743" i="1"/>
  <c r="Q12743" i="1"/>
  <c r="P12743" i="1"/>
  <c r="O12743" i="1"/>
  <c r="R12742" i="1"/>
  <c r="Q12742" i="1"/>
  <c r="P12742" i="1"/>
  <c r="O12742" i="1"/>
  <c r="R12741" i="1"/>
  <c r="Q12741" i="1"/>
  <c r="P12741" i="1"/>
  <c r="O12741" i="1"/>
  <c r="R12740" i="1"/>
  <c r="Q12740" i="1"/>
  <c r="P12740" i="1"/>
  <c r="O12740" i="1"/>
  <c r="R12739" i="1"/>
  <c r="Q12739" i="1"/>
  <c r="P12739" i="1"/>
  <c r="O12739" i="1"/>
  <c r="R12738" i="1"/>
  <c r="Q12738" i="1"/>
  <c r="P12738" i="1"/>
  <c r="O12738" i="1"/>
  <c r="R12737" i="1"/>
  <c r="Q12737" i="1"/>
  <c r="P12737" i="1"/>
  <c r="O12737" i="1"/>
  <c r="R12736" i="1"/>
  <c r="Q12736" i="1"/>
  <c r="P12736" i="1"/>
  <c r="O12736" i="1"/>
  <c r="R12735" i="1"/>
  <c r="Q12735" i="1"/>
  <c r="P12735" i="1"/>
  <c r="O12735" i="1"/>
  <c r="R12734" i="1"/>
  <c r="Q12734" i="1"/>
  <c r="P12734" i="1"/>
  <c r="O12734" i="1"/>
  <c r="R12733" i="1"/>
  <c r="Q12733" i="1"/>
  <c r="P12733" i="1"/>
  <c r="O12733" i="1"/>
  <c r="R12732" i="1"/>
  <c r="Q12732" i="1"/>
  <c r="P12732" i="1"/>
  <c r="O12732" i="1"/>
  <c r="R12731" i="1"/>
  <c r="Q12731" i="1"/>
  <c r="P12731" i="1"/>
  <c r="O12731" i="1"/>
  <c r="R12730" i="1"/>
  <c r="Q12730" i="1"/>
  <c r="P12730" i="1"/>
  <c r="O12730" i="1"/>
  <c r="R12729" i="1"/>
  <c r="Q12729" i="1"/>
  <c r="P12729" i="1"/>
  <c r="O12729" i="1"/>
  <c r="R12728" i="1"/>
  <c r="Q12728" i="1"/>
  <c r="P12728" i="1"/>
  <c r="O12728" i="1"/>
  <c r="R12727" i="1"/>
  <c r="Q12727" i="1"/>
  <c r="P12727" i="1"/>
  <c r="O12727" i="1"/>
  <c r="R12726" i="1"/>
  <c r="Q12726" i="1"/>
  <c r="P12726" i="1"/>
  <c r="O12726" i="1"/>
  <c r="R12725" i="1"/>
  <c r="Q12725" i="1"/>
  <c r="P12725" i="1"/>
  <c r="O12725" i="1"/>
  <c r="R12724" i="1"/>
  <c r="Q12724" i="1"/>
  <c r="P12724" i="1"/>
  <c r="O12724" i="1"/>
  <c r="R12723" i="1"/>
  <c r="Q12723" i="1"/>
  <c r="P12723" i="1"/>
  <c r="O12723" i="1"/>
  <c r="R12722" i="1"/>
  <c r="Q12722" i="1"/>
  <c r="P12722" i="1"/>
  <c r="O12722" i="1"/>
  <c r="R12721" i="1"/>
  <c r="Q12721" i="1"/>
  <c r="P12721" i="1"/>
  <c r="O12721" i="1"/>
  <c r="R12720" i="1"/>
  <c r="Q12720" i="1"/>
  <c r="P12720" i="1"/>
  <c r="O12720" i="1"/>
  <c r="R12719" i="1"/>
  <c r="Q12719" i="1"/>
  <c r="P12719" i="1"/>
  <c r="O12719" i="1"/>
  <c r="R12718" i="1"/>
  <c r="Q12718" i="1"/>
  <c r="P12718" i="1"/>
  <c r="O12718" i="1"/>
  <c r="R12717" i="1"/>
  <c r="Q12717" i="1"/>
  <c r="P12717" i="1"/>
  <c r="O12717" i="1"/>
  <c r="R12716" i="1"/>
  <c r="Q12716" i="1"/>
  <c r="P12716" i="1"/>
  <c r="O12716" i="1"/>
  <c r="R12715" i="1"/>
  <c r="Q12715" i="1"/>
  <c r="P12715" i="1"/>
  <c r="O12715" i="1"/>
  <c r="R12714" i="1"/>
  <c r="Q12714" i="1"/>
  <c r="P12714" i="1"/>
  <c r="O12714" i="1"/>
  <c r="R12713" i="1"/>
  <c r="Q12713" i="1"/>
  <c r="P12713" i="1"/>
  <c r="O12713" i="1"/>
  <c r="R12712" i="1"/>
  <c r="Q12712" i="1"/>
  <c r="P12712" i="1"/>
  <c r="O12712" i="1"/>
  <c r="R12711" i="1"/>
  <c r="Q12711" i="1"/>
  <c r="P12711" i="1"/>
  <c r="O12711" i="1"/>
  <c r="R12710" i="1"/>
  <c r="Q12710" i="1"/>
  <c r="P12710" i="1"/>
  <c r="O12710" i="1"/>
  <c r="R12709" i="1"/>
  <c r="Q12709" i="1"/>
  <c r="P12709" i="1"/>
  <c r="O12709" i="1"/>
  <c r="R12708" i="1"/>
  <c r="Q12708" i="1"/>
  <c r="P12708" i="1"/>
  <c r="O12708" i="1"/>
  <c r="R12707" i="1"/>
  <c r="Q12707" i="1"/>
  <c r="P12707" i="1"/>
  <c r="O12707" i="1"/>
  <c r="R12706" i="1"/>
  <c r="Q12706" i="1"/>
  <c r="P12706" i="1"/>
  <c r="O12706" i="1"/>
  <c r="R12705" i="1"/>
  <c r="Q12705" i="1"/>
  <c r="P12705" i="1"/>
  <c r="O12705" i="1"/>
  <c r="R12704" i="1"/>
  <c r="Q12704" i="1"/>
  <c r="P12704" i="1"/>
  <c r="O12704" i="1"/>
  <c r="R12703" i="1"/>
  <c r="Q12703" i="1"/>
  <c r="P12703" i="1"/>
  <c r="O12703" i="1"/>
  <c r="R12702" i="1"/>
  <c r="Q12702" i="1"/>
  <c r="P12702" i="1"/>
  <c r="O12702" i="1"/>
  <c r="R12701" i="1"/>
  <c r="Q12701" i="1"/>
  <c r="P12701" i="1"/>
  <c r="O12701" i="1"/>
  <c r="R12700" i="1"/>
  <c r="Q12700" i="1"/>
  <c r="P12700" i="1"/>
  <c r="O12700" i="1"/>
  <c r="R12699" i="1"/>
  <c r="Q12699" i="1"/>
  <c r="P12699" i="1"/>
  <c r="O12699" i="1"/>
  <c r="R12698" i="1"/>
  <c r="Q12698" i="1"/>
  <c r="P12698" i="1"/>
  <c r="O12698" i="1"/>
  <c r="R12697" i="1"/>
  <c r="Q12697" i="1"/>
  <c r="P12697" i="1"/>
  <c r="O12697" i="1"/>
  <c r="R12696" i="1"/>
  <c r="Q12696" i="1"/>
  <c r="P12696" i="1"/>
  <c r="O12696" i="1"/>
  <c r="R12695" i="1"/>
  <c r="Q12695" i="1"/>
  <c r="P12695" i="1"/>
  <c r="O12695" i="1"/>
  <c r="R12694" i="1"/>
  <c r="Q12694" i="1"/>
  <c r="P12694" i="1"/>
  <c r="O12694" i="1"/>
  <c r="R12693" i="1"/>
  <c r="Q12693" i="1"/>
  <c r="P12693" i="1"/>
  <c r="O12693" i="1"/>
  <c r="R12692" i="1"/>
  <c r="Q12692" i="1"/>
  <c r="P12692" i="1"/>
  <c r="O12692" i="1"/>
  <c r="R12691" i="1"/>
  <c r="Q12691" i="1"/>
  <c r="P12691" i="1"/>
  <c r="O12691" i="1"/>
  <c r="R12690" i="1"/>
  <c r="Q12690" i="1"/>
  <c r="P12690" i="1"/>
  <c r="O12690" i="1"/>
  <c r="R12689" i="1"/>
  <c r="Q12689" i="1"/>
  <c r="P12689" i="1"/>
  <c r="O12689" i="1"/>
  <c r="R12688" i="1"/>
  <c r="Q12688" i="1"/>
  <c r="P12688" i="1"/>
  <c r="O12688" i="1"/>
  <c r="R12687" i="1"/>
  <c r="Q12687" i="1"/>
  <c r="P12687" i="1"/>
  <c r="O12687" i="1"/>
  <c r="R12686" i="1"/>
  <c r="Q12686" i="1"/>
  <c r="P12686" i="1"/>
  <c r="O12686" i="1"/>
  <c r="R12685" i="1"/>
  <c r="Q12685" i="1"/>
  <c r="P12685" i="1"/>
  <c r="O12685" i="1"/>
  <c r="R12684" i="1"/>
  <c r="Q12684" i="1"/>
  <c r="P12684" i="1"/>
  <c r="O12684" i="1"/>
  <c r="R12683" i="1"/>
  <c r="Q12683" i="1"/>
  <c r="P12683" i="1"/>
  <c r="O12683" i="1"/>
  <c r="R12682" i="1"/>
  <c r="Q12682" i="1"/>
  <c r="P12682" i="1"/>
  <c r="O12682" i="1"/>
  <c r="R12681" i="1"/>
  <c r="Q12681" i="1"/>
  <c r="P12681" i="1"/>
  <c r="O12681" i="1"/>
  <c r="R12680" i="1"/>
  <c r="Q12680" i="1"/>
  <c r="P12680" i="1"/>
  <c r="O12680" i="1"/>
  <c r="R12679" i="1"/>
  <c r="Q12679" i="1"/>
  <c r="P12679" i="1"/>
  <c r="O12679" i="1"/>
  <c r="R12678" i="1"/>
  <c r="Q12678" i="1"/>
  <c r="P12678" i="1"/>
  <c r="O12678" i="1"/>
  <c r="R12677" i="1"/>
  <c r="Q12677" i="1"/>
  <c r="P12677" i="1"/>
  <c r="O12677" i="1"/>
  <c r="R12676" i="1"/>
  <c r="Q12676" i="1"/>
  <c r="P12676" i="1"/>
  <c r="O12676" i="1"/>
  <c r="R12675" i="1"/>
  <c r="Q12675" i="1"/>
  <c r="P12675" i="1"/>
  <c r="O12675" i="1"/>
  <c r="R12674" i="1"/>
  <c r="Q12674" i="1"/>
  <c r="P12674" i="1"/>
  <c r="O12674" i="1"/>
  <c r="R12673" i="1"/>
  <c r="Q12673" i="1"/>
  <c r="P12673" i="1"/>
  <c r="O12673" i="1"/>
  <c r="R12672" i="1"/>
  <c r="Q12672" i="1"/>
  <c r="P12672" i="1"/>
  <c r="O12672" i="1"/>
  <c r="R12671" i="1"/>
  <c r="Q12671" i="1"/>
  <c r="P12671" i="1"/>
  <c r="O12671" i="1"/>
  <c r="R12670" i="1"/>
  <c r="Q12670" i="1"/>
  <c r="P12670" i="1"/>
  <c r="O12670" i="1"/>
  <c r="R12669" i="1"/>
  <c r="Q12669" i="1"/>
  <c r="P12669" i="1"/>
  <c r="O12669" i="1"/>
  <c r="R12668" i="1"/>
  <c r="Q12668" i="1"/>
  <c r="P12668" i="1"/>
  <c r="O12668" i="1"/>
  <c r="R12667" i="1"/>
  <c r="Q12667" i="1"/>
  <c r="P12667" i="1"/>
  <c r="O12667" i="1"/>
  <c r="R12666" i="1"/>
  <c r="Q12666" i="1"/>
  <c r="P12666" i="1"/>
  <c r="O12666" i="1"/>
  <c r="R12665" i="1"/>
  <c r="Q12665" i="1"/>
  <c r="P12665" i="1"/>
  <c r="O12665" i="1"/>
  <c r="R12664" i="1"/>
  <c r="Q12664" i="1"/>
  <c r="P12664" i="1"/>
  <c r="O12664" i="1"/>
  <c r="R12663" i="1"/>
  <c r="Q12663" i="1"/>
  <c r="P12663" i="1"/>
  <c r="O12663" i="1"/>
  <c r="R12662" i="1"/>
  <c r="Q12662" i="1"/>
  <c r="P12662" i="1"/>
  <c r="O12662" i="1"/>
  <c r="R12661" i="1"/>
  <c r="Q12661" i="1"/>
  <c r="P12661" i="1"/>
  <c r="O12661" i="1"/>
  <c r="R12660" i="1"/>
  <c r="Q12660" i="1"/>
  <c r="P12660" i="1"/>
  <c r="O12660" i="1"/>
  <c r="R12659" i="1"/>
  <c r="Q12659" i="1"/>
  <c r="P12659" i="1"/>
  <c r="O12659" i="1"/>
  <c r="R12658" i="1"/>
  <c r="Q12658" i="1"/>
  <c r="P12658" i="1"/>
  <c r="O12658" i="1"/>
  <c r="R12657" i="1"/>
  <c r="Q12657" i="1"/>
  <c r="P12657" i="1"/>
  <c r="O12657" i="1"/>
  <c r="R12656" i="1"/>
  <c r="Q12656" i="1"/>
  <c r="P12656" i="1"/>
  <c r="O12656" i="1"/>
  <c r="R12655" i="1"/>
  <c r="Q12655" i="1"/>
  <c r="P12655" i="1"/>
  <c r="O12655" i="1"/>
  <c r="R12654" i="1"/>
  <c r="Q12654" i="1"/>
  <c r="P12654" i="1"/>
  <c r="O12654" i="1"/>
  <c r="R12653" i="1"/>
  <c r="Q12653" i="1"/>
  <c r="P12653" i="1"/>
  <c r="O12653" i="1"/>
  <c r="R12652" i="1"/>
  <c r="Q12652" i="1"/>
  <c r="P12652" i="1"/>
  <c r="O12652" i="1"/>
  <c r="R12651" i="1"/>
  <c r="Q12651" i="1"/>
  <c r="P12651" i="1"/>
  <c r="O12651" i="1"/>
  <c r="R12650" i="1"/>
  <c r="Q12650" i="1"/>
  <c r="P12650" i="1"/>
  <c r="O12650" i="1"/>
  <c r="R12649" i="1"/>
  <c r="Q12649" i="1"/>
  <c r="P12649" i="1"/>
  <c r="O12649" i="1"/>
  <c r="R12648" i="1"/>
  <c r="Q12648" i="1"/>
  <c r="P12648" i="1"/>
  <c r="O12648" i="1"/>
  <c r="R12647" i="1"/>
  <c r="Q12647" i="1"/>
  <c r="P12647" i="1"/>
  <c r="O12647" i="1"/>
  <c r="R12646" i="1"/>
  <c r="Q12646" i="1"/>
  <c r="P12646" i="1"/>
  <c r="O12646" i="1"/>
  <c r="R12645" i="1"/>
  <c r="Q12645" i="1"/>
  <c r="P12645" i="1"/>
  <c r="O12645" i="1"/>
  <c r="R12644" i="1"/>
  <c r="Q12644" i="1"/>
  <c r="P12644" i="1"/>
  <c r="O12644" i="1"/>
  <c r="R12643" i="1"/>
  <c r="Q12643" i="1"/>
  <c r="P12643" i="1"/>
  <c r="O12643" i="1"/>
  <c r="R12642" i="1"/>
  <c r="Q12642" i="1"/>
  <c r="P12642" i="1"/>
  <c r="O12642" i="1"/>
  <c r="R12641" i="1"/>
  <c r="Q12641" i="1"/>
  <c r="P12641" i="1"/>
  <c r="O12641" i="1"/>
  <c r="R12640" i="1"/>
  <c r="Q12640" i="1"/>
  <c r="P12640" i="1"/>
  <c r="O12640" i="1"/>
  <c r="R12639" i="1"/>
  <c r="Q12639" i="1"/>
  <c r="P12639" i="1"/>
  <c r="O12639" i="1"/>
  <c r="R12638" i="1"/>
  <c r="Q12638" i="1"/>
  <c r="P12638" i="1"/>
  <c r="O12638" i="1"/>
  <c r="R12637" i="1"/>
  <c r="Q12637" i="1"/>
  <c r="P12637" i="1"/>
  <c r="O12637" i="1"/>
  <c r="R12636" i="1"/>
  <c r="Q12636" i="1"/>
  <c r="P12636" i="1"/>
  <c r="O12636" i="1"/>
  <c r="R12635" i="1"/>
  <c r="Q12635" i="1"/>
  <c r="P12635" i="1"/>
  <c r="O12635" i="1"/>
  <c r="R12634" i="1"/>
  <c r="Q12634" i="1"/>
  <c r="P12634" i="1"/>
  <c r="O12634" i="1"/>
  <c r="R12633" i="1"/>
  <c r="Q12633" i="1"/>
  <c r="P12633" i="1"/>
  <c r="O12633" i="1"/>
  <c r="R12632" i="1"/>
  <c r="Q12632" i="1"/>
  <c r="P12632" i="1"/>
  <c r="O12632" i="1"/>
  <c r="R12631" i="1"/>
  <c r="Q12631" i="1"/>
  <c r="P12631" i="1"/>
  <c r="O12631" i="1"/>
  <c r="R12630" i="1"/>
  <c r="Q12630" i="1"/>
  <c r="P12630" i="1"/>
  <c r="O12630" i="1"/>
  <c r="R12629" i="1"/>
  <c r="Q12629" i="1"/>
  <c r="P12629" i="1"/>
  <c r="O12629" i="1"/>
  <c r="R12628" i="1"/>
  <c r="Q12628" i="1"/>
  <c r="P12628" i="1"/>
  <c r="O12628" i="1"/>
  <c r="R12627" i="1"/>
  <c r="Q12627" i="1"/>
  <c r="P12627" i="1"/>
  <c r="O12627" i="1"/>
  <c r="R12626" i="1"/>
  <c r="Q12626" i="1"/>
  <c r="P12626" i="1"/>
  <c r="O12626" i="1"/>
  <c r="R12625" i="1"/>
  <c r="Q12625" i="1"/>
  <c r="P12625" i="1"/>
  <c r="O12625" i="1"/>
  <c r="R12624" i="1"/>
  <c r="Q12624" i="1"/>
  <c r="P12624" i="1"/>
  <c r="O12624" i="1"/>
  <c r="R12623" i="1"/>
  <c r="Q12623" i="1"/>
  <c r="P12623" i="1"/>
  <c r="O12623" i="1"/>
  <c r="R12622" i="1"/>
  <c r="Q12622" i="1"/>
  <c r="P12622" i="1"/>
  <c r="O12622" i="1"/>
  <c r="R12621" i="1"/>
  <c r="Q12621" i="1"/>
  <c r="P12621" i="1"/>
  <c r="O12621" i="1"/>
  <c r="R12620" i="1"/>
  <c r="Q12620" i="1"/>
  <c r="P12620" i="1"/>
  <c r="O12620" i="1"/>
  <c r="R12619" i="1"/>
  <c r="Q12619" i="1"/>
  <c r="P12619" i="1"/>
  <c r="O12619" i="1"/>
  <c r="R12618" i="1"/>
  <c r="Q12618" i="1"/>
  <c r="P12618" i="1"/>
  <c r="O12618" i="1"/>
  <c r="R12617" i="1"/>
  <c r="Q12617" i="1"/>
  <c r="P12617" i="1"/>
  <c r="O12617" i="1"/>
  <c r="R12616" i="1"/>
  <c r="Q12616" i="1"/>
  <c r="P12616" i="1"/>
  <c r="O12616" i="1"/>
  <c r="R12615" i="1"/>
  <c r="Q12615" i="1"/>
  <c r="P12615" i="1"/>
  <c r="O12615" i="1"/>
  <c r="R12614" i="1"/>
  <c r="Q12614" i="1"/>
  <c r="P12614" i="1"/>
  <c r="O12614" i="1"/>
  <c r="R12613" i="1"/>
  <c r="Q12613" i="1"/>
  <c r="P12613" i="1"/>
  <c r="O12613" i="1"/>
  <c r="R12612" i="1"/>
  <c r="Q12612" i="1"/>
  <c r="P12612" i="1"/>
  <c r="O12612" i="1"/>
  <c r="R12611" i="1"/>
  <c r="Q12611" i="1"/>
  <c r="P12611" i="1"/>
  <c r="O12611" i="1"/>
  <c r="R12610" i="1"/>
  <c r="Q12610" i="1"/>
  <c r="P12610" i="1"/>
  <c r="O12610" i="1"/>
  <c r="R12609" i="1"/>
  <c r="Q12609" i="1"/>
  <c r="P12609" i="1"/>
  <c r="O12609" i="1"/>
  <c r="R12608" i="1"/>
  <c r="Q12608" i="1"/>
  <c r="P12608" i="1"/>
  <c r="O12608" i="1"/>
  <c r="R12607" i="1"/>
  <c r="Q12607" i="1"/>
  <c r="P12607" i="1"/>
  <c r="O12607" i="1"/>
  <c r="R12606" i="1"/>
  <c r="Q12606" i="1"/>
  <c r="P12606" i="1"/>
  <c r="O12606" i="1"/>
  <c r="R12605" i="1"/>
  <c r="Q12605" i="1"/>
  <c r="P12605" i="1"/>
  <c r="O12605" i="1"/>
  <c r="R12604" i="1"/>
  <c r="Q12604" i="1"/>
  <c r="P12604" i="1"/>
  <c r="O12604" i="1"/>
  <c r="R12603" i="1"/>
  <c r="Q12603" i="1"/>
  <c r="P12603" i="1"/>
  <c r="O12603" i="1"/>
  <c r="R12602" i="1"/>
  <c r="Q12602" i="1"/>
  <c r="P12602" i="1"/>
  <c r="O12602" i="1"/>
  <c r="R12601" i="1"/>
  <c r="Q12601" i="1"/>
  <c r="P12601" i="1"/>
  <c r="O12601" i="1"/>
  <c r="R12600" i="1"/>
  <c r="Q12600" i="1"/>
  <c r="P12600" i="1"/>
  <c r="O12600" i="1"/>
  <c r="R12599" i="1"/>
  <c r="Q12599" i="1"/>
  <c r="P12599" i="1"/>
  <c r="O12599" i="1"/>
  <c r="R12598" i="1"/>
  <c r="Q12598" i="1"/>
  <c r="P12598" i="1"/>
  <c r="O12598" i="1"/>
  <c r="R12597" i="1"/>
  <c r="Q12597" i="1"/>
  <c r="P12597" i="1"/>
  <c r="O12597" i="1"/>
  <c r="R12596" i="1"/>
  <c r="Q12596" i="1"/>
  <c r="P12596" i="1"/>
  <c r="O12596" i="1"/>
  <c r="R12595" i="1"/>
  <c r="Q12595" i="1"/>
  <c r="P12595" i="1"/>
  <c r="O12595" i="1"/>
  <c r="R12594" i="1"/>
  <c r="Q12594" i="1"/>
  <c r="P12594" i="1"/>
  <c r="O12594" i="1"/>
  <c r="R12593" i="1"/>
  <c r="Q12593" i="1"/>
  <c r="P12593" i="1"/>
  <c r="O12593" i="1"/>
  <c r="R12592" i="1"/>
  <c r="Q12592" i="1"/>
  <c r="P12592" i="1"/>
  <c r="O12592" i="1"/>
  <c r="R12591" i="1"/>
  <c r="Q12591" i="1"/>
  <c r="P12591" i="1"/>
  <c r="O12591" i="1"/>
  <c r="R12590" i="1"/>
  <c r="Q12590" i="1"/>
  <c r="P12590" i="1"/>
  <c r="O12590" i="1"/>
  <c r="R12589" i="1"/>
  <c r="Q12589" i="1"/>
  <c r="P12589" i="1"/>
  <c r="O12589" i="1"/>
  <c r="R12588" i="1"/>
  <c r="Q12588" i="1"/>
  <c r="P12588" i="1"/>
  <c r="O12588" i="1"/>
  <c r="R12587" i="1"/>
  <c r="Q12587" i="1"/>
  <c r="P12587" i="1"/>
  <c r="O12587" i="1"/>
  <c r="R12586" i="1"/>
  <c r="Q12586" i="1"/>
  <c r="P12586" i="1"/>
  <c r="O12586" i="1"/>
  <c r="R12585" i="1"/>
  <c r="Q12585" i="1"/>
  <c r="P12585" i="1"/>
  <c r="O12585" i="1"/>
  <c r="R12584" i="1"/>
  <c r="Q12584" i="1"/>
  <c r="P12584" i="1"/>
  <c r="O12584" i="1"/>
  <c r="R12583" i="1"/>
  <c r="Q12583" i="1"/>
  <c r="P12583" i="1"/>
  <c r="O12583" i="1"/>
  <c r="R12582" i="1"/>
  <c r="Q12582" i="1"/>
  <c r="P12582" i="1"/>
  <c r="O12582" i="1"/>
  <c r="R12581" i="1"/>
  <c r="Q12581" i="1"/>
  <c r="P12581" i="1"/>
  <c r="O12581" i="1"/>
  <c r="R12580" i="1"/>
  <c r="Q12580" i="1"/>
  <c r="P12580" i="1"/>
  <c r="O12580" i="1"/>
  <c r="R12579" i="1"/>
  <c r="Q12579" i="1"/>
  <c r="P12579" i="1"/>
  <c r="O12579" i="1"/>
  <c r="R12578" i="1"/>
  <c r="Q12578" i="1"/>
  <c r="P12578" i="1"/>
  <c r="O12578" i="1"/>
  <c r="R12577" i="1"/>
  <c r="Q12577" i="1"/>
  <c r="P12577" i="1"/>
  <c r="O12577" i="1"/>
  <c r="R12576" i="1"/>
  <c r="Q12576" i="1"/>
  <c r="P12576" i="1"/>
  <c r="O12576" i="1"/>
  <c r="R12575" i="1"/>
  <c r="Q12575" i="1"/>
  <c r="P12575" i="1"/>
  <c r="O12575" i="1"/>
  <c r="R12574" i="1"/>
  <c r="Q12574" i="1"/>
  <c r="P12574" i="1"/>
  <c r="O12574" i="1"/>
  <c r="R12573" i="1"/>
  <c r="Q12573" i="1"/>
  <c r="P12573" i="1"/>
  <c r="O12573" i="1"/>
  <c r="R12572" i="1"/>
  <c r="Q12572" i="1"/>
  <c r="P12572" i="1"/>
  <c r="O12572" i="1"/>
  <c r="R12571" i="1"/>
  <c r="Q12571" i="1"/>
  <c r="P12571" i="1"/>
  <c r="O12571" i="1"/>
  <c r="R12570" i="1"/>
  <c r="Q12570" i="1"/>
  <c r="P12570" i="1"/>
  <c r="O12570" i="1"/>
  <c r="R12569" i="1"/>
  <c r="Q12569" i="1"/>
  <c r="P12569" i="1"/>
  <c r="O12569" i="1"/>
  <c r="R12568" i="1"/>
  <c r="Q12568" i="1"/>
  <c r="P12568" i="1"/>
  <c r="O12568" i="1"/>
  <c r="R12567" i="1"/>
  <c r="Q12567" i="1"/>
  <c r="P12567" i="1"/>
  <c r="O12567" i="1"/>
  <c r="R12566" i="1"/>
  <c r="Q12566" i="1"/>
  <c r="P12566" i="1"/>
  <c r="O12566" i="1"/>
  <c r="R12565" i="1"/>
  <c r="Q12565" i="1"/>
  <c r="P12565" i="1"/>
  <c r="O12565" i="1"/>
  <c r="R12564" i="1"/>
  <c r="Q12564" i="1"/>
  <c r="P12564" i="1"/>
  <c r="O12564" i="1"/>
  <c r="R12563" i="1"/>
  <c r="Q12563" i="1"/>
  <c r="P12563" i="1"/>
  <c r="O12563" i="1"/>
  <c r="R12562" i="1"/>
  <c r="Q12562" i="1"/>
  <c r="P12562" i="1"/>
  <c r="O12562" i="1"/>
  <c r="R12561" i="1"/>
  <c r="Q12561" i="1"/>
  <c r="P12561" i="1"/>
  <c r="O12561" i="1"/>
  <c r="R12560" i="1"/>
  <c r="Q12560" i="1"/>
  <c r="P12560" i="1"/>
  <c r="O12560" i="1"/>
  <c r="R12559" i="1"/>
  <c r="Q12559" i="1"/>
  <c r="P12559" i="1"/>
  <c r="O12559" i="1"/>
  <c r="R12558" i="1"/>
  <c r="Q12558" i="1"/>
  <c r="P12558" i="1"/>
  <c r="O12558" i="1"/>
  <c r="R12557" i="1"/>
  <c r="Q12557" i="1"/>
  <c r="P12557" i="1"/>
  <c r="O12557" i="1"/>
  <c r="R12556" i="1"/>
  <c r="Q12556" i="1"/>
  <c r="P12556" i="1"/>
  <c r="O12556" i="1"/>
  <c r="R12555" i="1"/>
  <c r="Q12555" i="1"/>
  <c r="P12555" i="1"/>
  <c r="O12555" i="1"/>
  <c r="R12554" i="1"/>
  <c r="Q12554" i="1"/>
  <c r="P12554" i="1"/>
  <c r="O12554" i="1"/>
  <c r="R12553" i="1"/>
  <c r="Q12553" i="1"/>
  <c r="P12553" i="1"/>
  <c r="O12553" i="1"/>
  <c r="R12552" i="1"/>
  <c r="Q12552" i="1"/>
  <c r="P12552" i="1"/>
  <c r="O12552" i="1"/>
  <c r="R12551" i="1"/>
  <c r="Q12551" i="1"/>
  <c r="P12551" i="1"/>
  <c r="O12551" i="1"/>
  <c r="R12550" i="1"/>
  <c r="Q12550" i="1"/>
  <c r="P12550" i="1"/>
  <c r="O12550" i="1"/>
  <c r="R12549" i="1"/>
  <c r="Q12549" i="1"/>
  <c r="P12549" i="1"/>
  <c r="O12549" i="1"/>
  <c r="R12548" i="1"/>
  <c r="Q12548" i="1"/>
  <c r="P12548" i="1"/>
  <c r="O12548" i="1"/>
  <c r="R12547" i="1"/>
  <c r="Q12547" i="1"/>
  <c r="P12547" i="1"/>
  <c r="O12547" i="1"/>
  <c r="R12546" i="1"/>
  <c r="Q12546" i="1"/>
  <c r="P12546" i="1"/>
  <c r="O12546" i="1"/>
  <c r="R12545" i="1"/>
  <c r="Q12545" i="1"/>
  <c r="P12545" i="1"/>
  <c r="O12545" i="1"/>
  <c r="R12544" i="1"/>
  <c r="Q12544" i="1"/>
  <c r="P12544" i="1"/>
  <c r="O12544" i="1"/>
  <c r="R12543" i="1"/>
  <c r="Q12543" i="1"/>
  <c r="P12543" i="1"/>
  <c r="O12543" i="1"/>
  <c r="R12542" i="1"/>
  <c r="Q12542" i="1"/>
  <c r="P12542" i="1"/>
  <c r="O12542" i="1"/>
  <c r="R12541" i="1"/>
  <c r="Q12541" i="1"/>
  <c r="P12541" i="1"/>
  <c r="O12541" i="1"/>
  <c r="R12540" i="1"/>
  <c r="Q12540" i="1"/>
  <c r="P12540" i="1"/>
  <c r="O12540" i="1"/>
  <c r="R12539" i="1"/>
  <c r="Q12539" i="1"/>
  <c r="P12539" i="1"/>
  <c r="O12539" i="1"/>
  <c r="R12538" i="1"/>
  <c r="Q12538" i="1"/>
  <c r="P12538" i="1"/>
  <c r="O12538" i="1"/>
  <c r="R12537" i="1"/>
  <c r="Q12537" i="1"/>
  <c r="P12537" i="1"/>
  <c r="O12537" i="1"/>
  <c r="R12536" i="1"/>
  <c r="Q12536" i="1"/>
  <c r="P12536" i="1"/>
  <c r="O12536" i="1"/>
  <c r="R12535" i="1"/>
  <c r="Q12535" i="1"/>
  <c r="P12535" i="1"/>
  <c r="O12535" i="1"/>
  <c r="R12534" i="1"/>
  <c r="Q12534" i="1"/>
  <c r="P12534" i="1"/>
  <c r="O12534" i="1"/>
  <c r="R12533" i="1"/>
  <c r="Q12533" i="1"/>
  <c r="P12533" i="1"/>
  <c r="O12533" i="1"/>
  <c r="R12532" i="1"/>
  <c r="Q12532" i="1"/>
  <c r="P12532" i="1"/>
  <c r="O12532" i="1"/>
  <c r="R12531" i="1"/>
  <c r="Q12531" i="1"/>
  <c r="P12531" i="1"/>
  <c r="O12531" i="1"/>
  <c r="R12530" i="1"/>
  <c r="Q12530" i="1"/>
  <c r="P12530" i="1"/>
  <c r="O12530" i="1"/>
  <c r="R12529" i="1"/>
  <c r="Q12529" i="1"/>
  <c r="P12529" i="1"/>
  <c r="O12529" i="1"/>
  <c r="R12528" i="1"/>
  <c r="Q12528" i="1"/>
  <c r="P12528" i="1"/>
  <c r="O12528" i="1"/>
  <c r="R12527" i="1"/>
  <c r="Q12527" i="1"/>
  <c r="P12527" i="1"/>
  <c r="O12527" i="1"/>
  <c r="R12526" i="1"/>
  <c r="Q12526" i="1"/>
  <c r="P12526" i="1"/>
  <c r="O12526" i="1"/>
  <c r="R12525" i="1"/>
  <c r="Q12525" i="1"/>
  <c r="P12525" i="1"/>
  <c r="O12525" i="1"/>
  <c r="R12524" i="1"/>
  <c r="Q12524" i="1"/>
  <c r="P12524" i="1"/>
  <c r="O12524" i="1"/>
  <c r="R12523" i="1"/>
  <c r="Q12523" i="1"/>
  <c r="P12523" i="1"/>
  <c r="O12523" i="1"/>
  <c r="R12522" i="1"/>
  <c r="Q12522" i="1"/>
  <c r="P12522" i="1"/>
  <c r="O12522" i="1"/>
  <c r="R12521" i="1"/>
  <c r="Q12521" i="1"/>
  <c r="P12521" i="1"/>
  <c r="O12521" i="1"/>
  <c r="R12520" i="1"/>
  <c r="Q12520" i="1"/>
  <c r="P12520" i="1"/>
  <c r="O12520" i="1"/>
  <c r="R12519" i="1"/>
  <c r="Q12519" i="1"/>
  <c r="P12519" i="1"/>
  <c r="O12519" i="1"/>
  <c r="R12518" i="1"/>
  <c r="Q12518" i="1"/>
  <c r="P12518" i="1"/>
  <c r="O12518" i="1"/>
  <c r="R12517" i="1"/>
  <c r="Q12517" i="1"/>
  <c r="P12517" i="1"/>
  <c r="O12517" i="1"/>
  <c r="R12516" i="1"/>
  <c r="Q12516" i="1"/>
  <c r="P12516" i="1"/>
  <c r="O12516" i="1"/>
  <c r="R12515" i="1"/>
  <c r="Q12515" i="1"/>
  <c r="P12515" i="1"/>
  <c r="O12515" i="1"/>
  <c r="R12514" i="1"/>
  <c r="Q12514" i="1"/>
  <c r="P12514" i="1"/>
  <c r="O12514" i="1"/>
  <c r="R12513" i="1"/>
  <c r="Q12513" i="1"/>
  <c r="P12513" i="1"/>
  <c r="O12513" i="1"/>
  <c r="R12512" i="1"/>
  <c r="Q12512" i="1"/>
  <c r="P12512" i="1"/>
  <c r="O12512" i="1"/>
  <c r="R12511" i="1"/>
  <c r="Q12511" i="1"/>
  <c r="P12511" i="1"/>
  <c r="O12511" i="1"/>
  <c r="R12510" i="1"/>
  <c r="Q12510" i="1"/>
  <c r="P12510" i="1"/>
  <c r="O12510" i="1"/>
  <c r="R12509" i="1"/>
  <c r="Q12509" i="1"/>
  <c r="P12509" i="1"/>
  <c r="O12509" i="1"/>
  <c r="R12508" i="1"/>
  <c r="Q12508" i="1"/>
  <c r="P12508" i="1"/>
  <c r="O12508" i="1"/>
  <c r="R12507" i="1"/>
  <c r="Q12507" i="1"/>
  <c r="P12507" i="1"/>
  <c r="O12507" i="1"/>
  <c r="R12506" i="1"/>
  <c r="Q12506" i="1"/>
  <c r="P12506" i="1"/>
  <c r="O12506" i="1"/>
  <c r="R12505" i="1"/>
  <c r="Q12505" i="1"/>
  <c r="P12505" i="1"/>
  <c r="O12505" i="1"/>
  <c r="R12504" i="1"/>
  <c r="Q12504" i="1"/>
  <c r="P12504" i="1"/>
  <c r="O12504" i="1"/>
  <c r="R12503" i="1"/>
  <c r="Q12503" i="1"/>
  <c r="P12503" i="1"/>
  <c r="O12503" i="1"/>
  <c r="R12502" i="1"/>
  <c r="Q12502" i="1"/>
  <c r="P12502" i="1"/>
  <c r="O12502" i="1"/>
  <c r="R12501" i="1"/>
  <c r="Q12501" i="1"/>
  <c r="P12501" i="1"/>
  <c r="O12501" i="1"/>
  <c r="R12500" i="1"/>
  <c r="Q12500" i="1"/>
  <c r="P12500" i="1"/>
  <c r="O12500" i="1"/>
  <c r="R12499" i="1"/>
  <c r="Q12499" i="1"/>
  <c r="P12499" i="1"/>
  <c r="O12499" i="1"/>
  <c r="R12498" i="1"/>
  <c r="Q12498" i="1"/>
  <c r="P12498" i="1"/>
  <c r="O12498" i="1"/>
  <c r="R12497" i="1"/>
  <c r="Q12497" i="1"/>
  <c r="P12497" i="1"/>
  <c r="O12497" i="1"/>
  <c r="R12496" i="1"/>
  <c r="Q12496" i="1"/>
  <c r="P12496" i="1"/>
  <c r="O12496" i="1"/>
  <c r="R12495" i="1"/>
  <c r="Q12495" i="1"/>
  <c r="P12495" i="1"/>
  <c r="O12495" i="1"/>
  <c r="R12494" i="1"/>
  <c r="Q12494" i="1"/>
  <c r="P12494" i="1"/>
  <c r="O12494" i="1"/>
  <c r="R12493" i="1"/>
  <c r="Q12493" i="1"/>
  <c r="P12493" i="1"/>
  <c r="O12493" i="1"/>
  <c r="R12492" i="1"/>
  <c r="Q12492" i="1"/>
  <c r="P12492" i="1"/>
  <c r="O12492" i="1"/>
  <c r="R12491" i="1"/>
  <c r="Q12491" i="1"/>
  <c r="P12491" i="1"/>
  <c r="O12491" i="1"/>
  <c r="R12490" i="1"/>
  <c r="Q12490" i="1"/>
  <c r="P12490" i="1"/>
  <c r="O12490" i="1"/>
  <c r="R12489" i="1"/>
  <c r="Q12489" i="1"/>
  <c r="P12489" i="1"/>
  <c r="O12489" i="1"/>
  <c r="R12488" i="1"/>
  <c r="Q12488" i="1"/>
  <c r="P12488" i="1"/>
  <c r="O12488" i="1"/>
  <c r="R12487" i="1"/>
  <c r="Q12487" i="1"/>
  <c r="P12487" i="1"/>
  <c r="O12487" i="1"/>
  <c r="R12486" i="1"/>
  <c r="Q12486" i="1"/>
  <c r="P12486" i="1"/>
  <c r="O12486" i="1"/>
  <c r="R12485" i="1"/>
  <c r="Q12485" i="1"/>
  <c r="P12485" i="1"/>
  <c r="O12485" i="1"/>
  <c r="R12484" i="1"/>
  <c r="Q12484" i="1"/>
  <c r="P12484" i="1"/>
  <c r="O12484" i="1"/>
  <c r="R12483" i="1"/>
  <c r="Q12483" i="1"/>
  <c r="P12483" i="1"/>
  <c r="O12483" i="1"/>
  <c r="R12482" i="1"/>
  <c r="Q12482" i="1"/>
  <c r="P12482" i="1"/>
  <c r="O12482" i="1"/>
  <c r="R12481" i="1"/>
  <c r="Q12481" i="1"/>
  <c r="P12481" i="1"/>
  <c r="O12481" i="1"/>
  <c r="R12480" i="1"/>
  <c r="Q12480" i="1"/>
  <c r="P12480" i="1"/>
  <c r="O12480" i="1"/>
  <c r="R12479" i="1"/>
  <c r="Q12479" i="1"/>
  <c r="P12479" i="1"/>
  <c r="O12479" i="1"/>
  <c r="R12478" i="1"/>
  <c r="Q12478" i="1"/>
  <c r="P12478" i="1"/>
  <c r="O12478" i="1"/>
  <c r="R12477" i="1"/>
  <c r="Q12477" i="1"/>
  <c r="P12477" i="1"/>
  <c r="O12477" i="1"/>
  <c r="R12476" i="1"/>
  <c r="Q12476" i="1"/>
  <c r="P12476" i="1"/>
  <c r="O12476" i="1"/>
  <c r="R12475" i="1"/>
  <c r="Q12475" i="1"/>
  <c r="P12475" i="1"/>
  <c r="O12475" i="1"/>
  <c r="R12474" i="1"/>
  <c r="Q12474" i="1"/>
  <c r="P12474" i="1"/>
  <c r="O12474" i="1"/>
  <c r="R12473" i="1"/>
  <c r="Q12473" i="1"/>
  <c r="P12473" i="1"/>
  <c r="O12473" i="1"/>
  <c r="R12472" i="1"/>
  <c r="Q12472" i="1"/>
  <c r="P12472" i="1"/>
  <c r="O12472" i="1"/>
  <c r="R12471" i="1"/>
  <c r="Q12471" i="1"/>
  <c r="P12471" i="1"/>
  <c r="O12471" i="1"/>
  <c r="R12470" i="1"/>
  <c r="Q12470" i="1"/>
  <c r="P12470" i="1"/>
  <c r="O12470" i="1"/>
  <c r="R12469" i="1"/>
  <c r="Q12469" i="1"/>
  <c r="P12469" i="1"/>
  <c r="O12469" i="1"/>
  <c r="R12468" i="1"/>
  <c r="Q12468" i="1"/>
  <c r="P12468" i="1"/>
  <c r="O12468" i="1"/>
  <c r="R12467" i="1"/>
  <c r="Q12467" i="1"/>
  <c r="P12467" i="1"/>
  <c r="O12467" i="1"/>
  <c r="R12466" i="1"/>
  <c r="Q12466" i="1"/>
  <c r="P12466" i="1"/>
  <c r="O12466" i="1"/>
  <c r="R12465" i="1"/>
  <c r="Q12465" i="1"/>
  <c r="P12465" i="1"/>
  <c r="O12465" i="1"/>
  <c r="R12464" i="1"/>
  <c r="Q12464" i="1"/>
  <c r="P12464" i="1"/>
  <c r="O12464" i="1"/>
  <c r="R12463" i="1"/>
  <c r="Q12463" i="1"/>
  <c r="P12463" i="1"/>
  <c r="O12463" i="1"/>
  <c r="R12462" i="1"/>
  <c r="Q12462" i="1"/>
  <c r="P12462" i="1"/>
  <c r="O12462" i="1"/>
  <c r="R12461" i="1"/>
  <c r="Q12461" i="1"/>
  <c r="P12461" i="1"/>
  <c r="O12461" i="1"/>
  <c r="R12460" i="1"/>
  <c r="Q12460" i="1"/>
  <c r="P12460" i="1"/>
  <c r="O12460" i="1"/>
  <c r="R12459" i="1"/>
  <c r="Q12459" i="1"/>
  <c r="P12459" i="1"/>
  <c r="O12459" i="1"/>
  <c r="R12458" i="1"/>
  <c r="Q12458" i="1"/>
  <c r="P12458" i="1"/>
  <c r="O12458" i="1"/>
  <c r="R12457" i="1"/>
  <c r="Q12457" i="1"/>
  <c r="P12457" i="1"/>
  <c r="O12457" i="1"/>
  <c r="R12456" i="1"/>
  <c r="Q12456" i="1"/>
  <c r="P12456" i="1"/>
  <c r="O12456" i="1"/>
  <c r="R12455" i="1"/>
  <c r="Q12455" i="1"/>
  <c r="P12455" i="1"/>
  <c r="O12455" i="1"/>
  <c r="R12454" i="1"/>
  <c r="Q12454" i="1"/>
  <c r="P12454" i="1"/>
  <c r="O12454" i="1"/>
  <c r="R12453" i="1"/>
  <c r="Q12453" i="1"/>
  <c r="P12453" i="1"/>
  <c r="O12453" i="1"/>
  <c r="R12452" i="1"/>
  <c r="Q12452" i="1"/>
  <c r="P12452" i="1"/>
  <c r="O12452" i="1"/>
  <c r="R12451" i="1"/>
  <c r="Q12451" i="1"/>
  <c r="P12451" i="1"/>
  <c r="O12451" i="1"/>
  <c r="R12450" i="1"/>
  <c r="Q12450" i="1"/>
  <c r="P12450" i="1"/>
  <c r="O12450" i="1"/>
  <c r="R12449" i="1"/>
  <c r="Q12449" i="1"/>
  <c r="P12449" i="1"/>
  <c r="O12449" i="1"/>
  <c r="R12448" i="1"/>
  <c r="Q12448" i="1"/>
  <c r="P12448" i="1"/>
  <c r="O12448" i="1"/>
  <c r="R12447" i="1"/>
  <c r="Q12447" i="1"/>
  <c r="P12447" i="1"/>
  <c r="O12447" i="1"/>
  <c r="R12446" i="1"/>
  <c r="Q12446" i="1"/>
  <c r="P12446" i="1"/>
  <c r="O12446" i="1"/>
  <c r="R12445" i="1"/>
  <c r="Q12445" i="1"/>
  <c r="P12445" i="1"/>
  <c r="O12445" i="1"/>
  <c r="R12444" i="1"/>
  <c r="Q12444" i="1"/>
  <c r="P12444" i="1"/>
  <c r="O12444" i="1"/>
  <c r="R12443" i="1"/>
  <c r="Q12443" i="1"/>
  <c r="P12443" i="1"/>
  <c r="O12443" i="1"/>
  <c r="R12442" i="1"/>
  <c r="Q12442" i="1"/>
  <c r="P12442" i="1"/>
  <c r="O12442" i="1"/>
  <c r="R12441" i="1"/>
  <c r="Q12441" i="1"/>
  <c r="P12441" i="1"/>
  <c r="O12441" i="1"/>
  <c r="R12440" i="1"/>
  <c r="Q12440" i="1"/>
  <c r="P12440" i="1"/>
  <c r="O12440" i="1"/>
  <c r="R12439" i="1"/>
  <c r="Q12439" i="1"/>
  <c r="P12439" i="1"/>
  <c r="O12439" i="1"/>
  <c r="R12438" i="1"/>
  <c r="Q12438" i="1"/>
  <c r="P12438" i="1"/>
  <c r="O12438" i="1"/>
  <c r="R12437" i="1"/>
  <c r="Q12437" i="1"/>
  <c r="P12437" i="1"/>
  <c r="O12437" i="1"/>
  <c r="R12436" i="1"/>
  <c r="Q12436" i="1"/>
  <c r="P12436" i="1"/>
  <c r="O12436" i="1"/>
  <c r="R12435" i="1"/>
  <c r="Q12435" i="1"/>
  <c r="P12435" i="1"/>
  <c r="O12435" i="1"/>
  <c r="R12434" i="1"/>
  <c r="Q12434" i="1"/>
  <c r="P12434" i="1"/>
  <c r="O12434" i="1"/>
  <c r="R12433" i="1"/>
  <c r="Q12433" i="1"/>
  <c r="P12433" i="1"/>
  <c r="O12433" i="1"/>
  <c r="R12432" i="1"/>
  <c r="Q12432" i="1"/>
  <c r="P12432" i="1"/>
  <c r="O12432" i="1"/>
  <c r="R12431" i="1"/>
  <c r="Q12431" i="1"/>
  <c r="P12431" i="1"/>
  <c r="O12431" i="1"/>
  <c r="R12430" i="1"/>
  <c r="Q12430" i="1"/>
  <c r="P12430" i="1"/>
  <c r="O12430" i="1"/>
  <c r="R12429" i="1"/>
  <c r="Q12429" i="1"/>
  <c r="P12429" i="1"/>
  <c r="O12429" i="1"/>
  <c r="R12428" i="1"/>
  <c r="Q12428" i="1"/>
  <c r="P12428" i="1"/>
  <c r="O12428" i="1"/>
  <c r="R12427" i="1"/>
  <c r="Q12427" i="1"/>
  <c r="P12427" i="1"/>
  <c r="O12427" i="1"/>
  <c r="R12426" i="1"/>
  <c r="Q12426" i="1"/>
  <c r="P12426" i="1"/>
  <c r="O12426" i="1"/>
  <c r="R12425" i="1"/>
  <c r="Q12425" i="1"/>
  <c r="P12425" i="1"/>
  <c r="O12425" i="1"/>
  <c r="R12424" i="1"/>
  <c r="Q12424" i="1"/>
  <c r="P12424" i="1"/>
  <c r="O12424" i="1"/>
  <c r="R12423" i="1"/>
  <c r="Q12423" i="1"/>
  <c r="P12423" i="1"/>
  <c r="O12423" i="1"/>
  <c r="R12422" i="1"/>
  <c r="Q12422" i="1"/>
  <c r="P12422" i="1"/>
  <c r="O12422" i="1"/>
  <c r="R12421" i="1"/>
  <c r="Q12421" i="1"/>
  <c r="P12421" i="1"/>
  <c r="O12421" i="1"/>
  <c r="R12420" i="1"/>
  <c r="Q12420" i="1"/>
  <c r="P12420" i="1"/>
  <c r="O12420" i="1"/>
  <c r="R12419" i="1"/>
  <c r="Q12419" i="1"/>
  <c r="P12419" i="1"/>
  <c r="O12419" i="1"/>
  <c r="R12418" i="1"/>
  <c r="Q12418" i="1"/>
  <c r="P12418" i="1"/>
  <c r="O12418" i="1"/>
  <c r="R12417" i="1"/>
  <c r="Q12417" i="1"/>
  <c r="P12417" i="1"/>
  <c r="O12417" i="1"/>
  <c r="R12416" i="1"/>
  <c r="Q12416" i="1"/>
  <c r="P12416" i="1"/>
  <c r="O12416" i="1"/>
  <c r="R12415" i="1"/>
  <c r="Q12415" i="1"/>
  <c r="P12415" i="1"/>
  <c r="O12415" i="1"/>
  <c r="R12414" i="1"/>
  <c r="Q12414" i="1"/>
  <c r="P12414" i="1"/>
  <c r="O12414" i="1"/>
  <c r="R12413" i="1"/>
  <c r="Q12413" i="1"/>
  <c r="P12413" i="1"/>
  <c r="O12413" i="1"/>
  <c r="R12412" i="1"/>
  <c r="Q12412" i="1"/>
  <c r="P12412" i="1"/>
  <c r="O12412" i="1"/>
  <c r="R12411" i="1"/>
  <c r="Q12411" i="1"/>
  <c r="P12411" i="1"/>
  <c r="O12411" i="1"/>
  <c r="R12410" i="1"/>
  <c r="Q12410" i="1"/>
  <c r="P12410" i="1"/>
  <c r="O12410" i="1"/>
  <c r="R12409" i="1"/>
  <c r="Q12409" i="1"/>
  <c r="P12409" i="1"/>
  <c r="O12409" i="1"/>
  <c r="R12408" i="1"/>
  <c r="Q12408" i="1"/>
  <c r="P12408" i="1"/>
  <c r="O12408" i="1"/>
  <c r="R12407" i="1"/>
  <c r="Q12407" i="1"/>
  <c r="P12407" i="1"/>
  <c r="O12407" i="1"/>
  <c r="R12406" i="1"/>
  <c r="Q12406" i="1"/>
  <c r="P12406" i="1"/>
  <c r="O12406" i="1"/>
  <c r="R12405" i="1"/>
  <c r="Q12405" i="1"/>
  <c r="P12405" i="1"/>
  <c r="O12405" i="1"/>
  <c r="R12404" i="1"/>
  <c r="Q12404" i="1"/>
  <c r="P12404" i="1"/>
  <c r="O12404" i="1"/>
  <c r="R12403" i="1"/>
  <c r="Q12403" i="1"/>
  <c r="P12403" i="1"/>
  <c r="O12403" i="1"/>
  <c r="R12402" i="1"/>
  <c r="Q12402" i="1"/>
  <c r="P12402" i="1"/>
  <c r="O12402" i="1"/>
  <c r="R12401" i="1"/>
  <c r="Q12401" i="1"/>
  <c r="P12401" i="1"/>
  <c r="O12401" i="1"/>
  <c r="R12400" i="1"/>
  <c r="Q12400" i="1"/>
  <c r="P12400" i="1"/>
  <c r="O12400" i="1"/>
  <c r="R12399" i="1"/>
  <c r="Q12399" i="1"/>
  <c r="P12399" i="1"/>
  <c r="O12399" i="1"/>
  <c r="R12398" i="1"/>
  <c r="Q12398" i="1"/>
  <c r="P12398" i="1"/>
  <c r="O12398" i="1"/>
  <c r="R12397" i="1"/>
  <c r="Q12397" i="1"/>
  <c r="P12397" i="1"/>
  <c r="O12397" i="1"/>
  <c r="R12396" i="1"/>
  <c r="Q12396" i="1"/>
  <c r="P12396" i="1"/>
  <c r="O12396" i="1"/>
  <c r="R12395" i="1"/>
  <c r="Q12395" i="1"/>
  <c r="P12395" i="1"/>
  <c r="O12395" i="1"/>
  <c r="R12394" i="1"/>
  <c r="Q12394" i="1"/>
  <c r="P12394" i="1"/>
  <c r="O12394" i="1"/>
  <c r="R12393" i="1"/>
  <c r="Q12393" i="1"/>
  <c r="P12393" i="1"/>
  <c r="O12393" i="1"/>
  <c r="R12392" i="1"/>
  <c r="Q12392" i="1"/>
  <c r="P12392" i="1"/>
  <c r="O12392" i="1"/>
  <c r="R12391" i="1"/>
  <c r="Q12391" i="1"/>
  <c r="P12391" i="1"/>
  <c r="O12391" i="1"/>
  <c r="R12390" i="1"/>
  <c r="Q12390" i="1"/>
  <c r="P12390" i="1"/>
  <c r="O12390" i="1"/>
  <c r="R12389" i="1"/>
  <c r="Q12389" i="1"/>
  <c r="P12389" i="1"/>
  <c r="O12389" i="1"/>
  <c r="R12388" i="1"/>
  <c r="Q12388" i="1"/>
  <c r="P12388" i="1"/>
  <c r="O12388" i="1"/>
  <c r="R12387" i="1"/>
  <c r="Q12387" i="1"/>
  <c r="P12387" i="1"/>
  <c r="O12387" i="1"/>
  <c r="R12386" i="1"/>
  <c r="Q12386" i="1"/>
  <c r="P12386" i="1"/>
  <c r="O12386" i="1"/>
  <c r="R12385" i="1"/>
  <c r="Q12385" i="1"/>
  <c r="P12385" i="1"/>
  <c r="O12385" i="1"/>
  <c r="R12384" i="1"/>
  <c r="Q12384" i="1"/>
  <c r="P12384" i="1"/>
  <c r="O12384" i="1"/>
  <c r="R12383" i="1"/>
  <c r="Q12383" i="1"/>
  <c r="P12383" i="1"/>
  <c r="O12383" i="1"/>
  <c r="R12382" i="1"/>
  <c r="Q12382" i="1"/>
  <c r="P12382" i="1"/>
  <c r="O12382" i="1"/>
  <c r="R12381" i="1"/>
  <c r="Q12381" i="1"/>
  <c r="P12381" i="1"/>
  <c r="O12381" i="1"/>
  <c r="R12380" i="1"/>
  <c r="Q12380" i="1"/>
  <c r="P12380" i="1"/>
  <c r="O12380" i="1"/>
  <c r="R12379" i="1"/>
  <c r="Q12379" i="1"/>
  <c r="P12379" i="1"/>
  <c r="O12379" i="1"/>
  <c r="R12378" i="1"/>
  <c r="Q12378" i="1"/>
  <c r="P12378" i="1"/>
  <c r="O12378" i="1"/>
  <c r="R12377" i="1"/>
  <c r="Q12377" i="1"/>
  <c r="P12377" i="1"/>
  <c r="O12377" i="1"/>
  <c r="R12376" i="1"/>
  <c r="Q12376" i="1"/>
  <c r="P12376" i="1"/>
  <c r="O12376" i="1"/>
  <c r="R12375" i="1"/>
  <c r="Q12375" i="1"/>
  <c r="P12375" i="1"/>
  <c r="O12375" i="1"/>
  <c r="R12374" i="1"/>
  <c r="Q12374" i="1"/>
  <c r="P12374" i="1"/>
  <c r="O12374" i="1"/>
  <c r="R12373" i="1"/>
  <c r="Q12373" i="1"/>
  <c r="P12373" i="1"/>
  <c r="O12373" i="1"/>
  <c r="R12372" i="1"/>
  <c r="Q12372" i="1"/>
  <c r="P12372" i="1"/>
  <c r="O12372" i="1"/>
  <c r="R12371" i="1"/>
  <c r="Q12371" i="1"/>
  <c r="P12371" i="1"/>
  <c r="O12371" i="1"/>
  <c r="R12370" i="1"/>
  <c r="Q12370" i="1"/>
  <c r="P12370" i="1"/>
  <c r="O12370" i="1"/>
  <c r="R12369" i="1"/>
  <c r="Q12369" i="1"/>
  <c r="P12369" i="1"/>
  <c r="O12369" i="1"/>
  <c r="R12368" i="1"/>
  <c r="Q12368" i="1"/>
  <c r="P12368" i="1"/>
  <c r="O12368" i="1"/>
  <c r="R12367" i="1"/>
  <c r="Q12367" i="1"/>
  <c r="P12367" i="1"/>
  <c r="O12367" i="1"/>
  <c r="R12366" i="1"/>
  <c r="Q12366" i="1"/>
  <c r="P12366" i="1"/>
  <c r="O12366" i="1"/>
  <c r="R12365" i="1"/>
  <c r="Q12365" i="1"/>
  <c r="P12365" i="1"/>
  <c r="O12365" i="1"/>
  <c r="R12364" i="1"/>
  <c r="Q12364" i="1"/>
  <c r="P12364" i="1"/>
  <c r="O12364" i="1"/>
  <c r="R12363" i="1"/>
  <c r="Q12363" i="1"/>
  <c r="P12363" i="1"/>
  <c r="O12363" i="1"/>
  <c r="R12362" i="1"/>
  <c r="Q12362" i="1"/>
  <c r="P12362" i="1"/>
  <c r="O12362" i="1"/>
  <c r="R12361" i="1"/>
  <c r="Q12361" i="1"/>
  <c r="P12361" i="1"/>
  <c r="O12361" i="1"/>
  <c r="R12360" i="1"/>
  <c r="Q12360" i="1"/>
  <c r="P12360" i="1"/>
  <c r="O12360" i="1"/>
  <c r="R12359" i="1"/>
  <c r="Q12359" i="1"/>
  <c r="P12359" i="1"/>
  <c r="O12359" i="1"/>
  <c r="R12358" i="1"/>
  <c r="Q12358" i="1"/>
  <c r="P12358" i="1"/>
  <c r="O12358" i="1"/>
  <c r="R12357" i="1"/>
  <c r="Q12357" i="1"/>
  <c r="P12357" i="1"/>
  <c r="O12357" i="1"/>
  <c r="R12356" i="1"/>
  <c r="Q12356" i="1"/>
  <c r="P12356" i="1"/>
  <c r="O12356" i="1"/>
  <c r="R12355" i="1"/>
  <c r="Q12355" i="1"/>
  <c r="P12355" i="1"/>
  <c r="O12355" i="1"/>
  <c r="R12354" i="1"/>
  <c r="Q12354" i="1"/>
  <c r="P12354" i="1"/>
  <c r="O12354" i="1"/>
  <c r="R12353" i="1"/>
  <c r="Q12353" i="1"/>
  <c r="P12353" i="1"/>
  <c r="O12353" i="1"/>
  <c r="R12352" i="1"/>
  <c r="Q12352" i="1"/>
  <c r="P12352" i="1"/>
  <c r="O12352" i="1"/>
  <c r="R12351" i="1"/>
  <c r="Q12351" i="1"/>
  <c r="P12351" i="1"/>
  <c r="O12351" i="1"/>
  <c r="R12350" i="1"/>
  <c r="Q12350" i="1"/>
  <c r="P12350" i="1"/>
  <c r="O12350" i="1"/>
  <c r="R12349" i="1"/>
  <c r="Q12349" i="1"/>
  <c r="P12349" i="1"/>
  <c r="O12349" i="1"/>
  <c r="R12348" i="1"/>
  <c r="Q12348" i="1"/>
  <c r="P12348" i="1"/>
  <c r="O12348" i="1"/>
  <c r="R12347" i="1"/>
  <c r="Q12347" i="1"/>
  <c r="P12347" i="1"/>
  <c r="O12347" i="1"/>
  <c r="R12346" i="1"/>
  <c r="Q12346" i="1"/>
  <c r="P12346" i="1"/>
  <c r="O12346" i="1"/>
  <c r="R12345" i="1"/>
  <c r="Q12345" i="1"/>
  <c r="P12345" i="1"/>
  <c r="O12345" i="1"/>
  <c r="R12344" i="1"/>
  <c r="Q12344" i="1"/>
  <c r="P12344" i="1"/>
  <c r="O12344" i="1"/>
  <c r="R12343" i="1"/>
  <c r="Q12343" i="1"/>
  <c r="P12343" i="1"/>
  <c r="O12343" i="1"/>
  <c r="R12342" i="1"/>
  <c r="Q12342" i="1"/>
  <c r="P12342" i="1"/>
  <c r="O12342" i="1"/>
  <c r="R12341" i="1"/>
  <c r="Q12341" i="1"/>
  <c r="P12341" i="1"/>
  <c r="O12341" i="1"/>
  <c r="R12340" i="1"/>
  <c r="Q12340" i="1"/>
  <c r="P12340" i="1"/>
  <c r="O12340" i="1"/>
  <c r="R12339" i="1"/>
  <c r="Q12339" i="1"/>
  <c r="P12339" i="1"/>
  <c r="O12339" i="1"/>
  <c r="R12338" i="1"/>
  <c r="Q12338" i="1"/>
  <c r="P12338" i="1"/>
  <c r="O12338" i="1"/>
  <c r="R12337" i="1"/>
  <c r="Q12337" i="1"/>
  <c r="P12337" i="1"/>
  <c r="O12337" i="1"/>
  <c r="R12336" i="1"/>
  <c r="Q12336" i="1"/>
  <c r="P12336" i="1"/>
  <c r="O12336" i="1"/>
  <c r="R12335" i="1"/>
  <c r="Q12335" i="1"/>
  <c r="P12335" i="1"/>
  <c r="O12335" i="1"/>
  <c r="R12334" i="1"/>
  <c r="Q12334" i="1"/>
  <c r="P12334" i="1"/>
  <c r="O12334" i="1"/>
  <c r="R12333" i="1"/>
  <c r="Q12333" i="1"/>
  <c r="P12333" i="1"/>
  <c r="O12333" i="1"/>
  <c r="R12332" i="1"/>
  <c r="Q12332" i="1"/>
  <c r="P12332" i="1"/>
  <c r="O12332" i="1"/>
  <c r="R12331" i="1"/>
  <c r="Q12331" i="1"/>
  <c r="P12331" i="1"/>
  <c r="O12331" i="1"/>
  <c r="R12330" i="1"/>
  <c r="Q12330" i="1"/>
  <c r="P12330" i="1"/>
  <c r="O12330" i="1"/>
  <c r="R12329" i="1"/>
  <c r="Q12329" i="1"/>
  <c r="P12329" i="1"/>
  <c r="O12329" i="1"/>
  <c r="R12328" i="1"/>
  <c r="Q12328" i="1"/>
  <c r="P12328" i="1"/>
  <c r="O12328" i="1"/>
  <c r="R12327" i="1"/>
  <c r="Q12327" i="1"/>
  <c r="P12327" i="1"/>
  <c r="O12327" i="1"/>
  <c r="R12326" i="1"/>
  <c r="Q12326" i="1"/>
  <c r="P12326" i="1"/>
  <c r="O12326" i="1"/>
  <c r="R12325" i="1"/>
  <c r="Q12325" i="1"/>
  <c r="P12325" i="1"/>
  <c r="O12325" i="1"/>
  <c r="R12324" i="1"/>
  <c r="Q12324" i="1"/>
  <c r="P12324" i="1"/>
  <c r="O12324" i="1"/>
  <c r="R12323" i="1"/>
  <c r="Q12323" i="1"/>
  <c r="P12323" i="1"/>
  <c r="O12323" i="1"/>
  <c r="R12322" i="1"/>
  <c r="Q12322" i="1"/>
  <c r="P12322" i="1"/>
  <c r="O12322" i="1"/>
  <c r="R12321" i="1"/>
  <c r="Q12321" i="1"/>
  <c r="P12321" i="1"/>
  <c r="O12321" i="1"/>
  <c r="R12320" i="1"/>
  <c r="Q12320" i="1"/>
  <c r="P12320" i="1"/>
  <c r="O12320" i="1"/>
  <c r="R12319" i="1"/>
  <c r="Q12319" i="1"/>
  <c r="P12319" i="1"/>
  <c r="O12319" i="1"/>
  <c r="R12318" i="1"/>
  <c r="Q12318" i="1"/>
  <c r="P12318" i="1"/>
  <c r="O12318" i="1"/>
  <c r="R12317" i="1"/>
  <c r="Q12317" i="1"/>
  <c r="P12317" i="1"/>
  <c r="O12317" i="1"/>
  <c r="R12316" i="1"/>
  <c r="Q12316" i="1"/>
  <c r="P12316" i="1"/>
  <c r="O12316" i="1"/>
  <c r="R12315" i="1"/>
  <c r="Q12315" i="1"/>
  <c r="P12315" i="1"/>
  <c r="O12315" i="1"/>
  <c r="R12314" i="1"/>
  <c r="Q12314" i="1"/>
  <c r="P12314" i="1"/>
  <c r="O12314" i="1"/>
  <c r="R12313" i="1"/>
  <c r="Q12313" i="1"/>
  <c r="P12313" i="1"/>
  <c r="O12313" i="1"/>
  <c r="R12312" i="1"/>
  <c r="Q12312" i="1"/>
  <c r="P12312" i="1"/>
  <c r="O12312" i="1"/>
  <c r="R12311" i="1"/>
  <c r="Q12311" i="1"/>
  <c r="P12311" i="1"/>
  <c r="O12311" i="1"/>
  <c r="R12310" i="1"/>
  <c r="Q12310" i="1"/>
  <c r="P12310" i="1"/>
  <c r="O12310" i="1"/>
  <c r="R12309" i="1"/>
  <c r="Q12309" i="1"/>
  <c r="P12309" i="1"/>
  <c r="O12309" i="1"/>
  <c r="R12308" i="1"/>
  <c r="Q12308" i="1"/>
  <c r="P12308" i="1"/>
  <c r="O12308" i="1"/>
  <c r="R12307" i="1"/>
  <c r="Q12307" i="1"/>
  <c r="P12307" i="1"/>
  <c r="O12307" i="1"/>
  <c r="R12306" i="1"/>
  <c r="Q12306" i="1"/>
  <c r="P12306" i="1"/>
  <c r="O12306" i="1"/>
  <c r="R12305" i="1"/>
  <c r="Q12305" i="1"/>
  <c r="P12305" i="1"/>
  <c r="O12305" i="1"/>
  <c r="R12304" i="1"/>
  <c r="Q12304" i="1"/>
  <c r="P12304" i="1"/>
  <c r="O12304" i="1"/>
  <c r="R12303" i="1"/>
  <c r="Q12303" i="1"/>
  <c r="P12303" i="1"/>
  <c r="O12303" i="1"/>
  <c r="R12302" i="1"/>
  <c r="Q12302" i="1"/>
  <c r="P12302" i="1"/>
  <c r="O12302" i="1"/>
  <c r="R12301" i="1"/>
  <c r="Q12301" i="1"/>
  <c r="P12301" i="1"/>
  <c r="O12301" i="1"/>
  <c r="R12300" i="1"/>
  <c r="Q12300" i="1"/>
  <c r="P12300" i="1"/>
  <c r="O12300" i="1"/>
  <c r="R12299" i="1"/>
  <c r="Q12299" i="1"/>
  <c r="P12299" i="1"/>
  <c r="O12299" i="1"/>
  <c r="R12298" i="1"/>
  <c r="Q12298" i="1"/>
  <c r="P12298" i="1"/>
  <c r="O12298" i="1"/>
  <c r="R12297" i="1"/>
  <c r="Q12297" i="1"/>
  <c r="P12297" i="1"/>
  <c r="O12297" i="1"/>
  <c r="R12296" i="1"/>
  <c r="Q12296" i="1"/>
  <c r="P12296" i="1"/>
  <c r="O12296" i="1"/>
  <c r="R12295" i="1"/>
  <c r="Q12295" i="1"/>
  <c r="P12295" i="1"/>
  <c r="O12295" i="1"/>
  <c r="R12294" i="1"/>
  <c r="Q12294" i="1"/>
  <c r="P12294" i="1"/>
  <c r="O12294" i="1"/>
  <c r="R12293" i="1"/>
  <c r="Q12293" i="1"/>
  <c r="P12293" i="1"/>
  <c r="O12293" i="1"/>
  <c r="R12292" i="1"/>
  <c r="Q12292" i="1"/>
  <c r="P12292" i="1"/>
  <c r="O12292" i="1"/>
  <c r="R12291" i="1"/>
  <c r="Q12291" i="1"/>
  <c r="P12291" i="1"/>
  <c r="O12291" i="1"/>
  <c r="R12290" i="1"/>
  <c r="Q12290" i="1"/>
  <c r="P12290" i="1"/>
  <c r="O12290" i="1"/>
  <c r="R12289" i="1"/>
  <c r="Q12289" i="1"/>
  <c r="P12289" i="1"/>
  <c r="O12289" i="1"/>
  <c r="R12288" i="1"/>
  <c r="Q12288" i="1"/>
  <c r="P12288" i="1"/>
  <c r="O12288" i="1"/>
  <c r="R12287" i="1"/>
  <c r="Q12287" i="1"/>
  <c r="P12287" i="1"/>
  <c r="O12287" i="1"/>
  <c r="R12286" i="1"/>
  <c r="Q12286" i="1"/>
  <c r="P12286" i="1"/>
  <c r="O12286" i="1"/>
  <c r="R12285" i="1"/>
  <c r="Q12285" i="1"/>
  <c r="P12285" i="1"/>
  <c r="O12285" i="1"/>
  <c r="R12284" i="1"/>
  <c r="Q12284" i="1"/>
  <c r="P12284" i="1"/>
  <c r="O12284" i="1"/>
  <c r="R12283" i="1"/>
  <c r="Q12283" i="1"/>
  <c r="P12283" i="1"/>
  <c r="O12283" i="1"/>
  <c r="R12282" i="1"/>
  <c r="Q12282" i="1"/>
  <c r="P12282" i="1"/>
  <c r="O12282" i="1"/>
  <c r="R12281" i="1"/>
  <c r="Q12281" i="1"/>
  <c r="P12281" i="1"/>
  <c r="O12281" i="1"/>
  <c r="R12280" i="1"/>
  <c r="Q12280" i="1"/>
  <c r="P12280" i="1"/>
  <c r="O12280" i="1"/>
  <c r="R12279" i="1"/>
  <c r="Q12279" i="1"/>
  <c r="P12279" i="1"/>
  <c r="O12279" i="1"/>
  <c r="R12278" i="1"/>
  <c r="Q12278" i="1"/>
  <c r="P12278" i="1"/>
  <c r="O12278" i="1"/>
  <c r="R12277" i="1"/>
  <c r="Q12277" i="1"/>
  <c r="P12277" i="1"/>
  <c r="O12277" i="1"/>
  <c r="R12276" i="1"/>
  <c r="Q12276" i="1"/>
  <c r="P12276" i="1"/>
  <c r="O12276" i="1"/>
  <c r="R12275" i="1"/>
  <c r="Q12275" i="1"/>
  <c r="P12275" i="1"/>
  <c r="O12275" i="1"/>
  <c r="R12274" i="1"/>
  <c r="Q12274" i="1"/>
  <c r="P12274" i="1"/>
  <c r="O12274" i="1"/>
  <c r="R12273" i="1"/>
  <c r="Q12273" i="1"/>
  <c r="P12273" i="1"/>
  <c r="O12273" i="1"/>
  <c r="R12272" i="1"/>
  <c r="Q12272" i="1"/>
  <c r="P12272" i="1"/>
  <c r="O12272" i="1"/>
  <c r="R12271" i="1"/>
  <c r="Q12271" i="1"/>
  <c r="P12271" i="1"/>
  <c r="O12271" i="1"/>
  <c r="R12270" i="1"/>
  <c r="Q12270" i="1"/>
  <c r="P12270" i="1"/>
  <c r="O12270" i="1"/>
  <c r="R12269" i="1"/>
  <c r="Q12269" i="1"/>
  <c r="P12269" i="1"/>
  <c r="O12269" i="1"/>
  <c r="R12268" i="1"/>
  <c r="Q12268" i="1"/>
  <c r="P12268" i="1"/>
  <c r="O12268" i="1"/>
  <c r="R12267" i="1"/>
  <c r="Q12267" i="1"/>
  <c r="P12267" i="1"/>
  <c r="O12267" i="1"/>
  <c r="R12266" i="1"/>
  <c r="Q12266" i="1"/>
  <c r="P12266" i="1"/>
  <c r="O12266" i="1"/>
  <c r="R12265" i="1"/>
  <c r="Q12265" i="1"/>
  <c r="P12265" i="1"/>
  <c r="O12265" i="1"/>
  <c r="R12264" i="1"/>
  <c r="Q12264" i="1"/>
  <c r="P12264" i="1"/>
  <c r="O12264" i="1"/>
  <c r="R12263" i="1"/>
  <c r="Q12263" i="1"/>
  <c r="P12263" i="1"/>
  <c r="O12263" i="1"/>
  <c r="R12262" i="1"/>
  <c r="Q12262" i="1"/>
  <c r="P12262" i="1"/>
  <c r="O12262" i="1"/>
  <c r="R12261" i="1"/>
  <c r="Q12261" i="1"/>
  <c r="P12261" i="1"/>
  <c r="O12261" i="1"/>
  <c r="R12260" i="1"/>
  <c r="Q12260" i="1"/>
  <c r="P12260" i="1"/>
  <c r="O12260" i="1"/>
  <c r="R12259" i="1"/>
  <c r="Q12259" i="1"/>
  <c r="P12259" i="1"/>
  <c r="O12259" i="1"/>
  <c r="R12258" i="1"/>
  <c r="Q12258" i="1"/>
  <c r="P12258" i="1"/>
  <c r="O12258" i="1"/>
  <c r="R12257" i="1"/>
  <c r="Q12257" i="1"/>
  <c r="P12257" i="1"/>
  <c r="O12257" i="1"/>
  <c r="R12256" i="1"/>
  <c r="Q12256" i="1"/>
  <c r="P12256" i="1"/>
  <c r="O12256" i="1"/>
  <c r="R12255" i="1"/>
  <c r="Q12255" i="1"/>
  <c r="P12255" i="1"/>
  <c r="O12255" i="1"/>
  <c r="R12254" i="1"/>
  <c r="Q12254" i="1"/>
  <c r="P12254" i="1"/>
  <c r="O12254" i="1"/>
  <c r="R12253" i="1"/>
  <c r="Q12253" i="1"/>
  <c r="P12253" i="1"/>
  <c r="O12253" i="1"/>
  <c r="R12252" i="1"/>
  <c r="Q12252" i="1"/>
  <c r="P12252" i="1"/>
  <c r="O12252" i="1"/>
  <c r="R12251" i="1"/>
  <c r="Q12251" i="1"/>
  <c r="P12251" i="1"/>
  <c r="O12251" i="1"/>
  <c r="R12250" i="1"/>
  <c r="Q12250" i="1"/>
  <c r="P12250" i="1"/>
  <c r="O12250" i="1"/>
  <c r="R12249" i="1"/>
  <c r="Q12249" i="1"/>
  <c r="P12249" i="1"/>
  <c r="O12249" i="1"/>
  <c r="R12248" i="1"/>
  <c r="Q12248" i="1"/>
  <c r="P12248" i="1"/>
  <c r="O12248" i="1"/>
  <c r="R12247" i="1"/>
  <c r="Q12247" i="1"/>
  <c r="P12247" i="1"/>
  <c r="O12247" i="1"/>
  <c r="R12246" i="1"/>
  <c r="Q12246" i="1"/>
  <c r="P12246" i="1"/>
  <c r="O12246" i="1"/>
  <c r="R12245" i="1"/>
  <c r="Q12245" i="1"/>
  <c r="P12245" i="1"/>
  <c r="O12245" i="1"/>
  <c r="R12244" i="1"/>
  <c r="Q12244" i="1"/>
  <c r="P12244" i="1"/>
  <c r="O12244" i="1"/>
  <c r="R12243" i="1"/>
  <c r="Q12243" i="1"/>
  <c r="P12243" i="1"/>
  <c r="O12243" i="1"/>
  <c r="R12242" i="1"/>
  <c r="Q12242" i="1"/>
  <c r="P12242" i="1"/>
  <c r="O12242" i="1"/>
  <c r="R12241" i="1"/>
  <c r="Q12241" i="1"/>
  <c r="P12241" i="1"/>
  <c r="O12241" i="1"/>
  <c r="R12240" i="1"/>
  <c r="Q12240" i="1"/>
  <c r="P12240" i="1"/>
  <c r="O12240" i="1"/>
  <c r="R12239" i="1"/>
  <c r="Q12239" i="1"/>
  <c r="P12239" i="1"/>
  <c r="O12239" i="1"/>
  <c r="R12238" i="1"/>
  <c r="Q12238" i="1"/>
  <c r="P12238" i="1"/>
  <c r="O12238" i="1"/>
  <c r="R12237" i="1"/>
  <c r="Q12237" i="1"/>
  <c r="P12237" i="1"/>
  <c r="O12237" i="1"/>
  <c r="R12236" i="1"/>
  <c r="Q12236" i="1"/>
  <c r="P12236" i="1"/>
  <c r="O12236" i="1"/>
  <c r="R12235" i="1"/>
  <c r="Q12235" i="1"/>
  <c r="P12235" i="1"/>
  <c r="O12235" i="1"/>
  <c r="R12234" i="1"/>
  <c r="Q12234" i="1"/>
  <c r="P12234" i="1"/>
  <c r="O12234" i="1"/>
  <c r="R12233" i="1"/>
  <c r="Q12233" i="1"/>
  <c r="P12233" i="1"/>
  <c r="O12233" i="1"/>
  <c r="R12232" i="1"/>
  <c r="Q12232" i="1"/>
  <c r="P12232" i="1"/>
  <c r="O12232" i="1"/>
  <c r="R12231" i="1"/>
  <c r="Q12231" i="1"/>
  <c r="P12231" i="1"/>
  <c r="O12231" i="1"/>
  <c r="R12230" i="1"/>
  <c r="Q12230" i="1"/>
  <c r="P12230" i="1"/>
  <c r="O12230" i="1"/>
  <c r="R12229" i="1"/>
  <c r="Q12229" i="1"/>
  <c r="P12229" i="1"/>
  <c r="O12229" i="1"/>
  <c r="R12228" i="1"/>
  <c r="Q12228" i="1"/>
  <c r="P12228" i="1"/>
  <c r="O12228" i="1"/>
  <c r="R12227" i="1"/>
  <c r="Q12227" i="1"/>
  <c r="P12227" i="1"/>
  <c r="O12227" i="1"/>
  <c r="R12226" i="1"/>
  <c r="Q12226" i="1"/>
  <c r="P12226" i="1"/>
  <c r="O12226" i="1"/>
  <c r="R12225" i="1"/>
  <c r="Q12225" i="1"/>
  <c r="P12225" i="1"/>
  <c r="O12225" i="1"/>
  <c r="R12224" i="1"/>
  <c r="Q12224" i="1"/>
  <c r="P12224" i="1"/>
  <c r="O12224" i="1"/>
  <c r="R12223" i="1"/>
  <c r="Q12223" i="1"/>
  <c r="P12223" i="1"/>
  <c r="O12223" i="1"/>
  <c r="R12222" i="1"/>
  <c r="Q12222" i="1"/>
  <c r="P12222" i="1"/>
  <c r="O12222" i="1"/>
  <c r="R12221" i="1"/>
  <c r="Q12221" i="1"/>
  <c r="P12221" i="1"/>
  <c r="O12221" i="1"/>
  <c r="R12220" i="1"/>
  <c r="Q12220" i="1"/>
  <c r="P12220" i="1"/>
  <c r="O12220" i="1"/>
  <c r="R12219" i="1"/>
  <c r="Q12219" i="1"/>
  <c r="P12219" i="1"/>
  <c r="O12219" i="1"/>
  <c r="R12218" i="1"/>
  <c r="Q12218" i="1"/>
  <c r="P12218" i="1"/>
  <c r="O12218" i="1"/>
  <c r="R12217" i="1"/>
  <c r="Q12217" i="1"/>
  <c r="P12217" i="1"/>
  <c r="O12217" i="1"/>
  <c r="R12216" i="1"/>
  <c r="Q12216" i="1"/>
  <c r="P12216" i="1"/>
  <c r="O12216" i="1"/>
  <c r="R12215" i="1"/>
  <c r="Q12215" i="1"/>
  <c r="P12215" i="1"/>
  <c r="O12215" i="1"/>
  <c r="R12214" i="1"/>
  <c r="Q12214" i="1"/>
  <c r="P12214" i="1"/>
  <c r="O12214" i="1"/>
  <c r="R12213" i="1"/>
  <c r="Q12213" i="1"/>
  <c r="P12213" i="1"/>
  <c r="O12213" i="1"/>
  <c r="R12212" i="1"/>
  <c r="Q12212" i="1"/>
  <c r="P12212" i="1"/>
  <c r="O12212" i="1"/>
  <c r="R12211" i="1"/>
  <c r="Q12211" i="1"/>
  <c r="P12211" i="1"/>
  <c r="O12211" i="1"/>
  <c r="R12210" i="1"/>
  <c r="Q12210" i="1"/>
  <c r="P12210" i="1"/>
  <c r="O12210" i="1"/>
  <c r="R12209" i="1"/>
  <c r="Q12209" i="1"/>
  <c r="P12209" i="1"/>
  <c r="O12209" i="1"/>
  <c r="R12208" i="1"/>
  <c r="Q12208" i="1"/>
  <c r="P12208" i="1"/>
  <c r="O12208" i="1"/>
  <c r="R12207" i="1"/>
  <c r="Q12207" i="1"/>
  <c r="P12207" i="1"/>
  <c r="O12207" i="1"/>
  <c r="R12206" i="1"/>
  <c r="Q12206" i="1"/>
  <c r="P12206" i="1"/>
  <c r="O12206" i="1"/>
  <c r="R12205" i="1"/>
  <c r="Q12205" i="1"/>
  <c r="P12205" i="1"/>
  <c r="O12205" i="1"/>
  <c r="R12204" i="1"/>
  <c r="Q12204" i="1"/>
  <c r="P12204" i="1"/>
  <c r="O12204" i="1"/>
  <c r="R12203" i="1"/>
  <c r="Q12203" i="1"/>
  <c r="P12203" i="1"/>
  <c r="O12203" i="1"/>
  <c r="R12202" i="1"/>
  <c r="Q12202" i="1"/>
  <c r="P12202" i="1"/>
  <c r="O12202" i="1"/>
  <c r="R12201" i="1"/>
  <c r="Q12201" i="1"/>
  <c r="P12201" i="1"/>
  <c r="O12201" i="1"/>
  <c r="R12200" i="1"/>
  <c r="Q12200" i="1"/>
  <c r="P12200" i="1"/>
  <c r="O12200" i="1"/>
  <c r="R12199" i="1"/>
  <c r="Q12199" i="1"/>
  <c r="P12199" i="1"/>
  <c r="O12199" i="1"/>
  <c r="R12198" i="1"/>
  <c r="Q12198" i="1"/>
  <c r="P12198" i="1"/>
  <c r="O12198" i="1"/>
  <c r="R12197" i="1"/>
  <c r="Q12197" i="1"/>
  <c r="P12197" i="1"/>
  <c r="O12197" i="1"/>
  <c r="R12196" i="1"/>
  <c r="Q12196" i="1"/>
  <c r="P12196" i="1"/>
  <c r="O12196" i="1"/>
  <c r="R12195" i="1"/>
  <c r="Q12195" i="1"/>
  <c r="P12195" i="1"/>
  <c r="O12195" i="1"/>
  <c r="R12194" i="1"/>
  <c r="Q12194" i="1"/>
  <c r="P12194" i="1"/>
  <c r="O12194" i="1"/>
  <c r="R12193" i="1"/>
  <c r="Q12193" i="1"/>
  <c r="P12193" i="1"/>
  <c r="O12193" i="1"/>
  <c r="R12192" i="1"/>
  <c r="Q12192" i="1"/>
  <c r="P12192" i="1"/>
  <c r="O12192" i="1"/>
  <c r="R12191" i="1"/>
  <c r="Q12191" i="1"/>
  <c r="P12191" i="1"/>
  <c r="O12191" i="1"/>
  <c r="R12190" i="1"/>
  <c r="Q12190" i="1"/>
  <c r="P12190" i="1"/>
  <c r="O12190" i="1"/>
  <c r="R12189" i="1"/>
  <c r="Q12189" i="1"/>
  <c r="P12189" i="1"/>
  <c r="O12189" i="1"/>
  <c r="R12188" i="1"/>
  <c r="Q12188" i="1"/>
  <c r="P12188" i="1"/>
  <c r="O12188" i="1"/>
  <c r="R12187" i="1"/>
  <c r="Q12187" i="1"/>
  <c r="P12187" i="1"/>
  <c r="O12187" i="1"/>
  <c r="R12186" i="1"/>
  <c r="Q12186" i="1"/>
  <c r="P12186" i="1"/>
  <c r="O12186" i="1"/>
  <c r="R12185" i="1"/>
  <c r="Q12185" i="1"/>
  <c r="P12185" i="1"/>
  <c r="O12185" i="1"/>
  <c r="R12184" i="1"/>
  <c r="Q12184" i="1"/>
  <c r="P12184" i="1"/>
  <c r="O12184" i="1"/>
  <c r="R12183" i="1"/>
  <c r="Q12183" i="1"/>
  <c r="P12183" i="1"/>
  <c r="O12183" i="1"/>
  <c r="R12182" i="1"/>
  <c r="Q12182" i="1"/>
  <c r="P12182" i="1"/>
  <c r="O12182" i="1"/>
  <c r="R12181" i="1"/>
  <c r="Q12181" i="1"/>
  <c r="P12181" i="1"/>
  <c r="O12181" i="1"/>
  <c r="R12180" i="1"/>
  <c r="Q12180" i="1"/>
  <c r="P12180" i="1"/>
  <c r="O12180" i="1"/>
  <c r="R12179" i="1"/>
  <c r="Q12179" i="1"/>
  <c r="P12179" i="1"/>
  <c r="O12179" i="1"/>
  <c r="R12178" i="1"/>
  <c r="Q12178" i="1"/>
  <c r="P12178" i="1"/>
  <c r="O12178" i="1"/>
  <c r="R12177" i="1"/>
  <c r="Q12177" i="1"/>
  <c r="P12177" i="1"/>
  <c r="O12177" i="1"/>
  <c r="R12176" i="1"/>
  <c r="Q12176" i="1"/>
  <c r="P12176" i="1"/>
  <c r="O12176" i="1"/>
  <c r="R12175" i="1"/>
  <c r="Q12175" i="1"/>
  <c r="P12175" i="1"/>
  <c r="O12175" i="1"/>
  <c r="R12174" i="1"/>
  <c r="Q12174" i="1"/>
  <c r="P12174" i="1"/>
  <c r="O12174" i="1"/>
  <c r="R12173" i="1"/>
  <c r="Q12173" i="1"/>
  <c r="P12173" i="1"/>
  <c r="O12173" i="1"/>
  <c r="R12172" i="1"/>
  <c r="Q12172" i="1"/>
  <c r="P12172" i="1"/>
  <c r="O12172" i="1"/>
  <c r="R12171" i="1"/>
  <c r="Q12171" i="1"/>
  <c r="P12171" i="1"/>
  <c r="O12171" i="1"/>
  <c r="R12170" i="1"/>
  <c r="Q12170" i="1"/>
  <c r="P12170" i="1"/>
  <c r="O12170" i="1"/>
  <c r="R12169" i="1"/>
  <c r="Q12169" i="1"/>
  <c r="P12169" i="1"/>
  <c r="O12169" i="1"/>
  <c r="R12168" i="1"/>
  <c r="Q12168" i="1"/>
  <c r="P12168" i="1"/>
  <c r="O12168" i="1"/>
  <c r="R12167" i="1"/>
  <c r="Q12167" i="1"/>
  <c r="P12167" i="1"/>
  <c r="O12167" i="1"/>
  <c r="R12166" i="1"/>
  <c r="Q12166" i="1"/>
  <c r="P12166" i="1"/>
  <c r="O12166" i="1"/>
  <c r="R12165" i="1"/>
  <c r="Q12165" i="1"/>
  <c r="P12165" i="1"/>
  <c r="O12165" i="1"/>
  <c r="R12164" i="1"/>
  <c r="Q12164" i="1"/>
  <c r="P12164" i="1"/>
  <c r="O12164" i="1"/>
  <c r="R12163" i="1"/>
  <c r="Q12163" i="1"/>
  <c r="P12163" i="1"/>
  <c r="O12163" i="1"/>
  <c r="R12162" i="1"/>
  <c r="Q12162" i="1"/>
  <c r="P12162" i="1"/>
  <c r="O12162" i="1"/>
  <c r="R12161" i="1"/>
  <c r="Q12161" i="1"/>
  <c r="P12161" i="1"/>
  <c r="O12161" i="1"/>
  <c r="R12160" i="1"/>
  <c r="Q12160" i="1"/>
  <c r="P12160" i="1"/>
  <c r="O12160" i="1"/>
  <c r="R12159" i="1"/>
  <c r="Q12159" i="1"/>
  <c r="P12159" i="1"/>
  <c r="O12159" i="1"/>
  <c r="R12158" i="1"/>
  <c r="Q12158" i="1"/>
  <c r="P12158" i="1"/>
  <c r="O12158" i="1"/>
  <c r="R12157" i="1"/>
  <c r="Q12157" i="1"/>
  <c r="P12157" i="1"/>
  <c r="O12157" i="1"/>
  <c r="R12156" i="1"/>
  <c r="Q12156" i="1"/>
  <c r="P12156" i="1"/>
  <c r="O12156" i="1"/>
  <c r="R12155" i="1"/>
  <c r="Q12155" i="1"/>
  <c r="P12155" i="1"/>
  <c r="O12155" i="1"/>
  <c r="R12154" i="1"/>
  <c r="Q12154" i="1"/>
  <c r="P12154" i="1"/>
  <c r="O12154" i="1"/>
  <c r="R12153" i="1"/>
  <c r="Q12153" i="1"/>
  <c r="P12153" i="1"/>
  <c r="O12153" i="1"/>
  <c r="R12152" i="1"/>
  <c r="Q12152" i="1"/>
  <c r="P12152" i="1"/>
  <c r="O12152" i="1"/>
  <c r="R12151" i="1"/>
  <c r="Q12151" i="1"/>
  <c r="P12151" i="1"/>
  <c r="O12151" i="1"/>
  <c r="R12150" i="1"/>
  <c r="Q12150" i="1"/>
  <c r="P12150" i="1"/>
  <c r="O12150" i="1"/>
  <c r="R12149" i="1"/>
  <c r="Q12149" i="1"/>
  <c r="P12149" i="1"/>
  <c r="O12149" i="1"/>
  <c r="R12148" i="1"/>
  <c r="Q12148" i="1"/>
  <c r="P12148" i="1"/>
  <c r="O12148" i="1"/>
  <c r="R12147" i="1"/>
  <c r="Q12147" i="1"/>
  <c r="P12147" i="1"/>
  <c r="O12147" i="1"/>
  <c r="R12146" i="1"/>
  <c r="Q12146" i="1"/>
  <c r="P12146" i="1"/>
  <c r="O12146" i="1"/>
  <c r="R12145" i="1"/>
  <c r="Q12145" i="1"/>
  <c r="P12145" i="1"/>
  <c r="O12145" i="1"/>
  <c r="R12144" i="1"/>
  <c r="Q12144" i="1"/>
  <c r="P12144" i="1"/>
  <c r="O12144" i="1"/>
  <c r="R12143" i="1"/>
  <c r="Q12143" i="1"/>
  <c r="P12143" i="1"/>
  <c r="O12143" i="1"/>
  <c r="R12142" i="1"/>
  <c r="Q12142" i="1"/>
  <c r="P12142" i="1"/>
  <c r="O12142" i="1"/>
  <c r="R12141" i="1"/>
  <c r="Q12141" i="1"/>
  <c r="P12141" i="1"/>
  <c r="O12141" i="1"/>
  <c r="R12140" i="1"/>
  <c r="Q12140" i="1"/>
  <c r="P12140" i="1"/>
  <c r="O12140" i="1"/>
  <c r="R12139" i="1"/>
  <c r="Q12139" i="1"/>
  <c r="P12139" i="1"/>
  <c r="O12139" i="1"/>
  <c r="R12138" i="1"/>
  <c r="Q12138" i="1"/>
  <c r="P12138" i="1"/>
  <c r="O12138" i="1"/>
  <c r="R12137" i="1"/>
  <c r="Q12137" i="1"/>
  <c r="P12137" i="1"/>
  <c r="O12137" i="1"/>
  <c r="R12136" i="1"/>
  <c r="Q12136" i="1"/>
  <c r="P12136" i="1"/>
  <c r="O12136" i="1"/>
  <c r="R12135" i="1"/>
  <c r="Q12135" i="1"/>
  <c r="P12135" i="1"/>
  <c r="O12135" i="1"/>
  <c r="R12134" i="1"/>
  <c r="Q12134" i="1"/>
  <c r="P12134" i="1"/>
  <c r="O12134" i="1"/>
  <c r="R12133" i="1"/>
  <c r="Q12133" i="1"/>
  <c r="P12133" i="1"/>
  <c r="O12133" i="1"/>
  <c r="R12132" i="1"/>
  <c r="Q12132" i="1"/>
  <c r="P12132" i="1"/>
  <c r="O12132" i="1"/>
  <c r="R12131" i="1"/>
  <c r="Q12131" i="1"/>
  <c r="P12131" i="1"/>
  <c r="O12131" i="1"/>
  <c r="R12130" i="1"/>
  <c r="Q12130" i="1"/>
  <c r="P12130" i="1"/>
  <c r="O12130" i="1"/>
  <c r="R12129" i="1"/>
  <c r="Q12129" i="1"/>
  <c r="P12129" i="1"/>
  <c r="O12129" i="1"/>
  <c r="R12128" i="1"/>
  <c r="Q12128" i="1"/>
  <c r="P12128" i="1"/>
  <c r="O12128" i="1"/>
  <c r="R12127" i="1"/>
  <c r="Q12127" i="1"/>
  <c r="P12127" i="1"/>
  <c r="O12127" i="1"/>
  <c r="R12126" i="1"/>
  <c r="Q12126" i="1"/>
  <c r="P12126" i="1"/>
  <c r="O12126" i="1"/>
  <c r="R12125" i="1"/>
  <c r="Q12125" i="1"/>
  <c r="P12125" i="1"/>
  <c r="O12125" i="1"/>
  <c r="R12124" i="1"/>
  <c r="Q12124" i="1"/>
  <c r="P12124" i="1"/>
  <c r="O12124" i="1"/>
  <c r="R12123" i="1"/>
  <c r="Q12123" i="1"/>
  <c r="P12123" i="1"/>
  <c r="O12123" i="1"/>
  <c r="R12122" i="1"/>
  <c r="Q12122" i="1"/>
  <c r="P12122" i="1"/>
  <c r="O12122" i="1"/>
  <c r="R12121" i="1"/>
  <c r="Q12121" i="1"/>
  <c r="P12121" i="1"/>
  <c r="O12121" i="1"/>
  <c r="R12120" i="1"/>
  <c r="Q12120" i="1"/>
  <c r="P12120" i="1"/>
  <c r="O12120" i="1"/>
  <c r="R12119" i="1"/>
  <c r="Q12119" i="1"/>
  <c r="P12119" i="1"/>
  <c r="O12119" i="1"/>
  <c r="R12118" i="1"/>
  <c r="Q12118" i="1"/>
  <c r="P12118" i="1"/>
  <c r="O12118" i="1"/>
  <c r="R12117" i="1"/>
  <c r="Q12117" i="1"/>
  <c r="P12117" i="1"/>
  <c r="O12117" i="1"/>
  <c r="R12116" i="1"/>
  <c r="Q12116" i="1"/>
  <c r="P12116" i="1"/>
  <c r="O12116" i="1"/>
  <c r="R12115" i="1"/>
  <c r="Q12115" i="1"/>
  <c r="P12115" i="1"/>
  <c r="O12115" i="1"/>
  <c r="R12114" i="1"/>
  <c r="Q12114" i="1"/>
  <c r="P12114" i="1"/>
  <c r="O12114" i="1"/>
  <c r="R12113" i="1"/>
  <c r="Q12113" i="1"/>
  <c r="P12113" i="1"/>
  <c r="O12113" i="1"/>
  <c r="R12112" i="1"/>
  <c r="Q12112" i="1"/>
  <c r="P12112" i="1"/>
  <c r="O12112" i="1"/>
  <c r="R12111" i="1"/>
  <c r="Q12111" i="1"/>
  <c r="P12111" i="1"/>
  <c r="O12111" i="1"/>
  <c r="R12110" i="1"/>
  <c r="Q12110" i="1"/>
  <c r="P12110" i="1"/>
  <c r="O12110" i="1"/>
  <c r="R12109" i="1"/>
  <c r="Q12109" i="1"/>
  <c r="P12109" i="1"/>
  <c r="O12109" i="1"/>
  <c r="R12108" i="1"/>
  <c r="Q12108" i="1"/>
  <c r="P12108" i="1"/>
  <c r="O12108" i="1"/>
  <c r="R12107" i="1"/>
  <c r="Q12107" i="1"/>
  <c r="P12107" i="1"/>
  <c r="O12107" i="1"/>
  <c r="R12106" i="1"/>
  <c r="Q12106" i="1"/>
  <c r="P12106" i="1"/>
  <c r="O12106" i="1"/>
  <c r="R12105" i="1"/>
  <c r="Q12105" i="1"/>
  <c r="P12105" i="1"/>
  <c r="O12105" i="1"/>
  <c r="R12104" i="1"/>
  <c r="Q12104" i="1"/>
  <c r="P12104" i="1"/>
  <c r="O12104" i="1"/>
  <c r="R12103" i="1"/>
  <c r="Q12103" i="1"/>
  <c r="P12103" i="1"/>
  <c r="O12103" i="1"/>
  <c r="R12102" i="1"/>
  <c r="Q12102" i="1"/>
  <c r="P12102" i="1"/>
  <c r="O12102" i="1"/>
  <c r="R12101" i="1"/>
  <c r="Q12101" i="1"/>
  <c r="P12101" i="1"/>
  <c r="O12101" i="1"/>
  <c r="R12100" i="1"/>
  <c r="Q12100" i="1"/>
  <c r="P12100" i="1"/>
  <c r="O12100" i="1"/>
  <c r="R12099" i="1"/>
  <c r="Q12099" i="1"/>
  <c r="P12099" i="1"/>
  <c r="O12099" i="1"/>
  <c r="R12098" i="1"/>
  <c r="Q12098" i="1"/>
  <c r="P12098" i="1"/>
  <c r="O12098" i="1"/>
  <c r="R12097" i="1"/>
  <c r="Q12097" i="1"/>
  <c r="P12097" i="1"/>
  <c r="O12097" i="1"/>
  <c r="R12096" i="1"/>
  <c r="Q12096" i="1"/>
  <c r="P12096" i="1"/>
  <c r="O12096" i="1"/>
  <c r="R12095" i="1"/>
  <c r="Q12095" i="1"/>
  <c r="P12095" i="1"/>
  <c r="O12095" i="1"/>
  <c r="R12094" i="1"/>
  <c r="Q12094" i="1"/>
  <c r="P12094" i="1"/>
  <c r="O12094" i="1"/>
  <c r="R12093" i="1"/>
  <c r="Q12093" i="1"/>
  <c r="P12093" i="1"/>
  <c r="O12093" i="1"/>
  <c r="R12092" i="1"/>
  <c r="Q12092" i="1"/>
  <c r="P12092" i="1"/>
  <c r="O12092" i="1"/>
  <c r="R12091" i="1"/>
  <c r="Q12091" i="1"/>
  <c r="P12091" i="1"/>
  <c r="O12091" i="1"/>
  <c r="R12090" i="1"/>
  <c r="Q12090" i="1"/>
  <c r="P12090" i="1"/>
  <c r="O12090" i="1"/>
  <c r="R12089" i="1"/>
  <c r="Q12089" i="1"/>
  <c r="P12089" i="1"/>
  <c r="O12089" i="1"/>
  <c r="R12088" i="1"/>
  <c r="Q12088" i="1"/>
  <c r="P12088" i="1"/>
  <c r="O12088" i="1"/>
  <c r="R12087" i="1"/>
  <c r="Q12087" i="1"/>
  <c r="P12087" i="1"/>
  <c r="O12087" i="1"/>
  <c r="R12086" i="1"/>
  <c r="Q12086" i="1"/>
  <c r="P12086" i="1"/>
  <c r="O12086" i="1"/>
  <c r="R12085" i="1"/>
  <c r="Q12085" i="1"/>
  <c r="P12085" i="1"/>
  <c r="O12085" i="1"/>
  <c r="R12084" i="1"/>
  <c r="Q12084" i="1"/>
  <c r="P12084" i="1"/>
  <c r="O12084" i="1"/>
  <c r="R12083" i="1"/>
  <c r="Q12083" i="1"/>
  <c r="P12083" i="1"/>
  <c r="O12083" i="1"/>
  <c r="R12082" i="1"/>
  <c r="Q12082" i="1"/>
  <c r="P12082" i="1"/>
  <c r="O12082" i="1"/>
  <c r="R12081" i="1"/>
  <c r="Q12081" i="1"/>
  <c r="P12081" i="1"/>
  <c r="O12081" i="1"/>
  <c r="R12080" i="1"/>
  <c r="Q12080" i="1"/>
  <c r="P12080" i="1"/>
  <c r="O12080" i="1"/>
  <c r="R12079" i="1"/>
  <c r="Q12079" i="1"/>
  <c r="P12079" i="1"/>
  <c r="O12079" i="1"/>
  <c r="R12078" i="1"/>
  <c r="Q12078" i="1"/>
  <c r="P12078" i="1"/>
  <c r="O12078" i="1"/>
  <c r="R12077" i="1"/>
  <c r="Q12077" i="1"/>
  <c r="P12077" i="1"/>
  <c r="O12077" i="1"/>
  <c r="R12076" i="1"/>
  <c r="Q12076" i="1"/>
  <c r="P12076" i="1"/>
  <c r="O12076" i="1"/>
  <c r="R12075" i="1"/>
  <c r="Q12075" i="1"/>
  <c r="P12075" i="1"/>
  <c r="O12075" i="1"/>
  <c r="R12074" i="1"/>
  <c r="Q12074" i="1"/>
  <c r="P12074" i="1"/>
  <c r="O12074" i="1"/>
  <c r="R12073" i="1"/>
  <c r="Q12073" i="1"/>
  <c r="P12073" i="1"/>
  <c r="O12073" i="1"/>
  <c r="R12072" i="1"/>
  <c r="Q12072" i="1"/>
  <c r="P12072" i="1"/>
  <c r="O12072" i="1"/>
  <c r="R12071" i="1"/>
  <c r="Q12071" i="1"/>
  <c r="P12071" i="1"/>
  <c r="O12071" i="1"/>
  <c r="R12070" i="1"/>
  <c r="Q12070" i="1"/>
  <c r="P12070" i="1"/>
  <c r="O12070" i="1"/>
  <c r="R12069" i="1"/>
  <c r="Q12069" i="1"/>
  <c r="P12069" i="1"/>
  <c r="O12069" i="1"/>
  <c r="R12068" i="1"/>
  <c r="Q12068" i="1"/>
  <c r="P12068" i="1"/>
  <c r="O12068" i="1"/>
  <c r="R12067" i="1"/>
  <c r="Q12067" i="1"/>
  <c r="P12067" i="1"/>
  <c r="O12067" i="1"/>
  <c r="R12066" i="1"/>
  <c r="Q12066" i="1"/>
  <c r="P12066" i="1"/>
  <c r="O12066" i="1"/>
  <c r="R12065" i="1"/>
  <c r="Q12065" i="1"/>
  <c r="P12065" i="1"/>
  <c r="O12065" i="1"/>
  <c r="R12064" i="1"/>
  <c r="Q12064" i="1"/>
  <c r="P12064" i="1"/>
  <c r="O12064" i="1"/>
  <c r="R12063" i="1"/>
  <c r="Q12063" i="1"/>
  <c r="P12063" i="1"/>
  <c r="O12063" i="1"/>
  <c r="R12062" i="1"/>
  <c r="Q12062" i="1"/>
  <c r="P12062" i="1"/>
  <c r="O12062" i="1"/>
  <c r="R12061" i="1"/>
  <c r="Q12061" i="1"/>
  <c r="P12061" i="1"/>
  <c r="O12061" i="1"/>
  <c r="R12060" i="1"/>
  <c r="Q12060" i="1"/>
  <c r="P12060" i="1"/>
  <c r="O12060" i="1"/>
  <c r="R12059" i="1"/>
  <c r="Q12059" i="1"/>
  <c r="P12059" i="1"/>
  <c r="O12059" i="1"/>
  <c r="R12058" i="1"/>
  <c r="Q12058" i="1"/>
  <c r="P12058" i="1"/>
  <c r="O12058" i="1"/>
  <c r="R12057" i="1"/>
  <c r="Q12057" i="1"/>
  <c r="P12057" i="1"/>
  <c r="O12057" i="1"/>
  <c r="R12056" i="1"/>
  <c r="Q12056" i="1"/>
  <c r="P12056" i="1"/>
  <c r="O12056" i="1"/>
  <c r="R12055" i="1"/>
  <c r="Q12055" i="1"/>
  <c r="P12055" i="1"/>
  <c r="O12055" i="1"/>
  <c r="R12054" i="1"/>
  <c r="Q12054" i="1"/>
  <c r="P12054" i="1"/>
  <c r="O12054" i="1"/>
  <c r="R12053" i="1"/>
  <c r="Q12053" i="1"/>
  <c r="P12053" i="1"/>
  <c r="O12053" i="1"/>
  <c r="R12052" i="1"/>
  <c r="Q12052" i="1"/>
  <c r="P12052" i="1"/>
  <c r="O12052" i="1"/>
  <c r="R12051" i="1"/>
  <c r="Q12051" i="1"/>
  <c r="P12051" i="1"/>
  <c r="O12051" i="1"/>
  <c r="R12050" i="1"/>
  <c r="Q12050" i="1"/>
  <c r="P12050" i="1"/>
  <c r="O12050" i="1"/>
  <c r="R12049" i="1"/>
  <c r="Q12049" i="1"/>
  <c r="P12049" i="1"/>
  <c r="O12049" i="1"/>
  <c r="R12048" i="1"/>
  <c r="Q12048" i="1"/>
  <c r="P12048" i="1"/>
  <c r="O12048" i="1"/>
  <c r="R12047" i="1"/>
  <c r="Q12047" i="1"/>
  <c r="P12047" i="1"/>
  <c r="O12047" i="1"/>
  <c r="R12046" i="1"/>
  <c r="Q12046" i="1"/>
  <c r="P12046" i="1"/>
  <c r="O12046" i="1"/>
  <c r="R12045" i="1"/>
  <c r="Q12045" i="1"/>
  <c r="P12045" i="1"/>
  <c r="O12045" i="1"/>
  <c r="R12044" i="1"/>
  <c r="Q12044" i="1"/>
  <c r="P12044" i="1"/>
  <c r="O12044" i="1"/>
  <c r="R12043" i="1"/>
  <c r="Q12043" i="1"/>
  <c r="P12043" i="1"/>
  <c r="O12043" i="1"/>
  <c r="R12042" i="1"/>
  <c r="Q12042" i="1"/>
  <c r="P12042" i="1"/>
  <c r="O12042" i="1"/>
  <c r="R12041" i="1"/>
  <c r="Q12041" i="1"/>
  <c r="P12041" i="1"/>
  <c r="O12041" i="1"/>
  <c r="R12040" i="1"/>
  <c r="Q12040" i="1"/>
  <c r="P12040" i="1"/>
  <c r="O12040" i="1"/>
  <c r="R12039" i="1"/>
  <c r="Q12039" i="1"/>
  <c r="P12039" i="1"/>
  <c r="O12039" i="1"/>
  <c r="R12038" i="1"/>
  <c r="Q12038" i="1"/>
  <c r="P12038" i="1"/>
  <c r="O12038" i="1"/>
  <c r="R12037" i="1"/>
  <c r="Q12037" i="1"/>
  <c r="P12037" i="1"/>
  <c r="O12037" i="1"/>
  <c r="R12036" i="1"/>
  <c r="Q12036" i="1"/>
  <c r="P12036" i="1"/>
  <c r="O12036" i="1"/>
  <c r="R12035" i="1"/>
  <c r="Q12035" i="1"/>
  <c r="P12035" i="1"/>
  <c r="O12035" i="1"/>
  <c r="R12034" i="1"/>
  <c r="Q12034" i="1"/>
  <c r="P12034" i="1"/>
  <c r="O12034" i="1"/>
  <c r="R12033" i="1"/>
  <c r="Q12033" i="1"/>
  <c r="P12033" i="1"/>
  <c r="O12033" i="1"/>
  <c r="R12032" i="1"/>
  <c r="Q12032" i="1"/>
  <c r="P12032" i="1"/>
  <c r="O12032" i="1"/>
  <c r="R12031" i="1"/>
  <c r="Q12031" i="1"/>
  <c r="P12031" i="1"/>
  <c r="O12031" i="1"/>
  <c r="R12030" i="1"/>
  <c r="Q12030" i="1"/>
  <c r="P12030" i="1"/>
  <c r="O12030" i="1"/>
  <c r="R12029" i="1"/>
  <c r="Q12029" i="1"/>
  <c r="P12029" i="1"/>
  <c r="O12029" i="1"/>
  <c r="R12028" i="1"/>
  <c r="Q12028" i="1"/>
  <c r="P12028" i="1"/>
  <c r="O12028" i="1"/>
  <c r="R12027" i="1"/>
  <c r="Q12027" i="1"/>
  <c r="P12027" i="1"/>
  <c r="O12027" i="1"/>
  <c r="R12026" i="1"/>
  <c r="Q12026" i="1"/>
  <c r="P12026" i="1"/>
  <c r="O12026" i="1"/>
  <c r="R12025" i="1"/>
  <c r="Q12025" i="1"/>
  <c r="P12025" i="1"/>
  <c r="O12025" i="1"/>
  <c r="R12024" i="1"/>
  <c r="Q12024" i="1"/>
  <c r="P12024" i="1"/>
  <c r="O12024" i="1"/>
  <c r="R12023" i="1"/>
  <c r="Q12023" i="1"/>
  <c r="P12023" i="1"/>
  <c r="O12023" i="1"/>
  <c r="R12022" i="1"/>
  <c r="Q12022" i="1"/>
  <c r="P12022" i="1"/>
  <c r="O12022" i="1"/>
  <c r="R12021" i="1"/>
  <c r="Q12021" i="1"/>
  <c r="P12021" i="1"/>
  <c r="O12021" i="1"/>
  <c r="R12020" i="1"/>
  <c r="Q12020" i="1"/>
  <c r="P12020" i="1"/>
  <c r="O12020" i="1"/>
  <c r="R12019" i="1"/>
  <c r="Q12019" i="1"/>
  <c r="P12019" i="1"/>
  <c r="O12019" i="1"/>
  <c r="R12018" i="1"/>
  <c r="Q12018" i="1"/>
  <c r="P12018" i="1"/>
  <c r="O12018" i="1"/>
  <c r="R12017" i="1"/>
  <c r="Q12017" i="1"/>
  <c r="P12017" i="1"/>
  <c r="O12017" i="1"/>
  <c r="R12016" i="1"/>
  <c r="Q12016" i="1"/>
  <c r="P12016" i="1"/>
  <c r="O12016" i="1"/>
  <c r="R12015" i="1"/>
  <c r="Q12015" i="1"/>
  <c r="P12015" i="1"/>
  <c r="O12015" i="1"/>
  <c r="R12014" i="1"/>
  <c r="Q12014" i="1"/>
  <c r="P12014" i="1"/>
  <c r="O12014" i="1"/>
  <c r="R12013" i="1"/>
  <c r="Q12013" i="1"/>
  <c r="P12013" i="1"/>
  <c r="O12013" i="1"/>
  <c r="R12012" i="1"/>
  <c r="Q12012" i="1"/>
  <c r="P12012" i="1"/>
  <c r="O12012" i="1"/>
  <c r="R12011" i="1"/>
  <c r="Q12011" i="1"/>
  <c r="P12011" i="1"/>
  <c r="O12011" i="1"/>
  <c r="R12010" i="1"/>
  <c r="Q12010" i="1"/>
  <c r="P12010" i="1"/>
  <c r="O12010" i="1"/>
  <c r="R12009" i="1"/>
  <c r="Q12009" i="1"/>
  <c r="P12009" i="1"/>
  <c r="O12009" i="1"/>
  <c r="R12008" i="1"/>
  <c r="Q12008" i="1"/>
  <c r="P12008" i="1"/>
  <c r="O12008" i="1"/>
  <c r="R12007" i="1"/>
  <c r="Q12007" i="1"/>
  <c r="P12007" i="1"/>
  <c r="O12007" i="1"/>
  <c r="R12006" i="1"/>
  <c r="Q12006" i="1"/>
  <c r="P12006" i="1"/>
  <c r="O12006" i="1"/>
  <c r="R12005" i="1"/>
  <c r="Q12005" i="1"/>
  <c r="P12005" i="1"/>
  <c r="O12005" i="1"/>
  <c r="R12004" i="1"/>
  <c r="Q12004" i="1"/>
  <c r="P12004" i="1"/>
  <c r="O12004" i="1"/>
  <c r="R12003" i="1"/>
  <c r="Q12003" i="1"/>
  <c r="P12003" i="1"/>
  <c r="O12003" i="1"/>
  <c r="R12002" i="1"/>
  <c r="Q12002" i="1"/>
  <c r="P12002" i="1"/>
  <c r="O12002" i="1"/>
  <c r="R12001" i="1"/>
  <c r="Q12001" i="1"/>
  <c r="P12001" i="1"/>
  <c r="O12001" i="1"/>
  <c r="R12000" i="1"/>
  <c r="Q12000" i="1"/>
  <c r="P12000" i="1"/>
  <c r="O12000" i="1"/>
  <c r="R11999" i="1"/>
  <c r="Q11999" i="1"/>
  <c r="P11999" i="1"/>
  <c r="O11999" i="1"/>
  <c r="R11998" i="1"/>
  <c r="Q11998" i="1"/>
  <c r="P11998" i="1"/>
  <c r="O11998" i="1"/>
  <c r="R11997" i="1"/>
  <c r="Q11997" i="1"/>
  <c r="P11997" i="1"/>
  <c r="O11997" i="1"/>
  <c r="R11996" i="1"/>
  <c r="Q11996" i="1"/>
  <c r="P11996" i="1"/>
  <c r="O11996" i="1"/>
  <c r="R11995" i="1"/>
  <c r="Q11995" i="1"/>
  <c r="P11995" i="1"/>
  <c r="O11995" i="1"/>
  <c r="R11994" i="1"/>
  <c r="Q11994" i="1"/>
  <c r="P11994" i="1"/>
  <c r="O11994" i="1"/>
  <c r="R11993" i="1"/>
  <c r="Q11993" i="1"/>
  <c r="P11993" i="1"/>
  <c r="O11993" i="1"/>
  <c r="R11992" i="1"/>
  <c r="Q11992" i="1"/>
  <c r="P11992" i="1"/>
  <c r="O11992" i="1"/>
  <c r="R11991" i="1"/>
  <c r="Q11991" i="1"/>
  <c r="P11991" i="1"/>
  <c r="O11991" i="1"/>
  <c r="R11990" i="1"/>
  <c r="Q11990" i="1"/>
  <c r="P11990" i="1"/>
  <c r="O11990" i="1"/>
  <c r="R11989" i="1"/>
  <c r="Q11989" i="1"/>
  <c r="P11989" i="1"/>
  <c r="O11989" i="1"/>
  <c r="R11988" i="1"/>
  <c r="Q11988" i="1"/>
  <c r="P11988" i="1"/>
  <c r="O11988" i="1"/>
  <c r="R11987" i="1"/>
  <c r="Q11987" i="1"/>
  <c r="P11987" i="1"/>
  <c r="O11987" i="1"/>
  <c r="R11986" i="1"/>
  <c r="Q11986" i="1"/>
  <c r="P11986" i="1"/>
  <c r="O11986" i="1"/>
  <c r="R11985" i="1"/>
  <c r="Q11985" i="1"/>
  <c r="P11985" i="1"/>
  <c r="O11985" i="1"/>
  <c r="R11984" i="1"/>
  <c r="Q11984" i="1"/>
  <c r="P11984" i="1"/>
  <c r="O11984" i="1"/>
  <c r="R11983" i="1"/>
  <c r="Q11983" i="1"/>
  <c r="P11983" i="1"/>
  <c r="O11983" i="1"/>
  <c r="R11982" i="1"/>
  <c r="Q11982" i="1"/>
  <c r="P11982" i="1"/>
  <c r="O11982" i="1"/>
  <c r="R11981" i="1"/>
  <c r="Q11981" i="1"/>
  <c r="P11981" i="1"/>
  <c r="O11981" i="1"/>
  <c r="R11980" i="1"/>
  <c r="Q11980" i="1"/>
  <c r="P11980" i="1"/>
  <c r="O11980" i="1"/>
  <c r="R11979" i="1"/>
  <c r="Q11979" i="1"/>
  <c r="P11979" i="1"/>
  <c r="O11979" i="1"/>
  <c r="R11978" i="1"/>
  <c r="Q11978" i="1"/>
  <c r="P11978" i="1"/>
  <c r="O11978" i="1"/>
  <c r="R11977" i="1"/>
  <c r="Q11977" i="1"/>
  <c r="P11977" i="1"/>
  <c r="O11977" i="1"/>
  <c r="R11976" i="1"/>
  <c r="Q11976" i="1"/>
  <c r="P11976" i="1"/>
  <c r="O11976" i="1"/>
  <c r="R11975" i="1"/>
  <c r="Q11975" i="1"/>
  <c r="P11975" i="1"/>
  <c r="O11975" i="1"/>
  <c r="R11974" i="1"/>
  <c r="Q11974" i="1"/>
  <c r="P11974" i="1"/>
  <c r="O11974" i="1"/>
  <c r="R11973" i="1"/>
  <c r="Q11973" i="1"/>
  <c r="P11973" i="1"/>
  <c r="O11973" i="1"/>
  <c r="R11972" i="1"/>
  <c r="Q11972" i="1"/>
  <c r="P11972" i="1"/>
  <c r="O11972" i="1"/>
  <c r="R11971" i="1"/>
  <c r="Q11971" i="1"/>
  <c r="P11971" i="1"/>
  <c r="O11971" i="1"/>
  <c r="R11970" i="1"/>
  <c r="Q11970" i="1"/>
  <c r="P11970" i="1"/>
  <c r="O11970" i="1"/>
  <c r="R11969" i="1"/>
  <c r="Q11969" i="1"/>
  <c r="P11969" i="1"/>
  <c r="O11969" i="1"/>
  <c r="R11968" i="1"/>
  <c r="Q11968" i="1"/>
  <c r="P11968" i="1"/>
  <c r="O11968" i="1"/>
  <c r="R11967" i="1"/>
  <c r="Q11967" i="1"/>
  <c r="P11967" i="1"/>
  <c r="O11967" i="1"/>
  <c r="R11966" i="1"/>
  <c r="Q11966" i="1"/>
  <c r="P11966" i="1"/>
  <c r="O11966" i="1"/>
  <c r="R11965" i="1"/>
  <c r="Q11965" i="1"/>
  <c r="P11965" i="1"/>
  <c r="O11965" i="1"/>
  <c r="R11964" i="1"/>
  <c r="Q11964" i="1"/>
  <c r="P11964" i="1"/>
  <c r="O11964" i="1"/>
  <c r="R11963" i="1"/>
  <c r="Q11963" i="1"/>
  <c r="P11963" i="1"/>
  <c r="O11963" i="1"/>
  <c r="R11962" i="1"/>
  <c r="Q11962" i="1"/>
  <c r="P11962" i="1"/>
  <c r="O11962" i="1"/>
  <c r="R11961" i="1"/>
  <c r="Q11961" i="1"/>
  <c r="P11961" i="1"/>
  <c r="O11961" i="1"/>
  <c r="R11960" i="1"/>
  <c r="Q11960" i="1"/>
  <c r="P11960" i="1"/>
  <c r="O11960" i="1"/>
  <c r="R11959" i="1"/>
  <c r="Q11959" i="1"/>
  <c r="P11959" i="1"/>
  <c r="O11959" i="1"/>
  <c r="R11958" i="1"/>
  <c r="Q11958" i="1"/>
  <c r="P11958" i="1"/>
  <c r="O11958" i="1"/>
  <c r="R11957" i="1"/>
  <c r="Q11957" i="1"/>
  <c r="P11957" i="1"/>
  <c r="O11957" i="1"/>
  <c r="R11956" i="1"/>
  <c r="Q11956" i="1"/>
  <c r="P11956" i="1"/>
  <c r="O11956" i="1"/>
  <c r="R11955" i="1"/>
  <c r="Q11955" i="1"/>
  <c r="P11955" i="1"/>
  <c r="O11955" i="1"/>
  <c r="R11954" i="1"/>
  <c r="Q11954" i="1"/>
  <c r="P11954" i="1"/>
  <c r="O11954" i="1"/>
  <c r="R11953" i="1"/>
  <c r="Q11953" i="1"/>
  <c r="P11953" i="1"/>
  <c r="O11953" i="1"/>
  <c r="R11952" i="1"/>
  <c r="Q11952" i="1"/>
  <c r="P11952" i="1"/>
  <c r="O11952" i="1"/>
  <c r="R11951" i="1"/>
  <c r="Q11951" i="1"/>
  <c r="P11951" i="1"/>
  <c r="O11951" i="1"/>
  <c r="R11950" i="1"/>
  <c r="Q11950" i="1"/>
  <c r="P11950" i="1"/>
  <c r="O11950" i="1"/>
  <c r="R11949" i="1"/>
  <c r="Q11949" i="1"/>
  <c r="P11949" i="1"/>
  <c r="O11949" i="1"/>
  <c r="R11948" i="1"/>
  <c r="Q11948" i="1"/>
  <c r="P11948" i="1"/>
  <c r="O11948" i="1"/>
  <c r="R11947" i="1"/>
  <c r="Q11947" i="1"/>
  <c r="P11947" i="1"/>
  <c r="O11947" i="1"/>
  <c r="R11946" i="1"/>
  <c r="Q11946" i="1"/>
  <c r="P11946" i="1"/>
  <c r="O11946" i="1"/>
  <c r="R11945" i="1"/>
  <c r="Q11945" i="1"/>
  <c r="P11945" i="1"/>
  <c r="O11945" i="1"/>
  <c r="R11944" i="1"/>
  <c r="Q11944" i="1"/>
  <c r="P11944" i="1"/>
  <c r="O11944" i="1"/>
  <c r="R11943" i="1"/>
  <c r="Q11943" i="1"/>
  <c r="P11943" i="1"/>
  <c r="O11943" i="1"/>
  <c r="R11942" i="1"/>
  <c r="Q11942" i="1"/>
  <c r="P11942" i="1"/>
  <c r="O11942" i="1"/>
  <c r="R11941" i="1"/>
  <c r="Q11941" i="1"/>
  <c r="P11941" i="1"/>
  <c r="O11941" i="1"/>
  <c r="R11940" i="1"/>
  <c r="Q11940" i="1"/>
  <c r="P11940" i="1"/>
  <c r="O11940" i="1"/>
  <c r="R11939" i="1"/>
  <c r="Q11939" i="1"/>
  <c r="P11939" i="1"/>
  <c r="O11939" i="1"/>
  <c r="R11938" i="1"/>
  <c r="Q11938" i="1"/>
  <c r="P11938" i="1"/>
  <c r="O11938" i="1"/>
  <c r="R11937" i="1"/>
  <c r="Q11937" i="1"/>
  <c r="P11937" i="1"/>
  <c r="O11937" i="1"/>
  <c r="R11936" i="1"/>
  <c r="Q11936" i="1"/>
  <c r="P11936" i="1"/>
  <c r="O11936" i="1"/>
  <c r="R11935" i="1"/>
  <c r="Q11935" i="1"/>
  <c r="P11935" i="1"/>
  <c r="O11935" i="1"/>
  <c r="R11934" i="1"/>
  <c r="Q11934" i="1"/>
  <c r="P11934" i="1"/>
  <c r="O11934" i="1"/>
  <c r="R11933" i="1"/>
  <c r="Q11933" i="1"/>
  <c r="P11933" i="1"/>
  <c r="O11933" i="1"/>
  <c r="R11932" i="1"/>
  <c r="Q11932" i="1"/>
  <c r="P11932" i="1"/>
  <c r="O11932" i="1"/>
  <c r="R11931" i="1"/>
  <c r="Q11931" i="1"/>
  <c r="P11931" i="1"/>
  <c r="O11931" i="1"/>
  <c r="R11930" i="1"/>
  <c r="Q11930" i="1"/>
  <c r="P11930" i="1"/>
  <c r="O11930" i="1"/>
  <c r="R11929" i="1"/>
  <c r="Q11929" i="1"/>
  <c r="P11929" i="1"/>
  <c r="O11929" i="1"/>
  <c r="R11928" i="1"/>
  <c r="Q11928" i="1"/>
  <c r="P11928" i="1"/>
  <c r="O11928" i="1"/>
  <c r="R11927" i="1"/>
  <c r="Q11927" i="1"/>
  <c r="P11927" i="1"/>
  <c r="O11927" i="1"/>
  <c r="R11926" i="1"/>
  <c r="Q11926" i="1"/>
  <c r="P11926" i="1"/>
  <c r="O11926" i="1"/>
  <c r="R11925" i="1"/>
  <c r="Q11925" i="1"/>
  <c r="P11925" i="1"/>
  <c r="O11925" i="1"/>
  <c r="R11924" i="1"/>
  <c r="Q11924" i="1"/>
  <c r="P11924" i="1"/>
  <c r="O11924" i="1"/>
  <c r="R11923" i="1"/>
  <c r="Q11923" i="1"/>
  <c r="P11923" i="1"/>
  <c r="O11923" i="1"/>
  <c r="R11922" i="1"/>
  <c r="Q11922" i="1"/>
  <c r="P11922" i="1"/>
  <c r="O11922" i="1"/>
  <c r="R11921" i="1"/>
  <c r="Q11921" i="1"/>
  <c r="P11921" i="1"/>
  <c r="O11921" i="1"/>
  <c r="R11920" i="1"/>
  <c r="Q11920" i="1"/>
  <c r="P11920" i="1"/>
  <c r="O11920" i="1"/>
  <c r="R11919" i="1"/>
  <c r="Q11919" i="1"/>
  <c r="P11919" i="1"/>
  <c r="O11919" i="1"/>
  <c r="R11918" i="1"/>
  <c r="Q11918" i="1"/>
  <c r="P11918" i="1"/>
  <c r="O11918" i="1"/>
  <c r="R11917" i="1"/>
  <c r="Q11917" i="1"/>
  <c r="P11917" i="1"/>
  <c r="O11917" i="1"/>
  <c r="R11916" i="1"/>
  <c r="Q11916" i="1"/>
  <c r="P11916" i="1"/>
  <c r="O11916" i="1"/>
  <c r="R11915" i="1"/>
  <c r="Q11915" i="1"/>
  <c r="P11915" i="1"/>
  <c r="O11915" i="1"/>
  <c r="R11914" i="1"/>
  <c r="Q11914" i="1"/>
  <c r="P11914" i="1"/>
  <c r="O11914" i="1"/>
  <c r="R11913" i="1"/>
  <c r="Q11913" i="1"/>
  <c r="P11913" i="1"/>
  <c r="O11913" i="1"/>
  <c r="R11912" i="1"/>
  <c r="Q11912" i="1"/>
  <c r="P11912" i="1"/>
  <c r="O11912" i="1"/>
  <c r="R11911" i="1"/>
  <c r="Q11911" i="1"/>
  <c r="P11911" i="1"/>
  <c r="O11911" i="1"/>
  <c r="R11910" i="1"/>
  <c r="Q11910" i="1"/>
  <c r="P11910" i="1"/>
  <c r="O11910" i="1"/>
  <c r="R11909" i="1"/>
  <c r="Q11909" i="1"/>
  <c r="P11909" i="1"/>
  <c r="O11909" i="1"/>
  <c r="R11908" i="1"/>
  <c r="Q11908" i="1"/>
  <c r="P11908" i="1"/>
  <c r="O11908" i="1"/>
  <c r="R11907" i="1"/>
  <c r="Q11907" i="1"/>
  <c r="P11907" i="1"/>
  <c r="O11907" i="1"/>
  <c r="R11906" i="1"/>
  <c r="Q11906" i="1"/>
  <c r="P11906" i="1"/>
  <c r="O11906" i="1"/>
  <c r="R11905" i="1"/>
  <c r="Q11905" i="1"/>
  <c r="P11905" i="1"/>
  <c r="O11905" i="1"/>
  <c r="R11904" i="1"/>
  <c r="Q11904" i="1"/>
  <c r="P11904" i="1"/>
  <c r="O11904" i="1"/>
  <c r="R11903" i="1"/>
  <c r="Q11903" i="1"/>
  <c r="P11903" i="1"/>
  <c r="O11903" i="1"/>
  <c r="R11902" i="1"/>
  <c r="Q11902" i="1"/>
  <c r="P11902" i="1"/>
  <c r="O11902" i="1"/>
  <c r="R11901" i="1"/>
  <c r="Q11901" i="1"/>
  <c r="P11901" i="1"/>
  <c r="O11901" i="1"/>
  <c r="R11900" i="1"/>
  <c r="Q11900" i="1"/>
  <c r="P11900" i="1"/>
  <c r="O11900" i="1"/>
  <c r="R11899" i="1"/>
  <c r="Q11899" i="1"/>
  <c r="P11899" i="1"/>
  <c r="O11899" i="1"/>
  <c r="R11898" i="1"/>
  <c r="Q11898" i="1"/>
  <c r="P11898" i="1"/>
  <c r="O11898" i="1"/>
  <c r="R11897" i="1"/>
  <c r="Q11897" i="1"/>
  <c r="P11897" i="1"/>
  <c r="O11897" i="1"/>
  <c r="R11896" i="1"/>
  <c r="Q11896" i="1"/>
  <c r="P11896" i="1"/>
  <c r="O11896" i="1"/>
  <c r="R11895" i="1"/>
  <c r="Q11895" i="1"/>
  <c r="P11895" i="1"/>
  <c r="O11895" i="1"/>
  <c r="R11894" i="1"/>
  <c r="Q11894" i="1"/>
  <c r="P11894" i="1"/>
  <c r="O11894" i="1"/>
  <c r="R11893" i="1"/>
  <c r="Q11893" i="1"/>
  <c r="P11893" i="1"/>
  <c r="O11893" i="1"/>
  <c r="R11892" i="1"/>
  <c r="Q11892" i="1"/>
  <c r="P11892" i="1"/>
  <c r="O11892" i="1"/>
  <c r="R11891" i="1"/>
  <c r="Q11891" i="1"/>
  <c r="P11891" i="1"/>
  <c r="O11891" i="1"/>
  <c r="R11890" i="1"/>
  <c r="Q11890" i="1"/>
  <c r="P11890" i="1"/>
  <c r="O11890" i="1"/>
  <c r="R11889" i="1"/>
  <c r="Q11889" i="1"/>
  <c r="P11889" i="1"/>
  <c r="O11889" i="1"/>
  <c r="R11888" i="1"/>
  <c r="Q11888" i="1"/>
  <c r="P11888" i="1"/>
  <c r="O11888" i="1"/>
  <c r="R11887" i="1"/>
  <c r="Q11887" i="1"/>
  <c r="P11887" i="1"/>
  <c r="O11887" i="1"/>
  <c r="R11886" i="1"/>
  <c r="Q11886" i="1"/>
  <c r="P11886" i="1"/>
  <c r="O11886" i="1"/>
  <c r="R11885" i="1"/>
  <c r="Q11885" i="1"/>
  <c r="P11885" i="1"/>
  <c r="O11885" i="1"/>
  <c r="R11884" i="1"/>
  <c r="Q11884" i="1"/>
  <c r="P11884" i="1"/>
  <c r="O11884" i="1"/>
  <c r="R11883" i="1"/>
  <c r="Q11883" i="1"/>
  <c r="P11883" i="1"/>
  <c r="O11883" i="1"/>
  <c r="R11882" i="1"/>
  <c r="Q11882" i="1"/>
  <c r="P11882" i="1"/>
  <c r="O11882" i="1"/>
  <c r="R11881" i="1"/>
  <c r="Q11881" i="1"/>
  <c r="P11881" i="1"/>
  <c r="O11881" i="1"/>
  <c r="R11880" i="1"/>
  <c r="Q11880" i="1"/>
  <c r="P11880" i="1"/>
  <c r="O11880" i="1"/>
  <c r="R11879" i="1"/>
  <c r="Q11879" i="1"/>
  <c r="P11879" i="1"/>
  <c r="O11879" i="1"/>
  <c r="R11878" i="1"/>
  <c r="Q11878" i="1"/>
  <c r="P11878" i="1"/>
  <c r="O11878" i="1"/>
  <c r="R11877" i="1"/>
  <c r="Q11877" i="1"/>
  <c r="P11877" i="1"/>
  <c r="O11877" i="1"/>
  <c r="R11876" i="1"/>
  <c r="Q11876" i="1"/>
  <c r="P11876" i="1"/>
  <c r="O11876" i="1"/>
  <c r="R11875" i="1"/>
  <c r="Q11875" i="1"/>
  <c r="P11875" i="1"/>
  <c r="O11875" i="1"/>
  <c r="R11874" i="1"/>
  <c r="Q11874" i="1"/>
  <c r="P11874" i="1"/>
  <c r="O11874" i="1"/>
  <c r="R11873" i="1"/>
  <c r="Q11873" i="1"/>
  <c r="P11873" i="1"/>
  <c r="O11873" i="1"/>
  <c r="R11872" i="1"/>
  <c r="Q11872" i="1"/>
  <c r="P11872" i="1"/>
  <c r="O11872" i="1"/>
  <c r="R11871" i="1"/>
  <c r="Q11871" i="1"/>
  <c r="P11871" i="1"/>
  <c r="O11871" i="1"/>
  <c r="R11870" i="1"/>
  <c r="Q11870" i="1"/>
  <c r="P11870" i="1"/>
  <c r="O11870" i="1"/>
  <c r="R11869" i="1"/>
  <c r="Q11869" i="1"/>
  <c r="P11869" i="1"/>
  <c r="O11869" i="1"/>
  <c r="R11868" i="1"/>
  <c r="Q11868" i="1"/>
  <c r="P11868" i="1"/>
  <c r="O11868" i="1"/>
  <c r="R11867" i="1"/>
  <c r="Q11867" i="1"/>
  <c r="P11867" i="1"/>
  <c r="O11867" i="1"/>
  <c r="R11866" i="1"/>
  <c r="Q11866" i="1"/>
  <c r="P11866" i="1"/>
  <c r="O11866" i="1"/>
  <c r="R11865" i="1"/>
  <c r="Q11865" i="1"/>
  <c r="P11865" i="1"/>
  <c r="O11865" i="1"/>
  <c r="R11864" i="1"/>
  <c r="Q11864" i="1"/>
  <c r="P11864" i="1"/>
  <c r="O11864" i="1"/>
  <c r="R11863" i="1"/>
  <c r="Q11863" i="1"/>
  <c r="P11863" i="1"/>
  <c r="O11863" i="1"/>
  <c r="R11862" i="1"/>
  <c r="Q11862" i="1"/>
  <c r="P11862" i="1"/>
  <c r="O11862" i="1"/>
  <c r="R11861" i="1"/>
  <c r="Q11861" i="1"/>
  <c r="P11861" i="1"/>
  <c r="O11861" i="1"/>
  <c r="R11860" i="1"/>
  <c r="Q11860" i="1"/>
  <c r="P11860" i="1"/>
  <c r="O11860" i="1"/>
  <c r="R11859" i="1"/>
  <c r="Q11859" i="1"/>
  <c r="P11859" i="1"/>
  <c r="O11859" i="1"/>
  <c r="R11858" i="1"/>
  <c r="Q11858" i="1"/>
  <c r="P11858" i="1"/>
  <c r="O11858" i="1"/>
  <c r="R11857" i="1"/>
  <c r="Q11857" i="1"/>
  <c r="P11857" i="1"/>
  <c r="O11857" i="1"/>
  <c r="R11856" i="1"/>
  <c r="Q11856" i="1"/>
  <c r="P11856" i="1"/>
  <c r="O11856" i="1"/>
  <c r="R11855" i="1"/>
  <c r="Q11855" i="1"/>
  <c r="P11855" i="1"/>
  <c r="O11855" i="1"/>
  <c r="R11854" i="1"/>
  <c r="Q11854" i="1"/>
  <c r="P11854" i="1"/>
  <c r="O11854" i="1"/>
  <c r="R11853" i="1"/>
  <c r="Q11853" i="1"/>
  <c r="P11853" i="1"/>
  <c r="O11853" i="1"/>
  <c r="R11852" i="1"/>
  <c r="Q11852" i="1"/>
  <c r="P11852" i="1"/>
  <c r="O11852" i="1"/>
  <c r="R11851" i="1"/>
  <c r="Q11851" i="1"/>
  <c r="P11851" i="1"/>
  <c r="O11851" i="1"/>
  <c r="R11850" i="1"/>
  <c r="Q11850" i="1"/>
  <c r="P11850" i="1"/>
  <c r="O11850" i="1"/>
  <c r="R11849" i="1"/>
  <c r="Q11849" i="1"/>
  <c r="P11849" i="1"/>
  <c r="O11849" i="1"/>
  <c r="R11848" i="1"/>
  <c r="Q11848" i="1"/>
  <c r="P11848" i="1"/>
  <c r="O11848" i="1"/>
  <c r="R11847" i="1"/>
  <c r="Q11847" i="1"/>
  <c r="P11847" i="1"/>
  <c r="O11847" i="1"/>
  <c r="R11846" i="1"/>
  <c r="Q11846" i="1"/>
  <c r="P11846" i="1"/>
  <c r="O11846" i="1"/>
  <c r="R11845" i="1"/>
  <c r="Q11845" i="1"/>
  <c r="P11845" i="1"/>
  <c r="O11845" i="1"/>
  <c r="R11844" i="1"/>
  <c r="Q11844" i="1"/>
  <c r="P11844" i="1"/>
  <c r="O11844" i="1"/>
  <c r="R11843" i="1"/>
  <c r="Q11843" i="1"/>
  <c r="P11843" i="1"/>
  <c r="O11843" i="1"/>
  <c r="R11842" i="1"/>
  <c r="Q11842" i="1"/>
  <c r="P11842" i="1"/>
  <c r="O11842" i="1"/>
  <c r="R11841" i="1"/>
  <c r="Q11841" i="1"/>
  <c r="P11841" i="1"/>
  <c r="O11841" i="1"/>
  <c r="R11840" i="1"/>
  <c r="Q11840" i="1"/>
  <c r="P11840" i="1"/>
  <c r="O11840" i="1"/>
  <c r="R11839" i="1"/>
  <c r="Q11839" i="1"/>
  <c r="P11839" i="1"/>
  <c r="O11839" i="1"/>
  <c r="R11838" i="1"/>
  <c r="Q11838" i="1"/>
  <c r="P11838" i="1"/>
  <c r="O11838" i="1"/>
  <c r="R11837" i="1"/>
  <c r="Q11837" i="1"/>
  <c r="P11837" i="1"/>
  <c r="O11837" i="1"/>
  <c r="R11836" i="1"/>
  <c r="Q11836" i="1"/>
  <c r="P11836" i="1"/>
  <c r="O11836" i="1"/>
  <c r="R11835" i="1"/>
  <c r="Q11835" i="1"/>
  <c r="P11835" i="1"/>
  <c r="O11835" i="1"/>
  <c r="R11834" i="1"/>
  <c r="Q11834" i="1"/>
  <c r="P11834" i="1"/>
  <c r="O11834" i="1"/>
  <c r="R11833" i="1"/>
  <c r="Q11833" i="1"/>
  <c r="P11833" i="1"/>
  <c r="O11833" i="1"/>
  <c r="R11832" i="1"/>
  <c r="Q11832" i="1"/>
  <c r="P11832" i="1"/>
  <c r="O11832" i="1"/>
  <c r="R11831" i="1"/>
  <c r="Q11831" i="1"/>
  <c r="P11831" i="1"/>
  <c r="O11831" i="1"/>
  <c r="R11830" i="1"/>
  <c r="Q11830" i="1"/>
  <c r="P11830" i="1"/>
  <c r="O11830" i="1"/>
  <c r="R11829" i="1"/>
  <c r="Q11829" i="1"/>
  <c r="P11829" i="1"/>
  <c r="O11829" i="1"/>
  <c r="R11828" i="1"/>
  <c r="Q11828" i="1"/>
  <c r="P11828" i="1"/>
  <c r="O11828" i="1"/>
  <c r="R11827" i="1"/>
  <c r="Q11827" i="1"/>
  <c r="P11827" i="1"/>
  <c r="O11827" i="1"/>
  <c r="R11826" i="1"/>
  <c r="Q11826" i="1"/>
  <c r="P11826" i="1"/>
  <c r="O11826" i="1"/>
  <c r="R11825" i="1"/>
  <c r="Q11825" i="1"/>
  <c r="P11825" i="1"/>
  <c r="O11825" i="1"/>
  <c r="R11824" i="1"/>
  <c r="Q11824" i="1"/>
  <c r="P11824" i="1"/>
  <c r="O11824" i="1"/>
  <c r="R11823" i="1"/>
  <c r="Q11823" i="1"/>
  <c r="P11823" i="1"/>
  <c r="O11823" i="1"/>
  <c r="R11822" i="1"/>
  <c r="Q11822" i="1"/>
  <c r="P11822" i="1"/>
  <c r="O11822" i="1"/>
  <c r="R11821" i="1"/>
  <c r="Q11821" i="1"/>
  <c r="P11821" i="1"/>
  <c r="O11821" i="1"/>
  <c r="R11820" i="1"/>
  <c r="Q11820" i="1"/>
  <c r="P11820" i="1"/>
  <c r="O11820" i="1"/>
  <c r="R11819" i="1"/>
  <c r="Q11819" i="1"/>
  <c r="P11819" i="1"/>
  <c r="O11819" i="1"/>
  <c r="R11818" i="1"/>
  <c r="Q11818" i="1"/>
  <c r="P11818" i="1"/>
  <c r="O11818" i="1"/>
  <c r="R11817" i="1"/>
  <c r="Q11817" i="1"/>
  <c r="P11817" i="1"/>
  <c r="O11817" i="1"/>
  <c r="R11816" i="1"/>
  <c r="Q11816" i="1"/>
  <c r="P11816" i="1"/>
  <c r="O11816" i="1"/>
  <c r="R11815" i="1"/>
  <c r="Q11815" i="1"/>
  <c r="P11815" i="1"/>
  <c r="O11815" i="1"/>
  <c r="R11814" i="1"/>
  <c r="Q11814" i="1"/>
  <c r="P11814" i="1"/>
  <c r="O11814" i="1"/>
  <c r="R11813" i="1"/>
  <c r="Q11813" i="1"/>
  <c r="P11813" i="1"/>
  <c r="O11813" i="1"/>
  <c r="R11812" i="1"/>
  <c r="Q11812" i="1"/>
  <c r="P11812" i="1"/>
  <c r="O11812" i="1"/>
  <c r="R11811" i="1"/>
  <c r="Q11811" i="1"/>
  <c r="P11811" i="1"/>
  <c r="O11811" i="1"/>
  <c r="R11810" i="1"/>
  <c r="Q11810" i="1"/>
  <c r="P11810" i="1"/>
  <c r="O11810" i="1"/>
  <c r="R11809" i="1"/>
  <c r="Q11809" i="1"/>
  <c r="P11809" i="1"/>
  <c r="O11809" i="1"/>
  <c r="R11808" i="1"/>
  <c r="Q11808" i="1"/>
  <c r="P11808" i="1"/>
  <c r="O11808" i="1"/>
  <c r="R11807" i="1"/>
  <c r="Q11807" i="1"/>
  <c r="P11807" i="1"/>
  <c r="O11807" i="1"/>
  <c r="R11806" i="1"/>
  <c r="Q11806" i="1"/>
  <c r="P11806" i="1"/>
  <c r="O11806" i="1"/>
  <c r="R11805" i="1"/>
  <c r="Q11805" i="1"/>
  <c r="P11805" i="1"/>
  <c r="O11805" i="1"/>
  <c r="R11804" i="1"/>
  <c r="Q11804" i="1"/>
  <c r="P11804" i="1"/>
  <c r="O11804" i="1"/>
  <c r="R11803" i="1"/>
  <c r="Q11803" i="1"/>
  <c r="P11803" i="1"/>
  <c r="O11803" i="1"/>
  <c r="R11802" i="1"/>
  <c r="Q11802" i="1"/>
  <c r="P11802" i="1"/>
  <c r="O11802" i="1"/>
  <c r="R11801" i="1"/>
  <c r="Q11801" i="1"/>
  <c r="P11801" i="1"/>
  <c r="O11801" i="1"/>
  <c r="R11800" i="1"/>
  <c r="Q11800" i="1"/>
  <c r="P11800" i="1"/>
  <c r="O11800" i="1"/>
  <c r="R11799" i="1"/>
  <c r="Q11799" i="1"/>
  <c r="P11799" i="1"/>
  <c r="O11799" i="1"/>
  <c r="R11798" i="1"/>
  <c r="Q11798" i="1"/>
  <c r="P11798" i="1"/>
  <c r="O11798" i="1"/>
  <c r="R11797" i="1"/>
  <c r="Q11797" i="1"/>
  <c r="P11797" i="1"/>
  <c r="O11797" i="1"/>
  <c r="R11796" i="1"/>
  <c r="Q11796" i="1"/>
  <c r="P11796" i="1"/>
  <c r="O11796" i="1"/>
  <c r="R11795" i="1"/>
  <c r="Q11795" i="1"/>
  <c r="P11795" i="1"/>
  <c r="O11795" i="1"/>
  <c r="R11794" i="1"/>
  <c r="Q11794" i="1"/>
  <c r="P11794" i="1"/>
  <c r="O11794" i="1"/>
  <c r="R11793" i="1"/>
  <c r="Q11793" i="1"/>
  <c r="P11793" i="1"/>
  <c r="O11793" i="1"/>
  <c r="R11792" i="1"/>
  <c r="Q11792" i="1"/>
  <c r="P11792" i="1"/>
  <c r="O11792" i="1"/>
  <c r="R11791" i="1"/>
  <c r="Q11791" i="1"/>
  <c r="P11791" i="1"/>
  <c r="O11791" i="1"/>
  <c r="R11790" i="1"/>
  <c r="Q11790" i="1"/>
  <c r="P11790" i="1"/>
  <c r="O11790" i="1"/>
  <c r="R11789" i="1"/>
  <c r="Q11789" i="1"/>
  <c r="P11789" i="1"/>
  <c r="O11789" i="1"/>
  <c r="R11788" i="1"/>
  <c r="Q11788" i="1"/>
  <c r="P11788" i="1"/>
  <c r="O11788" i="1"/>
  <c r="R11787" i="1"/>
  <c r="Q11787" i="1"/>
  <c r="P11787" i="1"/>
  <c r="O11787" i="1"/>
  <c r="R11786" i="1"/>
  <c r="Q11786" i="1"/>
  <c r="P11786" i="1"/>
  <c r="O11786" i="1"/>
  <c r="R11785" i="1"/>
  <c r="Q11785" i="1"/>
  <c r="P11785" i="1"/>
  <c r="O11785" i="1"/>
  <c r="R11784" i="1"/>
  <c r="Q11784" i="1"/>
  <c r="P11784" i="1"/>
  <c r="O11784" i="1"/>
  <c r="R11783" i="1"/>
  <c r="Q11783" i="1"/>
  <c r="P11783" i="1"/>
  <c r="O11783" i="1"/>
  <c r="R11782" i="1"/>
  <c r="Q11782" i="1"/>
  <c r="P11782" i="1"/>
  <c r="O11782" i="1"/>
  <c r="R11781" i="1"/>
  <c r="Q11781" i="1"/>
  <c r="P11781" i="1"/>
  <c r="O11781" i="1"/>
  <c r="R11780" i="1"/>
  <c r="Q11780" i="1"/>
  <c r="P11780" i="1"/>
  <c r="O11780" i="1"/>
  <c r="R11779" i="1"/>
  <c r="Q11779" i="1"/>
  <c r="P11779" i="1"/>
  <c r="O11779" i="1"/>
  <c r="R11778" i="1"/>
  <c r="Q11778" i="1"/>
  <c r="P11778" i="1"/>
  <c r="O11778" i="1"/>
  <c r="R11777" i="1"/>
  <c r="Q11777" i="1"/>
  <c r="P11777" i="1"/>
  <c r="O11777" i="1"/>
  <c r="R11776" i="1"/>
  <c r="Q11776" i="1"/>
  <c r="P11776" i="1"/>
  <c r="O11776" i="1"/>
  <c r="R11775" i="1"/>
  <c r="Q11775" i="1"/>
  <c r="P11775" i="1"/>
  <c r="O11775" i="1"/>
  <c r="R11774" i="1"/>
  <c r="Q11774" i="1"/>
  <c r="P11774" i="1"/>
  <c r="O11774" i="1"/>
  <c r="R11773" i="1"/>
  <c r="Q11773" i="1"/>
  <c r="P11773" i="1"/>
  <c r="O11773" i="1"/>
  <c r="R11772" i="1"/>
  <c r="Q11772" i="1"/>
  <c r="P11772" i="1"/>
  <c r="O11772" i="1"/>
  <c r="R11771" i="1"/>
  <c r="Q11771" i="1"/>
  <c r="P11771" i="1"/>
  <c r="O11771" i="1"/>
  <c r="R11770" i="1"/>
  <c r="Q11770" i="1"/>
  <c r="P11770" i="1"/>
  <c r="O11770" i="1"/>
  <c r="R11769" i="1"/>
  <c r="Q11769" i="1"/>
  <c r="P11769" i="1"/>
  <c r="O11769" i="1"/>
  <c r="R11768" i="1"/>
  <c r="Q11768" i="1"/>
  <c r="P11768" i="1"/>
  <c r="O11768" i="1"/>
  <c r="R11767" i="1"/>
  <c r="Q11767" i="1"/>
  <c r="P11767" i="1"/>
  <c r="O11767" i="1"/>
  <c r="R11766" i="1"/>
  <c r="Q11766" i="1"/>
  <c r="P11766" i="1"/>
  <c r="O11766" i="1"/>
  <c r="R11765" i="1"/>
  <c r="Q11765" i="1"/>
  <c r="P11765" i="1"/>
  <c r="O11765" i="1"/>
  <c r="R11764" i="1"/>
  <c r="Q11764" i="1"/>
  <c r="P11764" i="1"/>
  <c r="O11764" i="1"/>
  <c r="R11763" i="1"/>
  <c r="Q11763" i="1"/>
  <c r="P11763" i="1"/>
  <c r="O11763" i="1"/>
  <c r="R11762" i="1"/>
  <c r="Q11762" i="1"/>
  <c r="P11762" i="1"/>
  <c r="O11762" i="1"/>
  <c r="R11761" i="1"/>
  <c r="Q11761" i="1"/>
  <c r="P11761" i="1"/>
  <c r="O11761" i="1"/>
  <c r="R11760" i="1"/>
  <c r="Q11760" i="1"/>
  <c r="P11760" i="1"/>
  <c r="O11760" i="1"/>
  <c r="R11759" i="1"/>
  <c r="Q11759" i="1"/>
  <c r="P11759" i="1"/>
  <c r="O11759" i="1"/>
  <c r="R11758" i="1"/>
  <c r="Q11758" i="1"/>
  <c r="P11758" i="1"/>
  <c r="O11758" i="1"/>
  <c r="R11757" i="1"/>
  <c r="Q11757" i="1"/>
  <c r="P11757" i="1"/>
  <c r="O11757" i="1"/>
  <c r="R11756" i="1"/>
  <c r="Q11756" i="1"/>
  <c r="P11756" i="1"/>
  <c r="O11756" i="1"/>
  <c r="R11755" i="1"/>
  <c r="Q11755" i="1"/>
  <c r="P11755" i="1"/>
  <c r="O11755" i="1"/>
  <c r="R11754" i="1"/>
  <c r="Q11754" i="1"/>
  <c r="P11754" i="1"/>
  <c r="O11754" i="1"/>
  <c r="R11753" i="1"/>
  <c r="Q11753" i="1"/>
  <c r="P11753" i="1"/>
  <c r="O11753" i="1"/>
  <c r="R11752" i="1"/>
  <c r="Q11752" i="1"/>
  <c r="P11752" i="1"/>
  <c r="O11752" i="1"/>
  <c r="R11751" i="1"/>
  <c r="Q11751" i="1"/>
  <c r="P11751" i="1"/>
  <c r="O11751" i="1"/>
  <c r="R11750" i="1"/>
  <c r="Q11750" i="1"/>
  <c r="P11750" i="1"/>
  <c r="O11750" i="1"/>
  <c r="R11749" i="1"/>
  <c r="Q11749" i="1"/>
  <c r="P11749" i="1"/>
  <c r="O11749" i="1"/>
  <c r="R11748" i="1"/>
  <c r="Q11748" i="1"/>
  <c r="P11748" i="1"/>
  <c r="O11748" i="1"/>
  <c r="R11747" i="1"/>
  <c r="Q11747" i="1"/>
  <c r="P11747" i="1"/>
  <c r="O11747" i="1"/>
  <c r="R11746" i="1"/>
  <c r="Q11746" i="1"/>
  <c r="P11746" i="1"/>
  <c r="O11746" i="1"/>
  <c r="R11745" i="1"/>
  <c r="Q11745" i="1"/>
  <c r="P11745" i="1"/>
  <c r="O11745" i="1"/>
  <c r="R11744" i="1"/>
  <c r="Q11744" i="1"/>
  <c r="P11744" i="1"/>
  <c r="O11744" i="1"/>
  <c r="R11743" i="1"/>
  <c r="Q11743" i="1"/>
  <c r="P11743" i="1"/>
  <c r="O11743" i="1"/>
  <c r="R11742" i="1"/>
  <c r="Q11742" i="1"/>
  <c r="P11742" i="1"/>
  <c r="O11742" i="1"/>
  <c r="R11741" i="1"/>
  <c r="Q11741" i="1"/>
  <c r="P11741" i="1"/>
  <c r="O11741" i="1"/>
  <c r="R11740" i="1"/>
  <c r="Q11740" i="1"/>
  <c r="P11740" i="1"/>
  <c r="O11740" i="1"/>
  <c r="R11739" i="1"/>
  <c r="Q11739" i="1"/>
  <c r="P11739" i="1"/>
  <c r="O11739" i="1"/>
  <c r="R11738" i="1"/>
  <c r="Q11738" i="1"/>
  <c r="P11738" i="1"/>
  <c r="O11738" i="1"/>
  <c r="R11737" i="1"/>
  <c r="Q11737" i="1"/>
  <c r="P11737" i="1"/>
  <c r="O11737" i="1"/>
  <c r="R11736" i="1"/>
  <c r="Q11736" i="1"/>
  <c r="P11736" i="1"/>
  <c r="O11736" i="1"/>
  <c r="R11735" i="1"/>
  <c r="Q11735" i="1"/>
  <c r="P11735" i="1"/>
  <c r="O11735" i="1"/>
  <c r="R11734" i="1"/>
  <c r="Q11734" i="1"/>
  <c r="P11734" i="1"/>
  <c r="O11734" i="1"/>
  <c r="R11733" i="1"/>
  <c r="Q11733" i="1"/>
  <c r="P11733" i="1"/>
  <c r="O11733" i="1"/>
  <c r="R11732" i="1"/>
  <c r="Q11732" i="1"/>
  <c r="P11732" i="1"/>
  <c r="O11732" i="1"/>
  <c r="R11731" i="1"/>
  <c r="Q11731" i="1"/>
  <c r="P11731" i="1"/>
  <c r="O11731" i="1"/>
  <c r="R11730" i="1"/>
  <c r="Q11730" i="1"/>
  <c r="P11730" i="1"/>
  <c r="O11730" i="1"/>
  <c r="R11729" i="1"/>
  <c r="Q11729" i="1"/>
  <c r="P11729" i="1"/>
  <c r="O11729" i="1"/>
  <c r="R11728" i="1"/>
  <c r="Q11728" i="1"/>
  <c r="P11728" i="1"/>
  <c r="O11728" i="1"/>
  <c r="R11727" i="1"/>
  <c r="Q11727" i="1"/>
  <c r="P11727" i="1"/>
  <c r="O11727" i="1"/>
  <c r="R11726" i="1"/>
  <c r="Q11726" i="1"/>
  <c r="P11726" i="1"/>
  <c r="O11726" i="1"/>
  <c r="R11725" i="1"/>
  <c r="Q11725" i="1"/>
  <c r="P11725" i="1"/>
  <c r="O11725" i="1"/>
  <c r="R11724" i="1"/>
  <c r="Q11724" i="1"/>
  <c r="P11724" i="1"/>
  <c r="O11724" i="1"/>
  <c r="R11723" i="1"/>
  <c r="Q11723" i="1"/>
  <c r="P11723" i="1"/>
  <c r="O11723" i="1"/>
  <c r="R11722" i="1"/>
  <c r="Q11722" i="1"/>
  <c r="P11722" i="1"/>
  <c r="O11722" i="1"/>
  <c r="R11721" i="1"/>
  <c r="Q11721" i="1"/>
  <c r="P11721" i="1"/>
  <c r="O11721" i="1"/>
  <c r="R11720" i="1"/>
  <c r="Q11720" i="1"/>
  <c r="P11720" i="1"/>
  <c r="O11720" i="1"/>
  <c r="R11719" i="1"/>
  <c r="Q11719" i="1"/>
  <c r="P11719" i="1"/>
  <c r="O11719" i="1"/>
  <c r="R11718" i="1"/>
  <c r="Q11718" i="1"/>
  <c r="P11718" i="1"/>
  <c r="O11718" i="1"/>
  <c r="R11717" i="1"/>
  <c r="Q11717" i="1"/>
  <c r="P11717" i="1"/>
  <c r="O11717" i="1"/>
  <c r="R11716" i="1"/>
  <c r="Q11716" i="1"/>
  <c r="P11716" i="1"/>
  <c r="O11716" i="1"/>
  <c r="R11715" i="1"/>
  <c r="Q11715" i="1"/>
  <c r="P11715" i="1"/>
  <c r="O11715" i="1"/>
  <c r="R11714" i="1"/>
  <c r="Q11714" i="1"/>
  <c r="P11714" i="1"/>
  <c r="O11714" i="1"/>
  <c r="R11713" i="1"/>
  <c r="Q11713" i="1"/>
  <c r="P11713" i="1"/>
  <c r="O11713" i="1"/>
  <c r="R11712" i="1"/>
  <c r="Q11712" i="1"/>
  <c r="P11712" i="1"/>
  <c r="O11712" i="1"/>
  <c r="R11711" i="1"/>
  <c r="Q11711" i="1"/>
  <c r="P11711" i="1"/>
  <c r="O11711" i="1"/>
  <c r="R11710" i="1"/>
  <c r="Q11710" i="1"/>
  <c r="P11710" i="1"/>
  <c r="O11710" i="1"/>
  <c r="R11709" i="1"/>
  <c r="Q11709" i="1"/>
  <c r="P11709" i="1"/>
  <c r="O11709" i="1"/>
  <c r="R11708" i="1"/>
  <c r="Q11708" i="1"/>
  <c r="P11708" i="1"/>
  <c r="O11708" i="1"/>
  <c r="R11707" i="1"/>
  <c r="Q11707" i="1"/>
  <c r="P11707" i="1"/>
  <c r="O11707" i="1"/>
  <c r="R11706" i="1"/>
  <c r="Q11706" i="1"/>
  <c r="P11706" i="1"/>
  <c r="O11706" i="1"/>
  <c r="R11705" i="1"/>
  <c r="Q11705" i="1"/>
  <c r="P11705" i="1"/>
  <c r="O11705" i="1"/>
  <c r="R11704" i="1"/>
  <c r="Q11704" i="1"/>
  <c r="P11704" i="1"/>
  <c r="O11704" i="1"/>
  <c r="R11703" i="1"/>
  <c r="Q11703" i="1"/>
  <c r="P11703" i="1"/>
  <c r="O11703" i="1"/>
  <c r="R11702" i="1"/>
  <c r="Q11702" i="1"/>
  <c r="P11702" i="1"/>
  <c r="O11702" i="1"/>
  <c r="R11701" i="1"/>
  <c r="Q11701" i="1"/>
  <c r="P11701" i="1"/>
  <c r="O11701" i="1"/>
  <c r="R11700" i="1"/>
  <c r="Q11700" i="1"/>
  <c r="P11700" i="1"/>
  <c r="O11700" i="1"/>
  <c r="R11699" i="1"/>
  <c r="Q11699" i="1"/>
  <c r="P11699" i="1"/>
  <c r="O11699" i="1"/>
  <c r="R11698" i="1"/>
  <c r="Q11698" i="1"/>
  <c r="P11698" i="1"/>
  <c r="O11698" i="1"/>
  <c r="R11697" i="1"/>
  <c r="Q11697" i="1"/>
  <c r="P11697" i="1"/>
  <c r="O11697" i="1"/>
  <c r="R11696" i="1"/>
  <c r="Q11696" i="1"/>
  <c r="P11696" i="1"/>
  <c r="O11696" i="1"/>
  <c r="R11695" i="1"/>
  <c r="Q11695" i="1"/>
  <c r="P11695" i="1"/>
  <c r="O11695" i="1"/>
  <c r="R11694" i="1"/>
  <c r="Q11694" i="1"/>
  <c r="P11694" i="1"/>
  <c r="O11694" i="1"/>
  <c r="R11693" i="1"/>
  <c r="Q11693" i="1"/>
  <c r="P11693" i="1"/>
  <c r="O11693" i="1"/>
  <c r="R11692" i="1"/>
  <c r="Q11692" i="1"/>
  <c r="P11692" i="1"/>
  <c r="O11692" i="1"/>
  <c r="R11691" i="1"/>
  <c r="Q11691" i="1"/>
  <c r="P11691" i="1"/>
  <c r="O11691" i="1"/>
  <c r="R11690" i="1"/>
  <c r="Q11690" i="1"/>
  <c r="P11690" i="1"/>
  <c r="O11690" i="1"/>
  <c r="R11689" i="1"/>
  <c r="Q11689" i="1"/>
  <c r="P11689" i="1"/>
  <c r="O11689" i="1"/>
  <c r="R11688" i="1"/>
  <c r="Q11688" i="1"/>
  <c r="P11688" i="1"/>
  <c r="O11688" i="1"/>
  <c r="R11687" i="1"/>
  <c r="Q11687" i="1"/>
  <c r="P11687" i="1"/>
  <c r="O11687" i="1"/>
  <c r="R11686" i="1"/>
  <c r="Q11686" i="1"/>
  <c r="P11686" i="1"/>
  <c r="O11686" i="1"/>
  <c r="R11685" i="1"/>
  <c r="Q11685" i="1"/>
  <c r="P11685" i="1"/>
  <c r="O11685" i="1"/>
  <c r="R11684" i="1"/>
  <c r="Q11684" i="1"/>
  <c r="P11684" i="1"/>
  <c r="O11684" i="1"/>
  <c r="R11683" i="1"/>
  <c r="Q11683" i="1"/>
  <c r="P11683" i="1"/>
  <c r="O11683" i="1"/>
  <c r="R11682" i="1"/>
  <c r="Q11682" i="1"/>
  <c r="P11682" i="1"/>
  <c r="O11682" i="1"/>
  <c r="R11681" i="1"/>
  <c r="Q11681" i="1"/>
  <c r="P11681" i="1"/>
  <c r="O11681" i="1"/>
  <c r="R11680" i="1"/>
  <c r="Q11680" i="1"/>
  <c r="P11680" i="1"/>
  <c r="O11680" i="1"/>
  <c r="R11679" i="1"/>
  <c r="Q11679" i="1"/>
  <c r="P11679" i="1"/>
  <c r="O11679" i="1"/>
  <c r="R11678" i="1"/>
  <c r="Q11678" i="1"/>
  <c r="P11678" i="1"/>
  <c r="O11678" i="1"/>
  <c r="R11677" i="1"/>
  <c r="Q11677" i="1"/>
  <c r="P11677" i="1"/>
  <c r="O11677" i="1"/>
  <c r="R11676" i="1"/>
  <c r="Q11676" i="1"/>
  <c r="P11676" i="1"/>
  <c r="O11676" i="1"/>
  <c r="R11675" i="1"/>
  <c r="Q11675" i="1"/>
  <c r="P11675" i="1"/>
  <c r="O11675" i="1"/>
  <c r="R11674" i="1"/>
  <c r="Q11674" i="1"/>
  <c r="P11674" i="1"/>
  <c r="O11674" i="1"/>
  <c r="R11673" i="1"/>
  <c r="Q11673" i="1"/>
  <c r="P11673" i="1"/>
  <c r="O11673" i="1"/>
  <c r="R11672" i="1"/>
  <c r="Q11672" i="1"/>
  <c r="P11672" i="1"/>
  <c r="O11672" i="1"/>
  <c r="R11671" i="1"/>
  <c r="Q11671" i="1"/>
  <c r="P11671" i="1"/>
  <c r="O11671" i="1"/>
  <c r="R11670" i="1"/>
  <c r="Q11670" i="1"/>
  <c r="P11670" i="1"/>
  <c r="O11670" i="1"/>
  <c r="R11669" i="1"/>
  <c r="Q11669" i="1"/>
  <c r="P11669" i="1"/>
  <c r="O11669" i="1"/>
  <c r="R11668" i="1"/>
  <c r="Q11668" i="1"/>
  <c r="P11668" i="1"/>
  <c r="O11668" i="1"/>
  <c r="R11667" i="1"/>
  <c r="Q11667" i="1"/>
  <c r="P11667" i="1"/>
  <c r="O11667" i="1"/>
  <c r="R11666" i="1"/>
  <c r="Q11666" i="1"/>
  <c r="P11666" i="1"/>
  <c r="O11666" i="1"/>
  <c r="R11665" i="1"/>
  <c r="Q11665" i="1"/>
  <c r="P11665" i="1"/>
  <c r="O11665" i="1"/>
  <c r="R11664" i="1"/>
  <c r="Q11664" i="1"/>
  <c r="P11664" i="1"/>
  <c r="O11664" i="1"/>
  <c r="R11663" i="1"/>
  <c r="Q11663" i="1"/>
  <c r="P11663" i="1"/>
  <c r="O11663" i="1"/>
  <c r="R11662" i="1"/>
  <c r="Q11662" i="1"/>
  <c r="P11662" i="1"/>
  <c r="O11662" i="1"/>
  <c r="R11661" i="1"/>
  <c r="Q11661" i="1"/>
  <c r="P11661" i="1"/>
  <c r="O11661" i="1"/>
  <c r="R11660" i="1"/>
  <c r="Q11660" i="1"/>
  <c r="P11660" i="1"/>
  <c r="O11660" i="1"/>
  <c r="R11659" i="1"/>
  <c r="Q11659" i="1"/>
  <c r="P11659" i="1"/>
  <c r="O11659" i="1"/>
  <c r="R11658" i="1"/>
  <c r="Q11658" i="1"/>
  <c r="P11658" i="1"/>
  <c r="O11658" i="1"/>
  <c r="R11657" i="1"/>
  <c r="Q11657" i="1"/>
  <c r="P11657" i="1"/>
  <c r="O11657" i="1"/>
  <c r="R11656" i="1"/>
  <c r="Q11656" i="1"/>
  <c r="P11656" i="1"/>
  <c r="O11656" i="1"/>
  <c r="R11655" i="1"/>
  <c r="Q11655" i="1"/>
  <c r="P11655" i="1"/>
  <c r="O11655" i="1"/>
  <c r="R11654" i="1"/>
  <c r="Q11654" i="1"/>
  <c r="P11654" i="1"/>
  <c r="O11654" i="1"/>
  <c r="R11653" i="1"/>
  <c r="Q11653" i="1"/>
  <c r="P11653" i="1"/>
  <c r="O11653" i="1"/>
  <c r="R11652" i="1"/>
  <c r="Q11652" i="1"/>
  <c r="P11652" i="1"/>
  <c r="O11652" i="1"/>
  <c r="R11651" i="1"/>
  <c r="Q11651" i="1"/>
  <c r="P11651" i="1"/>
  <c r="O11651" i="1"/>
  <c r="R11650" i="1"/>
  <c r="Q11650" i="1"/>
  <c r="P11650" i="1"/>
  <c r="O11650" i="1"/>
  <c r="R11649" i="1"/>
  <c r="Q11649" i="1"/>
  <c r="P11649" i="1"/>
  <c r="O11649" i="1"/>
  <c r="R11648" i="1"/>
  <c r="Q11648" i="1"/>
  <c r="P11648" i="1"/>
  <c r="O11648" i="1"/>
  <c r="R11647" i="1"/>
  <c r="Q11647" i="1"/>
  <c r="P11647" i="1"/>
  <c r="O11647" i="1"/>
  <c r="R11646" i="1"/>
  <c r="Q11646" i="1"/>
  <c r="P11646" i="1"/>
  <c r="O11646" i="1"/>
  <c r="R11645" i="1"/>
  <c r="Q11645" i="1"/>
  <c r="P11645" i="1"/>
  <c r="O11645" i="1"/>
  <c r="R11644" i="1"/>
  <c r="Q11644" i="1"/>
  <c r="P11644" i="1"/>
  <c r="O11644" i="1"/>
  <c r="R11643" i="1"/>
  <c r="Q11643" i="1"/>
  <c r="P11643" i="1"/>
  <c r="O11643" i="1"/>
  <c r="R11642" i="1"/>
  <c r="Q11642" i="1"/>
  <c r="P11642" i="1"/>
  <c r="O11642" i="1"/>
  <c r="R11641" i="1"/>
  <c r="Q11641" i="1"/>
  <c r="P11641" i="1"/>
  <c r="O11641" i="1"/>
  <c r="R11640" i="1"/>
  <c r="Q11640" i="1"/>
  <c r="P11640" i="1"/>
  <c r="O11640" i="1"/>
  <c r="R11639" i="1"/>
  <c r="Q11639" i="1"/>
  <c r="P11639" i="1"/>
  <c r="O11639" i="1"/>
  <c r="R11638" i="1"/>
  <c r="Q11638" i="1"/>
  <c r="P11638" i="1"/>
  <c r="O11638" i="1"/>
  <c r="R11637" i="1"/>
  <c r="Q11637" i="1"/>
  <c r="P11637" i="1"/>
  <c r="O11637" i="1"/>
  <c r="R11636" i="1"/>
  <c r="Q11636" i="1"/>
  <c r="P11636" i="1"/>
  <c r="O11636" i="1"/>
  <c r="R11635" i="1"/>
  <c r="Q11635" i="1"/>
  <c r="P11635" i="1"/>
  <c r="O11635" i="1"/>
  <c r="R11634" i="1"/>
  <c r="Q11634" i="1"/>
  <c r="P11634" i="1"/>
  <c r="O11634" i="1"/>
  <c r="R11633" i="1"/>
  <c r="Q11633" i="1"/>
  <c r="P11633" i="1"/>
  <c r="O11633" i="1"/>
  <c r="R11632" i="1"/>
  <c r="Q11632" i="1"/>
  <c r="P11632" i="1"/>
  <c r="O11632" i="1"/>
  <c r="R11631" i="1"/>
  <c r="Q11631" i="1"/>
  <c r="P11631" i="1"/>
  <c r="O11631" i="1"/>
  <c r="R11630" i="1"/>
  <c r="Q11630" i="1"/>
  <c r="P11630" i="1"/>
  <c r="O11630" i="1"/>
  <c r="R11629" i="1"/>
  <c r="Q11629" i="1"/>
  <c r="P11629" i="1"/>
  <c r="O11629" i="1"/>
  <c r="R11628" i="1"/>
  <c r="Q11628" i="1"/>
  <c r="P11628" i="1"/>
  <c r="O11628" i="1"/>
  <c r="R11627" i="1"/>
  <c r="Q11627" i="1"/>
  <c r="P11627" i="1"/>
  <c r="O11627" i="1"/>
  <c r="R11626" i="1"/>
  <c r="Q11626" i="1"/>
  <c r="P11626" i="1"/>
  <c r="O11626" i="1"/>
  <c r="R11625" i="1"/>
  <c r="Q11625" i="1"/>
  <c r="P11625" i="1"/>
  <c r="O11625" i="1"/>
  <c r="R11624" i="1"/>
  <c r="Q11624" i="1"/>
  <c r="P11624" i="1"/>
  <c r="O11624" i="1"/>
  <c r="R11623" i="1"/>
  <c r="Q11623" i="1"/>
  <c r="P11623" i="1"/>
  <c r="O11623" i="1"/>
  <c r="R11622" i="1"/>
  <c r="Q11622" i="1"/>
  <c r="P11622" i="1"/>
  <c r="O11622" i="1"/>
  <c r="R11621" i="1"/>
  <c r="Q11621" i="1"/>
  <c r="P11621" i="1"/>
  <c r="O11621" i="1"/>
  <c r="R11620" i="1"/>
  <c r="Q11620" i="1"/>
  <c r="P11620" i="1"/>
  <c r="O11620" i="1"/>
  <c r="R11619" i="1"/>
  <c r="Q11619" i="1"/>
  <c r="P11619" i="1"/>
  <c r="O11619" i="1"/>
  <c r="R11618" i="1"/>
  <c r="Q11618" i="1"/>
  <c r="P11618" i="1"/>
  <c r="O11618" i="1"/>
  <c r="R11617" i="1"/>
  <c r="Q11617" i="1"/>
  <c r="P11617" i="1"/>
  <c r="O11617" i="1"/>
  <c r="R11616" i="1"/>
  <c r="Q11616" i="1"/>
  <c r="P11616" i="1"/>
  <c r="O11616" i="1"/>
  <c r="R11615" i="1"/>
  <c r="Q11615" i="1"/>
  <c r="P11615" i="1"/>
  <c r="O11615" i="1"/>
  <c r="R11614" i="1"/>
  <c r="Q11614" i="1"/>
  <c r="P11614" i="1"/>
  <c r="O11614" i="1"/>
  <c r="R11613" i="1"/>
  <c r="Q11613" i="1"/>
  <c r="P11613" i="1"/>
  <c r="O11613" i="1"/>
  <c r="R11612" i="1"/>
  <c r="Q11612" i="1"/>
  <c r="P11612" i="1"/>
  <c r="O11612" i="1"/>
  <c r="R11611" i="1"/>
  <c r="Q11611" i="1"/>
  <c r="P11611" i="1"/>
  <c r="O11611" i="1"/>
  <c r="R11610" i="1"/>
  <c r="Q11610" i="1"/>
  <c r="P11610" i="1"/>
  <c r="O11610" i="1"/>
  <c r="R11609" i="1"/>
  <c r="Q11609" i="1"/>
  <c r="P11609" i="1"/>
  <c r="O11609" i="1"/>
  <c r="R11608" i="1"/>
  <c r="Q11608" i="1"/>
  <c r="P11608" i="1"/>
  <c r="O11608" i="1"/>
  <c r="R11607" i="1"/>
  <c r="Q11607" i="1"/>
  <c r="P11607" i="1"/>
  <c r="O11607" i="1"/>
  <c r="R11606" i="1"/>
  <c r="Q11606" i="1"/>
  <c r="P11606" i="1"/>
  <c r="O11606" i="1"/>
  <c r="R11605" i="1"/>
  <c r="Q11605" i="1"/>
  <c r="P11605" i="1"/>
  <c r="O11605" i="1"/>
  <c r="R11604" i="1"/>
  <c r="Q11604" i="1"/>
  <c r="P11604" i="1"/>
  <c r="O11604" i="1"/>
  <c r="R11603" i="1"/>
  <c r="Q11603" i="1"/>
  <c r="P11603" i="1"/>
  <c r="O11603" i="1"/>
  <c r="R11602" i="1"/>
  <c r="Q11602" i="1"/>
  <c r="P11602" i="1"/>
  <c r="O11602" i="1"/>
  <c r="R11601" i="1"/>
  <c r="Q11601" i="1"/>
  <c r="P11601" i="1"/>
  <c r="O11601" i="1"/>
  <c r="R11600" i="1"/>
  <c r="Q11600" i="1"/>
  <c r="P11600" i="1"/>
  <c r="O11600" i="1"/>
  <c r="R11599" i="1"/>
  <c r="Q11599" i="1"/>
  <c r="P11599" i="1"/>
  <c r="O11599" i="1"/>
  <c r="R11598" i="1"/>
  <c r="Q11598" i="1"/>
  <c r="P11598" i="1"/>
  <c r="O11598" i="1"/>
  <c r="R11597" i="1"/>
  <c r="Q11597" i="1"/>
  <c r="P11597" i="1"/>
  <c r="O11597" i="1"/>
  <c r="R11596" i="1"/>
  <c r="Q11596" i="1"/>
  <c r="P11596" i="1"/>
  <c r="O11596" i="1"/>
  <c r="R11595" i="1"/>
  <c r="Q11595" i="1"/>
  <c r="P11595" i="1"/>
  <c r="O11595" i="1"/>
  <c r="R11594" i="1"/>
  <c r="Q11594" i="1"/>
  <c r="P11594" i="1"/>
  <c r="O11594" i="1"/>
  <c r="R11593" i="1"/>
  <c r="Q11593" i="1"/>
  <c r="P11593" i="1"/>
  <c r="O11593" i="1"/>
  <c r="R11592" i="1"/>
  <c r="Q11592" i="1"/>
  <c r="P11592" i="1"/>
  <c r="O11592" i="1"/>
  <c r="R11591" i="1"/>
  <c r="Q11591" i="1"/>
  <c r="P11591" i="1"/>
  <c r="O11591" i="1"/>
  <c r="R11590" i="1"/>
  <c r="Q11590" i="1"/>
  <c r="P11590" i="1"/>
  <c r="O11590" i="1"/>
  <c r="R11589" i="1"/>
  <c r="Q11589" i="1"/>
  <c r="P11589" i="1"/>
  <c r="O11589" i="1"/>
  <c r="R11588" i="1"/>
  <c r="Q11588" i="1"/>
  <c r="P11588" i="1"/>
  <c r="O11588" i="1"/>
  <c r="R11587" i="1"/>
  <c r="Q11587" i="1"/>
  <c r="P11587" i="1"/>
  <c r="O11587" i="1"/>
  <c r="R11586" i="1"/>
  <c r="Q11586" i="1"/>
  <c r="P11586" i="1"/>
  <c r="O11586" i="1"/>
  <c r="R11585" i="1"/>
  <c r="Q11585" i="1"/>
  <c r="P11585" i="1"/>
  <c r="O11585" i="1"/>
  <c r="R11584" i="1"/>
  <c r="Q11584" i="1"/>
  <c r="P11584" i="1"/>
  <c r="O11584" i="1"/>
  <c r="R11583" i="1"/>
  <c r="Q11583" i="1"/>
  <c r="P11583" i="1"/>
  <c r="O11583" i="1"/>
  <c r="R11582" i="1"/>
  <c r="Q11582" i="1"/>
  <c r="P11582" i="1"/>
  <c r="O11582" i="1"/>
  <c r="R11581" i="1"/>
  <c r="Q11581" i="1"/>
  <c r="P11581" i="1"/>
  <c r="O11581" i="1"/>
  <c r="R11580" i="1"/>
  <c r="Q11580" i="1"/>
  <c r="P11580" i="1"/>
  <c r="O11580" i="1"/>
  <c r="R11579" i="1"/>
  <c r="Q11579" i="1"/>
  <c r="P11579" i="1"/>
  <c r="O11579" i="1"/>
  <c r="R11578" i="1"/>
  <c r="Q11578" i="1"/>
  <c r="P11578" i="1"/>
  <c r="O11578" i="1"/>
  <c r="R11577" i="1"/>
  <c r="Q11577" i="1"/>
  <c r="P11577" i="1"/>
  <c r="O11577" i="1"/>
  <c r="R11576" i="1"/>
  <c r="Q11576" i="1"/>
  <c r="P11576" i="1"/>
  <c r="O11576" i="1"/>
  <c r="R11575" i="1"/>
  <c r="Q11575" i="1"/>
  <c r="P11575" i="1"/>
  <c r="O11575" i="1"/>
  <c r="R11574" i="1"/>
  <c r="Q11574" i="1"/>
  <c r="P11574" i="1"/>
  <c r="O11574" i="1"/>
  <c r="R11573" i="1"/>
  <c r="Q11573" i="1"/>
  <c r="P11573" i="1"/>
  <c r="O11573" i="1"/>
  <c r="R11572" i="1"/>
  <c r="Q11572" i="1"/>
  <c r="P11572" i="1"/>
  <c r="O11572" i="1"/>
  <c r="R11571" i="1"/>
  <c r="Q11571" i="1"/>
  <c r="P11571" i="1"/>
  <c r="O11571" i="1"/>
  <c r="R11570" i="1"/>
  <c r="Q11570" i="1"/>
  <c r="P11570" i="1"/>
  <c r="O11570" i="1"/>
  <c r="R11569" i="1"/>
  <c r="Q11569" i="1"/>
  <c r="P11569" i="1"/>
  <c r="O11569" i="1"/>
  <c r="R11568" i="1"/>
  <c r="Q11568" i="1"/>
  <c r="P11568" i="1"/>
  <c r="O11568" i="1"/>
  <c r="R11567" i="1"/>
  <c r="Q11567" i="1"/>
  <c r="P11567" i="1"/>
  <c r="O11567" i="1"/>
  <c r="R11566" i="1"/>
  <c r="Q11566" i="1"/>
  <c r="P11566" i="1"/>
  <c r="O11566" i="1"/>
  <c r="R11565" i="1"/>
  <c r="Q11565" i="1"/>
  <c r="P11565" i="1"/>
  <c r="O11565" i="1"/>
  <c r="R11564" i="1"/>
  <c r="Q11564" i="1"/>
  <c r="P11564" i="1"/>
  <c r="O11564" i="1"/>
  <c r="R11563" i="1"/>
  <c r="Q11563" i="1"/>
  <c r="P11563" i="1"/>
  <c r="O11563" i="1"/>
  <c r="R11562" i="1"/>
  <c r="Q11562" i="1"/>
  <c r="P11562" i="1"/>
  <c r="O11562" i="1"/>
  <c r="R11561" i="1"/>
  <c r="Q11561" i="1"/>
  <c r="P11561" i="1"/>
  <c r="O11561" i="1"/>
  <c r="R11560" i="1"/>
  <c r="Q11560" i="1"/>
  <c r="P11560" i="1"/>
  <c r="O11560" i="1"/>
  <c r="R11559" i="1"/>
  <c r="Q11559" i="1"/>
  <c r="P11559" i="1"/>
  <c r="O11559" i="1"/>
  <c r="R11558" i="1"/>
  <c r="Q11558" i="1"/>
  <c r="P11558" i="1"/>
  <c r="O11558" i="1"/>
  <c r="R11557" i="1"/>
  <c r="Q11557" i="1"/>
  <c r="P11557" i="1"/>
  <c r="O11557" i="1"/>
  <c r="R11556" i="1"/>
  <c r="Q11556" i="1"/>
  <c r="P11556" i="1"/>
  <c r="O11556" i="1"/>
  <c r="R11555" i="1"/>
  <c r="Q11555" i="1"/>
  <c r="P11555" i="1"/>
  <c r="O11555" i="1"/>
  <c r="R11554" i="1"/>
  <c r="Q11554" i="1"/>
  <c r="P11554" i="1"/>
  <c r="O11554" i="1"/>
  <c r="R11553" i="1"/>
  <c r="Q11553" i="1"/>
  <c r="P11553" i="1"/>
  <c r="O11553" i="1"/>
  <c r="R11552" i="1"/>
  <c r="Q11552" i="1"/>
  <c r="P11552" i="1"/>
  <c r="O11552" i="1"/>
  <c r="R11551" i="1"/>
  <c r="Q11551" i="1"/>
  <c r="P11551" i="1"/>
  <c r="O11551" i="1"/>
  <c r="R11550" i="1"/>
  <c r="Q11550" i="1"/>
  <c r="P11550" i="1"/>
  <c r="O11550" i="1"/>
  <c r="R11549" i="1"/>
  <c r="Q11549" i="1"/>
  <c r="P11549" i="1"/>
  <c r="O11549" i="1"/>
  <c r="R11548" i="1"/>
  <c r="Q11548" i="1"/>
  <c r="P11548" i="1"/>
  <c r="O11548" i="1"/>
  <c r="R11547" i="1"/>
  <c r="Q11547" i="1"/>
  <c r="P11547" i="1"/>
  <c r="O11547" i="1"/>
  <c r="R11546" i="1"/>
  <c r="Q11546" i="1"/>
  <c r="P11546" i="1"/>
  <c r="O11546" i="1"/>
  <c r="R11545" i="1"/>
  <c r="Q11545" i="1"/>
  <c r="P11545" i="1"/>
  <c r="O11545" i="1"/>
  <c r="R11544" i="1"/>
  <c r="Q11544" i="1"/>
  <c r="P11544" i="1"/>
  <c r="O11544" i="1"/>
  <c r="R11543" i="1"/>
  <c r="Q11543" i="1"/>
  <c r="P11543" i="1"/>
  <c r="O11543" i="1"/>
  <c r="R11542" i="1"/>
  <c r="Q11542" i="1"/>
  <c r="P11542" i="1"/>
  <c r="O11542" i="1"/>
  <c r="R11541" i="1"/>
  <c r="Q11541" i="1"/>
  <c r="P11541" i="1"/>
  <c r="O11541" i="1"/>
  <c r="R11540" i="1"/>
  <c r="Q11540" i="1"/>
  <c r="P11540" i="1"/>
  <c r="O11540" i="1"/>
  <c r="R11539" i="1"/>
  <c r="Q11539" i="1"/>
  <c r="P11539" i="1"/>
  <c r="O11539" i="1"/>
  <c r="R11538" i="1"/>
  <c r="Q11538" i="1"/>
  <c r="P11538" i="1"/>
  <c r="O11538" i="1"/>
  <c r="R11537" i="1"/>
  <c r="Q11537" i="1"/>
  <c r="P11537" i="1"/>
  <c r="O11537" i="1"/>
  <c r="R11536" i="1"/>
  <c r="Q11536" i="1"/>
  <c r="P11536" i="1"/>
  <c r="O11536" i="1"/>
  <c r="R11535" i="1"/>
  <c r="Q11535" i="1"/>
  <c r="P11535" i="1"/>
  <c r="O11535" i="1"/>
  <c r="R11534" i="1"/>
  <c r="Q11534" i="1"/>
  <c r="P11534" i="1"/>
  <c r="O11534" i="1"/>
  <c r="R11533" i="1"/>
  <c r="Q11533" i="1"/>
  <c r="P11533" i="1"/>
  <c r="O11533" i="1"/>
  <c r="R11532" i="1"/>
  <c r="Q11532" i="1"/>
  <c r="P11532" i="1"/>
  <c r="O11532" i="1"/>
  <c r="R11531" i="1"/>
  <c r="Q11531" i="1"/>
  <c r="P11531" i="1"/>
  <c r="O11531" i="1"/>
  <c r="R11530" i="1"/>
  <c r="Q11530" i="1"/>
  <c r="P11530" i="1"/>
  <c r="O11530" i="1"/>
  <c r="R11529" i="1"/>
  <c r="Q11529" i="1"/>
  <c r="P11529" i="1"/>
  <c r="O11529" i="1"/>
  <c r="R11528" i="1"/>
  <c r="Q11528" i="1"/>
  <c r="P11528" i="1"/>
  <c r="O11528" i="1"/>
  <c r="R11527" i="1"/>
  <c r="Q11527" i="1"/>
  <c r="P11527" i="1"/>
  <c r="O11527" i="1"/>
  <c r="R11526" i="1"/>
  <c r="Q11526" i="1"/>
  <c r="P11526" i="1"/>
  <c r="O11526" i="1"/>
  <c r="R11525" i="1"/>
  <c r="Q11525" i="1"/>
  <c r="P11525" i="1"/>
  <c r="O11525" i="1"/>
  <c r="R11524" i="1"/>
  <c r="Q11524" i="1"/>
  <c r="P11524" i="1"/>
  <c r="O11524" i="1"/>
  <c r="R11523" i="1"/>
  <c r="Q11523" i="1"/>
  <c r="P11523" i="1"/>
  <c r="O11523" i="1"/>
  <c r="R11522" i="1"/>
  <c r="Q11522" i="1"/>
  <c r="P11522" i="1"/>
  <c r="O11522" i="1"/>
  <c r="R11521" i="1"/>
  <c r="Q11521" i="1"/>
  <c r="P11521" i="1"/>
  <c r="O11521" i="1"/>
  <c r="R11520" i="1"/>
  <c r="Q11520" i="1"/>
  <c r="P11520" i="1"/>
  <c r="O11520" i="1"/>
  <c r="R11519" i="1"/>
  <c r="Q11519" i="1"/>
  <c r="P11519" i="1"/>
  <c r="O11519" i="1"/>
  <c r="R11518" i="1"/>
  <c r="Q11518" i="1"/>
  <c r="P11518" i="1"/>
  <c r="O11518" i="1"/>
  <c r="R11517" i="1"/>
  <c r="Q11517" i="1"/>
  <c r="P11517" i="1"/>
  <c r="O11517" i="1"/>
  <c r="R11516" i="1"/>
  <c r="Q11516" i="1"/>
  <c r="P11516" i="1"/>
  <c r="O11516" i="1"/>
  <c r="R11515" i="1"/>
  <c r="Q11515" i="1"/>
  <c r="P11515" i="1"/>
  <c r="O11515" i="1"/>
  <c r="R11514" i="1"/>
  <c r="Q11514" i="1"/>
  <c r="P11514" i="1"/>
  <c r="O11514" i="1"/>
  <c r="R11513" i="1"/>
  <c r="Q11513" i="1"/>
  <c r="P11513" i="1"/>
  <c r="O11513" i="1"/>
  <c r="R11512" i="1"/>
  <c r="Q11512" i="1"/>
  <c r="P11512" i="1"/>
  <c r="O11512" i="1"/>
  <c r="R11511" i="1"/>
  <c r="Q11511" i="1"/>
  <c r="P11511" i="1"/>
  <c r="O11511" i="1"/>
  <c r="R11510" i="1"/>
  <c r="Q11510" i="1"/>
  <c r="P11510" i="1"/>
  <c r="O11510" i="1"/>
  <c r="R11509" i="1"/>
  <c r="Q11509" i="1"/>
  <c r="P11509" i="1"/>
  <c r="O11509" i="1"/>
  <c r="R11508" i="1"/>
  <c r="Q11508" i="1"/>
  <c r="P11508" i="1"/>
  <c r="O11508" i="1"/>
  <c r="R11507" i="1"/>
  <c r="Q11507" i="1"/>
  <c r="P11507" i="1"/>
  <c r="O11507" i="1"/>
  <c r="R11506" i="1"/>
  <c r="Q11506" i="1"/>
  <c r="P11506" i="1"/>
  <c r="O11506" i="1"/>
  <c r="R11505" i="1"/>
  <c r="Q11505" i="1"/>
  <c r="P11505" i="1"/>
  <c r="O11505" i="1"/>
  <c r="R11504" i="1"/>
  <c r="Q11504" i="1"/>
  <c r="P11504" i="1"/>
  <c r="O11504" i="1"/>
  <c r="R11503" i="1"/>
  <c r="Q11503" i="1"/>
  <c r="P11503" i="1"/>
  <c r="O11503" i="1"/>
  <c r="R11502" i="1"/>
  <c r="Q11502" i="1"/>
  <c r="P11502" i="1"/>
  <c r="O11502" i="1"/>
  <c r="R11501" i="1"/>
  <c r="Q11501" i="1"/>
  <c r="P11501" i="1"/>
  <c r="O11501" i="1"/>
  <c r="R11500" i="1"/>
  <c r="Q11500" i="1"/>
  <c r="P11500" i="1"/>
  <c r="O11500" i="1"/>
  <c r="R11499" i="1"/>
  <c r="Q11499" i="1"/>
  <c r="P11499" i="1"/>
  <c r="O11499" i="1"/>
  <c r="R11498" i="1"/>
  <c r="Q11498" i="1"/>
  <c r="P11498" i="1"/>
  <c r="O11498" i="1"/>
  <c r="R11497" i="1"/>
  <c r="Q11497" i="1"/>
  <c r="P11497" i="1"/>
  <c r="O11497" i="1"/>
  <c r="R11496" i="1"/>
  <c r="Q11496" i="1"/>
  <c r="P11496" i="1"/>
  <c r="O11496" i="1"/>
  <c r="R11495" i="1"/>
  <c r="Q11495" i="1"/>
  <c r="P11495" i="1"/>
  <c r="O11495" i="1"/>
  <c r="R11494" i="1"/>
  <c r="Q11494" i="1"/>
  <c r="P11494" i="1"/>
  <c r="O11494" i="1"/>
  <c r="R11493" i="1"/>
  <c r="Q11493" i="1"/>
  <c r="P11493" i="1"/>
  <c r="O11493" i="1"/>
  <c r="R11492" i="1"/>
  <c r="Q11492" i="1"/>
  <c r="P11492" i="1"/>
  <c r="O11492" i="1"/>
  <c r="R11491" i="1"/>
  <c r="Q11491" i="1"/>
  <c r="P11491" i="1"/>
  <c r="O11491" i="1"/>
  <c r="R11490" i="1"/>
  <c r="Q11490" i="1"/>
  <c r="P11490" i="1"/>
  <c r="O11490" i="1"/>
  <c r="R11489" i="1"/>
  <c r="Q11489" i="1"/>
  <c r="P11489" i="1"/>
  <c r="O11489" i="1"/>
  <c r="R11488" i="1"/>
  <c r="Q11488" i="1"/>
  <c r="P11488" i="1"/>
  <c r="O11488" i="1"/>
  <c r="R11487" i="1"/>
  <c r="Q11487" i="1"/>
  <c r="P11487" i="1"/>
  <c r="O11487" i="1"/>
  <c r="R11486" i="1"/>
  <c r="Q11486" i="1"/>
  <c r="P11486" i="1"/>
  <c r="O11486" i="1"/>
  <c r="R11485" i="1"/>
  <c r="Q11485" i="1"/>
  <c r="P11485" i="1"/>
  <c r="O11485" i="1"/>
  <c r="R11484" i="1"/>
  <c r="Q11484" i="1"/>
  <c r="P11484" i="1"/>
  <c r="O11484" i="1"/>
  <c r="R11483" i="1"/>
  <c r="Q11483" i="1"/>
  <c r="P11483" i="1"/>
  <c r="O11483" i="1"/>
  <c r="R11482" i="1"/>
  <c r="Q11482" i="1"/>
  <c r="P11482" i="1"/>
  <c r="O11482" i="1"/>
  <c r="R11481" i="1"/>
  <c r="Q11481" i="1"/>
  <c r="P11481" i="1"/>
  <c r="O11481" i="1"/>
  <c r="R11480" i="1"/>
  <c r="Q11480" i="1"/>
  <c r="P11480" i="1"/>
  <c r="O11480" i="1"/>
  <c r="R11479" i="1"/>
  <c r="Q11479" i="1"/>
  <c r="P11479" i="1"/>
  <c r="O11479" i="1"/>
  <c r="R11478" i="1"/>
  <c r="Q11478" i="1"/>
  <c r="P11478" i="1"/>
  <c r="O11478" i="1"/>
  <c r="R11477" i="1"/>
  <c r="Q11477" i="1"/>
  <c r="P11477" i="1"/>
  <c r="O11477" i="1"/>
  <c r="R11476" i="1"/>
  <c r="Q11476" i="1"/>
  <c r="P11476" i="1"/>
  <c r="O11476" i="1"/>
  <c r="R11475" i="1"/>
  <c r="Q11475" i="1"/>
  <c r="P11475" i="1"/>
  <c r="O11475" i="1"/>
  <c r="R11474" i="1"/>
  <c r="Q11474" i="1"/>
  <c r="P11474" i="1"/>
  <c r="O11474" i="1"/>
  <c r="R11473" i="1"/>
  <c r="Q11473" i="1"/>
  <c r="P11473" i="1"/>
  <c r="O11473" i="1"/>
  <c r="R11472" i="1"/>
  <c r="Q11472" i="1"/>
  <c r="P11472" i="1"/>
  <c r="O11472" i="1"/>
  <c r="R11471" i="1"/>
  <c r="Q11471" i="1"/>
  <c r="P11471" i="1"/>
  <c r="O11471" i="1"/>
  <c r="R11470" i="1"/>
  <c r="Q11470" i="1"/>
  <c r="P11470" i="1"/>
  <c r="O11470" i="1"/>
  <c r="R11469" i="1"/>
  <c r="Q11469" i="1"/>
  <c r="P11469" i="1"/>
  <c r="O11469" i="1"/>
  <c r="R11468" i="1"/>
  <c r="Q11468" i="1"/>
  <c r="P11468" i="1"/>
  <c r="O11468" i="1"/>
  <c r="R11467" i="1"/>
  <c r="Q11467" i="1"/>
  <c r="P11467" i="1"/>
  <c r="O11467" i="1"/>
  <c r="R11466" i="1"/>
  <c r="Q11466" i="1"/>
  <c r="P11466" i="1"/>
  <c r="O11466" i="1"/>
  <c r="R11465" i="1"/>
  <c r="Q11465" i="1"/>
  <c r="P11465" i="1"/>
  <c r="O11465" i="1"/>
  <c r="R11464" i="1"/>
  <c r="Q11464" i="1"/>
  <c r="P11464" i="1"/>
  <c r="O11464" i="1"/>
  <c r="R11463" i="1"/>
  <c r="Q11463" i="1"/>
  <c r="P11463" i="1"/>
  <c r="O11463" i="1"/>
  <c r="R11462" i="1"/>
  <c r="Q11462" i="1"/>
  <c r="P11462" i="1"/>
  <c r="O11462" i="1"/>
  <c r="R11461" i="1"/>
  <c r="Q11461" i="1"/>
  <c r="P11461" i="1"/>
  <c r="O11461" i="1"/>
  <c r="R11460" i="1"/>
  <c r="Q11460" i="1"/>
  <c r="P11460" i="1"/>
  <c r="O11460" i="1"/>
  <c r="R11459" i="1"/>
  <c r="Q11459" i="1"/>
  <c r="P11459" i="1"/>
  <c r="O11459" i="1"/>
  <c r="R11458" i="1"/>
  <c r="Q11458" i="1"/>
  <c r="P11458" i="1"/>
  <c r="O11458" i="1"/>
  <c r="R11457" i="1"/>
  <c r="Q11457" i="1"/>
  <c r="P11457" i="1"/>
  <c r="O11457" i="1"/>
  <c r="R11456" i="1"/>
  <c r="Q11456" i="1"/>
  <c r="P11456" i="1"/>
  <c r="O11456" i="1"/>
  <c r="R11455" i="1"/>
  <c r="Q11455" i="1"/>
  <c r="P11455" i="1"/>
  <c r="O11455" i="1"/>
  <c r="R11454" i="1"/>
  <c r="Q11454" i="1"/>
  <c r="P11454" i="1"/>
  <c r="O11454" i="1"/>
  <c r="R11453" i="1"/>
  <c r="Q11453" i="1"/>
  <c r="P11453" i="1"/>
  <c r="O11453" i="1"/>
  <c r="R11452" i="1"/>
  <c r="Q11452" i="1"/>
  <c r="P11452" i="1"/>
  <c r="O11452" i="1"/>
  <c r="R11451" i="1"/>
  <c r="Q11451" i="1"/>
  <c r="P11451" i="1"/>
  <c r="O11451" i="1"/>
  <c r="R11450" i="1"/>
  <c r="Q11450" i="1"/>
  <c r="P11450" i="1"/>
  <c r="O11450" i="1"/>
  <c r="R11449" i="1"/>
  <c r="Q11449" i="1"/>
  <c r="P11449" i="1"/>
  <c r="O11449" i="1"/>
  <c r="R11448" i="1"/>
  <c r="Q11448" i="1"/>
  <c r="P11448" i="1"/>
  <c r="O11448" i="1"/>
  <c r="R11447" i="1"/>
  <c r="Q11447" i="1"/>
  <c r="P11447" i="1"/>
  <c r="O11447" i="1"/>
  <c r="R11446" i="1"/>
  <c r="Q11446" i="1"/>
  <c r="P11446" i="1"/>
  <c r="O11446" i="1"/>
  <c r="R11445" i="1"/>
  <c r="Q11445" i="1"/>
  <c r="P11445" i="1"/>
  <c r="O11445" i="1"/>
  <c r="R11444" i="1"/>
  <c r="Q11444" i="1"/>
  <c r="P11444" i="1"/>
  <c r="O11444" i="1"/>
  <c r="R11443" i="1"/>
  <c r="Q11443" i="1"/>
  <c r="P11443" i="1"/>
  <c r="O11443" i="1"/>
  <c r="R11442" i="1"/>
  <c r="Q11442" i="1"/>
  <c r="P11442" i="1"/>
  <c r="O11442" i="1"/>
  <c r="R11441" i="1"/>
  <c r="Q11441" i="1"/>
  <c r="P11441" i="1"/>
  <c r="O11441" i="1"/>
  <c r="R11440" i="1"/>
  <c r="Q11440" i="1"/>
  <c r="P11440" i="1"/>
  <c r="O11440" i="1"/>
  <c r="R11439" i="1"/>
  <c r="Q11439" i="1"/>
  <c r="P11439" i="1"/>
  <c r="O11439" i="1"/>
  <c r="R11438" i="1"/>
  <c r="Q11438" i="1"/>
  <c r="P11438" i="1"/>
  <c r="O11438" i="1"/>
  <c r="R11437" i="1"/>
  <c r="Q11437" i="1"/>
  <c r="P11437" i="1"/>
  <c r="O11437" i="1"/>
  <c r="R11436" i="1"/>
  <c r="Q11436" i="1"/>
  <c r="P11436" i="1"/>
  <c r="O11436" i="1"/>
  <c r="R11435" i="1"/>
  <c r="Q11435" i="1"/>
  <c r="P11435" i="1"/>
  <c r="O11435" i="1"/>
  <c r="R11434" i="1"/>
  <c r="Q11434" i="1"/>
  <c r="P11434" i="1"/>
  <c r="O11434" i="1"/>
  <c r="R11433" i="1"/>
  <c r="Q11433" i="1"/>
  <c r="P11433" i="1"/>
  <c r="O11433" i="1"/>
  <c r="R11432" i="1"/>
  <c r="Q11432" i="1"/>
  <c r="P11432" i="1"/>
  <c r="O11432" i="1"/>
  <c r="R11431" i="1"/>
  <c r="Q11431" i="1"/>
  <c r="P11431" i="1"/>
  <c r="O11431" i="1"/>
  <c r="R11430" i="1"/>
  <c r="Q11430" i="1"/>
  <c r="P11430" i="1"/>
  <c r="O11430" i="1"/>
  <c r="R11429" i="1"/>
  <c r="Q11429" i="1"/>
  <c r="P11429" i="1"/>
  <c r="O11429" i="1"/>
  <c r="R11428" i="1"/>
  <c r="Q11428" i="1"/>
  <c r="P11428" i="1"/>
  <c r="O11428" i="1"/>
  <c r="R11427" i="1"/>
  <c r="Q11427" i="1"/>
  <c r="P11427" i="1"/>
  <c r="O11427" i="1"/>
  <c r="R11426" i="1"/>
  <c r="Q11426" i="1"/>
  <c r="P11426" i="1"/>
  <c r="O11426" i="1"/>
  <c r="R11425" i="1"/>
  <c r="Q11425" i="1"/>
  <c r="P11425" i="1"/>
  <c r="O11425" i="1"/>
  <c r="R11424" i="1"/>
  <c r="Q11424" i="1"/>
  <c r="P11424" i="1"/>
  <c r="O11424" i="1"/>
  <c r="R11423" i="1"/>
  <c r="Q11423" i="1"/>
  <c r="P11423" i="1"/>
  <c r="O11423" i="1"/>
  <c r="R11422" i="1"/>
  <c r="Q11422" i="1"/>
  <c r="P11422" i="1"/>
  <c r="O11422" i="1"/>
  <c r="R11421" i="1"/>
  <c r="Q11421" i="1"/>
  <c r="P11421" i="1"/>
  <c r="O11421" i="1"/>
  <c r="R11420" i="1"/>
  <c r="Q11420" i="1"/>
  <c r="P11420" i="1"/>
  <c r="O11420" i="1"/>
  <c r="R11419" i="1"/>
  <c r="Q11419" i="1"/>
  <c r="P11419" i="1"/>
  <c r="O11419" i="1"/>
  <c r="R11418" i="1"/>
  <c r="Q11418" i="1"/>
  <c r="P11418" i="1"/>
  <c r="O11418" i="1"/>
  <c r="R11417" i="1"/>
  <c r="Q11417" i="1"/>
  <c r="P11417" i="1"/>
  <c r="O11417" i="1"/>
  <c r="R11416" i="1"/>
  <c r="Q11416" i="1"/>
  <c r="P11416" i="1"/>
  <c r="O11416" i="1"/>
  <c r="R11415" i="1"/>
  <c r="Q11415" i="1"/>
  <c r="P11415" i="1"/>
  <c r="O11415" i="1"/>
  <c r="R11414" i="1"/>
  <c r="Q11414" i="1"/>
  <c r="P11414" i="1"/>
  <c r="O11414" i="1"/>
  <c r="R11413" i="1"/>
  <c r="Q11413" i="1"/>
  <c r="P11413" i="1"/>
  <c r="O11413" i="1"/>
  <c r="R11412" i="1"/>
  <c r="Q11412" i="1"/>
  <c r="P11412" i="1"/>
  <c r="O11412" i="1"/>
  <c r="R11411" i="1"/>
  <c r="Q11411" i="1"/>
  <c r="P11411" i="1"/>
  <c r="O11411" i="1"/>
  <c r="R11410" i="1"/>
  <c r="Q11410" i="1"/>
  <c r="P11410" i="1"/>
  <c r="O11410" i="1"/>
  <c r="R11409" i="1"/>
  <c r="Q11409" i="1"/>
  <c r="P11409" i="1"/>
  <c r="O11409" i="1"/>
  <c r="R11408" i="1"/>
  <c r="Q11408" i="1"/>
  <c r="P11408" i="1"/>
  <c r="O11408" i="1"/>
  <c r="R11407" i="1"/>
  <c r="Q11407" i="1"/>
  <c r="P11407" i="1"/>
  <c r="O11407" i="1"/>
  <c r="R11406" i="1"/>
  <c r="Q11406" i="1"/>
  <c r="P11406" i="1"/>
  <c r="O11406" i="1"/>
  <c r="R11405" i="1"/>
  <c r="Q11405" i="1"/>
  <c r="P11405" i="1"/>
  <c r="O11405" i="1"/>
  <c r="R11404" i="1"/>
  <c r="Q11404" i="1"/>
  <c r="P11404" i="1"/>
  <c r="O11404" i="1"/>
  <c r="R11403" i="1"/>
  <c r="Q11403" i="1"/>
  <c r="P11403" i="1"/>
  <c r="O11403" i="1"/>
  <c r="R11402" i="1"/>
  <c r="Q11402" i="1"/>
  <c r="P11402" i="1"/>
  <c r="O11402" i="1"/>
  <c r="R11401" i="1"/>
  <c r="Q11401" i="1"/>
  <c r="P11401" i="1"/>
  <c r="O11401" i="1"/>
  <c r="R11400" i="1"/>
  <c r="Q11400" i="1"/>
  <c r="P11400" i="1"/>
  <c r="O11400" i="1"/>
  <c r="R11399" i="1"/>
  <c r="Q11399" i="1"/>
  <c r="P11399" i="1"/>
  <c r="O11399" i="1"/>
  <c r="R11398" i="1"/>
  <c r="Q11398" i="1"/>
  <c r="P11398" i="1"/>
  <c r="O11398" i="1"/>
  <c r="R11397" i="1"/>
  <c r="Q11397" i="1"/>
  <c r="P11397" i="1"/>
  <c r="O11397" i="1"/>
  <c r="R11396" i="1"/>
  <c r="Q11396" i="1"/>
  <c r="P11396" i="1"/>
  <c r="O11396" i="1"/>
  <c r="R11395" i="1"/>
  <c r="Q11395" i="1"/>
  <c r="P11395" i="1"/>
  <c r="O11395" i="1"/>
  <c r="R11394" i="1"/>
  <c r="Q11394" i="1"/>
  <c r="P11394" i="1"/>
  <c r="O11394" i="1"/>
  <c r="R11393" i="1"/>
  <c r="Q11393" i="1"/>
  <c r="P11393" i="1"/>
  <c r="O11393" i="1"/>
  <c r="R11392" i="1"/>
  <c r="Q11392" i="1"/>
  <c r="P11392" i="1"/>
  <c r="O11392" i="1"/>
  <c r="R11391" i="1"/>
  <c r="Q11391" i="1"/>
  <c r="P11391" i="1"/>
  <c r="O11391" i="1"/>
  <c r="R11390" i="1"/>
  <c r="Q11390" i="1"/>
  <c r="P11390" i="1"/>
  <c r="O11390" i="1"/>
  <c r="R11389" i="1"/>
  <c r="Q11389" i="1"/>
  <c r="P11389" i="1"/>
  <c r="O11389" i="1"/>
  <c r="R11388" i="1"/>
  <c r="Q11388" i="1"/>
  <c r="P11388" i="1"/>
  <c r="O11388" i="1"/>
  <c r="R11387" i="1"/>
  <c r="Q11387" i="1"/>
  <c r="P11387" i="1"/>
  <c r="O11387" i="1"/>
  <c r="R11386" i="1"/>
  <c r="Q11386" i="1"/>
  <c r="P11386" i="1"/>
  <c r="O11386" i="1"/>
  <c r="R11385" i="1"/>
  <c r="Q11385" i="1"/>
  <c r="P11385" i="1"/>
  <c r="O11385" i="1"/>
  <c r="R11384" i="1"/>
  <c r="Q11384" i="1"/>
  <c r="P11384" i="1"/>
  <c r="O11384" i="1"/>
  <c r="R11383" i="1"/>
  <c r="Q11383" i="1"/>
  <c r="P11383" i="1"/>
  <c r="O11383" i="1"/>
  <c r="R11382" i="1"/>
  <c r="Q11382" i="1"/>
  <c r="P11382" i="1"/>
  <c r="O11382" i="1"/>
  <c r="R11381" i="1"/>
  <c r="Q11381" i="1"/>
  <c r="P11381" i="1"/>
  <c r="O11381" i="1"/>
  <c r="R11380" i="1"/>
  <c r="Q11380" i="1"/>
  <c r="P11380" i="1"/>
  <c r="O11380" i="1"/>
  <c r="R11379" i="1"/>
  <c r="Q11379" i="1"/>
  <c r="P11379" i="1"/>
  <c r="O11379" i="1"/>
  <c r="R11378" i="1"/>
  <c r="Q11378" i="1"/>
  <c r="P11378" i="1"/>
  <c r="O11378" i="1"/>
  <c r="R11377" i="1"/>
  <c r="Q11377" i="1"/>
  <c r="P11377" i="1"/>
  <c r="O11377" i="1"/>
  <c r="R11376" i="1"/>
  <c r="Q11376" i="1"/>
  <c r="P11376" i="1"/>
  <c r="O11376" i="1"/>
  <c r="R11375" i="1"/>
  <c r="Q11375" i="1"/>
  <c r="P11375" i="1"/>
  <c r="O11375" i="1"/>
  <c r="R11374" i="1"/>
  <c r="Q11374" i="1"/>
  <c r="P11374" i="1"/>
  <c r="O11374" i="1"/>
  <c r="R11373" i="1"/>
  <c r="Q11373" i="1"/>
  <c r="P11373" i="1"/>
  <c r="O11373" i="1"/>
  <c r="R11372" i="1"/>
  <c r="Q11372" i="1"/>
  <c r="P11372" i="1"/>
  <c r="O11372" i="1"/>
  <c r="R11371" i="1"/>
  <c r="Q11371" i="1"/>
  <c r="P11371" i="1"/>
  <c r="O11371" i="1"/>
  <c r="R11370" i="1"/>
  <c r="Q11370" i="1"/>
  <c r="P11370" i="1"/>
  <c r="O11370" i="1"/>
  <c r="R11369" i="1"/>
  <c r="Q11369" i="1"/>
  <c r="P11369" i="1"/>
  <c r="O11369" i="1"/>
  <c r="R11368" i="1"/>
  <c r="Q11368" i="1"/>
  <c r="P11368" i="1"/>
  <c r="O11368" i="1"/>
  <c r="R11367" i="1"/>
  <c r="Q11367" i="1"/>
  <c r="P11367" i="1"/>
  <c r="O11367" i="1"/>
  <c r="R11366" i="1"/>
  <c r="Q11366" i="1"/>
  <c r="P11366" i="1"/>
  <c r="O11366" i="1"/>
  <c r="R11365" i="1"/>
  <c r="Q11365" i="1"/>
  <c r="P11365" i="1"/>
  <c r="O11365" i="1"/>
  <c r="R11364" i="1"/>
  <c r="Q11364" i="1"/>
  <c r="P11364" i="1"/>
  <c r="O11364" i="1"/>
  <c r="R11363" i="1"/>
  <c r="Q11363" i="1"/>
  <c r="P11363" i="1"/>
  <c r="O11363" i="1"/>
  <c r="R11362" i="1"/>
  <c r="Q11362" i="1"/>
  <c r="P11362" i="1"/>
  <c r="O11362" i="1"/>
  <c r="R11361" i="1"/>
  <c r="Q11361" i="1"/>
  <c r="P11361" i="1"/>
  <c r="O11361" i="1"/>
  <c r="R11360" i="1"/>
  <c r="Q11360" i="1"/>
  <c r="P11360" i="1"/>
  <c r="O11360" i="1"/>
  <c r="R11359" i="1"/>
  <c r="Q11359" i="1"/>
  <c r="P11359" i="1"/>
  <c r="O11359" i="1"/>
  <c r="R11358" i="1"/>
  <c r="Q11358" i="1"/>
  <c r="P11358" i="1"/>
  <c r="O11358" i="1"/>
  <c r="R11357" i="1"/>
  <c r="Q11357" i="1"/>
  <c r="P11357" i="1"/>
  <c r="O11357" i="1"/>
  <c r="R11356" i="1"/>
  <c r="Q11356" i="1"/>
  <c r="P11356" i="1"/>
  <c r="O11356" i="1"/>
  <c r="R11355" i="1"/>
  <c r="Q11355" i="1"/>
  <c r="P11355" i="1"/>
  <c r="O11355" i="1"/>
  <c r="R11354" i="1"/>
  <c r="Q11354" i="1"/>
  <c r="P11354" i="1"/>
  <c r="O11354" i="1"/>
  <c r="R11353" i="1"/>
  <c r="Q11353" i="1"/>
  <c r="P11353" i="1"/>
  <c r="O11353" i="1"/>
  <c r="R11352" i="1"/>
  <c r="Q11352" i="1"/>
  <c r="P11352" i="1"/>
  <c r="O11352" i="1"/>
  <c r="R11351" i="1"/>
  <c r="Q11351" i="1"/>
  <c r="P11351" i="1"/>
  <c r="O11351" i="1"/>
  <c r="R11350" i="1"/>
  <c r="Q11350" i="1"/>
  <c r="P11350" i="1"/>
  <c r="O11350" i="1"/>
  <c r="R11349" i="1"/>
  <c r="Q11349" i="1"/>
  <c r="P11349" i="1"/>
  <c r="O11349" i="1"/>
  <c r="R11348" i="1"/>
  <c r="Q11348" i="1"/>
  <c r="P11348" i="1"/>
  <c r="O11348" i="1"/>
  <c r="R11347" i="1"/>
  <c r="Q11347" i="1"/>
  <c r="P11347" i="1"/>
  <c r="O11347" i="1"/>
  <c r="R11346" i="1"/>
  <c r="Q11346" i="1"/>
  <c r="P11346" i="1"/>
  <c r="O11346" i="1"/>
  <c r="R11345" i="1"/>
  <c r="Q11345" i="1"/>
  <c r="P11345" i="1"/>
  <c r="O11345" i="1"/>
  <c r="R11344" i="1"/>
  <c r="Q11344" i="1"/>
  <c r="P11344" i="1"/>
  <c r="O11344" i="1"/>
  <c r="R11343" i="1"/>
  <c r="Q11343" i="1"/>
  <c r="P11343" i="1"/>
  <c r="O11343" i="1"/>
  <c r="R11342" i="1"/>
  <c r="Q11342" i="1"/>
  <c r="P11342" i="1"/>
  <c r="O11342" i="1"/>
  <c r="R11341" i="1"/>
  <c r="Q11341" i="1"/>
  <c r="P11341" i="1"/>
  <c r="O11341" i="1"/>
  <c r="R11340" i="1"/>
  <c r="Q11340" i="1"/>
  <c r="P11340" i="1"/>
  <c r="O11340" i="1"/>
  <c r="R11339" i="1"/>
  <c r="Q11339" i="1"/>
  <c r="P11339" i="1"/>
  <c r="O11339" i="1"/>
  <c r="R11338" i="1"/>
  <c r="Q11338" i="1"/>
  <c r="P11338" i="1"/>
  <c r="O11338" i="1"/>
  <c r="R11337" i="1"/>
  <c r="Q11337" i="1"/>
  <c r="P11337" i="1"/>
  <c r="O11337" i="1"/>
  <c r="R11336" i="1"/>
  <c r="Q11336" i="1"/>
  <c r="P11336" i="1"/>
  <c r="O11336" i="1"/>
  <c r="R11335" i="1"/>
  <c r="Q11335" i="1"/>
  <c r="P11335" i="1"/>
  <c r="O11335" i="1"/>
  <c r="R11334" i="1"/>
  <c r="Q11334" i="1"/>
  <c r="P11334" i="1"/>
  <c r="O11334" i="1"/>
  <c r="R11333" i="1"/>
  <c r="Q11333" i="1"/>
  <c r="P11333" i="1"/>
  <c r="O11333" i="1"/>
  <c r="R11332" i="1"/>
  <c r="Q11332" i="1"/>
  <c r="P11332" i="1"/>
  <c r="O11332" i="1"/>
  <c r="R11331" i="1"/>
  <c r="Q11331" i="1"/>
  <c r="P11331" i="1"/>
  <c r="O11331" i="1"/>
  <c r="R11330" i="1"/>
  <c r="Q11330" i="1"/>
  <c r="P11330" i="1"/>
  <c r="O11330" i="1"/>
  <c r="R11329" i="1"/>
  <c r="Q11329" i="1"/>
  <c r="P11329" i="1"/>
  <c r="O11329" i="1"/>
  <c r="R11328" i="1"/>
  <c r="Q11328" i="1"/>
  <c r="P11328" i="1"/>
  <c r="O11328" i="1"/>
  <c r="R11327" i="1"/>
  <c r="Q11327" i="1"/>
  <c r="P11327" i="1"/>
  <c r="O11327" i="1"/>
  <c r="R11326" i="1"/>
  <c r="Q11326" i="1"/>
  <c r="P11326" i="1"/>
  <c r="O11326" i="1"/>
  <c r="R11325" i="1"/>
  <c r="Q11325" i="1"/>
  <c r="P11325" i="1"/>
  <c r="O11325" i="1"/>
  <c r="R11324" i="1"/>
  <c r="Q11324" i="1"/>
  <c r="P11324" i="1"/>
  <c r="O11324" i="1"/>
  <c r="R11323" i="1"/>
  <c r="Q11323" i="1"/>
  <c r="P11323" i="1"/>
  <c r="O11323" i="1"/>
  <c r="R11322" i="1"/>
  <c r="Q11322" i="1"/>
  <c r="P11322" i="1"/>
  <c r="O11322" i="1"/>
  <c r="R11321" i="1"/>
  <c r="Q11321" i="1"/>
  <c r="P11321" i="1"/>
  <c r="O11321" i="1"/>
  <c r="R11320" i="1"/>
  <c r="Q11320" i="1"/>
  <c r="P11320" i="1"/>
  <c r="O11320" i="1"/>
  <c r="R11319" i="1"/>
  <c r="Q11319" i="1"/>
  <c r="P11319" i="1"/>
  <c r="O11319" i="1"/>
  <c r="R11318" i="1"/>
  <c r="Q11318" i="1"/>
  <c r="P11318" i="1"/>
  <c r="O11318" i="1"/>
  <c r="R11317" i="1"/>
  <c r="Q11317" i="1"/>
  <c r="P11317" i="1"/>
  <c r="O11317" i="1"/>
  <c r="R11316" i="1"/>
  <c r="Q11316" i="1"/>
  <c r="P11316" i="1"/>
  <c r="O11316" i="1"/>
  <c r="R11315" i="1"/>
  <c r="Q11315" i="1"/>
  <c r="P11315" i="1"/>
  <c r="O11315" i="1"/>
  <c r="R11314" i="1"/>
  <c r="Q11314" i="1"/>
  <c r="P11314" i="1"/>
  <c r="O11314" i="1"/>
  <c r="R11313" i="1"/>
  <c r="Q11313" i="1"/>
  <c r="P11313" i="1"/>
  <c r="O11313" i="1"/>
  <c r="R11312" i="1"/>
  <c r="Q11312" i="1"/>
  <c r="P11312" i="1"/>
  <c r="O11312" i="1"/>
  <c r="R11311" i="1"/>
  <c r="Q11311" i="1"/>
  <c r="P11311" i="1"/>
  <c r="O11311" i="1"/>
  <c r="R11310" i="1"/>
  <c r="Q11310" i="1"/>
  <c r="P11310" i="1"/>
  <c r="O11310" i="1"/>
  <c r="R11309" i="1"/>
  <c r="Q11309" i="1"/>
  <c r="P11309" i="1"/>
  <c r="O11309" i="1"/>
  <c r="R11308" i="1"/>
  <c r="Q11308" i="1"/>
  <c r="P11308" i="1"/>
  <c r="O11308" i="1"/>
  <c r="R11307" i="1"/>
  <c r="Q11307" i="1"/>
  <c r="P11307" i="1"/>
  <c r="O11307" i="1"/>
  <c r="R11306" i="1"/>
  <c r="Q11306" i="1"/>
  <c r="P11306" i="1"/>
  <c r="O11306" i="1"/>
  <c r="R11305" i="1"/>
  <c r="Q11305" i="1"/>
  <c r="P11305" i="1"/>
  <c r="O11305" i="1"/>
  <c r="R11304" i="1"/>
  <c r="Q11304" i="1"/>
  <c r="P11304" i="1"/>
  <c r="O11304" i="1"/>
  <c r="R11303" i="1"/>
  <c r="Q11303" i="1"/>
  <c r="P11303" i="1"/>
  <c r="O11303" i="1"/>
  <c r="R11302" i="1"/>
  <c r="Q11302" i="1"/>
  <c r="P11302" i="1"/>
  <c r="O11302" i="1"/>
  <c r="R11301" i="1"/>
  <c r="Q11301" i="1"/>
  <c r="P11301" i="1"/>
  <c r="O11301" i="1"/>
  <c r="R11300" i="1"/>
  <c r="Q11300" i="1"/>
  <c r="P11300" i="1"/>
  <c r="O11300" i="1"/>
  <c r="R11299" i="1"/>
  <c r="Q11299" i="1"/>
  <c r="P11299" i="1"/>
  <c r="O11299" i="1"/>
  <c r="R11298" i="1"/>
  <c r="Q11298" i="1"/>
  <c r="P11298" i="1"/>
  <c r="O11298" i="1"/>
  <c r="R11297" i="1"/>
  <c r="Q11297" i="1"/>
  <c r="P11297" i="1"/>
  <c r="O11297" i="1"/>
  <c r="R11296" i="1"/>
  <c r="Q11296" i="1"/>
  <c r="P11296" i="1"/>
  <c r="O11296" i="1"/>
  <c r="R11295" i="1"/>
  <c r="Q11295" i="1"/>
  <c r="P11295" i="1"/>
  <c r="O11295" i="1"/>
  <c r="R11294" i="1"/>
  <c r="Q11294" i="1"/>
  <c r="P11294" i="1"/>
  <c r="O11294" i="1"/>
  <c r="R11293" i="1"/>
  <c r="Q11293" i="1"/>
  <c r="P11293" i="1"/>
  <c r="O11293" i="1"/>
  <c r="R11292" i="1"/>
  <c r="Q11292" i="1"/>
  <c r="P11292" i="1"/>
  <c r="O11292" i="1"/>
  <c r="R11291" i="1"/>
  <c r="Q11291" i="1"/>
  <c r="P11291" i="1"/>
  <c r="O11291" i="1"/>
  <c r="R11290" i="1"/>
  <c r="Q11290" i="1"/>
  <c r="P11290" i="1"/>
  <c r="O11290" i="1"/>
  <c r="R11289" i="1"/>
  <c r="Q11289" i="1"/>
  <c r="P11289" i="1"/>
  <c r="O11289" i="1"/>
  <c r="R11288" i="1"/>
  <c r="Q11288" i="1"/>
  <c r="P11288" i="1"/>
  <c r="O11288" i="1"/>
  <c r="R11287" i="1"/>
  <c r="Q11287" i="1"/>
  <c r="P11287" i="1"/>
  <c r="O11287" i="1"/>
  <c r="R11286" i="1"/>
  <c r="Q11286" i="1"/>
  <c r="P11286" i="1"/>
  <c r="O11286" i="1"/>
  <c r="R11285" i="1"/>
  <c r="Q11285" i="1"/>
  <c r="P11285" i="1"/>
  <c r="O11285" i="1"/>
  <c r="R11284" i="1"/>
  <c r="Q11284" i="1"/>
  <c r="P11284" i="1"/>
  <c r="O11284" i="1"/>
  <c r="R11283" i="1"/>
  <c r="Q11283" i="1"/>
  <c r="P11283" i="1"/>
  <c r="O11283" i="1"/>
  <c r="R11282" i="1"/>
  <c r="Q11282" i="1"/>
  <c r="P11282" i="1"/>
  <c r="O11282" i="1"/>
  <c r="R11281" i="1"/>
  <c r="Q11281" i="1"/>
  <c r="P11281" i="1"/>
  <c r="O11281" i="1"/>
  <c r="R11280" i="1"/>
  <c r="Q11280" i="1"/>
  <c r="P11280" i="1"/>
  <c r="O11280" i="1"/>
  <c r="R11279" i="1"/>
  <c r="Q11279" i="1"/>
  <c r="P11279" i="1"/>
  <c r="O11279" i="1"/>
  <c r="R11278" i="1"/>
  <c r="Q11278" i="1"/>
  <c r="P11278" i="1"/>
  <c r="O11278" i="1"/>
  <c r="R11277" i="1"/>
  <c r="Q11277" i="1"/>
  <c r="P11277" i="1"/>
  <c r="O11277" i="1"/>
  <c r="R11276" i="1"/>
  <c r="Q11276" i="1"/>
  <c r="P11276" i="1"/>
  <c r="O11276" i="1"/>
  <c r="R11275" i="1"/>
  <c r="Q11275" i="1"/>
  <c r="P11275" i="1"/>
  <c r="O11275" i="1"/>
  <c r="R11274" i="1"/>
  <c r="Q11274" i="1"/>
  <c r="P11274" i="1"/>
  <c r="O11274" i="1"/>
  <c r="R11273" i="1"/>
  <c r="Q11273" i="1"/>
  <c r="P11273" i="1"/>
  <c r="O11273" i="1"/>
  <c r="R11272" i="1"/>
  <c r="Q11272" i="1"/>
  <c r="P11272" i="1"/>
  <c r="O11272" i="1"/>
  <c r="R11271" i="1"/>
  <c r="Q11271" i="1"/>
  <c r="P11271" i="1"/>
  <c r="O11271" i="1"/>
  <c r="R11270" i="1"/>
  <c r="Q11270" i="1"/>
  <c r="P11270" i="1"/>
  <c r="O11270" i="1"/>
  <c r="R11269" i="1"/>
  <c r="Q11269" i="1"/>
  <c r="P11269" i="1"/>
  <c r="O11269" i="1"/>
  <c r="R11268" i="1"/>
  <c r="Q11268" i="1"/>
  <c r="P11268" i="1"/>
  <c r="O11268" i="1"/>
  <c r="R11267" i="1"/>
  <c r="Q11267" i="1"/>
  <c r="P11267" i="1"/>
  <c r="O11267" i="1"/>
  <c r="R11266" i="1"/>
  <c r="Q11266" i="1"/>
  <c r="P11266" i="1"/>
  <c r="O11266" i="1"/>
  <c r="R11265" i="1"/>
  <c r="Q11265" i="1"/>
  <c r="P11265" i="1"/>
  <c r="O11265" i="1"/>
  <c r="R11264" i="1"/>
  <c r="Q11264" i="1"/>
  <c r="P11264" i="1"/>
  <c r="O11264" i="1"/>
  <c r="R11263" i="1"/>
  <c r="Q11263" i="1"/>
  <c r="P11263" i="1"/>
  <c r="O11263" i="1"/>
  <c r="R11262" i="1"/>
  <c r="Q11262" i="1"/>
  <c r="P11262" i="1"/>
  <c r="O11262" i="1"/>
  <c r="R11261" i="1"/>
  <c r="Q11261" i="1"/>
  <c r="P11261" i="1"/>
  <c r="O11261" i="1"/>
  <c r="R11260" i="1"/>
  <c r="Q11260" i="1"/>
  <c r="P11260" i="1"/>
  <c r="O11260" i="1"/>
  <c r="R11259" i="1"/>
  <c r="Q11259" i="1"/>
  <c r="P11259" i="1"/>
  <c r="O11259" i="1"/>
  <c r="R11258" i="1"/>
  <c r="Q11258" i="1"/>
  <c r="P11258" i="1"/>
  <c r="O11258" i="1"/>
  <c r="R11257" i="1"/>
  <c r="Q11257" i="1"/>
  <c r="P11257" i="1"/>
  <c r="O11257" i="1"/>
  <c r="R11256" i="1"/>
  <c r="Q11256" i="1"/>
  <c r="P11256" i="1"/>
  <c r="O11256" i="1"/>
  <c r="R11255" i="1"/>
  <c r="Q11255" i="1"/>
  <c r="P11255" i="1"/>
  <c r="O11255" i="1"/>
  <c r="R11254" i="1"/>
  <c r="Q11254" i="1"/>
  <c r="P11254" i="1"/>
  <c r="O11254" i="1"/>
  <c r="R11253" i="1"/>
  <c r="Q11253" i="1"/>
  <c r="P11253" i="1"/>
  <c r="O11253" i="1"/>
  <c r="R11252" i="1"/>
  <c r="Q11252" i="1"/>
  <c r="P11252" i="1"/>
  <c r="O11252" i="1"/>
  <c r="R11251" i="1"/>
  <c r="Q11251" i="1"/>
  <c r="P11251" i="1"/>
  <c r="O11251" i="1"/>
  <c r="R11250" i="1"/>
  <c r="Q11250" i="1"/>
  <c r="P11250" i="1"/>
  <c r="O11250" i="1"/>
  <c r="R11249" i="1"/>
  <c r="Q11249" i="1"/>
  <c r="P11249" i="1"/>
  <c r="O11249" i="1"/>
  <c r="R11248" i="1"/>
  <c r="Q11248" i="1"/>
  <c r="P11248" i="1"/>
  <c r="O11248" i="1"/>
  <c r="R11247" i="1"/>
  <c r="Q11247" i="1"/>
  <c r="P11247" i="1"/>
  <c r="O11247" i="1"/>
  <c r="R11246" i="1"/>
  <c r="Q11246" i="1"/>
  <c r="P11246" i="1"/>
  <c r="O11246" i="1"/>
  <c r="R11245" i="1"/>
  <c r="Q11245" i="1"/>
  <c r="P11245" i="1"/>
  <c r="O11245" i="1"/>
  <c r="R11244" i="1"/>
  <c r="Q11244" i="1"/>
  <c r="P11244" i="1"/>
  <c r="O11244" i="1"/>
  <c r="R11243" i="1"/>
  <c r="Q11243" i="1"/>
  <c r="P11243" i="1"/>
  <c r="O11243" i="1"/>
  <c r="R11242" i="1"/>
  <c r="Q11242" i="1"/>
  <c r="P11242" i="1"/>
  <c r="O11242" i="1"/>
  <c r="R11241" i="1"/>
  <c r="Q11241" i="1"/>
  <c r="P11241" i="1"/>
  <c r="O11241" i="1"/>
  <c r="R11240" i="1"/>
  <c r="Q11240" i="1"/>
  <c r="P11240" i="1"/>
  <c r="O11240" i="1"/>
  <c r="R11239" i="1"/>
  <c r="Q11239" i="1"/>
  <c r="P11239" i="1"/>
  <c r="O11239" i="1"/>
  <c r="R11238" i="1"/>
  <c r="Q11238" i="1"/>
  <c r="P11238" i="1"/>
  <c r="O11238" i="1"/>
  <c r="R11237" i="1"/>
  <c r="Q11237" i="1"/>
  <c r="P11237" i="1"/>
  <c r="O11237" i="1"/>
  <c r="R11236" i="1"/>
  <c r="Q11236" i="1"/>
  <c r="P11236" i="1"/>
  <c r="O11236" i="1"/>
  <c r="R11235" i="1"/>
  <c r="Q11235" i="1"/>
  <c r="P11235" i="1"/>
  <c r="O11235" i="1"/>
  <c r="R11234" i="1"/>
  <c r="Q11234" i="1"/>
  <c r="P11234" i="1"/>
  <c r="O11234" i="1"/>
  <c r="R11233" i="1"/>
  <c r="Q11233" i="1"/>
  <c r="P11233" i="1"/>
  <c r="O11233" i="1"/>
  <c r="R11232" i="1"/>
  <c r="Q11232" i="1"/>
  <c r="P11232" i="1"/>
  <c r="O11232" i="1"/>
  <c r="R11231" i="1"/>
  <c r="Q11231" i="1"/>
  <c r="P11231" i="1"/>
  <c r="O11231" i="1"/>
  <c r="R11230" i="1"/>
  <c r="Q11230" i="1"/>
  <c r="P11230" i="1"/>
  <c r="O11230" i="1"/>
  <c r="R11229" i="1"/>
  <c r="Q11229" i="1"/>
  <c r="P11229" i="1"/>
  <c r="O11229" i="1"/>
  <c r="R11228" i="1"/>
  <c r="Q11228" i="1"/>
  <c r="P11228" i="1"/>
  <c r="O11228" i="1"/>
  <c r="R11227" i="1"/>
  <c r="Q11227" i="1"/>
  <c r="P11227" i="1"/>
  <c r="O11227" i="1"/>
  <c r="R11226" i="1"/>
  <c r="Q11226" i="1"/>
  <c r="P11226" i="1"/>
  <c r="O11226" i="1"/>
  <c r="R11225" i="1"/>
  <c r="Q11225" i="1"/>
  <c r="P11225" i="1"/>
  <c r="O11225" i="1"/>
  <c r="R11224" i="1"/>
  <c r="Q11224" i="1"/>
  <c r="P11224" i="1"/>
  <c r="O11224" i="1"/>
  <c r="R11223" i="1"/>
  <c r="Q11223" i="1"/>
  <c r="P11223" i="1"/>
  <c r="O11223" i="1"/>
  <c r="R11222" i="1"/>
  <c r="Q11222" i="1"/>
  <c r="P11222" i="1"/>
  <c r="O11222" i="1"/>
  <c r="R11221" i="1"/>
  <c r="Q11221" i="1"/>
  <c r="P11221" i="1"/>
  <c r="O11221" i="1"/>
  <c r="R11220" i="1"/>
  <c r="Q11220" i="1"/>
  <c r="P11220" i="1"/>
  <c r="O11220" i="1"/>
  <c r="R11219" i="1"/>
  <c r="Q11219" i="1"/>
  <c r="P11219" i="1"/>
  <c r="O11219" i="1"/>
  <c r="R11218" i="1"/>
  <c r="Q11218" i="1"/>
  <c r="P11218" i="1"/>
  <c r="O11218" i="1"/>
  <c r="R11217" i="1"/>
  <c r="Q11217" i="1"/>
  <c r="P11217" i="1"/>
  <c r="O11217" i="1"/>
  <c r="R11216" i="1"/>
  <c r="Q11216" i="1"/>
  <c r="P11216" i="1"/>
  <c r="O11216" i="1"/>
  <c r="R11215" i="1"/>
  <c r="Q11215" i="1"/>
  <c r="P11215" i="1"/>
  <c r="O11215" i="1"/>
  <c r="R11214" i="1"/>
  <c r="Q11214" i="1"/>
  <c r="P11214" i="1"/>
  <c r="O11214" i="1"/>
  <c r="R11213" i="1"/>
  <c r="Q11213" i="1"/>
  <c r="P11213" i="1"/>
  <c r="O11213" i="1"/>
  <c r="R11212" i="1"/>
  <c r="Q11212" i="1"/>
  <c r="P11212" i="1"/>
  <c r="O11212" i="1"/>
  <c r="R11211" i="1"/>
  <c r="Q11211" i="1"/>
  <c r="P11211" i="1"/>
  <c r="O11211" i="1"/>
  <c r="R11210" i="1"/>
  <c r="Q11210" i="1"/>
  <c r="P11210" i="1"/>
  <c r="O11210" i="1"/>
  <c r="R11209" i="1"/>
  <c r="Q11209" i="1"/>
  <c r="P11209" i="1"/>
  <c r="O11209" i="1"/>
  <c r="R11208" i="1"/>
  <c r="Q11208" i="1"/>
  <c r="P11208" i="1"/>
  <c r="O11208" i="1"/>
  <c r="R11207" i="1"/>
  <c r="Q11207" i="1"/>
  <c r="P11207" i="1"/>
  <c r="O11207" i="1"/>
  <c r="R11206" i="1"/>
  <c r="Q11206" i="1"/>
  <c r="P11206" i="1"/>
  <c r="O11206" i="1"/>
  <c r="R11205" i="1"/>
  <c r="Q11205" i="1"/>
  <c r="P11205" i="1"/>
  <c r="O11205" i="1"/>
  <c r="R11204" i="1"/>
  <c r="Q11204" i="1"/>
  <c r="P11204" i="1"/>
  <c r="O11204" i="1"/>
  <c r="R11203" i="1"/>
  <c r="Q11203" i="1"/>
  <c r="P11203" i="1"/>
  <c r="O11203" i="1"/>
  <c r="R11202" i="1"/>
  <c r="Q11202" i="1"/>
  <c r="P11202" i="1"/>
  <c r="O11202" i="1"/>
  <c r="R11201" i="1"/>
  <c r="Q11201" i="1"/>
  <c r="P11201" i="1"/>
  <c r="O11201" i="1"/>
  <c r="R11200" i="1"/>
  <c r="Q11200" i="1"/>
  <c r="P11200" i="1"/>
  <c r="O11200" i="1"/>
  <c r="R11199" i="1"/>
  <c r="Q11199" i="1"/>
  <c r="P11199" i="1"/>
  <c r="O11199" i="1"/>
  <c r="R11198" i="1"/>
  <c r="Q11198" i="1"/>
  <c r="P11198" i="1"/>
  <c r="O11198" i="1"/>
  <c r="R11197" i="1"/>
  <c r="Q11197" i="1"/>
  <c r="P11197" i="1"/>
  <c r="O11197" i="1"/>
  <c r="R11196" i="1"/>
  <c r="Q11196" i="1"/>
  <c r="P11196" i="1"/>
  <c r="O11196" i="1"/>
  <c r="R11195" i="1"/>
  <c r="Q11195" i="1"/>
  <c r="P11195" i="1"/>
  <c r="O11195" i="1"/>
  <c r="R11194" i="1"/>
  <c r="Q11194" i="1"/>
  <c r="P11194" i="1"/>
  <c r="O11194" i="1"/>
  <c r="R11193" i="1"/>
  <c r="Q11193" i="1"/>
  <c r="P11193" i="1"/>
  <c r="O11193" i="1"/>
  <c r="R11192" i="1"/>
  <c r="Q11192" i="1"/>
  <c r="P11192" i="1"/>
  <c r="O11192" i="1"/>
  <c r="R11191" i="1"/>
  <c r="Q11191" i="1"/>
  <c r="P11191" i="1"/>
  <c r="O11191" i="1"/>
  <c r="R11190" i="1"/>
  <c r="Q11190" i="1"/>
  <c r="P11190" i="1"/>
  <c r="O11190" i="1"/>
  <c r="R11189" i="1"/>
  <c r="Q11189" i="1"/>
  <c r="P11189" i="1"/>
  <c r="O11189" i="1"/>
  <c r="R11188" i="1"/>
  <c r="Q11188" i="1"/>
  <c r="P11188" i="1"/>
  <c r="O11188" i="1"/>
  <c r="R11187" i="1"/>
  <c r="Q11187" i="1"/>
  <c r="P11187" i="1"/>
  <c r="O11187" i="1"/>
  <c r="R11186" i="1"/>
  <c r="Q11186" i="1"/>
  <c r="P11186" i="1"/>
  <c r="O11186" i="1"/>
  <c r="R11185" i="1"/>
  <c r="Q11185" i="1"/>
  <c r="P11185" i="1"/>
  <c r="O11185" i="1"/>
  <c r="R11184" i="1"/>
  <c r="Q11184" i="1"/>
  <c r="P11184" i="1"/>
  <c r="O11184" i="1"/>
  <c r="R11183" i="1"/>
  <c r="Q11183" i="1"/>
  <c r="P11183" i="1"/>
  <c r="O11183" i="1"/>
  <c r="R11182" i="1"/>
  <c r="Q11182" i="1"/>
  <c r="P11182" i="1"/>
  <c r="O11182" i="1"/>
  <c r="R11181" i="1"/>
  <c r="Q11181" i="1"/>
  <c r="P11181" i="1"/>
  <c r="O11181" i="1"/>
  <c r="R11180" i="1"/>
  <c r="Q11180" i="1"/>
  <c r="P11180" i="1"/>
  <c r="O11180" i="1"/>
  <c r="R11179" i="1"/>
  <c r="Q11179" i="1"/>
  <c r="P11179" i="1"/>
  <c r="O11179" i="1"/>
  <c r="R11178" i="1"/>
  <c r="Q11178" i="1"/>
  <c r="P11178" i="1"/>
  <c r="O11178" i="1"/>
  <c r="R11177" i="1"/>
  <c r="Q11177" i="1"/>
  <c r="P11177" i="1"/>
  <c r="O11177" i="1"/>
  <c r="R11176" i="1"/>
  <c r="Q11176" i="1"/>
  <c r="P11176" i="1"/>
  <c r="O11176" i="1"/>
  <c r="R11175" i="1"/>
  <c r="Q11175" i="1"/>
  <c r="P11175" i="1"/>
  <c r="O11175" i="1"/>
  <c r="R11174" i="1"/>
  <c r="Q11174" i="1"/>
  <c r="P11174" i="1"/>
  <c r="O11174" i="1"/>
  <c r="R11173" i="1"/>
  <c r="Q11173" i="1"/>
  <c r="P11173" i="1"/>
  <c r="O11173" i="1"/>
  <c r="R11172" i="1"/>
  <c r="Q11172" i="1"/>
  <c r="P11172" i="1"/>
  <c r="O11172" i="1"/>
  <c r="R11171" i="1"/>
  <c r="Q11171" i="1"/>
  <c r="P11171" i="1"/>
  <c r="O11171" i="1"/>
  <c r="R11170" i="1"/>
  <c r="Q11170" i="1"/>
  <c r="P11170" i="1"/>
  <c r="O11170" i="1"/>
  <c r="R11169" i="1"/>
  <c r="Q11169" i="1"/>
  <c r="P11169" i="1"/>
  <c r="O11169" i="1"/>
  <c r="R11168" i="1"/>
  <c r="Q11168" i="1"/>
  <c r="P11168" i="1"/>
  <c r="O11168" i="1"/>
  <c r="R11167" i="1"/>
  <c r="Q11167" i="1"/>
  <c r="P11167" i="1"/>
  <c r="O11167" i="1"/>
  <c r="R11166" i="1"/>
  <c r="Q11166" i="1"/>
  <c r="P11166" i="1"/>
  <c r="O11166" i="1"/>
  <c r="R11165" i="1"/>
  <c r="Q11165" i="1"/>
  <c r="P11165" i="1"/>
  <c r="O11165" i="1"/>
  <c r="R11164" i="1"/>
  <c r="Q11164" i="1"/>
  <c r="P11164" i="1"/>
  <c r="O11164" i="1"/>
  <c r="R11163" i="1"/>
  <c r="Q11163" i="1"/>
  <c r="P11163" i="1"/>
  <c r="O11163" i="1"/>
  <c r="R11162" i="1"/>
  <c r="Q11162" i="1"/>
  <c r="P11162" i="1"/>
  <c r="O11162" i="1"/>
  <c r="R11161" i="1"/>
  <c r="Q11161" i="1"/>
  <c r="P11161" i="1"/>
  <c r="O11161" i="1"/>
  <c r="R11160" i="1"/>
  <c r="Q11160" i="1"/>
  <c r="P11160" i="1"/>
  <c r="O11160" i="1"/>
  <c r="R11159" i="1"/>
  <c r="Q11159" i="1"/>
  <c r="P11159" i="1"/>
  <c r="O11159" i="1"/>
  <c r="R11158" i="1"/>
  <c r="Q11158" i="1"/>
  <c r="P11158" i="1"/>
  <c r="O11158" i="1"/>
  <c r="R11157" i="1"/>
  <c r="Q11157" i="1"/>
  <c r="P11157" i="1"/>
  <c r="O11157" i="1"/>
  <c r="R11156" i="1"/>
  <c r="Q11156" i="1"/>
  <c r="P11156" i="1"/>
  <c r="O11156" i="1"/>
  <c r="R11155" i="1"/>
  <c r="Q11155" i="1"/>
  <c r="P11155" i="1"/>
  <c r="O11155" i="1"/>
  <c r="R11154" i="1"/>
  <c r="Q11154" i="1"/>
  <c r="P11154" i="1"/>
  <c r="O11154" i="1"/>
  <c r="R11153" i="1"/>
  <c r="Q11153" i="1"/>
  <c r="P11153" i="1"/>
  <c r="O11153" i="1"/>
  <c r="R11152" i="1"/>
  <c r="Q11152" i="1"/>
  <c r="P11152" i="1"/>
  <c r="O11152" i="1"/>
  <c r="R11151" i="1"/>
  <c r="Q11151" i="1"/>
  <c r="P11151" i="1"/>
  <c r="O11151" i="1"/>
  <c r="R11150" i="1"/>
  <c r="Q11150" i="1"/>
  <c r="P11150" i="1"/>
  <c r="O11150" i="1"/>
  <c r="R11149" i="1"/>
  <c r="Q11149" i="1"/>
  <c r="P11149" i="1"/>
  <c r="O11149" i="1"/>
  <c r="R11148" i="1"/>
  <c r="Q11148" i="1"/>
  <c r="P11148" i="1"/>
  <c r="O11148" i="1"/>
  <c r="R11147" i="1"/>
  <c r="Q11147" i="1"/>
  <c r="P11147" i="1"/>
  <c r="O11147" i="1"/>
  <c r="R11146" i="1"/>
  <c r="Q11146" i="1"/>
  <c r="P11146" i="1"/>
  <c r="O11146" i="1"/>
  <c r="R11145" i="1"/>
  <c r="Q11145" i="1"/>
  <c r="P11145" i="1"/>
  <c r="O11145" i="1"/>
  <c r="R11144" i="1"/>
  <c r="Q11144" i="1"/>
  <c r="P11144" i="1"/>
  <c r="O11144" i="1"/>
  <c r="R11143" i="1"/>
  <c r="Q11143" i="1"/>
  <c r="P11143" i="1"/>
  <c r="O11143" i="1"/>
  <c r="R11142" i="1"/>
  <c r="Q11142" i="1"/>
  <c r="P11142" i="1"/>
  <c r="O11142" i="1"/>
  <c r="R11141" i="1"/>
  <c r="Q11141" i="1"/>
  <c r="P11141" i="1"/>
  <c r="O11141" i="1"/>
  <c r="R11140" i="1"/>
  <c r="Q11140" i="1"/>
  <c r="P11140" i="1"/>
  <c r="O11140" i="1"/>
  <c r="R11139" i="1"/>
  <c r="Q11139" i="1"/>
  <c r="P11139" i="1"/>
  <c r="O11139" i="1"/>
  <c r="R11138" i="1"/>
  <c r="Q11138" i="1"/>
  <c r="P11138" i="1"/>
  <c r="O11138" i="1"/>
  <c r="R11137" i="1"/>
  <c r="Q11137" i="1"/>
  <c r="P11137" i="1"/>
  <c r="O11137" i="1"/>
  <c r="R11136" i="1"/>
  <c r="Q11136" i="1"/>
  <c r="P11136" i="1"/>
  <c r="O11136" i="1"/>
  <c r="R11135" i="1"/>
  <c r="Q11135" i="1"/>
  <c r="P11135" i="1"/>
  <c r="O11135" i="1"/>
  <c r="R11134" i="1"/>
  <c r="Q11134" i="1"/>
  <c r="P11134" i="1"/>
  <c r="O11134" i="1"/>
  <c r="R11133" i="1"/>
  <c r="Q11133" i="1"/>
  <c r="P11133" i="1"/>
  <c r="O11133" i="1"/>
  <c r="R11132" i="1"/>
  <c r="Q11132" i="1"/>
  <c r="P11132" i="1"/>
  <c r="O11132" i="1"/>
  <c r="R11131" i="1"/>
  <c r="Q11131" i="1"/>
  <c r="P11131" i="1"/>
  <c r="O11131" i="1"/>
  <c r="R11130" i="1"/>
  <c r="Q11130" i="1"/>
  <c r="P11130" i="1"/>
  <c r="O11130" i="1"/>
  <c r="R11129" i="1"/>
  <c r="Q11129" i="1"/>
  <c r="P11129" i="1"/>
  <c r="O11129" i="1"/>
  <c r="R11128" i="1"/>
  <c r="Q11128" i="1"/>
  <c r="P11128" i="1"/>
  <c r="O11128" i="1"/>
  <c r="R11127" i="1"/>
  <c r="Q11127" i="1"/>
  <c r="P11127" i="1"/>
  <c r="O11127" i="1"/>
  <c r="R11126" i="1"/>
  <c r="Q11126" i="1"/>
  <c r="P11126" i="1"/>
  <c r="O11126" i="1"/>
  <c r="R11125" i="1"/>
  <c r="Q11125" i="1"/>
  <c r="P11125" i="1"/>
  <c r="O11125" i="1"/>
  <c r="R11124" i="1"/>
  <c r="Q11124" i="1"/>
  <c r="P11124" i="1"/>
  <c r="O11124" i="1"/>
  <c r="R11123" i="1"/>
  <c r="Q11123" i="1"/>
  <c r="P11123" i="1"/>
  <c r="O11123" i="1"/>
  <c r="R11122" i="1"/>
  <c r="Q11122" i="1"/>
  <c r="P11122" i="1"/>
  <c r="O11122" i="1"/>
  <c r="R11121" i="1"/>
  <c r="Q11121" i="1"/>
  <c r="P11121" i="1"/>
  <c r="O11121" i="1"/>
  <c r="R11120" i="1"/>
  <c r="Q11120" i="1"/>
  <c r="P11120" i="1"/>
  <c r="O11120" i="1"/>
  <c r="R11119" i="1"/>
  <c r="Q11119" i="1"/>
  <c r="P11119" i="1"/>
  <c r="O11119" i="1"/>
  <c r="R11118" i="1"/>
  <c r="Q11118" i="1"/>
  <c r="P11118" i="1"/>
  <c r="O11118" i="1"/>
  <c r="R11117" i="1"/>
  <c r="Q11117" i="1"/>
  <c r="P11117" i="1"/>
  <c r="O11117" i="1"/>
  <c r="R11116" i="1"/>
  <c r="Q11116" i="1"/>
  <c r="P11116" i="1"/>
  <c r="O11116" i="1"/>
  <c r="R11115" i="1"/>
  <c r="Q11115" i="1"/>
  <c r="P11115" i="1"/>
  <c r="O11115" i="1"/>
  <c r="R11114" i="1"/>
  <c r="Q11114" i="1"/>
  <c r="P11114" i="1"/>
  <c r="O11114" i="1"/>
  <c r="R11113" i="1"/>
  <c r="Q11113" i="1"/>
  <c r="P11113" i="1"/>
  <c r="O11113" i="1"/>
  <c r="R11112" i="1"/>
  <c r="Q11112" i="1"/>
  <c r="P11112" i="1"/>
  <c r="O11112" i="1"/>
  <c r="R11111" i="1"/>
  <c r="Q11111" i="1"/>
  <c r="P11111" i="1"/>
  <c r="O11111" i="1"/>
  <c r="R11110" i="1"/>
  <c r="Q11110" i="1"/>
  <c r="P11110" i="1"/>
  <c r="O11110" i="1"/>
  <c r="R11109" i="1"/>
  <c r="Q11109" i="1"/>
  <c r="P11109" i="1"/>
  <c r="O11109" i="1"/>
  <c r="R11108" i="1"/>
  <c r="Q11108" i="1"/>
  <c r="P11108" i="1"/>
  <c r="O11108" i="1"/>
  <c r="R11107" i="1"/>
  <c r="Q11107" i="1"/>
  <c r="P11107" i="1"/>
  <c r="O11107" i="1"/>
  <c r="R11106" i="1"/>
  <c r="Q11106" i="1"/>
  <c r="P11106" i="1"/>
  <c r="O11106" i="1"/>
  <c r="R11105" i="1"/>
  <c r="Q11105" i="1"/>
  <c r="P11105" i="1"/>
  <c r="O11105" i="1"/>
  <c r="R11104" i="1"/>
  <c r="Q11104" i="1"/>
  <c r="P11104" i="1"/>
  <c r="O11104" i="1"/>
  <c r="R11103" i="1"/>
  <c r="Q11103" i="1"/>
  <c r="P11103" i="1"/>
  <c r="O11103" i="1"/>
  <c r="R11102" i="1"/>
  <c r="Q11102" i="1"/>
  <c r="P11102" i="1"/>
  <c r="O11102" i="1"/>
  <c r="R11101" i="1"/>
  <c r="Q11101" i="1"/>
  <c r="P11101" i="1"/>
  <c r="O11101" i="1"/>
  <c r="R11100" i="1"/>
  <c r="Q11100" i="1"/>
  <c r="P11100" i="1"/>
  <c r="O11100" i="1"/>
  <c r="R11099" i="1"/>
  <c r="Q11099" i="1"/>
  <c r="P11099" i="1"/>
  <c r="O11099" i="1"/>
  <c r="R11098" i="1"/>
  <c r="Q11098" i="1"/>
  <c r="P11098" i="1"/>
  <c r="O11098" i="1"/>
  <c r="R11097" i="1"/>
  <c r="Q11097" i="1"/>
  <c r="P11097" i="1"/>
  <c r="O11097" i="1"/>
  <c r="R11096" i="1"/>
  <c r="Q11096" i="1"/>
  <c r="P11096" i="1"/>
  <c r="O11096" i="1"/>
  <c r="R11095" i="1"/>
  <c r="Q11095" i="1"/>
  <c r="P11095" i="1"/>
  <c r="O11095" i="1"/>
  <c r="R11094" i="1"/>
  <c r="Q11094" i="1"/>
  <c r="P11094" i="1"/>
  <c r="O11094" i="1"/>
  <c r="R11093" i="1"/>
  <c r="Q11093" i="1"/>
  <c r="P11093" i="1"/>
  <c r="O11093" i="1"/>
  <c r="R11092" i="1"/>
  <c r="Q11092" i="1"/>
  <c r="P11092" i="1"/>
  <c r="O11092" i="1"/>
  <c r="R11091" i="1"/>
  <c r="Q11091" i="1"/>
  <c r="P11091" i="1"/>
  <c r="O11091" i="1"/>
  <c r="R11090" i="1"/>
  <c r="Q11090" i="1"/>
  <c r="P11090" i="1"/>
  <c r="O11090" i="1"/>
  <c r="R11089" i="1"/>
  <c r="Q11089" i="1"/>
  <c r="P11089" i="1"/>
  <c r="O11089" i="1"/>
  <c r="R11088" i="1"/>
  <c r="Q11088" i="1"/>
  <c r="P11088" i="1"/>
  <c r="O11088" i="1"/>
  <c r="R11087" i="1"/>
  <c r="Q11087" i="1"/>
  <c r="P11087" i="1"/>
  <c r="O11087" i="1"/>
  <c r="R11086" i="1"/>
  <c r="Q11086" i="1"/>
  <c r="P11086" i="1"/>
  <c r="O11086" i="1"/>
  <c r="R11085" i="1"/>
  <c r="Q11085" i="1"/>
  <c r="P11085" i="1"/>
  <c r="O11085" i="1"/>
  <c r="R11084" i="1"/>
  <c r="Q11084" i="1"/>
  <c r="P11084" i="1"/>
  <c r="O11084" i="1"/>
  <c r="R11083" i="1"/>
  <c r="Q11083" i="1"/>
  <c r="P11083" i="1"/>
  <c r="O11083" i="1"/>
  <c r="R11082" i="1"/>
  <c r="Q11082" i="1"/>
  <c r="P11082" i="1"/>
  <c r="O11082" i="1"/>
  <c r="R11081" i="1"/>
  <c r="Q11081" i="1"/>
  <c r="P11081" i="1"/>
  <c r="O11081" i="1"/>
  <c r="R11080" i="1"/>
  <c r="Q11080" i="1"/>
  <c r="P11080" i="1"/>
  <c r="O11080" i="1"/>
  <c r="R11079" i="1"/>
  <c r="Q11079" i="1"/>
  <c r="P11079" i="1"/>
  <c r="O11079" i="1"/>
  <c r="R11078" i="1"/>
  <c r="Q11078" i="1"/>
  <c r="P11078" i="1"/>
  <c r="O11078" i="1"/>
  <c r="R11077" i="1"/>
  <c r="Q11077" i="1"/>
  <c r="P11077" i="1"/>
  <c r="O11077" i="1"/>
  <c r="R11076" i="1"/>
  <c r="Q11076" i="1"/>
  <c r="P11076" i="1"/>
  <c r="O11076" i="1"/>
  <c r="R11075" i="1"/>
  <c r="Q11075" i="1"/>
  <c r="P11075" i="1"/>
  <c r="O11075" i="1"/>
  <c r="R11074" i="1"/>
  <c r="Q11074" i="1"/>
  <c r="P11074" i="1"/>
  <c r="O11074" i="1"/>
  <c r="R11073" i="1"/>
  <c r="Q11073" i="1"/>
  <c r="P11073" i="1"/>
  <c r="O11073" i="1"/>
  <c r="R11072" i="1"/>
  <c r="Q11072" i="1"/>
  <c r="P11072" i="1"/>
  <c r="O11072" i="1"/>
  <c r="R11071" i="1"/>
  <c r="Q11071" i="1"/>
  <c r="P11071" i="1"/>
  <c r="O11071" i="1"/>
  <c r="R11070" i="1"/>
  <c r="Q11070" i="1"/>
  <c r="P11070" i="1"/>
  <c r="O11070" i="1"/>
  <c r="R11069" i="1"/>
  <c r="Q11069" i="1"/>
  <c r="P11069" i="1"/>
  <c r="O11069" i="1"/>
  <c r="R11068" i="1"/>
  <c r="Q11068" i="1"/>
  <c r="P11068" i="1"/>
  <c r="O11068" i="1"/>
  <c r="R11067" i="1"/>
  <c r="Q11067" i="1"/>
  <c r="P11067" i="1"/>
  <c r="O11067" i="1"/>
  <c r="R11066" i="1"/>
  <c r="Q11066" i="1"/>
  <c r="P11066" i="1"/>
  <c r="O11066" i="1"/>
  <c r="R11065" i="1"/>
  <c r="Q11065" i="1"/>
  <c r="P11065" i="1"/>
  <c r="O11065" i="1"/>
  <c r="R11064" i="1"/>
  <c r="Q11064" i="1"/>
  <c r="P11064" i="1"/>
  <c r="O11064" i="1"/>
  <c r="R11063" i="1"/>
  <c r="Q11063" i="1"/>
  <c r="P11063" i="1"/>
  <c r="O11063" i="1"/>
  <c r="R11062" i="1"/>
  <c r="Q11062" i="1"/>
  <c r="P11062" i="1"/>
  <c r="O11062" i="1"/>
  <c r="R11061" i="1"/>
  <c r="Q11061" i="1"/>
  <c r="P11061" i="1"/>
  <c r="O11061" i="1"/>
  <c r="R11060" i="1"/>
  <c r="Q11060" i="1"/>
  <c r="P11060" i="1"/>
  <c r="O11060" i="1"/>
  <c r="R11059" i="1"/>
  <c r="Q11059" i="1"/>
  <c r="P11059" i="1"/>
  <c r="O11059" i="1"/>
  <c r="R11058" i="1"/>
  <c r="Q11058" i="1"/>
  <c r="P11058" i="1"/>
  <c r="O11058" i="1"/>
  <c r="R11057" i="1"/>
  <c r="Q11057" i="1"/>
  <c r="P11057" i="1"/>
  <c r="O11057" i="1"/>
  <c r="R11056" i="1"/>
  <c r="Q11056" i="1"/>
  <c r="P11056" i="1"/>
  <c r="O11056" i="1"/>
  <c r="R11055" i="1"/>
  <c r="Q11055" i="1"/>
  <c r="P11055" i="1"/>
  <c r="O11055" i="1"/>
  <c r="R11054" i="1"/>
  <c r="Q11054" i="1"/>
  <c r="P11054" i="1"/>
  <c r="O11054" i="1"/>
  <c r="R11053" i="1"/>
  <c r="Q11053" i="1"/>
  <c r="P11053" i="1"/>
  <c r="O11053" i="1"/>
  <c r="R11052" i="1"/>
  <c r="Q11052" i="1"/>
  <c r="P11052" i="1"/>
  <c r="O11052" i="1"/>
  <c r="R11051" i="1"/>
  <c r="Q11051" i="1"/>
  <c r="P11051" i="1"/>
  <c r="O11051" i="1"/>
  <c r="R11050" i="1"/>
  <c r="Q11050" i="1"/>
  <c r="P11050" i="1"/>
  <c r="O11050" i="1"/>
  <c r="R11049" i="1"/>
  <c r="Q11049" i="1"/>
  <c r="P11049" i="1"/>
  <c r="O11049" i="1"/>
  <c r="R11048" i="1"/>
  <c r="Q11048" i="1"/>
  <c r="P11048" i="1"/>
  <c r="O11048" i="1"/>
  <c r="R11047" i="1"/>
  <c r="Q11047" i="1"/>
  <c r="P11047" i="1"/>
  <c r="O11047" i="1"/>
  <c r="R11046" i="1"/>
  <c r="Q11046" i="1"/>
  <c r="P11046" i="1"/>
  <c r="O11046" i="1"/>
  <c r="R11045" i="1"/>
  <c r="Q11045" i="1"/>
  <c r="P11045" i="1"/>
  <c r="O11045" i="1"/>
  <c r="R11044" i="1"/>
  <c r="Q11044" i="1"/>
  <c r="P11044" i="1"/>
  <c r="O11044" i="1"/>
  <c r="R11043" i="1"/>
  <c r="Q11043" i="1"/>
  <c r="P11043" i="1"/>
  <c r="O11043" i="1"/>
  <c r="R11042" i="1"/>
  <c r="Q11042" i="1"/>
  <c r="P11042" i="1"/>
  <c r="O11042" i="1"/>
  <c r="R11041" i="1"/>
  <c r="Q11041" i="1"/>
  <c r="P11041" i="1"/>
  <c r="O11041" i="1"/>
  <c r="R11040" i="1"/>
  <c r="Q11040" i="1"/>
  <c r="P11040" i="1"/>
  <c r="O11040" i="1"/>
  <c r="R11039" i="1"/>
  <c r="Q11039" i="1"/>
  <c r="P11039" i="1"/>
  <c r="O11039" i="1"/>
  <c r="R11038" i="1"/>
  <c r="Q11038" i="1"/>
  <c r="P11038" i="1"/>
  <c r="O11038" i="1"/>
  <c r="R11037" i="1"/>
  <c r="Q11037" i="1"/>
  <c r="P11037" i="1"/>
  <c r="O11037" i="1"/>
  <c r="R11036" i="1"/>
  <c r="Q11036" i="1"/>
  <c r="P11036" i="1"/>
  <c r="O11036" i="1"/>
  <c r="R11035" i="1"/>
  <c r="Q11035" i="1"/>
  <c r="P11035" i="1"/>
  <c r="O11035" i="1"/>
  <c r="R11034" i="1"/>
  <c r="Q11034" i="1"/>
  <c r="P11034" i="1"/>
  <c r="O11034" i="1"/>
  <c r="R11033" i="1"/>
  <c r="Q11033" i="1"/>
  <c r="P11033" i="1"/>
  <c r="O11033" i="1"/>
  <c r="R11032" i="1"/>
  <c r="Q11032" i="1"/>
  <c r="P11032" i="1"/>
  <c r="O11032" i="1"/>
  <c r="R11031" i="1"/>
  <c r="Q11031" i="1"/>
  <c r="P11031" i="1"/>
  <c r="O11031" i="1"/>
  <c r="R11030" i="1"/>
  <c r="Q11030" i="1"/>
  <c r="P11030" i="1"/>
  <c r="O11030" i="1"/>
  <c r="R11029" i="1"/>
  <c r="Q11029" i="1"/>
  <c r="P11029" i="1"/>
  <c r="O11029" i="1"/>
  <c r="R11028" i="1"/>
  <c r="Q11028" i="1"/>
  <c r="P11028" i="1"/>
  <c r="O11028" i="1"/>
  <c r="R11027" i="1"/>
  <c r="Q11027" i="1"/>
  <c r="P11027" i="1"/>
  <c r="O11027" i="1"/>
  <c r="R11026" i="1"/>
  <c r="Q11026" i="1"/>
  <c r="P11026" i="1"/>
  <c r="O11026" i="1"/>
  <c r="R11025" i="1"/>
  <c r="Q11025" i="1"/>
  <c r="P11025" i="1"/>
  <c r="O11025" i="1"/>
  <c r="R11024" i="1"/>
  <c r="Q11024" i="1"/>
  <c r="P11024" i="1"/>
  <c r="O11024" i="1"/>
  <c r="R11023" i="1"/>
  <c r="Q11023" i="1"/>
  <c r="P11023" i="1"/>
  <c r="O11023" i="1"/>
  <c r="R11022" i="1"/>
  <c r="Q11022" i="1"/>
  <c r="P11022" i="1"/>
  <c r="O11022" i="1"/>
  <c r="R11021" i="1"/>
  <c r="Q11021" i="1"/>
  <c r="P11021" i="1"/>
  <c r="O11021" i="1"/>
  <c r="R11020" i="1"/>
  <c r="Q11020" i="1"/>
  <c r="P11020" i="1"/>
  <c r="O11020" i="1"/>
  <c r="R11019" i="1"/>
  <c r="Q11019" i="1"/>
  <c r="P11019" i="1"/>
  <c r="O11019" i="1"/>
  <c r="R11018" i="1"/>
  <c r="Q11018" i="1"/>
  <c r="P11018" i="1"/>
  <c r="O11018" i="1"/>
  <c r="R11017" i="1"/>
  <c r="Q11017" i="1"/>
  <c r="P11017" i="1"/>
  <c r="O11017" i="1"/>
  <c r="R11016" i="1"/>
  <c r="Q11016" i="1"/>
  <c r="P11016" i="1"/>
  <c r="O11016" i="1"/>
  <c r="R11015" i="1"/>
  <c r="Q11015" i="1"/>
  <c r="P11015" i="1"/>
  <c r="O11015" i="1"/>
  <c r="R11014" i="1"/>
  <c r="Q11014" i="1"/>
  <c r="P11014" i="1"/>
  <c r="O11014" i="1"/>
  <c r="R11013" i="1"/>
  <c r="Q11013" i="1"/>
  <c r="P11013" i="1"/>
  <c r="O11013" i="1"/>
  <c r="R11012" i="1"/>
  <c r="Q11012" i="1"/>
  <c r="P11012" i="1"/>
  <c r="O11012" i="1"/>
  <c r="R11011" i="1"/>
  <c r="Q11011" i="1"/>
  <c r="P11011" i="1"/>
  <c r="O11011" i="1"/>
  <c r="R11010" i="1"/>
  <c r="Q11010" i="1"/>
  <c r="P11010" i="1"/>
  <c r="O11010" i="1"/>
  <c r="R11009" i="1"/>
  <c r="Q11009" i="1"/>
  <c r="P11009" i="1"/>
  <c r="O11009" i="1"/>
  <c r="R11008" i="1"/>
  <c r="Q11008" i="1"/>
  <c r="P11008" i="1"/>
  <c r="O11008" i="1"/>
  <c r="R11007" i="1"/>
  <c r="Q11007" i="1"/>
  <c r="P11007" i="1"/>
  <c r="O11007" i="1"/>
  <c r="R11006" i="1"/>
  <c r="Q11006" i="1"/>
  <c r="P11006" i="1"/>
  <c r="O11006" i="1"/>
  <c r="R11005" i="1"/>
  <c r="Q11005" i="1"/>
  <c r="P11005" i="1"/>
  <c r="O11005" i="1"/>
  <c r="R11004" i="1"/>
  <c r="Q11004" i="1"/>
  <c r="P11004" i="1"/>
  <c r="O11004" i="1"/>
  <c r="R11003" i="1"/>
  <c r="Q11003" i="1"/>
  <c r="P11003" i="1"/>
  <c r="O11003" i="1"/>
  <c r="R11002" i="1"/>
  <c r="Q11002" i="1"/>
  <c r="P11002" i="1"/>
  <c r="O11002" i="1"/>
  <c r="R11001" i="1"/>
  <c r="Q11001" i="1"/>
  <c r="P11001" i="1"/>
  <c r="O11001" i="1"/>
  <c r="R11000" i="1"/>
  <c r="Q11000" i="1"/>
  <c r="P11000" i="1"/>
  <c r="O11000" i="1"/>
  <c r="R10999" i="1"/>
  <c r="Q10999" i="1"/>
  <c r="P10999" i="1"/>
  <c r="O10999" i="1"/>
  <c r="R10998" i="1"/>
  <c r="Q10998" i="1"/>
  <c r="P10998" i="1"/>
  <c r="O10998" i="1"/>
  <c r="R10997" i="1"/>
  <c r="Q10997" i="1"/>
  <c r="P10997" i="1"/>
  <c r="O10997" i="1"/>
  <c r="R10996" i="1"/>
  <c r="Q10996" i="1"/>
  <c r="P10996" i="1"/>
  <c r="O10996" i="1"/>
  <c r="R10995" i="1"/>
  <c r="Q10995" i="1"/>
  <c r="P10995" i="1"/>
  <c r="O10995" i="1"/>
  <c r="R10994" i="1"/>
  <c r="Q10994" i="1"/>
  <c r="P10994" i="1"/>
  <c r="O10994" i="1"/>
  <c r="R10993" i="1"/>
  <c r="Q10993" i="1"/>
  <c r="P10993" i="1"/>
  <c r="O10993" i="1"/>
  <c r="R10992" i="1"/>
  <c r="Q10992" i="1"/>
  <c r="P10992" i="1"/>
  <c r="O10992" i="1"/>
  <c r="R10991" i="1"/>
  <c r="Q10991" i="1"/>
  <c r="P10991" i="1"/>
  <c r="O10991" i="1"/>
  <c r="R10990" i="1"/>
  <c r="Q10990" i="1"/>
  <c r="P10990" i="1"/>
  <c r="O10990" i="1"/>
  <c r="R10989" i="1"/>
  <c r="Q10989" i="1"/>
  <c r="P10989" i="1"/>
  <c r="O10989" i="1"/>
  <c r="R10988" i="1"/>
  <c r="Q10988" i="1"/>
  <c r="P10988" i="1"/>
  <c r="O10988" i="1"/>
  <c r="R10987" i="1"/>
  <c r="Q10987" i="1"/>
  <c r="P10987" i="1"/>
  <c r="O10987" i="1"/>
  <c r="R10986" i="1"/>
  <c r="Q10986" i="1"/>
  <c r="P10986" i="1"/>
  <c r="O10986" i="1"/>
  <c r="R10985" i="1"/>
  <c r="Q10985" i="1"/>
  <c r="P10985" i="1"/>
  <c r="O10985" i="1"/>
  <c r="R10984" i="1"/>
  <c r="Q10984" i="1"/>
  <c r="P10984" i="1"/>
  <c r="O10984" i="1"/>
  <c r="R10983" i="1"/>
  <c r="Q10983" i="1"/>
  <c r="P10983" i="1"/>
  <c r="O10983" i="1"/>
  <c r="R10982" i="1"/>
  <c r="Q10982" i="1"/>
  <c r="P10982" i="1"/>
  <c r="O10982" i="1"/>
  <c r="R10981" i="1"/>
  <c r="Q10981" i="1"/>
  <c r="P10981" i="1"/>
  <c r="O10981" i="1"/>
  <c r="R10980" i="1"/>
  <c r="Q10980" i="1"/>
  <c r="P10980" i="1"/>
  <c r="O10980" i="1"/>
  <c r="R10979" i="1"/>
  <c r="Q10979" i="1"/>
  <c r="P10979" i="1"/>
  <c r="O10979" i="1"/>
  <c r="R10978" i="1"/>
  <c r="Q10978" i="1"/>
  <c r="P10978" i="1"/>
  <c r="O10978" i="1"/>
  <c r="R10977" i="1"/>
  <c r="Q10977" i="1"/>
  <c r="P10977" i="1"/>
  <c r="O10977" i="1"/>
  <c r="R10976" i="1"/>
  <c r="Q10976" i="1"/>
  <c r="P10976" i="1"/>
  <c r="O10976" i="1"/>
  <c r="R10975" i="1"/>
  <c r="Q10975" i="1"/>
  <c r="P10975" i="1"/>
  <c r="O10975" i="1"/>
  <c r="R10974" i="1"/>
  <c r="Q10974" i="1"/>
  <c r="P10974" i="1"/>
  <c r="O10974" i="1"/>
  <c r="R10973" i="1"/>
  <c r="Q10973" i="1"/>
  <c r="P10973" i="1"/>
  <c r="O10973" i="1"/>
  <c r="R10972" i="1"/>
  <c r="Q10972" i="1"/>
  <c r="P10972" i="1"/>
  <c r="O10972" i="1"/>
  <c r="R10971" i="1"/>
  <c r="Q10971" i="1"/>
  <c r="P10971" i="1"/>
  <c r="O10971" i="1"/>
  <c r="R10970" i="1"/>
  <c r="Q10970" i="1"/>
  <c r="P10970" i="1"/>
  <c r="O10970" i="1"/>
  <c r="R10969" i="1"/>
  <c r="Q10969" i="1"/>
  <c r="P10969" i="1"/>
  <c r="O10969" i="1"/>
  <c r="R10968" i="1"/>
  <c r="Q10968" i="1"/>
  <c r="P10968" i="1"/>
  <c r="O10968" i="1"/>
  <c r="R10967" i="1"/>
  <c r="Q10967" i="1"/>
  <c r="P10967" i="1"/>
  <c r="O10967" i="1"/>
  <c r="R10966" i="1"/>
  <c r="Q10966" i="1"/>
  <c r="P10966" i="1"/>
  <c r="O10966" i="1"/>
  <c r="R10965" i="1"/>
  <c r="Q10965" i="1"/>
  <c r="P10965" i="1"/>
  <c r="O10965" i="1"/>
  <c r="R10964" i="1"/>
  <c r="Q10964" i="1"/>
  <c r="P10964" i="1"/>
  <c r="O10964" i="1"/>
  <c r="R10963" i="1"/>
  <c r="Q10963" i="1"/>
  <c r="P10963" i="1"/>
  <c r="O10963" i="1"/>
  <c r="R10962" i="1"/>
  <c r="Q10962" i="1"/>
  <c r="P10962" i="1"/>
  <c r="O10962" i="1"/>
  <c r="R10961" i="1"/>
  <c r="Q10961" i="1"/>
  <c r="P10961" i="1"/>
  <c r="O10961" i="1"/>
  <c r="R10960" i="1"/>
  <c r="Q10960" i="1"/>
  <c r="P10960" i="1"/>
  <c r="O10960" i="1"/>
  <c r="R10959" i="1"/>
  <c r="Q10959" i="1"/>
  <c r="P10959" i="1"/>
  <c r="O10959" i="1"/>
  <c r="R10958" i="1"/>
  <c r="Q10958" i="1"/>
  <c r="P10958" i="1"/>
  <c r="O10958" i="1"/>
  <c r="R10957" i="1"/>
  <c r="Q10957" i="1"/>
  <c r="P10957" i="1"/>
  <c r="O10957" i="1"/>
  <c r="R10956" i="1"/>
  <c r="Q10956" i="1"/>
  <c r="P10956" i="1"/>
  <c r="O10956" i="1"/>
  <c r="R10955" i="1"/>
  <c r="Q10955" i="1"/>
  <c r="P10955" i="1"/>
  <c r="O10955" i="1"/>
  <c r="R10954" i="1"/>
  <c r="Q10954" i="1"/>
  <c r="P10954" i="1"/>
  <c r="O10954" i="1"/>
  <c r="R10953" i="1"/>
  <c r="Q10953" i="1"/>
  <c r="P10953" i="1"/>
  <c r="O10953" i="1"/>
  <c r="R10952" i="1"/>
  <c r="Q10952" i="1"/>
  <c r="P10952" i="1"/>
  <c r="O10952" i="1"/>
  <c r="R10951" i="1"/>
  <c r="Q10951" i="1"/>
  <c r="P10951" i="1"/>
  <c r="O10951" i="1"/>
  <c r="R10950" i="1"/>
  <c r="Q10950" i="1"/>
  <c r="P10950" i="1"/>
  <c r="O10950" i="1"/>
  <c r="R10949" i="1"/>
  <c r="Q10949" i="1"/>
  <c r="P10949" i="1"/>
  <c r="O10949" i="1"/>
  <c r="R10948" i="1"/>
  <c r="Q10948" i="1"/>
  <c r="P10948" i="1"/>
  <c r="O10948" i="1"/>
  <c r="R10947" i="1"/>
  <c r="Q10947" i="1"/>
  <c r="P10947" i="1"/>
  <c r="O10947" i="1"/>
  <c r="R10946" i="1"/>
  <c r="Q10946" i="1"/>
  <c r="P10946" i="1"/>
  <c r="O10946" i="1"/>
  <c r="R10945" i="1"/>
  <c r="Q10945" i="1"/>
  <c r="P10945" i="1"/>
  <c r="O10945" i="1"/>
  <c r="R10944" i="1"/>
  <c r="Q10944" i="1"/>
  <c r="P10944" i="1"/>
  <c r="O10944" i="1"/>
  <c r="R10943" i="1"/>
  <c r="Q10943" i="1"/>
  <c r="P10943" i="1"/>
  <c r="O10943" i="1"/>
  <c r="R10942" i="1"/>
  <c r="Q10942" i="1"/>
  <c r="P10942" i="1"/>
  <c r="O10942" i="1"/>
  <c r="R10941" i="1"/>
  <c r="Q10941" i="1"/>
  <c r="P10941" i="1"/>
  <c r="O10941" i="1"/>
  <c r="R10940" i="1"/>
  <c r="Q10940" i="1"/>
  <c r="P10940" i="1"/>
  <c r="O10940" i="1"/>
  <c r="R10939" i="1"/>
  <c r="Q10939" i="1"/>
  <c r="P10939" i="1"/>
  <c r="O10939" i="1"/>
  <c r="R10938" i="1"/>
  <c r="Q10938" i="1"/>
  <c r="P10938" i="1"/>
  <c r="O10938" i="1"/>
  <c r="R10937" i="1"/>
  <c r="Q10937" i="1"/>
  <c r="P10937" i="1"/>
  <c r="O10937" i="1"/>
  <c r="R10936" i="1"/>
  <c r="Q10936" i="1"/>
  <c r="P10936" i="1"/>
  <c r="O10936" i="1"/>
  <c r="R10935" i="1"/>
  <c r="Q10935" i="1"/>
  <c r="P10935" i="1"/>
  <c r="O10935" i="1"/>
  <c r="R10934" i="1"/>
  <c r="Q10934" i="1"/>
  <c r="P10934" i="1"/>
  <c r="O10934" i="1"/>
  <c r="R10933" i="1"/>
  <c r="Q10933" i="1"/>
  <c r="P10933" i="1"/>
  <c r="O10933" i="1"/>
  <c r="R10932" i="1"/>
  <c r="Q10932" i="1"/>
  <c r="P10932" i="1"/>
  <c r="O10932" i="1"/>
  <c r="R10931" i="1"/>
  <c r="Q10931" i="1"/>
  <c r="P10931" i="1"/>
  <c r="O10931" i="1"/>
  <c r="R10930" i="1"/>
  <c r="Q10930" i="1"/>
  <c r="P10930" i="1"/>
  <c r="O10930" i="1"/>
  <c r="R10929" i="1"/>
  <c r="Q10929" i="1"/>
  <c r="P10929" i="1"/>
  <c r="O10929" i="1"/>
  <c r="R10928" i="1"/>
  <c r="Q10928" i="1"/>
  <c r="P10928" i="1"/>
  <c r="O10928" i="1"/>
  <c r="R10927" i="1"/>
  <c r="Q10927" i="1"/>
  <c r="P10927" i="1"/>
  <c r="O10927" i="1"/>
  <c r="R10926" i="1"/>
  <c r="Q10926" i="1"/>
  <c r="P10926" i="1"/>
  <c r="O10926" i="1"/>
  <c r="R10925" i="1"/>
  <c r="Q10925" i="1"/>
  <c r="P10925" i="1"/>
  <c r="O10925" i="1"/>
  <c r="R10924" i="1"/>
  <c r="Q10924" i="1"/>
  <c r="P10924" i="1"/>
  <c r="O10924" i="1"/>
  <c r="R10923" i="1"/>
  <c r="Q10923" i="1"/>
  <c r="P10923" i="1"/>
  <c r="O10923" i="1"/>
  <c r="R10922" i="1"/>
  <c r="Q10922" i="1"/>
  <c r="P10922" i="1"/>
  <c r="O10922" i="1"/>
  <c r="R10921" i="1"/>
  <c r="Q10921" i="1"/>
  <c r="P10921" i="1"/>
  <c r="O10921" i="1"/>
  <c r="R10920" i="1"/>
  <c r="Q10920" i="1"/>
  <c r="P10920" i="1"/>
  <c r="O10920" i="1"/>
  <c r="R10919" i="1"/>
  <c r="Q10919" i="1"/>
  <c r="P10919" i="1"/>
  <c r="O10919" i="1"/>
  <c r="R10918" i="1"/>
  <c r="Q10918" i="1"/>
  <c r="P10918" i="1"/>
  <c r="O10918" i="1"/>
  <c r="R10917" i="1"/>
  <c r="Q10917" i="1"/>
  <c r="P10917" i="1"/>
  <c r="O10917" i="1"/>
  <c r="R10916" i="1"/>
  <c r="Q10916" i="1"/>
  <c r="P10916" i="1"/>
  <c r="O10916" i="1"/>
  <c r="R10915" i="1"/>
  <c r="Q10915" i="1"/>
  <c r="P10915" i="1"/>
  <c r="O10915" i="1"/>
  <c r="R10914" i="1"/>
  <c r="Q10914" i="1"/>
  <c r="P10914" i="1"/>
  <c r="O10914" i="1"/>
  <c r="R10913" i="1"/>
  <c r="Q10913" i="1"/>
  <c r="P10913" i="1"/>
  <c r="O10913" i="1"/>
  <c r="R10912" i="1"/>
  <c r="Q10912" i="1"/>
  <c r="P10912" i="1"/>
  <c r="O10912" i="1"/>
  <c r="R10911" i="1"/>
  <c r="Q10911" i="1"/>
  <c r="P10911" i="1"/>
  <c r="O10911" i="1"/>
  <c r="R10910" i="1"/>
  <c r="Q10910" i="1"/>
  <c r="P10910" i="1"/>
  <c r="O10910" i="1"/>
  <c r="R10909" i="1"/>
  <c r="Q10909" i="1"/>
  <c r="P10909" i="1"/>
  <c r="O10909" i="1"/>
  <c r="R10908" i="1"/>
  <c r="Q10908" i="1"/>
  <c r="P10908" i="1"/>
  <c r="O10908" i="1"/>
  <c r="R10907" i="1"/>
  <c r="Q10907" i="1"/>
  <c r="P10907" i="1"/>
  <c r="O10907" i="1"/>
  <c r="R10906" i="1"/>
  <c r="Q10906" i="1"/>
  <c r="P10906" i="1"/>
  <c r="O10906" i="1"/>
  <c r="R10905" i="1"/>
  <c r="Q10905" i="1"/>
  <c r="P10905" i="1"/>
  <c r="O10905" i="1"/>
  <c r="R10904" i="1"/>
  <c r="Q10904" i="1"/>
  <c r="P10904" i="1"/>
  <c r="O10904" i="1"/>
  <c r="R10903" i="1"/>
  <c r="Q10903" i="1"/>
  <c r="P10903" i="1"/>
  <c r="O10903" i="1"/>
  <c r="R10902" i="1"/>
  <c r="Q10902" i="1"/>
  <c r="P10902" i="1"/>
  <c r="O10902" i="1"/>
  <c r="R10901" i="1"/>
  <c r="Q10901" i="1"/>
  <c r="P10901" i="1"/>
  <c r="O10901" i="1"/>
  <c r="R10900" i="1"/>
  <c r="Q10900" i="1"/>
  <c r="P10900" i="1"/>
  <c r="O10900" i="1"/>
  <c r="R10899" i="1"/>
  <c r="Q10899" i="1"/>
  <c r="P10899" i="1"/>
  <c r="O10899" i="1"/>
  <c r="R10898" i="1"/>
  <c r="Q10898" i="1"/>
  <c r="P10898" i="1"/>
  <c r="O10898" i="1"/>
  <c r="R10897" i="1"/>
  <c r="Q10897" i="1"/>
  <c r="P10897" i="1"/>
  <c r="O10897" i="1"/>
  <c r="R10896" i="1"/>
  <c r="Q10896" i="1"/>
  <c r="P10896" i="1"/>
  <c r="O10896" i="1"/>
  <c r="R10895" i="1"/>
  <c r="Q10895" i="1"/>
  <c r="P10895" i="1"/>
  <c r="O10895" i="1"/>
  <c r="R10894" i="1"/>
  <c r="Q10894" i="1"/>
  <c r="P10894" i="1"/>
  <c r="O10894" i="1"/>
  <c r="R10893" i="1"/>
  <c r="Q10893" i="1"/>
  <c r="P10893" i="1"/>
  <c r="O10893" i="1"/>
  <c r="R10892" i="1"/>
  <c r="Q10892" i="1"/>
  <c r="P10892" i="1"/>
  <c r="O10892" i="1"/>
  <c r="R10891" i="1"/>
  <c r="Q10891" i="1"/>
  <c r="P10891" i="1"/>
  <c r="O10891" i="1"/>
  <c r="R10890" i="1"/>
  <c r="Q10890" i="1"/>
  <c r="P10890" i="1"/>
  <c r="O10890" i="1"/>
  <c r="R10889" i="1"/>
  <c r="Q10889" i="1"/>
  <c r="P10889" i="1"/>
  <c r="O10889" i="1"/>
  <c r="R10888" i="1"/>
  <c r="Q10888" i="1"/>
  <c r="P10888" i="1"/>
  <c r="O10888" i="1"/>
  <c r="R10887" i="1"/>
  <c r="Q10887" i="1"/>
  <c r="P10887" i="1"/>
  <c r="O10887" i="1"/>
  <c r="R10886" i="1"/>
  <c r="Q10886" i="1"/>
  <c r="P10886" i="1"/>
  <c r="O10886" i="1"/>
  <c r="R10885" i="1"/>
  <c r="Q10885" i="1"/>
  <c r="P10885" i="1"/>
  <c r="O10885" i="1"/>
  <c r="R10884" i="1"/>
  <c r="Q10884" i="1"/>
  <c r="P10884" i="1"/>
  <c r="O10884" i="1"/>
  <c r="R10883" i="1"/>
  <c r="Q10883" i="1"/>
  <c r="P10883" i="1"/>
  <c r="O10883" i="1"/>
  <c r="R10882" i="1"/>
  <c r="Q10882" i="1"/>
  <c r="P10882" i="1"/>
  <c r="O10882" i="1"/>
  <c r="R10881" i="1"/>
  <c r="Q10881" i="1"/>
  <c r="P10881" i="1"/>
  <c r="O10881" i="1"/>
  <c r="R10880" i="1"/>
  <c r="Q10880" i="1"/>
  <c r="P10880" i="1"/>
  <c r="O10880" i="1"/>
  <c r="R10879" i="1"/>
  <c r="Q10879" i="1"/>
  <c r="P10879" i="1"/>
  <c r="O10879" i="1"/>
  <c r="R10878" i="1"/>
  <c r="Q10878" i="1"/>
  <c r="P10878" i="1"/>
  <c r="O10878" i="1"/>
  <c r="R10877" i="1"/>
  <c r="Q10877" i="1"/>
  <c r="P10877" i="1"/>
  <c r="O10877" i="1"/>
  <c r="R10876" i="1"/>
  <c r="Q10876" i="1"/>
  <c r="P10876" i="1"/>
  <c r="O10876" i="1"/>
  <c r="R10875" i="1"/>
  <c r="Q10875" i="1"/>
  <c r="P10875" i="1"/>
  <c r="O10875" i="1"/>
  <c r="R10874" i="1"/>
  <c r="Q10874" i="1"/>
  <c r="P10874" i="1"/>
  <c r="O10874" i="1"/>
  <c r="R10873" i="1"/>
  <c r="Q10873" i="1"/>
  <c r="P10873" i="1"/>
  <c r="O10873" i="1"/>
  <c r="R10872" i="1"/>
  <c r="Q10872" i="1"/>
  <c r="P10872" i="1"/>
  <c r="O10872" i="1"/>
  <c r="R10871" i="1"/>
  <c r="Q10871" i="1"/>
  <c r="P10871" i="1"/>
  <c r="O10871" i="1"/>
  <c r="R10870" i="1"/>
  <c r="Q10870" i="1"/>
  <c r="P10870" i="1"/>
  <c r="O10870" i="1"/>
  <c r="R10869" i="1"/>
  <c r="Q10869" i="1"/>
  <c r="P10869" i="1"/>
  <c r="O10869" i="1"/>
  <c r="R10868" i="1"/>
  <c r="Q10868" i="1"/>
  <c r="P10868" i="1"/>
  <c r="O10868" i="1"/>
  <c r="R10867" i="1"/>
  <c r="Q10867" i="1"/>
  <c r="P10867" i="1"/>
  <c r="O10867" i="1"/>
  <c r="R10866" i="1"/>
  <c r="Q10866" i="1"/>
  <c r="P10866" i="1"/>
  <c r="O10866" i="1"/>
  <c r="R10865" i="1"/>
  <c r="Q10865" i="1"/>
  <c r="P10865" i="1"/>
  <c r="O10865" i="1"/>
  <c r="R10864" i="1"/>
  <c r="Q10864" i="1"/>
  <c r="P10864" i="1"/>
  <c r="O10864" i="1"/>
  <c r="R10863" i="1"/>
  <c r="Q10863" i="1"/>
  <c r="P10863" i="1"/>
  <c r="O10863" i="1"/>
  <c r="R10862" i="1"/>
  <c r="Q10862" i="1"/>
  <c r="P10862" i="1"/>
  <c r="O10862" i="1"/>
  <c r="R10861" i="1"/>
  <c r="Q10861" i="1"/>
  <c r="P10861" i="1"/>
  <c r="O10861" i="1"/>
  <c r="R10860" i="1"/>
  <c r="Q10860" i="1"/>
  <c r="P10860" i="1"/>
  <c r="O10860" i="1"/>
  <c r="R10859" i="1"/>
  <c r="Q10859" i="1"/>
  <c r="P10859" i="1"/>
  <c r="O10859" i="1"/>
  <c r="R10858" i="1"/>
  <c r="Q10858" i="1"/>
  <c r="P10858" i="1"/>
  <c r="O10858" i="1"/>
  <c r="R10857" i="1"/>
  <c r="Q10857" i="1"/>
  <c r="P10857" i="1"/>
  <c r="O10857" i="1"/>
  <c r="R10856" i="1"/>
  <c r="Q10856" i="1"/>
  <c r="P10856" i="1"/>
  <c r="O10856" i="1"/>
  <c r="R10855" i="1"/>
  <c r="Q10855" i="1"/>
  <c r="P10855" i="1"/>
  <c r="O10855" i="1"/>
  <c r="R10854" i="1"/>
  <c r="Q10854" i="1"/>
  <c r="P10854" i="1"/>
  <c r="O10854" i="1"/>
  <c r="R10853" i="1"/>
  <c r="Q10853" i="1"/>
  <c r="P10853" i="1"/>
  <c r="O10853" i="1"/>
  <c r="R10852" i="1"/>
  <c r="Q10852" i="1"/>
  <c r="P10852" i="1"/>
  <c r="O10852" i="1"/>
  <c r="R10851" i="1"/>
  <c r="Q10851" i="1"/>
  <c r="P10851" i="1"/>
  <c r="O10851" i="1"/>
  <c r="R10850" i="1"/>
  <c r="Q10850" i="1"/>
  <c r="P10850" i="1"/>
  <c r="O10850" i="1"/>
  <c r="R10849" i="1"/>
  <c r="Q10849" i="1"/>
  <c r="P10849" i="1"/>
  <c r="O10849" i="1"/>
  <c r="R10848" i="1"/>
  <c r="Q10848" i="1"/>
  <c r="P10848" i="1"/>
  <c r="O10848" i="1"/>
  <c r="R10847" i="1"/>
  <c r="Q10847" i="1"/>
  <c r="P10847" i="1"/>
  <c r="O10847" i="1"/>
  <c r="R10846" i="1"/>
  <c r="Q10846" i="1"/>
  <c r="P10846" i="1"/>
  <c r="O10846" i="1"/>
  <c r="R10845" i="1"/>
  <c r="Q10845" i="1"/>
  <c r="P10845" i="1"/>
  <c r="O10845" i="1"/>
  <c r="R10844" i="1"/>
  <c r="Q10844" i="1"/>
  <c r="P10844" i="1"/>
  <c r="O10844" i="1"/>
  <c r="R10843" i="1"/>
  <c r="Q10843" i="1"/>
  <c r="P10843" i="1"/>
  <c r="O10843" i="1"/>
  <c r="R10842" i="1"/>
  <c r="Q10842" i="1"/>
  <c r="P10842" i="1"/>
  <c r="O10842" i="1"/>
  <c r="R10841" i="1"/>
  <c r="Q10841" i="1"/>
  <c r="P10841" i="1"/>
  <c r="O10841" i="1"/>
  <c r="R10840" i="1"/>
  <c r="Q10840" i="1"/>
  <c r="P10840" i="1"/>
  <c r="O10840" i="1"/>
  <c r="R10839" i="1"/>
  <c r="Q10839" i="1"/>
  <c r="P10839" i="1"/>
  <c r="O10839" i="1"/>
  <c r="R10838" i="1"/>
  <c r="Q10838" i="1"/>
  <c r="P10838" i="1"/>
  <c r="O10838" i="1"/>
  <c r="R10837" i="1"/>
  <c r="Q10837" i="1"/>
  <c r="P10837" i="1"/>
  <c r="O10837" i="1"/>
  <c r="R10836" i="1"/>
  <c r="Q10836" i="1"/>
  <c r="P10836" i="1"/>
  <c r="O10836" i="1"/>
  <c r="R10835" i="1"/>
  <c r="Q10835" i="1"/>
  <c r="P10835" i="1"/>
  <c r="O10835" i="1"/>
  <c r="R10834" i="1"/>
  <c r="Q10834" i="1"/>
  <c r="P10834" i="1"/>
  <c r="O10834" i="1"/>
  <c r="R10833" i="1"/>
  <c r="Q10833" i="1"/>
  <c r="P10833" i="1"/>
  <c r="O10833" i="1"/>
  <c r="R10832" i="1"/>
  <c r="Q10832" i="1"/>
  <c r="P10832" i="1"/>
  <c r="O10832" i="1"/>
  <c r="R10831" i="1"/>
  <c r="Q10831" i="1"/>
  <c r="P10831" i="1"/>
  <c r="O10831" i="1"/>
  <c r="R10830" i="1"/>
  <c r="Q10830" i="1"/>
  <c r="P10830" i="1"/>
  <c r="O10830" i="1"/>
  <c r="R10829" i="1"/>
  <c r="Q10829" i="1"/>
  <c r="P10829" i="1"/>
  <c r="O10829" i="1"/>
  <c r="R10828" i="1"/>
  <c r="Q10828" i="1"/>
  <c r="P10828" i="1"/>
  <c r="O10828" i="1"/>
  <c r="R10827" i="1"/>
  <c r="Q10827" i="1"/>
  <c r="P10827" i="1"/>
  <c r="O10827" i="1"/>
  <c r="R10826" i="1"/>
  <c r="Q10826" i="1"/>
  <c r="P10826" i="1"/>
  <c r="O10826" i="1"/>
  <c r="R10825" i="1"/>
  <c r="Q10825" i="1"/>
  <c r="P10825" i="1"/>
  <c r="O10825" i="1"/>
  <c r="R10824" i="1"/>
  <c r="Q10824" i="1"/>
  <c r="P10824" i="1"/>
  <c r="O10824" i="1"/>
  <c r="R10823" i="1"/>
  <c r="Q10823" i="1"/>
  <c r="P10823" i="1"/>
  <c r="O10823" i="1"/>
  <c r="R10822" i="1"/>
  <c r="Q10822" i="1"/>
  <c r="P10822" i="1"/>
  <c r="O10822" i="1"/>
  <c r="R10821" i="1"/>
  <c r="Q10821" i="1"/>
  <c r="P10821" i="1"/>
  <c r="O10821" i="1"/>
  <c r="R10820" i="1"/>
  <c r="Q10820" i="1"/>
  <c r="P10820" i="1"/>
  <c r="O10820" i="1"/>
  <c r="R10819" i="1"/>
  <c r="Q10819" i="1"/>
  <c r="P10819" i="1"/>
  <c r="O10819" i="1"/>
  <c r="R10818" i="1"/>
  <c r="Q10818" i="1"/>
  <c r="P10818" i="1"/>
  <c r="O10818" i="1"/>
  <c r="R10817" i="1"/>
  <c r="Q10817" i="1"/>
  <c r="P10817" i="1"/>
  <c r="O10817" i="1"/>
  <c r="R10816" i="1"/>
  <c r="Q10816" i="1"/>
  <c r="P10816" i="1"/>
  <c r="O10816" i="1"/>
  <c r="R10815" i="1"/>
  <c r="Q10815" i="1"/>
  <c r="P10815" i="1"/>
  <c r="O10815" i="1"/>
  <c r="R10814" i="1"/>
  <c r="Q10814" i="1"/>
  <c r="P10814" i="1"/>
  <c r="O10814" i="1"/>
  <c r="R10813" i="1"/>
  <c r="Q10813" i="1"/>
  <c r="P10813" i="1"/>
  <c r="O10813" i="1"/>
  <c r="R10812" i="1"/>
  <c r="Q10812" i="1"/>
  <c r="P10812" i="1"/>
  <c r="O10812" i="1"/>
  <c r="R10811" i="1"/>
  <c r="Q10811" i="1"/>
  <c r="P10811" i="1"/>
  <c r="O10811" i="1"/>
  <c r="R10810" i="1"/>
  <c r="Q10810" i="1"/>
  <c r="P10810" i="1"/>
  <c r="O10810" i="1"/>
  <c r="R10809" i="1"/>
  <c r="Q10809" i="1"/>
  <c r="P10809" i="1"/>
  <c r="O10809" i="1"/>
  <c r="R10808" i="1"/>
  <c r="Q10808" i="1"/>
  <c r="P10808" i="1"/>
  <c r="O10808" i="1"/>
  <c r="R10807" i="1"/>
  <c r="Q10807" i="1"/>
  <c r="P10807" i="1"/>
  <c r="O10807" i="1"/>
  <c r="R10806" i="1"/>
  <c r="Q10806" i="1"/>
  <c r="P10806" i="1"/>
  <c r="O10806" i="1"/>
  <c r="R10805" i="1"/>
  <c r="Q10805" i="1"/>
  <c r="P10805" i="1"/>
  <c r="O10805" i="1"/>
  <c r="R10804" i="1"/>
  <c r="Q10804" i="1"/>
  <c r="P10804" i="1"/>
  <c r="O10804" i="1"/>
  <c r="R10803" i="1"/>
  <c r="Q10803" i="1"/>
  <c r="P10803" i="1"/>
  <c r="O10803" i="1"/>
  <c r="R10802" i="1"/>
  <c r="Q10802" i="1"/>
  <c r="P10802" i="1"/>
  <c r="O10802" i="1"/>
  <c r="R10801" i="1"/>
  <c r="Q10801" i="1"/>
  <c r="P10801" i="1"/>
  <c r="O10801" i="1"/>
  <c r="R10800" i="1"/>
  <c r="Q10800" i="1"/>
  <c r="P10800" i="1"/>
  <c r="O10800" i="1"/>
  <c r="R10799" i="1"/>
  <c r="Q10799" i="1"/>
  <c r="P10799" i="1"/>
  <c r="O10799" i="1"/>
  <c r="R10798" i="1"/>
  <c r="Q10798" i="1"/>
  <c r="P10798" i="1"/>
  <c r="O10798" i="1"/>
  <c r="R10797" i="1"/>
  <c r="Q10797" i="1"/>
  <c r="P10797" i="1"/>
  <c r="O10797" i="1"/>
  <c r="R10796" i="1"/>
  <c r="Q10796" i="1"/>
  <c r="P10796" i="1"/>
  <c r="O10796" i="1"/>
  <c r="R10795" i="1"/>
  <c r="Q10795" i="1"/>
  <c r="P10795" i="1"/>
  <c r="O10795" i="1"/>
  <c r="R10794" i="1"/>
  <c r="Q10794" i="1"/>
  <c r="P10794" i="1"/>
  <c r="O10794" i="1"/>
  <c r="R10793" i="1"/>
  <c r="Q10793" i="1"/>
  <c r="P10793" i="1"/>
  <c r="O10793" i="1"/>
  <c r="R10792" i="1"/>
  <c r="Q10792" i="1"/>
  <c r="P10792" i="1"/>
  <c r="O10792" i="1"/>
  <c r="R10791" i="1"/>
  <c r="Q10791" i="1"/>
  <c r="P10791" i="1"/>
  <c r="O10791" i="1"/>
  <c r="R10790" i="1"/>
  <c r="Q10790" i="1"/>
  <c r="P10790" i="1"/>
  <c r="O10790" i="1"/>
  <c r="R10789" i="1"/>
  <c r="Q10789" i="1"/>
  <c r="P10789" i="1"/>
  <c r="O10789" i="1"/>
  <c r="R10788" i="1"/>
  <c r="Q10788" i="1"/>
  <c r="P10788" i="1"/>
  <c r="O10788" i="1"/>
  <c r="R10787" i="1"/>
  <c r="Q10787" i="1"/>
  <c r="P10787" i="1"/>
  <c r="O10787" i="1"/>
  <c r="R10786" i="1"/>
  <c r="Q10786" i="1"/>
  <c r="P10786" i="1"/>
  <c r="O10786" i="1"/>
  <c r="R10785" i="1"/>
  <c r="Q10785" i="1"/>
  <c r="P10785" i="1"/>
  <c r="O10785" i="1"/>
  <c r="R10784" i="1"/>
  <c r="Q10784" i="1"/>
  <c r="P10784" i="1"/>
  <c r="O10784" i="1"/>
  <c r="R10783" i="1"/>
  <c r="Q10783" i="1"/>
  <c r="P10783" i="1"/>
  <c r="O10783" i="1"/>
  <c r="R10782" i="1"/>
  <c r="Q10782" i="1"/>
  <c r="P10782" i="1"/>
  <c r="O10782" i="1"/>
  <c r="R10781" i="1"/>
  <c r="Q10781" i="1"/>
  <c r="P10781" i="1"/>
  <c r="O10781" i="1"/>
  <c r="R10780" i="1"/>
  <c r="Q10780" i="1"/>
  <c r="P10780" i="1"/>
  <c r="O10780" i="1"/>
  <c r="R10779" i="1"/>
  <c r="Q10779" i="1"/>
  <c r="P10779" i="1"/>
  <c r="O10779" i="1"/>
  <c r="R10778" i="1"/>
  <c r="Q10778" i="1"/>
  <c r="P10778" i="1"/>
  <c r="O10778" i="1"/>
  <c r="R10777" i="1"/>
  <c r="Q10777" i="1"/>
  <c r="P10777" i="1"/>
  <c r="O10777" i="1"/>
  <c r="R10776" i="1"/>
  <c r="Q10776" i="1"/>
  <c r="P10776" i="1"/>
  <c r="O10776" i="1"/>
  <c r="R10775" i="1"/>
  <c r="Q10775" i="1"/>
  <c r="P10775" i="1"/>
  <c r="O10775" i="1"/>
  <c r="R10774" i="1"/>
  <c r="Q10774" i="1"/>
  <c r="P10774" i="1"/>
  <c r="O10774" i="1"/>
  <c r="R10773" i="1"/>
  <c r="Q10773" i="1"/>
  <c r="P10773" i="1"/>
  <c r="O10773" i="1"/>
  <c r="R10772" i="1"/>
  <c r="Q10772" i="1"/>
  <c r="P10772" i="1"/>
  <c r="O10772" i="1"/>
  <c r="R10771" i="1"/>
  <c r="Q10771" i="1"/>
  <c r="P10771" i="1"/>
  <c r="O10771" i="1"/>
  <c r="R10770" i="1"/>
  <c r="Q10770" i="1"/>
  <c r="P10770" i="1"/>
  <c r="O10770" i="1"/>
  <c r="R10769" i="1"/>
  <c r="Q10769" i="1"/>
  <c r="P10769" i="1"/>
  <c r="O10769" i="1"/>
  <c r="R10768" i="1"/>
  <c r="Q10768" i="1"/>
  <c r="P10768" i="1"/>
  <c r="O10768" i="1"/>
  <c r="R10767" i="1"/>
  <c r="Q10767" i="1"/>
  <c r="P10767" i="1"/>
  <c r="O10767" i="1"/>
  <c r="R10766" i="1"/>
  <c r="Q10766" i="1"/>
  <c r="P10766" i="1"/>
  <c r="O10766" i="1"/>
  <c r="R10765" i="1"/>
  <c r="Q10765" i="1"/>
  <c r="P10765" i="1"/>
  <c r="O10765" i="1"/>
  <c r="R10764" i="1"/>
  <c r="Q10764" i="1"/>
  <c r="P10764" i="1"/>
  <c r="O10764" i="1"/>
  <c r="R10763" i="1"/>
  <c r="Q10763" i="1"/>
  <c r="P10763" i="1"/>
  <c r="O10763" i="1"/>
  <c r="R10762" i="1"/>
  <c r="Q10762" i="1"/>
  <c r="P10762" i="1"/>
  <c r="O10762" i="1"/>
  <c r="R10761" i="1"/>
  <c r="Q10761" i="1"/>
  <c r="P10761" i="1"/>
  <c r="O10761" i="1"/>
  <c r="R10760" i="1"/>
  <c r="Q10760" i="1"/>
  <c r="P10760" i="1"/>
  <c r="O10760" i="1"/>
  <c r="R10759" i="1"/>
  <c r="Q10759" i="1"/>
  <c r="P10759" i="1"/>
  <c r="O10759" i="1"/>
  <c r="R10758" i="1"/>
  <c r="Q10758" i="1"/>
  <c r="P10758" i="1"/>
  <c r="O10758" i="1"/>
  <c r="R10757" i="1"/>
  <c r="Q10757" i="1"/>
  <c r="P10757" i="1"/>
  <c r="O10757" i="1"/>
  <c r="R10756" i="1"/>
  <c r="Q10756" i="1"/>
  <c r="P10756" i="1"/>
  <c r="O10756" i="1"/>
  <c r="R10755" i="1"/>
  <c r="Q10755" i="1"/>
  <c r="P10755" i="1"/>
  <c r="O10755" i="1"/>
  <c r="R10754" i="1"/>
  <c r="Q10754" i="1"/>
  <c r="P10754" i="1"/>
  <c r="O10754" i="1"/>
  <c r="R10753" i="1"/>
  <c r="Q10753" i="1"/>
  <c r="P10753" i="1"/>
  <c r="O10753" i="1"/>
  <c r="R10752" i="1"/>
  <c r="Q10752" i="1"/>
  <c r="P10752" i="1"/>
  <c r="O10752" i="1"/>
  <c r="R10751" i="1"/>
  <c r="Q10751" i="1"/>
  <c r="P10751" i="1"/>
  <c r="O10751" i="1"/>
  <c r="R10750" i="1"/>
  <c r="Q10750" i="1"/>
  <c r="P10750" i="1"/>
  <c r="O10750" i="1"/>
  <c r="R10749" i="1"/>
  <c r="Q10749" i="1"/>
  <c r="P10749" i="1"/>
  <c r="O10749" i="1"/>
  <c r="R10748" i="1"/>
  <c r="Q10748" i="1"/>
  <c r="P10748" i="1"/>
  <c r="O10748" i="1"/>
  <c r="R10747" i="1"/>
  <c r="Q10747" i="1"/>
  <c r="P10747" i="1"/>
  <c r="O10747" i="1"/>
  <c r="R10746" i="1"/>
  <c r="Q10746" i="1"/>
  <c r="P10746" i="1"/>
  <c r="O10746" i="1"/>
  <c r="R10745" i="1"/>
  <c r="Q10745" i="1"/>
  <c r="P10745" i="1"/>
  <c r="O10745" i="1"/>
  <c r="R10744" i="1"/>
  <c r="Q10744" i="1"/>
  <c r="P10744" i="1"/>
  <c r="O10744" i="1"/>
  <c r="R10743" i="1"/>
  <c r="Q10743" i="1"/>
  <c r="P10743" i="1"/>
  <c r="O10743" i="1"/>
  <c r="R10742" i="1"/>
  <c r="Q10742" i="1"/>
  <c r="P10742" i="1"/>
  <c r="O10742" i="1"/>
  <c r="R10741" i="1"/>
  <c r="Q10741" i="1"/>
  <c r="P10741" i="1"/>
  <c r="O10741" i="1"/>
  <c r="R10740" i="1"/>
  <c r="Q10740" i="1"/>
  <c r="P10740" i="1"/>
  <c r="O10740" i="1"/>
  <c r="R10739" i="1"/>
  <c r="Q10739" i="1"/>
  <c r="P10739" i="1"/>
  <c r="O10739" i="1"/>
  <c r="R10738" i="1"/>
  <c r="Q10738" i="1"/>
  <c r="P10738" i="1"/>
  <c r="O10738" i="1"/>
  <c r="R10737" i="1"/>
  <c r="Q10737" i="1"/>
  <c r="P10737" i="1"/>
  <c r="O10737" i="1"/>
  <c r="R10736" i="1"/>
  <c r="Q10736" i="1"/>
  <c r="P10736" i="1"/>
  <c r="O10736" i="1"/>
  <c r="R10735" i="1"/>
  <c r="Q10735" i="1"/>
  <c r="P10735" i="1"/>
  <c r="O10735" i="1"/>
  <c r="R10734" i="1"/>
  <c r="Q10734" i="1"/>
  <c r="P10734" i="1"/>
  <c r="O10734" i="1"/>
  <c r="R10733" i="1"/>
  <c r="Q10733" i="1"/>
  <c r="P10733" i="1"/>
  <c r="O10733" i="1"/>
  <c r="R10732" i="1"/>
  <c r="Q10732" i="1"/>
  <c r="P10732" i="1"/>
  <c r="O10732" i="1"/>
  <c r="R10731" i="1"/>
  <c r="Q10731" i="1"/>
  <c r="P10731" i="1"/>
  <c r="O10731" i="1"/>
  <c r="R10730" i="1"/>
  <c r="Q10730" i="1"/>
  <c r="P10730" i="1"/>
  <c r="O10730" i="1"/>
  <c r="R10729" i="1"/>
  <c r="Q10729" i="1"/>
  <c r="P10729" i="1"/>
  <c r="O10729" i="1"/>
  <c r="R10728" i="1"/>
  <c r="Q10728" i="1"/>
  <c r="P10728" i="1"/>
  <c r="O10728" i="1"/>
  <c r="R10727" i="1"/>
  <c r="Q10727" i="1"/>
  <c r="P10727" i="1"/>
  <c r="O10727" i="1"/>
  <c r="R10726" i="1"/>
  <c r="Q10726" i="1"/>
  <c r="P10726" i="1"/>
  <c r="O10726" i="1"/>
  <c r="R10725" i="1"/>
  <c r="Q10725" i="1"/>
  <c r="P10725" i="1"/>
  <c r="O10725" i="1"/>
  <c r="R10724" i="1"/>
  <c r="Q10724" i="1"/>
  <c r="P10724" i="1"/>
  <c r="O10724" i="1"/>
  <c r="R10723" i="1"/>
  <c r="Q10723" i="1"/>
  <c r="P10723" i="1"/>
  <c r="O10723" i="1"/>
  <c r="R10722" i="1"/>
  <c r="Q10722" i="1"/>
  <c r="P10722" i="1"/>
  <c r="O10722" i="1"/>
  <c r="R10721" i="1"/>
  <c r="Q10721" i="1"/>
  <c r="P10721" i="1"/>
  <c r="O10721" i="1"/>
  <c r="R10720" i="1"/>
  <c r="Q10720" i="1"/>
  <c r="P10720" i="1"/>
  <c r="O10720" i="1"/>
  <c r="R10719" i="1"/>
  <c r="Q10719" i="1"/>
  <c r="P10719" i="1"/>
  <c r="O10719" i="1"/>
  <c r="R10718" i="1"/>
  <c r="Q10718" i="1"/>
  <c r="P10718" i="1"/>
  <c r="O10718" i="1"/>
  <c r="R10717" i="1"/>
  <c r="Q10717" i="1"/>
  <c r="P10717" i="1"/>
  <c r="O10717" i="1"/>
  <c r="R10716" i="1"/>
  <c r="Q10716" i="1"/>
  <c r="P10716" i="1"/>
  <c r="O10716" i="1"/>
  <c r="R10715" i="1"/>
  <c r="Q10715" i="1"/>
  <c r="P10715" i="1"/>
  <c r="O10715" i="1"/>
  <c r="R10714" i="1"/>
  <c r="Q10714" i="1"/>
  <c r="P10714" i="1"/>
  <c r="O10714" i="1"/>
  <c r="R10713" i="1"/>
  <c r="Q10713" i="1"/>
  <c r="P10713" i="1"/>
  <c r="O10713" i="1"/>
  <c r="R10712" i="1"/>
  <c r="Q10712" i="1"/>
  <c r="P10712" i="1"/>
  <c r="O10712" i="1"/>
  <c r="R10711" i="1"/>
  <c r="Q10711" i="1"/>
  <c r="P10711" i="1"/>
  <c r="O10711" i="1"/>
  <c r="R10710" i="1"/>
  <c r="Q10710" i="1"/>
  <c r="P10710" i="1"/>
  <c r="O10710" i="1"/>
  <c r="R10709" i="1"/>
  <c r="Q10709" i="1"/>
  <c r="P10709" i="1"/>
  <c r="O10709" i="1"/>
  <c r="R10708" i="1"/>
  <c r="Q10708" i="1"/>
  <c r="P10708" i="1"/>
  <c r="O10708" i="1"/>
  <c r="R10707" i="1"/>
  <c r="Q10707" i="1"/>
  <c r="P10707" i="1"/>
  <c r="O10707" i="1"/>
  <c r="R10706" i="1"/>
  <c r="Q10706" i="1"/>
  <c r="P10706" i="1"/>
  <c r="O10706" i="1"/>
  <c r="R10705" i="1"/>
  <c r="Q10705" i="1"/>
  <c r="P10705" i="1"/>
  <c r="O10705" i="1"/>
  <c r="R10704" i="1"/>
  <c r="Q10704" i="1"/>
  <c r="P10704" i="1"/>
  <c r="O10704" i="1"/>
  <c r="R10703" i="1"/>
  <c r="Q10703" i="1"/>
  <c r="P10703" i="1"/>
  <c r="O10703" i="1"/>
  <c r="R10702" i="1"/>
  <c r="Q10702" i="1"/>
  <c r="P10702" i="1"/>
  <c r="O10702" i="1"/>
  <c r="R10701" i="1"/>
  <c r="Q10701" i="1"/>
  <c r="P10701" i="1"/>
  <c r="O10701" i="1"/>
  <c r="R10700" i="1"/>
  <c r="Q10700" i="1"/>
  <c r="P10700" i="1"/>
  <c r="O10700" i="1"/>
  <c r="R10699" i="1"/>
  <c r="Q10699" i="1"/>
  <c r="P10699" i="1"/>
  <c r="O10699" i="1"/>
  <c r="R10698" i="1"/>
  <c r="Q10698" i="1"/>
  <c r="P10698" i="1"/>
  <c r="O10698" i="1"/>
  <c r="R10697" i="1"/>
  <c r="Q10697" i="1"/>
  <c r="P10697" i="1"/>
  <c r="O10697" i="1"/>
  <c r="R10696" i="1"/>
  <c r="Q10696" i="1"/>
  <c r="P10696" i="1"/>
  <c r="O10696" i="1"/>
  <c r="R10695" i="1"/>
  <c r="Q10695" i="1"/>
  <c r="P10695" i="1"/>
  <c r="O10695" i="1"/>
  <c r="R10694" i="1"/>
  <c r="Q10694" i="1"/>
  <c r="P10694" i="1"/>
  <c r="O10694" i="1"/>
  <c r="R10693" i="1"/>
  <c r="Q10693" i="1"/>
  <c r="P10693" i="1"/>
  <c r="O10693" i="1"/>
  <c r="R10692" i="1"/>
  <c r="Q10692" i="1"/>
  <c r="P10692" i="1"/>
  <c r="O10692" i="1"/>
  <c r="R10691" i="1"/>
  <c r="Q10691" i="1"/>
  <c r="P10691" i="1"/>
  <c r="O10691" i="1"/>
  <c r="R10690" i="1"/>
  <c r="Q10690" i="1"/>
  <c r="P10690" i="1"/>
  <c r="O10690" i="1"/>
  <c r="R10689" i="1"/>
  <c r="Q10689" i="1"/>
  <c r="P10689" i="1"/>
  <c r="O10689" i="1"/>
  <c r="R10688" i="1"/>
  <c r="Q10688" i="1"/>
  <c r="P10688" i="1"/>
  <c r="O10688" i="1"/>
  <c r="R10687" i="1"/>
  <c r="Q10687" i="1"/>
  <c r="P10687" i="1"/>
  <c r="O10687" i="1"/>
  <c r="R10686" i="1"/>
  <c r="Q10686" i="1"/>
  <c r="P10686" i="1"/>
  <c r="O10686" i="1"/>
  <c r="R10685" i="1"/>
  <c r="Q10685" i="1"/>
  <c r="P10685" i="1"/>
  <c r="O10685" i="1"/>
  <c r="R10684" i="1"/>
  <c r="Q10684" i="1"/>
  <c r="P10684" i="1"/>
  <c r="O10684" i="1"/>
  <c r="R10683" i="1"/>
  <c r="Q10683" i="1"/>
  <c r="P10683" i="1"/>
  <c r="O10683" i="1"/>
  <c r="R10682" i="1"/>
  <c r="Q10682" i="1"/>
  <c r="P10682" i="1"/>
  <c r="O10682" i="1"/>
  <c r="R10681" i="1"/>
  <c r="Q10681" i="1"/>
  <c r="P10681" i="1"/>
  <c r="O10681" i="1"/>
  <c r="R10680" i="1"/>
  <c r="Q10680" i="1"/>
  <c r="P10680" i="1"/>
  <c r="O10680" i="1"/>
  <c r="R10679" i="1"/>
  <c r="Q10679" i="1"/>
  <c r="P10679" i="1"/>
  <c r="O10679" i="1"/>
  <c r="R10678" i="1"/>
  <c r="Q10678" i="1"/>
  <c r="P10678" i="1"/>
  <c r="O10678" i="1"/>
  <c r="R10677" i="1"/>
  <c r="Q10677" i="1"/>
  <c r="P10677" i="1"/>
  <c r="O10677" i="1"/>
  <c r="R10676" i="1"/>
  <c r="Q10676" i="1"/>
  <c r="P10676" i="1"/>
  <c r="O10676" i="1"/>
  <c r="R10675" i="1"/>
  <c r="Q10675" i="1"/>
  <c r="P10675" i="1"/>
  <c r="O10675" i="1"/>
  <c r="R10674" i="1"/>
  <c r="Q10674" i="1"/>
  <c r="P10674" i="1"/>
  <c r="O10674" i="1"/>
  <c r="R10673" i="1"/>
  <c r="Q10673" i="1"/>
  <c r="P10673" i="1"/>
  <c r="O10673" i="1"/>
  <c r="R10672" i="1"/>
  <c r="Q10672" i="1"/>
  <c r="P10672" i="1"/>
  <c r="O10672" i="1"/>
  <c r="R10671" i="1"/>
  <c r="Q10671" i="1"/>
  <c r="P10671" i="1"/>
  <c r="O10671" i="1"/>
  <c r="R10670" i="1"/>
  <c r="Q10670" i="1"/>
  <c r="P10670" i="1"/>
  <c r="O10670" i="1"/>
  <c r="R10669" i="1"/>
  <c r="Q10669" i="1"/>
  <c r="P10669" i="1"/>
  <c r="O10669" i="1"/>
  <c r="R10668" i="1"/>
  <c r="Q10668" i="1"/>
  <c r="P10668" i="1"/>
  <c r="O10668" i="1"/>
  <c r="R10667" i="1"/>
  <c r="Q10667" i="1"/>
  <c r="P10667" i="1"/>
  <c r="O10667" i="1"/>
  <c r="R10666" i="1"/>
  <c r="Q10666" i="1"/>
  <c r="P10666" i="1"/>
  <c r="O10666" i="1"/>
  <c r="R10665" i="1"/>
  <c r="Q10665" i="1"/>
  <c r="P10665" i="1"/>
  <c r="O10665" i="1"/>
  <c r="R10664" i="1"/>
  <c r="Q10664" i="1"/>
  <c r="P10664" i="1"/>
  <c r="O10664" i="1"/>
  <c r="R10663" i="1"/>
  <c r="Q10663" i="1"/>
  <c r="P10663" i="1"/>
  <c r="O10663" i="1"/>
  <c r="R10662" i="1"/>
  <c r="Q10662" i="1"/>
  <c r="P10662" i="1"/>
  <c r="O10662" i="1"/>
  <c r="R10661" i="1"/>
  <c r="Q10661" i="1"/>
  <c r="P10661" i="1"/>
  <c r="O10661" i="1"/>
  <c r="R10660" i="1"/>
  <c r="Q10660" i="1"/>
  <c r="P10660" i="1"/>
  <c r="O10660" i="1"/>
  <c r="R10659" i="1"/>
  <c r="Q10659" i="1"/>
  <c r="P10659" i="1"/>
  <c r="O10659" i="1"/>
  <c r="R10658" i="1"/>
  <c r="Q10658" i="1"/>
  <c r="P10658" i="1"/>
  <c r="O10658" i="1"/>
  <c r="R10657" i="1"/>
  <c r="Q10657" i="1"/>
  <c r="P10657" i="1"/>
  <c r="O10657" i="1"/>
  <c r="R10656" i="1"/>
  <c r="Q10656" i="1"/>
  <c r="P10656" i="1"/>
  <c r="O10656" i="1"/>
  <c r="R10655" i="1"/>
  <c r="Q10655" i="1"/>
  <c r="P10655" i="1"/>
  <c r="O10655" i="1"/>
  <c r="R10654" i="1"/>
  <c r="Q10654" i="1"/>
  <c r="P10654" i="1"/>
  <c r="O10654" i="1"/>
  <c r="R10653" i="1"/>
  <c r="Q10653" i="1"/>
  <c r="P10653" i="1"/>
  <c r="O10653" i="1"/>
  <c r="R10652" i="1"/>
  <c r="Q10652" i="1"/>
  <c r="P10652" i="1"/>
  <c r="O10652" i="1"/>
  <c r="R10651" i="1"/>
  <c r="Q10651" i="1"/>
  <c r="P10651" i="1"/>
  <c r="O10651" i="1"/>
  <c r="R10650" i="1"/>
  <c r="Q10650" i="1"/>
  <c r="P10650" i="1"/>
  <c r="O10650" i="1"/>
  <c r="R10649" i="1"/>
  <c r="Q10649" i="1"/>
  <c r="P10649" i="1"/>
  <c r="O10649" i="1"/>
  <c r="R10648" i="1"/>
  <c r="Q10648" i="1"/>
  <c r="P10648" i="1"/>
  <c r="O10648" i="1"/>
  <c r="R10647" i="1"/>
  <c r="Q10647" i="1"/>
  <c r="P10647" i="1"/>
  <c r="O10647" i="1"/>
  <c r="R10646" i="1"/>
  <c r="Q10646" i="1"/>
  <c r="P10646" i="1"/>
  <c r="O10646" i="1"/>
  <c r="R10645" i="1"/>
  <c r="Q10645" i="1"/>
  <c r="P10645" i="1"/>
  <c r="O10645" i="1"/>
  <c r="R10644" i="1"/>
  <c r="Q10644" i="1"/>
  <c r="P10644" i="1"/>
  <c r="O10644" i="1"/>
  <c r="R10643" i="1"/>
  <c r="Q10643" i="1"/>
  <c r="P10643" i="1"/>
  <c r="O10643" i="1"/>
  <c r="R10642" i="1"/>
  <c r="Q10642" i="1"/>
  <c r="P10642" i="1"/>
  <c r="O10642" i="1"/>
  <c r="R10641" i="1"/>
  <c r="Q10641" i="1"/>
  <c r="P10641" i="1"/>
  <c r="O10641" i="1"/>
  <c r="R10640" i="1"/>
  <c r="Q10640" i="1"/>
  <c r="P10640" i="1"/>
  <c r="O10640" i="1"/>
  <c r="R10639" i="1"/>
  <c r="Q10639" i="1"/>
  <c r="P10639" i="1"/>
  <c r="O10639" i="1"/>
  <c r="R10638" i="1"/>
  <c r="Q10638" i="1"/>
  <c r="P10638" i="1"/>
  <c r="O10638" i="1"/>
  <c r="R10637" i="1"/>
  <c r="Q10637" i="1"/>
  <c r="P10637" i="1"/>
  <c r="O10637" i="1"/>
  <c r="R10636" i="1"/>
  <c r="Q10636" i="1"/>
  <c r="P10636" i="1"/>
  <c r="O10636" i="1"/>
  <c r="R10635" i="1"/>
  <c r="Q10635" i="1"/>
  <c r="P10635" i="1"/>
  <c r="O10635" i="1"/>
  <c r="R10634" i="1"/>
  <c r="Q10634" i="1"/>
  <c r="P10634" i="1"/>
  <c r="O10634" i="1"/>
  <c r="R10633" i="1"/>
  <c r="Q10633" i="1"/>
  <c r="P10633" i="1"/>
  <c r="O10633" i="1"/>
  <c r="R10632" i="1"/>
  <c r="Q10632" i="1"/>
  <c r="P10632" i="1"/>
  <c r="O10632" i="1"/>
  <c r="R10631" i="1"/>
  <c r="Q10631" i="1"/>
  <c r="P10631" i="1"/>
  <c r="O10631" i="1"/>
  <c r="R10630" i="1"/>
  <c r="Q10630" i="1"/>
  <c r="P10630" i="1"/>
  <c r="O10630" i="1"/>
  <c r="R10629" i="1"/>
  <c r="Q10629" i="1"/>
  <c r="P10629" i="1"/>
  <c r="O10629" i="1"/>
  <c r="R10628" i="1"/>
  <c r="Q10628" i="1"/>
  <c r="P10628" i="1"/>
  <c r="O10628" i="1"/>
  <c r="R10627" i="1"/>
  <c r="Q10627" i="1"/>
  <c r="P10627" i="1"/>
  <c r="O10627" i="1"/>
  <c r="R10626" i="1"/>
  <c r="Q10626" i="1"/>
  <c r="P10626" i="1"/>
  <c r="O10626" i="1"/>
  <c r="R10625" i="1"/>
  <c r="Q10625" i="1"/>
  <c r="P10625" i="1"/>
  <c r="O10625" i="1"/>
  <c r="R10624" i="1"/>
  <c r="Q10624" i="1"/>
  <c r="P10624" i="1"/>
  <c r="O10624" i="1"/>
  <c r="R10623" i="1"/>
  <c r="Q10623" i="1"/>
  <c r="P10623" i="1"/>
  <c r="O10623" i="1"/>
  <c r="R10622" i="1"/>
  <c r="Q10622" i="1"/>
  <c r="P10622" i="1"/>
  <c r="O10622" i="1"/>
  <c r="R10621" i="1"/>
  <c r="Q10621" i="1"/>
  <c r="P10621" i="1"/>
  <c r="O10621" i="1"/>
  <c r="R10620" i="1"/>
  <c r="Q10620" i="1"/>
  <c r="P10620" i="1"/>
  <c r="O10620" i="1"/>
  <c r="R10619" i="1"/>
  <c r="Q10619" i="1"/>
  <c r="P10619" i="1"/>
  <c r="O10619" i="1"/>
  <c r="R10618" i="1"/>
  <c r="Q10618" i="1"/>
  <c r="P10618" i="1"/>
  <c r="O10618" i="1"/>
  <c r="R10617" i="1"/>
  <c r="Q10617" i="1"/>
  <c r="P10617" i="1"/>
  <c r="O10617" i="1"/>
  <c r="R10616" i="1"/>
  <c r="Q10616" i="1"/>
  <c r="P10616" i="1"/>
  <c r="O10616" i="1"/>
  <c r="R10615" i="1"/>
  <c r="Q10615" i="1"/>
  <c r="P10615" i="1"/>
  <c r="O10615" i="1"/>
  <c r="R10614" i="1"/>
  <c r="Q10614" i="1"/>
  <c r="P10614" i="1"/>
  <c r="O10614" i="1"/>
  <c r="R10613" i="1"/>
  <c r="Q10613" i="1"/>
  <c r="P10613" i="1"/>
  <c r="O10613" i="1"/>
  <c r="R10612" i="1"/>
  <c r="Q10612" i="1"/>
  <c r="P10612" i="1"/>
  <c r="O10612" i="1"/>
  <c r="R10611" i="1"/>
  <c r="Q10611" i="1"/>
  <c r="P10611" i="1"/>
  <c r="O10611" i="1"/>
  <c r="R10610" i="1"/>
  <c r="Q10610" i="1"/>
  <c r="P10610" i="1"/>
  <c r="O10610" i="1"/>
  <c r="R10609" i="1"/>
  <c r="Q10609" i="1"/>
  <c r="P10609" i="1"/>
  <c r="O10609" i="1"/>
  <c r="R10608" i="1"/>
  <c r="Q10608" i="1"/>
  <c r="P10608" i="1"/>
  <c r="O10608" i="1"/>
  <c r="R10607" i="1"/>
  <c r="Q10607" i="1"/>
  <c r="P10607" i="1"/>
  <c r="O10607" i="1"/>
  <c r="R10606" i="1"/>
  <c r="Q10606" i="1"/>
  <c r="P10606" i="1"/>
  <c r="O10606" i="1"/>
  <c r="R10605" i="1"/>
  <c r="Q10605" i="1"/>
  <c r="P10605" i="1"/>
  <c r="O10605" i="1"/>
  <c r="R10604" i="1"/>
  <c r="Q10604" i="1"/>
  <c r="P10604" i="1"/>
  <c r="O10604" i="1"/>
  <c r="R10603" i="1"/>
  <c r="Q10603" i="1"/>
  <c r="P10603" i="1"/>
  <c r="O10603" i="1"/>
  <c r="R10602" i="1"/>
  <c r="Q10602" i="1"/>
  <c r="P10602" i="1"/>
  <c r="O10602" i="1"/>
  <c r="R10601" i="1"/>
  <c r="Q10601" i="1"/>
  <c r="P10601" i="1"/>
  <c r="O10601" i="1"/>
  <c r="R10600" i="1"/>
  <c r="Q10600" i="1"/>
  <c r="P10600" i="1"/>
  <c r="O10600" i="1"/>
  <c r="R10599" i="1"/>
  <c r="Q10599" i="1"/>
  <c r="P10599" i="1"/>
  <c r="O10599" i="1"/>
  <c r="R10598" i="1"/>
  <c r="Q10598" i="1"/>
  <c r="P10598" i="1"/>
  <c r="O10598" i="1"/>
  <c r="R10597" i="1"/>
  <c r="Q10597" i="1"/>
  <c r="P10597" i="1"/>
  <c r="O10597" i="1"/>
  <c r="R10596" i="1"/>
  <c r="Q10596" i="1"/>
  <c r="P10596" i="1"/>
  <c r="O10596" i="1"/>
  <c r="R10595" i="1"/>
  <c r="Q10595" i="1"/>
  <c r="P10595" i="1"/>
  <c r="O10595" i="1"/>
  <c r="R10594" i="1"/>
  <c r="Q10594" i="1"/>
  <c r="P10594" i="1"/>
  <c r="O10594" i="1"/>
  <c r="R10593" i="1"/>
  <c r="Q10593" i="1"/>
  <c r="P10593" i="1"/>
  <c r="O10593" i="1"/>
  <c r="R10592" i="1"/>
  <c r="Q10592" i="1"/>
  <c r="P10592" i="1"/>
  <c r="O10592" i="1"/>
  <c r="R10591" i="1"/>
  <c r="Q10591" i="1"/>
  <c r="P10591" i="1"/>
  <c r="O10591" i="1"/>
  <c r="R10590" i="1"/>
  <c r="Q10590" i="1"/>
  <c r="P10590" i="1"/>
  <c r="O10590" i="1"/>
  <c r="R10589" i="1"/>
  <c r="Q10589" i="1"/>
  <c r="P10589" i="1"/>
  <c r="O10589" i="1"/>
  <c r="R10588" i="1"/>
  <c r="Q10588" i="1"/>
  <c r="P10588" i="1"/>
  <c r="O10588" i="1"/>
  <c r="R10587" i="1"/>
  <c r="Q10587" i="1"/>
  <c r="P10587" i="1"/>
  <c r="O10587" i="1"/>
  <c r="R10586" i="1"/>
  <c r="Q10586" i="1"/>
  <c r="P10586" i="1"/>
  <c r="O10586" i="1"/>
  <c r="R10585" i="1"/>
  <c r="Q10585" i="1"/>
  <c r="P10585" i="1"/>
  <c r="O10585" i="1"/>
  <c r="R10584" i="1"/>
  <c r="Q10584" i="1"/>
  <c r="P10584" i="1"/>
  <c r="O10584" i="1"/>
  <c r="R10583" i="1"/>
  <c r="Q10583" i="1"/>
  <c r="P10583" i="1"/>
  <c r="O10583" i="1"/>
  <c r="R10582" i="1"/>
  <c r="Q10582" i="1"/>
  <c r="P10582" i="1"/>
  <c r="O10582" i="1"/>
  <c r="R10581" i="1"/>
  <c r="Q10581" i="1"/>
  <c r="P10581" i="1"/>
  <c r="O10581" i="1"/>
  <c r="R10580" i="1"/>
  <c r="Q10580" i="1"/>
  <c r="P10580" i="1"/>
  <c r="O10580" i="1"/>
  <c r="R10579" i="1"/>
  <c r="Q10579" i="1"/>
  <c r="P10579" i="1"/>
  <c r="O10579" i="1"/>
  <c r="R10578" i="1"/>
  <c r="Q10578" i="1"/>
  <c r="P10578" i="1"/>
  <c r="O10578" i="1"/>
  <c r="R10577" i="1"/>
  <c r="Q10577" i="1"/>
  <c r="P10577" i="1"/>
  <c r="O10577" i="1"/>
  <c r="R10576" i="1"/>
  <c r="Q10576" i="1"/>
  <c r="P10576" i="1"/>
  <c r="O10576" i="1"/>
  <c r="R10575" i="1"/>
  <c r="Q10575" i="1"/>
  <c r="P10575" i="1"/>
  <c r="O10575" i="1"/>
  <c r="R10574" i="1"/>
  <c r="Q10574" i="1"/>
  <c r="P10574" i="1"/>
  <c r="O10574" i="1"/>
  <c r="R10573" i="1"/>
  <c r="Q10573" i="1"/>
  <c r="P10573" i="1"/>
  <c r="O10573" i="1"/>
  <c r="R10572" i="1"/>
  <c r="Q10572" i="1"/>
  <c r="P10572" i="1"/>
  <c r="O10572" i="1"/>
  <c r="R10571" i="1"/>
  <c r="Q10571" i="1"/>
  <c r="P10571" i="1"/>
  <c r="O10571" i="1"/>
  <c r="R10570" i="1"/>
  <c r="Q10570" i="1"/>
  <c r="P10570" i="1"/>
  <c r="O10570" i="1"/>
  <c r="R10569" i="1"/>
  <c r="Q10569" i="1"/>
  <c r="P10569" i="1"/>
  <c r="O10569" i="1"/>
  <c r="R10568" i="1"/>
  <c r="Q10568" i="1"/>
  <c r="P10568" i="1"/>
  <c r="O10568" i="1"/>
  <c r="R10567" i="1"/>
  <c r="Q10567" i="1"/>
  <c r="P10567" i="1"/>
  <c r="O10567" i="1"/>
  <c r="R10566" i="1"/>
  <c r="Q10566" i="1"/>
  <c r="P10566" i="1"/>
  <c r="O10566" i="1"/>
  <c r="R10565" i="1"/>
  <c r="Q10565" i="1"/>
  <c r="P10565" i="1"/>
  <c r="O10565" i="1"/>
  <c r="R10564" i="1"/>
  <c r="Q10564" i="1"/>
  <c r="P10564" i="1"/>
  <c r="O10564" i="1"/>
  <c r="R10563" i="1"/>
  <c r="Q10563" i="1"/>
  <c r="P10563" i="1"/>
  <c r="O10563" i="1"/>
  <c r="R10562" i="1"/>
  <c r="Q10562" i="1"/>
  <c r="P10562" i="1"/>
  <c r="O10562" i="1"/>
  <c r="R10561" i="1"/>
  <c r="Q10561" i="1"/>
  <c r="P10561" i="1"/>
  <c r="O10561" i="1"/>
  <c r="R10560" i="1"/>
  <c r="Q10560" i="1"/>
  <c r="P10560" i="1"/>
  <c r="O10560" i="1"/>
  <c r="R10559" i="1"/>
  <c r="Q10559" i="1"/>
  <c r="P10559" i="1"/>
  <c r="O10559" i="1"/>
  <c r="R10558" i="1"/>
  <c r="Q10558" i="1"/>
  <c r="P10558" i="1"/>
  <c r="O10558" i="1"/>
  <c r="R10557" i="1"/>
  <c r="Q10557" i="1"/>
  <c r="P10557" i="1"/>
  <c r="O10557" i="1"/>
  <c r="R10556" i="1"/>
  <c r="Q10556" i="1"/>
  <c r="P10556" i="1"/>
  <c r="O10556" i="1"/>
  <c r="R10555" i="1"/>
  <c r="Q10555" i="1"/>
  <c r="P10555" i="1"/>
  <c r="O10555" i="1"/>
  <c r="R10554" i="1"/>
  <c r="Q10554" i="1"/>
  <c r="P10554" i="1"/>
  <c r="O10554" i="1"/>
  <c r="R10553" i="1"/>
  <c r="Q10553" i="1"/>
  <c r="P10553" i="1"/>
  <c r="O10553" i="1"/>
  <c r="R10552" i="1"/>
  <c r="Q10552" i="1"/>
  <c r="P10552" i="1"/>
  <c r="O10552" i="1"/>
  <c r="R10551" i="1"/>
  <c r="Q10551" i="1"/>
  <c r="P10551" i="1"/>
  <c r="O10551" i="1"/>
  <c r="R10550" i="1"/>
  <c r="Q10550" i="1"/>
  <c r="P10550" i="1"/>
  <c r="O10550" i="1"/>
  <c r="R10549" i="1"/>
  <c r="Q10549" i="1"/>
  <c r="P10549" i="1"/>
  <c r="O10549" i="1"/>
  <c r="R10548" i="1"/>
  <c r="Q10548" i="1"/>
  <c r="P10548" i="1"/>
  <c r="O10548" i="1"/>
  <c r="R10547" i="1"/>
  <c r="Q10547" i="1"/>
  <c r="P10547" i="1"/>
  <c r="O10547" i="1"/>
  <c r="R10546" i="1"/>
  <c r="Q10546" i="1"/>
  <c r="P10546" i="1"/>
  <c r="O10546" i="1"/>
  <c r="R10545" i="1"/>
  <c r="Q10545" i="1"/>
  <c r="P10545" i="1"/>
  <c r="O10545" i="1"/>
  <c r="R10544" i="1"/>
  <c r="Q10544" i="1"/>
  <c r="P10544" i="1"/>
  <c r="O10544" i="1"/>
  <c r="R10543" i="1"/>
  <c r="Q10543" i="1"/>
  <c r="P10543" i="1"/>
  <c r="O10543" i="1"/>
  <c r="R10542" i="1"/>
  <c r="Q10542" i="1"/>
  <c r="P10542" i="1"/>
  <c r="O10542" i="1"/>
  <c r="R10541" i="1"/>
  <c r="Q10541" i="1"/>
  <c r="P10541" i="1"/>
  <c r="O10541" i="1"/>
  <c r="R10540" i="1"/>
  <c r="Q10540" i="1"/>
  <c r="P10540" i="1"/>
  <c r="O10540" i="1"/>
  <c r="R10539" i="1"/>
  <c r="Q10539" i="1"/>
  <c r="P10539" i="1"/>
  <c r="O10539" i="1"/>
  <c r="R10538" i="1"/>
  <c r="Q10538" i="1"/>
  <c r="P10538" i="1"/>
  <c r="O10538" i="1"/>
  <c r="R10537" i="1"/>
  <c r="Q10537" i="1"/>
  <c r="P10537" i="1"/>
  <c r="O10537" i="1"/>
  <c r="R10536" i="1"/>
  <c r="Q10536" i="1"/>
  <c r="P10536" i="1"/>
  <c r="O10536" i="1"/>
  <c r="R10535" i="1"/>
  <c r="Q10535" i="1"/>
  <c r="P10535" i="1"/>
  <c r="O10535" i="1"/>
  <c r="R10534" i="1"/>
  <c r="Q10534" i="1"/>
  <c r="P10534" i="1"/>
  <c r="O10534" i="1"/>
  <c r="R10533" i="1"/>
  <c r="Q10533" i="1"/>
  <c r="P10533" i="1"/>
  <c r="O10533" i="1"/>
  <c r="R10532" i="1"/>
  <c r="Q10532" i="1"/>
  <c r="P10532" i="1"/>
  <c r="O10532" i="1"/>
  <c r="R10531" i="1"/>
  <c r="Q10531" i="1"/>
  <c r="P10531" i="1"/>
  <c r="O10531" i="1"/>
  <c r="R10530" i="1"/>
  <c r="Q10530" i="1"/>
  <c r="P10530" i="1"/>
  <c r="O10530" i="1"/>
  <c r="R10529" i="1"/>
  <c r="Q10529" i="1"/>
  <c r="P10529" i="1"/>
  <c r="O10529" i="1"/>
  <c r="R10528" i="1"/>
  <c r="Q10528" i="1"/>
  <c r="P10528" i="1"/>
  <c r="O10528" i="1"/>
  <c r="R10527" i="1"/>
  <c r="Q10527" i="1"/>
  <c r="P10527" i="1"/>
  <c r="O10527" i="1"/>
  <c r="R10526" i="1"/>
  <c r="Q10526" i="1"/>
  <c r="P10526" i="1"/>
  <c r="O10526" i="1"/>
  <c r="R10525" i="1"/>
  <c r="Q10525" i="1"/>
  <c r="P10525" i="1"/>
  <c r="O10525" i="1"/>
  <c r="R10524" i="1"/>
  <c r="Q10524" i="1"/>
  <c r="P10524" i="1"/>
  <c r="O10524" i="1"/>
  <c r="R10523" i="1"/>
  <c r="Q10523" i="1"/>
  <c r="P10523" i="1"/>
  <c r="O10523" i="1"/>
  <c r="R10522" i="1"/>
  <c r="Q10522" i="1"/>
  <c r="P10522" i="1"/>
  <c r="O10522" i="1"/>
  <c r="R10521" i="1"/>
  <c r="Q10521" i="1"/>
  <c r="P10521" i="1"/>
  <c r="O10521" i="1"/>
  <c r="R10520" i="1"/>
  <c r="Q10520" i="1"/>
  <c r="P10520" i="1"/>
  <c r="O10520" i="1"/>
  <c r="R10519" i="1"/>
  <c r="Q10519" i="1"/>
  <c r="P10519" i="1"/>
  <c r="O10519" i="1"/>
  <c r="R10518" i="1"/>
  <c r="Q10518" i="1"/>
  <c r="P10518" i="1"/>
  <c r="O10518" i="1"/>
  <c r="R10517" i="1"/>
  <c r="Q10517" i="1"/>
  <c r="P10517" i="1"/>
  <c r="O10517" i="1"/>
  <c r="R10516" i="1"/>
  <c r="Q10516" i="1"/>
  <c r="P10516" i="1"/>
  <c r="O10516" i="1"/>
  <c r="R10515" i="1"/>
  <c r="Q10515" i="1"/>
  <c r="P10515" i="1"/>
  <c r="O10515" i="1"/>
  <c r="R10514" i="1"/>
  <c r="Q10514" i="1"/>
  <c r="P10514" i="1"/>
  <c r="O10514" i="1"/>
  <c r="R10513" i="1"/>
  <c r="Q10513" i="1"/>
  <c r="P10513" i="1"/>
  <c r="O10513" i="1"/>
  <c r="R10512" i="1"/>
  <c r="Q10512" i="1"/>
  <c r="P10512" i="1"/>
  <c r="O10512" i="1"/>
  <c r="R10511" i="1"/>
  <c r="Q10511" i="1"/>
  <c r="P10511" i="1"/>
  <c r="O10511" i="1"/>
  <c r="R10510" i="1"/>
  <c r="Q10510" i="1"/>
  <c r="P10510" i="1"/>
  <c r="O10510" i="1"/>
  <c r="R10509" i="1"/>
  <c r="Q10509" i="1"/>
  <c r="P10509" i="1"/>
  <c r="O10509" i="1"/>
  <c r="R10508" i="1"/>
  <c r="Q10508" i="1"/>
  <c r="P10508" i="1"/>
  <c r="O10508" i="1"/>
  <c r="R10507" i="1"/>
  <c r="Q10507" i="1"/>
  <c r="P10507" i="1"/>
  <c r="O10507" i="1"/>
  <c r="R10506" i="1"/>
  <c r="Q10506" i="1"/>
  <c r="P10506" i="1"/>
  <c r="O10506" i="1"/>
  <c r="R10505" i="1"/>
  <c r="Q10505" i="1"/>
  <c r="P10505" i="1"/>
  <c r="O10505" i="1"/>
  <c r="R10504" i="1"/>
  <c r="Q10504" i="1"/>
  <c r="P10504" i="1"/>
  <c r="O10504" i="1"/>
  <c r="R10503" i="1"/>
  <c r="Q10503" i="1"/>
  <c r="P10503" i="1"/>
  <c r="O10503" i="1"/>
  <c r="R10502" i="1"/>
  <c r="Q10502" i="1"/>
  <c r="P10502" i="1"/>
  <c r="O10502" i="1"/>
  <c r="R10501" i="1"/>
  <c r="Q10501" i="1"/>
  <c r="P10501" i="1"/>
  <c r="O10501" i="1"/>
  <c r="R10500" i="1"/>
  <c r="Q10500" i="1"/>
  <c r="P10500" i="1"/>
  <c r="O10500" i="1"/>
  <c r="R10499" i="1"/>
  <c r="Q10499" i="1"/>
  <c r="P10499" i="1"/>
  <c r="O10499" i="1"/>
  <c r="R10498" i="1"/>
  <c r="Q10498" i="1"/>
  <c r="P10498" i="1"/>
  <c r="O10498" i="1"/>
  <c r="R10497" i="1"/>
  <c r="Q10497" i="1"/>
  <c r="P10497" i="1"/>
  <c r="O10497" i="1"/>
  <c r="R10496" i="1"/>
  <c r="Q10496" i="1"/>
  <c r="P10496" i="1"/>
  <c r="O10496" i="1"/>
  <c r="R10495" i="1"/>
  <c r="Q10495" i="1"/>
  <c r="P10495" i="1"/>
  <c r="O10495" i="1"/>
  <c r="R10494" i="1"/>
  <c r="Q10494" i="1"/>
  <c r="P10494" i="1"/>
  <c r="O10494" i="1"/>
  <c r="R10493" i="1"/>
  <c r="Q10493" i="1"/>
  <c r="P10493" i="1"/>
  <c r="O10493" i="1"/>
  <c r="R10492" i="1"/>
  <c r="Q10492" i="1"/>
  <c r="P10492" i="1"/>
  <c r="O10492" i="1"/>
  <c r="R10491" i="1"/>
  <c r="Q10491" i="1"/>
  <c r="P10491" i="1"/>
  <c r="O10491" i="1"/>
  <c r="R10490" i="1"/>
  <c r="Q10490" i="1"/>
  <c r="P10490" i="1"/>
  <c r="O10490" i="1"/>
  <c r="R10489" i="1"/>
  <c r="Q10489" i="1"/>
  <c r="P10489" i="1"/>
  <c r="O10489" i="1"/>
  <c r="R10488" i="1"/>
  <c r="Q10488" i="1"/>
  <c r="P10488" i="1"/>
  <c r="O10488" i="1"/>
  <c r="R10487" i="1"/>
  <c r="Q10487" i="1"/>
  <c r="P10487" i="1"/>
  <c r="O10487" i="1"/>
  <c r="R10486" i="1"/>
  <c r="Q10486" i="1"/>
  <c r="P10486" i="1"/>
  <c r="O10486" i="1"/>
  <c r="R10485" i="1"/>
  <c r="Q10485" i="1"/>
  <c r="P10485" i="1"/>
  <c r="O10485" i="1"/>
  <c r="R10484" i="1"/>
  <c r="Q10484" i="1"/>
  <c r="P10484" i="1"/>
  <c r="O10484" i="1"/>
  <c r="R10483" i="1"/>
  <c r="Q10483" i="1"/>
  <c r="P10483" i="1"/>
  <c r="O10483" i="1"/>
  <c r="R10482" i="1"/>
  <c r="Q10482" i="1"/>
  <c r="P10482" i="1"/>
  <c r="O10482" i="1"/>
  <c r="R10481" i="1"/>
  <c r="Q10481" i="1"/>
  <c r="P10481" i="1"/>
  <c r="O10481" i="1"/>
  <c r="R10480" i="1"/>
  <c r="Q10480" i="1"/>
  <c r="P10480" i="1"/>
  <c r="O10480" i="1"/>
  <c r="R10479" i="1"/>
  <c r="Q10479" i="1"/>
  <c r="P10479" i="1"/>
  <c r="O10479" i="1"/>
  <c r="R10478" i="1"/>
  <c r="Q10478" i="1"/>
  <c r="P10478" i="1"/>
  <c r="O10478" i="1"/>
  <c r="R10477" i="1"/>
  <c r="Q10477" i="1"/>
  <c r="P10477" i="1"/>
  <c r="O10477" i="1"/>
  <c r="R10476" i="1"/>
  <c r="Q10476" i="1"/>
  <c r="P10476" i="1"/>
  <c r="O10476" i="1"/>
  <c r="R10475" i="1"/>
  <c r="Q10475" i="1"/>
  <c r="P10475" i="1"/>
  <c r="O10475" i="1"/>
  <c r="R10474" i="1"/>
  <c r="Q10474" i="1"/>
  <c r="P10474" i="1"/>
  <c r="O10474" i="1"/>
  <c r="R10473" i="1"/>
  <c r="Q10473" i="1"/>
  <c r="P10473" i="1"/>
  <c r="O10473" i="1"/>
  <c r="R10472" i="1"/>
  <c r="Q10472" i="1"/>
  <c r="P10472" i="1"/>
  <c r="O10472" i="1"/>
  <c r="R10471" i="1"/>
  <c r="Q10471" i="1"/>
  <c r="P10471" i="1"/>
  <c r="O10471" i="1"/>
  <c r="R10470" i="1"/>
  <c r="Q10470" i="1"/>
  <c r="P10470" i="1"/>
  <c r="O10470" i="1"/>
  <c r="R10469" i="1"/>
  <c r="Q10469" i="1"/>
  <c r="P10469" i="1"/>
  <c r="O10469" i="1"/>
  <c r="R10468" i="1"/>
  <c r="Q10468" i="1"/>
  <c r="P10468" i="1"/>
  <c r="O10468" i="1"/>
  <c r="R10467" i="1"/>
  <c r="Q10467" i="1"/>
  <c r="P10467" i="1"/>
  <c r="O10467" i="1"/>
  <c r="R10466" i="1"/>
  <c r="Q10466" i="1"/>
  <c r="P10466" i="1"/>
  <c r="O10466" i="1"/>
  <c r="R10465" i="1"/>
  <c r="Q10465" i="1"/>
  <c r="P10465" i="1"/>
  <c r="O10465" i="1"/>
  <c r="R10464" i="1"/>
  <c r="Q10464" i="1"/>
  <c r="P10464" i="1"/>
  <c r="O10464" i="1"/>
  <c r="R10463" i="1"/>
  <c r="Q10463" i="1"/>
  <c r="P10463" i="1"/>
  <c r="O10463" i="1"/>
  <c r="R10462" i="1"/>
  <c r="Q10462" i="1"/>
  <c r="P10462" i="1"/>
  <c r="O10462" i="1"/>
  <c r="R10461" i="1"/>
  <c r="Q10461" i="1"/>
  <c r="P10461" i="1"/>
  <c r="O10461" i="1"/>
  <c r="R10460" i="1"/>
  <c r="Q10460" i="1"/>
  <c r="P10460" i="1"/>
  <c r="O10460" i="1"/>
  <c r="R10459" i="1"/>
  <c r="Q10459" i="1"/>
  <c r="P10459" i="1"/>
  <c r="O10459" i="1"/>
  <c r="R10458" i="1"/>
  <c r="Q10458" i="1"/>
  <c r="P10458" i="1"/>
  <c r="O10458" i="1"/>
  <c r="R10457" i="1"/>
  <c r="Q10457" i="1"/>
  <c r="P10457" i="1"/>
  <c r="O10457" i="1"/>
  <c r="R10456" i="1"/>
  <c r="Q10456" i="1"/>
  <c r="P10456" i="1"/>
  <c r="O10456" i="1"/>
  <c r="R10455" i="1"/>
  <c r="Q10455" i="1"/>
  <c r="P10455" i="1"/>
  <c r="O10455" i="1"/>
  <c r="R10454" i="1"/>
  <c r="Q10454" i="1"/>
  <c r="P10454" i="1"/>
  <c r="O10454" i="1"/>
  <c r="R10453" i="1"/>
  <c r="Q10453" i="1"/>
  <c r="P10453" i="1"/>
  <c r="O10453" i="1"/>
  <c r="R10452" i="1"/>
  <c r="Q10452" i="1"/>
  <c r="P10452" i="1"/>
  <c r="O10452" i="1"/>
  <c r="R10451" i="1"/>
  <c r="Q10451" i="1"/>
  <c r="P10451" i="1"/>
  <c r="O10451" i="1"/>
  <c r="R10450" i="1"/>
  <c r="Q10450" i="1"/>
  <c r="P10450" i="1"/>
  <c r="O10450" i="1"/>
  <c r="R10449" i="1"/>
  <c r="Q10449" i="1"/>
  <c r="P10449" i="1"/>
  <c r="O10449" i="1"/>
  <c r="R10448" i="1"/>
  <c r="Q10448" i="1"/>
  <c r="P10448" i="1"/>
  <c r="O10448" i="1"/>
  <c r="R10447" i="1"/>
  <c r="Q10447" i="1"/>
  <c r="P10447" i="1"/>
  <c r="O10447" i="1"/>
  <c r="R10446" i="1"/>
  <c r="Q10446" i="1"/>
  <c r="P10446" i="1"/>
  <c r="O10446" i="1"/>
  <c r="R10445" i="1"/>
  <c r="Q10445" i="1"/>
  <c r="P10445" i="1"/>
  <c r="O10445" i="1"/>
  <c r="R10444" i="1"/>
  <c r="Q10444" i="1"/>
  <c r="P10444" i="1"/>
  <c r="O10444" i="1"/>
  <c r="R10443" i="1"/>
  <c r="Q10443" i="1"/>
  <c r="P10443" i="1"/>
  <c r="O10443" i="1"/>
  <c r="R10442" i="1"/>
  <c r="Q10442" i="1"/>
  <c r="P10442" i="1"/>
  <c r="O10442" i="1"/>
  <c r="R10441" i="1"/>
  <c r="Q10441" i="1"/>
  <c r="P10441" i="1"/>
  <c r="O10441" i="1"/>
  <c r="R10440" i="1"/>
  <c r="Q10440" i="1"/>
  <c r="P10440" i="1"/>
  <c r="O10440" i="1"/>
  <c r="R10439" i="1"/>
  <c r="Q10439" i="1"/>
  <c r="P10439" i="1"/>
  <c r="O10439" i="1"/>
  <c r="R10438" i="1"/>
  <c r="Q10438" i="1"/>
  <c r="P10438" i="1"/>
  <c r="O10438" i="1"/>
  <c r="R10437" i="1"/>
  <c r="Q10437" i="1"/>
  <c r="P10437" i="1"/>
  <c r="O10437" i="1"/>
  <c r="R10436" i="1"/>
  <c r="Q10436" i="1"/>
  <c r="P10436" i="1"/>
  <c r="O10436" i="1"/>
  <c r="R10435" i="1"/>
  <c r="Q10435" i="1"/>
  <c r="P10435" i="1"/>
  <c r="O10435" i="1"/>
  <c r="R10434" i="1"/>
  <c r="Q10434" i="1"/>
  <c r="P10434" i="1"/>
  <c r="O10434" i="1"/>
  <c r="R10433" i="1"/>
  <c r="Q10433" i="1"/>
  <c r="P10433" i="1"/>
  <c r="O10433" i="1"/>
  <c r="R10432" i="1"/>
  <c r="Q10432" i="1"/>
  <c r="P10432" i="1"/>
  <c r="O10432" i="1"/>
  <c r="R10431" i="1"/>
  <c r="Q10431" i="1"/>
  <c r="P10431" i="1"/>
  <c r="O10431" i="1"/>
  <c r="R10430" i="1"/>
  <c r="Q10430" i="1"/>
  <c r="P10430" i="1"/>
  <c r="O10430" i="1"/>
  <c r="R10429" i="1"/>
  <c r="Q10429" i="1"/>
  <c r="P10429" i="1"/>
  <c r="O10429" i="1"/>
  <c r="R10428" i="1"/>
  <c r="Q10428" i="1"/>
  <c r="P10428" i="1"/>
  <c r="O10428" i="1"/>
  <c r="R10427" i="1"/>
  <c r="Q10427" i="1"/>
  <c r="P10427" i="1"/>
  <c r="O10427" i="1"/>
  <c r="R10426" i="1"/>
  <c r="Q10426" i="1"/>
  <c r="P10426" i="1"/>
  <c r="O10426" i="1"/>
  <c r="R10425" i="1"/>
  <c r="Q10425" i="1"/>
  <c r="P10425" i="1"/>
  <c r="O10425" i="1"/>
  <c r="R10424" i="1"/>
  <c r="Q10424" i="1"/>
  <c r="P10424" i="1"/>
  <c r="O10424" i="1"/>
  <c r="R10423" i="1"/>
  <c r="Q10423" i="1"/>
  <c r="P10423" i="1"/>
  <c r="O10423" i="1"/>
  <c r="R10422" i="1"/>
  <c r="Q10422" i="1"/>
  <c r="P10422" i="1"/>
  <c r="O10422" i="1"/>
  <c r="R10421" i="1"/>
  <c r="Q10421" i="1"/>
  <c r="P10421" i="1"/>
  <c r="O10421" i="1"/>
  <c r="R10420" i="1"/>
  <c r="Q10420" i="1"/>
  <c r="P10420" i="1"/>
  <c r="O10420" i="1"/>
  <c r="R10419" i="1"/>
  <c r="Q10419" i="1"/>
  <c r="P10419" i="1"/>
  <c r="O10419" i="1"/>
  <c r="R10418" i="1"/>
  <c r="Q10418" i="1"/>
  <c r="P10418" i="1"/>
  <c r="O10418" i="1"/>
  <c r="R10417" i="1"/>
  <c r="Q10417" i="1"/>
  <c r="P10417" i="1"/>
  <c r="O10417" i="1"/>
  <c r="R10416" i="1"/>
  <c r="Q10416" i="1"/>
  <c r="P10416" i="1"/>
  <c r="O10416" i="1"/>
  <c r="R10415" i="1"/>
  <c r="Q10415" i="1"/>
  <c r="P10415" i="1"/>
  <c r="O10415" i="1"/>
  <c r="R10414" i="1"/>
  <c r="Q10414" i="1"/>
  <c r="P10414" i="1"/>
  <c r="O10414" i="1"/>
  <c r="R10413" i="1"/>
  <c r="Q10413" i="1"/>
  <c r="P10413" i="1"/>
  <c r="O10413" i="1"/>
  <c r="R10412" i="1"/>
  <c r="Q10412" i="1"/>
  <c r="P10412" i="1"/>
  <c r="O10412" i="1"/>
  <c r="R10411" i="1"/>
  <c r="Q10411" i="1"/>
  <c r="P10411" i="1"/>
  <c r="O10411" i="1"/>
  <c r="R10410" i="1"/>
  <c r="Q10410" i="1"/>
  <c r="P10410" i="1"/>
  <c r="O10410" i="1"/>
  <c r="R10409" i="1"/>
  <c r="Q10409" i="1"/>
  <c r="P10409" i="1"/>
  <c r="O10409" i="1"/>
  <c r="R10408" i="1"/>
  <c r="Q10408" i="1"/>
  <c r="P10408" i="1"/>
  <c r="O10408" i="1"/>
  <c r="R10407" i="1"/>
  <c r="Q10407" i="1"/>
  <c r="P10407" i="1"/>
  <c r="O10407" i="1"/>
  <c r="R10406" i="1"/>
  <c r="Q10406" i="1"/>
  <c r="P10406" i="1"/>
  <c r="O10406" i="1"/>
  <c r="R10405" i="1"/>
  <c r="Q10405" i="1"/>
  <c r="P10405" i="1"/>
  <c r="O10405" i="1"/>
  <c r="R10404" i="1"/>
  <c r="Q10404" i="1"/>
  <c r="P10404" i="1"/>
  <c r="O10404" i="1"/>
  <c r="R10403" i="1"/>
  <c r="Q10403" i="1"/>
  <c r="P10403" i="1"/>
  <c r="O10403" i="1"/>
  <c r="R10402" i="1"/>
  <c r="Q10402" i="1"/>
  <c r="P10402" i="1"/>
  <c r="O10402" i="1"/>
  <c r="R10401" i="1"/>
  <c r="Q10401" i="1"/>
  <c r="P10401" i="1"/>
  <c r="O10401" i="1"/>
  <c r="R10400" i="1"/>
  <c r="Q10400" i="1"/>
  <c r="P10400" i="1"/>
  <c r="O10400" i="1"/>
  <c r="R10399" i="1"/>
  <c r="Q10399" i="1"/>
  <c r="P10399" i="1"/>
  <c r="O10399" i="1"/>
  <c r="R10398" i="1"/>
  <c r="Q10398" i="1"/>
  <c r="P10398" i="1"/>
  <c r="O10398" i="1"/>
  <c r="R10397" i="1"/>
  <c r="Q10397" i="1"/>
  <c r="P10397" i="1"/>
  <c r="O10397" i="1"/>
  <c r="R10396" i="1"/>
  <c r="Q10396" i="1"/>
  <c r="P10396" i="1"/>
  <c r="O10396" i="1"/>
  <c r="R10395" i="1"/>
  <c r="Q10395" i="1"/>
  <c r="P10395" i="1"/>
  <c r="O10395" i="1"/>
  <c r="R10394" i="1"/>
  <c r="Q10394" i="1"/>
  <c r="P10394" i="1"/>
  <c r="O10394" i="1"/>
  <c r="R10393" i="1"/>
  <c r="Q10393" i="1"/>
  <c r="P10393" i="1"/>
  <c r="O10393" i="1"/>
  <c r="R10392" i="1"/>
  <c r="Q10392" i="1"/>
  <c r="P10392" i="1"/>
  <c r="O10392" i="1"/>
  <c r="R10391" i="1"/>
  <c r="Q10391" i="1"/>
  <c r="P10391" i="1"/>
  <c r="O10391" i="1"/>
  <c r="R10390" i="1"/>
  <c r="Q10390" i="1"/>
  <c r="P10390" i="1"/>
  <c r="O10390" i="1"/>
  <c r="R10389" i="1"/>
  <c r="Q10389" i="1"/>
  <c r="P10389" i="1"/>
  <c r="O10389" i="1"/>
  <c r="R10388" i="1"/>
  <c r="Q10388" i="1"/>
  <c r="P10388" i="1"/>
  <c r="O10388" i="1"/>
  <c r="R10387" i="1"/>
  <c r="Q10387" i="1"/>
  <c r="P10387" i="1"/>
  <c r="O10387" i="1"/>
  <c r="R10386" i="1"/>
  <c r="Q10386" i="1"/>
  <c r="P10386" i="1"/>
  <c r="O10386" i="1"/>
  <c r="R10385" i="1"/>
  <c r="Q10385" i="1"/>
  <c r="P10385" i="1"/>
  <c r="O10385" i="1"/>
  <c r="R10384" i="1"/>
  <c r="Q10384" i="1"/>
  <c r="P10384" i="1"/>
  <c r="O10384" i="1"/>
  <c r="R10383" i="1"/>
  <c r="Q10383" i="1"/>
  <c r="P10383" i="1"/>
  <c r="O10383" i="1"/>
  <c r="R10382" i="1"/>
  <c r="Q10382" i="1"/>
  <c r="P10382" i="1"/>
  <c r="O10382" i="1"/>
  <c r="R10381" i="1"/>
  <c r="Q10381" i="1"/>
  <c r="P10381" i="1"/>
  <c r="O10381" i="1"/>
  <c r="R10380" i="1"/>
  <c r="Q10380" i="1"/>
  <c r="P10380" i="1"/>
  <c r="O10380" i="1"/>
  <c r="R10379" i="1"/>
  <c r="Q10379" i="1"/>
  <c r="P10379" i="1"/>
  <c r="O10379" i="1"/>
  <c r="R10378" i="1"/>
  <c r="Q10378" i="1"/>
  <c r="P10378" i="1"/>
  <c r="O10378" i="1"/>
  <c r="R10377" i="1"/>
  <c r="Q10377" i="1"/>
  <c r="P10377" i="1"/>
  <c r="O10377" i="1"/>
  <c r="R10376" i="1"/>
  <c r="Q10376" i="1"/>
  <c r="P10376" i="1"/>
  <c r="O10376" i="1"/>
  <c r="R10375" i="1"/>
  <c r="Q10375" i="1"/>
  <c r="P10375" i="1"/>
  <c r="O10375" i="1"/>
  <c r="R10374" i="1"/>
  <c r="Q10374" i="1"/>
  <c r="P10374" i="1"/>
  <c r="O10374" i="1"/>
  <c r="R10373" i="1"/>
  <c r="Q10373" i="1"/>
  <c r="P10373" i="1"/>
  <c r="O10373" i="1"/>
  <c r="R10372" i="1"/>
  <c r="Q10372" i="1"/>
  <c r="P10372" i="1"/>
  <c r="O10372" i="1"/>
  <c r="R10371" i="1"/>
  <c r="Q10371" i="1"/>
  <c r="P10371" i="1"/>
  <c r="O10371" i="1"/>
  <c r="R10370" i="1"/>
  <c r="Q10370" i="1"/>
  <c r="P10370" i="1"/>
  <c r="O10370" i="1"/>
  <c r="R10369" i="1"/>
  <c r="Q10369" i="1"/>
  <c r="P10369" i="1"/>
  <c r="O10369" i="1"/>
  <c r="R10368" i="1"/>
  <c r="Q10368" i="1"/>
  <c r="P10368" i="1"/>
  <c r="O10368" i="1"/>
  <c r="R10367" i="1"/>
  <c r="Q10367" i="1"/>
  <c r="P10367" i="1"/>
  <c r="O10367" i="1"/>
  <c r="R10366" i="1"/>
  <c r="Q10366" i="1"/>
  <c r="P10366" i="1"/>
  <c r="O10366" i="1"/>
  <c r="R10365" i="1"/>
  <c r="Q10365" i="1"/>
  <c r="P10365" i="1"/>
  <c r="O10365" i="1"/>
  <c r="R10364" i="1"/>
  <c r="Q10364" i="1"/>
  <c r="P10364" i="1"/>
  <c r="O10364" i="1"/>
  <c r="R10363" i="1"/>
  <c r="Q10363" i="1"/>
  <c r="P10363" i="1"/>
  <c r="O10363" i="1"/>
  <c r="R10362" i="1"/>
  <c r="Q10362" i="1"/>
  <c r="P10362" i="1"/>
  <c r="O10362" i="1"/>
  <c r="R10361" i="1"/>
  <c r="Q10361" i="1"/>
  <c r="P10361" i="1"/>
  <c r="O10361" i="1"/>
  <c r="R10360" i="1"/>
  <c r="Q10360" i="1"/>
  <c r="P10360" i="1"/>
  <c r="O10360" i="1"/>
  <c r="R10359" i="1"/>
  <c r="Q10359" i="1"/>
  <c r="P10359" i="1"/>
  <c r="O10359" i="1"/>
  <c r="R10358" i="1"/>
  <c r="Q10358" i="1"/>
  <c r="P10358" i="1"/>
  <c r="O10358" i="1"/>
  <c r="R10357" i="1"/>
  <c r="Q10357" i="1"/>
  <c r="P10357" i="1"/>
  <c r="O10357" i="1"/>
  <c r="R10356" i="1"/>
  <c r="Q10356" i="1"/>
  <c r="P10356" i="1"/>
  <c r="O10356" i="1"/>
  <c r="R10355" i="1"/>
  <c r="Q10355" i="1"/>
  <c r="P10355" i="1"/>
  <c r="O10355" i="1"/>
  <c r="R10354" i="1"/>
  <c r="Q10354" i="1"/>
  <c r="P10354" i="1"/>
  <c r="O10354" i="1"/>
  <c r="R10353" i="1"/>
  <c r="Q10353" i="1"/>
  <c r="P10353" i="1"/>
  <c r="O10353" i="1"/>
  <c r="R10352" i="1"/>
  <c r="Q10352" i="1"/>
  <c r="P10352" i="1"/>
  <c r="O10352" i="1"/>
  <c r="R10351" i="1"/>
  <c r="Q10351" i="1"/>
  <c r="P10351" i="1"/>
  <c r="O10351" i="1"/>
  <c r="R10350" i="1"/>
  <c r="Q10350" i="1"/>
  <c r="P10350" i="1"/>
  <c r="O10350" i="1"/>
  <c r="R10349" i="1"/>
  <c r="Q10349" i="1"/>
  <c r="P10349" i="1"/>
  <c r="O10349" i="1"/>
  <c r="R10348" i="1"/>
  <c r="Q10348" i="1"/>
  <c r="P10348" i="1"/>
  <c r="O10348" i="1"/>
  <c r="R10347" i="1"/>
  <c r="Q10347" i="1"/>
  <c r="P10347" i="1"/>
  <c r="O10347" i="1"/>
  <c r="R10346" i="1"/>
  <c r="Q10346" i="1"/>
  <c r="P10346" i="1"/>
  <c r="O10346" i="1"/>
  <c r="R10345" i="1"/>
  <c r="Q10345" i="1"/>
  <c r="P10345" i="1"/>
  <c r="O10345" i="1"/>
  <c r="R10344" i="1"/>
  <c r="Q10344" i="1"/>
  <c r="P10344" i="1"/>
  <c r="O10344" i="1"/>
  <c r="R10343" i="1"/>
  <c r="Q10343" i="1"/>
  <c r="P10343" i="1"/>
  <c r="O10343" i="1"/>
  <c r="R10342" i="1"/>
  <c r="Q10342" i="1"/>
  <c r="P10342" i="1"/>
  <c r="O10342" i="1"/>
  <c r="R10341" i="1"/>
  <c r="Q10341" i="1"/>
  <c r="P10341" i="1"/>
  <c r="O10341" i="1"/>
  <c r="R10340" i="1"/>
  <c r="Q10340" i="1"/>
  <c r="P10340" i="1"/>
  <c r="O10340" i="1"/>
  <c r="R10339" i="1"/>
  <c r="Q10339" i="1"/>
  <c r="P10339" i="1"/>
  <c r="O10339" i="1"/>
  <c r="R10338" i="1"/>
  <c r="Q10338" i="1"/>
  <c r="P10338" i="1"/>
  <c r="O10338" i="1"/>
  <c r="R10337" i="1"/>
  <c r="Q10337" i="1"/>
  <c r="P10337" i="1"/>
  <c r="O10337" i="1"/>
  <c r="R10336" i="1"/>
  <c r="Q10336" i="1"/>
  <c r="P10336" i="1"/>
  <c r="O10336" i="1"/>
  <c r="R10335" i="1"/>
  <c r="Q10335" i="1"/>
  <c r="P10335" i="1"/>
  <c r="O10335" i="1"/>
  <c r="R10334" i="1"/>
  <c r="Q10334" i="1"/>
  <c r="P10334" i="1"/>
  <c r="O10334" i="1"/>
  <c r="R10333" i="1"/>
  <c r="Q10333" i="1"/>
  <c r="P10333" i="1"/>
  <c r="O10333" i="1"/>
  <c r="R10332" i="1"/>
  <c r="Q10332" i="1"/>
  <c r="P10332" i="1"/>
  <c r="O10332" i="1"/>
  <c r="R10331" i="1"/>
  <c r="Q10331" i="1"/>
  <c r="P10331" i="1"/>
  <c r="O10331" i="1"/>
  <c r="R10330" i="1"/>
  <c r="Q10330" i="1"/>
  <c r="P10330" i="1"/>
  <c r="O10330" i="1"/>
  <c r="R10329" i="1"/>
  <c r="Q10329" i="1"/>
  <c r="P10329" i="1"/>
  <c r="O10329" i="1"/>
  <c r="R10328" i="1"/>
  <c r="Q10328" i="1"/>
  <c r="P10328" i="1"/>
  <c r="O10328" i="1"/>
  <c r="R10327" i="1"/>
  <c r="Q10327" i="1"/>
  <c r="P10327" i="1"/>
  <c r="O10327" i="1"/>
  <c r="R10326" i="1"/>
  <c r="Q10326" i="1"/>
  <c r="P10326" i="1"/>
  <c r="O10326" i="1"/>
  <c r="R10325" i="1"/>
  <c r="Q10325" i="1"/>
  <c r="P10325" i="1"/>
  <c r="O10325" i="1"/>
  <c r="R10324" i="1"/>
  <c r="Q10324" i="1"/>
  <c r="P10324" i="1"/>
  <c r="O10324" i="1"/>
  <c r="R10323" i="1"/>
  <c r="Q10323" i="1"/>
  <c r="P10323" i="1"/>
  <c r="O10323" i="1"/>
  <c r="R10322" i="1"/>
  <c r="Q10322" i="1"/>
  <c r="P10322" i="1"/>
  <c r="O10322" i="1"/>
  <c r="R10321" i="1"/>
  <c r="Q10321" i="1"/>
  <c r="P10321" i="1"/>
  <c r="O10321" i="1"/>
  <c r="R10320" i="1"/>
  <c r="Q10320" i="1"/>
  <c r="P10320" i="1"/>
  <c r="O10320" i="1"/>
  <c r="R10319" i="1"/>
  <c r="Q10319" i="1"/>
  <c r="P10319" i="1"/>
  <c r="O10319" i="1"/>
  <c r="R10318" i="1"/>
  <c r="Q10318" i="1"/>
  <c r="P10318" i="1"/>
  <c r="O10318" i="1"/>
  <c r="R10317" i="1"/>
  <c r="Q10317" i="1"/>
  <c r="P10317" i="1"/>
  <c r="O10317" i="1"/>
  <c r="R10316" i="1"/>
  <c r="Q10316" i="1"/>
  <c r="P10316" i="1"/>
  <c r="O10316" i="1"/>
  <c r="R10315" i="1"/>
  <c r="Q10315" i="1"/>
  <c r="P10315" i="1"/>
  <c r="O10315" i="1"/>
  <c r="R10314" i="1"/>
  <c r="Q10314" i="1"/>
  <c r="P10314" i="1"/>
  <c r="O10314" i="1"/>
  <c r="R10313" i="1"/>
  <c r="Q10313" i="1"/>
  <c r="P10313" i="1"/>
  <c r="O10313" i="1"/>
  <c r="R10312" i="1"/>
  <c r="Q10312" i="1"/>
  <c r="P10312" i="1"/>
  <c r="O10312" i="1"/>
  <c r="R10311" i="1"/>
  <c r="Q10311" i="1"/>
  <c r="P10311" i="1"/>
  <c r="O10311" i="1"/>
  <c r="R10310" i="1"/>
  <c r="Q10310" i="1"/>
  <c r="P10310" i="1"/>
  <c r="O10310" i="1"/>
  <c r="R10309" i="1"/>
  <c r="Q10309" i="1"/>
  <c r="P10309" i="1"/>
  <c r="O10309" i="1"/>
  <c r="R10308" i="1"/>
  <c r="Q10308" i="1"/>
  <c r="P10308" i="1"/>
  <c r="O10308" i="1"/>
  <c r="R10307" i="1"/>
  <c r="Q10307" i="1"/>
  <c r="P10307" i="1"/>
  <c r="O10307" i="1"/>
  <c r="R10306" i="1"/>
  <c r="Q10306" i="1"/>
  <c r="P10306" i="1"/>
  <c r="O10306" i="1"/>
  <c r="R10305" i="1"/>
  <c r="Q10305" i="1"/>
  <c r="P10305" i="1"/>
  <c r="O10305" i="1"/>
  <c r="R10304" i="1"/>
  <c r="Q10304" i="1"/>
  <c r="P10304" i="1"/>
  <c r="O10304" i="1"/>
  <c r="R10303" i="1"/>
  <c r="Q10303" i="1"/>
  <c r="P10303" i="1"/>
  <c r="O10303" i="1"/>
  <c r="R10302" i="1"/>
  <c r="Q10302" i="1"/>
  <c r="P10302" i="1"/>
  <c r="O10302" i="1"/>
  <c r="R10301" i="1"/>
  <c r="Q10301" i="1"/>
  <c r="P10301" i="1"/>
  <c r="O10301" i="1"/>
  <c r="R10300" i="1"/>
  <c r="Q10300" i="1"/>
  <c r="P10300" i="1"/>
  <c r="O10300" i="1"/>
  <c r="R10299" i="1"/>
  <c r="Q10299" i="1"/>
  <c r="P10299" i="1"/>
  <c r="O10299" i="1"/>
  <c r="R10298" i="1"/>
  <c r="Q10298" i="1"/>
  <c r="P10298" i="1"/>
  <c r="O10298" i="1"/>
  <c r="R10297" i="1"/>
  <c r="Q10297" i="1"/>
  <c r="P10297" i="1"/>
  <c r="O10297" i="1"/>
  <c r="R10296" i="1"/>
  <c r="Q10296" i="1"/>
  <c r="P10296" i="1"/>
  <c r="O10296" i="1"/>
  <c r="R10295" i="1"/>
  <c r="Q10295" i="1"/>
  <c r="P10295" i="1"/>
  <c r="O10295" i="1"/>
  <c r="R10294" i="1"/>
  <c r="Q10294" i="1"/>
  <c r="P10294" i="1"/>
  <c r="O10294" i="1"/>
  <c r="R10293" i="1"/>
  <c r="Q10293" i="1"/>
  <c r="P10293" i="1"/>
  <c r="O10293" i="1"/>
  <c r="R10292" i="1"/>
  <c r="Q10292" i="1"/>
  <c r="P10292" i="1"/>
  <c r="O10292" i="1"/>
  <c r="R10291" i="1"/>
  <c r="Q10291" i="1"/>
  <c r="P10291" i="1"/>
  <c r="O10291" i="1"/>
  <c r="R10290" i="1"/>
  <c r="Q10290" i="1"/>
  <c r="P10290" i="1"/>
  <c r="O10290" i="1"/>
  <c r="R10289" i="1"/>
  <c r="Q10289" i="1"/>
  <c r="P10289" i="1"/>
  <c r="O10289" i="1"/>
  <c r="R10288" i="1"/>
  <c r="Q10288" i="1"/>
  <c r="P10288" i="1"/>
  <c r="O10288" i="1"/>
  <c r="R10287" i="1"/>
  <c r="Q10287" i="1"/>
  <c r="P10287" i="1"/>
  <c r="O10287" i="1"/>
  <c r="R10286" i="1"/>
  <c r="Q10286" i="1"/>
  <c r="P10286" i="1"/>
  <c r="O10286" i="1"/>
  <c r="R10285" i="1"/>
  <c r="Q10285" i="1"/>
  <c r="P10285" i="1"/>
  <c r="O10285" i="1"/>
  <c r="R10284" i="1"/>
  <c r="Q10284" i="1"/>
  <c r="P10284" i="1"/>
  <c r="O10284" i="1"/>
  <c r="R10283" i="1"/>
  <c r="Q10283" i="1"/>
  <c r="P10283" i="1"/>
  <c r="O10283" i="1"/>
  <c r="R10282" i="1"/>
  <c r="Q10282" i="1"/>
  <c r="P10282" i="1"/>
  <c r="O10282" i="1"/>
  <c r="R10281" i="1"/>
  <c r="Q10281" i="1"/>
  <c r="P10281" i="1"/>
  <c r="O10281" i="1"/>
  <c r="R10280" i="1"/>
  <c r="Q10280" i="1"/>
  <c r="P10280" i="1"/>
  <c r="O10280" i="1"/>
  <c r="R10279" i="1"/>
  <c r="Q10279" i="1"/>
  <c r="P10279" i="1"/>
  <c r="O10279" i="1"/>
  <c r="R10278" i="1"/>
  <c r="Q10278" i="1"/>
  <c r="P10278" i="1"/>
  <c r="O10278" i="1"/>
  <c r="R10277" i="1"/>
  <c r="Q10277" i="1"/>
  <c r="P10277" i="1"/>
  <c r="O10277" i="1"/>
  <c r="R10276" i="1"/>
  <c r="Q10276" i="1"/>
  <c r="P10276" i="1"/>
  <c r="O10276" i="1"/>
  <c r="R10275" i="1"/>
  <c r="Q10275" i="1"/>
  <c r="P10275" i="1"/>
  <c r="O10275" i="1"/>
  <c r="R10274" i="1"/>
  <c r="Q10274" i="1"/>
  <c r="P10274" i="1"/>
  <c r="O10274" i="1"/>
  <c r="R10273" i="1"/>
  <c r="Q10273" i="1"/>
  <c r="P10273" i="1"/>
  <c r="O10273" i="1"/>
  <c r="R10272" i="1"/>
  <c r="Q10272" i="1"/>
  <c r="P10272" i="1"/>
  <c r="O10272" i="1"/>
  <c r="R10271" i="1"/>
  <c r="Q10271" i="1"/>
  <c r="P10271" i="1"/>
  <c r="O10271" i="1"/>
  <c r="R10270" i="1"/>
  <c r="Q10270" i="1"/>
  <c r="P10270" i="1"/>
  <c r="O10270" i="1"/>
  <c r="R10269" i="1"/>
  <c r="Q10269" i="1"/>
  <c r="P10269" i="1"/>
  <c r="O10269" i="1"/>
  <c r="R10268" i="1"/>
  <c r="Q10268" i="1"/>
  <c r="P10268" i="1"/>
  <c r="O10268" i="1"/>
  <c r="R10267" i="1"/>
  <c r="Q10267" i="1"/>
  <c r="P10267" i="1"/>
  <c r="O10267" i="1"/>
  <c r="R10266" i="1"/>
  <c r="Q10266" i="1"/>
  <c r="P10266" i="1"/>
  <c r="O10266" i="1"/>
  <c r="R10265" i="1"/>
  <c r="Q10265" i="1"/>
  <c r="P10265" i="1"/>
  <c r="O10265" i="1"/>
  <c r="R10264" i="1"/>
  <c r="Q10264" i="1"/>
  <c r="P10264" i="1"/>
  <c r="O10264" i="1"/>
  <c r="R10263" i="1"/>
  <c r="Q10263" i="1"/>
  <c r="P10263" i="1"/>
  <c r="O10263" i="1"/>
  <c r="R10262" i="1"/>
  <c r="Q10262" i="1"/>
  <c r="P10262" i="1"/>
  <c r="O10262" i="1"/>
  <c r="R10261" i="1"/>
  <c r="Q10261" i="1"/>
  <c r="P10261" i="1"/>
  <c r="O10261" i="1"/>
  <c r="R10260" i="1"/>
  <c r="Q10260" i="1"/>
  <c r="P10260" i="1"/>
  <c r="O10260" i="1"/>
  <c r="R10259" i="1"/>
  <c r="Q10259" i="1"/>
  <c r="P10259" i="1"/>
  <c r="O10259" i="1"/>
  <c r="R10258" i="1"/>
  <c r="Q10258" i="1"/>
  <c r="P10258" i="1"/>
  <c r="O10258" i="1"/>
  <c r="R10257" i="1"/>
  <c r="Q10257" i="1"/>
  <c r="P10257" i="1"/>
  <c r="O10257" i="1"/>
  <c r="R10256" i="1"/>
  <c r="Q10256" i="1"/>
  <c r="P10256" i="1"/>
  <c r="O10256" i="1"/>
  <c r="R10255" i="1"/>
  <c r="Q10255" i="1"/>
  <c r="P10255" i="1"/>
  <c r="O10255" i="1"/>
  <c r="R10254" i="1"/>
  <c r="Q10254" i="1"/>
  <c r="P10254" i="1"/>
  <c r="O10254" i="1"/>
  <c r="R10253" i="1"/>
  <c r="Q10253" i="1"/>
  <c r="P10253" i="1"/>
  <c r="O10253" i="1"/>
  <c r="R10252" i="1"/>
  <c r="Q10252" i="1"/>
  <c r="P10252" i="1"/>
  <c r="O10252" i="1"/>
  <c r="R10251" i="1"/>
  <c r="Q10251" i="1"/>
  <c r="P10251" i="1"/>
  <c r="O10251" i="1"/>
  <c r="R10250" i="1"/>
  <c r="Q10250" i="1"/>
  <c r="P10250" i="1"/>
  <c r="O10250" i="1"/>
  <c r="R10249" i="1"/>
  <c r="Q10249" i="1"/>
  <c r="P10249" i="1"/>
  <c r="O10249" i="1"/>
  <c r="R10248" i="1"/>
  <c r="Q10248" i="1"/>
  <c r="P10248" i="1"/>
  <c r="O10248" i="1"/>
  <c r="R10247" i="1"/>
  <c r="Q10247" i="1"/>
  <c r="P10247" i="1"/>
  <c r="O10247" i="1"/>
  <c r="R10246" i="1"/>
  <c r="Q10246" i="1"/>
  <c r="P10246" i="1"/>
  <c r="O10246" i="1"/>
  <c r="R10245" i="1"/>
  <c r="Q10245" i="1"/>
  <c r="P10245" i="1"/>
  <c r="O10245" i="1"/>
  <c r="R10244" i="1"/>
  <c r="Q10244" i="1"/>
  <c r="P10244" i="1"/>
  <c r="O10244" i="1"/>
  <c r="R10243" i="1"/>
  <c r="Q10243" i="1"/>
  <c r="P10243" i="1"/>
  <c r="O10243" i="1"/>
  <c r="R10242" i="1"/>
  <c r="Q10242" i="1"/>
  <c r="P10242" i="1"/>
  <c r="O10242" i="1"/>
  <c r="R10241" i="1"/>
  <c r="Q10241" i="1"/>
  <c r="P10241" i="1"/>
  <c r="O10241" i="1"/>
  <c r="R10240" i="1"/>
  <c r="Q10240" i="1"/>
  <c r="P10240" i="1"/>
  <c r="O10240" i="1"/>
  <c r="R10239" i="1"/>
  <c r="Q10239" i="1"/>
  <c r="P10239" i="1"/>
  <c r="O10239" i="1"/>
  <c r="R10238" i="1"/>
  <c r="Q10238" i="1"/>
  <c r="P10238" i="1"/>
  <c r="O10238" i="1"/>
  <c r="R10237" i="1"/>
  <c r="Q10237" i="1"/>
  <c r="P10237" i="1"/>
  <c r="O10237" i="1"/>
  <c r="R10236" i="1"/>
  <c r="Q10236" i="1"/>
  <c r="P10236" i="1"/>
  <c r="O10236" i="1"/>
  <c r="R10235" i="1"/>
  <c r="Q10235" i="1"/>
  <c r="P10235" i="1"/>
  <c r="O10235" i="1"/>
  <c r="R10234" i="1"/>
  <c r="Q10234" i="1"/>
  <c r="P10234" i="1"/>
  <c r="O10234" i="1"/>
  <c r="R10233" i="1"/>
  <c r="Q10233" i="1"/>
  <c r="P10233" i="1"/>
  <c r="O10233" i="1"/>
  <c r="R10232" i="1"/>
  <c r="Q10232" i="1"/>
  <c r="P10232" i="1"/>
  <c r="O10232" i="1"/>
  <c r="R10231" i="1"/>
  <c r="Q10231" i="1"/>
  <c r="P10231" i="1"/>
  <c r="O10231" i="1"/>
  <c r="R10230" i="1"/>
  <c r="Q10230" i="1"/>
  <c r="P10230" i="1"/>
  <c r="O10230" i="1"/>
  <c r="R10229" i="1"/>
  <c r="Q10229" i="1"/>
  <c r="P10229" i="1"/>
  <c r="O10229" i="1"/>
  <c r="R10228" i="1"/>
  <c r="Q10228" i="1"/>
  <c r="P10228" i="1"/>
  <c r="O10228" i="1"/>
  <c r="R10227" i="1"/>
  <c r="Q10227" i="1"/>
  <c r="P10227" i="1"/>
  <c r="O10227" i="1"/>
  <c r="R10226" i="1"/>
  <c r="Q10226" i="1"/>
  <c r="P10226" i="1"/>
  <c r="O10226" i="1"/>
  <c r="R10225" i="1"/>
  <c r="Q10225" i="1"/>
  <c r="P10225" i="1"/>
  <c r="O10225" i="1"/>
  <c r="R10224" i="1"/>
  <c r="Q10224" i="1"/>
  <c r="P10224" i="1"/>
  <c r="O10224" i="1"/>
  <c r="R10223" i="1"/>
  <c r="Q10223" i="1"/>
  <c r="P10223" i="1"/>
  <c r="O10223" i="1"/>
  <c r="R10222" i="1"/>
  <c r="Q10222" i="1"/>
  <c r="P10222" i="1"/>
  <c r="O10222" i="1"/>
  <c r="R10221" i="1"/>
  <c r="Q10221" i="1"/>
  <c r="P10221" i="1"/>
  <c r="O10221" i="1"/>
  <c r="R10220" i="1"/>
  <c r="Q10220" i="1"/>
  <c r="P10220" i="1"/>
  <c r="O10220" i="1"/>
  <c r="R10219" i="1"/>
  <c r="Q10219" i="1"/>
  <c r="P10219" i="1"/>
  <c r="O10219" i="1"/>
  <c r="R10218" i="1"/>
  <c r="Q10218" i="1"/>
  <c r="P10218" i="1"/>
  <c r="O10218" i="1"/>
  <c r="R10217" i="1"/>
  <c r="Q10217" i="1"/>
  <c r="P10217" i="1"/>
  <c r="O10217" i="1"/>
  <c r="R10216" i="1"/>
  <c r="Q10216" i="1"/>
  <c r="P10216" i="1"/>
  <c r="O10216" i="1"/>
  <c r="R10215" i="1"/>
  <c r="Q10215" i="1"/>
  <c r="P10215" i="1"/>
  <c r="O10215" i="1"/>
  <c r="R10214" i="1"/>
  <c r="Q10214" i="1"/>
  <c r="P10214" i="1"/>
  <c r="O10214" i="1"/>
  <c r="R10213" i="1"/>
  <c r="Q10213" i="1"/>
  <c r="P10213" i="1"/>
  <c r="O10213" i="1"/>
  <c r="R10212" i="1"/>
  <c r="Q10212" i="1"/>
  <c r="P10212" i="1"/>
  <c r="O10212" i="1"/>
  <c r="R10211" i="1"/>
  <c r="Q10211" i="1"/>
  <c r="P10211" i="1"/>
  <c r="O10211" i="1"/>
  <c r="R10210" i="1"/>
  <c r="Q10210" i="1"/>
  <c r="P10210" i="1"/>
  <c r="O10210" i="1"/>
  <c r="R10209" i="1"/>
  <c r="Q10209" i="1"/>
  <c r="P10209" i="1"/>
  <c r="O10209" i="1"/>
  <c r="R10208" i="1"/>
  <c r="Q10208" i="1"/>
  <c r="P10208" i="1"/>
  <c r="O10208" i="1"/>
  <c r="R10207" i="1"/>
  <c r="Q10207" i="1"/>
  <c r="P10207" i="1"/>
  <c r="O10207" i="1"/>
  <c r="R10206" i="1"/>
  <c r="Q10206" i="1"/>
  <c r="P10206" i="1"/>
  <c r="O10206" i="1"/>
  <c r="R10205" i="1"/>
  <c r="Q10205" i="1"/>
  <c r="P10205" i="1"/>
  <c r="O10205" i="1"/>
  <c r="R10204" i="1"/>
  <c r="Q10204" i="1"/>
  <c r="P10204" i="1"/>
  <c r="O10204" i="1"/>
  <c r="R10203" i="1"/>
  <c r="Q10203" i="1"/>
  <c r="P10203" i="1"/>
  <c r="O10203" i="1"/>
  <c r="R10202" i="1"/>
  <c r="Q10202" i="1"/>
  <c r="P10202" i="1"/>
  <c r="O10202" i="1"/>
  <c r="R10201" i="1"/>
  <c r="Q10201" i="1"/>
  <c r="P10201" i="1"/>
  <c r="O10201" i="1"/>
  <c r="R10200" i="1"/>
  <c r="Q10200" i="1"/>
  <c r="P10200" i="1"/>
  <c r="O10200" i="1"/>
  <c r="R10199" i="1"/>
  <c r="Q10199" i="1"/>
  <c r="P10199" i="1"/>
  <c r="O10199" i="1"/>
  <c r="R10198" i="1"/>
  <c r="Q10198" i="1"/>
  <c r="P10198" i="1"/>
  <c r="O10198" i="1"/>
  <c r="R10197" i="1"/>
  <c r="Q10197" i="1"/>
  <c r="P10197" i="1"/>
  <c r="O10197" i="1"/>
  <c r="R10196" i="1"/>
  <c r="Q10196" i="1"/>
  <c r="P10196" i="1"/>
  <c r="O10196" i="1"/>
  <c r="R10195" i="1"/>
  <c r="Q10195" i="1"/>
  <c r="P10195" i="1"/>
  <c r="O10195" i="1"/>
  <c r="R10194" i="1"/>
  <c r="Q10194" i="1"/>
  <c r="P10194" i="1"/>
  <c r="O10194" i="1"/>
  <c r="R10193" i="1"/>
  <c r="Q10193" i="1"/>
  <c r="P10193" i="1"/>
  <c r="O10193" i="1"/>
  <c r="R10192" i="1"/>
  <c r="Q10192" i="1"/>
  <c r="P10192" i="1"/>
  <c r="O10192" i="1"/>
  <c r="R10191" i="1"/>
  <c r="Q10191" i="1"/>
  <c r="P10191" i="1"/>
  <c r="O10191" i="1"/>
  <c r="R10190" i="1"/>
  <c r="Q10190" i="1"/>
  <c r="P10190" i="1"/>
  <c r="O10190" i="1"/>
  <c r="R10189" i="1"/>
  <c r="Q10189" i="1"/>
  <c r="P10189" i="1"/>
  <c r="O10189" i="1"/>
  <c r="R10188" i="1"/>
  <c r="Q10188" i="1"/>
  <c r="P10188" i="1"/>
  <c r="O10188" i="1"/>
  <c r="R10187" i="1"/>
  <c r="Q10187" i="1"/>
  <c r="P10187" i="1"/>
  <c r="O10187" i="1"/>
  <c r="R10186" i="1"/>
  <c r="Q10186" i="1"/>
  <c r="P10186" i="1"/>
  <c r="O10186" i="1"/>
  <c r="R10185" i="1"/>
  <c r="Q10185" i="1"/>
  <c r="P10185" i="1"/>
  <c r="O10185" i="1"/>
  <c r="R10184" i="1"/>
  <c r="Q10184" i="1"/>
  <c r="P10184" i="1"/>
  <c r="O10184" i="1"/>
  <c r="R10183" i="1"/>
  <c r="Q10183" i="1"/>
  <c r="P10183" i="1"/>
  <c r="O10183" i="1"/>
  <c r="R10182" i="1"/>
  <c r="Q10182" i="1"/>
  <c r="P10182" i="1"/>
  <c r="O10182" i="1"/>
  <c r="R10181" i="1"/>
  <c r="Q10181" i="1"/>
  <c r="P10181" i="1"/>
  <c r="O10181" i="1"/>
  <c r="R10180" i="1"/>
  <c r="Q10180" i="1"/>
  <c r="P10180" i="1"/>
  <c r="O10180" i="1"/>
  <c r="R10179" i="1"/>
  <c r="Q10179" i="1"/>
  <c r="P10179" i="1"/>
  <c r="O10179" i="1"/>
  <c r="R10178" i="1"/>
  <c r="Q10178" i="1"/>
  <c r="P10178" i="1"/>
  <c r="O10178" i="1"/>
  <c r="R10177" i="1"/>
  <c r="Q10177" i="1"/>
  <c r="P10177" i="1"/>
  <c r="O10177" i="1"/>
  <c r="R10176" i="1"/>
  <c r="Q10176" i="1"/>
  <c r="P10176" i="1"/>
  <c r="O10176" i="1"/>
  <c r="R10175" i="1"/>
  <c r="Q10175" i="1"/>
  <c r="P10175" i="1"/>
  <c r="O10175" i="1"/>
  <c r="R10174" i="1"/>
  <c r="Q10174" i="1"/>
  <c r="P10174" i="1"/>
  <c r="O10174" i="1"/>
  <c r="R10173" i="1"/>
  <c r="Q10173" i="1"/>
  <c r="P10173" i="1"/>
  <c r="O10173" i="1"/>
  <c r="R10172" i="1"/>
  <c r="Q10172" i="1"/>
  <c r="P10172" i="1"/>
  <c r="O10172" i="1"/>
  <c r="R10171" i="1"/>
  <c r="Q10171" i="1"/>
  <c r="P10171" i="1"/>
  <c r="O10171" i="1"/>
  <c r="R10170" i="1"/>
  <c r="Q10170" i="1"/>
  <c r="P10170" i="1"/>
  <c r="O10170" i="1"/>
  <c r="R10169" i="1"/>
  <c r="Q10169" i="1"/>
  <c r="P10169" i="1"/>
  <c r="O10169" i="1"/>
  <c r="R10168" i="1"/>
  <c r="Q10168" i="1"/>
  <c r="P10168" i="1"/>
  <c r="O10168" i="1"/>
  <c r="R10167" i="1"/>
  <c r="Q10167" i="1"/>
  <c r="P10167" i="1"/>
  <c r="O10167" i="1"/>
  <c r="R10166" i="1"/>
  <c r="Q10166" i="1"/>
  <c r="P10166" i="1"/>
  <c r="O10166" i="1"/>
  <c r="R10165" i="1"/>
  <c r="Q10165" i="1"/>
  <c r="P10165" i="1"/>
  <c r="O10165" i="1"/>
  <c r="R10164" i="1"/>
  <c r="Q10164" i="1"/>
  <c r="P10164" i="1"/>
  <c r="O10164" i="1"/>
  <c r="R10163" i="1"/>
  <c r="Q10163" i="1"/>
  <c r="P10163" i="1"/>
  <c r="O10163" i="1"/>
  <c r="R10162" i="1"/>
  <c r="Q10162" i="1"/>
  <c r="P10162" i="1"/>
  <c r="O10162" i="1"/>
  <c r="R10161" i="1"/>
  <c r="Q10161" i="1"/>
  <c r="P10161" i="1"/>
  <c r="O10161" i="1"/>
  <c r="R10160" i="1"/>
  <c r="Q10160" i="1"/>
  <c r="P10160" i="1"/>
  <c r="O10160" i="1"/>
  <c r="R10159" i="1"/>
  <c r="Q10159" i="1"/>
  <c r="P10159" i="1"/>
  <c r="O10159" i="1"/>
  <c r="R10158" i="1"/>
  <c r="Q10158" i="1"/>
  <c r="P10158" i="1"/>
  <c r="O10158" i="1"/>
  <c r="R10157" i="1"/>
  <c r="Q10157" i="1"/>
  <c r="P10157" i="1"/>
  <c r="O10157" i="1"/>
  <c r="R10156" i="1"/>
  <c r="Q10156" i="1"/>
  <c r="P10156" i="1"/>
  <c r="O10156" i="1"/>
  <c r="R10155" i="1"/>
  <c r="Q10155" i="1"/>
  <c r="P10155" i="1"/>
  <c r="O10155" i="1"/>
  <c r="R10154" i="1"/>
  <c r="Q10154" i="1"/>
  <c r="P10154" i="1"/>
  <c r="O10154" i="1"/>
  <c r="R10153" i="1"/>
  <c r="Q10153" i="1"/>
  <c r="P10153" i="1"/>
  <c r="O10153" i="1"/>
  <c r="R10152" i="1"/>
  <c r="Q10152" i="1"/>
  <c r="P10152" i="1"/>
  <c r="O10152" i="1"/>
  <c r="R10151" i="1"/>
  <c r="Q10151" i="1"/>
  <c r="P10151" i="1"/>
  <c r="O10151" i="1"/>
  <c r="R10150" i="1"/>
  <c r="Q10150" i="1"/>
  <c r="P10150" i="1"/>
  <c r="O10150" i="1"/>
  <c r="R10149" i="1"/>
  <c r="Q10149" i="1"/>
  <c r="P10149" i="1"/>
  <c r="O10149" i="1"/>
  <c r="R10148" i="1"/>
  <c r="Q10148" i="1"/>
  <c r="P10148" i="1"/>
  <c r="O10148" i="1"/>
  <c r="R10147" i="1"/>
  <c r="Q10147" i="1"/>
  <c r="P10147" i="1"/>
  <c r="O10147" i="1"/>
  <c r="R10146" i="1"/>
  <c r="Q10146" i="1"/>
  <c r="P10146" i="1"/>
  <c r="O10146" i="1"/>
  <c r="R10145" i="1"/>
  <c r="Q10145" i="1"/>
  <c r="P10145" i="1"/>
  <c r="O10145" i="1"/>
  <c r="R10144" i="1"/>
  <c r="Q10144" i="1"/>
  <c r="P10144" i="1"/>
  <c r="O10144" i="1"/>
  <c r="R10143" i="1"/>
  <c r="Q10143" i="1"/>
  <c r="P10143" i="1"/>
  <c r="O10143" i="1"/>
  <c r="R10142" i="1"/>
  <c r="Q10142" i="1"/>
  <c r="P10142" i="1"/>
  <c r="O10142" i="1"/>
  <c r="R10141" i="1"/>
  <c r="Q10141" i="1"/>
  <c r="P10141" i="1"/>
  <c r="O10141" i="1"/>
  <c r="R10140" i="1"/>
  <c r="Q10140" i="1"/>
  <c r="P10140" i="1"/>
  <c r="O10140" i="1"/>
  <c r="R10139" i="1"/>
  <c r="Q10139" i="1"/>
  <c r="P10139" i="1"/>
  <c r="O10139" i="1"/>
  <c r="R10138" i="1"/>
  <c r="Q10138" i="1"/>
  <c r="P10138" i="1"/>
  <c r="O10138" i="1"/>
  <c r="R10137" i="1"/>
  <c r="Q10137" i="1"/>
  <c r="P10137" i="1"/>
  <c r="O10137" i="1"/>
  <c r="R10136" i="1"/>
  <c r="Q10136" i="1"/>
  <c r="P10136" i="1"/>
  <c r="O10136" i="1"/>
  <c r="R10135" i="1"/>
  <c r="Q10135" i="1"/>
  <c r="P10135" i="1"/>
  <c r="O10135" i="1"/>
  <c r="R10134" i="1"/>
  <c r="Q10134" i="1"/>
  <c r="P10134" i="1"/>
  <c r="O10134" i="1"/>
  <c r="R10133" i="1"/>
  <c r="Q10133" i="1"/>
  <c r="P10133" i="1"/>
  <c r="O10133" i="1"/>
  <c r="R10132" i="1"/>
  <c r="Q10132" i="1"/>
  <c r="P10132" i="1"/>
  <c r="O10132" i="1"/>
  <c r="R10131" i="1"/>
  <c r="Q10131" i="1"/>
  <c r="P10131" i="1"/>
  <c r="O10131" i="1"/>
  <c r="R10130" i="1"/>
  <c r="Q10130" i="1"/>
  <c r="P10130" i="1"/>
  <c r="O10130" i="1"/>
  <c r="R10129" i="1"/>
  <c r="Q10129" i="1"/>
  <c r="P10129" i="1"/>
  <c r="O10129" i="1"/>
  <c r="R10128" i="1"/>
  <c r="Q10128" i="1"/>
  <c r="P10128" i="1"/>
  <c r="O10128" i="1"/>
  <c r="R10127" i="1"/>
  <c r="Q10127" i="1"/>
  <c r="P10127" i="1"/>
  <c r="O10127" i="1"/>
  <c r="R10126" i="1"/>
  <c r="Q10126" i="1"/>
  <c r="P10126" i="1"/>
  <c r="O10126" i="1"/>
  <c r="R10125" i="1"/>
  <c r="Q10125" i="1"/>
  <c r="P10125" i="1"/>
  <c r="O10125" i="1"/>
  <c r="R10124" i="1"/>
  <c r="Q10124" i="1"/>
  <c r="P10124" i="1"/>
  <c r="O10124" i="1"/>
  <c r="R10123" i="1"/>
  <c r="Q10123" i="1"/>
  <c r="P10123" i="1"/>
  <c r="O10123" i="1"/>
  <c r="R10122" i="1"/>
  <c r="Q10122" i="1"/>
  <c r="P10122" i="1"/>
  <c r="O10122" i="1"/>
  <c r="R10121" i="1"/>
  <c r="Q10121" i="1"/>
  <c r="P10121" i="1"/>
  <c r="O10121" i="1"/>
  <c r="R10120" i="1"/>
  <c r="Q10120" i="1"/>
  <c r="P10120" i="1"/>
  <c r="O10120" i="1"/>
  <c r="R10119" i="1"/>
  <c r="Q10119" i="1"/>
  <c r="P10119" i="1"/>
  <c r="O10119" i="1"/>
  <c r="R10118" i="1"/>
  <c r="Q10118" i="1"/>
  <c r="P10118" i="1"/>
  <c r="O10118" i="1"/>
  <c r="R10117" i="1"/>
  <c r="Q10117" i="1"/>
  <c r="P10117" i="1"/>
  <c r="O10117" i="1"/>
  <c r="R10116" i="1"/>
  <c r="Q10116" i="1"/>
  <c r="P10116" i="1"/>
  <c r="O10116" i="1"/>
  <c r="R10115" i="1"/>
  <c r="Q10115" i="1"/>
  <c r="P10115" i="1"/>
  <c r="O10115" i="1"/>
  <c r="R10114" i="1"/>
  <c r="Q10114" i="1"/>
  <c r="P10114" i="1"/>
  <c r="O10114" i="1"/>
  <c r="R10113" i="1"/>
  <c r="Q10113" i="1"/>
  <c r="P10113" i="1"/>
  <c r="O10113" i="1"/>
  <c r="R10112" i="1"/>
  <c r="Q10112" i="1"/>
  <c r="P10112" i="1"/>
  <c r="O10112" i="1"/>
  <c r="R10111" i="1"/>
  <c r="Q10111" i="1"/>
  <c r="P10111" i="1"/>
  <c r="O10111" i="1"/>
  <c r="R10110" i="1"/>
  <c r="Q10110" i="1"/>
  <c r="P10110" i="1"/>
  <c r="O10110" i="1"/>
  <c r="R10109" i="1"/>
  <c r="Q10109" i="1"/>
  <c r="P10109" i="1"/>
  <c r="O10109" i="1"/>
  <c r="R10108" i="1"/>
  <c r="Q10108" i="1"/>
  <c r="P10108" i="1"/>
  <c r="O10108" i="1"/>
  <c r="R10107" i="1"/>
  <c r="Q10107" i="1"/>
  <c r="P10107" i="1"/>
  <c r="O10107" i="1"/>
  <c r="R10106" i="1"/>
  <c r="Q10106" i="1"/>
  <c r="P10106" i="1"/>
  <c r="O10106" i="1"/>
  <c r="R10105" i="1"/>
  <c r="Q10105" i="1"/>
  <c r="P10105" i="1"/>
  <c r="O10105" i="1"/>
  <c r="R10104" i="1"/>
  <c r="Q10104" i="1"/>
  <c r="P10104" i="1"/>
  <c r="O10104" i="1"/>
  <c r="R10103" i="1"/>
  <c r="Q10103" i="1"/>
  <c r="P10103" i="1"/>
  <c r="O10103" i="1"/>
  <c r="R10102" i="1"/>
  <c r="Q10102" i="1"/>
  <c r="P10102" i="1"/>
  <c r="O10102" i="1"/>
  <c r="R10101" i="1"/>
  <c r="Q10101" i="1"/>
  <c r="P10101" i="1"/>
  <c r="O10101" i="1"/>
  <c r="R10100" i="1"/>
  <c r="Q10100" i="1"/>
  <c r="P10100" i="1"/>
  <c r="O10100" i="1"/>
  <c r="R10099" i="1"/>
  <c r="Q10099" i="1"/>
  <c r="P10099" i="1"/>
  <c r="O10099" i="1"/>
  <c r="R10098" i="1"/>
  <c r="Q10098" i="1"/>
  <c r="P10098" i="1"/>
  <c r="O10098" i="1"/>
  <c r="R10097" i="1"/>
  <c r="Q10097" i="1"/>
  <c r="P10097" i="1"/>
  <c r="O10097" i="1"/>
  <c r="R10096" i="1"/>
  <c r="Q10096" i="1"/>
  <c r="P10096" i="1"/>
  <c r="O10096" i="1"/>
  <c r="R10095" i="1"/>
  <c r="Q10095" i="1"/>
  <c r="P10095" i="1"/>
  <c r="O10095" i="1"/>
  <c r="R10094" i="1"/>
  <c r="Q10094" i="1"/>
  <c r="P10094" i="1"/>
  <c r="O10094" i="1"/>
  <c r="R10093" i="1"/>
  <c r="Q10093" i="1"/>
  <c r="P10093" i="1"/>
  <c r="O10093" i="1"/>
  <c r="R10092" i="1"/>
  <c r="Q10092" i="1"/>
  <c r="P10092" i="1"/>
  <c r="O10092" i="1"/>
  <c r="R10091" i="1"/>
  <c r="Q10091" i="1"/>
  <c r="P10091" i="1"/>
  <c r="O10091" i="1"/>
  <c r="R10090" i="1"/>
  <c r="Q10090" i="1"/>
  <c r="P10090" i="1"/>
  <c r="O10090" i="1"/>
  <c r="R10089" i="1"/>
  <c r="Q10089" i="1"/>
  <c r="P10089" i="1"/>
  <c r="O10089" i="1"/>
  <c r="R10088" i="1"/>
  <c r="Q10088" i="1"/>
  <c r="P10088" i="1"/>
  <c r="O10088" i="1"/>
  <c r="R10087" i="1"/>
  <c r="Q10087" i="1"/>
  <c r="P10087" i="1"/>
  <c r="O10087" i="1"/>
  <c r="R10086" i="1"/>
  <c r="Q10086" i="1"/>
  <c r="P10086" i="1"/>
  <c r="O10086" i="1"/>
  <c r="R10085" i="1"/>
  <c r="Q10085" i="1"/>
  <c r="P10085" i="1"/>
  <c r="O10085" i="1"/>
  <c r="R10084" i="1"/>
  <c r="Q10084" i="1"/>
  <c r="P10084" i="1"/>
  <c r="O10084" i="1"/>
  <c r="R10083" i="1"/>
  <c r="Q10083" i="1"/>
  <c r="P10083" i="1"/>
  <c r="O10083" i="1"/>
  <c r="R10082" i="1"/>
  <c r="Q10082" i="1"/>
  <c r="P10082" i="1"/>
  <c r="O10082" i="1"/>
  <c r="R10081" i="1"/>
  <c r="Q10081" i="1"/>
  <c r="P10081" i="1"/>
  <c r="O10081" i="1"/>
  <c r="R10080" i="1"/>
  <c r="Q10080" i="1"/>
  <c r="P10080" i="1"/>
  <c r="O10080" i="1"/>
  <c r="R10079" i="1"/>
  <c r="Q10079" i="1"/>
  <c r="P10079" i="1"/>
  <c r="O10079" i="1"/>
  <c r="R10078" i="1"/>
  <c r="Q10078" i="1"/>
  <c r="P10078" i="1"/>
  <c r="O10078" i="1"/>
  <c r="R10077" i="1"/>
  <c r="Q10077" i="1"/>
  <c r="P10077" i="1"/>
  <c r="O10077" i="1"/>
  <c r="R10076" i="1"/>
  <c r="Q10076" i="1"/>
  <c r="P10076" i="1"/>
  <c r="O10076" i="1"/>
  <c r="R10075" i="1"/>
  <c r="Q10075" i="1"/>
  <c r="P10075" i="1"/>
  <c r="O10075" i="1"/>
  <c r="R10074" i="1"/>
  <c r="Q10074" i="1"/>
  <c r="P10074" i="1"/>
  <c r="O10074" i="1"/>
  <c r="R10073" i="1"/>
  <c r="Q10073" i="1"/>
  <c r="P10073" i="1"/>
  <c r="O10073" i="1"/>
  <c r="R10072" i="1"/>
  <c r="Q10072" i="1"/>
  <c r="P10072" i="1"/>
  <c r="O10072" i="1"/>
  <c r="R10071" i="1"/>
  <c r="Q10071" i="1"/>
  <c r="P10071" i="1"/>
  <c r="O10071" i="1"/>
  <c r="R10070" i="1"/>
  <c r="Q10070" i="1"/>
  <c r="P10070" i="1"/>
  <c r="O10070" i="1"/>
  <c r="R10069" i="1"/>
  <c r="Q10069" i="1"/>
  <c r="P10069" i="1"/>
  <c r="O10069" i="1"/>
  <c r="R10068" i="1"/>
  <c r="Q10068" i="1"/>
  <c r="P10068" i="1"/>
  <c r="O10068" i="1"/>
  <c r="R10067" i="1"/>
  <c r="Q10067" i="1"/>
  <c r="P10067" i="1"/>
  <c r="O10067" i="1"/>
  <c r="R10066" i="1"/>
  <c r="Q10066" i="1"/>
  <c r="P10066" i="1"/>
  <c r="O10066" i="1"/>
  <c r="R10065" i="1"/>
  <c r="Q10065" i="1"/>
  <c r="P10065" i="1"/>
  <c r="O10065" i="1"/>
  <c r="R10064" i="1"/>
  <c r="Q10064" i="1"/>
  <c r="P10064" i="1"/>
  <c r="O10064" i="1"/>
  <c r="R10063" i="1"/>
  <c r="Q10063" i="1"/>
  <c r="P10063" i="1"/>
  <c r="O10063" i="1"/>
  <c r="R10062" i="1"/>
  <c r="Q10062" i="1"/>
  <c r="P10062" i="1"/>
  <c r="O10062" i="1"/>
  <c r="R10061" i="1"/>
  <c r="Q10061" i="1"/>
  <c r="P10061" i="1"/>
  <c r="O10061" i="1"/>
  <c r="R10060" i="1"/>
  <c r="Q10060" i="1"/>
  <c r="P10060" i="1"/>
  <c r="O10060" i="1"/>
  <c r="R10059" i="1"/>
  <c r="Q10059" i="1"/>
  <c r="P10059" i="1"/>
  <c r="O10059" i="1"/>
  <c r="R10058" i="1"/>
  <c r="Q10058" i="1"/>
  <c r="P10058" i="1"/>
  <c r="O10058" i="1"/>
  <c r="R10057" i="1"/>
  <c r="Q10057" i="1"/>
  <c r="P10057" i="1"/>
  <c r="O10057" i="1"/>
  <c r="R10056" i="1"/>
  <c r="Q10056" i="1"/>
  <c r="P10056" i="1"/>
  <c r="O10056" i="1"/>
  <c r="R10055" i="1"/>
  <c r="Q10055" i="1"/>
  <c r="P10055" i="1"/>
  <c r="O10055" i="1"/>
  <c r="R10054" i="1"/>
  <c r="Q10054" i="1"/>
  <c r="P10054" i="1"/>
  <c r="O10054" i="1"/>
  <c r="R10053" i="1"/>
  <c r="Q10053" i="1"/>
  <c r="P10053" i="1"/>
  <c r="O10053" i="1"/>
  <c r="R10052" i="1"/>
  <c r="Q10052" i="1"/>
  <c r="P10052" i="1"/>
  <c r="O10052" i="1"/>
  <c r="R10051" i="1"/>
  <c r="Q10051" i="1"/>
  <c r="P10051" i="1"/>
  <c r="O10051" i="1"/>
  <c r="R10050" i="1"/>
  <c r="Q10050" i="1"/>
  <c r="P10050" i="1"/>
  <c r="O10050" i="1"/>
  <c r="R10049" i="1"/>
  <c r="Q10049" i="1"/>
  <c r="P10049" i="1"/>
  <c r="O10049" i="1"/>
  <c r="R10048" i="1"/>
  <c r="Q10048" i="1"/>
  <c r="P10048" i="1"/>
  <c r="O10048" i="1"/>
  <c r="R10047" i="1"/>
  <c r="Q10047" i="1"/>
  <c r="P10047" i="1"/>
  <c r="O10047" i="1"/>
  <c r="R10046" i="1"/>
  <c r="Q10046" i="1"/>
  <c r="P10046" i="1"/>
  <c r="O10046" i="1"/>
  <c r="R10045" i="1"/>
  <c r="Q10045" i="1"/>
  <c r="P10045" i="1"/>
  <c r="O10045" i="1"/>
  <c r="R10044" i="1"/>
  <c r="Q10044" i="1"/>
  <c r="P10044" i="1"/>
  <c r="O10044" i="1"/>
  <c r="R10043" i="1"/>
  <c r="Q10043" i="1"/>
  <c r="P10043" i="1"/>
  <c r="O10043" i="1"/>
  <c r="R10042" i="1"/>
  <c r="Q10042" i="1"/>
  <c r="P10042" i="1"/>
  <c r="O10042" i="1"/>
  <c r="R10041" i="1"/>
  <c r="Q10041" i="1"/>
  <c r="P10041" i="1"/>
  <c r="O10041" i="1"/>
  <c r="R10040" i="1"/>
  <c r="Q10040" i="1"/>
  <c r="P10040" i="1"/>
  <c r="O10040" i="1"/>
  <c r="R10039" i="1"/>
  <c r="Q10039" i="1"/>
  <c r="P10039" i="1"/>
  <c r="O10039" i="1"/>
  <c r="R10038" i="1"/>
  <c r="Q10038" i="1"/>
  <c r="P10038" i="1"/>
  <c r="O10038" i="1"/>
  <c r="R10037" i="1"/>
  <c r="Q10037" i="1"/>
  <c r="P10037" i="1"/>
  <c r="O10037" i="1"/>
  <c r="R10036" i="1"/>
  <c r="Q10036" i="1"/>
  <c r="P10036" i="1"/>
  <c r="O10036" i="1"/>
  <c r="R10035" i="1"/>
  <c r="Q10035" i="1"/>
  <c r="P10035" i="1"/>
  <c r="O10035" i="1"/>
  <c r="R10034" i="1"/>
  <c r="Q10034" i="1"/>
  <c r="P10034" i="1"/>
  <c r="O10034" i="1"/>
  <c r="R10033" i="1"/>
  <c r="Q10033" i="1"/>
  <c r="P10033" i="1"/>
  <c r="O10033" i="1"/>
  <c r="R10032" i="1"/>
  <c r="Q10032" i="1"/>
  <c r="P10032" i="1"/>
  <c r="O10032" i="1"/>
  <c r="R10031" i="1"/>
  <c r="Q10031" i="1"/>
  <c r="P10031" i="1"/>
  <c r="O10031" i="1"/>
  <c r="R10030" i="1"/>
  <c r="Q10030" i="1"/>
  <c r="P10030" i="1"/>
  <c r="O10030" i="1"/>
  <c r="R10029" i="1"/>
  <c r="Q10029" i="1"/>
  <c r="P10029" i="1"/>
  <c r="O10029" i="1"/>
  <c r="R10028" i="1"/>
  <c r="Q10028" i="1"/>
  <c r="P10028" i="1"/>
  <c r="O10028" i="1"/>
  <c r="R10027" i="1"/>
  <c r="Q10027" i="1"/>
  <c r="P10027" i="1"/>
  <c r="O10027" i="1"/>
  <c r="R10026" i="1"/>
  <c r="Q10026" i="1"/>
  <c r="P10026" i="1"/>
  <c r="O10026" i="1"/>
  <c r="R10025" i="1"/>
  <c r="Q10025" i="1"/>
  <c r="P10025" i="1"/>
  <c r="O10025" i="1"/>
  <c r="R10024" i="1"/>
  <c r="Q10024" i="1"/>
  <c r="P10024" i="1"/>
  <c r="O10024" i="1"/>
  <c r="R10023" i="1"/>
  <c r="Q10023" i="1"/>
  <c r="P10023" i="1"/>
  <c r="O10023" i="1"/>
  <c r="R10022" i="1"/>
  <c r="Q10022" i="1"/>
  <c r="P10022" i="1"/>
  <c r="O10022" i="1"/>
  <c r="R10021" i="1"/>
  <c r="Q10021" i="1"/>
  <c r="P10021" i="1"/>
  <c r="O10021" i="1"/>
  <c r="R10020" i="1"/>
  <c r="Q10020" i="1"/>
  <c r="P10020" i="1"/>
  <c r="O10020" i="1"/>
  <c r="R10019" i="1"/>
  <c r="Q10019" i="1"/>
  <c r="P10019" i="1"/>
  <c r="O10019" i="1"/>
  <c r="R10018" i="1"/>
  <c r="Q10018" i="1"/>
  <c r="P10018" i="1"/>
  <c r="O10018" i="1"/>
  <c r="R10017" i="1"/>
  <c r="Q10017" i="1"/>
  <c r="P10017" i="1"/>
  <c r="O10017" i="1"/>
  <c r="R10016" i="1"/>
  <c r="Q10016" i="1"/>
  <c r="P10016" i="1"/>
  <c r="O10016" i="1"/>
  <c r="R10015" i="1"/>
  <c r="Q10015" i="1"/>
  <c r="P10015" i="1"/>
  <c r="O10015" i="1"/>
  <c r="R10014" i="1"/>
  <c r="Q10014" i="1"/>
  <c r="P10014" i="1"/>
  <c r="O10014" i="1"/>
  <c r="R10013" i="1"/>
  <c r="Q10013" i="1"/>
  <c r="P10013" i="1"/>
  <c r="O10013" i="1"/>
  <c r="R10012" i="1"/>
  <c r="Q10012" i="1"/>
  <c r="P10012" i="1"/>
  <c r="O10012" i="1"/>
  <c r="R10011" i="1"/>
  <c r="Q10011" i="1"/>
  <c r="P10011" i="1"/>
  <c r="O10011" i="1"/>
  <c r="R10010" i="1"/>
  <c r="Q10010" i="1"/>
  <c r="P10010" i="1"/>
  <c r="O10010" i="1"/>
  <c r="R10009" i="1"/>
  <c r="Q10009" i="1"/>
  <c r="P10009" i="1"/>
  <c r="O10009" i="1"/>
  <c r="R10008" i="1"/>
  <c r="Q10008" i="1"/>
  <c r="P10008" i="1"/>
  <c r="O10008" i="1"/>
  <c r="R10007" i="1"/>
  <c r="Q10007" i="1"/>
  <c r="P10007" i="1"/>
  <c r="O10007" i="1"/>
  <c r="R10006" i="1"/>
  <c r="Q10006" i="1"/>
  <c r="P10006" i="1"/>
  <c r="O10006" i="1"/>
  <c r="R10005" i="1"/>
  <c r="Q10005" i="1"/>
  <c r="P10005" i="1"/>
  <c r="O10005" i="1"/>
  <c r="R10004" i="1"/>
  <c r="Q10004" i="1"/>
  <c r="P10004" i="1"/>
  <c r="O10004" i="1"/>
  <c r="R10003" i="1"/>
  <c r="Q10003" i="1"/>
  <c r="P10003" i="1"/>
  <c r="O10003" i="1"/>
  <c r="R10002" i="1"/>
  <c r="Q10002" i="1"/>
  <c r="P10002" i="1"/>
  <c r="O10002" i="1"/>
  <c r="R10001" i="1"/>
  <c r="Q10001" i="1"/>
  <c r="P10001" i="1"/>
  <c r="O10001" i="1"/>
  <c r="R10000" i="1"/>
  <c r="Q10000" i="1"/>
  <c r="P10000" i="1"/>
  <c r="O10000" i="1"/>
  <c r="R9999" i="1"/>
  <c r="Q9999" i="1"/>
  <c r="P9999" i="1"/>
  <c r="O9999" i="1"/>
  <c r="R9998" i="1"/>
  <c r="Q9998" i="1"/>
  <c r="P9998" i="1"/>
  <c r="O9998" i="1"/>
  <c r="R9997" i="1"/>
  <c r="Q9997" i="1"/>
  <c r="P9997" i="1"/>
  <c r="O9997" i="1"/>
  <c r="R9996" i="1"/>
  <c r="Q9996" i="1"/>
  <c r="P9996" i="1"/>
  <c r="O9996" i="1"/>
  <c r="R9995" i="1"/>
  <c r="Q9995" i="1"/>
  <c r="P9995" i="1"/>
  <c r="O9995" i="1"/>
  <c r="R9994" i="1"/>
  <c r="Q9994" i="1"/>
  <c r="P9994" i="1"/>
  <c r="O9994" i="1"/>
  <c r="R9993" i="1"/>
  <c r="Q9993" i="1"/>
  <c r="P9993" i="1"/>
  <c r="O9993" i="1"/>
  <c r="R9992" i="1"/>
  <c r="Q9992" i="1"/>
  <c r="P9992" i="1"/>
  <c r="O9992" i="1"/>
  <c r="R9991" i="1"/>
  <c r="Q9991" i="1"/>
  <c r="P9991" i="1"/>
  <c r="O9991" i="1"/>
  <c r="R9990" i="1"/>
  <c r="Q9990" i="1"/>
  <c r="P9990" i="1"/>
  <c r="O9990" i="1"/>
  <c r="R9989" i="1"/>
  <c r="Q9989" i="1"/>
  <c r="P9989" i="1"/>
  <c r="O9989" i="1"/>
  <c r="R9988" i="1"/>
  <c r="Q9988" i="1"/>
  <c r="P9988" i="1"/>
  <c r="O9988" i="1"/>
  <c r="R9987" i="1"/>
  <c r="Q9987" i="1"/>
  <c r="P9987" i="1"/>
  <c r="O9987" i="1"/>
  <c r="R9986" i="1"/>
  <c r="Q9986" i="1"/>
  <c r="P9986" i="1"/>
  <c r="O9986" i="1"/>
  <c r="R9985" i="1"/>
  <c r="Q9985" i="1"/>
  <c r="P9985" i="1"/>
  <c r="O9985" i="1"/>
  <c r="R9984" i="1"/>
  <c r="Q9984" i="1"/>
  <c r="P9984" i="1"/>
  <c r="O9984" i="1"/>
  <c r="R9983" i="1"/>
  <c r="Q9983" i="1"/>
  <c r="P9983" i="1"/>
  <c r="O9983" i="1"/>
  <c r="R9982" i="1"/>
  <c r="Q9982" i="1"/>
  <c r="P9982" i="1"/>
  <c r="O9982" i="1"/>
  <c r="R9981" i="1"/>
  <c r="Q9981" i="1"/>
  <c r="P9981" i="1"/>
  <c r="O9981" i="1"/>
  <c r="R9980" i="1"/>
  <c r="Q9980" i="1"/>
  <c r="P9980" i="1"/>
  <c r="O9980" i="1"/>
  <c r="R9979" i="1"/>
  <c r="Q9979" i="1"/>
  <c r="P9979" i="1"/>
  <c r="O9979" i="1"/>
  <c r="R9978" i="1"/>
  <c r="Q9978" i="1"/>
  <c r="P9978" i="1"/>
  <c r="O9978" i="1"/>
  <c r="R9977" i="1"/>
  <c r="Q9977" i="1"/>
  <c r="P9977" i="1"/>
  <c r="O9977" i="1"/>
  <c r="R9976" i="1"/>
  <c r="Q9976" i="1"/>
  <c r="P9976" i="1"/>
  <c r="O9976" i="1"/>
  <c r="R9975" i="1"/>
  <c r="Q9975" i="1"/>
  <c r="P9975" i="1"/>
  <c r="O9975" i="1"/>
  <c r="R9974" i="1"/>
  <c r="Q9974" i="1"/>
  <c r="P9974" i="1"/>
  <c r="O9974" i="1"/>
  <c r="R9973" i="1"/>
  <c r="Q9973" i="1"/>
  <c r="P9973" i="1"/>
  <c r="O9973" i="1"/>
  <c r="R9972" i="1"/>
  <c r="Q9972" i="1"/>
  <c r="P9972" i="1"/>
  <c r="O9972" i="1"/>
  <c r="R9971" i="1"/>
  <c r="Q9971" i="1"/>
  <c r="P9971" i="1"/>
  <c r="O9971" i="1"/>
  <c r="R9970" i="1"/>
  <c r="Q9970" i="1"/>
  <c r="P9970" i="1"/>
  <c r="O9970" i="1"/>
  <c r="R9969" i="1"/>
  <c r="Q9969" i="1"/>
  <c r="P9969" i="1"/>
  <c r="O9969" i="1"/>
  <c r="R9968" i="1"/>
  <c r="Q9968" i="1"/>
  <c r="P9968" i="1"/>
  <c r="O9968" i="1"/>
  <c r="R9967" i="1"/>
  <c r="Q9967" i="1"/>
  <c r="P9967" i="1"/>
  <c r="O9967" i="1"/>
  <c r="R9966" i="1"/>
  <c r="Q9966" i="1"/>
  <c r="P9966" i="1"/>
  <c r="O9966" i="1"/>
  <c r="R9965" i="1"/>
  <c r="Q9965" i="1"/>
  <c r="P9965" i="1"/>
  <c r="O9965" i="1"/>
  <c r="R9964" i="1"/>
  <c r="Q9964" i="1"/>
  <c r="P9964" i="1"/>
  <c r="O9964" i="1"/>
  <c r="R9963" i="1"/>
  <c r="Q9963" i="1"/>
  <c r="P9963" i="1"/>
  <c r="O9963" i="1"/>
  <c r="R9962" i="1"/>
  <c r="Q9962" i="1"/>
  <c r="P9962" i="1"/>
  <c r="O9962" i="1"/>
  <c r="R9961" i="1"/>
  <c r="Q9961" i="1"/>
  <c r="P9961" i="1"/>
  <c r="O9961" i="1"/>
  <c r="R9960" i="1"/>
  <c r="Q9960" i="1"/>
  <c r="P9960" i="1"/>
  <c r="O9960" i="1"/>
  <c r="R9959" i="1"/>
  <c r="Q9959" i="1"/>
  <c r="P9959" i="1"/>
  <c r="O9959" i="1"/>
  <c r="R9958" i="1"/>
  <c r="Q9958" i="1"/>
  <c r="P9958" i="1"/>
  <c r="O9958" i="1"/>
  <c r="R9957" i="1"/>
  <c r="Q9957" i="1"/>
  <c r="P9957" i="1"/>
  <c r="O9957" i="1"/>
  <c r="R9956" i="1"/>
  <c r="Q9956" i="1"/>
  <c r="P9956" i="1"/>
  <c r="O9956" i="1"/>
  <c r="R9955" i="1"/>
  <c r="Q9955" i="1"/>
  <c r="P9955" i="1"/>
  <c r="O9955" i="1"/>
  <c r="R9954" i="1"/>
  <c r="Q9954" i="1"/>
  <c r="P9954" i="1"/>
  <c r="O9954" i="1"/>
  <c r="R9953" i="1"/>
  <c r="Q9953" i="1"/>
  <c r="P9953" i="1"/>
  <c r="O9953" i="1"/>
  <c r="R9952" i="1"/>
  <c r="Q9952" i="1"/>
  <c r="P9952" i="1"/>
  <c r="O9952" i="1"/>
  <c r="R9951" i="1"/>
  <c r="Q9951" i="1"/>
  <c r="P9951" i="1"/>
  <c r="O9951" i="1"/>
  <c r="R9950" i="1"/>
  <c r="Q9950" i="1"/>
  <c r="P9950" i="1"/>
  <c r="O9950" i="1"/>
  <c r="R9949" i="1"/>
  <c r="Q9949" i="1"/>
  <c r="P9949" i="1"/>
  <c r="O9949" i="1"/>
  <c r="R9948" i="1"/>
  <c r="Q9948" i="1"/>
  <c r="P9948" i="1"/>
  <c r="O9948" i="1"/>
  <c r="R9947" i="1"/>
  <c r="Q9947" i="1"/>
  <c r="P9947" i="1"/>
  <c r="O9947" i="1"/>
  <c r="R9946" i="1"/>
  <c r="Q9946" i="1"/>
  <c r="P9946" i="1"/>
  <c r="O9946" i="1"/>
  <c r="R9945" i="1"/>
  <c r="Q9945" i="1"/>
  <c r="P9945" i="1"/>
  <c r="O9945" i="1"/>
  <c r="R9944" i="1"/>
  <c r="Q9944" i="1"/>
  <c r="P9944" i="1"/>
  <c r="O9944" i="1"/>
  <c r="R9943" i="1"/>
  <c r="Q9943" i="1"/>
  <c r="P9943" i="1"/>
  <c r="O9943" i="1"/>
  <c r="R9942" i="1"/>
  <c r="Q9942" i="1"/>
  <c r="P9942" i="1"/>
  <c r="O9942" i="1"/>
  <c r="R9941" i="1"/>
  <c r="Q9941" i="1"/>
  <c r="P9941" i="1"/>
  <c r="O9941" i="1"/>
  <c r="R9940" i="1"/>
  <c r="Q9940" i="1"/>
  <c r="P9940" i="1"/>
  <c r="O9940" i="1"/>
  <c r="R9939" i="1"/>
  <c r="Q9939" i="1"/>
  <c r="P9939" i="1"/>
  <c r="O9939" i="1"/>
  <c r="R9938" i="1"/>
  <c r="Q9938" i="1"/>
  <c r="P9938" i="1"/>
  <c r="O9938" i="1"/>
  <c r="R9937" i="1"/>
  <c r="Q9937" i="1"/>
  <c r="P9937" i="1"/>
  <c r="O9937" i="1"/>
  <c r="R9936" i="1"/>
  <c r="Q9936" i="1"/>
  <c r="P9936" i="1"/>
  <c r="O9936" i="1"/>
  <c r="R9935" i="1"/>
  <c r="Q9935" i="1"/>
  <c r="P9935" i="1"/>
  <c r="O9935" i="1"/>
  <c r="R9934" i="1"/>
  <c r="Q9934" i="1"/>
  <c r="P9934" i="1"/>
  <c r="O9934" i="1"/>
  <c r="R9933" i="1"/>
  <c r="Q9933" i="1"/>
  <c r="P9933" i="1"/>
  <c r="O9933" i="1"/>
  <c r="R9932" i="1"/>
  <c r="Q9932" i="1"/>
  <c r="P9932" i="1"/>
  <c r="O9932" i="1"/>
  <c r="R9931" i="1"/>
  <c r="Q9931" i="1"/>
  <c r="P9931" i="1"/>
  <c r="O9931" i="1"/>
  <c r="R9930" i="1"/>
  <c r="Q9930" i="1"/>
  <c r="P9930" i="1"/>
  <c r="O9930" i="1"/>
  <c r="R9929" i="1"/>
  <c r="Q9929" i="1"/>
  <c r="P9929" i="1"/>
  <c r="O9929" i="1"/>
  <c r="R9928" i="1"/>
  <c r="Q9928" i="1"/>
  <c r="P9928" i="1"/>
  <c r="O9928" i="1"/>
  <c r="R9927" i="1"/>
  <c r="Q9927" i="1"/>
  <c r="P9927" i="1"/>
  <c r="O9927" i="1"/>
  <c r="R9926" i="1"/>
  <c r="Q9926" i="1"/>
  <c r="P9926" i="1"/>
  <c r="O9926" i="1"/>
  <c r="R9925" i="1"/>
  <c r="Q9925" i="1"/>
  <c r="P9925" i="1"/>
  <c r="O9925" i="1"/>
  <c r="R9924" i="1"/>
  <c r="Q9924" i="1"/>
  <c r="P9924" i="1"/>
  <c r="O9924" i="1"/>
  <c r="R9923" i="1"/>
  <c r="Q9923" i="1"/>
  <c r="P9923" i="1"/>
  <c r="O9923" i="1"/>
  <c r="R9922" i="1"/>
  <c r="Q9922" i="1"/>
  <c r="P9922" i="1"/>
  <c r="O9922" i="1"/>
  <c r="R9921" i="1"/>
  <c r="Q9921" i="1"/>
  <c r="P9921" i="1"/>
  <c r="O9921" i="1"/>
  <c r="R9920" i="1"/>
  <c r="Q9920" i="1"/>
  <c r="P9920" i="1"/>
  <c r="O9920" i="1"/>
  <c r="R9919" i="1"/>
  <c r="Q9919" i="1"/>
  <c r="P9919" i="1"/>
  <c r="O9919" i="1"/>
  <c r="R9918" i="1"/>
  <c r="Q9918" i="1"/>
  <c r="P9918" i="1"/>
  <c r="O9918" i="1"/>
  <c r="R9917" i="1"/>
  <c r="Q9917" i="1"/>
  <c r="P9917" i="1"/>
  <c r="O9917" i="1"/>
  <c r="R9916" i="1"/>
  <c r="Q9916" i="1"/>
  <c r="P9916" i="1"/>
  <c r="O9916" i="1"/>
  <c r="R9915" i="1"/>
  <c r="Q9915" i="1"/>
  <c r="P9915" i="1"/>
  <c r="O9915" i="1"/>
  <c r="R9914" i="1"/>
  <c r="Q9914" i="1"/>
  <c r="P9914" i="1"/>
  <c r="O9914" i="1"/>
  <c r="R9913" i="1"/>
  <c r="Q9913" i="1"/>
  <c r="P9913" i="1"/>
  <c r="O9913" i="1"/>
  <c r="R9912" i="1"/>
  <c r="Q9912" i="1"/>
  <c r="P9912" i="1"/>
  <c r="O9912" i="1"/>
  <c r="R9911" i="1"/>
  <c r="Q9911" i="1"/>
  <c r="P9911" i="1"/>
  <c r="O9911" i="1"/>
  <c r="R9910" i="1"/>
  <c r="Q9910" i="1"/>
  <c r="P9910" i="1"/>
  <c r="O9910" i="1"/>
  <c r="R9909" i="1"/>
  <c r="Q9909" i="1"/>
  <c r="P9909" i="1"/>
  <c r="O9909" i="1"/>
  <c r="R9908" i="1"/>
  <c r="Q9908" i="1"/>
  <c r="P9908" i="1"/>
  <c r="O9908" i="1"/>
  <c r="R9907" i="1"/>
  <c r="Q9907" i="1"/>
  <c r="P9907" i="1"/>
  <c r="O9907" i="1"/>
  <c r="R9906" i="1"/>
  <c r="Q9906" i="1"/>
  <c r="P9906" i="1"/>
  <c r="O9906" i="1"/>
  <c r="R9905" i="1"/>
  <c r="Q9905" i="1"/>
  <c r="P9905" i="1"/>
  <c r="O9905" i="1"/>
  <c r="R9904" i="1"/>
  <c r="Q9904" i="1"/>
  <c r="P9904" i="1"/>
  <c r="O9904" i="1"/>
  <c r="R9903" i="1"/>
  <c r="Q9903" i="1"/>
  <c r="P9903" i="1"/>
  <c r="O9903" i="1"/>
  <c r="R9902" i="1"/>
  <c r="Q9902" i="1"/>
  <c r="P9902" i="1"/>
  <c r="O9902" i="1"/>
  <c r="R9901" i="1"/>
  <c r="Q9901" i="1"/>
  <c r="P9901" i="1"/>
  <c r="O9901" i="1"/>
  <c r="R9900" i="1"/>
  <c r="Q9900" i="1"/>
  <c r="P9900" i="1"/>
  <c r="O9900" i="1"/>
  <c r="R9899" i="1"/>
  <c r="Q9899" i="1"/>
  <c r="P9899" i="1"/>
  <c r="O9899" i="1"/>
  <c r="R9898" i="1"/>
  <c r="Q9898" i="1"/>
  <c r="P9898" i="1"/>
  <c r="O9898" i="1"/>
  <c r="R9897" i="1"/>
  <c r="Q9897" i="1"/>
  <c r="P9897" i="1"/>
  <c r="O9897" i="1"/>
  <c r="R9896" i="1"/>
  <c r="Q9896" i="1"/>
  <c r="P9896" i="1"/>
  <c r="O9896" i="1"/>
  <c r="R9895" i="1"/>
  <c r="Q9895" i="1"/>
  <c r="P9895" i="1"/>
  <c r="O9895" i="1"/>
  <c r="R9894" i="1"/>
  <c r="Q9894" i="1"/>
  <c r="P9894" i="1"/>
  <c r="O9894" i="1"/>
  <c r="R9893" i="1"/>
  <c r="Q9893" i="1"/>
  <c r="P9893" i="1"/>
  <c r="O9893" i="1"/>
  <c r="R9892" i="1"/>
  <c r="Q9892" i="1"/>
  <c r="P9892" i="1"/>
  <c r="O9892" i="1"/>
  <c r="R9891" i="1"/>
  <c r="Q9891" i="1"/>
  <c r="P9891" i="1"/>
  <c r="O9891" i="1"/>
  <c r="R9890" i="1"/>
  <c r="Q9890" i="1"/>
  <c r="P9890" i="1"/>
  <c r="O9890" i="1"/>
  <c r="R9889" i="1"/>
  <c r="Q9889" i="1"/>
  <c r="P9889" i="1"/>
  <c r="O9889" i="1"/>
  <c r="R9888" i="1"/>
  <c r="Q9888" i="1"/>
  <c r="P9888" i="1"/>
  <c r="O9888" i="1"/>
  <c r="R9887" i="1"/>
  <c r="Q9887" i="1"/>
  <c r="P9887" i="1"/>
  <c r="O9887" i="1"/>
  <c r="R9886" i="1"/>
  <c r="Q9886" i="1"/>
  <c r="P9886" i="1"/>
  <c r="O9886" i="1"/>
  <c r="R9885" i="1"/>
  <c r="Q9885" i="1"/>
  <c r="P9885" i="1"/>
  <c r="O9885" i="1"/>
  <c r="R9884" i="1"/>
  <c r="Q9884" i="1"/>
  <c r="P9884" i="1"/>
  <c r="O9884" i="1"/>
  <c r="R9883" i="1"/>
  <c r="Q9883" i="1"/>
  <c r="P9883" i="1"/>
  <c r="O9883" i="1"/>
  <c r="R9882" i="1"/>
  <c r="Q9882" i="1"/>
  <c r="P9882" i="1"/>
  <c r="O9882" i="1"/>
  <c r="R9881" i="1"/>
  <c r="Q9881" i="1"/>
  <c r="P9881" i="1"/>
  <c r="O9881" i="1"/>
  <c r="R9880" i="1"/>
  <c r="Q9880" i="1"/>
  <c r="P9880" i="1"/>
  <c r="O9880" i="1"/>
  <c r="R9879" i="1"/>
  <c r="Q9879" i="1"/>
  <c r="P9879" i="1"/>
  <c r="O9879" i="1"/>
  <c r="R9878" i="1"/>
  <c r="Q9878" i="1"/>
  <c r="P9878" i="1"/>
  <c r="O9878" i="1"/>
  <c r="R9877" i="1"/>
  <c r="Q9877" i="1"/>
  <c r="P9877" i="1"/>
  <c r="O9877" i="1"/>
  <c r="R9876" i="1"/>
  <c r="Q9876" i="1"/>
  <c r="P9876" i="1"/>
  <c r="O9876" i="1"/>
  <c r="R9875" i="1"/>
  <c r="Q9875" i="1"/>
  <c r="P9875" i="1"/>
  <c r="O9875" i="1"/>
  <c r="R9874" i="1"/>
  <c r="Q9874" i="1"/>
  <c r="P9874" i="1"/>
  <c r="O9874" i="1"/>
  <c r="R9873" i="1"/>
  <c r="Q9873" i="1"/>
  <c r="P9873" i="1"/>
  <c r="O9873" i="1"/>
  <c r="R9872" i="1"/>
  <c r="Q9872" i="1"/>
  <c r="P9872" i="1"/>
  <c r="O9872" i="1"/>
  <c r="R9871" i="1"/>
  <c r="Q9871" i="1"/>
  <c r="P9871" i="1"/>
  <c r="O9871" i="1"/>
  <c r="R9870" i="1"/>
  <c r="Q9870" i="1"/>
  <c r="P9870" i="1"/>
  <c r="O9870" i="1"/>
  <c r="R9869" i="1"/>
  <c r="Q9869" i="1"/>
  <c r="P9869" i="1"/>
  <c r="O9869" i="1"/>
  <c r="R9868" i="1"/>
  <c r="Q9868" i="1"/>
  <c r="P9868" i="1"/>
  <c r="O9868" i="1"/>
  <c r="R9867" i="1"/>
  <c r="Q9867" i="1"/>
  <c r="P9867" i="1"/>
  <c r="O9867" i="1"/>
  <c r="R9866" i="1"/>
  <c r="Q9866" i="1"/>
  <c r="P9866" i="1"/>
  <c r="O9866" i="1"/>
  <c r="R9865" i="1"/>
  <c r="Q9865" i="1"/>
  <c r="P9865" i="1"/>
  <c r="O9865" i="1"/>
  <c r="R9864" i="1"/>
  <c r="Q9864" i="1"/>
  <c r="P9864" i="1"/>
  <c r="O9864" i="1"/>
  <c r="R9863" i="1"/>
  <c r="Q9863" i="1"/>
  <c r="P9863" i="1"/>
  <c r="O9863" i="1"/>
  <c r="R9862" i="1"/>
  <c r="Q9862" i="1"/>
  <c r="P9862" i="1"/>
  <c r="O9862" i="1"/>
  <c r="R9861" i="1"/>
  <c r="Q9861" i="1"/>
  <c r="P9861" i="1"/>
  <c r="O9861" i="1"/>
  <c r="R9860" i="1"/>
  <c r="Q9860" i="1"/>
  <c r="P9860" i="1"/>
  <c r="O9860" i="1"/>
  <c r="R9859" i="1"/>
  <c r="Q9859" i="1"/>
  <c r="P9859" i="1"/>
  <c r="O9859" i="1"/>
  <c r="R9858" i="1"/>
  <c r="Q9858" i="1"/>
  <c r="P9858" i="1"/>
  <c r="O9858" i="1"/>
  <c r="R9857" i="1"/>
  <c r="Q9857" i="1"/>
  <c r="P9857" i="1"/>
  <c r="O9857" i="1"/>
  <c r="R9856" i="1"/>
  <c r="Q9856" i="1"/>
  <c r="P9856" i="1"/>
  <c r="O9856" i="1"/>
  <c r="R9855" i="1"/>
  <c r="Q9855" i="1"/>
  <c r="P9855" i="1"/>
  <c r="O9855" i="1"/>
  <c r="R9854" i="1"/>
  <c r="Q9854" i="1"/>
  <c r="P9854" i="1"/>
  <c r="O9854" i="1"/>
  <c r="R9853" i="1"/>
  <c r="Q9853" i="1"/>
  <c r="P9853" i="1"/>
  <c r="O9853" i="1"/>
  <c r="R9852" i="1"/>
  <c r="Q9852" i="1"/>
  <c r="P9852" i="1"/>
  <c r="O9852" i="1"/>
  <c r="R9851" i="1"/>
  <c r="Q9851" i="1"/>
  <c r="P9851" i="1"/>
  <c r="O9851" i="1"/>
  <c r="R9850" i="1"/>
  <c r="Q9850" i="1"/>
  <c r="P9850" i="1"/>
  <c r="O9850" i="1"/>
  <c r="R9849" i="1"/>
  <c r="Q9849" i="1"/>
  <c r="P9849" i="1"/>
  <c r="O9849" i="1"/>
  <c r="R9848" i="1"/>
  <c r="Q9848" i="1"/>
  <c r="P9848" i="1"/>
  <c r="O9848" i="1"/>
  <c r="R9847" i="1"/>
  <c r="Q9847" i="1"/>
  <c r="P9847" i="1"/>
  <c r="O9847" i="1"/>
  <c r="R9846" i="1"/>
  <c r="Q9846" i="1"/>
  <c r="P9846" i="1"/>
  <c r="O9846" i="1"/>
  <c r="R9845" i="1"/>
  <c r="Q9845" i="1"/>
  <c r="P9845" i="1"/>
  <c r="O9845" i="1"/>
  <c r="R9844" i="1"/>
  <c r="Q9844" i="1"/>
  <c r="P9844" i="1"/>
  <c r="O9844" i="1"/>
  <c r="R9843" i="1"/>
  <c r="Q9843" i="1"/>
  <c r="P9843" i="1"/>
  <c r="O9843" i="1"/>
  <c r="R9842" i="1"/>
  <c r="Q9842" i="1"/>
  <c r="P9842" i="1"/>
  <c r="O9842" i="1"/>
  <c r="R9841" i="1"/>
  <c r="Q9841" i="1"/>
  <c r="P9841" i="1"/>
  <c r="O9841" i="1"/>
  <c r="R9840" i="1"/>
  <c r="Q9840" i="1"/>
  <c r="P9840" i="1"/>
  <c r="O9840" i="1"/>
  <c r="R9839" i="1"/>
  <c r="Q9839" i="1"/>
  <c r="P9839" i="1"/>
  <c r="O9839" i="1"/>
  <c r="R9838" i="1"/>
  <c r="Q9838" i="1"/>
  <c r="P9838" i="1"/>
  <c r="O9838" i="1"/>
  <c r="R9837" i="1"/>
  <c r="Q9837" i="1"/>
  <c r="P9837" i="1"/>
  <c r="O9837" i="1"/>
  <c r="R9836" i="1"/>
  <c r="Q9836" i="1"/>
  <c r="P9836" i="1"/>
  <c r="O9836" i="1"/>
  <c r="R9835" i="1"/>
  <c r="Q9835" i="1"/>
  <c r="P9835" i="1"/>
  <c r="O9835" i="1"/>
  <c r="R9834" i="1"/>
  <c r="Q9834" i="1"/>
  <c r="P9834" i="1"/>
  <c r="O9834" i="1"/>
  <c r="R9833" i="1"/>
  <c r="Q9833" i="1"/>
  <c r="P9833" i="1"/>
  <c r="O9833" i="1"/>
  <c r="R9832" i="1"/>
  <c r="Q9832" i="1"/>
  <c r="P9832" i="1"/>
  <c r="O9832" i="1"/>
  <c r="R9831" i="1"/>
  <c r="Q9831" i="1"/>
  <c r="P9831" i="1"/>
  <c r="O9831" i="1"/>
  <c r="R9830" i="1"/>
  <c r="Q9830" i="1"/>
  <c r="P9830" i="1"/>
  <c r="O9830" i="1"/>
  <c r="R9829" i="1"/>
  <c r="Q9829" i="1"/>
  <c r="P9829" i="1"/>
  <c r="O9829" i="1"/>
  <c r="R9828" i="1"/>
  <c r="Q9828" i="1"/>
  <c r="P9828" i="1"/>
  <c r="O9828" i="1"/>
  <c r="R9827" i="1"/>
  <c r="Q9827" i="1"/>
  <c r="P9827" i="1"/>
  <c r="O9827" i="1"/>
  <c r="R9826" i="1"/>
  <c r="Q9826" i="1"/>
  <c r="P9826" i="1"/>
  <c r="O9826" i="1"/>
  <c r="R9825" i="1"/>
  <c r="Q9825" i="1"/>
  <c r="P9825" i="1"/>
  <c r="O9825" i="1"/>
  <c r="R9824" i="1"/>
  <c r="Q9824" i="1"/>
  <c r="P9824" i="1"/>
  <c r="O9824" i="1"/>
  <c r="R9823" i="1"/>
  <c r="Q9823" i="1"/>
  <c r="P9823" i="1"/>
  <c r="O9823" i="1"/>
  <c r="R9822" i="1"/>
  <c r="Q9822" i="1"/>
  <c r="P9822" i="1"/>
  <c r="O9822" i="1"/>
  <c r="R9821" i="1"/>
  <c r="Q9821" i="1"/>
  <c r="P9821" i="1"/>
  <c r="O9821" i="1"/>
  <c r="R9820" i="1"/>
  <c r="Q9820" i="1"/>
  <c r="P9820" i="1"/>
  <c r="O9820" i="1"/>
  <c r="R9819" i="1"/>
  <c r="Q9819" i="1"/>
  <c r="P9819" i="1"/>
  <c r="O9819" i="1"/>
  <c r="R9818" i="1"/>
  <c r="Q9818" i="1"/>
  <c r="P9818" i="1"/>
  <c r="O9818" i="1"/>
  <c r="R9817" i="1"/>
  <c r="Q9817" i="1"/>
  <c r="P9817" i="1"/>
  <c r="O9817" i="1"/>
  <c r="R9816" i="1"/>
  <c r="Q9816" i="1"/>
  <c r="P9816" i="1"/>
  <c r="O9816" i="1"/>
  <c r="R9815" i="1"/>
  <c r="Q9815" i="1"/>
  <c r="P9815" i="1"/>
  <c r="O9815" i="1"/>
  <c r="R9814" i="1"/>
  <c r="Q9814" i="1"/>
  <c r="P9814" i="1"/>
  <c r="O9814" i="1"/>
  <c r="R9813" i="1"/>
  <c r="Q9813" i="1"/>
  <c r="P9813" i="1"/>
  <c r="O9813" i="1"/>
  <c r="R9812" i="1"/>
  <c r="Q9812" i="1"/>
  <c r="P9812" i="1"/>
  <c r="O9812" i="1"/>
  <c r="R9811" i="1"/>
  <c r="Q9811" i="1"/>
  <c r="P9811" i="1"/>
  <c r="O9811" i="1"/>
  <c r="R9810" i="1"/>
  <c r="Q9810" i="1"/>
  <c r="P9810" i="1"/>
  <c r="O9810" i="1"/>
  <c r="R9809" i="1"/>
  <c r="Q9809" i="1"/>
  <c r="P9809" i="1"/>
  <c r="O9809" i="1"/>
  <c r="R9808" i="1"/>
  <c r="Q9808" i="1"/>
  <c r="P9808" i="1"/>
  <c r="O9808" i="1"/>
  <c r="R9807" i="1"/>
  <c r="Q9807" i="1"/>
  <c r="P9807" i="1"/>
  <c r="O9807" i="1"/>
  <c r="R9806" i="1"/>
  <c r="Q9806" i="1"/>
  <c r="P9806" i="1"/>
  <c r="O9806" i="1"/>
  <c r="R9805" i="1"/>
  <c r="Q9805" i="1"/>
  <c r="P9805" i="1"/>
  <c r="O9805" i="1"/>
  <c r="R9804" i="1"/>
  <c r="Q9804" i="1"/>
  <c r="P9804" i="1"/>
  <c r="O9804" i="1"/>
  <c r="R9803" i="1"/>
  <c r="Q9803" i="1"/>
  <c r="P9803" i="1"/>
  <c r="O9803" i="1"/>
  <c r="R9802" i="1"/>
  <c r="Q9802" i="1"/>
  <c r="P9802" i="1"/>
  <c r="O9802" i="1"/>
  <c r="R9801" i="1"/>
  <c r="Q9801" i="1"/>
  <c r="P9801" i="1"/>
  <c r="O9801" i="1"/>
  <c r="R9800" i="1"/>
  <c r="Q9800" i="1"/>
  <c r="P9800" i="1"/>
  <c r="O9800" i="1"/>
  <c r="R9799" i="1"/>
  <c r="Q9799" i="1"/>
  <c r="P9799" i="1"/>
  <c r="O9799" i="1"/>
  <c r="R9798" i="1"/>
  <c r="Q9798" i="1"/>
  <c r="P9798" i="1"/>
  <c r="O9798" i="1"/>
  <c r="R9797" i="1"/>
  <c r="Q9797" i="1"/>
  <c r="P9797" i="1"/>
  <c r="O9797" i="1"/>
  <c r="R9796" i="1"/>
  <c r="Q9796" i="1"/>
  <c r="P9796" i="1"/>
  <c r="O9796" i="1"/>
  <c r="R9795" i="1"/>
  <c r="Q9795" i="1"/>
  <c r="P9795" i="1"/>
  <c r="O9795" i="1"/>
  <c r="R9794" i="1"/>
  <c r="Q9794" i="1"/>
  <c r="P9794" i="1"/>
  <c r="O9794" i="1"/>
  <c r="R9793" i="1"/>
  <c r="Q9793" i="1"/>
  <c r="P9793" i="1"/>
  <c r="O9793" i="1"/>
  <c r="R9792" i="1"/>
  <c r="Q9792" i="1"/>
  <c r="P9792" i="1"/>
  <c r="O9792" i="1"/>
  <c r="R9791" i="1"/>
  <c r="Q9791" i="1"/>
  <c r="P9791" i="1"/>
  <c r="O9791" i="1"/>
  <c r="R9790" i="1"/>
  <c r="Q9790" i="1"/>
  <c r="P9790" i="1"/>
  <c r="O9790" i="1"/>
  <c r="R9789" i="1"/>
  <c r="Q9789" i="1"/>
  <c r="P9789" i="1"/>
  <c r="O9789" i="1"/>
  <c r="R9788" i="1"/>
  <c r="Q9788" i="1"/>
  <c r="P9788" i="1"/>
  <c r="O9788" i="1"/>
  <c r="R9787" i="1"/>
  <c r="Q9787" i="1"/>
  <c r="P9787" i="1"/>
  <c r="O9787" i="1"/>
  <c r="R9786" i="1"/>
  <c r="Q9786" i="1"/>
  <c r="P9786" i="1"/>
  <c r="O9786" i="1"/>
  <c r="R9785" i="1"/>
  <c r="Q9785" i="1"/>
  <c r="P9785" i="1"/>
  <c r="O9785" i="1"/>
  <c r="R9784" i="1"/>
  <c r="Q9784" i="1"/>
  <c r="P9784" i="1"/>
  <c r="O9784" i="1"/>
  <c r="R9783" i="1"/>
  <c r="Q9783" i="1"/>
  <c r="P9783" i="1"/>
  <c r="O9783" i="1"/>
  <c r="R9782" i="1"/>
  <c r="Q9782" i="1"/>
  <c r="P9782" i="1"/>
  <c r="O9782" i="1"/>
  <c r="R9781" i="1"/>
  <c r="Q9781" i="1"/>
  <c r="P9781" i="1"/>
  <c r="O9781" i="1"/>
  <c r="R9780" i="1"/>
  <c r="Q9780" i="1"/>
  <c r="P9780" i="1"/>
  <c r="O9780" i="1"/>
  <c r="R9779" i="1"/>
  <c r="Q9779" i="1"/>
  <c r="P9779" i="1"/>
  <c r="O9779" i="1"/>
  <c r="R9778" i="1"/>
  <c r="Q9778" i="1"/>
  <c r="P9778" i="1"/>
  <c r="O9778" i="1"/>
  <c r="R9777" i="1"/>
  <c r="Q9777" i="1"/>
  <c r="P9777" i="1"/>
  <c r="O9777" i="1"/>
  <c r="R9776" i="1"/>
  <c r="Q9776" i="1"/>
  <c r="P9776" i="1"/>
  <c r="O9776" i="1"/>
  <c r="R9775" i="1"/>
  <c r="Q9775" i="1"/>
  <c r="P9775" i="1"/>
  <c r="O9775" i="1"/>
  <c r="R9774" i="1"/>
  <c r="Q9774" i="1"/>
  <c r="P9774" i="1"/>
  <c r="O9774" i="1"/>
  <c r="R9773" i="1"/>
  <c r="Q9773" i="1"/>
  <c r="P9773" i="1"/>
  <c r="O9773" i="1"/>
  <c r="R9772" i="1"/>
  <c r="Q9772" i="1"/>
  <c r="P9772" i="1"/>
  <c r="O9772" i="1"/>
  <c r="R9771" i="1"/>
  <c r="Q9771" i="1"/>
  <c r="P9771" i="1"/>
  <c r="O9771" i="1"/>
  <c r="R9770" i="1"/>
  <c r="Q9770" i="1"/>
  <c r="P9770" i="1"/>
  <c r="O9770" i="1"/>
  <c r="R9769" i="1"/>
  <c r="Q9769" i="1"/>
  <c r="P9769" i="1"/>
  <c r="O9769" i="1"/>
  <c r="R9768" i="1"/>
  <c r="Q9768" i="1"/>
  <c r="P9768" i="1"/>
  <c r="O9768" i="1"/>
  <c r="R9767" i="1"/>
  <c r="Q9767" i="1"/>
  <c r="P9767" i="1"/>
  <c r="O9767" i="1"/>
  <c r="R9766" i="1"/>
  <c r="Q9766" i="1"/>
  <c r="P9766" i="1"/>
  <c r="O9766" i="1"/>
  <c r="R9765" i="1"/>
  <c r="Q9765" i="1"/>
  <c r="P9765" i="1"/>
  <c r="O9765" i="1"/>
  <c r="R9764" i="1"/>
  <c r="Q9764" i="1"/>
  <c r="P9764" i="1"/>
  <c r="O9764" i="1"/>
  <c r="R9763" i="1"/>
  <c r="Q9763" i="1"/>
  <c r="P9763" i="1"/>
  <c r="O9763" i="1"/>
  <c r="R9762" i="1"/>
  <c r="Q9762" i="1"/>
  <c r="P9762" i="1"/>
  <c r="O9762" i="1"/>
  <c r="R9761" i="1"/>
  <c r="Q9761" i="1"/>
  <c r="P9761" i="1"/>
  <c r="O9761" i="1"/>
  <c r="R9760" i="1"/>
  <c r="Q9760" i="1"/>
  <c r="P9760" i="1"/>
  <c r="O9760" i="1"/>
  <c r="R9759" i="1"/>
  <c r="Q9759" i="1"/>
  <c r="P9759" i="1"/>
  <c r="O9759" i="1"/>
  <c r="R9758" i="1"/>
  <c r="Q9758" i="1"/>
  <c r="P9758" i="1"/>
  <c r="O9758" i="1"/>
  <c r="R9757" i="1"/>
  <c r="Q9757" i="1"/>
  <c r="P9757" i="1"/>
  <c r="O9757" i="1"/>
  <c r="R9756" i="1"/>
  <c r="Q9756" i="1"/>
  <c r="P9756" i="1"/>
  <c r="O9756" i="1"/>
  <c r="R9755" i="1"/>
  <c r="Q9755" i="1"/>
  <c r="P9755" i="1"/>
  <c r="O9755" i="1"/>
  <c r="R9754" i="1"/>
  <c r="Q9754" i="1"/>
  <c r="P9754" i="1"/>
  <c r="O9754" i="1"/>
  <c r="R9753" i="1"/>
  <c r="Q9753" i="1"/>
  <c r="P9753" i="1"/>
  <c r="O9753" i="1"/>
  <c r="R9752" i="1"/>
  <c r="Q9752" i="1"/>
  <c r="P9752" i="1"/>
  <c r="O9752" i="1"/>
  <c r="R9751" i="1"/>
  <c r="Q9751" i="1"/>
  <c r="P9751" i="1"/>
  <c r="O9751" i="1"/>
  <c r="R9750" i="1"/>
  <c r="Q9750" i="1"/>
  <c r="P9750" i="1"/>
  <c r="O9750" i="1"/>
  <c r="R9749" i="1"/>
  <c r="Q9749" i="1"/>
  <c r="P9749" i="1"/>
  <c r="O9749" i="1"/>
  <c r="R9748" i="1"/>
  <c r="Q9748" i="1"/>
  <c r="P9748" i="1"/>
  <c r="O9748" i="1"/>
  <c r="R9747" i="1"/>
  <c r="Q9747" i="1"/>
  <c r="P9747" i="1"/>
  <c r="O9747" i="1"/>
  <c r="R9746" i="1"/>
  <c r="Q9746" i="1"/>
  <c r="P9746" i="1"/>
  <c r="O9746" i="1"/>
  <c r="R9745" i="1"/>
  <c r="Q9745" i="1"/>
  <c r="P9745" i="1"/>
  <c r="O9745" i="1"/>
  <c r="R9744" i="1"/>
  <c r="Q9744" i="1"/>
  <c r="P9744" i="1"/>
  <c r="O9744" i="1"/>
  <c r="R9743" i="1"/>
  <c r="Q9743" i="1"/>
  <c r="P9743" i="1"/>
  <c r="O9743" i="1"/>
  <c r="R9742" i="1"/>
  <c r="Q9742" i="1"/>
  <c r="P9742" i="1"/>
  <c r="O9742" i="1"/>
  <c r="R9741" i="1"/>
  <c r="Q9741" i="1"/>
  <c r="P9741" i="1"/>
  <c r="O9741" i="1"/>
  <c r="R9740" i="1"/>
  <c r="Q9740" i="1"/>
  <c r="P9740" i="1"/>
  <c r="O9740" i="1"/>
  <c r="R9739" i="1"/>
  <c r="Q9739" i="1"/>
  <c r="P9739" i="1"/>
  <c r="O9739" i="1"/>
  <c r="R9738" i="1"/>
  <c r="Q9738" i="1"/>
  <c r="P9738" i="1"/>
  <c r="O9738" i="1"/>
  <c r="R9737" i="1"/>
  <c r="Q9737" i="1"/>
  <c r="P9737" i="1"/>
  <c r="O9737" i="1"/>
  <c r="R9736" i="1"/>
  <c r="Q9736" i="1"/>
  <c r="P9736" i="1"/>
  <c r="O9736" i="1"/>
  <c r="R9735" i="1"/>
  <c r="Q9735" i="1"/>
  <c r="P9735" i="1"/>
  <c r="O9735" i="1"/>
  <c r="R9734" i="1"/>
  <c r="Q9734" i="1"/>
  <c r="P9734" i="1"/>
  <c r="O9734" i="1"/>
  <c r="R9733" i="1"/>
  <c r="Q9733" i="1"/>
  <c r="P9733" i="1"/>
  <c r="O9733" i="1"/>
  <c r="R9732" i="1"/>
  <c r="Q9732" i="1"/>
  <c r="P9732" i="1"/>
  <c r="O9732" i="1"/>
  <c r="R9731" i="1"/>
  <c r="Q9731" i="1"/>
  <c r="P9731" i="1"/>
  <c r="O9731" i="1"/>
  <c r="R9730" i="1"/>
  <c r="Q9730" i="1"/>
  <c r="P9730" i="1"/>
  <c r="O9730" i="1"/>
  <c r="R9729" i="1"/>
  <c r="Q9729" i="1"/>
  <c r="P9729" i="1"/>
  <c r="O9729" i="1"/>
  <c r="R9728" i="1"/>
  <c r="Q9728" i="1"/>
  <c r="P9728" i="1"/>
  <c r="O9728" i="1"/>
  <c r="R9727" i="1"/>
  <c r="Q9727" i="1"/>
  <c r="P9727" i="1"/>
  <c r="O9727" i="1"/>
  <c r="R9726" i="1"/>
  <c r="Q9726" i="1"/>
  <c r="P9726" i="1"/>
  <c r="O9726" i="1"/>
  <c r="R9725" i="1"/>
  <c r="Q9725" i="1"/>
  <c r="P9725" i="1"/>
  <c r="O9725" i="1"/>
  <c r="R9724" i="1"/>
  <c r="Q9724" i="1"/>
  <c r="P9724" i="1"/>
  <c r="O9724" i="1"/>
  <c r="R9723" i="1"/>
  <c r="Q9723" i="1"/>
  <c r="P9723" i="1"/>
  <c r="O9723" i="1"/>
  <c r="R9722" i="1"/>
  <c r="Q9722" i="1"/>
  <c r="P9722" i="1"/>
  <c r="O9722" i="1"/>
  <c r="R9721" i="1"/>
  <c r="Q9721" i="1"/>
  <c r="P9721" i="1"/>
  <c r="O9721" i="1"/>
  <c r="R9720" i="1"/>
  <c r="Q9720" i="1"/>
  <c r="P9720" i="1"/>
  <c r="O9720" i="1"/>
  <c r="R9719" i="1"/>
  <c r="Q9719" i="1"/>
  <c r="P9719" i="1"/>
  <c r="O9719" i="1"/>
  <c r="R9718" i="1"/>
  <c r="Q9718" i="1"/>
  <c r="P9718" i="1"/>
  <c r="O9718" i="1"/>
  <c r="R9717" i="1"/>
  <c r="Q9717" i="1"/>
  <c r="P9717" i="1"/>
  <c r="O9717" i="1"/>
  <c r="R9716" i="1"/>
  <c r="Q9716" i="1"/>
  <c r="P9716" i="1"/>
  <c r="O9716" i="1"/>
  <c r="R9715" i="1"/>
  <c r="Q9715" i="1"/>
  <c r="P9715" i="1"/>
  <c r="O9715" i="1"/>
  <c r="R9714" i="1"/>
  <c r="Q9714" i="1"/>
  <c r="P9714" i="1"/>
  <c r="O9714" i="1"/>
  <c r="R9713" i="1"/>
  <c r="Q9713" i="1"/>
  <c r="P9713" i="1"/>
  <c r="O9713" i="1"/>
  <c r="R9712" i="1"/>
  <c r="Q9712" i="1"/>
  <c r="P9712" i="1"/>
  <c r="O9712" i="1"/>
  <c r="R9711" i="1"/>
  <c r="Q9711" i="1"/>
  <c r="P9711" i="1"/>
  <c r="O9711" i="1"/>
  <c r="R9710" i="1"/>
  <c r="Q9710" i="1"/>
  <c r="P9710" i="1"/>
  <c r="O9710" i="1"/>
  <c r="R9709" i="1"/>
  <c r="Q9709" i="1"/>
  <c r="P9709" i="1"/>
  <c r="O9709" i="1"/>
  <c r="R9708" i="1"/>
  <c r="Q9708" i="1"/>
  <c r="P9708" i="1"/>
  <c r="O9708" i="1"/>
  <c r="R9707" i="1"/>
  <c r="Q9707" i="1"/>
  <c r="P9707" i="1"/>
  <c r="O9707" i="1"/>
  <c r="R9706" i="1"/>
  <c r="Q9706" i="1"/>
  <c r="P9706" i="1"/>
  <c r="O9706" i="1"/>
  <c r="R9705" i="1"/>
  <c r="Q9705" i="1"/>
  <c r="P9705" i="1"/>
  <c r="O9705" i="1"/>
  <c r="R9704" i="1"/>
  <c r="Q9704" i="1"/>
  <c r="P9704" i="1"/>
  <c r="O9704" i="1"/>
  <c r="R9703" i="1"/>
  <c r="Q9703" i="1"/>
  <c r="P9703" i="1"/>
  <c r="O9703" i="1"/>
  <c r="R9702" i="1"/>
  <c r="Q9702" i="1"/>
  <c r="P9702" i="1"/>
  <c r="O9702" i="1"/>
  <c r="R9701" i="1"/>
  <c r="Q9701" i="1"/>
  <c r="P9701" i="1"/>
  <c r="O9701" i="1"/>
  <c r="R9700" i="1"/>
  <c r="Q9700" i="1"/>
  <c r="P9700" i="1"/>
  <c r="O9700" i="1"/>
  <c r="R9699" i="1"/>
  <c r="Q9699" i="1"/>
  <c r="P9699" i="1"/>
  <c r="O9699" i="1"/>
  <c r="R9698" i="1"/>
  <c r="Q9698" i="1"/>
  <c r="P9698" i="1"/>
  <c r="O9698" i="1"/>
  <c r="R9697" i="1"/>
  <c r="Q9697" i="1"/>
  <c r="P9697" i="1"/>
  <c r="O9697" i="1"/>
  <c r="R9696" i="1"/>
  <c r="Q9696" i="1"/>
  <c r="P9696" i="1"/>
  <c r="O9696" i="1"/>
  <c r="R9695" i="1"/>
  <c r="Q9695" i="1"/>
  <c r="P9695" i="1"/>
  <c r="O9695" i="1"/>
  <c r="R9694" i="1"/>
  <c r="Q9694" i="1"/>
  <c r="P9694" i="1"/>
  <c r="O9694" i="1"/>
  <c r="R9693" i="1"/>
  <c r="Q9693" i="1"/>
  <c r="P9693" i="1"/>
  <c r="O9693" i="1"/>
  <c r="R9692" i="1"/>
  <c r="Q9692" i="1"/>
  <c r="P9692" i="1"/>
  <c r="O9692" i="1"/>
  <c r="R9691" i="1"/>
  <c r="Q9691" i="1"/>
  <c r="P9691" i="1"/>
  <c r="O9691" i="1"/>
  <c r="R9690" i="1"/>
  <c r="Q9690" i="1"/>
  <c r="P9690" i="1"/>
  <c r="O9690" i="1"/>
  <c r="R9689" i="1"/>
  <c r="Q9689" i="1"/>
  <c r="P9689" i="1"/>
  <c r="O9689" i="1"/>
  <c r="R9688" i="1"/>
  <c r="Q9688" i="1"/>
  <c r="P9688" i="1"/>
  <c r="O9688" i="1"/>
  <c r="R9687" i="1"/>
  <c r="Q9687" i="1"/>
  <c r="P9687" i="1"/>
  <c r="O9687" i="1"/>
  <c r="R9686" i="1"/>
  <c r="Q9686" i="1"/>
  <c r="P9686" i="1"/>
  <c r="O9686" i="1"/>
  <c r="R9685" i="1"/>
  <c r="Q9685" i="1"/>
  <c r="P9685" i="1"/>
  <c r="O9685" i="1"/>
  <c r="R9684" i="1"/>
  <c r="Q9684" i="1"/>
  <c r="P9684" i="1"/>
  <c r="O9684" i="1"/>
  <c r="R9683" i="1"/>
  <c r="Q9683" i="1"/>
  <c r="P9683" i="1"/>
  <c r="O9683" i="1"/>
  <c r="R9682" i="1"/>
  <c r="Q9682" i="1"/>
  <c r="P9682" i="1"/>
  <c r="O9682" i="1"/>
  <c r="R9681" i="1"/>
  <c r="Q9681" i="1"/>
  <c r="P9681" i="1"/>
  <c r="O9681" i="1"/>
  <c r="R9680" i="1"/>
  <c r="Q9680" i="1"/>
  <c r="P9680" i="1"/>
  <c r="O9680" i="1"/>
  <c r="R9679" i="1"/>
  <c r="Q9679" i="1"/>
  <c r="P9679" i="1"/>
  <c r="O9679" i="1"/>
  <c r="R9678" i="1"/>
  <c r="Q9678" i="1"/>
  <c r="P9678" i="1"/>
  <c r="O9678" i="1"/>
  <c r="R9677" i="1"/>
  <c r="Q9677" i="1"/>
  <c r="P9677" i="1"/>
  <c r="O9677" i="1"/>
  <c r="R9676" i="1"/>
  <c r="Q9676" i="1"/>
  <c r="P9676" i="1"/>
  <c r="O9676" i="1"/>
  <c r="R9675" i="1"/>
  <c r="Q9675" i="1"/>
  <c r="P9675" i="1"/>
  <c r="O9675" i="1"/>
  <c r="R9674" i="1"/>
  <c r="Q9674" i="1"/>
  <c r="P9674" i="1"/>
  <c r="O9674" i="1"/>
  <c r="R9673" i="1"/>
  <c r="Q9673" i="1"/>
  <c r="P9673" i="1"/>
  <c r="O9673" i="1"/>
  <c r="R9672" i="1"/>
  <c r="Q9672" i="1"/>
  <c r="P9672" i="1"/>
  <c r="O9672" i="1"/>
  <c r="R9671" i="1"/>
  <c r="Q9671" i="1"/>
  <c r="P9671" i="1"/>
  <c r="O9671" i="1"/>
  <c r="R9670" i="1"/>
  <c r="Q9670" i="1"/>
  <c r="P9670" i="1"/>
  <c r="O9670" i="1"/>
  <c r="R9669" i="1"/>
  <c r="Q9669" i="1"/>
  <c r="P9669" i="1"/>
  <c r="O9669" i="1"/>
  <c r="R9668" i="1"/>
  <c r="Q9668" i="1"/>
  <c r="P9668" i="1"/>
  <c r="O9668" i="1"/>
  <c r="R9667" i="1"/>
  <c r="Q9667" i="1"/>
  <c r="P9667" i="1"/>
  <c r="O9667" i="1"/>
  <c r="R9666" i="1"/>
  <c r="Q9666" i="1"/>
  <c r="P9666" i="1"/>
  <c r="O9666" i="1"/>
  <c r="R9665" i="1"/>
  <c r="Q9665" i="1"/>
  <c r="P9665" i="1"/>
  <c r="O9665" i="1"/>
  <c r="R9664" i="1"/>
  <c r="Q9664" i="1"/>
  <c r="P9664" i="1"/>
  <c r="O9664" i="1"/>
  <c r="R9663" i="1"/>
  <c r="Q9663" i="1"/>
  <c r="P9663" i="1"/>
  <c r="O9663" i="1"/>
  <c r="R9662" i="1"/>
  <c r="Q9662" i="1"/>
  <c r="P9662" i="1"/>
  <c r="O9662" i="1"/>
  <c r="R9661" i="1"/>
  <c r="Q9661" i="1"/>
  <c r="P9661" i="1"/>
  <c r="O9661" i="1"/>
  <c r="R9660" i="1"/>
  <c r="Q9660" i="1"/>
  <c r="P9660" i="1"/>
  <c r="O9660" i="1"/>
  <c r="R9659" i="1"/>
  <c r="Q9659" i="1"/>
  <c r="P9659" i="1"/>
  <c r="O9659" i="1"/>
  <c r="R9658" i="1"/>
  <c r="Q9658" i="1"/>
  <c r="P9658" i="1"/>
  <c r="O9658" i="1"/>
  <c r="R9657" i="1"/>
  <c r="Q9657" i="1"/>
  <c r="P9657" i="1"/>
  <c r="O9657" i="1"/>
  <c r="R9656" i="1"/>
  <c r="Q9656" i="1"/>
  <c r="P9656" i="1"/>
  <c r="O9656" i="1"/>
  <c r="R9655" i="1"/>
  <c r="Q9655" i="1"/>
  <c r="P9655" i="1"/>
  <c r="O9655" i="1"/>
  <c r="R9654" i="1"/>
  <c r="Q9654" i="1"/>
  <c r="P9654" i="1"/>
  <c r="O9654" i="1"/>
  <c r="R9653" i="1"/>
  <c r="Q9653" i="1"/>
  <c r="P9653" i="1"/>
  <c r="O9653" i="1"/>
  <c r="R9652" i="1"/>
  <c r="Q9652" i="1"/>
  <c r="P9652" i="1"/>
  <c r="O9652" i="1"/>
  <c r="R9651" i="1"/>
  <c r="Q9651" i="1"/>
  <c r="P9651" i="1"/>
  <c r="O9651" i="1"/>
  <c r="R9650" i="1"/>
  <c r="Q9650" i="1"/>
  <c r="P9650" i="1"/>
  <c r="O9650" i="1"/>
  <c r="R9649" i="1"/>
  <c r="Q9649" i="1"/>
  <c r="P9649" i="1"/>
  <c r="O9649" i="1"/>
  <c r="R9648" i="1"/>
  <c r="Q9648" i="1"/>
  <c r="P9648" i="1"/>
  <c r="O9648" i="1"/>
  <c r="R9647" i="1"/>
  <c r="Q9647" i="1"/>
  <c r="P9647" i="1"/>
  <c r="O9647" i="1"/>
  <c r="R9646" i="1"/>
  <c r="Q9646" i="1"/>
  <c r="P9646" i="1"/>
  <c r="O9646" i="1"/>
  <c r="R9645" i="1"/>
  <c r="Q9645" i="1"/>
  <c r="P9645" i="1"/>
  <c r="O9645" i="1"/>
  <c r="R9644" i="1"/>
  <c r="Q9644" i="1"/>
  <c r="P9644" i="1"/>
  <c r="O9644" i="1"/>
  <c r="R9643" i="1"/>
  <c r="Q9643" i="1"/>
  <c r="P9643" i="1"/>
  <c r="O9643" i="1"/>
  <c r="R9642" i="1"/>
  <c r="Q9642" i="1"/>
  <c r="P9642" i="1"/>
  <c r="O9642" i="1"/>
  <c r="R9641" i="1"/>
  <c r="Q9641" i="1"/>
  <c r="P9641" i="1"/>
  <c r="O9641" i="1"/>
  <c r="R9640" i="1"/>
  <c r="Q9640" i="1"/>
  <c r="P9640" i="1"/>
  <c r="O9640" i="1"/>
  <c r="R9639" i="1"/>
  <c r="Q9639" i="1"/>
  <c r="P9639" i="1"/>
  <c r="O9639" i="1"/>
  <c r="R9638" i="1"/>
  <c r="Q9638" i="1"/>
  <c r="P9638" i="1"/>
  <c r="O9638" i="1"/>
  <c r="R9637" i="1"/>
  <c r="Q9637" i="1"/>
  <c r="P9637" i="1"/>
  <c r="O9637" i="1"/>
  <c r="R9636" i="1"/>
  <c r="Q9636" i="1"/>
  <c r="P9636" i="1"/>
  <c r="O9636" i="1"/>
  <c r="R9635" i="1"/>
  <c r="Q9635" i="1"/>
  <c r="P9635" i="1"/>
  <c r="O9635" i="1"/>
  <c r="R9634" i="1"/>
  <c r="Q9634" i="1"/>
  <c r="P9634" i="1"/>
  <c r="O9634" i="1"/>
  <c r="R9633" i="1"/>
  <c r="Q9633" i="1"/>
  <c r="P9633" i="1"/>
  <c r="O9633" i="1"/>
  <c r="R9632" i="1"/>
  <c r="Q9632" i="1"/>
  <c r="P9632" i="1"/>
  <c r="O9632" i="1"/>
  <c r="R9631" i="1"/>
  <c r="Q9631" i="1"/>
  <c r="P9631" i="1"/>
  <c r="O9631" i="1"/>
  <c r="R9630" i="1"/>
  <c r="Q9630" i="1"/>
  <c r="P9630" i="1"/>
  <c r="O9630" i="1"/>
  <c r="R9629" i="1"/>
  <c r="Q9629" i="1"/>
  <c r="P9629" i="1"/>
  <c r="O9629" i="1"/>
  <c r="R9628" i="1"/>
  <c r="Q9628" i="1"/>
  <c r="P9628" i="1"/>
  <c r="O9628" i="1"/>
  <c r="R9627" i="1"/>
  <c r="Q9627" i="1"/>
  <c r="P9627" i="1"/>
  <c r="O9627" i="1"/>
  <c r="R9626" i="1"/>
  <c r="Q9626" i="1"/>
  <c r="P9626" i="1"/>
  <c r="O9626" i="1"/>
  <c r="R9625" i="1"/>
  <c r="Q9625" i="1"/>
  <c r="P9625" i="1"/>
  <c r="O9625" i="1"/>
  <c r="R9624" i="1"/>
  <c r="Q9624" i="1"/>
  <c r="P9624" i="1"/>
  <c r="O9624" i="1"/>
  <c r="R9623" i="1"/>
  <c r="Q9623" i="1"/>
  <c r="P9623" i="1"/>
  <c r="O9623" i="1"/>
  <c r="R9622" i="1"/>
  <c r="Q9622" i="1"/>
  <c r="P9622" i="1"/>
  <c r="O9622" i="1"/>
  <c r="R9621" i="1"/>
  <c r="Q9621" i="1"/>
  <c r="P9621" i="1"/>
  <c r="O9621" i="1"/>
  <c r="R9620" i="1"/>
  <c r="Q9620" i="1"/>
  <c r="P9620" i="1"/>
  <c r="O9620" i="1"/>
  <c r="R9619" i="1"/>
  <c r="Q9619" i="1"/>
  <c r="P9619" i="1"/>
  <c r="O9619" i="1"/>
  <c r="R9618" i="1"/>
  <c r="Q9618" i="1"/>
  <c r="P9618" i="1"/>
  <c r="O9618" i="1"/>
  <c r="R9617" i="1"/>
  <c r="Q9617" i="1"/>
  <c r="P9617" i="1"/>
  <c r="O9617" i="1"/>
  <c r="R9616" i="1"/>
  <c r="Q9616" i="1"/>
  <c r="P9616" i="1"/>
  <c r="O9616" i="1"/>
  <c r="R9615" i="1"/>
  <c r="Q9615" i="1"/>
  <c r="P9615" i="1"/>
  <c r="O9615" i="1"/>
  <c r="R9614" i="1"/>
  <c r="Q9614" i="1"/>
  <c r="P9614" i="1"/>
  <c r="O9614" i="1"/>
  <c r="R9613" i="1"/>
  <c r="Q9613" i="1"/>
  <c r="P9613" i="1"/>
  <c r="O9613" i="1"/>
  <c r="R9612" i="1"/>
  <c r="Q9612" i="1"/>
  <c r="P9612" i="1"/>
  <c r="O9612" i="1"/>
  <c r="R9611" i="1"/>
  <c r="Q9611" i="1"/>
  <c r="P9611" i="1"/>
  <c r="O9611" i="1"/>
  <c r="R9610" i="1"/>
  <c r="Q9610" i="1"/>
  <c r="P9610" i="1"/>
  <c r="O9610" i="1"/>
  <c r="R9609" i="1"/>
  <c r="Q9609" i="1"/>
  <c r="P9609" i="1"/>
  <c r="O9609" i="1"/>
  <c r="R9608" i="1"/>
  <c r="Q9608" i="1"/>
  <c r="P9608" i="1"/>
  <c r="O9608" i="1"/>
  <c r="R9607" i="1"/>
  <c r="Q9607" i="1"/>
  <c r="P9607" i="1"/>
  <c r="O9607" i="1"/>
  <c r="R9606" i="1"/>
  <c r="Q9606" i="1"/>
  <c r="P9606" i="1"/>
  <c r="O9606" i="1"/>
  <c r="R9605" i="1"/>
  <c r="Q9605" i="1"/>
  <c r="P9605" i="1"/>
  <c r="O9605" i="1"/>
  <c r="R9604" i="1"/>
  <c r="Q9604" i="1"/>
  <c r="P9604" i="1"/>
  <c r="O9604" i="1"/>
  <c r="R9603" i="1"/>
  <c r="Q9603" i="1"/>
  <c r="P9603" i="1"/>
  <c r="O9603" i="1"/>
  <c r="R9602" i="1"/>
  <c r="Q9602" i="1"/>
  <c r="P9602" i="1"/>
  <c r="O9602" i="1"/>
  <c r="R9601" i="1"/>
  <c r="Q9601" i="1"/>
  <c r="P9601" i="1"/>
  <c r="O9601" i="1"/>
  <c r="R9600" i="1"/>
  <c r="Q9600" i="1"/>
  <c r="P9600" i="1"/>
  <c r="O9600" i="1"/>
  <c r="R9599" i="1"/>
  <c r="Q9599" i="1"/>
  <c r="P9599" i="1"/>
  <c r="O9599" i="1"/>
  <c r="R9598" i="1"/>
  <c r="Q9598" i="1"/>
  <c r="P9598" i="1"/>
  <c r="O9598" i="1"/>
  <c r="R9597" i="1"/>
  <c r="Q9597" i="1"/>
  <c r="P9597" i="1"/>
  <c r="O9597" i="1"/>
  <c r="R9596" i="1"/>
  <c r="Q9596" i="1"/>
  <c r="P9596" i="1"/>
  <c r="O9596" i="1"/>
  <c r="R9595" i="1"/>
  <c r="Q9595" i="1"/>
  <c r="P9595" i="1"/>
  <c r="O9595" i="1"/>
  <c r="R9594" i="1"/>
  <c r="Q9594" i="1"/>
  <c r="P9594" i="1"/>
  <c r="O9594" i="1"/>
  <c r="R9593" i="1"/>
  <c r="Q9593" i="1"/>
  <c r="P9593" i="1"/>
  <c r="O9593" i="1"/>
  <c r="R9592" i="1"/>
  <c r="Q9592" i="1"/>
  <c r="P9592" i="1"/>
  <c r="O9592" i="1"/>
  <c r="R9591" i="1"/>
  <c r="Q9591" i="1"/>
  <c r="P9591" i="1"/>
  <c r="O9591" i="1"/>
  <c r="R9590" i="1"/>
  <c r="Q9590" i="1"/>
  <c r="P9590" i="1"/>
  <c r="O9590" i="1"/>
  <c r="R9589" i="1"/>
  <c r="Q9589" i="1"/>
  <c r="P9589" i="1"/>
  <c r="O9589" i="1"/>
  <c r="R9588" i="1"/>
  <c r="Q9588" i="1"/>
  <c r="P9588" i="1"/>
  <c r="O9588" i="1"/>
  <c r="R9587" i="1"/>
  <c r="Q9587" i="1"/>
  <c r="P9587" i="1"/>
  <c r="O9587" i="1"/>
  <c r="R9586" i="1"/>
  <c r="Q9586" i="1"/>
  <c r="P9586" i="1"/>
  <c r="O9586" i="1"/>
  <c r="R9585" i="1"/>
  <c r="Q9585" i="1"/>
  <c r="P9585" i="1"/>
  <c r="O9585" i="1"/>
  <c r="R9584" i="1"/>
  <c r="Q9584" i="1"/>
  <c r="P9584" i="1"/>
  <c r="O9584" i="1"/>
  <c r="R9583" i="1"/>
  <c r="Q9583" i="1"/>
  <c r="P9583" i="1"/>
  <c r="O9583" i="1"/>
  <c r="R9582" i="1"/>
  <c r="Q9582" i="1"/>
  <c r="P9582" i="1"/>
  <c r="O9582" i="1"/>
  <c r="R9581" i="1"/>
  <c r="Q9581" i="1"/>
  <c r="P9581" i="1"/>
  <c r="O9581" i="1"/>
  <c r="R9580" i="1"/>
  <c r="Q9580" i="1"/>
  <c r="P9580" i="1"/>
  <c r="O9580" i="1"/>
  <c r="R9579" i="1"/>
  <c r="Q9579" i="1"/>
  <c r="P9579" i="1"/>
  <c r="O9579" i="1"/>
  <c r="R9578" i="1"/>
  <c r="Q9578" i="1"/>
  <c r="P9578" i="1"/>
  <c r="O9578" i="1"/>
  <c r="R9577" i="1"/>
  <c r="Q9577" i="1"/>
  <c r="P9577" i="1"/>
  <c r="O9577" i="1"/>
  <c r="R9576" i="1"/>
  <c r="Q9576" i="1"/>
  <c r="P9576" i="1"/>
  <c r="O9576" i="1"/>
  <c r="R9575" i="1"/>
  <c r="Q9575" i="1"/>
  <c r="P9575" i="1"/>
  <c r="O9575" i="1"/>
  <c r="R9574" i="1"/>
  <c r="Q9574" i="1"/>
  <c r="P9574" i="1"/>
  <c r="O9574" i="1"/>
  <c r="R9573" i="1"/>
  <c r="Q9573" i="1"/>
  <c r="P9573" i="1"/>
  <c r="O9573" i="1"/>
  <c r="R9572" i="1"/>
  <c r="Q9572" i="1"/>
  <c r="P9572" i="1"/>
  <c r="O9572" i="1"/>
  <c r="R9571" i="1"/>
  <c r="Q9571" i="1"/>
  <c r="P9571" i="1"/>
  <c r="O9571" i="1"/>
  <c r="R9570" i="1"/>
  <c r="Q9570" i="1"/>
  <c r="P9570" i="1"/>
  <c r="O9570" i="1"/>
  <c r="R9569" i="1"/>
  <c r="Q9569" i="1"/>
  <c r="P9569" i="1"/>
  <c r="O9569" i="1"/>
  <c r="R9568" i="1"/>
  <c r="Q9568" i="1"/>
  <c r="P9568" i="1"/>
  <c r="O9568" i="1"/>
  <c r="R9567" i="1"/>
  <c r="Q9567" i="1"/>
  <c r="P9567" i="1"/>
  <c r="O9567" i="1"/>
  <c r="R9566" i="1"/>
  <c r="Q9566" i="1"/>
  <c r="P9566" i="1"/>
  <c r="O9566" i="1"/>
  <c r="R9565" i="1"/>
  <c r="Q9565" i="1"/>
  <c r="P9565" i="1"/>
  <c r="O9565" i="1"/>
  <c r="R9564" i="1"/>
  <c r="Q9564" i="1"/>
  <c r="P9564" i="1"/>
  <c r="O9564" i="1"/>
  <c r="R9563" i="1"/>
  <c r="Q9563" i="1"/>
  <c r="P9563" i="1"/>
  <c r="O9563" i="1"/>
  <c r="R9562" i="1"/>
  <c r="Q9562" i="1"/>
  <c r="P9562" i="1"/>
  <c r="O9562" i="1"/>
  <c r="R9561" i="1"/>
  <c r="Q9561" i="1"/>
  <c r="P9561" i="1"/>
  <c r="O9561" i="1"/>
  <c r="R9560" i="1"/>
  <c r="Q9560" i="1"/>
  <c r="P9560" i="1"/>
  <c r="O9560" i="1"/>
  <c r="R9559" i="1"/>
  <c r="Q9559" i="1"/>
  <c r="P9559" i="1"/>
  <c r="O9559" i="1"/>
  <c r="R9558" i="1"/>
  <c r="Q9558" i="1"/>
  <c r="P9558" i="1"/>
  <c r="O9558" i="1"/>
  <c r="R9557" i="1"/>
  <c r="Q9557" i="1"/>
  <c r="P9557" i="1"/>
  <c r="O9557" i="1"/>
  <c r="R9556" i="1"/>
  <c r="Q9556" i="1"/>
  <c r="P9556" i="1"/>
  <c r="O9556" i="1"/>
  <c r="R9555" i="1"/>
  <c r="Q9555" i="1"/>
  <c r="P9555" i="1"/>
  <c r="O9555" i="1"/>
  <c r="R9554" i="1"/>
  <c r="Q9554" i="1"/>
  <c r="P9554" i="1"/>
  <c r="O9554" i="1"/>
  <c r="R9553" i="1"/>
  <c r="Q9553" i="1"/>
  <c r="P9553" i="1"/>
  <c r="O9553" i="1"/>
  <c r="R9552" i="1"/>
  <c r="Q9552" i="1"/>
  <c r="P9552" i="1"/>
  <c r="O9552" i="1"/>
  <c r="R9551" i="1"/>
  <c r="Q9551" i="1"/>
  <c r="P9551" i="1"/>
  <c r="O9551" i="1"/>
  <c r="R9550" i="1"/>
  <c r="Q9550" i="1"/>
  <c r="P9550" i="1"/>
  <c r="O9550" i="1"/>
  <c r="R9549" i="1"/>
  <c r="Q9549" i="1"/>
  <c r="P9549" i="1"/>
  <c r="O9549" i="1"/>
  <c r="R9548" i="1"/>
  <c r="Q9548" i="1"/>
  <c r="P9548" i="1"/>
  <c r="O9548" i="1"/>
  <c r="R9547" i="1"/>
  <c r="Q9547" i="1"/>
  <c r="P9547" i="1"/>
  <c r="O9547" i="1"/>
  <c r="R9546" i="1"/>
  <c r="Q9546" i="1"/>
  <c r="P9546" i="1"/>
  <c r="O9546" i="1"/>
  <c r="R9545" i="1"/>
  <c r="Q9545" i="1"/>
  <c r="P9545" i="1"/>
  <c r="O9545" i="1"/>
  <c r="R9544" i="1"/>
  <c r="Q9544" i="1"/>
  <c r="P9544" i="1"/>
  <c r="O9544" i="1"/>
  <c r="R9543" i="1"/>
  <c r="Q9543" i="1"/>
  <c r="P9543" i="1"/>
  <c r="O9543" i="1"/>
  <c r="R9542" i="1"/>
  <c r="Q9542" i="1"/>
  <c r="P9542" i="1"/>
  <c r="O9542" i="1"/>
  <c r="R9541" i="1"/>
  <c r="Q9541" i="1"/>
  <c r="P9541" i="1"/>
  <c r="O9541" i="1"/>
  <c r="R9540" i="1"/>
  <c r="Q9540" i="1"/>
  <c r="P9540" i="1"/>
  <c r="O9540" i="1"/>
  <c r="R9539" i="1"/>
  <c r="Q9539" i="1"/>
  <c r="P9539" i="1"/>
  <c r="O9539" i="1"/>
  <c r="R9538" i="1"/>
  <c r="Q9538" i="1"/>
  <c r="P9538" i="1"/>
  <c r="O9538" i="1"/>
  <c r="R9537" i="1"/>
  <c r="Q9537" i="1"/>
  <c r="P9537" i="1"/>
  <c r="O9537" i="1"/>
  <c r="R9536" i="1"/>
  <c r="Q9536" i="1"/>
  <c r="P9536" i="1"/>
  <c r="O9536" i="1"/>
  <c r="R9535" i="1"/>
  <c r="Q9535" i="1"/>
  <c r="P9535" i="1"/>
  <c r="O9535" i="1"/>
  <c r="R9534" i="1"/>
  <c r="Q9534" i="1"/>
  <c r="P9534" i="1"/>
  <c r="O9534" i="1"/>
  <c r="R9533" i="1"/>
  <c r="Q9533" i="1"/>
  <c r="P9533" i="1"/>
  <c r="O9533" i="1"/>
  <c r="R9532" i="1"/>
  <c r="Q9532" i="1"/>
  <c r="P9532" i="1"/>
  <c r="O9532" i="1"/>
  <c r="R9531" i="1"/>
  <c r="Q9531" i="1"/>
  <c r="P9531" i="1"/>
  <c r="O9531" i="1"/>
  <c r="R9530" i="1"/>
  <c r="Q9530" i="1"/>
  <c r="P9530" i="1"/>
  <c r="O9530" i="1"/>
  <c r="R9529" i="1"/>
  <c r="Q9529" i="1"/>
  <c r="P9529" i="1"/>
  <c r="O9529" i="1"/>
  <c r="R9528" i="1"/>
  <c r="Q9528" i="1"/>
  <c r="P9528" i="1"/>
  <c r="O9528" i="1"/>
  <c r="R9527" i="1"/>
  <c r="Q9527" i="1"/>
  <c r="P9527" i="1"/>
  <c r="O9527" i="1"/>
  <c r="R9526" i="1"/>
  <c r="Q9526" i="1"/>
  <c r="P9526" i="1"/>
  <c r="O9526" i="1"/>
  <c r="R9525" i="1"/>
  <c r="Q9525" i="1"/>
  <c r="P9525" i="1"/>
  <c r="O9525" i="1"/>
  <c r="R9524" i="1"/>
  <c r="Q9524" i="1"/>
  <c r="P9524" i="1"/>
  <c r="O9524" i="1"/>
  <c r="R9523" i="1"/>
  <c r="Q9523" i="1"/>
  <c r="P9523" i="1"/>
  <c r="O9523" i="1"/>
  <c r="R9522" i="1"/>
  <c r="Q9522" i="1"/>
  <c r="P9522" i="1"/>
  <c r="O9522" i="1"/>
  <c r="R9521" i="1"/>
  <c r="Q9521" i="1"/>
  <c r="P9521" i="1"/>
  <c r="O9521" i="1"/>
  <c r="R9520" i="1"/>
  <c r="Q9520" i="1"/>
  <c r="P9520" i="1"/>
  <c r="O9520" i="1"/>
  <c r="R9519" i="1"/>
  <c r="Q9519" i="1"/>
  <c r="P9519" i="1"/>
  <c r="O9519" i="1"/>
  <c r="R9518" i="1"/>
  <c r="Q9518" i="1"/>
  <c r="P9518" i="1"/>
  <c r="O9518" i="1"/>
  <c r="R9517" i="1"/>
  <c r="Q9517" i="1"/>
  <c r="P9517" i="1"/>
  <c r="O9517" i="1"/>
  <c r="R9516" i="1"/>
  <c r="Q9516" i="1"/>
  <c r="P9516" i="1"/>
  <c r="O9516" i="1"/>
  <c r="R9515" i="1"/>
  <c r="Q9515" i="1"/>
  <c r="P9515" i="1"/>
  <c r="O9515" i="1"/>
  <c r="R9514" i="1"/>
  <c r="Q9514" i="1"/>
  <c r="P9514" i="1"/>
  <c r="O9514" i="1"/>
  <c r="R9513" i="1"/>
  <c r="Q9513" i="1"/>
  <c r="P9513" i="1"/>
  <c r="O9513" i="1"/>
  <c r="R9512" i="1"/>
  <c r="Q9512" i="1"/>
  <c r="P9512" i="1"/>
  <c r="O9512" i="1"/>
  <c r="R9511" i="1"/>
  <c r="Q9511" i="1"/>
  <c r="P9511" i="1"/>
  <c r="O9511" i="1"/>
  <c r="R9510" i="1"/>
  <c r="Q9510" i="1"/>
  <c r="P9510" i="1"/>
  <c r="O9510" i="1"/>
  <c r="R9509" i="1"/>
  <c r="Q9509" i="1"/>
  <c r="P9509" i="1"/>
  <c r="O9509" i="1"/>
  <c r="R9508" i="1"/>
  <c r="Q9508" i="1"/>
  <c r="P9508" i="1"/>
  <c r="O9508" i="1"/>
  <c r="R9507" i="1"/>
  <c r="Q9507" i="1"/>
  <c r="P9507" i="1"/>
  <c r="O9507" i="1"/>
  <c r="R9506" i="1"/>
  <c r="Q9506" i="1"/>
  <c r="P9506" i="1"/>
  <c r="O9506" i="1"/>
  <c r="R9505" i="1"/>
  <c r="Q9505" i="1"/>
  <c r="P9505" i="1"/>
  <c r="O9505" i="1"/>
  <c r="R9504" i="1"/>
  <c r="Q9504" i="1"/>
  <c r="P9504" i="1"/>
  <c r="O9504" i="1"/>
  <c r="R9503" i="1"/>
  <c r="Q9503" i="1"/>
  <c r="P9503" i="1"/>
  <c r="O9503" i="1"/>
  <c r="R9502" i="1"/>
  <c r="Q9502" i="1"/>
  <c r="P9502" i="1"/>
  <c r="O9502" i="1"/>
  <c r="R9501" i="1"/>
  <c r="Q9501" i="1"/>
  <c r="P9501" i="1"/>
  <c r="O9501" i="1"/>
  <c r="R9500" i="1"/>
  <c r="Q9500" i="1"/>
  <c r="P9500" i="1"/>
  <c r="O9500" i="1"/>
  <c r="R9499" i="1"/>
  <c r="Q9499" i="1"/>
  <c r="P9499" i="1"/>
  <c r="O9499" i="1"/>
  <c r="R9498" i="1"/>
  <c r="Q9498" i="1"/>
  <c r="P9498" i="1"/>
  <c r="O9498" i="1"/>
  <c r="R9497" i="1"/>
  <c r="Q9497" i="1"/>
  <c r="P9497" i="1"/>
  <c r="O9497" i="1"/>
  <c r="R9496" i="1"/>
  <c r="Q9496" i="1"/>
  <c r="P9496" i="1"/>
  <c r="O9496" i="1"/>
  <c r="R9495" i="1"/>
  <c r="Q9495" i="1"/>
  <c r="P9495" i="1"/>
  <c r="O9495" i="1"/>
  <c r="R9494" i="1"/>
  <c r="Q9494" i="1"/>
  <c r="P9494" i="1"/>
  <c r="O9494" i="1"/>
  <c r="R9493" i="1"/>
  <c r="Q9493" i="1"/>
  <c r="P9493" i="1"/>
  <c r="O9493" i="1"/>
  <c r="R9492" i="1"/>
  <c r="Q9492" i="1"/>
  <c r="P9492" i="1"/>
  <c r="O9492" i="1"/>
  <c r="R9491" i="1"/>
  <c r="Q9491" i="1"/>
  <c r="P9491" i="1"/>
  <c r="O9491" i="1"/>
  <c r="R9490" i="1"/>
  <c r="Q9490" i="1"/>
  <c r="P9490" i="1"/>
  <c r="O9490" i="1"/>
  <c r="R9489" i="1"/>
  <c r="Q9489" i="1"/>
  <c r="P9489" i="1"/>
  <c r="O9489" i="1"/>
  <c r="R9488" i="1"/>
  <c r="Q9488" i="1"/>
  <c r="P9488" i="1"/>
  <c r="O9488" i="1"/>
  <c r="R9487" i="1"/>
  <c r="Q9487" i="1"/>
  <c r="P9487" i="1"/>
  <c r="O9487" i="1"/>
  <c r="R9486" i="1"/>
  <c r="Q9486" i="1"/>
  <c r="P9486" i="1"/>
  <c r="O9486" i="1"/>
  <c r="R9485" i="1"/>
  <c r="Q9485" i="1"/>
  <c r="P9485" i="1"/>
  <c r="O9485" i="1"/>
  <c r="R9484" i="1"/>
  <c r="Q9484" i="1"/>
  <c r="P9484" i="1"/>
  <c r="O9484" i="1"/>
  <c r="R9483" i="1"/>
  <c r="Q9483" i="1"/>
  <c r="P9483" i="1"/>
  <c r="O9483" i="1"/>
  <c r="R9482" i="1"/>
  <c r="Q9482" i="1"/>
  <c r="P9482" i="1"/>
  <c r="O9482" i="1"/>
  <c r="R9481" i="1"/>
  <c r="Q9481" i="1"/>
  <c r="P9481" i="1"/>
  <c r="O9481" i="1"/>
  <c r="R9480" i="1"/>
  <c r="Q9480" i="1"/>
  <c r="P9480" i="1"/>
  <c r="O9480" i="1"/>
  <c r="R9479" i="1"/>
  <c r="Q9479" i="1"/>
  <c r="P9479" i="1"/>
  <c r="O9479" i="1"/>
  <c r="R9478" i="1"/>
  <c r="Q9478" i="1"/>
  <c r="P9478" i="1"/>
  <c r="O9478" i="1"/>
  <c r="R9477" i="1"/>
  <c r="Q9477" i="1"/>
  <c r="P9477" i="1"/>
  <c r="O9477" i="1"/>
  <c r="R9476" i="1"/>
  <c r="Q9476" i="1"/>
  <c r="P9476" i="1"/>
  <c r="O9476" i="1"/>
  <c r="R9475" i="1"/>
  <c r="Q9475" i="1"/>
  <c r="P9475" i="1"/>
  <c r="O9475" i="1"/>
  <c r="R9474" i="1"/>
  <c r="Q9474" i="1"/>
  <c r="P9474" i="1"/>
  <c r="O9474" i="1"/>
  <c r="R9473" i="1"/>
  <c r="Q9473" i="1"/>
  <c r="P9473" i="1"/>
  <c r="O9473" i="1"/>
  <c r="R9472" i="1"/>
  <c r="Q9472" i="1"/>
  <c r="P9472" i="1"/>
  <c r="O9472" i="1"/>
  <c r="R9471" i="1"/>
  <c r="Q9471" i="1"/>
  <c r="P9471" i="1"/>
  <c r="O9471" i="1"/>
  <c r="R9470" i="1"/>
  <c r="Q9470" i="1"/>
  <c r="P9470" i="1"/>
  <c r="O9470" i="1"/>
  <c r="R9469" i="1"/>
  <c r="Q9469" i="1"/>
  <c r="P9469" i="1"/>
  <c r="O9469" i="1"/>
  <c r="R9468" i="1"/>
  <c r="Q9468" i="1"/>
  <c r="P9468" i="1"/>
  <c r="O9468" i="1"/>
  <c r="R9467" i="1"/>
  <c r="Q9467" i="1"/>
  <c r="P9467" i="1"/>
  <c r="O9467" i="1"/>
  <c r="R9466" i="1"/>
  <c r="Q9466" i="1"/>
  <c r="P9466" i="1"/>
  <c r="O9466" i="1"/>
  <c r="R9465" i="1"/>
  <c r="Q9465" i="1"/>
  <c r="P9465" i="1"/>
  <c r="O9465" i="1"/>
  <c r="R9464" i="1"/>
  <c r="Q9464" i="1"/>
  <c r="P9464" i="1"/>
  <c r="O9464" i="1"/>
  <c r="R9463" i="1"/>
  <c r="Q9463" i="1"/>
  <c r="P9463" i="1"/>
  <c r="O9463" i="1"/>
  <c r="R9462" i="1"/>
  <c r="Q9462" i="1"/>
  <c r="P9462" i="1"/>
  <c r="O9462" i="1"/>
  <c r="R9461" i="1"/>
  <c r="Q9461" i="1"/>
  <c r="P9461" i="1"/>
  <c r="O9461" i="1"/>
  <c r="R9460" i="1"/>
  <c r="Q9460" i="1"/>
  <c r="P9460" i="1"/>
  <c r="O9460" i="1"/>
  <c r="R9459" i="1"/>
  <c r="Q9459" i="1"/>
  <c r="P9459" i="1"/>
  <c r="O9459" i="1"/>
  <c r="R9458" i="1"/>
  <c r="Q9458" i="1"/>
  <c r="P9458" i="1"/>
  <c r="O9458" i="1"/>
  <c r="R9457" i="1"/>
  <c r="Q9457" i="1"/>
  <c r="P9457" i="1"/>
  <c r="O9457" i="1"/>
  <c r="R9456" i="1"/>
  <c r="Q9456" i="1"/>
  <c r="P9456" i="1"/>
  <c r="O9456" i="1"/>
  <c r="R9455" i="1"/>
  <c r="Q9455" i="1"/>
  <c r="P9455" i="1"/>
  <c r="O9455" i="1"/>
  <c r="R9454" i="1"/>
  <c r="Q9454" i="1"/>
  <c r="P9454" i="1"/>
  <c r="O9454" i="1"/>
  <c r="R9453" i="1"/>
  <c r="Q9453" i="1"/>
  <c r="P9453" i="1"/>
  <c r="O9453" i="1"/>
  <c r="R9452" i="1"/>
  <c r="Q9452" i="1"/>
  <c r="P9452" i="1"/>
  <c r="O9452" i="1"/>
  <c r="R9451" i="1"/>
  <c r="Q9451" i="1"/>
  <c r="P9451" i="1"/>
  <c r="O9451" i="1"/>
  <c r="R9450" i="1"/>
  <c r="Q9450" i="1"/>
  <c r="P9450" i="1"/>
  <c r="O9450" i="1"/>
  <c r="R9449" i="1"/>
  <c r="Q9449" i="1"/>
  <c r="P9449" i="1"/>
  <c r="O9449" i="1"/>
  <c r="R9448" i="1"/>
  <c r="Q9448" i="1"/>
  <c r="P9448" i="1"/>
  <c r="O9448" i="1"/>
  <c r="R9447" i="1"/>
  <c r="Q9447" i="1"/>
  <c r="P9447" i="1"/>
  <c r="O9447" i="1"/>
  <c r="R9446" i="1"/>
  <c r="Q9446" i="1"/>
  <c r="P9446" i="1"/>
  <c r="O9446" i="1"/>
  <c r="R9445" i="1"/>
  <c r="Q9445" i="1"/>
  <c r="P9445" i="1"/>
  <c r="O9445" i="1"/>
  <c r="R9444" i="1"/>
  <c r="Q9444" i="1"/>
  <c r="P9444" i="1"/>
  <c r="O9444" i="1"/>
  <c r="R9443" i="1"/>
  <c r="Q9443" i="1"/>
  <c r="P9443" i="1"/>
  <c r="O9443" i="1"/>
  <c r="R9442" i="1"/>
  <c r="Q9442" i="1"/>
  <c r="P9442" i="1"/>
  <c r="O9442" i="1"/>
  <c r="R9441" i="1"/>
  <c r="Q9441" i="1"/>
  <c r="P9441" i="1"/>
  <c r="O9441" i="1"/>
  <c r="R9440" i="1"/>
  <c r="Q9440" i="1"/>
  <c r="P9440" i="1"/>
  <c r="O9440" i="1"/>
  <c r="R9439" i="1"/>
  <c r="Q9439" i="1"/>
  <c r="P9439" i="1"/>
  <c r="O9439" i="1"/>
  <c r="R9438" i="1"/>
  <c r="Q9438" i="1"/>
  <c r="P9438" i="1"/>
  <c r="O9438" i="1"/>
  <c r="R9437" i="1"/>
  <c r="Q9437" i="1"/>
  <c r="P9437" i="1"/>
  <c r="O9437" i="1"/>
  <c r="R9436" i="1"/>
  <c r="Q9436" i="1"/>
  <c r="P9436" i="1"/>
  <c r="O9436" i="1"/>
  <c r="R9435" i="1"/>
  <c r="Q9435" i="1"/>
  <c r="P9435" i="1"/>
  <c r="O9435" i="1"/>
  <c r="R9434" i="1"/>
  <c r="Q9434" i="1"/>
  <c r="P9434" i="1"/>
  <c r="O9434" i="1"/>
  <c r="R9433" i="1"/>
  <c r="Q9433" i="1"/>
  <c r="P9433" i="1"/>
  <c r="O9433" i="1"/>
  <c r="R9432" i="1"/>
  <c r="Q9432" i="1"/>
  <c r="P9432" i="1"/>
  <c r="O9432" i="1"/>
  <c r="R9431" i="1"/>
  <c r="Q9431" i="1"/>
  <c r="P9431" i="1"/>
  <c r="O9431" i="1"/>
  <c r="R9430" i="1"/>
  <c r="Q9430" i="1"/>
  <c r="P9430" i="1"/>
  <c r="O9430" i="1"/>
  <c r="R9429" i="1"/>
  <c r="Q9429" i="1"/>
  <c r="P9429" i="1"/>
  <c r="O9429" i="1"/>
  <c r="R9428" i="1"/>
  <c r="Q9428" i="1"/>
  <c r="P9428" i="1"/>
  <c r="O9428" i="1"/>
  <c r="R9427" i="1"/>
  <c r="Q9427" i="1"/>
  <c r="P9427" i="1"/>
  <c r="O9427" i="1"/>
  <c r="R9426" i="1"/>
  <c r="Q9426" i="1"/>
  <c r="P9426" i="1"/>
  <c r="O9426" i="1"/>
  <c r="R9425" i="1"/>
  <c r="Q9425" i="1"/>
  <c r="P9425" i="1"/>
  <c r="O9425" i="1"/>
  <c r="R9424" i="1"/>
  <c r="Q9424" i="1"/>
  <c r="P9424" i="1"/>
  <c r="O9424" i="1"/>
  <c r="R9423" i="1"/>
  <c r="Q9423" i="1"/>
  <c r="P9423" i="1"/>
  <c r="O9423" i="1"/>
  <c r="R9422" i="1"/>
  <c r="Q9422" i="1"/>
  <c r="P9422" i="1"/>
  <c r="O9422" i="1"/>
  <c r="R9421" i="1"/>
  <c r="Q9421" i="1"/>
  <c r="P9421" i="1"/>
  <c r="O9421" i="1"/>
  <c r="R9420" i="1"/>
  <c r="Q9420" i="1"/>
  <c r="P9420" i="1"/>
  <c r="O9420" i="1"/>
  <c r="R9419" i="1"/>
  <c r="Q9419" i="1"/>
  <c r="P9419" i="1"/>
  <c r="O9419" i="1"/>
  <c r="R9418" i="1"/>
  <c r="Q9418" i="1"/>
  <c r="P9418" i="1"/>
  <c r="O9418" i="1"/>
  <c r="R9417" i="1"/>
  <c r="Q9417" i="1"/>
  <c r="P9417" i="1"/>
  <c r="O9417" i="1"/>
  <c r="R9416" i="1"/>
  <c r="Q9416" i="1"/>
  <c r="P9416" i="1"/>
  <c r="O9416" i="1"/>
  <c r="R9415" i="1"/>
  <c r="Q9415" i="1"/>
  <c r="P9415" i="1"/>
  <c r="O9415" i="1"/>
  <c r="R9414" i="1"/>
  <c r="Q9414" i="1"/>
  <c r="P9414" i="1"/>
  <c r="O9414" i="1"/>
  <c r="R9413" i="1"/>
  <c r="Q9413" i="1"/>
  <c r="P9413" i="1"/>
  <c r="O9413" i="1"/>
  <c r="R9412" i="1"/>
  <c r="Q9412" i="1"/>
  <c r="P9412" i="1"/>
  <c r="O9412" i="1"/>
  <c r="R9411" i="1"/>
  <c r="Q9411" i="1"/>
  <c r="P9411" i="1"/>
  <c r="O9411" i="1"/>
  <c r="R9410" i="1"/>
  <c r="Q9410" i="1"/>
  <c r="P9410" i="1"/>
  <c r="O9410" i="1"/>
  <c r="R9409" i="1"/>
  <c r="Q9409" i="1"/>
  <c r="P9409" i="1"/>
  <c r="O9409" i="1"/>
  <c r="R9408" i="1"/>
  <c r="Q9408" i="1"/>
  <c r="P9408" i="1"/>
  <c r="O9408" i="1"/>
  <c r="R9407" i="1"/>
  <c r="Q9407" i="1"/>
  <c r="P9407" i="1"/>
  <c r="O9407" i="1"/>
  <c r="R9406" i="1"/>
  <c r="Q9406" i="1"/>
  <c r="P9406" i="1"/>
  <c r="O9406" i="1"/>
  <c r="R9405" i="1"/>
  <c r="Q9405" i="1"/>
  <c r="P9405" i="1"/>
  <c r="O9405" i="1"/>
  <c r="R9404" i="1"/>
  <c r="Q9404" i="1"/>
  <c r="P9404" i="1"/>
  <c r="O9404" i="1"/>
  <c r="R9403" i="1"/>
  <c r="Q9403" i="1"/>
  <c r="P9403" i="1"/>
  <c r="O9403" i="1"/>
  <c r="R9402" i="1"/>
  <c r="Q9402" i="1"/>
  <c r="P9402" i="1"/>
  <c r="O9402" i="1"/>
  <c r="R9401" i="1"/>
  <c r="Q9401" i="1"/>
  <c r="P9401" i="1"/>
  <c r="O9401" i="1"/>
  <c r="R9400" i="1"/>
  <c r="Q9400" i="1"/>
  <c r="P9400" i="1"/>
  <c r="O9400" i="1"/>
  <c r="R9399" i="1"/>
  <c r="Q9399" i="1"/>
  <c r="P9399" i="1"/>
  <c r="O9399" i="1"/>
  <c r="R9398" i="1"/>
  <c r="Q9398" i="1"/>
  <c r="P9398" i="1"/>
  <c r="O9398" i="1"/>
  <c r="R9397" i="1"/>
  <c r="Q9397" i="1"/>
  <c r="P9397" i="1"/>
  <c r="O9397" i="1"/>
  <c r="R9396" i="1"/>
  <c r="Q9396" i="1"/>
  <c r="P9396" i="1"/>
  <c r="O9396" i="1"/>
  <c r="R9395" i="1"/>
  <c r="Q9395" i="1"/>
  <c r="P9395" i="1"/>
  <c r="O9395" i="1"/>
  <c r="R9394" i="1"/>
  <c r="Q9394" i="1"/>
  <c r="P9394" i="1"/>
  <c r="O9394" i="1"/>
  <c r="R9393" i="1"/>
  <c r="Q9393" i="1"/>
  <c r="P9393" i="1"/>
  <c r="O9393" i="1"/>
  <c r="R9392" i="1"/>
  <c r="Q9392" i="1"/>
  <c r="P9392" i="1"/>
  <c r="O9392" i="1"/>
  <c r="R9391" i="1"/>
  <c r="Q9391" i="1"/>
  <c r="P9391" i="1"/>
  <c r="O9391" i="1"/>
  <c r="R9390" i="1"/>
  <c r="Q9390" i="1"/>
  <c r="P9390" i="1"/>
  <c r="O9390" i="1"/>
  <c r="R9389" i="1"/>
  <c r="Q9389" i="1"/>
  <c r="P9389" i="1"/>
  <c r="O9389" i="1"/>
  <c r="R9388" i="1"/>
  <c r="Q9388" i="1"/>
  <c r="P9388" i="1"/>
  <c r="O9388" i="1"/>
  <c r="R9387" i="1"/>
  <c r="Q9387" i="1"/>
  <c r="P9387" i="1"/>
  <c r="O9387" i="1"/>
  <c r="R9386" i="1"/>
  <c r="Q9386" i="1"/>
  <c r="P9386" i="1"/>
  <c r="O9386" i="1"/>
  <c r="R9385" i="1"/>
  <c r="Q9385" i="1"/>
  <c r="P9385" i="1"/>
  <c r="O9385" i="1"/>
  <c r="R9384" i="1"/>
  <c r="Q9384" i="1"/>
  <c r="P9384" i="1"/>
  <c r="O9384" i="1"/>
  <c r="R9383" i="1"/>
  <c r="Q9383" i="1"/>
  <c r="P9383" i="1"/>
  <c r="O9383" i="1"/>
  <c r="R9382" i="1"/>
  <c r="Q9382" i="1"/>
  <c r="P9382" i="1"/>
  <c r="O9382" i="1"/>
  <c r="R9381" i="1"/>
  <c r="Q9381" i="1"/>
  <c r="P9381" i="1"/>
  <c r="O9381" i="1"/>
  <c r="R9380" i="1"/>
  <c r="Q9380" i="1"/>
  <c r="P9380" i="1"/>
  <c r="O9380" i="1"/>
  <c r="R9379" i="1"/>
  <c r="Q9379" i="1"/>
  <c r="P9379" i="1"/>
  <c r="O9379" i="1"/>
  <c r="R9378" i="1"/>
  <c r="Q9378" i="1"/>
  <c r="P9378" i="1"/>
  <c r="O9378" i="1"/>
  <c r="R9377" i="1"/>
  <c r="Q9377" i="1"/>
  <c r="P9377" i="1"/>
  <c r="O9377" i="1"/>
  <c r="R9376" i="1"/>
  <c r="Q9376" i="1"/>
  <c r="P9376" i="1"/>
  <c r="O9376" i="1"/>
  <c r="R9375" i="1"/>
  <c r="Q9375" i="1"/>
  <c r="P9375" i="1"/>
  <c r="O9375" i="1"/>
  <c r="R9374" i="1"/>
  <c r="Q9374" i="1"/>
  <c r="P9374" i="1"/>
  <c r="O9374" i="1"/>
  <c r="R9373" i="1"/>
  <c r="Q9373" i="1"/>
  <c r="P9373" i="1"/>
  <c r="O9373" i="1"/>
  <c r="R9372" i="1"/>
  <c r="Q9372" i="1"/>
  <c r="P9372" i="1"/>
  <c r="O9372" i="1"/>
  <c r="R9371" i="1"/>
  <c r="Q9371" i="1"/>
  <c r="P9371" i="1"/>
  <c r="O9371" i="1"/>
  <c r="R9370" i="1"/>
  <c r="Q9370" i="1"/>
  <c r="P9370" i="1"/>
  <c r="O9370" i="1"/>
  <c r="R9369" i="1"/>
  <c r="Q9369" i="1"/>
  <c r="P9369" i="1"/>
  <c r="O9369" i="1"/>
  <c r="R9368" i="1"/>
  <c r="Q9368" i="1"/>
  <c r="P9368" i="1"/>
  <c r="O9368" i="1"/>
  <c r="R9367" i="1"/>
  <c r="Q9367" i="1"/>
  <c r="P9367" i="1"/>
  <c r="O9367" i="1"/>
  <c r="R9366" i="1"/>
  <c r="Q9366" i="1"/>
  <c r="P9366" i="1"/>
  <c r="O9366" i="1"/>
  <c r="R9365" i="1"/>
  <c r="Q9365" i="1"/>
  <c r="P9365" i="1"/>
  <c r="O9365" i="1"/>
  <c r="R9364" i="1"/>
  <c r="Q9364" i="1"/>
  <c r="P9364" i="1"/>
  <c r="O9364" i="1"/>
  <c r="R9363" i="1"/>
  <c r="Q9363" i="1"/>
  <c r="P9363" i="1"/>
  <c r="O9363" i="1"/>
  <c r="R9362" i="1"/>
  <c r="Q9362" i="1"/>
  <c r="P9362" i="1"/>
  <c r="O9362" i="1"/>
  <c r="R9361" i="1"/>
  <c r="Q9361" i="1"/>
  <c r="P9361" i="1"/>
  <c r="O9361" i="1"/>
  <c r="R9360" i="1"/>
  <c r="Q9360" i="1"/>
  <c r="P9360" i="1"/>
  <c r="O9360" i="1"/>
  <c r="R9359" i="1"/>
  <c r="Q9359" i="1"/>
  <c r="P9359" i="1"/>
  <c r="O9359" i="1"/>
  <c r="R9358" i="1"/>
  <c r="Q9358" i="1"/>
  <c r="P9358" i="1"/>
  <c r="O9358" i="1"/>
  <c r="R9357" i="1"/>
  <c r="Q9357" i="1"/>
  <c r="P9357" i="1"/>
  <c r="O9357" i="1"/>
  <c r="R9356" i="1"/>
  <c r="Q9356" i="1"/>
  <c r="P9356" i="1"/>
  <c r="O9356" i="1"/>
  <c r="R9355" i="1"/>
  <c r="Q9355" i="1"/>
  <c r="P9355" i="1"/>
  <c r="O9355" i="1"/>
  <c r="R9354" i="1"/>
  <c r="Q9354" i="1"/>
  <c r="P9354" i="1"/>
  <c r="O9354" i="1"/>
  <c r="R9353" i="1"/>
  <c r="Q9353" i="1"/>
  <c r="P9353" i="1"/>
  <c r="O9353" i="1"/>
  <c r="R9352" i="1"/>
  <c r="Q9352" i="1"/>
  <c r="P9352" i="1"/>
  <c r="O9352" i="1"/>
  <c r="R9351" i="1"/>
  <c r="Q9351" i="1"/>
  <c r="P9351" i="1"/>
  <c r="O9351" i="1"/>
  <c r="R9350" i="1"/>
  <c r="Q9350" i="1"/>
  <c r="P9350" i="1"/>
  <c r="O9350" i="1"/>
  <c r="R9349" i="1"/>
  <c r="Q9349" i="1"/>
  <c r="P9349" i="1"/>
  <c r="O9349" i="1"/>
  <c r="R9348" i="1"/>
  <c r="Q9348" i="1"/>
  <c r="P9348" i="1"/>
  <c r="O9348" i="1"/>
  <c r="R9347" i="1"/>
  <c r="Q9347" i="1"/>
  <c r="P9347" i="1"/>
  <c r="O9347" i="1"/>
  <c r="R9346" i="1"/>
  <c r="Q9346" i="1"/>
  <c r="P9346" i="1"/>
  <c r="O9346" i="1"/>
  <c r="R9345" i="1"/>
  <c r="Q9345" i="1"/>
  <c r="P9345" i="1"/>
  <c r="O9345" i="1"/>
  <c r="R9344" i="1"/>
  <c r="Q9344" i="1"/>
  <c r="P9344" i="1"/>
  <c r="O9344" i="1"/>
  <c r="R9343" i="1"/>
  <c r="Q9343" i="1"/>
  <c r="P9343" i="1"/>
  <c r="O9343" i="1"/>
  <c r="R9342" i="1"/>
  <c r="Q9342" i="1"/>
  <c r="P9342" i="1"/>
  <c r="O9342" i="1"/>
  <c r="R9341" i="1"/>
  <c r="Q9341" i="1"/>
  <c r="P9341" i="1"/>
  <c r="O9341" i="1"/>
  <c r="R9340" i="1"/>
  <c r="Q9340" i="1"/>
  <c r="P9340" i="1"/>
  <c r="O9340" i="1"/>
  <c r="R9339" i="1"/>
  <c r="Q9339" i="1"/>
  <c r="P9339" i="1"/>
  <c r="O9339" i="1"/>
  <c r="R9338" i="1"/>
  <c r="Q9338" i="1"/>
  <c r="P9338" i="1"/>
  <c r="O9338" i="1"/>
  <c r="R9337" i="1"/>
  <c r="Q9337" i="1"/>
  <c r="P9337" i="1"/>
  <c r="O9337" i="1"/>
  <c r="R9336" i="1"/>
  <c r="Q9336" i="1"/>
  <c r="P9336" i="1"/>
  <c r="O9336" i="1"/>
  <c r="R9335" i="1"/>
  <c r="Q9335" i="1"/>
  <c r="P9335" i="1"/>
  <c r="O9335" i="1"/>
  <c r="R9334" i="1"/>
  <c r="Q9334" i="1"/>
  <c r="P9334" i="1"/>
  <c r="O9334" i="1"/>
  <c r="R9333" i="1"/>
  <c r="Q9333" i="1"/>
  <c r="P9333" i="1"/>
  <c r="O9333" i="1"/>
  <c r="R9332" i="1"/>
  <c r="Q9332" i="1"/>
  <c r="P9332" i="1"/>
  <c r="O9332" i="1"/>
  <c r="R9331" i="1"/>
  <c r="Q9331" i="1"/>
  <c r="P9331" i="1"/>
  <c r="O9331" i="1"/>
  <c r="R9330" i="1"/>
  <c r="Q9330" i="1"/>
  <c r="P9330" i="1"/>
  <c r="O9330" i="1"/>
  <c r="R9329" i="1"/>
  <c r="Q9329" i="1"/>
  <c r="P9329" i="1"/>
  <c r="O9329" i="1"/>
  <c r="R9328" i="1"/>
  <c r="Q9328" i="1"/>
  <c r="P9328" i="1"/>
  <c r="O9328" i="1"/>
  <c r="R9327" i="1"/>
  <c r="Q9327" i="1"/>
  <c r="P9327" i="1"/>
  <c r="O9327" i="1"/>
  <c r="R9326" i="1"/>
  <c r="Q9326" i="1"/>
  <c r="P9326" i="1"/>
  <c r="O9326" i="1"/>
  <c r="R9325" i="1"/>
  <c r="Q9325" i="1"/>
  <c r="P9325" i="1"/>
  <c r="O9325" i="1"/>
  <c r="R9324" i="1"/>
  <c r="Q9324" i="1"/>
  <c r="P9324" i="1"/>
  <c r="O9324" i="1"/>
  <c r="R9323" i="1"/>
  <c r="Q9323" i="1"/>
  <c r="P9323" i="1"/>
  <c r="O9323" i="1"/>
  <c r="R9322" i="1"/>
  <c r="Q9322" i="1"/>
  <c r="P9322" i="1"/>
  <c r="O9322" i="1"/>
  <c r="R9321" i="1"/>
  <c r="Q9321" i="1"/>
  <c r="P9321" i="1"/>
  <c r="O9321" i="1"/>
  <c r="R9320" i="1"/>
  <c r="Q9320" i="1"/>
  <c r="P9320" i="1"/>
  <c r="O9320" i="1"/>
  <c r="R9319" i="1"/>
  <c r="Q9319" i="1"/>
  <c r="P9319" i="1"/>
  <c r="O9319" i="1"/>
  <c r="R9318" i="1"/>
  <c r="Q9318" i="1"/>
  <c r="P9318" i="1"/>
  <c r="O9318" i="1"/>
  <c r="R9317" i="1"/>
  <c r="Q9317" i="1"/>
  <c r="P9317" i="1"/>
  <c r="O9317" i="1"/>
  <c r="R9316" i="1"/>
  <c r="Q9316" i="1"/>
  <c r="P9316" i="1"/>
  <c r="O9316" i="1"/>
  <c r="R9315" i="1"/>
  <c r="Q9315" i="1"/>
  <c r="P9315" i="1"/>
  <c r="O9315" i="1"/>
  <c r="R9314" i="1"/>
  <c r="Q9314" i="1"/>
  <c r="P9314" i="1"/>
  <c r="O9314" i="1"/>
  <c r="R9313" i="1"/>
  <c r="Q9313" i="1"/>
  <c r="P9313" i="1"/>
  <c r="O9313" i="1"/>
  <c r="R9312" i="1"/>
  <c r="Q9312" i="1"/>
  <c r="P9312" i="1"/>
  <c r="O9312" i="1"/>
  <c r="R9311" i="1"/>
  <c r="Q9311" i="1"/>
  <c r="P9311" i="1"/>
  <c r="O9311" i="1"/>
  <c r="R9310" i="1"/>
  <c r="Q9310" i="1"/>
  <c r="P9310" i="1"/>
  <c r="O9310" i="1"/>
  <c r="R9309" i="1"/>
  <c r="Q9309" i="1"/>
  <c r="P9309" i="1"/>
  <c r="O9309" i="1"/>
  <c r="R9308" i="1"/>
  <c r="Q9308" i="1"/>
  <c r="P9308" i="1"/>
  <c r="O9308" i="1"/>
  <c r="R9307" i="1"/>
  <c r="Q9307" i="1"/>
  <c r="P9307" i="1"/>
  <c r="O9307" i="1"/>
  <c r="R9306" i="1"/>
  <c r="Q9306" i="1"/>
  <c r="P9306" i="1"/>
  <c r="O9306" i="1"/>
  <c r="R9305" i="1"/>
  <c r="Q9305" i="1"/>
  <c r="P9305" i="1"/>
  <c r="O9305" i="1"/>
  <c r="R9304" i="1"/>
  <c r="Q9304" i="1"/>
  <c r="P9304" i="1"/>
  <c r="O9304" i="1"/>
  <c r="R9303" i="1"/>
  <c r="Q9303" i="1"/>
  <c r="P9303" i="1"/>
  <c r="O9303" i="1"/>
  <c r="R9302" i="1"/>
  <c r="Q9302" i="1"/>
  <c r="P9302" i="1"/>
  <c r="O9302" i="1"/>
  <c r="R9301" i="1"/>
  <c r="Q9301" i="1"/>
  <c r="P9301" i="1"/>
  <c r="O9301" i="1"/>
  <c r="R9300" i="1"/>
  <c r="Q9300" i="1"/>
  <c r="P9300" i="1"/>
  <c r="O9300" i="1"/>
  <c r="R9299" i="1"/>
  <c r="Q9299" i="1"/>
  <c r="P9299" i="1"/>
  <c r="O9299" i="1"/>
  <c r="R9298" i="1"/>
  <c r="Q9298" i="1"/>
  <c r="P9298" i="1"/>
  <c r="O9298" i="1"/>
  <c r="R9297" i="1"/>
  <c r="Q9297" i="1"/>
  <c r="P9297" i="1"/>
  <c r="O9297" i="1"/>
  <c r="R9296" i="1"/>
  <c r="Q9296" i="1"/>
  <c r="P9296" i="1"/>
  <c r="O9296" i="1"/>
  <c r="R9295" i="1"/>
  <c r="Q9295" i="1"/>
  <c r="P9295" i="1"/>
  <c r="O9295" i="1"/>
  <c r="R9294" i="1"/>
  <c r="Q9294" i="1"/>
  <c r="P9294" i="1"/>
  <c r="O9294" i="1"/>
  <c r="R9293" i="1"/>
  <c r="Q9293" i="1"/>
  <c r="P9293" i="1"/>
  <c r="O9293" i="1"/>
  <c r="R9292" i="1"/>
  <c r="Q9292" i="1"/>
  <c r="P9292" i="1"/>
  <c r="O9292" i="1"/>
  <c r="R9291" i="1"/>
  <c r="Q9291" i="1"/>
  <c r="P9291" i="1"/>
  <c r="O9291" i="1"/>
  <c r="R9290" i="1"/>
  <c r="Q9290" i="1"/>
  <c r="P9290" i="1"/>
  <c r="O9290" i="1"/>
  <c r="R9289" i="1"/>
  <c r="Q9289" i="1"/>
  <c r="P9289" i="1"/>
  <c r="O9289" i="1"/>
  <c r="R9288" i="1"/>
  <c r="Q9288" i="1"/>
  <c r="P9288" i="1"/>
  <c r="O9288" i="1"/>
  <c r="R9287" i="1"/>
  <c r="Q9287" i="1"/>
  <c r="P9287" i="1"/>
  <c r="O9287" i="1"/>
  <c r="R9286" i="1"/>
  <c r="Q9286" i="1"/>
  <c r="P9286" i="1"/>
  <c r="O9286" i="1"/>
  <c r="R9285" i="1"/>
  <c r="Q9285" i="1"/>
  <c r="P9285" i="1"/>
  <c r="O9285" i="1"/>
  <c r="R9284" i="1"/>
  <c r="Q9284" i="1"/>
  <c r="P9284" i="1"/>
  <c r="O9284" i="1"/>
  <c r="R9283" i="1"/>
  <c r="Q9283" i="1"/>
  <c r="P9283" i="1"/>
  <c r="O9283" i="1"/>
  <c r="R9282" i="1"/>
  <c r="Q9282" i="1"/>
  <c r="P9282" i="1"/>
  <c r="O9282" i="1"/>
  <c r="R9281" i="1"/>
  <c r="Q9281" i="1"/>
  <c r="P9281" i="1"/>
  <c r="O9281" i="1"/>
  <c r="R9280" i="1"/>
  <c r="Q9280" i="1"/>
  <c r="P9280" i="1"/>
  <c r="O9280" i="1"/>
  <c r="R9279" i="1"/>
  <c r="Q9279" i="1"/>
  <c r="P9279" i="1"/>
  <c r="O9279" i="1"/>
  <c r="R9278" i="1"/>
  <c r="Q9278" i="1"/>
  <c r="P9278" i="1"/>
  <c r="O9278" i="1"/>
  <c r="R9277" i="1"/>
  <c r="Q9277" i="1"/>
  <c r="P9277" i="1"/>
  <c r="O9277" i="1"/>
  <c r="R9276" i="1"/>
  <c r="Q9276" i="1"/>
  <c r="P9276" i="1"/>
  <c r="O9276" i="1"/>
  <c r="R9275" i="1"/>
  <c r="Q9275" i="1"/>
  <c r="P9275" i="1"/>
  <c r="O9275" i="1"/>
  <c r="R9274" i="1"/>
  <c r="Q9274" i="1"/>
  <c r="P9274" i="1"/>
  <c r="O9274" i="1"/>
  <c r="R9273" i="1"/>
  <c r="Q9273" i="1"/>
  <c r="P9273" i="1"/>
  <c r="O9273" i="1"/>
  <c r="R9272" i="1"/>
  <c r="Q9272" i="1"/>
  <c r="P9272" i="1"/>
  <c r="O9272" i="1"/>
  <c r="R9271" i="1"/>
  <c r="Q9271" i="1"/>
  <c r="P9271" i="1"/>
  <c r="O9271" i="1"/>
  <c r="R9270" i="1"/>
  <c r="Q9270" i="1"/>
  <c r="P9270" i="1"/>
  <c r="O9270" i="1"/>
  <c r="R9269" i="1"/>
  <c r="Q9269" i="1"/>
  <c r="P9269" i="1"/>
  <c r="O9269" i="1"/>
  <c r="R9268" i="1"/>
  <c r="Q9268" i="1"/>
  <c r="P9268" i="1"/>
  <c r="O9268" i="1"/>
  <c r="R9267" i="1"/>
  <c r="Q9267" i="1"/>
  <c r="P9267" i="1"/>
  <c r="O9267" i="1"/>
  <c r="R9266" i="1"/>
  <c r="Q9266" i="1"/>
  <c r="P9266" i="1"/>
  <c r="O9266" i="1"/>
  <c r="R9265" i="1"/>
  <c r="Q9265" i="1"/>
  <c r="P9265" i="1"/>
  <c r="O9265" i="1"/>
  <c r="R9264" i="1"/>
  <c r="Q9264" i="1"/>
  <c r="P9264" i="1"/>
  <c r="O9264" i="1"/>
  <c r="R9263" i="1"/>
  <c r="Q9263" i="1"/>
  <c r="P9263" i="1"/>
  <c r="O9263" i="1"/>
  <c r="R9262" i="1"/>
  <c r="Q9262" i="1"/>
  <c r="P9262" i="1"/>
  <c r="O9262" i="1"/>
  <c r="R9261" i="1"/>
  <c r="Q9261" i="1"/>
  <c r="P9261" i="1"/>
  <c r="O9261" i="1"/>
  <c r="R9260" i="1"/>
  <c r="Q9260" i="1"/>
  <c r="P9260" i="1"/>
  <c r="O9260" i="1"/>
  <c r="R9259" i="1"/>
  <c r="Q9259" i="1"/>
  <c r="P9259" i="1"/>
  <c r="O9259" i="1"/>
  <c r="R9258" i="1"/>
  <c r="Q9258" i="1"/>
  <c r="P9258" i="1"/>
  <c r="O9258" i="1"/>
  <c r="R9257" i="1"/>
  <c r="Q9257" i="1"/>
  <c r="P9257" i="1"/>
  <c r="O9257" i="1"/>
  <c r="R9256" i="1"/>
  <c r="Q9256" i="1"/>
  <c r="P9256" i="1"/>
  <c r="O9256" i="1"/>
  <c r="R9255" i="1"/>
  <c r="Q9255" i="1"/>
  <c r="P9255" i="1"/>
  <c r="O9255" i="1"/>
  <c r="R9254" i="1"/>
  <c r="Q9254" i="1"/>
  <c r="P9254" i="1"/>
  <c r="O9254" i="1"/>
  <c r="R9253" i="1"/>
  <c r="Q9253" i="1"/>
  <c r="P9253" i="1"/>
  <c r="O9253" i="1"/>
  <c r="R9252" i="1"/>
  <c r="Q9252" i="1"/>
  <c r="P9252" i="1"/>
  <c r="O9252" i="1"/>
  <c r="R9251" i="1"/>
  <c r="Q9251" i="1"/>
  <c r="P9251" i="1"/>
  <c r="O9251" i="1"/>
  <c r="R9250" i="1"/>
  <c r="Q9250" i="1"/>
  <c r="P9250" i="1"/>
  <c r="O9250" i="1"/>
  <c r="R9249" i="1"/>
  <c r="Q9249" i="1"/>
  <c r="P9249" i="1"/>
  <c r="O9249" i="1"/>
  <c r="R9248" i="1"/>
  <c r="Q9248" i="1"/>
  <c r="P9248" i="1"/>
  <c r="O9248" i="1"/>
  <c r="R9247" i="1"/>
  <c r="Q9247" i="1"/>
  <c r="P9247" i="1"/>
  <c r="O9247" i="1"/>
  <c r="R9246" i="1"/>
  <c r="Q9246" i="1"/>
  <c r="P9246" i="1"/>
  <c r="O9246" i="1"/>
  <c r="R9245" i="1"/>
  <c r="Q9245" i="1"/>
  <c r="P9245" i="1"/>
  <c r="O9245" i="1"/>
  <c r="R9244" i="1"/>
  <c r="Q9244" i="1"/>
  <c r="P9244" i="1"/>
  <c r="O9244" i="1"/>
  <c r="R9243" i="1"/>
  <c r="Q9243" i="1"/>
  <c r="P9243" i="1"/>
  <c r="O9243" i="1"/>
  <c r="R9242" i="1"/>
  <c r="Q9242" i="1"/>
  <c r="P9242" i="1"/>
  <c r="O9242" i="1"/>
  <c r="R9241" i="1"/>
  <c r="Q9241" i="1"/>
  <c r="P9241" i="1"/>
  <c r="O9241" i="1"/>
  <c r="R9240" i="1"/>
  <c r="Q9240" i="1"/>
  <c r="P9240" i="1"/>
  <c r="O9240" i="1"/>
  <c r="R9239" i="1"/>
  <c r="Q9239" i="1"/>
  <c r="P9239" i="1"/>
  <c r="O9239" i="1"/>
  <c r="R9238" i="1"/>
  <c r="Q9238" i="1"/>
  <c r="P9238" i="1"/>
  <c r="O9238" i="1"/>
  <c r="R9237" i="1"/>
  <c r="Q9237" i="1"/>
  <c r="P9237" i="1"/>
  <c r="O9237" i="1"/>
  <c r="R9236" i="1"/>
  <c r="Q9236" i="1"/>
  <c r="P9236" i="1"/>
  <c r="O9236" i="1"/>
  <c r="R9235" i="1"/>
  <c r="Q9235" i="1"/>
  <c r="P9235" i="1"/>
  <c r="O9235" i="1"/>
  <c r="R9234" i="1"/>
  <c r="Q9234" i="1"/>
  <c r="P9234" i="1"/>
  <c r="O9234" i="1"/>
  <c r="R9233" i="1"/>
  <c r="Q9233" i="1"/>
  <c r="P9233" i="1"/>
  <c r="O9233" i="1"/>
  <c r="R9232" i="1"/>
  <c r="Q9232" i="1"/>
  <c r="P9232" i="1"/>
  <c r="O9232" i="1"/>
  <c r="R9231" i="1"/>
  <c r="Q9231" i="1"/>
  <c r="P9231" i="1"/>
  <c r="O9231" i="1"/>
  <c r="R9230" i="1"/>
  <c r="Q9230" i="1"/>
  <c r="P9230" i="1"/>
  <c r="O9230" i="1"/>
  <c r="R9229" i="1"/>
  <c r="Q9229" i="1"/>
  <c r="P9229" i="1"/>
  <c r="O9229" i="1"/>
  <c r="R9228" i="1"/>
  <c r="Q9228" i="1"/>
  <c r="P9228" i="1"/>
  <c r="O9228" i="1"/>
  <c r="R9227" i="1"/>
  <c r="Q9227" i="1"/>
  <c r="P9227" i="1"/>
  <c r="O9227" i="1"/>
  <c r="R9226" i="1"/>
  <c r="Q9226" i="1"/>
  <c r="P9226" i="1"/>
  <c r="O9226" i="1"/>
  <c r="R9225" i="1"/>
  <c r="Q9225" i="1"/>
  <c r="P9225" i="1"/>
  <c r="O9225" i="1"/>
  <c r="R9224" i="1"/>
  <c r="Q9224" i="1"/>
  <c r="P9224" i="1"/>
  <c r="O9224" i="1"/>
  <c r="R9223" i="1"/>
  <c r="Q9223" i="1"/>
  <c r="P9223" i="1"/>
  <c r="O9223" i="1"/>
  <c r="R9222" i="1"/>
  <c r="Q9222" i="1"/>
  <c r="P9222" i="1"/>
  <c r="O9222" i="1"/>
  <c r="R9221" i="1"/>
  <c r="Q9221" i="1"/>
  <c r="P9221" i="1"/>
  <c r="O9221" i="1"/>
  <c r="R9220" i="1"/>
  <c r="Q9220" i="1"/>
  <c r="P9220" i="1"/>
  <c r="O9220" i="1"/>
  <c r="R9219" i="1"/>
  <c r="Q9219" i="1"/>
  <c r="P9219" i="1"/>
  <c r="O9219" i="1"/>
  <c r="R9218" i="1"/>
  <c r="Q9218" i="1"/>
  <c r="P9218" i="1"/>
  <c r="O9218" i="1"/>
  <c r="R9217" i="1"/>
  <c r="Q9217" i="1"/>
  <c r="P9217" i="1"/>
  <c r="O9217" i="1"/>
  <c r="R9216" i="1"/>
  <c r="Q9216" i="1"/>
  <c r="P9216" i="1"/>
  <c r="O9216" i="1"/>
  <c r="R9215" i="1"/>
  <c r="Q9215" i="1"/>
  <c r="P9215" i="1"/>
  <c r="O9215" i="1"/>
  <c r="R9214" i="1"/>
  <c r="Q9214" i="1"/>
  <c r="P9214" i="1"/>
  <c r="O9214" i="1"/>
  <c r="R9213" i="1"/>
  <c r="Q9213" i="1"/>
  <c r="P9213" i="1"/>
  <c r="O9213" i="1"/>
  <c r="R9212" i="1"/>
  <c r="Q9212" i="1"/>
  <c r="P9212" i="1"/>
  <c r="O9212" i="1"/>
  <c r="R9211" i="1"/>
  <c r="Q9211" i="1"/>
  <c r="P9211" i="1"/>
  <c r="O9211" i="1"/>
  <c r="R9210" i="1"/>
  <c r="Q9210" i="1"/>
  <c r="P9210" i="1"/>
  <c r="O9210" i="1"/>
  <c r="R9209" i="1"/>
  <c r="Q9209" i="1"/>
  <c r="P9209" i="1"/>
  <c r="O9209" i="1"/>
  <c r="R9208" i="1"/>
  <c r="Q9208" i="1"/>
  <c r="P9208" i="1"/>
  <c r="O9208" i="1"/>
  <c r="R9207" i="1"/>
  <c r="Q9207" i="1"/>
  <c r="P9207" i="1"/>
  <c r="O9207" i="1"/>
  <c r="R9206" i="1"/>
  <c r="Q9206" i="1"/>
  <c r="P9206" i="1"/>
  <c r="O9206" i="1"/>
  <c r="R9205" i="1"/>
  <c r="Q9205" i="1"/>
  <c r="P9205" i="1"/>
  <c r="O9205" i="1"/>
  <c r="R9204" i="1"/>
  <c r="Q9204" i="1"/>
  <c r="P9204" i="1"/>
  <c r="O9204" i="1"/>
  <c r="R9203" i="1"/>
  <c r="Q9203" i="1"/>
  <c r="P9203" i="1"/>
  <c r="O9203" i="1"/>
  <c r="R9202" i="1"/>
  <c r="Q9202" i="1"/>
  <c r="P9202" i="1"/>
  <c r="O9202" i="1"/>
  <c r="R9201" i="1"/>
  <c r="Q9201" i="1"/>
  <c r="P9201" i="1"/>
  <c r="O9201" i="1"/>
  <c r="R9200" i="1"/>
  <c r="Q9200" i="1"/>
  <c r="P9200" i="1"/>
  <c r="O9200" i="1"/>
  <c r="R9199" i="1"/>
  <c r="Q9199" i="1"/>
  <c r="P9199" i="1"/>
  <c r="O9199" i="1"/>
  <c r="R9198" i="1"/>
  <c r="Q9198" i="1"/>
  <c r="P9198" i="1"/>
  <c r="O9198" i="1"/>
  <c r="R9197" i="1"/>
  <c r="Q9197" i="1"/>
  <c r="P9197" i="1"/>
  <c r="O9197" i="1"/>
  <c r="R9196" i="1"/>
  <c r="Q9196" i="1"/>
  <c r="P9196" i="1"/>
  <c r="O9196" i="1"/>
  <c r="R9195" i="1"/>
  <c r="Q9195" i="1"/>
  <c r="P9195" i="1"/>
  <c r="O9195" i="1"/>
  <c r="R9194" i="1"/>
  <c r="Q9194" i="1"/>
  <c r="P9194" i="1"/>
  <c r="O9194" i="1"/>
  <c r="R9193" i="1"/>
  <c r="Q9193" i="1"/>
  <c r="P9193" i="1"/>
  <c r="O9193" i="1"/>
  <c r="R9192" i="1"/>
  <c r="Q9192" i="1"/>
  <c r="P9192" i="1"/>
  <c r="O9192" i="1"/>
  <c r="R9191" i="1"/>
  <c r="Q9191" i="1"/>
  <c r="P9191" i="1"/>
  <c r="O9191" i="1"/>
  <c r="R9190" i="1"/>
  <c r="Q9190" i="1"/>
  <c r="P9190" i="1"/>
  <c r="O9190" i="1"/>
  <c r="R9189" i="1"/>
  <c r="Q9189" i="1"/>
  <c r="P9189" i="1"/>
  <c r="O9189" i="1"/>
  <c r="R9188" i="1"/>
  <c r="Q9188" i="1"/>
  <c r="P9188" i="1"/>
  <c r="O9188" i="1"/>
  <c r="R9187" i="1"/>
  <c r="Q9187" i="1"/>
  <c r="P9187" i="1"/>
  <c r="O9187" i="1"/>
  <c r="R9186" i="1"/>
  <c r="Q9186" i="1"/>
  <c r="P9186" i="1"/>
  <c r="O9186" i="1"/>
  <c r="R9185" i="1"/>
  <c r="Q9185" i="1"/>
  <c r="P9185" i="1"/>
  <c r="O9185" i="1"/>
  <c r="R9184" i="1"/>
  <c r="Q9184" i="1"/>
  <c r="P9184" i="1"/>
  <c r="O9184" i="1"/>
  <c r="R9183" i="1"/>
  <c r="Q9183" i="1"/>
  <c r="P9183" i="1"/>
  <c r="O9183" i="1"/>
  <c r="R9182" i="1"/>
  <c r="Q9182" i="1"/>
  <c r="P9182" i="1"/>
  <c r="O9182" i="1"/>
  <c r="R9181" i="1"/>
  <c r="Q9181" i="1"/>
  <c r="P9181" i="1"/>
  <c r="O9181" i="1"/>
  <c r="R9180" i="1"/>
  <c r="Q9180" i="1"/>
  <c r="P9180" i="1"/>
  <c r="O9180" i="1"/>
  <c r="R9179" i="1"/>
  <c r="Q9179" i="1"/>
  <c r="P9179" i="1"/>
  <c r="O9179" i="1"/>
  <c r="R9178" i="1"/>
  <c r="Q9178" i="1"/>
  <c r="P9178" i="1"/>
  <c r="O9178" i="1"/>
  <c r="R9177" i="1"/>
  <c r="Q9177" i="1"/>
  <c r="P9177" i="1"/>
  <c r="O9177" i="1"/>
  <c r="R9176" i="1"/>
  <c r="Q9176" i="1"/>
  <c r="P9176" i="1"/>
  <c r="O9176" i="1"/>
  <c r="R9175" i="1"/>
  <c r="Q9175" i="1"/>
  <c r="P9175" i="1"/>
  <c r="O9175" i="1"/>
  <c r="R9174" i="1"/>
  <c r="Q9174" i="1"/>
  <c r="P9174" i="1"/>
  <c r="O9174" i="1"/>
  <c r="R9173" i="1"/>
  <c r="Q9173" i="1"/>
  <c r="P9173" i="1"/>
  <c r="O9173" i="1"/>
  <c r="R9172" i="1"/>
  <c r="Q9172" i="1"/>
  <c r="P9172" i="1"/>
  <c r="O9172" i="1"/>
  <c r="R9171" i="1"/>
  <c r="Q9171" i="1"/>
  <c r="P9171" i="1"/>
  <c r="O9171" i="1"/>
  <c r="R9170" i="1"/>
  <c r="Q9170" i="1"/>
  <c r="P9170" i="1"/>
  <c r="O9170" i="1"/>
  <c r="R9169" i="1"/>
  <c r="Q9169" i="1"/>
  <c r="P9169" i="1"/>
  <c r="O9169" i="1"/>
  <c r="R9168" i="1"/>
  <c r="Q9168" i="1"/>
  <c r="P9168" i="1"/>
  <c r="O9168" i="1"/>
  <c r="R9167" i="1"/>
  <c r="Q9167" i="1"/>
  <c r="P9167" i="1"/>
  <c r="O9167" i="1"/>
  <c r="R9166" i="1"/>
  <c r="Q9166" i="1"/>
  <c r="P9166" i="1"/>
  <c r="O9166" i="1"/>
  <c r="R9165" i="1"/>
  <c r="Q9165" i="1"/>
  <c r="P9165" i="1"/>
  <c r="O9165" i="1"/>
  <c r="R9164" i="1"/>
  <c r="Q9164" i="1"/>
  <c r="P9164" i="1"/>
  <c r="O9164" i="1"/>
  <c r="R9163" i="1"/>
  <c r="Q9163" i="1"/>
  <c r="P9163" i="1"/>
  <c r="O9163" i="1"/>
  <c r="R9162" i="1"/>
  <c r="Q9162" i="1"/>
  <c r="P9162" i="1"/>
  <c r="O9162" i="1"/>
  <c r="R9161" i="1"/>
  <c r="Q9161" i="1"/>
  <c r="P9161" i="1"/>
  <c r="O9161" i="1"/>
  <c r="R9160" i="1"/>
  <c r="Q9160" i="1"/>
  <c r="P9160" i="1"/>
  <c r="O9160" i="1"/>
  <c r="R9159" i="1"/>
  <c r="Q9159" i="1"/>
  <c r="P9159" i="1"/>
  <c r="O9159" i="1"/>
  <c r="R9158" i="1"/>
  <c r="Q9158" i="1"/>
  <c r="P9158" i="1"/>
  <c r="O9158" i="1"/>
  <c r="R9157" i="1"/>
  <c r="Q9157" i="1"/>
  <c r="P9157" i="1"/>
  <c r="O9157" i="1"/>
  <c r="R9156" i="1"/>
  <c r="Q9156" i="1"/>
  <c r="P9156" i="1"/>
  <c r="O9156" i="1"/>
  <c r="R9155" i="1"/>
  <c r="Q9155" i="1"/>
  <c r="P9155" i="1"/>
  <c r="O9155" i="1"/>
  <c r="R9154" i="1"/>
  <c r="Q9154" i="1"/>
  <c r="P9154" i="1"/>
  <c r="O9154" i="1"/>
  <c r="R9153" i="1"/>
  <c r="Q9153" i="1"/>
  <c r="P9153" i="1"/>
  <c r="O9153" i="1"/>
  <c r="R9152" i="1"/>
  <c r="Q9152" i="1"/>
  <c r="P9152" i="1"/>
  <c r="O9152" i="1"/>
  <c r="R9151" i="1"/>
  <c r="Q9151" i="1"/>
  <c r="P9151" i="1"/>
  <c r="O9151" i="1"/>
  <c r="R9150" i="1"/>
  <c r="Q9150" i="1"/>
  <c r="P9150" i="1"/>
  <c r="O9150" i="1"/>
  <c r="R9149" i="1"/>
  <c r="Q9149" i="1"/>
  <c r="P9149" i="1"/>
  <c r="O9149" i="1"/>
  <c r="R9148" i="1"/>
  <c r="Q9148" i="1"/>
  <c r="P9148" i="1"/>
  <c r="O9148" i="1"/>
  <c r="R9147" i="1"/>
  <c r="Q9147" i="1"/>
  <c r="P9147" i="1"/>
  <c r="O9147" i="1"/>
  <c r="R9146" i="1"/>
  <c r="Q9146" i="1"/>
  <c r="P9146" i="1"/>
  <c r="O9146" i="1"/>
  <c r="R9145" i="1"/>
  <c r="Q9145" i="1"/>
  <c r="P9145" i="1"/>
  <c r="O9145" i="1"/>
  <c r="R9144" i="1"/>
  <c r="Q9144" i="1"/>
  <c r="P9144" i="1"/>
  <c r="O9144" i="1"/>
  <c r="R9143" i="1"/>
  <c r="Q9143" i="1"/>
  <c r="P9143" i="1"/>
  <c r="O9143" i="1"/>
  <c r="R9142" i="1"/>
  <c r="Q9142" i="1"/>
  <c r="P9142" i="1"/>
  <c r="O9142" i="1"/>
  <c r="R9141" i="1"/>
  <c r="Q9141" i="1"/>
  <c r="P9141" i="1"/>
  <c r="O9141" i="1"/>
  <c r="R9140" i="1"/>
  <c r="Q9140" i="1"/>
  <c r="P9140" i="1"/>
  <c r="O9140" i="1"/>
  <c r="R9139" i="1"/>
  <c r="Q9139" i="1"/>
  <c r="P9139" i="1"/>
  <c r="O9139" i="1"/>
  <c r="R9138" i="1"/>
  <c r="Q9138" i="1"/>
  <c r="P9138" i="1"/>
  <c r="O9138" i="1"/>
  <c r="R9137" i="1"/>
  <c r="Q9137" i="1"/>
  <c r="P9137" i="1"/>
  <c r="O9137" i="1"/>
  <c r="R9136" i="1"/>
  <c r="Q9136" i="1"/>
  <c r="P9136" i="1"/>
  <c r="O9136" i="1"/>
  <c r="R9135" i="1"/>
  <c r="Q9135" i="1"/>
  <c r="P9135" i="1"/>
  <c r="O9135" i="1"/>
  <c r="R9134" i="1"/>
  <c r="Q9134" i="1"/>
  <c r="P9134" i="1"/>
  <c r="O9134" i="1"/>
  <c r="R9133" i="1"/>
  <c r="Q9133" i="1"/>
  <c r="P9133" i="1"/>
  <c r="O9133" i="1"/>
  <c r="R9132" i="1"/>
  <c r="Q9132" i="1"/>
  <c r="P9132" i="1"/>
  <c r="O9132" i="1"/>
  <c r="R9131" i="1"/>
  <c r="Q9131" i="1"/>
  <c r="P9131" i="1"/>
  <c r="O9131" i="1"/>
  <c r="R9130" i="1"/>
  <c r="Q9130" i="1"/>
  <c r="P9130" i="1"/>
  <c r="O9130" i="1"/>
  <c r="R9129" i="1"/>
  <c r="Q9129" i="1"/>
  <c r="P9129" i="1"/>
  <c r="O9129" i="1"/>
  <c r="R9128" i="1"/>
  <c r="Q9128" i="1"/>
  <c r="P9128" i="1"/>
  <c r="O9128" i="1"/>
  <c r="R9127" i="1"/>
  <c r="Q9127" i="1"/>
  <c r="P9127" i="1"/>
  <c r="O9127" i="1"/>
  <c r="R9126" i="1"/>
  <c r="Q9126" i="1"/>
  <c r="P9126" i="1"/>
  <c r="O9126" i="1"/>
  <c r="R9125" i="1"/>
  <c r="Q9125" i="1"/>
  <c r="P9125" i="1"/>
  <c r="O9125" i="1"/>
  <c r="R9124" i="1"/>
  <c r="Q9124" i="1"/>
  <c r="P9124" i="1"/>
  <c r="O9124" i="1"/>
  <c r="R9123" i="1"/>
  <c r="Q9123" i="1"/>
  <c r="P9123" i="1"/>
  <c r="O9123" i="1"/>
  <c r="R9122" i="1"/>
  <c r="Q9122" i="1"/>
  <c r="P9122" i="1"/>
  <c r="O9122" i="1"/>
  <c r="R9121" i="1"/>
  <c r="Q9121" i="1"/>
  <c r="P9121" i="1"/>
  <c r="O9121" i="1"/>
  <c r="R9120" i="1"/>
  <c r="Q9120" i="1"/>
  <c r="P9120" i="1"/>
  <c r="O9120" i="1"/>
  <c r="R9119" i="1"/>
  <c r="Q9119" i="1"/>
  <c r="P9119" i="1"/>
  <c r="O9119" i="1"/>
  <c r="R9118" i="1"/>
  <c r="Q9118" i="1"/>
  <c r="P9118" i="1"/>
  <c r="O9118" i="1"/>
  <c r="R9117" i="1"/>
  <c r="Q9117" i="1"/>
  <c r="P9117" i="1"/>
  <c r="O9117" i="1"/>
  <c r="R9116" i="1"/>
  <c r="Q9116" i="1"/>
  <c r="P9116" i="1"/>
  <c r="O9116" i="1"/>
  <c r="R9115" i="1"/>
  <c r="Q9115" i="1"/>
  <c r="P9115" i="1"/>
  <c r="O9115" i="1"/>
  <c r="R9114" i="1"/>
  <c r="Q9114" i="1"/>
  <c r="P9114" i="1"/>
  <c r="O9114" i="1"/>
  <c r="R9113" i="1"/>
  <c r="Q9113" i="1"/>
  <c r="P9113" i="1"/>
  <c r="O9113" i="1"/>
  <c r="R9112" i="1"/>
  <c r="Q9112" i="1"/>
  <c r="P9112" i="1"/>
  <c r="O9112" i="1"/>
  <c r="R9111" i="1"/>
  <c r="Q9111" i="1"/>
  <c r="P9111" i="1"/>
  <c r="O9111" i="1"/>
  <c r="R9110" i="1"/>
  <c r="Q9110" i="1"/>
  <c r="P9110" i="1"/>
  <c r="O9110" i="1"/>
  <c r="R9109" i="1"/>
  <c r="Q9109" i="1"/>
  <c r="P9109" i="1"/>
  <c r="O9109" i="1"/>
  <c r="R9108" i="1"/>
  <c r="Q9108" i="1"/>
  <c r="P9108" i="1"/>
  <c r="O9108" i="1"/>
  <c r="R9107" i="1"/>
  <c r="Q9107" i="1"/>
  <c r="P9107" i="1"/>
  <c r="O9107" i="1"/>
  <c r="R9106" i="1"/>
  <c r="Q9106" i="1"/>
  <c r="P9106" i="1"/>
  <c r="O9106" i="1"/>
  <c r="R9105" i="1"/>
  <c r="Q9105" i="1"/>
  <c r="P9105" i="1"/>
  <c r="O9105" i="1"/>
  <c r="R9104" i="1"/>
  <c r="Q9104" i="1"/>
  <c r="P9104" i="1"/>
  <c r="O9104" i="1"/>
  <c r="R9103" i="1"/>
  <c r="Q9103" i="1"/>
  <c r="P9103" i="1"/>
  <c r="O9103" i="1"/>
  <c r="R9102" i="1"/>
  <c r="Q9102" i="1"/>
  <c r="P9102" i="1"/>
  <c r="O9102" i="1"/>
  <c r="R9101" i="1"/>
  <c r="Q9101" i="1"/>
  <c r="P9101" i="1"/>
  <c r="O9101" i="1"/>
  <c r="R9100" i="1"/>
  <c r="Q9100" i="1"/>
  <c r="P9100" i="1"/>
  <c r="O9100" i="1"/>
  <c r="R9099" i="1"/>
  <c r="Q9099" i="1"/>
  <c r="P9099" i="1"/>
  <c r="O9099" i="1"/>
  <c r="R9098" i="1"/>
  <c r="Q9098" i="1"/>
  <c r="P9098" i="1"/>
  <c r="O9098" i="1"/>
  <c r="R9097" i="1"/>
  <c r="Q9097" i="1"/>
  <c r="P9097" i="1"/>
  <c r="O9097" i="1"/>
  <c r="R9096" i="1"/>
  <c r="Q9096" i="1"/>
  <c r="P9096" i="1"/>
  <c r="O9096" i="1"/>
  <c r="R9095" i="1"/>
  <c r="Q9095" i="1"/>
  <c r="P9095" i="1"/>
  <c r="O9095" i="1"/>
  <c r="R9094" i="1"/>
  <c r="Q9094" i="1"/>
  <c r="P9094" i="1"/>
  <c r="O9094" i="1"/>
  <c r="R9093" i="1"/>
  <c r="Q9093" i="1"/>
  <c r="P9093" i="1"/>
  <c r="O9093" i="1"/>
  <c r="R9092" i="1"/>
  <c r="Q9092" i="1"/>
  <c r="P9092" i="1"/>
  <c r="O9092" i="1"/>
  <c r="R9091" i="1"/>
  <c r="Q9091" i="1"/>
  <c r="P9091" i="1"/>
  <c r="O9091" i="1"/>
  <c r="R9090" i="1"/>
  <c r="Q9090" i="1"/>
  <c r="P9090" i="1"/>
  <c r="O9090" i="1"/>
  <c r="R9089" i="1"/>
  <c r="Q9089" i="1"/>
  <c r="P9089" i="1"/>
  <c r="O9089" i="1"/>
  <c r="R9088" i="1"/>
  <c r="Q9088" i="1"/>
  <c r="P9088" i="1"/>
  <c r="O9088" i="1"/>
  <c r="R9087" i="1"/>
  <c r="Q9087" i="1"/>
  <c r="P9087" i="1"/>
  <c r="O9087" i="1"/>
  <c r="R9086" i="1"/>
  <c r="Q9086" i="1"/>
  <c r="P9086" i="1"/>
  <c r="O9086" i="1"/>
  <c r="R9085" i="1"/>
  <c r="Q9085" i="1"/>
  <c r="P9085" i="1"/>
  <c r="O9085" i="1"/>
  <c r="R9084" i="1"/>
  <c r="Q9084" i="1"/>
  <c r="P9084" i="1"/>
  <c r="O9084" i="1"/>
  <c r="R9083" i="1"/>
  <c r="Q9083" i="1"/>
  <c r="P9083" i="1"/>
  <c r="O9083" i="1"/>
  <c r="R9082" i="1"/>
  <c r="Q9082" i="1"/>
  <c r="P9082" i="1"/>
  <c r="O9082" i="1"/>
  <c r="R9081" i="1"/>
  <c r="Q9081" i="1"/>
  <c r="P9081" i="1"/>
  <c r="O9081" i="1"/>
  <c r="R9080" i="1"/>
  <c r="Q9080" i="1"/>
  <c r="P9080" i="1"/>
  <c r="O9080" i="1"/>
  <c r="R9079" i="1"/>
  <c r="Q9079" i="1"/>
  <c r="P9079" i="1"/>
  <c r="O9079" i="1"/>
  <c r="R9078" i="1"/>
  <c r="Q9078" i="1"/>
  <c r="P9078" i="1"/>
  <c r="O9078" i="1"/>
  <c r="R9077" i="1"/>
  <c r="Q9077" i="1"/>
  <c r="P9077" i="1"/>
  <c r="O9077" i="1"/>
  <c r="R9076" i="1"/>
  <c r="Q9076" i="1"/>
  <c r="P9076" i="1"/>
  <c r="O9076" i="1"/>
  <c r="R9075" i="1"/>
  <c r="Q9075" i="1"/>
  <c r="P9075" i="1"/>
  <c r="O9075" i="1"/>
  <c r="R9074" i="1"/>
  <c r="Q9074" i="1"/>
  <c r="P9074" i="1"/>
  <c r="O9074" i="1"/>
  <c r="R9073" i="1"/>
  <c r="Q9073" i="1"/>
  <c r="P9073" i="1"/>
  <c r="O9073" i="1"/>
  <c r="R9072" i="1"/>
  <c r="Q9072" i="1"/>
  <c r="P9072" i="1"/>
  <c r="O9072" i="1"/>
  <c r="R9071" i="1"/>
  <c r="Q9071" i="1"/>
  <c r="P9071" i="1"/>
  <c r="O9071" i="1"/>
  <c r="R9070" i="1"/>
  <c r="Q9070" i="1"/>
  <c r="P9070" i="1"/>
  <c r="O9070" i="1"/>
  <c r="R9069" i="1"/>
  <c r="Q9069" i="1"/>
  <c r="P9069" i="1"/>
  <c r="O9069" i="1"/>
  <c r="R9068" i="1"/>
  <c r="Q9068" i="1"/>
  <c r="P9068" i="1"/>
  <c r="O9068" i="1"/>
  <c r="R9067" i="1"/>
  <c r="Q9067" i="1"/>
  <c r="P9067" i="1"/>
  <c r="O9067" i="1"/>
  <c r="R9066" i="1"/>
  <c r="Q9066" i="1"/>
  <c r="P9066" i="1"/>
  <c r="O9066" i="1"/>
  <c r="R9065" i="1"/>
  <c r="Q9065" i="1"/>
  <c r="P9065" i="1"/>
  <c r="O9065" i="1"/>
  <c r="R9064" i="1"/>
  <c r="Q9064" i="1"/>
  <c r="P9064" i="1"/>
  <c r="O9064" i="1"/>
  <c r="R9063" i="1"/>
  <c r="Q9063" i="1"/>
  <c r="P9063" i="1"/>
  <c r="O9063" i="1"/>
  <c r="R9062" i="1"/>
  <c r="Q9062" i="1"/>
  <c r="P9062" i="1"/>
  <c r="O9062" i="1"/>
  <c r="R9061" i="1"/>
  <c r="Q9061" i="1"/>
  <c r="P9061" i="1"/>
  <c r="O9061" i="1"/>
  <c r="R9060" i="1"/>
  <c r="Q9060" i="1"/>
  <c r="P9060" i="1"/>
  <c r="O9060" i="1"/>
  <c r="R9059" i="1"/>
  <c r="Q9059" i="1"/>
  <c r="P9059" i="1"/>
  <c r="O9059" i="1"/>
  <c r="R9058" i="1"/>
  <c r="Q9058" i="1"/>
  <c r="P9058" i="1"/>
  <c r="O9058" i="1"/>
  <c r="R9057" i="1"/>
  <c r="Q9057" i="1"/>
  <c r="P9057" i="1"/>
  <c r="O9057" i="1"/>
  <c r="R9056" i="1"/>
  <c r="Q9056" i="1"/>
  <c r="P9056" i="1"/>
  <c r="O9056" i="1"/>
  <c r="R9055" i="1"/>
  <c r="Q9055" i="1"/>
  <c r="P9055" i="1"/>
  <c r="O9055" i="1"/>
  <c r="R9054" i="1"/>
  <c r="Q9054" i="1"/>
  <c r="P9054" i="1"/>
  <c r="O9054" i="1"/>
  <c r="R9053" i="1"/>
  <c r="Q9053" i="1"/>
  <c r="P9053" i="1"/>
  <c r="O9053" i="1"/>
  <c r="R9052" i="1"/>
  <c r="Q9052" i="1"/>
  <c r="P9052" i="1"/>
  <c r="O9052" i="1"/>
  <c r="R9051" i="1"/>
  <c r="Q9051" i="1"/>
  <c r="P9051" i="1"/>
  <c r="O9051" i="1"/>
  <c r="R9050" i="1"/>
  <c r="Q9050" i="1"/>
  <c r="P9050" i="1"/>
  <c r="O9050" i="1"/>
  <c r="R9049" i="1"/>
  <c r="Q9049" i="1"/>
  <c r="P9049" i="1"/>
  <c r="O9049" i="1"/>
  <c r="R9048" i="1"/>
  <c r="Q9048" i="1"/>
  <c r="P9048" i="1"/>
  <c r="O9048" i="1"/>
  <c r="R9047" i="1"/>
  <c r="Q9047" i="1"/>
  <c r="P9047" i="1"/>
  <c r="O9047" i="1"/>
  <c r="R9046" i="1"/>
  <c r="Q9046" i="1"/>
  <c r="P9046" i="1"/>
  <c r="O9046" i="1"/>
  <c r="R9045" i="1"/>
  <c r="Q9045" i="1"/>
  <c r="P9045" i="1"/>
  <c r="O9045" i="1"/>
  <c r="R9044" i="1"/>
  <c r="Q9044" i="1"/>
  <c r="P9044" i="1"/>
  <c r="O9044" i="1"/>
  <c r="R9043" i="1"/>
  <c r="Q9043" i="1"/>
  <c r="P9043" i="1"/>
  <c r="O9043" i="1"/>
  <c r="R9042" i="1"/>
  <c r="Q9042" i="1"/>
  <c r="P9042" i="1"/>
  <c r="O9042" i="1"/>
  <c r="R9041" i="1"/>
  <c r="Q9041" i="1"/>
  <c r="P9041" i="1"/>
  <c r="O9041" i="1"/>
  <c r="R9040" i="1"/>
  <c r="Q9040" i="1"/>
  <c r="P9040" i="1"/>
  <c r="O9040" i="1"/>
  <c r="R9039" i="1"/>
  <c r="Q9039" i="1"/>
  <c r="P9039" i="1"/>
  <c r="O9039" i="1"/>
  <c r="R9038" i="1"/>
  <c r="Q9038" i="1"/>
  <c r="P9038" i="1"/>
  <c r="O9038" i="1"/>
  <c r="R9037" i="1"/>
  <c r="Q9037" i="1"/>
  <c r="P9037" i="1"/>
  <c r="O9037" i="1"/>
  <c r="R9036" i="1"/>
  <c r="Q9036" i="1"/>
  <c r="P9036" i="1"/>
  <c r="O9036" i="1"/>
  <c r="R9035" i="1"/>
  <c r="Q9035" i="1"/>
  <c r="P9035" i="1"/>
  <c r="O9035" i="1"/>
  <c r="R9034" i="1"/>
  <c r="Q9034" i="1"/>
  <c r="P9034" i="1"/>
  <c r="O9034" i="1"/>
  <c r="R9033" i="1"/>
  <c r="Q9033" i="1"/>
  <c r="P9033" i="1"/>
  <c r="O9033" i="1"/>
  <c r="R9032" i="1"/>
  <c r="Q9032" i="1"/>
  <c r="P9032" i="1"/>
  <c r="O9032" i="1"/>
  <c r="R9031" i="1"/>
  <c r="Q9031" i="1"/>
  <c r="P9031" i="1"/>
  <c r="O9031" i="1"/>
  <c r="R9030" i="1"/>
  <c r="Q9030" i="1"/>
  <c r="P9030" i="1"/>
  <c r="O9030" i="1"/>
  <c r="R9029" i="1"/>
  <c r="Q9029" i="1"/>
  <c r="P9029" i="1"/>
  <c r="O9029" i="1"/>
  <c r="R9028" i="1"/>
  <c r="Q9028" i="1"/>
  <c r="P9028" i="1"/>
  <c r="O9028" i="1"/>
  <c r="R9027" i="1"/>
  <c r="Q9027" i="1"/>
  <c r="P9027" i="1"/>
  <c r="O9027" i="1"/>
  <c r="R9026" i="1"/>
  <c r="Q9026" i="1"/>
  <c r="P9026" i="1"/>
  <c r="O9026" i="1"/>
  <c r="R9025" i="1"/>
  <c r="Q9025" i="1"/>
  <c r="P9025" i="1"/>
  <c r="O9025" i="1"/>
  <c r="R9024" i="1"/>
  <c r="Q9024" i="1"/>
  <c r="P9024" i="1"/>
  <c r="O9024" i="1"/>
  <c r="R9023" i="1"/>
  <c r="Q9023" i="1"/>
  <c r="P9023" i="1"/>
  <c r="O9023" i="1"/>
  <c r="R9022" i="1"/>
  <c r="Q9022" i="1"/>
  <c r="P9022" i="1"/>
  <c r="O9022" i="1"/>
  <c r="R9021" i="1"/>
  <c r="Q9021" i="1"/>
  <c r="P9021" i="1"/>
  <c r="O9021" i="1"/>
  <c r="R9020" i="1"/>
  <c r="Q9020" i="1"/>
  <c r="P9020" i="1"/>
  <c r="O9020" i="1"/>
  <c r="R9019" i="1"/>
  <c r="Q9019" i="1"/>
  <c r="P9019" i="1"/>
  <c r="O9019" i="1"/>
  <c r="R9018" i="1"/>
  <c r="Q9018" i="1"/>
  <c r="P9018" i="1"/>
  <c r="O9018" i="1"/>
  <c r="R9017" i="1"/>
  <c r="Q9017" i="1"/>
  <c r="P9017" i="1"/>
  <c r="O9017" i="1"/>
  <c r="R9016" i="1"/>
  <c r="Q9016" i="1"/>
  <c r="P9016" i="1"/>
  <c r="O9016" i="1"/>
  <c r="R9015" i="1"/>
  <c r="Q9015" i="1"/>
  <c r="P9015" i="1"/>
  <c r="O9015" i="1"/>
  <c r="R9014" i="1"/>
  <c r="Q9014" i="1"/>
  <c r="P9014" i="1"/>
  <c r="O9014" i="1"/>
  <c r="R9013" i="1"/>
  <c r="Q9013" i="1"/>
  <c r="P9013" i="1"/>
  <c r="O9013" i="1"/>
  <c r="R9012" i="1"/>
  <c r="Q9012" i="1"/>
  <c r="P9012" i="1"/>
  <c r="O9012" i="1"/>
  <c r="R9011" i="1"/>
  <c r="Q9011" i="1"/>
  <c r="P9011" i="1"/>
  <c r="O9011" i="1"/>
  <c r="R9010" i="1"/>
  <c r="Q9010" i="1"/>
  <c r="P9010" i="1"/>
  <c r="O9010" i="1"/>
  <c r="R9009" i="1"/>
  <c r="Q9009" i="1"/>
  <c r="P9009" i="1"/>
  <c r="O9009" i="1"/>
  <c r="R9008" i="1"/>
  <c r="Q9008" i="1"/>
  <c r="P9008" i="1"/>
  <c r="O9008" i="1"/>
  <c r="R9007" i="1"/>
  <c r="Q9007" i="1"/>
  <c r="P9007" i="1"/>
  <c r="O9007" i="1"/>
  <c r="R9006" i="1"/>
  <c r="Q9006" i="1"/>
  <c r="P9006" i="1"/>
  <c r="O9006" i="1"/>
  <c r="R9005" i="1"/>
  <c r="Q9005" i="1"/>
  <c r="P9005" i="1"/>
  <c r="O9005" i="1"/>
  <c r="R9004" i="1"/>
  <c r="Q9004" i="1"/>
  <c r="P9004" i="1"/>
  <c r="O9004" i="1"/>
  <c r="R9003" i="1"/>
  <c r="Q9003" i="1"/>
  <c r="P9003" i="1"/>
  <c r="O9003" i="1"/>
  <c r="R9002" i="1"/>
  <c r="Q9002" i="1"/>
  <c r="P9002" i="1"/>
  <c r="O9002" i="1"/>
  <c r="R9001" i="1"/>
  <c r="Q9001" i="1"/>
  <c r="P9001" i="1"/>
  <c r="O9001" i="1"/>
  <c r="R9000" i="1"/>
  <c r="Q9000" i="1"/>
  <c r="P9000" i="1"/>
  <c r="O9000" i="1"/>
  <c r="R8999" i="1"/>
  <c r="Q8999" i="1"/>
  <c r="P8999" i="1"/>
  <c r="O8999" i="1"/>
  <c r="R8998" i="1"/>
  <c r="Q8998" i="1"/>
  <c r="P8998" i="1"/>
  <c r="O8998" i="1"/>
  <c r="R8997" i="1"/>
  <c r="Q8997" i="1"/>
  <c r="P8997" i="1"/>
  <c r="O8997" i="1"/>
  <c r="R8996" i="1"/>
  <c r="Q8996" i="1"/>
  <c r="P8996" i="1"/>
  <c r="O8996" i="1"/>
  <c r="R8995" i="1"/>
  <c r="Q8995" i="1"/>
  <c r="P8995" i="1"/>
  <c r="O8995" i="1"/>
  <c r="R8994" i="1"/>
  <c r="Q8994" i="1"/>
  <c r="P8994" i="1"/>
  <c r="O8994" i="1"/>
  <c r="R8993" i="1"/>
  <c r="Q8993" i="1"/>
  <c r="P8993" i="1"/>
  <c r="O8993" i="1"/>
  <c r="R8992" i="1"/>
  <c r="Q8992" i="1"/>
  <c r="P8992" i="1"/>
  <c r="O8992" i="1"/>
  <c r="R8991" i="1"/>
  <c r="Q8991" i="1"/>
  <c r="P8991" i="1"/>
  <c r="O8991" i="1"/>
  <c r="R8990" i="1"/>
  <c r="Q8990" i="1"/>
  <c r="P8990" i="1"/>
  <c r="O8990" i="1"/>
  <c r="R8989" i="1"/>
  <c r="Q8989" i="1"/>
  <c r="P8989" i="1"/>
  <c r="O8989" i="1"/>
  <c r="R8988" i="1"/>
  <c r="Q8988" i="1"/>
  <c r="P8988" i="1"/>
  <c r="O8988" i="1"/>
  <c r="R8987" i="1"/>
  <c r="Q8987" i="1"/>
  <c r="P8987" i="1"/>
  <c r="O8987" i="1"/>
  <c r="R8986" i="1"/>
  <c r="Q8986" i="1"/>
  <c r="P8986" i="1"/>
  <c r="O8986" i="1"/>
  <c r="R8985" i="1"/>
  <c r="Q8985" i="1"/>
  <c r="P8985" i="1"/>
  <c r="O8985" i="1"/>
  <c r="R8984" i="1"/>
  <c r="Q8984" i="1"/>
  <c r="P8984" i="1"/>
  <c r="O8984" i="1"/>
  <c r="R8983" i="1"/>
  <c r="Q8983" i="1"/>
  <c r="P8983" i="1"/>
  <c r="O8983" i="1"/>
  <c r="R8982" i="1"/>
  <c r="Q8982" i="1"/>
  <c r="P8982" i="1"/>
  <c r="O8982" i="1"/>
  <c r="R8981" i="1"/>
  <c r="Q8981" i="1"/>
  <c r="P8981" i="1"/>
  <c r="O8981" i="1"/>
  <c r="R8980" i="1"/>
  <c r="Q8980" i="1"/>
  <c r="P8980" i="1"/>
  <c r="O8980" i="1"/>
  <c r="R8979" i="1"/>
  <c r="Q8979" i="1"/>
  <c r="P8979" i="1"/>
  <c r="O8979" i="1"/>
  <c r="R8978" i="1"/>
  <c r="Q8978" i="1"/>
  <c r="P8978" i="1"/>
  <c r="O8978" i="1"/>
  <c r="R8977" i="1"/>
  <c r="Q8977" i="1"/>
  <c r="P8977" i="1"/>
  <c r="O8977" i="1"/>
  <c r="R8976" i="1"/>
  <c r="Q8976" i="1"/>
  <c r="P8976" i="1"/>
  <c r="O8976" i="1"/>
  <c r="R8975" i="1"/>
  <c r="Q8975" i="1"/>
  <c r="P8975" i="1"/>
  <c r="O8975" i="1"/>
  <c r="R8974" i="1"/>
  <c r="Q8974" i="1"/>
  <c r="P8974" i="1"/>
  <c r="O8974" i="1"/>
  <c r="R8973" i="1"/>
  <c r="Q8973" i="1"/>
  <c r="P8973" i="1"/>
  <c r="O8973" i="1"/>
  <c r="R8972" i="1"/>
  <c r="Q8972" i="1"/>
  <c r="P8972" i="1"/>
  <c r="O8972" i="1"/>
  <c r="R8971" i="1"/>
  <c r="Q8971" i="1"/>
  <c r="P8971" i="1"/>
  <c r="O8971" i="1"/>
  <c r="R8970" i="1"/>
  <c r="Q8970" i="1"/>
  <c r="P8970" i="1"/>
  <c r="O8970" i="1"/>
  <c r="R8969" i="1"/>
  <c r="Q8969" i="1"/>
  <c r="P8969" i="1"/>
  <c r="O8969" i="1"/>
  <c r="R8968" i="1"/>
  <c r="Q8968" i="1"/>
  <c r="P8968" i="1"/>
  <c r="O8968" i="1"/>
  <c r="R8967" i="1"/>
  <c r="Q8967" i="1"/>
  <c r="P8967" i="1"/>
  <c r="O8967" i="1"/>
  <c r="R8966" i="1"/>
  <c r="Q8966" i="1"/>
  <c r="P8966" i="1"/>
  <c r="O8966" i="1"/>
  <c r="R8965" i="1"/>
  <c r="Q8965" i="1"/>
  <c r="P8965" i="1"/>
  <c r="O8965" i="1"/>
  <c r="R8964" i="1"/>
  <c r="Q8964" i="1"/>
  <c r="P8964" i="1"/>
  <c r="O8964" i="1"/>
  <c r="R8963" i="1"/>
  <c r="Q8963" i="1"/>
  <c r="P8963" i="1"/>
  <c r="O8963" i="1"/>
  <c r="R8962" i="1"/>
  <c r="Q8962" i="1"/>
  <c r="P8962" i="1"/>
  <c r="O8962" i="1"/>
  <c r="R8961" i="1"/>
  <c r="Q8961" i="1"/>
  <c r="P8961" i="1"/>
  <c r="O8961" i="1"/>
  <c r="R8960" i="1"/>
  <c r="Q8960" i="1"/>
  <c r="P8960" i="1"/>
  <c r="O8960" i="1"/>
  <c r="R8959" i="1"/>
  <c r="Q8959" i="1"/>
  <c r="P8959" i="1"/>
  <c r="O8959" i="1"/>
  <c r="R8958" i="1"/>
  <c r="Q8958" i="1"/>
  <c r="P8958" i="1"/>
  <c r="O8958" i="1"/>
  <c r="R8957" i="1"/>
  <c r="Q8957" i="1"/>
  <c r="P8957" i="1"/>
  <c r="O8957" i="1"/>
  <c r="R8956" i="1"/>
  <c r="Q8956" i="1"/>
  <c r="P8956" i="1"/>
  <c r="O8956" i="1"/>
  <c r="R8955" i="1"/>
  <c r="Q8955" i="1"/>
  <c r="P8955" i="1"/>
  <c r="O8955" i="1"/>
  <c r="R8954" i="1"/>
  <c r="Q8954" i="1"/>
  <c r="P8954" i="1"/>
  <c r="O8954" i="1"/>
  <c r="R8953" i="1"/>
  <c r="Q8953" i="1"/>
  <c r="P8953" i="1"/>
  <c r="O8953" i="1"/>
  <c r="R8952" i="1"/>
  <c r="Q8952" i="1"/>
  <c r="P8952" i="1"/>
  <c r="O8952" i="1"/>
  <c r="R8951" i="1"/>
  <c r="Q8951" i="1"/>
  <c r="P8951" i="1"/>
  <c r="O8951" i="1"/>
  <c r="R8950" i="1"/>
  <c r="Q8950" i="1"/>
  <c r="P8950" i="1"/>
  <c r="O8950" i="1"/>
  <c r="R8949" i="1"/>
  <c r="Q8949" i="1"/>
  <c r="P8949" i="1"/>
  <c r="O8949" i="1"/>
  <c r="R8948" i="1"/>
  <c r="Q8948" i="1"/>
  <c r="P8948" i="1"/>
  <c r="O8948" i="1"/>
  <c r="R8947" i="1"/>
  <c r="Q8947" i="1"/>
  <c r="P8947" i="1"/>
  <c r="O8947" i="1"/>
  <c r="R8946" i="1"/>
  <c r="Q8946" i="1"/>
  <c r="P8946" i="1"/>
  <c r="O8946" i="1"/>
  <c r="R8945" i="1"/>
  <c r="Q8945" i="1"/>
  <c r="P8945" i="1"/>
  <c r="O8945" i="1"/>
  <c r="R8944" i="1"/>
  <c r="Q8944" i="1"/>
  <c r="P8944" i="1"/>
  <c r="O8944" i="1"/>
  <c r="R8943" i="1"/>
  <c r="Q8943" i="1"/>
  <c r="P8943" i="1"/>
  <c r="O8943" i="1"/>
  <c r="R8942" i="1"/>
  <c r="Q8942" i="1"/>
  <c r="P8942" i="1"/>
  <c r="O8942" i="1"/>
  <c r="R8941" i="1"/>
  <c r="Q8941" i="1"/>
  <c r="P8941" i="1"/>
  <c r="O8941" i="1"/>
  <c r="R8940" i="1"/>
  <c r="Q8940" i="1"/>
  <c r="P8940" i="1"/>
  <c r="O8940" i="1"/>
  <c r="R8939" i="1"/>
  <c r="Q8939" i="1"/>
  <c r="P8939" i="1"/>
  <c r="O8939" i="1"/>
  <c r="R8938" i="1"/>
  <c r="Q8938" i="1"/>
  <c r="P8938" i="1"/>
  <c r="O8938" i="1"/>
  <c r="R8937" i="1"/>
  <c r="Q8937" i="1"/>
  <c r="P8937" i="1"/>
  <c r="O8937" i="1"/>
  <c r="R8936" i="1"/>
  <c r="Q8936" i="1"/>
  <c r="P8936" i="1"/>
  <c r="O8936" i="1"/>
  <c r="R8935" i="1"/>
  <c r="Q8935" i="1"/>
  <c r="P8935" i="1"/>
  <c r="O8935" i="1"/>
  <c r="R8934" i="1"/>
  <c r="Q8934" i="1"/>
  <c r="P8934" i="1"/>
  <c r="O8934" i="1"/>
  <c r="R8933" i="1"/>
  <c r="Q8933" i="1"/>
  <c r="P8933" i="1"/>
  <c r="O8933" i="1"/>
  <c r="R8932" i="1"/>
  <c r="Q8932" i="1"/>
  <c r="P8932" i="1"/>
  <c r="O8932" i="1"/>
  <c r="R8931" i="1"/>
  <c r="Q8931" i="1"/>
  <c r="P8931" i="1"/>
  <c r="O8931" i="1"/>
  <c r="R8930" i="1"/>
  <c r="Q8930" i="1"/>
  <c r="P8930" i="1"/>
  <c r="O8930" i="1"/>
  <c r="R8929" i="1"/>
  <c r="Q8929" i="1"/>
  <c r="P8929" i="1"/>
  <c r="O8929" i="1"/>
  <c r="R8928" i="1"/>
  <c r="Q8928" i="1"/>
  <c r="P8928" i="1"/>
  <c r="O8928" i="1"/>
  <c r="R8927" i="1"/>
  <c r="Q8927" i="1"/>
  <c r="P8927" i="1"/>
  <c r="O8927" i="1"/>
  <c r="R8926" i="1"/>
  <c r="Q8926" i="1"/>
  <c r="P8926" i="1"/>
  <c r="O8926" i="1"/>
  <c r="R8925" i="1"/>
  <c r="Q8925" i="1"/>
  <c r="P8925" i="1"/>
  <c r="O8925" i="1"/>
  <c r="R8924" i="1"/>
  <c r="Q8924" i="1"/>
  <c r="P8924" i="1"/>
  <c r="O8924" i="1"/>
  <c r="R8923" i="1"/>
  <c r="Q8923" i="1"/>
  <c r="P8923" i="1"/>
  <c r="O8923" i="1"/>
  <c r="R8922" i="1"/>
  <c r="Q8922" i="1"/>
  <c r="P8922" i="1"/>
  <c r="O8922" i="1"/>
  <c r="R8921" i="1"/>
  <c r="Q8921" i="1"/>
  <c r="P8921" i="1"/>
  <c r="O8921" i="1"/>
  <c r="R8920" i="1"/>
  <c r="Q8920" i="1"/>
  <c r="P8920" i="1"/>
  <c r="O8920" i="1"/>
  <c r="R8919" i="1"/>
  <c r="Q8919" i="1"/>
  <c r="P8919" i="1"/>
  <c r="O8919" i="1"/>
  <c r="R8918" i="1"/>
  <c r="Q8918" i="1"/>
  <c r="P8918" i="1"/>
  <c r="O8918" i="1"/>
  <c r="R8917" i="1"/>
  <c r="Q8917" i="1"/>
  <c r="P8917" i="1"/>
  <c r="O8917" i="1"/>
  <c r="R8916" i="1"/>
  <c r="Q8916" i="1"/>
  <c r="P8916" i="1"/>
  <c r="O8916" i="1"/>
  <c r="R8915" i="1"/>
  <c r="Q8915" i="1"/>
  <c r="P8915" i="1"/>
  <c r="O8915" i="1"/>
  <c r="R8914" i="1"/>
  <c r="Q8914" i="1"/>
  <c r="P8914" i="1"/>
  <c r="O8914" i="1"/>
  <c r="R8913" i="1"/>
  <c r="Q8913" i="1"/>
  <c r="P8913" i="1"/>
  <c r="O8913" i="1"/>
  <c r="R8912" i="1"/>
  <c r="Q8912" i="1"/>
  <c r="P8912" i="1"/>
  <c r="O8912" i="1"/>
  <c r="R8911" i="1"/>
  <c r="Q8911" i="1"/>
  <c r="P8911" i="1"/>
  <c r="O8911" i="1"/>
  <c r="R8910" i="1"/>
  <c r="Q8910" i="1"/>
  <c r="P8910" i="1"/>
  <c r="O8910" i="1"/>
  <c r="R8909" i="1"/>
  <c r="Q8909" i="1"/>
  <c r="P8909" i="1"/>
  <c r="O8909" i="1"/>
  <c r="R8908" i="1"/>
  <c r="Q8908" i="1"/>
  <c r="P8908" i="1"/>
  <c r="O8908" i="1"/>
  <c r="R8907" i="1"/>
  <c r="Q8907" i="1"/>
  <c r="P8907" i="1"/>
  <c r="O8907" i="1"/>
  <c r="R8906" i="1"/>
  <c r="Q8906" i="1"/>
  <c r="P8906" i="1"/>
  <c r="O8906" i="1"/>
  <c r="R8905" i="1"/>
  <c r="Q8905" i="1"/>
  <c r="P8905" i="1"/>
  <c r="O8905" i="1"/>
  <c r="R8904" i="1"/>
  <c r="Q8904" i="1"/>
  <c r="P8904" i="1"/>
  <c r="O8904" i="1"/>
  <c r="R8903" i="1"/>
  <c r="Q8903" i="1"/>
  <c r="P8903" i="1"/>
  <c r="O8903" i="1"/>
  <c r="R8902" i="1"/>
  <c r="Q8902" i="1"/>
  <c r="P8902" i="1"/>
  <c r="O8902" i="1"/>
  <c r="R8901" i="1"/>
  <c r="Q8901" i="1"/>
  <c r="P8901" i="1"/>
  <c r="O8901" i="1"/>
  <c r="R8900" i="1"/>
  <c r="Q8900" i="1"/>
  <c r="P8900" i="1"/>
  <c r="O8900" i="1"/>
  <c r="R8899" i="1"/>
  <c r="Q8899" i="1"/>
  <c r="P8899" i="1"/>
  <c r="O8899" i="1"/>
  <c r="R8898" i="1"/>
  <c r="Q8898" i="1"/>
  <c r="P8898" i="1"/>
  <c r="O8898" i="1"/>
  <c r="R8897" i="1"/>
  <c r="Q8897" i="1"/>
  <c r="P8897" i="1"/>
  <c r="O8897" i="1"/>
  <c r="R8896" i="1"/>
  <c r="Q8896" i="1"/>
  <c r="P8896" i="1"/>
  <c r="O8896" i="1"/>
  <c r="R8895" i="1"/>
  <c r="Q8895" i="1"/>
  <c r="P8895" i="1"/>
  <c r="O8895" i="1"/>
  <c r="R8894" i="1"/>
  <c r="Q8894" i="1"/>
  <c r="P8894" i="1"/>
  <c r="O8894" i="1"/>
  <c r="R8893" i="1"/>
  <c r="Q8893" i="1"/>
  <c r="P8893" i="1"/>
  <c r="O8893" i="1"/>
  <c r="R8892" i="1"/>
  <c r="Q8892" i="1"/>
  <c r="P8892" i="1"/>
  <c r="O8892" i="1"/>
  <c r="R8891" i="1"/>
  <c r="Q8891" i="1"/>
  <c r="P8891" i="1"/>
  <c r="O8891" i="1"/>
  <c r="R8890" i="1"/>
  <c r="Q8890" i="1"/>
  <c r="P8890" i="1"/>
  <c r="O8890" i="1"/>
  <c r="R8889" i="1"/>
  <c r="Q8889" i="1"/>
  <c r="P8889" i="1"/>
  <c r="O8889" i="1"/>
  <c r="R8888" i="1"/>
  <c r="Q8888" i="1"/>
  <c r="P8888" i="1"/>
  <c r="O8888" i="1"/>
  <c r="R8887" i="1"/>
  <c r="Q8887" i="1"/>
  <c r="P8887" i="1"/>
  <c r="O8887" i="1"/>
  <c r="R8886" i="1"/>
  <c r="Q8886" i="1"/>
  <c r="P8886" i="1"/>
  <c r="O8886" i="1"/>
  <c r="R8885" i="1"/>
  <c r="Q8885" i="1"/>
  <c r="P8885" i="1"/>
  <c r="O8885" i="1"/>
  <c r="R8884" i="1"/>
  <c r="Q8884" i="1"/>
  <c r="P8884" i="1"/>
  <c r="O8884" i="1"/>
  <c r="R8883" i="1"/>
  <c r="Q8883" i="1"/>
  <c r="P8883" i="1"/>
  <c r="O8883" i="1"/>
  <c r="R8882" i="1"/>
  <c r="Q8882" i="1"/>
  <c r="P8882" i="1"/>
  <c r="O8882" i="1"/>
  <c r="R8881" i="1"/>
  <c r="Q8881" i="1"/>
  <c r="P8881" i="1"/>
  <c r="O8881" i="1"/>
  <c r="R8880" i="1"/>
  <c r="Q8880" i="1"/>
  <c r="P8880" i="1"/>
  <c r="O8880" i="1"/>
  <c r="R8879" i="1"/>
  <c r="Q8879" i="1"/>
  <c r="P8879" i="1"/>
  <c r="O8879" i="1"/>
  <c r="R8878" i="1"/>
  <c r="Q8878" i="1"/>
  <c r="P8878" i="1"/>
  <c r="O8878" i="1"/>
  <c r="R8877" i="1"/>
  <c r="Q8877" i="1"/>
  <c r="P8877" i="1"/>
  <c r="O8877" i="1"/>
  <c r="R8876" i="1"/>
  <c r="Q8876" i="1"/>
  <c r="P8876" i="1"/>
  <c r="O8876" i="1"/>
  <c r="R8875" i="1"/>
  <c r="Q8875" i="1"/>
  <c r="P8875" i="1"/>
  <c r="O8875" i="1"/>
  <c r="R8874" i="1"/>
  <c r="Q8874" i="1"/>
  <c r="P8874" i="1"/>
  <c r="O8874" i="1"/>
  <c r="R8873" i="1"/>
  <c r="Q8873" i="1"/>
  <c r="P8873" i="1"/>
  <c r="O8873" i="1"/>
  <c r="R8872" i="1"/>
  <c r="Q8872" i="1"/>
  <c r="P8872" i="1"/>
  <c r="O8872" i="1"/>
  <c r="R8871" i="1"/>
  <c r="Q8871" i="1"/>
  <c r="P8871" i="1"/>
  <c r="O8871" i="1"/>
  <c r="R8870" i="1"/>
  <c r="Q8870" i="1"/>
  <c r="P8870" i="1"/>
  <c r="O8870" i="1"/>
  <c r="R8869" i="1"/>
  <c r="Q8869" i="1"/>
  <c r="P8869" i="1"/>
  <c r="O8869" i="1"/>
  <c r="R8868" i="1"/>
  <c r="Q8868" i="1"/>
  <c r="P8868" i="1"/>
  <c r="O8868" i="1"/>
  <c r="R8867" i="1"/>
  <c r="Q8867" i="1"/>
  <c r="P8867" i="1"/>
  <c r="O8867" i="1"/>
  <c r="R8866" i="1"/>
  <c r="Q8866" i="1"/>
  <c r="P8866" i="1"/>
  <c r="O8866" i="1"/>
  <c r="R8865" i="1"/>
  <c r="Q8865" i="1"/>
  <c r="P8865" i="1"/>
  <c r="O8865" i="1"/>
  <c r="R8864" i="1"/>
  <c r="Q8864" i="1"/>
  <c r="P8864" i="1"/>
  <c r="O8864" i="1"/>
  <c r="R8863" i="1"/>
  <c r="Q8863" i="1"/>
  <c r="P8863" i="1"/>
  <c r="O8863" i="1"/>
  <c r="R8862" i="1"/>
  <c r="Q8862" i="1"/>
  <c r="P8862" i="1"/>
  <c r="O8862" i="1"/>
  <c r="R8861" i="1"/>
  <c r="Q8861" i="1"/>
  <c r="P8861" i="1"/>
  <c r="O8861" i="1"/>
  <c r="R8860" i="1"/>
  <c r="Q8860" i="1"/>
  <c r="P8860" i="1"/>
  <c r="O8860" i="1"/>
  <c r="R8859" i="1"/>
  <c r="Q8859" i="1"/>
  <c r="P8859" i="1"/>
  <c r="O8859" i="1"/>
  <c r="R8858" i="1"/>
  <c r="Q8858" i="1"/>
  <c r="P8858" i="1"/>
  <c r="O8858" i="1"/>
  <c r="R8857" i="1"/>
  <c r="Q8857" i="1"/>
  <c r="P8857" i="1"/>
  <c r="O8857" i="1"/>
  <c r="R8856" i="1"/>
  <c r="Q8856" i="1"/>
  <c r="P8856" i="1"/>
  <c r="O8856" i="1"/>
  <c r="R8855" i="1"/>
  <c r="Q8855" i="1"/>
  <c r="P8855" i="1"/>
  <c r="O8855" i="1"/>
  <c r="R8854" i="1"/>
  <c r="Q8854" i="1"/>
  <c r="P8854" i="1"/>
  <c r="O8854" i="1"/>
  <c r="R8853" i="1"/>
  <c r="Q8853" i="1"/>
  <c r="P8853" i="1"/>
  <c r="O8853" i="1"/>
  <c r="R8852" i="1"/>
  <c r="Q8852" i="1"/>
  <c r="P8852" i="1"/>
  <c r="O8852" i="1"/>
  <c r="R8851" i="1"/>
  <c r="Q8851" i="1"/>
  <c r="P8851" i="1"/>
  <c r="O8851" i="1"/>
  <c r="R8850" i="1"/>
  <c r="Q8850" i="1"/>
  <c r="P8850" i="1"/>
  <c r="O8850" i="1"/>
  <c r="R8849" i="1"/>
  <c r="Q8849" i="1"/>
  <c r="P8849" i="1"/>
  <c r="O8849" i="1"/>
  <c r="R8848" i="1"/>
  <c r="Q8848" i="1"/>
  <c r="P8848" i="1"/>
  <c r="O8848" i="1"/>
  <c r="R8847" i="1"/>
  <c r="Q8847" i="1"/>
  <c r="P8847" i="1"/>
  <c r="O8847" i="1"/>
  <c r="R8846" i="1"/>
  <c r="Q8846" i="1"/>
  <c r="P8846" i="1"/>
  <c r="O8846" i="1"/>
  <c r="R8845" i="1"/>
  <c r="Q8845" i="1"/>
  <c r="P8845" i="1"/>
  <c r="O8845" i="1"/>
  <c r="R8844" i="1"/>
  <c r="Q8844" i="1"/>
  <c r="P8844" i="1"/>
  <c r="O8844" i="1"/>
  <c r="R8843" i="1"/>
  <c r="Q8843" i="1"/>
  <c r="P8843" i="1"/>
  <c r="O8843" i="1"/>
  <c r="R8842" i="1"/>
  <c r="Q8842" i="1"/>
  <c r="P8842" i="1"/>
  <c r="O8842" i="1"/>
  <c r="R8841" i="1"/>
  <c r="Q8841" i="1"/>
  <c r="P8841" i="1"/>
  <c r="O8841" i="1"/>
  <c r="R8840" i="1"/>
  <c r="Q8840" i="1"/>
  <c r="P8840" i="1"/>
  <c r="O8840" i="1"/>
  <c r="R8839" i="1"/>
  <c r="Q8839" i="1"/>
  <c r="P8839" i="1"/>
  <c r="O8839" i="1"/>
  <c r="R8838" i="1"/>
  <c r="Q8838" i="1"/>
  <c r="P8838" i="1"/>
  <c r="O8838" i="1"/>
  <c r="R8837" i="1"/>
  <c r="Q8837" i="1"/>
  <c r="P8837" i="1"/>
  <c r="O8837" i="1"/>
  <c r="R8836" i="1"/>
  <c r="Q8836" i="1"/>
  <c r="P8836" i="1"/>
  <c r="O8836" i="1"/>
  <c r="R8835" i="1"/>
  <c r="Q8835" i="1"/>
  <c r="P8835" i="1"/>
  <c r="O8835" i="1"/>
  <c r="R8834" i="1"/>
  <c r="Q8834" i="1"/>
  <c r="P8834" i="1"/>
  <c r="O8834" i="1"/>
  <c r="R8833" i="1"/>
  <c r="Q8833" i="1"/>
  <c r="P8833" i="1"/>
  <c r="O8833" i="1"/>
  <c r="R8832" i="1"/>
  <c r="Q8832" i="1"/>
  <c r="P8832" i="1"/>
  <c r="O8832" i="1"/>
  <c r="R8831" i="1"/>
  <c r="Q8831" i="1"/>
  <c r="P8831" i="1"/>
  <c r="O8831" i="1"/>
  <c r="R8830" i="1"/>
  <c r="Q8830" i="1"/>
  <c r="P8830" i="1"/>
  <c r="O8830" i="1"/>
  <c r="R8829" i="1"/>
  <c r="Q8829" i="1"/>
  <c r="P8829" i="1"/>
  <c r="O8829" i="1"/>
  <c r="R8828" i="1"/>
  <c r="Q8828" i="1"/>
  <c r="P8828" i="1"/>
  <c r="O8828" i="1"/>
  <c r="R8827" i="1"/>
  <c r="Q8827" i="1"/>
  <c r="P8827" i="1"/>
  <c r="O8827" i="1"/>
  <c r="R8826" i="1"/>
  <c r="Q8826" i="1"/>
  <c r="P8826" i="1"/>
  <c r="O8826" i="1"/>
  <c r="R8825" i="1"/>
  <c r="Q8825" i="1"/>
  <c r="P8825" i="1"/>
  <c r="O8825" i="1"/>
  <c r="R8824" i="1"/>
  <c r="Q8824" i="1"/>
  <c r="P8824" i="1"/>
  <c r="O8824" i="1"/>
  <c r="R8823" i="1"/>
  <c r="Q8823" i="1"/>
  <c r="P8823" i="1"/>
  <c r="O8823" i="1"/>
  <c r="R8822" i="1"/>
  <c r="Q8822" i="1"/>
  <c r="P8822" i="1"/>
  <c r="O8822" i="1"/>
  <c r="R8821" i="1"/>
  <c r="Q8821" i="1"/>
  <c r="P8821" i="1"/>
  <c r="O8821" i="1"/>
  <c r="R8820" i="1"/>
  <c r="Q8820" i="1"/>
  <c r="P8820" i="1"/>
  <c r="O8820" i="1"/>
  <c r="R8819" i="1"/>
  <c r="Q8819" i="1"/>
  <c r="P8819" i="1"/>
  <c r="O8819" i="1"/>
  <c r="R8818" i="1"/>
  <c r="Q8818" i="1"/>
  <c r="P8818" i="1"/>
  <c r="O8818" i="1"/>
  <c r="R8817" i="1"/>
  <c r="Q8817" i="1"/>
  <c r="P8817" i="1"/>
  <c r="O8817" i="1"/>
  <c r="R8816" i="1"/>
  <c r="Q8816" i="1"/>
  <c r="P8816" i="1"/>
  <c r="O8816" i="1"/>
  <c r="R8815" i="1"/>
  <c r="Q8815" i="1"/>
  <c r="P8815" i="1"/>
  <c r="O8815" i="1"/>
  <c r="R8814" i="1"/>
  <c r="Q8814" i="1"/>
  <c r="P8814" i="1"/>
  <c r="O8814" i="1"/>
  <c r="R8813" i="1"/>
  <c r="Q8813" i="1"/>
  <c r="P8813" i="1"/>
  <c r="O8813" i="1"/>
  <c r="R8812" i="1"/>
  <c r="Q8812" i="1"/>
  <c r="P8812" i="1"/>
  <c r="O8812" i="1"/>
  <c r="R8811" i="1"/>
  <c r="Q8811" i="1"/>
  <c r="P8811" i="1"/>
  <c r="O8811" i="1"/>
  <c r="R8810" i="1"/>
  <c r="Q8810" i="1"/>
  <c r="P8810" i="1"/>
  <c r="O8810" i="1"/>
  <c r="R8809" i="1"/>
  <c r="Q8809" i="1"/>
  <c r="P8809" i="1"/>
  <c r="O8809" i="1"/>
  <c r="R8808" i="1"/>
  <c r="Q8808" i="1"/>
  <c r="P8808" i="1"/>
  <c r="O8808" i="1"/>
  <c r="R8807" i="1"/>
  <c r="Q8807" i="1"/>
  <c r="P8807" i="1"/>
  <c r="O8807" i="1"/>
  <c r="R8806" i="1"/>
  <c r="Q8806" i="1"/>
  <c r="P8806" i="1"/>
  <c r="O8806" i="1"/>
  <c r="R8805" i="1"/>
  <c r="Q8805" i="1"/>
  <c r="P8805" i="1"/>
  <c r="O8805" i="1"/>
  <c r="R8804" i="1"/>
  <c r="Q8804" i="1"/>
  <c r="P8804" i="1"/>
  <c r="O8804" i="1"/>
  <c r="R8803" i="1"/>
  <c r="Q8803" i="1"/>
  <c r="P8803" i="1"/>
  <c r="O8803" i="1"/>
  <c r="R8802" i="1"/>
  <c r="Q8802" i="1"/>
  <c r="P8802" i="1"/>
  <c r="O8802" i="1"/>
  <c r="R8801" i="1"/>
  <c r="Q8801" i="1"/>
  <c r="P8801" i="1"/>
  <c r="O8801" i="1"/>
  <c r="R8800" i="1"/>
  <c r="Q8800" i="1"/>
  <c r="P8800" i="1"/>
  <c r="O8800" i="1"/>
  <c r="R8799" i="1"/>
  <c r="Q8799" i="1"/>
  <c r="P8799" i="1"/>
  <c r="O8799" i="1"/>
  <c r="R8798" i="1"/>
  <c r="Q8798" i="1"/>
  <c r="P8798" i="1"/>
  <c r="O8798" i="1"/>
  <c r="R8797" i="1"/>
  <c r="Q8797" i="1"/>
  <c r="P8797" i="1"/>
  <c r="O8797" i="1"/>
  <c r="R8796" i="1"/>
  <c r="Q8796" i="1"/>
  <c r="P8796" i="1"/>
  <c r="O8796" i="1"/>
  <c r="R8795" i="1"/>
  <c r="Q8795" i="1"/>
  <c r="P8795" i="1"/>
  <c r="O8795" i="1"/>
  <c r="R8794" i="1"/>
  <c r="Q8794" i="1"/>
  <c r="P8794" i="1"/>
  <c r="O8794" i="1"/>
  <c r="R8793" i="1"/>
  <c r="Q8793" i="1"/>
  <c r="P8793" i="1"/>
  <c r="O8793" i="1"/>
  <c r="R8792" i="1"/>
  <c r="Q8792" i="1"/>
  <c r="P8792" i="1"/>
  <c r="O8792" i="1"/>
  <c r="R8791" i="1"/>
  <c r="Q8791" i="1"/>
  <c r="P8791" i="1"/>
  <c r="O8791" i="1"/>
  <c r="R8790" i="1"/>
  <c r="Q8790" i="1"/>
  <c r="P8790" i="1"/>
  <c r="O8790" i="1"/>
  <c r="R8789" i="1"/>
  <c r="Q8789" i="1"/>
  <c r="P8789" i="1"/>
  <c r="O8789" i="1"/>
  <c r="R8788" i="1"/>
  <c r="Q8788" i="1"/>
  <c r="P8788" i="1"/>
  <c r="O8788" i="1"/>
  <c r="R8787" i="1"/>
  <c r="Q8787" i="1"/>
  <c r="P8787" i="1"/>
  <c r="O8787" i="1"/>
  <c r="R8786" i="1"/>
  <c r="Q8786" i="1"/>
  <c r="P8786" i="1"/>
  <c r="O8786" i="1"/>
  <c r="R8785" i="1"/>
  <c r="Q8785" i="1"/>
  <c r="P8785" i="1"/>
  <c r="O8785" i="1"/>
  <c r="R8784" i="1"/>
  <c r="Q8784" i="1"/>
  <c r="P8784" i="1"/>
  <c r="O8784" i="1"/>
  <c r="R8783" i="1"/>
  <c r="Q8783" i="1"/>
  <c r="P8783" i="1"/>
  <c r="O8783" i="1"/>
  <c r="R8782" i="1"/>
  <c r="Q8782" i="1"/>
  <c r="P8782" i="1"/>
  <c r="O8782" i="1"/>
  <c r="R8781" i="1"/>
  <c r="Q8781" i="1"/>
  <c r="P8781" i="1"/>
  <c r="O8781" i="1"/>
  <c r="R8780" i="1"/>
  <c r="Q8780" i="1"/>
  <c r="P8780" i="1"/>
  <c r="O8780" i="1"/>
  <c r="R8779" i="1"/>
  <c r="Q8779" i="1"/>
  <c r="P8779" i="1"/>
  <c r="O8779" i="1"/>
  <c r="R8778" i="1"/>
  <c r="Q8778" i="1"/>
  <c r="P8778" i="1"/>
  <c r="O8778" i="1"/>
  <c r="R8777" i="1"/>
  <c r="Q8777" i="1"/>
  <c r="P8777" i="1"/>
  <c r="O8777" i="1"/>
  <c r="R8776" i="1"/>
  <c r="Q8776" i="1"/>
  <c r="P8776" i="1"/>
  <c r="O8776" i="1"/>
  <c r="R8775" i="1"/>
  <c r="Q8775" i="1"/>
  <c r="P8775" i="1"/>
  <c r="O8775" i="1"/>
  <c r="R8774" i="1"/>
  <c r="Q8774" i="1"/>
  <c r="P8774" i="1"/>
  <c r="O8774" i="1"/>
  <c r="R8773" i="1"/>
  <c r="Q8773" i="1"/>
  <c r="P8773" i="1"/>
  <c r="O8773" i="1"/>
  <c r="R8772" i="1"/>
  <c r="Q8772" i="1"/>
  <c r="P8772" i="1"/>
  <c r="O8772" i="1"/>
  <c r="R8771" i="1"/>
  <c r="Q8771" i="1"/>
  <c r="P8771" i="1"/>
  <c r="O8771" i="1"/>
  <c r="R8770" i="1"/>
  <c r="Q8770" i="1"/>
  <c r="P8770" i="1"/>
  <c r="O8770" i="1"/>
  <c r="R8769" i="1"/>
  <c r="Q8769" i="1"/>
  <c r="P8769" i="1"/>
  <c r="O8769" i="1"/>
  <c r="R8768" i="1"/>
  <c r="Q8768" i="1"/>
  <c r="P8768" i="1"/>
  <c r="O8768" i="1"/>
  <c r="R8767" i="1"/>
  <c r="Q8767" i="1"/>
  <c r="P8767" i="1"/>
  <c r="O8767" i="1"/>
  <c r="R8766" i="1"/>
  <c r="Q8766" i="1"/>
  <c r="P8766" i="1"/>
  <c r="O8766" i="1"/>
  <c r="R8765" i="1"/>
  <c r="Q8765" i="1"/>
  <c r="P8765" i="1"/>
  <c r="O8765" i="1"/>
  <c r="R8764" i="1"/>
  <c r="Q8764" i="1"/>
  <c r="P8764" i="1"/>
  <c r="O8764" i="1"/>
  <c r="R8763" i="1"/>
  <c r="Q8763" i="1"/>
  <c r="P8763" i="1"/>
  <c r="O8763" i="1"/>
  <c r="R8762" i="1"/>
  <c r="Q8762" i="1"/>
  <c r="P8762" i="1"/>
  <c r="O8762" i="1"/>
  <c r="R8761" i="1"/>
  <c r="Q8761" i="1"/>
  <c r="P8761" i="1"/>
  <c r="O8761" i="1"/>
  <c r="R8760" i="1"/>
  <c r="Q8760" i="1"/>
  <c r="P8760" i="1"/>
  <c r="O8760" i="1"/>
  <c r="R8759" i="1"/>
  <c r="Q8759" i="1"/>
  <c r="P8759" i="1"/>
  <c r="O8759" i="1"/>
  <c r="R8758" i="1"/>
  <c r="Q8758" i="1"/>
  <c r="P8758" i="1"/>
  <c r="O8758" i="1"/>
  <c r="R8757" i="1"/>
  <c r="Q8757" i="1"/>
  <c r="P8757" i="1"/>
  <c r="O8757" i="1"/>
  <c r="R8756" i="1"/>
  <c r="Q8756" i="1"/>
  <c r="P8756" i="1"/>
  <c r="O8756" i="1"/>
  <c r="R8755" i="1"/>
  <c r="Q8755" i="1"/>
  <c r="P8755" i="1"/>
  <c r="O8755" i="1"/>
  <c r="R8754" i="1"/>
  <c r="Q8754" i="1"/>
  <c r="P8754" i="1"/>
  <c r="O8754" i="1"/>
  <c r="R8753" i="1"/>
  <c r="Q8753" i="1"/>
  <c r="P8753" i="1"/>
  <c r="O8753" i="1"/>
  <c r="R8752" i="1"/>
  <c r="Q8752" i="1"/>
  <c r="P8752" i="1"/>
  <c r="O8752" i="1"/>
  <c r="R8751" i="1"/>
  <c r="Q8751" i="1"/>
  <c r="P8751" i="1"/>
  <c r="O8751" i="1"/>
  <c r="R8750" i="1"/>
  <c r="Q8750" i="1"/>
  <c r="P8750" i="1"/>
  <c r="O8750" i="1"/>
  <c r="R8749" i="1"/>
  <c r="Q8749" i="1"/>
  <c r="P8749" i="1"/>
  <c r="O8749" i="1"/>
  <c r="R8748" i="1"/>
  <c r="Q8748" i="1"/>
  <c r="P8748" i="1"/>
  <c r="O8748" i="1"/>
  <c r="R8747" i="1"/>
  <c r="Q8747" i="1"/>
  <c r="P8747" i="1"/>
  <c r="O8747" i="1"/>
  <c r="R8746" i="1"/>
  <c r="Q8746" i="1"/>
  <c r="P8746" i="1"/>
  <c r="O8746" i="1"/>
  <c r="R8745" i="1"/>
  <c r="Q8745" i="1"/>
  <c r="P8745" i="1"/>
  <c r="O8745" i="1"/>
  <c r="R8744" i="1"/>
  <c r="Q8744" i="1"/>
  <c r="P8744" i="1"/>
  <c r="O8744" i="1"/>
  <c r="R8743" i="1"/>
  <c r="Q8743" i="1"/>
  <c r="P8743" i="1"/>
  <c r="O8743" i="1"/>
  <c r="R8742" i="1"/>
  <c r="Q8742" i="1"/>
  <c r="P8742" i="1"/>
  <c r="O8742" i="1"/>
  <c r="R8741" i="1"/>
  <c r="Q8741" i="1"/>
  <c r="P8741" i="1"/>
  <c r="O8741" i="1"/>
  <c r="R8740" i="1"/>
  <c r="Q8740" i="1"/>
  <c r="P8740" i="1"/>
  <c r="O8740" i="1"/>
  <c r="R8739" i="1"/>
  <c r="Q8739" i="1"/>
  <c r="P8739" i="1"/>
  <c r="O8739" i="1"/>
  <c r="R8738" i="1"/>
  <c r="Q8738" i="1"/>
  <c r="P8738" i="1"/>
  <c r="O8738" i="1"/>
  <c r="R8737" i="1"/>
  <c r="Q8737" i="1"/>
  <c r="P8737" i="1"/>
  <c r="O8737" i="1"/>
  <c r="R8736" i="1"/>
  <c r="Q8736" i="1"/>
  <c r="P8736" i="1"/>
  <c r="O8736" i="1"/>
  <c r="R8735" i="1"/>
  <c r="Q8735" i="1"/>
  <c r="P8735" i="1"/>
  <c r="O8735" i="1"/>
  <c r="R8734" i="1"/>
  <c r="Q8734" i="1"/>
  <c r="P8734" i="1"/>
  <c r="O8734" i="1"/>
  <c r="R8733" i="1"/>
  <c r="Q8733" i="1"/>
  <c r="P8733" i="1"/>
  <c r="O8733" i="1"/>
  <c r="R8732" i="1"/>
  <c r="Q8732" i="1"/>
  <c r="P8732" i="1"/>
  <c r="O8732" i="1"/>
  <c r="R8731" i="1"/>
  <c r="Q8731" i="1"/>
  <c r="P8731" i="1"/>
  <c r="O8731" i="1"/>
  <c r="R8730" i="1"/>
  <c r="Q8730" i="1"/>
  <c r="P8730" i="1"/>
  <c r="O8730" i="1"/>
  <c r="R8729" i="1"/>
  <c r="Q8729" i="1"/>
  <c r="P8729" i="1"/>
  <c r="O8729" i="1"/>
  <c r="R8728" i="1"/>
  <c r="Q8728" i="1"/>
  <c r="P8728" i="1"/>
  <c r="O8728" i="1"/>
  <c r="R8727" i="1"/>
  <c r="Q8727" i="1"/>
  <c r="P8727" i="1"/>
  <c r="O8727" i="1"/>
  <c r="R8726" i="1"/>
  <c r="Q8726" i="1"/>
  <c r="P8726" i="1"/>
  <c r="O8726" i="1"/>
  <c r="R8725" i="1"/>
  <c r="Q8725" i="1"/>
  <c r="P8725" i="1"/>
  <c r="O8725" i="1"/>
  <c r="R8724" i="1"/>
  <c r="Q8724" i="1"/>
  <c r="P8724" i="1"/>
  <c r="O8724" i="1"/>
  <c r="R8723" i="1"/>
  <c r="Q8723" i="1"/>
  <c r="P8723" i="1"/>
  <c r="O8723" i="1"/>
  <c r="R8722" i="1"/>
  <c r="Q8722" i="1"/>
  <c r="P8722" i="1"/>
  <c r="O8722" i="1"/>
  <c r="R8721" i="1"/>
  <c r="Q8721" i="1"/>
  <c r="P8721" i="1"/>
  <c r="O8721" i="1"/>
  <c r="R8720" i="1"/>
  <c r="Q8720" i="1"/>
  <c r="P8720" i="1"/>
  <c r="O8720" i="1"/>
  <c r="R8719" i="1"/>
  <c r="Q8719" i="1"/>
  <c r="P8719" i="1"/>
  <c r="O8719" i="1"/>
  <c r="R8718" i="1"/>
  <c r="Q8718" i="1"/>
  <c r="P8718" i="1"/>
  <c r="O8718" i="1"/>
  <c r="R8717" i="1"/>
  <c r="Q8717" i="1"/>
  <c r="P8717" i="1"/>
  <c r="O8717" i="1"/>
  <c r="R8716" i="1"/>
  <c r="Q8716" i="1"/>
  <c r="P8716" i="1"/>
  <c r="O8716" i="1"/>
  <c r="R8715" i="1"/>
  <c r="Q8715" i="1"/>
  <c r="P8715" i="1"/>
  <c r="O8715" i="1"/>
  <c r="R8714" i="1"/>
  <c r="Q8714" i="1"/>
  <c r="P8714" i="1"/>
  <c r="O8714" i="1"/>
  <c r="R8713" i="1"/>
  <c r="Q8713" i="1"/>
  <c r="P8713" i="1"/>
  <c r="O8713" i="1"/>
  <c r="R8712" i="1"/>
  <c r="Q8712" i="1"/>
  <c r="P8712" i="1"/>
  <c r="O8712" i="1"/>
  <c r="R8711" i="1"/>
  <c r="Q8711" i="1"/>
  <c r="P8711" i="1"/>
  <c r="O8711" i="1"/>
  <c r="R8710" i="1"/>
  <c r="Q8710" i="1"/>
  <c r="P8710" i="1"/>
  <c r="O8710" i="1"/>
  <c r="R8709" i="1"/>
  <c r="Q8709" i="1"/>
  <c r="P8709" i="1"/>
  <c r="O8709" i="1"/>
  <c r="R8708" i="1"/>
  <c r="Q8708" i="1"/>
  <c r="P8708" i="1"/>
  <c r="O8708" i="1"/>
  <c r="R8707" i="1"/>
  <c r="Q8707" i="1"/>
  <c r="P8707" i="1"/>
  <c r="O8707" i="1"/>
  <c r="R8706" i="1"/>
  <c r="Q8706" i="1"/>
  <c r="P8706" i="1"/>
  <c r="O8706" i="1"/>
  <c r="R8705" i="1"/>
  <c r="Q8705" i="1"/>
  <c r="P8705" i="1"/>
  <c r="O8705" i="1"/>
  <c r="R8704" i="1"/>
  <c r="Q8704" i="1"/>
  <c r="P8704" i="1"/>
  <c r="O8704" i="1"/>
  <c r="R8703" i="1"/>
  <c r="Q8703" i="1"/>
  <c r="P8703" i="1"/>
  <c r="O8703" i="1"/>
  <c r="R8702" i="1"/>
  <c r="Q8702" i="1"/>
  <c r="P8702" i="1"/>
  <c r="O8702" i="1"/>
  <c r="R8701" i="1"/>
  <c r="Q8701" i="1"/>
  <c r="P8701" i="1"/>
  <c r="O8701" i="1"/>
  <c r="R8700" i="1"/>
  <c r="Q8700" i="1"/>
  <c r="P8700" i="1"/>
  <c r="O8700" i="1"/>
  <c r="R8699" i="1"/>
  <c r="Q8699" i="1"/>
  <c r="P8699" i="1"/>
  <c r="O8699" i="1"/>
  <c r="R8698" i="1"/>
  <c r="Q8698" i="1"/>
  <c r="P8698" i="1"/>
  <c r="O8698" i="1"/>
  <c r="R8697" i="1"/>
  <c r="Q8697" i="1"/>
  <c r="P8697" i="1"/>
  <c r="O8697" i="1"/>
  <c r="R8696" i="1"/>
  <c r="Q8696" i="1"/>
  <c r="P8696" i="1"/>
  <c r="O8696" i="1"/>
  <c r="R8695" i="1"/>
  <c r="Q8695" i="1"/>
  <c r="P8695" i="1"/>
  <c r="O8695" i="1"/>
  <c r="R8694" i="1"/>
  <c r="Q8694" i="1"/>
  <c r="P8694" i="1"/>
  <c r="O8694" i="1"/>
  <c r="R8693" i="1"/>
  <c r="Q8693" i="1"/>
  <c r="P8693" i="1"/>
  <c r="O8693" i="1"/>
  <c r="R8692" i="1"/>
  <c r="Q8692" i="1"/>
  <c r="P8692" i="1"/>
  <c r="O8692" i="1"/>
  <c r="R8691" i="1"/>
  <c r="Q8691" i="1"/>
  <c r="P8691" i="1"/>
  <c r="O8691" i="1"/>
  <c r="R8690" i="1"/>
  <c r="Q8690" i="1"/>
  <c r="P8690" i="1"/>
  <c r="O8690" i="1"/>
  <c r="R8689" i="1"/>
  <c r="Q8689" i="1"/>
  <c r="P8689" i="1"/>
  <c r="O8689" i="1"/>
  <c r="R8688" i="1"/>
  <c r="Q8688" i="1"/>
  <c r="P8688" i="1"/>
  <c r="O8688" i="1"/>
  <c r="R8687" i="1"/>
  <c r="Q8687" i="1"/>
  <c r="P8687" i="1"/>
  <c r="O8687" i="1"/>
  <c r="R8686" i="1"/>
  <c r="Q8686" i="1"/>
  <c r="P8686" i="1"/>
  <c r="O8686" i="1"/>
  <c r="R8685" i="1"/>
  <c r="Q8685" i="1"/>
  <c r="P8685" i="1"/>
  <c r="O8685" i="1"/>
  <c r="R8684" i="1"/>
  <c r="Q8684" i="1"/>
  <c r="P8684" i="1"/>
  <c r="O8684" i="1"/>
  <c r="R8683" i="1"/>
  <c r="Q8683" i="1"/>
  <c r="P8683" i="1"/>
  <c r="O8683" i="1"/>
  <c r="R8682" i="1"/>
  <c r="Q8682" i="1"/>
  <c r="P8682" i="1"/>
  <c r="O8682" i="1"/>
  <c r="R8681" i="1"/>
  <c r="Q8681" i="1"/>
  <c r="P8681" i="1"/>
  <c r="O8681" i="1"/>
  <c r="R8680" i="1"/>
  <c r="Q8680" i="1"/>
  <c r="P8680" i="1"/>
  <c r="O8680" i="1"/>
  <c r="R8679" i="1"/>
  <c r="Q8679" i="1"/>
  <c r="P8679" i="1"/>
  <c r="O8679" i="1"/>
  <c r="R8678" i="1"/>
  <c r="Q8678" i="1"/>
  <c r="P8678" i="1"/>
  <c r="O8678" i="1"/>
  <c r="R8677" i="1"/>
  <c r="Q8677" i="1"/>
  <c r="P8677" i="1"/>
  <c r="O8677" i="1"/>
  <c r="R8676" i="1"/>
  <c r="Q8676" i="1"/>
  <c r="P8676" i="1"/>
  <c r="O8676" i="1"/>
  <c r="R8675" i="1"/>
  <c r="Q8675" i="1"/>
  <c r="P8675" i="1"/>
  <c r="O8675" i="1"/>
  <c r="R8674" i="1"/>
  <c r="Q8674" i="1"/>
  <c r="P8674" i="1"/>
  <c r="O8674" i="1"/>
  <c r="R8673" i="1"/>
  <c r="Q8673" i="1"/>
  <c r="P8673" i="1"/>
  <c r="O8673" i="1"/>
  <c r="R8672" i="1"/>
  <c r="Q8672" i="1"/>
  <c r="P8672" i="1"/>
  <c r="O8672" i="1"/>
  <c r="R8671" i="1"/>
  <c r="Q8671" i="1"/>
  <c r="P8671" i="1"/>
  <c r="O8671" i="1"/>
  <c r="R8670" i="1"/>
  <c r="Q8670" i="1"/>
  <c r="P8670" i="1"/>
  <c r="O8670" i="1"/>
  <c r="R8669" i="1"/>
  <c r="Q8669" i="1"/>
  <c r="P8669" i="1"/>
  <c r="O8669" i="1"/>
  <c r="R8668" i="1"/>
  <c r="Q8668" i="1"/>
  <c r="P8668" i="1"/>
  <c r="O8668" i="1"/>
  <c r="R8667" i="1"/>
  <c r="Q8667" i="1"/>
  <c r="P8667" i="1"/>
  <c r="O8667" i="1"/>
  <c r="R8666" i="1"/>
  <c r="Q8666" i="1"/>
  <c r="P8666" i="1"/>
  <c r="O8666" i="1"/>
  <c r="R8665" i="1"/>
  <c r="Q8665" i="1"/>
  <c r="P8665" i="1"/>
  <c r="O8665" i="1"/>
  <c r="R8664" i="1"/>
  <c r="Q8664" i="1"/>
  <c r="P8664" i="1"/>
  <c r="O8664" i="1"/>
  <c r="R8663" i="1"/>
  <c r="Q8663" i="1"/>
  <c r="P8663" i="1"/>
  <c r="O8663" i="1"/>
  <c r="R8662" i="1"/>
  <c r="Q8662" i="1"/>
  <c r="P8662" i="1"/>
  <c r="O8662" i="1"/>
  <c r="R8661" i="1"/>
  <c r="Q8661" i="1"/>
  <c r="P8661" i="1"/>
  <c r="O8661" i="1"/>
  <c r="R8660" i="1"/>
  <c r="Q8660" i="1"/>
  <c r="P8660" i="1"/>
  <c r="O8660" i="1"/>
  <c r="R8659" i="1"/>
  <c r="Q8659" i="1"/>
  <c r="P8659" i="1"/>
  <c r="O8659" i="1"/>
  <c r="R8658" i="1"/>
  <c r="Q8658" i="1"/>
  <c r="P8658" i="1"/>
  <c r="O8658" i="1"/>
  <c r="R8657" i="1"/>
  <c r="Q8657" i="1"/>
  <c r="P8657" i="1"/>
  <c r="O8657" i="1"/>
  <c r="R8656" i="1"/>
  <c r="Q8656" i="1"/>
  <c r="P8656" i="1"/>
  <c r="O8656" i="1"/>
  <c r="R8655" i="1"/>
  <c r="Q8655" i="1"/>
  <c r="P8655" i="1"/>
  <c r="O8655" i="1"/>
  <c r="R8654" i="1"/>
  <c r="Q8654" i="1"/>
  <c r="P8654" i="1"/>
  <c r="O8654" i="1"/>
  <c r="R8653" i="1"/>
  <c r="Q8653" i="1"/>
  <c r="P8653" i="1"/>
  <c r="O8653" i="1"/>
  <c r="R8652" i="1"/>
  <c r="Q8652" i="1"/>
  <c r="P8652" i="1"/>
  <c r="O8652" i="1"/>
  <c r="R8651" i="1"/>
  <c r="Q8651" i="1"/>
  <c r="P8651" i="1"/>
  <c r="O8651" i="1"/>
  <c r="R8650" i="1"/>
  <c r="Q8650" i="1"/>
  <c r="P8650" i="1"/>
  <c r="O8650" i="1"/>
  <c r="R8649" i="1"/>
  <c r="Q8649" i="1"/>
  <c r="P8649" i="1"/>
  <c r="O8649" i="1"/>
  <c r="R8648" i="1"/>
  <c r="Q8648" i="1"/>
  <c r="P8648" i="1"/>
  <c r="O8648" i="1"/>
  <c r="R8647" i="1"/>
  <c r="Q8647" i="1"/>
  <c r="P8647" i="1"/>
  <c r="O8647" i="1"/>
  <c r="R8646" i="1"/>
  <c r="Q8646" i="1"/>
  <c r="P8646" i="1"/>
  <c r="O8646" i="1"/>
  <c r="R8645" i="1"/>
  <c r="Q8645" i="1"/>
  <c r="P8645" i="1"/>
  <c r="O8645" i="1"/>
  <c r="R8644" i="1"/>
  <c r="Q8644" i="1"/>
  <c r="P8644" i="1"/>
  <c r="O8644" i="1"/>
  <c r="R8643" i="1"/>
  <c r="Q8643" i="1"/>
  <c r="P8643" i="1"/>
  <c r="O8643" i="1"/>
  <c r="R8642" i="1"/>
  <c r="Q8642" i="1"/>
  <c r="P8642" i="1"/>
  <c r="O8642" i="1"/>
  <c r="R8641" i="1"/>
  <c r="Q8641" i="1"/>
  <c r="P8641" i="1"/>
  <c r="O8641" i="1"/>
  <c r="R8640" i="1"/>
  <c r="Q8640" i="1"/>
  <c r="P8640" i="1"/>
  <c r="O8640" i="1"/>
  <c r="R8639" i="1"/>
  <c r="Q8639" i="1"/>
  <c r="P8639" i="1"/>
  <c r="O8639" i="1"/>
  <c r="R8638" i="1"/>
  <c r="Q8638" i="1"/>
  <c r="P8638" i="1"/>
  <c r="O8638" i="1"/>
  <c r="R8637" i="1"/>
  <c r="Q8637" i="1"/>
  <c r="P8637" i="1"/>
  <c r="O8637" i="1"/>
  <c r="R8636" i="1"/>
  <c r="Q8636" i="1"/>
  <c r="P8636" i="1"/>
  <c r="O8636" i="1"/>
  <c r="R8635" i="1"/>
  <c r="Q8635" i="1"/>
  <c r="P8635" i="1"/>
  <c r="O8635" i="1"/>
  <c r="R8634" i="1"/>
  <c r="Q8634" i="1"/>
  <c r="P8634" i="1"/>
  <c r="O8634" i="1"/>
  <c r="R8633" i="1"/>
  <c r="Q8633" i="1"/>
  <c r="P8633" i="1"/>
  <c r="O8633" i="1"/>
  <c r="R8632" i="1"/>
  <c r="Q8632" i="1"/>
  <c r="P8632" i="1"/>
  <c r="O8632" i="1"/>
  <c r="R8631" i="1"/>
  <c r="Q8631" i="1"/>
  <c r="P8631" i="1"/>
  <c r="O8631" i="1"/>
  <c r="R8630" i="1"/>
  <c r="Q8630" i="1"/>
  <c r="P8630" i="1"/>
  <c r="O8630" i="1"/>
  <c r="R8629" i="1"/>
  <c r="Q8629" i="1"/>
  <c r="P8629" i="1"/>
  <c r="O8629" i="1"/>
  <c r="R8628" i="1"/>
  <c r="Q8628" i="1"/>
  <c r="P8628" i="1"/>
  <c r="O8628" i="1"/>
  <c r="R8627" i="1"/>
  <c r="Q8627" i="1"/>
  <c r="P8627" i="1"/>
  <c r="O8627" i="1"/>
  <c r="R8626" i="1"/>
  <c r="Q8626" i="1"/>
  <c r="P8626" i="1"/>
  <c r="O8626" i="1"/>
  <c r="R8625" i="1"/>
  <c r="Q8625" i="1"/>
  <c r="P8625" i="1"/>
  <c r="O8625" i="1"/>
  <c r="R8624" i="1"/>
  <c r="Q8624" i="1"/>
  <c r="P8624" i="1"/>
  <c r="O8624" i="1"/>
  <c r="R8623" i="1"/>
  <c r="Q8623" i="1"/>
  <c r="P8623" i="1"/>
  <c r="O8623" i="1"/>
  <c r="R8622" i="1"/>
  <c r="Q8622" i="1"/>
  <c r="P8622" i="1"/>
  <c r="O8622" i="1"/>
  <c r="R8621" i="1"/>
  <c r="Q8621" i="1"/>
  <c r="P8621" i="1"/>
  <c r="O8621" i="1"/>
  <c r="R8620" i="1"/>
  <c r="Q8620" i="1"/>
  <c r="P8620" i="1"/>
  <c r="O8620" i="1"/>
  <c r="R8619" i="1"/>
  <c r="Q8619" i="1"/>
  <c r="P8619" i="1"/>
  <c r="O8619" i="1"/>
  <c r="R8618" i="1"/>
  <c r="Q8618" i="1"/>
  <c r="P8618" i="1"/>
  <c r="O8618" i="1"/>
  <c r="R8617" i="1"/>
  <c r="Q8617" i="1"/>
  <c r="P8617" i="1"/>
  <c r="O8617" i="1"/>
  <c r="R8616" i="1"/>
  <c r="Q8616" i="1"/>
  <c r="P8616" i="1"/>
  <c r="O8616" i="1"/>
  <c r="R8615" i="1"/>
  <c r="Q8615" i="1"/>
  <c r="P8615" i="1"/>
  <c r="O8615" i="1"/>
  <c r="R8614" i="1"/>
  <c r="Q8614" i="1"/>
  <c r="P8614" i="1"/>
  <c r="O8614" i="1"/>
  <c r="R8613" i="1"/>
  <c r="Q8613" i="1"/>
  <c r="P8613" i="1"/>
  <c r="O8613" i="1"/>
  <c r="R8612" i="1"/>
  <c r="Q8612" i="1"/>
  <c r="P8612" i="1"/>
  <c r="O8612" i="1"/>
  <c r="R8611" i="1"/>
  <c r="Q8611" i="1"/>
  <c r="P8611" i="1"/>
  <c r="O8611" i="1"/>
  <c r="R8610" i="1"/>
  <c r="Q8610" i="1"/>
  <c r="P8610" i="1"/>
  <c r="O8610" i="1"/>
  <c r="R8609" i="1"/>
  <c r="Q8609" i="1"/>
  <c r="P8609" i="1"/>
  <c r="O8609" i="1"/>
  <c r="R8608" i="1"/>
  <c r="Q8608" i="1"/>
  <c r="P8608" i="1"/>
  <c r="O8608" i="1"/>
  <c r="R8607" i="1"/>
  <c r="Q8607" i="1"/>
  <c r="P8607" i="1"/>
  <c r="O8607" i="1"/>
  <c r="R8606" i="1"/>
  <c r="Q8606" i="1"/>
  <c r="P8606" i="1"/>
  <c r="O8606" i="1"/>
  <c r="R8605" i="1"/>
  <c r="Q8605" i="1"/>
  <c r="P8605" i="1"/>
  <c r="O8605" i="1"/>
  <c r="R8604" i="1"/>
  <c r="Q8604" i="1"/>
  <c r="P8604" i="1"/>
  <c r="O8604" i="1"/>
  <c r="R8603" i="1"/>
  <c r="Q8603" i="1"/>
  <c r="P8603" i="1"/>
  <c r="O8603" i="1"/>
  <c r="R8602" i="1"/>
  <c r="Q8602" i="1"/>
  <c r="P8602" i="1"/>
  <c r="O8602" i="1"/>
  <c r="R8601" i="1"/>
  <c r="Q8601" i="1"/>
  <c r="P8601" i="1"/>
  <c r="O8601" i="1"/>
  <c r="R8600" i="1"/>
  <c r="Q8600" i="1"/>
  <c r="P8600" i="1"/>
  <c r="O8600" i="1"/>
  <c r="R8599" i="1"/>
  <c r="Q8599" i="1"/>
  <c r="P8599" i="1"/>
  <c r="O8599" i="1"/>
  <c r="R8598" i="1"/>
  <c r="Q8598" i="1"/>
  <c r="P8598" i="1"/>
  <c r="O8598" i="1"/>
  <c r="R8597" i="1"/>
  <c r="Q8597" i="1"/>
  <c r="P8597" i="1"/>
  <c r="O8597" i="1"/>
  <c r="R8596" i="1"/>
  <c r="Q8596" i="1"/>
  <c r="P8596" i="1"/>
  <c r="O8596" i="1"/>
  <c r="R8595" i="1"/>
  <c r="Q8595" i="1"/>
  <c r="P8595" i="1"/>
  <c r="O8595" i="1"/>
  <c r="R8594" i="1"/>
  <c r="Q8594" i="1"/>
  <c r="P8594" i="1"/>
  <c r="O8594" i="1"/>
  <c r="R8593" i="1"/>
  <c r="Q8593" i="1"/>
  <c r="P8593" i="1"/>
  <c r="O8593" i="1"/>
  <c r="R8592" i="1"/>
  <c r="Q8592" i="1"/>
  <c r="P8592" i="1"/>
  <c r="O8592" i="1"/>
  <c r="R8591" i="1"/>
  <c r="Q8591" i="1"/>
  <c r="P8591" i="1"/>
  <c r="O8591" i="1"/>
  <c r="R8590" i="1"/>
  <c r="Q8590" i="1"/>
  <c r="P8590" i="1"/>
  <c r="O8590" i="1"/>
  <c r="R8589" i="1"/>
  <c r="Q8589" i="1"/>
  <c r="P8589" i="1"/>
  <c r="O8589" i="1"/>
  <c r="R8588" i="1"/>
  <c r="Q8588" i="1"/>
  <c r="P8588" i="1"/>
  <c r="O8588" i="1"/>
  <c r="R8587" i="1"/>
  <c r="Q8587" i="1"/>
  <c r="P8587" i="1"/>
  <c r="O8587" i="1"/>
  <c r="R8586" i="1"/>
  <c r="Q8586" i="1"/>
  <c r="P8586" i="1"/>
  <c r="O8586" i="1"/>
  <c r="R8585" i="1"/>
  <c r="Q8585" i="1"/>
  <c r="P8585" i="1"/>
  <c r="O8585" i="1"/>
  <c r="R8584" i="1"/>
  <c r="Q8584" i="1"/>
  <c r="P8584" i="1"/>
  <c r="O8584" i="1"/>
  <c r="R8583" i="1"/>
  <c r="Q8583" i="1"/>
  <c r="P8583" i="1"/>
  <c r="O8583" i="1"/>
  <c r="R8582" i="1"/>
  <c r="Q8582" i="1"/>
  <c r="P8582" i="1"/>
  <c r="O8582" i="1"/>
  <c r="R8581" i="1"/>
  <c r="Q8581" i="1"/>
  <c r="P8581" i="1"/>
  <c r="O8581" i="1"/>
  <c r="R8580" i="1"/>
  <c r="Q8580" i="1"/>
  <c r="P8580" i="1"/>
  <c r="O8580" i="1"/>
  <c r="R8579" i="1"/>
  <c r="Q8579" i="1"/>
  <c r="P8579" i="1"/>
  <c r="O8579" i="1"/>
  <c r="R8578" i="1"/>
  <c r="Q8578" i="1"/>
  <c r="P8578" i="1"/>
  <c r="O8578" i="1"/>
  <c r="R8577" i="1"/>
  <c r="Q8577" i="1"/>
  <c r="P8577" i="1"/>
  <c r="O8577" i="1"/>
  <c r="R8576" i="1"/>
  <c r="Q8576" i="1"/>
  <c r="P8576" i="1"/>
  <c r="O8576" i="1"/>
  <c r="R8575" i="1"/>
  <c r="Q8575" i="1"/>
  <c r="P8575" i="1"/>
  <c r="O8575" i="1"/>
  <c r="R8574" i="1"/>
  <c r="Q8574" i="1"/>
  <c r="P8574" i="1"/>
  <c r="O8574" i="1"/>
  <c r="R8573" i="1"/>
  <c r="Q8573" i="1"/>
  <c r="P8573" i="1"/>
  <c r="O8573" i="1"/>
  <c r="R8572" i="1"/>
  <c r="Q8572" i="1"/>
  <c r="P8572" i="1"/>
  <c r="O8572" i="1"/>
  <c r="R8571" i="1"/>
  <c r="Q8571" i="1"/>
  <c r="P8571" i="1"/>
  <c r="O8571" i="1"/>
  <c r="R8570" i="1"/>
  <c r="Q8570" i="1"/>
  <c r="P8570" i="1"/>
  <c r="O8570" i="1"/>
  <c r="R8569" i="1"/>
  <c r="Q8569" i="1"/>
  <c r="P8569" i="1"/>
  <c r="O8569" i="1"/>
  <c r="R8568" i="1"/>
  <c r="Q8568" i="1"/>
  <c r="P8568" i="1"/>
  <c r="O8568" i="1"/>
  <c r="R8567" i="1"/>
  <c r="Q8567" i="1"/>
  <c r="P8567" i="1"/>
  <c r="O8567" i="1"/>
  <c r="R8566" i="1"/>
  <c r="Q8566" i="1"/>
  <c r="P8566" i="1"/>
  <c r="O8566" i="1"/>
  <c r="R8565" i="1"/>
  <c r="Q8565" i="1"/>
  <c r="P8565" i="1"/>
  <c r="O8565" i="1"/>
  <c r="R8564" i="1"/>
  <c r="Q8564" i="1"/>
  <c r="P8564" i="1"/>
  <c r="O8564" i="1"/>
  <c r="R8563" i="1"/>
  <c r="Q8563" i="1"/>
  <c r="P8563" i="1"/>
  <c r="O8563" i="1"/>
  <c r="R8562" i="1"/>
  <c r="Q8562" i="1"/>
  <c r="P8562" i="1"/>
  <c r="O8562" i="1"/>
  <c r="R8561" i="1"/>
  <c r="Q8561" i="1"/>
  <c r="P8561" i="1"/>
  <c r="O8561" i="1"/>
  <c r="R8560" i="1"/>
  <c r="Q8560" i="1"/>
  <c r="P8560" i="1"/>
  <c r="O8560" i="1"/>
  <c r="R8559" i="1"/>
  <c r="Q8559" i="1"/>
  <c r="P8559" i="1"/>
  <c r="O8559" i="1"/>
  <c r="R8558" i="1"/>
  <c r="Q8558" i="1"/>
  <c r="P8558" i="1"/>
  <c r="O8558" i="1"/>
  <c r="R8557" i="1"/>
  <c r="Q8557" i="1"/>
  <c r="P8557" i="1"/>
  <c r="O8557" i="1"/>
  <c r="R8556" i="1"/>
  <c r="Q8556" i="1"/>
  <c r="P8556" i="1"/>
  <c r="O8556" i="1"/>
  <c r="R8555" i="1"/>
  <c r="Q8555" i="1"/>
  <c r="P8555" i="1"/>
  <c r="O8555" i="1"/>
  <c r="R8554" i="1"/>
  <c r="Q8554" i="1"/>
  <c r="P8554" i="1"/>
  <c r="O8554" i="1"/>
  <c r="R8553" i="1"/>
  <c r="Q8553" i="1"/>
  <c r="P8553" i="1"/>
  <c r="O8553" i="1"/>
  <c r="R8552" i="1"/>
  <c r="Q8552" i="1"/>
  <c r="P8552" i="1"/>
  <c r="O8552" i="1"/>
  <c r="R8551" i="1"/>
  <c r="Q8551" i="1"/>
  <c r="P8551" i="1"/>
  <c r="O8551" i="1"/>
  <c r="R8550" i="1"/>
  <c r="Q8550" i="1"/>
  <c r="P8550" i="1"/>
  <c r="O8550" i="1"/>
  <c r="R8549" i="1"/>
  <c r="Q8549" i="1"/>
  <c r="P8549" i="1"/>
  <c r="O8549" i="1"/>
  <c r="R8548" i="1"/>
  <c r="Q8548" i="1"/>
  <c r="P8548" i="1"/>
  <c r="O8548" i="1"/>
  <c r="R8547" i="1"/>
  <c r="Q8547" i="1"/>
  <c r="P8547" i="1"/>
  <c r="O8547" i="1"/>
  <c r="R8546" i="1"/>
  <c r="Q8546" i="1"/>
  <c r="P8546" i="1"/>
  <c r="O8546" i="1"/>
  <c r="R8545" i="1"/>
  <c r="Q8545" i="1"/>
  <c r="P8545" i="1"/>
  <c r="O8545" i="1"/>
  <c r="R8544" i="1"/>
  <c r="Q8544" i="1"/>
  <c r="P8544" i="1"/>
  <c r="O8544" i="1"/>
  <c r="R8543" i="1"/>
  <c r="Q8543" i="1"/>
  <c r="P8543" i="1"/>
  <c r="O8543" i="1"/>
  <c r="R8542" i="1"/>
  <c r="Q8542" i="1"/>
  <c r="P8542" i="1"/>
  <c r="O8542" i="1"/>
  <c r="R8541" i="1"/>
  <c r="Q8541" i="1"/>
  <c r="P8541" i="1"/>
  <c r="O8541" i="1"/>
  <c r="R8540" i="1"/>
  <c r="Q8540" i="1"/>
  <c r="P8540" i="1"/>
  <c r="O8540" i="1"/>
  <c r="R8539" i="1"/>
  <c r="Q8539" i="1"/>
  <c r="P8539" i="1"/>
  <c r="O8539" i="1"/>
  <c r="R8538" i="1"/>
  <c r="Q8538" i="1"/>
  <c r="P8538" i="1"/>
  <c r="O8538" i="1"/>
  <c r="R8537" i="1"/>
  <c r="Q8537" i="1"/>
  <c r="P8537" i="1"/>
  <c r="O8537" i="1"/>
  <c r="R8536" i="1"/>
  <c r="Q8536" i="1"/>
  <c r="P8536" i="1"/>
  <c r="O8536" i="1"/>
  <c r="R8535" i="1"/>
  <c r="Q8535" i="1"/>
  <c r="P8535" i="1"/>
  <c r="O8535" i="1"/>
  <c r="R8534" i="1"/>
  <c r="Q8534" i="1"/>
  <c r="P8534" i="1"/>
  <c r="O8534" i="1"/>
  <c r="R8533" i="1"/>
  <c r="Q8533" i="1"/>
  <c r="P8533" i="1"/>
  <c r="O8533" i="1"/>
  <c r="R8532" i="1"/>
  <c r="Q8532" i="1"/>
  <c r="P8532" i="1"/>
  <c r="O8532" i="1"/>
  <c r="R8531" i="1"/>
  <c r="Q8531" i="1"/>
  <c r="P8531" i="1"/>
  <c r="O8531" i="1"/>
  <c r="R8530" i="1"/>
  <c r="Q8530" i="1"/>
  <c r="P8530" i="1"/>
  <c r="O8530" i="1"/>
  <c r="R8529" i="1"/>
  <c r="Q8529" i="1"/>
  <c r="P8529" i="1"/>
  <c r="O8529" i="1"/>
  <c r="R8528" i="1"/>
  <c r="Q8528" i="1"/>
  <c r="P8528" i="1"/>
  <c r="O8528" i="1"/>
  <c r="R8527" i="1"/>
  <c r="Q8527" i="1"/>
  <c r="P8527" i="1"/>
  <c r="O8527" i="1"/>
  <c r="R8526" i="1"/>
  <c r="Q8526" i="1"/>
  <c r="P8526" i="1"/>
  <c r="O8526" i="1"/>
  <c r="R8525" i="1"/>
  <c r="Q8525" i="1"/>
  <c r="P8525" i="1"/>
  <c r="O8525" i="1"/>
  <c r="R8524" i="1"/>
  <c r="Q8524" i="1"/>
  <c r="P8524" i="1"/>
  <c r="O8524" i="1"/>
  <c r="R8523" i="1"/>
  <c r="Q8523" i="1"/>
  <c r="P8523" i="1"/>
  <c r="O8523" i="1"/>
  <c r="R8522" i="1"/>
  <c r="Q8522" i="1"/>
  <c r="P8522" i="1"/>
  <c r="O8522" i="1"/>
  <c r="R8521" i="1"/>
  <c r="Q8521" i="1"/>
  <c r="P8521" i="1"/>
  <c r="O8521" i="1"/>
  <c r="R8520" i="1"/>
  <c r="Q8520" i="1"/>
  <c r="P8520" i="1"/>
  <c r="O8520" i="1"/>
  <c r="R8519" i="1"/>
  <c r="Q8519" i="1"/>
  <c r="P8519" i="1"/>
  <c r="O8519" i="1"/>
  <c r="R8518" i="1"/>
  <c r="Q8518" i="1"/>
  <c r="P8518" i="1"/>
  <c r="O8518" i="1"/>
  <c r="R8517" i="1"/>
  <c r="Q8517" i="1"/>
  <c r="P8517" i="1"/>
  <c r="O8517" i="1"/>
  <c r="R8516" i="1"/>
  <c r="Q8516" i="1"/>
  <c r="P8516" i="1"/>
  <c r="O8516" i="1"/>
  <c r="R8515" i="1"/>
  <c r="Q8515" i="1"/>
  <c r="P8515" i="1"/>
  <c r="O8515" i="1"/>
  <c r="R8514" i="1"/>
  <c r="Q8514" i="1"/>
  <c r="P8514" i="1"/>
  <c r="O8514" i="1"/>
  <c r="R8513" i="1"/>
  <c r="Q8513" i="1"/>
  <c r="P8513" i="1"/>
  <c r="O8513" i="1"/>
  <c r="R8512" i="1"/>
  <c r="Q8512" i="1"/>
  <c r="P8512" i="1"/>
  <c r="O8512" i="1"/>
  <c r="R8511" i="1"/>
  <c r="Q8511" i="1"/>
  <c r="P8511" i="1"/>
  <c r="O8511" i="1"/>
  <c r="R8510" i="1"/>
  <c r="Q8510" i="1"/>
  <c r="P8510" i="1"/>
  <c r="O8510" i="1"/>
  <c r="R8509" i="1"/>
  <c r="Q8509" i="1"/>
  <c r="P8509" i="1"/>
  <c r="O8509" i="1"/>
  <c r="R8508" i="1"/>
  <c r="Q8508" i="1"/>
  <c r="P8508" i="1"/>
  <c r="O8508" i="1"/>
  <c r="R8507" i="1"/>
  <c r="Q8507" i="1"/>
  <c r="P8507" i="1"/>
  <c r="O8507" i="1"/>
  <c r="R8506" i="1"/>
  <c r="Q8506" i="1"/>
  <c r="P8506" i="1"/>
  <c r="O8506" i="1"/>
  <c r="R8505" i="1"/>
  <c r="Q8505" i="1"/>
  <c r="P8505" i="1"/>
  <c r="O8505" i="1"/>
  <c r="R8504" i="1"/>
  <c r="Q8504" i="1"/>
  <c r="P8504" i="1"/>
  <c r="O8504" i="1"/>
  <c r="R8503" i="1"/>
  <c r="Q8503" i="1"/>
  <c r="P8503" i="1"/>
  <c r="O8503" i="1"/>
  <c r="R8502" i="1"/>
  <c r="Q8502" i="1"/>
  <c r="P8502" i="1"/>
  <c r="O8502" i="1"/>
  <c r="R8501" i="1"/>
  <c r="Q8501" i="1"/>
  <c r="P8501" i="1"/>
  <c r="O8501" i="1"/>
  <c r="R8500" i="1"/>
  <c r="Q8500" i="1"/>
  <c r="P8500" i="1"/>
  <c r="O8500" i="1"/>
  <c r="R8499" i="1"/>
  <c r="Q8499" i="1"/>
  <c r="P8499" i="1"/>
  <c r="O8499" i="1"/>
  <c r="R8498" i="1"/>
  <c r="Q8498" i="1"/>
  <c r="P8498" i="1"/>
  <c r="O8498" i="1"/>
  <c r="R8497" i="1"/>
  <c r="Q8497" i="1"/>
  <c r="P8497" i="1"/>
  <c r="O8497" i="1"/>
  <c r="R8496" i="1"/>
  <c r="Q8496" i="1"/>
  <c r="P8496" i="1"/>
  <c r="O8496" i="1"/>
  <c r="R8495" i="1"/>
  <c r="Q8495" i="1"/>
  <c r="P8495" i="1"/>
  <c r="O8495" i="1"/>
  <c r="R8494" i="1"/>
  <c r="Q8494" i="1"/>
  <c r="P8494" i="1"/>
  <c r="O8494" i="1"/>
  <c r="R8493" i="1"/>
  <c r="Q8493" i="1"/>
  <c r="P8493" i="1"/>
  <c r="O8493" i="1"/>
  <c r="R8492" i="1"/>
  <c r="Q8492" i="1"/>
  <c r="P8492" i="1"/>
  <c r="O8492" i="1"/>
  <c r="R8491" i="1"/>
  <c r="Q8491" i="1"/>
  <c r="P8491" i="1"/>
  <c r="O8491" i="1"/>
  <c r="R8490" i="1"/>
  <c r="Q8490" i="1"/>
  <c r="P8490" i="1"/>
  <c r="O8490" i="1"/>
  <c r="R8489" i="1"/>
  <c r="Q8489" i="1"/>
  <c r="P8489" i="1"/>
  <c r="O8489" i="1"/>
  <c r="R8488" i="1"/>
  <c r="Q8488" i="1"/>
  <c r="P8488" i="1"/>
  <c r="O8488" i="1"/>
  <c r="R8487" i="1"/>
  <c r="Q8487" i="1"/>
  <c r="P8487" i="1"/>
  <c r="O8487" i="1"/>
  <c r="R8486" i="1"/>
  <c r="Q8486" i="1"/>
  <c r="P8486" i="1"/>
  <c r="O8486" i="1"/>
  <c r="R8485" i="1"/>
  <c r="Q8485" i="1"/>
  <c r="P8485" i="1"/>
  <c r="O8485" i="1"/>
  <c r="R8484" i="1"/>
  <c r="Q8484" i="1"/>
  <c r="P8484" i="1"/>
  <c r="O8484" i="1"/>
  <c r="R8483" i="1"/>
  <c r="Q8483" i="1"/>
  <c r="P8483" i="1"/>
  <c r="O8483" i="1"/>
  <c r="R8482" i="1"/>
  <c r="Q8482" i="1"/>
  <c r="P8482" i="1"/>
  <c r="O8482" i="1"/>
  <c r="R8481" i="1"/>
  <c r="Q8481" i="1"/>
  <c r="P8481" i="1"/>
  <c r="O8481" i="1"/>
  <c r="R8480" i="1"/>
  <c r="Q8480" i="1"/>
  <c r="P8480" i="1"/>
  <c r="O8480" i="1"/>
  <c r="R8479" i="1"/>
  <c r="Q8479" i="1"/>
  <c r="P8479" i="1"/>
  <c r="O8479" i="1"/>
  <c r="R8478" i="1"/>
  <c r="Q8478" i="1"/>
  <c r="P8478" i="1"/>
  <c r="O8478" i="1"/>
  <c r="R8477" i="1"/>
  <c r="Q8477" i="1"/>
  <c r="P8477" i="1"/>
  <c r="O8477" i="1"/>
  <c r="R8476" i="1"/>
  <c r="Q8476" i="1"/>
  <c r="P8476" i="1"/>
  <c r="O8476" i="1"/>
  <c r="R8475" i="1"/>
  <c r="Q8475" i="1"/>
  <c r="P8475" i="1"/>
  <c r="O8475" i="1"/>
  <c r="R8474" i="1"/>
  <c r="Q8474" i="1"/>
  <c r="P8474" i="1"/>
  <c r="O8474" i="1"/>
  <c r="R8473" i="1"/>
  <c r="Q8473" i="1"/>
  <c r="P8473" i="1"/>
  <c r="O8473" i="1"/>
  <c r="R8472" i="1"/>
  <c r="Q8472" i="1"/>
  <c r="P8472" i="1"/>
  <c r="O8472" i="1"/>
  <c r="R8471" i="1"/>
  <c r="Q8471" i="1"/>
  <c r="P8471" i="1"/>
  <c r="O8471" i="1"/>
  <c r="R8470" i="1"/>
  <c r="Q8470" i="1"/>
  <c r="P8470" i="1"/>
  <c r="O8470" i="1"/>
  <c r="R8469" i="1"/>
  <c r="Q8469" i="1"/>
  <c r="P8469" i="1"/>
  <c r="O8469" i="1"/>
  <c r="R8468" i="1"/>
  <c r="Q8468" i="1"/>
  <c r="P8468" i="1"/>
  <c r="O8468" i="1"/>
  <c r="R8467" i="1"/>
  <c r="Q8467" i="1"/>
  <c r="P8467" i="1"/>
  <c r="O8467" i="1"/>
  <c r="R8466" i="1"/>
  <c r="Q8466" i="1"/>
  <c r="P8466" i="1"/>
  <c r="O8466" i="1"/>
  <c r="R8465" i="1"/>
  <c r="Q8465" i="1"/>
  <c r="P8465" i="1"/>
  <c r="O8465" i="1"/>
  <c r="R8464" i="1"/>
  <c r="Q8464" i="1"/>
  <c r="P8464" i="1"/>
  <c r="O8464" i="1"/>
  <c r="R8463" i="1"/>
  <c r="Q8463" i="1"/>
  <c r="P8463" i="1"/>
  <c r="O8463" i="1"/>
  <c r="R8462" i="1"/>
  <c r="Q8462" i="1"/>
  <c r="P8462" i="1"/>
  <c r="O8462" i="1"/>
  <c r="R8461" i="1"/>
  <c r="Q8461" i="1"/>
  <c r="P8461" i="1"/>
  <c r="O8461" i="1"/>
  <c r="R8460" i="1"/>
  <c r="Q8460" i="1"/>
  <c r="P8460" i="1"/>
  <c r="O8460" i="1"/>
  <c r="R8459" i="1"/>
  <c r="Q8459" i="1"/>
  <c r="P8459" i="1"/>
  <c r="O8459" i="1"/>
  <c r="R8458" i="1"/>
  <c r="Q8458" i="1"/>
  <c r="P8458" i="1"/>
  <c r="O8458" i="1"/>
  <c r="R8457" i="1"/>
  <c r="Q8457" i="1"/>
  <c r="P8457" i="1"/>
  <c r="O8457" i="1"/>
  <c r="R8456" i="1"/>
  <c r="Q8456" i="1"/>
  <c r="P8456" i="1"/>
  <c r="O8456" i="1"/>
  <c r="R8455" i="1"/>
  <c r="Q8455" i="1"/>
  <c r="P8455" i="1"/>
  <c r="O8455" i="1"/>
  <c r="R8454" i="1"/>
  <c r="Q8454" i="1"/>
  <c r="P8454" i="1"/>
  <c r="O8454" i="1"/>
  <c r="R8453" i="1"/>
  <c r="Q8453" i="1"/>
  <c r="P8453" i="1"/>
  <c r="O8453" i="1"/>
  <c r="R8452" i="1"/>
  <c r="Q8452" i="1"/>
  <c r="P8452" i="1"/>
  <c r="O8452" i="1"/>
  <c r="R8451" i="1"/>
  <c r="Q8451" i="1"/>
  <c r="P8451" i="1"/>
  <c r="O8451" i="1"/>
  <c r="R8450" i="1"/>
  <c r="Q8450" i="1"/>
  <c r="P8450" i="1"/>
  <c r="O8450" i="1"/>
  <c r="R8449" i="1"/>
  <c r="Q8449" i="1"/>
  <c r="P8449" i="1"/>
  <c r="O8449" i="1"/>
  <c r="R8448" i="1"/>
  <c r="Q8448" i="1"/>
  <c r="P8448" i="1"/>
  <c r="O8448" i="1"/>
  <c r="R8447" i="1"/>
  <c r="Q8447" i="1"/>
  <c r="P8447" i="1"/>
  <c r="O8447" i="1"/>
  <c r="R8446" i="1"/>
  <c r="Q8446" i="1"/>
  <c r="P8446" i="1"/>
  <c r="O8446" i="1"/>
  <c r="R8445" i="1"/>
  <c r="Q8445" i="1"/>
  <c r="P8445" i="1"/>
  <c r="O8445" i="1"/>
  <c r="R8444" i="1"/>
  <c r="Q8444" i="1"/>
  <c r="P8444" i="1"/>
  <c r="O8444" i="1"/>
  <c r="R8443" i="1"/>
  <c r="Q8443" i="1"/>
  <c r="P8443" i="1"/>
  <c r="O8443" i="1"/>
  <c r="R8442" i="1"/>
  <c r="Q8442" i="1"/>
  <c r="P8442" i="1"/>
  <c r="O8442" i="1"/>
  <c r="R8441" i="1"/>
  <c r="Q8441" i="1"/>
  <c r="P8441" i="1"/>
  <c r="O8441" i="1"/>
  <c r="R8440" i="1"/>
  <c r="Q8440" i="1"/>
  <c r="P8440" i="1"/>
  <c r="O8440" i="1"/>
  <c r="R8439" i="1"/>
  <c r="Q8439" i="1"/>
  <c r="P8439" i="1"/>
  <c r="O8439" i="1"/>
  <c r="R8438" i="1"/>
  <c r="Q8438" i="1"/>
  <c r="P8438" i="1"/>
  <c r="O8438" i="1"/>
  <c r="R8437" i="1"/>
  <c r="Q8437" i="1"/>
  <c r="P8437" i="1"/>
  <c r="O8437" i="1"/>
  <c r="R8436" i="1"/>
  <c r="Q8436" i="1"/>
  <c r="P8436" i="1"/>
  <c r="O8436" i="1"/>
  <c r="R8435" i="1"/>
  <c r="Q8435" i="1"/>
  <c r="P8435" i="1"/>
  <c r="O8435" i="1"/>
  <c r="R8434" i="1"/>
  <c r="Q8434" i="1"/>
  <c r="P8434" i="1"/>
  <c r="O8434" i="1"/>
  <c r="R8433" i="1"/>
  <c r="Q8433" i="1"/>
  <c r="P8433" i="1"/>
  <c r="O8433" i="1"/>
  <c r="R8432" i="1"/>
  <c r="Q8432" i="1"/>
  <c r="P8432" i="1"/>
  <c r="O8432" i="1"/>
  <c r="R8431" i="1"/>
  <c r="Q8431" i="1"/>
  <c r="P8431" i="1"/>
  <c r="O8431" i="1"/>
  <c r="R8430" i="1"/>
  <c r="Q8430" i="1"/>
  <c r="P8430" i="1"/>
  <c r="O8430" i="1"/>
  <c r="R8429" i="1"/>
  <c r="Q8429" i="1"/>
  <c r="P8429" i="1"/>
  <c r="O8429" i="1"/>
  <c r="R8428" i="1"/>
  <c r="Q8428" i="1"/>
  <c r="P8428" i="1"/>
  <c r="O8428" i="1"/>
  <c r="R8427" i="1"/>
  <c r="Q8427" i="1"/>
  <c r="P8427" i="1"/>
  <c r="O8427" i="1"/>
  <c r="R8426" i="1"/>
  <c r="Q8426" i="1"/>
  <c r="P8426" i="1"/>
  <c r="O8426" i="1"/>
  <c r="R8425" i="1"/>
  <c r="Q8425" i="1"/>
  <c r="P8425" i="1"/>
  <c r="O8425" i="1"/>
  <c r="R8424" i="1"/>
  <c r="Q8424" i="1"/>
  <c r="P8424" i="1"/>
  <c r="O8424" i="1"/>
  <c r="R8423" i="1"/>
  <c r="Q8423" i="1"/>
  <c r="P8423" i="1"/>
  <c r="O8423" i="1"/>
  <c r="R8422" i="1"/>
  <c r="Q8422" i="1"/>
  <c r="P8422" i="1"/>
  <c r="O8422" i="1"/>
  <c r="R8421" i="1"/>
  <c r="Q8421" i="1"/>
  <c r="P8421" i="1"/>
  <c r="O8421" i="1"/>
  <c r="R8420" i="1"/>
  <c r="Q8420" i="1"/>
  <c r="P8420" i="1"/>
  <c r="O8420" i="1"/>
  <c r="R8419" i="1"/>
  <c r="Q8419" i="1"/>
  <c r="P8419" i="1"/>
  <c r="O8419" i="1"/>
  <c r="R8418" i="1"/>
  <c r="Q8418" i="1"/>
  <c r="P8418" i="1"/>
  <c r="O8418" i="1"/>
  <c r="R8417" i="1"/>
  <c r="Q8417" i="1"/>
  <c r="P8417" i="1"/>
  <c r="O8417" i="1"/>
  <c r="R8416" i="1"/>
  <c r="Q8416" i="1"/>
  <c r="P8416" i="1"/>
  <c r="O8416" i="1"/>
  <c r="R8415" i="1"/>
  <c r="Q8415" i="1"/>
  <c r="P8415" i="1"/>
  <c r="O8415" i="1"/>
  <c r="R8414" i="1"/>
  <c r="Q8414" i="1"/>
  <c r="P8414" i="1"/>
  <c r="O8414" i="1"/>
  <c r="R8413" i="1"/>
  <c r="Q8413" i="1"/>
  <c r="P8413" i="1"/>
  <c r="O8413" i="1"/>
  <c r="R8412" i="1"/>
  <c r="Q8412" i="1"/>
  <c r="P8412" i="1"/>
  <c r="O8412" i="1"/>
  <c r="R8411" i="1"/>
  <c r="Q8411" i="1"/>
  <c r="P8411" i="1"/>
  <c r="O8411" i="1"/>
  <c r="R8410" i="1"/>
  <c r="Q8410" i="1"/>
  <c r="P8410" i="1"/>
  <c r="O8410" i="1"/>
  <c r="R8409" i="1"/>
  <c r="Q8409" i="1"/>
  <c r="P8409" i="1"/>
  <c r="O8409" i="1"/>
  <c r="R8408" i="1"/>
  <c r="Q8408" i="1"/>
  <c r="P8408" i="1"/>
  <c r="O8408" i="1"/>
  <c r="R8407" i="1"/>
  <c r="Q8407" i="1"/>
  <c r="P8407" i="1"/>
  <c r="O8407" i="1"/>
  <c r="R8406" i="1"/>
  <c r="Q8406" i="1"/>
  <c r="P8406" i="1"/>
  <c r="O8406" i="1"/>
  <c r="R8405" i="1"/>
  <c r="Q8405" i="1"/>
  <c r="P8405" i="1"/>
  <c r="O8405" i="1"/>
  <c r="R8404" i="1"/>
  <c r="Q8404" i="1"/>
  <c r="P8404" i="1"/>
  <c r="O8404" i="1"/>
  <c r="R8403" i="1"/>
  <c r="Q8403" i="1"/>
  <c r="P8403" i="1"/>
  <c r="O8403" i="1"/>
  <c r="R8402" i="1"/>
  <c r="Q8402" i="1"/>
  <c r="P8402" i="1"/>
  <c r="O8402" i="1"/>
  <c r="R8401" i="1"/>
  <c r="Q8401" i="1"/>
  <c r="P8401" i="1"/>
  <c r="O8401" i="1"/>
  <c r="R8400" i="1"/>
  <c r="Q8400" i="1"/>
  <c r="P8400" i="1"/>
  <c r="O8400" i="1"/>
  <c r="R8399" i="1"/>
  <c r="Q8399" i="1"/>
  <c r="P8399" i="1"/>
  <c r="O8399" i="1"/>
  <c r="R8398" i="1"/>
  <c r="Q8398" i="1"/>
  <c r="P8398" i="1"/>
  <c r="O8398" i="1"/>
  <c r="R8397" i="1"/>
  <c r="Q8397" i="1"/>
  <c r="P8397" i="1"/>
  <c r="O8397" i="1"/>
  <c r="R8396" i="1"/>
  <c r="Q8396" i="1"/>
  <c r="P8396" i="1"/>
  <c r="O8396" i="1"/>
  <c r="R8395" i="1"/>
  <c r="Q8395" i="1"/>
  <c r="P8395" i="1"/>
  <c r="O8395" i="1"/>
  <c r="R8394" i="1"/>
  <c r="Q8394" i="1"/>
  <c r="P8394" i="1"/>
  <c r="O8394" i="1"/>
  <c r="R8393" i="1"/>
  <c r="Q8393" i="1"/>
  <c r="P8393" i="1"/>
  <c r="O8393" i="1"/>
  <c r="R8392" i="1"/>
  <c r="Q8392" i="1"/>
  <c r="P8392" i="1"/>
  <c r="O8392" i="1"/>
  <c r="R8391" i="1"/>
  <c r="Q8391" i="1"/>
  <c r="P8391" i="1"/>
  <c r="O8391" i="1"/>
  <c r="R8390" i="1"/>
  <c r="Q8390" i="1"/>
  <c r="P8390" i="1"/>
  <c r="O8390" i="1"/>
  <c r="R8389" i="1"/>
  <c r="Q8389" i="1"/>
  <c r="P8389" i="1"/>
  <c r="O8389" i="1"/>
  <c r="R8388" i="1"/>
  <c r="Q8388" i="1"/>
  <c r="P8388" i="1"/>
  <c r="O8388" i="1"/>
  <c r="R8387" i="1"/>
  <c r="Q8387" i="1"/>
  <c r="P8387" i="1"/>
  <c r="O8387" i="1"/>
  <c r="R8386" i="1"/>
  <c r="Q8386" i="1"/>
  <c r="P8386" i="1"/>
  <c r="O8386" i="1"/>
  <c r="R8385" i="1"/>
  <c r="Q8385" i="1"/>
  <c r="P8385" i="1"/>
  <c r="O8385" i="1"/>
  <c r="R8384" i="1"/>
  <c r="Q8384" i="1"/>
  <c r="P8384" i="1"/>
  <c r="O8384" i="1"/>
  <c r="R8383" i="1"/>
  <c r="Q8383" i="1"/>
  <c r="P8383" i="1"/>
  <c r="O8383" i="1"/>
  <c r="R8382" i="1"/>
  <c r="Q8382" i="1"/>
  <c r="P8382" i="1"/>
  <c r="O8382" i="1"/>
  <c r="R8381" i="1"/>
  <c r="Q8381" i="1"/>
  <c r="P8381" i="1"/>
  <c r="O8381" i="1"/>
  <c r="R8380" i="1"/>
  <c r="Q8380" i="1"/>
  <c r="P8380" i="1"/>
  <c r="O8380" i="1"/>
  <c r="R8379" i="1"/>
  <c r="Q8379" i="1"/>
  <c r="P8379" i="1"/>
  <c r="O8379" i="1"/>
  <c r="R8378" i="1"/>
  <c r="Q8378" i="1"/>
  <c r="P8378" i="1"/>
  <c r="O8378" i="1"/>
  <c r="R8377" i="1"/>
  <c r="Q8377" i="1"/>
  <c r="P8377" i="1"/>
  <c r="O8377" i="1"/>
  <c r="R8376" i="1"/>
  <c r="Q8376" i="1"/>
  <c r="P8376" i="1"/>
  <c r="O8376" i="1"/>
  <c r="R8375" i="1"/>
  <c r="Q8375" i="1"/>
  <c r="P8375" i="1"/>
  <c r="O8375" i="1"/>
  <c r="R8374" i="1"/>
  <c r="Q8374" i="1"/>
  <c r="P8374" i="1"/>
  <c r="O8374" i="1"/>
  <c r="R8373" i="1"/>
  <c r="Q8373" i="1"/>
  <c r="P8373" i="1"/>
  <c r="O8373" i="1"/>
  <c r="R8372" i="1"/>
  <c r="Q8372" i="1"/>
  <c r="P8372" i="1"/>
  <c r="O8372" i="1"/>
  <c r="R8371" i="1"/>
  <c r="Q8371" i="1"/>
  <c r="P8371" i="1"/>
  <c r="O8371" i="1"/>
  <c r="R8370" i="1"/>
  <c r="Q8370" i="1"/>
  <c r="P8370" i="1"/>
  <c r="O8370" i="1"/>
  <c r="R8369" i="1"/>
  <c r="Q8369" i="1"/>
  <c r="P8369" i="1"/>
  <c r="O8369" i="1"/>
  <c r="R8368" i="1"/>
  <c r="Q8368" i="1"/>
  <c r="P8368" i="1"/>
  <c r="O8368" i="1"/>
  <c r="R8367" i="1"/>
  <c r="Q8367" i="1"/>
  <c r="P8367" i="1"/>
  <c r="O8367" i="1"/>
  <c r="R8366" i="1"/>
  <c r="Q8366" i="1"/>
  <c r="P8366" i="1"/>
  <c r="O8366" i="1"/>
  <c r="R8365" i="1"/>
  <c r="Q8365" i="1"/>
  <c r="P8365" i="1"/>
  <c r="O8365" i="1"/>
  <c r="R8364" i="1"/>
  <c r="Q8364" i="1"/>
  <c r="P8364" i="1"/>
  <c r="O8364" i="1"/>
  <c r="R8363" i="1"/>
  <c r="Q8363" i="1"/>
  <c r="P8363" i="1"/>
  <c r="O8363" i="1"/>
  <c r="R8362" i="1"/>
  <c r="Q8362" i="1"/>
  <c r="P8362" i="1"/>
  <c r="O8362" i="1"/>
  <c r="R8361" i="1"/>
  <c r="Q8361" i="1"/>
  <c r="P8361" i="1"/>
  <c r="O8361" i="1"/>
  <c r="R8360" i="1"/>
  <c r="Q8360" i="1"/>
  <c r="P8360" i="1"/>
  <c r="O8360" i="1"/>
  <c r="R8359" i="1"/>
  <c r="Q8359" i="1"/>
  <c r="P8359" i="1"/>
  <c r="O8359" i="1"/>
  <c r="R8358" i="1"/>
  <c r="Q8358" i="1"/>
  <c r="P8358" i="1"/>
  <c r="O8358" i="1"/>
  <c r="R8357" i="1"/>
  <c r="Q8357" i="1"/>
  <c r="P8357" i="1"/>
  <c r="O8357" i="1"/>
  <c r="R8356" i="1"/>
  <c r="Q8356" i="1"/>
  <c r="P8356" i="1"/>
  <c r="O8356" i="1"/>
  <c r="R8355" i="1"/>
  <c r="Q8355" i="1"/>
  <c r="P8355" i="1"/>
  <c r="O8355" i="1"/>
  <c r="R8354" i="1"/>
  <c r="Q8354" i="1"/>
  <c r="P8354" i="1"/>
  <c r="O8354" i="1"/>
  <c r="R8353" i="1"/>
  <c r="Q8353" i="1"/>
  <c r="P8353" i="1"/>
  <c r="O8353" i="1"/>
  <c r="R8352" i="1"/>
  <c r="Q8352" i="1"/>
  <c r="P8352" i="1"/>
  <c r="O8352" i="1"/>
  <c r="R8351" i="1"/>
  <c r="Q8351" i="1"/>
  <c r="P8351" i="1"/>
  <c r="O8351" i="1"/>
  <c r="R8350" i="1"/>
  <c r="Q8350" i="1"/>
  <c r="P8350" i="1"/>
  <c r="O8350" i="1"/>
  <c r="R8349" i="1"/>
  <c r="Q8349" i="1"/>
  <c r="P8349" i="1"/>
  <c r="O8349" i="1"/>
  <c r="R8348" i="1"/>
  <c r="Q8348" i="1"/>
  <c r="P8348" i="1"/>
  <c r="O8348" i="1"/>
  <c r="R8347" i="1"/>
  <c r="Q8347" i="1"/>
  <c r="P8347" i="1"/>
  <c r="O8347" i="1"/>
  <c r="R8346" i="1"/>
  <c r="Q8346" i="1"/>
  <c r="P8346" i="1"/>
  <c r="O8346" i="1"/>
  <c r="R8345" i="1"/>
  <c r="Q8345" i="1"/>
  <c r="P8345" i="1"/>
  <c r="O8345" i="1"/>
  <c r="R8344" i="1"/>
  <c r="Q8344" i="1"/>
  <c r="P8344" i="1"/>
  <c r="O8344" i="1"/>
  <c r="R8343" i="1"/>
  <c r="Q8343" i="1"/>
  <c r="P8343" i="1"/>
  <c r="O8343" i="1"/>
  <c r="R8342" i="1"/>
  <c r="Q8342" i="1"/>
  <c r="P8342" i="1"/>
  <c r="O8342" i="1"/>
  <c r="R8341" i="1"/>
  <c r="Q8341" i="1"/>
  <c r="P8341" i="1"/>
  <c r="O8341" i="1"/>
  <c r="R8340" i="1"/>
  <c r="Q8340" i="1"/>
  <c r="P8340" i="1"/>
  <c r="O8340" i="1"/>
  <c r="R8339" i="1"/>
  <c r="Q8339" i="1"/>
  <c r="P8339" i="1"/>
  <c r="O8339" i="1"/>
  <c r="R8338" i="1"/>
  <c r="Q8338" i="1"/>
  <c r="P8338" i="1"/>
  <c r="O8338" i="1"/>
  <c r="R8337" i="1"/>
  <c r="Q8337" i="1"/>
  <c r="P8337" i="1"/>
  <c r="O8337" i="1"/>
  <c r="R8336" i="1"/>
  <c r="Q8336" i="1"/>
  <c r="P8336" i="1"/>
  <c r="O8336" i="1"/>
  <c r="R8335" i="1"/>
  <c r="Q8335" i="1"/>
  <c r="P8335" i="1"/>
  <c r="O8335" i="1"/>
  <c r="R8334" i="1"/>
  <c r="Q8334" i="1"/>
  <c r="P8334" i="1"/>
  <c r="O8334" i="1"/>
  <c r="R8333" i="1"/>
  <c r="Q8333" i="1"/>
  <c r="P8333" i="1"/>
  <c r="O8333" i="1"/>
  <c r="R8332" i="1"/>
  <c r="Q8332" i="1"/>
  <c r="P8332" i="1"/>
  <c r="O8332" i="1"/>
  <c r="R8331" i="1"/>
  <c r="Q8331" i="1"/>
  <c r="P8331" i="1"/>
  <c r="O8331" i="1"/>
  <c r="R8330" i="1"/>
  <c r="Q8330" i="1"/>
  <c r="P8330" i="1"/>
  <c r="O8330" i="1"/>
  <c r="R8329" i="1"/>
  <c r="Q8329" i="1"/>
  <c r="P8329" i="1"/>
  <c r="O8329" i="1"/>
  <c r="R8328" i="1"/>
  <c r="Q8328" i="1"/>
  <c r="P8328" i="1"/>
  <c r="O8328" i="1"/>
  <c r="R8327" i="1"/>
  <c r="Q8327" i="1"/>
  <c r="P8327" i="1"/>
  <c r="O8327" i="1"/>
  <c r="R8326" i="1"/>
  <c r="Q8326" i="1"/>
  <c r="P8326" i="1"/>
  <c r="O8326" i="1"/>
  <c r="R8325" i="1"/>
  <c r="Q8325" i="1"/>
  <c r="P8325" i="1"/>
  <c r="O8325" i="1"/>
  <c r="R8324" i="1"/>
  <c r="Q8324" i="1"/>
  <c r="P8324" i="1"/>
  <c r="O8324" i="1"/>
  <c r="R8323" i="1"/>
  <c r="Q8323" i="1"/>
  <c r="P8323" i="1"/>
  <c r="O8323" i="1"/>
  <c r="R8322" i="1"/>
  <c r="Q8322" i="1"/>
  <c r="P8322" i="1"/>
  <c r="O8322" i="1"/>
  <c r="R8321" i="1"/>
  <c r="Q8321" i="1"/>
  <c r="P8321" i="1"/>
  <c r="O8321" i="1"/>
  <c r="R8320" i="1"/>
  <c r="Q8320" i="1"/>
  <c r="P8320" i="1"/>
  <c r="O8320" i="1"/>
  <c r="R8319" i="1"/>
  <c r="Q8319" i="1"/>
  <c r="P8319" i="1"/>
  <c r="O8319" i="1"/>
  <c r="R8318" i="1"/>
  <c r="Q8318" i="1"/>
  <c r="P8318" i="1"/>
  <c r="O8318" i="1"/>
  <c r="R8317" i="1"/>
  <c r="Q8317" i="1"/>
  <c r="P8317" i="1"/>
  <c r="O8317" i="1"/>
  <c r="R8316" i="1"/>
  <c r="Q8316" i="1"/>
  <c r="P8316" i="1"/>
  <c r="O8316" i="1"/>
  <c r="R8315" i="1"/>
  <c r="Q8315" i="1"/>
  <c r="P8315" i="1"/>
  <c r="O8315" i="1"/>
  <c r="R8314" i="1"/>
  <c r="Q8314" i="1"/>
  <c r="P8314" i="1"/>
  <c r="O8314" i="1"/>
  <c r="R8313" i="1"/>
  <c r="Q8313" i="1"/>
  <c r="P8313" i="1"/>
  <c r="O8313" i="1"/>
  <c r="R8312" i="1"/>
  <c r="Q8312" i="1"/>
  <c r="P8312" i="1"/>
  <c r="O8312" i="1"/>
  <c r="R8311" i="1"/>
  <c r="Q8311" i="1"/>
  <c r="P8311" i="1"/>
  <c r="O8311" i="1"/>
  <c r="R8310" i="1"/>
  <c r="Q8310" i="1"/>
  <c r="P8310" i="1"/>
  <c r="O8310" i="1"/>
  <c r="R8309" i="1"/>
  <c r="Q8309" i="1"/>
  <c r="P8309" i="1"/>
  <c r="O8309" i="1"/>
  <c r="R8308" i="1"/>
  <c r="Q8308" i="1"/>
  <c r="P8308" i="1"/>
  <c r="O8308" i="1"/>
  <c r="R8307" i="1"/>
  <c r="Q8307" i="1"/>
  <c r="P8307" i="1"/>
  <c r="O8307" i="1"/>
  <c r="R8306" i="1"/>
  <c r="Q8306" i="1"/>
  <c r="P8306" i="1"/>
  <c r="O8306" i="1"/>
  <c r="R8305" i="1"/>
  <c r="Q8305" i="1"/>
  <c r="P8305" i="1"/>
  <c r="O8305" i="1"/>
  <c r="R8304" i="1"/>
  <c r="Q8304" i="1"/>
  <c r="P8304" i="1"/>
  <c r="O8304" i="1"/>
  <c r="R8303" i="1"/>
  <c r="Q8303" i="1"/>
  <c r="P8303" i="1"/>
  <c r="O8303" i="1"/>
  <c r="R8302" i="1"/>
  <c r="Q8302" i="1"/>
  <c r="P8302" i="1"/>
  <c r="O8302" i="1"/>
  <c r="R8301" i="1"/>
  <c r="Q8301" i="1"/>
  <c r="P8301" i="1"/>
  <c r="O8301" i="1"/>
  <c r="R8300" i="1"/>
  <c r="Q8300" i="1"/>
  <c r="P8300" i="1"/>
  <c r="O8300" i="1"/>
  <c r="R8299" i="1"/>
  <c r="Q8299" i="1"/>
  <c r="P8299" i="1"/>
  <c r="O8299" i="1"/>
  <c r="R8298" i="1"/>
  <c r="Q8298" i="1"/>
  <c r="P8298" i="1"/>
  <c r="O8298" i="1"/>
  <c r="R8297" i="1"/>
  <c r="Q8297" i="1"/>
  <c r="P8297" i="1"/>
  <c r="O8297" i="1"/>
  <c r="R8296" i="1"/>
  <c r="Q8296" i="1"/>
  <c r="P8296" i="1"/>
  <c r="O8296" i="1"/>
  <c r="R8295" i="1"/>
  <c r="Q8295" i="1"/>
  <c r="P8295" i="1"/>
  <c r="O8295" i="1"/>
  <c r="R8294" i="1"/>
  <c r="Q8294" i="1"/>
  <c r="P8294" i="1"/>
  <c r="O8294" i="1"/>
  <c r="R8293" i="1"/>
  <c r="Q8293" i="1"/>
  <c r="P8293" i="1"/>
  <c r="O8293" i="1"/>
  <c r="R8292" i="1"/>
  <c r="Q8292" i="1"/>
  <c r="P8292" i="1"/>
  <c r="O8292" i="1"/>
  <c r="R8291" i="1"/>
  <c r="Q8291" i="1"/>
  <c r="P8291" i="1"/>
  <c r="O8291" i="1"/>
  <c r="R8290" i="1"/>
  <c r="Q8290" i="1"/>
  <c r="P8290" i="1"/>
  <c r="O8290" i="1"/>
  <c r="R8289" i="1"/>
  <c r="Q8289" i="1"/>
  <c r="P8289" i="1"/>
  <c r="O8289" i="1"/>
  <c r="R8288" i="1"/>
  <c r="Q8288" i="1"/>
  <c r="P8288" i="1"/>
  <c r="O8288" i="1"/>
  <c r="R8287" i="1"/>
  <c r="Q8287" i="1"/>
  <c r="P8287" i="1"/>
  <c r="O8287" i="1"/>
  <c r="R8286" i="1"/>
  <c r="Q8286" i="1"/>
  <c r="P8286" i="1"/>
  <c r="O8286" i="1"/>
  <c r="R8285" i="1"/>
  <c r="Q8285" i="1"/>
  <c r="P8285" i="1"/>
  <c r="O8285" i="1"/>
  <c r="R8284" i="1"/>
  <c r="Q8284" i="1"/>
  <c r="P8284" i="1"/>
  <c r="O8284" i="1"/>
  <c r="R8283" i="1"/>
  <c r="Q8283" i="1"/>
  <c r="P8283" i="1"/>
  <c r="O8283" i="1"/>
  <c r="R8282" i="1"/>
  <c r="Q8282" i="1"/>
  <c r="P8282" i="1"/>
  <c r="O8282" i="1"/>
  <c r="R8281" i="1"/>
  <c r="Q8281" i="1"/>
  <c r="P8281" i="1"/>
  <c r="O8281" i="1"/>
  <c r="R8280" i="1"/>
  <c r="Q8280" i="1"/>
  <c r="P8280" i="1"/>
  <c r="O8280" i="1"/>
  <c r="R8279" i="1"/>
  <c r="Q8279" i="1"/>
  <c r="P8279" i="1"/>
  <c r="O8279" i="1"/>
  <c r="R8278" i="1"/>
  <c r="Q8278" i="1"/>
  <c r="P8278" i="1"/>
  <c r="O8278" i="1"/>
  <c r="R8277" i="1"/>
  <c r="Q8277" i="1"/>
  <c r="P8277" i="1"/>
  <c r="O8277" i="1"/>
  <c r="R8276" i="1"/>
  <c r="Q8276" i="1"/>
  <c r="P8276" i="1"/>
  <c r="O8276" i="1"/>
  <c r="R8275" i="1"/>
  <c r="Q8275" i="1"/>
  <c r="P8275" i="1"/>
  <c r="O8275" i="1"/>
  <c r="R8274" i="1"/>
  <c r="Q8274" i="1"/>
  <c r="P8274" i="1"/>
  <c r="O8274" i="1"/>
  <c r="R8273" i="1"/>
  <c r="Q8273" i="1"/>
  <c r="P8273" i="1"/>
  <c r="O8273" i="1"/>
  <c r="R8272" i="1"/>
  <c r="Q8272" i="1"/>
  <c r="P8272" i="1"/>
  <c r="O8272" i="1"/>
  <c r="R8271" i="1"/>
  <c r="Q8271" i="1"/>
  <c r="P8271" i="1"/>
  <c r="O8271" i="1"/>
  <c r="R8270" i="1"/>
  <c r="Q8270" i="1"/>
  <c r="P8270" i="1"/>
  <c r="O8270" i="1"/>
  <c r="R8269" i="1"/>
  <c r="Q8269" i="1"/>
  <c r="P8269" i="1"/>
  <c r="O8269" i="1"/>
  <c r="R8268" i="1"/>
  <c r="Q8268" i="1"/>
  <c r="P8268" i="1"/>
  <c r="O8268" i="1"/>
  <c r="R8267" i="1"/>
  <c r="Q8267" i="1"/>
  <c r="P8267" i="1"/>
  <c r="O8267" i="1"/>
  <c r="R8266" i="1"/>
  <c r="Q8266" i="1"/>
  <c r="P8266" i="1"/>
  <c r="O8266" i="1"/>
  <c r="R8265" i="1"/>
  <c r="Q8265" i="1"/>
  <c r="P8265" i="1"/>
  <c r="O8265" i="1"/>
  <c r="R8264" i="1"/>
  <c r="Q8264" i="1"/>
  <c r="P8264" i="1"/>
  <c r="O8264" i="1"/>
  <c r="R8263" i="1"/>
  <c r="Q8263" i="1"/>
  <c r="P8263" i="1"/>
  <c r="O8263" i="1"/>
  <c r="R8262" i="1"/>
  <c r="Q8262" i="1"/>
  <c r="P8262" i="1"/>
  <c r="O8262" i="1"/>
  <c r="R8261" i="1"/>
  <c r="Q8261" i="1"/>
  <c r="P8261" i="1"/>
  <c r="O8261" i="1"/>
  <c r="R8260" i="1"/>
  <c r="Q8260" i="1"/>
  <c r="P8260" i="1"/>
  <c r="O8260" i="1"/>
  <c r="R8259" i="1"/>
  <c r="Q8259" i="1"/>
  <c r="P8259" i="1"/>
  <c r="O8259" i="1"/>
  <c r="R8258" i="1"/>
  <c r="Q8258" i="1"/>
  <c r="P8258" i="1"/>
  <c r="O8258" i="1"/>
  <c r="R8257" i="1"/>
  <c r="Q8257" i="1"/>
  <c r="P8257" i="1"/>
  <c r="O8257" i="1"/>
  <c r="R8256" i="1"/>
  <c r="Q8256" i="1"/>
  <c r="P8256" i="1"/>
  <c r="O8256" i="1"/>
  <c r="R8255" i="1"/>
  <c r="Q8255" i="1"/>
  <c r="P8255" i="1"/>
  <c r="O8255" i="1"/>
  <c r="R8254" i="1"/>
  <c r="Q8254" i="1"/>
  <c r="P8254" i="1"/>
  <c r="O8254" i="1"/>
  <c r="R8253" i="1"/>
  <c r="Q8253" i="1"/>
  <c r="P8253" i="1"/>
  <c r="O8253" i="1"/>
  <c r="R8252" i="1"/>
  <c r="Q8252" i="1"/>
  <c r="P8252" i="1"/>
  <c r="O8252" i="1"/>
  <c r="R8251" i="1"/>
  <c r="Q8251" i="1"/>
  <c r="P8251" i="1"/>
  <c r="O8251" i="1"/>
  <c r="R8250" i="1"/>
  <c r="Q8250" i="1"/>
  <c r="P8250" i="1"/>
  <c r="O8250" i="1"/>
  <c r="R8249" i="1"/>
  <c r="Q8249" i="1"/>
  <c r="P8249" i="1"/>
  <c r="O8249" i="1"/>
  <c r="R8248" i="1"/>
  <c r="Q8248" i="1"/>
  <c r="P8248" i="1"/>
  <c r="O8248" i="1"/>
  <c r="R8247" i="1"/>
  <c r="Q8247" i="1"/>
  <c r="P8247" i="1"/>
  <c r="O8247" i="1"/>
  <c r="R8246" i="1"/>
  <c r="Q8246" i="1"/>
  <c r="P8246" i="1"/>
  <c r="O8246" i="1"/>
  <c r="R8245" i="1"/>
  <c r="Q8245" i="1"/>
  <c r="P8245" i="1"/>
  <c r="O8245" i="1"/>
  <c r="R8244" i="1"/>
  <c r="Q8244" i="1"/>
  <c r="P8244" i="1"/>
  <c r="O8244" i="1"/>
  <c r="R8243" i="1"/>
  <c r="Q8243" i="1"/>
  <c r="P8243" i="1"/>
  <c r="O8243" i="1"/>
  <c r="R8242" i="1"/>
  <c r="Q8242" i="1"/>
  <c r="P8242" i="1"/>
  <c r="O8242" i="1"/>
  <c r="R8241" i="1"/>
  <c r="Q8241" i="1"/>
  <c r="P8241" i="1"/>
  <c r="O8241" i="1"/>
  <c r="R8240" i="1"/>
  <c r="Q8240" i="1"/>
  <c r="P8240" i="1"/>
  <c r="O8240" i="1"/>
  <c r="R8239" i="1"/>
  <c r="Q8239" i="1"/>
  <c r="P8239" i="1"/>
  <c r="O8239" i="1"/>
  <c r="R8238" i="1"/>
  <c r="Q8238" i="1"/>
  <c r="P8238" i="1"/>
  <c r="O8238" i="1"/>
  <c r="R8237" i="1"/>
  <c r="Q8237" i="1"/>
  <c r="P8237" i="1"/>
  <c r="O8237" i="1"/>
  <c r="R8236" i="1"/>
  <c r="Q8236" i="1"/>
  <c r="P8236" i="1"/>
  <c r="O8236" i="1"/>
  <c r="R8235" i="1"/>
  <c r="Q8235" i="1"/>
  <c r="P8235" i="1"/>
  <c r="O8235" i="1"/>
  <c r="R8234" i="1"/>
  <c r="Q8234" i="1"/>
  <c r="P8234" i="1"/>
  <c r="O8234" i="1"/>
  <c r="R8233" i="1"/>
  <c r="Q8233" i="1"/>
  <c r="P8233" i="1"/>
  <c r="O8233" i="1"/>
  <c r="R8232" i="1"/>
  <c r="Q8232" i="1"/>
  <c r="P8232" i="1"/>
  <c r="O8232" i="1"/>
  <c r="R8231" i="1"/>
  <c r="Q8231" i="1"/>
  <c r="P8231" i="1"/>
  <c r="O8231" i="1"/>
  <c r="R8230" i="1"/>
  <c r="Q8230" i="1"/>
  <c r="P8230" i="1"/>
  <c r="O8230" i="1"/>
  <c r="R8229" i="1"/>
  <c r="Q8229" i="1"/>
  <c r="P8229" i="1"/>
  <c r="O8229" i="1"/>
  <c r="R8228" i="1"/>
  <c r="Q8228" i="1"/>
  <c r="P8228" i="1"/>
  <c r="O8228" i="1"/>
  <c r="R8227" i="1"/>
  <c r="Q8227" i="1"/>
  <c r="P8227" i="1"/>
  <c r="O8227" i="1"/>
  <c r="R8226" i="1"/>
  <c r="Q8226" i="1"/>
  <c r="P8226" i="1"/>
  <c r="O8226" i="1"/>
  <c r="R8225" i="1"/>
  <c r="Q8225" i="1"/>
  <c r="P8225" i="1"/>
  <c r="O8225" i="1"/>
  <c r="R8224" i="1"/>
  <c r="Q8224" i="1"/>
  <c r="P8224" i="1"/>
  <c r="O8224" i="1"/>
  <c r="R8223" i="1"/>
  <c r="Q8223" i="1"/>
  <c r="P8223" i="1"/>
  <c r="O8223" i="1"/>
  <c r="R8222" i="1"/>
  <c r="Q8222" i="1"/>
  <c r="P8222" i="1"/>
  <c r="O8222" i="1"/>
  <c r="R8221" i="1"/>
  <c r="Q8221" i="1"/>
  <c r="P8221" i="1"/>
  <c r="O8221" i="1"/>
  <c r="R8220" i="1"/>
  <c r="Q8220" i="1"/>
  <c r="P8220" i="1"/>
  <c r="O8220" i="1"/>
  <c r="R8219" i="1"/>
  <c r="Q8219" i="1"/>
  <c r="P8219" i="1"/>
  <c r="O8219" i="1"/>
  <c r="R8218" i="1"/>
  <c r="Q8218" i="1"/>
  <c r="P8218" i="1"/>
  <c r="O8218" i="1"/>
  <c r="R8217" i="1"/>
  <c r="Q8217" i="1"/>
  <c r="P8217" i="1"/>
  <c r="O8217" i="1"/>
  <c r="R8216" i="1"/>
  <c r="Q8216" i="1"/>
  <c r="P8216" i="1"/>
  <c r="O8216" i="1"/>
  <c r="R8215" i="1"/>
  <c r="Q8215" i="1"/>
  <c r="P8215" i="1"/>
  <c r="O8215" i="1"/>
  <c r="R8214" i="1"/>
  <c r="Q8214" i="1"/>
  <c r="P8214" i="1"/>
  <c r="O8214" i="1"/>
  <c r="R8213" i="1"/>
  <c r="Q8213" i="1"/>
  <c r="P8213" i="1"/>
  <c r="O8213" i="1"/>
  <c r="R8212" i="1"/>
  <c r="Q8212" i="1"/>
  <c r="P8212" i="1"/>
  <c r="O8212" i="1"/>
  <c r="R8211" i="1"/>
  <c r="Q8211" i="1"/>
  <c r="P8211" i="1"/>
  <c r="O8211" i="1"/>
  <c r="R8210" i="1"/>
  <c r="Q8210" i="1"/>
  <c r="P8210" i="1"/>
  <c r="O8210" i="1"/>
  <c r="R8209" i="1"/>
  <c r="Q8209" i="1"/>
  <c r="P8209" i="1"/>
  <c r="O8209" i="1"/>
  <c r="R8208" i="1"/>
  <c r="Q8208" i="1"/>
  <c r="P8208" i="1"/>
  <c r="O8208" i="1"/>
  <c r="R8207" i="1"/>
  <c r="Q8207" i="1"/>
  <c r="P8207" i="1"/>
  <c r="O8207" i="1"/>
  <c r="R8206" i="1"/>
  <c r="Q8206" i="1"/>
  <c r="P8206" i="1"/>
  <c r="O8206" i="1"/>
  <c r="R8205" i="1"/>
  <c r="Q8205" i="1"/>
  <c r="P8205" i="1"/>
  <c r="O8205" i="1"/>
  <c r="R8204" i="1"/>
  <c r="Q8204" i="1"/>
  <c r="P8204" i="1"/>
  <c r="O8204" i="1"/>
  <c r="R8203" i="1"/>
  <c r="Q8203" i="1"/>
  <c r="P8203" i="1"/>
  <c r="O8203" i="1"/>
  <c r="R8202" i="1"/>
  <c r="Q8202" i="1"/>
  <c r="P8202" i="1"/>
  <c r="O8202" i="1"/>
  <c r="R8201" i="1"/>
  <c r="Q8201" i="1"/>
  <c r="P8201" i="1"/>
  <c r="O8201" i="1"/>
  <c r="R8200" i="1"/>
  <c r="Q8200" i="1"/>
  <c r="P8200" i="1"/>
  <c r="O8200" i="1"/>
  <c r="R8199" i="1"/>
  <c r="Q8199" i="1"/>
  <c r="P8199" i="1"/>
  <c r="O8199" i="1"/>
  <c r="R8198" i="1"/>
  <c r="Q8198" i="1"/>
  <c r="P8198" i="1"/>
  <c r="O8198" i="1"/>
  <c r="R8197" i="1"/>
  <c r="Q8197" i="1"/>
  <c r="P8197" i="1"/>
  <c r="O8197" i="1"/>
  <c r="R8196" i="1"/>
  <c r="Q8196" i="1"/>
  <c r="P8196" i="1"/>
  <c r="O8196" i="1"/>
  <c r="R8195" i="1"/>
  <c r="Q8195" i="1"/>
  <c r="P8195" i="1"/>
  <c r="O8195" i="1"/>
  <c r="R8194" i="1"/>
  <c r="Q8194" i="1"/>
  <c r="P8194" i="1"/>
  <c r="O8194" i="1"/>
  <c r="R8193" i="1"/>
  <c r="Q8193" i="1"/>
  <c r="P8193" i="1"/>
  <c r="O8193" i="1"/>
  <c r="R8192" i="1"/>
  <c r="Q8192" i="1"/>
  <c r="P8192" i="1"/>
  <c r="O8192" i="1"/>
  <c r="R8191" i="1"/>
  <c r="Q8191" i="1"/>
  <c r="P8191" i="1"/>
  <c r="O8191" i="1"/>
  <c r="R8190" i="1"/>
  <c r="Q8190" i="1"/>
  <c r="P8190" i="1"/>
  <c r="O8190" i="1"/>
  <c r="R8189" i="1"/>
  <c r="Q8189" i="1"/>
  <c r="P8189" i="1"/>
  <c r="O8189" i="1"/>
  <c r="R8188" i="1"/>
  <c r="Q8188" i="1"/>
  <c r="P8188" i="1"/>
  <c r="O8188" i="1"/>
  <c r="R8187" i="1"/>
  <c r="Q8187" i="1"/>
  <c r="P8187" i="1"/>
  <c r="O8187" i="1"/>
  <c r="R8186" i="1"/>
  <c r="Q8186" i="1"/>
  <c r="P8186" i="1"/>
  <c r="O8186" i="1"/>
  <c r="R8185" i="1"/>
  <c r="Q8185" i="1"/>
  <c r="P8185" i="1"/>
  <c r="O8185" i="1"/>
  <c r="R8184" i="1"/>
  <c r="Q8184" i="1"/>
  <c r="P8184" i="1"/>
  <c r="O8184" i="1"/>
  <c r="R8183" i="1"/>
  <c r="Q8183" i="1"/>
  <c r="P8183" i="1"/>
  <c r="O8183" i="1"/>
  <c r="R8182" i="1"/>
  <c r="Q8182" i="1"/>
  <c r="P8182" i="1"/>
  <c r="O8182" i="1"/>
  <c r="R8181" i="1"/>
  <c r="Q8181" i="1"/>
  <c r="P8181" i="1"/>
  <c r="O8181" i="1"/>
  <c r="R8180" i="1"/>
  <c r="Q8180" i="1"/>
  <c r="P8180" i="1"/>
  <c r="O8180" i="1"/>
  <c r="R8179" i="1"/>
  <c r="Q8179" i="1"/>
  <c r="P8179" i="1"/>
  <c r="O8179" i="1"/>
  <c r="R8178" i="1"/>
  <c r="Q8178" i="1"/>
  <c r="P8178" i="1"/>
  <c r="O8178" i="1"/>
  <c r="R8177" i="1"/>
  <c r="Q8177" i="1"/>
  <c r="P8177" i="1"/>
  <c r="O8177" i="1"/>
  <c r="R8176" i="1"/>
  <c r="Q8176" i="1"/>
  <c r="P8176" i="1"/>
  <c r="O8176" i="1"/>
  <c r="R8175" i="1"/>
  <c r="Q8175" i="1"/>
  <c r="P8175" i="1"/>
  <c r="O8175" i="1"/>
  <c r="R8174" i="1"/>
  <c r="Q8174" i="1"/>
  <c r="P8174" i="1"/>
  <c r="O8174" i="1"/>
  <c r="R8173" i="1"/>
  <c r="Q8173" i="1"/>
  <c r="P8173" i="1"/>
  <c r="O8173" i="1"/>
  <c r="R8172" i="1"/>
  <c r="Q8172" i="1"/>
  <c r="P8172" i="1"/>
  <c r="O8172" i="1"/>
  <c r="R8171" i="1"/>
  <c r="Q8171" i="1"/>
  <c r="P8171" i="1"/>
  <c r="O8171" i="1"/>
  <c r="R8170" i="1"/>
  <c r="Q8170" i="1"/>
  <c r="P8170" i="1"/>
  <c r="O8170" i="1"/>
  <c r="R8169" i="1"/>
  <c r="Q8169" i="1"/>
  <c r="P8169" i="1"/>
  <c r="O8169" i="1"/>
  <c r="R8168" i="1"/>
  <c r="Q8168" i="1"/>
  <c r="P8168" i="1"/>
  <c r="O8168" i="1"/>
  <c r="R8167" i="1"/>
  <c r="Q8167" i="1"/>
  <c r="P8167" i="1"/>
  <c r="O8167" i="1"/>
  <c r="R8166" i="1"/>
  <c r="Q8166" i="1"/>
  <c r="P8166" i="1"/>
  <c r="O8166" i="1"/>
  <c r="R8165" i="1"/>
  <c r="Q8165" i="1"/>
  <c r="P8165" i="1"/>
  <c r="O8165" i="1"/>
  <c r="R8164" i="1"/>
  <c r="Q8164" i="1"/>
  <c r="P8164" i="1"/>
  <c r="O8164" i="1"/>
  <c r="R8163" i="1"/>
  <c r="Q8163" i="1"/>
  <c r="P8163" i="1"/>
  <c r="O8163" i="1"/>
  <c r="R8162" i="1"/>
  <c r="Q8162" i="1"/>
  <c r="P8162" i="1"/>
  <c r="O8162" i="1"/>
  <c r="R8161" i="1"/>
  <c r="Q8161" i="1"/>
  <c r="P8161" i="1"/>
  <c r="O8161" i="1"/>
  <c r="R8160" i="1"/>
  <c r="Q8160" i="1"/>
  <c r="P8160" i="1"/>
  <c r="O8160" i="1"/>
  <c r="R8159" i="1"/>
  <c r="Q8159" i="1"/>
  <c r="P8159" i="1"/>
  <c r="O8159" i="1"/>
  <c r="R8158" i="1"/>
  <c r="Q8158" i="1"/>
  <c r="P8158" i="1"/>
  <c r="O8158" i="1"/>
  <c r="R8157" i="1"/>
  <c r="Q8157" i="1"/>
  <c r="P8157" i="1"/>
  <c r="O8157" i="1"/>
  <c r="R8156" i="1"/>
  <c r="Q8156" i="1"/>
  <c r="P8156" i="1"/>
  <c r="O8156" i="1"/>
  <c r="R8155" i="1"/>
  <c r="Q8155" i="1"/>
  <c r="P8155" i="1"/>
  <c r="O8155" i="1"/>
  <c r="R8154" i="1"/>
  <c r="Q8154" i="1"/>
  <c r="P8154" i="1"/>
  <c r="O8154" i="1"/>
  <c r="R8153" i="1"/>
  <c r="Q8153" i="1"/>
  <c r="P8153" i="1"/>
  <c r="O8153" i="1"/>
  <c r="R8152" i="1"/>
  <c r="Q8152" i="1"/>
  <c r="P8152" i="1"/>
  <c r="O8152" i="1"/>
  <c r="R8151" i="1"/>
  <c r="Q8151" i="1"/>
  <c r="P8151" i="1"/>
  <c r="O8151" i="1"/>
  <c r="R8150" i="1"/>
  <c r="Q8150" i="1"/>
  <c r="P8150" i="1"/>
  <c r="O8150" i="1"/>
  <c r="R8149" i="1"/>
  <c r="Q8149" i="1"/>
  <c r="P8149" i="1"/>
  <c r="O8149" i="1"/>
  <c r="R8148" i="1"/>
  <c r="Q8148" i="1"/>
  <c r="P8148" i="1"/>
  <c r="O8148" i="1"/>
  <c r="R8147" i="1"/>
  <c r="Q8147" i="1"/>
  <c r="P8147" i="1"/>
  <c r="O8147" i="1"/>
  <c r="R8146" i="1"/>
  <c r="Q8146" i="1"/>
  <c r="P8146" i="1"/>
  <c r="O8146" i="1"/>
  <c r="R8145" i="1"/>
  <c r="Q8145" i="1"/>
  <c r="P8145" i="1"/>
  <c r="O8145" i="1"/>
  <c r="R8144" i="1"/>
  <c r="Q8144" i="1"/>
  <c r="P8144" i="1"/>
  <c r="O8144" i="1"/>
  <c r="R8143" i="1"/>
  <c r="Q8143" i="1"/>
  <c r="P8143" i="1"/>
  <c r="O8143" i="1"/>
  <c r="R8142" i="1"/>
  <c r="Q8142" i="1"/>
  <c r="P8142" i="1"/>
  <c r="O8142" i="1"/>
  <c r="R8141" i="1"/>
  <c r="Q8141" i="1"/>
  <c r="P8141" i="1"/>
  <c r="O8141" i="1"/>
  <c r="R8140" i="1"/>
  <c r="Q8140" i="1"/>
  <c r="P8140" i="1"/>
  <c r="O8140" i="1"/>
  <c r="R8139" i="1"/>
  <c r="Q8139" i="1"/>
  <c r="P8139" i="1"/>
  <c r="O8139" i="1"/>
  <c r="R8138" i="1"/>
  <c r="Q8138" i="1"/>
  <c r="P8138" i="1"/>
  <c r="O8138" i="1"/>
  <c r="R8137" i="1"/>
  <c r="Q8137" i="1"/>
  <c r="P8137" i="1"/>
  <c r="O8137" i="1"/>
  <c r="R8136" i="1"/>
  <c r="Q8136" i="1"/>
  <c r="P8136" i="1"/>
  <c r="O8136" i="1"/>
  <c r="R8135" i="1"/>
  <c r="Q8135" i="1"/>
  <c r="P8135" i="1"/>
  <c r="O8135" i="1"/>
  <c r="R8134" i="1"/>
  <c r="Q8134" i="1"/>
  <c r="P8134" i="1"/>
  <c r="O8134" i="1"/>
  <c r="R8133" i="1"/>
  <c r="Q8133" i="1"/>
  <c r="P8133" i="1"/>
  <c r="O8133" i="1"/>
  <c r="R8132" i="1"/>
  <c r="Q8132" i="1"/>
  <c r="P8132" i="1"/>
  <c r="O8132" i="1"/>
  <c r="R8131" i="1"/>
  <c r="Q8131" i="1"/>
  <c r="P8131" i="1"/>
  <c r="O8131" i="1"/>
  <c r="R8130" i="1"/>
  <c r="Q8130" i="1"/>
  <c r="P8130" i="1"/>
  <c r="O8130" i="1"/>
  <c r="R8129" i="1"/>
  <c r="Q8129" i="1"/>
  <c r="P8129" i="1"/>
  <c r="O8129" i="1"/>
  <c r="R8128" i="1"/>
  <c r="Q8128" i="1"/>
  <c r="P8128" i="1"/>
  <c r="O8128" i="1"/>
  <c r="R8127" i="1"/>
  <c r="Q8127" i="1"/>
  <c r="P8127" i="1"/>
  <c r="O8127" i="1"/>
  <c r="R8126" i="1"/>
  <c r="Q8126" i="1"/>
  <c r="P8126" i="1"/>
  <c r="O8126" i="1"/>
  <c r="R8125" i="1"/>
  <c r="Q8125" i="1"/>
  <c r="P8125" i="1"/>
  <c r="O8125" i="1"/>
  <c r="R8124" i="1"/>
  <c r="Q8124" i="1"/>
  <c r="P8124" i="1"/>
  <c r="O8124" i="1"/>
  <c r="R8123" i="1"/>
  <c r="Q8123" i="1"/>
  <c r="P8123" i="1"/>
  <c r="O8123" i="1"/>
  <c r="R8122" i="1"/>
  <c r="Q8122" i="1"/>
  <c r="P8122" i="1"/>
  <c r="O8122" i="1"/>
  <c r="R8121" i="1"/>
  <c r="Q8121" i="1"/>
  <c r="P8121" i="1"/>
  <c r="O8121" i="1"/>
  <c r="R8120" i="1"/>
  <c r="Q8120" i="1"/>
  <c r="P8120" i="1"/>
  <c r="O8120" i="1"/>
  <c r="R8119" i="1"/>
  <c r="Q8119" i="1"/>
  <c r="P8119" i="1"/>
  <c r="O8119" i="1"/>
  <c r="R8118" i="1"/>
  <c r="Q8118" i="1"/>
  <c r="P8118" i="1"/>
  <c r="O8118" i="1"/>
  <c r="R8117" i="1"/>
  <c r="Q8117" i="1"/>
  <c r="P8117" i="1"/>
  <c r="O8117" i="1"/>
  <c r="R8116" i="1"/>
  <c r="Q8116" i="1"/>
  <c r="P8116" i="1"/>
  <c r="O8116" i="1"/>
  <c r="R8115" i="1"/>
  <c r="Q8115" i="1"/>
  <c r="P8115" i="1"/>
  <c r="O8115" i="1"/>
  <c r="R8114" i="1"/>
  <c r="Q8114" i="1"/>
  <c r="P8114" i="1"/>
  <c r="O8114" i="1"/>
  <c r="R8113" i="1"/>
  <c r="Q8113" i="1"/>
  <c r="P8113" i="1"/>
  <c r="O8113" i="1"/>
  <c r="R8112" i="1"/>
  <c r="Q8112" i="1"/>
  <c r="P8112" i="1"/>
  <c r="O8112" i="1"/>
  <c r="R8111" i="1"/>
  <c r="Q8111" i="1"/>
  <c r="P8111" i="1"/>
  <c r="O8111" i="1"/>
  <c r="R8110" i="1"/>
  <c r="Q8110" i="1"/>
  <c r="P8110" i="1"/>
  <c r="O8110" i="1"/>
  <c r="R8109" i="1"/>
  <c r="Q8109" i="1"/>
  <c r="P8109" i="1"/>
  <c r="O8109" i="1"/>
  <c r="R8108" i="1"/>
  <c r="Q8108" i="1"/>
  <c r="P8108" i="1"/>
  <c r="O8108" i="1"/>
  <c r="R8107" i="1"/>
  <c r="Q8107" i="1"/>
  <c r="P8107" i="1"/>
  <c r="O8107" i="1"/>
  <c r="R8106" i="1"/>
  <c r="Q8106" i="1"/>
  <c r="P8106" i="1"/>
  <c r="O8106" i="1"/>
  <c r="R8105" i="1"/>
  <c r="Q8105" i="1"/>
  <c r="P8105" i="1"/>
  <c r="O8105" i="1"/>
  <c r="R8104" i="1"/>
  <c r="Q8104" i="1"/>
  <c r="P8104" i="1"/>
  <c r="O8104" i="1"/>
  <c r="R8103" i="1"/>
  <c r="Q8103" i="1"/>
  <c r="P8103" i="1"/>
  <c r="O8103" i="1"/>
  <c r="R8102" i="1"/>
  <c r="Q8102" i="1"/>
  <c r="P8102" i="1"/>
  <c r="O8102" i="1"/>
  <c r="R8101" i="1"/>
  <c r="Q8101" i="1"/>
  <c r="P8101" i="1"/>
  <c r="O8101" i="1"/>
  <c r="R8100" i="1"/>
  <c r="Q8100" i="1"/>
  <c r="P8100" i="1"/>
  <c r="O8100" i="1"/>
  <c r="R8099" i="1"/>
  <c r="Q8099" i="1"/>
  <c r="P8099" i="1"/>
  <c r="O8099" i="1"/>
  <c r="R8098" i="1"/>
  <c r="Q8098" i="1"/>
  <c r="P8098" i="1"/>
  <c r="O8098" i="1"/>
  <c r="R8097" i="1"/>
  <c r="Q8097" i="1"/>
  <c r="P8097" i="1"/>
  <c r="O8097" i="1"/>
  <c r="R8096" i="1"/>
  <c r="Q8096" i="1"/>
  <c r="P8096" i="1"/>
  <c r="O8096" i="1"/>
  <c r="R8095" i="1"/>
  <c r="Q8095" i="1"/>
  <c r="P8095" i="1"/>
  <c r="O8095" i="1"/>
  <c r="R8094" i="1"/>
  <c r="Q8094" i="1"/>
  <c r="P8094" i="1"/>
  <c r="O8094" i="1"/>
  <c r="R8093" i="1"/>
  <c r="Q8093" i="1"/>
  <c r="P8093" i="1"/>
  <c r="O8093" i="1"/>
  <c r="R8092" i="1"/>
  <c r="Q8092" i="1"/>
  <c r="P8092" i="1"/>
  <c r="O8092" i="1"/>
  <c r="R8091" i="1"/>
  <c r="Q8091" i="1"/>
  <c r="P8091" i="1"/>
  <c r="O8091" i="1"/>
  <c r="R8090" i="1"/>
  <c r="Q8090" i="1"/>
  <c r="P8090" i="1"/>
  <c r="O8090" i="1"/>
  <c r="R8089" i="1"/>
  <c r="Q8089" i="1"/>
  <c r="P8089" i="1"/>
  <c r="O8089" i="1"/>
  <c r="R8088" i="1"/>
  <c r="Q8088" i="1"/>
  <c r="P8088" i="1"/>
  <c r="O8088" i="1"/>
  <c r="R8087" i="1"/>
  <c r="Q8087" i="1"/>
  <c r="P8087" i="1"/>
  <c r="O8087" i="1"/>
  <c r="R8086" i="1"/>
  <c r="Q8086" i="1"/>
  <c r="P8086" i="1"/>
  <c r="O8086" i="1"/>
  <c r="R8085" i="1"/>
  <c r="Q8085" i="1"/>
  <c r="P8085" i="1"/>
  <c r="O8085" i="1"/>
  <c r="R8084" i="1"/>
  <c r="Q8084" i="1"/>
  <c r="P8084" i="1"/>
  <c r="O8084" i="1"/>
  <c r="R8083" i="1"/>
  <c r="Q8083" i="1"/>
  <c r="P8083" i="1"/>
  <c r="O8083" i="1"/>
  <c r="R8082" i="1"/>
  <c r="Q8082" i="1"/>
  <c r="P8082" i="1"/>
  <c r="O8082" i="1"/>
  <c r="R8081" i="1"/>
  <c r="Q8081" i="1"/>
  <c r="P8081" i="1"/>
  <c r="O8081" i="1"/>
  <c r="R8080" i="1"/>
  <c r="Q8080" i="1"/>
  <c r="P8080" i="1"/>
  <c r="O8080" i="1"/>
  <c r="R8079" i="1"/>
  <c r="Q8079" i="1"/>
  <c r="P8079" i="1"/>
  <c r="O8079" i="1"/>
  <c r="R8078" i="1"/>
  <c r="Q8078" i="1"/>
  <c r="P8078" i="1"/>
  <c r="O8078" i="1"/>
  <c r="R8077" i="1"/>
  <c r="Q8077" i="1"/>
  <c r="P8077" i="1"/>
  <c r="O8077" i="1"/>
  <c r="R8076" i="1"/>
  <c r="Q8076" i="1"/>
  <c r="P8076" i="1"/>
  <c r="O8076" i="1"/>
  <c r="R8075" i="1"/>
  <c r="Q8075" i="1"/>
  <c r="P8075" i="1"/>
  <c r="O8075" i="1"/>
  <c r="R8074" i="1"/>
  <c r="Q8074" i="1"/>
  <c r="P8074" i="1"/>
  <c r="O8074" i="1"/>
  <c r="R8073" i="1"/>
  <c r="Q8073" i="1"/>
  <c r="P8073" i="1"/>
  <c r="O8073" i="1"/>
  <c r="R8072" i="1"/>
  <c r="Q8072" i="1"/>
  <c r="P8072" i="1"/>
  <c r="O8072" i="1"/>
  <c r="R8071" i="1"/>
  <c r="Q8071" i="1"/>
  <c r="P8071" i="1"/>
  <c r="O8071" i="1"/>
  <c r="R8070" i="1"/>
  <c r="Q8070" i="1"/>
  <c r="P8070" i="1"/>
  <c r="O8070" i="1"/>
  <c r="R8069" i="1"/>
  <c r="Q8069" i="1"/>
  <c r="P8069" i="1"/>
  <c r="O8069" i="1"/>
  <c r="R8068" i="1"/>
  <c r="Q8068" i="1"/>
  <c r="P8068" i="1"/>
  <c r="O8068" i="1"/>
  <c r="R8067" i="1"/>
  <c r="Q8067" i="1"/>
  <c r="P8067" i="1"/>
  <c r="O8067" i="1"/>
  <c r="R8066" i="1"/>
  <c r="Q8066" i="1"/>
  <c r="P8066" i="1"/>
  <c r="O8066" i="1"/>
  <c r="R8065" i="1"/>
  <c r="Q8065" i="1"/>
  <c r="P8065" i="1"/>
  <c r="O8065" i="1"/>
  <c r="R8064" i="1"/>
  <c r="Q8064" i="1"/>
  <c r="P8064" i="1"/>
  <c r="O8064" i="1"/>
  <c r="R8063" i="1"/>
  <c r="Q8063" i="1"/>
  <c r="P8063" i="1"/>
  <c r="O8063" i="1"/>
  <c r="R8062" i="1"/>
  <c r="Q8062" i="1"/>
  <c r="P8062" i="1"/>
  <c r="O8062" i="1"/>
  <c r="R8061" i="1"/>
  <c r="Q8061" i="1"/>
  <c r="P8061" i="1"/>
  <c r="O8061" i="1"/>
  <c r="R8060" i="1"/>
  <c r="Q8060" i="1"/>
  <c r="P8060" i="1"/>
  <c r="O8060" i="1"/>
  <c r="R8059" i="1"/>
  <c r="Q8059" i="1"/>
  <c r="P8059" i="1"/>
  <c r="O8059" i="1"/>
  <c r="R8058" i="1"/>
  <c r="Q8058" i="1"/>
  <c r="P8058" i="1"/>
  <c r="O8058" i="1"/>
  <c r="R8057" i="1"/>
  <c r="Q8057" i="1"/>
  <c r="P8057" i="1"/>
  <c r="O8057" i="1"/>
  <c r="R8056" i="1"/>
  <c r="Q8056" i="1"/>
  <c r="P8056" i="1"/>
  <c r="O8056" i="1"/>
  <c r="R8055" i="1"/>
  <c r="Q8055" i="1"/>
  <c r="P8055" i="1"/>
  <c r="O8055" i="1"/>
  <c r="R8054" i="1"/>
  <c r="Q8054" i="1"/>
  <c r="P8054" i="1"/>
  <c r="O8054" i="1"/>
  <c r="R8053" i="1"/>
  <c r="Q8053" i="1"/>
  <c r="P8053" i="1"/>
  <c r="O8053" i="1"/>
  <c r="R8052" i="1"/>
  <c r="Q8052" i="1"/>
  <c r="P8052" i="1"/>
  <c r="O8052" i="1"/>
  <c r="R8051" i="1"/>
  <c r="Q8051" i="1"/>
  <c r="P8051" i="1"/>
  <c r="O8051" i="1"/>
  <c r="R8050" i="1"/>
  <c r="Q8050" i="1"/>
  <c r="P8050" i="1"/>
  <c r="O8050" i="1"/>
  <c r="R8049" i="1"/>
  <c r="Q8049" i="1"/>
  <c r="P8049" i="1"/>
  <c r="O8049" i="1"/>
  <c r="R8048" i="1"/>
  <c r="Q8048" i="1"/>
  <c r="P8048" i="1"/>
  <c r="O8048" i="1"/>
  <c r="R8047" i="1"/>
  <c r="Q8047" i="1"/>
  <c r="P8047" i="1"/>
  <c r="O8047" i="1"/>
  <c r="R8046" i="1"/>
  <c r="Q8046" i="1"/>
  <c r="P8046" i="1"/>
  <c r="O8046" i="1"/>
  <c r="R8045" i="1"/>
  <c r="Q8045" i="1"/>
  <c r="P8045" i="1"/>
  <c r="O8045" i="1"/>
  <c r="R8044" i="1"/>
  <c r="Q8044" i="1"/>
  <c r="P8044" i="1"/>
  <c r="O8044" i="1"/>
  <c r="R8043" i="1"/>
  <c r="Q8043" i="1"/>
  <c r="P8043" i="1"/>
  <c r="O8043" i="1"/>
  <c r="R8042" i="1"/>
  <c r="Q8042" i="1"/>
  <c r="P8042" i="1"/>
  <c r="O8042" i="1"/>
  <c r="R8041" i="1"/>
  <c r="Q8041" i="1"/>
  <c r="P8041" i="1"/>
  <c r="O8041" i="1"/>
  <c r="R8040" i="1"/>
  <c r="Q8040" i="1"/>
  <c r="P8040" i="1"/>
  <c r="O8040" i="1"/>
  <c r="R8039" i="1"/>
  <c r="Q8039" i="1"/>
  <c r="P8039" i="1"/>
  <c r="O8039" i="1"/>
  <c r="R8038" i="1"/>
  <c r="Q8038" i="1"/>
  <c r="P8038" i="1"/>
  <c r="O8038" i="1"/>
  <c r="R8037" i="1"/>
  <c r="Q8037" i="1"/>
  <c r="P8037" i="1"/>
  <c r="O8037" i="1"/>
  <c r="R8036" i="1"/>
  <c r="Q8036" i="1"/>
  <c r="P8036" i="1"/>
  <c r="O8036" i="1"/>
  <c r="R8035" i="1"/>
  <c r="Q8035" i="1"/>
  <c r="P8035" i="1"/>
  <c r="O8035" i="1"/>
  <c r="R8034" i="1"/>
  <c r="Q8034" i="1"/>
  <c r="P8034" i="1"/>
  <c r="O8034" i="1"/>
  <c r="R8033" i="1"/>
  <c r="Q8033" i="1"/>
  <c r="P8033" i="1"/>
  <c r="O8033" i="1"/>
  <c r="R8032" i="1"/>
  <c r="Q8032" i="1"/>
  <c r="P8032" i="1"/>
  <c r="O8032" i="1"/>
  <c r="R8031" i="1"/>
  <c r="Q8031" i="1"/>
  <c r="P8031" i="1"/>
  <c r="O8031" i="1"/>
  <c r="R8030" i="1"/>
  <c r="Q8030" i="1"/>
  <c r="P8030" i="1"/>
  <c r="O8030" i="1"/>
  <c r="R8029" i="1"/>
  <c r="Q8029" i="1"/>
  <c r="P8029" i="1"/>
  <c r="O8029" i="1"/>
  <c r="R8028" i="1"/>
  <c r="Q8028" i="1"/>
  <c r="P8028" i="1"/>
  <c r="O8028" i="1"/>
  <c r="R8027" i="1"/>
  <c r="Q8027" i="1"/>
  <c r="P8027" i="1"/>
  <c r="O8027" i="1"/>
  <c r="R8026" i="1"/>
  <c r="Q8026" i="1"/>
  <c r="P8026" i="1"/>
  <c r="O8026" i="1"/>
  <c r="R8025" i="1"/>
  <c r="Q8025" i="1"/>
  <c r="P8025" i="1"/>
  <c r="O8025" i="1"/>
  <c r="R8024" i="1"/>
  <c r="Q8024" i="1"/>
  <c r="P8024" i="1"/>
  <c r="O8024" i="1"/>
  <c r="R8023" i="1"/>
  <c r="Q8023" i="1"/>
  <c r="P8023" i="1"/>
  <c r="O8023" i="1"/>
  <c r="R8022" i="1"/>
  <c r="Q8022" i="1"/>
  <c r="P8022" i="1"/>
  <c r="O8022" i="1"/>
  <c r="R8021" i="1"/>
  <c r="Q8021" i="1"/>
  <c r="P8021" i="1"/>
  <c r="O8021" i="1"/>
  <c r="R8020" i="1"/>
  <c r="Q8020" i="1"/>
  <c r="P8020" i="1"/>
  <c r="O8020" i="1"/>
  <c r="R8019" i="1"/>
  <c r="Q8019" i="1"/>
  <c r="P8019" i="1"/>
  <c r="O8019" i="1"/>
  <c r="R8018" i="1"/>
  <c r="Q8018" i="1"/>
  <c r="P8018" i="1"/>
  <c r="O8018" i="1"/>
  <c r="R8017" i="1"/>
  <c r="Q8017" i="1"/>
  <c r="P8017" i="1"/>
  <c r="O8017" i="1"/>
  <c r="R8016" i="1"/>
  <c r="Q8016" i="1"/>
  <c r="P8016" i="1"/>
  <c r="O8016" i="1"/>
  <c r="R8015" i="1"/>
  <c r="Q8015" i="1"/>
  <c r="P8015" i="1"/>
  <c r="O8015" i="1"/>
  <c r="R8014" i="1"/>
  <c r="Q8014" i="1"/>
  <c r="P8014" i="1"/>
  <c r="O8014" i="1"/>
  <c r="R8013" i="1"/>
  <c r="Q8013" i="1"/>
  <c r="P8013" i="1"/>
  <c r="O8013" i="1"/>
  <c r="R8012" i="1"/>
  <c r="Q8012" i="1"/>
  <c r="P8012" i="1"/>
  <c r="O8012" i="1"/>
  <c r="R8011" i="1"/>
  <c r="Q8011" i="1"/>
  <c r="P8011" i="1"/>
  <c r="O8011" i="1"/>
  <c r="R8010" i="1"/>
  <c r="Q8010" i="1"/>
  <c r="P8010" i="1"/>
  <c r="O8010" i="1"/>
  <c r="R8009" i="1"/>
  <c r="Q8009" i="1"/>
  <c r="P8009" i="1"/>
  <c r="O8009" i="1"/>
  <c r="R8008" i="1"/>
  <c r="Q8008" i="1"/>
  <c r="P8008" i="1"/>
  <c r="O8008" i="1"/>
  <c r="R8007" i="1"/>
  <c r="Q8007" i="1"/>
  <c r="P8007" i="1"/>
  <c r="O8007" i="1"/>
  <c r="R8006" i="1"/>
  <c r="Q8006" i="1"/>
  <c r="P8006" i="1"/>
  <c r="O8006" i="1"/>
  <c r="R8005" i="1"/>
  <c r="Q8005" i="1"/>
  <c r="P8005" i="1"/>
  <c r="O8005" i="1"/>
  <c r="R8004" i="1"/>
  <c r="Q8004" i="1"/>
  <c r="P8004" i="1"/>
  <c r="O8004" i="1"/>
  <c r="R8003" i="1"/>
  <c r="Q8003" i="1"/>
  <c r="P8003" i="1"/>
  <c r="O8003" i="1"/>
  <c r="R8002" i="1"/>
  <c r="Q8002" i="1"/>
  <c r="P8002" i="1"/>
  <c r="O8002" i="1"/>
  <c r="R8001" i="1"/>
  <c r="Q8001" i="1"/>
  <c r="P8001" i="1"/>
  <c r="O8001" i="1"/>
  <c r="R8000" i="1"/>
  <c r="Q8000" i="1"/>
  <c r="P8000" i="1"/>
  <c r="O8000" i="1"/>
  <c r="R7999" i="1"/>
  <c r="Q7999" i="1"/>
  <c r="P7999" i="1"/>
  <c r="O7999" i="1"/>
  <c r="R7998" i="1"/>
  <c r="Q7998" i="1"/>
  <c r="P7998" i="1"/>
  <c r="O7998" i="1"/>
  <c r="R7997" i="1"/>
  <c r="Q7997" i="1"/>
  <c r="P7997" i="1"/>
  <c r="O7997" i="1"/>
  <c r="R7996" i="1"/>
  <c r="Q7996" i="1"/>
  <c r="P7996" i="1"/>
  <c r="O7996" i="1"/>
  <c r="R7995" i="1"/>
  <c r="Q7995" i="1"/>
  <c r="P7995" i="1"/>
  <c r="O7995" i="1"/>
  <c r="R7994" i="1"/>
  <c r="Q7994" i="1"/>
  <c r="P7994" i="1"/>
  <c r="O7994" i="1"/>
  <c r="R7993" i="1"/>
  <c r="Q7993" i="1"/>
  <c r="P7993" i="1"/>
  <c r="O7993" i="1"/>
  <c r="R7992" i="1"/>
  <c r="Q7992" i="1"/>
  <c r="P7992" i="1"/>
  <c r="O7992" i="1"/>
  <c r="R7991" i="1"/>
  <c r="Q7991" i="1"/>
  <c r="P7991" i="1"/>
  <c r="O7991" i="1"/>
  <c r="R7990" i="1"/>
  <c r="Q7990" i="1"/>
  <c r="P7990" i="1"/>
  <c r="O7990" i="1"/>
  <c r="R7989" i="1"/>
  <c r="Q7989" i="1"/>
  <c r="P7989" i="1"/>
  <c r="O7989" i="1"/>
  <c r="R7988" i="1"/>
  <c r="Q7988" i="1"/>
  <c r="P7988" i="1"/>
  <c r="O7988" i="1"/>
  <c r="R7987" i="1"/>
  <c r="Q7987" i="1"/>
  <c r="P7987" i="1"/>
  <c r="O7987" i="1"/>
  <c r="R7986" i="1"/>
  <c r="Q7986" i="1"/>
  <c r="P7986" i="1"/>
  <c r="O7986" i="1"/>
  <c r="R7985" i="1"/>
  <c r="Q7985" i="1"/>
  <c r="P7985" i="1"/>
  <c r="O7985" i="1"/>
  <c r="R7984" i="1"/>
  <c r="Q7984" i="1"/>
  <c r="P7984" i="1"/>
  <c r="O7984" i="1"/>
  <c r="R7983" i="1"/>
  <c r="Q7983" i="1"/>
  <c r="P7983" i="1"/>
  <c r="O7983" i="1"/>
  <c r="R7982" i="1"/>
  <c r="Q7982" i="1"/>
  <c r="P7982" i="1"/>
  <c r="O7982" i="1"/>
  <c r="R7981" i="1"/>
  <c r="Q7981" i="1"/>
  <c r="P7981" i="1"/>
  <c r="O7981" i="1"/>
  <c r="R7980" i="1"/>
  <c r="Q7980" i="1"/>
  <c r="P7980" i="1"/>
  <c r="O7980" i="1"/>
  <c r="R7979" i="1"/>
  <c r="Q7979" i="1"/>
  <c r="P7979" i="1"/>
  <c r="O7979" i="1"/>
  <c r="R7978" i="1"/>
  <c r="Q7978" i="1"/>
  <c r="P7978" i="1"/>
  <c r="O7978" i="1"/>
  <c r="R7977" i="1"/>
  <c r="Q7977" i="1"/>
  <c r="P7977" i="1"/>
  <c r="O7977" i="1"/>
  <c r="R7976" i="1"/>
  <c r="Q7976" i="1"/>
  <c r="P7976" i="1"/>
  <c r="O7976" i="1"/>
  <c r="R7975" i="1"/>
  <c r="Q7975" i="1"/>
  <c r="P7975" i="1"/>
  <c r="O7975" i="1"/>
  <c r="R7974" i="1"/>
  <c r="Q7974" i="1"/>
  <c r="P7974" i="1"/>
  <c r="O7974" i="1"/>
  <c r="R7973" i="1"/>
  <c r="Q7973" i="1"/>
  <c r="P7973" i="1"/>
  <c r="O7973" i="1"/>
  <c r="R7972" i="1"/>
  <c r="Q7972" i="1"/>
  <c r="P7972" i="1"/>
  <c r="O7972" i="1"/>
  <c r="R7971" i="1"/>
  <c r="Q7971" i="1"/>
  <c r="P7971" i="1"/>
  <c r="O7971" i="1"/>
  <c r="R7970" i="1"/>
  <c r="Q7970" i="1"/>
  <c r="P7970" i="1"/>
  <c r="O7970" i="1"/>
  <c r="R7969" i="1"/>
  <c r="Q7969" i="1"/>
  <c r="P7969" i="1"/>
  <c r="O7969" i="1"/>
  <c r="R7968" i="1"/>
  <c r="Q7968" i="1"/>
  <c r="P7968" i="1"/>
  <c r="O7968" i="1"/>
  <c r="R7967" i="1"/>
  <c r="Q7967" i="1"/>
  <c r="P7967" i="1"/>
  <c r="O7967" i="1"/>
  <c r="R7966" i="1"/>
  <c r="Q7966" i="1"/>
  <c r="P7966" i="1"/>
  <c r="O7966" i="1"/>
  <c r="R7965" i="1"/>
  <c r="Q7965" i="1"/>
  <c r="P7965" i="1"/>
  <c r="O7965" i="1"/>
  <c r="R7964" i="1"/>
  <c r="Q7964" i="1"/>
  <c r="P7964" i="1"/>
  <c r="O7964" i="1"/>
  <c r="R7963" i="1"/>
  <c r="Q7963" i="1"/>
  <c r="P7963" i="1"/>
  <c r="O7963" i="1"/>
  <c r="R7962" i="1"/>
  <c r="Q7962" i="1"/>
  <c r="P7962" i="1"/>
  <c r="O7962" i="1"/>
  <c r="R7961" i="1"/>
  <c r="Q7961" i="1"/>
  <c r="P7961" i="1"/>
  <c r="O7961" i="1"/>
  <c r="R7960" i="1"/>
  <c r="Q7960" i="1"/>
  <c r="P7960" i="1"/>
  <c r="O7960" i="1"/>
  <c r="R7959" i="1"/>
  <c r="Q7959" i="1"/>
  <c r="P7959" i="1"/>
  <c r="O7959" i="1"/>
  <c r="R7958" i="1"/>
  <c r="Q7958" i="1"/>
  <c r="P7958" i="1"/>
  <c r="O7958" i="1"/>
  <c r="R7957" i="1"/>
  <c r="Q7957" i="1"/>
  <c r="P7957" i="1"/>
  <c r="O7957" i="1"/>
  <c r="R7956" i="1"/>
  <c r="Q7956" i="1"/>
  <c r="P7956" i="1"/>
  <c r="O7956" i="1"/>
  <c r="R7955" i="1"/>
  <c r="Q7955" i="1"/>
  <c r="P7955" i="1"/>
  <c r="O7955" i="1"/>
  <c r="R7954" i="1"/>
  <c r="Q7954" i="1"/>
  <c r="P7954" i="1"/>
  <c r="O7954" i="1"/>
  <c r="R7953" i="1"/>
  <c r="Q7953" i="1"/>
  <c r="P7953" i="1"/>
  <c r="O7953" i="1"/>
  <c r="R7952" i="1"/>
  <c r="Q7952" i="1"/>
  <c r="P7952" i="1"/>
  <c r="O7952" i="1"/>
  <c r="R7951" i="1"/>
  <c r="Q7951" i="1"/>
  <c r="P7951" i="1"/>
  <c r="O7951" i="1"/>
  <c r="R7950" i="1"/>
  <c r="Q7950" i="1"/>
  <c r="P7950" i="1"/>
  <c r="O7950" i="1"/>
  <c r="R7949" i="1"/>
  <c r="Q7949" i="1"/>
  <c r="P7949" i="1"/>
  <c r="O7949" i="1"/>
  <c r="R7948" i="1"/>
  <c r="Q7948" i="1"/>
  <c r="P7948" i="1"/>
  <c r="O7948" i="1"/>
  <c r="R7947" i="1"/>
  <c r="Q7947" i="1"/>
  <c r="P7947" i="1"/>
  <c r="O7947" i="1"/>
  <c r="R7946" i="1"/>
  <c r="Q7946" i="1"/>
  <c r="P7946" i="1"/>
  <c r="O7946" i="1"/>
  <c r="R7945" i="1"/>
  <c r="Q7945" i="1"/>
  <c r="P7945" i="1"/>
  <c r="O7945" i="1"/>
  <c r="R7944" i="1"/>
  <c r="Q7944" i="1"/>
  <c r="P7944" i="1"/>
  <c r="O7944" i="1"/>
  <c r="R7943" i="1"/>
  <c r="Q7943" i="1"/>
  <c r="P7943" i="1"/>
  <c r="O7943" i="1"/>
  <c r="R7942" i="1"/>
  <c r="Q7942" i="1"/>
  <c r="P7942" i="1"/>
  <c r="O7942" i="1"/>
  <c r="R7941" i="1"/>
  <c r="Q7941" i="1"/>
  <c r="P7941" i="1"/>
  <c r="O7941" i="1"/>
  <c r="R7940" i="1"/>
  <c r="Q7940" i="1"/>
  <c r="P7940" i="1"/>
  <c r="O7940" i="1"/>
  <c r="R7939" i="1"/>
  <c r="Q7939" i="1"/>
  <c r="P7939" i="1"/>
  <c r="O7939" i="1"/>
  <c r="R7938" i="1"/>
  <c r="Q7938" i="1"/>
  <c r="P7938" i="1"/>
  <c r="O7938" i="1"/>
  <c r="R7937" i="1"/>
  <c r="Q7937" i="1"/>
  <c r="P7937" i="1"/>
  <c r="O7937" i="1"/>
  <c r="R7936" i="1"/>
  <c r="Q7936" i="1"/>
  <c r="P7936" i="1"/>
  <c r="O7936" i="1"/>
  <c r="R7935" i="1"/>
  <c r="Q7935" i="1"/>
  <c r="P7935" i="1"/>
  <c r="O7935" i="1"/>
  <c r="R7934" i="1"/>
  <c r="Q7934" i="1"/>
  <c r="P7934" i="1"/>
  <c r="O7934" i="1"/>
  <c r="R7933" i="1"/>
  <c r="Q7933" i="1"/>
  <c r="P7933" i="1"/>
  <c r="O7933" i="1"/>
  <c r="R7932" i="1"/>
  <c r="Q7932" i="1"/>
  <c r="P7932" i="1"/>
  <c r="O7932" i="1"/>
  <c r="R7931" i="1"/>
  <c r="Q7931" i="1"/>
  <c r="P7931" i="1"/>
  <c r="O7931" i="1"/>
  <c r="R7930" i="1"/>
  <c r="Q7930" i="1"/>
  <c r="P7930" i="1"/>
  <c r="O7930" i="1"/>
  <c r="R7929" i="1"/>
  <c r="Q7929" i="1"/>
  <c r="P7929" i="1"/>
  <c r="O7929" i="1"/>
  <c r="R7928" i="1"/>
  <c r="Q7928" i="1"/>
  <c r="P7928" i="1"/>
  <c r="O7928" i="1"/>
  <c r="R7927" i="1"/>
  <c r="Q7927" i="1"/>
  <c r="P7927" i="1"/>
  <c r="O7927" i="1"/>
  <c r="R7926" i="1"/>
  <c r="Q7926" i="1"/>
  <c r="P7926" i="1"/>
  <c r="O7926" i="1"/>
  <c r="R7925" i="1"/>
  <c r="Q7925" i="1"/>
  <c r="P7925" i="1"/>
  <c r="O7925" i="1"/>
  <c r="R7924" i="1"/>
  <c r="Q7924" i="1"/>
  <c r="P7924" i="1"/>
  <c r="O7924" i="1"/>
  <c r="R7923" i="1"/>
  <c r="Q7923" i="1"/>
  <c r="P7923" i="1"/>
  <c r="O7923" i="1"/>
  <c r="R7922" i="1"/>
  <c r="Q7922" i="1"/>
  <c r="P7922" i="1"/>
  <c r="O7922" i="1"/>
  <c r="R7921" i="1"/>
  <c r="Q7921" i="1"/>
  <c r="P7921" i="1"/>
  <c r="O7921" i="1"/>
  <c r="R7920" i="1"/>
  <c r="Q7920" i="1"/>
  <c r="P7920" i="1"/>
  <c r="O7920" i="1"/>
  <c r="R7919" i="1"/>
  <c r="Q7919" i="1"/>
  <c r="P7919" i="1"/>
  <c r="O7919" i="1"/>
  <c r="R7918" i="1"/>
  <c r="Q7918" i="1"/>
  <c r="P7918" i="1"/>
  <c r="O7918" i="1"/>
  <c r="R7917" i="1"/>
  <c r="Q7917" i="1"/>
  <c r="P7917" i="1"/>
  <c r="O7917" i="1"/>
  <c r="R7916" i="1"/>
  <c r="Q7916" i="1"/>
  <c r="P7916" i="1"/>
  <c r="O7916" i="1"/>
  <c r="R7915" i="1"/>
  <c r="Q7915" i="1"/>
  <c r="P7915" i="1"/>
  <c r="O7915" i="1"/>
  <c r="R7914" i="1"/>
  <c r="Q7914" i="1"/>
  <c r="P7914" i="1"/>
  <c r="O7914" i="1"/>
  <c r="R7913" i="1"/>
  <c r="Q7913" i="1"/>
  <c r="P7913" i="1"/>
  <c r="O7913" i="1"/>
  <c r="R7912" i="1"/>
  <c r="Q7912" i="1"/>
  <c r="P7912" i="1"/>
  <c r="O7912" i="1"/>
  <c r="R7911" i="1"/>
  <c r="Q7911" i="1"/>
  <c r="P7911" i="1"/>
  <c r="O7911" i="1"/>
  <c r="R7910" i="1"/>
  <c r="Q7910" i="1"/>
  <c r="P7910" i="1"/>
  <c r="O7910" i="1"/>
  <c r="R7909" i="1"/>
  <c r="Q7909" i="1"/>
  <c r="P7909" i="1"/>
  <c r="O7909" i="1"/>
  <c r="R7908" i="1"/>
  <c r="Q7908" i="1"/>
  <c r="P7908" i="1"/>
  <c r="O7908" i="1"/>
  <c r="R7907" i="1"/>
  <c r="Q7907" i="1"/>
  <c r="P7907" i="1"/>
  <c r="O7907" i="1"/>
  <c r="R7906" i="1"/>
  <c r="Q7906" i="1"/>
  <c r="P7906" i="1"/>
  <c r="O7906" i="1"/>
  <c r="R7905" i="1"/>
  <c r="Q7905" i="1"/>
  <c r="P7905" i="1"/>
  <c r="O7905" i="1"/>
  <c r="R7904" i="1"/>
  <c r="Q7904" i="1"/>
  <c r="P7904" i="1"/>
  <c r="O7904" i="1"/>
  <c r="R7903" i="1"/>
  <c r="Q7903" i="1"/>
  <c r="P7903" i="1"/>
  <c r="O7903" i="1"/>
  <c r="R7902" i="1"/>
  <c r="Q7902" i="1"/>
  <c r="P7902" i="1"/>
  <c r="O7902" i="1"/>
  <c r="R7901" i="1"/>
  <c r="Q7901" i="1"/>
  <c r="P7901" i="1"/>
  <c r="O7901" i="1"/>
  <c r="R7900" i="1"/>
  <c r="Q7900" i="1"/>
  <c r="P7900" i="1"/>
  <c r="O7900" i="1"/>
  <c r="R7899" i="1"/>
  <c r="Q7899" i="1"/>
  <c r="P7899" i="1"/>
  <c r="O7899" i="1"/>
  <c r="R7898" i="1"/>
  <c r="Q7898" i="1"/>
  <c r="P7898" i="1"/>
  <c r="O7898" i="1"/>
  <c r="R7897" i="1"/>
  <c r="Q7897" i="1"/>
  <c r="P7897" i="1"/>
  <c r="O7897" i="1"/>
  <c r="R7896" i="1"/>
  <c r="Q7896" i="1"/>
  <c r="P7896" i="1"/>
  <c r="O7896" i="1"/>
  <c r="R7895" i="1"/>
  <c r="Q7895" i="1"/>
  <c r="P7895" i="1"/>
  <c r="O7895" i="1"/>
  <c r="R7894" i="1"/>
  <c r="Q7894" i="1"/>
  <c r="P7894" i="1"/>
  <c r="O7894" i="1"/>
  <c r="R7893" i="1"/>
  <c r="Q7893" i="1"/>
  <c r="P7893" i="1"/>
  <c r="O7893" i="1"/>
  <c r="R7892" i="1"/>
  <c r="Q7892" i="1"/>
  <c r="P7892" i="1"/>
  <c r="O7892" i="1"/>
  <c r="R7891" i="1"/>
  <c r="Q7891" i="1"/>
  <c r="P7891" i="1"/>
  <c r="O7891" i="1"/>
  <c r="R7890" i="1"/>
  <c r="Q7890" i="1"/>
  <c r="P7890" i="1"/>
  <c r="O7890" i="1"/>
  <c r="R7889" i="1"/>
  <c r="Q7889" i="1"/>
  <c r="P7889" i="1"/>
  <c r="O7889" i="1"/>
  <c r="R7888" i="1"/>
  <c r="Q7888" i="1"/>
  <c r="P7888" i="1"/>
  <c r="O7888" i="1"/>
  <c r="R7887" i="1"/>
  <c r="Q7887" i="1"/>
  <c r="P7887" i="1"/>
  <c r="O7887" i="1"/>
  <c r="R7886" i="1"/>
  <c r="Q7886" i="1"/>
  <c r="P7886" i="1"/>
  <c r="O7886" i="1"/>
  <c r="R7885" i="1"/>
  <c r="Q7885" i="1"/>
  <c r="P7885" i="1"/>
  <c r="O7885" i="1"/>
  <c r="R7884" i="1"/>
  <c r="Q7884" i="1"/>
  <c r="P7884" i="1"/>
  <c r="O7884" i="1"/>
  <c r="R7883" i="1"/>
  <c r="Q7883" i="1"/>
  <c r="P7883" i="1"/>
  <c r="O7883" i="1"/>
  <c r="R7882" i="1"/>
  <c r="Q7882" i="1"/>
  <c r="P7882" i="1"/>
  <c r="O7882" i="1"/>
  <c r="R7881" i="1"/>
  <c r="Q7881" i="1"/>
  <c r="P7881" i="1"/>
  <c r="O7881" i="1"/>
  <c r="R7880" i="1"/>
  <c r="Q7880" i="1"/>
  <c r="P7880" i="1"/>
  <c r="O7880" i="1"/>
  <c r="R7879" i="1"/>
  <c r="Q7879" i="1"/>
  <c r="P7879" i="1"/>
  <c r="O7879" i="1"/>
  <c r="R7878" i="1"/>
  <c r="Q7878" i="1"/>
  <c r="P7878" i="1"/>
  <c r="O7878" i="1"/>
  <c r="R7877" i="1"/>
  <c r="Q7877" i="1"/>
  <c r="P7877" i="1"/>
  <c r="O7877" i="1"/>
  <c r="R7876" i="1"/>
  <c r="Q7876" i="1"/>
  <c r="P7876" i="1"/>
  <c r="O7876" i="1"/>
  <c r="R7875" i="1"/>
  <c r="Q7875" i="1"/>
  <c r="P7875" i="1"/>
  <c r="O7875" i="1"/>
  <c r="R7874" i="1"/>
  <c r="Q7874" i="1"/>
  <c r="P7874" i="1"/>
  <c r="O7874" i="1"/>
  <c r="R7873" i="1"/>
  <c r="Q7873" i="1"/>
  <c r="P7873" i="1"/>
  <c r="O7873" i="1"/>
  <c r="R7872" i="1"/>
  <c r="Q7872" i="1"/>
  <c r="P7872" i="1"/>
  <c r="O7872" i="1"/>
  <c r="R7871" i="1"/>
  <c r="Q7871" i="1"/>
  <c r="P7871" i="1"/>
  <c r="O7871" i="1"/>
  <c r="R7870" i="1"/>
  <c r="Q7870" i="1"/>
  <c r="P7870" i="1"/>
  <c r="O7870" i="1"/>
  <c r="R7869" i="1"/>
  <c r="Q7869" i="1"/>
  <c r="P7869" i="1"/>
  <c r="O7869" i="1"/>
  <c r="R7868" i="1"/>
  <c r="Q7868" i="1"/>
  <c r="P7868" i="1"/>
  <c r="O7868" i="1"/>
  <c r="R7867" i="1"/>
  <c r="Q7867" i="1"/>
  <c r="P7867" i="1"/>
  <c r="O7867" i="1"/>
  <c r="R7866" i="1"/>
  <c r="Q7866" i="1"/>
  <c r="P7866" i="1"/>
  <c r="O7866" i="1"/>
  <c r="R7865" i="1"/>
  <c r="Q7865" i="1"/>
  <c r="P7865" i="1"/>
  <c r="O7865" i="1"/>
  <c r="R7864" i="1"/>
  <c r="Q7864" i="1"/>
  <c r="P7864" i="1"/>
  <c r="O7864" i="1"/>
  <c r="R7863" i="1"/>
  <c r="Q7863" i="1"/>
  <c r="P7863" i="1"/>
  <c r="O7863" i="1"/>
  <c r="R7862" i="1"/>
  <c r="Q7862" i="1"/>
  <c r="P7862" i="1"/>
  <c r="O7862" i="1"/>
  <c r="R7861" i="1"/>
  <c r="Q7861" i="1"/>
  <c r="P7861" i="1"/>
  <c r="O7861" i="1"/>
  <c r="R7860" i="1"/>
  <c r="Q7860" i="1"/>
  <c r="P7860" i="1"/>
  <c r="O7860" i="1"/>
  <c r="R7859" i="1"/>
  <c r="Q7859" i="1"/>
  <c r="P7859" i="1"/>
  <c r="O7859" i="1"/>
  <c r="R7858" i="1"/>
  <c r="Q7858" i="1"/>
  <c r="P7858" i="1"/>
  <c r="O7858" i="1"/>
  <c r="R7857" i="1"/>
  <c r="Q7857" i="1"/>
  <c r="P7857" i="1"/>
  <c r="O7857" i="1"/>
  <c r="R7856" i="1"/>
  <c r="Q7856" i="1"/>
  <c r="P7856" i="1"/>
  <c r="O7856" i="1"/>
  <c r="R7855" i="1"/>
  <c r="Q7855" i="1"/>
  <c r="P7855" i="1"/>
  <c r="O7855" i="1"/>
  <c r="R7854" i="1"/>
  <c r="Q7854" i="1"/>
  <c r="P7854" i="1"/>
  <c r="O7854" i="1"/>
  <c r="R7853" i="1"/>
  <c r="Q7853" i="1"/>
  <c r="P7853" i="1"/>
  <c r="O7853" i="1"/>
  <c r="R7852" i="1"/>
  <c r="Q7852" i="1"/>
  <c r="P7852" i="1"/>
  <c r="O7852" i="1"/>
  <c r="R7851" i="1"/>
  <c r="Q7851" i="1"/>
  <c r="P7851" i="1"/>
  <c r="O7851" i="1"/>
  <c r="R7850" i="1"/>
  <c r="Q7850" i="1"/>
  <c r="P7850" i="1"/>
  <c r="O7850" i="1"/>
  <c r="R7849" i="1"/>
  <c r="Q7849" i="1"/>
  <c r="P7849" i="1"/>
  <c r="O7849" i="1"/>
  <c r="R7848" i="1"/>
  <c r="Q7848" i="1"/>
  <c r="P7848" i="1"/>
  <c r="O7848" i="1"/>
  <c r="R7847" i="1"/>
  <c r="Q7847" i="1"/>
  <c r="P7847" i="1"/>
  <c r="O7847" i="1"/>
  <c r="R7846" i="1"/>
  <c r="Q7846" i="1"/>
  <c r="P7846" i="1"/>
  <c r="O7846" i="1"/>
  <c r="R7845" i="1"/>
  <c r="Q7845" i="1"/>
  <c r="P7845" i="1"/>
  <c r="O7845" i="1"/>
  <c r="R7844" i="1"/>
  <c r="Q7844" i="1"/>
  <c r="P7844" i="1"/>
  <c r="O7844" i="1"/>
  <c r="R7843" i="1"/>
  <c r="Q7843" i="1"/>
  <c r="P7843" i="1"/>
  <c r="O7843" i="1"/>
  <c r="R7842" i="1"/>
  <c r="Q7842" i="1"/>
  <c r="P7842" i="1"/>
  <c r="O7842" i="1"/>
  <c r="R7841" i="1"/>
  <c r="Q7841" i="1"/>
  <c r="P7841" i="1"/>
  <c r="O7841" i="1"/>
  <c r="R7840" i="1"/>
  <c r="Q7840" i="1"/>
  <c r="P7840" i="1"/>
  <c r="O7840" i="1"/>
  <c r="R7839" i="1"/>
  <c r="Q7839" i="1"/>
  <c r="P7839" i="1"/>
  <c r="O7839" i="1"/>
  <c r="R7838" i="1"/>
  <c r="Q7838" i="1"/>
  <c r="P7838" i="1"/>
  <c r="O7838" i="1"/>
  <c r="R7837" i="1"/>
  <c r="Q7837" i="1"/>
  <c r="P7837" i="1"/>
  <c r="O7837" i="1"/>
  <c r="R7836" i="1"/>
  <c r="Q7836" i="1"/>
  <c r="P7836" i="1"/>
  <c r="O7836" i="1"/>
  <c r="R7835" i="1"/>
  <c r="Q7835" i="1"/>
  <c r="P7835" i="1"/>
  <c r="O7835" i="1"/>
  <c r="R7834" i="1"/>
  <c r="Q7834" i="1"/>
  <c r="P7834" i="1"/>
  <c r="O7834" i="1"/>
  <c r="R7833" i="1"/>
  <c r="Q7833" i="1"/>
  <c r="P7833" i="1"/>
  <c r="O7833" i="1"/>
  <c r="R7832" i="1"/>
  <c r="Q7832" i="1"/>
  <c r="P7832" i="1"/>
  <c r="O7832" i="1"/>
  <c r="R7831" i="1"/>
  <c r="Q7831" i="1"/>
  <c r="P7831" i="1"/>
  <c r="O7831" i="1"/>
  <c r="R7830" i="1"/>
  <c r="Q7830" i="1"/>
  <c r="P7830" i="1"/>
  <c r="O7830" i="1"/>
  <c r="R7829" i="1"/>
  <c r="Q7829" i="1"/>
  <c r="P7829" i="1"/>
  <c r="O7829" i="1"/>
  <c r="R7828" i="1"/>
  <c r="Q7828" i="1"/>
  <c r="P7828" i="1"/>
  <c r="O7828" i="1"/>
  <c r="R7827" i="1"/>
  <c r="Q7827" i="1"/>
  <c r="P7827" i="1"/>
  <c r="O7827" i="1"/>
  <c r="R7826" i="1"/>
  <c r="Q7826" i="1"/>
  <c r="P7826" i="1"/>
  <c r="O7826" i="1"/>
  <c r="R7825" i="1"/>
  <c r="Q7825" i="1"/>
  <c r="P7825" i="1"/>
  <c r="O7825" i="1"/>
  <c r="R7824" i="1"/>
  <c r="Q7824" i="1"/>
  <c r="P7824" i="1"/>
  <c r="O7824" i="1"/>
  <c r="R7823" i="1"/>
  <c r="Q7823" i="1"/>
  <c r="P7823" i="1"/>
  <c r="O7823" i="1"/>
  <c r="R7822" i="1"/>
  <c r="Q7822" i="1"/>
  <c r="P7822" i="1"/>
  <c r="O7822" i="1"/>
  <c r="R7821" i="1"/>
  <c r="Q7821" i="1"/>
  <c r="P7821" i="1"/>
  <c r="O7821" i="1"/>
  <c r="R7820" i="1"/>
  <c r="Q7820" i="1"/>
  <c r="P7820" i="1"/>
  <c r="O7820" i="1"/>
  <c r="R7819" i="1"/>
  <c r="Q7819" i="1"/>
  <c r="P7819" i="1"/>
  <c r="O7819" i="1"/>
  <c r="R7818" i="1"/>
  <c r="Q7818" i="1"/>
  <c r="P7818" i="1"/>
  <c r="O7818" i="1"/>
  <c r="R7817" i="1"/>
  <c r="Q7817" i="1"/>
  <c r="P7817" i="1"/>
  <c r="O7817" i="1"/>
  <c r="R7816" i="1"/>
  <c r="Q7816" i="1"/>
  <c r="P7816" i="1"/>
  <c r="O7816" i="1"/>
  <c r="R7815" i="1"/>
  <c r="Q7815" i="1"/>
  <c r="P7815" i="1"/>
  <c r="O7815" i="1"/>
  <c r="R7814" i="1"/>
  <c r="Q7814" i="1"/>
  <c r="P7814" i="1"/>
  <c r="O7814" i="1"/>
  <c r="R7813" i="1"/>
  <c r="Q7813" i="1"/>
  <c r="P7813" i="1"/>
  <c r="O7813" i="1"/>
  <c r="R7812" i="1"/>
  <c r="Q7812" i="1"/>
  <c r="P7812" i="1"/>
  <c r="O7812" i="1"/>
  <c r="R7811" i="1"/>
  <c r="Q7811" i="1"/>
  <c r="P7811" i="1"/>
  <c r="O7811" i="1"/>
  <c r="R7810" i="1"/>
  <c r="Q7810" i="1"/>
  <c r="P7810" i="1"/>
  <c r="O7810" i="1"/>
  <c r="R7809" i="1"/>
  <c r="Q7809" i="1"/>
  <c r="P7809" i="1"/>
  <c r="O7809" i="1"/>
  <c r="R7808" i="1"/>
  <c r="Q7808" i="1"/>
  <c r="P7808" i="1"/>
  <c r="O7808" i="1"/>
  <c r="R7807" i="1"/>
  <c r="Q7807" i="1"/>
  <c r="P7807" i="1"/>
  <c r="O7807" i="1"/>
  <c r="R7806" i="1"/>
  <c r="Q7806" i="1"/>
  <c r="P7806" i="1"/>
  <c r="O7806" i="1"/>
  <c r="R7805" i="1"/>
  <c r="Q7805" i="1"/>
  <c r="P7805" i="1"/>
  <c r="O7805" i="1"/>
  <c r="R7804" i="1"/>
  <c r="Q7804" i="1"/>
  <c r="P7804" i="1"/>
  <c r="O7804" i="1"/>
  <c r="R7803" i="1"/>
  <c r="Q7803" i="1"/>
  <c r="P7803" i="1"/>
  <c r="O7803" i="1"/>
  <c r="R7802" i="1"/>
  <c r="Q7802" i="1"/>
  <c r="P7802" i="1"/>
  <c r="O7802" i="1"/>
  <c r="R7801" i="1"/>
  <c r="Q7801" i="1"/>
  <c r="P7801" i="1"/>
  <c r="O7801" i="1"/>
  <c r="R7800" i="1"/>
  <c r="Q7800" i="1"/>
  <c r="P7800" i="1"/>
  <c r="O7800" i="1"/>
  <c r="R7799" i="1"/>
  <c r="Q7799" i="1"/>
  <c r="P7799" i="1"/>
  <c r="O7799" i="1"/>
  <c r="R7798" i="1"/>
  <c r="Q7798" i="1"/>
  <c r="P7798" i="1"/>
  <c r="O7798" i="1"/>
  <c r="R7797" i="1"/>
  <c r="Q7797" i="1"/>
  <c r="P7797" i="1"/>
  <c r="O7797" i="1"/>
  <c r="R7796" i="1"/>
  <c r="Q7796" i="1"/>
  <c r="P7796" i="1"/>
  <c r="O7796" i="1"/>
  <c r="R7795" i="1"/>
  <c r="Q7795" i="1"/>
  <c r="P7795" i="1"/>
  <c r="O7795" i="1"/>
  <c r="R7794" i="1"/>
  <c r="Q7794" i="1"/>
  <c r="P7794" i="1"/>
  <c r="O7794" i="1"/>
  <c r="R7793" i="1"/>
  <c r="Q7793" i="1"/>
  <c r="P7793" i="1"/>
  <c r="O7793" i="1"/>
  <c r="R7792" i="1"/>
  <c r="Q7792" i="1"/>
  <c r="P7792" i="1"/>
  <c r="O7792" i="1"/>
  <c r="R7791" i="1"/>
  <c r="Q7791" i="1"/>
  <c r="P7791" i="1"/>
  <c r="O7791" i="1"/>
  <c r="R7790" i="1"/>
  <c r="Q7790" i="1"/>
  <c r="P7790" i="1"/>
  <c r="O7790" i="1"/>
  <c r="R7789" i="1"/>
  <c r="Q7789" i="1"/>
  <c r="P7789" i="1"/>
  <c r="O7789" i="1"/>
  <c r="R7788" i="1"/>
  <c r="Q7788" i="1"/>
  <c r="P7788" i="1"/>
  <c r="O7788" i="1"/>
  <c r="R7787" i="1"/>
  <c r="Q7787" i="1"/>
  <c r="P7787" i="1"/>
  <c r="O7787" i="1"/>
  <c r="R7786" i="1"/>
  <c r="Q7786" i="1"/>
  <c r="P7786" i="1"/>
  <c r="O7786" i="1"/>
  <c r="R7785" i="1"/>
  <c r="Q7785" i="1"/>
  <c r="P7785" i="1"/>
  <c r="O7785" i="1"/>
  <c r="R7784" i="1"/>
  <c r="Q7784" i="1"/>
  <c r="P7784" i="1"/>
  <c r="O7784" i="1"/>
  <c r="R7783" i="1"/>
  <c r="Q7783" i="1"/>
  <c r="P7783" i="1"/>
  <c r="O7783" i="1"/>
  <c r="R7782" i="1"/>
  <c r="Q7782" i="1"/>
  <c r="P7782" i="1"/>
  <c r="O7782" i="1"/>
  <c r="R7781" i="1"/>
  <c r="Q7781" i="1"/>
  <c r="P7781" i="1"/>
  <c r="O7781" i="1"/>
  <c r="R7780" i="1"/>
  <c r="Q7780" i="1"/>
  <c r="P7780" i="1"/>
  <c r="O7780" i="1"/>
  <c r="R7779" i="1"/>
  <c r="Q7779" i="1"/>
  <c r="P7779" i="1"/>
  <c r="O7779" i="1"/>
  <c r="R7778" i="1"/>
  <c r="Q7778" i="1"/>
  <c r="P7778" i="1"/>
  <c r="O7778" i="1"/>
  <c r="R7777" i="1"/>
  <c r="Q7777" i="1"/>
  <c r="P7777" i="1"/>
  <c r="O7777" i="1"/>
  <c r="R7776" i="1"/>
  <c r="Q7776" i="1"/>
  <c r="P7776" i="1"/>
  <c r="O7776" i="1"/>
  <c r="R7775" i="1"/>
  <c r="Q7775" i="1"/>
  <c r="P7775" i="1"/>
  <c r="O7775" i="1"/>
  <c r="R7774" i="1"/>
  <c r="Q7774" i="1"/>
  <c r="P7774" i="1"/>
  <c r="O7774" i="1"/>
  <c r="R7773" i="1"/>
  <c r="Q7773" i="1"/>
  <c r="P7773" i="1"/>
  <c r="O7773" i="1"/>
  <c r="R7772" i="1"/>
  <c r="Q7772" i="1"/>
  <c r="P7772" i="1"/>
  <c r="O7772" i="1"/>
  <c r="R7771" i="1"/>
  <c r="Q7771" i="1"/>
  <c r="P7771" i="1"/>
  <c r="O7771" i="1"/>
  <c r="R7770" i="1"/>
  <c r="Q7770" i="1"/>
  <c r="P7770" i="1"/>
  <c r="O7770" i="1"/>
  <c r="R7769" i="1"/>
  <c r="Q7769" i="1"/>
  <c r="P7769" i="1"/>
  <c r="O7769" i="1"/>
  <c r="R7768" i="1"/>
  <c r="Q7768" i="1"/>
  <c r="P7768" i="1"/>
  <c r="O7768" i="1"/>
  <c r="R7767" i="1"/>
  <c r="Q7767" i="1"/>
  <c r="P7767" i="1"/>
  <c r="O7767" i="1"/>
  <c r="R7766" i="1"/>
  <c r="Q7766" i="1"/>
  <c r="P7766" i="1"/>
  <c r="O7766" i="1"/>
  <c r="R7765" i="1"/>
  <c r="Q7765" i="1"/>
  <c r="P7765" i="1"/>
  <c r="O7765" i="1"/>
  <c r="R7764" i="1"/>
  <c r="Q7764" i="1"/>
  <c r="P7764" i="1"/>
  <c r="O7764" i="1"/>
  <c r="R7763" i="1"/>
  <c r="Q7763" i="1"/>
  <c r="P7763" i="1"/>
  <c r="O7763" i="1"/>
  <c r="R7762" i="1"/>
  <c r="Q7762" i="1"/>
  <c r="P7762" i="1"/>
  <c r="O7762" i="1"/>
  <c r="R7761" i="1"/>
  <c r="Q7761" i="1"/>
  <c r="P7761" i="1"/>
  <c r="O7761" i="1"/>
  <c r="R7760" i="1"/>
  <c r="Q7760" i="1"/>
  <c r="P7760" i="1"/>
  <c r="O7760" i="1"/>
  <c r="R7759" i="1"/>
  <c r="Q7759" i="1"/>
  <c r="P7759" i="1"/>
  <c r="O7759" i="1"/>
  <c r="R7758" i="1"/>
  <c r="Q7758" i="1"/>
  <c r="P7758" i="1"/>
  <c r="O7758" i="1"/>
  <c r="R7757" i="1"/>
  <c r="Q7757" i="1"/>
  <c r="P7757" i="1"/>
  <c r="O7757" i="1"/>
  <c r="R7756" i="1"/>
  <c r="Q7756" i="1"/>
  <c r="P7756" i="1"/>
  <c r="O7756" i="1"/>
  <c r="R7755" i="1"/>
  <c r="Q7755" i="1"/>
  <c r="P7755" i="1"/>
  <c r="O7755" i="1"/>
  <c r="R7754" i="1"/>
  <c r="Q7754" i="1"/>
  <c r="P7754" i="1"/>
  <c r="O7754" i="1"/>
  <c r="R7753" i="1"/>
  <c r="Q7753" i="1"/>
  <c r="P7753" i="1"/>
  <c r="O7753" i="1"/>
  <c r="R7752" i="1"/>
  <c r="Q7752" i="1"/>
  <c r="P7752" i="1"/>
  <c r="O7752" i="1"/>
  <c r="R7751" i="1"/>
  <c r="Q7751" i="1"/>
  <c r="P7751" i="1"/>
  <c r="O7751" i="1"/>
  <c r="R7750" i="1"/>
  <c r="Q7750" i="1"/>
  <c r="P7750" i="1"/>
  <c r="O7750" i="1"/>
  <c r="R7749" i="1"/>
  <c r="Q7749" i="1"/>
  <c r="P7749" i="1"/>
  <c r="O7749" i="1"/>
  <c r="R7748" i="1"/>
  <c r="Q7748" i="1"/>
  <c r="P7748" i="1"/>
  <c r="O7748" i="1"/>
  <c r="R7747" i="1"/>
  <c r="Q7747" i="1"/>
  <c r="P7747" i="1"/>
  <c r="O7747" i="1"/>
  <c r="R7746" i="1"/>
  <c r="Q7746" i="1"/>
  <c r="P7746" i="1"/>
  <c r="O7746" i="1"/>
  <c r="R7745" i="1"/>
  <c r="Q7745" i="1"/>
  <c r="P7745" i="1"/>
  <c r="O7745" i="1"/>
  <c r="R7744" i="1"/>
  <c r="Q7744" i="1"/>
  <c r="P7744" i="1"/>
  <c r="O7744" i="1"/>
  <c r="R7743" i="1"/>
  <c r="Q7743" i="1"/>
  <c r="P7743" i="1"/>
  <c r="O7743" i="1"/>
  <c r="R7742" i="1"/>
  <c r="Q7742" i="1"/>
  <c r="P7742" i="1"/>
  <c r="O7742" i="1"/>
  <c r="R7741" i="1"/>
  <c r="Q7741" i="1"/>
  <c r="P7741" i="1"/>
  <c r="O7741" i="1"/>
  <c r="R7740" i="1"/>
  <c r="Q7740" i="1"/>
  <c r="P7740" i="1"/>
  <c r="O7740" i="1"/>
  <c r="R7739" i="1"/>
  <c r="Q7739" i="1"/>
  <c r="P7739" i="1"/>
  <c r="O7739" i="1"/>
  <c r="R7738" i="1"/>
  <c r="Q7738" i="1"/>
  <c r="P7738" i="1"/>
  <c r="O7738" i="1"/>
  <c r="R7737" i="1"/>
  <c r="Q7737" i="1"/>
  <c r="P7737" i="1"/>
  <c r="O7737" i="1"/>
  <c r="R7736" i="1"/>
  <c r="Q7736" i="1"/>
  <c r="P7736" i="1"/>
  <c r="O7736" i="1"/>
  <c r="R7735" i="1"/>
  <c r="Q7735" i="1"/>
  <c r="P7735" i="1"/>
  <c r="O7735" i="1"/>
  <c r="R7734" i="1"/>
  <c r="Q7734" i="1"/>
  <c r="P7734" i="1"/>
  <c r="O7734" i="1"/>
  <c r="R7733" i="1"/>
  <c r="Q7733" i="1"/>
  <c r="P7733" i="1"/>
  <c r="O7733" i="1"/>
  <c r="R7732" i="1"/>
  <c r="Q7732" i="1"/>
  <c r="P7732" i="1"/>
  <c r="O7732" i="1"/>
  <c r="R7731" i="1"/>
  <c r="Q7731" i="1"/>
  <c r="P7731" i="1"/>
  <c r="O7731" i="1"/>
  <c r="R7730" i="1"/>
  <c r="Q7730" i="1"/>
  <c r="P7730" i="1"/>
  <c r="O7730" i="1"/>
  <c r="R7729" i="1"/>
  <c r="Q7729" i="1"/>
  <c r="P7729" i="1"/>
  <c r="O7729" i="1"/>
  <c r="R7728" i="1"/>
  <c r="Q7728" i="1"/>
  <c r="P7728" i="1"/>
  <c r="O7728" i="1"/>
  <c r="R7727" i="1"/>
  <c r="Q7727" i="1"/>
  <c r="P7727" i="1"/>
  <c r="O7727" i="1"/>
  <c r="R7726" i="1"/>
  <c r="Q7726" i="1"/>
  <c r="P7726" i="1"/>
  <c r="O7726" i="1"/>
  <c r="R7725" i="1"/>
  <c r="Q7725" i="1"/>
  <c r="P7725" i="1"/>
  <c r="O7725" i="1"/>
  <c r="R7724" i="1"/>
  <c r="Q7724" i="1"/>
  <c r="P7724" i="1"/>
  <c r="O7724" i="1"/>
  <c r="R7723" i="1"/>
  <c r="Q7723" i="1"/>
  <c r="P7723" i="1"/>
  <c r="O7723" i="1"/>
  <c r="R7722" i="1"/>
  <c r="Q7722" i="1"/>
  <c r="P7722" i="1"/>
  <c r="O7722" i="1"/>
  <c r="R7721" i="1"/>
  <c r="Q7721" i="1"/>
  <c r="P7721" i="1"/>
  <c r="O7721" i="1"/>
  <c r="R7720" i="1"/>
  <c r="Q7720" i="1"/>
  <c r="P7720" i="1"/>
  <c r="O7720" i="1"/>
  <c r="R7719" i="1"/>
  <c r="Q7719" i="1"/>
  <c r="P7719" i="1"/>
  <c r="O7719" i="1"/>
  <c r="R7718" i="1"/>
  <c r="Q7718" i="1"/>
  <c r="P7718" i="1"/>
  <c r="O7718" i="1"/>
  <c r="R7717" i="1"/>
  <c r="Q7717" i="1"/>
  <c r="P7717" i="1"/>
  <c r="O7717" i="1"/>
  <c r="R7716" i="1"/>
  <c r="Q7716" i="1"/>
  <c r="P7716" i="1"/>
  <c r="O7716" i="1"/>
  <c r="R7715" i="1"/>
  <c r="Q7715" i="1"/>
  <c r="P7715" i="1"/>
  <c r="O7715" i="1"/>
  <c r="R7714" i="1"/>
  <c r="Q7714" i="1"/>
  <c r="P7714" i="1"/>
  <c r="O7714" i="1"/>
  <c r="R7713" i="1"/>
  <c r="Q7713" i="1"/>
  <c r="P7713" i="1"/>
  <c r="O7713" i="1"/>
  <c r="R7712" i="1"/>
  <c r="Q7712" i="1"/>
  <c r="P7712" i="1"/>
  <c r="O7712" i="1"/>
  <c r="R7711" i="1"/>
  <c r="Q7711" i="1"/>
  <c r="P7711" i="1"/>
  <c r="O7711" i="1"/>
  <c r="R7710" i="1"/>
  <c r="Q7710" i="1"/>
  <c r="P7710" i="1"/>
  <c r="O7710" i="1"/>
  <c r="R7709" i="1"/>
  <c r="Q7709" i="1"/>
  <c r="P7709" i="1"/>
  <c r="O7709" i="1"/>
  <c r="R7708" i="1"/>
  <c r="Q7708" i="1"/>
  <c r="P7708" i="1"/>
  <c r="O7708" i="1"/>
  <c r="R7707" i="1"/>
  <c r="Q7707" i="1"/>
  <c r="P7707" i="1"/>
  <c r="O7707" i="1"/>
  <c r="R7706" i="1"/>
  <c r="Q7706" i="1"/>
  <c r="P7706" i="1"/>
  <c r="O7706" i="1"/>
  <c r="R7705" i="1"/>
  <c r="Q7705" i="1"/>
  <c r="P7705" i="1"/>
  <c r="O7705" i="1"/>
  <c r="R7704" i="1"/>
  <c r="Q7704" i="1"/>
  <c r="P7704" i="1"/>
  <c r="O7704" i="1"/>
  <c r="R7703" i="1"/>
  <c r="Q7703" i="1"/>
  <c r="P7703" i="1"/>
  <c r="O7703" i="1"/>
  <c r="R7702" i="1"/>
  <c r="Q7702" i="1"/>
  <c r="P7702" i="1"/>
  <c r="O7702" i="1"/>
  <c r="R7701" i="1"/>
  <c r="Q7701" i="1"/>
  <c r="P7701" i="1"/>
  <c r="O7701" i="1"/>
  <c r="R7700" i="1"/>
  <c r="Q7700" i="1"/>
  <c r="P7700" i="1"/>
  <c r="O7700" i="1"/>
  <c r="R7699" i="1"/>
  <c r="Q7699" i="1"/>
  <c r="P7699" i="1"/>
  <c r="O7699" i="1"/>
  <c r="R7698" i="1"/>
  <c r="Q7698" i="1"/>
  <c r="P7698" i="1"/>
  <c r="O7698" i="1"/>
  <c r="R7697" i="1"/>
  <c r="Q7697" i="1"/>
  <c r="P7697" i="1"/>
  <c r="O7697" i="1"/>
  <c r="R7696" i="1"/>
  <c r="Q7696" i="1"/>
  <c r="P7696" i="1"/>
  <c r="O7696" i="1"/>
  <c r="R7695" i="1"/>
  <c r="Q7695" i="1"/>
  <c r="P7695" i="1"/>
  <c r="O7695" i="1"/>
  <c r="R7694" i="1"/>
  <c r="Q7694" i="1"/>
  <c r="P7694" i="1"/>
  <c r="O7694" i="1"/>
  <c r="R7693" i="1"/>
  <c r="Q7693" i="1"/>
  <c r="P7693" i="1"/>
  <c r="O7693" i="1"/>
  <c r="R7692" i="1"/>
  <c r="Q7692" i="1"/>
  <c r="P7692" i="1"/>
  <c r="O7692" i="1"/>
  <c r="R7691" i="1"/>
  <c r="Q7691" i="1"/>
  <c r="P7691" i="1"/>
  <c r="O7691" i="1"/>
  <c r="R7690" i="1"/>
  <c r="Q7690" i="1"/>
  <c r="P7690" i="1"/>
  <c r="O7690" i="1"/>
  <c r="R7689" i="1"/>
  <c r="Q7689" i="1"/>
  <c r="P7689" i="1"/>
  <c r="O7689" i="1"/>
  <c r="R7688" i="1"/>
  <c r="Q7688" i="1"/>
  <c r="P7688" i="1"/>
  <c r="O7688" i="1"/>
  <c r="R7687" i="1"/>
  <c r="Q7687" i="1"/>
  <c r="P7687" i="1"/>
  <c r="O7687" i="1"/>
  <c r="R7686" i="1"/>
  <c r="Q7686" i="1"/>
  <c r="P7686" i="1"/>
  <c r="O7686" i="1"/>
  <c r="R7685" i="1"/>
  <c r="Q7685" i="1"/>
  <c r="P7685" i="1"/>
  <c r="O7685" i="1"/>
  <c r="R7684" i="1"/>
  <c r="Q7684" i="1"/>
  <c r="P7684" i="1"/>
  <c r="O7684" i="1"/>
  <c r="R7683" i="1"/>
  <c r="Q7683" i="1"/>
  <c r="P7683" i="1"/>
  <c r="O7683" i="1"/>
  <c r="R7682" i="1"/>
  <c r="Q7682" i="1"/>
  <c r="P7682" i="1"/>
  <c r="O7682" i="1"/>
  <c r="R7681" i="1"/>
  <c r="Q7681" i="1"/>
  <c r="P7681" i="1"/>
  <c r="O7681" i="1"/>
  <c r="R7680" i="1"/>
  <c r="Q7680" i="1"/>
  <c r="P7680" i="1"/>
  <c r="O7680" i="1"/>
  <c r="R7679" i="1"/>
  <c r="Q7679" i="1"/>
  <c r="P7679" i="1"/>
  <c r="O7679" i="1"/>
  <c r="R7678" i="1"/>
  <c r="Q7678" i="1"/>
  <c r="P7678" i="1"/>
  <c r="O7678" i="1"/>
  <c r="R7677" i="1"/>
  <c r="Q7677" i="1"/>
  <c r="P7677" i="1"/>
  <c r="O7677" i="1"/>
  <c r="R7676" i="1"/>
  <c r="Q7676" i="1"/>
  <c r="P7676" i="1"/>
  <c r="O7676" i="1"/>
  <c r="R7675" i="1"/>
  <c r="Q7675" i="1"/>
  <c r="P7675" i="1"/>
  <c r="O7675" i="1"/>
  <c r="R7674" i="1"/>
  <c r="Q7674" i="1"/>
  <c r="P7674" i="1"/>
  <c r="O7674" i="1"/>
  <c r="R7673" i="1"/>
  <c r="Q7673" i="1"/>
  <c r="P7673" i="1"/>
  <c r="O7673" i="1"/>
  <c r="R7672" i="1"/>
  <c r="Q7672" i="1"/>
  <c r="P7672" i="1"/>
  <c r="O7672" i="1"/>
  <c r="R7671" i="1"/>
  <c r="Q7671" i="1"/>
  <c r="P7671" i="1"/>
  <c r="O7671" i="1"/>
  <c r="R7670" i="1"/>
  <c r="Q7670" i="1"/>
  <c r="P7670" i="1"/>
  <c r="O7670" i="1"/>
  <c r="R7669" i="1"/>
  <c r="Q7669" i="1"/>
  <c r="P7669" i="1"/>
  <c r="O7669" i="1"/>
  <c r="R7668" i="1"/>
  <c r="Q7668" i="1"/>
  <c r="P7668" i="1"/>
  <c r="O7668" i="1"/>
  <c r="R7667" i="1"/>
  <c r="Q7667" i="1"/>
  <c r="P7667" i="1"/>
  <c r="O7667" i="1"/>
  <c r="R7666" i="1"/>
  <c r="Q7666" i="1"/>
  <c r="P7666" i="1"/>
  <c r="O7666" i="1"/>
  <c r="R7665" i="1"/>
  <c r="Q7665" i="1"/>
  <c r="P7665" i="1"/>
  <c r="O7665" i="1"/>
  <c r="R7664" i="1"/>
  <c r="Q7664" i="1"/>
  <c r="P7664" i="1"/>
  <c r="O7664" i="1"/>
  <c r="R7663" i="1"/>
  <c r="Q7663" i="1"/>
  <c r="P7663" i="1"/>
  <c r="O7663" i="1"/>
  <c r="R7662" i="1"/>
  <c r="Q7662" i="1"/>
  <c r="P7662" i="1"/>
  <c r="O7662" i="1"/>
  <c r="R7661" i="1"/>
  <c r="Q7661" i="1"/>
  <c r="P7661" i="1"/>
  <c r="O7661" i="1"/>
  <c r="R7660" i="1"/>
  <c r="Q7660" i="1"/>
  <c r="P7660" i="1"/>
  <c r="O7660" i="1"/>
  <c r="R7659" i="1"/>
  <c r="Q7659" i="1"/>
  <c r="P7659" i="1"/>
  <c r="O7659" i="1"/>
  <c r="R7658" i="1"/>
  <c r="Q7658" i="1"/>
  <c r="P7658" i="1"/>
  <c r="O7658" i="1"/>
  <c r="R7657" i="1"/>
  <c r="Q7657" i="1"/>
  <c r="P7657" i="1"/>
  <c r="O7657" i="1"/>
  <c r="R7656" i="1"/>
  <c r="Q7656" i="1"/>
  <c r="P7656" i="1"/>
  <c r="O7656" i="1"/>
  <c r="R7655" i="1"/>
  <c r="Q7655" i="1"/>
  <c r="P7655" i="1"/>
  <c r="O7655" i="1"/>
  <c r="R7654" i="1"/>
  <c r="Q7654" i="1"/>
  <c r="P7654" i="1"/>
  <c r="O7654" i="1"/>
  <c r="R7653" i="1"/>
  <c r="Q7653" i="1"/>
  <c r="P7653" i="1"/>
  <c r="O7653" i="1"/>
  <c r="R7652" i="1"/>
  <c r="Q7652" i="1"/>
  <c r="P7652" i="1"/>
  <c r="O7652" i="1"/>
  <c r="R7651" i="1"/>
  <c r="Q7651" i="1"/>
  <c r="P7651" i="1"/>
  <c r="O7651" i="1"/>
  <c r="R7650" i="1"/>
  <c r="Q7650" i="1"/>
  <c r="P7650" i="1"/>
  <c r="O7650" i="1"/>
  <c r="R7649" i="1"/>
  <c r="Q7649" i="1"/>
  <c r="P7649" i="1"/>
  <c r="O7649" i="1"/>
  <c r="R7648" i="1"/>
  <c r="Q7648" i="1"/>
  <c r="P7648" i="1"/>
  <c r="O7648" i="1"/>
  <c r="R7647" i="1"/>
  <c r="Q7647" i="1"/>
  <c r="P7647" i="1"/>
  <c r="O7647" i="1"/>
  <c r="R7646" i="1"/>
  <c r="Q7646" i="1"/>
  <c r="P7646" i="1"/>
  <c r="O7646" i="1"/>
  <c r="R7645" i="1"/>
  <c r="Q7645" i="1"/>
  <c r="P7645" i="1"/>
  <c r="O7645" i="1"/>
  <c r="R7644" i="1"/>
  <c r="Q7644" i="1"/>
  <c r="P7644" i="1"/>
  <c r="O7644" i="1"/>
  <c r="R7643" i="1"/>
  <c r="Q7643" i="1"/>
  <c r="P7643" i="1"/>
  <c r="O7643" i="1"/>
  <c r="R7642" i="1"/>
  <c r="Q7642" i="1"/>
  <c r="P7642" i="1"/>
  <c r="O7642" i="1"/>
  <c r="R7641" i="1"/>
  <c r="Q7641" i="1"/>
  <c r="P7641" i="1"/>
  <c r="O7641" i="1"/>
  <c r="R7640" i="1"/>
  <c r="Q7640" i="1"/>
  <c r="P7640" i="1"/>
  <c r="O7640" i="1"/>
  <c r="R7639" i="1"/>
  <c r="Q7639" i="1"/>
  <c r="P7639" i="1"/>
  <c r="O7639" i="1"/>
  <c r="R7638" i="1"/>
  <c r="Q7638" i="1"/>
  <c r="P7638" i="1"/>
  <c r="O7638" i="1"/>
  <c r="R7637" i="1"/>
  <c r="Q7637" i="1"/>
  <c r="P7637" i="1"/>
  <c r="O7637" i="1"/>
  <c r="R7636" i="1"/>
  <c r="Q7636" i="1"/>
  <c r="P7636" i="1"/>
  <c r="O7636" i="1"/>
  <c r="R7635" i="1"/>
  <c r="Q7635" i="1"/>
  <c r="P7635" i="1"/>
  <c r="O7635" i="1"/>
  <c r="R7634" i="1"/>
  <c r="Q7634" i="1"/>
  <c r="P7634" i="1"/>
  <c r="O7634" i="1"/>
  <c r="R7633" i="1"/>
  <c r="Q7633" i="1"/>
  <c r="P7633" i="1"/>
  <c r="O7633" i="1"/>
  <c r="R7632" i="1"/>
  <c r="Q7632" i="1"/>
  <c r="P7632" i="1"/>
  <c r="O7632" i="1"/>
  <c r="R7631" i="1"/>
  <c r="Q7631" i="1"/>
  <c r="P7631" i="1"/>
  <c r="O7631" i="1"/>
  <c r="R7630" i="1"/>
  <c r="Q7630" i="1"/>
  <c r="P7630" i="1"/>
  <c r="O7630" i="1"/>
  <c r="R7629" i="1"/>
  <c r="Q7629" i="1"/>
  <c r="P7629" i="1"/>
  <c r="O7629" i="1"/>
  <c r="R7628" i="1"/>
  <c r="Q7628" i="1"/>
  <c r="P7628" i="1"/>
  <c r="O7628" i="1"/>
  <c r="R7627" i="1"/>
  <c r="Q7627" i="1"/>
  <c r="P7627" i="1"/>
  <c r="O7627" i="1"/>
  <c r="R7626" i="1"/>
  <c r="Q7626" i="1"/>
  <c r="P7626" i="1"/>
  <c r="O7626" i="1"/>
  <c r="R7625" i="1"/>
  <c r="Q7625" i="1"/>
  <c r="P7625" i="1"/>
  <c r="O7625" i="1"/>
  <c r="R7624" i="1"/>
  <c r="Q7624" i="1"/>
  <c r="P7624" i="1"/>
  <c r="O7624" i="1"/>
  <c r="R7623" i="1"/>
  <c r="Q7623" i="1"/>
  <c r="P7623" i="1"/>
  <c r="O7623" i="1"/>
  <c r="R7622" i="1"/>
  <c r="Q7622" i="1"/>
  <c r="P7622" i="1"/>
  <c r="O7622" i="1"/>
  <c r="R7621" i="1"/>
  <c r="Q7621" i="1"/>
  <c r="P7621" i="1"/>
  <c r="O7621" i="1"/>
  <c r="R7620" i="1"/>
  <c r="Q7620" i="1"/>
  <c r="P7620" i="1"/>
  <c r="O7620" i="1"/>
  <c r="R7619" i="1"/>
  <c r="Q7619" i="1"/>
  <c r="P7619" i="1"/>
  <c r="O7619" i="1"/>
  <c r="R7618" i="1"/>
  <c r="Q7618" i="1"/>
  <c r="P7618" i="1"/>
  <c r="O7618" i="1"/>
  <c r="R7617" i="1"/>
  <c r="Q7617" i="1"/>
  <c r="P7617" i="1"/>
  <c r="O7617" i="1"/>
  <c r="R7616" i="1"/>
  <c r="Q7616" i="1"/>
  <c r="P7616" i="1"/>
  <c r="O7616" i="1"/>
  <c r="R7615" i="1"/>
  <c r="Q7615" i="1"/>
  <c r="P7615" i="1"/>
  <c r="O7615" i="1"/>
  <c r="R7614" i="1"/>
  <c r="Q7614" i="1"/>
  <c r="P7614" i="1"/>
  <c r="O7614" i="1"/>
  <c r="R7613" i="1"/>
  <c r="Q7613" i="1"/>
  <c r="P7613" i="1"/>
  <c r="O7613" i="1"/>
  <c r="R7612" i="1"/>
  <c r="Q7612" i="1"/>
  <c r="P7612" i="1"/>
  <c r="O7612" i="1"/>
  <c r="R7611" i="1"/>
  <c r="Q7611" i="1"/>
  <c r="P7611" i="1"/>
  <c r="O7611" i="1"/>
  <c r="R7610" i="1"/>
  <c r="Q7610" i="1"/>
  <c r="P7610" i="1"/>
  <c r="O7610" i="1"/>
  <c r="R7609" i="1"/>
  <c r="Q7609" i="1"/>
  <c r="P7609" i="1"/>
  <c r="O7609" i="1"/>
  <c r="R7608" i="1"/>
  <c r="Q7608" i="1"/>
  <c r="P7608" i="1"/>
  <c r="O7608" i="1"/>
  <c r="R7607" i="1"/>
  <c r="Q7607" i="1"/>
  <c r="P7607" i="1"/>
  <c r="O7607" i="1"/>
  <c r="R7606" i="1"/>
  <c r="Q7606" i="1"/>
  <c r="P7606" i="1"/>
  <c r="O7606" i="1"/>
  <c r="R7605" i="1"/>
  <c r="Q7605" i="1"/>
  <c r="P7605" i="1"/>
  <c r="O7605" i="1"/>
  <c r="R7604" i="1"/>
  <c r="Q7604" i="1"/>
  <c r="P7604" i="1"/>
  <c r="O7604" i="1"/>
  <c r="R7603" i="1"/>
  <c r="Q7603" i="1"/>
  <c r="P7603" i="1"/>
  <c r="O7603" i="1"/>
  <c r="R7602" i="1"/>
  <c r="Q7602" i="1"/>
  <c r="P7602" i="1"/>
  <c r="O7602" i="1"/>
  <c r="R7601" i="1"/>
  <c r="Q7601" i="1"/>
  <c r="P7601" i="1"/>
  <c r="O7601" i="1"/>
  <c r="R7600" i="1"/>
  <c r="Q7600" i="1"/>
  <c r="P7600" i="1"/>
  <c r="O7600" i="1"/>
  <c r="R7599" i="1"/>
  <c r="Q7599" i="1"/>
  <c r="P7599" i="1"/>
  <c r="O7599" i="1"/>
  <c r="R7598" i="1"/>
  <c r="Q7598" i="1"/>
  <c r="P7598" i="1"/>
  <c r="O7598" i="1"/>
  <c r="R7597" i="1"/>
  <c r="Q7597" i="1"/>
  <c r="P7597" i="1"/>
  <c r="O7597" i="1"/>
  <c r="R7596" i="1"/>
  <c r="Q7596" i="1"/>
  <c r="P7596" i="1"/>
  <c r="O7596" i="1"/>
  <c r="R7595" i="1"/>
  <c r="Q7595" i="1"/>
  <c r="P7595" i="1"/>
  <c r="O7595" i="1"/>
  <c r="R7594" i="1"/>
  <c r="Q7594" i="1"/>
  <c r="P7594" i="1"/>
  <c r="O7594" i="1"/>
  <c r="R7593" i="1"/>
  <c r="Q7593" i="1"/>
  <c r="P7593" i="1"/>
  <c r="O7593" i="1"/>
  <c r="R7592" i="1"/>
  <c r="Q7592" i="1"/>
  <c r="P7592" i="1"/>
  <c r="O7592" i="1"/>
  <c r="R7591" i="1"/>
  <c r="Q7591" i="1"/>
  <c r="P7591" i="1"/>
  <c r="O7591" i="1"/>
  <c r="R7590" i="1"/>
  <c r="Q7590" i="1"/>
  <c r="P7590" i="1"/>
  <c r="O7590" i="1"/>
  <c r="R7589" i="1"/>
  <c r="Q7589" i="1"/>
  <c r="P7589" i="1"/>
  <c r="O7589" i="1"/>
  <c r="R7588" i="1"/>
  <c r="Q7588" i="1"/>
  <c r="P7588" i="1"/>
  <c r="O7588" i="1"/>
  <c r="R7587" i="1"/>
  <c r="Q7587" i="1"/>
  <c r="P7587" i="1"/>
  <c r="O7587" i="1"/>
  <c r="R7586" i="1"/>
  <c r="Q7586" i="1"/>
  <c r="P7586" i="1"/>
  <c r="O7586" i="1"/>
  <c r="R7585" i="1"/>
  <c r="Q7585" i="1"/>
  <c r="P7585" i="1"/>
  <c r="O7585" i="1"/>
  <c r="R7584" i="1"/>
  <c r="Q7584" i="1"/>
  <c r="P7584" i="1"/>
  <c r="O7584" i="1"/>
  <c r="R7583" i="1"/>
  <c r="Q7583" i="1"/>
  <c r="P7583" i="1"/>
  <c r="O7583" i="1"/>
  <c r="R7582" i="1"/>
  <c r="Q7582" i="1"/>
  <c r="P7582" i="1"/>
  <c r="O7582" i="1"/>
  <c r="R7581" i="1"/>
  <c r="Q7581" i="1"/>
  <c r="P7581" i="1"/>
  <c r="O7581" i="1"/>
  <c r="R7580" i="1"/>
  <c r="Q7580" i="1"/>
  <c r="P7580" i="1"/>
  <c r="O7580" i="1"/>
  <c r="R7579" i="1"/>
  <c r="Q7579" i="1"/>
  <c r="P7579" i="1"/>
  <c r="O7579" i="1"/>
  <c r="R7578" i="1"/>
  <c r="Q7578" i="1"/>
  <c r="P7578" i="1"/>
  <c r="O7578" i="1"/>
  <c r="R7577" i="1"/>
  <c r="Q7577" i="1"/>
  <c r="P7577" i="1"/>
  <c r="O7577" i="1"/>
  <c r="R7576" i="1"/>
  <c r="Q7576" i="1"/>
  <c r="P7576" i="1"/>
  <c r="O7576" i="1"/>
  <c r="R7575" i="1"/>
  <c r="Q7575" i="1"/>
  <c r="P7575" i="1"/>
  <c r="O7575" i="1"/>
  <c r="R7574" i="1"/>
  <c r="Q7574" i="1"/>
  <c r="P7574" i="1"/>
  <c r="O7574" i="1"/>
  <c r="R7573" i="1"/>
  <c r="Q7573" i="1"/>
  <c r="P7573" i="1"/>
  <c r="O7573" i="1"/>
  <c r="R7572" i="1"/>
  <c r="Q7572" i="1"/>
  <c r="P7572" i="1"/>
  <c r="O7572" i="1"/>
  <c r="R7571" i="1"/>
  <c r="Q7571" i="1"/>
  <c r="P7571" i="1"/>
  <c r="O7571" i="1"/>
  <c r="R7570" i="1"/>
  <c r="Q7570" i="1"/>
  <c r="P7570" i="1"/>
  <c r="O7570" i="1"/>
  <c r="R7569" i="1"/>
  <c r="Q7569" i="1"/>
  <c r="P7569" i="1"/>
  <c r="O7569" i="1"/>
  <c r="R7568" i="1"/>
  <c r="Q7568" i="1"/>
  <c r="P7568" i="1"/>
  <c r="O7568" i="1"/>
  <c r="R7567" i="1"/>
  <c r="Q7567" i="1"/>
  <c r="P7567" i="1"/>
  <c r="O7567" i="1"/>
  <c r="R7566" i="1"/>
  <c r="Q7566" i="1"/>
  <c r="P7566" i="1"/>
  <c r="O7566" i="1"/>
  <c r="R7565" i="1"/>
  <c r="Q7565" i="1"/>
  <c r="P7565" i="1"/>
  <c r="O7565" i="1"/>
  <c r="R7564" i="1"/>
  <c r="Q7564" i="1"/>
  <c r="P7564" i="1"/>
  <c r="O7564" i="1"/>
  <c r="R7563" i="1"/>
  <c r="Q7563" i="1"/>
  <c r="P7563" i="1"/>
  <c r="O7563" i="1"/>
  <c r="R7562" i="1"/>
  <c r="Q7562" i="1"/>
  <c r="P7562" i="1"/>
  <c r="O7562" i="1"/>
  <c r="R7561" i="1"/>
  <c r="Q7561" i="1"/>
  <c r="P7561" i="1"/>
  <c r="O7561" i="1"/>
  <c r="R7560" i="1"/>
  <c r="Q7560" i="1"/>
  <c r="P7560" i="1"/>
  <c r="O7560" i="1"/>
  <c r="R7559" i="1"/>
  <c r="Q7559" i="1"/>
  <c r="P7559" i="1"/>
  <c r="O7559" i="1"/>
  <c r="R7558" i="1"/>
  <c r="Q7558" i="1"/>
  <c r="P7558" i="1"/>
  <c r="O7558" i="1"/>
  <c r="R7557" i="1"/>
  <c r="Q7557" i="1"/>
  <c r="P7557" i="1"/>
  <c r="O7557" i="1"/>
  <c r="R7556" i="1"/>
  <c r="Q7556" i="1"/>
  <c r="P7556" i="1"/>
  <c r="O7556" i="1"/>
  <c r="R7555" i="1"/>
  <c r="Q7555" i="1"/>
  <c r="P7555" i="1"/>
  <c r="O7555" i="1"/>
  <c r="R7554" i="1"/>
  <c r="Q7554" i="1"/>
  <c r="P7554" i="1"/>
  <c r="O7554" i="1"/>
  <c r="R7553" i="1"/>
  <c r="Q7553" i="1"/>
  <c r="P7553" i="1"/>
  <c r="O7553" i="1"/>
  <c r="R7552" i="1"/>
  <c r="Q7552" i="1"/>
  <c r="P7552" i="1"/>
  <c r="O7552" i="1"/>
  <c r="R7551" i="1"/>
  <c r="Q7551" i="1"/>
  <c r="P7551" i="1"/>
  <c r="O7551" i="1"/>
  <c r="R7550" i="1"/>
  <c r="Q7550" i="1"/>
  <c r="P7550" i="1"/>
  <c r="O7550" i="1"/>
  <c r="R7549" i="1"/>
  <c r="Q7549" i="1"/>
  <c r="P7549" i="1"/>
  <c r="O7549" i="1"/>
  <c r="R7548" i="1"/>
  <c r="Q7548" i="1"/>
  <c r="P7548" i="1"/>
  <c r="O7548" i="1"/>
  <c r="R7547" i="1"/>
  <c r="Q7547" i="1"/>
  <c r="P7547" i="1"/>
  <c r="O7547" i="1"/>
  <c r="R7546" i="1"/>
  <c r="Q7546" i="1"/>
  <c r="P7546" i="1"/>
  <c r="O7546" i="1"/>
  <c r="R7545" i="1"/>
  <c r="Q7545" i="1"/>
  <c r="P7545" i="1"/>
  <c r="O7545" i="1"/>
  <c r="R7544" i="1"/>
  <c r="Q7544" i="1"/>
  <c r="P7544" i="1"/>
  <c r="O7544" i="1"/>
  <c r="R7543" i="1"/>
  <c r="Q7543" i="1"/>
  <c r="P7543" i="1"/>
  <c r="O7543" i="1"/>
  <c r="R7542" i="1"/>
  <c r="Q7542" i="1"/>
  <c r="P7542" i="1"/>
  <c r="O7542" i="1"/>
  <c r="R7541" i="1"/>
  <c r="Q7541" i="1"/>
  <c r="P7541" i="1"/>
  <c r="O7541" i="1"/>
  <c r="R7540" i="1"/>
  <c r="Q7540" i="1"/>
  <c r="P7540" i="1"/>
  <c r="O7540" i="1"/>
  <c r="R7539" i="1"/>
  <c r="Q7539" i="1"/>
  <c r="P7539" i="1"/>
  <c r="O7539" i="1"/>
  <c r="R7538" i="1"/>
  <c r="Q7538" i="1"/>
  <c r="P7538" i="1"/>
  <c r="O7538" i="1"/>
  <c r="R7537" i="1"/>
  <c r="Q7537" i="1"/>
  <c r="P7537" i="1"/>
  <c r="O7537" i="1"/>
  <c r="R7536" i="1"/>
  <c r="Q7536" i="1"/>
  <c r="P7536" i="1"/>
  <c r="O7536" i="1"/>
  <c r="R7535" i="1"/>
  <c r="Q7535" i="1"/>
  <c r="P7535" i="1"/>
  <c r="O7535" i="1"/>
  <c r="R7534" i="1"/>
  <c r="Q7534" i="1"/>
  <c r="P7534" i="1"/>
  <c r="O7534" i="1"/>
  <c r="R7533" i="1"/>
  <c r="Q7533" i="1"/>
  <c r="P7533" i="1"/>
  <c r="O7533" i="1"/>
  <c r="R7532" i="1"/>
  <c r="Q7532" i="1"/>
  <c r="P7532" i="1"/>
  <c r="O7532" i="1"/>
  <c r="R7531" i="1"/>
  <c r="Q7531" i="1"/>
  <c r="P7531" i="1"/>
  <c r="O7531" i="1"/>
  <c r="R7530" i="1"/>
  <c r="Q7530" i="1"/>
  <c r="P7530" i="1"/>
  <c r="O7530" i="1"/>
  <c r="R7529" i="1"/>
  <c r="Q7529" i="1"/>
  <c r="P7529" i="1"/>
  <c r="O7529" i="1"/>
  <c r="R7528" i="1"/>
  <c r="Q7528" i="1"/>
  <c r="P7528" i="1"/>
  <c r="O7528" i="1"/>
  <c r="R7527" i="1"/>
  <c r="Q7527" i="1"/>
  <c r="P7527" i="1"/>
  <c r="O7527" i="1"/>
  <c r="R7526" i="1"/>
  <c r="Q7526" i="1"/>
  <c r="P7526" i="1"/>
  <c r="O7526" i="1"/>
  <c r="R7525" i="1"/>
  <c r="Q7525" i="1"/>
  <c r="P7525" i="1"/>
  <c r="O7525" i="1"/>
  <c r="R7524" i="1"/>
  <c r="Q7524" i="1"/>
  <c r="P7524" i="1"/>
  <c r="O7524" i="1"/>
  <c r="R7523" i="1"/>
  <c r="Q7523" i="1"/>
  <c r="P7523" i="1"/>
  <c r="O7523" i="1"/>
  <c r="R7522" i="1"/>
  <c r="Q7522" i="1"/>
  <c r="P7522" i="1"/>
  <c r="O7522" i="1"/>
  <c r="R7521" i="1"/>
  <c r="Q7521" i="1"/>
  <c r="P7521" i="1"/>
  <c r="O7521" i="1"/>
  <c r="R7520" i="1"/>
  <c r="Q7520" i="1"/>
  <c r="P7520" i="1"/>
  <c r="O7520" i="1"/>
  <c r="R7519" i="1"/>
  <c r="Q7519" i="1"/>
  <c r="P7519" i="1"/>
  <c r="O7519" i="1"/>
  <c r="R7518" i="1"/>
  <c r="Q7518" i="1"/>
  <c r="P7518" i="1"/>
  <c r="O7518" i="1"/>
  <c r="R7517" i="1"/>
  <c r="Q7517" i="1"/>
  <c r="P7517" i="1"/>
  <c r="O7517" i="1"/>
  <c r="R7516" i="1"/>
  <c r="Q7516" i="1"/>
  <c r="P7516" i="1"/>
  <c r="O7516" i="1"/>
  <c r="R7515" i="1"/>
  <c r="Q7515" i="1"/>
  <c r="P7515" i="1"/>
  <c r="O7515" i="1"/>
  <c r="R7514" i="1"/>
  <c r="Q7514" i="1"/>
  <c r="P7514" i="1"/>
  <c r="O7514" i="1"/>
  <c r="R7513" i="1"/>
  <c r="Q7513" i="1"/>
  <c r="P7513" i="1"/>
  <c r="O7513" i="1"/>
  <c r="R7512" i="1"/>
  <c r="Q7512" i="1"/>
  <c r="P7512" i="1"/>
  <c r="O7512" i="1"/>
  <c r="R7511" i="1"/>
  <c r="Q7511" i="1"/>
  <c r="P7511" i="1"/>
  <c r="O7511" i="1"/>
  <c r="R7510" i="1"/>
  <c r="Q7510" i="1"/>
  <c r="P7510" i="1"/>
  <c r="O7510" i="1"/>
  <c r="R7509" i="1"/>
  <c r="Q7509" i="1"/>
  <c r="P7509" i="1"/>
  <c r="O7509" i="1"/>
  <c r="R7508" i="1"/>
  <c r="Q7508" i="1"/>
  <c r="P7508" i="1"/>
  <c r="O7508" i="1"/>
  <c r="R7507" i="1"/>
  <c r="Q7507" i="1"/>
  <c r="P7507" i="1"/>
  <c r="O7507" i="1"/>
  <c r="R7506" i="1"/>
  <c r="Q7506" i="1"/>
  <c r="P7506" i="1"/>
  <c r="O7506" i="1"/>
  <c r="R7505" i="1"/>
  <c r="Q7505" i="1"/>
  <c r="P7505" i="1"/>
  <c r="O7505" i="1"/>
  <c r="R7504" i="1"/>
  <c r="Q7504" i="1"/>
  <c r="P7504" i="1"/>
  <c r="O7504" i="1"/>
  <c r="R7503" i="1"/>
  <c r="Q7503" i="1"/>
  <c r="P7503" i="1"/>
  <c r="O7503" i="1"/>
  <c r="R7502" i="1"/>
  <c r="Q7502" i="1"/>
  <c r="P7502" i="1"/>
  <c r="O7502" i="1"/>
  <c r="R7501" i="1"/>
  <c r="Q7501" i="1"/>
  <c r="P7501" i="1"/>
  <c r="O7501" i="1"/>
  <c r="R7500" i="1"/>
  <c r="Q7500" i="1"/>
  <c r="P7500" i="1"/>
  <c r="O7500" i="1"/>
  <c r="R7499" i="1"/>
  <c r="Q7499" i="1"/>
  <c r="P7499" i="1"/>
  <c r="O7499" i="1"/>
  <c r="R7498" i="1"/>
  <c r="Q7498" i="1"/>
  <c r="P7498" i="1"/>
  <c r="O7498" i="1"/>
  <c r="R7497" i="1"/>
  <c r="Q7497" i="1"/>
  <c r="P7497" i="1"/>
  <c r="O7497" i="1"/>
  <c r="R7496" i="1"/>
  <c r="Q7496" i="1"/>
  <c r="P7496" i="1"/>
  <c r="O7496" i="1"/>
  <c r="R7495" i="1"/>
  <c r="Q7495" i="1"/>
  <c r="P7495" i="1"/>
  <c r="O7495" i="1"/>
  <c r="R7494" i="1"/>
  <c r="Q7494" i="1"/>
  <c r="P7494" i="1"/>
  <c r="O7494" i="1"/>
  <c r="R7493" i="1"/>
  <c r="Q7493" i="1"/>
  <c r="P7493" i="1"/>
  <c r="O7493" i="1"/>
  <c r="R7492" i="1"/>
  <c r="Q7492" i="1"/>
  <c r="P7492" i="1"/>
  <c r="O7492" i="1"/>
  <c r="R7491" i="1"/>
  <c r="Q7491" i="1"/>
  <c r="P7491" i="1"/>
  <c r="O7491" i="1"/>
  <c r="R7490" i="1"/>
  <c r="Q7490" i="1"/>
  <c r="P7490" i="1"/>
  <c r="O7490" i="1"/>
  <c r="R7489" i="1"/>
  <c r="Q7489" i="1"/>
  <c r="P7489" i="1"/>
  <c r="O7489" i="1"/>
  <c r="R7488" i="1"/>
  <c r="Q7488" i="1"/>
  <c r="P7488" i="1"/>
  <c r="O7488" i="1"/>
  <c r="R7487" i="1"/>
  <c r="Q7487" i="1"/>
  <c r="P7487" i="1"/>
  <c r="O7487" i="1"/>
  <c r="R7486" i="1"/>
  <c r="Q7486" i="1"/>
  <c r="P7486" i="1"/>
  <c r="O7486" i="1"/>
  <c r="R7485" i="1"/>
  <c r="Q7485" i="1"/>
  <c r="P7485" i="1"/>
  <c r="O7485" i="1"/>
  <c r="R7484" i="1"/>
  <c r="Q7484" i="1"/>
  <c r="P7484" i="1"/>
  <c r="O7484" i="1"/>
  <c r="R7483" i="1"/>
  <c r="Q7483" i="1"/>
  <c r="P7483" i="1"/>
  <c r="O7483" i="1"/>
  <c r="R7482" i="1"/>
  <c r="Q7482" i="1"/>
  <c r="P7482" i="1"/>
  <c r="O7482" i="1"/>
  <c r="R7481" i="1"/>
  <c r="Q7481" i="1"/>
  <c r="P7481" i="1"/>
  <c r="O7481" i="1"/>
  <c r="R7480" i="1"/>
  <c r="Q7480" i="1"/>
  <c r="P7480" i="1"/>
  <c r="O7480" i="1"/>
  <c r="R7479" i="1"/>
  <c r="Q7479" i="1"/>
  <c r="P7479" i="1"/>
  <c r="O7479" i="1"/>
  <c r="R7478" i="1"/>
  <c r="Q7478" i="1"/>
  <c r="P7478" i="1"/>
  <c r="O7478" i="1"/>
  <c r="R7477" i="1"/>
  <c r="Q7477" i="1"/>
  <c r="P7477" i="1"/>
  <c r="O7477" i="1"/>
  <c r="R7476" i="1"/>
  <c r="Q7476" i="1"/>
  <c r="P7476" i="1"/>
  <c r="O7476" i="1"/>
  <c r="R7475" i="1"/>
  <c r="Q7475" i="1"/>
  <c r="P7475" i="1"/>
  <c r="O7475" i="1"/>
  <c r="R7474" i="1"/>
  <c r="Q7474" i="1"/>
  <c r="P7474" i="1"/>
  <c r="O7474" i="1"/>
  <c r="R7473" i="1"/>
  <c r="Q7473" i="1"/>
  <c r="P7473" i="1"/>
  <c r="O7473" i="1"/>
  <c r="R7472" i="1"/>
  <c r="Q7472" i="1"/>
  <c r="P7472" i="1"/>
  <c r="O7472" i="1"/>
  <c r="R7471" i="1"/>
  <c r="Q7471" i="1"/>
  <c r="P7471" i="1"/>
  <c r="O7471" i="1"/>
  <c r="R7470" i="1"/>
  <c r="Q7470" i="1"/>
  <c r="P7470" i="1"/>
  <c r="O7470" i="1"/>
  <c r="R7469" i="1"/>
  <c r="Q7469" i="1"/>
  <c r="P7469" i="1"/>
  <c r="O7469" i="1"/>
  <c r="R7468" i="1"/>
  <c r="Q7468" i="1"/>
  <c r="P7468" i="1"/>
  <c r="O7468" i="1"/>
  <c r="R7467" i="1"/>
  <c r="Q7467" i="1"/>
  <c r="P7467" i="1"/>
  <c r="O7467" i="1"/>
  <c r="R7466" i="1"/>
  <c r="Q7466" i="1"/>
  <c r="P7466" i="1"/>
  <c r="O7466" i="1"/>
  <c r="R7465" i="1"/>
  <c r="Q7465" i="1"/>
  <c r="P7465" i="1"/>
  <c r="O7465" i="1"/>
  <c r="R7464" i="1"/>
  <c r="Q7464" i="1"/>
  <c r="P7464" i="1"/>
  <c r="O7464" i="1"/>
  <c r="R7463" i="1"/>
  <c r="Q7463" i="1"/>
  <c r="P7463" i="1"/>
  <c r="O7463" i="1"/>
  <c r="R7462" i="1"/>
  <c r="Q7462" i="1"/>
  <c r="P7462" i="1"/>
  <c r="O7462" i="1"/>
  <c r="R7461" i="1"/>
  <c r="Q7461" i="1"/>
  <c r="P7461" i="1"/>
  <c r="O7461" i="1"/>
  <c r="R7460" i="1"/>
  <c r="Q7460" i="1"/>
  <c r="P7460" i="1"/>
  <c r="O7460" i="1"/>
  <c r="R7459" i="1"/>
  <c r="Q7459" i="1"/>
  <c r="P7459" i="1"/>
  <c r="O7459" i="1"/>
  <c r="R7458" i="1"/>
  <c r="Q7458" i="1"/>
  <c r="P7458" i="1"/>
  <c r="O7458" i="1"/>
  <c r="R7457" i="1"/>
  <c r="Q7457" i="1"/>
  <c r="P7457" i="1"/>
  <c r="O7457" i="1"/>
  <c r="R7456" i="1"/>
  <c r="Q7456" i="1"/>
  <c r="P7456" i="1"/>
  <c r="O7456" i="1"/>
  <c r="R7455" i="1"/>
  <c r="Q7455" i="1"/>
  <c r="P7455" i="1"/>
  <c r="O7455" i="1"/>
  <c r="R7454" i="1"/>
  <c r="Q7454" i="1"/>
  <c r="P7454" i="1"/>
  <c r="O7454" i="1"/>
  <c r="R7453" i="1"/>
  <c r="Q7453" i="1"/>
  <c r="P7453" i="1"/>
  <c r="O7453" i="1"/>
  <c r="R7452" i="1"/>
  <c r="Q7452" i="1"/>
  <c r="P7452" i="1"/>
  <c r="O7452" i="1"/>
  <c r="R7451" i="1"/>
  <c r="Q7451" i="1"/>
  <c r="P7451" i="1"/>
  <c r="O7451" i="1"/>
  <c r="R7450" i="1"/>
  <c r="Q7450" i="1"/>
  <c r="P7450" i="1"/>
  <c r="O7450" i="1"/>
  <c r="R7449" i="1"/>
  <c r="Q7449" i="1"/>
  <c r="P7449" i="1"/>
  <c r="O7449" i="1"/>
  <c r="R7448" i="1"/>
  <c r="Q7448" i="1"/>
  <c r="P7448" i="1"/>
  <c r="O7448" i="1"/>
  <c r="R7447" i="1"/>
  <c r="Q7447" i="1"/>
  <c r="P7447" i="1"/>
  <c r="O7447" i="1"/>
  <c r="R7446" i="1"/>
  <c r="Q7446" i="1"/>
  <c r="P7446" i="1"/>
  <c r="O7446" i="1"/>
  <c r="R7445" i="1"/>
  <c r="Q7445" i="1"/>
  <c r="P7445" i="1"/>
  <c r="O7445" i="1"/>
  <c r="R7444" i="1"/>
  <c r="Q7444" i="1"/>
  <c r="P7444" i="1"/>
  <c r="O7444" i="1"/>
  <c r="R7443" i="1"/>
  <c r="Q7443" i="1"/>
  <c r="P7443" i="1"/>
  <c r="O7443" i="1"/>
  <c r="R7442" i="1"/>
  <c r="Q7442" i="1"/>
  <c r="P7442" i="1"/>
  <c r="O7442" i="1"/>
  <c r="R7441" i="1"/>
  <c r="Q7441" i="1"/>
  <c r="P7441" i="1"/>
  <c r="O7441" i="1"/>
  <c r="R7440" i="1"/>
  <c r="Q7440" i="1"/>
  <c r="P7440" i="1"/>
  <c r="O7440" i="1"/>
  <c r="R7439" i="1"/>
  <c r="Q7439" i="1"/>
  <c r="P7439" i="1"/>
  <c r="O7439" i="1"/>
  <c r="R7438" i="1"/>
  <c r="Q7438" i="1"/>
  <c r="P7438" i="1"/>
  <c r="O7438" i="1"/>
  <c r="R7437" i="1"/>
  <c r="Q7437" i="1"/>
  <c r="P7437" i="1"/>
  <c r="O7437" i="1"/>
  <c r="R7436" i="1"/>
  <c r="Q7436" i="1"/>
  <c r="P7436" i="1"/>
  <c r="O7436" i="1"/>
  <c r="R7435" i="1"/>
  <c r="Q7435" i="1"/>
  <c r="P7435" i="1"/>
  <c r="O7435" i="1"/>
  <c r="R7434" i="1"/>
  <c r="Q7434" i="1"/>
  <c r="P7434" i="1"/>
  <c r="O7434" i="1"/>
  <c r="R7433" i="1"/>
  <c r="Q7433" i="1"/>
  <c r="P7433" i="1"/>
  <c r="O7433" i="1"/>
  <c r="R7432" i="1"/>
  <c r="Q7432" i="1"/>
  <c r="P7432" i="1"/>
  <c r="O7432" i="1"/>
  <c r="R7431" i="1"/>
  <c r="Q7431" i="1"/>
  <c r="P7431" i="1"/>
  <c r="O7431" i="1"/>
  <c r="R7430" i="1"/>
  <c r="Q7430" i="1"/>
  <c r="P7430" i="1"/>
  <c r="O7430" i="1"/>
  <c r="R7429" i="1"/>
  <c r="Q7429" i="1"/>
  <c r="P7429" i="1"/>
  <c r="O7429" i="1"/>
  <c r="R7428" i="1"/>
  <c r="Q7428" i="1"/>
  <c r="P7428" i="1"/>
  <c r="O7428" i="1"/>
  <c r="R7427" i="1"/>
  <c r="Q7427" i="1"/>
  <c r="P7427" i="1"/>
  <c r="O7427" i="1"/>
  <c r="R7426" i="1"/>
  <c r="Q7426" i="1"/>
  <c r="P7426" i="1"/>
  <c r="O7426" i="1"/>
  <c r="R7425" i="1"/>
  <c r="Q7425" i="1"/>
  <c r="P7425" i="1"/>
  <c r="O7425" i="1"/>
  <c r="R7424" i="1"/>
  <c r="Q7424" i="1"/>
  <c r="P7424" i="1"/>
  <c r="O7424" i="1"/>
  <c r="R7423" i="1"/>
  <c r="Q7423" i="1"/>
  <c r="P7423" i="1"/>
  <c r="O7423" i="1"/>
  <c r="R7422" i="1"/>
  <c r="Q7422" i="1"/>
  <c r="P7422" i="1"/>
  <c r="O7422" i="1"/>
  <c r="R7421" i="1"/>
  <c r="Q7421" i="1"/>
  <c r="P7421" i="1"/>
  <c r="O7421" i="1"/>
  <c r="R7420" i="1"/>
  <c r="Q7420" i="1"/>
  <c r="P7420" i="1"/>
  <c r="O7420" i="1"/>
  <c r="R7419" i="1"/>
  <c r="Q7419" i="1"/>
  <c r="P7419" i="1"/>
  <c r="O7419" i="1"/>
  <c r="R7418" i="1"/>
  <c r="Q7418" i="1"/>
  <c r="P7418" i="1"/>
  <c r="O7418" i="1"/>
  <c r="R7417" i="1"/>
  <c r="Q7417" i="1"/>
  <c r="P7417" i="1"/>
  <c r="O7417" i="1"/>
  <c r="R7416" i="1"/>
  <c r="Q7416" i="1"/>
  <c r="P7416" i="1"/>
  <c r="O7416" i="1"/>
  <c r="R7415" i="1"/>
  <c r="Q7415" i="1"/>
  <c r="P7415" i="1"/>
  <c r="O7415" i="1"/>
  <c r="R7414" i="1"/>
  <c r="Q7414" i="1"/>
  <c r="P7414" i="1"/>
  <c r="O7414" i="1"/>
  <c r="R7413" i="1"/>
  <c r="Q7413" i="1"/>
  <c r="P7413" i="1"/>
  <c r="O7413" i="1"/>
  <c r="R7412" i="1"/>
  <c r="Q7412" i="1"/>
  <c r="P7412" i="1"/>
  <c r="O7412" i="1"/>
  <c r="R7411" i="1"/>
  <c r="Q7411" i="1"/>
  <c r="P7411" i="1"/>
  <c r="O7411" i="1"/>
  <c r="R7410" i="1"/>
  <c r="Q7410" i="1"/>
  <c r="P7410" i="1"/>
  <c r="O7410" i="1"/>
  <c r="R7409" i="1"/>
  <c r="Q7409" i="1"/>
  <c r="P7409" i="1"/>
  <c r="O7409" i="1"/>
  <c r="R7408" i="1"/>
  <c r="Q7408" i="1"/>
  <c r="P7408" i="1"/>
  <c r="O7408" i="1"/>
  <c r="R7407" i="1"/>
  <c r="Q7407" i="1"/>
  <c r="P7407" i="1"/>
  <c r="O7407" i="1"/>
  <c r="R7406" i="1"/>
  <c r="Q7406" i="1"/>
  <c r="P7406" i="1"/>
  <c r="O7406" i="1"/>
  <c r="R7405" i="1"/>
  <c r="Q7405" i="1"/>
  <c r="P7405" i="1"/>
  <c r="O7405" i="1"/>
  <c r="R7404" i="1"/>
  <c r="Q7404" i="1"/>
  <c r="P7404" i="1"/>
  <c r="O7404" i="1"/>
  <c r="R7403" i="1"/>
  <c r="Q7403" i="1"/>
  <c r="P7403" i="1"/>
  <c r="O7403" i="1"/>
  <c r="R7402" i="1"/>
  <c r="Q7402" i="1"/>
  <c r="P7402" i="1"/>
  <c r="O7402" i="1"/>
  <c r="R7401" i="1"/>
  <c r="Q7401" i="1"/>
  <c r="P7401" i="1"/>
  <c r="O7401" i="1"/>
  <c r="R7400" i="1"/>
  <c r="Q7400" i="1"/>
  <c r="P7400" i="1"/>
  <c r="O7400" i="1"/>
  <c r="R7399" i="1"/>
  <c r="Q7399" i="1"/>
  <c r="P7399" i="1"/>
  <c r="O7399" i="1"/>
  <c r="R7398" i="1"/>
  <c r="Q7398" i="1"/>
  <c r="P7398" i="1"/>
  <c r="O7398" i="1"/>
  <c r="R7397" i="1"/>
  <c r="Q7397" i="1"/>
  <c r="P7397" i="1"/>
  <c r="O7397" i="1"/>
  <c r="R7396" i="1"/>
  <c r="Q7396" i="1"/>
  <c r="P7396" i="1"/>
  <c r="O7396" i="1"/>
  <c r="R7395" i="1"/>
  <c r="Q7395" i="1"/>
  <c r="P7395" i="1"/>
  <c r="O7395" i="1"/>
  <c r="R7394" i="1"/>
  <c r="Q7394" i="1"/>
  <c r="P7394" i="1"/>
  <c r="O7394" i="1"/>
  <c r="R7393" i="1"/>
  <c r="Q7393" i="1"/>
  <c r="P7393" i="1"/>
  <c r="O7393" i="1"/>
  <c r="R7392" i="1"/>
  <c r="Q7392" i="1"/>
  <c r="P7392" i="1"/>
  <c r="O7392" i="1"/>
  <c r="R7391" i="1"/>
  <c r="Q7391" i="1"/>
  <c r="P7391" i="1"/>
  <c r="O7391" i="1"/>
  <c r="R7390" i="1"/>
  <c r="Q7390" i="1"/>
  <c r="P7390" i="1"/>
  <c r="O7390" i="1"/>
  <c r="R7389" i="1"/>
  <c r="Q7389" i="1"/>
  <c r="P7389" i="1"/>
  <c r="O7389" i="1"/>
  <c r="R7388" i="1"/>
  <c r="Q7388" i="1"/>
  <c r="P7388" i="1"/>
  <c r="O7388" i="1"/>
  <c r="R7387" i="1"/>
  <c r="Q7387" i="1"/>
  <c r="P7387" i="1"/>
  <c r="O7387" i="1"/>
  <c r="R7386" i="1"/>
  <c r="Q7386" i="1"/>
  <c r="P7386" i="1"/>
  <c r="O7386" i="1"/>
  <c r="R7385" i="1"/>
  <c r="Q7385" i="1"/>
  <c r="P7385" i="1"/>
  <c r="O7385" i="1"/>
  <c r="R7384" i="1"/>
  <c r="Q7384" i="1"/>
  <c r="P7384" i="1"/>
  <c r="O7384" i="1"/>
  <c r="R7383" i="1"/>
  <c r="Q7383" i="1"/>
  <c r="P7383" i="1"/>
  <c r="O7383" i="1"/>
  <c r="R7382" i="1"/>
  <c r="Q7382" i="1"/>
  <c r="P7382" i="1"/>
  <c r="O7382" i="1"/>
  <c r="R7381" i="1"/>
  <c r="Q7381" i="1"/>
  <c r="P7381" i="1"/>
  <c r="O7381" i="1"/>
  <c r="R7380" i="1"/>
  <c r="Q7380" i="1"/>
  <c r="P7380" i="1"/>
  <c r="O7380" i="1"/>
  <c r="R7379" i="1"/>
  <c r="Q7379" i="1"/>
  <c r="P7379" i="1"/>
  <c r="O7379" i="1"/>
  <c r="R7378" i="1"/>
  <c r="Q7378" i="1"/>
  <c r="P7378" i="1"/>
  <c r="O7378" i="1"/>
  <c r="R7377" i="1"/>
  <c r="Q7377" i="1"/>
  <c r="P7377" i="1"/>
  <c r="O7377" i="1"/>
  <c r="R7376" i="1"/>
  <c r="Q7376" i="1"/>
  <c r="P7376" i="1"/>
  <c r="O7376" i="1"/>
  <c r="R7375" i="1"/>
  <c r="Q7375" i="1"/>
  <c r="P7375" i="1"/>
  <c r="O7375" i="1"/>
  <c r="R7374" i="1"/>
  <c r="Q7374" i="1"/>
  <c r="P7374" i="1"/>
  <c r="O7374" i="1"/>
  <c r="R7373" i="1"/>
  <c r="Q7373" i="1"/>
  <c r="P7373" i="1"/>
  <c r="O7373" i="1"/>
  <c r="R7372" i="1"/>
  <c r="Q7372" i="1"/>
  <c r="P7372" i="1"/>
  <c r="O7372" i="1"/>
  <c r="R7371" i="1"/>
  <c r="Q7371" i="1"/>
  <c r="P7371" i="1"/>
  <c r="O7371" i="1"/>
  <c r="R7370" i="1"/>
  <c r="Q7370" i="1"/>
  <c r="P7370" i="1"/>
  <c r="O7370" i="1"/>
  <c r="R7369" i="1"/>
  <c r="Q7369" i="1"/>
  <c r="P7369" i="1"/>
  <c r="O7369" i="1"/>
  <c r="R7368" i="1"/>
  <c r="Q7368" i="1"/>
  <c r="P7368" i="1"/>
  <c r="O7368" i="1"/>
  <c r="R7367" i="1"/>
  <c r="Q7367" i="1"/>
  <c r="P7367" i="1"/>
  <c r="O7367" i="1"/>
  <c r="R7366" i="1"/>
  <c r="Q7366" i="1"/>
  <c r="P7366" i="1"/>
  <c r="O7366" i="1"/>
  <c r="R7365" i="1"/>
  <c r="Q7365" i="1"/>
  <c r="P7365" i="1"/>
  <c r="O7365" i="1"/>
  <c r="R7364" i="1"/>
  <c r="Q7364" i="1"/>
  <c r="P7364" i="1"/>
  <c r="O7364" i="1"/>
  <c r="R7363" i="1"/>
  <c r="Q7363" i="1"/>
  <c r="P7363" i="1"/>
  <c r="O7363" i="1"/>
  <c r="R7362" i="1"/>
  <c r="Q7362" i="1"/>
  <c r="P7362" i="1"/>
  <c r="O7362" i="1"/>
  <c r="R7361" i="1"/>
  <c r="Q7361" i="1"/>
  <c r="P7361" i="1"/>
  <c r="O7361" i="1"/>
  <c r="R7360" i="1"/>
  <c r="Q7360" i="1"/>
  <c r="P7360" i="1"/>
  <c r="O7360" i="1"/>
  <c r="R7359" i="1"/>
  <c r="Q7359" i="1"/>
  <c r="P7359" i="1"/>
  <c r="O7359" i="1"/>
  <c r="R7358" i="1"/>
  <c r="Q7358" i="1"/>
  <c r="P7358" i="1"/>
  <c r="O7358" i="1"/>
  <c r="R7357" i="1"/>
  <c r="Q7357" i="1"/>
  <c r="P7357" i="1"/>
  <c r="O7357" i="1"/>
  <c r="R7356" i="1"/>
  <c r="Q7356" i="1"/>
  <c r="P7356" i="1"/>
  <c r="O7356" i="1"/>
  <c r="R7355" i="1"/>
  <c r="Q7355" i="1"/>
  <c r="P7355" i="1"/>
  <c r="O7355" i="1"/>
  <c r="R7354" i="1"/>
  <c r="Q7354" i="1"/>
  <c r="P7354" i="1"/>
  <c r="O7354" i="1"/>
  <c r="R7353" i="1"/>
  <c r="Q7353" i="1"/>
  <c r="P7353" i="1"/>
  <c r="O7353" i="1"/>
  <c r="R7352" i="1"/>
  <c r="Q7352" i="1"/>
  <c r="P7352" i="1"/>
  <c r="O7352" i="1"/>
  <c r="R7351" i="1"/>
  <c r="Q7351" i="1"/>
  <c r="P7351" i="1"/>
  <c r="O7351" i="1"/>
  <c r="R7350" i="1"/>
  <c r="Q7350" i="1"/>
  <c r="P7350" i="1"/>
  <c r="O7350" i="1"/>
  <c r="R7349" i="1"/>
  <c r="Q7349" i="1"/>
  <c r="P7349" i="1"/>
  <c r="O7349" i="1"/>
  <c r="R7348" i="1"/>
  <c r="Q7348" i="1"/>
  <c r="P7348" i="1"/>
  <c r="O7348" i="1"/>
  <c r="R7347" i="1"/>
  <c r="Q7347" i="1"/>
  <c r="P7347" i="1"/>
  <c r="O7347" i="1"/>
  <c r="R7346" i="1"/>
  <c r="Q7346" i="1"/>
  <c r="P7346" i="1"/>
  <c r="O7346" i="1"/>
  <c r="R7345" i="1"/>
  <c r="Q7345" i="1"/>
  <c r="P7345" i="1"/>
  <c r="O7345" i="1"/>
  <c r="R7344" i="1"/>
  <c r="Q7344" i="1"/>
  <c r="P7344" i="1"/>
  <c r="O7344" i="1"/>
  <c r="R7343" i="1"/>
  <c r="Q7343" i="1"/>
  <c r="P7343" i="1"/>
  <c r="O7343" i="1"/>
  <c r="R7342" i="1"/>
  <c r="Q7342" i="1"/>
  <c r="P7342" i="1"/>
  <c r="O7342" i="1"/>
  <c r="R7341" i="1"/>
  <c r="Q7341" i="1"/>
  <c r="P7341" i="1"/>
  <c r="O7341" i="1"/>
  <c r="R7340" i="1"/>
  <c r="Q7340" i="1"/>
  <c r="P7340" i="1"/>
  <c r="O7340" i="1"/>
  <c r="R7339" i="1"/>
  <c r="Q7339" i="1"/>
  <c r="P7339" i="1"/>
  <c r="O7339" i="1"/>
  <c r="R7338" i="1"/>
  <c r="Q7338" i="1"/>
  <c r="P7338" i="1"/>
  <c r="O7338" i="1"/>
  <c r="R7337" i="1"/>
  <c r="Q7337" i="1"/>
  <c r="P7337" i="1"/>
  <c r="O7337" i="1"/>
  <c r="R7336" i="1"/>
  <c r="Q7336" i="1"/>
  <c r="P7336" i="1"/>
  <c r="O7336" i="1"/>
  <c r="R7335" i="1"/>
  <c r="Q7335" i="1"/>
  <c r="P7335" i="1"/>
  <c r="O7335" i="1"/>
  <c r="R7334" i="1"/>
  <c r="Q7334" i="1"/>
  <c r="P7334" i="1"/>
  <c r="O7334" i="1"/>
  <c r="R7333" i="1"/>
  <c r="Q7333" i="1"/>
  <c r="P7333" i="1"/>
  <c r="O7333" i="1"/>
  <c r="R7332" i="1"/>
  <c r="Q7332" i="1"/>
  <c r="P7332" i="1"/>
  <c r="O7332" i="1"/>
  <c r="R7331" i="1"/>
  <c r="Q7331" i="1"/>
  <c r="P7331" i="1"/>
  <c r="O7331" i="1"/>
  <c r="R7330" i="1"/>
  <c r="Q7330" i="1"/>
  <c r="P7330" i="1"/>
  <c r="O7330" i="1"/>
  <c r="R7329" i="1"/>
  <c r="Q7329" i="1"/>
  <c r="P7329" i="1"/>
  <c r="O7329" i="1"/>
  <c r="R7328" i="1"/>
  <c r="Q7328" i="1"/>
  <c r="P7328" i="1"/>
  <c r="O7328" i="1"/>
  <c r="R7327" i="1"/>
  <c r="Q7327" i="1"/>
  <c r="P7327" i="1"/>
  <c r="O7327" i="1"/>
  <c r="R7326" i="1"/>
  <c r="Q7326" i="1"/>
  <c r="P7326" i="1"/>
  <c r="O7326" i="1"/>
  <c r="R7325" i="1"/>
  <c r="Q7325" i="1"/>
  <c r="P7325" i="1"/>
  <c r="O7325" i="1"/>
  <c r="R7324" i="1"/>
  <c r="Q7324" i="1"/>
  <c r="P7324" i="1"/>
  <c r="O7324" i="1"/>
  <c r="R7323" i="1"/>
  <c r="Q7323" i="1"/>
  <c r="P7323" i="1"/>
  <c r="O7323" i="1"/>
  <c r="R7322" i="1"/>
  <c r="Q7322" i="1"/>
  <c r="P7322" i="1"/>
  <c r="O7322" i="1"/>
  <c r="R7321" i="1"/>
  <c r="Q7321" i="1"/>
  <c r="P7321" i="1"/>
  <c r="O7321" i="1"/>
  <c r="R7320" i="1"/>
  <c r="Q7320" i="1"/>
  <c r="P7320" i="1"/>
  <c r="O7320" i="1"/>
  <c r="R7319" i="1"/>
  <c r="Q7319" i="1"/>
  <c r="P7319" i="1"/>
  <c r="O7319" i="1"/>
  <c r="R7318" i="1"/>
  <c r="Q7318" i="1"/>
  <c r="P7318" i="1"/>
  <c r="O7318" i="1"/>
  <c r="R7317" i="1"/>
  <c r="Q7317" i="1"/>
  <c r="P7317" i="1"/>
  <c r="O7317" i="1"/>
  <c r="R7316" i="1"/>
  <c r="Q7316" i="1"/>
  <c r="P7316" i="1"/>
  <c r="O7316" i="1"/>
  <c r="R7315" i="1"/>
  <c r="Q7315" i="1"/>
  <c r="P7315" i="1"/>
  <c r="O7315" i="1"/>
  <c r="R7314" i="1"/>
  <c r="Q7314" i="1"/>
  <c r="P7314" i="1"/>
  <c r="O7314" i="1"/>
  <c r="R7313" i="1"/>
  <c r="Q7313" i="1"/>
  <c r="P7313" i="1"/>
  <c r="O7313" i="1"/>
  <c r="R7312" i="1"/>
  <c r="Q7312" i="1"/>
  <c r="P7312" i="1"/>
  <c r="O7312" i="1"/>
  <c r="R7311" i="1"/>
  <c r="Q7311" i="1"/>
  <c r="P7311" i="1"/>
  <c r="O7311" i="1"/>
  <c r="R7310" i="1"/>
  <c r="Q7310" i="1"/>
  <c r="P7310" i="1"/>
  <c r="O7310" i="1"/>
  <c r="R7309" i="1"/>
  <c r="Q7309" i="1"/>
  <c r="P7309" i="1"/>
  <c r="O7309" i="1"/>
  <c r="R7308" i="1"/>
  <c r="Q7308" i="1"/>
  <c r="P7308" i="1"/>
  <c r="O7308" i="1"/>
  <c r="R7307" i="1"/>
  <c r="Q7307" i="1"/>
  <c r="P7307" i="1"/>
  <c r="O7307" i="1"/>
  <c r="R7306" i="1"/>
  <c r="Q7306" i="1"/>
  <c r="P7306" i="1"/>
  <c r="O7306" i="1"/>
  <c r="R7305" i="1"/>
  <c r="Q7305" i="1"/>
  <c r="P7305" i="1"/>
  <c r="O7305" i="1"/>
  <c r="R7304" i="1"/>
  <c r="Q7304" i="1"/>
  <c r="P7304" i="1"/>
  <c r="O7304" i="1"/>
  <c r="R7303" i="1"/>
  <c r="Q7303" i="1"/>
  <c r="P7303" i="1"/>
  <c r="O7303" i="1"/>
  <c r="R7302" i="1"/>
  <c r="Q7302" i="1"/>
  <c r="P7302" i="1"/>
  <c r="O7302" i="1"/>
  <c r="R7301" i="1"/>
  <c r="Q7301" i="1"/>
  <c r="P7301" i="1"/>
  <c r="O7301" i="1"/>
  <c r="R7300" i="1"/>
  <c r="Q7300" i="1"/>
  <c r="P7300" i="1"/>
  <c r="O7300" i="1"/>
  <c r="R7299" i="1"/>
  <c r="Q7299" i="1"/>
  <c r="P7299" i="1"/>
  <c r="O7299" i="1"/>
  <c r="R7298" i="1"/>
  <c r="Q7298" i="1"/>
  <c r="P7298" i="1"/>
  <c r="O7298" i="1"/>
  <c r="R7297" i="1"/>
  <c r="Q7297" i="1"/>
  <c r="P7297" i="1"/>
  <c r="O7297" i="1"/>
  <c r="R7296" i="1"/>
  <c r="Q7296" i="1"/>
  <c r="P7296" i="1"/>
  <c r="O7296" i="1"/>
  <c r="R7295" i="1"/>
  <c r="Q7295" i="1"/>
  <c r="P7295" i="1"/>
  <c r="O7295" i="1"/>
  <c r="R7294" i="1"/>
  <c r="Q7294" i="1"/>
  <c r="P7294" i="1"/>
  <c r="O7294" i="1"/>
  <c r="R7293" i="1"/>
  <c r="Q7293" i="1"/>
  <c r="P7293" i="1"/>
  <c r="O7293" i="1"/>
  <c r="R7292" i="1"/>
  <c r="Q7292" i="1"/>
  <c r="P7292" i="1"/>
  <c r="O7292" i="1"/>
  <c r="R7291" i="1"/>
  <c r="Q7291" i="1"/>
  <c r="P7291" i="1"/>
  <c r="O7291" i="1"/>
  <c r="R7290" i="1"/>
  <c r="Q7290" i="1"/>
  <c r="P7290" i="1"/>
  <c r="O7290" i="1"/>
  <c r="R7289" i="1"/>
  <c r="Q7289" i="1"/>
  <c r="P7289" i="1"/>
  <c r="O7289" i="1"/>
  <c r="R7288" i="1"/>
  <c r="Q7288" i="1"/>
  <c r="P7288" i="1"/>
  <c r="O7288" i="1"/>
  <c r="R7287" i="1"/>
  <c r="Q7287" i="1"/>
  <c r="P7287" i="1"/>
  <c r="O7287" i="1"/>
  <c r="R7286" i="1"/>
  <c r="Q7286" i="1"/>
  <c r="P7286" i="1"/>
  <c r="O7286" i="1"/>
  <c r="R7285" i="1"/>
  <c r="Q7285" i="1"/>
  <c r="P7285" i="1"/>
  <c r="O7285" i="1"/>
  <c r="R7284" i="1"/>
  <c r="Q7284" i="1"/>
  <c r="P7284" i="1"/>
  <c r="O7284" i="1"/>
  <c r="R7283" i="1"/>
  <c r="Q7283" i="1"/>
  <c r="P7283" i="1"/>
  <c r="O7283" i="1"/>
  <c r="R7282" i="1"/>
  <c r="Q7282" i="1"/>
  <c r="P7282" i="1"/>
  <c r="O7282" i="1"/>
  <c r="R7281" i="1"/>
  <c r="Q7281" i="1"/>
  <c r="P7281" i="1"/>
  <c r="O7281" i="1"/>
  <c r="R7280" i="1"/>
  <c r="Q7280" i="1"/>
  <c r="P7280" i="1"/>
  <c r="O7280" i="1"/>
  <c r="R7279" i="1"/>
  <c r="Q7279" i="1"/>
  <c r="P7279" i="1"/>
  <c r="O7279" i="1"/>
  <c r="R7278" i="1"/>
  <c r="Q7278" i="1"/>
  <c r="P7278" i="1"/>
  <c r="O7278" i="1"/>
  <c r="R7277" i="1"/>
  <c r="Q7277" i="1"/>
  <c r="P7277" i="1"/>
  <c r="O7277" i="1"/>
  <c r="R7276" i="1"/>
  <c r="Q7276" i="1"/>
  <c r="P7276" i="1"/>
  <c r="O7276" i="1"/>
  <c r="R7275" i="1"/>
  <c r="Q7275" i="1"/>
  <c r="P7275" i="1"/>
  <c r="O7275" i="1"/>
  <c r="R7274" i="1"/>
  <c r="Q7274" i="1"/>
  <c r="P7274" i="1"/>
  <c r="O7274" i="1"/>
  <c r="R7273" i="1"/>
  <c r="Q7273" i="1"/>
  <c r="P7273" i="1"/>
  <c r="O7273" i="1"/>
  <c r="R7272" i="1"/>
  <c r="Q7272" i="1"/>
  <c r="P7272" i="1"/>
  <c r="O7272" i="1"/>
  <c r="R7271" i="1"/>
  <c r="Q7271" i="1"/>
  <c r="P7271" i="1"/>
  <c r="O7271" i="1"/>
  <c r="R7270" i="1"/>
  <c r="Q7270" i="1"/>
  <c r="P7270" i="1"/>
  <c r="O7270" i="1"/>
  <c r="R7269" i="1"/>
  <c r="Q7269" i="1"/>
  <c r="P7269" i="1"/>
  <c r="O7269" i="1"/>
  <c r="R7268" i="1"/>
  <c r="Q7268" i="1"/>
  <c r="P7268" i="1"/>
  <c r="O7268" i="1"/>
  <c r="R7267" i="1"/>
  <c r="Q7267" i="1"/>
  <c r="P7267" i="1"/>
  <c r="O7267" i="1"/>
  <c r="R7266" i="1"/>
  <c r="Q7266" i="1"/>
  <c r="P7266" i="1"/>
  <c r="O7266" i="1"/>
  <c r="R7265" i="1"/>
  <c r="Q7265" i="1"/>
  <c r="P7265" i="1"/>
  <c r="O7265" i="1"/>
  <c r="R7264" i="1"/>
  <c r="Q7264" i="1"/>
  <c r="P7264" i="1"/>
  <c r="O7264" i="1"/>
  <c r="R7263" i="1"/>
  <c r="Q7263" i="1"/>
  <c r="P7263" i="1"/>
  <c r="O7263" i="1"/>
  <c r="R7262" i="1"/>
  <c r="Q7262" i="1"/>
  <c r="P7262" i="1"/>
  <c r="O7262" i="1"/>
  <c r="R7261" i="1"/>
  <c r="Q7261" i="1"/>
  <c r="P7261" i="1"/>
  <c r="O7261" i="1"/>
  <c r="R7260" i="1"/>
  <c r="Q7260" i="1"/>
  <c r="P7260" i="1"/>
  <c r="O7260" i="1"/>
  <c r="R7259" i="1"/>
  <c r="Q7259" i="1"/>
  <c r="P7259" i="1"/>
  <c r="O7259" i="1"/>
  <c r="R7258" i="1"/>
  <c r="Q7258" i="1"/>
  <c r="P7258" i="1"/>
  <c r="O7258" i="1"/>
  <c r="R7257" i="1"/>
  <c r="Q7257" i="1"/>
  <c r="P7257" i="1"/>
  <c r="O7257" i="1"/>
  <c r="R7256" i="1"/>
  <c r="Q7256" i="1"/>
  <c r="P7256" i="1"/>
  <c r="O7256" i="1"/>
  <c r="R7255" i="1"/>
  <c r="Q7255" i="1"/>
  <c r="P7255" i="1"/>
  <c r="O7255" i="1"/>
  <c r="R7254" i="1"/>
  <c r="Q7254" i="1"/>
  <c r="P7254" i="1"/>
  <c r="O7254" i="1"/>
  <c r="R7253" i="1"/>
  <c r="Q7253" i="1"/>
  <c r="P7253" i="1"/>
  <c r="O7253" i="1"/>
  <c r="R7252" i="1"/>
  <c r="Q7252" i="1"/>
  <c r="P7252" i="1"/>
  <c r="O7252" i="1"/>
  <c r="R7251" i="1"/>
  <c r="Q7251" i="1"/>
  <c r="P7251" i="1"/>
  <c r="O7251" i="1"/>
  <c r="R7250" i="1"/>
  <c r="Q7250" i="1"/>
  <c r="P7250" i="1"/>
  <c r="O7250" i="1"/>
  <c r="R7249" i="1"/>
  <c r="Q7249" i="1"/>
  <c r="P7249" i="1"/>
  <c r="O7249" i="1"/>
  <c r="R7248" i="1"/>
  <c r="Q7248" i="1"/>
  <c r="P7248" i="1"/>
  <c r="O7248" i="1"/>
  <c r="R7247" i="1"/>
  <c r="Q7247" i="1"/>
  <c r="P7247" i="1"/>
  <c r="O7247" i="1"/>
  <c r="R7246" i="1"/>
  <c r="Q7246" i="1"/>
  <c r="P7246" i="1"/>
  <c r="O7246" i="1"/>
  <c r="R7245" i="1"/>
  <c r="Q7245" i="1"/>
  <c r="P7245" i="1"/>
  <c r="O7245" i="1"/>
  <c r="R7244" i="1"/>
  <c r="Q7244" i="1"/>
  <c r="P7244" i="1"/>
  <c r="O7244" i="1"/>
  <c r="R7243" i="1"/>
  <c r="Q7243" i="1"/>
  <c r="P7243" i="1"/>
  <c r="O7243" i="1"/>
  <c r="R7242" i="1"/>
  <c r="Q7242" i="1"/>
  <c r="P7242" i="1"/>
  <c r="O7242" i="1"/>
  <c r="R7241" i="1"/>
  <c r="Q7241" i="1"/>
  <c r="P7241" i="1"/>
  <c r="O7241" i="1"/>
  <c r="R7240" i="1"/>
  <c r="Q7240" i="1"/>
  <c r="P7240" i="1"/>
  <c r="O7240" i="1"/>
  <c r="R7239" i="1"/>
  <c r="Q7239" i="1"/>
  <c r="P7239" i="1"/>
  <c r="O7239" i="1"/>
  <c r="R7238" i="1"/>
  <c r="Q7238" i="1"/>
  <c r="P7238" i="1"/>
  <c r="O7238" i="1"/>
  <c r="R7237" i="1"/>
  <c r="Q7237" i="1"/>
  <c r="P7237" i="1"/>
  <c r="O7237" i="1"/>
  <c r="R7236" i="1"/>
  <c r="Q7236" i="1"/>
  <c r="P7236" i="1"/>
  <c r="O7236" i="1"/>
  <c r="R7235" i="1"/>
  <c r="Q7235" i="1"/>
  <c r="P7235" i="1"/>
  <c r="O7235" i="1"/>
  <c r="R7234" i="1"/>
  <c r="Q7234" i="1"/>
  <c r="P7234" i="1"/>
  <c r="O7234" i="1"/>
  <c r="R7233" i="1"/>
  <c r="Q7233" i="1"/>
  <c r="P7233" i="1"/>
  <c r="O7233" i="1"/>
  <c r="R7232" i="1"/>
  <c r="Q7232" i="1"/>
  <c r="P7232" i="1"/>
  <c r="O7232" i="1"/>
  <c r="R7231" i="1"/>
  <c r="Q7231" i="1"/>
  <c r="P7231" i="1"/>
  <c r="O7231" i="1"/>
  <c r="R7230" i="1"/>
  <c r="Q7230" i="1"/>
  <c r="P7230" i="1"/>
  <c r="O7230" i="1"/>
  <c r="R7229" i="1"/>
  <c r="Q7229" i="1"/>
  <c r="P7229" i="1"/>
  <c r="O7229" i="1"/>
  <c r="R7228" i="1"/>
  <c r="Q7228" i="1"/>
  <c r="P7228" i="1"/>
  <c r="O7228" i="1"/>
  <c r="R7227" i="1"/>
  <c r="Q7227" i="1"/>
  <c r="P7227" i="1"/>
  <c r="O7227" i="1"/>
  <c r="R7226" i="1"/>
  <c r="Q7226" i="1"/>
  <c r="P7226" i="1"/>
  <c r="O7226" i="1"/>
  <c r="R7225" i="1"/>
  <c r="Q7225" i="1"/>
  <c r="P7225" i="1"/>
  <c r="O7225" i="1"/>
  <c r="R7224" i="1"/>
  <c r="Q7224" i="1"/>
  <c r="P7224" i="1"/>
  <c r="O7224" i="1"/>
  <c r="R7223" i="1"/>
  <c r="Q7223" i="1"/>
  <c r="P7223" i="1"/>
  <c r="O7223" i="1"/>
  <c r="R7222" i="1"/>
  <c r="Q7222" i="1"/>
  <c r="P7222" i="1"/>
  <c r="O7222" i="1"/>
  <c r="R7221" i="1"/>
  <c r="Q7221" i="1"/>
  <c r="P7221" i="1"/>
  <c r="O7221" i="1"/>
  <c r="R7220" i="1"/>
  <c r="Q7220" i="1"/>
  <c r="P7220" i="1"/>
  <c r="O7220" i="1"/>
  <c r="R7219" i="1"/>
  <c r="Q7219" i="1"/>
  <c r="P7219" i="1"/>
  <c r="O7219" i="1"/>
  <c r="R7218" i="1"/>
  <c r="Q7218" i="1"/>
  <c r="P7218" i="1"/>
  <c r="O7218" i="1"/>
  <c r="R7217" i="1"/>
  <c r="Q7217" i="1"/>
  <c r="P7217" i="1"/>
  <c r="O7217" i="1"/>
  <c r="R7216" i="1"/>
  <c r="Q7216" i="1"/>
  <c r="P7216" i="1"/>
  <c r="O7216" i="1"/>
  <c r="R7215" i="1"/>
  <c r="Q7215" i="1"/>
  <c r="P7215" i="1"/>
  <c r="O7215" i="1"/>
  <c r="R7214" i="1"/>
  <c r="Q7214" i="1"/>
  <c r="P7214" i="1"/>
  <c r="O7214" i="1"/>
  <c r="R7213" i="1"/>
  <c r="Q7213" i="1"/>
  <c r="P7213" i="1"/>
  <c r="O7213" i="1"/>
  <c r="R7212" i="1"/>
  <c r="Q7212" i="1"/>
  <c r="P7212" i="1"/>
  <c r="O7212" i="1"/>
  <c r="R7211" i="1"/>
  <c r="Q7211" i="1"/>
  <c r="P7211" i="1"/>
  <c r="O7211" i="1"/>
  <c r="R7210" i="1"/>
  <c r="Q7210" i="1"/>
  <c r="P7210" i="1"/>
  <c r="O7210" i="1"/>
  <c r="R7209" i="1"/>
  <c r="Q7209" i="1"/>
  <c r="P7209" i="1"/>
  <c r="O7209" i="1"/>
  <c r="R7208" i="1"/>
  <c r="Q7208" i="1"/>
  <c r="P7208" i="1"/>
  <c r="O7208" i="1"/>
  <c r="R7207" i="1"/>
  <c r="Q7207" i="1"/>
  <c r="P7207" i="1"/>
  <c r="O7207" i="1"/>
  <c r="R7206" i="1"/>
  <c r="Q7206" i="1"/>
  <c r="P7206" i="1"/>
  <c r="O7206" i="1"/>
  <c r="R7205" i="1"/>
  <c r="Q7205" i="1"/>
  <c r="P7205" i="1"/>
  <c r="O7205" i="1"/>
  <c r="R7204" i="1"/>
  <c r="Q7204" i="1"/>
  <c r="P7204" i="1"/>
  <c r="O7204" i="1"/>
  <c r="R7203" i="1"/>
  <c r="Q7203" i="1"/>
  <c r="P7203" i="1"/>
  <c r="O7203" i="1"/>
  <c r="R7202" i="1"/>
  <c r="Q7202" i="1"/>
  <c r="P7202" i="1"/>
  <c r="O7202" i="1"/>
  <c r="R7201" i="1"/>
  <c r="Q7201" i="1"/>
  <c r="P7201" i="1"/>
  <c r="O7201" i="1"/>
  <c r="R7200" i="1"/>
  <c r="Q7200" i="1"/>
  <c r="P7200" i="1"/>
  <c r="O7200" i="1"/>
  <c r="R7199" i="1"/>
  <c r="Q7199" i="1"/>
  <c r="P7199" i="1"/>
  <c r="O7199" i="1"/>
  <c r="R7198" i="1"/>
  <c r="Q7198" i="1"/>
  <c r="P7198" i="1"/>
  <c r="O7198" i="1"/>
  <c r="R7197" i="1"/>
  <c r="Q7197" i="1"/>
  <c r="P7197" i="1"/>
  <c r="O7197" i="1"/>
  <c r="R7196" i="1"/>
  <c r="Q7196" i="1"/>
  <c r="P7196" i="1"/>
  <c r="O7196" i="1"/>
  <c r="R7195" i="1"/>
  <c r="Q7195" i="1"/>
  <c r="P7195" i="1"/>
  <c r="O7195" i="1"/>
  <c r="R7194" i="1"/>
  <c r="Q7194" i="1"/>
  <c r="P7194" i="1"/>
  <c r="O7194" i="1"/>
  <c r="R7193" i="1"/>
  <c r="Q7193" i="1"/>
  <c r="P7193" i="1"/>
  <c r="O7193" i="1"/>
  <c r="R7192" i="1"/>
  <c r="Q7192" i="1"/>
  <c r="P7192" i="1"/>
  <c r="O7192" i="1"/>
  <c r="R7191" i="1"/>
  <c r="Q7191" i="1"/>
  <c r="P7191" i="1"/>
  <c r="O7191" i="1"/>
  <c r="R7190" i="1"/>
  <c r="Q7190" i="1"/>
  <c r="P7190" i="1"/>
  <c r="O7190" i="1"/>
  <c r="R7189" i="1"/>
  <c r="Q7189" i="1"/>
  <c r="P7189" i="1"/>
  <c r="O7189" i="1"/>
  <c r="R7188" i="1"/>
  <c r="Q7188" i="1"/>
  <c r="P7188" i="1"/>
  <c r="O7188" i="1"/>
  <c r="R7187" i="1"/>
  <c r="Q7187" i="1"/>
  <c r="P7187" i="1"/>
  <c r="O7187" i="1"/>
  <c r="R7186" i="1"/>
  <c r="Q7186" i="1"/>
  <c r="P7186" i="1"/>
  <c r="O7186" i="1"/>
  <c r="R7185" i="1"/>
  <c r="Q7185" i="1"/>
  <c r="P7185" i="1"/>
  <c r="O7185" i="1"/>
  <c r="R7184" i="1"/>
  <c r="Q7184" i="1"/>
  <c r="P7184" i="1"/>
  <c r="O7184" i="1"/>
  <c r="R7183" i="1"/>
  <c r="Q7183" i="1"/>
  <c r="P7183" i="1"/>
  <c r="O7183" i="1"/>
  <c r="R7182" i="1"/>
  <c r="Q7182" i="1"/>
  <c r="P7182" i="1"/>
  <c r="O7182" i="1"/>
  <c r="R7181" i="1"/>
  <c r="Q7181" i="1"/>
  <c r="P7181" i="1"/>
  <c r="O7181" i="1"/>
  <c r="R7180" i="1"/>
  <c r="Q7180" i="1"/>
  <c r="P7180" i="1"/>
  <c r="O7180" i="1"/>
  <c r="R7179" i="1"/>
  <c r="Q7179" i="1"/>
  <c r="P7179" i="1"/>
  <c r="O7179" i="1"/>
  <c r="R7178" i="1"/>
  <c r="Q7178" i="1"/>
  <c r="P7178" i="1"/>
  <c r="O7178" i="1"/>
  <c r="R7177" i="1"/>
  <c r="Q7177" i="1"/>
  <c r="P7177" i="1"/>
  <c r="O7177" i="1"/>
  <c r="R7176" i="1"/>
  <c r="Q7176" i="1"/>
  <c r="P7176" i="1"/>
  <c r="O7176" i="1"/>
  <c r="R7175" i="1"/>
  <c r="Q7175" i="1"/>
  <c r="P7175" i="1"/>
  <c r="O7175" i="1"/>
  <c r="R7174" i="1"/>
  <c r="Q7174" i="1"/>
  <c r="P7174" i="1"/>
  <c r="O7174" i="1"/>
  <c r="R7173" i="1"/>
  <c r="Q7173" i="1"/>
  <c r="P7173" i="1"/>
  <c r="O7173" i="1"/>
  <c r="R7172" i="1"/>
  <c r="Q7172" i="1"/>
  <c r="P7172" i="1"/>
  <c r="O7172" i="1"/>
  <c r="R7171" i="1"/>
  <c r="Q7171" i="1"/>
  <c r="P7171" i="1"/>
  <c r="O7171" i="1"/>
  <c r="R7170" i="1"/>
  <c r="Q7170" i="1"/>
  <c r="P7170" i="1"/>
  <c r="O7170" i="1"/>
  <c r="R7169" i="1"/>
  <c r="Q7169" i="1"/>
  <c r="P7169" i="1"/>
  <c r="O7169" i="1"/>
  <c r="R7168" i="1"/>
  <c r="Q7168" i="1"/>
  <c r="P7168" i="1"/>
  <c r="O7168" i="1"/>
  <c r="R7167" i="1"/>
  <c r="Q7167" i="1"/>
  <c r="P7167" i="1"/>
  <c r="O7167" i="1"/>
  <c r="R7166" i="1"/>
  <c r="Q7166" i="1"/>
  <c r="P7166" i="1"/>
  <c r="O7166" i="1"/>
  <c r="R7165" i="1"/>
  <c r="Q7165" i="1"/>
  <c r="P7165" i="1"/>
  <c r="O7165" i="1"/>
  <c r="R7164" i="1"/>
  <c r="Q7164" i="1"/>
  <c r="P7164" i="1"/>
  <c r="O7164" i="1"/>
  <c r="R7163" i="1"/>
  <c r="Q7163" i="1"/>
  <c r="P7163" i="1"/>
  <c r="O7163" i="1"/>
  <c r="R7162" i="1"/>
  <c r="Q7162" i="1"/>
  <c r="P7162" i="1"/>
  <c r="O7162" i="1"/>
  <c r="R7161" i="1"/>
  <c r="Q7161" i="1"/>
  <c r="P7161" i="1"/>
  <c r="O7161" i="1"/>
  <c r="R7160" i="1"/>
  <c r="Q7160" i="1"/>
  <c r="P7160" i="1"/>
  <c r="O7160" i="1"/>
  <c r="R7159" i="1"/>
  <c r="Q7159" i="1"/>
  <c r="P7159" i="1"/>
  <c r="O7159" i="1"/>
  <c r="R7158" i="1"/>
  <c r="Q7158" i="1"/>
  <c r="P7158" i="1"/>
  <c r="O7158" i="1"/>
  <c r="R7157" i="1"/>
  <c r="Q7157" i="1"/>
  <c r="P7157" i="1"/>
  <c r="O7157" i="1"/>
  <c r="R7156" i="1"/>
  <c r="Q7156" i="1"/>
  <c r="P7156" i="1"/>
  <c r="O7156" i="1"/>
  <c r="R7155" i="1"/>
  <c r="Q7155" i="1"/>
  <c r="P7155" i="1"/>
  <c r="O7155" i="1"/>
  <c r="R7154" i="1"/>
  <c r="Q7154" i="1"/>
  <c r="P7154" i="1"/>
  <c r="O7154" i="1"/>
  <c r="R7153" i="1"/>
  <c r="Q7153" i="1"/>
  <c r="P7153" i="1"/>
  <c r="O7153" i="1"/>
  <c r="R7152" i="1"/>
  <c r="Q7152" i="1"/>
  <c r="P7152" i="1"/>
  <c r="O7152" i="1"/>
  <c r="R7151" i="1"/>
  <c r="Q7151" i="1"/>
  <c r="P7151" i="1"/>
  <c r="O7151" i="1"/>
  <c r="R7150" i="1"/>
  <c r="Q7150" i="1"/>
  <c r="P7150" i="1"/>
  <c r="O7150" i="1"/>
  <c r="R7149" i="1"/>
  <c r="Q7149" i="1"/>
  <c r="P7149" i="1"/>
  <c r="O7149" i="1"/>
  <c r="R7148" i="1"/>
  <c r="Q7148" i="1"/>
  <c r="P7148" i="1"/>
  <c r="O7148" i="1"/>
  <c r="R7147" i="1"/>
  <c r="Q7147" i="1"/>
  <c r="P7147" i="1"/>
  <c r="O7147" i="1"/>
  <c r="R7146" i="1"/>
  <c r="Q7146" i="1"/>
  <c r="P7146" i="1"/>
  <c r="O7146" i="1"/>
  <c r="R7145" i="1"/>
  <c r="Q7145" i="1"/>
  <c r="P7145" i="1"/>
  <c r="O7145" i="1"/>
  <c r="R7144" i="1"/>
  <c r="Q7144" i="1"/>
  <c r="P7144" i="1"/>
  <c r="O7144" i="1"/>
  <c r="R7143" i="1"/>
  <c r="Q7143" i="1"/>
  <c r="P7143" i="1"/>
  <c r="O7143" i="1"/>
  <c r="R7142" i="1"/>
  <c r="Q7142" i="1"/>
  <c r="P7142" i="1"/>
  <c r="O7142" i="1"/>
  <c r="R7141" i="1"/>
  <c r="Q7141" i="1"/>
  <c r="P7141" i="1"/>
  <c r="O7141" i="1"/>
  <c r="R7140" i="1"/>
  <c r="Q7140" i="1"/>
  <c r="P7140" i="1"/>
  <c r="O7140" i="1"/>
  <c r="R7139" i="1"/>
  <c r="Q7139" i="1"/>
  <c r="P7139" i="1"/>
  <c r="O7139" i="1"/>
  <c r="R7138" i="1"/>
  <c r="Q7138" i="1"/>
  <c r="P7138" i="1"/>
  <c r="O7138" i="1"/>
  <c r="R7137" i="1"/>
  <c r="Q7137" i="1"/>
  <c r="P7137" i="1"/>
  <c r="O7137" i="1"/>
  <c r="R7136" i="1"/>
  <c r="Q7136" i="1"/>
  <c r="P7136" i="1"/>
  <c r="O7136" i="1"/>
  <c r="R7135" i="1"/>
  <c r="Q7135" i="1"/>
  <c r="P7135" i="1"/>
  <c r="O7135" i="1"/>
  <c r="R7134" i="1"/>
  <c r="Q7134" i="1"/>
  <c r="P7134" i="1"/>
  <c r="O7134" i="1"/>
  <c r="R7133" i="1"/>
  <c r="Q7133" i="1"/>
  <c r="P7133" i="1"/>
  <c r="O7133" i="1"/>
  <c r="R7132" i="1"/>
  <c r="Q7132" i="1"/>
  <c r="P7132" i="1"/>
  <c r="O7132" i="1"/>
  <c r="R7131" i="1"/>
  <c r="Q7131" i="1"/>
  <c r="P7131" i="1"/>
  <c r="O7131" i="1"/>
  <c r="R7130" i="1"/>
  <c r="Q7130" i="1"/>
  <c r="P7130" i="1"/>
  <c r="O7130" i="1"/>
  <c r="R7129" i="1"/>
  <c r="Q7129" i="1"/>
  <c r="P7129" i="1"/>
  <c r="O7129" i="1"/>
  <c r="R7128" i="1"/>
  <c r="Q7128" i="1"/>
  <c r="P7128" i="1"/>
  <c r="O7128" i="1"/>
  <c r="R7127" i="1"/>
  <c r="Q7127" i="1"/>
  <c r="P7127" i="1"/>
  <c r="O7127" i="1"/>
  <c r="R7126" i="1"/>
  <c r="Q7126" i="1"/>
  <c r="P7126" i="1"/>
  <c r="O7126" i="1"/>
  <c r="R7125" i="1"/>
  <c r="Q7125" i="1"/>
  <c r="P7125" i="1"/>
  <c r="O7125" i="1"/>
  <c r="R7124" i="1"/>
  <c r="Q7124" i="1"/>
  <c r="P7124" i="1"/>
  <c r="O7124" i="1"/>
  <c r="R7123" i="1"/>
  <c r="Q7123" i="1"/>
  <c r="P7123" i="1"/>
  <c r="O7123" i="1"/>
  <c r="R7122" i="1"/>
  <c r="Q7122" i="1"/>
  <c r="P7122" i="1"/>
  <c r="O7122" i="1"/>
  <c r="R7121" i="1"/>
  <c r="Q7121" i="1"/>
  <c r="P7121" i="1"/>
  <c r="O7121" i="1"/>
  <c r="R7120" i="1"/>
  <c r="Q7120" i="1"/>
  <c r="P7120" i="1"/>
  <c r="O7120" i="1"/>
  <c r="R7119" i="1"/>
  <c r="Q7119" i="1"/>
  <c r="P7119" i="1"/>
  <c r="O7119" i="1"/>
  <c r="R7118" i="1"/>
  <c r="Q7118" i="1"/>
  <c r="P7118" i="1"/>
  <c r="O7118" i="1"/>
  <c r="R7117" i="1"/>
  <c r="Q7117" i="1"/>
  <c r="P7117" i="1"/>
  <c r="O7117" i="1"/>
  <c r="R7116" i="1"/>
  <c r="Q7116" i="1"/>
  <c r="P7116" i="1"/>
  <c r="O7116" i="1"/>
  <c r="R7115" i="1"/>
  <c r="Q7115" i="1"/>
  <c r="P7115" i="1"/>
  <c r="O7115" i="1"/>
  <c r="R7114" i="1"/>
  <c r="Q7114" i="1"/>
  <c r="P7114" i="1"/>
  <c r="O7114" i="1"/>
  <c r="R7113" i="1"/>
  <c r="Q7113" i="1"/>
  <c r="P7113" i="1"/>
  <c r="O7113" i="1"/>
  <c r="R7112" i="1"/>
  <c r="Q7112" i="1"/>
  <c r="P7112" i="1"/>
  <c r="O7112" i="1"/>
  <c r="R7111" i="1"/>
  <c r="Q7111" i="1"/>
  <c r="P7111" i="1"/>
  <c r="O7111" i="1"/>
  <c r="R7110" i="1"/>
  <c r="Q7110" i="1"/>
  <c r="P7110" i="1"/>
  <c r="O7110" i="1"/>
  <c r="R7109" i="1"/>
  <c r="Q7109" i="1"/>
  <c r="P7109" i="1"/>
  <c r="O7109" i="1"/>
  <c r="R7108" i="1"/>
  <c r="Q7108" i="1"/>
  <c r="P7108" i="1"/>
  <c r="O7108" i="1"/>
  <c r="R7107" i="1"/>
  <c r="Q7107" i="1"/>
  <c r="P7107" i="1"/>
  <c r="O7107" i="1"/>
  <c r="R7106" i="1"/>
  <c r="Q7106" i="1"/>
  <c r="P7106" i="1"/>
  <c r="O7106" i="1"/>
  <c r="R7105" i="1"/>
  <c r="Q7105" i="1"/>
  <c r="P7105" i="1"/>
  <c r="O7105" i="1"/>
  <c r="R7104" i="1"/>
  <c r="Q7104" i="1"/>
  <c r="P7104" i="1"/>
  <c r="O7104" i="1"/>
  <c r="R7103" i="1"/>
  <c r="Q7103" i="1"/>
  <c r="P7103" i="1"/>
  <c r="O7103" i="1"/>
  <c r="R7102" i="1"/>
  <c r="Q7102" i="1"/>
  <c r="P7102" i="1"/>
  <c r="O7102" i="1"/>
  <c r="R7101" i="1"/>
  <c r="Q7101" i="1"/>
  <c r="P7101" i="1"/>
  <c r="O7101" i="1"/>
  <c r="R7100" i="1"/>
  <c r="Q7100" i="1"/>
  <c r="P7100" i="1"/>
  <c r="O7100" i="1"/>
  <c r="R7099" i="1"/>
  <c r="Q7099" i="1"/>
  <c r="P7099" i="1"/>
  <c r="O7099" i="1"/>
  <c r="R7098" i="1"/>
  <c r="Q7098" i="1"/>
  <c r="P7098" i="1"/>
  <c r="O7098" i="1"/>
  <c r="R7097" i="1"/>
  <c r="Q7097" i="1"/>
  <c r="P7097" i="1"/>
  <c r="O7097" i="1"/>
  <c r="R7096" i="1"/>
  <c r="Q7096" i="1"/>
  <c r="P7096" i="1"/>
  <c r="O7096" i="1"/>
  <c r="R7095" i="1"/>
  <c r="Q7095" i="1"/>
  <c r="P7095" i="1"/>
  <c r="O7095" i="1"/>
  <c r="R7094" i="1"/>
  <c r="Q7094" i="1"/>
  <c r="P7094" i="1"/>
  <c r="O7094" i="1"/>
  <c r="R7093" i="1"/>
  <c r="Q7093" i="1"/>
  <c r="P7093" i="1"/>
  <c r="O7093" i="1"/>
  <c r="R7092" i="1"/>
  <c r="Q7092" i="1"/>
  <c r="P7092" i="1"/>
  <c r="O7092" i="1"/>
  <c r="R7091" i="1"/>
  <c r="Q7091" i="1"/>
  <c r="P7091" i="1"/>
  <c r="O7091" i="1"/>
  <c r="R7090" i="1"/>
  <c r="Q7090" i="1"/>
  <c r="P7090" i="1"/>
  <c r="O7090" i="1"/>
  <c r="R7089" i="1"/>
  <c r="Q7089" i="1"/>
  <c r="P7089" i="1"/>
  <c r="O7089" i="1"/>
  <c r="R7088" i="1"/>
  <c r="Q7088" i="1"/>
  <c r="P7088" i="1"/>
  <c r="O7088" i="1"/>
  <c r="R7087" i="1"/>
  <c r="Q7087" i="1"/>
  <c r="P7087" i="1"/>
  <c r="O7087" i="1"/>
  <c r="R7086" i="1"/>
  <c r="Q7086" i="1"/>
  <c r="P7086" i="1"/>
  <c r="O7086" i="1"/>
  <c r="R7085" i="1"/>
  <c r="Q7085" i="1"/>
  <c r="P7085" i="1"/>
  <c r="O7085" i="1"/>
  <c r="R7084" i="1"/>
  <c r="Q7084" i="1"/>
  <c r="P7084" i="1"/>
  <c r="O7084" i="1"/>
  <c r="R7083" i="1"/>
  <c r="Q7083" i="1"/>
  <c r="P7083" i="1"/>
  <c r="O7083" i="1"/>
  <c r="R7082" i="1"/>
  <c r="Q7082" i="1"/>
  <c r="P7082" i="1"/>
  <c r="O7082" i="1"/>
  <c r="R7081" i="1"/>
  <c r="Q7081" i="1"/>
  <c r="P7081" i="1"/>
  <c r="O7081" i="1"/>
  <c r="R7080" i="1"/>
  <c r="Q7080" i="1"/>
  <c r="P7080" i="1"/>
  <c r="O7080" i="1"/>
  <c r="R7079" i="1"/>
  <c r="Q7079" i="1"/>
  <c r="P7079" i="1"/>
  <c r="O7079" i="1"/>
  <c r="R7078" i="1"/>
  <c r="Q7078" i="1"/>
  <c r="P7078" i="1"/>
  <c r="O7078" i="1"/>
  <c r="R7077" i="1"/>
  <c r="Q7077" i="1"/>
  <c r="P7077" i="1"/>
  <c r="O7077" i="1"/>
  <c r="R7076" i="1"/>
  <c r="Q7076" i="1"/>
  <c r="P7076" i="1"/>
  <c r="O7076" i="1"/>
  <c r="R7075" i="1"/>
  <c r="Q7075" i="1"/>
  <c r="P7075" i="1"/>
  <c r="O7075" i="1"/>
  <c r="R7074" i="1"/>
  <c r="Q7074" i="1"/>
  <c r="P7074" i="1"/>
  <c r="O7074" i="1"/>
  <c r="R7073" i="1"/>
  <c r="Q7073" i="1"/>
  <c r="P7073" i="1"/>
  <c r="O7073" i="1"/>
  <c r="R7072" i="1"/>
  <c r="Q7072" i="1"/>
  <c r="P7072" i="1"/>
  <c r="O7072" i="1"/>
  <c r="R7071" i="1"/>
  <c r="Q7071" i="1"/>
  <c r="P7071" i="1"/>
  <c r="O7071" i="1"/>
  <c r="R7070" i="1"/>
  <c r="Q7070" i="1"/>
  <c r="P7070" i="1"/>
  <c r="O7070" i="1"/>
  <c r="R7069" i="1"/>
  <c r="Q7069" i="1"/>
  <c r="P7069" i="1"/>
  <c r="O7069" i="1"/>
  <c r="R7068" i="1"/>
  <c r="Q7068" i="1"/>
  <c r="P7068" i="1"/>
  <c r="O7068" i="1"/>
  <c r="R7067" i="1"/>
  <c r="Q7067" i="1"/>
  <c r="P7067" i="1"/>
  <c r="O7067" i="1"/>
  <c r="R7066" i="1"/>
  <c r="Q7066" i="1"/>
  <c r="P7066" i="1"/>
  <c r="O7066" i="1"/>
  <c r="R7065" i="1"/>
  <c r="Q7065" i="1"/>
  <c r="P7065" i="1"/>
  <c r="O7065" i="1"/>
  <c r="R7064" i="1"/>
  <c r="Q7064" i="1"/>
  <c r="P7064" i="1"/>
  <c r="O7064" i="1"/>
  <c r="R7063" i="1"/>
  <c r="Q7063" i="1"/>
  <c r="P7063" i="1"/>
  <c r="O7063" i="1"/>
  <c r="R7062" i="1"/>
  <c r="Q7062" i="1"/>
  <c r="P7062" i="1"/>
  <c r="O7062" i="1"/>
  <c r="R7061" i="1"/>
  <c r="Q7061" i="1"/>
  <c r="P7061" i="1"/>
  <c r="O7061" i="1"/>
  <c r="R7060" i="1"/>
  <c r="Q7060" i="1"/>
  <c r="P7060" i="1"/>
  <c r="O7060" i="1"/>
  <c r="R7059" i="1"/>
  <c r="Q7059" i="1"/>
  <c r="P7059" i="1"/>
  <c r="O7059" i="1"/>
  <c r="R7058" i="1"/>
  <c r="Q7058" i="1"/>
  <c r="P7058" i="1"/>
  <c r="O7058" i="1"/>
  <c r="R7057" i="1"/>
  <c r="Q7057" i="1"/>
  <c r="P7057" i="1"/>
  <c r="O7057" i="1"/>
  <c r="R7056" i="1"/>
  <c r="Q7056" i="1"/>
  <c r="P7056" i="1"/>
  <c r="O7056" i="1"/>
  <c r="R7055" i="1"/>
  <c r="Q7055" i="1"/>
  <c r="P7055" i="1"/>
  <c r="O7055" i="1"/>
  <c r="R7054" i="1"/>
  <c r="Q7054" i="1"/>
  <c r="P7054" i="1"/>
  <c r="O7054" i="1"/>
  <c r="R7053" i="1"/>
  <c r="Q7053" i="1"/>
  <c r="P7053" i="1"/>
  <c r="O7053" i="1"/>
  <c r="R7052" i="1"/>
  <c r="Q7052" i="1"/>
  <c r="P7052" i="1"/>
  <c r="O7052" i="1"/>
  <c r="R7051" i="1"/>
  <c r="Q7051" i="1"/>
  <c r="P7051" i="1"/>
  <c r="O7051" i="1"/>
  <c r="R7050" i="1"/>
  <c r="Q7050" i="1"/>
  <c r="P7050" i="1"/>
  <c r="O7050" i="1"/>
  <c r="R7049" i="1"/>
  <c r="Q7049" i="1"/>
  <c r="P7049" i="1"/>
  <c r="O7049" i="1"/>
  <c r="R7048" i="1"/>
  <c r="Q7048" i="1"/>
  <c r="P7048" i="1"/>
  <c r="O7048" i="1"/>
  <c r="R7047" i="1"/>
  <c r="Q7047" i="1"/>
  <c r="P7047" i="1"/>
  <c r="O7047" i="1"/>
  <c r="R7046" i="1"/>
  <c r="Q7046" i="1"/>
  <c r="P7046" i="1"/>
  <c r="O7046" i="1"/>
  <c r="R7045" i="1"/>
  <c r="Q7045" i="1"/>
  <c r="P7045" i="1"/>
  <c r="O7045" i="1"/>
  <c r="R7044" i="1"/>
  <c r="Q7044" i="1"/>
  <c r="P7044" i="1"/>
  <c r="O7044" i="1"/>
  <c r="R7043" i="1"/>
  <c r="Q7043" i="1"/>
  <c r="P7043" i="1"/>
  <c r="O7043" i="1"/>
  <c r="R7042" i="1"/>
  <c r="Q7042" i="1"/>
  <c r="P7042" i="1"/>
  <c r="O7042" i="1"/>
  <c r="R7041" i="1"/>
  <c r="Q7041" i="1"/>
  <c r="P7041" i="1"/>
  <c r="O7041" i="1"/>
  <c r="R7040" i="1"/>
  <c r="Q7040" i="1"/>
  <c r="P7040" i="1"/>
  <c r="O7040" i="1"/>
  <c r="R7039" i="1"/>
  <c r="Q7039" i="1"/>
  <c r="P7039" i="1"/>
  <c r="O7039" i="1"/>
  <c r="R7038" i="1"/>
  <c r="Q7038" i="1"/>
  <c r="P7038" i="1"/>
  <c r="O7038" i="1"/>
  <c r="R7037" i="1"/>
  <c r="Q7037" i="1"/>
  <c r="P7037" i="1"/>
  <c r="O7037" i="1"/>
  <c r="R7036" i="1"/>
  <c r="Q7036" i="1"/>
  <c r="P7036" i="1"/>
  <c r="O7036" i="1"/>
  <c r="R7035" i="1"/>
  <c r="Q7035" i="1"/>
  <c r="P7035" i="1"/>
  <c r="O7035" i="1"/>
  <c r="R7034" i="1"/>
  <c r="Q7034" i="1"/>
  <c r="P7034" i="1"/>
  <c r="O7034" i="1"/>
  <c r="R7033" i="1"/>
  <c r="Q7033" i="1"/>
  <c r="P7033" i="1"/>
  <c r="O7033" i="1"/>
  <c r="R7032" i="1"/>
  <c r="Q7032" i="1"/>
  <c r="P7032" i="1"/>
  <c r="O7032" i="1"/>
  <c r="R7031" i="1"/>
  <c r="Q7031" i="1"/>
  <c r="P7031" i="1"/>
  <c r="O7031" i="1"/>
  <c r="R7030" i="1"/>
  <c r="Q7030" i="1"/>
  <c r="P7030" i="1"/>
  <c r="O7030" i="1"/>
  <c r="R7029" i="1"/>
  <c r="Q7029" i="1"/>
  <c r="P7029" i="1"/>
  <c r="O7029" i="1"/>
  <c r="R7028" i="1"/>
  <c r="Q7028" i="1"/>
  <c r="P7028" i="1"/>
  <c r="O7028" i="1"/>
  <c r="R7027" i="1"/>
  <c r="Q7027" i="1"/>
  <c r="P7027" i="1"/>
  <c r="O7027" i="1"/>
  <c r="R7026" i="1"/>
  <c r="Q7026" i="1"/>
  <c r="P7026" i="1"/>
  <c r="O7026" i="1"/>
  <c r="R7025" i="1"/>
  <c r="Q7025" i="1"/>
  <c r="P7025" i="1"/>
  <c r="O7025" i="1"/>
  <c r="R7024" i="1"/>
  <c r="Q7024" i="1"/>
  <c r="P7024" i="1"/>
  <c r="O7024" i="1"/>
  <c r="R7023" i="1"/>
  <c r="Q7023" i="1"/>
  <c r="P7023" i="1"/>
  <c r="O7023" i="1"/>
  <c r="R7022" i="1"/>
  <c r="Q7022" i="1"/>
  <c r="P7022" i="1"/>
  <c r="O7022" i="1"/>
  <c r="R7021" i="1"/>
  <c r="Q7021" i="1"/>
  <c r="P7021" i="1"/>
  <c r="O7021" i="1"/>
  <c r="R7020" i="1"/>
  <c r="Q7020" i="1"/>
  <c r="P7020" i="1"/>
  <c r="O7020" i="1"/>
  <c r="R7019" i="1"/>
  <c r="Q7019" i="1"/>
  <c r="P7019" i="1"/>
  <c r="O7019" i="1"/>
  <c r="R7018" i="1"/>
  <c r="Q7018" i="1"/>
  <c r="P7018" i="1"/>
  <c r="O7018" i="1"/>
  <c r="R7017" i="1"/>
  <c r="Q7017" i="1"/>
  <c r="P7017" i="1"/>
  <c r="O7017" i="1"/>
  <c r="R7016" i="1"/>
  <c r="Q7016" i="1"/>
  <c r="P7016" i="1"/>
  <c r="O7016" i="1"/>
  <c r="R7015" i="1"/>
  <c r="Q7015" i="1"/>
  <c r="P7015" i="1"/>
  <c r="O7015" i="1"/>
  <c r="R7014" i="1"/>
  <c r="Q7014" i="1"/>
  <c r="P7014" i="1"/>
  <c r="O7014" i="1"/>
  <c r="R7013" i="1"/>
  <c r="Q7013" i="1"/>
  <c r="P7013" i="1"/>
  <c r="O7013" i="1"/>
  <c r="R7012" i="1"/>
  <c r="Q7012" i="1"/>
  <c r="P7012" i="1"/>
  <c r="O7012" i="1"/>
  <c r="R7011" i="1"/>
  <c r="Q7011" i="1"/>
  <c r="P7011" i="1"/>
  <c r="O7011" i="1"/>
  <c r="R7010" i="1"/>
  <c r="Q7010" i="1"/>
  <c r="P7010" i="1"/>
  <c r="O7010" i="1"/>
  <c r="R7009" i="1"/>
  <c r="Q7009" i="1"/>
  <c r="P7009" i="1"/>
  <c r="O7009" i="1"/>
  <c r="R7008" i="1"/>
  <c r="Q7008" i="1"/>
  <c r="P7008" i="1"/>
  <c r="O7008" i="1"/>
  <c r="R7007" i="1"/>
  <c r="Q7007" i="1"/>
  <c r="P7007" i="1"/>
  <c r="O7007" i="1"/>
  <c r="R7006" i="1"/>
  <c r="Q7006" i="1"/>
  <c r="P7006" i="1"/>
  <c r="O7006" i="1"/>
  <c r="R7005" i="1"/>
  <c r="Q7005" i="1"/>
  <c r="P7005" i="1"/>
  <c r="O7005" i="1"/>
  <c r="R7004" i="1"/>
  <c r="Q7004" i="1"/>
  <c r="P7004" i="1"/>
  <c r="O7004" i="1"/>
  <c r="R7003" i="1"/>
  <c r="Q7003" i="1"/>
  <c r="P7003" i="1"/>
  <c r="O7003" i="1"/>
  <c r="R7002" i="1"/>
  <c r="Q7002" i="1"/>
  <c r="P7002" i="1"/>
  <c r="O7002" i="1"/>
  <c r="R7001" i="1"/>
  <c r="Q7001" i="1"/>
  <c r="P7001" i="1"/>
  <c r="O7001" i="1"/>
  <c r="R7000" i="1"/>
  <c r="Q7000" i="1"/>
  <c r="P7000" i="1"/>
  <c r="O7000" i="1"/>
  <c r="R6999" i="1"/>
  <c r="Q6999" i="1"/>
  <c r="P6999" i="1"/>
  <c r="O6999" i="1"/>
  <c r="R6998" i="1"/>
  <c r="Q6998" i="1"/>
  <c r="P6998" i="1"/>
  <c r="O6998" i="1"/>
  <c r="R6997" i="1"/>
  <c r="Q6997" i="1"/>
  <c r="P6997" i="1"/>
  <c r="O6997" i="1"/>
  <c r="R6996" i="1"/>
  <c r="Q6996" i="1"/>
  <c r="P6996" i="1"/>
  <c r="O6996" i="1"/>
  <c r="R6995" i="1"/>
  <c r="Q6995" i="1"/>
  <c r="P6995" i="1"/>
  <c r="O6995" i="1"/>
  <c r="R6994" i="1"/>
  <c r="Q6994" i="1"/>
  <c r="P6994" i="1"/>
  <c r="O6994" i="1"/>
  <c r="R6993" i="1"/>
  <c r="Q6993" i="1"/>
  <c r="P6993" i="1"/>
  <c r="O6993" i="1"/>
  <c r="R6992" i="1"/>
  <c r="Q6992" i="1"/>
  <c r="P6992" i="1"/>
  <c r="O6992" i="1"/>
  <c r="R6991" i="1"/>
  <c r="Q6991" i="1"/>
  <c r="P6991" i="1"/>
  <c r="O6991" i="1"/>
  <c r="R6990" i="1"/>
  <c r="Q6990" i="1"/>
  <c r="P6990" i="1"/>
  <c r="O6990" i="1"/>
  <c r="R6989" i="1"/>
  <c r="Q6989" i="1"/>
  <c r="P6989" i="1"/>
  <c r="O6989" i="1"/>
  <c r="R6988" i="1"/>
  <c r="Q6988" i="1"/>
  <c r="P6988" i="1"/>
  <c r="O6988" i="1"/>
  <c r="R6987" i="1"/>
  <c r="Q6987" i="1"/>
  <c r="P6987" i="1"/>
  <c r="O6987" i="1"/>
  <c r="R6986" i="1"/>
  <c r="Q6986" i="1"/>
  <c r="P6986" i="1"/>
  <c r="O6986" i="1"/>
  <c r="R6985" i="1"/>
  <c r="Q6985" i="1"/>
  <c r="P6985" i="1"/>
  <c r="O6985" i="1"/>
  <c r="R6984" i="1"/>
  <c r="Q6984" i="1"/>
  <c r="P6984" i="1"/>
  <c r="O6984" i="1"/>
  <c r="R6983" i="1"/>
  <c r="Q6983" i="1"/>
  <c r="P6983" i="1"/>
  <c r="O6983" i="1"/>
  <c r="R6982" i="1"/>
  <c r="Q6982" i="1"/>
  <c r="P6982" i="1"/>
  <c r="O6982" i="1"/>
  <c r="R6981" i="1"/>
  <c r="Q6981" i="1"/>
  <c r="P6981" i="1"/>
  <c r="O6981" i="1"/>
  <c r="R6980" i="1"/>
  <c r="Q6980" i="1"/>
  <c r="P6980" i="1"/>
  <c r="O6980" i="1"/>
  <c r="R6979" i="1"/>
  <c r="Q6979" i="1"/>
  <c r="P6979" i="1"/>
  <c r="O6979" i="1"/>
  <c r="R6978" i="1"/>
  <c r="Q6978" i="1"/>
  <c r="P6978" i="1"/>
  <c r="O6978" i="1"/>
  <c r="R6977" i="1"/>
  <c r="Q6977" i="1"/>
  <c r="P6977" i="1"/>
  <c r="O6977" i="1"/>
  <c r="R6976" i="1"/>
  <c r="Q6976" i="1"/>
  <c r="P6976" i="1"/>
  <c r="O6976" i="1"/>
  <c r="R6975" i="1"/>
  <c r="Q6975" i="1"/>
  <c r="P6975" i="1"/>
  <c r="O6975" i="1"/>
  <c r="R6974" i="1"/>
  <c r="Q6974" i="1"/>
  <c r="P6974" i="1"/>
  <c r="O6974" i="1"/>
  <c r="R6973" i="1"/>
  <c r="Q6973" i="1"/>
  <c r="P6973" i="1"/>
  <c r="O6973" i="1"/>
  <c r="R6972" i="1"/>
  <c r="Q6972" i="1"/>
  <c r="P6972" i="1"/>
  <c r="O6972" i="1"/>
  <c r="R6971" i="1"/>
  <c r="Q6971" i="1"/>
  <c r="P6971" i="1"/>
  <c r="O6971" i="1"/>
  <c r="R6970" i="1"/>
  <c r="Q6970" i="1"/>
  <c r="P6970" i="1"/>
  <c r="O6970" i="1"/>
  <c r="R6969" i="1"/>
  <c r="Q6969" i="1"/>
  <c r="P6969" i="1"/>
  <c r="O6969" i="1"/>
  <c r="R6968" i="1"/>
  <c r="Q6968" i="1"/>
  <c r="P6968" i="1"/>
  <c r="O6968" i="1"/>
  <c r="R6967" i="1"/>
  <c r="Q6967" i="1"/>
  <c r="P6967" i="1"/>
  <c r="O6967" i="1"/>
  <c r="R6966" i="1"/>
  <c r="Q6966" i="1"/>
  <c r="P6966" i="1"/>
  <c r="O6966" i="1"/>
  <c r="R6965" i="1"/>
  <c r="Q6965" i="1"/>
  <c r="P6965" i="1"/>
  <c r="O6965" i="1"/>
  <c r="R6964" i="1"/>
  <c r="Q6964" i="1"/>
  <c r="P6964" i="1"/>
  <c r="O6964" i="1"/>
  <c r="R6963" i="1"/>
  <c r="Q6963" i="1"/>
  <c r="P6963" i="1"/>
  <c r="O6963" i="1"/>
  <c r="R6962" i="1"/>
  <c r="Q6962" i="1"/>
  <c r="P6962" i="1"/>
  <c r="O6962" i="1"/>
  <c r="R6961" i="1"/>
  <c r="Q6961" i="1"/>
  <c r="P6961" i="1"/>
  <c r="O6961" i="1"/>
  <c r="R6960" i="1"/>
  <c r="Q6960" i="1"/>
  <c r="P6960" i="1"/>
  <c r="O6960" i="1"/>
  <c r="R6959" i="1"/>
  <c r="Q6959" i="1"/>
  <c r="P6959" i="1"/>
  <c r="O6959" i="1"/>
  <c r="R6958" i="1"/>
  <c r="Q6958" i="1"/>
  <c r="P6958" i="1"/>
  <c r="O6958" i="1"/>
  <c r="R6957" i="1"/>
  <c r="Q6957" i="1"/>
  <c r="P6957" i="1"/>
  <c r="O6957" i="1"/>
  <c r="R6956" i="1"/>
  <c r="Q6956" i="1"/>
  <c r="P6956" i="1"/>
  <c r="O6956" i="1"/>
  <c r="R6955" i="1"/>
  <c r="Q6955" i="1"/>
  <c r="P6955" i="1"/>
  <c r="O6955" i="1"/>
  <c r="R6954" i="1"/>
  <c r="Q6954" i="1"/>
  <c r="P6954" i="1"/>
  <c r="O6954" i="1"/>
  <c r="R6953" i="1"/>
  <c r="Q6953" i="1"/>
  <c r="P6953" i="1"/>
  <c r="O6953" i="1"/>
  <c r="R6952" i="1"/>
  <c r="Q6952" i="1"/>
  <c r="P6952" i="1"/>
  <c r="O6952" i="1"/>
  <c r="R6951" i="1"/>
  <c r="Q6951" i="1"/>
  <c r="P6951" i="1"/>
  <c r="O6951" i="1"/>
  <c r="R6950" i="1"/>
  <c r="Q6950" i="1"/>
  <c r="P6950" i="1"/>
  <c r="O6950" i="1"/>
  <c r="R6949" i="1"/>
  <c r="Q6949" i="1"/>
  <c r="P6949" i="1"/>
  <c r="O6949" i="1"/>
  <c r="R6948" i="1"/>
  <c r="Q6948" i="1"/>
  <c r="P6948" i="1"/>
  <c r="O6948" i="1"/>
  <c r="R6947" i="1"/>
  <c r="Q6947" i="1"/>
  <c r="P6947" i="1"/>
  <c r="O6947" i="1"/>
  <c r="R6946" i="1"/>
  <c r="Q6946" i="1"/>
  <c r="P6946" i="1"/>
  <c r="O6946" i="1"/>
  <c r="R6945" i="1"/>
  <c r="Q6945" i="1"/>
  <c r="P6945" i="1"/>
  <c r="O6945" i="1"/>
  <c r="R6944" i="1"/>
  <c r="Q6944" i="1"/>
  <c r="P6944" i="1"/>
  <c r="O6944" i="1"/>
  <c r="R6943" i="1"/>
  <c r="Q6943" i="1"/>
  <c r="P6943" i="1"/>
  <c r="O6943" i="1"/>
  <c r="R6942" i="1"/>
  <c r="Q6942" i="1"/>
  <c r="P6942" i="1"/>
  <c r="O6942" i="1"/>
  <c r="R6941" i="1"/>
  <c r="Q6941" i="1"/>
  <c r="P6941" i="1"/>
  <c r="O6941" i="1"/>
  <c r="R6940" i="1"/>
  <c r="Q6940" i="1"/>
  <c r="P6940" i="1"/>
  <c r="O6940" i="1"/>
  <c r="R6939" i="1"/>
  <c r="Q6939" i="1"/>
  <c r="P6939" i="1"/>
  <c r="O6939" i="1"/>
  <c r="R6938" i="1"/>
  <c r="Q6938" i="1"/>
  <c r="P6938" i="1"/>
  <c r="O6938" i="1"/>
  <c r="R6937" i="1"/>
  <c r="Q6937" i="1"/>
  <c r="P6937" i="1"/>
  <c r="O6937" i="1"/>
  <c r="R6936" i="1"/>
  <c r="Q6936" i="1"/>
  <c r="P6936" i="1"/>
  <c r="O6936" i="1"/>
  <c r="R6935" i="1"/>
  <c r="Q6935" i="1"/>
  <c r="P6935" i="1"/>
  <c r="O6935" i="1"/>
  <c r="R6934" i="1"/>
  <c r="Q6934" i="1"/>
  <c r="P6934" i="1"/>
  <c r="O6934" i="1"/>
  <c r="R6933" i="1"/>
  <c r="Q6933" i="1"/>
  <c r="P6933" i="1"/>
  <c r="O6933" i="1"/>
  <c r="R6932" i="1"/>
  <c r="Q6932" i="1"/>
  <c r="P6932" i="1"/>
  <c r="O6932" i="1"/>
  <c r="R6931" i="1"/>
  <c r="Q6931" i="1"/>
  <c r="P6931" i="1"/>
  <c r="O6931" i="1"/>
  <c r="R6930" i="1"/>
  <c r="Q6930" i="1"/>
  <c r="P6930" i="1"/>
  <c r="O6930" i="1"/>
  <c r="R6929" i="1"/>
  <c r="Q6929" i="1"/>
  <c r="P6929" i="1"/>
  <c r="O6929" i="1"/>
  <c r="R6928" i="1"/>
  <c r="Q6928" i="1"/>
  <c r="P6928" i="1"/>
  <c r="O6928" i="1"/>
  <c r="R6927" i="1"/>
  <c r="Q6927" i="1"/>
  <c r="P6927" i="1"/>
  <c r="O6927" i="1"/>
  <c r="R6926" i="1"/>
  <c r="Q6926" i="1"/>
  <c r="P6926" i="1"/>
  <c r="O6926" i="1"/>
  <c r="R6925" i="1"/>
  <c r="Q6925" i="1"/>
  <c r="P6925" i="1"/>
  <c r="O6925" i="1"/>
  <c r="R6924" i="1"/>
  <c r="Q6924" i="1"/>
  <c r="P6924" i="1"/>
  <c r="O6924" i="1"/>
  <c r="R6923" i="1"/>
  <c r="Q6923" i="1"/>
  <c r="P6923" i="1"/>
  <c r="O6923" i="1"/>
  <c r="R6922" i="1"/>
  <c r="Q6922" i="1"/>
  <c r="P6922" i="1"/>
  <c r="O6922" i="1"/>
  <c r="R6921" i="1"/>
  <c r="Q6921" i="1"/>
  <c r="P6921" i="1"/>
  <c r="O6921" i="1"/>
  <c r="R6920" i="1"/>
  <c r="Q6920" i="1"/>
  <c r="P6920" i="1"/>
  <c r="O6920" i="1"/>
  <c r="R6919" i="1"/>
  <c r="Q6919" i="1"/>
  <c r="P6919" i="1"/>
  <c r="O6919" i="1"/>
  <c r="R6918" i="1"/>
  <c r="Q6918" i="1"/>
  <c r="P6918" i="1"/>
  <c r="O6918" i="1"/>
  <c r="R6917" i="1"/>
  <c r="Q6917" i="1"/>
  <c r="P6917" i="1"/>
  <c r="O6917" i="1"/>
  <c r="R6916" i="1"/>
  <c r="Q6916" i="1"/>
  <c r="P6916" i="1"/>
  <c r="O6916" i="1"/>
  <c r="R6915" i="1"/>
  <c r="Q6915" i="1"/>
  <c r="P6915" i="1"/>
  <c r="O6915" i="1"/>
  <c r="R6914" i="1"/>
  <c r="Q6914" i="1"/>
  <c r="P6914" i="1"/>
  <c r="O6914" i="1"/>
  <c r="R6913" i="1"/>
  <c r="Q6913" i="1"/>
  <c r="P6913" i="1"/>
  <c r="O6913" i="1"/>
  <c r="R6912" i="1"/>
  <c r="Q6912" i="1"/>
  <c r="P6912" i="1"/>
  <c r="O6912" i="1"/>
  <c r="R6911" i="1"/>
  <c r="Q6911" i="1"/>
  <c r="P6911" i="1"/>
  <c r="O6911" i="1"/>
  <c r="R6910" i="1"/>
  <c r="Q6910" i="1"/>
  <c r="P6910" i="1"/>
  <c r="O6910" i="1"/>
  <c r="R6909" i="1"/>
  <c r="Q6909" i="1"/>
  <c r="P6909" i="1"/>
  <c r="O6909" i="1"/>
  <c r="R6908" i="1"/>
  <c r="Q6908" i="1"/>
  <c r="P6908" i="1"/>
  <c r="O6908" i="1"/>
  <c r="R6907" i="1"/>
  <c r="Q6907" i="1"/>
  <c r="P6907" i="1"/>
  <c r="O6907" i="1"/>
  <c r="R6906" i="1"/>
  <c r="Q6906" i="1"/>
  <c r="P6906" i="1"/>
  <c r="O6906" i="1"/>
  <c r="R6905" i="1"/>
  <c r="Q6905" i="1"/>
  <c r="P6905" i="1"/>
  <c r="O6905" i="1"/>
  <c r="R6904" i="1"/>
  <c r="Q6904" i="1"/>
  <c r="P6904" i="1"/>
  <c r="O6904" i="1"/>
  <c r="R6903" i="1"/>
  <c r="Q6903" i="1"/>
  <c r="P6903" i="1"/>
  <c r="O6903" i="1"/>
  <c r="R6902" i="1"/>
  <c r="Q6902" i="1"/>
  <c r="P6902" i="1"/>
  <c r="O6902" i="1"/>
  <c r="R6901" i="1"/>
  <c r="Q6901" i="1"/>
  <c r="P6901" i="1"/>
  <c r="O6901" i="1"/>
  <c r="R6900" i="1"/>
  <c r="Q6900" i="1"/>
  <c r="P6900" i="1"/>
  <c r="O6900" i="1"/>
  <c r="R6899" i="1"/>
  <c r="Q6899" i="1"/>
  <c r="P6899" i="1"/>
  <c r="O6899" i="1"/>
  <c r="R6898" i="1"/>
  <c r="Q6898" i="1"/>
  <c r="P6898" i="1"/>
  <c r="O6898" i="1"/>
  <c r="R6897" i="1"/>
  <c r="Q6897" i="1"/>
  <c r="P6897" i="1"/>
  <c r="O6897" i="1"/>
  <c r="R6896" i="1"/>
  <c r="Q6896" i="1"/>
  <c r="P6896" i="1"/>
  <c r="O6896" i="1"/>
  <c r="R6895" i="1"/>
  <c r="Q6895" i="1"/>
  <c r="P6895" i="1"/>
  <c r="O6895" i="1"/>
  <c r="R6894" i="1"/>
  <c r="Q6894" i="1"/>
  <c r="P6894" i="1"/>
  <c r="O6894" i="1"/>
  <c r="R6893" i="1"/>
  <c r="Q6893" i="1"/>
  <c r="P6893" i="1"/>
  <c r="O6893" i="1"/>
  <c r="R6892" i="1"/>
  <c r="Q6892" i="1"/>
  <c r="P6892" i="1"/>
  <c r="O6892" i="1"/>
  <c r="R6891" i="1"/>
  <c r="Q6891" i="1"/>
  <c r="P6891" i="1"/>
  <c r="O6891" i="1"/>
  <c r="R6890" i="1"/>
  <c r="Q6890" i="1"/>
  <c r="P6890" i="1"/>
  <c r="O6890" i="1"/>
  <c r="R6889" i="1"/>
  <c r="Q6889" i="1"/>
  <c r="P6889" i="1"/>
  <c r="O6889" i="1"/>
  <c r="R6888" i="1"/>
  <c r="Q6888" i="1"/>
  <c r="P6888" i="1"/>
  <c r="O6888" i="1"/>
  <c r="R6887" i="1"/>
  <c r="Q6887" i="1"/>
  <c r="P6887" i="1"/>
  <c r="O6887" i="1"/>
  <c r="R6886" i="1"/>
  <c r="Q6886" i="1"/>
  <c r="P6886" i="1"/>
  <c r="O6886" i="1"/>
  <c r="R6885" i="1"/>
  <c r="Q6885" i="1"/>
  <c r="P6885" i="1"/>
  <c r="O6885" i="1"/>
  <c r="R6884" i="1"/>
  <c r="Q6884" i="1"/>
  <c r="P6884" i="1"/>
  <c r="O6884" i="1"/>
  <c r="R6883" i="1"/>
  <c r="Q6883" i="1"/>
  <c r="P6883" i="1"/>
  <c r="O6883" i="1"/>
  <c r="R6882" i="1"/>
  <c r="Q6882" i="1"/>
  <c r="P6882" i="1"/>
  <c r="O6882" i="1"/>
  <c r="R6881" i="1"/>
  <c r="Q6881" i="1"/>
  <c r="P6881" i="1"/>
  <c r="O6881" i="1"/>
  <c r="R6880" i="1"/>
  <c r="Q6880" i="1"/>
  <c r="P6880" i="1"/>
  <c r="O6880" i="1"/>
  <c r="R6879" i="1"/>
  <c r="Q6879" i="1"/>
  <c r="P6879" i="1"/>
  <c r="O6879" i="1"/>
  <c r="R6878" i="1"/>
  <c r="Q6878" i="1"/>
  <c r="P6878" i="1"/>
  <c r="O6878" i="1"/>
  <c r="R6877" i="1"/>
  <c r="Q6877" i="1"/>
  <c r="P6877" i="1"/>
  <c r="O6877" i="1"/>
  <c r="R6876" i="1"/>
  <c r="Q6876" i="1"/>
  <c r="P6876" i="1"/>
  <c r="O6876" i="1"/>
  <c r="R6875" i="1"/>
  <c r="Q6875" i="1"/>
  <c r="P6875" i="1"/>
  <c r="O6875" i="1"/>
  <c r="R6874" i="1"/>
  <c r="Q6874" i="1"/>
  <c r="P6874" i="1"/>
  <c r="O6874" i="1"/>
  <c r="R6873" i="1"/>
  <c r="Q6873" i="1"/>
  <c r="P6873" i="1"/>
  <c r="O6873" i="1"/>
  <c r="R6872" i="1"/>
  <c r="Q6872" i="1"/>
  <c r="P6872" i="1"/>
  <c r="O6872" i="1"/>
  <c r="R6871" i="1"/>
  <c r="Q6871" i="1"/>
  <c r="P6871" i="1"/>
  <c r="O6871" i="1"/>
  <c r="R6870" i="1"/>
  <c r="Q6870" i="1"/>
  <c r="P6870" i="1"/>
  <c r="O6870" i="1"/>
  <c r="R6869" i="1"/>
  <c r="Q6869" i="1"/>
  <c r="P6869" i="1"/>
  <c r="O6869" i="1"/>
  <c r="R6868" i="1"/>
  <c r="Q6868" i="1"/>
  <c r="P6868" i="1"/>
  <c r="O6868" i="1"/>
  <c r="R6867" i="1"/>
  <c r="Q6867" i="1"/>
  <c r="P6867" i="1"/>
  <c r="O6867" i="1"/>
  <c r="R6866" i="1"/>
  <c r="Q6866" i="1"/>
  <c r="P6866" i="1"/>
  <c r="O6866" i="1"/>
  <c r="R6865" i="1"/>
  <c r="Q6865" i="1"/>
  <c r="P6865" i="1"/>
  <c r="O6865" i="1"/>
  <c r="R6864" i="1"/>
  <c r="Q6864" i="1"/>
  <c r="P6864" i="1"/>
  <c r="O6864" i="1"/>
  <c r="R6863" i="1"/>
  <c r="Q6863" i="1"/>
  <c r="P6863" i="1"/>
  <c r="O6863" i="1"/>
  <c r="R6862" i="1"/>
  <c r="Q6862" i="1"/>
  <c r="P6862" i="1"/>
  <c r="O6862" i="1"/>
  <c r="R6861" i="1"/>
  <c r="Q6861" i="1"/>
  <c r="P6861" i="1"/>
  <c r="O6861" i="1"/>
  <c r="R6860" i="1"/>
  <c r="Q6860" i="1"/>
  <c r="P6860" i="1"/>
  <c r="O6860" i="1"/>
  <c r="R6859" i="1"/>
  <c r="Q6859" i="1"/>
  <c r="P6859" i="1"/>
  <c r="O6859" i="1"/>
  <c r="R6858" i="1"/>
  <c r="Q6858" i="1"/>
  <c r="P6858" i="1"/>
  <c r="O6858" i="1"/>
  <c r="R6857" i="1"/>
  <c r="Q6857" i="1"/>
  <c r="P6857" i="1"/>
  <c r="O6857" i="1"/>
  <c r="R6856" i="1"/>
  <c r="Q6856" i="1"/>
  <c r="P6856" i="1"/>
  <c r="O6856" i="1"/>
  <c r="R6855" i="1"/>
  <c r="Q6855" i="1"/>
  <c r="P6855" i="1"/>
  <c r="O6855" i="1"/>
  <c r="R6854" i="1"/>
  <c r="Q6854" i="1"/>
  <c r="P6854" i="1"/>
  <c r="O6854" i="1"/>
  <c r="R6853" i="1"/>
  <c r="Q6853" i="1"/>
  <c r="P6853" i="1"/>
  <c r="O6853" i="1"/>
  <c r="R6852" i="1"/>
  <c r="Q6852" i="1"/>
  <c r="P6852" i="1"/>
  <c r="O6852" i="1"/>
  <c r="R6851" i="1"/>
  <c r="Q6851" i="1"/>
  <c r="P6851" i="1"/>
  <c r="O6851" i="1"/>
  <c r="R6850" i="1"/>
  <c r="Q6850" i="1"/>
  <c r="P6850" i="1"/>
  <c r="O6850" i="1"/>
  <c r="R6849" i="1"/>
  <c r="Q6849" i="1"/>
  <c r="P6849" i="1"/>
  <c r="O6849" i="1"/>
  <c r="R6848" i="1"/>
  <c r="Q6848" i="1"/>
  <c r="P6848" i="1"/>
  <c r="O6848" i="1"/>
  <c r="R6847" i="1"/>
  <c r="Q6847" i="1"/>
  <c r="P6847" i="1"/>
  <c r="O6847" i="1"/>
  <c r="R6846" i="1"/>
  <c r="Q6846" i="1"/>
  <c r="P6846" i="1"/>
  <c r="O6846" i="1"/>
  <c r="R6845" i="1"/>
  <c r="Q6845" i="1"/>
  <c r="P6845" i="1"/>
  <c r="O6845" i="1"/>
  <c r="R6844" i="1"/>
  <c r="Q6844" i="1"/>
  <c r="P6844" i="1"/>
  <c r="O6844" i="1"/>
  <c r="R6843" i="1"/>
  <c r="Q6843" i="1"/>
  <c r="P6843" i="1"/>
  <c r="O6843" i="1"/>
  <c r="R6842" i="1"/>
  <c r="Q6842" i="1"/>
  <c r="P6842" i="1"/>
  <c r="O6842" i="1"/>
  <c r="R6841" i="1"/>
  <c r="Q6841" i="1"/>
  <c r="P6841" i="1"/>
  <c r="O6841" i="1"/>
  <c r="R6840" i="1"/>
  <c r="Q6840" i="1"/>
  <c r="P6840" i="1"/>
  <c r="O6840" i="1"/>
  <c r="R6839" i="1"/>
  <c r="Q6839" i="1"/>
  <c r="P6839" i="1"/>
  <c r="O6839" i="1"/>
  <c r="R6838" i="1"/>
  <c r="Q6838" i="1"/>
  <c r="P6838" i="1"/>
  <c r="O6838" i="1"/>
  <c r="R6837" i="1"/>
  <c r="Q6837" i="1"/>
  <c r="P6837" i="1"/>
  <c r="O6837" i="1"/>
  <c r="R6836" i="1"/>
  <c r="Q6836" i="1"/>
  <c r="P6836" i="1"/>
  <c r="O6836" i="1"/>
  <c r="R6835" i="1"/>
  <c r="Q6835" i="1"/>
  <c r="P6835" i="1"/>
  <c r="O6835" i="1"/>
  <c r="R6834" i="1"/>
  <c r="Q6834" i="1"/>
  <c r="P6834" i="1"/>
  <c r="O6834" i="1"/>
  <c r="R6833" i="1"/>
  <c r="Q6833" i="1"/>
  <c r="P6833" i="1"/>
  <c r="O6833" i="1"/>
  <c r="R6832" i="1"/>
  <c r="Q6832" i="1"/>
  <c r="P6832" i="1"/>
  <c r="O6832" i="1"/>
  <c r="R6831" i="1"/>
  <c r="Q6831" i="1"/>
  <c r="P6831" i="1"/>
  <c r="O6831" i="1"/>
  <c r="R6830" i="1"/>
  <c r="Q6830" i="1"/>
  <c r="P6830" i="1"/>
  <c r="O6830" i="1"/>
  <c r="R6829" i="1"/>
  <c r="Q6829" i="1"/>
  <c r="P6829" i="1"/>
  <c r="O6829" i="1"/>
  <c r="R6828" i="1"/>
  <c r="Q6828" i="1"/>
  <c r="P6828" i="1"/>
  <c r="O6828" i="1"/>
  <c r="R6827" i="1"/>
  <c r="Q6827" i="1"/>
  <c r="P6827" i="1"/>
  <c r="O6827" i="1"/>
  <c r="R6826" i="1"/>
  <c r="Q6826" i="1"/>
  <c r="P6826" i="1"/>
  <c r="O6826" i="1"/>
  <c r="R6825" i="1"/>
  <c r="Q6825" i="1"/>
  <c r="P6825" i="1"/>
  <c r="O6825" i="1"/>
  <c r="R6824" i="1"/>
  <c r="Q6824" i="1"/>
  <c r="P6824" i="1"/>
  <c r="O6824" i="1"/>
  <c r="R6823" i="1"/>
  <c r="Q6823" i="1"/>
  <c r="P6823" i="1"/>
  <c r="O6823" i="1"/>
  <c r="R6822" i="1"/>
  <c r="Q6822" i="1"/>
  <c r="P6822" i="1"/>
  <c r="O6822" i="1"/>
  <c r="R6821" i="1"/>
  <c r="Q6821" i="1"/>
  <c r="P6821" i="1"/>
  <c r="O6821" i="1"/>
  <c r="R6820" i="1"/>
  <c r="Q6820" i="1"/>
  <c r="P6820" i="1"/>
  <c r="O6820" i="1"/>
  <c r="R6819" i="1"/>
  <c r="Q6819" i="1"/>
  <c r="P6819" i="1"/>
  <c r="O6819" i="1"/>
  <c r="R6818" i="1"/>
  <c r="Q6818" i="1"/>
  <c r="P6818" i="1"/>
  <c r="O6818" i="1"/>
  <c r="R6817" i="1"/>
  <c r="Q6817" i="1"/>
  <c r="P6817" i="1"/>
  <c r="O6817" i="1"/>
  <c r="R6816" i="1"/>
  <c r="Q6816" i="1"/>
  <c r="P6816" i="1"/>
  <c r="O6816" i="1"/>
  <c r="R6815" i="1"/>
  <c r="Q6815" i="1"/>
  <c r="P6815" i="1"/>
  <c r="O6815" i="1"/>
  <c r="R6814" i="1"/>
  <c r="Q6814" i="1"/>
  <c r="P6814" i="1"/>
  <c r="O6814" i="1"/>
  <c r="R6813" i="1"/>
  <c r="Q6813" i="1"/>
  <c r="P6813" i="1"/>
  <c r="O6813" i="1"/>
  <c r="R6812" i="1"/>
  <c r="Q6812" i="1"/>
  <c r="P6812" i="1"/>
  <c r="O6812" i="1"/>
  <c r="R6811" i="1"/>
  <c r="Q6811" i="1"/>
  <c r="P6811" i="1"/>
  <c r="O6811" i="1"/>
  <c r="R6810" i="1"/>
  <c r="Q6810" i="1"/>
  <c r="P6810" i="1"/>
  <c r="O6810" i="1"/>
  <c r="R6809" i="1"/>
  <c r="Q6809" i="1"/>
  <c r="P6809" i="1"/>
  <c r="O6809" i="1"/>
  <c r="R6808" i="1"/>
  <c r="Q6808" i="1"/>
  <c r="P6808" i="1"/>
  <c r="O6808" i="1"/>
  <c r="R6807" i="1"/>
  <c r="Q6807" i="1"/>
  <c r="P6807" i="1"/>
  <c r="O6807" i="1"/>
  <c r="R6806" i="1"/>
  <c r="Q6806" i="1"/>
  <c r="P6806" i="1"/>
  <c r="O6806" i="1"/>
  <c r="R6805" i="1"/>
  <c r="Q6805" i="1"/>
  <c r="P6805" i="1"/>
  <c r="O6805" i="1"/>
  <c r="R6804" i="1"/>
  <c r="Q6804" i="1"/>
  <c r="P6804" i="1"/>
  <c r="O6804" i="1"/>
  <c r="R6803" i="1"/>
  <c r="Q6803" i="1"/>
  <c r="P6803" i="1"/>
  <c r="O6803" i="1"/>
  <c r="R6802" i="1"/>
  <c r="Q6802" i="1"/>
  <c r="P6802" i="1"/>
  <c r="O6802" i="1"/>
  <c r="R6801" i="1"/>
  <c r="Q6801" i="1"/>
  <c r="P6801" i="1"/>
  <c r="O6801" i="1"/>
  <c r="R6800" i="1"/>
  <c r="Q6800" i="1"/>
  <c r="P6800" i="1"/>
  <c r="O6800" i="1"/>
  <c r="R6799" i="1"/>
  <c r="Q6799" i="1"/>
  <c r="P6799" i="1"/>
  <c r="O6799" i="1"/>
  <c r="R6798" i="1"/>
  <c r="Q6798" i="1"/>
  <c r="P6798" i="1"/>
  <c r="O6798" i="1"/>
  <c r="R6797" i="1"/>
  <c r="Q6797" i="1"/>
  <c r="P6797" i="1"/>
  <c r="O6797" i="1"/>
  <c r="R6796" i="1"/>
  <c r="Q6796" i="1"/>
  <c r="P6796" i="1"/>
  <c r="O6796" i="1"/>
  <c r="R6795" i="1"/>
  <c r="Q6795" i="1"/>
  <c r="P6795" i="1"/>
  <c r="O6795" i="1"/>
  <c r="R6794" i="1"/>
  <c r="Q6794" i="1"/>
  <c r="P6794" i="1"/>
  <c r="O6794" i="1"/>
  <c r="R6793" i="1"/>
  <c r="Q6793" i="1"/>
  <c r="P6793" i="1"/>
  <c r="O6793" i="1"/>
  <c r="R6792" i="1"/>
  <c r="Q6792" i="1"/>
  <c r="P6792" i="1"/>
  <c r="O6792" i="1"/>
  <c r="R6791" i="1"/>
  <c r="Q6791" i="1"/>
  <c r="P6791" i="1"/>
  <c r="O6791" i="1"/>
  <c r="R6790" i="1"/>
  <c r="Q6790" i="1"/>
  <c r="P6790" i="1"/>
  <c r="O6790" i="1"/>
  <c r="R6789" i="1"/>
  <c r="Q6789" i="1"/>
  <c r="P6789" i="1"/>
  <c r="O6789" i="1"/>
  <c r="R6788" i="1"/>
  <c r="Q6788" i="1"/>
  <c r="P6788" i="1"/>
  <c r="O6788" i="1"/>
  <c r="R6787" i="1"/>
  <c r="Q6787" i="1"/>
  <c r="P6787" i="1"/>
  <c r="O6787" i="1"/>
  <c r="R6786" i="1"/>
  <c r="Q6786" i="1"/>
  <c r="P6786" i="1"/>
  <c r="O6786" i="1"/>
  <c r="R6785" i="1"/>
  <c r="Q6785" i="1"/>
  <c r="P6785" i="1"/>
  <c r="O6785" i="1"/>
  <c r="R6784" i="1"/>
  <c r="Q6784" i="1"/>
  <c r="P6784" i="1"/>
  <c r="O6784" i="1"/>
  <c r="R6783" i="1"/>
  <c r="Q6783" i="1"/>
  <c r="P6783" i="1"/>
  <c r="O6783" i="1"/>
  <c r="R6782" i="1"/>
  <c r="Q6782" i="1"/>
  <c r="P6782" i="1"/>
  <c r="O6782" i="1"/>
  <c r="R6781" i="1"/>
  <c r="Q6781" i="1"/>
  <c r="P6781" i="1"/>
  <c r="O6781" i="1"/>
  <c r="R6780" i="1"/>
  <c r="Q6780" i="1"/>
  <c r="P6780" i="1"/>
  <c r="O6780" i="1"/>
  <c r="R6779" i="1"/>
  <c r="Q6779" i="1"/>
  <c r="P6779" i="1"/>
  <c r="O6779" i="1"/>
  <c r="R6778" i="1"/>
  <c r="Q6778" i="1"/>
  <c r="P6778" i="1"/>
  <c r="O6778" i="1"/>
  <c r="R6777" i="1"/>
  <c r="Q6777" i="1"/>
  <c r="P6777" i="1"/>
  <c r="O6777" i="1"/>
  <c r="R6776" i="1"/>
  <c r="Q6776" i="1"/>
  <c r="P6776" i="1"/>
  <c r="O6776" i="1"/>
  <c r="R6775" i="1"/>
  <c r="Q6775" i="1"/>
  <c r="P6775" i="1"/>
  <c r="O6775" i="1"/>
  <c r="R6774" i="1"/>
  <c r="Q6774" i="1"/>
  <c r="P6774" i="1"/>
  <c r="O6774" i="1"/>
  <c r="R6773" i="1"/>
  <c r="Q6773" i="1"/>
  <c r="P6773" i="1"/>
  <c r="O6773" i="1"/>
  <c r="R6772" i="1"/>
  <c r="Q6772" i="1"/>
  <c r="P6772" i="1"/>
  <c r="O6772" i="1"/>
  <c r="R6771" i="1"/>
  <c r="Q6771" i="1"/>
  <c r="P6771" i="1"/>
  <c r="O6771" i="1"/>
  <c r="R6770" i="1"/>
  <c r="Q6770" i="1"/>
  <c r="P6770" i="1"/>
  <c r="O6770" i="1"/>
  <c r="R6769" i="1"/>
  <c r="Q6769" i="1"/>
  <c r="P6769" i="1"/>
  <c r="O6769" i="1"/>
  <c r="R6768" i="1"/>
  <c r="Q6768" i="1"/>
  <c r="P6768" i="1"/>
  <c r="O6768" i="1"/>
  <c r="R6767" i="1"/>
  <c r="Q6767" i="1"/>
  <c r="P6767" i="1"/>
  <c r="O6767" i="1"/>
  <c r="R6766" i="1"/>
  <c r="Q6766" i="1"/>
  <c r="P6766" i="1"/>
  <c r="O6766" i="1"/>
  <c r="R6765" i="1"/>
  <c r="Q6765" i="1"/>
  <c r="P6765" i="1"/>
  <c r="O6765" i="1"/>
  <c r="R6764" i="1"/>
  <c r="Q6764" i="1"/>
  <c r="P6764" i="1"/>
  <c r="O6764" i="1"/>
  <c r="R6763" i="1"/>
  <c r="Q6763" i="1"/>
  <c r="P6763" i="1"/>
  <c r="O6763" i="1"/>
  <c r="R6762" i="1"/>
  <c r="Q6762" i="1"/>
  <c r="P6762" i="1"/>
  <c r="O6762" i="1"/>
  <c r="R6761" i="1"/>
  <c r="Q6761" i="1"/>
  <c r="P6761" i="1"/>
  <c r="O6761" i="1"/>
  <c r="R6760" i="1"/>
  <c r="Q6760" i="1"/>
  <c r="P6760" i="1"/>
  <c r="O6760" i="1"/>
  <c r="R6759" i="1"/>
  <c r="Q6759" i="1"/>
  <c r="P6759" i="1"/>
  <c r="O6759" i="1"/>
  <c r="R6758" i="1"/>
  <c r="Q6758" i="1"/>
  <c r="P6758" i="1"/>
  <c r="O6758" i="1"/>
  <c r="R6757" i="1"/>
  <c r="Q6757" i="1"/>
  <c r="P6757" i="1"/>
  <c r="O6757" i="1"/>
  <c r="R6756" i="1"/>
  <c r="Q6756" i="1"/>
  <c r="P6756" i="1"/>
  <c r="O6756" i="1"/>
  <c r="R6755" i="1"/>
  <c r="Q6755" i="1"/>
  <c r="P6755" i="1"/>
  <c r="O6755" i="1"/>
  <c r="R6754" i="1"/>
  <c r="Q6754" i="1"/>
  <c r="P6754" i="1"/>
  <c r="O6754" i="1"/>
  <c r="R6753" i="1"/>
  <c r="Q6753" i="1"/>
  <c r="P6753" i="1"/>
  <c r="O6753" i="1"/>
  <c r="R6752" i="1"/>
  <c r="Q6752" i="1"/>
  <c r="P6752" i="1"/>
  <c r="O6752" i="1"/>
  <c r="R6751" i="1"/>
  <c r="Q6751" i="1"/>
  <c r="P6751" i="1"/>
  <c r="O6751" i="1"/>
  <c r="R6750" i="1"/>
  <c r="Q6750" i="1"/>
  <c r="P6750" i="1"/>
  <c r="O6750" i="1"/>
  <c r="R6749" i="1"/>
  <c r="Q6749" i="1"/>
  <c r="P6749" i="1"/>
  <c r="O6749" i="1"/>
  <c r="R6748" i="1"/>
  <c r="Q6748" i="1"/>
  <c r="P6748" i="1"/>
  <c r="O6748" i="1"/>
  <c r="R6747" i="1"/>
  <c r="Q6747" i="1"/>
  <c r="P6747" i="1"/>
  <c r="O6747" i="1"/>
  <c r="R6746" i="1"/>
  <c r="Q6746" i="1"/>
  <c r="P6746" i="1"/>
  <c r="O6746" i="1"/>
  <c r="R6745" i="1"/>
  <c r="Q6745" i="1"/>
  <c r="P6745" i="1"/>
  <c r="O6745" i="1"/>
  <c r="R6744" i="1"/>
  <c r="Q6744" i="1"/>
  <c r="P6744" i="1"/>
  <c r="O6744" i="1"/>
  <c r="R6743" i="1"/>
  <c r="Q6743" i="1"/>
  <c r="P6743" i="1"/>
  <c r="O6743" i="1"/>
  <c r="R6742" i="1"/>
  <c r="Q6742" i="1"/>
  <c r="P6742" i="1"/>
  <c r="O6742" i="1"/>
  <c r="R6741" i="1"/>
  <c r="Q6741" i="1"/>
  <c r="P6741" i="1"/>
  <c r="O6741" i="1"/>
  <c r="R6740" i="1"/>
  <c r="Q6740" i="1"/>
  <c r="P6740" i="1"/>
  <c r="O6740" i="1"/>
  <c r="R6739" i="1"/>
  <c r="Q6739" i="1"/>
  <c r="P6739" i="1"/>
  <c r="O6739" i="1"/>
  <c r="R6738" i="1"/>
  <c r="Q6738" i="1"/>
  <c r="P6738" i="1"/>
  <c r="O6738" i="1"/>
  <c r="R6737" i="1"/>
  <c r="Q6737" i="1"/>
  <c r="P6737" i="1"/>
  <c r="O6737" i="1"/>
  <c r="R6736" i="1"/>
  <c r="Q6736" i="1"/>
  <c r="P6736" i="1"/>
  <c r="O6736" i="1"/>
  <c r="R6735" i="1"/>
  <c r="Q6735" i="1"/>
  <c r="P6735" i="1"/>
  <c r="O6735" i="1"/>
  <c r="R6734" i="1"/>
  <c r="Q6734" i="1"/>
  <c r="P6734" i="1"/>
  <c r="O6734" i="1"/>
  <c r="R6733" i="1"/>
  <c r="Q6733" i="1"/>
  <c r="P6733" i="1"/>
  <c r="O6733" i="1"/>
  <c r="R6732" i="1"/>
  <c r="Q6732" i="1"/>
  <c r="P6732" i="1"/>
  <c r="O6732" i="1"/>
  <c r="R6731" i="1"/>
  <c r="Q6731" i="1"/>
  <c r="P6731" i="1"/>
  <c r="O6731" i="1"/>
  <c r="R6730" i="1"/>
  <c r="Q6730" i="1"/>
  <c r="P6730" i="1"/>
  <c r="O6730" i="1"/>
  <c r="R6729" i="1"/>
  <c r="Q6729" i="1"/>
  <c r="P6729" i="1"/>
  <c r="O6729" i="1"/>
  <c r="R6728" i="1"/>
  <c r="Q6728" i="1"/>
  <c r="P6728" i="1"/>
  <c r="O6728" i="1"/>
  <c r="R6727" i="1"/>
  <c r="Q6727" i="1"/>
  <c r="P6727" i="1"/>
  <c r="O6727" i="1"/>
  <c r="R6726" i="1"/>
  <c r="Q6726" i="1"/>
  <c r="P6726" i="1"/>
  <c r="O6726" i="1"/>
  <c r="R6725" i="1"/>
  <c r="Q6725" i="1"/>
  <c r="P6725" i="1"/>
  <c r="O6725" i="1"/>
  <c r="R6724" i="1"/>
  <c r="Q6724" i="1"/>
  <c r="P6724" i="1"/>
  <c r="O6724" i="1"/>
  <c r="R6723" i="1"/>
  <c r="Q6723" i="1"/>
  <c r="P6723" i="1"/>
  <c r="O6723" i="1"/>
  <c r="R6722" i="1"/>
  <c r="Q6722" i="1"/>
  <c r="P6722" i="1"/>
  <c r="O6722" i="1"/>
  <c r="R6721" i="1"/>
  <c r="Q6721" i="1"/>
  <c r="P6721" i="1"/>
  <c r="O6721" i="1"/>
  <c r="R6720" i="1"/>
  <c r="Q6720" i="1"/>
  <c r="P6720" i="1"/>
  <c r="O6720" i="1"/>
  <c r="R6719" i="1"/>
  <c r="Q6719" i="1"/>
  <c r="P6719" i="1"/>
  <c r="O6719" i="1"/>
  <c r="R6718" i="1"/>
  <c r="Q6718" i="1"/>
  <c r="P6718" i="1"/>
  <c r="O6718" i="1"/>
  <c r="R6717" i="1"/>
  <c r="Q6717" i="1"/>
  <c r="P6717" i="1"/>
  <c r="O6717" i="1"/>
  <c r="R6716" i="1"/>
  <c r="Q6716" i="1"/>
  <c r="P6716" i="1"/>
  <c r="O6716" i="1"/>
  <c r="R6715" i="1"/>
  <c r="Q6715" i="1"/>
  <c r="P6715" i="1"/>
  <c r="O6715" i="1"/>
  <c r="R6714" i="1"/>
  <c r="Q6714" i="1"/>
  <c r="P6714" i="1"/>
  <c r="O6714" i="1"/>
  <c r="R6713" i="1"/>
  <c r="Q6713" i="1"/>
  <c r="P6713" i="1"/>
  <c r="O6713" i="1"/>
  <c r="R6712" i="1"/>
  <c r="Q6712" i="1"/>
  <c r="P6712" i="1"/>
  <c r="O6712" i="1"/>
  <c r="R6711" i="1"/>
  <c r="Q6711" i="1"/>
  <c r="P6711" i="1"/>
  <c r="O6711" i="1"/>
  <c r="R6710" i="1"/>
  <c r="Q6710" i="1"/>
  <c r="P6710" i="1"/>
  <c r="O6710" i="1"/>
  <c r="R6709" i="1"/>
  <c r="Q6709" i="1"/>
  <c r="P6709" i="1"/>
  <c r="O6709" i="1"/>
  <c r="R6708" i="1"/>
  <c r="Q6708" i="1"/>
  <c r="P6708" i="1"/>
  <c r="O6708" i="1"/>
  <c r="R6707" i="1"/>
  <c r="Q6707" i="1"/>
  <c r="P6707" i="1"/>
  <c r="O6707" i="1"/>
  <c r="R6706" i="1"/>
  <c r="Q6706" i="1"/>
  <c r="P6706" i="1"/>
  <c r="O6706" i="1"/>
  <c r="R6705" i="1"/>
  <c r="Q6705" i="1"/>
  <c r="P6705" i="1"/>
  <c r="O6705" i="1"/>
  <c r="R6704" i="1"/>
  <c r="Q6704" i="1"/>
  <c r="P6704" i="1"/>
  <c r="O6704" i="1"/>
  <c r="R6703" i="1"/>
  <c r="Q6703" i="1"/>
  <c r="P6703" i="1"/>
  <c r="O6703" i="1"/>
  <c r="R6702" i="1"/>
  <c r="Q6702" i="1"/>
  <c r="P6702" i="1"/>
  <c r="O6702" i="1"/>
  <c r="R6701" i="1"/>
  <c r="Q6701" i="1"/>
  <c r="P6701" i="1"/>
  <c r="O6701" i="1"/>
  <c r="R6700" i="1"/>
  <c r="Q6700" i="1"/>
  <c r="P6700" i="1"/>
  <c r="O6700" i="1"/>
  <c r="R6699" i="1"/>
  <c r="Q6699" i="1"/>
  <c r="P6699" i="1"/>
  <c r="O6699" i="1"/>
  <c r="R6698" i="1"/>
  <c r="Q6698" i="1"/>
  <c r="P6698" i="1"/>
  <c r="O6698" i="1"/>
  <c r="R6697" i="1"/>
  <c r="Q6697" i="1"/>
  <c r="P6697" i="1"/>
  <c r="O6697" i="1"/>
  <c r="R6696" i="1"/>
  <c r="Q6696" i="1"/>
  <c r="P6696" i="1"/>
  <c r="O6696" i="1"/>
  <c r="R6695" i="1"/>
  <c r="Q6695" i="1"/>
  <c r="P6695" i="1"/>
  <c r="O6695" i="1"/>
  <c r="R6694" i="1"/>
  <c r="Q6694" i="1"/>
  <c r="P6694" i="1"/>
  <c r="O6694" i="1"/>
  <c r="R6693" i="1"/>
  <c r="Q6693" i="1"/>
  <c r="P6693" i="1"/>
  <c r="O6693" i="1"/>
  <c r="R6692" i="1"/>
  <c r="Q6692" i="1"/>
  <c r="P6692" i="1"/>
  <c r="O6692" i="1"/>
  <c r="R6691" i="1"/>
  <c r="Q6691" i="1"/>
  <c r="P6691" i="1"/>
  <c r="O6691" i="1"/>
  <c r="R6690" i="1"/>
  <c r="Q6690" i="1"/>
  <c r="P6690" i="1"/>
  <c r="O6690" i="1"/>
  <c r="R6689" i="1"/>
  <c r="Q6689" i="1"/>
  <c r="P6689" i="1"/>
  <c r="O6689" i="1"/>
  <c r="R6688" i="1"/>
  <c r="Q6688" i="1"/>
  <c r="P6688" i="1"/>
  <c r="O6688" i="1"/>
  <c r="R6687" i="1"/>
  <c r="Q6687" i="1"/>
  <c r="P6687" i="1"/>
  <c r="O6687" i="1"/>
  <c r="R6686" i="1"/>
  <c r="Q6686" i="1"/>
  <c r="P6686" i="1"/>
  <c r="O6686" i="1"/>
  <c r="R6685" i="1"/>
  <c r="Q6685" i="1"/>
  <c r="P6685" i="1"/>
  <c r="O6685" i="1"/>
  <c r="R6684" i="1"/>
  <c r="Q6684" i="1"/>
  <c r="P6684" i="1"/>
  <c r="O6684" i="1"/>
  <c r="R6683" i="1"/>
  <c r="Q6683" i="1"/>
  <c r="P6683" i="1"/>
  <c r="O6683" i="1"/>
  <c r="R6682" i="1"/>
  <c r="Q6682" i="1"/>
  <c r="P6682" i="1"/>
  <c r="O6682" i="1"/>
  <c r="R6681" i="1"/>
  <c r="Q6681" i="1"/>
  <c r="P6681" i="1"/>
  <c r="O6681" i="1"/>
  <c r="R6680" i="1"/>
  <c r="Q6680" i="1"/>
  <c r="P6680" i="1"/>
  <c r="O6680" i="1"/>
  <c r="R6679" i="1"/>
  <c r="Q6679" i="1"/>
  <c r="P6679" i="1"/>
  <c r="O6679" i="1"/>
  <c r="R6678" i="1"/>
  <c r="Q6678" i="1"/>
  <c r="P6678" i="1"/>
  <c r="O6678" i="1"/>
  <c r="R6677" i="1"/>
  <c r="Q6677" i="1"/>
  <c r="P6677" i="1"/>
  <c r="O6677" i="1"/>
  <c r="R6676" i="1"/>
  <c r="Q6676" i="1"/>
  <c r="P6676" i="1"/>
  <c r="O6676" i="1"/>
  <c r="R6675" i="1"/>
  <c r="Q6675" i="1"/>
  <c r="P6675" i="1"/>
  <c r="O6675" i="1"/>
  <c r="R6674" i="1"/>
  <c r="Q6674" i="1"/>
  <c r="P6674" i="1"/>
  <c r="O6674" i="1"/>
  <c r="R6673" i="1"/>
  <c r="Q6673" i="1"/>
  <c r="P6673" i="1"/>
  <c r="O6673" i="1"/>
  <c r="R6672" i="1"/>
  <c r="Q6672" i="1"/>
  <c r="P6672" i="1"/>
  <c r="O6672" i="1"/>
  <c r="R6671" i="1"/>
  <c r="Q6671" i="1"/>
  <c r="P6671" i="1"/>
  <c r="O6671" i="1"/>
  <c r="R6670" i="1"/>
  <c r="Q6670" i="1"/>
  <c r="P6670" i="1"/>
  <c r="O6670" i="1"/>
  <c r="R6669" i="1"/>
  <c r="Q6669" i="1"/>
  <c r="P6669" i="1"/>
  <c r="O6669" i="1"/>
  <c r="R6668" i="1"/>
  <c r="Q6668" i="1"/>
  <c r="P6668" i="1"/>
  <c r="O6668" i="1"/>
  <c r="R6667" i="1"/>
  <c r="Q6667" i="1"/>
  <c r="P6667" i="1"/>
  <c r="O6667" i="1"/>
  <c r="R6666" i="1"/>
  <c r="Q6666" i="1"/>
  <c r="P6666" i="1"/>
  <c r="O6666" i="1"/>
  <c r="R6665" i="1"/>
  <c r="Q6665" i="1"/>
  <c r="P6665" i="1"/>
  <c r="O6665" i="1"/>
  <c r="R6664" i="1"/>
  <c r="Q6664" i="1"/>
  <c r="P6664" i="1"/>
  <c r="O6664" i="1"/>
  <c r="R6663" i="1"/>
  <c r="Q6663" i="1"/>
  <c r="P6663" i="1"/>
  <c r="O6663" i="1"/>
  <c r="R6662" i="1"/>
  <c r="Q6662" i="1"/>
  <c r="P6662" i="1"/>
  <c r="O6662" i="1"/>
  <c r="R6661" i="1"/>
  <c r="Q6661" i="1"/>
  <c r="P6661" i="1"/>
  <c r="O6661" i="1"/>
  <c r="R6660" i="1"/>
  <c r="Q6660" i="1"/>
  <c r="P6660" i="1"/>
  <c r="O6660" i="1"/>
  <c r="R6659" i="1"/>
  <c r="Q6659" i="1"/>
  <c r="P6659" i="1"/>
  <c r="O6659" i="1"/>
  <c r="R6658" i="1"/>
  <c r="Q6658" i="1"/>
  <c r="P6658" i="1"/>
  <c r="O6658" i="1"/>
  <c r="R6657" i="1"/>
  <c r="Q6657" i="1"/>
  <c r="P6657" i="1"/>
  <c r="O6657" i="1"/>
  <c r="R6656" i="1"/>
  <c r="Q6656" i="1"/>
  <c r="P6656" i="1"/>
  <c r="O6656" i="1"/>
  <c r="R6655" i="1"/>
  <c r="Q6655" i="1"/>
  <c r="P6655" i="1"/>
  <c r="O6655" i="1"/>
  <c r="R6654" i="1"/>
  <c r="Q6654" i="1"/>
  <c r="P6654" i="1"/>
  <c r="O6654" i="1"/>
  <c r="R6653" i="1"/>
  <c r="Q6653" i="1"/>
  <c r="P6653" i="1"/>
  <c r="O6653" i="1"/>
  <c r="R6652" i="1"/>
  <c r="Q6652" i="1"/>
  <c r="P6652" i="1"/>
  <c r="O6652" i="1"/>
  <c r="R6651" i="1"/>
  <c r="Q6651" i="1"/>
  <c r="P6651" i="1"/>
  <c r="O6651" i="1"/>
  <c r="R6650" i="1"/>
  <c r="Q6650" i="1"/>
  <c r="P6650" i="1"/>
  <c r="O6650" i="1"/>
  <c r="R6649" i="1"/>
  <c r="Q6649" i="1"/>
  <c r="P6649" i="1"/>
  <c r="O6649" i="1"/>
  <c r="R6648" i="1"/>
  <c r="Q6648" i="1"/>
  <c r="P6648" i="1"/>
  <c r="O6648" i="1"/>
  <c r="R6647" i="1"/>
  <c r="Q6647" i="1"/>
  <c r="P6647" i="1"/>
  <c r="O6647" i="1"/>
  <c r="R6646" i="1"/>
  <c r="Q6646" i="1"/>
  <c r="P6646" i="1"/>
  <c r="O6646" i="1"/>
  <c r="R6645" i="1"/>
  <c r="Q6645" i="1"/>
  <c r="P6645" i="1"/>
  <c r="O6645" i="1"/>
  <c r="R6644" i="1"/>
  <c r="Q6644" i="1"/>
  <c r="P6644" i="1"/>
  <c r="O6644" i="1"/>
  <c r="R6643" i="1"/>
  <c r="Q6643" i="1"/>
  <c r="P6643" i="1"/>
  <c r="O6643" i="1"/>
  <c r="R6642" i="1"/>
  <c r="Q6642" i="1"/>
  <c r="P6642" i="1"/>
  <c r="O6642" i="1"/>
  <c r="R6641" i="1"/>
  <c r="Q6641" i="1"/>
  <c r="P6641" i="1"/>
  <c r="O6641" i="1"/>
  <c r="R6640" i="1"/>
  <c r="Q6640" i="1"/>
  <c r="P6640" i="1"/>
  <c r="O6640" i="1"/>
  <c r="R6639" i="1"/>
  <c r="Q6639" i="1"/>
  <c r="P6639" i="1"/>
  <c r="O6639" i="1"/>
  <c r="R6638" i="1"/>
  <c r="Q6638" i="1"/>
  <c r="P6638" i="1"/>
  <c r="O6638" i="1"/>
  <c r="R6637" i="1"/>
  <c r="Q6637" i="1"/>
  <c r="P6637" i="1"/>
  <c r="O6637" i="1"/>
  <c r="R6636" i="1"/>
  <c r="Q6636" i="1"/>
  <c r="P6636" i="1"/>
  <c r="O6636" i="1"/>
  <c r="R6635" i="1"/>
  <c r="Q6635" i="1"/>
  <c r="P6635" i="1"/>
  <c r="O6635" i="1"/>
  <c r="R6634" i="1"/>
  <c r="Q6634" i="1"/>
  <c r="P6634" i="1"/>
  <c r="O6634" i="1"/>
  <c r="R6633" i="1"/>
  <c r="Q6633" i="1"/>
  <c r="P6633" i="1"/>
  <c r="O6633" i="1"/>
  <c r="R6632" i="1"/>
  <c r="Q6632" i="1"/>
  <c r="P6632" i="1"/>
  <c r="O6632" i="1"/>
  <c r="R6631" i="1"/>
  <c r="Q6631" i="1"/>
  <c r="P6631" i="1"/>
  <c r="O6631" i="1"/>
  <c r="R6630" i="1"/>
  <c r="Q6630" i="1"/>
  <c r="P6630" i="1"/>
  <c r="O6630" i="1"/>
  <c r="R6629" i="1"/>
  <c r="Q6629" i="1"/>
  <c r="P6629" i="1"/>
  <c r="O6629" i="1"/>
  <c r="R6628" i="1"/>
  <c r="Q6628" i="1"/>
  <c r="P6628" i="1"/>
  <c r="O6628" i="1"/>
  <c r="R6627" i="1"/>
  <c r="Q6627" i="1"/>
  <c r="P6627" i="1"/>
  <c r="O6627" i="1"/>
  <c r="R6626" i="1"/>
  <c r="Q6626" i="1"/>
  <c r="P6626" i="1"/>
  <c r="O6626" i="1"/>
  <c r="R6625" i="1"/>
  <c r="Q6625" i="1"/>
  <c r="P6625" i="1"/>
  <c r="O6625" i="1"/>
  <c r="R6624" i="1"/>
  <c r="Q6624" i="1"/>
  <c r="P6624" i="1"/>
  <c r="O6624" i="1"/>
  <c r="R6623" i="1"/>
  <c r="Q6623" i="1"/>
  <c r="P6623" i="1"/>
  <c r="O6623" i="1"/>
  <c r="R6622" i="1"/>
  <c r="Q6622" i="1"/>
  <c r="P6622" i="1"/>
  <c r="O6622" i="1"/>
  <c r="R6621" i="1"/>
  <c r="Q6621" i="1"/>
  <c r="P6621" i="1"/>
  <c r="O6621" i="1"/>
  <c r="R6620" i="1"/>
  <c r="Q6620" i="1"/>
  <c r="P6620" i="1"/>
  <c r="O6620" i="1"/>
  <c r="R6619" i="1"/>
  <c r="Q6619" i="1"/>
  <c r="P6619" i="1"/>
  <c r="O6619" i="1"/>
  <c r="R6618" i="1"/>
  <c r="Q6618" i="1"/>
  <c r="P6618" i="1"/>
  <c r="O6618" i="1"/>
  <c r="R6617" i="1"/>
  <c r="Q6617" i="1"/>
  <c r="P6617" i="1"/>
  <c r="O6617" i="1"/>
  <c r="R6616" i="1"/>
  <c r="Q6616" i="1"/>
  <c r="P6616" i="1"/>
  <c r="O6616" i="1"/>
  <c r="R6615" i="1"/>
  <c r="Q6615" i="1"/>
  <c r="P6615" i="1"/>
  <c r="O6615" i="1"/>
  <c r="R6614" i="1"/>
  <c r="Q6614" i="1"/>
  <c r="P6614" i="1"/>
  <c r="O6614" i="1"/>
  <c r="R6613" i="1"/>
  <c r="Q6613" i="1"/>
  <c r="P6613" i="1"/>
  <c r="O6613" i="1"/>
  <c r="R6612" i="1"/>
  <c r="Q6612" i="1"/>
  <c r="P6612" i="1"/>
  <c r="O6612" i="1"/>
  <c r="R6611" i="1"/>
  <c r="Q6611" i="1"/>
  <c r="P6611" i="1"/>
  <c r="O6611" i="1"/>
  <c r="R6610" i="1"/>
  <c r="Q6610" i="1"/>
  <c r="P6610" i="1"/>
  <c r="O6610" i="1"/>
  <c r="R6609" i="1"/>
  <c r="Q6609" i="1"/>
  <c r="P6609" i="1"/>
  <c r="O6609" i="1"/>
  <c r="R6608" i="1"/>
  <c r="Q6608" i="1"/>
  <c r="P6608" i="1"/>
  <c r="O6608" i="1"/>
  <c r="R6607" i="1"/>
  <c r="Q6607" i="1"/>
  <c r="P6607" i="1"/>
  <c r="O6607" i="1"/>
  <c r="R6606" i="1"/>
  <c r="Q6606" i="1"/>
  <c r="P6606" i="1"/>
  <c r="O6606" i="1"/>
  <c r="R6605" i="1"/>
  <c r="Q6605" i="1"/>
  <c r="P6605" i="1"/>
  <c r="O6605" i="1"/>
  <c r="R6604" i="1"/>
  <c r="Q6604" i="1"/>
  <c r="P6604" i="1"/>
  <c r="O6604" i="1"/>
  <c r="R6603" i="1"/>
  <c r="Q6603" i="1"/>
  <c r="P6603" i="1"/>
  <c r="O6603" i="1"/>
  <c r="R6602" i="1"/>
  <c r="Q6602" i="1"/>
  <c r="P6602" i="1"/>
  <c r="O6602" i="1"/>
  <c r="R6601" i="1"/>
  <c r="Q6601" i="1"/>
  <c r="P6601" i="1"/>
  <c r="O6601" i="1"/>
  <c r="R6600" i="1"/>
  <c r="Q6600" i="1"/>
  <c r="P6600" i="1"/>
  <c r="O6600" i="1"/>
  <c r="R6599" i="1"/>
  <c r="Q6599" i="1"/>
  <c r="P6599" i="1"/>
  <c r="O6599" i="1"/>
  <c r="R6598" i="1"/>
  <c r="Q6598" i="1"/>
  <c r="P6598" i="1"/>
  <c r="O6598" i="1"/>
  <c r="R6597" i="1"/>
  <c r="Q6597" i="1"/>
  <c r="P6597" i="1"/>
  <c r="O6597" i="1"/>
  <c r="R6596" i="1"/>
  <c r="Q6596" i="1"/>
  <c r="P6596" i="1"/>
  <c r="O6596" i="1"/>
  <c r="R6595" i="1"/>
  <c r="Q6595" i="1"/>
  <c r="P6595" i="1"/>
  <c r="O6595" i="1"/>
  <c r="R6594" i="1"/>
  <c r="Q6594" i="1"/>
  <c r="P6594" i="1"/>
  <c r="O6594" i="1"/>
  <c r="R6593" i="1"/>
  <c r="Q6593" i="1"/>
  <c r="P6593" i="1"/>
  <c r="O6593" i="1"/>
  <c r="R6592" i="1"/>
  <c r="Q6592" i="1"/>
  <c r="P6592" i="1"/>
  <c r="O6592" i="1"/>
  <c r="R6591" i="1"/>
  <c r="Q6591" i="1"/>
  <c r="P6591" i="1"/>
  <c r="O6591" i="1"/>
  <c r="R6590" i="1"/>
  <c r="Q6590" i="1"/>
  <c r="P6590" i="1"/>
  <c r="O6590" i="1"/>
  <c r="R6589" i="1"/>
  <c r="Q6589" i="1"/>
  <c r="P6589" i="1"/>
  <c r="O6589" i="1"/>
  <c r="R6588" i="1"/>
  <c r="Q6588" i="1"/>
  <c r="P6588" i="1"/>
  <c r="O6588" i="1"/>
  <c r="R6587" i="1"/>
  <c r="Q6587" i="1"/>
  <c r="P6587" i="1"/>
  <c r="O6587" i="1"/>
  <c r="R6586" i="1"/>
  <c r="Q6586" i="1"/>
  <c r="P6586" i="1"/>
  <c r="O6586" i="1"/>
  <c r="R6585" i="1"/>
  <c r="Q6585" i="1"/>
  <c r="P6585" i="1"/>
  <c r="O6585" i="1"/>
  <c r="R6584" i="1"/>
  <c r="Q6584" i="1"/>
  <c r="P6584" i="1"/>
  <c r="O6584" i="1"/>
  <c r="R6583" i="1"/>
  <c r="Q6583" i="1"/>
  <c r="P6583" i="1"/>
  <c r="O6583" i="1"/>
  <c r="R6582" i="1"/>
  <c r="Q6582" i="1"/>
  <c r="P6582" i="1"/>
  <c r="O6582" i="1"/>
  <c r="R6581" i="1"/>
  <c r="Q6581" i="1"/>
  <c r="P6581" i="1"/>
  <c r="O6581" i="1"/>
  <c r="R6580" i="1"/>
  <c r="Q6580" i="1"/>
  <c r="P6580" i="1"/>
  <c r="O6580" i="1"/>
  <c r="R6579" i="1"/>
  <c r="Q6579" i="1"/>
  <c r="P6579" i="1"/>
  <c r="O6579" i="1"/>
  <c r="R6578" i="1"/>
  <c r="Q6578" i="1"/>
  <c r="P6578" i="1"/>
  <c r="O6578" i="1"/>
  <c r="R6577" i="1"/>
  <c r="Q6577" i="1"/>
  <c r="P6577" i="1"/>
  <c r="O6577" i="1"/>
  <c r="R6576" i="1"/>
  <c r="Q6576" i="1"/>
  <c r="P6576" i="1"/>
  <c r="O6576" i="1"/>
  <c r="R6575" i="1"/>
  <c r="Q6575" i="1"/>
  <c r="P6575" i="1"/>
  <c r="O6575" i="1"/>
  <c r="R6574" i="1"/>
  <c r="Q6574" i="1"/>
  <c r="P6574" i="1"/>
  <c r="O6574" i="1"/>
  <c r="R6573" i="1"/>
  <c r="Q6573" i="1"/>
  <c r="P6573" i="1"/>
  <c r="O6573" i="1"/>
  <c r="R6572" i="1"/>
  <c r="Q6572" i="1"/>
  <c r="P6572" i="1"/>
  <c r="O6572" i="1"/>
  <c r="R6571" i="1"/>
  <c r="Q6571" i="1"/>
  <c r="P6571" i="1"/>
  <c r="O6571" i="1"/>
  <c r="R6570" i="1"/>
  <c r="Q6570" i="1"/>
  <c r="P6570" i="1"/>
  <c r="O6570" i="1"/>
  <c r="R6569" i="1"/>
  <c r="Q6569" i="1"/>
  <c r="P6569" i="1"/>
  <c r="O6569" i="1"/>
  <c r="R6568" i="1"/>
  <c r="Q6568" i="1"/>
  <c r="P6568" i="1"/>
  <c r="O6568" i="1"/>
  <c r="R6567" i="1"/>
  <c r="Q6567" i="1"/>
  <c r="P6567" i="1"/>
  <c r="O6567" i="1"/>
  <c r="R6566" i="1"/>
  <c r="Q6566" i="1"/>
  <c r="P6566" i="1"/>
  <c r="O6566" i="1"/>
  <c r="R6565" i="1"/>
  <c r="Q6565" i="1"/>
  <c r="P6565" i="1"/>
  <c r="O6565" i="1"/>
  <c r="R6564" i="1"/>
  <c r="Q6564" i="1"/>
  <c r="P6564" i="1"/>
  <c r="O6564" i="1"/>
  <c r="R6563" i="1"/>
  <c r="Q6563" i="1"/>
  <c r="P6563" i="1"/>
  <c r="O6563" i="1"/>
  <c r="R6562" i="1"/>
  <c r="Q6562" i="1"/>
  <c r="P6562" i="1"/>
  <c r="O6562" i="1"/>
  <c r="R6561" i="1"/>
  <c r="Q6561" i="1"/>
  <c r="P6561" i="1"/>
  <c r="O6561" i="1"/>
  <c r="R6560" i="1"/>
  <c r="Q6560" i="1"/>
  <c r="P6560" i="1"/>
  <c r="O6560" i="1"/>
  <c r="R6559" i="1"/>
  <c r="Q6559" i="1"/>
  <c r="P6559" i="1"/>
  <c r="O6559" i="1"/>
  <c r="R6558" i="1"/>
  <c r="Q6558" i="1"/>
  <c r="P6558" i="1"/>
  <c r="O6558" i="1"/>
  <c r="R6557" i="1"/>
  <c r="Q6557" i="1"/>
  <c r="P6557" i="1"/>
  <c r="O6557" i="1"/>
  <c r="R6556" i="1"/>
  <c r="Q6556" i="1"/>
  <c r="P6556" i="1"/>
  <c r="O6556" i="1"/>
  <c r="R6555" i="1"/>
  <c r="Q6555" i="1"/>
  <c r="P6555" i="1"/>
  <c r="O6555" i="1"/>
  <c r="R6554" i="1"/>
  <c r="Q6554" i="1"/>
  <c r="P6554" i="1"/>
  <c r="O6554" i="1"/>
  <c r="R6553" i="1"/>
  <c r="Q6553" i="1"/>
  <c r="P6553" i="1"/>
  <c r="O6553" i="1"/>
  <c r="R6552" i="1"/>
  <c r="Q6552" i="1"/>
  <c r="P6552" i="1"/>
  <c r="O6552" i="1"/>
  <c r="R6551" i="1"/>
  <c r="Q6551" i="1"/>
  <c r="P6551" i="1"/>
  <c r="O6551" i="1"/>
  <c r="R6550" i="1"/>
  <c r="Q6550" i="1"/>
  <c r="P6550" i="1"/>
  <c r="O6550" i="1"/>
  <c r="R6549" i="1"/>
  <c r="Q6549" i="1"/>
  <c r="P6549" i="1"/>
  <c r="O6549" i="1"/>
  <c r="R6548" i="1"/>
  <c r="Q6548" i="1"/>
  <c r="P6548" i="1"/>
  <c r="O6548" i="1"/>
  <c r="R6547" i="1"/>
  <c r="Q6547" i="1"/>
  <c r="P6547" i="1"/>
  <c r="O6547" i="1"/>
  <c r="R6546" i="1"/>
  <c r="Q6546" i="1"/>
  <c r="P6546" i="1"/>
  <c r="O6546" i="1"/>
  <c r="R6545" i="1"/>
  <c r="Q6545" i="1"/>
  <c r="P6545" i="1"/>
  <c r="O6545" i="1"/>
  <c r="R6544" i="1"/>
  <c r="Q6544" i="1"/>
  <c r="P6544" i="1"/>
  <c r="O6544" i="1"/>
  <c r="R6543" i="1"/>
  <c r="Q6543" i="1"/>
  <c r="P6543" i="1"/>
  <c r="O6543" i="1"/>
  <c r="R6542" i="1"/>
  <c r="Q6542" i="1"/>
  <c r="P6542" i="1"/>
  <c r="O6542" i="1"/>
  <c r="R6541" i="1"/>
  <c r="Q6541" i="1"/>
  <c r="P6541" i="1"/>
  <c r="O6541" i="1"/>
  <c r="R6540" i="1"/>
  <c r="Q6540" i="1"/>
  <c r="P6540" i="1"/>
  <c r="O6540" i="1"/>
  <c r="R6539" i="1"/>
  <c r="Q6539" i="1"/>
  <c r="P6539" i="1"/>
  <c r="O6539" i="1"/>
  <c r="R6538" i="1"/>
  <c r="Q6538" i="1"/>
  <c r="P6538" i="1"/>
  <c r="O6538" i="1"/>
  <c r="R6537" i="1"/>
  <c r="Q6537" i="1"/>
  <c r="P6537" i="1"/>
  <c r="O6537" i="1"/>
  <c r="R6536" i="1"/>
  <c r="Q6536" i="1"/>
  <c r="P6536" i="1"/>
  <c r="O6536" i="1"/>
  <c r="R6535" i="1"/>
  <c r="Q6535" i="1"/>
  <c r="P6535" i="1"/>
  <c r="O6535" i="1"/>
  <c r="R6534" i="1"/>
  <c r="Q6534" i="1"/>
  <c r="P6534" i="1"/>
  <c r="O6534" i="1"/>
  <c r="R6533" i="1"/>
  <c r="Q6533" i="1"/>
  <c r="P6533" i="1"/>
  <c r="O6533" i="1"/>
  <c r="R6532" i="1"/>
  <c r="Q6532" i="1"/>
  <c r="P6532" i="1"/>
  <c r="O6532" i="1"/>
  <c r="R6531" i="1"/>
  <c r="Q6531" i="1"/>
  <c r="P6531" i="1"/>
  <c r="O6531" i="1"/>
  <c r="R6530" i="1"/>
  <c r="Q6530" i="1"/>
  <c r="P6530" i="1"/>
  <c r="O6530" i="1"/>
  <c r="R6529" i="1"/>
  <c r="Q6529" i="1"/>
  <c r="P6529" i="1"/>
  <c r="O6529" i="1"/>
  <c r="R6528" i="1"/>
  <c r="Q6528" i="1"/>
  <c r="P6528" i="1"/>
  <c r="O6528" i="1"/>
  <c r="R6527" i="1"/>
  <c r="Q6527" i="1"/>
  <c r="P6527" i="1"/>
  <c r="O6527" i="1"/>
  <c r="R6526" i="1"/>
  <c r="Q6526" i="1"/>
  <c r="P6526" i="1"/>
  <c r="O6526" i="1"/>
  <c r="R6525" i="1"/>
  <c r="Q6525" i="1"/>
  <c r="P6525" i="1"/>
  <c r="O6525" i="1"/>
  <c r="R6524" i="1"/>
  <c r="Q6524" i="1"/>
  <c r="P6524" i="1"/>
  <c r="O6524" i="1"/>
  <c r="R6523" i="1"/>
  <c r="Q6523" i="1"/>
  <c r="P6523" i="1"/>
  <c r="O6523" i="1"/>
  <c r="R6522" i="1"/>
  <c r="Q6522" i="1"/>
  <c r="P6522" i="1"/>
  <c r="O6522" i="1"/>
  <c r="R6521" i="1"/>
  <c r="Q6521" i="1"/>
  <c r="P6521" i="1"/>
  <c r="O6521" i="1"/>
  <c r="R6520" i="1"/>
  <c r="Q6520" i="1"/>
  <c r="P6520" i="1"/>
  <c r="O6520" i="1"/>
  <c r="R6519" i="1"/>
  <c r="Q6519" i="1"/>
  <c r="P6519" i="1"/>
  <c r="O6519" i="1"/>
  <c r="R6518" i="1"/>
  <c r="Q6518" i="1"/>
  <c r="P6518" i="1"/>
  <c r="O6518" i="1"/>
  <c r="R6517" i="1"/>
  <c r="Q6517" i="1"/>
  <c r="P6517" i="1"/>
  <c r="O6517" i="1"/>
  <c r="R6516" i="1"/>
  <c r="Q6516" i="1"/>
  <c r="P6516" i="1"/>
  <c r="O6516" i="1"/>
  <c r="R6515" i="1"/>
  <c r="Q6515" i="1"/>
  <c r="P6515" i="1"/>
  <c r="O6515" i="1"/>
  <c r="R6514" i="1"/>
  <c r="Q6514" i="1"/>
  <c r="P6514" i="1"/>
  <c r="O6514" i="1"/>
  <c r="R6513" i="1"/>
  <c r="Q6513" i="1"/>
  <c r="P6513" i="1"/>
  <c r="O6513" i="1"/>
  <c r="R6512" i="1"/>
  <c r="Q6512" i="1"/>
  <c r="P6512" i="1"/>
  <c r="O6512" i="1"/>
  <c r="R6511" i="1"/>
  <c r="Q6511" i="1"/>
  <c r="P6511" i="1"/>
  <c r="O6511" i="1"/>
  <c r="R6510" i="1"/>
  <c r="Q6510" i="1"/>
  <c r="P6510" i="1"/>
  <c r="O6510" i="1"/>
  <c r="R6509" i="1"/>
  <c r="Q6509" i="1"/>
  <c r="P6509" i="1"/>
  <c r="O6509" i="1"/>
  <c r="R6508" i="1"/>
  <c r="Q6508" i="1"/>
  <c r="P6508" i="1"/>
  <c r="O6508" i="1"/>
  <c r="R6507" i="1"/>
  <c r="Q6507" i="1"/>
  <c r="P6507" i="1"/>
  <c r="O6507" i="1"/>
  <c r="R6506" i="1"/>
  <c r="Q6506" i="1"/>
  <c r="P6506" i="1"/>
  <c r="O6506" i="1"/>
  <c r="R6505" i="1"/>
  <c r="Q6505" i="1"/>
  <c r="P6505" i="1"/>
  <c r="O6505" i="1"/>
  <c r="R6504" i="1"/>
  <c r="Q6504" i="1"/>
  <c r="P6504" i="1"/>
  <c r="O6504" i="1"/>
  <c r="R6503" i="1"/>
  <c r="Q6503" i="1"/>
  <c r="P6503" i="1"/>
  <c r="O6503" i="1"/>
  <c r="R6502" i="1"/>
  <c r="Q6502" i="1"/>
  <c r="P6502" i="1"/>
  <c r="O6502" i="1"/>
  <c r="R6501" i="1"/>
  <c r="Q6501" i="1"/>
  <c r="P6501" i="1"/>
  <c r="O6501" i="1"/>
  <c r="R6500" i="1"/>
  <c r="Q6500" i="1"/>
  <c r="P6500" i="1"/>
  <c r="O6500" i="1"/>
  <c r="R6499" i="1"/>
  <c r="Q6499" i="1"/>
  <c r="P6499" i="1"/>
  <c r="O6499" i="1"/>
  <c r="R6498" i="1"/>
  <c r="Q6498" i="1"/>
  <c r="P6498" i="1"/>
  <c r="O6498" i="1"/>
  <c r="R6497" i="1"/>
  <c r="Q6497" i="1"/>
  <c r="P6497" i="1"/>
  <c r="O6497" i="1"/>
  <c r="R6496" i="1"/>
  <c r="Q6496" i="1"/>
  <c r="P6496" i="1"/>
  <c r="O6496" i="1"/>
  <c r="R6495" i="1"/>
  <c r="Q6495" i="1"/>
  <c r="P6495" i="1"/>
  <c r="O6495" i="1"/>
  <c r="R6494" i="1"/>
  <c r="Q6494" i="1"/>
  <c r="P6494" i="1"/>
  <c r="O6494" i="1"/>
  <c r="R6493" i="1"/>
  <c r="Q6493" i="1"/>
  <c r="P6493" i="1"/>
  <c r="O6493" i="1"/>
  <c r="R6492" i="1"/>
  <c r="Q6492" i="1"/>
  <c r="P6492" i="1"/>
  <c r="O6492" i="1"/>
  <c r="R6491" i="1"/>
  <c r="Q6491" i="1"/>
  <c r="P6491" i="1"/>
  <c r="O6491" i="1"/>
  <c r="R6490" i="1"/>
  <c r="Q6490" i="1"/>
  <c r="P6490" i="1"/>
  <c r="O6490" i="1"/>
  <c r="R6489" i="1"/>
  <c r="Q6489" i="1"/>
  <c r="P6489" i="1"/>
  <c r="O6489" i="1"/>
  <c r="R6488" i="1"/>
  <c r="Q6488" i="1"/>
  <c r="P6488" i="1"/>
  <c r="O6488" i="1"/>
  <c r="R6487" i="1"/>
  <c r="Q6487" i="1"/>
  <c r="P6487" i="1"/>
  <c r="O6487" i="1"/>
  <c r="R6486" i="1"/>
  <c r="Q6486" i="1"/>
  <c r="P6486" i="1"/>
  <c r="O6486" i="1"/>
  <c r="R6485" i="1"/>
  <c r="Q6485" i="1"/>
  <c r="P6485" i="1"/>
  <c r="O6485" i="1"/>
  <c r="R6484" i="1"/>
  <c r="Q6484" i="1"/>
  <c r="P6484" i="1"/>
  <c r="O6484" i="1"/>
  <c r="R6483" i="1"/>
  <c r="Q6483" i="1"/>
  <c r="P6483" i="1"/>
  <c r="O6483" i="1"/>
  <c r="R6482" i="1"/>
  <c r="Q6482" i="1"/>
  <c r="P6482" i="1"/>
  <c r="O6482" i="1"/>
  <c r="R6481" i="1"/>
  <c r="Q6481" i="1"/>
  <c r="P6481" i="1"/>
  <c r="O6481" i="1"/>
  <c r="R6480" i="1"/>
  <c r="Q6480" i="1"/>
  <c r="P6480" i="1"/>
  <c r="O6480" i="1"/>
  <c r="R6479" i="1"/>
  <c r="Q6479" i="1"/>
  <c r="P6479" i="1"/>
  <c r="O6479" i="1"/>
  <c r="R6478" i="1"/>
  <c r="Q6478" i="1"/>
  <c r="P6478" i="1"/>
  <c r="O6478" i="1"/>
  <c r="R6477" i="1"/>
  <c r="Q6477" i="1"/>
  <c r="P6477" i="1"/>
  <c r="O6477" i="1"/>
  <c r="R6476" i="1"/>
  <c r="Q6476" i="1"/>
  <c r="P6476" i="1"/>
  <c r="O6476" i="1"/>
  <c r="R6475" i="1"/>
  <c r="Q6475" i="1"/>
  <c r="P6475" i="1"/>
  <c r="O6475" i="1"/>
  <c r="R6474" i="1"/>
  <c r="Q6474" i="1"/>
  <c r="P6474" i="1"/>
  <c r="O6474" i="1"/>
  <c r="R6473" i="1"/>
  <c r="Q6473" i="1"/>
  <c r="P6473" i="1"/>
  <c r="O6473" i="1"/>
  <c r="R6472" i="1"/>
  <c r="Q6472" i="1"/>
  <c r="P6472" i="1"/>
  <c r="O6472" i="1"/>
  <c r="R6471" i="1"/>
  <c r="Q6471" i="1"/>
  <c r="P6471" i="1"/>
  <c r="O6471" i="1"/>
  <c r="R6470" i="1"/>
  <c r="Q6470" i="1"/>
  <c r="P6470" i="1"/>
  <c r="O6470" i="1"/>
  <c r="R6469" i="1"/>
  <c r="Q6469" i="1"/>
  <c r="P6469" i="1"/>
  <c r="O6469" i="1"/>
  <c r="R6468" i="1"/>
  <c r="Q6468" i="1"/>
  <c r="P6468" i="1"/>
  <c r="O6468" i="1"/>
  <c r="R6467" i="1"/>
  <c r="Q6467" i="1"/>
  <c r="P6467" i="1"/>
  <c r="O6467" i="1"/>
  <c r="R6466" i="1"/>
  <c r="Q6466" i="1"/>
  <c r="P6466" i="1"/>
  <c r="O6466" i="1"/>
  <c r="R6465" i="1"/>
  <c r="Q6465" i="1"/>
  <c r="P6465" i="1"/>
  <c r="O6465" i="1"/>
  <c r="R6464" i="1"/>
  <c r="Q6464" i="1"/>
  <c r="P6464" i="1"/>
  <c r="O6464" i="1"/>
  <c r="R6463" i="1"/>
  <c r="Q6463" i="1"/>
  <c r="P6463" i="1"/>
  <c r="O6463" i="1"/>
  <c r="R6462" i="1"/>
  <c r="Q6462" i="1"/>
  <c r="P6462" i="1"/>
  <c r="O6462" i="1"/>
  <c r="R6461" i="1"/>
  <c r="Q6461" i="1"/>
  <c r="P6461" i="1"/>
  <c r="O6461" i="1"/>
  <c r="R6460" i="1"/>
  <c r="Q6460" i="1"/>
  <c r="P6460" i="1"/>
  <c r="O6460" i="1"/>
  <c r="R6459" i="1"/>
  <c r="Q6459" i="1"/>
  <c r="P6459" i="1"/>
  <c r="O6459" i="1"/>
  <c r="R6458" i="1"/>
  <c r="Q6458" i="1"/>
  <c r="P6458" i="1"/>
  <c r="O6458" i="1"/>
  <c r="R6457" i="1"/>
  <c r="Q6457" i="1"/>
  <c r="P6457" i="1"/>
  <c r="O6457" i="1"/>
  <c r="R6456" i="1"/>
  <c r="Q6456" i="1"/>
  <c r="P6456" i="1"/>
  <c r="O6456" i="1"/>
  <c r="R6455" i="1"/>
  <c r="Q6455" i="1"/>
  <c r="P6455" i="1"/>
  <c r="O6455" i="1"/>
  <c r="R6454" i="1"/>
  <c r="Q6454" i="1"/>
  <c r="P6454" i="1"/>
  <c r="O6454" i="1"/>
  <c r="R6453" i="1"/>
  <c r="Q6453" i="1"/>
  <c r="P6453" i="1"/>
  <c r="O6453" i="1"/>
  <c r="R6452" i="1"/>
  <c r="Q6452" i="1"/>
  <c r="P6452" i="1"/>
  <c r="O6452" i="1"/>
  <c r="R6451" i="1"/>
  <c r="Q6451" i="1"/>
  <c r="P6451" i="1"/>
  <c r="O6451" i="1"/>
  <c r="R6450" i="1"/>
  <c r="Q6450" i="1"/>
  <c r="P6450" i="1"/>
  <c r="O6450" i="1"/>
  <c r="R6449" i="1"/>
  <c r="Q6449" i="1"/>
  <c r="P6449" i="1"/>
  <c r="O6449" i="1"/>
  <c r="R6448" i="1"/>
  <c r="Q6448" i="1"/>
  <c r="P6448" i="1"/>
  <c r="O6448" i="1"/>
  <c r="R6447" i="1"/>
  <c r="Q6447" i="1"/>
  <c r="P6447" i="1"/>
  <c r="O6447" i="1"/>
  <c r="R6446" i="1"/>
  <c r="Q6446" i="1"/>
  <c r="P6446" i="1"/>
  <c r="O6446" i="1"/>
  <c r="R6445" i="1"/>
  <c r="Q6445" i="1"/>
  <c r="P6445" i="1"/>
  <c r="O6445" i="1"/>
  <c r="R6444" i="1"/>
  <c r="Q6444" i="1"/>
  <c r="P6444" i="1"/>
  <c r="O6444" i="1"/>
  <c r="R6443" i="1"/>
  <c r="Q6443" i="1"/>
  <c r="P6443" i="1"/>
  <c r="O6443" i="1"/>
  <c r="R6442" i="1"/>
  <c r="Q6442" i="1"/>
  <c r="P6442" i="1"/>
  <c r="O6442" i="1"/>
  <c r="R6441" i="1"/>
  <c r="Q6441" i="1"/>
  <c r="P6441" i="1"/>
  <c r="O6441" i="1"/>
  <c r="R6440" i="1"/>
  <c r="Q6440" i="1"/>
  <c r="P6440" i="1"/>
  <c r="O6440" i="1"/>
  <c r="R6439" i="1"/>
  <c r="Q6439" i="1"/>
  <c r="P6439" i="1"/>
  <c r="O6439" i="1"/>
  <c r="R6438" i="1"/>
  <c r="Q6438" i="1"/>
  <c r="P6438" i="1"/>
  <c r="O6438" i="1"/>
  <c r="R6437" i="1"/>
  <c r="Q6437" i="1"/>
  <c r="P6437" i="1"/>
  <c r="O6437" i="1"/>
  <c r="R6436" i="1"/>
  <c r="Q6436" i="1"/>
  <c r="P6436" i="1"/>
  <c r="O6436" i="1"/>
  <c r="R6435" i="1"/>
  <c r="Q6435" i="1"/>
  <c r="P6435" i="1"/>
  <c r="O6435" i="1"/>
  <c r="R6434" i="1"/>
  <c r="Q6434" i="1"/>
  <c r="P6434" i="1"/>
  <c r="O6434" i="1"/>
  <c r="R6433" i="1"/>
  <c r="Q6433" i="1"/>
  <c r="P6433" i="1"/>
  <c r="O6433" i="1"/>
  <c r="R6432" i="1"/>
  <c r="Q6432" i="1"/>
  <c r="P6432" i="1"/>
  <c r="O6432" i="1"/>
  <c r="R6431" i="1"/>
  <c r="Q6431" i="1"/>
  <c r="P6431" i="1"/>
  <c r="O6431" i="1"/>
  <c r="R6430" i="1"/>
  <c r="Q6430" i="1"/>
  <c r="P6430" i="1"/>
  <c r="O6430" i="1"/>
  <c r="R6429" i="1"/>
  <c r="Q6429" i="1"/>
  <c r="P6429" i="1"/>
  <c r="O6429" i="1"/>
  <c r="R6428" i="1"/>
  <c r="Q6428" i="1"/>
  <c r="P6428" i="1"/>
  <c r="O6428" i="1"/>
  <c r="R6427" i="1"/>
  <c r="Q6427" i="1"/>
  <c r="P6427" i="1"/>
  <c r="O6427" i="1"/>
  <c r="R6426" i="1"/>
  <c r="Q6426" i="1"/>
  <c r="P6426" i="1"/>
  <c r="O6426" i="1"/>
  <c r="R6425" i="1"/>
  <c r="Q6425" i="1"/>
  <c r="P6425" i="1"/>
  <c r="O6425" i="1"/>
  <c r="R6424" i="1"/>
  <c r="Q6424" i="1"/>
  <c r="P6424" i="1"/>
  <c r="O6424" i="1"/>
  <c r="R6423" i="1"/>
  <c r="Q6423" i="1"/>
  <c r="P6423" i="1"/>
  <c r="O6423" i="1"/>
  <c r="R6422" i="1"/>
  <c r="Q6422" i="1"/>
  <c r="P6422" i="1"/>
  <c r="O6422" i="1"/>
  <c r="R6421" i="1"/>
  <c r="Q6421" i="1"/>
  <c r="P6421" i="1"/>
  <c r="O6421" i="1"/>
  <c r="R6420" i="1"/>
  <c r="Q6420" i="1"/>
  <c r="P6420" i="1"/>
  <c r="O6420" i="1"/>
  <c r="R6419" i="1"/>
  <c r="Q6419" i="1"/>
  <c r="P6419" i="1"/>
  <c r="O6419" i="1"/>
  <c r="R6418" i="1"/>
  <c r="Q6418" i="1"/>
  <c r="P6418" i="1"/>
  <c r="O6418" i="1"/>
  <c r="R6417" i="1"/>
  <c r="Q6417" i="1"/>
  <c r="P6417" i="1"/>
  <c r="O6417" i="1"/>
  <c r="R6416" i="1"/>
  <c r="Q6416" i="1"/>
  <c r="P6416" i="1"/>
  <c r="O6416" i="1"/>
  <c r="R6415" i="1"/>
  <c r="Q6415" i="1"/>
  <c r="P6415" i="1"/>
  <c r="O6415" i="1"/>
  <c r="R6414" i="1"/>
  <c r="Q6414" i="1"/>
  <c r="P6414" i="1"/>
  <c r="O6414" i="1"/>
  <c r="R6413" i="1"/>
  <c r="Q6413" i="1"/>
  <c r="P6413" i="1"/>
  <c r="O6413" i="1"/>
  <c r="R6412" i="1"/>
  <c r="Q6412" i="1"/>
  <c r="P6412" i="1"/>
  <c r="O6412" i="1"/>
  <c r="R6411" i="1"/>
  <c r="Q6411" i="1"/>
  <c r="P6411" i="1"/>
  <c r="O6411" i="1"/>
  <c r="R6410" i="1"/>
  <c r="Q6410" i="1"/>
  <c r="P6410" i="1"/>
  <c r="O6410" i="1"/>
  <c r="R6409" i="1"/>
  <c r="Q6409" i="1"/>
  <c r="P6409" i="1"/>
  <c r="O6409" i="1"/>
  <c r="R6408" i="1"/>
  <c r="Q6408" i="1"/>
  <c r="P6408" i="1"/>
  <c r="O6408" i="1"/>
  <c r="R6407" i="1"/>
  <c r="Q6407" i="1"/>
  <c r="P6407" i="1"/>
  <c r="O6407" i="1"/>
  <c r="R6406" i="1"/>
  <c r="Q6406" i="1"/>
  <c r="P6406" i="1"/>
  <c r="O6406" i="1"/>
  <c r="R6405" i="1"/>
  <c r="Q6405" i="1"/>
  <c r="P6405" i="1"/>
  <c r="O6405" i="1"/>
  <c r="R6404" i="1"/>
  <c r="Q6404" i="1"/>
  <c r="P6404" i="1"/>
  <c r="O6404" i="1"/>
  <c r="R6403" i="1"/>
  <c r="Q6403" i="1"/>
  <c r="P6403" i="1"/>
  <c r="O6403" i="1"/>
  <c r="R6402" i="1"/>
  <c r="Q6402" i="1"/>
  <c r="P6402" i="1"/>
  <c r="O6402" i="1"/>
  <c r="R6401" i="1"/>
  <c r="Q6401" i="1"/>
  <c r="P6401" i="1"/>
  <c r="O6401" i="1"/>
  <c r="R6400" i="1"/>
  <c r="Q6400" i="1"/>
  <c r="P6400" i="1"/>
  <c r="O6400" i="1"/>
  <c r="R6399" i="1"/>
  <c r="Q6399" i="1"/>
  <c r="P6399" i="1"/>
  <c r="O6399" i="1"/>
  <c r="R6398" i="1"/>
  <c r="Q6398" i="1"/>
  <c r="P6398" i="1"/>
  <c r="O6398" i="1"/>
  <c r="R6397" i="1"/>
  <c r="Q6397" i="1"/>
  <c r="P6397" i="1"/>
  <c r="O6397" i="1"/>
  <c r="R6396" i="1"/>
  <c r="Q6396" i="1"/>
  <c r="P6396" i="1"/>
  <c r="O6396" i="1"/>
  <c r="R6395" i="1"/>
  <c r="Q6395" i="1"/>
  <c r="P6395" i="1"/>
  <c r="O6395" i="1"/>
  <c r="R6394" i="1"/>
  <c r="Q6394" i="1"/>
  <c r="P6394" i="1"/>
  <c r="O6394" i="1"/>
  <c r="R6393" i="1"/>
  <c r="Q6393" i="1"/>
  <c r="P6393" i="1"/>
  <c r="O6393" i="1"/>
  <c r="R6392" i="1"/>
  <c r="Q6392" i="1"/>
  <c r="P6392" i="1"/>
  <c r="O6392" i="1"/>
  <c r="R6391" i="1"/>
  <c r="Q6391" i="1"/>
  <c r="P6391" i="1"/>
  <c r="O6391" i="1"/>
  <c r="R6390" i="1"/>
  <c r="Q6390" i="1"/>
  <c r="P6390" i="1"/>
  <c r="O6390" i="1"/>
  <c r="R6389" i="1"/>
  <c r="Q6389" i="1"/>
  <c r="P6389" i="1"/>
  <c r="O6389" i="1"/>
  <c r="R6388" i="1"/>
  <c r="Q6388" i="1"/>
  <c r="P6388" i="1"/>
  <c r="O6388" i="1"/>
  <c r="R6387" i="1"/>
  <c r="Q6387" i="1"/>
  <c r="P6387" i="1"/>
  <c r="O6387" i="1"/>
  <c r="R6386" i="1"/>
  <c r="Q6386" i="1"/>
  <c r="P6386" i="1"/>
  <c r="O6386" i="1"/>
  <c r="R6385" i="1"/>
  <c r="Q6385" i="1"/>
  <c r="P6385" i="1"/>
  <c r="O6385" i="1"/>
  <c r="R6384" i="1"/>
  <c r="Q6384" i="1"/>
  <c r="P6384" i="1"/>
  <c r="O6384" i="1"/>
  <c r="R6383" i="1"/>
  <c r="Q6383" i="1"/>
  <c r="P6383" i="1"/>
  <c r="O6383" i="1"/>
  <c r="R6382" i="1"/>
  <c r="Q6382" i="1"/>
  <c r="P6382" i="1"/>
  <c r="O6382" i="1"/>
  <c r="R6381" i="1"/>
  <c r="Q6381" i="1"/>
  <c r="P6381" i="1"/>
  <c r="O6381" i="1"/>
  <c r="R6380" i="1"/>
  <c r="Q6380" i="1"/>
  <c r="P6380" i="1"/>
  <c r="O6380" i="1"/>
  <c r="R6379" i="1"/>
  <c r="Q6379" i="1"/>
  <c r="P6379" i="1"/>
  <c r="O6379" i="1"/>
  <c r="R6378" i="1"/>
  <c r="Q6378" i="1"/>
  <c r="P6378" i="1"/>
  <c r="O6378" i="1"/>
  <c r="R6377" i="1"/>
  <c r="Q6377" i="1"/>
  <c r="P6377" i="1"/>
  <c r="O6377" i="1"/>
  <c r="R6376" i="1"/>
  <c r="Q6376" i="1"/>
  <c r="P6376" i="1"/>
  <c r="O6376" i="1"/>
  <c r="R6375" i="1"/>
  <c r="Q6375" i="1"/>
  <c r="P6375" i="1"/>
  <c r="O6375" i="1"/>
  <c r="R6374" i="1"/>
  <c r="Q6374" i="1"/>
  <c r="P6374" i="1"/>
  <c r="O6374" i="1"/>
  <c r="R6373" i="1"/>
  <c r="Q6373" i="1"/>
  <c r="P6373" i="1"/>
  <c r="O6373" i="1"/>
  <c r="R6372" i="1"/>
  <c r="Q6372" i="1"/>
  <c r="P6372" i="1"/>
  <c r="O6372" i="1"/>
  <c r="R6371" i="1"/>
  <c r="Q6371" i="1"/>
  <c r="P6371" i="1"/>
  <c r="O6371" i="1"/>
  <c r="R6370" i="1"/>
  <c r="Q6370" i="1"/>
  <c r="P6370" i="1"/>
  <c r="O6370" i="1"/>
  <c r="R6369" i="1"/>
  <c r="Q6369" i="1"/>
  <c r="P6369" i="1"/>
  <c r="O6369" i="1"/>
  <c r="R6368" i="1"/>
  <c r="Q6368" i="1"/>
  <c r="P6368" i="1"/>
  <c r="O6368" i="1"/>
  <c r="R6367" i="1"/>
  <c r="Q6367" i="1"/>
  <c r="P6367" i="1"/>
  <c r="O6367" i="1"/>
  <c r="R6366" i="1"/>
  <c r="Q6366" i="1"/>
  <c r="P6366" i="1"/>
  <c r="O6366" i="1"/>
  <c r="R6365" i="1"/>
  <c r="Q6365" i="1"/>
  <c r="P6365" i="1"/>
  <c r="O6365" i="1"/>
  <c r="R6364" i="1"/>
  <c r="Q6364" i="1"/>
  <c r="P6364" i="1"/>
  <c r="O6364" i="1"/>
  <c r="R6363" i="1"/>
  <c r="Q6363" i="1"/>
  <c r="P6363" i="1"/>
  <c r="O6363" i="1"/>
  <c r="R6362" i="1"/>
  <c r="Q6362" i="1"/>
  <c r="P6362" i="1"/>
  <c r="O6362" i="1"/>
  <c r="R6361" i="1"/>
  <c r="Q6361" i="1"/>
  <c r="P6361" i="1"/>
  <c r="O6361" i="1"/>
  <c r="R6360" i="1"/>
  <c r="Q6360" i="1"/>
  <c r="P6360" i="1"/>
  <c r="O6360" i="1"/>
  <c r="R6359" i="1"/>
  <c r="Q6359" i="1"/>
  <c r="P6359" i="1"/>
  <c r="O6359" i="1"/>
  <c r="R6358" i="1"/>
  <c r="Q6358" i="1"/>
  <c r="P6358" i="1"/>
  <c r="O6358" i="1"/>
  <c r="R6357" i="1"/>
  <c r="Q6357" i="1"/>
  <c r="P6357" i="1"/>
  <c r="O6357" i="1"/>
  <c r="R6356" i="1"/>
  <c r="Q6356" i="1"/>
  <c r="P6356" i="1"/>
  <c r="O6356" i="1"/>
  <c r="R6355" i="1"/>
  <c r="Q6355" i="1"/>
  <c r="P6355" i="1"/>
  <c r="O6355" i="1"/>
  <c r="R6354" i="1"/>
  <c r="Q6354" i="1"/>
  <c r="P6354" i="1"/>
  <c r="O6354" i="1"/>
  <c r="R6353" i="1"/>
  <c r="Q6353" i="1"/>
  <c r="P6353" i="1"/>
  <c r="O6353" i="1"/>
  <c r="R6352" i="1"/>
  <c r="Q6352" i="1"/>
  <c r="P6352" i="1"/>
  <c r="O6352" i="1"/>
  <c r="R6351" i="1"/>
  <c r="Q6351" i="1"/>
  <c r="P6351" i="1"/>
  <c r="O6351" i="1"/>
  <c r="R6350" i="1"/>
  <c r="Q6350" i="1"/>
  <c r="P6350" i="1"/>
  <c r="O6350" i="1"/>
  <c r="R6349" i="1"/>
  <c r="Q6349" i="1"/>
  <c r="P6349" i="1"/>
  <c r="O6349" i="1"/>
  <c r="R6348" i="1"/>
  <c r="Q6348" i="1"/>
  <c r="P6348" i="1"/>
  <c r="O6348" i="1"/>
  <c r="R6347" i="1"/>
  <c r="Q6347" i="1"/>
  <c r="P6347" i="1"/>
  <c r="O6347" i="1"/>
  <c r="R6346" i="1"/>
  <c r="Q6346" i="1"/>
  <c r="P6346" i="1"/>
  <c r="O6346" i="1"/>
  <c r="R6345" i="1"/>
  <c r="Q6345" i="1"/>
  <c r="P6345" i="1"/>
  <c r="O6345" i="1"/>
  <c r="R6344" i="1"/>
  <c r="Q6344" i="1"/>
  <c r="P6344" i="1"/>
  <c r="O6344" i="1"/>
  <c r="R6343" i="1"/>
  <c r="Q6343" i="1"/>
  <c r="P6343" i="1"/>
  <c r="O6343" i="1"/>
  <c r="R6342" i="1"/>
  <c r="Q6342" i="1"/>
  <c r="P6342" i="1"/>
  <c r="O6342" i="1"/>
  <c r="R6341" i="1"/>
  <c r="Q6341" i="1"/>
  <c r="P6341" i="1"/>
  <c r="O6341" i="1"/>
  <c r="R6340" i="1"/>
  <c r="Q6340" i="1"/>
  <c r="P6340" i="1"/>
  <c r="O6340" i="1"/>
  <c r="R6339" i="1"/>
  <c r="Q6339" i="1"/>
  <c r="P6339" i="1"/>
  <c r="O6339" i="1"/>
  <c r="R6338" i="1"/>
  <c r="Q6338" i="1"/>
  <c r="P6338" i="1"/>
  <c r="O6338" i="1"/>
  <c r="R6337" i="1"/>
  <c r="Q6337" i="1"/>
  <c r="P6337" i="1"/>
  <c r="O6337" i="1"/>
  <c r="R6336" i="1"/>
  <c r="Q6336" i="1"/>
  <c r="P6336" i="1"/>
  <c r="O6336" i="1"/>
  <c r="R6335" i="1"/>
  <c r="Q6335" i="1"/>
  <c r="P6335" i="1"/>
  <c r="O6335" i="1"/>
  <c r="R6334" i="1"/>
  <c r="Q6334" i="1"/>
  <c r="P6334" i="1"/>
  <c r="O6334" i="1"/>
  <c r="R6333" i="1"/>
  <c r="Q6333" i="1"/>
  <c r="P6333" i="1"/>
  <c r="O6333" i="1"/>
  <c r="R6332" i="1"/>
  <c r="Q6332" i="1"/>
  <c r="P6332" i="1"/>
  <c r="O6332" i="1"/>
  <c r="R6331" i="1"/>
  <c r="Q6331" i="1"/>
  <c r="P6331" i="1"/>
  <c r="O6331" i="1"/>
  <c r="R6330" i="1"/>
  <c r="Q6330" i="1"/>
  <c r="P6330" i="1"/>
  <c r="O6330" i="1"/>
  <c r="R6329" i="1"/>
  <c r="Q6329" i="1"/>
  <c r="P6329" i="1"/>
  <c r="O6329" i="1"/>
  <c r="R6328" i="1"/>
  <c r="Q6328" i="1"/>
  <c r="P6328" i="1"/>
  <c r="O6328" i="1"/>
  <c r="R6327" i="1"/>
  <c r="Q6327" i="1"/>
  <c r="P6327" i="1"/>
  <c r="O6327" i="1"/>
  <c r="R6326" i="1"/>
  <c r="Q6326" i="1"/>
  <c r="P6326" i="1"/>
  <c r="O6326" i="1"/>
  <c r="R6325" i="1"/>
  <c r="Q6325" i="1"/>
  <c r="P6325" i="1"/>
  <c r="O6325" i="1"/>
  <c r="R6324" i="1"/>
  <c r="Q6324" i="1"/>
  <c r="P6324" i="1"/>
  <c r="O6324" i="1"/>
  <c r="R6323" i="1"/>
  <c r="Q6323" i="1"/>
  <c r="P6323" i="1"/>
  <c r="O6323" i="1"/>
  <c r="R6322" i="1"/>
  <c r="Q6322" i="1"/>
  <c r="P6322" i="1"/>
  <c r="O6322" i="1"/>
  <c r="R6321" i="1"/>
  <c r="Q6321" i="1"/>
  <c r="P6321" i="1"/>
  <c r="O6321" i="1"/>
  <c r="R6320" i="1"/>
  <c r="Q6320" i="1"/>
  <c r="P6320" i="1"/>
  <c r="O6320" i="1"/>
  <c r="R6319" i="1"/>
  <c r="Q6319" i="1"/>
  <c r="P6319" i="1"/>
  <c r="O6319" i="1"/>
  <c r="R6318" i="1"/>
  <c r="Q6318" i="1"/>
  <c r="P6318" i="1"/>
  <c r="O6318" i="1"/>
  <c r="R6317" i="1"/>
  <c r="Q6317" i="1"/>
  <c r="P6317" i="1"/>
  <c r="O6317" i="1"/>
  <c r="R6316" i="1"/>
  <c r="Q6316" i="1"/>
  <c r="P6316" i="1"/>
  <c r="O6316" i="1"/>
  <c r="R6315" i="1"/>
  <c r="Q6315" i="1"/>
  <c r="P6315" i="1"/>
  <c r="O6315" i="1"/>
  <c r="R6314" i="1"/>
  <c r="Q6314" i="1"/>
  <c r="P6314" i="1"/>
  <c r="O6314" i="1"/>
  <c r="R6313" i="1"/>
  <c r="Q6313" i="1"/>
  <c r="P6313" i="1"/>
  <c r="O6313" i="1"/>
  <c r="R6312" i="1"/>
  <c r="Q6312" i="1"/>
  <c r="P6312" i="1"/>
  <c r="O6312" i="1"/>
  <c r="R6311" i="1"/>
  <c r="Q6311" i="1"/>
  <c r="P6311" i="1"/>
  <c r="O6311" i="1"/>
  <c r="R6310" i="1"/>
  <c r="Q6310" i="1"/>
  <c r="P6310" i="1"/>
  <c r="O6310" i="1"/>
  <c r="R6309" i="1"/>
  <c r="Q6309" i="1"/>
  <c r="P6309" i="1"/>
  <c r="O6309" i="1"/>
  <c r="R6308" i="1"/>
  <c r="Q6308" i="1"/>
  <c r="P6308" i="1"/>
  <c r="O6308" i="1"/>
  <c r="R6307" i="1"/>
  <c r="Q6307" i="1"/>
  <c r="P6307" i="1"/>
  <c r="O6307" i="1"/>
  <c r="R6306" i="1"/>
  <c r="Q6306" i="1"/>
  <c r="P6306" i="1"/>
  <c r="O6306" i="1"/>
  <c r="R6305" i="1"/>
  <c r="Q6305" i="1"/>
  <c r="P6305" i="1"/>
  <c r="O6305" i="1"/>
  <c r="R6304" i="1"/>
  <c r="Q6304" i="1"/>
  <c r="P6304" i="1"/>
  <c r="O6304" i="1"/>
  <c r="R6303" i="1"/>
  <c r="Q6303" i="1"/>
  <c r="P6303" i="1"/>
  <c r="O6303" i="1"/>
  <c r="R6302" i="1"/>
  <c r="Q6302" i="1"/>
  <c r="P6302" i="1"/>
  <c r="O6302" i="1"/>
  <c r="R6301" i="1"/>
  <c r="Q6301" i="1"/>
  <c r="P6301" i="1"/>
  <c r="O6301" i="1"/>
  <c r="R6300" i="1"/>
  <c r="Q6300" i="1"/>
  <c r="P6300" i="1"/>
  <c r="O6300" i="1"/>
  <c r="R6299" i="1"/>
  <c r="Q6299" i="1"/>
  <c r="P6299" i="1"/>
  <c r="O6299" i="1"/>
  <c r="R6298" i="1"/>
  <c r="Q6298" i="1"/>
  <c r="P6298" i="1"/>
  <c r="O6298" i="1"/>
  <c r="R6297" i="1"/>
  <c r="Q6297" i="1"/>
  <c r="P6297" i="1"/>
  <c r="O6297" i="1"/>
  <c r="R6296" i="1"/>
  <c r="Q6296" i="1"/>
  <c r="P6296" i="1"/>
  <c r="O6296" i="1"/>
  <c r="R6295" i="1"/>
  <c r="Q6295" i="1"/>
  <c r="P6295" i="1"/>
  <c r="O6295" i="1"/>
  <c r="R6294" i="1"/>
  <c r="Q6294" i="1"/>
  <c r="P6294" i="1"/>
  <c r="O6294" i="1"/>
  <c r="R6293" i="1"/>
  <c r="Q6293" i="1"/>
  <c r="P6293" i="1"/>
  <c r="O6293" i="1"/>
  <c r="R6292" i="1"/>
  <c r="Q6292" i="1"/>
  <c r="P6292" i="1"/>
  <c r="O6292" i="1"/>
  <c r="R6291" i="1"/>
  <c r="Q6291" i="1"/>
  <c r="P6291" i="1"/>
  <c r="O6291" i="1"/>
  <c r="R6290" i="1"/>
  <c r="Q6290" i="1"/>
  <c r="P6290" i="1"/>
  <c r="O6290" i="1"/>
  <c r="R6289" i="1"/>
  <c r="Q6289" i="1"/>
  <c r="P6289" i="1"/>
  <c r="O6289" i="1"/>
  <c r="R6288" i="1"/>
  <c r="Q6288" i="1"/>
  <c r="P6288" i="1"/>
  <c r="O6288" i="1"/>
  <c r="R6287" i="1"/>
  <c r="Q6287" i="1"/>
  <c r="P6287" i="1"/>
  <c r="O6287" i="1"/>
  <c r="R6286" i="1"/>
  <c r="Q6286" i="1"/>
  <c r="P6286" i="1"/>
  <c r="O6286" i="1"/>
  <c r="R6285" i="1"/>
  <c r="Q6285" i="1"/>
  <c r="P6285" i="1"/>
  <c r="O6285" i="1"/>
  <c r="R6284" i="1"/>
  <c r="Q6284" i="1"/>
  <c r="P6284" i="1"/>
  <c r="O6284" i="1"/>
  <c r="R6283" i="1"/>
  <c r="Q6283" i="1"/>
  <c r="P6283" i="1"/>
  <c r="O6283" i="1"/>
  <c r="R6282" i="1"/>
  <c r="Q6282" i="1"/>
  <c r="P6282" i="1"/>
  <c r="O6282" i="1"/>
  <c r="R6281" i="1"/>
  <c r="Q6281" i="1"/>
  <c r="P6281" i="1"/>
  <c r="O6281" i="1"/>
  <c r="R6280" i="1"/>
  <c r="Q6280" i="1"/>
  <c r="P6280" i="1"/>
  <c r="O6280" i="1"/>
  <c r="R6279" i="1"/>
  <c r="Q6279" i="1"/>
  <c r="P6279" i="1"/>
  <c r="O6279" i="1"/>
  <c r="R6278" i="1"/>
  <c r="Q6278" i="1"/>
  <c r="P6278" i="1"/>
  <c r="O6278" i="1"/>
  <c r="R6277" i="1"/>
  <c r="Q6277" i="1"/>
  <c r="P6277" i="1"/>
  <c r="O6277" i="1"/>
  <c r="R6276" i="1"/>
  <c r="Q6276" i="1"/>
  <c r="P6276" i="1"/>
  <c r="O6276" i="1"/>
  <c r="R6275" i="1"/>
  <c r="Q6275" i="1"/>
  <c r="P6275" i="1"/>
  <c r="O6275" i="1"/>
  <c r="R6274" i="1"/>
  <c r="Q6274" i="1"/>
  <c r="P6274" i="1"/>
  <c r="O6274" i="1"/>
  <c r="R6273" i="1"/>
  <c r="Q6273" i="1"/>
  <c r="P6273" i="1"/>
  <c r="O6273" i="1"/>
  <c r="R6272" i="1"/>
  <c r="Q6272" i="1"/>
  <c r="P6272" i="1"/>
  <c r="O6272" i="1"/>
  <c r="R6271" i="1"/>
  <c r="Q6271" i="1"/>
  <c r="P6271" i="1"/>
  <c r="O6271" i="1"/>
  <c r="R6270" i="1"/>
  <c r="Q6270" i="1"/>
  <c r="P6270" i="1"/>
  <c r="O6270" i="1"/>
  <c r="R6269" i="1"/>
  <c r="Q6269" i="1"/>
  <c r="P6269" i="1"/>
  <c r="O6269" i="1"/>
  <c r="R6268" i="1"/>
  <c r="Q6268" i="1"/>
  <c r="P6268" i="1"/>
  <c r="O6268" i="1"/>
  <c r="R6267" i="1"/>
  <c r="Q6267" i="1"/>
  <c r="P6267" i="1"/>
  <c r="O6267" i="1"/>
  <c r="R6266" i="1"/>
  <c r="Q6266" i="1"/>
  <c r="P6266" i="1"/>
  <c r="O6266" i="1"/>
  <c r="R6265" i="1"/>
  <c r="Q6265" i="1"/>
  <c r="P6265" i="1"/>
  <c r="O6265" i="1"/>
  <c r="R6264" i="1"/>
  <c r="Q6264" i="1"/>
  <c r="P6264" i="1"/>
  <c r="O6264" i="1"/>
  <c r="R6263" i="1"/>
  <c r="Q6263" i="1"/>
  <c r="P6263" i="1"/>
  <c r="O6263" i="1"/>
  <c r="R6262" i="1"/>
  <c r="Q6262" i="1"/>
  <c r="P6262" i="1"/>
  <c r="O6262" i="1"/>
  <c r="R6261" i="1"/>
  <c r="Q6261" i="1"/>
  <c r="P6261" i="1"/>
  <c r="O6261" i="1"/>
  <c r="R6260" i="1"/>
  <c r="Q6260" i="1"/>
  <c r="P6260" i="1"/>
  <c r="O6260" i="1"/>
  <c r="R6259" i="1"/>
  <c r="Q6259" i="1"/>
  <c r="P6259" i="1"/>
  <c r="O6259" i="1"/>
  <c r="R6258" i="1"/>
  <c r="Q6258" i="1"/>
  <c r="P6258" i="1"/>
  <c r="O6258" i="1"/>
  <c r="R6257" i="1"/>
  <c r="Q6257" i="1"/>
  <c r="P6257" i="1"/>
  <c r="O6257" i="1"/>
  <c r="R6256" i="1"/>
  <c r="Q6256" i="1"/>
  <c r="P6256" i="1"/>
  <c r="O6256" i="1"/>
  <c r="R6255" i="1"/>
  <c r="Q6255" i="1"/>
  <c r="P6255" i="1"/>
  <c r="O6255" i="1"/>
  <c r="R6254" i="1"/>
  <c r="Q6254" i="1"/>
  <c r="P6254" i="1"/>
  <c r="O6254" i="1"/>
  <c r="R6253" i="1"/>
  <c r="Q6253" i="1"/>
  <c r="P6253" i="1"/>
  <c r="O6253" i="1"/>
  <c r="R6252" i="1"/>
  <c r="Q6252" i="1"/>
  <c r="P6252" i="1"/>
  <c r="O6252" i="1"/>
  <c r="R6251" i="1"/>
  <c r="Q6251" i="1"/>
  <c r="P6251" i="1"/>
  <c r="O6251" i="1"/>
  <c r="R6250" i="1"/>
  <c r="Q6250" i="1"/>
  <c r="P6250" i="1"/>
  <c r="O6250" i="1"/>
  <c r="R6249" i="1"/>
  <c r="Q6249" i="1"/>
  <c r="P6249" i="1"/>
  <c r="O6249" i="1"/>
  <c r="R6248" i="1"/>
  <c r="Q6248" i="1"/>
  <c r="P6248" i="1"/>
  <c r="O6248" i="1"/>
  <c r="R6247" i="1"/>
  <c r="Q6247" i="1"/>
  <c r="P6247" i="1"/>
  <c r="O6247" i="1"/>
  <c r="R6246" i="1"/>
  <c r="Q6246" i="1"/>
  <c r="P6246" i="1"/>
  <c r="O6246" i="1"/>
  <c r="R6245" i="1"/>
  <c r="Q6245" i="1"/>
  <c r="P6245" i="1"/>
  <c r="O6245" i="1"/>
  <c r="R6244" i="1"/>
  <c r="Q6244" i="1"/>
  <c r="P6244" i="1"/>
  <c r="O6244" i="1"/>
  <c r="R6243" i="1"/>
  <c r="Q6243" i="1"/>
  <c r="P6243" i="1"/>
  <c r="O6243" i="1"/>
  <c r="R6242" i="1"/>
  <c r="Q6242" i="1"/>
  <c r="P6242" i="1"/>
  <c r="O6242" i="1"/>
  <c r="R6241" i="1"/>
  <c r="Q6241" i="1"/>
  <c r="P6241" i="1"/>
  <c r="O6241" i="1"/>
  <c r="R6240" i="1"/>
  <c r="Q6240" i="1"/>
  <c r="P6240" i="1"/>
  <c r="O6240" i="1"/>
  <c r="R6239" i="1"/>
  <c r="Q6239" i="1"/>
  <c r="P6239" i="1"/>
  <c r="O6239" i="1"/>
  <c r="R6238" i="1"/>
  <c r="Q6238" i="1"/>
  <c r="P6238" i="1"/>
  <c r="O6238" i="1"/>
  <c r="R6237" i="1"/>
  <c r="Q6237" i="1"/>
  <c r="P6237" i="1"/>
  <c r="O6237" i="1"/>
  <c r="R6236" i="1"/>
  <c r="Q6236" i="1"/>
  <c r="P6236" i="1"/>
  <c r="O6236" i="1"/>
  <c r="R6235" i="1"/>
  <c r="Q6235" i="1"/>
  <c r="P6235" i="1"/>
  <c r="O6235" i="1"/>
  <c r="R6234" i="1"/>
  <c r="Q6234" i="1"/>
  <c r="P6234" i="1"/>
  <c r="O6234" i="1"/>
  <c r="R6233" i="1"/>
  <c r="Q6233" i="1"/>
  <c r="P6233" i="1"/>
  <c r="O6233" i="1"/>
  <c r="R6232" i="1"/>
  <c r="Q6232" i="1"/>
  <c r="P6232" i="1"/>
  <c r="O6232" i="1"/>
  <c r="R6231" i="1"/>
  <c r="Q6231" i="1"/>
  <c r="P6231" i="1"/>
  <c r="O6231" i="1"/>
  <c r="R6230" i="1"/>
  <c r="Q6230" i="1"/>
  <c r="P6230" i="1"/>
  <c r="O6230" i="1"/>
  <c r="R6229" i="1"/>
  <c r="Q6229" i="1"/>
  <c r="P6229" i="1"/>
  <c r="O6229" i="1"/>
  <c r="R6228" i="1"/>
  <c r="Q6228" i="1"/>
  <c r="P6228" i="1"/>
  <c r="O6228" i="1"/>
  <c r="R6227" i="1"/>
  <c r="Q6227" i="1"/>
  <c r="P6227" i="1"/>
  <c r="O6227" i="1"/>
  <c r="R6226" i="1"/>
  <c r="Q6226" i="1"/>
  <c r="P6226" i="1"/>
  <c r="O6226" i="1"/>
  <c r="R6225" i="1"/>
  <c r="Q6225" i="1"/>
  <c r="P6225" i="1"/>
  <c r="O6225" i="1"/>
  <c r="R6224" i="1"/>
  <c r="Q6224" i="1"/>
  <c r="P6224" i="1"/>
  <c r="O6224" i="1"/>
  <c r="R6223" i="1"/>
  <c r="Q6223" i="1"/>
  <c r="P6223" i="1"/>
  <c r="O6223" i="1"/>
  <c r="R6222" i="1"/>
  <c r="Q6222" i="1"/>
  <c r="P6222" i="1"/>
  <c r="O6222" i="1"/>
  <c r="R6221" i="1"/>
  <c r="Q6221" i="1"/>
  <c r="P6221" i="1"/>
  <c r="O6221" i="1"/>
  <c r="R6220" i="1"/>
  <c r="Q6220" i="1"/>
  <c r="P6220" i="1"/>
  <c r="O6220" i="1"/>
  <c r="R6219" i="1"/>
  <c r="Q6219" i="1"/>
  <c r="P6219" i="1"/>
  <c r="O6219" i="1"/>
  <c r="R6218" i="1"/>
  <c r="Q6218" i="1"/>
  <c r="P6218" i="1"/>
  <c r="O6218" i="1"/>
  <c r="R6217" i="1"/>
  <c r="Q6217" i="1"/>
  <c r="P6217" i="1"/>
  <c r="O6217" i="1"/>
  <c r="R6216" i="1"/>
  <c r="Q6216" i="1"/>
  <c r="P6216" i="1"/>
  <c r="O6216" i="1"/>
  <c r="R6215" i="1"/>
  <c r="Q6215" i="1"/>
  <c r="P6215" i="1"/>
  <c r="O6215" i="1"/>
  <c r="R6214" i="1"/>
  <c r="Q6214" i="1"/>
  <c r="P6214" i="1"/>
  <c r="O6214" i="1"/>
  <c r="R6213" i="1"/>
  <c r="Q6213" i="1"/>
  <c r="P6213" i="1"/>
  <c r="O6213" i="1"/>
  <c r="R6212" i="1"/>
  <c r="Q6212" i="1"/>
  <c r="P6212" i="1"/>
  <c r="O6212" i="1"/>
  <c r="R6211" i="1"/>
  <c r="Q6211" i="1"/>
  <c r="P6211" i="1"/>
  <c r="O6211" i="1"/>
  <c r="R6210" i="1"/>
  <c r="Q6210" i="1"/>
  <c r="P6210" i="1"/>
  <c r="O6210" i="1"/>
  <c r="R6209" i="1"/>
  <c r="Q6209" i="1"/>
  <c r="P6209" i="1"/>
  <c r="O6209" i="1"/>
  <c r="R6208" i="1"/>
  <c r="Q6208" i="1"/>
  <c r="P6208" i="1"/>
  <c r="O6208" i="1"/>
  <c r="R6207" i="1"/>
  <c r="Q6207" i="1"/>
  <c r="P6207" i="1"/>
  <c r="O6207" i="1"/>
  <c r="R6206" i="1"/>
  <c r="Q6206" i="1"/>
  <c r="P6206" i="1"/>
  <c r="O6206" i="1"/>
  <c r="R6205" i="1"/>
  <c r="Q6205" i="1"/>
  <c r="P6205" i="1"/>
  <c r="O6205" i="1"/>
  <c r="R6204" i="1"/>
  <c r="Q6204" i="1"/>
  <c r="P6204" i="1"/>
  <c r="O6204" i="1"/>
  <c r="R6203" i="1"/>
  <c r="Q6203" i="1"/>
  <c r="P6203" i="1"/>
  <c r="O6203" i="1"/>
  <c r="R6202" i="1"/>
  <c r="Q6202" i="1"/>
  <c r="P6202" i="1"/>
  <c r="O6202" i="1"/>
  <c r="R6201" i="1"/>
  <c r="Q6201" i="1"/>
  <c r="P6201" i="1"/>
  <c r="O6201" i="1"/>
  <c r="R6200" i="1"/>
  <c r="Q6200" i="1"/>
  <c r="P6200" i="1"/>
  <c r="O6200" i="1"/>
  <c r="R6199" i="1"/>
  <c r="Q6199" i="1"/>
  <c r="P6199" i="1"/>
  <c r="O6199" i="1"/>
  <c r="R6198" i="1"/>
  <c r="Q6198" i="1"/>
  <c r="P6198" i="1"/>
  <c r="O6198" i="1"/>
  <c r="R6197" i="1"/>
  <c r="Q6197" i="1"/>
  <c r="P6197" i="1"/>
  <c r="O6197" i="1"/>
  <c r="R6196" i="1"/>
  <c r="Q6196" i="1"/>
  <c r="P6196" i="1"/>
  <c r="O6196" i="1"/>
  <c r="R6195" i="1"/>
  <c r="Q6195" i="1"/>
  <c r="P6195" i="1"/>
  <c r="O6195" i="1"/>
  <c r="R6194" i="1"/>
  <c r="Q6194" i="1"/>
  <c r="P6194" i="1"/>
  <c r="O6194" i="1"/>
  <c r="R6193" i="1"/>
  <c r="Q6193" i="1"/>
  <c r="P6193" i="1"/>
  <c r="O6193" i="1"/>
  <c r="R6192" i="1"/>
  <c r="Q6192" i="1"/>
  <c r="P6192" i="1"/>
  <c r="O6192" i="1"/>
  <c r="R6191" i="1"/>
  <c r="Q6191" i="1"/>
  <c r="P6191" i="1"/>
  <c r="O6191" i="1"/>
  <c r="R6190" i="1"/>
  <c r="Q6190" i="1"/>
  <c r="P6190" i="1"/>
  <c r="O6190" i="1"/>
  <c r="R6189" i="1"/>
  <c r="Q6189" i="1"/>
  <c r="P6189" i="1"/>
  <c r="O6189" i="1"/>
  <c r="R6188" i="1"/>
  <c r="Q6188" i="1"/>
  <c r="P6188" i="1"/>
  <c r="O6188" i="1"/>
  <c r="R6187" i="1"/>
  <c r="Q6187" i="1"/>
  <c r="P6187" i="1"/>
  <c r="O6187" i="1"/>
  <c r="R6186" i="1"/>
  <c r="Q6186" i="1"/>
  <c r="P6186" i="1"/>
  <c r="O6186" i="1"/>
  <c r="R6185" i="1"/>
  <c r="Q6185" i="1"/>
  <c r="P6185" i="1"/>
  <c r="O6185" i="1"/>
  <c r="R6184" i="1"/>
  <c r="Q6184" i="1"/>
  <c r="P6184" i="1"/>
  <c r="O6184" i="1"/>
  <c r="R6183" i="1"/>
  <c r="Q6183" i="1"/>
  <c r="P6183" i="1"/>
  <c r="O6183" i="1"/>
  <c r="R6182" i="1"/>
  <c r="Q6182" i="1"/>
  <c r="P6182" i="1"/>
  <c r="O6182" i="1"/>
  <c r="R6181" i="1"/>
  <c r="Q6181" i="1"/>
  <c r="P6181" i="1"/>
  <c r="O6181" i="1"/>
  <c r="R6180" i="1"/>
  <c r="Q6180" i="1"/>
  <c r="P6180" i="1"/>
  <c r="O6180" i="1"/>
  <c r="R6179" i="1"/>
  <c r="Q6179" i="1"/>
  <c r="P6179" i="1"/>
  <c r="O6179" i="1"/>
  <c r="R6178" i="1"/>
  <c r="Q6178" i="1"/>
  <c r="P6178" i="1"/>
  <c r="O6178" i="1"/>
  <c r="R6177" i="1"/>
  <c r="Q6177" i="1"/>
  <c r="P6177" i="1"/>
  <c r="O6177" i="1"/>
  <c r="R6176" i="1"/>
  <c r="Q6176" i="1"/>
  <c r="P6176" i="1"/>
  <c r="O6176" i="1"/>
  <c r="R6175" i="1"/>
  <c r="Q6175" i="1"/>
  <c r="P6175" i="1"/>
  <c r="O6175" i="1"/>
  <c r="R6174" i="1"/>
  <c r="Q6174" i="1"/>
  <c r="P6174" i="1"/>
  <c r="O6174" i="1"/>
  <c r="R6173" i="1"/>
  <c r="Q6173" i="1"/>
  <c r="P6173" i="1"/>
  <c r="O6173" i="1"/>
  <c r="R6172" i="1"/>
  <c r="Q6172" i="1"/>
  <c r="P6172" i="1"/>
  <c r="O6172" i="1"/>
  <c r="R6171" i="1"/>
  <c r="Q6171" i="1"/>
  <c r="P6171" i="1"/>
  <c r="O6171" i="1"/>
  <c r="R6170" i="1"/>
  <c r="Q6170" i="1"/>
  <c r="P6170" i="1"/>
  <c r="O6170" i="1"/>
  <c r="R6169" i="1"/>
  <c r="Q6169" i="1"/>
  <c r="P6169" i="1"/>
  <c r="O6169" i="1"/>
  <c r="R6168" i="1"/>
  <c r="Q6168" i="1"/>
  <c r="P6168" i="1"/>
  <c r="O6168" i="1"/>
  <c r="R6167" i="1"/>
  <c r="Q6167" i="1"/>
  <c r="P6167" i="1"/>
  <c r="O6167" i="1"/>
  <c r="R6166" i="1"/>
  <c r="Q6166" i="1"/>
  <c r="P6166" i="1"/>
  <c r="O6166" i="1"/>
  <c r="R6165" i="1"/>
  <c r="Q6165" i="1"/>
  <c r="P6165" i="1"/>
  <c r="O6165" i="1"/>
  <c r="R6164" i="1"/>
  <c r="Q6164" i="1"/>
  <c r="P6164" i="1"/>
  <c r="O6164" i="1"/>
  <c r="R6163" i="1"/>
  <c r="Q6163" i="1"/>
  <c r="P6163" i="1"/>
  <c r="O6163" i="1"/>
  <c r="R6162" i="1"/>
  <c r="Q6162" i="1"/>
  <c r="P6162" i="1"/>
  <c r="O6162" i="1"/>
  <c r="R6161" i="1"/>
  <c r="Q6161" i="1"/>
  <c r="P6161" i="1"/>
  <c r="O6161" i="1"/>
  <c r="R6160" i="1"/>
  <c r="Q6160" i="1"/>
  <c r="P6160" i="1"/>
  <c r="O6160" i="1"/>
  <c r="R6159" i="1"/>
  <c r="Q6159" i="1"/>
  <c r="P6159" i="1"/>
  <c r="O6159" i="1"/>
  <c r="R6158" i="1"/>
  <c r="Q6158" i="1"/>
  <c r="P6158" i="1"/>
  <c r="O6158" i="1"/>
  <c r="R6157" i="1"/>
  <c r="Q6157" i="1"/>
  <c r="P6157" i="1"/>
  <c r="O6157" i="1"/>
  <c r="R6156" i="1"/>
  <c r="Q6156" i="1"/>
  <c r="P6156" i="1"/>
  <c r="O6156" i="1"/>
  <c r="R6155" i="1"/>
  <c r="Q6155" i="1"/>
  <c r="P6155" i="1"/>
  <c r="O6155" i="1"/>
  <c r="R6154" i="1"/>
  <c r="Q6154" i="1"/>
  <c r="P6154" i="1"/>
  <c r="O6154" i="1"/>
  <c r="R6153" i="1"/>
  <c r="Q6153" i="1"/>
  <c r="P6153" i="1"/>
  <c r="O6153" i="1"/>
  <c r="R6152" i="1"/>
  <c r="Q6152" i="1"/>
  <c r="P6152" i="1"/>
  <c r="O6152" i="1"/>
  <c r="R6151" i="1"/>
  <c r="Q6151" i="1"/>
  <c r="P6151" i="1"/>
  <c r="O6151" i="1"/>
  <c r="R6150" i="1"/>
  <c r="Q6150" i="1"/>
  <c r="P6150" i="1"/>
  <c r="O6150" i="1"/>
  <c r="R6149" i="1"/>
  <c r="Q6149" i="1"/>
  <c r="P6149" i="1"/>
  <c r="O6149" i="1"/>
  <c r="R6148" i="1"/>
  <c r="Q6148" i="1"/>
  <c r="P6148" i="1"/>
  <c r="O6148" i="1"/>
  <c r="R6147" i="1"/>
  <c r="Q6147" i="1"/>
  <c r="P6147" i="1"/>
  <c r="O6147" i="1"/>
  <c r="R6146" i="1"/>
  <c r="Q6146" i="1"/>
  <c r="P6146" i="1"/>
  <c r="O6146" i="1"/>
  <c r="R6145" i="1"/>
  <c r="Q6145" i="1"/>
  <c r="P6145" i="1"/>
  <c r="O6145" i="1"/>
  <c r="R6144" i="1"/>
  <c r="Q6144" i="1"/>
  <c r="P6144" i="1"/>
  <c r="O6144" i="1"/>
  <c r="R6143" i="1"/>
  <c r="Q6143" i="1"/>
  <c r="P6143" i="1"/>
  <c r="O6143" i="1"/>
  <c r="R6142" i="1"/>
  <c r="Q6142" i="1"/>
  <c r="P6142" i="1"/>
  <c r="O6142" i="1"/>
  <c r="R6141" i="1"/>
  <c r="Q6141" i="1"/>
  <c r="P6141" i="1"/>
  <c r="O6141" i="1"/>
  <c r="R6140" i="1"/>
  <c r="Q6140" i="1"/>
  <c r="P6140" i="1"/>
  <c r="O6140" i="1"/>
  <c r="R6139" i="1"/>
  <c r="Q6139" i="1"/>
  <c r="P6139" i="1"/>
  <c r="O6139" i="1"/>
  <c r="R6138" i="1"/>
  <c r="Q6138" i="1"/>
  <c r="P6138" i="1"/>
  <c r="O6138" i="1"/>
  <c r="R6137" i="1"/>
  <c r="Q6137" i="1"/>
  <c r="P6137" i="1"/>
  <c r="O6137" i="1"/>
  <c r="R6136" i="1"/>
  <c r="Q6136" i="1"/>
  <c r="P6136" i="1"/>
  <c r="O6136" i="1"/>
  <c r="R6135" i="1"/>
  <c r="Q6135" i="1"/>
  <c r="P6135" i="1"/>
  <c r="O6135" i="1"/>
  <c r="R6134" i="1"/>
  <c r="Q6134" i="1"/>
  <c r="P6134" i="1"/>
  <c r="O6134" i="1"/>
  <c r="R6133" i="1"/>
  <c r="Q6133" i="1"/>
  <c r="P6133" i="1"/>
  <c r="O6133" i="1"/>
  <c r="R6132" i="1"/>
  <c r="Q6132" i="1"/>
  <c r="P6132" i="1"/>
  <c r="O6132" i="1"/>
  <c r="R6131" i="1"/>
  <c r="Q6131" i="1"/>
  <c r="P6131" i="1"/>
  <c r="O6131" i="1"/>
  <c r="R6130" i="1"/>
  <c r="Q6130" i="1"/>
  <c r="P6130" i="1"/>
  <c r="O6130" i="1"/>
  <c r="R6129" i="1"/>
  <c r="Q6129" i="1"/>
  <c r="P6129" i="1"/>
  <c r="O6129" i="1"/>
  <c r="R6128" i="1"/>
  <c r="Q6128" i="1"/>
  <c r="P6128" i="1"/>
  <c r="O6128" i="1"/>
  <c r="R6127" i="1"/>
  <c r="Q6127" i="1"/>
  <c r="P6127" i="1"/>
  <c r="O6127" i="1"/>
  <c r="R6126" i="1"/>
  <c r="Q6126" i="1"/>
  <c r="P6126" i="1"/>
  <c r="O6126" i="1"/>
  <c r="R6125" i="1"/>
  <c r="Q6125" i="1"/>
  <c r="P6125" i="1"/>
  <c r="O6125" i="1"/>
  <c r="R6124" i="1"/>
  <c r="Q6124" i="1"/>
  <c r="P6124" i="1"/>
  <c r="O6124" i="1"/>
  <c r="R6123" i="1"/>
  <c r="Q6123" i="1"/>
  <c r="P6123" i="1"/>
  <c r="O6123" i="1"/>
  <c r="R6122" i="1"/>
  <c r="Q6122" i="1"/>
  <c r="P6122" i="1"/>
  <c r="O6122" i="1"/>
  <c r="R6121" i="1"/>
  <c r="Q6121" i="1"/>
  <c r="P6121" i="1"/>
  <c r="O6121" i="1"/>
  <c r="R6120" i="1"/>
  <c r="Q6120" i="1"/>
  <c r="P6120" i="1"/>
  <c r="O6120" i="1"/>
  <c r="R6119" i="1"/>
  <c r="Q6119" i="1"/>
  <c r="P6119" i="1"/>
  <c r="O6119" i="1"/>
  <c r="R6118" i="1"/>
  <c r="Q6118" i="1"/>
  <c r="P6118" i="1"/>
  <c r="O6118" i="1"/>
  <c r="R6117" i="1"/>
  <c r="Q6117" i="1"/>
  <c r="P6117" i="1"/>
  <c r="O6117" i="1"/>
  <c r="R6116" i="1"/>
  <c r="Q6116" i="1"/>
  <c r="P6116" i="1"/>
  <c r="O6116" i="1"/>
  <c r="R6115" i="1"/>
  <c r="Q6115" i="1"/>
  <c r="P6115" i="1"/>
  <c r="O6115" i="1"/>
  <c r="R6114" i="1"/>
  <c r="Q6114" i="1"/>
  <c r="P6114" i="1"/>
  <c r="O6114" i="1"/>
  <c r="R6113" i="1"/>
  <c r="Q6113" i="1"/>
  <c r="P6113" i="1"/>
  <c r="O6113" i="1"/>
  <c r="R6112" i="1"/>
  <c r="Q6112" i="1"/>
  <c r="P6112" i="1"/>
  <c r="O6112" i="1"/>
  <c r="R6111" i="1"/>
  <c r="Q6111" i="1"/>
  <c r="P6111" i="1"/>
  <c r="O6111" i="1"/>
  <c r="R6110" i="1"/>
  <c r="Q6110" i="1"/>
  <c r="P6110" i="1"/>
  <c r="O6110" i="1"/>
  <c r="R6109" i="1"/>
  <c r="Q6109" i="1"/>
  <c r="P6109" i="1"/>
  <c r="O6109" i="1"/>
  <c r="R6108" i="1"/>
  <c r="Q6108" i="1"/>
  <c r="P6108" i="1"/>
  <c r="O6108" i="1"/>
  <c r="R6107" i="1"/>
  <c r="Q6107" i="1"/>
  <c r="P6107" i="1"/>
  <c r="O6107" i="1"/>
  <c r="R6106" i="1"/>
  <c r="Q6106" i="1"/>
  <c r="P6106" i="1"/>
  <c r="O6106" i="1"/>
  <c r="R6105" i="1"/>
  <c r="Q6105" i="1"/>
  <c r="P6105" i="1"/>
  <c r="O6105" i="1"/>
  <c r="R6104" i="1"/>
  <c r="Q6104" i="1"/>
  <c r="P6104" i="1"/>
  <c r="O6104" i="1"/>
  <c r="R6103" i="1"/>
  <c r="Q6103" i="1"/>
  <c r="P6103" i="1"/>
  <c r="O6103" i="1"/>
  <c r="R6102" i="1"/>
  <c r="Q6102" i="1"/>
  <c r="P6102" i="1"/>
  <c r="O6102" i="1"/>
  <c r="R6101" i="1"/>
  <c r="Q6101" i="1"/>
  <c r="P6101" i="1"/>
  <c r="O6101" i="1"/>
  <c r="R6100" i="1"/>
  <c r="Q6100" i="1"/>
  <c r="P6100" i="1"/>
  <c r="O6100" i="1"/>
  <c r="R6099" i="1"/>
  <c r="Q6099" i="1"/>
  <c r="P6099" i="1"/>
  <c r="O6099" i="1"/>
  <c r="R6098" i="1"/>
  <c r="Q6098" i="1"/>
  <c r="P6098" i="1"/>
  <c r="O6098" i="1"/>
  <c r="R6097" i="1"/>
  <c r="Q6097" i="1"/>
  <c r="P6097" i="1"/>
  <c r="O6097" i="1"/>
  <c r="R6096" i="1"/>
  <c r="Q6096" i="1"/>
  <c r="P6096" i="1"/>
  <c r="O6096" i="1"/>
  <c r="R6095" i="1"/>
  <c r="Q6095" i="1"/>
  <c r="P6095" i="1"/>
  <c r="O6095" i="1"/>
  <c r="R6094" i="1"/>
  <c r="Q6094" i="1"/>
  <c r="P6094" i="1"/>
  <c r="O6094" i="1"/>
  <c r="R6093" i="1"/>
  <c r="Q6093" i="1"/>
  <c r="P6093" i="1"/>
  <c r="O6093" i="1"/>
  <c r="R6092" i="1"/>
  <c r="Q6092" i="1"/>
  <c r="P6092" i="1"/>
  <c r="O6092" i="1"/>
  <c r="R6091" i="1"/>
  <c r="Q6091" i="1"/>
  <c r="P6091" i="1"/>
  <c r="O6091" i="1"/>
  <c r="R6090" i="1"/>
  <c r="Q6090" i="1"/>
  <c r="P6090" i="1"/>
  <c r="O6090" i="1"/>
  <c r="R6089" i="1"/>
  <c r="Q6089" i="1"/>
  <c r="P6089" i="1"/>
  <c r="O6089" i="1"/>
  <c r="R6088" i="1"/>
  <c r="Q6088" i="1"/>
  <c r="P6088" i="1"/>
  <c r="O6088" i="1"/>
  <c r="R6087" i="1"/>
  <c r="Q6087" i="1"/>
  <c r="P6087" i="1"/>
  <c r="O6087" i="1"/>
  <c r="R6086" i="1"/>
  <c r="Q6086" i="1"/>
  <c r="P6086" i="1"/>
  <c r="O6086" i="1"/>
  <c r="R6085" i="1"/>
  <c r="Q6085" i="1"/>
  <c r="P6085" i="1"/>
  <c r="O6085" i="1"/>
  <c r="R6084" i="1"/>
  <c r="Q6084" i="1"/>
  <c r="P6084" i="1"/>
  <c r="O6084" i="1"/>
  <c r="R6083" i="1"/>
  <c r="Q6083" i="1"/>
  <c r="P6083" i="1"/>
  <c r="O6083" i="1"/>
  <c r="R6082" i="1"/>
  <c r="Q6082" i="1"/>
  <c r="P6082" i="1"/>
  <c r="O6082" i="1"/>
  <c r="R6081" i="1"/>
  <c r="Q6081" i="1"/>
  <c r="P6081" i="1"/>
  <c r="O6081" i="1"/>
  <c r="R6080" i="1"/>
  <c r="Q6080" i="1"/>
  <c r="P6080" i="1"/>
  <c r="O6080" i="1"/>
  <c r="R6079" i="1"/>
  <c r="Q6079" i="1"/>
  <c r="P6079" i="1"/>
  <c r="O6079" i="1"/>
  <c r="R6078" i="1"/>
  <c r="Q6078" i="1"/>
  <c r="P6078" i="1"/>
  <c r="O6078" i="1"/>
  <c r="R6077" i="1"/>
  <c r="Q6077" i="1"/>
  <c r="P6077" i="1"/>
  <c r="O6077" i="1"/>
  <c r="R6076" i="1"/>
  <c r="Q6076" i="1"/>
  <c r="P6076" i="1"/>
  <c r="O6076" i="1"/>
  <c r="R6075" i="1"/>
  <c r="Q6075" i="1"/>
  <c r="P6075" i="1"/>
  <c r="O6075" i="1"/>
  <c r="R6074" i="1"/>
  <c r="Q6074" i="1"/>
  <c r="P6074" i="1"/>
  <c r="O6074" i="1"/>
  <c r="R6073" i="1"/>
  <c r="Q6073" i="1"/>
  <c r="P6073" i="1"/>
  <c r="O6073" i="1"/>
  <c r="R6072" i="1"/>
  <c r="Q6072" i="1"/>
  <c r="P6072" i="1"/>
  <c r="O6072" i="1"/>
  <c r="R6071" i="1"/>
  <c r="Q6071" i="1"/>
  <c r="P6071" i="1"/>
  <c r="O6071" i="1"/>
  <c r="R6070" i="1"/>
  <c r="Q6070" i="1"/>
  <c r="P6070" i="1"/>
  <c r="O6070" i="1"/>
  <c r="R6069" i="1"/>
  <c r="Q6069" i="1"/>
  <c r="P6069" i="1"/>
  <c r="O6069" i="1"/>
  <c r="R6068" i="1"/>
  <c r="Q6068" i="1"/>
  <c r="P6068" i="1"/>
  <c r="O6068" i="1"/>
  <c r="R6067" i="1"/>
  <c r="Q6067" i="1"/>
  <c r="P6067" i="1"/>
  <c r="O6067" i="1"/>
  <c r="R6066" i="1"/>
  <c r="Q6066" i="1"/>
  <c r="P6066" i="1"/>
  <c r="O6066" i="1"/>
  <c r="R6065" i="1"/>
  <c r="Q6065" i="1"/>
  <c r="P6065" i="1"/>
  <c r="O6065" i="1"/>
  <c r="R6064" i="1"/>
  <c r="Q6064" i="1"/>
  <c r="P6064" i="1"/>
  <c r="O6064" i="1"/>
  <c r="R6063" i="1"/>
  <c r="Q6063" i="1"/>
  <c r="P6063" i="1"/>
  <c r="O6063" i="1"/>
  <c r="R6062" i="1"/>
  <c r="Q6062" i="1"/>
  <c r="P6062" i="1"/>
  <c r="O6062" i="1"/>
  <c r="R6061" i="1"/>
  <c r="Q6061" i="1"/>
  <c r="P6061" i="1"/>
  <c r="O6061" i="1"/>
  <c r="R6060" i="1"/>
  <c r="Q6060" i="1"/>
  <c r="P6060" i="1"/>
  <c r="O6060" i="1"/>
  <c r="R6059" i="1"/>
  <c r="Q6059" i="1"/>
  <c r="P6059" i="1"/>
  <c r="O6059" i="1"/>
  <c r="R6058" i="1"/>
  <c r="Q6058" i="1"/>
  <c r="P6058" i="1"/>
  <c r="O6058" i="1"/>
  <c r="R6057" i="1"/>
  <c r="Q6057" i="1"/>
  <c r="P6057" i="1"/>
  <c r="O6057" i="1"/>
  <c r="R6056" i="1"/>
  <c r="Q6056" i="1"/>
  <c r="P6056" i="1"/>
  <c r="O6056" i="1"/>
  <c r="R6055" i="1"/>
  <c r="Q6055" i="1"/>
  <c r="P6055" i="1"/>
  <c r="O6055" i="1"/>
  <c r="R6054" i="1"/>
  <c r="Q6054" i="1"/>
  <c r="P6054" i="1"/>
  <c r="O6054" i="1"/>
  <c r="R6053" i="1"/>
  <c r="Q6053" i="1"/>
  <c r="P6053" i="1"/>
  <c r="O6053" i="1"/>
  <c r="R6052" i="1"/>
  <c r="Q6052" i="1"/>
  <c r="P6052" i="1"/>
  <c r="O6052" i="1"/>
  <c r="R6051" i="1"/>
  <c r="Q6051" i="1"/>
  <c r="P6051" i="1"/>
  <c r="O6051" i="1"/>
  <c r="R6050" i="1"/>
  <c r="Q6050" i="1"/>
  <c r="P6050" i="1"/>
  <c r="O6050" i="1"/>
  <c r="R6049" i="1"/>
  <c r="Q6049" i="1"/>
  <c r="P6049" i="1"/>
  <c r="O6049" i="1"/>
  <c r="R6048" i="1"/>
  <c r="Q6048" i="1"/>
  <c r="P6048" i="1"/>
  <c r="O6048" i="1"/>
  <c r="R6047" i="1"/>
  <c r="Q6047" i="1"/>
  <c r="P6047" i="1"/>
  <c r="O6047" i="1"/>
  <c r="R6046" i="1"/>
  <c r="Q6046" i="1"/>
  <c r="P6046" i="1"/>
  <c r="O6046" i="1"/>
  <c r="R6045" i="1"/>
  <c r="Q6045" i="1"/>
  <c r="P6045" i="1"/>
  <c r="O6045" i="1"/>
  <c r="R6044" i="1"/>
  <c r="Q6044" i="1"/>
  <c r="P6044" i="1"/>
  <c r="O6044" i="1"/>
  <c r="R6043" i="1"/>
  <c r="Q6043" i="1"/>
  <c r="P6043" i="1"/>
  <c r="O6043" i="1"/>
  <c r="R6042" i="1"/>
  <c r="Q6042" i="1"/>
  <c r="P6042" i="1"/>
  <c r="O6042" i="1"/>
  <c r="R6041" i="1"/>
  <c r="Q6041" i="1"/>
  <c r="P6041" i="1"/>
  <c r="O6041" i="1"/>
  <c r="R6040" i="1"/>
  <c r="Q6040" i="1"/>
  <c r="P6040" i="1"/>
  <c r="O6040" i="1"/>
  <c r="R6039" i="1"/>
  <c r="Q6039" i="1"/>
  <c r="P6039" i="1"/>
  <c r="O6039" i="1"/>
  <c r="R6038" i="1"/>
  <c r="Q6038" i="1"/>
  <c r="P6038" i="1"/>
  <c r="O6038" i="1"/>
  <c r="R6037" i="1"/>
  <c r="Q6037" i="1"/>
  <c r="P6037" i="1"/>
  <c r="O6037" i="1"/>
  <c r="R6036" i="1"/>
  <c r="Q6036" i="1"/>
  <c r="P6036" i="1"/>
  <c r="O6036" i="1"/>
  <c r="R6035" i="1"/>
  <c r="Q6035" i="1"/>
  <c r="P6035" i="1"/>
  <c r="O6035" i="1"/>
  <c r="R6034" i="1"/>
  <c r="Q6034" i="1"/>
  <c r="P6034" i="1"/>
  <c r="O6034" i="1"/>
  <c r="R6033" i="1"/>
  <c r="Q6033" i="1"/>
  <c r="P6033" i="1"/>
  <c r="O6033" i="1"/>
  <c r="R6032" i="1"/>
  <c r="Q6032" i="1"/>
  <c r="P6032" i="1"/>
  <c r="O6032" i="1"/>
  <c r="R6031" i="1"/>
  <c r="Q6031" i="1"/>
  <c r="P6031" i="1"/>
  <c r="O6031" i="1"/>
  <c r="R6030" i="1"/>
  <c r="Q6030" i="1"/>
  <c r="P6030" i="1"/>
  <c r="O6030" i="1"/>
  <c r="R6029" i="1"/>
  <c r="Q6029" i="1"/>
  <c r="P6029" i="1"/>
  <c r="O6029" i="1"/>
  <c r="R6028" i="1"/>
  <c r="Q6028" i="1"/>
  <c r="P6028" i="1"/>
  <c r="O6028" i="1"/>
  <c r="R6027" i="1"/>
  <c r="Q6027" i="1"/>
  <c r="P6027" i="1"/>
  <c r="O6027" i="1"/>
  <c r="R6026" i="1"/>
  <c r="Q6026" i="1"/>
  <c r="P6026" i="1"/>
  <c r="O6026" i="1"/>
  <c r="R6025" i="1"/>
  <c r="Q6025" i="1"/>
  <c r="P6025" i="1"/>
  <c r="O6025" i="1"/>
  <c r="R6024" i="1"/>
  <c r="Q6024" i="1"/>
  <c r="P6024" i="1"/>
  <c r="O6024" i="1"/>
  <c r="R6023" i="1"/>
  <c r="Q6023" i="1"/>
  <c r="P6023" i="1"/>
  <c r="O6023" i="1"/>
  <c r="R6022" i="1"/>
  <c r="Q6022" i="1"/>
  <c r="P6022" i="1"/>
  <c r="O6022" i="1"/>
  <c r="R6021" i="1"/>
  <c r="Q6021" i="1"/>
  <c r="P6021" i="1"/>
  <c r="O6021" i="1"/>
  <c r="R6020" i="1"/>
  <c r="Q6020" i="1"/>
  <c r="P6020" i="1"/>
  <c r="O6020" i="1"/>
  <c r="R6019" i="1"/>
  <c r="Q6019" i="1"/>
  <c r="P6019" i="1"/>
  <c r="O6019" i="1"/>
  <c r="R6018" i="1"/>
  <c r="Q6018" i="1"/>
  <c r="P6018" i="1"/>
  <c r="O6018" i="1"/>
  <c r="R6017" i="1"/>
  <c r="Q6017" i="1"/>
  <c r="P6017" i="1"/>
  <c r="O6017" i="1"/>
  <c r="R6016" i="1"/>
  <c r="Q6016" i="1"/>
  <c r="P6016" i="1"/>
  <c r="O6016" i="1"/>
  <c r="R6015" i="1"/>
  <c r="Q6015" i="1"/>
  <c r="P6015" i="1"/>
  <c r="O6015" i="1"/>
  <c r="R6014" i="1"/>
  <c r="Q6014" i="1"/>
  <c r="P6014" i="1"/>
  <c r="O6014" i="1"/>
  <c r="R6013" i="1"/>
  <c r="Q6013" i="1"/>
  <c r="P6013" i="1"/>
  <c r="O6013" i="1"/>
  <c r="R6012" i="1"/>
  <c r="Q6012" i="1"/>
  <c r="P6012" i="1"/>
  <c r="O6012" i="1"/>
  <c r="R6011" i="1"/>
  <c r="Q6011" i="1"/>
  <c r="P6011" i="1"/>
  <c r="O6011" i="1"/>
  <c r="R6010" i="1"/>
  <c r="Q6010" i="1"/>
  <c r="P6010" i="1"/>
  <c r="O6010" i="1"/>
  <c r="R6009" i="1"/>
  <c r="Q6009" i="1"/>
  <c r="P6009" i="1"/>
  <c r="O6009" i="1"/>
  <c r="R6008" i="1"/>
  <c r="Q6008" i="1"/>
  <c r="P6008" i="1"/>
  <c r="O6008" i="1"/>
  <c r="R6007" i="1"/>
  <c r="Q6007" i="1"/>
  <c r="P6007" i="1"/>
  <c r="O6007" i="1"/>
  <c r="R6006" i="1"/>
  <c r="Q6006" i="1"/>
  <c r="P6006" i="1"/>
  <c r="O6006" i="1"/>
  <c r="R6005" i="1"/>
  <c r="Q6005" i="1"/>
  <c r="P6005" i="1"/>
  <c r="O6005" i="1"/>
  <c r="R6004" i="1"/>
  <c r="Q6004" i="1"/>
  <c r="P6004" i="1"/>
  <c r="O6004" i="1"/>
  <c r="R6003" i="1"/>
  <c r="Q6003" i="1"/>
  <c r="P6003" i="1"/>
  <c r="O6003" i="1"/>
  <c r="R6002" i="1"/>
  <c r="Q6002" i="1"/>
  <c r="P6002" i="1"/>
  <c r="O6002" i="1"/>
  <c r="R6001" i="1"/>
  <c r="Q6001" i="1"/>
  <c r="P6001" i="1"/>
  <c r="O6001" i="1"/>
  <c r="R6000" i="1"/>
  <c r="Q6000" i="1"/>
  <c r="P6000" i="1"/>
  <c r="O6000" i="1"/>
  <c r="R5999" i="1"/>
  <c r="Q5999" i="1"/>
  <c r="P5999" i="1"/>
  <c r="O5999" i="1"/>
  <c r="R5998" i="1"/>
  <c r="Q5998" i="1"/>
  <c r="P5998" i="1"/>
  <c r="O5998" i="1"/>
  <c r="R5997" i="1"/>
  <c r="Q5997" i="1"/>
  <c r="P5997" i="1"/>
  <c r="O5997" i="1"/>
  <c r="R5996" i="1"/>
  <c r="Q5996" i="1"/>
  <c r="P5996" i="1"/>
  <c r="O5996" i="1"/>
  <c r="R5995" i="1"/>
  <c r="Q5995" i="1"/>
  <c r="P5995" i="1"/>
  <c r="O5995" i="1"/>
  <c r="R5994" i="1"/>
  <c r="Q5994" i="1"/>
  <c r="P5994" i="1"/>
  <c r="O5994" i="1"/>
  <c r="R5993" i="1"/>
  <c r="Q5993" i="1"/>
  <c r="P5993" i="1"/>
  <c r="O5993" i="1"/>
  <c r="R5992" i="1"/>
  <c r="Q5992" i="1"/>
  <c r="P5992" i="1"/>
  <c r="O5992" i="1"/>
  <c r="R5991" i="1"/>
  <c r="Q5991" i="1"/>
  <c r="P5991" i="1"/>
  <c r="O5991" i="1"/>
  <c r="R5990" i="1"/>
  <c r="Q5990" i="1"/>
  <c r="P5990" i="1"/>
  <c r="O5990" i="1"/>
  <c r="R5989" i="1"/>
  <c r="Q5989" i="1"/>
  <c r="P5989" i="1"/>
  <c r="O5989" i="1"/>
  <c r="R5988" i="1"/>
  <c r="Q5988" i="1"/>
  <c r="P5988" i="1"/>
  <c r="O5988" i="1"/>
  <c r="R5987" i="1"/>
  <c r="Q5987" i="1"/>
  <c r="P5987" i="1"/>
  <c r="O5987" i="1"/>
  <c r="R5986" i="1"/>
  <c r="Q5986" i="1"/>
  <c r="P5986" i="1"/>
  <c r="O5986" i="1"/>
  <c r="R5985" i="1"/>
  <c r="Q5985" i="1"/>
  <c r="P5985" i="1"/>
  <c r="O5985" i="1"/>
  <c r="R5984" i="1"/>
  <c r="Q5984" i="1"/>
  <c r="P5984" i="1"/>
  <c r="O5984" i="1"/>
  <c r="R5983" i="1"/>
  <c r="Q5983" i="1"/>
  <c r="P5983" i="1"/>
  <c r="O5983" i="1"/>
  <c r="R5982" i="1"/>
  <c r="Q5982" i="1"/>
  <c r="P5982" i="1"/>
  <c r="O5982" i="1"/>
  <c r="R5981" i="1"/>
  <c r="Q5981" i="1"/>
  <c r="P5981" i="1"/>
  <c r="O5981" i="1"/>
  <c r="R5980" i="1"/>
  <c r="Q5980" i="1"/>
  <c r="P5980" i="1"/>
  <c r="O5980" i="1"/>
  <c r="R5979" i="1"/>
  <c r="Q5979" i="1"/>
  <c r="P5979" i="1"/>
  <c r="O5979" i="1"/>
  <c r="R5978" i="1"/>
  <c r="Q5978" i="1"/>
  <c r="P5978" i="1"/>
  <c r="O5978" i="1"/>
  <c r="R5977" i="1"/>
  <c r="Q5977" i="1"/>
  <c r="P5977" i="1"/>
  <c r="O5977" i="1"/>
  <c r="R5976" i="1"/>
  <c r="Q5976" i="1"/>
  <c r="P5976" i="1"/>
  <c r="O5976" i="1"/>
  <c r="R5975" i="1"/>
  <c r="Q5975" i="1"/>
  <c r="P5975" i="1"/>
  <c r="O5975" i="1"/>
  <c r="R5974" i="1"/>
  <c r="Q5974" i="1"/>
  <c r="P5974" i="1"/>
  <c r="O5974" i="1"/>
  <c r="R5973" i="1"/>
  <c r="Q5973" i="1"/>
  <c r="P5973" i="1"/>
  <c r="O5973" i="1"/>
  <c r="R5972" i="1"/>
  <c r="Q5972" i="1"/>
  <c r="P5972" i="1"/>
  <c r="O5972" i="1"/>
  <c r="R5971" i="1"/>
  <c r="Q5971" i="1"/>
  <c r="P5971" i="1"/>
  <c r="O5971" i="1"/>
  <c r="R5970" i="1"/>
  <c r="Q5970" i="1"/>
  <c r="P5970" i="1"/>
  <c r="O5970" i="1"/>
  <c r="R5969" i="1"/>
  <c r="Q5969" i="1"/>
  <c r="P5969" i="1"/>
  <c r="O5969" i="1"/>
  <c r="R5968" i="1"/>
  <c r="Q5968" i="1"/>
  <c r="P5968" i="1"/>
  <c r="O5968" i="1"/>
  <c r="R5967" i="1"/>
  <c r="Q5967" i="1"/>
  <c r="P5967" i="1"/>
  <c r="O5967" i="1"/>
  <c r="R5966" i="1"/>
  <c r="Q5966" i="1"/>
  <c r="P5966" i="1"/>
  <c r="O5966" i="1"/>
  <c r="R5965" i="1"/>
  <c r="Q5965" i="1"/>
  <c r="P5965" i="1"/>
  <c r="O5965" i="1"/>
  <c r="R5964" i="1"/>
  <c r="Q5964" i="1"/>
  <c r="P5964" i="1"/>
  <c r="O5964" i="1"/>
  <c r="R5963" i="1"/>
  <c r="Q5963" i="1"/>
  <c r="P5963" i="1"/>
  <c r="O5963" i="1"/>
  <c r="R5962" i="1"/>
  <c r="Q5962" i="1"/>
  <c r="P5962" i="1"/>
  <c r="O5962" i="1"/>
  <c r="R5961" i="1"/>
  <c r="Q5961" i="1"/>
  <c r="P5961" i="1"/>
  <c r="O5961" i="1"/>
  <c r="R5960" i="1"/>
  <c r="Q5960" i="1"/>
  <c r="P5960" i="1"/>
  <c r="O5960" i="1"/>
  <c r="R5959" i="1"/>
  <c r="Q5959" i="1"/>
  <c r="P5959" i="1"/>
  <c r="O5959" i="1"/>
  <c r="R5958" i="1"/>
  <c r="Q5958" i="1"/>
  <c r="P5958" i="1"/>
  <c r="O5958" i="1"/>
  <c r="R5957" i="1"/>
  <c r="Q5957" i="1"/>
  <c r="P5957" i="1"/>
  <c r="O5957" i="1"/>
  <c r="R5956" i="1"/>
  <c r="Q5956" i="1"/>
  <c r="P5956" i="1"/>
  <c r="O5956" i="1"/>
  <c r="R5955" i="1"/>
  <c r="Q5955" i="1"/>
  <c r="P5955" i="1"/>
  <c r="O5955" i="1"/>
  <c r="R5954" i="1"/>
  <c r="Q5954" i="1"/>
  <c r="P5954" i="1"/>
  <c r="O5954" i="1"/>
  <c r="R5953" i="1"/>
  <c r="Q5953" i="1"/>
  <c r="P5953" i="1"/>
  <c r="O5953" i="1"/>
  <c r="R5952" i="1"/>
  <c r="Q5952" i="1"/>
  <c r="P5952" i="1"/>
  <c r="O5952" i="1"/>
  <c r="R5951" i="1"/>
  <c r="Q5951" i="1"/>
  <c r="P5951" i="1"/>
  <c r="O5951" i="1"/>
  <c r="R5950" i="1"/>
  <c r="Q5950" i="1"/>
  <c r="P5950" i="1"/>
  <c r="O5950" i="1"/>
  <c r="R5949" i="1"/>
  <c r="Q5949" i="1"/>
  <c r="P5949" i="1"/>
  <c r="O5949" i="1"/>
  <c r="R5948" i="1"/>
  <c r="Q5948" i="1"/>
  <c r="P5948" i="1"/>
  <c r="O5948" i="1"/>
  <c r="R5947" i="1"/>
  <c r="Q5947" i="1"/>
  <c r="P5947" i="1"/>
  <c r="O5947" i="1"/>
  <c r="R5946" i="1"/>
  <c r="Q5946" i="1"/>
  <c r="P5946" i="1"/>
  <c r="O5946" i="1"/>
  <c r="R5945" i="1"/>
  <c r="Q5945" i="1"/>
  <c r="P5945" i="1"/>
  <c r="O5945" i="1"/>
  <c r="R5944" i="1"/>
  <c r="Q5944" i="1"/>
  <c r="P5944" i="1"/>
  <c r="O5944" i="1"/>
  <c r="R5943" i="1"/>
  <c r="Q5943" i="1"/>
  <c r="P5943" i="1"/>
  <c r="O5943" i="1"/>
  <c r="R5942" i="1"/>
  <c r="Q5942" i="1"/>
  <c r="P5942" i="1"/>
  <c r="O5942" i="1"/>
  <c r="R5941" i="1"/>
  <c r="Q5941" i="1"/>
  <c r="P5941" i="1"/>
  <c r="O5941" i="1"/>
  <c r="R5940" i="1"/>
  <c r="Q5940" i="1"/>
  <c r="P5940" i="1"/>
  <c r="O5940" i="1"/>
  <c r="R5939" i="1"/>
  <c r="Q5939" i="1"/>
  <c r="P5939" i="1"/>
  <c r="O5939" i="1"/>
  <c r="R5938" i="1"/>
  <c r="Q5938" i="1"/>
  <c r="P5938" i="1"/>
  <c r="O5938" i="1"/>
  <c r="R5937" i="1"/>
  <c r="Q5937" i="1"/>
  <c r="P5937" i="1"/>
  <c r="O5937" i="1"/>
  <c r="R5936" i="1"/>
  <c r="Q5936" i="1"/>
  <c r="P5936" i="1"/>
  <c r="O5936" i="1"/>
  <c r="R5935" i="1"/>
  <c r="Q5935" i="1"/>
  <c r="P5935" i="1"/>
  <c r="O5935" i="1"/>
  <c r="R5934" i="1"/>
  <c r="Q5934" i="1"/>
  <c r="P5934" i="1"/>
  <c r="O5934" i="1"/>
  <c r="R5933" i="1"/>
  <c r="Q5933" i="1"/>
  <c r="P5933" i="1"/>
  <c r="O5933" i="1"/>
  <c r="R5932" i="1"/>
  <c r="Q5932" i="1"/>
  <c r="P5932" i="1"/>
  <c r="O5932" i="1"/>
  <c r="R5931" i="1"/>
  <c r="Q5931" i="1"/>
  <c r="P5931" i="1"/>
  <c r="O5931" i="1"/>
  <c r="R5930" i="1"/>
  <c r="Q5930" i="1"/>
  <c r="P5930" i="1"/>
  <c r="O5930" i="1"/>
  <c r="R5929" i="1"/>
  <c r="Q5929" i="1"/>
  <c r="P5929" i="1"/>
  <c r="O5929" i="1"/>
  <c r="R5928" i="1"/>
  <c r="Q5928" i="1"/>
  <c r="P5928" i="1"/>
  <c r="O5928" i="1"/>
  <c r="R5927" i="1"/>
  <c r="Q5927" i="1"/>
  <c r="P5927" i="1"/>
  <c r="O5927" i="1"/>
  <c r="R5926" i="1"/>
  <c r="Q5926" i="1"/>
  <c r="P5926" i="1"/>
  <c r="O5926" i="1"/>
  <c r="R5925" i="1"/>
  <c r="Q5925" i="1"/>
  <c r="P5925" i="1"/>
  <c r="O5925" i="1"/>
  <c r="R5924" i="1"/>
  <c r="Q5924" i="1"/>
  <c r="P5924" i="1"/>
  <c r="O5924" i="1"/>
  <c r="R5923" i="1"/>
  <c r="Q5923" i="1"/>
  <c r="P5923" i="1"/>
  <c r="O5923" i="1"/>
  <c r="R5922" i="1"/>
  <c r="Q5922" i="1"/>
  <c r="P5922" i="1"/>
  <c r="O5922" i="1"/>
  <c r="R5921" i="1"/>
  <c r="Q5921" i="1"/>
  <c r="P5921" i="1"/>
  <c r="O5921" i="1"/>
  <c r="R5920" i="1"/>
  <c r="Q5920" i="1"/>
  <c r="P5920" i="1"/>
  <c r="O5920" i="1"/>
  <c r="R5919" i="1"/>
  <c r="Q5919" i="1"/>
  <c r="P5919" i="1"/>
  <c r="O5919" i="1"/>
  <c r="R5918" i="1"/>
  <c r="Q5918" i="1"/>
  <c r="P5918" i="1"/>
  <c r="O5918" i="1"/>
  <c r="R5917" i="1"/>
  <c r="Q5917" i="1"/>
  <c r="P5917" i="1"/>
  <c r="O5917" i="1"/>
  <c r="R5916" i="1"/>
  <c r="Q5916" i="1"/>
  <c r="P5916" i="1"/>
  <c r="O5916" i="1"/>
  <c r="R5915" i="1"/>
  <c r="Q5915" i="1"/>
  <c r="P5915" i="1"/>
  <c r="O5915" i="1"/>
  <c r="R5914" i="1"/>
  <c r="Q5914" i="1"/>
  <c r="P5914" i="1"/>
  <c r="O5914" i="1"/>
  <c r="R5913" i="1"/>
  <c r="Q5913" i="1"/>
  <c r="P5913" i="1"/>
  <c r="O5913" i="1"/>
  <c r="R5912" i="1"/>
  <c r="Q5912" i="1"/>
  <c r="P5912" i="1"/>
  <c r="O5912" i="1"/>
  <c r="R5911" i="1"/>
  <c r="Q5911" i="1"/>
  <c r="P5911" i="1"/>
  <c r="O5911" i="1"/>
  <c r="R5910" i="1"/>
  <c r="Q5910" i="1"/>
  <c r="P5910" i="1"/>
  <c r="O5910" i="1"/>
  <c r="R5909" i="1"/>
  <c r="Q5909" i="1"/>
  <c r="P5909" i="1"/>
  <c r="O5909" i="1"/>
  <c r="R5908" i="1"/>
  <c r="Q5908" i="1"/>
  <c r="P5908" i="1"/>
  <c r="O5908" i="1"/>
  <c r="R5907" i="1"/>
  <c r="Q5907" i="1"/>
  <c r="P5907" i="1"/>
  <c r="O5907" i="1"/>
  <c r="R5906" i="1"/>
  <c r="Q5906" i="1"/>
  <c r="P5906" i="1"/>
  <c r="O5906" i="1"/>
  <c r="R5905" i="1"/>
  <c r="Q5905" i="1"/>
  <c r="P5905" i="1"/>
  <c r="O5905" i="1"/>
  <c r="R5904" i="1"/>
  <c r="Q5904" i="1"/>
  <c r="P5904" i="1"/>
  <c r="O5904" i="1"/>
  <c r="R5903" i="1"/>
  <c r="Q5903" i="1"/>
  <c r="P5903" i="1"/>
  <c r="O5903" i="1"/>
  <c r="R5902" i="1"/>
  <c r="Q5902" i="1"/>
  <c r="P5902" i="1"/>
  <c r="O5902" i="1"/>
  <c r="R5901" i="1"/>
  <c r="Q5901" i="1"/>
  <c r="P5901" i="1"/>
  <c r="O5901" i="1"/>
  <c r="R5900" i="1"/>
  <c r="Q5900" i="1"/>
  <c r="P5900" i="1"/>
  <c r="O5900" i="1"/>
  <c r="R5899" i="1"/>
  <c r="Q5899" i="1"/>
  <c r="P5899" i="1"/>
  <c r="O5899" i="1"/>
  <c r="R5898" i="1"/>
  <c r="Q5898" i="1"/>
  <c r="P5898" i="1"/>
  <c r="O5898" i="1"/>
  <c r="R5897" i="1"/>
  <c r="Q5897" i="1"/>
  <c r="P5897" i="1"/>
  <c r="O5897" i="1"/>
  <c r="R5896" i="1"/>
  <c r="Q5896" i="1"/>
  <c r="P5896" i="1"/>
  <c r="O5896" i="1"/>
  <c r="R5895" i="1"/>
  <c r="Q5895" i="1"/>
  <c r="P5895" i="1"/>
  <c r="O5895" i="1"/>
  <c r="R5894" i="1"/>
  <c r="Q5894" i="1"/>
  <c r="P5894" i="1"/>
  <c r="O5894" i="1"/>
  <c r="R5893" i="1"/>
  <c r="Q5893" i="1"/>
  <c r="P5893" i="1"/>
  <c r="O5893" i="1"/>
  <c r="R5892" i="1"/>
  <c r="Q5892" i="1"/>
  <c r="P5892" i="1"/>
  <c r="O5892" i="1"/>
  <c r="R5891" i="1"/>
  <c r="Q5891" i="1"/>
  <c r="P5891" i="1"/>
  <c r="O5891" i="1"/>
  <c r="R5890" i="1"/>
  <c r="Q5890" i="1"/>
  <c r="P5890" i="1"/>
  <c r="O5890" i="1"/>
  <c r="R5889" i="1"/>
  <c r="Q5889" i="1"/>
  <c r="P5889" i="1"/>
  <c r="O5889" i="1"/>
  <c r="R5888" i="1"/>
  <c r="Q5888" i="1"/>
  <c r="P5888" i="1"/>
  <c r="O5888" i="1"/>
  <c r="R5887" i="1"/>
  <c r="Q5887" i="1"/>
  <c r="P5887" i="1"/>
  <c r="O5887" i="1"/>
  <c r="R5886" i="1"/>
  <c r="Q5886" i="1"/>
  <c r="P5886" i="1"/>
  <c r="O5886" i="1"/>
  <c r="R5885" i="1"/>
  <c r="Q5885" i="1"/>
  <c r="P5885" i="1"/>
  <c r="O5885" i="1"/>
  <c r="R5884" i="1"/>
  <c r="Q5884" i="1"/>
  <c r="P5884" i="1"/>
  <c r="O5884" i="1"/>
  <c r="R5883" i="1"/>
  <c r="Q5883" i="1"/>
  <c r="P5883" i="1"/>
  <c r="O5883" i="1"/>
  <c r="R5882" i="1"/>
  <c r="Q5882" i="1"/>
  <c r="P5882" i="1"/>
  <c r="O5882" i="1"/>
  <c r="R5881" i="1"/>
  <c r="Q5881" i="1"/>
  <c r="P5881" i="1"/>
  <c r="O5881" i="1"/>
  <c r="R5880" i="1"/>
  <c r="Q5880" i="1"/>
  <c r="P5880" i="1"/>
  <c r="O5880" i="1"/>
  <c r="R5879" i="1"/>
  <c r="Q5879" i="1"/>
  <c r="P5879" i="1"/>
  <c r="O5879" i="1"/>
  <c r="R5878" i="1"/>
  <c r="Q5878" i="1"/>
  <c r="P5878" i="1"/>
  <c r="O5878" i="1"/>
  <c r="R5877" i="1"/>
  <c r="Q5877" i="1"/>
  <c r="P5877" i="1"/>
  <c r="O5877" i="1"/>
  <c r="R5876" i="1"/>
  <c r="Q5876" i="1"/>
  <c r="P5876" i="1"/>
  <c r="O5876" i="1"/>
  <c r="R5875" i="1"/>
  <c r="Q5875" i="1"/>
  <c r="P5875" i="1"/>
  <c r="O5875" i="1"/>
  <c r="R5874" i="1"/>
  <c r="Q5874" i="1"/>
  <c r="P5874" i="1"/>
  <c r="O5874" i="1"/>
  <c r="R5873" i="1"/>
  <c r="Q5873" i="1"/>
  <c r="P5873" i="1"/>
  <c r="O5873" i="1"/>
  <c r="R5872" i="1"/>
  <c r="Q5872" i="1"/>
  <c r="P5872" i="1"/>
  <c r="O5872" i="1"/>
  <c r="R5871" i="1"/>
  <c r="Q5871" i="1"/>
  <c r="P5871" i="1"/>
  <c r="O5871" i="1"/>
  <c r="R5870" i="1"/>
  <c r="Q5870" i="1"/>
  <c r="P5870" i="1"/>
  <c r="O5870" i="1"/>
  <c r="R5869" i="1"/>
  <c r="Q5869" i="1"/>
  <c r="P5869" i="1"/>
  <c r="O5869" i="1"/>
  <c r="R5868" i="1"/>
  <c r="Q5868" i="1"/>
  <c r="P5868" i="1"/>
  <c r="O5868" i="1"/>
  <c r="R5867" i="1"/>
  <c r="Q5867" i="1"/>
  <c r="P5867" i="1"/>
  <c r="O5867" i="1"/>
  <c r="R5866" i="1"/>
  <c r="Q5866" i="1"/>
  <c r="P5866" i="1"/>
  <c r="O5866" i="1"/>
  <c r="R5865" i="1"/>
  <c r="Q5865" i="1"/>
  <c r="P5865" i="1"/>
  <c r="O5865" i="1"/>
  <c r="R5864" i="1"/>
  <c r="Q5864" i="1"/>
  <c r="P5864" i="1"/>
  <c r="O5864" i="1"/>
  <c r="R5863" i="1"/>
  <c r="Q5863" i="1"/>
  <c r="P5863" i="1"/>
  <c r="O5863" i="1"/>
  <c r="R5862" i="1"/>
  <c r="Q5862" i="1"/>
  <c r="P5862" i="1"/>
  <c r="O5862" i="1"/>
  <c r="R5861" i="1"/>
  <c r="Q5861" i="1"/>
  <c r="P5861" i="1"/>
  <c r="O5861" i="1"/>
  <c r="R5860" i="1"/>
  <c r="Q5860" i="1"/>
  <c r="P5860" i="1"/>
  <c r="O5860" i="1"/>
  <c r="R5859" i="1"/>
  <c r="Q5859" i="1"/>
  <c r="P5859" i="1"/>
  <c r="O5859" i="1"/>
  <c r="R5858" i="1"/>
  <c r="Q5858" i="1"/>
  <c r="P5858" i="1"/>
  <c r="O5858" i="1"/>
  <c r="R5857" i="1"/>
  <c r="Q5857" i="1"/>
  <c r="P5857" i="1"/>
  <c r="O5857" i="1"/>
  <c r="R5856" i="1"/>
  <c r="Q5856" i="1"/>
  <c r="P5856" i="1"/>
  <c r="O5856" i="1"/>
  <c r="R5855" i="1"/>
  <c r="Q5855" i="1"/>
  <c r="P5855" i="1"/>
  <c r="O5855" i="1"/>
  <c r="R5854" i="1"/>
  <c r="Q5854" i="1"/>
  <c r="P5854" i="1"/>
  <c r="O5854" i="1"/>
  <c r="R5853" i="1"/>
  <c r="Q5853" i="1"/>
  <c r="P5853" i="1"/>
  <c r="O5853" i="1"/>
  <c r="R5852" i="1"/>
  <c r="Q5852" i="1"/>
  <c r="P5852" i="1"/>
  <c r="O5852" i="1"/>
  <c r="R5851" i="1"/>
  <c r="Q5851" i="1"/>
  <c r="P5851" i="1"/>
  <c r="O5851" i="1"/>
  <c r="R5850" i="1"/>
  <c r="Q5850" i="1"/>
  <c r="P5850" i="1"/>
  <c r="O5850" i="1"/>
  <c r="R5849" i="1"/>
  <c r="Q5849" i="1"/>
  <c r="P5849" i="1"/>
  <c r="O5849" i="1"/>
  <c r="R5848" i="1"/>
  <c r="Q5848" i="1"/>
  <c r="P5848" i="1"/>
  <c r="O5848" i="1"/>
  <c r="R5847" i="1"/>
  <c r="Q5847" i="1"/>
  <c r="P5847" i="1"/>
  <c r="O5847" i="1"/>
  <c r="R5846" i="1"/>
  <c r="Q5846" i="1"/>
  <c r="P5846" i="1"/>
  <c r="O5846" i="1"/>
  <c r="R5845" i="1"/>
  <c r="Q5845" i="1"/>
  <c r="P5845" i="1"/>
  <c r="O5845" i="1"/>
  <c r="R5844" i="1"/>
  <c r="Q5844" i="1"/>
  <c r="P5844" i="1"/>
  <c r="O5844" i="1"/>
  <c r="R5843" i="1"/>
  <c r="Q5843" i="1"/>
  <c r="P5843" i="1"/>
  <c r="O5843" i="1"/>
  <c r="R5842" i="1"/>
  <c r="Q5842" i="1"/>
  <c r="P5842" i="1"/>
  <c r="O5842" i="1"/>
  <c r="R5841" i="1"/>
  <c r="Q5841" i="1"/>
  <c r="P5841" i="1"/>
  <c r="O5841" i="1"/>
  <c r="R5840" i="1"/>
  <c r="Q5840" i="1"/>
  <c r="P5840" i="1"/>
  <c r="O5840" i="1"/>
  <c r="R5839" i="1"/>
  <c r="Q5839" i="1"/>
  <c r="P5839" i="1"/>
  <c r="O5839" i="1"/>
  <c r="R5838" i="1"/>
  <c r="Q5838" i="1"/>
  <c r="P5838" i="1"/>
  <c r="O5838" i="1"/>
  <c r="R5837" i="1"/>
  <c r="Q5837" i="1"/>
  <c r="P5837" i="1"/>
  <c r="O5837" i="1"/>
  <c r="R5836" i="1"/>
  <c r="Q5836" i="1"/>
  <c r="P5836" i="1"/>
  <c r="O5836" i="1"/>
  <c r="R5835" i="1"/>
  <c r="Q5835" i="1"/>
  <c r="P5835" i="1"/>
  <c r="O5835" i="1"/>
  <c r="R5834" i="1"/>
  <c r="Q5834" i="1"/>
  <c r="P5834" i="1"/>
  <c r="O5834" i="1"/>
  <c r="R5833" i="1"/>
  <c r="Q5833" i="1"/>
  <c r="P5833" i="1"/>
  <c r="O5833" i="1"/>
  <c r="R5832" i="1"/>
  <c r="Q5832" i="1"/>
  <c r="P5832" i="1"/>
  <c r="O5832" i="1"/>
  <c r="R5831" i="1"/>
  <c r="Q5831" i="1"/>
  <c r="P5831" i="1"/>
  <c r="O5831" i="1"/>
  <c r="R5830" i="1"/>
  <c r="Q5830" i="1"/>
  <c r="P5830" i="1"/>
  <c r="O5830" i="1"/>
  <c r="R5829" i="1"/>
  <c r="Q5829" i="1"/>
  <c r="P5829" i="1"/>
  <c r="O5829" i="1"/>
  <c r="R5828" i="1"/>
  <c r="Q5828" i="1"/>
  <c r="P5828" i="1"/>
  <c r="O5828" i="1"/>
  <c r="R5827" i="1"/>
  <c r="Q5827" i="1"/>
  <c r="P5827" i="1"/>
  <c r="O5827" i="1"/>
  <c r="R5826" i="1"/>
  <c r="Q5826" i="1"/>
  <c r="P5826" i="1"/>
  <c r="O5826" i="1"/>
  <c r="R5825" i="1"/>
  <c r="Q5825" i="1"/>
  <c r="P5825" i="1"/>
  <c r="O5825" i="1"/>
  <c r="R5824" i="1"/>
  <c r="Q5824" i="1"/>
  <c r="P5824" i="1"/>
  <c r="O5824" i="1"/>
  <c r="R5823" i="1"/>
  <c r="Q5823" i="1"/>
  <c r="P5823" i="1"/>
  <c r="O5823" i="1"/>
  <c r="R5822" i="1"/>
  <c r="Q5822" i="1"/>
  <c r="P5822" i="1"/>
  <c r="O5822" i="1"/>
  <c r="R5821" i="1"/>
  <c r="Q5821" i="1"/>
  <c r="P5821" i="1"/>
  <c r="O5821" i="1"/>
  <c r="R5820" i="1"/>
  <c r="Q5820" i="1"/>
  <c r="P5820" i="1"/>
  <c r="O5820" i="1"/>
  <c r="R5819" i="1"/>
  <c r="Q5819" i="1"/>
  <c r="P5819" i="1"/>
  <c r="O5819" i="1"/>
  <c r="R5818" i="1"/>
  <c r="Q5818" i="1"/>
  <c r="P5818" i="1"/>
  <c r="O5818" i="1"/>
  <c r="R5817" i="1"/>
  <c r="Q5817" i="1"/>
  <c r="P5817" i="1"/>
  <c r="O5817" i="1"/>
  <c r="R5816" i="1"/>
  <c r="Q5816" i="1"/>
  <c r="P5816" i="1"/>
  <c r="O5816" i="1"/>
  <c r="R5815" i="1"/>
  <c r="Q5815" i="1"/>
  <c r="P5815" i="1"/>
  <c r="O5815" i="1"/>
  <c r="R5814" i="1"/>
  <c r="Q5814" i="1"/>
  <c r="P5814" i="1"/>
  <c r="O5814" i="1"/>
  <c r="R5813" i="1"/>
  <c r="Q5813" i="1"/>
  <c r="P5813" i="1"/>
  <c r="O5813" i="1"/>
  <c r="R5812" i="1"/>
  <c r="Q5812" i="1"/>
  <c r="P5812" i="1"/>
  <c r="O5812" i="1"/>
  <c r="R5811" i="1"/>
  <c r="Q5811" i="1"/>
  <c r="P5811" i="1"/>
  <c r="O5811" i="1"/>
  <c r="R5810" i="1"/>
  <c r="Q5810" i="1"/>
  <c r="P5810" i="1"/>
  <c r="O5810" i="1"/>
  <c r="R5809" i="1"/>
  <c r="Q5809" i="1"/>
  <c r="P5809" i="1"/>
  <c r="O5809" i="1"/>
  <c r="R5808" i="1"/>
  <c r="Q5808" i="1"/>
  <c r="P5808" i="1"/>
  <c r="O5808" i="1"/>
  <c r="R5807" i="1"/>
  <c r="Q5807" i="1"/>
  <c r="P5807" i="1"/>
  <c r="O5807" i="1"/>
  <c r="R5806" i="1"/>
  <c r="Q5806" i="1"/>
  <c r="P5806" i="1"/>
  <c r="O5806" i="1"/>
  <c r="R5805" i="1"/>
  <c r="Q5805" i="1"/>
  <c r="P5805" i="1"/>
  <c r="O5805" i="1"/>
  <c r="R5804" i="1"/>
  <c r="Q5804" i="1"/>
  <c r="P5804" i="1"/>
  <c r="O5804" i="1"/>
  <c r="R5803" i="1"/>
  <c r="Q5803" i="1"/>
  <c r="P5803" i="1"/>
  <c r="O5803" i="1"/>
  <c r="R5802" i="1"/>
  <c r="Q5802" i="1"/>
  <c r="P5802" i="1"/>
  <c r="O5802" i="1"/>
  <c r="R5801" i="1"/>
  <c r="Q5801" i="1"/>
  <c r="P5801" i="1"/>
  <c r="O5801" i="1"/>
  <c r="R5800" i="1"/>
  <c r="Q5800" i="1"/>
  <c r="P5800" i="1"/>
  <c r="O5800" i="1"/>
  <c r="R5799" i="1"/>
  <c r="Q5799" i="1"/>
  <c r="P5799" i="1"/>
  <c r="O5799" i="1"/>
  <c r="R5798" i="1"/>
  <c r="Q5798" i="1"/>
  <c r="P5798" i="1"/>
  <c r="O5798" i="1"/>
  <c r="R5797" i="1"/>
  <c r="Q5797" i="1"/>
  <c r="P5797" i="1"/>
  <c r="O5797" i="1"/>
  <c r="R5796" i="1"/>
  <c r="Q5796" i="1"/>
  <c r="P5796" i="1"/>
  <c r="O5796" i="1"/>
  <c r="R5795" i="1"/>
  <c r="Q5795" i="1"/>
  <c r="P5795" i="1"/>
  <c r="O5795" i="1"/>
  <c r="R5794" i="1"/>
  <c r="Q5794" i="1"/>
  <c r="P5794" i="1"/>
  <c r="O5794" i="1"/>
  <c r="R5793" i="1"/>
  <c r="Q5793" i="1"/>
  <c r="P5793" i="1"/>
  <c r="O5793" i="1"/>
  <c r="R5792" i="1"/>
  <c r="Q5792" i="1"/>
  <c r="P5792" i="1"/>
  <c r="O5792" i="1"/>
  <c r="R5791" i="1"/>
  <c r="Q5791" i="1"/>
  <c r="P5791" i="1"/>
  <c r="O5791" i="1"/>
  <c r="R5790" i="1"/>
  <c r="Q5790" i="1"/>
  <c r="P5790" i="1"/>
  <c r="O5790" i="1"/>
  <c r="R5789" i="1"/>
  <c r="Q5789" i="1"/>
  <c r="P5789" i="1"/>
  <c r="O5789" i="1"/>
  <c r="R5788" i="1"/>
  <c r="Q5788" i="1"/>
  <c r="P5788" i="1"/>
  <c r="O5788" i="1"/>
  <c r="R5787" i="1"/>
  <c r="Q5787" i="1"/>
  <c r="P5787" i="1"/>
  <c r="O5787" i="1"/>
  <c r="R5786" i="1"/>
  <c r="Q5786" i="1"/>
  <c r="P5786" i="1"/>
  <c r="O5786" i="1"/>
  <c r="R5785" i="1"/>
  <c r="Q5785" i="1"/>
  <c r="P5785" i="1"/>
  <c r="O5785" i="1"/>
  <c r="R5784" i="1"/>
  <c r="Q5784" i="1"/>
  <c r="P5784" i="1"/>
  <c r="O5784" i="1"/>
  <c r="R5783" i="1"/>
  <c r="Q5783" i="1"/>
  <c r="P5783" i="1"/>
  <c r="O5783" i="1"/>
  <c r="R5782" i="1"/>
  <c r="Q5782" i="1"/>
  <c r="P5782" i="1"/>
  <c r="O5782" i="1"/>
  <c r="R5781" i="1"/>
  <c r="Q5781" i="1"/>
  <c r="P5781" i="1"/>
  <c r="O5781" i="1"/>
  <c r="R5780" i="1"/>
  <c r="Q5780" i="1"/>
  <c r="P5780" i="1"/>
  <c r="O5780" i="1"/>
  <c r="R5779" i="1"/>
  <c r="Q5779" i="1"/>
  <c r="P5779" i="1"/>
  <c r="O5779" i="1"/>
  <c r="R5778" i="1"/>
  <c r="Q5778" i="1"/>
  <c r="P5778" i="1"/>
  <c r="O5778" i="1"/>
  <c r="R5777" i="1"/>
  <c r="Q5777" i="1"/>
  <c r="P5777" i="1"/>
  <c r="O5777" i="1"/>
  <c r="R5776" i="1"/>
  <c r="Q5776" i="1"/>
  <c r="P5776" i="1"/>
  <c r="O5776" i="1"/>
  <c r="R5775" i="1"/>
  <c r="Q5775" i="1"/>
  <c r="P5775" i="1"/>
  <c r="O5775" i="1"/>
  <c r="R5774" i="1"/>
  <c r="Q5774" i="1"/>
  <c r="P5774" i="1"/>
  <c r="O5774" i="1"/>
  <c r="R5773" i="1"/>
  <c r="Q5773" i="1"/>
  <c r="P5773" i="1"/>
  <c r="O5773" i="1"/>
  <c r="R5772" i="1"/>
  <c r="Q5772" i="1"/>
  <c r="P5772" i="1"/>
  <c r="O5772" i="1"/>
  <c r="R5771" i="1"/>
  <c r="Q5771" i="1"/>
  <c r="P5771" i="1"/>
  <c r="O5771" i="1"/>
  <c r="R5770" i="1"/>
  <c r="Q5770" i="1"/>
  <c r="P5770" i="1"/>
  <c r="O5770" i="1"/>
  <c r="R5769" i="1"/>
  <c r="Q5769" i="1"/>
  <c r="P5769" i="1"/>
  <c r="O5769" i="1"/>
  <c r="R5768" i="1"/>
  <c r="Q5768" i="1"/>
  <c r="P5768" i="1"/>
  <c r="O5768" i="1"/>
  <c r="R5767" i="1"/>
  <c r="Q5767" i="1"/>
  <c r="P5767" i="1"/>
  <c r="O5767" i="1"/>
  <c r="R5766" i="1"/>
  <c r="Q5766" i="1"/>
  <c r="P5766" i="1"/>
  <c r="O5766" i="1"/>
  <c r="R5765" i="1"/>
  <c r="Q5765" i="1"/>
  <c r="P5765" i="1"/>
  <c r="O5765" i="1"/>
  <c r="R5764" i="1"/>
  <c r="Q5764" i="1"/>
  <c r="P5764" i="1"/>
  <c r="O5764" i="1"/>
  <c r="R5763" i="1"/>
  <c r="Q5763" i="1"/>
  <c r="P5763" i="1"/>
  <c r="O5763" i="1"/>
  <c r="R5762" i="1"/>
  <c r="Q5762" i="1"/>
  <c r="P5762" i="1"/>
  <c r="O5762" i="1"/>
  <c r="R5761" i="1"/>
  <c r="Q5761" i="1"/>
  <c r="P5761" i="1"/>
  <c r="O5761" i="1"/>
  <c r="R5760" i="1"/>
  <c r="Q5760" i="1"/>
  <c r="P5760" i="1"/>
  <c r="O5760" i="1"/>
  <c r="R5759" i="1"/>
  <c r="Q5759" i="1"/>
  <c r="P5759" i="1"/>
  <c r="O5759" i="1"/>
  <c r="R5758" i="1"/>
  <c r="Q5758" i="1"/>
  <c r="P5758" i="1"/>
  <c r="O5758" i="1"/>
  <c r="R5757" i="1"/>
  <c r="Q5757" i="1"/>
  <c r="P5757" i="1"/>
  <c r="O5757" i="1"/>
  <c r="R5756" i="1"/>
  <c r="Q5756" i="1"/>
  <c r="P5756" i="1"/>
  <c r="O5756" i="1"/>
  <c r="R5755" i="1"/>
  <c r="Q5755" i="1"/>
  <c r="P5755" i="1"/>
  <c r="O5755" i="1"/>
  <c r="R5754" i="1"/>
  <c r="Q5754" i="1"/>
  <c r="P5754" i="1"/>
  <c r="O5754" i="1"/>
  <c r="R5753" i="1"/>
  <c r="Q5753" i="1"/>
  <c r="P5753" i="1"/>
  <c r="O5753" i="1"/>
  <c r="R5752" i="1"/>
  <c r="Q5752" i="1"/>
  <c r="P5752" i="1"/>
  <c r="O5752" i="1"/>
  <c r="R5751" i="1"/>
  <c r="Q5751" i="1"/>
  <c r="P5751" i="1"/>
  <c r="O5751" i="1"/>
  <c r="R5750" i="1"/>
  <c r="Q5750" i="1"/>
  <c r="P5750" i="1"/>
  <c r="O5750" i="1"/>
  <c r="R5749" i="1"/>
  <c r="Q5749" i="1"/>
  <c r="P5749" i="1"/>
  <c r="O5749" i="1"/>
  <c r="R5748" i="1"/>
  <c r="Q5748" i="1"/>
  <c r="P5748" i="1"/>
  <c r="O5748" i="1"/>
  <c r="R5747" i="1"/>
  <c r="Q5747" i="1"/>
  <c r="P5747" i="1"/>
  <c r="O5747" i="1"/>
  <c r="R5746" i="1"/>
  <c r="Q5746" i="1"/>
  <c r="P5746" i="1"/>
  <c r="O5746" i="1"/>
  <c r="R5745" i="1"/>
  <c r="Q5745" i="1"/>
  <c r="P5745" i="1"/>
  <c r="O5745" i="1"/>
  <c r="R5744" i="1"/>
  <c r="Q5744" i="1"/>
  <c r="P5744" i="1"/>
  <c r="O5744" i="1"/>
  <c r="R5743" i="1"/>
  <c r="Q5743" i="1"/>
  <c r="P5743" i="1"/>
  <c r="O5743" i="1"/>
  <c r="R5742" i="1"/>
  <c r="Q5742" i="1"/>
  <c r="P5742" i="1"/>
  <c r="O5742" i="1"/>
  <c r="R5741" i="1"/>
  <c r="Q5741" i="1"/>
  <c r="P5741" i="1"/>
  <c r="O5741" i="1"/>
  <c r="R5740" i="1"/>
  <c r="Q5740" i="1"/>
  <c r="P5740" i="1"/>
  <c r="O5740" i="1"/>
  <c r="R5739" i="1"/>
  <c r="Q5739" i="1"/>
  <c r="P5739" i="1"/>
  <c r="O5739" i="1"/>
  <c r="R5738" i="1"/>
  <c r="Q5738" i="1"/>
  <c r="P5738" i="1"/>
  <c r="O5738" i="1"/>
  <c r="R5737" i="1"/>
  <c r="Q5737" i="1"/>
  <c r="P5737" i="1"/>
  <c r="O5737" i="1"/>
  <c r="R5736" i="1"/>
  <c r="Q5736" i="1"/>
  <c r="P5736" i="1"/>
  <c r="O5736" i="1"/>
  <c r="R5735" i="1"/>
  <c r="Q5735" i="1"/>
  <c r="P5735" i="1"/>
  <c r="O5735" i="1"/>
  <c r="R5734" i="1"/>
  <c r="Q5734" i="1"/>
  <c r="P5734" i="1"/>
  <c r="O5734" i="1"/>
  <c r="R5733" i="1"/>
  <c r="Q5733" i="1"/>
  <c r="P5733" i="1"/>
  <c r="O5733" i="1"/>
  <c r="R5732" i="1"/>
  <c r="Q5732" i="1"/>
  <c r="P5732" i="1"/>
  <c r="O5732" i="1"/>
  <c r="R5731" i="1"/>
  <c r="Q5731" i="1"/>
  <c r="P5731" i="1"/>
  <c r="O5731" i="1"/>
  <c r="R5730" i="1"/>
  <c r="Q5730" i="1"/>
  <c r="P5730" i="1"/>
  <c r="O5730" i="1"/>
  <c r="R5729" i="1"/>
  <c r="Q5729" i="1"/>
  <c r="P5729" i="1"/>
  <c r="O5729" i="1"/>
  <c r="R5728" i="1"/>
  <c r="Q5728" i="1"/>
  <c r="P5728" i="1"/>
  <c r="O5728" i="1"/>
  <c r="R5727" i="1"/>
  <c r="Q5727" i="1"/>
  <c r="P5727" i="1"/>
  <c r="O5727" i="1"/>
  <c r="R5726" i="1"/>
  <c r="Q5726" i="1"/>
  <c r="P5726" i="1"/>
  <c r="O5726" i="1"/>
  <c r="R5725" i="1"/>
  <c r="Q5725" i="1"/>
  <c r="P5725" i="1"/>
  <c r="O5725" i="1"/>
  <c r="R5724" i="1"/>
  <c r="Q5724" i="1"/>
  <c r="P5724" i="1"/>
  <c r="O5724" i="1"/>
  <c r="R5723" i="1"/>
  <c r="Q5723" i="1"/>
  <c r="P5723" i="1"/>
  <c r="O5723" i="1"/>
  <c r="R5722" i="1"/>
  <c r="Q5722" i="1"/>
  <c r="P5722" i="1"/>
  <c r="O5722" i="1"/>
  <c r="R5721" i="1"/>
  <c r="Q5721" i="1"/>
  <c r="P5721" i="1"/>
  <c r="O5721" i="1"/>
  <c r="R5720" i="1"/>
  <c r="Q5720" i="1"/>
  <c r="P5720" i="1"/>
  <c r="O5720" i="1"/>
  <c r="R5719" i="1"/>
  <c r="Q5719" i="1"/>
  <c r="P5719" i="1"/>
  <c r="O5719" i="1"/>
  <c r="R5718" i="1"/>
  <c r="Q5718" i="1"/>
  <c r="P5718" i="1"/>
  <c r="O5718" i="1"/>
  <c r="R5717" i="1"/>
  <c r="Q5717" i="1"/>
  <c r="P5717" i="1"/>
  <c r="O5717" i="1"/>
  <c r="R5716" i="1"/>
  <c r="Q5716" i="1"/>
  <c r="P5716" i="1"/>
  <c r="O5716" i="1"/>
  <c r="R5715" i="1"/>
  <c r="Q5715" i="1"/>
  <c r="P5715" i="1"/>
  <c r="O5715" i="1"/>
  <c r="R5714" i="1"/>
  <c r="Q5714" i="1"/>
  <c r="P5714" i="1"/>
  <c r="O5714" i="1"/>
  <c r="R5713" i="1"/>
  <c r="Q5713" i="1"/>
  <c r="P5713" i="1"/>
  <c r="O5713" i="1"/>
  <c r="R5712" i="1"/>
  <c r="Q5712" i="1"/>
  <c r="P5712" i="1"/>
  <c r="O5712" i="1"/>
  <c r="R5711" i="1"/>
  <c r="Q5711" i="1"/>
  <c r="P5711" i="1"/>
  <c r="O5711" i="1"/>
  <c r="R5710" i="1"/>
  <c r="Q5710" i="1"/>
  <c r="P5710" i="1"/>
  <c r="O5710" i="1"/>
  <c r="R5709" i="1"/>
  <c r="Q5709" i="1"/>
  <c r="P5709" i="1"/>
  <c r="O5709" i="1"/>
  <c r="R5708" i="1"/>
  <c r="Q5708" i="1"/>
  <c r="P5708" i="1"/>
  <c r="O5708" i="1"/>
  <c r="R5707" i="1"/>
  <c r="Q5707" i="1"/>
  <c r="P5707" i="1"/>
  <c r="O5707" i="1"/>
  <c r="R5706" i="1"/>
  <c r="Q5706" i="1"/>
  <c r="P5706" i="1"/>
  <c r="O5706" i="1"/>
  <c r="R5705" i="1"/>
  <c r="Q5705" i="1"/>
  <c r="P5705" i="1"/>
  <c r="O5705" i="1"/>
  <c r="R5704" i="1"/>
  <c r="Q5704" i="1"/>
  <c r="P5704" i="1"/>
  <c r="O5704" i="1"/>
  <c r="R5703" i="1"/>
  <c r="Q5703" i="1"/>
  <c r="P5703" i="1"/>
  <c r="O5703" i="1"/>
  <c r="R5702" i="1"/>
  <c r="Q5702" i="1"/>
  <c r="P5702" i="1"/>
  <c r="O5702" i="1"/>
  <c r="R5701" i="1"/>
  <c r="Q5701" i="1"/>
  <c r="P5701" i="1"/>
  <c r="O5701" i="1"/>
  <c r="R5700" i="1"/>
  <c r="Q5700" i="1"/>
  <c r="P5700" i="1"/>
  <c r="O5700" i="1"/>
  <c r="R5699" i="1"/>
  <c r="Q5699" i="1"/>
  <c r="P5699" i="1"/>
  <c r="O5699" i="1"/>
  <c r="R5698" i="1"/>
  <c r="Q5698" i="1"/>
  <c r="P5698" i="1"/>
  <c r="O5698" i="1"/>
  <c r="R5697" i="1"/>
  <c r="Q5697" i="1"/>
  <c r="P5697" i="1"/>
  <c r="O5697" i="1"/>
  <c r="R5696" i="1"/>
  <c r="Q5696" i="1"/>
  <c r="P5696" i="1"/>
  <c r="O5696" i="1"/>
  <c r="R5695" i="1"/>
  <c r="Q5695" i="1"/>
  <c r="P5695" i="1"/>
  <c r="O5695" i="1"/>
  <c r="R5694" i="1"/>
  <c r="Q5694" i="1"/>
  <c r="P5694" i="1"/>
  <c r="O5694" i="1"/>
  <c r="R5693" i="1"/>
  <c r="Q5693" i="1"/>
  <c r="P5693" i="1"/>
  <c r="O5693" i="1"/>
  <c r="R5692" i="1"/>
  <c r="Q5692" i="1"/>
  <c r="P5692" i="1"/>
  <c r="O5692" i="1"/>
  <c r="R5691" i="1"/>
  <c r="Q5691" i="1"/>
  <c r="P5691" i="1"/>
  <c r="O5691" i="1"/>
  <c r="R5690" i="1"/>
  <c r="Q5690" i="1"/>
  <c r="P5690" i="1"/>
  <c r="O5690" i="1"/>
  <c r="R5689" i="1"/>
  <c r="Q5689" i="1"/>
  <c r="P5689" i="1"/>
  <c r="O5689" i="1"/>
  <c r="R5688" i="1"/>
  <c r="Q5688" i="1"/>
  <c r="P5688" i="1"/>
  <c r="O5688" i="1"/>
  <c r="R5687" i="1"/>
  <c r="Q5687" i="1"/>
  <c r="P5687" i="1"/>
  <c r="O5687" i="1"/>
  <c r="R5686" i="1"/>
  <c r="Q5686" i="1"/>
  <c r="P5686" i="1"/>
  <c r="O5686" i="1"/>
  <c r="R5685" i="1"/>
  <c r="Q5685" i="1"/>
  <c r="P5685" i="1"/>
  <c r="O5685" i="1"/>
  <c r="R5684" i="1"/>
  <c r="Q5684" i="1"/>
  <c r="P5684" i="1"/>
  <c r="O5684" i="1"/>
  <c r="R5683" i="1"/>
  <c r="Q5683" i="1"/>
  <c r="P5683" i="1"/>
  <c r="O5683" i="1"/>
  <c r="R5682" i="1"/>
  <c r="Q5682" i="1"/>
  <c r="P5682" i="1"/>
  <c r="O5682" i="1"/>
  <c r="R5681" i="1"/>
  <c r="Q5681" i="1"/>
  <c r="P5681" i="1"/>
  <c r="O5681" i="1"/>
  <c r="R5680" i="1"/>
  <c r="Q5680" i="1"/>
  <c r="P5680" i="1"/>
  <c r="O5680" i="1"/>
  <c r="R5679" i="1"/>
  <c r="Q5679" i="1"/>
  <c r="P5679" i="1"/>
  <c r="O5679" i="1"/>
  <c r="R5678" i="1"/>
  <c r="Q5678" i="1"/>
  <c r="P5678" i="1"/>
  <c r="O5678" i="1"/>
  <c r="R5677" i="1"/>
  <c r="Q5677" i="1"/>
  <c r="P5677" i="1"/>
  <c r="O5677" i="1"/>
  <c r="R5676" i="1"/>
  <c r="Q5676" i="1"/>
  <c r="P5676" i="1"/>
  <c r="O5676" i="1"/>
  <c r="R5675" i="1"/>
  <c r="Q5675" i="1"/>
  <c r="P5675" i="1"/>
  <c r="O5675" i="1"/>
  <c r="R5674" i="1"/>
  <c r="Q5674" i="1"/>
  <c r="P5674" i="1"/>
  <c r="O5674" i="1"/>
  <c r="R5673" i="1"/>
  <c r="Q5673" i="1"/>
  <c r="P5673" i="1"/>
  <c r="O5673" i="1"/>
  <c r="R5672" i="1"/>
  <c r="Q5672" i="1"/>
  <c r="P5672" i="1"/>
  <c r="O5672" i="1"/>
  <c r="R5671" i="1"/>
  <c r="Q5671" i="1"/>
  <c r="P5671" i="1"/>
  <c r="O5671" i="1"/>
  <c r="R5670" i="1"/>
  <c r="Q5670" i="1"/>
  <c r="P5670" i="1"/>
  <c r="O5670" i="1"/>
  <c r="R5669" i="1"/>
  <c r="Q5669" i="1"/>
  <c r="P5669" i="1"/>
  <c r="O5669" i="1"/>
  <c r="R5668" i="1"/>
  <c r="Q5668" i="1"/>
  <c r="P5668" i="1"/>
  <c r="O5668" i="1"/>
  <c r="R5667" i="1"/>
  <c r="Q5667" i="1"/>
  <c r="P5667" i="1"/>
  <c r="O5667" i="1"/>
  <c r="R5666" i="1"/>
  <c r="Q5666" i="1"/>
  <c r="P5666" i="1"/>
  <c r="O5666" i="1"/>
  <c r="R5665" i="1"/>
  <c r="Q5665" i="1"/>
  <c r="P5665" i="1"/>
  <c r="O5665" i="1"/>
  <c r="R5664" i="1"/>
  <c r="Q5664" i="1"/>
  <c r="P5664" i="1"/>
  <c r="O5664" i="1"/>
  <c r="R5663" i="1"/>
  <c r="Q5663" i="1"/>
  <c r="P5663" i="1"/>
  <c r="O5663" i="1"/>
  <c r="R5662" i="1"/>
  <c r="Q5662" i="1"/>
  <c r="P5662" i="1"/>
  <c r="O5662" i="1"/>
  <c r="R5661" i="1"/>
  <c r="Q5661" i="1"/>
  <c r="P5661" i="1"/>
  <c r="O5661" i="1"/>
  <c r="R5660" i="1"/>
  <c r="Q5660" i="1"/>
  <c r="P5660" i="1"/>
  <c r="O5660" i="1"/>
  <c r="R5659" i="1"/>
  <c r="Q5659" i="1"/>
  <c r="P5659" i="1"/>
  <c r="O5659" i="1"/>
  <c r="R5658" i="1"/>
  <c r="Q5658" i="1"/>
  <c r="P5658" i="1"/>
  <c r="O5658" i="1"/>
  <c r="R5657" i="1"/>
  <c r="Q5657" i="1"/>
  <c r="P5657" i="1"/>
  <c r="O5657" i="1"/>
  <c r="R5656" i="1"/>
  <c r="Q5656" i="1"/>
  <c r="P5656" i="1"/>
  <c r="O5656" i="1"/>
  <c r="R5655" i="1"/>
  <c r="Q5655" i="1"/>
  <c r="P5655" i="1"/>
  <c r="O5655" i="1"/>
  <c r="R5654" i="1"/>
  <c r="Q5654" i="1"/>
  <c r="P5654" i="1"/>
  <c r="O5654" i="1"/>
  <c r="R5653" i="1"/>
  <c r="Q5653" i="1"/>
  <c r="P5653" i="1"/>
  <c r="O5653" i="1"/>
  <c r="R5652" i="1"/>
  <c r="Q5652" i="1"/>
  <c r="P5652" i="1"/>
  <c r="O5652" i="1"/>
  <c r="R5651" i="1"/>
  <c r="Q5651" i="1"/>
  <c r="P5651" i="1"/>
  <c r="O5651" i="1"/>
  <c r="R5650" i="1"/>
  <c r="Q5650" i="1"/>
  <c r="P5650" i="1"/>
  <c r="O5650" i="1"/>
  <c r="R5649" i="1"/>
  <c r="Q5649" i="1"/>
  <c r="P5649" i="1"/>
  <c r="O5649" i="1"/>
  <c r="R5648" i="1"/>
  <c r="Q5648" i="1"/>
  <c r="P5648" i="1"/>
  <c r="O5648" i="1"/>
  <c r="R5647" i="1"/>
  <c r="Q5647" i="1"/>
  <c r="P5647" i="1"/>
  <c r="O5647" i="1"/>
  <c r="R5646" i="1"/>
  <c r="Q5646" i="1"/>
  <c r="P5646" i="1"/>
  <c r="O5646" i="1"/>
  <c r="R5645" i="1"/>
  <c r="Q5645" i="1"/>
  <c r="P5645" i="1"/>
  <c r="O5645" i="1"/>
  <c r="R5644" i="1"/>
  <c r="Q5644" i="1"/>
  <c r="P5644" i="1"/>
  <c r="O5644" i="1"/>
  <c r="R5643" i="1"/>
  <c r="Q5643" i="1"/>
  <c r="P5643" i="1"/>
  <c r="O5643" i="1"/>
  <c r="R5642" i="1"/>
  <c r="Q5642" i="1"/>
  <c r="P5642" i="1"/>
  <c r="O5642" i="1"/>
  <c r="R5641" i="1"/>
  <c r="Q5641" i="1"/>
  <c r="P5641" i="1"/>
  <c r="O5641" i="1"/>
  <c r="R5640" i="1"/>
  <c r="Q5640" i="1"/>
  <c r="P5640" i="1"/>
  <c r="O5640" i="1"/>
  <c r="R5639" i="1"/>
  <c r="Q5639" i="1"/>
  <c r="P5639" i="1"/>
  <c r="O5639" i="1"/>
  <c r="R5638" i="1"/>
  <c r="Q5638" i="1"/>
  <c r="P5638" i="1"/>
  <c r="O5638" i="1"/>
  <c r="R5637" i="1"/>
  <c r="Q5637" i="1"/>
  <c r="P5637" i="1"/>
  <c r="O5637" i="1"/>
  <c r="R5636" i="1"/>
  <c r="Q5636" i="1"/>
  <c r="P5636" i="1"/>
  <c r="O5636" i="1"/>
  <c r="R5635" i="1"/>
  <c r="Q5635" i="1"/>
  <c r="P5635" i="1"/>
  <c r="O5635" i="1"/>
  <c r="R5634" i="1"/>
  <c r="Q5634" i="1"/>
  <c r="P5634" i="1"/>
  <c r="O5634" i="1"/>
  <c r="R5633" i="1"/>
  <c r="Q5633" i="1"/>
  <c r="P5633" i="1"/>
  <c r="O5633" i="1"/>
  <c r="R5632" i="1"/>
  <c r="Q5632" i="1"/>
  <c r="P5632" i="1"/>
  <c r="O5632" i="1"/>
  <c r="R5631" i="1"/>
  <c r="Q5631" i="1"/>
  <c r="P5631" i="1"/>
  <c r="O5631" i="1"/>
  <c r="R5630" i="1"/>
  <c r="Q5630" i="1"/>
  <c r="P5630" i="1"/>
  <c r="O5630" i="1"/>
  <c r="R5629" i="1"/>
  <c r="Q5629" i="1"/>
  <c r="P5629" i="1"/>
  <c r="O5629" i="1"/>
  <c r="R5628" i="1"/>
  <c r="Q5628" i="1"/>
  <c r="P5628" i="1"/>
  <c r="O5628" i="1"/>
  <c r="R5627" i="1"/>
  <c r="Q5627" i="1"/>
  <c r="P5627" i="1"/>
  <c r="O5627" i="1"/>
  <c r="R5626" i="1"/>
  <c r="Q5626" i="1"/>
  <c r="P5626" i="1"/>
  <c r="O5626" i="1"/>
  <c r="R5625" i="1"/>
  <c r="Q5625" i="1"/>
  <c r="P5625" i="1"/>
  <c r="O5625" i="1"/>
  <c r="R5624" i="1"/>
  <c r="Q5624" i="1"/>
  <c r="P5624" i="1"/>
  <c r="O5624" i="1"/>
  <c r="R5623" i="1"/>
  <c r="Q5623" i="1"/>
  <c r="P5623" i="1"/>
  <c r="O5623" i="1"/>
  <c r="R5622" i="1"/>
  <c r="Q5622" i="1"/>
  <c r="P5622" i="1"/>
  <c r="O5622" i="1"/>
  <c r="R5621" i="1"/>
  <c r="Q5621" i="1"/>
  <c r="P5621" i="1"/>
  <c r="O5621" i="1"/>
  <c r="R5620" i="1"/>
  <c r="Q5620" i="1"/>
  <c r="P5620" i="1"/>
  <c r="O5620" i="1"/>
  <c r="R5619" i="1"/>
  <c r="Q5619" i="1"/>
  <c r="P5619" i="1"/>
  <c r="O5619" i="1"/>
  <c r="R5618" i="1"/>
  <c r="Q5618" i="1"/>
  <c r="P5618" i="1"/>
  <c r="O5618" i="1"/>
  <c r="R5617" i="1"/>
  <c r="Q5617" i="1"/>
  <c r="P5617" i="1"/>
  <c r="O5617" i="1"/>
  <c r="R5616" i="1"/>
  <c r="Q5616" i="1"/>
  <c r="P5616" i="1"/>
  <c r="O5616" i="1"/>
  <c r="R5615" i="1"/>
  <c r="Q5615" i="1"/>
  <c r="P5615" i="1"/>
  <c r="O5615" i="1"/>
  <c r="R5614" i="1"/>
  <c r="Q5614" i="1"/>
  <c r="P5614" i="1"/>
  <c r="O5614" i="1"/>
  <c r="R5613" i="1"/>
  <c r="Q5613" i="1"/>
  <c r="P5613" i="1"/>
  <c r="O5613" i="1"/>
  <c r="R5612" i="1"/>
  <c r="Q5612" i="1"/>
  <c r="P5612" i="1"/>
  <c r="O5612" i="1"/>
  <c r="R5611" i="1"/>
  <c r="Q5611" i="1"/>
  <c r="P5611" i="1"/>
  <c r="O5611" i="1"/>
  <c r="R5610" i="1"/>
  <c r="Q5610" i="1"/>
  <c r="P5610" i="1"/>
  <c r="O5610" i="1"/>
  <c r="R5609" i="1"/>
  <c r="Q5609" i="1"/>
  <c r="P5609" i="1"/>
  <c r="O5609" i="1"/>
  <c r="R5608" i="1"/>
  <c r="Q5608" i="1"/>
  <c r="P5608" i="1"/>
  <c r="O5608" i="1"/>
  <c r="R5607" i="1"/>
  <c r="Q5607" i="1"/>
  <c r="P5607" i="1"/>
  <c r="O5607" i="1"/>
  <c r="R5606" i="1"/>
  <c r="Q5606" i="1"/>
  <c r="P5606" i="1"/>
  <c r="O5606" i="1"/>
  <c r="R5605" i="1"/>
  <c r="Q5605" i="1"/>
  <c r="P5605" i="1"/>
  <c r="O5605" i="1"/>
  <c r="R5604" i="1"/>
  <c r="Q5604" i="1"/>
  <c r="P5604" i="1"/>
  <c r="O5604" i="1"/>
  <c r="R5603" i="1"/>
  <c r="Q5603" i="1"/>
  <c r="P5603" i="1"/>
  <c r="O5603" i="1"/>
  <c r="R5602" i="1"/>
  <c r="Q5602" i="1"/>
  <c r="P5602" i="1"/>
  <c r="O5602" i="1"/>
  <c r="R5601" i="1"/>
  <c r="Q5601" i="1"/>
  <c r="P5601" i="1"/>
  <c r="O5601" i="1"/>
  <c r="R5600" i="1"/>
  <c r="Q5600" i="1"/>
  <c r="P5600" i="1"/>
  <c r="O5600" i="1"/>
  <c r="R5599" i="1"/>
  <c r="Q5599" i="1"/>
  <c r="P5599" i="1"/>
  <c r="O5599" i="1"/>
  <c r="R5598" i="1"/>
  <c r="Q5598" i="1"/>
  <c r="P5598" i="1"/>
  <c r="O5598" i="1"/>
  <c r="R5597" i="1"/>
  <c r="Q5597" i="1"/>
  <c r="P5597" i="1"/>
  <c r="O5597" i="1"/>
  <c r="R5596" i="1"/>
  <c r="Q5596" i="1"/>
  <c r="P5596" i="1"/>
  <c r="O5596" i="1"/>
  <c r="R5595" i="1"/>
  <c r="Q5595" i="1"/>
  <c r="P5595" i="1"/>
  <c r="O5595" i="1"/>
  <c r="R5594" i="1"/>
  <c r="Q5594" i="1"/>
  <c r="P5594" i="1"/>
  <c r="O5594" i="1"/>
  <c r="R5593" i="1"/>
  <c r="Q5593" i="1"/>
  <c r="P5593" i="1"/>
  <c r="O5593" i="1"/>
  <c r="R5592" i="1"/>
  <c r="Q5592" i="1"/>
  <c r="P5592" i="1"/>
  <c r="O5592" i="1"/>
  <c r="R5591" i="1"/>
  <c r="Q5591" i="1"/>
  <c r="P5591" i="1"/>
  <c r="O5591" i="1"/>
  <c r="R5590" i="1"/>
  <c r="Q5590" i="1"/>
  <c r="P5590" i="1"/>
  <c r="O5590" i="1"/>
  <c r="R5589" i="1"/>
  <c r="Q5589" i="1"/>
  <c r="P5589" i="1"/>
  <c r="O5589" i="1"/>
  <c r="R5588" i="1"/>
  <c r="Q5588" i="1"/>
  <c r="P5588" i="1"/>
  <c r="O5588" i="1"/>
  <c r="R5587" i="1"/>
  <c r="Q5587" i="1"/>
  <c r="P5587" i="1"/>
  <c r="O5587" i="1"/>
  <c r="R5586" i="1"/>
  <c r="Q5586" i="1"/>
  <c r="P5586" i="1"/>
  <c r="O5586" i="1"/>
  <c r="R5585" i="1"/>
  <c r="Q5585" i="1"/>
  <c r="P5585" i="1"/>
  <c r="O5585" i="1"/>
  <c r="R5584" i="1"/>
  <c r="Q5584" i="1"/>
  <c r="P5584" i="1"/>
  <c r="O5584" i="1"/>
  <c r="R5583" i="1"/>
  <c r="Q5583" i="1"/>
  <c r="P5583" i="1"/>
  <c r="O5583" i="1"/>
  <c r="R5582" i="1"/>
  <c r="Q5582" i="1"/>
  <c r="P5582" i="1"/>
  <c r="O5582" i="1"/>
  <c r="R5581" i="1"/>
  <c r="Q5581" i="1"/>
  <c r="P5581" i="1"/>
  <c r="O5581" i="1"/>
  <c r="R5580" i="1"/>
  <c r="Q5580" i="1"/>
  <c r="P5580" i="1"/>
  <c r="O5580" i="1"/>
  <c r="R5579" i="1"/>
  <c r="Q5579" i="1"/>
  <c r="P5579" i="1"/>
  <c r="O5579" i="1"/>
  <c r="R5578" i="1"/>
  <c r="Q5578" i="1"/>
  <c r="P5578" i="1"/>
  <c r="O5578" i="1"/>
  <c r="R5577" i="1"/>
  <c r="Q5577" i="1"/>
  <c r="P5577" i="1"/>
  <c r="O5577" i="1"/>
  <c r="R5576" i="1"/>
  <c r="Q5576" i="1"/>
  <c r="P5576" i="1"/>
  <c r="O5576" i="1"/>
  <c r="R5575" i="1"/>
  <c r="Q5575" i="1"/>
  <c r="P5575" i="1"/>
  <c r="O5575" i="1"/>
  <c r="R5574" i="1"/>
  <c r="Q5574" i="1"/>
  <c r="P5574" i="1"/>
  <c r="O5574" i="1"/>
  <c r="R5573" i="1"/>
  <c r="Q5573" i="1"/>
  <c r="P5573" i="1"/>
  <c r="O5573" i="1"/>
  <c r="R5572" i="1"/>
  <c r="Q5572" i="1"/>
  <c r="P5572" i="1"/>
  <c r="O5572" i="1"/>
  <c r="R5571" i="1"/>
  <c r="Q5571" i="1"/>
  <c r="P5571" i="1"/>
  <c r="O5571" i="1"/>
  <c r="R5570" i="1"/>
  <c r="Q5570" i="1"/>
  <c r="P5570" i="1"/>
  <c r="O5570" i="1"/>
  <c r="R5569" i="1"/>
  <c r="Q5569" i="1"/>
  <c r="P5569" i="1"/>
  <c r="O5569" i="1"/>
  <c r="R5568" i="1"/>
  <c r="Q5568" i="1"/>
  <c r="P5568" i="1"/>
  <c r="O5568" i="1"/>
  <c r="R5567" i="1"/>
  <c r="Q5567" i="1"/>
  <c r="P5567" i="1"/>
  <c r="O5567" i="1"/>
  <c r="R5566" i="1"/>
  <c r="Q5566" i="1"/>
  <c r="P5566" i="1"/>
  <c r="O5566" i="1"/>
  <c r="R5565" i="1"/>
  <c r="Q5565" i="1"/>
  <c r="P5565" i="1"/>
  <c r="O5565" i="1"/>
  <c r="R5564" i="1"/>
  <c r="Q5564" i="1"/>
  <c r="P5564" i="1"/>
  <c r="O5564" i="1"/>
  <c r="R5563" i="1"/>
  <c r="Q5563" i="1"/>
  <c r="P5563" i="1"/>
  <c r="O5563" i="1"/>
  <c r="R5562" i="1"/>
  <c r="Q5562" i="1"/>
  <c r="P5562" i="1"/>
  <c r="O5562" i="1"/>
  <c r="R5561" i="1"/>
  <c r="Q5561" i="1"/>
  <c r="P5561" i="1"/>
  <c r="O5561" i="1"/>
  <c r="R5560" i="1"/>
  <c r="Q5560" i="1"/>
  <c r="P5560" i="1"/>
  <c r="O5560" i="1"/>
  <c r="R5559" i="1"/>
  <c r="Q5559" i="1"/>
  <c r="P5559" i="1"/>
  <c r="O5559" i="1"/>
  <c r="R5558" i="1"/>
  <c r="Q5558" i="1"/>
  <c r="P5558" i="1"/>
  <c r="O5558" i="1"/>
  <c r="R5557" i="1"/>
  <c r="Q5557" i="1"/>
  <c r="P5557" i="1"/>
  <c r="O5557" i="1"/>
  <c r="R5556" i="1"/>
  <c r="Q5556" i="1"/>
  <c r="P5556" i="1"/>
  <c r="O5556" i="1"/>
  <c r="R5555" i="1"/>
  <c r="Q5555" i="1"/>
  <c r="P5555" i="1"/>
  <c r="O5555" i="1"/>
  <c r="R5554" i="1"/>
  <c r="Q5554" i="1"/>
  <c r="P5554" i="1"/>
  <c r="O5554" i="1"/>
  <c r="R5553" i="1"/>
  <c r="Q5553" i="1"/>
  <c r="P5553" i="1"/>
  <c r="O5553" i="1"/>
  <c r="R5552" i="1"/>
  <c r="Q5552" i="1"/>
  <c r="P5552" i="1"/>
  <c r="O5552" i="1"/>
  <c r="R5551" i="1"/>
  <c r="Q5551" i="1"/>
  <c r="P5551" i="1"/>
  <c r="O5551" i="1"/>
  <c r="R5550" i="1"/>
  <c r="Q5550" i="1"/>
  <c r="P5550" i="1"/>
  <c r="O5550" i="1"/>
  <c r="R5549" i="1"/>
  <c r="Q5549" i="1"/>
  <c r="P5549" i="1"/>
  <c r="O5549" i="1"/>
  <c r="R5548" i="1"/>
  <c r="Q5548" i="1"/>
  <c r="P5548" i="1"/>
  <c r="O5548" i="1"/>
  <c r="R5547" i="1"/>
  <c r="Q5547" i="1"/>
  <c r="P5547" i="1"/>
  <c r="O5547" i="1"/>
  <c r="R5546" i="1"/>
  <c r="Q5546" i="1"/>
  <c r="P5546" i="1"/>
  <c r="O5546" i="1"/>
  <c r="R5545" i="1"/>
  <c r="Q5545" i="1"/>
  <c r="P5545" i="1"/>
  <c r="O5545" i="1"/>
  <c r="R5544" i="1"/>
  <c r="Q5544" i="1"/>
  <c r="P5544" i="1"/>
  <c r="O5544" i="1"/>
  <c r="R5543" i="1"/>
  <c r="Q5543" i="1"/>
  <c r="P5543" i="1"/>
  <c r="O5543" i="1"/>
  <c r="R5542" i="1"/>
  <c r="Q5542" i="1"/>
  <c r="P5542" i="1"/>
  <c r="O5542" i="1"/>
  <c r="R5541" i="1"/>
  <c r="Q5541" i="1"/>
  <c r="P5541" i="1"/>
  <c r="O5541" i="1"/>
  <c r="R5540" i="1"/>
  <c r="Q5540" i="1"/>
  <c r="P5540" i="1"/>
  <c r="O5540" i="1"/>
  <c r="R5539" i="1"/>
  <c r="Q5539" i="1"/>
  <c r="P5539" i="1"/>
  <c r="O5539" i="1"/>
  <c r="R5538" i="1"/>
  <c r="Q5538" i="1"/>
  <c r="P5538" i="1"/>
  <c r="O5538" i="1"/>
  <c r="R5537" i="1"/>
  <c r="Q5537" i="1"/>
  <c r="P5537" i="1"/>
  <c r="O5537" i="1"/>
  <c r="R5536" i="1"/>
  <c r="Q5536" i="1"/>
  <c r="P5536" i="1"/>
  <c r="O5536" i="1"/>
  <c r="R5535" i="1"/>
  <c r="Q5535" i="1"/>
  <c r="P5535" i="1"/>
  <c r="O5535" i="1"/>
  <c r="R5534" i="1"/>
  <c r="Q5534" i="1"/>
  <c r="P5534" i="1"/>
  <c r="O5534" i="1"/>
  <c r="R5533" i="1"/>
  <c r="Q5533" i="1"/>
  <c r="P5533" i="1"/>
  <c r="O5533" i="1"/>
  <c r="R5532" i="1"/>
  <c r="Q5532" i="1"/>
  <c r="P5532" i="1"/>
  <c r="O5532" i="1"/>
  <c r="R5531" i="1"/>
  <c r="Q5531" i="1"/>
  <c r="P5531" i="1"/>
  <c r="O5531" i="1"/>
  <c r="R5530" i="1"/>
  <c r="Q5530" i="1"/>
  <c r="P5530" i="1"/>
  <c r="O5530" i="1"/>
  <c r="R5529" i="1"/>
  <c r="Q5529" i="1"/>
  <c r="P5529" i="1"/>
  <c r="O5529" i="1"/>
  <c r="R5528" i="1"/>
  <c r="Q5528" i="1"/>
  <c r="P5528" i="1"/>
  <c r="O5528" i="1"/>
  <c r="R5527" i="1"/>
  <c r="Q5527" i="1"/>
  <c r="P5527" i="1"/>
  <c r="O5527" i="1"/>
  <c r="R5526" i="1"/>
  <c r="Q5526" i="1"/>
  <c r="P5526" i="1"/>
  <c r="O5526" i="1"/>
  <c r="R5525" i="1"/>
  <c r="Q5525" i="1"/>
  <c r="P5525" i="1"/>
  <c r="O5525" i="1"/>
  <c r="R5524" i="1"/>
  <c r="Q5524" i="1"/>
  <c r="P5524" i="1"/>
  <c r="O5524" i="1"/>
  <c r="R5523" i="1"/>
  <c r="Q5523" i="1"/>
  <c r="P5523" i="1"/>
  <c r="O5523" i="1"/>
  <c r="R5522" i="1"/>
  <c r="Q5522" i="1"/>
  <c r="P5522" i="1"/>
  <c r="O5522" i="1"/>
  <c r="R5521" i="1"/>
  <c r="Q5521" i="1"/>
  <c r="P5521" i="1"/>
  <c r="O5521" i="1"/>
  <c r="R5520" i="1"/>
  <c r="Q5520" i="1"/>
  <c r="P5520" i="1"/>
  <c r="O5520" i="1"/>
  <c r="R5519" i="1"/>
  <c r="Q5519" i="1"/>
  <c r="P5519" i="1"/>
  <c r="O5519" i="1"/>
  <c r="R5518" i="1"/>
  <c r="Q5518" i="1"/>
  <c r="P5518" i="1"/>
  <c r="O5518" i="1"/>
  <c r="R5517" i="1"/>
  <c r="Q5517" i="1"/>
  <c r="P5517" i="1"/>
  <c r="O5517" i="1"/>
  <c r="R5516" i="1"/>
  <c r="Q5516" i="1"/>
  <c r="P5516" i="1"/>
  <c r="O5516" i="1"/>
  <c r="R5515" i="1"/>
  <c r="Q5515" i="1"/>
  <c r="P5515" i="1"/>
  <c r="O5515" i="1"/>
  <c r="R5514" i="1"/>
  <c r="Q5514" i="1"/>
  <c r="P5514" i="1"/>
  <c r="O5514" i="1"/>
  <c r="R5513" i="1"/>
  <c r="Q5513" i="1"/>
  <c r="P5513" i="1"/>
  <c r="O5513" i="1"/>
  <c r="R5512" i="1"/>
  <c r="Q5512" i="1"/>
  <c r="P5512" i="1"/>
  <c r="O5512" i="1"/>
  <c r="R5511" i="1"/>
  <c r="Q5511" i="1"/>
  <c r="P5511" i="1"/>
  <c r="O5511" i="1"/>
  <c r="R5510" i="1"/>
  <c r="Q5510" i="1"/>
  <c r="P5510" i="1"/>
  <c r="O5510" i="1"/>
  <c r="R5509" i="1"/>
  <c r="Q5509" i="1"/>
  <c r="P5509" i="1"/>
  <c r="O5509" i="1"/>
  <c r="R5508" i="1"/>
  <c r="Q5508" i="1"/>
  <c r="P5508" i="1"/>
  <c r="O5508" i="1"/>
  <c r="R5507" i="1"/>
  <c r="Q5507" i="1"/>
  <c r="P5507" i="1"/>
  <c r="O5507" i="1"/>
  <c r="R5506" i="1"/>
  <c r="Q5506" i="1"/>
  <c r="P5506" i="1"/>
  <c r="O5506" i="1"/>
  <c r="R5505" i="1"/>
  <c r="Q5505" i="1"/>
  <c r="P5505" i="1"/>
  <c r="O5505" i="1"/>
  <c r="R5504" i="1"/>
  <c r="Q5504" i="1"/>
  <c r="P5504" i="1"/>
  <c r="O5504" i="1"/>
  <c r="R5503" i="1"/>
  <c r="Q5503" i="1"/>
  <c r="P5503" i="1"/>
  <c r="O5503" i="1"/>
  <c r="R5502" i="1"/>
  <c r="Q5502" i="1"/>
  <c r="P5502" i="1"/>
  <c r="O5502" i="1"/>
  <c r="R5501" i="1"/>
  <c r="Q5501" i="1"/>
  <c r="P5501" i="1"/>
  <c r="O5501" i="1"/>
  <c r="R5500" i="1"/>
  <c r="Q5500" i="1"/>
  <c r="P5500" i="1"/>
  <c r="O5500" i="1"/>
  <c r="R5499" i="1"/>
  <c r="Q5499" i="1"/>
  <c r="P5499" i="1"/>
  <c r="O5499" i="1"/>
  <c r="R5498" i="1"/>
  <c r="Q5498" i="1"/>
  <c r="P5498" i="1"/>
  <c r="O5498" i="1"/>
  <c r="R5497" i="1"/>
  <c r="Q5497" i="1"/>
  <c r="P5497" i="1"/>
  <c r="O5497" i="1"/>
  <c r="R5496" i="1"/>
  <c r="Q5496" i="1"/>
  <c r="P5496" i="1"/>
  <c r="O5496" i="1"/>
  <c r="R5495" i="1"/>
  <c r="Q5495" i="1"/>
  <c r="P5495" i="1"/>
  <c r="O5495" i="1"/>
  <c r="R5494" i="1"/>
  <c r="Q5494" i="1"/>
  <c r="P5494" i="1"/>
  <c r="O5494" i="1"/>
  <c r="R5493" i="1"/>
  <c r="Q5493" i="1"/>
  <c r="P5493" i="1"/>
  <c r="O5493" i="1"/>
  <c r="R5492" i="1"/>
  <c r="Q5492" i="1"/>
  <c r="P5492" i="1"/>
  <c r="O5492" i="1"/>
  <c r="R5491" i="1"/>
  <c r="Q5491" i="1"/>
  <c r="P5491" i="1"/>
  <c r="O5491" i="1"/>
  <c r="R5490" i="1"/>
  <c r="Q5490" i="1"/>
  <c r="P5490" i="1"/>
  <c r="O5490" i="1"/>
  <c r="R5489" i="1"/>
  <c r="Q5489" i="1"/>
  <c r="P5489" i="1"/>
  <c r="O5489" i="1"/>
  <c r="R5488" i="1"/>
  <c r="Q5488" i="1"/>
  <c r="P5488" i="1"/>
  <c r="O5488" i="1"/>
  <c r="R5487" i="1"/>
  <c r="Q5487" i="1"/>
  <c r="P5487" i="1"/>
  <c r="O5487" i="1"/>
  <c r="R5486" i="1"/>
  <c r="Q5486" i="1"/>
  <c r="P5486" i="1"/>
  <c r="O5486" i="1"/>
  <c r="R5485" i="1"/>
  <c r="Q5485" i="1"/>
  <c r="P5485" i="1"/>
  <c r="O5485" i="1"/>
  <c r="R5484" i="1"/>
  <c r="Q5484" i="1"/>
  <c r="P5484" i="1"/>
  <c r="O5484" i="1"/>
  <c r="R5483" i="1"/>
  <c r="Q5483" i="1"/>
  <c r="P5483" i="1"/>
  <c r="O5483" i="1"/>
  <c r="R5482" i="1"/>
  <c r="Q5482" i="1"/>
  <c r="P5482" i="1"/>
  <c r="O5482" i="1"/>
  <c r="R5481" i="1"/>
  <c r="Q5481" i="1"/>
  <c r="P5481" i="1"/>
  <c r="O5481" i="1"/>
  <c r="R5480" i="1"/>
  <c r="Q5480" i="1"/>
  <c r="P5480" i="1"/>
  <c r="O5480" i="1"/>
  <c r="R5479" i="1"/>
  <c r="Q5479" i="1"/>
  <c r="P5479" i="1"/>
  <c r="O5479" i="1"/>
  <c r="R5478" i="1"/>
  <c r="Q5478" i="1"/>
  <c r="P5478" i="1"/>
  <c r="O5478" i="1"/>
  <c r="R5477" i="1"/>
  <c r="Q5477" i="1"/>
  <c r="P5477" i="1"/>
  <c r="O5477" i="1"/>
  <c r="R5476" i="1"/>
  <c r="Q5476" i="1"/>
  <c r="P5476" i="1"/>
  <c r="O5476" i="1"/>
  <c r="R5475" i="1"/>
  <c r="Q5475" i="1"/>
  <c r="P5475" i="1"/>
  <c r="O5475" i="1"/>
  <c r="R5474" i="1"/>
  <c r="Q5474" i="1"/>
  <c r="P5474" i="1"/>
  <c r="O5474" i="1"/>
  <c r="R5473" i="1"/>
  <c r="Q5473" i="1"/>
  <c r="P5473" i="1"/>
  <c r="O5473" i="1"/>
  <c r="R5472" i="1"/>
  <c r="Q5472" i="1"/>
  <c r="P5472" i="1"/>
  <c r="O5472" i="1"/>
  <c r="R5471" i="1"/>
  <c r="Q5471" i="1"/>
  <c r="P5471" i="1"/>
  <c r="O5471" i="1"/>
  <c r="R5470" i="1"/>
  <c r="Q5470" i="1"/>
  <c r="P5470" i="1"/>
  <c r="O5470" i="1"/>
  <c r="R5469" i="1"/>
  <c r="Q5469" i="1"/>
  <c r="P5469" i="1"/>
  <c r="O5469" i="1"/>
  <c r="R5468" i="1"/>
  <c r="Q5468" i="1"/>
  <c r="P5468" i="1"/>
  <c r="O5468" i="1"/>
  <c r="R5467" i="1"/>
  <c r="Q5467" i="1"/>
  <c r="P5467" i="1"/>
  <c r="O5467" i="1"/>
  <c r="R5466" i="1"/>
  <c r="Q5466" i="1"/>
  <c r="P5466" i="1"/>
  <c r="O5466" i="1"/>
  <c r="R5465" i="1"/>
  <c r="Q5465" i="1"/>
  <c r="P5465" i="1"/>
  <c r="O5465" i="1"/>
  <c r="R5464" i="1"/>
  <c r="Q5464" i="1"/>
  <c r="P5464" i="1"/>
  <c r="O5464" i="1"/>
  <c r="R5463" i="1"/>
  <c r="Q5463" i="1"/>
  <c r="P5463" i="1"/>
  <c r="O5463" i="1"/>
  <c r="R5462" i="1"/>
  <c r="Q5462" i="1"/>
  <c r="P5462" i="1"/>
  <c r="O5462" i="1"/>
  <c r="R5461" i="1"/>
  <c r="Q5461" i="1"/>
  <c r="P5461" i="1"/>
  <c r="O5461" i="1"/>
  <c r="R5460" i="1"/>
  <c r="Q5460" i="1"/>
  <c r="P5460" i="1"/>
  <c r="O5460" i="1"/>
  <c r="R5459" i="1"/>
  <c r="Q5459" i="1"/>
  <c r="P5459" i="1"/>
  <c r="O5459" i="1"/>
  <c r="R5458" i="1"/>
  <c r="Q5458" i="1"/>
  <c r="P5458" i="1"/>
  <c r="O5458" i="1"/>
  <c r="R5457" i="1"/>
  <c r="Q5457" i="1"/>
  <c r="P5457" i="1"/>
  <c r="O5457" i="1"/>
  <c r="R5456" i="1"/>
  <c r="Q5456" i="1"/>
  <c r="P5456" i="1"/>
  <c r="O5456" i="1"/>
  <c r="R5455" i="1"/>
  <c r="Q5455" i="1"/>
  <c r="P5455" i="1"/>
  <c r="O5455" i="1"/>
  <c r="R5454" i="1"/>
  <c r="Q5454" i="1"/>
  <c r="P5454" i="1"/>
  <c r="O5454" i="1"/>
  <c r="R5453" i="1"/>
  <c r="Q5453" i="1"/>
  <c r="P5453" i="1"/>
  <c r="O5453" i="1"/>
  <c r="R5452" i="1"/>
  <c r="Q5452" i="1"/>
  <c r="P5452" i="1"/>
  <c r="O5452" i="1"/>
  <c r="R5451" i="1"/>
  <c r="Q5451" i="1"/>
  <c r="P5451" i="1"/>
  <c r="O5451" i="1"/>
  <c r="R5450" i="1"/>
  <c r="Q5450" i="1"/>
  <c r="P5450" i="1"/>
  <c r="O5450" i="1"/>
  <c r="R5449" i="1"/>
  <c r="Q5449" i="1"/>
  <c r="P5449" i="1"/>
  <c r="O5449" i="1"/>
  <c r="R5448" i="1"/>
  <c r="Q5448" i="1"/>
  <c r="P5448" i="1"/>
  <c r="O5448" i="1"/>
  <c r="R5447" i="1"/>
  <c r="Q5447" i="1"/>
  <c r="P5447" i="1"/>
  <c r="O5447" i="1"/>
  <c r="R5446" i="1"/>
  <c r="Q5446" i="1"/>
  <c r="P5446" i="1"/>
  <c r="O5446" i="1"/>
  <c r="R5445" i="1"/>
  <c r="Q5445" i="1"/>
  <c r="P5445" i="1"/>
  <c r="O5445" i="1"/>
  <c r="R5444" i="1"/>
  <c r="Q5444" i="1"/>
  <c r="P5444" i="1"/>
  <c r="O5444" i="1"/>
  <c r="R5443" i="1"/>
  <c r="Q5443" i="1"/>
  <c r="P5443" i="1"/>
  <c r="O5443" i="1"/>
  <c r="R5442" i="1"/>
  <c r="Q5442" i="1"/>
  <c r="P5442" i="1"/>
  <c r="O5442" i="1"/>
  <c r="R5441" i="1"/>
  <c r="Q5441" i="1"/>
  <c r="P5441" i="1"/>
  <c r="O5441" i="1"/>
  <c r="R5440" i="1"/>
  <c r="Q5440" i="1"/>
  <c r="P5440" i="1"/>
  <c r="O5440" i="1"/>
  <c r="R5439" i="1"/>
  <c r="Q5439" i="1"/>
  <c r="P5439" i="1"/>
  <c r="O5439" i="1"/>
  <c r="R5438" i="1"/>
  <c r="Q5438" i="1"/>
  <c r="P5438" i="1"/>
  <c r="O5438" i="1"/>
  <c r="R5437" i="1"/>
  <c r="Q5437" i="1"/>
  <c r="P5437" i="1"/>
  <c r="O5437" i="1"/>
  <c r="R5436" i="1"/>
  <c r="Q5436" i="1"/>
  <c r="P5436" i="1"/>
  <c r="O5436" i="1"/>
  <c r="R5435" i="1"/>
  <c r="Q5435" i="1"/>
  <c r="P5435" i="1"/>
  <c r="O5435" i="1"/>
  <c r="R5434" i="1"/>
  <c r="Q5434" i="1"/>
  <c r="P5434" i="1"/>
  <c r="O5434" i="1"/>
  <c r="R5433" i="1"/>
  <c r="Q5433" i="1"/>
  <c r="P5433" i="1"/>
  <c r="O5433" i="1"/>
  <c r="R5432" i="1"/>
  <c r="Q5432" i="1"/>
  <c r="P5432" i="1"/>
  <c r="O5432" i="1"/>
  <c r="R5431" i="1"/>
  <c r="Q5431" i="1"/>
  <c r="P5431" i="1"/>
  <c r="O5431" i="1"/>
  <c r="R5430" i="1"/>
  <c r="Q5430" i="1"/>
  <c r="P5430" i="1"/>
  <c r="O5430" i="1"/>
  <c r="R5429" i="1"/>
  <c r="Q5429" i="1"/>
  <c r="P5429" i="1"/>
  <c r="O5429" i="1"/>
  <c r="R5428" i="1"/>
  <c r="Q5428" i="1"/>
  <c r="P5428" i="1"/>
  <c r="O5428" i="1"/>
  <c r="R5427" i="1"/>
  <c r="Q5427" i="1"/>
  <c r="P5427" i="1"/>
  <c r="O5427" i="1"/>
  <c r="R5426" i="1"/>
  <c r="Q5426" i="1"/>
  <c r="P5426" i="1"/>
  <c r="O5426" i="1"/>
  <c r="R5425" i="1"/>
  <c r="Q5425" i="1"/>
  <c r="P5425" i="1"/>
  <c r="O5425" i="1"/>
  <c r="R5424" i="1"/>
  <c r="Q5424" i="1"/>
  <c r="P5424" i="1"/>
  <c r="O5424" i="1"/>
  <c r="R5423" i="1"/>
  <c r="Q5423" i="1"/>
  <c r="P5423" i="1"/>
  <c r="O5423" i="1"/>
  <c r="R5422" i="1"/>
  <c r="Q5422" i="1"/>
  <c r="P5422" i="1"/>
  <c r="O5422" i="1"/>
  <c r="R5421" i="1"/>
  <c r="Q5421" i="1"/>
  <c r="P5421" i="1"/>
  <c r="O5421" i="1"/>
  <c r="R5420" i="1"/>
  <c r="Q5420" i="1"/>
  <c r="P5420" i="1"/>
  <c r="O5420" i="1"/>
  <c r="R5419" i="1"/>
  <c r="Q5419" i="1"/>
  <c r="P5419" i="1"/>
  <c r="O5419" i="1"/>
  <c r="R5418" i="1"/>
  <c r="Q5418" i="1"/>
  <c r="P5418" i="1"/>
  <c r="O5418" i="1"/>
  <c r="R5417" i="1"/>
  <c r="Q5417" i="1"/>
  <c r="P5417" i="1"/>
  <c r="O5417" i="1"/>
  <c r="R5416" i="1"/>
  <c r="Q5416" i="1"/>
  <c r="P5416" i="1"/>
  <c r="O5416" i="1"/>
  <c r="R5415" i="1"/>
  <c r="Q5415" i="1"/>
  <c r="P5415" i="1"/>
  <c r="O5415" i="1"/>
  <c r="R5414" i="1"/>
  <c r="Q5414" i="1"/>
  <c r="P5414" i="1"/>
  <c r="O5414" i="1"/>
  <c r="R5413" i="1"/>
  <c r="Q5413" i="1"/>
  <c r="P5413" i="1"/>
  <c r="O5413" i="1"/>
  <c r="R5412" i="1"/>
  <c r="Q5412" i="1"/>
  <c r="P5412" i="1"/>
  <c r="O5412" i="1"/>
  <c r="R5411" i="1"/>
  <c r="Q5411" i="1"/>
  <c r="P5411" i="1"/>
  <c r="O5411" i="1"/>
  <c r="R5410" i="1"/>
  <c r="Q5410" i="1"/>
  <c r="P5410" i="1"/>
  <c r="O5410" i="1"/>
  <c r="R5409" i="1"/>
  <c r="Q5409" i="1"/>
  <c r="P5409" i="1"/>
  <c r="O5409" i="1"/>
  <c r="R5408" i="1"/>
  <c r="Q5408" i="1"/>
  <c r="P5408" i="1"/>
  <c r="O5408" i="1"/>
  <c r="R5407" i="1"/>
  <c r="Q5407" i="1"/>
  <c r="P5407" i="1"/>
  <c r="O5407" i="1"/>
  <c r="R5406" i="1"/>
  <c r="Q5406" i="1"/>
  <c r="P5406" i="1"/>
  <c r="O5406" i="1"/>
  <c r="R5405" i="1"/>
  <c r="Q5405" i="1"/>
  <c r="P5405" i="1"/>
  <c r="O5405" i="1"/>
  <c r="R5404" i="1"/>
  <c r="Q5404" i="1"/>
  <c r="P5404" i="1"/>
  <c r="O5404" i="1"/>
  <c r="R5403" i="1"/>
  <c r="Q5403" i="1"/>
  <c r="P5403" i="1"/>
  <c r="O5403" i="1"/>
  <c r="R5402" i="1"/>
  <c r="Q5402" i="1"/>
  <c r="P5402" i="1"/>
  <c r="O5402" i="1"/>
  <c r="R5401" i="1"/>
  <c r="Q5401" i="1"/>
  <c r="P5401" i="1"/>
  <c r="O5401" i="1"/>
  <c r="R5400" i="1"/>
  <c r="Q5400" i="1"/>
  <c r="P5400" i="1"/>
  <c r="O5400" i="1"/>
  <c r="R5399" i="1"/>
  <c r="Q5399" i="1"/>
  <c r="P5399" i="1"/>
  <c r="O5399" i="1"/>
  <c r="R5398" i="1"/>
  <c r="Q5398" i="1"/>
  <c r="P5398" i="1"/>
  <c r="O5398" i="1"/>
  <c r="R5397" i="1"/>
  <c r="Q5397" i="1"/>
  <c r="P5397" i="1"/>
  <c r="O5397" i="1"/>
  <c r="R5396" i="1"/>
  <c r="Q5396" i="1"/>
  <c r="P5396" i="1"/>
  <c r="O5396" i="1"/>
  <c r="R5395" i="1"/>
  <c r="Q5395" i="1"/>
  <c r="P5395" i="1"/>
  <c r="O5395" i="1"/>
  <c r="R5394" i="1"/>
  <c r="Q5394" i="1"/>
  <c r="P5394" i="1"/>
  <c r="O5394" i="1"/>
  <c r="R5393" i="1"/>
  <c r="Q5393" i="1"/>
  <c r="P5393" i="1"/>
  <c r="O5393" i="1"/>
  <c r="R5392" i="1"/>
  <c r="Q5392" i="1"/>
  <c r="P5392" i="1"/>
  <c r="O5392" i="1"/>
  <c r="R5391" i="1"/>
  <c r="Q5391" i="1"/>
  <c r="P5391" i="1"/>
  <c r="O5391" i="1"/>
  <c r="R5390" i="1"/>
  <c r="Q5390" i="1"/>
  <c r="P5390" i="1"/>
  <c r="O5390" i="1"/>
  <c r="R5389" i="1"/>
  <c r="Q5389" i="1"/>
  <c r="P5389" i="1"/>
  <c r="O5389" i="1"/>
  <c r="R5388" i="1"/>
  <c r="Q5388" i="1"/>
  <c r="P5388" i="1"/>
  <c r="O5388" i="1"/>
  <c r="R5387" i="1"/>
  <c r="Q5387" i="1"/>
  <c r="P5387" i="1"/>
  <c r="O5387" i="1"/>
  <c r="R5386" i="1"/>
  <c r="Q5386" i="1"/>
  <c r="P5386" i="1"/>
  <c r="O5386" i="1"/>
  <c r="R5385" i="1"/>
  <c r="Q5385" i="1"/>
  <c r="P5385" i="1"/>
  <c r="O5385" i="1"/>
  <c r="R5384" i="1"/>
  <c r="Q5384" i="1"/>
  <c r="P5384" i="1"/>
  <c r="O5384" i="1"/>
  <c r="R5383" i="1"/>
  <c r="Q5383" i="1"/>
  <c r="P5383" i="1"/>
  <c r="O5383" i="1"/>
  <c r="R5382" i="1"/>
  <c r="Q5382" i="1"/>
  <c r="P5382" i="1"/>
  <c r="O5382" i="1"/>
  <c r="R5381" i="1"/>
  <c r="Q5381" i="1"/>
  <c r="P5381" i="1"/>
  <c r="O5381" i="1"/>
  <c r="R5380" i="1"/>
  <c r="Q5380" i="1"/>
  <c r="P5380" i="1"/>
  <c r="O5380" i="1"/>
  <c r="R5379" i="1"/>
  <c r="Q5379" i="1"/>
  <c r="P5379" i="1"/>
  <c r="O5379" i="1"/>
  <c r="R5378" i="1"/>
  <c r="Q5378" i="1"/>
  <c r="P5378" i="1"/>
  <c r="O5378" i="1"/>
  <c r="R5377" i="1"/>
  <c r="Q5377" i="1"/>
  <c r="P5377" i="1"/>
  <c r="O5377" i="1"/>
  <c r="R5376" i="1"/>
  <c r="Q5376" i="1"/>
  <c r="P5376" i="1"/>
  <c r="O5376" i="1"/>
  <c r="R5375" i="1"/>
  <c r="Q5375" i="1"/>
  <c r="P5375" i="1"/>
  <c r="O5375" i="1"/>
  <c r="R5374" i="1"/>
  <c r="Q5374" i="1"/>
  <c r="P5374" i="1"/>
  <c r="O5374" i="1"/>
  <c r="R5373" i="1"/>
  <c r="Q5373" i="1"/>
  <c r="P5373" i="1"/>
  <c r="O5373" i="1"/>
  <c r="R5372" i="1"/>
  <c r="Q5372" i="1"/>
  <c r="P5372" i="1"/>
  <c r="O5372" i="1"/>
  <c r="R5371" i="1"/>
  <c r="Q5371" i="1"/>
  <c r="P5371" i="1"/>
  <c r="O5371" i="1"/>
  <c r="R5370" i="1"/>
  <c r="Q5370" i="1"/>
  <c r="P5370" i="1"/>
  <c r="O5370" i="1"/>
  <c r="R5369" i="1"/>
  <c r="Q5369" i="1"/>
  <c r="P5369" i="1"/>
  <c r="O5369" i="1"/>
  <c r="R5368" i="1"/>
  <c r="Q5368" i="1"/>
  <c r="P5368" i="1"/>
  <c r="O5368" i="1"/>
  <c r="R5367" i="1"/>
  <c r="Q5367" i="1"/>
  <c r="P5367" i="1"/>
  <c r="O5367" i="1"/>
  <c r="R5366" i="1"/>
  <c r="Q5366" i="1"/>
  <c r="P5366" i="1"/>
  <c r="O5366" i="1"/>
  <c r="R5365" i="1"/>
  <c r="Q5365" i="1"/>
  <c r="P5365" i="1"/>
  <c r="O5365" i="1"/>
  <c r="R5364" i="1"/>
  <c r="Q5364" i="1"/>
  <c r="P5364" i="1"/>
  <c r="O5364" i="1"/>
  <c r="R5363" i="1"/>
  <c r="Q5363" i="1"/>
  <c r="P5363" i="1"/>
  <c r="O5363" i="1"/>
  <c r="R5362" i="1"/>
  <c r="Q5362" i="1"/>
  <c r="P5362" i="1"/>
  <c r="O5362" i="1"/>
  <c r="R5361" i="1"/>
  <c r="Q5361" i="1"/>
  <c r="P5361" i="1"/>
  <c r="O5361" i="1"/>
  <c r="R5360" i="1"/>
  <c r="Q5360" i="1"/>
  <c r="P5360" i="1"/>
  <c r="O5360" i="1"/>
  <c r="R5359" i="1"/>
  <c r="Q5359" i="1"/>
  <c r="P5359" i="1"/>
  <c r="O5359" i="1"/>
  <c r="R5358" i="1"/>
  <c r="Q5358" i="1"/>
  <c r="P5358" i="1"/>
  <c r="O5358" i="1"/>
  <c r="R5357" i="1"/>
  <c r="Q5357" i="1"/>
  <c r="P5357" i="1"/>
  <c r="O5357" i="1"/>
  <c r="R5356" i="1"/>
  <c r="Q5356" i="1"/>
  <c r="P5356" i="1"/>
  <c r="O5356" i="1"/>
  <c r="R5355" i="1"/>
  <c r="Q5355" i="1"/>
  <c r="P5355" i="1"/>
  <c r="O5355" i="1"/>
  <c r="R5354" i="1"/>
  <c r="Q5354" i="1"/>
  <c r="P5354" i="1"/>
  <c r="O5354" i="1"/>
  <c r="R5353" i="1"/>
  <c r="Q5353" i="1"/>
  <c r="P5353" i="1"/>
  <c r="O5353" i="1"/>
  <c r="R5352" i="1"/>
  <c r="Q5352" i="1"/>
  <c r="P5352" i="1"/>
  <c r="O5352" i="1"/>
  <c r="R5351" i="1"/>
  <c r="Q5351" i="1"/>
  <c r="P5351" i="1"/>
  <c r="O5351" i="1"/>
  <c r="R5350" i="1"/>
  <c r="Q5350" i="1"/>
  <c r="P5350" i="1"/>
  <c r="O5350" i="1"/>
  <c r="R5349" i="1"/>
  <c r="Q5349" i="1"/>
  <c r="P5349" i="1"/>
  <c r="O5349" i="1"/>
  <c r="R5348" i="1"/>
  <c r="Q5348" i="1"/>
  <c r="P5348" i="1"/>
  <c r="O5348" i="1"/>
  <c r="R5347" i="1"/>
  <c r="Q5347" i="1"/>
  <c r="P5347" i="1"/>
  <c r="O5347" i="1"/>
  <c r="R5346" i="1"/>
  <c r="Q5346" i="1"/>
  <c r="P5346" i="1"/>
  <c r="O5346" i="1"/>
  <c r="R5345" i="1"/>
  <c r="Q5345" i="1"/>
  <c r="P5345" i="1"/>
  <c r="O5345" i="1"/>
  <c r="R5344" i="1"/>
  <c r="Q5344" i="1"/>
  <c r="P5344" i="1"/>
  <c r="O5344" i="1"/>
  <c r="R5343" i="1"/>
  <c r="Q5343" i="1"/>
  <c r="P5343" i="1"/>
  <c r="O5343" i="1"/>
  <c r="R5342" i="1"/>
  <c r="Q5342" i="1"/>
  <c r="P5342" i="1"/>
  <c r="O5342" i="1"/>
  <c r="R5341" i="1"/>
  <c r="Q5341" i="1"/>
  <c r="P5341" i="1"/>
  <c r="O5341" i="1"/>
  <c r="R5340" i="1"/>
  <c r="Q5340" i="1"/>
  <c r="P5340" i="1"/>
  <c r="O5340" i="1"/>
  <c r="R5339" i="1"/>
  <c r="Q5339" i="1"/>
  <c r="P5339" i="1"/>
  <c r="O5339" i="1"/>
  <c r="R5338" i="1"/>
  <c r="Q5338" i="1"/>
  <c r="P5338" i="1"/>
  <c r="O5338" i="1"/>
  <c r="R5337" i="1"/>
  <c r="Q5337" i="1"/>
  <c r="P5337" i="1"/>
  <c r="O5337" i="1"/>
  <c r="R5336" i="1"/>
  <c r="Q5336" i="1"/>
  <c r="P5336" i="1"/>
  <c r="O5336" i="1"/>
  <c r="R5335" i="1"/>
  <c r="Q5335" i="1"/>
  <c r="P5335" i="1"/>
  <c r="O5335" i="1"/>
  <c r="R5334" i="1"/>
  <c r="Q5334" i="1"/>
  <c r="P5334" i="1"/>
  <c r="O5334" i="1"/>
  <c r="R5333" i="1"/>
  <c r="Q5333" i="1"/>
  <c r="P5333" i="1"/>
  <c r="O5333" i="1"/>
  <c r="R5332" i="1"/>
  <c r="Q5332" i="1"/>
  <c r="P5332" i="1"/>
  <c r="O5332" i="1"/>
  <c r="R5331" i="1"/>
  <c r="Q5331" i="1"/>
  <c r="P5331" i="1"/>
  <c r="O5331" i="1"/>
  <c r="R5330" i="1"/>
  <c r="Q5330" i="1"/>
  <c r="P5330" i="1"/>
  <c r="O5330" i="1"/>
  <c r="R5329" i="1"/>
  <c r="Q5329" i="1"/>
  <c r="P5329" i="1"/>
  <c r="O5329" i="1"/>
  <c r="R5328" i="1"/>
  <c r="Q5328" i="1"/>
  <c r="P5328" i="1"/>
  <c r="O5328" i="1"/>
  <c r="R5327" i="1"/>
  <c r="Q5327" i="1"/>
  <c r="P5327" i="1"/>
  <c r="O5327" i="1"/>
  <c r="R5326" i="1"/>
  <c r="Q5326" i="1"/>
  <c r="P5326" i="1"/>
  <c r="O5326" i="1"/>
  <c r="R5325" i="1"/>
  <c r="Q5325" i="1"/>
  <c r="P5325" i="1"/>
  <c r="O5325" i="1"/>
  <c r="R5324" i="1"/>
  <c r="Q5324" i="1"/>
  <c r="P5324" i="1"/>
  <c r="O5324" i="1"/>
  <c r="R5323" i="1"/>
  <c r="Q5323" i="1"/>
  <c r="P5323" i="1"/>
  <c r="O5323" i="1"/>
  <c r="R5322" i="1"/>
  <c r="Q5322" i="1"/>
  <c r="P5322" i="1"/>
  <c r="O5322" i="1"/>
  <c r="R5321" i="1"/>
  <c r="Q5321" i="1"/>
  <c r="P5321" i="1"/>
  <c r="O5321" i="1"/>
  <c r="R5320" i="1"/>
  <c r="Q5320" i="1"/>
  <c r="P5320" i="1"/>
  <c r="O5320" i="1"/>
  <c r="R5319" i="1"/>
  <c r="Q5319" i="1"/>
  <c r="P5319" i="1"/>
  <c r="O5319" i="1"/>
  <c r="R5318" i="1"/>
  <c r="Q5318" i="1"/>
  <c r="P5318" i="1"/>
  <c r="O5318" i="1"/>
  <c r="R5317" i="1"/>
  <c r="Q5317" i="1"/>
  <c r="P5317" i="1"/>
  <c r="O5317" i="1"/>
  <c r="R5316" i="1"/>
  <c r="Q5316" i="1"/>
  <c r="P5316" i="1"/>
  <c r="O5316" i="1"/>
  <c r="R5315" i="1"/>
  <c r="Q5315" i="1"/>
  <c r="P5315" i="1"/>
  <c r="O5315" i="1"/>
  <c r="R5314" i="1"/>
  <c r="Q5314" i="1"/>
  <c r="P5314" i="1"/>
  <c r="O5314" i="1"/>
  <c r="R5313" i="1"/>
  <c r="Q5313" i="1"/>
  <c r="P5313" i="1"/>
  <c r="O5313" i="1"/>
  <c r="R5312" i="1"/>
  <c r="Q5312" i="1"/>
  <c r="P5312" i="1"/>
  <c r="O5312" i="1"/>
  <c r="R5311" i="1"/>
  <c r="Q5311" i="1"/>
  <c r="P5311" i="1"/>
  <c r="O5311" i="1"/>
  <c r="R5310" i="1"/>
  <c r="Q5310" i="1"/>
  <c r="P5310" i="1"/>
  <c r="O5310" i="1"/>
  <c r="R5309" i="1"/>
  <c r="Q5309" i="1"/>
  <c r="P5309" i="1"/>
  <c r="O5309" i="1"/>
  <c r="R5308" i="1"/>
  <c r="Q5308" i="1"/>
  <c r="P5308" i="1"/>
  <c r="O5308" i="1"/>
  <c r="R5307" i="1"/>
  <c r="Q5307" i="1"/>
  <c r="P5307" i="1"/>
  <c r="O5307" i="1"/>
  <c r="R5306" i="1"/>
  <c r="Q5306" i="1"/>
  <c r="P5306" i="1"/>
  <c r="O5306" i="1"/>
  <c r="R5305" i="1"/>
  <c r="Q5305" i="1"/>
  <c r="P5305" i="1"/>
  <c r="O5305" i="1"/>
  <c r="R5304" i="1"/>
  <c r="Q5304" i="1"/>
  <c r="P5304" i="1"/>
  <c r="O5304" i="1"/>
  <c r="R5303" i="1"/>
  <c r="Q5303" i="1"/>
  <c r="P5303" i="1"/>
  <c r="O5303" i="1"/>
  <c r="R5302" i="1"/>
  <c r="Q5302" i="1"/>
  <c r="P5302" i="1"/>
  <c r="O5302" i="1"/>
  <c r="R5301" i="1"/>
  <c r="Q5301" i="1"/>
  <c r="P5301" i="1"/>
  <c r="O5301" i="1"/>
  <c r="R5300" i="1"/>
  <c r="Q5300" i="1"/>
  <c r="P5300" i="1"/>
  <c r="O5300" i="1"/>
  <c r="R5299" i="1"/>
  <c r="Q5299" i="1"/>
  <c r="P5299" i="1"/>
  <c r="O5299" i="1"/>
  <c r="R5298" i="1"/>
  <c r="Q5298" i="1"/>
  <c r="P5298" i="1"/>
  <c r="O5298" i="1"/>
  <c r="R5297" i="1"/>
  <c r="Q5297" i="1"/>
  <c r="P5297" i="1"/>
  <c r="O5297" i="1"/>
  <c r="R5296" i="1"/>
  <c r="Q5296" i="1"/>
  <c r="P5296" i="1"/>
  <c r="O5296" i="1"/>
  <c r="R5295" i="1"/>
  <c r="Q5295" i="1"/>
  <c r="P5295" i="1"/>
  <c r="O5295" i="1"/>
  <c r="R5294" i="1"/>
  <c r="Q5294" i="1"/>
  <c r="P5294" i="1"/>
  <c r="O5294" i="1"/>
  <c r="R5293" i="1"/>
  <c r="Q5293" i="1"/>
  <c r="P5293" i="1"/>
  <c r="O5293" i="1"/>
  <c r="R5292" i="1"/>
  <c r="Q5292" i="1"/>
  <c r="P5292" i="1"/>
  <c r="O5292" i="1"/>
  <c r="R5291" i="1"/>
  <c r="Q5291" i="1"/>
  <c r="P5291" i="1"/>
  <c r="O5291" i="1"/>
  <c r="R5290" i="1"/>
  <c r="Q5290" i="1"/>
  <c r="P5290" i="1"/>
  <c r="O5290" i="1"/>
  <c r="R5289" i="1"/>
  <c r="Q5289" i="1"/>
  <c r="P5289" i="1"/>
  <c r="O5289" i="1"/>
  <c r="R5288" i="1"/>
  <c r="Q5288" i="1"/>
  <c r="P5288" i="1"/>
  <c r="O5288" i="1"/>
  <c r="R5287" i="1"/>
  <c r="Q5287" i="1"/>
  <c r="P5287" i="1"/>
  <c r="O5287" i="1"/>
  <c r="R5286" i="1"/>
  <c r="Q5286" i="1"/>
  <c r="P5286" i="1"/>
  <c r="O5286" i="1"/>
  <c r="R5285" i="1"/>
  <c r="Q5285" i="1"/>
  <c r="P5285" i="1"/>
  <c r="O5285" i="1"/>
  <c r="R5284" i="1"/>
  <c r="Q5284" i="1"/>
  <c r="P5284" i="1"/>
  <c r="O5284" i="1"/>
  <c r="R5283" i="1"/>
  <c r="Q5283" i="1"/>
  <c r="P5283" i="1"/>
  <c r="O5283" i="1"/>
  <c r="R5282" i="1"/>
  <c r="Q5282" i="1"/>
  <c r="P5282" i="1"/>
  <c r="O5282" i="1"/>
  <c r="R5281" i="1"/>
  <c r="Q5281" i="1"/>
  <c r="P5281" i="1"/>
  <c r="O5281" i="1"/>
  <c r="R5280" i="1"/>
  <c r="Q5280" i="1"/>
  <c r="P5280" i="1"/>
  <c r="O5280" i="1"/>
  <c r="R5279" i="1"/>
  <c r="Q5279" i="1"/>
  <c r="P5279" i="1"/>
  <c r="O5279" i="1"/>
  <c r="R5278" i="1"/>
  <c r="Q5278" i="1"/>
  <c r="P5278" i="1"/>
  <c r="O5278" i="1"/>
  <c r="R5277" i="1"/>
  <c r="Q5277" i="1"/>
  <c r="P5277" i="1"/>
  <c r="O5277" i="1"/>
  <c r="R5276" i="1"/>
  <c r="Q5276" i="1"/>
  <c r="P5276" i="1"/>
  <c r="O5276" i="1"/>
  <c r="R5275" i="1"/>
  <c r="Q5275" i="1"/>
  <c r="P5275" i="1"/>
  <c r="O5275" i="1"/>
  <c r="R5274" i="1"/>
  <c r="Q5274" i="1"/>
  <c r="P5274" i="1"/>
  <c r="O5274" i="1"/>
  <c r="R5273" i="1"/>
  <c r="Q5273" i="1"/>
  <c r="P5273" i="1"/>
  <c r="O5273" i="1"/>
  <c r="R5272" i="1"/>
  <c r="Q5272" i="1"/>
  <c r="P5272" i="1"/>
  <c r="O5272" i="1"/>
  <c r="R5271" i="1"/>
  <c r="Q5271" i="1"/>
  <c r="P5271" i="1"/>
  <c r="O5271" i="1"/>
  <c r="R5270" i="1"/>
  <c r="Q5270" i="1"/>
  <c r="P5270" i="1"/>
  <c r="O5270" i="1"/>
  <c r="R5269" i="1"/>
  <c r="Q5269" i="1"/>
  <c r="P5269" i="1"/>
  <c r="O5269" i="1"/>
  <c r="R5268" i="1"/>
  <c r="Q5268" i="1"/>
  <c r="P5268" i="1"/>
  <c r="O5268" i="1"/>
  <c r="R5267" i="1"/>
  <c r="Q5267" i="1"/>
  <c r="P5267" i="1"/>
  <c r="O5267" i="1"/>
  <c r="R5266" i="1"/>
  <c r="Q5266" i="1"/>
  <c r="P5266" i="1"/>
  <c r="O5266" i="1"/>
  <c r="R5265" i="1"/>
  <c r="Q5265" i="1"/>
  <c r="P5265" i="1"/>
  <c r="O5265" i="1"/>
  <c r="R5264" i="1"/>
  <c r="Q5264" i="1"/>
  <c r="P5264" i="1"/>
  <c r="O5264" i="1"/>
  <c r="R5263" i="1"/>
  <c r="Q5263" i="1"/>
  <c r="P5263" i="1"/>
  <c r="O5263" i="1"/>
  <c r="R5262" i="1"/>
  <c r="Q5262" i="1"/>
  <c r="P5262" i="1"/>
  <c r="O5262" i="1"/>
  <c r="R5261" i="1"/>
  <c r="Q5261" i="1"/>
  <c r="P5261" i="1"/>
  <c r="O5261" i="1"/>
  <c r="R5260" i="1"/>
  <c r="Q5260" i="1"/>
  <c r="P5260" i="1"/>
  <c r="O5260" i="1"/>
  <c r="R5259" i="1"/>
  <c r="Q5259" i="1"/>
  <c r="P5259" i="1"/>
  <c r="O5259" i="1"/>
  <c r="R5258" i="1"/>
  <c r="Q5258" i="1"/>
  <c r="P5258" i="1"/>
  <c r="O5258" i="1"/>
  <c r="R5257" i="1"/>
  <c r="Q5257" i="1"/>
  <c r="P5257" i="1"/>
  <c r="O5257" i="1"/>
  <c r="R5256" i="1"/>
  <c r="Q5256" i="1"/>
  <c r="P5256" i="1"/>
  <c r="O5256" i="1"/>
  <c r="R5255" i="1"/>
  <c r="Q5255" i="1"/>
  <c r="P5255" i="1"/>
  <c r="O5255" i="1"/>
  <c r="R5254" i="1"/>
  <c r="Q5254" i="1"/>
  <c r="P5254" i="1"/>
  <c r="O5254" i="1"/>
  <c r="R5253" i="1"/>
  <c r="Q5253" i="1"/>
  <c r="P5253" i="1"/>
  <c r="O5253" i="1"/>
  <c r="R5252" i="1"/>
  <c r="Q5252" i="1"/>
  <c r="P5252" i="1"/>
  <c r="O5252" i="1"/>
  <c r="R5251" i="1"/>
  <c r="Q5251" i="1"/>
  <c r="P5251" i="1"/>
  <c r="O5251" i="1"/>
  <c r="R5250" i="1"/>
  <c r="Q5250" i="1"/>
  <c r="P5250" i="1"/>
  <c r="O5250" i="1"/>
  <c r="R5249" i="1"/>
  <c r="Q5249" i="1"/>
  <c r="P5249" i="1"/>
  <c r="O5249" i="1"/>
  <c r="R5248" i="1"/>
  <c r="Q5248" i="1"/>
  <c r="P5248" i="1"/>
  <c r="O5248" i="1"/>
  <c r="R5247" i="1"/>
  <c r="Q5247" i="1"/>
  <c r="P5247" i="1"/>
  <c r="O5247" i="1"/>
  <c r="R5246" i="1"/>
  <c r="Q5246" i="1"/>
  <c r="P5246" i="1"/>
  <c r="O5246" i="1"/>
  <c r="R5245" i="1"/>
  <c r="Q5245" i="1"/>
  <c r="P5245" i="1"/>
  <c r="O5245" i="1"/>
  <c r="R5244" i="1"/>
  <c r="Q5244" i="1"/>
  <c r="P5244" i="1"/>
  <c r="O5244" i="1"/>
  <c r="R5243" i="1"/>
  <c r="Q5243" i="1"/>
  <c r="P5243" i="1"/>
  <c r="O5243" i="1"/>
  <c r="R5242" i="1"/>
  <c r="Q5242" i="1"/>
  <c r="P5242" i="1"/>
  <c r="O5242" i="1"/>
  <c r="R5241" i="1"/>
  <c r="Q5241" i="1"/>
  <c r="P5241" i="1"/>
  <c r="O5241" i="1"/>
  <c r="R5240" i="1"/>
  <c r="Q5240" i="1"/>
  <c r="P5240" i="1"/>
  <c r="O5240" i="1"/>
  <c r="R5239" i="1"/>
  <c r="Q5239" i="1"/>
  <c r="P5239" i="1"/>
  <c r="O5239" i="1"/>
  <c r="R5238" i="1"/>
  <c r="Q5238" i="1"/>
  <c r="P5238" i="1"/>
  <c r="O5238" i="1"/>
  <c r="R5237" i="1"/>
  <c r="Q5237" i="1"/>
  <c r="P5237" i="1"/>
  <c r="O5237" i="1"/>
  <c r="R5236" i="1"/>
  <c r="Q5236" i="1"/>
  <c r="P5236" i="1"/>
  <c r="O5236" i="1"/>
  <c r="R5235" i="1"/>
  <c r="Q5235" i="1"/>
  <c r="P5235" i="1"/>
  <c r="O5235" i="1"/>
  <c r="R5234" i="1"/>
  <c r="Q5234" i="1"/>
  <c r="P5234" i="1"/>
  <c r="O5234" i="1"/>
  <c r="R5233" i="1"/>
  <c r="Q5233" i="1"/>
  <c r="P5233" i="1"/>
  <c r="O5233" i="1"/>
  <c r="R5232" i="1"/>
  <c r="Q5232" i="1"/>
  <c r="P5232" i="1"/>
  <c r="O5232" i="1"/>
  <c r="R5231" i="1"/>
  <c r="Q5231" i="1"/>
  <c r="P5231" i="1"/>
  <c r="O5231" i="1"/>
  <c r="R5230" i="1"/>
  <c r="Q5230" i="1"/>
  <c r="P5230" i="1"/>
  <c r="O5230" i="1"/>
  <c r="R5229" i="1"/>
  <c r="Q5229" i="1"/>
  <c r="P5229" i="1"/>
  <c r="O5229" i="1"/>
  <c r="R5228" i="1"/>
  <c r="Q5228" i="1"/>
  <c r="P5228" i="1"/>
  <c r="O5228" i="1"/>
  <c r="R5227" i="1"/>
  <c r="Q5227" i="1"/>
  <c r="P5227" i="1"/>
  <c r="O5227" i="1"/>
  <c r="R5226" i="1"/>
  <c r="Q5226" i="1"/>
  <c r="P5226" i="1"/>
  <c r="O5226" i="1"/>
  <c r="R5225" i="1"/>
  <c r="Q5225" i="1"/>
  <c r="P5225" i="1"/>
  <c r="O5225" i="1"/>
  <c r="R5224" i="1"/>
  <c r="Q5224" i="1"/>
  <c r="P5224" i="1"/>
  <c r="O5224" i="1"/>
  <c r="R5223" i="1"/>
  <c r="Q5223" i="1"/>
  <c r="P5223" i="1"/>
  <c r="O5223" i="1"/>
  <c r="R5222" i="1"/>
  <c r="Q5222" i="1"/>
  <c r="P5222" i="1"/>
  <c r="O5222" i="1"/>
  <c r="R5221" i="1"/>
  <c r="Q5221" i="1"/>
  <c r="P5221" i="1"/>
  <c r="O5221" i="1"/>
  <c r="R5220" i="1"/>
  <c r="Q5220" i="1"/>
  <c r="P5220" i="1"/>
  <c r="O5220" i="1"/>
  <c r="R5219" i="1"/>
  <c r="Q5219" i="1"/>
  <c r="P5219" i="1"/>
  <c r="O5219" i="1"/>
  <c r="R5218" i="1"/>
  <c r="Q5218" i="1"/>
  <c r="P5218" i="1"/>
  <c r="O5218" i="1"/>
  <c r="R5217" i="1"/>
  <c r="Q5217" i="1"/>
  <c r="P5217" i="1"/>
  <c r="O5217" i="1"/>
  <c r="R5216" i="1"/>
  <c r="Q5216" i="1"/>
  <c r="P5216" i="1"/>
  <c r="O5216" i="1"/>
  <c r="R5215" i="1"/>
  <c r="Q5215" i="1"/>
  <c r="P5215" i="1"/>
  <c r="O5215" i="1"/>
  <c r="R5214" i="1"/>
  <c r="Q5214" i="1"/>
  <c r="P5214" i="1"/>
  <c r="O5214" i="1"/>
  <c r="R5213" i="1"/>
  <c r="Q5213" i="1"/>
  <c r="P5213" i="1"/>
  <c r="O5213" i="1"/>
  <c r="R5212" i="1"/>
  <c r="Q5212" i="1"/>
  <c r="P5212" i="1"/>
  <c r="O5212" i="1"/>
  <c r="R5211" i="1"/>
  <c r="Q5211" i="1"/>
  <c r="P5211" i="1"/>
  <c r="O5211" i="1"/>
  <c r="R5210" i="1"/>
  <c r="Q5210" i="1"/>
  <c r="P5210" i="1"/>
  <c r="O5210" i="1"/>
  <c r="R5209" i="1"/>
  <c r="Q5209" i="1"/>
  <c r="P5209" i="1"/>
  <c r="O5209" i="1"/>
  <c r="R5208" i="1"/>
  <c r="Q5208" i="1"/>
  <c r="P5208" i="1"/>
  <c r="O5208" i="1"/>
  <c r="R5207" i="1"/>
  <c r="Q5207" i="1"/>
  <c r="P5207" i="1"/>
  <c r="O5207" i="1"/>
  <c r="R5206" i="1"/>
  <c r="Q5206" i="1"/>
  <c r="P5206" i="1"/>
  <c r="O5206" i="1"/>
  <c r="R5205" i="1"/>
  <c r="Q5205" i="1"/>
  <c r="P5205" i="1"/>
  <c r="O5205" i="1"/>
  <c r="R5204" i="1"/>
  <c r="Q5204" i="1"/>
  <c r="P5204" i="1"/>
  <c r="O5204" i="1"/>
  <c r="R5203" i="1"/>
  <c r="Q5203" i="1"/>
  <c r="P5203" i="1"/>
  <c r="O5203" i="1"/>
  <c r="R5202" i="1"/>
  <c r="Q5202" i="1"/>
  <c r="P5202" i="1"/>
  <c r="O5202" i="1"/>
  <c r="R5201" i="1"/>
  <c r="Q5201" i="1"/>
  <c r="P5201" i="1"/>
  <c r="O5201" i="1"/>
  <c r="R5200" i="1"/>
  <c r="Q5200" i="1"/>
  <c r="P5200" i="1"/>
  <c r="O5200" i="1"/>
  <c r="R5199" i="1"/>
  <c r="Q5199" i="1"/>
  <c r="P5199" i="1"/>
  <c r="O5199" i="1"/>
  <c r="R5198" i="1"/>
  <c r="Q5198" i="1"/>
  <c r="P5198" i="1"/>
  <c r="O5198" i="1"/>
  <c r="R5197" i="1"/>
  <c r="Q5197" i="1"/>
  <c r="P5197" i="1"/>
  <c r="O5197" i="1"/>
  <c r="R5196" i="1"/>
  <c r="Q5196" i="1"/>
  <c r="P5196" i="1"/>
  <c r="O5196" i="1"/>
  <c r="R5195" i="1"/>
  <c r="Q5195" i="1"/>
  <c r="P5195" i="1"/>
  <c r="O5195" i="1"/>
  <c r="R5194" i="1"/>
  <c r="Q5194" i="1"/>
  <c r="P5194" i="1"/>
  <c r="O5194" i="1"/>
  <c r="R5193" i="1"/>
  <c r="Q5193" i="1"/>
  <c r="P5193" i="1"/>
  <c r="O5193" i="1"/>
  <c r="R5192" i="1"/>
  <c r="Q5192" i="1"/>
  <c r="P5192" i="1"/>
  <c r="O5192" i="1"/>
  <c r="R5191" i="1"/>
  <c r="Q5191" i="1"/>
  <c r="P5191" i="1"/>
  <c r="O5191" i="1"/>
  <c r="R5190" i="1"/>
  <c r="Q5190" i="1"/>
  <c r="P5190" i="1"/>
  <c r="O5190" i="1"/>
  <c r="R5189" i="1"/>
  <c r="Q5189" i="1"/>
  <c r="P5189" i="1"/>
  <c r="O5189" i="1"/>
  <c r="R5188" i="1"/>
  <c r="Q5188" i="1"/>
  <c r="P5188" i="1"/>
  <c r="O5188" i="1"/>
  <c r="R5187" i="1"/>
  <c r="Q5187" i="1"/>
  <c r="P5187" i="1"/>
  <c r="O5187" i="1"/>
  <c r="R5186" i="1"/>
  <c r="Q5186" i="1"/>
  <c r="P5186" i="1"/>
  <c r="O5186" i="1"/>
  <c r="R5185" i="1"/>
  <c r="Q5185" i="1"/>
  <c r="P5185" i="1"/>
  <c r="O5185" i="1"/>
  <c r="R5184" i="1"/>
  <c r="Q5184" i="1"/>
  <c r="P5184" i="1"/>
  <c r="O5184" i="1"/>
  <c r="R5183" i="1"/>
  <c r="Q5183" i="1"/>
  <c r="P5183" i="1"/>
  <c r="O5183" i="1"/>
  <c r="R5182" i="1"/>
  <c r="Q5182" i="1"/>
  <c r="P5182" i="1"/>
  <c r="O5182" i="1"/>
  <c r="R5181" i="1"/>
  <c r="Q5181" i="1"/>
  <c r="P5181" i="1"/>
  <c r="O5181" i="1"/>
  <c r="R5180" i="1"/>
  <c r="Q5180" i="1"/>
  <c r="P5180" i="1"/>
  <c r="O5180" i="1"/>
  <c r="R5179" i="1"/>
  <c r="Q5179" i="1"/>
  <c r="P5179" i="1"/>
  <c r="O5179" i="1"/>
  <c r="R5178" i="1"/>
  <c r="Q5178" i="1"/>
  <c r="P5178" i="1"/>
  <c r="O5178" i="1"/>
  <c r="R5177" i="1"/>
  <c r="Q5177" i="1"/>
  <c r="P5177" i="1"/>
  <c r="O5177" i="1"/>
  <c r="R5176" i="1"/>
  <c r="Q5176" i="1"/>
  <c r="P5176" i="1"/>
  <c r="O5176" i="1"/>
  <c r="R5175" i="1"/>
  <c r="Q5175" i="1"/>
  <c r="P5175" i="1"/>
  <c r="O5175" i="1"/>
  <c r="R5174" i="1"/>
  <c r="Q5174" i="1"/>
  <c r="P5174" i="1"/>
  <c r="O5174" i="1"/>
  <c r="R5173" i="1"/>
  <c r="Q5173" i="1"/>
  <c r="P5173" i="1"/>
  <c r="O5173" i="1"/>
  <c r="R5172" i="1"/>
  <c r="Q5172" i="1"/>
  <c r="P5172" i="1"/>
  <c r="O5172" i="1"/>
  <c r="R5171" i="1"/>
  <c r="Q5171" i="1"/>
  <c r="P5171" i="1"/>
  <c r="O5171" i="1"/>
  <c r="R5170" i="1"/>
  <c r="Q5170" i="1"/>
  <c r="P5170" i="1"/>
  <c r="O5170" i="1"/>
  <c r="R5169" i="1"/>
  <c r="Q5169" i="1"/>
  <c r="P5169" i="1"/>
  <c r="O5169" i="1"/>
  <c r="R5168" i="1"/>
  <c r="Q5168" i="1"/>
  <c r="P5168" i="1"/>
  <c r="O5168" i="1"/>
  <c r="R5167" i="1"/>
  <c r="Q5167" i="1"/>
  <c r="P5167" i="1"/>
  <c r="O5167" i="1"/>
  <c r="R5166" i="1"/>
  <c r="Q5166" i="1"/>
  <c r="P5166" i="1"/>
  <c r="O5166" i="1"/>
  <c r="R5165" i="1"/>
  <c r="Q5165" i="1"/>
  <c r="P5165" i="1"/>
  <c r="O5165" i="1"/>
  <c r="R5164" i="1"/>
  <c r="Q5164" i="1"/>
  <c r="P5164" i="1"/>
  <c r="O5164" i="1"/>
  <c r="R5163" i="1"/>
  <c r="Q5163" i="1"/>
  <c r="P5163" i="1"/>
  <c r="O5163" i="1"/>
  <c r="R5162" i="1"/>
  <c r="Q5162" i="1"/>
  <c r="P5162" i="1"/>
  <c r="O5162" i="1"/>
  <c r="R5161" i="1"/>
  <c r="Q5161" i="1"/>
  <c r="P5161" i="1"/>
  <c r="O5161" i="1"/>
  <c r="R5160" i="1"/>
  <c r="Q5160" i="1"/>
  <c r="P5160" i="1"/>
  <c r="O5160" i="1"/>
  <c r="R5159" i="1"/>
  <c r="Q5159" i="1"/>
  <c r="P5159" i="1"/>
  <c r="O5159" i="1"/>
  <c r="R5158" i="1"/>
  <c r="Q5158" i="1"/>
  <c r="P5158" i="1"/>
  <c r="O5158" i="1"/>
  <c r="R5157" i="1"/>
  <c r="Q5157" i="1"/>
  <c r="P5157" i="1"/>
  <c r="O5157" i="1"/>
  <c r="R5156" i="1"/>
  <c r="Q5156" i="1"/>
  <c r="P5156" i="1"/>
  <c r="O5156" i="1"/>
  <c r="R5155" i="1"/>
  <c r="Q5155" i="1"/>
  <c r="P5155" i="1"/>
  <c r="O5155" i="1"/>
  <c r="R5154" i="1"/>
  <c r="Q5154" i="1"/>
  <c r="P5154" i="1"/>
  <c r="O5154" i="1"/>
  <c r="R5153" i="1"/>
  <c r="Q5153" i="1"/>
  <c r="P5153" i="1"/>
  <c r="O5153" i="1"/>
  <c r="R5152" i="1"/>
  <c r="Q5152" i="1"/>
  <c r="P5152" i="1"/>
  <c r="O5152" i="1"/>
  <c r="R5151" i="1"/>
  <c r="Q5151" i="1"/>
  <c r="P5151" i="1"/>
  <c r="O5151" i="1"/>
  <c r="R5150" i="1"/>
  <c r="Q5150" i="1"/>
  <c r="P5150" i="1"/>
  <c r="O5150" i="1"/>
  <c r="R5149" i="1"/>
  <c r="Q5149" i="1"/>
  <c r="P5149" i="1"/>
  <c r="O5149" i="1"/>
  <c r="R5148" i="1"/>
  <c r="Q5148" i="1"/>
  <c r="P5148" i="1"/>
  <c r="O5148" i="1"/>
  <c r="R5147" i="1"/>
  <c r="Q5147" i="1"/>
  <c r="P5147" i="1"/>
  <c r="O5147" i="1"/>
  <c r="R5146" i="1"/>
  <c r="Q5146" i="1"/>
  <c r="P5146" i="1"/>
  <c r="O5146" i="1"/>
  <c r="R5145" i="1"/>
  <c r="Q5145" i="1"/>
  <c r="P5145" i="1"/>
  <c r="O5145" i="1"/>
  <c r="R5144" i="1"/>
  <c r="Q5144" i="1"/>
  <c r="P5144" i="1"/>
  <c r="O5144" i="1"/>
  <c r="R5143" i="1"/>
  <c r="Q5143" i="1"/>
  <c r="P5143" i="1"/>
  <c r="O5143" i="1"/>
  <c r="R5142" i="1"/>
  <c r="Q5142" i="1"/>
  <c r="P5142" i="1"/>
  <c r="O5142" i="1"/>
  <c r="R5141" i="1"/>
  <c r="Q5141" i="1"/>
  <c r="P5141" i="1"/>
  <c r="O5141" i="1"/>
  <c r="R5140" i="1"/>
  <c r="Q5140" i="1"/>
  <c r="P5140" i="1"/>
  <c r="O5140" i="1"/>
  <c r="R5139" i="1"/>
  <c r="Q5139" i="1"/>
  <c r="P5139" i="1"/>
  <c r="O5139" i="1"/>
  <c r="R5138" i="1"/>
  <c r="Q5138" i="1"/>
  <c r="P5138" i="1"/>
  <c r="O5138" i="1"/>
  <c r="R5137" i="1"/>
  <c r="Q5137" i="1"/>
  <c r="P5137" i="1"/>
  <c r="O5137" i="1"/>
  <c r="R5136" i="1"/>
  <c r="Q5136" i="1"/>
  <c r="P5136" i="1"/>
  <c r="O5136" i="1"/>
  <c r="R5135" i="1"/>
  <c r="Q5135" i="1"/>
  <c r="P5135" i="1"/>
  <c r="O5135" i="1"/>
  <c r="R5134" i="1"/>
  <c r="Q5134" i="1"/>
  <c r="P5134" i="1"/>
  <c r="O5134" i="1"/>
  <c r="R5133" i="1"/>
  <c r="Q5133" i="1"/>
  <c r="P5133" i="1"/>
  <c r="O5133" i="1"/>
  <c r="R5132" i="1"/>
  <c r="Q5132" i="1"/>
  <c r="P5132" i="1"/>
  <c r="O5132" i="1"/>
  <c r="R5131" i="1"/>
  <c r="Q5131" i="1"/>
  <c r="P5131" i="1"/>
  <c r="O5131" i="1"/>
  <c r="R5130" i="1"/>
  <c r="Q5130" i="1"/>
  <c r="P5130" i="1"/>
  <c r="O5130" i="1"/>
  <c r="R5129" i="1"/>
  <c r="Q5129" i="1"/>
  <c r="P5129" i="1"/>
  <c r="O5129" i="1"/>
  <c r="R5128" i="1"/>
  <c r="Q5128" i="1"/>
  <c r="P5128" i="1"/>
  <c r="O5128" i="1"/>
  <c r="R5127" i="1"/>
  <c r="Q5127" i="1"/>
  <c r="P5127" i="1"/>
  <c r="O5127" i="1"/>
  <c r="R5126" i="1"/>
  <c r="Q5126" i="1"/>
  <c r="P5126" i="1"/>
  <c r="O5126" i="1"/>
  <c r="R5125" i="1"/>
  <c r="Q5125" i="1"/>
  <c r="P5125" i="1"/>
  <c r="O5125" i="1"/>
  <c r="R5124" i="1"/>
  <c r="Q5124" i="1"/>
  <c r="P5124" i="1"/>
  <c r="O5124" i="1"/>
  <c r="R5123" i="1"/>
  <c r="Q5123" i="1"/>
  <c r="P5123" i="1"/>
  <c r="O5123" i="1"/>
  <c r="R5122" i="1"/>
  <c r="Q5122" i="1"/>
  <c r="P5122" i="1"/>
  <c r="O5122" i="1"/>
  <c r="R5121" i="1"/>
  <c r="Q5121" i="1"/>
  <c r="P5121" i="1"/>
  <c r="O5121" i="1"/>
  <c r="R5120" i="1"/>
  <c r="Q5120" i="1"/>
  <c r="P5120" i="1"/>
  <c r="O5120" i="1"/>
  <c r="R5119" i="1"/>
  <c r="Q5119" i="1"/>
  <c r="P5119" i="1"/>
  <c r="O5119" i="1"/>
  <c r="R5118" i="1"/>
  <c r="Q5118" i="1"/>
  <c r="P5118" i="1"/>
  <c r="O5118" i="1"/>
  <c r="R5117" i="1"/>
  <c r="Q5117" i="1"/>
  <c r="P5117" i="1"/>
  <c r="O5117" i="1"/>
  <c r="R5116" i="1"/>
  <c r="Q5116" i="1"/>
  <c r="P5116" i="1"/>
  <c r="O5116" i="1"/>
  <c r="R5115" i="1"/>
  <c r="Q5115" i="1"/>
  <c r="P5115" i="1"/>
  <c r="O5115" i="1"/>
  <c r="R5114" i="1"/>
  <c r="Q5114" i="1"/>
  <c r="P5114" i="1"/>
  <c r="O5114" i="1"/>
  <c r="R5113" i="1"/>
  <c r="Q5113" i="1"/>
  <c r="P5113" i="1"/>
  <c r="O5113" i="1"/>
  <c r="R5112" i="1"/>
  <c r="Q5112" i="1"/>
  <c r="P5112" i="1"/>
  <c r="O5112" i="1"/>
  <c r="R5111" i="1"/>
  <c r="Q5111" i="1"/>
  <c r="P5111" i="1"/>
  <c r="O5111" i="1"/>
  <c r="R5110" i="1"/>
  <c r="Q5110" i="1"/>
  <c r="P5110" i="1"/>
  <c r="O5110" i="1"/>
  <c r="R5109" i="1"/>
  <c r="Q5109" i="1"/>
  <c r="P5109" i="1"/>
  <c r="O5109" i="1"/>
  <c r="R5108" i="1"/>
  <c r="Q5108" i="1"/>
  <c r="P5108" i="1"/>
  <c r="O5108" i="1"/>
  <c r="R5107" i="1"/>
  <c r="Q5107" i="1"/>
  <c r="P5107" i="1"/>
  <c r="O5107" i="1"/>
  <c r="R5106" i="1"/>
  <c r="Q5106" i="1"/>
  <c r="P5106" i="1"/>
  <c r="O5106" i="1"/>
  <c r="R5105" i="1"/>
  <c r="Q5105" i="1"/>
  <c r="P5105" i="1"/>
  <c r="O5105" i="1"/>
  <c r="R5104" i="1"/>
  <c r="Q5104" i="1"/>
  <c r="P5104" i="1"/>
  <c r="O5104" i="1"/>
  <c r="R5103" i="1"/>
  <c r="Q5103" i="1"/>
  <c r="P5103" i="1"/>
  <c r="O5103" i="1"/>
  <c r="R5102" i="1"/>
  <c r="Q5102" i="1"/>
  <c r="P5102" i="1"/>
  <c r="O5102" i="1"/>
  <c r="R5101" i="1"/>
  <c r="Q5101" i="1"/>
  <c r="P5101" i="1"/>
  <c r="O5101" i="1"/>
  <c r="R5100" i="1"/>
  <c r="Q5100" i="1"/>
  <c r="P5100" i="1"/>
  <c r="O5100" i="1"/>
  <c r="R5099" i="1"/>
  <c r="Q5099" i="1"/>
  <c r="P5099" i="1"/>
  <c r="O5099" i="1"/>
  <c r="R5098" i="1"/>
  <c r="Q5098" i="1"/>
  <c r="P5098" i="1"/>
  <c r="O5098" i="1"/>
  <c r="R5097" i="1"/>
  <c r="Q5097" i="1"/>
  <c r="P5097" i="1"/>
  <c r="O5097" i="1"/>
  <c r="R5096" i="1"/>
  <c r="Q5096" i="1"/>
  <c r="P5096" i="1"/>
  <c r="O5096" i="1"/>
  <c r="R5095" i="1"/>
  <c r="Q5095" i="1"/>
  <c r="P5095" i="1"/>
  <c r="O5095" i="1"/>
  <c r="R5094" i="1"/>
  <c r="Q5094" i="1"/>
  <c r="P5094" i="1"/>
  <c r="O5094" i="1"/>
  <c r="R5093" i="1"/>
  <c r="Q5093" i="1"/>
  <c r="P5093" i="1"/>
  <c r="O5093" i="1"/>
  <c r="R5092" i="1"/>
  <c r="Q5092" i="1"/>
  <c r="P5092" i="1"/>
  <c r="O5092" i="1"/>
  <c r="R5091" i="1"/>
  <c r="Q5091" i="1"/>
  <c r="P5091" i="1"/>
  <c r="O5091" i="1"/>
  <c r="R5090" i="1"/>
  <c r="Q5090" i="1"/>
  <c r="P5090" i="1"/>
  <c r="O5090" i="1"/>
  <c r="R5089" i="1"/>
  <c r="Q5089" i="1"/>
  <c r="P5089" i="1"/>
  <c r="O5089" i="1"/>
  <c r="R5088" i="1"/>
  <c r="Q5088" i="1"/>
  <c r="P5088" i="1"/>
  <c r="O5088" i="1"/>
  <c r="R5087" i="1"/>
  <c r="Q5087" i="1"/>
  <c r="P5087" i="1"/>
  <c r="O5087" i="1"/>
  <c r="R5086" i="1"/>
  <c r="Q5086" i="1"/>
  <c r="P5086" i="1"/>
  <c r="O5086" i="1"/>
  <c r="R5085" i="1"/>
  <c r="Q5085" i="1"/>
  <c r="P5085" i="1"/>
  <c r="O5085" i="1"/>
  <c r="R5084" i="1"/>
  <c r="Q5084" i="1"/>
  <c r="P5084" i="1"/>
  <c r="O5084" i="1"/>
  <c r="R5083" i="1"/>
  <c r="Q5083" i="1"/>
  <c r="P5083" i="1"/>
  <c r="O5083" i="1"/>
  <c r="R5082" i="1"/>
  <c r="Q5082" i="1"/>
  <c r="P5082" i="1"/>
  <c r="O5082" i="1"/>
  <c r="R5081" i="1"/>
  <c r="Q5081" i="1"/>
  <c r="P5081" i="1"/>
  <c r="O5081" i="1"/>
  <c r="R5080" i="1"/>
  <c r="Q5080" i="1"/>
  <c r="P5080" i="1"/>
  <c r="O5080" i="1"/>
  <c r="R5079" i="1"/>
  <c r="Q5079" i="1"/>
  <c r="P5079" i="1"/>
  <c r="O5079" i="1"/>
  <c r="R5078" i="1"/>
  <c r="Q5078" i="1"/>
  <c r="P5078" i="1"/>
  <c r="O5078" i="1"/>
  <c r="R5077" i="1"/>
  <c r="Q5077" i="1"/>
  <c r="P5077" i="1"/>
  <c r="O5077" i="1"/>
  <c r="R5076" i="1"/>
  <c r="Q5076" i="1"/>
  <c r="P5076" i="1"/>
  <c r="O5076" i="1"/>
  <c r="R5075" i="1"/>
  <c r="Q5075" i="1"/>
  <c r="P5075" i="1"/>
  <c r="O5075" i="1"/>
  <c r="R5074" i="1"/>
  <c r="Q5074" i="1"/>
  <c r="P5074" i="1"/>
  <c r="O5074" i="1"/>
  <c r="R5073" i="1"/>
  <c r="Q5073" i="1"/>
  <c r="P5073" i="1"/>
  <c r="O5073" i="1"/>
  <c r="R5072" i="1"/>
  <c r="Q5072" i="1"/>
  <c r="P5072" i="1"/>
  <c r="O5072" i="1"/>
  <c r="R5071" i="1"/>
  <c r="Q5071" i="1"/>
  <c r="P5071" i="1"/>
  <c r="O5071" i="1"/>
  <c r="R5070" i="1"/>
  <c r="Q5070" i="1"/>
  <c r="P5070" i="1"/>
  <c r="O5070" i="1"/>
  <c r="R5069" i="1"/>
  <c r="Q5069" i="1"/>
  <c r="P5069" i="1"/>
  <c r="O5069" i="1"/>
  <c r="R5068" i="1"/>
  <c r="Q5068" i="1"/>
  <c r="P5068" i="1"/>
  <c r="O5068" i="1"/>
  <c r="R5067" i="1"/>
  <c r="Q5067" i="1"/>
  <c r="P5067" i="1"/>
  <c r="O5067" i="1"/>
  <c r="R5066" i="1"/>
  <c r="Q5066" i="1"/>
  <c r="P5066" i="1"/>
  <c r="O5066" i="1"/>
  <c r="R5065" i="1"/>
  <c r="Q5065" i="1"/>
  <c r="P5065" i="1"/>
  <c r="O5065" i="1"/>
  <c r="R5064" i="1"/>
  <c r="Q5064" i="1"/>
  <c r="P5064" i="1"/>
  <c r="O5064" i="1"/>
  <c r="R5063" i="1"/>
  <c r="Q5063" i="1"/>
  <c r="P5063" i="1"/>
  <c r="O5063" i="1"/>
  <c r="R5062" i="1"/>
  <c r="Q5062" i="1"/>
  <c r="P5062" i="1"/>
  <c r="O5062" i="1"/>
  <c r="R5061" i="1"/>
  <c r="Q5061" i="1"/>
  <c r="P5061" i="1"/>
  <c r="O5061" i="1"/>
  <c r="R5060" i="1"/>
  <c r="Q5060" i="1"/>
  <c r="P5060" i="1"/>
  <c r="O5060" i="1"/>
  <c r="R5059" i="1"/>
  <c r="Q5059" i="1"/>
  <c r="P5059" i="1"/>
  <c r="O5059" i="1"/>
  <c r="R5058" i="1"/>
  <c r="Q5058" i="1"/>
  <c r="P5058" i="1"/>
  <c r="O5058" i="1"/>
  <c r="R5057" i="1"/>
  <c r="Q5057" i="1"/>
  <c r="P5057" i="1"/>
  <c r="O5057" i="1"/>
  <c r="R5056" i="1"/>
  <c r="Q5056" i="1"/>
  <c r="P5056" i="1"/>
  <c r="O5056" i="1"/>
  <c r="R5055" i="1"/>
  <c r="Q5055" i="1"/>
  <c r="P5055" i="1"/>
  <c r="O5055" i="1"/>
  <c r="R5054" i="1"/>
  <c r="Q5054" i="1"/>
  <c r="P5054" i="1"/>
  <c r="O5054" i="1"/>
  <c r="R5053" i="1"/>
  <c r="Q5053" i="1"/>
  <c r="P5053" i="1"/>
  <c r="O5053" i="1"/>
  <c r="R5052" i="1"/>
  <c r="Q5052" i="1"/>
  <c r="P5052" i="1"/>
  <c r="O5052" i="1"/>
  <c r="R5051" i="1"/>
  <c r="Q5051" i="1"/>
  <c r="P5051" i="1"/>
  <c r="O5051" i="1"/>
  <c r="R5050" i="1"/>
  <c r="Q5050" i="1"/>
  <c r="P5050" i="1"/>
  <c r="O5050" i="1"/>
  <c r="R5049" i="1"/>
  <c r="Q5049" i="1"/>
  <c r="P5049" i="1"/>
  <c r="O5049" i="1"/>
  <c r="R5048" i="1"/>
  <c r="Q5048" i="1"/>
  <c r="P5048" i="1"/>
  <c r="O5048" i="1"/>
  <c r="R5047" i="1"/>
  <c r="Q5047" i="1"/>
  <c r="P5047" i="1"/>
  <c r="O5047" i="1"/>
  <c r="R5046" i="1"/>
  <c r="Q5046" i="1"/>
  <c r="P5046" i="1"/>
  <c r="O5046" i="1"/>
  <c r="R5045" i="1"/>
  <c r="Q5045" i="1"/>
  <c r="P5045" i="1"/>
  <c r="O5045" i="1"/>
  <c r="R5044" i="1"/>
  <c r="Q5044" i="1"/>
  <c r="P5044" i="1"/>
  <c r="O5044" i="1"/>
  <c r="R5043" i="1"/>
  <c r="Q5043" i="1"/>
  <c r="P5043" i="1"/>
  <c r="O5043" i="1"/>
  <c r="R5042" i="1"/>
  <c r="Q5042" i="1"/>
  <c r="P5042" i="1"/>
  <c r="O5042" i="1"/>
  <c r="R5041" i="1"/>
  <c r="Q5041" i="1"/>
  <c r="P5041" i="1"/>
  <c r="O5041" i="1"/>
  <c r="R5040" i="1"/>
  <c r="Q5040" i="1"/>
  <c r="P5040" i="1"/>
  <c r="O5040" i="1"/>
  <c r="R5039" i="1"/>
  <c r="Q5039" i="1"/>
  <c r="P5039" i="1"/>
  <c r="O5039" i="1"/>
  <c r="R5038" i="1"/>
  <c r="Q5038" i="1"/>
  <c r="P5038" i="1"/>
  <c r="O5038" i="1"/>
  <c r="R5037" i="1"/>
  <c r="Q5037" i="1"/>
  <c r="P5037" i="1"/>
  <c r="O5037" i="1"/>
  <c r="R5036" i="1"/>
  <c r="Q5036" i="1"/>
  <c r="P5036" i="1"/>
  <c r="O5036" i="1"/>
  <c r="R5035" i="1"/>
  <c r="Q5035" i="1"/>
  <c r="P5035" i="1"/>
  <c r="O5035" i="1"/>
  <c r="R5034" i="1"/>
  <c r="Q5034" i="1"/>
  <c r="P5034" i="1"/>
  <c r="O5034" i="1"/>
  <c r="R5033" i="1"/>
  <c r="Q5033" i="1"/>
  <c r="P5033" i="1"/>
  <c r="O5033" i="1"/>
  <c r="R5032" i="1"/>
  <c r="Q5032" i="1"/>
  <c r="P5032" i="1"/>
  <c r="O5032" i="1"/>
  <c r="R5031" i="1"/>
  <c r="Q5031" i="1"/>
  <c r="P5031" i="1"/>
  <c r="O5031" i="1"/>
  <c r="R5030" i="1"/>
  <c r="Q5030" i="1"/>
  <c r="P5030" i="1"/>
  <c r="O5030" i="1"/>
  <c r="R5029" i="1"/>
  <c r="Q5029" i="1"/>
  <c r="P5029" i="1"/>
  <c r="O5029" i="1"/>
  <c r="R5028" i="1"/>
  <c r="Q5028" i="1"/>
  <c r="P5028" i="1"/>
  <c r="O5028" i="1"/>
  <c r="R5027" i="1"/>
  <c r="Q5027" i="1"/>
  <c r="P5027" i="1"/>
  <c r="O5027" i="1"/>
  <c r="R5026" i="1"/>
  <c r="Q5026" i="1"/>
  <c r="P5026" i="1"/>
  <c r="O5026" i="1"/>
  <c r="R5025" i="1"/>
  <c r="Q5025" i="1"/>
  <c r="P5025" i="1"/>
  <c r="O5025" i="1"/>
  <c r="R5024" i="1"/>
  <c r="Q5024" i="1"/>
  <c r="P5024" i="1"/>
  <c r="O5024" i="1"/>
  <c r="R5023" i="1"/>
  <c r="Q5023" i="1"/>
  <c r="P5023" i="1"/>
  <c r="O5023" i="1"/>
  <c r="R5022" i="1"/>
  <c r="Q5022" i="1"/>
  <c r="P5022" i="1"/>
  <c r="O5022" i="1"/>
  <c r="R5021" i="1"/>
  <c r="Q5021" i="1"/>
  <c r="P5021" i="1"/>
  <c r="O5021" i="1"/>
  <c r="R5020" i="1"/>
  <c r="Q5020" i="1"/>
  <c r="P5020" i="1"/>
  <c r="O5020" i="1"/>
  <c r="R5019" i="1"/>
  <c r="Q5019" i="1"/>
  <c r="P5019" i="1"/>
  <c r="O5019" i="1"/>
  <c r="R5018" i="1"/>
  <c r="Q5018" i="1"/>
  <c r="P5018" i="1"/>
  <c r="O5018" i="1"/>
  <c r="R5017" i="1"/>
  <c r="Q5017" i="1"/>
  <c r="P5017" i="1"/>
  <c r="O5017" i="1"/>
  <c r="R5016" i="1"/>
  <c r="Q5016" i="1"/>
  <c r="P5016" i="1"/>
  <c r="O5016" i="1"/>
  <c r="R5015" i="1"/>
  <c r="Q5015" i="1"/>
  <c r="P5015" i="1"/>
  <c r="O5015" i="1"/>
  <c r="R5014" i="1"/>
  <c r="Q5014" i="1"/>
  <c r="P5014" i="1"/>
  <c r="O5014" i="1"/>
  <c r="R5013" i="1"/>
  <c r="Q5013" i="1"/>
  <c r="P5013" i="1"/>
  <c r="O5013" i="1"/>
  <c r="R5012" i="1"/>
  <c r="Q5012" i="1"/>
  <c r="P5012" i="1"/>
  <c r="O5012" i="1"/>
  <c r="R5011" i="1"/>
  <c r="Q5011" i="1"/>
  <c r="P5011" i="1"/>
  <c r="O5011" i="1"/>
  <c r="R5010" i="1"/>
  <c r="Q5010" i="1"/>
  <c r="P5010" i="1"/>
  <c r="O5010" i="1"/>
  <c r="R5009" i="1"/>
  <c r="Q5009" i="1"/>
  <c r="P5009" i="1"/>
  <c r="O5009" i="1"/>
  <c r="R5008" i="1"/>
  <c r="Q5008" i="1"/>
  <c r="P5008" i="1"/>
  <c r="O5008" i="1"/>
  <c r="R5007" i="1"/>
  <c r="Q5007" i="1"/>
  <c r="P5007" i="1"/>
  <c r="O5007" i="1"/>
  <c r="R5006" i="1"/>
  <c r="Q5006" i="1"/>
  <c r="P5006" i="1"/>
  <c r="O5006" i="1"/>
  <c r="R5005" i="1"/>
  <c r="Q5005" i="1"/>
  <c r="P5005" i="1"/>
  <c r="O5005" i="1"/>
  <c r="R5004" i="1"/>
  <c r="Q5004" i="1"/>
  <c r="P5004" i="1"/>
  <c r="O5004" i="1"/>
  <c r="R5003" i="1"/>
  <c r="Q5003" i="1"/>
  <c r="P5003" i="1"/>
  <c r="O5003" i="1"/>
  <c r="R5002" i="1"/>
  <c r="Q5002" i="1"/>
  <c r="P5002" i="1"/>
  <c r="O5002" i="1"/>
  <c r="R5001" i="1"/>
  <c r="Q5001" i="1"/>
  <c r="P5001" i="1"/>
  <c r="O5001" i="1"/>
  <c r="R5000" i="1"/>
  <c r="Q5000" i="1"/>
  <c r="P5000" i="1"/>
  <c r="O5000" i="1"/>
  <c r="R4999" i="1"/>
  <c r="Q4999" i="1"/>
  <c r="P4999" i="1"/>
  <c r="O4999" i="1"/>
  <c r="R4998" i="1"/>
  <c r="Q4998" i="1"/>
  <c r="P4998" i="1"/>
  <c r="O4998" i="1"/>
  <c r="R4997" i="1"/>
  <c r="Q4997" i="1"/>
  <c r="P4997" i="1"/>
  <c r="O4997" i="1"/>
  <c r="R4996" i="1"/>
  <c r="Q4996" i="1"/>
  <c r="P4996" i="1"/>
  <c r="O4996" i="1"/>
  <c r="R4995" i="1"/>
  <c r="Q4995" i="1"/>
  <c r="P4995" i="1"/>
  <c r="O4995" i="1"/>
  <c r="R4994" i="1"/>
  <c r="Q4994" i="1"/>
  <c r="P4994" i="1"/>
  <c r="O4994" i="1"/>
  <c r="R4993" i="1"/>
  <c r="Q4993" i="1"/>
  <c r="P4993" i="1"/>
  <c r="O4993" i="1"/>
  <c r="R4992" i="1"/>
  <c r="Q4992" i="1"/>
  <c r="P4992" i="1"/>
  <c r="O4992" i="1"/>
  <c r="R4991" i="1"/>
  <c r="Q4991" i="1"/>
  <c r="P4991" i="1"/>
  <c r="O4991" i="1"/>
  <c r="R4990" i="1"/>
  <c r="Q4990" i="1"/>
  <c r="P4990" i="1"/>
  <c r="O4990" i="1"/>
  <c r="R4989" i="1"/>
  <c r="Q4989" i="1"/>
  <c r="P4989" i="1"/>
  <c r="O4989" i="1"/>
  <c r="R4988" i="1"/>
  <c r="Q4988" i="1"/>
  <c r="P4988" i="1"/>
  <c r="O4988" i="1"/>
  <c r="R4987" i="1"/>
  <c r="Q4987" i="1"/>
  <c r="P4987" i="1"/>
  <c r="O4987" i="1"/>
  <c r="R4986" i="1"/>
  <c r="Q4986" i="1"/>
  <c r="P4986" i="1"/>
  <c r="O4986" i="1"/>
  <c r="R4985" i="1"/>
  <c r="Q4985" i="1"/>
  <c r="P4985" i="1"/>
  <c r="O4985" i="1"/>
  <c r="R4984" i="1"/>
  <c r="Q4984" i="1"/>
  <c r="P4984" i="1"/>
  <c r="O4984" i="1"/>
  <c r="R4983" i="1"/>
  <c r="Q4983" i="1"/>
  <c r="P4983" i="1"/>
  <c r="O4983" i="1"/>
  <c r="R4982" i="1"/>
  <c r="Q4982" i="1"/>
  <c r="P4982" i="1"/>
  <c r="O4982" i="1"/>
  <c r="R4981" i="1"/>
  <c r="Q4981" i="1"/>
  <c r="P4981" i="1"/>
  <c r="O4981" i="1"/>
  <c r="R4980" i="1"/>
  <c r="Q4980" i="1"/>
  <c r="P4980" i="1"/>
  <c r="O4980" i="1"/>
  <c r="R4979" i="1"/>
  <c r="Q4979" i="1"/>
  <c r="P4979" i="1"/>
  <c r="O4979" i="1"/>
  <c r="R4978" i="1"/>
  <c r="Q4978" i="1"/>
  <c r="P4978" i="1"/>
  <c r="O4978" i="1"/>
  <c r="R4977" i="1"/>
  <c r="Q4977" i="1"/>
  <c r="P4977" i="1"/>
  <c r="O4977" i="1"/>
  <c r="R4976" i="1"/>
  <c r="Q4976" i="1"/>
  <c r="P4976" i="1"/>
  <c r="O4976" i="1"/>
  <c r="R4975" i="1"/>
  <c r="Q4975" i="1"/>
  <c r="P4975" i="1"/>
  <c r="O4975" i="1"/>
  <c r="R4974" i="1"/>
  <c r="Q4974" i="1"/>
  <c r="P4974" i="1"/>
  <c r="O4974" i="1"/>
  <c r="R4973" i="1"/>
  <c r="Q4973" i="1"/>
  <c r="P4973" i="1"/>
  <c r="O4973" i="1"/>
  <c r="R4972" i="1"/>
  <c r="Q4972" i="1"/>
  <c r="P4972" i="1"/>
  <c r="O4972" i="1"/>
  <c r="R4971" i="1"/>
  <c r="Q4971" i="1"/>
  <c r="P4971" i="1"/>
  <c r="O4971" i="1"/>
  <c r="R4970" i="1"/>
  <c r="Q4970" i="1"/>
  <c r="P4970" i="1"/>
  <c r="O4970" i="1"/>
  <c r="R4969" i="1"/>
  <c r="Q4969" i="1"/>
  <c r="P4969" i="1"/>
  <c r="O4969" i="1"/>
  <c r="R4968" i="1"/>
  <c r="Q4968" i="1"/>
  <c r="P4968" i="1"/>
  <c r="O4968" i="1"/>
  <c r="R4967" i="1"/>
  <c r="Q4967" i="1"/>
  <c r="P4967" i="1"/>
  <c r="O4967" i="1"/>
  <c r="R4966" i="1"/>
  <c r="Q4966" i="1"/>
  <c r="P4966" i="1"/>
  <c r="O4966" i="1"/>
  <c r="R4965" i="1"/>
  <c r="Q4965" i="1"/>
  <c r="P4965" i="1"/>
  <c r="O4965" i="1"/>
  <c r="R4964" i="1"/>
  <c r="Q4964" i="1"/>
  <c r="P4964" i="1"/>
  <c r="O4964" i="1"/>
  <c r="R4963" i="1"/>
  <c r="Q4963" i="1"/>
  <c r="P4963" i="1"/>
  <c r="O4963" i="1"/>
  <c r="R4962" i="1"/>
  <c r="Q4962" i="1"/>
  <c r="P4962" i="1"/>
  <c r="O4962" i="1"/>
  <c r="R4961" i="1"/>
  <c r="Q4961" i="1"/>
  <c r="P4961" i="1"/>
  <c r="O4961" i="1"/>
  <c r="R4960" i="1"/>
  <c r="Q4960" i="1"/>
  <c r="P4960" i="1"/>
  <c r="O4960" i="1"/>
  <c r="R4959" i="1"/>
  <c r="Q4959" i="1"/>
  <c r="P4959" i="1"/>
  <c r="O4959" i="1"/>
  <c r="R4958" i="1"/>
  <c r="Q4958" i="1"/>
  <c r="P4958" i="1"/>
  <c r="O4958" i="1"/>
  <c r="R4957" i="1"/>
  <c r="Q4957" i="1"/>
  <c r="P4957" i="1"/>
  <c r="O4957" i="1"/>
  <c r="R4956" i="1"/>
  <c r="Q4956" i="1"/>
  <c r="P4956" i="1"/>
  <c r="O4956" i="1"/>
  <c r="R4955" i="1"/>
  <c r="Q4955" i="1"/>
  <c r="P4955" i="1"/>
  <c r="O4955" i="1"/>
  <c r="R4954" i="1"/>
  <c r="Q4954" i="1"/>
  <c r="P4954" i="1"/>
  <c r="O4954" i="1"/>
  <c r="R4953" i="1"/>
  <c r="Q4953" i="1"/>
  <c r="P4953" i="1"/>
  <c r="O4953" i="1"/>
  <c r="R4952" i="1"/>
  <c r="Q4952" i="1"/>
  <c r="P4952" i="1"/>
  <c r="O4952" i="1"/>
  <c r="R4951" i="1"/>
  <c r="Q4951" i="1"/>
  <c r="P4951" i="1"/>
  <c r="O4951" i="1"/>
  <c r="R4950" i="1"/>
  <c r="Q4950" i="1"/>
  <c r="P4950" i="1"/>
  <c r="O4950" i="1"/>
  <c r="R4949" i="1"/>
  <c r="Q4949" i="1"/>
  <c r="P4949" i="1"/>
  <c r="O4949" i="1"/>
  <c r="R4948" i="1"/>
  <c r="Q4948" i="1"/>
  <c r="P4948" i="1"/>
  <c r="O4948" i="1"/>
  <c r="R4947" i="1"/>
  <c r="Q4947" i="1"/>
  <c r="P4947" i="1"/>
  <c r="O4947" i="1"/>
  <c r="R4946" i="1"/>
  <c r="Q4946" i="1"/>
  <c r="P4946" i="1"/>
  <c r="O4946" i="1"/>
  <c r="R4945" i="1"/>
  <c r="Q4945" i="1"/>
  <c r="P4945" i="1"/>
  <c r="O4945" i="1"/>
  <c r="R4944" i="1"/>
  <c r="Q4944" i="1"/>
  <c r="P4944" i="1"/>
  <c r="O4944" i="1"/>
  <c r="R4943" i="1"/>
  <c r="Q4943" i="1"/>
  <c r="P4943" i="1"/>
  <c r="O4943" i="1"/>
  <c r="R4942" i="1"/>
  <c r="Q4942" i="1"/>
  <c r="P4942" i="1"/>
  <c r="O4942" i="1"/>
  <c r="R4941" i="1"/>
  <c r="Q4941" i="1"/>
  <c r="P4941" i="1"/>
  <c r="O4941" i="1"/>
  <c r="R4940" i="1"/>
  <c r="Q4940" i="1"/>
  <c r="P4940" i="1"/>
  <c r="O4940" i="1"/>
  <c r="R4939" i="1"/>
  <c r="Q4939" i="1"/>
  <c r="P4939" i="1"/>
  <c r="O4939" i="1"/>
  <c r="R4938" i="1"/>
  <c r="Q4938" i="1"/>
  <c r="P4938" i="1"/>
  <c r="O4938" i="1"/>
  <c r="R4937" i="1"/>
  <c r="Q4937" i="1"/>
  <c r="P4937" i="1"/>
  <c r="O4937" i="1"/>
  <c r="R4936" i="1"/>
  <c r="Q4936" i="1"/>
  <c r="P4936" i="1"/>
  <c r="O4936" i="1"/>
  <c r="R4935" i="1"/>
  <c r="Q4935" i="1"/>
  <c r="P4935" i="1"/>
  <c r="O4935" i="1"/>
  <c r="R4934" i="1"/>
  <c r="Q4934" i="1"/>
  <c r="P4934" i="1"/>
  <c r="O4934" i="1"/>
  <c r="R4933" i="1"/>
  <c r="Q4933" i="1"/>
  <c r="P4933" i="1"/>
  <c r="O4933" i="1"/>
  <c r="R4932" i="1"/>
  <c r="Q4932" i="1"/>
  <c r="P4932" i="1"/>
  <c r="O4932" i="1"/>
  <c r="R4931" i="1"/>
  <c r="Q4931" i="1"/>
  <c r="P4931" i="1"/>
  <c r="O4931" i="1"/>
  <c r="R4930" i="1"/>
  <c r="Q4930" i="1"/>
  <c r="P4930" i="1"/>
  <c r="O4930" i="1"/>
  <c r="R4929" i="1"/>
  <c r="Q4929" i="1"/>
  <c r="P4929" i="1"/>
  <c r="O4929" i="1"/>
  <c r="R4928" i="1"/>
  <c r="Q4928" i="1"/>
  <c r="P4928" i="1"/>
  <c r="O4928" i="1"/>
  <c r="R4927" i="1"/>
  <c r="Q4927" i="1"/>
  <c r="P4927" i="1"/>
  <c r="O4927" i="1"/>
  <c r="R4926" i="1"/>
  <c r="Q4926" i="1"/>
  <c r="P4926" i="1"/>
  <c r="O4926" i="1"/>
  <c r="R4925" i="1"/>
  <c r="Q4925" i="1"/>
  <c r="P4925" i="1"/>
  <c r="O4925" i="1"/>
  <c r="R4924" i="1"/>
  <c r="Q4924" i="1"/>
  <c r="P4924" i="1"/>
  <c r="O4924" i="1"/>
  <c r="R4923" i="1"/>
  <c r="Q4923" i="1"/>
  <c r="P4923" i="1"/>
  <c r="O4923" i="1"/>
  <c r="R4922" i="1"/>
  <c r="Q4922" i="1"/>
  <c r="P4922" i="1"/>
  <c r="O4922" i="1"/>
  <c r="R4921" i="1"/>
  <c r="Q4921" i="1"/>
  <c r="P4921" i="1"/>
  <c r="O4921" i="1"/>
  <c r="R4920" i="1"/>
  <c r="Q4920" i="1"/>
  <c r="P4920" i="1"/>
  <c r="O4920" i="1"/>
  <c r="R4919" i="1"/>
  <c r="Q4919" i="1"/>
  <c r="P4919" i="1"/>
  <c r="O4919" i="1"/>
  <c r="R4918" i="1"/>
  <c r="Q4918" i="1"/>
  <c r="P4918" i="1"/>
  <c r="O4918" i="1"/>
  <c r="R4917" i="1"/>
  <c r="Q4917" i="1"/>
  <c r="P4917" i="1"/>
  <c r="O4917" i="1"/>
  <c r="R4916" i="1"/>
  <c r="Q4916" i="1"/>
  <c r="P4916" i="1"/>
  <c r="O4916" i="1"/>
  <c r="R4915" i="1"/>
  <c r="Q4915" i="1"/>
  <c r="P4915" i="1"/>
  <c r="O4915" i="1"/>
  <c r="R4914" i="1"/>
  <c r="Q4914" i="1"/>
  <c r="P4914" i="1"/>
  <c r="O4914" i="1"/>
  <c r="R4913" i="1"/>
  <c r="Q4913" i="1"/>
  <c r="P4913" i="1"/>
  <c r="O4913" i="1"/>
  <c r="R4912" i="1"/>
  <c r="Q4912" i="1"/>
  <c r="P4912" i="1"/>
  <c r="O4912" i="1"/>
  <c r="R4911" i="1"/>
  <c r="Q4911" i="1"/>
  <c r="P4911" i="1"/>
  <c r="O4911" i="1"/>
  <c r="R4910" i="1"/>
  <c r="Q4910" i="1"/>
  <c r="P4910" i="1"/>
  <c r="O4910" i="1"/>
  <c r="R4909" i="1"/>
  <c r="Q4909" i="1"/>
  <c r="P4909" i="1"/>
  <c r="O4909" i="1"/>
  <c r="R4908" i="1"/>
  <c r="Q4908" i="1"/>
  <c r="P4908" i="1"/>
  <c r="O4908" i="1"/>
  <c r="R4907" i="1"/>
  <c r="Q4907" i="1"/>
  <c r="P4907" i="1"/>
  <c r="O4907" i="1"/>
  <c r="R4906" i="1"/>
  <c r="Q4906" i="1"/>
  <c r="P4906" i="1"/>
  <c r="O4906" i="1"/>
  <c r="R4905" i="1"/>
  <c r="Q4905" i="1"/>
  <c r="P4905" i="1"/>
  <c r="O4905" i="1"/>
  <c r="R4904" i="1"/>
  <c r="Q4904" i="1"/>
  <c r="P4904" i="1"/>
  <c r="O4904" i="1"/>
  <c r="R4903" i="1"/>
  <c r="Q4903" i="1"/>
  <c r="P4903" i="1"/>
  <c r="O4903" i="1"/>
  <c r="R4902" i="1"/>
  <c r="Q4902" i="1"/>
  <c r="P4902" i="1"/>
  <c r="O4902" i="1"/>
  <c r="R4901" i="1"/>
  <c r="Q4901" i="1"/>
  <c r="P4901" i="1"/>
  <c r="O4901" i="1"/>
  <c r="R4900" i="1"/>
  <c r="Q4900" i="1"/>
  <c r="P4900" i="1"/>
  <c r="O4900" i="1"/>
  <c r="R4899" i="1"/>
  <c r="Q4899" i="1"/>
  <c r="P4899" i="1"/>
  <c r="O4899" i="1"/>
  <c r="R4898" i="1"/>
  <c r="Q4898" i="1"/>
  <c r="P4898" i="1"/>
  <c r="O4898" i="1"/>
  <c r="R4897" i="1"/>
  <c r="Q4897" i="1"/>
  <c r="P4897" i="1"/>
  <c r="O4897" i="1"/>
  <c r="R4896" i="1"/>
  <c r="Q4896" i="1"/>
  <c r="P4896" i="1"/>
  <c r="O4896" i="1"/>
  <c r="R4895" i="1"/>
  <c r="Q4895" i="1"/>
  <c r="P4895" i="1"/>
  <c r="O4895" i="1"/>
  <c r="R4894" i="1"/>
  <c r="Q4894" i="1"/>
  <c r="P4894" i="1"/>
  <c r="O4894" i="1"/>
  <c r="R4893" i="1"/>
  <c r="Q4893" i="1"/>
  <c r="P4893" i="1"/>
  <c r="O4893" i="1"/>
  <c r="R4892" i="1"/>
  <c r="Q4892" i="1"/>
  <c r="P4892" i="1"/>
  <c r="O4892" i="1"/>
  <c r="R4891" i="1"/>
  <c r="Q4891" i="1"/>
  <c r="P4891" i="1"/>
  <c r="O4891" i="1"/>
  <c r="R4890" i="1"/>
  <c r="Q4890" i="1"/>
  <c r="P4890" i="1"/>
  <c r="O4890" i="1"/>
  <c r="R4889" i="1"/>
  <c r="Q4889" i="1"/>
  <c r="P4889" i="1"/>
  <c r="O4889" i="1"/>
  <c r="R4888" i="1"/>
  <c r="Q4888" i="1"/>
  <c r="P4888" i="1"/>
  <c r="O4888" i="1"/>
  <c r="R4887" i="1"/>
  <c r="Q4887" i="1"/>
  <c r="P4887" i="1"/>
  <c r="O4887" i="1"/>
  <c r="R4886" i="1"/>
  <c r="Q4886" i="1"/>
  <c r="P4886" i="1"/>
  <c r="O4886" i="1"/>
  <c r="R4885" i="1"/>
  <c r="Q4885" i="1"/>
  <c r="P4885" i="1"/>
  <c r="O4885" i="1"/>
  <c r="R4884" i="1"/>
  <c r="Q4884" i="1"/>
  <c r="P4884" i="1"/>
  <c r="O4884" i="1"/>
  <c r="R4883" i="1"/>
  <c r="Q4883" i="1"/>
  <c r="P4883" i="1"/>
  <c r="O4883" i="1"/>
  <c r="R4882" i="1"/>
  <c r="Q4882" i="1"/>
  <c r="P4882" i="1"/>
  <c r="O4882" i="1"/>
  <c r="R4881" i="1"/>
  <c r="Q4881" i="1"/>
  <c r="P4881" i="1"/>
  <c r="O4881" i="1"/>
  <c r="R4880" i="1"/>
  <c r="Q4880" i="1"/>
  <c r="P4880" i="1"/>
  <c r="O4880" i="1"/>
  <c r="R4879" i="1"/>
  <c r="Q4879" i="1"/>
  <c r="P4879" i="1"/>
  <c r="O4879" i="1"/>
  <c r="R4878" i="1"/>
  <c r="Q4878" i="1"/>
  <c r="P4878" i="1"/>
  <c r="O4878" i="1"/>
  <c r="R4877" i="1"/>
  <c r="Q4877" i="1"/>
  <c r="P4877" i="1"/>
  <c r="O4877" i="1"/>
  <c r="R4876" i="1"/>
  <c r="Q4876" i="1"/>
  <c r="P4876" i="1"/>
  <c r="O4876" i="1"/>
  <c r="R4875" i="1"/>
  <c r="Q4875" i="1"/>
  <c r="P4875" i="1"/>
  <c r="O4875" i="1"/>
  <c r="R4874" i="1"/>
  <c r="Q4874" i="1"/>
  <c r="P4874" i="1"/>
  <c r="O4874" i="1"/>
  <c r="R4873" i="1"/>
  <c r="Q4873" i="1"/>
  <c r="P4873" i="1"/>
  <c r="O4873" i="1"/>
  <c r="R4872" i="1"/>
  <c r="Q4872" i="1"/>
  <c r="P4872" i="1"/>
  <c r="O4872" i="1"/>
  <c r="R4871" i="1"/>
  <c r="Q4871" i="1"/>
  <c r="P4871" i="1"/>
  <c r="O4871" i="1"/>
  <c r="R4870" i="1"/>
  <c r="Q4870" i="1"/>
  <c r="P4870" i="1"/>
  <c r="O4870" i="1"/>
  <c r="R4869" i="1"/>
  <c r="Q4869" i="1"/>
  <c r="P4869" i="1"/>
  <c r="O4869" i="1"/>
  <c r="R4868" i="1"/>
  <c r="Q4868" i="1"/>
  <c r="P4868" i="1"/>
  <c r="O4868" i="1"/>
  <c r="R4867" i="1"/>
  <c r="Q4867" i="1"/>
  <c r="P4867" i="1"/>
  <c r="O4867" i="1"/>
  <c r="R4866" i="1"/>
  <c r="Q4866" i="1"/>
  <c r="P4866" i="1"/>
  <c r="O4866" i="1"/>
  <c r="R4865" i="1"/>
  <c r="Q4865" i="1"/>
  <c r="P4865" i="1"/>
  <c r="O4865" i="1"/>
  <c r="R4864" i="1"/>
  <c r="Q4864" i="1"/>
  <c r="P4864" i="1"/>
  <c r="O4864" i="1"/>
  <c r="R4863" i="1"/>
  <c r="Q4863" i="1"/>
  <c r="P4863" i="1"/>
  <c r="O4863" i="1"/>
  <c r="R4862" i="1"/>
  <c r="Q4862" i="1"/>
  <c r="P4862" i="1"/>
  <c r="O4862" i="1"/>
  <c r="R4861" i="1"/>
  <c r="Q4861" i="1"/>
  <c r="P4861" i="1"/>
  <c r="O4861" i="1"/>
  <c r="R4860" i="1"/>
  <c r="Q4860" i="1"/>
  <c r="P4860" i="1"/>
  <c r="O4860" i="1"/>
  <c r="R4859" i="1"/>
  <c r="Q4859" i="1"/>
  <c r="P4859" i="1"/>
  <c r="O4859" i="1"/>
  <c r="R4858" i="1"/>
  <c r="Q4858" i="1"/>
  <c r="P4858" i="1"/>
  <c r="O4858" i="1"/>
  <c r="R4857" i="1"/>
  <c r="Q4857" i="1"/>
  <c r="P4857" i="1"/>
  <c r="O4857" i="1"/>
  <c r="R4856" i="1"/>
  <c r="Q4856" i="1"/>
  <c r="P4856" i="1"/>
  <c r="O4856" i="1"/>
  <c r="R4855" i="1"/>
  <c r="Q4855" i="1"/>
  <c r="P4855" i="1"/>
  <c r="O4855" i="1"/>
  <c r="R4854" i="1"/>
  <c r="Q4854" i="1"/>
  <c r="P4854" i="1"/>
  <c r="O4854" i="1"/>
  <c r="R4853" i="1"/>
  <c r="Q4853" i="1"/>
  <c r="P4853" i="1"/>
  <c r="O4853" i="1"/>
  <c r="R4852" i="1"/>
  <c r="Q4852" i="1"/>
  <c r="P4852" i="1"/>
  <c r="O4852" i="1"/>
  <c r="R4851" i="1"/>
  <c r="Q4851" i="1"/>
  <c r="P4851" i="1"/>
  <c r="O4851" i="1"/>
  <c r="R4850" i="1"/>
  <c r="Q4850" i="1"/>
  <c r="P4850" i="1"/>
  <c r="O4850" i="1"/>
  <c r="R4849" i="1"/>
  <c r="Q4849" i="1"/>
  <c r="P4849" i="1"/>
  <c r="O4849" i="1"/>
  <c r="R4848" i="1"/>
  <c r="Q4848" i="1"/>
  <c r="P4848" i="1"/>
  <c r="O4848" i="1"/>
  <c r="R4847" i="1"/>
  <c r="Q4847" i="1"/>
  <c r="P4847" i="1"/>
  <c r="O4847" i="1"/>
  <c r="R4846" i="1"/>
  <c r="Q4846" i="1"/>
  <c r="P4846" i="1"/>
  <c r="O4846" i="1"/>
  <c r="R4845" i="1"/>
  <c r="Q4845" i="1"/>
  <c r="P4845" i="1"/>
  <c r="O4845" i="1"/>
  <c r="R4844" i="1"/>
  <c r="Q4844" i="1"/>
  <c r="P4844" i="1"/>
  <c r="O4844" i="1"/>
  <c r="R4843" i="1"/>
  <c r="Q4843" i="1"/>
  <c r="P4843" i="1"/>
  <c r="O4843" i="1"/>
  <c r="R4842" i="1"/>
  <c r="Q4842" i="1"/>
  <c r="P4842" i="1"/>
  <c r="O4842" i="1"/>
  <c r="R4841" i="1"/>
  <c r="Q4841" i="1"/>
  <c r="P4841" i="1"/>
  <c r="O4841" i="1"/>
  <c r="R4840" i="1"/>
  <c r="Q4840" i="1"/>
  <c r="P4840" i="1"/>
  <c r="O4840" i="1"/>
  <c r="R4839" i="1"/>
  <c r="Q4839" i="1"/>
  <c r="P4839" i="1"/>
  <c r="O4839" i="1"/>
  <c r="R4838" i="1"/>
  <c r="Q4838" i="1"/>
  <c r="P4838" i="1"/>
  <c r="O4838" i="1"/>
  <c r="R4837" i="1"/>
  <c r="Q4837" i="1"/>
  <c r="P4837" i="1"/>
  <c r="O4837" i="1"/>
  <c r="R4836" i="1"/>
  <c r="Q4836" i="1"/>
  <c r="P4836" i="1"/>
  <c r="O4836" i="1"/>
  <c r="R4835" i="1"/>
  <c r="Q4835" i="1"/>
  <c r="P4835" i="1"/>
  <c r="O4835" i="1"/>
  <c r="R4834" i="1"/>
  <c r="Q4834" i="1"/>
  <c r="P4834" i="1"/>
  <c r="O4834" i="1"/>
  <c r="R4833" i="1"/>
  <c r="Q4833" i="1"/>
  <c r="P4833" i="1"/>
  <c r="O4833" i="1"/>
  <c r="R4832" i="1"/>
  <c r="Q4832" i="1"/>
  <c r="P4832" i="1"/>
  <c r="O4832" i="1"/>
  <c r="R4831" i="1"/>
  <c r="Q4831" i="1"/>
  <c r="P4831" i="1"/>
  <c r="O4831" i="1"/>
  <c r="R4830" i="1"/>
  <c r="Q4830" i="1"/>
  <c r="P4830" i="1"/>
  <c r="O4830" i="1"/>
  <c r="R4829" i="1"/>
  <c r="Q4829" i="1"/>
  <c r="P4829" i="1"/>
  <c r="O4829" i="1"/>
  <c r="R4828" i="1"/>
  <c r="Q4828" i="1"/>
  <c r="P4828" i="1"/>
  <c r="O4828" i="1"/>
  <c r="R4827" i="1"/>
  <c r="Q4827" i="1"/>
  <c r="P4827" i="1"/>
  <c r="O4827" i="1"/>
  <c r="R4826" i="1"/>
  <c r="Q4826" i="1"/>
  <c r="P4826" i="1"/>
  <c r="O4826" i="1"/>
  <c r="R4825" i="1"/>
  <c r="Q4825" i="1"/>
  <c r="P4825" i="1"/>
  <c r="O4825" i="1"/>
  <c r="R4824" i="1"/>
  <c r="Q4824" i="1"/>
  <c r="P4824" i="1"/>
  <c r="O4824" i="1"/>
  <c r="R4823" i="1"/>
  <c r="Q4823" i="1"/>
  <c r="P4823" i="1"/>
  <c r="O4823" i="1"/>
  <c r="R4822" i="1"/>
  <c r="Q4822" i="1"/>
  <c r="P4822" i="1"/>
  <c r="O4822" i="1"/>
  <c r="R4821" i="1"/>
  <c r="Q4821" i="1"/>
  <c r="P4821" i="1"/>
  <c r="O4821" i="1"/>
  <c r="R4820" i="1"/>
  <c r="Q4820" i="1"/>
  <c r="P4820" i="1"/>
  <c r="O4820" i="1"/>
  <c r="R4819" i="1"/>
  <c r="Q4819" i="1"/>
  <c r="P4819" i="1"/>
  <c r="O4819" i="1"/>
  <c r="R4818" i="1"/>
  <c r="Q4818" i="1"/>
  <c r="P4818" i="1"/>
  <c r="O4818" i="1"/>
  <c r="R4817" i="1"/>
  <c r="Q4817" i="1"/>
  <c r="P4817" i="1"/>
  <c r="O4817" i="1"/>
  <c r="R4816" i="1"/>
  <c r="Q4816" i="1"/>
  <c r="P4816" i="1"/>
  <c r="O4816" i="1"/>
  <c r="R4815" i="1"/>
  <c r="Q4815" i="1"/>
  <c r="P4815" i="1"/>
  <c r="O4815" i="1"/>
  <c r="R4814" i="1"/>
  <c r="Q4814" i="1"/>
  <c r="P4814" i="1"/>
  <c r="O4814" i="1"/>
  <c r="R4813" i="1"/>
  <c r="Q4813" i="1"/>
  <c r="P4813" i="1"/>
  <c r="O4813" i="1"/>
  <c r="R4812" i="1"/>
  <c r="Q4812" i="1"/>
  <c r="P4812" i="1"/>
  <c r="O4812" i="1"/>
  <c r="R4811" i="1"/>
  <c r="Q4811" i="1"/>
  <c r="P4811" i="1"/>
  <c r="O4811" i="1"/>
  <c r="R4810" i="1"/>
  <c r="Q4810" i="1"/>
  <c r="P4810" i="1"/>
  <c r="O4810" i="1"/>
  <c r="R4809" i="1"/>
  <c r="Q4809" i="1"/>
  <c r="P4809" i="1"/>
  <c r="O4809" i="1"/>
  <c r="R4808" i="1"/>
  <c r="Q4808" i="1"/>
  <c r="P4808" i="1"/>
  <c r="O4808" i="1"/>
  <c r="R4807" i="1"/>
  <c r="Q4807" i="1"/>
  <c r="P4807" i="1"/>
  <c r="O4807" i="1"/>
  <c r="R4806" i="1"/>
  <c r="Q4806" i="1"/>
  <c r="P4806" i="1"/>
  <c r="O4806" i="1"/>
  <c r="R4805" i="1"/>
  <c r="Q4805" i="1"/>
  <c r="P4805" i="1"/>
  <c r="O4805" i="1"/>
  <c r="R4804" i="1"/>
  <c r="Q4804" i="1"/>
  <c r="P4804" i="1"/>
  <c r="O4804" i="1"/>
  <c r="R4803" i="1"/>
  <c r="Q4803" i="1"/>
  <c r="P4803" i="1"/>
  <c r="O4803" i="1"/>
  <c r="R4802" i="1"/>
  <c r="Q4802" i="1"/>
  <c r="P4802" i="1"/>
  <c r="O4802" i="1"/>
  <c r="R4801" i="1"/>
  <c r="Q4801" i="1"/>
  <c r="P4801" i="1"/>
  <c r="O4801" i="1"/>
  <c r="R4800" i="1"/>
  <c r="Q4800" i="1"/>
  <c r="P4800" i="1"/>
  <c r="O4800" i="1"/>
  <c r="R4799" i="1"/>
  <c r="Q4799" i="1"/>
  <c r="P4799" i="1"/>
  <c r="O4799" i="1"/>
  <c r="R4798" i="1"/>
  <c r="Q4798" i="1"/>
  <c r="P4798" i="1"/>
  <c r="O4798" i="1"/>
  <c r="R4797" i="1"/>
  <c r="Q4797" i="1"/>
  <c r="P4797" i="1"/>
  <c r="O4797" i="1"/>
  <c r="R4796" i="1"/>
  <c r="Q4796" i="1"/>
  <c r="P4796" i="1"/>
  <c r="O4796" i="1"/>
  <c r="R4795" i="1"/>
  <c r="Q4795" i="1"/>
  <c r="P4795" i="1"/>
  <c r="O4795" i="1"/>
  <c r="R4794" i="1"/>
  <c r="Q4794" i="1"/>
  <c r="P4794" i="1"/>
  <c r="O4794" i="1"/>
  <c r="R4793" i="1"/>
  <c r="Q4793" i="1"/>
  <c r="P4793" i="1"/>
  <c r="O4793" i="1"/>
  <c r="R4792" i="1"/>
  <c r="Q4792" i="1"/>
  <c r="P4792" i="1"/>
  <c r="O4792" i="1"/>
  <c r="R4791" i="1"/>
  <c r="Q4791" i="1"/>
  <c r="P4791" i="1"/>
  <c r="O4791" i="1"/>
  <c r="R4790" i="1"/>
  <c r="Q4790" i="1"/>
  <c r="P4790" i="1"/>
  <c r="O4790" i="1"/>
  <c r="R4789" i="1"/>
  <c r="Q4789" i="1"/>
  <c r="P4789" i="1"/>
  <c r="O4789" i="1"/>
  <c r="R4788" i="1"/>
  <c r="Q4788" i="1"/>
  <c r="P4788" i="1"/>
  <c r="O4788" i="1"/>
  <c r="R4787" i="1"/>
  <c r="Q4787" i="1"/>
  <c r="P4787" i="1"/>
  <c r="O4787" i="1"/>
  <c r="R4786" i="1"/>
  <c r="Q4786" i="1"/>
  <c r="P4786" i="1"/>
  <c r="O4786" i="1"/>
  <c r="R4785" i="1"/>
  <c r="Q4785" i="1"/>
  <c r="P4785" i="1"/>
  <c r="O4785" i="1"/>
  <c r="R4784" i="1"/>
  <c r="Q4784" i="1"/>
  <c r="P4784" i="1"/>
  <c r="O4784" i="1"/>
  <c r="R4783" i="1"/>
  <c r="Q4783" i="1"/>
  <c r="P4783" i="1"/>
  <c r="O4783" i="1"/>
  <c r="R4782" i="1"/>
  <c r="Q4782" i="1"/>
  <c r="P4782" i="1"/>
  <c r="O4782" i="1"/>
  <c r="R4781" i="1"/>
  <c r="Q4781" i="1"/>
  <c r="P4781" i="1"/>
  <c r="O4781" i="1"/>
  <c r="R4780" i="1"/>
  <c r="Q4780" i="1"/>
  <c r="P4780" i="1"/>
  <c r="O4780" i="1"/>
  <c r="R4779" i="1"/>
  <c r="Q4779" i="1"/>
  <c r="P4779" i="1"/>
  <c r="O4779" i="1"/>
  <c r="R4778" i="1"/>
  <c r="Q4778" i="1"/>
  <c r="P4778" i="1"/>
  <c r="O4778" i="1"/>
  <c r="R4777" i="1"/>
  <c r="Q4777" i="1"/>
  <c r="P4777" i="1"/>
  <c r="O4777" i="1"/>
  <c r="R4776" i="1"/>
  <c r="Q4776" i="1"/>
  <c r="P4776" i="1"/>
  <c r="O4776" i="1"/>
  <c r="R4775" i="1"/>
  <c r="Q4775" i="1"/>
  <c r="P4775" i="1"/>
  <c r="O4775" i="1"/>
  <c r="R4774" i="1"/>
  <c r="Q4774" i="1"/>
  <c r="P4774" i="1"/>
  <c r="O4774" i="1"/>
  <c r="R4773" i="1"/>
  <c r="Q4773" i="1"/>
  <c r="P4773" i="1"/>
  <c r="O4773" i="1"/>
  <c r="R4772" i="1"/>
  <c r="Q4772" i="1"/>
  <c r="P4772" i="1"/>
  <c r="O4772" i="1"/>
  <c r="R4771" i="1"/>
  <c r="Q4771" i="1"/>
  <c r="P4771" i="1"/>
  <c r="O4771" i="1"/>
  <c r="R4770" i="1"/>
  <c r="Q4770" i="1"/>
  <c r="P4770" i="1"/>
  <c r="O4770" i="1"/>
  <c r="R4769" i="1"/>
  <c r="Q4769" i="1"/>
  <c r="P4769" i="1"/>
  <c r="O4769" i="1"/>
  <c r="R4768" i="1"/>
  <c r="Q4768" i="1"/>
  <c r="P4768" i="1"/>
  <c r="O4768" i="1"/>
  <c r="R4767" i="1"/>
  <c r="Q4767" i="1"/>
  <c r="P4767" i="1"/>
  <c r="O4767" i="1"/>
  <c r="R4766" i="1"/>
  <c r="Q4766" i="1"/>
  <c r="P4766" i="1"/>
  <c r="O4766" i="1"/>
  <c r="R4765" i="1"/>
  <c r="Q4765" i="1"/>
  <c r="P4765" i="1"/>
  <c r="O4765" i="1"/>
  <c r="R4764" i="1"/>
  <c r="Q4764" i="1"/>
  <c r="P4764" i="1"/>
  <c r="O4764" i="1"/>
  <c r="R4763" i="1"/>
  <c r="Q4763" i="1"/>
  <c r="P4763" i="1"/>
  <c r="O4763" i="1"/>
  <c r="R4762" i="1"/>
  <c r="Q4762" i="1"/>
  <c r="P4762" i="1"/>
  <c r="O4762" i="1"/>
  <c r="R4761" i="1"/>
  <c r="Q4761" i="1"/>
  <c r="P4761" i="1"/>
  <c r="O4761" i="1"/>
  <c r="R4760" i="1"/>
  <c r="Q4760" i="1"/>
  <c r="P4760" i="1"/>
  <c r="O4760" i="1"/>
  <c r="R4759" i="1"/>
  <c r="Q4759" i="1"/>
  <c r="P4759" i="1"/>
  <c r="O4759" i="1"/>
  <c r="R4758" i="1"/>
  <c r="Q4758" i="1"/>
  <c r="P4758" i="1"/>
  <c r="O4758" i="1"/>
  <c r="R4757" i="1"/>
  <c r="Q4757" i="1"/>
  <c r="P4757" i="1"/>
  <c r="O4757" i="1"/>
  <c r="R4756" i="1"/>
  <c r="Q4756" i="1"/>
  <c r="P4756" i="1"/>
  <c r="O4756" i="1"/>
  <c r="R4755" i="1"/>
  <c r="Q4755" i="1"/>
  <c r="P4755" i="1"/>
  <c r="O4755" i="1"/>
  <c r="R4754" i="1"/>
  <c r="Q4754" i="1"/>
  <c r="P4754" i="1"/>
  <c r="O4754" i="1"/>
  <c r="R4753" i="1"/>
  <c r="Q4753" i="1"/>
  <c r="P4753" i="1"/>
  <c r="O4753" i="1"/>
  <c r="R4752" i="1"/>
  <c r="Q4752" i="1"/>
  <c r="P4752" i="1"/>
  <c r="O4752" i="1"/>
  <c r="R4751" i="1"/>
  <c r="Q4751" i="1"/>
  <c r="P4751" i="1"/>
  <c r="O4751" i="1"/>
  <c r="R4750" i="1"/>
  <c r="Q4750" i="1"/>
  <c r="P4750" i="1"/>
  <c r="O4750" i="1"/>
  <c r="R4749" i="1"/>
  <c r="Q4749" i="1"/>
  <c r="P4749" i="1"/>
  <c r="O4749" i="1"/>
  <c r="R4748" i="1"/>
  <c r="Q4748" i="1"/>
  <c r="P4748" i="1"/>
  <c r="O4748" i="1"/>
  <c r="R4747" i="1"/>
  <c r="Q4747" i="1"/>
  <c r="P4747" i="1"/>
  <c r="O4747" i="1"/>
  <c r="R4746" i="1"/>
  <c r="Q4746" i="1"/>
  <c r="P4746" i="1"/>
  <c r="O4746" i="1"/>
  <c r="R4745" i="1"/>
  <c r="Q4745" i="1"/>
  <c r="P4745" i="1"/>
  <c r="O4745" i="1"/>
  <c r="R4744" i="1"/>
  <c r="Q4744" i="1"/>
  <c r="P4744" i="1"/>
  <c r="O4744" i="1"/>
  <c r="R4743" i="1"/>
  <c r="Q4743" i="1"/>
  <c r="P4743" i="1"/>
  <c r="O4743" i="1"/>
  <c r="R4742" i="1"/>
  <c r="Q4742" i="1"/>
  <c r="P4742" i="1"/>
  <c r="O4742" i="1"/>
  <c r="R4741" i="1"/>
  <c r="Q4741" i="1"/>
  <c r="P4741" i="1"/>
  <c r="O4741" i="1"/>
  <c r="R4740" i="1"/>
  <c r="Q4740" i="1"/>
  <c r="P4740" i="1"/>
  <c r="O4740" i="1"/>
  <c r="R4739" i="1"/>
  <c r="Q4739" i="1"/>
  <c r="P4739" i="1"/>
  <c r="O4739" i="1"/>
  <c r="R4738" i="1"/>
  <c r="Q4738" i="1"/>
  <c r="P4738" i="1"/>
  <c r="O4738" i="1"/>
  <c r="R4737" i="1"/>
  <c r="Q4737" i="1"/>
  <c r="P4737" i="1"/>
  <c r="O4737" i="1"/>
  <c r="R4736" i="1"/>
  <c r="Q4736" i="1"/>
  <c r="P4736" i="1"/>
  <c r="O4736" i="1"/>
  <c r="R4735" i="1"/>
  <c r="Q4735" i="1"/>
  <c r="P4735" i="1"/>
  <c r="O4735" i="1"/>
  <c r="R4734" i="1"/>
  <c r="Q4734" i="1"/>
  <c r="P4734" i="1"/>
  <c r="O4734" i="1"/>
  <c r="R4733" i="1"/>
  <c r="Q4733" i="1"/>
  <c r="P4733" i="1"/>
  <c r="O4733" i="1"/>
  <c r="R4732" i="1"/>
  <c r="Q4732" i="1"/>
  <c r="P4732" i="1"/>
  <c r="O4732" i="1"/>
  <c r="R4731" i="1"/>
  <c r="Q4731" i="1"/>
  <c r="P4731" i="1"/>
  <c r="O4731" i="1"/>
  <c r="R4730" i="1"/>
  <c r="Q4730" i="1"/>
  <c r="P4730" i="1"/>
  <c r="O4730" i="1"/>
  <c r="R4729" i="1"/>
  <c r="Q4729" i="1"/>
  <c r="P4729" i="1"/>
  <c r="O4729" i="1"/>
  <c r="R4728" i="1"/>
  <c r="Q4728" i="1"/>
  <c r="P4728" i="1"/>
  <c r="O4728" i="1"/>
  <c r="R4727" i="1"/>
  <c r="Q4727" i="1"/>
  <c r="P4727" i="1"/>
  <c r="O4727" i="1"/>
  <c r="R4726" i="1"/>
  <c r="Q4726" i="1"/>
  <c r="P4726" i="1"/>
  <c r="O4726" i="1"/>
  <c r="R4725" i="1"/>
  <c r="Q4725" i="1"/>
  <c r="P4725" i="1"/>
  <c r="O4725" i="1"/>
  <c r="R4724" i="1"/>
  <c r="Q4724" i="1"/>
  <c r="P4724" i="1"/>
  <c r="O4724" i="1"/>
  <c r="R4723" i="1"/>
  <c r="Q4723" i="1"/>
  <c r="P4723" i="1"/>
  <c r="O4723" i="1"/>
  <c r="R4722" i="1"/>
  <c r="Q4722" i="1"/>
  <c r="P4722" i="1"/>
  <c r="O4722" i="1"/>
  <c r="R4721" i="1"/>
  <c r="Q4721" i="1"/>
  <c r="P4721" i="1"/>
  <c r="O4721" i="1"/>
  <c r="R4720" i="1"/>
  <c r="Q4720" i="1"/>
  <c r="P4720" i="1"/>
  <c r="O4720" i="1"/>
  <c r="R4719" i="1"/>
  <c r="Q4719" i="1"/>
  <c r="P4719" i="1"/>
  <c r="O4719" i="1"/>
  <c r="R4718" i="1"/>
  <c r="Q4718" i="1"/>
  <c r="P4718" i="1"/>
  <c r="O4718" i="1"/>
  <c r="R4717" i="1"/>
  <c r="Q4717" i="1"/>
  <c r="P4717" i="1"/>
  <c r="O4717" i="1"/>
  <c r="R4716" i="1"/>
  <c r="Q4716" i="1"/>
  <c r="P4716" i="1"/>
  <c r="O4716" i="1"/>
  <c r="R4715" i="1"/>
  <c r="Q4715" i="1"/>
  <c r="P4715" i="1"/>
  <c r="O4715" i="1"/>
  <c r="R4714" i="1"/>
  <c r="Q4714" i="1"/>
  <c r="P4714" i="1"/>
  <c r="O4714" i="1"/>
  <c r="R4713" i="1"/>
  <c r="Q4713" i="1"/>
  <c r="P4713" i="1"/>
  <c r="O4713" i="1"/>
  <c r="R4712" i="1"/>
  <c r="Q4712" i="1"/>
  <c r="P4712" i="1"/>
  <c r="O4712" i="1"/>
  <c r="R4711" i="1"/>
  <c r="Q4711" i="1"/>
  <c r="P4711" i="1"/>
  <c r="O4711" i="1"/>
  <c r="R4710" i="1"/>
  <c r="Q4710" i="1"/>
  <c r="P4710" i="1"/>
  <c r="O4710" i="1"/>
  <c r="R4709" i="1"/>
  <c r="Q4709" i="1"/>
  <c r="P4709" i="1"/>
  <c r="O4709" i="1"/>
  <c r="R4708" i="1"/>
  <c r="Q4708" i="1"/>
  <c r="P4708" i="1"/>
  <c r="O4708" i="1"/>
  <c r="R4707" i="1"/>
  <c r="Q4707" i="1"/>
  <c r="P4707" i="1"/>
  <c r="O4707" i="1"/>
  <c r="R4706" i="1"/>
  <c r="Q4706" i="1"/>
  <c r="P4706" i="1"/>
  <c r="O4706" i="1"/>
  <c r="R4705" i="1"/>
  <c r="Q4705" i="1"/>
  <c r="P4705" i="1"/>
  <c r="O4705" i="1"/>
  <c r="R4704" i="1"/>
  <c r="Q4704" i="1"/>
  <c r="P4704" i="1"/>
  <c r="O4704" i="1"/>
  <c r="R4703" i="1"/>
  <c r="Q4703" i="1"/>
  <c r="P4703" i="1"/>
  <c r="O4703" i="1"/>
  <c r="R4702" i="1"/>
  <c r="Q4702" i="1"/>
  <c r="P4702" i="1"/>
  <c r="O4702" i="1"/>
  <c r="R4701" i="1"/>
  <c r="Q4701" i="1"/>
  <c r="P4701" i="1"/>
  <c r="O4701" i="1"/>
  <c r="R4700" i="1"/>
  <c r="Q4700" i="1"/>
  <c r="P4700" i="1"/>
  <c r="O4700" i="1"/>
  <c r="R4699" i="1"/>
  <c r="Q4699" i="1"/>
  <c r="P4699" i="1"/>
  <c r="O4699" i="1"/>
  <c r="R4698" i="1"/>
  <c r="Q4698" i="1"/>
  <c r="P4698" i="1"/>
  <c r="O4698" i="1"/>
  <c r="R4697" i="1"/>
  <c r="Q4697" i="1"/>
  <c r="P4697" i="1"/>
  <c r="O4697" i="1"/>
  <c r="R4696" i="1"/>
  <c r="Q4696" i="1"/>
  <c r="P4696" i="1"/>
  <c r="O4696" i="1"/>
  <c r="R4695" i="1"/>
  <c r="Q4695" i="1"/>
  <c r="P4695" i="1"/>
  <c r="O4695" i="1"/>
  <c r="R4694" i="1"/>
  <c r="Q4694" i="1"/>
  <c r="P4694" i="1"/>
  <c r="O4694" i="1"/>
  <c r="R4693" i="1"/>
  <c r="Q4693" i="1"/>
  <c r="P4693" i="1"/>
  <c r="O4693" i="1"/>
  <c r="R4692" i="1"/>
  <c r="Q4692" i="1"/>
  <c r="P4692" i="1"/>
  <c r="O4692" i="1"/>
  <c r="R4691" i="1"/>
  <c r="Q4691" i="1"/>
  <c r="P4691" i="1"/>
  <c r="O4691" i="1"/>
  <c r="R4690" i="1"/>
  <c r="Q4690" i="1"/>
  <c r="P4690" i="1"/>
  <c r="O4690" i="1"/>
  <c r="R4689" i="1"/>
  <c r="Q4689" i="1"/>
  <c r="P4689" i="1"/>
  <c r="O4689" i="1"/>
  <c r="R4688" i="1"/>
  <c r="Q4688" i="1"/>
  <c r="P4688" i="1"/>
  <c r="O4688" i="1"/>
  <c r="R4687" i="1"/>
  <c r="Q4687" i="1"/>
  <c r="P4687" i="1"/>
  <c r="O4687" i="1"/>
  <c r="R4686" i="1"/>
  <c r="Q4686" i="1"/>
  <c r="P4686" i="1"/>
  <c r="O4686" i="1"/>
  <c r="R4685" i="1"/>
  <c r="Q4685" i="1"/>
  <c r="P4685" i="1"/>
  <c r="O4685" i="1"/>
  <c r="R4684" i="1"/>
  <c r="Q4684" i="1"/>
  <c r="P4684" i="1"/>
  <c r="O4684" i="1"/>
  <c r="R4683" i="1"/>
  <c r="Q4683" i="1"/>
  <c r="P4683" i="1"/>
  <c r="O4683" i="1"/>
  <c r="R4682" i="1"/>
  <c r="Q4682" i="1"/>
  <c r="P4682" i="1"/>
  <c r="O4682" i="1"/>
  <c r="R4681" i="1"/>
  <c r="Q4681" i="1"/>
  <c r="P4681" i="1"/>
  <c r="O4681" i="1"/>
  <c r="R4680" i="1"/>
  <c r="Q4680" i="1"/>
  <c r="P4680" i="1"/>
  <c r="O4680" i="1"/>
  <c r="R4679" i="1"/>
  <c r="Q4679" i="1"/>
  <c r="P4679" i="1"/>
  <c r="O4679" i="1"/>
  <c r="R4678" i="1"/>
  <c r="Q4678" i="1"/>
  <c r="P4678" i="1"/>
  <c r="O4678" i="1"/>
  <c r="R4677" i="1"/>
  <c r="Q4677" i="1"/>
  <c r="P4677" i="1"/>
  <c r="O4677" i="1"/>
  <c r="R4676" i="1"/>
  <c r="Q4676" i="1"/>
  <c r="P4676" i="1"/>
  <c r="O4676" i="1"/>
  <c r="R4675" i="1"/>
  <c r="Q4675" i="1"/>
  <c r="P4675" i="1"/>
  <c r="O4675" i="1"/>
  <c r="R4674" i="1"/>
  <c r="Q4674" i="1"/>
  <c r="P4674" i="1"/>
  <c r="O4674" i="1"/>
  <c r="R4673" i="1"/>
  <c r="Q4673" i="1"/>
  <c r="P4673" i="1"/>
  <c r="O4673" i="1"/>
  <c r="R4672" i="1"/>
  <c r="Q4672" i="1"/>
  <c r="P4672" i="1"/>
  <c r="O4672" i="1"/>
  <c r="R4671" i="1"/>
  <c r="Q4671" i="1"/>
  <c r="P4671" i="1"/>
  <c r="O4671" i="1"/>
  <c r="R4670" i="1"/>
  <c r="Q4670" i="1"/>
  <c r="P4670" i="1"/>
  <c r="O4670" i="1"/>
  <c r="R4669" i="1"/>
  <c r="Q4669" i="1"/>
  <c r="P4669" i="1"/>
  <c r="O4669" i="1"/>
  <c r="R4668" i="1"/>
  <c r="Q4668" i="1"/>
  <c r="P4668" i="1"/>
  <c r="O4668" i="1"/>
  <c r="R4667" i="1"/>
  <c r="Q4667" i="1"/>
  <c r="P4667" i="1"/>
  <c r="O4667" i="1"/>
  <c r="R4666" i="1"/>
  <c r="Q4666" i="1"/>
  <c r="P4666" i="1"/>
  <c r="O4666" i="1"/>
  <c r="R4665" i="1"/>
  <c r="Q4665" i="1"/>
  <c r="P4665" i="1"/>
  <c r="O4665" i="1"/>
  <c r="R4664" i="1"/>
  <c r="Q4664" i="1"/>
  <c r="P4664" i="1"/>
  <c r="O4664" i="1"/>
  <c r="R4663" i="1"/>
  <c r="Q4663" i="1"/>
  <c r="P4663" i="1"/>
  <c r="O4663" i="1"/>
  <c r="R4662" i="1"/>
  <c r="Q4662" i="1"/>
  <c r="P4662" i="1"/>
  <c r="O4662" i="1"/>
  <c r="R4661" i="1"/>
  <c r="Q4661" i="1"/>
  <c r="P4661" i="1"/>
  <c r="O4661" i="1"/>
  <c r="R4660" i="1"/>
  <c r="Q4660" i="1"/>
  <c r="P4660" i="1"/>
  <c r="O4660" i="1"/>
  <c r="R4659" i="1"/>
  <c r="Q4659" i="1"/>
  <c r="P4659" i="1"/>
  <c r="O4659" i="1"/>
  <c r="R4658" i="1"/>
  <c r="Q4658" i="1"/>
  <c r="P4658" i="1"/>
  <c r="O4658" i="1"/>
  <c r="R4657" i="1"/>
  <c r="Q4657" i="1"/>
  <c r="P4657" i="1"/>
  <c r="O4657" i="1"/>
  <c r="R4656" i="1"/>
  <c r="Q4656" i="1"/>
  <c r="P4656" i="1"/>
  <c r="O4656" i="1"/>
  <c r="R4655" i="1"/>
  <c r="Q4655" i="1"/>
  <c r="P4655" i="1"/>
  <c r="O4655" i="1"/>
  <c r="R4654" i="1"/>
  <c r="Q4654" i="1"/>
  <c r="P4654" i="1"/>
  <c r="O4654" i="1"/>
  <c r="R4653" i="1"/>
  <c r="Q4653" i="1"/>
  <c r="P4653" i="1"/>
  <c r="O4653" i="1"/>
  <c r="R4652" i="1"/>
  <c r="Q4652" i="1"/>
  <c r="P4652" i="1"/>
  <c r="O4652" i="1"/>
  <c r="R4651" i="1"/>
  <c r="Q4651" i="1"/>
  <c r="P4651" i="1"/>
  <c r="O4651" i="1"/>
  <c r="R4650" i="1"/>
  <c r="Q4650" i="1"/>
  <c r="P4650" i="1"/>
  <c r="O4650" i="1"/>
  <c r="R4649" i="1"/>
  <c r="Q4649" i="1"/>
  <c r="P4649" i="1"/>
  <c r="O4649" i="1"/>
  <c r="R4648" i="1"/>
  <c r="Q4648" i="1"/>
  <c r="P4648" i="1"/>
  <c r="O4648" i="1"/>
  <c r="R4647" i="1"/>
  <c r="Q4647" i="1"/>
  <c r="P4647" i="1"/>
  <c r="O4647" i="1"/>
  <c r="R4646" i="1"/>
  <c r="Q4646" i="1"/>
  <c r="P4646" i="1"/>
  <c r="O4646" i="1"/>
  <c r="R4645" i="1"/>
  <c r="Q4645" i="1"/>
  <c r="P4645" i="1"/>
  <c r="O4645" i="1"/>
  <c r="R4644" i="1"/>
  <c r="Q4644" i="1"/>
  <c r="P4644" i="1"/>
  <c r="O4644" i="1"/>
  <c r="R4643" i="1"/>
  <c r="Q4643" i="1"/>
  <c r="P4643" i="1"/>
  <c r="O4643" i="1"/>
  <c r="R4642" i="1"/>
  <c r="Q4642" i="1"/>
  <c r="P4642" i="1"/>
  <c r="O4642" i="1"/>
  <c r="R4641" i="1"/>
  <c r="Q4641" i="1"/>
  <c r="P4641" i="1"/>
  <c r="O4641" i="1"/>
  <c r="R4640" i="1"/>
  <c r="Q4640" i="1"/>
  <c r="P4640" i="1"/>
  <c r="O4640" i="1"/>
  <c r="R4639" i="1"/>
  <c r="Q4639" i="1"/>
  <c r="P4639" i="1"/>
  <c r="O4639" i="1"/>
  <c r="R4638" i="1"/>
  <c r="Q4638" i="1"/>
  <c r="P4638" i="1"/>
  <c r="O4638" i="1"/>
  <c r="R4637" i="1"/>
  <c r="Q4637" i="1"/>
  <c r="P4637" i="1"/>
  <c r="O4637" i="1"/>
  <c r="R4636" i="1"/>
  <c r="Q4636" i="1"/>
  <c r="P4636" i="1"/>
  <c r="O4636" i="1"/>
  <c r="R4635" i="1"/>
  <c r="Q4635" i="1"/>
  <c r="P4635" i="1"/>
  <c r="O4635" i="1"/>
  <c r="R4634" i="1"/>
  <c r="Q4634" i="1"/>
  <c r="P4634" i="1"/>
  <c r="O4634" i="1"/>
  <c r="R4633" i="1"/>
  <c r="Q4633" i="1"/>
  <c r="P4633" i="1"/>
  <c r="O4633" i="1"/>
  <c r="R4632" i="1"/>
  <c r="Q4632" i="1"/>
  <c r="P4632" i="1"/>
  <c r="O4632" i="1"/>
  <c r="R4631" i="1"/>
  <c r="Q4631" i="1"/>
  <c r="P4631" i="1"/>
  <c r="O4631" i="1"/>
  <c r="R4630" i="1"/>
  <c r="Q4630" i="1"/>
  <c r="P4630" i="1"/>
  <c r="O4630" i="1"/>
  <c r="R4629" i="1"/>
  <c r="Q4629" i="1"/>
  <c r="P4629" i="1"/>
  <c r="O4629" i="1"/>
  <c r="R4628" i="1"/>
  <c r="Q4628" i="1"/>
  <c r="P4628" i="1"/>
  <c r="O4628" i="1"/>
  <c r="R4627" i="1"/>
  <c r="Q4627" i="1"/>
  <c r="P4627" i="1"/>
  <c r="O4627" i="1"/>
  <c r="R4626" i="1"/>
  <c r="Q4626" i="1"/>
  <c r="P4626" i="1"/>
  <c r="O4626" i="1"/>
  <c r="R4625" i="1"/>
  <c r="Q4625" i="1"/>
  <c r="P4625" i="1"/>
  <c r="O4625" i="1"/>
  <c r="R4624" i="1"/>
  <c r="Q4624" i="1"/>
  <c r="P4624" i="1"/>
  <c r="O4624" i="1"/>
  <c r="R4623" i="1"/>
  <c r="Q4623" i="1"/>
  <c r="P4623" i="1"/>
  <c r="O4623" i="1"/>
  <c r="R4622" i="1"/>
  <c r="Q4622" i="1"/>
  <c r="P4622" i="1"/>
  <c r="O4622" i="1"/>
  <c r="R4621" i="1"/>
  <c r="Q4621" i="1"/>
  <c r="P4621" i="1"/>
  <c r="O4621" i="1"/>
  <c r="R4620" i="1"/>
  <c r="Q4620" i="1"/>
  <c r="P4620" i="1"/>
  <c r="O4620" i="1"/>
  <c r="R4619" i="1"/>
  <c r="Q4619" i="1"/>
  <c r="P4619" i="1"/>
  <c r="O4619" i="1"/>
  <c r="R4618" i="1"/>
  <c r="Q4618" i="1"/>
  <c r="P4618" i="1"/>
  <c r="O4618" i="1"/>
  <c r="R4617" i="1"/>
  <c r="Q4617" i="1"/>
  <c r="P4617" i="1"/>
  <c r="O4617" i="1"/>
  <c r="R4616" i="1"/>
  <c r="Q4616" i="1"/>
  <c r="P4616" i="1"/>
  <c r="O4616" i="1"/>
  <c r="R4615" i="1"/>
  <c r="Q4615" i="1"/>
  <c r="P4615" i="1"/>
  <c r="O4615" i="1"/>
  <c r="R4614" i="1"/>
  <c r="Q4614" i="1"/>
  <c r="P4614" i="1"/>
  <c r="O4614" i="1"/>
  <c r="R4613" i="1"/>
  <c r="Q4613" i="1"/>
  <c r="P4613" i="1"/>
  <c r="O4613" i="1"/>
  <c r="R4612" i="1"/>
  <c r="Q4612" i="1"/>
  <c r="P4612" i="1"/>
  <c r="O4612" i="1"/>
  <c r="R4611" i="1"/>
  <c r="Q4611" i="1"/>
  <c r="P4611" i="1"/>
  <c r="O4611" i="1"/>
  <c r="R4610" i="1"/>
  <c r="Q4610" i="1"/>
  <c r="P4610" i="1"/>
  <c r="O4610" i="1"/>
  <c r="R4609" i="1"/>
  <c r="Q4609" i="1"/>
  <c r="P4609" i="1"/>
  <c r="O4609" i="1"/>
  <c r="R4608" i="1"/>
  <c r="Q4608" i="1"/>
  <c r="P4608" i="1"/>
  <c r="O4608" i="1"/>
  <c r="R4607" i="1"/>
  <c r="Q4607" i="1"/>
  <c r="P4607" i="1"/>
  <c r="O4607" i="1"/>
  <c r="R4606" i="1"/>
  <c r="Q4606" i="1"/>
  <c r="P4606" i="1"/>
  <c r="O4606" i="1"/>
  <c r="R4605" i="1"/>
  <c r="Q4605" i="1"/>
  <c r="P4605" i="1"/>
  <c r="O4605" i="1"/>
  <c r="R4604" i="1"/>
  <c r="Q4604" i="1"/>
  <c r="P4604" i="1"/>
  <c r="O4604" i="1"/>
  <c r="R4603" i="1"/>
  <c r="Q4603" i="1"/>
  <c r="P4603" i="1"/>
  <c r="O4603" i="1"/>
  <c r="R4602" i="1"/>
  <c r="Q4602" i="1"/>
  <c r="P4602" i="1"/>
  <c r="O4602" i="1"/>
  <c r="R4601" i="1"/>
  <c r="Q4601" i="1"/>
  <c r="P4601" i="1"/>
  <c r="O4601" i="1"/>
  <c r="R4600" i="1"/>
  <c r="Q4600" i="1"/>
  <c r="P4600" i="1"/>
  <c r="O4600" i="1"/>
  <c r="R4599" i="1"/>
  <c r="Q4599" i="1"/>
  <c r="P4599" i="1"/>
  <c r="O4599" i="1"/>
  <c r="R4598" i="1"/>
  <c r="Q4598" i="1"/>
  <c r="P4598" i="1"/>
  <c r="O4598" i="1"/>
  <c r="R4597" i="1"/>
  <c r="Q4597" i="1"/>
  <c r="P4597" i="1"/>
  <c r="O4597" i="1"/>
  <c r="R4596" i="1"/>
  <c r="Q4596" i="1"/>
  <c r="P4596" i="1"/>
  <c r="O4596" i="1"/>
  <c r="R4595" i="1"/>
  <c r="Q4595" i="1"/>
  <c r="P4595" i="1"/>
  <c r="O4595" i="1"/>
  <c r="R4594" i="1"/>
  <c r="Q4594" i="1"/>
  <c r="P4594" i="1"/>
  <c r="O4594" i="1"/>
  <c r="R4593" i="1"/>
  <c r="Q4593" i="1"/>
  <c r="P4593" i="1"/>
  <c r="O4593" i="1"/>
  <c r="R4592" i="1"/>
  <c r="Q4592" i="1"/>
  <c r="P4592" i="1"/>
  <c r="O4592" i="1"/>
  <c r="R4591" i="1"/>
  <c r="Q4591" i="1"/>
  <c r="P4591" i="1"/>
  <c r="O4591" i="1"/>
  <c r="R4590" i="1"/>
  <c r="Q4590" i="1"/>
  <c r="P4590" i="1"/>
  <c r="O4590" i="1"/>
  <c r="R4589" i="1"/>
  <c r="Q4589" i="1"/>
  <c r="P4589" i="1"/>
  <c r="O4589" i="1"/>
  <c r="R4588" i="1"/>
  <c r="Q4588" i="1"/>
  <c r="P4588" i="1"/>
  <c r="O4588" i="1"/>
  <c r="R4587" i="1"/>
  <c r="Q4587" i="1"/>
  <c r="P4587" i="1"/>
  <c r="O4587" i="1"/>
  <c r="R4586" i="1"/>
  <c r="Q4586" i="1"/>
  <c r="P4586" i="1"/>
  <c r="O4586" i="1"/>
  <c r="R4585" i="1"/>
  <c r="Q4585" i="1"/>
  <c r="P4585" i="1"/>
  <c r="O4585" i="1"/>
  <c r="R4584" i="1"/>
  <c r="Q4584" i="1"/>
  <c r="P4584" i="1"/>
  <c r="O4584" i="1"/>
  <c r="R4583" i="1"/>
  <c r="Q4583" i="1"/>
  <c r="P4583" i="1"/>
  <c r="O4583" i="1"/>
  <c r="R4582" i="1"/>
  <c r="Q4582" i="1"/>
  <c r="P4582" i="1"/>
  <c r="O4582" i="1"/>
  <c r="R4581" i="1"/>
  <c r="Q4581" i="1"/>
  <c r="P4581" i="1"/>
  <c r="O4581" i="1"/>
  <c r="R4580" i="1"/>
  <c r="Q4580" i="1"/>
  <c r="P4580" i="1"/>
  <c r="O4580" i="1"/>
  <c r="R4579" i="1"/>
  <c r="Q4579" i="1"/>
  <c r="P4579" i="1"/>
  <c r="O4579" i="1"/>
  <c r="R4578" i="1"/>
  <c r="Q4578" i="1"/>
  <c r="P4578" i="1"/>
  <c r="O4578" i="1"/>
  <c r="R4577" i="1"/>
  <c r="Q4577" i="1"/>
  <c r="P4577" i="1"/>
  <c r="O4577" i="1"/>
  <c r="R4576" i="1"/>
  <c r="Q4576" i="1"/>
  <c r="P4576" i="1"/>
  <c r="O4576" i="1"/>
  <c r="R4575" i="1"/>
  <c r="Q4575" i="1"/>
  <c r="P4575" i="1"/>
  <c r="O4575" i="1"/>
  <c r="R4574" i="1"/>
  <c r="Q4574" i="1"/>
  <c r="P4574" i="1"/>
  <c r="O4574" i="1"/>
  <c r="R4573" i="1"/>
  <c r="Q4573" i="1"/>
  <c r="P4573" i="1"/>
  <c r="O4573" i="1"/>
  <c r="R4572" i="1"/>
  <c r="Q4572" i="1"/>
  <c r="P4572" i="1"/>
  <c r="O4572" i="1"/>
  <c r="R4571" i="1"/>
  <c r="Q4571" i="1"/>
  <c r="P4571" i="1"/>
  <c r="O4571" i="1"/>
  <c r="R4570" i="1"/>
  <c r="Q4570" i="1"/>
  <c r="P4570" i="1"/>
  <c r="O4570" i="1"/>
  <c r="R4569" i="1"/>
  <c r="Q4569" i="1"/>
  <c r="P4569" i="1"/>
  <c r="O4569" i="1"/>
  <c r="R4568" i="1"/>
  <c r="Q4568" i="1"/>
  <c r="P4568" i="1"/>
  <c r="O4568" i="1"/>
  <c r="R4567" i="1"/>
  <c r="Q4567" i="1"/>
  <c r="P4567" i="1"/>
  <c r="O4567" i="1"/>
  <c r="R4566" i="1"/>
  <c r="Q4566" i="1"/>
  <c r="P4566" i="1"/>
  <c r="O4566" i="1"/>
  <c r="R4565" i="1"/>
  <c r="Q4565" i="1"/>
  <c r="P4565" i="1"/>
  <c r="O4565" i="1"/>
  <c r="R4564" i="1"/>
  <c r="Q4564" i="1"/>
  <c r="P4564" i="1"/>
  <c r="O4564" i="1"/>
  <c r="R4563" i="1"/>
  <c r="Q4563" i="1"/>
  <c r="P4563" i="1"/>
  <c r="O4563" i="1"/>
  <c r="R4562" i="1"/>
  <c r="Q4562" i="1"/>
  <c r="P4562" i="1"/>
  <c r="O4562" i="1"/>
  <c r="R4561" i="1"/>
  <c r="Q4561" i="1"/>
  <c r="P4561" i="1"/>
  <c r="O4561" i="1"/>
  <c r="R4560" i="1"/>
  <c r="Q4560" i="1"/>
  <c r="P4560" i="1"/>
  <c r="O4560" i="1"/>
  <c r="R4559" i="1"/>
  <c r="Q4559" i="1"/>
  <c r="P4559" i="1"/>
  <c r="O4559" i="1"/>
  <c r="R4558" i="1"/>
  <c r="Q4558" i="1"/>
  <c r="P4558" i="1"/>
  <c r="O4558" i="1"/>
  <c r="R4557" i="1"/>
  <c r="Q4557" i="1"/>
  <c r="P4557" i="1"/>
  <c r="O4557" i="1"/>
  <c r="R4556" i="1"/>
  <c r="Q4556" i="1"/>
  <c r="P4556" i="1"/>
  <c r="O4556" i="1"/>
  <c r="R4555" i="1"/>
  <c r="Q4555" i="1"/>
  <c r="P4555" i="1"/>
  <c r="O4555" i="1"/>
  <c r="R4554" i="1"/>
  <c r="Q4554" i="1"/>
  <c r="P4554" i="1"/>
  <c r="O4554" i="1"/>
  <c r="R4553" i="1"/>
  <c r="Q4553" i="1"/>
  <c r="P4553" i="1"/>
  <c r="O4553" i="1"/>
  <c r="R4552" i="1"/>
  <c r="Q4552" i="1"/>
  <c r="P4552" i="1"/>
  <c r="O4552" i="1"/>
  <c r="R4551" i="1"/>
  <c r="Q4551" i="1"/>
  <c r="P4551" i="1"/>
  <c r="O4551" i="1"/>
  <c r="R4550" i="1"/>
  <c r="Q4550" i="1"/>
  <c r="P4550" i="1"/>
  <c r="O4550" i="1"/>
  <c r="R4549" i="1"/>
  <c r="Q4549" i="1"/>
  <c r="P4549" i="1"/>
  <c r="O4549" i="1"/>
  <c r="R4548" i="1"/>
  <c r="Q4548" i="1"/>
  <c r="P4548" i="1"/>
  <c r="O4548" i="1"/>
  <c r="R4547" i="1"/>
  <c r="Q4547" i="1"/>
  <c r="P4547" i="1"/>
  <c r="O4547" i="1"/>
  <c r="R4546" i="1"/>
  <c r="Q4546" i="1"/>
  <c r="P4546" i="1"/>
  <c r="O4546" i="1"/>
  <c r="R4545" i="1"/>
  <c r="Q4545" i="1"/>
  <c r="P4545" i="1"/>
  <c r="O4545" i="1"/>
  <c r="R4544" i="1"/>
  <c r="Q4544" i="1"/>
  <c r="P4544" i="1"/>
  <c r="O4544" i="1"/>
  <c r="R4543" i="1"/>
  <c r="Q4543" i="1"/>
  <c r="P4543" i="1"/>
  <c r="O4543" i="1"/>
  <c r="R4542" i="1"/>
  <c r="Q4542" i="1"/>
  <c r="P4542" i="1"/>
  <c r="O4542" i="1"/>
  <c r="R4541" i="1"/>
  <c r="Q4541" i="1"/>
  <c r="P4541" i="1"/>
  <c r="O4541" i="1"/>
  <c r="R4540" i="1"/>
  <c r="Q4540" i="1"/>
  <c r="P4540" i="1"/>
  <c r="O4540" i="1"/>
  <c r="R4539" i="1"/>
  <c r="Q4539" i="1"/>
  <c r="P4539" i="1"/>
  <c r="O4539" i="1"/>
  <c r="R4538" i="1"/>
  <c r="Q4538" i="1"/>
  <c r="P4538" i="1"/>
  <c r="O4538" i="1"/>
  <c r="R4537" i="1"/>
  <c r="Q4537" i="1"/>
  <c r="P4537" i="1"/>
  <c r="O4537" i="1"/>
  <c r="R4536" i="1"/>
  <c r="Q4536" i="1"/>
  <c r="P4536" i="1"/>
  <c r="O4536" i="1"/>
  <c r="R4535" i="1"/>
  <c r="Q4535" i="1"/>
  <c r="P4535" i="1"/>
  <c r="O4535" i="1"/>
  <c r="R4534" i="1"/>
  <c r="Q4534" i="1"/>
  <c r="P4534" i="1"/>
  <c r="O4534" i="1"/>
  <c r="R4533" i="1"/>
  <c r="Q4533" i="1"/>
  <c r="P4533" i="1"/>
  <c r="O4533" i="1"/>
  <c r="R4532" i="1"/>
  <c r="Q4532" i="1"/>
  <c r="P4532" i="1"/>
  <c r="O4532" i="1"/>
  <c r="R4531" i="1"/>
  <c r="Q4531" i="1"/>
  <c r="P4531" i="1"/>
  <c r="O4531" i="1"/>
  <c r="R4530" i="1"/>
  <c r="Q4530" i="1"/>
  <c r="P4530" i="1"/>
  <c r="O4530" i="1"/>
  <c r="R4529" i="1"/>
  <c r="Q4529" i="1"/>
  <c r="P4529" i="1"/>
  <c r="O4529" i="1"/>
  <c r="R4528" i="1"/>
  <c r="Q4528" i="1"/>
  <c r="P4528" i="1"/>
  <c r="O4528" i="1"/>
  <c r="R4527" i="1"/>
  <c r="Q4527" i="1"/>
  <c r="P4527" i="1"/>
  <c r="O4527" i="1"/>
  <c r="R4526" i="1"/>
  <c r="Q4526" i="1"/>
  <c r="P4526" i="1"/>
  <c r="O4526" i="1"/>
  <c r="R4525" i="1"/>
  <c r="Q4525" i="1"/>
  <c r="P4525" i="1"/>
  <c r="O4525" i="1"/>
  <c r="R4524" i="1"/>
  <c r="Q4524" i="1"/>
  <c r="P4524" i="1"/>
  <c r="O4524" i="1"/>
  <c r="R4523" i="1"/>
  <c r="Q4523" i="1"/>
  <c r="P4523" i="1"/>
  <c r="O4523" i="1"/>
  <c r="R4522" i="1"/>
  <c r="Q4522" i="1"/>
  <c r="P4522" i="1"/>
  <c r="O4522" i="1"/>
  <c r="R4521" i="1"/>
  <c r="Q4521" i="1"/>
  <c r="P4521" i="1"/>
  <c r="O4521" i="1"/>
  <c r="R4520" i="1"/>
  <c r="Q4520" i="1"/>
  <c r="P4520" i="1"/>
  <c r="O4520" i="1"/>
  <c r="R4519" i="1"/>
  <c r="Q4519" i="1"/>
  <c r="P4519" i="1"/>
  <c r="O4519" i="1"/>
  <c r="R4518" i="1"/>
  <c r="Q4518" i="1"/>
  <c r="P4518" i="1"/>
  <c r="O4518" i="1"/>
  <c r="R4517" i="1"/>
  <c r="Q4517" i="1"/>
  <c r="P4517" i="1"/>
  <c r="O4517" i="1"/>
  <c r="R4516" i="1"/>
  <c r="Q4516" i="1"/>
  <c r="P4516" i="1"/>
  <c r="O4516" i="1"/>
  <c r="R4515" i="1"/>
  <c r="Q4515" i="1"/>
  <c r="P4515" i="1"/>
  <c r="O4515" i="1"/>
  <c r="R4514" i="1"/>
  <c r="Q4514" i="1"/>
  <c r="P4514" i="1"/>
  <c r="O4514" i="1"/>
  <c r="R4513" i="1"/>
  <c r="Q4513" i="1"/>
  <c r="P4513" i="1"/>
  <c r="O4513" i="1"/>
  <c r="R4512" i="1"/>
  <c r="Q4512" i="1"/>
  <c r="P4512" i="1"/>
  <c r="O4512" i="1"/>
  <c r="R4511" i="1"/>
  <c r="Q4511" i="1"/>
  <c r="P4511" i="1"/>
  <c r="O4511" i="1"/>
  <c r="R4510" i="1"/>
  <c r="Q4510" i="1"/>
  <c r="P4510" i="1"/>
  <c r="O4510" i="1"/>
  <c r="R4509" i="1"/>
  <c r="Q4509" i="1"/>
  <c r="P4509" i="1"/>
  <c r="O4509" i="1"/>
  <c r="R4508" i="1"/>
  <c r="Q4508" i="1"/>
  <c r="P4508" i="1"/>
  <c r="O4508" i="1"/>
  <c r="R4507" i="1"/>
  <c r="Q4507" i="1"/>
  <c r="P4507" i="1"/>
  <c r="O4507" i="1"/>
  <c r="R4506" i="1"/>
  <c r="Q4506" i="1"/>
  <c r="P4506" i="1"/>
  <c r="O4506" i="1"/>
  <c r="R4505" i="1"/>
  <c r="Q4505" i="1"/>
  <c r="P4505" i="1"/>
  <c r="O4505" i="1"/>
  <c r="R4504" i="1"/>
  <c r="Q4504" i="1"/>
  <c r="P4504" i="1"/>
  <c r="O4504" i="1"/>
  <c r="R4503" i="1"/>
  <c r="Q4503" i="1"/>
  <c r="P4503" i="1"/>
  <c r="O4503" i="1"/>
  <c r="R4502" i="1"/>
  <c r="Q4502" i="1"/>
  <c r="P4502" i="1"/>
  <c r="O4502" i="1"/>
  <c r="R4501" i="1"/>
  <c r="Q4501" i="1"/>
  <c r="P4501" i="1"/>
  <c r="O4501" i="1"/>
  <c r="R4500" i="1"/>
  <c r="Q4500" i="1"/>
  <c r="P4500" i="1"/>
  <c r="O4500" i="1"/>
  <c r="R4499" i="1"/>
  <c r="Q4499" i="1"/>
  <c r="P4499" i="1"/>
  <c r="O4499" i="1"/>
  <c r="R4498" i="1"/>
  <c r="Q4498" i="1"/>
  <c r="P4498" i="1"/>
  <c r="O4498" i="1"/>
  <c r="R4497" i="1"/>
  <c r="Q4497" i="1"/>
  <c r="P4497" i="1"/>
  <c r="O4497" i="1"/>
  <c r="R4496" i="1"/>
  <c r="Q4496" i="1"/>
  <c r="P4496" i="1"/>
  <c r="O4496" i="1"/>
  <c r="R4495" i="1"/>
  <c r="Q4495" i="1"/>
  <c r="P4495" i="1"/>
  <c r="O4495" i="1"/>
  <c r="R4494" i="1"/>
  <c r="Q4494" i="1"/>
  <c r="P4494" i="1"/>
  <c r="O4494" i="1"/>
  <c r="R4493" i="1"/>
  <c r="Q4493" i="1"/>
  <c r="P4493" i="1"/>
  <c r="O4493" i="1"/>
  <c r="R4492" i="1"/>
  <c r="Q4492" i="1"/>
  <c r="P4492" i="1"/>
  <c r="O4492" i="1"/>
  <c r="R4491" i="1"/>
  <c r="Q4491" i="1"/>
  <c r="P4491" i="1"/>
  <c r="O4491" i="1"/>
  <c r="R4490" i="1"/>
  <c r="Q4490" i="1"/>
  <c r="P4490" i="1"/>
  <c r="O4490" i="1"/>
  <c r="R4489" i="1"/>
  <c r="Q4489" i="1"/>
  <c r="P4489" i="1"/>
  <c r="O4489" i="1"/>
  <c r="R4488" i="1"/>
  <c r="Q4488" i="1"/>
  <c r="P4488" i="1"/>
  <c r="O4488" i="1"/>
  <c r="R4487" i="1"/>
  <c r="Q4487" i="1"/>
  <c r="P4487" i="1"/>
  <c r="O4487" i="1"/>
  <c r="R4486" i="1"/>
  <c r="Q4486" i="1"/>
  <c r="P4486" i="1"/>
  <c r="O4486" i="1"/>
  <c r="R4485" i="1"/>
  <c r="Q4485" i="1"/>
  <c r="P4485" i="1"/>
  <c r="O4485" i="1"/>
  <c r="R4484" i="1"/>
  <c r="Q4484" i="1"/>
  <c r="P4484" i="1"/>
  <c r="O4484" i="1"/>
  <c r="R4483" i="1"/>
  <c r="Q4483" i="1"/>
  <c r="P4483" i="1"/>
  <c r="O4483" i="1"/>
  <c r="R4482" i="1"/>
  <c r="Q4482" i="1"/>
  <c r="P4482" i="1"/>
  <c r="O4482" i="1"/>
  <c r="R4481" i="1"/>
  <c r="Q4481" i="1"/>
  <c r="P4481" i="1"/>
  <c r="O4481" i="1"/>
  <c r="R4480" i="1"/>
  <c r="Q4480" i="1"/>
  <c r="P4480" i="1"/>
  <c r="O4480" i="1"/>
  <c r="R4479" i="1"/>
  <c r="Q4479" i="1"/>
  <c r="P4479" i="1"/>
  <c r="O4479" i="1"/>
  <c r="R4478" i="1"/>
  <c r="Q4478" i="1"/>
  <c r="P4478" i="1"/>
  <c r="O4478" i="1"/>
  <c r="R4477" i="1"/>
  <c r="Q4477" i="1"/>
  <c r="P4477" i="1"/>
  <c r="O4477" i="1"/>
  <c r="R4476" i="1"/>
  <c r="Q4476" i="1"/>
  <c r="P4476" i="1"/>
  <c r="O4476" i="1"/>
  <c r="R4475" i="1"/>
  <c r="Q4475" i="1"/>
  <c r="P4475" i="1"/>
  <c r="O4475" i="1"/>
  <c r="R4474" i="1"/>
  <c r="Q4474" i="1"/>
  <c r="P4474" i="1"/>
  <c r="O4474" i="1"/>
  <c r="R4473" i="1"/>
  <c r="Q4473" i="1"/>
  <c r="P4473" i="1"/>
  <c r="O4473" i="1"/>
  <c r="R4472" i="1"/>
  <c r="Q4472" i="1"/>
  <c r="P4472" i="1"/>
  <c r="O4472" i="1"/>
  <c r="R4471" i="1"/>
  <c r="Q4471" i="1"/>
  <c r="P4471" i="1"/>
  <c r="O4471" i="1"/>
  <c r="R4470" i="1"/>
  <c r="Q4470" i="1"/>
  <c r="P4470" i="1"/>
  <c r="O4470" i="1"/>
  <c r="R4469" i="1"/>
  <c r="Q4469" i="1"/>
  <c r="P4469" i="1"/>
  <c r="O4469" i="1"/>
  <c r="R4468" i="1"/>
  <c r="Q4468" i="1"/>
  <c r="P4468" i="1"/>
  <c r="O4468" i="1"/>
  <c r="R4467" i="1"/>
  <c r="Q4467" i="1"/>
  <c r="P4467" i="1"/>
  <c r="O4467" i="1"/>
  <c r="R4466" i="1"/>
  <c r="Q4466" i="1"/>
  <c r="P4466" i="1"/>
  <c r="O4466" i="1"/>
  <c r="R4465" i="1"/>
  <c r="Q4465" i="1"/>
  <c r="P4465" i="1"/>
  <c r="O4465" i="1"/>
  <c r="R4464" i="1"/>
  <c r="Q4464" i="1"/>
  <c r="P4464" i="1"/>
  <c r="O4464" i="1"/>
  <c r="R4463" i="1"/>
  <c r="Q4463" i="1"/>
  <c r="P4463" i="1"/>
  <c r="O4463" i="1"/>
  <c r="R4462" i="1"/>
  <c r="Q4462" i="1"/>
  <c r="P4462" i="1"/>
  <c r="O4462" i="1"/>
  <c r="R4461" i="1"/>
  <c r="Q4461" i="1"/>
  <c r="P4461" i="1"/>
  <c r="O4461" i="1"/>
  <c r="R4460" i="1"/>
  <c r="Q4460" i="1"/>
  <c r="P4460" i="1"/>
  <c r="O4460" i="1"/>
  <c r="R4459" i="1"/>
  <c r="Q4459" i="1"/>
  <c r="P4459" i="1"/>
  <c r="O4459" i="1"/>
  <c r="R4458" i="1"/>
  <c r="Q4458" i="1"/>
  <c r="P4458" i="1"/>
  <c r="O4458" i="1"/>
  <c r="R4457" i="1"/>
  <c r="Q4457" i="1"/>
  <c r="P4457" i="1"/>
  <c r="O4457" i="1"/>
  <c r="R4456" i="1"/>
  <c r="Q4456" i="1"/>
  <c r="P4456" i="1"/>
  <c r="O4456" i="1"/>
  <c r="R4455" i="1"/>
  <c r="Q4455" i="1"/>
  <c r="P4455" i="1"/>
  <c r="O4455" i="1"/>
  <c r="R4454" i="1"/>
  <c r="Q4454" i="1"/>
  <c r="P4454" i="1"/>
  <c r="O4454" i="1"/>
  <c r="R4453" i="1"/>
  <c r="Q4453" i="1"/>
  <c r="P4453" i="1"/>
  <c r="O4453" i="1"/>
  <c r="R4452" i="1"/>
  <c r="Q4452" i="1"/>
  <c r="P4452" i="1"/>
  <c r="O4452" i="1"/>
  <c r="R4451" i="1"/>
  <c r="Q4451" i="1"/>
  <c r="P4451" i="1"/>
  <c r="O4451" i="1"/>
  <c r="R4450" i="1"/>
  <c r="Q4450" i="1"/>
  <c r="P4450" i="1"/>
  <c r="O4450" i="1"/>
  <c r="R4449" i="1"/>
  <c r="Q4449" i="1"/>
  <c r="P4449" i="1"/>
  <c r="O4449" i="1"/>
  <c r="R4448" i="1"/>
  <c r="Q4448" i="1"/>
  <c r="P4448" i="1"/>
  <c r="O4448" i="1"/>
  <c r="R4447" i="1"/>
  <c r="Q4447" i="1"/>
  <c r="P4447" i="1"/>
  <c r="O4447" i="1"/>
  <c r="R4446" i="1"/>
  <c r="Q4446" i="1"/>
  <c r="P4446" i="1"/>
  <c r="O4446" i="1"/>
  <c r="R4445" i="1"/>
  <c r="Q4445" i="1"/>
  <c r="P4445" i="1"/>
  <c r="O4445" i="1"/>
  <c r="R4444" i="1"/>
  <c r="Q4444" i="1"/>
  <c r="P4444" i="1"/>
  <c r="O4444" i="1"/>
  <c r="R4443" i="1"/>
  <c r="Q4443" i="1"/>
  <c r="P4443" i="1"/>
  <c r="O4443" i="1"/>
  <c r="R4442" i="1"/>
  <c r="Q4442" i="1"/>
  <c r="P4442" i="1"/>
  <c r="O4442" i="1"/>
  <c r="R4441" i="1"/>
  <c r="Q4441" i="1"/>
  <c r="P4441" i="1"/>
  <c r="O4441" i="1"/>
  <c r="R4440" i="1"/>
  <c r="Q4440" i="1"/>
  <c r="P4440" i="1"/>
  <c r="O4440" i="1"/>
  <c r="R4439" i="1"/>
  <c r="Q4439" i="1"/>
  <c r="P4439" i="1"/>
  <c r="O4439" i="1"/>
  <c r="R4438" i="1"/>
  <c r="Q4438" i="1"/>
  <c r="P4438" i="1"/>
  <c r="O4438" i="1"/>
  <c r="R4437" i="1"/>
  <c r="Q4437" i="1"/>
  <c r="P4437" i="1"/>
  <c r="O4437" i="1"/>
  <c r="R4436" i="1"/>
  <c r="Q4436" i="1"/>
  <c r="P4436" i="1"/>
  <c r="O4436" i="1"/>
  <c r="R4435" i="1"/>
  <c r="Q4435" i="1"/>
  <c r="P4435" i="1"/>
  <c r="O4435" i="1"/>
  <c r="R4434" i="1"/>
  <c r="Q4434" i="1"/>
  <c r="P4434" i="1"/>
  <c r="O4434" i="1"/>
  <c r="R4433" i="1"/>
  <c r="Q4433" i="1"/>
  <c r="P4433" i="1"/>
  <c r="O4433" i="1"/>
  <c r="R4432" i="1"/>
  <c r="Q4432" i="1"/>
  <c r="P4432" i="1"/>
  <c r="O4432" i="1"/>
  <c r="R4431" i="1"/>
  <c r="Q4431" i="1"/>
  <c r="P4431" i="1"/>
  <c r="O4431" i="1"/>
  <c r="R4430" i="1"/>
  <c r="Q4430" i="1"/>
  <c r="P4430" i="1"/>
  <c r="O4430" i="1"/>
  <c r="R4429" i="1"/>
  <c r="Q4429" i="1"/>
  <c r="P4429" i="1"/>
  <c r="O4429" i="1"/>
  <c r="R4428" i="1"/>
  <c r="Q4428" i="1"/>
  <c r="P4428" i="1"/>
  <c r="O4428" i="1"/>
  <c r="R4427" i="1"/>
  <c r="Q4427" i="1"/>
  <c r="P4427" i="1"/>
  <c r="O4427" i="1"/>
  <c r="R4426" i="1"/>
  <c r="Q4426" i="1"/>
  <c r="P4426" i="1"/>
  <c r="O4426" i="1"/>
  <c r="R4425" i="1"/>
  <c r="Q4425" i="1"/>
  <c r="P4425" i="1"/>
  <c r="O4425" i="1"/>
  <c r="R4424" i="1"/>
  <c r="Q4424" i="1"/>
  <c r="P4424" i="1"/>
  <c r="O4424" i="1"/>
  <c r="R4423" i="1"/>
  <c r="Q4423" i="1"/>
  <c r="P4423" i="1"/>
  <c r="O4423" i="1"/>
  <c r="R4422" i="1"/>
  <c r="Q4422" i="1"/>
  <c r="P4422" i="1"/>
  <c r="O4422" i="1"/>
  <c r="R4421" i="1"/>
  <c r="Q4421" i="1"/>
  <c r="P4421" i="1"/>
  <c r="O4421" i="1"/>
  <c r="R4420" i="1"/>
  <c r="Q4420" i="1"/>
  <c r="P4420" i="1"/>
  <c r="O4420" i="1"/>
  <c r="R4419" i="1"/>
  <c r="Q4419" i="1"/>
  <c r="P4419" i="1"/>
  <c r="O4419" i="1"/>
  <c r="R4418" i="1"/>
  <c r="Q4418" i="1"/>
  <c r="P4418" i="1"/>
  <c r="O4418" i="1"/>
  <c r="R4417" i="1"/>
  <c r="Q4417" i="1"/>
  <c r="P4417" i="1"/>
  <c r="O4417" i="1"/>
  <c r="R4416" i="1"/>
  <c r="Q4416" i="1"/>
  <c r="P4416" i="1"/>
  <c r="O4416" i="1"/>
  <c r="R4415" i="1"/>
  <c r="Q4415" i="1"/>
  <c r="P4415" i="1"/>
  <c r="O4415" i="1"/>
  <c r="R4414" i="1"/>
  <c r="Q4414" i="1"/>
  <c r="P4414" i="1"/>
  <c r="O4414" i="1"/>
  <c r="R4413" i="1"/>
  <c r="Q4413" i="1"/>
  <c r="P4413" i="1"/>
  <c r="O4413" i="1"/>
  <c r="R4412" i="1"/>
  <c r="Q4412" i="1"/>
  <c r="P4412" i="1"/>
  <c r="O4412" i="1"/>
  <c r="R4411" i="1"/>
  <c r="Q4411" i="1"/>
  <c r="P4411" i="1"/>
  <c r="O4411" i="1"/>
  <c r="R4410" i="1"/>
  <c r="Q4410" i="1"/>
  <c r="P4410" i="1"/>
  <c r="O4410" i="1"/>
  <c r="R4409" i="1"/>
  <c r="Q4409" i="1"/>
  <c r="P4409" i="1"/>
  <c r="O4409" i="1"/>
  <c r="R4408" i="1"/>
  <c r="Q4408" i="1"/>
  <c r="P4408" i="1"/>
  <c r="O4408" i="1"/>
  <c r="R4407" i="1"/>
  <c r="Q4407" i="1"/>
  <c r="P4407" i="1"/>
  <c r="O4407" i="1"/>
  <c r="R4406" i="1"/>
  <c r="Q4406" i="1"/>
  <c r="P4406" i="1"/>
  <c r="O4406" i="1"/>
  <c r="R4405" i="1"/>
  <c r="Q4405" i="1"/>
  <c r="P4405" i="1"/>
  <c r="O4405" i="1"/>
  <c r="R4404" i="1"/>
  <c r="Q4404" i="1"/>
  <c r="P4404" i="1"/>
  <c r="O4404" i="1"/>
  <c r="R4403" i="1"/>
  <c r="Q4403" i="1"/>
  <c r="P4403" i="1"/>
  <c r="O4403" i="1"/>
  <c r="R4402" i="1"/>
  <c r="Q4402" i="1"/>
  <c r="P4402" i="1"/>
  <c r="O4402" i="1"/>
  <c r="R4401" i="1"/>
  <c r="Q4401" i="1"/>
  <c r="P4401" i="1"/>
  <c r="O4401" i="1"/>
  <c r="R4400" i="1"/>
  <c r="Q4400" i="1"/>
  <c r="P4400" i="1"/>
  <c r="O4400" i="1"/>
  <c r="R4399" i="1"/>
  <c r="Q4399" i="1"/>
  <c r="P4399" i="1"/>
  <c r="O4399" i="1"/>
  <c r="R4398" i="1"/>
  <c r="Q4398" i="1"/>
  <c r="P4398" i="1"/>
  <c r="O4398" i="1"/>
  <c r="R4397" i="1"/>
  <c r="Q4397" i="1"/>
  <c r="P4397" i="1"/>
  <c r="O4397" i="1"/>
  <c r="R4396" i="1"/>
  <c r="Q4396" i="1"/>
  <c r="P4396" i="1"/>
  <c r="O4396" i="1"/>
  <c r="R4395" i="1"/>
  <c r="Q4395" i="1"/>
  <c r="P4395" i="1"/>
  <c r="O4395" i="1"/>
  <c r="R4394" i="1"/>
  <c r="Q4394" i="1"/>
  <c r="P4394" i="1"/>
  <c r="O4394" i="1"/>
  <c r="R4393" i="1"/>
  <c r="Q4393" i="1"/>
  <c r="P4393" i="1"/>
  <c r="O4393" i="1"/>
  <c r="R4392" i="1"/>
  <c r="Q4392" i="1"/>
  <c r="P4392" i="1"/>
  <c r="O4392" i="1"/>
  <c r="R4391" i="1"/>
  <c r="Q4391" i="1"/>
  <c r="P4391" i="1"/>
  <c r="O4391" i="1"/>
  <c r="R4390" i="1"/>
  <c r="Q4390" i="1"/>
  <c r="P4390" i="1"/>
  <c r="O4390" i="1"/>
  <c r="R4389" i="1"/>
  <c r="Q4389" i="1"/>
  <c r="P4389" i="1"/>
  <c r="O4389" i="1"/>
  <c r="R4388" i="1"/>
  <c r="Q4388" i="1"/>
  <c r="P4388" i="1"/>
  <c r="O4388" i="1"/>
  <c r="R4387" i="1"/>
  <c r="Q4387" i="1"/>
  <c r="P4387" i="1"/>
  <c r="O4387" i="1"/>
  <c r="R4386" i="1"/>
  <c r="Q4386" i="1"/>
  <c r="P4386" i="1"/>
  <c r="O4386" i="1"/>
  <c r="R4385" i="1"/>
  <c r="Q4385" i="1"/>
  <c r="P4385" i="1"/>
  <c r="O4385" i="1"/>
  <c r="R4384" i="1"/>
  <c r="Q4384" i="1"/>
  <c r="P4384" i="1"/>
  <c r="O4384" i="1"/>
  <c r="R4383" i="1"/>
  <c r="Q4383" i="1"/>
  <c r="P4383" i="1"/>
  <c r="O4383" i="1"/>
  <c r="R4382" i="1"/>
  <c r="Q4382" i="1"/>
  <c r="P4382" i="1"/>
  <c r="O4382" i="1"/>
  <c r="R4381" i="1"/>
  <c r="Q4381" i="1"/>
  <c r="P4381" i="1"/>
  <c r="O4381" i="1"/>
  <c r="R4380" i="1"/>
  <c r="Q4380" i="1"/>
  <c r="P4380" i="1"/>
  <c r="O4380" i="1"/>
  <c r="R4379" i="1"/>
  <c r="Q4379" i="1"/>
  <c r="P4379" i="1"/>
  <c r="O4379" i="1"/>
  <c r="R4378" i="1"/>
  <c r="Q4378" i="1"/>
  <c r="P4378" i="1"/>
  <c r="O4378" i="1"/>
  <c r="R4377" i="1"/>
  <c r="Q4377" i="1"/>
  <c r="P4377" i="1"/>
  <c r="O4377" i="1"/>
  <c r="R4376" i="1"/>
  <c r="Q4376" i="1"/>
  <c r="P4376" i="1"/>
  <c r="O4376" i="1"/>
  <c r="R4375" i="1"/>
  <c r="Q4375" i="1"/>
  <c r="P4375" i="1"/>
  <c r="O4375" i="1"/>
  <c r="R4374" i="1"/>
  <c r="Q4374" i="1"/>
  <c r="P4374" i="1"/>
  <c r="O4374" i="1"/>
  <c r="R4373" i="1"/>
  <c r="Q4373" i="1"/>
  <c r="P4373" i="1"/>
  <c r="O4373" i="1"/>
  <c r="R4372" i="1"/>
  <c r="Q4372" i="1"/>
  <c r="P4372" i="1"/>
  <c r="O4372" i="1"/>
  <c r="R4371" i="1"/>
  <c r="Q4371" i="1"/>
  <c r="P4371" i="1"/>
  <c r="O4371" i="1"/>
  <c r="R4370" i="1"/>
  <c r="Q4370" i="1"/>
  <c r="P4370" i="1"/>
  <c r="O4370" i="1"/>
  <c r="R4369" i="1"/>
  <c r="Q4369" i="1"/>
  <c r="P4369" i="1"/>
  <c r="O4369" i="1"/>
  <c r="R4368" i="1"/>
  <c r="Q4368" i="1"/>
  <c r="P4368" i="1"/>
  <c r="O4368" i="1"/>
  <c r="R4367" i="1"/>
  <c r="Q4367" i="1"/>
  <c r="P4367" i="1"/>
  <c r="O4367" i="1"/>
  <c r="R4366" i="1"/>
  <c r="Q4366" i="1"/>
  <c r="P4366" i="1"/>
  <c r="O4366" i="1"/>
  <c r="R4365" i="1"/>
  <c r="Q4365" i="1"/>
  <c r="P4365" i="1"/>
  <c r="O4365" i="1"/>
  <c r="R4364" i="1"/>
  <c r="Q4364" i="1"/>
  <c r="P4364" i="1"/>
  <c r="O4364" i="1"/>
  <c r="R4363" i="1"/>
  <c r="Q4363" i="1"/>
  <c r="P4363" i="1"/>
  <c r="O4363" i="1"/>
  <c r="R4362" i="1"/>
  <c r="Q4362" i="1"/>
  <c r="P4362" i="1"/>
  <c r="O4362" i="1"/>
  <c r="R4361" i="1"/>
  <c r="Q4361" i="1"/>
  <c r="P4361" i="1"/>
  <c r="O4361" i="1"/>
  <c r="R4360" i="1"/>
  <c r="Q4360" i="1"/>
  <c r="P4360" i="1"/>
  <c r="O4360" i="1"/>
  <c r="R4359" i="1"/>
  <c r="Q4359" i="1"/>
  <c r="P4359" i="1"/>
  <c r="O4359" i="1"/>
  <c r="R4358" i="1"/>
  <c r="Q4358" i="1"/>
  <c r="P4358" i="1"/>
  <c r="O4358" i="1"/>
  <c r="R4357" i="1"/>
  <c r="Q4357" i="1"/>
  <c r="P4357" i="1"/>
  <c r="O4357" i="1"/>
  <c r="R4356" i="1"/>
  <c r="Q4356" i="1"/>
  <c r="P4356" i="1"/>
  <c r="O4356" i="1"/>
  <c r="R4355" i="1"/>
  <c r="Q4355" i="1"/>
  <c r="P4355" i="1"/>
  <c r="O4355" i="1"/>
  <c r="R4354" i="1"/>
  <c r="Q4354" i="1"/>
  <c r="P4354" i="1"/>
  <c r="O4354" i="1"/>
  <c r="R4353" i="1"/>
  <c r="Q4353" i="1"/>
  <c r="P4353" i="1"/>
  <c r="O4353" i="1"/>
  <c r="R4352" i="1"/>
  <c r="Q4352" i="1"/>
  <c r="P4352" i="1"/>
  <c r="O4352" i="1"/>
  <c r="R4351" i="1"/>
  <c r="Q4351" i="1"/>
  <c r="P4351" i="1"/>
  <c r="O4351" i="1"/>
  <c r="R4350" i="1"/>
  <c r="Q4350" i="1"/>
  <c r="P4350" i="1"/>
  <c r="O4350" i="1"/>
  <c r="R4349" i="1"/>
  <c r="Q4349" i="1"/>
  <c r="P4349" i="1"/>
  <c r="O4349" i="1"/>
  <c r="R4348" i="1"/>
  <c r="Q4348" i="1"/>
  <c r="P4348" i="1"/>
  <c r="O4348" i="1"/>
  <c r="R4347" i="1"/>
  <c r="Q4347" i="1"/>
  <c r="P4347" i="1"/>
  <c r="O4347" i="1"/>
  <c r="R4346" i="1"/>
  <c r="Q4346" i="1"/>
  <c r="P4346" i="1"/>
  <c r="O4346" i="1"/>
  <c r="R4345" i="1"/>
  <c r="Q4345" i="1"/>
  <c r="P4345" i="1"/>
  <c r="O4345" i="1"/>
  <c r="R4344" i="1"/>
  <c r="Q4344" i="1"/>
  <c r="P4344" i="1"/>
  <c r="O4344" i="1"/>
  <c r="R4343" i="1"/>
  <c r="Q4343" i="1"/>
  <c r="P4343" i="1"/>
  <c r="O4343" i="1"/>
  <c r="R4342" i="1"/>
  <c r="Q4342" i="1"/>
  <c r="P4342" i="1"/>
  <c r="O4342" i="1"/>
  <c r="R4341" i="1"/>
  <c r="Q4341" i="1"/>
  <c r="P4341" i="1"/>
  <c r="O4341" i="1"/>
  <c r="R4340" i="1"/>
  <c r="Q4340" i="1"/>
  <c r="P4340" i="1"/>
  <c r="O4340" i="1"/>
  <c r="R4339" i="1"/>
  <c r="Q4339" i="1"/>
  <c r="P4339" i="1"/>
  <c r="O4339" i="1"/>
  <c r="R4338" i="1"/>
  <c r="Q4338" i="1"/>
  <c r="P4338" i="1"/>
  <c r="O4338" i="1"/>
  <c r="R4337" i="1"/>
  <c r="Q4337" i="1"/>
  <c r="P4337" i="1"/>
  <c r="O4337" i="1"/>
  <c r="R4336" i="1"/>
  <c r="Q4336" i="1"/>
  <c r="P4336" i="1"/>
  <c r="O4336" i="1"/>
  <c r="R4335" i="1"/>
  <c r="Q4335" i="1"/>
  <c r="P4335" i="1"/>
  <c r="O4335" i="1"/>
  <c r="R4334" i="1"/>
  <c r="Q4334" i="1"/>
  <c r="P4334" i="1"/>
  <c r="O4334" i="1"/>
  <c r="R4333" i="1"/>
  <c r="Q4333" i="1"/>
  <c r="P4333" i="1"/>
  <c r="O4333" i="1"/>
  <c r="R4332" i="1"/>
  <c r="Q4332" i="1"/>
  <c r="P4332" i="1"/>
  <c r="O4332" i="1"/>
  <c r="R4331" i="1"/>
  <c r="Q4331" i="1"/>
  <c r="P4331" i="1"/>
  <c r="O4331" i="1"/>
  <c r="R4330" i="1"/>
  <c r="Q4330" i="1"/>
  <c r="P4330" i="1"/>
  <c r="O4330" i="1"/>
  <c r="R4329" i="1"/>
  <c r="Q4329" i="1"/>
  <c r="P4329" i="1"/>
  <c r="O4329" i="1"/>
  <c r="R4328" i="1"/>
  <c r="Q4328" i="1"/>
  <c r="P4328" i="1"/>
  <c r="O4328" i="1"/>
  <c r="R4327" i="1"/>
  <c r="Q4327" i="1"/>
  <c r="P4327" i="1"/>
  <c r="O4327" i="1"/>
  <c r="R4326" i="1"/>
  <c r="Q4326" i="1"/>
  <c r="P4326" i="1"/>
  <c r="O4326" i="1"/>
  <c r="R4325" i="1"/>
  <c r="Q4325" i="1"/>
  <c r="P4325" i="1"/>
  <c r="O4325" i="1"/>
  <c r="R4324" i="1"/>
  <c r="Q4324" i="1"/>
  <c r="P4324" i="1"/>
  <c r="O4324" i="1"/>
  <c r="R4323" i="1"/>
  <c r="Q4323" i="1"/>
  <c r="P4323" i="1"/>
  <c r="O4323" i="1"/>
  <c r="R4322" i="1"/>
  <c r="Q4322" i="1"/>
  <c r="P4322" i="1"/>
  <c r="O4322" i="1"/>
  <c r="R4321" i="1"/>
  <c r="Q4321" i="1"/>
  <c r="P4321" i="1"/>
  <c r="O4321" i="1"/>
  <c r="R4320" i="1"/>
  <c r="Q4320" i="1"/>
  <c r="P4320" i="1"/>
  <c r="O4320" i="1"/>
  <c r="R4319" i="1"/>
  <c r="Q4319" i="1"/>
  <c r="P4319" i="1"/>
  <c r="O4319" i="1"/>
  <c r="R4318" i="1"/>
  <c r="Q4318" i="1"/>
  <c r="P4318" i="1"/>
  <c r="O4318" i="1"/>
  <c r="R4317" i="1"/>
  <c r="Q4317" i="1"/>
  <c r="P4317" i="1"/>
  <c r="O4317" i="1"/>
  <c r="R4316" i="1"/>
  <c r="Q4316" i="1"/>
  <c r="P4316" i="1"/>
  <c r="O4316" i="1"/>
  <c r="R4315" i="1"/>
  <c r="Q4315" i="1"/>
  <c r="P4315" i="1"/>
  <c r="O4315" i="1"/>
  <c r="R4314" i="1"/>
  <c r="Q4314" i="1"/>
  <c r="P4314" i="1"/>
  <c r="O4314" i="1"/>
  <c r="R4313" i="1"/>
  <c r="Q4313" i="1"/>
  <c r="P4313" i="1"/>
  <c r="O4313" i="1"/>
  <c r="R4312" i="1"/>
  <c r="Q4312" i="1"/>
  <c r="P4312" i="1"/>
  <c r="O4312" i="1"/>
  <c r="R4311" i="1"/>
  <c r="Q4311" i="1"/>
  <c r="P4311" i="1"/>
  <c r="O4311" i="1"/>
  <c r="R4310" i="1"/>
  <c r="Q4310" i="1"/>
  <c r="P4310" i="1"/>
  <c r="O4310" i="1"/>
  <c r="R4309" i="1"/>
  <c r="Q4309" i="1"/>
  <c r="P4309" i="1"/>
  <c r="O4309" i="1"/>
  <c r="R4308" i="1"/>
  <c r="Q4308" i="1"/>
  <c r="P4308" i="1"/>
  <c r="O4308" i="1"/>
  <c r="R4307" i="1"/>
  <c r="Q4307" i="1"/>
  <c r="P4307" i="1"/>
  <c r="O4307" i="1"/>
  <c r="R4306" i="1"/>
  <c r="Q4306" i="1"/>
  <c r="P4306" i="1"/>
  <c r="O4306" i="1"/>
  <c r="R4305" i="1"/>
  <c r="Q4305" i="1"/>
  <c r="P4305" i="1"/>
  <c r="O4305" i="1"/>
  <c r="R4304" i="1"/>
  <c r="Q4304" i="1"/>
  <c r="P4304" i="1"/>
  <c r="O4304" i="1"/>
  <c r="R4303" i="1"/>
  <c r="Q4303" i="1"/>
  <c r="P4303" i="1"/>
  <c r="O4303" i="1"/>
  <c r="R4302" i="1"/>
  <c r="Q4302" i="1"/>
  <c r="P4302" i="1"/>
  <c r="O4302" i="1"/>
  <c r="R4301" i="1"/>
  <c r="Q4301" i="1"/>
  <c r="P4301" i="1"/>
  <c r="O4301" i="1"/>
  <c r="R4300" i="1"/>
  <c r="Q4300" i="1"/>
  <c r="P4300" i="1"/>
  <c r="O4300" i="1"/>
  <c r="R4299" i="1"/>
  <c r="Q4299" i="1"/>
  <c r="P4299" i="1"/>
  <c r="O4299" i="1"/>
  <c r="R4298" i="1"/>
  <c r="Q4298" i="1"/>
  <c r="P4298" i="1"/>
  <c r="O4298" i="1"/>
  <c r="R4297" i="1"/>
  <c r="Q4297" i="1"/>
  <c r="P4297" i="1"/>
  <c r="O4297" i="1"/>
  <c r="R4296" i="1"/>
  <c r="Q4296" i="1"/>
  <c r="P4296" i="1"/>
  <c r="O4296" i="1"/>
  <c r="R4295" i="1"/>
  <c r="Q4295" i="1"/>
  <c r="P4295" i="1"/>
  <c r="O4295" i="1"/>
  <c r="R4294" i="1"/>
  <c r="Q4294" i="1"/>
  <c r="P4294" i="1"/>
  <c r="O4294" i="1"/>
  <c r="R4293" i="1"/>
  <c r="Q4293" i="1"/>
  <c r="P4293" i="1"/>
  <c r="O4293" i="1"/>
  <c r="R4292" i="1"/>
  <c r="Q4292" i="1"/>
  <c r="P4292" i="1"/>
  <c r="O4292" i="1"/>
  <c r="R4291" i="1"/>
  <c r="Q4291" i="1"/>
  <c r="P4291" i="1"/>
  <c r="O4291" i="1"/>
  <c r="R4290" i="1"/>
  <c r="Q4290" i="1"/>
  <c r="P4290" i="1"/>
  <c r="O4290" i="1"/>
  <c r="R4289" i="1"/>
  <c r="Q4289" i="1"/>
  <c r="P4289" i="1"/>
  <c r="O4289" i="1"/>
  <c r="R4288" i="1"/>
  <c r="Q4288" i="1"/>
  <c r="P4288" i="1"/>
  <c r="O4288" i="1"/>
  <c r="R4287" i="1"/>
  <c r="Q4287" i="1"/>
  <c r="P4287" i="1"/>
  <c r="O4287" i="1"/>
  <c r="R4286" i="1"/>
  <c r="Q4286" i="1"/>
  <c r="P4286" i="1"/>
  <c r="O4286" i="1"/>
  <c r="R4285" i="1"/>
  <c r="Q4285" i="1"/>
  <c r="P4285" i="1"/>
  <c r="O4285" i="1"/>
  <c r="R4284" i="1"/>
  <c r="Q4284" i="1"/>
  <c r="P4284" i="1"/>
  <c r="O4284" i="1"/>
  <c r="R4283" i="1"/>
  <c r="Q4283" i="1"/>
  <c r="P4283" i="1"/>
  <c r="O4283" i="1"/>
  <c r="R4282" i="1"/>
  <c r="Q4282" i="1"/>
  <c r="P4282" i="1"/>
  <c r="O4282" i="1"/>
  <c r="R4281" i="1"/>
  <c r="Q4281" i="1"/>
  <c r="P4281" i="1"/>
  <c r="O4281" i="1"/>
  <c r="R4280" i="1"/>
  <c r="Q4280" i="1"/>
  <c r="P4280" i="1"/>
  <c r="O4280" i="1"/>
  <c r="R4279" i="1"/>
  <c r="Q4279" i="1"/>
  <c r="P4279" i="1"/>
  <c r="O4279" i="1"/>
  <c r="R4278" i="1"/>
  <c r="Q4278" i="1"/>
  <c r="P4278" i="1"/>
  <c r="O4278" i="1"/>
  <c r="R4277" i="1"/>
  <c r="Q4277" i="1"/>
  <c r="P4277" i="1"/>
  <c r="O4277" i="1"/>
  <c r="R4276" i="1"/>
  <c r="Q4276" i="1"/>
  <c r="P4276" i="1"/>
  <c r="O4276" i="1"/>
  <c r="R4275" i="1"/>
  <c r="Q4275" i="1"/>
  <c r="P4275" i="1"/>
  <c r="O4275" i="1"/>
  <c r="R4274" i="1"/>
  <c r="Q4274" i="1"/>
  <c r="P4274" i="1"/>
  <c r="O4274" i="1"/>
  <c r="R4273" i="1"/>
  <c r="Q4273" i="1"/>
  <c r="P4273" i="1"/>
  <c r="O4273" i="1"/>
  <c r="R4272" i="1"/>
  <c r="Q4272" i="1"/>
  <c r="P4272" i="1"/>
  <c r="O4272" i="1"/>
  <c r="R4271" i="1"/>
  <c r="Q4271" i="1"/>
  <c r="P4271" i="1"/>
  <c r="O4271" i="1"/>
  <c r="R4270" i="1"/>
  <c r="Q4270" i="1"/>
  <c r="P4270" i="1"/>
  <c r="O4270" i="1"/>
  <c r="R4269" i="1"/>
  <c r="Q4269" i="1"/>
  <c r="P4269" i="1"/>
  <c r="O4269" i="1"/>
  <c r="R4268" i="1"/>
  <c r="Q4268" i="1"/>
  <c r="P4268" i="1"/>
  <c r="O4268" i="1"/>
  <c r="R4267" i="1"/>
  <c r="Q4267" i="1"/>
  <c r="P4267" i="1"/>
  <c r="O4267" i="1"/>
  <c r="R4266" i="1"/>
  <c r="Q4266" i="1"/>
  <c r="P4266" i="1"/>
  <c r="O4266" i="1"/>
  <c r="R4265" i="1"/>
  <c r="Q4265" i="1"/>
  <c r="P4265" i="1"/>
  <c r="O4265" i="1"/>
  <c r="R4264" i="1"/>
  <c r="Q4264" i="1"/>
  <c r="P4264" i="1"/>
  <c r="O4264" i="1"/>
  <c r="R4263" i="1"/>
  <c r="Q4263" i="1"/>
  <c r="P4263" i="1"/>
  <c r="O4263" i="1"/>
  <c r="R4262" i="1"/>
  <c r="Q4262" i="1"/>
  <c r="P4262" i="1"/>
  <c r="O4262" i="1"/>
  <c r="R4261" i="1"/>
  <c r="Q4261" i="1"/>
  <c r="P4261" i="1"/>
  <c r="O4261" i="1"/>
  <c r="R4260" i="1"/>
  <c r="Q4260" i="1"/>
  <c r="P4260" i="1"/>
  <c r="O4260" i="1"/>
  <c r="R4259" i="1"/>
  <c r="Q4259" i="1"/>
  <c r="P4259" i="1"/>
  <c r="O4259" i="1"/>
  <c r="R4258" i="1"/>
  <c r="Q4258" i="1"/>
  <c r="P4258" i="1"/>
  <c r="O4258" i="1"/>
  <c r="R4257" i="1"/>
  <c r="Q4257" i="1"/>
  <c r="P4257" i="1"/>
  <c r="O4257" i="1"/>
  <c r="R4256" i="1"/>
  <c r="Q4256" i="1"/>
  <c r="P4256" i="1"/>
  <c r="O4256" i="1"/>
  <c r="R4255" i="1"/>
  <c r="Q4255" i="1"/>
  <c r="P4255" i="1"/>
  <c r="O4255" i="1"/>
  <c r="R4254" i="1"/>
  <c r="Q4254" i="1"/>
  <c r="P4254" i="1"/>
  <c r="O4254" i="1"/>
  <c r="R4253" i="1"/>
  <c r="Q4253" i="1"/>
  <c r="P4253" i="1"/>
  <c r="O4253" i="1"/>
  <c r="R4252" i="1"/>
  <c r="Q4252" i="1"/>
  <c r="P4252" i="1"/>
  <c r="O4252" i="1"/>
  <c r="R4251" i="1"/>
  <c r="Q4251" i="1"/>
  <c r="P4251" i="1"/>
  <c r="O4251" i="1"/>
  <c r="R4250" i="1"/>
  <c r="Q4250" i="1"/>
  <c r="P4250" i="1"/>
  <c r="O4250" i="1"/>
  <c r="R4249" i="1"/>
  <c r="Q4249" i="1"/>
  <c r="P4249" i="1"/>
  <c r="O4249" i="1"/>
  <c r="R4248" i="1"/>
  <c r="Q4248" i="1"/>
  <c r="P4248" i="1"/>
  <c r="O4248" i="1"/>
  <c r="R4247" i="1"/>
  <c r="Q4247" i="1"/>
  <c r="P4247" i="1"/>
  <c r="O4247" i="1"/>
  <c r="R4246" i="1"/>
  <c r="Q4246" i="1"/>
  <c r="P4246" i="1"/>
  <c r="O4246" i="1"/>
  <c r="R4245" i="1"/>
  <c r="Q4245" i="1"/>
  <c r="P4245" i="1"/>
  <c r="O4245" i="1"/>
  <c r="R4244" i="1"/>
  <c r="Q4244" i="1"/>
  <c r="P4244" i="1"/>
  <c r="O4244" i="1"/>
  <c r="R4243" i="1"/>
  <c r="Q4243" i="1"/>
  <c r="P4243" i="1"/>
  <c r="O4243" i="1"/>
  <c r="R4242" i="1"/>
  <c r="Q4242" i="1"/>
  <c r="P4242" i="1"/>
  <c r="O4242" i="1"/>
  <c r="R4241" i="1"/>
  <c r="Q4241" i="1"/>
  <c r="P4241" i="1"/>
  <c r="O4241" i="1"/>
  <c r="R4240" i="1"/>
  <c r="Q4240" i="1"/>
  <c r="P4240" i="1"/>
  <c r="O4240" i="1"/>
  <c r="R4239" i="1"/>
  <c r="Q4239" i="1"/>
  <c r="P4239" i="1"/>
  <c r="O4239" i="1"/>
  <c r="R4238" i="1"/>
  <c r="Q4238" i="1"/>
  <c r="P4238" i="1"/>
  <c r="O4238" i="1"/>
  <c r="R4237" i="1"/>
  <c r="Q4237" i="1"/>
  <c r="P4237" i="1"/>
  <c r="O4237" i="1"/>
  <c r="R4236" i="1"/>
  <c r="Q4236" i="1"/>
  <c r="P4236" i="1"/>
  <c r="O4236" i="1"/>
  <c r="R4235" i="1"/>
  <c r="Q4235" i="1"/>
  <c r="P4235" i="1"/>
  <c r="O4235" i="1"/>
  <c r="R4234" i="1"/>
  <c r="Q4234" i="1"/>
  <c r="P4234" i="1"/>
  <c r="O4234" i="1"/>
  <c r="R4233" i="1"/>
  <c r="Q4233" i="1"/>
  <c r="P4233" i="1"/>
  <c r="O4233" i="1"/>
  <c r="R4232" i="1"/>
  <c r="Q4232" i="1"/>
  <c r="P4232" i="1"/>
  <c r="O4232" i="1"/>
  <c r="R4231" i="1"/>
  <c r="Q4231" i="1"/>
  <c r="P4231" i="1"/>
  <c r="O4231" i="1"/>
  <c r="R4230" i="1"/>
  <c r="Q4230" i="1"/>
  <c r="P4230" i="1"/>
  <c r="O4230" i="1"/>
  <c r="R4229" i="1"/>
  <c r="Q4229" i="1"/>
  <c r="P4229" i="1"/>
  <c r="O4229" i="1"/>
  <c r="R4228" i="1"/>
  <c r="Q4228" i="1"/>
  <c r="P4228" i="1"/>
  <c r="O4228" i="1"/>
  <c r="R4227" i="1"/>
  <c r="Q4227" i="1"/>
  <c r="P4227" i="1"/>
  <c r="O4227" i="1"/>
  <c r="R4226" i="1"/>
  <c r="Q4226" i="1"/>
  <c r="P4226" i="1"/>
  <c r="O4226" i="1"/>
  <c r="R4225" i="1"/>
  <c r="Q4225" i="1"/>
  <c r="P4225" i="1"/>
  <c r="O4225" i="1"/>
  <c r="R4224" i="1"/>
  <c r="Q4224" i="1"/>
  <c r="P4224" i="1"/>
  <c r="O4224" i="1"/>
  <c r="R4223" i="1"/>
  <c r="Q4223" i="1"/>
  <c r="P4223" i="1"/>
  <c r="O4223" i="1"/>
  <c r="R4222" i="1"/>
  <c r="Q4222" i="1"/>
  <c r="P4222" i="1"/>
  <c r="O4222" i="1"/>
  <c r="R4221" i="1"/>
  <c r="Q4221" i="1"/>
  <c r="P4221" i="1"/>
  <c r="O4221" i="1"/>
  <c r="R4220" i="1"/>
  <c r="Q4220" i="1"/>
  <c r="P4220" i="1"/>
  <c r="O4220" i="1"/>
  <c r="R4219" i="1"/>
  <c r="Q4219" i="1"/>
  <c r="P4219" i="1"/>
  <c r="O4219" i="1"/>
  <c r="R4218" i="1"/>
  <c r="Q4218" i="1"/>
  <c r="P4218" i="1"/>
  <c r="O4218" i="1"/>
  <c r="R4217" i="1"/>
  <c r="Q4217" i="1"/>
  <c r="P4217" i="1"/>
  <c r="O4217" i="1"/>
  <c r="R4216" i="1"/>
  <c r="Q4216" i="1"/>
  <c r="P4216" i="1"/>
  <c r="O4216" i="1"/>
  <c r="R4215" i="1"/>
  <c r="Q4215" i="1"/>
  <c r="P4215" i="1"/>
  <c r="O4215" i="1"/>
  <c r="R4214" i="1"/>
  <c r="Q4214" i="1"/>
  <c r="P4214" i="1"/>
  <c r="O4214" i="1"/>
  <c r="R4213" i="1"/>
  <c r="Q4213" i="1"/>
  <c r="P4213" i="1"/>
  <c r="O4213" i="1"/>
  <c r="R4212" i="1"/>
  <c r="Q4212" i="1"/>
  <c r="P4212" i="1"/>
  <c r="O4212" i="1"/>
  <c r="R4211" i="1"/>
  <c r="Q4211" i="1"/>
  <c r="P4211" i="1"/>
  <c r="O4211" i="1"/>
  <c r="R4210" i="1"/>
  <c r="Q4210" i="1"/>
  <c r="P4210" i="1"/>
  <c r="O4210" i="1"/>
  <c r="R4209" i="1"/>
  <c r="Q4209" i="1"/>
  <c r="P4209" i="1"/>
  <c r="O4209" i="1"/>
  <c r="R4208" i="1"/>
  <c r="Q4208" i="1"/>
  <c r="P4208" i="1"/>
  <c r="O4208" i="1"/>
  <c r="R4207" i="1"/>
  <c r="Q4207" i="1"/>
  <c r="P4207" i="1"/>
  <c r="O4207" i="1"/>
  <c r="R4206" i="1"/>
  <c r="Q4206" i="1"/>
  <c r="P4206" i="1"/>
  <c r="O4206" i="1"/>
  <c r="R4205" i="1"/>
  <c r="Q4205" i="1"/>
  <c r="P4205" i="1"/>
  <c r="O4205" i="1"/>
  <c r="R4204" i="1"/>
  <c r="Q4204" i="1"/>
  <c r="P4204" i="1"/>
  <c r="O4204" i="1"/>
  <c r="R4203" i="1"/>
  <c r="Q4203" i="1"/>
  <c r="P4203" i="1"/>
  <c r="O4203" i="1"/>
  <c r="R4202" i="1"/>
  <c r="Q4202" i="1"/>
  <c r="P4202" i="1"/>
  <c r="O4202" i="1"/>
  <c r="R4201" i="1"/>
  <c r="Q4201" i="1"/>
  <c r="P4201" i="1"/>
  <c r="O4201" i="1"/>
  <c r="R4200" i="1"/>
  <c r="Q4200" i="1"/>
  <c r="P4200" i="1"/>
  <c r="O4200" i="1"/>
  <c r="R4199" i="1"/>
  <c r="Q4199" i="1"/>
  <c r="P4199" i="1"/>
  <c r="O4199" i="1"/>
  <c r="R4198" i="1"/>
  <c r="Q4198" i="1"/>
  <c r="P4198" i="1"/>
  <c r="O4198" i="1"/>
  <c r="R4197" i="1"/>
  <c r="Q4197" i="1"/>
  <c r="P4197" i="1"/>
  <c r="O4197" i="1"/>
  <c r="R4196" i="1"/>
  <c r="Q4196" i="1"/>
  <c r="P4196" i="1"/>
  <c r="O4196" i="1"/>
  <c r="R4195" i="1"/>
  <c r="Q4195" i="1"/>
  <c r="P4195" i="1"/>
  <c r="O4195" i="1"/>
  <c r="R4194" i="1"/>
  <c r="Q4194" i="1"/>
  <c r="P4194" i="1"/>
  <c r="O4194" i="1"/>
  <c r="R4193" i="1"/>
  <c r="Q4193" i="1"/>
  <c r="P4193" i="1"/>
  <c r="O4193" i="1"/>
  <c r="R4192" i="1"/>
  <c r="Q4192" i="1"/>
  <c r="P4192" i="1"/>
  <c r="O4192" i="1"/>
  <c r="R4191" i="1"/>
  <c r="Q4191" i="1"/>
  <c r="P4191" i="1"/>
  <c r="O4191" i="1"/>
  <c r="R4190" i="1"/>
  <c r="Q4190" i="1"/>
  <c r="P4190" i="1"/>
  <c r="O4190" i="1"/>
  <c r="R4189" i="1"/>
  <c r="Q4189" i="1"/>
  <c r="P4189" i="1"/>
  <c r="O4189" i="1"/>
  <c r="R4188" i="1"/>
  <c r="Q4188" i="1"/>
  <c r="P4188" i="1"/>
  <c r="O4188" i="1"/>
  <c r="R4187" i="1"/>
  <c r="Q4187" i="1"/>
  <c r="P4187" i="1"/>
  <c r="O4187" i="1"/>
  <c r="R4186" i="1"/>
  <c r="Q4186" i="1"/>
  <c r="P4186" i="1"/>
  <c r="O4186" i="1"/>
  <c r="R4185" i="1"/>
  <c r="Q4185" i="1"/>
  <c r="P4185" i="1"/>
  <c r="O4185" i="1"/>
  <c r="R4184" i="1"/>
  <c r="Q4184" i="1"/>
  <c r="P4184" i="1"/>
  <c r="O4184" i="1"/>
  <c r="R4183" i="1"/>
  <c r="Q4183" i="1"/>
  <c r="P4183" i="1"/>
  <c r="O4183" i="1"/>
  <c r="R4182" i="1"/>
  <c r="Q4182" i="1"/>
  <c r="P4182" i="1"/>
  <c r="O4182" i="1"/>
  <c r="R4181" i="1"/>
  <c r="Q4181" i="1"/>
  <c r="P4181" i="1"/>
  <c r="O4181" i="1"/>
  <c r="R4180" i="1"/>
  <c r="Q4180" i="1"/>
  <c r="P4180" i="1"/>
  <c r="O4180" i="1"/>
  <c r="R4179" i="1"/>
  <c r="Q4179" i="1"/>
  <c r="P4179" i="1"/>
  <c r="O4179" i="1"/>
  <c r="R4178" i="1"/>
  <c r="Q4178" i="1"/>
  <c r="P4178" i="1"/>
  <c r="O4178" i="1"/>
  <c r="R4177" i="1"/>
  <c r="Q4177" i="1"/>
  <c r="P4177" i="1"/>
  <c r="O4177" i="1"/>
  <c r="R4176" i="1"/>
  <c r="Q4176" i="1"/>
  <c r="P4176" i="1"/>
  <c r="O4176" i="1"/>
  <c r="R4175" i="1"/>
  <c r="Q4175" i="1"/>
  <c r="P4175" i="1"/>
  <c r="O4175" i="1"/>
  <c r="R4174" i="1"/>
  <c r="Q4174" i="1"/>
  <c r="P4174" i="1"/>
  <c r="O4174" i="1"/>
  <c r="R4173" i="1"/>
  <c r="Q4173" i="1"/>
  <c r="P4173" i="1"/>
  <c r="O4173" i="1"/>
  <c r="R4172" i="1"/>
  <c r="Q4172" i="1"/>
  <c r="P4172" i="1"/>
  <c r="O4172" i="1"/>
  <c r="R4171" i="1"/>
  <c r="Q4171" i="1"/>
  <c r="P4171" i="1"/>
  <c r="O4171" i="1"/>
  <c r="R4170" i="1"/>
  <c r="Q4170" i="1"/>
  <c r="P4170" i="1"/>
  <c r="O4170" i="1"/>
  <c r="R4169" i="1"/>
  <c r="Q4169" i="1"/>
  <c r="P4169" i="1"/>
  <c r="O4169" i="1"/>
  <c r="R4168" i="1"/>
  <c r="Q4168" i="1"/>
  <c r="P4168" i="1"/>
  <c r="O4168" i="1"/>
  <c r="R4167" i="1"/>
  <c r="Q4167" i="1"/>
  <c r="P4167" i="1"/>
  <c r="O4167" i="1"/>
  <c r="R4166" i="1"/>
  <c r="Q4166" i="1"/>
  <c r="P4166" i="1"/>
  <c r="O4166" i="1"/>
  <c r="R4165" i="1"/>
  <c r="Q4165" i="1"/>
  <c r="P4165" i="1"/>
  <c r="O4165" i="1"/>
  <c r="R4164" i="1"/>
  <c r="Q4164" i="1"/>
  <c r="P4164" i="1"/>
  <c r="O4164" i="1"/>
  <c r="R4163" i="1"/>
  <c r="Q4163" i="1"/>
  <c r="P4163" i="1"/>
  <c r="O4163" i="1"/>
  <c r="R4162" i="1"/>
  <c r="Q4162" i="1"/>
  <c r="P4162" i="1"/>
  <c r="O4162" i="1"/>
  <c r="R4161" i="1"/>
  <c r="Q4161" i="1"/>
  <c r="P4161" i="1"/>
  <c r="O4161" i="1"/>
  <c r="R4160" i="1"/>
  <c r="Q4160" i="1"/>
  <c r="P4160" i="1"/>
  <c r="O4160" i="1"/>
  <c r="R4159" i="1"/>
  <c r="Q4159" i="1"/>
  <c r="P4159" i="1"/>
  <c r="O4159" i="1"/>
  <c r="R4158" i="1"/>
  <c r="Q4158" i="1"/>
  <c r="P4158" i="1"/>
  <c r="O4158" i="1"/>
  <c r="R4157" i="1"/>
  <c r="Q4157" i="1"/>
  <c r="P4157" i="1"/>
  <c r="O4157" i="1"/>
  <c r="R4156" i="1"/>
  <c r="Q4156" i="1"/>
  <c r="P4156" i="1"/>
  <c r="O4156" i="1"/>
  <c r="R4155" i="1"/>
  <c r="Q4155" i="1"/>
  <c r="P4155" i="1"/>
  <c r="O4155" i="1"/>
  <c r="R4154" i="1"/>
  <c r="Q4154" i="1"/>
  <c r="P4154" i="1"/>
  <c r="O4154" i="1"/>
  <c r="R4153" i="1"/>
  <c r="Q4153" i="1"/>
  <c r="P4153" i="1"/>
  <c r="O4153" i="1"/>
  <c r="R4152" i="1"/>
  <c r="Q4152" i="1"/>
  <c r="P4152" i="1"/>
  <c r="O4152" i="1"/>
  <c r="R4151" i="1"/>
  <c r="Q4151" i="1"/>
  <c r="P4151" i="1"/>
  <c r="O4151" i="1"/>
  <c r="R4150" i="1"/>
  <c r="Q4150" i="1"/>
  <c r="P4150" i="1"/>
  <c r="O4150" i="1"/>
  <c r="R4149" i="1"/>
  <c r="Q4149" i="1"/>
  <c r="P4149" i="1"/>
  <c r="O4149" i="1"/>
  <c r="R4148" i="1"/>
  <c r="Q4148" i="1"/>
  <c r="P4148" i="1"/>
  <c r="O4148" i="1"/>
  <c r="R4147" i="1"/>
  <c r="Q4147" i="1"/>
  <c r="P4147" i="1"/>
  <c r="O4147" i="1"/>
  <c r="R4146" i="1"/>
  <c r="Q4146" i="1"/>
  <c r="P4146" i="1"/>
  <c r="O4146" i="1"/>
  <c r="R4145" i="1"/>
  <c r="Q4145" i="1"/>
  <c r="P4145" i="1"/>
  <c r="O4145" i="1"/>
  <c r="R4144" i="1"/>
  <c r="Q4144" i="1"/>
  <c r="P4144" i="1"/>
  <c r="O4144" i="1"/>
  <c r="R4143" i="1"/>
  <c r="Q4143" i="1"/>
  <c r="P4143" i="1"/>
  <c r="O4143" i="1"/>
  <c r="R4142" i="1"/>
  <c r="Q4142" i="1"/>
  <c r="P4142" i="1"/>
  <c r="O4142" i="1"/>
  <c r="R4141" i="1"/>
  <c r="Q4141" i="1"/>
  <c r="P4141" i="1"/>
  <c r="O4141" i="1"/>
  <c r="R4140" i="1"/>
  <c r="Q4140" i="1"/>
  <c r="P4140" i="1"/>
  <c r="O4140" i="1"/>
  <c r="R4139" i="1"/>
  <c r="Q4139" i="1"/>
  <c r="P4139" i="1"/>
  <c r="O4139" i="1"/>
  <c r="R4138" i="1"/>
  <c r="Q4138" i="1"/>
  <c r="P4138" i="1"/>
  <c r="O4138" i="1"/>
  <c r="R4137" i="1"/>
  <c r="Q4137" i="1"/>
  <c r="P4137" i="1"/>
  <c r="O4137" i="1"/>
  <c r="R4136" i="1"/>
  <c r="Q4136" i="1"/>
  <c r="P4136" i="1"/>
  <c r="O4136" i="1"/>
  <c r="R4135" i="1"/>
  <c r="Q4135" i="1"/>
  <c r="P4135" i="1"/>
  <c r="O4135" i="1"/>
  <c r="R4134" i="1"/>
  <c r="Q4134" i="1"/>
  <c r="P4134" i="1"/>
  <c r="O4134" i="1"/>
  <c r="R4133" i="1"/>
  <c r="Q4133" i="1"/>
  <c r="P4133" i="1"/>
  <c r="O4133" i="1"/>
  <c r="R4132" i="1"/>
  <c r="Q4132" i="1"/>
  <c r="P4132" i="1"/>
  <c r="O4132" i="1"/>
  <c r="R4131" i="1"/>
  <c r="Q4131" i="1"/>
  <c r="P4131" i="1"/>
  <c r="O4131" i="1"/>
  <c r="R4130" i="1"/>
  <c r="Q4130" i="1"/>
  <c r="P4130" i="1"/>
  <c r="O4130" i="1"/>
  <c r="R4129" i="1"/>
  <c r="Q4129" i="1"/>
  <c r="P4129" i="1"/>
  <c r="O4129" i="1"/>
  <c r="R4128" i="1"/>
  <c r="Q4128" i="1"/>
  <c r="P4128" i="1"/>
  <c r="O4128" i="1"/>
  <c r="R4127" i="1"/>
  <c r="Q4127" i="1"/>
  <c r="P4127" i="1"/>
  <c r="O4127" i="1"/>
  <c r="R4126" i="1"/>
  <c r="Q4126" i="1"/>
  <c r="P4126" i="1"/>
  <c r="O4126" i="1"/>
  <c r="R4125" i="1"/>
  <c r="Q4125" i="1"/>
  <c r="P4125" i="1"/>
  <c r="O4125" i="1"/>
  <c r="R4124" i="1"/>
  <c r="Q4124" i="1"/>
  <c r="P4124" i="1"/>
  <c r="O4124" i="1"/>
  <c r="R4123" i="1"/>
  <c r="Q4123" i="1"/>
  <c r="P4123" i="1"/>
  <c r="O4123" i="1"/>
  <c r="R4122" i="1"/>
  <c r="Q4122" i="1"/>
  <c r="P4122" i="1"/>
  <c r="O4122" i="1"/>
  <c r="R4121" i="1"/>
  <c r="Q4121" i="1"/>
  <c r="P4121" i="1"/>
  <c r="O4121" i="1"/>
  <c r="R4120" i="1"/>
  <c r="Q4120" i="1"/>
  <c r="P4120" i="1"/>
  <c r="O4120" i="1"/>
  <c r="R4119" i="1"/>
  <c r="Q4119" i="1"/>
  <c r="P4119" i="1"/>
  <c r="O4119" i="1"/>
  <c r="R4118" i="1"/>
  <c r="Q4118" i="1"/>
  <c r="P4118" i="1"/>
  <c r="O4118" i="1"/>
  <c r="R4117" i="1"/>
  <c r="Q4117" i="1"/>
  <c r="P4117" i="1"/>
  <c r="O4117" i="1"/>
  <c r="R4116" i="1"/>
  <c r="Q4116" i="1"/>
  <c r="P4116" i="1"/>
  <c r="O4116" i="1"/>
  <c r="R4115" i="1"/>
  <c r="Q4115" i="1"/>
  <c r="P4115" i="1"/>
  <c r="O4115" i="1"/>
  <c r="R4114" i="1"/>
  <c r="Q4114" i="1"/>
  <c r="P4114" i="1"/>
  <c r="O4114" i="1"/>
  <c r="R4113" i="1"/>
  <c r="Q4113" i="1"/>
  <c r="P4113" i="1"/>
  <c r="O4113" i="1"/>
  <c r="R4112" i="1"/>
  <c r="Q4112" i="1"/>
  <c r="P4112" i="1"/>
  <c r="O4112" i="1"/>
  <c r="R4111" i="1"/>
  <c r="Q4111" i="1"/>
  <c r="P4111" i="1"/>
  <c r="O4111" i="1"/>
  <c r="R4110" i="1"/>
  <c r="Q4110" i="1"/>
  <c r="P4110" i="1"/>
  <c r="O4110" i="1"/>
  <c r="R4109" i="1"/>
  <c r="Q4109" i="1"/>
  <c r="P4109" i="1"/>
  <c r="O4109" i="1"/>
  <c r="R4108" i="1"/>
  <c r="Q4108" i="1"/>
  <c r="P4108" i="1"/>
  <c r="O4108" i="1"/>
  <c r="R4107" i="1"/>
  <c r="Q4107" i="1"/>
  <c r="P4107" i="1"/>
  <c r="O4107" i="1"/>
  <c r="R4106" i="1"/>
  <c r="Q4106" i="1"/>
  <c r="P4106" i="1"/>
  <c r="O4106" i="1"/>
  <c r="R4105" i="1"/>
  <c r="Q4105" i="1"/>
  <c r="P4105" i="1"/>
  <c r="O4105" i="1"/>
  <c r="R4104" i="1"/>
  <c r="Q4104" i="1"/>
  <c r="P4104" i="1"/>
  <c r="O4104" i="1"/>
  <c r="R4103" i="1"/>
  <c r="Q4103" i="1"/>
  <c r="P4103" i="1"/>
  <c r="O4103" i="1"/>
  <c r="R4102" i="1"/>
  <c r="Q4102" i="1"/>
  <c r="P4102" i="1"/>
  <c r="O4102" i="1"/>
  <c r="R4101" i="1"/>
  <c r="Q4101" i="1"/>
  <c r="P4101" i="1"/>
  <c r="O4101" i="1"/>
  <c r="R4100" i="1"/>
  <c r="Q4100" i="1"/>
  <c r="P4100" i="1"/>
  <c r="O4100" i="1"/>
  <c r="R4099" i="1"/>
  <c r="Q4099" i="1"/>
  <c r="P4099" i="1"/>
  <c r="O4099" i="1"/>
  <c r="R4098" i="1"/>
  <c r="Q4098" i="1"/>
  <c r="P4098" i="1"/>
  <c r="O4098" i="1"/>
  <c r="R4097" i="1"/>
  <c r="Q4097" i="1"/>
  <c r="P4097" i="1"/>
  <c r="O4097" i="1"/>
  <c r="R4096" i="1"/>
  <c r="Q4096" i="1"/>
  <c r="P4096" i="1"/>
  <c r="O4096" i="1"/>
  <c r="R4095" i="1"/>
  <c r="Q4095" i="1"/>
  <c r="P4095" i="1"/>
  <c r="O4095" i="1"/>
  <c r="R4094" i="1"/>
  <c r="Q4094" i="1"/>
  <c r="P4094" i="1"/>
  <c r="O4094" i="1"/>
  <c r="R4093" i="1"/>
  <c r="Q4093" i="1"/>
  <c r="P4093" i="1"/>
  <c r="O4093" i="1"/>
  <c r="R4092" i="1"/>
  <c r="Q4092" i="1"/>
  <c r="P4092" i="1"/>
  <c r="O4092" i="1"/>
  <c r="R4091" i="1"/>
  <c r="Q4091" i="1"/>
  <c r="P4091" i="1"/>
  <c r="O4091" i="1"/>
  <c r="R4090" i="1"/>
  <c r="Q4090" i="1"/>
  <c r="P4090" i="1"/>
  <c r="O4090" i="1"/>
  <c r="R4089" i="1"/>
  <c r="Q4089" i="1"/>
  <c r="P4089" i="1"/>
  <c r="O4089" i="1"/>
  <c r="R4088" i="1"/>
  <c r="Q4088" i="1"/>
  <c r="P4088" i="1"/>
  <c r="O4088" i="1"/>
  <c r="R4087" i="1"/>
  <c r="Q4087" i="1"/>
  <c r="P4087" i="1"/>
  <c r="O4087" i="1"/>
  <c r="R4086" i="1"/>
  <c r="Q4086" i="1"/>
  <c r="P4086" i="1"/>
  <c r="O4086" i="1"/>
  <c r="R4085" i="1"/>
  <c r="Q4085" i="1"/>
  <c r="P4085" i="1"/>
  <c r="O4085" i="1"/>
  <c r="R4084" i="1"/>
  <c r="Q4084" i="1"/>
  <c r="P4084" i="1"/>
  <c r="O4084" i="1"/>
  <c r="R4083" i="1"/>
  <c r="Q4083" i="1"/>
  <c r="P4083" i="1"/>
  <c r="O4083" i="1"/>
  <c r="R4082" i="1"/>
  <c r="Q4082" i="1"/>
  <c r="P4082" i="1"/>
  <c r="O4082" i="1"/>
  <c r="R4081" i="1"/>
  <c r="Q4081" i="1"/>
  <c r="P4081" i="1"/>
  <c r="O4081" i="1"/>
  <c r="R4080" i="1"/>
  <c r="Q4080" i="1"/>
  <c r="P4080" i="1"/>
  <c r="O4080" i="1"/>
  <c r="R4079" i="1"/>
  <c r="Q4079" i="1"/>
  <c r="P4079" i="1"/>
  <c r="O4079" i="1"/>
  <c r="R4078" i="1"/>
  <c r="Q4078" i="1"/>
  <c r="P4078" i="1"/>
  <c r="O4078" i="1"/>
  <c r="R4077" i="1"/>
  <c r="Q4077" i="1"/>
  <c r="P4077" i="1"/>
  <c r="O4077" i="1"/>
  <c r="R4076" i="1"/>
  <c r="Q4076" i="1"/>
  <c r="P4076" i="1"/>
  <c r="O4076" i="1"/>
  <c r="R4075" i="1"/>
  <c r="Q4075" i="1"/>
  <c r="P4075" i="1"/>
  <c r="O4075" i="1"/>
  <c r="R4074" i="1"/>
  <c r="Q4074" i="1"/>
  <c r="P4074" i="1"/>
  <c r="O4074" i="1"/>
  <c r="R4073" i="1"/>
  <c r="Q4073" i="1"/>
  <c r="P4073" i="1"/>
  <c r="O4073" i="1"/>
  <c r="R4072" i="1"/>
  <c r="Q4072" i="1"/>
  <c r="P4072" i="1"/>
  <c r="O4072" i="1"/>
  <c r="R4071" i="1"/>
  <c r="Q4071" i="1"/>
  <c r="P4071" i="1"/>
  <c r="O4071" i="1"/>
  <c r="R4070" i="1"/>
  <c r="Q4070" i="1"/>
  <c r="P4070" i="1"/>
  <c r="O4070" i="1"/>
  <c r="R4069" i="1"/>
  <c r="Q4069" i="1"/>
  <c r="P4069" i="1"/>
  <c r="O4069" i="1"/>
  <c r="R4068" i="1"/>
  <c r="Q4068" i="1"/>
  <c r="P4068" i="1"/>
  <c r="O4068" i="1"/>
  <c r="R4067" i="1"/>
  <c r="Q4067" i="1"/>
  <c r="P4067" i="1"/>
  <c r="O4067" i="1"/>
  <c r="R4066" i="1"/>
  <c r="Q4066" i="1"/>
  <c r="P4066" i="1"/>
  <c r="O4066" i="1"/>
  <c r="R4065" i="1"/>
  <c r="Q4065" i="1"/>
  <c r="P4065" i="1"/>
  <c r="O4065" i="1"/>
  <c r="R4064" i="1"/>
  <c r="Q4064" i="1"/>
  <c r="P4064" i="1"/>
  <c r="O4064" i="1"/>
  <c r="R4063" i="1"/>
  <c r="Q4063" i="1"/>
  <c r="P4063" i="1"/>
  <c r="O4063" i="1"/>
  <c r="R4062" i="1"/>
  <c r="Q4062" i="1"/>
  <c r="P4062" i="1"/>
  <c r="O4062" i="1"/>
  <c r="R4061" i="1"/>
  <c r="Q4061" i="1"/>
  <c r="P4061" i="1"/>
  <c r="O4061" i="1"/>
  <c r="R4060" i="1"/>
  <c r="Q4060" i="1"/>
  <c r="P4060" i="1"/>
  <c r="O4060" i="1"/>
  <c r="R4059" i="1"/>
  <c r="Q4059" i="1"/>
  <c r="P4059" i="1"/>
  <c r="O4059" i="1"/>
  <c r="R4058" i="1"/>
  <c r="Q4058" i="1"/>
  <c r="P4058" i="1"/>
  <c r="O4058" i="1"/>
  <c r="R4057" i="1"/>
  <c r="Q4057" i="1"/>
  <c r="P4057" i="1"/>
  <c r="O4057" i="1"/>
  <c r="R4056" i="1"/>
  <c r="Q4056" i="1"/>
  <c r="P4056" i="1"/>
  <c r="O4056" i="1"/>
  <c r="R4055" i="1"/>
  <c r="Q4055" i="1"/>
  <c r="P4055" i="1"/>
  <c r="O4055" i="1"/>
  <c r="R4054" i="1"/>
  <c r="Q4054" i="1"/>
  <c r="P4054" i="1"/>
  <c r="O4054" i="1"/>
  <c r="R4053" i="1"/>
  <c r="Q4053" i="1"/>
  <c r="P4053" i="1"/>
  <c r="O4053" i="1"/>
  <c r="R4052" i="1"/>
  <c r="Q4052" i="1"/>
  <c r="P4052" i="1"/>
  <c r="O4052" i="1"/>
  <c r="R4051" i="1"/>
  <c r="Q4051" i="1"/>
  <c r="P4051" i="1"/>
  <c r="O4051" i="1"/>
  <c r="R4050" i="1"/>
  <c r="Q4050" i="1"/>
  <c r="P4050" i="1"/>
  <c r="O4050" i="1"/>
  <c r="R4049" i="1"/>
  <c r="Q4049" i="1"/>
  <c r="P4049" i="1"/>
  <c r="O4049" i="1"/>
  <c r="R4048" i="1"/>
  <c r="Q4048" i="1"/>
  <c r="P4048" i="1"/>
  <c r="O4048" i="1"/>
  <c r="R4047" i="1"/>
  <c r="Q4047" i="1"/>
  <c r="P4047" i="1"/>
  <c r="O4047" i="1"/>
  <c r="R4046" i="1"/>
  <c r="Q4046" i="1"/>
  <c r="P4046" i="1"/>
  <c r="O4046" i="1"/>
  <c r="R4045" i="1"/>
  <c r="Q4045" i="1"/>
  <c r="P4045" i="1"/>
  <c r="O4045" i="1"/>
  <c r="R4044" i="1"/>
  <c r="Q4044" i="1"/>
  <c r="P4044" i="1"/>
  <c r="O4044" i="1"/>
  <c r="R4043" i="1"/>
  <c r="Q4043" i="1"/>
  <c r="P4043" i="1"/>
  <c r="O4043" i="1"/>
  <c r="R4042" i="1"/>
  <c r="Q4042" i="1"/>
  <c r="P4042" i="1"/>
  <c r="O4042" i="1"/>
  <c r="R4041" i="1"/>
  <c r="Q4041" i="1"/>
  <c r="P4041" i="1"/>
  <c r="O4041" i="1"/>
  <c r="R4040" i="1"/>
  <c r="Q4040" i="1"/>
  <c r="P4040" i="1"/>
  <c r="O4040" i="1"/>
  <c r="R4039" i="1"/>
  <c r="Q4039" i="1"/>
  <c r="P4039" i="1"/>
  <c r="O4039" i="1"/>
  <c r="R4038" i="1"/>
  <c r="Q4038" i="1"/>
  <c r="P4038" i="1"/>
  <c r="O4038" i="1"/>
  <c r="R4037" i="1"/>
  <c r="Q4037" i="1"/>
  <c r="P4037" i="1"/>
  <c r="O4037" i="1"/>
  <c r="R4036" i="1"/>
  <c r="Q4036" i="1"/>
  <c r="P4036" i="1"/>
  <c r="O4036" i="1"/>
  <c r="R4035" i="1"/>
  <c r="Q4035" i="1"/>
  <c r="P4035" i="1"/>
  <c r="O4035" i="1"/>
  <c r="R4034" i="1"/>
  <c r="Q4034" i="1"/>
  <c r="P4034" i="1"/>
  <c r="O4034" i="1"/>
  <c r="R4033" i="1"/>
  <c r="Q4033" i="1"/>
  <c r="P4033" i="1"/>
  <c r="O4033" i="1"/>
  <c r="R4032" i="1"/>
  <c r="Q4032" i="1"/>
  <c r="P4032" i="1"/>
  <c r="O4032" i="1"/>
  <c r="R4031" i="1"/>
  <c r="Q4031" i="1"/>
  <c r="P4031" i="1"/>
  <c r="O4031" i="1"/>
  <c r="R4030" i="1"/>
  <c r="Q4030" i="1"/>
  <c r="P4030" i="1"/>
  <c r="O4030" i="1"/>
  <c r="R4029" i="1"/>
  <c r="Q4029" i="1"/>
  <c r="P4029" i="1"/>
  <c r="O4029" i="1"/>
  <c r="R4028" i="1"/>
  <c r="Q4028" i="1"/>
  <c r="P4028" i="1"/>
  <c r="O4028" i="1"/>
  <c r="R4027" i="1"/>
  <c r="Q4027" i="1"/>
  <c r="P4027" i="1"/>
  <c r="O4027" i="1"/>
  <c r="R4026" i="1"/>
  <c r="Q4026" i="1"/>
  <c r="P4026" i="1"/>
  <c r="O4026" i="1"/>
  <c r="R4025" i="1"/>
  <c r="Q4025" i="1"/>
  <c r="P4025" i="1"/>
  <c r="O4025" i="1"/>
  <c r="R4024" i="1"/>
  <c r="Q4024" i="1"/>
  <c r="P4024" i="1"/>
  <c r="O4024" i="1"/>
  <c r="R4023" i="1"/>
  <c r="Q4023" i="1"/>
  <c r="P4023" i="1"/>
  <c r="O4023" i="1"/>
  <c r="R4022" i="1"/>
  <c r="Q4022" i="1"/>
  <c r="P4022" i="1"/>
  <c r="O4022" i="1"/>
  <c r="R4021" i="1"/>
  <c r="Q4021" i="1"/>
  <c r="P4021" i="1"/>
  <c r="O4021" i="1"/>
  <c r="R4020" i="1"/>
  <c r="Q4020" i="1"/>
  <c r="P4020" i="1"/>
  <c r="O4020" i="1"/>
  <c r="R4019" i="1"/>
  <c r="Q4019" i="1"/>
  <c r="P4019" i="1"/>
  <c r="O4019" i="1"/>
  <c r="R4018" i="1"/>
  <c r="Q4018" i="1"/>
  <c r="P4018" i="1"/>
  <c r="O4018" i="1"/>
  <c r="R4017" i="1"/>
  <c r="Q4017" i="1"/>
  <c r="P4017" i="1"/>
  <c r="O4017" i="1"/>
  <c r="R4016" i="1"/>
  <c r="Q4016" i="1"/>
  <c r="P4016" i="1"/>
  <c r="O4016" i="1"/>
  <c r="R4015" i="1"/>
  <c r="Q4015" i="1"/>
  <c r="P4015" i="1"/>
  <c r="O4015" i="1"/>
  <c r="R4014" i="1"/>
  <c r="Q4014" i="1"/>
  <c r="P4014" i="1"/>
  <c r="O4014" i="1"/>
  <c r="R4013" i="1"/>
  <c r="Q4013" i="1"/>
  <c r="P4013" i="1"/>
  <c r="O4013" i="1"/>
  <c r="R4012" i="1"/>
  <c r="Q4012" i="1"/>
  <c r="P4012" i="1"/>
  <c r="O4012" i="1"/>
  <c r="R4011" i="1"/>
  <c r="Q4011" i="1"/>
  <c r="P4011" i="1"/>
  <c r="O4011" i="1"/>
  <c r="R4010" i="1"/>
  <c r="Q4010" i="1"/>
  <c r="P4010" i="1"/>
  <c r="O4010" i="1"/>
  <c r="R4009" i="1"/>
  <c r="Q4009" i="1"/>
  <c r="P4009" i="1"/>
  <c r="O4009" i="1"/>
  <c r="R4008" i="1"/>
  <c r="Q4008" i="1"/>
  <c r="P4008" i="1"/>
  <c r="O4008" i="1"/>
  <c r="R4007" i="1"/>
  <c r="Q4007" i="1"/>
  <c r="P4007" i="1"/>
  <c r="O4007" i="1"/>
  <c r="R4006" i="1"/>
  <c r="Q4006" i="1"/>
  <c r="P4006" i="1"/>
  <c r="O4006" i="1"/>
  <c r="R4005" i="1"/>
  <c r="Q4005" i="1"/>
  <c r="P4005" i="1"/>
  <c r="O4005" i="1"/>
  <c r="R4004" i="1"/>
  <c r="Q4004" i="1"/>
  <c r="P4004" i="1"/>
  <c r="O4004" i="1"/>
  <c r="R4003" i="1"/>
  <c r="Q4003" i="1"/>
  <c r="P4003" i="1"/>
  <c r="O4003" i="1"/>
  <c r="R4002" i="1"/>
  <c r="Q4002" i="1"/>
  <c r="P4002" i="1"/>
  <c r="O4002" i="1"/>
  <c r="R4001" i="1"/>
  <c r="Q4001" i="1"/>
  <c r="P4001" i="1"/>
  <c r="O4001" i="1"/>
  <c r="R4000" i="1"/>
  <c r="Q4000" i="1"/>
  <c r="P4000" i="1"/>
  <c r="O4000" i="1"/>
  <c r="R3999" i="1"/>
  <c r="Q3999" i="1"/>
  <c r="P3999" i="1"/>
  <c r="O3999" i="1"/>
  <c r="R3998" i="1"/>
  <c r="Q3998" i="1"/>
  <c r="P3998" i="1"/>
  <c r="O3998" i="1"/>
  <c r="R3997" i="1"/>
  <c r="Q3997" i="1"/>
  <c r="P3997" i="1"/>
  <c r="O3997" i="1"/>
  <c r="R3996" i="1"/>
  <c r="Q3996" i="1"/>
  <c r="P3996" i="1"/>
  <c r="O3996" i="1"/>
  <c r="R3995" i="1"/>
  <c r="Q3995" i="1"/>
  <c r="P3995" i="1"/>
  <c r="O3995" i="1"/>
  <c r="R3994" i="1"/>
  <c r="Q3994" i="1"/>
  <c r="P3994" i="1"/>
  <c r="O3994" i="1"/>
  <c r="R3993" i="1"/>
  <c r="Q3993" i="1"/>
  <c r="P3993" i="1"/>
  <c r="O3993" i="1"/>
  <c r="R3992" i="1"/>
  <c r="Q3992" i="1"/>
  <c r="P3992" i="1"/>
  <c r="O3992" i="1"/>
  <c r="R3991" i="1"/>
  <c r="Q3991" i="1"/>
  <c r="P3991" i="1"/>
  <c r="O3991" i="1"/>
  <c r="R3990" i="1"/>
  <c r="Q3990" i="1"/>
  <c r="P3990" i="1"/>
  <c r="O3990" i="1"/>
  <c r="R3989" i="1"/>
  <c r="Q3989" i="1"/>
  <c r="P3989" i="1"/>
  <c r="O3989" i="1"/>
  <c r="R3988" i="1"/>
  <c r="Q3988" i="1"/>
  <c r="P3988" i="1"/>
  <c r="O3988" i="1"/>
  <c r="R3987" i="1"/>
  <c r="Q3987" i="1"/>
  <c r="P3987" i="1"/>
  <c r="O3987" i="1"/>
  <c r="R3986" i="1"/>
  <c r="Q3986" i="1"/>
  <c r="P3986" i="1"/>
  <c r="O3986" i="1"/>
  <c r="R3985" i="1"/>
  <c r="Q3985" i="1"/>
  <c r="P3985" i="1"/>
  <c r="O3985" i="1"/>
  <c r="R3984" i="1"/>
  <c r="Q3984" i="1"/>
  <c r="P3984" i="1"/>
  <c r="O3984" i="1"/>
  <c r="R3983" i="1"/>
  <c r="Q3983" i="1"/>
  <c r="P3983" i="1"/>
  <c r="O3983" i="1"/>
  <c r="R3982" i="1"/>
  <c r="Q3982" i="1"/>
  <c r="P3982" i="1"/>
  <c r="O3982" i="1"/>
  <c r="R3981" i="1"/>
  <c r="Q3981" i="1"/>
  <c r="P3981" i="1"/>
  <c r="O3981" i="1"/>
  <c r="R3980" i="1"/>
  <c r="Q3980" i="1"/>
  <c r="P3980" i="1"/>
  <c r="O3980" i="1"/>
  <c r="R3979" i="1"/>
  <c r="Q3979" i="1"/>
  <c r="P3979" i="1"/>
  <c r="O3979" i="1"/>
  <c r="R3978" i="1"/>
  <c r="Q3978" i="1"/>
  <c r="P3978" i="1"/>
  <c r="O3978" i="1"/>
  <c r="R3977" i="1"/>
  <c r="Q3977" i="1"/>
  <c r="P3977" i="1"/>
  <c r="O3977" i="1"/>
  <c r="R3976" i="1"/>
  <c r="Q3976" i="1"/>
  <c r="P3976" i="1"/>
  <c r="O3976" i="1"/>
  <c r="R3975" i="1"/>
  <c r="Q3975" i="1"/>
  <c r="P3975" i="1"/>
  <c r="O3975" i="1"/>
  <c r="R3974" i="1"/>
  <c r="Q3974" i="1"/>
  <c r="P3974" i="1"/>
  <c r="O3974" i="1"/>
  <c r="R3973" i="1"/>
  <c r="Q3973" i="1"/>
  <c r="P3973" i="1"/>
  <c r="O3973" i="1"/>
  <c r="R3972" i="1"/>
  <c r="Q3972" i="1"/>
  <c r="P3972" i="1"/>
  <c r="O3972" i="1"/>
  <c r="R3971" i="1"/>
  <c r="Q3971" i="1"/>
  <c r="P3971" i="1"/>
  <c r="O3971" i="1"/>
  <c r="R3970" i="1"/>
  <c r="Q3970" i="1"/>
  <c r="P3970" i="1"/>
  <c r="O3970" i="1"/>
  <c r="R3969" i="1"/>
  <c r="Q3969" i="1"/>
  <c r="P3969" i="1"/>
  <c r="O3969" i="1"/>
  <c r="R3968" i="1"/>
  <c r="Q3968" i="1"/>
  <c r="P3968" i="1"/>
  <c r="O3968" i="1"/>
  <c r="R3967" i="1"/>
  <c r="Q3967" i="1"/>
  <c r="P3967" i="1"/>
  <c r="O3967" i="1"/>
  <c r="R3966" i="1"/>
  <c r="Q3966" i="1"/>
  <c r="P3966" i="1"/>
  <c r="O3966" i="1"/>
  <c r="R3965" i="1"/>
  <c r="Q3965" i="1"/>
  <c r="P3965" i="1"/>
  <c r="O3965" i="1"/>
  <c r="R3964" i="1"/>
  <c r="Q3964" i="1"/>
  <c r="P3964" i="1"/>
  <c r="O3964" i="1"/>
  <c r="R3963" i="1"/>
  <c r="Q3963" i="1"/>
  <c r="P3963" i="1"/>
  <c r="O3963" i="1"/>
  <c r="R3962" i="1"/>
  <c r="Q3962" i="1"/>
  <c r="P3962" i="1"/>
  <c r="O3962" i="1"/>
  <c r="R3961" i="1"/>
  <c r="Q3961" i="1"/>
  <c r="P3961" i="1"/>
  <c r="O3961" i="1"/>
  <c r="R3960" i="1"/>
  <c r="Q3960" i="1"/>
  <c r="P3960" i="1"/>
  <c r="O3960" i="1"/>
  <c r="R3959" i="1"/>
  <c r="Q3959" i="1"/>
  <c r="P3959" i="1"/>
  <c r="O3959" i="1"/>
  <c r="R3958" i="1"/>
  <c r="Q3958" i="1"/>
  <c r="P3958" i="1"/>
  <c r="O3958" i="1"/>
  <c r="R3957" i="1"/>
  <c r="Q3957" i="1"/>
  <c r="P3957" i="1"/>
  <c r="O3957" i="1"/>
  <c r="R3956" i="1"/>
  <c r="Q3956" i="1"/>
  <c r="P3956" i="1"/>
  <c r="O3956" i="1"/>
  <c r="R3955" i="1"/>
  <c r="Q3955" i="1"/>
  <c r="P3955" i="1"/>
  <c r="O3955" i="1"/>
  <c r="R3954" i="1"/>
  <c r="Q3954" i="1"/>
  <c r="P3954" i="1"/>
  <c r="O3954" i="1"/>
  <c r="R3953" i="1"/>
  <c r="Q3953" i="1"/>
  <c r="P3953" i="1"/>
  <c r="O3953" i="1"/>
  <c r="R3952" i="1"/>
  <c r="Q3952" i="1"/>
  <c r="P3952" i="1"/>
  <c r="O3952" i="1"/>
  <c r="R3951" i="1"/>
  <c r="Q3951" i="1"/>
  <c r="P3951" i="1"/>
  <c r="O3951" i="1"/>
  <c r="R3950" i="1"/>
  <c r="Q3950" i="1"/>
  <c r="P3950" i="1"/>
  <c r="O3950" i="1"/>
  <c r="R3949" i="1"/>
  <c r="Q3949" i="1"/>
  <c r="P3949" i="1"/>
  <c r="O3949" i="1"/>
  <c r="R3948" i="1"/>
  <c r="Q3948" i="1"/>
  <c r="P3948" i="1"/>
  <c r="O3948" i="1"/>
  <c r="R3947" i="1"/>
  <c r="Q3947" i="1"/>
  <c r="P3947" i="1"/>
  <c r="O3947" i="1"/>
  <c r="R3946" i="1"/>
  <c r="Q3946" i="1"/>
  <c r="P3946" i="1"/>
  <c r="O3946" i="1"/>
  <c r="R3945" i="1"/>
  <c r="Q3945" i="1"/>
  <c r="P3945" i="1"/>
  <c r="O3945" i="1"/>
  <c r="R3944" i="1"/>
  <c r="Q3944" i="1"/>
  <c r="P3944" i="1"/>
  <c r="O3944" i="1"/>
  <c r="R3943" i="1"/>
  <c r="Q3943" i="1"/>
  <c r="P3943" i="1"/>
  <c r="O3943" i="1"/>
  <c r="R3942" i="1"/>
  <c r="Q3942" i="1"/>
  <c r="P3942" i="1"/>
  <c r="O3942" i="1"/>
  <c r="R3941" i="1"/>
  <c r="Q3941" i="1"/>
  <c r="P3941" i="1"/>
  <c r="O3941" i="1"/>
  <c r="R3940" i="1"/>
  <c r="Q3940" i="1"/>
  <c r="P3940" i="1"/>
  <c r="O3940" i="1"/>
  <c r="R3939" i="1"/>
  <c r="Q3939" i="1"/>
  <c r="P3939" i="1"/>
  <c r="O3939" i="1"/>
  <c r="R3938" i="1"/>
  <c r="Q3938" i="1"/>
  <c r="P3938" i="1"/>
  <c r="O3938" i="1"/>
  <c r="R3937" i="1"/>
  <c r="Q3937" i="1"/>
  <c r="P3937" i="1"/>
  <c r="O3937" i="1"/>
  <c r="R3936" i="1"/>
  <c r="Q3936" i="1"/>
  <c r="P3936" i="1"/>
  <c r="O3936" i="1"/>
  <c r="R3935" i="1"/>
  <c r="Q3935" i="1"/>
  <c r="P3935" i="1"/>
  <c r="O3935" i="1"/>
  <c r="R3934" i="1"/>
  <c r="Q3934" i="1"/>
  <c r="P3934" i="1"/>
  <c r="O3934" i="1"/>
  <c r="R3933" i="1"/>
  <c r="Q3933" i="1"/>
  <c r="P3933" i="1"/>
  <c r="O3933" i="1"/>
  <c r="R3932" i="1"/>
  <c r="Q3932" i="1"/>
  <c r="P3932" i="1"/>
  <c r="O3932" i="1"/>
  <c r="R3931" i="1"/>
  <c r="Q3931" i="1"/>
  <c r="P3931" i="1"/>
  <c r="O3931" i="1"/>
  <c r="R3930" i="1"/>
  <c r="Q3930" i="1"/>
  <c r="P3930" i="1"/>
  <c r="O3930" i="1"/>
  <c r="R3929" i="1"/>
  <c r="Q3929" i="1"/>
  <c r="P3929" i="1"/>
  <c r="O3929" i="1"/>
  <c r="R3928" i="1"/>
  <c r="Q3928" i="1"/>
  <c r="P3928" i="1"/>
  <c r="O3928" i="1"/>
  <c r="R3927" i="1"/>
  <c r="Q3927" i="1"/>
  <c r="P3927" i="1"/>
  <c r="O3927" i="1"/>
  <c r="R3926" i="1"/>
  <c r="Q3926" i="1"/>
  <c r="P3926" i="1"/>
  <c r="O3926" i="1"/>
  <c r="R3925" i="1"/>
  <c r="Q3925" i="1"/>
  <c r="P3925" i="1"/>
  <c r="O3925" i="1"/>
  <c r="R3924" i="1"/>
  <c r="Q3924" i="1"/>
  <c r="P3924" i="1"/>
  <c r="O3924" i="1"/>
  <c r="R3923" i="1"/>
  <c r="Q3923" i="1"/>
  <c r="P3923" i="1"/>
  <c r="O3923" i="1"/>
  <c r="R3922" i="1"/>
  <c r="Q3922" i="1"/>
  <c r="P3922" i="1"/>
  <c r="O3922" i="1"/>
  <c r="R3921" i="1"/>
  <c r="Q3921" i="1"/>
  <c r="P3921" i="1"/>
  <c r="O3921" i="1"/>
  <c r="R3920" i="1"/>
  <c r="Q3920" i="1"/>
  <c r="P3920" i="1"/>
  <c r="O3920" i="1"/>
  <c r="R3919" i="1"/>
  <c r="Q3919" i="1"/>
  <c r="P3919" i="1"/>
  <c r="O3919" i="1"/>
  <c r="R3918" i="1"/>
  <c r="Q3918" i="1"/>
  <c r="P3918" i="1"/>
  <c r="O3918" i="1"/>
  <c r="R3917" i="1"/>
  <c r="Q3917" i="1"/>
  <c r="P3917" i="1"/>
  <c r="O3917" i="1"/>
  <c r="R3916" i="1"/>
  <c r="Q3916" i="1"/>
  <c r="P3916" i="1"/>
  <c r="O3916" i="1"/>
  <c r="R3915" i="1"/>
  <c r="Q3915" i="1"/>
  <c r="P3915" i="1"/>
  <c r="O3915" i="1"/>
  <c r="R3914" i="1"/>
  <c r="Q3914" i="1"/>
  <c r="P3914" i="1"/>
  <c r="O3914" i="1"/>
  <c r="R3913" i="1"/>
  <c r="Q3913" i="1"/>
  <c r="P3913" i="1"/>
  <c r="O3913" i="1"/>
  <c r="R3912" i="1"/>
  <c r="Q3912" i="1"/>
  <c r="P3912" i="1"/>
  <c r="O3912" i="1"/>
  <c r="R3911" i="1"/>
  <c r="Q3911" i="1"/>
  <c r="P3911" i="1"/>
  <c r="O3911" i="1"/>
  <c r="R3910" i="1"/>
  <c r="Q3910" i="1"/>
  <c r="P3910" i="1"/>
  <c r="O3910" i="1"/>
  <c r="R3909" i="1"/>
  <c r="Q3909" i="1"/>
  <c r="P3909" i="1"/>
  <c r="O3909" i="1"/>
  <c r="R3908" i="1"/>
  <c r="Q3908" i="1"/>
  <c r="P3908" i="1"/>
  <c r="O3908" i="1"/>
  <c r="R3907" i="1"/>
  <c r="Q3907" i="1"/>
  <c r="P3907" i="1"/>
  <c r="O3907" i="1"/>
  <c r="R3906" i="1"/>
  <c r="Q3906" i="1"/>
  <c r="P3906" i="1"/>
  <c r="O3906" i="1"/>
  <c r="R3905" i="1"/>
  <c r="Q3905" i="1"/>
  <c r="P3905" i="1"/>
  <c r="O3905" i="1"/>
  <c r="R3904" i="1"/>
  <c r="Q3904" i="1"/>
  <c r="P3904" i="1"/>
  <c r="O3904" i="1"/>
  <c r="R3903" i="1"/>
  <c r="Q3903" i="1"/>
  <c r="P3903" i="1"/>
  <c r="O3903" i="1"/>
  <c r="R3902" i="1"/>
  <c r="Q3902" i="1"/>
  <c r="P3902" i="1"/>
  <c r="O3902" i="1"/>
  <c r="R3901" i="1"/>
  <c r="Q3901" i="1"/>
  <c r="P3901" i="1"/>
  <c r="O3901" i="1"/>
  <c r="R3900" i="1"/>
  <c r="Q3900" i="1"/>
  <c r="P3900" i="1"/>
  <c r="O3900" i="1"/>
  <c r="R3899" i="1"/>
  <c r="Q3899" i="1"/>
  <c r="P3899" i="1"/>
  <c r="O3899" i="1"/>
  <c r="R3898" i="1"/>
  <c r="Q3898" i="1"/>
  <c r="P3898" i="1"/>
  <c r="O3898" i="1"/>
  <c r="R3897" i="1"/>
  <c r="Q3897" i="1"/>
  <c r="P3897" i="1"/>
  <c r="O3897" i="1"/>
  <c r="R3896" i="1"/>
  <c r="Q3896" i="1"/>
  <c r="P3896" i="1"/>
  <c r="O3896" i="1"/>
  <c r="R3895" i="1"/>
  <c r="Q3895" i="1"/>
  <c r="P3895" i="1"/>
  <c r="O3895" i="1"/>
  <c r="R3894" i="1"/>
  <c r="Q3894" i="1"/>
  <c r="P3894" i="1"/>
  <c r="O3894" i="1"/>
  <c r="R3893" i="1"/>
  <c r="Q3893" i="1"/>
  <c r="P3893" i="1"/>
  <c r="O3893" i="1"/>
  <c r="R3892" i="1"/>
  <c r="Q3892" i="1"/>
  <c r="P3892" i="1"/>
  <c r="O3892" i="1"/>
  <c r="R3891" i="1"/>
  <c r="Q3891" i="1"/>
  <c r="P3891" i="1"/>
  <c r="O3891" i="1"/>
  <c r="R3890" i="1"/>
  <c r="Q3890" i="1"/>
  <c r="P3890" i="1"/>
  <c r="O3890" i="1"/>
  <c r="R3889" i="1"/>
  <c r="Q3889" i="1"/>
  <c r="P3889" i="1"/>
  <c r="O3889" i="1"/>
  <c r="R3888" i="1"/>
  <c r="Q3888" i="1"/>
  <c r="P3888" i="1"/>
  <c r="O3888" i="1"/>
  <c r="R3887" i="1"/>
  <c r="Q3887" i="1"/>
  <c r="P3887" i="1"/>
  <c r="O3887" i="1"/>
  <c r="R3886" i="1"/>
  <c r="Q3886" i="1"/>
  <c r="P3886" i="1"/>
  <c r="O3886" i="1"/>
  <c r="R3885" i="1"/>
  <c r="Q3885" i="1"/>
  <c r="P3885" i="1"/>
  <c r="O3885" i="1"/>
  <c r="R3884" i="1"/>
  <c r="Q3884" i="1"/>
  <c r="P3884" i="1"/>
  <c r="O3884" i="1"/>
  <c r="R3883" i="1"/>
  <c r="Q3883" i="1"/>
  <c r="P3883" i="1"/>
  <c r="O3883" i="1"/>
  <c r="R3882" i="1"/>
  <c r="Q3882" i="1"/>
  <c r="P3882" i="1"/>
  <c r="O3882" i="1"/>
  <c r="R3881" i="1"/>
  <c r="Q3881" i="1"/>
  <c r="P3881" i="1"/>
  <c r="O3881" i="1"/>
  <c r="R3880" i="1"/>
  <c r="Q3880" i="1"/>
  <c r="P3880" i="1"/>
  <c r="O3880" i="1"/>
  <c r="R3879" i="1"/>
  <c r="Q3879" i="1"/>
  <c r="P3879" i="1"/>
  <c r="O3879" i="1"/>
  <c r="R3878" i="1"/>
  <c r="Q3878" i="1"/>
  <c r="P3878" i="1"/>
  <c r="O3878" i="1"/>
  <c r="R3877" i="1"/>
  <c r="Q3877" i="1"/>
  <c r="P3877" i="1"/>
  <c r="O3877" i="1"/>
  <c r="R3876" i="1"/>
  <c r="Q3876" i="1"/>
  <c r="P3876" i="1"/>
  <c r="O3876" i="1"/>
  <c r="R3875" i="1"/>
  <c r="Q3875" i="1"/>
  <c r="P3875" i="1"/>
  <c r="O3875" i="1"/>
  <c r="R3874" i="1"/>
  <c r="Q3874" i="1"/>
  <c r="P3874" i="1"/>
  <c r="O3874" i="1"/>
  <c r="R3873" i="1"/>
  <c r="Q3873" i="1"/>
  <c r="P3873" i="1"/>
  <c r="O3873" i="1"/>
  <c r="R3872" i="1"/>
  <c r="Q3872" i="1"/>
  <c r="P3872" i="1"/>
  <c r="O3872" i="1"/>
  <c r="R3871" i="1"/>
  <c r="Q3871" i="1"/>
  <c r="P3871" i="1"/>
  <c r="O3871" i="1"/>
  <c r="R3870" i="1"/>
  <c r="Q3870" i="1"/>
  <c r="P3870" i="1"/>
  <c r="O3870" i="1"/>
  <c r="R3869" i="1"/>
  <c r="Q3869" i="1"/>
  <c r="P3869" i="1"/>
  <c r="O3869" i="1"/>
  <c r="R3868" i="1"/>
  <c r="Q3868" i="1"/>
  <c r="P3868" i="1"/>
  <c r="O3868" i="1"/>
  <c r="R3867" i="1"/>
  <c r="Q3867" i="1"/>
  <c r="P3867" i="1"/>
  <c r="O3867" i="1"/>
  <c r="R3866" i="1"/>
  <c r="Q3866" i="1"/>
  <c r="P3866" i="1"/>
  <c r="O3866" i="1"/>
  <c r="R3865" i="1"/>
  <c r="Q3865" i="1"/>
  <c r="P3865" i="1"/>
  <c r="O3865" i="1"/>
  <c r="R3864" i="1"/>
  <c r="Q3864" i="1"/>
  <c r="P3864" i="1"/>
  <c r="O3864" i="1"/>
  <c r="R3863" i="1"/>
  <c r="Q3863" i="1"/>
  <c r="P3863" i="1"/>
  <c r="O3863" i="1"/>
  <c r="R3862" i="1"/>
  <c r="Q3862" i="1"/>
  <c r="P3862" i="1"/>
  <c r="O3862" i="1"/>
  <c r="R3861" i="1"/>
  <c r="Q3861" i="1"/>
  <c r="P3861" i="1"/>
  <c r="O3861" i="1"/>
  <c r="R3860" i="1"/>
  <c r="Q3860" i="1"/>
  <c r="P3860" i="1"/>
  <c r="O3860" i="1"/>
  <c r="R3859" i="1"/>
  <c r="Q3859" i="1"/>
  <c r="P3859" i="1"/>
  <c r="O3859" i="1"/>
  <c r="R3858" i="1"/>
  <c r="Q3858" i="1"/>
  <c r="P3858" i="1"/>
  <c r="O3858" i="1"/>
  <c r="R3857" i="1"/>
  <c r="Q3857" i="1"/>
  <c r="P3857" i="1"/>
  <c r="O3857" i="1"/>
  <c r="R3856" i="1"/>
  <c r="Q3856" i="1"/>
  <c r="P3856" i="1"/>
  <c r="O3856" i="1"/>
  <c r="R3855" i="1"/>
  <c r="Q3855" i="1"/>
  <c r="P3855" i="1"/>
  <c r="O3855" i="1"/>
  <c r="R3854" i="1"/>
  <c r="Q3854" i="1"/>
  <c r="P3854" i="1"/>
  <c r="O3854" i="1"/>
  <c r="R3853" i="1"/>
  <c r="Q3853" i="1"/>
  <c r="P3853" i="1"/>
  <c r="O3853" i="1"/>
  <c r="R3852" i="1"/>
  <c r="Q3852" i="1"/>
  <c r="P3852" i="1"/>
  <c r="O3852" i="1"/>
  <c r="R3851" i="1"/>
  <c r="Q3851" i="1"/>
  <c r="P3851" i="1"/>
  <c r="O3851" i="1"/>
  <c r="R3850" i="1"/>
  <c r="Q3850" i="1"/>
  <c r="P3850" i="1"/>
  <c r="O3850" i="1"/>
  <c r="R3849" i="1"/>
  <c r="Q3849" i="1"/>
  <c r="P3849" i="1"/>
  <c r="O3849" i="1"/>
  <c r="R3848" i="1"/>
  <c r="Q3848" i="1"/>
  <c r="P3848" i="1"/>
  <c r="O3848" i="1"/>
  <c r="R3847" i="1"/>
  <c r="Q3847" i="1"/>
  <c r="P3847" i="1"/>
  <c r="O3847" i="1"/>
  <c r="R3846" i="1"/>
  <c r="Q3846" i="1"/>
  <c r="P3846" i="1"/>
  <c r="O3846" i="1"/>
  <c r="R3845" i="1"/>
  <c r="Q3845" i="1"/>
  <c r="P3845" i="1"/>
  <c r="O3845" i="1"/>
  <c r="R3844" i="1"/>
  <c r="Q3844" i="1"/>
  <c r="P3844" i="1"/>
  <c r="O3844" i="1"/>
  <c r="R3843" i="1"/>
  <c r="Q3843" i="1"/>
  <c r="P3843" i="1"/>
  <c r="O3843" i="1"/>
  <c r="R3842" i="1"/>
  <c r="Q3842" i="1"/>
  <c r="P3842" i="1"/>
  <c r="O3842" i="1"/>
  <c r="R3841" i="1"/>
  <c r="Q3841" i="1"/>
  <c r="P3841" i="1"/>
  <c r="O3841" i="1"/>
  <c r="R3840" i="1"/>
  <c r="Q3840" i="1"/>
  <c r="P3840" i="1"/>
  <c r="O3840" i="1"/>
  <c r="R3839" i="1"/>
  <c r="Q3839" i="1"/>
  <c r="P3839" i="1"/>
  <c r="O3839" i="1"/>
  <c r="R3838" i="1"/>
  <c r="Q3838" i="1"/>
  <c r="P3838" i="1"/>
  <c r="O3838" i="1"/>
  <c r="R3837" i="1"/>
  <c r="Q3837" i="1"/>
  <c r="P3837" i="1"/>
  <c r="O3837" i="1"/>
  <c r="R3836" i="1"/>
  <c r="Q3836" i="1"/>
  <c r="P3836" i="1"/>
  <c r="O3836" i="1"/>
  <c r="R3835" i="1"/>
  <c r="Q3835" i="1"/>
  <c r="P3835" i="1"/>
  <c r="O3835" i="1"/>
  <c r="R3834" i="1"/>
  <c r="Q3834" i="1"/>
  <c r="P3834" i="1"/>
  <c r="O3834" i="1"/>
  <c r="R3833" i="1"/>
  <c r="Q3833" i="1"/>
  <c r="P3833" i="1"/>
  <c r="O3833" i="1"/>
  <c r="R3832" i="1"/>
  <c r="Q3832" i="1"/>
  <c r="P3832" i="1"/>
  <c r="O3832" i="1"/>
  <c r="R3831" i="1"/>
  <c r="Q3831" i="1"/>
  <c r="P3831" i="1"/>
  <c r="O3831" i="1"/>
  <c r="R3830" i="1"/>
  <c r="Q3830" i="1"/>
  <c r="P3830" i="1"/>
  <c r="O3830" i="1"/>
  <c r="R3829" i="1"/>
  <c r="Q3829" i="1"/>
  <c r="P3829" i="1"/>
  <c r="O3829" i="1"/>
  <c r="R3828" i="1"/>
  <c r="Q3828" i="1"/>
  <c r="P3828" i="1"/>
  <c r="O3828" i="1"/>
  <c r="R3827" i="1"/>
  <c r="Q3827" i="1"/>
  <c r="P3827" i="1"/>
  <c r="O3827" i="1"/>
  <c r="R3826" i="1"/>
  <c r="Q3826" i="1"/>
  <c r="P3826" i="1"/>
  <c r="O3826" i="1"/>
  <c r="R3825" i="1"/>
  <c r="Q3825" i="1"/>
  <c r="P3825" i="1"/>
  <c r="O3825" i="1"/>
  <c r="R3824" i="1"/>
  <c r="Q3824" i="1"/>
  <c r="P3824" i="1"/>
  <c r="O3824" i="1"/>
  <c r="R3823" i="1"/>
  <c r="Q3823" i="1"/>
  <c r="P3823" i="1"/>
  <c r="O3823" i="1"/>
  <c r="R3822" i="1"/>
  <c r="Q3822" i="1"/>
  <c r="P3822" i="1"/>
  <c r="O3822" i="1"/>
  <c r="R3821" i="1"/>
  <c r="Q3821" i="1"/>
  <c r="P3821" i="1"/>
  <c r="O3821" i="1"/>
  <c r="R3820" i="1"/>
  <c r="Q3820" i="1"/>
  <c r="P3820" i="1"/>
  <c r="O3820" i="1"/>
  <c r="R3819" i="1"/>
  <c r="Q3819" i="1"/>
  <c r="P3819" i="1"/>
  <c r="O3819" i="1"/>
  <c r="R3818" i="1"/>
  <c r="Q3818" i="1"/>
  <c r="P3818" i="1"/>
  <c r="O3818" i="1"/>
  <c r="R3817" i="1"/>
  <c r="Q3817" i="1"/>
  <c r="P3817" i="1"/>
  <c r="O3817" i="1"/>
  <c r="R3816" i="1"/>
  <c r="Q3816" i="1"/>
  <c r="P3816" i="1"/>
  <c r="O3816" i="1"/>
  <c r="R3815" i="1"/>
  <c r="Q3815" i="1"/>
  <c r="P3815" i="1"/>
  <c r="O3815" i="1"/>
  <c r="R3814" i="1"/>
  <c r="Q3814" i="1"/>
  <c r="P3814" i="1"/>
  <c r="O3814" i="1"/>
  <c r="R3813" i="1"/>
  <c r="Q3813" i="1"/>
  <c r="P3813" i="1"/>
  <c r="O3813" i="1"/>
  <c r="R3812" i="1"/>
  <c r="Q3812" i="1"/>
  <c r="P3812" i="1"/>
  <c r="O3812" i="1"/>
  <c r="R3811" i="1"/>
  <c r="Q3811" i="1"/>
  <c r="P3811" i="1"/>
  <c r="O3811" i="1"/>
  <c r="R3810" i="1"/>
  <c r="Q3810" i="1"/>
  <c r="P3810" i="1"/>
  <c r="O3810" i="1"/>
  <c r="R3809" i="1"/>
  <c r="Q3809" i="1"/>
  <c r="P3809" i="1"/>
  <c r="O3809" i="1"/>
  <c r="R3808" i="1"/>
  <c r="Q3808" i="1"/>
  <c r="P3808" i="1"/>
  <c r="O3808" i="1"/>
  <c r="R3807" i="1"/>
  <c r="Q3807" i="1"/>
  <c r="P3807" i="1"/>
  <c r="O3807" i="1"/>
  <c r="R3806" i="1"/>
  <c r="Q3806" i="1"/>
  <c r="P3806" i="1"/>
  <c r="O3806" i="1"/>
  <c r="R3805" i="1"/>
  <c r="Q3805" i="1"/>
  <c r="P3805" i="1"/>
  <c r="O3805" i="1"/>
  <c r="R3804" i="1"/>
  <c r="Q3804" i="1"/>
  <c r="P3804" i="1"/>
  <c r="O3804" i="1"/>
  <c r="R3803" i="1"/>
  <c r="Q3803" i="1"/>
  <c r="P3803" i="1"/>
  <c r="O3803" i="1"/>
  <c r="R3802" i="1"/>
  <c r="Q3802" i="1"/>
  <c r="P3802" i="1"/>
  <c r="O3802" i="1"/>
  <c r="R3801" i="1"/>
  <c r="Q3801" i="1"/>
  <c r="P3801" i="1"/>
  <c r="O3801" i="1"/>
  <c r="R3800" i="1"/>
  <c r="Q3800" i="1"/>
  <c r="P3800" i="1"/>
  <c r="O3800" i="1"/>
  <c r="R3799" i="1"/>
  <c r="Q3799" i="1"/>
  <c r="P3799" i="1"/>
  <c r="O3799" i="1"/>
  <c r="R3798" i="1"/>
  <c r="Q3798" i="1"/>
  <c r="P3798" i="1"/>
  <c r="O3798" i="1"/>
  <c r="R3797" i="1"/>
  <c r="Q3797" i="1"/>
  <c r="P3797" i="1"/>
  <c r="O3797" i="1"/>
  <c r="R3796" i="1"/>
  <c r="Q3796" i="1"/>
  <c r="P3796" i="1"/>
  <c r="O3796" i="1"/>
  <c r="R3795" i="1"/>
  <c r="Q3795" i="1"/>
  <c r="P3795" i="1"/>
  <c r="O3795" i="1"/>
  <c r="R3794" i="1"/>
  <c r="Q3794" i="1"/>
  <c r="P3794" i="1"/>
  <c r="O3794" i="1"/>
  <c r="R3793" i="1"/>
  <c r="Q3793" i="1"/>
  <c r="P3793" i="1"/>
  <c r="O3793" i="1"/>
  <c r="R3792" i="1"/>
  <c r="Q3792" i="1"/>
  <c r="P3792" i="1"/>
  <c r="O3792" i="1"/>
  <c r="R3791" i="1"/>
  <c r="Q3791" i="1"/>
  <c r="P3791" i="1"/>
  <c r="O3791" i="1"/>
  <c r="R3790" i="1"/>
  <c r="Q3790" i="1"/>
  <c r="P3790" i="1"/>
  <c r="O3790" i="1"/>
  <c r="R3789" i="1"/>
  <c r="Q3789" i="1"/>
  <c r="P3789" i="1"/>
  <c r="O3789" i="1"/>
  <c r="R3788" i="1"/>
  <c r="Q3788" i="1"/>
  <c r="P3788" i="1"/>
  <c r="O3788" i="1"/>
  <c r="R3787" i="1"/>
  <c r="Q3787" i="1"/>
  <c r="P3787" i="1"/>
  <c r="O3787" i="1"/>
  <c r="R3786" i="1"/>
  <c r="Q3786" i="1"/>
  <c r="P3786" i="1"/>
  <c r="O3786" i="1"/>
  <c r="R3785" i="1"/>
  <c r="Q3785" i="1"/>
  <c r="P3785" i="1"/>
  <c r="O3785" i="1"/>
  <c r="R3784" i="1"/>
  <c r="Q3784" i="1"/>
  <c r="P3784" i="1"/>
  <c r="O3784" i="1"/>
  <c r="R3783" i="1"/>
  <c r="Q3783" i="1"/>
  <c r="P3783" i="1"/>
  <c r="O3783" i="1"/>
  <c r="R3782" i="1"/>
  <c r="Q3782" i="1"/>
  <c r="P3782" i="1"/>
  <c r="O3782" i="1"/>
  <c r="R3781" i="1"/>
  <c r="Q3781" i="1"/>
  <c r="P3781" i="1"/>
  <c r="O3781" i="1"/>
  <c r="R3780" i="1"/>
  <c r="Q3780" i="1"/>
  <c r="P3780" i="1"/>
  <c r="O3780" i="1"/>
  <c r="R3779" i="1"/>
  <c r="Q3779" i="1"/>
  <c r="P3779" i="1"/>
  <c r="O3779" i="1"/>
  <c r="R3778" i="1"/>
  <c r="Q3778" i="1"/>
  <c r="P3778" i="1"/>
  <c r="O3778" i="1"/>
  <c r="R3777" i="1"/>
  <c r="Q3777" i="1"/>
  <c r="P3777" i="1"/>
  <c r="O3777" i="1"/>
  <c r="R3776" i="1"/>
  <c r="Q3776" i="1"/>
  <c r="P3776" i="1"/>
  <c r="O3776" i="1"/>
  <c r="R3775" i="1"/>
  <c r="Q3775" i="1"/>
  <c r="P3775" i="1"/>
  <c r="O3775" i="1"/>
  <c r="R3774" i="1"/>
  <c r="Q3774" i="1"/>
  <c r="P3774" i="1"/>
  <c r="O3774" i="1"/>
  <c r="R3773" i="1"/>
  <c r="Q3773" i="1"/>
  <c r="P3773" i="1"/>
  <c r="O3773" i="1"/>
  <c r="R3772" i="1"/>
  <c r="Q3772" i="1"/>
  <c r="P3772" i="1"/>
  <c r="O3772" i="1"/>
  <c r="R3771" i="1"/>
  <c r="Q3771" i="1"/>
  <c r="P3771" i="1"/>
  <c r="O3771" i="1"/>
  <c r="R3770" i="1"/>
  <c r="Q3770" i="1"/>
  <c r="P3770" i="1"/>
  <c r="O3770" i="1"/>
  <c r="R3769" i="1"/>
  <c r="Q3769" i="1"/>
  <c r="P3769" i="1"/>
  <c r="O3769" i="1"/>
  <c r="R3768" i="1"/>
  <c r="Q3768" i="1"/>
  <c r="P3768" i="1"/>
  <c r="O3768" i="1"/>
  <c r="R3767" i="1"/>
  <c r="Q3767" i="1"/>
  <c r="P3767" i="1"/>
  <c r="O3767" i="1"/>
  <c r="R3766" i="1"/>
  <c r="Q3766" i="1"/>
  <c r="P3766" i="1"/>
  <c r="O3766" i="1"/>
  <c r="R3765" i="1"/>
  <c r="Q3765" i="1"/>
  <c r="P3765" i="1"/>
  <c r="O3765" i="1"/>
  <c r="R3764" i="1"/>
  <c r="Q3764" i="1"/>
  <c r="P3764" i="1"/>
  <c r="O3764" i="1"/>
  <c r="R3763" i="1"/>
  <c r="Q3763" i="1"/>
  <c r="P3763" i="1"/>
  <c r="O3763" i="1"/>
  <c r="R3762" i="1"/>
  <c r="Q3762" i="1"/>
  <c r="P3762" i="1"/>
  <c r="O3762" i="1"/>
  <c r="R3761" i="1"/>
  <c r="Q3761" i="1"/>
  <c r="P3761" i="1"/>
  <c r="O3761" i="1"/>
  <c r="R3760" i="1"/>
  <c r="Q3760" i="1"/>
  <c r="P3760" i="1"/>
  <c r="O3760" i="1"/>
  <c r="R3759" i="1"/>
  <c r="Q3759" i="1"/>
  <c r="P3759" i="1"/>
  <c r="O3759" i="1"/>
  <c r="R3758" i="1"/>
  <c r="Q3758" i="1"/>
  <c r="P3758" i="1"/>
  <c r="O3758" i="1"/>
  <c r="R3757" i="1"/>
  <c r="Q3757" i="1"/>
  <c r="P3757" i="1"/>
  <c r="O3757" i="1"/>
  <c r="R3756" i="1"/>
  <c r="Q3756" i="1"/>
  <c r="P3756" i="1"/>
  <c r="O3756" i="1"/>
  <c r="R3755" i="1"/>
  <c r="Q3755" i="1"/>
  <c r="P3755" i="1"/>
  <c r="O3755" i="1"/>
  <c r="R3754" i="1"/>
  <c r="Q3754" i="1"/>
  <c r="P3754" i="1"/>
  <c r="O3754" i="1"/>
  <c r="R3753" i="1"/>
  <c r="Q3753" i="1"/>
  <c r="P3753" i="1"/>
  <c r="O3753" i="1"/>
  <c r="R3752" i="1"/>
  <c r="Q3752" i="1"/>
  <c r="P3752" i="1"/>
  <c r="O3752" i="1"/>
  <c r="R3751" i="1"/>
  <c r="Q3751" i="1"/>
  <c r="P3751" i="1"/>
  <c r="O3751" i="1"/>
  <c r="R3750" i="1"/>
  <c r="Q3750" i="1"/>
  <c r="P3750" i="1"/>
  <c r="O3750" i="1"/>
  <c r="R3749" i="1"/>
  <c r="Q3749" i="1"/>
  <c r="P3749" i="1"/>
  <c r="O3749" i="1"/>
  <c r="R3748" i="1"/>
  <c r="Q3748" i="1"/>
  <c r="P3748" i="1"/>
  <c r="O3748" i="1"/>
  <c r="R3747" i="1"/>
  <c r="Q3747" i="1"/>
  <c r="P3747" i="1"/>
  <c r="O3747" i="1"/>
  <c r="R3746" i="1"/>
  <c r="Q3746" i="1"/>
  <c r="P3746" i="1"/>
  <c r="O3746" i="1"/>
  <c r="R3745" i="1"/>
  <c r="Q3745" i="1"/>
  <c r="P3745" i="1"/>
  <c r="O3745" i="1"/>
  <c r="R3744" i="1"/>
  <c r="Q3744" i="1"/>
  <c r="P3744" i="1"/>
  <c r="O3744" i="1"/>
  <c r="R3743" i="1"/>
  <c r="Q3743" i="1"/>
  <c r="P3743" i="1"/>
  <c r="O3743" i="1"/>
  <c r="R3742" i="1"/>
  <c r="Q3742" i="1"/>
  <c r="P3742" i="1"/>
  <c r="O3742" i="1"/>
  <c r="R3741" i="1"/>
  <c r="Q3741" i="1"/>
  <c r="P3741" i="1"/>
  <c r="O3741" i="1"/>
  <c r="R3740" i="1"/>
  <c r="Q3740" i="1"/>
  <c r="P3740" i="1"/>
  <c r="O3740" i="1"/>
  <c r="R3739" i="1"/>
  <c r="Q3739" i="1"/>
  <c r="P3739" i="1"/>
  <c r="O3739" i="1"/>
  <c r="R3738" i="1"/>
  <c r="Q3738" i="1"/>
  <c r="P3738" i="1"/>
  <c r="O3738" i="1"/>
  <c r="R3737" i="1"/>
  <c r="Q3737" i="1"/>
  <c r="P3737" i="1"/>
  <c r="O3737" i="1"/>
  <c r="R3736" i="1"/>
  <c r="Q3736" i="1"/>
  <c r="P3736" i="1"/>
  <c r="O3736" i="1"/>
  <c r="R3735" i="1"/>
  <c r="Q3735" i="1"/>
  <c r="P3735" i="1"/>
  <c r="O3735" i="1"/>
  <c r="R3734" i="1"/>
  <c r="Q3734" i="1"/>
  <c r="P3734" i="1"/>
  <c r="O3734" i="1"/>
  <c r="R3733" i="1"/>
  <c r="Q3733" i="1"/>
  <c r="P3733" i="1"/>
  <c r="O3733" i="1"/>
  <c r="R3732" i="1"/>
  <c r="Q3732" i="1"/>
  <c r="P3732" i="1"/>
  <c r="O3732" i="1"/>
  <c r="R3731" i="1"/>
  <c r="Q3731" i="1"/>
  <c r="P3731" i="1"/>
  <c r="O3731" i="1"/>
  <c r="R3730" i="1"/>
  <c r="Q3730" i="1"/>
  <c r="P3730" i="1"/>
  <c r="O3730" i="1"/>
  <c r="R3729" i="1"/>
  <c r="Q3729" i="1"/>
  <c r="P3729" i="1"/>
  <c r="O3729" i="1"/>
  <c r="R3728" i="1"/>
  <c r="Q3728" i="1"/>
  <c r="P3728" i="1"/>
  <c r="O3728" i="1"/>
  <c r="R3727" i="1"/>
  <c r="Q3727" i="1"/>
  <c r="P3727" i="1"/>
  <c r="O3727" i="1"/>
  <c r="R3726" i="1"/>
  <c r="Q3726" i="1"/>
  <c r="P3726" i="1"/>
  <c r="O3726" i="1"/>
  <c r="R3725" i="1"/>
  <c r="Q3725" i="1"/>
  <c r="P3725" i="1"/>
  <c r="O3725" i="1"/>
  <c r="R3724" i="1"/>
  <c r="Q3724" i="1"/>
  <c r="P3724" i="1"/>
  <c r="O3724" i="1"/>
  <c r="R3723" i="1"/>
  <c r="Q3723" i="1"/>
  <c r="P3723" i="1"/>
  <c r="O3723" i="1"/>
  <c r="R3722" i="1"/>
  <c r="Q3722" i="1"/>
  <c r="P3722" i="1"/>
  <c r="O3722" i="1"/>
  <c r="R3721" i="1"/>
  <c r="Q3721" i="1"/>
  <c r="P3721" i="1"/>
  <c r="O3721" i="1"/>
  <c r="R3720" i="1"/>
  <c r="Q3720" i="1"/>
  <c r="P3720" i="1"/>
  <c r="O3720" i="1"/>
  <c r="R3719" i="1"/>
  <c r="Q3719" i="1"/>
  <c r="P3719" i="1"/>
  <c r="O3719" i="1"/>
  <c r="R3718" i="1"/>
  <c r="Q3718" i="1"/>
  <c r="P3718" i="1"/>
  <c r="O3718" i="1"/>
  <c r="R3717" i="1"/>
  <c r="Q3717" i="1"/>
  <c r="P3717" i="1"/>
  <c r="O3717" i="1"/>
  <c r="R3716" i="1"/>
  <c r="Q3716" i="1"/>
  <c r="P3716" i="1"/>
  <c r="O3716" i="1"/>
  <c r="R3715" i="1"/>
  <c r="Q3715" i="1"/>
  <c r="P3715" i="1"/>
  <c r="O3715" i="1"/>
  <c r="R3714" i="1"/>
  <c r="Q3714" i="1"/>
  <c r="P3714" i="1"/>
  <c r="O3714" i="1"/>
  <c r="R3713" i="1"/>
  <c r="Q3713" i="1"/>
  <c r="P3713" i="1"/>
  <c r="O3713" i="1"/>
  <c r="R3712" i="1"/>
  <c r="Q3712" i="1"/>
  <c r="P3712" i="1"/>
  <c r="O3712" i="1"/>
  <c r="R3711" i="1"/>
  <c r="Q3711" i="1"/>
  <c r="P3711" i="1"/>
  <c r="O3711" i="1"/>
  <c r="R3710" i="1"/>
  <c r="Q3710" i="1"/>
  <c r="P3710" i="1"/>
  <c r="O3710" i="1"/>
  <c r="R3709" i="1"/>
  <c r="Q3709" i="1"/>
  <c r="P3709" i="1"/>
  <c r="O3709" i="1"/>
  <c r="R3708" i="1"/>
  <c r="Q3708" i="1"/>
  <c r="P3708" i="1"/>
  <c r="O3708" i="1"/>
  <c r="R3707" i="1"/>
  <c r="Q3707" i="1"/>
  <c r="P3707" i="1"/>
  <c r="O3707" i="1"/>
  <c r="R3706" i="1"/>
  <c r="Q3706" i="1"/>
  <c r="P3706" i="1"/>
  <c r="O3706" i="1"/>
  <c r="R3705" i="1"/>
  <c r="Q3705" i="1"/>
  <c r="P3705" i="1"/>
  <c r="O3705" i="1"/>
  <c r="R3704" i="1"/>
  <c r="Q3704" i="1"/>
  <c r="P3704" i="1"/>
  <c r="O3704" i="1"/>
  <c r="R3703" i="1"/>
  <c r="Q3703" i="1"/>
  <c r="P3703" i="1"/>
  <c r="O3703" i="1"/>
  <c r="R3702" i="1"/>
  <c r="Q3702" i="1"/>
  <c r="P3702" i="1"/>
  <c r="O3702" i="1"/>
  <c r="R3701" i="1"/>
  <c r="Q3701" i="1"/>
  <c r="P3701" i="1"/>
  <c r="O3701" i="1"/>
  <c r="R3700" i="1"/>
  <c r="Q3700" i="1"/>
  <c r="P3700" i="1"/>
  <c r="O3700" i="1"/>
  <c r="R3699" i="1"/>
  <c r="Q3699" i="1"/>
  <c r="P3699" i="1"/>
  <c r="O3699" i="1"/>
  <c r="R3698" i="1"/>
  <c r="Q3698" i="1"/>
  <c r="P3698" i="1"/>
  <c r="O3698" i="1"/>
  <c r="R3697" i="1"/>
  <c r="Q3697" i="1"/>
  <c r="P3697" i="1"/>
  <c r="O3697" i="1"/>
  <c r="R3696" i="1"/>
  <c r="Q3696" i="1"/>
  <c r="P3696" i="1"/>
  <c r="O3696" i="1"/>
  <c r="R3695" i="1"/>
  <c r="Q3695" i="1"/>
  <c r="P3695" i="1"/>
  <c r="O3695" i="1"/>
  <c r="R3694" i="1"/>
  <c r="Q3694" i="1"/>
  <c r="P3694" i="1"/>
  <c r="O3694" i="1"/>
  <c r="R3693" i="1"/>
  <c r="Q3693" i="1"/>
  <c r="P3693" i="1"/>
  <c r="O3693" i="1"/>
  <c r="R3692" i="1"/>
  <c r="Q3692" i="1"/>
  <c r="P3692" i="1"/>
  <c r="O3692" i="1"/>
  <c r="R3691" i="1"/>
  <c r="Q3691" i="1"/>
  <c r="P3691" i="1"/>
  <c r="O3691" i="1"/>
  <c r="R3690" i="1"/>
  <c r="Q3690" i="1"/>
  <c r="P3690" i="1"/>
  <c r="O3690" i="1"/>
  <c r="R3689" i="1"/>
  <c r="Q3689" i="1"/>
  <c r="P3689" i="1"/>
  <c r="O3689" i="1"/>
  <c r="R3688" i="1"/>
  <c r="Q3688" i="1"/>
  <c r="P3688" i="1"/>
  <c r="O3688" i="1"/>
  <c r="R3687" i="1"/>
  <c r="Q3687" i="1"/>
  <c r="P3687" i="1"/>
  <c r="O3687" i="1"/>
  <c r="R3686" i="1"/>
  <c r="Q3686" i="1"/>
  <c r="P3686" i="1"/>
  <c r="O3686" i="1"/>
  <c r="R3685" i="1"/>
  <c r="Q3685" i="1"/>
  <c r="P3685" i="1"/>
  <c r="O3685" i="1"/>
  <c r="R3684" i="1"/>
  <c r="Q3684" i="1"/>
  <c r="P3684" i="1"/>
  <c r="O3684" i="1"/>
  <c r="R3683" i="1"/>
  <c r="Q3683" i="1"/>
  <c r="P3683" i="1"/>
  <c r="O3683" i="1"/>
  <c r="R3682" i="1"/>
  <c r="Q3682" i="1"/>
  <c r="P3682" i="1"/>
  <c r="O3682" i="1"/>
  <c r="R3681" i="1"/>
  <c r="Q3681" i="1"/>
  <c r="P3681" i="1"/>
  <c r="O3681" i="1"/>
  <c r="R3680" i="1"/>
  <c r="Q3680" i="1"/>
  <c r="P3680" i="1"/>
  <c r="O3680" i="1"/>
  <c r="R3679" i="1"/>
  <c r="Q3679" i="1"/>
  <c r="P3679" i="1"/>
  <c r="O3679" i="1"/>
  <c r="R3678" i="1"/>
  <c r="Q3678" i="1"/>
  <c r="P3678" i="1"/>
  <c r="O3678" i="1"/>
  <c r="R3677" i="1"/>
  <c r="Q3677" i="1"/>
  <c r="P3677" i="1"/>
  <c r="O3677" i="1"/>
  <c r="R3676" i="1"/>
  <c r="Q3676" i="1"/>
  <c r="P3676" i="1"/>
  <c r="O3676" i="1"/>
  <c r="R3675" i="1"/>
  <c r="Q3675" i="1"/>
  <c r="P3675" i="1"/>
  <c r="O3675" i="1"/>
  <c r="R3674" i="1"/>
  <c r="Q3674" i="1"/>
  <c r="P3674" i="1"/>
  <c r="O3674" i="1"/>
  <c r="R3673" i="1"/>
  <c r="Q3673" i="1"/>
  <c r="P3673" i="1"/>
  <c r="O3673" i="1"/>
  <c r="R3672" i="1"/>
  <c r="Q3672" i="1"/>
  <c r="P3672" i="1"/>
  <c r="O3672" i="1"/>
  <c r="R3671" i="1"/>
  <c r="Q3671" i="1"/>
  <c r="P3671" i="1"/>
  <c r="O3671" i="1"/>
  <c r="R3670" i="1"/>
  <c r="Q3670" i="1"/>
  <c r="P3670" i="1"/>
  <c r="O3670" i="1"/>
  <c r="R3669" i="1"/>
  <c r="Q3669" i="1"/>
  <c r="P3669" i="1"/>
  <c r="O3669" i="1"/>
  <c r="R3668" i="1"/>
  <c r="Q3668" i="1"/>
  <c r="P3668" i="1"/>
  <c r="O3668" i="1"/>
  <c r="R3667" i="1"/>
  <c r="Q3667" i="1"/>
  <c r="P3667" i="1"/>
  <c r="O3667" i="1"/>
  <c r="R3666" i="1"/>
  <c r="Q3666" i="1"/>
  <c r="P3666" i="1"/>
  <c r="O3666" i="1"/>
  <c r="R3665" i="1"/>
  <c r="Q3665" i="1"/>
  <c r="P3665" i="1"/>
  <c r="O3665" i="1"/>
  <c r="R3664" i="1"/>
  <c r="Q3664" i="1"/>
  <c r="P3664" i="1"/>
  <c r="O3664" i="1"/>
  <c r="R3663" i="1"/>
  <c r="Q3663" i="1"/>
  <c r="P3663" i="1"/>
  <c r="O3663" i="1"/>
  <c r="R3662" i="1"/>
  <c r="Q3662" i="1"/>
  <c r="P3662" i="1"/>
  <c r="O3662" i="1"/>
  <c r="R3661" i="1"/>
  <c r="Q3661" i="1"/>
  <c r="P3661" i="1"/>
  <c r="O3661" i="1"/>
  <c r="R3660" i="1"/>
  <c r="Q3660" i="1"/>
  <c r="P3660" i="1"/>
  <c r="O3660" i="1"/>
  <c r="R3659" i="1"/>
  <c r="Q3659" i="1"/>
  <c r="P3659" i="1"/>
  <c r="O3659" i="1"/>
  <c r="R3658" i="1"/>
  <c r="Q3658" i="1"/>
  <c r="P3658" i="1"/>
  <c r="O3658" i="1"/>
  <c r="R3657" i="1"/>
  <c r="Q3657" i="1"/>
  <c r="P3657" i="1"/>
  <c r="O3657" i="1"/>
  <c r="R3656" i="1"/>
  <c r="Q3656" i="1"/>
  <c r="P3656" i="1"/>
  <c r="O3656" i="1"/>
  <c r="R3655" i="1"/>
  <c r="Q3655" i="1"/>
  <c r="P3655" i="1"/>
  <c r="O3655" i="1"/>
  <c r="R3654" i="1"/>
  <c r="Q3654" i="1"/>
  <c r="P3654" i="1"/>
  <c r="O3654" i="1"/>
  <c r="R3653" i="1"/>
  <c r="Q3653" i="1"/>
  <c r="P3653" i="1"/>
  <c r="O3653" i="1"/>
  <c r="R3652" i="1"/>
  <c r="Q3652" i="1"/>
  <c r="P3652" i="1"/>
  <c r="O3652" i="1"/>
  <c r="R3651" i="1"/>
  <c r="Q3651" i="1"/>
  <c r="P3651" i="1"/>
  <c r="O3651" i="1"/>
  <c r="R3650" i="1"/>
  <c r="Q3650" i="1"/>
  <c r="P3650" i="1"/>
  <c r="O3650" i="1"/>
  <c r="R3649" i="1"/>
  <c r="Q3649" i="1"/>
  <c r="P3649" i="1"/>
  <c r="O3649" i="1"/>
  <c r="R3648" i="1"/>
  <c r="Q3648" i="1"/>
  <c r="P3648" i="1"/>
  <c r="O3648" i="1"/>
  <c r="R3647" i="1"/>
  <c r="Q3647" i="1"/>
  <c r="P3647" i="1"/>
  <c r="O3647" i="1"/>
  <c r="R3646" i="1"/>
  <c r="Q3646" i="1"/>
  <c r="P3646" i="1"/>
  <c r="O3646" i="1"/>
  <c r="R3645" i="1"/>
  <c r="Q3645" i="1"/>
  <c r="P3645" i="1"/>
  <c r="O3645" i="1"/>
  <c r="R3644" i="1"/>
  <c r="Q3644" i="1"/>
  <c r="P3644" i="1"/>
  <c r="O3644" i="1"/>
  <c r="R3643" i="1"/>
  <c r="Q3643" i="1"/>
  <c r="P3643" i="1"/>
  <c r="O3643" i="1"/>
  <c r="R3642" i="1"/>
  <c r="Q3642" i="1"/>
  <c r="P3642" i="1"/>
  <c r="O3642" i="1"/>
  <c r="R3641" i="1"/>
  <c r="Q3641" i="1"/>
  <c r="P3641" i="1"/>
  <c r="O3641" i="1"/>
  <c r="R3640" i="1"/>
  <c r="Q3640" i="1"/>
  <c r="P3640" i="1"/>
  <c r="O3640" i="1"/>
  <c r="R3639" i="1"/>
  <c r="Q3639" i="1"/>
  <c r="P3639" i="1"/>
  <c r="O3639" i="1"/>
  <c r="R3638" i="1"/>
  <c r="Q3638" i="1"/>
  <c r="P3638" i="1"/>
  <c r="O3638" i="1"/>
  <c r="R3637" i="1"/>
  <c r="Q3637" i="1"/>
  <c r="P3637" i="1"/>
  <c r="O3637" i="1"/>
  <c r="R3636" i="1"/>
  <c r="Q3636" i="1"/>
  <c r="P3636" i="1"/>
  <c r="O3636" i="1"/>
  <c r="R3635" i="1"/>
  <c r="Q3635" i="1"/>
  <c r="P3635" i="1"/>
  <c r="O3635" i="1"/>
  <c r="R3634" i="1"/>
  <c r="Q3634" i="1"/>
  <c r="P3634" i="1"/>
  <c r="O3634" i="1"/>
  <c r="R3633" i="1"/>
  <c r="Q3633" i="1"/>
  <c r="P3633" i="1"/>
  <c r="O3633" i="1"/>
  <c r="R3632" i="1"/>
  <c r="Q3632" i="1"/>
  <c r="P3632" i="1"/>
  <c r="O3632" i="1"/>
  <c r="R3631" i="1"/>
  <c r="Q3631" i="1"/>
  <c r="P3631" i="1"/>
  <c r="O3631" i="1"/>
  <c r="R3630" i="1"/>
  <c r="Q3630" i="1"/>
  <c r="P3630" i="1"/>
  <c r="O3630" i="1"/>
  <c r="R3629" i="1"/>
  <c r="Q3629" i="1"/>
  <c r="P3629" i="1"/>
  <c r="O3629" i="1"/>
  <c r="R3628" i="1"/>
  <c r="Q3628" i="1"/>
  <c r="P3628" i="1"/>
  <c r="O3628" i="1"/>
  <c r="R3627" i="1"/>
  <c r="Q3627" i="1"/>
  <c r="P3627" i="1"/>
  <c r="O3627" i="1"/>
  <c r="R3626" i="1"/>
  <c r="Q3626" i="1"/>
  <c r="P3626" i="1"/>
  <c r="O3626" i="1"/>
  <c r="R3625" i="1"/>
  <c r="Q3625" i="1"/>
  <c r="P3625" i="1"/>
  <c r="O3625" i="1"/>
  <c r="R3624" i="1"/>
  <c r="Q3624" i="1"/>
  <c r="P3624" i="1"/>
  <c r="O3624" i="1"/>
  <c r="R3623" i="1"/>
  <c r="Q3623" i="1"/>
  <c r="P3623" i="1"/>
  <c r="O3623" i="1"/>
  <c r="R3622" i="1"/>
  <c r="Q3622" i="1"/>
  <c r="P3622" i="1"/>
  <c r="O3622" i="1"/>
  <c r="R3621" i="1"/>
  <c r="Q3621" i="1"/>
  <c r="P3621" i="1"/>
  <c r="O3621" i="1"/>
  <c r="R3620" i="1"/>
  <c r="Q3620" i="1"/>
  <c r="P3620" i="1"/>
  <c r="O3620" i="1"/>
  <c r="R3619" i="1"/>
  <c r="Q3619" i="1"/>
  <c r="P3619" i="1"/>
  <c r="O3619" i="1"/>
  <c r="R3618" i="1"/>
  <c r="Q3618" i="1"/>
  <c r="P3618" i="1"/>
  <c r="O3618" i="1"/>
  <c r="R3617" i="1"/>
  <c r="Q3617" i="1"/>
  <c r="P3617" i="1"/>
  <c r="O3617" i="1"/>
  <c r="R3616" i="1"/>
  <c r="Q3616" i="1"/>
  <c r="P3616" i="1"/>
  <c r="O3616" i="1"/>
  <c r="R3615" i="1"/>
  <c r="Q3615" i="1"/>
  <c r="P3615" i="1"/>
  <c r="O3615" i="1"/>
  <c r="R3614" i="1"/>
  <c r="Q3614" i="1"/>
  <c r="P3614" i="1"/>
  <c r="O3614" i="1"/>
  <c r="R3613" i="1"/>
  <c r="Q3613" i="1"/>
  <c r="P3613" i="1"/>
  <c r="O3613" i="1"/>
  <c r="R3612" i="1"/>
  <c r="Q3612" i="1"/>
  <c r="P3612" i="1"/>
  <c r="O3612" i="1"/>
  <c r="R3611" i="1"/>
  <c r="Q3611" i="1"/>
  <c r="P3611" i="1"/>
  <c r="O3611" i="1"/>
  <c r="R3610" i="1"/>
  <c r="Q3610" i="1"/>
  <c r="P3610" i="1"/>
  <c r="O3610" i="1"/>
  <c r="R3609" i="1"/>
  <c r="Q3609" i="1"/>
  <c r="P3609" i="1"/>
  <c r="O3609" i="1"/>
  <c r="R3608" i="1"/>
  <c r="Q3608" i="1"/>
  <c r="P3608" i="1"/>
  <c r="O3608" i="1"/>
  <c r="R3607" i="1"/>
  <c r="Q3607" i="1"/>
  <c r="P3607" i="1"/>
  <c r="O3607" i="1"/>
  <c r="R3606" i="1"/>
  <c r="Q3606" i="1"/>
  <c r="P3606" i="1"/>
  <c r="O3606" i="1"/>
  <c r="R3605" i="1"/>
  <c r="Q3605" i="1"/>
  <c r="P3605" i="1"/>
  <c r="O3605" i="1"/>
  <c r="R3604" i="1"/>
  <c r="Q3604" i="1"/>
  <c r="P3604" i="1"/>
  <c r="O3604" i="1"/>
  <c r="R3603" i="1"/>
  <c r="Q3603" i="1"/>
  <c r="P3603" i="1"/>
  <c r="O3603" i="1"/>
  <c r="R3602" i="1"/>
  <c r="Q3602" i="1"/>
  <c r="P3602" i="1"/>
  <c r="O3602" i="1"/>
  <c r="R3601" i="1"/>
  <c r="Q3601" i="1"/>
  <c r="P3601" i="1"/>
  <c r="O3601" i="1"/>
  <c r="R3600" i="1"/>
  <c r="Q3600" i="1"/>
  <c r="P3600" i="1"/>
  <c r="O3600" i="1"/>
  <c r="R3599" i="1"/>
  <c r="Q3599" i="1"/>
  <c r="P3599" i="1"/>
  <c r="O3599" i="1"/>
  <c r="R3598" i="1"/>
  <c r="Q3598" i="1"/>
  <c r="P3598" i="1"/>
  <c r="O3598" i="1"/>
  <c r="R3597" i="1"/>
  <c r="Q3597" i="1"/>
  <c r="P3597" i="1"/>
  <c r="O3597" i="1"/>
  <c r="R3596" i="1"/>
  <c r="Q3596" i="1"/>
  <c r="P3596" i="1"/>
  <c r="O3596" i="1"/>
  <c r="R3595" i="1"/>
  <c r="Q3595" i="1"/>
  <c r="P3595" i="1"/>
  <c r="O3595" i="1"/>
  <c r="R3594" i="1"/>
  <c r="Q3594" i="1"/>
  <c r="P3594" i="1"/>
  <c r="O3594" i="1"/>
  <c r="R3593" i="1"/>
  <c r="Q3593" i="1"/>
  <c r="P3593" i="1"/>
  <c r="O3593" i="1"/>
  <c r="R3592" i="1"/>
  <c r="Q3592" i="1"/>
  <c r="P3592" i="1"/>
  <c r="O3592" i="1"/>
  <c r="R3591" i="1"/>
  <c r="Q3591" i="1"/>
  <c r="P3591" i="1"/>
  <c r="O3591" i="1"/>
  <c r="R3590" i="1"/>
  <c r="Q3590" i="1"/>
  <c r="P3590" i="1"/>
  <c r="O3590" i="1"/>
  <c r="R3589" i="1"/>
  <c r="Q3589" i="1"/>
  <c r="P3589" i="1"/>
  <c r="O3589" i="1"/>
  <c r="R3588" i="1"/>
  <c r="Q3588" i="1"/>
  <c r="P3588" i="1"/>
  <c r="O3588" i="1"/>
  <c r="R3587" i="1"/>
  <c r="Q3587" i="1"/>
  <c r="P3587" i="1"/>
  <c r="O3587" i="1"/>
  <c r="R3586" i="1"/>
  <c r="Q3586" i="1"/>
  <c r="P3586" i="1"/>
  <c r="O3586" i="1"/>
  <c r="R3585" i="1"/>
  <c r="Q3585" i="1"/>
  <c r="P3585" i="1"/>
  <c r="O3585" i="1"/>
  <c r="R3584" i="1"/>
  <c r="Q3584" i="1"/>
  <c r="P3584" i="1"/>
  <c r="O3584" i="1"/>
  <c r="R3583" i="1"/>
  <c r="Q3583" i="1"/>
  <c r="P3583" i="1"/>
  <c r="O3583" i="1"/>
  <c r="R3582" i="1"/>
  <c r="Q3582" i="1"/>
  <c r="P3582" i="1"/>
  <c r="O3582" i="1"/>
  <c r="R3581" i="1"/>
  <c r="Q3581" i="1"/>
  <c r="P3581" i="1"/>
  <c r="O3581" i="1"/>
  <c r="R3580" i="1"/>
  <c r="Q3580" i="1"/>
  <c r="P3580" i="1"/>
  <c r="O3580" i="1"/>
  <c r="R3579" i="1"/>
  <c r="Q3579" i="1"/>
  <c r="P3579" i="1"/>
  <c r="O3579" i="1"/>
  <c r="R3578" i="1"/>
  <c r="Q3578" i="1"/>
  <c r="P3578" i="1"/>
  <c r="O3578" i="1"/>
  <c r="R3577" i="1"/>
  <c r="Q3577" i="1"/>
  <c r="P3577" i="1"/>
  <c r="O3577" i="1"/>
  <c r="R3576" i="1"/>
  <c r="Q3576" i="1"/>
  <c r="P3576" i="1"/>
  <c r="O3576" i="1"/>
  <c r="R3575" i="1"/>
  <c r="Q3575" i="1"/>
  <c r="P3575" i="1"/>
  <c r="O3575" i="1"/>
  <c r="R3574" i="1"/>
  <c r="Q3574" i="1"/>
  <c r="P3574" i="1"/>
  <c r="O3574" i="1"/>
  <c r="R3573" i="1"/>
  <c r="Q3573" i="1"/>
  <c r="P3573" i="1"/>
  <c r="O3573" i="1"/>
  <c r="R3572" i="1"/>
  <c r="Q3572" i="1"/>
  <c r="P3572" i="1"/>
  <c r="O3572" i="1"/>
  <c r="R3571" i="1"/>
  <c r="Q3571" i="1"/>
  <c r="P3571" i="1"/>
  <c r="O3571" i="1"/>
  <c r="R3570" i="1"/>
  <c r="Q3570" i="1"/>
  <c r="P3570" i="1"/>
  <c r="O3570" i="1"/>
  <c r="R3569" i="1"/>
  <c r="Q3569" i="1"/>
  <c r="P3569" i="1"/>
  <c r="O3569" i="1"/>
  <c r="R3568" i="1"/>
  <c r="Q3568" i="1"/>
  <c r="P3568" i="1"/>
  <c r="O3568" i="1"/>
  <c r="R3567" i="1"/>
  <c r="Q3567" i="1"/>
  <c r="P3567" i="1"/>
  <c r="O3567" i="1"/>
  <c r="R3566" i="1"/>
  <c r="Q3566" i="1"/>
  <c r="P3566" i="1"/>
  <c r="O3566" i="1"/>
  <c r="R3565" i="1"/>
  <c r="Q3565" i="1"/>
  <c r="P3565" i="1"/>
  <c r="O3565" i="1"/>
  <c r="R3564" i="1"/>
  <c r="Q3564" i="1"/>
  <c r="P3564" i="1"/>
  <c r="O3564" i="1"/>
  <c r="R3563" i="1"/>
  <c r="Q3563" i="1"/>
  <c r="P3563" i="1"/>
  <c r="O3563" i="1"/>
  <c r="R3562" i="1"/>
  <c r="Q3562" i="1"/>
  <c r="P3562" i="1"/>
  <c r="O3562" i="1"/>
  <c r="R3561" i="1"/>
  <c r="Q3561" i="1"/>
  <c r="P3561" i="1"/>
  <c r="O3561" i="1"/>
  <c r="R3560" i="1"/>
  <c r="Q3560" i="1"/>
  <c r="P3560" i="1"/>
  <c r="O3560" i="1"/>
  <c r="R3559" i="1"/>
  <c r="Q3559" i="1"/>
  <c r="P3559" i="1"/>
  <c r="O3559" i="1"/>
  <c r="R3558" i="1"/>
  <c r="Q3558" i="1"/>
  <c r="P3558" i="1"/>
  <c r="O3558" i="1"/>
  <c r="R3557" i="1"/>
  <c r="Q3557" i="1"/>
  <c r="P3557" i="1"/>
  <c r="O3557" i="1"/>
  <c r="R3556" i="1"/>
  <c r="Q3556" i="1"/>
  <c r="P3556" i="1"/>
  <c r="O3556" i="1"/>
  <c r="R3555" i="1"/>
  <c r="Q3555" i="1"/>
  <c r="P3555" i="1"/>
  <c r="O3555" i="1"/>
  <c r="R3554" i="1"/>
  <c r="Q3554" i="1"/>
  <c r="P3554" i="1"/>
  <c r="O3554" i="1"/>
  <c r="R3553" i="1"/>
  <c r="Q3553" i="1"/>
  <c r="P3553" i="1"/>
  <c r="O3553" i="1"/>
  <c r="R3552" i="1"/>
  <c r="Q3552" i="1"/>
  <c r="P3552" i="1"/>
  <c r="O3552" i="1"/>
  <c r="R3551" i="1"/>
  <c r="Q3551" i="1"/>
  <c r="P3551" i="1"/>
  <c r="O3551" i="1"/>
  <c r="R3550" i="1"/>
  <c r="Q3550" i="1"/>
  <c r="P3550" i="1"/>
  <c r="O3550" i="1"/>
  <c r="R3549" i="1"/>
  <c r="Q3549" i="1"/>
  <c r="P3549" i="1"/>
  <c r="O3549" i="1"/>
  <c r="R3548" i="1"/>
  <c r="Q3548" i="1"/>
  <c r="P3548" i="1"/>
  <c r="O3548" i="1"/>
  <c r="R3547" i="1"/>
  <c r="Q3547" i="1"/>
  <c r="P3547" i="1"/>
  <c r="O3547" i="1"/>
  <c r="R3546" i="1"/>
  <c r="Q3546" i="1"/>
  <c r="P3546" i="1"/>
  <c r="O3546" i="1"/>
  <c r="R3545" i="1"/>
  <c r="Q3545" i="1"/>
  <c r="P3545" i="1"/>
  <c r="O3545" i="1"/>
  <c r="R3544" i="1"/>
  <c r="Q3544" i="1"/>
  <c r="P3544" i="1"/>
  <c r="O3544" i="1"/>
  <c r="R3543" i="1"/>
  <c r="Q3543" i="1"/>
  <c r="P3543" i="1"/>
  <c r="O3543" i="1"/>
  <c r="R3542" i="1"/>
  <c r="Q3542" i="1"/>
  <c r="P3542" i="1"/>
  <c r="O3542" i="1"/>
  <c r="R3541" i="1"/>
  <c r="Q3541" i="1"/>
  <c r="P3541" i="1"/>
  <c r="O3541" i="1"/>
  <c r="R3540" i="1"/>
  <c r="Q3540" i="1"/>
  <c r="P3540" i="1"/>
  <c r="O3540" i="1"/>
  <c r="R3539" i="1"/>
  <c r="Q3539" i="1"/>
  <c r="P3539" i="1"/>
  <c r="O3539" i="1"/>
  <c r="R3538" i="1"/>
  <c r="Q3538" i="1"/>
  <c r="P3538" i="1"/>
  <c r="O3538" i="1"/>
  <c r="R3537" i="1"/>
  <c r="Q3537" i="1"/>
  <c r="P3537" i="1"/>
  <c r="O3537" i="1"/>
  <c r="R3536" i="1"/>
  <c r="Q3536" i="1"/>
  <c r="P3536" i="1"/>
  <c r="O3536" i="1"/>
  <c r="R3535" i="1"/>
  <c r="Q3535" i="1"/>
  <c r="P3535" i="1"/>
  <c r="O3535" i="1"/>
  <c r="R3534" i="1"/>
  <c r="Q3534" i="1"/>
  <c r="P3534" i="1"/>
  <c r="O3534" i="1"/>
  <c r="R3533" i="1"/>
  <c r="Q3533" i="1"/>
  <c r="P3533" i="1"/>
  <c r="O3533" i="1"/>
  <c r="R3532" i="1"/>
  <c r="Q3532" i="1"/>
  <c r="P3532" i="1"/>
  <c r="O3532" i="1"/>
  <c r="R3531" i="1"/>
  <c r="Q3531" i="1"/>
  <c r="P3531" i="1"/>
  <c r="O3531" i="1"/>
  <c r="R3530" i="1"/>
  <c r="Q3530" i="1"/>
  <c r="P3530" i="1"/>
  <c r="O3530" i="1"/>
  <c r="R3529" i="1"/>
  <c r="Q3529" i="1"/>
  <c r="P3529" i="1"/>
  <c r="O3529" i="1"/>
  <c r="R3528" i="1"/>
  <c r="Q3528" i="1"/>
  <c r="P3528" i="1"/>
  <c r="O3528" i="1"/>
  <c r="R3527" i="1"/>
  <c r="Q3527" i="1"/>
  <c r="P3527" i="1"/>
  <c r="O3527" i="1"/>
  <c r="R3526" i="1"/>
  <c r="Q3526" i="1"/>
  <c r="P3526" i="1"/>
  <c r="O3526" i="1"/>
  <c r="R3525" i="1"/>
  <c r="Q3525" i="1"/>
  <c r="P3525" i="1"/>
  <c r="O3525" i="1"/>
  <c r="R3524" i="1"/>
  <c r="Q3524" i="1"/>
  <c r="P3524" i="1"/>
  <c r="O3524" i="1"/>
  <c r="R3523" i="1"/>
  <c r="Q3523" i="1"/>
  <c r="P3523" i="1"/>
  <c r="O3523" i="1"/>
  <c r="R3522" i="1"/>
  <c r="Q3522" i="1"/>
  <c r="P3522" i="1"/>
  <c r="O3522" i="1"/>
  <c r="R3521" i="1"/>
  <c r="Q3521" i="1"/>
  <c r="P3521" i="1"/>
  <c r="O3521" i="1"/>
  <c r="R3520" i="1"/>
  <c r="Q3520" i="1"/>
  <c r="P3520" i="1"/>
  <c r="O3520" i="1"/>
  <c r="R3519" i="1"/>
  <c r="Q3519" i="1"/>
  <c r="P3519" i="1"/>
  <c r="O3519" i="1"/>
  <c r="R3518" i="1"/>
  <c r="Q3518" i="1"/>
  <c r="P3518" i="1"/>
  <c r="O3518" i="1"/>
  <c r="R3517" i="1"/>
  <c r="Q3517" i="1"/>
  <c r="P3517" i="1"/>
  <c r="O3517" i="1"/>
  <c r="R3516" i="1"/>
  <c r="Q3516" i="1"/>
  <c r="P3516" i="1"/>
  <c r="O3516" i="1"/>
  <c r="R3515" i="1"/>
  <c r="Q3515" i="1"/>
  <c r="P3515" i="1"/>
  <c r="O3515" i="1"/>
  <c r="R3514" i="1"/>
  <c r="Q3514" i="1"/>
  <c r="P3514" i="1"/>
  <c r="O3514" i="1"/>
  <c r="R3513" i="1"/>
  <c r="Q3513" i="1"/>
  <c r="P3513" i="1"/>
  <c r="O3513" i="1"/>
  <c r="R3512" i="1"/>
  <c r="Q3512" i="1"/>
  <c r="P3512" i="1"/>
  <c r="O3512" i="1"/>
  <c r="R3511" i="1"/>
  <c r="Q3511" i="1"/>
  <c r="P3511" i="1"/>
  <c r="O3511" i="1"/>
  <c r="R3510" i="1"/>
  <c r="Q3510" i="1"/>
  <c r="P3510" i="1"/>
  <c r="O3510" i="1"/>
  <c r="R3509" i="1"/>
  <c r="Q3509" i="1"/>
  <c r="P3509" i="1"/>
  <c r="O3509" i="1"/>
  <c r="R3508" i="1"/>
  <c r="Q3508" i="1"/>
  <c r="P3508" i="1"/>
  <c r="O3508" i="1"/>
  <c r="R3507" i="1"/>
  <c r="Q3507" i="1"/>
  <c r="P3507" i="1"/>
  <c r="O3507" i="1"/>
  <c r="R3506" i="1"/>
  <c r="Q3506" i="1"/>
  <c r="P3506" i="1"/>
  <c r="O3506" i="1"/>
  <c r="R3505" i="1"/>
  <c r="Q3505" i="1"/>
  <c r="P3505" i="1"/>
  <c r="O3505" i="1"/>
  <c r="R3504" i="1"/>
  <c r="Q3504" i="1"/>
  <c r="P3504" i="1"/>
  <c r="O3504" i="1"/>
  <c r="R3503" i="1"/>
  <c r="Q3503" i="1"/>
  <c r="P3503" i="1"/>
  <c r="O3503" i="1"/>
  <c r="R3502" i="1"/>
  <c r="Q3502" i="1"/>
  <c r="P3502" i="1"/>
  <c r="O3502" i="1"/>
  <c r="R3501" i="1"/>
  <c r="Q3501" i="1"/>
  <c r="P3501" i="1"/>
  <c r="O3501" i="1"/>
  <c r="R3500" i="1"/>
  <c r="Q3500" i="1"/>
  <c r="P3500" i="1"/>
  <c r="O3500" i="1"/>
  <c r="R3499" i="1"/>
  <c r="Q3499" i="1"/>
  <c r="P3499" i="1"/>
  <c r="O3499" i="1"/>
  <c r="R3498" i="1"/>
  <c r="Q3498" i="1"/>
  <c r="P3498" i="1"/>
  <c r="O3498" i="1"/>
  <c r="R3497" i="1"/>
  <c r="Q3497" i="1"/>
  <c r="P3497" i="1"/>
  <c r="O3497" i="1"/>
  <c r="R3496" i="1"/>
  <c r="Q3496" i="1"/>
  <c r="P3496" i="1"/>
  <c r="O3496" i="1"/>
  <c r="R3495" i="1"/>
  <c r="Q3495" i="1"/>
  <c r="P3495" i="1"/>
  <c r="O3495" i="1"/>
  <c r="R3494" i="1"/>
  <c r="Q3494" i="1"/>
  <c r="P3494" i="1"/>
  <c r="O3494" i="1"/>
  <c r="R3493" i="1"/>
  <c r="Q3493" i="1"/>
  <c r="P3493" i="1"/>
  <c r="O3493" i="1"/>
  <c r="R3492" i="1"/>
  <c r="Q3492" i="1"/>
  <c r="P3492" i="1"/>
  <c r="O3492" i="1"/>
  <c r="R3491" i="1"/>
  <c r="Q3491" i="1"/>
  <c r="P3491" i="1"/>
  <c r="O3491" i="1"/>
  <c r="R3490" i="1"/>
  <c r="Q3490" i="1"/>
  <c r="P3490" i="1"/>
  <c r="O3490" i="1"/>
  <c r="R3489" i="1"/>
  <c r="Q3489" i="1"/>
  <c r="P3489" i="1"/>
  <c r="O3489" i="1"/>
  <c r="R3488" i="1"/>
  <c r="Q3488" i="1"/>
  <c r="P3488" i="1"/>
  <c r="O3488" i="1"/>
  <c r="R3487" i="1"/>
  <c r="Q3487" i="1"/>
  <c r="P3487" i="1"/>
  <c r="O3487" i="1"/>
  <c r="R3486" i="1"/>
  <c r="Q3486" i="1"/>
  <c r="P3486" i="1"/>
  <c r="O3486" i="1"/>
  <c r="R3485" i="1"/>
  <c r="Q3485" i="1"/>
  <c r="P3485" i="1"/>
  <c r="O3485" i="1"/>
  <c r="R3484" i="1"/>
  <c r="Q3484" i="1"/>
  <c r="P3484" i="1"/>
  <c r="O3484" i="1"/>
  <c r="R3483" i="1"/>
  <c r="Q3483" i="1"/>
  <c r="P3483" i="1"/>
  <c r="O3483" i="1"/>
  <c r="R3482" i="1"/>
  <c r="Q3482" i="1"/>
  <c r="P3482" i="1"/>
  <c r="O3482" i="1"/>
  <c r="R3481" i="1"/>
  <c r="Q3481" i="1"/>
  <c r="P3481" i="1"/>
  <c r="O3481" i="1"/>
  <c r="R3480" i="1"/>
  <c r="Q3480" i="1"/>
  <c r="P3480" i="1"/>
  <c r="O3480" i="1"/>
  <c r="R3479" i="1"/>
  <c r="Q3479" i="1"/>
  <c r="P3479" i="1"/>
  <c r="O3479" i="1"/>
  <c r="R3478" i="1"/>
  <c r="Q3478" i="1"/>
  <c r="P3478" i="1"/>
  <c r="O3478" i="1"/>
  <c r="R3477" i="1"/>
  <c r="Q3477" i="1"/>
  <c r="P3477" i="1"/>
  <c r="O3477" i="1"/>
  <c r="R3476" i="1"/>
  <c r="Q3476" i="1"/>
  <c r="P3476" i="1"/>
  <c r="O3476" i="1"/>
  <c r="R3475" i="1"/>
  <c r="Q3475" i="1"/>
  <c r="P3475" i="1"/>
  <c r="O3475" i="1"/>
  <c r="R3474" i="1"/>
  <c r="Q3474" i="1"/>
  <c r="P3474" i="1"/>
  <c r="O3474" i="1"/>
  <c r="R3473" i="1"/>
  <c r="Q3473" i="1"/>
  <c r="P3473" i="1"/>
  <c r="O3473" i="1"/>
  <c r="R3472" i="1"/>
  <c r="Q3472" i="1"/>
  <c r="P3472" i="1"/>
  <c r="O3472" i="1"/>
  <c r="R3471" i="1"/>
  <c r="Q3471" i="1"/>
  <c r="P3471" i="1"/>
  <c r="O3471" i="1"/>
  <c r="R3470" i="1"/>
  <c r="Q3470" i="1"/>
  <c r="P3470" i="1"/>
  <c r="O3470" i="1"/>
  <c r="R3469" i="1"/>
  <c r="Q3469" i="1"/>
  <c r="P3469" i="1"/>
  <c r="O3469" i="1"/>
  <c r="R3468" i="1"/>
  <c r="Q3468" i="1"/>
  <c r="P3468" i="1"/>
  <c r="O3468" i="1"/>
  <c r="R3467" i="1"/>
  <c r="Q3467" i="1"/>
  <c r="P3467" i="1"/>
  <c r="O3467" i="1"/>
  <c r="R3466" i="1"/>
  <c r="Q3466" i="1"/>
  <c r="P3466" i="1"/>
  <c r="O3466" i="1"/>
  <c r="R3465" i="1"/>
  <c r="Q3465" i="1"/>
  <c r="P3465" i="1"/>
  <c r="O3465" i="1"/>
  <c r="R3464" i="1"/>
  <c r="Q3464" i="1"/>
  <c r="P3464" i="1"/>
  <c r="O3464" i="1"/>
  <c r="R3463" i="1"/>
  <c r="Q3463" i="1"/>
  <c r="P3463" i="1"/>
  <c r="O3463" i="1"/>
  <c r="R3462" i="1"/>
  <c r="Q3462" i="1"/>
  <c r="P3462" i="1"/>
  <c r="O3462" i="1"/>
  <c r="R3461" i="1"/>
  <c r="Q3461" i="1"/>
  <c r="P3461" i="1"/>
  <c r="O3461" i="1"/>
  <c r="R3460" i="1"/>
  <c r="Q3460" i="1"/>
  <c r="P3460" i="1"/>
  <c r="O3460" i="1"/>
  <c r="R3459" i="1"/>
  <c r="Q3459" i="1"/>
  <c r="P3459" i="1"/>
  <c r="O3459" i="1"/>
  <c r="R3458" i="1"/>
  <c r="Q3458" i="1"/>
  <c r="P3458" i="1"/>
  <c r="O3458" i="1"/>
  <c r="R3457" i="1"/>
  <c r="Q3457" i="1"/>
  <c r="P3457" i="1"/>
  <c r="O3457" i="1"/>
  <c r="R3456" i="1"/>
  <c r="Q3456" i="1"/>
  <c r="P3456" i="1"/>
  <c r="O3456" i="1"/>
  <c r="R3455" i="1"/>
  <c r="Q3455" i="1"/>
  <c r="P3455" i="1"/>
  <c r="O3455" i="1"/>
  <c r="R3454" i="1"/>
  <c r="Q3454" i="1"/>
  <c r="P3454" i="1"/>
  <c r="O3454" i="1"/>
  <c r="R3453" i="1"/>
  <c r="Q3453" i="1"/>
  <c r="P3453" i="1"/>
  <c r="O3453" i="1"/>
  <c r="R3452" i="1"/>
  <c r="Q3452" i="1"/>
  <c r="P3452" i="1"/>
  <c r="O3452" i="1"/>
  <c r="R3451" i="1"/>
  <c r="Q3451" i="1"/>
  <c r="P3451" i="1"/>
  <c r="O3451" i="1"/>
  <c r="R3450" i="1"/>
  <c r="Q3450" i="1"/>
  <c r="P3450" i="1"/>
  <c r="O3450" i="1"/>
  <c r="R3449" i="1"/>
  <c r="Q3449" i="1"/>
  <c r="P3449" i="1"/>
  <c r="O3449" i="1"/>
  <c r="R3448" i="1"/>
  <c r="Q3448" i="1"/>
  <c r="P3448" i="1"/>
  <c r="O3448" i="1"/>
  <c r="R3447" i="1"/>
  <c r="Q3447" i="1"/>
  <c r="P3447" i="1"/>
  <c r="O3447" i="1"/>
  <c r="R3446" i="1"/>
  <c r="Q3446" i="1"/>
  <c r="P3446" i="1"/>
  <c r="O3446" i="1"/>
  <c r="R3445" i="1"/>
  <c r="Q3445" i="1"/>
  <c r="P3445" i="1"/>
  <c r="O3445" i="1"/>
  <c r="R3444" i="1"/>
  <c r="Q3444" i="1"/>
  <c r="P3444" i="1"/>
  <c r="O3444" i="1"/>
  <c r="R3443" i="1"/>
  <c r="Q3443" i="1"/>
  <c r="P3443" i="1"/>
  <c r="O3443" i="1"/>
  <c r="R3442" i="1"/>
  <c r="Q3442" i="1"/>
  <c r="P3442" i="1"/>
  <c r="O3442" i="1"/>
  <c r="R3441" i="1"/>
  <c r="Q3441" i="1"/>
  <c r="P3441" i="1"/>
  <c r="O3441" i="1"/>
  <c r="R3440" i="1"/>
  <c r="Q3440" i="1"/>
  <c r="P3440" i="1"/>
  <c r="O3440" i="1"/>
  <c r="R3439" i="1"/>
  <c r="Q3439" i="1"/>
  <c r="P3439" i="1"/>
  <c r="O3439" i="1"/>
  <c r="R3438" i="1"/>
  <c r="Q3438" i="1"/>
  <c r="P3438" i="1"/>
  <c r="O3438" i="1"/>
  <c r="R3437" i="1"/>
  <c r="Q3437" i="1"/>
  <c r="P3437" i="1"/>
  <c r="O3437" i="1"/>
  <c r="R3436" i="1"/>
  <c r="Q3436" i="1"/>
  <c r="P3436" i="1"/>
  <c r="O3436" i="1"/>
  <c r="R3435" i="1"/>
  <c r="Q3435" i="1"/>
  <c r="P3435" i="1"/>
  <c r="O3435" i="1"/>
  <c r="R3434" i="1"/>
  <c r="Q3434" i="1"/>
  <c r="P3434" i="1"/>
  <c r="O3434" i="1"/>
  <c r="R3433" i="1"/>
  <c r="Q3433" i="1"/>
  <c r="P3433" i="1"/>
  <c r="O3433" i="1"/>
  <c r="R3432" i="1"/>
  <c r="Q3432" i="1"/>
  <c r="P3432" i="1"/>
  <c r="O3432" i="1"/>
  <c r="R3431" i="1"/>
  <c r="Q3431" i="1"/>
  <c r="P3431" i="1"/>
  <c r="O3431" i="1"/>
  <c r="R3430" i="1"/>
  <c r="Q3430" i="1"/>
  <c r="P3430" i="1"/>
  <c r="O3430" i="1"/>
  <c r="R3429" i="1"/>
  <c r="Q3429" i="1"/>
  <c r="P3429" i="1"/>
  <c r="O3429" i="1"/>
  <c r="R3428" i="1"/>
  <c r="Q3428" i="1"/>
  <c r="P3428" i="1"/>
  <c r="O3428" i="1"/>
  <c r="R3427" i="1"/>
  <c r="Q3427" i="1"/>
  <c r="P3427" i="1"/>
  <c r="O3427" i="1"/>
  <c r="R3426" i="1"/>
  <c r="Q3426" i="1"/>
  <c r="P3426" i="1"/>
  <c r="O3426" i="1"/>
  <c r="R3425" i="1"/>
  <c r="Q3425" i="1"/>
  <c r="P3425" i="1"/>
  <c r="O3425" i="1"/>
  <c r="R3424" i="1"/>
  <c r="Q3424" i="1"/>
  <c r="P3424" i="1"/>
  <c r="O3424" i="1"/>
  <c r="R3423" i="1"/>
  <c r="Q3423" i="1"/>
  <c r="P3423" i="1"/>
  <c r="O3423" i="1"/>
  <c r="R3422" i="1"/>
  <c r="Q3422" i="1"/>
  <c r="P3422" i="1"/>
  <c r="O3422" i="1"/>
  <c r="R3421" i="1"/>
  <c r="Q3421" i="1"/>
  <c r="P3421" i="1"/>
  <c r="O3421" i="1"/>
  <c r="R3420" i="1"/>
  <c r="Q3420" i="1"/>
  <c r="P3420" i="1"/>
  <c r="O3420" i="1"/>
  <c r="R3419" i="1"/>
  <c r="Q3419" i="1"/>
  <c r="P3419" i="1"/>
  <c r="O3419" i="1"/>
  <c r="R3418" i="1"/>
  <c r="Q3418" i="1"/>
  <c r="P3418" i="1"/>
  <c r="O3418" i="1"/>
  <c r="R3417" i="1"/>
  <c r="Q3417" i="1"/>
  <c r="P3417" i="1"/>
  <c r="O3417" i="1"/>
  <c r="R3416" i="1"/>
  <c r="Q3416" i="1"/>
  <c r="P3416" i="1"/>
  <c r="O3416" i="1"/>
  <c r="R3415" i="1"/>
  <c r="Q3415" i="1"/>
  <c r="P3415" i="1"/>
  <c r="O3415" i="1"/>
  <c r="R3414" i="1"/>
  <c r="Q3414" i="1"/>
  <c r="P3414" i="1"/>
  <c r="O3414" i="1"/>
  <c r="R3413" i="1"/>
  <c r="Q3413" i="1"/>
  <c r="P3413" i="1"/>
  <c r="O3413" i="1"/>
  <c r="R3412" i="1"/>
  <c r="Q3412" i="1"/>
  <c r="P3412" i="1"/>
  <c r="O3412" i="1"/>
  <c r="R3411" i="1"/>
  <c r="Q3411" i="1"/>
  <c r="P3411" i="1"/>
  <c r="O3411" i="1"/>
  <c r="R3410" i="1"/>
  <c r="Q3410" i="1"/>
  <c r="P3410" i="1"/>
  <c r="O3410" i="1"/>
  <c r="R3409" i="1"/>
  <c r="Q3409" i="1"/>
  <c r="P3409" i="1"/>
  <c r="O3409" i="1"/>
  <c r="R3408" i="1"/>
  <c r="Q3408" i="1"/>
  <c r="P3408" i="1"/>
  <c r="O3408" i="1"/>
  <c r="R3407" i="1"/>
  <c r="Q3407" i="1"/>
  <c r="P3407" i="1"/>
  <c r="O3407" i="1"/>
  <c r="R3406" i="1"/>
  <c r="Q3406" i="1"/>
  <c r="P3406" i="1"/>
  <c r="O3406" i="1"/>
  <c r="R3405" i="1"/>
  <c r="Q3405" i="1"/>
  <c r="P3405" i="1"/>
  <c r="O3405" i="1"/>
  <c r="R3404" i="1"/>
  <c r="Q3404" i="1"/>
  <c r="P3404" i="1"/>
  <c r="O3404" i="1"/>
  <c r="R3403" i="1"/>
  <c r="Q3403" i="1"/>
  <c r="P3403" i="1"/>
  <c r="O3403" i="1"/>
  <c r="R3402" i="1"/>
  <c r="Q3402" i="1"/>
  <c r="P3402" i="1"/>
  <c r="O3402" i="1"/>
  <c r="R3401" i="1"/>
  <c r="Q3401" i="1"/>
  <c r="P3401" i="1"/>
  <c r="O3401" i="1"/>
  <c r="R3400" i="1"/>
  <c r="Q3400" i="1"/>
  <c r="P3400" i="1"/>
  <c r="O3400" i="1"/>
  <c r="R3399" i="1"/>
  <c r="Q3399" i="1"/>
  <c r="P3399" i="1"/>
  <c r="O3399" i="1"/>
  <c r="R3398" i="1"/>
  <c r="Q3398" i="1"/>
  <c r="P3398" i="1"/>
  <c r="O3398" i="1"/>
  <c r="R3397" i="1"/>
  <c r="Q3397" i="1"/>
  <c r="P3397" i="1"/>
  <c r="O3397" i="1"/>
  <c r="R3396" i="1"/>
  <c r="Q3396" i="1"/>
  <c r="P3396" i="1"/>
  <c r="O3396" i="1"/>
  <c r="R3395" i="1"/>
  <c r="Q3395" i="1"/>
  <c r="P3395" i="1"/>
  <c r="O3395" i="1"/>
  <c r="R3394" i="1"/>
  <c r="Q3394" i="1"/>
  <c r="P3394" i="1"/>
  <c r="O3394" i="1"/>
  <c r="R3393" i="1"/>
  <c r="Q3393" i="1"/>
  <c r="P3393" i="1"/>
  <c r="O3393" i="1"/>
  <c r="R3392" i="1"/>
  <c r="Q3392" i="1"/>
  <c r="P3392" i="1"/>
  <c r="O3392" i="1"/>
  <c r="R3391" i="1"/>
  <c r="Q3391" i="1"/>
  <c r="P3391" i="1"/>
  <c r="O3391" i="1"/>
  <c r="R3390" i="1"/>
  <c r="Q3390" i="1"/>
  <c r="P3390" i="1"/>
  <c r="O3390" i="1"/>
  <c r="R3389" i="1"/>
  <c r="Q3389" i="1"/>
  <c r="P3389" i="1"/>
  <c r="O3389" i="1"/>
  <c r="R3388" i="1"/>
  <c r="Q3388" i="1"/>
  <c r="P3388" i="1"/>
  <c r="O3388" i="1"/>
  <c r="R3387" i="1"/>
  <c r="Q3387" i="1"/>
  <c r="P3387" i="1"/>
  <c r="O3387" i="1"/>
  <c r="R3386" i="1"/>
  <c r="Q3386" i="1"/>
  <c r="P3386" i="1"/>
  <c r="O3386" i="1"/>
  <c r="R3385" i="1"/>
  <c r="Q3385" i="1"/>
  <c r="P3385" i="1"/>
  <c r="O3385" i="1"/>
  <c r="R3384" i="1"/>
  <c r="Q3384" i="1"/>
  <c r="P3384" i="1"/>
  <c r="O3384" i="1"/>
  <c r="R3383" i="1"/>
  <c r="Q3383" i="1"/>
  <c r="P3383" i="1"/>
  <c r="O3383" i="1"/>
  <c r="R3382" i="1"/>
  <c r="Q3382" i="1"/>
  <c r="P3382" i="1"/>
  <c r="O3382" i="1"/>
  <c r="R3381" i="1"/>
  <c r="Q3381" i="1"/>
  <c r="P3381" i="1"/>
  <c r="O3381" i="1"/>
  <c r="R3380" i="1"/>
  <c r="Q3380" i="1"/>
  <c r="P3380" i="1"/>
  <c r="O3380" i="1"/>
  <c r="R3379" i="1"/>
  <c r="Q3379" i="1"/>
  <c r="P3379" i="1"/>
  <c r="O3379" i="1"/>
  <c r="R3378" i="1"/>
  <c r="Q3378" i="1"/>
  <c r="P3378" i="1"/>
  <c r="O3378" i="1"/>
  <c r="R3377" i="1"/>
  <c r="Q3377" i="1"/>
  <c r="P3377" i="1"/>
  <c r="O3377" i="1"/>
  <c r="R3376" i="1"/>
  <c r="Q3376" i="1"/>
  <c r="P3376" i="1"/>
  <c r="O3376" i="1"/>
  <c r="R3375" i="1"/>
  <c r="Q3375" i="1"/>
  <c r="P3375" i="1"/>
  <c r="O3375" i="1"/>
  <c r="R3374" i="1"/>
  <c r="Q3374" i="1"/>
  <c r="P3374" i="1"/>
  <c r="O3374" i="1"/>
  <c r="R3373" i="1"/>
  <c r="Q3373" i="1"/>
  <c r="P3373" i="1"/>
  <c r="O3373" i="1"/>
  <c r="R3372" i="1"/>
  <c r="Q3372" i="1"/>
  <c r="P3372" i="1"/>
  <c r="O3372" i="1"/>
  <c r="R3371" i="1"/>
  <c r="Q3371" i="1"/>
  <c r="P3371" i="1"/>
  <c r="O3371" i="1"/>
  <c r="R3370" i="1"/>
  <c r="Q3370" i="1"/>
  <c r="P3370" i="1"/>
  <c r="O3370" i="1"/>
  <c r="R3369" i="1"/>
  <c r="Q3369" i="1"/>
  <c r="P3369" i="1"/>
  <c r="O3369" i="1"/>
  <c r="R3368" i="1"/>
  <c r="Q3368" i="1"/>
  <c r="P3368" i="1"/>
  <c r="O3368" i="1"/>
  <c r="R3367" i="1"/>
  <c r="Q3367" i="1"/>
  <c r="P3367" i="1"/>
  <c r="O3367" i="1"/>
  <c r="R3366" i="1"/>
  <c r="Q3366" i="1"/>
  <c r="P3366" i="1"/>
  <c r="O3366" i="1"/>
  <c r="R3365" i="1"/>
  <c r="Q3365" i="1"/>
  <c r="P3365" i="1"/>
  <c r="O3365" i="1"/>
  <c r="R3364" i="1"/>
  <c r="Q3364" i="1"/>
  <c r="P3364" i="1"/>
  <c r="O3364" i="1"/>
  <c r="R3363" i="1"/>
  <c r="Q3363" i="1"/>
  <c r="P3363" i="1"/>
  <c r="O3363" i="1"/>
  <c r="R3362" i="1"/>
  <c r="Q3362" i="1"/>
  <c r="P3362" i="1"/>
  <c r="O3362" i="1"/>
  <c r="R3361" i="1"/>
  <c r="Q3361" i="1"/>
  <c r="P3361" i="1"/>
  <c r="O3361" i="1"/>
  <c r="R3360" i="1"/>
  <c r="Q3360" i="1"/>
  <c r="P3360" i="1"/>
  <c r="O3360" i="1"/>
  <c r="R3359" i="1"/>
  <c r="Q3359" i="1"/>
  <c r="P3359" i="1"/>
  <c r="O3359" i="1"/>
  <c r="R3358" i="1"/>
  <c r="Q3358" i="1"/>
  <c r="P3358" i="1"/>
  <c r="O3358" i="1"/>
  <c r="R3357" i="1"/>
  <c r="Q3357" i="1"/>
  <c r="P3357" i="1"/>
  <c r="O3357" i="1"/>
  <c r="R3356" i="1"/>
  <c r="Q3356" i="1"/>
  <c r="P3356" i="1"/>
  <c r="O3356" i="1"/>
  <c r="R3355" i="1"/>
  <c r="Q3355" i="1"/>
  <c r="P3355" i="1"/>
  <c r="O3355" i="1"/>
  <c r="R3354" i="1"/>
  <c r="Q3354" i="1"/>
  <c r="P3354" i="1"/>
  <c r="O3354" i="1"/>
  <c r="R3353" i="1"/>
  <c r="Q3353" i="1"/>
  <c r="P3353" i="1"/>
  <c r="O3353" i="1"/>
  <c r="R3352" i="1"/>
  <c r="Q3352" i="1"/>
  <c r="P3352" i="1"/>
  <c r="O3352" i="1"/>
  <c r="R3351" i="1"/>
  <c r="Q3351" i="1"/>
  <c r="P3351" i="1"/>
  <c r="O3351" i="1"/>
  <c r="R3350" i="1"/>
  <c r="Q3350" i="1"/>
  <c r="P3350" i="1"/>
  <c r="O3350" i="1"/>
  <c r="R3349" i="1"/>
  <c r="Q3349" i="1"/>
  <c r="P3349" i="1"/>
  <c r="O3349" i="1"/>
  <c r="R3348" i="1"/>
  <c r="Q3348" i="1"/>
  <c r="P3348" i="1"/>
  <c r="O3348" i="1"/>
  <c r="R3347" i="1"/>
  <c r="Q3347" i="1"/>
  <c r="P3347" i="1"/>
  <c r="O3347" i="1"/>
  <c r="R3346" i="1"/>
  <c r="Q3346" i="1"/>
  <c r="P3346" i="1"/>
  <c r="O3346" i="1"/>
  <c r="R3345" i="1"/>
  <c r="Q3345" i="1"/>
  <c r="P3345" i="1"/>
  <c r="O3345" i="1"/>
  <c r="R3344" i="1"/>
  <c r="Q3344" i="1"/>
  <c r="P3344" i="1"/>
  <c r="O3344" i="1"/>
  <c r="R3343" i="1"/>
  <c r="Q3343" i="1"/>
  <c r="P3343" i="1"/>
  <c r="O3343" i="1"/>
  <c r="R3342" i="1"/>
  <c r="Q3342" i="1"/>
  <c r="P3342" i="1"/>
  <c r="O3342" i="1"/>
  <c r="R3341" i="1"/>
  <c r="Q3341" i="1"/>
  <c r="P3341" i="1"/>
  <c r="O3341" i="1"/>
  <c r="R3340" i="1"/>
  <c r="Q3340" i="1"/>
  <c r="P3340" i="1"/>
  <c r="O3340" i="1"/>
  <c r="R3339" i="1"/>
  <c r="Q3339" i="1"/>
  <c r="P3339" i="1"/>
  <c r="O3339" i="1"/>
  <c r="R3338" i="1"/>
  <c r="Q3338" i="1"/>
  <c r="P3338" i="1"/>
  <c r="O3338" i="1"/>
  <c r="R3337" i="1"/>
  <c r="Q3337" i="1"/>
  <c r="P3337" i="1"/>
  <c r="O3337" i="1"/>
  <c r="R3336" i="1"/>
  <c r="Q3336" i="1"/>
  <c r="P3336" i="1"/>
  <c r="O3336" i="1"/>
  <c r="R3335" i="1"/>
  <c r="Q3335" i="1"/>
  <c r="P3335" i="1"/>
  <c r="O3335" i="1"/>
  <c r="R3334" i="1"/>
  <c r="Q3334" i="1"/>
  <c r="P3334" i="1"/>
  <c r="O3334" i="1"/>
  <c r="R3333" i="1"/>
  <c r="Q3333" i="1"/>
  <c r="P3333" i="1"/>
  <c r="O3333" i="1"/>
  <c r="R3332" i="1"/>
  <c r="Q3332" i="1"/>
  <c r="P3332" i="1"/>
  <c r="O3332" i="1"/>
  <c r="R3331" i="1"/>
  <c r="Q3331" i="1"/>
  <c r="P3331" i="1"/>
  <c r="O3331" i="1"/>
  <c r="R3330" i="1"/>
  <c r="Q3330" i="1"/>
  <c r="P3330" i="1"/>
  <c r="O3330" i="1"/>
  <c r="R3329" i="1"/>
  <c r="Q3329" i="1"/>
  <c r="P3329" i="1"/>
  <c r="O3329" i="1"/>
  <c r="R3328" i="1"/>
  <c r="Q3328" i="1"/>
  <c r="P3328" i="1"/>
  <c r="O3328" i="1"/>
  <c r="R3327" i="1"/>
  <c r="Q3327" i="1"/>
  <c r="P3327" i="1"/>
  <c r="O3327" i="1"/>
  <c r="R3326" i="1"/>
  <c r="Q3326" i="1"/>
  <c r="P3326" i="1"/>
  <c r="O3326" i="1"/>
  <c r="R3325" i="1"/>
  <c r="Q3325" i="1"/>
  <c r="P3325" i="1"/>
  <c r="O3325" i="1"/>
  <c r="R3324" i="1"/>
  <c r="Q3324" i="1"/>
  <c r="P3324" i="1"/>
  <c r="O3324" i="1"/>
  <c r="R3323" i="1"/>
  <c r="Q3323" i="1"/>
  <c r="P3323" i="1"/>
  <c r="O3323" i="1"/>
  <c r="R3322" i="1"/>
  <c r="Q3322" i="1"/>
  <c r="P3322" i="1"/>
  <c r="O3322" i="1"/>
  <c r="R3321" i="1"/>
  <c r="Q3321" i="1"/>
  <c r="P3321" i="1"/>
  <c r="O3321" i="1"/>
  <c r="R3320" i="1"/>
  <c r="Q3320" i="1"/>
  <c r="P3320" i="1"/>
  <c r="O3320" i="1"/>
  <c r="R3319" i="1"/>
  <c r="Q3319" i="1"/>
  <c r="P3319" i="1"/>
  <c r="O3319" i="1"/>
  <c r="R3318" i="1"/>
  <c r="Q3318" i="1"/>
  <c r="P3318" i="1"/>
  <c r="O3318" i="1"/>
  <c r="R3317" i="1"/>
  <c r="Q3317" i="1"/>
  <c r="P3317" i="1"/>
  <c r="O3317" i="1"/>
  <c r="R3316" i="1"/>
  <c r="Q3316" i="1"/>
  <c r="P3316" i="1"/>
  <c r="O3316" i="1"/>
  <c r="R3315" i="1"/>
  <c r="Q3315" i="1"/>
  <c r="P3315" i="1"/>
  <c r="O3315" i="1"/>
  <c r="R3314" i="1"/>
  <c r="Q3314" i="1"/>
  <c r="P3314" i="1"/>
  <c r="O3314" i="1"/>
  <c r="R3313" i="1"/>
  <c r="Q3313" i="1"/>
  <c r="P3313" i="1"/>
  <c r="O3313" i="1"/>
  <c r="R3312" i="1"/>
  <c r="Q3312" i="1"/>
  <c r="P3312" i="1"/>
  <c r="O3312" i="1"/>
  <c r="R3311" i="1"/>
  <c r="Q3311" i="1"/>
  <c r="P3311" i="1"/>
  <c r="O3311" i="1"/>
  <c r="R3310" i="1"/>
  <c r="Q3310" i="1"/>
  <c r="P3310" i="1"/>
  <c r="O3310" i="1"/>
  <c r="R3309" i="1"/>
  <c r="Q3309" i="1"/>
  <c r="P3309" i="1"/>
  <c r="O3309" i="1"/>
  <c r="R3308" i="1"/>
  <c r="Q3308" i="1"/>
  <c r="P3308" i="1"/>
  <c r="O3308" i="1"/>
  <c r="R3307" i="1"/>
  <c r="Q3307" i="1"/>
  <c r="P3307" i="1"/>
  <c r="O3307" i="1"/>
  <c r="R3306" i="1"/>
  <c r="Q3306" i="1"/>
  <c r="P3306" i="1"/>
  <c r="O3306" i="1"/>
  <c r="R3305" i="1"/>
  <c r="Q3305" i="1"/>
  <c r="P3305" i="1"/>
  <c r="O3305" i="1"/>
  <c r="R3304" i="1"/>
  <c r="Q3304" i="1"/>
  <c r="P3304" i="1"/>
  <c r="O3304" i="1"/>
  <c r="R3303" i="1"/>
  <c r="Q3303" i="1"/>
  <c r="P3303" i="1"/>
  <c r="O3303" i="1"/>
  <c r="R3302" i="1"/>
  <c r="Q3302" i="1"/>
  <c r="P3302" i="1"/>
  <c r="O3302" i="1"/>
  <c r="R3301" i="1"/>
  <c r="Q3301" i="1"/>
  <c r="P3301" i="1"/>
  <c r="O3301" i="1"/>
  <c r="R3300" i="1"/>
  <c r="Q3300" i="1"/>
  <c r="P3300" i="1"/>
  <c r="O3300" i="1"/>
  <c r="R3299" i="1"/>
  <c r="Q3299" i="1"/>
  <c r="P3299" i="1"/>
  <c r="O3299" i="1"/>
  <c r="R3298" i="1"/>
  <c r="Q3298" i="1"/>
  <c r="P3298" i="1"/>
  <c r="O3298" i="1"/>
  <c r="R3297" i="1"/>
  <c r="Q3297" i="1"/>
  <c r="P3297" i="1"/>
  <c r="O3297" i="1"/>
  <c r="R3296" i="1"/>
  <c r="Q3296" i="1"/>
  <c r="P3296" i="1"/>
  <c r="O3296" i="1"/>
  <c r="R3295" i="1"/>
  <c r="Q3295" i="1"/>
  <c r="P3295" i="1"/>
  <c r="O3295" i="1"/>
  <c r="R3294" i="1"/>
  <c r="Q3294" i="1"/>
  <c r="P3294" i="1"/>
  <c r="O3294" i="1"/>
  <c r="R3293" i="1"/>
  <c r="Q3293" i="1"/>
  <c r="P3293" i="1"/>
  <c r="O3293" i="1"/>
  <c r="R3292" i="1"/>
  <c r="Q3292" i="1"/>
  <c r="P3292" i="1"/>
  <c r="O3292" i="1"/>
  <c r="R3291" i="1"/>
  <c r="Q3291" i="1"/>
  <c r="P3291" i="1"/>
  <c r="O3291" i="1"/>
  <c r="R3290" i="1"/>
  <c r="Q3290" i="1"/>
  <c r="P3290" i="1"/>
  <c r="O3290" i="1"/>
  <c r="R3289" i="1"/>
  <c r="Q3289" i="1"/>
  <c r="P3289" i="1"/>
  <c r="O3289" i="1"/>
  <c r="R3288" i="1"/>
  <c r="Q3288" i="1"/>
  <c r="P3288" i="1"/>
  <c r="O3288" i="1"/>
  <c r="R3287" i="1"/>
  <c r="Q3287" i="1"/>
  <c r="P3287" i="1"/>
  <c r="O3287" i="1"/>
  <c r="R3286" i="1"/>
  <c r="Q3286" i="1"/>
  <c r="P3286" i="1"/>
  <c r="O3286" i="1"/>
  <c r="R3285" i="1"/>
  <c r="Q3285" i="1"/>
  <c r="P3285" i="1"/>
  <c r="O3285" i="1"/>
  <c r="R3284" i="1"/>
  <c r="Q3284" i="1"/>
  <c r="P3284" i="1"/>
  <c r="O3284" i="1"/>
  <c r="R3283" i="1"/>
  <c r="Q3283" i="1"/>
  <c r="P3283" i="1"/>
  <c r="O3283" i="1"/>
  <c r="R3282" i="1"/>
  <c r="Q3282" i="1"/>
  <c r="P3282" i="1"/>
  <c r="O3282" i="1"/>
  <c r="R3281" i="1"/>
  <c r="Q3281" i="1"/>
  <c r="P3281" i="1"/>
  <c r="O3281" i="1"/>
  <c r="R3280" i="1"/>
  <c r="Q3280" i="1"/>
  <c r="P3280" i="1"/>
  <c r="O3280" i="1"/>
  <c r="R3279" i="1"/>
  <c r="Q3279" i="1"/>
  <c r="P3279" i="1"/>
  <c r="O3279" i="1"/>
  <c r="R3278" i="1"/>
  <c r="Q3278" i="1"/>
  <c r="P3278" i="1"/>
  <c r="O3278" i="1"/>
  <c r="R3277" i="1"/>
  <c r="Q3277" i="1"/>
  <c r="P3277" i="1"/>
  <c r="O3277" i="1"/>
  <c r="R3276" i="1"/>
  <c r="Q3276" i="1"/>
  <c r="P3276" i="1"/>
  <c r="O3276" i="1"/>
  <c r="R3275" i="1"/>
  <c r="Q3275" i="1"/>
  <c r="P3275" i="1"/>
  <c r="O3275" i="1"/>
  <c r="R3274" i="1"/>
  <c r="Q3274" i="1"/>
  <c r="P3274" i="1"/>
  <c r="O3274" i="1"/>
  <c r="R3273" i="1"/>
  <c r="Q3273" i="1"/>
  <c r="P3273" i="1"/>
  <c r="O3273" i="1"/>
  <c r="R3272" i="1"/>
  <c r="Q3272" i="1"/>
  <c r="P3272" i="1"/>
  <c r="O3272" i="1"/>
  <c r="R3271" i="1"/>
  <c r="Q3271" i="1"/>
  <c r="P3271" i="1"/>
  <c r="O3271" i="1"/>
  <c r="R3270" i="1"/>
  <c r="Q3270" i="1"/>
  <c r="P3270" i="1"/>
  <c r="O3270" i="1"/>
  <c r="R3269" i="1"/>
  <c r="Q3269" i="1"/>
  <c r="P3269" i="1"/>
  <c r="O3269" i="1"/>
  <c r="R3268" i="1"/>
  <c r="Q3268" i="1"/>
  <c r="P3268" i="1"/>
  <c r="O3268" i="1"/>
  <c r="R3267" i="1"/>
  <c r="Q3267" i="1"/>
  <c r="P3267" i="1"/>
  <c r="O3267" i="1"/>
  <c r="R3266" i="1"/>
  <c r="Q3266" i="1"/>
  <c r="P3266" i="1"/>
  <c r="O3266" i="1"/>
  <c r="R3265" i="1"/>
  <c r="Q3265" i="1"/>
  <c r="P3265" i="1"/>
  <c r="O3265" i="1"/>
  <c r="R3264" i="1"/>
  <c r="Q3264" i="1"/>
  <c r="P3264" i="1"/>
  <c r="O3264" i="1"/>
  <c r="R3263" i="1"/>
  <c r="Q3263" i="1"/>
  <c r="P3263" i="1"/>
  <c r="O3263" i="1"/>
  <c r="R3262" i="1"/>
  <c r="Q3262" i="1"/>
  <c r="P3262" i="1"/>
  <c r="O3262" i="1"/>
  <c r="R3261" i="1"/>
  <c r="Q3261" i="1"/>
  <c r="P3261" i="1"/>
  <c r="O3261" i="1"/>
  <c r="R3260" i="1"/>
  <c r="Q3260" i="1"/>
  <c r="P3260" i="1"/>
  <c r="O3260" i="1"/>
  <c r="R3259" i="1"/>
  <c r="Q3259" i="1"/>
  <c r="P3259" i="1"/>
  <c r="O3259" i="1"/>
  <c r="R3258" i="1"/>
  <c r="Q3258" i="1"/>
  <c r="P3258" i="1"/>
  <c r="O3258" i="1"/>
  <c r="R3257" i="1"/>
  <c r="Q3257" i="1"/>
  <c r="P3257" i="1"/>
  <c r="O3257" i="1"/>
  <c r="R3256" i="1"/>
  <c r="Q3256" i="1"/>
  <c r="P3256" i="1"/>
  <c r="O3256" i="1"/>
  <c r="R3255" i="1"/>
  <c r="Q3255" i="1"/>
  <c r="P3255" i="1"/>
  <c r="O3255" i="1"/>
  <c r="R3254" i="1"/>
  <c r="Q3254" i="1"/>
  <c r="P3254" i="1"/>
  <c r="O3254" i="1"/>
  <c r="R3253" i="1"/>
  <c r="Q3253" i="1"/>
  <c r="P3253" i="1"/>
  <c r="O3253" i="1"/>
  <c r="R3252" i="1"/>
  <c r="Q3252" i="1"/>
  <c r="P3252" i="1"/>
  <c r="O3252" i="1"/>
  <c r="R3251" i="1"/>
  <c r="Q3251" i="1"/>
  <c r="P3251" i="1"/>
  <c r="O3251" i="1"/>
  <c r="R3250" i="1"/>
  <c r="Q3250" i="1"/>
  <c r="P3250" i="1"/>
  <c r="O3250" i="1"/>
  <c r="R3249" i="1"/>
  <c r="Q3249" i="1"/>
  <c r="P3249" i="1"/>
  <c r="O3249" i="1"/>
  <c r="R3248" i="1"/>
  <c r="Q3248" i="1"/>
  <c r="P3248" i="1"/>
  <c r="O3248" i="1"/>
  <c r="R3247" i="1"/>
  <c r="Q3247" i="1"/>
  <c r="P3247" i="1"/>
  <c r="O3247" i="1"/>
  <c r="R3246" i="1"/>
  <c r="Q3246" i="1"/>
  <c r="P3246" i="1"/>
  <c r="O3246" i="1"/>
  <c r="R3245" i="1"/>
  <c r="Q3245" i="1"/>
  <c r="P3245" i="1"/>
  <c r="O3245" i="1"/>
  <c r="R3244" i="1"/>
  <c r="Q3244" i="1"/>
  <c r="P3244" i="1"/>
  <c r="O3244" i="1"/>
  <c r="R3243" i="1"/>
  <c r="Q3243" i="1"/>
  <c r="P3243" i="1"/>
  <c r="O3243" i="1"/>
  <c r="R3242" i="1"/>
  <c r="Q3242" i="1"/>
  <c r="P3242" i="1"/>
  <c r="O3242" i="1"/>
  <c r="R3241" i="1"/>
  <c r="Q3241" i="1"/>
  <c r="P3241" i="1"/>
  <c r="O3241" i="1"/>
  <c r="R3240" i="1"/>
  <c r="Q3240" i="1"/>
  <c r="P3240" i="1"/>
  <c r="O3240" i="1"/>
  <c r="R3239" i="1"/>
  <c r="Q3239" i="1"/>
  <c r="P3239" i="1"/>
  <c r="O3239" i="1"/>
  <c r="R3238" i="1"/>
  <c r="Q3238" i="1"/>
  <c r="P3238" i="1"/>
  <c r="O3238" i="1"/>
  <c r="R3237" i="1"/>
  <c r="Q3237" i="1"/>
  <c r="P3237" i="1"/>
  <c r="O3237" i="1"/>
  <c r="R3236" i="1"/>
  <c r="Q3236" i="1"/>
  <c r="P3236" i="1"/>
  <c r="O3236" i="1"/>
  <c r="R3235" i="1"/>
  <c r="Q3235" i="1"/>
  <c r="P3235" i="1"/>
  <c r="O3235" i="1"/>
  <c r="R3234" i="1"/>
  <c r="Q3234" i="1"/>
  <c r="P3234" i="1"/>
  <c r="O3234" i="1"/>
  <c r="R3233" i="1"/>
  <c r="Q3233" i="1"/>
  <c r="P3233" i="1"/>
  <c r="O3233" i="1"/>
  <c r="R3232" i="1"/>
  <c r="Q3232" i="1"/>
  <c r="P3232" i="1"/>
  <c r="O3232" i="1"/>
  <c r="R3231" i="1"/>
  <c r="Q3231" i="1"/>
  <c r="P3231" i="1"/>
  <c r="O3231" i="1"/>
  <c r="R3230" i="1"/>
  <c r="Q3230" i="1"/>
  <c r="P3230" i="1"/>
  <c r="O3230" i="1"/>
  <c r="R3229" i="1"/>
  <c r="Q3229" i="1"/>
  <c r="P3229" i="1"/>
  <c r="O3229" i="1"/>
  <c r="R3228" i="1"/>
  <c r="Q3228" i="1"/>
  <c r="P3228" i="1"/>
  <c r="O3228" i="1"/>
  <c r="R3227" i="1"/>
  <c r="Q3227" i="1"/>
  <c r="P3227" i="1"/>
  <c r="O3227" i="1"/>
  <c r="R3226" i="1"/>
  <c r="Q3226" i="1"/>
  <c r="P3226" i="1"/>
  <c r="O3226" i="1"/>
  <c r="R3225" i="1"/>
  <c r="Q3225" i="1"/>
  <c r="P3225" i="1"/>
  <c r="O3225" i="1"/>
  <c r="R3224" i="1"/>
  <c r="Q3224" i="1"/>
  <c r="P3224" i="1"/>
  <c r="O3224" i="1"/>
  <c r="R3223" i="1"/>
  <c r="Q3223" i="1"/>
  <c r="P3223" i="1"/>
  <c r="O3223" i="1"/>
  <c r="R3222" i="1"/>
  <c r="Q3222" i="1"/>
  <c r="P3222" i="1"/>
  <c r="O3222" i="1"/>
  <c r="R3221" i="1"/>
  <c r="Q3221" i="1"/>
  <c r="P3221" i="1"/>
  <c r="O3221" i="1"/>
  <c r="R3220" i="1"/>
  <c r="Q3220" i="1"/>
  <c r="P3220" i="1"/>
  <c r="O3220" i="1"/>
  <c r="R3219" i="1"/>
  <c r="Q3219" i="1"/>
  <c r="P3219" i="1"/>
  <c r="O3219" i="1"/>
  <c r="R3218" i="1"/>
  <c r="Q3218" i="1"/>
  <c r="P3218" i="1"/>
  <c r="O3218" i="1"/>
  <c r="R3217" i="1"/>
  <c r="Q3217" i="1"/>
  <c r="P3217" i="1"/>
  <c r="O3217" i="1"/>
  <c r="R3216" i="1"/>
  <c r="Q3216" i="1"/>
  <c r="P3216" i="1"/>
  <c r="O3216" i="1"/>
  <c r="R3215" i="1"/>
  <c r="Q3215" i="1"/>
  <c r="P3215" i="1"/>
  <c r="O3215" i="1"/>
  <c r="R3214" i="1"/>
  <c r="Q3214" i="1"/>
  <c r="P3214" i="1"/>
  <c r="O3214" i="1"/>
  <c r="R3213" i="1"/>
  <c r="Q3213" i="1"/>
  <c r="P3213" i="1"/>
  <c r="O3213" i="1"/>
  <c r="R3212" i="1"/>
  <c r="Q3212" i="1"/>
  <c r="P3212" i="1"/>
  <c r="O3212" i="1"/>
  <c r="R3211" i="1"/>
  <c r="Q3211" i="1"/>
  <c r="P3211" i="1"/>
  <c r="O3211" i="1"/>
  <c r="R3210" i="1"/>
  <c r="Q3210" i="1"/>
  <c r="P3210" i="1"/>
  <c r="O3210" i="1"/>
  <c r="R3209" i="1"/>
  <c r="Q3209" i="1"/>
  <c r="P3209" i="1"/>
  <c r="O3209" i="1"/>
  <c r="R3208" i="1"/>
  <c r="Q3208" i="1"/>
  <c r="P3208" i="1"/>
  <c r="O3208" i="1"/>
  <c r="R3207" i="1"/>
  <c r="Q3207" i="1"/>
  <c r="P3207" i="1"/>
  <c r="O3207" i="1"/>
  <c r="R3206" i="1"/>
  <c r="Q3206" i="1"/>
  <c r="P3206" i="1"/>
  <c r="O3206" i="1"/>
  <c r="R3205" i="1"/>
  <c r="Q3205" i="1"/>
  <c r="P3205" i="1"/>
  <c r="O3205" i="1"/>
  <c r="R3204" i="1"/>
  <c r="Q3204" i="1"/>
  <c r="P3204" i="1"/>
  <c r="O3204" i="1"/>
  <c r="R3203" i="1"/>
  <c r="Q3203" i="1"/>
  <c r="P3203" i="1"/>
  <c r="O3203" i="1"/>
  <c r="R3202" i="1"/>
  <c r="Q3202" i="1"/>
  <c r="P3202" i="1"/>
  <c r="O3202" i="1"/>
  <c r="R3201" i="1"/>
  <c r="Q3201" i="1"/>
  <c r="P3201" i="1"/>
  <c r="O3201" i="1"/>
  <c r="R3200" i="1"/>
  <c r="Q3200" i="1"/>
  <c r="P3200" i="1"/>
  <c r="O3200" i="1"/>
  <c r="R3199" i="1"/>
  <c r="Q3199" i="1"/>
  <c r="P3199" i="1"/>
  <c r="O3199" i="1"/>
  <c r="R3198" i="1"/>
  <c r="Q3198" i="1"/>
  <c r="P3198" i="1"/>
  <c r="O3198" i="1"/>
  <c r="R3197" i="1"/>
  <c r="Q3197" i="1"/>
  <c r="P3197" i="1"/>
  <c r="O3197" i="1"/>
  <c r="R3196" i="1"/>
  <c r="Q3196" i="1"/>
  <c r="P3196" i="1"/>
  <c r="O3196" i="1"/>
  <c r="R3195" i="1"/>
  <c r="Q3195" i="1"/>
  <c r="P3195" i="1"/>
  <c r="O3195" i="1"/>
  <c r="R3194" i="1"/>
  <c r="Q3194" i="1"/>
  <c r="P3194" i="1"/>
  <c r="O3194" i="1"/>
  <c r="R3193" i="1"/>
  <c r="Q3193" i="1"/>
  <c r="P3193" i="1"/>
  <c r="O3193" i="1"/>
  <c r="R3192" i="1"/>
  <c r="Q3192" i="1"/>
  <c r="P3192" i="1"/>
  <c r="O3192" i="1"/>
  <c r="R3191" i="1"/>
  <c r="Q3191" i="1"/>
  <c r="P3191" i="1"/>
  <c r="O3191" i="1"/>
  <c r="R3190" i="1"/>
  <c r="Q3190" i="1"/>
  <c r="P3190" i="1"/>
  <c r="O3190" i="1"/>
  <c r="R3189" i="1"/>
  <c r="Q3189" i="1"/>
  <c r="P3189" i="1"/>
  <c r="O3189" i="1"/>
  <c r="R3188" i="1"/>
  <c r="Q3188" i="1"/>
  <c r="P3188" i="1"/>
  <c r="O3188" i="1"/>
  <c r="R3187" i="1"/>
  <c r="Q3187" i="1"/>
  <c r="P3187" i="1"/>
  <c r="O3187" i="1"/>
  <c r="R3186" i="1"/>
  <c r="Q3186" i="1"/>
  <c r="P3186" i="1"/>
  <c r="O3186" i="1"/>
  <c r="R3185" i="1"/>
  <c r="Q3185" i="1"/>
  <c r="P3185" i="1"/>
  <c r="O3185" i="1"/>
  <c r="R3184" i="1"/>
  <c r="Q3184" i="1"/>
  <c r="P3184" i="1"/>
  <c r="O3184" i="1"/>
  <c r="R3183" i="1"/>
  <c r="Q3183" i="1"/>
  <c r="P3183" i="1"/>
  <c r="O3183" i="1"/>
  <c r="R3182" i="1"/>
  <c r="Q3182" i="1"/>
  <c r="P3182" i="1"/>
  <c r="O3182" i="1"/>
  <c r="R3181" i="1"/>
  <c r="Q3181" i="1"/>
  <c r="P3181" i="1"/>
  <c r="O3181" i="1"/>
  <c r="R3180" i="1"/>
  <c r="Q3180" i="1"/>
  <c r="P3180" i="1"/>
  <c r="O3180" i="1"/>
  <c r="R3179" i="1"/>
  <c r="Q3179" i="1"/>
  <c r="P3179" i="1"/>
  <c r="O3179" i="1"/>
  <c r="R3178" i="1"/>
  <c r="Q3178" i="1"/>
  <c r="P3178" i="1"/>
  <c r="O3178" i="1"/>
  <c r="R3177" i="1"/>
  <c r="Q3177" i="1"/>
  <c r="P3177" i="1"/>
  <c r="O3177" i="1"/>
  <c r="R3176" i="1"/>
  <c r="Q3176" i="1"/>
  <c r="P3176" i="1"/>
  <c r="O3176" i="1"/>
  <c r="R3175" i="1"/>
  <c r="Q3175" i="1"/>
  <c r="P3175" i="1"/>
  <c r="O3175" i="1"/>
  <c r="R3174" i="1"/>
  <c r="Q3174" i="1"/>
  <c r="P3174" i="1"/>
  <c r="O3174" i="1"/>
  <c r="R3173" i="1"/>
  <c r="Q3173" i="1"/>
  <c r="P3173" i="1"/>
  <c r="O3173" i="1"/>
  <c r="R3172" i="1"/>
  <c r="Q3172" i="1"/>
  <c r="P3172" i="1"/>
  <c r="O3172" i="1"/>
  <c r="R3171" i="1"/>
  <c r="Q3171" i="1"/>
  <c r="P3171" i="1"/>
  <c r="O3171" i="1"/>
  <c r="R3170" i="1"/>
  <c r="Q3170" i="1"/>
  <c r="P3170" i="1"/>
  <c r="O3170" i="1"/>
  <c r="R3169" i="1"/>
  <c r="Q3169" i="1"/>
  <c r="P3169" i="1"/>
  <c r="O3169" i="1"/>
  <c r="R3168" i="1"/>
  <c r="Q3168" i="1"/>
  <c r="P3168" i="1"/>
  <c r="O3168" i="1"/>
  <c r="R3167" i="1"/>
  <c r="Q3167" i="1"/>
  <c r="P3167" i="1"/>
  <c r="O3167" i="1"/>
  <c r="R3166" i="1"/>
  <c r="Q3166" i="1"/>
  <c r="P3166" i="1"/>
  <c r="O3166" i="1"/>
  <c r="R3165" i="1"/>
  <c r="Q3165" i="1"/>
  <c r="P3165" i="1"/>
  <c r="O3165" i="1"/>
  <c r="R3164" i="1"/>
  <c r="Q3164" i="1"/>
  <c r="P3164" i="1"/>
  <c r="O3164" i="1"/>
  <c r="R3163" i="1"/>
  <c r="Q3163" i="1"/>
  <c r="P3163" i="1"/>
  <c r="O3163" i="1"/>
  <c r="R3162" i="1"/>
  <c r="Q3162" i="1"/>
  <c r="P3162" i="1"/>
  <c r="O3162" i="1"/>
  <c r="R3161" i="1"/>
  <c r="Q3161" i="1"/>
  <c r="P3161" i="1"/>
  <c r="O3161" i="1"/>
  <c r="R3160" i="1"/>
  <c r="Q3160" i="1"/>
  <c r="P3160" i="1"/>
  <c r="O3160" i="1"/>
  <c r="R3159" i="1"/>
  <c r="Q3159" i="1"/>
  <c r="P3159" i="1"/>
  <c r="O3159" i="1"/>
  <c r="R3158" i="1"/>
  <c r="Q3158" i="1"/>
  <c r="P3158" i="1"/>
  <c r="O3158" i="1"/>
  <c r="R3157" i="1"/>
  <c r="Q3157" i="1"/>
  <c r="P3157" i="1"/>
  <c r="O3157" i="1"/>
  <c r="R3156" i="1"/>
  <c r="Q3156" i="1"/>
  <c r="P3156" i="1"/>
  <c r="O3156" i="1"/>
  <c r="R3155" i="1"/>
  <c r="Q3155" i="1"/>
  <c r="P3155" i="1"/>
  <c r="O3155" i="1"/>
  <c r="R3154" i="1"/>
  <c r="Q3154" i="1"/>
  <c r="P3154" i="1"/>
  <c r="O3154" i="1"/>
  <c r="R3153" i="1"/>
  <c r="Q3153" i="1"/>
  <c r="P3153" i="1"/>
  <c r="O3153" i="1"/>
  <c r="R3152" i="1"/>
  <c r="Q3152" i="1"/>
  <c r="P3152" i="1"/>
  <c r="O3152" i="1"/>
  <c r="R3151" i="1"/>
  <c r="Q3151" i="1"/>
  <c r="P3151" i="1"/>
  <c r="O3151" i="1"/>
  <c r="R3150" i="1"/>
  <c r="Q3150" i="1"/>
  <c r="P3150" i="1"/>
  <c r="O3150" i="1"/>
  <c r="R3149" i="1"/>
  <c r="Q3149" i="1"/>
  <c r="P3149" i="1"/>
  <c r="O3149" i="1"/>
  <c r="R3148" i="1"/>
  <c r="Q3148" i="1"/>
  <c r="P3148" i="1"/>
  <c r="O3148" i="1"/>
  <c r="R3147" i="1"/>
  <c r="Q3147" i="1"/>
  <c r="P3147" i="1"/>
  <c r="O3147" i="1"/>
  <c r="R3146" i="1"/>
  <c r="Q3146" i="1"/>
  <c r="P3146" i="1"/>
  <c r="O3146" i="1"/>
  <c r="R3145" i="1"/>
  <c r="Q3145" i="1"/>
  <c r="P3145" i="1"/>
  <c r="O3145" i="1"/>
  <c r="R3144" i="1"/>
  <c r="Q3144" i="1"/>
  <c r="P3144" i="1"/>
  <c r="O3144" i="1"/>
  <c r="R3143" i="1"/>
  <c r="Q3143" i="1"/>
  <c r="P3143" i="1"/>
  <c r="O3143" i="1"/>
  <c r="R3142" i="1"/>
  <c r="Q3142" i="1"/>
  <c r="P3142" i="1"/>
  <c r="O3142" i="1"/>
  <c r="R3141" i="1"/>
  <c r="Q3141" i="1"/>
  <c r="P3141" i="1"/>
  <c r="O3141" i="1"/>
  <c r="R3140" i="1"/>
  <c r="Q3140" i="1"/>
  <c r="P3140" i="1"/>
  <c r="O3140" i="1"/>
  <c r="R3139" i="1"/>
  <c r="Q3139" i="1"/>
  <c r="P3139" i="1"/>
  <c r="O3139" i="1"/>
  <c r="R3138" i="1"/>
  <c r="Q3138" i="1"/>
  <c r="P3138" i="1"/>
  <c r="O3138" i="1"/>
  <c r="R3137" i="1"/>
  <c r="Q3137" i="1"/>
  <c r="P3137" i="1"/>
  <c r="O3137" i="1"/>
  <c r="R3136" i="1"/>
  <c r="Q3136" i="1"/>
  <c r="P3136" i="1"/>
  <c r="O3136" i="1"/>
  <c r="R3135" i="1"/>
  <c r="Q3135" i="1"/>
  <c r="P3135" i="1"/>
  <c r="O3135" i="1"/>
  <c r="R3134" i="1"/>
  <c r="Q3134" i="1"/>
  <c r="P3134" i="1"/>
  <c r="O3134" i="1"/>
  <c r="R3133" i="1"/>
  <c r="Q3133" i="1"/>
  <c r="P3133" i="1"/>
  <c r="O3133" i="1"/>
  <c r="R3132" i="1"/>
  <c r="Q3132" i="1"/>
  <c r="P3132" i="1"/>
  <c r="O3132" i="1"/>
  <c r="R3131" i="1"/>
  <c r="Q3131" i="1"/>
  <c r="P3131" i="1"/>
  <c r="O3131" i="1"/>
  <c r="R3130" i="1"/>
  <c r="Q3130" i="1"/>
  <c r="P3130" i="1"/>
  <c r="O3130" i="1"/>
  <c r="R3129" i="1"/>
  <c r="Q3129" i="1"/>
  <c r="P3129" i="1"/>
  <c r="O3129" i="1"/>
  <c r="R3128" i="1"/>
  <c r="Q3128" i="1"/>
  <c r="P3128" i="1"/>
  <c r="O3128" i="1"/>
  <c r="R3127" i="1"/>
  <c r="Q3127" i="1"/>
  <c r="P3127" i="1"/>
  <c r="O3127" i="1"/>
  <c r="R3126" i="1"/>
  <c r="Q3126" i="1"/>
  <c r="P3126" i="1"/>
  <c r="O3126" i="1"/>
  <c r="R3125" i="1"/>
  <c r="Q3125" i="1"/>
  <c r="P3125" i="1"/>
  <c r="O3125" i="1"/>
  <c r="R3124" i="1"/>
  <c r="Q3124" i="1"/>
  <c r="P3124" i="1"/>
  <c r="O3124" i="1"/>
  <c r="R3123" i="1"/>
  <c r="Q3123" i="1"/>
  <c r="P3123" i="1"/>
  <c r="O3123" i="1"/>
  <c r="R3122" i="1"/>
  <c r="Q3122" i="1"/>
  <c r="P3122" i="1"/>
  <c r="O3122" i="1"/>
  <c r="R3121" i="1"/>
  <c r="Q3121" i="1"/>
  <c r="P3121" i="1"/>
  <c r="O3121" i="1"/>
  <c r="R3120" i="1"/>
  <c r="Q3120" i="1"/>
  <c r="P3120" i="1"/>
  <c r="O3120" i="1"/>
  <c r="R3119" i="1"/>
  <c r="Q3119" i="1"/>
  <c r="P3119" i="1"/>
  <c r="O3119" i="1"/>
  <c r="R3118" i="1"/>
  <c r="Q3118" i="1"/>
  <c r="P3118" i="1"/>
  <c r="O3118" i="1"/>
  <c r="R3117" i="1"/>
  <c r="Q3117" i="1"/>
  <c r="P3117" i="1"/>
  <c r="O3117" i="1"/>
  <c r="R3116" i="1"/>
  <c r="Q3116" i="1"/>
  <c r="P3116" i="1"/>
  <c r="O3116" i="1"/>
  <c r="R3115" i="1"/>
  <c r="Q3115" i="1"/>
  <c r="P3115" i="1"/>
  <c r="O3115" i="1"/>
  <c r="R3114" i="1"/>
  <c r="Q3114" i="1"/>
  <c r="P3114" i="1"/>
  <c r="O3114" i="1"/>
  <c r="R3113" i="1"/>
  <c r="Q3113" i="1"/>
  <c r="P3113" i="1"/>
  <c r="O3113" i="1"/>
  <c r="R3112" i="1"/>
  <c r="Q3112" i="1"/>
  <c r="P3112" i="1"/>
  <c r="O3112" i="1"/>
  <c r="R3111" i="1"/>
  <c r="Q3111" i="1"/>
  <c r="P3111" i="1"/>
  <c r="O3111" i="1"/>
  <c r="R3110" i="1"/>
  <c r="Q3110" i="1"/>
  <c r="P3110" i="1"/>
  <c r="O3110" i="1"/>
  <c r="R3109" i="1"/>
  <c r="Q3109" i="1"/>
  <c r="P3109" i="1"/>
  <c r="O3109" i="1"/>
  <c r="R3108" i="1"/>
  <c r="Q3108" i="1"/>
  <c r="P3108" i="1"/>
  <c r="O3108" i="1"/>
  <c r="R3107" i="1"/>
  <c r="Q3107" i="1"/>
  <c r="P3107" i="1"/>
  <c r="O3107" i="1"/>
  <c r="R3106" i="1"/>
  <c r="Q3106" i="1"/>
  <c r="P3106" i="1"/>
  <c r="O3106" i="1"/>
  <c r="R3105" i="1"/>
  <c r="Q3105" i="1"/>
  <c r="P3105" i="1"/>
  <c r="O3105" i="1"/>
  <c r="R3104" i="1"/>
  <c r="Q3104" i="1"/>
  <c r="P3104" i="1"/>
  <c r="O3104" i="1"/>
  <c r="R3103" i="1"/>
  <c r="Q3103" i="1"/>
  <c r="P3103" i="1"/>
  <c r="O3103" i="1"/>
  <c r="R3102" i="1"/>
  <c r="Q3102" i="1"/>
  <c r="P3102" i="1"/>
  <c r="O3102" i="1"/>
  <c r="R3101" i="1"/>
  <c r="Q3101" i="1"/>
  <c r="P3101" i="1"/>
  <c r="O3101" i="1"/>
  <c r="R3100" i="1"/>
  <c r="Q3100" i="1"/>
  <c r="P3100" i="1"/>
  <c r="O3100" i="1"/>
  <c r="R3099" i="1"/>
  <c r="Q3099" i="1"/>
  <c r="P3099" i="1"/>
  <c r="O3099" i="1"/>
  <c r="R3098" i="1"/>
  <c r="Q3098" i="1"/>
  <c r="P3098" i="1"/>
  <c r="O3098" i="1"/>
  <c r="R3097" i="1"/>
  <c r="Q3097" i="1"/>
  <c r="P3097" i="1"/>
  <c r="O3097" i="1"/>
  <c r="R3096" i="1"/>
  <c r="Q3096" i="1"/>
  <c r="P3096" i="1"/>
  <c r="O3096" i="1"/>
  <c r="R3095" i="1"/>
  <c r="Q3095" i="1"/>
  <c r="P3095" i="1"/>
  <c r="O3095" i="1"/>
  <c r="R3094" i="1"/>
  <c r="Q3094" i="1"/>
  <c r="P3094" i="1"/>
  <c r="O3094" i="1"/>
  <c r="R3093" i="1"/>
  <c r="Q3093" i="1"/>
  <c r="P3093" i="1"/>
  <c r="O3093" i="1"/>
  <c r="R3092" i="1"/>
  <c r="Q3092" i="1"/>
  <c r="P3092" i="1"/>
  <c r="O3092" i="1"/>
  <c r="R3091" i="1"/>
  <c r="Q3091" i="1"/>
  <c r="P3091" i="1"/>
  <c r="O3091" i="1"/>
  <c r="R3090" i="1"/>
  <c r="Q3090" i="1"/>
  <c r="P3090" i="1"/>
  <c r="O3090" i="1"/>
  <c r="R3089" i="1"/>
  <c r="Q3089" i="1"/>
  <c r="P3089" i="1"/>
  <c r="O3089" i="1"/>
  <c r="R3088" i="1"/>
  <c r="Q3088" i="1"/>
  <c r="P3088" i="1"/>
  <c r="O3088" i="1"/>
  <c r="R3087" i="1"/>
  <c r="Q3087" i="1"/>
  <c r="P3087" i="1"/>
  <c r="O3087" i="1"/>
  <c r="R3086" i="1"/>
  <c r="Q3086" i="1"/>
  <c r="P3086" i="1"/>
  <c r="O3086" i="1"/>
  <c r="R3085" i="1"/>
  <c r="Q3085" i="1"/>
  <c r="P3085" i="1"/>
  <c r="O3085" i="1"/>
  <c r="R3084" i="1"/>
  <c r="Q3084" i="1"/>
  <c r="P3084" i="1"/>
  <c r="O3084" i="1"/>
  <c r="R3083" i="1"/>
  <c r="Q3083" i="1"/>
  <c r="P3083" i="1"/>
  <c r="O3083" i="1"/>
  <c r="R3082" i="1"/>
  <c r="Q3082" i="1"/>
  <c r="P3082" i="1"/>
  <c r="O3082" i="1"/>
  <c r="R3081" i="1"/>
  <c r="Q3081" i="1"/>
  <c r="P3081" i="1"/>
  <c r="O3081" i="1"/>
  <c r="R3080" i="1"/>
  <c r="Q3080" i="1"/>
  <c r="P3080" i="1"/>
  <c r="O3080" i="1"/>
  <c r="R3079" i="1"/>
  <c r="Q3079" i="1"/>
  <c r="P3079" i="1"/>
  <c r="O3079" i="1"/>
  <c r="R3078" i="1"/>
  <c r="Q3078" i="1"/>
  <c r="P3078" i="1"/>
  <c r="O3078" i="1"/>
  <c r="R3077" i="1"/>
  <c r="Q3077" i="1"/>
  <c r="P3077" i="1"/>
  <c r="O3077" i="1"/>
  <c r="R3076" i="1"/>
  <c r="Q3076" i="1"/>
  <c r="P3076" i="1"/>
  <c r="O3076" i="1"/>
  <c r="R3075" i="1"/>
  <c r="Q3075" i="1"/>
  <c r="P3075" i="1"/>
  <c r="O3075" i="1"/>
  <c r="R3074" i="1"/>
  <c r="Q3074" i="1"/>
  <c r="P3074" i="1"/>
  <c r="O3074" i="1"/>
  <c r="R3073" i="1"/>
  <c r="Q3073" i="1"/>
  <c r="P3073" i="1"/>
  <c r="O3073" i="1"/>
  <c r="R3072" i="1"/>
  <c r="Q3072" i="1"/>
  <c r="P3072" i="1"/>
  <c r="O3072" i="1"/>
  <c r="R3071" i="1"/>
  <c r="Q3071" i="1"/>
  <c r="P3071" i="1"/>
  <c r="O3071" i="1"/>
  <c r="R3070" i="1"/>
  <c r="Q3070" i="1"/>
  <c r="P3070" i="1"/>
  <c r="O3070" i="1"/>
  <c r="R3069" i="1"/>
  <c r="Q3069" i="1"/>
  <c r="P3069" i="1"/>
  <c r="O3069" i="1"/>
  <c r="R3068" i="1"/>
  <c r="Q3068" i="1"/>
  <c r="P3068" i="1"/>
  <c r="O3068" i="1"/>
  <c r="R3067" i="1"/>
  <c r="Q3067" i="1"/>
  <c r="P3067" i="1"/>
  <c r="O3067" i="1"/>
  <c r="R3066" i="1"/>
  <c r="Q3066" i="1"/>
  <c r="P3066" i="1"/>
  <c r="O3066" i="1"/>
  <c r="R3065" i="1"/>
  <c r="Q3065" i="1"/>
  <c r="P3065" i="1"/>
  <c r="O3065" i="1"/>
  <c r="R3064" i="1"/>
  <c r="Q3064" i="1"/>
  <c r="P3064" i="1"/>
  <c r="O3064" i="1"/>
  <c r="R3063" i="1"/>
  <c r="Q3063" i="1"/>
  <c r="P3063" i="1"/>
  <c r="O3063" i="1"/>
  <c r="R3062" i="1"/>
  <c r="Q3062" i="1"/>
  <c r="P3062" i="1"/>
  <c r="O3062" i="1"/>
  <c r="R3061" i="1"/>
  <c r="Q3061" i="1"/>
  <c r="P3061" i="1"/>
  <c r="O3061" i="1"/>
  <c r="R3060" i="1"/>
  <c r="Q3060" i="1"/>
  <c r="P3060" i="1"/>
  <c r="O3060" i="1"/>
  <c r="R3059" i="1"/>
  <c r="Q3059" i="1"/>
  <c r="P3059" i="1"/>
  <c r="O3059" i="1"/>
  <c r="R3058" i="1"/>
  <c r="Q3058" i="1"/>
  <c r="P3058" i="1"/>
  <c r="O3058" i="1"/>
  <c r="R3057" i="1"/>
  <c r="Q3057" i="1"/>
  <c r="P3057" i="1"/>
  <c r="O3057" i="1"/>
  <c r="R3056" i="1"/>
  <c r="Q3056" i="1"/>
  <c r="P3056" i="1"/>
  <c r="O3056" i="1"/>
  <c r="R3055" i="1"/>
  <c r="Q3055" i="1"/>
  <c r="P3055" i="1"/>
  <c r="O3055" i="1"/>
  <c r="R3054" i="1"/>
  <c r="Q3054" i="1"/>
  <c r="P3054" i="1"/>
  <c r="O3054" i="1"/>
  <c r="R3053" i="1"/>
  <c r="Q3053" i="1"/>
  <c r="P3053" i="1"/>
  <c r="O3053" i="1"/>
  <c r="R3052" i="1"/>
  <c r="Q3052" i="1"/>
  <c r="P3052" i="1"/>
  <c r="O3052" i="1"/>
  <c r="R3051" i="1"/>
  <c r="Q3051" i="1"/>
  <c r="P3051" i="1"/>
  <c r="O3051" i="1"/>
  <c r="R3050" i="1"/>
  <c r="Q3050" i="1"/>
  <c r="P3050" i="1"/>
  <c r="O3050" i="1"/>
  <c r="R3049" i="1"/>
  <c r="Q3049" i="1"/>
  <c r="P3049" i="1"/>
  <c r="O3049" i="1"/>
  <c r="R3048" i="1"/>
  <c r="Q3048" i="1"/>
  <c r="P3048" i="1"/>
  <c r="O3048" i="1"/>
  <c r="R3047" i="1"/>
  <c r="Q3047" i="1"/>
  <c r="P3047" i="1"/>
  <c r="O3047" i="1"/>
  <c r="R3046" i="1"/>
  <c r="Q3046" i="1"/>
  <c r="P3046" i="1"/>
  <c r="O3046" i="1"/>
  <c r="R3045" i="1"/>
  <c r="Q3045" i="1"/>
  <c r="P3045" i="1"/>
  <c r="O3045" i="1"/>
  <c r="R3044" i="1"/>
  <c r="Q3044" i="1"/>
  <c r="P3044" i="1"/>
  <c r="O3044" i="1"/>
  <c r="R3043" i="1"/>
  <c r="Q3043" i="1"/>
  <c r="P3043" i="1"/>
  <c r="O3043" i="1"/>
  <c r="R3042" i="1"/>
  <c r="Q3042" i="1"/>
  <c r="P3042" i="1"/>
  <c r="O3042" i="1"/>
  <c r="R3041" i="1"/>
  <c r="Q3041" i="1"/>
  <c r="P3041" i="1"/>
  <c r="O3041" i="1"/>
  <c r="R3040" i="1"/>
  <c r="Q3040" i="1"/>
  <c r="P3040" i="1"/>
  <c r="O3040" i="1"/>
  <c r="R3039" i="1"/>
  <c r="Q3039" i="1"/>
  <c r="P3039" i="1"/>
  <c r="O3039" i="1"/>
  <c r="R3038" i="1"/>
  <c r="Q3038" i="1"/>
  <c r="P3038" i="1"/>
  <c r="O3038" i="1"/>
  <c r="R3037" i="1"/>
  <c r="Q3037" i="1"/>
  <c r="P3037" i="1"/>
  <c r="O3037" i="1"/>
  <c r="R3036" i="1"/>
  <c r="Q3036" i="1"/>
  <c r="P3036" i="1"/>
  <c r="O3036" i="1"/>
  <c r="R3035" i="1"/>
  <c r="Q3035" i="1"/>
  <c r="P3035" i="1"/>
  <c r="O3035" i="1"/>
  <c r="R3034" i="1"/>
  <c r="Q3034" i="1"/>
  <c r="P3034" i="1"/>
  <c r="O3034" i="1"/>
  <c r="R3033" i="1"/>
  <c r="Q3033" i="1"/>
  <c r="P3033" i="1"/>
  <c r="O3033" i="1"/>
  <c r="R3032" i="1"/>
  <c r="Q3032" i="1"/>
  <c r="P3032" i="1"/>
  <c r="O3032" i="1"/>
  <c r="R3031" i="1"/>
  <c r="Q3031" i="1"/>
  <c r="P3031" i="1"/>
  <c r="O3031" i="1"/>
  <c r="R3030" i="1"/>
  <c r="Q3030" i="1"/>
  <c r="P3030" i="1"/>
  <c r="O3030" i="1"/>
  <c r="R3029" i="1"/>
  <c r="Q3029" i="1"/>
  <c r="P3029" i="1"/>
  <c r="O3029" i="1"/>
  <c r="R3028" i="1"/>
  <c r="Q3028" i="1"/>
  <c r="P3028" i="1"/>
  <c r="O3028" i="1"/>
  <c r="R3027" i="1"/>
  <c r="Q3027" i="1"/>
  <c r="P3027" i="1"/>
  <c r="O3027" i="1"/>
  <c r="R3026" i="1"/>
  <c r="Q3026" i="1"/>
  <c r="P3026" i="1"/>
  <c r="O3026" i="1"/>
  <c r="R3025" i="1"/>
  <c r="Q3025" i="1"/>
  <c r="P3025" i="1"/>
  <c r="O3025" i="1"/>
  <c r="R3024" i="1"/>
  <c r="Q3024" i="1"/>
  <c r="P3024" i="1"/>
  <c r="O3024" i="1"/>
  <c r="R3023" i="1"/>
  <c r="Q3023" i="1"/>
  <c r="P3023" i="1"/>
  <c r="O3023" i="1"/>
  <c r="R3022" i="1"/>
  <c r="Q3022" i="1"/>
  <c r="P3022" i="1"/>
  <c r="O3022" i="1"/>
  <c r="R3021" i="1"/>
  <c r="Q3021" i="1"/>
  <c r="P3021" i="1"/>
  <c r="O3021" i="1"/>
  <c r="R3020" i="1"/>
  <c r="Q3020" i="1"/>
  <c r="P3020" i="1"/>
  <c r="O3020" i="1"/>
  <c r="R3019" i="1"/>
  <c r="Q3019" i="1"/>
  <c r="P3019" i="1"/>
  <c r="O3019" i="1"/>
  <c r="R3018" i="1"/>
  <c r="Q3018" i="1"/>
  <c r="P3018" i="1"/>
  <c r="O3018" i="1"/>
  <c r="R3017" i="1"/>
  <c r="Q3017" i="1"/>
  <c r="P3017" i="1"/>
  <c r="O3017" i="1"/>
  <c r="R3016" i="1"/>
  <c r="Q3016" i="1"/>
  <c r="P3016" i="1"/>
  <c r="O3016" i="1"/>
  <c r="R3015" i="1"/>
  <c r="Q3015" i="1"/>
  <c r="P3015" i="1"/>
  <c r="O3015" i="1"/>
  <c r="R3014" i="1"/>
  <c r="Q3014" i="1"/>
  <c r="P3014" i="1"/>
  <c r="O3014" i="1"/>
  <c r="R3013" i="1"/>
  <c r="Q3013" i="1"/>
  <c r="P3013" i="1"/>
  <c r="O3013" i="1"/>
  <c r="R3012" i="1"/>
  <c r="Q3012" i="1"/>
  <c r="P3012" i="1"/>
  <c r="O3012" i="1"/>
  <c r="R3011" i="1"/>
  <c r="Q3011" i="1"/>
  <c r="P3011" i="1"/>
  <c r="O3011" i="1"/>
  <c r="R3010" i="1"/>
  <c r="Q3010" i="1"/>
  <c r="P3010" i="1"/>
  <c r="O3010" i="1"/>
  <c r="R3009" i="1"/>
  <c r="Q3009" i="1"/>
  <c r="P3009" i="1"/>
  <c r="O3009" i="1"/>
  <c r="R3008" i="1"/>
  <c r="Q3008" i="1"/>
  <c r="P3008" i="1"/>
  <c r="O3008" i="1"/>
  <c r="R3007" i="1"/>
  <c r="Q3007" i="1"/>
  <c r="P3007" i="1"/>
  <c r="O3007" i="1"/>
  <c r="R3006" i="1"/>
  <c r="Q3006" i="1"/>
  <c r="P3006" i="1"/>
  <c r="O3006" i="1"/>
  <c r="R3005" i="1"/>
  <c r="Q3005" i="1"/>
  <c r="P3005" i="1"/>
  <c r="O3005" i="1"/>
  <c r="R3004" i="1"/>
  <c r="Q3004" i="1"/>
  <c r="P3004" i="1"/>
  <c r="O3004" i="1"/>
  <c r="R3003" i="1"/>
  <c r="Q3003" i="1"/>
  <c r="P3003" i="1"/>
  <c r="O3003" i="1"/>
  <c r="R3002" i="1"/>
  <c r="Q3002" i="1"/>
  <c r="P3002" i="1"/>
  <c r="O3002" i="1"/>
  <c r="R3001" i="1"/>
  <c r="Q3001" i="1"/>
  <c r="P3001" i="1"/>
  <c r="O3001" i="1"/>
  <c r="R3000" i="1"/>
  <c r="Q3000" i="1"/>
  <c r="P3000" i="1"/>
  <c r="O3000" i="1"/>
  <c r="R2999" i="1"/>
  <c r="Q2999" i="1"/>
  <c r="P2999" i="1"/>
  <c r="O2999" i="1"/>
  <c r="R2998" i="1"/>
  <c r="Q2998" i="1"/>
  <c r="P2998" i="1"/>
  <c r="O2998" i="1"/>
  <c r="R2997" i="1"/>
  <c r="Q2997" i="1"/>
  <c r="P2997" i="1"/>
  <c r="O2997" i="1"/>
  <c r="R2996" i="1"/>
  <c r="Q2996" i="1"/>
  <c r="P2996" i="1"/>
  <c r="O2996" i="1"/>
  <c r="R2995" i="1"/>
  <c r="Q2995" i="1"/>
  <c r="P2995" i="1"/>
  <c r="O2995" i="1"/>
  <c r="R2994" i="1"/>
  <c r="Q2994" i="1"/>
  <c r="P2994" i="1"/>
  <c r="O2994" i="1"/>
  <c r="R2993" i="1"/>
  <c r="Q2993" i="1"/>
  <c r="P2993" i="1"/>
  <c r="O2993" i="1"/>
  <c r="R2992" i="1"/>
  <c r="Q2992" i="1"/>
  <c r="P2992" i="1"/>
  <c r="O2992" i="1"/>
  <c r="R2991" i="1"/>
  <c r="Q2991" i="1"/>
  <c r="P2991" i="1"/>
  <c r="O2991" i="1"/>
  <c r="R2990" i="1"/>
  <c r="Q2990" i="1"/>
  <c r="P2990" i="1"/>
  <c r="O2990" i="1"/>
  <c r="R2989" i="1"/>
  <c r="Q2989" i="1"/>
  <c r="P2989" i="1"/>
  <c r="O2989" i="1"/>
  <c r="R2988" i="1"/>
  <c r="Q2988" i="1"/>
  <c r="P2988" i="1"/>
  <c r="O2988" i="1"/>
  <c r="R2987" i="1"/>
  <c r="Q2987" i="1"/>
  <c r="P2987" i="1"/>
  <c r="O2987" i="1"/>
  <c r="R2986" i="1"/>
  <c r="Q2986" i="1"/>
  <c r="P2986" i="1"/>
  <c r="O2986" i="1"/>
  <c r="R2985" i="1"/>
  <c r="Q2985" i="1"/>
  <c r="P2985" i="1"/>
  <c r="O2985" i="1"/>
  <c r="R2984" i="1"/>
  <c r="Q2984" i="1"/>
  <c r="P2984" i="1"/>
  <c r="O2984" i="1"/>
  <c r="R2983" i="1"/>
  <c r="Q2983" i="1"/>
  <c r="P2983" i="1"/>
  <c r="O2983" i="1"/>
  <c r="R2982" i="1"/>
  <c r="Q2982" i="1"/>
  <c r="P2982" i="1"/>
  <c r="O2982" i="1"/>
  <c r="R2981" i="1"/>
  <c r="Q2981" i="1"/>
  <c r="P2981" i="1"/>
  <c r="O2981" i="1"/>
  <c r="R2980" i="1"/>
  <c r="Q2980" i="1"/>
  <c r="P2980" i="1"/>
  <c r="O2980" i="1"/>
  <c r="R2979" i="1"/>
  <c r="Q2979" i="1"/>
  <c r="P2979" i="1"/>
  <c r="O2979" i="1"/>
  <c r="R2978" i="1"/>
  <c r="Q2978" i="1"/>
  <c r="P2978" i="1"/>
  <c r="O2978" i="1"/>
  <c r="R2977" i="1"/>
  <c r="Q2977" i="1"/>
  <c r="P2977" i="1"/>
  <c r="O2977" i="1"/>
  <c r="R2976" i="1"/>
  <c r="Q2976" i="1"/>
  <c r="P2976" i="1"/>
  <c r="O2976" i="1"/>
  <c r="R2975" i="1"/>
  <c r="Q2975" i="1"/>
  <c r="P2975" i="1"/>
  <c r="O2975" i="1"/>
  <c r="R2974" i="1"/>
  <c r="Q2974" i="1"/>
  <c r="P2974" i="1"/>
  <c r="O2974" i="1"/>
  <c r="R2973" i="1"/>
  <c r="Q2973" i="1"/>
  <c r="P2973" i="1"/>
  <c r="O2973" i="1"/>
  <c r="R2972" i="1"/>
  <c r="Q2972" i="1"/>
  <c r="P2972" i="1"/>
  <c r="O2972" i="1"/>
  <c r="R2971" i="1"/>
  <c r="Q2971" i="1"/>
  <c r="P2971" i="1"/>
  <c r="O2971" i="1"/>
  <c r="R2970" i="1"/>
  <c r="Q2970" i="1"/>
  <c r="P2970" i="1"/>
  <c r="O2970" i="1"/>
  <c r="R2969" i="1"/>
  <c r="Q2969" i="1"/>
  <c r="P2969" i="1"/>
  <c r="O2969" i="1"/>
  <c r="R2968" i="1"/>
  <c r="Q2968" i="1"/>
  <c r="P2968" i="1"/>
  <c r="O2968" i="1"/>
  <c r="R2967" i="1"/>
  <c r="Q2967" i="1"/>
  <c r="P2967" i="1"/>
  <c r="O2967" i="1"/>
  <c r="R2966" i="1"/>
  <c r="Q2966" i="1"/>
  <c r="P2966" i="1"/>
  <c r="O2966" i="1"/>
  <c r="R2965" i="1"/>
  <c r="Q2965" i="1"/>
  <c r="P2965" i="1"/>
  <c r="O2965" i="1"/>
  <c r="R2964" i="1"/>
  <c r="Q2964" i="1"/>
  <c r="P2964" i="1"/>
  <c r="O2964" i="1"/>
  <c r="R2963" i="1"/>
  <c r="Q2963" i="1"/>
  <c r="P2963" i="1"/>
  <c r="O2963" i="1"/>
  <c r="R2962" i="1"/>
  <c r="Q2962" i="1"/>
  <c r="P2962" i="1"/>
  <c r="O2962" i="1"/>
  <c r="R2961" i="1"/>
  <c r="Q2961" i="1"/>
  <c r="P2961" i="1"/>
  <c r="O2961" i="1"/>
  <c r="R2960" i="1"/>
  <c r="Q2960" i="1"/>
  <c r="P2960" i="1"/>
  <c r="O2960" i="1"/>
  <c r="R2959" i="1"/>
  <c r="Q2959" i="1"/>
  <c r="P2959" i="1"/>
  <c r="O2959" i="1"/>
  <c r="R2958" i="1"/>
  <c r="Q2958" i="1"/>
  <c r="P2958" i="1"/>
  <c r="O2958" i="1"/>
  <c r="R2957" i="1"/>
  <c r="Q2957" i="1"/>
  <c r="P2957" i="1"/>
  <c r="O2957" i="1"/>
  <c r="R2956" i="1"/>
  <c r="Q2956" i="1"/>
  <c r="P2956" i="1"/>
  <c r="O2956" i="1"/>
  <c r="R2955" i="1"/>
  <c r="Q2955" i="1"/>
  <c r="P2955" i="1"/>
  <c r="O2955" i="1"/>
  <c r="R2954" i="1"/>
  <c r="Q2954" i="1"/>
  <c r="P2954" i="1"/>
  <c r="O2954" i="1"/>
  <c r="R2953" i="1"/>
  <c r="Q2953" i="1"/>
  <c r="P2953" i="1"/>
  <c r="O2953" i="1"/>
  <c r="R2952" i="1"/>
  <c r="Q2952" i="1"/>
  <c r="P2952" i="1"/>
  <c r="O2952" i="1"/>
  <c r="R2951" i="1"/>
  <c r="Q2951" i="1"/>
  <c r="P2951" i="1"/>
  <c r="O2951" i="1"/>
  <c r="R2950" i="1"/>
  <c r="Q2950" i="1"/>
  <c r="P2950" i="1"/>
  <c r="O2950" i="1"/>
  <c r="R2949" i="1"/>
  <c r="Q2949" i="1"/>
  <c r="P2949" i="1"/>
  <c r="O2949" i="1"/>
  <c r="R2948" i="1"/>
  <c r="Q2948" i="1"/>
  <c r="P2948" i="1"/>
  <c r="O2948" i="1"/>
  <c r="R2947" i="1"/>
  <c r="Q2947" i="1"/>
  <c r="P2947" i="1"/>
  <c r="O2947" i="1"/>
  <c r="R2946" i="1"/>
  <c r="Q2946" i="1"/>
  <c r="P2946" i="1"/>
  <c r="O2946" i="1"/>
  <c r="R2945" i="1"/>
  <c r="Q2945" i="1"/>
  <c r="P2945" i="1"/>
  <c r="O2945" i="1"/>
  <c r="R2944" i="1"/>
  <c r="Q2944" i="1"/>
  <c r="P2944" i="1"/>
  <c r="O2944" i="1"/>
  <c r="R2943" i="1"/>
  <c r="Q2943" i="1"/>
  <c r="P2943" i="1"/>
  <c r="O2943" i="1"/>
  <c r="R2942" i="1"/>
  <c r="Q2942" i="1"/>
  <c r="P2942" i="1"/>
  <c r="O2942" i="1"/>
  <c r="R2941" i="1"/>
  <c r="Q2941" i="1"/>
  <c r="P2941" i="1"/>
  <c r="O2941" i="1"/>
  <c r="R2940" i="1"/>
  <c r="Q2940" i="1"/>
  <c r="P2940" i="1"/>
  <c r="O2940" i="1"/>
  <c r="R2939" i="1"/>
  <c r="Q2939" i="1"/>
  <c r="P2939" i="1"/>
  <c r="O2939" i="1"/>
  <c r="R2938" i="1"/>
  <c r="Q2938" i="1"/>
  <c r="P2938" i="1"/>
  <c r="O2938" i="1"/>
  <c r="R2937" i="1"/>
  <c r="Q2937" i="1"/>
  <c r="P2937" i="1"/>
  <c r="O2937" i="1"/>
  <c r="R2936" i="1"/>
  <c r="Q2936" i="1"/>
  <c r="P2936" i="1"/>
  <c r="O2936" i="1"/>
  <c r="R2935" i="1"/>
  <c r="Q2935" i="1"/>
  <c r="P2935" i="1"/>
  <c r="O2935" i="1"/>
  <c r="R2934" i="1"/>
  <c r="Q2934" i="1"/>
  <c r="P2934" i="1"/>
  <c r="O2934" i="1"/>
  <c r="R2933" i="1"/>
  <c r="Q2933" i="1"/>
  <c r="P2933" i="1"/>
  <c r="O2933" i="1"/>
  <c r="R2932" i="1"/>
  <c r="Q2932" i="1"/>
  <c r="P2932" i="1"/>
  <c r="O2932" i="1"/>
  <c r="R2931" i="1"/>
  <c r="Q2931" i="1"/>
  <c r="P2931" i="1"/>
  <c r="O2931" i="1"/>
  <c r="R2930" i="1"/>
  <c r="Q2930" i="1"/>
  <c r="P2930" i="1"/>
  <c r="O2930" i="1"/>
  <c r="R2929" i="1"/>
  <c r="Q2929" i="1"/>
  <c r="P2929" i="1"/>
  <c r="O2929" i="1"/>
  <c r="R2928" i="1"/>
  <c r="Q2928" i="1"/>
  <c r="P2928" i="1"/>
  <c r="O2928" i="1"/>
  <c r="R2927" i="1"/>
  <c r="Q2927" i="1"/>
  <c r="P2927" i="1"/>
  <c r="O2927" i="1"/>
  <c r="R2926" i="1"/>
  <c r="Q2926" i="1"/>
  <c r="P2926" i="1"/>
  <c r="O2926" i="1"/>
  <c r="R2925" i="1"/>
  <c r="Q2925" i="1"/>
  <c r="P2925" i="1"/>
  <c r="O2925" i="1"/>
  <c r="R2924" i="1"/>
  <c r="Q2924" i="1"/>
  <c r="P2924" i="1"/>
  <c r="O2924" i="1"/>
  <c r="R2923" i="1"/>
  <c r="Q2923" i="1"/>
  <c r="P2923" i="1"/>
  <c r="O2923" i="1"/>
  <c r="R2922" i="1"/>
  <c r="Q2922" i="1"/>
  <c r="P2922" i="1"/>
  <c r="O2922" i="1"/>
  <c r="R2921" i="1"/>
  <c r="Q2921" i="1"/>
  <c r="P2921" i="1"/>
  <c r="O2921" i="1"/>
  <c r="R2920" i="1"/>
  <c r="Q2920" i="1"/>
  <c r="P2920" i="1"/>
  <c r="O2920" i="1"/>
  <c r="R2919" i="1"/>
  <c r="Q2919" i="1"/>
  <c r="P2919" i="1"/>
  <c r="O2919" i="1"/>
  <c r="R2918" i="1"/>
  <c r="Q2918" i="1"/>
  <c r="P2918" i="1"/>
  <c r="O2918" i="1"/>
  <c r="R2917" i="1"/>
  <c r="Q2917" i="1"/>
  <c r="P2917" i="1"/>
  <c r="O2917" i="1"/>
  <c r="R2916" i="1"/>
  <c r="Q2916" i="1"/>
  <c r="P2916" i="1"/>
  <c r="O2916" i="1"/>
  <c r="R2915" i="1"/>
  <c r="Q2915" i="1"/>
  <c r="P2915" i="1"/>
  <c r="O2915" i="1"/>
  <c r="R2914" i="1"/>
  <c r="Q2914" i="1"/>
  <c r="P2914" i="1"/>
  <c r="O2914" i="1"/>
  <c r="R2913" i="1"/>
  <c r="Q2913" i="1"/>
  <c r="P2913" i="1"/>
  <c r="O2913" i="1"/>
  <c r="R2912" i="1"/>
  <c r="Q2912" i="1"/>
  <c r="P2912" i="1"/>
  <c r="O2912" i="1"/>
  <c r="R2911" i="1"/>
  <c r="Q2911" i="1"/>
  <c r="P2911" i="1"/>
  <c r="O2911" i="1"/>
  <c r="R2910" i="1"/>
  <c r="Q2910" i="1"/>
  <c r="P2910" i="1"/>
  <c r="O2910" i="1"/>
  <c r="R2909" i="1"/>
  <c r="Q2909" i="1"/>
  <c r="P2909" i="1"/>
  <c r="O2909" i="1"/>
  <c r="R2908" i="1"/>
  <c r="Q2908" i="1"/>
  <c r="P2908" i="1"/>
  <c r="O2908" i="1"/>
  <c r="R2907" i="1"/>
  <c r="Q2907" i="1"/>
  <c r="P2907" i="1"/>
  <c r="O2907" i="1"/>
  <c r="R2906" i="1"/>
  <c r="Q2906" i="1"/>
  <c r="P2906" i="1"/>
  <c r="O2906" i="1"/>
  <c r="R2905" i="1"/>
  <c r="Q2905" i="1"/>
  <c r="P2905" i="1"/>
  <c r="O2905" i="1"/>
  <c r="R2904" i="1"/>
  <c r="Q2904" i="1"/>
  <c r="P2904" i="1"/>
  <c r="O2904" i="1"/>
  <c r="R2903" i="1"/>
  <c r="Q2903" i="1"/>
  <c r="P2903" i="1"/>
  <c r="O2903" i="1"/>
  <c r="R2902" i="1"/>
  <c r="Q2902" i="1"/>
  <c r="P2902" i="1"/>
  <c r="O2902" i="1"/>
  <c r="R2901" i="1"/>
  <c r="Q2901" i="1"/>
  <c r="P2901" i="1"/>
  <c r="O2901" i="1"/>
  <c r="R2900" i="1"/>
  <c r="Q2900" i="1"/>
  <c r="P2900" i="1"/>
  <c r="O2900" i="1"/>
  <c r="R2899" i="1"/>
  <c r="Q2899" i="1"/>
  <c r="P2899" i="1"/>
  <c r="O2899" i="1"/>
  <c r="R2898" i="1"/>
  <c r="Q2898" i="1"/>
  <c r="P2898" i="1"/>
  <c r="O2898" i="1"/>
  <c r="R2897" i="1"/>
  <c r="Q2897" i="1"/>
  <c r="P2897" i="1"/>
  <c r="O2897" i="1"/>
  <c r="R2896" i="1"/>
  <c r="Q2896" i="1"/>
  <c r="P2896" i="1"/>
  <c r="O2896" i="1"/>
  <c r="R2895" i="1"/>
  <c r="Q2895" i="1"/>
  <c r="P2895" i="1"/>
  <c r="O2895" i="1"/>
  <c r="R2894" i="1"/>
  <c r="Q2894" i="1"/>
  <c r="P2894" i="1"/>
  <c r="O2894" i="1"/>
  <c r="R2893" i="1"/>
  <c r="Q2893" i="1"/>
  <c r="P2893" i="1"/>
  <c r="O2893" i="1"/>
  <c r="R2892" i="1"/>
  <c r="Q2892" i="1"/>
  <c r="P2892" i="1"/>
  <c r="O2892" i="1"/>
  <c r="R2891" i="1"/>
  <c r="Q2891" i="1"/>
  <c r="P2891" i="1"/>
  <c r="O2891" i="1"/>
  <c r="R2890" i="1"/>
  <c r="Q2890" i="1"/>
  <c r="P2890" i="1"/>
  <c r="O2890" i="1"/>
  <c r="R2889" i="1"/>
  <c r="Q2889" i="1"/>
  <c r="P2889" i="1"/>
  <c r="O2889" i="1"/>
  <c r="R2888" i="1"/>
  <c r="Q2888" i="1"/>
  <c r="P2888" i="1"/>
  <c r="O2888" i="1"/>
  <c r="R2887" i="1"/>
  <c r="Q2887" i="1"/>
  <c r="P2887" i="1"/>
  <c r="O2887" i="1"/>
  <c r="R2886" i="1"/>
  <c r="Q2886" i="1"/>
  <c r="P2886" i="1"/>
  <c r="O2886" i="1"/>
  <c r="R2885" i="1"/>
  <c r="Q2885" i="1"/>
  <c r="P2885" i="1"/>
  <c r="O2885" i="1"/>
  <c r="R2884" i="1"/>
  <c r="Q2884" i="1"/>
  <c r="P2884" i="1"/>
  <c r="O2884" i="1"/>
  <c r="R2883" i="1"/>
  <c r="Q2883" i="1"/>
  <c r="P2883" i="1"/>
  <c r="O2883" i="1"/>
  <c r="R2882" i="1"/>
  <c r="Q2882" i="1"/>
  <c r="P2882" i="1"/>
  <c r="O2882" i="1"/>
  <c r="R2881" i="1"/>
  <c r="Q2881" i="1"/>
  <c r="P2881" i="1"/>
  <c r="O2881" i="1"/>
  <c r="R2880" i="1"/>
  <c r="Q2880" i="1"/>
  <c r="P2880" i="1"/>
  <c r="O2880" i="1"/>
  <c r="R2879" i="1"/>
  <c r="Q2879" i="1"/>
  <c r="P2879" i="1"/>
  <c r="O2879" i="1"/>
  <c r="R2878" i="1"/>
  <c r="Q2878" i="1"/>
  <c r="P2878" i="1"/>
  <c r="O2878" i="1"/>
  <c r="R2877" i="1"/>
  <c r="Q2877" i="1"/>
  <c r="P2877" i="1"/>
  <c r="O2877" i="1"/>
  <c r="R2876" i="1"/>
  <c r="Q2876" i="1"/>
  <c r="P2876" i="1"/>
  <c r="O2876" i="1"/>
  <c r="R2875" i="1"/>
  <c r="Q2875" i="1"/>
  <c r="P2875" i="1"/>
  <c r="O2875" i="1"/>
  <c r="R2874" i="1"/>
  <c r="Q2874" i="1"/>
  <c r="P2874" i="1"/>
  <c r="O2874" i="1"/>
  <c r="R2873" i="1"/>
  <c r="Q2873" i="1"/>
  <c r="P2873" i="1"/>
  <c r="O2873" i="1"/>
  <c r="R2872" i="1"/>
  <c r="Q2872" i="1"/>
  <c r="P2872" i="1"/>
  <c r="O2872" i="1"/>
  <c r="R2871" i="1"/>
  <c r="Q2871" i="1"/>
  <c r="P2871" i="1"/>
  <c r="O2871" i="1"/>
  <c r="R2870" i="1"/>
  <c r="Q2870" i="1"/>
  <c r="P2870" i="1"/>
  <c r="O2870" i="1"/>
  <c r="R2869" i="1"/>
  <c r="Q2869" i="1"/>
  <c r="P2869" i="1"/>
  <c r="O2869" i="1"/>
  <c r="R2868" i="1"/>
  <c r="Q2868" i="1"/>
  <c r="P2868" i="1"/>
  <c r="O2868" i="1"/>
  <c r="R2867" i="1"/>
  <c r="Q2867" i="1"/>
  <c r="P2867" i="1"/>
  <c r="O2867" i="1"/>
  <c r="R2866" i="1"/>
  <c r="Q2866" i="1"/>
  <c r="P2866" i="1"/>
  <c r="O2866" i="1"/>
  <c r="R2865" i="1"/>
  <c r="Q2865" i="1"/>
  <c r="P2865" i="1"/>
  <c r="O2865" i="1"/>
  <c r="R2864" i="1"/>
  <c r="Q2864" i="1"/>
  <c r="P2864" i="1"/>
  <c r="O2864" i="1"/>
  <c r="R2863" i="1"/>
  <c r="Q2863" i="1"/>
  <c r="P2863" i="1"/>
  <c r="O2863" i="1"/>
  <c r="R2862" i="1"/>
  <c r="Q2862" i="1"/>
  <c r="P2862" i="1"/>
  <c r="O2862" i="1"/>
  <c r="R2861" i="1"/>
  <c r="Q2861" i="1"/>
  <c r="P2861" i="1"/>
  <c r="O2861" i="1"/>
  <c r="R2860" i="1"/>
  <c r="Q2860" i="1"/>
  <c r="P2860" i="1"/>
  <c r="O2860" i="1"/>
  <c r="R2859" i="1"/>
  <c r="Q2859" i="1"/>
  <c r="P2859" i="1"/>
  <c r="O2859" i="1"/>
  <c r="R2858" i="1"/>
  <c r="Q2858" i="1"/>
  <c r="P2858" i="1"/>
  <c r="O2858" i="1"/>
  <c r="R2857" i="1"/>
  <c r="Q2857" i="1"/>
  <c r="P2857" i="1"/>
  <c r="O2857" i="1"/>
  <c r="R2856" i="1"/>
  <c r="Q2856" i="1"/>
  <c r="P2856" i="1"/>
  <c r="O2856" i="1"/>
  <c r="R2855" i="1"/>
  <c r="Q2855" i="1"/>
  <c r="P2855" i="1"/>
  <c r="O2855" i="1"/>
  <c r="R2854" i="1"/>
  <c r="Q2854" i="1"/>
  <c r="P2854" i="1"/>
  <c r="O2854" i="1"/>
  <c r="R2853" i="1"/>
  <c r="Q2853" i="1"/>
  <c r="P2853" i="1"/>
  <c r="O2853" i="1"/>
  <c r="R2852" i="1"/>
  <c r="Q2852" i="1"/>
  <c r="P2852" i="1"/>
  <c r="O2852" i="1"/>
  <c r="R2851" i="1"/>
  <c r="Q2851" i="1"/>
  <c r="P2851" i="1"/>
  <c r="O2851" i="1"/>
  <c r="R2850" i="1"/>
  <c r="Q2850" i="1"/>
  <c r="P2850" i="1"/>
  <c r="O2850" i="1"/>
  <c r="R2849" i="1"/>
  <c r="Q2849" i="1"/>
  <c r="P2849" i="1"/>
  <c r="O2849" i="1"/>
  <c r="R2848" i="1"/>
  <c r="Q2848" i="1"/>
  <c r="P2848" i="1"/>
  <c r="O2848" i="1"/>
  <c r="R2847" i="1"/>
  <c r="Q2847" i="1"/>
  <c r="P2847" i="1"/>
  <c r="O2847" i="1"/>
  <c r="R2846" i="1"/>
  <c r="Q2846" i="1"/>
  <c r="P2846" i="1"/>
  <c r="O2846" i="1"/>
  <c r="R2845" i="1"/>
  <c r="Q2845" i="1"/>
  <c r="P2845" i="1"/>
  <c r="O2845" i="1"/>
  <c r="R2844" i="1"/>
  <c r="Q2844" i="1"/>
  <c r="P2844" i="1"/>
  <c r="O2844" i="1"/>
  <c r="R2843" i="1"/>
  <c r="Q2843" i="1"/>
  <c r="P2843" i="1"/>
  <c r="O2843" i="1"/>
  <c r="R2842" i="1"/>
  <c r="Q2842" i="1"/>
  <c r="P2842" i="1"/>
  <c r="O2842" i="1"/>
  <c r="R2841" i="1"/>
  <c r="Q2841" i="1"/>
  <c r="P2841" i="1"/>
  <c r="O2841" i="1"/>
  <c r="R2840" i="1"/>
  <c r="Q2840" i="1"/>
  <c r="P2840" i="1"/>
  <c r="O2840" i="1"/>
  <c r="R2839" i="1"/>
  <c r="Q2839" i="1"/>
  <c r="P2839" i="1"/>
  <c r="O2839" i="1"/>
  <c r="R2838" i="1"/>
  <c r="Q2838" i="1"/>
  <c r="P2838" i="1"/>
  <c r="O2838" i="1"/>
  <c r="R2837" i="1"/>
  <c r="Q2837" i="1"/>
  <c r="P2837" i="1"/>
  <c r="O2837" i="1"/>
  <c r="R2836" i="1"/>
  <c r="Q2836" i="1"/>
  <c r="P2836" i="1"/>
  <c r="O2836" i="1"/>
  <c r="R2835" i="1"/>
  <c r="Q2835" i="1"/>
  <c r="P2835" i="1"/>
  <c r="O2835" i="1"/>
  <c r="R2834" i="1"/>
  <c r="Q2834" i="1"/>
  <c r="P2834" i="1"/>
  <c r="O2834" i="1"/>
  <c r="R2833" i="1"/>
  <c r="Q2833" i="1"/>
  <c r="P2833" i="1"/>
  <c r="O2833" i="1"/>
  <c r="R2832" i="1"/>
  <c r="Q2832" i="1"/>
  <c r="P2832" i="1"/>
  <c r="O2832" i="1"/>
  <c r="R2831" i="1"/>
  <c r="Q2831" i="1"/>
  <c r="P2831" i="1"/>
  <c r="O2831" i="1"/>
  <c r="R2830" i="1"/>
  <c r="Q2830" i="1"/>
  <c r="P2830" i="1"/>
  <c r="O2830" i="1"/>
  <c r="R2829" i="1"/>
  <c r="Q2829" i="1"/>
  <c r="P2829" i="1"/>
  <c r="O2829" i="1"/>
  <c r="R2828" i="1"/>
  <c r="Q2828" i="1"/>
  <c r="P2828" i="1"/>
  <c r="O2828" i="1"/>
  <c r="R2827" i="1"/>
  <c r="Q2827" i="1"/>
  <c r="P2827" i="1"/>
  <c r="O2827" i="1"/>
  <c r="R2826" i="1"/>
  <c r="Q2826" i="1"/>
  <c r="P2826" i="1"/>
  <c r="O2826" i="1"/>
  <c r="R2825" i="1"/>
  <c r="Q2825" i="1"/>
  <c r="P2825" i="1"/>
  <c r="O2825" i="1"/>
  <c r="R2824" i="1"/>
  <c r="Q2824" i="1"/>
  <c r="P2824" i="1"/>
  <c r="O2824" i="1"/>
  <c r="R2823" i="1"/>
  <c r="Q2823" i="1"/>
  <c r="P2823" i="1"/>
  <c r="O2823" i="1"/>
  <c r="R2822" i="1"/>
  <c r="Q2822" i="1"/>
  <c r="P2822" i="1"/>
  <c r="O2822" i="1"/>
  <c r="R2821" i="1"/>
  <c r="Q2821" i="1"/>
  <c r="P2821" i="1"/>
  <c r="O2821" i="1"/>
  <c r="R2820" i="1"/>
  <c r="Q2820" i="1"/>
  <c r="P2820" i="1"/>
  <c r="O2820" i="1"/>
  <c r="R2819" i="1"/>
  <c r="Q2819" i="1"/>
  <c r="P2819" i="1"/>
  <c r="O2819" i="1"/>
  <c r="R2818" i="1"/>
  <c r="Q2818" i="1"/>
  <c r="P2818" i="1"/>
  <c r="O2818" i="1"/>
  <c r="R2817" i="1"/>
  <c r="Q2817" i="1"/>
  <c r="P2817" i="1"/>
  <c r="O2817" i="1"/>
  <c r="R2816" i="1"/>
  <c r="Q2816" i="1"/>
  <c r="P2816" i="1"/>
  <c r="O2816" i="1"/>
  <c r="R2815" i="1"/>
  <c r="Q2815" i="1"/>
  <c r="P2815" i="1"/>
  <c r="O2815" i="1"/>
  <c r="R2814" i="1"/>
  <c r="Q2814" i="1"/>
  <c r="P2814" i="1"/>
  <c r="O2814" i="1"/>
  <c r="R2813" i="1"/>
  <c r="Q2813" i="1"/>
  <c r="P2813" i="1"/>
  <c r="O2813" i="1"/>
  <c r="R2812" i="1"/>
  <c r="Q2812" i="1"/>
  <c r="P2812" i="1"/>
  <c r="O2812" i="1"/>
  <c r="R2811" i="1"/>
  <c r="Q2811" i="1"/>
  <c r="P2811" i="1"/>
  <c r="O2811" i="1"/>
  <c r="R2810" i="1"/>
  <c r="Q2810" i="1"/>
  <c r="P2810" i="1"/>
  <c r="O2810" i="1"/>
  <c r="R2809" i="1"/>
  <c r="Q2809" i="1"/>
  <c r="P2809" i="1"/>
  <c r="O2809" i="1"/>
  <c r="R2808" i="1"/>
  <c r="Q2808" i="1"/>
  <c r="P2808" i="1"/>
  <c r="O2808" i="1"/>
  <c r="R2807" i="1"/>
  <c r="Q2807" i="1"/>
  <c r="P2807" i="1"/>
  <c r="O2807" i="1"/>
  <c r="R2806" i="1"/>
  <c r="Q2806" i="1"/>
  <c r="P2806" i="1"/>
  <c r="O2806" i="1"/>
  <c r="R2805" i="1"/>
  <c r="Q2805" i="1"/>
  <c r="P2805" i="1"/>
  <c r="O2805" i="1"/>
  <c r="R2804" i="1"/>
  <c r="Q2804" i="1"/>
  <c r="P2804" i="1"/>
  <c r="O2804" i="1"/>
  <c r="R2803" i="1"/>
  <c r="Q2803" i="1"/>
  <c r="P2803" i="1"/>
  <c r="O2803" i="1"/>
  <c r="R2802" i="1"/>
  <c r="Q2802" i="1"/>
  <c r="P2802" i="1"/>
  <c r="O2802" i="1"/>
  <c r="R2801" i="1"/>
  <c r="Q2801" i="1"/>
  <c r="P2801" i="1"/>
  <c r="O2801" i="1"/>
  <c r="R2800" i="1"/>
  <c r="Q2800" i="1"/>
  <c r="P2800" i="1"/>
  <c r="O2800" i="1"/>
  <c r="R2799" i="1"/>
  <c r="Q2799" i="1"/>
  <c r="P2799" i="1"/>
  <c r="O2799" i="1"/>
  <c r="R2798" i="1"/>
  <c r="Q2798" i="1"/>
  <c r="P2798" i="1"/>
  <c r="O2798" i="1"/>
  <c r="R2797" i="1"/>
  <c r="Q2797" i="1"/>
  <c r="P2797" i="1"/>
  <c r="O2797" i="1"/>
  <c r="R2796" i="1"/>
  <c r="Q2796" i="1"/>
  <c r="P2796" i="1"/>
  <c r="O2796" i="1"/>
  <c r="R2795" i="1"/>
  <c r="Q2795" i="1"/>
  <c r="P2795" i="1"/>
  <c r="O2795" i="1"/>
  <c r="R2794" i="1"/>
  <c r="Q2794" i="1"/>
  <c r="P2794" i="1"/>
  <c r="O2794" i="1"/>
  <c r="R2793" i="1"/>
  <c r="Q2793" i="1"/>
  <c r="P2793" i="1"/>
  <c r="O2793" i="1"/>
  <c r="R2792" i="1"/>
  <c r="Q2792" i="1"/>
  <c r="P2792" i="1"/>
  <c r="O2792" i="1"/>
  <c r="R2791" i="1"/>
  <c r="Q2791" i="1"/>
  <c r="P2791" i="1"/>
  <c r="O2791" i="1"/>
  <c r="R2790" i="1"/>
  <c r="Q2790" i="1"/>
  <c r="P2790" i="1"/>
  <c r="O2790" i="1"/>
  <c r="R2789" i="1"/>
  <c r="Q2789" i="1"/>
  <c r="P2789" i="1"/>
  <c r="O2789" i="1"/>
  <c r="R2788" i="1"/>
  <c r="Q2788" i="1"/>
  <c r="P2788" i="1"/>
  <c r="O2788" i="1"/>
  <c r="R2787" i="1"/>
  <c r="Q2787" i="1"/>
  <c r="P2787" i="1"/>
  <c r="O2787" i="1"/>
  <c r="R2786" i="1"/>
  <c r="Q2786" i="1"/>
  <c r="P2786" i="1"/>
  <c r="O2786" i="1"/>
  <c r="R2785" i="1"/>
  <c r="Q2785" i="1"/>
  <c r="P2785" i="1"/>
  <c r="O2785" i="1"/>
  <c r="R2784" i="1"/>
  <c r="Q2784" i="1"/>
  <c r="P2784" i="1"/>
  <c r="O2784" i="1"/>
  <c r="R2783" i="1"/>
  <c r="Q2783" i="1"/>
  <c r="P2783" i="1"/>
  <c r="O2783" i="1"/>
  <c r="R2782" i="1"/>
  <c r="Q2782" i="1"/>
  <c r="P2782" i="1"/>
  <c r="O2782" i="1"/>
  <c r="R2781" i="1"/>
  <c r="Q2781" i="1"/>
  <c r="P2781" i="1"/>
  <c r="O2781" i="1"/>
  <c r="R2780" i="1"/>
  <c r="Q2780" i="1"/>
  <c r="P2780" i="1"/>
  <c r="O2780" i="1"/>
  <c r="R2779" i="1"/>
  <c r="Q2779" i="1"/>
  <c r="P2779" i="1"/>
  <c r="O2779" i="1"/>
  <c r="R2778" i="1"/>
  <c r="Q2778" i="1"/>
  <c r="P2778" i="1"/>
  <c r="O2778" i="1"/>
  <c r="R2777" i="1"/>
  <c r="Q2777" i="1"/>
  <c r="P2777" i="1"/>
  <c r="O2777" i="1"/>
  <c r="R2776" i="1"/>
  <c r="Q2776" i="1"/>
  <c r="P2776" i="1"/>
  <c r="O2776" i="1"/>
  <c r="R2775" i="1"/>
  <c r="Q2775" i="1"/>
  <c r="P2775" i="1"/>
  <c r="O2775" i="1"/>
  <c r="R2774" i="1"/>
  <c r="Q2774" i="1"/>
  <c r="P2774" i="1"/>
  <c r="O2774" i="1"/>
  <c r="R2773" i="1"/>
  <c r="Q2773" i="1"/>
  <c r="P2773" i="1"/>
  <c r="O2773" i="1"/>
  <c r="R2772" i="1"/>
  <c r="Q2772" i="1"/>
  <c r="P2772" i="1"/>
  <c r="O2772" i="1"/>
  <c r="R2771" i="1"/>
  <c r="Q2771" i="1"/>
  <c r="P2771" i="1"/>
  <c r="O2771" i="1"/>
  <c r="R2770" i="1"/>
  <c r="Q2770" i="1"/>
  <c r="P2770" i="1"/>
  <c r="O2770" i="1"/>
  <c r="R2769" i="1"/>
  <c r="Q2769" i="1"/>
  <c r="P2769" i="1"/>
  <c r="O2769" i="1"/>
  <c r="R2768" i="1"/>
  <c r="Q2768" i="1"/>
  <c r="P2768" i="1"/>
  <c r="O2768" i="1"/>
  <c r="R2767" i="1"/>
  <c r="Q2767" i="1"/>
  <c r="P2767" i="1"/>
  <c r="O2767" i="1"/>
  <c r="R2766" i="1"/>
  <c r="Q2766" i="1"/>
  <c r="P2766" i="1"/>
  <c r="O2766" i="1"/>
  <c r="R2765" i="1"/>
  <c r="Q2765" i="1"/>
  <c r="P2765" i="1"/>
  <c r="O2765" i="1"/>
  <c r="R2764" i="1"/>
  <c r="Q2764" i="1"/>
  <c r="P2764" i="1"/>
  <c r="O2764" i="1"/>
  <c r="R2763" i="1"/>
  <c r="Q2763" i="1"/>
  <c r="P2763" i="1"/>
  <c r="O2763" i="1"/>
  <c r="R2762" i="1"/>
  <c r="Q2762" i="1"/>
  <c r="P2762" i="1"/>
  <c r="O2762" i="1"/>
  <c r="R2761" i="1"/>
  <c r="Q2761" i="1"/>
  <c r="P2761" i="1"/>
  <c r="O2761" i="1"/>
  <c r="R2760" i="1"/>
  <c r="Q2760" i="1"/>
  <c r="P2760" i="1"/>
  <c r="O2760" i="1"/>
  <c r="R2759" i="1"/>
  <c r="Q2759" i="1"/>
  <c r="P2759" i="1"/>
  <c r="O2759" i="1"/>
  <c r="R2758" i="1"/>
  <c r="Q2758" i="1"/>
  <c r="P2758" i="1"/>
  <c r="O2758" i="1"/>
  <c r="R2757" i="1"/>
  <c r="Q2757" i="1"/>
  <c r="P2757" i="1"/>
  <c r="O2757" i="1"/>
  <c r="R2756" i="1"/>
  <c r="Q2756" i="1"/>
  <c r="P2756" i="1"/>
  <c r="O2756" i="1"/>
  <c r="R2755" i="1"/>
  <c r="Q2755" i="1"/>
  <c r="P2755" i="1"/>
  <c r="O2755" i="1"/>
  <c r="R2754" i="1"/>
  <c r="Q2754" i="1"/>
  <c r="P2754" i="1"/>
  <c r="O2754" i="1"/>
  <c r="R2753" i="1"/>
  <c r="Q2753" i="1"/>
  <c r="P2753" i="1"/>
  <c r="O2753" i="1"/>
  <c r="R2752" i="1"/>
  <c r="Q2752" i="1"/>
  <c r="P2752" i="1"/>
  <c r="O2752" i="1"/>
  <c r="R2751" i="1"/>
  <c r="Q2751" i="1"/>
  <c r="P2751" i="1"/>
  <c r="O2751" i="1"/>
  <c r="R2750" i="1"/>
  <c r="Q2750" i="1"/>
  <c r="P2750" i="1"/>
  <c r="O2750" i="1"/>
  <c r="R2749" i="1"/>
  <c r="Q2749" i="1"/>
  <c r="P2749" i="1"/>
  <c r="O2749" i="1"/>
  <c r="R2748" i="1"/>
  <c r="Q2748" i="1"/>
  <c r="P2748" i="1"/>
  <c r="O2748" i="1"/>
  <c r="R2747" i="1"/>
  <c r="Q2747" i="1"/>
  <c r="P2747" i="1"/>
  <c r="O2747" i="1"/>
  <c r="R2746" i="1"/>
  <c r="Q2746" i="1"/>
  <c r="P2746" i="1"/>
  <c r="O2746" i="1"/>
  <c r="R2745" i="1"/>
  <c r="Q2745" i="1"/>
  <c r="P2745" i="1"/>
  <c r="O2745" i="1"/>
  <c r="R2744" i="1"/>
  <c r="Q2744" i="1"/>
  <c r="P2744" i="1"/>
  <c r="O2744" i="1"/>
  <c r="R2743" i="1"/>
  <c r="Q2743" i="1"/>
  <c r="P2743" i="1"/>
  <c r="O2743" i="1"/>
  <c r="R2742" i="1"/>
  <c r="Q2742" i="1"/>
  <c r="P2742" i="1"/>
  <c r="O2742" i="1"/>
  <c r="R2741" i="1"/>
  <c r="Q2741" i="1"/>
  <c r="P2741" i="1"/>
  <c r="O2741" i="1"/>
  <c r="R2740" i="1"/>
  <c r="Q2740" i="1"/>
  <c r="P2740" i="1"/>
  <c r="O2740" i="1"/>
  <c r="R2739" i="1"/>
  <c r="Q2739" i="1"/>
  <c r="P2739" i="1"/>
  <c r="O2739" i="1"/>
  <c r="R2738" i="1"/>
  <c r="Q2738" i="1"/>
  <c r="P2738" i="1"/>
  <c r="O2738" i="1"/>
  <c r="R2737" i="1"/>
  <c r="Q2737" i="1"/>
  <c r="P2737" i="1"/>
  <c r="O2737" i="1"/>
  <c r="R2736" i="1"/>
  <c r="Q2736" i="1"/>
  <c r="P2736" i="1"/>
  <c r="O2736" i="1"/>
  <c r="R2735" i="1"/>
  <c r="Q2735" i="1"/>
  <c r="P2735" i="1"/>
  <c r="O2735" i="1"/>
  <c r="R2734" i="1"/>
  <c r="Q2734" i="1"/>
  <c r="P2734" i="1"/>
  <c r="O2734" i="1"/>
  <c r="R2733" i="1"/>
  <c r="Q2733" i="1"/>
  <c r="P2733" i="1"/>
  <c r="O2733" i="1"/>
  <c r="R2732" i="1"/>
  <c r="Q2732" i="1"/>
  <c r="P2732" i="1"/>
  <c r="O2732" i="1"/>
  <c r="R2731" i="1"/>
  <c r="Q2731" i="1"/>
  <c r="P2731" i="1"/>
  <c r="O2731" i="1"/>
  <c r="R2730" i="1"/>
  <c r="Q2730" i="1"/>
  <c r="P2730" i="1"/>
  <c r="O2730" i="1"/>
  <c r="R2729" i="1"/>
  <c r="Q2729" i="1"/>
  <c r="P2729" i="1"/>
  <c r="O2729" i="1"/>
  <c r="R2728" i="1"/>
  <c r="Q2728" i="1"/>
  <c r="P2728" i="1"/>
  <c r="O2728" i="1"/>
  <c r="R2727" i="1"/>
  <c r="Q2727" i="1"/>
  <c r="P2727" i="1"/>
  <c r="O2727" i="1"/>
  <c r="R2726" i="1"/>
  <c r="Q2726" i="1"/>
  <c r="P2726" i="1"/>
  <c r="O2726" i="1"/>
  <c r="R2725" i="1"/>
  <c r="Q2725" i="1"/>
  <c r="P2725" i="1"/>
  <c r="O2725" i="1"/>
  <c r="R2724" i="1"/>
  <c r="Q2724" i="1"/>
  <c r="P2724" i="1"/>
  <c r="O2724" i="1"/>
  <c r="R2723" i="1"/>
  <c r="Q2723" i="1"/>
  <c r="P2723" i="1"/>
  <c r="O2723" i="1"/>
  <c r="R2722" i="1"/>
  <c r="Q2722" i="1"/>
  <c r="P2722" i="1"/>
  <c r="O2722" i="1"/>
  <c r="R2721" i="1"/>
  <c r="Q2721" i="1"/>
  <c r="P2721" i="1"/>
  <c r="O2721" i="1"/>
  <c r="R2720" i="1"/>
  <c r="Q2720" i="1"/>
  <c r="P2720" i="1"/>
  <c r="O2720" i="1"/>
  <c r="R2719" i="1"/>
  <c r="Q2719" i="1"/>
  <c r="P2719" i="1"/>
  <c r="O2719" i="1"/>
  <c r="R2718" i="1"/>
  <c r="Q2718" i="1"/>
  <c r="P2718" i="1"/>
  <c r="O2718" i="1"/>
  <c r="R2717" i="1"/>
  <c r="Q2717" i="1"/>
  <c r="P2717" i="1"/>
  <c r="O2717" i="1"/>
  <c r="R2716" i="1"/>
  <c r="Q2716" i="1"/>
  <c r="P2716" i="1"/>
  <c r="O2716" i="1"/>
  <c r="R2715" i="1"/>
  <c r="Q2715" i="1"/>
  <c r="P2715" i="1"/>
  <c r="O2715" i="1"/>
  <c r="R2714" i="1"/>
  <c r="Q2714" i="1"/>
  <c r="P2714" i="1"/>
  <c r="O2714" i="1"/>
  <c r="R2713" i="1"/>
  <c r="Q2713" i="1"/>
  <c r="P2713" i="1"/>
  <c r="O2713" i="1"/>
  <c r="R2712" i="1"/>
  <c r="Q2712" i="1"/>
  <c r="P2712" i="1"/>
  <c r="O2712" i="1"/>
  <c r="R2711" i="1"/>
  <c r="Q2711" i="1"/>
  <c r="P2711" i="1"/>
  <c r="O2711" i="1"/>
  <c r="R2710" i="1"/>
  <c r="Q2710" i="1"/>
  <c r="P2710" i="1"/>
  <c r="O2710" i="1"/>
  <c r="R2709" i="1"/>
  <c r="Q2709" i="1"/>
  <c r="P2709" i="1"/>
  <c r="O2709" i="1"/>
  <c r="R2708" i="1"/>
  <c r="Q2708" i="1"/>
  <c r="P2708" i="1"/>
  <c r="O2708" i="1"/>
  <c r="R2707" i="1"/>
  <c r="Q2707" i="1"/>
  <c r="P2707" i="1"/>
  <c r="O2707" i="1"/>
  <c r="R2706" i="1"/>
  <c r="Q2706" i="1"/>
  <c r="P2706" i="1"/>
  <c r="O2706" i="1"/>
  <c r="R2705" i="1"/>
  <c r="Q2705" i="1"/>
  <c r="P2705" i="1"/>
  <c r="O2705" i="1"/>
  <c r="R2704" i="1"/>
  <c r="Q2704" i="1"/>
  <c r="P2704" i="1"/>
  <c r="O2704" i="1"/>
  <c r="R2703" i="1"/>
  <c r="Q2703" i="1"/>
  <c r="P2703" i="1"/>
  <c r="O2703" i="1"/>
  <c r="R2702" i="1"/>
  <c r="Q2702" i="1"/>
  <c r="P2702" i="1"/>
  <c r="O2702" i="1"/>
  <c r="R2701" i="1"/>
  <c r="Q2701" i="1"/>
  <c r="P2701" i="1"/>
  <c r="O2701" i="1"/>
  <c r="R2700" i="1"/>
  <c r="Q2700" i="1"/>
  <c r="P2700" i="1"/>
  <c r="O2700" i="1"/>
  <c r="R2699" i="1"/>
  <c r="Q2699" i="1"/>
  <c r="P2699" i="1"/>
  <c r="O2699" i="1"/>
  <c r="R2698" i="1"/>
  <c r="Q2698" i="1"/>
  <c r="P2698" i="1"/>
  <c r="O2698" i="1"/>
  <c r="R2697" i="1"/>
  <c r="Q2697" i="1"/>
  <c r="P2697" i="1"/>
  <c r="O2697" i="1"/>
  <c r="R2696" i="1"/>
  <c r="Q2696" i="1"/>
  <c r="P2696" i="1"/>
  <c r="O2696" i="1"/>
  <c r="R2695" i="1"/>
  <c r="Q2695" i="1"/>
  <c r="P2695" i="1"/>
  <c r="O2695" i="1"/>
  <c r="R2694" i="1"/>
  <c r="Q2694" i="1"/>
  <c r="P2694" i="1"/>
  <c r="O2694" i="1"/>
  <c r="R2693" i="1"/>
  <c r="Q2693" i="1"/>
  <c r="P2693" i="1"/>
  <c r="O2693" i="1"/>
  <c r="R2692" i="1"/>
  <c r="Q2692" i="1"/>
  <c r="P2692" i="1"/>
  <c r="O2692" i="1"/>
  <c r="R2691" i="1"/>
  <c r="Q2691" i="1"/>
  <c r="P2691" i="1"/>
  <c r="O2691" i="1"/>
  <c r="R2690" i="1"/>
  <c r="Q2690" i="1"/>
  <c r="P2690" i="1"/>
  <c r="O2690" i="1"/>
  <c r="R2689" i="1"/>
  <c r="Q2689" i="1"/>
  <c r="P2689" i="1"/>
  <c r="O2689" i="1"/>
  <c r="R2688" i="1"/>
  <c r="Q2688" i="1"/>
  <c r="P2688" i="1"/>
  <c r="O2688" i="1"/>
  <c r="R2687" i="1"/>
  <c r="Q2687" i="1"/>
  <c r="P2687" i="1"/>
  <c r="O2687" i="1"/>
  <c r="R2686" i="1"/>
  <c r="Q2686" i="1"/>
  <c r="P2686" i="1"/>
  <c r="O2686" i="1"/>
  <c r="R2685" i="1"/>
  <c r="Q2685" i="1"/>
  <c r="P2685" i="1"/>
  <c r="O2685" i="1"/>
  <c r="R2684" i="1"/>
  <c r="Q2684" i="1"/>
  <c r="P2684" i="1"/>
  <c r="O2684" i="1"/>
  <c r="R2683" i="1"/>
  <c r="Q2683" i="1"/>
  <c r="P2683" i="1"/>
  <c r="O2683" i="1"/>
  <c r="R2682" i="1"/>
  <c r="Q2682" i="1"/>
  <c r="P2682" i="1"/>
  <c r="O2682" i="1"/>
  <c r="R2681" i="1"/>
  <c r="Q2681" i="1"/>
  <c r="P2681" i="1"/>
  <c r="O2681" i="1"/>
  <c r="R2680" i="1"/>
  <c r="Q2680" i="1"/>
  <c r="P2680" i="1"/>
  <c r="O2680" i="1"/>
  <c r="R2679" i="1"/>
  <c r="Q2679" i="1"/>
  <c r="P2679" i="1"/>
  <c r="O2679" i="1"/>
  <c r="R2678" i="1"/>
  <c r="Q2678" i="1"/>
  <c r="P2678" i="1"/>
  <c r="O2678" i="1"/>
  <c r="R2677" i="1"/>
  <c r="Q2677" i="1"/>
  <c r="P2677" i="1"/>
  <c r="O2677" i="1"/>
  <c r="R2676" i="1"/>
  <c r="Q2676" i="1"/>
  <c r="P2676" i="1"/>
  <c r="O2676" i="1"/>
  <c r="R2675" i="1"/>
  <c r="Q2675" i="1"/>
  <c r="P2675" i="1"/>
  <c r="O2675" i="1"/>
  <c r="R2674" i="1"/>
  <c r="Q2674" i="1"/>
  <c r="P2674" i="1"/>
  <c r="O2674" i="1"/>
  <c r="R2673" i="1"/>
  <c r="Q2673" i="1"/>
  <c r="P2673" i="1"/>
  <c r="O2673" i="1"/>
  <c r="R2672" i="1"/>
  <c r="Q2672" i="1"/>
  <c r="P2672" i="1"/>
  <c r="O2672" i="1"/>
  <c r="R2671" i="1"/>
  <c r="Q2671" i="1"/>
  <c r="P2671" i="1"/>
  <c r="O2671" i="1"/>
  <c r="R2670" i="1"/>
  <c r="Q2670" i="1"/>
  <c r="P2670" i="1"/>
  <c r="O2670" i="1"/>
  <c r="R2669" i="1"/>
  <c r="Q2669" i="1"/>
  <c r="P2669" i="1"/>
  <c r="O2669" i="1"/>
  <c r="R2668" i="1"/>
  <c r="Q2668" i="1"/>
  <c r="P2668" i="1"/>
  <c r="O2668" i="1"/>
  <c r="R2667" i="1"/>
  <c r="Q2667" i="1"/>
  <c r="P2667" i="1"/>
  <c r="O2667" i="1"/>
  <c r="R2666" i="1"/>
  <c r="Q2666" i="1"/>
  <c r="P2666" i="1"/>
  <c r="O2666" i="1"/>
  <c r="R2665" i="1"/>
  <c r="Q2665" i="1"/>
  <c r="P2665" i="1"/>
  <c r="O2665" i="1"/>
  <c r="R2664" i="1"/>
  <c r="Q2664" i="1"/>
  <c r="P2664" i="1"/>
  <c r="O2664" i="1"/>
  <c r="R2663" i="1"/>
  <c r="Q2663" i="1"/>
  <c r="P2663" i="1"/>
  <c r="O2663" i="1"/>
  <c r="R2662" i="1"/>
  <c r="Q2662" i="1"/>
  <c r="P2662" i="1"/>
  <c r="O2662" i="1"/>
  <c r="R2661" i="1"/>
  <c r="Q2661" i="1"/>
  <c r="P2661" i="1"/>
  <c r="O2661" i="1"/>
  <c r="R2660" i="1"/>
  <c r="Q2660" i="1"/>
  <c r="P2660" i="1"/>
  <c r="O2660" i="1"/>
  <c r="R2659" i="1"/>
  <c r="Q2659" i="1"/>
  <c r="P2659" i="1"/>
  <c r="O2659" i="1"/>
  <c r="R2658" i="1"/>
  <c r="Q2658" i="1"/>
  <c r="P2658" i="1"/>
  <c r="O2658" i="1"/>
  <c r="R2657" i="1"/>
  <c r="Q2657" i="1"/>
  <c r="P2657" i="1"/>
  <c r="O2657" i="1"/>
  <c r="R2656" i="1"/>
  <c r="Q2656" i="1"/>
  <c r="P2656" i="1"/>
  <c r="O2656" i="1"/>
  <c r="R2655" i="1"/>
  <c r="Q2655" i="1"/>
  <c r="P2655" i="1"/>
  <c r="O2655" i="1"/>
  <c r="R2654" i="1"/>
  <c r="Q2654" i="1"/>
  <c r="P2654" i="1"/>
  <c r="O2654" i="1"/>
  <c r="R2653" i="1"/>
  <c r="Q2653" i="1"/>
  <c r="P2653" i="1"/>
  <c r="O2653" i="1"/>
  <c r="R2652" i="1"/>
  <c r="Q2652" i="1"/>
  <c r="P2652" i="1"/>
  <c r="O2652" i="1"/>
  <c r="R2651" i="1"/>
  <c r="Q2651" i="1"/>
  <c r="P2651" i="1"/>
  <c r="O2651" i="1"/>
  <c r="R2650" i="1"/>
  <c r="Q2650" i="1"/>
  <c r="P2650" i="1"/>
  <c r="O2650" i="1"/>
  <c r="R2649" i="1"/>
  <c r="Q2649" i="1"/>
  <c r="P2649" i="1"/>
  <c r="O2649" i="1"/>
  <c r="R2648" i="1"/>
  <c r="Q2648" i="1"/>
  <c r="P2648" i="1"/>
  <c r="O2648" i="1"/>
  <c r="R2647" i="1"/>
  <c r="Q2647" i="1"/>
  <c r="P2647" i="1"/>
  <c r="O2647" i="1"/>
  <c r="R2646" i="1"/>
  <c r="Q2646" i="1"/>
  <c r="P2646" i="1"/>
  <c r="O2646" i="1"/>
  <c r="R2645" i="1"/>
  <c r="Q2645" i="1"/>
  <c r="P2645" i="1"/>
  <c r="O2645" i="1"/>
  <c r="R2644" i="1"/>
  <c r="Q2644" i="1"/>
  <c r="P2644" i="1"/>
  <c r="O2644" i="1"/>
  <c r="R2643" i="1"/>
  <c r="Q2643" i="1"/>
  <c r="P2643" i="1"/>
  <c r="O2643" i="1"/>
  <c r="R2642" i="1"/>
  <c r="Q2642" i="1"/>
  <c r="P2642" i="1"/>
  <c r="O2642" i="1"/>
  <c r="R2641" i="1"/>
  <c r="Q2641" i="1"/>
  <c r="P2641" i="1"/>
  <c r="O2641" i="1"/>
  <c r="R2640" i="1"/>
  <c r="Q2640" i="1"/>
  <c r="P2640" i="1"/>
  <c r="O2640" i="1"/>
  <c r="R2639" i="1"/>
  <c r="Q2639" i="1"/>
  <c r="P2639" i="1"/>
  <c r="O2639" i="1"/>
  <c r="R2638" i="1"/>
  <c r="Q2638" i="1"/>
  <c r="P2638" i="1"/>
  <c r="O2638" i="1"/>
  <c r="R2637" i="1"/>
  <c r="Q2637" i="1"/>
  <c r="P2637" i="1"/>
  <c r="O2637" i="1"/>
  <c r="R2636" i="1"/>
  <c r="Q2636" i="1"/>
  <c r="P2636" i="1"/>
  <c r="O2636" i="1"/>
  <c r="R2635" i="1"/>
  <c r="Q2635" i="1"/>
  <c r="P2635" i="1"/>
  <c r="O2635" i="1"/>
  <c r="R2634" i="1"/>
  <c r="Q2634" i="1"/>
  <c r="P2634" i="1"/>
  <c r="O2634" i="1"/>
  <c r="R2633" i="1"/>
  <c r="Q2633" i="1"/>
  <c r="P2633" i="1"/>
  <c r="O2633" i="1"/>
  <c r="R2632" i="1"/>
  <c r="Q2632" i="1"/>
  <c r="P2632" i="1"/>
  <c r="O2632" i="1"/>
  <c r="R2631" i="1"/>
  <c r="Q2631" i="1"/>
  <c r="P2631" i="1"/>
  <c r="O2631" i="1"/>
  <c r="R2630" i="1"/>
  <c r="Q2630" i="1"/>
  <c r="P2630" i="1"/>
  <c r="O2630" i="1"/>
  <c r="R2629" i="1"/>
  <c r="Q2629" i="1"/>
  <c r="P2629" i="1"/>
  <c r="O2629" i="1"/>
  <c r="R2628" i="1"/>
  <c r="Q2628" i="1"/>
  <c r="P2628" i="1"/>
  <c r="O2628" i="1"/>
  <c r="R2627" i="1"/>
  <c r="Q2627" i="1"/>
  <c r="P2627" i="1"/>
  <c r="O2627" i="1"/>
  <c r="R2626" i="1"/>
  <c r="Q2626" i="1"/>
  <c r="P2626" i="1"/>
  <c r="O2626" i="1"/>
  <c r="R2625" i="1"/>
  <c r="Q2625" i="1"/>
  <c r="P2625" i="1"/>
  <c r="O2625" i="1"/>
  <c r="R2624" i="1"/>
  <c r="Q2624" i="1"/>
  <c r="P2624" i="1"/>
  <c r="O2624" i="1"/>
  <c r="R2623" i="1"/>
  <c r="Q2623" i="1"/>
  <c r="P2623" i="1"/>
  <c r="O2623" i="1"/>
  <c r="R2622" i="1"/>
  <c r="Q2622" i="1"/>
  <c r="P2622" i="1"/>
  <c r="O2622" i="1"/>
  <c r="R2621" i="1"/>
  <c r="Q2621" i="1"/>
  <c r="P2621" i="1"/>
  <c r="O2621" i="1"/>
  <c r="R2620" i="1"/>
  <c r="Q2620" i="1"/>
  <c r="P2620" i="1"/>
  <c r="O2620" i="1"/>
  <c r="R2619" i="1"/>
  <c r="Q2619" i="1"/>
  <c r="P2619" i="1"/>
  <c r="O2619" i="1"/>
  <c r="R2618" i="1"/>
  <c r="Q2618" i="1"/>
  <c r="P2618" i="1"/>
  <c r="O2618" i="1"/>
  <c r="R2617" i="1"/>
  <c r="Q2617" i="1"/>
  <c r="P2617" i="1"/>
  <c r="O2617" i="1"/>
  <c r="R2616" i="1"/>
  <c r="Q2616" i="1"/>
  <c r="P2616" i="1"/>
  <c r="O2616" i="1"/>
  <c r="R2615" i="1"/>
  <c r="Q2615" i="1"/>
  <c r="P2615" i="1"/>
  <c r="O2615" i="1"/>
  <c r="R2614" i="1"/>
  <c r="Q2614" i="1"/>
  <c r="P2614" i="1"/>
  <c r="O2614" i="1"/>
  <c r="R2613" i="1"/>
  <c r="Q2613" i="1"/>
  <c r="P2613" i="1"/>
  <c r="O2613" i="1"/>
  <c r="R2612" i="1"/>
  <c r="Q2612" i="1"/>
  <c r="P2612" i="1"/>
  <c r="O2612" i="1"/>
  <c r="R2611" i="1"/>
  <c r="Q2611" i="1"/>
  <c r="P2611" i="1"/>
  <c r="O2611" i="1"/>
  <c r="R2610" i="1"/>
  <c r="Q2610" i="1"/>
  <c r="P2610" i="1"/>
  <c r="O2610" i="1"/>
  <c r="R2609" i="1"/>
  <c r="Q2609" i="1"/>
  <c r="P2609" i="1"/>
  <c r="O2609" i="1"/>
  <c r="R2608" i="1"/>
  <c r="Q2608" i="1"/>
  <c r="P2608" i="1"/>
  <c r="O2608" i="1"/>
  <c r="R2607" i="1"/>
  <c r="Q2607" i="1"/>
  <c r="P2607" i="1"/>
  <c r="O2607" i="1"/>
  <c r="R2606" i="1"/>
  <c r="Q2606" i="1"/>
  <c r="P2606" i="1"/>
  <c r="O2606" i="1"/>
  <c r="R2605" i="1"/>
  <c r="Q2605" i="1"/>
  <c r="P2605" i="1"/>
  <c r="O2605" i="1"/>
  <c r="R2604" i="1"/>
  <c r="Q2604" i="1"/>
  <c r="P2604" i="1"/>
  <c r="O2604" i="1"/>
  <c r="R2603" i="1"/>
  <c r="Q2603" i="1"/>
  <c r="P2603" i="1"/>
  <c r="O2603" i="1"/>
  <c r="R2602" i="1"/>
  <c r="Q2602" i="1"/>
  <c r="P2602" i="1"/>
  <c r="O2602" i="1"/>
  <c r="R2601" i="1"/>
  <c r="Q2601" i="1"/>
  <c r="P2601" i="1"/>
  <c r="O2601" i="1"/>
  <c r="R2600" i="1"/>
  <c r="Q2600" i="1"/>
  <c r="P2600" i="1"/>
  <c r="O2600" i="1"/>
  <c r="R2599" i="1"/>
  <c r="Q2599" i="1"/>
  <c r="P2599" i="1"/>
  <c r="O2599" i="1"/>
  <c r="R2598" i="1"/>
  <c r="Q2598" i="1"/>
  <c r="P2598" i="1"/>
  <c r="O2598" i="1"/>
  <c r="R2597" i="1"/>
  <c r="Q2597" i="1"/>
  <c r="P2597" i="1"/>
  <c r="O2597" i="1"/>
  <c r="R2596" i="1"/>
  <c r="Q2596" i="1"/>
  <c r="P2596" i="1"/>
  <c r="O2596" i="1"/>
  <c r="R2595" i="1"/>
  <c r="Q2595" i="1"/>
  <c r="P2595" i="1"/>
  <c r="O2595" i="1"/>
  <c r="R2594" i="1"/>
  <c r="Q2594" i="1"/>
  <c r="P2594" i="1"/>
  <c r="O2594" i="1"/>
  <c r="R2593" i="1"/>
  <c r="Q2593" i="1"/>
  <c r="P2593" i="1"/>
  <c r="O2593" i="1"/>
  <c r="R2592" i="1"/>
  <c r="Q2592" i="1"/>
  <c r="P2592" i="1"/>
  <c r="O2592" i="1"/>
  <c r="R2591" i="1"/>
  <c r="Q2591" i="1"/>
  <c r="P2591" i="1"/>
  <c r="O2591" i="1"/>
  <c r="R2590" i="1"/>
  <c r="Q2590" i="1"/>
  <c r="P2590" i="1"/>
  <c r="O2590" i="1"/>
  <c r="R2589" i="1"/>
  <c r="Q2589" i="1"/>
  <c r="P2589" i="1"/>
  <c r="O2589" i="1"/>
  <c r="R2588" i="1"/>
  <c r="Q2588" i="1"/>
  <c r="P2588" i="1"/>
  <c r="O2588" i="1"/>
  <c r="R2587" i="1"/>
  <c r="Q2587" i="1"/>
  <c r="P2587" i="1"/>
  <c r="O2587" i="1"/>
  <c r="R2586" i="1"/>
  <c r="Q2586" i="1"/>
  <c r="P2586" i="1"/>
  <c r="O2586" i="1"/>
  <c r="R2585" i="1"/>
  <c r="Q2585" i="1"/>
  <c r="P2585" i="1"/>
  <c r="O2585" i="1"/>
  <c r="R2584" i="1"/>
  <c r="Q2584" i="1"/>
  <c r="P2584" i="1"/>
  <c r="O2584" i="1"/>
  <c r="R2583" i="1"/>
  <c r="Q2583" i="1"/>
  <c r="P2583" i="1"/>
  <c r="O2583" i="1"/>
  <c r="R2582" i="1"/>
  <c r="Q2582" i="1"/>
  <c r="P2582" i="1"/>
  <c r="O2582" i="1"/>
  <c r="R2581" i="1"/>
  <c r="Q2581" i="1"/>
  <c r="P2581" i="1"/>
  <c r="O2581" i="1"/>
  <c r="R2580" i="1"/>
  <c r="Q2580" i="1"/>
  <c r="P2580" i="1"/>
  <c r="O2580" i="1"/>
  <c r="R2579" i="1"/>
  <c r="Q2579" i="1"/>
  <c r="P2579" i="1"/>
  <c r="O2579" i="1"/>
  <c r="R2578" i="1"/>
  <c r="Q2578" i="1"/>
  <c r="P2578" i="1"/>
  <c r="O2578" i="1"/>
  <c r="R2577" i="1"/>
  <c r="Q2577" i="1"/>
  <c r="P2577" i="1"/>
  <c r="O2577" i="1"/>
  <c r="R2576" i="1"/>
  <c r="Q2576" i="1"/>
  <c r="P2576" i="1"/>
  <c r="O2576" i="1"/>
  <c r="R2575" i="1"/>
  <c r="Q2575" i="1"/>
  <c r="P2575" i="1"/>
  <c r="O2575" i="1"/>
  <c r="R2574" i="1"/>
  <c r="Q2574" i="1"/>
  <c r="P2574" i="1"/>
  <c r="O2574" i="1"/>
  <c r="R2573" i="1"/>
  <c r="Q2573" i="1"/>
  <c r="P2573" i="1"/>
  <c r="O2573" i="1"/>
  <c r="R2572" i="1"/>
  <c r="Q2572" i="1"/>
  <c r="P2572" i="1"/>
  <c r="O2572" i="1"/>
  <c r="R2571" i="1"/>
  <c r="Q2571" i="1"/>
  <c r="P2571" i="1"/>
  <c r="O2571" i="1"/>
  <c r="R2570" i="1"/>
  <c r="Q2570" i="1"/>
  <c r="P2570" i="1"/>
  <c r="O2570" i="1"/>
  <c r="R2569" i="1"/>
  <c r="Q2569" i="1"/>
  <c r="P2569" i="1"/>
  <c r="O2569" i="1"/>
  <c r="R2568" i="1"/>
  <c r="Q2568" i="1"/>
  <c r="P2568" i="1"/>
  <c r="O2568" i="1"/>
  <c r="R2567" i="1"/>
  <c r="Q2567" i="1"/>
  <c r="P2567" i="1"/>
  <c r="O2567" i="1"/>
  <c r="R2566" i="1"/>
  <c r="Q2566" i="1"/>
  <c r="P2566" i="1"/>
  <c r="O2566" i="1"/>
  <c r="R2565" i="1"/>
  <c r="Q2565" i="1"/>
  <c r="P2565" i="1"/>
  <c r="O2565" i="1"/>
  <c r="R2564" i="1"/>
  <c r="Q2564" i="1"/>
  <c r="P2564" i="1"/>
  <c r="O2564" i="1"/>
  <c r="R2563" i="1"/>
  <c r="Q2563" i="1"/>
  <c r="P2563" i="1"/>
  <c r="O2563" i="1"/>
  <c r="R2562" i="1"/>
  <c r="Q2562" i="1"/>
  <c r="P2562" i="1"/>
  <c r="O2562" i="1"/>
  <c r="R2561" i="1"/>
  <c r="Q2561" i="1"/>
  <c r="P2561" i="1"/>
  <c r="O2561" i="1"/>
  <c r="R2560" i="1"/>
  <c r="Q2560" i="1"/>
  <c r="P2560" i="1"/>
  <c r="O2560" i="1"/>
  <c r="R2559" i="1"/>
  <c r="Q2559" i="1"/>
  <c r="P2559" i="1"/>
  <c r="O2559" i="1"/>
  <c r="R2558" i="1"/>
  <c r="Q2558" i="1"/>
  <c r="P2558" i="1"/>
  <c r="O2558" i="1"/>
  <c r="R2557" i="1"/>
  <c r="Q2557" i="1"/>
  <c r="P2557" i="1"/>
  <c r="O2557" i="1"/>
  <c r="R2556" i="1"/>
  <c r="Q2556" i="1"/>
  <c r="P2556" i="1"/>
  <c r="O2556" i="1"/>
  <c r="R2555" i="1"/>
  <c r="Q2555" i="1"/>
  <c r="P2555" i="1"/>
  <c r="O2555" i="1"/>
  <c r="R2554" i="1"/>
  <c r="Q2554" i="1"/>
  <c r="P2554" i="1"/>
  <c r="O2554" i="1"/>
  <c r="R2553" i="1"/>
  <c r="Q2553" i="1"/>
  <c r="P2553" i="1"/>
  <c r="O2553" i="1"/>
  <c r="R2552" i="1"/>
  <c r="Q2552" i="1"/>
  <c r="P2552" i="1"/>
  <c r="O2552" i="1"/>
  <c r="R2551" i="1"/>
  <c r="Q2551" i="1"/>
  <c r="P2551" i="1"/>
  <c r="O2551" i="1"/>
  <c r="R2550" i="1"/>
  <c r="Q2550" i="1"/>
  <c r="P2550" i="1"/>
  <c r="O2550" i="1"/>
  <c r="R2549" i="1"/>
  <c r="Q2549" i="1"/>
  <c r="P2549" i="1"/>
  <c r="O2549" i="1"/>
  <c r="R2548" i="1"/>
  <c r="Q2548" i="1"/>
  <c r="P2548" i="1"/>
  <c r="O2548" i="1"/>
  <c r="R2547" i="1"/>
  <c r="Q2547" i="1"/>
  <c r="P2547" i="1"/>
  <c r="O2547" i="1"/>
  <c r="R2546" i="1"/>
  <c r="Q2546" i="1"/>
  <c r="P2546" i="1"/>
  <c r="O2546" i="1"/>
  <c r="R2545" i="1"/>
  <c r="Q2545" i="1"/>
  <c r="P2545" i="1"/>
  <c r="O2545" i="1"/>
  <c r="R2544" i="1"/>
  <c r="Q2544" i="1"/>
  <c r="P2544" i="1"/>
  <c r="O2544" i="1"/>
  <c r="R2543" i="1"/>
  <c r="Q2543" i="1"/>
  <c r="P2543" i="1"/>
  <c r="O2543" i="1"/>
  <c r="R2542" i="1"/>
  <c r="Q2542" i="1"/>
  <c r="P2542" i="1"/>
  <c r="O2542" i="1"/>
  <c r="R2541" i="1"/>
  <c r="Q2541" i="1"/>
  <c r="P2541" i="1"/>
  <c r="O2541" i="1"/>
  <c r="R2540" i="1"/>
  <c r="Q2540" i="1"/>
  <c r="P2540" i="1"/>
  <c r="O2540" i="1"/>
  <c r="R2539" i="1"/>
  <c r="Q2539" i="1"/>
  <c r="P2539" i="1"/>
  <c r="O2539" i="1"/>
  <c r="R2538" i="1"/>
  <c r="Q2538" i="1"/>
  <c r="P2538" i="1"/>
  <c r="O2538" i="1"/>
  <c r="R2537" i="1"/>
  <c r="Q2537" i="1"/>
  <c r="P2537" i="1"/>
  <c r="O2537" i="1"/>
  <c r="R2536" i="1"/>
  <c r="Q2536" i="1"/>
  <c r="P2536" i="1"/>
  <c r="O2536" i="1"/>
  <c r="R2535" i="1"/>
  <c r="Q2535" i="1"/>
  <c r="P2535" i="1"/>
  <c r="O2535" i="1"/>
  <c r="R2534" i="1"/>
  <c r="Q2534" i="1"/>
  <c r="P2534" i="1"/>
  <c r="O2534" i="1"/>
  <c r="R2533" i="1"/>
  <c r="Q2533" i="1"/>
  <c r="P2533" i="1"/>
  <c r="O2533" i="1"/>
  <c r="R2532" i="1"/>
  <c r="Q2532" i="1"/>
  <c r="P2532" i="1"/>
  <c r="O2532" i="1"/>
  <c r="R2531" i="1"/>
  <c r="Q2531" i="1"/>
  <c r="P2531" i="1"/>
  <c r="O2531" i="1"/>
  <c r="R2530" i="1"/>
  <c r="Q2530" i="1"/>
  <c r="P2530" i="1"/>
  <c r="O2530" i="1"/>
  <c r="R2529" i="1"/>
  <c r="Q2529" i="1"/>
  <c r="P2529" i="1"/>
  <c r="O2529" i="1"/>
  <c r="R2528" i="1"/>
  <c r="Q2528" i="1"/>
  <c r="P2528" i="1"/>
  <c r="O2528" i="1"/>
  <c r="R2527" i="1"/>
  <c r="Q2527" i="1"/>
  <c r="P2527" i="1"/>
  <c r="O2527" i="1"/>
  <c r="R2526" i="1"/>
  <c r="Q2526" i="1"/>
  <c r="P2526" i="1"/>
  <c r="O2526" i="1"/>
  <c r="R2525" i="1"/>
  <c r="Q2525" i="1"/>
  <c r="P2525" i="1"/>
  <c r="O2525" i="1"/>
  <c r="R2524" i="1"/>
  <c r="Q2524" i="1"/>
  <c r="P2524" i="1"/>
  <c r="O2524" i="1"/>
  <c r="R2523" i="1"/>
  <c r="Q2523" i="1"/>
  <c r="P2523" i="1"/>
  <c r="O2523" i="1"/>
  <c r="R2522" i="1"/>
  <c r="Q2522" i="1"/>
  <c r="P2522" i="1"/>
  <c r="O2522" i="1"/>
  <c r="R2521" i="1"/>
  <c r="Q2521" i="1"/>
  <c r="P2521" i="1"/>
  <c r="O2521" i="1"/>
  <c r="R2520" i="1"/>
  <c r="Q2520" i="1"/>
  <c r="P2520" i="1"/>
  <c r="O2520" i="1"/>
  <c r="R2519" i="1"/>
  <c r="Q2519" i="1"/>
  <c r="P2519" i="1"/>
  <c r="O2519" i="1"/>
  <c r="R2518" i="1"/>
  <c r="Q2518" i="1"/>
  <c r="P2518" i="1"/>
  <c r="O2518" i="1"/>
  <c r="R2517" i="1"/>
  <c r="Q2517" i="1"/>
  <c r="P2517" i="1"/>
  <c r="O2517" i="1"/>
  <c r="R2516" i="1"/>
  <c r="Q2516" i="1"/>
  <c r="P2516" i="1"/>
  <c r="O2516" i="1"/>
  <c r="R2515" i="1"/>
  <c r="Q2515" i="1"/>
  <c r="P2515" i="1"/>
  <c r="O2515" i="1"/>
  <c r="R2514" i="1"/>
  <c r="Q2514" i="1"/>
  <c r="P2514" i="1"/>
  <c r="O2514" i="1"/>
  <c r="R2513" i="1"/>
  <c r="Q2513" i="1"/>
  <c r="P2513" i="1"/>
  <c r="O2513" i="1"/>
  <c r="R2512" i="1"/>
  <c r="Q2512" i="1"/>
  <c r="P2512" i="1"/>
  <c r="O2512" i="1"/>
  <c r="R2511" i="1"/>
  <c r="Q2511" i="1"/>
  <c r="P2511" i="1"/>
  <c r="O2511" i="1"/>
  <c r="R2510" i="1"/>
  <c r="Q2510" i="1"/>
  <c r="P2510" i="1"/>
  <c r="O2510" i="1"/>
  <c r="R2509" i="1"/>
  <c r="Q2509" i="1"/>
  <c r="P2509" i="1"/>
  <c r="O2509" i="1"/>
  <c r="R2508" i="1"/>
  <c r="Q2508" i="1"/>
  <c r="P2508" i="1"/>
  <c r="O2508" i="1"/>
  <c r="R2507" i="1"/>
  <c r="Q2507" i="1"/>
  <c r="P2507" i="1"/>
  <c r="O2507" i="1"/>
  <c r="R2506" i="1"/>
  <c r="Q2506" i="1"/>
  <c r="P2506" i="1"/>
  <c r="O2506" i="1"/>
  <c r="R2505" i="1"/>
  <c r="Q2505" i="1"/>
  <c r="P2505" i="1"/>
  <c r="O2505" i="1"/>
  <c r="R2504" i="1"/>
  <c r="Q2504" i="1"/>
  <c r="P2504" i="1"/>
  <c r="O2504" i="1"/>
  <c r="R2503" i="1"/>
  <c r="Q2503" i="1"/>
  <c r="P2503" i="1"/>
  <c r="O2503" i="1"/>
  <c r="R2502" i="1"/>
  <c r="Q2502" i="1"/>
  <c r="P2502" i="1"/>
  <c r="O2502" i="1"/>
  <c r="R2501" i="1"/>
  <c r="Q2501" i="1"/>
  <c r="P2501" i="1"/>
  <c r="O2501" i="1"/>
  <c r="R2500" i="1"/>
  <c r="Q2500" i="1"/>
  <c r="P2500" i="1"/>
  <c r="O2500" i="1"/>
  <c r="R2499" i="1"/>
  <c r="Q2499" i="1"/>
  <c r="P2499" i="1"/>
  <c r="O2499" i="1"/>
  <c r="R2498" i="1"/>
  <c r="Q2498" i="1"/>
  <c r="P2498" i="1"/>
  <c r="O2498" i="1"/>
  <c r="R2497" i="1"/>
  <c r="Q2497" i="1"/>
  <c r="P2497" i="1"/>
  <c r="O2497" i="1"/>
  <c r="R2496" i="1"/>
  <c r="Q2496" i="1"/>
  <c r="P2496" i="1"/>
  <c r="O2496" i="1"/>
  <c r="R2495" i="1"/>
  <c r="Q2495" i="1"/>
  <c r="P2495" i="1"/>
  <c r="O2495" i="1"/>
  <c r="R2494" i="1"/>
  <c r="Q2494" i="1"/>
  <c r="P2494" i="1"/>
  <c r="O2494" i="1"/>
  <c r="R2493" i="1"/>
  <c r="Q2493" i="1"/>
  <c r="P2493" i="1"/>
  <c r="O2493" i="1"/>
  <c r="R2492" i="1"/>
  <c r="Q2492" i="1"/>
  <c r="P2492" i="1"/>
  <c r="O2492" i="1"/>
  <c r="R2491" i="1"/>
  <c r="Q2491" i="1"/>
  <c r="P2491" i="1"/>
  <c r="O2491" i="1"/>
  <c r="R2490" i="1"/>
  <c r="Q2490" i="1"/>
  <c r="P2490" i="1"/>
  <c r="O2490" i="1"/>
  <c r="R2489" i="1"/>
  <c r="Q2489" i="1"/>
  <c r="P2489" i="1"/>
  <c r="O2489" i="1"/>
  <c r="R2488" i="1"/>
  <c r="Q2488" i="1"/>
  <c r="P2488" i="1"/>
  <c r="O2488" i="1"/>
  <c r="R2487" i="1"/>
  <c r="Q2487" i="1"/>
  <c r="P2487" i="1"/>
  <c r="O2487" i="1"/>
  <c r="R2486" i="1"/>
  <c r="Q2486" i="1"/>
  <c r="P2486" i="1"/>
  <c r="O2486" i="1"/>
  <c r="R2485" i="1"/>
  <c r="Q2485" i="1"/>
  <c r="P2485" i="1"/>
  <c r="O2485" i="1"/>
  <c r="R2484" i="1"/>
  <c r="Q2484" i="1"/>
  <c r="P2484" i="1"/>
  <c r="O2484" i="1"/>
  <c r="R2483" i="1"/>
  <c r="Q2483" i="1"/>
  <c r="P2483" i="1"/>
  <c r="O2483" i="1"/>
  <c r="R2482" i="1"/>
  <c r="Q2482" i="1"/>
  <c r="P2482" i="1"/>
  <c r="O2482" i="1"/>
  <c r="R2481" i="1"/>
  <c r="Q2481" i="1"/>
  <c r="P2481" i="1"/>
  <c r="O2481" i="1"/>
  <c r="R2480" i="1"/>
  <c r="Q2480" i="1"/>
  <c r="P2480" i="1"/>
  <c r="O2480" i="1"/>
  <c r="R2479" i="1"/>
  <c r="Q2479" i="1"/>
  <c r="P2479" i="1"/>
  <c r="O2479" i="1"/>
  <c r="R2478" i="1"/>
  <c r="Q2478" i="1"/>
  <c r="P2478" i="1"/>
  <c r="O2478" i="1"/>
  <c r="R2477" i="1"/>
  <c r="Q2477" i="1"/>
  <c r="P2477" i="1"/>
  <c r="O2477" i="1"/>
  <c r="R2476" i="1"/>
  <c r="Q2476" i="1"/>
  <c r="P2476" i="1"/>
  <c r="O2476" i="1"/>
  <c r="R2475" i="1"/>
  <c r="Q2475" i="1"/>
  <c r="P2475" i="1"/>
  <c r="O2475" i="1"/>
  <c r="R2474" i="1"/>
  <c r="Q2474" i="1"/>
  <c r="P2474" i="1"/>
  <c r="O2474" i="1"/>
  <c r="R2473" i="1"/>
  <c r="Q2473" i="1"/>
  <c r="P2473" i="1"/>
  <c r="O2473" i="1"/>
  <c r="R2472" i="1"/>
  <c r="Q2472" i="1"/>
  <c r="P2472" i="1"/>
  <c r="O2472" i="1"/>
  <c r="R2471" i="1"/>
  <c r="Q2471" i="1"/>
  <c r="P2471" i="1"/>
  <c r="O2471" i="1"/>
  <c r="R2470" i="1"/>
  <c r="Q2470" i="1"/>
  <c r="P2470" i="1"/>
  <c r="O2470" i="1"/>
  <c r="R2469" i="1"/>
  <c r="Q2469" i="1"/>
  <c r="P2469" i="1"/>
  <c r="O2469" i="1"/>
  <c r="R2468" i="1"/>
  <c r="Q2468" i="1"/>
  <c r="P2468" i="1"/>
  <c r="O2468" i="1"/>
  <c r="R2467" i="1"/>
  <c r="Q2467" i="1"/>
  <c r="P2467" i="1"/>
  <c r="O2467" i="1"/>
  <c r="R2466" i="1"/>
  <c r="Q2466" i="1"/>
  <c r="P2466" i="1"/>
  <c r="O2466" i="1"/>
  <c r="R2465" i="1"/>
  <c r="Q2465" i="1"/>
  <c r="P2465" i="1"/>
  <c r="O2465" i="1"/>
  <c r="R2464" i="1"/>
  <c r="Q2464" i="1"/>
  <c r="P2464" i="1"/>
  <c r="O2464" i="1"/>
  <c r="R2463" i="1"/>
  <c r="Q2463" i="1"/>
  <c r="P2463" i="1"/>
  <c r="O2463" i="1"/>
  <c r="R2462" i="1"/>
  <c r="Q2462" i="1"/>
  <c r="P2462" i="1"/>
  <c r="O2462" i="1"/>
  <c r="R2461" i="1"/>
  <c r="Q2461" i="1"/>
  <c r="P2461" i="1"/>
  <c r="O2461" i="1"/>
  <c r="R2460" i="1"/>
  <c r="Q2460" i="1"/>
  <c r="P2460" i="1"/>
  <c r="O2460" i="1"/>
  <c r="R2459" i="1"/>
  <c r="Q2459" i="1"/>
  <c r="P2459" i="1"/>
  <c r="O2459" i="1"/>
  <c r="R2458" i="1"/>
  <c r="Q2458" i="1"/>
  <c r="P2458" i="1"/>
  <c r="O2458" i="1"/>
  <c r="R2457" i="1"/>
  <c r="Q2457" i="1"/>
  <c r="P2457" i="1"/>
  <c r="O2457" i="1"/>
  <c r="R2456" i="1"/>
  <c r="Q2456" i="1"/>
  <c r="P2456" i="1"/>
  <c r="O2456" i="1"/>
  <c r="R2455" i="1"/>
  <c r="Q2455" i="1"/>
  <c r="P2455" i="1"/>
  <c r="O2455" i="1"/>
  <c r="R2454" i="1"/>
  <c r="Q2454" i="1"/>
  <c r="P2454" i="1"/>
  <c r="O2454" i="1"/>
  <c r="R2453" i="1"/>
  <c r="Q2453" i="1"/>
  <c r="P2453" i="1"/>
  <c r="O2453" i="1"/>
  <c r="R2452" i="1"/>
  <c r="Q2452" i="1"/>
  <c r="P2452" i="1"/>
  <c r="O2452" i="1"/>
  <c r="R2451" i="1"/>
  <c r="Q2451" i="1"/>
  <c r="P2451" i="1"/>
  <c r="O2451" i="1"/>
  <c r="R2450" i="1"/>
  <c r="Q2450" i="1"/>
  <c r="P2450" i="1"/>
  <c r="O2450" i="1"/>
  <c r="R2449" i="1"/>
  <c r="Q2449" i="1"/>
  <c r="P2449" i="1"/>
  <c r="O2449" i="1"/>
  <c r="R2448" i="1"/>
  <c r="Q2448" i="1"/>
  <c r="P2448" i="1"/>
  <c r="O2448" i="1"/>
  <c r="R2447" i="1"/>
  <c r="Q2447" i="1"/>
  <c r="P2447" i="1"/>
  <c r="O2447" i="1"/>
  <c r="R2446" i="1"/>
  <c r="Q2446" i="1"/>
  <c r="P2446" i="1"/>
  <c r="O2446" i="1"/>
  <c r="R2445" i="1"/>
  <c r="Q2445" i="1"/>
  <c r="P2445" i="1"/>
  <c r="O2445" i="1"/>
  <c r="R2444" i="1"/>
  <c r="Q2444" i="1"/>
  <c r="P2444" i="1"/>
  <c r="O2444" i="1"/>
  <c r="R2443" i="1"/>
  <c r="Q2443" i="1"/>
  <c r="P2443" i="1"/>
  <c r="O2443" i="1"/>
  <c r="R2442" i="1"/>
  <c r="Q2442" i="1"/>
  <c r="P2442" i="1"/>
  <c r="O2442" i="1"/>
  <c r="R2441" i="1"/>
  <c r="Q2441" i="1"/>
  <c r="P2441" i="1"/>
  <c r="O2441" i="1"/>
  <c r="R2440" i="1"/>
  <c r="Q2440" i="1"/>
  <c r="P2440" i="1"/>
  <c r="O2440" i="1"/>
  <c r="R2439" i="1"/>
  <c r="Q2439" i="1"/>
  <c r="P2439" i="1"/>
  <c r="O2439" i="1"/>
  <c r="R2438" i="1"/>
  <c r="Q2438" i="1"/>
  <c r="P2438" i="1"/>
  <c r="O2438" i="1"/>
  <c r="R2437" i="1"/>
  <c r="Q2437" i="1"/>
  <c r="P2437" i="1"/>
  <c r="O2437" i="1"/>
  <c r="R2436" i="1"/>
  <c r="Q2436" i="1"/>
  <c r="P2436" i="1"/>
  <c r="O2436" i="1"/>
  <c r="R2435" i="1"/>
  <c r="Q2435" i="1"/>
  <c r="P2435" i="1"/>
  <c r="O2435" i="1"/>
  <c r="R2434" i="1"/>
  <c r="Q2434" i="1"/>
  <c r="P2434" i="1"/>
  <c r="O2434" i="1"/>
  <c r="R2433" i="1"/>
  <c r="Q2433" i="1"/>
  <c r="P2433" i="1"/>
  <c r="O2433" i="1"/>
  <c r="R2432" i="1"/>
  <c r="Q2432" i="1"/>
  <c r="P2432" i="1"/>
  <c r="O2432" i="1"/>
  <c r="R2431" i="1"/>
  <c r="Q2431" i="1"/>
  <c r="P2431" i="1"/>
  <c r="O2431" i="1"/>
  <c r="R2430" i="1"/>
  <c r="Q2430" i="1"/>
  <c r="P2430" i="1"/>
  <c r="O2430" i="1"/>
  <c r="R2429" i="1"/>
  <c r="Q2429" i="1"/>
  <c r="P2429" i="1"/>
  <c r="O2429" i="1"/>
  <c r="R2428" i="1"/>
  <c r="Q2428" i="1"/>
  <c r="P2428" i="1"/>
  <c r="O2428" i="1"/>
  <c r="R2427" i="1"/>
  <c r="Q2427" i="1"/>
  <c r="P2427" i="1"/>
  <c r="O2427" i="1"/>
  <c r="R2426" i="1"/>
  <c r="Q2426" i="1"/>
  <c r="P2426" i="1"/>
  <c r="O2426" i="1"/>
  <c r="R2425" i="1"/>
  <c r="Q2425" i="1"/>
  <c r="P2425" i="1"/>
  <c r="O2425" i="1"/>
  <c r="R2424" i="1"/>
  <c r="Q2424" i="1"/>
  <c r="P2424" i="1"/>
  <c r="O2424" i="1"/>
  <c r="R2423" i="1"/>
  <c r="Q2423" i="1"/>
  <c r="P2423" i="1"/>
  <c r="O2423" i="1"/>
  <c r="R2422" i="1"/>
  <c r="Q2422" i="1"/>
  <c r="P2422" i="1"/>
  <c r="O2422" i="1"/>
  <c r="R2421" i="1"/>
  <c r="Q2421" i="1"/>
  <c r="P2421" i="1"/>
  <c r="O2421" i="1"/>
  <c r="R2420" i="1"/>
  <c r="Q2420" i="1"/>
  <c r="P2420" i="1"/>
  <c r="O2420" i="1"/>
  <c r="R2419" i="1"/>
  <c r="Q2419" i="1"/>
  <c r="P2419" i="1"/>
  <c r="O2419" i="1"/>
  <c r="R2418" i="1"/>
  <c r="Q2418" i="1"/>
  <c r="P2418" i="1"/>
  <c r="O2418" i="1"/>
  <c r="R2417" i="1"/>
  <c r="Q2417" i="1"/>
  <c r="P2417" i="1"/>
  <c r="O2417" i="1"/>
  <c r="R2416" i="1"/>
  <c r="Q2416" i="1"/>
  <c r="P2416" i="1"/>
  <c r="O2416" i="1"/>
  <c r="R2415" i="1"/>
  <c r="Q2415" i="1"/>
  <c r="P2415" i="1"/>
  <c r="O2415" i="1"/>
  <c r="R2414" i="1"/>
  <c r="Q2414" i="1"/>
  <c r="P2414" i="1"/>
  <c r="O2414" i="1"/>
  <c r="R2413" i="1"/>
  <c r="Q2413" i="1"/>
  <c r="P2413" i="1"/>
  <c r="O2413" i="1"/>
  <c r="R2412" i="1"/>
  <c r="Q2412" i="1"/>
  <c r="P2412" i="1"/>
  <c r="O2412" i="1"/>
  <c r="R2411" i="1"/>
  <c r="Q2411" i="1"/>
  <c r="P2411" i="1"/>
  <c r="O2411" i="1"/>
  <c r="R2410" i="1"/>
  <c r="Q2410" i="1"/>
  <c r="P2410" i="1"/>
  <c r="O2410" i="1"/>
  <c r="R2409" i="1"/>
  <c r="Q2409" i="1"/>
  <c r="P2409" i="1"/>
  <c r="O2409" i="1"/>
  <c r="R2408" i="1"/>
  <c r="Q2408" i="1"/>
  <c r="P2408" i="1"/>
  <c r="O2408" i="1"/>
  <c r="R2407" i="1"/>
  <c r="Q2407" i="1"/>
  <c r="P2407" i="1"/>
  <c r="O2407" i="1"/>
  <c r="R2406" i="1"/>
  <c r="Q2406" i="1"/>
  <c r="P2406" i="1"/>
  <c r="O2406" i="1"/>
  <c r="R2405" i="1"/>
  <c r="Q2405" i="1"/>
  <c r="P2405" i="1"/>
  <c r="O2405" i="1"/>
  <c r="R2404" i="1"/>
  <c r="Q2404" i="1"/>
  <c r="P2404" i="1"/>
  <c r="O2404" i="1"/>
  <c r="R2403" i="1"/>
  <c r="Q2403" i="1"/>
  <c r="P2403" i="1"/>
  <c r="O2403" i="1"/>
  <c r="R2402" i="1"/>
  <c r="Q2402" i="1"/>
  <c r="P2402" i="1"/>
  <c r="O2402" i="1"/>
  <c r="R2401" i="1"/>
  <c r="Q2401" i="1"/>
  <c r="P2401" i="1"/>
  <c r="O2401" i="1"/>
  <c r="R2400" i="1"/>
  <c r="Q2400" i="1"/>
  <c r="P2400" i="1"/>
  <c r="O2400" i="1"/>
  <c r="R2399" i="1"/>
  <c r="Q2399" i="1"/>
  <c r="P2399" i="1"/>
  <c r="O2399" i="1"/>
  <c r="R2398" i="1"/>
  <c r="Q2398" i="1"/>
  <c r="P2398" i="1"/>
  <c r="O2398" i="1"/>
  <c r="R2397" i="1"/>
  <c r="Q2397" i="1"/>
  <c r="P2397" i="1"/>
  <c r="O2397" i="1"/>
  <c r="R2396" i="1"/>
  <c r="Q2396" i="1"/>
  <c r="P2396" i="1"/>
  <c r="O2396" i="1"/>
  <c r="R2395" i="1"/>
  <c r="Q2395" i="1"/>
  <c r="P2395" i="1"/>
  <c r="O2395" i="1"/>
  <c r="R2394" i="1"/>
  <c r="Q2394" i="1"/>
  <c r="P2394" i="1"/>
  <c r="O2394" i="1"/>
  <c r="R2393" i="1"/>
  <c r="Q2393" i="1"/>
  <c r="P2393" i="1"/>
  <c r="O2393" i="1"/>
  <c r="R2392" i="1"/>
  <c r="Q2392" i="1"/>
  <c r="P2392" i="1"/>
  <c r="O2392" i="1"/>
  <c r="R2391" i="1"/>
  <c r="Q2391" i="1"/>
  <c r="P2391" i="1"/>
  <c r="O2391" i="1"/>
  <c r="R2390" i="1"/>
  <c r="Q2390" i="1"/>
  <c r="P2390" i="1"/>
  <c r="O2390" i="1"/>
  <c r="R2389" i="1"/>
  <c r="Q2389" i="1"/>
  <c r="P2389" i="1"/>
  <c r="O2389" i="1"/>
  <c r="R2388" i="1"/>
  <c r="Q2388" i="1"/>
  <c r="P2388" i="1"/>
  <c r="O2388" i="1"/>
  <c r="R2387" i="1"/>
  <c r="Q2387" i="1"/>
  <c r="P2387" i="1"/>
  <c r="O2387" i="1"/>
  <c r="R2386" i="1"/>
  <c r="Q2386" i="1"/>
  <c r="P2386" i="1"/>
  <c r="O2386" i="1"/>
  <c r="R2385" i="1"/>
  <c r="Q2385" i="1"/>
  <c r="P2385" i="1"/>
  <c r="O2385" i="1"/>
  <c r="R2384" i="1"/>
  <c r="Q2384" i="1"/>
  <c r="P2384" i="1"/>
  <c r="O2384" i="1"/>
  <c r="R2383" i="1"/>
  <c r="Q2383" i="1"/>
  <c r="P2383" i="1"/>
  <c r="O2383" i="1"/>
  <c r="R2382" i="1"/>
  <c r="Q2382" i="1"/>
  <c r="P2382" i="1"/>
  <c r="O2382" i="1"/>
  <c r="R2381" i="1"/>
  <c r="Q2381" i="1"/>
  <c r="P2381" i="1"/>
  <c r="O2381" i="1"/>
  <c r="R2380" i="1"/>
  <c r="Q2380" i="1"/>
  <c r="P2380" i="1"/>
  <c r="O2380" i="1"/>
  <c r="R2379" i="1"/>
  <c r="Q2379" i="1"/>
  <c r="P2379" i="1"/>
  <c r="O2379" i="1"/>
  <c r="R2378" i="1"/>
  <c r="Q2378" i="1"/>
  <c r="P2378" i="1"/>
  <c r="O2378" i="1"/>
  <c r="R2377" i="1"/>
  <c r="Q2377" i="1"/>
  <c r="P2377" i="1"/>
  <c r="O2377" i="1"/>
  <c r="R2376" i="1"/>
  <c r="Q2376" i="1"/>
  <c r="P2376" i="1"/>
  <c r="O2376" i="1"/>
  <c r="R2375" i="1"/>
  <c r="Q2375" i="1"/>
  <c r="P2375" i="1"/>
  <c r="O2375" i="1"/>
  <c r="R2374" i="1"/>
  <c r="Q2374" i="1"/>
  <c r="P2374" i="1"/>
  <c r="O2374" i="1"/>
  <c r="R2373" i="1"/>
  <c r="Q2373" i="1"/>
  <c r="P2373" i="1"/>
  <c r="O2373" i="1"/>
  <c r="R2372" i="1"/>
  <c r="Q2372" i="1"/>
  <c r="P2372" i="1"/>
  <c r="O2372" i="1"/>
  <c r="R2371" i="1"/>
  <c r="Q2371" i="1"/>
  <c r="P2371" i="1"/>
  <c r="O2371" i="1"/>
  <c r="R2370" i="1"/>
  <c r="Q2370" i="1"/>
  <c r="P2370" i="1"/>
  <c r="O2370" i="1"/>
  <c r="R2369" i="1"/>
  <c r="Q2369" i="1"/>
  <c r="P2369" i="1"/>
  <c r="O2369" i="1"/>
  <c r="R2368" i="1"/>
  <c r="Q2368" i="1"/>
  <c r="P2368" i="1"/>
  <c r="O2368" i="1"/>
  <c r="R2367" i="1"/>
  <c r="Q2367" i="1"/>
  <c r="P2367" i="1"/>
  <c r="O2367" i="1"/>
  <c r="R2366" i="1"/>
  <c r="Q2366" i="1"/>
  <c r="P2366" i="1"/>
  <c r="O2366" i="1"/>
  <c r="R2365" i="1"/>
  <c r="Q2365" i="1"/>
  <c r="P2365" i="1"/>
  <c r="O2365" i="1"/>
  <c r="R2364" i="1"/>
  <c r="Q2364" i="1"/>
  <c r="P2364" i="1"/>
  <c r="O2364" i="1"/>
  <c r="R2363" i="1"/>
  <c r="Q2363" i="1"/>
  <c r="P2363" i="1"/>
  <c r="O2363" i="1"/>
  <c r="R2362" i="1"/>
  <c r="Q2362" i="1"/>
  <c r="P2362" i="1"/>
  <c r="O2362" i="1"/>
  <c r="R2361" i="1"/>
  <c r="Q2361" i="1"/>
  <c r="P2361" i="1"/>
  <c r="O2361" i="1"/>
  <c r="R2360" i="1"/>
  <c r="Q2360" i="1"/>
  <c r="P2360" i="1"/>
  <c r="O2360" i="1"/>
  <c r="R2359" i="1"/>
  <c r="Q2359" i="1"/>
  <c r="P2359" i="1"/>
  <c r="O2359" i="1"/>
  <c r="R2358" i="1"/>
  <c r="Q2358" i="1"/>
  <c r="P2358" i="1"/>
  <c r="O2358" i="1"/>
  <c r="R2357" i="1"/>
  <c r="Q2357" i="1"/>
  <c r="P2357" i="1"/>
  <c r="O2357" i="1"/>
  <c r="R2356" i="1"/>
  <c r="Q2356" i="1"/>
  <c r="P2356" i="1"/>
  <c r="O2356" i="1"/>
  <c r="R2355" i="1"/>
  <c r="Q2355" i="1"/>
  <c r="P2355" i="1"/>
  <c r="O2355" i="1"/>
  <c r="R2354" i="1"/>
  <c r="Q2354" i="1"/>
  <c r="P2354" i="1"/>
  <c r="O2354" i="1"/>
  <c r="R2353" i="1"/>
  <c r="Q2353" i="1"/>
  <c r="P2353" i="1"/>
  <c r="O2353" i="1"/>
  <c r="R2352" i="1"/>
  <c r="Q2352" i="1"/>
  <c r="P2352" i="1"/>
  <c r="O2352" i="1"/>
  <c r="R2351" i="1"/>
  <c r="Q2351" i="1"/>
  <c r="P2351" i="1"/>
  <c r="O2351" i="1"/>
  <c r="R2350" i="1"/>
  <c r="Q2350" i="1"/>
  <c r="P2350" i="1"/>
  <c r="O2350" i="1"/>
  <c r="R2349" i="1"/>
  <c r="Q2349" i="1"/>
  <c r="P2349" i="1"/>
  <c r="O2349" i="1"/>
  <c r="R2348" i="1"/>
  <c r="Q2348" i="1"/>
  <c r="P2348" i="1"/>
  <c r="O2348" i="1"/>
  <c r="R2347" i="1"/>
  <c r="Q2347" i="1"/>
  <c r="P2347" i="1"/>
  <c r="O2347" i="1"/>
  <c r="R2346" i="1"/>
  <c r="Q2346" i="1"/>
  <c r="P2346" i="1"/>
  <c r="O2346" i="1"/>
  <c r="R2345" i="1"/>
  <c r="Q2345" i="1"/>
  <c r="P2345" i="1"/>
  <c r="O2345" i="1"/>
  <c r="R2344" i="1"/>
  <c r="Q2344" i="1"/>
  <c r="P2344" i="1"/>
  <c r="O2344" i="1"/>
  <c r="R2343" i="1"/>
  <c r="Q2343" i="1"/>
  <c r="P2343" i="1"/>
  <c r="O2343" i="1"/>
  <c r="R2342" i="1"/>
  <c r="Q2342" i="1"/>
  <c r="P2342" i="1"/>
  <c r="O2342" i="1"/>
  <c r="R2341" i="1"/>
  <c r="Q2341" i="1"/>
  <c r="P2341" i="1"/>
  <c r="O2341" i="1"/>
  <c r="R2340" i="1"/>
  <c r="Q2340" i="1"/>
  <c r="P2340" i="1"/>
  <c r="O2340" i="1"/>
  <c r="R2339" i="1"/>
  <c r="Q2339" i="1"/>
  <c r="P2339" i="1"/>
  <c r="O2339" i="1"/>
  <c r="R2338" i="1"/>
  <c r="Q2338" i="1"/>
  <c r="P2338" i="1"/>
  <c r="O2338" i="1"/>
  <c r="R2337" i="1"/>
  <c r="Q2337" i="1"/>
  <c r="P2337" i="1"/>
  <c r="O2337" i="1"/>
  <c r="R2336" i="1"/>
  <c r="Q2336" i="1"/>
  <c r="P2336" i="1"/>
  <c r="O2336" i="1"/>
  <c r="R2335" i="1"/>
  <c r="Q2335" i="1"/>
  <c r="P2335" i="1"/>
  <c r="O2335" i="1"/>
  <c r="R2334" i="1"/>
  <c r="Q2334" i="1"/>
  <c r="P2334" i="1"/>
  <c r="O2334" i="1"/>
  <c r="R2333" i="1"/>
  <c r="Q2333" i="1"/>
  <c r="P2333" i="1"/>
  <c r="O2333" i="1"/>
  <c r="R2332" i="1"/>
  <c r="Q2332" i="1"/>
  <c r="P2332" i="1"/>
  <c r="O2332" i="1"/>
  <c r="R2331" i="1"/>
  <c r="Q2331" i="1"/>
  <c r="P2331" i="1"/>
  <c r="O2331" i="1"/>
  <c r="R2330" i="1"/>
  <c r="Q2330" i="1"/>
  <c r="P2330" i="1"/>
  <c r="O2330" i="1"/>
  <c r="R2329" i="1"/>
  <c r="Q2329" i="1"/>
  <c r="P2329" i="1"/>
  <c r="O2329" i="1"/>
  <c r="R2328" i="1"/>
  <c r="Q2328" i="1"/>
  <c r="P2328" i="1"/>
  <c r="O2328" i="1"/>
  <c r="R2327" i="1"/>
  <c r="Q2327" i="1"/>
  <c r="P2327" i="1"/>
  <c r="O2327" i="1"/>
  <c r="R2326" i="1"/>
  <c r="Q2326" i="1"/>
  <c r="P2326" i="1"/>
  <c r="O2326" i="1"/>
  <c r="R2325" i="1"/>
  <c r="Q2325" i="1"/>
  <c r="P2325" i="1"/>
  <c r="O2325" i="1"/>
  <c r="R2324" i="1"/>
  <c r="Q2324" i="1"/>
  <c r="P2324" i="1"/>
  <c r="O2324" i="1"/>
  <c r="R2323" i="1"/>
  <c r="Q2323" i="1"/>
  <c r="P2323" i="1"/>
  <c r="O2323" i="1"/>
  <c r="R2322" i="1"/>
  <c r="Q2322" i="1"/>
  <c r="P2322" i="1"/>
  <c r="O2322" i="1"/>
  <c r="R2321" i="1"/>
  <c r="Q2321" i="1"/>
  <c r="P2321" i="1"/>
  <c r="O2321" i="1"/>
  <c r="R2320" i="1"/>
  <c r="Q2320" i="1"/>
  <c r="P2320" i="1"/>
  <c r="O2320" i="1"/>
  <c r="R2319" i="1"/>
  <c r="Q2319" i="1"/>
  <c r="P2319" i="1"/>
  <c r="O2319" i="1"/>
  <c r="R2318" i="1"/>
  <c r="Q2318" i="1"/>
  <c r="P2318" i="1"/>
  <c r="O2318" i="1"/>
  <c r="R2317" i="1"/>
  <c r="Q2317" i="1"/>
  <c r="P2317" i="1"/>
  <c r="O2317" i="1"/>
  <c r="R2316" i="1"/>
  <c r="Q2316" i="1"/>
  <c r="P2316" i="1"/>
  <c r="O2316" i="1"/>
  <c r="R2315" i="1"/>
  <c r="Q2315" i="1"/>
  <c r="P2315" i="1"/>
  <c r="O2315" i="1"/>
  <c r="R2314" i="1"/>
  <c r="Q2314" i="1"/>
  <c r="P2314" i="1"/>
  <c r="O2314" i="1"/>
  <c r="R2313" i="1"/>
  <c r="Q2313" i="1"/>
  <c r="P2313" i="1"/>
  <c r="O2313" i="1"/>
  <c r="R2312" i="1"/>
  <c r="Q2312" i="1"/>
  <c r="P2312" i="1"/>
  <c r="O2312" i="1"/>
  <c r="R2311" i="1"/>
  <c r="Q2311" i="1"/>
  <c r="P2311" i="1"/>
  <c r="O2311" i="1"/>
  <c r="R2310" i="1"/>
  <c r="Q2310" i="1"/>
  <c r="P2310" i="1"/>
  <c r="O2310" i="1"/>
  <c r="R2309" i="1"/>
  <c r="Q2309" i="1"/>
  <c r="P2309" i="1"/>
  <c r="O2309" i="1"/>
  <c r="R2308" i="1"/>
  <c r="Q2308" i="1"/>
  <c r="P2308" i="1"/>
  <c r="O2308" i="1"/>
  <c r="R2307" i="1"/>
  <c r="Q2307" i="1"/>
  <c r="P2307" i="1"/>
  <c r="O2307" i="1"/>
  <c r="R2306" i="1"/>
  <c r="Q2306" i="1"/>
  <c r="P2306" i="1"/>
  <c r="O2306" i="1"/>
  <c r="R2305" i="1"/>
  <c r="Q2305" i="1"/>
  <c r="P2305" i="1"/>
  <c r="O2305" i="1"/>
  <c r="R2304" i="1"/>
  <c r="Q2304" i="1"/>
  <c r="P2304" i="1"/>
  <c r="O2304" i="1"/>
  <c r="R2303" i="1"/>
  <c r="Q2303" i="1"/>
  <c r="P2303" i="1"/>
  <c r="O2303" i="1"/>
  <c r="R2302" i="1"/>
  <c r="Q2302" i="1"/>
  <c r="P2302" i="1"/>
  <c r="O2302" i="1"/>
  <c r="R2301" i="1"/>
  <c r="Q2301" i="1"/>
  <c r="P2301" i="1"/>
  <c r="O2301" i="1"/>
  <c r="R2300" i="1"/>
  <c r="Q2300" i="1"/>
  <c r="P2300" i="1"/>
  <c r="O2300" i="1"/>
  <c r="R2299" i="1"/>
  <c r="Q2299" i="1"/>
  <c r="P2299" i="1"/>
  <c r="O2299" i="1"/>
  <c r="R2298" i="1"/>
  <c r="Q2298" i="1"/>
  <c r="P2298" i="1"/>
  <c r="O2298" i="1"/>
  <c r="R2297" i="1"/>
  <c r="Q2297" i="1"/>
  <c r="P2297" i="1"/>
  <c r="O2297" i="1"/>
  <c r="R2296" i="1"/>
  <c r="Q2296" i="1"/>
  <c r="P2296" i="1"/>
  <c r="O2296" i="1"/>
  <c r="R2295" i="1"/>
  <c r="Q2295" i="1"/>
  <c r="P2295" i="1"/>
  <c r="O2295" i="1"/>
  <c r="R2294" i="1"/>
  <c r="Q2294" i="1"/>
  <c r="P2294" i="1"/>
  <c r="O2294" i="1"/>
  <c r="R2293" i="1"/>
  <c r="Q2293" i="1"/>
  <c r="P2293" i="1"/>
  <c r="O2293" i="1"/>
  <c r="R2292" i="1"/>
  <c r="Q2292" i="1"/>
  <c r="P2292" i="1"/>
  <c r="O2292" i="1"/>
  <c r="R2291" i="1"/>
  <c r="Q2291" i="1"/>
  <c r="P2291" i="1"/>
  <c r="O2291" i="1"/>
  <c r="R2290" i="1"/>
  <c r="Q2290" i="1"/>
  <c r="P2290" i="1"/>
  <c r="O2290" i="1"/>
  <c r="R2289" i="1"/>
  <c r="Q2289" i="1"/>
  <c r="P2289" i="1"/>
  <c r="O2289" i="1"/>
  <c r="R2288" i="1"/>
  <c r="Q2288" i="1"/>
  <c r="P2288" i="1"/>
  <c r="O2288" i="1"/>
  <c r="R2287" i="1"/>
  <c r="Q2287" i="1"/>
  <c r="P2287" i="1"/>
  <c r="O2287" i="1"/>
  <c r="R2286" i="1"/>
  <c r="Q2286" i="1"/>
  <c r="P2286" i="1"/>
  <c r="O2286" i="1"/>
  <c r="R2285" i="1"/>
  <c r="Q2285" i="1"/>
  <c r="P2285" i="1"/>
  <c r="O2285" i="1"/>
  <c r="R2284" i="1"/>
  <c r="Q2284" i="1"/>
  <c r="P2284" i="1"/>
  <c r="O2284" i="1"/>
  <c r="R2283" i="1"/>
  <c r="Q2283" i="1"/>
  <c r="P2283" i="1"/>
  <c r="O2283" i="1"/>
  <c r="R2282" i="1"/>
  <c r="Q2282" i="1"/>
  <c r="P2282" i="1"/>
  <c r="O2282" i="1"/>
  <c r="R2281" i="1"/>
  <c r="Q2281" i="1"/>
  <c r="P2281" i="1"/>
  <c r="O2281" i="1"/>
  <c r="R2280" i="1"/>
  <c r="Q2280" i="1"/>
  <c r="P2280" i="1"/>
  <c r="O2280" i="1"/>
  <c r="R2279" i="1"/>
  <c r="Q2279" i="1"/>
  <c r="P2279" i="1"/>
  <c r="O2279" i="1"/>
  <c r="R2278" i="1"/>
  <c r="Q2278" i="1"/>
  <c r="P2278" i="1"/>
  <c r="O2278" i="1"/>
  <c r="R2277" i="1"/>
  <c r="Q2277" i="1"/>
  <c r="P2277" i="1"/>
  <c r="O2277" i="1"/>
  <c r="R2276" i="1"/>
  <c r="Q2276" i="1"/>
  <c r="P2276" i="1"/>
  <c r="O2276" i="1"/>
  <c r="R2275" i="1"/>
  <c r="Q2275" i="1"/>
  <c r="P2275" i="1"/>
  <c r="O2275" i="1"/>
  <c r="R2274" i="1"/>
  <c r="Q2274" i="1"/>
  <c r="P2274" i="1"/>
  <c r="O2274" i="1"/>
  <c r="R2273" i="1"/>
  <c r="Q2273" i="1"/>
  <c r="P2273" i="1"/>
  <c r="O2273" i="1"/>
  <c r="R2272" i="1"/>
  <c r="Q2272" i="1"/>
  <c r="P2272" i="1"/>
  <c r="O2272" i="1"/>
  <c r="R2271" i="1"/>
  <c r="Q2271" i="1"/>
  <c r="P2271" i="1"/>
  <c r="O2271" i="1"/>
  <c r="R2270" i="1"/>
  <c r="Q2270" i="1"/>
  <c r="P2270" i="1"/>
  <c r="O2270" i="1"/>
  <c r="R2269" i="1"/>
  <c r="Q2269" i="1"/>
  <c r="P2269" i="1"/>
  <c r="O2269" i="1"/>
  <c r="R2268" i="1"/>
  <c r="Q2268" i="1"/>
  <c r="P2268" i="1"/>
  <c r="O2268" i="1"/>
  <c r="R2267" i="1"/>
  <c r="Q2267" i="1"/>
  <c r="P2267" i="1"/>
  <c r="O2267" i="1"/>
  <c r="R2266" i="1"/>
  <c r="Q2266" i="1"/>
  <c r="P2266" i="1"/>
  <c r="O2266" i="1"/>
  <c r="R2265" i="1"/>
  <c r="Q2265" i="1"/>
  <c r="P2265" i="1"/>
  <c r="O2265" i="1"/>
  <c r="R2264" i="1"/>
  <c r="Q2264" i="1"/>
  <c r="P2264" i="1"/>
  <c r="O2264" i="1"/>
  <c r="R2263" i="1"/>
  <c r="Q2263" i="1"/>
  <c r="P2263" i="1"/>
  <c r="O2263" i="1"/>
  <c r="R2262" i="1"/>
  <c r="Q2262" i="1"/>
  <c r="P2262" i="1"/>
  <c r="O2262" i="1"/>
  <c r="R2261" i="1"/>
  <c r="Q2261" i="1"/>
  <c r="P2261" i="1"/>
  <c r="O2261" i="1"/>
  <c r="R2260" i="1"/>
  <c r="Q2260" i="1"/>
  <c r="P2260" i="1"/>
  <c r="O2260" i="1"/>
  <c r="R2259" i="1"/>
  <c r="Q2259" i="1"/>
  <c r="P2259" i="1"/>
  <c r="O2259" i="1"/>
  <c r="R2258" i="1"/>
  <c r="Q2258" i="1"/>
  <c r="P2258" i="1"/>
  <c r="O2258" i="1"/>
  <c r="R2257" i="1"/>
  <c r="Q2257" i="1"/>
  <c r="P2257" i="1"/>
  <c r="O2257" i="1"/>
  <c r="R2256" i="1"/>
  <c r="Q2256" i="1"/>
  <c r="P2256" i="1"/>
  <c r="O2256" i="1"/>
  <c r="R2255" i="1"/>
  <c r="Q2255" i="1"/>
  <c r="P2255" i="1"/>
  <c r="O2255" i="1"/>
  <c r="R2254" i="1"/>
  <c r="Q2254" i="1"/>
  <c r="P2254" i="1"/>
  <c r="O2254" i="1"/>
  <c r="R2253" i="1"/>
  <c r="Q2253" i="1"/>
  <c r="P2253" i="1"/>
  <c r="O2253" i="1"/>
  <c r="R2252" i="1"/>
  <c r="Q2252" i="1"/>
  <c r="P2252" i="1"/>
  <c r="O2252" i="1"/>
  <c r="R2251" i="1"/>
  <c r="Q2251" i="1"/>
  <c r="P2251" i="1"/>
  <c r="O2251" i="1"/>
  <c r="R2250" i="1"/>
  <c r="Q2250" i="1"/>
  <c r="P2250" i="1"/>
  <c r="O2250" i="1"/>
  <c r="R2249" i="1"/>
  <c r="Q2249" i="1"/>
  <c r="P2249" i="1"/>
  <c r="O2249" i="1"/>
  <c r="R2248" i="1"/>
  <c r="Q2248" i="1"/>
  <c r="P2248" i="1"/>
  <c r="O2248" i="1"/>
  <c r="R2247" i="1"/>
  <c r="Q2247" i="1"/>
  <c r="P2247" i="1"/>
  <c r="O2247" i="1"/>
  <c r="R2246" i="1"/>
  <c r="Q2246" i="1"/>
  <c r="P2246" i="1"/>
  <c r="O2246" i="1"/>
  <c r="R2245" i="1"/>
  <c r="Q2245" i="1"/>
  <c r="P2245" i="1"/>
  <c r="O2245" i="1"/>
  <c r="R2244" i="1"/>
  <c r="Q2244" i="1"/>
  <c r="P2244" i="1"/>
  <c r="O2244" i="1"/>
  <c r="R2243" i="1"/>
  <c r="Q2243" i="1"/>
  <c r="P2243" i="1"/>
  <c r="O2243" i="1"/>
  <c r="R2242" i="1"/>
  <c r="Q2242" i="1"/>
  <c r="P2242" i="1"/>
  <c r="O2242" i="1"/>
  <c r="R2241" i="1"/>
  <c r="Q2241" i="1"/>
  <c r="P2241" i="1"/>
  <c r="O2241" i="1"/>
  <c r="R2240" i="1"/>
  <c r="Q2240" i="1"/>
  <c r="P2240" i="1"/>
  <c r="O2240" i="1"/>
  <c r="R2239" i="1"/>
  <c r="Q2239" i="1"/>
  <c r="P2239" i="1"/>
  <c r="O2239" i="1"/>
  <c r="R2238" i="1"/>
  <c r="Q2238" i="1"/>
  <c r="P2238" i="1"/>
  <c r="O2238" i="1"/>
  <c r="R2237" i="1"/>
  <c r="Q2237" i="1"/>
  <c r="P2237" i="1"/>
  <c r="O2237" i="1"/>
  <c r="R2236" i="1"/>
  <c r="Q2236" i="1"/>
  <c r="P2236" i="1"/>
  <c r="O2236" i="1"/>
  <c r="R2235" i="1"/>
  <c r="Q2235" i="1"/>
  <c r="P2235" i="1"/>
  <c r="O2235" i="1"/>
  <c r="R2234" i="1"/>
  <c r="Q2234" i="1"/>
  <c r="P2234" i="1"/>
  <c r="O2234" i="1"/>
  <c r="R2233" i="1"/>
  <c r="Q2233" i="1"/>
  <c r="P2233" i="1"/>
  <c r="O2233" i="1"/>
  <c r="R2232" i="1"/>
  <c r="Q2232" i="1"/>
  <c r="P2232" i="1"/>
  <c r="O2232" i="1"/>
  <c r="R2231" i="1"/>
  <c r="Q2231" i="1"/>
  <c r="P2231" i="1"/>
  <c r="O2231" i="1"/>
  <c r="R2230" i="1"/>
  <c r="Q2230" i="1"/>
  <c r="P2230" i="1"/>
  <c r="O2230" i="1"/>
  <c r="R2229" i="1"/>
  <c r="Q2229" i="1"/>
  <c r="P2229" i="1"/>
  <c r="O2229" i="1"/>
  <c r="R2228" i="1"/>
  <c r="Q2228" i="1"/>
  <c r="P2228" i="1"/>
  <c r="O2228" i="1"/>
  <c r="R2227" i="1"/>
  <c r="Q2227" i="1"/>
  <c r="P2227" i="1"/>
  <c r="O2227" i="1"/>
  <c r="R2226" i="1"/>
  <c r="Q2226" i="1"/>
  <c r="P2226" i="1"/>
  <c r="O2226" i="1"/>
  <c r="R2225" i="1"/>
  <c r="Q2225" i="1"/>
  <c r="P2225" i="1"/>
  <c r="O2225" i="1"/>
  <c r="R2224" i="1"/>
  <c r="Q2224" i="1"/>
  <c r="P2224" i="1"/>
  <c r="O2224" i="1"/>
  <c r="R2223" i="1"/>
  <c r="Q2223" i="1"/>
  <c r="P2223" i="1"/>
  <c r="O2223" i="1"/>
  <c r="R2222" i="1"/>
  <c r="Q2222" i="1"/>
  <c r="P2222" i="1"/>
  <c r="O2222" i="1"/>
  <c r="R2221" i="1"/>
  <c r="Q2221" i="1"/>
  <c r="P2221" i="1"/>
  <c r="O2221" i="1"/>
  <c r="R2220" i="1"/>
  <c r="Q2220" i="1"/>
  <c r="P2220" i="1"/>
  <c r="O2220" i="1"/>
  <c r="R2219" i="1"/>
  <c r="Q2219" i="1"/>
  <c r="P2219" i="1"/>
  <c r="O2219" i="1"/>
  <c r="R2218" i="1"/>
  <c r="Q2218" i="1"/>
  <c r="P2218" i="1"/>
  <c r="O2218" i="1"/>
  <c r="R2217" i="1"/>
  <c r="Q2217" i="1"/>
  <c r="P2217" i="1"/>
  <c r="O2217" i="1"/>
  <c r="R2216" i="1"/>
  <c r="Q2216" i="1"/>
  <c r="P2216" i="1"/>
  <c r="O2216" i="1"/>
  <c r="R2215" i="1"/>
  <c r="Q2215" i="1"/>
  <c r="P2215" i="1"/>
  <c r="O2215" i="1"/>
  <c r="R2214" i="1"/>
  <c r="Q2214" i="1"/>
  <c r="P2214" i="1"/>
  <c r="O2214" i="1"/>
  <c r="R2213" i="1"/>
  <c r="Q2213" i="1"/>
  <c r="P2213" i="1"/>
  <c r="O2213" i="1"/>
  <c r="R2212" i="1"/>
  <c r="Q2212" i="1"/>
  <c r="P2212" i="1"/>
  <c r="O2212" i="1"/>
  <c r="R2211" i="1"/>
  <c r="Q2211" i="1"/>
  <c r="P2211" i="1"/>
  <c r="O2211" i="1"/>
  <c r="R2210" i="1"/>
  <c r="Q2210" i="1"/>
  <c r="P2210" i="1"/>
  <c r="O2210" i="1"/>
  <c r="R2209" i="1"/>
  <c r="Q2209" i="1"/>
  <c r="P2209" i="1"/>
  <c r="O2209" i="1"/>
  <c r="R2208" i="1"/>
  <c r="Q2208" i="1"/>
  <c r="P2208" i="1"/>
  <c r="O2208" i="1"/>
  <c r="R2207" i="1"/>
  <c r="Q2207" i="1"/>
  <c r="P2207" i="1"/>
  <c r="O2207" i="1"/>
  <c r="R2206" i="1"/>
  <c r="Q2206" i="1"/>
  <c r="P2206" i="1"/>
  <c r="O2206" i="1"/>
  <c r="R2205" i="1"/>
  <c r="Q2205" i="1"/>
  <c r="P2205" i="1"/>
  <c r="O2205" i="1"/>
  <c r="R2204" i="1"/>
  <c r="Q2204" i="1"/>
  <c r="P2204" i="1"/>
  <c r="O2204" i="1"/>
  <c r="R2203" i="1"/>
  <c r="Q2203" i="1"/>
  <c r="P2203" i="1"/>
  <c r="O2203" i="1"/>
  <c r="R2202" i="1"/>
  <c r="Q2202" i="1"/>
  <c r="P2202" i="1"/>
  <c r="O2202" i="1"/>
  <c r="R2201" i="1"/>
  <c r="Q2201" i="1"/>
  <c r="P2201" i="1"/>
  <c r="O2201" i="1"/>
  <c r="R2200" i="1"/>
  <c r="Q2200" i="1"/>
  <c r="P2200" i="1"/>
  <c r="O2200" i="1"/>
  <c r="R2199" i="1"/>
  <c r="Q2199" i="1"/>
  <c r="P2199" i="1"/>
  <c r="O2199" i="1"/>
  <c r="R2198" i="1"/>
  <c r="Q2198" i="1"/>
  <c r="P2198" i="1"/>
  <c r="O2198" i="1"/>
  <c r="R2197" i="1"/>
  <c r="Q2197" i="1"/>
  <c r="P2197" i="1"/>
  <c r="O2197" i="1"/>
  <c r="R2196" i="1"/>
  <c r="Q2196" i="1"/>
  <c r="P2196" i="1"/>
  <c r="O2196" i="1"/>
  <c r="R2195" i="1"/>
  <c r="Q2195" i="1"/>
  <c r="P2195" i="1"/>
  <c r="O2195" i="1"/>
  <c r="R2194" i="1"/>
  <c r="Q2194" i="1"/>
  <c r="P2194" i="1"/>
  <c r="O2194" i="1"/>
  <c r="R2193" i="1"/>
  <c r="Q2193" i="1"/>
  <c r="P2193" i="1"/>
  <c r="O2193" i="1"/>
  <c r="R2192" i="1"/>
  <c r="Q2192" i="1"/>
  <c r="P2192" i="1"/>
  <c r="O2192" i="1"/>
  <c r="R2191" i="1"/>
  <c r="Q2191" i="1"/>
  <c r="P2191" i="1"/>
  <c r="O2191" i="1"/>
  <c r="R2190" i="1"/>
  <c r="Q2190" i="1"/>
  <c r="P2190" i="1"/>
  <c r="O2190" i="1"/>
  <c r="R2189" i="1"/>
  <c r="Q2189" i="1"/>
  <c r="P2189" i="1"/>
  <c r="O2189" i="1"/>
  <c r="R2188" i="1"/>
  <c r="Q2188" i="1"/>
  <c r="P2188" i="1"/>
  <c r="O2188" i="1"/>
  <c r="R2187" i="1"/>
  <c r="Q2187" i="1"/>
  <c r="P2187" i="1"/>
  <c r="O2187" i="1"/>
  <c r="R2186" i="1"/>
  <c r="Q2186" i="1"/>
  <c r="P2186" i="1"/>
  <c r="O2186" i="1"/>
  <c r="R2185" i="1"/>
  <c r="Q2185" i="1"/>
  <c r="P2185" i="1"/>
  <c r="O2185" i="1"/>
  <c r="R2184" i="1"/>
  <c r="Q2184" i="1"/>
  <c r="P2184" i="1"/>
  <c r="O2184" i="1"/>
  <c r="R2183" i="1"/>
  <c r="Q2183" i="1"/>
  <c r="P2183" i="1"/>
  <c r="O2183" i="1"/>
  <c r="R2182" i="1"/>
  <c r="Q2182" i="1"/>
  <c r="P2182" i="1"/>
  <c r="O2182" i="1"/>
  <c r="R2181" i="1"/>
  <c r="Q2181" i="1"/>
  <c r="P2181" i="1"/>
  <c r="O2181" i="1"/>
  <c r="R2180" i="1"/>
  <c r="Q2180" i="1"/>
  <c r="P2180" i="1"/>
  <c r="O2180" i="1"/>
  <c r="R2179" i="1"/>
  <c r="Q2179" i="1"/>
  <c r="P2179" i="1"/>
  <c r="O2179" i="1"/>
  <c r="R2178" i="1"/>
  <c r="Q2178" i="1"/>
  <c r="P2178" i="1"/>
  <c r="O2178" i="1"/>
  <c r="R2177" i="1"/>
  <c r="Q2177" i="1"/>
  <c r="P2177" i="1"/>
  <c r="O2177" i="1"/>
  <c r="R2176" i="1"/>
  <c r="Q2176" i="1"/>
  <c r="P2176" i="1"/>
  <c r="O2176" i="1"/>
  <c r="R2175" i="1"/>
  <c r="Q2175" i="1"/>
  <c r="P2175" i="1"/>
  <c r="O2175" i="1"/>
  <c r="R2174" i="1"/>
  <c r="Q2174" i="1"/>
  <c r="P2174" i="1"/>
  <c r="O2174" i="1"/>
  <c r="R2173" i="1"/>
  <c r="Q2173" i="1"/>
  <c r="P2173" i="1"/>
  <c r="O2173" i="1"/>
  <c r="R2172" i="1"/>
  <c r="Q2172" i="1"/>
  <c r="P2172" i="1"/>
  <c r="O2172" i="1"/>
  <c r="R2171" i="1"/>
  <c r="Q2171" i="1"/>
  <c r="P2171" i="1"/>
  <c r="O2171" i="1"/>
  <c r="R2170" i="1"/>
  <c r="Q2170" i="1"/>
  <c r="P2170" i="1"/>
  <c r="O2170" i="1"/>
  <c r="R2169" i="1"/>
  <c r="Q2169" i="1"/>
  <c r="P2169" i="1"/>
  <c r="O2169" i="1"/>
  <c r="R2168" i="1"/>
  <c r="Q2168" i="1"/>
  <c r="P2168" i="1"/>
  <c r="O2168" i="1"/>
  <c r="R2167" i="1"/>
  <c r="Q2167" i="1"/>
  <c r="P2167" i="1"/>
  <c r="O2167" i="1"/>
  <c r="R2166" i="1"/>
  <c r="Q2166" i="1"/>
  <c r="P2166" i="1"/>
  <c r="O2166" i="1"/>
  <c r="R2165" i="1"/>
  <c r="Q2165" i="1"/>
  <c r="P2165" i="1"/>
  <c r="O2165" i="1"/>
  <c r="R2164" i="1"/>
  <c r="Q2164" i="1"/>
  <c r="P2164" i="1"/>
  <c r="O2164" i="1"/>
  <c r="R2163" i="1"/>
  <c r="Q2163" i="1"/>
  <c r="P2163" i="1"/>
  <c r="O2163" i="1"/>
  <c r="R2162" i="1"/>
  <c r="Q2162" i="1"/>
  <c r="P2162" i="1"/>
  <c r="O2162" i="1"/>
  <c r="R2161" i="1"/>
  <c r="Q2161" i="1"/>
  <c r="P2161" i="1"/>
  <c r="O2161" i="1"/>
  <c r="R2160" i="1"/>
  <c r="Q2160" i="1"/>
  <c r="P2160" i="1"/>
  <c r="O2160" i="1"/>
  <c r="R2159" i="1"/>
  <c r="Q2159" i="1"/>
  <c r="P2159" i="1"/>
  <c r="O2159" i="1"/>
  <c r="R2158" i="1"/>
  <c r="Q2158" i="1"/>
  <c r="P2158" i="1"/>
  <c r="O2158" i="1"/>
  <c r="R2157" i="1"/>
  <c r="Q2157" i="1"/>
  <c r="P2157" i="1"/>
  <c r="O2157" i="1"/>
  <c r="R2156" i="1"/>
  <c r="Q2156" i="1"/>
  <c r="P2156" i="1"/>
  <c r="O2156" i="1"/>
  <c r="R2155" i="1"/>
  <c r="Q2155" i="1"/>
  <c r="P2155" i="1"/>
  <c r="O2155" i="1"/>
  <c r="R2154" i="1"/>
  <c r="Q2154" i="1"/>
  <c r="P2154" i="1"/>
  <c r="O2154" i="1"/>
  <c r="R2153" i="1"/>
  <c r="Q2153" i="1"/>
  <c r="P2153" i="1"/>
  <c r="O2153" i="1"/>
  <c r="R2152" i="1"/>
  <c r="Q2152" i="1"/>
  <c r="P2152" i="1"/>
  <c r="O2152" i="1"/>
  <c r="R2151" i="1"/>
  <c r="Q2151" i="1"/>
  <c r="P2151" i="1"/>
  <c r="O2151" i="1"/>
  <c r="R2150" i="1"/>
  <c r="Q2150" i="1"/>
  <c r="P2150" i="1"/>
  <c r="O2150" i="1"/>
  <c r="R2149" i="1"/>
  <c r="Q2149" i="1"/>
  <c r="P2149" i="1"/>
  <c r="O2149" i="1"/>
  <c r="R2148" i="1"/>
  <c r="Q2148" i="1"/>
  <c r="P2148" i="1"/>
  <c r="O2148" i="1"/>
  <c r="R2147" i="1"/>
  <c r="Q2147" i="1"/>
  <c r="P2147" i="1"/>
  <c r="O2147" i="1"/>
  <c r="R2146" i="1"/>
  <c r="Q2146" i="1"/>
  <c r="P2146" i="1"/>
  <c r="O2146" i="1"/>
  <c r="R2145" i="1"/>
  <c r="Q2145" i="1"/>
  <c r="P2145" i="1"/>
  <c r="O2145" i="1"/>
  <c r="R2144" i="1"/>
  <c r="Q2144" i="1"/>
  <c r="P2144" i="1"/>
  <c r="O2144" i="1"/>
  <c r="R2143" i="1"/>
  <c r="Q2143" i="1"/>
  <c r="P2143" i="1"/>
  <c r="O2143" i="1"/>
  <c r="R2142" i="1"/>
  <c r="Q2142" i="1"/>
  <c r="P2142" i="1"/>
  <c r="O2142" i="1"/>
  <c r="R2141" i="1"/>
  <c r="Q2141" i="1"/>
  <c r="P2141" i="1"/>
  <c r="O2141" i="1"/>
  <c r="R2140" i="1"/>
  <c r="Q2140" i="1"/>
  <c r="P2140" i="1"/>
  <c r="O2140" i="1"/>
  <c r="R2139" i="1"/>
  <c r="Q2139" i="1"/>
  <c r="P2139" i="1"/>
  <c r="O2139" i="1"/>
  <c r="R2138" i="1"/>
  <c r="Q2138" i="1"/>
  <c r="P2138" i="1"/>
  <c r="O2138" i="1"/>
  <c r="R2137" i="1"/>
  <c r="Q2137" i="1"/>
  <c r="P2137" i="1"/>
  <c r="O2137" i="1"/>
  <c r="R2136" i="1"/>
  <c r="Q2136" i="1"/>
  <c r="P2136" i="1"/>
  <c r="O2136" i="1"/>
  <c r="R2135" i="1"/>
  <c r="Q2135" i="1"/>
  <c r="P2135" i="1"/>
  <c r="O2135" i="1"/>
  <c r="R2134" i="1"/>
  <c r="Q2134" i="1"/>
  <c r="P2134" i="1"/>
  <c r="O2134" i="1"/>
  <c r="R2133" i="1"/>
  <c r="Q2133" i="1"/>
  <c r="P2133" i="1"/>
  <c r="O2133" i="1"/>
  <c r="R2132" i="1"/>
  <c r="Q2132" i="1"/>
  <c r="P2132" i="1"/>
  <c r="O2132" i="1"/>
  <c r="R2131" i="1"/>
  <c r="Q2131" i="1"/>
  <c r="P2131" i="1"/>
  <c r="O2131" i="1"/>
  <c r="R2130" i="1"/>
  <c r="Q2130" i="1"/>
  <c r="P2130" i="1"/>
  <c r="O2130" i="1"/>
  <c r="R2129" i="1"/>
  <c r="Q2129" i="1"/>
  <c r="P2129" i="1"/>
  <c r="O2129" i="1"/>
  <c r="R2128" i="1"/>
  <c r="Q2128" i="1"/>
  <c r="P2128" i="1"/>
  <c r="O2128" i="1"/>
  <c r="R2127" i="1"/>
  <c r="Q2127" i="1"/>
  <c r="P2127" i="1"/>
  <c r="O2127" i="1"/>
  <c r="R2126" i="1"/>
  <c r="Q2126" i="1"/>
  <c r="P2126" i="1"/>
  <c r="O2126" i="1"/>
  <c r="R2125" i="1"/>
  <c r="Q2125" i="1"/>
  <c r="P2125" i="1"/>
  <c r="O2125" i="1"/>
  <c r="R2124" i="1"/>
  <c r="Q2124" i="1"/>
  <c r="P2124" i="1"/>
  <c r="O2124" i="1"/>
  <c r="R2123" i="1"/>
  <c r="Q2123" i="1"/>
  <c r="P2123" i="1"/>
  <c r="O2123" i="1"/>
  <c r="R2122" i="1"/>
  <c r="Q2122" i="1"/>
  <c r="P2122" i="1"/>
  <c r="O2122" i="1"/>
  <c r="R2121" i="1"/>
  <c r="Q2121" i="1"/>
  <c r="P2121" i="1"/>
  <c r="O2121" i="1"/>
  <c r="R2120" i="1"/>
  <c r="Q2120" i="1"/>
  <c r="P2120" i="1"/>
  <c r="O2120" i="1"/>
  <c r="R2119" i="1"/>
  <c r="Q2119" i="1"/>
  <c r="P2119" i="1"/>
  <c r="O2119" i="1"/>
  <c r="R2118" i="1"/>
  <c r="Q2118" i="1"/>
  <c r="P2118" i="1"/>
  <c r="O2118" i="1"/>
  <c r="R2117" i="1"/>
  <c r="Q2117" i="1"/>
  <c r="P2117" i="1"/>
  <c r="O2117" i="1"/>
  <c r="R2116" i="1"/>
  <c r="Q2116" i="1"/>
  <c r="P2116" i="1"/>
  <c r="O2116" i="1"/>
  <c r="R2115" i="1"/>
  <c r="Q2115" i="1"/>
  <c r="P2115" i="1"/>
  <c r="O2115" i="1"/>
  <c r="R2114" i="1"/>
  <c r="Q2114" i="1"/>
  <c r="P2114" i="1"/>
  <c r="O2114" i="1"/>
  <c r="R2113" i="1"/>
  <c r="Q2113" i="1"/>
  <c r="P2113" i="1"/>
  <c r="O2113" i="1"/>
  <c r="R2112" i="1"/>
  <c r="Q2112" i="1"/>
  <c r="P2112" i="1"/>
  <c r="O2112" i="1"/>
  <c r="R2111" i="1"/>
  <c r="Q2111" i="1"/>
  <c r="P2111" i="1"/>
  <c r="O2111" i="1"/>
  <c r="R2110" i="1"/>
  <c r="Q2110" i="1"/>
  <c r="P2110" i="1"/>
  <c r="O2110" i="1"/>
  <c r="R2109" i="1"/>
  <c r="Q2109" i="1"/>
  <c r="P2109" i="1"/>
  <c r="O2109" i="1"/>
  <c r="R2108" i="1"/>
  <c r="Q2108" i="1"/>
  <c r="P2108" i="1"/>
  <c r="O2108" i="1"/>
  <c r="R2107" i="1"/>
  <c r="Q2107" i="1"/>
  <c r="P2107" i="1"/>
  <c r="O2107" i="1"/>
  <c r="R2106" i="1"/>
  <c r="Q2106" i="1"/>
  <c r="P2106" i="1"/>
  <c r="O2106" i="1"/>
  <c r="R2105" i="1"/>
  <c r="Q2105" i="1"/>
  <c r="P2105" i="1"/>
  <c r="O2105" i="1"/>
  <c r="R2104" i="1"/>
  <c r="Q2104" i="1"/>
  <c r="P2104" i="1"/>
  <c r="O2104" i="1"/>
  <c r="R2103" i="1"/>
  <c r="Q2103" i="1"/>
  <c r="P2103" i="1"/>
  <c r="O2103" i="1"/>
  <c r="R2102" i="1"/>
  <c r="Q2102" i="1"/>
  <c r="P2102" i="1"/>
  <c r="O2102" i="1"/>
  <c r="R2101" i="1"/>
  <c r="Q2101" i="1"/>
  <c r="P2101" i="1"/>
  <c r="O2101" i="1"/>
  <c r="R2100" i="1"/>
  <c r="Q2100" i="1"/>
  <c r="P2100" i="1"/>
  <c r="O2100" i="1"/>
  <c r="R2099" i="1"/>
  <c r="Q2099" i="1"/>
  <c r="P2099" i="1"/>
  <c r="O2099" i="1"/>
  <c r="R2098" i="1"/>
  <c r="Q2098" i="1"/>
  <c r="P2098" i="1"/>
  <c r="O2098" i="1"/>
  <c r="R2097" i="1"/>
  <c r="Q2097" i="1"/>
  <c r="P2097" i="1"/>
  <c r="O2097" i="1"/>
  <c r="R2096" i="1"/>
  <c r="Q2096" i="1"/>
  <c r="P2096" i="1"/>
  <c r="O2096" i="1"/>
  <c r="R2095" i="1"/>
  <c r="Q2095" i="1"/>
  <c r="P2095" i="1"/>
  <c r="O2095" i="1"/>
  <c r="R2094" i="1"/>
  <c r="Q2094" i="1"/>
  <c r="P2094" i="1"/>
  <c r="O2094" i="1"/>
  <c r="R2093" i="1"/>
  <c r="Q2093" i="1"/>
  <c r="P2093" i="1"/>
  <c r="O2093" i="1"/>
  <c r="R2092" i="1"/>
  <c r="Q2092" i="1"/>
  <c r="P2092" i="1"/>
  <c r="O2092" i="1"/>
  <c r="R2091" i="1"/>
  <c r="Q2091" i="1"/>
  <c r="P2091" i="1"/>
  <c r="O2091" i="1"/>
  <c r="R2090" i="1"/>
  <c r="Q2090" i="1"/>
  <c r="P2090" i="1"/>
  <c r="O2090" i="1"/>
  <c r="R2089" i="1"/>
  <c r="Q2089" i="1"/>
  <c r="P2089" i="1"/>
  <c r="O2089" i="1"/>
  <c r="R2088" i="1"/>
  <c r="Q2088" i="1"/>
  <c r="P2088" i="1"/>
  <c r="O2088" i="1"/>
  <c r="R2087" i="1"/>
  <c r="Q2087" i="1"/>
  <c r="P2087" i="1"/>
  <c r="O2087" i="1"/>
  <c r="R2086" i="1"/>
  <c r="Q2086" i="1"/>
  <c r="P2086" i="1"/>
  <c r="O2086" i="1"/>
  <c r="R2085" i="1"/>
  <c r="Q2085" i="1"/>
  <c r="P2085" i="1"/>
  <c r="O2085" i="1"/>
  <c r="R2084" i="1"/>
  <c r="Q2084" i="1"/>
  <c r="P2084" i="1"/>
  <c r="O2084" i="1"/>
  <c r="R2083" i="1"/>
  <c r="Q2083" i="1"/>
  <c r="P2083" i="1"/>
  <c r="O2083" i="1"/>
  <c r="R2082" i="1"/>
  <c r="Q2082" i="1"/>
  <c r="P2082" i="1"/>
  <c r="O2082" i="1"/>
  <c r="R2081" i="1"/>
  <c r="Q2081" i="1"/>
  <c r="P2081" i="1"/>
  <c r="O2081" i="1"/>
  <c r="R2080" i="1"/>
  <c r="Q2080" i="1"/>
  <c r="P2080" i="1"/>
  <c r="O2080" i="1"/>
  <c r="R2079" i="1"/>
  <c r="Q2079" i="1"/>
  <c r="P2079" i="1"/>
  <c r="O2079" i="1"/>
  <c r="R2078" i="1"/>
  <c r="Q2078" i="1"/>
  <c r="P2078" i="1"/>
  <c r="O2078" i="1"/>
  <c r="R2077" i="1"/>
  <c r="Q2077" i="1"/>
  <c r="P2077" i="1"/>
  <c r="O2077" i="1"/>
  <c r="R2076" i="1"/>
  <c r="Q2076" i="1"/>
  <c r="P2076" i="1"/>
  <c r="O2076" i="1"/>
  <c r="R2075" i="1"/>
  <c r="Q2075" i="1"/>
  <c r="P2075" i="1"/>
  <c r="O2075" i="1"/>
  <c r="R2074" i="1"/>
  <c r="Q2074" i="1"/>
  <c r="P2074" i="1"/>
  <c r="O2074" i="1"/>
  <c r="R2073" i="1"/>
  <c r="Q2073" i="1"/>
  <c r="P2073" i="1"/>
  <c r="O2073" i="1"/>
  <c r="R2072" i="1"/>
  <c r="Q2072" i="1"/>
  <c r="P2072" i="1"/>
  <c r="O2072" i="1"/>
  <c r="R2071" i="1"/>
  <c r="Q2071" i="1"/>
  <c r="P2071" i="1"/>
  <c r="O2071" i="1"/>
  <c r="R2070" i="1"/>
  <c r="Q2070" i="1"/>
  <c r="P2070" i="1"/>
  <c r="O2070" i="1"/>
  <c r="R2069" i="1"/>
  <c r="Q2069" i="1"/>
  <c r="P2069" i="1"/>
  <c r="O2069" i="1"/>
  <c r="R2068" i="1"/>
  <c r="Q2068" i="1"/>
  <c r="P2068" i="1"/>
  <c r="O2068" i="1"/>
  <c r="R2067" i="1"/>
  <c r="Q2067" i="1"/>
  <c r="P2067" i="1"/>
  <c r="O2067" i="1"/>
  <c r="R2066" i="1"/>
  <c r="Q2066" i="1"/>
  <c r="P2066" i="1"/>
  <c r="O2066" i="1"/>
  <c r="R2065" i="1"/>
  <c r="Q2065" i="1"/>
  <c r="P2065" i="1"/>
  <c r="O2065" i="1"/>
  <c r="R2064" i="1"/>
  <c r="Q2064" i="1"/>
  <c r="P2064" i="1"/>
  <c r="O2064" i="1"/>
  <c r="R2063" i="1"/>
  <c r="Q2063" i="1"/>
  <c r="P2063" i="1"/>
  <c r="O2063" i="1"/>
  <c r="R2062" i="1"/>
  <c r="Q2062" i="1"/>
  <c r="P2062" i="1"/>
  <c r="O2062" i="1"/>
  <c r="R2061" i="1"/>
  <c r="Q2061" i="1"/>
  <c r="P2061" i="1"/>
  <c r="O2061" i="1"/>
  <c r="R2060" i="1"/>
  <c r="Q2060" i="1"/>
  <c r="P2060" i="1"/>
  <c r="O2060" i="1"/>
  <c r="R2059" i="1"/>
  <c r="Q2059" i="1"/>
  <c r="P2059" i="1"/>
  <c r="O2059" i="1"/>
  <c r="R2058" i="1"/>
  <c r="Q2058" i="1"/>
  <c r="P2058" i="1"/>
  <c r="O2058" i="1"/>
  <c r="R2057" i="1"/>
  <c r="Q2057" i="1"/>
  <c r="P2057" i="1"/>
  <c r="O2057" i="1"/>
  <c r="R2056" i="1"/>
  <c r="Q2056" i="1"/>
  <c r="P2056" i="1"/>
  <c r="O2056" i="1"/>
  <c r="R2055" i="1"/>
  <c r="Q2055" i="1"/>
  <c r="P2055" i="1"/>
  <c r="O2055" i="1"/>
  <c r="R2054" i="1"/>
  <c r="Q2054" i="1"/>
  <c r="P2054" i="1"/>
  <c r="O2054" i="1"/>
  <c r="R2053" i="1"/>
  <c r="Q2053" i="1"/>
  <c r="P2053" i="1"/>
  <c r="O2053" i="1"/>
  <c r="R2052" i="1"/>
  <c r="Q2052" i="1"/>
  <c r="P2052" i="1"/>
  <c r="O2052" i="1"/>
  <c r="R2051" i="1"/>
  <c r="Q2051" i="1"/>
  <c r="P2051" i="1"/>
  <c r="O2051" i="1"/>
  <c r="R2050" i="1"/>
  <c r="Q2050" i="1"/>
  <c r="P2050" i="1"/>
  <c r="O2050" i="1"/>
  <c r="R2049" i="1"/>
  <c r="Q2049" i="1"/>
  <c r="P2049" i="1"/>
  <c r="O2049" i="1"/>
  <c r="R2048" i="1"/>
  <c r="Q2048" i="1"/>
  <c r="P2048" i="1"/>
  <c r="O2048" i="1"/>
  <c r="R2047" i="1"/>
  <c r="Q2047" i="1"/>
  <c r="P2047" i="1"/>
  <c r="O2047" i="1"/>
  <c r="R2046" i="1"/>
  <c r="Q2046" i="1"/>
  <c r="P2046" i="1"/>
  <c r="O2046" i="1"/>
  <c r="R2045" i="1"/>
  <c r="Q2045" i="1"/>
  <c r="P2045" i="1"/>
  <c r="O2045" i="1"/>
  <c r="R2044" i="1"/>
  <c r="Q2044" i="1"/>
  <c r="P2044" i="1"/>
  <c r="O2044" i="1"/>
  <c r="R2043" i="1"/>
  <c r="Q2043" i="1"/>
  <c r="P2043" i="1"/>
  <c r="O2043" i="1"/>
  <c r="R2042" i="1"/>
  <c r="Q2042" i="1"/>
  <c r="P2042" i="1"/>
  <c r="O2042" i="1"/>
  <c r="R2041" i="1"/>
  <c r="Q2041" i="1"/>
  <c r="P2041" i="1"/>
  <c r="O2041" i="1"/>
  <c r="R2040" i="1"/>
  <c r="Q2040" i="1"/>
  <c r="P2040" i="1"/>
  <c r="O2040" i="1"/>
  <c r="R2039" i="1"/>
  <c r="Q2039" i="1"/>
  <c r="P2039" i="1"/>
  <c r="O2039" i="1"/>
  <c r="R2038" i="1"/>
  <c r="Q2038" i="1"/>
  <c r="P2038" i="1"/>
  <c r="O2038" i="1"/>
  <c r="R2037" i="1"/>
  <c r="Q2037" i="1"/>
  <c r="P2037" i="1"/>
  <c r="O2037" i="1"/>
  <c r="R2036" i="1"/>
  <c r="Q2036" i="1"/>
  <c r="P2036" i="1"/>
  <c r="O2036" i="1"/>
  <c r="R2035" i="1"/>
  <c r="Q2035" i="1"/>
  <c r="P2035" i="1"/>
  <c r="O2035" i="1"/>
  <c r="R2034" i="1"/>
  <c r="Q2034" i="1"/>
  <c r="P2034" i="1"/>
  <c r="O2034" i="1"/>
  <c r="R2033" i="1"/>
  <c r="Q2033" i="1"/>
  <c r="P2033" i="1"/>
  <c r="O2033" i="1"/>
  <c r="R2032" i="1"/>
  <c r="Q2032" i="1"/>
  <c r="P2032" i="1"/>
  <c r="O2032" i="1"/>
  <c r="R2031" i="1"/>
  <c r="Q2031" i="1"/>
  <c r="P2031" i="1"/>
  <c r="O2031" i="1"/>
  <c r="R2030" i="1"/>
  <c r="Q2030" i="1"/>
  <c r="P2030" i="1"/>
  <c r="O2030" i="1"/>
  <c r="R2029" i="1"/>
  <c r="Q2029" i="1"/>
  <c r="P2029" i="1"/>
  <c r="O2029" i="1"/>
  <c r="R2028" i="1"/>
  <c r="Q2028" i="1"/>
  <c r="P2028" i="1"/>
  <c r="O2028" i="1"/>
  <c r="R2027" i="1"/>
  <c r="Q2027" i="1"/>
  <c r="P2027" i="1"/>
  <c r="O2027" i="1"/>
  <c r="R2026" i="1"/>
  <c r="Q2026" i="1"/>
  <c r="P2026" i="1"/>
  <c r="O2026" i="1"/>
  <c r="R2025" i="1"/>
  <c r="Q2025" i="1"/>
  <c r="P2025" i="1"/>
  <c r="O2025" i="1"/>
  <c r="R2024" i="1"/>
  <c r="Q2024" i="1"/>
  <c r="P2024" i="1"/>
  <c r="O2024" i="1"/>
  <c r="R2023" i="1"/>
  <c r="Q2023" i="1"/>
  <c r="P2023" i="1"/>
  <c r="O2023" i="1"/>
  <c r="R2022" i="1"/>
  <c r="Q2022" i="1"/>
  <c r="P2022" i="1"/>
  <c r="O2022" i="1"/>
  <c r="R2021" i="1"/>
  <c r="Q2021" i="1"/>
  <c r="P2021" i="1"/>
  <c r="O2021" i="1"/>
  <c r="R2020" i="1"/>
  <c r="Q2020" i="1"/>
  <c r="P2020" i="1"/>
  <c r="O2020" i="1"/>
  <c r="R2019" i="1"/>
  <c r="Q2019" i="1"/>
  <c r="P2019" i="1"/>
  <c r="O2019" i="1"/>
  <c r="R2018" i="1"/>
  <c r="Q2018" i="1"/>
  <c r="P2018" i="1"/>
  <c r="O2018" i="1"/>
  <c r="R2017" i="1"/>
  <c r="Q2017" i="1"/>
  <c r="P2017" i="1"/>
  <c r="O2017" i="1"/>
  <c r="R2016" i="1"/>
  <c r="Q2016" i="1"/>
  <c r="P2016" i="1"/>
  <c r="O2016" i="1"/>
  <c r="R2015" i="1"/>
  <c r="Q2015" i="1"/>
  <c r="P2015" i="1"/>
  <c r="O2015" i="1"/>
  <c r="R2014" i="1"/>
  <c r="Q2014" i="1"/>
  <c r="P2014" i="1"/>
  <c r="O2014" i="1"/>
  <c r="R2013" i="1"/>
  <c r="Q2013" i="1"/>
  <c r="P2013" i="1"/>
  <c r="O2013" i="1"/>
  <c r="R2012" i="1"/>
  <c r="Q2012" i="1"/>
  <c r="P2012" i="1"/>
  <c r="O2012" i="1"/>
  <c r="R2011" i="1"/>
  <c r="Q2011" i="1"/>
  <c r="P2011" i="1"/>
  <c r="O2011" i="1"/>
  <c r="R2010" i="1"/>
  <c r="Q2010" i="1"/>
  <c r="P2010" i="1"/>
  <c r="O2010" i="1"/>
  <c r="R2009" i="1"/>
  <c r="Q2009" i="1"/>
  <c r="P2009" i="1"/>
  <c r="O2009" i="1"/>
  <c r="R2008" i="1"/>
  <c r="Q2008" i="1"/>
  <c r="P2008" i="1"/>
  <c r="O2008" i="1"/>
  <c r="R2007" i="1"/>
  <c r="Q2007" i="1"/>
  <c r="P2007" i="1"/>
  <c r="O2007" i="1"/>
  <c r="R2006" i="1"/>
  <c r="Q2006" i="1"/>
  <c r="P2006" i="1"/>
  <c r="O2006" i="1"/>
  <c r="R2005" i="1"/>
  <c r="Q2005" i="1"/>
  <c r="P2005" i="1"/>
  <c r="O2005" i="1"/>
  <c r="R2004" i="1"/>
  <c r="Q2004" i="1"/>
  <c r="P2004" i="1"/>
  <c r="O2004" i="1"/>
  <c r="R2003" i="1"/>
  <c r="Q2003" i="1"/>
  <c r="P2003" i="1"/>
  <c r="O2003" i="1"/>
  <c r="R2002" i="1"/>
  <c r="Q2002" i="1"/>
  <c r="P2002" i="1"/>
  <c r="O2002" i="1"/>
  <c r="R2001" i="1"/>
  <c r="Q2001" i="1"/>
  <c r="P2001" i="1"/>
  <c r="O2001" i="1"/>
  <c r="R2000" i="1"/>
  <c r="Q2000" i="1"/>
  <c r="P2000" i="1"/>
  <c r="O2000" i="1"/>
  <c r="R1999" i="1"/>
  <c r="Q1999" i="1"/>
  <c r="P1999" i="1"/>
  <c r="O1999" i="1"/>
  <c r="R1998" i="1"/>
  <c r="Q1998" i="1"/>
  <c r="P1998" i="1"/>
  <c r="O1998" i="1"/>
  <c r="R1997" i="1"/>
  <c r="Q1997" i="1"/>
  <c r="P1997" i="1"/>
  <c r="O1997" i="1"/>
  <c r="R1996" i="1"/>
  <c r="Q1996" i="1"/>
  <c r="P1996" i="1"/>
  <c r="O1996" i="1"/>
  <c r="R1995" i="1"/>
  <c r="Q1995" i="1"/>
  <c r="P1995" i="1"/>
  <c r="O1995" i="1"/>
  <c r="R1994" i="1"/>
  <c r="Q1994" i="1"/>
  <c r="P1994" i="1"/>
  <c r="O1994" i="1"/>
  <c r="R1993" i="1"/>
  <c r="Q1993" i="1"/>
  <c r="P1993" i="1"/>
  <c r="O1993" i="1"/>
  <c r="R1992" i="1"/>
  <c r="Q1992" i="1"/>
  <c r="P1992" i="1"/>
  <c r="O1992" i="1"/>
  <c r="R1991" i="1"/>
  <c r="Q1991" i="1"/>
  <c r="P1991" i="1"/>
  <c r="O1991" i="1"/>
  <c r="R1990" i="1"/>
  <c r="Q1990" i="1"/>
  <c r="P1990" i="1"/>
  <c r="O1990" i="1"/>
  <c r="R1989" i="1"/>
  <c r="Q1989" i="1"/>
  <c r="P1989" i="1"/>
  <c r="O1989" i="1"/>
  <c r="R1988" i="1"/>
  <c r="Q1988" i="1"/>
  <c r="P1988" i="1"/>
  <c r="O1988" i="1"/>
  <c r="R1987" i="1"/>
  <c r="Q1987" i="1"/>
  <c r="P1987" i="1"/>
  <c r="O1987" i="1"/>
  <c r="R1986" i="1"/>
  <c r="Q1986" i="1"/>
  <c r="P1986" i="1"/>
  <c r="O1986" i="1"/>
  <c r="R1985" i="1"/>
  <c r="Q1985" i="1"/>
  <c r="P1985" i="1"/>
  <c r="O1985" i="1"/>
  <c r="R1984" i="1"/>
  <c r="Q1984" i="1"/>
  <c r="P1984" i="1"/>
  <c r="O1984" i="1"/>
  <c r="R1983" i="1"/>
  <c r="Q1983" i="1"/>
  <c r="P1983" i="1"/>
  <c r="O1983" i="1"/>
  <c r="R1982" i="1"/>
  <c r="Q1982" i="1"/>
  <c r="P1982" i="1"/>
  <c r="O1982" i="1"/>
  <c r="R1981" i="1"/>
  <c r="Q1981" i="1"/>
  <c r="P1981" i="1"/>
  <c r="O1981" i="1"/>
  <c r="R1980" i="1"/>
  <c r="Q1980" i="1"/>
  <c r="P1980" i="1"/>
  <c r="O1980" i="1"/>
  <c r="R1979" i="1"/>
  <c r="Q1979" i="1"/>
  <c r="P1979" i="1"/>
  <c r="O1979" i="1"/>
  <c r="R1978" i="1"/>
  <c r="Q1978" i="1"/>
  <c r="P1978" i="1"/>
  <c r="O1978" i="1"/>
  <c r="R1977" i="1"/>
  <c r="Q1977" i="1"/>
  <c r="P1977" i="1"/>
  <c r="O1977" i="1"/>
  <c r="R1976" i="1"/>
  <c r="Q1976" i="1"/>
  <c r="P1976" i="1"/>
  <c r="O1976" i="1"/>
  <c r="R1975" i="1"/>
  <c r="Q1975" i="1"/>
  <c r="P1975" i="1"/>
  <c r="O1975" i="1"/>
  <c r="R1974" i="1"/>
  <c r="Q1974" i="1"/>
  <c r="P1974" i="1"/>
  <c r="O1974" i="1"/>
  <c r="R1973" i="1"/>
  <c r="Q1973" i="1"/>
  <c r="P1973" i="1"/>
  <c r="O1973" i="1"/>
  <c r="R1972" i="1"/>
  <c r="Q1972" i="1"/>
  <c r="P1972" i="1"/>
  <c r="O1972" i="1"/>
  <c r="R1971" i="1"/>
  <c r="Q1971" i="1"/>
  <c r="P1971" i="1"/>
  <c r="O1971" i="1"/>
  <c r="R1970" i="1"/>
  <c r="Q1970" i="1"/>
  <c r="P1970" i="1"/>
  <c r="O1970" i="1"/>
  <c r="R1969" i="1"/>
  <c r="Q1969" i="1"/>
  <c r="P1969" i="1"/>
  <c r="O1969" i="1"/>
  <c r="R1968" i="1"/>
  <c r="Q1968" i="1"/>
  <c r="P1968" i="1"/>
  <c r="O1968" i="1"/>
  <c r="R1967" i="1"/>
  <c r="Q1967" i="1"/>
  <c r="P1967" i="1"/>
  <c r="O1967" i="1"/>
  <c r="R1966" i="1"/>
  <c r="Q1966" i="1"/>
  <c r="P1966" i="1"/>
  <c r="O1966" i="1"/>
  <c r="R1965" i="1"/>
  <c r="Q1965" i="1"/>
  <c r="P1965" i="1"/>
  <c r="O1965" i="1"/>
  <c r="R1964" i="1"/>
  <c r="Q1964" i="1"/>
  <c r="P1964" i="1"/>
  <c r="O1964" i="1"/>
  <c r="R1963" i="1"/>
  <c r="Q1963" i="1"/>
  <c r="P1963" i="1"/>
  <c r="O1963" i="1"/>
  <c r="R1962" i="1"/>
  <c r="Q1962" i="1"/>
  <c r="P1962" i="1"/>
  <c r="O1962" i="1"/>
  <c r="R1961" i="1"/>
  <c r="Q1961" i="1"/>
  <c r="P1961" i="1"/>
  <c r="O1961" i="1"/>
  <c r="R1960" i="1"/>
  <c r="Q1960" i="1"/>
  <c r="P1960" i="1"/>
  <c r="O1960" i="1"/>
  <c r="R1959" i="1"/>
  <c r="Q1959" i="1"/>
  <c r="P1959" i="1"/>
  <c r="O1959" i="1"/>
  <c r="R1958" i="1"/>
  <c r="Q1958" i="1"/>
  <c r="P1958" i="1"/>
  <c r="O1958" i="1"/>
  <c r="R1957" i="1"/>
  <c r="Q1957" i="1"/>
  <c r="P1957" i="1"/>
  <c r="O1957" i="1"/>
  <c r="R1956" i="1"/>
  <c r="Q1956" i="1"/>
  <c r="P1956" i="1"/>
  <c r="O1956" i="1"/>
  <c r="R1955" i="1"/>
  <c r="Q1955" i="1"/>
  <c r="P1955" i="1"/>
  <c r="O1955" i="1"/>
  <c r="R1954" i="1"/>
  <c r="Q1954" i="1"/>
  <c r="P1954" i="1"/>
  <c r="O1954" i="1"/>
  <c r="R1953" i="1"/>
  <c r="Q1953" i="1"/>
  <c r="P1953" i="1"/>
  <c r="O1953" i="1"/>
  <c r="R1952" i="1"/>
  <c r="Q1952" i="1"/>
  <c r="P1952" i="1"/>
  <c r="O1952" i="1"/>
  <c r="R1951" i="1"/>
  <c r="Q1951" i="1"/>
  <c r="P1951" i="1"/>
  <c r="O1951" i="1"/>
  <c r="R1950" i="1"/>
  <c r="Q1950" i="1"/>
  <c r="P1950" i="1"/>
  <c r="O1950" i="1"/>
  <c r="R1949" i="1"/>
  <c r="Q1949" i="1"/>
  <c r="P1949" i="1"/>
  <c r="O1949" i="1"/>
  <c r="R1948" i="1"/>
  <c r="Q1948" i="1"/>
  <c r="P1948" i="1"/>
  <c r="O1948" i="1"/>
  <c r="R1947" i="1"/>
  <c r="Q1947" i="1"/>
  <c r="P1947" i="1"/>
  <c r="O1947" i="1"/>
  <c r="R1946" i="1"/>
  <c r="Q1946" i="1"/>
  <c r="P1946" i="1"/>
  <c r="O1946" i="1"/>
  <c r="R1945" i="1"/>
  <c r="Q1945" i="1"/>
  <c r="P1945" i="1"/>
  <c r="O1945" i="1"/>
  <c r="R1944" i="1"/>
  <c r="Q1944" i="1"/>
  <c r="P1944" i="1"/>
  <c r="O1944" i="1"/>
  <c r="R1943" i="1"/>
  <c r="Q1943" i="1"/>
  <c r="P1943" i="1"/>
  <c r="O1943" i="1"/>
  <c r="R1942" i="1"/>
  <c r="Q1942" i="1"/>
  <c r="P1942" i="1"/>
  <c r="O1942" i="1"/>
  <c r="R1941" i="1"/>
  <c r="Q1941" i="1"/>
  <c r="P1941" i="1"/>
  <c r="O1941" i="1"/>
  <c r="R1940" i="1"/>
  <c r="Q1940" i="1"/>
  <c r="P1940" i="1"/>
  <c r="O1940" i="1"/>
  <c r="R1939" i="1"/>
  <c r="Q1939" i="1"/>
  <c r="P1939" i="1"/>
  <c r="O1939" i="1"/>
  <c r="R1938" i="1"/>
  <c r="Q1938" i="1"/>
  <c r="P1938" i="1"/>
  <c r="O1938" i="1"/>
  <c r="R1937" i="1"/>
  <c r="Q1937" i="1"/>
  <c r="P1937" i="1"/>
  <c r="O1937" i="1"/>
  <c r="R1936" i="1"/>
  <c r="Q1936" i="1"/>
  <c r="P1936" i="1"/>
  <c r="O1936" i="1"/>
  <c r="R1935" i="1"/>
  <c r="Q1935" i="1"/>
  <c r="P1935" i="1"/>
  <c r="O1935" i="1"/>
  <c r="R1934" i="1"/>
  <c r="Q1934" i="1"/>
  <c r="P1934" i="1"/>
  <c r="O1934" i="1"/>
  <c r="R1933" i="1"/>
  <c r="Q1933" i="1"/>
  <c r="P1933" i="1"/>
  <c r="O1933" i="1"/>
  <c r="R1932" i="1"/>
  <c r="Q1932" i="1"/>
  <c r="P1932" i="1"/>
  <c r="O1932" i="1"/>
  <c r="R1931" i="1"/>
  <c r="Q1931" i="1"/>
  <c r="P1931" i="1"/>
  <c r="O1931" i="1"/>
  <c r="R1930" i="1"/>
  <c r="Q1930" i="1"/>
  <c r="P1930" i="1"/>
  <c r="O1930" i="1"/>
  <c r="R1929" i="1"/>
  <c r="Q1929" i="1"/>
  <c r="P1929" i="1"/>
  <c r="O1929" i="1"/>
  <c r="R1928" i="1"/>
  <c r="Q1928" i="1"/>
  <c r="P1928" i="1"/>
  <c r="O1928" i="1"/>
  <c r="R1927" i="1"/>
  <c r="Q1927" i="1"/>
  <c r="P1927" i="1"/>
  <c r="O1927" i="1"/>
  <c r="R1926" i="1"/>
  <c r="Q1926" i="1"/>
  <c r="P1926" i="1"/>
  <c r="O1926" i="1"/>
  <c r="R1925" i="1"/>
  <c r="Q1925" i="1"/>
  <c r="P1925" i="1"/>
  <c r="O1925" i="1"/>
  <c r="R1924" i="1"/>
  <c r="Q1924" i="1"/>
  <c r="P1924" i="1"/>
  <c r="O1924" i="1"/>
  <c r="R1923" i="1"/>
  <c r="Q1923" i="1"/>
  <c r="P1923" i="1"/>
  <c r="O1923" i="1"/>
  <c r="R1922" i="1"/>
  <c r="Q1922" i="1"/>
  <c r="P1922" i="1"/>
  <c r="O1922" i="1"/>
  <c r="R1921" i="1"/>
  <c r="Q1921" i="1"/>
  <c r="P1921" i="1"/>
  <c r="O1921" i="1"/>
  <c r="R1920" i="1"/>
  <c r="Q1920" i="1"/>
  <c r="P1920" i="1"/>
  <c r="O1920" i="1"/>
  <c r="R1919" i="1"/>
  <c r="Q1919" i="1"/>
  <c r="P1919" i="1"/>
  <c r="O1919" i="1"/>
  <c r="R1918" i="1"/>
  <c r="Q1918" i="1"/>
  <c r="P1918" i="1"/>
  <c r="O1918" i="1"/>
  <c r="R1917" i="1"/>
  <c r="Q1917" i="1"/>
  <c r="P1917" i="1"/>
  <c r="O1917" i="1"/>
  <c r="R1916" i="1"/>
  <c r="Q1916" i="1"/>
  <c r="P1916" i="1"/>
  <c r="O1916" i="1"/>
  <c r="R1915" i="1"/>
  <c r="Q1915" i="1"/>
  <c r="P1915" i="1"/>
  <c r="O1915" i="1"/>
  <c r="R1914" i="1"/>
  <c r="Q1914" i="1"/>
  <c r="P1914" i="1"/>
  <c r="O1914" i="1"/>
  <c r="R1913" i="1"/>
  <c r="Q1913" i="1"/>
  <c r="P1913" i="1"/>
  <c r="O1913" i="1"/>
  <c r="R1912" i="1"/>
  <c r="Q1912" i="1"/>
  <c r="P1912" i="1"/>
  <c r="O1912" i="1"/>
  <c r="R1911" i="1"/>
  <c r="Q1911" i="1"/>
  <c r="P1911" i="1"/>
  <c r="O1911" i="1"/>
  <c r="R1910" i="1"/>
  <c r="Q1910" i="1"/>
  <c r="P1910" i="1"/>
  <c r="O1910" i="1"/>
  <c r="R1909" i="1"/>
  <c r="Q1909" i="1"/>
  <c r="P1909" i="1"/>
  <c r="O1909" i="1"/>
  <c r="R1908" i="1"/>
  <c r="Q1908" i="1"/>
  <c r="P1908" i="1"/>
  <c r="O1908" i="1"/>
  <c r="R1907" i="1"/>
  <c r="Q1907" i="1"/>
  <c r="P1907" i="1"/>
  <c r="O1907" i="1"/>
  <c r="R1906" i="1"/>
  <c r="Q1906" i="1"/>
  <c r="P1906" i="1"/>
  <c r="O1906" i="1"/>
  <c r="R1905" i="1"/>
  <c r="Q1905" i="1"/>
  <c r="P1905" i="1"/>
  <c r="O1905" i="1"/>
  <c r="R1904" i="1"/>
  <c r="Q1904" i="1"/>
  <c r="P1904" i="1"/>
  <c r="O1904" i="1"/>
  <c r="R1903" i="1"/>
  <c r="Q1903" i="1"/>
  <c r="P1903" i="1"/>
  <c r="O1903" i="1"/>
  <c r="R1902" i="1"/>
  <c r="Q1902" i="1"/>
  <c r="P1902" i="1"/>
  <c r="O1902" i="1"/>
  <c r="R1901" i="1"/>
  <c r="Q1901" i="1"/>
  <c r="P1901" i="1"/>
  <c r="O1901" i="1"/>
  <c r="R1900" i="1"/>
  <c r="Q1900" i="1"/>
  <c r="P1900" i="1"/>
  <c r="O1900" i="1"/>
  <c r="R1899" i="1"/>
  <c r="Q1899" i="1"/>
  <c r="P1899" i="1"/>
  <c r="O1899" i="1"/>
  <c r="R1898" i="1"/>
  <c r="Q1898" i="1"/>
  <c r="P1898" i="1"/>
  <c r="O1898" i="1"/>
  <c r="R1897" i="1"/>
  <c r="Q1897" i="1"/>
  <c r="P1897" i="1"/>
  <c r="O1897" i="1"/>
  <c r="R1896" i="1"/>
  <c r="Q1896" i="1"/>
  <c r="P1896" i="1"/>
  <c r="O1896" i="1"/>
  <c r="R1895" i="1"/>
  <c r="Q1895" i="1"/>
  <c r="P1895" i="1"/>
  <c r="O1895" i="1"/>
  <c r="R1894" i="1"/>
  <c r="Q1894" i="1"/>
  <c r="P1894" i="1"/>
  <c r="O1894" i="1"/>
  <c r="R1893" i="1"/>
  <c r="Q1893" i="1"/>
  <c r="P1893" i="1"/>
  <c r="O1893" i="1"/>
  <c r="R1892" i="1"/>
  <c r="Q1892" i="1"/>
  <c r="P1892" i="1"/>
  <c r="O1892" i="1"/>
  <c r="R1891" i="1"/>
  <c r="Q1891" i="1"/>
  <c r="P1891" i="1"/>
  <c r="O1891" i="1"/>
  <c r="R1890" i="1"/>
  <c r="Q1890" i="1"/>
  <c r="P1890" i="1"/>
  <c r="O1890" i="1"/>
  <c r="R1889" i="1"/>
  <c r="Q1889" i="1"/>
  <c r="P1889" i="1"/>
  <c r="O1889" i="1"/>
  <c r="R1888" i="1"/>
  <c r="Q1888" i="1"/>
  <c r="P1888" i="1"/>
  <c r="O1888" i="1"/>
  <c r="R1887" i="1"/>
  <c r="Q1887" i="1"/>
  <c r="P1887" i="1"/>
  <c r="O1887" i="1"/>
  <c r="R1886" i="1"/>
  <c r="Q1886" i="1"/>
  <c r="P1886" i="1"/>
  <c r="O1886" i="1"/>
  <c r="R1885" i="1"/>
  <c r="Q1885" i="1"/>
  <c r="P1885" i="1"/>
  <c r="O1885" i="1"/>
  <c r="R1884" i="1"/>
  <c r="Q1884" i="1"/>
  <c r="P1884" i="1"/>
  <c r="O1884" i="1"/>
  <c r="R1883" i="1"/>
  <c r="Q1883" i="1"/>
  <c r="P1883" i="1"/>
  <c r="O1883" i="1"/>
  <c r="R1882" i="1"/>
  <c r="Q1882" i="1"/>
  <c r="P1882" i="1"/>
  <c r="O1882" i="1"/>
  <c r="R1881" i="1"/>
  <c r="Q1881" i="1"/>
  <c r="P1881" i="1"/>
  <c r="O1881" i="1"/>
  <c r="R1880" i="1"/>
  <c r="Q1880" i="1"/>
  <c r="P1880" i="1"/>
  <c r="O1880" i="1"/>
  <c r="R1879" i="1"/>
  <c r="Q1879" i="1"/>
  <c r="P1879" i="1"/>
  <c r="O1879" i="1"/>
  <c r="R1878" i="1"/>
  <c r="Q1878" i="1"/>
  <c r="P1878" i="1"/>
  <c r="O1878" i="1"/>
  <c r="R1877" i="1"/>
  <c r="Q1877" i="1"/>
  <c r="P1877" i="1"/>
  <c r="O1877" i="1"/>
  <c r="R1876" i="1"/>
  <c r="Q1876" i="1"/>
  <c r="P1876" i="1"/>
  <c r="O1876" i="1"/>
  <c r="R1875" i="1"/>
  <c r="Q1875" i="1"/>
  <c r="P1875" i="1"/>
  <c r="O1875" i="1"/>
  <c r="R1874" i="1"/>
  <c r="Q1874" i="1"/>
  <c r="P1874" i="1"/>
  <c r="O1874" i="1"/>
  <c r="R1873" i="1"/>
  <c r="Q1873" i="1"/>
  <c r="P1873" i="1"/>
  <c r="O1873" i="1"/>
  <c r="R1872" i="1"/>
  <c r="Q1872" i="1"/>
  <c r="P1872" i="1"/>
  <c r="O1872" i="1"/>
  <c r="R1871" i="1"/>
  <c r="Q1871" i="1"/>
  <c r="P1871" i="1"/>
  <c r="O1871" i="1"/>
  <c r="R1870" i="1"/>
  <c r="Q1870" i="1"/>
  <c r="P1870" i="1"/>
  <c r="O1870" i="1"/>
  <c r="R1869" i="1"/>
  <c r="Q1869" i="1"/>
  <c r="P1869" i="1"/>
  <c r="O1869" i="1"/>
  <c r="R1868" i="1"/>
  <c r="Q1868" i="1"/>
  <c r="P1868" i="1"/>
  <c r="O1868" i="1"/>
  <c r="R1867" i="1"/>
  <c r="Q1867" i="1"/>
  <c r="P1867" i="1"/>
  <c r="O1867" i="1"/>
  <c r="R1866" i="1"/>
  <c r="Q1866" i="1"/>
  <c r="P1866" i="1"/>
  <c r="O1866" i="1"/>
  <c r="R1865" i="1"/>
  <c r="Q1865" i="1"/>
  <c r="P1865" i="1"/>
  <c r="O1865" i="1"/>
  <c r="R1864" i="1"/>
  <c r="Q1864" i="1"/>
  <c r="P1864" i="1"/>
  <c r="O1864" i="1"/>
  <c r="R1863" i="1"/>
  <c r="Q1863" i="1"/>
  <c r="P1863" i="1"/>
  <c r="O1863" i="1"/>
  <c r="R1862" i="1"/>
  <c r="Q1862" i="1"/>
  <c r="P1862" i="1"/>
  <c r="O1862" i="1"/>
  <c r="R1861" i="1"/>
  <c r="Q1861" i="1"/>
  <c r="P1861" i="1"/>
  <c r="O1861" i="1"/>
  <c r="R1860" i="1"/>
  <c r="Q1860" i="1"/>
  <c r="P1860" i="1"/>
  <c r="O1860" i="1"/>
  <c r="R1859" i="1"/>
  <c r="Q1859" i="1"/>
  <c r="P1859" i="1"/>
  <c r="O1859" i="1"/>
  <c r="R1858" i="1"/>
  <c r="Q1858" i="1"/>
  <c r="P1858" i="1"/>
  <c r="O1858" i="1"/>
  <c r="R1857" i="1"/>
  <c r="Q1857" i="1"/>
  <c r="P1857" i="1"/>
  <c r="O1857" i="1"/>
  <c r="R1856" i="1"/>
  <c r="Q1856" i="1"/>
  <c r="P1856" i="1"/>
  <c r="O1856" i="1"/>
  <c r="R1855" i="1"/>
  <c r="Q1855" i="1"/>
  <c r="P1855" i="1"/>
  <c r="O1855" i="1"/>
  <c r="R1854" i="1"/>
  <c r="Q1854" i="1"/>
  <c r="P1854" i="1"/>
  <c r="O1854" i="1"/>
  <c r="R1853" i="1"/>
  <c r="Q1853" i="1"/>
  <c r="P1853" i="1"/>
  <c r="O1853" i="1"/>
  <c r="R1852" i="1"/>
  <c r="Q1852" i="1"/>
  <c r="P1852" i="1"/>
  <c r="O1852" i="1"/>
  <c r="R1851" i="1"/>
  <c r="Q1851" i="1"/>
  <c r="P1851" i="1"/>
  <c r="O1851" i="1"/>
  <c r="R1850" i="1"/>
  <c r="Q1850" i="1"/>
  <c r="P1850" i="1"/>
  <c r="O1850" i="1"/>
  <c r="R1849" i="1"/>
  <c r="Q1849" i="1"/>
  <c r="P1849" i="1"/>
  <c r="O1849" i="1"/>
  <c r="R1848" i="1"/>
  <c r="Q1848" i="1"/>
  <c r="P1848" i="1"/>
  <c r="O1848" i="1"/>
  <c r="R1847" i="1"/>
  <c r="Q1847" i="1"/>
  <c r="P1847" i="1"/>
  <c r="O1847" i="1"/>
  <c r="R1846" i="1"/>
  <c r="Q1846" i="1"/>
  <c r="P1846" i="1"/>
  <c r="O1846" i="1"/>
  <c r="R1845" i="1"/>
  <c r="Q1845" i="1"/>
  <c r="P1845" i="1"/>
  <c r="O1845" i="1"/>
  <c r="R1844" i="1"/>
  <c r="Q1844" i="1"/>
  <c r="P1844" i="1"/>
  <c r="O1844" i="1"/>
  <c r="R1843" i="1"/>
  <c r="Q1843" i="1"/>
  <c r="P1843" i="1"/>
  <c r="O1843" i="1"/>
  <c r="R1842" i="1"/>
  <c r="Q1842" i="1"/>
  <c r="P1842" i="1"/>
  <c r="O1842" i="1"/>
  <c r="R1841" i="1"/>
  <c r="Q1841" i="1"/>
  <c r="P1841" i="1"/>
  <c r="O1841" i="1"/>
  <c r="R1840" i="1"/>
  <c r="Q1840" i="1"/>
  <c r="P1840" i="1"/>
  <c r="O1840" i="1"/>
  <c r="R1839" i="1"/>
  <c r="Q1839" i="1"/>
  <c r="P1839" i="1"/>
  <c r="O1839" i="1"/>
  <c r="R1838" i="1"/>
  <c r="Q1838" i="1"/>
  <c r="P1838" i="1"/>
  <c r="O1838" i="1"/>
  <c r="R1837" i="1"/>
  <c r="Q1837" i="1"/>
  <c r="P1837" i="1"/>
  <c r="O1837" i="1"/>
  <c r="R1836" i="1"/>
  <c r="Q1836" i="1"/>
  <c r="P1836" i="1"/>
  <c r="O1836" i="1"/>
  <c r="R1835" i="1"/>
  <c r="Q1835" i="1"/>
  <c r="P1835" i="1"/>
  <c r="O1835" i="1"/>
  <c r="R1834" i="1"/>
  <c r="Q1834" i="1"/>
  <c r="P1834" i="1"/>
  <c r="O1834" i="1"/>
  <c r="R1833" i="1"/>
  <c r="Q1833" i="1"/>
  <c r="P1833" i="1"/>
  <c r="O1833" i="1"/>
  <c r="R1832" i="1"/>
  <c r="Q1832" i="1"/>
  <c r="P1832" i="1"/>
  <c r="O1832" i="1"/>
  <c r="R1831" i="1"/>
  <c r="Q1831" i="1"/>
  <c r="P1831" i="1"/>
  <c r="O1831" i="1"/>
  <c r="R1830" i="1"/>
  <c r="Q1830" i="1"/>
  <c r="P1830" i="1"/>
  <c r="O1830" i="1"/>
  <c r="R1829" i="1"/>
  <c r="Q1829" i="1"/>
  <c r="P1829" i="1"/>
  <c r="O1829" i="1"/>
  <c r="R1828" i="1"/>
  <c r="Q1828" i="1"/>
  <c r="P1828" i="1"/>
  <c r="O1828" i="1"/>
  <c r="R1827" i="1"/>
  <c r="Q1827" i="1"/>
  <c r="P1827" i="1"/>
  <c r="O1827" i="1"/>
  <c r="R1826" i="1"/>
  <c r="Q1826" i="1"/>
  <c r="P1826" i="1"/>
  <c r="O1826" i="1"/>
  <c r="R1825" i="1"/>
  <c r="Q1825" i="1"/>
  <c r="P1825" i="1"/>
  <c r="O1825" i="1"/>
  <c r="R1824" i="1"/>
  <c r="Q1824" i="1"/>
  <c r="P1824" i="1"/>
  <c r="O1824" i="1"/>
  <c r="R1823" i="1"/>
  <c r="Q1823" i="1"/>
  <c r="P1823" i="1"/>
  <c r="O1823" i="1"/>
  <c r="R1822" i="1"/>
  <c r="Q1822" i="1"/>
  <c r="P1822" i="1"/>
  <c r="O1822" i="1"/>
  <c r="R1821" i="1"/>
  <c r="Q1821" i="1"/>
  <c r="P1821" i="1"/>
  <c r="O1821" i="1"/>
  <c r="R1820" i="1"/>
  <c r="Q1820" i="1"/>
  <c r="P1820" i="1"/>
  <c r="O1820" i="1"/>
  <c r="R1819" i="1"/>
  <c r="Q1819" i="1"/>
  <c r="P1819" i="1"/>
  <c r="O1819" i="1"/>
  <c r="R1818" i="1"/>
  <c r="Q1818" i="1"/>
  <c r="P1818" i="1"/>
  <c r="O1818" i="1"/>
  <c r="R1817" i="1"/>
  <c r="Q1817" i="1"/>
  <c r="P1817" i="1"/>
  <c r="O1817" i="1"/>
  <c r="R1816" i="1"/>
  <c r="Q1816" i="1"/>
  <c r="P1816" i="1"/>
  <c r="O1816" i="1"/>
  <c r="R1815" i="1"/>
  <c r="Q1815" i="1"/>
  <c r="P1815" i="1"/>
  <c r="O1815" i="1"/>
  <c r="R1814" i="1"/>
  <c r="Q1814" i="1"/>
  <c r="P1814" i="1"/>
  <c r="O1814" i="1"/>
  <c r="R1813" i="1"/>
  <c r="Q1813" i="1"/>
  <c r="P1813" i="1"/>
  <c r="O1813" i="1"/>
  <c r="R1812" i="1"/>
  <c r="Q1812" i="1"/>
  <c r="P1812" i="1"/>
  <c r="O1812" i="1"/>
  <c r="R1811" i="1"/>
  <c r="Q1811" i="1"/>
  <c r="P1811" i="1"/>
  <c r="O1811" i="1"/>
  <c r="R1810" i="1"/>
  <c r="Q1810" i="1"/>
  <c r="P1810" i="1"/>
  <c r="O1810" i="1"/>
  <c r="R1809" i="1"/>
  <c r="Q1809" i="1"/>
  <c r="P1809" i="1"/>
  <c r="O1809" i="1"/>
  <c r="R1808" i="1"/>
  <c r="Q1808" i="1"/>
  <c r="P1808" i="1"/>
  <c r="O1808" i="1"/>
  <c r="R1807" i="1"/>
  <c r="Q1807" i="1"/>
  <c r="P1807" i="1"/>
  <c r="O1807" i="1"/>
  <c r="R1806" i="1"/>
  <c r="Q1806" i="1"/>
  <c r="P1806" i="1"/>
  <c r="O1806" i="1"/>
  <c r="R1805" i="1"/>
  <c r="Q1805" i="1"/>
  <c r="P1805" i="1"/>
  <c r="O1805" i="1"/>
  <c r="R1804" i="1"/>
  <c r="Q1804" i="1"/>
  <c r="P1804" i="1"/>
  <c r="O1804" i="1"/>
  <c r="R1803" i="1"/>
  <c r="Q1803" i="1"/>
  <c r="P1803" i="1"/>
  <c r="O1803" i="1"/>
  <c r="R1802" i="1"/>
  <c r="Q1802" i="1"/>
  <c r="P1802" i="1"/>
  <c r="O1802" i="1"/>
  <c r="R1801" i="1"/>
  <c r="Q1801" i="1"/>
  <c r="P1801" i="1"/>
  <c r="O1801" i="1"/>
  <c r="R1800" i="1"/>
  <c r="Q1800" i="1"/>
  <c r="P1800" i="1"/>
  <c r="O1800" i="1"/>
  <c r="R1799" i="1"/>
  <c r="Q1799" i="1"/>
  <c r="P1799" i="1"/>
  <c r="O1799" i="1"/>
  <c r="R1798" i="1"/>
  <c r="Q1798" i="1"/>
  <c r="P1798" i="1"/>
  <c r="O1798" i="1"/>
  <c r="R1797" i="1"/>
  <c r="Q1797" i="1"/>
  <c r="P1797" i="1"/>
  <c r="O1797" i="1"/>
  <c r="R1796" i="1"/>
  <c r="Q1796" i="1"/>
  <c r="P1796" i="1"/>
  <c r="O1796" i="1"/>
  <c r="R1795" i="1"/>
  <c r="Q1795" i="1"/>
  <c r="P1795" i="1"/>
  <c r="O1795" i="1"/>
  <c r="R1794" i="1"/>
  <c r="Q1794" i="1"/>
  <c r="P1794" i="1"/>
  <c r="O1794" i="1"/>
  <c r="R1793" i="1"/>
  <c r="Q1793" i="1"/>
  <c r="P1793" i="1"/>
  <c r="O1793" i="1"/>
  <c r="R1792" i="1"/>
  <c r="Q1792" i="1"/>
  <c r="P1792" i="1"/>
  <c r="O1792" i="1"/>
  <c r="R1791" i="1"/>
  <c r="Q1791" i="1"/>
  <c r="P1791" i="1"/>
  <c r="O1791" i="1"/>
  <c r="R1790" i="1"/>
  <c r="Q1790" i="1"/>
  <c r="P1790" i="1"/>
  <c r="O1790" i="1"/>
  <c r="R1789" i="1"/>
  <c r="Q1789" i="1"/>
  <c r="P1789" i="1"/>
  <c r="O1789" i="1"/>
  <c r="R1788" i="1"/>
  <c r="Q1788" i="1"/>
  <c r="P1788" i="1"/>
  <c r="O1788" i="1"/>
  <c r="R1787" i="1"/>
  <c r="Q1787" i="1"/>
  <c r="P1787" i="1"/>
  <c r="O1787" i="1"/>
  <c r="R1786" i="1"/>
  <c r="Q1786" i="1"/>
  <c r="P1786" i="1"/>
  <c r="O1786" i="1"/>
  <c r="R1785" i="1"/>
  <c r="Q1785" i="1"/>
  <c r="P1785" i="1"/>
  <c r="O1785" i="1"/>
  <c r="R1784" i="1"/>
  <c r="Q1784" i="1"/>
  <c r="P1784" i="1"/>
  <c r="O1784" i="1"/>
  <c r="R1783" i="1"/>
  <c r="Q1783" i="1"/>
  <c r="P1783" i="1"/>
  <c r="O1783" i="1"/>
  <c r="R1782" i="1"/>
  <c r="Q1782" i="1"/>
  <c r="P1782" i="1"/>
  <c r="O1782" i="1"/>
  <c r="R1781" i="1"/>
  <c r="Q1781" i="1"/>
  <c r="P1781" i="1"/>
  <c r="O1781" i="1"/>
  <c r="R1780" i="1"/>
  <c r="Q1780" i="1"/>
  <c r="P1780" i="1"/>
  <c r="O1780" i="1"/>
  <c r="R1779" i="1"/>
  <c r="Q1779" i="1"/>
  <c r="P1779" i="1"/>
  <c r="O1779" i="1"/>
  <c r="R1778" i="1"/>
  <c r="Q1778" i="1"/>
  <c r="P1778" i="1"/>
  <c r="O1778" i="1"/>
  <c r="R1777" i="1"/>
  <c r="Q1777" i="1"/>
  <c r="P1777" i="1"/>
  <c r="O1777" i="1"/>
  <c r="R1776" i="1"/>
  <c r="Q1776" i="1"/>
  <c r="P1776" i="1"/>
  <c r="O1776" i="1"/>
  <c r="R1775" i="1"/>
  <c r="Q1775" i="1"/>
  <c r="P1775" i="1"/>
  <c r="O1775" i="1"/>
  <c r="R1774" i="1"/>
  <c r="Q1774" i="1"/>
  <c r="P1774" i="1"/>
  <c r="O1774" i="1"/>
  <c r="R1773" i="1"/>
  <c r="Q1773" i="1"/>
  <c r="P1773" i="1"/>
  <c r="O1773" i="1"/>
  <c r="R1772" i="1"/>
  <c r="Q1772" i="1"/>
  <c r="P1772" i="1"/>
  <c r="O1772" i="1"/>
  <c r="R1771" i="1"/>
  <c r="Q1771" i="1"/>
  <c r="P1771" i="1"/>
  <c r="O1771" i="1"/>
  <c r="R1770" i="1"/>
  <c r="Q1770" i="1"/>
  <c r="P1770" i="1"/>
  <c r="O1770" i="1"/>
  <c r="R1769" i="1"/>
  <c r="Q1769" i="1"/>
  <c r="P1769" i="1"/>
  <c r="O1769" i="1"/>
  <c r="R1768" i="1"/>
  <c r="Q1768" i="1"/>
  <c r="P1768" i="1"/>
  <c r="O1768" i="1"/>
  <c r="R1767" i="1"/>
  <c r="Q1767" i="1"/>
  <c r="P1767" i="1"/>
  <c r="O1767" i="1"/>
  <c r="R1766" i="1"/>
  <c r="Q1766" i="1"/>
  <c r="P1766" i="1"/>
  <c r="O1766" i="1"/>
  <c r="R1765" i="1"/>
  <c r="Q1765" i="1"/>
  <c r="P1765" i="1"/>
  <c r="O1765" i="1"/>
  <c r="R1764" i="1"/>
  <c r="Q1764" i="1"/>
  <c r="P1764" i="1"/>
  <c r="O1764" i="1"/>
  <c r="R1763" i="1"/>
  <c r="Q1763" i="1"/>
  <c r="P1763" i="1"/>
  <c r="O1763" i="1"/>
  <c r="R1762" i="1"/>
  <c r="Q1762" i="1"/>
  <c r="P1762" i="1"/>
  <c r="O1762" i="1"/>
  <c r="R1761" i="1"/>
  <c r="Q1761" i="1"/>
  <c r="P1761" i="1"/>
  <c r="O1761" i="1"/>
  <c r="R1760" i="1"/>
  <c r="Q1760" i="1"/>
  <c r="P1760" i="1"/>
  <c r="O1760" i="1"/>
  <c r="R1759" i="1"/>
  <c r="Q1759" i="1"/>
  <c r="P1759" i="1"/>
  <c r="O1759" i="1"/>
  <c r="R1758" i="1"/>
  <c r="Q1758" i="1"/>
  <c r="P1758" i="1"/>
  <c r="O1758" i="1"/>
  <c r="R1757" i="1"/>
  <c r="Q1757" i="1"/>
  <c r="P1757" i="1"/>
  <c r="O1757" i="1"/>
  <c r="R1756" i="1"/>
  <c r="Q1756" i="1"/>
  <c r="P1756" i="1"/>
  <c r="O1756" i="1"/>
  <c r="R1755" i="1"/>
  <c r="Q1755" i="1"/>
  <c r="P1755" i="1"/>
  <c r="O1755" i="1"/>
  <c r="R1754" i="1"/>
  <c r="Q1754" i="1"/>
  <c r="P1754" i="1"/>
  <c r="O1754" i="1"/>
  <c r="R1753" i="1"/>
  <c r="Q1753" i="1"/>
  <c r="P1753" i="1"/>
  <c r="O1753" i="1"/>
  <c r="R1752" i="1"/>
  <c r="Q1752" i="1"/>
  <c r="P1752" i="1"/>
  <c r="O1752" i="1"/>
  <c r="R1751" i="1"/>
  <c r="Q1751" i="1"/>
  <c r="P1751" i="1"/>
  <c r="O1751" i="1"/>
  <c r="R1750" i="1"/>
  <c r="Q1750" i="1"/>
  <c r="P1750" i="1"/>
  <c r="O1750" i="1"/>
  <c r="R1749" i="1"/>
  <c r="Q1749" i="1"/>
  <c r="P1749" i="1"/>
  <c r="O1749" i="1"/>
  <c r="R1748" i="1"/>
  <c r="Q1748" i="1"/>
  <c r="P1748" i="1"/>
  <c r="O1748" i="1"/>
  <c r="R1747" i="1"/>
  <c r="Q1747" i="1"/>
  <c r="P1747" i="1"/>
  <c r="O1747" i="1"/>
  <c r="R1746" i="1"/>
  <c r="Q1746" i="1"/>
  <c r="P1746" i="1"/>
  <c r="O1746" i="1"/>
  <c r="R1745" i="1"/>
  <c r="Q1745" i="1"/>
  <c r="P1745" i="1"/>
  <c r="O1745" i="1"/>
  <c r="R1744" i="1"/>
  <c r="Q1744" i="1"/>
  <c r="P1744" i="1"/>
  <c r="O1744" i="1"/>
  <c r="R1743" i="1"/>
  <c r="Q1743" i="1"/>
  <c r="P1743" i="1"/>
  <c r="O1743" i="1"/>
  <c r="R1742" i="1"/>
  <c r="Q1742" i="1"/>
  <c r="P1742" i="1"/>
  <c r="O1742" i="1"/>
  <c r="R1741" i="1"/>
  <c r="Q1741" i="1"/>
  <c r="P1741" i="1"/>
  <c r="O1741" i="1"/>
  <c r="R1740" i="1"/>
  <c r="Q1740" i="1"/>
  <c r="P1740" i="1"/>
  <c r="O1740" i="1"/>
  <c r="R1739" i="1"/>
  <c r="Q1739" i="1"/>
  <c r="P1739" i="1"/>
  <c r="O1739" i="1"/>
  <c r="R1738" i="1"/>
  <c r="Q1738" i="1"/>
  <c r="P1738" i="1"/>
  <c r="O1738" i="1"/>
  <c r="R1737" i="1"/>
  <c r="Q1737" i="1"/>
  <c r="P1737" i="1"/>
  <c r="O1737" i="1"/>
  <c r="R1736" i="1"/>
  <c r="Q1736" i="1"/>
  <c r="P1736" i="1"/>
  <c r="O1736" i="1"/>
  <c r="R1735" i="1"/>
  <c r="Q1735" i="1"/>
  <c r="P1735" i="1"/>
  <c r="O1735" i="1"/>
  <c r="R1734" i="1"/>
  <c r="Q1734" i="1"/>
  <c r="P1734" i="1"/>
  <c r="O1734" i="1"/>
  <c r="R1733" i="1"/>
  <c r="Q1733" i="1"/>
  <c r="P1733" i="1"/>
  <c r="O1733" i="1"/>
  <c r="R1732" i="1"/>
  <c r="Q1732" i="1"/>
  <c r="P1732" i="1"/>
  <c r="O1732" i="1"/>
  <c r="R1731" i="1"/>
  <c r="Q1731" i="1"/>
  <c r="P1731" i="1"/>
  <c r="O1731" i="1"/>
  <c r="R1730" i="1"/>
  <c r="Q1730" i="1"/>
  <c r="P1730" i="1"/>
  <c r="O1730" i="1"/>
  <c r="R1729" i="1"/>
  <c r="Q1729" i="1"/>
  <c r="P1729" i="1"/>
  <c r="O1729" i="1"/>
  <c r="R1728" i="1"/>
  <c r="Q1728" i="1"/>
  <c r="P1728" i="1"/>
  <c r="O1728" i="1"/>
  <c r="R1727" i="1"/>
  <c r="Q1727" i="1"/>
  <c r="P1727" i="1"/>
  <c r="O1727" i="1"/>
  <c r="R1726" i="1"/>
  <c r="Q1726" i="1"/>
  <c r="P1726" i="1"/>
  <c r="O1726" i="1"/>
  <c r="R1725" i="1"/>
  <c r="Q1725" i="1"/>
  <c r="P1725" i="1"/>
  <c r="O1725" i="1"/>
  <c r="R1724" i="1"/>
  <c r="Q1724" i="1"/>
  <c r="P1724" i="1"/>
  <c r="O1724" i="1"/>
  <c r="R1723" i="1"/>
  <c r="Q1723" i="1"/>
  <c r="P1723" i="1"/>
  <c r="O1723" i="1"/>
  <c r="R1722" i="1"/>
  <c r="Q1722" i="1"/>
  <c r="P1722" i="1"/>
  <c r="O1722" i="1"/>
  <c r="R1721" i="1"/>
  <c r="Q1721" i="1"/>
  <c r="P1721" i="1"/>
  <c r="O1721" i="1"/>
  <c r="R1720" i="1"/>
  <c r="Q1720" i="1"/>
  <c r="P1720" i="1"/>
  <c r="O1720" i="1"/>
  <c r="R1719" i="1"/>
  <c r="Q1719" i="1"/>
  <c r="P1719" i="1"/>
  <c r="O1719" i="1"/>
  <c r="R1718" i="1"/>
  <c r="Q1718" i="1"/>
  <c r="P1718" i="1"/>
  <c r="O1718" i="1"/>
  <c r="R1717" i="1"/>
  <c r="Q1717" i="1"/>
  <c r="P1717" i="1"/>
  <c r="O1717" i="1"/>
  <c r="R1716" i="1"/>
  <c r="Q1716" i="1"/>
  <c r="P1716" i="1"/>
  <c r="O1716" i="1"/>
  <c r="R1715" i="1"/>
  <c r="Q1715" i="1"/>
  <c r="P1715" i="1"/>
  <c r="O1715" i="1"/>
  <c r="R1714" i="1"/>
  <c r="Q1714" i="1"/>
  <c r="P1714" i="1"/>
  <c r="O1714" i="1"/>
  <c r="R1713" i="1"/>
  <c r="Q1713" i="1"/>
  <c r="P1713" i="1"/>
  <c r="O1713" i="1"/>
  <c r="R1712" i="1"/>
  <c r="Q1712" i="1"/>
  <c r="P1712" i="1"/>
  <c r="O1712" i="1"/>
  <c r="R1711" i="1"/>
  <c r="Q1711" i="1"/>
  <c r="P1711" i="1"/>
  <c r="O1711" i="1"/>
  <c r="R1710" i="1"/>
  <c r="Q1710" i="1"/>
  <c r="P1710" i="1"/>
  <c r="O1710" i="1"/>
  <c r="R1709" i="1"/>
  <c r="Q1709" i="1"/>
  <c r="P1709" i="1"/>
  <c r="O1709" i="1"/>
  <c r="R1708" i="1"/>
  <c r="Q1708" i="1"/>
  <c r="P1708" i="1"/>
  <c r="O1708" i="1"/>
  <c r="R1707" i="1"/>
  <c r="Q1707" i="1"/>
  <c r="P1707" i="1"/>
  <c r="O1707" i="1"/>
  <c r="R1706" i="1"/>
  <c r="Q1706" i="1"/>
  <c r="P1706" i="1"/>
  <c r="O1706" i="1"/>
  <c r="R1705" i="1"/>
  <c r="Q1705" i="1"/>
  <c r="P1705" i="1"/>
  <c r="O1705" i="1"/>
  <c r="R1704" i="1"/>
  <c r="Q1704" i="1"/>
  <c r="P1704" i="1"/>
  <c r="O1704" i="1"/>
  <c r="R1703" i="1"/>
  <c r="Q1703" i="1"/>
  <c r="P1703" i="1"/>
  <c r="O1703" i="1"/>
  <c r="R1702" i="1"/>
  <c r="Q1702" i="1"/>
  <c r="P1702" i="1"/>
  <c r="O1702" i="1"/>
  <c r="R1701" i="1"/>
  <c r="Q1701" i="1"/>
  <c r="P1701" i="1"/>
  <c r="O1701" i="1"/>
  <c r="R1700" i="1"/>
  <c r="Q1700" i="1"/>
  <c r="P1700" i="1"/>
  <c r="O1700" i="1"/>
  <c r="R1699" i="1"/>
  <c r="Q1699" i="1"/>
  <c r="P1699" i="1"/>
  <c r="O1699" i="1"/>
  <c r="R1698" i="1"/>
  <c r="Q1698" i="1"/>
  <c r="P1698" i="1"/>
  <c r="O1698" i="1"/>
  <c r="R1697" i="1"/>
  <c r="Q1697" i="1"/>
  <c r="P1697" i="1"/>
  <c r="O1697" i="1"/>
  <c r="R1696" i="1"/>
  <c r="Q1696" i="1"/>
  <c r="P1696" i="1"/>
  <c r="O1696" i="1"/>
  <c r="R1695" i="1"/>
  <c r="Q1695" i="1"/>
  <c r="P1695" i="1"/>
  <c r="O1695" i="1"/>
  <c r="R1694" i="1"/>
  <c r="Q1694" i="1"/>
  <c r="P1694" i="1"/>
  <c r="O1694" i="1"/>
  <c r="R1693" i="1"/>
  <c r="Q1693" i="1"/>
  <c r="P1693" i="1"/>
  <c r="O1693" i="1"/>
  <c r="R1692" i="1"/>
  <c r="Q1692" i="1"/>
  <c r="P1692" i="1"/>
  <c r="O1692" i="1"/>
  <c r="R1691" i="1"/>
  <c r="Q1691" i="1"/>
  <c r="P1691" i="1"/>
  <c r="O1691" i="1"/>
  <c r="R1690" i="1"/>
  <c r="Q1690" i="1"/>
  <c r="P1690" i="1"/>
  <c r="O1690" i="1"/>
  <c r="R1689" i="1"/>
  <c r="Q1689" i="1"/>
  <c r="P1689" i="1"/>
  <c r="O1689" i="1"/>
  <c r="R1688" i="1"/>
  <c r="Q1688" i="1"/>
  <c r="P1688" i="1"/>
  <c r="O1688" i="1"/>
  <c r="R1687" i="1"/>
  <c r="Q1687" i="1"/>
  <c r="P1687" i="1"/>
  <c r="O1687" i="1"/>
  <c r="R1686" i="1"/>
  <c r="Q1686" i="1"/>
  <c r="P1686" i="1"/>
  <c r="O1686" i="1"/>
  <c r="R1685" i="1"/>
  <c r="Q1685" i="1"/>
  <c r="P1685" i="1"/>
  <c r="O1685" i="1"/>
  <c r="R1684" i="1"/>
  <c r="Q1684" i="1"/>
  <c r="P1684" i="1"/>
  <c r="O1684" i="1"/>
  <c r="R1683" i="1"/>
  <c r="Q1683" i="1"/>
  <c r="P1683" i="1"/>
  <c r="O1683" i="1"/>
  <c r="R1682" i="1"/>
  <c r="Q1682" i="1"/>
  <c r="P1682" i="1"/>
  <c r="O1682" i="1"/>
  <c r="R1681" i="1"/>
  <c r="Q1681" i="1"/>
  <c r="P1681" i="1"/>
  <c r="O1681" i="1"/>
  <c r="R1680" i="1"/>
  <c r="Q1680" i="1"/>
  <c r="P1680" i="1"/>
  <c r="O1680" i="1"/>
  <c r="R1679" i="1"/>
  <c r="Q1679" i="1"/>
  <c r="P1679" i="1"/>
  <c r="O1679" i="1"/>
  <c r="R1678" i="1"/>
  <c r="Q1678" i="1"/>
  <c r="P1678" i="1"/>
  <c r="O1678" i="1"/>
  <c r="R1677" i="1"/>
  <c r="Q1677" i="1"/>
  <c r="P1677" i="1"/>
  <c r="O1677" i="1"/>
  <c r="R1676" i="1"/>
  <c r="Q1676" i="1"/>
  <c r="P1676" i="1"/>
  <c r="O1676" i="1"/>
  <c r="R1675" i="1"/>
  <c r="Q1675" i="1"/>
  <c r="P1675" i="1"/>
  <c r="O1675" i="1"/>
  <c r="R1674" i="1"/>
  <c r="Q1674" i="1"/>
  <c r="P1674" i="1"/>
  <c r="O1674" i="1"/>
  <c r="R1673" i="1"/>
  <c r="Q1673" i="1"/>
  <c r="P1673" i="1"/>
  <c r="O1673" i="1"/>
  <c r="R1672" i="1"/>
  <c r="Q1672" i="1"/>
  <c r="P1672" i="1"/>
  <c r="O1672" i="1"/>
  <c r="R1671" i="1"/>
  <c r="Q1671" i="1"/>
  <c r="P1671" i="1"/>
  <c r="O1671" i="1"/>
  <c r="R1670" i="1"/>
  <c r="Q1670" i="1"/>
  <c r="P1670" i="1"/>
  <c r="O1670" i="1"/>
  <c r="R1669" i="1"/>
  <c r="Q1669" i="1"/>
  <c r="P1669" i="1"/>
  <c r="O1669" i="1"/>
  <c r="R1668" i="1"/>
  <c r="Q1668" i="1"/>
  <c r="P1668" i="1"/>
  <c r="O1668" i="1"/>
  <c r="R1667" i="1"/>
  <c r="Q1667" i="1"/>
  <c r="P1667" i="1"/>
  <c r="O1667" i="1"/>
  <c r="R1666" i="1"/>
  <c r="Q1666" i="1"/>
  <c r="P1666" i="1"/>
  <c r="O1666" i="1"/>
  <c r="R1665" i="1"/>
  <c r="Q1665" i="1"/>
  <c r="P1665" i="1"/>
  <c r="O1665" i="1"/>
  <c r="R1664" i="1"/>
  <c r="Q1664" i="1"/>
  <c r="P1664" i="1"/>
  <c r="O1664" i="1"/>
  <c r="R1663" i="1"/>
  <c r="Q1663" i="1"/>
  <c r="P1663" i="1"/>
  <c r="O1663" i="1"/>
  <c r="R1662" i="1"/>
  <c r="Q1662" i="1"/>
  <c r="P1662" i="1"/>
  <c r="O1662" i="1"/>
  <c r="R1661" i="1"/>
  <c r="Q1661" i="1"/>
  <c r="P1661" i="1"/>
  <c r="O1661" i="1"/>
  <c r="R1660" i="1"/>
  <c r="Q1660" i="1"/>
  <c r="P1660" i="1"/>
  <c r="O1660" i="1"/>
  <c r="R1659" i="1"/>
  <c r="Q1659" i="1"/>
  <c r="P1659" i="1"/>
  <c r="O1659" i="1"/>
  <c r="R1658" i="1"/>
  <c r="Q1658" i="1"/>
  <c r="P1658" i="1"/>
  <c r="O1658" i="1"/>
  <c r="R1657" i="1"/>
  <c r="Q1657" i="1"/>
  <c r="P1657" i="1"/>
  <c r="O1657" i="1"/>
  <c r="R1656" i="1"/>
  <c r="Q1656" i="1"/>
  <c r="P1656" i="1"/>
  <c r="O1656" i="1"/>
  <c r="R1655" i="1"/>
  <c r="Q1655" i="1"/>
  <c r="P1655" i="1"/>
  <c r="O1655" i="1"/>
  <c r="R1654" i="1"/>
  <c r="Q1654" i="1"/>
  <c r="P1654" i="1"/>
  <c r="O1654" i="1"/>
  <c r="R1653" i="1"/>
  <c r="Q1653" i="1"/>
  <c r="P1653" i="1"/>
  <c r="O1653" i="1"/>
  <c r="R1652" i="1"/>
  <c r="Q1652" i="1"/>
  <c r="P1652" i="1"/>
  <c r="O1652" i="1"/>
  <c r="R1651" i="1"/>
  <c r="Q1651" i="1"/>
  <c r="P1651" i="1"/>
  <c r="O1651" i="1"/>
  <c r="R1650" i="1"/>
  <c r="Q1650" i="1"/>
  <c r="P1650" i="1"/>
  <c r="O1650" i="1"/>
  <c r="R1649" i="1"/>
  <c r="Q1649" i="1"/>
  <c r="P1649" i="1"/>
  <c r="O1649" i="1"/>
  <c r="R1648" i="1"/>
  <c r="Q1648" i="1"/>
  <c r="P1648" i="1"/>
  <c r="O1648" i="1"/>
  <c r="R1647" i="1"/>
  <c r="Q1647" i="1"/>
  <c r="P1647" i="1"/>
  <c r="O1647" i="1"/>
  <c r="R1646" i="1"/>
  <c r="Q1646" i="1"/>
  <c r="P1646" i="1"/>
  <c r="O1646" i="1"/>
  <c r="R1645" i="1"/>
  <c r="Q1645" i="1"/>
  <c r="P1645" i="1"/>
  <c r="O1645" i="1"/>
  <c r="R1644" i="1"/>
  <c r="Q1644" i="1"/>
  <c r="P1644" i="1"/>
  <c r="O1644" i="1"/>
  <c r="R1643" i="1"/>
  <c r="Q1643" i="1"/>
  <c r="P1643" i="1"/>
  <c r="O1643" i="1"/>
  <c r="R1642" i="1"/>
  <c r="Q1642" i="1"/>
  <c r="P1642" i="1"/>
  <c r="O1642" i="1"/>
  <c r="R1641" i="1"/>
  <c r="Q1641" i="1"/>
  <c r="P1641" i="1"/>
  <c r="O1641" i="1"/>
  <c r="R1640" i="1"/>
  <c r="Q1640" i="1"/>
  <c r="P1640" i="1"/>
  <c r="O1640" i="1"/>
  <c r="R1639" i="1"/>
  <c r="Q1639" i="1"/>
  <c r="P1639" i="1"/>
  <c r="O1639" i="1"/>
  <c r="R1638" i="1"/>
  <c r="Q1638" i="1"/>
  <c r="P1638" i="1"/>
  <c r="O1638" i="1"/>
  <c r="R1637" i="1"/>
  <c r="Q1637" i="1"/>
  <c r="P1637" i="1"/>
  <c r="O1637" i="1"/>
  <c r="R1636" i="1"/>
  <c r="Q1636" i="1"/>
  <c r="P1636" i="1"/>
  <c r="O1636" i="1"/>
  <c r="R1635" i="1"/>
  <c r="Q1635" i="1"/>
  <c r="P1635" i="1"/>
  <c r="O1635" i="1"/>
  <c r="R1634" i="1"/>
  <c r="Q1634" i="1"/>
  <c r="P1634" i="1"/>
  <c r="O1634" i="1"/>
  <c r="R1633" i="1"/>
  <c r="Q1633" i="1"/>
  <c r="P1633" i="1"/>
  <c r="O1633" i="1"/>
  <c r="R1632" i="1"/>
  <c r="Q1632" i="1"/>
  <c r="P1632" i="1"/>
  <c r="O1632" i="1"/>
  <c r="R1631" i="1"/>
  <c r="Q1631" i="1"/>
  <c r="P1631" i="1"/>
  <c r="O1631" i="1"/>
  <c r="R1630" i="1"/>
  <c r="Q1630" i="1"/>
  <c r="P1630" i="1"/>
  <c r="O1630" i="1"/>
  <c r="R1629" i="1"/>
  <c r="Q1629" i="1"/>
  <c r="P1629" i="1"/>
  <c r="O1629" i="1"/>
  <c r="R1628" i="1"/>
  <c r="Q1628" i="1"/>
  <c r="P1628" i="1"/>
  <c r="O1628" i="1"/>
  <c r="R1627" i="1"/>
  <c r="Q1627" i="1"/>
  <c r="P1627" i="1"/>
  <c r="O1627" i="1"/>
  <c r="R1626" i="1"/>
  <c r="Q1626" i="1"/>
  <c r="P1626" i="1"/>
  <c r="O1626" i="1"/>
  <c r="R1625" i="1"/>
  <c r="Q1625" i="1"/>
  <c r="P1625" i="1"/>
  <c r="O1625" i="1"/>
  <c r="R1624" i="1"/>
  <c r="Q1624" i="1"/>
  <c r="P1624" i="1"/>
  <c r="O1624" i="1"/>
  <c r="R1623" i="1"/>
  <c r="Q1623" i="1"/>
  <c r="P1623" i="1"/>
  <c r="O1623" i="1"/>
  <c r="R1622" i="1"/>
  <c r="Q1622" i="1"/>
  <c r="P1622" i="1"/>
  <c r="O1622" i="1"/>
  <c r="R1621" i="1"/>
  <c r="Q1621" i="1"/>
  <c r="P1621" i="1"/>
  <c r="O1621" i="1"/>
  <c r="R1620" i="1"/>
  <c r="Q1620" i="1"/>
  <c r="P1620" i="1"/>
  <c r="O1620" i="1"/>
  <c r="R1619" i="1"/>
  <c r="Q1619" i="1"/>
  <c r="P1619" i="1"/>
  <c r="O1619" i="1"/>
  <c r="R1618" i="1"/>
  <c r="Q1618" i="1"/>
  <c r="P1618" i="1"/>
  <c r="O1618" i="1"/>
  <c r="R1617" i="1"/>
  <c r="Q1617" i="1"/>
  <c r="P1617" i="1"/>
  <c r="O1617" i="1"/>
  <c r="R1616" i="1"/>
  <c r="Q1616" i="1"/>
  <c r="P1616" i="1"/>
  <c r="O1616" i="1"/>
  <c r="R1615" i="1"/>
  <c r="Q1615" i="1"/>
  <c r="P1615" i="1"/>
  <c r="O1615" i="1"/>
  <c r="R1614" i="1"/>
  <c r="Q1614" i="1"/>
  <c r="P1614" i="1"/>
  <c r="O1614" i="1"/>
  <c r="R1613" i="1"/>
  <c r="Q1613" i="1"/>
  <c r="P1613" i="1"/>
  <c r="O1613" i="1"/>
  <c r="R1612" i="1"/>
  <c r="Q1612" i="1"/>
  <c r="P1612" i="1"/>
  <c r="O1612" i="1"/>
  <c r="R1611" i="1"/>
  <c r="Q1611" i="1"/>
  <c r="P1611" i="1"/>
  <c r="O1611" i="1"/>
  <c r="R1610" i="1"/>
  <c r="Q1610" i="1"/>
  <c r="P1610" i="1"/>
  <c r="O1610" i="1"/>
  <c r="R1609" i="1"/>
  <c r="Q1609" i="1"/>
  <c r="P1609" i="1"/>
  <c r="O1609" i="1"/>
  <c r="R1608" i="1"/>
  <c r="Q1608" i="1"/>
  <c r="P1608" i="1"/>
  <c r="O1608" i="1"/>
  <c r="R1607" i="1"/>
  <c r="Q1607" i="1"/>
  <c r="P1607" i="1"/>
  <c r="O1607" i="1"/>
  <c r="R1606" i="1"/>
  <c r="Q1606" i="1"/>
  <c r="P1606" i="1"/>
  <c r="O1606" i="1"/>
  <c r="R1605" i="1"/>
  <c r="Q1605" i="1"/>
  <c r="P1605" i="1"/>
  <c r="O1605" i="1"/>
  <c r="R1604" i="1"/>
  <c r="Q1604" i="1"/>
  <c r="P1604" i="1"/>
  <c r="O1604" i="1"/>
  <c r="R1603" i="1"/>
  <c r="Q1603" i="1"/>
  <c r="P1603" i="1"/>
  <c r="O1603" i="1"/>
  <c r="R1602" i="1"/>
  <c r="Q1602" i="1"/>
  <c r="P1602" i="1"/>
  <c r="O1602" i="1"/>
  <c r="R1601" i="1"/>
  <c r="Q1601" i="1"/>
  <c r="P1601" i="1"/>
  <c r="O1601" i="1"/>
  <c r="R1600" i="1"/>
  <c r="Q1600" i="1"/>
  <c r="P1600" i="1"/>
  <c r="O1600" i="1"/>
  <c r="R1599" i="1"/>
  <c r="Q1599" i="1"/>
  <c r="P1599" i="1"/>
  <c r="O1599" i="1"/>
  <c r="R1598" i="1"/>
  <c r="Q1598" i="1"/>
  <c r="P1598" i="1"/>
  <c r="O1598" i="1"/>
  <c r="R1597" i="1"/>
  <c r="Q1597" i="1"/>
  <c r="P1597" i="1"/>
  <c r="O1597" i="1"/>
  <c r="R1596" i="1"/>
  <c r="Q1596" i="1"/>
  <c r="P1596" i="1"/>
  <c r="O1596" i="1"/>
  <c r="R1595" i="1"/>
  <c r="Q1595" i="1"/>
  <c r="P1595" i="1"/>
  <c r="O1595" i="1"/>
  <c r="R1594" i="1"/>
  <c r="Q1594" i="1"/>
  <c r="P1594" i="1"/>
  <c r="O1594" i="1"/>
  <c r="R1593" i="1"/>
  <c r="Q1593" i="1"/>
  <c r="P1593" i="1"/>
  <c r="O1593" i="1"/>
  <c r="R1592" i="1"/>
  <c r="Q1592" i="1"/>
  <c r="P1592" i="1"/>
  <c r="O1592" i="1"/>
  <c r="R1591" i="1"/>
  <c r="Q1591" i="1"/>
  <c r="P1591" i="1"/>
  <c r="O1591" i="1"/>
  <c r="R1590" i="1"/>
  <c r="Q1590" i="1"/>
  <c r="P1590" i="1"/>
  <c r="O1590" i="1"/>
  <c r="R1589" i="1"/>
  <c r="Q1589" i="1"/>
  <c r="P1589" i="1"/>
  <c r="O1589" i="1"/>
  <c r="R1588" i="1"/>
  <c r="Q1588" i="1"/>
  <c r="P1588" i="1"/>
  <c r="O1588" i="1"/>
  <c r="R1587" i="1"/>
  <c r="Q1587" i="1"/>
  <c r="P1587" i="1"/>
  <c r="O1587" i="1"/>
  <c r="R1586" i="1"/>
  <c r="Q1586" i="1"/>
  <c r="P1586" i="1"/>
  <c r="O1586" i="1"/>
  <c r="R1585" i="1"/>
  <c r="Q1585" i="1"/>
  <c r="P1585" i="1"/>
  <c r="O1585" i="1"/>
  <c r="R1584" i="1"/>
  <c r="Q1584" i="1"/>
  <c r="P1584" i="1"/>
  <c r="O1584" i="1"/>
  <c r="R1583" i="1"/>
  <c r="Q1583" i="1"/>
  <c r="P1583" i="1"/>
  <c r="O1583" i="1"/>
  <c r="R1582" i="1"/>
  <c r="Q1582" i="1"/>
  <c r="P1582" i="1"/>
  <c r="O1582" i="1"/>
  <c r="R1581" i="1"/>
  <c r="Q1581" i="1"/>
  <c r="P1581" i="1"/>
  <c r="O1581" i="1"/>
  <c r="R1580" i="1"/>
  <c r="Q1580" i="1"/>
  <c r="P1580" i="1"/>
  <c r="O1580" i="1"/>
  <c r="R1579" i="1"/>
  <c r="Q1579" i="1"/>
  <c r="P1579" i="1"/>
  <c r="O1579" i="1"/>
  <c r="R1578" i="1"/>
  <c r="Q1578" i="1"/>
  <c r="P1578" i="1"/>
  <c r="O1578" i="1"/>
  <c r="R1577" i="1"/>
  <c r="Q1577" i="1"/>
  <c r="P1577" i="1"/>
  <c r="O1577" i="1"/>
  <c r="R1576" i="1"/>
  <c r="Q1576" i="1"/>
  <c r="P1576" i="1"/>
  <c r="O1576" i="1"/>
  <c r="R1575" i="1"/>
  <c r="Q1575" i="1"/>
  <c r="P1575" i="1"/>
  <c r="O1575" i="1"/>
  <c r="R1574" i="1"/>
  <c r="Q1574" i="1"/>
  <c r="P1574" i="1"/>
  <c r="O1574" i="1"/>
  <c r="R1573" i="1"/>
  <c r="Q1573" i="1"/>
  <c r="P1573" i="1"/>
  <c r="O1573" i="1"/>
  <c r="R1572" i="1"/>
  <c r="Q1572" i="1"/>
  <c r="P1572" i="1"/>
  <c r="O1572" i="1"/>
  <c r="R1571" i="1"/>
  <c r="Q1571" i="1"/>
  <c r="P1571" i="1"/>
  <c r="O1571" i="1"/>
  <c r="R1570" i="1"/>
  <c r="Q1570" i="1"/>
  <c r="P1570" i="1"/>
  <c r="O1570" i="1"/>
  <c r="R1569" i="1"/>
  <c r="Q1569" i="1"/>
  <c r="P1569" i="1"/>
  <c r="O1569" i="1"/>
  <c r="R1568" i="1"/>
  <c r="Q1568" i="1"/>
  <c r="P1568" i="1"/>
  <c r="O1568" i="1"/>
  <c r="R1567" i="1"/>
  <c r="Q1567" i="1"/>
  <c r="P1567" i="1"/>
  <c r="O1567" i="1"/>
  <c r="R1566" i="1"/>
  <c r="Q1566" i="1"/>
  <c r="P1566" i="1"/>
  <c r="O1566" i="1"/>
  <c r="R1565" i="1"/>
  <c r="Q1565" i="1"/>
  <c r="P1565" i="1"/>
  <c r="O1565" i="1"/>
  <c r="R1564" i="1"/>
  <c r="Q1564" i="1"/>
  <c r="P1564" i="1"/>
  <c r="O1564" i="1"/>
  <c r="R1563" i="1"/>
  <c r="Q1563" i="1"/>
  <c r="P1563" i="1"/>
  <c r="O1563" i="1"/>
  <c r="R1562" i="1"/>
  <c r="Q1562" i="1"/>
  <c r="P1562" i="1"/>
  <c r="O1562" i="1"/>
  <c r="R1561" i="1"/>
  <c r="Q1561" i="1"/>
  <c r="P1561" i="1"/>
  <c r="O1561" i="1"/>
  <c r="R1560" i="1"/>
  <c r="Q1560" i="1"/>
  <c r="P1560" i="1"/>
  <c r="O1560" i="1"/>
  <c r="R1559" i="1"/>
  <c r="Q1559" i="1"/>
  <c r="P1559" i="1"/>
  <c r="O1559" i="1"/>
  <c r="R1558" i="1"/>
  <c r="Q1558" i="1"/>
  <c r="P1558" i="1"/>
  <c r="O1558" i="1"/>
  <c r="R1557" i="1"/>
  <c r="Q1557" i="1"/>
  <c r="P1557" i="1"/>
  <c r="O1557" i="1"/>
  <c r="R1556" i="1"/>
  <c r="Q1556" i="1"/>
  <c r="P1556" i="1"/>
  <c r="O1556" i="1"/>
  <c r="R1555" i="1"/>
  <c r="Q1555" i="1"/>
  <c r="P1555" i="1"/>
  <c r="O1555" i="1"/>
  <c r="R1554" i="1"/>
  <c r="Q1554" i="1"/>
  <c r="P1554" i="1"/>
  <c r="O1554" i="1"/>
  <c r="R1553" i="1"/>
  <c r="Q1553" i="1"/>
  <c r="P1553" i="1"/>
  <c r="O1553" i="1"/>
  <c r="R1552" i="1"/>
  <c r="Q1552" i="1"/>
  <c r="P1552" i="1"/>
  <c r="O1552" i="1"/>
  <c r="R1551" i="1"/>
  <c r="Q1551" i="1"/>
  <c r="P1551" i="1"/>
  <c r="O1551" i="1"/>
  <c r="R1550" i="1"/>
  <c r="Q1550" i="1"/>
  <c r="P1550" i="1"/>
  <c r="O1550" i="1"/>
  <c r="R1549" i="1"/>
  <c r="Q1549" i="1"/>
  <c r="P1549" i="1"/>
  <c r="O1549" i="1"/>
  <c r="R1548" i="1"/>
  <c r="Q1548" i="1"/>
  <c r="P1548" i="1"/>
  <c r="O1548" i="1"/>
  <c r="R1547" i="1"/>
  <c r="Q1547" i="1"/>
  <c r="P1547" i="1"/>
  <c r="O1547" i="1"/>
  <c r="R1546" i="1"/>
  <c r="Q1546" i="1"/>
  <c r="P1546" i="1"/>
  <c r="O1546" i="1"/>
  <c r="R1545" i="1"/>
  <c r="Q1545" i="1"/>
  <c r="P1545" i="1"/>
  <c r="O1545" i="1"/>
  <c r="R1544" i="1"/>
  <c r="Q1544" i="1"/>
  <c r="P1544" i="1"/>
  <c r="O1544" i="1"/>
  <c r="R1543" i="1"/>
  <c r="Q1543" i="1"/>
  <c r="P1543" i="1"/>
  <c r="O1543" i="1"/>
  <c r="R1542" i="1"/>
  <c r="Q1542" i="1"/>
  <c r="P1542" i="1"/>
  <c r="O1542" i="1"/>
  <c r="R1541" i="1"/>
  <c r="Q1541" i="1"/>
  <c r="P1541" i="1"/>
  <c r="O1541" i="1"/>
  <c r="R1540" i="1"/>
  <c r="Q1540" i="1"/>
  <c r="P1540" i="1"/>
  <c r="O1540" i="1"/>
  <c r="R1539" i="1"/>
  <c r="Q1539" i="1"/>
  <c r="P1539" i="1"/>
  <c r="O1539" i="1"/>
  <c r="R1538" i="1"/>
  <c r="Q1538" i="1"/>
  <c r="P1538" i="1"/>
  <c r="O1538" i="1"/>
  <c r="R1537" i="1"/>
  <c r="Q1537" i="1"/>
  <c r="P1537" i="1"/>
  <c r="O1537" i="1"/>
  <c r="R1536" i="1"/>
  <c r="Q1536" i="1"/>
  <c r="P1536" i="1"/>
  <c r="O1536" i="1"/>
  <c r="R1535" i="1"/>
  <c r="Q1535" i="1"/>
  <c r="P1535" i="1"/>
  <c r="O1535" i="1"/>
  <c r="R1534" i="1"/>
  <c r="Q1534" i="1"/>
  <c r="P1534" i="1"/>
  <c r="O1534" i="1"/>
  <c r="R1533" i="1"/>
  <c r="Q1533" i="1"/>
  <c r="P1533" i="1"/>
  <c r="O1533" i="1"/>
  <c r="R1532" i="1"/>
  <c r="Q1532" i="1"/>
  <c r="P1532" i="1"/>
  <c r="O1532" i="1"/>
  <c r="R1531" i="1"/>
  <c r="Q1531" i="1"/>
  <c r="P1531" i="1"/>
  <c r="O1531" i="1"/>
  <c r="R1530" i="1"/>
  <c r="Q1530" i="1"/>
  <c r="P1530" i="1"/>
  <c r="O1530" i="1"/>
  <c r="R1529" i="1"/>
  <c r="Q1529" i="1"/>
  <c r="P1529" i="1"/>
  <c r="O1529" i="1"/>
  <c r="R1528" i="1"/>
  <c r="Q1528" i="1"/>
  <c r="P1528" i="1"/>
  <c r="O1528" i="1"/>
  <c r="R1527" i="1"/>
  <c r="Q1527" i="1"/>
  <c r="P1527" i="1"/>
  <c r="O1527" i="1"/>
  <c r="R1526" i="1"/>
  <c r="Q1526" i="1"/>
  <c r="P1526" i="1"/>
  <c r="O1526" i="1"/>
  <c r="R1525" i="1"/>
  <c r="Q1525" i="1"/>
  <c r="P1525" i="1"/>
  <c r="O1525" i="1"/>
  <c r="R1524" i="1"/>
  <c r="Q1524" i="1"/>
  <c r="P1524" i="1"/>
  <c r="O1524" i="1"/>
  <c r="R1523" i="1"/>
  <c r="Q1523" i="1"/>
  <c r="P1523" i="1"/>
  <c r="O1523" i="1"/>
  <c r="R1522" i="1"/>
  <c r="Q1522" i="1"/>
  <c r="P1522" i="1"/>
  <c r="O1522" i="1"/>
  <c r="R1521" i="1"/>
  <c r="Q1521" i="1"/>
  <c r="P1521" i="1"/>
  <c r="O1521" i="1"/>
  <c r="R1520" i="1"/>
  <c r="Q1520" i="1"/>
  <c r="P1520" i="1"/>
  <c r="O1520" i="1"/>
  <c r="R1519" i="1"/>
  <c r="Q1519" i="1"/>
  <c r="P1519" i="1"/>
  <c r="O1519" i="1"/>
  <c r="R1518" i="1"/>
  <c r="Q1518" i="1"/>
  <c r="P1518" i="1"/>
  <c r="O1518" i="1"/>
  <c r="R1517" i="1"/>
  <c r="Q1517" i="1"/>
  <c r="P1517" i="1"/>
  <c r="O1517" i="1"/>
  <c r="R1516" i="1"/>
  <c r="Q1516" i="1"/>
  <c r="P1516" i="1"/>
  <c r="O1516" i="1"/>
  <c r="R1515" i="1"/>
  <c r="Q1515" i="1"/>
  <c r="P1515" i="1"/>
  <c r="O1515" i="1"/>
  <c r="R1514" i="1"/>
  <c r="Q1514" i="1"/>
  <c r="P1514" i="1"/>
  <c r="O1514" i="1"/>
  <c r="R1513" i="1"/>
  <c r="Q1513" i="1"/>
  <c r="P1513" i="1"/>
  <c r="O1513" i="1"/>
  <c r="R1512" i="1"/>
  <c r="Q1512" i="1"/>
  <c r="P1512" i="1"/>
  <c r="O1512" i="1"/>
  <c r="R1511" i="1"/>
  <c r="Q1511" i="1"/>
  <c r="P1511" i="1"/>
  <c r="O1511" i="1"/>
  <c r="R1510" i="1"/>
  <c r="Q1510" i="1"/>
  <c r="P1510" i="1"/>
  <c r="O1510" i="1"/>
  <c r="R1509" i="1"/>
  <c r="Q1509" i="1"/>
  <c r="P1509" i="1"/>
  <c r="O1509" i="1"/>
  <c r="R1508" i="1"/>
  <c r="Q1508" i="1"/>
  <c r="P1508" i="1"/>
  <c r="O1508" i="1"/>
  <c r="R1507" i="1"/>
  <c r="Q1507" i="1"/>
  <c r="P1507" i="1"/>
  <c r="O1507" i="1"/>
  <c r="R1506" i="1"/>
  <c r="Q1506" i="1"/>
  <c r="P1506" i="1"/>
  <c r="O1506" i="1"/>
  <c r="R1505" i="1"/>
  <c r="Q1505" i="1"/>
  <c r="P1505" i="1"/>
  <c r="O1505" i="1"/>
  <c r="R1504" i="1"/>
  <c r="Q1504" i="1"/>
  <c r="P1504" i="1"/>
  <c r="O1504" i="1"/>
  <c r="R1503" i="1"/>
  <c r="Q1503" i="1"/>
  <c r="P1503" i="1"/>
  <c r="O1503" i="1"/>
  <c r="R1502" i="1"/>
  <c r="Q1502" i="1"/>
  <c r="P1502" i="1"/>
  <c r="O1502" i="1"/>
  <c r="R1501" i="1"/>
  <c r="Q1501" i="1"/>
  <c r="P1501" i="1"/>
  <c r="O1501" i="1"/>
  <c r="R1500" i="1"/>
  <c r="Q1500" i="1"/>
  <c r="P1500" i="1"/>
  <c r="O1500" i="1"/>
  <c r="R1499" i="1"/>
  <c r="Q1499" i="1"/>
  <c r="P1499" i="1"/>
  <c r="O1499" i="1"/>
  <c r="R1498" i="1"/>
  <c r="Q1498" i="1"/>
  <c r="P1498" i="1"/>
  <c r="O1498" i="1"/>
  <c r="R1497" i="1"/>
  <c r="Q1497" i="1"/>
  <c r="P1497" i="1"/>
  <c r="O1497" i="1"/>
  <c r="R1496" i="1"/>
  <c r="Q1496" i="1"/>
  <c r="P1496" i="1"/>
  <c r="O1496" i="1"/>
  <c r="R1495" i="1"/>
  <c r="Q1495" i="1"/>
  <c r="P1495" i="1"/>
  <c r="O1495" i="1"/>
  <c r="R1494" i="1"/>
  <c r="Q1494" i="1"/>
  <c r="P1494" i="1"/>
  <c r="O1494" i="1"/>
  <c r="R1493" i="1"/>
  <c r="Q1493" i="1"/>
  <c r="P1493" i="1"/>
  <c r="O1493" i="1"/>
  <c r="R1492" i="1"/>
  <c r="Q1492" i="1"/>
  <c r="P1492" i="1"/>
  <c r="O1492" i="1"/>
  <c r="R1491" i="1"/>
  <c r="Q1491" i="1"/>
  <c r="P1491" i="1"/>
  <c r="O1491" i="1"/>
  <c r="R1490" i="1"/>
  <c r="Q1490" i="1"/>
  <c r="P1490" i="1"/>
  <c r="O1490" i="1"/>
  <c r="R1489" i="1"/>
  <c r="Q1489" i="1"/>
  <c r="P1489" i="1"/>
  <c r="O1489" i="1"/>
  <c r="R1488" i="1"/>
  <c r="Q1488" i="1"/>
  <c r="P1488" i="1"/>
  <c r="O1488" i="1"/>
  <c r="R1487" i="1"/>
  <c r="Q1487" i="1"/>
  <c r="P1487" i="1"/>
  <c r="O1487" i="1"/>
  <c r="R1486" i="1"/>
  <c r="Q1486" i="1"/>
  <c r="P1486" i="1"/>
  <c r="O1486" i="1"/>
  <c r="R1485" i="1"/>
  <c r="Q1485" i="1"/>
  <c r="P1485" i="1"/>
  <c r="O1485" i="1"/>
  <c r="R1484" i="1"/>
  <c r="Q1484" i="1"/>
  <c r="P1484" i="1"/>
  <c r="O1484" i="1"/>
  <c r="R1483" i="1"/>
  <c r="Q1483" i="1"/>
  <c r="P1483" i="1"/>
  <c r="O1483" i="1"/>
  <c r="R1482" i="1"/>
  <c r="Q1482" i="1"/>
  <c r="P1482" i="1"/>
  <c r="O1482" i="1"/>
  <c r="R1481" i="1"/>
  <c r="Q1481" i="1"/>
  <c r="P1481" i="1"/>
  <c r="O1481" i="1"/>
  <c r="R1480" i="1"/>
  <c r="Q1480" i="1"/>
  <c r="P1480" i="1"/>
  <c r="O1480" i="1"/>
  <c r="R1479" i="1"/>
  <c r="Q1479" i="1"/>
  <c r="P1479" i="1"/>
  <c r="O1479" i="1"/>
  <c r="R1478" i="1"/>
  <c r="Q1478" i="1"/>
  <c r="P1478" i="1"/>
  <c r="O1478" i="1"/>
  <c r="R1477" i="1"/>
  <c r="Q1477" i="1"/>
  <c r="P1477" i="1"/>
  <c r="O1477" i="1"/>
  <c r="R1476" i="1"/>
  <c r="Q1476" i="1"/>
  <c r="P1476" i="1"/>
  <c r="O1476" i="1"/>
  <c r="R1475" i="1"/>
  <c r="Q1475" i="1"/>
  <c r="P1475" i="1"/>
  <c r="O1475" i="1"/>
  <c r="R1474" i="1"/>
  <c r="Q1474" i="1"/>
  <c r="P1474" i="1"/>
  <c r="O1474" i="1"/>
  <c r="R1473" i="1"/>
  <c r="Q1473" i="1"/>
  <c r="P1473" i="1"/>
  <c r="O1473" i="1"/>
  <c r="R1472" i="1"/>
  <c r="Q1472" i="1"/>
  <c r="P1472" i="1"/>
  <c r="O1472" i="1"/>
  <c r="R1471" i="1"/>
  <c r="Q1471" i="1"/>
  <c r="P1471" i="1"/>
  <c r="O1471" i="1"/>
  <c r="R1470" i="1"/>
  <c r="Q1470" i="1"/>
  <c r="P1470" i="1"/>
  <c r="O1470" i="1"/>
  <c r="R1469" i="1"/>
  <c r="Q1469" i="1"/>
  <c r="P1469" i="1"/>
  <c r="O1469" i="1"/>
  <c r="R1468" i="1"/>
  <c r="Q1468" i="1"/>
  <c r="P1468" i="1"/>
  <c r="O1468" i="1"/>
  <c r="R1467" i="1"/>
  <c r="Q1467" i="1"/>
  <c r="P1467" i="1"/>
  <c r="O1467" i="1"/>
  <c r="R1466" i="1"/>
  <c r="Q1466" i="1"/>
  <c r="P1466" i="1"/>
  <c r="O1466" i="1"/>
  <c r="R1465" i="1"/>
  <c r="Q1465" i="1"/>
  <c r="P1465" i="1"/>
  <c r="O1465" i="1"/>
  <c r="R1464" i="1"/>
  <c r="Q1464" i="1"/>
  <c r="P1464" i="1"/>
  <c r="O1464" i="1"/>
  <c r="R1463" i="1"/>
  <c r="Q1463" i="1"/>
  <c r="P1463" i="1"/>
  <c r="O1463" i="1"/>
  <c r="R1462" i="1"/>
  <c r="Q1462" i="1"/>
  <c r="P1462" i="1"/>
  <c r="O1462" i="1"/>
  <c r="R1461" i="1"/>
  <c r="Q1461" i="1"/>
  <c r="P1461" i="1"/>
  <c r="O1461" i="1"/>
  <c r="R1460" i="1"/>
  <c r="Q1460" i="1"/>
  <c r="P1460" i="1"/>
  <c r="O1460" i="1"/>
  <c r="R1459" i="1"/>
  <c r="Q1459" i="1"/>
  <c r="P1459" i="1"/>
  <c r="O1459" i="1"/>
  <c r="R1458" i="1"/>
  <c r="Q1458" i="1"/>
  <c r="P1458" i="1"/>
  <c r="O1458" i="1"/>
  <c r="R1457" i="1"/>
  <c r="Q1457" i="1"/>
  <c r="P1457" i="1"/>
  <c r="O1457" i="1"/>
  <c r="R1456" i="1"/>
  <c r="Q1456" i="1"/>
  <c r="P1456" i="1"/>
  <c r="O1456" i="1"/>
  <c r="R1455" i="1"/>
  <c r="Q1455" i="1"/>
  <c r="P1455" i="1"/>
  <c r="O1455" i="1"/>
  <c r="R1454" i="1"/>
  <c r="Q1454" i="1"/>
  <c r="P1454" i="1"/>
  <c r="O1454" i="1"/>
  <c r="R1453" i="1"/>
  <c r="Q1453" i="1"/>
  <c r="P1453" i="1"/>
  <c r="O1453" i="1"/>
  <c r="R1452" i="1"/>
  <c r="Q1452" i="1"/>
  <c r="P1452" i="1"/>
  <c r="O1452" i="1"/>
  <c r="R1451" i="1"/>
  <c r="Q1451" i="1"/>
  <c r="P1451" i="1"/>
  <c r="O1451" i="1"/>
  <c r="R1450" i="1"/>
  <c r="Q1450" i="1"/>
  <c r="P1450" i="1"/>
  <c r="O1450" i="1"/>
  <c r="R1449" i="1"/>
  <c r="Q1449" i="1"/>
  <c r="P1449" i="1"/>
  <c r="O1449" i="1"/>
  <c r="R1448" i="1"/>
  <c r="Q1448" i="1"/>
  <c r="P1448" i="1"/>
  <c r="O1448" i="1"/>
  <c r="R1447" i="1"/>
  <c r="Q1447" i="1"/>
  <c r="P1447" i="1"/>
  <c r="O1447" i="1"/>
  <c r="R1446" i="1"/>
  <c r="Q1446" i="1"/>
  <c r="P1446" i="1"/>
  <c r="O1446" i="1"/>
  <c r="R1445" i="1"/>
  <c r="Q1445" i="1"/>
  <c r="P1445" i="1"/>
  <c r="O1445" i="1"/>
  <c r="R1444" i="1"/>
  <c r="Q1444" i="1"/>
  <c r="P1444" i="1"/>
  <c r="O1444" i="1"/>
  <c r="R1443" i="1"/>
  <c r="Q1443" i="1"/>
  <c r="P1443" i="1"/>
  <c r="O1443" i="1"/>
  <c r="R1442" i="1"/>
  <c r="Q1442" i="1"/>
  <c r="P1442" i="1"/>
  <c r="O1442" i="1"/>
  <c r="R1441" i="1"/>
  <c r="Q1441" i="1"/>
  <c r="P1441" i="1"/>
  <c r="O1441" i="1"/>
  <c r="R1440" i="1"/>
  <c r="Q1440" i="1"/>
  <c r="P1440" i="1"/>
  <c r="O1440" i="1"/>
  <c r="R1439" i="1"/>
  <c r="Q1439" i="1"/>
  <c r="P1439" i="1"/>
  <c r="O1439" i="1"/>
  <c r="R1438" i="1"/>
  <c r="Q1438" i="1"/>
  <c r="P1438" i="1"/>
  <c r="O1438" i="1"/>
  <c r="R1437" i="1"/>
  <c r="Q1437" i="1"/>
  <c r="P1437" i="1"/>
  <c r="O1437" i="1"/>
  <c r="R1436" i="1"/>
  <c r="Q1436" i="1"/>
  <c r="P1436" i="1"/>
  <c r="O1436" i="1"/>
  <c r="R1435" i="1"/>
  <c r="Q1435" i="1"/>
  <c r="P1435" i="1"/>
  <c r="O1435" i="1"/>
  <c r="R1434" i="1"/>
  <c r="Q1434" i="1"/>
  <c r="P1434" i="1"/>
  <c r="O1434" i="1"/>
  <c r="R1433" i="1"/>
  <c r="Q1433" i="1"/>
  <c r="P1433" i="1"/>
  <c r="O1433" i="1"/>
  <c r="R1432" i="1"/>
  <c r="Q1432" i="1"/>
  <c r="P1432" i="1"/>
  <c r="O1432" i="1"/>
  <c r="R1431" i="1"/>
  <c r="Q1431" i="1"/>
  <c r="P1431" i="1"/>
  <c r="O1431" i="1"/>
  <c r="R1430" i="1"/>
  <c r="Q1430" i="1"/>
  <c r="P1430" i="1"/>
  <c r="O1430" i="1"/>
  <c r="R1429" i="1"/>
  <c r="Q1429" i="1"/>
  <c r="P1429" i="1"/>
  <c r="O1429" i="1"/>
  <c r="R1428" i="1"/>
  <c r="Q1428" i="1"/>
  <c r="P1428" i="1"/>
  <c r="O1428" i="1"/>
  <c r="R1427" i="1"/>
  <c r="Q1427" i="1"/>
  <c r="P1427" i="1"/>
  <c r="O1427" i="1"/>
  <c r="R1426" i="1"/>
  <c r="Q1426" i="1"/>
  <c r="P1426" i="1"/>
  <c r="O1426" i="1"/>
  <c r="R1425" i="1"/>
  <c r="Q1425" i="1"/>
  <c r="P1425" i="1"/>
  <c r="O1425" i="1"/>
  <c r="R1424" i="1"/>
  <c r="Q1424" i="1"/>
  <c r="P1424" i="1"/>
  <c r="O1424" i="1"/>
  <c r="R1423" i="1"/>
  <c r="Q1423" i="1"/>
  <c r="P1423" i="1"/>
  <c r="O1423" i="1"/>
  <c r="R1422" i="1"/>
  <c r="Q1422" i="1"/>
  <c r="P1422" i="1"/>
  <c r="O1422" i="1"/>
  <c r="R1421" i="1"/>
  <c r="Q1421" i="1"/>
  <c r="P1421" i="1"/>
  <c r="O1421" i="1"/>
  <c r="R1420" i="1"/>
  <c r="Q1420" i="1"/>
  <c r="P1420" i="1"/>
  <c r="O1420" i="1"/>
  <c r="R1419" i="1"/>
  <c r="Q1419" i="1"/>
  <c r="P1419" i="1"/>
  <c r="O1419" i="1"/>
  <c r="R1418" i="1"/>
  <c r="Q1418" i="1"/>
  <c r="P1418" i="1"/>
  <c r="O1418" i="1"/>
  <c r="R1417" i="1"/>
  <c r="Q1417" i="1"/>
  <c r="P1417" i="1"/>
  <c r="O1417" i="1"/>
  <c r="R1416" i="1"/>
  <c r="Q1416" i="1"/>
  <c r="P1416" i="1"/>
  <c r="O1416" i="1"/>
  <c r="R1415" i="1"/>
  <c r="Q1415" i="1"/>
  <c r="P1415" i="1"/>
  <c r="O1415" i="1"/>
  <c r="R1414" i="1"/>
  <c r="Q1414" i="1"/>
  <c r="P1414" i="1"/>
  <c r="O1414" i="1"/>
  <c r="R1413" i="1"/>
  <c r="Q1413" i="1"/>
  <c r="P1413" i="1"/>
  <c r="O1413" i="1"/>
  <c r="R1412" i="1"/>
  <c r="Q1412" i="1"/>
  <c r="P1412" i="1"/>
  <c r="O1412" i="1"/>
  <c r="R1411" i="1"/>
  <c r="Q1411" i="1"/>
  <c r="P1411" i="1"/>
  <c r="O1411" i="1"/>
  <c r="R1410" i="1"/>
  <c r="Q1410" i="1"/>
  <c r="P1410" i="1"/>
  <c r="O1410" i="1"/>
  <c r="R1409" i="1"/>
  <c r="Q1409" i="1"/>
  <c r="P1409" i="1"/>
  <c r="O1409" i="1"/>
  <c r="R1408" i="1"/>
  <c r="Q1408" i="1"/>
  <c r="P1408" i="1"/>
  <c r="O1408" i="1"/>
  <c r="R1407" i="1"/>
  <c r="Q1407" i="1"/>
  <c r="P1407" i="1"/>
  <c r="O1407" i="1"/>
  <c r="R1406" i="1"/>
  <c r="Q1406" i="1"/>
  <c r="P1406" i="1"/>
  <c r="O1406" i="1"/>
  <c r="R1405" i="1"/>
  <c r="Q1405" i="1"/>
  <c r="P1405" i="1"/>
  <c r="O1405" i="1"/>
  <c r="R1404" i="1"/>
  <c r="Q1404" i="1"/>
  <c r="P1404" i="1"/>
  <c r="O1404" i="1"/>
  <c r="R1403" i="1"/>
  <c r="Q1403" i="1"/>
  <c r="P1403" i="1"/>
  <c r="O1403" i="1"/>
  <c r="R1402" i="1"/>
  <c r="Q1402" i="1"/>
  <c r="P1402" i="1"/>
  <c r="O1402" i="1"/>
  <c r="R1401" i="1"/>
  <c r="Q1401" i="1"/>
  <c r="P1401" i="1"/>
  <c r="O1401" i="1"/>
  <c r="R1400" i="1"/>
  <c r="Q1400" i="1"/>
  <c r="P1400" i="1"/>
  <c r="O1400" i="1"/>
  <c r="R1399" i="1"/>
  <c r="Q1399" i="1"/>
  <c r="P1399" i="1"/>
  <c r="O1399" i="1"/>
  <c r="R1398" i="1"/>
  <c r="Q1398" i="1"/>
  <c r="P1398" i="1"/>
  <c r="O1398" i="1"/>
  <c r="R1397" i="1"/>
  <c r="Q1397" i="1"/>
  <c r="P1397" i="1"/>
  <c r="O1397" i="1"/>
  <c r="R1396" i="1"/>
  <c r="Q1396" i="1"/>
  <c r="P1396" i="1"/>
  <c r="O1396" i="1"/>
  <c r="R1395" i="1"/>
  <c r="Q1395" i="1"/>
  <c r="P1395" i="1"/>
  <c r="O1395" i="1"/>
  <c r="R1394" i="1"/>
  <c r="Q1394" i="1"/>
  <c r="P1394" i="1"/>
  <c r="O1394" i="1"/>
  <c r="R1393" i="1"/>
  <c r="Q1393" i="1"/>
  <c r="P1393" i="1"/>
  <c r="O1393" i="1"/>
  <c r="R1392" i="1"/>
  <c r="Q1392" i="1"/>
  <c r="P1392" i="1"/>
  <c r="O1392" i="1"/>
  <c r="R1391" i="1"/>
  <c r="Q1391" i="1"/>
  <c r="P1391" i="1"/>
  <c r="O1391" i="1"/>
  <c r="R1390" i="1"/>
  <c r="Q1390" i="1"/>
  <c r="P1390" i="1"/>
  <c r="O1390" i="1"/>
  <c r="R1389" i="1"/>
  <c r="Q1389" i="1"/>
  <c r="P1389" i="1"/>
  <c r="O1389" i="1"/>
  <c r="R1388" i="1"/>
  <c r="Q1388" i="1"/>
  <c r="P1388" i="1"/>
  <c r="O1388" i="1"/>
  <c r="R1387" i="1"/>
  <c r="Q1387" i="1"/>
  <c r="P1387" i="1"/>
  <c r="O1387" i="1"/>
  <c r="R1386" i="1"/>
  <c r="Q1386" i="1"/>
  <c r="P1386" i="1"/>
  <c r="O1386" i="1"/>
  <c r="R1385" i="1"/>
  <c r="Q1385" i="1"/>
  <c r="P1385" i="1"/>
  <c r="O1385" i="1"/>
  <c r="R1384" i="1"/>
  <c r="Q1384" i="1"/>
  <c r="P1384" i="1"/>
  <c r="O1384" i="1"/>
  <c r="R1383" i="1"/>
  <c r="Q1383" i="1"/>
  <c r="P1383" i="1"/>
  <c r="O1383" i="1"/>
  <c r="R1382" i="1"/>
  <c r="Q1382" i="1"/>
  <c r="P1382" i="1"/>
  <c r="O1382" i="1"/>
  <c r="R1381" i="1"/>
  <c r="Q1381" i="1"/>
  <c r="P1381" i="1"/>
  <c r="O1381" i="1"/>
  <c r="R1380" i="1"/>
  <c r="Q1380" i="1"/>
  <c r="P1380" i="1"/>
  <c r="O1380" i="1"/>
  <c r="R1379" i="1"/>
  <c r="Q1379" i="1"/>
  <c r="P1379" i="1"/>
  <c r="O1379" i="1"/>
  <c r="R1378" i="1"/>
  <c r="Q1378" i="1"/>
  <c r="P1378" i="1"/>
  <c r="O1378" i="1"/>
  <c r="R1377" i="1"/>
  <c r="Q1377" i="1"/>
  <c r="P1377" i="1"/>
  <c r="O1377" i="1"/>
  <c r="R1376" i="1"/>
  <c r="Q1376" i="1"/>
  <c r="P1376" i="1"/>
  <c r="O1376" i="1"/>
  <c r="R1375" i="1"/>
  <c r="Q1375" i="1"/>
  <c r="P1375" i="1"/>
  <c r="O1375" i="1"/>
  <c r="R1374" i="1"/>
  <c r="Q1374" i="1"/>
  <c r="P1374" i="1"/>
  <c r="O1374" i="1"/>
  <c r="R1373" i="1"/>
  <c r="Q1373" i="1"/>
  <c r="P1373" i="1"/>
  <c r="O1373" i="1"/>
  <c r="R1372" i="1"/>
  <c r="Q1372" i="1"/>
  <c r="P1372" i="1"/>
  <c r="O1372" i="1"/>
  <c r="R1371" i="1"/>
  <c r="Q1371" i="1"/>
  <c r="P1371" i="1"/>
  <c r="O1371" i="1"/>
  <c r="R1370" i="1"/>
  <c r="Q1370" i="1"/>
  <c r="P1370" i="1"/>
  <c r="O1370" i="1"/>
  <c r="R1369" i="1"/>
  <c r="Q1369" i="1"/>
  <c r="P1369" i="1"/>
  <c r="O1369" i="1"/>
  <c r="R1368" i="1"/>
  <c r="Q1368" i="1"/>
  <c r="P1368" i="1"/>
  <c r="O1368" i="1"/>
  <c r="R1367" i="1"/>
  <c r="Q1367" i="1"/>
  <c r="P1367" i="1"/>
  <c r="O1367" i="1"/>
  <c r="R1366" i="1"/>
  <c r="Q1366" i="1"/>
  <c r="P1366" i="1"/>
  <c r="O1366" i="1"/>
  <c r="R1365" i="1"/>
  <c r="Q1365" i="1"/>
  <c r="P1365" i="1"/>
  <c r="O1365" i="1"/>
  <c r="R1364" i="1"/>
  <c r="Q1364" i="1"/>
  <c r="P1364" i="1"/>
  <c r="O1364" i="1"/>
  <c r="R1363" i="1"/>
  <c r="Q1363" i="1"/>
  <c r="P1363" i="1"/>
  <c r="O1363" i="1"/>
  <c r="R1362" i="1"/>
  <c r="Q1362" i="1"/>
  <c r="P1362" i="1"/>
  <c r="O1362" i="1"/>
  <c r="R1361" i="1"/>
  <c r="Q1361" i="1"/>
  <c r="P1361" i="1"/>
  <c r="O1361" i="1"/>
  <c r="R1360" i="1"/>
  <c r="Q1360" i="1"/>
  <c r="P1360" i="1"/>
  <c r="O1360" i="1"/>
  <c r="R1359" i="1"/>
  <c r="Q1359" i="1"/>
  <c r="P1359" i="1"/>
  <c r="O1359" i="1"/>
  <c r="R1358" i="1"/>
  <c r="Q1358" i="1"/>
  <c r="P1358" i="1"/>
  <c r="O1358" i="1"/>
  <c r="R1357" i="1"/>
  <c r="Q1357" i="1"/>
  <c r="P1357" i="1"/>
  <c r="O1357" i="1"/>
  <c r="R1356" i="1"/>
  <c r="Q1356" i="1"/>
  <c r="P1356" i="1"/>
  <c r="O1356" i="1"/>
  <c r="R1355" i="1"/>
  <c r="Q1355" i="1"/>
  <c r="P1355" i="1"/>
  <c r="O1355" i="1"/>
  <c r="R1354" i="1"/>
  <c r="Q1354" i="1"/>
  <c r="P1354" i="1"/>
  <c r="O1354" i="1"/>
  <c r="R1353" i="1"/>
  <c r="Q1353" i="1"/>
  <c r="P1353" i="1"/>
  <c r="O1353" i="1"/>
  <c r="R1352" i="1"/>
  <c r="Q1352" i="1"/>
  <c r="P1352" i="1"/>
  <c r="O1352" i="1"/>
  <c r="R1351" i="1"/>
  <c r="Q1351" i="1"/>
  <c r="P1351" i="1"/>
  <c r="O1351" i="1"/>
  <c r="R1350" i="1"/>
  <c r="Q1350" i="1"/>
  <c r="P1350" i="1"/>
  <c r="O1350" i="1"/>
  <c r="R1349" i="1"/>
  <c r="Q1349" i="1"/>
  <c r="P1349" i="1"/>
  <c r="O1349" i="1"/>
  <c r="R1348" i="1"/>
  <c r="Q1348" i="1"/>
  <c r="P1348" i="1"/>
  <c r="O1348" i="1"/>
  <c r="R1347" i="1"/>
  <c r="Q1347" i="1"/>
  <c r="P1347" i="1"/>
  <c r="O1347" i="1"/>
  <c r="R1346" i="1"/>
  <c r="Q1346" i="1"/>
  <c r="P1346" i="1"/>
  <c r="O1346" i="1"/>
  <c r="R1345" i="1"/>
  <c r="Q1345" i="1"/>
  <c r="P1345" i="1"/>
  <c r="O1345" i="1"/>
  <c r="R1344" i="1"/>
  <c r="Q1344" i="1"/>
  <c r="P1344" i="1"/>
  <c r="O1344" i="1"/>
  <c r="R1343" i="1"/>
  <c r="Q1343" i="1"/>
  <c r="P1343" i="1"/>
  <c r="O1343" i="1"/>
  <c r="R1342" i="1"/>
  <c r="Q1342" i="1"/>
  <c r="P1342" i="1"/>
  <c r="O1342" i="1"/>
  <c r="R1341" i="1"/>
  <c r="Q1341" i="1"/>
  <c r="P1341" i="1"/>
  <c r="O1341" i="1"/>
  <c r="R1340" i="1"/>
  <c r="Q1340" i="1"/>
  <c r="P1340" i="1"/>
  <c r="O1340" i="1"/>
  <c r="R1339" i="1"/>
  <c r="Q1339" i="1"/>
  <c r="P1339" i="1"/>
  <c r="O1339" i="1"/>
  <c r="R1338" i="1"/>
  <c r="Q1338" i="1"/>
  <c r="P1338" i="1"/>
  <c r="O1338" i="1"/>
  <c r="R1337" i="1"/>
  <c r="Q1337" i="1"/>
  <c r="P1337" i="1"/>
  <c r="O1337" i="1"/>
  <c r="R1336" i="1"/>
  <c r="Q1336" i="1"/>
  <c r="P1336" i="1"/>
  <c r="O1336" i="1"/>
  <c r="R1335" i="1"/>
  <c r="Q1335" i="1"/>
  <c r="P1335" i="1"/>
  <c r="O1335" i="1"/>
  <c r="R1334" i="1"/>
  <c r="Q1334" i="1"/>
  <c r="P1334" i="1"/>
  <c r="O1334" i="1"/>
  <c r="R1333" i="1"/>
  <c r="Q1333" i="1"/>
  <c r="P1333" i="1"/>
  <c r="O1333" i="1"/>
  <c r="R1332" i="1"/>
  <c r="Q1332" i="1"/>
  <c r="P1332" i="1"/>
  <c r="O1332" i="1"/>
  <c r="R1331" i="1"/>
  <c r="Q1331" i="1"/>
  <c r="P1331" i="1"/>
  <c r="O1331" i="1"/>
  <c r="R1330" i="1"/>
  <c r="Q1330" i="1"/>
  <c r="P1330" i="1"/>
  <c r="O1330" i="1"/>
  <c r="R1329" i="1"/>
  <c r="Q1329" i="1"/>
  <c r="P1329" i="1"/>
  <c r="O1329" i="1"/>
  <c r="R1328" i="1"/>
  <c r="Q1328" i="1"/>
  <c r="P1328" i="1"/>
  <c r="O1328" i="1"/>
  <c r="R1327" i="1"/>
  <c r="Q1327" i="1"/>
  <c r="P1327" i="1"/>
  <c r="O1327" i="1"/>
  <c r="R1326" i="1"/>
  <c r="Q1326" i="1"/>
  <c r="P1326" i="1"/>
  <c r="O1326" i="1"/>
  <c r="R1325" i="1"/>
  <c r="Q1325" i="1"/>
  <c r="P1325" i="1"/>
  <c r="O1325" i="1"/>
  <c r="R1324" i="1"/>
  <c r="Q1324" i="1"/>
  <c r="P1324" i="1"/>
  <c r="O1324" i="1"/>
  <c r="R1323" i="1"/>
  <c r="Q1323" i="1"/>
  <c r="P1323" i="1"/>
  <c r="O1323" i="1"/>
  <c r="R1322" i="1"/>
  <c r="Q1322" i="1"/>
  <c r="P1322" i="1"/>
  <c r="O1322" i="1"/>
  <c r="R1321" i="1"/>
  <c r="Q1321" i="1"/>
  <c r="P1321" i="1"/>
  <c r="O1321" i="1"/>
  <c r="R1320" i="1"/>
  <c r="Q1320" i="1"/>
  <c r="P1320" i="1"/>
  <c r="O1320" i="1"/>
  <c r="R1319" i="1"/>
  <c r="Q1319" i="1"/>
  <c r="P1319" i="1"/>
  <c r="O1319" i="1"/>
  <c r="R1318" i="1"/>
  <c r="Q1318" i="1"/>
  <c r="P1318" i="1"/>
  <c r="O1318" i="1"/>
  <c r="R1317" i="1"/>
  <c r="Q1317" i="1"/>
  <c r="P1317" i="1"/>
  <c r="O1317" i="1"/>
  <c r="R1316" i="1"/>
  <c r="Q1316" i="1"/>
  <c r="P1316" i="1"/>
  <c r="O1316" i="1"/>
  <c r="R1315" i="1"/>
  <c r="Q1315" i="1"/>
  <c r="P1315" i="1"/>
  <c r="O1315" i="1"/>
  <c r="R1314" i="1"/>
  <c r="Q1314" i="1"/>
  <c r="P1314" i="1"/>
  <c r="O1314" i="1"/>
  <c r="R1313" i="1"/>
  <c r="Q1313" i="1"/>
  <c r="P1313" i="1"/>
  <c r="O1313" i="1"/>
  <c r="R1312" i="1"/>
  <c r="Q1312" i="1"/>
  <c r="P1312" i="1"/>
  <c r="O1312" i="1"/>
  <c r="R1311" i="1"/>
  <c r="Q1311" i="1"/>
  <c r="P1311" i="1"/>
  <c r="O1311" i="1"/>
  <c r="R1310" i="1"/>
  <c r="Q1310" i="1"/>
  <c r="P1310" i="1"/>
  <c r="O1310" i="1"/>
  <c r="R1309" i="1"/>
  <c r="Q1309" i="1"/>
  <c r="P1309" i="1"/>
  <c r="O1309" i="1"/>
  <c r="R1308" i="1"/>
  <c r="Q1308" i="1"/>
  <c r="P1308" i="1"/>
  <c r="O1308" i="1"/>
  <c r="R1307" i="1"/>
  <c r="Q1307" i="1"/>
  <c r="P1307" i="1"/>
  <c r="O1307" i="1"/>
  <c r="R1306" i="1"/>
  <c r="Q1306" i="1"/>
  <c r="P1306" i="1"/>
  <c r="O1306" i="1"/>
  <c r="R1305" i="1"/>
  <c r="Q1305" i="1"/>
  <c r="P1305" i="1"/>
  <c r="O1305" i="1"/>
  <c r="R1304" i="1"/>
  <c r="Q1304" i="1"/>
  <c r="P1304" i="1"/>
  <c r="O1304" i="1"/>
  <c r="R1303" i="1"/>
  <c r="Q1303" i="1"/>
  <c r="P1303" i="1"/>
  <c r="O1303" i="1"/>
  <c r="R1302" i="1"/>
  <c r="Q1302" i="1"/>
  <c r="P1302" i="1"/>
  <c r="O1302" i="1"/>
  <c r="R1301" i="1"/>
  <c r="Q1301" i="1"/>
  <c r="P1301" i="1"/>
  <c r="O1301" i="1"/>
  <c r="R1300" i="1"/>
  <c r="Q1300" i="1"/>
  <c r="P1300" i="1"/>
  <c r="O1300" i="1"/>
  <c r="R1299" i="1"/>
  <c r="Q1299" i="1"/>
  <c r="P1299" i="1"/>
  <c r="O1299" i="1"/>
  <c r="R1298" i="1"/>
  <c r="Q1298" i="1"/>
  <c r="P1298" i="1"/>
  <c r="O1298" i="1"/>
  <c r="R1297" i="1"/>
  <c r="Q1297" i="1"/>
  <c r="P1297" i="1"/>
  <c r="O1297" i="1"/>
  <c r="R1296" i="1"/>
  <c r="Q1296" i="1"/>
  <c r="P1296" i="1"/>
  <c r="O1296" i="1"/>
  <c r="R1295" i="1"/>
  <c r="Q1295" i="1"/>
  <c r="P1295" i="1"/>
  <c r="O1295" i="1"/>
  <c r="R1294" i="1"/>
  <c r="Q1294" i="1"/>
  <c r="P1294" i="1"/>
  <c r="O1294" i="1"/>
  <c r="R1293" i="1"/>
  <c r="Q1293" i="1"/>
  <c r="P1293" i="1"/>
  <c r="O1293" i="1"/>
  <c r="R1292" i="1"/>
  <c r="Q1292" i="1"/>
  <c r="P1292" i="1"/>
  <c r="O1292" i="1"/>
  <c r="R1291" i="1"/>
  <c r="Q1291" i="1"/>
  <c r="P1291" i="1"/>
  <c r="O1291" i="1"/>
  <c r="R1290" i="1"/>
  <c r="Q1290" i="1"/>
  <c r="P1290" i="1"/>
  <c r="O1290" i="1"/>
  <c r="R1289" i="1"/>
  <c r="Q1289" i="1"/>
  <c r="P1289" i="1"/>
  <c r="O1289" i="1"/>
  <c r="R1288" i="1"/>
  <c r="Q1288" i="1"/>
  <c r="P1288" i="1"/>
  <c r="O1288" i="1"/>
  <c r="R1287" i="1"/>
  <c r="Q1287" i="1"/>
  <c r="P1287" i="1"/>
  <c r="O1287" i="1"/>
  <c r="R1286" i="1"/>
  <c r="Q1286" i="1"/>
  <c r="P1286" i="1"/>
  <c r="O1286" i="1"/>
  <c r="R1285" i="1"/>
  <c r="Q1285" i="1"/>
  <c r="P1285" i="1"/>
  <c r="O1285" i="1"/>
  <c r="R1284" i="1"/>
  <c r="Q1284" i="1"/>
  <c r="P1284" i="1"/>
  <c r="O1284" i="1"/>
  <c r="R1283" i="1"/>
  <c r="Q1283" i="1"/>
  <c r="P1283" i="1"/>
  <c r="O1283" i="1"/>
  <c r="R1282" i="1"/>
  <c r="Q1282" i="1"/>
  <c r="P1282" i="1"/>
  <c r="O1282" i="1"/>
  <c r="R1281" i="1"/>
  <c r="Q1281" i="1"/>
  <c r="P1281" i="1"/>
  <c r="O1281" i="1"/>
  <c r="R1280" i="1"/>
  <c r="Q1280" i="1"/>
  <c r="P1280" i="1"/>
  <c r="O1280" i="1"/>
  <c r="R1279" i="1"/>
  <c r="Q1279" i="1"/>
  <c r="P1279" i="1"/>
  <c r="O1279" i="1"/>
  <c r="R1278" i="1"/>
  <c r="Q1278" i="1"/>
  <c r="P1278" i="1"/>
  <c r="O1278" i="1"/>
  <c r="R1277" i="1"/>
  <c r="Q1277" i="1"/>
  <c r="P1277" i="1"/>
  <c r="O1277" i="1"/>
  <c r="R1276" i="1"/>
  <c r="Q1276" i="1"/>
  <c r="P1276" i="1"/>
  <c r="O1276" i="1"/>
  <c r="R1275" i="1"/>
  <c r="Q1275" i="1"/>
  <c r="P1275" i="1"/>
  <c r="O1275" i="1"/>
  <c r="R1274" i="1"/>
  <c r="Q1274" i="1"/>
  <c r="P1274" i="1"/>
  <c r="O1274" i="1"/>
  <c r="R1273" i="1"/>
  <c r="Q1273" i="1"/>
  <c r="P1273" i="1"/>
  <c r="O1273" i="1"/>
  <c r="R1272" i="1"/>
  <c r="Q1272" i="1"/>
  <c r="P1272" i="1"/>
  <c r="O1272" i="1"/>
  <c r="R1271" i="1"/>
  <c r="Q1271" i="1"/>
  <c r="P1271" i="1"/>
  <c r="O1271" i="1"/>
  <c r="R1270" i="1"/>
  <c r="Q1270" i="1"/>
  <c r="P1270" i="1"/>
  <c r="O1270" i="1"/>
  <c r="R1269" i="1"/>
  <c r="Q1269" i="1"/>
  <c r="P1269" i="1"/>
  <c r="O1269" i="1"/>
  <c r="R1268" i="1"/>
  <c r="Q1268" i="1"/>
  <c r="P1268" i="1"/>
  <c r="O1268" i="1"/>
  <c r="R1267" i="1"/>
  <c r="Q1267" i="1"/>
  <c r="P1267" i="1"/>
  <c r="O1267" i="1"/>
  <c r="R1266" i="1"/>
  <c r="Q1266" i="1"/>
  <c r="P1266" i="1"/>
  <c r="O1266" i="1"/>
  <c r="R1265" i="1"/>
  <c r="Q1265" i="1"/>
  <c r="P1265" i="1"/>
  <c r="O1265" i="1"/>
  <c r="R1264" i="1"/>
  <c r="Q1264" i="1"/>
  <c r="P1264" i="1"/>
  <c r="O1264" i="1"/>
  <c r="R1263" i="1"/>
  <c r="Q1263" i="1"/>
  <c r="P1263" i="1"/>
  <c r="O1263" i="1"/>
  <c r="R1262" i="1"/>
  <c r="Q1262" i="1"/>
  <c r="P1262" i="1"/>
  <c r="O1262" i="1"/>
  <c r="R1261" i="1"/>
  <c r="Q1261" i="1"/>
  <c r="P1261" i="1"/>
  <c r="O1261" i="1"/>
  <c r="R1260" i="1"/>
  <c r="Q1260" i="1"/>
  <c r="P1260" i="1"/>
  <c r="O1260" i="1"/>
  <c r="R1259" i="1"/>
  <c r="Q1259" i="1"/>
  <c r="P1259" i="1"/>
  <c r="O1259" i="1"/>
  <c r="R1258" i="1"/>
  <c r="Q1258" i="1"/>
  <c r="P1258" i="1"/>
  <c r="O1258" i="1"/>
  <c r="R1257" i="1"/>
  <c r="Q1257" i="1"/>
  <c r="P1257" i="1"/>
  <c r="O1257" i="1"/>
  <c r="R1256" i="1"/>
  <c r="Q1256" i="1"/>
  <c r="P1256" i="1"/>
  <c r="O1256" i="1"/>
  <c r="R1255" i="1"/>
  <c r="Q1255" i="1"/>
  <c r="P1255" i="1"/>
  <c r="O1255" i="1"/>
  <c r="R1254" i="1"/>
  <c r="Q1254" i="1"/>
  <c r="P1254" i="1"/>
  <c r="O1254" i="1"/>
  <c r="R1253" i="1"/>
  <c r="Q1253" i="1"/>
  <c r="P1253" i="1"/>
  <c r="O1253" i="1"/>
  <c r="R1252" i="1"/>
  <c r="Q1252" i="1"/>
  <c r="P1252" i="1"/>
  <c r="O1252" i="1"/>
  <c r="R1251" i="1"/>
  <c r="Q1251" i="1"/>
  <c r="P1251" i="1"/>
  <c r="O1251" i="1"/>
  <c r="R1250" i="1"/>
  <c r="Q1250" i="1"/>
  <c r="P1250" i="1"/>
  <c r="O1250" i="1"/>
  <c r="R1249" i="1"/>
  <c r="Q1249" i="1"/>
  <c r="P1249" i="1"/>
  <c r="O1249" i="1"/>
  <c r="R1248" i="1"/>
  <c r="Q1248" i="1"/>
  <c r="P1248" i="1"/>
  <c r="O1248" i="1"/>
  <c r="R1247" i="1"/>
  <c r="Q1247" i="1"/>
  <c r="P1247" i="1"/>
  <c r="O1247" i="1"/>
  <c r="R1246" i="1"/>
  <c r="Q1246" i="1"/>
  <c r="P1246" i="1"/>
  <c r="O1246" i="1"/>
  <c r="R1245" i="1"/>
  <c r="Q1245" i="1"/>
  <c r="P1245" i="1"/>
  <c r="O1245" i="1"/>
  <c r="R1244" i="1"/>
  <c r="Q1244" i="1"/>
  <c r="P1244" i="1"/>
  <c r="O1244" i="1"/>
  <c r="R1243" i="1"/>
  <c r="Q1243" i="1"/>
  <c r="P1243" i="1"/>
  <c r="O1243" i="1"/>
  <c r="R1242" i="1"/>
  <c r="Q1242" i="1"/>
  <c r="P1242" i="1"/>
  <c r="O1242" i="1"/>
  <c r="R1241" i="1"/>
  <c r="Q1241" i="1"/>
  <c r="P1241" i="1"/>
  <c r="O1241" i="1"/>
  <c r="R1240" i="1"/>
  <c r="Q1240" i="1"/>
  <c r="P1240" i="1"/>
  <c r="O1240" i="1"/>
  <c r="R1239" i="1"/>
  <c r="Q1239" i="1"/>
  <c r="P1239" i="1"/>
  <c r="O1239" i="1"/>
  <c r="R1238" i="1"/>
  <c r="Q1238" i="1"/>
  <c r="P1238" i="1"/>
  <c r="O1238" i="1"/>
  <c r="R1237" i="1"/>
  <c r="Q1237" i="1"/>
  <c r="P1237" i="1"/>
  <c r="O1237" i="1"/>
  <c r="R1236" i="1"/>
  <c r="Q1236" i="1"/>
  <c r="P1236" i="1"/>
  <c r="O1236" i="1"/>
  <c r="R1235" i="1"/>
  <c r="Q1235" i="1"/>
  <c r="P1235" i="1"/>
  <c r="O1235" i="1"/>
  <c r="R1234" i="1"/>
  <c r="Q1234" i="1"/>
  <c r="P1234" i="1"/>
  <c r="O1234" i="1"/>
  <c r="R1233" i="1"/>
  <c r="Q1233" i="1"/>
  <c r="P1233" i="1"/>
  <c r="O1233" i="1"/>
  <c r="R1232" i="1"/>
  <c r="Q1232" i="1"/>
  <c r="P1232" i="1"/>
  <c r="O1232" i="1"/>
  <c r="R1231" i="1"/>
  <c r="Q1231" i="1"/>
  <c r="P1231" i="1"/>
  <c r="O1231" i="1"/>
  <c r="R1230" i="1"/>
  <c r="Q1230" i="1"/>
  <c r="P1230" i="1"/>
  <c r="O1230" i="1"/>
  <c r="R1229" i="1"/>
  <c r="Q1229" i="1"/>
  <c r="P1229" i="1"/>
  <c r="O1229" i="1"/>
  <c r="R1228" i="1"/>
  <c r="Q1228" i="1"/>
  <c r="P1228" i="1"/>
  <c r="O1228" i="1"/>
  <c r="R1227" i="1"/>
  <c r="Q1227" i="1"/>
  <c r="P1227" i="1"/>
  <c r="O1227" i="1"/>
  <c r="R1226" i="1"/>
  <c r="Q1226" i="1"/>
  <c r="P1226" i="1"/>
  <c r="O1226" i="1"/>
  <c r="R1225" i="1"/>
  <c r="Q1225" i="1"/>
  <c r="P1225" i="1"/>
  <c r="O1225" i="1"/>
  <c r="R1224" i="1"/>
  <c r="Q1224" i="1"/>
  <c r="P1224" i="1"/>
  <c r="O1224" i="1"/>
  <c r="R1223" i="1"/>
  <c r="Q1223" i="1"/>
  <c r="P1223" i="1"/>
  <c r="O1223" i="1"/>
  <c r="R1222" i="1"/>
  <c r="Q1222" i="1"/>
  <c r="P1222" i="1"/>
  <c r="O1222" i="1"/>
  <c r="R1221" i="1"/>
  <c r="Q1221" i="1"/>
  <c r="P1221" i="1"/>
  <c r="O1221" i="1"/>
  <c r="R1220" i="1"/>
  <c r="Q1220" i="1"/>
  <c r="P1220" i="1"/>
  <c r="O1220" i="1"/>
  <c r="R1219" i="1"/>
  <c r="Q1219" i="1"/>
  <c r="P1219" i="1"/>
  <c r="O1219" i="1"/>
  <c r="R1218" i="1"/>
  <c r="Q1218" i="1"/>
  <c r="P1218" i="1"/>
  <c r="O1218" i="1"/>
  <c r="R1217" i="1"/>
  <c r="Q1217" i="1"/>
  <c r="P1217" i="1"/>
  <c r="O1217" i="1"/>
  <c r="R1216" i="1"/>
  <c r="Q1216" i="1"/>
  <c r="P1216" i="1"/>
  <c r="O1216" i="1"/>
  <c r="R1215" i="1"/>
  <c r="Q1215" i="1"/>
  <c r="P1215" i="1"/>
  <c r="O1215" i="1"/>
  <c r="R1214" i="1"/>
  <c r="Q1214" i="1"/>
  <c r="P1214" i="1"/>
  <c r="O1214" i="1"/>
  <c r="R1213" i="1"/>
  <c r="Q1213" i="1"/>
  <c r="P1213" i="1"/>
  <c r="O1213" i="1"/>
  <c r="R1212" i="1"/>
  <c r="Q1212" i="1"/>
  <c r="P1212" i="1"/>
  <c r="O1212" i="1"/>
  <c r="R1211" i="1"/>
  <c r="Q1211" i="1"/>
  <c r="P1211" i="1"/>
  <c r="O1211" i="1"/>
  <c r="R1210" i="1"/>
  <c r="Q1210" i="1"/>
  <c r="P1210" i="1"/>
  <c r="O1210" i="1"/>
  <c r="R1209" i="1"/>
  <c r="Q1209" i="1"/>
  <c r="P1209" i="1"/>
  <c r="O1209" i="1"/>
  <c r="R1208" i="1"/>
  <c r="Q1208" i="1"/>
  <c r="P1208" i="1"/>
  <c r="O1208" i="1"/>
  <c r="R1207" i="1"/>
  <c r="Q1207" i="1"/>
  <c r="P1207" i="1"/>
  <c r="O1207" i="1"/>
  <c r="R1206" i="1"/>
  <c r="Q1206" i="1"/>
  <c r="P1206" i="1"/>
  <c r="O1206" i="1"/>
  <c r="R1205" i="1"/>
  <c r="Q1205" i="1"/>
  <c r="P1205" i="1"/>
  <c r="O1205" i="1"/>
  <c r="R1204" i="1"/>
  <c r="Q1204" i="1"/>
  <c r="P1204" i="1"/>
  <c r="O1204" i="1"/>
  <c r="R1203" i="1"/>
  <c r="Q1203" i="1"/>
  <c r="P1203" i="1"/>
  <c r="O1203" i="1"/>
  <c r="R1202" i="1"/>
  <c r="Q1202" i="1"/>
  <c r="P1202" i="1"/>
  <c r="O1202" i="1"/>
  <c r="R1201" i="1"/>
  <c r="Q1201" i="1"/>
  <c r="P1201" i="1"/>
  <c r="O1201" i="1"/>
  <c r="R1200" i="1"/>
  <c r="Q1200" i="1"/>
  <c r="P1200" i="1"/>
  <c r="O1200" i="1"/>
  <c r="R1199" i="1"/>
  <c r="Q1199" i="1"/>
  <c r="P1199" i="1"/>
  <c r="O1199" i="1"/>
  <c r="R1198" i="1"/>
  <c r="Q1198" i="1"/>
  <c r="P1198" i="1"/>
  <c r="O1198" i="1"/>
  <c r="R1197" i="1"/>
  <c r="Q1197" i="1"/>
  <c r="P1197" i="1"/>
  <c r="O1197" i="1"/>
  <c r="R1196" i="1"/>
  <c r="Q1196" i="1"/>
  <c r="P1196" i="1"/>
  <c r="O1196" i="1"/>
  <c r="R1195" i="1"/>
  <c r="Q1195" i="1"/>
  <c r="P1195" i="1"/>
  <c r="O1195" i="1"/>
  <c r="R1194" i="1"/>
  <c r="Q1194" i="1"/>
  <c r="P1194" i="1"/>
  <c r="O1194" i="1"/>
  <c r="R1193" i="1"/>
  <c r="Q1193" i="1"/>
  <c r="P1193" i="1"/>
  <c r="O1193" i="1"/>
  <c r="R1192" i="1"/>
  <c r="Q1192" i="1"/>
  <c r="P1192" i="1"/>
  <c r="O1192" i="1"/>
  <c r="R1191" i="1"/>
  <c r="Q1191" i="1"/>
  <c r="P1191" i="1"/>
  <c r="O1191" i="1"/>
  <c r="R1190" i="1"/>
  <c r="Q1190" i="1"/>
  <c r="P1190" i="1"/>
  <c r="O1190" i="1"/>
  <c r="R1189" i="1"/>
  <c r="Q1189" i="1"/>
  <c r="P1189" i="1"/>
  <c r="O1189" i="1"/>
  <c r="R1188" i="1"/>
  <c r="Q1188" i="1"/>
  <c r="P1188" i="1"/>
  <c r="O1188" i="1"/>
  <c r="R1187" i="1"/>
  <c r="Q1187" i="1"/>
  <c r="P1187" i="1"/>
  <c r="O1187" i="1"/>
  <c r="R1186" i="1"/>
  <c r="Q1186" i="1"/>
  <c r="P1186" i="1"/>
  <c r="O1186" i="1"/>
  <c r="R1185" i="1"/>
  <c r="Q1185" i="1"/>
  <c r="P1185" i="1"/>
  <c r="O1185" i="1"/>
  <c r="R1184" i="1"/>
  <c r="Q1184" i="1"/>
  <c r="P1184" i="1"/>
  <c r="O1184" i="1"/>
  <c r="R1183" i="1"/>
  <c r="Q1183" i="1"/>
  <c r="P1183" i="1"/>
  <c r="O1183" i="1"/>
  <c r="R1182" i="1"/>
  <c r="Q1182" i="1"/>
  <c r="P1182" i="1"/>
  <c r="O1182" i="1"/>
  <c r="R1181" i="1"/>
  <c r="Q1181" i="1"/>
  <c r="P1181" i="1"/>
  <c r="O1181" i="1"/>
  <c r="R1180" i="1"/>
  <c r="Q1180" i="1"/>
  <c r="P1180" i="1"/>
  <c r="O1180" i="1"/>
  <c r="R1179" i="1"/>
  <c r="Q1179" i="1"/>
  <c r="P1179" i="1"/>
  <c r="O1179" i="1"/>
  <c r="R1178" i="1"/>
  <c r="Q1178" i="1"/>
  <c r="P1178" i="1"/>
  <c r="O1178" i="1"/>
  <c r="R1177" i="1"/>
  <c r="Q1177" i="1"/>
  <c r="P1177" i="1"/>
  <c r="O1177" i="1"/>
  <c r="R1176" i="1"/>
  <c r="Q1176" i="1"/>
  <c r="P1176" i="1"/>
  <c r="O1176" i="1"/>
  <c r="R1175" i="1"/>
  <c r="Q1175" i="1"/>
  <c r="P1175" i="1"/>
  <c r="O1175" i="1"/>
  <c r="R1174" i="1"/>
  <c r="Q1174" i="1"/>
  <c r="P1174" i="1"/>
  <c r="O1174" i="1"/>
  <c r="R1173" i="1"/>
  <c r="Q1173" i="1"/>
  <c r="P1173" i="1"/>
  <c r="O1173" i="1"/>
  <c r="R1172" i="1"/>
  <c r="Q1172" i="1"/>
  <c r="P1172" i="1"/>
  <c r="O1172" i="1"/>
  <c r="R1171" i="1"/>
  <c r="Q1171" i="1"/>
  <c r="P1171" i="1"/>
  <c r="O1171" i="1"/>
  <c r="R1170" i="1"/>
  <c r="Q1170" i="1"/>
  <c r="P1170" i="1"/>
  <c r="O1170" i="1"/>
  <c r="R1169" i="1"/>
  <c r="Q1169" i="1"/>
  <c r="P1169" i="1"/>
  <c r="O1169" i="1"/>
  <c r="R1168" i="1"/>
  <c r="Q1168" i="1"/>
  <c r="P1168" i="1"/>
  <c r="O1168" i="1"/>
  <c r="R1167" i="1"/>
  <c r="Q1167" i="1"/>
  <c r="P1167" i="1"/>
  <c r="O1167" i="1"/>
  <c r="R1166" i="1"/>
  <c r="Q1166" i="1"/>
  <c r="P1166" i="1"/>
  <c r="O1166" i="1"/>
  <c r="R1165" i="1"/>
  <c r="Q1165" i="1"/>
  <c r="P1165" i="1"/>
  <c r="O1165" i="1"/>
  <c r="R1164" i="1"/>
  <c r="Q1164" i="1"/>
  <c r="P1164" i="1"/>
  <c r="O1164" i="1"/>
  <c r="R1163" i="1"/>
  <c r="Q1163" i="1"/>
  <c r="P1163" i="1"/>
  <c r="O1163" i="1"/>
  <c r="R1162" i="1"/>
  <c r="Q1162" i="1"/>
  <c r="P1162" i="1"/>
  <c r="O1162" i="1"/>
  <c r="R1161" i="1"/>
  <c r="Q1161" i="1"/>
  <c r="P1161" i="1"/>
  <c r="O1161" i="1"/>
  <c r="R1160" i="1"/>
  <c r="Q1160" i="1"/>
  <c r="P1160" i="1"/>
  <c r="O1160" i="1"/>
  <c r="R1159" i="1"/>
  <c r="Q1159" i="1"/>
  <c r="P1159" i="1"/>
  <c r="O1159" i="1"/>
  <c r="R1158" i="1"/>
  <c r="Q1158" i="1"/>
  <c r="P1158" i="1"/>
  <c r="O1158" i="1"/>
  <c r="R1157" i="1"/>
  <c r="Q1157" i="1"/>
  <c r="P1157" i="1"/>
  <c r="O1157" i="1"/>
  <c r="R1156" i="1"/>
  <c r="Q1156" i="1"/>
  <c r="P1156" i="1"/>
  <c r="O1156" i="1"/>
  <c r="R1155" i="1"/>
  <c r="Q1155" i="1"/>
  <c r="P1155" i="1"/>
  <c r="O1155" i="1"/>
  <c r="R1154" i="1"/>
  <c r="Q1154" i="1"/>
  <c r="P1154" i="1"/>
  <c r="O1154" i="1"/>
  <c r="R1153" i="1"/>
  <c r="Q1153" i="1"/>
  <c r="P1153" i="1"/>
  <c r="O1153" i="1"/>
  <c r="R1152" i="1"/>
  <c r="Q1152" i="1"/>
  <c r="P1152" i="1"/>
  <c r="O1152" i="1"/>
  <c r="R1151" i="1"/>
  <c r="Q1151" i="1"/>
  <c r="P1151" i="1"/>
  <c r="O1151" i="1"/>
  <c r="R1150" i="1"/>
  <c r="Q1150" i="1"/>
  <c r="P1150" i="1"/>
  <c r="O1150" i="1"/>
  <c r="R1149" i="1"/>
  <c r="Q1149" i="1"/>
  <c r="P1149" i="1"/>
  <c r="O1149" i="1"/>
  <c r="R1148" i="1"/>
  <c r="Q1148" i="1"/>
  <c r="P1148" i="1"/>
  <c r="O1148" i="1"/>
  <c r="R1147" i="1"/>
  <c r="Q1147" i="1"/>
  <c r="P1147" i="1"/>
  <c r="O1147" i="1"/>
  <c r="R1146" i="1"/>
  <c r="Q1146" i="1"/>
  <c r="P1146" i="1"/>
  <c r="O1146" i="1"/>
  <c r="R1145" i="1"/>
  <c r="Q1145" i="1"/>
  <c r="P1145" i="1"/>
  <c r="O1145" i="1"/>
  <c r="R1144" i="1"/>
  <c r="Q1144" i="1"/>
  <c r="P1144" i="1"/>
  <c r="O1144" i="1"/>
  <c r="R1143" i="1"/>
  <c r="Q1143" i="1"/>
  <c r="P1143" i="1"/>
  <c r="O1143" i="1"/>
  <c r="R1142" i="1"/>
  <c r="Q1142" i="1"/>
  <c r="P1142" i="1"/>
  <c r="O1142" i="1"/>
  <c r="R1141" i="1"/>
  <c r="Q1141" i="1"/>
  <c r="P1141" i="1"/>
  <c r="O1141" i="1"/>
  <c r="R1140" i="1"/>
  <c r="Q1140" i="1"/>
  <c r="P1140" i="1"/>
  <c r="O1140" i="1"/>
  <c r="R1139" i="1"/>
  <c r="Q1139" i="1"/>
  <c r="P1139" i="1"/>
  <c r="O1139" i="1"/>
  <c r="R1138" i="1"/>
  <c r="Q1138" i="1"/>
  <c r="P1138" i="1"/>
  <c r="O1138" i="1"/>
  <c r="R1137" i="1"/>
  <c r="Q1137" i="1"/>
  <c r="P1137" i="1"/>
  <c r="O1137" i="1"/>
  <c r="R1136" i="1"/>
  <c r="Q1136" i="1"/>
  <c r="P1136" i="1"/>
  <c r="O1136" i="1"/>
  <c r="R1135" i="1"/>
  <c r="Q1135" i="1"/>
  <c r="P1135" i="1"/>
  <c r="O1135" i="1"/>
  <c r="R1134" i="1"/>
  <c r="Q1134" i="1"/>
  <c r="P1134" i="1"/>
  <c r="O1134" i="1"/>
  <c r="R1133" i="1"/>
  <c r="Q1133" i="1"/>
  <c r="P1133" i="1"/>
  <c r="O1133" i="1"/>
  <c r="R1132" i="1"/>
  <c r="Q1132" i="1"/>
  <c r="P1132" i="1"/>
  <c r="O1132" i="1"/>
  <c r="R1131" i="1"/>
  <c r="Q1131" i="1"/>
  <c r="P1131" i="1"/>
  <c r="O1131" i="1"/>
  <c r="R1130" i="1"/>
  <c r="Q1130" i="1"/>
  <c r="P1130" i="1"/>
  <c r="O1130" i="1"/>
  <c r="R1129" i="1"/>
  <c r="Q1129" i="1"/>
  <c r="P1129" i="1"/>
  <c r="O1129" i="1"/>
  <c r="R1128" i="1"/>
  <c r="Q1128" i="1"/>
  <c r="P1128" i="1"/>
  <c r="O1128" i="1"/>
  <c r="R1127" i="1"/>
  <c r="Q1127" i="1"/>
  <c r="P1127" i="1"/>
  <c r="O1127" i="1"/>
  <c r="R1126" i="1"/>
  <c r="Q1126" i="1"/>
  <c r="P1126" i="1"/>
  <c r="O1126" i="1"/>
  <c r="R1125" i="1"/>
  <c r="Q1125" i="1"/>
  <c r="P1125" i="1"/>
  <c r="O1125" i="1"/>
  <c r="R1124" i="1"/>
  <c r="Q1124" i="1"/>
  <c r="P1124" i="1"/>
  <c r="O1124" i="1"/>
  <c r="R1123" i="1"/>
  <c r="Q1123" i="1"/>
  <c r="P1123" i="1"/>
  <c r="O1123" i="1"/>
  <c r="R1122" i="1"/>
  <c r="Q1122" i="1"/>
  <c r="P1122" i="1"/>
  <c r="O1122" i="1"/>
  <c r="R1121" i="1"/>
  <c r="Q1121" i="1"/>
  <c r="P1121" i="1"/>
  <c r="O1121" i="1"/>
  <c r="R1120" i="1"/>
  <c r="Q1120" i="1"/>
  <c r="P1120" i="1"/>
  <c r="O1120" i="1"/>
  <c r="R1119" i="1"/>
  <c r="Q1119" i="1"/>
  <c r="P1119" i="1"/>
  <c r="O1119" i="1"/>
  <c r="R1118" i="1"/>
  <c r="Q1118" i="1"/>
  <c r="P1118" i="1"/>
  <c r="O1118" i="1"/>
  <c r="R1117" i="1"/>
  <c r="Q1117" i="1"/>
  <c r="P1117" i="1"/>
  <c r="O1117" i="1"/>
  <c r="R1116" i="1"/>
  <c r="Q1116" i="1"/>
  <c r="P1116" i="1"/>
  <c r="O1116" i="1"/>
  <c r="R1115" i="1"/>
  <c r="Q1115" i="1"/>
  <c r="P1115" i="1"/>
  <c r="O1115" i="1"/>
  <c r="R1114" i="1"/>
  <c r="Q1114" i="1"/>
  <c r="P1114" i="1"/>
  <c r="O1114" i="1"/>
  <c r="R1113" i="1"/>
  <c r="Q1113" i="1"/>
  <c r="P1113" i="1"/>
  <c r="O1113" i="1"/>
  <c r="R1112" i="1"/>
  <c r="Q1112" i="1"/>
  <c r="P1112" i="1"/>
  <c r="O1112" i="1"/>
  <c r="R1111" i="1"/>
  <c r="Q1111" i="1"/>
  <c r="P1111" i="1"/>
  <c r="O1111" i="1"/>
  <c r="R1110" i="1"/>
  <c r="Q1110" i="1"/>
  <c r="P1110" i="1"/>
  <c r="O1110" i="1"/>
  <c r="R1109" i="1"/>
  <c r="Q1109" i="1"/>
  <c r="P1109" i="1"/>
  <c r="O1109" i="1"/>
  <c r="R1108" i="1"/>
  <c r="Q1108" i="1"/>
  <c r="P1108" i="1"/>
  <c r="O1108" i="1"/>
  <c r="R1107" i="1"/>
  <c r="Q1107" i="1"/>
  <c r="P1107" i="1"/>
  <c r="O1107" i="1"/>
  <c r="R1106" i="1"/>
  <c r="Q1106" i="1"/>
  <c r="P1106" i="1"/>
  <c r="O1106" i="1"/>
  <c r="R1105" i="1"/>
  <c r="Q1105" i="1"/>
  <c r="P1105" i="1"/>
  <c r="O1105" i="1"/>
  <c r="R1104" i="1"/>
  <c r="Q1104" i="1"/>
  <c r="P1104" i="1"/>
  <c r="O1104" i="1"/>
  <c r="R1103" i="1"/>
  <c r="Q1103" i="1"/>
  <c r="P1103" i="1"/>
  <c r="O1103" i="1"/>
  <c r="R1102" i="1"/>
  <c r="Q1102" i="1"/>
  <c r="P1102" i="1"/>
  <c r="O1102" i="1"/>
  <c r="R1101" i="1"/>
  <c r="Q1101" i="1"/>
  <c r="P1101" i="1"/>
  <c r="O1101" i="1"/>
  <c r="R1100" i="1"/>
  <c r="Q1100" i="1"/>
  <c r="P1100" i="1"/>
  <c r="O1100" i="1"/>
  <c r="R1099" i="1"/>
  <c r="Q1099" i="1"/>
  <c r="P1099" i="1"/>
  <c r="O1099" i="1"/>
  <c r="R1098" i="1"/>
  <c r="Q1098" i="1"/>
  <c r="P1098" i="1"/>
  <c r="O1098" i="1"/>
  <c r="R1097" i="1"/>
  <c r="Q1097" i="1"/>
  <c r="P1097" i="1"/>
  <c r="O1097" i="1"/>
  <c r="R1096" i="1"/>
  <c r="Q1096" i="1"/>
  <c r="P1096" i="1"/>
  <c r="O1096" i="1"/>
  <c r="R1095" i="1"/>
  <c r="Q1095" i="1"/>
  <c r="P1095" i="1"/>
  <c r="O1095" i="1"/>
  <c r="R1094" i="1"/>
  <c r="Q1094" i="1"/>
  <c r="P1094" i="1"/>
  <c r="O1094" i="1"/>
  <c r="R1093" i="1"/>
  <c r="Q1093" i="1"/>
  <c r="P1093" i="1"/>
  <c r="O1093" i="1"/>
  <c r="R1092" i="1"/>
  <c r="Q1092" i="1"/>
  <c r="P1092" i="1"/>
  <c r="O1092" i="1"/>
  <c r="R1091" i="1"/>
  <c r="Q1091" i="1"/>
  <c r="P1091" i="1"/>
  <c r="O1091" i="1"/>
  <c r="R1090" i="1"/>
  <c r="Q1090" i="1"/>
  <c r="P1090" i="1"/>
  <c r="O1090" i="1"/>
  <c r="R1089" i="1"/>
  <c r="Q1089" i="1"/>
  <c r="P1089" i="1"/>
  <c r="O1089" i="1"/>
  <c r="R1088" i="1"/>
  <c r="Q1088" i="1"/>
  <c r="P1088" i="1"/>
  <c r="O1088" i="1"/>
  <c r="R1087" i="1"/>
  <c r="Q1087" i="1"/>
  <c r="P1087" i="1"/>
  <c r="O1087" i="1"/>
  <c r="R1086" i="1"/>
  <c r="Q1086" i="1"/>
  <c r="P1086" i="1"/>
  <c r="O1086" i="1"/>
  <c r="R1085" i="1"/>
  <c r="Q1085" i="1"/>
  <c r="P1085" i="1"/>
  <c r="O1085" i="1"/>
  <c r="R1084" i="1"/>
  <c r="Q1084" i="1"/>
  <c r="P1084" i="1"/>
  <c r="O1084" i="1"/>
  <c r="R1083" i="1"/>
  <c r="Q1083" i="1"/>
  <c r="P1083" i="1"/>
  <c r="O1083" i="1"/>
  <c r="R1082" i="1"/>
  <c r="Q1082" i="1"/>
  <c r="P1082" i="1"/>
  <c r="O1082" i="1"/>
  <c r="R1081" i="1"/>
  <c r="Q1081" i="1"/>
  <c r="P1081" i="1"/>
  <c r="O1081" i="1"/>
  <c r="R1080" i="1"/>
  <c r="Q1080" i="1"/>
  <c r="P1080" i="1"/>
  <c r="O1080" i="1"/>
  <c r="R1079" i="1"/>
  <c r="Q1079" i="1"/>
  <c r="P1079" i="1"/>
  <c r="O1079" i="1"/>
  <c r="R1078" i="1"/>
  <c r="Q1078" i="1"/>
  <c r="P1078" i="1"/>
  <c r="O1078" i="1"/>
  <c r="R1077" i="1"/>
  <c r="Q1077" i="1"/>
  <c r="P1077" i="1"/>
  <c r="O1077" i="1"/>
  <c r="R1076" i="1"/>
  <c r="Q1076" i="1"/>
  <c r="P1076" i="1"/>
  <c r="O1076" i="1"/>
  <c r="R1075" i="1"/>
  <c r="Q1075" i="1"/>
  <c r="P1075" i="1"/>
  <c r="O1075" i="1"/>
  <c r="R1074" i="1"/>
  <c r="Q1074" i="1"/>
  <c r="P1074" i="1"/>
  <c r="O1074" i="1"/>
  <c r="R1073" i="1"/>
  <c r="Q1073" i="1"/>
  <c r="P1073" i="1"/>
  <c r="O1073" i="1"/>
  <c r="R1072" i="1"/>
  <c r="Q1072" i="1"/>
  <c r="P1072" i="1"/>
  <c r="O1072" i="1"/>
  <c r="R1071" i="1"/>
  <c r="Q1071" i="1"/>
  <c r="P1071" i="1"/>
  <c r="O1071" i="1"/>
  <c r="R1070" i="1"/>
  <c r="Q1070" i="1"/>
  <c r="P1070" i="1"/>
  <c r="O1070" i="1"/>
  <c r="R1069" i="1"/>
  <c r="Q1069" i="1"/>
  <c r="P1069" i="1"/>
  <c r="O1069" i="1"/>
  <c r="R1068" i="1"/>
  <c r="Q1068" i="1"/>
  <c r="P1068" i="1"/>
  <c r="O1068" i="1"/>
  <c r="R1067" i="1"/>
  <c r="Q1067" i="1"/>
  <c r="P1067" i="1"/>
  <c r="O1067" i="1"/>
  <c r="R1066" i="1"/>
  <c r="Q1066" i="1"/>
  <c r="P1066" i="1"/>
  <c r="O1066" i="1"/>
  <c r="R1065" i="1"/>
  <c r="Q1065" i="1"/>
  <c r="P1065" i="1"/>
  <c r="O1065" i="1"/>
  <c r="R1064" i="1"/>
  <c r="Q1064" i="1"/>
  <c r="P1064" i="1"/>
  <c r="O1064" i="1"/>
  <c r="R1063" i="1"/>
  <c r="Q1063" i="1"/>
  <c r="P1063" i="1"/>
  <c r="O1063" i="1"/>
  <c r="R1062" i="1"/>
  <c r="Q1062" i="1"/>
  <c r="P1062" i="1"/>
  <c r="O1062" i="1"/>
  <c r="R1061" i="1"/>
  <c r="Q1061" i="1"/>
  <c r="P1061" i="1"/>
  <c r="O1061" i="1"/>
  <c r="R1060" i="1"/>
  <c r="Q1060" i="1"/>
  <c r="P1060" i="1"/>
  <c r="O1060" i="1"/>
  <c r="R1059" i="1"/>
  <c r="Q1059" i="1"/>
  <c r="P1059" i="1"/>
  <c r="O1059" i="1"/>
  <c r="R1058" i="1"/>
  <c r="Q1058" i="1"/>
  <c r="P1058" i="1"/>
  <c r="O1058" i="1"/>
  <c r="R1057" i="1"/>
  <c r="Q1057" i="1"/>
  <c r="P1057" i="1"/>
  <c r="O1057" i="1"/>
  <c r="R1056" i="1"/>
  <c r="Q1056" i="1"/>
  <c r="P1056" i="1"/>
  <c r="O1056" i="1"/>
  <c r="R1055" i="1"/>
  <c r="Q1055" i="1"/>
  <c r="P1055" i="1"/>
  <c r="O1055" i="1"/>
  <c r="R1054" i="1"/>
  <c r="Q1054" i="1"/>
  <c r="P1054" i="1"/>
  <c r="O1054" i="1"/>
  <c r="R1053" i="1"/>
  <c r="Q1053" i="1"/>
  <c r="P1053" i="1"/>
  <c r="O1053" i="1"/>
  <c r="R1052" i="1"/>
  <c r="Q1052" i="1"/>
  <c r="P1052" i="1"/>
  <c r="O1052" i="1"/>
  <c r="R1051" i="1"/>
  <c r="Q1051" i="1"/>
  <c r="P1051" i="1"/>
  <c r="O1051" i="1"/>
  <c r="R1050" i="1"/>
  <c r="Q1050" i="1"/>
  <c r="P1050" i="1"/>
  <c r="O1050" i="1"/>
  <c r="R1049" i="1"/>
  <c r="Q1049" i="1"/>
  <c r="P1049" i="1"/>
  <c r="O1049" i="1"/>
  <c r="R1048" i="1"/>
  <c r="Q1048" i="1"/>
  <c r="P1048" i="1"/>
  <c r="O1048" i="1"/>
  <c r="R1047" i="1"/>
  <c r="Q1047" i="1"/>
  <c r="P1047" i="1"/>
  <c r="O1047" i="1"/>
  <c r="R1046" i="1"/>
  <c r="Q1046" i="1"/>
  <c r="P1046" i="1"/>
  <c r="O1046" i="1"/>
  <c r="R1045" i="1"/>
  <c r="Q1045" i="1"/>
  <c r="P1045" i="1"/>
  <c r="O1045" i="1"/>
  <c r="R1044" i="1"/>
  <c r="Q1044" i="1"/>
  <c r="P1044" i="1"/>
  <c r="O1044" i="1"/>
  <c r="R1043" i="1"/>
  <c r="Q1043" i="1"/>
  <c r="P1043" i="1"/>
  <c r="O1043" i="1"/>
  <c r="R1042" i="1"/>
  <c r="Q1042" i="1"/>
  <c r="P1042" i="1"/>
  <c r="O1042" i="1"/>
  <c r="R1041" i="1"/>
  <c r="Q1041" i="1"/>
  <c r="P1041" i="1"/>
  <c r="O1041" i="1"/>
  <c r="R1040" i="1"/>
  <c r="Q1040" i="1"/>
  <c r="P1040" i="1"/>
  <c r="O1040" i="1"/>
  <c r="R1039" i="1"/>
  <c r="Q1039" i="1"/>
  <c r="P1039" i="1"/>
  <c r="O1039" i="1"/>
  <c r="R1038" i="1"/>
  <c r="Q1038" i="1"/>
  <c r="P1038" i="1"/>
  <c r="O1038" i="1"/>
  <c r="R1037" i="1"/>
  <c r="Q1037" i="1"/>
  <c r="P1037" i="1"/>
  <c r="O1037" i="1"/>
  <c r="R1036" i="1"/>
  <c r="Q1036" i="1"/>
  <c r="P1036" i="1"/>
  <c r="O1036" i="1"/>
  <c r="R1035" i="1"/>
  <c r="Q1035" i="1"/>
  <c r="P1035" i="1"/>
  <c r="O1035" i="1"/>
  <c r="R1034" i="1"/>
  <c r="Q1034" i="1"/>
  <c r="P1034" i="1"/>
  <c r="O1034" i="1"/>
  <c r="R1033" i="1"/>
  <c r="Q1033" i="1"/>
  <c r="P1033" i="1"/>
  <c r="O1033" i="1"/>
  <c r="R1032" i="1"/>
  <c r="Q1032" i="1"/>
  <c r="P1032" i="1"/>
  <c r="O1032" i="1"/>
  <c r="R1031" i="1"/>
  <c r="Q1031" i="1"/>
  <c r="P1031" i="1"/>
  <c r="O1031" i="1"/>
  <c r="R1030" i="1"/>
  <c r="Q1030" i="1"/>
  <c r="P1030" i="1"/>
  <c r="O1030" i="1"/>
  <c r="R1029" i="1"/>
  <c r="Q1029" i="1"/>
  <c r="P1029" i="1"/>
  <c r="O1029" i="1"/>
  <c r="R1028" i="1"/>
  <c r="Q1028" i="1"/>
  <c r="P1028" i="1"/>
  <c r="O1028" i="1"/>
  <c r="R1027" i="1"/>
  <c r="Q1027" i="1"/>
  <c r="P1027" i="1"/>
  <c r="O1027" i="1"/>
  <c r="R1026" i="1"/>
  <c r="Q1026" i="1"/>
  <c r="P1026" i="1"/>
  <c r="O1026" i="1"/>
  <c r="R1025" i="1"/>
  <c r="Q1025" i="1"/>
  <c r="P1025" i="1"/>
  <c r="O1025" i="1"/>
  <c r="R1024" i="1"/>
  <c r="Q1024" i="1"/>
  <c r="P1024" i="1"/>
  <c r="O1024" i="1"/>
  <c r="R1023" i="1"/>
  <c r="Q1023" i="1"/>
  <c r="P1023" i="1"/>
  <c r="O1023" i="1"/>
  <c r="R1022" i="1"/>
  <c r="Q1022" i="1"/>
  <c r="P1022" i="1"/>
  <c r="O1022" i="1"/>
  <c r="R1021" i="1"/>
  <c r="Q1021" i="1"/>
  <c r="P1021" i="1"/>
  <c r="O1021" i="1"/>
  <c r="R1020" i="1"/>
  <c r="Q1020" i="1"/>
  <c r="P1020" i="1"/>
  <c r="O1020" i="1"/>
  <c r="R1019" i="1"/>
  <c r="Q1019" i="1"/>
  <c r="P1019" i="1"/>
  <c r="O1019" i="1"/>
  <c r="R1018" i="1"/>
  <c r="Q1018" i="1"/>
  <c r="P1018" i="1"/>
  <c r="O1018" i="1"/>
  <c r="R1017" i="1"/>
  <c r="Q1017" i="1"/>
  <c r="P1017" i="1"/>
  <c r="O1017" i="1"/>
  <c r="R1016" i="1"/>
  <c r="Q1016" i="1"/>
  <c r="P1016" i="1"/>
  <c r="O1016" i="1"/>
  <c r="R1015" i="1"/>
  <c r="Q1015" i="1"/>
  <c r="P1015" i="1"/>
  <c r="O1015" i="1"/>
  <c r="R1014" i="1"/>
  <c r="Q1014" i="1"/>
  <c r="P1014" i="1"/>
  <c r="O1014" i="1"/>
  <c r="R1013" i="1"/>
  <c r="Q1013" i="1"/>
  <c r="P1013" i="1"/>
  <c r="O1013" i="1"/>
  <c r="R1012" i="1"/>
  <c r="Q1012" i="1"/>
  <c r="P1012" i="1"/>
  <c r="O1012" i="1"/>
  <c r="R1011" i="1"/>
  <c r="Q1011" i="1"/>
  <c r="P1011" i="1"/>
  <c r="O1011" i="1"/>
  <c r="R1010" i="1"/>
  <c r="Q1010" i="1"/>
  <c r="P1010" i="1"/>
  <c r="O1010" i="1"/>
  <c r="R1009" i="1"/>
  <c r="Q1009" i="1"/>
  <c r="P1009" i="1"/>
  <c r="O1009" i="1"/>
  <c r="R1008" i="1"/>
  <c r="Q1008" i="1"/>
  <c r="P1008" i="1"/>
  <c r="O1008" i="1"/>
  <c r="R1007" i="1"/>
  <c r="Q1007" i="1"/>
  <c r="P1007" i="1"/>
  <c r="O1007" i="1"/>
  <c r="R1006" i="1"/>
  <c r="Q1006" i="1"/>
  <c r="P1006" i="1"/>
  <c r="O1006" i="1"/>
  <c r="R1005" i="1"/>
  <c r="Q1005" i="1"/>
  <c r="P1005" i="1"/>
  <c r="O1005" i="1"/>
  <c r="R1004" i="1"/>
  <c r="Q1004" i="1"/>
  <c r="P1004" i="1"/>
  <c r="O1004" i="1"/>
  <c r="R1003" i="1"/>
  <c r="Q1003" i="1"/>
  <c r="P1003" i="1"/>
  <c r="O1003" i="1"/>
  <c r="R1002" i="1"/>
  <c r="Q1002" i="1"/>
  <c r="P1002" i="1"/>
  <c r="O1002" i="1"/>
  <c r="R1001" i="1"/>
  <c r="Q1001" i="1"/>
  <c r="P1001" i="1"/>
  <c r="O1001" i="1"/>
  <c r="R1000" i="1"/>
  <c r="Q1000" i="1"/>
  <c r="P1000" i="1"/>
  <c r="O1000" i="1"/>
  <c r="R999" i="1"/>
  <c r="Q999" i="1"/>
  <c r="P999" i="1"/>
  <c r="O999" i="1"/>
  <c r="R998" i="1"/>
  <c r="Q998" i="1"/>
  <c r="P998" i="1"/>
  <c r="O998" i="1"/>
  <c r="R997" i="1"/>
  <c r="Q997" i="1"/>
  <c r="P997" i="1"/>
  <c r="O997" i="1"/>
  <c r="R996" i="1"/>
  <c r="Q996" i="1"/>
  <c r="P996" i="1"/>
  <c r="O996" i="1"/>
  <c r="R995" i="1"/>
  <c r="Q995" i="1"/>
  <c r="P995" i="1"/>
  <c r="O995" i="1"/>
  <c r="R994" i="1"/>
  <c r="Q994" i="1"/>
  <c r="P994" i="1"/>
  <c r="O994" i="1"/>
  <c r="R993" i="1"/>
  <c r="Q993" i="1"/>
  <c r="P993" i="1"/>
  <c r="O993" i="1"/>
  <c r="R992" i="1"/>
  <c r="Q992" i="1"/>
  <c r="P992" i="1"/>
  <c r="O992" i="1"/>
  <c r="R991" i="1"/>
  <c r="Q991" i="1"/>
  <c r="P991" i="1"/>
  <c r="O991" i="1"/>
  <c r="R990" i="1"/>
  <c r="Q990" i="1"/>
  <c r="P990" i="1"/>
  <c r="O990" i="1"/>
  <c r="R989" i="1"/>
  <c r="Q989" i="1"/>
  <c r="P989" i="1"/>
  <c r="O989" i="1"/>
  <c r="R988" i="1"/>
  <c r="Q988" i="1"/>
  <c r="P988" i="1"/>
  <c r="O988" i="1"/>
  <c r="R987" i="1"/>
  <c r="Q987" i="1"/>
  <c r="P987" i="1"/>
  <c r="O987" i="1"/>
  <c r="R986" i="1"/>
  <c r="Q986" i="1"/>
  <c r="P986" i="1"/>
  <c r="O986" i="1"/>
  <c r="R985" i="1"/>
  <c r="Q985" i="1"/>
  <c r="P985" i="1"/>
  <c r="O985" i="1"/>
  <c r="R984" i="1"/>
  <c r="Q984" i="1"/>
  <c r="P984" i="1"/>
  <c r="O984" i="1"/>
  <c r="R983" i="1"/>
  <c r="Q983" i="1"/>
  <c r="P983" i="1"/>
  <c r="O983" i="1"/>
  <c r="R982" i="1"/>
  <c r="Q982" i="1"/>
  <c r="P982" i="1"/>
  <c r="O982" i="1"/>
  <c r="R981" i="1"/>
  <c r="Q981" i="1"/>
  <c r="P981" i="1"/>
  <c r="O981" i="1"/>
  <c r="R980" i="1"/>
  <c r="Q980" i="1"/>
  <c r="P980" i="1"/>
  <c r="O980" i="1"/>
  <c r="R979" i="1"/>
  <c r="Q979" i="1"/>
  <c r="P979" i="1"/>
  <c r="O979" i="1"/>
  <c r="R978" i="1"/>
  <c r="Q978" i="1"/>
  <c r="P978" i="1"/>
  <c r="O978" i="1"/>
  <c r="R977" i="1"/>
  <c r="Q977" i="1"/>
  <c r="P977" i="1"/>
  <c r="O977" i="1"/>
  <c r="R976" i="1"/>
  <c r="Q976" i="1"/>
  <c r="P976" i="1"/>
  <c r="O976" i="1"/>
  <c r="R975" i="1"/>
  <c r="Q975" i="1"/>
  <c r="P975" i="1"/>
  <c r="O975" i="1"/>
  <c r="R974" i="1"/>
  <c r="Q974" i="1"/>
  <c r="P974" i="1"/>
  <c r="O974" i="1"/>
  <c r="R973" i="1"/>
  <c r="Q973" i="1"/>
  <c r="P973" i="1"/>
  <c r="O973" i="1"/>
  <c r="R972" i="1"/>
  <c r="Q972" i="1"/>
  <c r="P972" i="1"/>
  <c r="O972" i="1"/>
  <c r="R971" i="1"/>
  <c r="Q971" i="1"/>
  <c r="P971" i="1"/>
  <c r="O971" i="1"/>
  <c r="R970" i="1"/>
  <c r="Q970" i="1"/>
  <c r="P970" i="1"/>
  <c r="O970" i="1"/>
  <c r="R969" i="1"/>
  <c r="Q969" i="1"/>
  <c r="P969" i="1"/>
  <c r="O969" i="1"/>
  <c r="R968" i="1"/>
  <c r="Q968" i="1"/>
  <c r="P968" i="1"/>
  <c r="O968" i="1"/>
  <c r="R967" i="1"/>
  <c r="Q967" i="1"/>
  <c r="P967" i="1"/>
  <c r="O967" i="1"/>
  <c r="R966" i="1"/>
  <c r="Q966" i="1"/>
  <c r="P966" i="1"/>
  <c r="O966" i="1"/>
  <c r="R965" i="1"/>
  <c r="Q965" i="1"/>
  <c r="P965" i="1"/>
  <c r="O965" i="1"/>
  <c r="R964" i="1"/>
  <c r="Q964" i="1"/>
  <c r="P964" i="1"/>
  <c r="O964" i="1"/>
  <c r="R963" i="1"/>
  <c r="Q963" i="1"/>
  <c r="P963" i="1"/>
  <c r="O963" i="1"/>
  <c r="R962" i="1"/>
  <c r="Q962" i="1"/>
  <c r="P962" i="1"/>
  <c r="O962" i="1"/>
  <c r="R961" i="1"/>
  <c r="Q961" i="1"/>
  <c r="P961" i="1"/>
  <c r="O961" i="1"/>
  <c r="R960" i="1"/>
  <c r="Q960" i="1"/>
  <c r="P960" i="1"/>
  <c r="O960" i="1"/>
  <c r="R959" i="1"/>
  <c r="Q959" i="1"/>
  <c r="P959" i="1"/>
  <c r="O959" i="1"/>
  <c r="R958" i="1"/>
  <c r="Q958" i="1"/>
  <c r="P958" i="1"/>
  <c r="O958" i="1"/>
  <c r="R957" i="1"/>
  <c r="Q957" i="1"/>
  <c r="P957" i="1"/>
  <c r="O957" i="1"/>
  <c r="R956" i="1"/>
  <c r="Q956" i="1"/>
  <c r="P956" i="1"/>
  <c r="O956" i="1"/>
  <c r="R955" i="1"/>
  <c r="Q955" i="1"/>
  <c r="P955" i="1"/>
  <c r="O955" i="1"/>
  <c r="R954" i="1"/>
  <c r="Q954" i="1"/>
  <c r="P954" i="1"/>
  <c r="O954" i="1"/>
  <c r="R953" i="1"/>
  <c r="Q953" i="1"/>
  <c r="P953" i="1"/>
  <c r="O953" i="1"/>
  <c r="R952" i="1"/>
  <c r="Q952" i="1"/>
  <c r="P952" i="1"/>
  <c r="O952" i="1"/>
  <c r="R951" i="1"/>
  <c r="Q951" i="1"/>
  <c r="P951" i="1"/>
  <c r="O951" i="1"/>
  <c r="R950" i="1"/>
  <c r="Q950" i="1"/>
  <c r="P950" i="1"/>
  <c r="O950" i="1"/>
  <c r="R949" i="1"/>
  <c r="Q949" i="1"/>
  <c r="P949" i="1"/>
  <c r="O949" i="1"/>
  <c r="R948" i="1"/>
  <c r="Q948" i="1"/>
  <c r="P948" i="1"/>
  <c r="O948" i="1"/>
  <c r="R947" i="1"/>
  <c r="Q947" i="1"/>
  <c r="P947" i="1"/>
  <c r="O947" i="1"/>
  <c r="R946" i="1"/>
  <c r="Q946" i="1"/>
  <c r="P946" i="1"/>
  <c r="O946" i="1"/>
  <c r="R945" i="1"/>
  <c r="Q945" i="1"/>
  <c r="P945" i="1"/>
  <c r="O945" i="1"/>
  <c r="R944" i="1"/>
  <c r="Q944" i="1"/>
  <c r="P944" i="1"/>
  <c r="O944" i="1"/>
  <c r="R943" i="1"/>
  <c r="Q943" i="1"/>
  <c r="P943" i="1"/>
  <c r="O943" i="1"/>
  <c r="R942" i="1"/>
  <c r="Q942" i="1"/>
  <c r="P942" i="1"/>
  <c r="O942" i="1"/>
  <c r="R941" i="1"/>
  <c r="Q941" i="1"/>
  <c r="P941" i="1"/>
  <c r="O941" i="1"/>
  <c r="R940" i="1"/>
  <c r="Q940" i="1"/>
  <c r="P940" i="1"/>
  <c r="O940" i="1"/>
  <c r="R939" i="1"/>
  <c r="Q939" i="1"/>
  <c r="P939" i="1"/>
  <c r="O939" i="1"/>
  <c r="R938" i="1"/>
  <c r="Q938" i="1"/>
  <c r="P938" i="1"/>
  <c r="O938" i="1"/>
  <c r="R937" i="1"/>
  <c r="Q937" i="1"/>
  <c r="P937" i="1"/>
  <c r="O937" i="1"/>
  <c r="R936" i="1"/>
  <c r="Q936" i="1"/>
  <c r="P936" i="1"/>
  <c r="O936" i="1"/>
  <c r="R935" i="1"/>
  <c r="Q935" i="1"/>
  <c r="P935" i="1"/>
  <c r="O935" i="1"/>
  <c r="R934" i="1"/>
  <c r="Q934" i="1"/>
  <c r="P934" i="1"/>
  <c r="O934" i="1"/>
  <c r="R933" i="1"/>
  <c r="Q933" i="1"/>
  <c r="P933" i="1"/>
  <c r="O933" i="1"/>
  <c r="R932" i="1"/>
  <c r="Q932" i="1"/>
  <c r="P932" i="1"/>
  <c r="O932" i="1"/>
  <c r="R931" i="1"/>
  <c r="Q931" i="1"/>
  <c r="P931" i="1"/>
  <c r="O931" i="1"/>
  <c r="R930" i="1"/>
  <c r="Q930" i="1"/>
  <c r="P930" i="1"/>
  <c r="O930" i="1"/>
  <c r="R929" i="1"/>
  <c r="Q929" i="1"/>
  <c r="P929" i="1"/>
  <c r="O929" i="1"/>
  <c r="R928" i="1"/>
  <c r="Q928" i="1"/>
  <c r="P928" i="1"/>
  <c r="O928" i="1"/>
  <c r="R927" i="1"/>
  <c r="Q927" i="1"/>
  <c r="P927" i="1"/>
  <c r="O927" i="1"/>
  <c r="R926" i="1"/>
  <c r="Q926" i="1"/>
  <c r="P926" i="1"/>
  <c r="O926" i="1"/>
  <c r="R925" i="1"/>
  <c r="Q925" i="1"/>
  <c r="P925" i="1"/>
  <c r="O925" i="1"/>
  <c r="R924" i="1"/>
  <c r="Q924" i="1"/>
  <c r="P924" i="1"/>
  <c r="O924" i="1"/>
  <c r="R923" i="1"/>
  <c r="Q923" i="1"/>
  <c r="P923" i="1"/>
  <c r="O923" i="1"/>
  <c r="R922" i="1"/>
  <c r="Q922" i="1"/>
  <c r="P922" i="1"/>
  <c r="O922" i="1"/>
  <c r="R921" i="1"/>
  <c r="Q921" i="1"/>
  <c r="P921" i="1"/>
  <c r="O921" i="1"/>
  <c r="R920" i="1"/>
  <c r="Q920" i="1"/>
  <c r="P920" i="1"/>
  <c r="O920" i="1"/>
  <c r="R919" i="1"/>
  <c r="Q919" i="1"/>
  <c r="P919" i="1"/>
  <c r="O919" i="1"/>
  <c r="R918" i="1"/>
  <c r="Q918" i="1"/>
  <c r="P918" i="1"/>
  <c r="O918" i="1"/>
  <c r="R917" i="1"/>
  <c r="Q917" i="1"/>
  <c r="P917" i="1"/>
  <c r="O917" i="1"/>
  <c r="R916" i="1"/>
  <c r="Q916" i="1"/>
  <c r="P916" i="1"/>
  <c r="O916" i="1"/>
  <c r="R915" i="1"/>
  <c r="Q915" i="1"/>
  <c r="P915" i="1"/>
  <c r="O915" i="1"/>
  <c r="R914" i="1"/>
  <c r="Q914" i="1"/>
  <c r="P914" i="1"/>
  <c r="O914" i="1"/>
  <c r="R913" i="1"/>
  <c r="Q913" i="1"/>
  <c r="P913" i="1"/>
  <c r="O913" i="1"/>
  <c r="R912" i="1"/>
  <c r="Q912" i="1"/>
  <c r="P912" i="1"/>
  <c r="O912" i="1"/>
  <c r="R911" i="1"/>
  <c r="Q911" i="1"/>
  <c r="P911" i="1"/>
  <c r="O911" i="1"/>
  <c r="R910" i="1"/>
  <c r="Q910" i="1"/>
  <c r="P910" i="1"/>
  <c r="O910" i="1"/>
  <c r="R909" i="1"/>
  <c r="Q909" i="1"/>
  <c r="P909" i="1"/>
  <c r="O909" i="1"/>
  <c r="R908" i="1"/>
  <c r="Q908" i="1"/>
  <c r="P908" i="1"/>
  <c r="O908" i="1"/>
  <c r="R907" i="1"/>
  <c r="Q907" i="1"/>
  <c r="P907" i="1"/>
  <c r="O907" i="1"/>
  <c r="R906" i="1"/>
  <c r="Q906" i="1"/>
  <c r="P906" i="1"/>
  <c r="O906" i="1"/>
  <c r="R905" i="1"/>
  <c r="Q905" i="1"/>
  <c r="P905" i="1"/>
  <c r="O905" i="1"/>
  <c r="R904" i="1"/>
  <c r="Q904" i="1"/>
  <c r="P904" i="1"/>
  <c r="O904" i="1"/>
  <c r="R903" i="1"/>
  <c r="Q903" i="1"/>
  <c r="P903" i="1"/>
  <c r="O903" i="1"/>
  <c r="R902" i="1"/>
  <c r="Q902" i="1"/>
  <c r="P902" i="1"/>
  <c r="O902" i="1"/>
  <c r="R901" i="1"/>
  <c r="Q901" i="1"/>
  <c r="P901" i="1"/>
  <c r="O901" i="1"/>
  <c r="R900" i="1"/>
  <c r="Q900" i="1"/>
  <c r="P900" i="1"/>
  <c r="O900" i="1"/>
  <c r="R899" i="1"/>
  <c r="Q899" i="1"/>
  <c r="P899" i="1"/>
  <c r="O899" i="1"/>
  <c r="R898" i="1"/>
  <c r="Q898" i="1"/>
  <c r="P898" i="1"/>
  <c r="O898" i="1"/>
  <c r="R897" i="1"/>
  <c r="Q897" i="1"/>
  <c r="P897" i="1"/>
  <c r="O897" i="1"/>
  <c r="R896" i="1"/>
  <c r="Q896" i="1"/>
  <c r="P896" i="1"/>
  <c r="O896" i="1"/>
  <c r="R895" i="1"/>
  <c r="Q895" i="1"/>
  <c r="P895" i="1"/>
  <c r="O895" i="1"/>
  <c r="R894" i="1"/>
  <c r="Q894" i="1"/>
  <c r="P894" i="1"/>
  <c r="O894" i="1"/>
  <c r="R893" i="1"/>
  <c r="Q893" i="1"/>
  <c r="P893" i="1"/>
  <c r="O893" i="1"/>
  <c r="R892" i="1"/>
  <c r="Q892" i="1"/>
  <c r="P892" i="1"/>
  <c r="O892" i="1"/>
  <c r="R891" i="1"/>
  <c r="Q891" i="1"/>
  <c r="P891" i="1"/>
  <c r="O891" i="1"/>
  <c r="R890" i="1"/>
  <c r="Q890" i="1"/>
  <c r="P890" i="1"/>
  <c r="O890" i="1"/>
  <c r="R889" i="1"/>
  <c r="Q889" i="1"/>
  <c r="P889" i="1"/>
  <c r="O889" i="1"/>
  <c r="R888" i="1"/>
  <c r="Q888" i="1"/>
  <c r="P888" i="1"/>
  <c r="O888" i="1"/>
  <c r="R887" i="1"/>
  <c r="Q887" i="1"/>
  <c r="P887" i="1"/>
  <c r="O887" i="1"/>
  <c r="R886" i="1"/>
  <c r="Q886" i="1"/>
  <c r="P886" i="1"/>
  <c r="O886" i="1"/>
  <c r="R885" i="1"/>
  <c r="Q885" i="1"/>
  <c r="P885" i="1"/>
  <c r="O885" i="1"/>
  <c r="R884" i="1"/>
  <c r="Q884" i="1"/>
  <c r="P884" i="1"/>
  <c r="O884" i="1"/>
  <c r="R883" i="1"/>
  <c r="Q883" i="1"/>
  <c r="P883" i="1"/>
  <c r="O883" i="1"/>
  <c r="R882" i="1"/>
  <c r="Q882" i="1"/>
  <c r="P882" i="1"/>
  <c r="O882" i="1"/>
  <c r="R881" i="1"/>
  <c r="Q881" i="1"/>
  <c r="P881" i="1"/>
  <c r="O881" i="1"/>
  <c r="R880" i="1"/>
  <c r="Q880" i="1"/>
  <c r="P880" i="1"/>
  <c r="O880" i="1"/>
  <c r="R879" i="1"/>
  <c r="Q879" i="1"/>
  <c r="P879" i="1"/>
  <c r="O879" i="1"/>
  <c r="R878" i="1"/>
  <c r="Q878" i="1"/>
  <c r="P878" i="1"/>
  <c r="O878" i="1"/>
  <c r="R877" i="1"/>
  <c r="Q877" i="1"/>
  <c r="P877" i="1"/>
  <c r="O877" i="1"/>
  <c r="R876" i="1"/>
  <c r="Q876" i="1"/>
  <c r="P876" i="1"/>
  <c r="O876" i="1"/>
  <c r="R875" i="1"/>
  <c r="Q875" i="1"/>
  <c r="P875" i="1"/>
  <c r="O875" i="1"/>
  <c r="R874" i="1"/>
  <c r="Q874" i="1"/>
  <c r="P874" i="1"/>
  <c r="O874" i="1"/>
  <c r="R873" i="1"/>
  <c r="Q873" i="1"/>
  <c r="P873" i="1"/>
  <c r="O873" i="1"/>
  <c r="R872" i="1"/>
  <c r="Q872" i="1"/>
  <c r="P872" i="1"/>
  <c r="O872" i="1"/>
  <c r="R871" i="1"/>
  <c r="Q871" i="1"/>
  <c r="P871" i="1"/>
  <c r="O871" i="1"/>
  <c r="R870" i="1"/>
  <c r="Q870" i="1"/>
  <c r="P870" i="1"/>
  <c r="O870" i="1"/>
  <c r="R869" i="1"/>
  <c r="Q869" i="1"/>
  <c r="P869" i="1"/>
  <c r="O869" i="1"/>
  <c r="R868" i="1"/>
  <c r="Q868" i="1"/>
  <c r="P868" i="1"/>
  <c r="O868" i="1"/>
  <c r="R867" i="1"/>
  <c r="Q867" i="1"/>
  <c r="P867" i="1"/>
  <c r="O867" i="1"/>
  <c r="R866" i="1"/>
  <c r="Q866" i="1"/>
  <c r="P866" i="1"/>
  <c r="O866" i="1"/>
  <c r="R865" i="1"/>
  <c r="Q865" i="1"/>
  <c r="P865" i="1"/>
  <c r="O865" i="1"/>
  <c r="R864" i="1"/>
  <c r="Q864" i="1"/>
  <c r="P864" i="1"/>
  <c r="O864" i="1"/>
  <c r="R863" i="1"/>
  <c r="Q863" i="1"/>
  <c r="P863" i="1"/>
  <c r="O863" i="1"/>
  <c r="R862" i="1"/>
  <c r="Q862" i="1"/>
  <c r="P862" i="1"/>
  <c r="O862" i="1"/>
  <c r="R861" i="1"/>
  <c r="Q861" i="1"/>
  <c r="P861" i="1"/>
  <c r="O861" i="1"/>
  <c r="R860" i="1"/>
  <c r="Q860" i="1"/>
  <c r="P860" i="1"/>
  <c r="O860" i="1"/>
  <c r="R859" i="1"/>
  <c r="Q859" i="1"/>
  <c r="P859" i="1"/>
  <c r="O859" i="1"/>
  <c r="R858" i="1"/>
  <c r="Q858" i="1"/>
  <c r="P858" i="1"/>
  <c r="O858" i="1"/>
  <c r="R857" i="1"/>
  <c r="Q857" i="1"/>
  <c r="P857" i="1"/>
  <c r="O857" i="1"/>
  <c r="R856" i="1"/>
  <c r="Q856" i="1"/>
  <c r="P856" i="1"/>
  <c r="O856" i="1"/>
  <c r="R855" i="1"/>
  <c r="Q855" i="1"/>
  <c r="P855" i="1"/>
  <c r="O855" i="1"/>
  <c r="R854" i="1"/>
  <c r="Q854" i="1"/>
  <c r="P854" i="1"/>
  <c r="O854" i="1"/>
  <c r="R853" i="1"/>
  <c r="Q853" i="1"/>
  <c r="P853" i="1"/>
  <c r="O853" i="1"/>
  <c r="R852" i="1"/>
  <c r="Q852" i="1"/>
  <c r="P852" i="1"/>
  <c r="O852" i="1"/>
  <c r="R851" i="1"/>
  <c r="Q851" i="1"/>
  <c r="P851" i="1"/>
  <c r="O851" i="1"/>
  <c r="R850" i="1"/>
  <c r="Q850" i="1"/>
  <c r="P850" i="1"/>
  <c r="O850" i="1"/>
  <c r="R849" i="1"/>
  <c r="Q849" i="1"/>
  <c r="P849" i="1"/>
  <c r="O849" i="1"/>
  <c r="R848" i="1"/>
  <c r="Q848" i="1"/>
  <c r="P848" i="1"/>
  <c r="O848" i="1"/>
  <c r="R847" i="1"/>
  <c r="Q847" i="1"/>
  <c r="P847" i="1"/>
  <c r="O847" i="1"/>
  <c r="R846" i="1"/>
  <c r="Q846" i="1"/>
  <c r="P846" i="1"/>
  <c r="O846" i="1"/>
  <c r="R845" i="1"/>
  <c r="Q845" i="1"/>
  <c r="P845" i="1"/>
  <c r="O845" i="1"/>
  <c r="R844" i="1"/>
  <c r="Q844" i="1"/>
  <c r="P844" i="1"/>
  <c r="O844" i="1"/>
  <c r="R843" i="1"/>
  <c r="Q843" i="1"/>
  <c r="P843" i="1"/>
  <c r="O843" i="1"/>
  <c r="R842" i="1"/>
  <c r="Q842" i="1"/>
  <c r="P842" i="1"/>
  <c r="O842" i="1"/>
  <c r="R841" i="1"/>
  <c r="Q841" i="1"/>
  <c r="P841" i="1"/>
  <c r="O841" i="1"/>
  <c r="R840" i="1"/>
  <c r="Q840" i="1"/>
  <c r="P840" i="1"/>
  <c r="O840" i="1"/>
  <c r="R839" i="1"/>
  <c r="Q839" i="1"/>
  <c r="P839" i="1"/>
  <c r="O839" i="1"/>
  <c r="R838" i="1"/>
  <c r="Q838" i="1"/>
  <c r="P838" i="1"/>
  <c r="O838" i="1"/>
  <c r="R837" i="1"/>
  <c r="Q837" i="1"/>
  <c r="P837" i="1"/>
  <c r="O837" i="1"/>
  <c r="R836" i="1"/>
  <c r="Q836" i="1"/>
  <c r="P836" i="1"/>
  <c r="O836" i="1"/>
  <c r="R835" i="1"/>
  <c r="Q835" i="1"/>
  <c r="P835" i="1"/>
  <c r="O835" i="1"/>
  <c r="R834" i="1"/>
  <c r="Q834" i="1"/>
  <c r="P834" i="1"/>
  <c r="O834" i="1"/>
  <c r="R833" i="1"/>
  <c r="Q833" i="1"/>
  <c r="P833" i="1"/>
  <c r="O833" i="1"/>
  <c r="R832" i="1"/>
  <c r="Q832" i="1"/>
  <c r="P832" i="1"/>
  <c r="O832" i="1"/>
  <c r="R831" i="1"/>
  <c r="Q831" i="1"/>
  <c r="P831" i="1"/>
  <c r="O831" i="1"/>
  <c r="R830" i="1"/>
  <c r="Q830" i="1"/>
  <c r="P830" i="1"/>
  <c r="O830" i="1"/>
  <c r="R829" i="1"/>
  <c r="Q829" i="1"/>
  <c r="P829" i="1"/>
  <c r="O829" i="1"/>
  <c r="R828" i="1"/>
  <c r="Q828" i="1"/>
  <c r="P828" i="1"/>
  <c r="O828" i="1"/>
  <c r="R827" i="1"/>
  <c r="Q827" i="1"/>
  <c r="P827" i="1"/>
  <c r="O827" i="1"/>
  <c r="R826" i="1"/>
  <c r="Q826" i="1"/>
  <c r="P826" i="1"/>
  <c r="O826" i="1"/>
  <c r="R825" i="1"/>
  <c r="Q825" i="1"/>
  <c r="P825" i="1"/>
  <c r="O825" i="1"/>
  <c r="R824" i="1"/>
  <c r="Q824" i="1"/>
  <c r="P824" i="1"/>
  <c r="O824" i="1"/>
  <c r="R823" i="1"/>
  <c r="Q823" i="1"/>
  <c r="P823" i="1"/>
  <c r="O823" i="1"/>
  <c r="R822" i="1"/>
  <c r="Q822" i="1"/>
  <c r="P822" i="1"/>
  <c r="O822" i="1"/>
  <c r="R821" i="1"/>
  <c r="Q821" i="1"/>
  <c r="P821" i="1"/>
  <c r="O821" i="1"/>
  <c r="R820" i="1"/>
  <c r="Q820" i="1"/>
  <c r="P820" i="1"/>
  <c r="O820" i="1"/>
  <c r="R819" i="1"/>
  <c r="Q819" i="1"/>
  <c r="P819" i="1"/>
  <c r="O819" i="1"/>
  <c r="R818" i="1"/>
  <c r="Q818" i="1"/>
  <c r="P818" i="1"/>
  <c r="O818" i="1"/>
  <c r="R817" i="1"/>
  <c r="Q817" i="1"/>
  <c r="P817" i="1"/>
  <c r="O817" i="1"/>
  <c r="R816" i="1"/>
  <c r="Q816" i="1"/>
  <c r="P816" i="1"/>
  <c r="O816" i="1"/>
  <c r="R815" i="1"/>
  <c r="Q815" i="1"/>
  <c r="P815" i="1"/>
  <c r="O815" i="1"/>
  <c r="R814" i="1"/>
  <c r="Q814" i="1"/>
  <c r="P814" i="1"/>
  <c r="O814" i="1"/>
  <c r="R813" i="1"/>
  <c r="Q813" i="1"/>
  <c r="P813" i="1"/>
  <c r="O813" i="1"/>
  <c r="R812" i="1"/>
  <c r="Q812" i="1"/>
  <c r="P812" i="1"/>
  <c r="O812" i="1"/>
  <c r="R811" i="1"/>
  <c r="Q811" i="1"/>
  <c r="P811" i="1"/>
  <c r="O811" i="1"/>
  <c r="R810" i="1"/>
  <c r="Q810" i="1"/>
  <c r="P810" i="1"/>
  <c r="O810" i="1"/>
  <c r="R809" i="1"/>
  <c r="Q809" i="1"/>
  <c r="P809" i="1"/>
  <c r="O809" i="1"/>
  <c r="R808" i="1"/>
  <c r="Q808" i="1"/>
  <c r="P808" i="1"/>
  <c r="O808" i="1"/>
  <c r="R807" i="1"/>
  <c r="Q807" i="1"/>
  <c r="P807" i="1"/>
  <c r="O807" i="1"/>
  <c r="R806" i="1"/>
  <c r="Q806" i="1"/>
  <c r="P806" i="1"/>
  <c r="O806" i="1"/>
  <c r="R805" i="1"/>
  <c r="Q805" i="1"/>
  <c r="P805" i="1"/>
  <c r="O805" i="1"/>
  <c r="R804" i="1"/>
  <c r="Q804" i="1"/>
  <c r="P804" i="1"/>
  <c r="O804" i="1"/>
  <c r="R803" i="1"/>
  <c r="Q803" i="1"/>
  <c r="P803" i="1"/>
  <c r="O803" i="1"/>
  <c r="R802" i="1"/>
  <c r="Q802" i="1"/>
  <c r="P802" i="1"/>
  <c r="O802" i="1"/>
  <c r="R801" i="1"/>
  <c r="Q801" i="1"/>
  <c r="P801" i="1"/>
  <c r="O801" i="1"/>
  <c r="R800" i="1"/>
  <c r="Q800" i="1"/>
  <c r="P800" i="1"/>
  <c r="O800" i="1"/>
  <c r="R799" i="1"/>
  <c r="Q799" i="1"/>
  <c r="P799" i="1"/>
  <c r="O799" i="1"/>
  <c r="R798" i="1"/>
  <c r="Q798" i="1"/>
  <c r="P798" i="1"/>
  <c r="O798" i="1"/>
  <c r="R797" i="1"/>
  <c r="Q797" i="1"/>
  <c r="P797" i="1"/>
  <c r="O797" i="1"/>
  <c r="R796" i="1"/>
  <c r="Q796" i="1"/>
  <c r="P796" i="1"/>
  <c r="O796" i="1"/>
  <c r="R795" i="1"/>
  <c r="Q795" i="1"/>
  <c r="P795" i="1"/>
  <c r="O795" i="1"/>
  <c r="R794" i="1"/>
  <c r="Q794" i="1"/>
  <c r="P794" i="1"/>
  <c r="O794" i="1"/>
  <c r="R793" i="1"/>
  <c r="Q793" i="1"/>
  <c r="P793" i="1"/>
  <c r="O793" i="1"/>
  <c r="R792" i="1"/>
  <c r="Q792" i="1"/>
  <c r="P792" i="1"/>
  <c r="O792" i="1"/>
  <c r="R791" i="1"/>
  <c r="Q791" i="1"/>
  <c r="P791" i="1"/>
  <c r="O791" i="1"/>
  <c r="R790" i="1"/>
  <c r="Q790" i="1"/>
  <c r="P790" i="1"/>
  <c r="O790" i="1"/>
  <c r="R789" i="1"/>
  <c r="Q789" i="1"/>
  <c r="P789" i="1"/>
  <c r="O789" i="1"/>
  <c r="R788" i="1"/>
  <c r="Q788" i="1"/>
  <c r="P788" i="1"/>
  <c r="O788" i="1"/>
  <c r="R787" i="1"/>
  <c r="Q787" i="1"/>
  <c r="P787" i="1"/>
  <c r="O787" i="1"/>
  <c r="R786" i="1"/>
  <c r="Q786" i="1"/>
  <c r="P786" i="1"/>
  <c r="O786" i="1"/>
  <c r="R785" i="1"/>
  <c r="Q785" i="1"/>
  <c r="P785" i="1"/>
  <c r="O785" i="1"/>
  <c r="R784" i="1"/>
  <c r="Q784" i="1"/>
  <c r="P784" i="1"/>
  <c r="O784" i="1"/>
  <c r="R783" i="1"/>
  <c r="Q783" i="1"/>
  <c r="P783" i="1"/>
  <c r="O783" i="1"/>
  <c r="R782" i="1"/>
  <c r="Q782" i="1"/>
  <c r="P782" i="1"/>
  <c r="O782" i="1"/>
  <c r="R781" i="1"/>
  <c r="Q781" i="1"/>
  <c r="P781" i="1"/>
  <c r="O781" i="1"/>
  <c r="R780" i="1"/>
  <c r="Q780" i="1"/>
  <c r="P780" i="1"/>
  <c r="O780" i="1"/>
  <c r="R779" i="1"/>
  <c r="Q779" i="1"/>
  <c r="P779" i="1"/>
  <c r="O779" i="1"/>
  <c r="R778" i="1"/>
  <c r="Q778" i="1"/>
  <c r="P778" i="1"/>
  <c r="O778" i="1"/>
  <c r="R777" i="1"/>
  <c r="Q777" i="1"/>
  <c r="P777" i="1"/>
  <c r="O777" i="1"/>
  <c r="R776" i="1"/>
  <c r="Q776" i="1"/>
  <c r="P776" i="1"/>
  <c r="O776" i="1"/>
  <c r="R775" i="1"/>
  <c r="Q775" i="1"/>
  <c r="P775" i="1"/>
  <c r="O775" i="1"/>
  <c r="R774" i="1"/>
  <c r="Q774" i="1"/>
  <c r="P774" i="1"/>
  <c r="O774" i="1"/>
  <c r="R773" i="1"/>
  <c r="Q773" i="1"/>
  <c r="P773" i="1"/>
  <c r="O773" i="1"/>
  <c r="R772" i="1"/>
  <c r="Q772" i="1"/>
  <c r="P772" i="1"/>
  <c r="O772" i="1"/>
  <c r="R771" i="1"/>
  <c r="Q771" i="1"/>
  <c r="P771" i="1"/>
  <c r="O771" i="1"/>
  <c r="R770" i="1"/>
  <c r="Q770" i="1"/>
  <c r="P770" i="1"/>
  <c r="O770" i="1"/>
  <c r="R769" i="1"/>
  <c r="Q769" i="1"/>
  <c r="P769" i="1"/>
  <c r="O769" i="1"/>
  <c r="R768" i="1"/>
  <c r="Q768" i="1"/>
  <c r="P768" i="1"/>
  <c r="O768" i="1"/>
  <c r="R767" i="1"/>
  <c r="Q767" i="1"/>
  <c r="P767" i="1"/>
  <c r="O767" i="1"/>
  <c r="R766" i="1"/>
  <c r="Q766" i="1"/>
  <c r="P766" i="1"/>
  <c r="O766" i="1"/>
  <c r="R765" i="1"/>
  <c r="Q765" i="1"/>
  <c r="P765" i="1"/>
  <c r="O765" i="1"/>
  <c r="R764" i="1"/>
  <c r="Q764" i="1"/>
  <c r="P764" i="1"/>
  <c r="O764" i="1"/>
  <c r="R763" i="1"/>
  <c r="Q763" i="1"/>
  <c r="P763" i="1"/>
  <c r="O763" i="1"/>
  <c r="R762" i="1"/>
  <c r="Q762" i="1"/>
  <c r="P762" i="1"/>
  <c r="O762" i="1"/>
  <c r="R761" i="1"/>
  <c r="Q761" i="1"/>
  <c r="P761" i="1"/>
  <c r="O761" i="1"/>
  <c r="R760" i="1"/>
  <c r="Q760" i="1"/>
  <c r="P760" i="1"/>
  <c r="O760" i="1"/>
  <c r="R759" i="1"/>
  <c r="Q759" i="1"/>
  <c r="P759" i="1"/>
  <c r="O759" i="1"/>
  <c r="R758" i="1"/>
  <c r="Q758" i="1"/>
  <c r="P758" i="1"/>
  <c r="O758" i="1"/>
  <c r="R757" i="1"/>
  <c r="Q757" i="1"/>
  <c r="P757" i="1"/>
  <c r="O757" i="1"/>
  <c r="R756" i="1"/>
  <c r="Q756" i="1"/>
  <c r="P756" i="1"/>
  <c r="O756" i="1"/>
  <c r="R755" i="1"/>
  <c r="Q755" i="1"/>
  <c r="P755" i="1"/>
  <c r="O755" i="1"/>
  <c r="R754" i="1"/>
  <c r="Q754" i="1"/>
  <c r="P754" i="1"/>
  <c r="O754" i="1"/>
  <c r="R753" i="1"/>
  <c r="Q753" i="1"/>
  <c r="P753" i="1"/>
  <c r="O753" i="1"/>
  <c r="R752" i="1"/>
  <c r="Q752" i="1"/>
  <c r="P752" i="1"/>
  <c r="O752" i="1"/>
  <c r="R751" i="1"/>
  <c r="Q751" i="1"/>
  <c r="P751" i="1"/>
  <c r="O751" i="1"/>
  <c r="R750" i="1"/>
  <c r="Q750" i="1"/>
  <c r="P750" i="1"/>
  <c r="O750" i="1"/>
  <c r="R749" i="1"/>
  <c r="Q749" i="1"/>
  <c r="P749" i="1"/>
  <c r="O749" i="1"/>
  <c r="R748" i="1"/>
  <c r="Q748" i="1"/>
  <c r="P748" i="1"/>
  <c r="O748" i="1"/>
  <c r="R747" i="1"/>
  <c r="Q747" i="1"/>
  <c r="P747" i="1"/>
  <c r="O747" i="1"/>
  <c r="R746" i="1"/>
  <c r="Q746" i="1"/>
  <c r="P746" i="1"/>
  <c r="O746" i="1"/>
  <c r="R745" i="1"/>
  <c r="Q745" i="1"/>
  <c r="P745" i="1"/>
  <c r="O745" i="1"/>
  <c r="R744" i="1"/>
  <c r="Q744" i="1"/>
  <c r="P744" i="1"/>
  <c r="O744" i="1"/>
  <c r="R743" i="1"/>
  <c r="Q743" i="1"/>
  <c r="P743" i="1"/>
  <c r="O743" i="1"/>
  <c r="R742" i="1"/>
  <c r="Q742" i="1"/>
  <c r="P742" i="1"/>
  <c r="O742" i="1"/>
  <c r="R741" i="1"/>
  <c r="Q741" i="1"/>
  <c r="P741" i="1"/>
  <c r="O741" i="1"/>
  <c r="R740" i="1"/>
  <c r="Q740" i="1"/>
  <c r="P740" i="1"/>
  <c r="O740" i="1"/>
  <c r="R739" i="1"/>
  <c r="Q739" i="1"/>
  <c r="P739" i="1"/>
  <c r="O739" i="1"/>
  <c r="R738" i="1"/>
  <c r="Q738" i="1"/>
  <c r="P738" i="1"/>
  <c r="O738" i="1"/>
  <c r="R737" i="1"/>
  <c r="Q737" i="1"/>
  <c r="P737" i="1"/>
  <c r="O737" i="1"/>
  <c r="R736" i="1"/>
  <c r="Q736" i="1"/>
  <c r="P736" i="1"/>
  <c r="O736" i="1"/>
  <c r="R735" i="1"/>
  <c r="Q735" i="1"/>
  <c r="P735" i="1"/>
  <c r="O735" i="1"/>
  <c r="R734" i="1"/>
  <c r="Q734" i="1"/>
  <c r="P734" i="1"/>
  <c r="O734" i="1"/>
  <c r="R733" i="1"/>
  <c r="Q733" i="1"/>
  <c r="P733" i="1"/>
  <c r="O733" i="1"/>
  <c r="R732" i="1"/>
  <c r="Q732" i="1"/>
  <c r="P732" i="1"/>
  <c r="O732" i="1"/>
  <c r="R731" i="1"/>
  <c r="Q731" i="1"/>
  <c r="P731" i="1"/>
  <c r="O731" i="1"/>
  <c r="R730" i="1"/>
  <c r="Q730" i="1"/>
  <c r="P730" i="1"/>
  <c r="O730" i="1"/>
  <c r="R729" i="1"/>
  <c r="Q729" i="1"/>
  <c r="P729" i="1"/>
  <c r="O729" i="1"/>
  <c r="R728" i="1"/>
  <c r="Q728" i="1"/>
  <c r="P728" i="1"/>
  <c r="O728" i="1"/>
  <c r="R727" i="1"/>
  <c r="Q727" i="1"/>
  <c r="P727" i="1"/>
  <c r="O727" i="1"/>
  <c r="R726" i="1"/>
  <c r="Q726" i="1"/>
  <c r="P726" i="1"/>
  <c r="O726" i="1"/>
  <c r="R725" i="1"/>
  <c r="Q725" i="1"/>
  <c r="P725" i="1"/>
  <c r="O725" i="1"/>
  <c r="R724" i="1"/>
  <c r="Q724" i="1"/>
  <c r="P724" i="1"/>
  <c r="O724" i="1"/>
  <c r="R723" i="1"/>
  <c r="Q723" i="1"/>
  <c r="P723" i="1"/>
  <c r="O723" i="1"/>
  <c r="R722" i="1"/>
  <c r="Q722" i="1"/>
  <c r="P722" i="1"/>
  <c r="O722" i="1"/>
  <c r="R721" i="1"/>
  <c r="Q721" i="1"/>
  <c r="P721" i="1"/>
  <c r="O721" i="1"/>
  <c r="R720" i="1"/>
  <c r="Q720" i="1"/>
  <c r="P720" i="1"/>
  <c r="O720" i="1"/>
  <c r="R719" i="1"/>
  <c r="Q719" i="1"/>
  <c r="P719" i="1"/>
  <c r="O719" i="1"/>
  <c r="R718" i="1"/>
  <c r="Q718" i="1"/>
  <c r="P718" i="1"/>
  <c r="O718" i="1"/>
  <c r="R717" i="1"/>
  <c r="Q717" i="1"/>
  <c r="P717" i="1"/>
  <c r="O717" i="1"/>
  <c r="R716" i="1"/>
  <c r="Q716" i="1"/>
  <c r="P716" i="1"/>
  <c r="O716" i="1"/>
  <c r="R715" i="1"/>
  <c r="Q715" i="1"/>
  <c r="P715" i="1"/>
  <c r="O715" i="1"/>
  <c r="R714" i="1"/>
  <c r="Q714" i="1"/>
  <c r="P714" i="1"/>
  <c r="O714" i="1"/>
  <c r="R713" i="1"/>
  <c r="Q713" i="1"/>
  <c r="P713" i="1"/>
  <c r="O713" i="1"/>
  <c r="R712" i="1"/>
  <c r="Q712" i="1"/>
  <c r="P712" i="1"/>
  <c r="O712" i="1"/>
  <c r="R711" i="1"/>
  <c r="Q711" i="1"/>
  <c r="P711" i="1"/>
  <c r="O711" i="1"/>
  <c r="R710" i="1"/>
  <c r="Q710" i="1"/>
  <c r="P710" i="1"/>
  <c r="O710" i="1"/>
  <c r="R709" i="1"/>
  <c r="Q709" i="1"/>
  <c r="P709" i="1"/>
  <c r="O709" i="1"/>
  <c r="R708" i="1"/>
  <c r="Q708" i="1"/>
  <c r="P708" i="1"/>
  <c r="O708" i="1"/>
  <c r="R707" i="1"/>
  <c r="Q707" i="1"/>
  <c r="P707" i="1"/>
  <c r="O707" i="1"/>
  <c r="R706" i="1"/>
  <c r="Q706" i="1"/>
  <c r="P706" i="1"/>
  <c r="O706" i="1"/>
  <c r="R705" i="1"/>
  <c r="Q705" i="1"/>
  <c r="P705" i="1"/>
  <c r="O705" i="1"/>
  <c r="R704" i="1"/>
  <c r="Q704" i="1"/>
  <c r="P704" i="1"/>
  <c r="O704" i="1"/>
  <c r="R703" i="1"/>
  <c r="Q703" i="1"/>
  <c r="P703" i="1"/>
  <c r="O703" i="1"/>
  <c r="R702" i="1"/>
  <c r="Q702" i="1"/>
  <c r="P702" i="1"/>
  <c r="O702" i="1"/>
  <c r="R701" i="1"/>
  <c r="Q701" i="1"/>
  <c r="P701" i="1"/>
  <c r="O701" i="1"/>
  <c r="R700" i="1"/>
  <c r="Q700" i="1"/>
  <c r="P700" i="1"/>
  <c r="O700" i="1"/>
  <c r="R699" i="1"/>
  <c r="Q699" i="1"/>
  <c r="P699" i="1"/>
  <c r="O699" i="1"/>
  <c r="R698" i="1"/>
  <c r="Q698" i="1"/>
  <c r="P698" i="1"/>
  <c r="O698" i="1"/>
  <c r="R697" i="1"/>
  <c r="Q697" i="1"/>
  <c r="P697" i="1"/>
  <c r="O697" i="1"/>
  <c r="R696" i="1"/>
  <c r="Q696" i="1"/>
  <c r="P696" i="1"/>
  <c r="O696" i="1"/>
  <c r="R695" i="1"/>
  <c r="Q695" i="1"/>
  <c r="P695" i="1"/>
  <c r="O695" i="1"/>
  <c r="R694" i="1"/>
  <c r="Q694" i="1"/>
  <c r="P694" i="1"/>
  <c r="O694" i="1"/>
  <c r="R693" i="1"/>
  <c r="Q693" i="1"/>
  <c r="P693" i="1"/>
  <c r="O693" i="1"/>
  <c r="R692" i="1"/>
  <c r="Q692" i="1"/>
  <c r="P692" i="1"/>
  <c r="O692" i="1"/>
  <c r="R691" i="1"/>
  <c r="Q691" i="1"/>
  <c r="P691" i="1"/>
  <c r="O691" i="1"/>
  <c r="R690" i="1"/>
  <c r="Q690" i="1"/>
  <c r="P690" i="1"/>
  <c r="O690" i="1"/>
  <c r="R689" i="1"/>
  <c r="Q689" i="1"/>
  <c r="P689" i="1"/>
  <c r="O689" i="1"/>
  <c r="R688" i="1"/>
  <c r="Q688" i="1"/>
  <c r="P688" i="1"/>
  <c r="O688" i="1"/>
  <c r="R687" i="1"/>
  <c r="Q687" i="1"/>
  <c r="P687" i="1"/>
  <c r="O687" i="1"/>
  <c r="R686" i="1"/>
  <c r="Q686" i="1"/>
  <c r="P686" i="1"/>
  <c r="O686" i="1"/>
  <c r="R685" i="1"/>
  <c r="Q685" i="1"/>
  <c r="P685" i="1"/>
  <c r="O685" i="1"/>
  <c r="R684" i="1"/>
  <c r="Q684" i="1"/>
  <c r="P684" i="1"/>
  <c r="O684" i="1"/>
  <c r="R683" i="1"/>
  <c r="Q683" i="1"/>
  <c r="P683" i="1"/>
  <c r="O683" i="1"/>
  <c r="R682" i="1"/>
  <c r="Q682" i="1"/>
  <c r="P682" i="1"/>
  <c r="O682" i="1"/>
  <c r="R681" i="1"/>
  <c r="Q681" i="1"/>
  <c r="P681" i="1"/>
  <c r="O681" i="1"/>
  <c r="R680" i="1"/>
  <c r="Q680" i="1"/>
  <c r="P680" i="1"/>
  <c r="O680" i="1"/>
  <c r="R679" i="1"/>
  <c r="Q679" i="1"/>
  <c r="P679" i="1"/>
  <c r="O679" i="1"/>
  <c r="R678" i="1"/>
  <c r="Q678" i="1"/>
  <c r="P678" i="1"/>
  <c r="O678" i="1"/>
  <c r="R677" i="1"/>
  <c r="Q677" i="1"/>
  <c r="P677" i="1"/>
  <c r="O677" i="1"/>
  <c r="R676" i="1"/>
  <c r="Q676" i="1"/>
  <c r="P676" i="1"/>
  <c r="O676" i="1"/>
  <c r="R675" i="1"/>
  <c r="Q675" i="1"/>
  <c r="P675" i="1"/>
  <c r="O675" i="1"/>
  <c r="R674" i="1"/>
  <c r="Q674" i="1"/>
  <c r="P674" i="1"/>
  <c r="O674" i="1"/>
  <c r="R673" i="1"/>
  <c r="Q673" i="1"/>
  <c r="P673" i="1"/>
  <c r="O673" i="1"/>
  <c r="R672" i="1"/>
  <c r="Q672" i="1"/>
  <c r="P672" i="1"/>
  <c r="O672" i="1"/>
  <c r="R671" i="1"/>
  <c r="Q671" i="1"/>
  <c r="P671" i="1"/>
  <c r="O671" i="1"/>
  <c r="R670" i="1"/>
  <c r="Q670" i="1"/>
  <c r="P670" i="1"/>
  <c r="O670" i="1"/>
  <c r="R669" i="1"/>
  <c r="Q669" i="1"/>
  <c r="P669" i="1"/>
  <c r="O669" i="1"/>
  <c r="R668" i="1"/>
  <c r="Q668" i="1"/>
  <c r="P668" i="1"/>
  <c r="O668" i="1"/>
  <c r="R667" i="1"/>
  <c r="Q667" i="1"/>
  <c r="P667" i="1"/>
  <c r="O667" i="1"/>
  <c r="R666" i="1"/>
  <c r="Q666" i="1"/>
  <c r="P666" i="1"/>
  <c r="O666" i="1"/>
  <c r="R665" i="1"/>
  <c r="Q665" i="1"/>
  <c r="P665" i="1"/>
  <c r="O665" i="1"/>
  <c r="R664" i="1"/>
  <c r="Q664" i="1"/>
  <c r="P664" i="1"/>
  <c r="O664" i="1"/>
  <c r="R663" i="1"/>
  <c r="Q663" i="1"/>
  <c r="P663" i="1"/>
  <c r="O663" i="1"/>
  <c r="R662" i="1"/>
  <c r="Q662" i="1"/>
  <c r="P662" i="1"/>
  <c r="O662" i="1"/>
  <c r="R661" i="1"/>
  <c r="Q661" i="1"/>
  <c r="P661" i="1"/>
  <c r="O661" i="1"/>
  <c r="R660" i="1"/>
  <c r="Q660" i="1"/>
  <c r="P660" i="1"/>
  <c r="O660" i="1"/>
  <c r="R659" i="1"/>
  <c r="Q659" i="1"/>
  <c r="P659" i="1"/>
  <c r="O659" i="1"/>
  <c r="R658" i="1"/>
  <c r="Q658" i="1"/>
  <c r="P658" i="1"/>
  <c r="O658" i="1"/>
  <c r="R657" i="1"/>
  <c r="Q657" i="1"/>
  <c r="P657" i="1"/>
  <c r="O657" i="1"/>
  <c r="R656" i="1"/>
  <c r="Q656" i="1"/>
  <c r="P656" i="1"/>
  <c r="O656" i="1"/>
  <c r="R655" i="1"/>
  <c r="Q655" i="1"/>
  <c r="P655" i="1"/>
  <c r="O655" i="1"/>
  <c r="R654" i="1"/>
  <c r="Q654" i="1"/>
  <c r="P654" i="1"/>
  <c r="O654" i="1"/>
  <c r="R653" i="1"/>
  <c r="Q653" i="1"/>
  <c r="P653" i="1"/>
  <c r="O653" i="1"/>
  <c r="R652" i="1"/>
  <c r="Q652" i="1"/>
  <c r="P652" i="1"/>
  <c r="O652" i="1"/>
  <c r="R651" i="1"/>
  <c r="Q651" i="1"/>
  <c r="P651" i="1"/>
  <c r="O651" i="1"/>
  <c r="R650" i="1"/>
  <c r="Q650" i="1"/>
  <c r="P650" i="1"/>
  <c r="O650" i="1"/>
  <c r="R649" i="1"/>
  <c r="Q649" i="1"/>
  <c r="P649" i="1"/>
  <c r="O649" i="1"/>
  <c r="R648" i="1"/>
  <c r="Q648" i="1"/>
  <c r="P648" i="1"/>
  <c r="O648" i="1"/>
  <c r="R647" i="1"/>
  <c r="Q647" i="1"/>
  <c r="P647" i="1"/>
  <c r="O647" i="1"/>
  <c r="R646" i="1"/>
  <c r="Q646" i="1"/>
  <c r="P646" i="1"/>
  <c r="O646" i="1"/>
  <c r="R645" i="1"/>
  <c r="Q645" i="1"/>
  <c r="P645" i="1"/>
  <c r="O645" i="1"/>
  <c r="R644" i="1"/>
  <c r="Q644" i="1"/>
  <c r="P644" i="1"/>
  <c r="O644" i="1"/>
  <c r="R643" i="1"/>
  <c r="Q643" i="1"/>
  <c r="P643" i="1"/>
  <c r="O643" i="1"/>
  <c r="R642" i="1"/>
  <c r="Q642" i="1"/>
  <c r="P642" i="1"/>
  <c r="O642" i="1"/>
  <c r="R641" i="1"/>
  <c r="Q641" i="1"/>
  <c r="P641" i="1"/>
  <c r="O641" i="1"/>
  <c r="R640" i="1"/>
  <c r="Q640" i="1"/>
  <c r="P640" i="1"/>
  <c r="O640" i="1"/>
  <c r="R639" i="1"/>
  <c r="Q639" i="1"/>
  <c r="P639" i="1"/>
  <c r="O639" i="1"/>
  <c r="R638" i="1"/>
  <c r="Q638" i="1"/>
  <c r="P638" i="1"/>
  <c r="O638" i="1"/>
  <c r="R637" i="1"/>
  <c r="Q637" i="1"/>
  <c r="P637" i="1"/>
  <c r="O637" i="1"/>
  <c r="R636" i="1"/>
  <c r="Q636" i="1"/>
  <c r="P636" i="1"/>
  <c r="O636" i="1"/>
  <c r="R635" i="1"/>
  <c r="Q635" i="1"/>
  <c r="P635" i="1"/>
  <c r="O635" i="1"/>
  <c r="R634" i="1"/>
  <c r="Q634" i="1"/>
  <c r="P634" i="1"/>
  <c r="O634" i="1"/>
  <c r="R633" i="1"/>
  <c r="Q633" i="1"/>
  <c r="P633" i="1"/>
  <c r="O633" i="1"/>
  <c r="R632" i="1"/>
  <c r="Q632" i="1"/>
  <c r="P632" i="1"/>
  <c r="O632" i="1"/>
  <c r="R631" i="1"/>
  <c r="Q631" i="1"/>
  <c r="P631" i="1"/>
  <c r="O631" i="1"/>
  <c r="R630" i="1"/>
  <c r="Q630" i="1"/>
  <c r="P630" i="1"/>
  <c r="O630" i="1"/>
  <c r="R629" i="1"/>
  <c r="Q629" i="1"/>
  <c r="P629" i="1"/>
  <c r="O629" i="1"/>
  <c r="R628" i="1"/>
  <c r="Q628" i="1"/>
  <c r="P628" i="1"/>
  <c r="O628" i="1"/>
  <c r="R627" i="1"/>
  <c r="Q627" i="1"/>
  <c r="P627" i="1"/>
  <c r="O627" i="1"/>
  <c r="R626" i="1"/>
  <c r="Q626" i="1"/>
  <c r="P626" i="1"/>
  <c r="O626" i="1"/>
  <c r="R625" i="1"/>
  <c r="Q625" i="1"/>
  <c r="P625" i="1"/>
  <c r="O625" i="1"/>
  <c r="R624" i="1"/>
  <c r="Q624" i="1"/>
  <c r="P624" i="1"/>
  <c r="O624" i="1"/>
  <c r="R623" i="1"/>
  <c r="Q623" i="1"/>
  <c r="P623" i="1"/>
  <c r="O623" i="1"/>
  <c r="R622" i="1"/>
  <c r="Q622" i="1"/>
  <c r="P622" i="1"/>
  <c r="O622" i="1"/>
  <c r="R621" i="1"/>
  <c r="Q621" i="1"/>
  <c r="P621" i="1"/>
  <c r="O621" i="1"/>
  <c r="R620" i="1"/>
  <c r="Q620" i="1"/>
  <c r="P620" i="1"/>
  <c r="O620" i="1"/>
  <c r="R619" i="1"/>
  <c r="Q619" i="1"/>
  <c r="P619" i="1"/>
  <c r="O619" i="1"/>
  <c r="R618" i="1"/>
  <c r="Q618" i="1"/>
  <c r="P618" i="1"/>
  <c r="O618" i="1"/>
  <c r="R617" i="1"/>
  <c r="Q617" i="1"/>
  <c r="P617" i="1"/>
  <c r="O617" i="1"/>
  <c r="R616" i="1"/>
  <c r="Q616" i="1"/>
  <c r="P616" i="1"/>
  <c r="O616" i="1"/>
  <c r="R615" i="1"/>
  <c r="Q615" i="1"/>
  <c r="P615" i="1"/>
  <c r="O615" i="1"/>
  <c r="R614" i="1"/>
  <c r="Q614" i="1"/>
  <c r="P614" i="1"/>
  <c r="O614" i="1"/>
  <c r="R613" i="1"/>
  <c r="Q613" i="1"/>
  <c r="P613" i="1"/>
  <c r="O613" i="1"/>
  <c r="R612" i="1"/>
  <c r="Q612" i="1"/>
  <c r="P612" i="1"/>
  <c r="O612" i="1"/>
  <c r="R611" i="1"/>
  <c r="Q611" i="1"/>
  <c r="P611" i="1"/>
  <c r="O611" i="1"/>
  <c r="R610" i="1"/>
  <c r="Q610" i="1"/>
  <c r="P610" i="1"/>
  <c r="O610" i="1"/>
  <c r="R609" i="1"/>
  <c r="Q609" i="1"/>
  <c r="P609" i="1"/>
  <c r="O609" i="1"/>
  <c r="R608" i="1"/>
  <c r="Q608" i="1"/>
  <c r="P608" i="1"/>
  <c r="O608" i="1"/>
  <c r="R607" i="1"/>
  <c r="Q607" i="1"/>
  <c r="P607" i="1"/>
  <c r="O607" i="1"/>
  <c r="R606" i="1"/>
  <c r="Q606" i="1"/>
  <c r="P606" i="1"/>
  <c r="O606" i="1"/>
  <c r="R605" i="1"/>
  <c r="Q605" i="1"/>
  <c r="P605" i="1"/>
  <c r="O605" i="1"/>
  <c r="R604" i="1"/>
  <c r="Q604" i="1"/>
  <c r="P604" i="1"/>
  <c r="O604" i="1"/>
  <c r="R603" i="1"/>
  <c r="Q603" i="1"/>
  <c r="P603" i="1"/>
  <c r="O603" i="1"/>
  <c r="R602" i="1"/>
  <c r="Q602" i="1"/>
  <c r="P602" i="1"/>
  <c r="O602" i="1"/>
  <c r="R601" i="1"/>
  <c r="Q601" i="1"/>
  <c r="P601" i="1"/>
  <c r="O601" i="1"/>
  <c r="R600" i="1"/>
  <c r="Q600" i="1"/>
  <c r="P600" i="1"/>
  <c r="O600" i="1"/>
  <c r="R599" i="1"/>
  <c r="Q599" i="1"/>
  <c r="P599" i="1"/>
  <c r="O599" i="1"/>
  <c r="R598" i="1"/>
  <c r="Q598" i="1"/>
  <c r="P598" i="1"/>
  <c r="O598" i="1"/>
  <c r="R597" i="1"/>
  <c r="Q597" i="1"/>
  <c r="P597" i="1"/>
  <c r="O597" i="1"/>
  <c r="R596" i="1"/>
  <c r="Q596" i="1"/>
  <c r="P596" i="1"/>
  <c r="O596" i="1"/>
  <c r="R595" i="1"/>
  <c r="Q595" i="1"/>
  <c r="P595" i="1"/>
  <c r="O595" i="1"/>
  <c r="R594" i="1"/>
  <c r="Q594" i="1"/>
  <c r="P594" i="1"/>
  <c r="O594" i="1"/>
  <c r="R593" i="1"/>
  <c r="Q593" i="1"/>
  <c r="P593" i="1"/>
  <c r="O593" i="1"/>
  <c r="R592" i="1"/>
  <c r="Q592" i="1"/>
  <c r="P592" i="1"/>
  <c r="O592" i="1"/>
  <c r="R591" i="1"/>
  <c r="Q591" i="1"/>
  <c r="P591" i="1"/>
  <c r="O591" i="1"/>
  <c r="R590" i="1"/>
  <c r="Q590" i="1"/>
  <c r="P590" i="1"/>
  <c r="O590" i="1"/>
  <c r="R589" i="1"/>
  <c r="Q589" i="1"/>
  <c r="P589" i="1"/>
  <c r="O589" i="1"/>
  <c r="R588" i="1"/>
  <c r="Q588" i="1"/>
  <c r="P588" i="1"/>
  <c r="O588" i="1"/>
  <c r="R587" i="1"/>
  <c r="Q587" i="1"/>
  <c r="P587" i="1"/>
  <c r="O587" i="1"/>
  <c r="R586" i="1"/>
  <c r="Q586" i="1"/>
  <c r="P586" i="1"/>
  <c r="O586" i="1"/>
  <c r="R585" i="1"/>
  <c r="Q585" i="1"/>
  <c r="P585" i="1"/>
  <c r="O585" i="1"/>
  <c r="R584" i="1"/>
  <c r="Q584" i="1"/>
  <c r="P584" i="1"/>
  <c r="O584" i="1"/>
  <c r="R583" i="1"/>
  <c r="Q583" i="1"/>
  <c r="P583" i="1"/>
  <c r="O583" i="1"/>
  <c r="R582" i="1"/>
  <c r="Q582" i="1"/>
  <c r="P582" i="1"/>
  <c r="O582" i="1"/>
  <c r="R581" i="1"/>
  <c r="Q581" i="1"/>
  <c r="P581" i="1"/>
  <c r="O581" i="1"/>
  <c r="R580" i="1"/>
  <c r="Q580" i="1"/>
  <c r="P580" i="1"/>
  <c r="O580" i="1"/>
  <c r="R579" i="1"/>
  <c r="Q579" i="1"/>
  <c r="P579" i="1"/>
  <c r="O579" i="1"/>
  <c r="R578" i="1"/>
  <c r="Q578" i="1"/>
  <c r="P578" i="1"/>
  <c r="O578" i="1"/>
  <c r="R577" i="1"/>
  <c r="Q577" i="1"/>
  <c r="P577" i="1"/>
  <c r="O577" i="1"/>
  <c r="R576" i="1"/>
  <c r="Q576" i="1"/>
  <c r="P576" i="1"/>
  <c r="O576" i="1"/>
  <c r="R575" i="1"/>
  <c r="Q575" i="1"/>
  <c r="P575" i="1"/>
  <c r="O575" i="1"/>
  <c r="R574" i="1"/>
  <c r="Q574" i="1"/>
  <c r="P574" i="1"/>
  <c r="O574" i="1"/>
  <c r="R573" i="1"/>
  <c r="Q573" i="1"/>
  <c r="P573" i="1"/>
  <c r="O573" i="1"/>
  <c r="R572" i="1"/>
  <c r="Q572" i="1"/>
  <c r="P572" i="1"/>
  <c r="O572" i="1"/>
  <c r="R571" i="1"/>
  <c r="Q571" i="1"/>
  <c r="P571" i="1"/>
  <c r="O571" i="1"/>
  <c r="R570" i="1"/>
  <c r="Q570" i="1"/>
  <c r="P570" i="1"/>
  <c r="O570" i="1"/>
  <c r="R569" i="1"/>
  <c r="Q569" i="1"/>
  <c r="P569" i="1"/>
  <c r="O569" i="1"/>
  <c r="R568" i="1"/>
  <c r="Q568" i="1"/>
  <c r="P568" i="1"/>
  <c r="O568" i="1"/>
  <c r="R567" i="1"/>
  <c r="Q567" i="1"/>
  <c r="P567" i="1"/>
  <c r="O567" i="1"/>
  <c r="R566" i="1"/>
  <c r="Q566" i="1"/>
  <c r="P566" i="1"/>
  <c r="O566" i="1"/>
  <c r="R565" i="1"/>
  <c r="Q565" i="1"/>
  <c r="P565" i="1"/>
  <c r="O565" i="1"/>
  <c r="R564" i="1"/>
  <c r="Q564" i="1"/>
  <c r="P564" i="1"/>
  <c r="O564" i="1"/>
  <c r="R563" i="1"/>
  <c r="Q563" i="1"/>
  <c r="P563" i="1"/>
  <c r="O563" i="1"/>
  <c r="R562" i="1"/>
  <c r="Q562" i="1"/>
  <c r="P562" i="1"/>
  <c r="O562" i="1"/>
  <c r="R561" i="1"/>
  <c r="Q561" i="1"/>
  <c r="P561" i="1"/>
  <c r="O561" i="1"/>
  <c r="R560" i="1"/>
  <c r="Q560" i="1"/>
  <c r="P560" i="1"/>
  <c r="O560" i="1"/>
  <c r="R559" i="1"/>
  <c r="Q559" i="1"/>
  <c r="P559" i="1"/>
  <c r="O559" i="1"/>
  <c r="R558" i="1"/>
  <c r="Q558" i="1"/>
  <c r="P558" i="1"/>
  <c r="O558" i="1"/>
  <c r="R557" i="1"/>
  <c r="Q557" i="1"/>
  <c r="P557" i="1"/>
  <c r="O557" i="1"/>
  <c r="R556" i="1"/>
  <c r="Q556" i="1"/>
  <c r="P556" i="1"/>
  <c r="O556" i="1"/>
  <c r="R555" i="1"/>
  <c r="Q555" i="1"/>
  <c r="P555" i="1"/>
  <c r="O555" i="1"/>
  <c r="R554" i="1"/>
  <c r="Q554" i="1"/>
  <c r="P554" i="1"/>
  <c r="O554" i="1"/>
  <c r="R553" i="1"/>
  <c r="Q553" i="1"/>
  <c r="P553" i="1"/>
  <c r="O553" i="1"/>
  <c r="R552" i="1"/>
  <c r="Q552" i="1"/>
  <c r="P552" i="1"/>
  <c r="O552" i="1"/>
  <c r="R551" i="1"/>
  <c r="Q551" i="1"/>
  <c r="P551" i="1"/>
  <c r="O551" i="1"/>
  <c r="R550" i="1"/>
  <c r="Q550" i="1"/>
  <c r="P550" i="1"/>
  <c r="O550" i="1"/>
  <c r="R549" i="1"/>
  <c r="Q549" i="1"/>
  <c r="P549" i="1"/>
  <c r="O549" i="1"/>
  <c r="R548" i="1"/>
  <c r="Q548" i="1"/>
  <c r="P548" i="1"/>
  <c r="O548" i="1"/>
  <c r="R547" i="1"/>
  <c r="Q547" i="1"/>
  <c r="P547" i="1"/>
  <c r="O547" i="1"/>
  <c r="R546" i="1"/>
  <c r="Q546" i="1"/>
  <c r="P546" i="1"/>
  <c r="O546" i="1"/>
  <c r="R545" i="1"/>
  <c r="Q545" i="1"/>
  <c r="P545" i="1"/>
  <c r="O545" i="1"/>
  <c r="R544" i="1"/>
  <c r="Q544" i="1"/>
  <c r="P544" i="1"/>
  <c r="O544" i="1"/>
  <c r="R543" i="1"/>
  <c r="Q543" i="1"/>
  <c r="P543" i="1"/>
  <c r="O543" i="1"/>
  <c r="R542" i="1"/>
  <c r="Q542" i="1"/>
  <c r="P542" i="1"/>
  <c r="O542" i="1"/>
  <c r="R541" i="1"/>
  <c r="Q541" i="1"/>
  <c r="P541" i="1"/>
  <c r="O541" i="1"/>
  <c r="R540" i="1"/>
  <c r="Q540" i="1"/>
  <c r="P540" i="1"/>
  <c r="O540" i="1"/>
  <c r="R539" i="1"/>
  <c r="Q539" i="1"/>
  <c r="P539" i="1"/>
  <c r="O539" i="1"/>
  <c r="R538" i="1"/>
  <c r="Q538" i="1"/>
  <c r="P538" i="1"/>
  <c r="O538" i="1"/>
  <c r="R537" i="1"/>
  <c r="Q537" i="1"/>
  <c r="P537" i="1"/>
  <c r="O537" i="1"/>
  <c r="R536" i="1"/>
  <c r="Q536" i="1"/>
  <c r="P536" i="1"/>
  <c r="O536" i="1"/>
  <c r="R535" i="1"/>
  <c r="Q535" i="1"/>
  <c r="P535" i="1"/>
  <c r="O535" i="1"/>
  <c r="R534" i="1"/>
  <c r="Q534" i="1"/>
  <c r="P534" i="1"/>
  <c r="O534" i="1"/>
  <c r="R533" i="1"/>
  <c r="Q533" i="1"/>
  <c r="P533" i="1"/>
  <c r="O533" i="1"/>
  <c r="R532" i="1"/>
  <c r="Q532" i="1"/>
  <c r="P532" i="1"/>
  <c r="O532" i="1"/>
  <c r="R531" i="1"/>
  <c r="Q531" i="1"/>
  <c r="P531" i="1"/>
  <c r="O531" i="1"/>
  <c r="R530" i="1"/>
  <c r="Q530" i="1"/>
  <c r="P530" i="1"/>
  <c r="O530" i="1"/>
  <c r="R529" i="1"/>
  <c r="Q529" i="1"/>
  <c r="P529" i="1"/>
  <c r="O529" i="1"/>
  <c r="R528" i="1"/>
  <c r="Q528" i="1"/>
  <c r="P528" i="1"/>
  <c r="O528" i="1"/>
  <c r="R527" i="1"/>
  <c r="Q527" i="1"/>
  <c r="P527" i="1"/>
  <c r="O527" i="1"/>
  <c r="R526" i="1"/>
  <c r="Q526" i="1"/>
  <c r="P526" i="1"/>
  <c r="O526" i="1"/>
  <c r="R525" i="1"/>
  <c r="Q525" i="1"/>
  <c r="P525" i="1"/>
  <c r="O525" i="1"/>
  <c r="R524" i="1"/>
  <c r="Q524" i="1"/>
  <c r="P524" i="1"/>
  <c r="O524" i="1"/>
  <c r="R523" i="1"/>
  <c r="Q523" i="1"/>
  <c r="P523" i="1"/>
  <c r="O523" i="1"/>
  <c r="R522" i="1"/>
  <c r="Q522" i="1"/>
  <c r="P522" i="1"/>
  <c r="O522" i="1"/>
  <c r="R521" i="1"/>
  <c r="Q521" i="1"/>
  <c r="P521" i="1"/>
  <c r="O521" i="1"/>
  <c r="R520" i="1"/>
  <c r="Q520" i="1"/>
  <c r="P520" i="1"/>
  <c r="O520" i="1"/>
  <c r="R519" i="1"/>
  <c r="Q519" i="1"/>
  <c r="P519" i="1"/>
  <c r="O519" i="1"/>
  <c r="R518" i="1"/>
  <c r="Q518" i="1"/>
  <c r="P518" i="1"/>
  <c r="O518" i="1"/>
  <c r="R517" i="1"/>
  <c r="Q517" i="1"/>
  <c r="P517" i="1"/>
  <c r="O517" i="1"/>
  <c r="R516" i="1"/>
  <c r="Q516" i="1"/>
  <c r="P516" i="1"/>
  <c r="O516" i="1"/>
  <c r="R515" i="1"/>
  <c r="Q515" i="1"/>
  <c r="P515" i="1"/>
  <c r="O515" i="1"/>
  <c r="R514" i="1"/>
  <c r="Q514" i="1"/>
  <c r="P514" i="1"/>
  <c r="O514" i="1"/>
  <c r="R513" i="1"/>
  <c r="Q513" i="1"/>
  <c r="P513" i="1"/>
  <c r="O513" i="1"/>
  <c r="R512" i="1"/>
  <c r="Q512" i="1"/>
  <c r="P512" i="1"/>
  <c r="O512" i="1"/>
  <c r="R511" i="1"/>
  <c r="Q511" i="1"/>
  <c r="P511" i="1"/>
  <c r="O511" i="1"/>
  <c r="R510" i="1"/>
  <c r="Q510" i="1"/>
  <c r="P510" i="1"/>
  <c r="O510" i="1"/>
  <c r="R509" i="1"/>
  <c r="Q509" i="1"/>
  <c r="P509" i="1"/>
  <c r="O509" i="1"/>
  <c r="R508" i="1"/>
  <c r="Q508" i="1"/>
  <c r="P508" i="1"/>
  <c r="O508" i="1"/>
  <c r="R507" i="1"/>
  <c r="Q507" i="1"/>
  <c r="P507" i="1"/>
  <c r="O507" i="1"/>
  <c r="R506" i="1"/>
  <c r="Q506" i="1"/>
  <c r="P506" i="1"/>
  <c r="O506" i="1"/>
  <c r="R505" i="1"/>
  <c r="Q505" i="1"/>
  <c r="P505" i="1"/>
  <c r="O505" i="1"/>
  <c r="R504" i="1"/>
  <c r="Q504" i="1"/>
  <c r="P504" i="1"/>
  <c r="O504" i="1"/>
  <c r="R503" i="1"/>
  <c r="Q503" i="1"/>
  <c r="P503" i="1"/>
  <c r="O503" i="1"/>
  <c r="R502" i="1"/>
  <c r="Q502" i="1"/>
  <c r="P502" i="1"/>
  <c r="O502" i="1"/>
  <c r="R501" i="1"/>
  <c r="Q501" i="1"/>
  <c r="P501" i="1"/>
  <c r="O501" i="1"/>
  <c r="R500" i="1"/>
  <c r="Q500" i="1"/>
  <c r="P500" i="1"/>
  <c r="O500" i="1"/>
  <c r="R499" i="1"/>
  <c r="Q499" i="1"/>
  <c r="P499" i="1"/>
  <c r="O499" i="1"/>
  <c r="R498" i="1"/>
  <c r="Q498" i="1"/>
  <c r="P498" i="1"/>
  <c r="O498" i="1"/>
  <c r="R497" i="1"/>
  <c r="Q497" i="1"/>
  <c r="P497" i="1"/>
  <c r="O497" i="1"/>
  <c r="R496" i="1"/>
  <c r="Q496" i="1"/>
  <c r="P496" i="1"/>
  <c r="O496" i="1"/>
  <c r="R495" i="1"/>
  <c r="Q495" i="1"/>
  <c r="P495" i="1"/>
  <c r="O495" i="1"/>
  <c r="R494" i="1"/>
  <c r="Q494" i="1"/>
  <c r="P494" i="1"/>
  <c r="O494" i="1"/>
  <c r="R493" i="1"/>
  <c r="Q493" i="1"/>
  <c r="P493" i="1"/>
  <c r="O493" i="1"/>
  <c r="R492" i="1"/>
  <c r="Q492" i="1"/>
  <c r="P492" i="1"/>
  <c r="O492" i="1"/>
  <c r="R491" i="1"/>
  <c r="Q491" i="1"/>
  <c r="P491" i="1"/>
  <c r="O491" i="1"/>
  <c r="R490" i="1"/>
  <c r="Q490" i="1"/>
  <c r="P490" i="1"/>
  <c r="O490" i="1"/>
  <c r="R489" i="1"/>
  <c r="Q489" i="1"/>
  <c r="P489" i="1"/>
  <c r="O489" i="1"/>
  <c r="R488" i="1"/>
  <c r="Q488" i="1"/>
  <c r="P488" i="1"/>
  <c r="O488" i="1"/>
  <c r="R487" i="1"/>
  <c r="Q487" i="1"/>
  <c r="P487" i="1"/>
  <c r="O487" i="1"/>
  <c r="R486" i="1"/>
  <c r="Q486" i="1"/>
  <c r="P486" i="1"/>
  <c r="O486" i="1"/>
  <c r="R485" i="1"/>
  <c r="Q485" i="1"/>
  <c r="P485" i="1"/>
  <c r="O485" i="1"/>
  <c r="R484" i="1"/>
  <c r="Q484" i="1"/>
  <c r="P484" i="1"/>
  <c r="O484" i="1"/>
  <c r="R483" i="1"/>
  <c r="Q483" i="1"/>
  <c r="P483" i="1"/>
  <c r="O483" i="1"/>
  <c r="R482" i="1"/>
  <c r="Q482" i="1"/>
  <c r="P482" i="1"/>
  <c r="O482" i="1"/>
  <c r="R481" i="1"/>
  <c r="Q481" i="1"/>
  <c r="P481" i="1"/>
  <c r="O481" i="1"/>
  <c r="R480" i="1"/>
  <c r="Q480" i="1"/>
  <c r="P480" i="1"/>
  <c r="O480" i="1"/>
  <c r="R479" i="1"/>
  <c r="Q479" i="1"/>
  <c r="P479" i="1"/>
  <c r="O479" i="1"/>
  <c r="R478" i="1"/>
  <c r="Q478" i="1"/>
  <c r="P478" i="1"/>
  <c r="O478" i="1"/>
  <c r="R477" i="1"/>
  <c r="Q477" i="1"/>
  <c r="P477" i="1"/>
  <c r="O477" i="1"/>
  <c r="R476" i="1"/>
  <c r="Q476" i="1"/>
  <c r="P476" i="1"/>
  <c r="O476" i="1"/>
  <c r="R475" i="1"/>
  <c r="Q475" i="1"/>
  <c r="P475" i="1"/>
  <c r="O475" i="1"/>
  <c r="R474" i="1"/>
  <c r="Q474" i="1"/>
  <c r="P474" i="1"/>
  <c r="O474" i="1"/>
  <c r="R473" i="1"/>
  <c r="Q473" i="1"/>
  <c r="P473" i="1"/>
  <c r="O473" i="1"/>
  <c r="R472" i="1"/>
  <c r="Q472" i="1"/>
  <c r="P472" i="1"/>
  <c r="O472" i="1"/>
  <c r="R471" i="1"/>
  <c r="Q471" i="1"/>
  <c r="P471" i="1"/>
  <c r="O471" i="1"/>
  <c r="R470" i="1"/>
  <c r="Q470" i="1"/>
  <c r="P470" i="1"/>
  <c r="O470" i="1"/>
  <c r="R469" i="1"/>
  <c r="Q469" i="1"/>
  <c r="P469" i="1"/>
  <c r="O469" i="1"/>
  <c r="R468" i="1"/>
  <c r="Q468" i="1"/>
  <c r="P468" i="1"/>
  <c r="O468" i="1"/>
  <c r="R467" i="1"/>
  <c r="Q467" i="1"/>
  <c r="P467" i="1"/>
  <c r="O467" i="1"/>
  <c r="R466" i="1"/>
  <c r="Q466" i="1"/>
  <c r="P466" i="1"/>
  <c r="O466" i="1"/>
  <c r="R465" i="1"/>
  <c r="Q465" i="1"/>
  <c r="P465" i="1"/>
  <c r="O465" i="1"/>
  <c r="R464" i="1"/>
  <c r="Q464" i="1"/>
  <c r="P464" i="1"/>
  <c r="O464" i="1"/>
  <c r="R463" i="1"/>
  <c r="Q463" i="1"/>
  <c r="P463" i="1"/>
  <c r="O463" i="1"/>
  <c r="R462" i="1"/>
  <c r="Q462" i="1"/>
  <c r="P462" i="1"/>
  <c r="O462" i="1"/>
  <c r="R461" i="1"/>
  <c r="Q461" i="1"/>
  <c r="P461" i="1"/>
  <c r="O461" i="1"/>
  <c r="R460" i="1"/>
  <c r="Q460" i="1"/>
  <c r="P460" i="1"/>
  <c r="O460" i="1"/>
  <c r="R459" i="1"/>
  <c r="Q459" i="1"/>
  <c r="P459" i="1"/>
  <c r="O459" i="1"/>
  <c r="R458" i="1"/>
  <c r="Q458" i="1"/>
  <c r="P458" i="1"/>
  <c r="O458" i="1"/>
  <c r="R457" i="1"/>
  <c r="Q457" i="1"/>
  <c r="P457" i="1"/>
  <c r="O457" i="1"/>
  <c r="R456" i="1"/>
  <c r="Q456" i="1"/>
  <c r="P456" i="1"/>
  <c r="O456" i="1"/>
  <c r="R455" i="1"/>
  <c r="Q455" i="1"/>
  <c r="P455" i="1"/>
  <c r="O455" i="1"/>
  <c r="R454" i="1"/>
  <c r="Q454" i="1"/>
  <c r="P454" i="1"/>
  <c r="O454" i="1"/>
  <c r="R453" i="1"/>
  <c r="Q453" i="1"/>
  <c r="P453" i="1"/>
  <c r="O453" i="1"/>
  <c r="R452" i="1"/>
  <c r="Q452" i="1"/>
  <c r="P452" i="1"/>
  <c r="O452" i="1"/>
  <c r="R451" i="1"/>
  <c r="Q451" i="1"/>
  <c r="P451" i="1"/>
  <c r="O451" i="1"/>
  <c r="R450" i="1"/>
  <c r="Q450" i="1"/>
  <c r="P450" i="1"/>
  <c r="O450" i="1"/>
  <c r="R449" i="1"/>
  <c r="Q449" i="1"/>
  <c r="P449" i="1"/>
  <c r="O449" i="1"/>
  <c r="R448" i="1"/>
  <c r="Q448" i="1"/>
  <c r="P448" i="1"/>
  <c r="O448" i="1"/>
  <c r="R447" i="1"/>
  <c r="Q447" i="1"/>
  <c r="P447" i="1"/>
  <c r="O447" i="1"/>
  <c r="R446" i="1"/>
  <c r="Q446" i="1"/>
  <c r="P446" i="1"/>
  <c r="O446" i="1"/>
  <c r="R445" i="1"/>
  <c r="Q445" i="1"/>
  <c r="P445" i="1"/>
  <c r="O445" i="1"/>
  <c r="R444" i="1"/>
  <c r="Q444" i="1"/>
  <c r="P444" i="1"/>
  <c r="O444" i="1"/>
  <c r="R443" i="1"/>
  <c r="Q443" i="1"/>
  <c r="P443" i="1"/>
  <c r="O443" i="1"/>
  <c r="R442" i="1"/>
  <c r="Q442" i="1"/>
  <c r="P442" i="1"/>
  <c r="O442" i="1"/>
  <c r="R441" i="1"/>
  <c r="Q441" i="1"/>
  <c r="P441" i="1"/>
  <c r="O441" i="1"/>
  <c r="R440" i="1"/>
  <c r="Q440" i="1"/>
  <c r="P440" i="1"/>
  <c r="O440" i="1"/>
  <c r="R439" i="1"/>
  <c r="Q439" i="1"/>
  <c r="P439" i="1"/>
  <c r="O439" i="1"/>
  <c r="R438" i="1"/>
  <c r="Q438" i="1"/>
  <c r="P438" i="1"/>
  <c r="O438" i="1"/>
  <c r="R437" i="1"/>
  <c r="Q437" i="1"/>
  <c r="P437" i="1"/>
  <c r="O437" i="1"/>
  <c r="R436" i="1"/>
  <c r="Q436" i="1"/>
  <c r="P436" i="1"/>
  <c r="O436" i="1"/>
  <c r="R435" i="1"/>
  <c r="Q435" i="1"/>
  <c r="P435" i="1"/>
  <c r="O435" i="1"/>
  <c r="R434" i="1"/>
  <c r="Q434" i="1"/>
  <c r="P434" i="1"/>
  <c r="O434" i="1"/>
  <c r="R433" i="1"/>
  <c r="Q433" i="1"/>
  <c r="P433" i="1"/>
  <c r="O433" i="1"/>
  <c r="R432" i="1"/>
  <c r="Q432" i="1"/>
  <c r="P432" i="1"/>
  <c r="O432" i="1"/>
  <c r="R431" i="1"/>
  <c r="Q431" i="1"/>
  <c r="P431" i="1"/>
  <c r="O431" i="1"/>
  <c r="R430" i="1"/>
  <c r="Q430" i="1"/>
  <c r="P430" i="1"/>
  <c r="O430" i="1"/>
  <c r="R429" i="1"/>
  <c r="Q429" i="1"/>
  <c r="P429" i="1"/>
  <c r="O429" i="1"/>
  <c r="R428" i="1"/>
  <c r="Q428" i="1"/>
  <c r="P428" i="1"/>
  <c r="O428" i="1"/>
  <c r="R427" i="1"/>
  <c r="Q427" i="1"/>
  <c r="P427" i="1"/>
  <c r="O427" i="1"/>
  <c r="R426" i="1"/>
  <c r="Q426" i="1"/>
  <c r="P426" i="1"/>
  <c r="O426" i="1"/>
  <c r="R425" i="1"/>
  <c r="Q425" i="1"/>
  <c r="P425" i="1"/>
  <c r="O425" i="1"/>
  <c r="R424" i="1"/>
  <c r="Q424" i="1"/>
  <c r="P424" i="1"/>
  <c r="O424" i="1"/>
  <c r="R423" i="1"/>
  <c r="Q423" i="1"/>
  <c r="P423" i="1"/>
  <c r="O423" i="1"/>
  <c r="R422" i="1"/>
  <c r="Q422" i="1"/>
  <c r="P422" i="1"/>
  <c r="O422" i="1"/>
  <c r="R421" i="1"/>
  <c r="Q421" i="1"/>
  <c r="P421" i="1"/>
  <c r="O421" i="1"/>
  <c r="R420" i="1"/>
  <c r="Q420" i="1"/>
  <c r="P420" i="1"/>
  <c r="O420" i="1"/>
  <c r="R419" i="1"/>
  <c r="Q419" i="1"/>
  <c r="P419" i="1"/>
  <c r="O419" i="1"/>
  <c r="R418" i="1"/>
  <c r="Q418" i="1"/>
  <c r="P418" i="1"/>
  <c r="O418" i="1"/>
  <c r="R417" i="1"/>
  <c r="Q417" i="1"/>
  <c r="P417" i="1"/>
  <c r="O417" i="1"/>
  <c r="R416" i="1"/>
  <c r="Q416" i="1"/>
  <c r="P416" i="1"/>
  <c r="O416" i="1"/>
  <c r="R415" i="1"/>
  <c r="Q415" i="1"/>
  <c r="P415" i="1"/>
  <c r="O415" i="1"/>
  <c r="R414" i="1"/>
  <c r="Q414" i="1"/>
  <c r="P414" i="1"/>
  <c r="O414" i="1"/>
  <c r="R413" i="1"/>
  <c r="Q413" i="1"/>
  <c r="P413" i="1"/>
  <c r="O413" i="1"/>
  <c r="R412" i="1"/>
  <c r="Q412" i="1"/>
  <c r="P412" i="1"/>
  <c r="O412" i="1"/>
  <c r="R411" i="1"/>
  <c r="Q411" i="1"/>
  <c r="P411" i="1"/>
  <c r="O411" i="1"/>
  <c r="R410" i="1"/>
  <c r="Q410" i="1"/>
  <c r="P410" i="1"/>
  <c r="O410" i="1"/>
  <c r="R409" i="1"/>
  <c r="Q409" i="1"/>
  <c r="P409" i="1"/>
  <c r="O409" i="1"/>
  <c r="R408" i="1"/>
  <c r="Q408" i="1"/>
  <c r="P408" i="1"/>
  <c r="O408" i="1"/>
  <c r="R407" i="1"/>
  <c r="Q407" i="1"/>
  <c r="P407" i="1"/>
  <c r="O407" i="1"/>
  <c r="R406" i="1"/>
  <c r="Q406" i="1"/>
  <c r="P406" i="1"/>
  <c r="O406" i="1"/>
  <c r="R405" i="1"/>
  <c r="Q405" i="1"/>
  <c r="P405" i="1"/>
  <c r="O405" i="1"/>
  <c r="R404" i="1"/>
  <c r="Q404" i="1"/>
  <c r="P404" i="1"/>
  <c r="O404" i="1"/>
  <c r="R403" i="1"/>
  <c r="Q403" i="1"/>
  <c r="P403" i="1"/>
  <c r="O403" i="1"/>
  <c r="R402" i="1"/>
  <c r="Q402" i="1"/>
  <c r="P402" i="1"/>
  <c r="O402" i="1"/>
  <c r="R401" i="1"/>
  <c r="Q401" i="1"/>
  <c r="P401" i="1"/>
  <c r="O401" i="1"/>
  <c r="R400" i="1"/>
  <c r="Q400" i="1"/>
  <c r="P400" i="1"/>
  <c r="O400" i="1"/>
  <c r="R399" i="1"/>
  <c r="Q399" i="1"/>
  <c r="P399" i="1"/>
  <c r="O399" i="1"/>
  <c r="R398" i="1"/>
  <c r="Q398" i="1"/>
  <c r="P398" i="1"/>
  <c r="O398" i="1"/>
  <c r="R397" i="1"/>
  <c r="Q397" i="1"/>
  <c r="P397" i="1"/>
  <c r="O397" i="1"/>
  <c r="R396" i="1"/>
  <c r="Q396" i="1"/>
  <c r="P396" i="1"/>
  <c r="O396" i="1"/>
  <c r="R395" i="1"/>
  <c r="Q395" i="1"/>
  <c r="P395" i="1"/>
  <c r="O395" i="1"/>
  <c r="R394" i="1"/>
  <c r="Q394" i="1"/>
  <c r="P394" i="1"/>
  <c r="O394" i="1"/>
  <c r="R393" i="1"/>
  <c r="Q393" i="1"/>
  <c r="P393" i="1"/>
  <c r="O393" i="1"/>
  <c r="R392" i="1"/>
  <c r="Q392" i="1"/>
  <c r="P392" i="1"/>
  <c r="O392" i="1"/>
  <c r="R391" i="1"/>
  <c r="Q391" i="1"/>
  <c r="P391" i="1"/>
  <c r="O391" i="1"/>
  <c r="R390" i="1"/>
  <c r="Q390" i="1"/>
  <c r="P390" i="1"/>
  <c r="O390" i="1"/>
  <c r="R389" i="1"/>
  <c r="Q389" i="1"/>
  <c r="P389" i="1"/>
  <c r="O389" i="1"/>
  <c r="R388" i="1"/>
  <c r="Q388" i="1"/>
  <c r="P388" i="1"/>
  <c r="O388" i="1"/>
  <c r="R387" i="1"/>
  <c r="Q387" i="1"/>
  <c r="P387" i="1"/>
  <c r="O387" i="1"/>
  <c r="R386" i="1"/>
  <c r="Q386" i="1"/>
  <c r="P386" i="1"/>
  <c r="O386" i="1"/>
  <c r="R385" i="1"/>
  <c r="Q385" i="1"/>
  <c r="P385" i="1"/>
  <c r="O385" i="1"/>
  <c r="R384" i="1"/>
  <c r="Q384" i="1"/>
  <c r="P384" i="1"/>
  <c r="O384" i="1"/>
  <c r="R383" i="1"/>
  <c r="Q383" i="1"/>
  <c r="P383" i="1"/>
  <c r="O383" i="1"/>
  <c r="R382" i="1"/>
  <c r="Q382" i="1"/>
  <c r="P382" i="1"/>
  <c r="O382" i="1"/>
  <c r="R381" i="1"/>
  <c r="Q381" i="1"/>
  <c r="P381" i="1"/>
  <c r="O381" i="1"/>
  <c r="R380" i="1"/>
  <c r="Q380" i="1"/>
  <c r="P380" i="1"/>
  <c r="O380" i="1"/>
  <c r="R379" i="1"/>
  <c r="Q379" i="1"/>
  <c r="P379" i="1"/>
  <c r="O379" i="1"/>
  <c r="R378" i="1"/>
  <c r="Q378" i="1"/>
  <c r="P378" i="1"/>
  <c r="O378" i="1"/>
  <c r="R377" i="1"/>
  <c r="Q377" i="1"/>
  <c r="P377" i="1"/>
  <c r="O377" i="1"/>
  <c r="R376" i="1"/>
  <c r="Q376" i="1"/>
  <c r="P376" i="1"/>
  <c r="O376" i="1"/>
  <c r="R375" i="1"/>
  <c r="Q375" i="1"/>
  <c r="P375" i="1"/>
  <c r="O375" i="1"/>
  <c r="R374" i="1"/>
  <c r="Q374" i="1"/>
  <c r="P374" i="1"/>
  <c r="O374" i="1"/>
  <c r="R373" i="1"/>
  <c r="Q373" i="1"/>
  <c r="P373" i="1"/>
  <c r="O373" i="1"/>
  <c r="R372" i="1"/>
  <c r="Q372" i="1"/>
  <c r="P372" i="1"/>
  <c r="O372" i="1"/>
  <c r="R371" i="1"/>
  <c r="Q371" i="1"/>
  <c r="P371" i="1"/>
  <c r="O371" i="1"/>
  <c r="R370" i="1"/>
  <c r="Q370" i="1"/>
  <c r="P370" i="1"/>
  <c r="O370" i="1"/>
  <c r="R369" i="1"/>
  <c r="Q369" i="1"/>
  <c r="P369" i="1"/>
  <c r="O369" i="1"/>
  <c r="R368" i="1"/>
  <c r="Q368" i="1"/>
  <c r="P368" i="1"/>
  <c r="O368" i="1"/>
  <c r="R367" i="1"/>
  <c r="Q367" i="1"/>
  <c r="P367" i="1"/>
  <c r="O367" i="1"/>
  <c r="R366" i="1"/>
  <c r="Q366" i="1"/>
  <c r="P366" i="1"/>
  <c r="O366" i="1"/>
  <c r="R365" i="1"/>
  <c r="Q365" i="1"/>
  <c r="P365" i="1"/>
  <c r="O365" i="1"/>
  <c r="R364" i="1"/>
  <c r="Q364" i="1"/>
  <c r="P364" i="1"/>
  <c r="O364" i="1"/>
  <c r="R363" i="1"/>
  <c r="Q363" i="1"/>
  <c r="P363" i="1"/>
  <c r="O363" i="1"/>
  <c r="R362" i="1"/>
  <c r="Q362" i="1"/>
  <c r="P362" i="1"/>
  <c r="O362" i="1"/>
  <c r="R361" i="1"/>
  <c r="Q361" i="1"/>
  <c r="P361" i="1"/>
  <c r="O361" i="1"/>
  <c r="R360" i="1"/>
  <c r="Q360" i="1"/>
  <c r="P360" i="1"/>
  <c r="O360" i="1"/>
  <c r="R359" i="1"/>
  <c r="Q359" i="1"/>
  <c r="P359" i="1"/>
  <c r="O359" i="1"/>
  <c r="R358" i="1"/>
  <c r="Q358" i="1"/>
  <c r="P358" i="1"/>
  <c r="O358" i="1"/>
  <c r="R357" i="1"/>
  <c r="Q357" i="1"/>
  <c r="P357" i="1"/>
  <c r="O357" i="1"/>
  <c r="R356" i="1"/>
  <c r="Q356" i="1"/>
  <c r="P356" i="1"/>
  <c r="O356" i="1"/>
  <c r="R355" i="1"/>
  <c r="Q355" i="1"/>
  <c r="P355" i="1"/>
  <c r="O355" i="1"/>
  <c r="R354" i="1"/>
  <c r="Q354" i="1"/>
  <c r="P354" i="1"/>
  <c r="O354" i="1"/>
  <c r="R353" i="1"/>
  <c r="Q353" i="1"/>
  <c r="P353" i="1"/>
  <c r="O353" i="1"/>
  <c r="R352" i="1"/>
  <c r="Q352" i="1"/>
  <c r="P352" i="1"/>
  <c r="O352" i="1"/>
  <c r="R351" i="1"/>
  <c r="Q351" i="1"/>
  <c r="P351" i="1"/>
  <c r="O351" i="1"/>
  <c r="R350" i="1"/>
  <c r="Q350" i="1"/>
  <c r="P350" i="1"/>
  <c r="O350" i="1"/>
  <c r="R349" i="1"/>
  <c r="Q349" i="1"/>
  <c r="P349" i="1"/>
  <c r="O349" i="1"/>
  <c r="R348" i="1"/>
  <c r="Q348" i="1"/>
  <c r="P348" i="1"/>
  <c r="O348" i="1"/>
  <c r="R347" i="1"/>
  <c r="Q347" i="1"/>
  <c r="P347" i="1"/>
  <c r="O347" i="1"/>
  <c r="R346" i="1"/>
  <c r="Q346" i="1"/>
  <c r="P346" i="1"/>
  <c r="O346" i="1"/>
  <c r="R345" i="1"/>
  <c r="Q345" i="1"/>
  <c r="P345" i="1"/>
  <c r="O345" i="1"/>
  <c r="R344" i="1"/>
  <c r="Q344" i="1"/>
  <c r="P344" i="1"/>
  <c r="O344" i="1"/>
  <c r="R343" i="1"/>
  <c r="Q343" i="1"/>
  <c r="P343" i="1"/>
  <c r="O343" i="1"/>
  <c r="R342" i="1"/>
  <c r="Q342" i="1"/>
  <c r="P342" i="1"/>
  <c r="O342" i="1"/>
  <c r="R341" i="1"/>
  <c r="Q341" i="1"/>
  <c r="P341" i="1"/>
  <c r="O341" i="1"/>
  <c r="R340" i="1"/>
  <c r="Q340" i="1"/>
  <c r="P340" i="1"/>
  <c r="O340" i="1"/>
  <c r="R339" i="1"/>
  <c r="Q339" i="1"/>
  <c r="P339" i="1"/>
  <c r="O339" i="1"/>
  <c r="R338" i="1"/>
  <c r="Q338" i="1"/>
  <c r="P338" i="1"/>
  <c r="O338" i="1"/>
  <c r="R337" i="1"/>
  <c r="Q337" i="1"/>
  <c r="P337" i="1"/>
  <c r="O337" i="1"/>
  <c r="R336" i="1"/>
  <c r="Q336" i="1"/>
  <c r="P336" i="1"/>
  <c r="O336" i="1"/>
  <c r="R335" i="1"/>
  <c r="Q335" i="1"/>
  <c r="P335" i="1"/>
  <c r="O335" i="1"/>
  <c r="R334" i="1"/>
  <c r="Q334" i="1"/>
  <c r="P334" i="1"/>
  <c r="O334" i="1"/>
  <c r="R333" i="1"/>
  <c r="Q333" i="1"/>
  <c r="P333" i="1"/>
  <c r="O333" i="1"/>
  <c r="R332" i="1"/>
  <c r="Q332" i="1"/>
  <c r="P332" i="1"/>
  <c r="O332" i="1"/>
  <c r="R331" i="1"/>
  <c r="Q331" i="1"/>
  <c r="P331" i="1"/>
  <c r="O331" i="1"/>
  <c r="R330" i="1"/>
  <c r="Q330" i="1"/>
  <c r="P330" i="1"/>
  <c r="O330" i="1"/>
  <c r="R329" i="1"/>
  <c r="Q329" i="1"/>
  <c r="P329" i="1"/>
  <c r="O329" i="1"/>
  <c r="R328" i="1"/>
  <c r="Q328" i="1"/>
  <c r="P328" i="1"/>
  <c r="O328" i="1"/>
  <c r="R327" i="1"/>
  <c r="Q327" i="1"/>
  <c r="P327" i="1"/>
  <c r="O327" i="1"/>
  <c r="R326" i="1"/>
  <c r="Q326" i="1"/>
  <c r="P326" i="1"/>
  <c r="O326" i="1"/>
  <c r="R325" i="1"/>
  <c r="Q325" i="1"/>
  <c r="P325" i="1"/>
  <c r="O325" i="1"/>
  <c r="R324" i="1"/>
  <c r="Q324" i="1"/>
  <c r="P324" i="1"/>
  <c r="O324" i="1"/>
  <c r="R323" i="1"/>
  <c r="Q323" i="1"/>
  <c r="P323" i="1"/>
  <c r="O323" i="1"/>
  <c r="R322" i="1"/>
  <c r="Q322" i="1"/>
  <c r="P322" i="1"/>
  <c r="O322" i="1"/>
  <c r="R321" i="1"/>
  <c r="Q321" i="1"/>
  <c r="P321" i="1"/>
  <c r="O321" i="1"/>
  <c r="R320" i="1"/>
  <c r="Q320" i="1"/>
  <c r="P320" i="1"/>
  <c r="O320" i="1"/>
  <c r="R319" i="1"/>
  <c r="Q319" i="1"/>
  <c r="P319" i="1"/>
  <c r="O319" i="1"/>
  <c r="R318" i="1"/>
  <c r="Q318" i="1"/>
  <c r="P318" i="1"/>
  <c r="O318" i="1"/>
  <c r="R317" i="1"/>
  <c r="Q317" i="1"/>
  <c r="P317" i="1"/>
  <c r="O317" i="1"/>
  <c r="R316" i="1"/>
  <c r="Q316" i="1"/>
  <c r="P316" i="1"/>
  <c r="O316" i="1"/>
  <c r="R315" i="1"/>
  <c r="Q315" i="1"/>
  <c r="P315" i="1"/>
  <c r="O315" i="1"/>
  <c r="R314" i="1"/>
  <c r="Q314" i="1"/>
  <c r="P314" i="1"/>
  <c r="O314" i="1"/>
  <c r="R313" i="1"/>
  <c r="Q313" i="1"/>
  <c r="P313" i="1"/>
  <c r="O313" i="1"/>
  <c r="R312" i="1"/>
  <c r="Q312" i="1"/>
  <c r="P312" i="1"/>
  <c r="O312" i="1"/>
  <c r="R311" i="1"/>
  <c r="Q311" i="1"/>
  <c r="P311" i="1"/>
  <c r="O311" i="1"/>
  <c r="R310" i="1"/>
  <c r="Q310" i="1"/>
  <c r="P310" i="1"/>
  <c r="O310" i="1"/>
  <c r="R309" i="1"/>
  <c r="Q309" i="1"/>
  <c r="P309" i="1"/>
  <c r="O309" i="1"/>
  <c r="R308" i="1"/>
  <c r="Q308" i="1"/>
  <c r="P308" i="1"/>
  <c r="O308" i="1"/>
  <c r="R307" i="1"/>
  <c r="Q307" i="1"/>
  <c r="P307" i="1"/>
  <c r="O307" i="1"/>
  <c r="R306" i="1"/>
  <c r="Q306" i="1"/>
  <c r="P306" i="1"/>
  <c r="O306" i="1"/>
  <c r="R305" i="1"/>
  <c r="Q305" i="1"/>
  <c r="P305" i="1"/>
  <c r="O305" i="1"/>
  <c r="R304" i="1"/>
  <c r="Q304" i="1"/>
  <c r="P304" i="1"/>
  <c r="O304" i="1"/>
  <c r="R303" i="1"/>
  <c r="Q303" i="1"/>
  <c r="P303" i="1"/>
  <c r="O303" i="1"/>
  <c r="R302" i="1"/>
  <c r="Q302" i="1"/>
  <c r="P302" i="1"/>
  <c r="O302" i="1"/>
  <c r="R301" i="1"/>
  <c r="Q301" i="1"/>
  <c r="P301" i="1"/>
  <c r="O301" i="1"/>
  <c r="R300" i="1"/>
  <c r="Q300" i="1"/>
  <c r="P300" i="1"/>
  <c r="O300" i="1"/>
  <c r="R299" i="1"/>
  <c r="Q299" i="1"/>
  <c r="P299" i="1"/>
  <c r="O299" i="1"/>
  <c r="R298" i="1"/>
  <c r="Q298" i="1"/>
  <c r="P298" i="1"/>
  <c r="O298" i="1"/>
  <c r="R297" i="1"/>
  <c r="Q297" i="1"/>
  <c r="P297" i="1"/>
  <c r="O297" i="1"/>
  <c r="R296" i="1"/>
  <c r="Q296" i="1"/>
  <c r="P296" i="1"/>
  <c r="O296" i="1"/>
  <c r="R295" i="1"/>
  <c r="Q295" i="1"/>
  <c r="P295" i="1"/>
  <c r="O295" i="1"/>
  <c r="R294" i="1"/>
  <c r="Q294" i="1"/>
  <c r="P294" i="1"/>
  <c r="O294" i="1"/>
  <c r="R293" i="1"/>
  <c r="Q293" i="1"/>
  <c r="P293" i="1"/>
  <c r="O293" i="1"/>
  <c r="R292" i="1"/>
  <c r="Q292" i="1"/>
  <c r="P292" i="1"/>
  <c r="O292" i="1"/>
  <c r="R291" i="1"/>
  <c r="Q291" i="1"/>
  <c r="P291" i="1"/>
  <c r="O291" i="1"/>
  <c r="R290" i="1"/>
  <c r="Q290" i="1"/>
  <c r="P290" i="1"/>
  <c r="O290" i="1"/>
  <c r="R289" i="1"/>
  <c r="Q289" i="1"/>
  <c r="P289" i="1"/>
  <c r="O289" i="1"/>
  <c r="R288" i="1"/>
  <c r="Q288" i="1"/>
  <c r="P288" i="1"/>
  <c r="O288" i="1"/>
  <c r="R287" i="1"/>
  <c r="Q287" i="1"/>
  <c r="P287" i="1"/>
  <c r="O287" i="1"/>
  <c r="R286" i="1"/>
  <c r="Q286" i="1"/>
  <c r="P286" i="1"/>
  <c r="O286" i="1"/>
  <c r="R285" i="1"/>
  <c r="Q285" i="1"/>
  <c r="P285" i="1"/>
  <c r="O285" i="1"/>
  <c r="R284" i="1"/>
  <c r="Q284" i="1"/>
  <c r="P284" i="1"/>
  <c r="O284" i="1"/>
  <c r="R283" i="1"/>
  <c r="Q283" i="1"/>
  <c r="P283" i="1"/>
  <c r="O283" i="1"/>
  <c r="R282" i="1"/>
  <c r="Q282" i="1"/>
  <c r="P282" i="1"/>
  <c r="O282" i="1"/>
  <c r="R281" i="1"/>
  <c r="Q281" i="1"/>
  <c r="P281" i="1"/>
  <c r="O281" i="1"/>
  <c r="R280" i="1"/>
  <c r="Q280" i="1"/>
  <c r="P280" i="1"/>
  <c r="O280" i="1"/>
  <c r="R279" i="1"/>
  <c r="Q279" i="1"/>
  <c r="P279" i="1"/>
  <c r="O279" i="1"/>
  <c r="R278" i="1"/>
  <c r="Q278" i="1"/>
  <c r="P278" i="1"/>
  <c r="O278" i="1"/>
  <c r="R277" i="1"/>
  <c r="Q277" i="1"/>
  <c r="P277" i="1"/>
  <c r="O277" i="1"/>
  <c r="R276" i="1"/>
  <c r="Q276" i="1"/>
  <c r="P276" i="1"/>
  <c r="O276" i="1"/>
  <c r="R275" i="1"/>
  <c r="Q275" i="1"/>
  <c r="P275" i="1"/>
  <c r="O275" i="1"/>
  <c r="R274" i="1"/>
  <c r="Q274" i="1"/>
  <c r="P274" i="1"/>
  <c r="O274" i="1"/>
  <c r="R273" i="1"/>
  <c r="Q273" i="1"/>
  <c r="P273" i="1"/>
  <c r="O273" i="1"/>
  <c r="R272" i="1"/>
  <c r="Q272" i="1"/>
  <c r="P272" i="1"/>
  <c r="O272" i="1"/>
  <c r="R271" i="1"/>
  <c r="Q271" i="1"/>
  <c r="P271" i="1"/>
  <c r="O271" i="1"/>
  <c r="R270" i="1"/>
  <c r="Q270" i="1"/>
  <c r="P270" i="1"/>
  <c r="O270" i="1"/>
  <c r="R269" i="1"/>
  <c r="Q269" i="1"/>
  <c r="P269" i="1"/>
  <c r="O269" i="1"/>
  <c r="R268" i="1"/>
  <c r="Q268" i="1"/>
  <c r="P268" i="1"/>
  <c r="O268" i="1"/>
  <c r="R267" i="1"/>
  <c r="Q267" i="1"/>
  <c r="P267" i="1"/>
  <c r="O267" i="1"/>
  <c r="R266" i="1"/>
  <c r="Q266" i="1"/>
  <c r="P266" i="1"/>
  <c r="O266" i="1"/>
  <c r="R265" i="1"/>
  <c r="Q265" i="1"/>
  <c r="P265" i="1"/>
  <c r="O265" i="1"/>
  <c r="R264" i="1"/>
  <c r="Q264" i="1"/>
  <c r="P264" i="1"/>
  <c r="O264" i="1"/>
  <c r="R263" i="1"/>
  <c r="Q263" i="1"/>
  <c r="P263" i="1"/>
  <c r="O263" i="1"/>
  <c r="R262" i="1"/>
  <c r="Q262" i="1"/>
  <c r="P262" i="1"/>
  <c r="O262" i="1"/>
  <c r="R261" i="1"/>
  <c r="Q261" i="1"/>
  <c r="P261" i="1"/>
  <c r="O261" i="1"/>
  <c r="R260" i="1"/>
  <c r="Q260" i="1"/>
  <c r="P260" i="1"/>
  <c r="O260" i="1"/>
  <c r="R259" i="1"/>
  <c r="Q259" i="1"/>
  <c r="P259" i="1"/>
  <c r="O259" i="1"/>
  <c r="R258" i="1"/>
  <c r="Q258" i="1"/>
  <c r="P258" i="1"/>
  <c r="O258" i="1"/>
  <c r="R257" i="1"/>
  <c r="Q257" i="1"/>
  <c r="P257" i="1"/>
  <c r="O257" i="1"/>
  <c r="R256" i="1"/>
  <c r="Q256" i="1"/>
  <c r="P256" i="1"/>
  <c r="O256" i="1"/>
  <c r="R255" i="1"/>
  <c r="Q255" i="1"/>
  <c r="P255" i="1"/>
  <c r="O255" i="1"/>
  <c r="R254" i="1"/>
  <c r="Q254" i="1"/>
  <c r="P254" i="1"/>
  <c r="O254" i="1"/>
  <c r="R253" i="1"/>
  <c r="Q253" i="1"/>
  <c r="P253" i="1"/>
  <c r="O253" i="1"/>
  <c r="R252" i="1"/>
  <c r="Q252" i="1"/>
  <c r="P252" i="1"/>
  <c r="O252" i="1"/>
  <c r="R251" i="1"/>
  <c r="Q251" i="1"/>
  <c r="P251" i="1"/>
  <c r="O251" i="1"/>
  <c r="R250" i="1"/>
  <c r="Q250" i="1"/>
  <c r="P250" i="1"/>
  <c r="O250" i="1"/>
  <c r="R249" i="1"/>
  <c r="Q249" i="1"/>
  <c r="P249" i="1"/>
  <c r="O249" i="1"/>
  <c r="R248" i="1"/>
  <c r="Q248" i="1"/>
  <c r="P248" i="1"/>
  <c r="O248" i="1"/>
  <c r="R247" i="1"/>
  <c r="Q247" i="1"/>
  <c r="P247" i="1"/>
  <c r="O247" i="1"/>
  <c r="R246" i="1"/>
  <c r="Q246" i="1"/>
  <c r="P246" i="1"/>
  <c r="O246" i="1"/>
  <c r="R245" i="1"/>
  <c r="Q245" i="1"/>
  <c r="P245" i="1"/>
  <c r="O245" i="1"/>
  <c r="R244" i="1"/>
  <c r="Q244" i="1"/>
  <c r="P244" i="1"/>
  <c r="O244" i="1"/>
  <c r="R243" i="1"/>
  <c r="Q243" i="1"/>
  <c r="P243" i="1"/>
  <c r="O243" i="1"/>
  <c r="R242" i="1"/>
  <c r="Q242" i="1"/>
  <c r="P242" i="1"/>
  <c r="O242" i="1"/>
  <c r="R241" i="1"/>
  <c r="Q241" i="1"/>
  <c r="P241" i="1"/>
  <c r="O241" i="1"/>
  <c r="R240" i="1"/>
  <c r="Q240" i="1"/>
  <c r="P240" i="1"/>
  <c r="O240" i="1"/>
  <c r="R239" i="1"/>
  <c r="Q239" i="1"/>
  <c r="P239" i="1"/>
  <c r="O239" i="1"/>
  <c r="R238" i="1"/>
  <c r="Q238" i="1"/>
  <c r="P238" i="1"/>
  <c r="O238" i="1"/>
  <c r="R237" i="1"/>
  <c r="Q237" i="1"/>
  <c r="P237" i="1"/>
  <c r="O237" i="1"/>
  <c r="R236" i="1"/>
  <c r="Q236" i="1"/>
  <c r="P236" i="1"/>
  <c r="O236" i="1"/>
  <c r="R235" i="1"/>
  <c r="Q235" i="1"/>
  <c r="P235" i="1"/>
  <c r="O235" i="1"/>
  <c r="R234" i="1"/>
  <c r="Q234" i="1"/>
  <c r="P234" i="1"/>
  <c r="O234" i="1"/>
  <c r="R233" i="1"/>
  <c r="Q233" i="1"/>
  <c r="P233" i="1"/>
  <c r="O233" i="1"/>
  <c r="R232" i="1"/>
  <c r="Q232" i="1"/>
  <c r="P232" i="1"/>
  <c r="O232" i="1"/>
  <c r="R231" i="1"/>
  <c r="Q231" i="1"/>
  <c r="P231" i="1"/>
  <c r="O231" i="1"/>
  <c r="R230" i="1"/>
  <c r="Q230" i="1"/>
  <c r="P230" i="1"/>
  <c r="O230" i="1"/>
  <c r="R229" i="1"/>
  <c r="Q229" i="1"/>
  <c r="P229" i="1"/>
  <c r="O229" i="1"/>
  <c r="R228" i="1"/>
  <c r="Q228" i="1"/>
  <c r="P228" i="1"/>
  <c r="O228" i="1"/>
  <c r="R227" i="1"/>
  <c r="Q227" i="1"/>
  <c r="P227" i="1"/>
  <c r="O227" i="1"/>
  <c r="R226" i="1"/>
  <c r="Q226" i="1"/>
  <c r="P226" i="1"/>
  <c r="O226" i="1"/>
  <c r="R225" i="1"/>
  <c r="Q225" i="1"/>
  <c r="P225" i="1"/>
  <c r="O225" i="1"/>
  <c r="R224" i="1"/>
  <c r="Q224" i="1"/>
  <c r="P224" i="1"/>
  <c r="O224" i="1"/>
  <c r="R223" i="1"/>
  <c r="Q223" i="1"/>
  <c r="P223" i="1"/>
  <c r="O223" i="1"/>
  <c r="R222" i="1"/>
  <c r="Q222" i="1"/>
  <c r="P222" i="1"/>
  <c r="O222" i="1"/>
  <c r="R221" i="1"/>
  <c r="Q221" i="1"/>
  <c r="P221" i="1"/>
  <c r="O221" i="1"/>
  <c r="R220" i="1"/>
  <c r="Q220" i="1"/>
  <c r="P220" i="1"/>
  <c r="O220" i="1"/>
  <c r="R219" i="1"/>
  <c r="Q219" i="1"/>
  <c r="P219" i="1"/>
  <c r="O219" i="1"/>
  <c r="R218" i="1"/>
  <c r="Q218" i="1"/>
  <c r="P218" i="1"/>
  <c r="O218" i="1"/>
  <c r="R217" i="1"/>
  <c r="Q217" i="1"/>
  <c r="P217" i="1"/>
  <c r="O217" i="1"/>
  <c r="R216" i="1"/>
  <c r="Q216" i="1"/>
  <c r="P216" i="1"/>
  <c r="O216" i="1"/>
  <c r="R215" i="1"/>
  <c r="Q215" i="1"/>
  <c r="P215" i="1"/>
  <c r="O215" i="1"/>
  <c r="R214" i="1"/>
  <c r="Q214" i="1"/>
  <c r="P214" i="1"/>
  <c r="O214" i="1"/>
  <c r="R213" i="1"/>
  <c r="Q213" i="1"/>
  <c r="P213" i="1"/>
  <c r="O213" i="1"/>
  <c r="R212" i="1"/>
  <c r="Q212" i="1"/>
  <c r="P212" i="1"/>
  <c r="O212" i="1"/>
  <c r="R211" i="1"/>
  <c r="Q211" i="1"/>
  <c r="P211" i="1"/>
  <c r="O211" i="1"/>
  <c r="R210" i="1"/>
  <c r="Q210" i="1"/>
  <c r="P210" i="1"/>
  <c r="O210" i="1"/>
  <c r="R209" i="1"/>
  <c r="Q209" i="1"/>
  <c r="P209" i="1"/>
  <c r="O209" i="1"/>
  <c r="R208" i="1"/>
  <c r="Q208" i="1"/>
  <c r="P208" i="1"/>
  <c r="O208" i="1"/>
  <c r="R207" i="1"/>
  <c r="Q207" i="1"/>
  <c r="P207" i="1"/>
  <c r="O207" i="1"/>
  <c r="R206" i="1"/>
  <c r="Q206" i="1"/>
  <c r="P206" i="1"/>
  <c r="O206" i="1"/>
  <c r="R205" i="1"/>
  <c r="Q205" i="1"/>
  <c r="P205" i="1"/>
  <c r="O205" i="1"/>
  <c r="R204" i="1"/>
  <c r="Q204" i="1"/>
  <c r="P204" i="1"/>
  <c r="O204" i="1"/>
  <c r="R203" i="1"/>
  <c r="Q203" i="1"/>
  <c r="P203" i="1"/>
  <c r="O203" i="1"/>
  <c r="R202" i="1"/>
  <c r="Q202" i="1"/>
  <c r="P202" i="1"/>
  <c r="O202" i="1"/>
  <c r="R201" i="1"/>
  <c r="Q201" i="1"/>
  <c r="P201" i="1"/>
  <c r="O201" i="1"/>
  <c r="R200" i="1"/>
  <c r="Q200" i="1"/>
  <c r="P200" i="1"/>
  <c r="O200" i="1"/>
  <c r="R199" i="1"/>
  <c r="Q199" i="1"/>
  <c r="P199" i="1"/>
  <c r="O199" i="1"/>
  <c r="R198" i="1"/>
  <c r="Q198" i="1"/>
  <c r="P198" i="1"/>
  <c r="O198" i="1"/>
  <c r="R197" i="1"/>
  <c r="Q197" i="1"/>
  <c r="P197" i="1"/>
  <c r="O197" i="1"/>
  <c r="R196" i="1"/>
  <c r="Q196" i="1"/>
  <c r="P196" i="1"/>
  <c r="O196" i="1"/>
  <c r="R195" i="1"/>
  <c r="Q195" i="1"/>
  <c r="P195" i="1"/>
  <c r="O195" i="1"/>
  <c r="R194" i="1"/>
  <c r="Q194" i="1"/>
  <c r="P194" i="1"/>
  <c r="O194" i="1"/>
  <c r="R193" i="1"/>
  <c r="Q193" i="1"/>
  <c r="P193" i="1"/>
  <c r="O193" i="1"/>
  <c r="R192" i="1"/>
  <c r="Q192" i="1"/>
  <c r="P192" i="1"/>
  <c r="O192" i="1"/>
  <c r="R191" i="1"/>
  <c r="Q191" i="1"/>
  <c r="P191" i="1"/>
  <c r="O191" i="1"/>
  <c r="R190" i="1"/>
  <c r="Q190" i="1"/>
  <c r="P190" i="1"/>
  <c r="O190" i="1"/>
  <c r="R189" i="1"/>
  <c r="Q189" i="1"/>
  <c r="P189" i="1"/>
  <c r="O189" i="1"/>
  <c r="R188" i="1"/>
  <c r="Q188" i="1"/>
  <c r="P188" i="1"/>
  <c r="O188" i="1"/>
  <c r="R187" i="1"/>
  <c r="Q187" i="1"/>
  <c r="P187" i="1"/>
  <c r="O187" i="1"/>
  <c r="R186" i="1"/>
  <c r="Q186" i="1"/>
  <c r="P186" i="1"/>
  <c r="O186" i="1"/>
  <c r="R185" i="1"/>
  <c r="Q185" i="1"/>
  <c r="P185" i="1"/>
  <c r="O185" i="1"/>
  <c r="R184" i="1"/>
  <c r="Q184" i="1"/>
  <c r="P184" i="1"/>
  <c r="O184" i="1"/>
  <c r="R183" i="1"/>
  <c r="Q183" i="1"/>
  <c r="P183" i="1"/>
  <c r="O183" i="1"/>
  <c r="R182" i="1"/>
  <c r="Q182" i="1"/>
  <c r="P182" i="1"/>
  <c r="O182" i="1"/>
  <c r="R181" i="1"/>
  <c r="Q181" i="1"/>
  <c r="P181" i="1"/>
  <c r="O181" i="1"/>
  <c r="R180" i="1"/>
  <c r="Q180" i="1"/>
  <c r="P180" i="1"/>
  <c r="O180" i="1"/>
  <c r="R179" i="1"/>
  <c r="Q179" i="1"/>
  <c r="P179" i="1"/>
  <c r="O179" i="1"/>
  <c r="R178" i="1"/>
  <c r="Q178" i="1"/>
  <c r="P178" i="1"/>
  <c r="O178" i="1"/>
  <c r="R177" i="1"/>
  <c r="Q177" i="1"/>
  <c r="P177" i="1"/>
  <c r="O177" i="1"/>
  <c r="R176" i="1"/>
  <c r="Q176" i="1"/>
  <c r="P176" i="1"/>
  <c r="O176" i="1"/>
  <c r="R175" i="1"/>
  <c r="Q175" i="1"/>
  <c r="P175" i="1"/>
  <c r="O175" i="1"/>
  <c r="R174" i="1"/>
  <c r="Q174" i="1"/>
  <c r="P174" i="1"/>
  <c r="O174" i="1"/>
  <c r="R173" i="1"/>
  <c r="Q173" i="1"/>
  <c r="P173" i="1"/>
  <c r="O173" i="1"/>
  <c r="R172" i="1"/>
  <c r="Q172" i="1"/>
  <c r="P172" i="1"/>
  <c r="O172" i="1"/>
  <c r="R171" i="1"/>
  <c r="Q171" i="1"/>
  <c r="P171" i="1"/>
  <c r="O171" i="1"/>
  <c r="R170" i="1"/>
  <c r="Q170" i="1"/>
  <c r="P170" i="1"/>
  <c r="O170" i="1"/>
  <c r="R169" i="1"/>
  <c r="Q169" i="1"/>
  <c r="P169" i="1"/>
  <c r="O169" i="1"/>
  <c r="R168" i="1"/>
  <c r="Q168" i="1"/>
  <c r="P168" i="1"/>
  <c r="O168" i="1"/>
  <c r="R167" i="1"/>
  <c r="Q167" i="1"/>
  <c r="P167" i="1"/>
  <c r="O167" i="1"/>
  <c r="R166" i="1"/>
  <c r="Q166" i="1"/>
  <c r="P166" i="1"/>
  <c r="O166" i="1"/>
  <c r="R165" i="1"/>
  <c r="Q165" i="1"/>
  <c r="P165" i="1"/>
  <c r="O165" i="1"/>
  <c r="R164" i="1"/>
  <c r="Q164" i="1"/>
  <c r="P164" i="1"/>
  <c r="O164" i="1"/>
  <c r="R163" i="1"/>
  <c r="Q163" i="1"/>
  <c r="P163" i="1"/>
  <c r="O163" i="1"/>
  <c r="R162" i="1"/>
  <c r="Q162" i="1"/>
  <c r="P162" i="1"/>
  <c r="O162" i="1"/>
  <c r="R161" i="1"/>
  <c r="Q161" i="1"/>
  <c r="P161" i="1"/>
  <c r="O161" i="1"/>
  <c r="R160" i="1"/>
  <c r="Q160" i="1"/>
  <c r="P160" i="1"/>
  <c r="O160" i="1"/>
  <c r="R159" i="1"/>
  <c r="Q159" i="1"/>
  <c r="P159" i="1"/>
  <c r="O159" i="1"/>
  <c r="R158" i="1"/>
  <c r="Q158" i="1"/>
  <c r="P158" i="1"/>
  <c r="O158" i="1"/>
  <c r="R157" i="1"/>
  <c r="Q157" i="1"/>
  <c r="P157" i="1"/>
  <c r="O157" i="1"/>
  <c r="R156" i="1"/>
  <c r="Q156" i="1"/>
  <c r="P156" i="1"/>
  <c r="O156" i="1"/>
  <c r="R155" i="1"/>
  <c r="Q155" i="1"/>
  <c r="P155" i="1"/>
  <c r="O155" i="1"/>
  <c r="R154" i="1"/>
  <c r="Q154" i="1"/>
  <c r="P154" i="1"/>
  <c r="O154" i="1"/>
  <c r="R153" i="1"/>
  <c r="Q153" i="1"/>
  <c r="P153" i="1"/>
  <c r="O153" i="1"/>
  <c r="R152" i="1"/>
  <c r="Q152" i="1"/>
  <c r="P152" i="1"/>
  <c r="O152" i="1"/>
  <c r="R151" i="1"/>
  <c r="Q151" i="1"/>
  <c r="P151" i="1"/>
  <c r="O151" i="1"/>
  <c r="R150" i="1"/>
  <c r="Q150" i="1"/>
  <c r="P150" i="1"/>
  <c r="O150" i="1"/>
  <c r="R149" i="1"/>
  <c r="Q149" i="1"/>
  <c r="P149" i="1"/>
  <c r="O149" i="1"/>
  <c r="R148" i="1"/>
  <c r="Q148" i="1"/>
  <c r="P148" i="1"/>
  <c r="O148" i="1"/>
  <c r="R147" i="1"/>
  <c r="Q147" i="1"/>
  <c r="P147" i="1"/>
  <c r="O147" i="1"/>
  <c r="R146" i="1"/>
  <c r="Q146" i="1"/>
  <c r="P146" i="1"/>
  <c r="O146" i="1"/>
  <c r="R145" i="1"/>
  <c r="Q145" i="1"/>
  <c r="P145" i="1"/>
  <c r="O145" i="1"/>
  <c r="R144" i="1"/>
  <c r="Q144" i="1"/>
  <c r="P144" i="1"/>
  <c r="O144" i="1"/>
  <c r="R143" i="1"/>
  <c r="Q143" i="1"/>
  <c r="P143" i="1"/>
  <c r="O143" i="1"/>
  <c r="R142" i="1"/>
  <c r="Q142" i="1"/>
  <c r="P142" i="1"/>
  <c r="O142" i="1"/>
  <c r="R141" i="1"/>
  <c r="Q141" i="1"/>
  <c r="P141" i="1"/>
  <c r="O141" i="1"/>
  <c r="R140" i="1"/>
  <c r="Q140" i="1"/>
  <c r="P140" i="1"/>
  <c r="O140" i="1"/>
  <c r="R139" i="1"/>
  <c r="Q139" i="1"/>
  <c r="P139" i="1"/>
  <c r="O139" i="1"/>
  <c r="R138" i="1"/>
  <c r="Q138" i="1"/>
  <c r="P138" i="1"/>
  <c r="O138" i="1"/>
  <c r="R137" i="1"/>
  <c r="Q137" i="1"/>
  <c r="P137" i="1"/>
  <c r="O137" i="1"/>
  <c r="R136" i="1"/>
  <c r="Q136" i="1"/>
  <c r="P136" i="1"/>
  <c r="O136" i="1"/>
  <c r="R135" i="1"/>
  <c r="Q135" i="1"/>
  <c r="P135" i="1"/>
  <c r="O135" i="1"/>
  <c r="R134" i="1"/>
  <c r="Q134" i="1"/>
  <c r="P134" i="1"/>
  <c r="O134" i="1"/>
  <c r="R133" i="1"/>
  <c r="Q133" i="1"/>
  <c r="P133" i="1"/>
  <c r="O133" i="1"/>
  <c r="R132" i="1"/>
  <c r="Q132" i="1"/>
  <c r="P132" i="1"/>
  <c r="O132" i="1"/>
  <c r="R131" i="1"/>
  <c r="Q131" i="1"/>
  <c r="P131" i="1"/>
  <c r="O131" i="1"/>
  <c r="R130" i="1"/>
  <c r="Q130" i="1"/>
  <c r="P130" i="1"/>
  <c r="O130" i="1"/>
  <c r="R129" i="1"/>
  <c r="Q129" i="1"/>
  <c r="P129" i="1"/>
  <c r="O129" i="1"/>
  <c r="R128" i="1"/>
  <c r="Q128" i="1"/>
  <c r="P128" i="1"/>
  <c r="O128" i="1"/>
  <c r="R127" i="1"/>
  <c r="Q127" i="1"/>
  <c r="P127" i="1"/>
  <c r="O127" i="1"/>
  <c r="R126" i="1"/>
  <c r="Q126" i="1"/>
  <c r="P126" i="1"/>
  <c r="O126" i="1"/>
  <c r="R125" i="1"/>
  <c r="Q125" i="1"/>
  <c r="P125" i="1"/>
  <c r="O125" i="1"/>
  <c r="R124" i="1"/>
  <c r="Q124" i="1"/>
  <c r="P124" i="1"/>
  <c r="O124" i="1"/>
  <c r="R123" i="1"/>
  <c r="Q123" i="1"/>
  <c r="P123" i="1"/>
  <c r="O123" i="1"/>
  <c r="R122" i="1"/>
  <c r="Q122" i="1"/>
  <c r="P122" i="1"/>
  <c r="O122" i="1"/>
  <c r="R121" i="1"/>
  <c r="Q121" i="1"/>
  <c r="P121" i="1"/>
  <c r="O121" i="1"/>
  <c r="R120" i="1"/>
  <c r="Q120" i="1"/>
  <c r="P120" i="1"/>
  <c r="O120" i="1"/>
  <c r="R119" i="1"/>
  <c r="Q119" i="1"/>
  <c r="P119" i="1"/>
  <c r="O119" i="1"/>
  <c r="R118" i="1"/>
  <c r="Q118" i="1"/>
  <c r="P118" i="1"/>
  <c r="O118" i="1"/>
  <c r="R117" i="1"/>
  <c r="Q117" i="1"/>
  <c r="P117" i="1"/>
  <c r="O117" i="1"/>
  <c r="R116" i="1"/>
  <c r="Q116" i="1"/>
  <c r="P116" i="1"/>
  <c r="O116" i="1"/>
  <c r="R115" i="1"/>
  <c r="Q115" i="1"/>
  <c r="P115" i="1"/>
  <c r="O115" i="1"/>
  <c r="R114" i="1"/>
  <c r="Q114" i="1"/>
  <c r="P114" i="1"/>
  <c r="O114" i="1"/>
  <c r="R113" i="1"/>
  <c r="Q113" i="1"/>
  <c r="P113" i="1"/>
  <c r="O113" i="1"/>
  <c r="R112" i="1"/>
  <c r="Q112" i="1"/>
  <c r="P112" i="1"/>
  <c r="O112" i="1"/>
  <c r="R111" i="1"/>
  <c r="Q111" i="1"/>
  <c r="P111" i="1"/>
  <c r="O111" i="1"/>
  <c r="R110" i="1"/>
  <c r="Q110" i="1"/>
  <c r="P110" i="1"/>
  <c r="O110" i="1"/>
  <c r="R109" i="1"/>
  <c r="Q109" i="1"/>
  <c r="P109" i="1"/>
  <c r="O109" i="1"/>
  <c r="R108" i="1"/>
  <c r="Q108" i="1"/>
  <c r="P108" i="1"/>
  <c r="O108" i="1"/>
  <c r="R107" i="1"/>
  <c r="Q107" i="1"/>
  <c r="P107" i="1"/>
  <c r="O107" i="1"/>
  <c r="R106" i="1"/>
  <c r="Q106" i="1"/>
  <c r="P106" i="1"/>
  <c r="O106" i="1"/>
  <c r="R105" i="1"/>
  <c r="Q105" i="1"/>
  <c r="P105" i="1"/>
  <c r="O105" i="1"/>
  <c r="R104" i="1"/>
  <c r="Q104" i="1"/>
  <c r="P104" i="1"/>
  <c r="O104" i="1"/>
  <c r="R103" i="1"/>
  <c r="Q103" i="1"/>
  <c r="P103" i="1"/>
  <c r="O103" i="1"/>
  <c r="R102" i="1"/>
  <c r="Q102" i="1"/>
  <c r="P102" i="1"/>
  <c r="O102" i="1"/>
  <c r="R101" i="1"/>
  <c r="Q101" i="1"/>
  <c r="P101" i="1"/>
  <c r="O101" i="1"/>
  <c r="R100" i="1"/>
  <c r="Q100" i="1"/>
  <c r="P100" i="1"/>
  <c r="O100" i="1"/>
  <c r="R99" i="1"/>
  <c r="Q99" i="1"/>
  <c r="P99" i="1"/>
  <c r="O99" i="1"/>
  <c r="R98" i="1"/>
  <c r="Q98" i="1"/>
  <c r="P98" i="1"/>
  <c r="O98" i="1"/>
  <c r="R97" i="1"/>
  <c r="Q97" i="1"/>
  <c r="P97" i="1"/>
  <c r="O97" i="1"/>
  <c r="R96" i="1"/>
  <c r="Q96" i="1"/>
  <c r="P96" i="1"/>
  <c r="O96" i="1"/>
  <c r="R95" i="1"/>
  <c r="Q95" i="1"/>
  <c r="P95" i="1"/>
  <c r="O95" i="1"/>
  <c r="R94" i="1"/>
  <c r="Q94" i="1"/>
  <c r="P94" i="1"/>
  <c r="O94" i="1"/>
  <c r="R93" i="1"/>
  <c r="Q93" i="1"/>
  <c r="P93" i="1"/>
  <c r="O93" i="1"/>
  <c r="R92" i="1"/>
  <c r="Q92" i="1"/>
  <c r="P92" i="1"/>
  <c r="O92" i="1"/>
  <c r="R91" i="1"/>
  <c r="Q91" i="1"/>
  <c r="P91" i="1"/>
  <c r="O91" i="1"/>
  <c r="R90" i="1"/>
  <c r="Q90" i="1"/>
  <c r="P90" i="1"/>
  <c r="O90" i="1"/>
  <c r="R89" i="1"/>
  <c r="Q89" i="1"/>
  <c r="P89" i="1"/>
  <c r="O89" i="1"/>
  <c r="R88" i="1"/>
  <c r="Q88" i="1"/>
  <c r="P88" i="1"/>
  <c r="O88" i="1"/>
  <c r="R87" i="1"/>
  <c r="Q87" i="1"/>
  <c r="P87" i="1"/>
  <c r="O87" i="1"/>
  <c r="R86" i="1"/>
  <c r="Q86" i="1"/>
  <c r="P86" i="1"/>
  <c r="O86" i="1"/>
  <c r="R85" i="1"/>
  <c r="Q85" i="1"/>
  <c r="P85" i="1"/>
  <c r="O85" i="1"/>
  <c r="R84" i="1"/>
  <c r="Q84" i="1"/>
  <c r="P84" i="1"/>
  <c r="O84" i="1"/>
  <c r="R83" i="1"/>
  <c r="Q83" i="1"/>
  <c r="P83" i="1"/>
  <c r="O83" i="1"/>
  <c r="R82" i="1"/>
  <c r="Q82" i="1"/>
  <c r="P82" i="1"/>
  <c r="O82" i="1"/>
  <c r="R81" i="1"/>
  <c r="Q81" i="1"/>
  <c r="P81" i="1"/>
  <c r="O81" i="1"/>
  <c r="R80" i="1"/>
  <c r="Q80" i="1"/>
  <c r="P80" i="1"/>
  <c r="O80" i="1"/>
  <c r="R79" i="1"/>
  <c r="Q79" i="1"/>
  <c r="P79" i="1"/>
  <c r="O79" i="1"/>
  <c r="R78" i="1"/>
  <c r="Q78" i="1"/>
  <c r="P78" i="1"/>
  <c r="O78" i="1"/>
  <c r="R77" i="1"/>
  <c r="Q77" i="1"/>
  <c r="P77" i="1"/>
  <c r="O77" i="1"/>
  <c r="R76" i="1"/>
  <c r="Q76" i="1"/>
  <c r="P76" i="1"/>
  <c r="O76" i="1"/>
  <c r="R75" i="1"/>
  <c r="Q75" i="1"/>
  <c r="P75" i="1"/>
  <c r="O75" i="1"/>
  <c r="R74" i="1"/>
  <c r="Q74" i="1"/>
  <c r="P74" i="1"/>
  <c r="O74" i="1"/>
  <c r="R73" i="1"/>
  <c r="Q73" i="1"/>
  <c r="P73" i="1"/>
  <c r="O73" i="1"/>
  <c r="R72" i="1"/>
  <c r="Q72" i="1"/>
  <c r="P72" i="1"/>
  <c r="O72" i="1"/>
  <c r="R71" i="1"/>
  <c r="Q71" i="1"/>
  <c r="P71" i="1"/>
  <c r="O71" i="1"/>
  <c r="R70" i="1"/>
  <c r="Q70" i="1"/>
  <c r="P70" i="1"/>
  <c r="O70" i="1"/>
  <c r="R69" i="1"/>
  <c r="Q69" i="1"/>
  <c r="P69" i="1"/>
  <c r="O69" i="1"/>
  <c r="R68" i="1"/>
  <c r="Q68" i="1"/>
  <c r="P68" i="1"/>
  <c r="O68" i="1"/>
  <c r="R67" i="1"/>
  <c r="Q67" i="1"/>
  <c r="P67" i="1"/>
  <c r="O67" i="1"/>
  <c r="R66" i="1"/>
  <c r="Q66" i="1"/>
  <c r="P66" i="1"/>
  <c r="O66" i="1"/>
  <c r="R65" i="1"/>
  <c r="Q65" i="1"/>
  <c r="P65" i="1"/>
  <c r="O65" i="1"/>
  <c r="R64" i="1"/>
  <c r="Q64" i="1"/>
  <c r="P64" i="1"/>
  <c r="O64" i="1"/>
  <c r="R63" i="1"/>
  <c r="Q63" i="1"/>
  <c r="P63" i="1"/>
  <c r="O63" i="1"/>
  <c r="R62" i="1"/>
  <c r="Q62" i="1"/>
  <c r="P62" i="1"/>
  <c r="O62" i="1"/>
  <c r="R61" i="1"/>
  <c r="Q61" i="1"/>
  <c r="P61" i="1"/>
  <c r="O61" i="1"/>
  <c r="R60" i="1"/>
  <c r="Q60" i="1"/>
  <c r="P60" i="1"/>
  <c r="O60" i="1"/>
  <c r="R59" i="1"/>
  <c r="Q59" i="1"/>
  <c r="P59" i="1"/>
  <c r="O59" i="1"/>
  <c r="R58" i="1"/>
  <c r="Q58" i="1"/>
  <c r="P58" i="1"/>
  <c r="O58" i="1"/>
  <c r="R57" i="1"/>
  <c r="Q57" i="1"/>
  <c r="P57" i="1"/>
  <c r="O57" i="1"/>
  <c r="R56" i="1"/>
  <c r="Q56" i="1"/>
  <c r="P56" i="1"/>
  <c r="O56" i="1"/>
  <c r="R55" i="1"/>
  <c r="Q55" i="1"/>
  <c r="P55" i="1"/>
  <c r="O55" i="1"/>
  <c r="R54" i="1"/>
  <c r="Q54" i="1"/>
  <c r="P54" i="1"/>
  <c r="O54" i="1"/>
  <c r="R53" i="1"/>
  <c r="Q53" i="1"/>
  <c r="P53" i="1"/>
  <c r="O53" i="1"/>
  <c r="R52" i="1"/>
  <c r="Q52" i="1"/>
  <c r="P52" i="1"/>
  <c r="O52" i="1"/>
  <c r="R51" i="1"/>
  <c r="Q51" i="1"/>
  <c r="P51" i="1"/>
  <c r="O51" i="1"/>
  <c r="R50" i="1"/>
  <c r="Q50" i="1"/>
  <c r="P50" i="1"/>
  <c r="O50" i="1"/>
  <c r="R49" i="1"/>
  <c r="Q49" i="1"/>
  <c r="P49" i="1"/>
  <c r="O49" i="1"/>
  <c r="R48" i="1"/>
  <c r="Q48" i="1"/>
  <c r="P48" i="1"/>
  <c r="O48" i="1"/>
  <c r="R47" i="1"/>
  <c r="Q47" i="1"/>
  <c r="P47" i="1"/>
  <c r="O47" i="1"/>
  <c r="R46" i="1"/>
  <c r="Q46" i="1"/>
  <c r="P46" i="1"/>
  <c r="O46" i="1"/>
  <c r="R45" i="1"/>
  <c r="Q45" i="1"/>
  <c r="P45" i="1"/>
  <c r="O45" i="1"/>
  <c r="R44" i="1"/>
  <c r="Q44" i="1"/>
  <c r="P44" i="1"/>
  <c r="O44" i="1"/>
  <c r="R43" i="1"/>
  <c r="Q43" i="1"/>
  <c r="P43" i="1"/>
  <c r="O43" i="1"/>
  <c r="R42" i="1"/>
  <c r="Q42" i="1"/>
  <c r="P42" i="1"/>
  <c r="O42" i="1"/>
  <c r="R41" i="1"/>
  <c r="Q41" i="1"/>
  <c r="P41" i="1"/>
  <c r="O41" i="1"/>
  <c r="R40" i="1"/>
  <c r="Q40" i="1"/>
  <c r="P40" i="1"/>
  <c r="O40" i="1"/>
  <c r="R39" i="1"/>
  <c r="Q39" i="1"/>
  <c r="P39" i="1"/>
  <c r="O39" i="1"/>
  <c r="R38" i="1"/>
  <c r="Q38" i="1"/>
  <c r="P38" i="1"/>
  <c r="O38" i="1"/>
  <c r="R37" i="1"/>
  <c r="Q37" i="1"/>
  <c r="P37" i="1"/>
  <c r="O37" i="1"/>
  <c r="R36" i="1"/>
  <c r="Q36" i="1"/>
  <c r="P36" i="1"/>
  <c r="O36" i="1"/>
  <c r="R35" i="1"/>
  <c r="Q35" i="1"/>
  <c r="P35" i="1"/>
  <c r="O35" i="1"/>
  <c r="R34" i="1"/>
  <c r="Q34" i="1"/>
  <c r="P34" i="1"/>
  <c r="O34" i="1"/>
  <c r="R33" i="1"/>
  <c r="Q33" i="1"/>
  <c r="P33" i="1"/>
  <c r="O33" i="1"/>
  <c r="R32" i="1"/>
  <c r="Q32" i="1"/>
  <c r="P32" i="1"/>
  <c r="O32" i="1"/>
  <c r="R31" i="1"/>
  <c r="Q31" i="1"/>
  <c r="P31" i="1"/>
  <c r="O31" i="1"/>
  <c r="R30" i="1"/>
  <c r="Q30" i="1"/>
  <c r="P30" i="1"/>
  <c r="O30" i="1"/>
  <c r="R29" i="1"/>
  <c r="Q29" i="1"/>
  <c r="P29" i="1"/>
  <c r="O29" i="1"/>
  <c r="R28" i="1"/>
  <c r="Q28" i="1"/>
  <c r="P28" i="1"/>
  <c r="O28" i="1"/>
  <c r="R27" i="1"/>
  <c r="Q27" i="1"/>
  <c r="P27" i="1"/>
  <c r="O27" i="1"/>
  <c r="R26" i="1"/>
  <c r="Q26" i="1"/>
  <c r="P26" i="1"/>
  <c r="O26" i="1"/>
  <c r="R25" i="1"/>
  <c r="Q25" i="1"/>
  <c r="P25" i="1"/>
  <c r="O25" i="1"/>
  <c r="R24" i="1"/>
  <c r="Q24" i="1"/>
  <c r="P24" i="1"/>
  <c r="O24" i="1"/>
  <c r="R23" i="1"/>
  <c r="Q23" i="1"/>
  <c r="P23" i="1"/>
  <c r="O23" i="1"/>
  <c r="R22" i="1"/>
  <c r="Q22" i="1"/>
  <c r="P22" i="1"/>
  <c r="O22" i="1"/>
  <c r="R21" i="1"/>
  <c r="Q21" i="1"/>
  <c r="P21" i="1"/>
  <c r="O21" i="1"/>
  <c r="R20" i="1"/>
  <c r="Q20" i="1"/>
  <c r="P20" i="1"/>
  <c r="O20" i="1"/>
  <c r="R19" i="1"/>
  <c r="Q19" i="1"/>
  <c r="P19" i="1"/>
  <c r="O19" i="1"/>
  <c r="R18" i="1"/>
  <c r="Q18" i="1"/>
  <c r="P18" i="1"/>
  <c r="O18" i="1"/>
  <c r="R17" i="1"/>
  <c r="Q17" i="1"/>
  <c r="P17" i="1"/>
  <c r="O17" i="1"/>
  <c r="R16" i="1"/>
  <c r="Q16" i="1"/>
  <c r="P16" i="1"/>
  <c r="O16" i="1"/>
  <c r="R15" i="1"/>
  <c r="Q15" i="1"/>
  <c r="P15" i="1"/>
  <c r="O15" i="1"/>
  <c r="R14" i="1"/>
  <c r="Q14" i="1"/>
  <c r="P14" i="1"/>
  <c r="O14" i="1"/>
  <c r="R13" i="1"/>
  <c r="Q13" i="1"/>
  <c r="P13" i="1"/>
  <c r="O13" i="1"/>
  <c r="R12" i="1"/>
  <c r="Q12" i="1"/>
  <c r="P12" i="1"/>
  <c r="O12" i="1"/>
  <c r="R11" i="1"/>
  <c r="Q11" i="1"/>
  <c r="P11" i="1"/>
  <c r="O11" i="1"/>
  <c r="R10" i="1"/>
  <c r="Q10" i="1"/>
  <c r="P10" i="1"/>
  <c r="O10" i="1"/>
  <c r="R9" i="1"/>
  <c r="Q9" i="1"/>
  <c r="P9" i="1"/>
  <c r="O9" i="1"/>
  <c r="R8" i="1"/>
  <c r="Q8" i="1"/>
  <c r="P8" i="1"/>
  <c r="O8" i="1"/>
  <c r="R7" i="1"/>
  <c r="Q7" i="1"/>
  <c r="P7" i="1"/>
  <c r="O7" i="1"/>
  <c r="R6" i="1"/>
  <c r="Q6" i="1"/>
  <c r="P6" i="1"/>
  <c r="O6" i="1"/>
  <c r="R5" i="1"/>
  <c r="Q5" i="1"/>
  <c r="P5" i="1"/>
  <c r="O5" i="1"/>
  <c r="R4" i="1"/>
  <c r="Q4" i="1"/>
  <c r="P4" i="1"/>
  <c r="O4" i="1"/>
  <c r="K2" i="1"/>
  <c r="J2" i="1"/>
  <c r="I2" i="1"/>
  <c r="H2" i="1"/>
  <c r="R18090" i="1" l="1"/>
  <c r="R18088" i="1"/>
  <c r="R18086" i="1"/>
  <c r="R18084" i="1"/>
  <c r="R18082" i="1"/>
  <c r="R18080" i="1"/>
  <c r="R18078" i="1"/>
  <c r="R18076" i="1"/>
  <c r="R18074" i="1"/>
  <c r="R18072" i="1"/>
  <c r="R18070" i="1"/>
  <c r="R18068" i="1"/>
  <c r="R18066" i="1"/>
  <c r="R18064" i="1"/>
  <c r="R18062" i="1"/>
  <c r="R18060" i="1"/>
  <c r="R18058" i="1"/>
  <c r="R18056" i="1"/>
  <c r="R18054" i="1"/>
  <c r="R18052" i="1"/>
  <c r="R18050" i="1"/>
  <c r="R18048" i="1"/>
  <c r="R18046" i="1"/>
  <c r="R18044" i="1"/>
  <c r="R18042" i="1"/>
  <c r="R18040" i="1"/>
  <c r="R18038" i="1"/>
  <c r="R18036" i="1"/>
  <c r="R18034" i="1"/>
  <c r="R18032" i="1"/>
  <c r="R18030" i="1"/>
  <c r="R18028" i="1"/>
  <c r="R18026" i="1"/>
  <c r="R18024" i="1"/>
  <c r="R18022" i="1"/>
  <c r="R18020" i="1"/>
  <c r="R18018" i="1"/>
  <c r="R18016" i="1"/>
  <c r="R18014" i="1"/>
  <c r="R18012" i="1"/>
  <c r="R18010" i="1"/>
  <c r="R18008" i="1"/>
  <c r="R18006" i="1"/>
  <c r="R18004" i="1"/>
  <c r="R18002" i="1"/>
  <c r="R18000" i="1"/>
  <c r="R17998" i="1"/>
  <c r="R17996" i="1"/>
  <c r="R17994" i="1"/>
  <c r="R17992" i="1"/>
  <c r="R17990" i="1"/>
  <c r="R17988" i="1"/>
  <c r="R17986" i="1"/>
  <c r="R17984" i="1"/>
  <c r="R17982" i="1"/>
  <c r="R17980" i="1"/>
  <c r="R17978" i="1"/>
  <c r="R17976" i="1"/>
  <c r="R17974" i="1"/>
  <c r="R17972" i="1"/>
  <c r="R17970" i="1"/>
  <c r="R17968" i="1"/>
  <c r="R17966" i="1"/>
  <c r="R17964" i="1"/>
  <c r="R17962" i="1"/>
  <c r="R17960" i="1"/>
  <c r="R17958" i="1"/>
  <c r="R17956" i="1"/>
  <c r="R17954" i="1"/>
  <c r="R17952" i="1"/>
  <c r="R17950" i="1"/>
  <c r="R17948" i="1"/>
  <c r="R17946" i="1"/>
  <c r="R17944" i="1"/>
  <c r="R17942" i="1"/>
  <c r="R17940" i="1"/>
  <c r="R17938" i="1"/>
  <c r="R17936" i="1"/>
  <c r="R17934" i="1"/>
  <c r="R17932" i="1"/>
  <c r="R17930" i="1"/>
  <c r="R17928" i="1"/>
  <c r="R17926" i="1"/>
  <c r="R17924" i="1"/>
  <c r="Q18090" i="1"/>
  <c r="Q18088" i="1"/>
  <c r="Q18086" i="1"/>
  <c r="Q18084" i="1"/>
  <c r="Q18082" i="1"/>
  <c r="Q18080" i="1"/>
  <c r="Q18078" i="1"/>
  <c r="Q18076" i="1"/>
  <c r="Q18074" i="1"/>
  <c r="Q18072" i="1"/>
  <c r="Q18070" i="1"/>
  <c r="Q18068" i="1"/>
  <c r="Q18066" i="1"/>
  <c r="Q18064" i="1"/>
  <c r="Q18062" i="1"/>
  <c r="Q18060" i="1"/>
  <c r="Q18058" i="1"/>
  <c r="Q18056" i="1"/>
  <c r="Q18054" i="1"/>
  <c r="Q18052" i="1"/>
  <c r="Q18050" i="1"/>
  <c r="Q18048" i="1"/>
  <c r="Q18046" i="1"/>
  <c r="Q18044" i="1"/>
  <c r="Q18042" i="1"/>
  <c r="Q18040" i="1"/>
  <c r="Q18038" i="1"/>
  <c r="Q18036" i="1"/>
  <c r="Q18034" i="1"/>
  <c r="Q18032" i="1"/>
  <c r="Q18030" i="1"/>
  <c r="Q18028" i="1"/>
  <c r="Q18026" i="1"/>
  <c r="Q18024" i="1"/>
  <c r="Q18022" i="1"/>
  <c r="Q18020" i="1"/>
  <c r="Q18018" i="1"/>
  <c r="Q18016" i="1"/>
  <c r="Q18014" i="1"/>
  <c r="Q18012" i="1"/>
  <c r="Q18010" i="1"/>
  <c r="Q18008" i="1"/>
  <c r="Q18006" i="1"/>
  <c r="Q18004" i="1"/>
  <c r="Q18002" i="1"/>
  <c r="Q18000" i="1"/>
  <c r="Q17998" i="1"/>
  <c r="Q17996" i="1"/>
  <c r="Q17994" i="1"/>
  <c r="Q17992" i="1"/>
  <c r="Q17990" i="1"/>
  <c r="Q17988" i="1"/>
  <c r="Q17986" i="1"/>
  <c r="Q17984" i="1"/>
  <c r="Q17982" i="1"/>
  <c r="Q17980" i="1"/>
  <c r="Q17978" i="1"/>
  <c r="Q17976" i="1"/>
  <c r="Q17974" i="1"/>
  <c r="Q17972" i="1"/>
  <c r="Q17970" i="1"/>
  <c r="Q17968" i="1"/>
  <c r="Q17966" i="1"/>
  <c r="Q17964" i="1"/>
  <c r="Q17962" i="1"/>
  <c r="Q17960" i="1"/>
  <c r="Q17958" i="1"/>
  <c r="Q17956" i="1"/>
  <c r="Q17954" i="1"/>
  <c r="Q17952" i="1"/>
  <c r="Q17950" i="1"/>
  <c r="Q17948" i="1"/>
  <c r="Q17946" i="1"/>
  <c r="Q17944" i="1"/>
  <c r="Q17942" i="1"/>
  <c r="P18090" i="1"/>
  <c r="P18088" i="1"/>
  <c r="P18086" i="1"/>
  <c r="P18084" i="1"/>
  <c r="P18082" i="1"/>
  <c r="P18080" i="1"/>
  <c r="P18078" i="1"/>
  <c r="P18076" i="1"/>
  <c r="P18074" i="1"/>
  <c r="P18072" i="1"/>
  <c r="P18070" i="1"/>
  <c r="P18068" i="1"/>
  <c r="P18066" i="1"/>
  <c r="P18064" i="1"/>
  <c r="P18062" i="1"/>
  <c r="P18060" i="1"/>
  <c r="P18058" i="1"/>
  <c r="P18056" i="1"/>
  <c r="P18054" i="1"/>
  <c r="P18052" i="1"/>
  <c r="P18050" i="1"/>
  <c r="P18048" i="1"/>
  <c r="P18046" i="1"/>
  <c r="P18044" i="1"/>
  <c r="P18042" i="1"/>
  <c r="P18040" i="1"/>
  <c r="P18038" i="1"/>
  <c r="P18036" i="1"/>
  <c r="P18034" i="1"/>
  <c r="P18032" i="1"/>
  <c r="P18030" i="1"/>
  <c r="P18028" i="1"/>
  <c r="P18026" i="1"/>
  <c r="P18024" i="1"/>
  <c r="P18022" i="1"/>
  <c r="P18020" i="1"/>
  <c r="P18018" i="1"/>
  <c r="P18016" i="1"/>
  <c r="P18014" i="1"/>
  <c r="P18012" i="1"/>
  <c r="P18010" i="1"/>
  <c r="P18008" i="1"/>
  <c r="P18006" i="1"/>
  <c r="P18004" i="1"/>
  <c r="P18002" i="1"/>
  <c r="P18000" i="1"/>
  <c r="P17998" i="1"/>
  <c r="P17996" i="1"/>
  <c r="P17994" i="1"/>
  <c r="P17992" i="1"/>
  <c r="P17990" i="1"/>
  <c r="P17988" i="1"/>
  <c r="P17986" i="1"/>
  <c r="P17984" i="1"/>
  <c r="P17982" i="1"/>
  <c r="P17980" i="1"/>
  <c r="P17978" i="1"/>
  <c r="P17976" i="1"/>
  <c r="P17974" i="1"/>
  <c r="P17972" i="1"/>
  <c r="P17970" i="1"/>
  <c r="P17968" i="1"/>
  <c r="P17966" i="1"/>
  <c r="P17964" i="1"/>
  <c r="P17962" i="1"/>
  <c r="P17960" i="1"/>
  <c r="P17958" i="1"/>
  <c r="P17956" i="1"/>
  <c r="P17954" i="1"/>
  <c r="P17952" i="1"/>
  <c r="P17950" i="1"/>
  <c r="P17948" i="1"/>
  <c r="P17946" i="1"/>
  <c r="P17944" i="1"/>
  <c r="P17942" i="1"/>
  <c r="P17940" i="1"/>
  <c r="P17938" i="1"/>
  <c r="P17936" i="1"/>
  <c r="P17934" i="1"/>
  <c r="P17932" i="1"/>
  <c r="P17930" i="1"/>
  <c r="P17928" i="1"/>
  <c r="P17926" i="1"/>
  <c r="P17924" i="1"/>
  <c r="P17922" i="1"/>
  <c r="R18089" i="1"/>
  <c r="R18087" i="1"/>
  <c r="R18085" i="1"/>
  <c r="R18083" i="1"/>
  <c r="R18081" i="1"/>
  <c r="R18079" i="1"/>
  <c r="R18077" i="1"/>
  <c r="R18075" i="1"/>
  <c r="R18073" i="1"/>
  <c r="R18071" i="1"/>
  <c r="R18069" i="1"/>
  <c r="R18067" i="1"/>
  <c r="R18065" i="1"/>
  <c r="R18063" i="1"/>
  <c r="R18061" i="1"/>
  <c r="R18059" i="1"/>
  <c r="R18057" i="1"/>
  <c r="R18055" i="1"/>
  <c r="R18053" i="1"/>
  <c r="R18051" i="1"/>
  <c r="R18049" i="1"/>
  <c r="R18047" i="1"/>
  <c r="R18045" i="1"/>
  <c r="R18043" i="1"/>
  <c r="R18041" i="1"/>
  <c r="R18039" i="1"/>
  <c r="R18037" i="1"/>
  <c r="R18035" i="1"/>
  <c r="R18033" i="1"/>
  <c r="R18031" i="1"/>
  <c r="R18029" i="1"/>
  <c r="R18027" i="1"/>
  <c r="R18025" i="1"/>
  <c r="R18023" i="1"/>
  <c r="R18021" i="1"/>
  <c r="R18019" i="1"/>
  <c r="R18017" i="1"/>
  <c r="R18015" i="1"/>
  <c r="R18013" i="1"/>
  <c r="R18011" i="1"/>
  <c r="R18009" i="1"/>
  <c r="R18007" i="1"/>
  <c r="R18005" i="1"/>
  <c r="R18003" i="1"/>
  <c r="R18001" i="1"/>
  <c r="R17999" i="1"/>
  <c r="R17997" i="1"/>
  <c r="R17995" i="1"/>
  <c r="R17993" i="1"/>
  <c r="R17991" i="1"/>
  <c r="R17989" i="1"/>
  <c r="R17987" i="1"/>
  <c r="R17985" i="1"/>
  <c r="R17983" i="1"/>
  <c r="R17981" i="1"/>
  <c r="R17979" i="1"/>
  <c r="R17977" i="1"/>
  <c r="R17975" i="1"/>
  <c r="R17973" i="1"/>
  <c r="R17971" i="1"/>
  <c r="R17969" i="1"/>
  <c r="R17967" i="1"/>
  <c r="R17965" i="1"/>
  <c r="R17963" i="1"/>
  <c r="R17961" i="1"/>
  <c r="R17959" i="1"/>
  <c r="R17957" i="1"/>
  <c r="R17955" i="1"/>
  <c r="R17953" i="1"/>
  <c r="R17951" i="1"/>
  <c r="R17949" i="1"/>
  <c r="R17947" i="1"/>
  <c r="R17945" i="1"/>
  <c r="R17943" i="1"/>
  <c r="R17941" i="1"/>
  <c r="R17939" i="1"/>
  <c r="Q18089" i="1"/>
  <c r="Q18087" i="1"/>
  <c r="Q18085" i="1"/>
  <c r="Q18083" i="1"/>
  <c r="Q18081" i="1"/>
  <c r="Q18079" i="1"/>
  <c r="Q18077" i="1"/>
  <c r="Q18075" i="1"/>
  <c r="Q18073" i="1"/>
  <c r="Q18071" i="1"/>
  <c r="Q18069" i="1"/>
  <c r="Q18067" i="1"/>
  <c r="Q18065" i="1"/>
  <c r="Q18063" i="1"/>
  <c r="Q18061" i="1"/>
  <c r="Q18059" i="1"/>
  <c r="Q18057" i="1"/>
  <c r="Q18055" i="1"/>
  <c r="Q18053" i="1"/>
  <c r="Q18051" i="1"/>
  <c r="Q18049" i="1"/>
  <c r="Q18047" i="1"/>
  <c r="Q18045" i="1"/>
  <c r="Q18043" i="1"/>
  <c r="Q18041" i="1"/>
  <c r="Q18039" i="1"/>
  <c r="Q18037" i="1"/>
  <c r="Q18035" i="1"/>
  <c r="Q18033" i="1"/>
  <c r="Q18031" i="1"/>
  <c r="Q18029" i="1"/>
  <c r="Q18027" i="1"/>
  <c r="Q18025" i="1"/>
  <c r="Q18023" i="1"/>
  <c r="Q18021" i="1"/>
  <c r="Q18019" i="1"/>
  <c r="Q18017" i="1"/>
  <c r="Q18015" i="1"/>
  <c r="Q18013" i="1"/>
  <c r="Q18011" i="1"/>
  <c r="Q18009" i="1"/>
  <c r="Q18007" i="1"/>
  <c r="Q18005" i="1"/>
  <c r="Q18003" i="1"/>
  <c r="Q18001" i="1"/>
  <c r="Q17999" i="1"/>
  <c r="Q17997" i="1"/>
  <c r="Q17995" i="1"/>
  <c r="Q17993" i="1"/>
  <c r="Q17991" i="1"/>
  <c r="Q17989" i="1"/>
  <c r="Q17987" i="1"/>
  <c r="Q17985" i="1"/>
  <c r="Q17983" i="1"/>
  <c r="Q17981" i="1"/>
  <c r="Q17979" i="1"/>
  <c r="Q17977" i="1"/>
  <c r="Q17975" i="1"/>
  <c r="Q17973" i="1"/>
  <c r="P18089" i="1"/>
  <c r="P18087" i="1"/>
  <c r="P18085" i="1"/>
  <c r="P18083" i="1"/>
  <c r="P18081" i="1"/>
  <c r="P18079" i="1"/>
  <c r="P18077" i="1"/>
  <c r="P18075" i="1"/>
  <c r="P18073" i="1"/>
  <c r="P18071" i="1"/>
  <c r="P18069" i="1"/>
  <c r="P18067" i="1"/>
  <c r="P18065" i="1"/>
  <c r="P18063" i="1"/>
  <c r="P18061" i="1"/>
  <c r="P18059" i="1"/>
  <c r="P18057" i="1"/>
  <c r="P18055" i="1"/>
  <c r="P18053" i="1"/>
  <c r="P18051" i="1"/>
  <c r="P18049" i="1"/>
  <c r="P18047" i="1"/>
  <c r="P18045" i="1"/>
  <c r="P18043" i="1"/>
  <c r="P18041" i="1"/>
  <c r="P18039" i="1"/>
  <c r="P18037" i="1"/>
  <c r="P18035" i="1"/>
  <c r="P18033" i="1"/>
  <c r="P18031" i="1"/>
  <c r="P18029" i="1"/>
  <c r="P18027" i="1"/>
  <c r="P18025" i="1"/>
  <c r="P18023" i="1"/>
  <c r="P18021" i="1"/>
  <c r="P18019" i="1"/>
  <c r="P18017" i="1"/>
  <c r="P18015" i="1"/>
  <c r="P18013" i="1"/>
  <c r="P18011" i="1"/>
  <c r="P18009" i="1"/>
  <c r="P18007" i="1"/>
  <c r="P18005" i="1"/>
  <c r="P18003" i="1"/>
  <c r="P18001" i="1"/>
  <c r="P17999" i="1"/>
  <c r="P17997" i="1"/>
  <c r="P17995" i="1"/>
  <c r="P17993" i="1"/>
  <c r="P17991" i="1"/>
  <c r="P17989" i="1"/>
  <c r="P17987" i="1"/>
  <c r="P17985" i="1"/>
  <c r="P17983" i="1"/>
  <c r="P17981" i="1"/>
  <c r="P17979" i="1"/>
  <c r="P17977" i="1"/>
  <c r="P17975" i="1"/>
  <c r="P17973" i="1"/>
  <c r="P17971" i="1"/>
  <c r="P17969" i="1"/>
  <c r="P17967" i="1"/>
  <c r="P17965" i="1"/>
  <c r="P17963" i="1"/>
  <c r="P17961" i="1"/>
  <c r="P17959" i="1"/>
  <c r="P17957" i="1"/>
  <c r="P17955" i="1"/>
  <c r="P17953" i="1"/>
  <c r="P17951" i="1"/>
  <c r="P17949" i="1"/>
  <c r="P17947" i="1"/>
  <c r="P17945" i="1"/>
  <c r="P17943" i="1"/>
  <c r="P17941" i="1"/>
  <c r="P17939" i="1"/>
  <c r="Q17971" i="1"/>
  <c r="Q17955" i="1"/>
  <c r="Q17931" i="1"/>
  <c r="Q17923" i="1"/>
  <c r="P17921" i="1"/>
  <c r="P17919" i="1"/>
  <c r="P17917" i="1"/>
  <c r="P17915" i="1"/>
  <c r="P17913" i="1"/>
  <c r="P17911" i="1"/>
  <c r="P17909" i="1"/>
  <c r="P17907" i="1"/>
  <c r="P17905" i="1"/>
  <c r="P17903" i="1"/>
  <c r="P17901" i="1"/>
  <c r="P17899" i="1"/>
  <c r="P17897" i="1"/>
  <c r="P17895" i="1"/>
  <c r="P17893" i="1"/>
  <c r="P17891" i="1"/>
  <c r="P17889" i="1"/>
  <c r="P17887" i="1"/>
  <c r="P17885" i="1"/>
  <c r="P17883" i="1"/>
  <c r="P17881" i="1"/>
  <c r="P17879" i="1"/>
  <c r="P17877" i="1"/>
  <c r="P17875" i="1"/>
  <c r="P17873" i="1"/>
  <c r="P17871" i="1"/>
  <c r="P17869" i="1"/>
  <c r="P17867" i="1"/>
  <c r="P17865" i="1"/>
  <c r="P17863" i="1"/>
  <c r="P17861" i="1"/>
  <c r="P17859" i="1"/>
  <c r="P17857" i="1"/>
  <c r="P17855" i="1"/>
  <c r="P17853" i="1"/>
  <c r="P17851" i="1"/>
  <c r="P17849" i="1"/>
  <c r="P17847" i="1"/>
  <c r="P17845" i="1"/>
  <c r="P17843" i="1"/>
  <c r="P17841" i="1"/>
  <c r="P17839" i="1"/>
  <c r="P17837" i="1"/>
  <c r="P17835" i="1"/>
  <c r="P17833" i="1"/>
  <c r="P17831" i="1"/>
  <c r="P17829" i="1"/>
  <c r="P17827" i="1"/>
  <c r="P17825" i="1"/>
  <c r="P17823" i="1"/>
  <c r="P17821" i="1"/>
  <c r="P17819" i="1"/>
  <c r="P17817" i="1"/>
  <c r="P17815" i="1"/>
  <c r="P17813" i="1"/>
  <c r="P17811" i="1"/>
  <c r="P17809" i="1"/>
  <c r="P17807" i="1"/>
  <c r="P17805" i="1"/>
  <c r="P17803" i="1"/>
  <c r="P17801" i="1"/>
  <c r="P17799" i="1"/>
  <c r="P17797" i="1"/>
  <c r="P17795" i="1"/>
  <c r="P17793" i="1"/>
  <c r="P17791" i="1"/>
  <c r="P17789" i="1"/>
  <c r="P17787" i="1"/>
  <c r="P17785" i="1"/>
  <c r="P17783" i="1"/>
  <c r="P17781" i="1"/>
  <c r="P17779" i="1"/>
  <c r="P17777" i="1"/>
  <c r="P17775" i="1"/>
  <c r="P17773" i="1"/>
  <c r="P17771" i="1"/>
  <c r="P17769" i="1"/>
  <c r="P17767" i="1"/>
  <c r="P17765" i="1"/>
  <c r="P17763" i="1"/>
  <c r="P17761" i="1"/>
  <c r="Q17965" i="1"/>
  <c r="Q17949" i="1"/>
  <c r="Q17939" i="1"/>
  <c r="Q17936" i="1"/>
  <c r="R17933" i="1"/>
  <c r="P17931" i="1"/>
  <c r="Q17928" i="1"/>
  <c r="R17925" i="1"/>
  <c r="P17923" i="1"/>
  <c r="Q17959" i="1"/>
  <c r="Q17943" i="1"/>
  <c r="Q17933" i="1"/>
  <c r="Q17925" i="1"/>
  <c r="R17920" i="1"/>
  <c r="R17918" i="1"/>
  <c r="R17916" i="1"/>
  <c r="R17914" i="1"/>
  <c r="R17912" i="1"/>
  <c r="R17910" i="1"/>
  <c r="R17908" i="1"/>
  <c r="R17906" i="1"/>
  <c r="R17904" i="1"/>
  <c r="R17902" i="1"/>
  <c r="R17900" i="1"/>
  <c r="R17898" i="1"/>
  <c r="R17896" i="1"/>
  <c r="R17894" i="1"/>
  <c r="R17892" i="1"/>
  <c r="R17890" i="1"/>
  <c r="R17888" i="1"/>
  <c r="R17886" i="1"/>
  <c r="R17884" i="1"/>
  <c r="R17882" i="1"/>
  <c r="R17880" i="1"/>
  <c r="R17878" i="1"/>
  <c r="R17876" i="1"/>
  <c r="R17874" i="1"/>
  <c r="R17872" i="1"/>
  <c r="R17870" i="1"/>
  <c r="R17868" i="1"/>
  <c r="R17866" i="1"/>
  <c r="R17864" i="1"/>
  <c r="R17862" i="1"/>
  <c r="R17860" i="1"/>
  <c r="R17858" i="1"/>
  <c r="R17856" i="1"/>
  <c r="R17854" i="1"/>
  <c r="R17852" i="1"/>
  <c r="R17850" i="1"/>
  <c r="R17848" i="1"/>
  <c r="R17846" i="1"/>
  <c r="R17844" i="1"/>
  <c r="R17842" i="1"/>
  <c r="R17840" i="1"/>
  <c r="R17838" i="1"/>
  <c r="R17836" i="1"/>
  <c r="R17834" i="1"/>
  <c r="R17832" i="1"/>
  <c r="R17830" i="1"/>
  <c r="R17828" i="1"/>
  <c r="R17826" i="1"/>
  <c r="R17824" i="1"/>
  <c r="R17822" i="1"/>
  <c r="R17820" i="1"/>
  <c r="R17818" i="1"/>
  <c r="R17816" i="1"/>
  <c r="R17814" i="1"/>
  <c r="R17812" i="1"/>
  <c r="R17810" i="1"/>
  <c r="R17808" i="1"/>
  <c r="R17806" i="1"/>
  <c r="R17804" i="1"/>
  <c r="R17802" i="1"/>
  <c r="R17800" i="1"/>
  <c r="R17798" i="1"/>
  <c r="R17796" i="1"/>
  <c r="R17794" i="1"/>
  <c r="R17792" i="1"/>
  <c r="R17790" i="1"/>
  <c r="R17788" i="1"/>
  <c r="R17786" i="1"/>
  <c r="R17784" i="1"/>
  <c r="R17782" i="1"/>
  <c r="R17780" i="1"/>
  <c r="R17778" i="1"/>
  <c r="R17776" i="1"/>
  <c r="R17774" i="1"/>
  <c r="R17772" i="1"/>
  <c r="Q17969" i="1"/>
  <c r="Q17953" i="1"/>
  <c r="Q17938" i="1"/>
  <c r="R17935" i="1"/>
  <c r="P17933" i="1"/>
  <c r="Q17930" i="1"/>
  <c r="R17927" i="1"/>
  <c r="P17925" i="1"/>
  <c r="R17922" i="1"/>
  <c r="Q17920" i="1"/>
  <c r="Q17918" i="1"/>
  <c r="Q17916" i="1"/>
  <c r="Q17914" i="1"/>
  <c r="Q17912" i="1"/>
  <c r="Q17910" i="1"/>
  <c r="Q17908" i="1"/>
  <c r="Q17906" i="1"/>
  <c r="Q17904" i="1"/>
  <c r="Q17902" i="1"/>
  <c r="Q17900" i="1"/>
  <c r="Q17898" i="1"/>
  <c r="Q17896" i="1"/>
  <c r="Q17894" i="1"/>
  <c r="Q17892" i="1"/>
  <c r="Q17890" i="1"/>
  <c r="Q17888" i="1"/>
  <c r="Q17886" i="1"/>
  <c r="Q17884" i="1"/>
  <c r="Q17882" i="1"/>
  <c r="Q17880" i="1"/>
  <c r="Q17878" i="1"/>
  <c r="Q17876" i="1"/>
  <c r="Q17874" i="1"/>
  <c r="Q17872" i="1"/>
  <c r="Q17870" i="1"/>
  <c r="Q17868" i="1"/>
  <c r="Q17866" i="1"/>
  <c r="Q17864" i="1"/>
  <c r="Q17862" i="1"/>
  <c r="Q17860" i="1"/>
  <c r="Q17858" i="1"/>
  <c r="Q17856" i="1"/>
  <c r="Q17854" i="1"/>
  <c r="Q17852" i="1"/>
  <c r="Q17850" i="1"/>
  <c r="Q17848" i="1"/>
  <c r="Q17846" i="1"/>
  <c r="Q17844" i="1"/>
  <c r="Q17842" i="1"/>
  <c r="Q17840" i="1"/>
  <c r="Q17838" i="1"/>
  <c r="Q17836" i="1"/>
  <c r="Q17834" i="1"/>
  <c r="Q17832" i="1"/>
  <c r="Q17830" i="1"/>
  <c r="Q17828" i="1"/>
  <c r="Q17826" i="1"/>
  <c r="Q17824" i="1"/>
  <c r="Q17822" i="1"/>
  <c r="Q17820" i="1"/>
  <c r="Q17818" i="1"/>
  <c r="Q17816" i="1"/>
  <c r="Q17814" i="1"/>
  <c r="Q17812" i="1"/>
  <c r="Q17810" i="1"/>
  <c r="Q17808" i="1"/>
  <c r="Q17806" i="1"/>
  <c r="Q17804" i="1"/>
  <c r="Q17802" i="1"/>
  <c r="Q17963" i="1"/>
  <c r="Q17947" i="1"/>
  <c r="Q17935" i="1"/>
  <c r="Q17927" i="1"/>
  <c r="Q17922" i="1"/>
  <c r="P17920" i="1"/>
  <c r="P17918" i="1"/>
  <c r="P17916" i="1"/>
  <c r="P17914" i="1"/>
  <c r="P17912" i="1"/>
  <c r="P17910" i="1"/>
  <c r="P17908" i="1"/>
  <c r="P17906" i="1"/>
  <c r="P17904" i="1"/>
  <c r="P17902" i="1"/>
  <c r="P17900" i="1"/>
  <c r="P17898" i="1"/>
  <c r="P17896" i="1"/>
  <c r="P17894" i="1"/>
  <c r="P17892" i="1"/>
  <c r="P17890" i="1"/>
  <c r="P17888" i="1"/>
  <c r="P17886" i="1"/>
  <c r="P17884" i="1"/>
  <c r="P17882" i="1"/>
  <c r="P17880" i="1"/>
  <c r="P17878" i="1"/>
  <c r="P17876" i="1"/>
  <c r="P17874" i="1"/>
  <c r="P17872" i="1"/>
  <c r="P17870" i="1"/>
  <c r="P17868" i="1"/>
  <c r="P17866" i="1"/>
  <c r="P17864" i="1"/>
  <c r="P17862" i="1"/>
  <c r="P17860" i="1"/>
  <c r="P17858" i="1"/>
  <c r="P17856" i="1"/>
  <c r="P17854" i="1"/>
  <c r="P17852" i="1"/>
  <c r="P17850" i="1"/>
  <c r="P17848" i="1"/>
  <c r="P17846" i="1"/>
  <c r="P17844" i="1"/>
  <c r="P17842" i="1"/>
  <c r="P17840" i="1"/>
  <c r="P17838" i="1"/>
  <c r="P17836" i="1"/>
  <c r="P17834" i="1"/>
  <c r="P17832" i="1"/>
  <c r="P17830" i="1"/>
  <c r="P17828" i="1"/>
  <c r="P17826" i="1"/>
  <c r="P17824" i="1"/>
  <c r="P17822" i="1"/>
  <c r="P17820" i="1"/>
  <c r="P17818" i="1"/>
  <c r="P17816" i="1"/>
  <c r="P17814" i="1"/>
  <c r="P17812" i="1"/>
  <c r="P17810" i="1"/>
  <c r="P17808" i="1"/>
  <c r="P17806" i="1"/>
  <c r="P17804" i="1"/>
  <c r="P17802" i="1"/>
  <c r="P17800" i="1"/>
  <c r="P17798" i="1"/>
  <c r="P17796" i="1"/>
  <c r="P17794" i="1"/>
  <c r="P17792" i="1"/>
  <c r="P17790" i="1"/>
  <c r="P17788" i="1"/>
  <c r="P17786" i="1"/>
  <c r="P17784" i="1"/>
  <c r="P17782" i="1"/>
  <c r="P17780" i="1"/>
  <c r="P17778" i="1"/>
  <c r="P17776" i="1"/>
  <c r="P17774" i="1"/>
  <c r="Q17957" i="1"/>
  <c r="Q17941" i="1"/>
  <c r="R17937" i="1"/>
  <c r="P17935" i="1"/>
  <c r="Q17932" i="1"/>
  <c r="R17929" i="1"/>
  <c r="P17927" i="1"/>
  <c r="Q17924" i="1"/>
  <c r="Q17967" i="1"/>
  <c r="Q17951" i="1"/>
  <c r="Q17937" i="1"/>
  <c r="Q17929" i="1"/>
  <c r="R17921" i="1"/>
  <c r="R17919" i="1"/>
  <c r="R17917" i="1"/>
  <c r="R17915" i="1"/>
  <c r="R17913" i="1"/>
  <c r="R17911" i="1"/>
  <c r="R17909" i="1"/>
  <c r="R17907" i="1"/>
  <c r="R17905" i="1"/>
  <c r="R17903" i="1"/>
  <c r="R17901" i="1"/>
  <c r="R17899" i="1"/>
  <c r="R17897" i="1"/>
  <c r="R17895" i="1"/>
  <c r="R17893" i="1"/>
  <c r="R17891" i="1"/>
  <c r="R17889" i="1"/>
  <c r="R17887" i="1"/>
  <c r="R17885" i="1"/>
  <c r="R17883" i="1"/>
  <c r="R17881" i="1"/>
  <c r="R17879" i="1"/>
  <c r="R17877" i="1"/>
  <c r="R17875" i="1"/>
  <c r="R17873" i="1"/>
  <c r="R17871" i="1"/>
  <c r="R17869" i="1"/>
  <c r="R17867" i="1"/>
  <c r="R17865" i="1"/>
  <c r="R17863" i="1"/>
  <c r="R17861" i="1"/>
  <c r="R17859" i="1"/>
  <c r="R17857" i="1"/>
  <c r="R17855" i="1"/>
  <c r="R17853" i="1"/>
  <c r="R17851" i="1"/>
  <c r="R17849" i="1"/>
  <c r="R17847" i="1"/>
  <c r="R17845" i="1"/>
  <c r="R17843" i="1"/>
  <c r="R17841" i="1"/>
  <c r="R17839" i="1"/>
  <c r="R17837" i="1"/>
  <c r="R17835" i="1"/>
  <c r="R17833" i="1"/>
  <c r="R17831" i="1"/>
  <c r="R17829" i="1"/>
  <c r="R17827" i="1"/>
  <c r="R17825" i="1"/>
  <c r="R17823" i="1"/>
  <c r="R17821" i="1"/>
  <c r="R17819" i="1"/>
  <c r="R17817" i="1"/>
  <c r="R17815" i="1"/>
  <c r="R17813" i="1"/>
  <c r="R17811" i="1"/>
  <c r="R17809" i="1"/>
  <c r="R17807" i="1"/>
  <c r="R17805" i="1"/>
  <c r="R17803" i="1"/>
  <c r="R17801" i="1"/>
  <c r="R17799" i="1"/>
  <c r="R17797" i="1"/>
  <c r="R17795" i="1"/>
  <c r="R17793" i="1"/>
  <c r="R17791" i="1"/>
  <c r="R17789" i="1"/>
  <c r="R17787" i="1"/>
  <c r="R17785" i="1"/>
  <c r="R17783" i="1"/>
  <c r="R17781" i="1"/>
  <c r="R17779" i="1"/>
  <c r="R17777" i="1"/>
  <c r="R17775" i="1"/>
  <c r="R17773" i="1"/>
  <c r="R17771" i="1"/>
  <c r="Q17961" i="1"/>
  <c r="Q17945" i="1"/>
  <c r="Q17940" i="1"/>
  <c r="P17937" i="1"/>
  <c r="Q17934" i="1"/>
  <c r="R17931" i="1"/>
  <c r="P17929" i="1"/>
  <c r="Q17926" i="1"/>
  <c r="R17923" i="1"/>
  <c r="Q17921" i="1"/>
  <c r="Q17919" i="1"/>
  <c r="Q17917" i="1"/>
  <c r="Q17915" i="1"/>
  <c r="Q17913" i="1"/>
  <c r="Q17911" i="1"/>
  <c r="Q17909" i="1"/>
  <c r="Q17907" i="1"/>
  <c r="Q17905" i="1"/>
  <c r="Q17903" i="1"/>
  <c r="Q17901" i="1"/>
  <c r="Q17899" i="1"/>
  <c r="Q17897" i="1"/>
  <c r="Q17895" i="1"/>
  <c r="Q17893" i="1"/>
  <c r="Q17891" i="1"/>
  <c r="Q17889" i="1"/>
  <c r="Q17887" i="1"/>
  <c r="Q17885" i="1"/>
  <c r="Q17883" i="1"/>
  <c r="Q17881" i="1"/>
  <c r="Q17879" i="1"/>
  <c r="Q17877" i="1"/>
  <c r="Q17875" i="1"/>
  <c r="Q17873" i="1"/>
  <c r="Q17871" i="1"/>
  <c r="Q17869" i="1"/>
  <c r="Q17867" i="1"/>
  <c r="Q17865" i="1"/>
  <c r="Q17863" i="1"/>
  <c r="Q17861" i="1"/>
  <c r="Q17859" i="1"/>
  <c r="Q17857" i="1"/>
  <c r="Q17855" i="1"/>
  <c r="Q17853" i="1"/>
  <c r="Q17851" i="1"/>
  <c r="Q17849" i="1"/>
  <c r="Q17847" i="1"/>
  <c r="Q17845" i="1"/>
  <c r="Q17843" i="1"/>
  <c r="Q17841" i="1"/>
  <c r="Q17839" i="1"/>
  <c r="Q17837" i="1"/>
  <c r="Q17835" i="1"/>
  <c r="Q17833" i="1"/>
  <c r="Q17831" i="1"/>
  <c r="Q17829" i="1"/>
  <c r="Q17827" i="1"/>
  <c r="Q17825" i="1"/>
  <c r="Q17823" i="1"/>
  <c r="Q17821" i="1"/>
  <c r="Q17819" i="1"/>
  <c r="Q17817" i="1"/>
  <c r="Q17815" i="1"/>
  <c r="Q17813" i="1"/>
  <c r="Q17811" i="1"/>
  <c r="Q17809" i="1"/>
  <c r="Q17807" i="1"/>
  <c r="Q17805" i="1"/>
  <c r="Q17803" i="1"/>
  <c r="Q17771" i="1"/>
  <c r="R17766" i="1"/>
  <c r="Q17764" i="1"/>
  <c r="P17762" i="1"/>
  <c r="Q17798" i="1"/>
  <c r="Q17794" i="1"/>
  <c r="Q17790" i="1"/>
  <c r="Q17786" i="1"/>
  <c r="Q17782" i="1"/>
  <c r="Q17778" i="1"/>
  <c r="Q17774" i="1"/>
  <c r="R17768" i="1"/>
  <c r="Q17766" i="1"/>
  <c r="P17764" i="1"/>
  <c r="R17759" i="1"/>
  <c r="R17757" i="1"/>
  <c r="R17755" i="1"/>
  <c r="R17753" i="1"/>
  <c r="R17751" i="1"/>
  <c r="R17749" i="1"/>
  <c r="R17747" i="1"/>
  <c r="R17745" i="1"/>
  <c r="R17743" i="1"/>
  <c r="R17741" i="1"/>
  <c r="R17739" i="1"/>
  <c r="R17737" i="1"/>
  <c r="R17735" i="1"/>
  <c r="R17733" i="1"/>
  <c r="R17731" i="1"/>
  <c r="R17729" i="1"/>
  <c r="R17727" i="1"/>
  <c r="R17725" i="1"/>
  <c r="R17723" i="1"/>
  <c r="R17721" i="1"/>
  <c r="R17719" i="1"/>
  <c r="R17717" i="1"/>
  <c r="R17715" i="1"/>
  <c r="R17713" i="1"/>
  <c r="R17711" i="1"/>
  <c r="R17709" i="1"/>
  <c r="R17707" i="1"/>
  <c r="R17705" i="1"/>
  <c r="R17703" i="1"/>
  <c r="R17701" i="1"/>
  <c r="R17699" i="1"/>
  <c r="R17697" i="1"/>
  <c r="R17695" i="1"/>
  <c r="R17693" i="1"/>
  <c r="R17691" i="1"/>
  <c r="R17689" i="1"/>
  <c r="R17687" i="1"/>
  <c r="R17685" i="1"/>
  <c r="R17683" i="1"/>
  <c r="R17681" i="1"/>
  <c r="R17679" i="1"/>
  <c r="R17677" i="1"/>
  <c r="R17675" i="1"/>
  <c r="R17673" i="1"/>
  <c r="R17671" i="1"/>
  <c r="R17669" i="1"/>
  <c r="R17667" i="1"/>
  <c r="R17665" i="1"/>
  <c r="R17663" i="1"/>
  <c r="R17661" i="1"/>
  <c r="R17659" i="1"/>
  <c r="R17657" i="1"/>
  <c r="R17655" i="1"/>
  <c r="R17653" i="1"/>
  <c r="R17651" i="1"/>
  <c r="R17649" i="1"/>
  <c r="R17647" i="1"/>
  <c r="R17645" i="1"/>
  <c r="R17643" i="1"/>
  <c r="R17641" i="1"/>
  <c r="R17639" i="1"/>
  <c r="R17637" i="1"/>
  <c r="R17635" i="1"/>
  <c r="R17633" i="1"/>
  <c r="R17631" i="1"/>
  <c r="R17629" i="1"/>
  <c r="R17627" i="1"/>
  <c r="R17625" i="1"/>
  <c r="R17623" i="1"/>
  <c r="R17621" i="1"/>
  <c r="R17770" i="1"/>
  <c r="Q17768" i="1"/>
  <c r="P17766" i="1"/>
  <c r="R17761" i="1"/>
  <c r="Q17759" i="1"/>
  <c r="Q17757" i="1"/>
  <c r="Q17755" i="1"/>
  <c r="Q17753" i="1"/>
  <c r="Q17751" i="1"/>
  <c r="Q17749" i="1"/>
  <c r="Q17747" i="1"/>
  <c r="Q17745" i="1"/>
  <c r="Q17743" i="1"/>
  <c r="Q17741" i="1"/>
  <c r="Q17739" i="1"/>
  <c r="Q17737" i="1"/>
  <c r="Q17735" i="1"/>
  <c r="Q17733" i="1"/>
  <c r="Q17731" i="1"/>
  <c r="Q17729" i="1"/>
  <c r="Q17727" i="1"/>
  <c r="Q17725" i="1"/>
  <c r="Q17723" i="1"/>
  <c r="Q17721" i="1"/>
  <c r="Q17719" i="1"/>
  <c r="Q17717" i="1"/>
  <c r="Q17715" i="1"/>
  <c r="Q17713" i="1"/>
  <c r="Q17711" i="1"/>
  <c r="Q17709" i="1"/>
  <c r="Q17707" i="1"/>
  <c r="Q17705" i="1"/>
  <c r="Q17703" i="1"/>
  <c r="Q17701" i="1"/>
  <c r="Q17699" i="1"/>
  <c r="Q17697" i="1"/>
  <c r="Q17695" i="1"/>
  <c r="Q17693" i="1"/>
  <c r="Q17691" i="1"/>
  <c r="Q17689" i="1"/>
  <c r="Q17687" i="1"/>
  <c r="Q17685" i="1"/>
  <c r="Q17683" i="1"/>
  <c r="Q17681" i="1"/>
  <c r="Q17679" i="1"/>
  <c r="Q17677" i="1"/>
  <c r="Q17675" i="1"/>
  <c r="Q17673" i="1"/>
  <c r="Q17671" i="1"/>
  <c r="Q17669" i="1"/>
  <c r="Q17667" i="1"/>
  <c r="Q17665" i="1"/>
  <c r="Q17663" i="1"/>
  <c r="Q17661" i="1"/>
  <c r="Q17659" i="1"/>
  <c r="Q17657" i="1"/>
  <c r="Q17655" i="1"/>
  <c r="Q17653" i="1"/>
  <c r="Q17651" i="1"/>
  <c r="Q17649" i="1"/>
  <c r="Q17647" i="1"/>
  <c r="Q17645" i="1"/>
  <c r="Q17643" i="1"/>
  <c r="Q17641" i="1"/>
  <c r="Q17639" i="1"/>
  <c r="Q17637" i="1"/>
  <c r="Q17635" i="1"/>
  <c r="Q17633" i="1"/>
  <c r="Q17631" i="1"/>
  <c r="Q17629" i="1"/>
  <c r="Q17627" i="1"/>
  <c r="Q17625" i="1"/>
  <c r="Q17623" i="1"/>
  <c r="Q17621" i="1"/>
  <c r="Q17619" i="1"/>
  <c r="Q17617" i="1"/>
  <c r="Q17615" i="1"/>
  <c r="Q17613" i="1"/>
  <c r="Q17611" i="1"/>
  <c r="Q17609" i="1"/>
  <c r="Q17607" i="1"/>
  <c r="Q17605" i="1"/>
  <c r="Q17603" i="1"/>
  <c r="Q17601" i="1"/>
  <c r="Q17599" i="1"/>
  <c r="Q17801" i="1"/>
  <c r="Q17797" i="1"/>
  <c r="Q17793" i="1"/>
  <c r="Q17789" i="1"/>
  <c r="Q17785" i="1"/>
  <c r="Q17781" i="1"/>
  <c r="Q17777" i="1"/>
  <c r="Q17773" i="1"/>
  <c r="Q17770" i="1"/>
  <c r="P17768" i="1"/>
  <c r="R17763" i="1"/>
  <c r="Q17761" i="1"/>
  <c r="P17759" i="1"/>
  <c r="P17757" i="1"/>
  <c r="P17755" i="1"/>
  <c r="P17753" i="1"/>
  <c r="P17751" i="1"/>
  <c r="P17749" i="1"/>
  <c r="P17747" i="1"/>
  <c r="P17745" i="1"/>
  <c r="P17743" i="1"/>
  <c r="P17741" i="1"/>
  <c r="P17739" i="1"/>
  <c r="P17737" i="1"/>
  <c r="P17735" i="1"/>
  <c r="P17733" i="1"/>
  <c r="P17731" i="1"/>
  <c r="P17729" i="1"/>
  <c r="P17727" i="1"/>
  <c r="P17725" i="1"/>
  <c r="P17723" i="1"/>
  <c r="P17721" i="1"/>
  <c r="P17719" i="1"/>
  <c r="P17717" i="1"/>
  <c r="P17715" i="1"/>
  <c r="P17713" i="1"/>
  <c r="P17711" i="1"/>
  <c r="P17709" i="1"/>
  <c r="P17707" i="1"/>
  <c r="P17705" i="1"/>
  <c r="P17703" i="1"/>
  <c r="P17701" i="1"/>
  <c r="P17699" i="1"/>
  <c r="P17697" i="1"/>
  <c r="P17695" i="1"/>
  <c r="P17693" i="1"/>
  <c r="P17691" i="1"/>
  <c r="P17689" i="1"/>
  <c r="P17687" i="1"/>
  <c r="P17685" i="1"/>
  <c r="P17683" i="1"/>
  <c r="P17681" i="1"/>
  <c r="P17679" i="1"/>
  <c r="P17677" i="1"/>
  <c r="P17675" i="1"/>
  <c r="P17673" i="1"/>
  <c r="P17671" i="1"/>
  <c r="P17669" i="1"/>
  <c r="P17667" i="1"/>
  <c r="P17665" i="1"/>
  <c r="P17663" i="1"/>
  <c r="P17661" i="1"/>
  <c r="P17659" i="1"/>
  <c r="P17657" i="1"/>
  <c r="P17655" i="1"/>
  <c r="P17653" i="1"/>
  <c r="P17651" i="1"/>
  <c r="P17649" i="1"/>
  <c r="P17647" i="1"/>
  <c r="P17645" i="1"/>
  <c r="P17643" i="1"/>
  <c r="P17641" i="1"/>
  <c r="P17639" i="1"/>
  <c r="P17637" i="1"/>
  <c r="P17635" i="1"/>
  <c r="P17633" i="1"/>
  <c r="P17631" i="1"/>
  <c r="P17629" i="1"/>
  <c r="P17627" i="1"/>
  <c r="P17625" i="1"/>
  <c r="P17623" i="1"/>
  <c r="P17621" i="1"/>
  <c r="P17619" i="1"/>
  <c r="P17617" i="1"/>
  <c r="P17615" i="1"/>
  <c r="P17770" i="1"/>
  <c r="R17765" i="1"/>
  <c r="Q17763" i="1"/>
  <c r="Q17800" i="1"/>
  <c r="Q17796" i="1"/>
  <c r="Q17792" i="1"/>
  <c r="Q17788" i="1"/>
  <c r="Q17784" i="1"/>
  <c r="Q17780" i="1"/>
  <c r="Q17776" i="1"/>
  <c r="Q17772" i="1"/>
  <c r="R17767" i="1"/>
  <c r="Q17765" i="1"/>
  <c r="R17760" i="1"/>
  <c r="R17758" i="1"/>
  <c r="R17756" i="1"/>
  <c r="R17754" i="1"/>
  <c r="R17752" i="1"/>
  <c r="R17750" i="1"/>
  <c r="R17748" i="1"/>
  <c r="R17746" i="1"/>
  <c r="R17744" i="1"/>
  <c r="R17742" i="1"/>
  <c r="R17740" i="1"/>
  <c r="R17738" i="1"/>
  <c r="R17736" i="1"/>
  <c r="R17734" i="1"/>
  <c r="R17732" i="1"/>
  <c r="R17730" i="1"/>
  <c r="R17728" i="1"/>
  <c r="R17726" i="1"/>
  <c r="R17724" i="1"/>
  <c r="R17722" i="1"/>
  <c r="R17720" i="1"/>
  <c r="R17718" i="1"/>
  <c r="R17716" i="1"/>
  <c r="R17714" i="1"/>
  <c r="R17712" i="1"/>
  <c r="R17710" i="1"/>
  <c r="R17708" i="1"/>
  <c r="R17706" i="1"/>
  <c r="R17704" i="1"/>
  <c r="R17702" i="1"/>
  <c r="R17700" i="1"/>
  <c r="R17698" i="1"/>
  <c r="P17772" i="1"/>
  <c r="R17769" i="1"/>
  <c r="Q17767" i="1"/>
  <c r="R17762" i="1"/>
  <c r="Q17760" i="1"/>
  <c r="Q17758" i="1"/>
  <c r="Q17756" i="1"/>
  <c r="Q17754" i="1"/>
  <c r="Q17752" i="1"/>
  <c r="Q17750" i="1"/>
  <c r="Q17748" i="1"/>
  <c r="Q17746" i="1"/>
  <c r="Q17744" i="1"/>
  <c r="Q17742" i="1"/>
  <c r="Q17740" i="1"/>
  <c r="Q17738" i="1"/>
  <c r="Q17736" i="1"/>
  <c r="Q17734" i="1"/>
  <c r="Q17732" i="1"/>
  <c r="Q17730" i="1"/>
  <c r="Q17728" i="1"/>
  <c r="Q17726" i="1"/>
  <c r="Q17724" i="1"/>
  <c r="Q17722" i="1"/>
  <c r="Q17720" i="1"/>
  <c r="Q17718" i="1"/>
  <c r="Q17716" i="1"/>
  <c r="Q17714" i="1"/>
  <c r="Q17712" i="1"/>
  <c r="Q17710" i="1"/>
  <c r="Q17708" i="1"/>
  <c r="Q17706" i="1"/>
  <c r="Q17704" i="1"/>
  <c r="Q17702" i="1"/>
  <c r="Q17700" i="1"/>
  <c r="Q17698" i="1"/>
  <c r="Q17696" i="1"/>
  <c r="Q17694" i="1"/>
  <c r="Q17692" i="1"/>
  <c r="Q17690" i="1"/>
  <c r="Q17688" i="1"/>
  <c r="Q17686" i="1"/>
  <c r="Q17684" i="1"/>
  <c r="Q17682" i="1"/>
  <c r="Q17680" i="1"/>
  <c r="Q17678" i="1"/>
  <c r="Q17676" i="1"/>
  <c r="Q17674" i="1"/>
  <c r="Q17672" i="1"/>
  <c r="Q17670" i="1"/>
  <c r="Q17668" i="1"/>
  <c r="Q17666" i="1"/>
  <c r="Q17664" i="1"/>
  <c r="Q17662" i="1"/>
  <c r="Q17660" i="1"/>
  <c r="Q17658" i="1"/>
  <c r="Q17656" i="1"/>
  <c r="Q17654" i="1"/>
  <c r="Q17652" i="1"/>
  <c r="Q17650" i="1"/>
  <c r="Q17648" i="1"/>
  <c r="Q17646" i="1"/>
  <c r="Q17644" i="1"/>
  <c r="Q17642" i="1"/>
  <c r="Q17640" i="1"/>
  <c r="Q17638" i="1"/>
  <c r="Q17636" i="1"/>
  <c r="Q17634" i="1"/>
  <c r="Q17632" i="1"/>
  <c r="Q17630" i="1"/>
  <c r="Q17628" i="1"/>
  <c r="Q17626" i="1"/>
  <c r="Q17624" i="1"/>
  <c r="Q17622" i="1"/>
  <c r="Q17620" i="1"/>
  <c r="Q17618" i="1"/>
  <c r="Q17616" i="1"/>
  <c r="Q17614" i="1"/>
  <c r="Q17612" i="1"/>
  <c r="Q17610" i="1"/>
  <c r="Q17608" i="1"/>
  <c r="Q17799" i="1"/>
  <c r="Q17795" i="1"/>
  <c r="Q17791" i="1"/>
  <c r="Q17787" i="1"/>
  <c r="Q17783" i="1"/>
  <c r="Q17779" i="1"/>
  <c r="Q17775" i="1"/>
  <c r="Q17769" i="1"/>
  <c r="R17764" i="1"/>
  <c r="Q17762" i="1"/>
  <c r="P17760" i="1"/>
  <c r="P17758" i="1"/>
  <c r="P17756" i="1"/>
  <c r="P17754" i="1"/>
  <c r="P17752" i="1"/>
  <c r="P17750" i="1"/>
  <c r="P17748" i="1"/>
  <c r="P17746" i="1"/>
  <c r="P17744" i="1"/>
  <c r="P17742" i="1"/>
  <c r="P17740" i="1"/>
  <c r="P17738" i="1"/>
  <c r="P17736" i="1"/>
  <c r="P17734" i="1"/>
  <c r="P17732" i="1"/>
  <c r="P17730" i="1"/>
  <c r="P17728" i="1"/>
  <c r="P17726" i="1"/>
  <c r="P17724" i="1"/>
  <c r="P17722" i="1"/>
  <c r="P17720" i="1"/>
  <c r="P17718" i="1"/>
  <c r="P17716" i="1"/>
  <c r="P17714" i="1"/>
  <c r="P17712" i="1"/>
  <c r="P17710" i="1"/>
  <c r="P17708" i="1"/>
  <c r="P17706" i="1"/>
  <c r="P17704" i="1"/>
  <c r="P17702" i="1"/>
  <c r="P17700" i="1"/>
  <c r="P17698" i="1"/>
  <c r="P17696" i="1"/>
  <c r="P17694" i="1"/>
  <c r="P17692" i="1"/>
  <c r="P17690" i="1"/>
  <c r="P17688" i="1"/>
  <c r="P17686" i="1"/>
  <c r="P17684" i="1"/>
  <c r="P17682" i="1"/>
  <c r="P17680" i="1"/>
  <c r="P17678" i="1"/>
  <c r="P17676" i="1"/>
  <c r="P17674" i="1"/>
  <c r="P17672" i="1"/>
  <c r="P17670" i="1"/>
  <c r="P17668" i="1"/>
  <c r="P17666" i="1"/>
  <c r="P17664" i="1"/>
  <c r="P17662" i="1"/>
  <c r="P17660" i="1"/>
  <c r="P17658" i="1"/>
  <c r="P17656" i="1"/>
  <c r="P17654" i="1"/>
  <c r="P17652" i="1"/>
  <c r="P17650" i="1"/>
  <c r="P17648" i="1"/>
  <c r="P17646" i="1"/>
  <c r="P17644" i="1"/>
  <c r="R17682" i="1"/>
  <c r="R17666" i="1"/>
  <c r="R17650" i="1"/>
  <c r="R17640" i="1"/>
  <c r="R17636" i="1"/>
  <c r="R17632" i="1"/>
  <c r="R17628" i="1"/>
  <c r="R17624" i="1"/>
  <c r="R17620" i="1"/>
  <c r="R17617" i="1"/>
  <c r="P17614" i="1"/>
  <c r="R17611" i="1"/>
  <c r="Q17606" i="1"/>
  <c r="P17604" i="1"/>
  <c r="R17599" i="1"/>
  <c r="Q17597" i="1"/>
  <c r="Q17595" i="1"/>
  <c r="Q17593" i="1"/>
  <c r="Q17591" i="1"/>
  <c r="Q17589" i="1"/>
  <c r="Q17587" i="1"/>
  <c r="Q17585" i="1"/>
  <c r="Q17583" i="1"/>
  <c r="Q17581" i="1"/>
  <c r="Q17579" i="1"/>
  <c r="Q17577" i="1"/>
  <c r="Q17575" i="1"/>
  <c r="Q17573" i="1"/>
  <c r="Q17571" i="1"/>
  <c r="Q17569" i="1"/>
  <c r="Q17567" i="1"/>
  <c r="Q17565" i="1"/>
  <c r="Q17563" i="1"/>
  <c r="Q17561" i="1"/>
  <c r="Q17559" i="1"/>
  <c r="Q17557" i="1"/>
  <c r="Q17555" i="1"/>
  <c r="Q17553" i="1"/>
  <c r="Q17551" i="1"/>
  <c r="Q17549" i="1"/>
  <c r="Q17547" i="1"/>
  <c r="Q17545" i="1"/>
  <c r="Q17543" i="1"/>
  <c r="Q17541" i="1"/>
  <c r="Q17539" i="1"/>
  <c r="Q17537" i="1"/>
  <c r="Q17535" i="1"/>
  <c r="Q17533" i="1"/>
  <c r="Q17531" i="1"/>
  <c r="Q17529" i="1"/>
  <c r="Q17527" i="1"/>
  <c r="Q17525" i="1"/>
  <c r="Q17523" i="1"/>
  <c r="Q17521" i="1"/>
  <c r="Q17519" i="1"/>
  <c r="Q17517" i="1"/>
  <c r="Q17515" i="1"/>
  <c r="Q17513" i="1"/>
  <c r="Q17511" i="1"/>
  <c r="Q17509" i="1"/>
  <c r="R17692" i="1"/>
  <c r="R17676" i="1"/>
  <c r="R17660" i="1"/>
  <c r="R17644" i="1"/>
  <c r="P17640" i="1"/>
  <c r="P17636" i="1"/>
  <c r="P17632" i="1"/>
  <c r="P17628" i="1"/>
  <c r="P17624" i="1"/>
  <c r="P17620" i="1"/>
  <c r="P17611" i="1"/>
  <c r="R17608" i="1"/>
  <c r="P17606" i="1"/>
  <c r="R17601" i="1"/>
  <c r="P17599" i="1"/>
  <c r="P17597" i="1"/>
  <c r="P17595" i="1"/>
  <c r="P17593" i="1"/>
  <c r="P17591" i="1"/>
  <c r="P17589" i="1"/>
  <c r="P17587" i="1"/>
  <c r="P17585" i="1"/>
  <c r="P17583" i="1"/>
  <c r="P17581" i="1"/>
  <c r="P17579" i="1"/>
  <c r="P17577" i="1"/>
  <c r="P17575" i="1"/>
  <c r="P17573" i="1"/>
  <c r="P17571" i="1"/>
  <c r="P17569" i="1"/>
  <c r="P17567" i="1"/>
  <c r="P17565" i="1"/>
  <c r="P17563" i="1"/>
  <c r="P17561" i="1"/>
  <c r="P17559" i="1"/>
  <c r="P17557" i="1"/>
  <c r="P17555" i="1"/>
  <c r="P17553" i="1"/>
  <c r="P17551" i="1"/>
  <c r="P17549" i="1"/>
  <c r="P17547" i="1"/>
  <c r="P17545" i="1"/>
  <c r="P17543" i="1"/>
  <c r="P17541" i="1"/>
  <c r="P17539" i="1"/>
  <c r="P17537" i="1"/>
  <c r="P17535" i="1"/>
  <c r="P17533" i="1"/>
  <c r="P17531" i="1"/>
  <c r="P17529" i="1"/>
  <c r="P17527" i="1"/>
  <c r="P17525" i="1"/>
  <c r="P17523" i="1"/>
  <c r="P17521" i="1"/>
  <c r="P17519" i="1"/>
  <c r="P17517" i="1"/>
  <c r="P17515" i="1"/>
  <c r="P17513" i="1"/>
  <c r="P17511" i="1"/>
  <c r="P17509" i="1"/>
  <c r="P17507" i="1"/>
  <c r="P17505" i="1"/>
  <c r="P17503" i="1"/>
  <c r="P17501" i="1"/>
  <c r="P17499" i="1"/>
  <c r="P17497" i="1"/>
  <c r="P17495" i="1"/>
  <c r="P17493" i="1"/>
  <c r="P17491" i="1"/>
  <c r="P17489" i="1"/>
  <c r="P17487" i="1"/>
  <c r="P17485" i="1"/>
  <c r="P17483" i="1"/>
  <c r="P17481" i="1"/>
  <c r="P17479" i="1"/>
  <c r="P17477" i="1"/>
  <c r="P17475" i="1"/>
  <c r="P17473" i="1"/>
  <c r="P17471" i="1"/>
  <c r="P17469" i="1"/>
  <c r="P17467" i="1"/>
  <c r="P17465" i="1"/>
  <c r="P17463" i="1"/>
  <c r="P17461" i="1"/>
  <c r="P17459" i="1"/>
  <c r="R17686" i="1"/>
  <c r="R17670" i="1"/>
  <c r="R17654" i="1"/>
  <c r="R17616" i="1"/>
  <c r="R17613" i="1"/>
  <c r="P17608" i="1"/>
  <c r="R17603" i="1"/>
  <c r="P17601" i="1"/>
  <c r="R17696" i="1"/>
  <c r="R17680" i="1"/>
  <c r="R17664" i="1"/>
  <c r="R17648" i="1"/>
  <c r="R17619" i="1"/>
  <c r="P17616" i="1"/>
  <c r="P17613" i="1"/>
  <c r="R17610" i="1"/>
  <c r="R17605" i="1"/>
  <c r="P17603" i="1"/>
  <c r="R17598" i="1"/>
  <c r="R17596" i="1"/>
  <c r="R17594" i="1"/>
  <c r="R17592" i="1"/>
  <c r="R17590" i="1"/>
  <c r="R17588" i="1"/>
  <c r="R17586" i="1"/>
  <c r="R17584" i="1"/>
  <c r="R17582" i="1"/>
  <c r="R17580" i="1"/>
  <c r="R17578" i="1"/>
  <c r="R17576" i="1"/>
  <c r="R17574" i="1"/>
  <c r="R17572" i="1"/>
  <c r="R17570" i="1"/>
  <c r="R17568" i="1"/>
  <c r="R17566" i="1"/>
  <c r="R17564" i="1"/>
  <c r="R17562" i="1"/>
  <c r="R17560" i="1"/>
  <c r="R17558" i="1"/>
  <c r="R17556" i="1"/>
  <c r="R17554" i="1"/>
  <c r="R17552" i="1"/>
  <c r="R17550" i="1"/>
  <c r="R17548" i="1"/>
  <c r="R17546" i="1"/>
  <c r="R17544" i="1"/>
  <c r="R17542" i="1"/>
  <c r="R17540" i="1"/>
  <c r="R17538" i="1"/>
  <c r="R17536" i="1"/>
  <c r="R17534" i="1"/>
  <c r="R17532" i="1"/>
  <c r="R17530" i="1"/>
  <c r="R17528" i="1"/>
  <c r="R17526" i="1"/>
  <c r="R17524" i="1"/>
  <c r="R17522" i="1"/>
  <c r="R17520" i="1"/>
  <c r="R17518" i="1"/>
  <c r="R17516" i="1"/>
  <c r="R17514" i="1"/>
  <c r="R17512" i="1"/>
  <c r="R17510" i="1"/>
  <c r="R17508" i="1"/>
  <c r="R17506" i="1"/>
  <c r="R17504" i="1"/>
  <c r="R17502" i="1"/>
  <c r="R17500" i="1"/>
  <c r="R17498" i="1"/>
  <c r="R17496" i="1"/>
  <c r="R17494" i="1"/>
  <c r="R17492" i="1"/>
  <c r="R17490" i="1"/>
  <c r="R17488" i="1"/>
  <c r="R17486" i="1"/>
  <c r="R17484" i="1"/>
  <c r="R17482" i="1"/>
  <c r="R17480" i="1"/>
  <c r="R17478" i="1"/>
  <c r="R17476" i="1"/>
  <c r="R17474" i="1"/>
  <c r="R17472" i="1"/>
  <c r="R17470" i="1"/>
  <c r="R17468" i="1"/>
  <c r="R17466" i="1"/>
  <c r="R17464" i="1"/>
  <c r="R17462" i="1"/>
  <c r="R17690" i="1"/>
  <c r="R17674" i="1"/>
  <c r="R17658" i="1"/>
  <c r="R17642" i="1"/>
  <c r="R17638" i="1"/>
  <c r="R17634" i="1"/>
  <c r="R17630" i="1"/>
  <c r="R17626" i="1"/>
  <c r="R17622" i="1"/>
  <c r="P17610" i="1"/>
  <c r="R17607" i="1"/>
  <c r="P17605" i="1"/>
  <c r="R17600" i="1"/>
  <c r="Q17598" i="1"/>
  <c r="Q17596" i="1"/>
  <c r="Q17594" i="1"/>
  <c r="Q17592" i="1"/>
  <c r="Q17590" i="1"/>
  <c r="Q17588" i="1"/>
  <c r="Q17586" i="1"/>
  <c r="Q17584" i="1"/>
  <c r="Q17582" i="1"/>
  <c r="Q17580" i="1"/>
  <c r="Q17578" i="1"/>
  <c r="Q17576" i="1"/>
  <c r="Q17574" i="1"/>
  <c r="Q17572" i="1"/>
  <c r="Q17570" i="1"/>
  <c r="Q17568" i="1"/>
  <c r="Q17566" i="1"/>
  <c r="Q17564" i="1"/>
  <c r="Q17562" i="1"/>
  <c r="Q17560" i="1"/>
  <c r="Q17558" i="1"/>
  <c r="Q17556" i="1"/>
  <c r="Q17554" i="1"/>
  <c r="Q17552" i="1"/>
  <c r="Q17550" i="1"/>
  <c r="Q17548" i="1"/>
  <c r="Q17546" i="1"/>
  <c r="Q17544" i="1"/>
  <c r="Q17542" i="1"/>
  <c r="Q17540" i="1"/>
  <c r="Q17538" i="1"/>
  <c r="Q17536" i="1"/>
  <c r="Q17534" i="1"/>
  <c r="Q17532" i="1"/>
  <c r="Q17530" i="1"/>
  <c r="Q17528" i="1"/>
  <c r="Q17526" i="1"/>
  <c r="Q17524" i="1"/>
  <c r="Q17522" i="1"/>
  <c r="Q17520" i="1"/>
  <c r="Q17518" i="1"/>
  <c r="Q17516" i="1"/>
  <c r="Q17514" i="1"/>
  <c r="Q17512" i="1"/>
  <c r="Q17510" i="1"/>
  <c r="Q17508" i="1"/>
  <c r="Q17506" i="1"/>
  <c r="Q17504" i="1"/>
  <c r="Q17502" i="1"/>
  <c r="Q17500" i="1"/>
  <c r="Q17498" i="1"/>
  <c r="Q17496" i="1"/>
  <c r="Q17494" i="1"/>
  <c r="Q17492" i="1"/>
  <c r="Q17490" i="1"/>
  <c r="Q17488" i="1"/>
  <c r="Q17486" i="1"/>
  <c r="Q17484" i="1"/>
  <c r="Q17482" i="1"/>
  <c r="R17694" i="1"/>
  <c r="R17678" i="1"/>
  <c r="R17662" i="1"/>
  <c r="R17646" i="1"/>
  <c r="P17618" i="1"/>
  <c r="P17612" i="1"/>
  <c r="R17609" i="1"/>
  <c r="R17604" i="1"/>
  <c r="Q17602" i="1"/>
  <c r="P17600" i="1"/>
  <c r="R17688" i="1"/>
  <c r="R17672" i="1"/>
  <c r="R17656" i="1"/>
  <c r="R17614" i="1"/>
  <c r="P17609" i="1"/>
  <c r="R17606" i="1"/>
  <c r="Q17604" i="1"/>
  <c r="P17602" i="1"/>
  <c r="R17597" i="1"/>
  <c r="R17595" i="1"/>
  <c r="R17593" i="1"/>
  <c r="R17591" i="1"/>
  <c r="R17589" i="1"/>
  <c r="R17587" i="1"/>
  <c r="R17585" i="1"/>
  <c r="R17583" i="1"/>
  <c r="R17581" i="1"/>
  <c r="R17579" i="1"/>
  <c r="R17577" i="1"/>
  <c r="R17575" i="1"/>
  <c r="R17573" i="1"/>
  <c r="R17571" i="1"/>
  <c r="R17569" i="1"/>
  <c r="R17567" i="1"/>
  <c r="R17565" i="1"/>
  <c r="R17563" i="1"/>
  <c r="R17561" i="1"/>
  <c r="R17559" i="1"/>
  <c r="R17557" i="1"/>
  <c r="R17555" i="1"/>
  <c r="R17553" i="1"/>
  <c r="R17551" i="1"/>
  <c r="R17549" i="1"/>
  <c r="R17547" i="1"/>
  <c r="R17545" i="1"/>
  <c r="R17543" i="1"/>
  <c r="R17541" i="1"/>
  <c r="R17539" i="1"/>
  <c r="R17537" i="1"/>
  <c r="R17535" i="1"/>
  <c r="R17533" i="1"/>
  <c r="R17531" i="1"/>
  <c r="R17529" i="1"/>
  <c r="R17527" i="1"/>
  <c r="R17525" i="1"/>
  <c r="R17523" i="1"/>
  <c r="R17521" i="1"/>
  <c r="R17519" i="1"/>
  <c r="R17517" i="1"/>
  <c r="R17515" i="1"/>
  <c r="R17513" i="1"/>
  <c r="R17511" i="1"/>
  <c r="R17509" i="1"/>
  <c r="R17507" i="1"/>
  <c r="R17505" i="1"/>
  <c r="R17503" i="1"/>
  <c r="R17668" i="1"/>
  <c r="P17626" i="1"/>
  <c r="P17607" i="1"/>
  <c r="P17590" i="1"/>
  <c r="P17574" i="1"/>
  <c r="P17558" i="1"/>
  <c r="P17542" i="1"/>
  <c r="P17526" i="1"/>
  <c r="P17510" i="1"/>
  <c r="R17495" i="1"/>
  <c r="P17492" i="1"/>
  <c r="Q17489" i="1"/>
  <c r="Q17477" i="1"/>
  <c r="Q17474" i="1"/>
  <c r="Q17469" i="1"/>
  <c r="Q17466" i="1"/>
  <c r="Q17461" i="1"/>
  <c r="R17652" i="1"/>
  <c r="P17638" i="1"/>
  <c r="Q17600" i="1"/>
  <c r="P17584" i="1"/>
  <c r="P17568" i="1"/>
  <c r="P17552" i="1"/>
  <c r="P17536" i="1"/>
  <c r="P17520" i="1"/>
  <c r="Q17505" i="1"/>
  <c r="R17501" i="1"/>
  <c r="P17498" i="1"/>
  <c r="Q17495" i="1"/>
  <c r="R17485" i="1"/>
  <c r="P17482" i="1"/>
  <c r="R17479" i="1"/>
  <c r="P17474" i="1"/>
  <c r="R17471" i="1"/>
  <c r="P17466" i="1"/>
  <c r="R17463" i="1"/>
  <c r="R17458" i="1"/>
  <c r="R17456" i="1"/>
  <c r="R17454" i="1"/>
  <c r="R17452" i="1"/>
  <c r="R17450" i="1"/>
  <c r="R17448" i="1"/>
  <c r="R17446" i="1"/>
  <c r="R17444" i="1"/>
  <c r="R17442" i="1"/>
  <c r="R17440" i="1"/>
  <c r="R17438" i="1"/>
  <c r="R17436" i="1"/>
  <c r="R17434" i="1"/>
  <c r="R17432" i="1"/>
  <c r="R17430" i="1"/>
  <c r="R17428" i="1"/>
  <c r="R17426" i="1"/>
  <c r="R17424" i="1"/>
  <c r="R17422" i="1"/>
  <c r="R17420" i="1"/>
  <c r="R17418" i="1"/>
  <c r="R17416" i="1"/>
  <c r="R17414" i="1"/>
  <c r="R17412" i="1"/>
  <c r="R17410" i="1"/>
  <c r="R17408" i="1"/>
  <c r="R17406" i="1"/>
  <c r="R17404" i="1"/>
  <c r="R17402" i="1"/>
  <c r="R17400" i="1"/>
  <c r="R17398" i="1"/>
  <c r="R17396" i="1"/>
  <c r="R17394" i="1"/>
  <c r="R17392" i="1"/>
  <c r="R17390" i="1"/>
  <c r="R17388" i="1"/>
  <c r="R17386" i="1"/>
  <c r="R17384" i="1"/>
  <c r="R17382" i="1"/>
  <c r="R17380" i="1"/>
  <c r="R17378" i="1"/>
  <c r="R17376" i="1"/>
  <c r="R17374" i="1"/>
  <c r="R17372" i="1"/>
  <c r="R17370" i="1"/>
  <c r="R17368" i="1"/>
  <c r="R17366" i="1"/>
  <c r="R17364" i="1"/>
  <c r="R17362" i="1"/>
  <c r="R17360" i="1"/>
  <c r="R17358" i="1"/>
  <c r="R17356" i="1"/>
  <c r="R17354" i="1"/>
  <c r="R17352" i="1"/>
  <c r="R17350" i="1"/>
  <c r="R17348" i="1"/>
  <c r="R17346" i="1"/>
  <c r="R17344" i="1"/>
  <c r="R17342" i="1"/>
  <c r="R17340" i="1"/>
  <c r="R17338" i="1"/>
  <c r="R17336" i="1"/>
  <c r="R17618" i="1"/>
  <c r="R17612" i="1"/>
  <c r="P17594" i="1"/>
  <c r="P17578" i="1"/>
  <c r="P17562" i="1"/>
  <c r="P17546" i="1"/>
  <c r="P17530" i="1"/>
  <c r="P17514" i="1"/>
  <c r="Q17501" i="1"/>
  <c r="R17491" i="1"/>
  <c r="P17488" i="1"/>
  <c r="Q17485" i="1"/>
  <c r="Q17479" i="1"/>
  <c r="Q17476" i="1"/>
  <c r="Q17471" i="1"/>
  <c r="Q17468" i="1"/>
  <c r="Q17463" i="1"/>
  <c r="R17460" i="1"/>
  <c r="Q17458" i="1"/>
  <c r="Q17456" i="1"/>
  <c r="Q17454" i="1"/>
  <c r="Q17452" i="1"/>
  <c r="Q17450" i="1"/>
  <c r="Q17448" i="1"/>
  <c r="Q17446" i="1"/>
  <c r="Q17444" i="1"/>
  <c r="Q17442" i="1"/>
  <c r="Q17440" i="1"/>
  <c r="Q17438" i="1"/>
  <c r="Q17436" i="1"/>
  <c r="Q17434" i="1"/>
  <c r="Q17432" i="1"/>
  <c r="Q17430" i="1"/>
  <c r="Q17428" i="1"/>
  <c r="Q17426" i="1"/>
  <c r="Q17424" i="1"/>
  <c r="Q17422" i="1"/>
  <c r="Q17420" i="1"/>
  <c r="Q17418" i="1"/>
  <c r="Q17416" i="1"/>
  <c r="Q17414" i="1"/>
  <c r="Q17412" i="1"/>
  <c r="Q17410" i="1"/>
  <c r="Q17408" i="1"/>
  <c r="Q17406" i="1"/>
  <c r="Q17404" i="1"/>
  <c r="Q17402" i="1"/>
  <c r="Q17400" i="1"/>
  <c r="Q17398" i="1"/>
  <c r="Q17396" i="1"/>
  <c r="Q17394" i="1"/>
  <c r="Q17392" i="1"/>
  <c r="Q17390" i="1"/>
  <c r="Q17388" i="1"/>
  <c r="Q17386" i="1"/>
  <c r="Q17384" i="1"/>
  <c r="Q17382" i="1"/>
  <c r="Q17380" i="1"/>
  <c r="Q17378" i="1"/>
  <c r="Q17376" i="1"/>
  <c r="Q17374" i="1"/>
  <c r="Q17372" i="1"/>
  <c r="Q17370" i="1"/>
  <c r="Q17368" i="1"/>
  <c r="Q17366" i="1"/>
  <c r="Q17364" i="1"/>
  <c r="Q17362" i="1"/>
  <c r="Q17360" i="1"/>
  <c r="Q17358" i="1"/>
  <c r="Q17356" i="1"/>
  <c r="Q17354" i="1"/>
  <c r="Q17352" i="1"/>
  <c r="Q17350" i="1"/>
  <c r="Q17348" i="1"/>
  <c r="Q17346" i="1"/>
  <c r="Q17344" i="1"/>
  <c r="Q17342" i="1"/>
  <c r="Q17340" i="1"/>
  <c r="Q17338" i="1"/>
  <c r="Q17336" i="1"/>
  <c r="Q17334" i="1"/>
  <c r="Q17332" i="1"/>
  <c r="Q17330" i="1"/>
  <c r="Q17328" i="1"/>
  <c r="Q17326" i="1"/>
  <c r="Q17324" i="1"/>
  <c r="Q17322" i="1"/>
  <c r="P17630" i="1"/>
  <c r="P17588" i="1"/>
  <c r="P17572" i="1"/>
  <c r="P17556" i="1"/>
  <c r="P17540" i="1"/>
  <c r="P17524" i="1"/>
  <c r="P17508" i="1"/>
  <c r="P17504" i="1"/>
  <c r="R17497" i="1"/>
  <c r="P17494" i="1"/>
  <c r="Q17491" i="1"/>
  <c r="R17481" i="1"/>
  <c r="P17476" i="1"/>
  <c r="R17473" i="1"/>
  <c r="P17468" i="1"/>
  <c r="R17465" i="1"/>
  <c r="Q17460" i="1"/>
  <c r="P17458" i="1"/>
  <c r="P17456" i="1"/>
  <c r="P17454" i="1"/>
  <c r="P17452" i="1"/>
  <c r="P17450" i="1"/>
  <c r="P17448" i="1"/>
  <c r="P17446" i="1"/>
  <c r="P17444" i="1"/>
  <c r="P17442" i="1"/>
  <c r="P17440" i="1"/>
  <c r="P17438" i="1"/>
  <c r="P17436" i="1"/>
  <c r="P17434" i="1"/>
  <c r="P17432" i="1"/>
  <c r="P17430" i="1"/>
  <c r="P17428" i="1"/>
  <c r="P17426" i="1"/>
  <c r="P17424" i="1"/>
  <c r="P17422" i="1"/>
  <c r="P17420" i="1"/>
  <c r="P17418" i="1"/>
  <c r="P17416" i="1"/>
  <c r="P17414" i="1"/>
  <c r="P17412" i="1"/>
  <c r="P17410" i="1"/>
  <c r="P17408" i="1"/>
  <c r="P17406" i="1"/>
  <c r="P17404" i="1"/>
  <c r="P17402" i="1"/>
  <c r="P17400" i="1"/>
  <c r="P17398" i="1"/>
  <c r="P17396" i="1"/>
  <c r="P17394" i="1"/>
  <c r="P17392" i="1"/>
  <c r="P17390" i="1"/>
  <c r="P17388" i="1"/>
  <c r="P17386" i="1"/>
  <c r="P17384" i="1"/>
  <c r="P17382" i="1"/>
  <c r="P17380" i="1"/>
  <c r="P17378" i="1"/>
  <c r="P17376" i="1"/>
  <c r="P17374" i="1"/>
  <c r="P17372" i="1"/>
  <c r="P17370" i="1"/>
  <c r="P17368" i="1"/>
  <c r="P17366" i="1"/>
  <c r="P17364" i="1"/>
  <c r="P17362" i="1"/>
  <c r="P17360" i="1"/>
  <c r="P17358" i="1"/>
  <c r="P17356" i="1"/>
  <c r="P17354" i="1"/>
  <c r="P17352" i="1"/>
  <c r="P17350" i="1"/>
  <c r="P17348" i="1"/>
  <c r="P17346" i="1"/>
  <c r="P17344" i="1"/>
  <c r="P17342" i="1"/>
  <c r="P17340" i="1"/>
  <c r="P17338" i="1"/>
  <c r="P17336" i="1"/>
  <c r="P17334" i="1"/>
  <c r="P17332" i="1"/>
  <c r="P17330" i="1"/>
  <c r="P17328" i="1"/>
  <c r="P17326" i="1"/>
  <c r="P17324" i="1"/>
  <c r="P17322" i="1"/>
  <c r="P17320" i="1"/>
  <c r="P17318" i="1"/>
  <c r="P17316" i="1"/>
  <c r="P17314" i="1"/>
  <c r="P17312" i="1"/>
  <c r="P17310" i="1"/>
  <c r="P17308" i="1"/>
  <c r="P17306" i="1"/>
  <c r="P17304" i="1"/>
  <c r="P17302" i="1"/>
  <c r="P17300" i="1"/>
  <c r="P17642" i="1"/>
  <c r="P17598" i="1"/>
  <c r="P17582" i="1"/>
  <c r="P17566" i="1"/>
  <c r="P17550" i="1"/>
  <c r="P17534" i="1"/>
  <c r="P17518" i="1"/>
  <c r="P17500" i="1"/>
  <c r="Q17497" i="1"/>
  <c r="R17487" i="1"/>
  <c r="P17484" i="1"/>
  <c r="Q17481" i="1"/>
  <c r="Q17478" i="1"/>
  <c r="Q17473" i="1"/>
  <c r="Q17470" i="1"/>
  <c r="Q17465" i="1"/>
  <c r="Q17462" i="1"/>
  <c r="P17460" i="1"/>
  <c r="P17622" i="1"/>
  <c r="P17592" i="1"/>
  <c r="P17576" i="1"/>
  <c r="P17560" i="1"/>
  <c r="P17544" i="1"/>
  <c r="P17528" i="1"/>
  <c r="P17512" i="1"/>
  <c r="Q17507" i="1"/>
  <c r="Q17503" i="1"/>
  <c r="R17493" i="1"/>
  <c r="P17490" i="1"/>
  <c r="Q17487" i="1"/>
  <c r="P17478" i="1"/>
  <c r="R17475" i="1"/>
  <c r="P17470" i="1"/>
  <c r="R17467" i="1"/>
  <c r="P17462" i="1"/>
  <c r="R17457" i="1"/>
  <c r="R17455" i="1"/>
  <c r="R17453" i="1"/>
  <c r="R17451" i="1"/>
  <c r="R17449" i="1"/>
  <c r="R17447" i="1"/>
  <c r="R17445" i="1"/>
  <c r="R17443" i="1"/>
  <c r="R17441" i="1"/>
  <c r="R17439" i="1"/>
  <c r="R17437" i="1"/>
  <c r="R17435" i="1"/>
  <c r="R17433" i="1"/>
  <c r="R17431" i="1"/>
  <c r="R17429" i="1"/>
  <c r="R17427" i="1"/>
  <c r="R17425" i="1"/>
  <c r="R17423" i="1"/>
  <c r="R17421" i="1"/>
  <c r="R17419" i="1"/>
  <c r="R17417" i="1"/>
  <c r="R17415" i="1"/>
  <c r="R17413" i="1"/>
  <c r="R17411" i="1"/>
  <c r="R17409" i="1"/>
  <c r="R17407" i="1"/>
  <c r="R17405" i="1"/>
  <c r="R17403" i="1"/>
  <c r="R17401" i="1"/>
  <c r="R17399" i="1"/>
  <c r="R17397" i="1"/>
  <c r="R17395" i="1"/>
  <c r="R17393" i="1"/>
  <c r="R17391" i="1"/>
  <c r="R17389" i="1"/>
  <c r="R17387" i="1"/>
  <c r="R17385" i="1"/>
  <c r="R17383" i="1"/>
  <c r="R17381" i="1"/>
  <c r="R17379" i="1"/>
  <c r="R17377" i="1"/>
  <c r="R17375" i="1"/>
  <c r="R17373" i="1"/>
  <c r="R17371" i="1"/>
  <c r="R17369" i="1"/>
  <c r="R17367" i="1"/>
  <c r="R17365" i="1"/>
  <c r="R17363" i="1"/>
  <c r="R17361" i="1"/>
  <c r="R17359" i="1"/>
  <c r="R17357" i="1"/>
  <c r="R17355" i="1"/>
  <c r="R17353" i="1"/>
  <c r="R17351" i="1"/>
  <c r="R17349" i="1"/>
  <c r="R17347" i="1"/>
  <c r="R17345" i="1"/>
  <c r="R17343" i="1"/>
  <c r="R17341" i="1"/>
  <c r="R17339" i="1"/>
  <c r="R17337" i="1"/>
  <c r="R17335" i="1"/>
  <c r="R17333" i="1"/>
  <c r="R17331" i="1"/>
  <c r="R17329" i="1"/>
  <c r="R17327" i="1"/>
  <c r="R17325" i="1"/>
  <c r="R17323" i="1"/>
  <c r="P17634" i="1"/>
  <c r="R17615" i="1"/>
  <c r="R17602" i="1"/>
  <c r="P17586" i="1"/>
  <c r="P17570" i="1"/>
  <c r="P17554" i="1"/>
  <c r="P17538" i="1"/>
  <c r="P17522" i="1"/>
  <c r="R17499" i="1"/>
  <c r="P17496" i="1"/>
  <c r="Q17493" i="1"/>
  <c r="R17483" i="1"/>
  <c r="Q17480" i="1"/>
  <c r="Q17475" i="1"/>
  <c r="Q17472" i="1"/>
  <c r="Q17467" i="1"/>
  <c r="Q17464" i="1"/>
  <c r="R17459" i="1"/>
  <c r="Q17457" i="1"/>
  <c r="Q17455" i="1"/>
  <c r="Q17453" i="1"/>
  <c r="Q17451" i="1"/>
  <c r="Q17449" i="1"/>
  <c r="Q17447" i="1"/>
  <c r="Q17445" i="1"/>
  <c r="Q17443" i="1"/>
  <c r="Q17441" i="1"/>
  <c r="Q17439" i="1"/>
  <c r="Q17437" i="1"/>
  <c r="Q17435" i="1"/>
  <c r="Q17433" i="1"/>
  <c r="Q17431" i="1"/>
  <c r="Q17429" i="1"/>
  <c r="Q17427" i="1"/>
  <c r="Q17425" i="1"/>
  <c r="Q17423" i="1"/>
  <c r="Q17421" i="1"/>
  <c r="Q17419" i="1"/>
  <c r="Q17417" i="1"/>
  <c r="Q17415" i="1"/>
  <c r="Q17413" i="1"/>
  <c r="Q17411" i="1"/>
  <c r="Q17409" i="1"/>
  <c r="Q17407" i="1"/>
  <c r="Q17405" i="1"/>
  <c r="Q17403" i="1"/>
  <c r="Q17401" i="1"/>
  <c r="Q17399" i="1"/>
  <c r="Q17397" i="1"/>
  <c r="Q17395" i="1"/>
  <c r="Q17393" i="1"/>
  <c r="Q17391" i="1"/>
  <c r="Q17389" i="1"/>
  <c r="Q17387" i="1"/>
  <c r="Q17385" i="1"/>
  <c r="Q17383" i="1"/>
  <c r="Q17381" i="1"/>
  <c r="Q17379" i="1"/>
  <c r="Q17377" i="1"/>
  <c r="Q17375" i="1"/>
  <c r="Q17373" i="1"/>
  <c r="Q17371" i="1"/>
  <c r="Q17369" i="1"/>
  <c r="Q17367" i="1"/>
  <c r="Q17365" i="1"/>
  <c r="Q17363" i="1"/>
  <c r="Q17361" i="1"/>
  <c r="Q17359" i="1"/>
  <c r="Q17357" i="1"/>
  <c r="Q17355" i="1"/>
  <c r="Q17353" i="1"/>
  <c r="Q17351" i="1"/>
  <c r="Q17349" i="1"/>
  <c r="Q17347" i="1"/>
  <c r="R17684" i="1"/>
  <c r="P17596" i="1"/>
  <c r="P17580" i="1"/>
  <c r="P17564" i="1"/>
  <c r="P17548" i="1"/>
  <c r="P17532" i="1"/>
  <c r="P17516" i="1"/>
  <c r="P17506" i="1"/>
  <c r="P17502" i="1"/>
  <c r="Q17499" i="1"/>
  <c r="R17489" i="1"/>
  <c r="P17486" i="1"/>
  <c r="Q17483" i="1"/>
  <c r="P17480" i="1"/>
  <c r="R17477" i="1"/>
  <c r="P17472" i="1"/>
  <c r="R17469" i="1"/>
  <c r="P17464" i="1"/>
  <c r="R17461" i="1"/>
  <c r="Q17459" i="1"/>
  <c r="P17457" i="1"/>
  <c r="P17455" i="1"/>
  <c r="P17453" i="1"/>
  <c r="P17451" i="1"/>
  <c r="P17449" i="1"/>
  <c r="P17447" i="1"/>
  <c r="P17445" i="1"/>
  <c r="P17443" i="1"/>
  <c r="P17441" i="1"/>
  <c r="P17439" i="1"/>
  <c r="P17437" i="1"/>
  <c r="P17435" i="1"/>
  <c r="P17433" i="1"/>
  <c r="P17431" i="1"/>
  <c r="P17429" i="1"/>
  <c r="P17427" i="1"/>
  <c r="P17425" i="1"/>
  <c r="P17423" i="1"/>
  <c r="P17421" i="1"/>
  <c r="P17419" i="1"/>
  <c r="P17417" i="1"/>
  <c r="P17415" i="1"/>
  <c r="P17413" i="1"/>
  <c r="P17411" i="1"/>
  <c r="P17409" i="1"/>
  <c r="P17407" i="1"/>
  <c r="P17405" i="1"/>
  <c r="P17403" i="1"/>
  <c r="P17401" i="1"/>
  <c r="P17399" i="1"/>
  <c r="P17397" i="1"/>
  <c r="P17395" i="1"/>
  <c r="P17393" i="1"/>
  <c r="P17391" i="1"/>
  <c r="P17389" i="1"/>
  <c r="P17387" i="1"/>
  <c r="P17385" i="1"/>
  <c r="P17383" i="1"/>
  <c r="P17381" i="1"/>
  <c r="P17379" i="1"/>
  <c r="P17377" i="1"/>
  <c r="P17375" i="1"/>
  <c r="P17373" i="1"/>
  <c r="P17371" i="1"/>
  <c r="P17369" i="1"/>
  <c r="P17367" i="1"/>
  <c r="P17365" i="1"/>
  <c r="P17363" i="1"/>
  <c r="P17361" i="1"/>
  <c r="P17359" i="1"/>
  <c r="P17357" i="1"/>
  <c r="P17355" i="1"/>
  <c r="P17353" i="1"/>
  <c r="P17351" i="1"/>
  <c r="P17349" i="1"/>
  <c r="P17347" i="1"/>
  <c r="P17345" i="1"/>
  <c r="P17343" i="1"/>
  <c r="P17341" i="1"/>
  <c r="P17339" i="1"/>
  <c r="P17337" i="1"/>
  <c r="P17335" i="1"/>
  <c r="P17333" i="1"/>
  <c r="Q17341" i="1"/>
  <c r="Q17325" i="1"/>
  <c r="R17322" i="1"/>
  <c r="R17317" i="1"/>
  <c r="Q17315" i="1"/>
  <c r="P17313" i="1"/>
  <c r="R17308" i="1"/>
  <c r="Q17306" i="1"/>
  <c r="R17301" i="1"/>
  <c r="Q17299" i="1"/>
  <c r="Q17297" i="1"/>
  <c r="Q17295" i="1"/>
  <c r="Q17293" i="1"/>
  <c r="Q17291" i="1"/>
  <c r="Q17289" i="1"/>
  <c r="Q17287" i="1"/>
  <c r="Q17285" i="1"/>
  <c r="Q17283" i="1"/>
  <c r="Q17281" i="1"/>
  <c r="Q17279" i="1"/>
  <c r="Q17277" i="1"/>
  <c r="Q17275" i="1"/>
  <c r="Q17273" i="1"/>
  <c r="Q17271" i="1"/>
  <c r="Q17269" i="1"/>
  <c r="Q17267" i="1"/>
  <c r="Q17265" i="1"/>
  <c r="Q17263" i="1"/>
  <c r="Q17261" i="1"/>
  <c r="Q17259" i="1"/>
  <c r="Q17257" i="1"/>
  <c r="Q17255" i="1"/>
  <c r="Q17253" i="1"/>
  <c r="Q17251" i="1"/>
  <c r="Q17249" i="1"/>
  <c r="Q17247" i="1"/>
  <c r="Q17245" i="1"/>
  <c r="Q17243" i="1"/>
  <c r="Q17241" i="1"/>
  <c r="Q17239" i="1"/>
  <c r="Q17237" i="1"/>
  <c r="Q17235" i="1"/>
  <c r="Q17233" i="1"/>
  <c r="Q17231" i="1"/>
  <c r="Q17229" i="1"/>
  <c r="Q17227" i="1"/>
  <c r="Q17225" i="1"/>
  <c r="Q17223" i="1"/>
  <c r="Q17221" i="1"/>
  <c r="Q17219" i="1"/>
  <c r="Q17217" i="1"/>
  <c r="Q17215" i="1"/>
  <c r="Q17213" i="1"/>
  <c r="Q17211" i="1"/>
  <c r="Q17209" i="1"/>
  <c r="Q17207" i="1"/>
  <c r="Q17205" i="1"/>
  <c r="Q17203" i="1"/>
  <c r="Q17201" i="1"/>
  <c r="Q17335" i="1"/>
  <c r="Q17331" i="1"/>
  <c r="R17328" i="1"/>
  <c r="P17325" i="1"/>
  <c r="R17319" i="1"/>
  <c r="Q17317" i="1"/>
  <c r="P17315" i="1"/>
  <c r="R17310" i="1"/>
  <c r="Q17308" i="1"/>
  <c r="R17303" i="1"/>
  <c r="Q17301" i="1"/>
  <c r="P17299" i="1"/>
  <c r="P17297" i="1"/>
  <c r="P17295" i="1"/>
  <c r="P17293" i="1"/>
  <c r="P17291" i="1"/>
  <c r="P17289" i="1"/>
  <c r="P17287" i="1"/>
  <c r="P17285" i="1"/>
  <c r="P17283" i="1"/>
  <c r="P17281" i="1"/>
  <c r="P17279" i="1"/>
  <c r="P17277" i="1"/>
  <c r="P17275" i="1"/>
  <c r="P17273" i="1"/>
  <c r="P17271" i="1"/>
  <c r="P17269" i="1"/>
  <c r="P17267" i="1"/>
  <c r="P17265" i="1"/>
  <c r="P17263" i="1"/>
  <c r="P17261" i="1"/>
  <c r="P17259" i="1"/>
  <c r="P17257" i="1"/>
  <c r="P17255" i="1"/>
  <c r="P17253" i="1"/>
  <c r="P17251" i="1"/>
  <c r="P17249" i="1"/>
  <c r="P17247" i="1"/>
  <c r="P17245" i="1"/>
  <c r="P17243" i="1"/>
  <c r="P17241" i="1"/>
  <c r="P17239" i="1"/>
  <c r="P17237" i="1"/>
  <c r="P17235" i="1"/>
  <c r="P17233" i="1"/>
  <c r="P17231" i="1"/>
  <c r="P17229" i="1"/>
  <c r="P17227" i="1"/>
  <c r="P17225" i="1"/>
  <c r="P17223" i="1"/>
  <c r="P17221" i="1"/>
  <c r="P17219" i="1"/>
  <c r="P17217" i="1"/>
  <c r="P17215" i="1"/>
  <c r="P17213" i="1"/>
  <c r="P17211" i="1"/>
  <c r="P17209" i="1"/>
  <c r="P17207" i="1"/>
  <c r="P17205" i="1"/>
  <c r="P17203" i="1"/>
  <c r="P17201" i="1"/>
  <c r="P17199" i="1"/>
  <c r="P17197" i="1"/>
  <c r="P17195" i="1"/>
  <c r="P17193" i="1"/>
  <c r="P17191" i="1"/>
  <c r="P17189" i="1"/>
  <c r="P17187" i="1"/>
  <c r="P17185" i="1"/>
  <c r="P17183" i="1"/>
  <c r="P17181" i="1"/>
  <c r="P17179" i="1"/>
  <c r="P17177" i="1"/>
  <c r="P17175" i="1"/>
  <c r="P17173" i="1"/>
  <c r="P17171" i="1"/>
  <c r="P17169" i="1"/>
  <c r="P17167" i="1"/>
  <c r="P17165" i="1"/>
  <c r="P17163" i="1"/>
  <c r="P17161" i="1"/>
  <c r="P17159" i="1"/>
  <c r="P17157" i="1"/>
  <c r="P17155" i="1"/>
  <c r="P17153" i="1"/>
  <c r="P17151" i="1"/>
  <c r="P17149" i="1"/>
  <c r="Q17345" i="1"/>
  <c r="P17331" i="1"/>
  <c r="R17321" i="1"/>
  <c r="Q17319" i="1"/>
  <c r="P17317" i="1"/>
  <c r="R17312" i="1"/>
  <c r="Q17310" i="1"/>
  <c r="R17305" i="1"/>
  <c r="Q17303" i="1"/>
  <c r="P17301" i="1"/>
  <c r="Q17339" i="1"/>
  <c r="R17334" i="1"/>
  <c r="Q17327" i="1"/>
  <c r="R17324" i="1"/>
  <c r="Q17321" i="1"/>
  <c r="P17319" i="1"/>
  <c r="R17314" i="1"/>
  <c r="Q17312" i="1"/>
  <c r="R17307" i="1"/>
  <c r="Q17305" i="1"/>
  <c r="P17303" i="1"/>
  <c r="R17298" i="1"/>
  <c r="R17296" i="1"/>
  <c r="R17294" i="1"/>
  <c r="R17292" i="1"/>
  <c r="R17290" i="1"/>
  <c r="R17288" i="1"/>
  <c r="R17286" i="1"/>
  <c r="R17284" i="1"/>
  <c r="R17282" i="1"/>
  <c r="R17280" i="1"/>
  <c r="R17278" i="1"/>
  <c r="R17276" i="1"/>
  <c r="R17274" i="1"/>
  <c r="R17272" i="1"/>
  <c r="R17270" i="1"/>
  <c r="R17268" i="1"/>
  <c r="R17266" i="1"/>
  <c r="R17264" i="1"/>
  <c r="R17262" i="1"/>
  <c r="R17260" i="1"/>
  <c r="R17258" i="1"/>
  <c r="R17256" i="1"/>
  <c r="R17254" i="1"/>
  <c r="R17252" i="1"/>
  <c r="R17250" i="1"/>
  <c r="R17248" i="1"/>
  <c r="R17246" i="1"/>
  <c r="R17244" i="1"/>
  <c r="R17242" i="1"/>
  <c r="R17240" i="1"/>
  <c r="R17238" i="1"/>
  <c r="R17236" i="1"/>
  <c r="R17234" i="1"/>
  <c r="R17232" i="1"/>
  <c r="R17230" i="1"/>
  <c r="R17228" i="1"/>
  <c r="R17226" i="1"/>
  <c r="R17224" i="1"/>
  <c r="R17222" i="1"/>
  <c r="R17220" i="1"/>
  <c r="R17218" i="1"/>
  <c r="R17216" i="1"/>
  <c r="R17214" i="1"/>
  <c r="R17212" i="1"/>
  <c r="R17210" i="1"/>
  <c r="R17208" i="1"/>
  <c r="R17206" i="1"/>
  <c r="R17204" i="1"/>
  <c r="R17202" i="1"/>
  <c r="R17200" i="1"/>
  <c r="R17198" i="1"/>
  <c r="R17196" i="1"/>
  <c r="R17194" i="1"/>
  <c r="R17192" i="1"/>
  <c r="R17190" i="1"/>
  <c r="R17188" i="1"/>
  <c r="R17186" i="1"/>
  <c r="R17184" i="1"/>
  <c r="R17182" i="1"/>
  <c r="R17180" i="1"/>
  <c r="R17178" i="1"/>
  <c r="R17176" i="1"/>
  <c r="R17174" i="1"/>
  <c r="R17172" i="1"/>
  <c r="R17170" i="1"/>
  <c r="R17168" i="1"/>
  <c r="R17166" i="1"/>
  <c r="R17164" i="1"/>
  <c r="R17162" i="1"/>
  <c r="R17160" i="1"/>
  <c r="R17158" i="1"/>
  <c r="R17330" i="1"/>
  <c r="P17327" i="1"/>
  <c r="P17321" i="1"/>
  <c r="R17316" i="1"/>
  <c r="Q17314" i="1"/>
  <c r="R17309" i="1"/>
  <c r="Q17307" i="1"/>
  <c r="P17305" i="1"/>
  <c r="R17300" i="1"/>
  <c r="Q17298" i="1"/>
  <c r="Q17296" i="1"/>
  <c r="Q17294" i="1"/>
  <c r="Q17292" i="1"/>
  <c r="Q17290" i="1"/>
  <c r="Q17288" i="1"/>
  <c r="Q17286" i="1"/>
  <c r="Q17284" i="1"/>
  <c r="Q17282" i="1"/>
  <c r="Q17280" i="1"/>
  <c r="Q17278" i="1"/>
  <c r="Q17276" i="1"/>
  <c r="Q17274" i="1"/>
  <c r="Q17272" i="1"/>
  <c r="Q17270" i="1"/>
  <c r="Q17268" i="1"/>
  <c r="Q17266" i="1"/>
  <c r="Q17264" i="1"/>
  <c r="Q17262" i="1"/>
  <c r="Q17260" i="1"/>
  <c r="Q17258" i="1"/>
  <c r="Q17256" i="1"/>
  <c r="Q17254" i="1"/>
  <c r="Q17252" i="1"/>
  <c r="Q17250" i="1"/>
  <c r="Q17248" i="1"/>
  <c r="Q17246" i="1"/>
  <c r="Q17244" i="1"/>
  <c r="Q17242" i="1"/>
  <c r="Q17240" i="1"/>
  <c r="Q17238" i="1"/>
  <c r="Q17236" i="1"/>
  <c r="Q17234" i="1"/>
  <c r="Q17232" i="1"/>
  <c r="Q17230" i="1"/>
  <c r="Q17228" i="1"/>
  <c r="Q17226" i="1"/>
  <c r="Q17224" i="1"/>
  <c r="Q17222" i="1"/>
  <c r="Q17220" i="1"/>
  <c r="Q17218" i="1"/>
  <c r="Q17216" i="1"/>
  <c r="Q17214" i="1"/>
  <c r="Q17212" i="1"/>
  <c r="Q17210" i="1"/>
  <c r="Q17208" i="1"/>
  <c r="Q17206" i="1"/>
  <c r="Q17204" i="1"/>
  <c r="Q17202" i="1"/>
  <c r="Q17200" i="1"/>
  <c r="Q17198" i="1"/>
  <c r="Q17196" i="1"/>
  <c r="Q17194" i="1"/>
  <c r="Q17192" i="1"/>
  <c r="Q17190" i="1"/>
  <c r="Q17188" i="1"/>
  <c r="Q17186" i="1"/>
  <c r="Q17184" i="1"/>
  <c r="Q17182" i="1"/>
  <c r="Q17180" i="1"/>
  <c r="Q17178" i="1"/>
  <c r="Q17176" i="1"/>
  <c r="Q17174" i="1"/>
  <c r="Q17172" i="1"/>
  <c r="Q17170" i="1"/>
  <c r="Q17168" i="1"/>
  <c r="Q17166" i="1"/>
  <c r="Q17164" i="1"/>
  <c r="Q17162" i="1"/>
  <c r="Q17160" i="1"/>
  <c r="Q17158" i="1"/>
  <c r="Q17156" i="1"/>
  <c r="Q17154" i="1"/>
  <c r="Q17152" i="1"/>
  <c r="Q17150" i="1"/>
  <c r="Q17148" i="1"/>
  <c r="Q17343" i="1"/>
  <c r="Q17333" i="1"/>
  <c r="Q17323" i="1"/>
  <c r="R17318" i="1"/>
  <c r="Q17316" i="1"/>
  <c r="R17311" i="1"/>
  <c r="Q17309" i="1"/>
  <c r="P17307" i="1"/>
  <c r="R17302" i="1"/>
  <c r="Q17300" i="1"/>
  <c r="P17298" i="1"/>
  <c r="P17296" i="1"/>
  <c r="P17294" i="1"/>
  <c r="P17292" i="1"/>
  <c r="P17290" i="1"/>
  <c r="P17288" i="1"/>
  <c r="P17286" i="1"/>
  <c r="P17284" i="1"/>
  <c r="P17282" i="1"/>
  <c r="P17280" i="1"/>
  <c r="P17278" i="1"/>
  <c r="P17276" i="1"/>
  <c r="P17274" i="1"/>
  <c r="P17272" i="1"/>
  <c r="P17270" i="1"/>
  <c r="P17268" i="1"/>
  <c r="P17266" i="1"/>
  <c r="P17264" i="1"/>
  <c r="P17262" i="1"/>
  <c r="P17260" i="1"/>
  <c r="P17258" i="1"/>
  <c r="P17256" i="1"/>
  <c r="P17254" i="1"/>
  <c r="P17252" i="1"/>
  <c r="P17250" i="1"/>
  <c r="P17248" i="1"/>
  <c r="P17246" i="1"/>
  <c r="P17244" i="1"/>
  <c r="P17242" i="1"/>
  <c r="P17240" i="1"/>
  <c r="P17238" i="1"/>
  <c r="P17236" i="1"/>
  <c r="P17234" i="1"/>
  <c r="P17232" i="1"/>
  <c r="P17230" i="1"/>
  <c r="P17228" i="1"/>
  <c r="P17226" i="1"/>
  <c r="P17224" i="1"/>
  <c r="P17222" i="1"/>
  <c r="P17220" i="1"/>
  <c r="P17218" i="1"/>
  <c r="P17216" i="1"/>
  <c r="P17214" i="1"/>
  <c r="P17212" i="1"/>
  <c r="P17210" i="1"/>
  <c r="P17208" i="1"/>
  <c r="P17206" i="1"/>
  <c r="P17204" i="1"/>
  <c r="P17202" i="1"/>
  <c r="P17200" i="1"/>
  <c r="P17198" i="1"/>
  <c r="P17196" i="1"/>
  <c r="P17194" i="1"/>
  <c r="P17192" i="1"/>
  <c r="P17190" i="1"/>
  <c r="P17188" i="1"/>
  <c r="P17186" i="1"/>
  <c r="P17184" i="1"/>
  <c r="P17182" i="1"/>
  <c r="P17180" i="1"/>
  <c r="P17178" i="1"/>
  <c r="P17176" i="1"/>
  <c r="P17174" i="1"/>
  <c r="P17172" i="1"/>
  <c r="P17170" i="1"/>
  <c r="P17168" i="1"/>
  <c r="P17166" i="1"/>
  <c r="P17164" i="1"/>
  <c r="P17162" i="1"/>
  <c r="P17160" i="1"/>
  <c r="P17158" i="1"/>
  <c r="P17156" i="1"/>
  <c r="P17154" i="1"/>
  <c r="P17152" i="1"/>
  <c r="P17150" i="1"/>
  <c r="P17148" i="1"/>
  <c r="P17146" i="1"/>
  <c r="P17144" i="1"/>
  <c r="Q17337" i="1"/>
  <c r="Q17329" i="1"/>
  <c r="R17326" i="1"/>
  <c r="P17323" i="1"/>
  <c r="R17320" i="1"/>
  <c r="Q17318" i="1"/>
  <c r="R17313" i="1"/>
  <c r="Q17311" i="1"/>
  <c r="P17309" i="1"/>
  <c r="R17304" i="1"/>
  <c r="Q17302" i="1"/>
  <c r="R17332" i="1"/>
  <c r="P17329" i="1"/>
  <c r="Q17320" i="1"/>
  <c r="R17315" i="1"/>
  <c r="Q17313" i="1"/>
  <c r="P17311" i="1"/>
  <c r="R17306" i="1"/>
  <c r="Q17304" i="1"/>
  <c r="R17299" i="1"/>
  <c r="R17297" i="1"/>
  <c r="R17295" i="1"/>
  <c r="R17293" i="1"/>
  <c r="R17291" i="1"/>
  <c r="R17289" i="1"/>
  <c r="R17287" i="1"/>
  <c r="R17285" i="1"/>
  <c r="R17283" i="1"/>
  <c r="R17281" i="1"/>
  <c r="R17279" i="1"/>
  <c r="R17277" i="1"/>
  <c r="R17275" i="1"/>
  <c r="R17273" i="1"/>
  <c r="R17271" i="1"/>
  <c r="R17269" i="1"/>
  <c r="R17267" i="1"/>
  <c r="R17265" i="1"/>
  <c r="R17263" i="1"/>
  <c r="R17261" i="1"/>
  <c r="R17259" i="1"/>
  <c r="R17257" i="1"/>
  <c r="R17255" i="1"/>
  <c r="R17253" i="1"/>
  <c r="R17251" i="1"/>
  <c r="R17249" i="1"/>
  <c r="R17247" i="1"/>
  <c r="R17245" i="1"/>
  <c r="R17243" i="1"/>
  <c r="R17241" i="1"/>
  <c r="R17239" i="1"/>
  <c r="R17237" i="1"/>
  <c r="R17235" i="1"/>
  <c r="R17233" i="1"/>
  <c r="R17231" i="1"/>
  <c r="R17229" i="1"/>
  <c r="R17227" i="1"/>
  <c r="R17225" i="1"/>
  <c r="R17223" i="1"/>
  <c r="R17221" i="1"/>
  <c r="R17219" i="1"/>
  <c r="R17217" i="1"/>
  <c r="R17215" i="1"/>
  <c r="R17213" i="1"/>
  <c r="R17211" i="1"/>
  <c r="R17209" i="1"/>
  <c r="R17207" i="1"/>
  <c r="R17205" i="1"/>
  <c r="R17203" i="1"/>
  <c r="R17201" i="1"/>
  <c r="R17199" i="1"/>
  <c r="R17197" i="1"/>
  <c r="R17195" i="1"/>
  <c r="R17193" i="1"/>
  <c r="R17191" i="1"/>
  <c r="R17189" i="1"/>
  <c r="R17187" i="1"/>
  <c r="R17185" i="1"/>
  <c r="R17183" i="1"/>
  <c r="R17181" i="1"/>
  <c r="R17179" i="1"/>
  <c r="R17177" i="1"/>
  <c r="R17175" i="1"/>
  <c r="R17173" i="1"/>
  <c r="R17171" i="1"/>
  <c r="R17169" i="1"/>
  <c r="R17167" i="1"/>
  <c r="R17165" i="1"/>
  <c r="R17163" i="1"/>
  <c r="R17161" i="1"/>
  <c r="R17159" i="1"/>
  <c r="R17157" i="1"/>
  <c r="R17155" i="1"/>
  <c r="R17153" i="1"/>
  <c r="R17151" i="1"/>
  <c r="Q17191" i="1"/>
  <c r="Q17175" i="1"/>
  <c r="Q17159" i="1"/>
  <c r="R17147" i="1"/>
  <c r="Q17145" i="1"/>
  <c r="P17143" i="1"/>
  <c r="P17141" i="1"/>
  <c r="P17139" i="1"/>
  <c r="P17137" i="1"/>
  <c r="P17135" i="1"/>
  <c r="P17133" i="1"/>
  <c r="P17131" i="1"/>
  <c r="P17129" i="1"/>
  <c r="P17127" i="1"/>
  <c r="P17125" i="1"/>
  <c r="P17123" i="1"/>
  <c r="P17121" i="1"/>
  <c r="P17119" i="1"/>
  <c r="P17117" i="1"/>
  <c r="P17115" i="1"/>
  <c r="P17113" i="1"/>
  <c r="P17111" i="1"/>
  <c r="P17109" i="1"/>
  <c r="P17107" i="1"/>
  <c r="P17105" i="1"/>
  <c r="P17103" i="1"/>
  <c r="P17101" i="1"/>
  <c r="P17099" i="1"/>
  <c r="P17097" i="1"/>
  <c r="P17095" i="1"/>
  <c r="P17093" i="1"/>
  <c r="P17091" i="1"/>
  <c r="P17089" i="1"/>
  <c r="P17087" i="1"/>
  <c r="P17085" i="1"/>
  <c r="P17083" i="1"/>
  <c r="P17081" i="1"/>
  <c r="P17079" i="1"/>
  <c r="P17077" i="1"/>
  <c r="P17075" i="1"/>
  <c r="P17073" i="1"/>
  <c r="P17071" i="1"/>
  <c r="P17069" i="1"/>
  <c r="P17067" i="1"/>
  <c r="P17065" i="1"/>
  <c r="P17063" i="1"/>
  <c r="P17061" i="1"/>
  <c r="P17059" i="1"/>
  <c r="P17057" i="1"/>
  <c r="P17055" i="1"/>
  <c r="P17053" i="1"/>
  <c r="P17051" i="1"/>
  <c r="P17049" i="1"/>
  <c r="P17047" i="1"/>
  <c r="P17045" i="1"/>
  <c r="P17043" i="1"/>
  <c r="P17041" i="1"/>
  <c r="P17039" i="1"/>
  <c r="P17037" i="1"/>
  <c r="P17035" i="1"/>
  <c r="P17033" i="1"/>
  <c r="P17031" i="1"/>
  <c r="P17029" i="1"/>
  <c r="P17027" i="1"/>
  <c r="P17025" i="1"/>
  <c r="P17023" i="1"/>
  <c r="P17021" i="1"/>
  <c r="P17019" i="1"/>
  <c r="P17017" i="1"/>
  <c r="P17015" i="1"/>
  <c r="P17013" i="1"/>
  <c r="P17011" i="1"/>
  <c r="P17009" i="1"/>
  <c r="P17007" i="1"/>
  <c r="P17005" i="1"/>
  <c r="P17003" i="1"/>
  <c r="P17001" i="1"/>
  <c r="P16999" i="1"/>
  <c r="P16997" i="1"/>
  <c r="P16995" i="1"/>
  <c r="P16993" i="1"/>
  <c r="P16991" i="1"/>
  <c r="P16989" i="1"/>
  <c r="P16987" i="1"/>
  <c r="P16985" i="1"/>
  <c r="P16983" i="1"/>
  <c r="P16981" i="1"/>
  <c r="P16979" i="1"/>
  <c r="P16977" i="1"/>
  <c r="P16975" i="1"/>
  <c r="P16973" i="1"/>
  <c r="P16971" i="1"/>
  <c r="P16969" i="1"/>
  <c r="P16967" i="1"/>
  <c r="P16965" i="1"/>
  <c r="P16963" i="1"/>
  <c r="P16961" i="1"/>
  <c r="P16959" i="1"/>
  <c r="P16957" i="1"/>
  <c r="P16955" i="1"/>
  <c r="P16953" i="1"/>
  <c r="P16951" i="1"/>
  <c r="Q17185" i="1"/>
  <c r="Q17169" i="1"/>
  <c r="R17154" i="1"/>
  <c r="R17150" i="1"/>
  <c r="Q17147" i="1"/>
  <c r="P17145" i="1"/>
  <c r="Q17195" i="1"/>
  <c r="Q17179" i="1"/>
  <c r="Q17163" i="1"/>
  <c r="P17147" i="1"/>
  <c r="R17142" i="1"/>
  <c r="R17140" i="1"/>
  <c r="R17138" i="1"/>
  <c r="R17136" i="1"/>
  <c r="R17134" i="1"/>
  <c r="R17132" i="1"/>
  <c r="R17130" i="1"/>
  <c r="R17128" i="1"/>
  <c r="R17126" i="1"/>
  <c r="R17124" i="1"/>
  <c r="R17122" i="1"/>
  <c r="R17120" i="1"/>
  <c r="R17118" i="1"/>
  <c r="R17116" i="1"/>
  <c r="R17114" i="1"/>
  <c r="R17112" i="1"/>
  <c r="R17110" i="1"/>
  <c r="R17108" i="1"/>
  <c r="R17106" i="1"/>
  <c r="R17104" i="1"/>
  <c r="R17102" i="1"/>
  <c r="R17100" i="1"/>
  <c r="R17098" i="1"/>
  <c r="R17096" i="1"/>
  <c r="R17094" i="1"/>
  <c r="R17092" i="1"/>
  <c r="R17090" i="1"/>
  <c r="R17088" i="1"/>
  <c r="R17086" i="1"/>
  <c r="R17084" i="1"/>
  <c r="R17082" i="1"/>
  <c r="R17080" i="1"/>
  <c r="R17078" i="1"/>
  <c r="R17076" i="1"/>
  <c r="R17074" i="1"/>
  <c r="R17072" i="1"/>
  <c r="R17070" i="1"/>
  <c r="R17068" i="1"/>
  <c r="R17066" i="1"/>
  <c r="R17064" i="1"/>
  <c r="R17062" i="1"/>
  <c r="R17060" i="1"/>
  <c r="R17058" i="1"/>
  <c r="R17056" i="1"/>
  <c r="R17054" i="1"/>
  <c r="R17052" i="1"/>
  <c r="R17050" i="1"/>
  <c r="R17048" i="1"/>
  <c r="R17046" i="1"/>
  <c r="R17044" i="1"/>
  <c r="R17042" i="1"/>
  <c r="R17040" i="1"/>
  <c r="R17038" i="1"/>
  <c r="R17036" i="1"/>
  <c r="R17034" i="1"/>
  <c r="R17032" i="1"/>
  <c r="R17030" i="1"/>
  <c r="R17028" i="1"/>
  <c r="R17026" i="1"/>
  <c r="R17024" i="1"/>
  <c r="R17022" i="1"/>
  <c r="R17020" i="1"/>
  <c r="R17018" i="1"/>
  <c r="R17016" i="1"/>
  <c r="R17014" i="1"/>
  <c r="R17012" i="1"/>
  <c r="R17010" i="1"/>
  <c r="R17008" i="1"/>
  <c r="R17006" i="1"/>
  <c r="R17004" i="1"/>
  <c r="R17002" i="1"/>
  <c r="R17000" i="1"/>
  <c r="R16998" i="1"/>
  <c r="R16996" i="1"/>
  <c r="R16994" i="1"/>
  <c r="R16992" i="1"/>
  <c r="R16990" i="1"/>
  <c r="R16988" i="1"/>
  <c r="R16986" i="1"/>
  <c r="R16984" i="1"/>
  <c r="R16982" i="1"/>
  <c r="R16980" i="1"/>
  <c r="R16978" i="1"/>
  <c r="R16976" i="1"/>
  <c r="R16974" i="1"/>
  <c r="R16972" i="1"/>
  <c r="R16970" i="1"/>
  <c r="R16968" i="1"/>
  <c r="R16966" i="1"/>
  <c r="R16964" i="1"/>
  <c r="R16962" i="1"/>
  <c r="R16960" i="1"/>
  <c r="R16958" i="1"/>
  <c r="R16956" i="1"/>
  <c r="R16954" i="1"/>
  <c r="R16952" i="1"/>
  <c r="Q17189" i="1"/>
  <c r="Q17173" i="1"/>
  <c r="Q17157" i="1"/>
  <c r="Q17153" i="1"/>
  <c r="R17149" i="1"/>
  <c r="R17144" i="1"/>
  <c r="Q17142" i="1"/>
  <c r="Q17140" i="1"/>
  <c r="Q17138" i="1"/>
  <c r="Q17136" i="1"/>
  <c r="Q17134" i="1"/>
  <c r="Q17132" i="1"/>
  <c r="Q17130" i="1"/>
  <c r="Q17128" i="1"/>
  <c r="Q17126" i="1"/>
  <c r="Q17124" i="1"/>
  <c r="Q17122" i="1"/>
  <c r="Q17120" i="1"/>
  <c r="Q17118" i="1"/>
  <c r="Q17116" i="1"/>
  <c r="Q17114" i="1"/>
  <c r="Q17112" i="1"/>
  <c r="Q17110" i="1"/>
  <c r="Q17108" i="1"/>
  <c r="Q17106" i="1"/>
  <c r="Q17104" i="1"/>
  <c r="Q17102" i="1"/>
  <c r="Q17100" i="1"/>
  <c r="Q17098" i="1"/>
  <c r="Q17096" i="1"/>
  <c r="Q17094" i="1"/>
  <c r="Q17092" i="1"/>
  <c r="Q17090" i="1"/>
  <c r="Q17088" i="1"/>
  <c r="Q17086" i="1"/>
  <c r="Q17084" i="1"/>
  <c r="Q17082" i="1"/>
  <c r="Q17080" i="1"/>
  <c r="Q17078" i="1"/>
  <c r="Q17076" i="1"/>
  <c r="Q17074" i="1"/>
  <c r="Q17072" i="1"/>
  <c r="Q17070" i="1"/>
  <c r="Q17068" i="1"/>
  <c r="Q17066" i="1"/>
  <c r="Q17064" i="1"/>
  <c r="Q17062" i="1"/>
  <c r="Q17060" i="1"/>
  <c r="Q17058" i="1"/>
  <c r="Q17056" i="1"/>
  <c r="Q17054" i="1"/>
  <c r="Q17052" i="1"/>
  <c r="Q17050" i="1"/>
  <c r="Q17048" i="1"/>
  <c r="Q17046" i="1"/>
  <c r="Q17044" i="1"/>
  <c r="Q17042" i="1"/>
  <c r="Q17040" i="1"/>
  <c r="Q17038" i="1"/>
  <c r="Q17036" i="1"/>
  <c r="Q17199" i="1"/>
  <c r="Q17183" i="1"/>
  <c r="Q17167" i="1"/>
  <c r="Q17149" i="1"/>
  <c r="R17146" i="1"/>
  <c r="Q17144" i="1"/>
  <c r="P17142" i="1"/>
  <c r="P17140" i="1"/>
  <c r="P17138" i="1"/>
  <c r="P17136" i="1"/>
  <c r="P17134" i="1"/>
  <c r="P17132" i="1"/>
  <c r="P17130" i="1"/>
  <c r="P17128" i="1"/>
  <c r="P17126" i="1"/>
  <c r="P17124" i="1"/>
  <c r="P17122" i="1"/>
  <c r="P17120" i="1"/>
  <c r="P17118" i="1"/>
  <c r="P17116" i="1"/>
  <c r="P17114" i="1"/>
  <c r="P17112" i="1"/>
  <c r="P17110" i="1"/>
  <c r="P17108" i="1"/>
  <c r="P17106" i="1"/>
  <c r="P17104" i="1"/>
  <c r="P17102" i="1"/>
  <c r="P17100" i="1"/>
  <c r="P17098" i="1"/>
  <c r="P17096" i="1"/>
  <c r="P17094" i="1"/>
  <c r="P17092" i="1"/>
  <c r="P17090" i="1"/>
  <c r="P17088" i="1"/>
  <c r="P17086" i="1"/>
  <c r="P17084" i="1"/>
  <c r="P17082" i="1"/>
  <c r="P17080" i="1"/>
  <c r="P17078" i="1"/>
  <c r="P17076" i="1"/>
  <c r="P17074" i="1"/>
  <c r="P17072" i="1"/>
  <c r="P17070" i="1"/>
  <c r="P17068" i="1"/>
  <c r="P17066" i="1"/>
  <c r="P17064" i="1"/>
  <c r="P17062" i="1"/>
  <c r="P17060" i="1"/>
  <c r="P17058" i="1"/>
  <c r="P17056" i="1"/>
  <c r="P17054" i="1"/>
  <c r="P17052" i="1"/>
  <c r="P17050" i="1"/>
  <c r="P17048" i="1"/>
  <c r="P17046" i="1"/>
  <c r="P17044" i="1"/>
  <c r="P17042" i="1"/>
  <c r="P17040" i="1"/>
  <c r="P17038" i="1"/>
  <c r="P17036" i="1"/>
  <c r="P17034" i="1"/>
  <c r="P17032" i="1"/>
  <c r="P17030" i="1"/>
  <c r="P17028" i="1"/>
  <c r="P17026" i="1"/>
  <c r="P17024" i="1"/>
  <c r="P17022" i="1"/>
  <c r="P17020" i="1"/>
  <c r="P17018" i="1"/>
  <c r="P17016" i="1"/>
  <c r="P17014" i="1"/>
  <c r="P17012" i="1"/>
  <c r="P17010" i="1"/>
  <c r="P17008" i="1"/>
  <c r="P17006" i="1"/>
  <c r="P17004" i="1"/>
  <c r="P17002" i="1"/>
  <c r="P17000" i="1"/>
  <c r="P16998" i="1"/>
  <c r="P16996" i="1"/>
  <c r="P16994" i="1"/>
  <c r="P16992" i="1"/>
  <c r="P16990" i="1"/>
  <c r="P16988" i="1"/>
  <c r="P16986" i="1"/>
  <c r="P16984" i="1"/>
  <c r="P16982" i="1"/>
  <c r="P16980" i="1"/>
  <c r="P16978" i="1"/>
  <c r="P16976" i="1"/>
  <c r="P16974" i="1"/>
  <c r="P16972" i="1"/>
  <c r="P16970" i="1"/>
  <c r="P16968" i="1"/>
  <c r="Q17193" i="1"/>
  <c r="Q17177" i="1"/>
  <c r="Q17161" i="1"/>
  <c r="R17156" i="1"/>
  <c r="R17152" i="1"/>
  <c r="Q17146" i="1"/>
  <c r="Q17187" i="1"/>
  <c r="Q17171" i="1"/>
  <c r="R17148" i="1"/>
  <c r="R17143" i="1"/>
  <c r="R17141" i="1"/>
  <c r="R17139" i="1"/>
  <c r="R17137" i="1"/>
  <c r="R17135" i="1"/>
  <c r="R17133" i="1"/>
  <c r="R17131" i="1"/>
  <c r="R17129" i="1"/>
  <c r="R17127" i="1"/>
  <c r="R17125" i="1"/>
  <c r="R17123" i="1"/>
  <c r="R17121" i="1"/>
  <c r="R17119" i="1"/>
  <c r="R17117" i="1"/>
  <c r="R17115" i="1"/>
  <c r="R17113" i="1"/>
  <c r="R17111" i="1"/>
  <c r="R17109" i="1"/>
  <c r="R17107" i="1"/>
  <c r="R17105" i="1"/>
  <c r="R17103" i="1"/>
  <c r="R17101" i="1"/>
  <c r="R17099" i="1"/>
  <c r="R17097" i="1"/>
  <c r="R17095" i="1"/>
  <c r="R17093" i="1"/>
  <c r="R17091" i="1"/>
  <c r="R17089" i="1"/>
  <c r="R17087" i="1"/>
  <c r="R17085" i="1"/>
  <c r="R17083" i="1"/>
  <c r="R17081" i="1"/>
  <c r="R17079" i="1"/>
  <c r="R17077" i="1"/>
  <c r="R17075" i="1"/>
  <c r="R17073" i="1"/>
  <c r="R17071" i="1"/>
  <c r="R17069" i="1"/>
  <c r="R17067" i="1"/>
  <c r="R17065" i="1"/>
  <c r="R17063" i="1"/>
  <c r="R17061" i="1"/>
  <c r="R17059" i="1"/>
  <c r="R17057" i="1"/>
  <c r="R17055" i="1"/>
  <c r="R17053" i="1"/>
  <c r="R17051" i="1"/>
  <c r="R17049" i="1"/>
  <c r="R17047" i="1"/>
  <c r="R17045" i="1"/>
  <c r="R17043" i="1"/>
  <c r="R17041" i="1"/>
  <c r="R17039" i="1"/>
  <c r="R17037" i="1"/>
  <c r="R17035" i="1"/>
  <c r="R17033" i="1"/>
  <c r="R17031" i="1"/>
  <c r="R17029" i="1"/>
  <c r="R17027" i="1"/>
  <c r="R17025" i="1"/>
  <c r="R17023" i="1"/>
  <c r="R17021" i="1"/>
  <c r="R17019" i="1"/>
  <c r="R17017" i="1"/>
  <c r="R17015" i="1"/>
  <c r="R17013" i="1"/>
  <c r="R17011" i="1"/>
  <c r="R17009" i="1"/>
  <c r="R17007" i="1"/>
  <c r="R17005" i="1"/>
  <c r="R17003" i="1"/>
  <c r="R17001" i="1"/>
  <c r="R16999" i="1"/>
  <c r="R16997" i="1"/>
  <c r="R16995" i="1"/>
  <c r="R16993" i="1"/>
  <c r="R16991" i="1"/>
  <c r="R16989" i="1"/>
  <c r="R16987" i="1"/>
  <c r="R16985" i="1"/>
  <c r="R16983" i="1"/>
  <c r="R16981" i="1"/>
  <c r="Q17197" i="1"/>
  <c r="Q17181" i="1"/>
  <c r="Q17165" i="1"/>
  <c r="Q17155" i="1"/>
  <c r="Q17151" i="1"/>
  <c r="R17145" i="1"/>
  <c r="Q17143" i="1"/>
  <c r="Q17141" i="1"/>
  <c r="Q17139" i="1"/>
  <c r="Q17137" i="1"/>
  <c r="Q17135" i="1"/>
  <c r="Q17133" i="1"/>
  <c r="Q17131" i="1"/>
  <c r="Q17129" i="1"/>
  <c r="Q17127" i="1"/>
  <c r="Q17125" i="1"/>
  <c r="Q17123" i="1"/>
  <c r="Q17121" i="1"/>
  <c r="Q17119" i="1"/>
  <c r="Q17117" i="1"/>
  <c r="Q17115" i="1"/>
  <c r="Q17113" i="1"/>
  <c r="Q17111" i="1"/>
  <c r="Q17109" i="1"/>
  <c r="Q17107" i="1"/>
  <c r="Q17105" i="1"/>
  <c r="Q17103" i="1"/>
  <c r="Q17101" i="1"/>
  <c r="Q17099" i="1"/>
  <c r="Q17097" i="1"/>
  <c r="Q17095" i="1"/>
  <c r="Q17093" i="1"/>
  <c r="Q17091" i="1"/>
  <c r="Q17089" i="1"/>
  <c r="Q17087" i="1"/>
  <c r="Q17085" i="1"/>
  <c r="Q17083" i="1"/>
  <c r="Q17081" i="1"/>
  <c r="Q17079" i="1"/>
  <c r="Q17077" i="1"/>
  <c r="Q17075" i="1"/>
  <c r="Q17073" i="1"/>
  <c r="Q17071" i="1"/>
  <c r="Q17069" i="1"/>
  <c r="Q17067" i="1"/>
  <c r="Q17065" i="1"/>
  <c r="Q17063" i="1"/>
  <c r="Q17061" i="1"/>
  <c r="Q17059" i="1"/>
  <c r="Q17057" i="1"/>
  <c r="Q17055" i="1"/>
  <c r="Q17053" i="1"/>
  <c r="Q17051" i="1"/>
  <c r="Q17049" i="1"/>
  <c r="Q17047" i="1"/>
  <c r="Q17045" i="1"/>
  <c r="Q17043" i="1"/>
  <c r="Q17041" i="1"/>
  <c r="Q17039" i="1"/>
  <c r="Q17037" i="1"/>
  <c r="Q17035" i="1"/>
  <c r="Q17033" i="1"/>
  <c r="Q17031" i="1"/>
  <c r="Q17029" i="1"/>
  <c r="Q17027" i="1"/>
  <c r="Q17025" i="1"/>
  <c r="Q17023" i="1"/>
  <c r="Q17021" i="1"/>
  <c r="Q17019" i="1"/>
  <c r="Q17017" i="1"/>
  <c r="Q17015" i="1"/>
  <c r="Q17013" i="1"/>
  <c r="Q17011" i="1"/>
  <c r="Q17009" i="1"/>
  <c r="Q17007" i="1"/>
  <c r="Q17005" i="1"/>
  <c r="Q17003" i="1"/>
  <c r="Q17001" i="1"/>
  <c r="Q16999" i="1"/>
  <c r="Q16997" i="1"/>
  <c r="Q16995" i="1"/>
  <c r="Q16993" i="1"/>
  <c r="Q16991" i="1"/>
  <c r="Q16989" i="1"/>
  <c r="Q16987" i="1"/>
  <c r="Q16985" i="1"/>
  <c r="Q16983" i="1"/>
  <c r="Q16981" i="1"/>
  <c r="Q16979" i="1"/>
  <c r="Q16977" i="1"/>
  <c r="Q16975" i="1"/>
  <c r="Q16973" i="1"/>
  <c r="Q17024" i="1"/>
  <c r="Q17008" i="1"/>
  <c r="Q16992" i="1"/>
  <c r="R16977" i="1"/>
  <c r="R16973" i="1"/>
  <c r="P16964" i="1"/>
  <c r="R16961" i="1"/>
  <c r="P16956" i="1"/>
  <c r="R16953" i="1"/>
  <c r="Q17034" i="1"/>
  <c r="Q17018" i="1"/>
  <c r="Q17002" i="1"/>
  <c r="Q16986" i="1"/>
  <c r="R16969" i="1"/>
  <c r="Q16966" i="1"/>
  <c r="Q16961" i="1"/>
  <c r="Q16958" i="1"/>
  <c r="Q16953" i="1"/>
  <c r="R16950" i="1"/>
  <c r="R16948" i="1"/>
  <c r="R16946" i="1"/>
  <c r="R16944" i="1"/>
  <c r="R16942" i="1"/>
  <c r="R16940" i="1"/>
  <c r="R16938" i="1"/>
  <c r="R16936" i="1"/>
  <c r="R16934" i="1"/>
  <c r="R16932" i="1"/>
  <c r="R16930" i="1"/>
  <c r="R16928" i="1"/>
  <c r="R16926" i="1"/>
  <c r="R16924" i="1"/>
  <c r="R16922" i="1"/>
  <c r="R16920" i="1"/>
  <c r="R16918" i="1"/>
  <c r="R16916" i="1"/>
  <c r="R16914" i="1"/>
  <c r="R16912" i="1"/>
  <c r="R16910" i="1"/>
  <c r="R16908" i="1"/>
  <c r="R16906" i="1"/>
  <c r="R16904" i="1"/>
  <c r="R16902" i="1"/>
  <c r="R16900" i="1"/>
  <c r="R16898" i="1"/>
  <c r="R16896" i="1"/>
  <c r="R16894" i="1"/>
  <c r="R16892" i="1"/>
  <c r="R16890" i="1"/>
  <c r="R16888" i="1"/>
  <c r="R16886" i="1"/>
  <c r="R16884" i="1"/>
  <c r="R16882" i="1"/>
  <c r="R16880" i="1"/>
  <c r="R16878" i="1"/>
  <c r="R16876" i="1"/>
  <c r="R16874" i="1"/>
  <c r="R16872" i="1"/>
  <c r="R16870" i="1"/>
  <c r="R16868" i="1"/>
  <c r="R16866" i="1"/>
  <c r="R16864" i="1"/>
  <c r="R16862" i="1"/>
  <c r="R16860" i="1"/>
  <c r="R16858" i="1"/>
  <c r="R16856" i="1"/>
  <c r="R16854" i="1"/>
  <c r="R16852" i="1"/>
  <c r="R16850" i="1"/>
  <c r="R16848" i="1"/>
  <c r="R16846" i="1"/>
  <c r="R16844" i="1"/>
  <c r="R16842" i="1"/>
  <c r="R16840" i="1"/>
  <c r="R16838" i="1"/>
  <c r="R16836" i="1"/>
  <c r="R16834" i="1"/>
  <c r="R16832" i="1"/>
  <c r="R16830" i="1"/>
  <c r="R16828" i="1"/>
  <c r="R16826" i="1"/>
  <c r="R16824" i="1"/>
  <c r="R16822" i="1"/>
  <c r="R16820" i="1"/>
  <c r="R16818" i="1"/>
  <c r="R16816" i="1"/>
  <c r="R16814" i="1"/>
  <c r="R16812" i="1"/>
  <c r="R16810" i="1"/>
  <c r="R16808" i="1"/>
  <c r="R16806" i="1"/>
  <c r="R16804" i="1"/>
  <c r="R16802" i="1"/>
  <c r="R16800" i="1"/>
  <c r="R16798" i="1"/>
  <c r="R16796" i="1"/>
  <c r="R16794" i="1"/>
  <c r="R16792" i="1"/>
  <c r="R16790" i="1"/>
  <c r="R16788" i="1"/>
  <c r="R16786" i="1"/>
  <c r="R16784" i="1"/>
  <c r="R16782" i="1"/>
  <c r="R16780" i="1"/>
  <c r="R16778" i="1"/>
  <c r="R16776" i="1"/>
  <c r="R16774" i="1"/>
  <c r="R16772" i="1"/>
  <c r="R16770" i="1"/>
  <c r="R16768" i="1"/>
  <c r="R16766" i="1"/>
  <c r="R16764" i="1"/>
  <c r="R16762" i="1"/>
  <c r="R16760" i="1"/>
  <c r="R16758" i="1"/>
  <c r="R16756" i="1"/>
  <c r="R16754" i="1"/>
  <c r="R16752" i="1"/>
  <c r="R16750" i="1"/>
  <c r="R16748" i="1"/>
  <c r="R16746" i="1"/>
  <c r="R16744" i="1"/>
  <c r="R16742" i="1"/>
  <c r="R16740" i="1"/>
  <c r="R16738" i="1"/>
  <c r="R16736" i="1"/>
  <c r="R16734" i="1"/>
  <c r="R16732" i="1"/>
  <c r="R16730" i="1"/>
  <c r="R16728" i="1"/>
  <c r="R16726" i="1"/>
  <c r="R16724" i="1"/>
  <c r="R16722" i="1"/>
  <c r="R16720" i="1"/>
  <c r="R16718" i="1"/>
  <c r="R16716" i="1"/>
  <c r="R16714" i="1"/>
  <c r="R16712" i="1"/>
  <c r="R16710" i="1"/>
  <c r="R16708" i="1"/>
  <c r="R16706" i="1"/>
  <c r="R16704" i="1"/>
  <c r="R16702" i="1"/>
  <c r="R16700" i="1"/>
  <c r="R16698" i="1"/>
  <c r="R16696" i="1"/>
  <c r="R16694" i="1"/>
  <c r="R16692" i="1"/>
  <c r="R16690" i="1"/>
  <c r="R16688" i="1"/>
  <c r="R16686" i="1"/>
  <c r="R16684" i="1"/>
  <c r="R16682" i="1"/>
  <c r="Q17028" i="1"/>
  <c r="Q17012" i="1"/>
  <c r="Q16996" i="1"/>
  <c r="Q16980" i="1"/>
  <c r="Q16976" i="1"/>
  <c r="Q16972" i="1"/>
  <c r="Q16969" i="1"/>
  <c r="P16966" i="1"/>
  <c r="R16963" i="1"/>
  <c r="P16958" i="1"/>
  <c r="R16955" i="1"/>
  <c r="Q16950" i="1"/>
  <c r="Q16948" i="1"/>
  <c r="Q16946" i="1"/>
  <c r="Q16944" i="1"/>
  <c r="Q16942" i="1"/>
  <c r="Q16940" i="1"/>
  <c r="Q16938" i="1"/>
  <c r="Q16936" i="1"/>
  <c r="Q16934" i="1"/>
  <c r="Q16932" i="1"/>
  <c r="Q16930" i="1"/>
  <c r="Q16928" i="1"/>
  <c r="Q16926" i="1"/>
  <c r="Q16924" i="1"/>
  <c r="Q16922" i="1"/>
  <c r="Q16920" i="1"/>
  <c r="Q16918" i="1"/>
  <c r="Q16916" i="1"/>
  <c r="Q16914" i="1"/>
  <c r="Q16912" i="1"/>
  <c r="Q16910" i="1"/>
  <c r="Q16908" i="1"/>
  <c r="Q16906" i="1"/>
  <c r="Q16904" i="1"/>
  <c r="Q16902" i="1"/>
  <c r="Q16900" i="1"/>
  <c r="Q16898" i="1"/>
  <c r="Q16896" i="1"/>
  <c r="Q16894" i="1"/>
  <c r="Q16892" i="1"/>
  <c r="Q16890" i="1"/>
  <c r="Q16888" i="1"/>
  <c r="Q16886" i="1"/>
  <c r="Q16884" i="1"/>
  <c r="Q16882" i="1"/>
  <c r="Q16880" i="1"/>
  <c r="Q16878" i="1"/>
  <c r="Q16876" i="1"/>
  <c r="Q16874" i="1"/>
  <c r="Q16872" i="1"/>
  <c r="Q16870" i="1"/>
  <c r="Q16868" i="1"/>
  <c r="Q16866" i="1"/>
  <c r="Q16864" i="1"/>
  <c r="Q16862" i="1"/>
  <c r="Q16860" i="1"/>
  <c r="Q16858" i="1"/>
  <c r="Q16856" i="1"/>
  <c r="Q16854" i="1"/>
  <c r="Q16852" i="1"/>
  <c r="Q16850" i="1"/>
  <c r="Q16848" i="1"/>
  <c r="Q16846" i="1"/>
  <c r="Q16844" i="1"/>
  <c r="Q16842" i="1"/>
  <c r="Q16840" i="1"/>
  <c r="Q16838" i="1"/>
  <c r="Q16836" i="1"/>
  <c r="Q16834" i="1"/>
  <c r="Q16832" i="1"/>
  <c r="Q16830" i="1"/>
  <c r="Q16828" i="1"/>
  <c r="Q16826" i="1"/>
  <c r="Q16824" i="1"/>
  <c r="Q16822" i="1"/>
  <c r="Q16820" i="1"/>
  <c r="Q16818" i="1"/>
  <c r="Q16816" i="1"/>
  <c r="Q16814" i="1"/>
  <c r="Q16812" i="1"/>
  <c r="Q16810" i="1"/>
  <c r="Q16808" i="1"/>
  <c r="Q16806" i="1"/>
  <c r="Q16804" i="1"/>
  <c r="Q16802" i="1"/>
  <c r="Q16800" i="1"/>
  <c r="Q16798" i="1"/>
  <c r="Q16796" i="1"/>
  <c r="Q16794" i="1"/>
  <c r="Q16792" i="1"/>
  <c r="Q16790" i="1"/>
  <c r="Q16788" i="1"/>
  <c r="Q16786" i="1"/>
  <c r="Q16784" i="1"/>
  <c r="Q16782" i="1"/>
  <c r="Q16780" i="1"/>
  <c r="Q16778" i="1"/>
  <c r="Q16776" i="1"/>
  <c r="Q16774" i="1"/>
  <c r="Q16772" i="1"/>
  <c r="Q16770" i="1"/>
  <c r="Q16768" i="1"/>
  <c r="Q16766" i="1"/>
  <c r="Q16764" i="1"/>
  <c r="Q16762" i="1"/>
  <c r="Q16760" i="1"/>
  <c r="Q16758" i="1"/>
  <c r="Q16756" i="1"/>
  <c r="Q16754" i="1"/>
  <c r="Q16752" i="1"/>
  <c r="Q16750" i="1"/>
  <c r="Q16748" i="1"/>
  <c r="Q16746" i="1"/>
  <c r="Q16744" i="1"/>
  <c r="Q16742" i="1"/>
  <c r="Q16740" i="1"/>
  <c r="Q16738" i="1"/>
  <c r="Q16736" i="1"/>
  <c r="Q16734" i="1"/>
  <c r="Q16732" i="1"/>
  <c r="Q16730" i="1"/>
  <c r="Q16728" i="1"/>
  <c r="Q16726" i="1"/>
  <c r="Q16724" i="1"/>
  <c r="Q16722" i="1"/>
  <c r="Q16720" i="1"/>
  <c r="Q16718" i="1"/>
  <c r="Q16716" i="1"/>
  <c r="Q16714" i="1"/>
  <c r="Q16712" i="1"/>
  <c r="Q16710" i="1"/>
  <c r="Q16708" i="1"/>
  <c r="Q16706" i="1"/>
  <c r="Q16704" i="1"/>
  <c r="Q16702" i="1"/>
  <c r="Q16700" i="1"/>
  <c r="Q16698" i="1"/>
  <c r="Q16696" i="1"/>
  <c r="Q16694" i="1"/>
  <c r="Q16692" i="1"/>
  <c r="Q16690" i="1"/>
  <c r="Q16688" i="1"/>
  <c r="Q16686" i="1"/>
  <c r="Q16684" i="1"/>
  <c r="Q17022" i="1"/>
  <c r="Q17006" i="1"/>
  <c r="Q16990" i="1"/>
  <c r="Q16963" i="1"/>
  <c r="Q16960" i="1"/>
  <c r="Q16955" i="1"/>
  <c r="Q16952" i="1"/>
  <c r="P16950" i="1"/>
  <c r="P16948" i="1"/>
  <c r="P16946" i="1"/>
  <c r="P16944" i="1"/>
  <c r="P16942" i="1"/>
  <c r="P16940" i="1"/>
  <c r="P16938" i="1"/>
  <c r="P16936" i="1"/>
  <c r="P16934" i="1"/>
  <c r="P16932" i="1"/>
  <c r="P16930" i="1"/>
  <c r="P16928" i="1"/>
  <c r="P16926" i="1"/>
  <c r="P16924" i="1"/>
  <c r="P16922" i="1"/>
  <c r="P16920" i="1"/>
  <c r="P16918" i="1"/>
  <c r="P16916" i="1"/>
  <c r="P16914" i="1"/>
  <c r="P16912" i="1"/>
  <c r="P16910" i="1"/>
  <c r="P16908" i="1"/>
  <c r="P16906" i="1"/>
  <c r="P16904" i="1"/>
  <c r="P16902" i="1"/>
  <c r="P16900" i="1"/>
  <c r="P16898" i="1"/>
  <c r="P16896" i="1"/>
  <c r="P16894" i="1"/>
  <c r="P16892" i="1"/>
  <c r="P16890" i="1"/>
  <c r="P16888" i="1"/>
  <c r="P16886" i="1"/>
  <c r="P16884" i="1"/>
  <c r="P16882" i="1"/>
  <c r="P16880" i="1"/>
  <c r="P16878" i="1"/>
  <c r="P16876" i="1"/>
  <c r="P16874" i="1"/>
  <c r="P16872" i="1"/>
  <c r="P16870" i="1"/>
  <c r="P16868" i="1"/>
  <c r="P16866" i="1"/>
  <c r="P16864" i="1"/>
  <c r="P16862" i="1"/>
  <c r="P16860" i="1"/>
  <c r="P16858" i="1"/>
  <c r="P16856" i="1"/>
  <c r="P16854" i="1"/>
  <c r="P16852" i="1"/>
  <c r="P16850" i="1"/>
  <c r="P16848" i="1"/>
  <c r="P16846" i="1"/>
  <c r="P16844" i="1"/>
  <c r="P16842" i="1"/>
  <c r="P16840" i="1"/>
  <c r="P16838" i="1"/>
  <c r="P16836" i="1"/>
  <c r="P16834" i="1"/>
  <c r="P16832" i="1"/>
  <c r="P16830" i="1"/>
  <c r="P16828" i="1"/>
  <c r="P16826" i="1"/>
  <c r="P16824" i="1"/>
  <c r="P16822" i="1"/>
  <c r="P16820" i="1"/>
  <c r="P16818" i="1"/>
  <c r="P16816" i="1"/>
  <c r="P16814" i="1"/>
  <c r="P16812" i="1"/>
  <c r="P16810" i="1"/>
  <c r="P16808" i="1"/>
  <c r="P16806" i="1"/>
  <c r="P16804" i="1"/>
  <c r="P16802" i="1"/>
  <c r="P16800" i="1"/>
  <c r="P16798" i="1"/>
  <c r="P16796" i="1"/>
  <c r="P16794" i="1"/>
  <c r="P16792" i="1"/>
  <c r="P16790" i="1"/>
  <c r="P16788" i="1"/>
  <c r="P16786" i="1"/>
  <c r="P16784" i="1"/>
  <c r="P16782" i="1"/>
  <c r="P16780" i="1"/>
  <c r="P16778" i="1"/>
  <c r="P16776" i="1"/>
  <c r="P16774" i="1"/>
  <c r="P16772" i="1"/>
  <c r="P16770" i="1"/>
  <c r="P16768" i="1"/>
  <c r="P16766" i="1"/>
  <c r="P16764" i="1"/>
  <c r="P16762" i="1"/>
  <c r="P16760" i="1"/>
  <c r="P16758" i="1"/>
  <c r="P16756" i="1"/>
  <c r="P16754" i="1"/>
  <c r="P16752" i="1"/>
  <c r="P16750" i="1"/>
  <c r="P16748" i="1"/>
  <c r="P16746" i="1"/>
  <c r="P16744" i="1"/>
  <c r="P16742" i="1"/>
  <c r="P16740" i="1"/>
  <c r="P16738" i="1"/>
  <c r="P16736" i="1"/>
  <c r="P16734" i="1"/>
  <c r="P16732" i="1"/>
  <c r="P16730" i="1"/>
  <c r="P16728" i="1"/>
  <c r="P16726" i="1"/>
  <c r="P16724" i="1"/>
  <c r="P16722" i="1"/>
  <c r="P16720" i="1"/>
  <c r="P16718" i="1"/>
  <c r="P16716" i="1"/>
  <c r="P16714" i="1"/>
  <c r="P16712" i="1"/>
  <c r="P16710" i="1"/>
  <c r="P16708" i="1"/>
  <c r="P16706" i="1"/>
  <c r="P16704" i="1"/>
  <c r="P16702" i="1"/>
  <c r="P16700" i="1"/>
  <c r="P16698" i="1"/>
  <c r="P16696" i="1"/>
  <c r="P16694" i="1"/>
  <c r="P16692" i="1"/>
  <c r="P16690" i="1"/>
  <c r="P16688" i="1"/>
  <c r="P16686" i="1"/>
  <c r="P16684" i="1"/>
  <c r="P16682" i="1"/>
  <c r="P16680" i="1"/>
  <c r="P16678" i="1"/>
  <c r="P16676" i="1"/>
  <c r="P16674" i="1"/>
  <c r="P16672" i="1"/>
  <c r="P16670" i="1"/>
  <c r="P16668" i="1"/>
  <c r="P16666" i="1"/>
  <c r="P16664" i="1"/>
  <c r="P16662" i="1"/>
  <c r="P16660" i="1"/>
  <c r="P16658" i="1"/>
  <c r="P16656" i="1"/>
  <c r="P16654" i="1"/>
  <c r="P16652" i="1"/>
  <c r="P16650" i="1"/>
  <c r="P16648" i="1"/>
  <c r="P16646" i="1"/>
  <c r="P16644" i="1"/>
  <c r="P16642" i="1"/>
  <c r="P16640" i="1"/>
  <c r="P16638" i="1"/>
  <c r="P16636" i="1"/>
  <c r="P16634" i="1"/>
  <c r="P16632" i="1"/>
  <c r="P16630" i="1"/>
  <c r="P16628" i="1"/>
  <c r="P16626" i="1"/>
  <c r="Q17032" i="1"/>
  <c r="Q17016" i="1"/>
  <c r="Q17000" i="1"/>
  <c r="Q16984" i="1"/>
  <c r="R16979" i="1"/>
  <c r="R16975" i="1"/>
  <c r="R16971" i="1"/>
  <c r="Q16968" i="1"/>
  <c r="R16965" i="1"/>
  <c r="P16960" i="1"/>
  <c r="R16957" i="1"/>
  <c r="P16952" i="1"/>
  <c r="Q17026" i="1"/>
  <c r="Q17010" i="1"/>
  <c r="Q16994" i="1"/>
  <c r="Q16971" i="1"/>
  <c r="Q16965" i="1"/>
  <c r="Q16962" i="1"/>
  <c r="Q16957" i="1"/>
  <c r="Q16954" i="1"/>
  <c r="R16949" i="1"/>
  <c r="R16947" i="1"/>
  <c r="R16945" i="1"/>
  <c r="R16943" i="1"/>
  <c r="R16941" i="1"/>
  <c r="R16939" i="1"/>
  <c r="R16937" i="1"/>
  <c r="R16935" i="1"/>
  <c r="R16933" i="1"/>
  <c r="R16931" i="1"/>
  <c r="R16929" i="1"/>
  <c r="R16927" i="1"/>
  <c r="R16925" i="1"/>
  <c r="R16923" i="1"/>
  <c r="R16921" i="1"/>
  <c r="R16919" i="1"/>
  <c r="R16917" i="1"/>
  <c r="R16915" i="1"/>
  <c r="R16913" i="1"/>
  <c r="R16911" i="1"/>
  <c r="R16909" i="1"/>
  <c r="R16907" i="1"/>
  <c r="R16905" i="1"/>
  <c r="R16903" i="1"/>
  <c r="R16901" i="1"/>
  <c r="R16899" i="1"/>
  <c r="R16897" i="1"/>
  <c r="R16895" i="1"/>
  <c r="R16893" i="1"/>
  <c r="R16891" i="1"/>
  <c r="R16889" i="1"/>
  <c r="R16887" i="1"/>
  <c r="R16885" i="1"/>
  <c r="R16883" i="1"/>
  <c r="R16881" i="1"/>
  <c r="R16879" i="1"/>
  <c r="R16877" i="1"/>
  <c r="R16875" i="1"/>
  <c r="R16873" i="1"/>
  <c r="R16871" i="1"/>
  <c r="R16869" i="1"/>
  <c r="R16867" i="1"/>
  <c r="R16865" i="1"/>
  <c r="R16863" i="1"/>
  <c r="R16861" i="1"/>
  <c r="R16859" i="1"/>
  <c r="R16857" i="1"/>
  <c r="R16855" i="1"/>
  <c r="R16853" i="1"/>
  <c r="R16851" i="1"/>
  <c r="R16849" i="1"/>
  <c r="R16847" i="1"/>
  <c r="R16845" i="1"/>
  <c r="R16843" i="1"/>
  <c r="R16841" i="1"/>
  <c r="R16839" i="1"/>
  <c r="R16837" i="1"/>
  <c r="R16835" i="1"/>
  <c r="R16833" i="1"/>
  <c r="R16831" i="1"/>
  <c r="R16829" i="1"/>
  <c r="R16827" i="1"/>
  <c r="R16825" i="1"/>
  <c r="R16823" i="1"/>
  <c r="R16821" i="1"/>
  <c r="R16819" i="1"/>
  <c r="R16817" i="1"/>
  <c r="R16815" i="1"/>
  <c r="R16813" i="1"/>
  <c r="R16811" i="1"/>
  <c r="R16809" i="1"/>
  <c r="R16807" i="1"/>
  <c r="R16805" i="1"/>
  <c r="R16803" i="1"/>
  <c r="R16801" i="1"/>
  <c r="R16799" i="1"/>
  <c r="R16797" i="1"/>
  <c r="R16795" i="1"/>
  <c r="R16793" i="1"/>
  <c r="R16791" i="1"/>
  <c r="R16789" i="1"/>
  <c r="R16787" i="1"/>
  <c r="R16785" i="1"/>
  <c r="R16783" i="1"/>
  <c r="R16781" i="1"/>
  <c r="R16779" i="1"/>
  <c r="R16777" i="1"/>
  <c r="R16775" i="1"/>
  <c r="R16773" i="1"/>
  <c r="R16771" i="1"/>
  <c r="R16769" i="1"/>
  <c r="R16767" i="1"/>
  <c r="R16765" i="1"/>
  <c r="R16763" i="1"/>
  <c r="R16761" i="1"/>
  <c r="R16759" i="1"/>
  <c r="R16757" i="1"/>
  <c r="R16755" i="1"/>
  <c r="R16753" i="1"/>
  <c r="R16751" i="1"/>
  <c r="R16749" i="1"/>
  <c r="R16747" i="1"/>
  <c r="R16745" i="1"/>
  <c r="R16743" i="1"/>
  <c r="R16741" i="1"/>
  <c r="R16739" i="1"/>
  <c r="R16737" i="1"/>
  <c r="R16735" i="1"/>
  <c r="R16733" i="1"/>
  <c r="R16731" i="1"/>
  <c r="R16729" i="1"/>
  <c r="R16727" i="1"/>
  <c r="R16725" i="1"/>
  <c r="R16723" i="1"/>
  <c r="R16721" i="1"/>
  <c r="R16719" i="1"/>
  <c r="R16717" i="1"/>
  <c r="R16715" i="1"/>
  <c r="R16713" i="1"/>
  <c r="R16711" i="1"/>
  <c r="R16709" i="1"/>
  <c r="R16707" i="1"/>
  <c r="R16705" i="1"/>
  <c r="R16703" i="1"/>
  <c r="R16701" i="1"/>
  <c r="R16699" i="1"/>
  <c r="R16697" i="1"/>
  <c r="R16695" i="1"/>
  <c r="R16693" i="1"/>
  <c r="R16691" i="1"/>
  <c r="R16689" i="1"/>
  <c r="R16687" i="1"/>
  <c r="R16685" i="1"/>
  <c r="R16683" i="1"/>
  <c r="R16681" i="1"/>
  <c r="R16679" i="1"/>
  <c r="R16677" i="1"/>
  <c r="R16675" i="1"/>
  <c r="R16673" i="1"/>
  <c r="R16671" i="1"/>
  <c r="R16669" i="1"/>
  <c r="R16667" i="1"/>
  <c r="R16665" i="1"/>
  <c r="R16663" i="1"/>
  <c r="R16661" i="1"/>
  <c r="R16659" i="1"/>
  <c r="R16657" i="1"/>
  <c r="R16655" i="1"/>
  <c r="R16653" i="1"/>
  <c r="Q17020" i="1"/>
  <c r="Q17004" i="1"/>
  <c r="Q16988" i="1"/>
  <c r="Q16978" i="1"/>
  <c r="Q16974" i="1"/>
  <c r="R16967" i="1"/>
  <c r="P16962" i="1"/>
  <c r="R16959" i="1"/>
  <c r="P16954" i="1"/>
  <c r="R16951" i="1"/>
  <c r="Q16949" i="1"/>
  <c r="Q16947" i="1"/>
  <c r="Q16945" i="1"/>
  <c r="Q16943" i="1"/>
  <c r="Q16941" i="1"/>
  <c r="Q16939" i="1"/>
  <c r="Q16937" i="1"/>
  <c r="Q16935" i="1"/>
  <c r="Q16933" i="1"/>
  <c r="Q16931" i="1"/>
  <c r="Q16929" i="1"/>
  <c r="Q16927" i="1"/>
  <c r="Q16925" i="1"/>
  <c r="Q16923" i="1"/>
  <c r="Q16921" i="1"/>
  <c r="Q16919" i="1"/>
  <c r="Q16917" i="1"/>
  <c r="Q16915" i="1"/>
  <c r="Q16913" i="1"/>
  <c r="Q16911" i="1"/>
  <c r="Q16909" i="1"/>
  <c r="Q16907" i="1"/>
  <c r="Q16905" i="1"/>
  <c r="Q16903" i="1"/>
  <c r="Q16901" i="1"/>
  <c r="Q16899" i="1"/>
  <c r="Q16897" i="1"/>
  <c r="Q16895" i="1"/>
  <c r="Q16893" i="1"/>
  <c r="Q16891" i="1"/>
  <c r="Q16889" i="1"/>
  <c r="Q16887" i="1"/>
  <c r="Q16885" i="1"/>
  <c r="Q16883" i="1"/>
  <c r="Q16881" i="1"/>
  <c r="Q16879" i="1"/>
  <c r="Q16877" i="1"/>
  <c r="Q16875" i="1"/>
  <c r="Q16873" i="1"/>
  <c r="Q16871" i="1"/>
  <c r="Q16869" i="1"/>
  <c r="Q16867" i="1"/>
  <c r="Q16865" i="1"/>
  <c r="Q16863" i="1"/>
  <c r="Q16861" i="1"/>
  <c r="Q16859" i="1"/>
  <c r="Q16857" i="1"/>
  <c r="Q16855" i="1"/>
  <c r="Q16853" i="1"/>
  <c r="Q16851" i="1"/>
  <c r="Q16849" i="1"/>
  <c r="Q16847" i="1"/>
  <c r="Q16845" i="1"/>
  <c r="Q16843" i="1"/>
  <c r="Q16841" i="1"/>
  <c r="Q16839" i="1"/>
  <c r="Q16837" i="1"/>
  <c r="Q16835" i="1"/>
  <c r="Q16833" i="1"/>
  <c r="Q16831" i="1"/>
  <c r="Q16829" i="1"/>
  <c r="Q16827" i="1"/>
  <c r="Q16825" i="1"/>
  <c r="Q16823" i="1"/>
  <c r="Q16821" i="1"/>
  <c r="Q16819" i="1"/>
  <c r="Q16817" i="1"/>
  <c r="Q16815" i="1"/>
  <c r="Q16813" i="1"/>
  <c r="Q16811" i="1"/>
  <c r="Q16809" i="1"/>
  <c r="Q16807" i="1"/>
  <c r="Q16805" i="1"/>
  <c r="Q16803" i="1"/>
  <c r="Q16801" i="1"/>
  <c r="Q16799" i="1"/>
  <c r="Q16797" i="1"/>
  <c r="Q16795" i="1"/>
  <c r="Q16793" i="1"/>
  <c r="Q16791" i="1"/>
  <c r="Q16789" i="1"/>
  <c r="Q16787" i="1"/>
  <c r="Q16785" i="1"/>
  <c r="Q16783" i="1"/>
  <c r="Q16781" i="1"/>
  <c r="Q16779" i="1"/>
  <c r="Q16777" i="1"/>
  <c r="Q16775" i="1"/>
  <c r="Q16773" i="1"/>
  <c r="Q16771" i="1"/>
  <c r="Q16769" i="1"/>
  <c r="Q16767" i="1"/>
  <c r="Q16765" i="1"/>
  <c r="Q16763" i="1"/>
  <c r="Q16761" i="1"/>
  <c r="Q16759" i="1"/>
  <c r="Q16757" i="1"/>
  <c r="Q16755" i="1"/>
  <c r="Q16753" i="1"/>
  <c r="Q16751" i="1"/>
  <c r="Q16749" i="1"/>
  <c r="Q16747" i="1"/>
  <c r="Q16745" i="1"/>
  <c r="Q16743" i="1"/>
  <c r="Q16741" i="1"/>
  <c r="Q16739" i="1"/>
  <c r="Q16737" i="1"/>
  <c r="Q16735" i="1"/>
  <c r="Q16733" i="1"/>
  <c r="Q16731" i="1"/>
  <c r="Q16729" i="1"/>
  <c r="Q16727" i="1"/>
  <c r="Q16725" i="1"/>
  <c r="Q16723" i="1"/>
  <c r="Q16721" i="1"/>
  <c r="Q16719" i="1"/>
  <c r="Q16717" i="1"/>
  <c r="Q16715" i="1"/>
  <c r="Q16713" i="1"/>
  <c r="Q16711" i="1"/>
  <c r="Q16709" i="1"/>
  <c r="Q16707" i="1"/>
  <c r="Q16705" i="1"/>
  <c r="Q16703" i="1"/>
  <c r="Q16701" i="1"/>
  <c r="Q16699" i="1"/>
  <c r="Q16697" i="1"/>
  <c r="Q16695" i="1"/>
  <c r="Q16693" i="1"/>
  <c r="Q16691" i="1"/>
  <c r="Q16689" i="1"/>
  <c r="Q16687" i="1"/>
  <c r="Q16685" i="1"/>
  <c r="Q16683" i="1"/>
  <c r="Q17030" i="1"/>
  <c r="Q17014" i="1"/>
  <c r="Q16998" i="1"/>
  <c r="Q16982" i="1"/>
  <c r="Q16970" i="1"/>
  <c r="Q16967" i="1"/>
  <c r="Q16964" i="1"/>
  <c r="Q16959" i="1"/>
  <c r="Q16956" i="1"/>
  <c r="Q16951" i="1"/>
  <c r="P16949" i="1"/>
  <c r="P16947" i="1"/>
  <c r="P16945" i="1"/>
  <c r="P16943" i="1"/>
  <c r="P16941" i="1"/>
  <c r="P16939" i="1"/>
  <c r="P16937" i="1"/>
  <c r="P16935" i="1"/>
  <c r="P16933" i="1"/>
  <c r="P16931" i="1"/>
  <c r="P16929" i="1"/>
  <c r="P16927" i="1"/>
  <c r="P16925" i="1"/>
  <c r="P16923" i="1"/>
  <c r="P16921" i="1"/>
  <c r="P16919" i="1"/>
  <c r="P16917" i="1"/>
  <c r="P16915" i="1"/>
  <c r="P16913" i="1"/>
  <c r="P16911" i="1"/>
  <c r="P16909" i="1"/>
  <c r="P16907" i="1"/>
  <c r="P16905" i="1"/>
  <c r="P16903" i="1"/>
  <c r="P16901" i="1"/>
  <c r="P16899" i="1"/>
  <c r="P16897" i="1"/>
  <c r="P16895" i="1"/>
  <c r="P16893" i="1"/>
  <c r="P16891" i="1"/>
  <c r="P16889" i="1"/>
  <c r="P16887" i="1"/>
  <c r="P16885" i="1"/>
  <c r="P16883" i="1"/>
  <c r="P16881" i="1"/>
  <c r="P16879" i="1"/>
  <c r="P16877" i="1"/>
  <c r="P16875" i="1"/>
  <c r="P16873" i="1"/>
  <c r="P16871" i="1"/>
  <c r="P16869" i="1"/>
  <c r="P16867" i="1"/>
  <c r="P16865" i="1"/>
  <c r="P16863" i="1"/>
  <c r="P16861" i="1"/>
  <c r="P16859" i="1"/>
  <c r="P16857" i="1"/>
  <c r="P16855" i="1"/>
  <c r="P16853" i="1"/>
  <c r="P16851" i="1"/>
  <c r="P16849" i="1"/>
  <c r="P16847" i="1"/>
  <c r="P16845" i="1"/>
  <c r="P16843" i="1"/>
  <c r="P16841" i="1"/>
  <c r="P16839" i="1"/>
  <c r="P16837" i="1"/>
  <c r="P16835" i="1"/>
  <c r="P16833" i="1"/>
  <c r="P16831" i="1"/>
  <c r="P16829" i="1"/>
  <c r="P16827" i="1"/>
  <c r="P16825" i="1"/>
  <c r="P16823" i="1"/>
  <c r="P16821" i="1"/>
  <c r="P16819" i="1"/>
  <c r="P16817" i="1"/>
  <c r="P16815" i="1"/>
  <c r="P16813" i="1"/>
  <c r="P16811" i="1"/>
  <c r="P16809" i="1"/>
  <c r="P16807" i="1"/>
  <c r="P16805" i="1"/>
  <c r="P16803" i="1"/>
  <c r="P16801" i="1"/>
  <c r="P16799" i="1"/>
  <c r="P16797" i="1"/>
  <c r="P16795" i="1"/>
  <c r="P16793" i="1"/>
  <c r="P16791" i="1"/>
  <c r="P16789" i="1"/>
  <c r="P16787" i="1"/>
  <c r="P16785" i="1"/>
  <c r="P16783" i="1"/>
  <c r="P16781" i="1"/>
  <c r="P16779" i="1"/>
  <c r="P16777" i="1"/>
  <c r="P16775" i="1"/>
  <c r="P16773" i="1"/>
  <c r="P16771" i="1"/>
  <c r="P16769" i="1"/>
  <c r="P16767" i="1"/>
  <c r="P16765" i="1"/>
  <c r="P16763" i="1"/>
  <c r="P16761" i="1"/>
  <c r="P16759" i="1"/>
  <c r="P16757" i="1"/>
  <c r="P16755" i="1"/>
  <c r="P16753" i="1"/>
  <c r="P16751" i="1"/>
  <c r="P16749" i="1"/>
  <c r="P16747" i="1"/>
  <c r="P16745" i="1"/>
  <c r="P16743" i="1"/>
  <c r="P16741" i="1"/>
  <c r="P16739" i="1"/>
  <c r="P16737" i="1"/>
  <c r="P16735" i="1"/>
  <c r="P16733" i="1"/>
  <c r="P16731" i="1"/>
  <c r="P16729" i="1"/>
  <c r="P16727" i="1"/>
  <c r="P16725" i="1"/>
  <c r="P16723" i="1"/>
  <c r="P16721" i="1"/>
  <c r="P16719" i="1"/>
  <c r="P16717" i="1"/>
  <c r="P16715" i="1"/>
  <c r="P16713" i="1"/>
  <c r="P16711" i="1"/>
  <c r="P16709" i="1"/>
  <c r="P16707" i="1"/>
  <c r="P16705" i="1"/>
  <c r="P16703" i="1"/>
  <c r="P16701" i="1"/>
  <c r="P16699" i="1"/>
  <c r="P16697" i="1"/>
  <c r="P16695" i="1"/>
  <c r="P16693" i="1"/>
  <c r="P16691" i="1"/>
  <c r="P16689" i="1"/>
  <c r="P16687" i="1"/>
  <c r="P16685" i="1"/>
  <c r="P16683" i="1"/>
  <c r="P16681" i="1"/>
  <c r="P16679" i="1"/>
  <c r="P16677" i="1"/>
  <c r="P16675" i="1"/>
  <c r="P16673" i="1"/>
  <c r="P16671" i="1"/>
  <c r="P16669" i="1"/>
  <c r="P16667" i="1"/>
  <c r="P16665" i="1"/>
  <c r="P16663" i="1"/>
  <c r="P16661" i="1"/>
  <c r="P16659" i="1"/>
  <c r="P16657" i="1"/>
  <c r="P16655" i="1"/>
  <c r="P16653" i="1"/>
  <c r="P16651" i="1"/>
  <c r="Q16679" i="1"/>
  <c r="Q16676" i="1"/>
  <c r="R16666" i="1"/>
  <c r="Q16663" i="1"/>
  <c r="Q16660" i="1"/>
  <c r="R16648" i="1"/>
  <c r="Q16646" i="1"/>
  <c r="R16641" i="1"/>
  <c r="Q16639" i="1"/>
  <c r="P16637" i="1"/>
  <c r="R16632" i="1"/>
  <c r="Q16630" i="1"/>
  <c r="R16625" i="1"/>
  <c r="R16623" i="1"/>
  <c r="R16621" i="1"/>
  <c r="R16619" i="1"/>
  <c r="R16617" i="1"/>
  <c r="R16615" i="1"/>
  <c r="R16613" i="1"/>
  <c r="R16611" i="1"/>
  <c r="R16609" i="1"/>
  <c r="R16607" i="1"/>
  <c r="R16605" i="1"/>
  <c r="R16603" i="1"/>
  <c r="R16601" i="1"/>
  <c r="R16599" i="1"/>
  <c r="R16597" i="1"/>
  <c r="R16595" i="1"/>
  <c r="R16593" i="1"/>
  <c r="R16591" i="1"/>
  <c r="R16589" i="1"/>
  <c r="R16587" i="1"/>
  <c r="R16585" i="1"/>
  <c r="R16583" i="1"/>
  <c r="R16581" i="1"/>
  <c r="R16579" i="1"/>
  <c r="R16577" i="1"/>
  <c r="R16575" i="1"/>
  <c r="R16573" i="1"/>
  <c r="R16571" i="1"/>
  <c r="R16569" i="1"/>
  <c r="R16567" i="1"/>
  <c r="R16565" i="1"/>
  <c r="R16563" i="1"/>
  <c r="R16561" i="1"/>
  <c r="R16559" i="1"/>
  <c r="R16557" i="1"/>
  <c r="R16555" i="1"/>
  <c r="R16553" i="1"/>
  <c r="R16551" i="1"/>
  <c r="R16549" i="1"/>
  <c r="R16547" i="1"/>
  <c r="R16545" i="1"/>
  <c r="R16543" i="1"/>
  <c r="R16541" i="1"/>
  <c r="R16539" i="1"/>
  <c r="R16537" i="1"/>
  <c r="R16535" i="1"/>
  <c r="R16533" i="1"/>
  <c r="R16531" i="1"/>
  <c r="R16529" i="1"/>
  <c r="R16527" i="1"/>
  <c r="R16525" i="1"/>
  <c r="R16523" i="1"/>
  <c r="R16521" i="1"/>
  <c r="R16519" i="1"/>
  <c r="R16517" i="1"/>
  <c r="R16515" i="1"/>
  <c r="R16513" i="1"/>
  <c r="R16511" i="1"/>
  <c r="R16509" i="1"/>
  <c r="R16507" i="1"/>
  <c r="R16505" i="1"/>
  <c r="R16503" i="1"/>
  <c r="R16501" i="1"/>
  <c r="R16499" i="1"/>
  <c r="R16497" i="1"/>
  <c r="R16495" i="1"/>
  <c r="R16493" i="1"/>
  <c r="R16491" i="1"/>
  <c r="R16489" i="1"/>
  <c r="R16487" i="1"/>
  <c r="R16485" i="1"/>
  <c r="R16483" i="1"/>
  <c r="R16481" i="1"/>
  <c r="R16479" i="1"/>
  <c r="R16477" i="1"/>
  <c r="R16475" i="1"/>
  <c r="R16473" i="1"/>
  <c r="R16471" i="1"/>
  <c r="R16469" i="1"/>
  <c r="R16467" i="1"/>
  <c r="R16465" i="1"/>
  <c r="R16463" i="1"/>
  <c r="R16461" i="1"/>
  <c r="R16459" i="1"/>
  <c r="R16457" i="1"/>
  <c r="R16455" i="1"/>
  <c r="R16453" i="1"/>
  <c r="R16451" i="1"/>
  <c r="R16449" i="1"/>
  <c r="R16447" i="1"/>
  <c r="R16445" i="1"/>
  <c r="R16443" i="1"/>
  <c r="R16441" i="1"/>
  <c r="R16439" i="1"/>
  <c r="R16437" i="1"/>
  <c r="R16435" i="1"/>
  <c r="R16433" i="1"/>
  <c r="R16431" i="1"/>
  <c r="R16429" i="1"/>
  <c r="R16427" i="1"/>
  <c r="R16425" i="1"/>
  <c r="R16423" i="1"/>
  <c r="R16421" i="1"/>
  <c r="R16419" i="1"/>
  <c r="R16417" i="1"/>
  <c r="R16415" i="1"/>
  <c r="R16413" i="1"/>
  <c r="R16411" i="1"/>
  <c r="R16409" i="1"/>
  <c r="R16407" i="1"/>
  <c r="R16405" i="1"/>
  <c r="R16403" i="1"/>
  <c r="R16401" i="1"/>
  <c r="R16399" i="1"/>
  <c r="R16397" i="1"/>
  <c r="R16395" i="1"/>
  <c r="R16393" i="1"/>
  <c r="R16391" i="1"/>
  <c r="R16389" i="1"/>
  <c r="R16387" i="1"/>
  <c r="R16385" i="1"/>
  <c r="R16383" i="1"/>
  <c r="Q16682" i="1"/>
  <c r="R16672" i="1"/>
  <c r="Q16669" i="1"/>
  <c r="Q16666" i="1"/>
  <c r="R16656" i="1"/>
  <c r="Q16653" i="1"/>
  <c r="R16650" i="1"/>
  <c r="Q16648" i="1"/>
  <c r="R16643" i="1"/>
  <c r="Q16641" i="1"/>
  <c r="P16639" i="1"/>
  <c r="R16634" i="1"/>
  <c r="Q16632" i="1"/>
  <c r="R16627" i="1"/>
  <c r="Q16625" i="1"/>
  <c r="Q16623" i="1"/>
  <c r="Q16621" i="1"/>
  <c r="Q16619" i="1"/>
  <c r="Q16617" i="1"/>
  <c r="Q16615" i="1"/>
  <c r="Q16613" i="1"/>
  <c r="Q16611" i="1"/>
  <c r="Q16609" i="1"/>
  <c r="Q16607" i="1"/>
  <c r="Q16605" i="1"/>
  <c r="Q16603" i="1"/>
  <c r="Q16601" i="1"/>
  <c r="Q16599" i="1"/>
  <c r="Q16597" i="1"/>
  <c r="Q16595" i="1"/>
  <c r="Q16593" i="1"/>
  <c r="Q16591" i="1"/>
  <c r="Q16589" i="1"/>
  <c r="Q16587" i="1"/>
  <c r="Q16585" i="1"/>
  <c r="Q16583" i="1"/>
  <c r="Q16581" i="1"/>
  <c r="Q16579" i="1"/>
  <c r="Q16577" i="1"/>
  <c r="Q16575" i="1"/>
  <c r="Q16573" i="1"/>
  <c r="Q16571" i="1"/>
  <c r="Q16569" i="1"/>
  <c r="Q16567" i="1"/>
  <c r="Q16565" i="1"/>
  <c r="Q16563" i="1"/>
  <c r="Q16561" i="1"/>
  <c r="Q16559" i="1"/>
  <c r="Q16557" i="1"/>
  <c r="Q16555" i="1"/>
  <c r="Q16553" i="1"/>
  <c r="Q16551" i="1"/>
  <c r="Q16549" i="1"/>
  <c r="Q16547" i="1"/>
  <c r="Q16545" i="1"/>
  <c r="Q16543" i="1"/>
  <c r="Q16541" i="1"/>
  <c r="Q16539" i="1"/>
  <c r="Q16537" i="1"/>
  <c r="Q16535" i="1"/>
  <c r="Q16533" i="1"/>
  <c r="Q16531" i="1"/>
  <c r="Q16529" i="1"/>
  <c r="Q16527" i="1"/>
  <c r="Q16525" i="1"/>
  <c r="Q16523" i="1"/>
  <c r="Q16521" i="1"/>
  <c r="Q16519" i="1"/>
  <c r="Q16517" i="1"/>
  <c r="Q16515" i="1"/>
  <c r="Q16513" i="1"/>
  <c r="Q16511" i="1"/>
  <c r="Q16509" i="1"/>
  <c r="Q16507" i="1"/>
  <c r="Q16505" i="1"/>
  <c r="Q16503" i="1"/>
  <c r="Q16501" i="1"/>
  <c r="Q16499" i="1"/>
  <c r="Q16497" i="1"/>
  <c r="Q16495" i="1"/>
  <c r="Q16493" i="1"/>
  <c r="Q16491" i="1"/>
  <c r="Q16489" i="1"/>
  <c r="Q16487" i="1"/>
  <c r="Q16485" i="1"/>
  <c r="Q16483" i="1"/>
  <c r="Q16481" i="1"/>
  <c r="Q16479" i="1"/>
  <c r="Q16477" i="1"/>
  <c r="Q16475" i="1"/>
  <c r="Q16473" i="1"/>
  <c r="Q16471" i="1"/>
  <c r="Q16469" i="1"/>
  <c r="Q16467" i="1"/>
  <c r="Q16465" i="1"/>
  <c r="Q16463" i="1"/>
  <c r="Q16461" i="1"/>
  <c r="Q16459" i="1"/>
  <c r="Q16457" i="1"/>
  <c r="Q16455" i="1"/>
  <c r="Q16453" i="1"/>
  <c r="Q16451" i="1"/>
  <c r="Q16449" i="1"/>
  <c r="Q16447" i="1"/>
  <c r="Q16445" i="1"/>
  <c r="Q16443" i="1"/>
  <c r="Q16441" i="1"/>
  <c r="R16678" i="1"/>
  <c r="Q16675" i="1"/>
  <c r="Q16672" i="1"/>
  <c r="R16662" i="1"/>
  <c r="Q16659" i="1"/>
  <c r="Q16656" i="1"/>
  <c r="Q16650" i="1"/>
  <c r="R16645" i="1"/>
  <c r="Q16643" i="1"/>
  <c r="P16641" i="1"/>
  <c r="R16636" i="1"/>
  <c r="Q16634" i="1"/>
  <c r="R16629" i="1"/>
  <c r="Q16627" i="1"/>
  <c r="P16625" i="1"/>
  <c r="P16623" i="1"/>
  <c r="P16621" i="1"/>
  <c r="P16619" i="1"/>
  <c r="P16617" i="1"/>
  <c r="P16615" i="1"/>
  <c r="P16613" i="1"/>
  <c r="P16611" i="1"/>
  <c r="P16609" i="1"/>
  <c r="P16607" i="1"/>
  <c r="P16605" i="1"/>
  <c r="P16603" i="1"/>
  <c r="P16601" i="1"/>
  <c r="P16599" i="1"/>
  <c r="P16597" i="1"/>
  <c r="P16595" i="1"/>
  <c r="P16593" i="1"/>
  <c r="P16591" i="1"/>
  <c r="P16589" i="1"/>
  <c r="P16587" i="1"/>
  <c r="P16585" i="1"/>
  <c r="P16583" i="1"/>
  <c r="P16581" i="1"/>
  <c r="P16579" i="1"/>
  <c r="P16577" i="1"/>
  <c r="P16575" i="1"/>
  <c r="P16573" i="1"/>
  <c r="P16571" i="1"/>
  <c r="P16569" i="1"/>
  <c r="P16567" i="1"/>
  <c r="P16565" i="1"/>
  <c r="P16563" i="1"/>
  <c r="P16561" i="1"/>
  <c r="P16559" i="1"/>
  <c r="P16557" i="1"/>
  <c r="P16555" i="1"/>
  <c r="P16553" i="1"/>
  <c r="P16551" i="1"/>
  <c r="P16549" i="1"/>
  <c r="P16547" i="1"/>
  <c r="P16545" i="1"/>
  <c r="P16543" i="1"/>
  <c r="P16541" i="1"/>
  <c r="P16539" i="1"/>
  <c r="P16537" i="1"/>
  <c r="P16535" i="1"/>
  <c r="P16533" i="1"/>
  <c r="P16531" i="1"/>
  <c r="P16529" i="1"/>
  <c r="P16527" i="1"/>
  <c r="P16525" i="1"/>
  <c r="P16523" i="1"/>
  <c r="P16521" i="1"/>
  <c r="P16519" i="1"/>
  <c r="P16517" i="1"/>
  <c r="P16515" i="1"/>
  <c r="P16513" i="1"/>
  <c r="P16511" i="1"/>
  <c r="P16509" i="1"/>
  <c r="P16507" i="1"/>
  <c r="P16505" i="1"/>
  <c r="P16503" i="1"/>
  <c r="P16501" i="1"/>
  <c r="P16499" i="1"/>
  <c r="P16497" i="1"/>
  <c r="P16495" i="1"/>
  <c r="P16493" i="1"/>
  <c r="P16491" i="1"/>
  <c r="P16489" i="1"/>
  <c r="P16487" i="1"/>
  <c r="P16485" i="1"/>
  <c r="P16483" i="1"/>
  <c r="P16481" i="1"/>
  <c r="P16479" i="1"/>
  <c r="P16477" i="1"/>
  <c r="P16475" i="1"/>
  <c r="P16473" i="1"/>
  <c r="P16471" i="1"/>
  <c r="P16469" i="1"/>
  <c r="P16467" i="1"/>
  <c r="P16465" i="1"/>
  <c r="P16463" i="1"/>
  <c r="P16461" i="1"/>
  <c r="P16459" i="1"/>
  <c r="P16457" i="1"/>
  <c r="P16455" i="1"/>
  <c r="P16453" i="1"/>
  <c r="P16451" i="1"/>
  <c r="P16449" i="1"/>
  <c r="P16447" i="1"/>
  <c r="P16445" i="1"/>
  <c r="P16443" i="1"/>
  <c r="P16441" i="1"/>
  <c r="P16439" i="1"/>
  <c r="P16437" i="1"/>
  <c r="P16435" i="1"/>
  <c r="P16433" i="1"/>
  <c r="P16431" i="1"/>
  <c r="P16429" i="1"/>
  <c r="P16427" i="1"/>
  <c r="P16425" i="1"/>
  <c r="P16423" i="1"/>
  <c r="P16421" i="1"/>
  <c r="P16419" i="1"/>
  <c r="P16417" i="1"/>
  <c r="P16415" i="1"/>
  <c r="P16413" i="1"/>
  <c r="P16411" i="1"/>
  <c r="P16409" i="1"/>
  <c r="P16407" i="1"/>
  <c r="P16405" i="1"/>
  <c r="P16403" i="1"/>
  <c r="P16401" i="1"/>
  <c r="P16399" i="1"/>
  <c r="P16397" i="1"/>
  <c r="P16395" i="1"/>
  <c r="P16393" i="1"/>
  <c r="P16391" i="1"/>
  <c r="P16389" i="1"/>
  <c r="P16387" i="1"/>
  <c r="P16385" i="1"/>
  <c r="P16383" i="1"/>
  <c r="P16381" i="1"/>
  <c r="P16379" i="1"/>
  <c r="P16377" i="1"/>
  <c r="P16375" i="1"/>
  <c r="P16373" i="1"/>
  <c r="P16371" i="1"/>
  <c r="P16369" i="1"/>
  <c r="P16367" i="1"/>
  <c r="P16365" i="1"/>
  <c r="P16363" i="1"/>
  <c r="P16361" i="1"/>
  <c r="P16359" i="1"/>
  <c r="P16357" i="1"/>
  <c r="P16355" i="1"/>
  <c r="P16353" i="1"/>
  <c r="P16351" i="1"/>
  <c r="P16349" i="1"/>
  <c r="P16347" i="1"/>
  <c r="P16345" i="1"/>
  <c r="P16343" i="1"/>
  <c r="P16341" i="1"/>
  <c r="P16339" i="1"/>
  <c r="P16337" i="1"/>
  <c r="P16335" i="1"/>
  <c r="P16333" i="1"/>
  <c r="P16331" i="1"/>
  <c r="P16329" i="1"/>
  <c r="P16327" i="1"/>
  <c r="P16325" i="1"/>
  <c r="P16323" i="1"/>
  <c r="P16321" i="1"/>
  <c r="P16319" i="1"/>
  <c r="P16317" i="1"/>
  <c r="P16315" i="1"/>
  <c r="Q16681" i="1"/>
  <c r="Q16678" i="1"/>
  <c r="R16668" i="1"/>
  <c r="Q16665" i="1"/>
  <c r="Q16662" i="1"/>
  <c r="R16652" i="1"/>
  <c r="R16647" i="1"/>
  <c r="Q16645" i="1"/>
  <c r="P16643" i="1"/>
  <c r="R16638" i="1"/>
  <c r="Q16636" i="1"/>
  <c r="R16631" i="1"/>
  <c r="Q16629" i="1"/>
  <c r="P16627" i="1"/>
  <c r="R16674" i="1"/>
  <c r="Q16671" i="1"/>
  <c r="Q16668" i="1"/>
  <c r="R16658" i="1"/>
  <c r="Q16655" i="1"/>
  <c r="Q16652" i="1"/>
  <c r="R16649" i="1"/>
  <c r="Q16647" i="1"/>
  <c r="P16645" i="1"/>
  <c r="R16640" i="1"/>
  <c r="Q16638" i="1"/>
  <c r="R16633" i="1"/>
  <c r="Q16631" i="1"/>
  <c r="P16629" i="1"/>
  <c r="R16624" i="1"/>
  <c r="R16622" i="1"/>
  <c r="R16620" i="1"/>
  <c r="R16618" i="1"/>
  <c r="R16616" i="1"/>
  <c r="R16614" i="1"/>
  <c r="R16612" i="1"/>
  <c r="R16610" i="1"/>
  <c r="R16608" i="1"/>
  <c r="R16606" i="1"/>
  <c r="R16604" i="1"/>
  <c r="R16602" i="1"/>
  <c r="R16600" i="1"/>
  <c r="R16598" i="1"/>
  <c r="R16596" i="1"/>
  <c r="R16594" i="1"/>
  <c r="R16592" i="1"/>
  <c r="R16590" i="1"/>
  <c r="R16588" i="1"/>
  <c r="R16586" i="1"/>
  <c r="R16584" i="1"/>
  <c r="R16582" i="1"/>
  <c r="R16580" i="1"/>
  <c r="R16578" i="1"/>
  <c r="R16576" i="1"/>
  <c r="R16574" i="1"/>
  <c r="R16572" i="1"/>
  <c r="R16570" i="1"/>
  <c r="R16568" i="1"/>
  <c r="R16566" i="1"/>
  <c r="R16564" i="1"/>
  <c r="R16562" i="1"/>
  <c r="R16560" i="1"/>
  <c r="R16558" i="1"/>
  <c r="R16556" i="1"/>
  <c r="R16554" i="1"/>
  <c r="R16552" i="1"/>
  <c r="R16550" i="1"/>
  <c r="R16548" i="1"/>
  <c r="R16546" i="1"/>
  <c r="R16544" i="1"/>
  <c r="R16542" i="1"/>
  <c r="R16540" i="1"/>
  <c r="R16538" i="1"/>
  <c r="R16536" i="1"/>
  <c r="R16534" i="1"/>
  <c r="R16532" i="1"/>
  <c r="R16530" i="1"/>
  <c r="R16528" i="1"/>
  <c r="R16526" i="1"/>
  <c r="R16524" i="1"/>
  <c r="R16522" i="1"/>
  <c r="R16520" i="1"/>
  <c r="R16518" i="1"/>
  <c r="R16516" i="1"/>
  <c r="R16514" i="1"/>
  <c r="R16512" i="1"/>
  <c r="R16510" i="1"/>
  <c r="R16508" i="1"/>
  <c r="R16506" i="1"/>
  <c r="R16504" i="1"/>
  <c r="R16502" i="1"/>
  <c r="R16500" i="1"/>
  <c r="R16498" i="1"/>
  <c r="R16496" i="1"/>
  <c r="R16494" i="1"/>
  <c r="R16492" i="1"/>
  <c r="R16490" i="1"/>
  <c r="R16488" i="1"/>
  <c r="R16486" i="1"/>
  <c r="R16484" i="1"/>
  <c r="R16482" i="1"/>
  <c r="R16480" i="1"/>
  <c r="R16478" i="1"/>
  <c r="R16476" i="1"/>
  <c r="R16474" i="1"/>
  <c r="R16472" i="1"/>
  <c r="R16470" i="1"/>
  <c r="R16468" i="1"/>
  <c r="R16466" i="1"/>
  <c r="R16464" i="1"/>
  <c r="R16462" i="1"/>
  <c r="R16460" i="1"/>
  <c r="R16458" i="1"/>
  <c r="R16456" i="1"/>
  <c r="R16454" i="1"/>
  <c r="R16452" i="1"/>
  <c r="R16450" i="1"/>
  <c r="R16448" i="1"/>
  <c r="R16446" i="1"/>
  <c r="R16444" i="1"/>
  <c r="R16442" i="1"/>
  <c r="R16440" i="1"/>
  <c r="R16438" i="1"/>
  <c r="R16436" i="1"/>
  <c r="R16434" i="1"/>
  <c r="R16432" i="1"/>
  <c r="R16430" i="1"/>
  <c r="R16428" i="1"/>
  <c r="R16426" i="1"/>
  <c r="R16424" i="1"/>
  <c r="R16422" i="1"/>
  <c r="R16420" i="1"/>
  <c r="R16418" i="1"/>
  <c r="R16416" i="1"/>
  <c r="R16414" i="1"/>
  <c r="R16412" i="1"/>
  <c r="R16410" i="1"/>
  <c r="R16408" i="1"/>
  <c r="R16406" i="1"/>
  <c r="R16404" i="1"/>
  <c r="R16402" i="1"/>
  <c r="R16400" i="1"/>
  <c r="R16398" i="1"/>
  <c r="R16396" i="1"/>
  <c r="R16394" i="1"/>
  <c r="R16392" i="1"/>
  <c r="R16390" i="1"/>
  <c r="R16388" i="1"/>
  <c r="R16386" i="1"/>
  <c r="R16384" i="1"/>
  <c r="R16382" i="1"/>
  <c r="R16380" i="1"/>
  <c r="R16378" i="1"/>
  <c r="R16376" i="1"/>
  <c r="R16374" i="1"/>
  <c r="R16372" i="1"/>
  <c r="R16370" i="1"/>
  <c r="R16368" i="1"/>
  <c r="R16366" i="1"/>
  <c r="R16364" i="1"/>
  <c r="R16362" i="1"/>
  <c r="R16360" i="1"/>
  <c r="R16358" i="1"/>
  <c r="R16356" i="1"/>
  <c r="R16354" i="1"/>
  <c r="R16352" i="1"/>
  <c r="R16680" i="1"/>
  <c r="Q16677" i="1"/>
  <c r="Q16674" i="1"/>
  <c r="R16664" i="1"/>
  <c r="Q16661" i="1"/>
  <c r="Q16658" i="1"/>
  <c r="Q16649" i="1"/>
  <c r="P16647" i="1"/>
  <c r="R16642" i="1"/>
  <c r="Q16640" i="1"/>
  <c r="R16635" i="1"/>
  <c r="Q16633" i="1"/>
  <c r="P16631" i="1"/>
  <c r="R16626" i="1"/>
  <c r="Q16624" i="1"/>
  <c r="Q16622" i="1"/>
  <c r="Q16620" i="1"/>
  <c r="Q16618" i="1"/>
  <c r="Q16616" i="1"/>
  <c r="Q16614" i="1"/>
  <c r="Q16612" i="1"/>
  <c r="Q16610" i="1"/>
  <c r="Q16608" i="1"/>
  <c r="Q16606" i="1"/>
  <c r="Q16604" i="1"/>
  <c r="Q16602" i="1"/>
  <c r="Q16600" i="1"/>
  <c r="Q16598" i="1"/>
  <c r="Q16596" i="1"/>
  <c r="Q16594" i="1"/>
  <c r="Q16592" i="1"/>
  <c r="Q16590" i="1"/>
  <c r="Q16588" i="1"/>
  <c r="Q16586" i="1"/>
  <c r="Q16584" i="1"/>
  <c r="Q16582" i="1"/>
  <c r="Q16580" i="1"/>
  <c r="Q16578" i="1"/>
  <c r="Q16576" i="1"/>
  <c r="Q16574" i="1"/>
  <c r="Q16572" i="1"/>
  <c r="Q16570" i="1"/>
  <c r="Q16568" i="1"/>
  <c r="Q16566" i="1"/>
  <c r="Q16564" i="1"/>
  <c r="Q16562" i="1"/>
  <c r="Q16560" i="1"/>
  <c r="Q16558" i="1"/>
  <c r="Q16556" i="1"/>
  <c r="Q16554" i="1"/>
  <c r="Q16552" i="1"/>
  <c r="Q16550" i="1"/>
  <c r="Q16548" i="1"/>
  <c r="Q16546" i="1"/>
  <c r="Q16544" i="1"/>
  <c r="Q16542" i="1"/>
  <c r="Q16540" i="1"/>
  <c r="Q16538" i="1"/>
  <c r="Q16536" i="1"/>
  <c r="Q16534" i="1"/>
  <c r="Q16532" i="1"/>
  <c r="Q16530" i="1"/>
  <c r="Q16528" i="1"/>
  <c r="Q16526" i="1"/>
  <c r="Q16524" i="1"/>
  <c r="Q16522" i="1"/>
  <c r="Q16520" i="1"/>
  <c r="Q16518" i="1"/>
  <c r="Q16516" i="1"/>
  <c r="Q16514" i="1"/>
  <c r="Q16512" i="1"/>
  <c r="Q16510" i="1"/>
  <c r="Q16508" i="1"/>
  <c r="Q16506" i="1"/>
  <c r="Q16504" i="1"/>
  <c r="Q16502" i="1"/>
  <c r="Q16500" i="1"/>
  <c r="Q16498" i="1"/>
  <c r="Q16496" i="1"/>
  <c r="Q16494" i="1"/>
  <c r="Q16492" i="1"/>
  <c r="Q16490" i="1"/>
  <c r="Q16488" i="1"/>
  <c r="Q16486" i="1"/>
  <c r="Q16484" i="1"/>
  <c r="Q16482" i="1"/>
  <c r="Q16480" i="1"/>
  <c r="Q16478" i="1"/>
  <c r="Q16476" i="1"/>
  <c r="Q16474" i="1"/>
  <c r="Q16472" i="1"/>
  <c r="Q16470" i="1"/>
  <c r="Q16468" i="1"/>
  <c r="Q16466" i="1"/>
  <c r="Q16464" i="1"/>
  <c r="Q16462" i="1"/>
  <c r="Q16460" i="1"/>
  <c r="Q16458" i="1"/>
  <c r="Q16456" i="1"/>
  <c r="Q16454" i="1"/>
  <c r="Q16452" i="1"/>
  <c r="Q16450" i="1"/>
  <c r="Q16448" i="1"/>
  <c r="Q16446" i="1"/>
  <c r="Q16444" i="1"/>
  <c r="Q16442" i="1"/>
  <c r="Q16440" i="1"/>
  <c r="Q16438" i="1"/>
  <c r="Q16436" i="1"/>
  <c r="Q16434" i="1"/>
  <c r="Q16432" i="1"/>
  <c r="Q16430" i="1"/>
  <c r="Q16428" i="1"/>
  <c r="Q16426" i="1"/>
  <c r="Q16424" i="1"/>
  <c r="Q16422" i="1"/>
  <c r="Q16420" i="1"/>
  <c r="Q16418" i="1"/>
  <c r="Q16416" i="1"/>
  <c r="Q16414" i="1"/>
  <c r="Q16412" i="1"/>
  <c r="Q16410" i="1"/>
  <c r="Q16408" i="1"/>
  <c r="Q16406" i="1"/>
  <c r="Q16404" i="1"/>
  <c r="Q16680" i="1"/>
  <c r="R16670" i="1"/>
  <c r="Q16667" i="1"/>
  <c r="Q16664" i="1"/>
  <c r="R16654" i="1"/>
  <c r="R16651" i="1"/>
  <c r="P16649" i="1"/>
  <c r="R16644" i="1"/>
  <c r="Q16642" i="1"/>
  <c r="R16637" i="1"/>
  <c r="Q16635" i="1"/>
  <c r="P16633" i="1"/>
  <c r="R16628" i="1"/>
  <c r="Q16626" i="1"/>
  <c r="P16624" i="1"/>
  <c r="P16622" i="1"/>
  <c r="P16620" i="1"/>
  <c r="P16618" i="1"/>
  <c r="P16616" i="1"/>
  <c r="P16614" i="1"/>
  <c r="P16612" i="1"/>
  <c r="P16610" i="1"/>
  <c r="P16608" i="1"/>
  <c r="P16606" i="1"/>
  <c r="P16604" i="1"/>
  <c r="P16602" i="1"/>
  <c r="P16600" i="1"/>
  <c r="P16598" i="1"/>
  <c r="P16596" i="1"/>
  <c r="P16594" i="1"/>
  <c r="P16592" i="1"/>
  <c r="P16590" i="1"/>
  <c r="P16588" i="1"/>
  <c r="P16586" i="1"/>
  <c r="P16584" i="1"/>
  <c r="P16582" i="1"/>
  <c r="P16580" i="1"/>
  <c r="P16578" i="1"/>
  <c r="P16576" i="1"/>
  <c r="P16574" i="1"/>
  <c r="P16572" i="1"/>
  <c r="P16570" i="1"/>
  <c r="P16568" i="1"/>
  <c r="P16566" i="1"/>
  <c r="P16564" i="1"/>
  <c r="P16562" i="1"/>
  <c r="P16560" i="1"/>
  <c r="P16558" i="1"/>
  <c r="P16556" i="1"/>
  <c r="P16554" i="1"/>
  <c r="P16552" i="1"/>
  <c r="P16550" i="1"/>
  <c r="P16548" i="1"/>
  <c r="P16546" i="1"/>
  <c r="P16544" i="1"/>
  <c r="P16542" i="1"/>
  <c r="P16540" i="1"/>
  <c r="P16538" i="1"/>
  <c r="P16536" i="1"/>
  <c r="P16534" i="1"/>
  <c r="P16532" i="1"/>
  <c r="P16530" i="1"/>
  <c r="P16528" i="1"/>
  <c r="P16526" i="1"/>
  <c r="P16524" i="1"/>
  <c r="P16522" i="1"/>
  <c r="P16520" i="1"/>
  <c r="P16518" i="1"/>
  <c r="P16516" i="1"/>
  <c r="P16514" i="1"/>
  <c r="P16512" i="1"/>
  <c r="P16510" i="1"/>
  <c r="P16508" i="1"/>
  <c r="P16506" i="1"/>
  <c r="P16504" i="1"/>
  <c r="P16502" i="1"/>
  <c r="P16500" i="1"/>
  <c r="P16498" i="1"/>
  <c r="P16496" i="1"/>
  <c r="P16494" i="1"/>
  <c r="P16492" i="1"/>
  <c r="P16490" i="1"/>
  <c r="P16488" i="1"/>
  <c r="P16486" i="1"/>
  <c r="P16484" i="1"/>
  <c r="P16482" i="1"/>
  <c r="P16480" i="1"/>
  <c r="P16478" i="1"/>
  <c r="P16476" i="1"/>
  <c r="P16474" i="1"/>
  <c r="P16472" i="1"/>
  <c r="P16470" i="1"/>
  <c r="P16468" i="1"/>
  <c r="P16466" i="1"/>
  <c r="P16464" i="1"/>
  <c r="P16462" i="1"/>
  <c r="P16460" i="1"/>
  <c r="P16458" i="1"/>
  <c r="P16456" i="1"/>
  <c r="P16454" i="1"/>
  <c r="P16452" i="1"/>
  <c r="P16450" i="1"/>
  <c r="P16448" i="1"/>
  <c r="P16446" i="1"/>
  <c r="P16444" i="1"/>
  <c r="P16442" i="1"/>
  <c r="P16440" i="1"/>
  <c r="P16438" i="1"/>
  <c r="P16436" i="1"/>
  <c r="P16434" i="1"/>
  <c r="P16432" i="1"/>
  <c r="P16430" i="1"/>
  <c r="P16428" i="1"/>
  <c r="P16426" i="1"/>
  <c r="P16424" i="1"/>
  <c r="P16422" i="1"/>
  <c r="P16420" i="1"/>
  <c r="P16418" i="1"/>
  <c r="P16416" i="1"/>
  <c r="P16414" i="1"/>
  <c r="P16412" i="1"/>
  <c r="P16410" i="1"/>
  <c r="P16408" i="1"/>
  <c r="P16406" i="1"/>
  <c r="P16404" i="1"/>
  <c r="P16402" i="1"/>
  <c r="P16400" i="1"/>
  <c r="P16398" i="1"/>
  <c r="P16396" i="1"/>
  <c r="P16394" i="1"/>
  <c r="P16392" i="1"/>
  <c r="P16390" i="1"/>
  <c r="P16388" i="1"/>
  <c r="P16386" i="1"/>
  <c r="P16384" i="1"/>
  <c r="P16382" i="1"/>
  <c r="P16380" i="1"/>
  <c r="P16378" i="1"/>
  <c r="P16376" i="1"/>
  <c r="P16374" i="1"/>
  <c r="P16372" i="1"/>
  <c r="P16370" i="1"/>
  <c r="P16368" i="1"/>
  <c r="P16366" i="1"/>
  <c r="P16364" i="1"/>
  <c r="P16362" i="1"/>
  <c r="P16360" i="1"/>
  <c r="P16358" i="1"/>
  <c r="P16356" i="1"/>
  <c r="P16354" i="1"/>
  <c r="P16352" i="1"/>
  <c r="P16350" i="1"/>
  <c r="P16348" i="1"/>
  <c r="P16346" i="1"/>
  <c r="P16344" i="1"/>
  <c r="P16342" i="1"/>
  <c r="R16676" i="1"/>
  <c r="Q16673" i="1"/>
  <c r="Q16670" i="1"/>
  <c r="R16660" i="1"/>
  <c r="Q16657" i="1"/>
  <c r="Q16654" i="1"/>
  <c r="Q16651" i="1"/>
  <c r="R16646" i="1"/>
  <c r="Q16644" i="1"/>
  <c r="R16639" i="1"/>
  <c r="Q16637" i="1"/>
  <c r="P16635" i="1"/>
  <c r="R16630" i="1"/>
  <c r="Q16628" i="1"/>
  <c r="Q16431" i="1"/>
  <c r="Q16415" i="1"/>
  <c r="Q16400" i="1"/>
  <c r="Q16396" i="1"/>
  <c r="Q16392" i="1"/>
  <c r="Q16388" i="1"/>
  <c r="Q16384" i="1"/>
  <c r="R16377" i="1"/>
  <c r="Q16374" i="1"/>
  <c r="Q16371" i="1"/>
  <c r="R16361" i="1"/>
  <c r="Q16358" i="1"/>
  <c r="Q16355" i="1"/>
  <c r="Q16349" i="1"/>
  <c r="R16346" i="1"/>
  <c r="Q16341" i="1"/>
  <c r="R16336" i="1"/>
  <c r="Q16334" i="1"/>
  <c r="P16332" i="1"/>
  <c r="R16327" i="1"/>
  <c r="Q16325" i="1"/>
  <c r="R16320" i="1"/>
  <c r="Q16318" i="1"/>
  <c r="P16316" i="1"/>
  <c r="Q16425" i="1"/>
  <c r="Q16409" i="1"/>
  <c r="Q16380" i="1"/>
  <c r="Q16377" i="1"/>
  <c r="R16367" i="1"/>
  <c r="Q16364" i="1"/>
  <c r="Q16361" i="1"/>
  <c r="R16351" i="1"/>
  <c r="Q16346" i="1"/>
  <c r="R16343" i="1"/>
  <c r="R16338" i="1"/>
  <c r="Q16336" i="1"/>
  <c r="P16334" i="1"/>
  <c r="R16329" i="1"/>
  <c r="Q16327" i="1"/>
  <c r="R16322" i="1"/>
  <c r="Q16320" i="1"/>
  <c r="P16318" i="1"/>
  <c r="R16313" i="1"/>
  <c r="R16311" i="1"/>
  <c r="R16309" i="1"/>
  <c r="R16307" i="1"/>
  <c r="R16305" i="1"/>
  <c r="R16303" i="1"/>
  <c r="R16301" i="1"/>
  <c r="R16299" i="1"/>
  <c r="R16297" i="1"/>
  <c r="R16295" i="1"/>
  <c r="R16293" i="1"/>
  <c r="R16291" i="1"/>
  <c r="R16289" i="1"/>
  <c r="R16287" i="1"/>
  <c r="R16285" i="1"/>
  <c r="R16283" i="1"/>
  <c r="R16281" i="1"/>
  <c r="R16279" i="1"/>
  <c r="R16277" i="1"/>
  <c r="R16275" i="1"/>
  <c r="R16273" i="1"/>
  <c r="R16271" i="1"/>
  <c r="R16269" i="1"/>
  <c r="R16267" i="1"/>
  <c r="R16265" i="1"/>
  <c r="R16263" i="1"/>
  <c r="R16261" i="1"/>
  <c r="R16259" i="1"/>
  <c r="R16257" i="1"/>
  <c r="R16255" i="1"/>
  <c r="R16253" i="1"/>
  <c r="R16251" i="1"/>
  <c r="R16249" i="1"/>
  <c r="R16247" i="1"/>
  <c r="R16245" i="1"/>
  <c r="R16243" i="1"/>
  <c r="R16241" i="1"/>
  <c r="R16239" i="1"/>
  <c r="R16237" i="1"/>
  <c r="R16235" i="1"/>
  <c r="R16233" i="1"/>
  <c r="R16231" i="1"/>
  <c r="R16229" i="1"/>
  <c r="R16227" i="1"/>
  <c r="R16225" i="1"/>
  <c r="R16223" i="1"/>
  <c r="R16221" i="1"/>
  <c r="R16219" i="1"/>
  <c r="R16217" i="1"/>
  <c r="R16215" i="1"/>
  <c r="R16213" i="1"/>
  <c r="R16211" i="1"/>
  <c r="R16209" i="1"/>
  <c r="R16207" i="1"/>
  <c r="R16205" i="1"/>
  <c r="R16203" i="1"/>
  <c r="R16201" i="1"/>
  <c r="R16199" i="1"/>
  <c r="R16197" i="1"/>
  <c r="R16195" i="1"/>
  <c r="R16193" i="1"/>
  <c r="R16191" i="1"/>
  <c r="R16189" i="1"/>
  <c r="R16187" i="1"/>
  <c r="R16185" i="1"/>
  <c r="R16183" i="1"/>
  <c r="R16181" i="1"/>
  <c r="R16179" i="1"/>
  <c r="R16177" i="1"/>
  <c r="R16175" i="1"/>
  <c r="R16173" i="1"/>
  <c r="R16171" i="1"/>
  <c r="R16169" i="1"/>
  <c r="R16167" i="1"/>
  <c r="R16165" i="1"/>
  <c r="R16163" i="1"/>
  <c r="R16161" i="1"/>
  <c r="R16159" i="1"/>
  <c r="R16157" i="1"/>
  <c r="R16155" i="1"/>
  <c r="R16153" i="1"/>
  <c r="R16151" i="1"/>
  <c r="R16149" i="1"/>
  <c r="R16147" i="1"/>
  <c r="R16145" i="1"/>
  <c r="R16143" i="1"/>
  <c r="R16141" i="1"/>
  <c r="R16139" i="1"/>
  <c r="R16137" i="1"/>
  <c r="R16135" i="1"/>
  <c r="R16133" i="1"/>
  <c r="R16131" i="1"/>
  <c r="R16129" i="1"/>
  <c r="R16127" i="1"/>
  <c r="R16125" i="1"/>
  <c r="R16123" i="1"/>
  <c r="R16121" i="1"/>
  <c r="R16119" i="1"/>
  <c r="R16117" i="1"/>
  <c r="R16115" i="1"/>
  <c r="R16113" i="1"/>
  <c r="R16111" i="1"/>
  <c r="R16109" i="1"/>
  <c r="R16107" i="1"/>
  <c r="R16105" i="1"/>
  <c r="R16103" i="1"/>
  <c r="R16101" i="1"/>
  <c r="R16099" i="1"/>
  <c r="R16097" i="1"/>
  <c r="R16095" i="1"/>
  <c r="R16093" i="1"/>
  <c r="R16091" i="1"/>
  <c r="R16089" i="1"/>
  <c r="R16087" i="1"/>
  <c r="R16085" i="1"/>
  <c r="R16083" i="1"/>
  <c r="R16081" i="1"/>
  <c r="R16079" i="1"/>
  <c r="R16077" i="1"/>
  <c r="R16075" i="1"/>
  <c r="R16073" i="1"/>
  <c r="R16071" i="1"/>
  <c r="R16069" i="1"/>
  <c r="R16067" i="1"/>
  <c r="R16065" i="1"/>
  <c r="R16063" i="1"/>
  <c r="R16061" i="1"/>
  <c r="R16059" i="1"/>
  <c r="R16057" i="1"/>
  <c r="R16055" i="1"/>
  <c r="Q16435" i="1"/>
  <c r="Q16419" i="1"/>
  <c r="Q16403" i="1"/>
  <c r="Q16399" i="1"/>
  <c r="Q16395" i="1"/>
  <c r="Q16391" i="1"/>
  <c r="Q16387" i="1"/>
  <c r="Q16383" i="1"/>
  <c r="R16373" i="1"/>
  <c r="Q16370" i="1"/>
  <c r="Q16367" i="1"/>
  <c r="R16357" i="1"/>
  <c r="Q16354" i="1"/>
  <c r="Q16351" i="1"/>
  <c r="R16348" i="1"/>
  <c r="Q16343" i="1"/>
  <c r="R16340" i="1"/>
  <c r="Q16338" i="1"/>
  <c r="P16336" i="1"/>
  <c r="R16331" i="1"/>
  <c r="Q16329" i="1"/>
  <c r="R16324" i="1"/>
  <c r="Q16322" i="1"/>
  <c r="P16320" i="1"/>
  <c r="R16315" i="1"/>
  <c r="Q16313" i="1"/>
  <c r="Q16311" i="1"/>
  <c r="Q16309" i="1"/>
  <c r="Q16307" i="1"/>
  <c r="Q16305" i="1"/>
  <c r="Q16303" i="1"/>
  <c r="Q16301" i="1"/>
  <c r="Q16299" i="1"/>
  <c r="Q16297" i="1"/>
  <c r="Q16295" i="1"/>
  <c r="Q16293" i="1"/>
  <c r="Q16291" i="1"/>
  <c r="Q16289" i="1"/>
  <c r="Q16287" i="1"/>
  <c r="Q16285" i="1"/>
  <c r="Q16283" i="1"/>
  <c r="Q16281" i="1"/>
  <c r="Q16279" i="1"/>
  <c r="Q16277" i="1"/>
  <c r="Q16275" i="1"/>
  <c r="Q16273" i="1"/>
  <c r="Q16271" i="1"/>
  <c r="Q16269" i="1"/>
  <c r="Q16267" i="1"/>
  <c r="Q16265" i="1"/>
  <c r="Q16263" i="1"/>
  <c r="Q16261" i="1"/>
  <c r="Q16259" i="1"/>
  <c r="Q16257" i="1"/>
  <c r="Q16255" i="1"/>
  <c r="Q16253" i="1"/>
  <c r="Q16251" i="1"/>
  <c r="Q16249" i="1"/>
  <c r="Q16247" i="1"/>
  <c r="Q16245" i="1"/>
  <c r="Q16243" i="1"/>
  <c r="Q16241" i="1"/>
  <c r="Q16239" i="1"/>
  <c r="Q16237" i="1"/>
  <c r="Q16235" i="1"/>
  <c r="Q16233" i="1"/>
  <c r="Q16231" i="1"/>
  <c r="Q16229" i="1"/>
  <c r="Q16227" i="1"/>
  <c r="Q16225" i="1"/>
  <c r="Q16223" i="1"/>
  <c r="Q16221" i="1"/>
  <c r="Q16219" i="1"/>
  <c r="Q16217" i="1"/>
  <c r="Q16215" i="1"/>
  <c r="Q16213" i="1"/>
  <c r="Q16211" i="1"/>
  <c r="Q16209" i="1"/>
  <c r="Q16207" i="1"/>
  <c r="Q16205" i="1"/>
  <c r="Q16203" i="1"/>
  <c r="Q16201" i="1"/>
  <c r="Q16199" i="1"/>
  <c r="Q16197" i="1"/>
  <c r="Q16195" i="1"/>
  <c r="Q16193" i="1"/>
  <c r="Q16191" i="1"/>
  <c r="Q16189" i="1"/>
  <c r="Q16187" i="1"/>
  <c r="Q16185" i="1"/>
  <c r="Q16183" i="1"/>
  <c r="Q16181" i="1"/>
  <c r="Q16179" i="1"/>
  <c r="Q16177" i="1"/>
  <c r="Q16175" i="1"/>
  <c r="Q16173" i="1"/>
  <c r="Q16171" i="1"/>
  <c r="Q16169" i="1"/>
  <c r="Q16167" i="1"/>
  <c r="Q16165" i="1"/>
  <c r="Q16163" i="1"/>
  <c r="Q16161" i="1"/>
  <c r="Q16159" i="1"/>
  <c r="Q16157" i="1"/>
  <c r="Q16155" i="1"/>
  <c r="Q16153" i="1"/>
  <c r="Q16151" i="1"/>
  <c r="Q16149" i="1"/>
  <c r="Q16147" i="1"/>
  <c r="Q16145" i="1"/>
  <c r="Q16143" i="1"/>
  <c r="Q16141" i="1"/>
  <c r="Q16139" i="1"/>
  <c r="Q16137" i="1"/>
  <c r="Q16135" i="1"/>
  <c r="Q16133" i="1"/>
  <c r="Q16131" i="1"/>
  <c r="Q16129" i="1"/>
  <c r="Q16127" i="1"/>
  <c r="Q16125" i="1"/>
  <c r="Q16123" i="1"/>
  <c r="Q16121" i="1"/>
  <c r="Q16119" i="1"/>
  <c r="Q16117" i="1"/>
  <c r="Q16115" i="1"/>
  <c r="Q16113" i="1"/>
  <c r="Q16111" i="1"/>
  <c r="Q16109" i="1"/>
  <c r="Q16107" i="1"/>
  <c r="Q16105" i="1"/>
  <c r="Q16103" i="1"/>
  <c r="Q16101" i="1"/>
  <c r="Q16099" i="1"/>
  <c r="Q16097" i="1"/>
  <c r="Q16095" i="1"/>
  <c r="Q16093" i="1"/>
  <c r="Q16091" i="1"/>
  <c r="Q16089" i="1"/>
  <c r="Q16087" i="1"/>
  <c r="Q16085" i="1"/>
  <c r="Q16083" i="1"/>
  <c r="Q16081" i="1"/>
  <c r="Q16079" i="1"/>
  <c r="Q16077" i="1"/>
  <c r="Q16075" i="1"/>
  <c r="Q16429" i="1"/>
  <c r="Q16413" i="1"/>
  <c r="R16379" i="1"/>
  <c r="Q16376" i="1"/>
  <c r="Q16373" i="1"/>
  <c r="R16363" i="1"/>
  <c r="Q16360" i="1"/>
  <c r="Q16357" i="1"/>
  <c r="Q16348" i="1"/>
  <c r="R16345" i="1"/>
  <c r="Q16340" i="1"/>
  <c r="P16338" i="1"/>
  <c r="R16333" i="1"/>
  <c r="Q16331" i="1"/>
  <c r="R16326" i="1"/>
  <c r="Q16324" i="1"/>
  <c r="P16322" i="1"/>
  <c r="R16317" i="1"/>
  <c r="Q16315" i="1"/>
  <c r="P16313" i="1"/>
  <c r="P16311" i="1"/>
  <c r="P16309" i="1"/>
  <c r="P16307" i="1"/>
  <c r="P16305" i="1"/>
  <c r="P16303" i="1"/>
  <c r="P16301" i="1"/>
  <c r="P16299" i="1"/>
  <c r="P16297" i="1"/>
  <c r="P16295" i="1"/>
  <c r="P16293" i="1"/>
  <c r="P16291" i="1"/>
  <c r="P16289" i="1"/>
  <c r="P16287" i="1"/>
  <c r="P16285" i="1"/>
  <c r="P16283" i="1"/>
  <c r="P16281" i="1"/>
  <c r="P16279" i="1"/>
  <c r="P16277" i="1"/>
  <c r="P16275" i="1"/>
  <c r="P16273" i="1"/>
  <c r="P16271" i="1"/>
  <c r="P16269" i="1"/>
  <c r="P16267" i="1"/>
  <c r="P16265" i="1"/>
  <c r="P16263" i="1"/>
  <c r="P16261" i="1"/>
  <c r="P16259" i="1"/>
  <c r="P16257" i="1"/>
  <c r="P16255" i="1"/>
  <c r="P16253" i="1"/>
  <c r="P16251" i="1"/>
  <c r="P16249" i="1"/>
  <c r="P16247" i="1"/>
  <c r="P16245" i="1"/>
  <c r="P16243" i="1"/>
  <c r="P16241" i="1"/>
  <c r="P16239" i="1"/>
  <c r="P16237" i="1"/>
  <c r="P16235" i="1"/>
  <c r="P16233" i="1"/>
  <c r="P16231" i="1"/>
  <c r="P16229" i="1"/>
  <c r="P16227" i="1"/>
  <c r="P16225" i="1"/>
  <c r="P16223" i="1"/>
  <c r="P16221" i="1"/>
  <c r="P16219" i="1"/>
  <c r="P16217" i="1"/>
  <c r="P16215" i="1"/>
  <c r="P16213" i="1"/>
  <c r="P16211" i="1"/>
  <c r="P16209" i="1"/>
  <c r="P16207" i="1"/>
  <c r="P16205" i="1"/>
  <c r="P16203" i="1"/>
  <c r="P16201" i="1"/>
  <c r="P16199" i="1"/>
  <c r="P16197" i="1"/>
  <c r="P16195" i="1"/>
  <c r="P16193" i="1"/>
  <c r="P16191" i="1"/>
  <c r="P16189" i="1"/>
  <c r="P16187" i="1"/>
  <c r="P16185" i="1"/>
  <c r="P16183" i="1"/>
  <c r="P16181" i="1"/>
  <c r="P16179" i="1"/>
  <c r="P16177" i="1"/>
  <c r="P16175" i="1"/>
  <c r="P16173" i="1"/>
  <c r="P16171" i="1"/>
  <c r="P16169" i="1"/>
  <c r="P16167" i="1"/>
  <c r="P16165" i="1"/>
  <c r="P16163" i="1"/>
  <c r="P16161" i="1"/>
  <c r="P16159" i="1"/>
  <c r="P16157" i="1"/>
  <c r="P16155" i="1"/>
  <c r="P16153" i="1"/>
  <c r="P16151" i="1"/>
  <c r="P16149" i="1"/>
  <c r="P16147" i="1"/>
  <c r="P16145" i="1"/>
  <c r="P16143" i="1"/>
  <c r="P16141" i="1"/>
  <c r="P16139" i="1"/>
  <c r="P16137" i="1"/>
  <c r="P16135" i="1"/>
  <c r="P16133" i="1"/>
  <c r="P16131" i="1"/>
  <c r="P16129" i="1"/>
  <c r="P16127" i="1"/>
  <c r="P16125" i="1"/>
  <c r="P16123" i="1"/>
  <c r="P16121" i="1"/>
  <c r="P16119" i="1"/>
  <c r="P16117" i="1"/>
  <c r="P16115" i="1"/>
  <c r="P16113" i="1"/>
  <c r="P16111" i="1"/>
  <c r="P16109" i="1"/>
  <c r="P16107" i="1"/>
  <c r="P16105" i="1"/>
  <c r="P16103" i="1"/>
  <c r="P16101" i="1"/>
  <c r="P16099" i="1"/>
  <c r="P16097" i="1"/>
  <c r="P16095" i="1"/>
  <c r="P16093" i="1"/>
  <c r="P16091" i="1"/>
  <c r="P16089" i="1"/>
  <c r="P16087" i="1"/>
  <c r="P16085" i="1"/>
  <c r="P16083" i="1"/>
  <c r="P16081" i="1"/>
  <c r="P16079" i="1"/>
  <c r="P16077" i="1"/>
  <c r="P16075" i="1"/>
  <c r="P16073" i="1"/>
  <c r="P16071" i="1"/>
  <c r="P16069" i="1"/>
  <c r="P16067" i="1"/>
  <c r="P16065" i="1"/>
  <c r="P16063" i="1"/>
  <c r="P16061" i="1"/>
  <c r="P16059" i="1"/>
  <c r="P16057" i="1"/>
  <c r="P16055" i="1"/>
  <c r="P16053" i="1"/>
  <c r="P16051" i="1"/>
  <c r="P16049" i="1"/>
  <c r="P16047" i="1"/>
  <c r="P16045" i="1"/>
  <c r="P16043" i="1"/>
  <c r="P16041" i="1"/>
  <c r="P16039" i="1"/>
  <c r="P16037" i="1"/>
  <c r="P16035" i="1"/>
  <c r="P16033" i="1"/>
  <c r="P16031" i="1"/>
  <c r="P16029" i="1"/>
  <c r="P16027" i="1"/>
  <c r="P16025" i="1"/>
  <c r="P16023" i="1"/>
  <c r="P16021" i="1"/>
  <c r="P16019" i="1"/>
  <c r="P16017" i="1"/>
  <c r="P16015" i="1"/>
  <c r="P16013" i="1"/>
  <c r="P16011" i="1"/>
  <c r="P16009" i="1"/>
  <c r="P16007" i="1"/>
  <c r="P16005" i="1"/>
  <c r="P16003" i="1"/>
  <c r="P16001" i="1"/>
  <c r="P15999" i="1"/>
  <c r="P15997" i="1"/>
  <c r="P15995" i="1"/>
  <c r="P15993" i="1"/>
  <c r="P15991" i="1"/>
  <c r="P15989" i="1"/>
  <c r="P15987" i="1"/>
  <c r="Q16439" i="1"/>
  <c r="Q16423" i="1"/>
  <c r="Q16407" i="1"/>
  <c r="Q16402" i="1"/>
  <c r="Q16398" i="1"/>
  <c r="Q16394" i="1"/>
  <c r="Q16390" i="1"/>
  <c r="Q16386" i="1"/>
  <c r="Q16382" i="1"/>
  <c r="Q16379" i="1"/>
  <c r="R16369" i="1"/>
  <c r="Q16366" i="1"/>
  <c r="Q16363" i="1"/>
  <c r="R16353" i="1"/>
  <c r="R16350" i="1"/>
  <c r="Q16345" i="1"/>
  <c r="R16342" i="1"/>
  <c r="P16340" i="1"/>
  <c r="R16335" i="1"/>
  <c r="Q16333" i="1"/>
  <c r="R16328" i="1"/>
  <c r="Q16326" i="1"/>
  <c r="P16324" i="1"/>
  <c r="R16319" i="1"/>
  <c r="Q16317" i="1"/>
  <c r="Q16433" i="1"/>
  <c r="Q16417" i="1"/>
  <c r="R16375" i="1"/>
  <c r="Q16372" i="1"/>
  <c r="Q16369" i="1"/>
  <c r="R16359" i="1"/>
  <c r="Q16356" i="1"/>
  <c r="Q16353" i="1"/>
  <c r="Q16350" i="1"/>
  <c r="R16347" i="1"/>
  <c r="Q16342" i="1"/>
  <c r="R16337" i="1"/>
  <c r="Q16335" i="1"/>
  <c r="R16330" i="1"/>
  <c r="Q16328" i="1"/>
  <c r="P16326" i="1"/>
  <c r="R16321" i="1"/>
  <c r="Q16319" i="1"/>
  <c r="R16314" i="1"/>
  <c r="R16312" i="1"/>
  <c r="R16310" i="1"/>
  <c r="R16308" i="1"/>
  <c r="R16306" i="1"/>
  <c r="R16304" i="1"/>
  <c r="R16302" i="1"/>
  <c r="R16300" i="1"/>
  <c r="R16298" i="1"/>
  <c r="R16296" i="1"/>
  <c r="R16294" i="1"/>
  <c r="R16292" i="1"/>
  <c r="R16290" i="1"/>
  <c r="R16288" i="1"/>
  <c r="R16286" i="1"/>
  <c r="R16284" i="1"/>
  <c r="R16282" i="1"/>
  <c r="R16280" i="1"/>
  <c r="R16278" i="1"/>
  <c r="R16276" i="1"/>
  <c r="R16274" i="1"/>
  <c r="R16272" i="1"/>
  <c r="R16270" i="1"/>
  <c r="R16268" i="1"/>
  <c r="R16266" i="1"/>
  <c r="R16264" i="1"/>
  <c r="R16262" i="1"/>
  <c r="R16260" i="1"/>
  <c r="R16258" i="1"/>
  <c r="R16256" i="1"/>
  <c r="R16254" i="1"/>
  <c r="R16252" i="1"/>
  <c r="R16250" i="1"/>
  <c r="R16248" i="1"/>
  <c r="R16246" i="1"/>
  <c r="R16244" i="1"/>
  <c r="R16242" i="1"/>
  <c r="R16240" i="1"/>
  <c r="R16238" i="1"/>
  <c r="R16236" i="1"/>
  <c r="R16234" i="1"/>
  <c r="R16232" i="1"/>
  <c r="R16230" i="1"/>
  <c r="R16228" i="1"/>
  <c r="R16226" i="1"/>
  <c r="R16224" i="1"/>
  <c r="R16222" i="1"/>
  <c r="R16220" i="1"/>
  <c r="R16218" i="1"/>
  <c r="R16216" i="1"/>
  <c r="R16214" i="1"/>
  <c r="R16212" i="1"/>
  <c r="R16210" i="1"/>
  <c r="R16208" i="1"/>
  <c r="R16206" i="1"/>
  <c r="R16204" i="1"/>
  <c r="R16202" i="1"/>
  <c r="R16200" i="1"/>
  <c r="R16198" i="1"/>
  <c r="R16196" i="1"/>
  <c r="R16194" i="1"/>
  <c r="R16192" i="1"/>
  <c r="R16190" i="1"/>
  <c r="R16188" i="1"/>
  <c r="R16186" i="1"/>
  <c r="R16184" i="1"/>
  <c r="R16182" i="1"/>
  <c r="R16180" i="1"/>
  <c r="R16178" i="1"/>
  <c r="R16176" i="1"/>
  <c r="R16174" i="1"/>
  <c r="R16172" i="1"/>
  <c r="R16170" i="1"/>
  <c r="R16168" i="1"/>
  <c r="R16166" i="1"/>
  <c r="R16164" i="1"/>
  <c r="R16162" i="1"/>
  <c r="R16160" i="1"/>
  <c r="R16158" i="1"/>
  <c r="R16156" i="1"/>
  <c r="R16154" i="1"/>
  <c r="R16152" i="1"/>
  <c r="R16150" i="1"/>
  <c r="R16148" i="1"/>
  <c r="R16146" i="1"/>
  <c r="R16144" i="1"/>
  <c r="R16142" i="1"/>
  <c r="R16140" i="1"/>
  <c r="R16138" i="1"/>
  <c r="R16136" i="1"/>
  <c r="R16134" i="1"/>
  <c r="R16132" i="1"/>
  <c r="R16130" i="1"/>
  <c r="R16128" i="1"/>
  <c r="R16126" i="1"/>
  <c r="R16124" i="1"/>
  <c r="R16122" i="1"/>
  <c r="R16120" i="1"/>
  <c r="R16118" i="1"/>
  <c r="R16116" i="1"/>
  <c r="R16114" i="1"/>
  <c r="R16112" i="1"/>
  <c r="R16110" i="1"/>
  <c r="R16108" i="1"/>
  <c r="R16106" i="1"/>
  <c r="R16104" i="1"/>
  <c r="R16102" i="1"/>
  <c r="Q16427" i="1"/>
  <c r="Q16411" i="1"/>
  <c r="Q16401" i="1"/>
  <c r="Q16397" i="1"/>
  <c r="Q16393" i="1"/>
  <c r="Q16389" i="1"/>
  <c r="Q16385" i="1"/>
  <c r="R16381" i="1"/>
  <c r="Q16378" i="1"/>
  <c r="Q16375" i="1"/>
  <c r="R16365" i="1"/>
  <c r="Q16362" i="1"/>
  <c r="Q16359" i="1"/>
  <c r="Q16347" i="1"/>
  <c r="R16344" i="1"/>
  <c r="R16339" i="1"/>
  <c r="Q16337" i="1"/>
  <c r="R16332" i="1"/>
  <c r="Q16330" i="1"/>
  <c r="P16328" i="1"/>
  <c r="R16323" i="1"/>
  <c r="Q16321" i="1"/>
  <c r="R16316" i="1"/>
  <c r="Q16314" i="1"/>
  <c r="Q16312" i="1"/>
  <c r="Q16310" i="1"/>
  <c r="Q16308" i="1"/>
  <c r="Q16306" i="1"/>
  <c r="Q16304" i="1"/>
  <c r="Q16302" i="1"/>
  <c r="Q16300" i="1"/>
  <c r="Q16298" i="1"/>
  <c r="Q16296" i="1"/>
  <c r="Q16294" i="1"/>
  <c r="Q16292" i="1"/>
  <c r="Q16290" i="1"/>
  <c r="Q16288" i="1"/>
  <c r="Q16286" i="1"/>
  <c r="Q16284" i="1"/>
  <c r="Q16282" i="1"/>
  <c r="Q16280" i="1"/>
  <c r="Q16278" i="1"/>
  <c r="Q16276" i="1"/>
  <c r="Q16274" i="1"/>
  <c r="Q16272" i="1"/>
  <c r="Q16270" i="1"/>
  <c r="Q16268" i="1"/>
  <c r="Q16266" i="1"/>
  <c r="Q16264" i="1"/>
  <c r="Q16262" i="1"/>
  <c r="Q16260" i="1"/>
  <c r="Q16258" i="1"/>
  <c r="Q16256" i="1"/>
  <c r="Q16254" i="1"/>
  <c r="Q16252" i="1"/>
  <c r="Q16250" i="1"/>
  <c r="Q16248" i="1"/>
  <c r="Q16246" i="1"/>
  <c r="Q16244" i="1"/>
  <c r="Q16242" i="1"/>
  <c r="Q16240" i="1"/>
  <c r="Q16238" i="1"/>
  <c r="Q16236" i="1"/>
  <c r="Q16234" i="1"/>
  <c r="Q16232" i="1"/>
  <c r="Q16230" i="1"/>
  <c r="Q16228" i="1"/>
  <c r="Q16226" i="1"/>
  <c r="Q16224" i="1"/>
  <c r="Q16222" i="1"/>
  <c r="Q16220" i="1"/>
  <c r="Q16218" i="1"/>
  <c r="Q16216" i="1"/>
  <c r="Q16214" i="1"/>
  <c r="Q16212" i="1"/>
  <c r="Q16210" i="1"/>
  <c r="Q16208" i="1"/>
  <c r="Q16206" i="1"/>
  <c r="Q16204" i="1"/>
  <c r="Q16202" i="1"/>
  <c r="Q16200" i="1"/>
  <c r="Q16198" i="1"/>
  <c r="Q16196" i="1"/>
  <c r="Q16194" i="1"/>
  <c r="Q16192" i="1"/>
  <c r="Q16190" i="1"/>
  <c r="Q16188" i="1"/>
  <c r="Q16186" i="1"/>
  <c r="Q16184" i="1"/>
  <c r="Q16182" i="1"/>
  <c r="Q16180" i="1"/>
  <c r="Q16178" i="1"/>
  <c r="Q16176" i="1"/>
  <c r="Q16174" i="1"/>
  <c r="Q16172" i="1"/>
  <c r="Q16170" i="1"/>
  <c r="Q16168" i="1"/>
  <c r="Q16166" i="1"/>
  <c r="Q16164" i="1"/>
  <c r="Q16162" i="1"/>
  <c r="Q16160" i="1"/>
  <c r="Q16158" i="1"/>
  <c r="Q16156" i="1"/>
  <c r="Q16154" i="1"/>
  <c r="Q16152" i="1"/>
  <c r="Q16150" i="1"/>
  <c r="Q16148" i="1"/>
  <c r="Q16146" i="1"/>
  <c r="Q16144" i="1"/>
  <c r="Q16142" i="1"/>
  <c r="Q16140" i="1"/>
  <c r="Q16138" i="1"/>
  <c r="Q16136" i="1"/>
  <c r="Q16134" i="1"/>
  <c r="Q16132" i="1"/>
  <c r="Q16130" i="1"/>
  <c r="Q16128" i="1"/>
  <c r="Q16126" i="1"/>
  <c r="Q16124" i="1"/>
  <c r="Q16122" i="1"/>
  <c r="Q16120" i="1"/>
  <c r="Q16118" i="1"/>
  <c r="Q16116" i="1"/>
  <c r="Q16114" i="1"/>
  <c r="Q16112" i="1"/>
  <c r="Q16110" i="1"/>
  <c r="Q16108" i="1"/>
  <c r="Q16106" i="1"/>
  <c r="Q16104" i="1"/>
  <c r="Q16102" i="1"/>
  <c r="Q16100" i="1"/>
  <c r="Q16098" i="1"/>
  <c r="Q16096" i="1"/>
  <c r="Q16094" i="1"/>
  <c r="Q16092" i="1"/>
  <c r="Q16090" i="1"/>
  <c r="Q16088" i="1"/>
  <c r="Q16086" i="1"/>
  <c r="Q16084" i="1"/>
  <c r="Q16082" i="1"/>
  <c r="Q16080" i="1"/>
  <c r="Q16078" i="1"/>
  <c r="Q16076" i="1"/>
  <c r="Q16074" i="1"/>
  <c r="Q16072" i="1"/>
  <c r="Q16070" i="1"/>
  <c r="Q16437" i="1"/>
  <c r="Q16421" i="1"/>
  <c r="Q16405" i="1"/>
  <c r="Q16381" i="1"/>
  <c r="R16371" i="1"/>
  <c r="Q16368" i="1"/>
  <c r="Q16365" i="1"/>
  <c r="R16355" i="1"/>
  <c r="Q16352" i="1"/>
  <c r="R16349" i="1"/>
  <c r="Q16344" i="1"/>
  <c r="R16341" i="1"/>
  <c r="Q16339" i="1"/>
  <c r="R16334" i="1"/>
  <c r="Q16332" i="1"/>
  <c r="P16330" i="1"/>
  <c r="R16325" i="1"/>
  <c r="Q16323" i="1"/>
  <c r="R16318" i="1"/>
  <c r="Q16316" i="1"/>
  <c r="P16314" i="1"/>
  <c r="P16312" i="1"/>
  <c r="P16310" i="1"/>
  <c r="P16308" i="1"/>
  <c r="P16306" i="1"/>
  <c r="P16304" i="1"/>
  <c r="P16302" i="1"/>
  <c r="P16300" i="1"/>
  <c r="P16298" i="1"/>
  <c r="P16296" i="1"/>
  <c r="P16294" i="1"/>
  <c r="P16292" i="1"/>
  <c r="P16290" i="1"/>
  <c r="P16288" i="1"/>
  <c r="P16286" i="1"/>
  <c r="P16284" i="1"/>
  <c r="P16282" i="1"/>
  <c r="P16280" i="1"/>
  <c r="P16278" i="1"/>
  <c r="P16276" i="1"/>
  <c r="P16274" i="1"/>
  <c r="P16272" i="1"/>
  <c r="P16270" i="1"/>
  <c r="P16268" i="1"/>
  <c r="P16266" i="1"/>
  <c r="P16264" i="1"/>
  <c r="P16262" i="1"/>
  <c r="P16260" i="1"/>
  <c r="P16258" i="1"/>
  <c r="P16256" i="1"/>
  <c r="P16254" i="1"/>
  <c r="P16252" i="1"/>
  <c r="P16250" i="1"/>
  <c r="P16248" i="1"/>
  <c r="P16246" i="1"/>
  <c r="P16244" i="1"/>
  <c r="P16242" i="1"/>
  <c r="P16240" i="1"/>
  <c r="P16238" i="1"/>
  <c r="P16236" i="1"/>
  <c r="P16234" i="1"/>
  <c r="P16232" i="1"/>
  <c r="P16230" i="1"/>
  <c r="P16228" i="1"/>
  <c r="P16226" i="1"/>
  <c r="P16224" i="1"/>
  <c r="P16222" i="1"/>
  <c r="P16220" i="1"/>
  <c r="P16218" i="1"/>
  <c r="P16216" i="1"/>
  <c r="P16214" i="1"/>
  <c r="P16212" i="1"/>
  <c r="P16210" i="1"/>
  <c r="P16208" i="1"/>
  <c r="P16206" i="1"/>
  <c r="P16204" i="1"/>
  <c r="P16202" i="1"/>
  <c r="P16200" i="1"/>
  <c r="P16198" i="1"/>
  <c r="P16196" i="1"/>
  <c r="P16194" i="1"/>
  <c r="P16192" i="1"/>
  <c r="P16190" i="1"/>
  <c r="P16188" i="1"/>
  <c r="P16186" i="1"/>
  <c r="P16184" i="1"/>
  <c r="P16182" i="1"/>
  <c r="P16180" i="1"/>
  <c r="P16178" i="1"/>
  <c r="P16176" i="1"/>
  <c r="P16174" i="1"/>
  <c r="P16172" i="1"/>
  <c r="P16170" i="1"/>
  <c r="P16168" i="1"/>
  <c r="P16166" i="1"/>
  <c r="P16164" i="1"/>
  <c r="P16162" i="1"/>
  <c r="P16160" i="1"/>
  <c r="P16158" i="1"/>
  <c r="P16156" i="1"/>
  <c r="P16154" i="1"/>
  <c r="P16152" i="1"/>
  <c r="P16150" i="1"/>
  <c r="P16148" i="1"/>
  <c r="P16146" i="1"/>
  <c r="P16144" i="1"/>
  <c r="P16142" i="1"/>
  <c r="P16140" i="1"/>
  <c r="P16138" i="1"/>
  <c r="P16136" i="1"/>
  <c r="P16134" i="1"/>
  <c r="P16132" i="1"/>
  <c r="P16130" i="1"/>
  <c r="P16128" i="1"/>
  <c r="P16126" i="1"/>
  <c r="P16124" i="1"/>
  <c r="P16122" i="1"/>
  <c r="P16120" i="1"/>
  <c r="P16118" i="1"/>
  <c r="P16116" i="1"/>
  <c r="P16114" i="1"/>
  <c r="P16112" i="1"/>
  <c r="P16110" i="1"/>
  <c r="P16108" i="1"/>
  <c r="P16106" i="1"/>
  <c r="P16104" i="1"/>
  <c r="P16102" i="1"/>
  <c r="P16100" i="1"/>
  <c r="P16098" i="1"/>
  <c r="P16096" i="1"/>
  <c r="P16094" i="1"/>
  <c r="P16092" i="1"/>
  <c r="P16090" i="1"/>
  <c r="P16088" i="1"/>
  <c r="P16086" i="1"/>
  <c r="P16084" i="1"/>
  <c r="P16082" i="1"/>
  <c r="P16080" i="1"/>
  <c r="P16078" i="1"/>
  <c r="P16076" i="1"/>
  <c r="P16074" i="1"/>
  <c r="P16072" i="1"/>
  <c r="P16070" i="1"/>
  <c r="P16068" i="1"/>
  <c r="P16066" i="1"/>
  <c r="P16064" i="1"/>
  <c r="P16062" i="1"/>
  <c r="P16060" i="1"/>
  <c r="P16058" i="1"/>
  <c r="P16056" i="1"/>
  <c r="P16054" i="1"/>
  <c r="P16052" i="1"/>
  <c r="P16050" i="1"/>
  <c r="P16048" i="1"/>
  <c r="P16046" i="1"/>
  <c r="P16044" i="1"/>
  <c r="P16042" i="1"/>
  <c r="P16040" i="1"/>
  <c r="P16038" i="1"/>
  <c r="P16036" i="1"/>
  <c r="P16034" i="1"/>
  <c r="P16032" i="1"/>
  <c r="P16030" i="1"/>
  <c r="P16028" i="1"/>
  <c r="P16026" i="1"/>
  <c r="P16024" i="1"/>
  <c r="P16022" i="1"/>
  <c r="P16020" i="1"/>
  <c r="P16018" i="1"/>
  <c r="P16016" i="1"/>
  <c r="R16094" i="1"/>
  <c r="R16078" i="1"/>
  <c r="Q16073" i="1"/>
  <c r="Q16069" i="1"/>
  <c r="Q16066" i="1"/>
  <c r="R16056" i="1"/>
  <c r="R16053" i="1"/>
  <c r="Q16048" i="1"/>
  <c r="R16045" i="1"/>
  <c r="Q16040" i="1"/>
  <c r="R16037" i="1"/>
  <c r="Q16032" i="1"/>
  <c r="R16029" i="1"/>
  <c r="Q16024" i="1"/>
  <c r="R16021" i="1"/>
  <c r="Q16016" i="1"/>
  <c r="R16011" i="1"/>
  <c r="Q16009" i="1"/>
  <c r="R16004" i="1"/>
  <c r="Q16002" i="1"/>
  <c r="P16000" i="1"/>
  <c r="R15995" i="1"/>
  <c r="Q15993" i="1"/>
  <c r="R15988" i="1"/>
  <c r="Q15986" i="1"/>
  <c r="Q15984" i="1"/>
  <c r="Q15982" i="1"/>
  <c r="Q15980" i="1"/>
  <c r="Q15978" i="1"/>
  <c r="Q15976" i="1"/>
  <c r="Q15974" i="1"/>
  <c r="Q15972" i="1"/>
  <c r="Q15970" i="1"/>
  <c r="Q15968" i="1"/>
  <c r="Q15966" i="1"/>
  <c r="Q15964" i="1"/>
  <c r="Q15962" i="1"/>
  <c r="Q15960" i="1"/>
  <c r="Q15958" i="1"/>
  <c r="Q15956" i="1"/>
  <c r="Q15954" i="1"/>
  <c r="Q15952" i="1"/>
  <c r="Q15950" i="1"/>
  <c r="Q15948" i="1"/>
  <c r="Q15946" i="1"/>
  <c r="Q15944" i="1"/>
  <c r="Q15942" i="1"/>
  <c r="Q15940" i="1"/>
  <c r="Q15938" i="1"/>
  <c r="Q15936" i="1"/>
  <c r="Q15934" i="1"/>
  <c r="Q15932" i="1"/>
  <c r="Q15930" i="1"/>
  <c r="Q15928" i="1"/>
  <c r="Q15926" i="1"/>
  <c r="Q15924" i="1"/>
  <c r="Q15922" i="1"/>
  <c r="Q15920" i="1"/>
  <c r="Q15918" i="1"/>
  <c r="Q15916" i="1"/>
  <c r="Q15914" i="1"/>
  <c r="Q15912" i="1"/>
  <c r="Q15910" i="1"/>
  <c r="Q15908" i="1"/>
  <c r="Q15906" i="1"/>
  <c r="Q15904" i="1"/>
  <c r="Q15902" i="1"/>
  <c r="Q15900" i="1"/>
  <c r="Q15898" i="1"/>
  <c r="Q15896" i="1"/>
  <c r="Q15894" i="1"/>
  <c r="Q15892" i="1"/>
  <c r="Q15890" i="1"/>
  <c r="Q15888" i="1"/>
  <c r="Q15886" i="1"/>
  <c r="Q15884" i="1"/>
  <c r="Q15882" i="1"/>
  <c r="Q15880" i="1"/>
  <c r="Q15878" i="1"/>
  <c r="Q15876" i="1"/>
  <c r="Q15874" i="1"/>
  <c r="Q15872" i="1"/>
  <c r="Q15870" i="1"/>
  <c r="Q15868" i="1"/>
  <c r="Q15866" i="1"/>
  <c r="Q15864" i="1"/>
  <c r="Q15862" i="1"/>
  <c r="Q15860" i="1"/>
  <c r="Q15858" i="1"/>
  <c r="Q15856" i="1"/>
  <c r="Q15854" i="1"/>
  <c r="Q15852" i="1"/>
  <c r="Q15850" i="1"/>
  <c r="Q15848" i="1"/>
  <c r="Q15846" i="1"/>
  <c r="Q15844" i="1"/>
  <c r="Q15842" i="1"/>
  <c r="Q15840" i="1"/>
  <c r="Q15838" i="1"/>
  <c r="Q15836" i="1"/>
  <c r="Q15834" i="1"/>
  <c r="Q15832" i="1"/>
  <c r="Q15830" i="1"/>
  <c r="Q15828" i="1"/>
  <c r="Q15826" i="1"/>
  <c r="Q15824" i="1"/>
  <c r="Q15822" i="1"/>
  <c r="Q15820" i="1"/>
  <c r="Q15818" i="1"/>
  <c r="Q15816" i="1"/>
  <c r="Q15814" i="1"/>
  <c r="Q15812" i="1"/>
  <c r="Q15810" i="1"/>
  <c r="Q15808" i="1"/>
  <c r="Q15806" i="1"/>
  <c r="Q15804" i="1"/>
  <c r="Q15802" i="1"/>
  <c r="Q15800" i="1"/>
  <c r="Q15798" i="1"/>
  <c r="Q15796" i="1"/>
  <c r="Q15794" i="1"/>
  <c r="Q15792" i="1"/>
  <c r="Q15790" i="1"/>
  <c r="Q15788" i="1"/>
  <c r="Q15786" i="1"/>
  <c r="Q15784" i="1"/>
  <c r="Q15782" i="1"/>
  <c r="Q15780" i="1"/>
  <c r="Q15778" i="1"/>
  <c r="Q15776" i="1"/>
  <c r="Q15774" i="1"/>
  <c r="Q15772" i="1"/>
  <c r="Q15770" i="1"/>
  <c r="Q15768" i="1"/>
  <c r="R16088" i="1"/>
  <c r="R16062" i="1"/>
  <c r="Q16059" i="1"/>
  <c r="Q16056" i="1"/>
  <c r="Q16053" i="1"/>
  <c r="R16050" i="1"/>
  <c r="Q16045" i="1"/>
  <c r="R16042" i="1"/>
  <c r="Q16037" i="1"/>
  <c r="R16034" i="1"/>
  <c r="Q16029" i="1"/>
  <c r="R16026" i="1"/>
  <c r="Q16021" i="1"/>
  <c r="R16018" i="1"/>
  <c r="R16013" i="1"/>
  <c r="Q16011" i="1"/>
  <c r="R16006" i="1"/>
  <c r="Q16004" i="1"/>
  <c r="P16002" i="1"/>
  <c r="R15997" i="1"/>
  <c r="Q15995" i="1"/>
  <c r="R15990" i="1"/>
  <c r="Q15988" i="1"/>
  <c r="P15986" i="1"/>
  <c r="P15984" i="1"/>
  <c r="P15982" i="1"/>
  <c r="P15980" i="1"/>
  <c r="P15978" i="1"/>
  <c r="P15976" i="1"/>
  <c r="P15974" i="1"/>
  <c r="P15972" i="1"/>
  <c r="P15970" i="1"/>
  <c r="P15968" i="1"/>
  <c r="P15966" i="1"/>
  <c r="P15964" i="1"/>
  <c r="P15962" i="1"/>
  <c r="P15960" i="1"/>
  <c r="P15958" i="1"/>
  <c r="P15956" i="1"/>
  <c r="P15954" i="1"/>
  <c r="P15952" i="1"/>
  <c r="P15950" i="1"/>
  <c r="P15948" i="1"/>
  <c r="P15946" i="1"/>
  <c r="P15944" i="1"/>
  <c r="P15942" i="1"/>
  <c r="P15940" i="1"/>
  <c r="P15938" i="1"/>
  <c r="P15936" i="1"/>
  <c r="P15934" i="1"/>
  <c r="P15932" i="1"/>
  <c r="P15930" i="1"/>
  <c r="P15928" i="1"/>
  <c r="P15926" i="1"/>
  <c r="P15924" i="1"/>
  <c r="P15922" i="1"/>
  <c r="P15920" i="1"/>
  <c r="P15918" i="1"/>
  <c r="P15916" i="1"/>
  <c r="P15914" i="1"/>
  <c r="P15912" i="1"/>
  <c r="P15910" i="1"/>
  <c r="P15908" i="1"/>
  <c r="P15906" i="1"/>
  <c r="P15904" i="1"/>
  <c r="P15902" i="1"/>
  <c r="P15900" i="1"/>
  <c r="P15898" i="1"/>
  <c r="P15896" i="1"/>
  <c r="P15894" i="1"/>
  <c r="P15892" i="1"/>
  <c r="P15890" i="1"/>
  <c r="P15888" i="1"/>
  <c r="P15886" i="1"/>
  <c r="P15884" i="1"/>
  <c r="P15882" i="1"/>
  <c r="P15880" i="1"/>
  <c r="P15878" i="1"/>
  <c r="P15876" i="1"/>
  <c r="P15874" i="1"/>
  <c r="P15872" i="1"/>
  <c r="P15870" i="1"/>
  <c r="P15868" i="1"/>
  <c r="P15866" i="1"/>
  <c r="P15864" i="1"/>
  <c r="P15862" i="1"/>
  <c r="P15860" i="1"/>
  <c r="P15858" i="1"/>
  <c r="P15856" i="1"/>
  <c r="P15854" i="1"/>
  <c r="P15852" i="1"/>
  <c r="P15850" i="1"/>
  <c r="P15848" i="1"/>
  <c r="P15846" i="1"/>
  <c r="P15844" i="1"/>
  <c r="P15842" i="1"/>
  <c r="P15840" i="1"/>
  <c r="P15838" i="1"/>
  <c r="P15836" i="1"/>
  <c r="P15834" i="1"/>
  <c r="P15832" i="1"/>
  <c r="P15830" i="1"/>
  <c r="P15828" i="1"/>
  <c r="P15826" i="1"/>
  <c r="P15824" i="1"/>
  <c r="P15822" i="1"/>
  <c r="P15820" i="1"/>
  <c r="P15818" i="1"/>
  <c r="P15816" i="1"/>
  <c r="P15814" i="1"/>
  <c r="P15812" i="1"/>
  <c r="P15810" i="1"/>
  <c r="P15808" i="1"/>
  <c r="P15806" i="1"/>
  <c r="P15804" i="1"/>
  <c r="P15802" i="1"/>
  <c r="P15800" i="1"/>
  <c r="P15798" i="1"/>
  <c r="P15796" i="1"/>
  <c r="P15794" i="1"/>
  <c r="P15792" i="1"/>
  <c r="P15790" i="1"/>
  <c r="P15788" i="1"/>
  <c r="P15786" i="1"/>
  <c r="P15784" i="1"/>
  <c r="P15782" i="1"/>
  <c r="P15780" i="1"/>
  <c r="P15778" i="1"/>
  <c r="P15776" i="1"/>
  <c r="P15774" i="1"/>
  <c r="P15772" i="1"/>
  <c r="P15770" i="1"/>
  <c r="P15768" i="1"/>
  <c r="P15766" i="1"/>
  <c r="P15764" i="1"/>
  <c r="P15762" i="1"/>
  <c r="P15760" i="1"/>
  <c r="P15758" i="1"/>
  <c r="P15756" i="1"/>
  <c r="P15754" i="1"/>
  <c r="P15752" i="1"/>
  <c r="P15750" i="1"/>
  <c r="P15748" i="1"/>
  <c r="P15746" i="1"/>
  <c r="P15744" i="1"/>
  <c r="P15742" i="1"/>
  <c r="P15740" i="1"/>
  <c r="P15738" i="1"/>
  <c r="P15736" i="1"/>
  <c r="P15734" i="1"/>
  <c r="P15732" i="1"/>
  <c r="P15730" i="1"/>
  <c r="P15728" i="1"/>
  <c r="P15726" i="1"/>
  <c r="P15724" i="1"/>
  <c r="P15722" i="1"/>
  <c r="P15720" i="1"/>
  <c r="P15718" i="1"/>
  <c r="P15716" i="1"/>
  <c r="P15714" i="1"/>
  <c r="P15712" i="1"/>
  <c r="P15710" i="1"/>
  <c r="P15708" i="1"/>
  <c r="P15706" i="1"/>
  <c r="P15704" i="1"/>
  <c r="P15702" i="1"/>
  <c r="P15700" i="1"/>
  <c r="P15698" i="1"/>
  <c r="P15696" i="1"/>
  <c r="P15694" i="1"/>
  <c r="R16098" i="1"/>
  <c r="R16082" i="1"/>
  <c r="R16072" i="1"/>
  <c r="R16068" i="1"/>
  <c r="Q16065" i="1"/>
  <c r="Q16062" i="1"/>
  <c r="Q16050" i="1"/>
  <c r="R16047" i="1"/>
  <c r="Q16042" i="1"/>
  <c r="R16039" i="1"/>
  <c r="Q16034" i="1"/>
  <c r="R16031" i="1"/>
  <c r="Q16026" i="1"/>
  <c r="R16023" i="1"/>
  <c r="Q16018" i="1"/>
  <c r="R16015" i="1"/>
  <c r="Q16013" i="1"/>
  <c r="R16008" i="1"/>
  <c r="Q16006" i="1"/>
  <c r="P16004" i="1"/>
  <c r="R15999" i="1"/>
  <c r="Q15997" i="1"/>
  <c r="R15992" i="1"/>
  <c r="Q15990" i="1"/>
  <c r="P15988" i="1"/>
  <c r="R16092" i="1"/>
  <c r="R16076" i="1"/>
  <c r="Q16068" i="1"/>
  <c r="R16058" i="1"/>
  <c r="Q16055" i="1"/>
  <c r="R16052" i="1"/>
  <c r="Q16047" i="1"/>
  <c r="R16044" i="1"/>
  <c r="Q16039" i="1"/>
  <c r="R16036" i="1"/>
  <c r="Q16031" i="1"/>
  <c r="R16028" i="1"/>
  <c r="Q16023" i="1"/>
  <c r="R16020" i="1"/>
  <c r="Q16015" i="1"/>
  <c r="R16010" i="1"/>
  <c r="Q16008" i="1"/>
  <c r="P16006" i="1"/>
  <c r="R16001" i="1"/>
  <c r="Q15999" i="1"/>
  <c r="R15994" i="1"/>
  <c r="Q15992" i="1"/>
  <c r="P15990" i="1"/>
  <c r="R15985" i="1"/>
  <c r="R15983" i="1"/>
  <c r="R15981" i="1"/>
  <c r="R15979" i="1"/>
  <c r="R15977" i="1"/>
  <c r="R15975" i="1"/>
  <c r="R15973" i="1"/>
  <c r="R15971" i="1"/>
  <c r="R15969" i="1"/>
  <c r="R15967" i="1"/>
  <c r="R15965" i="1"/>
  <c r="R15963" i="1"/>
  <c r="R15961" i="1"/>
  <c r="R15959" i="1"/>
  <c r="R15957" i="1"/>
  <c r="R15955" i="1"/>
  <c r="R15953" i="1"/>
  <c r="R15951" i="1"/>
  <c r="R15949" i="1"/>
  <c r="R15947" i="1"/>
  <c r="R15945" i="1"/>
  <c r="R15943" i="1"/>
  <c r="R15941" i="1"/>
  <c r="R15939" i="1"/>
  <c r="R15937" i="1"/>
  <c r="R15935" i="1"/>
  <c r="R15933" i="1"/>
  <c r="R15931" i="1"/>
  <c r="R15929" i="1"/>
  <c r="R15927" i="1"/>
  <c r="R15925" i="1"/>
  <c r="R15923" i="1"/>
  <c r="R15921" i="1"/>
  <c r="R15919" i="1"/>
  <c r="R15917" i="1"/>
  <c r="R15915" i="1"/>
  <c r="R15913" i="1"/>
  <c r="R15911" i="1"/>
  <c r="R15909" i="1"/>
  <c r="R15907" i="1"/>
  <c r="R15905" i="1"/>
  <c r="R15903" i="1"/>
  <c r="R15901" i="1"/>
  <c r="R15899" i="1"/>
  <c r="R15897" i="1"/>
  <c r="R15895" i="1"/>
  <c r="R15893" i="1"/>
  <c r="R15891" i="1"/>
  <c r="R15889" i="1"/>
  <c r="R15887" i="1"/>
  <c r="R15885" i="1"/>
  <c r="R15883" i="1"/>
  <c r="R15881" i="1"/>
  <c r="R15879" i="1"/>
  <c r="R15877" i="1"/>
  <c r="R15875" i="1"/>
  <c r="R15873" i="1"/>
  <c r="R15871" i="1"/>
  <c r="R15869" i="1"/>
  <c r="R15867" i="1"/>
  <c r="R15865" i="1"/>
  <c r="R15863" i="1"/>
  <c r="R15861" i="1"/>
  <c r="R15859" i="1"/>
  <c r="R15857" i="1"/>
  <c r="R15855" i="1"/>
  <c r="R15853" i="1"/>
  <c r="R15851" i="1"/>
  <c r="R15849" i="1"/>
  <c r="R15847" i="1"/>
  <c r="R15845" i="1"/>
  <c r="R15843" i="1"/>
  <c r="R15841" i="1"/>
  <c r="R15839" i="1"/>
  <c r="R15837" i="1"/>
  <c r="R15835" i="1"/>
  <c r="R15833" i="1"/>
  <c r="R15831" i="1"/>
  <c r="R15829" i="1"/>
  <c r="R15827" i="1"/>
  <c r="R15825" i="1"/>
  <c r="R15823" i="1"/>
  <c r="R15821" i="1"/>
  <c r="R15819" i="1"/>
  <c r="R15817" i="1"/>
  <c r="R15815" i="1"/>
  <c r="R15813" i="1"/>
  <c r="R15811" i="1"/>
  <c r="R15809" i="1"/>
  <c r="R15807" i="1"/>
  <c r="R15805" i="1"/>
  <c r="R15803" i="1"/>
  <c r="R15801" i="1"/>
  <c r="R15799" i="1"/>
  <c r="R15797" i="1"/>
  <c r="R15795" i="1"/>
  <c r="R15793" i="1"/>
  <c r="R15791" i="1"/>
  <c r="R16086" i="1"/>
  <c r="Q16071" i="1"/>
  <c r="R16064" i="1"/>
  <c r="Q16061" i="1"/>
  <c r="Q16058" i="1"/>
  <c r="Q16052" i="1"/>
  <c r="R16049" i="1"/>
  <c r="Q16044" i="1"/>
  <c r="R16041" i="1"/>
  <c r="Q16036" i="1"/>
  <c r="R16033" i="1"/>
  <c r="Q16028" i="1"/>
  <c r="R16025" i="1"/>
  <c r="Q16020" i="1"/>
  <c r="R16017" i="1"/>
  <c r="R16012" i="1"/>
  <c r="Q16010" i="1"/>
  <c r="P16008" i="1"/>
  <c r="R16003" i="1"/>
  <c r="Q16001" i="1"/>
  <c r="R15996" i="1"/>
  <c r="Q15994" i="1"/>
  <c r="P15992" i="1"/>
  <c r="R15987" i="1"/>
  <c r="Q15985" i="1"/>
  <c r="Q15983" i="1"/>
  <c r="Q15981" i="1"/>
  <c r="Q15979" i="1"/>
  <c r="Q15977" i="1"/>
  <c r="Q15975" i="1"/>
  <c r="Q15973" i="1"/>
  <c r="Q15971" i="1"/>
  <c r="Q15969" i="1"/>
  <c r="Q15967" i="1"/>
  <c r="Q15965" i="1"/>
  <c r="Q15963" i="1"/>
  <c r="Q15961" i="1"/>
  <c r="Q15959" i="1"/>
  <c r="Q15957" i="1"/>
  <c r="Q15955" i="1"/>
  <c r="Q15953" i="1"/>
  <c r="Q15951" i="1"/>
  <c r="Q15949" i="1"/>
  <c r="Q15947" i="1"/>
  <c r="Q15945" i="1"/>
  <c r="Q15943" i="1"/>
  <c r="Q15941" i="1"/>
  <c r="Q15939" i="1"/>
  <c r="Q15937" i="1"/>
  <c r="Q15935" i="1"/>
  <c r="Q15933" i="1"/>
  <c r="Q15931" i="1"/>
  <c r="Q15929" i="1"/>
  <c r="Q15927" i="1"/>
  <c r="Q15925" i="1"/>
  <c r="Q15923" i="1"/>
  <c r="Q15921" i="1"/>
  <c r="Q15919" i="1"/>
  <c r="Q15917" i="1"/>
  <c r="Q15915" i="1"/>
  <c r="Q15913" i="1"/>
  <c r="Q15911" i="1"/>
  <c r="Q15909" i="1"/>
  <c r="Q15907" i="1"/>
  <c r="Q15905" i="1"/>
  <c r="Q15903" i="1"/>
  <c r="Q15901" i="1"/>
  <c r="Q15899" i="1"/>
  <c r="Q15897" i="1"/>
  <c r="Q15895" i="1"/>
  <c r="Q15893" i="1"/>
  <c r="Q15891" i="1"/>
  <c r="Q15889" i="1"/>
  <c r="Q15887" i="1"/>
  <c r="Q15885" i="1"/>
  <c r="Q15883" i="1"/>
  <c r="Q15881" i="1"/>
  <c r="Q15879" i="1"/>
  <c r="Q15877" i="1"/>
  <c r="Q15875" i="1"/>
  <c r="Q15873" i="1"/>
  <c r="Q15871" i="1"/>
  <c r="Q15869" i="1"/>
  <c r="Q15867" i="1"/>
  <c r="Q15865" i="1"/>
  <c r="Q15863" i="1"/>
  <c r="Q15861" i="1"/>
  <c r="Q15859" i="1"/>
  <c r="Q15857" i="1"/>
  <c r="Q15855" i="1"/>
  <c r="Q15853" i="1"/>
  <c r="Q15851" i="1"/>
  <c r="Q15849" i="1"/>
  <c r="Q15847" i="1"/>
  <c r="Q15845" i="1"/>
  <c r="Q15843" i="1"/>
  <c r="Q15841" i="1"/>
  <c r="Q15839" i="1"/>
  <c r="Q15837" i="1"/>
  <c r="Q15835" i="1"/>
  <c r="Q15833" i="1"/>
  <c r="Q15831" i="1"/>
  <c r="Q15829" i="1"/>
  <c r="Q15827" i="1"/>
  <c r="Q15825" i="1"/>
  <c r="Q15823" i="1"/>
  <c r="Q15821" i="1"/>
  <c r="Q15819" i="1"/>
  <c r="Q15817" i="1"/>
  <c r="Q15815" i="1"/>
  <c r="Q15813" i="1"/>
  <c r="Q15811" i="1"/>
  <c r="Q15809" i="1"/>
  <c r="Q15807" i="1"/>
  <c r="Q15805" i="1"/>
  <c r="Q15803" i="1"/>
  <c r="Q15801" i="1"/>
  <c r="Q15799" i="1"/>
  <c r="Q15797" i="1"/>
  <c r="Q15795" i="1"/>
  <c r="Q15793" i="1"/>
  <c r="Q15791" i="1"/>
  <c r="Q15789" i="1"/>
  <c r="Q15787" i="1"/>
  <c r="Q15785" i="1"/>
  <c r="Q15783" i="1"/>
  <c r="Q15781" i="1"/>
  <c r="Q15779" i="1"/>
  <c r="Q15777" i="1"/>
  <c r="Q15775" i="1"/>
  <c r="Q15773" i="1"/>
  <c r="Q15771" i="1"/>
  <c r="Q15769" i="1"/>
  <c r="Q15767" i="1"/>
  <c r="Q15765" i="1"/>
  <c r="Q15763" i="1"/>
  <c r="Q15761" i="1"/>
  <c r="Q15759" i="1"/>
  <c r="Q15757" i="1"/>
  <c r="Q15755" i="1"/>
  <c r="Q15753" i="1"/>
  <c r="Q15751" i="1"/>
  <c r="Q15749" i="1"/>
  <c r="Q15747" i="1"/>
  <c r="Q15745" i="1"/>
  <c r="Q15743" i="1"/>
  <c r="Q15741" i="1"/>
  <c r="Q15739" i="1"/>
  <c r="Q15737" i="1"/>
  <c r="Q15735" i="1"/>
  <c r="Q15733" i="1"/>
  <c r="Q15731" i="1"/>
  <c r="Q15729" i="1"/>
  <c r="Q15727" i="1"/>
  <c r="Q15725" i="1"/>
  <c r="Q15723" i="1"/>
  <c r="R16096" i="1"/>
  <c r="R16080" i="1"/>
  <c r="Q16067" i="1"/>
  <c r="Q16064" i="1"/>
  <c r="R16054" i="1"/>
  <c r="Q16049" i="1"/>
  <c r="R16046" i="1"/>
  <c r="Q16041" i="1"/>
  <c r="R16038" i="1"/>
  <c r="Q16033" i="1"/>
  <c r="R16030" i="1"/>
  <c r="Q16025" i="1"/>
  <c r="R16022" i="1"/>
  <c r="Q16017" i="1"/>
  <c r="R16014" i="1"/>
  <c r="Q16012" i="1"/>
  <c r="P16010" i="1"/>
  <c r="R16005" i="1"/>
  <c r="Q16003" i="1"/>
  <c r="R15998" i="1"/>
  <c r="Q15996" i="1"/>
  <c r="P15994" i="1"/>
  <c r="R15989" i="1"/>
  <c r="Q15987" i="1"/>
  <c r="P15985" i="1"/>
  <c r="P15983" i="1"/>
  <c r="P15981" i="1"/>
  <c r="P15979" i="1"/>
  <c r="P15977" i="1"/>
  <c r="P15975" i="1"/>
  <c r="P15973" i="1"/>
  <c r="P15971" i="1"/>
  <c r="P15969" i="1"/>
  <c r="P15967" i="1"/>
  <c r="P15965" i="1"/>
  <c r="P15963" i="1"/>
  <c r="P15961" i="1"/>
  <c r="P15959" i="1"/>
  <c r="P15957" i="1"/>
  <c r="P15955" i="1"/>
  <c r="P15953" i="1"/>
  <c r="P15951" i="1"/>
  <c r="P15949" i="1"/>
  <c r="P15947" i="1"/>
  <c r="P15945" i="1"/>
  <c r="P15943" i="1"/>
  <c r="P15941" i="1"/>
  <c r="P15939" i="1"/>
  <c r="P15937" i="1"/>
  <c r="P15935" i="1"/>
  <c r="P15933" i="1"/>
  <c r="P15931" i="1"/>
  <c r="P15929" i="1"/>
  <c r="P15927" i="1"/>
  <c r="P15925" i="1"/>
  <c r="P15923" i="1"/>
  <c r="P15921" i="1"/>
  <c r="P15919" i="1"/>
  <c r="P15917" i="1"/>
  <c r="P15915" i="1"/>
  <c r="P15913" i="1"/>
  <c r="P15911" i="1"/>
  <c r="P15909" i="1"/>
  <c r="P15907" i="1"/>
  <c r="P15905" i="1"/>
  <c r="P15903" i="1"/>
  <c r="P15901" i="1"/>
  <c r="P15899" i="1"/>
  <c r="P15897" i="1"/>
  <c r="P15895" i="1"/>
  <c r="P15893" i="1"/>
  <c r="P15891" i="1"/>
  <c r="P15889" i="1"/>
  <c r="P15887" i="1"/>
  <c r="P15885" i="1"/>
  <c r="P15883" i="1"/>
  <c r="P15881" i="1"/>
  <c r="P15879" i="1"/>
  <c r="P15877" i="1"/>
  <c r="P15875" i="1"/>
  <c r="P15873" i="1"/>
  <c r="P15871" i="1"/>
  <c r="P15869" i="1"/>
  <c r="P15867" i="1"/>
  <c r="P15865" i="1"/>
  <c r="P15863" i="1"/>
  <c r="P15861" i="1"/>
  <c r="P15859" i="1"/>
  <c r="P15857" i="1"/>
  <c r="P15855" i="1"/>
  <c r="P15853" i="1"/>
  <c r="P15851" i="1"/>
  <c r="P15849" i="1"/>
  <c r="P15847" i="1"/>
  <c r="P15845" i="1"/>
  <c r="P15843" i="1"/>
  <c r="P15841" i="1"/>
  <c r="P15839" i="1"/>
  <c r="P15837" i="1"/>
  <c r="P15835" i="1"/>
  <c r="P15833" i="1"/>
  <c r="P15831" i="1"/>
  <c r="P15829" i="1"/>
  <c r="P15827" i="1"/>
  <c r="P15825" i="1"/>
  <c r="P15823" i="1"/>
  <c r="P15821" i="1"/>
  <c r="P15819" i="1"/>
  <c r="P15817" i="1"/>
  <c r="P15815" i="1"/>
  <c r="P15813" i="1"/>
  <c r="P15811" i="1"/>
  <c r="P15809" i="1"/>
  <c r="P15807" i="1"/>
  <c r="P15805" i="1"/>
  <c r="P15803" i="1"/>
  <c r="P15801" i="1"/>
  <c r="P15799" i="1"/>
  <c r="P15797" i="1"/>
  <c r="P15795" i="1"/>
  <c r="P15793" i="1"/>
  <c r="P15791" i="1"/>
  <c r="P15789" i="1"/>
  <c r="P15787" i="1"/>
  <c r="P15785" i="1"/>
  <c r="P15783" i="1"/>
  <c r="P15781" i="1"/>
  <c r="P15779" i="1"/>
  <c r="P15777" i="1"/>
  <c r="P15775" i="1"/>
  <c r="P15773" i="1"/>
  <c r="P15771" i="1"/>
  <c r="P15769" i="1"/>
  <c r="P15767" i="1"/>
  <c r="P15765" i="1"/>
  <c r="P15763" i="1"/>
  <c r="P15761" i="1"/>
  <c r="P15759" i="1"/>
  <c r="P15757" i="1"/>
  <c r="P15755" i="1"/>
  <c r="P15753" i="1"/>
  <c r="P15751" i="1"/>
  <c r="P15749" i="1"/>
  <c r="P15747" i="1"/>
  <c r="P15745" i="1"/>
  <c r="P15743" i="1"/>
  <c r="P15741" i="1"/>
  <c r="P15739" i="1"/>
  <c r="P15737" i="1"/>
  <c r="P15735" i="1"/>
  <c r="P15733" i="1"/>
  <c r="P15731" i="1"/>
  <c r="P15729" i="1"/>
  <c r="P15727" i="1"/>
  <c r="P15725" i="1"/>
  <c r="P15723" i="1"/>
  <c r="P15721" i="1"/>
  <c r="R16090" i="1"/>
  <c r="R16074" i="1"/>
  <c r="R16070" i="1"/>
  <c r="R16060" i="1"/>
  <c r="Q16057" i="1"/>
  <c r="Q16054" i="1"/>
  <c r="R16051" i="1"/>
  <c r="Q16046" i="1"/>
  <c r="R16043" i="1"/>
  <c r="Q16038" i="1"/>
  <c r="R16035" i="1"/>
  <c r="Q16030" i="1"/>
  <c r="R16027" i="1"/>
  <c r="Q16022" i="1"/>
  <c r="R16019" i="1"/>
  <c r="Q16014" i="1"/>
  <c r="P16012" i="1"/>
  <c r="R16007" i="1"/>
  <c r="Q16005" i="1"/>
  <c r="R16000" i="1"/>
  <c r="Q15998" i="1"/>
  <c r="P15996" i="1"/>
  <c r="R15991" i="1"/>
  <c r="Q15989" i="1"/>
  <c r="R16100" i="1"/>
  <c r="R16084" i="1"/>
  <c r="R16066" i="1"/>
  <c r="Q16063" i="1"/>
  <c r="Q16060" i="1"/>
  <c r="Q16051" i="1"/>
  <c r="R16048" i="1"/>
  <c r="Q16043" i="1"/>
  <c r="R16040" i="1"/>
  <c r="Q16035" i="1"/>
  <c r="R16032" i="1"/>
  <c r="Q16027" i="1"/>
  <c r="R16024" i="1"/>
  <c r="Q16019" i="1"/>
  <c r="R16016" i="1"/>
  <c r="P16014" i="1"/>
  <c r="R16009" i="1"/>
  <c r="Q16007" i="1"/>
  <c r="R16002" i="1"/>
  <c r="Q16000" i="1"/>
  <c r="P15998" i="1"/>
  <c r="R15993" i="1"/>
  <c r="Q15991" i="1"/>
  <c r="R15986" i="1"/>
  <c r="R15984" i="1"/>
  <c r="R15982" i="1"/>
  <c r="R15980" i="1"/>
  <c r="R15978" i="1"/>
  <c r="R15976" i="1"/>
  <c r="R15974" i="1"/>
  <c r="R15972" i="1"/>
  <c r="R15970" i="1"/>
  <c r="R15968" i="1"/>
  <c r="R15966" i="1"/>
  <c r="R15964" i="1"/>
  <c r="R15962" i="1"/>
  <c r="R15960" i="1"/>
  <c r="R15958" i="1"/>
  <c r="R15956" i="1"/>
  <c r="R15954" i="1"/>
  <c r="R15952" i="1"/>
  <c r="R15950" i="1"/>
  <c r="R15948" i="1"/>
  <c r="R15946" i="1"/>
  <c r="R15944" i="1"/>
  <c r="R15942" i="1"/>
  <c r="R15940" i="1"/>
  <c r="R15938" i="1"/>
  <c r="R15936" i="1"/>
  <c r="R15934" i="1"/>
  <c r="R15932" i="1"/>
  <c r="R15930" i="1"/>
  <c r="R15928" i="1"/>
  <c r="R15926" i="1"/>
  <c r="R15924" i="1"/>
  <c r="R15922" i="1"/>
  <c r="R15920" i="1"/>
  <c r="R15918" i="1"/>
  <c r="R15916" i="1"/>
  <c r="R15914" i="1"/>
  <c r="R15912" i="1"/>
  <c r="R15910" i="1"/>
  <c r="R15908" i="1"/>
  <c r="R15906" i="1"/>
  <c r="R15904" i="1"/>
  <c r="R15902" i="1"/>
  <c r="R15900" i="1"/>
  <c r="R15898" i="1"/>
  <c r="R15896" i="1"/>
  <c r="R15894" i="1"/>
  <c r="R15892" i="1"/>
  <c r="R15890" i="1"/>
  <c r="R15888" i="1"/>
  <c r="R15886" i="1"/>
  <c r="R15884" i="1"/>
  <c r="R15882" i="1"/>
  <c r="R15880" i="1"/>
  <c r="R15878" i="1"/>
  <c r="R15876" i="1"/>
  <c r="R15874" i="1"/>
  <c r="R15872" i="1"/>
  <c r="R15870" i="1"/>
  <c r="R15868" i="1"/>
  <c r="R15866" i="1"/>
  <c r="R15864" i="1"/>
  <c r="R15862" i="1"/>
  <c r="R15860" i="1"/>
  <c r="R15858" i="1"/>
  <c r="R15856" i="1"/>
  <c r="R15854" i="1"/>
  <c r="R15852" i="1"/>
  <c r="R15850" i="1"/>
  <c r="R15848" i="1"/>
  <c r="R15846" i="1"/>
  <c r="R15844" i="1"/>
  <c r="R15842" i="1"/>
  <c r="R15840" i="1"/>
  <c r="R15838" i="1"/>
  <c r="R15836" i="1"/>
  <c r="R15834" i="1"/>
  <c r="R15832" i="1"/>
  <c r="R15830" i="1"/>
  <c r="R15828" i="1"/>
  <c r="R15826" i="1"/>
  <c r="R15824" i="1"/>
  <c r="R15822" i="1"/>
  <c r="R15820" i="1"/>
  <c r="R15818" i="1"/>
  <c r="R15816" i="1"/>
  <c r="R15814" i="1"/>
  <c r="R15812" i="1"/>
  <c r="R15810" i="1"/>
  <c r="R15808" i="1"/>
  <c r="R15806" i="1"/>
  <c r="R15804" i="1"/>
  <c r="R15802" i="1"/>
  <c r="R15800" i="1"/>
  <c r="R15798" i="1"/>
  <c r="R15796" i="1"/>
  <c r="R15794" i="1"/>
  <c r="R15792" i="1"/>
  <c r="R15790" i="1"/>
  <c r="R15788" i="1"/>
  <c r="R15786" i="1"/>
  <c r="R15783" i="1"/>
  <c r="R15779" i="1"/>
  <c r="R15775" i="1"/>
  <c r="R15771" i="1"/>
  <c r="R15767" i="1"/>
  <c r="Q15764" i="1"/>
  <c r="R15754" i="1"/>
  <c r="R15751" i="1"/>
  <c r="Q15748" i="1"/>
  <c r="R15738" i="1"/>
  <c r="R15735" i="1"/>
  <c r="Q15732" i="1"/>
  <c r="R15722" i="1"/>
  <c r="R15717" i="1"/>
  <c r="Q15715" i="1"/>
  <c r="P15713" i="1"/>
  <c r="R15708" i="1"/>
  <c r="Q15706" i="1"/>
  <c r="R15701" i="1"/>
  <c r="Q15699" i="1"/>
  <c r="P15697" i="1"/>
  <c r="R15692" i="1"/>
  <c r="R15690" i="1"/>
  <c r="R15688" i="1"/>
  <c r="R15686" i="1"/>
  <c r="R15684" i="1"/>
  <c r="R15682" i="1"/>
  <c r="R15680" i="1"/>
  <c r="R15678" i="1"/>
  <c r="R15676" i="1"/>
  <c r="R15674" i="1"/>
  <c r="R15672" i="1"/>
  <c r="R15670" i="1"/>
  <c r="R15668" i="1"/>
  <c r="R15666" i="1"/>
  <c r="R15664" i="1"/>
  <c r="R15662" i="1"/>
  <c r="R15660" i="1"/>
  <c r="R15658" i="1"/>
  <c r="R15656" i="1"/>
  <c r="R15654" i="1"/>
  <c r="R15652" i="1"/>
  <c r="R15650" i="1"/>
  <c r="R15648" i="1"/>
  <c r="R15646" i="1"/>
  <c r="R15644" i="1"/>
  <c r="R15642" i="1"/>
  <c r="R15640" i="1"/>
  <c r="R15638" i="1"/>
  <c r="R15636" i="1"/>
  <c r="R15634" i="1"/>
  <c r="R15632" i="1"/>
  <c r="R15630" i="1"/>
  <c r="R15628" i="1"/>
  <c r="R15626" i="1"/>
  <c r="R15624" i="1"/>
  <c r="R15622" i="1"/>
  <c r="R15620" i="1"/>
  <c r="R15618" i="1"/>
  <c r="R15616" i="1"/>
  <c r="R15614" i="1"/>
  <c r="R15612" i="1"/>
  <c r="R15610" i="1"/>
  <c r="R15608" i="1"/>
  <c r="R15606" i="1"/>
  <c r="R15604" i="1"/>
  <c r="R15602" i="1"/>
  <c r="R15600" i="1"/>
  <c r="R15598" i="1"/>
  <c r="R15596" i="1"/>
  <c r="R15594" i="1"/>
  <c r="R15592" i="1"/>
  <c r="R15590" i="1"/>
  <c r="R15588" i="1"/>
  <c r="R15586" i="1"/>
  <c r="R15584" i="1"/>
  <c r="R15582" i="1"/>
  <c r="R15580" i="1"/>
  <c r="R15578" i="1"/>
  <c r="R15576" i="1"/>
  <c r="R15574" i="1"/>
  <c r="R15572" i="1"/>
  <c r="R15570" i="1"/>
  <c r="R15568" i="1"/>
  <c r="R15566" i="1"/>
  <c r="R15564" i="1"/>
  <c r="R15562" i="1"/>
  <c r="R15560" i="1"/>
  <c r="R15558" i="1"/>
  <c r="R15556" i="1"/>
  <c r="R15554" i="1"/>
  <c r="R15552" i="1"/>
  <c r="R15550" i="1"/>
  <c r="R15548" i="1"/>
  <c r="R15546" i="1"/>
  <c r="R15544" i="1"/>
  <c r="R15542" i="1"/>
  <c r="R15540" i="1"/>
  <c r="R15538" i="1"/>
  <c r="R15536" i="1"/>
  <c r="R15534" i="1"/>
  <c r="R15532" i="1"/>
  <c r="R15530" i="1"/>
  <c r="R15528" i="1"/>
  <c r="R15526" i="1"/>
  <c r="R15524" i="1"/>
  <c r="R15522" i="1"/>
  <c r="R15520" i="1"/>
  <c r="R15518" i="1"/>
  <c r="R15516" i="1"/>
  <c r="R15514" i="1"/>
  <c r="R15512" i="1"/>
  <c r="R15510" i="1"/>
  <c r="R15508" i="1"/>
  <c r="R15506" i="1"/>
  <c r="R15504" i="1"/>
  <c r="R15502" i="1"/>
  <c r="R15500" i="1"/>
  <c r="R15498" i="1"/>
  <c r="R15496" i="1"/>
  <c r="R15494" i="1"/>
  <c r="R15492" i="1"/>
  <c r="R15490" i="1"/>
  <c r="R15488" i="1"/>
  <c r="R15486" i="1"/>
  <c r="R15484" i="1"/>
  <c r="R15482" i="1"/>
  <c r="R15480" i="1"/>
  <c r="R15478" i="1"/>
  <c r="R15476" i="1"/>
  <c r="R15474" i="1"/>
  <c r="R15472" i="1"/>
  <c r="R15470" i="1"/>
  <c r="R15468" i="1"/>
  <c r="R15466" i="1"/>
  <c r="R15464" i="1"/>
  <c r="R15462" i="1"/>
  <c r="R15460" i="1"/>
  <c r="R15458" i="1"/>
  <c r="R15456" i="1"/>
  <c r="R15454" i="1"/>
  <c r="R15452" i="1"/>
  <c r="R15450" i="1"/>
  <c r="R15448" i="1"/>
  <c r="R15446" i="1"/>
  <c r="R15444" i="1"/>
  <c r="R15442" i="1"/>
  <c r="R15440" i="1"/>
  <c r="R15438" i="1"/>
  <c r="R15436" i="1"/>
  <c r="R15434" i="1"/>
  <c r="R15432" i="1"/>
  <c r="R15430" i="1"/>
  <c r="R15428" i="1"/>
  <c r="R15426" i="1"/>
  <c r="R15424" i="1"/>
  <c r="R15422" i="1"/>
  <c r="R15420" i="1"/>
  <c r="R15418" i="1"/>
  <c r="R15416" i="1"/>
  <c r="R15414" i="1"/>
  <c r="R15412" i="1"/>
  <c r="R15410" i="1"/>
  <c r="R15408" i="1"/>
  <c r="R15406" i="1"/>
  <c r="R15404" i="1"/>
  <c r="R15402" i="1"/>
  <c r="R15400" i="1"/>
  <c r="R15398" i="1"/>
  <c r="R15396" i="1"/>
  <c r="R15787" i="1"/>
  <c r="R15760" i="1"/>
  <c r="R15757" i="1"/>
  <c r="Q15754" i="1"/>
  <c r="R15744" i="1"/>
  <c r="R15741" i="1"/>
  <c r="Q15738" i="1"/>
  <c r="R15728" i="1"/>
  <c r="R15725" i="1"/>
  <c r="Q15722" i="1"/>
  <c r="R15719" i="1"/>
  <c r="Q15717" i="1"/>
  <c r="P15715" i="1"/>
  <c r="R15710" i="1"/>
  <c r="Q15708" i="1"/>
  <c r="R15703" i="1"/>
  <c r="Q15701" i="1"/>
  <c r="P15699" i="1"/>
  <c r="R15694" i="1"/>
  <c r="Q15692" i="1"/>
  <c r="Q15690" i="1"/>
  <c r="Q15688" i="1"/>
  <c r="Q15686" i="1"/>
  <c r="Q15684" i="1"/>
  <c r="Q15682" i="1"/>
  <c r="Q15680" i="1"/>
  <c r="Q15678" i="1"/>
  <c r="Q15676" i="1"/>
  <c r="Q15674" i="1"/>
  <c r="Q15672" i="1"/>
  <c r="Q15670" i="1"/>
  <c r="Q15668" i="1"/>
  <c r="Q15666" i="1"/>
  <c r="Q15664" i="1"/>
  <c r="Q15662" i="1"/>
  <c r="Q15660" i="1"/>
  <c r="Q15658" i="1"/>
  <c r="Q15656" i="1"/>
  <c r="Q15654" i="1"/>
  <c r="Q15652" i="1"/>
  <c r="Q15650" i="1"/>
  <c r="Q15648" i="1"/>
  <c r="Q15646" i="1"/>
  <c r="Q15644" i="1"/>
  <c r="Q15642" i="1"/>
  <c r="Q15640" i="1"/>
  <c r="Q15638" i="1"/>
  <c r="Q15636" i="1"/>
  <c r="Q15634" i="1"/>
  <c r="Q15632" i="1"/>
  <c r="Q15630" i="1"/>
  <c r="Q15628" i="1"/>
  <c r="Q15626" i="1"/>
  <c r="Q15624" i="1"/>
  <c r="Q15622" i="1"/>
  <c r="Q15620" i="1"/>
  <c r="Q15618" i="1"/>
  <c r="Q15616" i="1"/>
  <c r="Q15614" i="1"/>
  <c r="Q15612" i="1"/>
  <c r="Q15610" i="1"/>
  <c r="Q15608" i="1"/>
  <c r="Q15606" i="1"/>
  <c r="Q15604" i="1"/>
  <c r="Q15602" i="1"/>
  <c r="Q15600" i="1"/>
  <c r="Q15598" i="1"/>
  <c r="Q15596" i="1"/>
  <c r="Q15594" i="1"/>
  <c r="Q15592" i="1"/>
  <c r="Q15590" i="1"/>
  <c r="Q15588" i="1"/>
  <c r="Q15586" i="1"/>
  <c r="Q15584" i="1"/>
  <c r="Q15582" i="1"/>
  <c r="Q15580" i="1"/>
  <c r="Q15578" i="1"/>
  <c r="Q15576" i="1"/>
  <c r="Q15574" i="1"/>
  <c r="Q15572" i="1"/>
  <c r="Q15570" i="1"/>
  <c r="Q15568" i="1"/>
  <c r="Q15566" i="1"/>
  <c r="Q15564" i="1"/>
  <c r="Q15562" i="1"/>
  <c r="Q15560" i="1"/>
  <c r="Q15558" i="1"/>
  <c r="Q15556" i="1"/>
  <c r="Q15554" i="1"/>
  <c r="Q15552" i="1"/>
  <c r="Q15550" i="1"/>
  <c r="Q15548" i="1"/>
  <c r="Q15546" i="1"/>
  <c r="Q15544" i="1"/>
  <c r="Q15542" i="1"/>
  <c r="Q15540" i="1"/>
  <c r="Q15538" i="1"/>
  <c r="Q15536" i="1"/>
  <c r="Q15534" i="1"/>
  <c r="Q15532" i="1"/>
  <c r="Q15530" i="1"/>
  <c r="Q15528" i="1"/>
  <c r="Q15526" i="1"/>
  <c r="Q15524" i="1"/>
  <c r="Q15522" i="1"/>
  <c r="Q15520" i="1"/>
  <c r="Q15518" i="1"/>
  <c r="Q15516" i="1"/>
  <c r="Q15514" i="1"/>
  <c r="Q15512" i="1"/>
  <c r="Q15510" i="1"/>
  <c r="Q15508" i="1"/>
  <c r="Q15506" i="1"/>
  <c r="Q15504" i="1"/>
  <c r="Q15502" i="1"/>
  <c r="Q15500" i="1"/>
  <c r="Q15498" i="1"/>
  <c r="Q15496" i="1"/>
  <c r="Q15494" i="1"/>
  <c r="Q15492" i="1"/>
  <c r="Q15490" i="1"/>
  <c r="Q15488" i="1"/>
  <c r="Q15486" i="1"/>
  <c r="Q15484" i="1"/>
  <c r="Q15482" i="1"/>
  <c r="Q15480" i="1"/>
  <c r="Q15478" i="1"/>
  <c r="Q15476" i="1"/>
  <c r="Q15474" i="1"/>
  <c r="Q15472" i="1"/>
  <c r="Q15470" i="1"/>
  <c r="Q15468" i="1"/>
  <c r="Q15466" i="1"/>
  <c r="Q15464" i="1"/>
  <c r="Q15462" i="1"/>
  <c r="Q15460" i="1"/>
  <c r="Q15458" i="1"/>
  <c r="Q15456" i="1"/>
  <c r="Q15454" i="1"/>
  <c r="Q15452" i="1"/>
  <c r="Q15450" i="1"/>
  <c r="R15782" i="1"/>
  <c r="R15778" i="1"/>
  <c r="R15774" i="1"/>
  <c r="R15770" i="1"/>
  <c r="R15766" i="1"/>
  <c r="R15763" i="1"/>
  <c r="Q15760" i="1"/>
  <c r="R15750" i="1"/>
  <c r="R15747" i="1"/>
  <c r="Q15744" i="1"/>
  <c r="R15734" i="1"/>
  <c r="R15731" i="1"/>
  <c r="Q15728" i="1"/>
  <c r="Q15719" i="1"/>
  <c r="P15717" i="1"/>
  <c r="R15712" i="1"/>
  <c r="Q15710" i="1"/>
  <c r="R15705" i="1"/>
  <c r="Q15703" i="1"/>
  <c r="P15701" i="1"/>
  <c r="R15696" i="1"/>
  <c r="Q15694" i="1"/>
  <c r="P15692" i="1"/>
  <c r="P15690" i="1"/>
  <c r="P15688" i="1"/>
  <c r="P15686" i="1"/>
  <c r="P15684" i="1"/>
  <c r="P15682" i="1"/>
  <c r="P15680" i="1"/>
  <c r="P15678" i="1"/>
  <c r="P15676" i="1"/>
  <c r="P15674" i="1"/>
  <c r="P15672" i="1"/>
  <c r="P15670" i="1"/>
  <c r="P15668" i="1"/>
  <c r="P15666" i="1"/>
  <c r="P15664" i="1"/>
  <c r="P15662" i="1"/>
  <c r="P15660" i="1"/>
  <c r="P15658" i="1"/>
  <c r="P15656" i="1"/>
  <c r="P15654" i="1"/>
  <c r="P15652" i="1"/>
  <c r="P15650" i="1"/>
  <c r="P15648" i="1"/>
  <c r="P15646" i="1"/>
  <c r="P15644" i="1"/>
  <c r="P15642" i="1"/>
  <c r="P15640" i="1"/>
  <c r="P15638" i="1"/>
  <c r="P15636" i="1"/>
  <c r="P15634" i="1"/>
  <c r="P15632" i="1"/>
  <c r="P15630" i="1"/>
  <c r="P15628" i="1"/>
  <c r="P15626" i="1"/>
  <c r="P15624" i="1"/>
  <c r="P15622" i="1"/>
  <c r="P15620" i="1"/>
  <c r="P15618" i="1"/>
  <c r="P15616" i="1"/>
  <c r="P15614" i="1"/>
  <c r="P15612" i="1"/>
  <c r="P15610" i="1"/>
  <c r="P15608" i="1"/>
  <c r="P15606" i="1"/>
  <c r="P15604" i="1"/>
  <c r="P15602" i="1"/>
  <c r="P15600" i="1"/>
  <c r="P15598" i="1"/>
  <c r="P15596" i="1"/>
  <c r="P15594" i="1"/>
  <c r="P15592" i="1"/>
  <c r="P15590" i="1"/>
  <c r="P15588" i="1"/>
  <c r="P15586" i="1"/>
  <c r="P15584" i="1"/>
  <c r="P15582" i="1"/>
  <c r="P15580" i="1"/>
  <c r="P15578" i="1"/>
  <c r="P15576" i="1"/>
  <c r="P15574" i="1"/>
  <c r="P15572" i="1"/>
  <c r="P15570" i="1"/>
  <c r="P15568" i="1"/>
  <c r="P15566" i="1"/>
  <c r="P15564" i="1"/>
  <c r="P15562" i="1"/>
  <c r="P15560" i="1"/>
  <c r="P15558" i="1"/>
  <c r="P15556" i="1"/>
  <c r="P15554" i="1"/>
  <c r="P15552" i="1"/>
  <c r="P15550" i="1"/>
  <c r="P15548" i="1"/>
  <c r="P15546" i="1"/>
  <c r="P15544" i="1"/>
  <c r="P15542" i="1"/>
  <c r="P15540" i="1"/>
  <c r="P15538" i="1"/>
  <c r="P15536" i="1"/>
  <c r="P15534" i="1"/>
  <c r="P15532" i="1"/>
  <c r="P15530" i="1"/>
  <c r="P15528" i="1"/>
  <c r="P15526" i="1"/>
  <c r="P15524" i="1"/>
  <c r="P15522" i="1"/>
  <c r="P15520" i="1"/>
  <c r="P15518" i="1"/>
  <c r="P15516" i="1"/>
  <c r="P15514" i="1"/>
  <c r="P15512" i="1"/>
  <c r="P15510" i="1"/>
  <c r="P15508" i="1"/>
  <c r="P15506" i="1"/>
  <c r="P15504" i="1"/>
  <c r="P15502" i="1"/>
  <c r="P15500" i="1"/>
  <c r="P15498" i="1"/>
  <c r="P15496" i="1"/>
  <c r="P15494" i="1"/>
  <c r="P15492" i="1"/>
  <c r="P15490" i="1"/>
  <c r="P15488" i="1"/>
  <c r="P15486" i="1"/>
  <c r="P15484" i="1"/>
  <c r="P15482" i="1"/>
  <c r="P15480" i="1"/>
  <c r="P15478" i="1"/>
  <c r="P15476" i="1"/>
  <c r="P15474" i="1"/>
  <c r="P15472" i="1"/>
  <c r="P15470" i="1"/>
  <c r="P15468" i="1"/>
  <c r="P15466" i="1"/>
  <c r="P15464" i="1"/>
  <c r="P15462" i="1"/>
  <c r="P15460" i="1"/>
  <c r="P15458" i="1"/>
  <c r="P15456" i="1"/>
  <c r="P15454" i="1"/>
  <c r="P15452" i="1"/>
  <c r="P15450" i="1"/>
  <c r="P15448" i="1"/>
  <c r="P15446" i="1"/>
  <c r="P15444" i="1"/>
  <c r="P15442" i="1"/>
  <c r="P15440" i="1"/>
  <c r="P15438" i="1"/>
  <c r="P15436" i="1"/>
  <c r="P15434" i="1"/>
  <c r="P15432" i="1"/>
  <c r="P15430" i="1"/>
  <c r="P15428" i="1"/>
  <c r="P15426" i="1"/>
  <c r="P15424" i="1"/>
  <c r="P15422" i="1"/>
  <c r="P15420" i="1"/>
  <c r="P15418" i="1"/>
  <c r="P15416" i="1"/>
  <c r="P15414" i="1"/>
  <c r="P15412" i="1"/>
  <c r="P15410" i="1"/>
  <c r="P15408" i="1"/>
  <c r="P15406" i="1"/>
  <c r="P15404" i="1"/>
  <c r="P15402" i="1"/>
  <c r="P15400" i="1"/>
  <c r="P15398" i="1"/>
  <c r="P15396" i="1"/>
  <c r="P15394" i="1"/>
  <c r="P15392" i="1"/>
  <c r="P15390" i="1"/>
  <c r="P15388" i="1"/>
  <c r="P15386" i="1"/>
  <c r="P15384" i="1"/>
  <c r="P15382" i="1"/>
  <c r="P15380" i="1"/>
  <c r="P15378" i="1"/>
  <c r="P15376" i="1"/>
  <c r="P15374" i="1"/>
  <c r="P15372" i="1"/>
  <c r="P15370" i="1"/>
  <c r="P15368" i="1"/>
  <c r="P15366" i="1"/>
  <c r="P15364" i="1"/>
  <c r="P15362" i="1"/>
  <c r="P15360" i="1"/>
  <c r="P15358" i="1"/>
  <c r="P15356" i="1"/>
  <c r="P15354" i="1"/>
  <c r="P15352" i="1"/>
  <c r="P15350" i="1"/>
  <c r="P15348" i="1"/>
  <c r="P15346" i="1"/>
  <c r="P15344" i="1"/>
  <c r="Q15766" i="1"/>
  <c r="R15756" i="1"/>
  <c r="R15753" i="1"/>
  <c r="Q15750" i="1"/>
  <c r="R15740" i="1"/>
  <c r="R15737" i="1"/>
  <c r="Q15734" i="1"/>
  <c r="R15724" i="1"/>
  <c r="R15721" i="1"/>
  <c r="P15719" i="1"/>
  <c r="R15714" i="1"/>
  <c r="Q15712" i="1"/>
  <c r="R15707" i="1"/>
  <c r="Q15705" i="1"/>
  <c r="P15703" i="1"/>
  <c r="R15698" i="1"/>
  <c r="Q15696" i="1"/>
  <c r="R15785" i="1"/>
  <c r="R15781" i="1"/>
  <c r="R15777" i="1"/>
  <c r="R15773" i="1"/>
  <c r="R15769" i="1"/>
  <c r="R15762" i="1"/>
  <c r="R15759" i="1"/>
  <c r="Q15756" i="1"/>
  <c r="R15746" i="1"/>
  <c r="R15743" i="1"/>
  <c r="Q15740" i="1"/>
  <c r="R15730" i="1"/>
  <c r="R15727" i="1"/>
  <c r="Q15724" i="1"/>
  <c r="Q15721" i="1"/>
  <c r="R15716" i="1"/>
  <c r="Q15714" i="1"/>
  <c r="R15709" i="1"/>
  <c r="Q15707" i="1"/>
  <c r="P15705" i="1"/>
  <c r="R15700" i="1"/>
  <c r="Q15698" i="1"/>
  <c r="R15693" i="1"/>
  <c r="R15691" i="1"/>
  <c r="R15689" i="1"/>
  <c r="R15687" i="1"/>
  <c r="R15685" i="1"/>
  <c r="R15683" i="1"/>
  <c r="R15681" i="1"/>
  <c r="R15679" i="1"/>
  <c r="R15677" i="1"/>
  <c r="R15675" i="1"/>
  <c r="R15673" i="1"/>
  <c r="R15671" i="1"/>
  <c r="R15669" i="1"/>
  <c r="R15667" i="1"/>
  <c r="R15665" i="1"/>
  <c r="R15663" i="1"/>
  <c r="R15661" i="1"/>
  <c r="R15659" i="1"/>
  <c r="R15657" i="1"/>
  <c r="R15655" i="1"/>
  <c r="R15653" i="1"/>
  <c r="R15651" i="1"/>
  <c r="R15649" i="1"/>
  <c r="R15647" i="1"/>
  <c r="R15645" i="1"/>
  <c r="R15643" i="1"/>
  <c r="R15641" i="1"/>
  <c r="R15639" i="1"/>
  <c r="R15637" i="1"/>
  <c r="R15635" i="1"/>
  <c r="R15633" i="1"/>
  <c r="R15631" i="1"/>
  <c r="R15629" i="1"/>
  <c r="R15627" i="1"/>
  <c r="R15625" i="1"/>
  <c r="R15623" i="1"/>
  <c r="R15621" i="1"/>
  <c r="R15619" i="1"/>
  <c r="R15617" i="1"/>
  <c r="R15615" i="1"/>
  <c r="R15613" i="1"/>
  <c r="R15611" i="1"/>
  <c r="R15609" i="1"/>
  <c r="R15607" i="1"/>
  <c r="R15605" i="1"/>
  <c r="R15603" i="1"/>
  <c r="R15601" i="1"/>
  <c r="R15599" i="1"/>
  <c r="R15597" i="1"/>
  <c r="R15595" i="1"/>
  <c r="R15593" i="1"/>
  <c r="R15591" i="1"/>
  <c r="R15589" i="1"/>
  <c r="R15587" i="1"/>
  <c r="R15585" i="1"/>
  <c r="R15583" i="1"/>
  <c r="R15581" i="1"/>
  <c r="R15579" i="1"/>
  <c r="R15577" i="1"/>
  <c r="R15575" i="1"/>
  <c r="R15573" i="1"/>
  <c r="R15571" i="1"/>
  <c r="R15569" i="1"/>
  <c r="R15567" i="1"/>
  <c r="R15565" i="1"/>
  <c r="R15563" i="1"/>
  <c r="R15561" i="1"/>
  <c r="R15559" i="1"/>
  <c r="R15557" i="1"/>
  <c r="R15555" i="1"/>
  <c r="R15553" i="1"/>
  <c r="R15551" i="1"/>
  <c r="R15549" i="1"/>
  <c r="R15547" i="1"/>
  <c r="R15545" i="1"/>
  <c r="R15543" i="1"/>
  <c r="R15541" i="1"/>
  <c r="R15539" i="1"/>
  <c r="R15537" i="1"/>
  <c r="R15535" i="1"/>
  <c r="R15533" i="1"/>
  <c r="R15531" i="1"/>
  <c r="R15529" i="1"/>
  <c r="R15527" i="1"/>
  <c r="R15525" i="1"/>
  <c r="R15523" i="1"/>
  <c r="R15521" i="1"/>
  <c r="R15519" i="1"/>
  <c r="R15517" i="1"/>
  <c r="R15515" i="1"/>
  <c r="R15513" i="1"/>
  <c r="R15511" i="1"/>
  <c r="R15509" i="1"/>
  <c r="R15507" i="1"/>
  <c r="R15505" i="1"/>
  <c r="R15503" i="1"/>
  <c r="R15501" i="1"/>
  <c r="R15499" i="1"/>
  <c r="R15497" i="1"/>
  <c r="R15495" i="1"/>
  <c r="R15493" i="1"/>
  <c r="R15491" i="1"/>
  <c r="R15489" i="1"/>
  <c r="R15487" i="1"/>
  <c r="R15485" i="1"/>
  <c r="R15483" i="1"/>
  <c r="R15481" i="1"/>
  <c r="R15479" i="1"/>
  <c r="R15477" i="1"/>
  <c r="R15475" i="1"/>
  <c r="R15473" i="1"/>
  <c r="R15471" i="1"/>
  <c r="R15469" i="1"/>
  <c r="R15467" i="1"/>
  <c r="R15465" i="1"/>
  <c r="R15463" i="1"/>
  <c r="R15461" i="1"/>
  <c r="R15459" i="1"/>
  <c r="R15457" i="1"/>
  <c r="R15455" i="1"/>
  <c r="R15453" i="1"/>
  <c r="R15451" i="1"/>
  <c r="R15449" i="1"/>
  <c r="R15447" i="1"/>
  <c r="R15445" i="1"/>
  <c r="R15443" i="1"/>
  <c r="R15441" i="1"/>
  <c r="R15439" i="1"/>
  <c r="R15437" i="1"/>
  <c r="R15435" i="1"/>
  <c r="R15433" i="1"/>
  <c r="R15431" i="1"/>
  <c r="R15429" i="1"/>
  <c r="R15427" i="1"/>
  <c r="R15425" i="1"/>
  <c r="R15423" i="1"/>
  <c r="R15421" i="1"/>
  <c r="R15419" i="1"/>
  <c r="R15417" i="1"/>
  <c r="R15765" i="1"/>
  <c r="Q15762" i="1"/>
  <c r="R15752" i="1"/>
  <c r="R15749" i="1"/>
  <c r="Q15746" i="1"/>
  <c r="R15736" i="1"/>
  <c r="R15733" i="1"/>
  <c r="Q15730" i="1"/>
  <c r="R15718" i="1"/>
  <c r="Q15716" i="1"/>
  <c r="R15711" i="1"/>
  <c r="Q15709" i="1"/>
  <c r="P15707" i="1"/>
  <c r="R15702" i="1"/>
  <c r="Q15700" i="1"/>
  <c r="R15695" i="1"/>
  <c r="Q15693" i="1"/>
  <c r="Q15691" i="1"/>
  <c r="Q15689" i="1"/>
  <c r="Q15687" i="1"/>
  <c r="Q15685" i="1"/>
  <c r="Q15683" i="1"/>
  <c r="Q15681" i="1"/>
  <c r="Q15679" i="1"/>
  <c r="Q15677" i="1"/>
  <c r="Q15675" i="1"/>
  <c r="Q15673" i="1"/>
  <c r="Q15671" i="1"/>
  <c r="Q15669" i="1"/>
  <c r="Q15667" i="1"/>
  <c r="Q15665" i="1"/>
  <c r="Q15663" i="1"/>
  <c r="Q15661" i="1"/>
  <c r="Q15659" i="1"/>
  <c r="Q15657" i="1"/>
  <c r="Q15655" i="1"/>
  <c r="Q15653" i="1"/>
  <c r="Q15651" i="1"/>
  <c r="Q15649" i="1"/>
  <c r="Q15647" i="1"/>
  <c r="Q15645" i="1"/>
  <c r="Q15643" i="1"/>
  <c r="Q15641" i="1"/>
  <c r="Q15639" i="1"/>
  <c r="Q15637" i="1"/>
  <c r="Q15635" i="1"/>
  <c r="Q15633" i="1"/>
  <c r="Q15631" i="1"/>
  <c r="Q15629" i="1"/>
  <c r="Q15627" i="1"/>
  <c r="Q15625" i="1"/>
  <c r="Q15623" i="1"/>
  <c r="Q15621" i="1"/>
  <c r="Q15619" i="1"/>
  <c r="Q15617" i="1"/>
  <c r="Q15615" i="1"/>
  <c r="Q15613" i="1"/>
  <c r="Q15611" i="1"/>
  <c r="Q15609" i="1"/>
  <c r="Q15607" i="1"/>
  <c r="Q15605" i="1"/>
  <c r="Q15603" i="1"/>
  <c r="Q15601" i="1"/>
  <c r="Q15599" i="1"/>
  <c r="Q15597" i="1"/>
  <c r="Q15595" i="1"/>
  <c r="Q15593" i="1"/>
  <c r="Q15591" i="1"/>
  <c r="Q15589" i="1"/>
  <c r="Q15587" i="1"/>
  <c r="Q15585" i="1"/>
  <c r="Q15583" i="1"/>
  <c r="Q15581" i="1"/>
  <c r="Q15579" i="1"/>
  <c r="Q15577" i="1"/>
  <c r="Q15575" i="1"/>
  <c r="Q15573" i="1"/>
  <c r="Q15571" i="1"/>
  <c r="Q15569" i="1"/>
  <c r="Q15567" i="1"/>
  <c r="Q15565" i="1"/>
  <c r="Q15563" i="1"/>
  <c r="Q15561" i="1"/>
  <c r="Q15559" i="1"/>
  <c r="Q15557" i="1"/>
  <c r="Q15555" i="1"/>
  <c r="Q15553" i="1"/>
  <c r="Q15551" i="1"/>
  <c r="Q15549" i="1"/>
  <c r="Q15547" i="1"/>
  <c r="Q15545" i="1"/>
  <c r="Q15543" i="1"/>
  <c r="Q15541" i="1"/>
  <c r="Q15539" i="1"/>
  <c r="Q15537" i="1"/>
  <c r="Q15535" i="1"/>
  <c r="Q15533" i="1"/>
  <c r="Q15531" i="1"/>
  <c r="Q15529" i="1"/>
  <c r="Q15527" i="1"/>
  <c r="Q15525" i="1"/>
  <c r="Q15523" i="1"/>
  <c r="Q15521" i="1"/>
  <c r="Q15519" i="1"/>
  <c r="Q15517" i="1"/>
  <c r="Q15515" i="1"/>
  <c r="Q15513" i="1"/>
  <c r="Q15511" i="1"/>
  <c r="Q15509" i="1"/>
  <c r="Q15507" i="1"/>
  <c r="Q15505" i="1"/>
  <c r="Q15503" i="1"/>
  <c r="Q15501" i="1"/>
  <c r="Q15499" i="1"/>
  <c r="Q15497" i="1"/>
  <c r="Q15495" i="1"/>
  <c r="Q15493" i="1"/>
  <c r="Q15491" i="1"/>
  <c r="Q15489" i="1"/>
  <c r="Q15487" i="1"/>
  <c r="Q15485" i="1"/>
  <c r="Q15483" i="1"/>
  <c r="Q15481" i="1"/>
  <c r="Q15479" i="1"/>
  <c r="Q15477" i="1"/>
  <c r="Q15475" i="1"/>
  <c r="Q15473" i="1"/>
  <c r="Q15471" i="1"/>
  <c r="Q15469" i="1"/>
  <c r="Q15467" i="1"/>
  <c r="Q15465" i="1"/>
  <c r="Q15463" i="1"/>
  <c r="Q15461" i="1"/>
  <c r="Q15459" i="1"/>
  <c r="Q15457" i="1"/>
  <c r="Q15455" i="1"/>
  <c r="Q15453" i="1"/>
  <c r="Q15451" i="1"/>
  <c r="Q15449" i="1"/>
  <c r="Q15447" i="1"/>
  <c r="Q15445" i="1"/>
  <c r="Q15443" i="1"/>
  <c r="Q15441" i="1"/>
  <c r="Q15439" i="1"/>
  <c r="Q15437" i="1"/>
  <c r="Q15435" i="1"/>
  <c r="Q15433" i="1"/>
  <c r="Q15431" i="1"/>
  <c r="R15789" i="1"/>
  <c r="R15784" i="1"/>
  <c r="R15780" i="1"/>
  <c r="R15776" i="1"/>
  <c r="R15772" i="1"/>
  <c r="R15768" i="1"/>
  <c r="R15758" i="1"/>
  <c r="R15755" i="1"/>
  <c r="Q15752" i="1"/>
  <c r="R15742" i="1"/>
  <c r="R15739" i="1"/>
  <c r="Q15736" i="1"/>
  <c r="R15726" i="1"/>
  <c r="R15723" i="1"/>
  <c r="R15720" i="1"/>
  <c r="Q15718" i="1"/>
  <c r="R15713" i="1"/>
  <c r="Q15711" i="1"/>
  <c r="P15709" i="1"/>
  <c r="R15704" i="1"/>
  <c r="Q15702" i="1"/>
  <c r="R15697" i="1"/>
  <c r="Q15695" i="1"/>
  <c r="P15693" i="1"/>
  <c r="P15691" i="1"/>
  <c r="P15689" i="1"/>
  <c r="P15687" i="1"/>
  <c r="P15685" i="1"/>
  <c r="P15683" i="1"/>
  <c r="P15681" i="1"/>
  <c r="P15679" i="1"/>
  <c r="P15677" i="1"/>
  <c r="P15675" i="1"/>
  <c r="P15673" i="1"/>
  <c r="P15671" i="1"/>
  <c r="P15669" i="1"/>
  <c r="P15667" i="1"/>
  <c r="P15665" i="1"/>
  <c r="P15663" i="1"/>
  <c r="P15661" i="1"/>
  <c r="P15659" i="1"/>
  <c r="P15657" i="1"/>
  <c r="P15655" i="1"/>
  <c r="P15653" i="1"/>
  <c r="P15651" i="1"/>
  <c r="P15649" i="1"/>
  <c r="P15647" i="1"/>
  <c r="P15645" i="1"/>
  <c r="P15643" i="1"/>
  <c r="P15641" i="1"/>
  <c r="P15639" i="1"/>
  <c r="P15637" i="1"/>
  <c r="P15635" i="1"/>
  <c r="P15633" i="1"/>
  <c r="P15631" i="1"/>
  <c r="P15629" i="1"/>
  <c r="P15627" i="1"/>
  <c r="P15625" i="1"/>
  <c r="P15623" i="1"/>
  <c r="P15621" i="1"/>
  <c r="P15619" i="1"/>
  <c r="P15617" i="1"/>
  <c r="P15615" i="1"/>
  <c r="P15613" i="1"/>
  <c r="P15611" i="1"/>
  <c r="P15609" i="1"/>
  <c r="P15607" i="1"/>
  <c r="P15605" i="1"/>
  <c r="P15603" i="1"/>
  <c r="P15601" i="1"/>
  <c r="P15599" i="1"/>
  <c r="P15597" i="1"/>
  <c r="P15595" i="1"/>
  <c r="P15593" i="1"/>
  <c r="P15591" i="1"/>
  <c r="P15589" i="1"/>
  <c r="P15587" i="1"/>
  <c r="P15585" i="1"/>
  <c r="P15583" i="1"/>
  <c r="P15581" i="1"/>
  <c r="P15579" i="1"/>
  <c r="P15577" i="1"/>
  <c r="P15575" i="1"/>
  <c r="P15573" i="1"/>
  <c r="P15571" i="1"/>
  <c r="P15569" i="1"/>
  <c r="P15567" i="1"/>
  <c r="P15565" i="1"/>
  <c r="P15563" i="1"/>
  <c r="P15561" i="1"/>
  <c r="P15559" i="1"/>
  <c r="P15557" i="1"/>
  <c r="P15555" i="1"/>
  <c r="P15553" i="1"/>
  <c r="P15551" i="1"/>
  <c r="P15549" i="1"/>
  <c r="P15547" i="1"/>
  <c r="P15545" i="1"/>
  <c r="P15543" i="1"/>
  <c r="P15541" i="1"/>
  <c r="P15539" i="1"/>
  <c r="P15537" i="1"/>
  <c r="P15535" i="1"/>
  <c r="P15533" i="1"/>
  <c r="P15531" i="1"/>
  <c r="P15529" i="1"/>
  <c r="P15527" i="1"/>
  <c r="P15525" i="1"/>
  <c r="P15523" i="1"/>
  <c r="P15521" i="1"/>
  <c r="R15764" i="1"/>
  <c r="R15761" i="1"/>
  <c r="Q15758" i="1"/>
  <c r="R15748" i="1"/>
  <c r="R15745" i="1"/>
  <c r="Q15742" i="1"/>
  <c r="R15732" i="1"/>
  <c r="R15729" i="1"/>
  <c r="Q15726" i="1"/>
  <c r="Q15720" i="1"/>
  <c r="R15715" i="1"/>
  <c r="Q15713" i="1"/>
  <c r="P15711" i="1"/>
  <c r="R15706" i="1"/>
  <c r="Q15704" i="1"/>
  <c r="R15699" i="1"/>
  <c r="Q15697" i="1"/>
  <c r="P15695" i="1"/>
  <c r="P15511" i="1"/>
  <c r="P15495" i="1"/>
  <c r="P15479" i="1"/>
  <c r="P15463" i="1"/>
  <c r="Q15428" i="1"/>
  <c r="P15425" i="1"/>
  <c r="R15415" i="1"/>
  <c r="P15413" i="1"/>
  <c r="Q15410" i="1"/>
  <c r="R15407" i="1"/>
  <c r="P15405" i="1"/>
  <c r="Q15402" i="1"/>
  <c r="R15399" i="1"/>
  <c r="P15397" i="1"/>
  <c r="R15394" i="1"/>
  <c r="Q15392" i="1"/>
  <c r="R15387" i="1"/>
  <c r="Q15385" i="1"/>
  <c r="P15383" i="1"/>
  <c r="R15378" i="1"/>
  <c r="Q15376" i="1"/>
  <c r="R15371" i="1"/>
  <c r="Q15369" i="1"/>
  <c r="P15367" i="1"/>
  <c r="R15362" i="1"/>
  <c r="Q15360" i="1"/>
  <c r="R15355" i="1"/>
  <c r="Q15353" i="1"/>
  <c r="P15351" i="1"/>
  <c r="R15346" i="1"/>
  <c r="Q15344" i="1"/>
  <c r="P15342" i="1"/>
  <c r="P15340" i="1"/>
  <c r="P15338" i="1"/>
  <c r="P15336" i="1"/>
  <c r="P15334" i="1"/>
  <c r="P15332" i="1"/>
  <c r="P15330" i="1"/>
  <c r="P15328" i="1"/>
  <c r="P15326" i="1"/>
  <c r="P15324" i="1"/>
  <c r="P15322" i="1"/>
  <c r="P15320" i="1"/>
  <c r="P15318" i="1"/>
  <c r="P15316" i="1"/>
  <c r="P15314" i="1"/>
  <c r="P15312" i="1"/>
  <c r="P15310" i="1"/>
  <c r="P15308" i="1"/>
  <c r="P15306" i="1"/>
  <c r="P15304" i="1"/>
  <c r="P15302" i="1"/>
  <c r="P15300" i="1"/>
  <c r="P15298" i="1"/>
  <c r="P15296" i="1"/>
  <c r="P15294" i="1"/>
  <c r="P15292" i="1"/>
  <c r="P15290" i="1"/>
  <c r="P15288" i="1"/>
  <c r="P15286" i="1"/>
  <c r="P15284" i="1"/>
  <c r="P15282" i="1"/>
  <c r="P15280" i="1"/>
  <c r="P15278" i="1"/>
  <c r="P15276" i="1"/>
  <c r="P15274" i="1"/>
  <c r="P15272" i="1"/>
  <c r="P15270" i="1"/>
  <c r="P15268" i="1"/>
  <c r="P15266" i="1"/>
  <c r="P15264" i="1"/>
  <c r="P15262" i="1"/>
  <c r="P15260" i="1"/>
  <c r="P15258" i="1"/>
  <c r="P15256" i="1"/>
  <c r="P15254" i="1"/>
  <c r="P15252" i="1"/>
  <c r="P15250" i="1"/>
  <c r="P15248" i="1"/>
  <c r="P15246" i="1"/>
  <c r="P15244" i="1"/>
  <c r="P15242" i="1"/>
  <c r="P15240" i="1"/>
  <c r="P15238" i="1"/>
  <c r="P15236" i="1"/>
  <c r="P15234" i="1"/>
  <c r="P15232" i="1"/>
  <c r="P15230" i="1"/>
  <c r="P15228" i="1"/>
  <c r="P15226" i="1"/>
  <c r="P15224" i="1"/>
  <c r="P15222" i="1"/>
  <c r="P15220" i="1"/>
  <c r="P15218" i="1"/>
  <c r="P15216" i="1"/>
  <c r="P15214" i="1"/>
  <c r="P15212" i="1"/>
  <c r="P15210" i="1"/>
  <c r="P15208" i="1"/>
  <c r="P15206" i="1"/>
  <c r="P15204" i="1"/>
  <c r="P15202" i="1"/>
  <c r="P15200" i="1"/>
  <c r="P15198" i="1"/>
  <c r="P15196" i="1"/>
  <c r="P15194" i="1"/>
  <c r="P15192" i="1"/>
  <c r="P15190" i="1"/>
  <c r="P15188" i="1"/>
  <c r="P15186" i="1"/>
  <c r="P15184" i="1"/>
  <c r="P15182" i="1"/>
  <c r="P15180" i="1"/>
  <c r="P15178" i="1"/>
  <c r="P15176" i="1"/>
  <c r="P15174" i="1"/>
  <c r="P15172" i="1"/>
  <c r="P15170" i="1"/>
  <c r="P15168" i="1"/>
  <c r="P15166" i="1"/>
  <c r="P15164" i="1"/>
  <c r="P15162" i="1"/>
  <c r="P15160" i="1"/>
  <c r="P15158" i="1"/>
  <c r="P15156" i="1"/>
  <c r="P15154" i="1"/>
  <c r="P15152" i="1"/>
  <c r="P15150" i="1"/>
  <c r="P15148" i="1"/>
  <c r="P15146" i="1"/>
  <c r="P15144" i="1"/>
  <c r="P15142" i="1"/>
  <c r="P15140" i="1"/>
  <c r="P15138" i="1"/>
  <c r="P15136" i="1"/>
  <c r="P15134" i="1"/>
  <c r="P15132" i="1"/>
  <c r="P15130" i="1"/>
  <c r="P15128" i="1"/>
  <c r="P15126" i="1"/>
  <c r="P15124" i="1"/>
  <c r="P15122" i="1"/>
  <c r="P15120" i="1"/>
  <c r="P15118" i="1"/>
  <c r="P15116" i="1"/>
  <c r="P15114" i="1"/>
  <c r="P15112" i="1"/>
  <c r="P15110" i="1"/>
  <c r="P15108" i="1"/>
  <c r="P15505" i="1"/>
  <c r="P15489" i="1"/>
  <c r="P15473" i="1"/>
  <c r="P15457" i="1"/>
  <c r="P15447" i="1"/>
  <c r="P15443" i="1"/>
  <c r="P15439" i="1"/>
  <c r="P15435" i="1"/>
  <c r="P15431" i="1"/>
  <c r="Q15421" i="1"/>
  <c r="Q15418" i="1"/>
  <c r="Q15415" i="1"/>
  <c r="Q15407" i="1"/>
  <c r="Q15399" i="1"/>
  <c r="Q15394" i="1"/>
  <c r="R15389" i="1"/>
  <c r="Q15387" i="1"/>
  <c r="P15385" i="1"/>
  <c r="R15380" i="1"/>
  <c r="Q15378" i="1"/>
  <c r="R15373" i="1"/>
  <c r="Q15371" i="1"/>
  <c r="P15369" i="1"/>
  <c r="R15364" i="1"/>
  <c r="Q15362" i="1"/>
  <c r="R15357" i="1"/>
  <c r="Q15355" i="1"/>
  <c r="P15353" i="1"/>
  <c r="R15348" i="1"/>
  <c r="Q15346" i="1"/>
  <c r="P15515" i="1"/>
  <c r="P15499" i="1"/>
  <c r="P15483" i="1"/>
  <c r="P15467" i="1"/>
  <c r="P15451" i="1"/>
  <c r="Q15427" i="1"/>
  <c r="Q15424" i="1"/>
  <c r="P15421" i="1"/>
  <c r="P15415" i="1"/>
  <c r="Q15412" i="1"/>
  <c r="R15409" i="1"/>
  <c r="P15407" i="1"/>
  <c r="Q15404" i="1"/>
  <c r="R15401" i="1"/>
  <c r="P15399" i="1"/>
  <c r="Q15396" i="1"/>
  <c r="R15391" i="1"/>
  <c r="Q15389" i="1"/>
  <c r="P15387" i="1"/>
  <c r="R15382" i="1"/>
  <c r="Q15380" i="1"/>
  <c r="R15375" i="1"/>
  <c r="Q15373" i="1"/>
  <c r="P15371" i="1"/>
  <c r="R15366" i="1"/>
  <c r="Q15364" i="1"/>
  <c r="R15359" i="1"/>
  <c r="Q15357" i="1"/>
  <c r="P15355" i="1"/>
  <c r="R15350" i="1"/>
  <c r="Q15348" i="1"/>
  <c r="R15343" i="1"/>
  <c r="R15341" i="1"/>
  <c r="R15339" i="1"/>
  <c r="R15337" i="1"/>
  <c r="R15335" i="1"/>
  <c r="R15333" i="1"/>
  <c r="R15331" i="1"/>
  <c r="R15329" i="1"/>
  <c r="R15327" i="1"/>
  <c r="R15325" i="1"/>
  <c r="R15323" i="1"/>
  <c r="R15321" i="1"/>
  <c r="R15319" i="1"/>
  <c r="R15317" i="1"/>
  <c r="R15315" i="1"/>
  <c r="R15313" i="1"/>
  <c r="R15311" i="1"/>
  <c r="R15309" i="1"/>
  <c r="R15307" i="1"/>
  <c r="R15305" i="1"/>
  <c r="R15303" i="1"/>
  <c r="R15301" i="1"/>
  <c r="R15299" i="1"/>
  <c r="R15297" i="1"/>
  <c r="R15295" i="1"/>
  <c r="R15293" i="1"/>
  <c r="R15291" i="1"/>
  <c r="R15289" i="1"/>
  <c r="R15287" i="1"/>
  <c r="R15285" i="1"/>
  <c r="R15283" i="1"/>
  <c r="R15281" i="1"/>
  <c r="R15279" i="1"/>
  <c r="R15277" i="1"/>
  <c r="R15275" i="1"/>
  <c r="R15273" i="1"/>
  <c r="R15271" i="1"/>
  <c r="R15269" i="1"/>
  <c r="R15267" i="1"/>
  <c r="R15265" i="1"/>
  <c r="R15263" i="1"/>
  <c r="R15261" i="1"/>
  <c r="R15259" i="1"/>
  <c r="R15257" i="1"/>
  <c r="R15255" i="1"/>
  <c r="R15253" i="1"/>
  <c r="R15251" i="1"/>
  <c r="R15249" i="1"/>
  <c r="R15247" i="1"/>
  <c r="R15245" i="1"/>
  <c r="R15243" i="1"/>
  <c r="R15241" i="1"/>
  <c r="R15239" i="1"/>
  <c r="R15237" i="1"/>
  <c r="R15235" i="1"/>
  <c r="R15233" i="1"/>
  <c r="R15231" i="1"/>
  <c r="R15229" i="1"/>
  <c r="R15227" i="1"/>
  <c r="R15225" i="1"/>
  <c r="R15223" i="1"/>
  <c r="R15221" i="1"/>
  <c r="R15219" i="1"/>
  <c r="R15217" i="1"/>
  <c r="R15215" i="1"/>
  <c r="R15213" i="1"/>
  <c r="R15211" i="1"/>
  <c r="R15209" i="1"/>
  <c r="R15207" i="1"/>
  <c r="R15205" i="1"/>
  <c r="R15203" i="1"/>
  <c r="R15201" i="1"/>
  <c r="R15199" i="1"/>
  <c r="R15197" i="1"/>
  <c r="R15195" i="1"/>
  <c r="R15193" i="1"/>
  <c r="R15191" i="1"/>
  <c r="R15189" i="1"/>
  <c r="R15187" i="1"/>
  <c r="R15185" i="1"/>
  <c r="R15183" i="1"/>
  <c r="R15181" i="1"/>
  <c r="R15179" i="1"/>
  <c r="R15177" i="1"/>
  <c r="R15175" i="1"/>
  <c r="R15173" i="1"/>
  <c r="R15171" i="1"/>
  <c r="R15169" i="1"/>
  <c r="R15167" i="1"/>
  <c r="R15165" i="1"/>
  <c r="R15163" i="1"/>
  <c r="R15161" i="1"/>
  <c r="P15509" i="1"/>
  <c r="P15493" i="1"/>
  <c r="P15477" i="1"/>
  <c r="P15461" i="1"/>
  <c r="Q15446" i="1"/>
  <c r="Q15442" i="1"/>
  <c r="Q15438" i="1"/>
  <c r="Q15434" i="1"/>
  <c r="Q15430" i="1"/>
  <c r="P15427" i="1"/>
  <c r="Q15417" i="1"/>
  <c r="Q15409" i="1"/>
  <c r="Q15401" i="1"/>
  <c r="R15393" i="1"/>
  <c r="Q15391" i="1"/>
  <c r="P15389" i="1"/>
  <c r="R15384" i="1"/>
  <c r="Q15382" i="1"/>
  <c r="R15377" i="1"/>
  <c r="Q15375" i="1"/>
  <c r="P15373" i="1"/>
  <c r="R15368" i="1"/>
  <c r="Q15366" i="1"/>
  <c r="R15361" i="1"/>
  <c r="Q15359" i="1"/>
  <c r="P15357" i="1"/>
  <c r="R15352" i="1"/>
  <c r="Q15350" i="1"/>
  <c r="R15345" i="1"/>
  <c r="Q15343" i="1"/>
  <c r="Q15341" i="1"/>
  <c r="Q15339" i="1"/>
  <c r="Q15337" i="1"/>
  <c r="Q15335" i="1"/>
  <c r="Q15333" i="1"/>
  <c r="Q15331" i="1"/>
  <c r="Q15329" i="1"/>
  <c r="Q15327" i="1"/>
  <c r="Q15325" i="1"/>
  <c r="Q15323" i="1"/>
  <c r="Q15321" i="1"/>
  <c r="Q15319" i="1"/>
  <c r="Q15317" i="1"/>
  <c r="Q15315" i="1"/>
  <c r="Q15313" i="1"/>
  <c r="Q15311" i="1"/>
  <c r="Q15309" i="1"/>
  <c r="Q15307" i="1"/>
  <c r="Q15305" i="1"/>
  <c r="Q15303" i="1"/>
  <c r="Q15301" i="1"/>
  <c r="Q15299" i="1"/>
  <c r="Q15297" i="1"/>
  <c r="Q15295" i="1"/>
  <c r="Q15293" i="1"/>
  <c r="Q15291" i="1"/>
  <c r="Q15289" i="1"/>
  <c r="Q15287" i="1"/>
  <c r="Q15285" i="1"/>
  <c r="Q15283" i="1"/>
  <c r="Q15281" i="1"/>
  <c r="Q15279" i="1"/>
  <c r="Q15277" i="1"/>
  <c r="Q15275" i="1"/>
  <c r="Q15273" i="1"/>
  <c r="Q15271" i="1"/>
  <c r="Q15269" i="1"/>
  <c r="Q15267" i="1"/>
  <c r="Q15265" i="1"/>
  <c r="Q15263" i="1"/>
  <c r="Q15261" i="1"/>
  <c r="Q15259" i="1"/>
  <c r="Q15257" i="1"/>
  <c r="Q15255" i="1"/>
  <c r="Q15253" i="1"/>
  <c r="Q15251" i="1"/>
  <c r="Q15249" i="1"/>
  <c r="Q15247" i="1"/>
  <c r="Q15245" i="1"/>
  <c r="Q15243" i="1"/>
  <c r="Q15241" i="1"/>
  <c r="Q15239" i="1"/>
  <c r="Q15237" i="1"/>
  <c r="Q15235" i="1"/>
  <c r="Q15233" i="1"/>
  <c r="Q15231" i="1"/>
  <c r="Q15229" i="1"/>
  <c r="Q15227" i="1"/>
  <c r="Q15225" i="1"/>
  <c r="Q15223" i="1"/>
  <c r="Q15221" i="1"/>
  <c r="P15519" i="1"/>
  <c r="P15503" i="1"/>
  <c r="P15487" i="1"/>
  <c r="P15471" i="1"/>
  <c r="P15455" i="1"/>
  <c r="Q15423" i="1"/>
  <c r="Q15420" i="1"/>
  <c r="P15417" i="1"/>
  <c r="Q15414" i="1"/>
  <c r="R15411" i="1"/>
  <c r="P15409" i="1"/>
  <c r="Q15406" i="1"/>
  <c r="R15403" i="1"/>
  <c r="P15401" i="1"/>
  <c r="Q15398" i="1"/>
  <c r="R15395" i="1"/>
  <c r="Q15393" i="1"/>
  <c r="P15391" i="1"/>
  <c r="R15386" i="1"/>
  <c r="Q15384" i="1"/>
  <c r="R15379" i="1"/>
  <c r="Q15377" i="1"/>
  <c r="P15375" i="1"/>
  <c r="R15370" i="1"/>
  <c r="Q15368" i="1"/>
  <c r="R15363" i="1"/>
  <c r="Q15361" i="1"/>
  <c r="P15359" i="1"/>
  <c r="R15354" i="1"/>
  <c r="Q15352" i="1"/>
  <c r="R15347" i="1"/>
  <c r="Q15345" i="1"/>
  <c r="P15343" i="1"/>
  <c r="P15341" i="1"/>
  <c r="P15339" i="1"/>
  <c r="P15337" i="1"/>
  <c r="P15335" i="1"/>
  <c r="P15333" i="1"/>
  <c r="P15331" i="1"/>
  <c r="P15329" i="1"/>
  <c r="P15327" i="1"/>
  <c r="P15325" i="1"/>
  <c r="P15323" i="1"/>
  <c r="P15321" i="1"/>
  <c r="P15319" i="1"/>
  <c r="P15317" i="1"/>
  <c r="P15315" i="1"/>
  <c r="P15313" i="1"/>
  <c r="P15311" i="1"/>
  <c r="P15309" i="1"/>
  <c r="P15307" i="1"/>
  <c r="P15305" i="1"/>
  <c r="P15303" i="1"/>
  <c r="P15301" i="1"/>
  <c r="P15299" i="1"/>
  <c r="P15297" i="1"/>
  <c r="P15295" i="1"/>
  <c r="P15293" i="1"/>
  <c r="P15291" i="1"/>
  <c r="P15289" i="1"/>
  <c r="P15287" i="1"/>
  <c r="P15285" i="1"/>
  <c r="P15283" i="1"/>
  <c r="P15281" i="1"/>
  <c r="P15279" i="1"/>
  <c r="P15277" i="1"/>
  <c r="P15275" i="1"/>
  <c r="P15273" i="1"/>
  <c r="P15271" i="1"/>
  <c r="P15269" i="1"/>
  <c r="P15267" i="1"/>
  <c r="P15265" i="1"/>
  <c r="P15263" i="1"/>
  <c r="P15261" i="1"/>
  <c r="P15259" i="1"/>
  <c r="P15257" i="1"/>
  <c r="P15255" i="1"/>
  <c r="P15253" i="1"/>
  <c r="P15251" i="1"/>
  <c r="P15249" i="1"/>
  <c r="P15247" i="1"/>
  <c r="P15245" i="1"/>
  <c r="P15243" i="1"/>
  <c r="P15241" i="1"/>
  <c r="P15239" i="1"/>
  <c r="P15237" i="1"/>
  <c r="P15235" i="1"/>
  <c r="P15233" i="1"/>
  <c r="P15231" i="1"/>
  <c r="P15229" i="1"/>
  <c r="P15227" i="1"/>
  <c r="P15225" i="1"/>
  <c r="P15223" i="1"/>
  <c r="P15221" i="1"/>
  <c r="P15219" i="1"/>
  <c r="P15217" i="1"/>
  <c r="P15215" i="1"/>
  <c r="P15213" i="1"/>
  <c r="P15211" i="1"/>
  <c r="P15209" i="1"/>
  <c r="P15207" i="1"/>
  <c r="P15205" i="1"/>
  <c r="P15203" i="1"/>
  <c r="P15201" i="1"/>
  <c r="P15199" i="1"/>
  <c r="P15197" i="1"/>
  <c r="P15195" i="1"/>
  <c r="P15193" i="1"/>
  <c r="P15191" i="1"/>
  <c r="P15189" i="1"/>
  <c r="P15187" i="1"/>
  <c r="P15185" i="1"/>
  <c r="P15183" i="1"/>
  <c r="P15181" i="1"/>
  <c r="P15179" i="1"/>
  <c r="P15177" i="1"/>
  <c r="P15175" i="1"/>
  <c r="P15173" i="1"/>
  <c r="P15171" i="1"/>
  <c r="P15169" i="1"/>
  <c r="P15167" i="1"/>
  <c r="P15165" i="1"/>
  <c r="P15163" i="1"/>
  <c r="P15161" i="1"/>
  <c r="P15159" i="1"/>
  <c r="P15157" i="1"/>
  <c r="P15155" i="1"/>
  <c r="P15153" i="1"/>
  <c r="P15151" i="1"/>
  <c r="P15149" i="1"/>
  <c r="P15147" i="1"/>
  <c r="P15145" i="1"/>
  <c r="P15143" i="1"/>
  <c r="P15141" i="1"/>
  <c r="P15139" i="1"/>
  <c r="P15137" i="1"/>
  <c r="P15135" i="1"/>
  <c r="P15133" i="1"/>
  <c r="P15131" i="1"/>
  <c r="P15129" i="1"/>
  <c r="P15127" i="1"/>
  <c r="P15125" i="1"/>
  <c r="P15123" i="1"/>
  <c r="P15121" i="1"/>
  <c r="P15119" i="1"/>
  <c r="P15117" i="1"/>
  <c r="P15115" i="1"/>
  <c r="P15113" i="1"/>
  <c r="P15111" i="1"/>
  <c r="P15109" i="1"/>
  <c r="P15107" i="1"/>
  <c r="P15105" i="1"/>
  <c r="P15103" i="1"/>
  <c r="P15101" i="1"/>
  <c r="P15099" i="1"/>
  <c r="P15097" i="1"/>
  <c r="P15095" i="1"/>
  <c r="P15093" i="1"/>
  <c r="P15091" i="1"/>
  <c r="P15089" i="1"/>
  <c r="P15087" i="1"/>
  <c r="P15085" i="1"/>
  <c r="P15083" i="1"/>
  <c r="P15081" i="1"/>
  <c r="P15079" i="1"/>
  <c r="P15077" i="1"/>
  <c r="P15075" i="1"/>
  <c r="P15073" i="1"/>
  <c r="P15071" i="1"/>
  <c r="P15069" i="1"/>
  <c r="P15513" i="1"/>
  <c r="P15497" i="1"/>
  <c r="P15481" i="1"/>
  <c r="P15465" i="1"/>
  <c r="P15449" i="1"/>
  <c r="P15445" i="1"/>
  <c r="P15441" i="1"/>
  <c r="P15437" i="1"/>
  <c r="P15433" i="1"/>
  <c r="Q15429" i="1"/>
  <c r="Q15426" i="1"/>
  <c r="P15423" i="1"/>
  <c r="Q15411" i="1"/>
  <c r="Q15403" i="1"/>
  <c r="Q15395" i="1"/>
  <c r="P15393" i="1"/>
  <c r="R15388" i="1"/>
  <c r="Q15386" i="1"/>
  <c r="R15381" i="1"/>
  <c r="Q15379" i="1"/>
  <c r="P15377" i="1"/>
  <c r="R15372" i="1"/>
  <c r="Q15370" i="1"/>
  <c r="R15365" i="1"/>
  <c r="Q15363" i="1"/>
  <c r="P15361" i="1"/>
  <c r="R15356" i="1"/>
  <c r="Q15354" i="1"/>
  <c r="R15349" i="1"/>
  <c r="Q15347" i="1"/>
  <c r="P15345" i="1"/>
  <c r="P15507" i="1"/>
  <c r="P15491" i="1"/>
  <c r="P15475" i="1"/>
  <c r="P15459" i="1"/>
  <c r="P15429" i="1"/>
  <c r="Q15419" i="1"/>
  <c r="Q15416" i="1"/>
  <c r="R15413" i="1"/>
  <c r="P15411" i="1"/>
  <c r="Q15408" i="1"/>
  <c r="R15405" i="1"/>
  <c r="P15403" i="1"/>
  <c r="Q15400" i="1"/>
  <c r="R15397" i="1"/>
  <c r="P15395" i="1"/>
  <c r="R15390" i="1"/>
  <c r="Q15388" i="1"/>
  <c r="R15383" i="1"/>
  <c r="Q15381" i="1"/>
  <c r="P15379" i="1"/>
  <c r="R15374" i="1"/>
  <c r="Q15372" i="1"/>
  <c r="R15367" i="1"/>
  <c r="Q15365" i="1"/>
  <c r="P15363" i="1"/>
  <c r="R15358" i="1"/>
  <c r="Q15356" i="1"/>
  <c r="R15351" i="1"/>
  <c r="Q15349" i="1"/>
  <c r="P15347" i="1"/>
  <c r="R15342" i="1"/>
  <c r="R15340" i="1"/>
  <c r="R15338" i="1"/>
  <c r="R15336" i="1"/>
  <c r="R15334" i="1"/>
  <c r="R15332" i="1"/>
  <c r="R15330" i="1"/>
  <c r="R15328" i="1"/>
  <c r="R15326" i="1"/>
  <c r="R15324" i="1"/>
  <c r="R15322" i="1"/>
  <c r="R15320" i="1"/>
  <c r="R15318" i="1"/>
  <c r="R15316" i="1"/>
  <c r="R15314" i="1"/>
  <c r="R15312" i="1"/>
  <c r="R15310" i="1"/>
  <c r="R15308" i="1"/>
  <c r="R15306" i="1"/>
  <c r="R15304" i="1"/>
  <c r="R15302" i="1"/>
  <c r="R15300" i="1"/>
  <c r="R15298" i="1"/>
  <c r="R15296" i="1"/>
  <c r="R15294" i="1"/>
  <c r="R15292" i="1"/>
  <c r="R15290" i="1"/>
  <c r="R15288" i="1"/>
  <c r="R15286" i="1"/>
  <c r="R15284" i="1"/>
  <c r="R15282" i="1"/>
  <c r="R15280" i="1"/>
  <c r="R15278" i="1"/>
  <c r="R15276" i="1"/>
  <c r="R15274" i="1"/>
  <c r="R15272" i="1"/>
  <c r="R15270" i="1"/>
  <c r="R15268" i="1"/>
  <c r="R15266" i="1"/>
  <c r="R15264" i="1"/>
  <c r="R15262" i="1"/>
  <c r="R15260" i="1"/>
  <c r="R15258" i="1"/>
  <c r="R15256" i="1"/>
  <c r="R15254" i="1"/>
  <c r="R15252" i="1"/>
  <c r="R15250" i="1"/>
  <c r="R15248" i="1"/>
  <c r="R15246" i="1"/>
  <c r="R15244" i="1"/>
  <c r="R15242" i="1"/>
  <c r="R15240" i="1"/>
  <c r="R15238" i="1"/>
  <c r="R15236" i="1"/>
  <c r="R15234" i="1"/>
  <c r="R15232" i="1"/>
  <c r="R15230" i="1"/>
  <c r="R15228" i="1"/>
  <c r="R15226" i="1"/>
  <c r="R15224" i="1"/>
  <c r="R15222" i="1"/>
  <c r="R15220" i="1"/>
  <c r="R15218" i="1"/>
  <c r="R15216" i="1"/>
  <c r="R15214" i="1"/>
  <c r="R15212" i="1"/>
  <c r="R15210" i="1"/>
  <c r="R15208" i="1"/>
  <c r="R15206" i="1"/>
  <c r="R15204" i="1"/>
  <c r="R15202" i="1"/>
  <c r="R15200" i="1"/>
  <c r="R15198" i="1"/>
  <c r="R15196" i="1"/>
  <c r="R15194" i="1"/>
  <c r="R15192" i="1"/>
  <c r="R15190" i="1"/>
  <c r="R15188" i="1"/>
  <c r="R15186" i="1"/>
  <c r="R15184" i="1"/>
  <c r="R15182" i="1"/>
  <c r="R15180" i="1"/>
  <c r="R15178" i="1"/>
  <c r="R15176" i="1"/>
  <c r="R15174" i="1"/>
  <c r="R15172" i="1"/>
  <c r="R15170" i="1"/>
  <c r="R15168" i="1"/>
  <c r="R15166" i="1"/>
  <c r="R15164" i="1"/>
  <c r="R15162" i="1"/>
  <c r="R15160" i="1"/>
  <c r="R15158" i="1"/>
  <c r="R15156" i="1"/>
  <c r="R15154" i="1"/>
  <c r="R15152" i="1"/>
  <c r="R15150" i="1"/>
  <c r="R15148" i="1"/>
  <c r="R15146" i="1"/>
  <c r="R15144" i="1"/>
  <c r="R15142" i="1"/>
  <c r="R15140" i="1"/>
  <c r="R15138" i="1"/>
  <c r="R15136" i="1"/>
  <c r="R15134" i="1"/>
  <c r="R15132" i="1"/>
  <c r="R15130" i="1"/>
  <c r="R15128" i="1"/>
  <c r="R15126" i="1"/>
  <c r="R15124" i="1"/>
  <c r="R15122" i="1"/>
  <c r="P15517" i="1"/>
  <c r="P15501" i="1"/>
  <c r="P15485" i="1"/>
  <c r="P15469" i="1"/>
  <c r="P15453" i="1"/>
  <c r="Q15448" i="1"/>
  <c r="Q15444" i="1"/>
  <c r="Q15440" i="1"/>
  <c r="Q15436" i="1"/>
  <c r="Q15432" i="1"/>
  <c r="Q15425" i="1"/>
  <c r="Q15422" i="1"/>
  <c r="P15419" i="1"/>
  <c r="Q15413" i="1"/>
  <c r="Q15405" i="1"/>
  <c r="Q15397" i="1"/>
  <c r="R15392" i="1"/>
  <c r="Q15390" i="1"/>
  <c r="R15385" i="1"/>
  <c r="Q15383" i="1"/>
  <c r="P15381" i="1"/>
  <c r="R15376" i="1"/>
  <c r="Q15374" i="1"/>
  <c r="R15369" i="1"/>
  <c r="Q15367" i="1"/>
  <c r="P15365" i="1"/>
  <c r="R15360" i="1"/>
  <c r="Q15358" i="1"/>
  <c r="R15353" i="1"/>
  <c r="Q15351" i="1"/>
  <c r="P15349" i="1"/>
  <c r="R15344" i="1"/>
  <c r="Q15342" i="1"/>
  <c r="Q15340" i="1"/>
  <c r="Q15338" i="1"/>
  <c r="Q15336" i="1"/>
  <c r="Q15334" i="1"/>
  <c r="Q15332" i="1"/>
  <c r="Q15330" i="1"/>
  <c r="Q15328" i="1"/>
  <c r="Q15326" i="1"/>
  <c r="Q15324" i="1"/>
  <c r="Q15322" i="1"/>
  <c r="Q15320" i="1"/>
  <c r="Q15318" i="1"/>
  <c r="Q15316" i="1"/>
  <c r="Q15314" i="1"/>
  <c r="Q15312" i="1"/>
  <c r="Q15310" i="1"/>
  <c r="Q15308" i="1"/>
  <c r="Q15306" i="1"/>
  <c r="Q15304" i="1"/>
  <c r="Q15302" i="1"/>
  <c r="Q15300" i="1"/>
  <c r="Q15298" i="1"/>
  <c r="Q15296" i="1"/>
  <c r="Q15294" i="1"/>
  <c r="Q15292" i="1"/>
  <c r="Q15290" i="1"/>
  <c r="Q15288" i="1"/>
  <c r="Q15286" i="1"/>
  <c r="Q15284" i="1"/>
  <c r="Q15282" i="1"/>
  <c r="Q15280" i="1"/>
  <c r="Q15278" i="1"/>
  <c r="Q15276" i="1"/>
  <c r="Q15274" i="1"/>
  <c r="Q15272" i="1"/>
  <c r="Q15270" i="1"/>
  <c r="Q15268" i="1"/>
  <c r="Q15266" i="1"/>
  <c r="Q15264" i="1"/>
  <c r="Q15262" i="1"/>
  <c r="Q15260" i="1"/>
  <c r="Q15258" i="1"/>
  <c r="Q15256" i="1"/>
  <c r="Q15254" i="1"/>
  <c r="Q15252" i="1"/>
  <c r="Q15250" i="1"/>
  <c r="Q15248" i="1"/>
  <c r="Q15246" i="1"/>
  <c r="Q15244" i="1"/>
  <c r="Q15242" i="1"/>
  <c r="Q15240" i="1"/>
  <c r="Q15238" i="1"/>
  <c r="Q15236" i="1"/>
  <c r="Q15234" i="1"/>
  <c r="Q15232" i="1"/>
  <c r="Q15230" i="1"/>
  <c r="Q15228" i="1"/>
  <c r="Q15226" i="1"/>
  <c r="Q15224" i="1"/>
  <c r="Q15222" i="1"/>
  <c r="Q15220" i="1"/>
  <c r="Q15218" i="1"/>
  <c r="Q15216" i="1"/>
  <c r="Q15214" i="1"/>
  <c r="Q15212" i="1"/>
  <c r="Q15210" i="1"/>
  <c r="Q15208" i="1"/>
  <c r="Q15206" i="1"/>
  <c r="Q15204" i="1"/>
  <c r="Q15202" i="1"/>
  <c r="Q15200" i="1"/>
  <c r="Q15198" i="1"/>
  <c r="Q15196" i="1"/>
  <c r="Q15194" i="1"/>
  <c r="Q15192" i="1"/>
  <c r="Q15190" i="1"/>
  <c r="Q15188" i="1"/>
  <c r="Q15186" i="1"/>
  <c r="Q15184" i="1"/>
  <c r="Q15182" i="1"/>
  <c r="Q15180" i="1"/>
  <c r="Q15178" i="1"/>
  <c r="Q15176" i="1"/>
  <c r="Q15174" i="1"/>
  <c r="Q15172" i="1"/>
  <c r="Q15170" i="1"/>
  <c r="Q15168" i="1"/>
  <c r="Q15166" i="1"/>
  <c r="Q15164" i="1"/>
  <c r="Q15162" i="1"/>
  <c r="Q15160" i="1"/>
  <c r="Q15158" i="1"/>
  <c r="Q15156" i="1"/>
</calcChain>
</file>

<file path=xl/sharedStrings.xml><?xml version="1.0" encoding="utf-8"?>
<sst xmlns="http://schemas.openxmlformats.org/spreadsheetml/2006/main" count="132036" uniqueCount="10356">
  <si>
    <t>LAST RECEIVED(OV)</t>
  </si>
  <si>
    <t>ITEM</t>
  </si>
  <si>
    <t>DESC1</t>
  </si>
  <si>
    <t>DESC2</t>
  </si>
  <si>
    <t>LOC</t>
  </si>
  <si>
    <t>LOT</t>
  </si>
  <si>
    <t>UOM</t>
  </si>
  <si>
    <t>BUYER</t>
  </si>
  <si>
    <t>Sum of QTY.PRIMARY</t>
  </si>
  <si>
    <t>Sum of EXTENDED AMT</t>
  </si>
  <si>
    <t>QTY</t>
  </si>
  <si>
    <t>AMOUNT</t>
  </si>
  <si>
    <t>MONTH</t>
  </si>
  <si>
    <t>YEAR</t>
  </si>
  <si>
    <t>PK1</t>
  </si>
  <si>
    <t>SERI</t>
  </si>
  <si>
    <t>[SUMIF] AMT BY PK1</t>
  </si>
  <si>
    <t>[SUMIF] QTY BY PK1</t>
  </si>
  <si>
    <t>TAPE</t>
  </si>
  <si>
    <t>WOOLY/SPIN TAPE 6MM,BLACK</t>
  </si>
  <si>
    <t>ATAPS</t>
  </si>
  <si>
    <t>BX</t>
  </si>
  <si>
    <t>ITOCHU CORPORATION TOKSD SECTI</t>
  </si>
  <si>
    <t/>
  </si>
  <si>
    <t>AUGUST</t>
  </si>
  <si>
    <t>2068075/23001396</t>
  </si>
  <si>
    <t>MARUBENI FASHION LINK LTD.</t>
  </si>
  <si>
    <t>2068077/23001430</t>
  </si>
  <si>
    <t>2068077/24001066</t>
  </si>
  <si>
    <t>GBR</t>
  </si>
  <si>
    <t>262/23/026075/23001024</t>
  </si>
  <si>
    <t>262/23/026240/23001039</t>
  </si>
  <si>
    <t>PENTEX LTD</t>
  </si>
  <si>
    <t>262/23/028622/23001077</t>
  </si>
  <si>
    <t>HEXAPOLE COMPANY LIMITED</t>
  </si>
  <si>
    <t>262/24/608347/23001177</t>
  </si>
  <si>
    <t>262/24/618974/24001013</t>
  </si>
  <si>
    <t>MARUBENI CORPORATION JEPANG</t>
  </si>
  <si>
    <t>262/24/620438/24001025</t>
  </si>
  <si>
    <t>262/24/621858/24001043</t>
  </si>
  <si>
    <t>262/24/622236/24001034</t>
  </si>
  <si>
    <t>RED WING SHOE COMPANY LLC</t>
  </si>
  <si>
    <t>262/24/622535/24001028</t>
  </si>
  <si>
    <t>262/24/623122/24001040</t>
  </si>
  <si>
    <t>262/24/627280/24001060</t>
  </si>
  <si>
    <t>GBRB21</t>
  </si>
  <si>
    <t>262/20/35023/20001314</t>
  </si>
  <si>
    <t>H&amp;M</t>
  </si>
  <si>
    <t>262/20/35130/170348/20001314</t>
  </si>
  <si>
    <t>262/21/26091/159</t>
  </si>
  <si>
    <t>262/21/27501/155</t>
  </si>
  <si>
    <t>262/21/5483/20001344</t>
  </si>
  <si>
    <t>I1 M 1 3</t>
  </si>
  <si>
    <t>27/22/655338/22002967</t>
  </si>
  <si>
    <t>27/22/655338/22002968</t>
  </si>
  <si>
    <t>27/22/655338/22002969</t>
  </si>
  <si>
    <t>27/22/655338/23001395</t>
  </si>
  <si>
    <t>27/22/655338/23001396</t>
  </si>
  <si>
    <t>I5 V 6 7</t>
  </si>
  <si>
    <t>2645922/23001430</t>
  </si>
  <si>
    <t>2645922/24001067</t>
  </si>
  <si>
    <t>JH L P</t>
  </si>
  <si>
    <t>262/20/031819/20001330</t>
  </si>
  <si>
    <t>262/22/016077/1426</t>
  </si>
  <si>
    <t>262/22/030289/1136</t>
  </si>
  <si>
    <t>L2 C 1 1</t>
  </si>
  <si>
    <t>2694283/23001430</t>
  </si>
  <si>
    <t>2694283/24001066</t>
  </si>
  <si>
    <t>27/21/162963/21001195</t>
  </si>
  <si>
    <t>27/21/162963/21001196</t>
  </si>
  <si>
    <t>27/21/162963/21001197</t>
  </si>
  <si>
    <t>27/21/162963/23001395</t>
  </si>
  <si>
    <t>27/21/162963/23001396</t>
  </si>
  <si>
    <t>27/21/214011/21001301</t>
  </si>
  <si>
    <t>27/21/214011/23001430</t>
  </si>
  <si>
    <t>27/21/214011/24001067</t>
  </si>
  <si>
    <t>27/21/228362/21001585</t>
  </si>
  <si>
    <t>27/21/228362/21001586</t>
  </si>
  <si>
    <t>27/21/228362/21001587</t>
  </si>
  <si>
    <t>27/21/228362/23001396</t>
  </si>
  <si>
    <t>27/21/228362/23001429</t>
  </si>
  <si>
    <t>27/21/228362/24001066</t>
  </si>
  <si>
    <t>27/24/104200/24001080</t>
  </si>
  <si>
    <t>27/24/104200/24001081</t>
  </si>
  <si>
    <t>27/24/104200/24001206</t>
  </si>
  <si>
    <t>27/24/697737/24001195</t>
  </si>
  <si>
    <t>27/24/697737/24001196</t>
  </si>
  <si>
    <t>27/24/721951/24001196</t>
  </si>
  <si>
    <t>27/24/721951/24001197</t>
  </si>
  <si>
    <t>2700140/23001429</t>
  </si>
  <si>
    <t>2700141/23001429</t>
  </si>
  <si>
    <t>L2 C 1 2</t>
  </si>
  <si>
    <t>27/20/327602/20001407</t>
  </si>
  <si>
    <t>2713858/23001430</t>
  </si>
  <si>
    <t>2713858/24001067</t>
  </si>
  <si>
    <t>2713860/23001429</t>
  </si>
  <si>
    <t>2713860/24001066</t>
  </si>
  <si>
    <t>2713861/23001396</t>
  </si>
  <si>
    <t>2713863/23001430</t>
  </si>
  <si>
    <t>2713863/24001067</t>
  </si>
  <si>
    <t>2713865/23001430</t>
  </si>
  <si>
    <t>2713865/24001066</t>
  </si>
  <si>
    <t>L2 C 2 1</t>
  </si>
  <si>
    <t>2710219/23001430</t>
  </si>
  <si>
    <t>2710219/24001066</t>
  </si>
  <si>
    <t>2710220/23001430</t>
  </si>
  <si>
    <t>2710220/24001066</t>
  </si>
  <si>
    <t>2710228/23001430</t>
  </si>
  <si>
    <t>2710228/24001066</t>
  </si>
  <si>
    <t>L2 D 5 3</t>
  </si>
  <si>
    <t>L2 O 1 1</t>
  </si>
  <si>
    <t>27/21/452889/21002474</t>
  </si>
  <si>
    <t>27/21/452889/21002475</t>
  </si>
  <si>
    <t>27/21/452889/21002476</t>
  </si>
  <si>
    <t>27/21/452889/21002477</t>
  </si>
  <si>
    <t>27/21/452889/21002479</t>
  </si>
  <si>
    <t>27/21/452889/21002480</t>
  </si>
  <si>
    <t>27/21/452889/21002482</t>
  </si>
  <si>
    <t>27/21/452889/21002595</t>
  </si>
  <si>
    <t>27/21/452889/21002597</t>
  </si>
  <si>
    <t>27/21/452889/23001395</t>
  </si>
  <si>
    <t>27/21/452889/23001396</t>
  </si>
  <si>
    <t>27/21/452889/23001429</t>
  </si>
  <si>
    <t>27/21/452889/23001430</t>
  </si>
  <si>
    <t>27/21/452889/24001066</t>
  </si>
  <si>
    <t>27/24/704287/24001196</t>
  </si>
  <si>
    <t>L2 O 1 2</t>
  </si>
  <si>
    <t>27/22/129789/22001271</t>
  </si>
  <si>
    <t>HAP., CO LTD</t>
  </si>
  <si>
    <t>27/22/129789/22001284</t>
  </si>
  <si>
    <t>27/22/129789/22001285</t>
  </si>
  <si>
    <t>27/22/129789/22001287</t>
  </si>
  <si>
    <t>27/22/129789/23001429</t>
  </si>
  <si>
    <t>27/22/129789/23001430</t>
  </si>
  <si>
    <t>27/22/129789/24001066</t>
  </si>
  <si>
    <t>27/22/195272/21003762</t>
  </si>
  <si>
    <t>27/22/195272/21003763</t>
  </si>
  <si>
    <t>27/22/195272/23001395</t>
  </si>
  <si>
    <t>27/22/195272/23001396</t>
  </si>
  <si>
    <t>27/22/313779/22001457</t>
  </si>
  <si>
    <t>TEIJIN FRONTIER CO., LTD SEC.</t>
  </si>
  <si>
    <t>27/22/313779/22001458</t>
  </si>
  <si>
    <t>HONG KONG DESCENTE TRADING LTD</t>
  </si>
  <si>
    <t>27/22/313779/22001459</t>
  </si>
  <si>
    <t>27/22/313779/22001463</t>
  </si>
  <si>
    <t>27/22/333630/22001463</t>
  </si>
  <si>
    <t>27/22/333630/22001471</t>
  </si>
  <si>
    <t>27/22/333630/22001472</t>
  </si>
  <si>
    <t>27/22/333630/22001473</t>
  </si>
  <si>
    <t>27/22/333630/22001474</t>
  </si>
  <si>
    <t>27/22/333630/22001477</t>
  </si>
  <si>
    <t>27/22/333630/22001478</t>
  </si>
  <si>
    <t>27/22/333630/23001335</t>
  </si>
  <si>
    <t>27/22/333630/23001396</t>
  </si>
  <si>
    <t>27/22/333630/23001429</t>
  </si>
  <si>
    <t>27/22/333630/23001430</t>
  </si>
  <si>
    <t>27/22/333630/24001066</t>
  </si>
  <si>
    <t>27/22/333630/24001067</t>
  </si>
  <si>
    <t>2722/129789/22001284</t>
  </si>
  <si>
    <t>L2 O 2 1</t>
  </si>
  <si>
    <t>27/21/455522/21002474</t>
  </si>
  <si>
    <t>27/21/455522/23001395</t>
  </si>
  <si>
    <t>27/21/533104/21002800</t>
  </si>
  <si>
    <t>27/21/533104/23001395</t>
  </si>
  <si>
    <t>27/21/541720/21004374</t>
  </si>
  <si>
    <t>27/21/541720/23001430</t>
  </si>
  <si>
    <t>27/21/541720/24001067</t>
  </si>
  <si>
    <t>27/21/544297/21002599</t>
  </si>
  <si>
    <t>27/21/544297/21002602</t>
  </si>
  <si>
    <t>27/21/544297/23001395</t>
  </si>
  <si>
    <t>27/21/544297/23001430</t>
  </si>
  <si>
    <t>27/21/544297/24001067</t>
  </si>
  <si>
    <t>27/21/625713/21003060</t>
  </si>
  <si>
    <t>27/21/625713/21003062</t>
  </si>
  <si>
    <t>27/21/625713/21003115</t>
  </si>
  <si>
    <t>27/21/625713/23001430</t>
  </si>
  <si>
    <t>27/21/625713/24001066</t>
  </si>
  <si>
    <t>27/22/14043/21003745</t>
  </si>
  <si>
    <t>27/22/14043/23001429</t>
  </si>
  <si>
    <t>27/22/266760/22001411</t>
  </si>
  <si>
    <t>27/22/266760/22001412</t>
  </si>
  <si>
    <t>27/22/266760/23001429</t>
  </si>
  <si>
    <t>27/22/266760/23001430</t>
  </si>
  <si>
    <t>27/22/266760/24001066</t>
  </si>
  <si>
    <t>27/22/676869/22002970</t>
  </si>
  <si>
    <t>27/22/676869/22002971</t>
  </si>
  <si>
    <t>27/22/676869/22003018</t>
  </si>
  <si>
    <t>27/22/676869/23001335</t>
  </si>
  <si>
    <t>27/22/676869/23001395</t>
  </si>
  <si>
    <t>27/22/676869/23001396</t>
  </si>
  <si>
    <t>27/23/016706/22003228</t>
  </si>
  <si>
    <t>27/23/016706/23001335</t>
  </si>
  <si>
    <t>27/23/016706/23001396</t>
  </si>
  <si>
    <t>27/23/415715/23001396</t>
  </si>
  <si>
    <t>27/23/415787/23001396</t>
  </si>
  <si>
    <t>27/24/776208/24001242</t>
  </si>
  <si>
    <t>L2 O 2 2</t>
  </si>
  <si>
    <t>27/21/625713/21002884</t>
  </si>
  <si>
    <t>L2 O 2 3</t>
  </si>
  <si>
    <t>27/21/661951/21003073</t>
  </si>
  <si>
    <t>27/21/661951/21003074</t>
  </si>
  <si>
    <t>27/21/661951/23001430</t>
  </si>
  <si>
    <t>L5 I 2 1</t>
  </si>
  <si>
    <t>2710031/23001396</t>
  </si>
  <si>
    <t>2710032/23001396</t>
  </si>
  <si>
    <t>2710035/23001396</t>
  </si>
  <si>
    <t>2710036/23001396</t>
  </si>
  <si>
    <t>2710040/23001430</t>
  </si>
  <si>
    <t>2710040/24001196</t>
  </si>
  <si>
    <t>L6 L 5 5</t>
  </si>
  <si>
    <t>2687423/23001395</t>
  </si>
  <si>
    <t>2687426/23001430</t>
  </si>
  <si>
    <t>2687426/24001066</t>
  </si>
  <si>
    <t>2687427/23001395</t>
  </si>
  <si>
    <t>2687428/23001396</t>
  </si>
  <si>
    <t>L6 L 7 2</t>
  </si>
  <si>
    <t>27/23/485599/23001505</t>
  </si>
  <si>
    <t>27/23/485599/23001506</t>
  </si>
  <si>
    <t>27/24/012278/23001618</t>
  </si>
  <si>
    <t>27/24/012278/23001620</t>
  </si>
  <si>
    <t>27/24/012278/23001621</t>
  </si>
  <si>
    <t>27/24/012278/24001207</t>
  </si>
  <si>
    <t>27/24/021014/23001621</t>
  </si>
  <si>
    <t>27/24/023136/23001619</t>
  </si>
  <si>
    <t>27/24/023136/23001622</t>
  </si>
  <si>
    <t>27/24/025220/23001624</t>
  </si>
  <si>
    <t>27/24/053179/23001622</t>
  </si>
  <si>
    <t>27/24/053179/23001623</t>
  </si>
  <si>
    <t>27/24/055357/23001622</t>
  </si>
  <si>
    <t>27/24/058935/23001623</t>
  </si>
  <si>
    <t>27/24/061298/23001623</t>
  </si>
  <si>
    <t>27/24/731842/24001206</t>
  </si>
  <si>
    <t>27/24/739408/24001206</t>
  </si>
  <si>
    <t>27/24/739408/24001207</t>
  </si>
  <si>
    <t>27/24/781422/24001242</t>
  </si>
  <si>
    <t>27/24/781422/24001244</t>
  </si>
  <si>
    <t>27/24/795799/24001244</t>
  </si>
  <si>
    <t>L6L124</t>
  </si>
  <si>
    <t>2710225/23001429</t>
  </si>
  <si>
    <t>MIZA11</t>
  </si>
  <si>
    <t>MIZE24</t>
  </si>
  <si>
    <t>MIZUNO</t>
  </si>
  <si>
    <t>2614578/23001429</t>
  </si>
  <si>
    <t>2614578/24001066</t>
  </si>
  <si>
    <t>2660407/23001430</t>
  </si>
  <si>
    <t>2660407/24001195</t>
  </si>
  <si>
    <t>2660410/23001430</t>
  </si>
  <si>
    <t>2660410/24001066</t>
  </si>
  <si>
    <t>MIZUNO3</t>
  </si>
  <si>
    <t>2203123/23001429</t>
  </si>
  <si>
    <t>2203123/24001066</t>
  </si>
  <si>
    <t>2203158/23001430</t>
  </si>
  <si>
    <t>2203158/24001066</t>
  </si>
  <si>
    <t>RAKD</t>
  </si>
  <si>
    <t>27/24/754613/24001242</t>
  </si>
  <si>
    <t>2700447/23001429</t>
  </si>
  <si>
    <t>2700447/24001066</t>
  </si>
  <si>
    <t>RAKD93</t>
  </si>
  <si>
    <t>2643012/23001429</t>
  </si>
  <si>
    <t>2643012/24001066</t>
  </si>
  <si>
    <t>2643014/23001429</t>
  </si>
  <si>
    <t>2643014/24001066</t>
  </si>
  <si>
    <t>2643016/23001429</t>
  </si>
  <si>
    <t>2643016/24001066</t>
  </si>
  <si>
    <t>2643017/23001430</t>
  </si>
  <si>
    <t>2643017/24001066</t>
  </si>
  <si>
    <t>REJECT</t>
  </si>
  <si>
    <t>23/262/32230/23001057</t>
  </si>
  <si>
    <t>WOOLY/SPIN TAPE 6MM,WHITE</t>
  </si>
  <si>
    <t>DECEMBER</t>
  </si>
  <si>
    <t>2068076/23001510</t>
  </si>
  <si>
    <t>2068078/24001202</t>
  </si>
  <si>
    <t>262/23/023897/23001048</t>
  </si>
  <si>
    <t>CV. BI-ENSI FESYENINDO</t>
  </si>
  <si>
    <t>262/23/9502/1318</t>
  </si>
  <si>
    <t>262/24/3063/23001149</t>
  </si>
  <si>
    <t>262/24/608715/23001183</t>
  </si>
  <si>
    <t>262/24/608726/23001181</t>
  </si>
  <si>
    <t>262/24/623115/24001042</t>
  </si>
  <si>
    <t>262/24/636495/24001074</t>
  </si>
  <si>
    <t>RED WING SHOE COMPANY</t>
  </si>
  <si>
    <t>262/24/637706/24001075</t>
  </si>
  <si>
    <t>WONGARI AUSTRALIA SAMPLE</t>
  </si>
  <si>
    <t>262/21/20783/21001123</t>
  </si>
  <si>
    <t>AGRON, INC.</t>
  </si>
  <si>
    <t>262/21/28637/21001166</t>
  </si>
  <si>
    <t>262/21/31928/218</t>
  </si>
  <si>
    <t>262/21/44555/294</t>
  </si>
  <si>
    <t>262/21/5466/20001330</t>
  </si>
  <si>
    <t>262/22/012396/1391</t>
  </si>
  <si>
    <t>I5 U 6 7</t>
  </si>
  <si>
    <t>2645933/23001426</t>
  </si>
  <si>
    <t>2645935/23001426</t>
  </si>
  <si>
    <t>2066354/24001242</t>
  </si>
  <si>
    <t>262/21/30149/1290</t>
  </si>
  <si>
    <t>262/22/014344/1406</t>
  </si>
  <si>
    <t>262/22/018011/1025</t>
  </si>
  <si>
    <t>262/22/020690/1037</t>
  </si>
  <si>
    <t>JHRETUR</t>
  </si>
  <si>
    <t>27/20/523422/20003435</t>
  </si>
  <si>
    <t>27/20/523422/23001426</t>
  </si>
  <si>
    <t>2723589/24001242</t>
  </si>
  <si>
    <t>27/20/299930/20002414</t>
  </si>
  <si>
    <t>27/20/299930/23001426</t>
  </si>
  <si>
    <t>2727007/23001649</t>
  </si>
  <si>
    <t>2727008/23001426</t>
  </si>
  <si>
    <t>2727009/24001242</t>
  </si>
  <si>
    <t>2728917/23001424</t>
  </si>
  <si>
    <t>2728918/23001423</t>
  </si>
  <si>
    <t>2728921/23001424</t>
  </si>
  <si>
    <t>2732505/23001423</t>
  </si>
  <si>
    <t>2706944/23001426</t>
  </si>
  <si>
    <t>2727011/23001422</t>
  </si>
  <si>
    <t>2727012/23001422</t>
  </si>
  <si>
    <t>2727012/24001067</t>
  </si>
  <si>
    <t>L2 C 2 2</t>
  </si>
  <si>
    <t>2725034/24001242</t>
  </si>
  <si>
    <t>2725036/23001421</t>
  </si>
  <si>
    <t>L2 C 2 3</t>
  </si>
  <si>
    <t>2725029/24001206</t>
  </si>
  <si>
    <t>2725029/24001242</t>
  </si>
  <si>
    <t>2725038/23001423</t>
  </si>
  <si>
    <t>2725038/24001067</t>
  </si>
  <si>
    <t>27/22/456343/22002594</t>
  </si>
  <si>
    <t>27/22/456343/22002595</t>
  </si>
  <si>
    <t>27/22/456343/22002596</t>
  </si>
  <si>
    <t>27/22/456343/22002597</t>
  </si>
  <si>
    <t>27/22/456343/23001422</t>
  </si>
  <si>
    <t>27/22/456343/23001423</t>
  </si>
  <si>
    <t>27/22/456343/24001067</t>
  </si>
  <si>
    <t>27/22/640178/22002916</t>
  </si>
  <si>
    <t>27/22/640178/23001423</t>
  </si>
  <si>
    <t>27/22/641773/22002916</t>
  </si>
  <si>
    <t>27/22/641773/23001423</t>
  </si>
  <si>
    <t>27/22/641773/24001195</t>
  </si>
  <si>
    <t>27/23/004605/22002640</t>
  </si>
  <si>
    <t>27/23/004605/22002967</t>
  </si>
  <si>
    <t>27/23/004605/23001335</t>
  </si>
  <si>
    <t>27/23/004605/23001423</t>
  </si>
  <si>
    <t>27/23/004605/24001067</t>
  </si>
  <si>
    <t>23/22/144001/22001284</t>
  </si>
  <si>
    <t>23/22/144001/22001285</t>
  </si>
  <si>
    <t>23/22/144001/22001286</t>
  </si>
  <si>
    <t>23/22/144001/22001287</t>
  </si>
  <si>
    <t>23/22/144001/22002594</t>
  </si>
  <si>
    <t>23/22/144001/22002596</t>
  </si>
  <si>
    <t>23/22/144001/22002597</t>
  </si>
  <si>
    <t>23/22/144001/23001423</t>
  </si>
  <si>
    <t>23/22/144001/23001424</t>
  </si>
  <si>
    <t>23/22/144001/23001426</t>
  </si>
  <si>
    <t>27/21/682940/21003073</t>
  </si>
  <si>
    <t>27/21/682940/21003074</t>
  </si>
  <si>
    <t>27/21/682940/23001424</t>
  </si>
  <si>
    <t>27/22/133763/22001271</t>
  </si>
  <si>
    <t>27/22/313779/22001464</t>
  </si>
  <si>
    <t>27/22/313779/22001474</t>
  </si>
  <si>
    <t>27/22/313779/22001477</t>
  </si>
  <si>
    <t>27/22/313779/23001422</t>
  </si>
  <si>
    <t>27/22/313779/23001423</t>
  </si>
  <si>
    <t>27/22/313779/24001067</t>
  </si>
  <si>
    <t>27/22/336235/22001477</t>
  </si>
  <si>
    <t>27/22/336235/22001478</t>
  </si>
  <si>
    <t>27/22/524406/22002637</t>
  </si>
  <si>
    <t>27/22/524406/23001423</t>
  </si>
  <si>
    <t>27/22/524406/24001067</t>
  </si>
  <si>
    <t>27/22/651755/22002916</t>
  </si>
  <si>
    <t>27/22/651755/22002917</t>
  </si>
  <si>
    <t>27/22/651755/23001423</t>
  </si>
  <si>
    <t>27/22/651755/24001067</t>
  </si>
  <si>
    <t>27/22/666831/22002640</t>
  </si>
  <si>
    <t>27/22/666831/23001335</t>
  </si>
  <si>
    <t>27/23/019647/22002968</t>
  </si>
  <si>
    <t>27/23/022838/22002968</t>
  </si>
  <si>
    <t>27/23/022838/22002969</t>
  </si>
  <si>
    <t>27/23/026173/22003228</t>
  </si>
  <si>
    <t>27/23/026173/23001421</t>
  </si>
  <si>
    <t>27/23/026173/23001423</t>
  </si>
  <si>
    <t>27/23/037014/22002970</t>
  </si>
  <si>
    <t>27/23/037014/22002971</t>
  </si>
  <si>
    <t>27/23/037014/23001388</t>
  </si>
  <si>
    <t>27/23/037014/23001423</t>
  </si>
  <si>
    <t>27/23/037014/23001649</t>
  </si>
  <si>
    <t>27/23/046247/22002971</t>
  </si>
  <si>
    <t>27/23/046247/22003018</t>
  </si>
  <si>
    <t>27/23/046247/23001335</t>
  </si>
  <si>
    <t>27/23/046247/23001421</t>
  </si>
  <si>
    <t>27/23/046247/23001423</t>
  </si>
  <si>
    <t>27/23/046247/24001067</t>
  </si>
  <si>
    <t>27/23/046669/22003263</t>
  </si>
  <si>
    <t>27/23/046669/23001426</t>
  </si>
  <si>
    <t>27/23/503697/23001510</t>
  </si>
  <si>
    <t>27/24/716440/24001196</t>
  </si>
  <si>
    <t>27/24/716440/24001206</t>
  </si>
  <si>
    <t>27/24/716440/24001207</t>
  </si>
  <si>
    <t>27/24/717338/24001201</t>
  </si>
  <si>
    <t>27/24/717338/24001202</t>
  </si>
  <si>
    <t>L2 O 102</t>
  </si>
  <si>
    <t>27/23/024576/22002969</t>
  </si>
  <si>
    <t>27/23/025925/22002969</t>
  </si>
  <si>
    <t>27/21/544297/21002860</t>
  </si>
  <si>
    <t>27/21/544297/21002861</t>
  </si>
  <si>
    <t>27/21/544297/21002873</t>
  </si>
  <si>
    <t>27/21/544297/21002900</t>
  </si>
  <si>
    <t>27/21/544297/21003675</t>
  </si>
  <si>
    <t>27/21/544297/22002595</t>
  </si>
  <si>
    <t>27/21/544297/23001421</t>
  </si>
  <si>
    <t>27/21/544297/23001422</t>
  </si>
  <si>
    <t>27/21/544297/23001423</t>
  </si>
  <si>
    <t>27/21/544297/23001426</t>
  </si>
  <si>
    <t>27/21/546249/21002900</t>
  </si>
  <si>
    <t>27/21/546249/21002901</t>
  </si>
  <si>
    <t>27/21/546249/23001422</t>
  </si>
  <si>
    <t>27/21/546249/23001423</t>
  </si>
  <si>
    <t>27/21/563624/21002872</t>
  </si>
  <si>
    <t>27/21/568509/21002864</t>
  </si>
  <si>
    <t>27/21/568509/21002865</t>
  </si>
  <si>
    <t>27/21/568509/21002866</t>
  </si>
  <si>
    <t>27/21/568509/21002867</t>
  </si>
  <si>
    <t>27/21/568509/23001423</t>
  </si>
  <si>
    <t>27/21/568509/23001424</t>
  </si>
  <si>
    <t>27/21/568509/23001426</t>
  </si>
  <si>
    <t>27/21/568509/24001195</t>
  </si>
  <si>
    <t>27/21/625713/23001426</t>
  </si>
  <si>
    <t>27/22/222417/22001410</t>
  </si>
  <si>
    <t>27/22/222417/23001424</t>
  </si>
  <si>
    <t>27/22/354258/22002016</t>
  </si>
  <si>
    <t>27/22/354258/22002017</t>
  </si>
  <si>
    <t>27/22/354258/23001423</t>
  </si>
  <si>
    <t>27/22/354258/23001426</t>
  </si>
  <si>
    <t>27/22/354258/24001413</t>
  </si>
  <si>
    <t>27/23/013027/22002968</t>
  </si>
  <si>
    <t>27/23/013027/22002969</t>
  </si>
  <si>
    <t>27/23/013027/23001388</t>
  </si>
  <si>
    <t>27/23/013027/24001207</t>
  </si>
  <si>
    <t>27/23/016706/22002968</t>
  </si>
  <si>
    <t>27/23/016706/23001421</t>
  </si>
  <si>
    <t>27/24/775079/24001243</t>
  </si>
  <si>
    <t>27/21/625713/23001423</t>
  </si>
  <si>
    <t>27/22/496396/22002018</t>
  </si>
  <si>
    <t>27/22/496396/23001421</t>
  </si>
  <si>
    <t>27/22/496396/23001649</t>
  </si>
  <si>
    <t>27/23/519276/23001551</t>
  </si>
  <si>
    <t>2724731/23001422</t>
  </si>
  <si>
    <t>L3 Q 1 1</t>
  </si>
  <si>
    <t>27/21/198584/21001194</t>
  </si>
  <si>
    <t>27/21/198584/21001195</t>
  </si>
  <si>
    <t>27/21/198584/21001196</t>
  </si>
  <si>
    <t>27/21/198584/23001421</t>
  </si>
  <si>
    <t>27/21/198584/23001422</t>
  </si>
  <si>
    <t>27/21/198584/23001424</t>
  </si>
  <si>
    <t>27/21/221282/2100131</t>
  </si>
  <si>
    <t>27/21/221282/2100132</t>
  </si>
  <si>
    <t>27/21/228362/23001424</t>
  </si>
  <si>
    <t>27/21/228362/24001196</t>
  </si>
  <si>
    <t>27/21/235975/21001582</t>
  </si>
  <si>
    <t>27/21/235975/21001583</t>
  </si>
  <si>
    <t>27/21/235975/23001388</t>
  </si>
  <si>
    <t>27/21/235975/23001649</t>
  </si>
  <si>
    <t>27/21/241213/21001583</t>
  </si>
  <si>
    <t>27/21/241213/21001584</t>
  </si>
  <si>
    <t>27/21/241213/23001426</t>
  </si>
  <si>
    <t>27/21/244271/21001584</t>
  </si>
  <si>
    <t>27/21/244271/23001426</t>
  </si>
  <si>
    <t>27/21/251187/21001584</t>
  </si>
  <si>
    <t>27/21/251187/23001388</t>
  </si>
  <si>
    <t>27/21/251187/23001649</t>
  </si>
  <si>
    <t>27/21/464874/21002475</t>
  </si>
  <si>
    <t>27/21/464874/21002477</t>
  </si>
  <si>
    <t>27/21/464874/21002597</t>
  </si>
  <si>
    <t>27/21/464874/23001388</t>
  </si>
  <si>
    <t>27/21/464874/23001423</t>
  </si>
  <si>
    <t>27/21/464874/23001648</t>
  </si>
  <si>
    <t>27/21/523028/21002348</t>
  </si>
  <si>
    <t>27/21/523028/21002800</t>
  </si>
  <si>
    <t>27/21/523028/23001422</t>
  </si>
  <si>
    <t>27/21/523028/23001423</t>
  </si>
  <si>
    <t>L3 Q 2 1</t>
  </si>
  <si>
    <t>27/21/201560/21001196</t>
  </si>
  <si>
    <t>L6 K 7 2</t>
  </si>
  <si>
    <t>27/22/667660/22002640</t>
  </si>
  <si>
    <t>27/22/667660/23001335</t>
  </si>
  <si>
    <t>2687422/23001424</t>
  </si>
  <si>
    <t>2687425/23001421</t>
  </si>
  <si>
    <t>27/23/489932/23001505</t>
  </si>
  <si>
    <t>27/23/489932/23001506</t>
  </si>
  <si>
    <t>27/23/501979/23001509</t>
  </si>
  <si>
    <t>27/23/501979/23001510</t>
  </si>
  <si>
    <t>27/24/007822/23001618</t>
  </si>
  <si>
    <t>27/24/007822/23001620</t>
  </si>
  <si>
    <t>27/24/025220/23001621</t>
  </si>
  <si>
    <t>27/24/033427/23001619</t>
  </si>
  <si>
    <t>27/24/033427/23001622</t>
  </si>
  <si>
    <t>27/24/059306/23001622</t>
  </si>
  <si>
    <t>27/24/059306/23001623</t>
  </si>
  <si>
    <t>27/24/059306/24001384</t>
  </si>
  <si>
    <t>27/24/061298/23001624</t>
  </si>
  <si>
    <t>27/24/191668/24001425</t>
  </si>
  <si>
    <t>27/24/731842/24001202</t>
  </si>
  <si>
    <t>27/24/737923/24001202</t>
  </si>
  <si>
    <t>27/24/739408/24001242</t>
  </si>
  <si>
    <t>27/24/773750/24001242</t>
  </si>
  <si>
    <t>27/24/773750/24001243</t>
  </si>
  <si>
    <t>27/24/778658/24001255</t>
  </si>
  <si>
    <t>27/24/792716/24001255</t>
  </si>
  <si>
    <t>27/24/795871/24001243</t>
  </si>
  <si>
    <t>27/24/807904/24001243</t>
  </si>
  <si>
    <t>27/24/807904/24001244</t>
  </si>
  <si>
    <t>27/24/958217/24001384</t>
  </si>
  <si>
    <t>27/24/968777/24001413</t>
  </si>
  <si>
    <t>27/24/974847/24001413</t>
  </si>
  <si>
    <t>2728920/23001423</t>
  </si>
  <si>
    <t>2728920/24001384</t>
  </si>
  <si>
    <t>MIZA13</t>
  </si>
  <si>
    <t>MIZA41</t>
  </si>
  <si>
    <t>MIZD35</t>
  </si>
  <si>
    <t>2118892/23001424</t>
  </si>
  <si>
    <t>2417336/24001067</t>
  </si>
  <si>
    <t>2417359/24001067</t>
  </si>
  <si>
    <t>2439412/23001426</t>
  </si>
  <si>
    <t>2660802/23001426</t>
  </si>
  <si>
    <t>2660803/23001426</t>
  </si>
  <si>
    <t>2660804/23001424</t>
  </si>
  <si>
    <t>2660805/23001510</t>
  </si>
  <si>
    <t>40/21/520977/21002348</t>
  </si>
  <si>
    <t>40/21/520977/23001426</t>
  </si>
  <si>
    <t>RAKQ</t>
  </si>
  <si>
    <t>27/23/378071/23001426</t>
  </si>
  <si>
    <t>27/23/406133/23001461</t>
  </si>
  <si>
    <t>27/23/406133/23001481</t>
  </si>
  <si>
    <t>262/24/616221/24001009</t>
  </si>
  <si>
    <t>262/24/618705/24001012</t>
  </si>
  <si>
    <t>2203125/24001067</t>
  </si>
  <si>
    <t>CARE LABEL NISHIMATSUYA</t>
  </si>
  <si>
    <t>SIZE 80</t>
  </si>
  <si>
    <t>262/23/011701/22001334</t>
  </si>
  <si>
    <t>PC</t>
  </si>
  <si>
    <t>262/23/017091/22001387</t>
  </si>
  <si>
    <t>262/23/019841/23001014</t>
  </si>
  <si>
    <t>262/23/028707/23001046</t>
  </si>
  <si>
    <t>262/24/1424/23001120</t>
  </si>
  <si>
    <t>262/24/1439/23001139</t>
  </si>
  <si>
    <t>262/24/1603/23001150</t>
  </si>
  <si>
    <t>262/24/1904/23001138</t>
  </si>
  <si>
    <t>262/24/2322/23001151</t>
  </si>
  <si>
    <t>262/24/607136/23001154</t>
  </si>
  <si>
    <t>262/24/625051/24001063</t>
  </si>
  <si>
    <t>262/24/625744/24001052</t>
  </si>
  <si>
    <t>SHINATOMO CO .,LTD</t>
  </si>
  <si>
    <t>262/24/633311/24001069</t>
  </si>
  <si>
    <t>262/24/729/23001130</t>
  </si>
  <si>
    <t>GBRA21</t>
  </si>
  <si>
    <t>262/20/21384</t>
  </si>
  <si>
    <t>262/20/22030</t>
  </si>
  <si>
    <t>GBRB12</t>
  </si>
  <si>
    <t>262/20/22909</t>
  </si>
  <si>
    <t>262/21/000119/312</t>
  </si>
  <si>
    <t>262/21/000567/20001266</t>
  </si>
  <si>
    <t>NEWTIMES LIMITED - JAKARTA</t>
  </si>
  <si>
    <t>262/21/15683/21001057</t>
  </si>
  <si>
    <t>262/21/16669/21001010</t>
  </si>
  <si>
    <t>262/21/18771/21001050</t>
  </si>
  <si>
    <t>PT. BUT PULS TRADING FAR EAST</t>
  </si>
  <si>
    <t>262/21/22880/21001090</t>
  </si>
  <si>
    <t>STYLEM JAPAN</t>
  </si>
  <si>
    <t>262/21/23454/21001101</t>
  </si>
  <si>
    <t>262/21/23455/21001100</t>
  </si>
  <si>
    <t>262/21/26336/129</t>
  </si>
  <si>
    <t>262/21/26382/135</t>
  </si>
  <si>
    <t>262/21/26887/140</t>
  </si>
  <si>
    <t>262/21/27412/154</t>
  </si>
  <si>
    <t>262/21/27423/157</t>
  </si>
  <si>
    <t>262/21/28071/167</t>
  </si>
  <si>
    <t>262/21/28848/173</t>
  </si>
  <si>
    <t>262/21/29783/182</t>
  </si>
  <si>
    <t>262/21/32288/198</t>
  </si>
  <si>
    <t>262/21/32773/212</t>
  </si>
  <si>
    <t>262/21/33491/212</t>
  </si>
  <si>
    <t>262/21/34621/231</t>
  </si>
  <si>
    <t>262/21/35611/240</t>
  </si>
  <si>
    <t>262/21/35787/241</t>
  </si>
  <si>
    <t>262/21/39315/267</t>
  </si>
  <si>
    <t>262/21/5712/21001033</t>
  </si>
  <si>
    <t>262/21/8136/171013/1001387</t>
  </si>
  <si>
    <t>262/21/9782/171081/21001004</t>
  </si>
  <si>
    <t>262/22/012981/1394</t>
  </si>
  <si>
    <t>262/22/026039/1088</t>
  </si>
  <si>
    <t>GBRB32</t>
  </si>
  <si>
    <t>262/20/22130</t>
  </si>
  <si>
    <t>I3 F 2 5</t>
  </si>
  <si>
    <t>27/21/79824/21002587</t>
  </si>
  <si>
    <t>262/2/021228/1050</t>
  </si>
  <si>
    <t>262/20/29007</t>
  </si>
  <si>
    <t>262/20/29694</t>
  </si>
  <si>
    <t>262/20/33561/20001256</t>
  </si>
  <si>
    <t>262/20/33613/20001257</t>
  </si>
  <si>
    <t>262/20/34442/20001284</t>
  </si>
  <si>
    <t>EIGERINDO MULTI PRODUK INDUSTR</t>
  </si>
  <si>
    <t>262/21/10298/170637/20001358</t>
  </si>
  <si>
    <t>262/21/17286/21001034</t>
  </si>
  <si>
    <t>262/21/17291/21001033</t>
  </si>
  <si>
    <t>262/21/44524/301</t>
  </si>
  <si>
    <t>262/22/000949/295</t>
  </si>
  <si>
    <t>262/22/004928/347</t>
  </si>
  <si>
    <t>262/22/007667/351</t>
  </si>
  <si>
    <t>262/22/009620/1063</t>
  </si>
  <si>
    <t>262/22/010427/1058</t>
  </si>
  <si>
    <t>262/22/011881/1390</t>
  </si>
  <si>
    <t>262/22/011889/1382</t>
  </si>
  <si>
    <t>262/22/014487/1104</t>
  </si>
  <si>
    <t>262/22/015132/1110</t>
  </si>
  <si>
    <t>262/22/015152/1408</t>
  </si>
  <si>
    <t>262/22/015170/1412</t>
  </si>
  <si>
    <t>262/22/015172/1407</t>
  </si>
  <si>
    <t>262/22/015637/1420</t>
  </si>
  <si>
    <t>262/22/015710/1018</t>
  </si>
  <si>
    <t>262/22/016639/1430</t>
  </si>
  <si>
    <t>262/22/016689/1007</t>
  </si>
  <si>
    <t>262/22/017985/1017</t>
  </si>
  <si>
    <t>262/22/018567/1104</t>
  </si>
  <si>
    <t>262/22/018876/1106</t>
  </si>
  <si>
    <t>262/22/019643/1032</t>
  </si>
  <si>
    <t>262/22/020281/1031</t>
  </si>
  <si>
    <t>262/22/022280/1058</t>
  </si>
  <si>
    <t>262/22/022300/1063</t>
  </si>
  <si>
    <t>262/22/023868/1057</t>
  </si>
  <si>
    <t>262/22/026776/1087</t>
  </si>
  <si>
    <t>262/22/028326/1110</t>
  </si>
  <si>
    <t>262/22/029212/1127</t>
  </si>
  <si>
    <t>262/22/029217/1115</t>
  </si>
  <si>
    <t>262/22/029588/1118</t>
  </si>
  <si>
    <t>262/22/029832/1128</t>
  </si>
  <si>
    <t>262/22/029837/1124</t>
  </si>
  <si>
    <t>262/22/030189/1146</t>
  </si>
  <si>
    <t>262/22/030214/1126</t>
  </si>
  <si>
    <t>262/22/032330/1156</t>
  </si>
  <si>
    <t>262/22/032764/1171</t>
  </si>
  <si>
    <t>262/22/037807/1187</t>
  </si>
  <si>
    <t>262/22/038026/1188</t>
  </si>
  <si>
    <t>262/22/044176/1219</t>
  </si>
  <si>
    <t>262/23/000932/1284</t>
  </si>
  <si>
    <t>L1 M 9 5</t>
  </si>
  <si>
    <t>L1 M 9 7</t>
  </si>
  <si>
    <t>L2 O 4 7</t>
  </si>
  <si>
    <t>L3 F 1 3</t>
  </si>
  <si>
    <t>27/21/88320/21002792</t>
  </si>
  <si>
    <t>27/21/88320/21002793</t>
  </si>
  <si>
    <t>27/21/88320/21002794</t>
  </si>
  <si>
    <t>27/22/087185/22002641</t>
  </si>
  <si>
    <t>27/22/091506/22002396</t>
  </si>
  <si>
    <t>27/22/095903/22002018</t>
  </si>
  <si>
    <t>27/22/91506/22002394</t>
  </si>
  <si>
    <t>27/22/91506/22002395</t>
  </si>
  <si>
    <t>40/22/68804/22001450</t>
  </si>
  <si>
    <t>L3 F 2 2</t>
  </si>
  <si>
    <t>40/20/102404/20003360</t>
  </si>
  <si>
    <t>40/20/94008/20002415</t>
  </si>
  <si>
    <t>40/20/94008/20002547</t>
  </si>
  <si>
    <t>L3 F 2 3</t>
  </si>
  <si>
    <t>27/22/084895/22002643</t>
  </si>
  <si>
    <t>27/22/107105/22003020</t>
  </si>
  <si>
    <t>27/22/107105/22003021</t>
  </si>
  <si>
    <t>27/22/86046/22002595</t>
  </si>
  <si>
    <t>27/22/86046/22002638</t>
  </si>
  <si>
    <t>L3 F 2 5</t>
  </si>
  <si>
    <t>27/21/102557/21002885</t>
  </si>
  <si>
    <t>27/21/103155/21002886</t>
  </si>
  <si>
    <t>27/21/103155/21002902</t>
  </si>
  <si>
    <t>27/21/103155/21003049</t>
  </si>
  <si>
    <t>27/21/103155/51003046</t>
  </si>
  <si>
    <t>27/21/103155/51003047</t>
  </si>
  <si>
    <t>27/21/103155/51003048</t>
  </si>
  <si>
    <t>27/21/103985/21002889</t>
  </si>
  <si>
    <t>27/21/103985/51002868</t>
  </si>
  <si>
    <t>27/21/107370/21002800</t>
  </si>
  <si>
    <t>27/21/26267/21001194</t>
  </si>
  <si>
    <t>27/21/26775/21001284</t>
  </si>
  <si>
    <t>27/21/28512/21001299</t>
  </si>
  <si>
    <t>27/21/29496/21001582</t>
  </si>
  <si>
    <t>27/21/29963/21001585</t>
  </si>
  <si>
    <t>27/21/41867/21001670</t>
  </si>
  <si>
    <t>27/21/42750/21001582</t>
  </si>
  <si>
    <t>27/21/48572/21002022</t>
  </si>
  <si>
    <t>27/21/56966/21002014</t>
  </si>
  <si>
    <t>27/21/60179/21002015</t>
  </si>
  <si>
    <t>27/21/71049/21002307</t>
  </si>
  <si>
    <t>27/21/71049/21002308</t>
  </si>
  <si>
    <t>27/21/71049/21002309</t>
  </si>
  <si>
    <t>27/21/71049/21002310</t>
  </si>
  <si>
    <t>27/21/71049/21002311</t>
  </si>
  <si>
    <t>27/21/71049/21002409</t>
  </si>
  <si>
    <t>27/21/72359/21002452</t>
  </si>
  <si>
    <t>27/21/77503/21002493</t>
  </si>
  <si>
    <t>27/21/79824/21002411</t>
  </si>
  <si>
    <t>27/21/83424/21002797</t>
  </si>
  <si>
    <t>27/21/83424/21002861</t>
  </si>
  <si>
    <t>27/21/83424/21002885</t>
  </si>
  <si>
    <t>27/21/92055/21002794</t>
  </si>
  <si>
    <t>27/21/92055/21002800</t>
  </si>
  <si>
    <t>27/22/059265/22002009</t>
  </si>
  <si>
    <t>27/22/059265/22002010</t>
  </si>
  <si>
    <t>27/22/059265/22002016</t>
  </si>
  <si>
    <t>27/22/10543/21003048</t>
  </si>
  <si>
    <t>27/22/10543/21003067</t>
  </si>
  <si>
    <t>27/22/109258/22002968</t>
  </si>
  <si>
    <t>27/22/109258/22002970</t>
  </si>
  <si>
    <t>27/22/13050/21003075</t>
  </si>
  <si>
    <t>27/22/23699/21002868</t>
  </si>
  <si>
    <t>27/22/2798/21002865</t>
  </si>
  <si>
    <t>27/22/34479/22001036</t>
  </si>
  <si>
    <t>27/22/35612/22001036</t>
  </si>
  <si>
    <t>27/22/36738/21003806</t>
  </si>
  <si>
    <t>27/22/36738/22001242</t>
  </si>
  <si>
    <t>27/22/39563/21003806</t>
  </si>
  <si>
    <t>27/22/8564/21003049</t>
  </si>
  <si>
    <t>27/23/006394/22003061</t>
  </si>
  <si>
    <t>27/23/040018/23001284</t>
  </si>
  <si>
    <t>27/23/047180/23001284</t>
  </si>
  <si>
    <t>27/23/057923/23001309</t>
  </si>
  <si>
    <t>27/23/058695/23001388</t>
  </si>
  <si>
    <t>27/23/058695/23001393</t>
  </si>
  <si>
    <t>27/23/059225/23001335</t>
  </si>
  <si>
    <t>27/23/064350/23001395</t>
  </si>
  <si>
    <t>27/23/068901/23001335</t>
  </si>
  <si>
    <t>27/23/069630/23001438</t>
  </si>
  <si>
    <t>27/23/069630/23001461</t>
  </si>
  <si>
    <t>27/23/069630/23001481</t>
  </si>
  <si>
    <t>27/23/074647/23001422</t>
  </si>
  <si>
    <t>27/23/074647/23001429</t>
  </si>
  <si>
    <t>27/23/088030/23001309</t>
  </si>
  <si>
    <t>27/23/088030/23003734</t>
  </si>
  <si>
    <t>27/24/603231/24001090</t>
  </si>
  <si>
    <t>27/24/603855/24001067</t>
  </si>
  <si>
    <t>27/24/614164/24001152</t>
  </si>
  <si>
    <t>27/24/616885/24001200</t>
  </si>
  <si>
    <t>27/24/626676/24001207</t>
  </si>
  <si>
    <t>27/24/633528/24001255</t>
  </si>
  <si>
    <t>27/24/634431/24001242</t>
  </si>
  <si>
    <t>27/24/634431/24001243</t>
  </si>
  <si>
    <t>27/24/634991/24001195</t>
  </si>
  <si>
    <t>27/24/662544/24001361</t>
  </si>
  <si>
    <t>27/24/671146/24001426</t>
  </si>
  <si>
    <t>27/24/7019/23001617</t>
  </si>
  <si>
    <t>27/24/7856/23001620</t>
  </si>
  <si>
    <t>27/24/7856/23001622</t>
  </si>
  <si>
    <t>27/24/9853/23001625</t>
  </si>
  <si>
    <t>40/20/102972/20003363</t>
  </si>
  <si>
    <t>40/20/102972/20003375</t>
  </si>
  <si>
    <t>40/20/102972/20003377</t>
  </si>
  <si>
    <t>40/20/102972/20003379</t>
  </si>
  <si>
    <t>40/20/102972/20003380</t>
  </si>
  <si>
    <t>40/20/102972/20003382</t>
  </si>
  <si>
    <t>40/20/105980/20003375</t>
  </si>
  <si>
    <t>40/20/105980/20003377</t>
  </si>
  <si>
    <t>40/20/105980/20003379</t>
  </si>
  <si>
    <t>40/20/109231/20003366</t>
  </si>
  <si>
    <t>40/20/111573/20003361</t>
  </si>
  <si>
    <t>40/20/111944/20003415</t>
  </si>
  <si>
    <t>40/20/113837/20003361</t>
  </si>
  <si>
    <t>40/20/113837/20003415</t>
  </si>
  <si>
    <t>40/20/11573/20003442</t>
  </si>
  <si>
    <t>40/20/72681/20001004</t>
  </si>
  <si>
    <t>40/20/73863/20002416</t>
  </si>
  <si>
    <t>40/20/75174/20002450</t>
  </si>
  <si>
    <t>40/20/75174/20002453</t>
  </si>
  <si>
    <t>40/20/80221/20002419</t>
  </si>
  <si>
    <t>40/20/92333/20002610</t>
  </si>
  <si>
    <t>40/20/96590/20003354</t>
  </si>
  <si>
    <t>40/20/96590/20003433</t>
  </si>
  <si>
    <t>40/20/98154/20003354</t>
  </si>
  <si>
    <t>40/21/21809/21001002</t>
  </si>
  <si>
    <t>40/21/4175/20003369</t>
  </si>
  <si>
    <t>40/22/58217/22001221</t>
  </si>
  <si>
    <t>40/23/919538/23001476</t>
  </si>
  <si>
    <t>40/23/926110/23001551</t>
  </si>
  <si>
    <t>40/23/926114/23001505</t>
  </si>
  <si>
    <t>40/24/629463/23001648</t>
  </si>
  <si>
    <t>40/24/647045/24001080</t>
  </si>
  <si>
    <t>40/24/725327/24001395</t>
  </si>
  <si>
    <t>40/24/725327/24001396</t>
  </si>
  <si>
    <t>40/24/725327/24001397</t>
  </si>
  <si>
    <t>40/24/726239/24001401</t>
  </si>
  <si>
    <t>40/24/727910/24001398</t>
  </si>
  <si>
    <t>40/24/727910/24001399</t>
  </si>
  <si>
    <t>40/24/727910/24001400</t>
  </si>
  <si>
    <t>40/691502/24001263</t>
  </si>
  <si>
    <t>L3 F 3 3</t>
  </si>
  <si>
    <t>27/21/000106/21002892</t>
  </si>
  <si>
    <t>27/21/101050/21002865</t>
  </si>
  <si>
    <t>27/21/101050/21002877</t>
  </si>
  <si>
    <t>27/21/92055/21002877</t>
  </si>
  <si>
    <t>27/21/92055/21003025</t>
  </si>
  <si>
    <t>27/22/2129/21002892</t>
  </si>
  <si>
    <t>40/22/18510/21002947</t>
  </si>
  <si>
    <t>40/22/18510/21003349</t>
  </si>
  <si>
    <t>L3 F 3 5</t>
  </si>
  <si>
    <t>27/21/32105/21001190</t>
  </si>
  <si>
    <t>27/21/33484/21001196</t>
  </si>
  <si>
    <t>27/24/665754/24001384</t>
  </si>
  <si>
    <t>27/24/665754/24001413</t>
  </si>
  <si>
    <t>L3 F 6 2</t>
  </si>
  <si>
    <t>27/23/076948/23001427</t>
  </si>
  <si>
    <t>27/24/656336/24001201</t>
  </si>
  <si>
    <t>27/24/656336/24001276</t>
  </si>
  <si>
    <t>27/24/661084/24001195</t>
  </si>
  <si>
    <t>MAKLOON</t>
  </si>
  <si>
    <t>MJK</t>
  </si>
  <si>
    <t>262/20/20776/20001088</t>
  </si>
  <si>
    <t>262/20/5772/19001258</t>
  </si>
  <si>
    <t>262/20/6316/19001267</t>
  </si>
  <si>
    <t>262/20/7542/19001249</t>
  </si>
  <si>
    <t>262/22130/20001134</t>
  </si>
  <si>
    <t>262/24/24001005</t>
  </si>
  <si>
    <t>SIZE 90</t>
  </si>
  <si>
    <t>262/23/013383/22001351</t>
  </si>
  <si>
    <t>262/24/1868/23001125</t>
  </si>
  <si>
    <t>262/21/15683/171426/21001057</t>
  </si>
  <si>
    <t>262/21/18514/21001046</t>
  </si>
  <si>
    <t>262/21/26991/143</t>
  </si>
  <si>
    <t>262/22/022289/1056</t>
  </si>
  <si>
    <t>262/22/025638/1072</t>
  </si>
  <si>
    <t>L1 N 9 7</t>
  </si>
  <si>
    <t>40/20/102404/20003381</t>
  </si>
  <si>
    <t>27/24/024986/23001653</t>
  </si>
  <si>
    <t>40/20/111932/20003451</t>
  </si>
  <si>
    <t>40/21/83455/21002595</t>
  </si>
  <si>
    <t>40/23/919552/23001476</t>
  </si>
  <si>
    <t>40/24/726239/24001399</t>
  </si>
  <si>
    <t>262/20/6323/19001272</t>
  </si>
  <si>
    <t>BANANA REPUBLIC, LLC</t>
  </si>
  <si>
    <t>SIZE 95</t>
  </si>
  <si>
    <t>262/21/27004/144</t>
  </si>
  <si>
    <t>SIZE 100</t>
  </si>
  <si>
    <t>262/23/018795/22001400</t>
  </si>
  <si>
    <t>262/23/029012/23001079</t>
  </si>
  <si>
    <t>262/24/608724/23001169</t>
  </si>
  <si>
    <t>262/20/21907</t>
  </si>
  <si>
    <t>262/21/16924/21001024</t>
  </si>
  <si>
    <t>262/21/16937/21001041</t>
  </si>
  <si>
    <t>262/21/19572/21001056</t>
  </si>
  <si>
    <t>262/21/20348/21001103</t>
  </si>
  <si>
    <t>262/21/20356/21001104</t>
  </si>
  <si>
    <t>262/21/24562/152</t>
  </si>
  <si>
    <t>262/21/25733/128</t>
  </si>
  <si>
    <t>262/21/27584/158</t>
  </si>
  <si>
    <t>262/21/35438/234</t>
  </si>
  <si>
    <t>262/21/3608/170590/20001337</t>
  </si>
  <si>
    <t>262/21/5557/20001334</t>
  </si>
  <si>
    <t>262/21/5902/20001366</t>
  </si>
  <si>
    <t>262/21/5932/20001359</t>
  </si>
  <si>
    <t>262/22/029300/1120</t>
  </si>
  <si>
    <t>262/21/25230/121</t>
  </si>
  <si>
    <t>262/22/013477/1057</t>
  </si>
  <si>
    <t>262/22/014298/1057</t>
  </si>
  <si>
    <t>262/22/026715/1080</t>
  </si>
  <si>
    <t>262/22/033518/1189</t>
  </si>
  <si>
    <t>262/22/036604/1191</t>
  </si>
  <si>
    <t>262/22/042765/1204</t>
  </si>
  <si>
    <t>262/22/050480/1270</t>
  </si>
  <si>
    <t>L2 C 2 5</t>
  </si>
  <si>
    <t>27/22/2798/21002866</t>
  </si>
  <si>
    <t>27/22/087185/22002596</t>
  </si>
  <si>
    <t>40/22/68804/22001449</t>
  </si>
  <si>
    <t>40/20/102404/20003382</t>
  </si>
  <si>
    <t>27/22/105301/22003150</t>
  </si>
  <si>
    <t>27/22/86046/22002639</t>
  </si>
  <si>
    <t>27/22/86046/22002642</t>
  </si>
  <si>
    <t>40/22/136064/22002916</t>
  </si>
  <si>
    <t>40/22/96085/22002150</t>
  </si>
  <si>
    <t>27/21/26775/21001285</t>
  </si>
  <si>
    <t>27/21/29496/21001583</t>
  </si>
  <si>
    <t>27/21/30293/21001187</t>
  </si>
  <si>
    <t>27/21/30293/21001586</t>
  </si>
  <si>
    <t>27/21/32105/21001197</t>
  </si>
  <si>
    <t>27/21/33484/21001299</t>
  </si>
  <si>
    <t>27/21/41867/21001671</t>
  </si>
  <si>
    <t>27/21/42750/21001583</t>
  </si>
  <si>
    <t>27/21/48572/21002023</t>
  </si>
  <si>
    <t>27/21/77503/21002494</t>
  </si>
  <si>
    <t>27/22/059265/22002017</t>
  </si>
  <si>
    <t>27/22/109258/22002969</t>
  </si>
  <si>
    <t>27/22/109258/22002971</t>
  </si>
  <si>
    <t>27/22/36738/22001243</t>
  </si>
  <si>
    <t>27/22/43827/22001215</t>
  </si>
  <si>
    <t>27/23/006394/22003062</t>
  </si>
  <si>
    <t>27/23/057923/23001310</t>
  </si>
  <si>
    <t>27/23/058695/23001389</t>
  </si>
  <si>
    <t>27/23/058695/23001394</t>
  </si>
  <si>
    <t>27/23/058695/2301394</t>
  </si>
  <si>
    <t>27/23/064350/23001396</t>
  </si>
  <si>
    <t>27/23/069630/23001439</t>
  </si>
  <si>
    <t>27/23/074647/23001423</t>
  </si>
  <si>
    <t>27/23/074647/23001430</t>
  </si>
  <si>
    <t>27/24/018438/23001651</t>
  </si>
  <si>
    <t>27/24/024986/23001654</t>
  </si>
  <si>
    <t>27/24/603855/24001066</t>
  </si>
  <si>
    <t>27/24/614164/24001153</t>
  </si>
  <si>
    <t>27/24/634431/24001244</t>
  </si>
  <si>
    <t>27/24/634991/24001196</t>
  </si>
  <si>
    <t>27/24/662544/24001362</t>
  </si>
  <si>
    <t>27/24/671146/24001427</t>
  </si>
  <si>
    <t>27/24/673022/24001424</t>
  </si>
  <si>
    <t>27/24/9634/23001621</t>
  </si>
  <si>
    <t>27/24/9634/23001623</t>
  </si>
  <si>
    <t>40/20/102972/20003364</t>
  </si>
  <si>
    <t>40/20/102972/20003376</t>
  </si>
  <si>
    <t>40/20/102972/20003378</t>
  </si>
  <si>
    <t>40/20/105980/20003376</t>
  </si>
  <si>
    <t>40/20/105980/20003378</t>
  </si>
  <si>
    <t>40/20/111573/20003362</t>
  </si>
  <si>
    <t>40/20/111932/20003444</t>
  </si>
  <si>
    <t>40/20/72681/19004525</t>
  </si>
  <si>
    <t>40/20/75174/20002451</t>
  </si>
  <si>
    <t>40/20/75174/20002454</t>
  </si>
  <si>
    <t>40/20/92333/20002611</t>
  </si>
  <si>
    <t>40/20/96590/20003355</t>
  </si>
  <si>
    <t>40/20/98154/20003355</t>
  </si>
  <si>
    <t>40/21/119646/21002900</t>
  </si>
  <si>
    <t>40/21/23454/21001003</t>
  </si>
  <si>
    <t>40/21/6219/20003953</t>
  </si>
  <si>
    <t>40/21/6219/20003954</t>
  </si>
  <si>
    <t>40/21/81358/21002474</t>
  </si>
  <si>
    <t>40/21/81358/21002475</t>
  </si>
  <si>
    <t>40/21/81358/21002476</t>
  </si>
  <si>
    <t>40/21/81358/21002477</t>
  </si>
  <si>
    <t>40/21/81358/21002478</t>
  </si>
  <si>
    <t>40/21/81358/21002479</t>
  </si>
  <si>
    <t>40/21/83455/21002597</t>
  </si>
  <si>
    <t>40/21/98235/21002496</t>
  </si>
  <si>
    <t>40/21/99424/21002596</t>
  </si>
  <si>
    <t>40/22/2492/21002884</t>
  </si>
  <si>
    <t>40/22/58217/22001222</t>
  </si>
  <si>
    <t>40/23/042216/23001163</t>
  </si>
  <si>
    <t>40/23/042216/23001164</t>
  </si>
  <si>
    <t>40/23/917430/23001509</t>
  </si>
  <si>
    <t>40/23/919552/23001479</t>
  </si>
  <si>
    <t>40/23/921696/23001478</t>
  </si>
  <si>
    <t>40/23/926114/23001506</t>
  </si>
  <si>
    <t>40/24/629463/23001649</t>
  </si>
  <si>
    <t>40/24/634873/24001063</t>
  </si>
  <si>
    <t>40/24/647045/24001081</t>
  </si>
  <si>
    <t>40/24/725327/24001402</t>
  </si>
  <si>
    <t>40/24/725327/24001407</t>
  </si>
  <si>
    <t>40/24/726239/24001403</t>
  </si>
  <si>
    <t>40/24/726239/24001407</t>
  </si>
  <si>
    <t>40/24/726239/24001410</t>
  </si>
  <si>
    <t>40/24/726239/24001411</t>
  </si>
  <si>
    <t>40/24/726266/24001404</t>
  </si>
  <si>
    <t>40/24/726266/24001406</t>
  </si>
  <si>
    <t>40/24/727912/24001409</t>
  </si>
  <si>
    <t>27/21/000106/21002893</t>
  </si>
  <si>
    <t>27/21/101050/21002866</t>
  </si>
  <si>
    <t>27/21/101050/21002878</t>
  </si>
  <si>
    <t>27/21/92055/21002878</t>
  </si>
  <si>
    <t>27/21/92055/21003026</t>
  </si>
  <si>
    <t>27/22/2129/21002893</t>
  </si>
  <si>
    <t>40/22/18510/21002948</t>
  </si>
  <si>
    <t>40/22/18510/21003324</t>
  </si>
  <si>
    <t>40/22/18510/21003350</t>
  </si>
  <si>
    <t>40/22/18510/21003667</t>
  </si>
  <si>
    <t>40/22/21933/21003762</t>
  </si>
  <si>
    <t>27/23/076948/23001428</t>
  </si>
  <si>
    <t>27/24/656336/24001202</t>
  </si>
  <si>
    <t>27/24/656336/24001279</t>
  </si>
  <si>
    <t>27/24/661084/24001196</t>
  </si>
  <si>
    <t>27/24/9853/23001626</t>
  </si>
  <si>
    <t>262/20/20498/20001136</t>
  </si>
  <si>
    <t>262/20/21907/20001129</t>
  </si>
  <si>
    <t>SIZE 110</t>
  </si>
  <si>
    <t>262/23/30572/23001050</t>
  </si>
  <si>
    <t>262/20/31464/20001346</t>
  </si>
  <si>
    <t>262/20/31969/20001280</t>
  </si>
  <si>
    <t>MARUBENI AMERICA CORPORATION</t>
  </si>
  <si>
    <t>262/21/10727/171099/21001016</t>
  </si>
  <si>
    <t>262/21/15684/171099/21001016</t>
  </si>
  <si>
    <t>262/21/15686/171411/21001048</t>
  </si>
  <si>
    <t>262/21/16923/21001017</t>
  </si>
  <si>
    <t>262/21/20180/21001061</t>
  </si>
  <si>
    <t>262/21/29753/1200</t>
  </si>
  <si>
    <t>262/21/33423/203</t>
  </si>
  <si>
    <t>262/21/44552/293</t>
  </si>
  <si>
    <t>262/20/33583/20001229</t>
  </si>
  <si>
    <t>262/21/18739/21001051</t>
  </si>
  <si>
    <t>262/21/19770/21001060</t>
  </si>
  <si>
    <t>262/22/002153/315</t>
  </si>
  <si>
    <t>262/22/005042/342</t>
  </si>
  <si>
    <t>262/23/006166/1292</t>
  </si>
  <si>
    <t>40/20/94008/20002552</t>
  </si>
  <si>
    <t>40/20/94008/20002611</t>
  </si>
  <si>
    <t>27/21/103985/21003073</t>
  </si>
  <si>
    <t>27/21/79824/21002412</t>
  </si>
  <si>
    <t>27/21/91057/21002630</t>
  </si>
  <si>
    <t>27/24/026769/23001640</t>
  </si>
  <si>
    <t>40/20/103208</t>
  </si>
  <si>
    <t>40/20/109231/20003367</t>
  </si>
  <si>
    <t>40/20/109231/20003412</t>
  </si>
  <si>
    <t>40/20/111932/20003438</t>
  </si>
  <si>
    <t>40/20/111932/20003449</t>
  </si>
  <si>
    <t>40/20/111932/20003452</t>
  </si>
  <si>
    <t>40/20/111932/20003453</t>
  </si>
  <si>
    <t>40/20/111944/20003416</t>
  </si>
  <si>
    <t>40/20/113837/20003362</t>
  </si>
  <si>
    <t>40/20/11573/20003443</t>
  </si>
  <si>
    <t>40/20/73863/20002417</t>
  </si>
  <si>
    <t>40/20/80221/20002420</t>
  </si>
  <si>
    <t>40/21/112889/21003063</t>
  </si>
  <si>
    <t>40/21/24689/21001003</t>
  </si>
  <si>
    <t>40/21/4175/20003372</t>
  </si>
  <si>
    <t>40/21/83455/21002598</t>
  </si>
  <si>
    <t>40/21/83455/21002599</t>
  </si>
  <si>
    <t>40/24/726266/24001405</t>
  </si>
  <si>
    <t>40/24/726266/24001408</t>
  </si>
  <si>
    <t>27/21/32105/21001191</t>
  </si>
  <si>
    <t>SIZE 120</t>
  </si>
  <si>
    <t>262/24/1178/23001110</t>
  </si>
  <si>
    <t>MATSUOKA TRADING CO., LTD.</t>
  </si>
  <si>
    <t>262/21/31189/196</t>
  </si>
  <si>
    <t>40/22/140755/22002916</t>
  </si>
  <si>
    <t>40/20/113837/20003416</t>
  </si>
  <si>
    <t>40/20/72512/19004525</t>
  </si>
  <si>
    <t>40/21/4532/20003372</t>
  </si>
  <si>
    <t>27/21/92055/21002866</t>
  </si>
  <si>
    <t>262/20/8155/19001257</t>
  </si>
  <si>
    <t>SIZE 130</t>
  </si>
  <si>
    <t>262/23/013382/22001352</t>
  </si>
  <si>
    <t>262/21/13417/171917/21001103</t>
  </si>
  <si>
    <t>262/22/002941/406</t>
  </si>
  <si>
    <t>262/22/003841/406</t>
  </si>
  <si>
    <t>262/22/033571/1170</t>
  </si>
  <si>
    <t>40/21/41975/21002178</t>
  </si>
  <si>
    <t>27/22/110644/22003228</t>
  </si>
  <si>
    <t>40/22/72189/22001411</t>
  </si>
  <si>
    <t>40/22/72192/22001412</t>
  </si>
  <si>
    <t>40/20/111944/20003449</t>
  </si>
  <si>
    <t>40/21/807/20003449</t>
  </si>
  <si>
    <t>40/21/8576/20003954</t>
  </si>
  <si>
    <t>40/22/103455/22001313</t>
  </si>
  <si>
    <t>40/22/10352/22001313</t>
  </si>
  <si>
    <t>40/22/11134/22001313</t>
  </si>
  <si>
    <t>40/23/923216/23001478</t>
  </si>
  <si>
    <t>27/24/018438/23001624</t>
  </si>
  <si>
    <t>SIZE 140</t>
  </si>
  <si>
    <t>262/23/036411/23001173</t>
  </si>
  <si>
    <t>262/20/24600</t>
  </si>
  <si>
    <t>262/2031382</t>
  </si>
  <si>
    <t>262/21/20308/21001069</t>
  </si>
  <si>
    <t>262/21/28217/160</t>
  </si>
  <si>
    <t>262/21/29531/176</t>
  </si>
  <si>
    <t>262/21/44338/303</t>
  </si>
  <si>
    <t>262/21/6566/171012/20001379</t>
  </si>
  <si>
    <t>262/21/2679/170351/20001316</t>
  </si>
  <si>
    <t>262/22/032500/1157</t>
  </si>
  <si>
    <t>27/22/105301/22003151</t>
  </si>
  <si>
    <t>27/22/86046/22002597</t>
  </si>
  <si>
    <t>40/22/136064/22002917</t>
  </si>
  <si>
    <t>40/22/96085/22002149</t>
  </si>
  <si>
    <t>27/21/103985/21003074</t>
  </si>
  <si>
    <t>27/21/26775/21001286</t>
  </si>
  <si>
    <t>27/21/29963/21001584</t>
  </si>
  <si>
    <t>27/21/29963/21001587</t>
  </si>
  <si>
    <t>27/21/41867/21001672</t>
  </si>
  <si>
    <t>27/21/42750/21001584</t>
  </si>
  <si>
    <t>27/21/77503/21002495</t>
  </si>
  <si>
    <t>27/21/79824/21002413</t>
  </si>
  <si>
    <t>27/21/92055/21002631</t>
  </si>
  <si>
    <t>27/22/36738/22001244</t>
  </si>
  <si>
    <t>27/22/43827/22001216</t>
  </si>
  <si>
    <t>27/23/057923/23001311</t>
  </si>
  <si>
    <t>27/23/074647/23001424</t>
  </si>
  <si>
    <t>27/24/024986/23001655</t>
  </si>
  <si>
    <t>27/24/026769/23001641</t>
  </si>
  <si>
    <t>27/24/634991/24001197</t>
  </si>
  <si>
    <t>27/24/671146/24001428</t>
  </si>
  <si>
    <t>27/24/673022/24001425</t>
  </si>
  <si>
    <t>27/24/9853/23001627</t>
  </si>
  <si>
    <t>40/20/102972/20003365</t>
  </si>
  <si>
    <t>40/20/109231/20003368</t>
  </si>
  <si>
    <t>40/20/111932/20003450</t>
  </si>
  <si>
    <t>40/20/111944/20003450</t>
  </si>
  <si>
    <t>40/20/72681/19004526</t>
  </si>
  <si>
    <t>40/20/73863/20002418</t>
  </si>
  <si>
    <t>40/20/75174/20002452</t>
  </si>
  <si>
    <t>40/20/75174/20002455</t>
  </si>
  <si>
    <t>40/20/80221/20002421</t>
  </si>
  <si>
    <t>40/20/92333/20002612</t>
  </si>
  <si>
    <t>40/20/96590/20003356</t>
  </si>
  <si>
    <t>40/20/98154/20003356</t>
  </si>
  <si>
    <t>40/21/112889/21003064</t>
  </si>
  <si>
    <t>40/21/119646/21002901</t>
  </si>
  <si>
    <t>40/21/4175/20003371</t>
  </si>
  <si>
    <t>40/21/4532/20003371</t>
  </si>
  <si>
    <t>40/21/81358/21002480</t>
  </si>
  <si>
    <t>40/21/81358/21002481</t>
  </si>
  <si>
    <t>40/21/81358/21002482</t>
  </si>
  <si>
    <t>40/21/83455/21002601</t>
  </si>
  <si>
    <t>40/21/83455/21002602</t>
  </si>
  <si>
    <t>40/21/87995/21002688</t>
  </si>
  <si>
    <t>40/23/042216/23001165</t>
  </si>
  <si>
    <t>40/23/042216/23001166</t>
  </si>
  <si>
    <t>40/23/917430/23001510</t>
  </si>
  <si>
    <t>40/23/919552/23001477</t>
  </si>
  <si>
    <t>40/23/921696/23001480</t>
  </si>
  <si>
    <t>40/24/634873/24001064</t>
  </si>
  <si>
    <t>40/24/726266/24001412</t>
  </si>
  <si>
    <t>27/21/92055/21002867</t>
  </si>
  <si>
    <t>40/22/18510/21003325</t>
  </si>
  <si>
    <t>40/22/18510/21003668</t>
  </si>
  <si>
    <t>40/22/21933/21003763</t>
  </si>
  <si>
    <t>27/21/29963/21001188</t>
  </si>
  <si>
    <t>27/21/32105/21001192</t>
  </si>
  <si>
    <t>27/24/018438/23001652</t>
  </si>
  <si>
    <t>27/24/661084/24001197</t>
  </si>
  <si>
    <t>THREAD,TAKAYAMA@5000MT</t>
  </si>
  <si>
    <t>T20, 60/2</t>
  </si>
  <si>
    <t>262/23/011362/22001367</t>
  </si>
  <si>
    <t>CO</t>
  </si>
  <si>
    <t>262/23/015338/22001395</t>
  </si>
  <si>
    <t>262/23/035547/23001083</t>
  </si>
  <si>
    <t>262/23/35547/23001083</t>
  </si>
  <si>
    <t>262/24/1073/23001137</t>
  </si>
  <si>
    <t>262/24/2946/23001166</t>
  </si>
  <si>
    <t>262/24/615336/24001003</t>
  </si>
  <si>
    <t>262/22/011363/1367</t>
  </si>
  <si>
    <t>L1 M 103</t>
  </si>
  <si>
    <t>/22/096216/22002895</t>
  </si>
  <si>
    <t>L2 C 162</t>
  </si>
  <si>
    <t>L2 C 171</t>
  </si>
  <si>
    <t>40/24/730558/24001580</t>
  </si>
  <si>
    <t>40/24/730558/24001581</t>
  </si>
  <si>
    <t>40/24/730558/24001582</t>
  </si>
  <si>
    <t>40/24/730561/24001574</t>
  </si>
  <si>
    <t>40/24/730561/24001575</t>
  </si>
  <si>
    <t>40/24/730561/24001576</t>
  </si>
  <si>
    <t>L2 C 173</t>
  </si>
  <si>
    <t>L2 C 175</t>
  </si>
  <si>
    <t>2584217/24001174</t>
  </si>
  <si>
    <t>2584217/24001303</t>
  </si>
  <si>
    <t>2584219/24001174</t>
  </si>
  <si>
    <t>2584219/24001303</t>
  </si>
  <si>
    <t>2584221/23001382</t>
  </si>
  <si>
    <t>2584221/24001174</t>
  </si>
  <si>
    <t>2584221/24001304</t>
  </si>
  <si>
    <t>L2 C 192</t>
  </si>
  <si>
    <t>L2 C 195</t>
  </si>
  <si>
    <t>L2 D 1 5</t>
  </si>
  <si>
    <t>40/24/683124/24001305</t>
  </si>
  <si>
    <t>L2 D 115</t>
  </si>
  <si>
    <t>2603561/24001174</t>
  </si>
  <si>
    <t>2603561/24001303</t>
  </si>
  <si>
    <t>2603563/24001174</t>
  </si>
  <si>
    <t>2603563/24001303</t>
  </si>
  <si>
    <t>L2 D 175</t>
  </si>
  <si>
    <t>L2 D 225</t>
  </si>
  <si>
    <t>L2 D 245</t>
  </si>
  <si>
    <t>2575583/24001174</t>
  </si>
  <si>
    <t>2575583/24001303</t>
  </si>
  <si>
    <t>L2 D 3 4</t>
  </si>
  <si>
    <t>L2 D 5 5</t>
  </si>
  <si>
    <t>2597474/23001600</t>
  </si>
  <si>
    <t>2597915/24001174</t>
  </si>
  <si>
    <t>2597915/24001303</t>
  </si>
  <si>
    <t>2597916/24001174</t>
  </si>
  <si>
    <t>2597916/24001303</t>
  </si>
  <si>
    <t>2597917/24001174</t>
  </si>
  <si>
    <t>2597917/24001304</t>
  </si>
  <si>
    <t>L2 D 7 5</t>
  </si>
  <si>
    <t>L5 I 1 3</t>
  </si>
  <si>
    <t>2658526/23001381</t>
  </si>
  <si>
    <t>2658526/23001547</t>
  </si>
  <si>
    <t>L5 I 1 4</t>
  </si>
  <si>
    <t>2616398/23001381</t>
  </si>
  <si>
    <t>2616398/23001547</t>
  </si>
  <si>
    <t>2616399/23001381</t>
  </si>
  <si>
    <t>2616399/23001547</t>
  </si>
  <si>
    <t>L5 I 1 5</t>
  </si>
  <si>
    <t>2661672/23001382</t>
  </si>
  <si>
    <t>2661672/23001600</t>
  </si>
  <si>
    <t>2661673/23001381</t>
  </si>
  <si>
    <t>2661673/24001174</t>
  </si>
  <si>
    <t>2661675/23001381</t>
  </si>
  <si>
    <t>2661675/24001174</t>
  </si>
  <si>
    <t>2661675/24001304</t>
  </si>
  <si>
    <t>L5 J 1 2</t>
  </si>
  <si>
    <t>L6 K 2 1</t>
  </si>
  <si>
    <t>L6 L 5 2</t>
  </si>
  <si>
    <t>2603557/23001548</t>
  </si>
  <si>
    <t>2603559/23001548</t>
  </si>
  <si>
    <t>2604765/24001174</t>
  </si>
  <si>
    <t>2604765/24001305</t>
  </si>
  <si>
    <t>2604766/23001548</t>
  </si>
  <si>
    <t>2604767/23001548</t>
  </si>
  <si>
    <t>2616400/24001174</t>
  </si>
  <si>
    <t>2616400/24001305</t>
  </si>
  <si>
    <t>2616401/23001548</t>
  </si>
  <si>
    <t>2616402/23001548</t>
  </si>
  <si>
    <t>2616402/24001174</t>
  </si>
  <si>
    <t>2616402/24001303</t>
  </si>
  <si>
    <t>2658524/24001174</t>
  </si>
  <si>
    <t>2658524/24001303</t>
  </si>
  <si>
    <t>2661676/23001548</t>
  </si>
  <si>
    <t>40/22/123801/22002892</t>
  </si>
  <si>
    <t>40/22/123801/22002893</t>
  </si>
  <si>
    <t>40/22/123801/22002894</t>
  </si>
  <si>
    <t>40/22/123801/24001174</t>
  </si>
  <si>
    <t>40/22/123801/24001303</t>
  </si>
  <si>
    <t>40/23/037652/23001240</t>
  </si>
  <si>
    <t>40/23/061116/23001383</t>
  </si>
  <si>
    <t>40/23/909906/23001450</t>
  </si>
  <si>
    <t>40/23/918374/23001549</t>
  </si>
  <si>
    <t>40/23/918374/23001550</t>
  </si>
  <si>
    <t>40/24/600266/23001582</t>
  </si>
  <si>
    <t>40/24/600266/23001583</t>
  </si>
  <si>
    <t>40/24/600266/23001584</t>
  </si>
  <si>
    <t>40/24/655794/24001175</t>
  </si>
  <si>
    <t>40/24/655794/24001176</t>
  </si>
  <si>
    <t>L6 L 8 5</t>
  </si>
  <si>
    <t>40/23/016764/22003299</t>
  </si>
  <si>
    <t>40/23/016764/24001174</t>
  </si>
  <si>
    <t>40/23/016764/24001303</t>
  </si>
  <si>
    <t>2661673/24001303</t>
  </si>
  <si>
    <t>THREAD,TAKAYAMA@5000YD</t>
  </si>
  <si>
    <t>T20, 60/3</t>
  </si>
  <si>
    <t>L2 C 143</t>
  </si>
  <si>
    <t>L2 C 172</t>
  </si>
  <si>
    <t>L2 C 182</t>
  </si>
  <si>
    <t>L2 C 185</t>
  </si>
  <si>
    <t>L2 C 4 5</t>
  </si>
  <si>
    <t>L2 C 6 3</t>
  </si>
  <si>
    <t>40/24/683124/24001303</t>
  </si>
  <si>
    <t>40/24/683124/24001304</t>
  </si>
  <si>
    <t>L2 D 171</t>
  </si>
  <si>
    <t>L2 D 185</t>
  </si>
  <si>
    <t>L2 D 195</t>
  </si>
  <si>
    <t>L4 H 105</t>
  </si>
  <si>
    <t>40/22/65535/22001725</t>
  </si>
  <si>
    <t>40/23/061116/23001382</t>
  </si>
  <si>
    <t>40/23/908933/23001381</t>
  </si>
  <si>
    <t>40/23/908933/23001384</t>
  </si>
  <si>
    <t>40/23/908933/23001600</t>
  </si>
  <si>
    <t>40/23/918374/23001548</t>
  </si>
  <si>
    <t>40/24/608451/23001600</t>
  </si>
  <si>
    <t>40/24/655794/24001174</t>
  </si>
  <si>
    <t>THREAD,TAKAYAMA@3000MT</t>
  </si>
  <si>
    <t>T20, 50/3</t>
  </si>
  <si>
    <t>262/23/35793/23001116</t>
  </si>
  <si>
    <t>262/24/628463/24001062</t>
  </si>
  <si>
    <t>L2 D 161</t>
  </si>
  <si>
    <t>L2 D 165</t>
  </si>
  <si>
    <t>L2 D 8 5</t>
  </si>
  <si>
    <t>40/22/123801/23001600</t>
  </si>
  <si>
    <t>WOOLY SPUN TAPE, BLACK</t>
  </si>
  <si>
    <t>APRIL</t>
  </si>
  <si>
    <t>27/23/210922/23001163</t>
  </si>
  <si>
    <t>27/23/210922/23001164</t>
  </si>
  <si>
    <t>27/23/210922/23001165</t>
  </si>
  <si>
    <t>27/23/210922/23001166</t>
  </si>
  <si>
    <t>27/23/210922/24001063</t>
  </si>
  <si>
    <t>27/24/109539/24001063</t>
  </si>
  <si>
    <t>27/24/113345/24001063</t>
  </si>
  <si>
    <t>27/24/113345/24001064</t>
  </si>
  <si>
    <t>27/24/114094/24001064</t>
  </si>
  <si>
    <t>MIZA22</t>
  </si>
  <si>
    <t>MIZC21</t>
  </si>
  <si>
    <t>HTL, EC-HRS-SV #99IIMF008G</t>
  </si>
  <si>
    <t>SILVER, SIZE 80</t>
  </si>
  <si>
    <t>NOVEMBER</t>
  </si>
  <si>
    <t>L1 M 116</t>
  </si>
  <si>
    <t>2659837/23001422</t>
  </si>
  <si>
    <t>L3 E 1 2</t>
  </si>
  <si>
    <t>40/20/100588/20003442</t>
  </si>
  <si>
    <t>40/20/100741/20003354</t>
  </si>
  <si>
    <t>40/20/101694/20003361</t>
  </si>
  <si>
    <t>40/20/101694/20003363</t>
  </si>
  <si>
    <t>40/20/101694/20003366</t>
  </si>
  <si>
    <t>40/20/101694/20003369</t>
  </si>
  <si>
    <t>40/20/106542/20003381</t>
  </si>
  <si>
    <t>40/20/66894/20002419</t>
  </si>
  <si>
    <t>40/20/73324/20002547</t>
  </si>
  <si>
    <t>40/20/73324/23001422</t>
  </si>
  <si>
    <t>40/21/106395/21002861</t>
  </si>
  <si>
    <t>40/21/109569/21002869</t>
  </si>
  <si>
    <t>40/21/109569/21002892</t>
  </si>
  <si>
    <t>40/21/109569/23001422</t>
  </si>
  <si>
    <t>40/21/111937/21002865</t>
  </si>
  <si>
    <t>40/21/111937/21002877</t>
  </si>
  <si>
    <t>40/21/111937/21003025</t>
  </si>
  <si>
    <t>40/21/111937/23001422</t>
  </si>
  <si>
    <t>40/21/111942/21003075</t>
  </si>
  <si>
    <t>40/21/31098/21001284</t>
  </si>
  <si>
    <t>40/21/48540/21002022</t>
  </si>
  <si>
    <t>40/21/77313/21002452</t>
  </si>
  <si>
    <t>40/21/77313/23001422</t>
  </si>
  <si>
    <t>40/22/113080/22002638</t>
  </si>
  <si>
    <t>40/22/113080/23001422</t>
  </si>
  <si>
    <t>40/22/113118/22002595</t>
  </si>
  <si>
    <t>40/22/113118/22002641</t>
  </si>
  <si>
    <t>40/22/113118/23001422</t>
  </si>
  <si>
    <t>40/22/39359/22001242</t>
  </si>
  <si>
    <t>40/22/4074/22001242</t>
  </si>
  <si>
    <t>40/23/008921/22003061</t>
  </si>
  <si>
    <t>40/23/008921/23001422</t>
  </si>
  <si>
    <t>40/23/910550/23001429</t>
  </si>
  <si>
    <t>40/23/910552/23001427</t>
  </si>
  <si>
    <t>40/24/622384/24001067</t>
  </si>
  <si>
    <t>40/24/710246/24001426</t>
  </si>
  <si>
    <t>SILVER, SIZE 90</t>
  </si>
  <si>
    <t>262/23/014659/22001365</t>
  </si>
  <si>
    <t>40/21/109569/21002868</t>
  </si>
  <si>
    <t>40/21/31098/23001422</t>
  </si>
  <si>
    <t>40/21/48540/23001422</t>
  </si>
  <si>
    <t>40/22/39359/23001422</t>
  </si>
  <si>
    <t>40/23/910554/23001422</t>
  </si>
  <si>
    <t>SILVER, SIZE 95</t>
  </si>
  <si>
    <t>2624448/23001422</t>
  </si>
  <si>
    <t>2659839/23001422</t>
  </si>
  <si>
    <t>40/20/100741/22002641</t>
  </si>
  <si>
    <t>40/20/101694/22002641</t>
  </si>
  <si>
    <t>40/21/31098/22002641</t>
  </si>
  <si>
    <t>40/21/48540/22002641</t>
  </si>
  <si>
    <t>NYLON PRINTED LABEL</t>
  </si>
  <si>
    <t>F501, 30MMX115MM / 32MMX90MM</t>
  </si>
  <si>
    <t>BC</t>
  </si>
  <si>
    <t>SEPTEMBER</t>
  </si>
  <si>
    <t>262/23/018791/22001396</t>
  </si>
  <si>
    <t>262/24/2157/23001157</t>
  </si>
  <si>
    <t>262/24/2977/23001157</t>
  </si>
  <si>
    <t>262/24/626128/24001070</t>
  </si>
  <si>
    <t>262/21/33744/205</t>
  </si>
  <si>
    <t>I5 U 3 6</t>
  </si>
  <si>
    <t>I5 U 4 7</t>
  </si>
  <si>
    <t>I5 V 1 5</t>
  </si>
  <si>
    <t>262/21/16990/21001042</t>
  </si>
  <si>
    <t>262/22/011137/1381</t>
  </si>
  <si>
    <t>262/22/021470/1051</t>
  </si>
  <si>
    <t>262/22/037834/1184</t>
  </si>
  <si>
    <t>RAKC</t>
  </si>
  <si>
    <t>23/24/617948/24001230</t>
  </si>
  <si>
    <t>23/21/1030/20003646</t>
  </si>
  <si>
    <t>23/21/16938/21002256</t>
  </si>
  <si>
    <t>23/21/26416/21002408</t>
  </si>
  <si>
    <t>23/21/39421/21003119</t>
  </si>
  <si>
    <t>23/22/25125/22002380</t>
  </si>
  <si>
    <t>23/22/779/22001001</t>
  </si>
  <si>
    <t>23/22/779/24001068</t>
  </si>
  <si>
    <t>23/23/024727/23001497</t>
  </si>
  <si>
    <t>23/24/625477/24001260</t>
  </si>
  <si>
    <t>23/253/018716/23001352</t>
  </si>
  <si>
    <t>SAMPLE</t>
  </si>
  <si>
    <t>THREAD,COMETA@5000MT</t>
  </si>
  <si>
    <t>Y7423, 60/3</t>
  </si>
  <si>
    <t>262/032896/23001076</t>
  </si>
  <si>
    <t>FEBRUARY</t>
  </si>
  <si>
    <t>262/23/014741/22001393</t>
  </si>
  <si>
    <t>262/24/2731/23001162</t>
  </si>
  <si>
    <t>262/21/43609/291</t>
  </si>
  <si>
    <t>262/22/016340/1425</t>
  </si>
  <si>
    <t>262/22/031443/1139</t>
  </si>
  <si>
    <t>L1 A 1 2</t>
  </si>
  <si>
    <t>L1 A 3 4</t>
  </si>
  <si>
    <t>L1 A 4 4</t>
  </si>
  <si>
    <t>L1 B 2 2</t>
  </si>
  <si>
    <t>L1 B 2 3</t>
  </si>
  <si>
    <t>L1 M 1 3</t>
  </si>
  <si>
    <t>40/22/116507/22002543</t>
  </si>
  <si>
    <t>40/22/141688/22003160</t>
  </si>
  <si>
    <t>40/23/006818/22003190</t>
  </si>
  <si>
    <t>40/23/019105/22003274</t>
  </si>
  <si>
    <t>40/23/039238/23001259</t>
  </si>
  <si>
    <t>40/23/041918/23001290</t>
  </si>
  <si>
    <t>40/23/042162/23001291</t>
  </si>
  <si>
    <t>40/23/042162/23001299</t>
  </si>
  <si>
    <t>40/23/916658/23001523</t>
  </si>
  <si>
    <t>L1 M 1 5</t>
  </si>
  <si>
    <t>40/21/35096/21001927</t>
  </si>
  <si>
    <t>L1 M 2 3</t>
  </si>
  <si>
    <t>40/22/20934/21003670</t>
  </si>
  <si>
    <t>40/22/20934/21003672</t>
  </si>
  <si>
    <t>40/22/20934/21003673</t>
  </si>
  <si>
    <t>40/22/20934/21003675</t>
  </si>
  <si>
    <t>40/22/20934/21003677</t>
  </si>
  <si>
    <t>40/22/20934/21003678</t>
  </si>
  <si>
    <t>L1 M 3 3</t>
  </si>
  <si>
    <t>40/22/109944/22002603</t>
  </si>
  <si>
    <t>40/24/603890/23001589</t>
  </si>
  <si>
    <t>40/24/610606/24001029</t>
  </si>
  <si>
    <t>L1 M 5 5</t>
  </si>
  <si>
    <t>40/21/90238/21002708</t>
  </si>
  <si>
    <t>40/21/90238/21002709</t>
  </si>
  <si>
    <t>40/21/90238/21002711</t>
  </si>
  <si>
    <t>40/21/90238/21002712</t>
  </si>
  <si>
    <t>40/21/90238/21002713</t>
  </si>
  <si>
    <t>40/21/90238/21002716</t>
  </si>
  <si>
    <t>40/21/90238/21002717</t>
  </si>
  <si>
    <t>40/21/90238/21002718</t>
  </si>
  <si>
    <t>40/22/71394/22001722</t>
  </si>
  <si>
    <t>L1 M 6 5</t>
  </si>
  <si>
    <t>40/21/39275/21001964</t>
  </si>
  <si>
    <t>L6 L 1 5</t>
  </si>
  <si>
    <t>40/20/104386/20003630</t>
  </si>
  <si>
    <t>262/23/32896/23001076</t>
  </si>
  <si>
    <t>JQ-106, 60/3</t>
  </si>
  <si>
    <t>L1 A 1 4</t>
  </si>
  <si>
    <t>L1 A 2 2</t>
  </si>
  <si>
    <t>40/22/116774/22002543</t>
  </si>
  <si>
    <t>40/22/141685/22003160</t>
  </si>
  <si>
    <t>40/23/004359/22003190</t>
  </si>
  <si>
    <t>40/23/038973/23001259</t>
  </si>
  <si>
    <t>40/23/041920/23001302</t>
  </si>
  <si>
    <t>40/23/041921/23001290</t>
  </si>
  <si>
    <t>40/23/041951/23001291</t>
  </si>
  <si>
    <t>40/23/041951/23001299</t>
  </si>
  <si>
    <t>40/24/611044/24001029</t>
  </si>
  <si>
    <t>40/22/61660/22001722</t>
  </si>
  <si>
    <t>L1 M 2 2</t>
  </si>
  <si>
    <t>40/20/103922/20003629</t>
  </si>
  <si>
    <t>40/20/103922/20003630</t>
  </si>
  <si>
    <t>40/20/103922/20003631</t>
  </si>
  <si>
    <t>40/22/20305/21003670</t>
  </si>
  <si>
    <t>40/22/20305/21003672</t>
  </si>
  <si>
    <t>40/22/20305/21003673</t>
  </si>
  <si>
    <t>40/22/20305/21003674</t>
  </si>
  <si>
    <t>40/22/20305/21003675</t>
  </si>
  <si>
    <t>40/22/20305/21003676</t>
  </si>
  <si>
    <t>40/22/20305/21003677</t>
  </si>
  <si>
    <t>40/22/20305/21003678</t>
  </si>
  <si>
    <t>40/22/20305/21003680</t>
  </si>
  <si>
    <t>40/23/019828/22003274</t>
  </si>
  <si>
    <t>40/23/917076/23001523</t>
  </si>
  <si>
    <t>40/22/109944/22002540</t>
  </si>
  <si>
    <t>40/21/90238/21002710</t>
  </si>
  <si>
    <t>40/21/90238/21002714</t>
  </si>
  <si>
    <t>40/21/90238/21002715</t>
  </si>
  <si>
    <t>40/21/39278/21001946</t>
  </si>
  <si>
    <t>IN-411, 60/3</t>
  </si>
  <si>
    <t>L1 A 213</t>
  </si>
  <si>
    <t>L1 A 4 3</t>
  </si>
  <si>
    <t>40/22/111378/22002540</t>
  </si>
  <si>
    <t>40/22/111378/22002603</t>
  </si>
  <si>
    <t>40/22/141689/22003160</t>
  </si>
  <si>
    <t>40/23/004364/22003190</t>
  </si>
  <si>
    <t>40/23/019100/22003274</t>
  </si>
  <si>
    <t>40/23/038959/23001259</t>
  </si>
  <si>
    <t>40/23/041332/23001290</t>
  </si>
  <si>
    <t>40/23/041332/23001291</t>
  </si>
  <si>
    <t>40/23/041332/23001299</t>
  </si>
  <si>
    <t>40/23/041332/23001302</t>
  </si>
  <si>
    <t>40/23/916730/23001523</t>
  </si>
  <si>
    <t>L1 M 1 6</t>
  </si>
  <si>
    <t>40/21/40399/21001946</t>
  </si>
  <si>
    <t>40/22/20306/21003670</t>
  </si>
  <si>
    <t>40/22/20306/21003671</t>
  </si>
  <si>
    <t>40/22/20306/21003672</t>
  </si>
  <si>
    <t>40/22/20306/21003673</t>
  </si>
  <si>
    <t>40/22/20306/21003674</t>
  </si>
  <si>
    <t>40/22/20306/21003675</t>
  </si>
  <si>
    <t>40/22/20306/21003676</t>
  </si>
  <si>
    <t>40/22/20306/21003677</t>
  </si>
  <si>
    <t>40/22/20306/21003678</t>
  </si>
  <si>
    <t>40/22/20306/21003679</t>
  </si>
  <si>
    <t>40/22/20306/21003680</t>
  </si>
  <si>
    <t>L1 N 1 1</t>
  </si>
  <si>
    <t>40/21/35668/21001927</t>
  </si>
  <si>
    <t>40/20/104386/20003629</t>
  </si>
  <si>
    <t>40/20/104386/20003631</t>
  </si>
  <si>
    <t>L6 L 5 3</t>
  </si>
  <si>
    <t>40/24/611896/24001029</t>
  </si>
  <si>
    <t>305NK, 60/3</t>
  </si>
  <si>
    <t>40/23/007977/22003190</t>
  </si>
  <si>
    <t>40/23/039239/23001259</t>
  </si>
  <si>
    <t>40/23/916771/23001523</t>
  </si>
  <si>
    <t>40/22/63315/22001722</t>
  </si>
  <si>
    <t>40/20/105103/20003629</t>
  </si>
  <si>
    <t>40/20/105103/20003630</t>
  </si>
  <si>
    <t>40/20/105103/20003631</t>
  </si>
  <si>
    <t>40/20/105115/20003629</t>
  </si>
  <si>
    <t>40/20/105115/20003630</t>
  </si>
  <si>
    <t>40/20105115/20003631</t>
  </si>
  <si>
    <t>40/22/20934/21003671</t>
  </si>
  <si>
    <t>40/22/20934/21003674</t>
  </si>
  <si>
    <t>40/22/20934/21003679</t>
  </si>
  <si>
    <t>40/22/20934/21003680</t>
  </si>
  <si>
    <t>40/22/142356/22003160</t>
  </si>
  <si>
    <t>40/23/042891/23001290</t>
  </si>
  <si>
    <t>40/23/042891/23001299</t>
  </si>
  <si>
    <t>40/23/042898/23001291</t>
  </si>
  <si>
    <t>40/23/042898/23001302</t>
  </si>
  <si>
    <t>ST133, 60/3</t>
  </si>
  <si>
    <t>262/23/025574/23001026</t>
  </si>
  <si>
    <t>Straub Collaborative</t>
  </si>
  <si>
    <t>40/22/110452/22002540</t>
  </si>
  <si>
    <t>40/22/110452/22002603</t>
  </si>
  <si>
    <t>40/22/142370/22003160</t>
  </si>
  <si>
    <t>40/22/145362/22003160</t>
  </si>
  <si>
    <t>40/23/006827/22003190</t>
  </si>
  <si>
    <t>40/23/019123/22003274</t>
  </si>
  <si>
    <t>40/23/043560/23001290</t>
  </si>
  <si>
    <t>40/23/043560/23001291</t>
  </si>
  <si>
    <t>40/23/043560/23001299</t>
  </si>
  <si>
    <t>40/23/043560/23001302</t>
  </si>
  <si>
    <t>40/24/610607/24001029</t>
  </si>
  <si>
    <t>L1 M 5 3</t>
  </si>
  <si>
    <t>40/23/039899/23001259</t>
  </si>
  <si>
    <t>40/21/35668/21001928</t>
  </si>
  <si>
    <t>GK403, 60/3</t>
  </si>
  <si>
    <t>40/22/142380/22003164</t>
  </si>
  <si>
    <t>40/23/019111/22003274</t>
  </si>
  <si>
    <t>40/23/916656/23001523</t>
  </si>
  <si>
    <t>40/24/604152/23001589</t>
  </si>
  <si>
    <t>40/21/91308/21002713</t>
  </si>
  <si>
    <t>40/21/91308/21002716</t>
  </si>
  <si>
    <t>40/22/109047/22002603</t>
  </si>
  <si>
    <t>40/23/039903/23001259</t>
  </si>
  <si>
    <t>40/21/39272/21001964</t>
  </si>
  <si>
    <t>40/24/611312/24001029</t>
  </si>
  <si>
    <t>THREAD,ASTRA@5000MT</t>
  </si>
  <si>
    <t>R6028, 50/3</t>
  </si>
  <si>
    <t>MAY</t>
  </si>
  <si>
    <t>262/23/013187/22001314</t>
  </si>
  <si>
    <t>262/23/028502/23001043</t>
  </si>
  <si>
    <t>262/23/032896/23001076</t>
  </si>
  <si>
    <t>262/23/035549/23001096</t>
  </si>
  <si>
    <t>262/23/35549/23001096</t>
  </si>
  <si>
    <t>262/24/617968/24001015</t>
  </si>
  <si>
    <t>262/21/9695/20001338</t>
  </si>
  <si>
    <t>262/22/007976/356</t>
  </si>
  <si>
    <t>262/22/049379/1259</t>
  </si>
  <si>
    <t>L1 A 103</t>
  </si>
  <si>
    <t>L1 A 3 3</t>
  </si>
  <si>
    <t>L1 A 5 2</t>
  </si>
  <si>
    <t>L1 A 6 2</t>
  </si>
  <si>
    <t>L1 B 3 3</t>
  </si>
  <si>
    <t>40/22/111303/22002608</t>
  </si>
  <si>
    <t>40/22/111303/24001443</t>
  </si>
  <si>
    <t>40/22/112574/22002618</t>
  </si>
  <si>
    <t>40/22/112574/24001443</t>
  </si>
  <si>
    <t>40/22/142035/22003170</t>
  </si>
  <si>
    <t>40/22/45830/22001586</t>
  </si>
  <si>
    <t>40/22/79337/22001983</t>
  </si>
  <si>
    <t>40/23/038252/23001262</t>
  </si>
  <si>
    <t>40/23/038252/23001272</t>
  </si>
  <si>
    <t>40/23/041321/23001290</t>
  </si>
  <si>
    <t>40/24/612854/24001010</t>
  </si>
  <si>
    <t>40/24/612854/24001026</t>
  </si>
  <si>
    <t>40/24/640272/24001129</t>
  </si>
  <si>
    <t>40/21/106216/21002906</t>
  </si>
  <si>
    <t>40/21/106216/21002922</t>
  </si>
  <si>
    <t>40/21/106216/24001434</t>
  </si>
  <si>
    <t>40/21/106216/24001443</t>
  </si>
  <si>
    <t>40/21/34038/21001934</t>
  </si>
  <si>
    <t>40/21/60627/21002333</t>
  </si>
  <si>
    <t>40/21/60627/21002341</t>
  </si>
  <si>
    <t>40/21/60627/24001434</t>
  </si>
  <si>
    <t>40/22/63315/22001578</t>
  </si>
  <si>
    <t>40/22/63315/24001443</t>
  </si>
  <si>
    <t>40/24/610024/24001010</t>
  </si>
  <si>
    <t>40/20/90689/20003389</t>
  </si>
  <si>
    <t>40/20/90689/20003393</t>
  </si>
  <si>
    <t>40/22/142000/22003163</t>
  </si>
  <si>
    <t>40/23/000681/22003189</t>
  </si>
  <si>
    <t>40/23/000681/22003202</t>
  </si>
  <si>
    <t>40/23/013918/22003278</t>
  </si>
  <si>
    <t>40/23/917083/23001521</t>
  </si>
  <si>
    <t>L1 M 3 5</t>
  </si>
  <si>
    <t>40/21/37345/21001947</t>
  </si>
  <si>
    <t>40/21/37345/24001434</t>
  </si>
  <si>
    <t>L1 M 6 3</t>
  </si>
  <si>
    <t>40/22/102531/22002546</t>
  </si>
  <si>
    <t>40/22/102531/22002554</t>
  </si>
  <si>
    <t>L3 Q 3 1</t>
  </si>
  <si>
    <t>L3 Q 6 1</t>
  </si>
  <si>
    <t>2718439/24001434</t>
  </si>
  <si>
    <t>L6 K 2 5</t>
  </si>
  <si>
    <t>40/21/9200/20004025</t>
  </si>
  <si>
    <t>40/21/9200/24001434</t>
  </si>
  <si>
    <t>L6 L 2 5</t>
  </si>
  <si>
    <t>40/21/10120/20004033</t>
  </si>
  <si>
    <t>C3125, 50/3</t>
  </si>
  <si>
    <t>262/22/000224/1279</t>
  </si>
  <si>
    <t>262/22/017084/1003</t>
  </si>
  <si>
    <t>L1 B 3 4</t>
  </si>
  <si>
    <t>40/21/104293/21002908</t>
  </si>
  <si>
    <t>40/21/104293/23001363</t>
  </si>
  <si>
    <t>40/22/25719/22001007</t>
  </si>
  <si>
    <t>40/23/014565/22003280</t>
  </si>
  <si>
    <t>40/24/611025/24001012</t>
  </si>
  <si>
    <t>40/21/135565/21003678</t>
  </si>
  <si>
    <t>40/22/78358/22001985</t>
  </si>
  <si>
    <t>40/22/78358/24001436</t>
  </si>
  <si>
    <t>40/23/005472/22003191</t>
  </si>
  <si>
    <t>40/23/917092/23001529</t>
  </si>
  <si>
    <t>40/21/126276/21003300</t>
  </si>
  <si>
    <t>40/21/126276/23001363</t>
  </si>
  <si>
    <t>40/22/109944/22002619</t>
  </si>
  <si>
    <t>L1 M 4 5</t>
  </si>
  <si>
    <t>40/21/38594/21001948</t>
  </si>
  <si>
    <t>40/21/38594/24001436</t>
  </si>
  <si>
    <t>40/21/126276/21003296</t>
  </si>
  <si>
    <t>2718427/24001436</t>
  </si>
  <si>
    <t>2718433/24001436</t>
  </si>
  <si>
    <t>40/20/114708/20003919</t>
  </si>
  <si>
    <t>40/20/114708/24001436</t>
  </si>
  <si>
    <t>40/23/908943/23001363</t>
  </si>
  <si>
    <t>A1442, 50/3</t>
  </si>
  <si>
    <t>262/23/013668/22001319</t>
  </si>
  <si>
    <t>262/23/023842/23001028</t>
  </si>
  <si>
    <t>262/23/028449/23001072</t>
  </si>
  <si>
    <t>262/23/035139/23001162</t>
  </si>
  <si>
    <t>262/23/037067/23001123</t>
  </si>
  <si>
    <t>262/23/10891/22001305</t>
  </si>
  <si>
    <t>262/24/615285/23001189</t>
  </si>
  <si>
    <t>262/24/633259/24001058</t>
  </si>
  <si>
    <t>DEEN &amp; JEAN</t>
  </si>
  <si>
    <t>262/20/33668/20001227</t>
  </si>
  <si>
    <t>262/21/17378/21001032</t>
  </si>
  <si>
    <t>262/22/025832/1075</t>
  </si>
  <si>
    <t>262/22/049026/1251</t>
  </si>
  <si>
    <t>L1 A 2 4</t>
  </si>
  <si>
    <t>L1 A 4 1</t>
  </si>
  <si>
    <t>L1 A 5 1</t>
  </si>
  <si>
    <t>L1 A 5 4</t>
  </si>
  <si>
    <t>L1 A 5 5</t>
  </si>
  <si>
    <t>L1 A 6 5</t>
  </si>
  <si>
    <t>L1 A 8 2</t>
  </si>
  <si>
    <t>L1 M 1 2</t>
  </si>
  <si>
    <t>40/21/20276/21001551</t>
  </si>
  <si>
    <t>40/21/20276/24001315</t>
  </si>
  <si>
    <t>40/21/113327/21002912</t>
  </si>
  <si>
    <t>40/21/113327/23001367</t>
  </si>
  <si>
    <t>40/22/27453/22001010</t>
  </si>
  <si>
    <t>40/22/27569/22001014</t>
  </si>
  <si>
    <t>40/23/037848/23001267</t>
  </si>
  <si>
    <t>40/23/037848/23001268</t>
  </si>
  <si>
    <t>40/23/037848/23001275</t>
  </si>
  <si>
    <t>40/23/037848/23001276</t>
  </si>
  <si>
    <t>40/23/041142/23001293</t>
  </si>
  <si>
    <t>40/23/041142/23001295</t>
  </si>
  <si>
    <t>40/23/041142/23001302</t>
  </si>
  <si>
    <t>40/24/610990/24001015</t>
  </si>
  <si>
    <t>40/24/610990/24001016</t>
  </si>
  <si>
    <t>40/24/610990/24001031</t>
  </si>
  <si>
    <t>40/24/610990/24001315</t>
  </si>
  <si>
    <t>40/24/611007/24001020</t>
  </si>
  <si>
    <t>40/24/611007/24001030</t>
  </si>
  <si>
    <t>40/24/640209/24001148</t>
  </si>
  <si>
    <t>40/24/640272/24001148</t>
  </si>
  <si>
    <t>40/24/687944/24001327</t>
  </si>
  <si>
    <t>40/21/35096/21001930</t>
  </si>
  <si>
    <t>40/21/35096/21001932</t>
  </si>
  <si>
    <t>40/21/35096/21001938</t>
  </si>
  <si>
    <t>40/21/35096/24001315</t>
  </si>
  <si>
    <t>40/21/61065/21002337</t>
  </si>
  <si>
    <t>40/21/61065/21002338</t>
  </si>
  <si>
    <t>40/21/61065/21002342</t>
  </si>
  <si>
    <t>40/21/61065/24001315</t>
  </si>
  <si>
    <t>40/23/931223/23001593</t>
  </si>
  <si>
    <t>40/23/931223/23001598</t>
  </si>
  <si>
    <t>40/21/114029/21002912</t>
  </si>
  <si>
    <t>40/21/114029/21002927</t>
  </si>
  <si>
    <t>40/21/114029/23001367</t>
  </si>
  <si>
    <t>40/21/114029/24001315</t>
  </si>
  <si>
    <t>40/21/135565/21003296</t>
  </si>
  <si>
    <t>40/21/135565/21003302</t>
  </si>
  <si>
    <t>40/21/135565/21003674</t>
  </si>
  <si>
    <t>40/23/001435/22003194</t>
  </si>
  <si>
    <t>40/23/001435/22003204</t>
  </si>
  <si>
    <t>40/23/917092/23001524</t>
  </si>
  <si>
    <t>40/23/917092/23001530</t>
  </si>
  <si>
    <t>L1 M 2 5</t>
  </si>
  <si>
    <t>40/21/21502/21001553</t>
  </si>
  <si>
    <t>40/21/135565/24001315</t>
  </si>
  <si>
    <t>40/21/136556/21003673</t>
  </si>
  <si>
    <t>40/21/136556/21003680</t>
  </si>
  <si>
    <t>40/21/91347/21002713</t>
  </si>
  <si>
    <t>40/21/91347/21002718</t>
  </si>
  <si>
    <t>40/21/91347/24001315</t>
  </si>
  <si>
    <t>40/24/603890/23001598</t>
  </si>
  <si>
    <t>40/22/100548/22002550</t>
  </si>
  <si>
    <t>40/22/51211/22001428</t>
  </si>
  <si>
    <t>40/22/52855/22001421</t>
  </si>
  <si>
    <t>40/22/56011/22001714</t>
  </si>
  <si>
    <t>40/22/56011/23001367</t>
  </si>
  <si>
    <t>40/22/57366/22001724</t>
  </si>
  <si>
    <t>40/22/57366/23001367</t>
  </si>
  <si>
    <t>40/22/77829/22001987</t>
  </si>
  <si>
    <t>40/22/77829/22001991</t>
  </si>
  <si>
    <t>40/23/012977/22003284</t>
  </si>
  <si>
    <t>40/23/012977/22003285</t>
  </si>
  <si>
    <t>40/23/012977/22003291</t>
  </si>
  <si>
    <t>40/22/107122/22002540</t>
  </si>
  <si>
    <t>40/22/107122/22002542</t>
  </si>
  <si>
    <t>40/22/107122/22002611</t>
  </si>
  <si>
    <t>40/22/107122/22002622</t>
  </si>
  <si>
    <t>40/22/138795/22003166</t>
  </si>
  <si>
    <t>40/22/138807/22003165</t>
  </si>
  <si>
    <t>40/22/138807/22003174</t>
  </si>
  <si>
    <t>L3 Q 1 2</t>
  </si>
  <si>
    <t>L3 Q 6 2</t>
  </si>
  <si>
    <t>40/20/64859</t>
  </si>
  <si>
    <t>40/20/64864</t>
  </si>
  <si>
    <t>40/20/66358/20002285</t>
  </si>
  <si>
    <t>40/20/66358/20002288</t>
  </si>
  <si>
    <t>40/20/114708/20003921</t>
  </si>
  <si>
    <t>40/20/82542/20003035</t>
  </si>
  <si>
    <t>40/20/82542/20003039</t>
  </si>
  <si>
    <t>40/21/9559/20004029</t>
  </si>
  <si>
    <t>40/21/9559/20004036</t>
  </si>
  <si>
    <t>L6 L 3 2</t>
  </si>
  <si>
    <t>40/23/063366/23001367</t>
  </si>
  <si>
    <t>40/23/063366/23001376</t>
  </si>
  <si>
    <t>40/23/063378/23001367</t>
  </si>
  <si>
    <t>BLACK, 50/3</t>
  </si>
  <si>
    <t>262/20/35076/20001258</t>
  </si>
  <si>
    <t>262/21/4181/21001144</t>
  </si>
  <si>
    <t>262/22/026438/1078</t>
  </si>
  <si>
    <t>262/22/029057/1109</t>
  </si>
  <si>
    <t>L1 A 1 3</t>
  </si>
  <si>
    <t>40/21/122208/21003297</t>
  </si>
  <si>
    <t>40/21/122208/21003303</t>
  </si>
  <si>
    <t>40/22/149103/22003195</t>
  </si>
  <si>
    <t>40/22/149103/22003205</t>
  </si>
  <si>
    <t>40/22/25719/22001014</t>
  </si>
  <si>
    <t>40/23/037848/23001269</t>
  </si>
  <si>
    <t>40/23/037848/23001277</t>
  </si>
  <si>
    <t>40/23/037848/23001368</t>
  </si>
  <si>
    <t>40/23/038076/23001269</t>
  </si>
  <si>
    <t>40/23/040587/23001303</t>
  </si>
  <si>
    <t>40/23/916305/23001525</t>
  </si>
  <si>
    <t>40/23/916305/23001531</t>
  </si>
  <si>
    <t>40/23/930625/23001599</t>
  </si>
  <si>
    <t>40/24/608974/24001017</t>
  </si>
  <si>
    <t>40/24/608974/24001032</t>
  </si>
  <si>
    <t>40/24/638905/24001138</t>
  </si>
  <si>
    <t>40/24/638905/24001150</t>
  </si>
  <si>
    <t>40/24/687602/24001316</t>
  </si>
  <si>
    <t>40/24/687602/24001325</t>
  </si>
  <si>
    <t>40/21/34038/21001931</t>
  </si>
  <si>
    <t>40/21/34038/21001939</t>
  </si>
  <si>
    <t>40/21/61057/21002343</t>
  </si>
  <si>
    <t>40/22/45449/22001581</t>
  </si>
  <si>
    <t>40/22/45449/22001589</t>
  </si>
  <si>
    <t>40/22/45449/23001368</t>
  </si>
  <si>
    <t>40/23/011882/22003292</t>
  </si>
  <si>
    <t>40/20/90689/20003390</t>
  </si>
  <si>
    <t>40/21/105058/21002913</t>
  </si>
  <si>
    <t>40/21/105058/21002928</t>
  </si>
  <si>
    <t>40/21/105058/23001368</t>
  </si>
  <si>
    <t>40/21/122208/23001368</t>
  </si>
  <si>
    <t>40/22/77827/22001986</t>
  </si>
  <si>
    <t>40/22/77827/22001992</t>
  </si>
  <si>
    <t>40/22/107122/22002612</t>
  </si>
  <si>
    <t>40/22/107122/22002623</t>
  </si>
  <si>
    <t>40/22/107122/23001368</t>
  </si>
  <si>
    <t>40/20/70997/20002731</t>
  </si>
  <si>
    <t>40/20/70997/23001368</t>
  </si>
  <si>
    <t>40/23001368</t>
  </si>
  <si>
    <t>40/22/47587/22001422</t>
  </si>
  <si>
    <t>40/22/47587/23001368</t>
  </si>
  <si>
    <t>40/20/82542/20003036</t>
  </si>
  <si>
    <t>40/20/82542/20003040</t>
  </si>
  <si>
    <t>40/21/9248/20004030</t>
  </si>
  <si>
    <t>40/21/9248/20004037</t>
  </si>
  <si>
    <t>40/21/9248/23001368</t>
  </si>
  <si>
    <t>40/23/062540/23001368</t>
  </si>
  <si>
    <t>C5500, 50/3</t>
  </si>
  <si>
    <t>L1 B 1 3</t>
  </si>
  <si>
    <t>L1 B 4 2</t>
  </si>
  <si>
    <t>40/23/004370/22003196</t>
  </si>
  <si>
    <t>40/23/004370/22003197</t>
  </si>
  <si>
    <t>40/23/041321/23001294</t>
  </si>
  <si>
    <t>40/23/041321/23001296</t>
  </si>
  <si>
    <t>40/24/3611025/24001022</t>
  </si>
  <si>
    <t>40/24/611025/24001019</t>
  </si>
  <si>
    <t>40/21/105469/21002915</t>
  </si>
  <si>
    <t>40/22/54396/22001716</t>
  </si>
  <si>
    <t>40/22/54396/22001717</t>
  </si>
  <si>
    <t>2732793/24001440</t>
  </si>
  <si>
    <t>L6 L 9 4</t>
  </si>
  <si>
    <t>R6028, 60/2</t>
  </si>
  <si>
    <t>262/21/35274/235</t>
  </si>
  <si>
    <t>262/22/025851/1074</t>
  </si>
  <si>
    <t>L1 A 4 2</t>
  </si>
  <si>
    <t>L1 B 2 4</t>
  </si>
  <si>
    <t>40/21/104293/21002906</t>
  </si>
  <si>
    <t>40/21/104293/21002922</t>
  </si>
  <si>
    <t>40/21/104293/24001443</t>
  </si>
  <si>
    <t>40/23/040581/23001262</t>
  </si>
  <si>
    <t>40/23/040581/23001272</t>
  </si>
  <si>
    <t>40/23/041331/23001290</t>
  </si>
  <si>
    <t>40/23/916730/23001521</t>
  </si>
  <si>
    <t>40/21/35096/21001934</t>
  </si>
  <si>
    <t>40/21/35096/24001434</t>
  </si>
  <si>
    <t>40/21/36990/21001947</t>
  </si>
  <si>
    <t>40/21/36990/24001434</t>
  </si>
  <si>
    <t>40/21/60618/21002333</t>
  </si>
  <si>
    <t>40/21/60618/21002341</t>
  </si>
  <si>
    <t>40/21/60618/24001434</t>
  </si>
  <si>
    <t>40/21/60618/24001443</t>
  </si>
  <si>
    <t>40/20/90689/24001434</t>
  </si>
  <si>
    <t>40/22/139806/22003163</t>
  </si>
  <si>
    <t>40/22/139855/22003170</t>
  </si>
  <si>
    <t>40/22/78358/22001983</t>
  </si>
  <si>
    <t>40/23/001787/22003189</t>
  </si>
  <si>
    <t>40/23/001787/22003202</t>
  </si>
  <si>
    <t>40/22/101491/22002546</t>
  </si>
  <si>
    <t>40/22/101491/22002554</t>
  </si>
  <si>
    <t>40/23/014992/22003278</t>
  </si>
  <si>
    <t>40/22/47616/22001578</t>
  </si>
  <si>
    <t>40/22/48199/22001586</t>
  </si>
  <si>
    <t>40/22/107122/22002608</t>
  </si>
  <si>
    <t>40/22/107122/22002618</t>
  </si>
  <si>
    <t>40/24/611900/24001010</t>
  </si>
  <si>
    <t>40/24/611900/24001026</t>
  </si>
  <si>
    <t>40/21/9212/20004025</t>
  </si>
  <si>
    <t>40/21/9212/20004033</t>
  </si>
  <si>
    <t>40/21/9212/24001434</t>
  </si>
  <si>
    <t>C3125, 60/2</t>
  </si>
  <si>
    <t>2604772/24001436</t>
  </si>
  <si>
    <t>2462083/24001436</t>
  </si>
  <si>
    <t>40/21/104293/24001436</t>
  </si>
  <si>
    <t>40/23/916750/23001529</t>
  </si>
  <si>
    <t>40/22/20929/21003678</t>
  </si>
  <si>
    <t>40/22/20929/23001363</t>
  </si>
  <si>
    <t>40/22/26762/22001007</t>
  </si>
  <si>
    <t>40/22/78339/22001985</t>
  </si>
  <si>
    <t>40/23/013894/22003280</t>
  </si>
  <si>
    <t>40/23/013894/24001436</t>
  </si>
  <si>
    <t>40/21/122740821003300</t>
  </si>
  <si>
    <t>40/21/41073/21001948</t>
  </si>
  <si>
    <t>2720057/24001436</t>
  </si>
  <si>
    <t>2720058/24001436</t>
  </si>
  <si>
    <t>40/24/611336/24001012</t>
  </si>
  <si>
    <t>40/23/909521/23001363</t>
  </si>
  <si>
    <t>EK-415, 60/2</t>
  </si>
  <si>
    <t>262/23/030203/23001054</t>
  </si>
  <si>
    <t>262/21/31188/186</t>
  </si>
  <si>
    <t>262/22/041145/1226</t>
  </si>
  <si>
    <t>L1 B 6 2</t>
  </si>
  <si>
    <t>40/22/28804/22001009</t>
  </si>
  <si>
    <t>40/22/28804/22001013</t>
  </si>
  <si>
    <t>40/22/28804/23001374</t>
  </si>
  <si>
    <t>40/24/611042/24001014</t>
  </si>
  <si>
    <t>40/24/611042/24001029</t>
  </si>
  <si>
    <t>40/24/640272/24001146</t>
  </si>
  <si>
    <t>40/24/640279/24001133</t>
  </si>
  <si>
    <t>40/21/18634/21001550</t>
  </si>
  <si>
    <t>40/21/34038/21001929</t>
  </si>
  <si>
    <t>40/21/34038/21001937</t>
  </si>
  <si>
    <t>40/21/36990/21001949</t>
  </si>
  <si>
    <t>40/21/36990/21001953</t>
  </si>
  <si>
    <t>40/21/60050/21002336</t>
  </si>
  <si>
    <t>40/23/931306/23001591</t>
  </si>
  <si>
    <t>40/23/931306/23001596</t>
  </si>
  <si>
    <t>40/20/90689/20003396</t>
  </si>
  <si>
    <t>40/22/109488/22002621</t>
  </si>
  <si>
    <t>40/22/109488/23001374</t>
  </si>
  <si>
    <t>40/22/139806/22003173</t>
  </si>
  <si>
    <t>40/22/139806/23001374</t>
  </si>
  <si>
    <t>40/22/139855/22003164</t>
  </si>
  <si>
    <t>40/22/20929/21003671</t>
  </si>
  <si>
    <t>40/22/20929/21003679</t>
  </si>
  <si>
    <t>40/22/20929/23001365</t>
  </si>
  <si>
    <t>40/22/20929/23001374</t>
  </si>
  <si>
    <t>40/22/20929/24001314</t>
  </si>
  <si>
    <t>40/22/78358/22001990</t>
  </si>
  <si>
    <t>40/22/78358/24001314</t>
  </si>
  <si>
    <t>40/23/001411/22003193</t>
  </si>
  <si>
    <t>40/23/001435/22003203</t>
  </si>
  <si>
    <t>40/23/013910/22003282</t>
  </si>
  <si>
    <t>40/23/013910/22003290</t>
  </si>
  <si>
    <t>40/23/013910/24001314</t>
  </si>
  <si>
    <t>40/23/039242/23001265</t>
  </si>
  <si>
    <t>40/23/041927/23001292</t>
  </si>
  <si>
    <t>40/23/041927/23001301</t>
  </si>
  <si>
    <t>40/23/917080/23001523</t>
  </si>
  <si>
    <t>40/24/689560/24001314</t>
  </si>
  <si>
    <t>40/24/689560/24001323</t>
  </si>
  <si>
    <t>40/24/689560/24001437</t>
  </si>
  <si>
    <t>40/22/98583/22002549</t>
  </si>
  <si>
    <t>40/21/105469/21002910</t>
  </si>
  <si>
    <t>40/21/105469/21002925</t>
  </si>
  <si>
    <t>40/21/105469/23001365</t>
  </si>
  <si>
    <t>40/21/105469/23001374</t>
  </si>
  <si>
    <t>40/22/47408/22001580</t>
  </si>
  <si>
    <t>40/22/47408/23001374</t>
  </si>
  <si>
    <t>40/22/47408/24001314</t>
  </si>
  <si>
    <t>40/22/48199/22001588</t>
  </si>
  <si>
    <t>40/22/48199/24001314</t>
  </si>
  <si>
    <t>40/22/54415/22001712</t>
  </si>
  <si>
    <t>40/22/54415/22001722</t>
  </si>
  <si>
    <t>40/22/54415/23001374</t>
  </si>
  <si>
    <t>L3 Q 2 2</t>
  </si>
  <si>
    <t>2732412/24001314</t>
  </si>
  <si>
    <t>40/20/66684/20002439</t>
  </si>
  <si>
    <t>40/20/66684/24001314</t>
  </si>
  <si>
    <t>40/21/9248/20004029</t>
  </si>
  <si>
    <t>40/21/9248/23001365</t>
  </si>
  <si>
    <t>A1442, 60/2</t>
  </si>
  <si>
    <t>262/23/030538/23001111</t>
  </si>
  <si>
    <t>MARUSA Co.,Ltd.</t>
  </si>
  <si>
    <t>L1 A 1 1</t>
  </si>
  <si>
    <t>L1 A 4 5</t>
  </si>
  <si>
    <t>2580789/24001439</t>
  </si>
  <si>
    <t>40/22/110606/22002540</t>
  </si>
  <si>
    <t>40/22/110606/22002542</t>
  </si>
  <si>
    <t>40/22/110606/22002611</t>
  </si>
  <si>
    <t>40/22/110606/22002622</t>
  </si>
  <si>
    <t>40/22/110606/23001593</t>
  </si>
  <si>
    <t>40/23/002492/22003194</t>
  </si>
  <si>
    <t>40/23/002492/22003204</t>
  </si>
  <si>
    <t>40/23/038080/23001267</t>
  </si>
  <si>
    <t>40/23/038080/23001268</t>
  </si>
  <si>
    <t>40/23/038080/23001275</t>
  </si>
  <si>
    <t>40/23/038080/23001276</t>
  </si>
  <si>
    <t>40/23/038080/24001315</t>
  </si>
  <si>
    <t>40/23/041965/23001293</t>
  </si>
  <si>
    <t>40/23/041965/23001295</t>
  </si>
  <si>
    <t>40/23/041965/23001302</t>
  </si>
  <si>
    <t>40/23/916750/23001524</t>
  </si>
  <si>
    <t>40/23/916750/23001530</t>
  </si>
  <si>
    <t>40/23/916773/23001524</t>
  </si>
  <si>
    <t>40/21/35091/21001938</t>
  </si>
  <si>
    <t>40/21/35093/21001930</t>
  </si>
  <si>
    <t>40/21/35093/21001932</t>
  </si>
  <si>
    <t>40/21/35093/21001938</t>
  </si>
  <si>
    <t>40/21/61057/21002337</t>
  </si>
  <si>
    <t>40/21/61057/21002338</t>
  </si>
  <si>
    <t>40/21/61057/21002342</t>
  </si>
  <si>
    <t>40/21/61627/21002342</t>
  </si>
  <si>
    <t>40/22/139806/22003166</t>
  </si>
  <si>
    <t>40/22/139855/22003165</t>
  </si>
  <si>
    <t>40/22/139855/22003174</t>
  </si>
  <si>
    <t>40/22/21890/21003673</t>
  </si>
  <si>
    <t>40/22/21890/21003674</t>
  </si>
  <si>
    <t>40/22/21890/21003680</t>
  </si>
  <si>
    <t>40/22/21890/23001367</t>
  </si>
  <si>
    <t>40/22/21890/23001376</t>
  </si>
  <si>
    <t>40/22/21890/23001593</t>
  </si>
  <si>
    <t>40/22/26762/22001010</t>
  </si>
  <si>
    <t>40/22/26762/22001014</t>
  </si>
  <si>
    <t>40/22/26762/23001593</t>
  </si>
  <si>
    <t>40/22/26762/24001315</t>
  </si>
  <si>
    <t>40/22/78358/22001987</t>
  </si>
  <si>
    <t>40/22/78358/22001991</t>
  </si>
  <si>
    <t>40/22/78358/24001315</t>
  </si>
  <si>
    <t>40/21/109167/21002912</t>
  </si>
  <si>
    <t>40/21/109167/21002927</t>
  </si>
  <si>
    <t>40/21/109167/21002930</t>
  </si>
  <si>
    <t>40/21/109167/23001376</t>
  </si>
  <si>
    <t>40/24/603890/23001593</t>
  </si>
  <si>
    <t>40/24/603890/24001315</t>
  </si>
  <si>
    <t>40/24/603890/24001439</t>
  </si>
  <si>
    <t>40/24/603890/24001446</t>
  </si>
  <si>
    <t>40/24/609798/24001015</t>
  </si>
  <si>
    <t>40/24/609798/24001016</t>
  </si>
  <si>
    <t>40/24/609798/24001020</t>
  </si>
  <si>
    <t>40/24/609798/24001030</t>
  </si>
  <si>
    <t>40/24/609798/24001031</t>
  </si>
  <si>
    <t>40/24/609798/24001439</t>
  </si>
  <si>
    <t>L1 M 4 6</t>
  </si>
  <si>
    <t>40/21/17391/21001551</t>
  </si>
  <si>
    <t>40/21/17391/21001553</t>
  </si>
  <si>
    <t>40/21/17391/23001376</t>
  </si>
  <si>
    <t>40/21/17391/24001315</t>
  </si>
  <si>
    <t>40/21/122740821003296</t>
  </si>
  <si>
    <t>40/21/122740821003302</t>
  </si>
  <si>
    <t>40/22/101491/22002550</t>
  </si>
  <si>
    <t>40/21/90238/23001376</t>
  </si>
  <si>
    <t>40/22/48182/22001421</t>
  </si>
  <si>
    <t>40/22/48182/22001428</t>
  </si>
  <si>
    <t>40/22/48182/23001376</t>
  </si>
  <si>
    <t>40/22/48182/24001315</t>
  </si>
  <si>
    <t>40/22/56534/22001714</t>
  </si>
  <si>
    <t>40/22/56534/23001376</t>
  </si>
  <si>
    <t>40/22/57375/22001724</t>
  </si>
  <si>
    <t>40/22/57375/23001593</t>
  </si>
  <si>
    <t>40/23/012964/22003284</t>
  </si>
  <si>
    <t>40/23/012964/22003285</t>
  </si>
  <si>
    <t>40/23/012964/22003291</t>
  </si>
  <si>
    <t>40/23/013127/22003284</t>
  </si>
  <si>
    <t>40/23/013127/22003291</t>
  </si>
  <si>
    <t>40/20/66358/23001593</t>
  </si>
  <si>
    <t>40/24001439</t>
  </si>
  <si>
    <t>40/20/104386/23001593</t>
  </si>
  <si>
    <t>40/21/9248/23001376</t>
  </si>
  <si>
    <t>40/21/9248/23001593</t>
  </si>
  <si>
    <t>40/21/9248/24001315</t>
  </si>
  <si>
    <t>40/21/9248/24001439</t>
  </si>
  <si>
    <t>C5500, 60/2</t>
  </si>
  <si>
    <t>L1 B 4 4</t>
  </si>
  <si>
    <t>40/21/104293/21002915</t>
  </si>
  <si>
    <t>40/21/104293/21002917</t>
  </si>
  <si>
    <t>40/23/004993/22003196</t>
  </si>
  <si>
    <t>40/23/004993/22003197</t>
  </si>
  <si>
    <t>40/23/041327/23001294</t>
  </si>
  <si>
    <t>40/23/041327/23001296</t>
  </si>
  <si>
    <t>40/24/610981/24001019</t>
  </si>
  <si>
    <t>40/24/610981/24001022</t>
  </si>
  <si>
    <t>2733126/24001440</t>
  </si>
  <si>
    <t>ELASTIC, #6800/15-64</t>
  </si>
  <si>
    <t>COL. WHITE UK. 15MM</t>
  </si>
  <si>
    <t>RL</t>
  </si>
  <si>
    <t>262/23/020958/23001088</t>
  </si>
  <si>
    <t>262/23/270/23001106</t>
  </si>
  <si>
    <t>262/23/9587/1321</t>
  </si>
  <si>
    <t>262/21/15878/20001391</t>
  </si>
  <si>
    <t>262/21/23727/136</t>
  </si>
  <si>
    <t>262/21/31185/179</t>
  </si>
  <si>
    <t>I5 J 1 6</t>
  </si>
  <si>
    <t>40/22/148872/22002969</t>
  </si>
  <si>
    <t>40/22/148876/22002968</t>
  </si>
  <si>
    <t>40/22/148876/23001438</t>
  </si>
  <si>
    <t>40/23/009536/22003020</t>
  </si>
  <si>
    <t>262/22/003411/329</t>
  </si>
  <si>
    <t>262/22/011094/1377</t>
  </si>
  <si>
    <t>262/22/050187/1268</t>
  </si>
  <si>
    <t>262/23/003559/1303</t>
  </si>
  <si>
    <t>L4 G 1 4</t>
  </si>
  <si>
    <t>L4 G 104</t>
  </si>
  <si>
    <t>L4 G 2 4</t>
  </si>
  <si>
    <t>L4 G 3 4</t>
  </si>
  <si>
    <t>L4 G 4 4</t>
  </si>
  <si>
    <t>2661265/24001361</t>
  </si>
  <si>
    <t>L4 G 5 4</t>
  </si>
  <si>
    <t>2663235/24001361</t>
  </si>
  <si>
    <t>L4 G 6 4</t>
  </si>
  <si>
    <t>L4 H 3 3</t>
  </si>
  <si>
    <t>L4 H 3 4</t>
  </si>
  <si>
    <t>L4 H 4 4</t>
  </si>
  <si>
    <t>L4 H 5 4</t>
  </si>
  <si>
    <t>L4 H 6 4</t>
  </si>
  <si>
    <t>L4 H 8 4</t>
  </si>
  <si>
    <t>2682000/23001438</t>
  </si>
  <si>
    <t>L5 I 1 6</t>
  </si>
  <si>
    <t>40/20/103120/20003379</t>
  </si>
  <si>
    <t>40/20/104440/20003379</t>
  </si>
  <si>
    <t>40/20/105359/20003379</t>
  </si>
  <si>
    <t>40/20/105359/20003380</t>
  </si>
  <si>
    <t>40/20/106145/20003380</t>
  </si>
  <si>
    <t>40/20/108573/20003380</t>
  </si>
  <si>
    <t>40/20/108573/23001438</t>
  </si>
  <si>
    <t>40/22/113356/22002644</t>
  </si>
  <si>
    <t>40/22/113358/22002393</t>
  </si>
  <si>
    <t>40/22/113358/22002394</t>
  </si>
  <si>
    <t>40/22/113358/22002395</t>
  </si>
  <si>
    <t>40/22/113358/23001284</t>
  </si>
  <si>
    <t>40/22/113358/23001438</t>
  </si>
  <si>
    <t>40/22/61651/21003807</t>
  </si>
  <si>
    <t>40/22/61651/22001036</t>
  </si>
  <si>
    <t>40/22/65181/22001036</t>
  </si>
  <si>
    <t>40/22/67455/21003806</t>
  </si>
  <si>
    <t>40/22/67455/22001036</t>
  </si>
  <si>
    <t>40/22/67455/23001284</t>
  </si>
  <si>
    <t>40/22/67455/23001393</t>
  </si>
  <si>
    <t>40/22/67455/24001092</t>
  </si>
  <si>
    <t>40/22/71348/21003806</t>
  </si>
  <si>
    <t>40/22/71348/23001284</t>
  </si>
  <si>
    <t>40/22/76027/21003806</t>
  </si>
  <si>
    <t>40/22/76027/23001393</t>
  </si>
  <si>
    <t>40/22/78945/21003806</t>
  </si>
  <si>
    <t>40/22/78945/23001393</t>
  </si>
  <si>
    <t>40/22/78956/22002008</t>
  </si>
  <si>
    <t>40/22/80426/22002008</t>
  </si>
  <si>
    <t>40/22/80426/22002009</t>
  </si>
  <si>
    <t>40/22/88237/22002009</t>
  </si>
  <si>
    <t>40/22/94408/22002009</t>
  </si>
  <si>
    <t>40/22/94408/23001393</t>
  </si>
  <si>
    <t>40/22/97319/22002009</t>
  </si>
  <si>
    <t>40/22/97319/22002010</t>
  </si>
  <si>
    <t>40/22/97319/23001393</t>
  </si>
  <si>
    <t>40/24/603419/23001617</t>
  </si>
  <si>
    <t>40/24/603442/23001618</t>
  </si>
  <si>
    <t>40/24/603442/23001620</t>
  </si>
  <si>
    <t>40/24/603442/24001255</t>
  </si>
  <si>
    <t>40/24/603442/24001361</t>
  </si>
  <si>
    <t>40/24/605592/23001619</t>
  </si>
  <si>
    <t>40/24/605592/23001622</t>
  </si>
  <si>
    <t>40/24/605603/23001620</t>
  </si>
  <si>
    <t>40/24/605603/23001621</t>
  </si>
  <si>
    <t>40/24/605603/24001255</t>
  </si>
  <si>
    <t>40/24/607807/23001622</t>
  </si>
  <si>
    <t>40/24/607807/23001623</t>
  </si>
  <si>
    <t>40/24/607807/24001361</t>
  </si>
  <si>
    <t>40/24/607822/23001625</t>
  </si>
  <si>
    <t>40/24/607822/23001626</t>
  </si>
  <si>
    <t>40/24/607822/24001255</t>
  </si>
  <si>
    <t>40/24/626634/24001090</t>
  </si>
  <si>
    <t>40/24/647451/24001200</t>
  </si>
  <si>
    <t>40/24/647451/24001204</t>
  </si>
  <si>
    <t>40/24/650334/24001200</t>
  </si>
  <si>
    <t>40/24/655884/24001200</t>
  </si>
  <si>
    <t>40/24/659725/24001206</t>
  </si>
  <si>
    <t>40/24/659725/24001207</t>
  </si>
  <si>
    <t>40/24/659759/24001201</t>
  </si>
  <si>
    <t>40/24/659759/24001202</t>
  </si>
  <si>
    <t>40/24/659838/24001195</t>
  </si>
  <si>
    <t>40/24/659838/24001196</t>
  </si>
  <si>
    <t>40/24/659838/24001197</t>
  </si>
  <si>
    <t>40/24/676895/24001242</t>
  </si>
  <si>
    <t>40/24/676895/24001243</t>
  </si>
  <si>
    <t>40/24/676895/24001244</t>
  </si>
  <si>
    <t>40/24/676912/24001276</t>
  </si>
  <si>
    <t>40/24/676912/24001279</t>
  </si>
  <si>
    <t>40/24/680983/24001279</t>
  </si>
  <si>
    <t>40/24/681036/24001255</t>
  </si>
  <si>
    <t>L5 I 2 4</t>
  </si>
  <si>
    <t>40/21/83336/21002311</t>
  </si>
  <si>
    <t>40/21/83336/21002348</t>
  </si>
  <si>
    <t>40/21/83336/21002409</t>
  </si>
  <si>
    <t>40/21/83336/23001438</t>
  </si>
  <si>
    <t>40/21/83336/24001092</t>
  </si>
  <si>
    <t>L5 I 2 5</t>
  </si>
  <si>
    <t>40/21/77390/21002308</t>
  </si>
  <si>
    <t>40/21/77390/21002309</t>
  </si>
  <si>
    <t>L5 I 2 6</t>
  </si>
  <si>
    <t>40/20/93859/20003377</t>
  </si>
  <si>
    <t>40/20/94643/20003377</t>
  </si>
  <si>
    <t>40/20/94643/20003378</t>
  </si>
  <si>
    <t>40/21/112197/21002797</t>
  </si>
  <si>
    <t>40/21/87220/21002409</t>
  </si>
  <si>
    <t>40/22/100938/22002010</t>
  </si>
  <si>
    <t>40/22/58901/21003807</t>
  </si>
  <si>
    <t>40/22/58901/23001284</t>
  </si>
  <si>
    <t>40/22/78952/22002018</t>
  </si>
  <si>
    <t>40/22/78952/23001438</t>
  </si>
  <si>
    <t>L5 I 3 4</t>
  </si>
  <si>
    <t>40/21/101011/21002800</t>
  </si>
  <si>
    <t>40/21/101011/21002885</t>
  </si>
  <si>
    <t>40/21/102195/21002885</t>
  </si>
  <si>
    <t>40/21/102195/21002886</t>
  </si>
  <si>
    <t>40/21/105736/21002886</t>
  </si>
  <si>
    <t>40/21/105736/21002887</t>
  </si>
  <si>
    <t>40/21/105736/21002888</t>
  </si>
  <si>
    <t>40/21/105736/24001361</t>
  </si>
  <si>
    <t>40/21/105742/21002872</t>
  </si>
  <si>
    <t>40/21/105747/21002902</t>
  </si>
  <si>
    <t>40/21/105747/24001361</t>
  </si>
  <si>
    <t>L5 I 3 5</t>
  </si>
  <si>
    <t>2692035/24001361</t>
  </si>
  <si>
    <t>40/21/10034921002794</t>
  </si>
  <si>
    <t>40/21/10034921002800</t>
  </si>
  <si>
    <t>40/21/10034923001438</t>
  </si>
  <si>
    <t>40/21/128145/21003075</t>
  </si>
  <si>
    <t>40/21/75617/21002307</t>
  </si>
  <si>
    <t>40/21/75617/21002308</t>
  </si>
  <si>
    <t>40/21/98496/21002793</t>
  </si>
  <si>
    <t>40/21/98496/21002794</t>
  </si>
  <si>
    <t>40/21/98498/21003635</t>
  </si>
  <si>
    <t>ADIDAS CANADA LIMITED</t>
  </si>
  <si>
    <t>L5 I 3 6</t>
  </si>
  <si>
    <t>40/21/110838/21003047</t>
  </si>
  <si>
    <t>40/21/110838/21003048</t>
  </si>
  <si>
    <t>40/21/110858/21002796</t>
  </si>
  <si>
    <t>40/21/110858/21002797</t>
  </si>
  <si>
    <t>40/21/114088/21002797</t>
  </si>
  <si>
    <t>40/21/13536/21001003</t>
  </si>
  <si>
    <t>40/21/82776/21002309</t>
  </si>
  <si>
    <t>40/21/82776/21002310</t>
  </si>
  <si>
    <t>40/21/82776/21002311</t>
  </si>
  <si>
    <t>40/24/693176/24001362</t>
  </si>
  <si>
    <t>40/24/693197/24001384</t>
  </si>
  <si>
    <t>L5 I 4 3</t>
  </si>
  <si>
    <t>2683802/24001092</t>
  </si>
  <si>
    <t>L5 I 4 5</t>
  </si>
  <si>
    <t>40/21/108969/21002871</t>
  </si>
  <si>
    <t>40/21/108969/21003046</t>
  </si>
  <si>
    <t>40/21/108969/21003047</t>
  </si>
  <si>
    <t>40/21/108969/23001284</t>
  </si>
  <si>
    <t>40/21/108974/21003049</t>
  </si>
  <si>
    <t>40/21/108974/23001393</t>
  </si>
  <si>
    <t>L5 I 4 6</t>
  </si>
  <si>
    <t>40/20/101420/20003375</t>
  </si>
  <si>
    <t>40/20/102172/20003375</t>
  </si>
  <si>
    <t>40/20/102172/20003376</t>
  </si>
  <si>
    <t>40/20/95213/20003378</t>
  </si>
  <si>
    <t>40/20/96436/20003433</t>
  </si>
  <si>
    <t>40/21/10821/21001002</t>
  </si>
  <si>
    <t>40/21/112642/21002797</t>
  </si>
  <si>
    <t>40/21/112642/24001361</t>
  </si>
  <si>
    <t>40/21/112682/21002797</t>
  </si>
  <si>
    <t>40/21/114970/21002797</t>
  </si>
  <si>
    <t>40/21/114970/23001284</t>
  </si>
  <si>
    <t>40/21/12943/21001002</t>
  </si>
  <si>
    <t>40/21/12943/21001003</t>
  </si>
  <si>
    <t>40/21/7339/21001001</t>
  </si>
  <si>
    <t>40/21/7339/21001002</t>
  </si>
  <si>
    <t>40/21/7339/23001438</t>
  </si>
  <si>
    <t>40/21/7956/21001002</t>
  </si>
  <si>
    <t>40/21/90368/21002409</t>
  </si>
  <si>
    <t>40/21/90368/23001438</t>
  </si>
  <si>
    <t>40/21/90389/21002786</t>
  </si>
  <si>
    <t>40/22/107469/22002010</t>
  </si>
  <si>
    <t>40/22/107469/23001284</t>
  </si>
  <si>
    <t>40/22/117850/22002396</t>
  </si>
  <si>
    <t>40/22/117850/23001438</t>
  </si>
  <si>
    <t>40/22/53379/21003807</t>
  </si>
  <si>
    <t>40/22/53379/23001284</t>
  </si>
  <si>
    <t>40/22/85845/22002016</t>
  </si>
  <si>
    <t>40/22/85845/22002017</t>
  </si>
  <si>
    <t>40/22/85845/23001438</t>
  </si>
  <si>
    <t>40/22/85848/22002009</t>
  </si>
  <si>
    <t>40/23/043630/23001283</t>
  </si>
  <si>
    <t>40/23/043630/23001284</t>
  </si>
  <si>
    <t>40/23/043630/23001393</t>
  </si>
  <si>
    <t>40/23/043639/23001309</t>
  </si>
  <si>
    <t>40/23/043639/23001310</t>
  </si>
  <si>
    <t>40/23/043639/23001311</t>
  </si>
  <si>
    <t>40/23/043639/23001335</t>
  </si>
  <si>
    <t>40/23/043639/24001361</t>
  </si>
  <si>
    <t>40/24/600601/23001616</t>
  </si>
  <si>
    <t>40/24/600601/23001617</t>
  </si>
  <si>
    <t>40/24/600601/24001361</t>
  </si>
  <si>
    <t>L5 I 5 4</t>
  </si>
  <si>
    <t>2688364/23001393</t>
  </si>
  <si>
    <t>2688365/23001438</t>
  </si>
  <si>
    <t>L5 I 5 6</t>
  </si>
  <si>
    <t>40/20/100000/20003441</t>
  </si>
  <si>
    <t>40/20/99989/20003433</t>
  </si>
  <si>
    <t>40/20/99989/24001092</t>
  </si>
  <si>
    <t>40/21/25297/21001561</t>
  </si>
  <si>
    <t>40/21/26339/21001263</t>
  </si>
  <si>
    <t>40/21/26344/21001561</t>
  </si>
  <si>
    <t>40/21/29098/21001193</t>
  </si>
  <si>
    <t>40/21/33400/21001193</t>
  </si>
  <si>
    <t>40/21/33400/21001194</t>
  </si>
  <si>
    <t>40/21/34010/21001194</t>
  </si>
  <si>
    <t>40/21/35021/21001194</t>
  </si>
  <si>
    <t>40/21/35025/21001195</t>
  </si>
  <si>
    <t>40/21/35025/21001196</t>
  </si>
  <si>
    <t>40/21/93611/21002792</t>
  </si>
  <si>
    <t>40/21/95398/21002792</t>
  </si>
  <si>
    <t>40/21/95398/21002793</t>
  </si>
  <si>
    <t>L5 I 6 5</t>
  </si>
  <si>
    <t>40/21/106526/21002902</t>
  </si>
  <si>
    <t>40/21/106526/21003049</t>
  </si>
  <si>
    <t>40/21/107623/21003049</t>
  </si>
  <si>
    <t>L5 I 6 6</t>
  </si>
  <si>
    <t>40/21/38686/21001196</t>
  </si>
  <si>
    <t>40/21/38686/21001197</t>
  </si>
  <si>
    <t>40/21/75198/21002351</t>
  </si>
  <si>
    <t>40/21/75198/21002387</t>
  </si>
  <si>
    <t>L5 J 1 6</t>
  </si>
  <si>
    <t>40/22/113924/22002395</t>
  </si>
  <si>
    <t>40/22/113924/22002396</t>
  </si>
  <si>
    <t>40/22/113924/23001438</t>
  </si>
  <si>
    <t>40/22/147438/22002968</t>
  </si>
  <si>
    <t>40/22/147476/22002967</t>
  </si>
  <si>
    <t>40/22/147476/24001361</t>
  </si>
  <si>
    <t>40/22/93641/22002009</t>
  </si>
  <si>
    <t>40/23/000698/22002970</t>
  </si>
  <si>
    <t>40/23/000702/22002969</t>
  </si>
  <si>
    <t>40/23/000702/24001092</t>
  </si>
  <si>
    <t>40/23/001723/22002970</t>
  </si>
  <si>
    <t>40/23/001723/22002971</t>
  </si>
  <si>
    <t>40/23/002968/22002971</t>
  </si>
  <si>
    <t>40/23/002968/22003018</t>
  </si>
  <si>
    <t>40/23/004117/22003021</t>
  </si>
  <si>
    <t>40/23/006167/22003019</t>
  </si>
  <si>
    <t>40/23/006167/22003020</t>
  </si>
  <si>
    <t>40/23/006167/23001438</t>
  </si>
  <si>
    <t>40/23/006169/22003021</t>
  </si>
  <si>
    <t>40/23/046137/23001284</t>
  </si>
  <si>
    <t>40/23/046152/23001284</t>
  </si>
  <si>
    <t>40/23/046152/23001311</t>
  </si>
  <si>
    <t>40/23/048351/23001284</t>
  </si>
  <si>
    <t>40/23/048351/23001285</t>
  </si>
  <si>
    <t>40/23/048351/23001335</t>
  </si>
  <si>
    <t>40/23/056566/23001335</t>
  </si>
  <si>
    <t>40/23/909111/23001388</t>
  </si>
  <si>
    <t>40/23/909111/23001389</t>
  </si>
  <si>
    <t>40/23/909119/23001393</t>
  </si>
  <si>
    <t>40/23/909119/23001394</t>
  </si>
  <si>
    <t>40/23/909119/24001361</t>
  </si>
  <si>
    <t>40/23/910043/23001395</t>
  </si>
  <si>
    <t>40/23/910043/23001396</t>
  </si>
  <si>
    <t>40/23/910043/23001438</t>
  </si>
  <si>
    <t>40/23/910043/23001439</t>
  </si>
  <si>
    <t>40/23/910800/23001461</t>
  </si>
  <si>
    <t>L5 J 2 6</t>
  </si>
  <si>
    <t>40/22/91212/22002009</t>
  </si>
  <si>
    <t>L5 J 3 6</t>
  </si>
  <si>
    <t>40/24/688049/24001361</t>
  </si>
  <si>
    <t>40/24/688049/24001362</t>
  </si>
  <si>
    <t>L5 J 4 6</t>
  </si>
  <si>
    <t>40/22/107493/22002644</t>
  </si>
  <si>
    <t>L5 J 5 6</t>
  </si>
  <si>
    <t>40/22/62314/22001036</t>
  </si>
  <si>
    <t>40/22/63653/22001036</t>
  </si>
  <si>
    <t>40/24/659849/24001200/24001766</t>
  </si>
  <si>
    <t>HTL, EC-HR-SV</t>
  </si>
  <si>
    <t>SILVER, 100</t>
  </si>
  <si>
    <t>262/21/13423/21001121</t>
  </si>
  <si>
    <t>262/21/22856/21001173</t>
  </si>
  <si>
    <t>262/21/14314/21001121</t>
  </si>
  <si>
    <t>2664889/23001423</t>
  </si>
  <si>
    <t>2682413/22002642</t>
  </si>
  <si>
    <t>40/20/100741/20003355</t>
  </si>
  <si>
    <t>40/20/101694/20003362</t>
  </si>
  <si>
    <t>40/20/101694/20003364</t>
  </si>
  <si>
    <t>40/20/101694/22002642</t>
  </si>
  <si>
    <t>40/20/101694/24001066</t>
  </si>
  <si>
    <t>40/20/106542/20003382</t>
  </si>
  <si>
    <t>40/20/106542/22002642</t>
  </si>
  <si>
    <t>40/20/106542/23001423</t>
  </si>
  <si>
    <t>40/21/109569/21002870</t>
  </si>
  <si>
    <t>40/21/109569/21002893</t>
  </si>
  <si>
    <t>40/21/109569/22002642</t>
  </si>
  <si>
    <t>40/21/109569/24001066</t>
  </si>
  <si>
    <t>40/21/111937/21002866</t>
  </si>
  <si>
    <t>40/21/111937/21002878</t>
  </si>
  <si>
    <t>40/21/111937/21003026</t>
  </si>
  <si>
    <t>40/21/111937/23001423</t>
  </si>
  <si>
    <t>40/21/111937/24001066</t>
  </si>
  <si>
    <t>40/21/31098/21001285</t>
  </si>
  <si>
    <t>40/21/31098/23001423</t>
  </si>
  <si>
    <t>40/21/48540/21002023</t>
  </si>
  <si>
    <t>40/21/48540/22002642</t>
  </si>
  <si>
    <t>40/22/113080/22002639</t>
  </si>
  <si>
    <t>40/22/113080/23001423</t>
  </si>
  <si>
    <t>40/22/113118/22002596</t>
  </si>
  <si>
    <t>40/22/113118/22002642</t>
  </si>
  <si>
    <t>40/22/113118/23001423</t>
  </si>
  <si>
    <t>40/22/4074/22001243</t>
  </si>
  <si>
    <t>40/22/4074/22002642</t>
  </si>
  <si>
    <t>40/23/910550/23001430</t>
  </si>
  <si>
    <t>40/23/910552/23001428</t>
  </si>
  <si>
    <t>40/23/910554/23001423</t>
  </si>
  <si>
    <t>40/24/622384/24001066</t>
  </si>
  <si>
    <t>40/24/710246/24001427</t>
  </si>
  <si>
    <t>262/20/003357/19001234</t>
  </si>
  <si>
    <t>SILVER, 110</t>
  </si>
  <si>
    <t>2682414/23001423</t>
  </si>
  <si>
    <t>40/20/100588/20003443</t>
  </si>
  <si>
    <t>40/20/100588/24001066</t>
  </si>
  <si>
    <t>40/20/100741/22002642</t>
  </si>
  <si>
    <t>40/20/100741/23001423</t>
  </si>
  <si>
    <t>40/20/101694/20003367</t>
  </si>
  <si>
    <t>40/20/101694/20003372</t>
  </si>
  <si>
    <t>40/20/101694/23001423</t>
  </si>
  <si>
    <t>40/20/73324/20002552</t>
  </si>
  <si>
    <t>40/21/109569/23001423</t>
  </si>
  <si>
    <t>40/21/31098/22002642</t>
  </si>
  <si>
    <t>40/21/48540/23001423</t>
  </si>
  <si>
    <t>40/22/113118/24001066</t>
  </si>
  <si>
    <t>40/22/4074/23001423</t>
  </si>
  <si>
    <t>SILVER, 120</t>
  </si>
  <si>
    <t>2682415/23001423</t>
  </si>
  <si>
    <t>40/20/100588/23001423</t>
  </si>
  <si>
    <t>SILVER, 130</t>
  </si>
  <si>
    <t>2682416/23001423</t>
  </si>
  <si>
    <t>2682416/24001066</t>
  </si>
  <si>
    <t>SILVER, 140</t>
  </si>
  <si>
    <t>2537972/23001424</t>
  </si>
  <si>
    <t>2661979/23001424</t>
  </si>
  <si>
    <t>40/20/100741/20003356</t>
  </si>
  <si>
    <t>40/20/100741/23001424</t>
  </si>
  <si>
    <t>40/20/101694/20003365</t>
  </si>
  <si>
    <t>40/20/101694/20003368</t>
  </si>
  <si>
    <t>40/20/101694/20003371</t>
  </si>
  <si>
    <t>40/20/101694/23001424</t>
  </si>
  <si>
    <t>40/20/66894/20002421</t>
  </si>
  <si>
    <t>40/21/111937/21002867</t>
  </si>
  <si>
    <t>40/21/111937/23001424</t>
  </si>
  <si>
    <t>40/21/31098/21001286</t>
  </si>
  <si>
    <t>40/21/31098/23001424</t>
  </si>
  <si>
    <t>40/22/113118/22002597</t>
  </si>
  <si>
    <t>40/22/113118/23001424</t>
  </si>
  <si>
    <t>40/22/4074/22001244</t>
  </si>
  <si>
    <t>40/22/4074/23001424</t>
  </si>
  <si>
    <t>40/23/910554/23001424</t>
  </si>
  <si>
    <t>40/24/710246/24001428</t>
  </si>
  <si>
    <t>Y7285, 50/3</t>
  </si>
  <si>
    <t>262/21/16903/21001020</t>
  </si>
  <si>
    <t>L1 B 102</t>
  </si>
  <si>
    <t>40/23/000258/22005355</t>
  </si>
  <si>
    <t>40/23/000258/24001433</t>
  </si>
  <si>
    <t>40/23/000261/22003201</t>
  </si>
  <si>
    <t>40/23/916750/23001520</t>
  </si>
  <si>
    <t>40/24/613500/24001009</t>
  </si>
  <si>
    <t>40/24/640272/24001143</t>
  </si>
  <si>
    <t>40/20/90689/20003392</t>
  </si>
  <si>
    <t>40/21/106643/21002906</t>
  </si>
  <si>
    <t>40/21/106643/21002920</t>
  </si>
  <si>
    <t>40/21/135565/21003676</t>
  </si>
  <si>
    <t>40/22/108130/22002617</t>
  </si>
  <si>
    <t>40/22/145815/22003162</t>
  </si>
  <si>
    <t>40/21/91685/21002710</t>
  </si>
  <si>
    <t>40/21/91685/21002715</t>
  </si>
  <si>
    <t>40/21/128197/21003293</t>
  </si>
  <si>
    <t>40/21/37345/21001946</t>
  </si>
  <si>
    <t>40/23/012984/22003277</t>
  </si>
  <si>
    <t>40/23/012984/22003288</t>
  </si>
  <si>
    <t>40/23/041126/23001261</t>
  </si>
  <si>
    <t>40/23/042153/23001289</t>
  </si>
  <si>
    <t>40/22/46634/22001577</t>
  </si>
  <si>
    <t>40/21/12029/20004024</t>
  </si>
  <si>
    <t>40/21/12029/20004032</t>
  </si>
  <si>
    <t>C4392, 50/3</t>
  </si>
  <si>
    <t>JANUARY</t>
  </si>
  <si>
    <t>262/22/042087/1251</t>
  </si>
  <si>
    <t>L1 A 5 3</t>
  </si>
  <si>
    <t>40/21/106218/21002911</t>
  </si>
  <si>
    <t>40/21/106218/21002926</t>
  </si>
  <si>
    <t>40/21/106218/23001366</t>
  </si>
  <si>
    <t>40/21/18634/21001552</t>
  </si>
  <si>
    <t>40/21/90745/21002712</t>
  </si>
  <si>
    <t>40/21/90745/21002717</t>
  </si>
  <si>
    <t>40/21/90745/23001366</t>
  </si>
  <si>
    <t>40/23/931306/23001592</t>
  </si>
  <si>
    <t>40/23/931306/23001597</t>
  </si>
  <si>
    <t>40/21/135565/21003672</t>
  </si>
  <si>
    <t>40/22/108130/22002610</t>
  </si>
  <si>
    <t>40/22/108130/23001366</t>
  </si>
  <si>
    <t>40/23/038994/23001266</t>
  </si>
  <si>
    <t>40/23/038994/23001274</t>
  </si>
  <si>
    <t>40/21/128197/21003295</t>
  </si>
  <si>
    <t>40/21/128197/21003301</t>
  </si>
  <si>
    <t>40/21/128197/23001366</t>
  </si>
  <si>
    <t>40/21/37345/21001950</t>
  </si>
  <si>
    <t>40/22/55110/22001713</t>
  </si>
  <si>
    <t>40/22/55110/22001723</t>
  </si>
  <si>
    <t>40/23/012964/22003283</t>
  </si>
  <si>
    <t>40/21/128197/21003290</t>
  </si>
  <si>
    <t>L5 I 4 1</t>
  </si>
  <si>
    <t>2548775/24001438</t>
  </si>
  <si>
    <t>40/21/9212/20004028</t>
  </si>
  <si>
    <t>40/21/9212/23001366</t>
  </si>
  <si>
    <t>40/23/908942/23001366</t>
  </si>
  <si>
    <t>40/23/908942/23001375</t>
  </si>
  <si>
    <t>40/23/908942/24001438</t>
  </si>
  <si>
    <t>Y7285, 60/2</t>
  </si>
  <si>
    <t>L1 A 3 1</t>
  </si>
  <si>
    <t>L1 A 6 3</t>
  </si>
  <si>
    <t>40/21/104293/21002905</t>
  </si>
  <si>
    <t>40/21/104293/21002920</t>
  </si>
  <si>
    <t>40/22/142042/22003162</t>
  </si>
  <si>
    <t>40/23/006832/22003201</t>
  </si>
  <si>
    <t>40/21/90745/21002710</t>
  </si>
  <si>
    <t>40/21/90745/21002715</t>
  </si>
  <si>
    <t>40/22/110158/22002617</t>
  </si>
  <si>
    <t>40/22/20306/24001433</t>
  </si>
  <si>
    <t>40/22/20306/24001442</t>
  </si>
  <si>
    <t>40/23/917083/23001520</t>
  </si>
  <si>
    <t>40/24/610602/24001009</t>
  </si>
  <si>
    <t>40/23/015001/2203277</t>
  </si>
  <si>
    <t>40/23/039880/23001261</t>
  </si>
  <si>
    <t>40/23/042882/23001289</t>
  </si>
  <si>
    <t>40/22/47408/22001577</t>
  </si>
  <si>
    <t>40/21/126276/21003293</t>
  </si>
  <si>
    <t>40/21/10874/20004032</t>
  </si>
  <si>
    <t>40/21/41073/21001946</t>
  </si>
  <si>
    <t>L2 C 124</t>
  </si>
  <si>
    <t>L3 Q 6 3</t>
  </si>
  <si>
    <t>40/21/9559/20004024</t>
  </si>
  <si>
    <t>SILVER, 150</t>
  </si>
  <si>
    <t>SIZE 150</t>
  </si>
  <si>
    <t>262/24/623115/240010422</t>
  </si>
  <si>
    <t>IP-102, 60/2</t>
  </si>
  <si>
    <t>L1 A 3 2</t>
  </si>
  <si>
    <t>40/21/104293/21002909</t>
  </si>
  <si>
    <t>40/21/104293/21002924</t>
  </si>
  <si>
    <t>40/22/148291/22003172</t>
  </si>
  <si>
    <t>40/22/27562/22001008</t>
  </si>
  <si>
    <t>40/22/27562/22001012</t>
  </si>
  <si>
    <t>40/22/27562/24001313</t>
  </si>
  <si>
    <t>40/23/004999/22003192</t>
  </si>
  <si>
    <t>40/23/004999/24001313</t>
  </si>
  <si>
    <t>40/23/016653/22003281</t>
  </si>
  <si>
    <t>40/23/016653/24001313</t>
  </si>
  <si>
    <t>40/23/039239/23001264</t>
  </si>
  <si>
    <t>40/23/039239/24001313</t>
  </si>
  <si>
    <t>40/23/041327/23001300</t>
  </si>
  <si>
    <t>40/24/610981/24001013</t>
  </si>
  <si>
    <t>40/24/610981/24001028</t>
  </si>
  <si>
    <t>40/24/640148/24001132</t>
  </si>
  <si>
    <t>40/24/640272/24001145</t>
  </si>
  <si>
    <t>40/21/34038/21001928</t>
  </si>
  <si>
    <t>40/21/34038/21001936</t>
  </si>
  <si>
    <t>40/21/34038/24001313</t>
  </si>
  <si>
    <t>40/21/60050/21002335</t>
  </si>
  <si>
    <t>40/21/60050/24001313</t>
  </si>
  <si>
    <t>40/23/931313/23001590</t>
  </si>
  <si>
    <t>40/20/90689/20003395</t>
  </si>
  <si>
    <t>40/21/21502/21001549</t>
  </si>
  <si>
    <t>40/21/21502/23001364</t>
  </si>
  <si>
    <t>40/22/109944/22002620</t>
  </si>
  <si>
    <t>40/22/109944/24001313</t>
  </si>
  <si>
    <t>40/22/57355//22001711</t>
  </si>
  <si>
    <t>40/22/99810/22002548</t>
  </si>
  <si>
    <t>L5 I 7 5</t>
  </si>
  <si>
    <t>40/20/115026/20003920</t>
  </si>
  <si>
    <t>40/20/115026/23001364</t>
  </si>
  <si>
    <t>40/21/9559/20004035</t>
  </si>
  <si>
    <t>40/23/908943/23001364</t>
  </si>
  <si>
    <t>MAIN/BRAND LABEL</t>
  </si>
  <si>
    <t>EC-BNF-NV</t>
  </si>
  <si>
    <t>E</t>
  </si>
  <si>
    <t>262/24/622451/24001028</t>
  </si>
  <si>
    <t>OCTOBER</t>
  </si>
  <si>
    <t>262/24/2829/24001005</t>
  </si>
  <si>
    <t>262/24/612976/24001005</t>
  </si>
  <si>
    <t>262/24/622692/24001028</t>
  </si>
  <si>
    <t>I3 F 1 3</t>
  </si>
  <si>
    <t>23/20/32882/20003433</t>
  </si>
  <si>
    <t>23/20/32884/20003377</t>
  </si>
  <si>
    <t>23/20/32884/20003433</t>
  </si>
  <si>
    <t>23/20/32891/20003378</t>
  </si>
  <si>
    <t>23/20/36163/20003379</t>
  </si>
  <si>
    <t>23/20/36167/20003375</t>
  </si>
  <si>
    <t>23/20/36167/20003376</t>
  </si>
  <si>
    <t>23/20/36169/20003375</t>
  </si>
  <si>
    <t>23/20/36169/20003380</t>
  </si>
  <si>
    <t>23/20/36170/20003376</t>
  </si>
  <si>
    <t>23/20/36170/20003379</t>
  </si>
  <si>
    <t>23/20/36171/20003379</t>
  </si>
  <si>
    <t>23/20/36171/20003380</t>
  </si>
  <si>
    <t>23/20/36511/20003380</t>
  </si>
  <si>
    <t>23/21/003110/21001002</t>
  </si>
  <si>
    <t>23/21/003113/21001003</t>
  </si>
  <si>
    <t>23/21/3108/21001002</t>
  </si>
  <si>
    <t>23/21/3108/21001003</t>
  </si>
  <si>
    <t>23/21/3111/21001002</t>
  </si>
  <si>
    <t>2687894/23001393</t>
  </si>
  <si>
    <t>2687899/23001393</t>
  </si>
  <si>
    <t>27/21/49049/21002307</t>
  </si>
  <si>
    <t>27/21/49049/21002308</t>
  </si>
  <si>
    <t>27/21/49049/21002309</t>
  </si>
  <si>
    <t>27/21/49049/21002310</t>
  </si>
  <si>
    <t>27/21/49049/21002311</t>
  </si>
  <si>
    <t>27/21/49049/23001393</t>
  </si>
  <si>
    <t>I5 V 2 8</t>
  </si>
  <si>
    <t>2659097/23001393</t>
  </si>
  <si>
    <t>2672029/23001393</t>
  </si>
  <si>
    <t>I5 V 3 8</t>
  </si>
  <si>
    <t>2575175/23001393</t>
  </si>
  <si>
    <t>2575176/23001393</t>
  </si>
  <si>
    <t>L3 F 1 2</t>
  </si>
  <si>
    <t>27/21/63229/21002587</t>
  </si>
  <si>
    <t>23/20/22882/20002414</t>
  </si>
  <si>
    <t>23/20/22882/20002415</t>
  </si>
  <si>
    <t>23/20/32891/20003377</t>
  </si>
  <si>
    <t>27/21/1605021001194</t>
  </si>
  <si>
    <t>27/21/1605021001196</t>
  </si>
  <si>
    <t>27/21/1605021001197</t>
  </si>
  <si>
    <t>27/21/52345/21002409</t>
  </si>
  <si>
    <t>27/21/55093/21002409</t>
  </si>
  <si>
    <t>27/21/73847/21002797</t>
  </si>
  <si>
    <t>27/21/83422/21002793</t>
  </si>
  <si>
    <t>27/21/83422/21002794</t>
  </si>
  <si>
    <t>27/21/83422/21002800</t>
  </si>
  <si>
    <t>27/21/83990/21002885</t>
  </si>
  <si>
    <t>27/21/83990/23001284</t>
  </si>
  <si>
    <t>27/21/86887/21002885</t>
  </si>
  <si>
    <t>27/21/86887/21002886</t>
  </si>
  <si>
    <t>27/21/86887/21002887</t>
  </si>
  <si>
    <t>27/21/86887/21002888</t>
  </si>
  <si>
    <t>27/21/88645/21002888</t>
  </si>
  <si>
    <t>27/21/88645/21002902</t>
  </si>
  <si>
    <t>27/21/88645/21003046</t>
  </si>
  <si>
    <t>27/21/88645/210030467</t>
  </si>
  <si>
    <t>27/21/88645/210030468</t>
  </si>
  <si>
    <t>27/21/88645/21003049</t>
  </si>
  <si>
    <t>27/21/97179/21003048</t>
  </si>
  <si>
    <t>27/2175738/21002792</t>
  </si>
  <si>
    <t>27/2175738/21002793</t>
  </si>
  <si>
    <t>27/22/111467/22002967</t>
  </si>
  <si>
    <t>27/22/111467/22002968</t>
  </si>
  <si>
    <t>27/22/111467/22002969</t>
  </si>
  <si>
    <t>27/22/111467/22003019</t>
  </si>
  <si>
    <t>27/22/111467/22003020</t>
  </si>
  <si>
    <t>27/22/111467/22003021</t>
  </si>
  <si>
    <t>27/22/55629/22002009</t>
  </si>
  <si>
    <t>27/22/55629/22002010</t>
  </si>
  <si>
    <t>27/22/55629/23001284</t>
  </si>
  <si>
    <t>27/23/002974/22002970</t>
  </si>
  <si>
    <t>27/23/002974/22002971</t>
  </si>
  <si>
    <t>27/23/002974/22003018</t>
  </si>
  <si>
    <t>27/22/000111/21003806</t>
  </si>
  <si>
    <t>27/22/000111/21003807</t>
  </si>
  <si>
    <t>27/22/000111/23001284</t>
  </si>
  <si>
    <t>27/22/000111/23001393</t>
  </si>
  <si>
    <t>27/22/11394/22001036</t>
  </si>
  <si>
    <t>27/22/11394/23001284</t>
  </si>
  <si>
    <t>27/22/68802/22002393</t>
  </si>
  <si>
    <t>27/22/68802/22002394</t>
  </si>
  <si>
    <t>27/22/68802/22002395</t>
  </si>
  <si>
    <t>27/22/68802/22002396</t>
  </si>
  <si>
    <t>27/22/68802/23001284</t>
  </si>
  <si>
    <t>27/23/043335/23001284</t>
  </si>
  <si>
    <t>27/23/043335/23001309</t>
  </si>
  <si>
    <t>27/23/043335/23001310</t>
  </si>
  <si>
    <t>27/23/043335/23001311</t>
  </si>
  <si>
    <t>27/23/043335/23001335</t>
  </si>
  <si>
    <t>27/23/051106/23001284</t>
  </si>
  <si>
    <t>27/23/051106/23001335</t>
  </si>
  <si>
    <t>27/24/006012/23001616</t>
  </si>
  <si>
    <t>27/24/006012/23001617</t>
  </si>
  <si>
    <t>27/24/010720/23001618</t>
  </si>
  <si>
    <t>27/24/010720/23001620</t>
  </si>
  <si>
    <t>27/24/010720/23001621</t>
  </si>
  <si>
    <t>27/24/010720/24001200</t>
  </si>
  <si>
    <t>27/24/015404/23001619</t>
  </si>
  <si>
    <t>27/24/015404/23001622</t>
  </si>
  <si>
    <t>27/24/015404/23001623</t>
  </si>
  <si>
    <t>27/24/015404/23001625</t>
  </si>
  <si>
    <t>27/24/015404/23001626</t>
  </si>
  <si>
    <t>27/24/015404/23001627</t>
  </si>
  <si>
    <t>27/24/028696/24001090</t>
  </si>
  <si>
    <t>27/24/101687/23001616</t>
  </si>
  <si>
    <t>27/24/609475/24001200</t>
  </si>
  <si>
    <t>27/24/609475/24001207</t>
  </si>
  <si>
    <t>27/24/614588/24001195</t>
  </si>
  <si>
    <t>27/24/614588/24001196</t>
  </si>
  <si>
    <t>27/24/614588/24001197</t>
  </si>
  <si>
    <t>27/24/621333/24001255</t>
  </si>
  <si>
    <t>27/24/626367/24001242</t>
  </si>
  <si>
    <t>27/24/626367/24001243</t>
  </si>
  <si>
    <t>27/24/626367/24001244</t>
  </si>
  <si>
    <t>27/24/638692/24001276</t>
  </si>
  <si>
    <t>27/24/638692/24001279</t>
  </si>
  <si>
    <t>27/24/652037/24001384</t>
  </si>
  <si>
    <t>27/24/652037/24001413</t>
  </si>
  <si>
    <t>L3 F 4 3</t>
  </si>
  <si>
    <t>27/23/063977/23001393</t>
  </si>
  <si>
    <t>27/23/065192/23001393</t>
  </si>
  <si>
    <t>27/23/065192/23001394</t>
  </si>
  <si>
    <t>27/23/067523/23001395</t>
  </si>
  <si>
    <t>27/23/067523/23001396</t>
  </si>
  <si>
    <t>27/23/067523/23001438</t>
  </si>
  <si>
    <t>27/23/068332/23001438</t>
  </si>
  <si>
    <t>27/23/068332/23001439</t>
  </si>
  <si>
    <t>27/23/070511/23001481</t>
  </si>
  <si>
    <t>27/23/071029/23001461</t>
  </si>
  <si>
    <t>27/23/071029/23001481</t>
  </si>
  <si>
    <t>27/24/642890/24001362</t>
  </si>
  <si>
    <t>27/24/646905/24001361</t>
  </si>
  <si>
    <t>27/24/646905/24001362</t>
  </si>
  <si>
    <t>262/20/12882/ 20001016</t>
  </si>
  <si>
    <t>AMELIORATE INTERNATIONAL VOF</t>
  </si>
  <si>
    <t>EC-BNF-NVN</t>
  </si>
  <si>
    <t>JUNE</t>
  </si>
  <si>
    <t>23/20/24902/20002414</t>
  </si>
  <si>
    <t>23/20/24902/EC-BNF-NVN</t>
  </si>
  <si>
    <t>23/20/32882/20003441</t>
  </si>
  <si>
    <t>23/20/32882/EC-BNF-NVN</t>
  </si>
  <si>
    <t>23/21/003110/21001001</t>
  </si>
  <si>
    <t>23/21/003110/EC-BNF-NVN</t>
  </si>
  <si>
    <t>262/21/1264/20001303</t>
  </si>
  <si>
    <t>27/21/1605021001193</t>
  </si>
  <si>
    <t>27/21/1605021001195</t>
  </si>
  <si>
    <t>27/21/16050EC-BNF-NVN</t>
  </si>
  <si>
    <t>27/21/73847/21002796</t>
  </si>
  <si>
    <t>27/21/80140/21002796</t>
  </si>
  <si>
    <t>27/22/55629/22002008</t>
  </si>
  <si>
    <t>27/23/040027/23001283</t>
  </si>
  <si>
    <t>27/23/040027/23001285</t>
  </si>
  <si>
    <t>27/23/040027/EC-BNF-NVN</t>
  </si>
  <si>
    <t>27/24/011857/23001616</t>
  </si>
  <si>
    <t>27/24/011857/23001618</t>
  </si>
  <si>
    <t>27/24/011857/23001619</t>
  </si>
  <si>
    <t>27/24/011857/23001623</t>
  </si>
  <si>
    <t>27/24/610068/24001204</t>
  </si>
  <si>
    <t>27/24/612171/24001204</t>
  </si>
  <si>
    <t>27/24/612171/24001206</t>
  </si>
  <si>
    <t>SIZE 60/70</t>
  </si>
  <si>
    <t>262/23/014423/22001360</t>
  </si>
  <si>
    <t>262/24/1501/23001119</t>
  </si>
  <si>
    <t>262/21/33315/204</t>
  </si>
  <si>
    <t>262/21/42417/273</t>
  </si>
  <si>
    <t>262/21/42422/290</t>
  </si>
  <si>
    <t>262/21/43283/297</t>
  </si>
  <si>
    <t>262/22/011852/1384</t>
  </si>
  <si>
    <t>262/22/012381/1393</t>
  </si>
  <si>
    <t>262/22/004923/348</t>
  </si>
  <si>
    <t>262/22/009419/366</t>
  </si>
  <si>
    <t>27/22/91506/22002393</t>
  </si>
  <si>
    <t>40/21/21001561</t>
  </si>
  <si>
    <t>40/21/50777/21001301</t>
  </si>
  <si>
    <t>40/20/102404/20003434</t>
  </si>
  <si>
    <t>40/20/94008/20002414</t>
  </si>
  <si>
    <t>27/22/107105/22003019</t>
  </si>
  <si>
    <t>27/22/86046/22002594</t>
  </si>
  <si>
    <t>40/22/127546/22002644</t>
  </si>
  <si>
    <t>27/21/26267/21001193</t>
  </si>
  <si>
    <t>27/21/26267/21001195</t>
  </si>
  <si>
    <t>27/21/83424/21002796</t>
  </si>
  <si>
    <t>27/22/059265/22002008</t>
  </si>
  <si>
    <t>27/22/095021/22002637</t>
  </si>
  <si>
    <t>27/22/095021/22002640</t>
  </si>
  <si>
    <t>27/22/109258/22002967</t>
  </si>
  <si>
    <t>27/22/109258/22003018</t>
  </si>
  <si>
    <t>27/22/38052/22001241</t>
  </si>
  <si>
    <t>27/23/040018/23001283</t>
  </si>
  <si>
    <t>27/23/040018/23001285</t>
  </si>
  <si>
    <t>27/24/616885/24001204</t>
  </si>
  <si>
    <t>27/24/626676/24001206</t>
  </si>
  <si>
    <t>27/24/7019/23001616</t>
  </si>
  <si>
    <t>27/24/9634/23001618</t>
  </si>
  <si>
    <t>27/24/9634/23001619</t>
  </si>
  <si>
    <t>40/20/111944/20003435</t>
  </si>
  <si>
    <t>40/20/111944/20003440</t>
  </si>
  <si>
    <t>40/20/111944/20003441</t>
  </si>
  <si>
    <t>40/20/113986/20003435</t>
  </si>
  <si>
    <t>40/20/116360/20003435</t>
  </si>
  <si>
    <t>40/21/23454/21001001</t>
  </si>
  <si>
    <t>40/21/86315/21002473</t>
  </si>
  <si>
    <t>40/21/87979/21002351</t>
  </si>
  <si>
    <t>40/21/87998/21002352</t>
  </si>
  <si>
    <t>40/21/92549/21002347</t>
  </si>
  <si>
    <t>40/21/92549/21002348</t>
  </si>
  <si>
    <t>40/21/94813/21002347</t>
  </si>
  <si>
    <t>40/21/94813/21002348</t>
  </si>
  <si>
    <t>40/22/66655/22001410</t>
  </si>
  <si>
    <t>27/21/101050/21002860</t>
  </si>
  <si>
    <t>27/21/92055/21002864</t>
  </si>
  <si>
    <t>27/21/32105/21001189</t>
  </si>
  <si>
    <t>27/21/33484/21001193</t>
  </si>
  <si>
    <t>27/21/33484/21001195</t>
  </si>
  <si>
    <t>40/21/117189/21002871</t>
  </si>
  <si>
    <t>40/21/117189/21002872</t>
  </si>
  <si>
    <t>40/21/117189/21002873</t>
  </si>
  <si>
    <t>40/21/40508/21001263</t>
  </si>
  <si>
    <t>27/23/076948/23001426</t>
  </si>
  <si>
    <t>CARE LABEL, EIGER</t>
  </si>
  <si>
    <t>PANTS</t>
  </si>
  <si>
    <t>262/23/030206/23001082</t>
  </si>
  <si>
    <t>MARCH</t>
  </si>
  <si>
    <t>262/23/036768/23001098</t>
  </si>
  <si>
    <t>262/24/615296/24001033</t>
  </si>
  <si>
    <t>40/23/027116/23001104</t>
  </si>
  <si>
    <t>40/24/614916/23001633</t>
  </si>
  <si>
    <t>40/24/614920/23001634</t>
  </si>
  <si>
    <t>40/24/619145/23001634</t>
  </si>
  <si>
    <t>40/24/622338/23001213</t>
  </si>
  <si>
    <t>L4 H 1 3</t>
  </si>
  <si>
    <t>40/22/117073/22002524</t>
  </si>
  <si>
    <t>40/23/018017/22002524</t>
  </si>
  <si>
    <t>40/23/018017/23001213</t>
  </si>
  <si>
    <t>40/23/032225/23001105</t>
  </si>
  <si>
    <t>40/23/032225/23001213</t>
  </si>
  <si>
    <t>40/23/036870/23001065</t>
  </si>
  <si>
    <t>40/23/036872/23001066</t>
  </si>
  <si>
    <t>RAK1</t>
  </si>
  <si>
    <t>40/24/618804/23001633</t>
  </si>
  <si>
    <t>40/23/910383/23001066</t>
  </si>
  <si>
    <t>40/23/910386/23001104</t>
  </si>
  <si>
    <t>40/23/910692/23001065</t>
  </si>
  <si>
    <t>40/23/910907/23001065</t>
  </si>
  <si>
    <t>COL. WHITE, UK. 30MM / 31MM</t>
  </si>
  <si>
    <t>262/23/033712/23001127</t>
  </si>
  <si>
    <t>262/24/1172/23001161</t>
  </si>
  <si>
    <t>40/22/148866/22003151</t>
  </si>
  <si>
    <t>2643174/23001211</t>
  </si>
  <si>
    <t>2643174/23001506</t>
  </si>
  <si>
    <t>40/23/915375/23001506</t>
  </si>
  <si>
    <t>40/24/603430/23001640</t>
  </si>
  <si>
    <t>40/24/603430/23001641</t>
  </si>
  <si>
    <t>40/24/603430/24001275</t>
  </si>
  <si>
    <t>40/24/603430/24001390</t>
  </si>
  <si>
    <t>40/24/603430/24001511</t>
  </si>
  <si>
    <t>40/24/603458/23001651</t>
  </si>
  <si>
    <t>40/24/605628/23001651</t>
  </si>
  <si>
    <t>40/24/605628/23001652</t>
  </si>
  <si>
    <t>40/24/650349/24001224</t>
  </si>
  <si>
    <t>40/24/650349/24001226</t>
  </si>
  <si>
    <t>40/24/650349/24001228</t>
  </si>
  <si>
    <t>40/24/650349/24001246</t>
  </si>
  <si>
    <t>40/24/650349/24001275</t>
  </si>
  <si>
    <t>40/21/91620/21002493</t>
  </si>
  <si>
    <t>40/21/131712/21003667</t>
  </si>
  <si>
    <t>40/21/131712/23001211</t>
  </si>
  <si>
    <t>40/21/131712/23001337</t>
  </si>
  <si>
    <t>40/21/131712/23001506</t>
  </si>
  <si>
    <t>40/21/134235/21003667</t>
  </si>
  <si>
    <t>40/22/13211/21003350</t>
  </si>
  <si>
    <t>40/22/13211/23001506</t>
  </si>
  <si>
    <t>L5 I 3 2</t>
  </si>
  <si>
    <t>40/21/108967/21003064</t>
  </si>
  <si>
    <t>L5 I 3 3</t>
  </si>
  <si>
    <t>2713826/23001336</t>
  </si>
  <si>
    <t>2713826/23001506</t>
  </si>
  <si>
    <t>2713826/23001561</t>
  </si>
  <si>
    <t>40/22/16054/21003350</t>
  </si>
  <si>
    <t>40/22/16054/23001095</t>
  </si>
  <si>
    <t>MEDLINE SAMPLE</t>
  </si>
  <si>
    <t>40/22/16054/23001391</t>
  </si>
  <si>
    <t>40/22/16059/21003324</t>
  </si>
  <si>
    <t>40/22/16059/23001095</t>
  </si>
  <si>
    <t>40/22/16059/23001392</t>
  </si>
  <si>
    <t>40/22/16059/23001506</t>
  </si>
  <si>
    <t>40/22/16059/23001561</t>
  </si>
  <si>
    <t>40/22/25445/21003324</t>
  </si>
  <si>
    <t>40/21/128145/21003074</t>
  </si>
  <si>
    <t>40/21/128145/23001281</t>
  </si>
  <si>
    <t>40/20/100821/200033359</t>
  </si>
  <si>
    <t>40/20/100821/20003414</t>
  </si>
  <si>
    <t>40/21/25344/21001187</t>
  </si>
  <si>
    <t>40/21/26364/21001187</t>
  </si>
  <si>
    <t>40/21/26364/21001188</t>
  </si>
  <si>
    <t>40/21/38697/21001586</t>
  </si>
  <si>
    <t>40/23/926807/23001602</t>
  </si>
  <si>
    <t>40/23/926807/23001604</t>
  </si>
  <si>
    <t>40/23/926807/23001615</t>
  </si>
  <si>
    <t>40/23/926807/23001635</t>
  </si>
  <si>
    <t>40/23/926807/23001636</t>
  </si>
  <si>
    <t>40/23/926807/23001642</t>
  </si>
  <si>
    <t>40/23/926807/23001643</t>
  </si>
  <si>
    <t>40/23/926807/23003339</t>
  </si>
  <si>
    <t>40/23/926807/24001178</t>
  </si>
  <si>
    <t>40/24/633884/23003339</t>
  </si>
  <si>
    <t>40/24/633884/24001101</t>
  </si>
  <si>
    <t>40/24/633884/24001102</t>
  </si>
  <si>
    <t>40/24/633884/24001103</t>
  </si>
  <si>
    <t>40/24/633884/24001119</t>
  </si>
  <si>
    <t>40/24/633884/24001120</t>
  </si>
  <si>
    <t>40/24/633884/24001121</t>
  </si>
  <si>
    <t>40/24/633884/24001122</t>
  </si>
  <si>
    <t>40/24/633884/24001151</t>
  </si>
  <si>
    <t>40/24/633884/24001158</t>
  </si>
  <si>
    <t>40/24/633884/24001159</t>
  </si>
  <si>
    <t>40/24/633884/24001192</t>
  </si>
  <si>
    <t>40/24/637729/24001167</t>
  </si>
  <si>
    <t>40/24/637729/24001168</t>
  </si>
  <si>
    <t>40/24/637729/24001171</t>
  </si>
  <si>
    <t>40/24/637729/24001172</t>
  </si>
  <si>
    <t>40/24/637729/24001173</t>
  </si>
  <si>
    <t>40/24/637729/24001177</t>
  </si>
  <si>
    <t>40/24/637729/24001187</t>
  </si>
  <si>
    <t>40/24/637729/24001190</t>
  </si>
  <si>
    <t>40/24/637729/24001191</t>
  </si>
  <si>
    <t>40/24/637729/24001249</t>
  </si>
  <si>
    <t>40/24/637729/24001331</t>
  </si>
  <si>
    <t>40/24/637729/24001344</t>
  </si>
  <si>
    <t>40/24/637729/24001511</t>
  </si>
  <si>
    <t>40/24/642527/24001331</t>
  </si>
  <si>
    <t>40/24/642527/24001333</t>
  </si>
  <si>
    <t>40/24/642527/24001337</t>
  </si>
  <si>
    <t>40/24/642527/24001338</t>
  </si>
  <si>
    <t>40/24/642527/24001339</t>
  </si>
  <si>
    <t>40/24/642527/24001341</t>
  </si>
  <si>
    <t>40/24/642527/24001342</t>
  </si>
  <si>
    <t>40/24/642527/24001354</t>
  </si>
  <si>
    <t>40/24/642527/24001355</t>
  </si>
  <si>
    <t>40/24/642527/24001511</t>
  </si>
  <si>
    <t>40/24/642527/24002014</t>
  </si>
  <si>
    <t>40/24/645228/24001186</t>
  </si>
  <si>
    <t>40/24/645228/24001187</t>
  </si>
  <si>
    <t>40/24/645228/24001190</t>
  </si>
  <si>
    <t>40/24/645228/24001191</t>
  </si>
  <si>
    <t>40/24/645228/24001192</t>
  </si>
  <si>
    <t>40/24/645228/24001229</t>
  </si>
  <si>
    <t>40/24/645228/24001232</t>
  </si>
  <si>
    <t>40/24/645228/24001241</t>
  </si>
  <si>
    <t>40/24/645228/24001269</t>
  </si>
  <si>
    <t>40/24/645228/24001270</t>
  </si>
  <si>
    <t>40/24/645228/24001275</t>
  </si>
  <si>
    <t>40/24/645228/24001390</t>
  </si>
  <si>
    <t>40/24/655828/24001228</t>
  </si>
  <si>
    <t>40/24/655828/24001233</t>
  </si>
  <si>
    <t>40/24/655828/24001262</t>
  </si>
  <si>
    <t>40/24/655828/24001264</t>
  </si>
  <si>
    <t>40/24/655828/24001271</t>
  </si>
  <si>
    <t>40/24/655828/24001332</t>
  </si>
  <si>
    <t>40/24/661048/24001198</t>
  </si>
  <si>
    <t>40/24/661048/24001222</t>
  </si>
  <si>
    <t>40/24/661048/24001227</t>
  </si>
  <si>
    <t>40/24/661048/24001232</t>
  </si>
  <si>
    <t>40/24/661048/24001233</t>
  </si>
  <si>
    <t>40/24/661048/24001235</t>
  </si>
  <si>
    <t>40/24/661048/24001236</t>
  </si>
  <si>
    <t>40/24/661048/24001237</t>
  </si>
  <si>
    <t>40/24/661048/24001238</t>
  </si>
  <si>
    <t>40/24/661048/24001239</t>
  </si>
  <si>
    <t>40/24/661048/24001240</t>
  </si>
  <si>
    <t>40/24/661048/24001248</t>
  </si>
  <si>
    <t>40/24/661048/24001251</t>
  </si>
  <si>
    <t>40/24/661048/24001252</t>
  </si>
  <si>
    <t>40/24/661048/24001272</t>
  </si>
  <si>
    <t>40/24/661048/24001273</t>
  </si>
  <si>
    <t>40/24/661048/24001274</t>
  </si>
  <si>
    <t>40/24/661048/24001277</t>
  </si>
  <si>
    <t>40/24/661048/24001278</t>
  </si>
  <si>
    <t>40/24/661048/24001332</t>
  </si>
  <si>
    <t>40/24/661048/24001344</t>
  </si>
  <si>
    <t>40/24/661048/24001390</t>
  </si>
  <si>
    <t>40/24/661048/24001393</t>
  </si>
  <si>
    <t>40/24/661048/24001417</t>
  </si>
  <si>
    <t>40/24/661048/24001511</t>
  </si>
  <si>
    <t>40/24/695243/24001339</t>
  </si>
  <si>
    <t>40/24/695243/24001340</t>
  </si>
  <si>
    <t>40/24/695243/24001341</t>
  </si>
  <si>
    <t>40/24/695243/24001342</t>
  </si>
  <si>
    <t>40/24/695243/24001343</t>
  </si>
  <si>
    <t>40/24/695243/24001344</t>
  </si>
  <si>
    <t>40/24/695243/24001345</t>
  </si>
  <si>
    <t>40/24/695243/24001346</t>
  </si>
  <si>
    <t>40/24/695243/24001347</t>
  </si>
  <si>
    <t>40/24/695243/24001348</t>
  </si>
  <si>
    <t>40/24/695243/24001350</t>
  </si>
  <si>
    <t>40/24/695243/24001351</t>
  </si>
  <si>
    <t>40/24/695243/24001352</t>
  </si>
  <si>
    <t>40/24/695243/24001353</t>
  </si>
  <si>
    <t>40/24/695243/24001356</t>
  </si>
  <si>
    <t>40/24/695243/24001357</t>
  </si>
  <si>
    <t>40/24/695243/24001358</t>
  </si>
  <si>
    <t>40/24/695243/24001359</t>
  </si>
  <si>
    <t>40/24/695243/24001365</t>
  </si>
  <si>
    <t>40/24/695243/24001372</t>
  </si>
  <si>
    <t>40/24/695243/24001387</t>
  </si>
  <si>
    <t>40/24/695243/24001388</t>
  </si>
  <si>
    <t>40/24/695243/24001389</t>
  </si>
  <si>
    <t>40/24/695243/24001392</t>
  </si>
  <si>
    <t>40/24/695243/24001414</t>
  </si>
  <si>
    <t>40/24/695243/24001415</t>
  </si>
  <si>
    <t>40/24/695243/24001417</t>
  </si>
  <si>
    <t>40/24/695243/24001448</t>
  </si>
  <si>
    <t>40/24/695243/24001449</t>
  </si>
  <si>
    <t>40/24/695243/24001450</t>
  </si>
  <si>
    <t>40/24/695243/24001451</t>
  </si>
  <si>
    <t>40/24/695243/24001491</t>
  </si>
  <si>
    <t>40/24/695243/24001495</t>
  </si>
  <si>
    <t>40/24/695243/24001500</t>
  </si>
  <si>
    <t>40/24/695243/24001508</t>
  </si>
  <si>
    <t>40/24/704431/24001392</t>
  </si>
  <si>
    <t>40/24/704431/24001452</t>
  </si>
  <si>
    <t>40/24/704431/24001453</t>
  </si>
  <si>
    <t>40/24/704431/24001454</t>
  </si>
  <si>
    <t>40/24/704431/24001455</t>
  </si>
  <si>
    <t>40/24/704431/24001456</t>
  </si>
  <si>
    <t>40/24/704431/24001457</t>
  </si>
  <si>
    <t>40/24/704431/24001458</t>
  </si>
  <si>
    <t>40/24/704431/24001488</t>
  </si>
  <si>
    <t>40/24/704431/24001491</t>
  </si>
  <si>
    <t>40/24/704431/24001495</t>
  </si>
  <si>
    <t>40/24/711512/24001458</t>
  </si>
  <si>
    <t>40/24/711512/24001500</t>
  </si>
  <si>
    <t>40/24/711512/24001527</t>
  </si>
  <si>
    <t>40/24/711512/24001535</t>
  </si>
  <si>
    <t>40/24/711512/24001536</t>
  </si>
  <si>
    <t>40/24/711512/24001539</t>
  </si>
  <si>
    <t>40/24/711517/24001490</t>
  </si>
  <si>
    <t>40/24/711517/24001496</t>
  </si>
  <si>
    <t>40/24/711517/24001497</t>
  </si>
  <si>
    <t>40/24/711517/24001506</t>
  </si>
  <si>
    <t>40/24/711517/24001507</t>
  </si>
  <si>
    <t>40/24/711517/24001531</t>
  </si>
  <si>
    <t>40/24/711517/24001532</t>
  </si>
  <si>
    <t>40/24/711518/24001492</t>
  </si>
  <si>
    <t>40/24/711518/24001493</t>
  </si>
  <si>
    <t>40/24/711518/24001494</t>
  </si>
  <si>
    <t>40/24/711518/24001497</t>
  </si>
  <si>
    <t>40/24/711518/24001518</t>
  </si>
  <si>
    <t>40/24/711518/24001519</t>
  </si>
  <si>
    <t>40/24/711518/24001520</t>
  </si>
  <si>
    <t>40/24/711518/24001525</t>
  </si>
  <si>
    <t>40/24/711518/24001526</t>
  </si>
  <si>
    <t>40/24/711518/24001528</t>
  </si>
  <si>
    <t>40/24/711518/24001533</t>
  </si>
  <si>
    <t>40/24/711520/24001495</t>
  </si>
  <si>
    <t>40/24/711520/24001500</t>
  </si>
  <si>
    <t>40/24/711520/24001501</t>
  </si>
  <si>
    <t>40/24/711520/24001502</t>
  </si>
  <si>
    <t>40/24/711520/24001503</t>
  </si>
  <si>
    <t>40/24/711520/24002014</t>
  </si>
  <si>
    <t>2711876/23001506</t>
  </si>
  <si>
    <t>2711878/23001336</t>
  </si>
  <si>
    <t>2711878/23001506</t>
  </si>
  <si>
    <t>40/20/71043</t>
  </si>
  <si>
    <t>40/20/71583/20002610</t>
  </si>
  <si>
    <t>40/21/101015/21002948</t>
  </si>
  <si>
    <t>40/21/21002948</t>
  </si>
  <si>
    <t>40/21/23001255</t>
  </si>
  <si>
    <t>40/21/23001337</t>
  </si>
  <si>
    <t>40/21/23001506</t>
  </si>
  <si>
    <t>40/21/90394/21002493</t>
  </si>
  <si>
    <t>40/21/93603/21002493</t>
  </si>
  <si>
    <t>40/21/93603/23001337</t>
  </si>
  <si>
    <t>40/21/93611/21002630</t>
  </si>
  <si>
    <t>40/21/95398/21002630</t>
  </si>
  <si>
    <t>40/21/95398/21002631</t>
  </si>
  <si>
    <t>40/21/95398/23001096</t>
  </si>
  <si>
    <t>40/21/95398/23001337</t>
  </si>
  <si>
    <t>40/21/95398/23001387</t>
  </si>
  <si>
    <t>40/21/95398/23001491</t>
  </si>
  <si>
    <t>40/22/40836/22001215</t>
  </si>
  <si>
    <t>40/22/40836/23001506</t>
  </si>
  <si>
    <t>40/22/53386/22001412</t>
  </si>
  <si>
    <t>40/24/610463/23003339</t>
  </si>
  <si>
    <t>40/24/610463/24001047</t>
  </si>
  <si>
    <t>40/24/610463/24001061</t>
  </si>
  <si>
    <t>40/24/610463/24001062</t>
  </si>
  <si>
    <t>40/24/610463/24001069</t>
  </si>
  <si>
    <t>40/24/610463/24001070</t>
  </si>
  <si>
    <t>40/24/610463/24001071</t>
  </si>
  <si>
    <t>40/24/610463/24001072</t>
  </si>
  <si>
    <t>40/24/610463/24001073</t>
  </si>
  <si>
    <t>40/24/610463/24001074</t>
  </si>
  <si>
    <t>40/24/610463/24001077</t>
  </si>
  <si>
    <t>40/24/610463/24001078</t>
  </si>
  <si>
    <t>40/24/610463/24001079</t>
  </si>
  <si>
    <t>40/24/610463/24001082</t>
  </si>
  <si>
    <t>40/24/610463/24001083</t>
  </si>
  <si>
    <t>40/24/610463/24001186</t>
  </si>
  <si>
    <t>40/24/610463/24001192</t>
  </si>
  <si>
    <t>40/24/610463/24001331</t>
  </si>
  <si>
    <t>40/24/610463/24001351</t>
  </si>
  <si>
    <t>40/24/610463/24001355</t>
  </si>
  <si>
    <t>40/24/610463/24001511</t>
  </si>
  <si>
    <t>L5 I 6 3</t>
  </si>
  <si>
    <t>40/22/63655/22001412</t>
  </si>
  <si>
    <t>40/21/29085/21001188</t>
  </si>
  <si>
    <t>40/21/43232/21001586</t>
  </si>
  <si>
    <t>40/21/43232/21001587</t>
  </si>
  <si>
    <t>40/21/43233/21001187</t>
  </si>
  <si>
    <t>40/21/43233/21001188</t>
  </si>
  <si>
    <t>40/21/43233/23001255</t>
  </si>
  <si>
    <t>40/21/43233/23001506</t>
  </si>
  <si>
    <t>L5 I 7 4</t>
  </si>
  <si>
    <t>40/21/106537/21002948</t>
  </si>
  <si>
    <t>40/21/106537/24001355</t>
  </si>
  <si>
    <t>40/21/106537/24001390</t>
  </si>
  <si>
    <t>40/21/106537/24001511</t>
  </si>
  <si>
    <t>40/20/100010/20003359</t>
  </si>
  <si>
    <t>40/20/100010/23001506</t>
  </si>
  <si>
    <t>40/22/147433/22003150</t>
  </si>
  <si>
    <t>40/22/147433/22003151</t>
  </si>
  <si>
    <t>40/22/46582/22001215</t>
  </si>
  <si>
    <t>40/22/48762/22001215</t>
  </si>
  <si>
    <t>40/22/48762/22001216</t>
  </si>
  <si>
    <t>40/22/48762/23001281</t>
  </si>
  <si>
    <t>40/22/48762/23001337</t>
  </si>
  <si>
    <t>40/22/48762/23001506</t>
  </si>
  <si>
    <t>40/23/061534/23001458</t>
  </si>
  <si>
    <t>40/23/061534/23001459</t>
  </si>
  <si>
    <t>40/23/061534/23001470</t>
  </si>
  <si>
    <t>40/23/061534/23001472</t>
  </si>
  <si>
    <t>40/23/061534/23001491</t>
  </si>
  <si>
    <t>40/23/061534/23001492</t>
  </si>
  <si>
    <t>40/23/061534/23001506</t>
  </si>
  <si>
    <t>40/23/061534/23001507</t>
  </si>
  <si>
    <t>40/23/061534/23001515</t>
  </si>
  <si>
    <t>40/23/061534/23001516</t>
  </si>
  <si>
    <t>40/23/061534/23001546</t>
  </si>
  <si>
    <t>40/23/061534/23001559</t>
  </si>
  <si>
    <t>40/23/061534/23001561</t>
  </si>
  <si>
    <t>40/23/061534/23001564</t>
  </si>
  <si>
    <t>40/23/061534/23002768</t>
  </si>
  <si>
    <t>40/23/061534/24001355</t>
  </si>
  <si>
    <t>40/23/061534/24001511</t>
  </si>
  <si>
    <t>40/23/917086/23001506</t>
  </si>
  <si>
    <t>40/24/603415/24001033/24001064</t>
  </si>
  <si>
    <t>40/24/603415/24001046/24001064</t>
  </si>
  <si>
    <t>40/24/603415/24001082/24001064</t>
  </si>
  <si>
    <t>40/24/603415/24001083/24001064</t>
  </si>
  <si>
    <t>40/24/603415/24001119/24001064</t>
  </si>
  <si>
    <t>40/24/603415/24001120/24001064</t>
  </si>
  <si>
    <t>40/24/603415/24001245/24001064</t>
  </si>
  <si>
    <t>40/24/603415/24001247/24001064</t>
  </si>
  <si>
    <t>40/24/603415/24001250/24001064</t>
  </si>
  <si>
    <t>40/24/603415/24001256/24001064</t>
  </si>
  <si>
    <t>40/24/603415/24001280/24001064</t>
  </si>
  <si>
    <t>40/24/603415/24001331/24001064</t>
  </si>
  <si>
    <t>40/24/603415/24001332/24001064</t>
  </si>
  <si>
    <t>40/24/603415/24001333/24001064</t>
  </si>
  <si>
    <t>40/24/603415/24001340/24001064</t>
  </si>
  <si>
    <t>40/24/603415/24001343/24001064</t>
  </si>
  <si>
    <t>40/24/603415/24001344/24001064</t>
  </si>
  <si>
    <t>40/24/603415/24001351/24001064</t>
  </si>
  <si>
    <t>40/24/603415/24001355/24001064</t>
  </si>
  <si>
    <t>40/24/603415/24001366/24001064</t>
  </si>
  <si>
    <t>40/24/603415/24001393/24001064</t>
  </si>
  <si>
    <t>40/24/603415/24001417/24001064</t>
  </si>
  <si>
    <t>40/24/603415/24001511/24001064</t>
  </si>
  <si>
    <t>184100/24001098</t>
  </si>
  <si>
    <t>184101/24001098</t>
  </si>
  <si>
    <t>184102 EXKONTRAK 24001098</t>
  </si>
  <si>
    <t>184103/24001098</t>
  </si>
  <si>
    <t>184104/24001098</t>
  </si>
  <si>
    <t>184105/24001098</t>
  </si>
  <si>
    <t>184169 EXKONTRAK 24001105</t>
  </si>
  <si>
    <t>184195 EXKONTRAK 24001108</t>
  </si>
  <si>
    <t>184196 EXKONTRAK 24001108</t>
  </si>
  <si>
    <t>184241 EXKONTRAK 24001112</t>
  </si>
  <si>
    <t>184243 EXKONTRAK 24001112</t>
  </si>
  <si>
    <t>184244 EXKONTRAK 24001112</t>
  </si>
  <si>
    <t>C6905, 50/3</t>
  </si>
  <si>
    <t>L1 A 2 3</t>
  </si>
  <si>
    <t>40/23/004987/22003199</t>
  </si>
  <si>
    <t>40/24/640272/24001125</t>
  </si>
  <si>
    <t>40/24/640272/24001141</t>
  </si>
  <si>
    <t>40/24/687944/24001326</t>
  </si>
  <si>
    <t>40/21/106235/21002918</t>
  </si>
  <si>
    <t>40/21/106235/21002929</t>
  </si>
  <si>
    <t>40/21/106235/23001359</t>
  </si>
  <si>
    <t>40/21/60050/21002331</t>
  </si>
  <si>
    <t>40/21/60050/21002339</t>
  </si>
  <si>
    <t>40/21/60050/23001359</t>
  </si>
  <si>
    <t>40/22/143846/22003160</t>
  </si>
  <si>
    <t>40/20/90689/20003386</t>
  </si>
  <si>
    <t>40/20/90689/20003391</t>
  </si>
  <si>
    <t>40/21/126276/21003290</t>
  </si>
  <si>
    <t>40/21/126276/23001359</t>
  </si>
  <si>
    <t>40/22/54404/22001718</t>
  </si>
  <si>
    <t>40/23/908942/23001359</t>
  </si>
  <si>
    <t>40/23/908942/23001371</t>
  </si>
  <si>
    <t>40/23/908942/24001326</t>
  </si>
  <si>
    <t>C6905, 60/2</t>
  </si>
  <si>
    <t>40/21/104293/21002918</t>
  </si>
  <si>
    <t>40/21/104293/21002929</t>
  </si>
  <si>
    <t>40/22/148299/22003160</t>
  </si>
  <si>
    <t>40/24/640148/24001125</t>
  </si>
  <si>
    <t>40/24/692783/24001326</t>
  </si>
  <si>
    <t>40/21/60618/21002331</t>
  </si>
  <si>
    <t>40/21/60618/21002339</t>
  </si>
  <si>
    <t>40/23/005480/22003199</t>
  </si>
  <si>
    <t>40/22/55118/22001718</t>
  </si>
  <si>
    <t>L6 L 2 1</t>
  </si>
  <si>
    <t>40/23/908941/23001359</t>
  </si>
  <si>
    <t>40/23/909065/23001371</t>
  </si>
  <si>
    <t>40/23/909065/24001326</t>
  </si>
  <si>
    <t>C9700, 50/3</t>
  </si>
  <si>
    <t>262/23/015473/22001340</t>
  </si>
  <si>
    <t>262/23/018276/22001341</t>
  </si>
  <si>
    <t>262/23/034727/23001114</t>
  </si>
  <si>
    <t>262/23/1058/23001160</t>
  </si>
  <si>
    <t>262/24/614948/24001054</t>
  </si>
  <si>
    <t>262/24/626186/24001054</t>
  </si>
  <si>
    <t>262/20/31301</t>
  </si>
  <si>
    <t>262/21/16386/21001001</t>
  </si>
  <si>
    <t>262/21/16530/21001009</t>
  </si>
  <si>
    <t>262/21/16701/21001014</t>
  </si>
  <si>
    <t>262/21/16771/21001025</t>
  </si>
  <si>
    <t>262/21/16932/21001030</t>
  </si>
  <si>
    <t>262/21/33755/205</t>
  </si>
  <si>
    <t>262/21/34617/210</t>
  </si>
  <si>
    <t>262/21/34770/210</t>
  </si>
  <si>
    <t>262/21/43287/287</t>
  </si>
  <si>
    <t>262/21/9646/20001336</t>
  </si>
  <si>
    <t>40/22/142422/22002945</t>
  </si>
  <si>
    <t>40/22/142422/22002946</t>
  </si>
  <si>
    <t>40/22/142422/22002947</t>
  </si>
  <si>
    <t>40/22/142422/22002949</t>
  </si>
  <si>
    <t>40/24/618708/24001060</t>
  </si>
  <si>
    <t>40/24/640272/24001157</t>
  </si>
  <si>
    <t>MARUBENI INTEX Co., Ltd.</t>
  </si>
  <si>
    <t>40/24/685138/24001267</t>
  </si>
  <si>
    <t>40/24/712134/24001367</t>
  </si>
  <si>
    <t>40/24/712271/24001368</t>
  </si>
  <si>
    <t>40/21/59232/21002244</t>
  </si>
  <si>
    <t>40/21/59232/21002245</t>
  </si>
  <si>
    <t>40/21/85272/21002408</t>
  </si>
  <si>
    <t>40/20/89477/20003229</t>
  </si>
  <si>
    <t>40/20/89477/20003230</t>
  </si>
  <si>
    <t>40/20/89477/22002937</t>
  </si>
  <si>
    <t>40/20/89477/22002941</t>
  </si>
  <si>
    <t>40/20/90789/20003059</t>
  </si>
  <si>
    <t>40/20/90789/20003060</t>
  </si>
  <si>
    <t>40/20/90789/20003061</t>
  </si>
  <si>
    <t>40/20/90789/20003062</t>
  </si>
  <si>
    <t>40/20/90789/20003064</t>
  </si>
  <si>
    <t>40/20/90789/20003065</t>
  </si>
  <si>
    <t>40/20/90789/20003066</t>
  </si>
  <si>
    <t>40/20/90789/20003067</t>
  </si>
  <si>
    <t>40/20/90789/20003068</t>
  </si>
  <si>
    <t>40/20/90789/22002940</t>
  </si>
  <si>
    <t>40/20/90789/22002941</t>
  </si>
  <si>
    <t>40/22/137553/22002942</t>
  </si>
  <si>
    <t>40/22/137553/22002943</t>
  </si>
  <si>
    <t>40/22/137553/22002948</t>
  </si>
  <si>
    <t>40/22/137933/22002947</t>
  </si>
  <si>
    <t>40/22/137938/22002944</t>
  </si>
  <si>
    <t>40/22/142422/22002944</t>
  </si>
  <si>
    <t>40/23/917869/23001544</t>
  </si>
  <si>
    <t>40/23/917881/23001542</t>
  </si>
  <si>
    <t>40/23/917881/23001543</t>
  </si>
  <si>
    <t>40/20/87525/20003230</t>
  </si>
  <si>
    <t>40/21/54289/21002256</t>
  </si>
  <si>
    <t>40/23/918302/23001544</t>
  </si>
  <si>
    <t>40/23/918328/23001544</t>
  </si>
  <si>
    <t>L1 N 3 2</t>
  </si>
  <si>
    <t>40/20/114708/20003483</t>
  </si>
  <si>
    <t>40/20/114708/20003493</t>
  </si>
  <si>
    <t>40/20/114708/20003494</t>
  </si>
  <si>
    <t>40/20/86429/20003229</t>
  </si>
  <si>
    <t>40/20/86429/20003232</t>
  </si>
  <si>
    <t>40/20/86429/22002938</t>
  </si>
  <si>
    <t>40/21/77436/21002450</t>
  </si>
  <si>
    <t>40/21/77436/21002451</t>
  </si>
  <si>
    <t>40/23/908958/23001340</t>
  </si>
  <si>
    <t>40/23/910215/23001466</t>
  </si>
  <si>
    <t>40/23/910215/23001467</t>
  </si>
  <si>
    <t>M/L, YOGYA MENS BOXER</t>
  </si>
  <si>
    <t>BAHASA INDONESIA, LIQUID, S</t>
  </si>
  <si>
    <t>262/23/020489/23001040</t>
  </si>
  <si>
    <t>40/22/130358/22002437</t>
  </si>
  <si>
    <t>AKUR PRATAMA, PT</t>
  </si>
  <si>
    <t>40/23/021933/23001068</t>
  </si>
  <si>
    <t>40/23/021933/23001487</t>
  </si>
  <si>
    <t>GISTEX - GARMENT</t>
  </si>
  <si>
    <t>40/22/85740/22003670</t>
  </si>
  <si>
    <t>40/23/912639/23001493</t>
  </si>
  <si>
    <t>40/24/685627/23001487</t>
  </si>
  <si>
    <t>40/24/685627/24001487</t>
  </si>
  <si>
    <t>STYLEM TAKISADA OSAKA CO.,LTD</t>
  </si>
  <si>
    <t>40/24/694261/23001487</t>
  </si>
  <si>
    <t>BAHASA INDONESIA, LIQUID, M</t>
  </si>
  <si>
    <t>262/21/8920/171585/21001073</t>
  </si>
  <si>
    <t>L1 M 125</t>
  </si>
  <si>
    <t>L2 D 6 1</t>
  </si>
  <si>
    <t>40/20/80338/20003014</t>
  </si>
  <si>
    <t>RAKB</t>
  </si>
  <si>
    <t>40/20/89561/20003014</t>
  </si>
  <si>
    <t>40/21/13400/21001341</t>
  </si>
  <si>
    <t>40/21/18266/21001559</t>
  </si>
  <si>
    <t>40/22/6616/20003670</t>
  </si>
  <si>
    <t>LOCAL</t>
  </si>
  <si>
    <t>BAHASA INDONESIA, LIQUID, L</t>
  </si>
  <si>
    <t>262/21/8920/170412/21001073</t>
  </si>
  <si>
    <t>40/22/85740/23001487</t>
  </si>
  <si>
    <t>BAHASA INDONESIA, LIQUID, XL</t>
  </si>
  <si>
    <t>40/22/9802/21002576</t>
  </si>
  <si>
    <t>C3374, 50/3</t>
  </si>
  <si>
    <t>2655512/24001310</t>
  </si>
  <si>
    <t>40/22/603/21003298</t>
  </si>
  <si>
    <t>40/23/916750/23001518</t>
  </si>
  <si>
    <t>40/24/687888/24001310</t>
  </si>
  <si>
    <t>40/22/143338/22003169</t>
  </si>
  <si>
    <t>40/22/50534/22001584</t>
  </si>
  <si>
    <t>40/22/50534/24001310</t>
  </si>
  <si>
    <t>40/20/90689/20003387</t>
  </si>
  <si>
    <t>40/22/110181/22002606</t>
  </si>
  <si>
    <t>40/22/110181/22002615</t>
  </si>
  <si>
    <t>40/22/110181/24001310</t>
  </si>
  <si>
    <t>40/23/001411/22003187</t>
  </si>
  <si>
    <t>40/21/136560/21003291</t>
  </si>
  <si>
    <t>40/21/136560/24001310</t>
  </si>
  <si>
    <t>40/21/91347/21002708</t>
  </si>
  <si>
    <t>40/21/91347/21002714</t>
  </si>
  <si>
    <t>40/21/91347/24001310</t>
  </si>
  <si>
    <t>40/24/610602/24001007</t>
  </si>
  <si>
    <t>40/24/610602/24001024</t>
  </si>
  <si>
    <t>40/22/49966/22001584</t>
  </si>
  <si>
    <t>40/22/49966/24001310</t>
  </si>
  <si>
    <t>L3 Q 2 3</t>
  </si>
  <si>
    <t>40/20/115026/20003922</t>
  </si>
  <si>
    <t>40/20/115026/24001310</t>
  </si>
  <si>
    <t>40/22/46634/22001418</t>
  </si>
  <si>
    <t>40/22/46634/22001575</t>
  </si>
  <si>
    <t>40/22/46634/24001310</t>
  </si>
  <si>
    <t>ID LABEL</t>
  </si>
  <si>
    <t>262/20/30455</t>
  </si>
  <si>
    <t>262/21/14868/21001023</t>
  </si>
  <si>
    <t>262/21/26973/138</t>
  </si>
  <si>
    <t>262/21/10153/168918/20001313</t>
  </si>
  <si>
    <t>262/21/13103/21001059</t>
  </si>
  <si>
    <t>40/24/649377/24001185</t>
  </si>
  <si>
    <t>40/24/649393/24001184</t>
  </si>
  <si>
    <t>40/23/036856/23001064</t>
  </si>
  <si>
    <t>40/22/109249/22002524</t>
  </si>
  <si>
    <t>40/20/100098/20002252</t>
  </si>
  <si>
    <t>40/20/100098/20002255</t>
  </si>
  <si>
    <t>40/20/110239/20001293</t>
  </si>
  <si>
    <t>40/21/12260/20001291</t>
  </si>
  <si>
    <t>40/21/12570/20001291</t>
  </si>
  <si>
    <t>40/21/12984/20001291</t>
  </si>
  <si>
    <t>40/21/14099/20001291</t>
  </si>
  <si>
    <t>40/21/24667/20001293</t>
  </si>
  <si>
    <t>MAJA</t>
  </si>
  <si>
    <t>40/24/669203/24001076</t>
  </si>
  <si>
    <t>40/20/107496/20001293</t>
  </si>
  <si>
    <t>40/23/910498/23001066</t>
  </si>
  <si>
    <t>40/23/910682/23001066</t>
  </si>
  <si>
    <t>40/23/910690/23001104</t>
  </si>
  <si>
    <t>40/23/910693/23001064</t>
  </si>
  <si>
    <t>SILVER, 160</t>
  </si>
  <si>
    <t>SIZE 160</t>
  </si>
  <si>
    <t>COL. OFF WHITE UK. 25MM</t>
  </si>
  <si>
    <t>262/21/10360/171917/21001104</t>
  </si>
  <si>
    <t>2668092/24001404</t>
  </si>
  <si>
    <t>40/21/106537/21002947</t>
  </si>
  <si>
    <t>40/21/106537/24001404</t>
  </si>
  <si>
    <t>40/21/108967/21003063</t>
  </si>
  <si>
    <t>40/21/112217/21002884</t>
  </si>
  <si>
    <t>40/21/129544/21003073</t>
  </si>
  <si>
    <t>40/21/131704/21003349</t>
  </si>
  <si>
    <t>40/21/131704/24001404</t>
  </si>
  <si>
    <t>40/21/82773/21002599</t>
  </si>
  <si>
    <t>40/21/82773/21002602</t>
  </si>
  <si>
    <t>40/22/43459/22001221</t>
  </si>
  <si>
    <t>40/21/128145/21003073</t>
  </si>
  <si>
    <t>40/21/112228/21002884</t>
  </si>
  <si>
    <t>40/21/112228/24001404</t>
  </si>
  <si>
    <t>40/21/112626/21002884</t>
  </si>
  <si>
    <t>40/21/43232/21001585</t>
  </si>
  <si>
    <t>40/21/4870/20003954</t>
  </si>
  <si>
    <t>40/21/4870/24001404</t>
  </si>
  <si>
    <t>40/24/645232/24001081</t>
  </si>
  <si>
    <t>40/24/726310/24001404</t>
  </si>
  <si>
    <t>40/24/726310/24001405</t>
  </si>
  <si>
    <t>40/24/726310/24001406</t>
  </si>
  <si>
    <t>40/24/726310/24001408</t>
  </si>
  <si>
    <t>40/24/726310/24001409</t>
  </si>
  <si>
    <t>40/24/726310/24001412</t>
  </si>
  <si>
    <t>2711875/24001404</t>
  </si>
  <si>
    <t>40/21/101015/21002947</t>
  </si>
  <si>
    <t>40/20/101391/20003436</t>
  </si>
  <si>
    <t>40/20/101391/24001404</t>
  </si>
  <si>
    <t>40/21/103244/21002947</t>
  </si>
  <si>
    <t>40/21/103244/24001404</t>
  </si>
  <si>
    <t>40/22/53386/22001411</t>
  </si>
  <si>
    <t>40/20/100010/20003358</t>
  </si>
  <si>
    <t>40/20/100010/20003436</t>
  </si>
  <si>
    <t>40/22/46582/22001221</t>
  </si>
  <si>
    <t>40/22/46582/22001222</t>
  </si>
  <si>
    <t>40/22/46582/24001404</t>
  </si>
  <si>
    <t>80957, 50/3</t>
  </si>
  <si>
    <t>40/21/105059/21002904</t>
  </si>
  <si>
    <t>40/21/107831/21002919</t>
  </si>
  <si>
    <t>40/22/14239/21003670</t>
  </si>
  <si>
    <t>40/22/14239/23001372</t>
  </si>
  <si>
    <t>40/22/14239/24001311</t>
  </si>
  <si>
    <t>40/22/14239/24001432</t>
  </si>
  <si>
    <t>40/22/25719/22001005</t>
  </si>
  <si>
    <t>40/22/25719/23001361</t>
  </si>
  <si>
    <t>40/22/26759/22001011</t>
  </si>
  <si>
    <t>40/22/26759/23001361</t>
  </si>
  <si>
    <t>40/23/000260/22003188</t>
  </si>
  <si>
    <t>40/23/000260/22003200</t>
  </si>
  <si>
    <t>40/23/038076/23001260</t>
  </si>
  <si>
    <t>40/23/038076/23001271</t>
  </si>
  <si>
    <t>40/23/041945/23001288</t>
  </si>
  <si>
    <t>40/23/041945/23001298</t>
  </si>
  <si>
    <t>40/24/640272/24001142</t>
  </si>
  <si>
    <t>40/24/711576/24001367</t>
  </si>
  <si>
    <t>40/24/711576/24001368</t>
  </si>
  <si>
    <t>40/20/91336/20003059</t>
  </si>
  <si>
    <t>40/20/91336/20003060</t>
  </si>
  <si>
    <t>40/20/91336/20003061</t>
  </si>
  <si>
    <t>40/20/91336/20003062</t>
  </si>
  <si>
    <t>40/20/91336/20003064</t>
  </si>
  <si>
    <t>40/20/91336/20003065</t>
  </si>
  <si>
    <t>40/20/91336/20003066</t>
  </si>
  <si>
    <t>40/20/91336/20003067</t>
  </si>
  <si>
    <t>40/20/91336/20003068</t>
  </si>
  <si>
    <t>40/20/91336/23001361</t>
  </si>
  <si>
    <t>40/21/34038/21001933</t>
  </si>
  <si>
    <t>40/21/34038/23001361</t>
  </si>
  <si>
    <t>40/21/60050/21002332</t>
  </si>
  <si>
    <t>40/21/60050/21002340</t>
  </si>
  <si>
    <t>40/21/60050/23001361</t>
  </si>
  <si>
    <t>40/22/45449/22001576</t>
  </si>
  <si>
    <t>40/23/931232/23001588</t>
  </si>
  <si>
    <t>40/23/931232/23001594</t>
  </si>
  <si>
    <t>40/24/610029/24001008</t>
  </si>
  <si>
    <t>40/24/610029/24001025</t>
  </si>
  <si>
    <t>40/20/90689/20003388</t>
  </si>
  <si>
    <t>40/21/109711/21002919</t>
  </si>
  <si>
    <t>40/21/109711/23001361</t>
  </si>
  <si>
    <t>40/23/917073/23001527</t>
  </si>
  <si>
    <t>40/23/917080/23001519</t>
  </si>
  <si>
    <t>40/21/128917/21003292</t>
  </si>
  <si>
    <t>40/21/128917/21003299</t>
  </si>
  <si>
    <t>40/21/128917/23001361</t>
  </si>
  <si>
    <t>40/21/91347/21002709</t>
  </si>
  <si>
    <t>40/21/91347/23001361</t>
  </si>
  <si>
    <t>40/20/87525/20003229</t>
  </si>
  <si>
    <t>40/20/87525/20003231</t>
  </si>
  <si>
    <t>40/20/87525/20003232</t>
  </si>
  <si>
    <t>40/20/87525/23001361</t>
  </si>
  <si>
    <t>40/20/91672/20003065</t>
  </si>
  <si>
    <t>40/20/91672/20003066</t>
  </si>
  <si>
    <t>40/20/91672/20003068</t>
  </si>
  <si>
    <t>40/22/48199/22001427</t>
  </si>
  <si>
    <t>40/22/48199/22001585</t>
  </si>
  <si>
    <t>40/22/48199/23001361</t>
  </si>
  <si>
    <t>40/22/54396/22001710</t>
  </si>
  <si>
    <t>40/22/54396/22001720</t>
  </si>
  <si>
    <t>40/22/77827/22001982</t>
  </si>
  <si>
    <t>40/22/77827/22001988</t>
  </si>
  <si>
    <t>40/22/77827/23001361</t>
  </si>
  <si>
    <t>40/23/012258/22003276</t>
  </si>
  <si>
    <t>40/23/012258/22003287</t>
  </si>
  <si>
    <t>40/20/70997/20002729</t>
  </si>
  <si>
    <t>40/20/70997/20002730</t>
  </si>
  <si>
    <t>40/20/114708/20003918</t>
  </si>
  <si>
    <t>40/20/114708/20003923</t>
  </si>
  <si>
    <t>40/20/114708/23001361</t>
  </si>
  <si>
    <t>40/22/46639/22001420</t>
  </si>
  <si>
    <t>40/22/46639/23001361</t>
  </si>
  <si>
    <t>40/22/46647/22001427</t>
  </si>
  <si>
    <t>40/20/100644/20003060</t>
  </si>
  <si>
    <t>40/20/100644/20003061</t>
  </si>
  <si>
    <t>40/20/100644/20003062</t>
  </si>
  <si>
    <t>L6 L 2 2</t>
  </si>
  <si>
    <t>40/20/88652/20003230</t>
  </si>
  <si>
    <t>40/20/82477/20003034</t>
  </si>
  <si>
    <t>40/20/89932/20003231</t>
  </si>
  <si>
    <t>40/20/89932/20003232</t>
  </si>
  <si>
    <t>40/20/89932/23001361</t>
  </si>
  <si>
    <t>40/21/9530/20004023</t>
  </si>
  <si>
    <t>40/21/9530/20004031</t>
  </si>
  <si>
    <t>40/21/9530/23001361</t>
  </si>
  <si>
    <t>L6 L 3 1</t>
  </si>
  <si>
    <t>80957, 60/2</t>
  </si>
  <si>
    <t>2732836/24001311</t>
  </si>
  <si>
    <t>2732842/24001311</t>
  </si>
  <si>
    <t>40/20/100644/24001311</t>
  </si>
  <si>
    <t>40/20/114708/24001311</t>
  </si>
  <si>
    <t>40/20/114708/24001432</t>
  </si>
  <si>
    <t>40/20/82542/20003034</t>
  </si>
  <si>
    <t>40/20/82542/24001311</t>
  </si>
  <si>
    <t>40/20/87525/24001432</t>
  </si>
  <si>
    <t>40/20/89477/24001432</t>
  </si>
  <si>
    <t>40/20/89932/24001432</t>
  </si>
  <si>
    <t>40/20/90408/20003229</t>
  </si>
  <si>
    <t>40/20/90408/24001432</t>
  </si>
  <si>
    <t>40/20/91336/24001432</t>
  </si>
  <si>
    <t>40/20/91672/20003064</t>
  </si>
  <si>
    <t>40/20/91672/24001432</t>
  </si>
  <si>
    <t>40/21/106216/21002904</t>
  </si>
  <si>
    <t>40/21/106216/21002929</t>
  </si>
  <si>
    <t>40/21/106216/24001432</t>
  </si>
  <si>
    <t>40/21/127453/21003292</t>
  </si>
  <si>
    <t>40/21/127453/21003299</t>
  </si>
  <si>
    <t>40/21/127453/24001432</t>
  </si>
  <si>
    <t>40/21/34038/24001432</t>
  </si>
  <si>
    <t>40/21/60618/21002340</t>
  </si>
  <si>
    <t>40/21/60618/24001432</t>
  </si>
  <si>
    <t>40/21/90238/24001432</t>
  </si>
  <si>
    <t>40/21/9248/20004024</t>
  </si>
  <si>
    <t>40/21/9248/20004032</t>
  </si>
  <si>
    <t>40/21/9248/24001432</t>
  </si>
  <si>
    <t>40/22/20934/24001432</t>
  </si>
  <si>
    <t>40/22/28804/22001005</t>
  </si>
  <si>
    <t>40/22/28804/22001011</t>
  </si>
  <si>
    <t>40/22/28804/24001432</t>
  </si>
  <si>
    <t>40/22/48182/22001420</t>
  </si>
  <si>
    <t>40/22/48182/22001427</t>
  </si>
  <si>
    <t>40/22/48182/22001576</t>
  </si>
  <si>
    <t>40/22/48182/22001585</t>
  </si>
  <si>
    <t>40/22/48182/24001432</t>
  </si>
  <si>
    <t>40/22/78358/22001982</t>
  </si>
  <si>
    <t>40/23/001400/22003200</t>
  </si>
  <si>
    <t>40/23/014578/22003276</t>
  </si>
  <si>
    <t>40/23/014578/22003287</t>
  </si>
  <si>
    <t>40/23/038256/23001271</t>
  </si>
  <si>
    <t>40/21/60618/21002332</t>
  </si>
  <si>
    <t>40/23/931313/23001588</t>
  </si>
  <si>
    <t>40/23/931313/23001594</t>
  </si>
  <si>
    <t>40/22/20934/23001361</t>
  </si>
  <si>
    <t>40/22/20934/23001372</t>
  </si>
  <si>
    <t>40/22/78358/22001988</t>
  </si>
  <si>
    <t>40/23/001400/22003188</t>
  </si>
  <si>
    <t>40/23/041958/23001288</t>
  </si>
  <si>
    <t>40/23/041958/23001298</t>
  </si>
  <si>
    <t>40/23/917083/23001519</t>
  </si>
  <si>
    <t>40/23/917083/23001527</t>
  </si>
  <si>
    <t>40/24/609798/24001008</t>
  </si>
  <si>
    <t>40/24/609798/24001025</t>
  </si>
  <si>
    <t>40/22/55118/22001710</t>
  </si>
  <si>
    <t>40/22/55118/22001720</t>
  </si>
  <si>
    <t>40/23/038256/23001260</t>
  </si>
  <si>
    <t>COL. WHITE UK. 20MM</t>
  </si>
  <si>
    <t>MT</t>
  </si>
  <si>
    <t>262/21/13215/171917/21001103</t>
  </si>
  <si>
    <t>262/21/171917/11324/21001103</t>
  </si>
  <si>
    <t>262/21/10261/171917/21001103</t>
  </si>
  <si>
    <t>40/23/915376/23001505</t>
  </si>
  <si>
    <t>40/23/915376/24001094</t>
  </si>
  <si>
    <t>40/23/915377/23001481</t>
  </si>
  <si>
    <t>40/23/915630/23001481</t>
  </si>
  <si>
    <t>40/23/915630/24001094</t>
  </si>
  <si>
    <t>40/24/603426/23001627</t>
  </si>
  <si>
    <t>40/24/605607/23001624</t>
  </si>
  <si>
    <t>40/24/605607/24001093</t>
  </si>
  <si>
    <t>40/24/681066/24001263</t>
  </si>
  <si>
    <t>40/24/699406/24001413</t>
  </si>
  <si>
    <t>40/21/80458/21002481</t>
  </si>
  <si>
    <t>40/21/80458/23001481</t>
  </si>
  <si>
    <t>40/21/80458/24001094</t>
  </si>
  <si>
    <t>40/21/80463/21002474</t>
  </si>
  <si>
    <t>40/21/80463/24001094</t>
  </si>
  <si>
    <t>40/21/83341/21002479</t>
  </si>
  <si>
    <t>40/21/83341/21002482</t>
  </si>
  <si>
    <t>40/21/83341/21002598</t>
  </si>
  <si>
    <t>40/21/83341/224001093</t>
  </si>
  <si>
    <t>40/21/83341/23001481</t>
  </si>
  <si>
    <t>40/21/83341/24001094</t>
  </si>
  <si>
    <t>40/21/83341/251002479</t>
  </si>
  <si>
    <t>40/21/83343/21002476</t>
  </si>
  <si>
    <t>40/21/90376/21002595</t>
  </si>
  <si>
    <t>40/21/90376/21002596</t>
  </si>
  <si>
    <t>40/21/90376/21002597</t>
  </si>
  <si>
    <t>40/21/90376/21002600</t>
  </si>
  <si>
    <t>40/21/90376/21002601</t>
  </si>
  <si>
    <t>40/21/90376/23001481</t>
  </si>
  <si>
    <t>40/21/90376/24001094</t>
  </si>
  <si>
    <t>40/21/91623/21002601</t>
  </si>
  <si>
    <t>40/21/91623/24001094</t>
  </si>
  <si>
    <t>40/21/82789/21002474</t>
  </si>
  <si>
    <t>40/21/82789/21002475</t>
  </si>
  <si>
    <t>40/21/82789/21002477</t>
  </si>
  <si>
    <t>40/21/82789/21002478</t>
  </si>
  <si>
    <t>40/21/82789/21002479</t>
  </si>
  <si>
    <t>40/21/82789/21002480</t>
  </si>
  <si>
    <t>40/21/82789/23001481</t>
  </si>
  <si>
    <t>40/21/82789/23001505</t>
  </si>
  <si>
    <t>40/21/82789/24001094</t>
  </si>
  <si>
    <t>40/21/87226/21002476</t>
  </si>
  <si>
    <t>40/21/87226/21002596</t>
  </si>
  <si>
    <t>40/21/87226/23001481</t>
  </si>
  <si>
    <t>40/21/87226/23001505</t>
  </si>
  <si>
    <t>40/21/87226/24001093</t>
  </si>
  <si>
    <t>40/21/87226/24001094</t>
  </si>
  <si>
    <t>40/21/95386/21002601</t>
  </si>
  <si>
    <t>40/21/95386/23001481</t>
  </si>
  <si>
    <t>40/21/95386/24001094</t>
  </si>
  <si>
    <t>40/24/622912/24001063</t>
  </si>
  <si>
    <t>40/24/622912/24001064</t>
  </si>
  <si>
    <t>40/21/4870/20003953</t>
  </si>
  <si>
    <t>40/21/4870/23001505</t>
  </si>
  <si>
    <t>40/21/4870/24001094</t>
  </si>
  <si>
    <t>40/24/645232/24001080</t>
  </si>
  <si>
    <t>2730714/23001505</t>
  </si>
  <si>
    <t>2730714/24001094</t>
  </si>
  <si>
    <t>2730716/23001505</t>
  </si>
  <si>
    <t>2730716/24001094</t>
  </si>
  <si>
    <t>40/22/53382/21003762</t>
  </si>
  <si>
    <t>40/22/53382/21003763</t>
  </si>
  <si>
    <t>40/22/53382/23001481</t>
  </si>
  <si>
    <t>40/22/53382/23001505</t>
  </si>
  <si>
    <t>40/22/53382/24001094</t>
  </si>
  <si>
    <t>L5 J 1 5</t>
  </si>
  <si>
    <t>40/22/46582/21003762</t>
  </si>
  <si>
    <t>40/22/46582/23001481</t>
  </si>
  <si>
    <t>40/22/147489/22003228</t>
  </si>
  <si>
    <t>40/23/039735/23001163</t>
  </si>
  <si>
    <t>40/23/039735/23001164</t>
  </si>
  <si>
    <t>40/23/039735/23001165</t>
  </si>
  <si>
    <t>40/23/039735/23001166</t>
  </si>
  <si>
    <t>40/23/039735/24001094</t>
  </si>
  <si>
    <t>40/23/919855/23001551</t>
  </si>
  <si>
    <t>C3374, 60/2</t>
  </si>
  <si>
    <t>40/22/141685/22003169</t>
  </si>
  <si>
    <t>40/23/004991/22003187</t>
  </si>
  <si>
    <t>40/24/689960/24001310</t>
  </si>
  <si>
    <t>40/21/90238/24001310</t>
  </si>
  <si>
    <t>40/22/47404/22001575</t>
  </si>
  <si>
    <t>40/22/47404/22001584</t>
  </si>
  <si>
    <t>40/22/47404/24001310</t>
  </si>
  <si>
    <t>40/22/48182/22001418</t>
  </si>
  <si>
    <t>40/21/126276/21003291</t>
  </si>
  <si>
    <t>40/21/126276/21003295</t>
  </si>
  <si>
    <t>40/21/126276/24001310</t>
  </si>
  <si>
    <t>40/22/107122/22002606</t>
  </si>
  <si>
    <t>40/22/107122/22002615</t>
  </si>
  <si>
    <t>40/22/107122/24001310</t>
  </si>
  <si>
    <t>L3 Q 3 3</t>
  </si>
  <si>
    <t>40/24/611312/24001024</t>
  </si>
  <si>
    <t>40/24/611336/24001007</t>
  </si>
  <si>
    <t>80809, 50/3</t>
  </si>
  <si>
    <t>262/20/26702</t>
  </si>
  <si>
    <t>40/24/712134/24001368</t>
  </si>
  <si>
    <t>40/20/91672/20003067</t>
  </si>
  <si>
    <t>40/20/90689/20003229</t>
  </si>
  <si>
    <t>C1730, 50/3</t>
  </si>
  <si>
    <t>262/24/630578/24001064</t>
  </si>
  <si>
    <t>40/20/86429/20003231</t>
  </si>
  <si>
    <t>40/24/655934/24001210</t>
  </si>
  <si>
    <t>40/24/674043/24001212</t>
  </si>
  <si>
    <t>40/24/675035/24001214</t>
  </si>
  <si>
    <t>40/24/660523/24001212</t>
  </si>
  <si>
    <t>40/24/660523/24001213</t>
  </si>
  <si>
    <t>40/24/660523/24001214</t>
  </si>
  <si>
    <t>40/24/660523/24001215</t>
  </si>
  <si>
    <t>40/24/660523/24001216</t>
  </si>
  <si>
    <t>40/24/660523/24001219</t>
  </si>
  <si>
    <t>40/24/660523/24001220</t>
  </si>
  <si>
    <t>40/20/89477/20003231</t>
  </si>
  <si>
    <t>40/20/89477/20003232</t>
  </si>
  <si>
    <t>40/24/656718/24001209</t>
  </si>
  <si>
    <t>40/24/658402/24001211</t>
  </si>
  <si>
    <t>C 1711, 60/3</t>
  </si>
  <si>
    <t>262/23/011835/22001306</t>
  </si>
  <si>
    <t>262/23/015067/23001012</t>
  </si>
  <si>
    <t>262/23/019002/23001019</t>
  </si>
  <si>
    <t>262/23/027115/23001037</t>
  </si>
  <si>
    <t>262/23/10489/1361</t>
  </si>
  <si>
    <t>262/23/22001328/013714</t>
  </si>
  <si>
    <t>262/23/8788/1283</t>
  </si>
  <si>
    <t>262/24/630909/24001053</t>
  </si>
  <si>
    <t>262/20/34926/20001261</t>
  </si>
  <si>
    <t>262/20/29016</t>
  </si>
  <si>
    <t>262/20/30425</t>
  </si>
  <si>
    <t>262/20/31364</t>
  </si>
  <si>
    <t>262/21/21012/21001084</t>
  </si>
  <si>
    <t>262/21/22364/21001093</t>
  </si>
  <si>
    <t>262/21/22373/21001096</t>
  </si>
  <si>
    <t>262/21/22437/21001094</t>
  </si>
  <si>
    <t>262/21/28050/165</t>
  </si>
  <si>
    <t>262/22/000258/280</t>
  </si>
  <si>
    <t>262/22/008247/357</t>
  </si>
  <si>
    <t>262/22/016395/1006</t>
  </si>
  <si>
    <t>262/22/041216/1222</t>
  </si>
  <si>
    <t>262/22/044643/1272</t>
  </si>
  <si>
    <t>262/22/049364/1258</t>
  </si>
  <si>
    <t>262/22/050479/1271</t>
  </si>
  <si>
    <t>262/22/051074/1378/</t>
  </si>
  <si>
    <t>40/22/142008/22003042</t>
  </si>
  <si>
    <t>40/22/142035/22003043</t>
  </si>
  <si>
    <t>40/22/142035/22003044</t>
  </si>
  <si>
    <t>40/23/002492/22003216</t>
  </si>
  <si>
    <t>40/23/002492/22003217</t>
  </si>
  <si>
    <t>40/23/002516/22003214</t>
  </si>
  <si>
    <t>40/23/002516/22003215</t>
  </si>
  <si>
    <t>40/23/002516/23001223</t>
  </si>
  <si>
    <t>40/23/036120/23001222</t>
  </si>
  <si>
    <t>40/23/036120/23001223</t>
  </si>
  <si>
    <t>40/23/036120/23001227</t>
  </si>
  <si>
    <t>40/23/036120/24001110</t>
  </si>
  <si>
    <t>40/23/040565/23001223</t>
  </si>
  <si>
    <t>40/23/040565/23001230</t>
  </si>
  <si>
    <t>40/24/652762/24001107</t>
  </si>
  <si>
    <t>40/24/652762/24001111</t>
  </si>
  <si>
    <t>40/24/685185/24001294</t>
  </si>
  <si>
    <t>40/24/685185/24001296</t>
  </si>
  <si>
    <t>40/24/685728/24001296</t>
  </si>
  <si>
    <t>40/21/50602/21002157</t>
  </si>
  <si>
    <t>40/21/50602/21002158</t>
  </si>
  <si>
    <t>40/21/53474/21002157</t>
  </si>
  <si>
    <t>40/21/53474/21002163</t>
  </si>
  <si>
    <t>40/21/53474/21002165</t>
  </si>
  <si>
    <t>40/21/53474/21002167</t>
  </si>
  <si>
    <t>40/21/53474/21002168</t>
  </si>
  <si>
    <t>40/21/53474/21002169</t>
  </si>
  <si>
    <t>40/21/86290/21002617</t>
  </si>
  <si>
    <t>40/21/86290/23001442</t>
  </si>
  <si>
    <t>40/21/86337/21002608</t>
  </si>
  <si>
    <t>40/21/86337/21002610</t>
  </si>
  <si>
    <t>40/21/87472/21002610</t>
  </si>
  <si>
    <t>40/21/87472/21002612</t>
  </si>
  <si>
    <t>40/21/89401/21002612</t>
  </si>
  <si>
    <t>40/21/89401/21002614</t>
  </si>
  <si>
    <t>40/21/89401/21002615</t>
  </si>
  <si>
    <t>40/21/89401/21002616</t>
  </si>
  <si>
    <t>40/21/89401/24001110</t>
  </si>
  <si>
    <t>40/23/023147/23001115</t>
  </si>
  <si>
    <t>40/23/023147/23001116</t>
  </si>
  <si>
    <t>40/23/023147/24001110</t>
  </si>
  <si>
    <t>40/23/931303/23001581</t>
  </si>
  <si>
    <t>40/23/931313/23001629</t>
  </si>
  <si>
    <t>40/23/931313/23001630</t>
  </si>
  <si>
    <t>40/24/689560/24001285</t>
  </si>
  <si>
    <t>40/24/689560/24001290</t>
  </si>
  <si>
    <t>40/24/689560/24001292</t>
  </si>
  <si>
    <t>40/24/689560/24001295</t>
  </si>
  <si>
    <t>40/21/20769/20003987</t>
  </si>
  <si>
    <t>40/21/20769/20003988</t>
  </si>
  <si>
    <t>40/21/20769/20003993</t>
  </si>
  <si>
    <t>40/21/20769/20003994</t>
  </si>
  <si>
    <t>40/21/20769/20003995</t>
  </si>
  <si>
    <t>40/22/101733/22002525</t>
  </si>
  <si>
    <t>40/22/101733/22002530</t>
  </si>
  <si>
    <t>40/22/101733/22002534</t>
  </si>
  <si>
    <t>40/22/101733/22002535</t>
  </si>
  <si>
    <t>40/22/101733/22002536</t>
  </si>
  <si>
    <t>40/22/101733/23001639</t>
  </si>
  <si>
    <t>40/22/101733/24001110</t>
  </si>
  <si>
    <t>40/22/102138/22002527</t>
  </si>
  <si>
    <t>40/22/102138/22002532</t>
  </si>
  <si>
    <t>40/22/102138/24001110</t>
  </si>
  <si>
    <t>40/21/88948/21002612</t>
  </si>
  <si>
    <t>40/21/88948/21002617</t>
  </si>
  <si>
    <t>40/21/88948/23001446</t>
  </si>
  <si>
    <t>40/21/88948/23001448</t>
  </si>
  <si>
    <t>40/21/88948/24001110</t>
  </si>
  <si>
    <t>40/21/88948/24001115</t>
  </si>
  <si>
    <t>40/22/71364/22001601</t>
  </si>
  <si>
    <t>40/22/71364/24001115</t>
  </si>
  <si>
    <t>40/22/71394/22001591</t>
  </si>
  <si>
    <t>40/22/71394/22001596</t>
  </si>
  <si>
    <t>40/22/71394/22001598</t>
  </si>
  <si>
    <t>40/22/71394/22001600</t>
  </si>
  <si>
    <t>40/22/71394/22001601</t>
  </si>
  <si>
    <t>40/22/71394/24001110</t>
  </si>
  <si>
    <t>40/22/71394/24001115</t>
  </si>
  <si>
    <t>2732769/24001115</t>
  </si>
  <si>
    <t>2732770/24001115</t>
  </si>
  <si>
    <t>2732771/24001115</t>
  </si>
  <si>
    <t>L6 L 1 1</t>
  </si>
  <si>
    <t>40/20/77442/20002732</t>
  </si>
  <si>
    <t>40/20/77442/20002733</t>
  </si>
  <si>
    <t>40/20/77442/20002734</t>
  </si>
  <si>
    <t>40/20/77442/20002735</t>
  </si>
  <si>
    <t>40/20/77442/20002736</t>
  </si>
  <si>
    <t>40/20/77442/23001446</t>
  </si>
  <si>
    <t>40/20/77442/24001115</t>
  </si>
  <si>
    <t>L6 L 1 2</t>
  </si>
  <si>
    <t>40/20/115026/20003905</t>
  </si>
  <si>
    <t>40/20/115026/20003906</t>
  </si>
  <si>
    <t>40/20/115026/20003909</t>
  </si>
  <si>
    <t>40/20/115026/20003910</t>
  </si>
  <si>
    <t>40/20/115026/20003912</t>
  </si>
  <si>
    <t>40/20/115026/23001446</t>
  </si>
  <si>
    <t>40/20/115026/24001115</t>
  </si>
  <si>
    <t>40/22/47560/22001590</t>
  </si>
  <si>
    <t>40/22/47587/22001590</t>
  </si>
  <si>
    <t>40/22/47587/22001600</t>
  </si>
  <si>
    <t>40/22/47587/24001115</t>
  </si>
  <si>
    <t>40/20/79955/20003041</t>
  </si>
  <si>
    <t>40/20/79955/20003042</t>
  </si>
  <si>
    <t>40/20/79955/20003045</t>
  </si>
  <si>
    <t>40/20/79955/20003047</t>
  </si>
  <si>
    <t>40/20/79955/20003048</t>
  </si>
  <si>
    <t>40/20/79955/20003049</t>
  </si>
  <si>
    <t>40/20/79955/20003050</t>
  </si>
  <si>
    <t>40/20/79955/20003055</t>
  </si>
  <si>
    <t>40/20/79955/24001115</t>
  </si>
  <si>
    <t>40/21/5036/20004005</t>
  </si>
  <si>
    <t>40/21/5036/20004006</t>
  </si>
  <si>
    <t>L6 L 4 5</t>
  </si>
  <si>
    <t>40/20/66358/20002429</t>
  </si>
  <si>
    <t>40/20/66358/20002430</t>
  </si>
  <si>
    <t>40/20/66358/20002431</t>
  </si>
  <si>
    <t>40/20/66358/20002432</t>
  </si>
  <si>
    <t>40/20/66358/20002433</t>
  </si>
  <si>
    <t>40/20/66358/20002435</t>
  </si>
  <si>
    <t>40/20/66358/23001446</t>
  </si>
  <si>
    <t>40/20/66358/24001110</t>
  </si>
  <si>
    <t>40/20/66358/24001115</t>
  </si>
  <si>
    <t>40/23/910148/23001451</t>
  </si>
  <si>
    <t>40/23/910285/23001442</t>
  </si>
  <si>
    <t>C 1711, 50/3</t>
  </si>
  <si>
    <t>262/23/012845/22001346</t>
  </si>
  <si>
    <t>262/23/013878/22001394</t>
  </si>
  <si>
    <t>262/23/030714/23001095</t>
  </si>
  <si>
    <t>262/22/041707/1272</t>
  </si>
  <si>
    <t>40/21/50602/21002169</t>
  </si>
  <si>
    <t>40/21/86290/21002616</t>
  </si>
  <si>
    <t>40/21/86297/21002617</t>
  </si>
  <si>
    <t>40/23/003433/22003217</t>
  </si>
  <si>
    <t>40/23/022712/23001115</t>
  </si>
  <si>
    <t>40/23/022712/23001116</t>
  </si>
  <si>
    <t>40/23/037825/23001222</t>
  </si>
  <si>
    <t>40/23/037825/23001223</t>
  </si>
  <si>
    <t>40/23/039238/23001224</t>
  </si>
  <si>
    <t>40/23/039238/23001226</t>
  </si>
  <si>
    <t>40/23/930625/23001581</t>
  </si>
  <si>
    <t>40/23/930625/23001630</t>
  </si>
  <si>
    <t>40/24/687979/24001296</t>
  </si>
  <si>
    <t>40/21/50602/21002168</t>
  </si>
  <si>
    <t>40/21/50602/24001114</t>
  </si>
  <si>
    <t>40/22/51221/22001601</t>
  </si>
  <si>
    <t>40/23/011878/23001021</t>
  </si>
  <si>
    <t>40/23/011878/23003297</t>
  </si>
  <si>
    <t>40/22/101491/22002536</t>
  </si>
  <si>
    <t>40/22/101491/22002538</t>
  </si>
  <si>
    <t>40/22/101491/22002539</t>
  </si>
  <si>
    <t>40/22/101497/22002535</t>
  </si>
  <si>
    <t>40/22/101497/22002537</t>
  </si>
  <si>
    <t>40/23/039910/23001225</t>
  </si>
  <si>
    <t>40/22/52855/24001115</t>
  </si>
  <si>
    <t>40/22/52855/55001601</t>
  </si>
  <si>
    <t>40/22/56134/22001602</t>
  </si>
  <si>
    <t>40/22/56134/22001603</t>
  </si>
  <si>
    <t>40/22/56134/22001604</t>
  </si>
  <si>
    <t>40/22/56134/22001605</t>
  </si>
  <si>
    <t>40/22/56134/23001223</t>
  </si>
  <si>
    <t>40/22/138820/22003042</t>
  </si>
  <si>
    <t>40/20/79619/20003049</t>
  </si>
  <si>
    <t>40/20/79619/20003050</t>
  </si>
  <si>
    <t>40/20/79619/24001115</t>
  </si>
  <si>
    <t>2735639/24001115</t>
  </si>
  <si>
    <t>40/20/114708/20003912</t>
  </si>
  <si>
    <t>40/20/114708/24001115</t>
  </si>
  <si>
    <t>40/21/14688/20003994</t>
  </si>
  <si>
    <t>40/21/14688/20003995</t>
  </si>
  <si>
    <t>40/21/14688/24001115</t>
  </si>
  <si>
    <t>40/20/76974/20002732</t>
  </si>
  <si>
    <t>L6 L 7 1</t>
  </si>
  <si>
    <t>40/21/53474/24001115</t>
  </si>
  <si>
    <t>40/23/003433/24001115</t>
  </si>
  <si>
    <t>C 7167, 60/2</t>
  </si>
  <si>
    <t>262/20/33246/20001238</t>
  </si>
  <si>
    <t>262/20/34888/20001259</t>
  </si>
  <si>
    <t>262/21/29062/1223</t>
  </si>
  <si>
    <t>262/21/12730/169856/20001355</t>
  </si>
  <si>
    <t>262/21/7402/171227/21001053</t>
  </si>
  <si>
    <t>262/22/042202/1233</t>
  </si>
  <si>
    <t>40/22/110443/22002531</t>
  </si>
  <si>
    <t>40/23/037846/23001224</t>
  </si>
  <si>
    <t>40/23/037846/23001231</t>
  </si>
  <si>
    <t>40/23/037846/23001235</t>
  </si>
  <si>
    <t>40/23/037846/23001236</t>
  </si>
  <si>
    <t>40/23/037846/23001237</t>
  </si>
  <si>
    <t>40/23/037846/23001239</t>
  </si>
  <si>
    <t>40/23/037846/24001284</t>
  </si>
  <si>
    <t>40/24/685165/24001297</t>
  </si>
  <si>
    <t>40/21/16318/20003989</t>
  </si>
  <si>
    <t>40/21/53474/21002159</t>
  </si>
  <si>
    <t>40/21/53474/21002164</t>
  </si>
  <si>
    <t>40/21/53474/21002170</t>
  </si>
  <si>
    <t>40/21/53474/21002175</t>
  </si>
  <si>
    <t>40/21/53474/24001302</t>
  </si>
  <si>
    <t>40/21/54218/21002170</t>
  </si>
  <si>
    <t>40/23/011885/23001021</t>
  </si>
  <si>
    <t>40/23/011893/22003293</t>
  </si>
  <si>
    <t>40/23/011893/22003298</t>
  </si>
  <si>
    <t>40/23/023136/23001118</t>
  </si>
  <si>
    <t>40/23/023136/23001119</t>
  </si>
  <si>
    <t>40/23/023136/24001284</t>
  </si>
  <si>
    <t>40/23/023155/23001121</t>
  </si>
  <si>
    <t>40/23/023155/23001124</t>
  </si>
  <si>
    <t>40/23/023155/24001284</t>
  </si>
  <si>
    <t>40/21/78713/21002618</t>
  </si>
  <si>
    <t>40/21/78713/24001284</t>
  </si>
  <si>
    <t>40/21/83592/21002620</t>
  </si>
  <si>
    <t>40/22/101730/22002528</t>
  </si>
  <si>
    <t>40/22/101730/22002531</t>
  </si>
  <si>
    <t>40/22/52855/22001592</t>
  </si>
  <si>
    <t>40/22/52855/22001597</t>
  </si>
  <si>
    <t>40/22/52855/22001607</t>
  </si>
  <si>
    <t>40/22/52855/55001602</t>
  </si>
  <si>
    <t>40/22/100935/22002537</t>
  </si>
  <si>
    <t>L6 K 1 5</t>
  </si>
  <si>
    <t>40/20/79955/20003043</t>
  </si>
  <si>
    <t>40/20/114708/20003907</t>
  </si>
  <si>
    <t>40/20/114708/20003913</t>
  </si>
  <si>
    <t>40/20/114708/20003917</t>
  </si>
  <si>
    <t>40/20/79955/20003046</t>
  </si>
  <si>
    <t>40/20/76974/20002737</t>
  </si>
  <si>
    <t>40/21/80169/21002611</t>
  </si>
  <si>
    <t>40/21/80169/21002613</t>
  </si>
  <si>
    <t>40/23/910285/23001447</t>
  </si>
  <si>
    <t>40/23/910285/23001448</t>
  </si>
  <si>
    <t>40/23/910285/23001449</t>
  </si>
  <si>
    <t>40/23/910285/23001452</t>
  </si>
  <si>
    <t>40/23/910285/23001457</t>
  </si>
  <si>
    <t>40/23/910285/24001284</t>
  </si>
  <si>
    <t>40/23/910285/24001291</t>
  </si>
  <si>
    <t>C 7167, 60/3</t>
  </si>
  <si>
    <t>40/22/111329/22002531</t>
  </si>
  <si>
    <t>40/23/020666/23001021</t>
  </si>
  <si>
    <t>40/23/037846/23001229</t>
  </si>
  <si>
    <t>40/24/690124/24001286</t>
  </si>
  <si>
    <t>40/24/690124/24001297</t>
  </si>
  <si>
    <t>40/21/54249/21002159</t>
  </si>
  <si>
    <t>40/21/54249/21002164</t>
  </si>
  <si>
    <t>40/21/54249/21002170</t>
  </si>
  <si>
    <t>40/21/54249/23001447</t>
  </si>
  <si>
    <t>40/21/90230/21002618</t>
  </si>
  <si>
    <t>40/23/019826/22003293</t>
  </si>
  <si>
    <t>40/21/83592/21002611</t>
  </si>
  <si>
    <t>40/22/71394/22001592</t>
  </si>
  <si>
    <t>40/22/71394/22001597</t>
  </si>
  <si>
    <t>40/22/71394/22001602</t>
  </si>
  <si>
    <t>40/22/71394/23001447</t>
  </si>
  <si>
    <t>40/22/99819/22002526</t>
  </si>
  <si>
    <t>40/22/99819/22002528</t>
  </si>
  <si>
    <t>40/22/99819/22002531</t>
  </si>
  <si>
    <t>40/22/99819/22002537</t>
  </si>
  <si>
    <t>40/20/76974/23001447</t>
  </si>
  <si>
    <t>40/21/80169/21002609</t>
  </si>
  <si>
    <t>40/20/66358/20002434</t>
  </si>
  <si>
    <t>40/20/66358/23001447</t>
  </si>
  <si>
    <t>40/23/911310/23001441</t>
  </si>
  <si>
    <t>40/23/911310/23001452</t>
  </si>
  <si>
    <t>C1139, 60/3</t>
  </si>
  <si>
    <t>262/22/041777/1272</t>
  </si>
  <si>
    <t>40/24/652746/24001109</t>
  </si>
  <si>
    <t>40/24/652746/24001117</t>
  </si>
  <si>
    <t>40/24/652746/24001300</t>
  </si>
  <si>
    <t>40/24/692783/24001289</t>
  </si>
  <si>
    <t>40/21/16309/20003991</t>
  </si>
  <si>
    <t>40/21/16309/20003992</t>
  </si>
  <si>
    <t>40/21/54242/21002162</t>
  </si>
  <si>
    <t>40/21/54242/21002166</t>
  </si>
  <si>
    <t>40/21/54242/21002173</t>
  </si>
  <si>
    <t>40/21/54242/23001449</t>
  </si>
  <si>
    <t>40/21/54242/24001112</t>
  </si>
  <si>
    <t>40/23/019822/22003294</t>
  </si>
  <si>
    <t>40/23/019822/22003295</t>
  </si>
  <si>
    <t>40/23/019822/22003297</t>
  </si>
  <si>
    <t>40/22/102134/22002529</t>
  </si>
  <si>
    <t>40/22/102134/22002533</t>
  </si>
  <si>
    <t>40/22/102138/22002539</t>
  </si>
  <si>
    <t>40/22/64482/22001595</t>
  </si>
  <si>
    <t>40/22/64482/22001599</t>
  </si>
  <si>
    <t>40/22/64482/24001112</t>
  </si>
  <si>
    <t>40/22/64482/822001605</t>
  </si>
  <si>
    <t>40/22/64482/824001112</t>
  </si>
  <si>
    <t>40/23/038249/23001226</t>
  </si>
  <si>
    <t>40/23/038249/23001233</t>
  </si>
  <si>
    <t>40/23/038249/24001112</t>
  </si>
  <si>
    <t>2731271/24001112</t>
  </si>
  <si>
    <t>40/20/114708/20003908</t>
  </si>
  <si>
    <t>40/20/114708/20003911</t>
  </si>
  <si>
    <t>40/20/114708/20003914</t>
  </si>
  <si>
    <t>40/21/46118/20003914</t>
  </si>
  <si>
    <t>40/20/79955/20003052</t>
  </si>
  <si>
    <t>40/23/911310/23001445</t>
  </si>
  <si>
    <t>40/23/911310/23001455</t>
  </si>
  <si>
    <t>C3173, 60/2</t>
  </si>
  <si>
    <t>262/22/041633/1202</t>
  </si>
  <si>
    <t>40/24/652794/24001108</t>
  </si>
  <si>
    <t>40/24/652794/24001116</t>
  </si>
  <si>
    <t>40/24/690151/24001288</t>
  </si>
  <si>
    <t>40/24/690151/24001299</t>
  </si>
  <si>
    <t>40/21/17124/20003990</t>
  </si>
  <si>
    <t>40/21/17124/20003998</t>
  </si>
  <si>
    <t>40/21/53474/21002161</t>
  </si>
  <si>
    <t>40/21/53474/21002172</t>
  </si>
  <si>
    <t>40/22/49390/22001594</t>
  </si>
  <si>
    <t>40/22/49390/22001604</t>
  </si>
  <si>
    <t>40/22/103707/22002538</t>
  </si>
  <si>
    <t>40/20/79955/20003044</t>
  </si>
  <si>
    <t>40/20/79955/20003051</t>
  </si>
  <si>
    <t>40/23/911310/23001444</t>
  </si>
  <si>
    <t>40/23/911310/23001454</t>
  </si>
  <si>
    <t>C3173, 60/3</t>
  </si>
  <si>
    <t>40/24/693029/24001288</t>
  </si>
  <si>
    <t>40/24/693029/24001299</t>
  </si>
  <si>
    <t>40/21/17107/20003990</t>
  </si>
  <si>
    <t>40/21/17107/20003998</t>
  </si>
  <si>
    <t>40/21/17107/24001108</t>
  </si>
  <si>
    <t>40/22/71394/22001594</t>
  </si>
  <si>
    <t>40/22/71394/22001604</t>
  </si>
  <si>
    <t>40/22/71394/24001116</t>
  </si>
  <si>
    <t>40/20/66358/20002123</t>
  </si>
  <si>
    <t>40/20/66358/24001116</t>
  </si>
  <si>
    <t>40/23/911267/23001444</t>
  </si>
  <si>
    <t>40/23/911285/23001454</t>
  </si>
  <si>
    <t>C7262, 60/2</t>
  </si>
  <si>
    <t>262/21/21203/21001081</t>
  </si>
  <si>
    <t>40/24/687888/24001298</t>
  </si>
  <si>
    <t>40/21/16318/20003997</t>
  </si>
  <si>
    <t>40/21/53474/21002160</t>
  </si>
  <si>
    <t>40/21/53474/21002171</t>
  </si>
  <si>
    <t>40/24/689560/24001287</t>
  </si>
  <si>
    <t>40/23/039903/23001225</t>
  </si>
  <si>
    <t>40/23/039903/23001232</t>
  </si>
  <si>
    <t>40/22/49390/22001593</t>
  </si>
  <si>
    <t>40/22/49390/22001603</t>
  </si>
  <si>
    <t>L6 L 3 5</t>
  </si>
  <si>
    <t>40/20/73697/20002113</t>
  </si>
  <si>
    <t>40/23/910884/23001443</t>
  </si>
  <si>
    <t>40/23/910884/23001453</t>
  </si>
  <si>
    <t>C7262, 60/3</t>
  </si>
  <si>
    <t>40/24/692783/24001287</t>
  </si>
  <si>
    <t>40/21/17124/20003989</t>
  </si>
  <si>
    <t>40/21/17124/20003997</t>
  </si>
  <si>
    <t>40/21/54232/21002160</t>
  </si>
  <si>
    <t>40/21/54232/21002171</t>
  </si>
  <si>
    <t>40/21/54232/24001298</t>
  </si>
  <si>
    <t>40/23/039910/23001232</t>
  </si>
  <si>
    <t>40/22/64488/22001593</t>
  </si>
  <si>
    <t>40/22/64488/22001603</t>
  </si>
  <si>
    <t>40/20/76974/20002113</t>
  </si>
  <si>
    <t>40/20/76974/24001298</t>
  </si>
  <si>
    <t>40/20/73697/20002122</t>
  </si>
  <si>
    <t>40/23/911310/23001443</t>
  </si>
  <si>
    <t>40/23/911310/23001453</t>
  </si>
  <si>
    <t>THREAD,ASTRA@3000MT</t>
  </si>
  <si>
    <t>80809, 30/3</t>
  </si>
  <si>
    <t>40/24/713264/24001368</t>
  </si>
  <si>
    <t>40/20/90408</t>
  </si>
  <si>
    <t>80616, 50/3</t>
  </si>
  <si>
    <t>80616, 60/2</t>
  </si>
  <si>
    <t>80639, 50/3</t>
  </si>
  <si>
    <t>262/21/3820/20001292</t>
  </si>
  <si>
    <t>40/24/712271/24001367</t>
  </si>
  <si>
    <t>40/20/84503/20002635</t>
  </si>
  <si>
    <t>C5165, 30/3</t>
  </si>
  <si>
    <t>40/20/89932/20003229</t>
  </si>
  <si>
    <t>40/20/89932/20003230</t>
  </si>
  <si>
    <t>PC203, 60/2</t>
  </si>
  <si>
    <t>40/20/88652/20003229</t>
  </si>
  <si>
    <t>40/20/88626/20003230</t>
  </si>
  <si>
    <t>PC203, 50/3</t>
  </si>
  <si>
    <t>40/20/88795/20003230</t>
  </si>
  <si>
    <t>C3173, 50/3</t>
  </si>
  <si>
    <t>40/24/692783/24001299</t>
  </si>
  <si>
    <t>40/22/55110/22001604</t>
  </si>
  <si>
    <t>40/22/55110/24001116</t>
  </si>
  <si>
    <t>40/22/102533/22002538</t>
  </si>
  <si>
    <t>BLACK, 60/2</t>
  </si>
  <si>
    <t>40/21/104293/21002913</t>
  </si>
  <si>
    <t>40/21/104293/21002928</t>
  </si>
  <si>
    <t>40/21/104293/23001368</t>
  </si>
  <si>
    <t>40/22/25719/22001015</t>
  </si>
  <si>
    <t>40/23/040587/23001368</t>
  </si>
  <si>
    <t>40/23/916312/23001525</t>
  </si>
  <si>
    <t>40/23/916312/23001531</t>
  </si>
  <si>
    <t>40/23/930616/23001599</t>
  </si>
  <si>
    <t>40/24/640750/24001138</t>
  </si>
  <si>
    <t>40/24/640750/24001150</t>
  </si>
  <si>
    <t>40/24/689999/24001316</t>
  </si>
  <si>
    <t>40/24/691440/24001316</t>
  </si>
  <si>
    <t>40/24/691440/24001325</t>
  </si>
  <si>
    <t>40/21/34038/23001368</t>
  </si>
  <si>
    <t>40/21/60050/21002343</t>
  </si>
  <si>
    <t>40/21/60050/23001368</t>
  </si>
  <si>
    <t>40/23/011882/23001368</t>
  </si>
  <si>
    <t>40/23/931313/23001599</t>
  </si>
  <si>
    <t>40/24/610024/24001017</t>
  </si>
  <si>
    <t>40/21/122200/21003303</t>
  </si>
  <si>
    <t>40/21/122200/23001368</t>
  </si>
  <si>
    <t>40/23/001429/22003205</t>
  </si>
  <si>
    <t>40/22/99810/22002551</t>
  </si>
  <si>
    <t>40/21/9248/20004031</t>
  </si>
  <si>
    <t>40/21/9248/24001316</t>
  </si>
  <si>
    <t>40/24/611336/24001017</t>
  </si>
  <si>
    <t>40/24/611336/24001032</t>
  </si>
  <si>
    <t>Y7263, 60/2</t>
  </si>
  <si>
    <t>262/21/6505/21001312</t>
  </si>
  <si>
    <t>40/21/104293/21002914</t>
  </si>
  <si>
    <t>40/21/104293/21002916</t>
  </si>
  <si>
    <t>40/22/145362/22003175</t>
  </si>
  <si>
    <t>40/24/611039/24001018</t>
  </si>
  <si>
    <t>40/24/611039/24001021</t>
  </si>
  <si>
    <t>40/24/640272/24001139</t>
  </si>
  <si>
    <t>40/24/691843/24001317</t>
  </si>
  <si>
    <t>40/21/61625/21002737</t>
  </si>
  <si>
    <t>40/22/48199/22001582</t>
  </si>
  <si>
    <t>40/22/48199/22001583</t>
  </si>
  <si>
    <t>40/22/48199/24001317</t>
  </si>
  <si>
    <t>40/22/55110/22001714</t>
  </si>
  <si>
    <t>40/22/55110/24001317</t>
  </si>
  <si>
    <t>40/20/82542/20003037</t>
  </si>
  <si>
    <t>40/20/82542/20003038</t>
  </si>
  <si>
    <t>40/21/40394/21001951</t>
  </si>
  <si>
    <t>40/23/909325/23001369</t>
  </si>
  <si>
    <t>80426, 30/3</t>
  </si>
  <si>
    <t>80426, 50/3</t>
  </si>
  <si>
    <t>40/24/721614/24001367</t>
  </si>
  <si>
    <t>L1 M 4 4</t>
  </si>
  <si>
    <t>80138, 50/3</t>
  </si>
  <si>
    <t>80138, 60/2</t>
  </si>
  <si>
    <t>C5165, 50/3</t>
  </si>
  <si>
    <t>80623, 30/3</t>
  </si>
  <si>
    <t>40/24/712137/24001367</t>
  </si>
  <si>
    <t>40/24/712137/24001368</t>
  </si>
  <si>
    <t>80623, 50/3</t>
  </si>
  <si>
    <t>40/24/712243/24001368</t>
  </si>
  <si>
    <t>40/24/712249/24001368</t>
  </si>
  <si>
    <t>40/24/726387/24001367</t>
  </si>
  <si>
    <t>40/20/87463/20003229</t>
  </si>
  <si>
    <t>40/20/87463/20003231</t>
  </si>
  <si>
    <t>40/20/88652/20003232</t>
  </si>
  <si>
    <t>80550, 30/3</t>
  </si>
  <si>
    <t>40/24/712135/24001367</t>
  </si>
  <si>
    <t>80493, 30/3</t>
  </si>
  <si>
    <t>40/24/713798/24001368</t>
  </si>
  <si>
    <t>80493, 50/3</t>
  </si>
  <si>
    <t>40/24/713794/24001368</t>
  </si>
  <si>
    <t>80399, 50/3</t>
  </si>
  <si>
    <t>40/24/713796/24001368</t>
  </si>
  <si>
    <t>80514, 60/2</t>
  </si>
  <si>
    <t>80399, 60/2</t>
  </si>
  <si>
    <t>40/24/713789/24001368</t>
  </si>
  <si>
    <t>C8213, 30/3</t>
  </si>
  <si>
    <t>C8213, 50/3</t>
  </si>
  <si>
    <t>MG302, 50/3</t>
  </si>
  <si>
    <t>MG302, 60/2</t>
  </si>
  <si>
    <t>40/24/712135/24001368</t>
  </si>
  <si>
    <t>D-318-B, RAYON WOVEN LABEL</t>
  </si>
  <si>
    <t>UK. 9  X 25 MM</t>
  </si>
  <si>
    <t>262/20/33312/20001292/169989</t>
  </si>
  <si>
    <t>JHLPCNJ</t>
  </si>
  <si>
    <t>23/21/3756/21001345</t>
  </si>
  <si>
    <t>23/21/3756/21001369</t>
  </si>
  <si>
    <t>23/20/28989/20003229</t>
  </si>
  <si>
    <t>23/20/28989/20003230</t>
  </si>
  <si>
    <t>23/22/33071/22002937</t>
  </si>
  <si>
    <t>23/22/33071/22002938</t>
  </si>
  <si>
    <t>23/22/33071/22002942</t>
  </si>
  <si>
    <t>23/22/33071/22002943</t>
  </si>
  <si>
    <t>23/22/33071/22002945</t>
  </si>
  <si>
    <t>23/22/33071/22002946</t>
  </si>
  <si>
    <t>23/24/632954/24001367</t>
  </si>
  <si>
    <t>23/24/632954/24001368</t>
  </si>
  <si>
    <t>EC-BNV-PK, 80</t>
  </si>
  <si>
    <t>23/20/36166/20003360</t>
  </si>
  <si>
    <t>27/21/88645/21002889</t>
  </si>
  <si>
    <t>27/23/002974/22002643</t>
  </si>
  <si>
    <t>27/24/6020083/24001152</t>
  </si>
  <si>
    <t>EC-BNV-PK, 90</t>
  </si>
  <si>
    <t>27/23/003124/22002643</t>
  </si>
  <si>
    <t>C1712, 60/3</t>
  </si>
  <si>
    <t>YD</t>
  </si>
  <si>
    <t>262/21/18234/21001047</t>
  </si>
  <si>
    <t>262/21/6404/21001022</t>
  </si>
  <si>
    <t>262/21/7112/20001322</t>
  </si>
  <si>
    <t>262/22/016887/1004</t>
  </si>
  <si>
    <t>40/22/141693/22002897</t>
  </si>
  <si>
    <t>40/23/931299/23001585</t>
  </si>
  <si>
    <t>40/23/931299/23001586</t>
  </si>
  <si>
    <t>40/23/931299/24001180</t>
  </si>
  <si>
    <t>40/21/115891/21003311</t>
  </si>
  <si>
    <t>40/21/115891/21003338</t>
  </si>
  <si>
    <t>40/21/115891/21003339</t>
  </si>
  <si>
    <t>40/21/115891/24001183</t>
  </si>
  <si>
    <t>40/21/1159915/21003310</t>
  </si>
  <si>
    <t>40/21111989/21003304</t>
  </si>
  <si>
    <t>40/21111989/21003305</t>
  </si>
  <si>
    <t>40/21111989/21003307</t>
  </si>
  <si>
    <t>40/21111989/24001179</t>
  </si>
  <si>
    <t>40/21/113322/21003340</t>
  </si>
  <si>
    <t>40/21/113322/21003341</t>
  </si>
  <si>
    <t>40/21/113322/21003342</t>
  </si>
  <si>
    <t>40/21/113322/21003343</t>
  </si>
  <si>
    <t>40/21/113322/21003344</t>
  </si>
  <si>
    <t>40/21/113322/24001182</t>
  </si>
  <si>
    <t>40/21/113322/24001183</t>
  </si>
  <si>
    <t>40/21/113322/24001584</t>
  </si>
  <si>
    <t>40/22/138820/22002886</t>
  </si>
  <si>
    <t>40/22/138820/22002887</t>
  </si>
  <si>
    <t>40/22/138820/22002888</t>
  </si>
  <si>
    <t>40/22/138820/22002889</t>
  </si>
  <si>
    <t>40/22/138820/22002890</t>
  </si>
  <si>
    <t>40/22/138820/22002891</t>
  </si>
  <si>
    <t>40/22/138820/24001180</t>
  </si>
  <si>
    <t>40/22/139806/22002896</t>
  </si>
  <si>
    <t>40/22/139806/24001180</t>
  </si>
  <si>
    <t>40/22/143354/22002897</t>
  </si>
  <si>
    <t>40/22/143354/24001180</t>
  </si>
  <si>
    <t>40/23/918276/23001554</t>
  </si>
  <si>
    <t>40/23/918276/23001555</t>
  </si>
  <si>
    <t>40/23/918276/23001557</t>
  </si>
  <si>
    <t>40/23/918280/23001556</t>
  </si>
  <si>
    <t>40/21/10869/20004002</t>
  </si>
  <si>
    <t>40/21/10869/20004003</t>
  </si>
  <si>
    <t>40/21/2370/20004001</t>
  </si>
  <si>
    <t>40/21/2908/20003999</t>
  </si>
  <si>
    <t>40/21/2908/20004000</t>
  </si>
  <si>
    <t>40/20/98020/20003511</t>
  </si>
  <si>
    <t>40/20/98020/20003512</t>
  </si>
  <si>
    <t>40/20/98020/20003513</t>
  </si>
  <si>
    <t>40/20/98020/20003514</t>
  </si>
  <si>
    <t>40/20/98020/20003515</t>
  </si>
  <si>
    <t>40/20/98020/20003516</t>
  </si>
  <si>
    <t>40/20/98020/20003517</t>
  </si>
  <si>
    <t>40/20/98020/20003518</t>
  </si>
  <si>
    <t>40/20/98020/20003519</t>
  </si>
  <si>
    <t>40/20/98020/20003520</t>
  </si>
  <si>
    <t>40/20/98020/20003521</t>
  </si>
  <si>
    <t>40/20/98020/24001179</t>
  </si>
  <si>
    <t>40/20/98020/24001584</t>
  </si>
  <si>
    <t>C/L EIGER, TROPIC REPPELENT</t>
  </si>
  <si>
    <t>COL. WHITE</t>
  </si>
  <si>
    <t>40/23/027116/23001213</t>
  </si>
  <si>
    <t>40/24/623600/23001634</t>
  </si>
  <si>
    <t>40/23/059238/23001065</t>
  </si>
  <si>
    <t>40/23/059238/23001066</t>
  </si>
  <si>
    <t>40/23/910510/23001104</t>
  </si>
  <si>
    <t>40/23/910510/23001213</t>
  </si>
  <si>
    <t>40/23/910907/23001213</t>
  </si>
  <si>
    <t>40/23/910498/23001213</t>
  </si>
  <si>
    <t>EC-BNV-PK, 110</t>
  </si>
  <si>
    <t>23/20/36166/20003412</t>
  </si>
  <si>
    <t>27/24/011397/23001640</t>
  </si>
  <si>
    <t>27/24/6020083/24001153</t>
  </si>
  <si>
    <t>EC-BNV-PK, 120</t>
  </si>
  <si>
    <t>EC-BNV-PK, 130</t>
  </si>
  <si>
    <t>SIZE 70/80</t>
  </si>
  <si>
    <t>262/21/32290/202</t>
  </si>
  <si>
    <t>27/23/074647/23001421</t>
  </si>
  <si>
    <t>40/23/028017/22003263</t>
  </si>
  <si>
    <t>1MM ELASTIC THREAD</t>
  </si>
  <si>
    <t>L63/D/N70/2/900/220% COL.WHITE</t>
  </si>
  <si>
    <t>262/21/28092/163</t>
  </si>
  <si>
    <t>40/21/30634/21001263</t>
  </si>
  <si>
    <t>40/21/30634/23001653</t>
  </si>
  <si>
    <t>40/21/30634/23001654</t>
  </si>
  <si>
    <t>40/21/30634/23001655</t>
  </si>
  <si>
    <t>40/22/111660/22002644</t>
  </si>
  <si>
    <t>40/22/111660/23001654</t>
  </si>
  <si>
    <t>40/24/611517/23001655</t>
  </si>
  <si>
    <t>40/21/110348/21002871</t>
  </si>
  <si>
    <t>40/21/110348/22002644</t>
  </si>
  <si>
    <t>HTL POLOS LEBAR 1.5 CM</t>
  </si>
  <si>
    <t>UK.56CM x 100CM, GREY/SILVER</t>
  </si>
  <si>
    <t>40/22/39340/22002220</t>
  </si>
  <si>
    <t>40/21/52419/21002472</t>
  </si>
  <si>
    <t>40/24/721120/24003922</t>
  </si>
  <si>
    <t>SARIMD</t>
  </si>
  <si>
    <t>40/21/47715/21002319</t>
  </si>
  <si>
    <t>40/22/39945/22002164</t>
  </si>
  <si>
    <t>40/22/63590/22002892</t>
  </si>
  <si>
    <t>YULIMD</t>
  </si>
  <si>
    <t>40/21/4582/22001084</t>
  </si>
  <si>
    <t>C7929, 50/3</t>
  </si>
  <si>
    <t>JULY</t>
  </si>
  <si>
    <t>40/21/85723/21002408</t>
  </si>
  <si>
    <t>40/24/659026/24001212</t>
  </si>
  <si>
    <t>40/22/129621/22002938</t>
  </si>
  <si>
    <t>40/22/129621/22002939</t>
  </si>
  <si>
    <t>40/22/129632/22002941</t>
  </si>
  <si>
    <t>40/22/129643/22002938</t>
  </si>
  <si>
    <t>40/22/13187/22001001</t>
  </si>
  <si>
    <t>40/22/13187/22002939</t>
  </si>
  <si>
    <t>40/22/137915/22002947</t>
  </si>
  <si>
    <t>40/22/138324/22002945</t>
  </si>
  <si>
    <t>40/22/138329/22002944</t>
  </si>
  <si>
    <t>40/22/138329/22002946</t>
  </si>
  <si>
    <t>40/22/138329/22002949</t>
  </si>
  <si>
    <t>40/22/16289/22001001</t>
  </si>
  <si>
    <t>40/21/57360/21002256</t>
  </si>
  <si>
    <t>40/21/57360/22002939</t>
  </si>
  <si>
    <t>SLIP LABEL</t>
  </si>
  <si>
    <t>EIGER MOUNTENERING NLS229023</t>
  </si>
  <si>
    <t>CLN</t>
  </si>
  <si>
    <t>40/23/024591/23001105</t>
  </si>
  <si>
    <t>40/24/605814/23001634</t>
  </si>
  <si>
    <t>40/24/606115/23001633</t>
  </si>
  <si>
    <t>40/24/607953/23001633</t>
  </si>
  <si>
    <t>40/24/710101/24001420</t>
  </si>
  <si>
    <t>40/23/035759/23001104</t>
  </si>
  <si>
    <t>40/23/061073/23001065</t>
  </si>
  <si>
    <t>40/23/908936/23001065</t>
  </si>
  <si>
    <t>40/24/722166/24001513</t>
  </si>
  <si>
    <t>NAME LABEL</t>
  </si>
  <si>
    <t>262/21/32741/313</t>
  </si>
  <si>
    <t>262/21/33213/312</t>
  </si>
  <si>
    <t>262/21/36989/347</t>
  </si>
  <si>
    <t>I3 F 3 3</t>
  </si>
  <si>
    <t>40/22/20937/22001036</t>
  </si>
  <si>
    <t>40/22/20937/23001284</t>
  </si>
  <si>
    <t>40/21/109901/21003046</t>
  </si>
  <si>
    <t>40/21/109901/21003047</t>
  </si>
  <si>
    <t>40/21/109901/21003048</t>
  </si>
  <si>
    <t>40/22/4575/21003806</t>
  </si>
  <si>
    <t>40/22/4575/21003807</t>
  </si>
  <si>
    <t>40/22/4575/23001284</t>
  </si>
  <si>
    <t>40/22/96087/22002393</t>
  </si>
  <si>
    <t>40/22/96087/22002394</t>
  </si>
  <si>
    <t>40/22/96087/22002395</t>
  </si>
  <si>
    <t>40/22/96087/22002396</t>
  </si>
  <si>
    <t>40/22/147301/22002967</t>
  </si>
  <si>
    <t>40/22/147958/22003021</t>
  </si>
  <si>
    <t>40/22/147968/22002969</t>
  </si>
  <si>
    <t>40/22/147980/22002968</t>
  </si>
  <si>
    <t>40/22/147987/22003019</t>
  </si>
  <si>
    <t>40/22/147987/22003020</t>
  </si>
  <si>
    <t>40/22/80020/22002008</t>
  </si>
  <si>
    <t>40/22/80020/22002009</t>
  </si>
  <si>
    <t>40/22/80020/22002010</t>
  </si>
  <si>
    <t>40/22/80020/23001284</t>
  </si>
  <si>
    <t>40/22/84239/22002010</t>
  </si>
  <si>
    <t>40/23/002557/22002970</t>
  </si>
  <si>
    <t>40/23/002557/22002971</t>
  </si>
  <si>
    <t>40/23/002557/22003018</t>
  </si>
  <si>
    <t>40/23/042222/23001309</t>
  </si>
  <si>
    <t>40/23/042222/23001310</t>
  </si>
  <si>
    <t>40/23/042222/23001311</t>
  </si>
  <si>
    <t>40/23/042222/23001335</t>
  </si>
  <si>
    <t>40/23/046070/23001283</t>
  </si>
  <si>
    <t>40/23/046070/23001284</t>
  </si>
  <si>
    <t>40/23/046070/23001285</t>
  </si>
  <si>
    <t>40/23/046070/23001335</t>
  </si>
  <si>
    <t>40/23/054069/23001284</t>
  </si>
  <si>
    <t>40/23/056106/23001335</t>
  </si>
  <si>
    <t>40/23/908929/23001393</t>
  </si>
  <si>
    <t>40/23/909736/23001393</t>
  </si>
  <si>
    <t>40/23/909736/23001394</t>
  </si>
  <si>
    <t>40/23/910820/23001395</t>
  </si>
  <si>
    <t>40/23/910820/23001396</t>
  </si>
  <si>
    <t>40/23/910820/23001438</t>
  </si>
  <si>
    <t>40/23/910820/23001439</t>
  </si>
  <si>
    <t>40/23/911258/23001335</t>
  </si>
  <si>
    <t>40/24/603205/23001616</t>
  </si>
  <si>
    <t>40/24/603205/23001617</t>
  </si>
  <si>
    <t>40/24/605118/23001618</t>
  </si>
  <si>
    <t>40/24/605118/23001620</t>
  </si>
  <si>
    <t>40/24/605118/23001621</t>
  </si>
  <si>
    <t>40/24/606472/23001619</t>
  </si>
  <si>
    <t>40/24/606472/23001622</t>
  </si>
  <si>
    <t>40/24/606472/23001623</t>
  </si>
  <si>
    <t>40/24/607955/23001625</t>
  </si>
  <si>
    <t>40/24/607955/23001626</t>
  </si>
  <si>
    <t>40/24/607955/23001627</t>
  </si>
  <si>
    <t>40/24/627528/24001090</t>
  </si>
  <si>
    <t>40/24/654165/24001195</t>
  </si>
  <si>
    <t>40/24/654165/24001196</t>
  </si>
  <si>
    <t>40/24/654171/24001206</t>
  </si>
  <si>
    <t>40/24/654171/24001207</t>
  </si>
  <si>
    <t>40/24/654172/24001200</t>
  </si>
  <si>
    <t>40/24/654172/24001204</t>
  </si>
  <si>
    <t>40/24/661997/24001242</t>
  </si>
  <si>
    <t>40/24/661997/24001243</t>
  </si>
  <si>
    <t>40/24/661997/24001244</t>
  </si>
  <si>
    <t>40/24/665292/24001255</t>
  </si>
  <si>
    <t>40/24/676856/24001276</t>
  </si>
  <si>
    <t>40/24/676856/24001279</t>
  </si>
  <si>
    <t>40/24/690225/24001362</t>
  </si>
  <si>
    <t>40/24/695972/24001361</t>
  </si>
  <si>
    <t>40/24/695972/24001362</t>
  </si>
  <si>
    <t>40/24/695983/24001384</t>
  </si>
  <si>
    <t>40/24/712084/24001413</t>
  </si>
  <si>
    <t>40/21/107194/21002902</t>
  </si>
  <si>
    <t>40/21/107194/21003049</t>
  </si>
  <si>
    <t>40/21/107194/23001393</t>
  </si>
  <si>
    <t>40/21/89865/21002307</t>
  </si>
  <si>
    <t>40/21/89865/21002308</t>
  </si>
  <si>
    <t>40/21/89865/21002309</t>
  </si>
  <si>
    <t>40/21/89865/21002310</t>
  </si>
  <si>
    <t>40/21/89865/21002311</t>
  </si>
  <si>
    <t>40/21/89865/21002409</t>
  </si>
  <si>
    <t>40/21/89865/21002587</t>
  </si>
  <si>
    <t>40/21/94800/21002796</t>
  </si>
  <si>
    <t>40/21/94800/23001284</t>
  </si>
  <si>
    <t>40/21/96138/21002792</t>
  </si>
  <si>
    <t>40/21/96138/21002793</t>
  </si>
  <si>
    <t>40/21/96138/21002794</t>
  </si>
  <si>
    <t>40/21/96138/21002800</t>
  </si>
  <si>
    <t>40/21/98234/21002885</t>
  </si>
  <si>
    <t>40/21/98234/21002886</t>
  </si>
  <si>
    <t>40/21/98234/21002887</t>
  </si>
  <si>
    <t>40/21/98234/21002888</t>
  </si>
  <si>
    <t>40/21/99432/21002888</t>
  </si>
  <si>
    <t>C9760, 50/3</t>
  </si>
  <si>
    <t>40/24/655934/24001209</t>
  </si>
  <si>
    <t>40/21/101316/21003015</t>
  </si>
  <si>
    <t>40/24/660523/24001217</t>
  </si>
  <si>
    <t>40/24/660523/24001218</t>
  </si>
  <si>
    <t>SATIN TAPE, 7MM</t>
  </si>
  <si>
    <t>Art#TN-008/ 1/4 DF DT-991</t>
  </si>
  <si>
    <t>262/24/608986/23001183</t>
  </si>
  <si>
    <t>262/24/635285/24001109</t>
  </si>
  <si>
    <t>40/24/715656/24001424</t>
  </si>
  <si>
    <t>40/24/715656/24001425</t>
  </si>
  <si>
    <t>L6 L 105</t>
  </si>
  <si>
    <t>40/21/120444/21002900</t>
  </si>
  <si>
    <t>40/21/120444/21002901</t>
  </si>
  <si>
    <t>40/22/142712/22002916</t>
  </si>
  <si>
    <t>40/22/142712/22002917</t>
  </si>
  <si>
    <t>40/23/916277/23001509</t>
  </si>
  <si>
    <t>40/23/916277/23001510</t>
  </si>
  <si>
    <t>BUTTON</t>
  </si>
  <si>
    <t>11MM/4H COL WHITE</t>
  </si>
  <si>
    <t>BTTN44</t>
  </si>
  <si>
    <t>40/21/119643/21002900</t>
  </si>
  <si>
    <t>40/21/119643/21002901</t>
  </si>
  <si>
    <t>LEMARI</t>
  </si>
  <si>
    <t>40/22/137807/22002916</t>
  </si>
  <si>
    <t>40/22/137807/22002917</t>
  </si>
  <si>
    <t>40/22/140798/22002917</t>
  </si>
  <si>
    <t>40/23/917475/23001509</t>
  </si>
  <si>
    <t>40/23/917475/23001510</t>
  </si>
  <si>
    <t>40/24/722196/24001424</t>
  </si>
  <si>
    <t>40/24/722196/24001425</t>
  </si>
  <si>
    <t>THREAD,UNIVERSAL@5000MT</t>
  </si>
  <si>
    <t>2002,60/3,120 TEX 27</t>
  </si>
  <si>
    <t>262/21/42538/375</t>
  </si>
  <si>
    <t>JC PENNEY</t>
  </si>
  <si>
    <t>262/21/42829/389</t>
  </si>
  <si>
    <t>L6 L 8 4</t>
  </si>
  <si>
    <t>40/21/116569/21003092</t>
  </si>
  <si>
    <t>L6 L 9 5</t>
  </si>
  <si>
    <t>40/21/116569/21003087</t>
  </si>
  <si>
    <t>40/21/116569/21003088</t>
  </si>
  <si>
    <t>40/21/116569/21003090</t>
  </si>
  <si>
    <t>40/21/116569/21003091</t>
  </si>
  <si>
    <t>40/21/116569/21003093</t>
  </si>
  <si>
    <t>40/21/116569/21003094</t>
  </si>
  <si>
    <t>40/21/116569/21003097</t>
  </si>
  <si>
    <t>40/22/10290/21003886</t>
  </si>
  <si>
    <t>40/21/116569/24001213</t>
  </si>
  <si>
    <t>THREAD,100% META ARAMID,NE40/3</t>
  </si>
  <si>
    <t>BF601, NAVY BLUE</t>
  </si>
  <si>
    <t>23/23/021744/23002768</t>
  </si>
  <si>
    <t>23/23/021744/24001071</t>
  </si>
  <si>
    <t>23/23/021744/24001072</t>
  </si>
  <si>
    <t>23/23/021744/24001082</t>
  </si>
  <si>
    <t>23/23/021744/24001083</t>
  </si>
  <si>
    <t>23/23/021744/24001228</t>
  </si>
  <si>
    <t>23/23/021744/24001266</t>
  </si>
  <si>
    <t>23/24/618531/24001194</t>
  </si>
  <si>
    <t>23/24/618531/24001266</t>
  </si>
  <si>
    <t>23/24/632780/24001387</t>
  </si>
  <si>
    <t>23/24/632780/24001534</t>
  </si>
  <si>
    <t>23/24/620369/24001228</t>
  </si>
  <si>
    <t>23/24/620369/24001249</t>
  </si>
  <si>
    <t>23/24/628546/24001331</t>
  </si>
  <si>
    <t>23/24/636914/24001387</t>
  </si>
  <si>
    <t>THREAD,SAMJIN@5000MT</t>
  </si>
  <si>
    <t>3953, 40/2</t>
  </si>
  <si>
    <t>262/23/011081/22001364</t>
  </si>
  <si>
    <t>262/23/011207/22001382</t>
  </si>
  <si>
    <t>262/23/025251/23001075</t>
  </si>
  <si>
    <t>262/23/10666/1322</t>
  </si>
  <si>
    <t>262/24/3135/23001182</t>
  </si>
  <si>
    <t>262/24/606764/23001173</t>
  </si>
  <si>
    <t>I6 L 1 5</t>
  </si>
  <si>
    <t>27/22/133792/22001139</t>
  </si>
  <si>
    <t>27/22/133792/22001140</t>
  </si>
  <si>
    <t>27/22/133792/22001141</t>
  </si>
  <si>
    <t>27/22/133792/22001142</t>
  </si>
  <si>
    <t>27/22/133792/22001143</t>
  </si>
  <si>
    <t>27/22/133792/22001144</t>
  </si>
  <si>
    <t>27/22/133792/22001315</t>
  </si>
  <si>
    <t>27/22/133792/22001316</t>
  </si>
  <si>
    <t>27/22/133792/22001317</t>
  </si>
  <si>
    <t>27/22/133792/22001318</t>
  </si>
  <si>
    <t>27/22/133792/22001319</t>
  </si>
  <si>
    <t>27/22/133792/22001320</t>
  </si>
  <si>
    <t>27/22/133792/22001321</t>
  </si>
  <si>
    <t>27/22/133792/22001322</t>
  </si>
  <si>
    <t>27/22/133792/22001323</t>
  </si>
  <si>
    <t>27/22/133792/22001324</t>
  </si>
  <si>
    <t>27/22/133792/22001325</t>
  </si>
  <si>
    <t>27/22/133792/22001326</t>
  </si>
  <si>
    <t>262/22/013866/1076</t>
  </si>
  <si>
    <t>262/22/021106/1055</t>
  </si>
  <si>
    <t>262/22/021131/1114</t>
  </si>
  <si>
    <t>262/22/025665/1076</t>
  </si>
  <si>
    <t>262/22/027712/1102</t>
  </si>
  <si>
    <t>262/22/031067/1161</t>
  </si>
  <si>
    <t>262/22/031908/1144</t>
  </si>
  <si>
    <t>262/22/032304/1149</t>
  </si>
  <si>
    <t>262/22/036063/1178</t>
  </si>
  <si>
    <t>262/22/036599/1154</t>
  </si>
  <si>
    <t>262/22/043882/1248</t>
  </si>
  <si>
    <t>262/22/050210/1266</t>
  </si>
  <si>
    <t>262/22/050377/1274</t>
  </si>
  <si>
    <t>262/22/051414/1278</t>
  </si>
  <si>
    <t>262/23/003555/1307</t>
  </si>
  <si>
    <t>262/23/900032/1311</t>
  </si>
  <si>
    <t>27/21/676702/21004845</t>
  </si>
  <si>
    <t>27/22/119350/22001293</t>
  </si>
  <si>
    <t>27/22/119350/22001294</t>
  </si>
  <si>
    <t>27/22/119350/22001295</t>
  </si>
  <si>
    <t>27/22/119350/22001296</t>
  </si>
  <si>
    <t>27/22/119350/22001297</t>
  </si>
  <si>
    <t>27/22/119350/22001298</t>
  </si>
  <si>
    <t>27/22/119350/22001299</t>
  </si>
  <si>
    <t>27/22/119350/22001300</t>
  </si>
  <si>
    <t>27/22/119350/22001301</t>
  </si>
  <si>
    <t>27/22/119350/22001302</t>
  </si>
  <si>
    <t>27/22/119350/22001303</t>
  </si>
  <si>
    <t>27/22/119350/22001304</t>
  </si>
  <si>
    <t>27/22/119350/22001305</t>
  </si>
  <si>
    <t>27/22/119350/22001306</t>
  </si>
  <si>
    <t>27/22/119350/22001307</t>
  </si>
  <si>
    <t>27/22/119350/22001308</t>
  </si>
  <si>
    <t>27/22/119350/22001309</t>
  </si>
  <si>
    <t>27/22/119350/22001310</t>
  </si>
  <si>
    <t>27/22/119350/22001311</t>
  </si>
  <si>
    <t>27/22/119350/22001312</t>
  </si>
  <si>
    <t>27/22/119350/22001313</t>
  </si>
  <si>
    <t>27/22/119350/22001314</t>
  </si>
  <si>
    <t>27/22/119350/23001430</t>
  </si>
  <si>
    <t>27/22/119350/23001476</t>
  </si>
  <si>
    <t>27/22/629645/22002927</t>
  </si>
  <si>
    <t>27/22/629645/22002929</t>
  </si>
  <si>
    <t>27/22/629645/23001426</t>
  </si>
  <si>
    <t>L1 M 7 2</t>
  </si>
  <si>
    <t>27/22/45037/21003843</t>
  </si>
  <si>
    <t>27/22/45037/21003844</t>
  </si>
  <si>
    <t>27/22/45037/21003845</t>
  </si>
  <si>
    <t>27/22/45037/21003846</t>
  </si>
  <si>
    <t>27/22/45037/21003847</t>
  </si>
  <si>
    <t>27/22/45037/21003848</t>
  </si>
  <si>
    <t>27/22/45037/21003849</t>
  </si>
  <si>
    <t>27/22/45037/21003850</t>
  </si>
  <si>
    <t>27/22/45037/21003851</t>
  </si>
  <si>
    <t>27/22/45037/21003852</t>
  </si>
  <si>
    <t>27/22/45037/21003853</t>
  </si>
  <si>
    <t>27/22/45037/21003854</t>
  </si>
  <si>
    <t>27/22/45037/21003855</t>
  </si>
  <si>
    <t>27/22/45037/21003856</t>
  </si>
  <si>
    <t>27/22/45037/21003857</t>
  </si>
  <si>
    <t>27/22/45037/21003858</t>
  </si>
  <si>
    <t>27/22/45037/21003859</t>
  </si>
  <si>
    <t>27/22/45037/21003860</t>
  </si>
  <si>
    <t>27/22/45037/21003861</t>
  </si>
  <si>
    <t>27/22/45037/21003862</t>
  </si>
  <si>
    <t>27/22/45037/21003863</t>
  </si>
  <si>
    <t>27/22/45037/21003864</t>
  </si>
  <si>
    <t>27/22/45037/21003865</t>
  </si>
  <si>
    <t>27/22/45037/23001430</t>
  </si>
  <si>
    <t>27/22/45037/23001476</t>
  </si>
  <si>
    <t>27/22/52512/22001245</t>
  </si>
  <si>
    <t>27/22/52512/22001246</t>
  </si>
  <si>
    <t>27/22/52512/22001247</t>
  </si>
  <si>
    <t>27/22/52512/22001248</t>
  </si>
  <si>
    <t>27/22/52512/22001249</t>
  </si>
  <si>
    <t>27/22/52512/22001250</t>
  </si>
  <si>
    <t>27/22/52512/22001251</t>
  </si>
  <si>
    <t>27/22/52512/22001252</t>
  </si>
  <si>
    <t>27/22/52512/22001253</t>
  </si>
  <si>
    <t>27/22/52512/23001430</t>
  </si>
  <si>
    <t>27/22/52512/23001476</t>
  </si>
  <si>
    <t>27/22/70482/21003866</t>
  </si>
  <si>
    <t>27/22/70482/21003867</t>
  </si>
  <si>
    <t>27/22/70482/21003868</t>
  </si>
  <si>
    <t>27/22/70482/21003869</t>
  </si>
  <si>
    <t>27/22/70482/21003870</t>
  </si>
  <si>
    <t>27/22/70482/21003871</t>
  </si>
  <si>
    <t>27/22/70482/21003872</t>
  </si>
  <si>
    <t>27/22/70482/21003873</t>
  </si>
  <si>
    <t>27/22/70482/21003874</t>
  </si>
  <si>
    <t>27/22/70482/21003875</t>
  </si>
  <si>
    <t>27/22/70482/21003876</t>
  </si>
  <si>
    <t>27/22/70482/23001430</t>
  </si>
  <si>
    <t>27/22/70482/23001476</t>
  </si>
  <si>
    <t>27/22/76254/22001092</t>
  </si>
  <si>
    <t>27/22/76254/22001094</t>
  </si>
  <si>
    <t>27/22/76254/22001095</t>
  </si>
  <si>
    <t>27/22/76254/22001096</t>
  </si>
  <si>
    <t>27/22/76254/22001097</t>
  </si>
  <si>
    <t>27/22/76254/22001098</t>
  </si>
  <si>
    <t>27/22/76254/22001099</t>
  </si>
  <si>
    <t>27/22/76254/22001100</t>
  </si>
  <si>
    <t>27/22/76254/22001101</t>
  </si>
  <si>
    <t>27/22/76254/22001102</t>
  </si>
  <si>
    <t>27/22/76254/22001103</t>
  </si>
  <si>
    <t>27/22/76254/22001104</t>
  </si>
  <si>
    <t>27/22/76254/22001105</t>
  </si>
  <si>
    <t>27/22/76254/22001106</t>
  </si>
  <si>
    <t>27/22/76254/22001107</t>
  </si>
  <si>
    <t>27/22/76254/22001108</t>
  </si>
  <si>
    <t>27/22/76254/22001109</t>
  </si>
  <si>
    <t>27/22/76254/22001110</t>
  </si>
  <si>
    <t>27/23/497861/23001478</t>
  </si>
  <si>
    <t>27/23/497861/23001480</t>
  </si>
  <si>
    <t>2769184/23001476</t>
  </si>
  <si>
    <t>L5 I 7 2</t>
  </si>
  <si>
    <t>27/22/552433/22002779</t>
  </si>
  <si>
    <t>27/22/552433/22002798</t>
  </si>
  <si>
    <t>27/22/552433/22002805</t>
  </si>
  <si>
    <t>27/22/552433/23001430</t>
  </si>
  <si>
    <t>27/22/569954/22002972</t>
  </si>
  <si>
    <t>27/22/569954/22002973</t>
  </si>
  <si>
    <t>27/22/569954/22002974</t>
  </si>
  <si>
    <t>27/22/569954/22002975</t>
  </si>
  <si>
    <t>27/22/569954/22002976</t>
  </si>
  <si>
    <t>27/22/569954/22002977</t>
  </si>
  <si>
    <t>27/22/569954/22002978</t>
  </si>
  <si>
    <t>27/22/569954/22002979</t>
  </si>
  <si>
    <t>27/22/569954/22002980</t>
  </si>
  <si>
    <t>27/22/569954/22002981</t>
  </si>
  <si>
    <t>27/22/569954/22002982</t>
  </si>
  <si>
    <t>27/22/569954/22002983</t>
  </si>
  <si>
    <t>27/22/569954/22002984</t>
  </si>
  <si>
    <t>27/22/569954/22002985</t>
  </si>
  <si>
    <t>27/22/569954/22002986</t>
  </si>
  <si>
    <t>27/22/569954/22002987</t>
  </si>
  <si>
    <t>27/22/569954/22002988</t>
  </si>
  <si>
    <t>27/22/569954/22002989</t>
  </si>
  <si>
    <t>27/22/569954/22002990</t>
  </si>
  <si>
    <t>27/22/569954/22002991</t>
  </si>
  <si>
    <t>27/22/569954/22002992</t>
  </si>
  <si>
    <t>27/22/569954/22002993</t>
  </si>
  <si>
    <t>27/22/569954/22002994</t>
  </si>
  <si>
    <t>27/22/569954/22002995</t>
  </si>
  <si>
    <t>27/22/569954/22002996</t>
  </si>
  <si>
    <t>27/22/569954/23001429</t>
  </si>
  <si>
    <t>27/22/569954/23001430</t>
  </si>
  <si>
    <t>27/22/599884/22002922</t>
  </si>
  <si>
    <t>27/22/599884/22002924</t>
  </si>
  <si>
    <t>27/22/599884/22002925</t>
  </si>
  <si>
    <t>27/22/599884/22002926</t>
  </si>
  <si>
    <t>27/22/599884/22002928</t>
  </si>
  <si>
    <t>27/22/599884/23001426</t>
  </si>
  <si>
    <t>27/22/599884/23001429</t>
  </si>
  <si>
    <t>27/22/613971/22002923</t>
  </si>
  <si>
    <t>27/22/613971/23001429</t>
  </si>
  <si>
    <t>27/23/158616/23001190</t>
  </si>
  <si>
    <t>27/23/158616/23001476</t>
  </si>
  <si>
    <t>27/23/480492/23001476</t>
  </si>
  <si>
    <t>27/23/480492/23001477</t>
  </si>
  <si>
    <t>27/23/480492/23001479</t>
  </si>
  <si>
    <t>27/23/503647/23001476</t>
  </si>
  <si>
    <t>27/23/503647/23001477</t>
  </si>
  <si>
    <t>27/23/503647/23001479</t>
  </si>
  <si>
    <t>27/22/202130/22001215</t>
  </si>
  <si>
    <t>27/22/202130/22001216</t>
  </si>
  <si>
    <t>27/22/202130/23001478</t>
  </si>
  <si>
    <t>27/22/207447/22001216</t>
  </si>
  <si>
    <t>L6 L 106</t>
  </si>
  <si>
    <t>27/22/239735/22001646</t>
  </si>
  <si>
    <t>27/22/239735/22001647</t>
  </si>
  <si>
    <t>27/22/239735/22001648</t>
  </si>
  <si>
    <t>27/22/239735/22001649</t>
  </si>
  <si>
    <t>27/22/239735/22001650</t>
  </si>
  <si>
    <t>27/22/239735/22001743</t>
  </si>
  <si>
    <t>27/22/239735/22001744</t>
  </si>
  <si>
    <t>27/22/239735/22001745</t>
  </si>
  <si>
    <t>27/22/239735/22001746</t>
  </si>
  <si>
    <t>27/22/239735/22001747</t>
  </si>
  <si>
    <t>27/22/239735/22001748</t>
  </si>
  <si>
    <t>27/22/239735/22001749</t>
  </si>
  <si>
    <t>27/22/239735/22001750</t>
  </si>
  <si>
    <t>27/22/239735/22001751</t>
  </si>
  <si>
    <t>27/22/239735/23001426</t>
  </si>
  <si>
    <t>27/22/239735/23001476</t>
  </si>
  <si>
    <t>27/22/180577/21003806</t>
  </si>
  <si>
    <t>27/22/180577/23001430</t>
  </si>
  <si>
    <t>27/22/200303/22001215</t>
  </si>
  <si>
    <t>27/22/200303/23001429</t>
  </si>
  <si>
    <t>27/22/231454/22001665</t>
  </si>
  <si>
    <t>27/22/231454/22001666</t>
  </si>
  <si>
    <t>27/22/306911/22001922</t>
  </si>
  <si>
    <t>27/22/396421/22002442</t>
  </si>
  <si>
    <t>27/22/396421/22002443</t>
  </si>
  <si>
    <t>27/22/396421/22002444</t>
  </si>
  <si>
    <t>27/22/396421/22002445</t>
  </si>
  <si>
    <t>27/22/396421/22002446</t>
  </si>
  <si>
    <t>27/22/396421/22002447</t>
  </si>
  <si>
    <t>27/22/396421/22002448</t>
  </si>
  <si>
    <t>27/22/396421/22002449</t>
  </si>
  <si>
    <t>27/22/396421/22002450</t>
  </si>
  <si>
    <t>27/22/396421/22002451</t>
  </si>
  <si>
    <t>27/22/396421/22002452</t>
  </si>
  <si>
    <t>27/22/396421/22002453</t>
  </si>
  <si>
    <t>27/22/396421/23001430</t>
  </si>
  <si>
    <t>27/22/413937/22002408</t>
  </si>
  <si>
    <t>27/22/413937/22002409</t>
  </si>
  <si>
    <t>27/22/413937/22002410</t>
  </si>
  <si>
    <t>27/22/413937/22002411</t>
  </si>
  <si>
    <t>27/22/413937/22002412</t>
  </si>
  <si>
    <t>27/22/413937/22002413</t>
  </si>
  <si>
    <t>27/22/413937/22002414</t>
  </si>
  <si>
    <t>27/22/413937/22002415</t>
  </si>
  <si>
    <t>27/22/413937/22002416</t>
  </si>
  <si>
    <t>27/22/413937/22002417</t>
  </si>
  <si>
    <t>27/22/413937/22002418</t>
  </si>
  <si>
    <t>27/22/413937/22002419</t>
  </si>
  <si>
    <t>27/22/413937/22002420</t>
  </si>
  <si>
    <t>27/22/413937/22002421</t>
  </si>
  <si>
    <t>27/22/413937/22002422</t>
  </si>
  <si>
    <t>27/22/413937/22002423</t>
  </si>
  <si>
    <t>27/22/413937/22002424</t>
  </si>
  <si>
    <t>27/22/413937/22002425</t>
  </si>
  <si>
    <t>27/22/413937/22002426</t>
  </si>
  <si>
    <t>27/22/413937/22002427</t>
  </si>
  <si>
    <t>27/22/413937/22002428</t>
  </si>
  <si>
    <t>27/22/413937/22002429</t>
  </si>
  <si>
    <t>27/22/413937/22002430</t>
  </si>
  <si>
    <t>27/22/413937/22002431</t>
  </si>
  <si>
    <t>27/22/413937/22002432</t>
  </si>
  <si>
    <t>27/22/413937/22002433</t>
  </si>
  <si>
    <t>27/22/413937/22002434</t>
  </si>
  <si>
    <t>27/22/413937/22002435</t>
  </si>
  <si>
    <t>27/22/413937/22002438</t>
  </si>
  <si>
    <t>27/22/413937/22002439</t>
  </si>
  <si>
    <t>27/22/413937/22002440</t>
  </si>
  <si>
    <t>27/22/413937/22002441</t>
  </si>
  <si>
    <t>27/22/413937/22002455</t>
  </si>
  <si>
    <t>27/22/413937/22002456</t>
  </si>
  <si>
    <t>27/22/413937/22002457</t>
  </si>
  <si>
    <t>27/22/413937/22002458</t>
  </si>
  <si>
    <t>27/22/413937/22002459</t>
  </si>
  <si>
    <t>27/22/413937/22002460</t>
  </si>
  <si>
    <t>27/22/413937/22002461</t>
  </si>
  <si>
    <t>27/22/413937/22002462</t>
  </si>
  <si>
    <t>27/22/413937/22002463</t>
  </si>
  <si>
    <t>27/22/413937/22002464</t>
  </si>
  <si>
    <t>27/22/413937/22002465</t>
  </si>
  <si>
    <t>27/22/413937/22002466</t>
  </si>
  <si>
    <t>27/22/413937/23001426</t>
  </si>
  <si>
    <t>27/22/413937/23001430</t>
  </si>
  <si>
    <t>27/22/466140/22002638</t>
  </si>
  <si>
    <t>27/22/466140/22002639</t>
  </si>
  <si>
    <t>27/22/471941/22002668</t>
  </si>
  <si>
    <t>27/22/471941/22002669</t>
  </si>
  <si>
    <t>27/22/471941/22002670</t>
  </si>
  <si>
    <t>27/22/471941/22002671</t>
  </si>
  <si>
    <t>27/22/471941/22002672</t>
  </si>
  <si>
    <t>27/22/471941/22002673</t>
  </si>
  <si>
    <t>27/22/471941/22002674</t>
  </si>
  <si>
    <t>27/22/471941/22002675</t>
  </si>
  <si>
    <t>27/22/471941/22002676</t>
  </si>
  <si>
    <t>27/22/471941/22002677</t>
  </si>
  <si>
    <t>27/22/471941/22002678</t>
  </si>
  <si>
    <t>27/22/471941/22002679</t>
  </si>
  <si>
    <t>27/22/471941/22002680</t>
  </si>
  <si>
    <t>27/22/471941/22002681</t>
  </si>
  <si>
    <t>27/22/471941/22002682</t>
  </si>
  <si>
    <t>27/22/471941/22002683</t>
  </si>
  <si>
    <t>27/22/471941/22002684</t>
  </si>
  <si>
    <t>27/22/471941/22002685</t>
  </si>
  <si>
    <t>27/22/471941/22002686</t>
  </si>
  <si>
    <t>27/22/471941/22002687</t>
  </si>
  <si>
    <t>27/22/471941/22002688</t>
  </si>
  <si>
    <t>27/22/471941/22002689</t>
  </si>
  <si>
    <t>27/22/471941/22002690</t>
  </si>
  <si>
    <t>27/22/471941/22002691</t>
  </si>
  <si>
    <t>27/22/471941/22002692</t>
  </si>
  <si>
    <t>27/22/471941/22002693</t>
  </si>
  <si>
    <t>27/22/471941/23001426</t>
  </si>
  <si>
    <t>27/22/471941/23001430</t>
  </si>
  <si>
    <t>27/22/502169/22002639</t>
  </si>
  <si>
    <t>27/22/502169/23001430</t>
  </si>
  <si>
    <t>27/22/508056/22002750</t>
  </si>
  <si>
    <t>27/22/508056/22002751</t>
  </si>
  <si>
    <t>27/22/508056/22002752</t>
  </si>
  <si>
    <t>27/22/508056/22002753</t>
  </si>
  <si>
    <t>27/22/508056/22002754</t>
  </si>
  <si>
    <t>27/22/508056/22002755</t>
  </si>
  <si>
    <t>27/22/508056/22002756</t>
  </si>
  <si>
    <t>27/22/508056/22002757</t>
  </si>
  <si>
    <t>27/22/508056/22002758</t>
  </si>
  <si>
    <t>27/22/508056/22002759</t>
  </si>
  <si>
    <t>27/22/508056/22002860</t>
  </si>
  <si>
    <t>27/22/508056/22002861</t>
  </si>
  <si>
    <t>27/22/508056/22002862</t>
  </si>
  <si>
    <t>27/22/508056/22002863</t>
  </si>
  <si>
    <t>27/22/508056/22002864</t>
  </si>
  <si>
    <t>27/22/508056/22002865</t>
  </si>
  <si>
    <t>27/22/508056/22002867</t>
  </si>
  <si>
    <t>27/22/508056/22002868</t>
  </si>
  <si>
    <t>27/22/508056/22002869</t>
  </si>
  <si>
    <t>27/22/508056/22002870</t>
  </si>
  <si>
    <t>27/22/508056/22002871</t>
  </si>
  <si>
    <t>27/22/508056/22002872</t>
  </si>
  <si>
    <t>27/22/508056/22002873</t>
  </si>
  <si>
    <t>27/22/508056/22002874</t>
  </si>
  <si>
    <t>27/22/508056/22002875</t>
  </si>
  <si>
    <t>27/22/508056/22002876</t>
  </si>
  <si>
    <t>27/22/508056/22002877</t>
  </si>
  <si>
    <t>27/22/508056/22002878</t>
  </si>
  <si>
    <t>27/22/508056/22002879</t>
  </si>
  <si>
    <t>27/22/508056/22002880</t>
  </si>
  <si>
    <t>27/22/508056/22002881</t>
  </si>
  <si>
    <t>27/22/508056/22002882</t>
  </si>
  <si>
    <t>27/22/508056/22002883</t>
  </si>
  <si>
    <t>27/22/508056/23001426</t>
  </si>
  <si>
    <t>27/22/508056/23001430</t>
  </si>
  <si>
    <t>27/22/555598/22002637</t>
  </si>
  <si>
    <t>27/22/587090/22002966</t>
  </si>
  <si>
    <t>27/23/396909/23001426</t>
  </si>
  <si>
    <t>27/23/403989/23001429</t>
  </si>
  <si>
    <t>27/23/403989/23001430</t>
  </si>
  <si>
    <t>27/23/51772/23001505</t>
  </si>
  <si>
    <t>27/23/51772/23001506</t>
  </si>
  <si>
    <t>27/23/519567/23001476</t>
  </si>
  <si>
    <t>27/23/519567/23001477</t>
  </si>
  <si>
    <t>27/23/519567/23001479</t>
  </si>
  <si>
    <t>2769185/23001476</t>
  </si>
  <si>
    <t>TOMMY</t>
  </si>
  <si>
    <t>27/24/773766/24002779</t>
  </si>
  <si>
    <t>HTL LABEL ELFINDOLL CLASSIC</t>
  </si>
  <si>
    <t>EC-HR-BK, 110</t>
  </si>
  <si>
    <t>40/22/146369/22002916</t>
  </si>
  <si>
    <t>40/22/61551/22001449</t>
  </si>
  <si>
    <t>40/21/135581/21002900</t>
  </si>
  <si>
    <t>40/23/916610/23001509</t>
  </si>
  <si>
    <t>40/24/716541/24001424</t>
  </si>
  <si>
    <t>3004, 40/2</t>
  </si>
  <si>
    <t>L1 M 113</t>
  </si>
  <si>
    <t>27/22/114515/22001836</t>
  </si>
  <si>
    <t>27/22/144713/22001036</t>
  </si>
  <si>
    <t>27/22/144713/22002643</t>
  </si>
  <si>
    <t>27/22/144713/24001409</t>
  </si>
  <si>
    <t>27/22/466140/22002643</t>
  </si>
  <si>
    <t>27/22/466140/24001152</t>
  </si>
  <si>
    <t>27/22/466140/24001263</t>
  </si>
  <si>
    <t>27/22/466140/24001409</t>
  </si>
  <si>
    <t>27/23/057436/22003061</t>
  </si>
  <si>
    <t>27/23/057436/24001152</t>
  </si>
  <si>
    <t>27/23/057436/22003062</t>
  </si>
  <si>
    <t>L5 I 105</t>
  </si>
  <si>
    <t>27/24/842524/24001263</t>
  </si>
  <si>
    <t>27/24/227778/24001409</t>
  </si>
  <si>
    <t>27/24/701864/24001152</t>
  </si>
  <si>
    <t>27/24/701864/24001153</t>
  </si>
  <si>
    <t>3024, 40/2</t>
  </si>
  <si>
    <t>27/24/227778/24001405</t>
  </si>
  <si>
    <t>KK32YF-45 FLAT ELASTIC</t>
  </si>
  <si>
    <t>45 MM, COL. WHITE</t>
  </si>
  <si>
    <t>262/24/608498/23001178</t>
  </si>
  <si>
    <t>GAJAH TUNGGAL</t>
  </si>
  <si>
    <t>I2 C 5 4</t>
  </si>
  <si>
    <t>23/22/500/21003459</t>
  </si>
  <si>
    <t>I2 C 5 5</t>
  </si>
  <si>
    <t>23/22/500/21003455</t>
  </si>
  <si>
    <t>23/22/500/21003457</t>
  </si>
  <si>
    <t>262/23/007785/1335</t>
  </si>
  <si>
    <t>PT TIGRA CAKRA NUSANTARA</t>
  </si>
  <si>
    <t>40/23/004127/22002698</t>
  </si>
  <si>
    <t>40/23/004127/22002699</t>
  </si>
  <si>
    <t>40/23/004127/22002700</t>
  </si>
  <si>
    <t>23/22/29302/22002698</t>
  </si>
  <si>
    <t>23/22/29302/22002699</t>
  </si>
  <si>
    <t>23/22/29302/22002700</t>
  </si>
  <si>
    <t>23/22/33942/22002698</t>
  </si>
  <si>
    <t>23/22/33942/22002699</t>
  </si>
  <si>
    <t>23/22/33942/22002700</t>
  </si>
  <si>
    <t>23/23/902061/23001399</t>
  </si>
  <si>
    <t>23/23/902061/23001400</t>
  </si>
  <si>
    <t>23/23/902061/23001401</t>
  </si>
  <si>
    <t>23/23/903625/23001567</t>
  </si>
  <si>
    <t>23/23/903625/23001568</t>
  </si>
  <si>
    <t>23/23/903625/23001569</t>
  </si>
  <si>
    <t>23/24/607654/24001170</t>
  </si>
  <si>
    <t>23/24/627784/24001380</t>
  </si>
  <si>
    <t>183876/24001091</t>
  </si>
  <si>
    <t>183876-EX KONTRAK24001091</t>
  </si>
  <si>
    <t>3005, 40/2</t>
  </si>
  <si>
    <t>262/23/017254/23001030</t>
  </si>
  <si>
    <t>WEARTEX</t>
  </si>
  <si>
    <t>262/23/028276/23001124</t>
  </si>
  <si>
    <t>262/23/35853/23001088</t>
  </si>
  <si>
    <t>I6 L 5 5</t>
  </si>
  <si>
    <t>27/23/034838/22002967</t>
  </si>
  <si>
    <t>27/23/034838/22002968</t>
  </si>
  <si>
    <t>27/23/034838/22002969</t>
  </si>
  <si>
    <t>27/23/034838/22002970</t>
  </si>
  <si>
    <t>27/23/034838/22002971</t>
  </si>
  <si>
    <t>27/23/034838/22003018</t>
  </si>
  <si>
    <t>27/23/034838/22003019</t>
  </si>
  <si>
    <t>27/23/034838/22003020</t>
  </si>
  <si>
    <t>27/23/034838/22003021</t>
  </si>
  <si>
    <t>27/23/034838/22003150</t>
  </si>
  <si>
    <t>27/23/034838/22003151</t>
  </si>
  <si>
    <t>27/23/034838/22003228</t>
  </si>
  <si>
    <t>27/23/034838/23001335</t>
  </si>
  <si>
    <t>27/23/034838/23001393</t>
  </si>
  <si>
    <t>27/23/034838/23001506</t>
  </si>
  <si>
    <t>27/23/097489/23001393</t>
  </si>
  <si>
    <t>27/23/097489/23001624</t>
  </si>
  <si>
    <t>27/23/247958/23001284</t>
  </si>
  <si>
    <t>27/23/247958/24001067</t>
  </si>
  <si>
    <t>27/23/354967/23001191</t>
  </si>
  <si>
    <t>27/23/354967/24001067</t>
  </si>
  <si>
    <t>27/23/372418/23001505</t>
  </si>
  <si>
    <t>27/23/372418/23001551</t>
  </si>
  <si>
    <t>27/23/396909/23001396</t>
  </si>
  <si>
    <t>27/23/396909/23001438</t>
  </si>
  <si>
    <t>27/23/396909/24001067</t>
  </si>
  <si>
    <t>27/23/396909/24001276</t>
  </si>
  <si>
    <t>27/24/849664/24001276</t>
  </si>
  <si>
    <t>27/24/849664/24001279</t>
  </si>
  <si>
    <t>27/22/45037/21003686</t>
  </si>
  <si>
    <t>L2 C 102</t>
  </si>
  <si>
    <t>27/23/223866/23001163</t>
  </si>
  <si>
    <t>27/23/223866/23001164</t>
  </si>
  <si>
    <t>27/23/223866/23001165</t>
  </si>
  <si>
    <t>27/23/223866/23001166</t>
  </si>
  <si>
    <t>27/23/223866/23001393</t>
  </si>
  <si>
    <t>27/22/160012/22001234</t>
  </si>
  <si>
    <t>27/23/097489/23001041</t>
  </si>
  <si>
    <t>27/23/115814/23001068</t>
  </si>
  <si>
    <t>27/23/115814/23001393</t>
  </si>
  <si>
    <t>27/23/247958/23001283</t>
  </si>
  <si>
    <t>27/23/247958/23001285</t>
  </si>
  <si>
    <t>27/23/247958/23001309</t>
  </si>
  <si>
    <t>27/23/247958/23001310</t>
  </si>
  <si>
    <t>27/23/247958/23001311</t>
  </si>
  <si>
    <t>27/23/247958/23001393</t>
  </si>
  <si>
    <t>27/23/362131/23001394</t>
  </si>
  <si>
    <t>27/23/372418/23001388</t>
  </si>
  <si>
    <t>27/23/372418/23001389</t>
  </si>
  <si>
    <t>27/23/396909/23001395</t>
  </si>
  <si>
    <t>27/23/396909/23001439</t>
  </si>
  <si>
    <t>27/23/408761/23001481</t>
  </si>
  <si>
    <t>27/24/001867/23001616</t>
  </si>
  <si>
    <t>27/24/001867/23001617</t>
  </si>
  <si>
    <t>27/24/001867/23001618</t>
  </si>
  <si>
    <t>27/24/001867/23001620</t>
  </si>
  <si>
    <t>27/24/001867/23001621</t>
  </si>
  <si>
    <t>27/24/001867/24001200</t>
  </si>
  <si>
    <t>27/24/001867/24001413</t>
  </si>
  <si>
    <t>27/24/010500/23001625</t>
  </si>
  <si>
    <t>27/24/010500/23001626</t>
  </si>
  <si>
    <t>27/24/010500/23001627</t>
  </si>
  <si>
    <t>27/24/010500/24001200</t>
  </si>
  <si>
    <t>27/24/020748/23001651</t>
  </si>
  <si>
    <t>27/24/020748/23001652</t>
  </si>
  <si>
    <t>27/24/091391/24001063</t>
  </si>
  <si>
    <t>27/24/101665/23001624</t>
  </si>
  <si>
    <t>27/24/121307/24001090</t>
  </si>
  <si>
    <t>27/24/121307/24001200</t>
  </si>
  <si>
    <t>27/24/151959/24001067</t>
  </si>
  <si>
    <t>27/24/210149/24001400</t>
  </si>
  <si>
    <t>27/24/210149/24001404</t>
  </si>
  <si>
    <t>27/24/218343/24001410</t>
  </si>
  <si>
    <t>27/24/218343/24001411</t>
  </si>
  <si>
    <t>27/24/236154/24001395</t>
  </si>
  <si>
    <t>27/24/236154/24001396</t>
  </si>
  <si>
    <t>27/24/236154/24001397</t>
  </si>
  <si>
    <t>27/24/236154/24001398</t>
  </si>
  <si>
    <t>27/24/236154/24001399</t>
  </si>
  <si>
    <t>27/24/236154/24001400</t>
  </si>
  <si>
    <t>27/24/236154/24001401</t>
  </si>
  <si>
    <t>27/24/236154/24001402</t>
  </si>
  <si>
    <t>27/24/236154/24001403</t>
  </si>
  <si>
    <t>27/24/236154/24001404</t>
  </si>
  <si>
    <t>27/24/236154/24001405</t>
  </si>
  <si>
    <t>27/24/236154/24001406</t>
  </si>
  <si>
    <t>27/24/236154/24001407</t>
  </si>
  <si>
    <t>27/24/236154/24001408</t>
  </si>
  <si>
    <t>27/24/236154/24001409</t>
  </si>
  <si>
    <t>27/24/236154/24001410</t>
  </si>
  <si>
    <t>27/24/236154/24001411</t>
  </si>
  <si>
    <t>27/24/236154/24001412</t>
  </si>
  <si>
    <t>27/24/677820/24001200</t>
  </si>
  <si>
    <t>27/24/677820/24001204</t>
  </si>
  <si>
    <t>27/24/677820/24001206</t>
  </si>
  <si>
    <t>27/24/677820/24001207</t>
  </si>
  <si>
    <t>27/24/677820/24001384</t>
  </si>
  <si>
    <t>27/24/698970/24001195</t>
  </si>
  <si>
    <t>27/24/698970/24001196</t>
  </si>
  <si>
    <t>27/24/698970/24001197</t>
  </si>
  <si>
    <t>27/24/698970/24001201</t>
  </si>
  <si>
    <t>27/24/698970/24001202</t>
  </si>
  <si>
    <t>27/24/698970/24001413</t>
  </si>
  <si>
    <t>27/24/737837/24001242</t>
  </si>
  <si>
    <t>27/24/737837/24001243</t>
  </si>
  <si>
    <t>27/24/737837/24001244</t>
  </si>
  <si>
    <t>27/24/757609/24001255</t>
  </si>
  <si>
    <t>27/24/8675/23001619</t>
  </si>
  <si>
    <t>27/24/8675/23001622</t>
  </si>
  <si>
    <t>27/24/8675/23001623</t>
  </si>
  <si>
    <t>27/24/8675/24001200</t>
  </si>
  <si>
    <t>27/24/8675/24001276</t>
  </si>
  <si>
    <t>3952, 40/2</t>
  </si>
  <si>
    <t>I1 A 7 2</t>
  </si>
  <si>
    <t>27/22/52512/22002361</t>
  </si>
  <si>
    <t>27/22/52512/23001487</t>
  </si>
  <si>
    <t>27/22/129582/22001298</t>
  </si>
  <si>
    <t>27/22/129582/22001299</t>
  </si>
  <si>
    <t>27/22/129582/22001300</t>
  </si>
  <si>
    <t>27/22/129582/22001301</t>
  </si>
  <si>
    <t>27/22/129582/22001302</t>
  </si>
  <si>
    <t>27/22/129582/22001303</t>
  </si>
  <si>
    <t>27/22/129582/22001304</t>
  </si>
  <si>
    <t>27/22/129582/22001305</t>
  </si>
  <si>
    <t>27/22/129582/22001306</t>
  </si>
  <si>
    <t>27/22/129582/22001307</t>
  </si>
  <si>
    <t>27/22/129582/22001308</t>
  </si>
  <si>
    <t>27/22/129582/22001309</t>
  </si>
  <si>
    <t>27/22/129582/22001310</t>
  </si>
  <si>
    <t>27/22/129582/22001311</t>
  </si>
  <si>
    <t>27/22/129582/22001312</t>
  </si>
  <si>
    <t>27/22/129582/22001313</t>
  </si>
  <si>
    <t>27/22/129582/22001314</t>
  </si>
  <si>
    <t>27/22/129582/23001487</t>
  </si>
  <si>
    <t>27/22/133792/23001487</t>
  </si>
  <si>
    <t>27/23/038011/22002968</t>
  </si>
  <si>
    <t>27/23/038011/22002969</t>
  </si>
  <si>
    <t>27/23/038011/23001487</t>
  </si>
  <si>
    <t>262/22/030374/1133</t>
  </si>
  <si>
    <t>262/22/043414/1230</t>
  </si>
  <si>
    <t>262/23/002112/1301</t>
  </si>
  <si>
    <t>27/22/1265/23001487</t>
  </si>
  <si>
    <t>27/22/1265/23001624</t>
  </si>
  <si>
    <t>27/22/129582/23001624</t>
  </si>
  <si>
    <t>27/22/133792/23001624</t>
  </si>
  <si>
    <t>27/22/354741/23001487</t>
  </si>
  <si>
    <t>27/22/396421/23001487</t>
  </si>
  <si>
    <t>27/22/413937/23001487</t>
  </si>
  <si>
    <t>27/22/413937/23001624</t>
  </si>
  <si>
    <t>27/22/569954/23001487</t>
  </si>
  <si>
    <t>27/22/569954/23001624</t>
  </si>
  <si>
    <t>27/22/76254/23001487</t>
  </si>
  <si>
    <t>27/23/038011/23001624</t>
  </si>
  <si>
    <t>27/23/044672/23001487</t>
  </si>
  <si>
    <t>27/22/1265/22001096</t>
  </si>
  <si>
    <t>27/22/1265/22001097</t>
  </si>
  <si>
    <t>27/22/1265/22001098</t>
  </si>
  <si>
    <t>27/22/1265/22001099</t>
  </si>
  <si>
    <t>27/22/1265/22001100</t>
  </si>
  <si>
    <t>27/22/1265/22001101</t>
  </si>
  <si>
    <t>27/22/1265/22001102</t>
  </si>
  <si>
    <t>27/22/1265/22001103</t>
  </si>
  <si>
    <t>27/22/1265/22001104</t>
  </si>
  <si>
    <t>27/22/1265/22001105</t>
  </si>
  <si>
    <t>27/22/1265/22001106</t>
  </si>
  <si>
    <t>27/22/1265/22001107</t>
  </si>
  <si>
    <t>27/22/1265/22001108</t>
  </si>
  <si>
    <t>27/22/1265/22001109</t>
  </si>
  <si>
    <t>27/22/1265/22001110</t>
  </si>
  <si>
    <t>27/22/56713/21003843</t>
  </si>
  <si>
    <t>27/22/56713/21003844</t>
  </si>
  <si>
    <t>27/22/56713/21003845</t>
  </si>
  <si>
    <t>27/22/56713/21003846</t>
  </si>
  <si>
    <t>27/22/56713/21003847</t>
  </si>
  <si>
    <t>27/22/56713/21003848</t>
  </si>
  <si>
    <t>27/22/56713/21003849</t>
  </si>
  <si>
    <t>27/22/56713/21003850</t>
  </si>
  <si>
    <t>27/22/56713/23001487</t>
  </si>
  <si>
    <t>27/22/58513/2100850</t>
  </si>
  <si>
    <t>27/22/58513/2100851</t>
  </si>
  <si>
    <t>27/22/58513/2100852</t>
  </si>
  <si>
    <t>27/22/58513/2100853</t>
  </si>
  <si>
    <t>27/22/58513/2100854</t>
  </si>
  <si>
    <t>27/22/58513/2100855</t>
  </si>
  <si>
    <t>27/22/58513/2100856</t>
  </si>
  <si>
    <t>27/22/58513/2100857</t>
  </si>
  <si>
    <t>27/22/58513/2100858</t>
  </si>
  <si>
    <t>27/22/58513/2100859</t>
  </si>
  <si>
    <t>27/22/58513/2100860</t>
  </si>
  <si>
    <t>27/22/58513/2100861</t>
  </si>
  <si>
    <t>27/22/58513/2100862</t>
  </si>
  <si>
    <t>27/22/58513/2100863</t>
  </si>
  <si>
    <t>27/22/58513/2100864</t>
  </si>
  <si>
    <t>27/22/58513/2100865</t>
  </si>
  <si>
    <t>27/22/5851323001487</t>
  </si>
  <si>
    <t>27/22/70482/22002356</t>
  </si>
  <si>
    <t>27/22/70482/23001487</t>
  </si>
  <si>
    <t>27/22/95969/22001092</t>
  </si>
  <si>
    <t>27/23/044672/22002967</t>
  </si>
  <si>
    <t>27/23/044672/22002968</t>
  </si>
  <si>
    <t>27/23/049733/22003228</t>
  </si>
  <si>
    <t>27/24/087719/23001624</t>
  </si>
  <si>
    <t>27/22/123958/22001293</t>
  </si>
  <si>
    <t>27/22/123958/22001294</t>
  </si>
  <si>
    <t>27/22/123958/22001295</t>
  </si>
  <si>
    <t>27/22/123958/22001296</t>
  </si>
  <si>
    <t>27/22/123958/22001297</t>
  </si>
  <si>
    <t>27/22/123958/22001298</t>
  </si>
  <si>
    <t>27/22/239735/23001487</t>
  </si>
  <si>
    <t>27/22/354741/22002299</t>
  </si>
  <si>
    <t>27/22/354741/22002300</t>
  </si>
  <si>
    <t>27/22/354741/22002301</t>
  </si>
  <si>
    <t>27/22/354741/22002302</t>
  </si>
  <si>
    <t>27/22/354741/22002303</t>
  </si>
  <si>
    <t>27/22/354741/22002304</t>
  </si>
  <si>
    <t>27/22/354741/22002305</t>
  </si>
  <si>
    <t>27/22/354741/22002306</t>
  </si>
  <si>
    <t>27/22/354741/22002307</t>
  </si>
  <si>
    <t>27/22/354741/22002308</t>
  </si>
  <si>
    <t>27/22/354741/22002309</t>
  </si>
  <si>
    <t>27/22/354741/22002310</t>
  </si>
  <si>
    <t>27/22/354741/22002311</t>
  </si>
  <si>
    <t>27/22/354741/22002314</t>
  </si>
  <si>
    <t>27/22/354741/22002315</t>
  </si>
  <si>
    <t>27/22/354741/22002316</t>
  </si>
  <si>
    <t>27/22/354741/22002317</t>
  </si>
  <si>
    <t>27/22/354741/22002318</t>
  </si>
  <si>
    <t>27/22/587090/22002393</t>
  </si>
  <si>
    <t>27/22/587090/22002396</t>
  </si>
  <si>
    <t>27/22/587090/23001487</t>
  </si>
  <si>
    <t>27/24/039158/23001618</t>
  </si>
  <si>
    <t>27/24/039158/23001620</t>
  </si>
  <si>
    <t>27/24/039158/23001621</t>
  </si>
  <si>
    <t>27/24/083691/23001624</t>
  </si>
  <si>
    <t>MOBILON TAPE / CLEAR ELASTIC</t>
  </si>
  <si>
    <t>FVGI-0512, CLEAR</t>
  </si>
  <si>
    <t>L5 I 7 3</t>
  </si>
  <si>
    <t>40/22/21941/22001241</t>
  </si>
  <si>
    <t>40/22/21941/22001242</t>
  </si>
  <si>
    <t>40/22/21941/22001243</t>
  </si>
  <si>
    <t>40/22/21941/22001244</t>
  </si>
  <si>
    <t>40/22/21941/24001090</t>
  </si>
  <si>
    <t>40/24/709294/24001426</t>
  </si>
  <si>
    <t>40/24/709294/24001427</t>
  </si>
  <si>
    <t>40/24/709294/24001428</t>
  </si>
  <si>
    <t>L5 U 3 3</t>
  </si>
  <si>
    <t>40/22/105102/22002641</t>
  </si>
  <si>
    <t>40/22/112118/22002467</t>
  </si>
  <si>
    <t>ASMARA KARYA ABADI, PT.</t>
  </si>
  <si>
    <t>40/22/112118/24001090</t>
  </si>
  <si>
    <t>40/22/142197/22002642</t>
  </si>
  <si>
    <t>40/22/146681/22003061</t>
  </si>
  <si>
    <t>40/22/146681/22003062</t>
  </si>
  <si>
    <t>40/22/146681/23001429</t>
  </si>
  <si>
    <t>40/22/146681/23001649</t>
  </si>
  <si>
    <t>40/22/146681/24001090</t>
  </si>
  <si>
    <t>40/22/405102/22002638</t>
  </si>
  <si>
    <t>40/22/405102/22002639</t>
  </si>
  <si>
    <t>40/22/405102/23001429</t>
  </si>
  <si>
    <t>40/22/405102/23001649</t>
  </si>
  <si>
    <t>40/22/405102/24001090</t>
  </si>
  <si>
    <t>40/22/55799/22001555</t>
  </si>
  <si>
    <t>40/22/55799/22001556</t>
  </si>
  <si>
    <t>40/22/55799/22001557</t>
  </si>
  <si>
    <t>40/22/55799/22001558</t>
  </si>
  <si>
    <t>40/22/55799/22001559</t>
  </si>
  <si>
    <t>40/22/55799/22001560</t>
  </si>
  <si>
    <t>40/22/55799/22001561</t>
  </si>
  <si>
    <t>40/22/55799/22001562</t>
  </si>
  <si>
    <t>40/22/55799/22001563</t>
  </si>
  <si>
    <t>40/22/55799/22001564</t>
  </si>
  <si>
    <t>40/22/55799/22001565</t>
  </si>
  <si>
    <t>40/22/55799/22001566</t>
  </si>
  <si>
    <t>40/22/55799/22001567</t>
  </si>
  <si>
    <t>40/22/55799/22001568</t>
  </si>
  <si>
    <t>40/22/55799/22001569</t>
  </si>
  <si>
    <t>40/22/55799/22001570</t>
  </si>
  <si>
    <t>40/22/55799/22001571</t>
  </si>
  <si>
    <t>40/22/55799/22001572</t>
  </si>
  <si>
    <t>40/22/55799/22002642</t>
  </si>
  <si>
    <t>40/22/55799/24001090</t>
  </si>
  <si>
    <t>40/22/83840/22002150</t>
  </si>
  <si>
    <t>40/22/83840/23001648</t>
  </si>
  <si>
    <t>40/22/83840/24001090</t>
  </si>
  <si>
    <t>40/23/909608/23001427</t>
  </si>
  <si>
    <t>40/23/909608/23001428</t>
  </si>
  <si>
    <t>40/23/909608/23001429</t>
  </si>
  <si>
    <t>40/23/909608/23001430</t>
  </si>
  <si>
    <t>40/23/909608/23001648</t>
  </si>
  <si>
    <t>40/23/909608/24001090</t>
  </si>
  <si>
    <t>40/23/909608/24001152</t>
  </si>
  <si>
    <t>40/23/909608/24001153</t>
  </si>
  <si>
    <t>40/24/630221/24001090</t>
  </si>
  <si>
    <t>40/24/633922/24001090</t>
  </si>
  <si>
    <t>L5 U 7 3</t>
  </si>
  <si>
    <t>40/22/16894/21003075</t>
  </si>
  <si>
    <t>40/22/16894/23001649</t>
  </si>
  <si>
    <t>40/22/16894/24001090</t>
  </si>
  <si>
    <t>40/22/41024/22001242</t>
  </si>
  <si>
    <t>40/22/41024/22001243</t>
  </si>
  <si>
    <t>40/22/41024/22001244</t>
  </si>
  <si>
    <t>40/22/52191/22001449</t>
  </si>
  <si>
    <t>40/22/52191/22001450</t>
  </si>
  <si>
    <t>RAKU</t>
  </si>
  <si>
    <t>40/23/918359/23001551</t>
  </si>
  <si>
    <t>40/23/918359/24001153</t>
  </si>
  <si>
    <t>3002, 40/2</t>
  </si>
  <si>
    <t>27/22/133792/22001255</t>
  </si>
  <si>
    <t>27/22/133792/22001256</t>
  </si>
  <si>
    <t>27/22/133792/22001257</t>
  </si>
  <si>
    <t>27/22/133792/22001258</t>
  </si>
  <si>
    <t>27/22/133792/22001259</t>
  </si>
  <si>
    <t>27/22/133792/22001260</t>
  </si>
  <si>
    <t>27/22/133792/22001261</t>
  </si>
  <si>
    <t>27/22/133792/22001262</t>
  </si>
  <si>
    <t>27/22/133792/22001263</t>
  </si>
  <si>
    <t>27/22/133792/22001264</t>
  </si>
  <si>
    <t>27/22/133792/22001265</t>
  </si>
  <si>
    <t>262/22/014264/1101</t>
  </si>
  <si>
    <t>262/22/015275/1101</t>
  </si>
  <si>
    <t>262/22/026344/1100</t>
  </si>
  <si>
    <t>262/22/027644/1101</t>
  </si>
  <si>
    <t>262/22/039170/1211</t>
  </si>
  <si>
    <t>262/22/044925/1225</t>
  </si>
  <si>
    <t>262/23/006586/1323</t>
  </si>
  <si>
    <t>27/22/495990/22002820</t>
  </si>
  <si>
    <t>27/22/495990/22002824</t>
  </si>
  <si>
    <t>27/22/495990/24001398</t>
  </si>
  <si>
    <t>27/22/576044/22002831</t>
  </si>
  <si>
    <t>27/22/576044/24001398</t>
  </si>
  <si>
    <t>27/22/587090/22002997</t>
  </si>
  <si>
    <t>27/22/587090/24001398</t>
  </si>
  <si>
    <t>27/22/88434/22001125</t>
  </si>
  <si>
    <t>27/22/88434/24001398</t>
  </si>
  <si>
    <t>27/22/95969/22001048</t>
  </si>
  <si>
    <t>27/22/95969/24001398</t>
  </si>
  <si>
    <t>27/22/101360/22001061</t>
  </si>
  <si>
    <t>27/22/101360/22001062</t>
  </si>
  <si>
    <t>27/22/101360/22001063</t>
  </si>
  <si>
    <t>27/22/101360/22001064</t>
  </si>
  <si>
    <t>27/22/101360/22001065</t>
  </si>
  <si>
    <t>27/22/101360/22001066</t>
  </si>
  <si>
    <t>27/22/101360/22001067</t>
  </si>
  <si>
    <t>27/22/101360/22001068</t>
  </si>
  <si>
    <t>27/22/101360/22001069</t>
  </si>
  <si>
    <t>27/22/101360/22001070</t>
  </si>
  <si>
    <t>27/22/101360/22001071</t>
  </si>
  <si>
    <t>27/22/101360/22001072</t>
  </si>
  <si>
    <t>27/22/101360/22001073</t>
  </si>
  <si>
    <t>27/22/88434/22001111</t>
  </si>
  <si>
    <t>27/22/88434/22001112</t>
  </si>
  <si>
    <t>27/22/88434/22001113</t>
  </si>
  <si>
    <t>27/22/88434/22001114</t>
  </si>
  <si>
    <t>27/22/88434/22001115</t>
  </si>
  <si>
    <t>27/22/88434/22001116</t>
  </si>
  <si>
    <t>27/22/88434/22001117</t>
  </si>
  <si>
    <t>27/22/88434/22001118</t>
  </si>
  <si>
    <t>27/22/88434/22001119</t>
  </si>
  <si>
    <t>27/22/88434/22001120</t>
  </si>
  <si>
    <t>27/22/88434/22001121</t>
  </si>
  <si>
    <t>27/22/88434/22001122</t>
  </si>
  <si>
    <t>27/22/88434/22001126</t>
  </si>
  <si>
    <t>27/22/95969/22001049</t>
  </si>
  <si>
    <t>27/22/95969/22001050</t>
  </si>
  <si>
    <t>27/22/95969/22001051</t>
  </si>
  <si>
    <t>27/22/95969/22001052</t>
  </si>
  <si>
    <t>27/22/95969/22001053</t>
  </si>
  <si>
    <t>27/22/95969/22001054</t>
  </si>
  <si>
    <t>27/22/95969/22001055</t>
  </si>
  <si>
    <t>27/22/95969/22001056</t>
  </si>
  <si>
    <t>27/22/95969/22001057</t>
  </si>
  <si>
    <t>27/22/95969/22001058</t>
  </si>
  <si>
    <t>27/22/95969/22001059</t>
  </si>
  <si>
    <t>27/22/95969/22001060</t>
  </si>
  <si>
    <t>L1 M 8 3</t>
  </si>
  <si>
    <t>27/22/346155/22002215</t>
  </si>
  <si>
    <t>27/22/346155/22002221</t>
  </si>
  <si>
    <t>27/22/346155/22002224</t>
  </si>
  <si>
    <t>27/22/346155/22002225</t>
  </si>
  <si>
    <t>27/22/346155/22002226</t>
  </si>
  <si>
    <t>27/22/346155/22002227</t>
  </si>
  <si>
    <t>27/22/346155/22002228</t>
  </si>
  <si>
    <t>27/22/346155/22002229</t>
  </si>
  <si>
    <t>27/22/346155/22002230</t>
  </si>
  <si>
    <t>27/22/346155/22002231</t>
  </si>
  <si>
    <t>27/22/346155/22002232</t>
  </si>
  <si>
    <t>27/22/346155/22002233</t>
  </si>
  <si>
    <t>27/22/346155/22002234</t>
  </si>
  <si>
    <t>27/22/346155/22002235</t>
  </si>
  <si>
    <t>27/22/346155/22002236</t>
  </si>
  <si>
    <t>27/22/346155/22002237</t>
  </si>
  <si>
    <t>27/22/346155/22002238</t>
  </si>
  <si>
    <t>27/22/346155/22002239</t>
  </si>
  <si>
    <t>27/22/346155/22002240</t>
  </si>
  <si>
    <t>27/22/346155/22002241</t>
  </si>
  <si>
    <t>27/22/346155/22002287</t>
  </si>
  <si>
    <t>27/22/346155/22002288</t>
  </si>
  <si>
    <t>27/22/346155/22002323</t>
  </si>
  <si>
    <t>27/22/346155/22002324</t>
  </si>
  <si>
    <t>27/22/346155/22002330</t>
  </si>
  <si>
    <t>27/22/346155/22002331</t>
  </si>
  <si>
    <t>27/22/346155/22002332</t>
  </si>
  <si>
    <t>27/22/346155/22002335</t>
  </si>
  <si>
    <t>27/22/354741/22002387</t>
  </si>
  <si>
    <t>27/22/354741/22002388</t>
  </si>
  <si>
    <t>27/22/354741/22002389</t>
  </si>
  <si>
    <t>27/22/354741/22002390</t>
  </si>
  <si>
    <t>27/22/354741/22002391</t>
  </si>
  <si>
    <t>27/22/495990/22002819</t>
  </si>
  <si>
    <t>27/22/495990/22002821</t>
  </si>
  <si>
    <t>27/22/495990/22002822</t>
  </si>
  <si>
    <t>27/22/495990/22002825</t>
  </si>
  <si>
    <t>27/24/046556/23001653</t>
  </si>
  <si>
    <t>27/24/046556/23001654</t>
  </si>
  <si>
    <t>27/24/046556/23001655</t>
  </si>
  <si>
    <t>27/24/046556/24001398</t>
  </si>
  <si>
    <t>27/24/218343/24001395</t>
  </si>
  <si>
    <t>27/24/218343/24001396</t>
  </si>
  <si>
    <t>27/24/218343/24001397</t>
  </si>
  <si>
    <t>27/24/218343/24001398</t>
  </si>
  <si>
    <t>27/24/218343/24001399</t>
  </si>
  <si>
    <t>27/24/218343/24001401</t>
  </si>
  <si>
    <t>27/24/218343/24001402</t>
  </si>
  <si>
    <t>27/24/218343/24001403</t>
  </si>
  <si>
    <t>27/24/218343/24001407</t>
  </si>
  <si>
    <t>L6 L 7 5</t>
  </si>
  <si>
    <t>27/22/360378/22002149</t>
  </si>
  <si>
    <t>27/22/360378/22002150</t>
  </si>
  <si>
    <t>3007, 40/2</t>
  </si>
  <si>
    <t>27/22/160012/22002643</t>
  </si>
  <si>
    <t>27/22/160012/24001361</t>
  </si>
  <si>
    <t>27/22/466140/24001361</t>
  </si>
  <si>
    <t>27/23/420123/23001395</t>
  </si>
  <si>
    <t>27/23/420123/5468.06</t>
  </si>
  <si>
    <t>27/22/160012/22001241</t>
  </si>
  <si>
    <t>27/22/160012/22001242</t>
  </si>
  <si>
    <t>27/22/160012/22001243</t>
  </si>
  <si>
    <t>27/22/161613/22001243</t>
  </si>
  <si>
    <t>27/22/161613/22001244</t>
  </si>
  <si>
    <t>27/22/161613/22002643</t>
  </si>
  <si>
    <t>27/23/420123/23001396</t>
  </si>
  <si>
    <t>27/24/992748/24001361</t>
  </si>
  <si>
    <t>27/24/996830/24001362</t>
  </si>
  <si>
    <t>3911, 40/2</t>
  </si>
  <si>
    <t>27/22/160012/23001309</t>
  </si>
  <si>
    <t>27/22/160012/21003806</t>
  </si>
  <si>
    <t>27/22/160012/22001036</t>
  </si>
  <si>
    <t>27/24/770982/24001195</t>
  </si>
  <si>
    <t>27/24/770982/24001196</t>
  </si>
  <si>
    <t>27/23/321736/23001309</t>
  </si>
  <si>
    <t>27/23/321736/23001310</t>
  </si>
  <si>
    <t>27/24/135682/24001090</t>
  </si>
  <si>
    <t>27/24/778795/24002779</t>
  </si>
  <si>
    <t>ELASTIC  KP 189</t>
  </si>
  <si>
    <t>4CM, WHITE</t>
  </si>
  <si>
    <t>40/24/723514/24001422</t>
  </si>
  <si>
    <t>T555, 50/3</t>
  </si>
  <si>
    <t>L1 M 4 2</t>
  </si>
  <si>
    <t>40/22/100524/22002544</t>
  </si>
  <si>
    <t>40/22/100524/22002552</t>
  </si>
  <si>
    <t>40/22/106693/22002605</t>
  </si>
  <si>
    <t>40/22/106693/22002614</t>
  </si>
  <si>
    <t>40/22/139999/22003159</t>
  </si>
  <si>
    <t>40/22/139999/22003167</t>
  </si>
  <si>
    <t>40/22/140010/22005239</t>
  </si>
  <si>
    <t>40/23/039143/23001259</t>
  </si>
  <si>
    <t>40/24/690990/24001318</t>
  </si>
  <si>
    <t>40/23/916659/23001517</t>
  </si>
  <si>
    <t>40/23/916659/23001526</t>
  </si>
  <si>
    <t>40/24/640293/24001123</t>
  </si>
  <si>
    <t>40/22/45292/22001416</t>
  </si>
  <si>
    <t>40/22/45292/22001426</t>
  </si>
  <si>
    <t>T406, 60/2</t>
  </si>
  <si>
    <t>40/22/106693/22002603</t>
  </si>
  <si>
    <t>40/23/001798/22003198</t>
  </si>
  <si>
    <t>40/23/001798/24001429</t>
  </si>
  <si>
    <t>40/23/908933/23001358</t>
  </si>
  <si>
    <t>40/24/608473/24001005</t>
  </si>
  <si>
    <t>40/24/608473/24001023</t>
  </si>
  <si>
    <t>40/24/710129/24001441</t>
  </si>
  <si>
    <t>40/23/016749/22003273</t>
  </si>
  <si>
    <t>40/23/017828/22003273</t>
  </si>
  <si>
    <t>40/22/45292/22001414</t>
  </si>
  <si>
    <t>40/22/45292/22001424</t>
  </si>
  <si>
    <t>T541, 60/2</t>
  </si>
  <si>
    <t>40/22/100524/22002543</t>
  </si>
  <si>
    <t>40/22/106693/22002604</t>
  </si>
  <si>
    <t>40/22/106693/22002613</t>
  </si>
  <si>
    <t>40/22/106693/23001370</t>
  </si>
  <si>
    <t>40/23/037658/23001258</t>
  </si>
  <si>
    <t>40/23/037658/23001270</t>
  </si>
  <si>
    <t>40/23/908933/23001370</t>
  </si>
  <si>
    <t>40/24/608473/24001006</t>
  </si>
  <si>
    <t>40/24/710129/24001430</t>
  </si>
  <si>
    <t>40/22/45292/22001415</t>
  </si>
  <si>
    <t>40/22/45292/22001425</t>
  </si>
  <si>
    <t>T555, 60/2</t>
  </si>
  <si>
    <t>40/22/100524/23001526</t>
  </si>
  <si>
    <t>40/22/106693/23001526</t>
  </si>
  <si>
    <t>40/23/918658/23001526</t>
  </si>
  <si>
    <t>40/23/037658/23001259</t>
  </si>
  <si>
    <t>40/24/640293/24001140</t>
  </si>
  <si>
    <t>T406, 50/3</t>
  </si>
  <si>
    <t>40/24/608473/24001429</t>
  </si>
  <si>
    <t>40/24/710129/24001429</t>
  </si>
  <si>
    <t>40/23/016749/23001358</t>
  </si>
  <si>
    <t>40/23/016749/24001429</t>
  </si>
  <si>
    <t>40/22/45292/24001429</t>
  </si>
  <si>
    <t>T541, 50/3</t>
  </si>
  <si>
    <t>40/22/100524/23001370</t>
  </si>
  <si>
    <t>40/23/039143/23001258</t>
  </si>
  <si>
    <t>40/23/039143/23001270</t>
  </si>
  <si>
    <t>3003, 40/2</t>
  </si>
  <si>
    <t>27/22/261930/22001907</t>
  </si>
  <si>
    <t>TOYOTA TSUSHO CORPORATION</t>
  </si>
  <si>
    <t>27/22/413937/22001907</t>
  </si>
  <si>
    <t>27/22/450728/22002594</t>
  </si>
  <si>
    <t>27/22/450728/22002595</t>
  </si>
  <si>
    <t>27/22/450728/22002596</t>
  </si>
  <si>
    <t>27/22/450728/22002597</t>
  </si>
  <si>
    <t>27/22/450728/22002640</t>
  </si>
  <si>
    <t>27/22/450728/22002641</t>
  </si>
  <si>
    <t>27/22/450728/22002642</t>
  </si>
  <si>
    <t>27/22/450728/23001426</t>
  </si>
  <si>
    <t>27/22/502169/22002637</t>
  </si>
  <si>
    <t>27/23/401624/23001421</t>
  </si>
  <si>
    <t>27/23/401624/23001422</t>
  </si>
  <si>
    <t>27/23/401624/23001423</t>
  </si>
  <si>
    <t>27/23/401624/23001424</t>
  </si>
  <si>
    <t>27/23/401624/23001426</t>
  </si>
  <si>
    <t>27/23/401624/23001427</t>
  </si>
  <si>
    <t>27/23/401624/23001428</t>
  </si>
  <si>
    <t>27/23/420123/23001422</t>
  </si>
  <si>
    <t>27/23/420123/23001423</t>
  </si>
  <si>
    <t>27/23/420123/23001424</t>
  </si>
  <si>
    <t>27/23/420123/23001427</t>
  </si>
  <si>
    <t>27/23/420123/23001428</t>
  </si>
  <si>
    <t>27/24/141947/24001080</t>
  </si>
  <si>
    <t>27/24/141947/24001081</t>
  </si>
  <si>
    <t>27/24/141947/24001091</t>
  </si>
  <si>
    <t>27/24/778795/24001255</t>
  </si>
  <si>
    <t>3392, 40/2</t>
  </si>
  <si>
    <t>27/24/210149/24001408</t>
  </si>
  <si>
    <t>3509, 40/2</t>
  </si>
  <si>
    <t>27/22/685536/22003019</t>
  </si>
  <si>
    <t>27/22/685536/22003020</t>
  </si>
  <si>
    <t>27/23/049733/22003150</t>
  </si>
  <si>
    <t>27/23/052363/22003150</t>
  </si>
  <si>
    <t>27/23/052363/22003151</t>
  </si>
  <si>
    <t>27/24/003519/23001617</t>
  </si>
  <si>
    <t>27/24/077923/23001651</t>
  </si>
  <si>
    <t xml:space="preserve">SATIN TAPE TP138 SF	 		</t>
  </si>
  <si>
    <t>10MM HT 2355</t>
  </si>
  <si>
    <t>40/24/665337/24001201</t>
  </si>
  <si>
    <t>40/24/665337/24001202</t>
  </si>
  <si>
    <t>40/22/105914/22002016</t>
  </si>
  <si>
    <t>40/22/105914/22002017</t>
  </si>
  <si>
    <t>L5 I 8 6</t>
  </si>
  <si>
    <t>40/23/910191/23001388</t>
  </si>
  <si>
    <t>40/23/910191/23001389</t>
  </si>
  <si>
    <t>40/23/910194/23001389</t>
  </si>
  <si>
    <t>40/23/910445/23001389</t>
  </si>
  <si>
    <t>32MM HT 2355</t>
  </si>
  <si>
    <t>40/22/110641/22002016</t>
  </si>
  <si>
    <t>40/22/110641/22002017</t>
  </si>
  <si>
    <t>40/22/110678/22002016</t>
  </si>
  <si>
    <t>40/22/110678/22002017</t>
  </si>
  <si>
    <t>40/23/910194/23001388</t>
  </si>
  <si>
    <t>40/23/910445/23001388</t>
  </si>
  <si>
    <t>262/23/014726/23001029</t>
  </si>
  <si>
    <t>262/23/016537/23001032</t>
  </si>
  <si>
    <t>262/23/016553/23001033</t>
  </si>
  <si>
    <t>262/23/025250/23001084</t>
  </si>
  <si>
    <t>262/22/042511/1228</t>
  </si>
  <si>
    <t>262/22/043023/1229</t>
  </si>
  <si>
    <t>27/22/346155/22002289</t>
  </si>
  <si>
    <t>27/22/346155/22002290</t>
  </si>
  <si>
    <t>27/22/346155/22002291</t>
  </si>
  <si>
    <t>27/22/346155/22002292</t>
  </si>
  <si>
    <t>27/22/346155/22002293</t>
  </si>
  <si>
    <t>27/22/346155/22002294</t>
  </si>
  <si>
    <t>27/22/346155/22002295</t>
  </si>
  <si>
    <t>27/22/346155/22002296</t>
  </si>
  <si>
    <t>27/22/346155/22002297</t>
  </si>
  <si>
    <t>27/22/346155/22002298</t>
  </si>
  <si>
    <t>27/22/346155/22002325</t>
  </si>
  <si>
    <t>27/22/346155/22002326</t>
  </si>
  <si>
    <t>27/22/346155/22002327</t>
  </si>
  <si>
    <t>27/22/346155/22002328</t>
  </si>
  <si>
    <t>27/22/346155/22002329</t>
  </si>
  <si>
    <t>27/22/346155/22002333</t>
  </si>
  <si>
    <t>27/22/346155/22002334</t>
  </si>
  <si>
    <t>27/22/346155/22002336</t>
  </si>
  <si>
    <t>27/22/346155/22002337</t>
  </si>
  <si>
    <t>27/22/346155/22002338</t>
  </si>
  <si>
    <t>27/22/346155/22002339</t>
  </si>
  <si>
    <t>27/22/346155/22002340</t>
  </si>
  <si>
    <t>27/22/346155/22002341</t>
  </si>
  <si>
    <t>27/22/346155/23001309</t>
  </si>
  <si>
    <t>27/24/770982/24001197</t>
  </si>
  <si>
    <t>27/22/495990/22002744</t>
  </si>
  <si>
    <t>27/22/495990/22002745</t>
  </si>
  <si>
    <t>27/22/495990/22002746</t>
  </si>
  <si>
    <t>27/22/495990/22002747</t>
  </si>
  <si>
    <t>27/22/495990/22002748</t>
  </si>
  <si>
    <t>27/22/495990/22002749</t>
  </si>
  <si>
    <t>27/22/495990/22002773</t>
  </si>
  <si>
    <t>27/22/495990/22002774</t>
  </si>
  <si>
    <t>27/22/495990/22002775</t>
  </si>
  <si>
    <t>27/22/495990/22002776</t>
  </si>
  <si>
    <t>27/22/495990/22002777</t>
  </si>
  <si>
    <t>27/22/495990/22002778</t>
  </si>
  <si>
    <t>27/22/495990/22002823</t>
  </si>
  <si>
    <t>27/22/495990/22002826</t>
  </si>
  <si>
    <t>27/22/495990/22002827</t>
  </si>
  <si>
    <t>27/22/495990/22002828</t>
  </si>
  <si>
    <t>27/22/495990/23001309</t>
  </si>
  <si>
    <t>27/22/650132/22002931</t>
  </si>
  <si>
    <t>27/22/667549/22002930</t>
  </si>
  <si>
    <t>27/23/074466/22003021</t>
  </si>
  <si>
    <t>27/23/074466/23001309</t>
  </si>
  <si>
    <t>27/23/076728/23001038</t>
  </si>
  <si>
    <t>27/23/076728/23001039</t>
  </si>
  <si>
    <t>27/23/076728/23001040</t>
  </si>
  <si>
    <t>27/23/076728/23001309</t>
  </si>
  <si>
    <t>27/23/097489/23001042</t>
  </si>
  <si>
    <t>27/23/097489/23001309</t>
  </si>
  <si>
    <t>27/23/105787/23001064</t>
  </si>
  <si>
    <t>27/23/105787/23001065</t>
  </si>
  <si>
    <t>27/23/105787/23001066</t>
  </si>
  <si>
    <t>27/23/105787/23001309</t>
  </si>
  <si>
    <t>27/23/115814/23001309</t>
  </si>
  <si>
    <t>27/23/284854/23001191</t>
  </si>
  <si>
    <t>27/23/284854/23001309</t>
  </si>
  <si>
    <t>27/23/321736/23001311</t>
  </si>
  <si>
    <t>27/23/354967/23001335</t>
  </si>
  <si>
    <t>27/23/396909/23001065</t>
  </si>
  <si>
    <t>27/23/396909/23001066</t>
  </si>
  <si>
    <t>27/23/396909/24001091</t>
  </si>
  <si>
    <t>27/23/396909/24001263</t>
  </si>
  <si>
    <t>27/23/401624/23001064</t>
  </si>
  <si>
    <t>27/23/413610/23001396</t>
  </si>
  <si>
    <t>27/24/051209/23001625</t>
  </si>
  <si>
    <t>27/24/051209/23001626</t>
  </si>
  <si>
    <t>27/24/051209/23001627</t>
  </si>
  <si>
    <t>27/24/051209/24001091</t>
  </si>
  <si>
    <t>27/24/061376/23001640</t>
  </si>
  <si>
    <t>27/24/061376/23001641</t>
  </si>
  <si>
    <t>27/24/121307/24001063</t>
  </si>
  <si>
    <t>27/24/121307/24001064</t>
  </si>
  <si>
    <t>27/24/135682/24001263</t>
  </si>
  <si>
    <t>27/24/140548/24001091</t>
  </si>
  <si>
    <t>27/24/146108/24001091</t>
  </si>
  <si>
    <t>27/24/146108/24001263</t>
  </si>
  <si>
    <t>27/24/151959/24001066</t>
  </si>
  <si>
    <t>27/24/163809/24001362</t>
  </si>
  <si>
    <t>27/24/163809/24001426</t>
  </si>
  <si>
    <t>27/24/163809/24001427</t>
  </si>
  <si>
    <t>27/24/163809/24001428</t>
  </si>
  <si>
    <t>27/24/755284/24001207</t>
  </si>
  <si>
    <t>27/24/107762/23001640</t>
  </si>
  <si>
    <t>27/24/107762/23001641</t>
  </si>
  <si>
    <t>EIGER RIDING S3256</t>
  </si>
  <si>
    <t>40/24/729553/24004211</t>
  </si>
  <si>
    <t>3092, 40/2</t>
  </si>
  <si>
    <t>27/23/038011/22003228</t>
  </si>
  <si>
    <t>27/23/044672/22002969</t>
  </si>
  <si>
    <t>27/22/484105/22002661</t>
  </si>
  <si>
    <t>27/22/513218/22002640</t>
  </si>
  <si>
    <t>27/22/513218/22002641</t>
  </si>
  <si>
    <t>27/22/524976/22002661</t>
  </si>
  <si>
    <t>3933, 40/2</t>
  </si>
  <si>
    <t>27/23/049733/22002970</t>
  </si>
  <si>
    <t>27/23/049733/22002971</t>
  </si>
  <si>
    <t>27/23/049733/22003018</t>
  </si>
  <si>
    <t>27/22/587090/22002394</t>
  </si>
  <si>
    <t>27/24/039158/23001619</t>
  </si>
  <si>
    <t>27/24/039158/23001622</t>
  </si>
  <si>
    <t>27/24/039158/23001623</t>
  </si>
  <si>
    <t>3021, 40/2</t>
  </si>
  <si>
    <t>27/22/587090/22002395</t>
  </si>
  <si>
    <t>27/24/227778/24001401</t>
  </si>
  <si>
    <t>11-1178B , 40/2</t>
  </si>
  <si>
    <t>262/23/028494/23001065</t>
  </si>
  <si>
    <t>262/24/606739/24001021</t>
  </si>
  <si>
    <t>262/24/612265/24001018</t>
  </si>
  <si>
    <t>262/24/613239/24001030</t>
  </si>
  <si>
    <t>262/24/613323/24001027</t>
  </si>
  <si>
    <t>262/24/631766/24001067</t>
  </si>
  <si>
    <t>27/22/629645/22003110</t>
  </si>
  <si>
    <t>SHINATOMO</t>
  </si>
  <si>
    <t>27/22/629645/22003111</t>
  </si>
  <si>
    <t>27/22/629645/23001633</t>
  </si>
  <si>
    <t>27/22/629645/24001048</t>
  </si>
  <si>
    <t>27/22/629645/24001049</t>
  </si>
  <si>
    <t>27/22/629645/24001050</t>
  </si>
  <si>
    <t>27/22/629645/24001051</t>
  </si>
  <si>
    <t>27/22/629645/24001052</t>
  </si>
  <si>
    <t>27/22/629645/24001053</t>
  </si>
  <si>
    <t>27/22/629645/24001054</t>
  </si>
  <si>
    <t>27/22/629645/24001254</t>
  </si>
  <si>
    <t>27/24/755284/24001253</t>
  </si>
  <si>
    <t>27/24/755284/24001254</t>
  </si>
  <si>
    <t>01-1000R OPT.B, 40/2</t>
  </si>
  <si>
    <t>262/24/631904/24001073</t>
  </si>
  <si>
    <t>27/23/185893/22003110</t>
  </si>
  <si>
    <t>27/23/242626/23001242</t>
  </si>
  <si>
    <t>27/23/242626/23001243</t>
  </si>
  <si>
    <t>27/23/242626/23001244</t>
  </si>
  <si>
    <t>27/23/242626/23001257</t>
  </si>
  <si>
    <t>27/23/289826/23001286</t>
  </si>
  <si>
    <t>27/24/071572/24001048</t>
  </si>
  <si>
    <t>27/24/071572/24001049</t>
  </si>
  <si>
    <t>27/24/071572/24001050</t>
  </si>
  <si>
    <t>27/24/071572/24001051</t>
  </si>
  <si>
    <t>27/24/071572/24001052</t>
  </si>
  <si>
    <t>27/24/071572/24001053</t>
  </si>
  <si>
    <t>27/24/071572/24001054</t>
  </si>
  <si>
    <t>04-1056R OPT.A , 40/2</t>
  </si>
  <si>
    <t>27/23/250637/23001242</t>
  </si>
  <si>
    <t>27/23/250637/23001243</t>
  </si>
  <si>
    <t>27/23/250637/23001244</t>
  </si>
  <si>
    <t>3525, 40/2</t>
  </si>
  <si>
    <t>27/24/005929/23001617</t>
  </si>
  <si>
    <t>27/24/003519/23001616</t>
  </si>
  <si>
    <t>THREAD,100% META ARAMID@4400MT</t>
  </si>
  <si>
    <t>BF-176, 40/3</t>
  </si>
  <si>
    <t>23/23/021744/24001046</t>
  </si>
  <si>
    <t>23/23/021744/24001047</t>
  </si>
  <si>
    <t>23/23/021744/24001171</t>
  </si>
  <si>
    <t>23/23/021744/24001172</t>
  </si>
  <si>
    <t>23/23/021744/24001192</t>
  </si>
  <si>
    <t>23/23/021744/24001246</t>
  </si>
  <si>
    <t>23/24/625727/24001245</t>
  </si>
  <si>
    <t>23/24/625727/24001246</t>
  </si>
  <si>
    <t>23/24/625727/24001252</t>
  </si>
  <si>
    <t>23/24/625727/24001332</t>
  </si>
  <si>
    <t>23/24/625727/24001334</t>
  </si>
  <si>
    <t>23/24/625727/24001341</t>
  </si>
  <si>
    <t>23/24/625727/24001342</t>
  </si>
  <si>
    <t>23/24/632780/24001394</t>
  </si>
  <si>
    <t>23/24/632780/24001453</t>
  </si>
  <si>
    <t>23/24/632780/24001491</t>
  </si>
  <si>
    <t>23/24/614752/24001192</t>
  </si>
  <si>
    <t>23/24/614752/24001245</t>
  </si>
  <si>
    <t>23/24/614752/24001246</t>
  </si>
  <si>
    <t>23/24/628546/24001332</t>
  </si>
  <si>
    <t>23/24/628546/24001341</t>
  </si>
  <si>
    <t>23/24/630603/24001341</t>
  </si>
  <si>
    <t>23/24/630603/24001342</t>
  </si>
  <si>
    <t>23/24/630603/24001352</t>
  </si>
  <si>
    <t>23/24/630603/24001394</t>
  </si>
  <si>
    <t>23/24/630603/24001453</t>
  </si>
  <si>
    <t>23/24/636914/24001394</t>
  </si>
  <si>
    <t>23/24/636914/24001453</t>
  </si>
  <si>
    <t>23/24/636914/24001491</t>
  </si>
  <si>
    <t>23/24/636914/24001525</t>
  </si>
  <si>
    <t>23/24/636914/24001526</t>
  </si>
  <si>
    <t>23/24/636914/24001528</t>
  </si>
  <si>
    <t>23/24/636914/24001554</t>
  </si>
  <si>
    <t>23/24/636914/24001570</t>
  </si>
  <si>
    <t>183989/24001098</t>
  </si>
  <si>
    <t>3105, 40/2</t>
  </si>
  <si>
    <t>27/24/057845/23001618</t>
  </si>
  <si>
    <t>27/24/057845/23001620</t>
  </si>
  <si>
    <t>27/24/057845/23001621</t>
  </si>
  <si>
    <t>THREAD,SAMJIN NYLON, 70D</t>
  </si>
  <si>
    <t>27/23/038011/22002967</t>
  </si>
  <si>
    <t>3042, 40/2</t>
  </si>
  <si>
    <t>27/24/049004/23001619</t>
  </si>
  <si>
    <t>27/24/049004/23001622</t>
  </si>
  <si>
    <t>27/24/049004/23001623</t>
  </si>
  <si>
    <t>3894, 40/2</t>
  </si>
  <si>
    <t>27/23/044672/22002970</t>
  </si>
  <si>
    <t>27/23/044672/22002971</t>
  </si>
  <si>
    <t>27/23/044672/22003018</t>
  </si>
  <si>
    <t>3492, 40/2</t>
  </si>
  <si>
    <t>THREAD,SAMJIN@2500MT</t>
  </si>
  <si>
    <t>12-1071B,COL GOLD, 20/2</t>
  </si>
  <si>
    <t>262/23/036785/23001099</t>
  </si>
  <si>
    <t>262/23/036985/23001103</t>
  </si>
  <si>
    <t>262/24/622897/24001020</t>
  </si>
  <si>
    <t>27/23/049733/22003020</t>
  </si>
  <si>
    <t>27/23/044672/22003019</t>
  </si>
  <si>
    <t>27/23/044672/22003020</t>
  </si>
  <si>
    <t>27/23/044672/23001393</t>
  </si>
  <si>
    <t>27/23/055344/22003020</t>
  </si>
  <si>
    <t>27/23/270436/23001283</t>
  </si>
  <si>
    <t>27/23/270436/23001284</t>
  </si>
  <si>
    <t>27/23/270436/24001413</t>
  </si>
  <si>
    <t>27/23/303191/23001284</t>
  </si>
  <si>
    <t>27/23/362131/23001393</t>
  </si>
  <si>
    <t>27/23/372418/23001394</t>
  </si>
  <si>
    <t>27/23/78906/23001284</t>
  </si>
  <si>
    <t>27/23/78906/24001413</t>
  </si>
  <si>
    <t>27/24/001867/24001276</t>
  </si>
  <si>
    <t>27/24/024819/23001651</t>
  </si>
  <si>
    <t>27/24/024819/23001652</t>
  </si>
  <si>
    <t>27/24/077923/24001413</t>
  </si>
  <si>
    <t>27/24/737837/24001200</t>
  </si>
  <si>
    <t>27/24/737837/24001204</t>
  </si>
  <si>
    <t>27/24/737837/24001276</t>
  </si>
  <si>
    <t>3557, 40/2</t>
  </si>
  <si>
    <t>27/24/210149/24001412</t>
  </si>
  <si>
    <t>M/L TECHNICAL TAPE LOOP MENS</t>
  </si>
  <si>
    <t>SIZE, 29</t>
  </si>
  <si>
    <t>40/24/722676/24001420</t>
  </si>
  <si>
    <t>40/23/030373/23001104</t>
  </si>
  <si>
    <t>40/23/042928/23001105</t>
  </si>
  <si>
    <t>40/23/910821/23001104</t>
  </si>
  <si>
    <t>40/23/910821/23001633</t>
  </si>
  <si>
    <t>40/23/910821/23001634</t>
  </si>
  <si>
    <t>40/24/006035/23001633</t>
  </si>
  <si>
    <t>40/24/006035/23001634</t>
  </si>
  <si>
    <t>SIZE, 30</t>
  </si>
  <si>
    <t>SIZE, 31</t>
  </si>
  <si>
    <t>SIZE, 32</t>
  </si>
  <si>
    <t>40/23/042928/23001633</t>
  </si>
  <si>
    <t>SIZE, 33</t>
  </si>
  <si>
    <t>SIZE, 34</t>
  </si>
  <si>
    <t>SIZE, 36</t>
  </si>
  <si>
    <t>SIZE, 38</t>
  </si>
  <si>
    <t>SIZE, 40</t>
  </si>
  <si>
    <t>ELASTIC STRING</t>
  </si>
  <si>
    <t>2MM, ART.69R MJ, BLACK</t>
  </si>
  <si>
    <t>40/23/035324/23001104</t>
  </si>
  <si>
    <t>40/23/910549/23001104</t>
  </si>
  <si>
    <t>40/24/605272/23001633</t>
  </si>
  <si>
    <t>40/24/610479/23001633</t>
  </si>
  <si>
    <t>40/24/703207/24001420</t>
  </si>
  <si>
    <t>BEADS CORD + ADJUSTER (SET)</t>
  </si>
  <si>
    <t>ST</t>
  </si>
  <si>
    <t>40/23/028139/23001104</t>
  </si>
  <si>
    <t>40/24/618803/23001633</t>
  </si>
  <si>
    <t>ZIPPER,CORCBLS006,6MM,2WAY</t>
  </si>
  <si>
    <t>57CM,CLOSEND,LOGO/STDSLIDR,BLK</t>
  </si>
  <si>
    <t>262/23/033726/23001108</t>
  </si>
  <si>
    <t>SG MARKET SAMPLE</t>
  </si>
  <si>
    <t>23/24/004904/23003339</t>
  </si>
  <si>
    <t>23/24/004904/24001069</t>
  </si>
  <si>
    <t>23/24/004904/24001077</t>
  </si>
  <si>
    <t>23/24/004904/24001082</t>
  </si>
  <si>
    <t>23/24/004904/24001101</t>
  </si>
  <si>
    <t>23/24/004904/24001119</t>
  </si>
  <si>
    <t>23/24/004904/24001121</t>
  </si>
  <si>
    <t>23/24/004904/24001158</t>
  </si>
  <si>
    <t>23/24/24001234/234001234</t>
  </si>
  <si>
    <t>23/24/614974/24001227</t>
  </si>
  <si>
    <t>23/24/614974/24001251</t>
  </si>
  <si>
    <t>23/24/614974/24001256</t>
  </si>
  <si>
    <t>23/24/614974/24001264</t>
  </si>
  <si>
    <t>23/24/614974/24001270</t>
  </si>
  <si>
    <t>23/24/614974/24001271</t>
  </si>
  <si>
    <t>23/24/614974/24001272</t>
  </si>
  <si>
    <t>23/24/614974/24001278</t>
  </si>
  <si>
    <t>23/24/614974/24001280</t>
  </si>
  <si>
    <t>23/24/614974/24001340</t>
  </si>
  <si>
    <t>23/24/614974/24001347</t>
  </si>
  <si>
    <t>23/24/614974/24001354</t>
  </si>
  <si>
    <t>23/24/614974/24002014</t>
  </si>
  <si>
    <t>23/24/618076/234001234</t>
  </si>
  <si>
    <t>23/24/618076/24001232</t>
  </si>
  <si>
    <t>23/24/618076/24001236</t>
  </si>
  <si>
    <t>23/24/618076/24001237</t>
  </si>
  <si>
    <t>23/24/618076/24001238</t>
  </si>
  <si>
    <t>23/24/618076/24001251</t>
  </si>
  <si>
    <t>23/24/618669/24001227</t>
  </si>
  <si>
    <t>23/24/618669/24001228</t>
  </si>
  <si>
    <t>23/24/618669/24001235</t>
  </si>
  <si>
    <t>23/24/618669/24001239</t>
  </si>
  <si>
    <t>23/24/618669/24001240</t>
  </si>
  <si>
    <t>23/24/618669/24001248</t>
  </si>
  <si>
    <t>23/24/618669/24001249</t>
  </si>
  <si>
    <t>23/24/624414/24001251</t>
  </si>
  <si>
    <t>23/24/624414/24001256</t>
  </si>
  <si>
    <t>23/24/624414/24001262</t>
  </si>
  <si>
    <t>23/24/624414/24001264</t>
  </si>
  <si>
    <t>23/24/624414/24001270</t>
  </si>
  <si>
    <t>23/24/624414/24001271</t>
  </si>
  <si>
    <t>23/24/624414/24001272</t>
  </si>
  <si>
    <t>23/24/624414/24001273</t>
  </si>
  <si>
    <t>23/24/624414/24001274</t>
  </si>
  <si>
    <t>23/24/624414/24001275</t>
  </si>
  <si>
    <t>23/24/624414/24001277</t>
  </si>
  <si>
    <t>23/24/624414/24001278</t>
  </si>
  <si>
    <t>23/24/624414/24001339</t>
  </si>
  <si>
    <t>23/24/624414/24001340</t>
  </si>
  <si>
    <t>23/24/624414/24001342</t>
  </si>
  <si>
    <t>23/24/624414/24001344</t>
  </si>
  <si>
    <t>23/24/624414/24001345</t>
  </si>
  <si>
    <t>23/24/624414/24001347</t>
  </si>
  <si>
    <t>23/24/624414/24001348</t>
  </si>
  <si>
    <t>23/24/624414/24001350</t>
  </si>
  <si>
    <t>23/24/624414/24001354</t>
  </si>
  <si>
    <t>23/24/624414/24001355</t>
  </si>
  <si>
    <t>23/24/625341/24001277</t>
  </si>
  <si>
    <t>23/24/625341/24001278</t>
  </si>
  <si>
    <t>23/24/625341/24001280</t>
  </si>
  <si>
    <t>23/24/625341/24001331</t>
  </si>
  <si>
    <t>23/24/625341/24001332</t>
  </si>
  <si>
    <t>23/24/625341/24001333</t>
  </si>
  <si>
    <t>23/24/625341/24001337</t>
  </si>
  <si>
    <t>23/24/625341/24001338</t>
  </si>
  <si>
    <t>23/24/625341/24001340</t>
  </si>
  <si>
    <t>23/24/625341/24001347</t>
  </si>
  <si>
    <t>23/24/625341/24001354</t>
  </si>
  <si>
    <t>23/24/627808/24001388</t>
  </si>
  <si>
    <t>23/24/627808/24001389</t>
  </si>
  <si>
    <t>23/24/627808/24003429</t>
  </si>
  <si>
    <t>23/24/628737/24001256</t>
  </si>
  <si>
    <t>23/24/628737/24001275</t>
  </si>
  <si>
    <t>23/24/628737/24001342</t>
  </si>
  <si>
    <t>23/24/628737/24001344</t>
  </si>
  <si>
    <t>23/24/628737/24001347</t>
  </si>
  <si>
    <t>23/24/628737/24001350</t>
  </si>
  <si>
    <t>23/24/628737/24001351</t>
  </si>
  <si>
    <t>23/24/628737/24001352</t>
  </si>
  <si>
    <t>23/24/628737/24001353</t>
  </si>
  <si>
    <t>23/24/628737/24001356</t>
  </si>
  <si>
    <t>23/24/628737/24001357</t>
  </si>
  <si>
    <t>23/24/628737/24001358</t>
  </si>
  <si>
    <t>23/24/628737/24001387</t>
  </si>
  <si>
    <t>23/24/628737/24001388</t>
  </si>
  <si>
    <t>23/24/628737/24001390</t>
  </si>
  <si>
    <t>23/24/628737/24001392</t>
  </si>
  <si>
    <t>23/24/628737/24003429</t>
  </si>
  <si>
    <t>23/24/635255/24001458</t>
  </si>
  <si>
    <t>23/24/635255/24001506</t>
  </si>
  <si>
    <t>23/24/635255/24001507</t>
  </si>
  <si>
    <t>23/24/637174/24001372</t>
  </si>
  <si>
    <t>23/24/637174/24001490</t>
  </si>
  <si>
    <t>23/24/637174/24001500</t>
  </si>
  <si>
    <t>23/24/637174/24001501</t>
  </si>
  <si>
    <t>23/24/637174/24001502</t>
  </si>
  <si>
    <t>23/24/637174/24001503</t>
  </si>
  <si>
    <t>23/24/637174/24001507</t>
  </si>
  <si>
    <t>23/24/637174/24001508</t>
  </si>
  <si>
    <t>23/24/637174/24001511</t>
  </si>
  <si>
    <t>23/24/637174/24001518</t>
  </si>
  <si>
    <t>23/24/637174/24001519</t>
  </si>
  <si>
    <t>23/24/637174/24001520</t>
  </si>
  <si>
    <t>23/24/637174/24001526</t>
  </si>
  <si>
    <t>23/24/637174/24001533</t>
  </si>
  <si>
    <t>23/24/637174/24002014</t>
  </si>
  <si>
    <t>23/24/637189/24001492</t>
  </si>
  <si>
    <t>23/24/637189/24001493</t>
  </si>
  <si>
    <t>23/24/637189/24001495</t>
  </si>
  <si>
    <t>23/24/637189/24001496</t>
  </si>
  <si>
    <t>23/24/637189/24001497</t>
  </si>
  <si>
    <t>23/24/637189/24001500</t>
  </si>
  <si>
    <t>23/24/638506/24001503</t>
  </si>
  <si>
    <t>23/24/638506/24001519</t>
  </si>
  <si>
    <t>23/24/638506/24001527</t>
  </si>
  <si>
    <t>23/24/638506/24001528</t>
  </si>
  <si>
    <t>23/24/638506/24001530</t>
  </si>
  <si>
    <t>23/24/638506/24001531</t>
  </si>
  <si>
    <t>23/24/638506/24001532</t>
  </si>
  <si>
    <t>23/24/638506/24001535</t>
  </si>
  <si>
    <t>23/24/638506/24001536</t>
  </si>
  <si>
    <t>23/24/638506/24001539</t>
  </si>
  <si>
    <t>23/24/638506/24001540</t>
  </si>
  <si>
    <t>23/24/904738/23003339</t>
  </si>
  <si>
    <t>23/24/904738/24001033</t>
  </si>
  <si>
    <t>23/24/904738/24001046</t>
  </si>
  <si>
    <t>23/24/904738/24001047</t>
  </si>
  <si>
    <t>23/24/904738/24001069</t>
  </si>
  <si>
    <t>23/630970/24001365</t>
  </si>
  <si>
    <t>23/630970/24001388</t>
  </si>
  <si>
    <t>23/630970/24001389</t>
  </si>
  <si>
    <t>23/630970/24001414</t>
  </si>
  <si>
    <t>23/630970/24001415</t>
  </si>
  <si>
    <t>23/630970/24001417</t>
  </si>
  <si>
    <t>23/630970/24001450</t>
  </si>
  <si>
    <t>23/630970/24001452</t>
  </si>
  <si>
    <t>23/630970/24001453</t>
  </si>
  <si>
    <t>23/630970/24001454</t>
  </si>
  <si>
    <t>23/630970/24001455</t>
  </si>
  <si>
    <t>23/23/011739/23001211</t>
  </si>
  <si>
    <t>23/23/012393/23001211</t>
  </si>
  <si>
    <t>23/23/012393/23001255</t>
  </si>
  <si>
    <t>23/23/017956/23001281</t>
  </si>
  <si>
    <t>23/23/019130/23001336</t>
  </si>
  <si>
    <t>23/23/019130/23001337</t>
  </si>
  <si>
    <t>23/23/021482/23001391</t>
  </si>
  <si>
    <t>23/23/021482/23001392</t>
  </si>
  <si>
    <t>23/23/022042/23001387</t>
  </si>
  <si>
    <t>23/23/022393/23001387</t>
  </si>
  <si>
    <t>23/23/022393/23001458</t>
  </si>
  <si>
    <t>23/23/022393/23001459</t>
  </si>
  <si>
    <t>23/23/022393/23001470</t>
  </si>
  <si>
    <t>23/23/022393/23001472</t>
  </si>
  <si>
    <t>23/23/022393/23001491</t>
  </si>
  <si>
    <t>23/23/022393/23001492</t>
  </si>
  <si>
    <t>23/23/022393/23002768</t>
  </si>
  <si>
    <t>23/23/025746/23001470</t>
  </si>
  <si>
    <t>23/23/025746/23001492</t>
  </si>
  <si>
    <t>23/23/025746/23001507</t>
  </si>
  <si>
    <t>23/23/025746/24001033</t>
  </si>
  <si>
    <t>23/23/901866/23001491</t>
  </si>
  <si>
    <t>23/23/901866/23001492</t>
  </si>
  <si>
    <t>23/23/901866/23001515</t>
  </si>
  <si>
    <t>23/23/901866/23001516</t>
  </si>
  <si>
    <t>23/23/901866/24001033</t>
  </si>
  <si>
    <t>23/23/902062/23001546</t>
  </si>
  <si>
    <t>23/23/902062/23001559</t>
  </si>
  <si>
    <t>23/23/902062/23001561</t>
  </si>
  <si>
    <t>23/23/902062/23001564</t>
  </si>
  <si>
    <t>23/23/902062/23001602</t>
  </si>
  <si>
    <t>23/23/902062/23001604</t>
  </si>
  <si>
    <t>23/23/902062/23001615</t>
  </si>
  <si>
    <t>23/23/902062/23001635</t>
  </si>
  <si>
    <t>23/23/902062/23001642</t>
  </si>
  <si>
    <t>23/23/902062/23003339</t>
  </si>
  <si>
    <t>23/23/902062/24001033</t>
  </si>
  <si>
    <t>23/23/904006/23001602</t>
  </si>
  <si>
    <t>23/23/904006/23001642</t>
  </si>
  <si>
    <t>23/24/600848/23003339</t>
  </si>
  <si>
    <t>23/24/600848/24001061</t>
  </si>
  <si>
    <t>23/24/600848/24001071</t>
  </si>
  <si>
    <t>23/24/600848/24001073</t>
  </si>
  <si>
    <t>23/24/606310/23003339</t>
  </si>
  <si>
    <t>23/24/606310/24001101</t>
  </si>
  <si>
    <t>23/24/606310/24001103</t>
  </si>
  <si>
    <t>23/24/606310/24001151</t>
  </si>
  <si>
    <t>23/24/606310/24001158</t>
  </si>
  <si>
    <t>23/24/610812/23003339</t>
  </si>
  <si>
    <t>23/24/610812/24001119</t>
  </si>
  <si>
    <t>23/24/610812/24001167</t>
  </si>
  <si>
    <t>23/24/610812/24001171</t>
  </si>
  <si>
    <t>23/24/610812/24001173</t>
  </si>
  <si>
    <t>23/24/610812/24001177</t>
  </si>
  <si>
    <t>23/24/610812/24001186</t>
  </si>
  <si>
    <t>23/24/610812/24001190</t>
  </si>
  <si>
    <t>23/24/610812/24001191</t>
  </si>
  <si>
    <t>23/24/610812/24001226</t>
  </si>
  <si>
    <t>23/24/610812/24001228</t>
  </si>
  <si>
    <t>23/24/610812/24001229</t>
  </si>
  <si>
    <t>23/24/614974/24001191</t>
  </si>
  <si>
    <t>23/24/614974/24001198</t>
  </si>
  <si>
    <t>23/24/614974/24001222</t>
  </si>
  <si>
    <t>23/24/614974/24001224</t>
  </si>
  <si>
    <t>23/24/614974/24001229</t>
  </si>
  <si>
    <t>23/24/625171/24001262</t>
  </si>
  <si>
    <t>23/24/625171/24001339</t>
  </si>
  <si>
    <t>23/24/625171/24001340</t>
  </si>
  <si>
    <t>23/24/627808/24001345</t>
  </si>
  <si>
    <t>23/24/627808/24001348</t>
  </si>
  <si>
    <t>23/24/627808/24001350</t>
  </si>
  <si>
    <t>23/24/627808/24001351</t>
  </si>
  <si>
    <t>23/24/627808/24001352</t>
  </si>
  <si>
    <t>23/24/627808/24001353</t>
  </si>
  <si>
    <t>23/24/638506/24001529</t>
  </si>
  <si>
    <t>23/24/638506/24002014</t>
  </si>
  <si>
    <t>RAKL</t>
  </si>
  <si>
    <t>23/24/641237/24001531</t>
  </si>
  <si>
    <t>23/24/641237/24001567</t>
  </si>
  <si>
    <t>ZIPPER,CORSCSZ006,6MM,1WAY</t>
  </si>
  <si>
    <t>18CM,CLOSEND,STDSLIDER,BLK</t>
  </si>
  <si>
    <t>23/24/004904/24001070</t>
  </si>
  <si>
    <t>23/24/004904/24001078</t>
  </si>
  <si>
    <t>23/24/004904/24001079</t>
  </si>
  <si>
    <t>23/24/004904/24001083</t>
  </si>
  <si>
    <t>23/24/004904/24001122</t>
  </si>
  <si>
    <t>23/24/618076/24001224</t>
  </si>
  <si>
    <t>23/24/618076/24001227</t>
  </si>
  <si>
    <t>23/24/618076/24001228</t>
  </si>
  <si>
    <t>23/24/618076/24001235</t>
  </si>
  <si>
    <t>23/24/618076/24001239</t>
  </si>
  <si>
    <t>23/24/618076/24001240</t>
  </si>
  <si>
    <t>23/24/618669/24001246</t>
  </si>
  <si>
    <t>23/24/618669/24001247</t>
  </si>
  <si>
    <t>23/24/624414/24001250</t>
  </si>
  <si>
    <t>23/24/624414/24001269</t>
  </si>
  <si>
    <t>23/24/624414/24001341</t>
  </si>
  <si>
    <t>23/24/624414/24001346</t>
  </si>
  <si>
    <t>23/24/624414/24001366</t>
  </si>
  <si>
    <t>23/24/624414/24001388</t>
  </si>
  <si>
    <t>23/24/624414/24001389</t>
  </si>
  <si>
    <t>23/24/624414/24001391</t>
  </si>
  <si>
    <t>23/24/624414/24001392</t>
  </si>
  <si>
    <t>23/24/624414/24001393</t>
  </si>
  <si>
    <t>23/24/624414/24001414</t>
  </si>
  <si>
    <t>23/24/624414/24001415</t>
  </si>
  <si>
    <t>23/24/624414/24001490</t>
  </si>
  <si>
    <t>23/24/625341/24001344</t>
  </si>
  <si>
    <t>23/24/625341/24001388</t>
  </si>
  <si>
    <t>23/24/635255/24001490</t>
  </si>
  <si>
    <t>23/24/635255/24001496</t>
  </si>
  <si>
    <t>23/24/635255/24001497</t>
  </si>
  <si>
    <t>23/24/635255/24001508</t>
  </si>
  <si>
    <t>23/24/637174/24001493</t>
  </si>
  <si>
    <t>23/24/637189/24001494</t>
  </si>
  <si>
    <t>23/24/637330/24001520</t>
  </si>
  <si>
    <t>23/24/904738/23001635</t>
  </si>
  <si>
    <t>23/24/904738/24001034</t>
  </si>
  <si>
    <t>23/24/904738/24001061</t>
  </si>
  <si>
    <t>23/24/904738/24001062</t>
  </si>
  <si>
    <t>23/24/904738/24001074</t>
  </si>
  <si>
    <t>23/630970/24001456</t>
  </si>
  <si>
    <t>23/630970/24001457</t>
  </si>
  <si>
    <t>23/630970/24001458</t>
  </si>
  <si>
    <t>23/23/014096/23001211</t>
  </si>
  <si>
    <t>23/23/017956/23001392</t>
  </si>
  <si>
    <t>23/23/019130/23001281</t>
  </si>
  <si>
    <t>23/23/019130/23001392</t>
  </si>
  <si>
    <t>23/23/021482/23001387</t>
  </si>
  <si>
    <t>23/23/022393/23001515</t>
  </si>
  <si>
    <t>23/23/024562/23001470</t>
  </si>
  <si>
    <t>23/23/024562/23001492</t>
  </si>
  <si>
    <t>23/23/025746/23001515</t>
  </si>
  <si>
    <t>23/23/902042/23001491</t>
  </si>
  <si>
    <t>23/23/902042/23001515</t>
  </si>
  <si>
    <t>23/23/902042/23001516</t>
  </si>
  <si>
    <t>23/23/902042/23001546</t>
  </si>
  <si>
    <t>23/23/902042/23001559</t>
  </si>
  <si>
    <t>23/23/902042/23001561</t>
  </si>
  <si>
    <t>23/23/902042/23001564</t>
  </si>
  <si>
    <t>23/23/902042/23001602</t>
  </si>
  <si>
    <t>23/23/902042/23001604</t>
  </si>
  <si>
    <t>23/23/902042/23001615</t>
  </si>
  <si>
    <t>23/23/902042/23003339</t>
  </si>
  <si>
    <t>23/23/904006/23001604</t>
  </si>
  <si>
    <t>23/23/904006/23001615</t>
  </si>
  <si>
    <t>23/23/904006/23001635</t>
  </si>
  <si>
    <t>23/23/904006/23001643</t>
  </si>
  <si>
    <t>23/24/600848/24001072</t>
  </si>
  <si>
    <t>23/24/600848/24001167</t>
  </si>
  <si>
    <t>23/24/606310/24001102</t>
  </si>
  <si>
    <t>23/24/606310/24001119</t>
  </si>
  <si>
    <t>23/24/606310/24001120</t>
  </si>
  <si>
    <t>23/24/606310/24001159</t>
  </si>
  <si>
    <t>23/24/606310/24001167</t>
  </si>
  <si>
    <t>23/24/609652/23003339</t>
  </si>
  <si>
    <t>23/24/609652/24001167</t>
  </si>
  <si>
    <t>23/24/609652/24001168</t>
  </si>
  <si>
    <t>23/24/609652/24001171</t>
  </si>
  <si>
    <t>23/24/609652/24001172</t>
  </si>
  <si>
    <t>23/24/609652/24001177</t>
  </si>
  <si>
    <t>23/24/609652/24001178</t>
  </si>
  <si>
    <t>23/24/609652/24001186</t>
  </si>
  <si>
    <t>23/24/609652/24001187</t>
  </si>
  <si>
    <t>23/24/609652/24001190</t>
  </si>
  <si>
    <t>23/24/609652/24001191</t>
  </si>
  <si>
    <t>23/24/609652/24001192</t>
  </si>
  <si>
    <t>23/24/609652/24001226</t>
  </si>
  <si>
    <t>23/24/609652/24001227</t>
  </si>
  <si>
    <t>23/24/609652/24001228</t>
  </si>
  <si>
    <t>23/24/611691/24001227</t>
  </si>
  <si>
    <t>23/24/611691/24001248</t>
  </si>
  <si>
    <t>23/24/611691/24001250</t>
  </si>
  <si>
    <t>23/24/611691/24001252</t>
  </si>
  <si>
    <t>23/24/611691/24001256</t>
  </si>
  <si>
    <t>23/24/611691/24001262</t>
  </si>
  <si>
    <t>23/24/611691/24001269</t>
  </si>
  <si>
    <t>23/24/611691/24001270</t>
  </si>
  <si>
    <t>23/24/611691/24001271</t>
  </si>
  <si>
    <t>23/24/611691/24001272</t>
  </si>
  <si>
    <t>23/24/611691/24001277</t>
  </si>
  <si>
    <t>23/24/611691/24001278</t>
  </si>
  <si>
    <t>23/24/611691/24001280</t>
  </si>
  <si>
    <t>23/24/611691/24001340</t>
  </si>
  <si>
    <t>23/24/611691/24001343</t>
  </si>
  <si>
    <t>23/24/611691/24001354</t>
  </si>
  <si>
    <t>23/24/611691/24001366</t>
  </si>
  <si>
    <t>23/24/611691/24001387</t>
  </si>
  <si>
    <t>23/24/611691/24001388</t>
  </si>
  <si>
    <t>23/24/611691/24001390</t>
  </si>
  <si>
    <t>23/24/611691/24001392</t>
  </si>
  <si>
    <t>23/24/611691/24002014</t>
  </si>
  <si>
    <t>23/24/614974/24001192</t>
  </si>
  <si>
    <t>23/24/614974/24001235</t>
  </si>
  <si>
    <t>23/24/627808/24001341</t>
  </si>
  <si>
    <t>23/24/627808/24001342</t>
  </si>
  <si>
    <t>23/24/627808/24001343</t>
  </si>
  <si>
    <t>23/24/627808/24001344</t>
  </si>
  <si>
    <t>23/24/627808/24001346</t>
  </si>
  <si>
    <t>23/24/627808/24001356</t>
  </si>
  <si>
    <t>23/24/627808/24001415</t>
  </si>
  <si>
    <t>23/24/627808/24001449</t>
  </si>
  <si>
    <t>23/24/627808/24001450</t>
  </si>
  <si>
    <t>23/24/627808/24001451</t>
  </si>
  <si>
    <t>23/24/627808/24001452</t>
  </si>
  <si>
    <t>23/24/638506/24001518</t>
  </si>
  <si>
    <t>THREAD,100% META ARAMID</t>
  </si>
  <si>
    <t>BF M100,BF533,RYAL BLU54,40/3</t>
  </si>
  <si>
    <t>23/23/018756/23001336</t>
  </si>
  <si>
    <t>23/23/021156/23001391</t>
  </si>
  <si>
    <t>23/23/021156/23001491</t>
  </si>
  <si>
    <t>23/23/021156/24001069</t>
  </si>
  <si>
    <t>23/23/021744/23001459</t>
  </si>
  <si>
    <t>23/23/021744/23001472</t>
  </si>
  <si>
    <t>23/23/021744/23001491</t>
  </si>
  <si>
    <t>23/23/021744/23001642</t>
  </si>
  <si>
    <t>23/23/021744/23001643</t>
  </si>
  <si>
    <t>23/23/021744/24001069</t>
  </si>
  <si>
    <t>23/23/021744/24001226</t>
  </si>
  <si>
    <t>23/23/021744/24001340</t>
  </si>
  <si>
    <t>23/24/610604/24001101</t>
  </si>
  <si>
    <t>23/24/610604/24001103</t>
  </si>
  <si>
    <t>23/24/610604/24001158</t>
  </si>
  <si>
    <t>23/24/610604/24001159</t>
  </si>
  <si>
    <t>23/24/610604/24001224</t>
  </si>
  <si>
    <t>23/24/610604/24001226</t>
  </si>
  <si>
    <t>23/24/618531/24001226</t>
  </si>
  <si>
    <t>23/24/618531/24002014</t>
  </si>
  <si>
    <t>23/23/013399/23001211</t>
  </si>
  <si>
    <t>23/23/013399/23001255</t>
  </si>
  <si>
    <t>23/23/013399/23001336</t>
  </si>
  <si>
    <t>23/23/013399/24001069</t>
  </si>
  <si>
    <t>23/24/603786/23003339</t>
  </si>
  <si>
    <t>23/24/603786/24001069</t>
  </si>
  <si>
    <t>23/24/603786/24001070</t>
  </si>
  <si>
    <t>23/24/603786/24001101</t>
  </si>
  <si>
    <t>23/24/603786/24001226</t>
  </si>
  <si>
    <t>23/24/603786/24001340</t>
  </si>
  <si>
    <t>23/24/614752/24001191</t>
  </si>
  <si>
    <t>23/24/614752/24001226</t>
  </si>
  <si>
    <t>23/24/614752/24001340</t>
  </si>
  <si>
    <t>23/24/620369/24001191</t>
  </si>
  <si>
    <t>23/24/620369/24001226</t>
  </si>
  <si>
    <t>23/24/620369/24001269</t>
  </si>
  <si>
    <t>23/24/620369/24001270</t>
  </si>
  <si>
    <t>23/24/620369/24001277</t>
  </si>
  <si>
    <t>23/24/620369/24001278</t>
  </si>
  <si>
    <t>23/24/620369/24001337</t>
  </si>
  <si>
    <t>23/24/620369/24001340</t>
  </si>
  <si>
    <t>23/24/620369/24001345</t>
  </si>
  <si>
    <t>23/24/620369/24002014</t>
  </si>
  <si>
    <t>23/24/628851/24001269</t>
  </si>
  <si>
    <t>23/24/628851/24001270</t>
  </si>
  <si>
    <t>23/24/628851/24001340</t>
  </si>
  <si>
    <t>23/24/630603/24001277</t>
  </si>
  <si>
    <t>23/24/630603/24001278</t>
  </si>
  <si>
    <t>23/24/630603/24001337</t>
  </si>
  <si>
    <t>23/24/630603/24001340</t>
  </si>
  <si>
    <t>23/24/630603/24001345</t>
  </si>
  <si>
    <t>23/24/630603/24001353</t>
  </si>
  <si>
    <t>23/24/630603/24001356</t>
  </si>
  <si>
    <t>23/24/630603/24001365</t>
  </si>
  <si>
    <t>23/24/630603/24001372</t>
  </si>
  <si>
    <t>23/24/630603/24001388</t>
  </si>
  <si>
    <t>23/24/630603/24001416</t>
  </si>
  <si>
    <t>23/24/630603/24001452</t>
  </si>
  <si>
    <t>23/24/636914/24001356</t>
  </si>
  <si>
    <t>23/24/636914/24001365</t>
  </si>
  <si>
    <t>23/24/636914/24001372</t>
  </si>
  <si>
    <t>23/24/636914/24001388</t>
  </si>
  <si>
    <t>23/24/636914/24001416</t>
  </si>
  <si>
    <t>23/24/636914/24001418</t>
  </si>
  <si>
    <t>23/24/636914/24001500</t>
  </si>
  <si>
    <t>23/24/637381/724001506</t>
  </si>
  <si>
    <t>23/2424001500724001506</t>
  </si>
  <si>
    <t>183992/24001098</t>
  </si>
  <si>
    <t>2776335/24001226</t>
  </si>
  <si>
    <t>BUTTON, PRESS BUTTON</t>
  </si>
  <si>
    <t>CAP 0155271</t>
  </si>
  <si>
    <t>23/24/624235/24001247</t>
  </si>
  <si>
    <t>23/24/624235/24001248</t>
  </si>
  <si>
    <t>23/24/624235/24001252</t>
  </si>
  <si>
    <t>23/24/624235/24001256</t>
  </si>
  <si>
    <t>23/24/624235/24001262</t>
  </si>
  <si>
    <t>23/24/624235/24001264</t>
  </si>
  <si>
    <t>23/24/624235/24001269</t>
  </si>
  <si>
    <t>23/24/624235/24001270</t>
  </si>
  <si>
    <t>23/24/624235/24001271</t>
  </si>
  <si>
    <t>23/24/624235/24001272</t>
  </si>
  <si>
    <t>23/24/624235/24001273</t>
  </si>
  <si>
    <t>23/24/624235/24001274</t>
  </si>
  <si>
    <t>23/24/624235/24001275</t>
  </si>
  <si>
    <t>23/24/624235/24001277</t>
  </si>
  <si>
    <t>23/24/624235/24001278</t>
  </si>
  <si>
    <t>23/24/624235/24001280</t>
  </si>
  <si>
    <t>23/24/624235/24001331</t>
  </si>
  <si>
    <t>23/24/624235/24001332</t>
  </si>
  <si>
    <t>23/24/624235/24001333</t>
  </si>
  <si>
    <t>23/24/624235/24001337</t>
  </si>
  <si>
    <t>23/24/624235/24001338</t>
  </si>
  <si>
    <t>23/24/624235/24001354</t>
  </si>
  <si>
    <t>23/24/624235/24001355</t>
  </si>
  <si>
    <t>23/24/629514/24001338</t>
  </si>
  <si>
    <t>23/24/629514/24001346</t>
  </si>
  <si>
    <t>23/24/629514/24001351</t>
  </si>
  <si>
    <t>23/24/629514/24001359</t>
  </si>
  <si>
    <t>23/24/629514/24001388</t>
  </si>
  <si>
    <t>23/24/630444/24001347</t>
  </si>
  <si>
    <t>23/24/630444/24001348</t>
  </si>
  <si>
    <t>23/24/630444/24001351</t>
  </si>
  <si>
    <t>23/24/630444/24001352</t>
  </si>
  <si>
    <t>23/24/630444/24001353</t>
  </si>
  <si>
    <t>23/24/630444/24001356</t>
  </si>
  <si>
    <t>23/24/630444/24001357</t>
  </si>
  <si>
    <t>23/24/630444/24001358</t>
  </si>
  <si>
    <t>23/24/630444/24001365</t>
  </si>
  <si>
    <t>23/24/630444/24001366</t>
  </si>
  <si>
    <t>23/24/630444/24001372</t>
  </si>
  <si>
    <t>23/24/630444/24001387</t>
  </si>
  <si>
    <t>23/24/630444/24001388</t>
  </si>
  <si>
    <t>23/24/630444/24001390</t>
  </si>
  <si>
    <t>23/24/630444/24001392</t>
  </si>
  <si>
    <t>23/24/630444/24001393</t>
  </si>
  <si>
    <t>23/24/631669/24001388</t>
  </si>
  <si>
    <t>23/24/631669/24001389</t>
  </si>
  <si>
    <t>23/24/631669/24001393</t>
  </si>
  <si>
    <t>23/24/631669/24001414</t>
  </si>
  <si>
    <t>23/24/631669/24001415</t>
  </si>
  <si>
    <t>23/24/631669/24001417</t>
  </si>
  <si>
    <t>23/24/631669/24001448</t>
  </si>
  <si>
    <t>23/24/631669/24001449</t>
  </si>
  <si>
    <t>23/24/631669/24001450</t>
  </si>
  <si>
    <t>23/24/631669/24001451</t>
  </si>
  <si>
    <t>23/24/631669/24001452</t>
  </si>
  <si>
    <t>23/24/631669/24001453</t>
  </si>
  <si>
    <t>23/24/631669/24001454</t>
  </si>
  <si>
    <t>23/24/631669/24001455</t>
  </si>
  <si>
    <t>23/24/631669/24001456</t>
  </si>
  <si>
    <t>23/24/631669/24001488</t>
  </si>
  <si>
    <t>23/24/631669/24001491</t>
  </si>
  <si>
    <t>23/24/635681/24001391</t>
  </si>
  <si>
    <t>23/24/635681/24001454</t>
  </si>
  <si>
    <t>23/24/635681/24001456</t>
  </si>
  <si>
    <t>23/24/635681/24001457</t>
  </si>
  <si>
    <t>23/24/635681/24001458</t>
  </si>
  <si>
    <t>23/24/635681/24001490</t>
  </si>
  <si>
    <t>23/24/635681/24001492</t>
  </si>
  <si>
    <t>23/24/635681/24001493</t>
  </si>
  <si>
    <t>23/24/635681/24001494</t>
  </si>
  <si>
    <t>23/24/635681/24001495</t>
  </si>
  <si>
    <t>23/24/635681/24001496</t>
  </si>
  <si>
    <t>23/24/635681/24001497</t>
  </si>
  <si>
    <t>23/24/635681/24001500</t>
  </si>
  <si>
    <t>23/24/635681/24001501</t>
  </si>
  <si>
    <t>23/24/635681/24001502</t>
  </si>
  <si>
    <t>23/24/635681/24001506</t>
  </si>
  <si>
    <t>23/24/635681/24001507</t>
  </si>
  <si>
    <t>23/24/635681/24001508</t>
  </si>
  <si>
    <t>23/24/635681/24001527</t>
  </si>
  <si>
    <t>23/24/635681/24001538</t>
  </si>
  <si>
    <t>23/24/638786/24001454</t>
  </si>
  <si>
    <t>23/24/638786/24001455</t>
  </si>
  <si>
    <t>23/24/638786/24001495</t>
  </si>
  <si>
    <t>23/24/638786/24001503</t>
  </si>
  <si>
    <t>23/24/638786/24001511</t>
  </si>
  <si>
    <t>23/24/638786/24001518</t>
  </si>
  <si>
    <t>23/24/638786/24001519</t>
  </si>
  <si>
    <t>23/24/638786/24001520</t>
  </si>
  <si>
    <t>23/24/638786/24001525</t>
  </si>
  <si>
    <t>23/24/638786/24001526</t>
  </si>
  <si>
    <t>23/24/638786/24001527</t>
  </si>
  <si>
    <t>23/24/638786/24001528</t>
  </si>
  <si>
    <t>23/24/638786/24001529</t>
  </si>
  <si>
    <t>23/24/638786/24001532</t>
  </si>
  <si>
    <t>23/24/638786/24001533</t>
  </si>
  <si>
    <t>23/24/638786/24001538</t>
  </si>
  <si>
    <t>23/24/638786/24001539</t>
  </si>
  <si>
    <t>23/24/638786/24001540</t>
  </si>
  <si>
    <t>23/24/638786/24001543</t>
  </si>
  <si>
    <t>23/24/638786/24001554</t>
  </si>
  <si>
    <t>23/24/638786/24002014</t>
  </si>
  <si>
    <t>23/23/013954/23001211</t>
  </si>
  <si>
    <t>23/23/013954/23001255</t>
  </si>
  <si>
    <t>23/23/013954/23001281</t>
  </si>
  <si>
    <t>23/23/013954/23001387</t>
  </si>
  <si>
    <t>23/23/013954/23001492</t>
  </si>
  <si>
    <t>23/23/013954/23001615</t>
  </si>
  <si>
    <t>23/23/013954/23001635</t>
  </si>
  <si>
    <t>23/23/013954/24001034</t>
  </si>
  <si>
    <t>23/23/013954/24001120</t>
  </si>
  <si>
    <t>23/23/017952/23001281</t>
  </si>
  <si>
    <t>23/23/017952/23001336</t>
  </si>
  <si>
    <t>23/23/017952/23001337</t>
  </si>
  <si>
    <t>23/23/020762/23001387</t>
  </si>
  <si>
    <t>23/23/020762/23001391</t>
  </si>
  <si>
    <t>23/23/020762/23001392</t>
  </si>
  <si>
    <t>23/23/021525/23001458</t>
  </si>
  <si>
    <t>23/23/021525/23001459</t>
  </si>
  <si>
    <t>23/23/021525/23001470</t>
  </si>
  <si>
    <t>23/23/021525/23001472</t>
  </si>
  <si>
    <t>23/23/021525/23001491</t>
  </si>
  <si>
    <t>23/23/021525/23001492</t>
  </si>
  <si>
    <t>23/23/021525/23001636</t>
  </si>
  <si>
    <t>23/23/021525/23002768</t>
  </si>
  <si>
    <t>23/23/022532/23001491</t>
  </si>
  <si>
    <t>23/23/022532/23001492</t>
  </si>
  <si>
    <t>23/23/022532/23001507</t>
  </si>
  <si>
    <t>23/23/022532/23001515</t>
  </si>
  <si>
    <t>23/23/022532/23001516</t>
  </si>
  <si>
    <t>23/23/022532/23001546</t>
  </si>
  <si>
    <t>23/23/022532/23001559</t>
  </si>
  <si>
    <t>23/23/022532/23001561</t>
  </si>
  <si>
    <t>23/23/022532/23001564</t>
  </si>
  <si>
    <t>23/23/022532/23001602</t>
  </si>
  <si>
    <t>23/23/022532/23001604</t>
  </si>
  <si>
    <t>23/23/022532/23001615</t>
  </si>
  <si>
    <t>23/23/022532/23002768</t>
  </si>
  <si>
    <t>23/23/022532/24001120</t>
  </si>
  <si>
    <t>23/23/35748/23001635</t>
  </si>
  <si>
    <t>23/23/35748/23001642</t>
  </si>
  <si>
    <t>23/23/35748/23001643</t>
  </si>
  <si>
    <t>23/23/35748/23003339</t>
  </si>
  <si>
    <t>23/24/001317/23001636</t>
  </si>
  <si>
    <t>23/24/001317/23003339</t>
  </si>
  <si>
    <t>23/24/001317/24001033</t>
  </si>
  <si>
    <t>23/24/001317/24001034</t>
  </si>
  <si>
    <t>23/24/001317/24001035</t>
  </si>
  <si>
    <t>23/24/001317/24001046</t>
  </si>
  <si>
    <t>23/24/001317/24001047</t>
  </si>
  <si>
    <t>23/24/001317/24001061</t>
  </si>
  <si>
    <t>23/24/001317/24001062</t>
  </si>
  <si>
    <t>23/24/001317/24001069</t>
  </si>
  <si>
    <t>23/24/001317/24001070</t>
  </si>
  <si>
    <t>23/24/001317/24001071</t>
  </si>
  <si>
    <t>23/24/001317/24001072</t>
  </si>
  <si>
    <t>23/24/001317/24001073</t>
  </si>
  <si>
    <t>23/24/001317/24001074</t>
  </si>
  <si>
    <t>23/24/001317/24001077</t>
  </si>
  <si>
    <t>23/24/001317/24001078</t>
  </si>
  <si>
    <t>23/24/001317/24001079</t>
  </si>
  <si>
    <t>23/24/001317/24001082</t>
  </si>
  <si>
    <t>23/24/001317/24001083</t>
  </si>
  <si>
    <t>23/24/001317/24001120</t>
  </si>
  <si>
    <t>23/24/001317/24001121</t>
  </si>
  <si>
    <t>23/24/001317/24001122</t>
  </si>
  <si>
    <t>23/24/606978/23003339</t>
  </si>
  <si>
    <t>23/24/606978/24001101</t>
  </si>
  <si>
    <t>23/24/606978/24001102</t>
  </si>
  <si>
    <t>23/24/606978/24001103</t>
  </si>
  <si>
    <t>23/24/606978/24001119</t>
  </si>
  <si>
    <t>23/24/606978/24001120</t>
  </si>
  <si>
    <t>23/24/606978/24001151</t>
  </si>
  <si>
    <t>23/24/606978/24001158</t>
  </si>
  <si>
    <t>23/24/606978/24001173</t>
  </si>
  <si>
    <t>23/24/610826/24001158</t>
  </si>
  <si>
    <t>23/24/610826/24001159</t>
  </si>
  <si>
    <t>23/24/610826/24001167</t>
  </si>
  <si>
    <t>23/24/610826/24001168</t>
  </si>
  <si>
    <t>23/24/610826/24001171</t>
  </si>
  <si>
    <t>23/24/610826/24001172</t>
  </si>
  <si>
    <t>23/24/610826/24001177</t>
  </si>
  <si>
    <t>23/24/610826/24001178</t>
  </si>
  <si>
    <t>23/24/610826/24001338</t>
  </si>
  <si>
    <t>23/24/614843/24001186</t>
  </si>
  <si>
    <t>23/24/614843/24001187</t>
  </si>
  <si>
    <t>23/24/614843/24001190</t>
  </si>
  <si>
    <t>23/24/614843/24001191</t>
  </si>
  <si>
    <t>23/24/614843/24001192</t>
  </si>
  <si>
    <t>23/24/614843/24001198</t>
  </si>
  <si>
    <t>23/24/614843/24001224</t>
  </si>
  <si>
    <t>23/24/614843/24001226</t>
  </si>
  <si>
    <t>23/24/614843/24001227</t>
  </si>
  <si>
    <t>23/24/614843/24001228</t>
  </si>
  <si>
    <t>23/24/614843/24001229</t>
  </si>
  <si>
    <t>23/24/614843/24001232</t>
  </si>
  <si>
    <t>23/24/614843/24001233</t>
  </si>
  <si>
    <t>23/24/614843/24001234</t>
  </si>
  <si>
    <t>23/24/614843/24001241</t>
  </si>
  <si>
    <t>23/24/614843/24001245</t>
  </si>
  <si>
    <t>23/24/614843/24002014</t>
  </si>
  <si>
    <t>27/24/619879/24001222</t>
  </si>
  <si>
    <t>27/24/619879/24001235</t>
  </si>
  <si>
    <t>27/24/619879/24001236</t>
  </si>
  <si>
    <t>27/24/619879/24001237</t>
  </si>
  <si>
    <t>27/24/619879/24001238</t>
  </si>
  <si>
    <t>27/24/619879/24001239</t>
  </si>
  <si>
    <t>27/24/619879/24001240</t>
  </si>
  <si>
    <t>27/24/619879/24001245</t>
  </si>
  <si>
    <t>27/24/619879/24001246</t>
  </si>
  <si>
    <t>27/24/619879/24001249</t>
  </si>
  <si>
    <t>27/24/619879/24001250</t>
  </si>
  <si>
    <t>27/24/619879/24001251</t>
  </si>
  <si>
    <t>27/24/619879/24001264</t>
  </si>
  <si>
    <t>27/24/619879/24001338</t>
  </si>
  <si>
    <t>23/24/640957/24001531</t>
  </si>
  <si>
    <t>23/24/640957/24001535</t>
  </si>
  <si>
    <t>23/24/640957/24001536</t>
  </si>
  <si>
    <t>23/24/640957/24002014</t>
  </si>
  <si>
    <t>27/24/619879/24001232</t>
  </si>
  <si>
    <t>SOCKET 0165618</t>
  </si>
  <si>
    <t>23/24/635681/24001503</t>
  </si>
  <si>
    <t>23/24/638786/24001456</t>
  </si>
  <si>
    <t>23/23/013954/24001121</t>
  </si>
  <si>
    <t>23/23/022532/24001121</t>
  </si>
  <si>
    <t>STUD 0101144</t>
  </si>
  <si>
    <t>23/24/629514/24001347</t>
  </si>
  <si>
    <t>23/24/629514/24001348</t>
  </si>
  <si>
    <t>23/24/629514/24001352</t>
  </si>
  <si>
    <t>23/24/629514/24001353</t>
  </si>
  <si>
    <t>23/24/629514/24001356</t>
  </si>
  <si>
    <t>23/24/629514/24001357</t>
  </si>
  <si>
    <t>23/24/629514/24001358</t>
  </si>
  <si>
    <t>23/24/629514/24001365</t>
  </si>
  <si>
    <t>23/24/629514/24001366</t>
  </si>
  <si>
    <t>23/24/629514/24001372</t>
  </si>
  <si>
    <t>23/24/629514/24001387</t>
  </si>
  <si>
    <t>23/24/629514/24001390</t>
  </si>
  <si>
    <t>23/24/629514/24001392</t>
  </si>
  <si>
    <t>23/24/629514/24001393</t>
  </si>
  <si>
    <t>23/24/635681/24001455</t>
  </si>
  <si>
    <t>23/23/022532/24001072</t>
  </si>
  <si>
    <t>23/24/610826/24001245</t>
  </si>
  <si>
    <t>23/24/614843/24001338</t>
  </si>
  <si>
    <t>2774961/24001072</t>
  </si>
  <si>
    <t>2777553/24001245</t>
  </si>
  <si>
    <t>2777553/24001246</t>
  </si>
  <si>
    <t>2777553/24001338</t>
  </si>
  <si>
    <t>POS 0101143</t>
  </si>
  <si>
    <t>2784440/24001488</t>
  </si>
  <si>
    <t>23/24/610826/24001233</t>
  </si>
  <si>
    <t>23/24/614843/24001246</t>
  </si>
  <si>
    <t>LOOP, TLRHLZZ020</t>
  </si>
  <si>
    <t>20MM CASMOLON LOOP, BLACK</t>
  </si>
  <si>
    <t>23/23/904583/23001635</t>
  </si>
  <si>
    <t>23/23/904583/23001636</t>
  </si>
  <si>
    <t>23/23/904583/23001642</t>
  </si>
  <si>
    <t>23/23/904583/23003339</t>
  </si>
  <si>
    <t>23/23/904583/24001033</t>
  </si>
  <si>
    <t>23/23/904583/24001338</t>
  </si>
  <si>
    <t>23/23/904583/24001418</t>
  </si>
  <si>
    <t>23/23/904583/24001508</t>
  </si>
  <si>
    <t>23/24/601358/23003339</t>
  </si>
  <si>
    <t>23/24/601358/24001077</t>
  </si>
  <si>
    <t>23/24/601358/24001078</t>
  </si>
  <si>
    <t>23/24/601358/24001079</t>
  </si>
  <si>
    <t>23/24/601358/24001245</t>
  </si>
  <si>
    <t>23/24/601358/24001250</t>
  </si>
  <si>
    <t>23/24/601358/24001333</t>
  </si>
  <si>
    <t>23/24/601358/24001338</t>
  </si>
  <si>
    <t>23/24/601358/24001418</t>
  </si>
  <si>
    <t>23/24/601358/24001508</t>
  </si>
  <si>
    <t>23/24/608940/23003339</t>
  </si>
  <si>
    <t>23/24/608940/24001101</t>
  </si>
  <si>
    <t>23/24/608940/24001102</t>
  </si>
  <si>
    <t>23/24/608940/24001103</t>
  </si>
  <si>
    <t>23/24/608940/24001119</t>
  </si>
  <si>
    <t>23/24/608940/24001120</t>
  </si>
  <si>
    <t>23/24/608940/24001121</t>
  </si>
  <si>
    <t>23/24/608940/24001122</t>
  </si>
  <si>
    <t>23/24/608940/24001151</t>
  </si>
  <si>
    <t>23/24/608940/24001158</t>
  </si>
  <si>
    <t>23/24/608940/24001159</t>
  </si>
  <si>
    <t>23/24/608940/24001167</t>
  </si>
  <si>
    <t>23/24/608940/24001168</t>
  </si>
  <si>
    <t>23/24/608940/24001171</t>
  </si>
  <si>
    <t>23/24/608940/24001172</t>
  </si>
  <si>
    <t>23/24/608940/24001173</t>
  </si>
  <si>
    <t>23/24/608940/24001177</t>
  </si>
  <si>
    <t>23/24/608940/24001178</t>
  </si>
  <si>
    <t>23/24/608940/24001229</t>
  </si>
  <si>
    <t>23/24/608940/24001233</t>
  </si>
  <si>
    <t>23/24/608940/24001234</t>
  </si>
  <si>
    <t>23/24/608940/24001245</t>
  </si>
  <si>
    <t>23/24/608940/24001264</t>
  </si>
  <si>
    <t>23/24/608940/24001333</t>
  </si>
  <si>
    <t>23/24/608940/24001338</t>
  </si>
  <si>
    <t>23/24/608940/24001418</t>
  </si>
  <si>
    <t>23/24/608940/24001508</t>
  </si>
  <si>
    <t>23/24/617919/24001191</t>
  </si>
  <si>
    <t>23/24/617919/24001198</t>
  </si>
  <si>
    <t>23/24/617919/24001222</t>
  </si>
  <si>
    <t>23/24/617919/24001224</t>
  </si>
  <si>
    <t>23/24/617919/24001227</t>
  </si>
  <si>
    <t>23/24/617919/24001232</t>
  </si>
  <si>
    <t>23/24/617919/24001233</t>
  </si>
  <si>
    <t>23/24/617919/24001234</t>
  </si>
  <si>
    <t>23/24/617919/24001235</t>
  </si>
  <si>
    <t>23/24/617919/24001236</t>
  </si>
  <si>
    <t>23/24/617919/24001237</t>
  </si>
  <si>
    <t>23/24/617919/24001238</t>
  </si>
  <si>
    <t>23/24/617919/24001239</t>
  </si>
  <si>
    <t>23/24/617919/24001240</t>
  </si>
  <si>
    <t>23/24/617919/24001245</t>
  </si>
  <si>
    <t>23/24/617919/24001248</t>
  </si>
  <si>
    <t>23/24/617919/24001332</t>
  </si>
  <si>
    <t>23/24/617919/24001333</t>
  </si>
  <si>
    <t>23/24/617919/24001338</t>
  </si>
  <si>
    <t>23/24/617919/24001339</t>
  </si>
  <si>
    <t>23/24/620534/24001245</t>
  </si>
  <si>
    <t>23/24/620534/24001246</t>
  </si>
  <si>
    <t>23/24/620534/24001247</t>
  </si>
  <si>
    <t>23/24/620534/24001249</t>
  </si>
  <si>
    <t>23/24/620534/24001251</t>
  </si>
  <si>
    <t>23/24/620534/24001252</t>
  </si>
  <si>
    <t>23/24/620534/24001256</t>
  </si>
  <si>
    <t>23/24/620534/24001262</t>
  </si>
  <si>
    <t>23/24/620534/24001269</t>
  </si>
  <si>
    <t>23/24/620534/24001270</t>
  </si>
  <si>
    <t>23/24/620534/24001271</t>
  </si>
  <si>
    <t>23/24/620534/24001272</t>
  </si>
  <si>
    <t>23/24/620534/24001273</t>
  </si>
  <si>
    <t>23/24/620534/24001274</t>
  </si>
  <si>
    <t>23/24/620534/24001275</t>
  </si>
  <si>
    <t>23/24/620534/24001277</t>
  </si>
  <si>
    <t>23/24/620534/24001278</t>
  </si>
  <si>
    <t>23/24/620534/24001280</t>
  </si>
  <si>
    <t>23/24/620534/24001333</t>
  </si>
  <si>
    <t>23/24/620534/24001334</t>
  </si>
  <si>
    <t>23/24/620534/24001338</t>
  </si>
  <si>
    <t>23/24/620534/24001344</t>
  </si>
  <si>
    <t>23/24/620534/24001354</t>
  </si>
  <si>
    <t>23/24/620534/24001355</t>
  </si>
  <si>
    <t>23/24/630606/24001389</t>
  </si>
  <si>
    <t>23/24/630606/24001393</t>
  </si>
  <si>
    <t>23/24/630606/24001414</t>
  </si>
  <si>
    <t>23/24/630606/24001415</t>
  </si>
  <si>
    <t>23/24/630606/24001417</t>
  </si>
  <si>
    <t>23/24/630606/24001418</t>
  </si>
  <si>
    <t>23/24/630606/24001448</t>
  </si>
  <si>
    <t>23/24/630606/24001449</t>
  </si>
  <si>
    <t>23/24/630606/24001450</t>
  </si>
  <si>
    <t>23/24/630606/24001451</t>
  </si>
  <si>
    <t>23/24/630606/24001452</t>
  </si>
  <si>
    <t>23/24/630606/24001453</t>
  </si>
  <si>
    <t>23/24/630606/24001454</t>
  </si>
  <si>
    <t>23/24/630606/24001455</t>
  </si>
  <si>
    <t>23/24/630606/24001456</t>
  </si>
  <si>
    <t>23/24/630606/24001457</t>
  </si>
  <si>
    <t>23/24/630606/24001488</t>
  </si>
  <si>
    <t>23/24/630606/24001491</t>
  </si>
  <si>
    <t>23/24/630606/24001508</t>
  </si>
  <si>
    <t>23/24/635020/24001391</t>
  </si>
  <si>
    <t>23/24/635020/24001458</t>
  </si>
  <si>
    <t>23/24/635020/24001490</t>
  </si>
  <si>
    <t>23/24/635020/24001492</t>
  </si>
  <si>
    <t>23/24/635020/24001493</t>
  </si>
  <si>
    <t>23/24/635020/24001495</t>
  </si>
  <si>
    <t>23/24/635020/24001496</t>
  </si>
  <si>
    <t>23/24/635020/24001497</t>
  </si>
  <si>
    <t>23/24/635020/24001500</t>
  </si>
  <si>
    <t>23/24/635020/24001501</t>
  </si>
  <si>
    <t>23/24/635020/24001502</t>
  </si>
  <si>
    <t>23/24/635020/24001503</t>
  </si>
  <si>
    <t>23/24/635020/24001506</t>
  </si>
  <si>
    <t>23/24/635020/24001507</t>
  </si>
  <si>
    <t>23/24/635020/24001511</t>
  </si>
  <si>
    <t>23/24/635020/24001519</t>
  </si>
  <si>
    <t>23/24/635020/24001520</t>
  </si>
  <si>
    <t>23/24/635020/24001525</t>
  </si>
  <si>
    <t>23/24/635020/24001526</t>
  </si>
  <si>
    <t>23/24/635020/24001554</t>
  </si>
  <si>
    <t>23/23/017956/23001336</t>
  </si>
  <si>
    <t>23/23/017956/23001387</t>
  </si>
  <si>
    <t>23/23/021319/23001387</t>
  </si>
  <si>
    <t>23/23/021319/23001391</t>
  </si>
  <si>
    <t>23/23/021319/23001392</t>
  </si>
  <si>
    <t>23/23/021319/24001245</t>
  </si>
  <si>
    <t>23/23/021319/24001338</t>
  </si>
  <si>
    <t>23/23/022170/23001458</t>
  </si>
  <si>
    <t>23/23/022170/23001459</t>
  </si>
  <si>
    <t>23/23/022170/23001470</t>
  </si>
  <si>
    <t>23/23/022170/23001472</t>
  </si>
  <si>
    <t>23/23/022170/23001491</t>
  </si>
  <si>
    <t>23/23/022170/23001492</t>
  </si>
  <si>
    <t>23/23/022170/23001507</t>
  </si>
  <si>
    <t>23/23/022170/23001515</t>
  </si>
  <si>
    <t>23/23/022170/23001516</t>
  </si>
  <si>
    <t>23/23/022170/23001546</t>
  </si>
  <si>
    <t>23/23/022170/23001559</t>
  </si>
  <si>
    <t>23/23/022170/23001561</t>
  </si>
  <si>
    <t>23/23/022170/23001564</t>
  </si>
  <si>
    <t>23/23/022170/23001602</t>
  </si>
  <si>
    <t>23/23/022170/23001604</t>
  </si>
  <si>
    <t>23/23/022170/23001615</t>
  </si>
  <si>
    <t>23/23/022170/23001643</t>
  </si>
  <si>
    <t>23/23/022170/24001033</t>
  </si>
  <si>
    <t>23/23/022170/24001121</t>
  </si>
  <si>
    <t>23/23/022170/24001122</t>
  </si>
  <si>
    <t>23/23/022170/24001245</t>
  </si>
  <si>
    <t>23/23/022170/24001338</t>
  </si>
  <si>
    <t>23/23/022170/24001418</t>
  </si>
  <si>
    <t>23/23/022170/24001508</t>
  </si>
  <si>
    <t>23/23/02217023001458</t>
  </si>
  <si>
    <t>23/24/002971/23003339</t>
  </si>
  <si>
    <t>23/24/002971/24001046</t>
  </si>
  <si>
    <t>23/24/002971/24001047</t>
  </si>
  <si>
    <t>23/24/002971/24001061</t>
  </si>
  <si>
    <t>23/24/002971/24001062</t>
  </si>
  <si>
    <t>23/24/002971/24001069</t>
  </si>
  <si>
    <t>23/24/002971/24001070</t>
  </si>
  <si>
    <t>23/24/002971/24001071</t>
  </si>
  <si>
    <t>23/24/002971/24001072</t>
  </si>
  <si>
    <t>23/24/002971/24001073</t>
  </si>
  <si>
    <t>23/24/002971/24001074</t>
  </si>
  <si>
    <t>23/24/002971/24001082</t>
  </si>
  <si>
    <t>23/24/002971/24001083</t>
  </si>
  <si>
    <t>23/24/002971/24001119</t>
  </si>
  <si>
    <t>23/24/002971/24001120</t>
  </si>
  <si>
    <t>23/24/002971/24001245</t>
  </si>
  <si>
    <t>23/24/002971/24001338</t>
  </si>
  <si>
    <t>23/24/002971/24001418</t>
  </si>
  <si>
    <t>23/24/002971/24001508</t>
  </si>
  <si>
    <t>23/24/612676/24001186</t>
  </si>
  <si>
    <t>23/24/612676/24001187</t>
  </si>
  <si>
    <t>23/24/612676/24001190</t>
  </si>
  <si>
    <t>23/24/612676/24001191</t>
  </si>
  <si>
    <t>23/24/612676/24001192</t>
  </si>
  <si>
    <t>23/24/612676/24001226</t>
  </si>
  <si>
    <t>23/24/612676/24001228</t>
  </si>
  <si>
    <t>23/24/612676/24001241</t>
  </si>
  <si>
    <t>23/24/612676/24001331</t>
  </si>
  <si>
    <t>23/24/612676/24001338</t>
  </si>
  <si>
    <t>23/24/612676/24002014</t>
  </si>
  <si>
    <t>23/24/629798/24001346</t>
  </si>
  <si>
    <t>23/24/629798/24001347</t>
  </si>
  <si>
    <t>23/24/629798/24001348</t>
  </si>
  <si>
    <t>23/24/629798/24001352</t>
  </si>
  <si>
    <t>23/24/629798/24001353</t>
  </si>
  <si>
    <t>23/24/629798/24001355</t>
  </si>
  <si>
    <t>23/24/629798/24001356</t>
  </si>
  <si>
    <t>23/24/629798/24001357</t>
  </si>
  <si>
    <t>23/24/629798/24001358</t>
  </si>
  <si>
    <t>23/24/629798/24001359</t>
  </si>
  <si>
    <t>23/24/629798/24001365</t>
  </si>
  <si>
    <t>23/24/629798/24001366</t>
  </si>
  <si>
    <t>23/24/629798/24001372</t>
  </si>
  <si>
    <t>23/24/629798/24001387</t>
  </si>
  <si>
    <t>23/24/629798/24001388</t>
  </si>
  <si>
    <t>23/24/629798/24001390</t>
  </si>
  <si>
    <t>23/24/629798/24001392</t>
  </si>
  <si>
    <t>23/24/629798/24001393</t>
  </si>
  <si>
    <t>23/24/640094/24001503</t>
  </si>
  <si>
    <t>23/24/640094/24001518</t>
  </si>
  <si>
    <t>23/24/640094/24001519</t>
  </si>
  <si>
    <t>23/24/640094/24001527</t>
  </si>
  <si>
    <t>23/24/640094/24001528</t>
  </si>
  <si>
    <t>23/24/640094/24001531</t>
  </si>
  <si>
    <t>23/24/640094/24001533</t>
  </si>
  <si>
    <t>23/24/640094/24001534</t>
  </si>
  <si>
    <t>23/24/640094/24001535</t>
  </si>
  <si>
    <t>23/24/640094/24001536</t>
  </si>
  <si>
    <t>23/24/640094/24001539</t>
  </si>
  <si>
    <t>23/24/640094/24002014</t>
  </si>
  <si>
    <t>183993/24001098</t>
  </si>
  <si>
    <t>HOOK, TLRHLZZ021</t>
  </si>
  <si>
    <t>20MM COSMOLON HOOK, BLACK</t>
  </si>
  <si>
    <t>23/24/601358/24001082</t>
  </si>
  <si>
    <t>23/24/601358/24001083</t>
  </si>
  <si>
    <t>23/24/601358/24001101</t>
  </si>
  <si>
    <t>23/24/601358/24001102</t>
  </si>
  <si>
    <t>23/24/601358/24001103</t>
  </si>
  <si>
    <t>23/24/601358/24001119</t>
  </si>
  <si>
    <t>23/24/601358/24001120</t>
  </si>
  <si>
    <t>23/24/601358/24001121</t>
  </si>
  <si>
    <t>23/24/601358/24001122</t>
  </si>
  <si>
    <t>23/24/601358/24001151</t>
  </si>
  <si>
    <t>23/24/601358/24001158</t>
  </si>
  <si>
    <t>23/24/601358/24001159</t>
  </si>
  <si>
    <t>23/24/601358/24001167</t>
  </si>
  <si>
    <t>23/24/601358/24001168</t>
  </si>
  <si>
    <t>23/24/601358/24001171</t>
  </si>
  <si>
    <t>23/24/601358/24001172</t>
  </si>
  <si>
    <t>23/24/601358/24001173</t>
  </si>
  <si>
    <t>23/24/601358/24001177</t>
  </si>
  <si>
    <t>23/24/601358/24001178</t>
  </si>
  <si>
    <t>23/24/614753/24001187</t>
  </si>
  <si>
    <t>23/24/614753/24001190</t>
  </si>
  <si>
    <t>23/24/614753/24001191</t>
  </si>
  <si>
    <t>23/24/614753/24001192</t>
  </si>
  <si>
    <t>23/24/614753/24001222</t>
  </si>
  <si>
    <t>23/24/614753/24001224</t>
  </si>
  <si>
    <t>23/24/614753/24001226</t>
  </si>
  <si>
    <t>23/24/614753/24001228</t>
  </si>
  <si>
    <t>23/24/614753/24001229</t>
  </si>
  <si>
    <t>23/24/614753/24001232</t>
  </si>
  <si>
    <t>23/24/614753/24001235</t>
  </si>
  <si>
    <t>23/24/614753/24001245</t>
  </si>
  <si>
    <t>23/24/614753/24001246</t>
  </si>
  <si>
    <t>23/24/614753/24001247</t>
  </si>
  <si>
    <t>23/24/614753/24001248</t>
  </si>
  <si>
    <t>23/24/614753/24001249</t>
  </si>
  <si>
    <t>23/24/614753/24001250</t>
  </si>
  <si>
    <t>23/24/614753/24001251</t>
  </si>
  <si>
    <t>23/24/614753/24001252</t>
  </si>
  <si>
    <t>23/24/614753/24001256</t>
  </si>
  <si>
    <t>23/24/614753/24001264</t>
  </si>
  <si>
    <t>23/24/614753/24001333</t>
  </si>
  <si>
    <t>23/24/614753/24001346</t>
  </si>
  <si>
    <t>23/24/614753/24002014</t>
  </si>
  <si>
    <t>23/24/624671/24001232</t>
  </si>
  <si>
    <t>23/24/624671/24001262</t>
  </si>
  <si>
    <t>23/24/624671/24001269</t>
  </si>
  <si>
    <t>23/24/624671/24001270</t>
  </si>
  <si>
    <t>23/24/624671/24001271</t>
  </si>
  <si>
    <t>23/24/624671/24001272</t>
  </si>
  <si>
    <t>23/24/624671/24001273</t>
  </si>
  <si>
    <t>23/24/624671/24001274</t>
  </si>
  <si>
    <t>23/24/624671/24001275</t>
  </si>
  <si>
    <t>23/24/624671/24001277</t>
  </si>
  <si>
    <t>23/24/624671/24001278</t>
  </si>
  <si>
    <t>23/24/624671/24001280</t>
  </si>
  <si>
    <t>23/24/624671/24001331</t>
  </si>
  <si>
    <t>23/24/624671/24001332</t>
  </si>
  <si>
    <t>23/24/624671/24001333</t>
  </si>
  <si>
    <t>23/24/624671/24001334</t>
  </si>
  <si>
    <t>23/24/624671/24001337</t>
  </si>
  <si>
    <t>23/24/624671/24001338</t>
  </si>
  <si>
    <t>23/24/624671/24001339</t>
  </si>
  <si>
    <t>23/24/624671/24001340</t>
  </si>
  <si>
    <t>23/24/624671/24001341</t>
  </si>
  <si>
    <t>23/24/624671/24001342</t>
  </si>
  <si>
    <t>23/24/624671/24001343</t>
  </si>
  <si>
    <t>23/24/624671/24001344</t>
  </si>
  <si>
    <t>23/24/624671/24001345</t>
  </si>
  <si>
    <t>23/24/624671/24001346</t>
  </si>
  <si>
    <t>23/24/624671/24001347</t>
  </si>
  <si>
    <t>23/24/624671/24001348</t>
  </si>
  <si>
    <t>23/24/624671/24001350</t>
  </si>
  <si>
    <t>23/24/624671/24001351</t>
  </si>
  <si>
    <t>23/24/624671/24001352</t>
  </si>
  <si>
    <t>23/24/624671/24001353</t>
  </si>
  <si>
    <t>23/24/624671/24001354</t>
  </si>
  <si>
    <t>23/24/624671/24001355</t>
  </si>
  <si>
    <t>23/24/624671/24001356</t>
  </si>
  <si>
    <t>23/24/624671/24001357</t>
  </si>
  <si>
    <t>23/24/624671/24001358</t>
  </si>
  <si>
    <t>23/24/624671/24001359</t>
  </si>
  <si>
    <t>23/24/624671/24001365</t>
  </si>
  <si>
    <t>23/24/624671/24001372</t>
  </si>
  <si>
    <t>23/24/624671/24001387</t>
  </si>
  <si>
    <t>23/24/624671/24001390</t>
  </si>
  <si>
    <t>23/24/624671/24001391</t>
  </si>
  <si>
    <t>23/24/624671/24001417</t>
  </si>
  <si>
    <t>23/24/624671/24001451</t>
  </si>
  <si>
    <t>23/24/624671/24001456</t>
  </si>
  <si>
    <t>23/24/624671/24001500</t>
  </si>
  <si>
    <t>23/24/624671/24001501</t>
  </si>
  <si>
    <t>23/24/624671/24001554</t>
  </si>
  <si>
    <t>23/24/630044/24001334</t>
  </si>
  <si>
    <t>23/24/630044/24001366</t>
  </si>
  <si>
    <t>23/24/630044/24001387</t>
  </si>
  <si>
    <t>23/24/630044/24001388</t>
  </si>
  <si>
    <t>23/24/630044/24001389</t>
  </si>
  <si>
    <t>23/24/630044/24001390</t>
  </si>
  <si>
    <t>23/24/630044/24001391</t>
  </si>
  <si>
    <t>23/24/630044/24001392</t>
  </si>
  <si>
    <t>23/24/630044/24001393</t>
  </si>
  <si>
    <t>23/24/630044/24001414</t>
  </si>
  <si>
    <t>23/24/630044/24001415</t>
  </si>
  <si>
    <t>23/24/630044/24001418</t>
  </si>
  <si>
    <t>23/24/630044/24001449</t>
  </si>
  <si>
    <t>23/24/630044/24001450</t>
  </si>
  <si>
    <t>23/24/630044/24001452</t>
  </si>
  <si>
    <t>23/24/630044/24001453</t>
  </si>
  <si>
    <t>23/24/630044/24001454</t>
  </si>
  <si>
    <t>23/24/630044/24001488</t>
  </si>
  <si>
    <t>23/24/630044/24001491</t>
  </si>
  <si>
    <t>23/24/630044/24001495</t>
  </si>
  <si>
    <t>23/24/630044/24001500</t>
  </si>
  <si>
    <t>23/24/630044/24001501</t>
  </si>
  <si>
    <t>23/24/630044/24001525</t>
  </si>
  <si>
    <t>23/24/630044/24001526</t>
  </si>
  <si>
    <t>23/24/633842/24001454</t>
  </si>
  <si>
    <t>23/24/633842/24001455</t>
  </si>
  <si>
    <t>23/24/633842/24001457</t>
  </si>
  <si>
    <t>23/24/633842/24001458</t>
  </si>
  <si>
    <t>23/24/633842/24001490</t>
  </si>
  <si>
    <t>23/24/633842/24001492</t>
  </si>
  <si>
    <t>23/24/633842/24001493</t>
  </si>
  <si>
    <t>23/24/633842/24001494</t>
  </si>
  <si>
    <t>23/24/633842/24001495</t>
  </si>
  <si>
    <t>23/24/633842/24001496</t>
  </si>
  <si>
    <t>23/24/633842/24001497</t>
  </si>
  <si>
    <t>23/24/633842/24001502</t>
  </si>
  <si>
    <t>23/24/633842/24001508</t>
  </si>
  <si>
    <t>23/24/639133/24001500</t>
  </si>
  <si>
    <t>23/24/639133/24001501</t>
  </si>
  <si>
    <t>23/24/639133/24001503</t>
  </si>
  <si>
    <t>23/24/639133/24001511</t>
  </si>
  <si>
    <t>23/24/639133/24001519</t>
  </si>
  <si>
    <t>23/24/639133/24001520</t>
  </si>
  <si>
    <t>23/24/639133/24001528</t>
  </si>
  <si>
    <t>23/24/639133/24001530</t>
  </si>
  <si>
    <t>23/24/639133/24001533</t>
  </si>
  <si>
    <t>23/23/011739/23001281</t>
  </si>
  <si>
    <t>23/23/012393/23001516</t>
  </si>
  <si>
    <t>23/23/012393/24001173</t>
  </si>
  <si>
    <t>23/23/021319/23001458</t>
  </si>
  <si>
    <t>23/23/021319/23001459</t>
  </si>
  <si>
    <t>23/23/021319/23001470</t>
  </si>
  <si>
    <t>23/23/021319/23001472</t>
  </si>
  <si>
    <t>23/23/021319/23001491</t>
  </si>
  <si>
    <t>23/23/021319/23001492</t>
  </si>
  <si>
    <t>23/23/021319/23001507</t>
  </si>
  <si>
    <t>23/23/021319/23001515</t>
  </si>
  <si>
    <t>23/23/021319/23001516</t>
  </si>
  <si>
    <t>23/23/021319/23001546</t>
  </si>
  <si>
    <t>23/23/021319/23002768</t>
  </si>
  <si>
    <t>23/23/902635/23001516</t>
  </si>
  <si>
    <t>23/23/902635/23001559</t>
  </si>
  <si>
    <t>23/23/902635/23001561</t>
  </si>
  <si>
    <t>23/23/902635/23001564</t>
  </si>
  <si>
    <t>23/23/904015/23001602</t>
  </si>
  <si>
    <t>23/23/904015/23001604</t>
  </si>
  <si>
    <t>23/23/904015/23001615</t>
  </si>
  <si>
    <t>23/23/904015/23001635</t>
  </si>
  <si>
    <t>23/23/904015/23001636</t>
  </si>
  <si>
    <t>23/23/904015/23001642</t>
  </si>
  <si>
    <t>23/23/904015/23001643</t>
  </si>
  <si>
    <t>23/23/904015/23003339</t>
  </si>
  <si>
    <t>23/23/904015/24001033</t>
  </si>
  <si>
    <t>23/23/904015/24001034</t>
  </si>
  <si>
    <t>23/23/904015/24001035</t>
  </si>
  <si>
    <t>23/23/904015/24001046</t>
  </si>
  <si>
    <t>23/23/904015/24001047</t>
  </si>
  <si>
    <t>23/23/904015/24001061</t>
  </si>
  <si>
    <t>23/23/904015/24001062</t>
  </si>
  <si>
    <t>23/23/904015/24001069</t>
  </si>
  <si>
    <t>23/23/904015/24001070</t>
  </si>
  <si>
    <t>23/23/904015/24001071</t>
  </si>
  <si>
    <t>23/23/904015/24001072</t>
  </si>
  <si>
    <t>23/23/904015/24001073</t>
  </si>
  <si>
    <t>23/23/904015/24001074</t>
  </si>
  <si>
    <t>23/23/904015/24001083</t>
  </si>
  <si>
    <t>23/23/904015/24001173</t>
  </si>
  <si>
    <t>23/23/904015/24001501</t>
  </si>
  <si>
    <t>2774102/24001173</t>
  </si>
  <si>
    <t>2774104/24001173</t>
  </si>
  <si>
    <t>23/24/640094/24001502</t>
  </si>
  <si>
    <t>23/24/640094/24001532</t>
  </si>
  <si>
    <t>REFLECTIVE TAPE,FR SILVER 9801</t>
  </si>
  <si>
    <t>50MM/25MM, SILVER</t>
  </si>
  <si>
    <t>262/24/634581/24001072</t>
  </si>
  <si>
    <t>23/24/610461/24001159</t>
  </si>
  <si>
    <t>23/24/610461/24001167</t>
  </si>
  <si>
    <t>23/24/610461/24001168</t>
  </si>
  <si>
    <t>23/24/610461/24001177</t>
  </si>
  <si>
    <t>23/24/610461/24001178</t>
  </si>
  <si>
    <t>23/24/615956/24001159</t>
  </si>
  <si>
    <t>23/24/615956/24001171</t>
  </si>
  <si>
    <t>23/24/615956/24001172</t>
  </si>
  <si>
    <t>23/24/615956/24001186</t>
  </si>
  <si>
    <t>23/24/615956/24001187</t>
  </si>
  <si>
    <t>23/24/615956/24001191</t>
  </si>
  <si>
    <t>23/24/615956/24001192</t>
  </si>
  <si>
    <t>23/24/615956/24001226</t>
  </si>
  <si>
    <t>23/24/615956/24001306</t>
  </si>
  <si>
    <t>23/24/616567/24001192</t>
  </si>
  <si>
    <t>23/24/616567/24001198</t>
  </si>
  <si>
    <t>23/24/616567/24001226</t>
  </si>
  <si>
    <t>23/24/616567/24001227</t>
  </si>
  <si>
    <t>23/24/616567/24001228</t>
  </si>
  <si>
    <t>23/24/616567/24001235</t>
  </si>
  <si>
    <t>23/24/616567/24001240</t>
  </si>
  <si>
    <t>23/24/616567/24001246</t>
  </si>
  <si>
    <t>23/24/616567/24001262</t>
  </si>
  <si>
    <t>23/24/616567/24001269</t>
  </si>
  <si>
    <t>23/24/616567/24001270</t>
  </si>
  <si>
    <t>23/24/616567/24001271</t>
  </si>
  <si>
    <t>23/24/616567/24001272</t>
  </si>
  <si>
    <t>23/24/616567/24001274</t>
  </si>
  <si>
    <t>23/24/616567/24001275</t>
  </si>
  <si>
    <t>23/24/616567/24001277</t>
  </si>
  <si>
    <t>23/24/616567/24001278</t>
  </si>
  <si>
    <t>23/24/616567/24001280</t>
  </si>
  <si>
    <t>23/24/616567/24001306</t>
  </si>
  <si>
    <t>23/24/616567/24001307</t>
  </si>
  <si>
    <t>23/24/616567/24001328</t>
  </si>
  <si>
    <t>23/24/616567/24001329</t>
  </si>
  <si>
    <t>23/24/616567/24001330</t>
  </si>
  <si>
    <t>23/24/616567/24001334</t>
  </si>
  <si>
    <t>23/24/616567/24002014</t>
  </si>
  <si>
    <t>23/24/618636/24001235</t>
  </si>
  <si>
    <t>23/24/618636/24001236</t>
  </si>
  <si>
    <t>23/24/618636/24001237</t>
  </si>
  <si>
    <t>23/24/618636/24001238</t>
  </si>
  <si>
    <t>23/24/618636/24001240</t>
  </si>
  <si>
    <t>23/24/618636/24001252</t>
  </si>
  <si>
    <t>23/24/618636/24001306</t>
  </si>
  <si>
    <t>23/24/624415/24001245</t>
  </si>
  <si>
    <t>23/24/624415/24001246</t>
  </si>
  <si>
    <t>23/24/624415/24001247</t>
  </si>
  <si>
    <t>23/24/624415/24001248</t>
  </si>
  <si>
    <t>23/24/624415/24001249</t>
  </si>
  <si>
    <t>23/24/624415/24001256</t>
  </si>
  <si>
    <t>23/24/624415/24001271</t>
  </si>
  <si>
    <t>23/24/627665/24001306</t>
  </si>
  <si>
    <t>23/24/627665/24001328</t>
  </si>
  <si>
    <t>23/24/627665/24001329</t>
  </si>
  <si>
    <t>23/24/627665/24001330</t>
  </si>
  <si>
    <t>23/24/627665/24001338</t>
  </si>
  <si>
    <t>23/24/627686/24001249</t>
  </si>
  <si>
    <t>23/24/627686/24001331</t>
  </si>
  <si>
    <t>23/24/627686/24001332</t>
  </si>
  <si>
    <t>23/24/627686/24001333</t>
  </si>
  <si>
    <t>23/24/627686/24001337</t>
  </si>
  <si>
    <t>23/24/629518/24001337</t>
  </si>
  <si>
    <t>23/24/629518/24001338</t>
  </si>
  <si>
    <t>23/24/629518/24001339</t>
  </si>
  <si>
    <t>23/24/629518/24001340</t>
  </si>
  <si>
    <t>23/24/629518/24001341</t>
  </si>
  <si>
    <t>23/24/629518/24001344</t>
  </si>
  <si>
    <t>23/24/629518/24001345</t>
  </si>
  <si>
    <t>23/24/629518/24001356</t>
  </si>
  <si>
    <t>23/24/631198/24001249</t>
  </si>
  <si>
    <t>23/24/631198/24001274</t>
  </si>
  <si>
    <t>23/24/631198/24001275</t>
  </si>
  <si>
    <t>23/24/631198/24001280</t>
  </si>
  <si>
    <t>23/24/631198/24001306</t>
  </si>
  <si>
    <t>23/24/631198/24001346</t>
  </si>
  <si>
    <t>23/24/631198/24001348</t>
  </si>
  <si>
    <t>23/24/631198/24001353</t>
  </si>
  <si>
    <t>23/24/632228/24001277</t>
  </si>
  <si>
    <t>23/24/632228/24001278</t>
  </si>
  <si>
    <t>23/24/632228/24001306</t>
  </si>
  <si>
    <t>23/24/632228/24001307</t>
  </si>
  <si>
    <t>23/24/632228/24001330</t>
  </si>
  <si>
    <t>23/24/632228/24001331</t>
  </si>
  <si>
    <t>23/24/632228/24001332</t>
  </si>
  <si>
    <t>23/24/632228/24001333</t>
  </si>
  <si>
    <t>23/24/632228/24001334</t>
  </si>
  <si>
    <t>23/24/632228/24001338</t>
  </si>
  <si>
    <t>23/24/632228/24001342</t>
  </si>
  <si>
    <t>23/24/632228/24001347</t>
  </si>
  <si>
    <t>23/24/632228/24001352</t>
  </si>
  <si>
    <t>23/24/632228/24001353</t>
  </si>
  <si>
    <t>23/24/632228/24001356</t>
  </si>
  <si>
    <t>23/24/632228/24001365</t>
  </si>
  <si>
    <t>23/24/632228/24001372</t>
  </si>
  <si>
    <t>23/24/632228/24001387</t>
  </si>
  <si>
    <t>23/24/632228/24001388</t>
  </si>
  <si>
    <t>23/24/632228/24001389</t>
  </si>
  <si>
    <t>23/24/632228/24001390</t>
  </si>
  <si>
    <t>23/24/632228/24001391</t>
  </si>
  <si>
    <t>23/24/632228/24001392</t>
  </si>
  <si>
    <t>23/24/632228/24001414</t>
  </si>
  <si>
    <t>23/24/632228/24001415</t>
  </si>
  <si>
    <t>23/24/632228/24001416</t>
  </si>
  <si>
    <t>23/24/632228/24001417</t>
  </si>
  <si>
    <t>23/24/632228/24001418</t>
  </si>
  <si>
    <t>23/24/632228/24001453</t>
  </si>
  <si>
    <t>23/24/632228/24001488</t>
  </si>
  <si>
    <t>23/24/636875/24001415</t>
  </si>
  <si>
    <t>23/24/636875/24001454</t>
  </si>
  <si>
    <t>23/24/636875/24001455</t>
  </si>
  <si>
    <t>23/24/636875/24001493</t>
  </si>
  <si>
    <t>23/24/636875/24001494</t>
  </si>
  <si>
    <t>23/24/637169/24001415</t>
  </si>
  <si>
    <t>23/24/637169/24001452</t>
  </si>
  <si>
    <t>23/24/637169/24001453</t>
  </si>
  <si>
    <t>23/24/637169/24001454</t>
  </si>
  <si>
    <t>23/24/637169/24001455</t>
  </si>
  <si>
    <t>23/24/637169/24001456</t>
  </si>
  <si>
    <t>23/24/637169/24001488</t>
  </si>
  <si>
    <t>23/24/637169/24001490</t>
  </si>
  <si>
    <t>23/24/637169/24001491</t>
  </si>
  <si>
    <t>23/24/637169/24001492</t>
  </si>
  <si>
    <t>23/24/637169/24001495</t>
  </si>
  <si>
    <t>23/24/637169/24001500</t>
  </si>
  <si>
    <t>23/24/637169/24001501</t>
  </si>
  <si>
    <t>23/24/637169/24001506</t>
  </si>
  <si>
    <t>23/24/637169/24001507</t>
  </si>
  <si>
    <t>23/24/637169/24002014</t>
  </si>
  <si>
    <t>23/24/637707/24001500</t>
  </si>
  <si>
    <t>23/24/637707/24002014</t>
  </si>
  <si>
    <t>2778119/24001353</t>
  </si>
  <si>
    <t>23/23/014440/23001211</t>
  </si>
  <si>
    <t>23/23/014440/23001255</t>
  </si>
  <si>
    <t>23/23/018083/23001281</t>
  </si>
  <si>
    <t>23/23/019363/23001336</t>
  </si>
  <si>
    <t>23/23/019363/23001337</t>
  </si>
  <si>
    <t>23/23/019363/24001101</t>
  </si>
  <si>
    <t>23/23/019363/24001121</t>
  </si>
  <si>
    <t>23/23/019363/24001122</t>
  </si>
  <si>
    <t>23/23/019363/24001151</t>
  </si>
  <si>
    <t>23/23/019363/24001159</t>
  </si>
  <si>
    <t>23/23/021093/23001387</t>
  </si>
  <si>
    <t>23/23/021093/23001391</t>
  </si>
  <si>
    <t>23/23/021093/23001392</t>
  </si>
  <si>
    <t>23/23/021093/24001121</t>
  </si>
  <si>
    <t>23/23/023043/23001458</t>
  </si>
  <si>
    <t>23/23/023043/23001459</t>
  </si>
  <si>
    <t>23/23/023043/23001470</t>
  </si>
  <si>
    <t>23/23/023043/23001472</t>
  </si>
  <si>
    <t>23/23/023043/23001492</t>
  </si>
  <si>
    <t>23/23/023043/23002768</t>
  </si>
  <si>
    <t>23/23/023043/24001034</t>
  </si>
  <si>
    <t>23/23/023043/24001046</t>
  </si>
  <si>
    <t>23/23/023043/24001047</t>
  </si>
  <si>
    <t>23/23/023043/24001121</t>
  </si>
  <si>
    <t>23/23/023223/23001491</t>
  </si>
  <si>
    <t>23/23/023223/23001492</t>
  </si>
  <si>
    <t>23/23/023223/23001507</t>
  </si>
  <si>
    <t>23/23/023223/23001604</t>
  </si>
  <si>
    <t>23/23/023223/23001615</t>
  </si>
  <si>
    <t>23/23/023223/23001635</t>
  </si>
  <si>
    <t>23/23/023223/23001636</t>
  </si>
  <si>
    <t>23/23/023223/23001642</t>
  </si>
  <si>
    <t>23/23/023223/23001643</t>
  </si>
  <si>
    <t>23/23/023223/23002768</t>
  </si>
  <si>
    <t>23/23/023223/24001033</t>
  </si>
  <si>
    <t>23/23/023223/24001035</t>
  </si>
  <si>
    <t>23/23/023223/24001061</t>
  </si>
  <si>
    <t>23/23/023223/24001062</t>
  </si>
  <si>
    <t>23/23/023223/24001069</t>
  </si>
  <si>
    <t>23/23/023223/24001070</t>
  </si>
  <si>
    <t>23/23/023223/24001071</t>
  </si>
  <si>
    <t>23/23/023223/24001072</t>
  </si>
  <si>
    <t>23/23/023223/24001073</t>
  </si>
  <si>
    <t>23/23/023223/24001074</t>
  </si>
  <si>
    <t>23/23/023223/24001077</t>
  </si>
  <si>
    <t>23/23/023223/24001078</t>
  </si>
  <si>
    <t>23/23/023223/24001079</t>
  </si>
  <si>
    <t>23/23/023223/24001082</t>
  </si>
  <si>
    <t>23/23/023223/24001083</t>
  </si>
  <si>
    <t>23/23/023223/24001121</t>
  </si>
  <si>
    <t>23/24/607750/23003339</t>
  </si>
  <si>
    <t>23/24/607750/24001101</t>
  </si>
  <si>
    <t>23/24/607750/24001102</t>
  </si>
  <si>
    <t>23/24/607750/24001103</t>
  </si>
  <si>
    <t>23/24/607750/24001158</t>
  </si>
  <si>
    <t>23/24/607750/24001178</t>
  </si>
  <si>
    <t>23/24/607750/24001186</t>
  </si>
  <si>
    <t>23/24/618636/24001227</t>
  </si>
  <si>
    <t>23/24/618636/24001239</t>
  </si>
  <si>
    <t>23/24/618636/24001245</t>
  </si>
  <si>
    <t>23/24/618636/24001246</t>
  </si>
  <si>
    <t>23/24/618636/24001247</t>
  </si>
  <si>
    <t>23/24/618636/24001248</t>
  </si>
  <si>
    <t>23/24/618636/24001249</t>
  </si>
  <si>
    <t>2774105/24001121</t>
  </si>
  <si>
    <t>2776010/24001151</t>
  </si>
  <si>
    <t>23/24/640043/24001495</t>
  </si>
  <si>
    <t>23/24/640043/24001500</t>
  </si>
  <si>
    <t>23/24/640043/24001525</t>
  </si>
  <si>
    <t>23/24/640043/24001526</t>
  </si>
  <si>
    <t>23/24/640043/24001527</t>
  </si>
  <si>
    <t>23/24/640043/24001528</t>
  </si>
  <si>
    <t>23/24/640043/24001529</t>
  </si>
  <si>
    <t>23/24/640043/24001530</t>
  </si>
  <si>
    <t>23/24/640043/24001534</t>
  </si>
  <si>
    <t>23/24/640043/24001539</t>
  </si>
  <si>
    <t>23/24/640043/24001540</t>
  </si>
  <si>
    <t>23/24/640043/24001554</t>
  </si>
  <si>
    <t>RIJEK</t>
  </si>
  <si>
    <t>24/262/24001016</t>
  </si>
  <si>
    <t>23/24/632228/24001455</t>
  </si>
  <si>
    <t>CARE LABEL, 24 CM X 6 CM</t>
  </si>
  <si>
    <t>SIDE SEAM</t>
  </si>
  <si>
    <t>2776308/24001172</t>
  </si>
  <si>
    <t>40/24/633804/24001101</t>
  </si>
  <si>
    <t>40/24/633804/24001102</t>
  </si>
  <si>
    <t>40/24/633804/24001103</t>
  </si>
  <si>
    <t>40/24/633804/24001158</t>
  </si>
  <si>
    <t>40/24/633809/23003339</t>
  </si>
  <si>
    <t>40/24/633809/24001151</t>
  </si>
  <si>
    <t>40/24/633809/24001159</t>
  </si>
  <si>
    <t>40/24/633809/24001167</t>
  </si>
  <si>
    <t>40/24/633809/24001168</t>
  </si>
  <si>
    <t>40/24/633809/24001171</t>
  </si>
  <si>
    <t>40/24/633809/24001177</t>
  </si>
  <si>
    <t>40/24/633809/24001178</t>
  </si>
  <si>
    <t>40/24/633809/24001186</t>
  </si>
  <si>
    <t>40/24/633809/24001187</t>
  </si>
  <si>
    <t>40/24/633809/24001191</t>
  </si>
  <si>
    <t>40/24/633809/24001192</t>
  </si>
  <si>
    <t>40/24/633816/24001158</t>
  </si>
  <si>
    <t>40/23/038883/23001211</t>
  </si>
  <si>
    <t>40/23/038883/23001255</t>
  </si>
  <si>
    <t>40/23/038883/23001492</t>
  </si>
  <si>
    <t>40/23/051253/23001281</t>
  </si>
  <si>
    <t>40/23/056081/23001336</t>
  </si>
  <si>
    <t>40/23/056081/23001337</t>
  </si>
  <si>
    <t>40/23/062001/23001387</t>
  </si>
  <si>
    <t>40/23/062001/23001391</t>
  </si>
  <si>
    <t>40/23/062001/23001392</t>
  </si>
  <si>
    <t>40/23/062753/23001458</t>
  </si>
  <si>
    <t>40/23/062753/23001459</t>
  </si>
  <si>
    <t>40/23/062753/23001470</t>
  </si>
  <si>
    <t>40/23/062753/23001472</t>
  </si>
  <si>
    <t>40/23/062753/23001491</t>
  </si>
  <si>
    <t>40/23/062753/23001492</t>
  </si>
  <si>
    <t>40/23/062753/23001507</t>
  </si>
  <si>
    <t>40/23/062753/23001604</t>
  </si>
  <si>
    <t>40/23/062753/23001635</t>
  </si>
  <si>
    <t>40/23/062753/23001636</t>
  </si>
  <si>
    <t>40/23/062753/23001642</t>
  </si>
  <si>
    <t>40/23/062753/23001643</t>
  </si>
  <si>
    <t>40/23/062753/23002768</t>
  </si>
  <si>
    <t>40/23/062753/24001033</t>
  </si>
  <si>
    <t>40/23/062753/24001034</t>
  </si>
  <si>
    <t>40/23/062753/24001035</t>
  </si>
  <si>
    <t>40/23/062753/24001069</t>
  </si>
  <si>
    <t>40/23/062753/24001070</t>
  </si>
  <si>
    <t>40/23/062753/24001071</t>
  </si>
  <si>
    <t>40/23/062753/24001072</t>
  </si>
  <si>
    <t>40/23/062753/24001073</t>
  </si>
  <si>
    <t>40/23/062753/24001074</t>
  </si>
  <si>
    <t>40/23/062753/24001077</t>
  </si>
  <si>
    <t>40/23/062753/24001078</t>
  </si>
  <si>
    <t>40/23/062753/24001079</t>
  </si>
  <si>
    <t>40/23/062753/24001082</t>
  </si>
  <si>
    <t>40/23/062753/24001083</t>
  </si>
  <si>
    <t>40/23/062753/24001121</t>
  </si>
  <si>
    <t>40/23/062753/24001122</t>
  </si>
  <si>
    <t>LABEL, 5 CM X 2 CM</t>
  </si>
  <si>
    <t>MANUFACTURER PLACE/DATE LABEL</t>
  </si>
  <si>
    <t>262/23/020292/23001078</t>
  </si>
  <si>
    <t>262/23/032384/23001158</t>
  </si>
  <si>
    <t>40/23/039072/23001211</t>
  </si>
  <si>
    <t>40/23/039132/23001255</t>
  </si>
  <si>
    <t>40/23/039132/24001232</t>
  </si>
  <si>
    <t>40/23/048226/23001255</t>
  </si>
  <si>
    <t>40/23/048226/23001492</t>
  </si>
  <si>
    <t>40/23/048226/24001232</t>
  </si>
  <si>
    <t>40/23/049731/23001281</t>
  </si>
  <si>
    <t>40/23/056813/23001336</t>
  </si>
  <si>
    <t>40/23/056813/23001337</t>
  </si>
  <si>
    <t>40/23/601678/23001635</t>
  </si>
  <si>
    <t>40/23/601678/23001636</t>
  </si>
  <si>
    <t>40/23/601678/23001642</t>
  </si>
  <si>
    <t>40/23/601678/23001643</t>
  </si>
  <si>
    <t>40/23/915844/23001546</t>
  </si>
  <si>
    <t>40/23/915844/23002768</t>
  </si>
  <si>
    <t>40/23/916805/23001516</t>
  </si>
  <si>
    <t>40/23/916805/23002768</t>
  </si>
  <si>
    <t>40/23/918221/23001559</t>
  </si>
  <si>
    <t>40/23/918222/23001559</t>
  </si>
  <si>
    <t>40/23/918222/23001561</t>
  </si>
  <si>
    <t>40/23/918222/23002768</t>
  </si>
  <si>
    <t>40/23/918222/24001232</t>
  </si>
  <si>
    <t>40/23/923407/23001564</t>
  </si>
  <si>
    <t>40/23/923407/24001232</t>
  </si>
  <si>
    <t>40/23/927189/23001602</t>
  </si>
  <si>
    <t>40/23/927189/23001604</t>
  </si>
  <si>
    <t>40/23/927189/23001615</t>
  </si>
  <si>
    <t>40/23/927189/24001069</t>
  </si>
  <si>
    <t>40/23/927189/24001070</t>
  </si>
  <si>
    <t>40/23/927189/24001232</t>
  </si>
  <si>
    <t>40/24/603687/24001033</t>
  </si>
  <si>
    <t>40/24/603687/24001034</t>
  </si>
  <si>
    <t>40/24/603687/24001035</t>
  </si>
  <si>
    <t>40/24/603687/24001077</t>
  </si>
  <si>
    <t>40/24/603687/24001078</t>
  </si>
  <si>
    <t>40/24/603687/24001079</t>
  </si>
  <si>
    <t>40/24/603687/24001236</t>
  </si>
  <si>
    <t>40/24/616234/23003339</t>
  </si>
  <si>
    <t>40/24/616234/24001046</t>
  </si>
  <si>
    <t>40/24/616234/24001047</t>
  </si>
  <si>
    <t>40/24/616234/24001061</t>
  </si>
  <si>
    <t>40/24/616234/24001062</t>
  </si>
  <si>
    <t>40/24/616234/24001071</t>
  </si>
  <si>
    <t>40/24/616234/24001072</t>
  </si>
  <si>
    <t>40/24/616234/24001073</t>
  </si>
  <si>
    <t>40/24/616234/24001074</t>
  </si>
  <si>
    <t>40/24/616234/24001082</t>
  </si>
  <si>
    <t>40/24/616234/24001083</t>
  </si>
  <si>
    <t>40/24/616234/24001121</t>
  </si>
  <si>
    <t>40/24/616234/24001167</t>
  </si>
  <si>
    <t>40/24/616234/24001177</t>
  </si>
  <si>
    <t>40/24/616234/24001178</t>
  </si>
  <si>
    <t>40/24/616234/24001186</t>
  </si>
  <si>
    <t>40/24/616234/24001187</t>
  </si>
  <si>
    <t>40/24/616234/24001190</t>
  </si>
  <si>
    <t>40/24/616234/24001239</t>
  </si>
  <si>
    <t>40/24/631923/24001101</t>
  </si>
  <si>
    <t>40/24/631923/24001102</t>
  </si>
  <si>
    <t>40/24/631923/24001103</t>
  </si>
  <si>
    <t>40/24/631923/24001119</t>
  </si>
  <si>
    <t>40/24/631923/24001120</t>
  </si>
  <si>
    <t>40/24/631923/24001121</t>
  </si>
  <si>
    <t>40/24/631923/24001122</t>
  </si>
  <si>
    <t>40/24/631923/24001236</t>
  </si>
  <si>
    <t>40/24/636791/24001158</t>
  </si>
  <si>
    <t>40/24/636791/24001159</t>
  </si>
  <si>
    <t>40/24/636791/24001167</t>
  </si>
  <si>
    <t>40/24/636791/24001168</t>
  </si>
  <si>
    <t>40/24/636791/24001173</t>
  </si>
  <si>
    <t>40/24/636791/24001177</t>
  </si>
  <si>
    <t>40/24/636791/24001178</t>
  </si>
  <si>
    <t>40/24/636791/24001198</t>
  </si>
  <si>
    <t>40/24/636791/24001222</t>
  </si>
  <si>
    <t>40/24/636791/24001224</t>
  </si>
  <si>
    <t>40/24/636791/24001246</t>
  </si>
  <si>
    <t>40/24/636791/24001247</t>
  </si>
  <si>
    <t>40/24/636791/24001248</t>
  </si>
  <si>
    <t>40/24/645736/24001151</t>
  </si>
  <si>
    <t>40/24/645736/24001228</t>
  </si>
  <si>
    <t>40/24/655974/24001171</t>
  </si>
  <si>
    <t>40/24/655974/24001172</t>
  </si>
  <si>
    <t>40/24/655974/24001191</t>
  </si>
  <si>
    <t>40/24/655974/24001192</t>
  </si>
  <si>
    <t>40/24/655974/24001226</t>
  </si>
  <si>
    <t>40/24/655974/24001245</t>
  </si>
  <si>
    <t>40/24/655974/24001247</t>
  </si>
  <si>
    <t>40/24/664545/24001229</t>
  </si>
  <si>
    <t>40/24/664545/24001233</t>
  </si>
  <si>
    <t>40/24/664545/24001234</t>
  </si>
  <si>
    <t>40/24/664545/24001236</t>
  </si>
  <si>
    <t>40/24/664545/24001241</t>
  </si>
  <si>
    <t>40/24/671939/24001227</t>
  </si>
  <si>
    <t>40/24/671939/24001249</t>
  </si>
  <si>
    <t>40/24/671939/24001250</t>
  </si>
  <si>
    <t>40/24/671939/24001251</t>
  </si>
  <si>
    <t>40/24/671939/24001262</t>
  </si>
  <si>
    <t>40/24/671939/24001264</t>
  </si>
  <si>
    <t>40/24/671939/24001266</t>
  </si>
  <si>
    <t>40/24/671939/24001274</t>
  </si>
  <si>
    <t>40/24/671939/24001275</t>
  </si>
  <si>
    <t>40/24/671939/24001277</t>
  </si>
  <si>
    <t>40/24/671939/24001278</t>
  </si>
  <si>
    <t>40/24/671939/24001306</t>
  </si>
  <si>
    <t>40/24/671939/24001307</t>
  </si>
  <si>
    <t>40/24/671939/24001328</t>
  </si>
  <si>
    <t>40/24/671939/24001329</t>
  </si>
  <si>
    <t>40/24/671939/24001330</t>
  </si>
  <si>
    <t>40/24/671939/24001334</t>
  </si>
  <si>
    <t>40/24/671939/24001492</t>
  </si>
  <si>
    <t>40/24/671939/24001493</t>
  </si>
  <si>
    <t>40/24/671939/24001494</t>
  </si>
  <si>
    <t>40/24/678149/24001198</t>
  </si>
  <si>
    <t>40/24/678149/24001332</t>
  </si>
  <si>
    <t>40/24/678149/24001333</t>
  </si>
  <si>
    <t>40/24/678149/24001337</t>
  </si>
  <si>
    <t>40/24/685650/24001236</t>
  </si>
  <si>
    <t>40/24/685650/24001237</t>
  </si>
  <si>
    <t>40/24/685650/24001238</t>
  </si>
  <si>
    <t>40/24/685650/24001240</t>
  </si>
  <si>
    <t>40/24/685650/24001245</t>
  </si>
  <si>
    <t>40/24/685650/24001246</t>
  </si>
  <si>
    <t>40/24/685650/24001247</t>
  </si>
  <si>
    <t>40/24/685650/24001248</t>
  </si>
  <si>
    <t>40/24/685650/24001252</t>
  </si>
  <si>
    <t>40/24/685650/24001256</t>
  </si>
  <si>
    <t>40/24/685650/24001269</t>
  </si>
  <si>
    <t>40/24/685650/24001270</t>
  </si>
  <si>
    <t>40/24/685650/24001271</t>
  </si>
  <si>
    <t>40/24/685650/24001272</t>
  </si>
  <si>
    <t>40/24/685650/24001273</t>
  </si>
  <si>
    <t>40/24/685650/24001280</t>
  </si>
  <si>
    <t>40/24/688312/24001280</t>
  </si>
  <si>
    <t>40/24/694874/24001338</t>
  </si>
  <si>
    <t>40/24/694874/24001339</t>
  </si>
  <si>
    <t>40/24/694874/24001340</t>
  </si>
  <si>
    <t>40/24/694874/24001341</t>
  </si>
  <si>
    <t>40/24/694874/24001342</t>
  </si>
  <si>
    <t>40/24/694874/24001343</t>
  </si>
  <si>
    <t>40/24/694874/24001344</t>
  </si>
  <si>
    <t>40/24/694874/24001345</t>
  </si>
  <si>
    <t>40/24/694874/24001346</t>
  </si>
  <si>
    <t>40/24/694874/24001347</t>
  </si>
  <si>
    <t>40/24/694874/24001348</t>
  </si>
  <si>
    <t>40/24/694874/24001350</t>
  </si>
  <si>
    <t>40/24/694874/24001351</t>
  </si>
  <si>
    <t>40/24/694874/24001352</t>
  </si>
  <si>
    <t>40/24/694874/24001353</t>
  </si>
  <si>
    <t>40/24/694874/24001354</t>
  </si>
  <si>
    <t>40/24/694874/24001355</t>
  </si>
  <si>
    <t>40/24/694874/24001356</t>
  </si>
  <si>
    <t>40/24/694874/24001357</t>
  </si>
  <si>
    <t>40/24/694874/24001358</t>
  </si>
  <si>
    <t>40/24/694874/24001359</t>
  </si>
  <si>
    <t>40/24/694874/24001366</t>
  </si>
  <si>
    <t>40/24/694874/24001387</t>
  </si>
  <si>
    <t>40/24/694874/24001389</t>
  </si>
  <si>
    <t>40/24/694874/24001390</t>
  </si>
  <si>
    <t>40/24/694874/24001393</t>
  </si>
  <si>
    <t>40/24/694874/24001502</t>
  </si>
  <si>
    <t>40/24/694874/24001503</t>
  </si>
  <si>
    <t>40/24/694874/24001506</t>
  </si>
  <si>
    <t>40/24/694874/24001507</t>
  </si>
  <si>
    <t>40/24/694874/24002014</t>
  </si>
  <si>
    <t>40/24/697459/24001393</t>
  </si>
  <si>
    <t>40/24/708994/24001388</t>
  </si>
  <si>
    <t>40/24/708994/24001391</t>
  </si>
  <si>
    <t>40/24/708994/24001392</t>
  </si>
  <si>
    <t>40/24/708994/24001394</t>
  </si>
  <si>
    <t>40/24/708994/24001414</t>
  </si>
  <si>
    <t>40/24/708994/24001415</t>
  </si>
  <si>
    <t>40/24/708994/24001416</t>
  </si>
  <si>
    <t>40/24/708994/24001417</t>
  </si>
  <si>
    <t>40/24/708994/24001418</t>
  </si>
  <si>
    <t>40/24/708994/24001448</t>
  </si>
  <si>
    <t>40/24/708994/24001449</t>
  </si>
  <si>
    <t>40/24/708994/24001450</t>
  </si>
  <si>
    <t>40/24/708994/24001451</t>
  </si>
  <si>
    <t>40/24/708994/24001452</t>
  </si>
  <si>
    <t>40/24/708994/24001453</t>
  </si>
  <si>
    <t>40/24/708994/24001454</t>
  </si>
  <si>
    <t>40/24/708994/24001455</t>
  </si>
  <si>
    <t>40/24/708994/24001456</t>
  </si>
  <si>
    <t>40/24/708994/24001457</t>
  </si>
  <si>
    <t>40/24/708994/24001458</t>
  </si>
  <si>
    <t>40/24/708994/24001491</t>
  </si>
  <si>
    <t>40/24/723483/24001490</t>
  </si>
  <si>
    <t>40/24/723483/24001495</t>
  </si>
  <si>
    <t>40/24/723483/24001496</t>
  </si>
  <si>
    <t>40/24/723483/24001497</t>
  </si>
  <si>
    <t>40/24/723483/24001500</t>
  </si>
  <si>
    <t>40/24/723483/24001501</t>
  </si>
  <si>
    <t>40/24/723483/24001508</t>
  </si>
  <si>
    <t>40/24/723483/24001519</t>
  </si>
  <si>
    <t>40/24/723483/24001525</t>
  </si>
  <si>
    <t>40/24/723483/24001526</t>
  </si>
  <si>
    <t>40/24/723483/24001528</t>
  </si>
  <si>
    <t>40/24/723489/24001511</t>
  </si>
  <si>
    <t>40/24/723489/24001518</t>
  </si>
  <si>
    <t>40/24/723489/24001519</t>
  </si>
  <si>
    <t>40/24/723489/24001529</t>
  </si>
  <si>
    <t>40/24/723489/24001530</t>
  </si>
  <si>
    <t>40/24/723489/24001535</t>
  </si>
  <si>
    <t>40/24/723489/24001536</t>
  </si>
  <si>
    <t>40/24/723489/24001539</t>
  </si>
  <si>
    <t>40/24/723489/24001540</t>
  </si>
  <si>
    <t>40/23/061691/23001387</t>
  </si>
  <si>
    <t>40/23/061691/23001391</t>
  </si>
  <si>
    <t>40/23/061691/23001392</t>
  </si>
  <si>
    <t>40/23/908914/23001458</t>
  </si>
  <si>
    <t>40/23/908914/23001459</t>
  </si>
  <si>
    <t>40/23/908914/23001470</t>
  </si>
  <si>
    <t>40/23/908914/23001472</t>
  </si>
  <si>
    <t>40/23/908914/23001491</t>
  </si>
  <si>
    <t>40/23/908914/23001492</t>
  </si>
  <si>
    <t>40/23/908914/23001604</t>
  </si>
  <si>
    <t>40/23/908914/23002768</t>
  </si>
  <si>
    <t>40/23/908914/24001237</t>
  </si>
  <si>
    <t>40/23/908914/24001238</t>
  </si>
  <si>
    <t>40/23/908914/24001331</t>
  </si>
  <si>
    <t>40/23/908914/24001365</t>
  </si>
  <si>
    <t>40/23/908914/24001554</t>
  </si>
  <si>
    <t>40/23/911091/23002768</t>
  </si>
  <si>
    <t>40/23/912628/23001507</t>
  </si>
  <si>
    <t>40/23/912628/23002768</t>
  </si>
  <si>
    <t>40/23/913739/23001515</t>
  </si>
  <si>
    <t>40/23/913739/23001516</t>
  </si>
  <si>
    <t>40/23/913739/23002768</t>
  </si>
  <si>
    <t>40/23/913739/24001151</t>
  </si>
  <si>
    <t>40/23/913739/24001232</t>
  </si>
  <si>
    <t>40/23/913739/24001235</t>
  </si>
  <si>
    <t>WOVEN LABEL, 5 CM X 4 CM</t>
  </si>
  <si>
    <t>RED WING BRAND</t>
  </si>
  <si>
    <t>40/23/039132/23001492</t>
  </si>
  <si>
    <t>40/23/039132/23001642</t>
  </si>
  <si>
    <t>40/23/044990/23001255</t>
  </si>
  <si>
    <t>40/23/050877/23001281</t>
  </si>
  <si>
    <t>40/23/056268/23001336</t>
  </si>
  <si>
    <t>40/23/056268/23001337</t>
  </si>
  <si>
    <t>40/23/927912/23001642</t>
  </si>
  <si>
    <t>40/23/927912/23003339</t>
  </si>
  <si>
    <t>40/24/600266/23001635</t>
  </si>
  <si>
    <t>40/24/600266/23001636</t>
  </si>
  <si>
    <t>40/24/600266/23001642</t>
  </si>
  <si>
    <t>40/24/600266/23001643</t>
  </si>
  <si>
    <t>40/24/600266/24001252</t>
  </si>
  <si>
    <t>40/24/600960/23001636</t>
  </si>
  <si>
    <t>40/24/604142/24001033</t>
  </si>
  <si>
    <t>40/24/604142/24001034</t>
  </si>
  <si>
    <t>40/24/604142/24001035</t>
  </si>
  <si>
    <t>40/24/604142/24001046</t>
  </si>
  <si>
    <t>40/24/604142/24001047</t>
  </si>
  <si>
    <t>40/24/604142/24001061</t>
  </si>
  <si>
    <t>40/24/604142/24001062</t>
  </si>
  <si>
    <t>40/24/604142/24001069</t>
  </si>
  <si>
    <t>40/24/604142/24001070</t>
  </si>
  <si>
    <t>40/24/604142/24001071</t>
  </si>
  <si>
    <t>40/24/604142/24001072</t>
  </si>
  <si>
    <t>40/24/604142/24001073</t>
  </si>
  <si>
    <t>40/24/604142/24001074</t>
  </si>
  <si>
    <t>40/24/604142/24001077</t>
  </si>
  <si>
    <t>40/24/604142/24001078</t>
  </si>
  <si>
    <t>40/24/604142/24001079</t>
  </si>
  <si>
    <t>40/24/604142/24001082</t>
  </si>
  <si>
    <t>40/24/604142/24001083</t>
  </si>
  <si>
    <t>40/24/604142/24001121</t>
  </si>
  <si>
    <t>40/24/604142/24001252</t>
  </si>
  <si>
    <t>40/24/630787/23003339</t>
  </si>
  <si>
    <t>40/24/630787/24001101</t>
  </si>
  <si>
    <t>40/24/630787/24001102</t>
  </si>
  <si>
    <t>40/24/630787/24001103</t>
  </si>
  <si>
    <t>40/24/630787/24001119</t>
  </si>
  <si>
    <t>40/24/630787/24001120</t>
  </si>
  <si>
    <t>40/24/630787/24001122</t>
  </si>
  <si>
    <t>40/24/630787/24001151</t>
  </si>
  <si>
    <t>40/24/630787/24001159</t>
  </si>
  <si>
    <t>40/24/630787/24001171</t>
  </si>
  <si>
    <t>40/24/630787/24001252</t>
  </si>
  <si>
    <t>40/24/633914/23003339</t>
  </si>
  <si>
    <t>40/24/633914/24001158</t>
  </si>
  <si>
    <t>40/24/633914/24001159</t>
  </si>
  <si>
    <t>40/24/633914/24001167</t>
  </si>
  <si>
    <t>40/24/633914/24001168</t>
  </si>
  <si>
    <t>40/24/633914/24001171</t>
  </si>
  <si>
    <t>40/24/633914/24001173</t>
  </si>
  <si>
    <t>40/24/633914/24001177</t>
  </si>
  <si>
    <t>40/24/634895/23003339</t>
  </si>
  <si>
    <t>40/24/634895/24001172</t>
  </si>
  <si>
    <t>40/24/634895/24001178</t>
  </si>
  <si>
    <t>40/24/642526/24001232</t>
  </si>
  <si>
    <t>40/24/642526/24001262</t>
  </si>
  <si>
    <t>40/24/642526/24001269</t>
  </si>
  <si>
    <t>40/24/642526/24001270</t>
  </si>
  <si>
    <t>40/24/642526/24001271</t>
  </si>
  <si>
    <t>40/24/642526/24001272</t>
  </si>
  <si>
    <t>40/24/642526/24001273</t>
  </si>
  <si>
    <t>40/24/642526/24001274</t>
  </si>
  <si>
    <t>40/24/642526/24001275</t>
  </si>
  <si>
    <t>40/24/642526/24001277</t>
  </si>
  <si>
    <t>40/24/642526/24001278</t>
  </si>
  <si>
    <t>40/24/642526/24001280</t>
  </si>
  <si>
    <t>40/24/642526/24001332</t>
  </si>
  <si>
    <t>40/24/642526/24001334</t>
  </si>
  <si>
    <t>40/24/642526/24002014</t>
  </si>
  <si>
    <t>40/24/645745/24001186</t>
  </si>
  <si>
    <t>40/24/645745/24001187</t>
  </si>
  <si>
    <t>40/24/645745/24001190</t>
  </si>
  <si>
    <t>40/24/645745/24001191</t>
  </si>
  <si>
    <t>40/24/645745/24001226</t>
  </si>
  <si>
    <t>40/24/653665/24001224</t>
  </si>
  <si>
    <t>40/24/653665/24001228</t>
  </si>
  <si>
    <t>40/24/653665/24001229</t>
  </si>
  <si>
    <t>40/24/653665/24001252</t>
  </si>
  <si>
    <t>40/24/653667/24001192</t>
  </si>
  <si>
    <t>40/24/653667/24001226</t>
  </si>
  <si>
    <t>40/24/653667/24001229</t>
  </si>
  <si>
    <t>40/24/653667/24001233</t>
  </si>
  <si>
    <t>40/24/653667/24001234</t>
  </si>
  <si>
    <t>40/24/653667/24001241</t>
  </si>
  <si>
    <t>40/24/661636/24001198</t>
  </si>
  <si>
    <t>40/24/661636/24001222</t>
  </si>
  <si>
    <t>40/24/661636/24001226</t>
  </si>
  <si>
    <t>40/24/661636/24001227</t>
  </si>
  <si>
    <t>40/24/661636/24001233</t>
  </si>
  <si>
    <t>40/24/661636/24001234</t>
  </si>
  <si>
    <t>40/24/661636/24001235</t>
  </si>
  <si>
    <t>40/24/661636/24001236</t>
  </si>
  <si>
    <t>40/24/661636/24001237</t>
  </si>
  <si>
    <t>40/24/661636/24001238</t>
  </si>
  <si>
    <t>40/24/661636/24001239</t>
  </si>
  <si>
    <t>40/24/661636/24001240</t>
  </si>
  <si>
    <t>40/24/661636/24001250</t>
  </si>
  <si>
    <t>40/24/661636/24001251</t>
  </si>
  <si>
    <t>40/24/661636/24001252</t>
  </si>
  <si>
    <t>40/24/661636/24001256</t>
  </si>
  <si>
    <t>40/24/661636/24001264</t>
  </si>
  <si>
    <t>40/24/666963/24001245</t>
  </si>
  <si>
    <t>40/24/666963/24001246</t>
  </si>
  <si>
    <t>40/24/666963/24001247</t>
  </si>
  <si>
    <t>40/24/666963/24001248</t>
  </si>
  <si>
    <t>40/24/666963/24001249</t>
  </si>
  <si>
    <t>40/24/679204/24001250</t>
  </si>
  <si>
    <t>40/24/679204/24001251</t>
  </si>
  <si>
    <t>40/24/679204/24001252</t>
  </si>
  <si>
    <t>40/24/679204/24001262</t>
  </si>
  <si>
    <t>40/24/686202/24001262</t>
  </si>
  <si>
    <t>40/24/686202/24001269</t>
  </si>
  <si>
    <t>40/24/686202/24001270</t>
  </si>
  <si>
    <t>40/24/686202/24001271</t>
  </si>
  <si>
    <t>40/24/686202/24001272</t>
  </si>
  <si>
    <t>40/24/686202/24001273</t>
  </si>
  <si>
    <t>40/24/686202/24001274</t>
  </si>
  <si>
    <t>40/24/686202/24001275</t>
  </si>
  <si>
    <t>40/24/686202/24001306</t>
  </si>
  <si>
    <t>40/24/686202/24001307</t>
  </si>
  <si>
    <t>40/24/686202/24001331</t>
  </si>
  <si>
    <t>40/24/686202/24001332</t>
  </si>
  <si>
    <t>40/24/686202/24001333</t>
  </si>
  <si>
    <t>40/24/686202/24001338</t>
  </si>
  <si>
    <t>40/24/686202/24001339</t>
  </si>
  <si>
    <t>40/24/686202/24001343</t>
  </si>
  <si>
    <t>40/24/686202/24001344</t>
  </si>
  <si>
    <t>40/24/686202/24001354</t>
  </si>
  <si>
    <t>40/24/686202/24001366</t>
  </si>
  <si>
    <t>40/24/686202/24001390</t>
  </si>
  <si>
    <t>40/24/686202/24001414</t>
  </si>
  <si>
    <t>40/24/686202/24001448</t>
  </si>
  <si>
    <t>40/24/691400/24001306</t>
  </si>
  <si>
    <t>40/24/691400/24001307</t>
  </si>
  <si>
    <t>40/24/691400/24001338</t>
  </si>
  <si>
    <t>40/24/691609/24001337</t>
  </si>
  <si>
    <t>40/24/691609/24001340</t>
  </si>
  <si>
    <t>40/24/691609/24001341</t>
  </si>
  <si>
    <t>40/24/691609/24001342</t>
  </si>
  <si>
    <t>40/24/691609/24001343</t>
  </si>
  <si>
    <t>40/24/691609/24001344</t>
  </si>
  <si>
    <t>40/24/691609/24001345</t>
  </si>
  <si>
    <t>40/24/691609/24001346</t>
  </si>
  <si>
    <t>40/24/691609/24001347</t>
  </si>
  <si>
    <t>40/24/691609/24001348</t>
  </si>
  <si>
    <t>40/24/691609/24001350</t>
  </si>
  <si>
    <t>40/24/691609/24001351</t>
  </si>
  <si>
    <t>40/24/691609/24001352</t>
  </si>
  <si>
    <t>40/24/691609/24001353</t>
  </si>
  <si>
    <t>40/24/691609/24001355</t>
  </si>
  <si>
    <t>40/24/691609/24001356</t>
  </si>
  <si>
    <t>40/24/691609/24001357</t>
  </si>
  <si>
    <t>40/24/691609/24001358</t>
  </si>
  <si>
    <t>40/24/691609/24001359</t>
  </si>
  <si>
    <t>40/24/691609/24001372</t>
  </si>
  <si>
    <t>40/24/691609/24001414</t>
  </si>
  <si>
    <t>40/24/691609/24001415</t>
  </si>
  <si>
    <t>40/24/691609/24001448</t>
  </si>
  <si>
    <t>40/24/691609/24001449</t>
  </si>
  <si>
    <t>40/24/691609/24001450</t>
  </si>
  <si>
    <t>40/24/691609/24001451</t>
  </si>
  <si>
    <t>40/24/695610/24001339</t>
  </si>
  <si>
    <t>40/24/695610/24001372</t>
  </si>
  <si>
    <t>40/24/695610/24001391</t>
  </si>
  <si>
    <t>40/24/695610/24001416</t>
  </si>
  <si>
    <t>40/24/695610/24001418</t>
  </si>
  <si>
    <t>40/24/695610/24001448</t>
  </si>
  <si>
    <t>40/24/695610/24001452</t>
  </si>
  <si>
    <t>40/24/695610/24001453</t>
  </si>
  <si>
    <t>40/24/695610/24001455</t>
  </si>
  <si>
    <t>40/24/695610/24001456</t>
  </si>
  <si>
    <t>40/24/710485/24001416</t>
  </si>
  <si>
    <t>40/24/710485/24001418</t>
  </si>
  <si>
    <t>40/24/712141/24001452</t>
  </si>
  <si>
    <t>40/24/712141/24001453</t>
  </si>
  <si>
    <t>40/24/712141/24001454</t>
  </si>
  <si>
    <t>40/24/712141/24001455</t>
  </si>
  <si>
    <t>40/24/712141/24001457</t>
  </si>
  <si>
    <t>40/24/712141/24001458</t>
  </si>
  <si>
    <t>40/24/712141/24001488</t>
  </si>
  <si>
    <t>40/24/712141/24001491</t>
  </si>
  <si>
    <t>40/24/712141/24001506</t>
  </si>
  <si>
    <t>40/24/712141/24001508</t>
  </si>
  <si>
    <t>40/24/712141/24001511</t>
  </si>
  <si>
    <t>40/24/714175/24001492</t>
  </si>
  <si>
    <t>40/24/714175/24001493</t>
  </si>
  <si>
    <t>40/24/714175/24001494</t>
  </si>
  <si>
    <t>40/24/714175/24001495</t>
  </si>
  <si>
    <t>40/24/714175/24001497</t>
  </si>
  <si>
    <t>40/24/714175/24001500</t>
  </si>
  <si>
    <t>40/24/714175/24001501</t>
  </si>
  <si>
    <t>40/24/714175/24001502</t>
  </si>
  <si>
    <t>40/24/714175/24001503</t>
  </si>
  <si>
    <t>40/24/714175/24001528</t>
  </si>
  <si>
    <t>40/24/714198/24001490</t>
  </si>
  <si>
    <t>40/24/714198/24001496</t>
  </si>
  <si>
    <t>40/24/714198/24001506</t>
  </si>
  <si>
    <t>40/24/714198/24001507</t>
  </si>
  <si>
    <t>40/24/714198/24001511</t>
  </si>
  <si>
    <t>40/24/714198/24001518</t>
  </si>
  <si>
    <t>40/24/714198/24001520</t>
  </si>
  <si>
    <t>40/24/714198/24001525</t>
  </si>
  <si>
    <t>40/24/714198/24001526</t>
  </si>
  <si>
    <t>40/24/714198/24002014</t>
  </si>
  <si>
    <t>40/24/716036/24001506</t>
  </si>
  <si>
    <t>40/24/716036/24001518</t>
  </si>
  <si>
    <t>40/24/716036/24001519</t>
  </si>
  <si>
    <t>40/24/716036/24001533</t>
  </si>
  <si>
    <t>40/24/719161/24001506</t>
  </si>
  <si>
    <t>40/24/719161/24001528</t>
  </si>
  <si>
    <t>40/24/719161/24001533</t>
  </si>
  <si>
    <t>40/24/724021/24001527</t>
  </si>
  <si>
    <t>40/24/724021/24001529</t>
  </si>
  <si>
    <t>40/24/724021/24001530</t>
  </si>
  <si>
    <t>40/24/724021/24001531</t>
  </si>
  <si>
    <t>40/24/724021/24001532</t>
  </si>
  <si>
    <t>40/24/724021/24001535</t>
  </si>
  <si>
    <t>40/24/724021/24001538</t>
  </si>
  <si>
    <t>40/24/724021/24001539</t>
  </si>
  <si>
    <t>40/24/724021/24001540</t>
  </si>
  <si>
    <t>40/24/724021/24001541</t>
  </si>
  <si>
    <t>40/24/724021/24001544</t>
  </si>
  <si>
    <t>40/24/724021/24001545</t>
  </si>
  <si>
    <t>40/24/724021/24001546</t>
  </si>
  <si>
    <t>40/24/724021/24001547</t>
  </si>
  <si>
    <t>40/24/724021/24001550</t>
  </si>
  <si>
    <t>40/24/724021/24001551</t>
  </si>
  <si>
    <t>40/24/724021/24001552</t>
  </si>
  <si>
    <t>40/24/724021/24001553</t>
  </si>
  <si>
    <t>40/24/724021/24001554</t>
  </si>
  <si>
    <t>40/24/724021/24001560</t>
  </si>
  <si>
    <t>40/24/724021/24001566</t>
  </si>
  <si>
    <t>40/24/724021/24002014</t>
  </si>
  <si>
    <t>L4 G 2 5</t>
  </si>
  <si>
    <t>40/24/697211/24001365</t>
  </si>
  <si>
    <t>40/24/697211/24001366</t>
  </si>
  <si>
    <t>40/24/697211/24001387</t>
  </si>
  <si>
    <t>40/24/697211/24001388</t>
  </si>
  <si>
    <t>40/24/697211/24001389</t>
  </si>
  <si>
    <t>40/24/697211/24001390</t>
  </si>
  <si>
    <t>40/24/697211/24001391</t>
  </si>
  <si>
    <t>40/24/697211/24001392</t>
  </si>
  <si>
    <t>40/24/697211/24001393</t>
  </si>
  <si>
    <t>40/24/697211/24001417</t>
  </si>
  <si>
    <t>40/24/697211/24001448</t>
  </si>
  <si>
    <t>40/23/908915/23001458</t>
  </si>
  <si>
    <t>40/23/908915/23001459</t>
  </si>
  <si>
    <t>40/23/908915/23001470</t>
  </si>
  <si>
    <t>40/23/908915/23001472</t>
  </si>
  <si>
    <t>40/23/908915/23001491</t>
  </si>
  <si>
    <t>40/23/908915/23001492</t>
  </si>
  <si>
    <t>40/23/908915/23001507</t>
  </si>
  <si>
    <t>40/23/908915/23001515</t>
  </si>
  <si>
    <t>40/23/908915/23001516</t>
  </si>
  <si>
    <t>40/23/908915/23001546</t>
  </si>
  <si>
    <t>40/23/908915/23001559</t>
  </si>
  <si>
    <t>40/23/908915/23001561</t>
  </si>
  <si>
    <t>40/23/908915/23001564</t>
  </si>
  <si>
    <t>40/23/908915/23001602</t>
  </si>
  <si>
    <t>40/23/908915/23001604</t>
  </si>
  <si>
    <t>40/23/908915/23001615</t>
  </si>
  <si>
    <t>40/23/908915/23001642</t>
  </si>
  <si>
    <t>40/23/908915/23001643</t>
  </si>
  <si>
    <t>40/23/908915/23002768</t>
  </si>
  <si>
    <t>LABEL, 2 CM X 2 CM</t>
  </si>
  <si>
    <t>SIZE 32 R &amp; COUNTRY OF ORIGIN</t>
  </si>
  <si>
    <t>40/23/039114/23001211</t>
  </si>
  <si>
    <t>40/23/039114/23001281</t>
  </si>
  <si>
    <t>40/23/039114/23001492</t>
  </si>
  <si>
    <t>40/23/039114/23001507</t>
  </si>
  <si>
    <t>40/23/039114/24001033</t>
  </si>
  <si>
    <t>40/23/039114/24001082</t>
  </si>
  <si>
    <t>40/23/039114/24001186</t>
  </si>
  <si>
    <t>40/23/039114/24001190</t>
  </si>
  <si>
    <t>40/23/039114/24001222</t>
  </si>
  <si>
    <t>40/23/039114/24001331</t>
  </si>
  <si>
    <t>40/23/039114/24001333</t>
  </si>
  <si>
    <t>40/23/039114/24001454</t>
  </si>
  <si>
    <t>40/23/039114/24001492</t>
  </si>
  <si>
    <t>40/24/664539/24001198</t>
  </si>
  <si>
    <t>40/24/664539/24001228</t>
  </si>
  <si>
    <t>40/24/664539/24001229</t>
  </si>
  <si>
    <t>40/24/664539/24001235</t>
  </si>
  <si>
    <t>40/24/664539/24001238</t>
  </si>
  <si>
    <t>40/24/664539/24001271</t>
  </si>
  <si>
    <t>40/24/664539/24001275</t>
  </si>
  <si>
    <t>40/24/664539/24001278</t>
  </si>
  <si>
    <t>40/24/717601/24001526</t>
  </si>
  <si>
    <t>40/24/717601/24001540</t>
  </si>
  <si>
    <t>40/24/717601/24002014</t>
  </si>
  <si>
    <t>RAK</t>
  </si>
  <si>
    <t>40/24/729594/24002014</t>
  </si>
  <si>
    <t>40/23/061677/23001392</t>
  </si>
  <si>
    <t>40/23/061677/23001470</t>
  </si>
  <si>
    <t>40/23/061677/23001564</t>
  </si>
  <si>
    <t>40/23/061677/23001615</t>
  </si>
  <si>
    <t>40/23/061677/24001061</t>
  </si>
  <si>
    <t>40/23/061677/24001249</t>
  </si>
  <si>
    <t>40/23/061677/24001251</t>
  </si>
  <si>
    <t>40/23/061677/24001387</t>
  </si>
  <si>
    <t>40/23/061677/24001389</t>
  </si>
  <si>
    <t>LOT NUMBER LABEL</t>
  </si>
  <si>
    <t>40/23/039132/23001635</t>
  </si>
  <si>
    <t>40/23/923415/23001559</t>
  </si>
  <si>
    <t>40/23/927581/23001602</t>
  </si>
  <si>
    <t>40/24/601680/23001635</t>
  </si>
  <si>
    <t>40/24/601680/23001636</t>
  </si>
  <si>
    <t>40/24/601680/24001033</t>
  </si>
  <si>
    <t>40/24/602362/23001635</t>
  </si>
  <si>
    <t>40/24/602362/23001642</t>
  </si>
  <si>
    <t>40/24/602362/23001643</t>
  </si>
  <si>
    <t>40/24/614901/23003339</t>
  </si>
  <si>
    <t>40/24/614901/24001061</t>
  </si>
  <si>
    <t>40/24/614901/24001062</t>
  </si>
  <si>
    <t>40/24/614901/24001069</t>
  </si>
  <si>
    <t>40/24/614901/24001070</t>
  </si>
  <si>
    <t>40/24/614901/24001073</t>
  </si>
  <si>
    <t>40/24/614901/24001074</t>
  </si>
  <si>
    <t>40/24/614901/24001077</t>
  </si>
  <si>
    <t>40/24/614901/24001078</t>
  </si>
  <si>
    <t>40/24/614901/24001079</t>
  </si>
  <si>
    <t>40/24/614901/24001082</t>
  </si>
  <si>
    <t>40/24/614901/24001083</t>
  </si>
  <si>
    <t>40/24/614901/24001101</t>
  </si>
  <si>
    <t>40/24/614901/24001119</t>
  </si>
  <si>
    <t>40/24/614901/24001120</t>
  </si>
  <si>
    <t>40/24/614901/24001121</t>
  </si>
  <si>
    <t>40/24/614901/24001122</t>
  </si>
  <si>
    <t>40/24/614901/24001151</t>
  </si>
  <si>
    <t>40/24/614901/24001171</t>
  </si>
  <si>
    <t>40/24/614901/24001177</t>
  </si>
  <si>
    <t>40/24/614901/24001178</t>
  </si>
  <si>
    <t>40/24/636814/24001101</t>
  </si>
  <si>
    <t>40/24/636814/24001102</t>
  </si>
  <si>
    <t>40/24/636814/24001103</t>
  </si>
  <si>
    <t>40/24/636814/24001158</t>
  </si>
  <si>
    <t>40/24/636814/24001159</t>
  </si>
  <si>
    <t>40/24/636814/24001167</t>
  </si>
  <si>
    <t>40/24/636814/24001168</t>
  </si>
  <si>
    <t>40/24/636814/24001171</t>
  </si>
  <si>
    <t>40/24/636814/24001177</t>
  </si>
  <si>
    <t>40/24/636814/24001190</t>
  </si>
  <si>
    <t>40/24/636814/24001228</t>
  </si>
  <si>
    <t>40/24/636814/24001234</t>
  </si>
  <si>
    <t>40/24/636814/24001241</t>
  </si>
  <si>
    <t>40/24/636814/24001246</t>
  </si>
  <si>
    <t>40/24/636814/24001249</t>
  </si>
  <si>
    <t>40/24/640873/24001159</t>
  </si>
  <si>
    <t>40/24/640873/24001173</t>
  </si>
  <si>
    <t>40/24/640873/24001178</t>
  </si>
  <si>
    <t>40/24/640873/24001234</t>
  </si>
  <si>
    <t>40/24/640873/24001235</t>
  </si>
  <si>
    <t>40/24/649387/24001171</t>
  </si>
  <si>
    <t>40/24/649387/24001172</t>
  </si>
  <si>
    <t>40/24/649387/24001173</t>
  </si>
  <si>
    <t>40/24/649387/24001186</t>
  </si>
  <si>
    <t>40/24/649387/24001187</t>
  </si>
  <si>
    <t>40/24/649387/24001234</t>
  </si>
  <si>
    <t>40/24/649387/24001236</t>
  </si>
  <si>
    <t>40/24/649387/24001249</t>
  </si>
  <si>
    <t>40/24/649400/24001177</t>
  </si>
  <si>
    <t>40/24/649400/24001178</t>
  </si>
  <si>
    <t>40/24/649400/24001234</t>
  </si>
  <si>
    <t>40/24/649400/24001235</t>
  </si>
  <si>
    <t>40/24/649400/24001247</t>
  </si>
  <si>
    <t>40/24/649400/24001249</t>
  </si>
  <si>
    <t>40/24/649400/24001256</t>
  </si>
  <si>
    <t>40/24/649871/24001178</t>
  </si>
  <si>
    <t>40/24/649871/24001234</t>
  </si>
  <si>
    <t>40/24/656010/24001191</t>
  </si>
  <si>
    <t>40/24/656010/24001192</t>
  </si>
  <si>
    <t>40/24/656010/24001222</t>
  </si>
  <si>
    <t>40/24/656010/24001224</t>
  </si>
  <si>
    <t>40/24/656010/24001226</t>
  </si>
  <si>
    <t>40/24/656010/24001227</t>
  </si>
  <si>
    <t>40/24/656010/24001234</t>
  </si>
  <si>
    <t>40/24/656010/24001256</t>
  </si>
  <si>
    <t>40/24/656010/24001264</t>
  </si>
  <si>
    <t>40/24/656010/24001266</t>
  </si>
  <si>
    <t>40/24/656010/24001272</t>
  </si>
  <si>
    <t>40/24/656010/24001333</t>
  </si>
  <si>
    <t>40/24/663151/24001198</t>
  </si>
  <si>
    <t>40/24/663151/24001232</t>
  </si>
  <si>
    <t>40/24/663151/24001233</t>
  </si>
  <si>
    <t>40/24/663151/24001237</t>
  </si>
  <si>
    <t>40/24/663151/24001238</t>
  </si>
  <si>
    <t>40/24/663151/24001239</t>
  </si>
  <si>
    <t>40/24/663151/24001240</t>
  </si>
  <si>
    <t>40/24/663151/24001247</t>
  </si>
  <si>
    <t>40/24/663151/24001250</t>
  </si>
  <si>
    <t>40/24/665401/24001238</t>
  </si>
  <si>
    <t>40/24/666097/24001245</t>
  </si>
  <si>
    <t>40/24/666097/24001247</t>
  </si>
  <si>
    <t>40/24/666097/24001248</t>
  </si>
  <si>
    <t>40/24/666097/24001251</t>
  </si>
  <si>
    <t>40/24/666106/23003339</t>
  </si>
  <si>
    <t>40/24/666106/24001256</t>
  </si>
  <si>
    <t>40/24/666106/24001262</t>
  </si>
  <si>
    <t>40/24/666106/24001269</t>
  </si>
  <si>
    <t>40/24/666106/24001273</t>
  </si>
  <si>
    <t>40/24/666106/24001274</t>
  </si>
  <si>
    <t>40/24/666106/24001275</t>
  </si>
  <si>
    <t>40/24/666106/24001277</t>
  </si>
  <si>
    <t>40/24/666106/24001278</t>
  </si>
  <si>
    <t>40/24/666106/24001280</t>
  </si>
  <si>
    <t>40/24/666106/24001306</t>
  </si>
  <si>
    <t>40/24/666106/24001307</t>
  </si>
  <si>
    <t>40/24/666106/24001328</t>
  </si>
  <si>
    <t>40/24/666106/24001329</t>
  </si>
  <si>
    <t>40/24/666106/24001330</t>
  </si>
  <si>
    <t>40/24/666106/24001331</t>
  </si>
  <si>
    <t>40/24/666106/24001332</t>
  </si>
  <si>
    <t>40/24/666106/24001334</t>
  </si>
  <si>
    <t>40/24/666106/24001337</t>
  </si>
  <si>
    <t>40/24/666106/24001338</t>
  </si>
  <si>
    <t>40/24/666106/24001339</t>
  </si>
  <si>
    <t>40/24/666106/24001340</t>
  </si>
  <si>
    <t>40/24/666106/24001341</t>
  </si>
  <si>
    <t>40/24/666106/24001342</t>
  </si>
  <si>
    <t>40/24/666106/24001343</t>
  </si>
  <si>
    <t>40/24/666106/24001344</t>
  </si>
  <si>
    <t>40/24/666106/24001345</t>
  </si>
  <si>
    <t>40/24/666106/24001350</t>
  </si>
  <si>
    <t>40/24/666106/24001351</t>
  </si>
  <si>
    <t>40/24/666106/24001354</t>
  </si>
  <si>
    <t>40/24/666106/24001355</t>
  </si>
  <si>
    <t>40/24/666106/24001358</t>
  </si>
  <si>
    <t>40/24/666106/24001365</t>
  </si>
  <si>
    <t>40/24/666106/24001387</t>
  </si>
  <si>
    <t>40/24/666106/24001388</t>
  </si>
  <si>
    <t>40/24/666106/24001389</t>
  </si>
  <si>
    <t>40/24/666106/24001390</t>
  </si>
  <si>
    <t>40/24/666106/24001391</t>
  </si>
  <si>
    <t>40/24/666106/24001392</t>
  </si>
  <si>
    <t>40/24/666106/24001393</t>
  </si>
  <si>
    <t>40/24/666106/24001414</t>
  </si>
  <si>
    <t>40/24/666106/24001415</t>
  </si>
  <si>
    <t>40/24/666106/24001449</t>
  </si>
  <si>
    <t>40/24/666106/24001450</t>
  </si>
  <si>
    <t>40/24/666106/24001451</t>
  </si>
  <si>
    <t>40/24/666106/24001452</t>
  </si>
  <si>
    <t>40/24/666106/24001453</t>
  </si>
  <si>
    <t>40/24/666106/24001454</t>
  </si>
  <si>
    <t>40/24/666106/24001455</t>
  </si>
  <si>
    <t>40/24/666106/24001456</t>
  </si>
  <si>
    <t>40/24/666106/24001457</t>
  </si>
  <si>
    <t>40/24/666106/24001488</t>
  </si>
  <si>
    <t>40/24/666106/24001490</t>
  </si>
  <si>
    <t>40/24/666106/24001496</t>
  </si>
  <si>
    <t>40/24/666106/24001497</t>
  </si>
  <si>
    <t>40/24/666106/24001501</t>
  </si>
  <si>
    <t>40/24/666106/2406-310-1</t>
  </si>
  <si>
    <t>40/24/666973/23003339</t>
  </si>
  <si>
    <t>40/24/666973/24001232</t>
  </si>
  <si>
    <t>40/24/666973/24001241</t>
  </si>
  <si>
    <t>40/24/666973/24001270</t>
  </si>
  <si>
    <t>40/24/666973/24001366</t>
  </si>
  <si>
    <t>40/24/666973/24001488</t>
  </si>
  <si>
    <t>40/24/671925/23003339</t>
  </si>
  <si>
    <t>40/24/671925/24001346</t>
  </si>
  <si>
    <t>40/24/671925/24001347</t>
  </si>
  <si>
    <t>40/24/671925/24001348</t>
  </si>
  <si>
    <t>40/24/671925/24001352</t>
  </si>
  <si>
    <t>40/24/671925/24001353</t>
  </si>
  <si>
    <t>40/24/671925/24001356</t>
  </si>
  <si>
    <t>40/24/671925/24001357</t>
  </si>
  <si>
    <t>40/24/671925/24001359</t>
  </si>
  <si>
    <t>40/24/671925/24001372</t>
  </si>
  <si>
    <t>40/24/673502/24001252</t>
  </si>
  <si>
    <t>40/24/673502/24001271</t>
  </si>
  <si>
    <t>40/24/697155/24001417</t>
  </si>
  <si>
    <t>40/24/697155/24001488</t>
  </si>
  <si>
    <t>40/24/697155/24001495</t>
  </si>
  <si>
    <t>40/24/697155/24001500</t>
  </si>
  <si>
    <t>40/24/697155/24002014</t>
  </si>
  <si>
    <t>40/24/699953/24001372</t>
  </si>
  <si>
    <t>40/24/699953/24001488</t>
  </si>
  <si>
    <t>40/24/699953/24001495</t>
  </si>
  <si>
    <t>40/24/700547/24001372</t>
  </si>
  <si>
    <t>40/24/700547/24001488</t>
  </si>
  <si>
    <t>40/24/700547/24001490</t>
  </si>
  <si>
    <t>40/24/710481/24001448</t>
  </si>
  <si>
    <t>40/24/710481/24001491</t>
  </si>
  <si>
    <t>40/24/710481/24001500</t>
  </si>
  <si>
    <t>40/24/712139/24001448</t>
  </si>
  <si>
    <t>40/24/723481/24001502</t>
  </si>
  <si>
    <t>40/24/723481/24001503</t>
  </si>
  <si>
    <t>40/24/723481/24001506</t>
  </si>
  <si>
    <t>40/24/723481/24001507</t>
  </si>
  <si>
    <t>40/24/723481/24001508</t>
  </si>
  <si>
    <t>40/24/723481/24001511</t>
  </si>
  <si>
    <t>40/24/723481/24001518</t>
  </si>
  <si>
    <t>40/24/723481/24001519</t>
  </si>
  <si>
    <t>40/24/723481/24001520</t>
  </si>
  <si>
    <t>40/24/723481/24001527</t>
  </si>
  <si>
    <t>40/24/723481/24001528</t>
  </si>
  <si>
    <t>40/24/723481/24001531</t>
  </si>
  <si>
    <t>40/24/723481/24001532</t>
  </si>
  <si>
    <t>40/24/723481/24001533</t>
  </si>
  <si>
    <t>40/24/723481/24001534</t>
  </si>
  <si>
    <t>40/24/723481/24001535</t>
  </si>
  <si>
    <t>40/24/723481/24001536</t>
  </si>
  <si>
    <t>40/24/723481/24001539</t>
  </si>
  <si>
    <t>40/24/723481/24002014</t>
  </si>
  <si>
    <t>40/24/726375/24002014</t>
  </si>
  <si>
    <t>40/24/727411/24001532</t>
  </si>
  <si>
    <t>40/24/727413/24001535</t>
  </si>
  <si>
    <t>2769553/23001491</t>
  </si>
  <si>
    <t>2771585/24001046</t>
  </si>
  <si>
    <t>2771585/24001047</t>
  </si>
  <si>
    <t>2771585/24001071</t>
  </si>
  <si>
    <t>40/23/908934/23001458</t>
  </si>
  <si>
    <t>40/23/908934/23001459</t>
  </si>
  <si>
    <t>40/23/908934/23001470</t>
  </si>
  <si>
    <t>40/23/908934/23001472</t>
  </si>
  <si>
    <t>40/23/908934/23001492</t>
  </si>
  <si>
    <t>40/23/908934/23001507</t>
  </si>
  <si>
    <t>40/23/908934/23001515</t>
  </si>
  <si>
    <t>40/23/908934/23001516</t>
  </si>
  <si>
    <t>40/23/908934/23001546</t>
  </si>
  <si>
    <t>40/23/908934/23001559</t>
  </si>
  <si>
    <t>40/23/908934/23001561</t>
  </si>
  <si>
    <t>40/23/908934/23001564</t>
  </si>
  <si>
    <t>40/23/908934/23001604</t>
  </si>
  <si>
    <t>40/23/908934/23001615</t>
  </si>
  <si>
    <t>40/23/908934/23001635</t>
  </si>
  <si>
    <t>40/23/908934/23001642</t>
  </si>
  <si>
    <t>40/23/908934/23001643</t>
  </si>
  <si>
    <t>40/23/908934/23002768</t>
  </si>
  <si>
    <t>40/23/908934/24001033</t>
  </si>
  <si>
    <t>40/23/908934/24001034</t>
  </si>
  <si>
    <t>40/23/908934/24001035</t>
  </si>
  <si>
    <t>40/23/908934/24001072</t>
  </si>
  <si>
    <t>40/23/908934/24001249</t>
  </si>
  <si>
    <t>40/24/728501/24002014</t>
  </si>
  <si>
    <t>262/24/000802/23001185</t>
  </si>
  <si>
    <t>LABEL, 3 CM X 2,5 CM</t>
  </si>
  <si>
    <t>NFPA TEXT</t>
  </si>
  <si>
    <t>2777986/24001414</t>
  </si>
  <si>
    <t>40/23/039132/23001636</t>
  </si>
  <si>
    <t>40/23/929030/23001636</t>
  </si>
  <si>
    <t>40/23/929030/23001642</t>
  </si>
  <si>
    <t>40/23/929030/23001643</t>
  </si>
  <si>
    <t>40/23/929030/23003339</t>
  </si>
  <si>
    <t>40/24/603694/24001033</t>
  </si>
  <si>
    <t>40/24/603694/24001034</t>
  </si>
  <si>
    <t>40/24/603694/24001035</t>
  </si>
  <si>
    <t>40/24/603694/24001046</t>
  </si>
  <si>
    <t>40/24/603694/24001047</t>
  </si>
  <si>
    <t>40/24/603694/24001061</t>
  </si>
  <si>
    <t>40/24/603694/24001062</t>
  </si>
  <si>
    <t>40/24/603694/24001069</t>
  </si>
  <si>
    <t>40/24/603694/24001070</t>
  </si>
  <si>
    <t>40/24/603694/24001071</t>
  </si>
  <si>
    <t>40/24/603694/24001072</t>
  </si>
  <si>
    <t>40/24/603694/24001073</t>
  </si>
  <si>
    <t>40/24/603694/24001074</t>
  </si>
  <si>
    <t>40/24/603694/24001077</t>
  </si>
  <si>
    <t>40/24/603694/24001078</t>
  </si>
  <si>
    <t>40/24/603694/24001079</t>
  </si>
  <si>
    <t>40/24/603694/24001082</t>
  </si>
  <si>
    <t>40/24/603694/24001083</t>
  </si>
  <si>
    <t>40/24/603694/24001121</t>
  </si>
  <si>
    <t>40/24/628462/23003339</t>
  </si>
  <si>
    <t>40/24/628462/24001101</t>
  </si>
  <si>
    <t>40/24/628462/24001102</t>
  </si>
  <si>
    <t>40/24/628462/24001103</t>
  </si>
  <si>
    <t>40/24/628462/24001119</t>
  </si>
  <si>
    <t>40/24/628462/24001120</t>
  </si>
  <si>
    <t>40/24/628462/24001121</t>
  </si>
  <si>
    <t>40/24/628462/24001122</t>
  </si>
  <si>
    <t>40/24/628462/24001151</t>
  </si>
  <si>
    <t>40/24/628462/24001178</t>
  </si>
  <si>
    <t>40/24/634900/24001158</t>
  </si>
  <si>
    <t>40/24/634900/24001159</t>
  </si>
  <si>
    <t>40/24/634900/24001167</t>
  </si>
  <si>
    <t>40/24/634900/24001168</t>
  </si>
  <si>
    <t>40/24/634900/24001171</t>
  </si>
  <si>
    <t>40/24/634900/24001172</t>
  </si>
  <si>
    <t>40/24/634900/24001177</t>
  </si>
  <si>
    <t>40/24/643970/24001232</t>
  </si>
  <si>
    <t>40/24/643970/24001262</t>
  </si>
  <si>
    <t>40/24/643970/24001269</t>
  </si>
  <si>
    <t>40/24/643970/24001270</t>
  </si>
  <si>
    <t>40/24/643970/24001271</t>
  </si>
  <si>
    <t>40/24/643970/24001272</t>
  </si>
  <si>
    <t>40/24/643970/24001273</t>
  </si>
  <si>
    <t>40/24/643970/24001274</t>
  </si>
  <si>
    <t>40/24/643970/24001275</t>
  </si>
  <si>
    <t>40/24/643970/24001277</t>
  </si>
  <si>
    <t>40/24/643970/24001280</t>
  </si>
  <si>
    <t>40/24/643970/24001331</t>
  </si>
  <si>
    <t>40/24/643970/24002014</t>
  </si>
  <si>
    <t>40/24/645745/24001173</t>
  </si>
  <si>
    <t>40/24/645745/24001256</t>
  </si>
  <si>
    <t>40/24/645745/24001264</t>
  </si>
  <si>
    <t>40/24/645745/24001331</t>
  </si>
  <si>
    <t>40/24/651727/24001192</t>
  </si>
  <si>
    <t>40/24/651727/24001226</t>
  </si>
  <si>
    <t>40/24/651727/24001229</t>
  </si>
  <si>
    <t>40/24/651727/24001233</t>
  </si>
  <si>
    <t>40/24/651727/24001234</t>
  </si>
  <si>
    <t>40/24/651727/24001241</t>
  </si>
  <si>
    <t>40/24/654934/24001226</t>
  </si>
  <si>
    <t>40/24/654934/24001228</t>
  </si>
  <si>
    <t>40/24/654934/24001332</t>
  </si>
  <si>
    <t>40/24/658434/24001198</t>
  </si>
  <si>
    <t>40/24/658434/24001222</t>
  </si>
  <si>
    <t>40/24/658434/24001224</t>
  </si>
  <si>
    <t>40/24/658434/24001227</t>
  </si>
  <si>
    <t>40/24/658434/24001233</t>
  </si>
  <si>
    <t>40/24/658434/24001234</t>
  </si>
  <si>
    <t>40/24/658434/24001235</t>
  </si>
  <si>
    <t>40/24/658434/24001236</t>
  </si>
  <si>
    <t>40/24/658434/24001237</t>
  </si>
  <si>
    <t>40/24/658434/24001238</t>
  </si>
  <si>
    <t>40/24/658434/24001239</t>
  </si>
  <si>
    <t>40/24/658434/24001240</t>
  </si>
  <si>
    <t>40/24/658434/24001331</t>
  </si>
  <si>
    <t>40/24/665409/24001245</t>
  </si>
  <si>
    <t>40/24/665409/24001246</t>
  </si>
  <si>
    <t>40/24/665409/24001247</t>
  </si>
  <si>
    <t>40/24/665409/24001248</t>
  </si>
  <si>
    <t>40/24/665409/24001249</t>
  </si>
  <si>
    <t>40/24/677604/24001250</t>
  </si>
  <si>
    <t>40/24/677604/24001251</t>
  </si>
  <si>
    <t>40/24/677604/24001252</t>
  </si>
  <si>
    <t>40/24/689391/24001262</t>
  </si>
  <si>
    <t>40/24/689391/24001269</t>
  </si>
  <si>
    <t>40/24/689391/24001270</t>
  </si>
  <si>
    <t>40/24/689391/24001271</t>
  </si>
  <si>
    <t>40/24/689391/24001272</t>
  </si>
  <si>
    <t>40/24/689391/24001273</t>
  </si>
  <si>
    <t>40/24/689391/24001274</t>
  </si>
  <si>
    <t>40/24/689391/24001275</t>
  </si>
  <si>
    <t>40/24/689391/24001278</t>
  </si>
  <si>
    <t>40/24/689391/24001331</t>
  </si>
  <si>
    <t>40/24/689391/24001332</t>
  </si>
  <si>
    <t>40/24/689391/24001333</t>
  </si>
  <si>
    <t>40/24/689391/24001337</t>
  </si>
  <si>
    <t>40/24/689391/24001338</t>
  </si>
  <si>
    <t>40/24/689391/24001346</t>
  </si>
  <si>
    <t>40/24/689391/24001348</t>
  </si>
  <si>
    <t>40/24/689391/24001354</t>
  </si>
  <si>
    <t>40/24/689391/24001355</t>
  </si>
  <si>
    <t>40/24/689391/24001366</t>
  </si>
  <si>
    <t>40/24/689391/24001393</t>
  </si>
  <si>
    <t>40/24/689391/24001414</t>
  </si>
  <si>
    <t>40/24/693251/24001278</t>
  </si>
  <si>
    <t>40/24/693251/24001338</t>
  </si>
  <si>
    <t>40/24/693251/24001339</t>
  </si>
  <si>
    <t>40/24/693251/24001340</t>
  </si>
  <si>
    <t>40/24/693251/24001341</t>
  </si>
  <si>
    <t>40/24/693251/24001342</t>
  </si>
  <si>
    <t>40/24/693251/24001343</t>
  </si>
  <si>
    <t>40/24/693251/24001344</t>
  </si>
  <si>
    <t>40/24/693251/24001345</t>
  </si>
  <si>
    <t>40/24/693251/24001347</t>
  </si>
  <si>
    <t>40/24/693251/24001350</t>
  </si>
  <si>
    <t>40/24/693251/24001351</t>
  </si>
  <si>
    <t>40/24/693251/24001352</t>
  </si>
  <si>
    <t>40/24/693251/24001353</t>
  </si>
  <si>
    <t>40/24/693251/24001356</t>
  </si>
  <si>
    <t>40/24/693251/24001357</t>
  </si>
  <si>
    <t>40/24/693251/24001358</t>
  </si>
  <si>
    <t>40/24/693251/24001359</t>
  </si>
  <si>
    <t>40/24/693251/24001365</t>
  </si>
  <si>
    <t>40/24/693251/24001366</t>
  </si>
  <si>
    <t>40/24/693251/24001372</t>
  </si>
  <si>
    <t>40/24/693251/24001387</t>
  </si>
  <si>
    <t>40/24/693251/24001388</t>
  </si>
  <si>
    <t>40/24/693251/24001390</t>
  </si>
  <si>
    <t>40/24/693251/24001392</t>
  </si>
  <si>
    <t>40/24/693251/24001393</t>
  </si>
  <si>
    <t>40/24/693251/24001414</t>
  </si>
  <si>
    <t>40/24/700016/24001372</t>
  </si>
  <si>
    <t>40/24/700016/24001414</t>
  </si>
  <si>
    <t>40/24/700016/24001415</t>
  </si>
  <si>
    <t>40/24/700016/24001448</t>
  </si>
  <si>
    <t>40/24/700016/24001449</t>
  </si>
  <si>
    <t>40/24/700016/24001450</t>
  </si>
  <si>
    <t>40/24/700016/24001451</t>
  </si>
  <si>
    <t>40/24/700544/24001365</t>
  </si>
  <si>
    <t>40/24/700544/24001387</t>
  </si>
  <si>
    <t>40/24/700544/24001388</t>
  </si>
  <si>
    <t>40/24/700544/24001389</t>
  </si>
  <si>
    <t>40/24/700544/24001390</t>
  </si>
  <si>
    <t>40/24/700544/24001417</t>
  </si>
  <si>
    <t>40/24/700544/24001448</t>
  </si>
  <si>
    <t>40/24/705196/24001365</t>
  </si>
  <si>
    <t>40/24/705196/24001389</t>
  </si>
  <si>
    <t>40/24/705196/24001390</t>
  </si>
  <si>
    <t>40/24/705196/24001391</t>
  </si>
  <si>
    <t>40/24/705196/24001392</t>
  </si>
  <si>
    <t>40/24/705196/24001448</t>
  </si>
  <si>
    <t>40/24/712141/24001389</t>
  </si>
  <si>
    <t>40/24/712141/24001456</t>
  </si>
  <si>
    <t>40/24/712141/24001495</t>
  </si>
  <si>
    <t>40/24/716036/24001490</t>
  </si>
  <si>
    <t>40/24/716036/24001491</t>
  </si>
  <si>
    <t>40/24/716036/24001495</t>
  </si>
  <si>
    <t>40/24/716036/24001496</t>
  </si>
  <si>
    <t>40/24/716036/24001497</t>
  </si>
  <si>
    <t>40/24/716036/24001501</t>
  </si>
  <si>
    <t>40/24/716036/24001502</t>
  </si>
  <si>
    <t>40/24/716036/24001507</t>
  </si>
  <si>
    <t>40/24/716036/24001508</t>
  </si>
  <si>
    <t>40/24/718621/24001511</t>
  </si>
  <si>
    <t>40/24/718621/24001518</t>
  </si>
  <si>
    <t>40/24/718621/24001519</t>
  </si>
  <si>
    <t>40/24/718621/24002014</t>
  </si>
  <si>
    <t>40/24/718622/24001492</t>
  </si>
  <si>
    <t>40/24/718622/24001493</t>
  </si>
  <si>
    <t>40/24/718622/24001494</t>
  </si>
  <si>
    <t>40/24/718622/24001495</t>
  </si>
  <si>
    <t>40/24/718622/24001497</t>
  </si>
  <si>
    <t>40/24/718622/24001500</t>
  </si>
  <si>
    <t>40/24/718622/24001503</t>
  </si>
  <si>
    <t>40/24/718622/24001519</t>
  </si>
  <si>
    <t>40/24/718622/24001520</t>
  </si>
  <si>
    <t>40/24/718622/24001525</t>
  </si>
  <si>
    <t>40/24/718622/24001526</t>
  </si>
  <si>
    <t>40/24/718622/24001528</t>
  </si>
  <si>
    <t>40/24/718622/24001533</t>
  </si>
  <si>
    <t>40/23/062550/23001392</t>
  </si>
  <si>
    <t>40/23/062550/23001491</t>
  </si>
  <si>
    <t>40/23/062550/23001636</t>
  </si>
  <si>
    <t>40/23/908915/23001635</t>
  </si>
  <si>
    <t>40/23/908915/23001636</t>
  </si>
  <si>
    <t>40/24/725761/24001527</t>
  </si>
  <si>
    <t>40/24/725761/24001529</t>
  </si>
  <si>
    <t>40/24/725761/24001530</t>
  </si>
  <si>
    <t>40/24/725761/24001531</t>
  </si>
  <si>
    <t>40/24/725761/24001532</t>
  </si>
  <si>
    <t>40/24/725761/24001535</t>
  </si>
  <si>
    <t>40/24/725761/24001536</t>
  </si>
  <si>
    <t>40/24/725761/24001538</t>
  </si>
  <si>
    <t>40/24/725761/24001539</t>
  </si>
  <si>
    <t>40/24/725761/24001540</t>
  </si>
  <si>
    <t>40/24/725761/24001541</t>
  </si>
  <si>
    <t>40/24/725761/24001543</t>
  </si>
  <si>
    <t>40/24/725761/24001544</t>
  </si>
  <si>
    <t>40/24/725761/24001545</t>
  </si>
  <si>
    <t>40/24/725761/24001546</t>
  </si>
  <si>
    <t>40/24/725761/24001547</t>
  </si>
  <si>
    <t>40/24/725761/24001550</t>
  </si>
  <si>
    <t>40/24/725761/24001551</t>
  </si>
  <si>
    <t>40/24/725761/24001554</t>
  </si>
  <si>
    <t>40/24/725761/24001560</t>
  </si>
  <si>
    <t>40/24/725761/24001566</t>
  </si>
  <si>
    <t>40/24/725761/24002014</t>
  </si>
  <si>
    <t>LABEL,HEAT INDICATOR DISK</t>
  </si>
  <si>
    <t>M01ELCK065D01R1</t>
  </si>
  <si>
    <t>23/24/620479/23003339</t>
  </si>
  <si>
    <t>23/24/620479/24001236</t>
  </si>
  <si>
    <t>23/24/620479/24001237</t>
  </si>
  <si>
    <t>23/24/620479/24001238</t>
  </si>
  <si>
    <t>23/24/620479/24001239</t>
  </si>
  <si>
    <t>23/24/620479/24001240</t>
  </si>
  <si>
    <t>23/24/620479/24001245</t>
  </si>
  <si>
    <t>23/24/620479/24001246</t>
  </si>
  <si>
    <t>23/24/620479/24001247</t>
  </si>
  <si>
    <t>23/24/620479/24001248</t>
  </si>
  <si>
    <t>23/24/620479/24001250</t>
  </si>
  <si>
    <t>23/24/620479/24001251</t>
  </si>
  <si>
    <t>23/24/620479/24001252</t>
  </si>
  <si>
    <t>23/24/620479/24001256</t>
  </si>
  <si>
    <t>23/24/620479/24001262</t>
  </si>
  <si>
    <t>23/24/620479/24001264</t>
  </si>
  <si>
    <t>23/24/620479/24001266</t>
  </si>
  <si>
    <t>23/24/620479/24001269</t>
  </si>
  <si>
    <t>23/24/620479/24001270</t>
  </si>
  <si>
    <t>23/24/620479/24001271</t>
  </si>
  <si>
    <t>23/24/620479/24001272</t>
  </si>
  <si>
    <t>23/24/620479/24001273</t>
  </si>
  <si>
    <t>23/24/620479/24001274</t>
  </si>
  <si>
    <t>23/24/620479/24001275</t>
  </si>
  <si>
    <t>23/24/620479/24001280</t>
  </si>
  <si>
    <t>23/24/620479/24001328</t>
  </si>
  <si>
    <t>23/24/620479/24001347</t>
  </si>
  <si>
    <t>23/24/620479/24001348</t>
  </si>
  <si>
    <t>23/24/625478/24001277</t>
  </si>
  <si>
    <t>23/24/625478/24001278</t>
  </si>
  <si>
    <t>23/24/625478/24001306</t>
  </si>
  <si>
    <t>23/24/625478/24001307</t>
  </si>
  <si>
    <t>23/24/625478/24001329</t>
  </si>
  <si>
    <t>23/24/625478/24001330</t>
  </si>
  <si>
    <t>23/24/625478/24001331</t>
  </si>
  <si>
    <t>23/24/625478/24001332</t>
  </si>
  <si>
    <t>23/24/625478/24001333</t>
  </si>
  <si>
    <t>23/24/625478/24001334</t>
  </si>
  <si>
    <t>23/24/625478/24001337</t>
  </si>
  <si>
    <t>23/24/625478/24001338</t>
  </si>
  <si>
    <t>23/24/625478/24001339</t>
  </si>
  <si>
    <t>23/24/625478/24001340</t>
  </si>
  <si>
    <t>23/24/625478/24001341</t>
  </si>
  <si>
    <t>23/24/625478/24001342</t>
  </si>
  <si>
    <t>23/24/625478/24001343</t>
  </si>
  <si>
    <t>23/24/625478/24001344</t>
  </si>
  <si>
    <t>23/24/625478/24001345</t>
  </si>
  <si>
    <t>23/24/625478/24001346</t>
  </si>
  <si>
    <t>23/24/625478/24001347</t>
  </si>
  <si>
    <t>23/24/625478/24001348</t>
  </si>
  <si>
    <t>23/24/625478/24001350</t>
  </si>
  <si>
    <t>23/24/625478/24001351</t>
  </si>
  <si>
    <t>23/24/625478/24001352</t>
  </si>
  <si>
    <t>23/24/625478/24001353</t>
  </si>
  <si>
    <t>23/24/625478/24001354</t>
  </si>
  <si>
    <t>23/24/625478/24001355</t>
  </si>
  <si>
    <t>23/24/625478/24001356</t>
  </si>
  <si>
    <t>23/24/625478/24001357</t>
  </si>
  <si>
    <t>23/24/625478/24001358</t>
  </si>
  <si>
    <t>23/24/625478/24001359</t>
  </si>
  <si>
    <t>23/24/625478/24001365</t>
  </si>
  <si>
    <t>23/24/625478/24001372</t>
  </si>
  <si>
    <t>23/24/632451/24001262</t>
  </si>
  <si>
    <t>23/24/632451/24001275</t>
  </si>
  <si>
    <t>23/24/632451/24001278</t>
  </si>
  <si>
    <t>23/24/632451/24001366</t>
  </si>
  <si>
    <t>23/24/632451/24001387</t>
  </si>
  <si>
    <t>23/24/632451/24001388</t>
  </si>
  <si>
    <t>23/24/632451/24001389</t>
  </si>
  <si>
    <t>23/24/632451/24001390</t>
  </si>
  <si>
    <t>23/24/632451/24001391</t>
  </si>
  <si>
    <t>23/24/632451/24001392</t>
  </si>
  <si>
    <t>23/24/632451/24001393</t>
  </si>
  <si>
    <t>23/24/632451/24001394</t>
  </si>
  <si>
    <t>23/24/632451/24001414</t>
  </si>
  <si>
    <t>23/24/632451/24001415</t>
  </si>
  <si>
    <t>23/24/632451/24001416</t>
  </si>
  <si>
    <t>23/24/632451/24001417</t>
  </si>
  <si>
    <t>23/24/632451/24001418</t>
  </si>
  <si>
    <t>23/24/632451/24001448</t>
  </si>
  <si>
    <t>23/24/632451/24001449</t>
  </si>
  <si>
    <t>23/24/632451/24001450</t>
  </si>
  <si>
    <t>23/24/632451/24001451</t>
  </si>
  <si>
    <t>23/24/632451/24001452</t>
  </si>
  <si>
    <t>23/24/632451/24001453</t>
  </si>
  <si>
    <t>23/24/632451/24001454</t>
  </si>
  <si>
    <t>23/24/632451/24001455</t>
  </si>
  <si>
    <t>23/24/632451/24001456</t>
  </si>
  <si>
    <t>23/24/632451/24001457</t>
  </si>
  <si>
    <t>23/24/632451/24001458</t>
  </si>
  <si>
    <t>23/24/632451/24001488</t>
  </si>
  <si>
    <t>23/24/632451/24001491</t>
  </si>
  <si>
    <t>23/24/632451/24001492</t>
  </si>
  <si>
    <t>23/24/632451/24001493</t>
  </si>
  <si>
    <t>23/24/632451/24001494</t>
  </si>
  <si>
    <t>23/24/632451/24001495</t>
  </si>
  <si>
    <t>23/24/632451/24001496</t>
  </si>
  <si>
    <t>23/24/632451/24001497</t>
  </si>
  <si>
    <t>23/24/632451/24001500</t>
  </si>
  <si>
    <t>23/24/632451/24001501</t>
  </si>
  <si>
    <t>23/24/632451/24001502</t>
  </si>
  <si>
    <t>23/24/632451/24001503</t>
  </si>
  <si>
    <t>23/24/632451/24001506</t>
  </si>
  <si>
    <t>23/24/632451/24001507</t>
  </si>
  <si>
    <t>23/24/632451/24001508</t>
  </si>
  <si>
    <t>2777786/24001232</t>
  </si>
  <si>
    <t>2777786/24001337</t>
  </si>
  <si>
    <t>2777786/24001338</t>
  </si>
  <si>
    <t>2777786/24001346</t>
  </si>
  <si>
    <t>2777786/24001347</t>
  </si>
  <si>
    <t>2777786/24001348</t>
  </si>
  <si>
    <t>2777786/24001352</t>
  </si>
  <si>
    <t>2777786/24001359</t>
  </si>
  <si>
    <t>2777786/24001365</t>
  </si>
  <si>
    <t>23/23/013612/23001211</t>
  </si>
  <si>
    <t>23/23/013612/23001255</t>
  </si>
  <si>
    <t>23/23/013612/23001281</t>
  </si>
  <si>
    <t>23/23/019764/23001281</t>
  </si>
  <si>
    <t>23/23/019764/23001336</t>
  </si>
  <si>
    <t>23/23/019764/23001337</t>
  </si>
  <si>
    <t>23/23/019764/23001387</t>
  </si>
  <si>
    <t>23/23/019764/23001391</t>
  </si>
  <si>
    <t>23/23/019764/23001392</t>
  </si>
  <si>
    <t>23/23/023237/23001392</t>
  </si>
  <si>
    <t>23/23/023237/23001458</t>
  </si>
  <si>
    <t>23/23/023237/23001459</t>
  </si>
  <si>
    <t>23/23/023237/23001470</t>
  </si>
  <si>
    <t>23/23/023237/23001472</t>
  </si>
  <si>
    <t>23/23/023237/23001491</t>
  </si>
  <si>
    <t>23/23/023237/23001492</t>
  </si>
  <si>
    <t>23/23/023237/23001507</t>
  </si>
  <si>
    <t>23/23/023237/23002768</t>
  </si>
  <si>
    <t>23/23/023785/23001472</t>
  </si>
  <si>
    <t>23/23/023785/23001507</t>
  </si>
  <si>
    <t>23/24/600362/23001033</t>
  </si>
  <si>
    <t>23/24/600362/23001034</t>
  </si>
  <si>
    <t>23/24/600362/23001035</t>
  </si>
  <si>
    <t>23/24/600362/23001635</t>
  </si>
  <si>
    <t>23/24/600362/23001636</t>
  </si>
  <si>
    <t>23/24/600362/23003339</t>
  </si>
  <si>
    <t>23/24/600362/24001033</t>
  </si>
  <si>
    <t>23/24/600362/24001034</t>
  </si>
  <si>
    <t>23/24/600362/24001035</t>
  </si>
  <si>
    <t>23/24/600362/24001046</t>
  </si>
  <si>
    <t>23/24/600362/24001047</t>
  </si>
  <si>
    <t>23/24/600362/24001061</t>
  </si>
  <si>
    <t>23/24/600362/24001062</t>
  </si>
  <si>
    <t>23/24/600362/24001069</t>
  </si>
  <si>
    <t>23/24/600362/24001070</t>
  </si>
  <si>
    <t>23/24/600362/24001071</t>
  </si>
  <si>
    <t>23/24/600362/24001072</t>
  </si>
  <si>
    <t>23/24/600362/24001073</t>
  </si>
  <si>
    <t>23/24/600362/24001074</t>
  </si>
  <si>
    <t>23/24/600362/24001078</t>
  </si>
  <si>
    <t>23/24/600362/24001079</t>
  </si>
  <si>
    <t>23/24/600362/24001082</t>
  </si>
  <si>
    <t>23/24/600362/24001083</t>
  </si>
  <si>
    <t>23/24/600362/24001121</t>
  </si>
  <si>
    <t>23/24/600362/24001122</t>
  </si>
  <si>
    <t>23/24/600362/24001262</t>
  </si>
  <si>
    <t>23/24/600362/24001365</t>
  </si>
  <si>
    <t>23/24/636892/24001490</t>
  </si>
  <si>
    <t>23/24/636892/24001500</t>
  </si>
  <si>
    <t>23/24/636892/24001511</t>
  </si>
  <si>
    <t>23/24/636892/24001518</t>
  </si>
  <si>
    <t>23/24/636892/24001519</t>
  </si>
  <si>
    <t>23/24/636892/24001520</t>
  </si>
  <si>
    <t>23/24/636892/24001525</t>
  </si>
  <si>
    <t>23/24/636892/24001526</t>
  </si>
  <si>
    <t>23/24/636892/24001528</t>
  </si>
  <si>
    <t>23/24/636892/24001533</t>
  </si>
  <si>
    <t>23/24/636892/24001554</t>
  </si>
  <si>
    <t>23/24/636892/24001570</t>
  </si>
  <si>
    <t>23/24/636892/24002014</t>
  </si>
  <si>
    <t>2775569/24001077</t>
  </si>
  <si>
    <t>HEAT SEAL LABEL,FG TM-4 SYMBOL</t>
  </si>
  <si>
    <t>LP157.3503</t>
  </si>
  <si>
    <t>262/24/632423/24001088</t>
  </si>
  <si>
    <t>PT MERDEKA COOPER GOLD</t>
  </si>
  <si>
    <t>23/24/52025/24001448</t>
  </si>
  <si>
    <t>23/24/52025/24001518</t>
  </si>
  <si>
    <t>23/24/52025/24001527</t>
  </si>
  <si>
    <t>23/24/52025/24001528</t>
  </si>
  <si>
    <t>23/24/52025/24001529</t>
  </si>
  <si>
    <t>23/24/52025/24001530</t>
  </si>
  <si>
    <t>23/24/52025/24001531</t>
  </si>
  <si>
    <t>23/24/52025/24001532</t>
  </si>
  <si>
    <t>23/24/52025/24001535</t>
  </si>
  <si>
    <t>23/24/52025/24001536</t>
  </si>
  <si>
    <t>23/24/52025/24001538</t>
  </si>
  <si>
    <t>23/24/52025/24001539</t>
  </si>
  <si>
    <t>23/24/52025/24001540</t>
  </si>
  <si>
    <t>23/24/52025/24001541</t>
  </si>
  <si>
    <t>23/24/52025/24001543</t>
  </si>
  <si>
    <t>23/24/52025/24001544</t>
  </si>
  <si>
    <t>23/24/52025/24001545</t>
  </si>
  <si>
    <t>23/24/52025/24001546</t>
  </si>
  <si>
    <t>23/24/52025/24001547</t>
  </si>
  <si>
    <t>23/24/52025/24001551</t>
  </si>
  <si>
    <t>23/24/52025/24001554</t>
  </si>
  <si>
    <t>23/24/52025/24001560</t>
  </si>
  <si>
    <t>23/24/52025/24001566</t>
  </si>
  <si>
    <t>23/24/52025/24002014</t>
  </si>
  <si>
    <t>23/24/610480/24001158</t>
  </si>
  <si>
    <t>23/24/610480/24001159</t>
  </si>
  <si>
    <t>23/24/610480/24001171</t>
  </si>
  <si>
    <t>23/24/610480/24001172</t>
  </si>
  <si>
    <t>23/24/610480/24001177</t>
  </si>
  <si>
    <t>23/24/610480/24001178</t>
  </si>
  <si>
    <t>23/24/621469/24001232</t>
  </si>
  <si>
    <t>23/24/621469/24001235</t>
  </si>
  <si>
    <t>23/24/621469/24001236</t>
  </si>
  <si>
    <t>23/24/621469/24001237</t>
  </si>
  <si>
    <t>23/24/621469/24001238</t>
  </si>
  <si>
    <t>23/24/621469/24001239</t>
  </si>
  <si>
    <t>23/24/621469/24001240</t>
  </si>
  <si>
    <t>23/24/621469/24001245</t>
  </si>
  <si>
    <t>23/24/621469/24001247</t>
  </si>
  <si>
    <t>23/24/621469/24001248</t>
  </si>
  <si>
    <t>23/24/621469/24001249</t>
  </si>
  <si>
    <t>23/24/621469/24001250</t>
  </si>
  <si>
    <t>23/24/621469/24001251</t>
  </si>
  <si>
    <t>23/24/621469/24001252</t>
  </si>
  <si>
    <t>23/24/621469/24001256</t>
  </si>
  <si>
    <t>23/24/621469/24001262</t>
  </si>
  <si>
    <t>23/24/621469/24001269</t>
  </si>
  <si>
    <t>23/24/621469/24001270</t>
  </si>
  <si>
    <t>23/24/621469/24001271</t>
  </si>
  <si>
    <t>23/24/621469/24001272</t>
  </si>
  <si>
    <t>23/24/621469/24001273</t>
  </si>
  <si>
    <t>23/24/621469/24001274</t>
  </si>
  <si>
    <t>23/24/621469/24001275</t>
  </si>
  <si>
    <t>23/24/621469/24001277</t>
  </si>
  <si>
    <t>23/24/621469/24001278</t>
  </si>
  <si>
    <t>23/24/621469/24001280</t>
  </si>
  <si>
    <t>23/24/621469/24001331</t>
  </si>
  <si>
    <t>23/24/621469/24001332</t>
  </si>
  <si>
    <t>23/24/621469/24001333</t>
  </si>
  <si>
    <t>23/24/621469/24001354</t>
  </si>
  <si>
    <t>23/24/621469/24001355</t>
  </si>
  <si>
    <t>23/24/627253/24001337</t>
  </si>
  <si>
    <t>23/24/627253/24001338</t>
  </si>
  <si>
    <t>23/24/627253/24001339</t>
  </si>
  <si>
    <t>23/24/627253/24001340</t>
  </si>
  <si>
    <t>23/24/627253/24001341</t>
  </si>
  <si>
    <t>23/24/627253/24001342</t>
  </si>
  <si>
    <t>23/24/627253/24001343</t>
  </si>
  <si>
    <t>23/24/627253/24001344</t>
  </si>
  <si>
    <t>23/24/627253/24001345</t>
  </si>
  <si>
    <t>23/24/627253/24001346</t>
  </si>
  <si>
    <t>23/24/627253/24001347</t>
  </si>
  <si>
    <t>23/24/627253/24001348</t>
  </si>
  <si>
    <t>23/24/627253/24001350</t>
  </si>
  <si>
    <t>23/24/627253/24001351</t>
  </si>
  <si>
    <t>23/24/627253/24001352</t>
  </si>
  <si>
    <t>23/24/627253/24001353</t>
  </si>
  <si>
    <t>23/24/635677/24001365</t>
  </si>
  <si>
    <t>23/24/635677/24001414</t>
  </si>
  <si>
    <t>23/24/635677/24001415</t>
  </si>
  <si>
    <t>23/24/635677/24001417</t>
  </si>
  <si>
    <t>23/24/635677/24001449</t>
  </si>
  <si>
    <t>23/24/635677/24001450</t>
  </si>
  <si>
    <t>23/24/635677/24001451</t>
  </si>
  <si>
    <t>23/24/635677/24001452</t>
  </si>
  <si>
    <t>23/24/635677/24001453</t>
  </si>
  <si>
    <t>23/24/635677/24001454</t>
  </si>
  <si>
    <t>23/24/635677/24001455</t>
  </si>
  <si>
    <t>23/24/635677/24001456</t>
  </si>
  <si>
    <t>23/24/635677/24001457</t>
  </si>
  <si>
    <t>23/24/635677/24001458</t>
  </si>
  <si>
    <t>23/24/635677/24001488</t>
  </si>
  <si>
    <t>23/24/635677/24001490</t>
  </si>
  <si>
    <t>23/24/635677/24001491</t>
  </si>
  <si>
    <t>23/24/635677/24001492</t>
  </si>
  <si>
    <t>23/24/635677/24001493</t>
  </si>
  <si>
    <t>23/24/635677/24001494</t>
  </si>
  <si>
    <t>23/24/635677/24001495</t>
  </si>
  <si>
    <t>23/24/635677/24001496</t>
  </si>
  <si>
    <t>23/24/635677/24001497</t>
  </si>
  <si>
    <t>23/24/635677/24001500</t>
  </si>
  <si>
    <t>23/24/635677/24001501</t>
  </si>
  <si>
    <t>23/24/635677/24001502</t>
  </si>
  <si>
    <t>23/24/635677/24001503</t>
  </si>
  <si>
    <t>23/24/635677/24001506</t>
  </si>
  <si>
    <t>23/24/635677/24001507</t>
  </si>
  <si>
    <t>23/24/635677/24001508</t>
  </si>
  <si>
    <t>23/24/635677/24001511</t>
  </si>
  <si>
    <t>23/24/635677/24001519</t>
  </si>
  <si>
    <t>23/24/635677/24001520</t>
  </si>
  <si>
    <t>23/24/635677/24001525</t>
  </si>
  <si>
    <t>23/24/635677/24001526</t>
  </si>
  <si>
    <t>23/24/635677/24001528</t>
  </si>
  <si>
    <t>23/24/635677/24001533</t>
  </si>
  <si>
    <t>23/24/635677/24002014</t>
  </si>
  <si>
    <t>23/23/014882/23001211</t>
  </si>
  <si>
    <t>23/23/016956/23001255</t>
  </si>
  <si>
    <t>23/23/016956/23001492</t>
  </si>
  <si>
    <t>23/23/016956/23001615</t>
  </si>
  <si>
    <t>23/23/016956/24001229</t>
  </si>
  <si>
    <t>23/23/018840/23001281</t>
  </si>
  <si>
    <t>23/23/018840/23001336</t>
  </si>
  <si>
    <t>23/23/018840/23001337</t>
  </si>
  <si>
    <t>23/23/021023/23001387</t>
  </si>
  <si>
    <t>23/23/021023/23001391</t>
  </si>
  <si>
    <t>23/23/021023/23001392</t>
  </si>
  <si>
    <t>23/23/021023/23001635</t>
  </si>
  <si>
    <t>23/23/023234/23001458</t>
  </si>
  <si>
    <t>23/23/023234/23001459</t>
  </si>
  <si>
    <t>23/23/023234/23001470</t>
  </si>
  <si>
    <t>23/23/023234/23001472</t>
  </si>
  <si>
    <t>23/23/023234/23001491</t>
  </si>
  <si>
    <t>23/23/023234/23001492</t>
  </si>
  <si>
    <t>23/23/023234/23001635</t>
  </si>
  <si>
    <t>23/23/023234/23002768</t>
  </si>
  <si>
    <t>23/23/025127/23001491</t>
  </si>
  <si>
    <t>23/23/025127/23001492</t>
  </si>
  <si>
    <t>23/23/025127/23001507</t>
  </si>
  <si>
    <t>23/23/025127/23001515</t>
  </si>
  <si>
    <t>23/23/025127/23001516</t>
  </si>
  <si>
    <t>23/23/025127/23001546</t>
  </si>
  <si>
    <t>23/23/025127/23001559</t>
  </si>
  <si>
    <t>23/23/025127/23001561</t>
  </si>
  <si>
    <t>23/23/025127/23001564</t>
  </si>
  <si>
    <t>23/23/025127/23001602</t>
  </si>
  <si>
    <t>23/23/025127/23001604</t>
  </si>
  <si>
    <t>23/23/025127/23001615</t>
  </si>
  <si>
    <t>23/23/025127/23001635</t>
  </si>
  <si>
    <t>23/23/025127/23002768</t>
  </si>
  <si>
    <t>23/23/025127/24001229</t>
  </si>
  <si>
    <t>23/23/904524/23001635</t>
  </si>
  <si>
    <t>23/23/904524/23001636</t>
  </si>
  <si>
    <t>23/23/904524/23001642</t>
  </si>
  <si>
    <t>23/23/904524/23001643</t>
  </si>
  <si>
    <t>23/23/904524/23003339</t>
  </si>
  <si>
    <t>23/24/1205/23003339</t>
  </si>
  <si>
    <t>23/24/1205/24001033</t>
  </si>
  <si>
    <t>23/24/1205/24001034</t>
  </si>
  <si>
    <t>23/24/1205/24001035</t>
  </si>
  <si>
    <t>23/24/1205/24001046</t>
  </si>
  <si>
    <t>23/24/1205/24001047</t>
  </si>
  <si>
    <t>23/24/1205/24001061</t>
  </si>
  <si>
    <t>23/24/1205/24001062</t>
  </si>
  <si>
    <t>23/24/1205/24001069</t>
  </si>
  <si>
    <t>23/24/1205/24001070</t>
  </si>
  <si>
    <t>23/24/1205/24001071</t>
  </si>
  <si>
    <t>23/24/1205/24001072</t>
  </si>
  <si>
    <t>23/24/1205/24001073</t>
  </si>
  <si>
    <t>23/24/1205/24001074</t>
  </si>
  <si>
    <t>23/24/1205/24001077</t>
  </si>
  <si>
    <t>23/24/1205/24001078</t>
  </si>
  <si>
    <t>23/24/1205/24001079</t>
  </si>
  <si>
    <t>23/24/1205/24001082</t>
  </si>
  <si>
    <t>23/24/1205/24001083</t>
  </si>
  <si>
    <t>23/24/1205/24001121</t>
  </si>
  <si>
    <t>23/24/607553/23003339</t>
  </si>
  <si>
    <t>23/24/607553/24001101</t>
  </si>
  <si>
    <t>23/24/607553/24001102</t>
  </si>
  <si>
    <t>23/24/607553/24001103</t>
  </si>
  <si>
    <t>23/24/607553/24001119</t>
  </si>
  <si>
    <t>23/24/607553/24001120</t>
  </si>
  <si>
    <t>23/24/607553/24001121</t>
  </si>
  <si>
    <t>23/24/607553/24001122</t>
  </si>
  <si>
    <t>23/24/607553/24001151</t>
  </si>
  <si>
    <t>23/24/607553/24001167</t>
  </si>
  <si>
    <t>23/24/607553/24001168</t>
  </si>
  <si>
    <t>23/24/607553/24001173</t>
  </si>
  <si>
    <t>23/24/607553/24001187</t>
  </si>
  <si>
    <t>23/24/607553/24001229</t>
  </si>
  <si>
    <t>23/24/615625/23003339</t>
  </si>
  <si>
    <t>23/24/615625/24001186</t>
  </si>
  <si>
    <t>23/24/615625/24001187</t>
  </si>
  <si>
    <t>23/24/615625/24001190</t>
  </si>
  <si>
    <t>23/24/615625/24001191</t>
  </si>
  <si>
    <t>23/24/615625/24001192</t>
  </si>
  <si>
    <t>23/24/615625/24001198</t>
  </si>
  <si>
    <t>23/24/615625/24001222</t>
  </si>
  <si>
    <t>23/24/615625/24001224</t>
  </si>
  <si>
    <t>23/24/615625/24001226</t>
  </si>
  <si>
    <t>23/24/615625/24001227</t>
  </si>
  <si>
    <t>23/24/615625/24001228</t>
  </si>
  <si>
    <t>23/24/615625/24001229</t>
  </si>
  <si>
    <t>23/24/615625/24001233</t>
  </si>
  <si>
    <t>23/24/615625/24001234</t>
  </si>
  <si>
    <t>23/24/615625/24001235</t>
  </si>
  <si>
    <t>23/24/615625/24001241</t>
  </si>
  <si>
    <t>23/24/615625/24001246</t>
  </si>
  <si>
    <t>23/24/615625/24001264</t>
  </si>
  <si>
    <t>23/24/615625/24001270</t>
  </si>
  <si>
    <t>23/24/615625/24001338</t>
  </si>
  <si>
    <t>23/24/615625/24001356</t>
  </si>
  <si>
    <t>23/24/615625/24001357</t>
  </si>
  <si>
    <t>23/24/615625/24001358</t>
  </si>
  <si>
    <t>23/24/615625/24001359</t>
  </si>
  <si>
    <t>23/24/615625/24002014</t>
  </si>
  <si>
    <t>23/24/632526/24001356</t>
  </si>
  <si>
    <t>23/24/632526/24001357</t>
  </si>
  <si>
    <t>23/24/632526/24001358</t>
  </si>
  <si>
    <t>23/24/632526/24001359</t>
  </si>
  <si>
    <t>23/24/632526/24001365</t>
  </si>
  <si>
    <t>23/24/632526/24001366</t>
  </si>
  <si>
    <t>23/24/632526/24001372</t>
  </si>
  <si>
    <t>23/24/632526/24001387</t>
  </si>
  <si>
    <t>23/24/632526/24001388</t>
  </si>
  <si>
    <t>23/24/632526/24001389</t>
  </si>
  <si>
    <t>23/24/632526/24001390</t>
  </si>
  <si>
    <t>23/24/632526/24001391</t>
  </si>
  <si>
    <t>23/24/632526/24001392</t>
  </si>
  <si>
    <t>23/24/632526/24001393</t>
  </si>
  <si>
    <t>THREAD,TEX 40 5000MT</t>
  </si>
  <si>
    <t>PERMACORE 75, COL. W45794</t>
  </si>
  <si>
    <t>262/24/347/23001158</t>
  </si>
  <si>
    <t>40/23/062527/23001387</t>
  </si>
  <si>
    <t>40/23/062527/23001391</t>
  </si>
  <si>
    <t>40/23/062527/23001392</t>
  </si>
  <si>
    <t>40/23/062727/23001458</t>
  </si>
  <si>
    <t>40/23/062727/23001459</t>
  </si>
  <si>
    <t>40/23/062727/23001470</t>
  </si>
  <si>
    <t>40/23/062727/23001472</t>
  </si>
  <si>
    <t>40/23/062727/23001491</t>
  </si>
  <si>
    <t>40/23/062727/23001492</t>
  </si>
  <si>
    <t>40/23/062727/23001507</t>
  </si>
  <si>
    <t>40/23/062727/23001515</t>
  </si>
  <si>
    <t>40/23/062727/23001516</t>
  </si>
  <si>
    <t>40/23/062727/23001546</t>
  </si>
  <si>
    <t>40/23/062727/23001559</t>
  </si>
  <si>
    <t>40/23/062727/23001561</t>
  </si>
  <si>
    <t>40/23/062727/23001564</t>
  </si>
  <si>
    <t>40/23/062727/23001602</t>
  </si>
  <si>
    <t>40/23/062727/23001604</t>
  </si>
  <si>
    <t>40/23/062727/23001615</t>
  </si>
  <si>
    <t>40/23/062727/23002768</t>
  </si>
  <si>
    <t>40/23/062727/24001077</t>
  </si>
  <si>
    <t>40/23/931334/23001635</t>
  </si>
  <si>
    <t>40/23/931334/23001636</t>
  </si>
  <si>
    <t>40/23/931334/23001642</t>
  </si>
  <si>
    <t>40/24/603908/23001642</t>
  </si>
  <si>
    <t>40/24/603908/23001643</t>
  </si>
  <si>
    <t>40/24/610500/24001046</t>
  </si>
  <si>
    <t>40/24/610500/24001047</t>
  </si>
  <si>
    <t>40/24/610500/24001061</t>
  </si>
  <si>
    <t>40/24/610500/24001062</t>
  </si>
  <si>
    <t>40/24/610500/24001071</t>
  </si>
  <si>
    <t>40/24/610500/24001072</t>
  </si>
  <si>
    <t>40/24/610500/24001077</t>
  </si>
  <si>
    <t>40/24/619098/24001069</t>
  </si>
  <si>
    <t>40/24/619098/24001070</t>
  </si>
  <si>
    <t>40/24/619098/24001073</t>
  </si>
  <si>
    <t>40/24/619098/24001074</t>
  </si>
  <si>
    <t>40/24/619098/24001077</t>
  </si>
  <si>
    <t>40/24/631935/24001101</t>
  </si>
  <si>
    <t>40/24/631935/24001102</t>
  </si>
  <si>
    <t>40/24/631935/24001103</t>
  </si>
  <si>
    <t>40/24/631935/24001119</t>
  </si>
  <si>
    <t>40/24/631935/24001151</t>
  </si>
  <si>
    <t>40/24/631935/24001158</t>
  </si>
  <si>
    <t>40/24/639528/24001120</t>
  </si>
  <si>
    <t>40/24/639528/24001121</t>
  </si>
  <si>
    <t>40/24/639528/24001122</t>
  </si>
  <si>
    <t>40/24/639528/24001159</t>
  </si>
  <si>
    <t>40/24/639528/24001167</t>
  </si>
  <si>
    <t>40/24/639528/24001168</t>
  </si>
  <si>
    <t>40/24/639528/24001171</t>
  </si>
  <si>
    <t>40/24/639528/24001172</t>
  </si>
  <si>
    <t>40/24/639528/24001173</t>
  </si>
  <si>
    <t>40/24/639528/24001177</t>
  </si>
  <si>
    <t>40/24/639528/24001178</t>
  </si>
  <si>
    <t>40/24/639528/24001344</t>
  </si>
  <si>
    <t>40/24/639528/24001345</t>
  </si>
  <si>
    <t>40/24/645221/24001252</t>
  </si>
  <si>
    <t>40/24/645221/24001256</t>
  </si>
  <si>
    <t>40/24/645221/24001277</t>
  </si>
  <si>
    <t>40/24/645221/24001331</t>
  </si>
  <si>
    <t>40/24/645221/24001337</t>
  </si>
  <si>
    <t>40/24/645221/24001340</t>
  </si>
  <si>
    <t>40/24/645221/24001341</t>
  </si>
  <si>
    <t>40/24/645221/24001343</t>
  </si>
  <si>
    <t>40/24/645221/24001350</t>
  </si>
  <si>
    <t>40/24/645221/24001351</t>
  </si>
  <si>
    <t>40/24/645221/24001354</t>
  </si>
  <si>
    <t>40/24/645221/24002014</t>
  </si>
  <si>
    <t>40/24/653555/24001187</t>
  </si>
  <si>
    <t>40/24/653555/24001190</t>
  </si>
  <si>
    <t>40/24/653555/24001191</t>
  </si>
  <si>
    <t>40/24/653555/24001192</t>
  </si>
  <si>
    <t>40/24/653555/24001245</t>
  </si>
  <si>
    <t>40/24/656965/24001222</t>
  </si>
  <si>
    <t>40/24/656965/24001224</t>
  </si>
  <si>
    <t>40/24/656965/24001227</t>
  </si>
  <si>
    <t>40/24/656965/24001228</t>
  </si>
  <si>
    <t>40/24/656965/24001232</t>
  </si>
  <si>
    <t>40/24/656965/24001233</t>
  </si>
  <si>
    <t>40/24/656965/24001278</t>
  </si>
  <si>
    <t>40/24/656965/24001338</t>
  </si>
  <si>
    <t>40/24/686275/24001248</t>
  </si>
  <si>
    <t>40/24/686275/24001252</t>
  </si>
  <si>
    <t>40/24/686275/24001256</t>
  </si>
  <si>
    <t>40/24/686275/24001262</t>
  </si>
  <si>
    <t>40/24/686275/24001269</t>
  </si>
  <si>
    <t>40/24/686275/24001270</t>
  </si>
  <si>
    <t>40/24/686275/24001271</t>
  </si>
  <si>
    <t>40/24/686275/24001272</t>
  </si>
  <si>
    <t>40/24/686275/24001273</t>
  </si>
  <si>
    <t>40/24/686275/24001274</t>
  </si>
  <si>
    <t>40/24/686275/24001275</t>
  </si>
  <si>
    <t>40/24/686275/24001332</t>
  </si>
  <si>
    <t>40/24/686275/24001339</t>
  </si>
  <si>
    <t>40/24/686289/24001280</t>
  </si>
  <si>
    <t>40/24/686289/24001306</t>
  </si>
  <si>
    <t>40/24/686289/24001328</t>
  </si>
  <si>
    <t>40/24/686289/24001329</t>
  </si>
  <si>
    <t>40/24/686289/24001330</t>
  </si>
  <si>
    <t>40/24/686289/24001351</t>
  </si>
  <si>
    <t>40/24/688678/24001307</t>
  </si>
  <si>
    <t>40/24/688678/24001334</t>
  </si>
  <si>
    <t>40/24/688678/24001338</t>
  </si>
  <si>
    <t>40/24/715687/24001452</t>
  </si>
  <si>
    <t>40/24/715687/24001453</t>
  </si>
  <si>
    <t>40/24/715687/24001454</t>
  </si>
  <si>
    <t>40/24/715687/24001455</t>
  </si>
  <si>
    <t>40/24/715687/24001456</t>
  </si>
  <si>
    <t>40/24/715687/24001554</t>
  </si>
  <si>
    <t>40/24/715687/24002014</t>
  </si>
  <si>
    <t>40/24/721639/24001495</t>
  </si>
  <si>
    <t>40/24/721639/24001500</t>
  </si>
  <si>
    <t>40/24/721639/24001501</t>
  </si>
  <si>
    <t>40/24/721639/24001502</t>
  </si>
  <si>
    <t>40/24/721639/24001503</t>
  </si>
  <si>
    <t>40/24/721639/24001511</t>
  </si>
  <si>
    <t>40/24/721639/24001518</t>
  </si>
  <si>
    <t>40/24/721639/24001519</t>
  </si>
  <si>
    <t>40/24/721639/24001520</t>
  </si>
  <si>
    <t>40/24/721639/24001525</t>
  </si>
  <si>
    <t>40/24/721639/24001526</t>
  </si>
  <si>
    <t>40/24/721639/24001528</t>
  </si>
  <si>
    <t>40/24/721639/24001529</t>
  </si>
  <si>
    <t>40/24/721639/24001530</t>
  </si>
  <si>
    <t>40/24/721639/24001533</t>
  </si>
  <si>
    <t>40/24/721639/24001540</t>
  </si>
  <si>
    <t>40/24/721639/24002014</t>
  </si>
  <si>
    <t>2777892/24001338</t>
  </si>
  <si>
    <t>40/23/039932/23001211</t>
  </si>
  <si>
    <t>40/23/039932/23001255</t>
  </si>
  <si>
    <t>40/23/051953/23001281</t>
  </si>
  <si>
    <t>40/23/051953/24001077</t>
  </si>
  <si>
    <t>40/23/053849/23001336</t>
  </si>
  <si>
    <t>40/23/053849/23001337</t>
  </si>
  <si>
    <t>40/23/053849/23001470</t>
  </si>
  <si>
    <t>40/24/665684/24001198</t>
  </si>
  <si>
    <t>40/24/665684/24001226</t>
  </si>
  <si>
    <t>40/24/665684/24001229</t>
  </si>
  <si>
    <t>40/24/665684/24001234</t>
  </si>
  <si>
    <t>40/24/665684/24001235</t>
  </si>
  <si>
    <t>40/24/665684/24001236</t>
  </si>
  <si>
    <t>40/24/665684/24001237</t>
  </si>
  <si>
    <t>40/24/665684/24001238</t>
  </si>
  <si>
    <t>40/24/665684/24001239</t>
  </si>
  <si>
    <t>40/24/665684/24001240</t>
  </si>
  <si>
    <t>40/24/665684/24001241</t>
  </si>
  <si>
    <t>40/24/665684/24001249</t>
  </si>
  <si>
    <t>40/24/665684/24001338</t>
  </si>
  <si>
    <t>40/24/665684/24001344</t>
  </si>
  <si>
    <t>40/24/705709/24001346</t>
  </si>
  <si>
    <t>40/24/705709/24001347</t>
  </si>
  <si>
    <t>40/24/705709/24001348</t>
  </si>
  <si>
    <t>40/24/705709/24001352</t>
  </si>
  <si>
    <t>40/24/705709/24001353</t>
  </si>
  <si>
    <t>40/24/705709/24001356</t>
  </si>
  <si>
    <t>40/24/705709/24001357</t>
  </si>
  <si>
    <t>40/24/705709/24001358</t>
  </si>
  <si>
    <t>40/24/705709/24001359</t>
  </si>
  <si>
    <t>40/24/705709/24001365</t>
  </si>
  <si>
    <t>40/24/705709/24001366</t>
  </si>
  <si>
    <t>40/24/705709/24001372</t>
  </si>
  <si>
    <t>40/24/705709/24001387</t>
  </si>
  <si>
    <t>40/24/705709/24001388</t>
  </si>
  <si>
    <t>40/24/705709/24001389</t>
  </si>
  <si>
    <t>40/24/705709/24001390</t>
  </si>
  <si>
    <t>40/24/705709/24001392</t>
  </si>
  <si>
    <t>40/24/705709/24001393</t>
  </si>
  <si>
    <t>40/24/705709/24001414</t>
  </si>
  <si>
    <t>40/24/705709/24001415</t>
  </si>
  <si>
    <t>40/24/705709/24001416</t>
  </si>
  <si>
    <t>40/24/705709/24001417</t>
  </si>
  <si>
    <t>40/24/705709/24001418</t>
  </si>
  <si>
    <t>40/24/705709/24001448</t>
  </si>
  <si>
    <t>40/24/705709/24001449</t>
  </si>
  <si>
    <t>40/24/705709/24001450</t>
  </si>
  <si>
    <t>40/24/705709/24001451</t>
  </si>
  <si>
    <t>40/24/705709/24001492</t>
  </si>
  <si>
    <t>40/24/705709/24001493</t>
  </si>
  <si>
    <t>40/24/705709/24001494</t>
  </si>
  <si>
    <t>61CM,CLOSEND,LOGO/STDSLIDR,BLK</t>
  </si>
  <si>
    <t>262/24/622653/24001061</t>
  </si>
  <si>
    <t>23/24/004904/24001120</t>
  </si>
  <si>
    <t>23/24/004904/24001227</t>
  </si>
  <si>
    <t>23/24/614974/24001240</t>
  </si>
  <si>
    <t>23/24/614974/24001262</t>
  </si>
  <si>
    <t>23/24/614974/24001269</t>
  </si>
  <si>
    <t>23/24/614974/24001350</t>
  </si>
  <si>
    <t>23/24/614974/24001387</t>
  </si>
  <si>
    <t>23/24/614974/24001389</t>
  </si>
  <si>
    <t>23/24/618669/24001198</t>
  </si>
  <si>
    <t>23/24/618669/24001222</t>
  </si>
  <si>
    <t>23/24/618669/24001226</t>
  </si>
  <si>
    <t>23/24/618669/24001236</t>
  </si>
  <si>
    <t>23/24/618669/24001238</t>
  </si>
  <si>
    <t>23/24/626542/24001269</t>
  </si>
  <si>
    <t>23/24/626542/24001271</t>
  </si>
  <si>
    <t>23/24/626542/24001272</t>
  </si>
  <si>
    <t>23/24/626542/24001275</t>
  </si>
  <si>
    <t>23/24/626542/24001280</t>
  </si>
  <si>
    <t>23/24/626542/24001344</t>
  </si>
  <si>
    <t>23/24/626542/24001346</t>
  </si>
  <si>
    <t>23/24/626542/24001348</t>
  </si>
  <si>
    <t>23/24/626542/24001387</t>
  </si>
  <si>
    <t>23/24/626542/24001389</t>
  </si>
  <si>
    <t>23/24/626542/24001393</t>
  </si>
  <si>
    <t>23/24/627808/24001365</t>
  </si>
  <si>
    <t>23/24/628737/24001415</t>
  </si>
  <si>
    <t>23/24/628737/24001450</t>
  </si>
  <si>
    <t>23/24/628737/24001451</t>
  </si>
  <si>
    <t>23/24/637174/24001492</t>
  </si>
  <si>
    <t>23/24/637189/24001372</t>
  </si>
  <si>
    <t>23/24/904738/24001070</t>
  </si>
  <si>
    <t>23/24/904738/24001121</t>
  </si>
  <si>
    <t>23/24/904738/24001227</t>
  </si>
  <si>
    <t>23/630970/24001488</t>
  </si>
  <si>
    <t>23/23/011739/23001255</t>
  </si>
  <si>
    <t>23/23/025214/23001470</t>
  </si>
  <si>
    <t>23/23/025214/23001491</t>
  </si>
  <si>
    <t>23/23/025214/23001492</t>
  </si>
  <si>
    <t>23/23/025746/23001491</t>
  </si>
  <si>
    <t>23/23/025746/23001516</t>
  </si>
  <si>
    <t>23/23/025746/23001602</t>
  </si>
  <si>
    <t>23/23/902229/23001546</t>
  </si>
  <si>
    <t>23/23/902229/23001561</t>
  </si>
  <si>
    <t>23/23/902229/23001602</t>
  </si>
  <si>
    <t>23/23/902229/23003339</t>
  </si>
  <si>
    <t>23/23/904006/23001636</t>
  </si>
  <si>
    <t>23/23/904006/24001033</t>
  </si>
  <si>
    <t>23/23/904006/24001034</t>
  </si>
  <si>
    <t>23/24/600848/24001062</t>
  </si>
  <si>
    <t>23/24/600848/24001227</t>
  </si>
  <si>
    <t>23/24/606310/24001224</t>
  </si>
  <si>
    <t>23/24/609652/24001224</t>
  </si>
  <si>
    <t>23/24/627808/24001417</t>
  </si>
  <si>
    <t>23/24/638506/24001511</t>
  </si>
  <si>
    <t>23/24/638506/24001526</t>
  </si>
  <si>
    <t>23/24/638506/24001533</t>
  </si>
  <si>
    <t>27/24/620469/24001246</t>
  </si>
  <si>
    <t>27/24/620469/24001248</t>
  </si>
  <si>
    <t>66CM,CLOSEND,LOGO/STDSLIDR,BLK</t>
  </si>
  <si>
    <t>23/24/618669/24001229</t>
  </si>
  <si>
    <t>23/24/618669/24001280</t>
  </si>
  <si>
    <t>23/24/626542/24001332</t>
  </si>
  <si>
    <t>23/24/626542/24001333</t>
  </si>
  <si>
    <t>23/24/626542/24001337</t>
  </si>
  <si>
    <t>23/24/626542/24001340</t>
  </si>
  <si>
    <t>23/24/629554/24001340</t>
  </si>
  <si>
    <t>23/24/629554/24001347</t>
  </si>
  <si>
    <t>23/24/629554/24001353</t>
  </si>
  <si>
    <t>23/24/629554/24001354</t>
  </si>
  <si>
    <t>23/24/629554/24001356</t>
  </si>
  <si>
    <t>23/24/629554/24003429</t>
  </si>
  <si>
    <t>23/24/633676/24001275</t>
  </si>
  <si>
    <t>23/24/633676/24001454</t>
  </si>
  <si>
    <t>23/24/633676/24001456</t>
  </si>
  <si>
    <t>23/24/633676/24001488</t>
  </si>
  <si>
    <t>23/24/633676/24001496</t>
  </si>
  <si>
    <t>23/24/637174/24001454</t>
  </si>
  <si>
    <t>23/24/637174/24001488</t>
  </si>
  <si>
    <t>23/24/637174/24001496</t>
  </si>
  <si>
    <t>23/24/637174/24001506</t>
  </si>
  <si>
    <t>23/24/637330/24001500</t>
  </si>
  <si>
    <t>23/24/637330/24001501</t>
  </si>
  <si>
    <t>23/24/637330/24001511</t>
  </si>
  <si>
    <t>23/24/637330/24001518</t>
  </si>
  <si>
    <t>23/24/637330/24001519</t>
  </si>
  <si>
    <t>23/24/637330/24001527</t>
  </si>
  <si>
    <t>23/24/637330/24001533</t>
  </si>
  <si>
    <t>23/24/637330/24002014</t>
  </si>
  <si>
    <t>23/629554/24001345</t>
  </si>
  <si>
    <t>23/23/011739/23001459</t>
  </si>
  <si>
    <t>23/23/012393/23001459</t>
  </si>
  <si>
    <t>23/23/024562/23001459</t>
  </si>
  <si>
    <t>23/23/024562/23002768</t>
  </si>
  <si>
    <t>23/23/026226/23001492</t>
  </si>
  <si>
    <t>23/23/026226/23001507</t>
  </si>
  <si>
    <t>23/23/026226/23001515</t>
  </si>
  <si>
    <t>23/23/026226/23001516</t>
  </si>
  <si>
    <t>23/23/026226/23001546</t>
  </si>
  <si>
    <t>23/23/026226/23001615</t>
  </si>
  <si>
    <t>23/23/904006/24001228</t>
  </si>
  <si>
    <t>23/24/600848/24001192</t>
  </si>
  <si>
    <t>23/24/600848/24001226</t>
  </si>
  <si>
    <t>23/24/627808/24001269</t>
  </si>
  <si>
    <t>23/24/627808/24001275</t>
  </si>
  <si>
    <t>23/24/627808/24001337</t>
  </si>
  <si>
    <t>23/24/627808/24001340</t>
  </si>
  <si>
    <t>23/24/637174/24001452</t>
  </si>
  <si>
    <t>23/24/641237/24002014</t>
  </si>
  <si>
    <t>16CM,CLOSEND,STDSLIDER,BLK</t>
  </si>
  <si>
    <t>262/23/028190/23001136</t>
  </si>
  <si>
    <t>23/24/618076/24001198</t>
  </si>
  <si>
    <t>23/24/618076/24001222</t>
  </si>
  <si>
    <t>23/24/618669/24001245</t>
  </si>
  <si>
    <t>23/24/624414/24001252</t>
  </si>
  <si>
    <t>23/24/624414/24001280</t>
  </si>
  <si>
    <t>23/24/624414/24001343</t>
  </si>
  <si>
    <t>23/24/627808/24001390</t>
  </si>
  <si>
    <t>23/24/627808/24001392</t>
  </si>
  <si>
    <t>23/24/628737/24001359</t>
  </si>
  <si>
    <t>23/24/635255/24001488</t>
  </si>
  <si>
    <t>23/24/635255/24001491</t>
  </si>
  <si>
    <t>23/24/637174/24001495</t>
  </si>
  <si>
    <t>23/24/637189/24001502</t>
  </si>
  <si>
    <t>23/24/637189/24001503</t>
  </si>
  <si>
    <t>23/24/637189/24001506</t>
  </si>
  <si>
    <t>23/24/637189/24001507</t>
  </si>
  <si>
    <t>23/630970/24001449</t>
  </si>
  <si>
    <t>2780826/24001495</t>
  </si>
  <si>
    <t>23/23/024562/23001472</t>
  </si>
  <si>
    <t>23/23/024562/23001491</t>
  </si>
  <si>
    <t>23/23/024562/23001507</t>
  </si>
  <si>
    <t>23/23/901866/23001507</t>
  </si>
  <si>
    <t>23/23/901866/23001559</t>
  </si>
  <si>
    <t>23/23/901866/23001561</t>
  </si>
  <si>
    <t>23/23/901866/23001602</t>
  </si>
  <si>
    <t>23/23/901866/23001604</t>
  </si>
  <si>
    <t>23/23/901866/23001615</t>
  </si>
  <si>
    <t>23/23/901866/24001035</t>
  </si>
  <si>
    <t>23/23/901866/24001101</t>
  </si>
  <si>
    <t>23/23/902042/24001101</t>
  </si>
  <si>
    <t>23/23/904006/24001046</t>
  </si>
  <si>
    <t>23/23/904006/24001047</t>
  </si>
  <si>
    <t>23/24/600848/24001074</t>
  </si>
  <si>
    <t>23/24/600848/24001101</t>
  </si>
  <si>
    <t>23/24/600848/24001119</t>
  </si>
  <si>
    <t>23/24/600848/24001121</t>
  </si>
  <si>
    <t>23/24/609652/24001222</t>
  </si>
  <si>
    <t>23/24/609652/24001229</t>
  </si>
  <si>
    <t>23/24/611691/24001173</t>
  </si>
  <si>
    <t>23/24/611691/24001198</t>
  </si>
  <si>
    <t>23/24/611691/24001222</t>
  </si>
  <si>
    <t>23/24/611691/24001251</t>
  </si>
  <si>
    <t>23/24/611691/24001339</t>
  </si>
  <si>
    <t>23/24/611691/24001341</t>
  </si>
  <si>
    <t>23/24/611691/24001345</t>
  </si>
  <si>
    <t>23/24/614974/24001190</t>
  </si>
  <si>
    <t>23/24/625171/24001271</t>
  </si>
  <si>
    <t>23/24/627808/24001252</t>
  </si>
  <si>
    <t>23/24/627808/24001347</t>
  </si>
  <si>
    <t>23/24/627808/24001357</t>
  </si>
  <si>
    <t>23/24/627808/24001358</t>
  </si>
  <si>
    <t>23/24/627808/24001366</t>
  </si>
  <si>
    <t>23/24/627808/24001387</t>
  </si>
  <si>
    <t>23/24/627808/24001393</t>
  </si>
  <si>
    <t>23/24/638506/24001525</t>
  </si>
  <si>
    <t>23/24/638506/24001554</t>
  </si>
  <si>
    <t>2776397/24001190</t>
  </si>
  <si>
    <t>2784453/24001530</t>
  </si>
  <si>
    <t>SIZE 34 R &amp; COUNTRY OF ORIGIN</t>
  </si>
  <si>
    <t>40/23/039114/23001337</t>
  </si>
  <si>
    <t>40/23/039114/23001458</t>
  </si>
  <si>
    <t>40/23/039114/23001491</t>
  </si>
  <si>
    <t>40/23/039114/23001615</t>
  </si>
  <si>
    <t>40/23/914630/23001516</t>
  </si>
  <si>
    <t>40/23/914630/23001546</t>
  </si>
  <si>
    <t>40/23/914630/23001559</t>
  </si>
  <si>
    <t>40/23/914630/23001564</t>
  </si>
  <si>
    <t>40/23/914630/23001615</t>
  </si>
  <si>
    <t>40/23/914630/23001642</t>
  </si>
  <si>
    <t>40/23/914630/24001033</t>
  </si>
  <si>
    <t>40/23/914630/24001061</t>
  </si>
  <si>
    <t>40/23/914630/24001071</t>
  </si>
  <si>
    <t>40/23/914630/24001082</t>
  </si>
  <si>
    <t>40/24/630803/24001121</t>
  </si>
  <si>
    <t>40/24/630803/24001158</t>
  </si>
  <si>
    <t>40/24/630803/24001190</t>
  </si>
  <si>
    <t>40/24/630803/24001222</t>
  </si>
  <si>
    <t>40/24/630803/24001271</t>
  </si>
  <si>
    <t>40/24/630803/24001275</t>
  </si>
  <si>
    <t>40/24/630803/24001278</t>
  </si>
  <si>
    <t>40/24/630803/24001415</t>
  </si>
  <si>
    <t>40/24/630803/24001417</t>
  </si>
  <si>
    <t>40/24/643322/24001158</t>
  </si>
  <si>
    <t>40/24/643322/24001171</t>
  </si>
  <si>
    <t>40/24/643322/24001186</t>
  </si>
  <si>
    <t>40/24/643322/24001249</t>
  </si>
  <si>
    <t>40/24/643322/24001251</t>
  </si>
  <si>
    <t>40/24/643322/24001331</t>
  </si>
  <si>
    <t>40/24/643322/24001332</t>
  </si>
  <si>
    <t>40/24/643322/24001340</t>
  </si>
  <si>
    <t>40/24/643322/24001345</t>
  </si>
  <si>
    <t>40/24/643322/24001354</t>
  </si>
  <si>
    <t>40/24/643322/24001415</t>
  </si>
  <si>
    <t>40/24/664532/24001227</t>
  </si>
  <si>
    <t>40/24/664532/24001228</t>
  </si>
  <si>
    <t>40/24/664532/24001235</t>
  </si>
  <si>
    <t>40/24/664532/24001240</t>
  </si>
  <si>
    <t>40/24/664539/24001226</t>
  </si>
  <si>
    <t>40/24/664539/24001239</t>
  </si>
  <si>
    <t>40/24/664539/24001345</t>
  </si>
  <si>
    <t>40/24/664539/24001346</t>
  </si>
  <si>
    <t>40/24/664539/24001350</t>
  </si>
  <si>
    <t>40/24/664539/24001388</t>
  </si>
  <si>
    <t>40/24/705194/24001389</t>
  </si>
  <si>
    <t>40/24/705194/24001454</t>
  </si>
  <si>
    <t>40/24/705194/24001457</t>
  </si>
  <si>
    <t>40/24/705194/24001458</t>
  </si>
  <si>
    <t>40/24/705194/24001488</t>
  </si>
  <si>
    <t>40/24/705194/24001490</t>
  </si>
  <si>
    <t>40/24/705194/24001491</t>
  </si>
  <si>
    <t>40/24/705194/24001495</t>
  </si>
  <si>
    <t>40/24/705194/24001496</t>
  </si>
  <si>
    <t>40/24/705194/24001526</t>
  </si>
  <si>
    <t>40/24/705194/24001540</t>
  </si>
  <si>
    <t>40/24/705194/24002014</t>
  </si>
  <si>
    <t>40/24/705194/24001492</t>
  </si>
  <si>
    <t>SIZE 36 R &amp; COUNTRY OF ORIGIN</t>
  </si>
  <si>
    <t>40/23/039132/23001281</t>
  </si>
  <si>
    <t>40/23/039132/23001336</t>
  </si>
  <si>
    <t>40/23/039132/23001337</t>
  </si>
  <si>
    <t>40/23/929031/23001615</t>
  </si>
  <si>
    <t>40/23/929031/23001642</t>
  </si>
  <si>
    <t>40/23/929031/24001033</t>
  </si>
  <si>
    <t>40/23/929031/24001061</t>
  </si>
  <si>
    <t>40/23/929031/24001071</t>
  </si>
  <si>
    <t>40/23/929031/24001082</t>
  </si>
  <si>
    <t>40/23/929031/24001121</t>
  </si>
  <si>
    <t>40/24/630803/24001101</t>
  </si>
  <si>
    <t>40/24/630803/24001119</t>
  </si>
  <si>
    <t>40/24/630803/24001331</t>
  </si>
  <si>
    <t>40/24/630803/24001337</t>
  </si>
  <si>
    <t>40/24/630803/24001354</t>
  </si>
  <si>
    <t>40/24/643322/24001262</t>
  </si>
  <si>
    <t>40/24/643322/24001271</t>
  </si>
  <si>
    <t>40/24/643322/24001272</t>
  </si>
  <si>
    <t>40/24/643322/24001337</t>
  </si>
  <si>
    <t>40/24/664532/24001332</t>
  </si>
  <si>
    <t>40/24/664532/24001337</t>
  </si>
  <si>
    <t>40/24/664539/24001224</t>
  </si>
  <si>
    <t>40/24/664539/24001227</t>
  </si>
  <si>
    <t>40/24/697476/24001337</t>
  </si>
  <si>
    <t>40/24/697476/24001338</t>
  </si>
  <si>
    <t>40/24/697476/24001339</t>
  </si>
  <si>
    <t>40/24/697476/24001340</t>
  </si>
  <si>
    <t>40/24/697476/24001345</t>
  </si>
  <si>
    <t>40/24/697476/24001458</t>
  </si>
  <si>
    <t>40/24/705194/24001388</t>
  </si>
  <si>
    <t>40/24/705194/24001415</t>
  </si>
  <si>
    <t>40/24/705194/24001417</t>
  </si>
  <si>
    <t>40/24/705194/24001450</t>
  </si>
  <si>
    <t>40/24/705194/24001497</t>
  </si>
  <si>
    <t>40/24/729594/24001526</t>
  </si>
  <si>
    <t>40/24/729594/24001528</t>
  </si>
  <si>
    <t>40/24/729594/24001540</t>
  </si>
  <si>
    <t>40/23/061677/23001387</t>
  </si>
  <si>
    <t>40/23/061677/23001458</t>
  </si>
  <si>
    <t>40/23/061677/23001472</t>
  </si>
  <si>
    <t>40/23/061677/23001491</t>
  </si>
  <si>
    <t>40/23/061677/23001492</t>
  </si>
  <si>
    <t>40/23/061677/24001332</t>
  </si>
  <si>
    <t>40/23/911575/23001492</t>
  </si>
  <si>
    <t>40/23/911575/23001507</t>
  </si>
  <si>
    <t>40/23/911575/23001516</t>
  </si>
  <si>
    <t>40/23/911575/23001546</t>
  </si>
  <si>
    <t>40/23/911575/23001559</t>
  </si>
  <si>
    <t>40/23/911575/23001564</t>
  </si>
  <si>
    <t>SIZE 38 R &amp; COUNTRY OF ORIGIN</t>
  </si>
  <si>
    <t>2777635/24001262</t>
  </si>
  <si>
    <t>40/23/914630/23001561</t>
  </si>
  <si>
    <t>40/23/914630/23001602</t>
  </si>
  <si>
    <t>40/23/914630/23001604</t>
  </si>
  <si>
    <t>40/23/929031/23001602</t>
  </si>
  <si>
    <t>40/23/929031/23001604</t>
  </si>
  <si>
    <t>40/23/929031/23001635</t>
  </si>
  <si>
    <t>40/23/929031/24001238</t>
  </si>
  <si>
    <t>40/24/618760/24001061</t>
  </si>
  <si>
    <t>40/24/618760/24001071</t>
  </si>
  <si>
    <t>40/24/618760/24001082</t>
  </si>
  <si>
    <t>40/24/618760/24001101</t>
  </si>
  <si>
    <t>40/24/618760/24001119</t>
  </si>
  <si>
    <t>40/24/618760/24001158</t>
  </si>
  <si>
    <t>40/24/643322/24001190</t>
  </si>
  <si>
    <t>40/24/643322/24001238</t>
  </si>
  <si>
    <t>40/24/664532/24001222</t>
  </si>
  <si>
    <t>40/24/664532/24001251</t>
  </si>
  <si>
    <t>40/24/664532/24001262</t>
  </si>
  <si>
    <t>40/24/693266/24001272</t>
  </si>
  <si>
    <t>40/24/693266/24001332</t>
  </si>
  <si>
    <t>40/24/693266/24001337</t>
  </si>
  <si>
    <t>40/24/693266/24001339</t>
  </si>
  <si>
    <t>40/24/697476/24001262</t>
  </si>
  <si>
    <t>40/24/697476/24001271</t>
  </si>
  <si>
    <t>40/24/697476/24001331</t>
  </si>
  <si>
    <t>40/24/697476/24001332</t>
  </si>
  <si>
    <t>40/24/697476/24001354</t>
  </si>
  <si>
    <t>40/24/705194/24001365</t>
  </si>
  <si>
    <t>40/24/705194/24001393</t>
  </si>
  <si>
    <t>40/24/705194/24001500</t>
  </si>
  <si>
    <t>40/24/729594/24001530</t>
  </si>
  <si>
    <t>40/23/058624/23001337</t>
  </si>
  <si>
    <t>40/23/061677/24001262</t>
  </si>
  <si>
    <t>40/23/911575/23001491</t>
  </si>
  <si>
    <t>SIZE 40 R &amp; COUNTRY OF ORIGIN</t>
  </si>
  <si>
    <t>L3 A 2 2</t>
  </si>
  <si>
    <t>40/23/913050/23001507</t>
  </si>
  <si>
    <t>40/23/913050/23001515</t>
  </si>
  <si>
    <t>40/23/913050/23001516</t>
  </si>
  <si>
    <t>40/23/913050/23001546</t>
  </si>
  <si>
    <t>2778059/24001352</t>
  </si>
  <si>
    <t>2778059/24001372</t>
  </si>
  <si>
    <t>40/23/929031/24001251</t>
  </si>
  <si>
    <t>40/24/618760/24001121</t>
  </si>
  <si>
    <t>40/24/618760/24001151</t>
  </si>
  <si>
    <t>40/24/643314/24001119</t>
  </si>
  <si>
    <t>40/24/643314/24001171</t>
  </si>
  <si>
    <t>40/24/643314/24001177</t>
  </si>
  <si>
    <t>40/24/643314/24001190</t>
  </si>
  <si>
    <t>40/24/693266/24001275</t>
  </si>
  <si>
    <t>40/24/693266/24001338</t>
  </si>
  <si>
    <t>40/24/697476/24001256</t>
  </si>
  <si>
    <t>40/24/697476/24001275</t>
  </si>
  <si>
    <t>40/24/697476/24001278</t>
  </si>
  <si>
    <t>40/24/697476/24001350</t>
  </si>
  <si>
    <t>40/24/705194/24001356</t>
  </si>
  <si>
    <t>40/24/705194/24001392</t>
  </si>
  <si>
    <t>40/24/719016/24001454</t>
  </si>
  <si>
    <t>40/24/719016/24001457</t>
  </si>
  <si>
    <t>40/24/719016/24001458</t>
  </si>
  <si>
    <t>40/24/719016/24001488</t>
  </si>
  <si>
    <t>40/24/719016/24001490</t>
  </si>
  <si>
    <t>40/24/719016/24001491</t>
  </si>
  <si>
    <t>40/24/719016/24001496</t>
  </si>
  <si>
    <t>40/24/719016/24001497</t>
  </si>
  <si>
    <t>40/24/719016/24001508</t>
  </si>
  <si>
    <t>L3 F 5 3</t>
  </si>
  <si>
    <t>40/23/919437/23001559</t>
  </si>
  <si>
    <t>40/23/919437/23001561</t>
  </si>
  <si>
    <t>40/23/919437/23001564</t>
  </si>
  <si>
    <t>40/23/919437/23001602</t>
  </si>
  <si>
    <t>40/23/919437/23001604</t>
  </si>
  <si>
    <t>40/24/697223/24001275</t>
  </si>
  <si>
    <t>40/24/697223/24001352</t>
  </si>
  <si>
    <t>40/24/729594/24001492</t>
  </si>
  <si>
    <t>40/23/058624/23001336</t>
  </si>
  <si>
    <t>40/23/061677/23001391</t>
  </si>
  <si>
    <t>40/23/910048/23001458</t>
  </si>
  <si>
    <t>40/23/910048/23001459</t>
  </si>
  <si>
    <t>40/23/910048/23001470</t>
  </si>
  <si>
    <t>40/23/910048/23001472</t>
  </si>
  <si>
    <t>40/23/910048/23001491</t>
  </si>
  <si>
    <t>SIZE 42 R &amp; COUNTRY OF ORIGIN</t>
  </si>
  <si>
    <t>2776044/24001101</t>
  </si>
  <si>
    <t>40/23/039132/23001387</t>
  </si>
  <si>
    <t>40/23/039132/24001101</t>
  </si>
  <si>
    <t>40/23/050962/23001281</t>
  </si>
  <si>
    <t>40/23/050962/23001458</t>
  </si>
  <si>
    <t>40/23/050962/23001459</t>
  </si>
  <si>
    <t>40/23/050962/23001470</t>
  </si>
  <si>
    <t>40/23/914630/23001515</t>
  </si>
  <si>
    <t>40/23/929031/24001101</t>
  </si>
  <si>
    <t>40/23/929031/24001119</t>
  </si>
  <si>
    <t>40/24/618760/24001069</t>
  </si>
  <si>
    <t>40/24/630803/24001151</t>
  </si>
  <si>
    <t>40/24/643322/24001177</t>
  </si>
  <si>
    <t>40/24/693266/24001333</t>
  </si>
  <si>
    <t>40/24/697476/24001333</t>
  </si>
  <si>
    <t>40/24/705177/24001272</t>
  </si>
  <si>
    <t>40/24/705177/24001338</t>
  </si>
  <si>
    <t>40/24/705177/24001345</t>
  </si>
  <si>
    <t>40/24/705177/24001347</t>
  </si>
  <si>
    <t>40/24/705177/24001348</t>
  </si>
  <si>
    <t>40/24/705177/24001350</t>
  </si>
  <si>
    <t>40/24/705177/24001352</t>
  </si>
  <si>
    <t>40/24/705177/24001353</t>
  </si>
  <si>
    <t>40/24/705177/24001354</t>
  </si>
  <si>
    <t>40/24/705177/24001393</t>
  </si>
  <si>
    <t>40/24/705177/24001415</t>
  </si>
  <si>
    <t>40/24/705177/24001417</t>
  </si>
  <si>
    <t>40/24/705177/24001451</t>
  </si>
  <si>
    <t>40/24/705177/24001457</t>
  </si>
  <si>
    <t>40/24/705177/24002014</t>
  </si>
  <si>
    <t>40/24/719016/24001495</t>
  </si>
  <si>
    <t>40/24/719016/24001500</t>
  </si>
  <si>
    <t>40/24/719016/24001501</t>
  </si>
  <si>
    <t>SIZE 44 R &amp; COUNTRY OF ORIGIN</t>
  </si>
  <si>
    <t>2771071/23001642</t>
  </si>
  <si>
    <t>2777640/24001262</t>
  </si>
  <si>
    <t>40/24/601680/23001642</t>
  </si>
  <si>
    <t>40/24/601680/24001061</t>
  </si>
  <si>
    <t>40/24/601680/24001071</t>
  </si>
  <si>
    <t>40/24/601680/24001073</t>
  </si>
  <si>
    <t>40/24/618760/24001073</t>
  </si>
  <si>
    <t>40/24/618760/24001077</t>
  </si>
  <si>
    <t>40/24/643314/24001158</t>
  </si>
  <si>
    <t>40/24/643314/24001167</t>
  </si>
  <si>
    <t>40/24/643314/24001186</t>
  </si>
  <si>
    <t>40/24/660395/24001191</t>
  </si>
  <si>
    <t>40/24/660395/24001236</t>
  </si>
  <si>
    <t>40/24/660395/24001238</t>
  </si>
  <si>
    <t>40/24/660395/24001262</t>
  </si>
  <si>
    <t>40/24/660395/24001278</t>
  </si>
  <si>
    <t>40/24/660395/24001280</t>
  </si>
  <si>
    <t>40/24/697476/24001342</t>
  </si>
  <si>
    <t>40/24/697476/24001344</t>
  </si>
  <si>
    <t>40/24/697476/24001352</t>
  </si>
  <si>
    <t>40/24/705194/24001372</t>
  </si>
  <si>
    <t>40/24/705194/24001451</t>
  </si>
  <si>
    <t>40/24/719016/24001492</t>
  </si>
  <si>
    <t>40/24/719016/24001526</t>
  </si>
  <si>
    <t>40/24/719016/24001530</t>
  </si>
  <si>
    <t>40/24/719016/24001540</t>
  </si>
  <si>
    <t>40/23/919437/23001642</t>
  </si>
  <si>
    <t>40/23/910048/23001492</t>
  </si>
  <si>
    <t>40/23/910048/23001642</t>
  </si>
  <si>
    <t>SIZE 46 R &amp; COUNTRY OF ORIGIN</t>
  </si>
  <si>
    <t>40/23/050962/23001516</t>
  </si>
  <si>
    <t>40/23/050962/23001564</t>
  </si>
  <si>
    <t>40/23/050962/24001171</t>
  </si>
  <si>
    <t>40/23/914630/24001121</t>
  </si>
  <si>
    <t>40/24/601680/24001077</t>
  </si>
  <si>
    <t>40/24/601680/24001082</t>
  </si>
  <si>
    <t>40/24/643314/24001101</t>
  </si>
  <si>
    <t>40/24/660395/24001246</t>
  </si>
  <si>
    <t>40/24/660395/24001248</t>
  </si>
  <si>
    <t>40/24/660395/24001256</t>
  </si>
  <si>
    <t>40/24/693266/24001340</t>
  </si>
  <si>
    <t>40/24/693266/24001342</t>
  </si>
  <si>
    <t>40/24/693266/24001344</t>
  </si>
  <si>
    <t>40/24/693266/24001346</t>
  </si>
  <si>
    <t>40/24/693266/24001353</t>
  </si>
  <si>
    <t>40/24/693266/24001388</t>
  </si>
  <si>
    <t>40/23/919437/23001615</t>
  </si>
  <si>
    <t>40/23/061677/23001507</t>
  </si>
  <si>
    <t>40/23/910048/23001507</t>
  </si>
  <si>
    <t>40/23/910048/23001516</t>
  </si>
  <si>
    <t>SIZE 48 R &amp; COUNTRY OF ORIGIN</t>
  </si>
  <si>
    <t>2780827/24001500</t>
  </si>
  <si>
    <t>2780827/24001528</t>
  </si>
  <si>
    <t>40/23/039132/23001459</t>
  </si>
  <si>
    <t>40/23/039132/23001491</t>
  </si>
  <si>
    <t>40/23/929031/24001077</t>
  </si>
  <si>
    <t>40/23/929031/24001280</t>
  </si>
  <si>
    <t>40/24/618760/24001333</t>
  </si>
  <si>
    <t>40/24/643314/24001192</t>
  </si>
  <si>
    <t>40/24/643314/24001246</t>
  </si>
  <si>
    <t>40/24/643314/24001256</t>
  </si>
  <si>
    <t>40/24/643314/24001272</t>
  </si>
  <si>
    <t>40/24/643314/24001278</t>
  </si>
  <si>
    <t>40/24/643314/24001280</t>
  </si>
  <si>
    <t>40/24/643314/24001333</t>
  </si>
  <si>
    <t>40/24/660395/24001192</t>
  </si>
  <si>
    <t>40/24/660395/24001269</t>
  </si>
  <si>
    <t>40/24/664539/24001262</t>
  </si>
  <si>
    <t>40/24/664539/24001269</t>
  </si>
  <si>
    <t>40/24/705194/24001387</t>
  </si>
  <si>
    <t>2772191/23001564</t>
  </si>
  <si>
    <t>2769429/23001472</t>
  </si>
  <si>
    <t>40/23/911575/23001515</t>
  </si>
  <si>
    <t>40/23/911575/23001561</t>
  </si>
  <si>
    <t>2776045/24001333</t>
  </si>
  <si>
    <t>SIZE 50 R &amp; COUNTRY OF ORIGIN</t>
  </si>
  <si>
    <t>2777636/24001262</t>
  </si>
  <si>
    <t>2777639/24001333</t>
  </si>
  <si>
    <t>2782848/24001500</t>
  </si>
  <si>
    <t>40/23/039132/23001507</t>
  </si>
  <si>
    <t>40/23/039132/24001122</t>
  </si>
  <si>
    <t>40/23/039132/24001339</t>
  </si>
  <si>
    <t>40/24/601680/24001034</t>
  </si>
  <si>
    <t>40/24/601680/24001062</t>
  </si>
  <si>
    <t>40/24/601680/24001072</t>
  </si>
  <si>
    <t>40/24/601680/24001078</t>
  </si>
  <si>
    <t>40/24/601680/24001083</t>
  </si>
  <si>
    <t>40/24/601680/24001120</t>
  </si>
  <si>
    <t>40/24/601680/24001159</t>
  </si>
  <si>
    <t>40/24/601680/24001168</t>
  </si>
  <si>
    <t>40/24/601680/24001190</t>
  </si>
  <si>
    <t>40/24/643322/24001159</t>
  </si>
  <si>
    <t>40/24/643322/24001172</t>
  </si>
  <si>
    <t>40/24/643322/24001178</t>
  </si>
  <si>
    <t>40/24/643322/24001192</t>
  </si>
  <si>
    <t>40/24/643322/24001333</t>
  </si>
  <si>
    <t>40/24/660395/24001275</t>
  </si>
  <si>
    <t>40/24/660395/24001337</t>
  </si>
  <si>
    <t>40/24/660395/24001339</t>
  </si>
  <si>
    <t>40/24/660395/24001340</t>
  </si>
  <si>
    <t>40/24/660395/24001344</t>
  </si>
  <si>
    <t>40/24/660395/24001457</t>
  </si>
  <si>
    <t>40/24/660395/24001500</t>
  </si>
  <si>
    <t>40/24/664532/24001345</t>
  </si>
  <si>
    <t>40/24/664532/24001457</t>
  </si>
  <si>
    <t>40/24/664539/24001331</t>
  </si>
  <si>
    <t>40/24/664539/24001332</t>
  </si>
  <si>
    <t>40/24/664539/24001338</t>
  </si>
  <si>
    <t>40/24/664539/24001342</t>
  </si>
  <si>
    <t>40/24/664539/24001344</t>
  </si>
  <si>
    <t>40/24/664539/24001354</t>
  </si>
  <si>
    <t>40/24/664539/24001457</t>
  </si>
  <si>
    <t>40/23/919437/23001643</t>
  </si>
  <si>
    <t>40/23/061677/23001515</t>
  </si>
  <si>
    <t>40/23/061677/23001516</t>
  </si>
  <si>
    <t>40/23/061677/23001546</t>
  </si>
  <si>
    <t>40/23/061677/23001643</t>
  </si>
  <si>
    <t>SIZE 52 R &amp; COUNTRY OF ORIGIN</t>
  </si>
  <si>
    <t>2770349/24001333</t>
  </si>
  <si>
    <t>40/23/039132/23001458</t>
  </si>
  <si>
    <t>40/23/039132/23001516</t>
  </si>
  <si>
    <t>40/23/039132/23001546</t>
  </si>
  <si>
    <t>40/23/039132/23001604</t>
  </si>
  <si>
    <t>40/23/039132/24001034</t>
  </si>
  <si>
    <t>40/23/039132/24001062</t>
  </si>
  <si>
    <t>40/24/618760/24001070</t>
  </si>
  <si>
    <t>40/24/618760/24001102</t>
  </si>
  <si>
    <t>40/24/618760/24001120</t>
  </si>
  <si>
    <t>40/24/618760/24001159</t>
  </si>
  <si>
    <t>40/24/618760/24001172</t>
  </si>
  <si>
    <t>40/24/618760/24001339</t>
  </si>
  <si>
    <t>40/24/618760/24001350</t>
  </si>
  <si>
    <t>40/24/618760/24001488</t>
  </si>
  <si>
    <t>40/24/643322/24001275</t>
  </si>
  <si>
    <t>40/24/643322/24001280</t>
  </si>
  <si>
    <t>40/24/643322/24001339</t>
  </si>
  <si>
    <t>40/24/660395/24001338</t>
  </si>
  <si>
    <t>40/24/660395/24001345</t>
  </si>
  <si>
    <t>40/24/660395/24001350</t>
  </si>
  <si>
    <t>40/24/660395/24001488</t>
  </si>
  <si>
    <t>40/24/664539/24001222</t>
  </si>
  <si>
    <t>40/23/061677/23001559</t>
  </si>
  <si>
    <t>40/23/061677/23001561</t>
  </si>
  <si>
    <t>40/23/061677/23001636</t>
  </si>
  <si>
    <t>40/23/061677/24001333</t>
  </si>
  <si>
    <t>40/23/061677/24001339</t>
  </si>
  <si>
    <t>40/23/061677/24001354</t>
  </si>
  <si>
    <t>SIZE 54 R &amp; COUNTRY OF ORIGIN</t>
  </si>
  <si>
    <t>2780828/24001495</t>
  </si>
  <si>
    <t>40/23/039132/23001470</t>
  </si>
  <si>
    <t>40/23/039132/23001561</t>
  </si>
  <si>
    <t>40/23/039132/24001333</t>
  </si>
  <si>
    <t>40/24/643322/24001356</t>
  </si>
  <si>
    <t>40/24/643322/24001454</t>
  </si>
  <si>
    <t>40/24/643322/24001457</t>
  </si>
  <si>
    <t>40/24/643322/24001458</t>
  </si>
  <si>
    <t>40/24/643322/24001488</t>
  </si>
  <si>
    <t>40/24/643322/24001490</t>
  </si>
  <si>
    <t>40/24/643322/24001491</t>
  </si>
  <si>
    <t>40/24/660395/24001346</t>
  </si>
  <si>
    <t>40/24/660395/24001387</t>
  </si>
  <si>
    <t>40/24/660395/24001388</t>
  </si>
  <si>
    <t>40/24/660395/24001389</t>
  </si>
  <si>
    <t>40/24/660395/24001392</t>
  </si>
  <si>
    <t>40/24/660395/24001393</t>
  </si>
  <si>
    <t>40/24/660395/24001492</t>
  </si>
  <si>
    <t>40/24/660395/24001496</t>
  </si>
  <si>
    <t>40/24/664539/24001337</t>
  </si>
  <si>
    <t>40/24/664539/24001347</t>
  </si>
  <si>
    <t>40/24/664539/24001353</t>
  </si>
  <si>
    <t>40/23/919437/23001636</t>
  </si>
  <si>
    <t>40/23/919437/24001062</t>
  </si>
  <si>
    <t>40/23/919437/24001120</t>
  </si>
  <si>
    <t>40/23/919437/24001159</t>
  </si>
  <si>
    <t>40/23/919437/24001168</t>
  </si>
  <si>
    <t>40/23/919437/24001332</t>
  </si>
  <si>
    <t>40/23/919437/24001333</t>
  </si>
  <si>
    <t>40/23/919437/24001345</t>
  </si>
  <si>
    <t>40/23/919437/24001488</t>
  </si>
  <si>
    <t>SIZE 56 R &amp; COUNTRY OF ORIGIN</t>
  </si>
  <si>
    <t>40/23/039132/24001332</t>
  </si>
  <si>
    <t>40/23/039132/24001501</t>
  </si>
  <si>
    <t>40/24/643322/24001387</t>
  </si>
  <si>
    <t>40/24/643322/24001388</t>
  </si>
  <si>
    <t>40/24/643322/24001389</t>
  </si>
  <si>
    <t>40/24/643322/24001492</t>
  </si>
  <si>
    <t>40/24/660395/24001347</t>
  </si>
  <si>
    <t>40/24/660395/24001353</t>
  </si>
  <si>
    <t>40/24/660395/24001490</t>
  </si>
  <si>
    <t>40/24/664539/24001356</t>
  </si>
  <si>
    <t>40/24/664539/24001365</t>
  </si>
  <si>
    <t>40/24/664539/24001450</t>
  </si>
  <si>
    <t>40/24/664539/24001500</t>
  </si>
  <si>
    <t>40/24/664539/24001540</t>
  </si>
  <si>
    <t>40/23/919437/24001271</t>
  </si>
  <si>
    <t>40/23/919437/24001337</t>
  </si>
  <si>
    <t>40/23/919437/24001454</t>
  </si>
  <si>
    <t>40/23/919437/24001501</t>
  </si>
  <si>
    <t>SIZE 58 R &amp; COUNTRY OF ORIGIN</t>
  </si>
  <si>
    <t>40/23/039132/23001559</t>
  </si>
  <si>
    <t>40/23/039132/23001615</t>
  </si>
  <si>
    <t>40/23/039132/24001159</t>
  </si>
  <si>
    <t>40/23/039132/24001168</t>
  </si>
  <si>
    <t>40/23/039132/24001275</t>
  </si>
  <si>
    <t>40/23/039132/24001280</t>
  </si>
  <si>
    <t>40/23/039132/24001365</t>
  </si>
  <si>
    <t>40/23/039132/24001388</t>
  </si>
  <si>
    <t>40/23/039132/24001495</t>
  </si>
  <si>
    <t>40/24/643322/24001500</t>
  </si>
  <si>
    <t>40/24/643322/290967</t>
  </si>
  <si>
    <t>40/24/6433224001492</t>
  </si>
  <si>
    <t>40/24/660395/24001497</t>
  </si>
  <si>
    <t>40/24/664539/24001454</t>
  </si>
  <si>
    <t>40/24/664539/24001491</t>
  </si>
  <si>
    <t>40/24/664539/24001530</t>
  </si>
  <si>
    <t>SIZE 60 R &amp; COUNTRY OF ORIGIN</t>
  </si>
  <si>
    <t>40/23/039132/23001515</t>
  </si>
  <si>
    <t>40/23/039132/23001602</t>
  </si>
  <si>
    <t>40/23/039132/24001192</t>
  </si>
  <si>
    <t>40/23/039132/24001269</t>
  </si>
  <si>
    <t>40/23/039132/24001340</t>
  </si>
  <si>
    <t>40/23/039132/24001347</t>
  </si>
  <si>
    <t>40/23/039132/24001454</t>
  </si>
  <si>
    <t>40/24/660395/24001332</t>
  </si>
  <si>
    <t>40/24/660395/24001354</t>
  </si>
  <si>
    <t>40/24/660395/24001356</t>
  </si>
  <si>
    <t>2777998/24001388</t>
  </si>
  <si>
    <t>2777998/24001389</t>
  </si>
  <si>
    <t>PULLER CORD POLY</t>
  </si>
  <si>
    <t>UK.1.5MM, BLACK</t>
  </si>
  <si>
    <t>40/23/045371/23001104</t>
  </si>
  <si>
    <t>40/24/006027/23001633</t>
  </si>
  <si>
    <t>40/24/604598/23001633</t>
  </si>
  <si>
    <t>WOOLY TAPE</t>
  </si>
  <si>
    <t>COLOR WHITE</t>
  </si>
  <si>
    <t>27/24/929405/24001263</t>
  </si>
  <si>
    <t>27/23/289724/23001285</t>
  </si>
  <si>
    <t>27/23/289724/24001263</t>
  </si>
  <si>
    <t>27/23/311655/23001852</t>
  </si>
  <si>
    <t>COLOR BLACK</t>
  </si>
  <si>
    <t>27/24/929405/24001361</t>
  </si>
  <si>
    <t>27/24/949406/24001361</t>
  </si>
  <si>
    <t>27/24/949406/24001362</t>
  </si>
  <si>
    <t>27/24/956100/24001362</t>
  </si>
  <si>
    <t>27/24/958217/24001362</t>
  </si>
  <si>
    <t>27/24/959781/24001263</t>
  </si>
  <si>
    <t>27/24/959781/24001427</t>
  </si>
  <si>
    <t>27/23/289724/24001361</t>
  </si>
  <si>
    <t>27/24/907763/24001263</t>
  </si>
  <si>
    <t>27/24/907763/24001361</t>
  </si>
  <si>
    <t>BF M100,BF212,ORANGE 57,40/3</t>
  </si>
  <si>
    <t>23/23/018756/23001337</t>
  </si>
  <si>
    <t>23/23/018756/24001167</t>
  </si>
  <si>
    <t>23/23/018756/24001168</t>
  </si>
  <si>
    <t>23/23/021156/23001387</t>
  </si>
  <si>
    <t>23/23/021156/23001392</t>
  </si>
  <si>
    <t>23/23/021156/24001121</t>
  </si>
  <si>
    <t>23/23/021156/24001122</t>
  </si>
  <si>
    <t>23/23/021156/24001167</t>
  </si>
  <si>
    <t>23/23/021156/24001222</t>
  </si>
  <si>
    <t>23/23/021156/24001227</t>
  </si>
  <si>
    <t>23/23/021744/23001458</t>
  </si>
  <si>
    <t>23/23/021744/23001470</t>
  </si>
  <si>
    <t>23/23/021744/23001492</t>
  </si>
  <si>
    <t>23/23/021744/23001507</t>
  </si>
  <si>
    <t>23/23/021744/23001604</t>
  </si>
  <si>
    <t>23/23/021744/23001635</t>
  </si>
  <si>
    <t>23/23/021744/23001636</t>
  </si>
  <si>
    <t>23/23/021744/24001033</t>
  </si>
  <si>
    <t>23/23/021744/24001034</t>
  </si>
  <si>
    <t>23/23/021744/24001035</t>
  </si>
  <si>
    <t>23/23/021744/24001073</t>
  </si>
  <si>
    <t>23/23/021744/24001074</t>
  </si>
  <si>
    <t>23/23/021744/24001151</t>
  </si>
  <si>
    <t>23/23/021744/24001167</t>
  </si>
  <si>
    <t>23/23/021744/24001168</t>
  </si>
  <si>
    <t>23/23/021744/24001222</t>
  </si>
  <si>
    <t>23/23/021744/24001227</t>
  </si>
  <si>
    <t>23/24/612715/24001121</t>
  </si>
  <si>
    <t>23/24/612715/24001122</t>
  </si>
  <si>
    <t>23/24/612715/24001151</t>
  </si>
  <si>
    <t>23/24/612715/24001167</t>
  </si>
  <si>
    <t>23/24/612715/24001168</t>
  </si>
  <si>
    <t>23/24/612715/24001177</t>
  </si>
  <si>
    <t>23/24/612715/24001187</t>
  </si>
  <si>
    <t>23/24/612715/24001222</t>
  </si>
  <si>
    <t>23/24/612715/24001227</t>
  </si>
  <si>
    <t>23/24/618531/24001271</t>
  </si>
  <si>
    <t>23/24/618531/24001274</t>
  </si>
  <si>
    <t>23/24/618531/24001275</t>
  </si>
  <si>
    <t>23/24/614752/24001186</t>
  </si>
  <si>
    <t>23/24/620369/24001187</t>
  </si>
  <si>
    <t>23/24/620369/24001198</t>
  </si>
  <si>
    <t>23/24/620369/24001224</t>
  </si>
  <si>
    <t>23/24/620369/24001227</t>
  </si>
  <si>
    <t>23/24/620369/24001237</t>
  </si>
  <si>
    <t>23/24/620369/24001238</t>
  </si>
  <si>
    <t>23/24/620369/24001247</t>
  </si>
  <si>
    <t>23/24/620369/24001248</t>
  </si>
  <si>
    <t>23/24/620369/24001271</t>
  </si>
  <si>
    <t>23/24/620369/24001338</t>
  </si>
  <si>
    <t>23/24/628851/24001271</t>
  </si>
  <si>
    <t>23/24/628851/24001274</t>
  </si>
  <si>
    <t>23/24/628851/24001275</t>
  </si>
  <si>
    <t>23/24/628851/24001333</t>
  </si>
  <si>
    <t>23/24/628851/24001339</t>
  </si>
  <si>
    <t>23/24/630614/24001338</t>
  </si>
  <si>
    <t>23/24/630614/24001339</t>
  </si>
  <si>
    <t>23/24/630614/24001343</t>
  </si>
  <si>
    <t>23/24/630614/24001344</t>
  </si>
  <si>
    <t>23/24/630614/24001346</t>
  </si>
  <si>
    <t>23/24/630614/24001348</t>
  </si>
  <si>
    <t>23/24/630614/24001389</t>
  </si>
  <si>
    <t>23/24/630614/24001390</t>
  </si>
  <si>
    <t>23/24/630614/24001415</t>
  </si>
  <si>
    <t>23/24/630614/24001492</t>
  </si>
  <si>
    <t>23/24/636914/24001389</t>
  </si>
  <si>
    <t>23/24/636914/24001390</t>
  </si>
  <si>
    <t>23/24/636914/24001391</t>
  </si>
  <si>
    <t>23/24/636914/24001414</t>
  </si>
  <si>
    <t>23/24/636914/24001415</t>
  </si>
  <si>
    <t>23/24/636914/24001492</t>
  </si>
  <si>
    <t>23/24/636914/24001494</t>
  </si>
  <si>
    <t>23/24/637381/724001507</t>
  </si>
  <si>
    <t>23/2424001454724001507</t>
  </si>
  <si>
    <t>23/2424001455724001507</t>
  </si>
  <si>
    <t>23/2424001456724001507</t>
  </si>
  <si>
    <t>23/2424001492724001507</t>
  </si>
  <si>
    <t>23/2424001493724001507</t>
  </si>
  <si>
    <t>23/2424001527724001507</t>
  </si>
  <si>
    <t>23/2424001529724001507</t>
  </si>
  <si>
    <t>23/2424001540724001507</t>
  </si>
  <si>
    <t>PERMACORE 75,COL.BLACK W73028</t>
  </si>
  <si>
    <t>40/23/062527/23001458</t>
  </si>
  <si>
    <t>40/23/915518/23001515</t>
  </si>
  <si>
    <t>40/23/915518/23001516</t>
  </si>
  <si>
    <t>40/24/610500/24001252</t>
  </si>
  <si>
    <t>40/23/051953/23001459</t>
  </si>
  <si>
    <t>SIZE 32 S &amp; COUNTRY OF ORIGIN</t>
  </si>
  <si>
    <t>40/23/050962/23001387</t>
  </si>
  <si>
    <t>40/23/050962/23001491</t>
  </si>
  <si>
    <t>40/23/050962/23001492</t>
  </si>
  <si>
    <t>40/23/050962/24001121</t>
  </si>
  <si>
    <t>40/23/050962/24001187</t>
  </si>
  <si>
    <t>40/23/050962/24001237</t>
  </si>
  <si>
    <t>40/23/050962/24001245</t>
  </si>
  <si>
    <t>40/23/050962/24001250</t>
  </si>
  <si>
    <t>40/23/050962/24001274</t>
  </si>
  <si>
    <t>40/23/050962/24001343</t>
  </si>
  <si>
    <t>40/23/050962/24001455</t>
  </si>
  <si>
    <t>40/23/050962/24001493</t>
  </si>
  <si>
    <t>40/23/050962/24001529</t>
  </si>
  <si>
    <t>SIZE 34 S &amp; COUNTRY OF ORIGIN</t>
  </si>
  <si>
    <t>40/23/050962/24001034</t>
  </si>
  <si>
    <t>40/23/050962/24001079</t>
  </si>
  <si>
    <t>40/23/050962/24001247</t>
  </si>
  <si>
    <t>40/23/050962/24001341</t>
  </si>
  <si>
    <t>40/23/050962/24001366</t>
  </si>
  <si>
    <t>40/23/050962/24001390</t>
  </si>
  <si>
    <t>40/24/729594/24001493</t>
  </si>
  <si>
    <t>40/24/729594/24001529</t>
  </si>
  <si>
    <t>SIZE 36 S &amp; COUNTRY OF ORIGIN</t>
  </si>
  <si>
    <t>40/24/693266/24001277</t>
  </si>
  <si>
    <t>40/24/693266/24001341</t>
  </si>
  <si>
    <t>40/24/693266/24001343</t>
  </si>
  <si>
    <t>40/24/693266/24001366</t>
  </si>
  <si>
    <t>40/24/693266/24001390</t>
  </si>
  <si>
    <t>40/24/693266/24001455</t>
  </si>
  <si>
    <t>40/24/693266/24001493</t>
  </si>
  <si>
    <t>40/24/693266/24001529</t>
  </si>
  <si>
    <t>SIZE 38 S &amp; COUNTRY OF ORIGIN</t>
  </si>
  <si>
    <t>40/23/050962/24001074</t>
  </si>
  <si>
    <t>40/23/050962/24001119</t>
  </si>
  <si>
    <t>40/24/643314/24001103</t>
  </si>
  <si>
    <t>40/24/643314/24001237</t>
  </si>
  <si>
    <t>40/24/643314/24001245</t>
  </si>
  <si>
    <t>40/24/643314/24001247</t>
  </si>
  <si>
    <t>40/24/643314/24001250</t>
  </si>
  <si>
    <t>40/24/643314/24001277</t>
  </si>
  <si>
    <t>40/24/697223/24001277</t>
  </si>
  <si>
    <t>40/24/697223/24001366</t>
  </si>
  <si>
    <t>40/24/697223/24001390</t>
  </si>
  <si>
    <t>SIZE 40 S &amp; COUNTRY OF ORIGIN</t>
  </si>
  <si>
    <t>40/24/630803/24001103</t>
  </si>
  <si>
    <t>40/24/630803/24001237</t>
  </si>
  <si>
    <t>40/24/630803/24001247</t>
  </si>
  <si>
    <t>40/24/630803/24001250</t>
  </si>
  <si>
    <t>40/24/630803/24001277</t>
  </si>
  <si>
    <t>40/24/693266/24001274</t>
  </si>
  <si>
    <t>40/24/693266/24001449</t>
  </si>
  <si>
    <t>SIZE 42 S &amp; COUNTRY OF ORIGIN</t>
  </si>
  <si>
    <t>40/24/630803/24001187</t>
  </si>
  <si>
    <t>SIZE 44 S &amp; COUNTRY OF ORIGIN</t>
  </si>
  <si>
    <t>40/23/050962/23001507</t>
  </si>
  <si>
    <t>40/23/050962/24001103</t>
  </si>
  <si>
    <t>40/23/050962/24001277</t>
  </si>
  <si>
    <t>3519 COL. NAVY, 40/2</t>
  </si>
  <si>
    <t>27/24/961286/24001384</t>
  </si>
  <si>
    <t>27/24/961286/24001413</t>
  </si>
  <si>
    <t>27/23/403989/23001461</t>
  </si>
  <si>
    <t>27/23/270436/23001393</t>
  </si>
  <si>
    <t>27/23/270436/24001276</t>
  </si>
  <si>
    <t>27/24/737837/24001201</t>
  </si>
  <si>
    <t>27/24/737837/24001202</t>
  </si>
  <si>
    <t>27/24/742229/24001200</t>
  </si>
  <si>
    <t>53CM,CLOSEND,LOGO/STDSLIDR,BLK</t>
  </si>
  <si>
    <t>23/24/602297/23003339</t>
  </si>
  <si>
    <t>23/24/602297/24001074</t>
  </si>
  <si>
    <t>23/24/602297/24001079</t>
  </si>
  <si>
    <t>23/24/602297/24001119</t>
  </si>
  <si>
    <t>23/24/602297/24001121</t>
  </si>
  <si>
    <t>23/24/602297/24001187</t>
  </si>
  <si>
    <t>23/24/602297/24001237</t>
  </si>
  <si>
    <t>23/24/602297/24001252</t>
  </si>
  <si>
    <t>23/24/614974/24001250</t>
  </si>
  <si>
    <t>23/24/614974/24001252</t>
  </si>
  <si>
    <t>23/24/618076/24001233</t>
  </si>
  <si>
    <t>23/24/626542/24001277</t>
  </si>
  <si>
    <t>23/24/628737/24001343</t>
  </si>
  <si>
    <t>23/24/629554/24001341</t>
  </si>
  <si>
    <t>23/24/629554/24001343</t>
  </si>
  <si>
    <t>23/24/629554/24001390</t>
  </si>
  <si>
    <t>23/24/633676/24001414</t>
  </si>
  <si>
    <t>23/24/633676/24001448</t>
  </si>
  <si>
    <t>23/24/635255/24001455</t>
  </si>
  <si>
    <t>23/24/635255/24001493</t>
  </si>
  <si>
    <t>23/24/637174/24001525</t>
  </si>
  <si>
    <t>23/24/637174/24001529</t>
  </si>
  <si>
    <t>23/24/637174/24001543</t>
  </si>
  <si>
    <t>23/630970/24001390</t>
  </si>
  <si>
    <t>23/630970/24001448</t>
  </si>
  <si>
    <t>23/23/022393/23001507</t>
  </si>
  <si>
    <t>23/23/022393/24001074</t>
  </si>
  <si>
    <t>23/23/02239323001387</t>
  </si>
  <si>
    <t>23/23/024562/24001074</t>
  </si>
  <si>
    <t>23/23/901866/24001046</t>
  </si>
  <si>
    <t>23/23/901866/24001074</t>
  </si>
  <si>
    <t>23/23/902062/24001074</t>
  </si>
  <si>
    <t>23/24/606310/24001237</t>
  </si>
  <si>
    <t>23/24/627808/24001274</t>
  </si>
  <si>
    <t>23/24/638506/24001241</t>
  </si>
  <si>
    <t>23/24/638506/24001414</t>
  </si>
  <si>
    <t>27/24/620469/24001245</t>
  </si>
  <si>
    <t>27/24/620469/24001247</t>
  </si>
  <si>
    <t>07-670B, 40/2</t>
  </si>
  <si>
    <t>262/23/030435/23001153</t>
  </si>
  <si>
    <t>27/23/354967/23001349</t>
  </si>
  <si>
    <t>27/23/354967/23001350</t>
  </si>
  <si>
    <t>27/23/354967/23001540</t>
  </si>
  <si>
    <t>27/23/436506/23001349</t>
  </si>
  <si>
    <t>27/23/436506/23001502</t>
  </si>
  <si>
    <t>27/23/491584/23001540</t>
  </si>
  <si>
    <t>27/24/065529/23001540</t>
  </si>
  <si>
    <t>THREAD, GRAL TKT060</t>
  </si>
  <si>
    <t>FILAMENT, COL. 43FPC</t>
  </si>
  <si>
    <t>40/24/621532/24001060</t>
  </si>
  <si>
    <t>40/24/689971/24001267</t>
  </si>
  <si>
    <t>40/23/911310/23001467</t>
  </si>
  <si>
    <t>SILVY</t>
  </si>
  <si>
    <t>40/23/909530/23001340</t>
  </si>
  <si>
    <t>FILAMENT, COL. A0910</t>
  </si>
  <si>
    <t>40/24/687590/24001267</t>
  </si>
  <si>
    <t>40/23/909520/23001340</t>
  </si>
  <si>
    <t>3953 COL BLACK</t>
  </si>
  <si>
    <t>27/24/135682/24001063</t>
  </si>
  <si>
    <t>3766 COL GREEN KHAKI</t>
  </si>
  <si>
    <t>27/24/757609/24001207</t>
  </si>
  <si>
    <t>65CM,CLOSEND,LOGO/STDSLIDR,BLK</t>
  </si>
  <si>
    <t>23/24/637174/24001451</t>
  </si>
  <si>
    <t>23/24/637174/24001494</t>
  </si>
  <si>
    <t>23/24/637330/24001494</t>
  </si>
  <si>
    <t>23/630970/24001391</t>
  </si>
  <si>
    <t>23/630970/24001451</t>
  </si>
  <si>
    <t>2777922/24001451</t>
  </si>
  <si>
    <t>SIZE 48 T &amp; COUNTRY OF ORIGIN</t>
  </si>
  <si>
    <t>40/23/913050/24001119</t>
  </si>
  <si>
    <t>40/23/913050/24001391</t>
  </si>
  <si>
    <t>40/23/913050/24001451</t>
  </si>
  <si>
    <t>40/23/913050/24001494</t>
  </si>
  <si>
    <t>BF M100,BF090,BLACK,40/3</t>
  </si>
  <si>
    <t>23/23/028049/23001515</t>
  </si>
  <si>
    <t>23/23/028049/23001516</t>
  </si>
  <si>
    <t>23/23/028049/23001546</t>
  </si>
  <si>
    <t>23/23/028049/23001559</t>
  </si>
  <si>
    <t>23/23/028049/23001561</t>
  </si>
  <si>
    <t>23/23/028049/23003339</t>
  </si>
  <si>
    <t>23/23/028049/24001224</t>
  </si>
  <si>
    <t>23/24/618531/24001190</t>
  </si>
  <si>
    <t>23/24/618531/24001250</t>
  </si>
  <si>
    <t>23/24/632780/24001358</t>
  </si>
  <si>
    <t>23/24/632780/24001359</t>
  </si>
  <si>
    <t>23/24/632780/24001366</t>
  </si>
  <si>
    <t>23/24/632780/24001393</t>
  </si>
  <si>
    <t>23/24/632780/24001449</t>
  </si>
  <si>
    <t>23/24/632780/24001450</t>
  </si>
  <si>
    <t>23/24/632780/24001451</t>
  </si>
  <si>
    <t>23/24/632780/24001457</t>
  </si>
  <si>
    <t>23/24/632780/24001458</t>
  </si>
  <si>
    <t>23/24/632780/24001497</t>
  </si>
  <si>
    <t>23/24/639333/24001518</t>
  </si>
  <si>
    <t>23/24/639333/24001519</t>
  </si>
  <si>
    <t>23/24/639333/24001520</t>
  </si>
  <si>
    <t>23/24/639333/24002014</t>
  </si>
  <si>
    <t>23/24/639461/24001458</t>
  </si>
  <si>
    <t>23/24/639461/24001496</t>
  </si>
  <si>
    <t>23/24/639461/24001497</t>
  </si>
  <si>
    <t>23/24/639461/24001502</t>
  </si>
  <si>
    <t>23/24/639461/24001503</t>
  </si>
  <si>
    <t>23/24/639461/24001508</t>
  </si>
  <si>
    <t>23/24/639461/24001519</t>
  </si>
  <si>
    <t>23/24/639461/24001533</t>
  </si>
  <si>
    <t>23/24/639461/24002014</t>
  </si>
  <si>
    <t>23/23/032166/23001559</t>
  </si>
  <si>
    <t>23/23/032166/23001561</t>
  </si>
  <si>
    <t>23/23/032166/23001564</t>
  </si>
  <si>
    <t>23/23/032166/23001602</t>
  </si>
  <si>
    <t>23/23/032166/23001615</t>
  </si>
  <si>
    <t>23/23/032166/24001119</t>
  </si>
  <si>
    <t>23/23/032166/24001224</t>
  </si>
  <si>
    <t>23/23/032166/24001251</t>
  </si>
  <si>
    <t>23/24/607518/23003339</t>
  </si>
  <si>
    <t>23/24/607518/24001173</t>
  </si>
  <si>
    <t>23/24/607518/24001190</t>
  </si>
  <si>
    <t>23/24/607518/24001198</t>
  </si>
  <si>
    <t>23/24/607518/24001222</t>
  </si>
  <si>
    <t>23/24/607518/24001224</t>
  </si>
  <si>
    <t>23/24/607518/24001229</t>
  </si>
  <si>
    <t>23/24/607518/24001232</t>
  </si>
  <si>
    <t>23/24/607518/24001250</t>
  </si>
  <si>
    <t>23/24/607518/24001251</t>
  </si>
  <si>
    <t>23/24/607518/24001272</t>
  </si>
  <si>
    <t>23/24/607518/24001354</t>
  </si>
  <si>
    <t>23/24/626254/24001264</t>
  </si>
  <si>
    <t>23/24/626254/24001273</t>
  </si>
  <si>
    <t>23/24/626254/24001354</t>
  </si>
  <si>
    <t>23/24/628546/24001350</t>
  </si>
  <si>
    <t>23/24/628546/24001351</t>
  </si>
  <si>
    <t>23/24/628546/24001354</t>
  </si>
  <si>
    <t>23/24/628546/24001355</t>
  </si>
  <si>
    <t>23/24/628546/24001357</t>
  </si>
  <si>
    <t>23/24/628546/24001358</t>
  </si>
  <si>
    <t>23/24/637381/724001458</t>
  </si>
  <si>
    <t>23/24/698/23003339</t>
  </si>
  <si>
    <t>23/24/698/24001061</t>
  </si>
  <si>
    <t>23/24/698/24001062</t>
  </si>
  <si>
    <t>23/24/698/24001119</t>
  </si>
  <si>
    <t>23/24/698/24001120</t>
  </si>
  <si>
    <t>23/2424001496724001458</t>
  </si>
  <si>
    <t>23/2424001497724001458</t>
  </si>
  <si>
    <t>REFLECTIVE TAPE,FR SILVER</t>
  </si>
  <si>
    <t>PERFORATED 9801PF, 50MM,SILVER</t>
  </si>
  <si>
    <t>23/24/615956/24001190</t>
  </si>
  <si>
    <t>23/24/615956/24001229</t>
  </si>
  <si>
    <t>23/24/615956/24001233</t>
  </si>
  <si>
    <t>23/24/615956/24001234</t>
  </si>
  <si>
    <t>23/24/615956/24002014</t>
  </si>
  <si>
    <t>23/24/616567/24001222</t>
  </si>
  <si>
    <t>23/24/616567/24001224</t>
  </si>
  <si>
    <t>23/24/616567/24001229</t>
  </si>
  <si>
    <t>23/24/616567/24001232</t>
  </si>
  <si>
    <t>23/24/616567/24001233</t>
  </si>
  <si>
    <t>23/24/616567/24001234</t>
  </si>
  <si>
    <t>23/24/625982/24001264</t>
  </si>
  <si>
    <t>23/24/625982/24001272</t>
  </si>
  <si>
    <t>23/24/625982/24001273</t>
  </si>
  <si>
    <t>23/24/627686/24001264</t>
  </si>
  <si>
    <t>23/24/627686/24001350</t>
  </si>
  <si>
    <t>23/24/627686/24001351</t>
  </si>
  <si>
    <t>23/24/627686/24001354</t>
  </si>
  <si>
    <t>23/24/627686/24001448</t>
  </si>
  <si>
    <t>23/24/629518/24001350</t>
  </si>
  <si>
    <t>23/24/629518/24001355</t>
  </si>
  <si>
    <t>23/24/629518/24001357</t>
  </si>
  <si>
    <t>23/24/632228/24001351</t>
  </si>
  <si>
    <t>23/24/632228/24001448</t>
  </si>
  <si>
    <t>23/24/632228/24001449</t>
  </si>
  <si>
    <t>23/24/632228/24001450</t>
  </si>
  <si>
    <t>23/24/632228/24001451</t>
  </si>
  <si>
    <t>23/24/633441/24001366</t>
  </si>
  <si>
    <t>23/24/633441/24001448</t>
  </si>
  <si>
    <t>23/24/637169/24001448</t>
  </si>
  <si>
    <t>23/24/637169/24001457</t>
  </si>
  <si>
    <t>23/24/637169/24001458</t>
  </si>
  <si>
    <t>23/24/637707/24001458</t>
  </si>
  <si>
    <t>23/24/637707/24001496</t>
  </si>
  <si>
    <t>23/24/637707/24001497</t>
  </si>
  <si>
    <t>23/24/637707/24001502</t>
  </si>
  <si>
    <t>23/24/637707/24001511</t>
  </si>
  <si>
    <t>23/23/028346/23001515</t>
  </si>
  <si>
    <t>23/23/028346/23001516</t>
  </si>
  <si>
    <t>23/23/028346/23001546</t>
  </si>
  <si>
    <t>23/23/028346/23001559</t>
  </si>
  <si>
    <t>23/23/028346/23001561</t>
  </si>
  <si>
    <t>23/23/028346/23001564</t>
  </si>
  <si>
    <t>23/23/028346/23003339</t>
  </si>
  <si>
    <t>23/23/36073/23003339</t>
  </si>
  <si>
    <t>23/23/36073/24001061</t>
  </si>
  <si>
    <t>23/23/36073/24001062</t>
  </si>
  <si>
    <t>23/23/36073/24001119</t>
  </si>
  <si>
    <t>23/23/36073/24001173</t>
  </si>
  <si>
    <t>23/23/36073/24001232</t>
  </si>
  <si>
    <t>23/23/36073/24001241</t>
  </si>
  <si>
    <t>23/23/903394/23001564</t>
  </si>
  <si>
    <t>23/23/903394/23001602</t>
  </si>
  <si>
    <t>23/23/903394/23001615</t>
  </si>
  <si>
    <t>23/23/903394/23003339</t>
  </si>
  <si>
    <t>23/24/607750/24001119</t>
  </si>
  <si>
    <t>23/24/607750/24001120</t>
  </si>
  <si>
    <t>23/24/607750/24001173</t>
  </si>
  <si>
    <t>23/24/607750/24001190</t>
  </si>
  <si>
    <t>23/24/607750/24001229</t>
  </si>
  <si>
    <t>23/24/631198/24001351</t>
  </si>
  <si>
    <t>23/24/631198/24001357</t>
  </si>
  <si>
    <t>23/24/631198/24001358</t>
  </si>
  <si>
    <t>23/24/631198/24001359</t>
  </si>
  <si>
    <t>23/24/631198/24001393</t>
  </si>
  <si>
    <t>23/24/631198/24001448</t>
  </si>
  <si>
    <t>23/24/640043/24001458</t>
  </si>
  <si>
    <t>23/24/640043/24001503</t>
  </si>
  <si>
    <t>23/24/640043/24001508</t>
  </si>
  <si>
    <t>23/24/640043/24001511</t>
  </si>
  <si>
    <t>23/24/640043/24001519</t>
  </si>
  <si>
    <t>23/24/640043/24001520</t>
  </si>
  <si>
    <t>23/24/640043/24001533</t>
  </si>
  <si>
    <t>23/24/641752/24001458</t>
  </si>
  <si>
    <t>23/24/641752/24002014</t>
  </si>
  <si>
    <t>CARE LABEL, 24 CM X 6 CM 61805</t>
  </si>
  <si>
    <t>SIDE SEAM, WHITE</t>
  </si>
  <si>
    <t>40/24/631737/24001119</t>
  </si>
  <si>
    <t>40/24/631737/24001120</t>
  </si>
  <si>
    <t>40/24/665319/24001224</t>
  </si>
  <si>
    <t>40/24/665319/24001229</t>
  </si>
  <si>
    <t>40/24/665319/24001250</t>
  </si>
  <si>
    <t>40/24/665319/24001251</t>
  </si>
  <si>
    <t>40/24/665319/24001272</t>
  </si>
  <si>
    <t>40/23/913906/23001515</t>
  </si>
  <si>
    <t>40/23/913906/23001516</t>
  </si>
  <si>
    <t>40/23/913906/23003339</t>
  </si>
  <si>
    <t>40/23/918216/23001559</t>
  </si>
  <si>
    <t>40/23/918216/23001561</t>
  </si>
  <si>
    <t>40/23/918217/23001546</t>
  </si>
  <si>
    <t>40/23/923587/23001564</t>
  </si>
  <si>
    <t>40/23/927217/23001602</t>
  </si>
  <si>
    <t>40/23/927217/23001615</t>
  </si>
  <si>
    <t>40/23/927217/23003339</t>
  </si>
  <si>
    <t>40/23/927217/24001061</t>
  </si>
  <si>
    <t>40/23/927217/24001062</t>
  </si>
  <si>
    <t>40/23/927217/24001120</t>
  </si>
  <si>
    <t>40/23/927217/24001190</t>
  </si>
  <si>
    <t>40/23/927217/24001222</t>
  </si>
  <si>
    <t>40/23/927217/24001224</t>
  </si>
  <si>
    <t>40/24/646932/24001229</t>
  </si>
  <si>
    <t>40/24/646932/24001272</t>
  </si>
  <si>
    <t>40/24/646932/24001366</t>
  </si>
  <si>
    <t>40/24/646932/24001393</t>
  </si>
  <si>
    <t>40/24/646932/24001449</t>
  </si>
  <si>
    <t>40/24/646932/24001450</t>
  </si>
  <si>
    <t>40/24/646932/24001451</t>
  </si>
  <si>
    <t>40/24/646932/24001457</t>
  </si>
  <si>
    <t>40/24/646932/24001458</t>
  </si>
  <si>
    <t>40/24/646932/24001496</t>
  </si>
  <si>
    <t>40/24/646932/24001497</t>
  </si>
  <si>
    <t>40/24/646932/24001546</t>
  </si>
  <si>
    <t>40/24/646932/24001547</t>
  </si>
  <si>
    <t>40/24/646932/24001566</t>
  </si>
  <si>
    <t>40/24/646932/24002014</t>
  </si>
  <si>
    <t>40/24/690999/24001272</t>
  </si>
  <si>
    <t>40/24/690999/24001350</t>
  </si>
  <si>
    <t>40/24/690999/24001354</t>
  </si>
  <si>
    <t>40/24/690999/24001458</t>
  </si>
  <si>
    <t>40/24/706320/24001449</t>
  </si>
  <si>
    <t>40/24/706320/24001457</t>
  </si>
  <si>
    <t>40/24/715695/24001531</t>
  </si>
  <si>
    <t>40/24/715695/24003770</t>
  </si>
  <si>
    <t>40/24/725721/24001511</t>
  </si>
  <si>
    <t>40/24/725721/24002014</t>
  </si>
  <si>
    <t>SIZE 62 R &amp; COUNTRY OF ORIGIN</t>
  </si>
  <si>
    <t>40/23/916803/23001546</t>
  </si>
  <si>
    <t>40/23/916803/23001615</t>
  </si>
  <si>
    <t>40/23/916803/24001354</t>
  </si>
  <si>
    <t>40/23/916803/24001500</t>
  </si>
  <si>
    <t>40/23/916803/24001501</t>
  </si>
  <si>
    <t>SIZE 64 R &amp; COUNTRY OF ORIGIN</t>
  </si>
  <si>
    <t>ELASTIC RP 486, 30MM</t>
  </si>
  <si>
    <t>COL BLACK</t>
  </si>
  <si>
    <t>40/24/601694/23001644</t>
  </si>
  <si>
    <t>40/24/603303/23001644</t>
  </si>
  <si>
    <t>40/24/603303/23001646</t>
  </si>
  <si>
    <t>STYLEM HONGKONG</t>
  </si>
  <si>
    <t>40/24/603303/23001647</t>
  </si>
  <si>
    <t>STYLEM TAIWAN</t>
  </si>
  <si>
    <t>ZIPPER,CORSCSZ006,6MM,1WAY,VS</t>
  </si>
  <si>
    <t>SZ R,13CM,CLOSEND,STDSLIDR,BLK</t>
  </si>
  <si>
    <t>23/24/627808/23003339</t>
  </si>
  <si>
    <t>23/24/600848/24001046</t>
  </si>
  <si>
    <t>23/24/600848/24001252</t>
  </si>
  <si>
    <t>23/24/627808/24001355</t>
  </si>
  <si>
    <t>ZIPPER,CORSCSZ006,6MM,1WAY,XS</t>
  </si>
  <si>
    <t>SZ R,14CM,CLOSEND,STDSLIDR,BLK</t>
  </si>
  <si>
    <t>ZIPPER,CORSCSZ006,6MM,1WAY,SM</t>
  </si>
  <si>
    <t>SZ R,15CM,CLOSEND,STDSLIDR,BLK</t>
  </si>
  <si>
    <t>23/24/627808/24001359</t>
  </si>
  <si>
    <t>23/24/629554/24001252</t>
  </si>
  <si>
    <t>23/24/629554/24001358</t>
  </si>
  <si>
    <t>23/24/629554/24001359</t>
  </si>
  <si>
    <t>23/24/637330/24001502</t>
  </si>
  <si>
    <t>ARVS &amp; COUNTRY ORIGIN LABEL</t>
  </si>
  <si>
    <t>2 CM x 2 CM, WHITE, VS</t>
  </si>
  <si>
    <t>40/24/616245/24001046</t>
  </si>
  <si>
    <t>40/24/616245/24001448</t>
  </si>
  <si>
    <t>40/24/667186/24001233</t>
  </si>
  <si>
    <t>ARXS &amp; COUNTRY ORIGIN LABEL</t>
  </si>
  <si>
    <t>2 CM x 2 CM, WHITE, XS</t>
  </si>
  <si>
    <t>ARSM &amp; COUNTRY ORIGIN LABEL</t>
  </si>
  <si>
    <t>2 CM x 2 CM, WHITE, SM</t>
  </si>
  <si>
    <t>ARMD &amp; COUNTRY ORIGIN LABEL</t>
  </si>
  <si>
    <t>2 CM x 2 CM, WHITE, MD</t>
  </si>
  <si>
    <t>40/24/710002/24001448</t>
  </si>
  <si>
    <t>ARLG &amp; COUNTRY ORIGIN LABEL</t>
  </si>
  <si>
    <t>2 CM x 2 CM, WHITE, LG</t>
  </si>
  <si>
    <t>ARXL &amp; COUNTRY ORIGIN LABEL</t>
  </si>
  <si>
    <t>2 CM x 2 CM, WHITE, XL</t>
  </si>
  <si>
    <t>40/24/667186/24001448</t>
  </si>
  <si>
    <t>AR2XL &amp; COUNTRY ORIGIN LABEL</t>
  </si>
  <si>
    <t>2 CM x 2 CM, WHITE, 2XL</t>
  </si>
  <si>
    <t>40/24/616245/24001047</t>
  </si>
  <si>
    <t>AR3XL &amp; COUNTRY ORIGIN LABEL</t>
  </si>
  <si>
    <t>2 CM x 2 CM, WHITE, 3XL</t>
  </si>
  <si>
    <t>40/24/617302/24001047</t>
  </si>
  <si>
    <t>40/24/617302/24001448</t>
  </si>
  <si>
    <t>AR4XL &amp; COUNTRY ORIGIN LABEL</t>
  </si>
  <si>
    <t>2 CM x 2 CM, WHITE, 4XL</t>
  </si>
  <si>
    <t>BF M100,BF-451,DRK GREEN,40/3</t>
  </si>
  <si>
    <t>23/24/639808/24001392</t>
  </si>
  <si>
    <t>23/24/639808/24001417</t>
  </si>
  <si>
    <t>23/24/639808/24001495</t>
  </si>
  <si>
    <t>23/24/639808/24001530</t>
  </si>
  <si>
    <t>23/24/603786/24001077</t>
  </si>
  <si>
    <t>23/24/603786/24001078</t>
  </si>
  <si>
    <t>23/24/603786/24001079</t>
  </si>
  <si>
    <t>23/24/603786/24001235</t>
  </si>
  <si>
    <t>23/24/603786/24001236</t>
  </si>
  <si>
    <t>23/24/603786/24001256</t>
  </si>
  <si>
    <t>23/24/626254/24001256</t>
  </si>
  <si>
    <t>23/24/626254/24001262</t>
  </si>
  <si>
    <t>23/24/626254/24001392</t>
  </si>
  <si>
    <t>23/24/628546/24001347</t>
  </si>
  <si>
    <t>23/24/628546/24001392</t>
  </si>
  <si>
    <t>23/24/636914/24001392</t>
  </si>
  <si>
    <t>23/24/636914/24001417</t>
  </si>
  <si>
    <t>23/24/637381/724001488</t>
  </si>
  <si>
    <t>23/2424001495724001488</t>
  </si>
  <si>
    <t>CARE LABEL ASIAN, 24 CM X 6 CM</t>
  </si>
  <si>
    <t>40/24/614649/23003339</t>
  </si>
  <si>
    <t>40/24/614649/24001046</t>
  </si>
  <si>
    <t>40/24/614649/24001047</t>
  </si>
  <si>
    <t>40/24/614649/24001252</t>
  </si>
  <si>
    <t>40/24/688066/24001252</t>
  </si>
  <si>
    <t>SHINY BUTTON, 2 HOLES</t>
  </si>
  <si>
    <t>UK. 18L COL WHITE</t>
  </si>
  <si>
    <t>40/24/611928/23001653</t>
  </si>
  <si>
    <t>40/24/611928/23001654</t>
  </si>
  <si>
    <t>40/24/611928/23001655</t>
  </si>
  <si>
    <t>40/24/615862/23001655</t>
  </si>
  <si>
    <t>CARE LABEL</t>
  </si>
  <si>
    <t>M</t>
  </si>
  <si>
    <t>40/24/649327/24002168</t>
  </si>
  <si>
    <t>CATALYST CREATIVE GROUP</t>
  </si>
  <si>
    <t>AR5XL &amp; COUNTRY ORIGIN LABEL</t>
  </si>
  <si>
    <t>2 CM x 2 CM, WHITE, 5XL</t>
  </si>
  <si>
    <t>40/24/667186/24001241</t>
  </si>
  <si>
    <t>AR6XL &amp; COUNTRY ORIGIN LABEL</t>
  </si>
  <si>
    <t>2 CM x 2 CM, WHITE, 6XL</t>
  </si>
  <si>
    <t>ASVS &amp; COUNTRY ORIGIN LABEL</t>
  </si>
  <si>
    <t>40/24/691776/24001252</t>
  </si>
  <si>
    <t>ASXS &amp; COUNTRY ORIGIN LABEL</t>
  </si>
  <si>
    <t>ASSM &amp; COUNTRY ORIGIN LABEL</t>
  </si>
  <si>
    <t>ASMD &amp; COUNTRY ORIGIN LABEL</t>
  </si>
  <si>
    <t>ASLG &amp; COUNTRY ORIGIN LABEL</t>
  </si>
  <si>
    <t>ASXL &amp; COUNTRY ORIGIN LABEL</t>
  </si>
  <si>
    <t>AS2XL &amp; COUNTRY ORIGIN LABEL</t>
  </si>
  <si>
    <t>3409 PURPLE, 40/2</t>
  </si>
  <si>
    <t>3409 PURPLE</t>
  </si>
  <si>
    <t>THREAD,SEAMSOFT@5000MT</t>
  </si>
  <si>
    <t>C9686 EVF5140 (Tex24)</t>
  </si>
  <si>
    <t>40/24/645210/23001605</t>
  </si>
  <si>
    <t>23/24/004768/23001605</t>
  </si>
  <si>
    <t>T976, 50/3</t>
  </si>
  <si>
    <t>262/24/614741/24001024</t>
  </si>
  <si>
    <t>40/24/626576/24001087/24001446</t>
  </si>
  <si>
    <t>METAL TIP N EITH BRUNOTTI LOGO</t>
  </si>
  <si>
    <t>CT-502(16X4.5MM),MATE BLA/WHT</t>
  </si>
  <si>
    <t>23/24/606253/24001091</t>
  </si>
  <si>
    <t>23/24/606253/24001535</t>
  </si>
  <si>
    <t xml:space="preserve">TRANSFER LABEL LOGO		</t>
  </si>
  <si>
    <t>LA-2050(50X20MM),SILVER RFLCTV</t>
  </si>
  <si>
    <t>ELASTIC,BABY (5MM) STANDARD</t>
  </si>
  <si>
    <t>#6800, BLACK</t>
  </si>
  <si>
    <t>40/24/624733/24001091</t>
  </si>
  <si>
    <t>CM</t>
  </si>
  <si>
    <t>ZIPP,16CM,CFC36DA EJ P12KSIN</t>
  </si>
  <si>
    <t>N-ANTI SLS580 T-B-O,J8568 OPT3</t>
  </si>
  <si>
    <t>40/24/630861/24001091</t>
  </si>
  <si>
    <t>N-ANTI SLS580 T-B-O,JQ 243</t>
  </si>
  <si>
    <t>40/24/632494/24001091</t>
  </si>
  <si>
    <t>N-ANTI SLS580 T-B-O,JQ 087</t>
  </si>
  <si>
    <t>40/24/631235/24001091</t>
  </si>
  <si>
    <t>3951, 20/3</t>
  </si>
  <si>
    <t>27/24/105762/24001048</t>
  </si>
  <si>
    <t>LABEL, HIGH VISIBILITY CLASS</t>
  </si>
  <si>
    <t>D/N (DAY/NIGHT), 22 CM x 6 CM</t>
  </si>
  <si>
    <t>40/24/633127/24001119</t>
  </si>
  <si>
    <t>40/24/633127/24001120</t>
  </si>
  <si>
    <t>40/24/641519/24001173</t>
  </si>
  <si>
    <t>40/24/641519/24001449</t>
  </si>
  <si>
    <t>SIZE&amp;MAIN LABEL HEAT TRANSFER</t>
  </si>
  <si>
    <t>UK. 4.5 X 2 CM, COL. SILVER,8</t>
  </si>
  <si>
    <t>40/24/633683/24001160</t>
  </si>
  <si>
    <t>PT. PANATRADE CARAKA</t>
  </si>
  <si>
    <t>UK. 4.5 X 2 CM, COL. SILVER,12</t>
  </si>
  <si>
    <t>UK. 4.5 X 2 CM, COL. SILVER,M</t>
  </si>
  <si>
    <t>UK. 4.5 X 2 CM, COL. SILVER,L</t>
  </si>
  <si>
    <t>HEAT TRANSFER PRINT XDRY</t>
  </si>
  <si>
    <t>3.5 CM X 1.3 CM,BLACK &amp; SILVER</t>
  </si>
  <si>
    <t>HTL LOGO, UK. 6 X 3.3 CM</t>
  </si>
  <si>
    <t>BRAND LOGO SPECS SEMI HD,WHITE</t>
  </si>
  <si>
    <t>BRAND LOGO SPECS SEMI HD,BLACK</t>
  </si>
  <si>
    <t>ZIPPER,CORCHLL006,6MM COIL</t>
  </si>
  <si>
    <t>2WAY,79CM,CLOSEND,2 LOGO SLDR</t>
  </si>
  <si>
    <t>23/24/618065/24001232</t>
  </si>
  <si>
    <t>23/24/618065/24001234</t>
  </si>
  <si>
    <t>23/24/622647/24001264</t>
  </si>
  <si>
    <t>23/24/622647/24001351</t>
  </si>
  <si>
    <t>23/24/628195/23003339</t>
  </si>
  <si>
    <t>23/24/628195/24001351</t>
  </si>
  <si>
    <t>23/24/628195/24001355</t>
  </si>
  <si>
    <t>23/24/628195/24001357</t>
  </si>
  <si>
    <t>23/24/628195/24001358</t>
  </si>
  <si>
    <t>23/24/628195/24001359</t>
  </si>
  <si>
    <t>23/24/628195/24001503</t>
  </si>
  <si>
    <t>23/24/632040/24001355</t>
  </si>
  <si>
    <t>23/24/632040/24001502</t>
  </si>
  <si>
    <t>23/24/638775/24001503</t>
  </si>
  <si>
    <t>23/24/638775/24002014</t>
  </si>
  <si>
    <t>23/24/638990/24001502</t>
  </si>
  <si>
    <t>23/24/612225/24001173</t>
  </si>
  <si>
    <t>23/24/624419/24001273</t>
  </si>
  <si>
    <t>23/24/640530/24001503</t>
  </si>
  <si>
    <t>2WAY,84CM,CLOSEND,2 LOGO SLDR</t>
  </si>
  <si>
    <t>2WAY,89CM,CLOSEND,2 LOGO SLDR</t>
  </si>
  <si>
    <t>23/24/632040/24001503</t>
  </si>
  <si>
    <t>2WAY,94CM,CLOSEND,2 LOGO SLDR</t>
  </si>
  <si>
    <t>2WAY,99CM,CLOSEND,2 LOGO SLDR</t>
  </si>
  <si>
    <t>2WAY,104CM,CLOSEND,2 LOGO SLDR</t>
  </si>
  <si>
    <t>23/24/628822/24001076</t>
  </si>
  <si>
    <t>23/24/628822/24001355</t>
  </si>
  <si>
    <t>23/24/628822/24001503</t>
  </si>
  <si>
    <t>2WAY,109CM,CLOSEND,2 LOGO SLDR</t>
  </si>
  <si>
    <t>23/24/624419/24001076</t>
  </si>
  <si>
    <t>23/24/624419/24001351</t>
  </si>
  <si>
    <t>23/24/624419/24001355</t>
  </si>
  <si>
    <t>2WAY,114CM,CLOSEND,2 LOGO SLDR</t>
  </si>
  <si>
    <t>2WAY,119CM,CLOSEND,2 LOGO SLDR</t>
  </si>
  <si>
    <t>23/24/628195/24001502</t>
  </si>
  <si>
    <t>2WAY,124CM,CLOSEND,2 LOGO SLDR</t>
  </si>
  <si>
    <t>2WAY,129CM,CLOSEND,2 LOGO SLDR</t>
  </si>
  <si>
    <t>2WAY,134CM,CLOSEND,2 LOGO SLDR</t>
  </si>
  <si>
    <t>CARE LABEL, 24 CM X 6 CM,N1905</t>
  </si>
  <si>
    <t>SIZE R04 &amp; COUNTRY OF ORIGIN</t>
  </si>
  <si>
    <t>40/24/645729/24001173</t>
  </si>
  <si>
    <t>40/24/667186/24001232</t>
  </si>
  <si>
    <t>40/24/667186/24001234</t>
  </si>
  <si>
    <t>40/24/667186/24001264</t>
  </si>
  <si>
    <t>40/24/667186/24001273</t>
  </si>
  <si>
    <t>40/24/667186/24001351</t>
  </si>
  <si>
    <t>40/24/667186/24001355</t>
  </si>
  <si>
    <t>40/24/667186/24001357</t>
  </si>
  <si>
    <t>40/24/667186/24001358</t>
  </si>
  <si>
    <t>40/24/729594/24001502</t>
  </si>
  <si>
    <t>40/24/729594/24001503</t>
  </si>
  <si>
    <t>SIZE R06 &amp; COUNTRY OF ORIGIN</t>
  </si>
  <si>
    <t>40/24/6671824001351</t>
  </si>
  <si>
    <t>40/24/667186/298346</t>
  </si>
  <si>
    <t>SIZE R08 &amp; COUNTRY OF ORIGIN</t>
  </si>
  <si>
    <t>40/24/693266/24001273</t>
  </si>
  <si>
    <t>40/24/693266/24001351</t>
  </si>
  <si>
    <t>40/24/693266/24001357</t>
  </si>
  <si>
    <t>40/24/693266/24001358</t>
  </si>
  <si>
    <t>40/24/697476/24001355</t>
  </si>
  <si>
    <t>SIZE R10 &amp; COUNTRY OF ORIGIN</t>
  </si>
  <si>
    <t>SIZE R12 &amp; COUNTRY OF ORIGIN</t>
  </si>
  <si>
    <t>SIZE R14 &amp; COUNTRY OF ORIGIN</t>
  </si>
  <si>
    <t>2777638/24001273</t>
  </si>
  <si>
    <t>SIZE R16 &amp; COUNTRY OF ORIGIN</t>
  </si>
  <si>
    <t>SIZE R18 &amp; COUNTRY OF ORIGIN</t>
  </si>
  <si>
    <t>SIZE R20 &amp; COUNTRY OF ORIGIN</t>
  </si>
  <si>
    <t>SIZE R22 &amp; COUNTRY OF ORIGIN</t>
  </si>
  <si>
    <t>SIZE R24 &amp; COUNTRY OF ORIGIN</t>
  </si>
  <si>
    <t>SIZE R26 &amp; COUNTRY OF ORIGIN</t>
  </si>
  <si>
    <t>BF M100,BF-321 YELLOW,40/3</t>
  </si>
  <si>
    <t>23/24/625383/24001233</t>
  </si>
  <si>
    <t>23/24/625383/24001234</t>
  </si>
  <si>
    <t>23/24/625383/24001448</t>
  </si>
  <si>
    <t>23/24/632780/24001448</t>
  </si>
  <si>
    <t>23/24/616587/24001233</t>
  </si>
  <si>
    <t>23/24/616587/24001234</t>
  </si>
  <si>
    <t>23/24/616587/24001241</t>
  </si>
  <si>
    <t>23/24/616587/24001448</t>
  </si>
  <si>
    <t>23/24/616587/24002014</t>
  </si>
  <si>
    <t>23/24/620369/24001233</t>
  </si>
  <si>
    <t>23/24/630614/24001233</t>
  </si>
  <si>
    <t>23/24/630614/24001234</t>
  </si>
  <si>
    <t>23/24/630614/24001241</t>
  </si>
  <si>
    <t>23/24/630614/24001448</t>
  </si>
  <si>
    <t>23/24/630614/24002982</t>
  </si>
  <si>
    <t>LOOPER BUTTON</t>
  </si>
  <si>
    <t>DX240518-001 COL IVORY</t>
  </si>
  <si>
    <t>23/24/613219/24001152</t>
  </si>
  <si>
    <t>23/24/613219/24001153</t>
  </si>
  <si>
    <t>CARE LABEL, 24 CM X 6 CM,61105</t>
  </si>
  <si>
    <t>262/24/635610/24001093</t>
  </si>
  <si>
    <t>40/24/658013/24001198</t>
  </si>
  <si>
    <t>40/24/658013/24001226</t>
  </si>
  <si>
    <t>40/24/658013/24001227</t>
  </si>
  <si>
    <t>40/24/658013/24001228</t>
  </si>
  <si>
    <t>40/24/658013/24001235</t>
  </si>
  <si>
    <t>40/24/658013/24001236</t>
  </si>
  <si>
    <t>40/24/658013/24001237</t>
  </si>
  <si>
    <t>40/24/658013/24001238</t>
  </si>
  <si>
    <t>40/24/658013/24001245</t>
  </si>
  <si>
    <t>40/24/658013/24001246</t>
  </si>
  <si>
    <t>40/24/658013/24001247</t>
  </si>
  <si>
    <t>40/24/658013/24001248</t>
  </si>
  <si>
    <t>40/24/658013/24001249</t>
  </si>
  <si>
    <t>40/24/658013/24001252</t>
  </si>
  <si>
    <t>40/24/658013/24001256</t>
  </si>
  <si>
    <t>40/24/658013/24001262</t>
  </si>
  <si>
    <t>40/24/706320/24001356</t>
  </si>
  <si>
    <t>40/24/706320/24001365</t>
  </si>
  <si>
    <t>40/24/706320/24001372</t>
  </si>
  <si>
    <t>40/24/706320/24001387</t>
  </si>
  <si>
    <t>40/24/706320/24001388</t>
  </si>
  <si>
    <t>40/24/706320/24001389</t>
  </si>
  <si>
    <t>40/24/706320/24001390</t>
  </si>
  <si>
    <t>40/24/706320/24001391</t>
  </si>
  <si>
    <t>40/24/706320/24001392</t>
  </si>
  <si>
    <t>40/24/706320/24001414</t>
  </si>
  <si>
    <t>40/24/706320/24001415</t>
  </si>
  <si>
    <t>40/24/706320/24001452</t>
  </si>
  <si>
    <t>40/24/646932/24001226</t>
  </si>
  <si>
    <t>40/24/646932/24001228</t>
  </si>
  <si>
    <t>40/24/646932/24001262</t>
  </si>
  <si>
    <t>40/24/646932/24001269</t>
  </si>
  <si>
    <t>40/24/646932/24001270</t>
  </si>
  <si>
    <t>40/24/646932/24001271</t>
  </si>
  <si>
    <t>40/24/646932/24001274</t>
  </si>
  <si>
    <t>40/24/646932/24001275</t>
  </si>
  <si>
    <t>40/24/646932/24001280</t>
  </si>
  <si>
    <t>40/24/686862/24001262</t>
  </si>
  <si>
    <t>40/24/686862/24001269</t>
  </si>
  <si>
    <t>40/24/686862/24001270</t>
  </si>
  <si>
    <t>40/24/686862/24001271</t>
  </si>
  <si>
    <t>40/24/686862/24001274</t>
  </si>
  <si>
    <t>40/24/686862/24001275</t>
  </si>
  <si>
    <t>40/24/686862/24001277</t>
  </si>
  <si>
    <t>40/24/686862/24001278</t>
  </si>
  <si>
    <t>40/24/686862/24001280</t>
  </si>
  <si>
    <t>40/24/686862/24001331</t>
  </si>
  <si>
    <t>40/24/686862/24001332</t>
  </si>
  <si>
    <t>40/24/686862/24001333</t>
  </si>
  <si>
    <t>40/24/686862/24001337</t>
  </si>
  <si>
    <t>40/24/686862/24001338</t>
  </si>
  <si>
    <t>40/24/686862/24001339</t>
  </si>
  <si>
    <t>40/24/686862/24001340</t>
  </si>
  <si>
    <t>40/24/686862/24001341</t>
  </si>
  <si>
    <t>40/24/686862/24001342</t>
  </si>
  <si>
    <t>40/24/686862/24001343</t>
  </si>
  <si>
    <t>40/24/686862/24001344</t>
  </si>
  <si>
    <t>40/24/686862/24001345</t>
  </si>
  <si>
    <t>40/24/686862/24001346</t>
  </si>
  <si>
    <t>40/24/686862/24001347</t>
  </si>
  <si>
    <t>40/24/686862/24001348</t>
  </si>
  <si>
    <t>40/24/686862/24001352</t>
  </si>
  <si>
    <t>40/24/686862/24001353</t>
  </si>
  <si>
    <t>40/24/686862/24001356</t>
  </si>
  <si>
    <t>40/24/686862/24001365</t>
  </si>
  <si>
    <t>40/24/686862/24001372</t>
  </si>
  <si>
    <t>40/24/686862/24001387</t>
  </si>
  <si>
    <t>40/24/686862/24001388</t>
  </si>
  <si>
    <t>40/24/686862/24001389</t>
  </si>
  <si>
    <t>40/24/686862/24001390</t>
  </si>
  <si>
    <t>40/24/686862/24001392</t>
  </si>
  <si>
    <t>40/24/712880/24001453</t>
  </si>
  <si>
    <t>40/24/712880/24001454</t>
  </si>
  <si>
    <t>40/24/712880/24001455</t>
  </si>
  <si>
    <t>40/24/712880/24001456</t>
  </si>
  <si>
    <t>40/24/712880/24001488</t>
  </si>
  <si>
    <t>40/24/712880/24001490</t>
  </si>
  <si>
    <t>40/24/712880/24001491</t>
  </si>
  <si>
    <t>40/24/712880/24001492</t>
  </si>
  <si>
    <t>40/24/712880/24001493</t>
  </si>
  <si>
    <t>40/24/712880/24001494</t>
  </si>
  <si>
    <t>40/24/712880/24001501</t>
  </si>
  <si>
    <t>40/24/713222/24001490</t>
  </si>
  <si>
    <t>40/24/713222/24001500</t>
  </si>
  <si>
    <t>40/24/713222/24001501</t>
  </si>
  <si>
    <t>40/24/721651/24001490</t>
  </si>
  <si>
    <t>40/24/721651/24001495</t>
  </si>
  <si>
    <t>40/24/721651/24002014</t>
  </si>
  <si>
    <t>40/24/725119/24001500</t>
  </si>
  <si>
    <t>40/24/725119/24001525</t>
  </si>
  <si>
    <t>40/24/725119/24001526</t>
  </si>
  <si>
    <t>40/24/725119/24001527</t>
  </si>
  <si>
    <t>40/24/725119/24001528</t>
  </si>
  <si>
    <t>40/24/725119/24001529</t>
  </si>
  <si>
    <t>40/24/725119/24001530</t>
  </si>
  <si>
    <t>40/24/725119/24001538</t>
  </si>
  <si>
    <t>40/24/725119/24001539</t>
  </si>
  <si>
    <t>40/24/725119/24001540</t>
  </si>
  <si>
    <t>40/24/725119/24002014</t>
  </si>
  <si>
    <t>SIZE 42 T &amp; COUNTRY OF ORIGIN</t>
  </si>
  <si>
    <t>SIZE 44 T &amp; COUNTRY OF ORIGIN</t>
  </si>
  <si>
    <t>SIZE 46 T &amp; COUNTRY OF ORIGIN</t>
  </si>
  <si>
    <t>40/24/729594/24001494</t>
  </si>
  <si>
    <t>LOOP, TLRHLZZ050</t>
  </si>
  <si>
    <t>50MM COSMOLON LOOP, BLACK</t>
  </si>
  <si>
    <t>23/24/639206/24002014</t>
  </si>
  <si>
    <t>40/24/716061/24002014</t>
  </si>
  <si>
    <t>23/24/612676/24001173</t>
  </si>
  <si>
    <t>23/24/612676/24001418</t>
  </si>
  <si>
    <t>CARE LABEL, 24 CM X 6 CM,81905</t>
  </si>
  <si>
    <t>40/24/658003/24001232</t>
  </si>
  <si>
    <t>40/24/690999/24001351</t>
  </si>
  <si>
    <t>40/24/690999/24001355</t>
  </si>
  <si>
    <t>40/24/699299/24001264</t>
  </si>
  <si>
    <t>40/24/699299/24001273</t>
  </si>
  <si>
    <t>40/24/699299/24001357</t>
  </si>
  <si>
    <t>40/24/699299/24001358</t>
  </si>
  <si>
    <t>40/24/699299/24001359</t>
  </si>
  <si>
    <t>40/24/721651/24001502</t>
  </si>
  <si>
    <t>40/24/721651/24001503</t>
  </si>
  <si>
    <t>40/24/725721/24001532</t>
  </si>
  <si>
    <t>C9156, 60/2</t>
  </si>
  <si>
    <t>40/24/677945/24001212</t>
  </si>
  <si>
    <t>40/24/660495/24001212</t>
  </si>
  <si>
    <t>40/24/660495/24001213</t>
  </si>
  <si>
    <t>3212 COL BROWN</t>
  </si>
  <si>
    <t>ZIPPER</t>
  </si>
  <si>
    <t>MEC</t>
  </si>
  <si>
    <t>23/24/637623/24003931/24003041</t>
  </si>
  <si>
    <t>23/24/633842/24003967</t>
  </si>
  <si>
    <t>REDW ING</t>
  </si>
  <si>
    <t>23/24/632431/24003644/24002711</t>
  </si>
  <si>
    <t>REDWING</t>
  </si>
  <si>
    <t>23/24/616592/24002617/24001993</t>
  </si>
  <si>
    <t>23/24/631201/24003538</t>
  </si>
  <si>
    <t>ZIPPER,BRNSCSZ006,6MM,1WAY</t>
  </si>
  <si>
    <t>13CM,CLOSEND NOMEX,STDSLDR,BLA</t>
  </si>
  <si>
    <t>23/24/628796/24001334</t>
  </si>
  <si>
    <t>23/24/628796/24001534</t>
  </si>
  <si>
    <t>23/24/628796/24003643</t>
  </si>
  <si>
    <t>23/24/633842/24001418</t>
  </si>
  <si>
    <t>23/24/639209/24001534</t>
  </si>
  <si>
    <t>23/24/639209/24002014</t>
  </si>
  <si>
    <t>23/24/623369/24001266</t>
  </si>
  <si>
    <t>16CM,CLOSEND NOMEX,STDSLDR,BLA</t>
  </si>
  <si>
    <t>23/24/628761/24001328</t>
  </si>
  <si>
    <t>23/24/628761/24001329</t>
  </si>
  <si>
    <t>23/24/628761/24001330</t>
  </si>
  <si>
    <t>23/24/628796/24001076</t>
  </si>
  <si>
    <t>23/24/628796/24001394</t>
  </si>
  <si>
    <t>23/24/639209/24001554</t>
  </si>
  <si>
    <t>23/24/639209/24001570</t>
  </si>
  <si>
    <t>17CM,CLOSEND NOMEX,STDSLDR,BLA</t>
  </si>
  <si>
    <t>23/24/633842/24001394</t>
  </si>
  <si>
    <t>RW LOGO PLASTIC BUTTONS</t>
  </si>
  <si>
    <t>0168268/AWITS 00B244 24L4H,BLA</t>
  </si>
  <si>
    <t>23/24/624235/24001266</t>
  </si>
  <si>
    <t>23/24/624235/24001328</t>
  </si>
  <si>
    <t>23/24/624235/24001329</t>
  </si>
  <si>
    <t>23/24/624235/24001330</t>
  </si>
  <si>
    <t>23/24/631669/24001394</t>
  </si>
  <si>
    <t>23/24/638786/24001570</t>
  </si>
  <si>
    <t>23/24/621743/24001266</t>
  </si>
  <si>
    <t>CARE LABEL, 24 CM X 6 CM,66407</t>
  </si>
  <si>
    <t>TEXT HGHT 1.6MM,SIDE SEAM,WHT</t>
  </si>
  <si>
    <t>23/24/633253/24001394</t>
  </si>
  <si>
    <t>23/24/640628/24002014</t>
  </si>
  <si>
    <t>23/24/622278/24001266</t>
  </si>
  <si>
    <t>23/24/626043/24001328</t>
  </si>
  <si>
    <t>23/24/626043/24001329</t>
  </si>
  <si>
    <t>23/24/626043/24001330</t>
  </si>
  <si>
    <t>LABEL UL CLASSIFIED</t>
  </si>
  <si>
    <t>TEXT HEIGHT AT LEAST 2.5MM,WHT</t>
  </si>
  <si>
    <t>23/24/633253/24001416</t>
  </si>
  <si>
    <t>23/24/633253/24001418</t>
  </si>
  <si>
    <t>23/24/626043/24001306</t>
  </si>
  <si>
    <t>23/24/626043/24001307</t>
  </si>
  <si>
    <t>23/24/626043/24001334</t>
  </si>
  <si>
    <t>23/24/620341/24001076</t>
  </si>
  <si>
    <t>23/24/620341/24001570</t>
  </si>
  <si>
    <t>LABEL,5CMX2CM,TEXT HGHT 1.6MM</t>
  </si>
  <si>
    <t>MANUFACTURING PLACE/DATE,WHITE</t>
  </si>
  <si>
    <t>LABEL,2CMX2CM,TEXT HGHT 1.6MM</t>
  </si>
  <si>
    <t>W32"L32"&amp;COUNTRY OF ORIGIN,WHT</t>
  </si>
  <si>
    <t>23/24/622278/24001570</t>
  </si>
  <si>
    <t>W34"L32"&amp;COUNTRY OF ORIGIN,WHT</t>
  </si>
  <si>
    <t>W36"L32"&amp;COUNTRY OF ORIGIN,WHT</t>
  </si>
  <si>
    <t>W38"L32"&amp;COUNTRY OF ORIGIN,WHT</t>
  </si>
  <si>
    <t>W44"L32"&amp;COUNTRY OF ORIGIN,WHT</t>
  </si>
  <si>
    <t>LOT NUMBER LABEL, WHITE</t>
  </si>
  <si>
    <t>23/24/627896/24001394</t>
  </si>
  <si>
    <t>LABEL RED WING FR WOVEN LOGO</t>
  </si>
  <si>
    <t>38MM x 62MM, BLACK</t>
  </si>
  <si>
    <t>2777782/24001328</t>
  </si>
  <si>
    <t>2777783/24001329</t>
  </si>
  <si>
    <t>40/24/686211/24001266</t>
  </si>
  <si>
    <t>40/24/687514/24001266</t>
  </si>
  <si>
    <t>40/24/687514/24001329</t>
  </si>
  <si>
    <t>40/24/687514/24001330</t>
  </si>
  <si>
    <t>40/24/710485/24001394</t>
  </si>
  <si>
    <t>40/24/714198/24001570</t>
  </si>
  <si>
    <t>40/24/729574/24002014</t>
  </si>
  <si>
    <t>LABEL, RW FR LOOP LABEL</t>
  </si>
  <si>
    <t>BLACK</t>
  </si>
  <si>
    <t>40/24/686184/24001306</t>
  </si>
  <si>
    <t>40/24/686184/24001307</t>
  </si>
  <si>
    <t>40/24/686211/24001329</t>
  </si>
  <si>
    <t>40/24/687517/24001266</t>
  </si>
  <si>
    <t>40/24/687517/24001328</t>
  </si>
  <si>
    <t>40/24/687517/24001329</t>
  </si>
  <si>
    <t>40/24/687517/24001330</t>
  </si>
  <si>
    <t>40/24/714210/24001570</t>
  </si>
  <si>
    <t>40/24/714210/24002014</t>
  </si>
  <si>
    <t>40/24/731182/24002014</t>
  </si>
  <si>
    <t>LABEL CAT2</t>
  </si>
  <si>
    <t>1,5CM x 1,9CM, BLACK</t>
  </si>
  <si>
    <t>40/24/687514/24001328</t>
  </si>
  <si>
    <t>40/24/687553/24001306</t>
  </si>
  <si>
    <t>40/24/687553/24001307</t>
  </si>
  <si>
    <t>CARE LABEL, 24 CM X 6 CM,66107</t>
  </si>
  <si>
    <t>TEXT HGHT 1.6MM,SIDE SEAM</t>
  </si>
  <si>
    <t>W34"L34"&amp;COUNTRY OF ORIGIN</t>
  </si>
  <si>
    <t>L - R&amp;COUNTRY OF ORIGIN</t>
  </si>
  <si>
    <t>BF-790, LIGHT GREY</t>
  </si>
  <si>
    <t>23/24/624426/24001280</t>
  </si>
  <si>
    <t>23/24/624426/24001306</t>
  </si>
  <si>
    <t>23/24/624426/24001307</t>
  </si>
  <si>
    <t>23/24/624426/24001328</t>
  </si>
  <si>
    <t>23/24/624426/24001329</t>
  </si>
  <si>
    <t>23/24/624426/24001330</t>
  </si>
  <si>
    <t>0167669 / AWITS 20L4H,BLACK</t>
  </si>
  <si>
    <t>23/24/624235/24001306</t>
  </si>
  <si>
    <t>23/24/624235/24001307</t>
  </si>
  <si>
    <t>23/24/631669/24001416</t>
  </si>
  <si>
    <t>CARE LABEL, 24 CM X 6 CM,66307</t>
  </si>
  <si>
    <t>XS-R &amp; COUNTRY OF ORIGIN,WHITE</t>
  </si>
  <si>
    <t>MD-R &amp; COUNTRY OF ORIGIN,WHITE</t>
  </si>
  <si>
    <t>XL-R &amp; COUNTRY OF ORIGIN,WHITE</t>
  </si>
  <si>
    <t>23/24/626043/24001416</t>
  </si>
  <si>
    <t>2X-R &amp; COUNTRY OF ORIGIN,WHITE</t>
  </si>
  <si>
    <t>3X-R &amp; COUNTRY OF ORIGIN,WHITE</t>
  </si>
  <si>
    <t>4X-R &amp; COUNTRY OF ORIGIN,WHITE</t>
  </si>
  <si>
    <t>XS-T &amp; COUNTRY OF ORIGIN,WHITE</t>
  </si>
  <si>
    <t>LG-T &amp; COUNTRY OF ORIGIN,WHITE</t>
  </si>
  <si>
    <t>XL-T &amp; COUNTRY OF ORIGIN,WHITE</t>
  </si>
  <si>
    <t>LABEL,FR LOGO RED WING NFPA</t>
  </si>
  <si>
    <t>2112, 25,4MM x 32,547MM,BLACK</t>
  </si>
  <si>
    <t>40/24/691600/24001307</t>
  </si>
  <si>
    <t>40/24/728415/24002014</t>
  </si>
  <si>
    <t>15CM,CLOSEND NOMEX,STDSLDR,BLA</t>
  </si>
  <si>
    <t>W30"L28"&amp;COUNTRY OF ORIGIN,WHT</t>
  </si>
  <si>
    <t>SATIN LABEL TOMMY</t>
  </si>
  <si>
    <t>40/24/675844/24002832</t>
  </si>
  <si>
    <t>W32"L28"&amp;COUNTRY OF ORIGIN,WHT</t>
  </si>
  <si>
    <t>W34"L28"&amp;COUNTRY OF ORIGIN,WHT</t>
  </si>
  <si>
    <t>W36"L28"&amp;COUNTRY OF ORIGIN,WHT</t>
  </si>
  <si>
    <t>W38"L28"&amp;COUNTRY OF ORIGIN,WHT</t>
  </si>
  <si>
    <t>W40"L28"&amp;COUNTRY OF ORIGIN,WHT</t>
  </si>
  <si>
    <t>W42"L28"&amp;COUNTRY OF ORIGIN,WHT</t>
  </si>
  <si>
    <t>W44"L28"&amp;COUNTRY OF ORIGIN,WHT</t>
  </si>
  <si>
    <t>W46"L28"&amp;COUNTRY OF ORIGIN,WHT</t>
  </si>
  <si>
    <t>W50"L28"&amp;COUNTRY OF ORIGIN,WHT</t>
  </si>
  <si>
    <t>W56"L28"&amp;COUNTRY OF ORIGIN,WHT</t>
  </si>
  <si>
    <t>W28"L30"&amp;COUNTRY OF ORIGIN,WHT</t>
  </si>
  <si>
    <t>23/24/626043/24001394</t>
  </si>
  <si>
    <t>W30"L30"&amp;COUNTRY OF ORIGIN,WHT</t>
  </si>
  <si>
    <t>W32"L30"&amp;COUNTRY OF ORIGIN,WHT</t>
  </si>
  <si>
    <t>W34"L30"&amp;COUNTRY OF ORIGIN,WHT</t>
  </si>
  <si>
    <t>W36"L30"&amp;COUNTRY OF ORIGIN,WHT</t>
  </si>
  <si>
    <t>W38"L30"&amp;COUNTRY OF ORIGIN,WHT</t>
  </si>
  <si>
    <t>W40"L30"&amp;COUNTRY OF ORIGIN,WHT</t>
  </si>
  <si>
    <t>W42"L30"&amp;COUNTRY OF ORIGIN,WHT</t>
  </si>
  <si>
    <t>W44"L30"&amp;COUNTRY OF ORIGIN,WHT</t>
  </si>
  <si>
    <t>W46"L30"&amp;COUNTRY OF ORIGIN,WHT</t>
  </si>
  <si>
    <t>W50"L30"&amp;COUNTRY OF ORIGIN,WHT</t>
  </si>
  <si>
    <t>W52"L30"&amp;COUNTRY OF ORIGIN,WHT</t>
  </si>
  <si>
    <t>W54"L30"&amp;COUNTRY OF ORIGIN,WHT</t>
  </si>
  <si>
    <t>W56"L30"&amp;COUNTRY OF ORIGIN,WHT</t>
  </si>
  <si>
    <t>W58"L30"&amp;COUNTRY OF ORIGIN,WHT</t>
  </si>
  <si>
    <t>W30"L32"&amp;COUNTRY OF ORIGIN,WHT</t>
  </si>
  <si>
    <t>W42"L32"&amp;COUNTRY OF ORIGIN,WHT</t>
  </si>
  <si>
    <t>W46"L32"&amp;COUNTRY OF ORIGIN,WHT</t>
  </si>
  <si>
    <t>W48"L32"&amp;COUNTRY OF ORIGIN,WHT</t>
  </si>
  <si>
    <t>W50"L32"&amp;COUNTRY OF ORIGIN,WHT</t>
  </si>
  <si>
    <t>W54"L32"&amp;COUNTRY OF ORIGIN,WHT</t>
  </si>
  <si>
    <t>W32"L34"&amp;COUNTRY OF ORIGIN,WHT</t>
  </si>
  <si>
    <t>W36"L34"&amp;COUNTRY OF ORIGIN,WHT</t>
  </si>
  <si>
    <t>W38"L34"&amp;COUNTRY OF ORIGIN,WHT</t>
  </si>
  <si>
    <t>W34"L36"&amp;COUNTRY OF ORIGIN,WHT</t>
  </si>
  <si>
    <t>BUTTON 4139586-JX1710BB JEANS</t>
  </si>
  <si>
    <t>XL7(WB) J5616 RED WING, BLACK</t>
  </si>
  <si>
    <t>23/24/629514/24001334</t>
  </si>
  <si>
    <t>23/24/631669/24001418</t>
  </si>
  <si>
    <t>SNAP BUTTON 0798298-TC1080BB</t>
  </si>
  <si>
    <t>TACK WB R0000 NO MARK, BLACK</t>
  </si>
  <si>
    <t>CARE LABEL, 24 CM X 6 CM,66807</t>
  </si>
  <si>
    <t>W28"L32"&amp;COUNTRY OF ORIGIN,WHT</t>
  </si>
  <si>
    <t>23/24/626043/24001570</t>
  </si>
  <si>
    <t>W40"L32"&amp;COUNTRY OF ORIGIN,WHT</t>
  </si>
  <si>
    <t>HEAT SEAL LABEL,FG TM-5 SYMBOL</t>
  </si>
  <si>
    <t>LP157.3498</t>
  </si>
  <si>
    <t>23/24/627253/24001334</t>
  </si>
  <si>
    <t>23/24/632526/24001418</t>
  </si>
  <si>
    <t>ZIPPER,CORORLZ006,6MM</t>
  </si>
  <si>
    <t>1WAY,50CM,OPENEND,LOGOSLDR,BLK</t>
  </si>
  <si>
    <t>23/24/625341/24001076</t>
  </si>
  <si>
    <t>23/24/641369/24001554</t>
  </si>
  <si>
    <t>ZIPPER,BRNORSZ006,6MM</t>
  </si>
  <si>
    <t>1WAY,50CM,OPENEND,STDSLIDR,BLK</t>
  </si>
  <si>
    <t>11CM,CLOSEND,STDSLDR,BLA</t>
  </si>
  <si>
    <t>GROSSGRAIN RIBBON</t>
  </si>
  <si>
    <t>TP476 CR2422 WHITE- 7MM</t>
  </si>
  <si>
    <t>40/24/687730/24001263</t>
  </si>
  <si>
    <t>40/24/700360/24001263</t>
  </si>
  <si>
    <t>40/24/704077/24001263</t>
  </si>
  <si>
    <t>TP476 CR2417 BEIGE- 7MM</t>
  </si>
  <si>
    <t>MAIN LABEL EIGER</t>
  </si>
  <si>
    <t>S-6406 (ASIA SIZE), S</t>
  </si>
  <si>
    <t>40/24/727597/24001513</t>
  </si>
  <si>
    <t>S-6406 (ASIA SIZE), M</t>
  </si>
  <si>
    <t>S-6406 (ASIA SIZE), L</t>
  </si>
  <si>
    <t>S-6406 (ASIA SIZE), XL</t>
  </si>
  <si>
    <t>S-6406 (ASIA SIZE), 2XL</t>
  </si>
  <si>
    <t>S-6406 (ASIA SIZE), 3XL</t>
  </si>
  <si>
    <t>S-6406 (ASIA SIZE), 4XL</t>
  </si>
  <si>
    <t>W40"L34"&amp;COUNTRY OF ORIGIN,WHT</t>
  </si>
  <si>
    <t>W44"L34"&amp;COUNTRY OF ORIGIN,WHT</t>
  </si>
  <si>
    <t>W48"L34"&amp;COUNTRY OF ORIGIN,WHT</t>
  </si>
  <si>
    <t>LABEL TAPE LOOP WOMEN'S</t>
  </si>
  <si>
    <t>MOUNTAINEERING,WS-NEW24, S</t>
  </si>
  <si>
    <t>40/24/723524/24001423</t>
  </si>
  <si>
    <t>MOUNTAINEERING,WS-NEW24, M</t>
  </si>
  <si>
    <t>MOUNTAINEERING,WS-NEW24, L</t>
  </si>
  <si>
    <t>MOUNTAINEERING,WS-NEW24,XL</t>
  </si>
  <si>
    <t>MOUNTAINEERING,WS-NEW24,2XL</t>
  </si>
  <si>
    <t>BUTTON EIGER CHALK, 28L</t>
  </si>
  <si>
    <t>COL. BLACK (OPT B)</t>
  </si>
  <si>
    <t>40/24/706316/24001420</t>
  </si>
  <si>
    <t>COL. NAVY (OPT A)</t>
  </si>
  <si>
    <t>D-RING HK-016, 20MM</t>
  </si>
  <si>
    <t>40/24/725042/24001420</t>
  </si>
  <si>
    <t>EYELETE 8MM</t>
  </si>
  <si>
    <t>COL. BLACK DOFF + POLYWASHER</t>
  </si>
  <si>
    <t>40/24/714951/24001420</t>
  </si>
  <si>
    <t>COL. NAVY DOFF + POLYWASHER</t>
  </si>
  <si>
    <t>ZIP CIFC-56 DA86 EJ PB16 GRN-F</t>
  </si>
  <si>
    <t>KENSIN N-ANTI P-TB,#580,5"</t>
  </si>
  <si>
    <t>40/24/706823/24001420</t>
  </si>
  <si>
    <t>KENSIN N-ANTI P-TB,#580,5 1/2"</t>
  </si>
  <si>
    <t>KENSIN N-ANTI P-TB,#580,6"</t>
  </si>
  <si>
    <t>KENSIN N-ANTI P-TB,#580,6 1/2"</t>
  </si>
  <si>
    <t>KENSIN N-ANTI P-TB,#196,5"</t>
  </si>
  <si>
    <t>KENSIN N-ANTI P-TB,#196,5 1/2"</t>
  </si>
  <si>
    <t>KENSIN N-ANTI P-TB,#196,6"</t>
  </si>
  <si>
    <t>KENSIN N-ANTI P-TB,#196,6 1/2"</t>
  </si>
  <si>
    <t>40/24/706833/24001420</t>
  </si>
  <si>
    <t>ZIPPER CFC31 DFBW EJ PB12,18CM</t>
  </si>
  <si>
    <t>GRN-F KSN N-ANTI P-TB REV#580</t>
  </si>
  <si>
    <t>40/24/705981/24001420</t>
  </si>
  <si>
    <t>GRN-F KSN N-ANTI P-TB REV#196</t>
  </si>
  <si>
    <t>40/24/704956/24001420</t>
  </si>
  <si>
    <t>ZIPPER,CFOR31 DFBW EJPB12,47CM</t>
  </si>
  <si>
    <t>GRN-F KSN N-ANTI R TO IPOM#580</t>
  </si>
  <si>
    <t>40/24/706848/24001420</t>
  </si>
  <si>
    <t>GRN-F KSN N-ANTI R TO IPOM#196</t>
  </si>
  <si>
    <t>40/24/706858/24001420</t>
  </si>
  <si>
    <t>ZIPPER,CFOR31 DFBW EJPB12,48CM</t>
  </si>
  <si>
    <t>ZIPPER,CFOR31 DFBW EJPB12,49CM</t>
  </si>
  <si>
    <t>ZIPPER,CFOR31 DFBW EJPB12,50CM</t>
  </si>
  <si>
    <t>ZIPPER,CFOR31 DFBW EJPB12,51CM</t>
  </si>
  <si>
    <t>ZIPPER,CFOR31 DFBW EJPB12,52CM</t>
  </si>
  <si>
    <t>ZIPPER,CFOR31 DFBW EJPB12,53CM</t>
  </si>
  <si>
    <t>ZIPPER,CFOR31 DFBW EJPB12,55CM</t>
  </si>
  <si>
    <t>ZIPPER,CFOR31 DFBW EJPB12,56CM</t>
  </si>
  <si>
    <t>ZIPPER CFC456 DA4 EJ PB14,13CM</t>
  </si>
  <si>
    <t>GREEN-F KNSIN N-ANTI P-TB,#580</t>
  </si>
  <si>
    <t>40/24/720976/24001419</t>
  </si>
  <si>
    <t>ZIPPER CFC31 DFBW EJPB12 GRN-F</t>
  </si>
  <si>
    <t>KSIN N-ANTI P-TB RVRS,18CM,580</t>
  </si>
  <si>
    <t>40/24/716707/24001419</t>
  </si>
  <si>
    <t>40/24/722103/24001419</t>
  </si>
  <si>
    <t>ZIPPER CFC456 DA4 EJ PB14,10CM</t>
  </si>
  <si>
    <t>ZIPPER CFC456 DA4 EJ PB14,12CM</t>
  </si>
  <si>
    <t>ZIPPER CFC456 DA4 EJ PB14,15CM</t>
  </si>
  <si>
    <t>CFC3* DFBW EJ/DFBW PB12, 81CM</t>
  </si>
  <si>
    <t>GRN-F KSN N-ANTI RVS SLSH#580</t>
  </si>
  <si>
    <t>40/24/715106/24001419</t>
  </si>
  <si>
    <t>CFC3* DFBW EJ/DFBW PB12, 84CM</t>
  </si>
  <si>
    <t>CFC3* DFBW EJ/DFBW PB12, 87CM</t>
  </si>
  <si>
    <t>40/24/715601/24001419</t>
  </si>
  <si>
    <t>CFC3* DFBW EJ/DFBW PB12, 90CM</t>
  </si>
  <si>
    <t>CFC3* DFBW EJ/DFBW PB12, 94CM</t>
  </si>
  <si>
    <t>CARE LABEL, 24 CM X 6 CM,77140</t>
  </si>
  <si>
    <t>40/24/711619/24001508</t>
  </si>
  <si>
    <t>40/24/721651/24001518</t>
  </si>
  <si>
    <t>40/24/721651/24001519</t>
  </si>
  <si>
    <t>40/24/721651/24001520</t>
  </si>
  <si>
    <t>40/24/721651/24001533</t>
  </si>
  <si>
    <t>4CM, BLACK</t>
  </si>
  <si>
    <t>ELASTIC,65.1% POLY 34.9% LATEX</t>
  </si>
  <si>
    <t>30MM, KP058-30F RW, WHITE</t>
  </si>
  <si>
    <t>40/24/714161/24002014</t>
  </si>
  <si>
    <t>TAPE FR RFLECTIV,CSR-1303-FR2Y</t>
  </si>
  <si>
    <t>2", YELLOW/SILVER/YELLOW</t>
  </si>
  <si>
    <t>23/24/641289/24001535</t>
  </si>
  <si>
    <t>23/24/641289/24001536</t>
  </si>
  <si>
    <t>3041, 40/2</t>
  </si>
  <si>
    <t>27/24/210149/24001406</t>
  </si>
  <si>
    <t>3913 GRAY, 40/2</t>
  </si>
  <si>
    <t>27/24/210149/24001396</t>
  </si>
  <si>
    <t>3304 RED, 40/2</t>
  </si>
  <si>
    <t>27/24/210149/24001397</t>
  </si>
  <si>
    <t>3574 BLUE, 40/2</t>
  </si>
  <si>
    <t>27/24/210149/24001395</t>
  </si>
  <si>
    <t>CARE LABEL, 24 CM X 6 CM,T1105</t>
  </si>
  <si>
    <t>40/24/731668/24001551</t>
  </si>
  <si>
    <t>40/24/731668/24001560</t>
  </si>
  <si>
    <t>THREAD SAMJIN@5000MT</t>
  </si>
  <si>
    <t>11-4055R (TEX 30)</t>
  </si>
  <si>
    <t>27/24/205870/24003862</t>
  </si>
  <si>
    <t>11-4054R (TEX 30)</t>
  </si>
  <si>
    <t>LAST RECEIVE (MONTH)</t>
  </si>
  <si>
    <t>LAST RECEIVE (YEAR)</t>
  </si>
  <si>
    <t>AMOUNT PER BIYER</t>
  </si>
  <si>
    <t>Sum of AMOUNT PER BIYER</t>
  </si>
  <si>
    <t>AGRON, INC. Total</t>
  </si>
  <si>
    <t>AKUR PRATAMA, PT Total</t>
  </si>
  <si>
    <t>ASMARA KARYA ABADI, PT. Total</t>
  </si>
  <si>
    <t>CATALYST CREATIVE GROUP Total</t>
  </si>
  <si>
    <t>DEEN &amp; JEAN Total</t>
  </si>
  <si>
    <t>(blank)</t>
  </si>
  <si>
    <t>EIGERINDO MULTI PRODUK INDUSTR Total</t>
  </si>
  <si>
    <t>GISTEX - GARMENT Total</t>
  </si>
  <si>
    <t>H&amp;M Total</t>
  </si>
  <si>
    <t>HAP., CO LTD Total</t>
  </si>
  <si>
    <t>HEXAPOLE COMPANY LIMITED Total</t>
  </si>
  <si>
    <t>HONG KONG DESCENTE TRADING LTD Total</t>
  </si>
  <si>
    <t>ITOCHU CORPORATION TOKSD SECTI Total</t>
  </si>
  <si>
    <t>JC PENNEY Total</t>
  </si>
  <si>
    <t>LOCAL Total</t>
  </si>
  <si>
    <t>MARUBENI CORPORATION JEPANG Total</t>
  </si>
  <si>
    <t>MARUBENI FASHION LINK LTD. Total</t>
  </si>
  <si>
    <t>MARUBENI INTEX Co., Ltd. Total</t>
  </si>
  <si>
    <t>MARUSA Co.,Ltd. Total</t>
  </si>
  <si>
    <t>MATSUOKA TRADING CO., LTD. Total</t>
  </si>
  <si>
    <t>PENTEX LTD Total</t>
  </si>
  <si>
    <t>PT TIGRA CAKRA NUSANTARA Total</t>
  </si>
  <si>
    <t>PT. BUT PULS TRADING FAR EAST Total</t>
  </si>
  <si>
    <t>PT. PANATRADE CARAKA Total</t>
  </si>
  <si>
    <t>RED WING SHOE COMPANY Total</t>
  </si>
  <si>
    <t>RED WING SHOE COMPANY LLC Total</t>
  </si>
  <si>
    <t>SHINATOMO Total</t>
  </si>
  <si>
    <t>SHINATOMO CO .,LTD Total</t>
  </si>
  <si>
    <t>STYLEM HONGKONG Total</t>
  </si>
  <si>
    <t>STYLEM JAPAN Total</t>
  </si>
  <si>
    <t>STYLEM TAIWAN Total</t>
  </si>
  <si>
    <t>TEIJIN FRONTIER CO., LTD SEC. Total</t>
  </si>
  <si>
    <t>TOYOTA TSUSHO CORPORATION Total</t>
  </si>
  <si>
    <t>(blank) 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</si>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</sst>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43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RPA%20Excel%20Template/Accounting%20Finance/MACRO_RPA%20-%20Item%20Aging/1201/.Macro/MACRO_RPA%20-%201201%20INAC%20Item%20Aging.xlsm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win Winarsih" refreshedDate="45677.408182407409" createdVersion="3" refreshedVersion="8" minRefreshableVersion="3" recordCount="753" xr:uid="{106BA733-4789-4EE3-801F-7909C8E4DA69}">
  <cacheSource type="worksheet">
    <worksheetSource ref="A2:J755" sheet="RESUME AGING PERBUYER" r:id="rId2"/>
  </cacheSource>
  <cacheFields count="10">
    <cacheField name="ITEM" numFmtId="0">
      <sharedItems containsSemiMixedTypes="0" containsString="0" containsNumber="1" containsInteger="1" minValue="225342" maxValue="304466" count="474">
        <n v="225342"/>
        <n v="225343"/>
        <n v="239199"/>
        <n v="239200"/>
        <n v="239201"/>
        <n v="239202"/>
        <n v="239203"/>
        <n v="239204"/>
        <n v="239205"/>
        <n v="239206"/>
        <n v="239392"/>
        <n v="239393"/>
        <n v="239395"/>
        <n v="239826"/>
        <n v="243234"/>
        <n v="243235"/>
        <n v="243236"/>
        <n v="246972"/>
        <n v="247998"/>
        <n v="248000"/>
        <n v="248001"/>
        <n v="248002"/>
        <n v="248003"/>
        <n v="248004"/>
        <n v="248005"/>
        <n v="248007"/>
        <n v="248009"/>
        <n v="248010"/>
        <n v="248011"/>
        <n v="248012"/>
        <n v="248014"/>
        <n v="248015"/>
        <n v="248016"/>
        <n v="248017"/>
        <n v="248283"/>
        <n v="249938"/>
        <n v="249939"/>
        <n v="249946"/>
        <n v="250462"/>
        <n v="250463"/>
        <n v="251220"/>
        <n v="251222"/>
        <n v="251224"/>
        <n v="252512"/>
        <n v="252520"/>
        <n v="253305"/>
        <n v="254210"/>
        <n v="254216"/>
        <n v="254221"/>
        <n v="254783"/>
        <n v="257439"/>
        <n v="257974"/>
        <n v="257975"/>
        <n v="258804"/>
        <n v="259438"/>
        <n v="259439"/>
        <n v="259440"/>
        <n v="259441"/>
        <n v="260162"/>
        <n v="260230"/>
        <n v="260288"/>
        <n v="260290"/>
        <n v="260473"/>
        <n v="261159"/>
        <n v="261160"/>
        <n v="262938"/>
        <n v="265846"/>
        <n v="266099"/>
        <n v="266161"/>
        <n v="266449"/>
        <n v="266451"/>
        <n v="266452"/>
        <n v="266454"/>
        <n v="266457"/>
        <n v="266960"/>
        <n v="266961"/>
        <n v="267058"/>
        <n v="267059"/>
        <n v="267414"/>
        <n v="267419"/>
        <n v="267420"/>
        <n v="267421"/>
        <n v="267443"/>
        <n v="267444"/>
        <n v="267447"/>
        <n v="268428"/>
        <n v="268431"/>
        <n v="268433"/>
        <n v="268904"/>
        <n v="268905"/>
        <n v="268906"/>
        <n v="268908"/>
        <n v="269162"/>
        <n v="269163"/>
        <n v="269164"/>
        <n v="269165"/>
        <n v="269167"/>
        <n v="269168"/>
        <n v="269170"/>
        <n v="269171"/>
        <n v="269172"/>
        <n v="269173"/>
        <n v="269174"/>
        <n v="269175"/>
        <n v="269176"/>
        <n v="269241"/>
        <n v="269857"/>
        <n v="269858"/>
        <n v="269903"/>
        <n v="269929"/>
        <n v="270117"/>
        <n v="270118"/>
        <n v="270119"/>
        <n v="271667"/>
        <n v="271792"/>
        <n v="273728"/>
        <n v="273889"/>
        <n v="273933"/>
        <n v="274185"/>
        <n v="276208"/>
        <n v="276221"/>
        <n v="276222"/>
        <n v="277115"/>
        <n v="277618"/>
        <n v="278452"/>
        <n v="278683"/>
        <n v="279048"/>
        <n v="279052"/>
        <n v="279252"/>
        <n v="279923"/>
        <n v="279980"/>
        <n v="280186"/>
        <n v="280409"/>
        <n v="281336"/>
        <n v="281511"/>
        <n v="281512"/>
        <n v="281514"/>
        <n v="281521"/>
        <n v="281522"/>
        <n v="281523"/>
        <n v="281699"/>
        <n v="281700"/>
        <n v="281829"/>
        <n v="282899"/>
        <n v="283799"/>
        <n v="284487"/>
        <n v="284488"/>
        <n v="284495"/>
        <n v="284742"/>
        <n v="286049"/>
        <n v="287460"/>
        <n v="287461"/>
        <n v="287914"/>
        <n v="288007"/>
        <n v="288008"/>
        <n v="288607"/>
        <n v="288615"/>
        <n v="288772"/>
        <n v="288773"/>
        <n v="288774"/>
        <n v="288775"/>
        <n v="288778"/>
        <n v="288779"/>
        <n v="288780"/>
        <n v="288781"/>
        <n v="288782"/>
        <n v="288783"/>
        <n v="288784"/>
        <n v="289053"/>
        <n v="289071"/>
        <n v="289781"/>
        <n v="289782"/>
        <n v="289783"/>
        <n v="289784"/>
        <n v="289785"/>
        <n v="289786"/>
        <n v="289787"/>
        <n v="289788"/>
        <n v="289789"/>
        <n v="289791"/>
        <n v="289792"/>
        <n v="290817"/>
        <n v="290818"/>
        <n v="290819"/>
        <n v="290820"/>
        <n v="290821"/>
        <n v="290822"/>
        <n v="290823"/>
        <n v="290824"/>
        <n v="290825"/>
        <n v="290826"/>
        <n v="290827"/>
        <n v="290828"/>
        <n v="290829"/>
        <n v="290830"/>
        <n v="290832"/>
        <n v="290833"/>
        <n v="290836"/>
        <n v="290837"/>
        <n v="290945"/>
        <n v="290952"/>
        <n v="290953"/>
        <n v="290954"/>
        <n v="290955"/>
        <n v="290956"/>
        <n v="290957"/>
        <n v="290958"/>
        <n v="290959"/>
        <n v="290960"/>
        <n v="290961"/>
        <n v="290962"/>
        <n v="290963"/>
        <n v="290964"/>
        <n v="290965"/>
        <n v="290966"/>
        <n v="290967"/>
        <n v="290968"/>
        <n v="291158"/>
        <n v="291284"/>
        <n v="291286"/>
        <n v="291589"/>
        <n v="291590"/>
        <n v="291591"/>
        <n v="291592"/>
        <n v="291593"/>
        <n v="291594"/>
        <n v="291595"/>
        <n v="291596"/>
        <n v="291597"/>
        <n v="291651"/>
        <n v="291817"/>
        <n v="292747"/>
        <n v="292755"/>
        <n v="292756"/>
        <n v="292820"/>
        <n v="292821"/>
        <n v="293849"/>
        <n v="293850"/>
        <n v="293942"/>
        <n v="293990"/>
        <n v="294019"/>
        <n v="294416"/>
        <n v="294417"/>
        <n v="296088"/>
        <n v="296459"/>
        <n v="296460"/>
        <n v="296461"/>
        <n v="296462"/>
        <n v="296463"/>
        <n v="296464"/>
        <n v="296465"/>
        <n v="296466"/>
        <n v="296467"/>
        <n v="296468"/>
        <n v="296469"/>
        <n v="296470"/>
        <n v="296483"/>
        <n v="296506"/>
        <n v="296527"/>
        <n v="296613"/>
        <n v="296624"/>
        <n v="296625"/>
        <n v="296626"/>
        <n v="296627"/>
        <n v="296628"/>
        <n v="296629"/>
        <n v="296630"/>
        <n v="296631"/>
        <n v="296632"/>
        <n v="296720"/>
        <n v="296721"/>
        <n v="297055"/>
        <n v="297259"/>
        <n v="297272"/>
        <n v="297273"/>
        <n v="297334"/>
        <n v="297363"/>
        <n v="297373"/>
        <n v="297374"/>
        <n v="297478"/>
        <n v="297528"/>
        <n v="297900"/>
        <n v="297901"/>
        <n v="297902"/>
        <n v="297903"/>
        <n v="297908"/>
        <n v="297910"/>
        <n v="297911"/>
        <n v="298332"/>
        <n v="298333"/>
        <n v="298334"/>
        <n v="298335"/>
        <n v="298336"/>
        <n v="298337"/>
        <n v="298338"/>
        <n v="298339"/>
        <n v="298340"/>
        <n v="298341"/>
        <n v="298342"/>
        <n v="298343"/>
        <n v="298344"/>
        <n v="298345"/>
        <n v="298346"/>
        <n v="298347"/>
        <n v="298348"/>
        <n v="298349"/>
        <n v="298350"/>
        <n v="298351"/>
        <n v="298352"/>
        <n v="298353"/>
        <n v="298354"/>
        <n v="298355"/>
        <n v="298356"/>
        <n v="298371"/>
        <n v="298413"/>
        <n v="298433"/>
        <n v="298460"/>
        <n v="298461"/>
        <n v="298462"/>
        <n v="298747"/>
        <n v="299064"/>
        <n v="299218"/>
        <n v="299929"/>
        <n v="300089"/>
        <n v="300358"/>
        <n v="300359"/>
        <n v="300360"/>
        <n v="300361"/>
        <n v="300362"/>
        <n v="300363"/>
        <n v="300364"/>
        <n v="300366"/>
        <n v="300367"/>
        <n v="300368"/>
        <n v="300369"/>
        <n v="300370"/>
        <n v="300371"/>
        <n v="300372"/>
        <n v="300373"/>
        <n v="300374"/>
        <n v="300425"/>
        <n v="300426"/>
        <n v="300427"/>
        <n v="300545"/>
        <n v="300681"/>
        <n v="300682"/>
        <n v="300683"/>
        <n v="300685"/>
        <n v="300687"/>
        <n v="300688"/>
        <n v="300689"/>
        <n v="300690"/>
        <n v="300699"/>
        <n v="300702"/>
        <n v="300703"/>
        <n v="300777"/>
        <n v="300836"/>
        <n v="300837"/>
        <n v="300838"/>
        <n v="300839"/>
        <n v="300840"/>
        <n v="300841"/>
        <n v="300842"/>
        <n v="300843"/>
        <n v="300844"/>
        <n v="300845"/>
        <n v="300846"/>
        <n v="300847"/>
        <n v="300848"/>
        <n v="300849"/>
        <n v="300850"/>
        <n v="300851"/>
        <n v="300852"/>
        <n v="300853"/>
        <n v="300854"/>
        <n v="300855"/>
        <n v="300856"/>
        <n v="300857"/>
        <n v="300858"/>
        <n v="300859"/>
        <n v="300860"/>
        <n v="300861"/>
        <n v="300862"/>
        <n v="300863"/>
        <n v="300864"/>
        <n v="300865"/>
        <n v="300866"/>
        <n v="300867"/>
        <n v="300868"/>
        <n v="300869"/>
        <n v="300870"/>
        <n v="300871"/>
        <n v="300872"/>
        <n v="300873"/>
        <n v="300970"/>
        <n v="300971"/>
        <n v="300972"/>
        <n v="300973"/>
        <n v="300974"/>
        <n v="300975"/>
        <n v="301099"/>
        <n v="301100"/>
        <n v="301102"/>
        <n v="301343"/>
        <n v="301344"/>
        <n v="301355"/>
        <n v="301356"/>
        <n v="301357"/>
        <n v="301358"/>
        <n v="301359"/>
        <n v="301360"/>
        <n v="301361"/>
        <n v="302230"/>
        <n v="302231"/>
        <n v="302232"/>
        <n v="302560"/>
        <n v="302561"/>
        <n v="302562"/>
        <n v="302563"/>
        <n v="302564"/>
        <n v="302566"/>
        <n v="302579"/>
        <n v="302580"/>
        <n v="302582"/>
        <n v="302583"/>
        <n v="302584"/>
        <n v="302585"/>
        <n v="302586"/>
        <n v="302587"/>
        <n v="302588"/>
        <n v="302589"/>
        <n v="302590"/>
        <n v="302591"/>
        <n v="302592"/>
        <n v="302593"/>
        <n v="302594"/>
        <n v="302595"/>
        <n v="302596"/>
        <n v="302597"/>
        <n v="302598"/>
        <n v="302599"/>
        <n v="302600"/>
        <n v="302601"/>
        <n v="302602"/>
        <n v="302603"/>
        <n v="302604"/>
        <n v="302605"/>
        <n v="302606"/>
        <n v="302607"/>
        <n v="302608"/>
        <n v="302609"/>
        <n v="302610"/>
        <n v="302611"/>
        <n v="303035"/>
        <n v="303047"/>
        <n v="303061"/>
        <n v="303063"/>
        <n v="303066"/>
        <n v="303082"/>
        <n v="303084"/>
        <n v="303085"/>
        <n v="303087"/>
        <n v="303089"/>
        <n v="303760"/>
        <n v="303867"/>
        <n v="303975"/>
        <n v="304068"/>
        <n v="304098"/>
        <n v="304324"/>
        <n v="304325"/>
        <n v="304339"/>
        <n v="304449"/>
        <n v="304465"/>
        <n v="304466"/>
      </sharedItems>
    </cacheField>
    <cacheField name="DESC1" numFmtId="0">
      <sharedItems count="150">
        <s v="TAPE"/>
        <s v="CARE LABEL NISHIMATSUYA"/>
        <s v="THREAD,TAKAYAMA@5000MT"/>
        <s v="THREAD,TAKAYAMA@5000YD"/>
        <s v="THREAD,TAKAYAMA@3000MT"/>
        <s v="HTL, EC-HRS-SV #99IIMF008G"/>
        <s v="NYLON PRINTED LABEL"/>
        <s v="THREAD,COMETA@5000MT"/>
        <s v="THREAD,ASTRA@5000MT"/>
        <s v="ELASTIC, #6800/15-64"/>
        <s v="HTL, EC-HR-SV"/>
        <s v="MAIN/BRAND LABEL"/>
        <s v="CARE LABEL, EIGER"/>
        <s v="M/L, YOGYA MENS BOXER"/>
        <s v="ID LABEL"/>
        <s v="THREAD,ASTRA@3000MT"/>
        <s v="D-318-B, RAYON WOVEN LABEL"/>
        <s v="C/L EIGER, TROPIC REPPELENT"/>
        <s v="1MM ELASTIC THREAD"/>
        <s v="HTL POLOS LEBAR 1.5 CM"/>
        <s v="SLIP LABEL"/>
        <s v="NAME LABEL"/>
        <s v="SATIN TAPE, 7MM"/>
        <s v="BUTTON"/>
        <s v="THREAD,UNIVERSAL@5000MT"/>
        <s v="THREAD,100% META ARAMID,NE40/3"/>
        <s v="THREAD,SAMJIN@5000MT"/>
        <s v="HTL LABEL ELFINDOLL CLASSIC"/>
        <s v="KK32YF-45 FLAT ELASTIC"/>
        <s v="MOBILON TAPE / CLEAR ELASTIC"/>
        <s v="ELASTIC  KP 189"/>
        <s v="SATIN TAPE TP138 SF_x0009_ _x0009__x0009_"/>
        <s v="THREAD,100% META ARAMID@4400MT"/>
        <s v="THREAD,SAMJIN NYLON, 70D"/>
        <s v="THREAD,SAMJIN@2500MT"/>
        <s v="M/L TECHNICAL TAPE LOOP MENS"/>
        <s v="ELASTIC STRING"/>
        <s v="BEADS CORD + ADJUSTER (SET)"/>
        <s v="ZIPPER,CORCBLS006,6MM,2WAY"/>
        <s v="ZIPPER,CORSCSZ006,6MM,1WAY"/>
        <s v="THREAD,100% META ARAMID"/>
        <s v="BUTTON, PRESS BUTTON"/>
        <s v="LOOP, TLRHLZZ020"/>
        <s v="HOOK, TLRHLZZ021"/>
        <s v="REFLECTIVE TAPE,FR SILVER 9801"/>
        <s v="CARE LABEL, 24 CM X 6 CM"/>
        <s v="LABEL, 5 CM X 2 CM"/>
        <s v="WOVEN LABEL, 5 CM X 4 CM"/>
        <s v="LABEL, 2 CM X 2 CM"/>
        <s v="LABEL, 3 CM X 2,5 CM"/>
        <s v="LABEL,HEAT INDICATOR DISK"/>
        <s v="HEAT SEAL LABEL,FG TM-4 SYMBOL"/>
        <s v="THREAD,TEX 40 5000MT"/>
        <s v="PULLER CORD POLY"/>
        <s v="WOOLY TAPE"/>
        <s v="THREAD, GRAL TKT060"/>
        <s v="REFLECTIVE TAPE,FR SILVER"/>
        <s v="CARE LABEL, 24 CM X 6 CM 61805"/>
        <s v="ELASTIC RP 486, 30MM"/>
        <s v="ZIPPER,CORSCSZ006,6MM,1WAY,VS"/>
        <s v="ZIPPER,CORSCSZ006,6MM,1WAY,XS"/>
        <s v="ZIPPER,CORSCSZ006,6MM,1WAY,SM"/>
        <s v="ARVS &amp; COUNTRY ORIGIN LABEL"/>
        <s v="ARXS &amp; COUNTRY ORIGIN LABEL"/>
        <s v="ARSM &amp; COUNTRY ORIGIN LABEL"/>
        <s v="ARMD &amp; COUNTRY ORIGIN LABEL"/>
        <s v="ARLG &amp; COUNTRY ORIGIN LABEL"/>
        <s v="ARXL &amp; COUNTRY ORIGIN LABEL"/>
        <s v="AR2XL &amp; COUNTRY ORIGIN LABEL"/>
        <s v="AR3XL &amp; COUNTRY ORIGIN LABEL"/>
        <s v="AR4XL &amp; COUNTRY ORIGIN LABEL"/>
        <s v="CARE LABEL ASIAN, 24 CM X 6 CM"/>
        <s v="SHINY BUTTON, 2 HOLES"/>
        <s v="CARE LABEL"/>
        <s v="AR5XL &amp; COUNTRY ORIGIN LABEL"/>
        <s v="AR6XL &amp; COUNTRY ORIGIN LABEL"/>
        <s v="ASVS &amp; COUNTRY ORIGIN LABEL"/>
        <s v="ASXS &amp; COUNTRY ORIGIN LABEL"/>
        <s v="ASSM &amp; COUNTRY ORIGIN LABEL"/>
        <s v="ASMD &amp; COUNTRY ORIGIN LABEL"/>
        <s v="ASLG &amp; COUNTRY ORIGIN LABEL"/>
        <s v="ASXL &amp; COUNTRY ORIGIN LABEL"/>
        <s v="AS2XL &amp; COUNTRY ORIGIN LABEL"/>
        <s v="THREAD,SEAMSOFT@5000MT"/>
        <s v="METAL TIP N EITH BRUNOTTI LOGO"/>
        <s v="TRANSFER LABEL LOGO_x0009__x0009_"/>
        <s v="ELASTIC,BABY (5MM) STANDARD"/>
        <s v="ZIPP,16CM,CFC36DA EJ P12KSIN"/>
        <s v="LABEL, HIGH VISIBILITY CLASS"/>
        <s v="SIZE&amp;MAIN LABEL HEAT TRANSFER"/>
        <s v="HEAT TRANSFER PRINT XDRY"/>
        <s v="HTL LOGO, UK. 6 X 3.3 CM"/>
        <s v="ZIPPER,CORCHLL006,6MM COIL"/>
        <s v="CARE LABEL, 24 CM X 6 CM,N1905"/>
        <s v="LOOPER BUTTON"/>
        <s v="CARE LABEL, 24 CM X 6 CM,61105"/>
        <s v="LOOP, TLRHLZZ050"/>
        <s v="CARE LABEL, 24 CM X 6 CM,81905"/>
        <s v="ZIPPER"/>
        <s v="ZIPPER,BRNSCSZ006,6MM,1WAY"/>
        <s v="RW LOGO PLASTIC BUTTONS"/>
        <s v="CARE LABEL, 24 CM X 6 CM,66407"/>
        <s v="LABEL UL CLASSIFIED"/>
        <s v="LABEL,5CMX2CM,TEXT HGHT 1.6MM"/>
        <s v="LABEL,2CMX2CM,TEXT HGHT 1.6MM"/>
        <s v="LABEL RED WING FR WOVEN LOGO"/>
        <s v="LABEL, RW FR LOOP LABEL"/>
        <s v="LABEL CAT2"/>
        <s v="CARE LABEL, 24 CM X 6 CM,66107"/>
        <s v="CARE LABEL, 24 CM X 6 CM,66307"/>
        <s v="LABEL,FR LOGO RED WING NFPA"/>
        <s v="SATIN LABEL TOMMY"/>
        <s v="BUTTON 4139586-JX1710BB JEANS"/>
        <s v="SNAP BUTTON 0798298-TC1080BB"/>
        <s v="CARE LABEL, 24 CM X 6 CM,66807"/>
        <s v="HEAT SEAL LABEL,FG TM-5 SYMBOL"/>
        <s v="ZIPPER,CORORLZ006,6MM"/>
        <s v="ZIPPER,BRNORSZ006,6MM"/>
        <s v="GROSSGRAIN RIBBON"/>
        <s v="MAIN LABEL EIGER"/>
        <s v="LABEL TAPE LOOP WOMEN'S"/>
        <s v="BUTTON EIGER CHALK, 28L"/>
        <s v="D-RING HK-016, 20MM"/>
        <s v="EYELETE 8MM"/>
        <s v="ZIP CIFC-56 DA86 EJ PB16 GRN-F"/>
        <s v="ZIPPER CFC31 DFBW EJ PB12,18CM"/>
        <s v="ZIPPER,CFOR31 DFBW EJPB12,47CM"/>
        <s v="ZIPPER,CFOR31 DFBW EJPB12,48CM"/>
        <s v="ZIPPER,CFOR31 DFBW EJPB12,49CM"/>
        <s v="ZIPPER,CFOR31 DFBW EJPB12,50CM"/>
        <s v="ZIPPER,CFOR31 DFBW EJPB12,51CM"/>
        <s v="ZIPPER,CFOR31 DFBW EJPB12,52CM"/>
        <s v="ZIPPER,CFOR31 DFBW EJPB12,53CM"/>
        <s v="ZIPPER,CFOR31 DFBW EJPB12,55CM"/>
        <s v="ZIPPER,CFOR31 DFBW EJPB12,56CM"/>
        <s v="ZIPPER CFC456 DA4 EJ PB14,13CM"/>
        <s v="ZIPPER CFC31 DFBW EJPB12 GRN-F"/>
        <s v="ZIPPER CFC456 DA4 EJ PB14,10CM"/>
        <s v="ZIPPER CFC456 DA4 EJ PB14,12CM"/>
        <s v="ZIPPER CFC456 DA4 EJ PB14,15CM"/>
        <s v="CFC3* DFBW EJ/DFBW PB12, 81CM"/>
        <s v="CFC3* DFBW EJ/DFBW PB12, 84CM"/>
        <s v="CFC3* DFBW EJ/DFBW PB12, 87CM"/>
        <s v="CFC3* DFBW EJ/DFBW PB12, 90CM"/>
        <s v="CFC3* DFBW EJ/DFBW PB12, 94CM"/>
        <s v="CARE LABEL, 24 CM X 6 CM,77140"/>
        <s v="ELASTIC,65.1% POLY 34.9% LATEX"/>
        <s v="TAPE FR RFLECTIV,CSR-1303-FR2Y"/>
        <s v="CARE LABEL, 24 CM X 6 CM,T1105"/>
        <s v="THREAD SAMJIN@5000MT"/>
      </sharedItems>
    </cacheField>
    <cacheField name="DESC2" numFmtId="0">
      <sharedItems containsBlank="1" containsMixedTypes="1" containsNumber="1" containsInteger="1" minValue="3042" maxValue="3952" count="431">
        <s v="WOOLY/SPIN TAPE 6MM,BLACK"/>
        <s v="WOOLY/SPIN TAPE 6MM,WHITE"/>
        <s v="SIZE 80"/>
        <s v="SIZE 90"/>
        <s v="SIZE 95"/>
        <s v="SIZE 100"/>
        <s v="SIZE 110"/>
        <s v="SIZE 120"/>
        <s v="SIZE 130"/>
        <s v="SIZE 140"/>
        <s v="T20, 60/2"/>
        <s v="T20, 60/3"/>
        <s v="T20, 50/3"/>
        <s v="WOOLY SPUN TAPE, BLACK"/>
        <s v="SILVER, SIZE 80"/>
        <s v="SILVER, SIZE 90"/>
        <s v="SILVER, SIZE 95"/>
        <s v="F501, 30MMX115MM / 32MMX90MM"/>
        <s v="Y7423, 60/3"/>
        <s v="JQ-106, 60/3"/>
        <s v="IN-411, 60/3"/>
        <s v="305NK, 60/3"/>
        <s v="ST133, 60/3"/>
        <s v="GK403, 60/3"/>
        <s v="R6028, 50/3"/>
        <s v="C3125, 50/3"/>
        <s v="A1442, 50/3"/>
        <s v="BLACK, 50/3"/>
        <s v="C5500, 50/3"/>
        <s v="R6028, 60/2"/>
        <s v="C3125, 60/2"/>
        <s v="EK-415, 60/2"/>
        <s v="A1442, 60/2"/>
        <s v="C5500, 60/2"/>
        <s v="COL. WHITE UK. 15MM"/>
        <s v="SILVER, 100"/>
        <s v="SILVER, 110"/>
        <s v="SILVER, 120"/>
        <s v="SILVER, 130"/>
        <s v="SILVER, 140"/>
        <s v="Y7285, 50/3"/>
        <s v="C4392, 50/3"/>
        <s v="Y7285, 60/2"/>
        <s v="SILVER, 150"/>
        <s v="SIZE 150"/>
        <s v="IP-102, 60/2"/>
        <s v="EC-BNF-NV"/>
        <s v="EC-BNF-NVN"/>
        <s v="SIZE 60/70"/>
        <s v="PANTS"/>
        <s v="COL. WHITE, UK. 30MM / 31MM"/>
        <s v="C6905, 50/3"/>
        <s v="C6905, 60/2"/>
        <s v="C9700, 50/3"/>
        <s v="BAHASA INDONESIA, LIQUID, S"/>
        <s v="BAHASA INDONESIA, LIQUID, M"/>
        <s v="BAHASA INDONESIA, LIQUID, L"/>
        <s v="BAHASA INDONESIA, LIQUID, XL"/>
        <s v="C3374, 50/3"/>
        <m/>
        <s v="SILVER, 160"/>
        <s v="SIZE 160"/>
        <s v="COL. OFF WHITE UK. 25MM"/>
        <s v="80957, 50/3"/>
        <s v="80957, 60/2"/>
        <s v="COL. WHITE UK. 20MM"/>
        <s v="C3374, 60/2"/>
        <s v="80809, 50/3"/>
        <s v="C1730, 50/3"/>
        <s v="C 1711, 60/3"/>
        <s v="C 1711, 50/3"/>
        <s v="C 7167, 60/2"/>
        <s v="C 7167, 60/3"/>
        <s v="C1139, 60/3"/>
        <s v="C3173, 60/2"/>
        <s v="C3173, 60/3"/>
        <s v="C7262, 60/2"/>
        <s v="C7262, 60/3"/>
        <s v="80809, 30/3"/>
        <s v="80616, 50/3"/>
        <s v="80616, 60/2"/>
        <s v="80639, 50/3"/>
        <s v="C5165, 30/3"/>
        <s v="PC203, 60/2"/>
        <s v="PC203, 50/3"/>
        <s v="C3173, 50/3"/>
        <s v="BLACK, 60/2"/>
        <s v="Y7263, 60/2"/>
        <s v="80426, 30/3"/>
        <s v="80426, 50/3"/>
        <s v="80138, 50/3"/>
        <s v="80138, 60/2"/>
        <s v="C5165, 50/3"/>
        <s v="80623, 30/3"/>
        <s v="80623, 50/3"/>
        <s v="80550, 30/3"/>
        <s v="80493, 30/3"/>
        <s v="80493, 50/3"/>
        <s v="80399, 50/3"/>
        <s v="80514, 60/2"/>
        <s v="80399, 60/2"/>
        <s v="C8213, 30/3"/>
        <s v="C8213, 50/3"/>
        <s v="MG302, 50/3"/>
        <s v="MG302, 60/2"/>
        <s v="UK. 9  X 25 MM"/>
        <s v="EC-BNV-PK, 80"/>
        <s v="EC-BNV-PK, 90"/>
        <s v="C1712, 60/3"/>
        <s v="COL. WHITE"/>
        <s v="EC-BNV-PK, 110"/>
        <s v="EC-BNV-PK, 120"/>
        <s v="EC-BNV-PK, 130"/>
        <s v="SIZE 70/80"/>
        <s v="L63/D/N70/2/900/220% COL.WHITE"/>
        <s v="UK.56CM x 100CM, GREY/SILVER"/>
        <s v="C7929, 50/3"/>
        <s v="EIGER MOUNTENERING NLS229023"/>
        <s v="C9760, 50/3"/>
        <s v="Art#TN-008/ 1/4 DF DT-991"/>
        <s v="11MM/4H COL WHITE"/>
        <s v="2002,60/3,120 TEX 27"/>
        <s v="BF601, NAVY BLUE"/>
        <s v="3953, 40/2"/>
        <s v="EC-HR-BK, 110"/>
        <s v="3004, 40/2"/>
        <s v="3024, 40/2"/>
        <s v="45 MM, COL. WHITE"/>
        <s v="3005, 40/2"/>
        <s v="3952, 40/2"/>
        <s v="FVGI-0512, CLEAR"/>
        <s v="3002, 40/2"/>
        <s v="3007, 40/2"/>
        <s v="3911, 40/2"/>
        <s v="4CM, WHITE"/>
        <s v="T555, 50/3"/>
        <s v="T406, 60/2"/>
        <s v="T541, 60/2"/>
        <s v="T555, 60/2"/>
        <s v="T406, 50/3"/>
        <s v="T541, 50/3"/>
        <s v="3003, 40/2"/>
        <s v="3392, 40/2"/>
        <s v="3509, 40/2"/>
        <s v="10MM HT 2355"/>
        <s v="32MM HT 2355"/>
        <s v="EIGER RIDING S3256"/>
        <s v="3092, 40/2"/>
        <s v="3933, 40/2"/>
        <s v="3021, 40/2"/>
        <s v="11-1178B , 40/2"/>
        <s v="01-1000R OPT.B, 40/2"/>
        <s v="04-1056R OPT.A , 40/2"/>
        <s v="3525, 40/2"/>
        <s v="BF-176, 40/3"/>
        <s v="3105, 40/2"/>
        <n v="3952"/>
        <n v="3092"/>
        <n v="3105"/>
        <s v="3042, 40/2"/>
        <s v="3894, 40/2"/>
        <n v="3042"/>
        <n v="3933"/>
        <n v="3894"/>
        <s v="3492, 40/2"/>
        <n v="3492"/>
        <s v="12-1071B,COL GOLD, 20/2"/>
        <s v="3557, 40/2"/>
        <s v="SIZE, 29"/>
        <s v="SIZE, 30"/>
        <s v="SIZE, 31"/>
        <s v="SIZE, 32"/>
        <s v="SIZE, 33"/>
        <s v="SIZE, 34"/>
        <s v="SIZE, 36"/>
        <s v="SIZE, 38"/>
        <s v="SIZE, 40"/>
        <s v="2MM, ART.69R MJ, BLACK"/>
        <s v="57CM,CLOSEND,LOGO/STDSLIDR,BLK"/>
        <s v="18CM,CLOSEND,STDSLIDER,BLK"/>
        <s v="BF M100,BF533,RYAL BLU54,40/3"/>
        <s v="CAP 0155271"/>
        <s v="SOCKET 0165618"/>
        <s v="STUD 0101144"/>
        <s v="POS 0101143"/>
        <s v="20MM CASMOLON LOOP, BLACK"/>
        <s v="20MM COSMOLON HOOK, BLACK"/>
        <s v="50MM/25MM, SILVER"/>
        <s v="SIDE SEAM"/>
        <s v="MANUFACTURER PLACE/DATE LABEL"/>
        <s v="RED WING BRAND"/>
        <s v="SIZE 32 R &amp; COUNTRY OF ORIGIN"/>
        <s v="LOT NUMBER LABEL"/>
        <s v="NFPA TEXT"/>
        <s v="M01ELCK065D01R1"/>
        <s v="LP157.3503"/>
        <s v="PERMACORE 75, COL. W45794"/>
        <s v="61CM,CLOSEND,LOGO/STDSLIDR,BLK"/>
        <s v="66CM,CLOSEND,LOGO/STDSLIDR,BLK"/>
        <s v="16CM,CLOSEND,STDSLIDER,BLK"/>
        <s v="SIZE 34 R &amp; COUNTRY OF ORIGIN"/>
        <s v="SIZE 36 R &amp; COUNTRY OF ORIGIN"/>
        <s v="SIZE 38 R &amp; COUNTRY OF ORIGIN"/>
        <s v="SIZE 40 R &amp; COUNTRY OF ORIGIN"/>
        <s v="SIZE 42 R &amp; COUNTRY OF ORIGIN"/>
        <s v="SIZE 44 R &amp; COUNTRY OF ORIGIN"/>
        <s v="SIZE 46 R &amp; COUNTRY OF ORIGIN"/>
        <s v="SIZE 48 R &amp; COUNTRY OF ORIGIN"/>
        <s v="SIZE 50 R &amp; COUNTRY OF ORIGIN"/>
        <s v="SIZE 52 R &amp; COUNTRY OF ORIGIN"/>
        <s v="SIZE 54 R &amp; COUNTRY OF ORIGIN"/>
        <s v="SIZE 56 R &amp; COUNTRY OF ORIGIN"/>
        <s v="SIZE 58 R &amp; COUNTRY OF ORIGIN"/>
        <s v="SIZE 60 R &amp; COUNTRY OF ORIGIN"/>
        <s v="UK.1.5MM, BLACK"/>
        <s v="COLOR WHITE"/>
        <s v="COLOR BLACK"/>
        <s v="BF M100,BF212,ORANGE 57,40/3"/>
        <s v="PERMACORE 75,COL.BLACK W73028"/>
        <s v="SIZE 32 S &amp; COUNTRY OF ORIGIN"/>
        <s v="SIZE 34 S &amp; COUNTRY OF ORIGIN"/>
        <s v="SIZE 36 S &amp; COUNTRY OF ORIGIN"/>
        <s v="SIZE 38 S &amp; COUNTRY OF ORIGIN"/>
        <s v="SIZE 40 S &amp; COUNTRY OF ORIGIN"/>
        <s v="SIZE 42 S &amp; COUNTRY OF ORIGIN"/>
        <s v="SIZE 44 S &amp; COUNTRY OF ORIGIN"/>
        <s v="3519 COL. NAVY, 40/2"/>
        <s v="53CM,CLOSEND,LOGO/STDSLIDR,BLK"/>
        <s v="07-670B, 40/2"/>
        <s v="FILAMENT, COL. 43FPC"/>
        <s v="FILAMENT, COL. A0910"/>
        <s v="3953 COL BLACK"/>
        <s v="3766 COL GREEN KHAKI"/>
        <s v="65CM,CLOSEND,LOGO/STDSLIDR,BLK"/>
        <s v="SIZE 48 T &amp; COUNTRY OF ORIGIN"/>
        <s v="BF M100,BF090,BLACK,40/3"/>
        <s v="PERFORATED 9801PF, 50MM,SILVER"/>
        <s v="SIDE SEAM, WHITE"/>
        <s v="SIZE 62 R &amp; COUNTRY OF ORIGIN"/>
        <s v="SIZE 64 R &amp; COUNTRY OF ORIGIN"/>
        <s v="COL BLACK"/>
        <s v="SZ R,13CM,CLOSEND,STDSLIDR,BLK"/>
        <s v="SZ R,14CM,CLOSEND,STDSLIDR,BLK"/>
        <s v="SZ R,15CM,CLOSEND,STDSLIDR,BLK"/>
        <s v="2 CM x 2 CM, WHITE, VS"/>
        <s v="2 CM x 2 CM, WHITE, XS"/>
        <s v="2 CM x 2 CM, WHITE, SM"/>
        <s v="2 CM x 2 CM, WHITE, MD"/>
        <s v="2 CM x 2 CM, WHITE, LG"/>
        <s v="2 CM x 2 CM, WHITE, XL"/>
        <s v="2 CM x 2 CM, WHITE, 2XL"/>
        <s v="2 CM x 2 CM, WHITE, 3XL"/>
        <s v="2 CM x 2 CM, WHITE, 4XL"/>
        <s v="BF M100,BF-451,DRK GREEN,40/3"/>
        <s v="UK. 18L COL WHITE"/>
        <s v="M"/>
        <s v="2 CM x 2 CM, WHITE, 5XL"/>
        <s v="2 CM x 2 CM, WHITE, 6XL"/>
        <s v="3409 PURPLE, 40/2"/>
        <s v="3409 PURPLE"/>
        <s v="C9686 EVF5140 (Tex24)"/>
        <s v="T976, 50/3"/>
        <s v="CT-502(16X4.5MM),MATE BLA/WHT"/>
        <s v="LA-2050(50X20MM),SILVER RFLCTV"/>
        <s v="#6800, BLACK"/>
        <s v="N-ANTI SLS580 T-B-O,J8568 OPT3"/>
        <s v="N-ANTI SLS580 T-B-O,JQ 243"/>
        <s v="N-ANTI SLS580 T-B-O,JQ 087"/>
        <s v="3951, 20/3"/>
        <s v="D/N (DAY/NIGHT), 22 CM x 6 CM"/>
        <s v="UK. 4.5 X 2 CM, COL. SILVER,8"/>
        <s v="UK. 4.5 X 2 CM, COL. SILVER,12"/>
        <s v="UK. 4.5 X 2 CM, COL. SILVER,M"/>
        <s v="UK. 4.5 X 2 CM, COL. SILVER,L"/>
        <s v="3.5 CM X 1.3 CM,BLACK &amp; SILVER"/>
        <s v="BRAND LOGO SPECS SEMI HD,WHITE"/>
        <s v="BRAND LOGO SPECS SEMI HD,BLACK"/>
        <s v="2WAY,79CM,CLOSEND,2 LOGO SLDR"/>
        <s v="2WAY,84CM,CLOSEND,2 LOGO SLDR"/>
        <s v="2WAY,89CM,CLOSEND,2 LOGO SLDR"/>
        <s v="2WAY,94CM,CLOSEND,2 LOGO SLDR"/>
        <s v="2WAY,99CM,CLOSEND,2 LOGO SLDR"/>
        <s v="2WAY,104CM,CLOSEND,2 LOGO SLDR"/>
        <s v="2WAY,109CM,CLOSEND,2 LOGO SLDR"/>
        <s v="2WAY,114CM,CLOSEND,2 LOGO SLDR"/>
        <s v="2WAY,119CM,CLOSEND,2 LOGO SLDR"/>
        <s v="2WAY,124CM,CLOSEND,2 LOGO SLDR"/>
        <s v="2WAY,129CM,CLOSEND,2 LOGO SLDR"/>
        <s v="2WAY,134CM,CLOSEND,2 LOGO SLDR"/>
        <s v="SIZE R04 &amp; COUNTRY OF ORIGIN"/>
        <s v="SIZE R06 &amp; COUNTRY OF ORIGIN"/>
        <s v="SIZE R08 &amp; COUNTRY OF ORIGIN"/>
        <s v="SIZE R10 &amp; COUNTRY OF ORIGIN"/>
        <s v="SIZE R12 &amp; COUNTRY OF ORIGIN"/>
        <s v="SIZE R14 &amp; COUNTRY OF ORIGIN"/>
        <s v="SIZE R16 &amp; COUNTRY OF ORIGIN"/>
        <s v="SIZE R18 &amp; COUNTRY OF ORIGIN"/>
        <s v="SIZE R20 &amp; COUNTRY OF ORIGIN"/>
        <s v="SIZE R22 &amp; COUNTRY OF ORIGIN"/>
        <s v="SIZE R24 &amp; COUNTRY OF ORIGIN"/>
        <s v="SIZE R26 &amp; COUNTRY OF ORIGIN"/>
        <s v="BF M100,BF-321 YELLOW,40/3"/>
        <s v="DX240518-001 COL IVORY"/>
        <s v="SIZE 42 T &amp; COUNTRY OF ORIGIN"/>
        <s v="SIZE 44 T &amp; COUNTRY OF ORIGIN"/>
        <s v="SIZE 46 T &amp; COUNTRY OF ORIGIN"/>
        <s v="50MM COSMOLON LOOP, BLACK"/>
        <s v="C9156, 60/2"/>
        <s v="3212 COL BROWN"/>
        <s v="PC"/>
        <s v="13CM,CLOSEND NOMEX,STDSLDR,BLA"/>
        <s v="16CM,CLOSEND NOMEX,STDSLDR,BLA"/>
        <s v="17CM,CLOSEND NOMEX,STDSLDR,BLA"/>
        <s v="0168268/AWITS 00B244 24L4H,BLA"/>
        <s v="TEXT HGHT 1.6MM,SIDE SEAM,WHT"/>
        <s v="TEXT HEIGHT AT LEAST 2.5MM,WHT"/>
        <s v="MANUFACTURING PLACE/DATE,WHITE"/>
        <s v="W32&quot;L32&quot;&amp;COUNTRY OF ORIGIN,WHT"/>
        <s v="W34&quot;L32&quot;&amp;COUNTRY OF ORIGIN,WHT"/>
        <s v="W36&quot;L32&quot;&amp;COUNTRY OF ORIGIN,WHT"/>
        <s v="W38&quot;L32&quot;&amp;COUNTRY OF ORIGIN,WHT"/>
        <s v="W44&quot;L32&quot;&amp;COUNTRY OF ORIGIN,WHT"/>
        <s v="LOT NUMBER LABEL, WHITE"/>
        <s v="38MM x 62MM, BLACK"/>
        <s v="BLACK"/>
        <s v="1,5CM x 1,9CM, BLACK"/>
        <s v="TEXT HGHT 1.6MM,SIDE SEAM"/>
        <s v="W34&quot;L34&quot;&amp;COUNTRY OF ORIGIN"/>
        <s v="L - R&amp;COUNTRY OF ORIGIN"/>
        <s v="BF-790, LIGHT GREY"/>
        <s v="0167669 / AWITS 20L4H,BLACK"/>
        <s v="XS-R &amp; COUNTRY OF ORIGIN,WHITE"/>
        <s v="MD-R &amp; COUNTRY OF ORIGIN,WHITE"/>
        <s v="XL-R &amp; COUNTRY OF ORIGIN,WHITE"/>
        <s v="2X-R &amp; COUNTRY OF ORIGIN,WHITE"/>
        <s v="3X-R &amp; COUNTRY OF ORIGIN,WHITE"/>
        <s v="4X-R &amp; COUNTRY OF ORIGIN,WHITE"/>
        <s v="XS-T &amp; COUNTRY OF ORIGIN,WHITE"/>
        <s v="LG-T &amp; COUNTRY OF ORIGIN,WHITE"/>
        <s v="XL-T &amp; COUNTRY OF ORIGIN,WHITE"/>
        <s v="2112, 25,4MM x 32,547MM,BLACK"/>
        <s v="15CM,CLOSEND NOMEX,STDSLDR,BLA"/>
        <s v="W30&quot;L28&quot;&amp;COUNTRY OF ORIGIN,WHT"/>
        <s v="W32&quot;L28&quot;&amp;COUNTRY OF ORIGIN,WHT"/>
        <s v="W34&quot;L28&quot;&amp;COUNTRY OF ORIGIN,WHT"/>
        <s v="W36&quot;L28&quot;&amp;COUNTRY OF ORIGIN,WHT"/>
        <s v="W38&quot;L28&quot;&amp;COUNTRY OF ORIGIN,WHT"/>
        <s v="W40&quot;L28&quot;&amp;COUNTRY OF ORIGIN,WHT"/>
        <s v="W42&quot;L28&quot;&amp;COUNTRY OF ORIGIN,WHT"/>
        <s v="W44&quot;L28&quot;&amp;COUNTRY OF ORIGIN,WHT"/>
        <s v="W46&quot;L28&quot;&amp;COUNTRY OF ORIGIN,WHT"/>
        <s v="W50&quot;L28&quot;&amp;COUNTRY OF ORIGIN,WHT"/>
        <s v="W56&quot;L28&quot;&amp;COUNTRY OF ORIGIN,WHT"/>
        <s v="W28&quot;L30&quot;&amp;COUNTRY OF ORIGIN,WHT"/>
        <s v="W30&quot;L30&quot;&amp;COUNTRY OF ORIGIN,WHT"/>
        <s v="W32&quot;L30&quot;&amp;COUNTRY OF ORIGIN,WHT"/>
        <s v="W34&quot;L30&quot;&amp;COUNTRY OF ORIGIN,WHT"/>
        <s v="W36&quot;L30&quot;&amp;COUNTRY OF ORIGIN,WHT"/>
        <s v="W38&quot;L30&quot;&amp;COUNTRY OF ORIGIN,WHT"/>
        <s v="W40&quot;L30&quot;&amp;COUNTRY OF ORIGIN,WHT"/>
        <s v="W42&quot;L30&quot;&amp;COUNTRY OF ORIGIN,WHT"/>
        <s v="W44&quot;L30&quot;&amp;COUNTRY OF ORIGIN,WHT"/>
        <s v="W46&quot;L30&quot;&amp;COUNTRY OF ORIGIN,WHT"/>
        <s v="W50&quot;L30&quot;&amp;COUNTRY OF ORIGIN,WHT"/>
        <s v="W52&quot;L30&quot;&amp;COUNTRY OF ORIGIN,WHT"/>
        <s v="W54&quot;L30&quot;&amp;COUNTRY OF ORIGIN,WHT"/>
        <s v="W56&quot;L30&quot;&amp;COUNTRY OF ORIGIN,WHT"/>
        <s v="W58&quot;L30&quot;&amp;COUNTRY OF ORIGIN,WHT"/>
        <s v="W30&quot;L32&quot;&amp;COUNTRY OF ORIGIN,WHT"/>
        <s v="W42&quot;L32&quot;&amp;COUNTRY OF ORIGIN,WHT"/>
        <s v="W46&quot;L32&quot;&amp;COUNTRY OF ORIGIN,WHT"/>
        <s v="W48&quot;L32&quot;&amp;COUNTRY OF ORIGIN,WHT"/>
        <s v="W50&quot;L32&quot;&amp;COUNTRY OF ORIGIN,WHT"/>
        <s v="W54&quot;L32&quot;&amp;COUNTRY OF ORIGIN,WHT"/>
        <s v="W32&quot;L34&quot;&amp;COUNTRY OF ORIGIN,WHT"/>
        <s v="W36&quot;L34&quot;&amp;COUNTRY OF ORIGIN,WHT"/>
        <s v="W38&quot;L34&quot;&amp;COUNTRY OF ORIGIN,WHT"/>
        <s v="W34&quot;L36&quot;&amp;COUNTRY OF ORIGIN,WHT"/>
        <s v="XL7(WB) J5616 RED WING, BLACK"/>
        <s v="TACK WB R0000 NO MARK, BLACK"/>
        <s v="W28&quot;L32&quot;&amp;COUNTRY OF ORIGIN,WHT"/>
        <s v="W40&quot;L32&quot;&amp;COUNTRY OF ORIGIN,WHT"/>
        <s v="LP157.3498"/>
        <s v="1WAY,50CM,OPENEND,LOGOSLDR,BLK"/>
        <s v="1WAY,50CM,OPENEND,STDSLIDR,BLK"/>
        <s v="11CM,CLOSEND,STDSLDR,BLA"/>
        <s v="TP476 CR2422 WHITE- 7MM"/>
        <s v="TP476 CR2417 BEIGE- 7MM"/>
        <s v="S-6406 (ASIA SIZE), S"/>
        <s v="S-6406 (ASIA SIZE), M"/>
        <s v="S-6406 (ASIA SIZE), L"/>
        <s v="S-6406 (ASIA SIZE), XL"/>
        <s v="S-6406 (ASIA SIZE), 2XL"/>
        <s v="S-6406 (ASIA SIZE), 3XL"/>
        <s v="S-6406 (ASIA SIZE), 4XL"/>
        <s v="W40&quot;L34&quot;&amp;COUNTRY OF ORIGIN,WHT"/>
        <s v="W44&quot;L34&quot;&amp;COUNTRY OF ORIGIN,WHT"/>
        <s v="W48&quot;L34&quot;&amp;COUNTRY OF ORIGIN,WHT"/>
        <s v="MOUNTAINEERING,WS-NEW24, S"/>
        <s v="MOUNTAINEERING,WS-NEW24, M"/>
        <s v="MOUNTAINEERING,WS-NEW24, L"/>
        <s v="MOUNTAINEERING,WS-NEW24,XL"/>
        <s v="MOUNTAINEERING,WS-NEW24,2XL"/>
        <s v="COL. BLACK (OPT B)"/>
        <s v="COL. NAVY (OPT A)"/>
        <s v="COL. BLACK DOFF + POLYWASHER"/>
        <s v="COL. NAVY DOFF + POLYWASHER"/>
        <s v="KENSIN N-ANTI P-TB,#580,5&quot;"/>
        <s v="KENSIN N-ANTI P-TB,#580,5 1/2&quot;"/>
        <s v="KENSIN N-ANTI P-TB,#580,6&quot;"/>
        <s v="KENSIN N-ANTI P-TB,#580,6 1/2&quot;"/>
        <s v="KENSIN N-ANTI P-TB,#196,5&quot;"/>
        <s v="KENSIN N-ANTI P-TB,#196,5 1/2&quot;"/>
        <s v="KENSIN N-ANTI P-TB,#196,6&quot;"/>
        <s v="KENSIN N-ANTI P-TB,#196,6 1/2&quot;"/>
        <s v="GRN-F KSN N-ANTI P-TB REV#580"/>
        <s v="GRN-F KSN N-ANTI P-TB REV#196"/>
        <s v="GRN-F KSN N-ANTI R TO IPOM#580"/>
        <s v="GRN-F KSN N-ANTI R TO IPOM#196"/>
        <s v="GREEN-F KNSIN N-ANTI P-TB,#580"/>
        <s v="KSIN N-ANTI P-TB RVRS,18CM,580"/>
        <s v="GRN-F KSN N-ANTI RVS SLSH#580"/>
        <s v="4CM, BLACK"/>
        <s v="30MM, KP058-30F RW, WHITE"/>
        <s v="2&quot;, YELLOW/SILVER/YELLOW"/>
        <s v="3041, 40/2"/>
        <s v="3913 GRAY, 40/2"/>
        <s v="3304 RED, 40/2"/>
        <s v="3574 BLUE, 40/2"/>
        <s v="11-4055R (TEX 30)"/>
        <s v="11-4054R (TEX 30)"/>
      </sharedItems>
    </cacheField>
    <cacheField name="LOC" numFmtId="0">
      <sharedItems/>
    </cacheField>
    <cacheField name="LOT" numFmtId="0">
      <sharedItems containsBlank="1" containsMixedTypes="1" containsNumber="1" containsInteger="1" minValue="2068075" maxValue="21001134"/>
    </cacheField>
    <cacheField name="UOM" numFmtId="0">
      <sharedItems/>
    </cacheField>
    <cacheField name="BUYER" numFmtId="0">
      <sharedItems containsBlank="1" count="33">
        <s v="ITOCHU CORPORATION TOKSD SECTI"/>
        <s v="MARUBENI FASHION LINK LTD."/>
        <s v="HAP., CO LTD"/>
        <s v="TEIJIN FRONTIER CO., LTD SEC."/>
        <s v="HONG KONG DESCENTE TRADING LTD"/>
        <s v="MARUBENI CORPORATION JEPANG"/>
        <s v="AGRON, INC."/>
        <s v="PENTEX LTD"/>
        <s v="H&amp;M"/>
        <s v="HEXAPOLE COMPANY LIMITED"/>
        <s v="EIGERINDO MULTI PRODUK INDUSTR"/>
        <s v="RED WING SHOE COMPANY LLC"/>
        <s v="RED WING SHOE COMPANY"/>
        <s v="AKUR PRATAMA, PT"/>
        <s v="GISTEX - GARMENT"/>
        <s v="LOCAL"/>
        <s v="MARUBENI INTEX Co., Ltd."/>
        <s v="STYLEM JAPAN"/>
        <s v="JC PENNEY"/>
        <s v="MATSUOKA TRADING CO., LTD."/>
        <s v="PT. BUT PULS TRADING FAR EAST"/>
        <s v="ASMARA KARYA ABADI, PT."/>
        <s v="DEEN &amp; JEAN"/>
        <s v="MARUSA Co.,Ltd."/>
        <s v="TOYOTA TSUSHO CORPORATION"/>
        <s v="PT TIGRA CAKRA NUSANTARA"/>
        <m/>
        <s v="SHINATOMO"/>
        <s v="SHINATOMO CO .,LTD"/>
        <s v="STYLEM HONGKONG"/>
        <s v="STYLEM TAIWAN"/>
        <s v="CATALYST CREATIVE GROUP"/>
        <s v="PT. PANATRADE CARAKA"/>
      </sharedItems>
    </cacheField>
    <cacheField name="LAST RECEIVE (MONTH)" numFmtId="0">
      <sharedItems count="12">
        <s v="AUGUST"/>
        <s v="DECEMBER"/>
        <s v="APRIL"/>
        <s v="NOVEMBER"/>
        <s v="SEPTEMBER"/>
        <s v="FEBRUARY"/>
        <s v="MAY"/>
        <s v="JANUARY"/>
        <s v="OCTOBER"/>
        <s v="JUNE"/>
        <s v="MARCH"/>
        <s v="JULY"/>
      </sharedItems>
    </cacheField>
    <cacheField name="LAST RECEIVE (YEAR)" numFmtId="0">
      <sharedItems containsSemiMixedTypes="0" containsString="0" containsNumber="1" containsInteger="1" minValue="2024" maxValue="2024" count="1">
        <n v="2024"/>
      </sharedItems>
    </cacheField>
    <cacheField name="AMOUNT PER BIYER" numFmtId="0">
      <sharedItems containsSemiMixedTypes="0" containsString="0" containsNumber="1" minValue="-3.9999999999998401" maxValue="123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3">
  <r>
    <x v="0"/>
    <x v="0"/>
    <x v="0"/>
    <s v="ATAPS"/>
    <n v="2068075"/>
    <s v="BX"/>
    <x v="0"/>
    <x v="0"/>
    <x v="0"/>
    <n v="-9.9999999999989039E-3"/>
  </r>
  <r>
    <x v="0"/>
    <x v="0"/>
    <x v="0"/>
    <s v="ATAPS"/>
    <s v="2068075/23001396"/>
    <s v="BX"/>
    <x v="1"/>
    <x v="0"/>
    <x v="0"/>
    <n v="4.9000000000000457"/>
  </r>
  <r>
    <x v="0"/>
    <x v="0"/>
    <x v="0"/>
    <s v="L2 O 1 2"/>
    <s v="27/22/129789/22001271"/>
    <s v="BX"/>
    <x v="2"/>
    <x v="0"/>
    <x v="0"/>
    <n v="7.0000000000001172E-2"/>
  </r>
  <r>
    <x v="0"/>
    <x v="0"/>
    <x v="0"/>
    <s v="L2 O 1 2"/>
    <s v="27/22/313779/22001457"/>
    <s v="BX"/>
    <x v="3"/>
    <x v="0"/>
    <x v="0"/>
    <n v="-0.02"/>
  </r>
  <r>
    <x v="0"/>
    <x v="0"/>
    <x v="0"/>
    <s v="L2 O 1 2"/>
    <s v="27/22/313779/22001458"/>
    <s v="BX"/>
    <x v="4"/>
    <x v="0"/>
    <x v="0"/>
    <n v="5.0000000000000266E-2"/>
  </r>
  <r>
    <x v="1"/>
    <x v="0"/>
    <x v="1"/>
    <s v="ATAPS"/>
    <n v="2068076"/>
    <s v="BX"/>
    <x v="0"/>
    <x v="1"/>
    <x v="0"/>
    <n v="0.71999999999999631"/>
  </r>
  <r>
    <x v="1"/>
    <x v="0"/>
    <x v="1"/>
    <s v="ATAPS"/>
    <s v="2068076/23001510"/>
    <s v="BX"/>
    <x v="1"/>
    <x v="1"/>
    <x v="0"/>
    <n v="16.710000000000015"/>
  </r>
  <r>
    <x v="1"/>
    <x v="0"/>
    <x v="1"/>
    <s v="GBR"/>
    <s v="262/24/618974/24001013"/>
    <s v="BX"/>
    <x v="5"/>
    <x v="1"/>
    <x v="0"/>
    <n v="-6.5572547391923308E-16"/>
  </r>
  <r>
    <x v="1"/>
    <x v="0"/>
    <x v="1"/>
    <s v="L2 O 1 2"/>
    <s v="23/22/144001/22001284"/>
    <s v="BX"/>
    <x v="2"/>
    <x v="1"/>
    <x v="0"/>
    <n v="1.8665624601510444E-15"/>
  </r>
  <r>
    <x v="1"/>
    <x v="0"/>
    <x v="1"/>
    <s v="L2 O 1 2"/>
    <s v="27/22/313779/22001463"/>
    <s v="BX"/>
    <x v="3"/>
    <x v="1"/>
    <x v="0"/>
    <n v="4.000000000000091E-2"/>
  </r>
  <r>
    <x v="2"/>
    <x v="1"/>
    <x v="2"/>
    <s v="GBR"/>
    <s v="262/24/625051/24001063"/>
    <s v="PC"/>
    <x v="1"/>
    <x v="1"/>
    <x v="0"/>
    <n v="553.07000000000005"/>
  </r>
  <r>
    <x v="2"/>
    <x v="1"/>
    <x v="2"/>
    <s v="JH L P"/>
    <n v="2310330"/>
    <s v="PC"/>
    <x v="0"/>
    <x v="1"/>
    <x v="0"/>
    <n v="133.07000000000002"/>
  </r>
  <r>
    <x v="3"/>
    <x v="1"/>
    <x v="3"/>
    <s v="GBR"/>
    <s v="262/23/013383/22001351"/>
    <s v="PC"/>
    <x v="6"/>
    <x v="1"/>
    <x v="0"/>
    <n v="1.1102230246251565E-16"/>
  </r>
  <r>
    <x v="3"/>
    <x v="1"/>
    <x v="3"/>
    <s v="GBR"/>
    <s v="262/24/625051/24001063"/>
    <s v="PC"/>
    <x v="1"/>
    <x v="1"/>
    <x v="0"/>
    <n v="595.82000000000039"/>
  </r>
  <r>
    <x v="3"/>
    <x v="1"/>
    <x v="3"/>
    <s v="JH L P"/>
    <n v="2310331"/>
    <s v="PC"/>
    <x v="0"/>
    <x v="1"/>
    <x v="0"/>
    <n v="136.51999999999995"/>
  </r>
  <r>
    <x v="4"/>
    <x v="1"/>
    <x v="4"/>
    <s v="GBR"/>
    <s v="262/24/625051/24001063"/>
    <s v="PC"/>
    <x v="1"/>
    <x v="1"/>
    <x v="0"/>
    <n v="433.37000000000023"/>
  </r>
  <r>
    <x v="4"/>
    <x v="1"/>
    <x v="4"/>
    <s v="JH L P"/>
    <n v="2310334"/>
    <s v="PC"/>
    <x v="0"/>
    <x v="1"/>
    <x v="0"/>
    <n v="131.31000000000003"/>
  </r>
  <r>
    <x v="5"/>
    <x v="1"/>
    <x v="5"/>
    <s v="GBR"/>
    <s v="262/23/018795/22001400"/>
    <s v="PC"/>
    <x v="7"/>
    <x v="1"/>
    <x v="0"/>
    <n v="2.1337098754514727E-16"/>
  </r>
  <r>
    <x v="5"/>
    <x v="1"/>
    <x v="5"/>
    <s v="GBR"/>
    <s v="262/24/625051/24001063"/>
    <s v="PC"/>
    <x v="1"/>
    <x v="1"/>
    <x v="0"/>
    <n v="147.45999999999989"/>
  </r>
  <r>
    <x v="5"/>
    <x v="1"/>
    <x v="5"/>
    <s v="JH L P"/>
    <n v="2310332"/>
    <s v="PC"/>
    <x v="0"/>
    <x v="1"/>
    <x v="0"/>
    <n v="49.890000000000015"/>
  </r>
  <r>
    <x v="6"/>
    <x v="1"/>
    <x v="6"/>
    <s v="GBR"/>
    <s v="262/23/018795/22001400"/>
    <s v="PC"/>
    <x v="7"/>
    <x v="1"/>
    <x v="0"/>
    <n v="1.84"/>
  </r>
  <r>
    <x v="6"/>
    <x v="1"/>
    <x v="6"/>
    <s v="GBR"/>
    <s v="262/24/625051/24001063"/>
    <s v="PC"/>
    <x v="1"/>
    <x v="1"/>
    <x v="0"/>
    <n v="232.35000000000014"/>
  </r>
  <r>
    <x v="6"/>
    <x v="1"/>
    <x v="6"/>
    <s v="JH L P"/>
    <n v="2310333"/>
    <s v="PC"/>
    <x v="0"/>
    <x v="1"/>
    <x v="0"/>
    <n v="61.29"/>
  </r>
  <r>
    <x v="7"/>
    <x v="1"/>
    <x v="7"/>
    <s v="GBR"/>
    <s v="262/23/018795/22001400"/>
    <s v="PC"/>
    <x v="7"/>
    <x v="1"/>
    <x v="0"/>
    <n v="2.3071822230491534E-16"/>
  </r>
  <r>
    <x v="7"/>
    <x v="1"/>
    <x v="7"/>
    <s v="GBR"/>
    <s v="262/24/625051/24001063"/>
    <s v="PC"/>
    <x v="1"/>
    <x v="1"/>
    <x v="0"/>
    <n v="215.44999999999985"/>
  </r>
  <r>
    <x v="7"/>
    <x v="1"/>
    <x v="7"/>
    <s v="JH L P"/>
    <n v="2310335"/>
    <s v="PC"/>
    <x v="0"/>
    <x v="1"/>
    <x v="0"/>
    <n v="60.950000000000045"/>
  </r>
  <r>
    <x v="8"/>
    <x v="1"/>
    <x v="8"/>
    <s v="GBR"/>
    <s v="262/24/625051/24001063"/>
    <s v="PC"/>
    <x v="1"/>
    <x v="1"/>
    <x v="0"/>
    <n v="176.36999999999992"/>
  </r>
  <r>
    <x v="8"/>
    <x v="1"/>
    <x v="8"/>
    <s v="GBRB21"/>
    <s v="262/20/31464/20001346"/>
    <s v="PC"/>
    <x v="8"/>
    <x v="1"/>
    <x v="0"/>
    <n v="25.61"/>
  </r>
  <r>
    <x v="8"/>
    <x v="1"/>
    <x v="8"/>
    <s v="JH L P"/>
    <n v="2310336"/>
    <s v="PC"/>
    <x v="0"/>
    <x v="1"/>
    <x v="0"/>
    <n v="62.180000000000007"/>
  </r>
  <r>
    <x v="9"/>
    <x v="1"/>
    <x v="9"/>
    <s v="JHRETUR"/>
    <n v="2621052"/>
    <s v="PC"/>
    <x v="0"/>
    <x v="1"/>
    <x v="0"/>
    <n v="-4.0531814016198098E-14"/>
  </r>
  <r>
    <x v="9"/>
    <x v="1"/>
    <x v="9"/>
    <s v="L3 F 2 3"/>
    <s v="27/22/105301/22003151"/>
    <s v="PC"/>
    <x v="1"/>
    <x v="1"/>
    <x v="0"/>
    <n v="106.92000000000004"/>
  </r>
  <r>
    <x v="10"/>
    <x v="2"/>
    <x v="10"/>
    <s v="GBR"/>
    <s v="262/24/1073/23001137"/>
    <s v="CO"/>
    <x v="5"/>
    <x v="1"/>
    <x v="0"/>
    <n v="297.16999999999996"/>
  </r>
  <r>
    <x v="10"/>
    <x v="2"/>
    <x v="10"/>
    <s v="L2 C 162"/>
    <n v="2285457"/>
    <s v="CO"/>
    <x v="0"/>
    <x v="1"/>
    <x v="0"/>
    <n v="-3.2085445411667024E-14"/>
  </r>
  <r>
    <x v="11"/>
    <x v="3"/>
    <x v="11"/>
    <s v="GBR"/>
    <s v="262/23/011362/22001367"/>
    <s v="CO"/>
    <x v="6"/>
    <x v="1"/>
    <x v="0"/>
    <n v="49.58"/>
  </r>
  <r>
    <x v="11"/>
    <x v="3"/>
    <x v="11"/>
    <s v="GBR"/>
    <s v="262/24/615336/24001003"/>
    <s v="CO"/>
    <x v="5"/>
    <x v="1"/>
    <x v="0"/>
    <n v="43.05"/>
  </r>
  <r>
    <x v="12"/>
    <x v="4"/>
    <x v="12"/>
    <s v="GBR"/>
    <s v="262/23/011362/22001367"/>
    <s v="CO"/>
    <x v="6"/>
    <x v="1"/>
    <x v="0"/>
    <n v="26.7"/>
  </r>
  <r>
    <x v="12"/>
    <x v="4"/>
    <x v="12"/>
    <s v="GBR"/>
    <s v="262/23/35793/23001116"/>
    <s v="CO"/>
    <x v="5"/>
    <x v="1"/>
    <x v="0"/>
    <n v="18.27"/>
  </r>
  <r>
    <x v="13"/>
    <x v="0"/>
    <x v="13"/>
    <s v="L2 C 1 1"/>
    <n v="2723583"/>
    <s v="BX"/>
    <x v="0"/>
    <x v="2"/>
    <x v="0"/>
    <n v="6.8573619005363184E-15"/>
  </r>
  <r>
    <x v="13"/>
    <x v="0"/>
    <x v="13"/>
    <s v="L2 C 1 1"/>
    <s v="27/23/210922/23001163"/>
    <s v="BX"/>
    <x v="1"/>
    <x v="2"/>
    <x v="0"/>
    <n v="4.8899999999999979"/>
  </r>
  <r>
    <x v="14"/>
    <x v="5"/>
    <x v="14"/>
    <s v="L1 M 116"/>
    <n v="2463529"/>
    <s v="PC"/>
    <x v="0"/>
    <x v="3"/>
    <x v="0"/>
    <n v="-0.30999999999998568"/>
  </r>
  <r>
    <x v="14"/>
    <x v="5"/>
    <x v="14"/>
    <s v="L1 M 9 5"/>
    <s v="2659837/23001422"/>
    <s v="PC"/>
    <x v="1"/>
    <x v="3"/>
    <x v="0"/>
    <n v="0.62999999999999501"/>
  </r>
  <r>
    <x v="15"/>
    <x v="5"/>
    <x v="15"/>
    <s v="L1 M 116"/>
    <n v="2463530"/>
    <s v="PC"/>
    <x v="0"/>
    <x v="3"/>
    <x v="0"/>
    <n v="1.5099999999999456"/>
  </r>
  <r>
    <x v="15"/>
    <x v="5"/>
    <x v="15"/>
    <s v="L3 F 2 2"/>
    <s v="40/20/100588/20003442"/>
    <s v="PC"/>
    <x v="1"/>
    <x v="3"/>
    <x v="0"/>
    <n v="5.3000000000000309"/>
  </r>
  <r>
    <x v="16"/>
    <x v="5"/>
    <x v="16"/>
    <s v="L1 M 116"/>
    <n v="2463531"/>
    <s v="PC"/>
    <x v="0"/>
    <x v="3"/>
    <x v="0"/>
    <n v="0.58999999999996788"/>
  </r>
  <r>
    <x v="16"/>
    <x v="5"/>
    <x v="16"/>
    <s v="L1 M 9 5"/>
    <s v="2624448/23001422"/>
    <s v="PC"/>
    <x v="1"/>
    <x v="3"/>
    <x v="0"/>
    <n v="0.9300000000000288"/>
  </r>
  <r>
    <x v="17"/>
    <x v="6"/>
    <x v="17"/>
    <s v="GBR"/>
    <s v="262/23/018791/22001396"/>
    <s v="PC"/>
    <x v="6"/>
    <x v="4"/>
    <x v="0"/>
    <n v="1.9999999999999574E-2"/>
  </r>
  <r>
    <x v="18"/>
    <x v="7"/>
    <x v="18"/>
    <s v="L1 A 1 2"/>
    <n v="2435126"/>
    <s v="CO"/>
    <x v="0"/>
    <x v="5"/>
    <x v="0"/>
    <n v="1.0000000000000453E-2"/>
  </r>
  <r>
    <x v="18"/>
    <x v="7"/>
    <x v="18"/>
    <s v="L1 M 1 3"/>
    <s v="40/22/116507/22002543"/>
    <s v="CO"/>
    <x v="5"/>
    <x v="5"/>
    <x v="0"/>
    <n v="30.06"/>
  </r>
  <r>
    <x v="19"/>
    <x v="7"/>
    <x v="19"/>
    <s v="L1 A 1 2"/>
    <n v="2435127"/>
    <s v="CO"/>
    <x v="0"/>
    <x v="5"/>
    <x v="0"/>
    <n v="-9.9999999999997868E-3"/>
  </r>
  <r>
    <x v="19"/>
    <x v="7"/>
    <x v="19"/>
    <s v="L1 M 1 3"/>
    <s v="40/22/116774/22002543"/>
    <s v="CO"/>
    <x v="5"/>
    <x v="5"/>
    <x v="0"/>
    <n v="49.080000000000005"/>
  </r>
  <r>
    <x v="20"/>
    <x v="7"/>
    <x v="20"/>
    <s v="L1 A 1 2"/>
    <n v="2435128"/>
    <s v="CO"/>
    <x v="0"/>
    <x v="5"/>
    <x v="0"/>
    <n v="2.0499999999999998"/>
  </r>
  <r>
    <x v="20"/>
    <x v="7"/>
    <x v="20"/>
    <s v="L1 M 1 3"/>
    <s v="40/22/111378/22002540"/>
    <s v="CO"/>
    <x v="5"/>
    <x v="5"/>
    <x v="0"/>
    <n v="49.920000000000016"/>
  </r>
  <r>
    <x v="21"/>
    <x v="7"/>
    <x v="21"/>
    <s v="L1 A 1 2"/>
    <n v="2435129"/>
    <s v="CO"/>
    <x v="0"/>
    <x v="5"/>
    <x v="0"/>
    <n v="2.9999999999999583E-2"/>
  </r>
  <r>
    <x v="21"/>
    <x v="7"/>
    <x v="21"/>
    <s v="L1 M 1 3"/>
    <s v="40/22/116507/22002543"/>
    <s v="CO"/>
    <x v="5"/>
    <x v="5"/>
    <x v="0"/>
    <n v="37.56"/>
  </r>
  <r>
    <x v="22"/>
    <x v="7"/>
    <x v="22"/>
    <s v="L1 A 1 4"/>
    <n v="2434251"/>
    <s v="CO"/>
    <x v="0"/>
    <x v="5"/>
    <x v="0"/>
    <n v="1.0000000000000009E-2"/>
  </r>
  <r>
    <x v="22"/>
    <x v="7"/>
    <x v="22"/>
    <s v="L1 M 1 3"/>
    <s v="40/22/110452/22002540"/>
    <s v="CO"/>
    <x v="5"/>
    <x v="5"/>
    <x v="0"/>
    <n v="28.98"/>
  </r>
  <r>
    <x v="23"/>
    <x v="7"/>
    <x v="23"/>
    <s v="L1 M 1 3"/>
    <s v="40/22/116507/22002543"/>
    <s v="CO"/>
    <x v="5"/>
    <x v="5"/>
    <x v="0"/>
    <n v="26.460000000000004"/>
  </r>
  <r>
    <x v="24"/>
    <x v="8"/>
    <x v="24"/>
    <s v="GBR"/>
    <s v="262/24/617968/24001015"/>
    <s v="CO"/>
    <x v="5"/>
    <x v="6"/>
    <x v="0"/>
    <n v="16.199999999999964"/>
  </r>
  <r>
    <x v="24"/>
    <x v="8"/>
    <x v="24"/>
    <s v="L1 A 103"/>
    <n v="2471427"/>
    <s v="CO"/>
    <x v="0"/>
    <x v="6"/>
    <x v="0"/>
    <n v="-2.2204460492503131E-14"/>
  </r>
  <r>
    <x v="25"/>
    <x v="8"/>
    <x v="25"/>
    <s v="GBR"/>
    <s v="262/23/028502/23001043"/>
    <s v="CO"/>
    <x v="5"/>
    <x v="5"/>
    <x v="0"/>
    <n v="9.0899999999999928"/>
  </r>
  <r>
    <x v="25"/>
    <x v="8"/>
    <x v="25"/>
    <s v="L1 A 1 2"/>
    <n v="2663268"/>
    <s v="CO"/>
    <x v="0"/>
    <x v="5"/>
    <x v="0"/>
    <n v="-2.886579864025407E-15"/>
  </r>
  <r>
    <x v="26"/>
    <x v="8"/>
    <x v="26"/>
    <s v="GBR"/>
    <s v="262/032896/23001076"/>
    <s v="CO"/>
    <x v="9"/>
    <x v="4"/>
    <x v="0"/>
    <n v="105.83999999999999"/>
  </r>
  <r>
    <x v="26"/>
    <x v="8"/>
    <x v="26"/>
    <s v="GBR"/>
    <s v="262/23/037067/23001123"/>
    <s v="CO"/>
    <x v="5"/>
    <x v="4"/>
    <x v="0"/>
    <n v="1.0600000000000496"/>
  </r>
  <r>
    <x v="26"/>
    <x v="8"/>
    <x v="26"/>
    <s v="L1 A 1 2"/>
    <n v="2662623"/>
    <s v="CO"/>
    <x v="0"/>
    <x v="4"/>
    <x v="0"/>
    <n v="3.5083047578154947E-14"/>
  </r>
  <r>
    <x v="27"/>
    <x v="8"/>
    <x v="27"/>
    <s v="GBR"/>
    <s v="262/24/617968/24001015"/>
    <s v="CO"/>
    <x v="5"/>
    <x v="4"/>
    <x v="0"/>
    <n v="-2.9087843245179101E-14"/>
  </r>
  <r>
    <x v="27"/>
    <x v="8"/>
    <x v="27"/>
    <s v="L1 A 1 2"/>
    <n v="2470764"/>
    <s v="CO"/>
    <x v="0"/>
    <x v="4"/>
    <x v="0"/>
    <n v="3.7799999999999869"/>
  </r>
  <r>
    <x v="28"/>
    <x v="8"/>
    <x v="28"/>
    <s v="GBR"/>
    <s v="262/23/035549/23001096"/>
    <s v="CO"/>
    <x v="5"/>
    <x v="5"/>
    <x v="0"/>
    <n v="12.600000000000001"/>
  </r>
  <r>
    <x v="28"/>
    <x v="8"/>
    <x v="28"/>
    <s v="L1 A 3 3"/>
    <n v="2604605"/>
    <s v="CO"/>
    <x v="0"/>
    <x v="5"/>
    <x v="0"/>
    <n v="10.8"/>
  </r>
  <r>
    <x v="29"/>
    <x v="7"/>
    <x v="29"/>
    <s v="L1 M 1 3"/>
    <s v="40/21/104293/21002906"/>
    <s v="CO"/>
    <x v="5"/>
    <x v="5"/>
    <x v="0"/>
    <n v="19.870000000000008"/>
  </r>
  <r>
    <x v="30"/>
    <x v="7"/>
    <x v="30"/>
    <s v="JH L P"/>
    <s v="262/22/000224/1279"/>
    <s v="CO"/>
    <x v="5"/>
    <x v="5"/>
    <x v="0"/>
    <n v="10.349999999999998"/>
  </r>
  <r>
    <x v="30"/>
    <x v="7"/>
    <x v="30"/>
    <s v="L1 A 1 3"/>
    <n v="2435131"/>
    <s v="CO"/>
    <x v="0"/>
    <x v="5"/>
    <x v="0"/>
    <n v="2.2204460492503131E-15"/>
  </r>
  <r>
    <x v="31"/>
    <x v="7"/>
    <x v="31"/>
    <s v="GBR"/>
    <s v="262/24/617968/24001015"/>
    <s v="CO"/>
    <x v="5"/>
    <x v="4"/>
    <x v="0"/>
    <n v="12.319999999999993"/>
  </r>
  <r>
    <x v="31"/>
    <x v="7"/>
    <x v="31"/>
    <s v="L1 A 1 3"/>
    <n v="2435132"/>
    <s v="CO"/>
    <x v="0"/>
    <x v="4"/>
    <x v="0"/>
    <n v="2.2204460492503131E-15"/>
  </r>
  <r>
    <x v="32"/>
    <x v="7"/>
    <x v="32"/>
    <s v="GBR"/>
    <s v="262/23/037067/23001123"/>
    <s v="CO"/>
    <x v="5"/>
    <x v="5"/>
    <x v="0"/>
    <n v="45.21"/>
  </r>
  <r>
    <x v="32"/>
    <x v="7"/>
    <x v="32"/>
    <s v="L1 A 1 1"/>
    <n v="2677650"/>
    <s v="CO"/>
    <x v="0"/>
    <x v="5"/>
    <x v="0"/>
    <n v="3.9968028886505635E-15"/>
  </r>
  <r>
    <x v="33"/>
    <x v="7"/>
    <x v="33"/>
    <s v="L1 A 1 3"/>
    <n v="2435133"/>
    <s v="CO"/>
    <x v="0"/>
    <x v="5"/>
    <x v="0"/>
    <n v="3.09"/>
  </r>
  <r>
    <x v="33"/>
    <x v="7"/>
    <x v="33"/>
    <s v="L1 M 1 3"/>
    <s v="40/21/104293/21002915"/>
    <s v="CO"/>
    <x v="5"/>
    <x v="5"/>
    <x v="0"/>
    <n v="7.4099999999999993"/>
  </r>
  <r>
    <x v="34"/>
    <x v="9"/>
    <x v="34"/>
    <s v="I5 J 1 6"/>
    <s v="40/22/148872/22002969"/>
    <s v="RL"/>
    <x v="1"/>
    <x v="4"/>
    <x v="0"/>
    <n v="3.4799999999985762"/>
  </r>
  <r>
    <x v="34"/>
    <x v="9"/>
    <x v="34"/>
    <s v="L4 G 1 4"/>
    <n v="2437783"/>
    <s v="RL"/>
    <x v="0"/>
    <x v="4"/>
    <x v="0"/>
    <n v="0.73000000000018883"/>
  </r>
  <r>
    <x v="35"/>
    <x v="10"/>
    <x v="35"/>
    <s v="L1 M 116"/>
    <n v="2463543"/>
    <s v="PC"/>
    <x v="0"/>
    <x v="3"/>
    <x v="0"/>
    <n v="-5.9367441518354269E-14"/>
  </r>
  <r>
    <x v="35"/>
    <x v="10"/>
    <x v="35"/>
    <s v="L1 M 9 5"/>
    <s v="2664889/23001423"/>
    <s v="PC"/>
    <x v="1"/>
    <x v="3"/>
    <x v="0"/>
    <n v="9.999999999974021E-3"/>
  </r>
  <r>
    <x v="36"/>
    <x v="10"/>
    <x v="36"/>
    <s v="L1 M 116"/>
    <n v="2463544"/>
    <s v="PC"/>
    <x v="0"/>
    <x v="3"/>
    <x v="0"/>
    <n v="9.9999999999541879E-3"/>
  </r>
  <r>
    <x v="36"/>
    <x v="10"/>
    <x v="36"/>
    <s v="L3 E 1 2"/>
    <s v="2682414/23001423"/>
    <s v="PC"/>
    <x v="1"/>
    <x v="3"/>
    <x v="0"/>
    <n v="7.0000000000041682E-2"/>
  </r>
  <r>
    <x v="37"/>
    <x v="10"/>
    <x v="37"/>
    <s v="L1 M 116"/>
    <n v="2463545"/>
    <s v="PC"/>
    <x v="0"/>
    <x v="3"/>
    <x v="0"/>
    <n v="9.9999999999904905E-3"/>
  </r>
  <r>
    <x v="37"/>
    <x v="10"/>
    <x v="37"/>
    <s v="L3 E 1 2"/>
    <s v="2682415/23001423"/>
    <s v="PC"/>
    <x v="1"/>
    <x v="3"/>
    <x v="0"/>
    <n v="2.0000000000001468E-2"/>
  </r>
  <r>
    <x v="38"/>
    <x v="10"/>
    <x v="38"/>
    <s v="L1 M 116"/>
    <n v="2463566"/>
    <s v="PC"/>
    <x v="0"/>
    <x v="3"/>
    <x v="0"/>
    <n v="-3.9513531335799712E-14"/>
  </r>
  <r>
    <x v="38"/>
    <x v="10"/>
    <x v="38"/>
    <s v="L3 E 1 2"/>
    <s v="2682416/23001423"/>
    <s v="PC"/>
    <x v="1"/>
    <x v="3"/>
    <x v="0"/>
    <n v="2.9999999999998809E-2"/>
  </r>
  <r>
    <x v="39"/>
    <x v="10"/>
    <x v="39"/>
    <s v="L1 M 116"/>
    <n v="2463567"/>
    <s v="PC"/>
    <x v="0"/>
    <x v="3"/>
    <x v="0"/>
    <n v="1.7300000000000106"/>
  </r>
  <r>
    <x v="39"/>
    <x v="10"/>
    <x v="39"/>
    <s v="L1 M 9 5"/>
    <s v="2537972/23001424"/>
    <s v="PC"/>
    <x v="1"/>
    <x v="3"/>
    <x v="0"/>
    <n v="2.9999999999995572E-2"/>
  </r>
  <r>
    <x v="40"/>
    <x v="8"/>
    <x v="40"/>
    <s v="L1 A 1 3"/>
    <n v="2472257"/>
    <s v="CO"/>
    <x v="0"/>
    <x v="6"/>
    <x v="0"/>
    <n v="-1.7097434579227411E-14"/>
  </r>
  <r>
    <x v="40"/>
    <x v="8"/>
    <x v="40"/>
    <s v="L1 M 1 3"/>
    <s v="40/23/000258/22005355"/>
    <s v="CO"/>
    <x v="5"/>
    <x v="6"/>
    <x v="0"/>
    <n v="24.569999999999975"/>
  </r>
  <r>
    <x v="41"/>
    <x v="8"/>
    <x v="41"/>
    <s v="L1 A 5 1"/>
    <n v="2471428"/>
    <s v="CO"/>
    <x v="0"/>
    <x v="7"/>
    <x v="0"/>
    <n v="5.5511151231257827E-15"/>
  </r>
  <r>
    <x v="41"/>
    <x v="8"/>
    <x v="41"/>
    <s v="L1 M 1 5"/>
    <s v="40/21/106218/21002911"/>
    <s v="CO"/>
    <x v="5"/>
    <x v="7"/>
    <x v="0"/>
    <n v="22.679999999999996"/>
  </r>
  <r>
    <x v="42"/>
    <x v="7"/>
    <x v="42"/>
    <s v="GBR"/>
    <s v="262/24/617968/24001015"/>
    <s v="CO"/>
    <x v="5"/>
    <x v="5"/>
    <x v="0"/>
    <n v="8.2899999999999956"/>
  </r>
  <r>
    <x v="43"/>
    <x v="10"/>
    <x v="43"/>
    <s v="L1 M 9 5"/>
    <n v="2537957"/>
    <s v="PC"/>
    <x v="0"/>
    <x v="3"/>
    <x v="0"/>
    <n v="7.4940054162198066E-15"/>
  </r>
  <r>
    <x v="43"/>
    <x v="10"/>
    <x v="43"/>
    <s v="L3 F 2 2"/>
    <s v="40/20/100741/20003356"/>
    <s v="PC"/>
    <x v="1"/>
    <x v="3"/>
    <x v="0"/>
    <n v="1.6800000000000128"/>
  </r>
  <r>
    <x v="44"/>
    <x v="1"/>
    <x v="44"/>
    <s v="L1 M 9 5"/>
    <n v="2654555"/>
    <s v="PC"/>
    <x v="0"/>
    <x v="1"/>
    <x v="0"/>
    <n v="1.3563802858662655E-14"/>
  </r>
  <r>
    <x v="44"/>
    <x v="1"/>
    <x v="44"/>
    <s v="L3 F 2 3"/>
    <s v="27/22/105301/22003151"/>
    <s v="PC"/>
    <x v="1"/>
    <x v="1"/>
    <x v="0"/>
    <n v="43.899999999999977"/>
  </r>
  <r>
    <x v="45"/>
    <x v="7"/>
    <x v="45"/>
    <s v="GBR"/>
    <s v="262/23/35793/23001116"/>
    <s v="CO"/>
    <x v="5"/>
    <x v="6"/>
    <x v="0"/>
    <n v="4.1200000000000028"/>
  </r>
  <r>
    <x v="45"/>
    <x v="7"/>
    <x v="45"/>
    <s v="L1 A 1 3"/>
    <n v="2604817"/>
    <s v="CO"/>
    <x v="0"/>
    <x v="6"/>
    <x v="0"/>
    <n v="5.15"/>
  </r>
  <r>
    <x v="46"/>
    <x v="11"/>
    <x v="46"/>
    <s v="E"/>
    <s v="262/24/622451/24001028"/>
    <s v="PC"/>
    <x v="5"/>
    <x v="8"/>
    <x v="0"/>
    <n v="-3.6429192995512949E-17"/>
  </r>
  <r>
    <x v="46"/>
    <x v="11"/>
    <x v="46"/>
    <s v="I3 F 1 3"/>
    <n v="2687788"/>
    <s v="PC"/>
    <x v="0"/>
    <x v="8"/>
    <x v="0"/>
    <n v="4.19976553533985E-15"/>
  </r>
  <r>
    <x v="46"/>
    <x v="11"/>
    <x v="46"/>
    <s v="I3 F 1 3"/>
    <s v="23/20/32882/20003433"/>
    <s v="PC"/>
    <x v="1"/>
    <x v="8"/>
    <x v="0"/>
    <n v="1072.5700000000018"/>
  </r>
  <r>
    <x v="47"/>
    <x v="11"/>
    <x v="47"/>
    <s v="GBR"/>
    <s v="262/23/020958/23001088"/>
    <s v="PC"/>
    <x v="9"/>
    <x v="9"/>
    <x v="0"/>
    <n v="63.54"/>
  </r>
  <r>
    <x v="47"/>
    <x v="11"/>
    <x v="47"/>
    <s v="I3 F 1 3"/>
    <n v="2687885"/>
    <s v="PC"/>
    <x v="0"/>
    <x v="9"/>
    <x v="0"/>
    <n v="-2.2204460492503131E-14"/>
  </r>
  <r>
    <x v="47"/>
    <x v="11"/>
    <x v="47"/>
    <s v="I3 F 1 3"/>
    <s v="23/20/24902/20002414"/>
    <s v="PC"/>
    <x v="1"/>
    <x v="9"/>
    <x v="0"/>
    <n v="4.8623084725196719E-13"/>
  </r>
  <r>
    <x v="48"/>
    <x v="1"/>
    <x v="48"/>
    <s v="L1 M 9 5"/>
    <n v="2601194"/>
    <s v="PC"/>
    <x v="0"/>
    <x v="0"/>
    <x v="0"/>
    <n v="19.929999999999957"/>
  </r>
  <r>
    <x v="48"/>
    <x v="1"/>
    <x v="48"/>
    <s v="L3 F 1 3"/>
    <s v="27/22/91506/22002393"/>
    <s v="PC"/>
    <x v="1"/>
    <x v="0"/>
    <x v="0"/>
    <n v="45.140000000000072"/>
  </r>
  <r>
    <x v="49"/>
    <x v="12"/>
    <x v="49"/>
    <s v="L3 F 2 5"/>
    <s v="40/23/027116/23001104"/>
    <s v="PC"/>
    <x v="10"/>
    <x v="10"/>
    <x v="0"/>
    <n v="21.890000000000015"/>
  </r>
  <r>
    <x v="50"/>
    <x v="9"/>
    <x v="50"/>
    <s v="I5 J 1 6"/>
    <s v="40/22/148866/22003151"/>
    <s v="RL"/>
    <x v="1"/>
    <x v="3"/>
    <x v="0"/>
    <n v="9.9999999999524636E-3"/>
  </r>
  <r>
    <x v="50"/>
    <x v="9"/>
    <x v="50"/>
    <s v="JHRETUR"/>
    <n v="2635107"/>
    <s v="RL"/>
    <x v="0"/>
    <x v="3"/>
    <x v="0"/>
    <n v="6.7272576398380579E-14"/>
  </r>
  <r>
    <x v="50"/>
    <x v="9"/>
    <x v="50"/>
    <s v="L4 G 6 4"/>
    <s v="2643174/23001211"/>
    <s v="RL"/>
    <x v="11"/>
    <x v="3"/>
    <x v="0"/>
    <n v="111.97999999999998"/>
  </r>
  <r>
    <x v="50"/>
    <x v="9"/>
    <x v="50"/>
    <s v="L5 I 1 6"/>
    <s v="40/24/603430/24001275"/>
    <s v="RL"/>
    <x v="12"/>
    <x v="3"/>
    <x v="0"/>
    <n v="185.72999999999996"/>
  </r>
  <r>
    <x v="50"/>
    <x v="9"/>
    <x v="50"/>
    <s v="L5 I 3 6"/>
    <s v="40/23/926807/23001642"/>
    <s v="RL"/>
    <x v="8"/>
    <x v="3"/>
    <x v="0"/>
    <n v="2.4980018054066022E-16"/>
  </r>
  <r>
    <x v="51"/>
    <x v="8"/>
    <x v="51"/>
    <s v="GBR"/>
    <s v="262/23/35793/23001116"/>
    <s v="CO"/>
    <x v="5"/>
    <x v="4"/>
    <x v="0"/>
    <n v="23.639999999999986"/>
  </r>
  <r>
    <x v="52"/>
    <x v="7"/>
    <x v="52"/>
    <s v="GBR"/>
    <s v="262/23/35793/23001116"/>
    <s v="CO"/>
    <x v="5"/>
    <x v="4"/>
    <x v="0"/>
    <n v="7.8399999999999963"/>
  </r>
  <r>
    <x v="53"/>
    <x v="8"/>
    <x v="53"/>
    <s v="GBR"/>
    <s v="262/23/034727/23001114"/>
    <s v="CO"/>
    <x v="5"/>
    <x v="3"/>
    <x v="0"/>
    <n v="169.64999999999992"/>
  </r>
  <r>
    <x v="54"/>
    <x v="13"/>
    <x v="54"/>
    <s v="L4 H 1 3"/>
    <s v="40/22/130358/22002437"/>
    <s v="PC"/>
    <x v="13"/>
    <x v="4"/>
    <x v="0"/>
    <n v="8.4899999999999984"/>
  </r>
  <r>
    <x v="54"/>
    <x v="13"/>
    <x v="54"/>
    <s v="L4 H 1 3"/>
    <s v="40/23/021933/23001487"/>
    <s v="PC"/>
    <x v="14"/>
    <x v="4"/>
    <x v="0"/>
    <n v="11.049999999999999"/>
  </r>
  <r>
    <x v="55"/>
    <x v="13"/>
    <x v="55"/>
    <s v="L1 M 125"/>
    <n v="2641937"/>
    <s v="PC"/>
    <x v="0"/>
    <x v="4"/>
    <x v="0"/>
    <n v="1.0234868508263162E-16"/>
  </r>
  <r>
    <x v="55"/>
    <x v="13"/>
    <x v="55"/>
    <s v="L2 D 6 1"/>
    <s v="40/20/80338/20003014"/>
    <s v="PC"/>
    <x v="13"/>
    <x v="4"/>
    <x v="0"/>
    <n v="13.830000000000004"/>
  </r>
  <r>
    <x v="55"/>
    <x v="13"/>
    <x v="55"/>
    <s v="RAKB"/>
    <s v="40/22/6616/20003670"/>
    <s v="PC"/>
    <x v="15"/>
    <x v="4"/>
    <x v="0"/>
    <n v="7.0967537402211178E-15"/>
  </r>
  <r>
    <x v="55"/>
    <x v="13"/>
    <x v="55"/>
    <s v="RAKD"/>
    <s v="40/24/685627/23001487"/>
    <s v="PC"/>
    <x v="14"/>
    <x v="4"/>
    <x v="0"/>
    <n v="10.68"/>
  </r>
  <r>
    <x v="56"/>
    <x v="13"/>
    <x v="56"/>
    <s v="L2 D 6 1"/>
    <s v="40/20/80338/20003014"/>
    <s v="PC"/>
    <x v="13"/>
    <x v="4"/>
    <x v="0"/>
    <n v="13.980000000000004"/>
  </r>
  <r>
    <x v="56"/>
    <x v="13"/>
    <x v="56"/>
    <s v="RAKC"/>
    <s v="40/22/85740/23001487"/>
    <s v="PC"/>
    <x v="14"/>
    <x v="4"/>
    <x v="0"/>
    <n v="10.879999999999999"/>
  </r>
  <r>
    <x v="57"/>
    <x v="13"/>
    <x v="57"/>
    <s v="L2 D 6 1"/>
    <s v="40/20/80338/20003014"/>
    <s v="PC"/>
    <x v="13"/>
    <x v="4"/>
    <x v="0"/>
    <n v="9.3299999999999947"/>
  </r>
  <r>
    <x v="57"/>
    <x v="13"/>
    <x v="57"/>
    <s v="RAKB"/>
    <s v="40/22/6616/20003670"/>
    <s v="PC"/>
    <x v="15"/>
    <x v="4"/>
    <x v="0"/>
    <n v="19.019999999999996"/>
  </r>
  <r>
    <x v="57"/>
    <x v="13"/>
    <x v="57"/>
    <s v="RAKD"/>
    <s v="40/24/685627/23001487"/>
    <s v="PC"/>
    <x v="14"/>
    <x v="4"/>
    <x v="0"/>
    <n v="10.68"/>
  </r>
  <r>
    <x v="58"/>
    <x v="8"/>
    <x v="58"/>
    <s v="GBRB21"/>
    <s v="262/21/9695/20001338"/>
    <s v="CO"/>
    <x v="5"/>
    <x v="4"/>
    <x v="0"/>
    <n v="20.339999999999982"/>
  </r>
  <r>
    <x v="58"/>
    <x v="8"/>
    <x v="58"/>
    <s v="L1 A 1 2"/>
    <n v="2661703"/>
    <s v="CO"/>
    <x v="0"/>
    <x v="4"/>
    <x v="0"/>
    <n v="-1.5543122344752192E-15"/>
  </r>
  <r>
    <x v="59"/>
    <x v="14"/>
    <x v="59"/>
    <s v="L3 F 2 5"/>
    <s v="40/23/027116/23001104"/>
    <s v="PC"/>
    <x v="10"/>
    <x v="9"/>
    <x v="0"/>
    <n v="3.2199999999999998"/>
  </r>
  <r>
    <x v="59"/>
    <x v="14"/>
    <x v="59"/>
    <s v="RAKD"/>
    <n v="2699050"/>
    <s v="PC"/>
    <x v="0"/>
    <x v="9"/>
    <x v="0"/>
    <n v="38.94"/>
  </r>
  <r>
    <x v="60"/>
    <x v="10"/>
    <x v="60"/>
    <s v="L1 M 9 5"/>
    <n v="2659846"/>
    <s v="PC"/>
    <x v="0"/>
    <x v="3"/>
    <x v="0"/>
    <n v="1.28"/>
  </r>
  <r>
    <x v="60"/>
    <x v="10"/>
    <x v="60"/>
    <s v="L3 F 2 2"/>
    <s v="40/20/100741/20003356"/>
    <s v="PC"/>
    <x v="1"/>
    <x v="3"/>
    <x v="0"/>
    <n v="6.5200000000000173"/>
  </r>
  <r>
    <x v="61"/>
    <x v="1"/>
    <x v="61"/>
    <s v="L3 F 2 3"/>
    <s v="27/22/105301/22003151"/>
    <s v="PC"/>
    <x v="1"/>
    <x v="3"/>
    <x v="0"/>
    <n v="25.55999999999997"/>
  </r>
  <r>
    <x v="62"/>
    <x v="9"/>
    <x v="62"/>
    <s v="L4 G 4 4"/>
    <n v="2666331"/>
    <s v="RL"/>
    <x v="0"/>
    <x v="1"/>
    <x v="0"/>
    <n v="2.0278917434168875E-15"/>
  </r>
  <r>
    <x v="62"/>
    <x v="9"/>
    <x v="62"/>
    <s v="L4 G 4 4"/>
    <s v="2668092/24001404"/>
    <s v="RL"/>
    <x v="1"/>
    <x v="1"/>
    <x v="0"/>
    <n v="788.73"/>
  </r>
  <r>
    <x v="63"/>
    <x v="8"/>
    <x v="63"/>
    <s v="GBR"/>
    <s v="262/23/037067/23001123"/>
    <s v="CO"/>
    <x v="5"/>
    <x v="3"/>
    <x v="0"/>
    <n v="62.999999999999943"/>
  </r>
  <r>
    <x v="63"/>
    <x v="8"/>
    <x v="63"/>
    <s v="L1 A 5 2"/>
    <n v="2666049"/>
    <s v="CO"/>
    <x v="0"/>
    <x v="3"/>
    <x v="0"/>
    <n v="-2.886579864025407E-15"/>
  </r>
  <r>
    <x v="64"/>
    <x v="7"/>
    <x v="64"/>
    <s v="GBR"/>
    <s v="262/23/037067/23001123"/>
    <s v="CO"/>
    <x v="5"/>
    <x v="3"/>
    <x v="0"/>
    <n v="8.5899999999999412"/>
  </r>
  <r>
    <x v="64"/>
    <x v="7"/>
    <x v="64"/>
    <s v="L1 A 3 4"/>
    <n v="2666725"/>
    <s v="CO"/>
    <x v="0"/>
    <x v="3"/>
    <x v="0"/>
    <n v="2.06"/>
  </r>
  <r>
    <x v="65"/>
    <x v="9"/>
    <x v="65"/>
    <s v="GBR"/>
    <s v="262/23/028707/23001046"/>
    <s v="MT"/>
    <x v="1"/>
    <x v="8"/>
    <x v="0"/>
    <n v="3.7699999999997624"/>
  </r>
  <r>
    <x v="65"/>
    <x v="9"/>
    <x v="65"/>
    <s v="L5 I 3 4"/>
    <n v="2692060"/>
    <s v="MT"/>
    <x v="0"/>
    <x v="8"/>
    <x v="0"/>
    <n v="44.85"/>
  </r>
  <r>
    <x v="66"/>
    <x v="7"/>
    <x v="66"/>
    <s v="GBR"/>
    <s v="262/24/2731/23001162"/>
    <s v="CO"/>
    <x v="5"/>
    <x v="4"/>
    <x v="0"/>
    <n v="12.320000000000002"/>
  </r>
  <r>
    <x v="67"/>
    <x v="8"/>
    <x v="67"/>
    <s v="L1 M 1 3"/>
    <s v="40/20/91336/20003066"/>
    <s v="CO"/>
    <x v="5"/>
    <x v="3"/>
    <x v="0"/>
    <n v="174.60000000000005"/>
  </r>
  <r>
    <x v="68"/>
    <x v="8"/>
    <x v="68"/>
    <s v="L1 M 1 3"/>
    <s v="40/20/86429/20003231"/>
    <s v="CO"/>
    <x v="5"/>
    <x v="3"/>
    <x v="0"/>
    <n v="112.95000000000002"/>
  </r>
  <r>
    <x v="68"/>
    <x v="8"/>
    <x v="68"/>
    <s v="L3 Q 6 2"/>
    <n v="2729821"/>
    <s v="CO"/>
    <x v="0"/>
    <x v="3"/>
    <x v="0"/>
    <n v="3.6000000000000014"/>
  </r>
  <r>
    <x v="69"/>
    <x v="7"/>
    <x v="69"/>
    <s v="GBR"/>
    <s v="262/24/615336/24001003"/>
    <s v="CO"/>
    <x v="5"/>
    <x v="4"/>
    <x v="0"/>
    <n v="110.13999999999996"/>
  </r>
  <r>
    <x v="69"/>
    <x v="7"/>
    <x v="69"/>
    <s v="L1 M 1 5"/>
    <m/>
    <s v="CO"/>
    <x v="0"/>
    <x v="4"/>
    <x v="0"/>
    <n v="1.0999999999999894"/>
  </r>
  <r>
    <x v="70"/>
    <x v="8"/>
    <x v="70"/>
    <s v="GBR"/>
    <s v="262/24/615336/24001003"/>
    <s v="CO"/>
    <x v="5"/>
    <x v="4"/>
    <x v="0"/>
    <n v="125.41"/>
  </r>
  <r>
    <x v="70"/>
    <x v="8"/>
    <x v="70"/>
    <s v="L3 Q 6 1"/>
    <n v="2735639"/>
    <s v="CO"/>
    <x v="0"/>
    <x v="4"/>
    <x v="0"/>
    <n v="26.25"/>
  </r>
  <r>
    <x v="71"/>
    <x v="7"/>
    <x v="71"/>
    <s v="L1 M 1 3"/>
    <s v="40/22/110443/22002531"/>
    <s v="CO"/>
    <x v="5"/>
    <x v="4"/>
    <x v="0"/>
    <n v="83.490000000000023"/>
  </r>
  <r>
    <x v="71"/>
    <x v="7"/>
    <x v="71"/>
    <s v="L3 Q 6 1"/>
    <n v="2731270"/>
    <s v="CO"/>
    <x v="0"/>
    <x v="4"/>
    <x v="0"/>
    <n v="2.0599999999999987"/>
  </r>
  <r>
    <x v="72"/>
    <x v="7"/>
    <x v="72"/>
    <s v="L1 M 1 3"/>
    <s v="40/22/111329/22002531"/>
    <s v="CO"/>
    <x v="5"/>
    <x v="4"/>
    <x v="0"/>
    <n v="20.879999999999995"/>
  </r>
  <r>
    <x v="73"/>
    <x v="7"/>
    <x v="73"/>
    <s v="L1 M 1 3"/>
    <s v="40/24/652746/24001109"/>
    <s v="CO"/>
    <x v="5"/>
    <x v="4"/>
    <x v="0"/>
    <n v="19.649999999999999"/>
  </r>
  <r>
    <x v="74"/>
    <x v="7"/>
    <x v="74"/>
    <s v="L1 M 1 3"/>
    <s v="40/24/652794/24001108"/>
    <s v="CO"/>
    <x v="5"/>
    <x v="4"/>
    <x v="0"/>
    <n v="5.6"/>
  </r>
  <r>
    <x v="75"/>
    <x v="7"/>
    <x v="75"/>
    <s v="GBR"/>
    <s v="262/23/10489/1361"/>
    <s v="CO"/>
    <x v="5"/>
    <x v="4"/>
    <x v="0"/>
    <n v="5.13"/>
  </r>
  <r>
    <x v="76"/>
    <x v="7"/>
    <x v="76"/>
    <s v="L1 M 1 3"/>
    <s v="40/24/687888/24001298"/>
    <s v="CO"/>
    <x v="5"/>
    <x v="4"/>
    <x v="0"/>
    <n v="1.0800000000000018"/>
  </r>
  <r>
    <x v="77"/>
    <x v="7"/>
    <x v="77"/>
    <s v="L1 M 1 3"/>
    <s v="40/24/692783/24001287"/>
    <s v="CO"/>
    <x v="5"/>
    <x v="4"/>
    <x v="0"/>
    <n v="6.4"/>
  </r>
  <r>
    <x v="78"/>
    <x v="15"/>
    <x v="78"/>
    <s v="L1 M 4 5"/>
    <s v="40/20/87525/20003229"/>
    <s v="CO"/>
    <x v="5"/>
    <x v="3"/>
    <x v="0"/>
    <n v="5.88"/>
  </r>
  <r>
    <x v="79"/>
    <x v="8"/>
    <x v="79"/>
    <s v="L1 M 4 5"/>
    <s v="40/20/87525/20003229"/>
    <s v="CO"/>
    <x v="5"/>
    <x v="3"/>
    <x v="0"/>
    <n v="14.399999999999995"/>
  </r>
  <r>
    <x v="80"/>
    <x v="7"/>
    <x v="80"/>
    <s v="L1 M 2 2"/>
    <s v="40/20/89477/20003232"/>
    <s v="CO"/>
    <x v="5"/>
    <x v="3"/>
    <x v="0"/>
    <n v="7.2100000000000009"/>
  </r>
  <r>
    <x v="81"/>
    <x v="8"/>
    <x v="81"/>
    <s v="L1 M 1 5"/>
    <s v="40/20/84503/20002635"/>
    <s v="CO"/>
    <x v="5"/>
    <x v="3"/>
    <x v="0"/>
    <n v="5.4"/>
  </r>
  <r>
    <x v="82"/>
    <x v="15"/>
    <x v="82"/>
    <s v="L1 M 4 5"/>
    <s v="40/20/87525/20003229"/>
    <s v="CO"/>
    <x v="5"/>
    <x v="3"/>
    <x v="0"/>
    <n v="1.96"/>
  </r>
  <r>
    <x v="83"/>
    <x v="7"/>
    <x v="83"/>
    <s v="L1 M 1 2"/>
    <s v="40/20/88652/20003229"/>
    <s v="CO"/>
    <x v="5"/>
    <x v="3"/>
    <x v="0"/>
    <n v="4.12"/>
  </r>
  <r>
    <x v="84"/>
    <x v="8"/>
    <x v="84"/>
    <s v="L1 M 4 5"/>
    <s v="40/20/87525/20003229"/>
    <s v="CO"/>
    <x v="5"/>
    <x v="3"/>
    <x v="0"/>
    <n v="1.8000000000000007"/>
  </r>
  <r>
    <x v="85"/>
    <x v="8"/>
    <x v="85"/>
    <s v="GBR"/>
    <s v="262/23/10489/1361"/>
    <s v="CO"/>
    <x v="5"/>
    <x v="4"/>
    <x v="0"/>
    <n v="14.66"/>
  </r>
  <r>
    <x v="86"/>
    <x v="7"/>
    <x v="86"/>
    <s v="GBR"/>
    <s v="262/23/35793/23001116"/>
    <s v="CO"/>
    <x v="5"/>
    <x v="4"/>
    <x v="0"/>
    <n v="54.879999999999995"/>
  </r>
  <r>
    <x v="87"/>
    <x v="7"/>
    <x v="87"/>
    <s v="L1 M 1 3"/>
    <s v="40/21/104293/21002914"/>
    <s v="CO"/>
    <x v="5"/>
    <x v="4"/>
    <x v="0"/>
    <n v="8.84"/>
  </r>
  <r>
    <x v="88"/>
    <x v="15"/>
    <x v="88"/>
    <s v="L1 M 1 3"/>
    <s v="40/20/87525/20003232"/>
    <s v="CO"/>
    <x v="5"/>
    <x v="3"/>
    <x v="0"/>
    <n v="23.520000000000003"/>
  </r>
  <r>
    <x v="89"/>
    <x v="8"/>
    <x v="89"/>
    <s v="L1 M 1 5"/>
    <s v="40/20/84503/20002635"/>
    <s v="CO"/>
    <x v="5"/>
    <x v="1"/>
    <x v="0"/>
    <n v="10.799999999999997"/>
  </r>
  <r>
    <x v="90"/>
    <x v="8"/>
    <x v="90"/>
    <s v="L1 M 1 5"/>
    <s v="40/20/84503/20002635"/>
    <s v="CO"/>
    <x v="5"/>
    <x v="3"/>
    <x v="0"/>
    <n v="18.000000000000014"/>
  </r>
  <r>
    <x v="91"/>
    <x v="7"/>
    <x v="91"/>
    <s v="L1 M 1 5"/>
    <s v="40/20/84503/20002635"/>
    <s v="CO"/>
    <x v="5"/>
    <x v="3"/>
    <x v="0"/>
    <n v="15.45"/>
  </r>
  <r>
    <x v="92"/>
    <x v="8"/>
    <x v="92"/>
    <s v="GBRB21"/>
    <s v="262/21/3820/20001292"/>
    <s v="MT"/>
    <x v="16"/>
    <x v="3"/>
    <x v="0"/>
    <n v="2.7755575615628914E-16"/>
  </r>
  <r>
    <x v="92"/>
    <x v="8"/>
    <x v="92"/>
    <s v="L1 M 2 2"/>
    <s v="40/20/89477/20003230"/>
    <s v="MT"/>
    <x v="5"/>
    <x v="3"/>
    <x v="0"/>
    <n v="2.8000000000000007"/>
  </r>
  <r>
    <x v="93"/>
    <x v="15"/>
    <x v="93"/>
    <s v="L1 M 1 3"/>
    <s v="40/20/87525/20003231"/>
    <s v="MT"/>
    <x v="5"/>
    <x v="3"/>
    <x v="0"/>
    <n v="32.050000000000011"/>
  </r>
  <r>
    <x v="93"/>
    <x v="15"/>
    <x v="93"/>
    <s v="L1 M 1 3"/>
    <s v="40/24/712137/24001367"/>
    <s v="MT"/>
    <x v="16"/>
    <x v="3"/>
    <x v="0"/>
    <n v="1.1102230246251565E-15"/>
  </r>
  <r>
    <x v="94"/>
    <x v="8"/>
    <x v="94"/>
    <s v="L1 M 1 3"/>
    <s v="40/24/712243/24001368"/>
    <s v="MT"/>
    <x v="16"/>
    <x v="1"/>
    <x v="0"/>
    <n v="7.8799999999999946"/>
  </r>
  <r>
    <x v="94"/>
    <x v="8"/>
    <x v="94"/>
    <s v="L1 M 2 2"/>
    <s v="40/20/89477/20003230"/>
    <s v="MT"/>
    <x v="5"/>
    <x v="1"/>
    <x v="0"/>
    <n v="4.4000000000000021"/>
  </r>
  <r>
    <x v="95"/>
    <x v="15"/>
    <x v="95"/>
    <s v="L1 M 1 3"/>
    <s v="40/24/712135/24001367"/>
    <s v="MT"/>
    <x v="16"/>
    <x v="3"/>
    <x v="0"/>
    <n v="3.7747582837255322E-15"/>
  </r>
  <r>
    <x v="95"/>
    <x v="15"/>
    <x v="95"/>
    <s v="L1 M 4 4"/>
    <s v="40/20/87525/20003229"/>
    <s v="MT"/>
    <x v="5"/>
    <x v="3"/>
    <x v="0"/>
    <n v="5.0400000000000009"/>
  </r>
  <r>
    <x v="96"/>
    <x v="15"/>
    <x v="96"/>
    <s v="L1 M 4 4"/>
    <s v="40/20/87525/20003229"/>
    <s v="MT"/>
    <x v="5"/>
    <x v="3"/>
    <x v="0"/>
    <n v="0.20000000000000462"/>
  </r>
  <r>
    <x v="97"/>
    <x v="8"/>
    <x v="97"/>
    <s v="L1 M 1 3"/>
    <s v="40/24/713794/24001368"/>
    <s v="MT"/>
    <x v="16"/>
    <x v="3"/>
    <x v="0"/>
    <n v="-2.7755575615628914E-17"/>
  </r>
  <r>
    <x v="97"/>
    <x v="8"/>
    <x v="97"/>
    <s v="L1 M 2 2"/>
    <s v="40/20/89477/20003230"/>
    <s v="MT"/>
    <x v="5"/>
    <x v="3"/>
    <x v="0"/>
    <n v="4.4000000000000021"/>
  </r>
  <r>
    <x v="98"/>
    <x v="8"/>
    <x v="98"/>
    <s v="L1 M 1 3"/>
    <s v="40/24/713796/24001368"/>
    <s v="MT"/>
    <x v="16"/>
    <x v="3"/>
    <x v="0"/>
    <n v="-2.7755575615628914E-17"/>
  </r>
  <r>
    <x v="98"/>
    <x v="8"/>
    <x v="98"/>
    <s v="L1 M 4 4"/>
    <s v="40/20/87525/20003229"/>
    <s v="MT"/>
    <x v="5"/>
    <x v="3"/>
    <x v="0"/>
    <n v="3.0100000000000007"/>
  </r>
  <r>
    <x v="99"/>
    <x v="7"/>
    <x v="99"/>
    <s v="L1 M 1 3"/>
    <s v="40/24/711576/24001367"/>
    <s v="MT"/>
    <x v="16"/>
    <x v="3"/>
    <x v="0"/>
    <n v="3.5527136788005009E-15"/>
  </r>
  <r>
    <x v="99"/>
    <x v="7"/>
    <x v="99"/>
    <s v="L1 M 4 5"/>
    <s v="40/20/87525/20003229"/>
    <s v="MT"/>
    <x v="5"/>
    <x v="3"/>
    <x v="0"/>
    <n v="5.3599999999999994"/>
  </r>
  <r>
    <x v="100"/>
    <x v="7"/>
    <x v="100"/>
    <s v="GBRB21"/>
    <s v="262/21/3820/20001292"/>
    <s v="MT"/>
    <x v="16"/>
    <x v="3"/>
    <x v="0"/>
    <n v="2.2204460492503131E-16"/>
  </r>
  <r>
    <x v="100"/>
    <x v="7"/>
    <x v="100"/>
    <s v="L1 M 4 5"/>
    <s v="40/20/87525/20003229"/>
    <s v="MT"/>
    <x v="5"/>
    <x v="3"/>
    <x v="0"/>
    <n v="7.0500000000000007"/>
  </r>
  <r>
    <x v="101"/>
    <x v="15"/>
    <x v="101"/>
    <s v="L6 L 2 2"/>
    <s v="40/20/89477/20003230"/>
    <s v="MT"/>
    <x v="5"/>
    <x v="3"/>
    <x v="0"/>
    <n v="2.8000000000000016"/>
  </r>
  <r>
    <x v="102"/>
    <x v="8"/>
    <x v="102"/>
    <s v="L1 M 1 3"/>
    <s v="40/24/712271/24001368"/>
    <s v="MT"/>
    <x v="16"/>
    <x v="3"/>
    <x v="0"/>
    <n v="1.8318679906315083E-15"/>
  </r>
  <r>
    <x v="102"/>
    <x v="8"/>
    <x v="102"/>
    <s v="L1 M 2 2"/>
    <s v="40/20/89477/20003230"/>
    <s v="MT"/>
    <x v="5"/>
    <x v="3"/>
    <x v="0"/>
    <n v="2.8000000000000003"/>
  </r>
  <r>
    <x v="103"/>
    <x v="8"/>
    <x v="103"/>
    <s v="L1 M 1 3"/>
    <s v="40/24/711576/24001368"/>
    <s v="MT"/>
    <x v="16"/>
    <x v="3"/>
    <x v="0"/>
    <n v="-2.55351295663786E-15"/>
  </r>
  <r>
    <x v="103"/>
    <x v="8"/>
    <x v="103"/>
    <s v="L6 L 2 2"/>
    <s v="40/20/88795/20003230"/>
    <s v="MT"/>
    <x v="5"/>
    <x v="3"/>
    <x v="0"/>
    <n v="0.19999999999999929"/>
  </r>
  <r>
    <x v="104"/>
    <x v="7"/>
    <x v="104"/>
    <s v="L1 M 1 3"/>
    <s v="40/24/712135/24001368"/>
    <s v="MT"/>
    <x v="16"/>
    <x v="3"/>
    <x v="0"/>
    <n v="3.9968028886505635E-15"/>
  </r>
  <r>
    <x v="104"/>
    <x v="7"/>
    <x v="104"/>
    <s v="L1 M 2 2"/>
    <s v="40/20/89477/20003230"/>
    <s v="MT"/>
    <x v="5"/>
    <x v="3"/>
    <x v="0"/>
    <n v="1.33"/>
  </r>
  <r>
    <x v="105"/>
    <x v="16"/>
    <x v="105"/>
    <s v="GBR"/>
    <s v="262/23/015473/22001340"/>
    <s v="PC"/>
    <x v="8"/>
    <x v="3"/>
    <x v="0"/>
    <n v="1.9999999999999574E-2"/>
  </r>
  <r>
    <x v="106"/>
    <x v="11"/>
    <x v="106"/>
    <s v="I3 F 1 3"/>
    <s v="23/20/36166/20003360"/>
    <s v="PC"/>
    <x v="1"/>
    <x v="2"/>
    <x v="0"/>
    <n v="13.489999999999991"/>
  </r>
  <r>
    <x v="107"/>
    <x v="11"/>
    <x v="107"/>
    <s v="I3 F 1 3"/>
    <s v="23/20/36166/20003360"/>
    <s v="PC"/>
    <x v="1"/>
    <x v="2"/>
    <x v="0"/>
    <n v="10.059999999999997"/>
  </r>
  <r>
    <x v="108"/>
    <x v="7"/>
    <x v="108"/>
    <s v="L1 M 1 3"/>
    <s v="40/22/141693/22002897"/>
    <s v="YD"/>
    <x v="5"/>
    <x v="7"/>
    <x v="0"/>
    <n v="6.6700000000000088"/>
  </r>
  <r>
    <x v="109"/>
    <x v="17"/>
    <x v="109"/>
    <s v="L3 F 2 5"/>
    <s v="40/23/027116/23001104"/>
    <s v="PC"/>
    <x v="10"/>
    <x v="10"/>
    <x v="0"/>
    <n v="10.680000000000009"/>
  </r>
  <r>
    <x v="110"/>
    <x v="11"/>
    <x v="110"/>
    <s v="I3 F 1 3"/>
    <s v="23/20/36166/20003412"/>
    <s v="PC"/>
    <x v="1"/>
    <x v="2"/>
    <x v="0"/>
    <n v="3.0000000000001137E-2"/>
  </r>
  <r>
    <x v="111"/>
    <x v="11"/>
    <x v="111"/>
    <s v="I3 F 1 3"/>
    <s v="23/20/36166/20003412"/>
    <s v="PC"/>
    <x v="1"/>
    <x v="2"/>
    <x v="0"/>
    <n v="0.23000000000000115"/>
  </r>
  <r>
    <x v="112"/>
    <x v="11"/>
    <x v="112"/>
    <s v="I3 F 1 3"/>
    <s v="23/20/36166/20003412"/>
    <s v="PC"/>
    <x v="1"/>
    <x v="2"/>
    <x v="0"/>
    <n v="0.60000000000000564"/>
  </r>
  <r>
    <x v="113"/>
    <x v="1"/>
    <x v="113"/>
    <s v="L3 F 1 3"/>
    <s v="27/22/91506/22002393"/>
    <s v="PC"/>
    <x v="1"/>
    <x v="0"/>
    <x v="0"/>
    <n v="50.629999999999932"/>
  </r>
  <r>
    <x v="114"/>
    <x v="18"/>
    <x v="114"/>
    <s v="GBR"/>
    <s v="262/24/623115/240010422"/>
    <s v="YD"/>
    <x v="1"/>
    <x v="5"/>
    <x v="0"/>
    <n v="9.7199999999999882"/>
  </r>
  <r>
    <x v="115"/>
    <x v="19"/>
    <x v="115"/>
    <s v="RAKB"/>
    <s v="40/22/39340/22002220"/>
    <s v="PC"/>
    <x v="6"/>
    <x v="1"/>
    <x v="0"/>
    <n v="25.2"/>
  </r>
  <r>
    <x v="116"/>
    <x v="8"/>
    <x v="116"/>
    <s v="L1 M 1 5"/>
    <s v="40/21/85723/21002408"/>
    <s v="MT"/>
    <x v="5"/>
    <x v="11"/>
    <x v="0"/>
    <n v="7.5600000000000138"/>
  </r>
  <r>
    <x v="116"/>
    <x v="8"/>
    <x v="116"/>
    <s v="L1 M 1 5"/>
    <s v="40/24/659026/24001212"/>
    <s v="MT"/>
    <x v="16"/>
    <x v="11"/>
    <x v="0"/>
    <n v="1.3877787807814457E-16"/>
  </r>
  <r>
    <x v="117"/>
    <x v="20"/>
    <x v="117"/>
    <s v="CLN"/>
    <n v="21001134"/>
    <s v="PC"/>
    <x v="6"/>
    <x v="1"/>
    <x v="0"/>
    <n v="102.4"/>
  </r>
  <r>
    <x v="117"/>
    <x v="20"/>
    <x v="117"/>
    <s v="L3 F 2 5"/>
    <s v="40/23/024591/23001105"/>
    <s v="PC"/>
    <x v="10"/>
    <x v="1"/>
    <x v="0"/>
    <n v="-2.6367796834847468E-15"/>
  </r>
  <r>
    <x v="118"/>
    <x v="21"/>
    <x v="59"/>
    <s v="GBR"/>
    <s v="262/23/011701/22001334"/>
    <s v="PC"/>
    <x v="9"/>
    <x v="3"/>
    <x v="0"/>
    <n v="-1.0234868508263162E-16"/>
  </r>
  <r>
    <x v="118"/>
    <x v="21"/>
    <x v="59"/>
    <s v="I3 F 3 3"/>
    <s v="40/22/20937/22001036"/>
    <s v="PC"/>
    <x v="1"/>
    <x v="3"/>
    <x v="0"/>
    <n v="10.290000000000513"/>
  </r>
  <r>
    <x v="119"/>
    <x v="8"/>
    <x v="118"/>
    <s v="L1 M 1 3"/>
    <s v="40/24/655934/24001209"/>
    <s v="MT"/>
    <x v="16"/>
    <x v="11"/>
    <x v="0"/>
    <n v="5.5511151231257827E-17"/>
  </r>
  <r>
    <x v="119"/>
    <x v="8"/>
    <x v="118"/>
    <s v="L1 M 1 5"/>
    <s v="40/21/101316/21003015"/>
    <s v="MT"/>
    <x v="17"/>
    <x v="11"/>
    <x v="0"/>
    <n v="5.3999999999999968"/>
  </r>
  <r>
    <x v="120"/>
    <x v="22"/>
    <x v="119"/>
    <s v="L5 I 1 6"/>
    <s v="40/24/715656/24001424"/>
    <s v="MT"/>
    <x v="1"/>
    <x v="3"/>
    <x v="0"/>
    <n v="32.829999999999977"/>
  </r>
  <r>
    <x v="121"/>
    <x v="23"/>
    <x v="120"/>
    <s v="BTTN44"/>
    <s v="40/21/119643/21002900"/>
    <s v="PC"/>
    <x v="1"/>
    <x v="1"/>
    <x v="0"/>
    <n v="2.5000000000000311"/>
  </r>
  <r>
    <x v="122"/>
    <x v="24"/>
    <x v="121"/>
    <s v="GBRB21"/>
    <s v="262/21/42538/375"/>
    <s v="MT"/>
    <x v="18"/>
    <x v="5"/>
    <x v="0"/>
    <n v="0.73999999999999844"/>
  </r>
  <r>
    <x v="122"/>
    <x v="24"/>
    <x v="121"/>
    <s v="L6 L 9 5"/>
    <s v="40/22/10290/21003886"/>
    <s v="MT"/>
    <x v="17"/>
    <x v="5"/>
    <x v="0"/>
    <n v="-0.20000000000000018"/>
  </r>
  <r>
    <x v="123"/>
    <x v="25"/>
    <x v="122"/>
    <s v="L6 L 7 2"/>
    <s v="23/23/021744/23002768"/>
    <s v="MT"/>
    <x v="11"/>
    <x v="3"/>
    <x v="0"/>
    <n v="806"/>
  </r>
  <r>
    <x v="123"/>
    <x v="25"/>
    <x v="122"/>
    <s v="L6 L 7 2"/>
    <s v="23/23/021744/24001071"/>
    <s v="MT"/>
    <x v="12"/>
    <x v="3"/>
    <x v="0"/>
    <n v="85.000000000000014"/>
  </r>
  <r>
    <x v="124"/>
    <x v="26"/>
    <x v="123"/>
    <s v="GBR"/>
    <s v="262/23/011081/22001364"/>
    <s v="YD"/>
    <x v="6"/>
    <x v="11"/>
    <x v="0"/>
    <n v="52.83"/>
  </r>
  <r>
    <x v="124"/>
    <x v="26"/>
    <x v="123"/>
    <s v="I6 L 1 5"/>
    <s v="27/22/133792/22001139"/>
    <s v="YD"/>
    <x v="8"/>
    <x v="11"/>
    <x v="0"/>
    <n v="707.06000000000029"/>
  </r>
  <r>
    <x v="124"/>
    <x v="26"/>
    <x v="123"/>
    <s v="L1 M 1 5"/>
    <s v="27/22/119350/23001430"/>
    <s v="YD"/>
    <x v="1"/>
    <x v="11"/>
    <x v="0"/>
    <n v="1207.94"/>
  </r>
  <r>
    <x v="124"/>
    <x v="26"/>
    <x v="123"/>
    <s v="L1 M 3 3"/>
    <s v="27/22/629645/22002927"/>
    <s v="YD"/>
    <x v="7"/>
    <x v="11"/>
    <x v="0"/>
    <n v="185.04"/>
  </r>
  <r>
    <x v="125"/>
    <x v="27"/>
    <x v="124"/>
    <s v="GBR"/>
    <s v="262/23/018795/22001400"/>
    <s v="PC"/>
    <x v="1"/>
    <x v="3"/>
    <x v="0"/>
    <n v="7.9999999999995047E-2"/>
  </r>
  <r>
    <x v="126"/>
    <x v="26"/>
    <x v="125"/>
    <s v="GBR"/>
    <s v="262/24/625051/24001063"/>
    <s v="YD"/>
    <x v="1"/>
    <x v="1"/>
    <x v="0"/>
    <n v="3.5499999999999958"/>
  </r>
  <r>
    <x v="126"/>
    <x v="26"/>
    <x v="125"/>
    <s v="L1 M 113"/>
    <s v="27/22/114515/22001836"/>
    <s v="YD"/>
    <x v="19"/>
    <x v="1"/>
    <x v="0"/>
    <n v="0.01"/>
  </r>
  <r>
    <x v="127"/>
    <x v="26"/>
    <x v="126"/>
    <s v="L6 L 7 2"/>
    <s v="27/24/227778/24001405"/>
    <s v="YD"/>
    <x v="1"/>
    <x v="1"/>
    <x v="0"/>
    <n v="109.9"/>
  </r>
  <r>
    <x v="128"/>
    <x v="28"/>
    <x v="127"/>
    <s v="I2 C 5 4"/>
    <s v="23/22/500/21003459"/>
    <s v="YD"/>
    <x v="9"/>
    <x v="8"/>
    <x v="0"/>
    <n v="37.83"/>
  </r>
  <r>
    <x v="129"/>
    <x v="26"/>
    <x v="128"/>
    <s v="GBR"/>
    <s v="262/23/026240/23001039"/>
    <s v="YD"/>
    <x v="7"/>
    <x v="1"/>
    <x v="0"/>
    <n v="52.019999999999996"/>
  </r>
  <r>
    <x v="129"/>
    <x v="26"/>
    <x v="128"/>
    <s v="I6 L 5 5"/>
    <s v="27/23/034838/22002967"/>
    <s v="YD"/>
    <x v="1"/>
    <x v="1"/>
    <x v="0"/>
    <n v="177.63999999999993"/>
  </r>
  <r>
    <x v="129"/>
    <x v="26"/>
    <x v="128"/>
    <s v="L6 L 7 2"/>
    <s v="27/23/115814/23001068"/>
    <s v="YD"/>
    <x v="13"/>
    <x v="1"/>
    <x v="0"/>
    <n v="1.0999999999999999"/>
  </r>
  <r>
    <x v="130"/>
    <x v="26"/>
    <x v="129"/>
    <s v="I1 A 7 2"/>
    <s v="27/22/52512/22001247"/>
    <s v="YD"/>
    <x v="8"/>
    <x v="2"/>
    <x v="0"/>
    <n v="0.40999999999995745"/>
  </r>
  <r>
    <x v="130"/>
    <x v="26"/>
    <x v="129"/>
    <s v="I1 A 7 2"/>
    <s v="27/22/52512/23001487"/>
    <s v="YD"/>
    <x v="14"/>
    <x v="2"/>
    <x v="0"/>
    <n v="2.69"/>
  </r>
  <r>
    <x v="130"/>
    <x v="26"/>
    <x v="129"/>
    <s v="I6 L 5 5"/>
    <s v="27/23/034838/22002969"/>
    <s v="YD"/>
    <x v="1"/>
    <x v="2"/>
    <x v="0"/>
    <n v="2.2200000000000131"/>
  </r>
  <r>
    <x v="130"/>
    <x v="26"/>
    <x v="129"/>
    <s v="L1 M 113"/>
    <n v="2769682"/>
    <s v="YD"/>
    <x v="0"/>
    <x v="2"/>
    <x v="0"/>
    <n v="1.6300000000000001"/>
  </r>
  <r>
    <x v="130"/>
    <x v="26"/>
    <x v="129"/>
    <s v="L1 M 7 2"/>
    <s v="27/22/58513/2100850"/>
    <s v="YD"/>
    <x v="20"/>
    <x v="2"/>
    <x v="0"/>
    <n v="9.9999999999704769E-3"/>
  </r>
  <r>
    <x v="131"/>
    <x v="29"/>
    <x v="130"/>
    <s v="GBR"/>
    <s v="262/24/607136/23001154"/>
    <s v="MT"/>
    <x v="1"/>
    <x v="3"/>
    <x v="0"/>
    <n v="3.100000000000029"/>
  </r>
  <r>
    <x v="131"/>
    <x v="29"/>
    <x v="130"/>
    <s v="L5 U 3 3"/>
    <s v="40/22/112118/22002467"/>
    <s v="MT"/>
    <x v="21"/>
    <x v="3"/>
    <x v="0"/>
    <n v="1.0000000000000009"/>
  </r>
  <r>
    <x v="132"/>
    <x v="26"/>
    <x v="131"/>
    <s v="GBR"/>
    <s v="262/24/623115/240010422"/>
    <s v="YD"/>
    <x v="8"/>
    <x v="1"/>
    <x v="0"/>
    <n v="9.9999999999998979E-3"/>
  </r>
  <r>
    <x v="132"/>
    <x v="26"/>
    <x v="131"/>
    <s v="L1 M 113"/>
    <s v="27/22/495990/24001398"/>
    <s v="YD"/>
    <x v="1"/>
    <x v="1"/>
    <x v="0"/>
    <n v="11.689999999999998"/>
  </r>
  <r>
    <x v="133"/>
    <x v="26"/>
    <x v="132"/>
    <s v="L1 M 113"/>
    <s v="27/22/160012/22002643"/>
    <s v="YD"/>
    <x v="1"/>
    <x v="3"/>
    <x v="0"/>
    <n v="105.18999999999997"/>
  </r>
  <r>
    <x v="134"/>
    <x v="26"/>
    <x v="133"/>
    <s v="L1 M 8 3"/>
    <s v="27/22/160012/23001309"/>
    <s v="YD"/>
    <x v="1"/>
    <x v="0"/>
    <x v="0"/>
    <n v="153.5"/>
  </r>
  <r>
    <x v="135"/>
    <x v="30"/>
    <x v="134"/>
    <s v="RAKC"/>
    <s v="40/24/723514/24001422"/>
    <s v="YD"/>
    <x v="10"/>
    <x v="1"/>
    <x v="0"/>
    <n v="66.44"/>
  </r>
  <r>
    <x v="136"/>
    <x v="4"/>
    <x v="135"/>
    <s v="JH L P"/>
    <s v="262/22/029057/1109"/>
    <s v="YD"/>
    <x v="5"/>
    <x v="4"/>
    <x v="0"/>
    <n v="45.36999999999999"/>
  </r>
  <r>
    <x v="137"/>
    <x v="2"/>
    <x v="136"/>
    <s v="GBR"/>
    <s v="262/23/030203/23001054"/>
    <s v="MT"/>
    <x v="5"/>
    <x v="3"/>
    <x v="0"/>
    <n v="5.2500000000000027"/>
  </r>
  <r>
    <x v="138"/>
    <x v="2"/>
    <x v="137"/>
    <s v="GBR"/>
    <s v="262/23/037067/23001123"/>
    <s v="MT"/>
    <x v="5"/>
    <x v="3"/>
    <x v="0"/>
    <n v="1.0400000000000009"/>
  </r>
  <r>
    <x v="139"/>
    <x v="2"/>
    <x v="138"/>
    <s v="GBR"/>
    <s v="262/24/2731/23001162"/>
    <s v="MT"/>
    <x v="22"/>
    <x v="4"/>
    <x v="0"/>
    <n v="3.6082248300317588E-16"/>
  </r>
  <r>
    <x v="139"/>
    <x v="2"/>
    <x v="138"/>
    <s v="L1 M 4 2"/>
    <s v="40/22/100524/22002544"/>
    <s v="MT"/>
    <x v="5"/>
    <x v="4"/>
    <x v="0"/>
    <n v="11.619999999999997"/>
  </r>
  <r>
    <x v="140"/>
    <x v="4"/>
    <x v="139"/>
    <s v="GBR"/>
    <s v="262/23/35793/23001116"/>
    <s v="YD"/>
    <x v="5"/>
    <x v="3"/>
    <x v="0"/>
    <n v="15.19"/>
  </r>
  <r>
    <x v="141"/>
    <x v="4"/>
    <x v="140"/>
    <s v="GBR"/>
    <s v="262/23/030538/23001111"/>
    <s v="YD"/>
    <x v="23"/>
    <x v="3"/>
    <x v="0"/>
    <n v="-1.3877787807814457E-16"/>
  </r>
  <r>
    <x v="141"/>
    <x v="4"/>
    <x v="140"/>
    <s v="GBR"/>
    <s v="262/23/037067/23001123"/>
    <s v="YD"/>
    <x v="5"/>
    <x v="3"/>
    <x v="0"/>
    <n v="2.3199999999999923"/>
  </r>
  <r>
    <x v="142"/>
    <x v="26"/>
    <x v="141"/>
    <s v="L1 M 8 3"/>
    <n v="2769511"/>
    <s v="YD"/>
    <x v="0"/>
    <x v="11"/>
    <x v="0"/>
    <n v="0.53999999999999981"/>
  </r>
  <r>
    <x v="142"/>
    <x v="26"/>
    <x v="141"/>
    <s v="L6 L 7 2"/>
    <s v="27/22/450728/22002594"/>
    <s v="YD"/>
    <x v="1"/>
    <x v="11"/>
    <x v="0"/>
    <n v="140.38999999999999"/>
  </r>
  <r>
    <x v="143"/>
    <x v="26"/>
    <x v="142"/>
    <s v="L6 L 7 2"/>
    <s v="27/22/261930/22001907"/>
    <s v="YD"/>
    <x v="24"/>
    <x v="1"/>
    <x v="0"/>
    <n v="2.17"/>
  </r>
  <r>
    <x v="143"/>
    <x v="26"/>
    <x v="142"/>
    <s v="L6 L 7 2"/>
    <s v="27/24/210149/24001408"/>
    <s v="YD"/>
    <x v="1"/>
    <x v="1"/>
    <x v="0"/>
    <n v="0.70000000000000995"/>
  </r>
  <r>
    <x v="144"/>
    <x v="26"/>
    <x v="143"/>
    <s v="I6 L 5 5"/>
    <s v="27/22/685536/22003019"/>
    <s v="YD"/>
    <x v="1"/>
    <x v="5"/>
    <x v="0"/>
    <n v="8.180000000000021"/>
  </r>
  <r>
    <x v="145"/>
    <x v="31"/>
    <x v="144"/>
    <s v="GBR"/>
    <s v="262/24/729/23001130"/>
    <s v="YD"/>
    <x v="1"/>
    <x v="11"/>
    <x v="0"/>
    <n v="2.3400000000000003"/>
  </r>
  <r>
    <x v="146"/>
    <x v="31"/>
    <x v="145"/>
    <s v="GBR"/>
    <s v="262/24/729/23001130"/>
    <s v="YD"/>
    <x v="1"/>
    <x v="11"/>
    <x v="0"/>
    <n v="5.939999999999964"/>
  </r>
  <r>
    <x v="147"/>
    <x v="26"/>
    <x v="123"/>
    <s v="GBR"/>
    <s v="262/23/020489/23001040"/>
    <s v="YD"/>
    <x v="7"/>
    <x v="3"/>
    <x v="0"/>
    <n v="139.90000000000003"/>
  </r>
  <r>
    <x v="147"/>
    <x v="26"/>
    <x v="123"/>
    <s v="L2 C 102"/>
    <s v="27/23/223866/23001163"/>
    <s v="YD"/>
    <x v="1"/>
    <x v="3"/>
    <x v="0"/>
    <n v="701.68"/>
  </r>
  <r>
    <x v="147"/>
    <x v="26"/>
    <x v="123"/>
    <s v="L6 L 105"/>
    <s v="27/22/346155/22002215"/>
    <s v="YD"/>
    <x v="8"/>
    <x v="3"/>
    <x v="0"/>
    <n v="339.00000000000011"/>
  </r>
  <r>
    <x v="147"/>
    <x v="26"/>
    <x v="123"/>
    <s v="L6 L 7 2"/>
    <s v="27/23/105787/23001064"/>
    <s v="YD"/>
    <x v="10"/>
    <x v="3"/>
    <x v="0"/>
    <n v="33.520000000001751"/>
  </r>
  <r>
    <x v="147"/>
    <x v="26"/>
    <x v="123"/>
    <s v="L6 L 7 2"/>
    <s v="27/23/115814/23001068"/>
    <s v="YD"/>
    <x v="13"/>
    <x v="3"/>
    <x v="0"/>
    <n v="4.4000000000000004"/>
  </r>
  <r>
    <x v="147"/>
    <x v="26"/>
    <x v="123"/>
    <s v="L6 L 7 2"/>
    <s v="27/23/396909/24001091"/>
    <s v="YD"/>
    <x v="25"/>
    <x v="3"/>
    <x v="0"/>
    <n v="1.0000000000000453E-2"/>
  </r>
  <r>
    <x v="148"/>
    <x v="20"/>
    <x v="146"/>
    <s v="RAKC"/>
    <s v="40/24/729553/24004211"/>
    <s v="PC"/>
    <x v="26"/>
    <x v="1"/>
    <x v="0"/>
    <n v="28.18"/>
  </r>
  <r>
    <x v="149"/>
    <x v="26"/>
    <x v="147"/>
    <s v="I6 L 5 5"/>
    <s v="27/23/038011/22002969"/>
    <s v="YD"/>
    <x v="1"/>
    <x v="10"/>
    <x v="0"/>
    <n v="2.1899999999999924"/>
  </r>
  <r>
    <x v="150"/>
    <x v="26"/>
    <x v="148"/>
    <s v="I6 L 5 5"/>
    <s v="27/23/049733/22002970"/>
    <s v="YD"/>
    <x v="1"/>
    <x v="7"/>
    <x v="0"/>
    <n v="2.190000000000019"/>
  </r>
  <r>
    <x v="151"/>
    <x v="26"/>
    <x v="149"/>
    <s v="L6 L 7 2"/>
    <s v="27/22/587090/22002395"/>
    <s v="YD"/>
    <x v="1"/>
    <x v="1"/>
    <x v="0"/>
    <n v="40.050000000000004"/>
  </r>
  <r>
    <x v="152"/>
    <x v="26"/>
    <x v="150"/>
    <s v="L1 M 3 3"/>
    <s v="27/22/629645/22003110"/>
    <s v="MT"/>
    <x v="27"/>
    <x v="11"/>
    <x v="0"/>
    <n v="550.21999999999991"/>
  </r>
  <r>
    <x v="153"/>
    <x v="26"/>
    <x v="151"/>
    <s v="L6 L 7 2"/>
    <s v="27/23/242626/23001242"/>
    <s v="MT"/>
    <x v="28"/>
    <x v="11"/>
    <x v="0"/>
    <n v="2.0999999999999996"/>
  </r>
  <r>
    <x v="154"/>
    <x v="26"/>
    <x v="152"/>
    <s v="L1 M 8 3"/>
    <s v="27/23/242626/23001257"/>
    <s v="MT"/>
    <x v="28"/>
    <x v="11"/>
    <x v="0"/>
    <n v="4.6399999999999997"/>
  </r>
  <r>
    <x v="155"/>
    <x v="26"/>
    <x v="153"/>
    <s v="I6 L 5 5"/>
    <s v="27/22/685536/22003019"/>
    <s v="YD"/>
    <x v="1"/>
    <x v="5"/>
    <x v="0"/>
    <n v="3.4599999999999733"/>
  </r>
  <r>
    <x v="156"/>
    <x v="32"/>
    <x v="154"/>
    <s v="L6 L 7 2"/>
    <s v="23/23/021744/23002768"/>
    <s v="MT"/>
    <x v="11"/>
    <x v="3"/>
    <x v="0"/>
    <n v="8.5986773257218374E-14"/>
  </r>
  <r>
    <x v="156"/>
    <x v="32"/>
    <x v="154"/>
    <s v="L6 L 7 2"/>
    <s v="23/23/021744/24001246"/>
    <s v="MT"/>
    <x v="12"/>
    <x v="3"/>
    <x v="0"/>
    <n v="12.909999999999982"/>
  </r>
  <r>
    <x v="157"/>
    <x v="26"/>
    <x v="155"/>
    <s v="I6 L 5 5"/>
    <s v="27/23/034838/22002967"/>
    <s v="YD"/>
    <x v="1"/>
    <x v="5"/>
    <x v="0"/>
    <n v="90.91"/>
  </r>
  <r>
    <x v="158"/>
    <x v="33"/>
    <x v="156"/>
    <s v="I6 L 5 5"/>
    <s v="27/23/034838/22002967"/>
    <s v="YD"/>
    <x v="1"/>
    <x v="10"/>
    <x v="0"/>
    <n v="24.449999999999982"/>
  </r>
  <r>
    <x v="159"/>
    <x v="33"/>
    <x v="157"/>
    <s v="I6 L 5 5"/>
    <s v="27/23/038011/22002967"/>
    <s v="YD"/>
    <x v="1"/>
    <x v="10"/>
    <x v="0"/>
    <n v="17.849999999999966"/>
  </r>
  <r>
    <x v="160"/>
    <x v="33"/>
    <x v="158"/>
    <s v="I6 L 5 5"/>
    <s v="27/23/034838/22002967"/>
    <s v="YD"/>
    <x v="1"/>
    <x v="5"/>
    <x v="0"/>
    <n v="15.349999999999991"/>
  </r>
  <r>
    <x v="161"/>
    <x v="26"/>
    <x v="159"/>
    <s v="I6 L 5 5"/>
    <s v="27/23/049733/22002970"/>
    <s v="YD"/>
    <x v="1"/>
    <x v="5"/>
    <x v="0"/>
    <n v="80.589999999999961"/>
  </r>
  <r>
    <x v="162"/>
    <x v="26"/>
    <x v="160"/>
    <s v="I6 L 5 5"/>
    <s v="27/23/049733/22002970"/>
    <s v="YD"/>
    <x v="1"/>
    <x v="7"/>
    <x v="0"/>
    <n v="1.4600000000000044"/>
  </r>
  <r>
    <x v="163"/>
    <x v="33"/>
    <x v="161"/>
    <s v="I6 L 5 5"/>
    <s v="27/23/034838/22002970"/>
    <s v="YD"/>
    <x v="1"/>
    <x v="5"/>
    <x v="0"/>
    <n v="6.6299999999999972"/>
  </r>
  <r>
    <x v="164"/>
    <x v="33"/>
    <x v="162"/>
    <s v="I6 L 5 5"/>
    <s v="27/23/034838/22002970"/>
    <s v="YD"/>
    <x v="1"/>
    <x v="7"/>
    <x v="0"/>
    <n v="25.700000000000003"/>
  </r>
  <r>
    <x v="165"/>
    <x v="33"/>
    <x v="163"/>
    <s v="L1 M 8 3"/>
    <s v="27/23/044672/22002970"/>
    <s v="YD"/>
    <x v="1"/>
    <x v="7"/>
    <x v="0"/>
    <n v="16.789999999999996"/>
  </r>
  <r>
    <x v="166"/>
    <x v="26"/>
    <x v="164"/>
    <s v="I6 L 5 5"/>
    <s v="27/23/034838/22002970"/>
    <s v="YD"/>
    <x v="1"/>
    <x v="5"/>
    <x v="0"/>
    <n v="3.2799999999999834"/>
  </r>
  <r>
    <x v="167"/>
    <x v="33"/>
    <x v="165"/>
    <s v="I6 L 5 5"/>
    <s v="27/23/034838/22002970"/>
    <s v="YD"/>
    <x v="1"/>
    <x v="5"/>
    <x v="0"/>
    <n v="10.500000000000014"/>
  </r>
  <r>
    <x v="168"/>
    <x v="34"/>
    <x v="166"/>
    <s v="I6 L 5 5"/>
    <s v="27/23/049733/22003020"/>
    <s v="YD"/>
    <x v="1"/>
    <x v="0"/>
    <x v="0"/>
    <n v="67.380000000000038"/>
  </r>
  <r>
    <x v="169"/>
    <x v="26"/>
    <x v="167"/>
    <s v="L6 L 7 2"/>
    <s v="27/24/210149/24001412"/>
    <s v="YD"/>
    <x v="1"/>
    <x v="1"/>
    <x v="0"/>
    <n v="61.75"/>
  </r>
  <r>
    <x v="170"/>
    <x v="35"/>
    <x v="168"/>
    <s v="GBR"/>
    <s v="262/23/030206/23001082"/>
    <s v="PC"/>
    <x v="9"/>
    <x v="1"/>
    <x v="0"/>
    <n v="30.66"/>
  </r>
  <r>
    <x v="170"/>
    <x v="35"/>
    <x v="168"/>
    <s v="RAKD"/>
    <s v="40/23/030373/23001104"/>
    <s v="PC"/>
    <x v="10"/>
    <x v="1"/>
    <x v="0"/>
    <n v="20.660000000000004"/>
  </r>
  <r>
    <x v="171"/>
    <x v="35"/>
    <x v="169"/>
    <s v="GBR"/>
    <s v="262/23/030206/23001082"/>
    <s v="PC"/>
    <x v="9"/>
    <x v="1"/>
    <x v="0"/>
    <n v="61.32"/>
  </r>
  <r>
    <x v="171"/>
    <x v="35"/>
    <x v="169"/>
    <s v="RAKD"/>
    <s v="40/23/030373/23001104"/>
    <s v="PC"/>
    <x v="10"/>
    <x v="1"/>
    <x v="0"/>
    <n v="13.710000000000004"/>
  </r>
  <r>
    <x v="172"/>
    <x v="35"/>
    <x v="170"/>
    <s v="GBR"/>
    <s v="262/23/030206/23001082"/>
    <s v="PC"/>
    <x v="9"/>
    <x v="1"/>
    <x v="0"/>
    <n v="61.32"/>
  </r>
  <r>
    <x v="172"/>
    <x v="35"/>
    <x v="170"/>
    <s v="RAKD"/>
    <s v="40/23/030373/23001104"/>
    <s v="PC"/>
    <x v="10"/>
    <x v="1"/>
    <x v="0"/>
    <n v="13.680000000000009"/>
  </r>
  <r>
    <x v="173"/>
    <x v="35"/>
    <x v="171"/>
    <s v="GBR"/>
    <s v="262/23/030206/23001082"/>
    <s v="PC"/>
    <x v="9"/>
    <x v="1"/>
    <x v="0"/>
    <n v="61.32"/>
  </r>
  <r>
    <x v="173"/>
    <x v="35"/>
    <x v="171"/>
    <s v="RAKD"/>
    <s v="40/23/030373/23001104"/>
    <s v="PC"/>
    <x v="10"/>
    <x v="1"/>
    <x v="0"/>
    <n v="2.2900000000000045"/>
  </r>
  <r>
    <x v="174"/>
    <x v="35"/>
    <x v="172"/>
    <s v="GBR"/>
    <s v="262/23/030206/23001082"/>
    <s v="PC"/>
    <x v="9"/>
    <x v="1"/>
    <x v="0"/>
    <n v="61.32"/>
  </r>
  <r>
    <x v="174"/>
    <x v="35"/>
    <x v="172"/>
    <s v="RAKD"/>
    <s v="40/23/030373/23001104"/>
    <s v="PC"/>
    <x v="10"/>
    <x v="1"/>
    <x v="0"/>
    <n v="5.5200000000000005"/>
  </r>
  <r>
    <x v="175"/>
    <x v="35"/>
    <x v="173"/>
    <s v="GBR"/>
    <s v="262/23/030206/23001082"/>
    <s v="PC"/>
    <x v="9"/>
    <x v="1"/>
    <x v="0"/>
    <n v="61.32"/>
  </r>
  <r>
    <x v="175"/>
    <x v="35"/>
    <x v="173"/>
    <s v="RAKD"/>
    <s v="40/23/030373/23001104"/>
    <s v="PC"/>
    <x v="10"/>
    <x v="1"/>
    <x v="0"/>
    <n v="1.9300000000000013"/>
  </r>
  <r>
    <x v="176"/>
    <x v="35"/>
    <x v="174"/>
    <s v="GBR"/>
    <s v="262/23/030206/23001082"/>
    <s v="PC"/>
    <x v="9"/>
    <x v="1"/>
    <x v="0"/>
    <n v="61.32"/>
  </r>
  <r>
    <x v="176"/>
    <x v="35"/>
    <x v="174"/>
    <s v="RAKD"/>
    <s v="40/23/030373/23001104"/>
    <s v="PC"/>
    <x v="10"/>
    <x v="1"/>
    <x v="0"/>
    <n v="1.2900000000000036"/>
  </r>
  <r>
    <x v="177"/>
    <x v="35"/>
    <x v="175"/>
    <s v="GBR"/>
    <s v="262/23/030206/23001082"/>
    <s v="PC"/>
    <x v="9"/>
    <x v="1"/>
    <x v="0"/>
    <n v="20.440000000000001"/>
  </r>
  <r>
    <x v="177"/>
    <x v="35"/>
    <x v="175"/>
    <s v="RAKD"/>
    <s v="40/23/030373/23001104"/>
    <s v="PC"/>
    <x v="10"/>
    <x v="1"/>
    <x v="0"/>
    <n v="6.6499999999999995"/>
  </r>
  <r>
    <x v="178"/>
    <x v="35"/>
    <x v="176"/>
    <s v="GBR"/>
    <s v="262/23/030206/23001082"/>
    <s v="PC"/>
    <x v="9"/>
    <x v="1"/>
    <x v="0"/>
    <n v="20.440000000000001"/>
  </r>
  <r>
    <x v="178"/>
    <x v="35"/>
    <x v="176"/>
    <s v="RAKD"/>
    <s v="40/23/030373/23001104"/>
    <s v="PC"/>
    <x v="10"/>
    <x v="1"/>
    <x v="0"/>
    <n v="4.4600000000000044"/>
  </r>
  <r>
    <x v="179"/>
    <x v="36"/>
    <x v="177"/>
    <s v="GBR"/>
    <s v="262/23/030206/23001082"/>
    <s v="YD"/>
    <x v="9"/>
    <x v="8"/>
    <x v="0"/>
    <n v="256.07"/>
  </r>
  <r>
    <x v="179"/>
    <x v="36"/>
    <x v="177"/>
    <s v="L5 I 1 5"/>
    <s v="40/23/035324/23001104"/>
    <s v="YD"/>
    <x v="10"/>
    <x v="8"/>
    <x v="0"/>
    <n v="5.1156995306556041E-15"/>
  </r>
  <r>
    <x v="180"/>
    <x v="37"/>
    <x v="59"/>
    <s v="RAKD"/>
    <s v="40/23/028139/23001104"/>
    <s v="ST"/>
    <x v="10"/>
    <x v="10"/>
    <x v="0"/>
    <n v="4.0099999999999829"/>
  </r>
  <r>
    <x v="181"/>
    <x v="38"/>
    <x v="178"/>
    <s v="RAKC"/>
    <s v="23/24/004904/23003339"/>
    <s v="PC"/>
    <x v="1"/>
    <x v="1"/>
    <x v="0"/>
    <n v="-4.3764471213680878E-13"/>
  </r>
  <r>
    <x v="181"/>
    <x v="38"/>
    <x v="178"/>
    <s v="RAKC"/>
    <s v="23/24/004904/24001069"/>
    <s v="PC"/>
    <x v="11"/>
    <x v="1"/>
    <x v="0"/>
    <n v="9964.7100000000009"/>
  </r>
  <r>
    <x v="181"/>
    <x v="38"/>
    <x v="178"/>
    <s v="RAKC"/>
    <s v="23/24/004904/24001077"/>
    <s v="PC"/>
    <x v="12"/>
    <x v="1"/>
    <x v="0"/>
    <n v="1061.7799999999997"/>
  </r>
  <r>
    <x v="181"/>
    <x v="38"/>
    <x v="178"/>
    <s v="RAKC"/>
    <s v="23/24/627808/24003429"/>
    <s v="PC"/>
    <x v="5"/>
    <x v="1"/>
    <x v="0"/>
    <n v="280.89"/>
  </r>
  <r>
    <x v="181"/>
    <x v="38"/>
    <x v="178"/>
    <s v="RAKD"/>
    <s v="23/23/022393/23001491"/>
    <s v="PC"/>
    <x v="8"/>
    <x v="1"/>
    <x v="0"/>
    <n v="-4.7749998399737592E-14"/>
  </r>
  <r>
    <x v="182"/>
    <x v="39"/>
    <x v="179"/>
    <s v="RAKC"/>
    <s v="23/24/004904/23003339"/>
    <s v="PC"/>
    <x v="1"/>
    <x v="1"/>
    <x v="0"/>
    <n v="1.2611960087394181E-13"/>
  </r>
  <r>
    <x v="182"/>
    <x v="39"/>
    <x v="179"/>
    <s v="RAKC"/>
    <s v="23/24/004904/24001069"/>
    <s v="PC"/>
    <x v="11"/>
    <x v="1"/>
    <x v="0"/>
    <n v="4928.8699999999981"/>
  </r>
  <r>
    <x v="182"/>
    <x v="39"/>
    <x v="179"/>
    <s v="RAKC"/>
    <s v="23/24/004904/24001077"/>
    <s v="PC"/>
    <x v="12"/>
    <x v="1"/>
    <x v="0"/>
    <n v="3661.25"/>
  </r>
  <r>
    <x v="183"/>
    <x v="40"/>
    <x v="180"/>
    <s v="L6 L 7 2"/>
    <s v="23/23/018756/23001336"/>
    <s v="YD"/>
    <x v="11"/>
    <x v="3"/>
    <x v="0"/>
    <n v="136.17999999999972"/>
  </r>
  <r>
    <x v="183"/>
    <x v="40"/>
    <x v="180"/>
    <s v="L6 L 7 2"/>
    <s v="23/23/021156/23001491"/>
    <s v="YD"/>
    <x v="8"/>
    <x v="3"/>
    <x v="0"/>
    <n v="2.2759572004815709E-14"/>
  </r>
  <r>
    <x v="183"/>
    <x v="40"/>
    <x v="180"/>
    <s v="L6 L 7 2"/>
    <s v="23/23/021744/24001226"/>
    <s v="YD"/>
    <x v="12"/>
    <x v="3"/>
    <x v="0"/>
    <n v="85.86999999999999"/>
  </r>
  <r>
    <x v="183"/>
    <x v="40"/>
    <x v="180"/>
    <s v="RAKD"/>
    <s v="23/24/603786/23003339"/>
    <s v="YD"/>
    <x v="1"/>
    <x v="3"/>
    <x v="0"/>
    <n v="4.2632564145606011E-14"/>
  </r>
  <r>
    <x v="184"/>
    <x v="41"/>
    <x v="181"/>
    <s v="RAKC"/>
    <s v="23/24/624235/24001247"/>
    <s v="PC"/>
    <x v="12"/>
    <x v="1"/>
    <x v="0"/>
    <n v="1028.9399999999998"/>
  </r>
  <r>
    <x v="184"/>
    <x v="41"/>
    <x v="181"/>
    <s v="RAKC"/>
    <s v="23/24/624235/24001256"/>
    <s v="PC"/>
    <x v="11"/>
    <x v="1"/>
    <x v="0"/>
    <n v="3539.54"/>
  </r>
  <r>
    <x v="184"/>
    <x v="41"/>
    <x v="181"/>
    <s v="RAKD"/>
    <s v="23/23/013954/23001492"/>
    <s v="PC"/>
    <x v="8"/>
    <x v="1"/>
    <x v="0"/>
    <n v="6.7480743215497796E-16"/>
  </r>
  <r>
    <x v="184"/>
    <x v="41"/>
    <x v="181"/>
    <s v="RAKD"/>
    <s v="23/23/35748/23003339"/>
    <s v="PC"/>
    <x v="1"/>
    <x v="1"/>
    <x v="0"/>
    <n v="-5.7268426112422333E-14"/>
  </r>
  <r>
    <x v="185"/>
    <x v="41"/>
    <x v="182"/>
    <s v="RAKC"/>
    <s v="23/24/624235/24001247"/>
    <s v="PC"/>
    <x v="12"/>
    <x v="1"/>
    <x v="0"/>
    <n v="894.07999999999993"/>
  </r>
  <r>
    <x v="185"/>
    <x v="41"/>
    <x v="182"/>
    <s v="RAKC"/>
    <s v="23/24/624235/24001256"/>
    <s v="PC"/>
    <x v="11"/>
    <x v="1"/>
    <x v="0"/>
    <n v="3123.31"/>
  </r>
  <r>
    <x v="185"/>
    <x v="41"/>
    <x v="182"/>
    <s v="RAKD"/>
    <s v="23/23/013954/23001492"/>
    <s v="PC"/>
    <x v="8"/>
    <x v="1"/>
    <x v="0"/>
    <n v="-2.1337098754514727E-16"/>
  </r>
  <r>
    <x v="185"/>
    <x v="41"/>
    <x v="182"/>
    <s v="RAKD"/>
    <s v="23/23/35748/23003339"/>
    <s v="PC"/>
    <x v="1"/>
    <x v="1"/>
    <x v="0"/>
    <n v="-1.7962541176697044E-13"/>
  </r>
  <r>
    <x v="186"/>
    <x v="41"/>
    <x v="183"/>
    <s v="RAKC"/>
    <s v="23/24/624235/24001247"/>
    <s v="PC"/>
    <x v="12"/>
    <x v="1"/>
    <x v="0"/>
    <n v="491.5100000000001"/>
  </r>
  <r>
    <x v="186"/>
    <x v="41"/>
    <x v="183"/>
    <s v="RAKC"/>
    <s v="23/24/624235/24001256"/>
    <s v="PC"/>
    <x v="11"/>
    <x v="1"/>
    <x v="0"/>
    <n v="1350.1600000000005"/>
  </r>
  <r>
    <x v="186"/>
    <x v="41"/>
    <x v="183"/>
    <s v="RAKD"/>
    <n v="2774961"/>
    <s v="PC"/>
    <x v="0"/>
    <x v="1"/>
    <x v="0"/>
    <n v="2.3071822230491534E-16"/>
  </r>
  <r>
    <x v="186"/>
    <x v="41"/>
    <x v="183"/>
    <s v="RAKD"/>
    <s v="23/23/35748/23003339"/>
    <s v="PC"/>
    <x v="1"/>
    <x v="1"/>
    <x v="0"/>
    <n v="-5.2865697930393196E-14"/>
  </r>
  <r>
    <x v="187"/>
    <x v="41"/>
    <x v="184"/>
    <s v="RAKC"/>
    <s v="23/24/624235/24001247"/>
    <s v="PC"/>
    <x v="12"/>
    <x v="1"/>
    <x v="0"/>
    <n v="491.76000000000022"/>
  </r>
  <r>
    <x v="187"/>
    <x v="41"/>
    <x v="184"/>
    <s v="RAKC"/>
    <s v="23/24/624235/24001256"/>
    <s v="PC"/>
    <x v="11"/>
    <x v="1"/>
    <x v="0"/>
    <n v="1597.44"/>
  </r>
  <r>
    <x v="187"/>
    <x v="41"/>
    <x v="184"/>
    <s v="RAKD"/>
    <s v="23/23/35748/23003339"/>
    <s v="PC"/>
    <x v="1"/>
    <x v="1"/>
    <x v="0"/>
    <n v="-1.3187541336723285E-13"/>
  </r>
  <r>
    <x v="188"/>
    <x v="42"/>
    <x v="185"/>
    <s v="RAKC"/>
    <s v="23/23/904583/23001635"/>
    <s v="MT"/>
    <x v="11"/>
    <x v="1"/>
    <x v="0"/>
    <n v="1671.2400000000002"/>
  </r>
  <r>
    <x v="188"/>
    <x v="42"/>
    <x v="185"/>
    <s v="RAKC"/>
    <s v="23/23/904583/23001642"/>
    <s v="MT"/>
    <x v="8"/>
    <x v="1"/>
    <x v="0"/>
    <n v="-2.4424906541753444E-15"/>
  </r>
  <r>
    <x v="188"/>
    <x v="42"/>
    <x v="185"/>
    <s v="RAKC"/>
    <s v="23/23/904583/23003339"/>
    <s v="MT"/>
    <x v="1"/>
    <x v="1"/>
    <x v="0"/>
    <n v="9.9999999999579852E-3"/>
  </r>
  <r>
    <x v="188"/>
    <x v="42"/>
    <x v="185"/>
    <s v="RAKC"/>
    <s v="23/23/904583/24001338"/>
    <s v="MT"/>
    <x v="12"/>
    <x v="1"/>
    <x v="0"/>
    <n v="308.17999999999995"/>
  </r>
  <r>
    <x v="188"/>
    <x v="42"/>
    <x v="185"/>
    <s v="RAKL"/>
    <n v="2784699"/>
    <s v="MT"/>
    <x v="0"/>
    <x v="1"/>
    <x v="0"/>
    <n v="18.440000000000001"/>
  </r>
  <r>
    <x v="189"/>
    <x v="43"/>
    <x v="186"/>
    <s v="RAKC"/>
    <s v="23/24/601358/23003339"/>
    <s v="MT"/>
    <x v="1"/>
    <x v="1"/>
    <x v="0"/>
    <n v="1.7106108196607295E-14"/>
  </r>
  <r>
    <x v="189"/>
    <x v="43"/>
    <x v="186"/>
    <s v="RAKC"/>
    <s v="23/24/601358/24001077"/>
    <s v="MT"/>
    <x v="12"/>
    <x v="1"/>
    <x v="0"/>
    <n v="256.71999999999997"/>
  </r>
  <r>
    <x v="189"/>
    <x v="43"/>
    <x v="186"/>
    <s v="RAKC"/>
    <s v="23/24/601358/24001101"/>
    <s v="MT"/>
    <x v="11"/>
    <x v="1"/>
    <x v="0"/>
    <n v="15.28999999999996"/>
  </r>
  <r>
    <x v="189"/>
    <x v="43"/>
    <x v="186"/>
    <s v="RAKC"/>
    <s v="23/24/601358/24001177"/>
    <s v="MT"/>
    <x v="8"/>
    <x v="1"/>
    <x v="0"/>
    <n v="1.7347234759768071E-17"/>
  </r>
  <r>
    <x v="190"/>
    <x v="44"/>
    <x v="187"/>
    <s v="GBR"/>
    <s v="262/24/634581/24001072"/>
    <s v="MT"/>
    <x v="12"/>
    <x v="1"/>
    <x v="0"/>
    <n v="601"/>
  </r>
  <r>
    <x v="190"/>
    <x v="44"/>
    <x v="187"/>
    <s v="RAKC"/>
    <s v="23/24/610461/24001159"/>
    <s v="MT"/>
    <x v="11"/>
    <x v="1"/>
    <x v="0"/>
    <n v="8731"/>
  </r>
  <r>
    <x v="191"/>
    <x v="45"/>
    <x v="188"/>
    <s v="L3 F 2 5"/>
    <n v="2776308"/>
    <s v="PC"/>
    <x v="0"/>
    <x v="2"/>
    <x v="0"/>
    <n v="1.51"/>
  </r>
  <r>
    <x v="191"/>
    <x v="45"/>
    <x v="188"/>
    <s v="L3 F 2 5"/>
    <s v="2776308/24001172"/>
    <s v="PC"/>
    <x v="11"/>
    <x v="2"/>
    <x v="0"/>
    <n v="66.459999999999923"/>
  </r>
  <r>
    <x v="191"/>
    <x v="45"/>
    <x v="188"/>
    <s v="L3 F 2 5"/>
    <s v="40/24/633809/23003339"/>
    <s v="PC"/>
    <x v="1"/>
    <x v="2"/>
    <x v="0"/>
    <n v="2.900000000000003"/>
  </r>
  <r>
    <x v="191"/>
    <x v="45"/>
    <x v="188"/>
    <s v="L3 F 2 5"/>
    <s v="40/24/633809/24001177"/>
    <s v="PC"/>
    <x v="8"/>
    <x v="2"/>
    <x v="0"/>
    <n v="0.28000000000000003"/>
  </r>
  <r>
    <x v="192"/>
    <x v="46"/>
    <x v="189"/>
    <s v="L3 F 2 5"/>
    <s v="40/23/039072/23001211"/>
    <s v="PC"/>
    <x v="11"/>
    <x v="1"/>
    <x v="0"/>
    <n v="66.75"/>
  </r>
  <r>
    <x v="192"/>
    <x v="46"/>
    <x v="189"/>
    <s v="L3 F 2 5"/>
    <s v="40/23/048226/23001492"/>
    <s v="PC"/>
    <x v="8"/>
    <x v="1"/>
    <x v="0"/>
    <n v="0.6000000000000002"/>
  </r>
  <r>
    <x v="192"/>
    <x v="46"/>
    <x v="189"/>
    <s v="L3 F 2 5"/>
    <s v="40/23/915844/23001546"/>
    <s v="PC"/>
    <x v="12"/>
    <x v="1"/>
    <x v="0"/>
    <n v="203.84999999999994"/>
  </r>
  <r>
    <x v="192"/>
    <x v="46"/>
    <x v="189"/>
    <s v="L3 F 2 5"/>
    <s v="40/24/616234/23003339"/>
    <s v="PC"/>
    <x v="1"/>
    <x v="1"/>
    <x v="0"/>
    <n v="1.0999999999999992"/>
  </r>
  <r>
    <x v="193"/>
    <x v="47"/>
    <x v="190"/>
    <s v="L3 F 2 5"/>
    <n v="2784438"/>
    <s v="PC"/>
    <x v="0"/>
    <x v="1"/>
    <x v="0"/>
    <n v="132.22999999999999"/>
  </r>
  <r>
    <x v="193"/>
    <x v="47"/>
    <x v="190"/>
    <s v="L3 F 2 5"/>
    <s v="40/23/039072/23001211"/>
    <s v="PC"/>
    <x v="11"/>
    <x v="1"/>
    <x v="0"/>
    <n v="1153.8099999999997"/>
  </r>
  <r>
    <x v="193"/>
    <x v="47"/>
    <x v="190"/>
    <s v="L3 F 2 5"/>
    <s v="40/23/039132/23001492"/>
    <s v="PC"/>
    <x v="8"/>
    <x v="1"/>
    <x v="0"/>
    <n v="1.2836953722228372E-15"/>
  </r>
  <r>
    <x v="193"/>
    <x v="47"/>
    <x v="190"/>
    <s v="L3 F 2 5"/>
    <s v="40/23/927912/23003339"/>
    <s v="PC"/>
    <x v="1"/>
    <x v="1"/>
    <x v="0"/>
    <n v="1.0269562977782698E-14"/>
  </r>
  <r>
    <x v="193"/>
    <x v="47"/>
    <x v="190"/>
    <s v="L3 F 2 5"/>
    <s v="40/24/600266/24001252"/>
    <s v="PC"/>
    <x v="12"/>
    <x v="1"/>
    <x v="0"/>
    <n v="1090.1399999999999"/>
  </r>
  <r>
    <x v="193"/>
    <x v="47"/>
    <x v="190"/>
    <s v="L3 F 2 5"/>
    <s v="40/24/724021/24001566"/>
    <s v="PC"/>
    <x v="5"/>
    <x v="1"/>
    <x v="0"/>
    <n v="28.2"/>
  </r>
  <r>
    <x v="194"/>
    <x v="48"/>
    <x v="191"/>
    <s v="L3 F 2 5"/>
    <s v="40/23/039114/23001211"/>
    <s v="PC"/>
    <x v="11"/>
    <x v="1"/>
    <x v="0"/>
    <n v="6.66"/>
  </r>
  <r>
    <x v="194"/>
    <x v="48"/>
    <x v="191"/>
    <s v="L3 F 2 5"/>
    <s v="40/23/039114/24001082"/>
    <s v="PC"/>
    <x v="12"/>
    <x v="1"/>
    <x v="0"/>
    <n v="0.83999999999999986"/>
  </r>
  <r>
    <x v="195"/>
    <x v="46"/>
    <x v="192"/>
    <s v="L3 F 2 5"/>
    <s v="40/23/039072/23001211"/>
    <s v="PC"/>
    <x v="11"/>
    <x v="1"/>
    <x v="0"/>
    <n v="279.18"/>
  </r>
  <r>
    <x v="195"/>
    <x v="46"/>
    <x v="192"/>
    <s v="L3 F 2 5"/>
    <s v="40/24/602362/23001642"/>
    <s v="PC"/>
    <x v="8"/>
    <x v="1"/>
    <x v="0"/>
    <n v="1.1275702593849246E-16"/>
  </r>
  <r>
    <x v="195"/>
    <x v="46"/>
    <x v="192"/>
    <s v="L3 F 2 5"/>
    <s v="40/24/614901/23003339"/>
    <s v="PC"/>
    <x v="1"/>
    <x v="1"/>
    <x v="0"/>
    <n v="1.9199999999999606"/>
  </r>
  <r>
    <x v="195"/>
    <x v="46"/>
    <x v="192"/>
    <s v="L3 F 2 5"/>
    <s v="40/24/614901/24001073"/>
    <s v="PC"/>
    <x v="12"/>
    <x v="1"/>
    <x v="0"/>
    <n v="76.63"/>
  </r>
  <r>
    <x v="195"/>
    <x v="46"/>
    <x v="192"/>
    <s v="L3 F 2 5"/>
    <s v="40/24/666106/2406-310-1"/>
    <s v="PC"/>
    <x v="5"/>
    <x v="1"/>
    <x v="0"/>
    <n v="5.39"/>
  </r>
  <r>
    <x v="196"/>
    <x v="49"/>
    <x v="193"/>
    <s v="L3 F 2 5"/>
    <s v="2777986/24001414"/>
    <s v="PC"/>
    <x v="12"/>
    <x v="1"/>
    <x v="0"/>
    <n v="89.649999999999991"/>
  </r>
  <r>
    <x v="196"/>
    <x v="49"/>
    <x v="193"/>
    <s v="L3 F 2 5"/>
    <s v="40/23/039072/23001211"/>
    <s v="PC"/>
    <x v="11"/>
    <x v="1"/>
    <x v="0"/>
    <n v="107.32999999999996"/>
  </r>
  <r>
    <x v="196"/>
    <x v="49"/>
    <x v="193"/>
    <s v="L3 F 2 5"/>
    <s v="40/23/929030/23003339"/>
    <s v="PC"/>
    <x v="1"/>
    <x v="1"/>
    <x v="0"/>
    <n v="-2.7200464103316335E-15"/>
  </r>
  <r>
    <x v="196"/>
    <x v="49"/>
    <x v="193"/>
    <s v="RAKD"/>
    <s v="40/24/725761/24001566"/>
    <s v="PC"/>
    <x v="5"/>
    <x v="1"/>
    <x v="0"/>
    <n v="2.42"/>
  </r>
  <r>
    <x v="197"/>
    <x v="50"/>
    <x v="194"/>
    <s v="RAKC"/>
    <n v="2777786"/>
    <s v="PC"/>
    <x v="0"/>
    <x v="1"/>
    <x v="0"/>
    <n v="-3.0531133177191805E-15"/>
  </r>
  <r>
    <x v="197"/>
    <x v="50"/>
    <x v="194"/>
    <s v="RAKC"/>
    <s v="23/24/620479/23003339"/>
    <s v="PC"/>
    <x v="1"/>
    <x v="1"/>
    <x v="0"/>
    <n v="2.7156055182331329E-13"/>
  </r>
  <r>
    <x v="197"/>
    <x v="50"/>
    <x v="194"/>
    <s v="RAKC"/>
    <s v="23/24/620479/24001236"/>
    <s v="PC"/>
    <x v="11"/>
    <x v="1"/>
    <x v="0"/>
    <n v="170.70999999992634"/>
  </r>
  <r>
    <x v="197"/>
    <x v="50"/>
    <x v="194"/>
    <s v="RAKC"/>
    <s v="23/24/620479/24001237"/>
    <s v="PC"/>
    <x v="12"/>
    <x v="1"/>
    <x v="0"/>
    <n v="37.420000000000641"/>
  </r>
  <r>
    <x v="198"/>
    <x v="51"/>
    <x v="195"/>
    <s v="RAKC"/>
    <s v="23/24/52025/24001448"/>
    <s v="PC"/>
    <x v="12"/>
    <x v="1"/>
    <x v="0"/>
    <n v="1623.1200000000001"/>
  </r>
  <r>
    <x v="198"/>
    <x v="51"/>
    <x v="195"/>
    <s v="RAKC"/>
    <s v="23/24/52025/24001529"/>
    <s v="PC"/>
    <x v="11"/>
    <x v="1"/>
    <x v="0"/>
    <n v="770.4"/>
  </r>
  <r>
    <x v="198"/>
    <x v="51"/>
    <x v="195"/>
    <s v="RAKC"/>
    <s v="23/24/52025/24001566"/>
    <s v="PC"/>
    <x v="5"/>
    <x v="1"/>
    <x v="0"/>
    <n v="39.72"/>
  </r>
  <r>
    <x v="198"/>
    <x v="51"/>
    <x v="195"/>
    <s v="RAKD"/>
    <s v="23/23/904524/23003339"/>
    <s v="PC"/>
    <x v="1"/>
    <x v="1"/>
    <x v="0"/>
    <n v="-2.7533531010703882E-14"/>
  </r>
  <r>
    <x v="199"/>
    <x v="52"/>
    <x v="196"/>
    <s v="L6 L 7 2"/>
    <s v="40/23/062527/23001387"/>
    <s v="YD"/>
    <x v="11"/>
    <x v="1"/>
    <x v="0"/>
    <n v="1015.5499999999997"/>
  </r>
  <r>
    <x v="199"/>
    <x v="52"/>
    <x v="196"/>
    <s v="L6 L 7 2"/>
    <s v="40/23/062727/23001491"/>
    <s v="YD"/>
    <x v="8"/>
    <x v="1"/>
    <x v="0"/>
    <n v="2.1337098754514727E-16"/>
  </r>
  <r>
    <x v="199"/>
    <x v="52"/>
    <x v="196"/>
    <s v="L6 L 7 2"/>
    <s v="40/23/062727/23001546"/>
    <s v="YD"/>
    <x v="12"/>
    <x v="1"/>
    <x v="0"/>
    <n v="100.84999999999998"/>
  </r>
  <r>
    <x v="200"/>
    <x v="38"/>
    <x v="197"/>
    <s v="GBR"/>
    <s v="262/24/622653/24001061"/>
    <s v="PC"/>
    <x v="11"/>
    <x v="1"/>
    <x v="0"/>
    <n v="2925.1"/>
  </r>
  <r>
    <x v="200"/>
    <x v="38"/>
    <x v="197"/>
    <s v="RAKC"/>
    <n v="2778411"/>
    <s v="PC"/>
    <x v="0"/>
    <x v="1"/>
    <x v="0"/>
    <n v="12.8"/>
  </r>
  <r>
    <x v="200"/>
    <x v="38"/>
    <x v="197"/>
    <s v="RAKC"/>
    <s v="23/24/004904/23003339"/>
    <s v="PC"/>
    <x v="1"/>
    <x v="1"/>
    <x v="0"/>
    <n v="-4.0262931877421693E-15"/>
  </r>
  <r>
    <x v="200"/>
    <x v="38"/>
    <x v="197"/>
    <s v="RAKC"/>
    <s v="23/24/004904/24001077"/>
    <s v="PC"/>
    <x v="12"/>
    <x v="1"/>
    <x v="0"/>
    <n v="2989.73"/>
  </r>
  <r>
    <x v="201"/>
    <x v="38"/>
    <x v="198"/>
    <s v="RAKC"/>
    <s v="23/24/618669/24001228"/>
    <s v="PC"/>
    <x v="12"/>
    <x v="1"/>
    <x v="0"/>
    <n v="8.5800000000000107"/>
  </r>
  <r>
    <x v="201"/>
    <x v="38"/>
    <x v="198"/>
    <s v="RAKC"/>
    <s v="23/24/626542/24001269"/>
    <s v="PC"/>
    <x v="11"/>
    <x v="1"/>
    <x v="0"/>
    <n v="196.8"/>
  </r>
  <r>
    <x v="201"/>
    <x v="38"/>
    <x v="198"/>
    <s v="RAKC"/>
    <s v="23/24/629554/24003429"/>
    <s v="PC"/>
    <x v="5"/>
    <x v="1"/>
    <x v="0"/>
    <n v="21.13"/>
  </r>
  <r>
    <x v="201"/>
    <x v="38"/>
    <x v="198"/>
    <s v="RAKD"/>
    <s v="23/23/024562/23001492"/>
    <s v="PC"/>
    <x v="8"/>
    <x v="1"/>
    <x v="0"/>
    <n v="5.9865307155959613E-15"/>
  </r>
  <r>
    <x v="201"/>
    <x v="38"/>
    <x v="198"/>
    <s v="RAKD"/>
    <s v="23/23/902229/23003339"/>
    <s v="PC"/>
    <x v="1"/>
    <x v="1"/>
    <x v="0"/>
    <n v="-1.5629858518551032E-15"/>
  </r>
  <r>
    <x v="202"/>
    <x v="39"/>
    <x v="199"/>
    <s v="RAKC"/>
    <s v="23/24/004904/23003339"/>
    <s v="PC"/>
    <x v="1"/>
    <x v="1"/>
    <x v="0"/>
    <n v="-8.5265128291212022E-14"/>
  </r>
  <r>
    <x v="202"/>
    <x v="39"/>
    <x v="199"/>
    <s v="RAKC"/>
    <s v="23/24/004904/24001079"/>
    <s v="PC"/>
    <x v="12"/>
    <x v="1"/>
    <x v="0"/>
    <n v="897.52"/>
  </r>
  <r>
    <x v="202"/>
    <x v="39"/>
    <x v="199"/>
    <s v="RAKC"/>
    <s v="23/24/618076/24001232"/>
    <s v="PC"/>
    <x v="11"/>
    <x v="1"/>
    <x v="0"/>
    <n v="2933.9700000000003"/>
  </r>
  <r>
    <x v="202"/>
    <x v="39"/>
    <x v="199"/>
    <s v="RAKD"/>
    <s v="23/23/024562/23001491"/>
    <s v="PC"/>
    <x v="8"/>
    <x v="1"/>
    <x v="0"/>
    <n v="1.2569459362232749E-13"/>
  </r>
  <r>
    <x v="203"/>
    <x v="48"/>
    <x v="200"/>
    <s v="L3 F 2 5"/>
    <s v="40/23/039114/23001211"/>
    <s v="PC"/>
    <x v="11"/>
    <x v="1"/>
    <x v="0"/>
    <n v="5.4500000000000011"/>
  </r>
  <r>
    <x v="203"/>
    <x v="48"/>
    <x v="200"/>
    <s v="L3 F 2 5"/>
    <s v="40/23/039114/23001615"/>
    <s v="PC"/>
    <x v="12"/>
    <x v="1"/>
    <x v="0"/>
    <n v="0.7400000000000001"/>
  </r>
  <r>
    <x v="204"/>
    <x v="48"/>
    <x v="201"/>
    <s v="L3 F 2 5"/>
    <s v="40/23/039114/23001211"/>
    <s v="PC"/>
    <x v="11"/>
    <x v="1"/>
    <x v="0"/>
    <n v="7.7299999999999986"/>
  </r>
  <r>
    <x v="204"/>
    <x v="48"/>
    <x v="201"/>
    <s v="L3 F 2 5"/>
    <s v="40/23/929031/23001615"/>
    <s v="PC"/>
    <x v="12"/>
    <x v="1"/>
    <x v="0"/>
    <n v="0.4799999999999997"/>
  </r>
  <r>
    <x v="204"/>
    <x v="48"/>
    <x v="201"/>
    <s v="L3 F 2 5"/>
    <s v="40/23/929031/23001642"/>
    <s v="PC"/>
    <x v="8"/>
    <x v="1"/>
    <x v="0"/>
    <n v="-2.2204460492503131E-16"/>
  </r>
  <r>
    <x v="205"/>
    <x v="48"/>
    <x v="202"/>
    <s v="L3 F 2 5"/>
    <s v="2777635/24001262"/>
    <s v="PC"/>
    <x v="12"/>
    <x v="1"/>
    <x v="0"/>
    <n v="0.39"/>
  </r>
  <r>
    <x v="205"/>
    <x v="48"/>
    <x v="202"/>
    <s v="L3 F 2 5"/>
    <s v="40/23/039114/23001211"/>
    <s v="PC"/>
    <x v="11"/>
    <x v="1"/>
    <x v="0"/>
    <n v="12.6"/>
  </r>
  <r>
    <x v="206"/>
    <x v="48"/>
    <x v="203"/>
    <s v="L3 A 2 2"/>
    <s v="40/23/913050/23001507"/>
    <s v="PC"/>
    <x v="11"/>
    <x v="1"/>
    <x v="0"/>
    <n v="17.330000000000002"/>
  </r>
  <r>
    <x v="206"/>
    <x v="48"/>
    <x v="203"/>
    <s v="L3 A 2 2"/>
    <s v="40/23/913050/23001546"/>
    <s v="PC"/>
    <x v="12"/>
    <x v="1"/>
    <x v="0"/>
    <n v="1.2200000000000006"/>
  </r>
  <r>
    <x v="207"/>
    <x v="48"/>
    <x v="204"/>
    <s v="L3 A 2 2"/>
    <s v="40/23/913050/23001507"/>
    <s v="PC"/>
    <x v="11"/>
    <x v="1"/>
    <x v="0"/>
    <n v="28.12"/>
  </r>
  <r>
    <x v="207"/>
    <x v="48"/>
    <x v="204"/>
    <s v="L3 F 2 5"/>
    <s v="40/23/914630/23001546"/>
    <s v="PC"/>
    <x v="12"/>
    <x v="1"/>
    <x v="0"/>
    <n v="3.6000000000000014"/>
  </r>
  <r>
    <x v="208"/>
    <x v="48"/>
    <x v="205"/>
    <s v="L3 A 2 2"/>
    <s v="40/23/913050/23001507"/>
    <s v="PC"/>
    <x v="11"/>
    <x v="1"/>
    <x v="0"/>
    <n v="23.860000000000003"/>
  </r>
  <r>
    <x v="208"/>
    <x v="48"/>
    <x v="205"/>
    <s v="L3 F 2 5"/>
    <s v="2777640/24001262"/>
    <s v="PC"/>
    <x v="12"/>
    <x v="1"/>
    <x v="0"/>
    <n v="2.2199999999999998"/>
  </r>
  <r>
    <x v="209"/>
    <x v="48"/>
    <x v="206"/>
    <s v="L3 F 2 5"/>
    <s v="40/23/039114/23001211"/>
    <s v="PC"/>
    <x v="11"/>
    <x v="1"/>
    <x v="0"/>
    <n v="16.25"/>
  </r>
  <r>
    <x v="209"/>
    <x v="48"/>
    <x v="206"/>
    <s v="L3 F 2 5"/>
    <s v="40/23/914630/23001546"/>
    <s v="PC"/>
    <x v="12"/>
    <x v="1"/>
    <x v="0"/>
    <n v="0.78000000000000103"/>
  </r>
  <r>
    <x v="210"/>
    <x v="48"/>
    <x v="207"/>
    <s v="L3 F 2 5"/>
    <s v="2780827/24001500"/>
    <s v="PC"/>
    <x v="12"/>
    <x v="1"/>
    <x v="0"/>
    <n v="2.9000000000000004"/>
  </r>
  <r>
    <x v="210"/>
    <x v="48"/>
    <x v="207"/>
    <s v="L3 F 2 5"/>
    <s v="40/23/039114/23001211"/>
    <s v="PC"/>
    <x v="11"/>
    <x v="1"/>
    <x v="0"/>
    <n v="16.829999999999998"/>
  </r>
  <r>
    <x v="210"/>
    <x v="48"/>
    <x v="207"/>
    <s v="L3 F 2 5"/>
    <s v="40/23/039132/23001491"/>
    <s v="PC"/>
    <x v="8"/>
    <x v="1"/>
    <x v="0"/>
    <n v="-2.1337098754514727E-16"/>
  </r>
  <r>
    <x v="211"/>
    <x v="48"/>
    <x v="208"/>
    <s v="L3 F 2 5"/>
    <s v="2777636/24001262"/>
    <s v="PC"/>
    <x v="12"/>
    <x v="1"/>
    <x v="0"/>
    <n v="4.0199999999999996"/>
  </r>
  <r>
    <x v="211"/>
    <x v="48"/>
    <x v="208"/>
    <s v="L3 F 2 5"/>
    <s v="40/23/039114/23001211"/>
    <s v="PC"/>
    <x v="11"/>
    <x v="1"/>
    <x v="0"/>
    <n v="9.25"/>
  </r>
  <r>
    <x v="212"/>
    <x v="48"/>
    <x v="209"/>
    <s v="L3 F 2 5"/>
    <s v="40/23/039114/23001211"/>
    <s v="PC"/>
    <x v="11"/>
    <x v="1"/>
    <x v="0"/>
    <n v="6.34"/>
  </r>
  <r>
    <x v="213"/>
    <x v="48"/>
    <x v="210"/>
    <s v="L3 F 2 5"/>
    <s v="2780828/24001495"/>
    <s v="PC"/>
    <x v="11"/>
    <x v="1"/>
    <x v="0"/>
    <n v="4.5099999999999989"/>
  </r>
  <r>
    <x v="213"/>
    <x v="48"/>
    <x v="210"/>
    <s v="L3 F 2 5"/>
    <s v="40/23/039132/23001546"/>
    <s v="PC"/>
    <x v="12"/>
    <x v="1"/>
    <x v="0"/>
    <n v="-2.0469737016526324E-16"/>
  </r>
  <r>
    <x v="214"/>
    <x v="48"/>
    <x v="211"/>
    <s v="L3 F 2 5"/>
    <s v="40/23/039114/23001211"/>
    <s v="PC"/>
    <x v="11"/>
    <x v="1"/>
    <x v="0"/>
    <n v="4.53"/>
  </r>
  <r>
    <x v="214"/>
    <x v="48"/>
    <x v="211"/>
    <s v="L3 F 2 5"/>
    <s v="40/23/039114/23001492"/>
    <s v="PC"/>
    <x v="8"/>
    <x v="1"/>
    <x v="0"/>
    <n v="4.6837533851373792E-17"/>
  </r>
  <r>
    <x v="214"/>
    <x v="48"/>
    <x v="211"/>
    <s v="L3 F 2 5"/>
    <s v="40/23/039132/23001546"/>
    <s v="PC"/>
    <x v="12"/>
    <x v="1"/>
    <x v="0"/>
    <n v="1.1399999999999999"/>
  </r>
  <r>
    <x v="215"/>
    <x v="48"/>
    <x v="212"/>
    <s v="L3 F 2 5"/>
    <s v="40/23/039114/23001211"/>
    <s v="PC"/>
    <x v="11"/>
    <x v="1"/>
    <x v="0"/>
    <n v="4.5799999999999992"/>
  </r>
  <r>
    <x v="215"/>
    <x v="48"/>
    <x v="212"/>
    <s v="L3 F 2 5"/>
    <s v="40/23/039114/24001333"/>
    <s v="PC"/>
    <x v="12"/>
    <x v="1"/>
    <x v="0"/>
    <n v="1.6099999999999999"/>
  </r>
  <r>
    <x v="216"/>
    <x v="48"/>
    <x v="213"/>
    <s v="L3 F 2 5"/>
    <s v="40/23/039114/23001211"/>
    <s v="PC"/>
    <x v="11"/>
    <x v="1"/>
    <x v="0"/>
    <n v="5.76"/>
  </r>
  <r>
    <x v="216"/>
    <x v="48"/>
    <x v="213"/>
    <s v="L3 F 2 5"/>
    <s v="40/23/039132/23001546"/>
    <s v="PC"/>
    <x v="12"/>
    <x v="1"/>
    <x v="0"/>
    <n v="1.3899999999999997"/>
  </r>
  <r>
    <x v="217"/>
    <x v="53"/>
    <x v="214"/>
    <s v="L5 I 3 6"/>
    <s v="40/23/045371/23001104"/>
    <s v="YD"/>
    <x v="10"/>
    <x v="10"/>
    <x v="0"/>
    <n v="2.7700000000000005"/>
  </r>
  <r>
    <x v="218"/>
    <x v="54"/>
    <x v="215"/>
    <s v="L3 F 6 2"/>
    <s v="27/24/929405/24001263"/>
    <s v="MT"/>
    <x v="1"/>
    <x v="8"/>
    <x v="0"/>
    <n v="8.5600000000000129"/>
  </r>
  <r>
    <x v="219"/>
    <x v="54"/>
    <x v="216"/>
    <s v="GBR"/>
    <s v="262/23/270/23001106"/>
    <s v="MT"/>
    <x v="1"/>
    <x v="8"/>
    <x v="0"/>
    <n v="24.400000000000041"/>
  </r>
  <r>
    <x v="220"/>
    <x v="40"/>
    <x v="217"/>
    <s v="L6 L 7 2"/>
    <s v="23/23/018756/23001337"/>
    <s v="YD"/>
    <x v="11"/>
    <x v="3"/>
    <x v="0"/>
    <n v="664.50000000000023"/>
  </r>
  <r>
    <x v="220"/>
    <x v="40"/>
    <x v="217"/>
    <s v="L6 L 7 2"/>
    <s v="23/23/021156/24001121"/>
    <s v="YD"/>
    <x v="12"/>
    <x v="3"/>
    <x v="0"/>
    <n v="39.950000000000003"/>
  </r>
  <r>
    <x v="220"/>
    <x v="40"/>
    <x v="217"/>
    <s v="L6 L 7 2"/>
    <s v="23/23/021744/23001492"/>
    <s v="YD"/>
    <x v="8"/>
    <x v="3"/>
    <x v="0"/>
    <n v="1.0036416142611415E-13"/>
  </r>
  <r>
    <x v="221"/>
    <x v="52"/>
    <x v="218"/>
    <s v="GBR"/>
    <s v="262/24/347/23001158"/>
    <s v="YD"/>
    <x v="11"/>
    <x v="2"/>
    <x v="0"/>
    <n v="13.230000000000002"/>
  </r>
  <r>
    <x v="221"/>
    <x v="52"/>
    <x v="218"/>
    <s v="L6 L 7 2"/>
    <s v="40/24/610500/24001252"/>
    <s v="YD"/>
    <x v="12"/>
    <x v="2"/>
    <x v="0"/>
    <n v="11.81"/>
  </r>
  <r>
    <x v="222"/>
    <x v="48"/>
    <x v="219"/>
    <s v="L3 F 2 5"/>
    <s v="40/23/050962/23001281"/>
    <s v="PC"/>
    <x v="11"/>
    <x v="1"/>
    <x v="0"/>
    <n v="2.34"/>
  </r>
  <r>
    <x v="223"/>
    <x v="48"/>
    <x v="220"/>
    <s v="L3 F 2 5"/>
    <s v="40/23/050962/23001281"/>
    <s v="PC"/>
    <x v="11"/>
    <x v="1"/>
    <x v="0"/>
    <n v="2.0299999999999994"/>
  </r>
  <r>
    <x v="224"/>
    <x v="48"/>
    <x v="221"/>
    <s v="L3 F 2 5"/>
    <s v="40/23/050962/23001281"/>
    <s v="PC"/>
    <x v="11"/>
    <x v="1"/>
    <x v="0"/>
    <n v="2.0699999999999998"/>
  </r>
  <r>
    <x v="224"/>
    <x v="48"/>
    <x v="221"/>
    <s v="L3 F 2 5"/>
    <s v="40/23/050962/24001079"/>
    <s v="PC"/>
    <x v="12"/>
    <x v="1"/>
    <x v="0"/>
    <n v="0.64000000000000024"/>
  </r>
  <r>
    <x v="225"/>
    <x v="48"/>
    <x v="222"/>
    <s v="L3 F 2 5"/>
    <s v="40/23/050962/23001281"/>
    <s v="PC"/>
    <x v="11"/>
    <x v="1"/>
    <x v="0"/>
    <n v="2.0699999999999998"/>
  </r>
  <r>
    <x v="225"/>
    <x v="48"/>
    <x v="222"/>
    <s v="L3 F 2 5"/>
    <s v="40/23/050962/24001074"/>
    <s v="PC"/>
    <x v="12"/>
    <x v="1"/>
    <x v="0"/>
    <n v="0.11000000000000022"/>
  </r>
  <r>
    <x v="226"/>
    <x v="48"/>
    <x v="223"/>
    <s v="L3 F 2 5"/>
    <s v="40/23/050962/23001281"/>
    <s v="PC"/>
    <x v="11"/>
    <x v="1"/>
    <x v="0"/>
    <n v="1.7899999999999998"/>
  </r>
  <r>
    <x v="226"/>
    <x v="48"/>
    <x v="223"/>
    <s v="L3 F 2 5"/>
    <s v="40/23/050962/24001074"/>
    <s v="PC"/>
    <x v="12"/>
    <x v="1"/>
    <x v="0"/>
    <n v="0.21000000000000002"/>
  </r>
  <r>
    <x v="227"/>
    <x v="48"/>
    <x v="224"/>
    <s v="L3 F 2 5"/>
    <s v="40/23/050962/23001281"/>
    <s v="PC"/>
    <x v="11"/>
    <x v="1"/>
    <x v="0"/>
    <n v="1.7199999999999995"/>
  </r>
  <r>
    <x v="227"/>
    <x v="48"/>
    <x v="224"/>
    <s v="L3 F 2 5"/>
    <s v="40/23/050962/24001074"/>
    <s v="PC"/>
    <x v="12"/>
    <x v="1"/>
    <x v="0"/>
    <n v="-3.3306690738754696E-16"/>
  </r>
  <r>
    <x v="228"/>
    <x v="48"/>
    <x v="225"/>
    <s v="L3 F 2 5"/>
    <s v="40/23/050962/23001281"/>
    <s v="PC"/>
    <x v="11"/>
    <x v="1"/>
    <x v="0"/>
    <n v="1.9299999999999993"/>
  </r>
  <r>
    <x v="229"/>
    <x v="26"/>
    <x v="226"/>
    <s v="L1 M 113"/>
    <s v="27/24/849664/24001276"/>
    <s v="YD"/>
    <x v="1"/>
    <x v="8"/>
    <x v="0"/>
    <n v="0.69999999999996021"/>
  </r>
  <r>
    <x v="230"/>
    <x v="38"/>
    <x v="227"/>
    <s v="RAKC"/>
    <s v="23/24/602297/24001074"/>
    <s v="PC"/>
    <x v="12"/>
    <x v="1"/>
    <x v="0"/>
    <n v="8.5100000000000335"/>
  </r>
  <r>
    <x v="230"/>
    <x v="38"/>
    <x v="227"/>
    <s v="RAKC"/>
    <s v="23/24/602297/24001187"/>
    <s v="PC"/>
    <x v="11"/>
    <x v="1"/>
    <x v="0"/>
    <n v="757.22"/>
  </r>
  <r>
    <x v="230"/>
    <x v="38"/>
    <x v="227"/>
    <s v="RAKD"/>
    <s v="23/23/022393/23001491"/>
    <s v="PC"/>
    <x v="8"/>
    <x v="1"/>
    <x v="0"/>
    <n v="5.1156995306556041E-15"/>
  </r>
  <r>
    <x v="231"/>
    <x v="26"/>
    <x v="228"/>
    <s v="GBR"/>
    <s v="262/23/030435/23001153"/>
    <s v="YD"/>
    <x v="28"/>
    <x v="5"/>
    <x v="0"/>
    <n v="42.809999980926506"/>
  </r>
  <r>
    <x v="232"/>
    <x v="55"/>
    <x v="229"/>
    <s v="L1 M 1 3"/>
    <s v="40/24/621532/24001060"/>
    <s v="MT"/>
    <x v="5"/>
    <x v="4"/>
    <x v="0"/>
    <n v="7.1799999999999988"/>
  </r>
  <r>
    <x v="232"/>
    <x v="55"/>
    <x v="229"/>
    <s v="L1 M 1 3"/>
    <s v="40/24/640272/24001157"/>
    <s v="MT"/>
    <x v="16"/>
    <x v="4"/>
    <x v="0"/>
    <n v="1.5543122344752192E-15"/>
  </r>
  <r>
    <x v="233"/>
    <x v="55"/>
    <x v="230"/>
    <s v="L1 M 1 3"/>
    <s v="40/24/621532/24001060"/>
    <s v="MT"/>
    <x v="5"/>
    <x v="4"/>
    <x v="0"/>
    <n v="25.83"/>
  </r>
  <r>
    <x v="233"/>
    <x v="55"/>
    <x v="230"/>
    <s v="L1 M 1 3"/>
    <s v="40/24/640272/24001157"/>
    <s v="MT"/>
    <x v="16"/>
    <x v="4"/>
    <x v="0"/>
    <n v="3.3306690738754696E-15"/>
  </r>
  <r>
    <x v="233"/>
    <x v="55"/>
    <x v="230"/>
    <s v="L6 L 7 2"/>
    <m/>
    <s v="MT"/>
    <x v="0"/>
    <x v="4"/>
    <x v="0"/>
    <n v="-0.52000000000000313"/>
  </r>
  <r>
    <x v="234"/>
    <x v="33"/>
    <x v="231"/>
    <s v="L6 L 7 2"/>
    <s v="27/23/354967/23001335"/>
    <s v="YD"/>
    <x v="1"/>
    <x v="11"/>
    <x v="0"/>
    <n v="66.929999999999993"/>
  </r>
  <r>
    <x v="235"/>
    <x v="33"/>
    <x v="232"/>
    <s v="L6 L 7 2"/>
    <s v="27/23/354967/23001335"/>
    <s v="YD"/>
    <x v="1"/>
    <x v="11"/>
    <x v="0"/>
    <n v="30.359999999999967"/>
  </r>
  <r>
    <x v="236"/>
    <x v="38"/>
    <x v="233"/>
    <s v="RAKC"/>
    <s v="23/24/627808/24001451"/>
    <s v="PC"/>
    <x v="12"/>
    <x v="1"/>
    <x v="0"/>
    <n v="6.5600000000000005"/>
  </r>
  <r>
    <x v="236"/>
    <x v="38"/>
    <x v="233"/>
    <s v="RAKC"/>
    <s v="23/24/637174/24001494"/>
    <s v="PC"/>
    <x v="11"/>
    <x v="1"/>
    <x v="0"/>
    <n v="46.6"/>
  </r>
  <r>
    <x v="237"/>
    <x v="48"/>
    <x v="234"/>
    <s v="L3 A 2 2"/>
    <s v="40/23/913050/23001507"/>
    <s v="PC"/>
    <x v="11"/>
    <x v="1"/>
    <x v="0"/>
    <n v="3.6999999999999993"/>
  </r>
  <r>
    <x v="238"/>
    <x v="40"/>
    <x v="235"/>
    <s v="L6 L 7 2"/>
    <s v="23/23/028049/23001515"/>
    <s v="MT"/>
    <x v="11"/>
    <x v="1"/>
    <x v="0"/>
    <n v="913.43999999999949"/>
  </r>
  <r>
    <x v="238"/>
    <x v="40"/>
    <x v="235"/>
    <s v="L6 L 7 2"/>
    <s v="23/23/028049/23001546"/>
    <s v="MT"/>
    <x v="12"/>
    <x v="1"/>
    <x v="0"/>
    <n v="906.27000000000021"/>
  </r>
  <r>
    <x v="238"/>
    <x v="40"/>
    <x v="235"/>
    <s v="L6 L 7 2"/>
    <s v="23/23/028049/23003339"/>
    <s v="MT"/>
    <x v="1"/>
    <x v="1"/>
    <x v="0"/>
    <n v="2.8643754035329039E-14"/>
  </r>
  <r>
    <x v="239"/>
    <x v="56"/>
    <x v="236"/>
    <s v="GBR"/>
    <s v="262/24/634581/24001072"/>
    <s v="MT"/>
    <x v="12"/>
    <x v="1"/>
    <x v="0"/>
    <n v="3349.4999999999995"/>
  </r>
  <r>
    <x v="239"/>
    <x v="56"/>
    <x v="236"/>
    <s v="RAKC"/>
    <s v="23/24/615956/24002014"/>
    <s v="MT"/>
    <x v="11"/>
    <x v="1"/>
    <x v="0"/>
    <n v="12375"/>
  </r>
  <r>
    <x v="240"/>
    <x v="57"/>
    <x v="237"/>
    <s v="L3 F 2 5"/>
    <s v="40/24/631737/24001119"/>
    <s v="PC"/>
    <x v="12"/>
    <x v="1"/>
    <x v="0"/>
    <n v="21.6"/>
  </r>
  <r>
    <x v="240"/>
    <x v="57"/>
    <x v="237"/>
    <s v="L3 F 2 5"/>
    <s v="40/24/665319/24001250"/>
    <s v="PC"/>
    <x v="11"/>
    <x v="1"/>
    <x v="0"/>
    <n v="152.25999999999996"/>
  </r>
  <r>
    <x v="240"/>
    <x v="57"/>
    <x v="237"/>
    <s v="RAKD"/>
    <s v="40/24/646932/24001566"/>
    <s v="PC"/>
    <x v="5"/>
    <x v="1"/>
    <x v="0"/>
    <n v="13.94"/>
  </r>
  <r>
    <x v="241"/>
    <x v="48"/>
    <x v="238"/>
    <s v="L3 F 2 5"/>
    <s v="40/23/916803/23001546"/>
    <s v="PC"/>
    <x v="12"/>
    <x v="1"/>
    <x v="0"/>
    <n v="1.7199999999999995"/>
  </r>
  <r>
    <x v="241"/>
    <x v="48"/>
    <x v="238"/>
    <s v="RAK"/>
    <s v="40/24/729594/24002014"/>
    <s v="PC"/>
    <x v="11"/>
    <x v="1"/>
    <x v="0"/>
    <n v="2.0699999999999998"/>
  </r>
  <r>
    <x v="242"/>
    <x v="48"/>
    <x v="239"/>
    <s v="L3 F 2 5"/>
    <s v="40/23/916803/23001546"/>
    <s v="PC"/>
    <x v="12"/>
    <x v="1"/>
    <x v="0"/>
    <n v="1.89"/>
  </r>
  <r>
    <x v="242"/>
    <x v="48"/>
    <x v="239"/>
    <s v="RAK"/>
    <s v="40/24/729594/24002014"/>
    <s v="PC"/>
    <x v="11"/>
    <x v="1"/>
    <x v="0"/>
    <n v="2.0699999999999998"/>
  </r>
  <r>
    <x v="243"/>
    <x v="58"/>
    <x v="240"/>
    <s v="L5 I 1 6"/>
    <s v="40/24/603303/23001646"/>
    <s v="MT"/>
    <x v="29"/>
    <x v="7"/>
    <x v="0"/>
    <n v="0.25999999999999979"/>
  </r>
  <r>
    <x v="243"/>
    <x v="58"/>
    <x v="240"/>
    <s v="L5 I 1 6"/>
    <s v="40/24/603303/23001647"/>
    <s v="MT"/>
    <x v="30"/>
    <x v="7"/>
    <x v="0"/>
    <n v="1.5543122344752192E-15"/>
  </r>
  <r>
    <x v="244"/>
    <x v="59"/>
    <x v="241"/>
    <s v="RAKC"/>
    <s v="23/24/618076/24001232"/>
    <s v="PC"/>
    <x v="11"/>
    <x v="1"/>
    <x v="0"/>
    <n v="61.67"/>
  </r>
  <r>
    <x v="244"/>
    <x v="59"/>
    <x v="241"/>
    <s v="RAKC"/>
    <s v="23/24/624414/24001252"/>
    <s v="PC"/>
    <x v="12"/>
    <x v="1"/>
    <x v="0"/>
    <n v="14.78"/>
  </r>
  <r>
    <x v="244"/>
    <x v="59"/>
    <x v="241"/>
    <s v="RAKC"/>
    <s v="23/24/627808/23003339"/>
    <s v="PC"/>
    <x v="1"/>
    <x v="1"/>
    <x v="0"/>
    <n v="3.8000000000000012"/>
  </r>
  <r>
    <x v="245"/>
    <x v="60"/>
    <x v="242"/>
    <s v="RAKC"/>
    <s v="23/24/618076/24001232"/>
    <s v="PC"/>
    <x v="11"/>
    <x v="1"/>
    <x v="0"/>
    <n v="80.27"/>
  </r>
  <r>
    <x v="245"/>
    <x v="60"/>
    <x v="242"/>
    <s v="RAKC"/>
    <s v="23/24/624414/24001252"/>
    <s v="PC"/>
    <x v="12"/>
    <x v="1"/>
    <x v="0"/>
    <n v="17.170000000000002"/>
  </r>
  <r>
    <x v="245"/>
    <x v="60"/>
    <x v="242"/>
    <s v="RAKC"/>
    <s v="23/24/627808/23003339"/>
    <s v="PC"/>
    <x v="1"/>
    <x v="1"/>
    <x v="0"/>
    <n v="9.0200000000000014"/>
  </r>
  <r>
    <x v="246"/>
    <x v="61"/>
    <x v="243"/>
    <s v="RAKC"/>
    <s v="23/24/618076/24001232"/>
    <s v="PC"/>
    <x v="11"/>
    <x v="1"/>
    <x v="0"/>
    <n v="221.57999999999998"/>
  </r>
  <r>
    <x v="246"/>
    <x v="61"/>
    <x v="243"/>
    <s v="RAKC"/>
    <s v="23/24/629554/24001252"/>
    <s v="PC"/>
    <x v="12"/>
    <x v="1"/>
    <x v="0"/>
    <n v="39.26"/>
  </r>
  <r>
    <x v="247"/>
    <x v="62"/>
    <x v="244"/>
    <s v="L3 F 2 5"/>
    <s v="40/24/616245/24001046"/>
    <s v="PC"/>
    <x v="11"/>
    <x v="11"/>
    <x v="0"/>
    <n v="1.5999999999999999"/>
  </r>
  <r>
    <x v="247"/>
    <x v="62"/>
    <x v="244"/>
    <s v="L3 F 2 5"/>
    <s v="40/24/616245/24001448"/>
    <s v="PC"/>
    <x v="12"/>
    <x v="11"/>
    <x v="0"/>
    <n v="1.1499999999999999"/>
  </r>
  <r>
    <x v="248"/>
    <x v="63"/>
    <x v="245"/>
    <s v="L3 F 2 5"/>
    <s v="40/24/616245/24001046"/>
    <s v="PC"/>
    <x v="11"/>
    <x v="11"/>
    <x v="0"/>
    <n v="1.3499999999999999"/>
  </r>
  <r>
    <x v="248"/>
    <x v="63"/>
    <x v="245"/>
    <s v="L3 F 2 5"/>
    <s v="40/24/616245/24001448"/>
    <s v="PC"/>
    <x v="12"/>
    <x v="11"/>
    <x v="0"/>
    <n v="1.02"/>
  </r>
  <r>
    <x v="249"/>
    <x v="64"/>
    <x v="246"/>
    <s v="L3 F 2 5"/>
    <s v="40/24/616245/24001046"/>
    <s v="PC"/>
    <x v="11"/>
    <x v="11"/>
    <x v="0"/>
    <n v="0.18999999999999995"/>
  </r>
  <r>
    <x v="249"/>
    <x v="64"/>
    <x v="246"/>
    <s v="L3 F 2 5"/>
    <s v="40/24/616245/24001448"/>
    <s v="PC"/>
    <x v="12"/>
    <x v="11"/>
    <x v="0"/>
    <n v="0.41000000000000014"/>
  </r>
  <r>
    <x v="250"/>
    <x v="65"/>
    <x v="247"/>
    <s v="L3 F 2 5"/>
    <s v="40/24/616245/24001448"/>
    <s v="PC"/>
    <x v="12"/>
    <x v="3"/>
    <x v="0"/>
    <n v="2.1"/>
  </r>
  <r>
    <x v="251"/>
    <x v="66"/>
    <x v="248"/>
    <s v="L3 F 2 5"/>
    <s v="40/24/616245/24001448"/>
    <s v="PC"/>
    <x v="12"/>
    <x v="3"/>
    <x v="0"/>
    <n v="2.1"/>
  </r>
  <r>
    <x v="252"/>
    <x v="67"/>
    <x v="249"/>
    <s v="L3 F 2 5"/>
    <s v="40/24/616245/24001448"/>
    <s v="PC"/>
    <x v="12"/>
    <x v="3"/>
    <x v="0"/>
    <n v="2.1"/>
  </r>
  <r>
    <x v="253"/>
    <x v="68"/>
    <x v="250"/>
    <s v="L3 F 2 5"/>
    <s v="40/24/616245/24001448"/>
    <s v="PC"/>
    <x v="12"/>
    <x v="3"/>
    <x v="0"/>
    <n v="2.1"/>
  </r>
  <r>
    <x v="254"/>
    <x v="69"/>
    <x v="251"/>
    <s v="L3 F 2 5"/>
    <s v="40/24/616245/24001448"/>
    <s v="PC"/>
    <x v="12"/>
    <x v="11"/>
    <x v="0"/>
    <n v="0.56999999999999995"/>
  </r>
  <r>
    <x v="255"/>
    <x v="70"/>
    <x v="252"/>
    <s v="L3 F 2 5"/>
    <s v="40/24/616245/24001047"/>
    <s v="PC"/>
    <x v="11"/>
    <x v="11"/>
    <x v="0"/>
    <n v="0.25999999999999979"/>
  </r>
  <r>
    <x v="255"/>
    <x v="70"/>
    <x v="252"/>
    <s v="L3 F 2 5"/>
    <s v="40/24/616245/24001448"/>
    <s v="PC"/>
    <x v="12"/>
    <x v="11"/>
    <x v="0"/>
    <n v="1.33"/>
  </r>
  <r>
    <x v="256"/>
    <x v="40"/>
    <x v="253"/>
    <s v="RAKC"/>
    <s v="23/24/639808/24001392"/>
    <s v="MT"/>
    <x v="11"/>
    <x v="1"/>
    <x v="0"/>
    <n v="196.43999999999988"/>
  </r>
  <r>
    <x v="256"/>
    <x v="40"/>
    <x v="253"/>
    <s v="RAKC"/>
    <s v="23/24/639808/24001417"/>
    <s v="MT"/>
    <x v="12"/>
    <x v="1"/>
    <x v="0"/>
    <n v="6.3948846218409017E-14"/>
  </r>
  <r>
    <x v="256"/>
    <x v="40"/>
    <x v="253"/>
    <s v="RAKD"/>
    <s v="23/24/603786/23003339"/>
    <s v="MT"/>
    <x v="1"/>
    <x v="1"/>
    <x v="0"/>
    <n v="1.1368683772161603E-13"/>
  </r>
  <r>
    <x v="257"/>
    <x v="71"/>
    <x v="188"/>
    <s v="RAKD"/>
    <s v="40/24/614649/24001252"/>
    <s v="PC"/>
    <x v="12"/>
    <x v="4"/>
    <x v="0"/>
    <n v="19.79"/>
  </r>
  <r>
    <x v="258"/>
    <x v="72"/>
    <x v="254"/>
    <s v="GBR"/>
    <s v="262/24/623115/24001042"/>
    <s v="PC"/>
    <x v="1"/>
    <x v="5"/>
    <x v="0"/>
    <n v="2.2499999999999876"/>
  </r>
  <r>
    <x v="259"/>
    <x v="73"/>
    <x v="255"/>
    <s v="RAKD"/>
    <s v="40/24/649327/24002168"/>
    <s v="PC"/>
    <x v="31"/>
    <x v="9"/>
    <x v="0"/>
    <n v="4.9000000000000004"/>
  </r>
  <r>
    <x v="260"/>
    <x v="74"/>
    <x v="256"/>
    <s v="L3 F 2 5"/>
    <s v="40/24/667186/24001233"/>
    <s v="PC"/>
    <x v="12"/>
    <x v="11"/>
    <x v="0"/>
    <n v="0.84"/>
  </r>
  <r>
    <x v="261"/>
    <x v="75"/>
    <x v="257"/>
    <s v="L3 F 2 5"/>
    <s v="40/24/667186/24001233"/>
    <s v="PC"/>
    <x v="12"/>
    <x v="11"/>
    <x v="0"/>
    <n v="1.34"/>
  </r>
  <r>
    <x v="262"/>
    <x v="76"/>
    <x v="244"/>
    <s v="L3 F 2 5"/>
    <s v="40/24/691776/24001252"/>
    <s v="PC"/>
    <x v="12"/>
    <x v="4"/>
    <x v="0"/>
    <n v="1.9899999999999998"/>
  </r>
  <r>
    <x v="263"/>
    <x v="77"/>
    <x v="244"/>
    <s v="L3 F 2 5"/>
    <s v="40/24/691776/24001252"/>
    <s v="PC"/>
    <x v="12"/>
    <x v="4"/>
    <x v="0"/>
    <n v="1.9899999999999998"/>
  </r>
  <r>
    <x v="264"/>
    <x v="78"/>
    <x v="246"/>
    <s v="L3 F 2 5"/>
    <s v="40/24/691776/24001252"/>
    <s v="PC"/>
    <x v="12"/>
    <x v="4"/>
    <x v="0"/>
    <n v="1.92"/>
  </r>
  <r>
    <x v="265"/>
    <x v="79"/>
    <x v="247"/>
    <s v="L3 F 2 5"/>
    <s v="40/24/691776/24001252"/>
    <s v="PC"/>
    <x v="12"/>
    <x v="4"/>
    <x v="0"/>
    <n v="1.63"/>
  </r>
  <r>
    <x v="266"/>
    <x v="80"/>
    <x v="248"/>
    <s v="L3 F 2 5"/>
    <s v="40/24/691776/24001252"/>
    <s v="PC"/>
    <x v="12"/>
    <x v="4"/>
    <x v="0"/>
    <n v="1.63"/>
  </r>
  <r>
    <x v="267"/>
    <x v="81"/>
    <x v="249"/>
    <s v="L3 F 2 5"/>
    <s v="40/24/691776/24001252"/>
    <s v="PC"/>
    <x v="12"/>
    <x v="4"/>
    <x v="0"/>
    <n v="1.7"/>
  </r>
  <r>
    <x v="268"/>
    <x v="82"/>
    <x v="250"/>
    <s v="L3 F 2 5"/>
    <s v="40/24/691776/24001252"/>
    <s v="PC"/>
    <x v="12"/>
    <x v="4"/>
    <x v="0"/>
    <n v="1.92"/>
  </r>
  <r>
    <x v="269"/>
    <x v="26"/>
    <x v="258"/>
    <s v="L6 L 7 2"/>
    <s v="27/24/057845/23001620"/>
    <s v="YD"/>
    <x v="1"/>
    <x v="5"/>
    <x v="0"/>
    <n v="31.389999999999986"/>
  </r>
  <r>
    <x v="270"/>
    <x v="33"/>
    <x v="259"/>
    <s v="L6 L 7 2"/>
    <s v="27/24/057845/23001620"/>
    <s v="YD"/>
    <x v="1"/>
    <x v="5"/>
    <x v="0"/>
    <n v="1.1499999999999795"/>
  </r>
  <r>
    <x v="271"/>
    <x v="83"/>
    <x v="260"/>
    <s v="L1 M 1 3"/>
    <s v="40/24/645210/23001605"/>
    <s v="MT"/>
    <x v="9"/>
    <x v="6"/>
    <x v="0"/>
    <n v="4.28"/>
  </r>
  <r>
    <x v="272"/>
    <x v="4"/>
    <x v="261"/>
    <s v="GBR"/>
    <s v="262/24/614741/24001024"/>
    <s v="YD"/>
    <x v="5"/>
    <x v="2"/>
    <x v="0"/>
    <n v="1.3800000000000006"/>
  </r>
  <r>
    <x v="273"/>
    <x v="84"/>
    <x v="262"/>
    <s v="RAKC"/>
    <s v="23/24/606253/24001535"/>
    <s v="ST"/>
    <x v="12"/>
    <x v="2"/>
    <x v="0"/>
    <n v="2.7"/>
  </r>
  <r>
    <x v="274"/>
    <x v="85"/>
    <x v="263"/>
    <s v="RAKC"/>
    <s v="23/24/606253/24001535"/>
    <s v="PC"/>
    <x v="12"/>
    <x v="2"/>
    <x v="0"/>
    <n v="2.4"/>
  </r>
  <r>
    <x v="275"/>
    <x v="86"/>
    <x v="264"/>
    <s v="L5 J 1 6"/>
    <s v="40/24/624733/24001091"/>
    <s v="CM"/>
    <x v="25"/>
    <x v="10"/>
    <x v="0"/>
    <n v="0.31999999999999318"/>
  </r>
  <r>
    <x v="276"/>
    <x v="87"/>
    <x v="265"/>
    <s v="RAKD"/>
    <s v="40/24/630861/24001091"/>
    <s v="PC"/>
    <x v="25"/>
    <x v="2"/>
    <x v="0"/>
    <n v="8.0000000000000307E-2"/>
  </r>
  <r>
    <x v="277"/>
    <x v="87"/>
    <x v="266"/>
    <s v="RAKD"/>
    <s v="40/24/632494/24001091"/>
    <s v="PC"/>
    <x v="25"/>
    <x v="2"/>
    <x v="0"/>
    <n v="8.0000000000000071E-2"/>
  </r>
  <r>
    <x v="278"/>
    <x v="87"/>
    <x v="267"/>
    <s v="RAKD"/>
    <s v="40/24/631235/24001091"/>
    <s v="PC"/>
    <x v="25"/>
    <x v="2"/>
    <x v="0"/>
    <n v="8.0000000000000071E-2"/>
  </r>
  <r>
    <x v="279"/>
    <x v="34"/>
    <x v="268"/>
    <s v="L6 L 7 2"/>
    <s v="27/24/105762/24001048"/>
    <s v="YD"/>
    <x v="28"/>
    <x v="10"/>
    <x v="0"/>
    <n v="2.8"/>
  </r>
  <r>
    <x v="280"/>
    <x v="88"/>
    <x v="269"/>
    <s v="L3 F 2 5"/>
    <s v="40/24/633127/24001119"/>
    <s v="PC"/>
    <x v="12"/>
    <x v="3"/>
    <x v="0"/>
    <n v="13.08"/>
  </r>
  <r>
    <x v="281"/>
    <x v="89"/>
    <x v="270"/>
    <s v="RAKD"/>
    <s v="40/24/633683/24001160"/>
    <s v="PC"/>
    <x v="32"/>
    <x v="2"/>
    <x v="0"/>
    <n v="0.19"/>
  </r>
  <r>
    <x v="282"/>
    <x v="89"/>
    <x v="271"/>
    <s v="RAKD"/>
    <s v="40/24/633683/24001160"/>
    <s v="PC"/>
    <x v="32"/>
    <x v="2"/>
    <x v="0"/>
    <n v="0.66"/>
  </r>
  <r>
    <x v="283"/>
    <x v="89"/>
    <x v="272"/>
    <s v="RAKD"/>
    <s v="40/24/633683/24001160"/>
    <s v="PC"/>
    <x v="32"/>
    <x v="2"/>
    <x v="0"/>
    <n v="0.15"/>
  </r>
  <r>
    <x v="284"/>
    <x v="89"/>
    <x v="273"/>
    <s v="RAKD"/>
    <s v="40/24/633683/24001160"/>
    <s v="PC"/>
    <x v="32"/>
    <x v="2"/>
    <x v="0"/>
    <n v="0.38"/>
  </r>
  <r>
    <x v="285"/>
    <x v="90"/>
    <x v="274"/>
    <s v="RAKD"/>
    <s v="40/24/633683/24001160"/>
    <s v="PC"/>
    <x v="32"/>
    <x v="2"/>
    <x v="0"/>
    <n v="0.56999999999999995"/>
  </r>
  <r>
    <x v="286"/>
    <x v="91"/>
    <x v="275"/>
    <s v="RAKD"/>
    <s v="40/24/633683/24001160"/>
    <s v="PC"/>
    <x v="32"/>
    <x v="2"/>
    <x v="0"/>
    <n v="2.35"/>
  </r>
  <r>
    <x v="287"/>
    <x v="91"/>
    <x v="276"/>
    <s v="RAKD"/>
    <s v="40/24/633683/24001160"/>
    <s v="PC"/>
    <x v="32"/>
    <x v="2"/>
    <x v="0"/>
    <n v="0.91"/>
  </r>
  <r>
    <x v="288"/>
    <x v="92"/>
    <x v="277"/>
    <s v="RAKC"/>
    <s v="23/24/618065/24001232"/>
    <s v="PC"/>
    <x v="11"/>
    <x v="1"/>
    <x v="0"/>
    <n v="20.209999999999994"/>
  </r>
  <r>
    <x v="288"/>
    <x v="92"/>
    <x v="277"/>
    <s v="RAKC"/>
    <s v="23/24/618065/24001234"/>
    <s v="PC"/>
    <x v="12"/>
    <x v="1"/>
    <x v="0"/>
    <n v="44.46"/>
  </r>
  <r>
    <x v="289"/>
    <x v="92"/>
    <x v="278"/>
    <s v="RAKC"/>
    <s v="23/24/618065/24001232"/>
    <s v="PC"/>
    <x v="11"/>
    <x v="1"/>
    <x v="0"/>
    <n v="50.65"/>
  </r>
  <r>
    <x v="289"/>
    <x v="92"/>
    <x v="278"/>
    <s v="RAKC"/>
    <s v="23/24/628195/23003339"/>
    <s v="PC"/>
    <x v="1"/>
    <x v="1"/>
    <x v="0"/>
    <n v="3.3200000000000003"/>
  </r>
  <r>
    <x v="289"/>
    <x v="92"/>
    <x v="278"/>
    <s v="RAKC"/>
    <s v="23/24/628195/24001355"/>
    <s v="PC"/>
    <x v="12"/>
    <x v="1"/>
    <x v="0"/>
    <n v="33.22"/>
  </r>
  <r>
    <x v="290"/>
    <x v="92"/>
    <x v="279"/>
    <s v="RAKC"/>
    <n v="2778567"/>
    <s v="PC"/>
    <x v="0"/>
    <x v="1"/>
    <x v="0"/>
    <n v="1.7"/>
  </r>
  <r>
    <x v="290"/>
    <x v="92"/>
    <x v="279"/>
    <s v="RAKC"/>
    <s v="23/24/618065/24001232"/>
    <s v="PC"/>
    <x v="11"/>
    <x v="1"/>
    <x v="0"/>
    <n v="56.25"/>
  </r>
  <r>
    <x v="290"/>
    <x v="92"/>
    <x v="279"/>
    <s v="RAKC"/>
    <s v="23/24/628195/24001355"/>
    <s v="PC"/>
    <x v="12"/>
    <x v="1"/>
    <x v="0"/>
    <n v="38.36"/>
  </r>
  <r>
    <x v="291"/>
    <x v="92"/>
    <x v="280"/>
    <s v="RAKC"/>
    <s v="23/24/618065/24001232"/>
    <s v="PC"/>
    <x v="11"/>
    <x v="1"/>
    <x v="0"/>
    <n v="70.819999999999993"/>
  </r>
  <r>
    <x v="291"/>
    <x v="92"/>
    <x v="280"/>
    <s v="RAKC"/>
    <s v="23/24/628195/24001355"/>
    <s v="PC"/>
    <x v="12"/>
    <x v="1"/>
    <x v="0"/>
    <n v="39.349999999999994"/>
  </r>
  <r>
    <x v="292"/>
    <x v="92"/>
    <x v="281"/>
    <s v="RAKC"/>
    <s v="23/24/618065/24001232"/>
    <s v="PC"/>
    <x v="11"/>
    <x v="1"/>
    <x v="0"/>
    <n v="49.29"/>
  </r>
  <r>
    <x v="292"/>
    <x v="92"/>
    <x v="281"/>
    <s v="RAKC"/>
    <s v="23/24/628195/24001355"/>
    <s v="PC"/>
    <x v="12"/>
    <x v="1"/>
    <x v="0"/>
    <n v="35.86"/>
  </r>
  <r>
    <x v="293"/>
    <x v="92"/>
    <x v="282"/>
    <s v="RAKC"/>
    <s v="23/24/618065/24001232"/>
    <s v="PC"/>
    <x v="11"/>
    <x v="1"/>
    <x v="0"/>
    <n v="15.620000000000001"/>
  </r>
  <r>
    <x v="293"/>
    <x v="92"/>
    <x v="282"/>
    <s v="RAKC"/>
    <s v="23/24/628195/24001355"/>
    <s v="PC"/>
    <x v="12"/>
    <x v="1"/>
    <x v="0"/>
    <n v="36.74"/>
  </r>
  <r>
    <x v="294"/>
    <x v="92"/>
    <x v="283"/>
    <s v="RAKC"/>
    <s v="23/24/618065/24001232"/>
    <s v="PC"/>
    <x v="11"/>
    <x v="1"/>
    <x v="0"/>
    <n v="12.230000000000002"/>
  </r>
  <r>
    <x v="294"/>
    <x v="92"/>
    <x v="283"/>
    <s v="RAKC"/>
    <s v="23/24/624419/24001355"/>
    <s v="PC"/>
    <x v="12"/>
    <x v="1"/>
    <x v="0"/>
    <n v="37.619999999999997"/>
  </r>
  <r>
    <x v="294"/>
    <x v="92"/>
    <x v="283"/>
    <s v="RAKC"/>
    <s v="23/24/628195/23003339"/>
    <s v="PC"/>
    <x v="1"/>
    <x v="1"/>
    <x v="0"/>
    <n v="-2.1337098754514727E-16"/>
  </r>
  <r>
    <x v="295"/>
    <x v="92"/>
    <x v="284"/>
    <s v="RAKC"/>
    <s v="23/24/628195/23003339"/>
    <s v="PC"/>
    <x v="1"/>
    <x v="1"/>
    <x v="0"/>
    <n v="6.7480743215497796E-16"/>
  </r>
  <r>
    <x v="295"/>
    <x v="92"/>
    <x v="284"/>
    <s v="RAKC"/>
    <s v="23/24/628195/24001355"/>
    <s v="PC"/>
    <x v="12"/>
    <x v="1"/>
    <x v="0"/>
    <n v="21.169999999999998"/>
  </r>
  <r>
    <x v="296"/>
    <x v="92"/>
    <x v="285"/>
    <s v="RAKC"/>
    <s v="23/24/628195/24001502"/>
    <s v="PC"/>
    <x v="12"/>
    <x v="1"/>
    <x v="0"/>
    <n v="10.82"/>
  </r>
  <r>
    <x v="297"/>
    <x v="92"/>
    <x v="286"/>
    <s v="RAKC"/>
    <s v="23/24/628195/24001503"/>
    <s v="PC"/>
    <x v="12"/>
    <x v="1"/>
    <x v="0"/>
    <n v="5.03"/>
  </r>
  <r>
    <x v="298"/>
    <x v="92"/>
    <x v="287"/>
    <s v="RAKC"/>
    <s v="23/24/638990/24001502"/>
    <s v="PC"/>
    <x v="12"/>
    <x v="1"/>
    <x v="0"/>
    <n v="5.14"/>
  </r>
  <r>
    <x v="299"/>
    <x v="92"/>
    <x v="288"/>
    <s v="RAKC"/>
    <s v="23/24/638990/24001502"/>
    <s v="PC"/>
    <x v="12"/>
    <x v="1"/>
    <x v="0"/>
    <n v="5.25"/>
  </r>
  <r>
    <x v="300"/>
    <x v="93"/>
    <x v="237"/>
    <s v="RAKD"/>
    <s v="40/24/641519/24001173"/>
    <s v="PC"/>
    <x v="12"/>
    <x v="6"/>
    <x v="0"/>
    <n v="3.5400000000000009"/>
  </r>
  <r>
    <x v="301"/>
    <x v="48"/>
    <x v="289"/>
    <s v="L3 F 2 5"/>
    <s v="40/24/645729/24001173"/>
    <s v="PC"/>
    <x v="12"/>
    <x v="1"/>
    <x v="0"/>
    <n v="0.86000000000000032"/>
  </r>
  <r>
    <x v="301"/>
    <x v="48"/>
    <x v="289"/>
    <s v="L3 F 2 5"/>
    <s v="40/24/667186/24001232"/>
    <s v="PC"/>
    <x v="11"/>
    <x v="1"/>
    <x v="0"/>
    <n v="1.69"/>
  </r>
  <r>
    <x v="302"/>
    <x v="48"/>
    <x v="290"/>
    <s v="L3 F 2 5"/>
    <s v="40/24/645729/24001173"/>
    <s v="PC"/>
    <x v="12"/>
    <x v="1"/>
    <x v="0"/>
    <n v="0.39000000000000007"/>
  </r>
  <r>
    <x v="302"/>
    <x v="48"/>
    <x v="290"/>
    <s v="L3 F 2 5"/>
    <s v="40/24/6671824001351"/>
    <s v="PC"/>
    <x v="11"/>
    <x v="1"/>
    <x v="0"/>
    <n v="1.7899999999999996"/>
  </r>
  <r>
    <x v="303"/>
    <x v="48"/>
    <x v="291"/>
    <s v="L3 F 2 5"/>
    <s v="40/24/645729/24001173"/>
    <s v="PC"/>
    <x v="12"/>
    <x v="1"/>
    <x v="0"/>
    <n v="2.2800000000000002"/>
  </r>
  <r>
    <x v="303"/>
    <x v="48"/>
    <x v="291"/>
    <s v="L3 F 2 5"/>
    <s v="40/24/667186/24001232"/>
    <s v="PC"/>
    <x v="11"/>
    <x v="1"/>
    <x v="0"/>
    <n v="2.8899999999999997"/>
  </r>
  <r>
    <x v="304"/>
    <x v="48"/>
    <x v="292"/>
    <s v="L3 F 2 5"/>
    <s v="40/24/645729/24001173"/>
    <s v="PC"/>
    <x v="12"/>
    <x v="1"/>
    <x v="0"/>
    <n v="2.13"/>
  </r>
  <r>
    <x v="304"/>
    <x v="48"/>
    <x v="292"/>
    <s v="L3 F 2 5"/>
    <s v="40/24/667186/24001232"/>
    <s v="PC"/>
    <x v="11"/>
    <x v="1"/>
    <x v="0"/>
    <n v="2.73"/>
  </r>
  <r>
    <x v="305"/>
    <x v="48"/>
    <x v="293"/>
    <s v="L3 F 2 5"/>
    <s v="40/24/645729/24001173"/>
    <s v="PC"/>
    <x v="12"/>
    <x v="1"/>
    <x v="0"/>
    <n v="0.28000000000000008"/>
  </r>
  <r>
    <x v="305"/>
    <x v="48"/>
    <x v="293"/>
    <s v="L3 F 2 5"/>
    <s v="40/24/667186/24001232"/>
    <s v="PC"/>
    <x v="11"/>
    <x v="1"/>
    <x v="0"/>
    <n v="1.7899999999999996"/>
  </r>
  <r>
    <x v="306"/>
    <x v="48"/>
    <x v="294"/>
    <s v="L3 F 2 5"/>
    <s v="2777638/24001273"/>
    <s v="PC"/>
    <x v="11"/>
    <x v="1"/>
    <x v="0"/>
    <n v="1.7899999999999996"/>
  </r>
  <r>
    <x v="306"/>
    <x v="48"/>
    <x v="294"/>
    <s v="L3 F 2 5"/>
    <s v="40/24/645729/24001173"/>
    <s v="PC"/>
    <x v="12"/>
    <x v="1"/>
    <x v="0"/>
    <n v="0.50000000000000011"/>
  </r>
  <r>
    <x v="307"/>
    <x v="48"/>
    <x v="295"/>
    <s v="L3 F 2 5"/>
    <s v="40/24/645729/24001173"/>
    <s v="PC"/>
    <x v="12"/>
    <x v="1"/>
    <x v="0"/>
    <n v="0.81999999999999984"/>
  </r>
  <r>
    <x v="307"/>
    <x v="48"/>
    <x v="295"/>
    <s v="L3 F 2 5"/>
    <s v="40/24/667186/24001232"/>
    <s v="PC"/>
    <x v="11"/>
    <x v="1"/>
    <x v="0"/>
    <n v="1.7899999999999996"/>
  </r>
  <r>
    <x v="308"/>
    <x v="48"/>
    <x v="296"/>
    <s v="L3 F 2 5"/>
    <s v="40/24/645729/24001173"/>
    <s v="PC"/>
    <x v="12"/>
    <x v="1"/>
    <x v="0"/>
    <n v="1.2400000000000002"/>
  </r>
  <r>
    <x v="308"/>
    <x v="48"/>
    <x v="296"/>
    <s v="L3 F 2 5"/>
    <s v="40/24/667186/24001232"/>
    <s v="PC"/>
    <x v="11"/>
    <x v="1"/>
    <x v="0"/>
    <n v="1.8599999999999997"/>
  </r>
  <r>
    <x v="309"/>
    <x v="48"/>
    <x v="297"/>
    <s v="L3 F 2 5"/>
    <s v="40/24/645729/24001173"/>
    <s v="PC"/>
    <x v="12"/>
    <x v="1"/>
    <x v="0"/>
    <n v="1.5900000000000003"/>
  </r>
  <r>
    <x v="309"/>
    <x v="48"/>
    <x v="297"/>
    <s v="RAKL"/>
    <s v="40/24/729594/24002014"/>
    <s v="PC"/>
    <x v="11"/>
    <x v="1"/>
    <x v="0"/>
    <n v="1.9299999999999997"/>
  </r>
  <r>
    <x v="310"/>
    <x v="48"/>
    <x v="298"/>
    <s v="L3 F 2 5"/>
    <s v="40/24/645729/24001173"/>
    <s v="PC"/>
    <x v="12"/>
    <x v="1"/>
    <x v="0"/>
    <n v="1.6400000000000001"/>
  </r>
  <r>
    <x v="310"/>
    <x v="48"/>
    <x v="298"/>
    <s v="RAKL"/>
    <s v="40/24/729594/24002014"/>
    <s v="PC"/>
    <x v="11"/>
    <x v="1"/>
    <x v="0"/>
    <n v="1.97"/>
  </r>
  <r>
    <x v="311"/>
    <x v="48"/>
    <x v="299"/>
    <s v="L3 F 2 5"/>
    <s v="40/24/645729/24001173"/>
    <s v="PC"/>
    <x v="12"/>
    <x v="1"/>
    <x v="0"/>
    <n v="1.8000000000000003"/>
  </r>
  <r>
    <x v="311"/>
    <x v="48"/>
    <x v="299"/>
    <s v="RAKL"/>
    <s v="40/24/729594/24002014"/>
    <s v="PC"/>
    <x v="11"/>
    <x v="1"/>
    <x v="0"/>
    <n v="1.9699999999999998"/>
  </r>
  <r>
    <x v="312"/>
    <x v="48"/>
    <x v="300"/>
    <s v="L3 F 2 5"/>
    <s v="40/24/645729/24001173"/>
    <s v="PC"/>
    <x v="12"/>
    <x v="1"/>
    <x v="0"/>
    <n v="0.1"/>
  </r>
  <r>
    <x v="312"/>
    <x v="48"/>
    <x v="300"/>
    <s v="RAKL"/>
    <s v="40/24/729594/24002014"/>
    <s v="PC"/>
    <x v="11"/>
    <x v="1"/>
    <x v="0"/>
    <n v="1.9699999999999998"/>
  </r>
  <r>
    <x v="313"/>
    <x v="40"/>
    <x v="301"/>
    <s v="RAKC"/>
    <s v="23/24/625383/24001233"/>
    <s v="YD"/>
    <x v="12"/>
    <x v="1"/>
    <x v="0"/>
    <n v="2014.22"/>
  </r>
  <r>
    <x v="313"/>
    <x v="40"/>
    <x v="301"/>
    <s v="RAKD"/>
    <s v="23/24/616587/24002014"/>
    <s v="YD"/>
    <x v="11"/>
    <x v="1"/>
    <x v="0"/>
    <n v="-3.9999999999998401"/>
  </r>
  <r>
    <x v="314"/>
    <x v="94"/>
    <x v="302"/>
    <s v="GBR"/>
    <s v="262/24/625051/24001063"/>
    <s v="PC"/>
    <x v="1"/>
    <x v="9"/>
    <x v="0"/>
    <n v="1.4999999999999987"/>
  </r>
  <r>
    <x v="315"/>
    <x v="95"/>
    <x v="237"/>
    <s v="L3 F 2 5"/>
    <s v="40/24/658013/24001198"/>
    <s v="PC"/>
    <x v="12"/>
    <x v="1"/>
    <x v="0"/>
    <n v="2.6818824938601438E-15"/>
  </r>
  <r>
    <x v="315"/>
    <x v="95"/>
    <x v="237"/>
    <s v="L3 F 2 5"/>
    <s v="40/24/658013/24001236"/>
    <s v="PC"/>
    <x v="11"/>
    <x v="1"/>
    <x v="0"/>
    <n v="599.66"/>
  </r>
  <r>
    <x v="316"/>
    <x v="48"/>
    <x v="303"/>
    <s v="RAKL"/>
    <s v="40/24/729594/24002014"/>
    <s v="PC"/>
    <x v="11"/>
    <x v="1"/>
    <x v="0"/>
    <n v="2.0699999999999998"/>
  </r>
  <r>
    <x v="317"/>
    <x v="48"/>
    <x v="304"/>
    <s v="RAKL"/>
    <s v="40/24/729594/24002014"/>
    <s v="PC"/>
    <x v="11"/>
    <x v="1"/>
    <x v="0"/>
    <n v="2.0699999999999998"/>
  </r>
  <r>
    <x v="318"/>
    <x v="48"/>
    <x v="305"/>
    <s v="RAKL"/>
    <s v="40/24/729594/24001494"/>
    <s v="PC"/>
    <x v="11"/>
    <x v="1"/>
    <x v="0"/>
    <n v="1.9999999999999998"/>
  </r>
  <r>
    <x v="319"/>
    <x v="96"/>
    <x v="306"/>
    <s v="RAKC"/>
    <s v="23/24/639206/24002014"/>
    <s v="MT"/>
    <x v="11"/>
    <x v="1"/>
    <x v="0"/>
    <n v="28.76"/>
  </r>
  <r>
    <x v="319"/>
    <x v="96"/>
    <x v="306"/>
    <s v="RAKD"/>
    <s v="23/24/612676/24001173"/>
    <s v="MT"/>
    <x v="12"/>
    <x v="1"/>
    <x v="0"/>
    <n v="4.7400000000000011"/>
  </r>
  <r>
    <x v="320"/>
    <x v="97"/>
    <x v="237"/>
    <s v="L3 F 2 5"/>
    <s v="40/24/658003/24001232"/>
    <s v="PC"/>
    <x v="11"/>
    <x v="1"/>
    <x v="0"/>
    <n v="53.660000000000004"/>
  </r>
  <r>
    <x v="321"/>
    <x v="7"/>
    <x v="307"/>
    <s v="L1 M 1 3"/>
    <s v="40/24/677945/24001212"/>
    <s v="MT"/>
    <x v="16"/>
    <x v="0"/>
    <x v="0"/>
    <n v="11.2"/>
  </r>
  <r>
    <x v="322"/>
    <x v="33"/>
    <x v="308"/>
    <s v="L6 L 7 2"/>
    <s v="27/24/757609/24001207"/>
    <s v="YD"/>
    <x v="1"/>
    <x v="11"/>
    <x v="0"/>
    <n v="40.47"/>
  </r>
  <r>
    <x v="323"/>
    <x v="98"/>
    <x v="309"/>
    <s v="MEC"/>
    <s v="23/24/637623/24003931/24003041"/>
    <s v="PC"/>
    <x v="26"/>
    <x v="1"/>
    <x v="0"/>
    <n v="11.47"/>
  </r>
  <r>
    <x v="324"/>
    <x v="99"/>
    <x v="310"/>
    <s v="RAKC"/>
    <s v="23/24/628796/24001334"/>
    <s v="PC"/>
    <x v="12"/>
    <x v="1"/>
    <x v="0"/>
    <n v="103.71999999999997"/>
  </r>
  <r>
    <x v="325"/>
    <x v="99"/>
    <x v="311"/>
    <s v="RAKC"/>
    <s v="23/24/628761/24001328"/>
    <s v="PC"/>
    <x v="12"/>
    <x v="1"/>
    <x v="0"/>
    <n v="132.85"/>
  </r>
  <r>
    <x v="325"/>
    <x v="99"/>
    <x v="311"/>
    <s v="RAKC"/>
    <s v="23/24/628796/24001076"/>
    <s v="PC"/>
    <x v="11"/>
    <x v="1"/>
    <x v="0"/>
    <n v="60.980000000000004"/>
  </r>
  <r>
    <x v="326"/>
    <x v="99"/>
    <x v="312"/>
    <s v="RAKC"/>
    <s v="23/24/628761/24001328"/>
    <s v="PC"/>
    <x v="12"/>
    <x v="1"/>
    <x v="0"/>
    <n v="1.1367642938076017E-14"/>
  </r>
  <r>
    <x v="326"/>
    <x v="99"/>
    <x v="312"/>
    <s v="RAKC"/>
    <s v="23/24/639209/24002014"/>
    <s v="PC"/>
    <x v="11"/>
    <x v="1"/>
    <x v="0"/>
    <n v="127.97999999999999"/>
  </r>
  <r>
    <x v="327"/>
    <x v="100"/>
    <x v="313"/>
    <s v="RAKC"/>
    <s v="23/24/624235/24001266"/>
    <s v="PC"/>
    <x v="12"/>
    <x v="1"/>
    <x v="0"/>
    <n v="33.119999999999997"/>
  </r>
  <r>
    <x v="327"/>
    <x v="100"/>
    <x v="313"/>
    <s v="RAKC"/>
    <s v="23/24/638786/24002014"/>
    <s v="PC"/>
    <x v="11"/>
    <x v="1"/>
    <x v="0"/>
    <n v="471.07"/>
  </r>
  <r>
    <x v="328"/>
    <x v="101"/>
    <x v="314"/>
    <s v="RAKC"/>
    <s v="23/24/640628/24002014"/>
    <s v="PC"/>
    <x v="11"/>
    <x v="1"/>
    <x v="0"/>
    <n v="260"/>
  </r>
  <r>
    <x v="329"/>
    <x v="102"/>
    <x v="315"/>
    <s v="RAKC"/>
    <s v="23/24/640628/24002014"/>
    <s v="PC"/>
    <x v="11"/>
    <x v="1"/>
    <x v="0"/>
    <n v="378.89"/>
  </r>
  <r>
    <x v="330"/>
    <x v="103"/>
    <x v="316"/>
    <s v="REDWING"/>
    <s v="23/24/620341/24001076"/>
    <s v="PC"/>
    <x v="11"/>
    <x v="3"/>
    <x v="0"/>
    <n v="0.24"/>
  </r>
  <r>
    <x v="331"/>
    <x v="104"/>
    <x v="317"/>
    <s v="RAKD"/>
    <s v="23/24/622278/24001266"/>
    <s v="PC"/>
    <x v="12"/>
    <x v="4"/>
    <x v="0"/>
    <n v="4.59"/>
  </r>
  <r>
    <x v="332"/>
    <x v="104"/>
    <x v="318"/>
    <s v="RAKD"/>
    <s v="23/24/622278/24001266"/>
    <s v="PC"/>
    <x v="12"/>
    <x v="4"/>
    <x v="0"/>
    <n v="4.7699999999999996"/>
  </r>
  <r>
    <x v="333"/>
    <x v="104"/>
    <x v="319"/>
    <s v="RAKD"/>
    <s v="23/24/622278/24001266"/>
    <s v="PC"/>
    <x v="12"/>
    <x v="4"/>
    <x v="0"/>
    <n v="4.26"/>
  </r>
  <r>
    <x v="334"/>
    <x v="104"/>
    <x v="320"/>
    <s v="RAKD"/>
    <s v="23/24/622278/24001266"/>
    <s v="PC"/>
    <x v="12"/>
    <x v="4"/>
    <x v="0"/>
    <n v="4.6499999999999995"/>
  </r>
  <r>
    <x v="335"/>
    <x v="104"/>
    <x v="321"/>
    <s v="RAKD"/>
    <s v="23/24/622278/24001266"/>
    <s v="PC"/>
    <x v="12"/>
    <x v="4"/>
    <x v="0"/>
    <n v="5.7"/>
  </r>
  <r>
    <x v="336"/>
    <x v="103"/>
    <x v="322"/>
    <s v="RAKC"/>
    <s v="23/24/627896/24001394"/>
    <s v="PC"/>
    <x v="12"/>
    <x v="1"/>
    <x v="0"/>
    <n v="54"/>
  </r>
  <r>
    <x v="336"/>
    <x v="103"/>
    <x v="322"/>
    <s v="RAKC"/>
    <s v="23/24/640628/24002014"/>
    <s v="PC"/>
    <x v="11"/>
    <x v="1"/>
    <x v="0"/>
    <n v="27.99"/>
  </r>
  <r>
    <x v="337"/>
    <x v="105"/>
    <x v="323"/>
    <s v="L3 F 2 5"/>
    <s v="2777782/24001328"/>
    <s v="PC"/>
    <x v="12"/>
    <x v="1"/>
    <x v="0"/>
    <n v="4.82"/>
  </r>
  <r>
    <x v="337"/>
    <x v="105"/>
    <x v="323"/>
    <s v="L3 F 2 5"/>
    <s v="40/24/714198/24002014"/>
    <s v="PC"/>
    <x v="11"/>
    <x v="1"/>
    <x v="0"/>
    <n v="67.59"/>
  </r>
  <r>
    <x v="338"/>
    <x v="106"/>
    <x v="324"/>
    <s v="L3 F 2 5"/>
    <s v="40/24/714210/24002014"/>
    <s v="PC"/>
    <x v="11"/>
    <x v="1"/>
    <x v="0"/>
    <n v="110.56"/>
  </r>
  <r>
    <x v="339"/>
    <x v="107"/>
    <x v="325"/>
    <s v="L3 F 2 5"/>
    <s v="40/24/687514/24001266"/>
    <s v="PC"/>
    <x v="12"/>
    <x v="1"/>
    <x v="0"/>
    <n v="4.2188474935755949E-15"/>
  </r>
  <r>
    <x v="339"/>
    <x v="107"/>
    <x v="325"/>
    <s v="L3 F 2 5"/>
    <s v="40/24/714198/24002014"/>
    <s v="PC"/>
    <x v="11"/>
    <x v="1"/>
    <x v="0"/>
    <n v="32.42"/>
  </r>
  <r>
    <x v="340"/>
    <x v="108"/>
    <x v="326"/>
    <s v="REDWING"/>
    <s v="23/24/620341/24001076"/>
    <s v="PC"/>
    <x v="11"/>
    <x v="0"/>
    <x v="0"/>
    <n v="3.4499999999999993"/>
  </r>
  <r>
    <x v="341"/>
    <x v="104"/>
    <x v="327"/>
    <s v="REDWING"/>
    <s v="23/24/620341/24001076"/>
    <s v="PC"/>
    <x v="11"/>
    <x v="0"/>
    <x v="0"/>
    <n v="0.47"/>
  </r>
  <r>
    <x v="342"/>
    <x v="104"/>
    <x v="328"/>
    <s v="REDWING"/>
    <s v="23/24/620341/24001076"/>
    <s v="PC"/>
    <x v="11"/>
    <x v="0"/>
    <x v="0"/>
    <n v="0.49"/>
  </r>
  <r>
    <x v="343"/>
    <x v="25"/>
    <x v="329"/>
    <s v="RAKC"/>
    <s v="23/24/624426/24001280"/>
    <s v="MT"/>
    <x v="12"/>
    <x v="0"/>
    <x v="0"/>
    <n v="157.59999999999997"/>
  </r>
  <r>
    <x v="344"/>
    <x v="100"/>
    <x v="330"/>
    <s v="RAKC"/>
    <s v="23/24/624235/24001306"/>
    <s v="PC"/>
    <x v="12"/>
    <x v="1"/>
    <x v="0"/>
    <n v="21.100000000000016"/>
  </r>
  <r>
    <x v="344"/>
    <x v="100"/>
    <x v="330"/>
    <s v="RAKC"/>
    <s v="23/24/638786/24002014"/>
    <s v="PC"/>
    <x v="11"/>
    <x v="1"/>
    <x v="0"/>
    <n v="972.9"/>
  </r>
  <r>
    <x v="345"/>
    <x v="109"/>
    <x v="326"/>
    <s v="RAKC"/>
    <s v="23/24/640628/24002014"/>
    <s v="PC"/>
    <x v="11"/>
    <x v="1"/>
    <x v="0"/>
    <n v="221"/>
  </r>
  <r>
    <x v="346"/>
    <x v="104"/>
    <x v="331"/>
    <s v="RAKD"/>
    <s v="23/24/626043/24001306"/>
    <s v="PC"/>
    <x v="12"/>
    <x v="4"/>
    <x v="0"/>
    <n v="3"/>
  </r>
  <r>
    <x v="347"/>
    <x v="104"/>
    <x v="332"/>
    <s v="RAKC"/>
    <s v="23/24/633253/24001416"/>
    <s v="PC"/>
    <x v="12"/>
    <x v="3"/>
    <x v="0"/>
    <n v="8.6999999999999993"/>
  </r>
  <r>
    <x v="348"/>
    <x v="104"/>
    <x v="333"/>
    <s v="RAKD"/>
    <s v="23/24/626043/24001306"/>
    <s v="PC"/>
    <x v="12"/>
    <x v="4"/>
    <x v="0"/>
    <n v="2.4000000000000004"/>
  </r>
  <r>
    <x v="349"/>
    <x v="104"/>
    <x v="334"/>
    <s v="RAKC"/>
    <s v="23/24/633253/24001416"/>
    <s v="PC"/>
    <x v="12"/>
    <x v="3"/>
    <x v="0"/>
    <n v="7.8"/>
  </r>
  <r>
    <x v="350"/>
    <x v="104"/>
    <x v="335"/>
    <s v="RAKD"/>
    <s v="23/24/626043/24001306"/>
    <s v="PC"/>
    <x v="12"/>
    <x v="4"/>
    <x v="0"/>
    <n v="5.7"/>
  </r>
  <r>
    <x v="351"/>
    <x v="104"/>
    <x v="336"/>
    <s v="RAKD"/>
    <s v="23/24/626043/24001306"/>
    <s v="PC"/>
    <x v="12"/>
    <x v="4"/>
    <x v="0"/>
    <n v="5.3400000000000007"/>
  </r>
  <r>
    <x v="352"/>
    <x v="104"/>
    <x v="337"/>
    <s v="RAKD"/>
    <s v="23/24/626043/24001307"/>
    <s v="PC"/>
    <x v="12"/>
    <x v="4"/>
    <x v="0"/>
    <n v="3.9899999999999998"/>
  </r>
  <r>
    <x v="353"/>
    <x v="104"/>
    <x v="338"/>
    <s v="RAKD"/>
    <s v="23/24/626043/24001307"/>
    <s v="PC"/>
    <x v="12"/>
    <x v="4"/>
    <x v="0"/>
    <n v="2.7"/>
  </r>
  <r>
    <x v="354"/>
    <x v="104"/>
    <x v="339"/>
    <s v="RAKD"/>
    <s v="23/24/626043/24001307"/>
    <s v="PC"/>
    <x v="12"/>
    <x v="4"/>
    <x v="0"/>
    <n v="4.68"/>
  </r>
  <r>
    <x v="355"/>
    <x v="110"/>
    <x v="340"/>
    <s v="L3 F 2 5"/>
    <s v="40/24/686184/24001306"/>
    <s v="PC"/>
    <x v="12"/>
    <x v="1"/>
    <x v="0"/>
    <n v="1.46"/>
  </r>
  <r>
    <x v="355"/>
    <x v="110"/>
    <x v="340"/>
    <s v="L3 F 2 5"/>
    <s v="40/24/714198/24002014"/>
    <s v="PC"/>
    <x v="11"/>
    <x v="1"/>
    <x v="0"/>
    <n v="24.67"/>
  </r>
  <r>
    <x v="356"/>
    <x v="99"/>
    <x v="341"/>
    <s v="RAKC"/>
    <s v="23/24/639209/24002014"/>
    <s v="PC"/>
    <x v="11"/>
    <x v="1"/>
    <x v="0"/>
    <n v="9.5"/>
  </r>
  <r>
    <x v="357"/>
    <x v="104"/>
    <x v="342"/>
    <s v="RAKD"/>
    <s v="23/24/626043/24001328"/>
    <s v="PC"/>
    <x v="12"/>
    <x v="4"/>
    <x v="0"/>
    <n v="5.82"/>
  </r>
  <r>
    <x v="358"/>
    <x v="111"/>
    <x v="59"/>
    <s v="TOMMY"/>
    <s v="40/24/675844/24002832"/>
    <s v="ST"/>
    <x v="26"/>
    <x v="0"/>
    <x v="0"/>
    <n v="42.98"/>
  </r>
  <r>
    <x v="359"/>
    <x v="104"/>
    <x v="343"/>
    <s v="RAKD"/>
    <s v="23/24/626043/24001328"/>
    <s v="PC"/>
    <x v="12"/>
    <x v="4"/>
    <x v="0"/>
    <n v="4.9800000000000004"/>
  </r>
  <r>
    <x v="360"/>
    <x v="104"/>
    <x v="344"/>
    <s v="RAKD"/>
    <s v="23/24/626043/24001328"/>
    <s v="PC"/>
    <x v="12"/>
    <x v="4"/>
    <x v="0"/>
    <n v="4.9800000000000004"/>
  </r>
  <r>
    <x v="361"/>
    <x v="104"/>
    <x v="345"/>
    <s v="RAKD"/>
    <s v="23/24/626043/24001328"/>
    <s v="PC"/>
    <x v="12"/>
    <x v="4"/>
    <x v="0"/>
    <n v="4.5"/>
  </r>
  <r>
    <x v="362"/>
    <x v="104"/>
    <x v="346"/>
    <s v="RAKD"/>
    <s v="23/24/626043/24001328"/>
    <s v="PC"/>
    <x v="12"/>
    <x v="4"/>
    <x v="0"/>
    <n v="5.25"/>
  </r>
  <r>
    <x v="363"/>
    <x v="104"/>
    <x v="347"/>
    <s v="RAKD"/>
    <s v="23/24/626043/24001328"/>
    <s v="PC"/>
    <x v="12"/>
    <x v="4"/>
    <x v="0"/>
    <n v="5.22"/>
  </r>
  <r>
    <x v="364"/>
    <x v="104"/>
    <x v="348"/>
    <s v="RAKD"/>
    <s v="23/24/626043/24001328"/>
    <s v="PC"/>
    <x v="12"/>
    <x v="4"/>
    <x v="0"/>
    <n v="5.7"/>
  </r>
  <r>
    <x v="365"/>
    <x v="104"/>
    <x v="349"/>
    <s v="RAKD"/>
    <s v="23/24/626043/24001328"/>
    <s v="PC"/>
    <x v="12"/>
    <x v="4"/>
    <x v="0"/>
    <n v="5.88"/>
  </r>
  <r>
    <x v="366"/>
    <x v="104"/>
    <x v="350"/>
    <s v="RAKD"/>
    <s v="23/24/626043/24001328"/>
    <s v="PC"/>
    <x v="12"/>
    <x v="4"/>
    <x v="0"/>
    <n v="5.82"/>
  </r>
  <r>
    <x v="367"/>
    <x v="104"/>
    <x v="351"/>
    <s v="RAKD"/>
    <s v="23/24/626043/24001328"/>
    <s v="PC"/>
    <x v="12"/>
    <x v="4"/>
    <x v="0"/>
    <n v="5.91"/>
  </r>
  <r>
    <x v="368"/>
    <x v="104"/>
    <x v="352"/>
    <s v="RAKD"/>
    <s v="23/24/626043/24001328"/>
    <s v="PC"/>
    <x v="12"/>
    <x v="4"/>
    <x v="0"/>
    <n v="5.91"/>
  </r>
  <r>
    <x v="369"/>
    <x v="104"/>
    <x v="353"/>
    <s v="RAKD"/>
    <s v="23/24/626043/24001329"/>
    <s v="PC"/>
    <x v="12"/>
    <x v="4"/>
    <x v="0"/>
    <n v="5.6400000000000006"/>
  </r>
  <r>
    <x v="370"/>
    <x v="104"/>
    <x v="354"/>
    <s v="RAKD"/>
    <s v="23/24/626043/24001329"/>
    <s v="PC"/>
    <x v="12"/>
    <x v="4"/>
    <x v="0"/>
    <n v="4.2"/>
  </r>
  <r>
    <x v="371"/>
    <x v="104"/>
    <x v="355"/>
    <s v="RAKC"/>
    <s v="23/24/633253/24001394"/>
    <s v="PC"/>
    <x v="12"/>
    <x v="3"/>
    <x v="0"/>
    <n v="8.1"/>
  </r>
  <r>
    <x v="372"/>
    <x v="104"/>
    <x v="356"/>
    <s v="RAKC"/>
    <s v="23/24/633253/24001394"/>
    <s v="PC"/>
    <x v="12"/>
    <x v="3"/>
    <x v="0"/>
    <n v="8.1"/>
  </r>
  <r>
    <x v="373"/>
    <x v="104"/>
    <x v="357"/>
    <s v="RAKC"/>
    <s v="23/24/633253/24001394"/>
    <s v="PC"/>
    <x v="12"/>
    <x v="3"/>
    <x v="0"/>
    <n v="8.1"/>
  </r>
  <r>
    <x v="374"/>
    <x v="104"/>
    <x v="358"/>
    <s v="RAKC"/>
    <s v="23/24/633253/24001394"/>
    <s v="PC"/>
    <x v="12"/>
    <x v="3"/>
    <x v="0"/>
    <n v="8.1"/>
  </r>
  <r>
    <x v="375"/>
    <x v="104"/>
    <x v="359"/>
    <s v="RAKC"/>
    <s v="23/24/633253/24001394"/>
    <s v="PC"/>
    <x v="12"/>
    <x v="3"/>
    <x v="0"/>
    <n v="8.4"/>
  </r>
  <r>
    <x v="376"/>
    <x v="104"/>
    <x v="360"/>
    <s v="RAKC"/>
    <s v="23/24/633253/24001394"/>
    <s v="PC"/>
    <x v="12"/>
    <x v="3"/>
    <x v="0"/>
    <n v="12.69"/>
  </r>
  <r>
    <x v="377"/>
    <x v="104"/>
    <x v="361"/>
    <s v="RAKD"/>
    <s v="23/24/626043/24001329"/>
    <s v="PC"/>
    <x v="12"/>
    <x v="4"/>
    <x v="0"/>
    <n v="3.9000000000000004"/>
  </r>
  <r>
    <x v="378"/>
    <x v="104"/>
    <x v="362"/>
    <s v="RAKD"/>
    <s v="23/24/626043/24001329"/>
    <s v="PC"/>
    <x v="12"/>
    <x v="4"/>
    <x v="0"/>
    <n v="5.13"/>
  </r>
  <r>
    <x v="379"/>
    <x v="104"/>
    <x v="363"/>
    <s v="RAKD"/>
    <s v="23/24/626043/24001329"/>
    <s v="PC"/>
    <x v="12"/>
    <x v="4"/>
    <x v="0"/>
    <n v="5.0999999999999996"/>
  </r>
  <r>
    <x v="380"/>
    <x v="104"/>
    <x v="364"/>
    <s v="RAKD"/>
    <s v="23/24/626043/24001329"/>
    <s v="PC"/>
    <x v="12"/>
    <x v="4"/>
    <x v="0"/>
    <n v="5.61"/>
  </r>
  <r>
    <x v="381"/>
    <x v="104"/>
    <x v="365"/>
    <s v="RAKD"/>
    <s v="23/24/626043/24001329"/>
    <s v="PC"/>
    <x v="12"/>
    <x v="4"/>
    <x v="0"/>
    <n v="5.67"/>
  </r>
  <r>
    <x v="382"/>
    <x v="104"/>
    <x v="366"/>
    <s v="RAKD"/>
    <s v="23/24/626043/24001329"/>
    <s v="PC"/>
    <x v="12"/>
    <x v="4"/>
    <x v="0"/>
    <n v="5.82"/>
  </r>
  <r>
    <x v="383"/>
    <x v="104"/>
    <x v="367"/>
    <s v="RAKD"/>
    <s v="23/24/626043/24001329"/>
    <s v="PC"/>
    <x v="12"/>
    <x v="4"/>
    <x v="0"/>
    <n v="5.91"/>
  </r>
  <r>
    <x v="384"/>
    <x v="104"/>
    <x v="368"/>
    <s v="RAKD"/>
    <s v="23/24/626043/24001330"/>
    <s v="PC"/>
    <x v="12"/>
    <x v="4"/>
    <x v="0"/>
    <n v="5.58"/>
  </r>
  <r>
    <x v="385"/>
    <x v="104"/>
    <x v="369"/>
    <s v="RAKD"/>
    <s v="23/24/626043/24001330"/>
    <s v="PC"/>
    <x v="12"/>
    <x v="4"/>
    <x v="0"/>
    <n v="5.49"/>
  </r>
  <r>
    <x v="386"/>
    <x v="104"/>
    <x v="370"/>
    <s v="RAKD"/>
    <s v="23/24/626043/24001330"/>
    <s v="PC"/>
    <x v="12"/>
    <x v="4"/>
    <x v="0"/>
    <n v="5.49"/>
  </r>
  <r>
    <x v="387"/>
    <x v="104"/>
    <x v="371"/>
    <s v="RAKD"/>
    <s v="23/24/626043/24001330"/>
    <s v="PC"/>
    <x v="12"/>
    <x v="4"/>
    <x v="0"/>
    <n v="5.88"/>
  </r>
  <r>
    <x v="388"/>
    <x v="104"/>
    <x v="372"/>
    <s v="RAKD"/>
    <s v="23/24/626043/24001330"/>
    <s v="PC"/>
    <x v="12"/>
    <x v="4"/>
    <x v="0"/>
    <n v="5.88"/>
  </r>
  <r>
    <x v="389"/>
    <x v="104"/>
    <x v="373"/>
    <s v="RAKD"/>
    <s v="23/24/626043/24001330"/>
    <s v="PC"/>
    <x v="12"/>
    <x v="4"/>
    <x v="0"/>
    <n v="5.88"/>
  </r>
  <r>
    <x v="390"/>
    <x v="104"/>
    <x v="374"/>
    <s v="RAKD"/>
    <s v="23/24/626043/24001330"/>
    <s v="PC"/>
    <x v="12"/>
    <x v="4"/>
    <x v="0"/>
    <n v="5.85"/>
  </r>
  <r>
    <x v="391"/>
    <x v="104"/>
    <x v="375"/>
    <s v="RAKD"/>
    <s v="23/24/626043/24001330"/>
    <s v="PC"/>
    <x v="12"/>
    <x v="4"/>
    <x v="0"/>
    <n v="5.58"/>
  </r>
  <r>
    <x v="392"/>
    <x v="104"/>
    <x v="376"/>
    <s v="RAKD"/>
    <s v="23/24/626043/24001330"/>
    <s v="PC"/>
    <x v="12"/>
    <x v="4"/>
    <x v="0"/>
    <n v="5.85"/>
  </r>
  <r>
    <x v="393"/>
    <x v="104"/>
    <x v="377"/>
    <s v="RAKD"/>
    <s v="23/24/626043/24001330"/>
    <s v="PC"/>
    <x v="12"/>
    <x v="4"/>
    <x v="0"/>
    <n v="5.91"/>
  </r>
  <r>
    <x v="394"/>
    <x v="112"/>
    <x v="378"/>
    <s v="RAKC"/>
    <s v="23/24/638786/24002014"/>
    <s v="PC"/>
    <x v="11"/>
    <x v="1"/>
    <x v="0"/>
    <n v="77.8"/>
  </r>
  <r>
    <x v="395"/>
    <x v="113"/>
    <x v="379"/>
    <s v="RAKC"/>
    <s v="23/24/638786/24002014"/>
    <s v="PC"/>
    <x v="11"/>
    <x v="1"/>
    <x v="0"/>
    <n v="31.5"/>
  </r>
  <r>
    <x v="396"/>
    <x v="114"/>
    <x v="326"/>
    <s v="RAKC"/>
    <s v="23/24/640628/24002014"/>
    <s v="PC"/>
    <x v="11"/>
    <x v="1"/>
    <x v="0"/>
    <n v="65"/>
  </r>
  <r>
    <x v="397"/>
    <x v="104"/>
    <x v="380"/>
    <s v="RAKD"/>
    <s v="23/24/626043/24001334"/>
    <s v="PC"/>
    <x v="12"/>
    <x v="4"/>
    <x v="0"/>
    <n v="5.6400000000000006"/>
  </r>
  <r>
    <x v="398"/>
    <x v="104"/>
    <x v="381"/>
    <s v="RAKD"/>
    <s v="23/24/626043/24001334"/>
    <s v="PC"/>
    <x v="12"/>
    <x v="4"/>
    <x v="0"/>
    <n v="5.0999999999999996"/>
  </r>
  <r>
    <x v="399"/>
    <x v="115"/>
    <x v="382"/>
    <s v="RAKC"/>
    <s v="23/24/627253/24001334"/>
    <s v="PC"/>
    <x v="12"/>
    <x v="3"/>
    <x v="0"/>
    <n v="1.1999999999999993"/>
  </r>
  <r>
    <x v="399"/>
    <x v="115"/>
    <x v="382"/>
    <s v="RAKC"/>
    <s v="23/24/635677/24002014"/>
    <s v="PC"/>
    <x v="11"/>
    <x v="3"/>
    <x v="0"/>
    <n v="24"/>
  </r>
  <r>
    <x v="400"/>
    <x v="116"/>
    <x v="383"/>
    <s v="RAKC"/>
    <s v="23/24/625341/24001076"/>
    <s v="PC"/>
    <x v="11"/>
    <x v="1"/>
    <x v="0"/>
    <n v="5.04"/>
  </r>
  <r>
    <x v="400"/>
    <x v="116"/>
    <x v="383"/>
    <s v="REDWING"/>
    <s v="23/24/641369/24001554"/>
    <s v="PC"/>
    <x v="12"/>
    <x v="1"/>
    <x v="0"/>
    <n v="12.59"/>
  </r>
  <r>
    <x v="401"/>
    <x v="117"/>
    <x v="384"/>
    <s v="RAKC"/>
    <s v="23/24/628796/24001076"/>
    <s v="PC"/>
    <x v="11"/>
    <x v="8"/>
    <x v="0"/>
    <n v="9.56"/>
  </r>
  <r>
    <x v="402"/>
    <x v="99"/>
    <x v="385"/>
    <s v="RAKC"/>
    <s v="23/24/628796/24001076"/>
    <s v="PC"/>
    <x v="11"/>
    <x v="8"/>
    <x v="0"/>
    <n v="3.82"/>
  </r>
  <r>
    <x v="403"/>
    <x v="118"/>
    <x v="386"/>
    <s v="L5 I 3 6"/>
    <s v="40/24/687730/24001263"/>
    <s v="MT"/>
    <x v="1"/>
    <x v="8"/>
    <x v="0"/>
    <n v="0.65000000000002411"/>
  </r>
  <r>
    <x v="404"/>
    <x v="118"/>
    <x v="387"/>
    <s v="L5 I 3 6"/>
    <s v="40/24/687730/24001263"/>
    <s v="MT"/>
    <x v="1"/>
    <x v="8"/>
    <x v="0"/>
    <n v="0.61000000000003007"/>
  </r>
  <r>
    <x v="405"/>
    <x v="119"/>
    <x v="388"/>
    <s v="RAKC"/>
    <s v="40/24/727597/24001513"/>
    <s v="PC"/>
    <x v="10"/>
    <x v="1"/>
    <x v="0"/>
    <n v="16.77"/>
  </r>
  <r>
    <x v="406"/>
    <x v="119"/>
    <x v="389"/>
    <s v="RAKC"/>
    <s v="40/24/727597/24001513"/>
    <s v="PC"/>
    <x v="10"/>
    <x v="1"/>
    <x v="0"/>
    <n v="33.53"/>
  </r>
  <r>
    <x v="407"/>
    <x v="119"/>
    <x v="390"/>
    <s v="RAKC"/>
    <s v="40/24/727597/24001513"/>
    <s v="PC"/>
    <x v="10"/>
    <x v="1"/>
    <x v="0"/>
    <n v="33.53"/>
  </r>
  <r>
    <x v="408"/>
    <x v="119"/>
    <x v="391"/>
    <s v="RAKC"/>
    <s v="40/24/727597/24001513"/>
    <s v="PC"/>
    <x v="10"/>
    <x v="1"/>
    <x v="0"/>
    <n v="33.53"/>
  </r>
  <r>
    <x v="409"/>
    <x v="119"/>
    <x v="392"/>
    <s v="RAKC"/>
    <s v="40/24/727597/24001513"/>
    <s v="PC"/>
    <x v="10"/>
    <x v="1"/>
    <x v="0"/>
    <n v="16.77"/>
  </r>
  <r>
    <x v="410"/>
    <x v="119"/>
    <x v="393"/>
    <s v="RAKC"/>
    <s v="40/24/727597/24001513"/>
    <s v="PC"/>
    <x v="10"/>
    <x v="1"/>
    <x v="0"/>
    <n v="8.02"/>
  </r>
  <r>
    <x v="411"/>
    <x v="119"/>
    <x v="394"/>
    <s v="RAKC"/>
    <s v="40/24/727597/24001513"/>
    <s v="PC"/>
    <x v="10"/>
    <x v="1"/>
    <x v="0"/>
    <n v="8.02"/>
  </r>
  <r>
    <x v="412"/>
    <x v="104"/>
    <x v="395"/>
    <s v="RAKC"/>
    <s v="23/24/633253/24001418"/>
    <s v="PC"/>
    <x v="12"/>
    <x v="3"/>
    <x v="0"/>
    <n v="8.6999999999999993"/>
  </r>
  <r>
    <x v="413"/>
    <x v="104"/>
    <x v="396"/>
    <s v="RAKC"/>
    <s v="23/24/633253/24001418"/>
    <s v="PC"/>
    <x v="12"/>
    <x v="3"/>
    <x v="0"/>
    <n v="8.6999999999999993"/>
  </r>
  <r>
    <x v="414"/>
    <x v="104"/>
    <x v="397"/>
    <s v="RAKC"/>
    <s v="23/24/633253/24001418"/>
    <s v="PC"/>
    <x v="12"/>
    <x v="3"/>
    <x v="0"/>
    <n v="3.5999999999999996"/>
  </r>
  <r>
    <x v="415"/>
    <x v="120"/>
    <x v="398"/>
    <s v="RAKC"/>
    <s v="40/24/723524/24001423"/>
    <s v="PC"/>
    <x v="10"/>
    <x v="1"/>
    <x v="0"/>
    <n v="53.6"/>
  </r>
  <r>
    <x v="416"/>
    <x v="120"/>
    <x v="399"/>
    <s v="RAKC"/>
    <s v="40/24/723524/24001423"/>
    <s v="PC"/>
    <x v="10"/>
    <x v="1"/>
    <x v="0"/>
    <n v="75.040000000000006"/>
  </r>
  <r>
    <x v="417"/>
    <x v="120"/>
    <x v="400"/>
    <s v="RAKC"/>
    <s v="40/24/723524/24001423"/>
    <s v="PC"/>
    <x v="10"/>
    <x v="1"/>
    <x v="0"/>
    <n v="75.040000000000006"/>
  </r>
  <r>
    <x v="418"/>
    <x v="120"/>
    <x v="401"/>
    <s v="RAKC"/>
    <s v="40/24/723524/24001423"/>
    <s v="PC"/>
    <x v="10"/>
    <x v="1"/>
    <x v="0"/>
    <n v="64.319999999999993"/>
  </r>
  <r>
    <x v="419"/>
    <x v="120"/>
    <x v="402"/>
    <s v="RAKC"/>
    <s v="40/24/723524/24001423"/>
    <s v="PC"/>
    <x v="10"/>
    <x v="1"/>
    <x v="0"/>
    <n v="42.88"/>
  </r>
  <r>
    <x v="420"/>
    <x v="121"/>
    <x v="403"/>
    <s v="LEMARI"/>
    <s v="40/24/706316/24001420"/>
    <s v="PC"/>
    <x v="10"/>
    <x v="8"/>
    <x v="0"/>
    <n v="35.450000000000003"/>
  </r>
  <r>
    <x v="421"/>
    <x v="121"/>
    <x v="404"/>
    <s v="LEMARI"/>
    <s v="40/24/706316/24001420"/>
    <s v="PC"/>
    <x v="10"/>
    <x v="8"/>
    <x v="0"/>
    <n v="35.450000000000003"/>
  </r>
  <r>
    <x v="422"/>
    <x v="122"/>
    <x v="324"/>
    <s v="RAKC"/>
    <s v="40/24/725042/24001420"/>
    <s v="PC"/>
    <x v="10"/>
    <x v="1"/>
    <x v="0"/>
    <n v="269.12"/>
  </r>
  <r>
    <x v="423"/>
    <x v="123"/>
    <x v="405"/>
    <s v="LEMARI"/>
    <s v="40/24/714951/24001420"/>
    <s v="ST"/>
    <x v="10"/>
    <x v="3"/>
    <x v="0"/>
    <n v="165.56"/>
  </r>
  <r>
    <x v="424"/>
    <x v="123"/>
    <x v="406"/>
    <s v="LEMARI"/>
    <s v="40/24/714951/24001420"/>
    <s v="ST"/>
    <x v="10"/>
    <x v="3"/>
    <x v="0"/>
    <n v="165.56"/>
  </r>
  <r>
    <x v="425"/>
    <x v="124"/>
    <x v="407"/>
    <s v="RAKC"/>
    <s v="40/24/706823/24001420"/>
    <s v="PC"/>
    <x v="10"/>
    <x v="8"/>
    <x v="0"/>
    <n v="82.789999999999992"/>
  </r>
  <r>
    <x v="426"/>
    <x v="124"/>
    <x v="408"/>
    <s v="RAKC"/>
    <s v="40/24/706823/24001420"/>
    <s v="PC"/>
    <x v="10"/>
    <x v="8"/>
    <x v="0"/>
    <n v="113.2"/>
  </r>
  <r>
    <x v="427"/>
    <x v="124"/>
    <x v="409"/>
    <s v="RAKC"/>
    <s v="40/24/706823/24001420"/>
    <s v="PC"/>
    <x v="10"/>
    <x v="8"/>
    <x v="0"/>
    <n v="172.78"/>
  </r>
  <r>
    <x v="428"/>
    <x v="124"/>
    <x v="410"/>
    <s v="RAKC"/>
    <s v="40/24/706823/24001420"/>
    <s v="PC"/>
    <x v="10"/>
    <x v="8"/>
    <x v="0"/>
    <n v="29.36"/>
  </r>
  <r>
    <x v="429"/>
    <x v="124"/>
    <x v="411"/>
    <s v="RAKC"/>
    <s v="40/24/706823/24001420"/>
    <s v="PC"/>
    <x v="10"/>
    <x v="8"/>
    <x v="0"/>
    <n v="82.789999999999992"/>
  </r>
  <r>
    <x v="430"/>
    <x v="124"/>
    <x v="412"/>
    <s v="RAKC"/>
    <s v="40/24/706823/24001420"/>
    <s v="PC"/>
    <x v="10"/>
    <x v="8"/>
    <x v="0"/>
    <n v="113.2"/>
  </r>
  <r>
    <x v="431"/>
    <x v="124"/>
    <x v="413"/>
    <s v="RAKC"/>
    <s v="40/24/706823/24001420"/>
    <s v="PC"/>
    <x v="10"/>
    <x v="8"/>
    <x v="0"/>
    <n v="172.78000000000003"/>
  </r>
  <r>
    <x v="432"/>
    <x v="124"/>
    <x v="414"/>
    <s v="RAKC"/>
    <s v="40/24/706833/24001420"/>
    <s v="PC"/>
    <x v="10"/>
    <x v="8"/>
    <x v="0"/>
    <n v="29.36"/>
  </r>
  <r>
    <x v="433"/>
    <x v="125"/>
    <x v="415"/>
    <s v="RAKC"/>
    <s v="40/24/705981/24001420"/>
    <s v="PC"/>
    <x v="10"/>
    <x v="8"/>
    <x v="0"/>
    <n v="251.12"/>
  </r>
  <r>
    <x v="434"/>
    <x v="125"/>
    <x v="416"/>
    <s v="RAKC"/>
    <s v="40/24/704956/24001420"/>
    <s v="PC"/>
    <x v="10"/>
    <x v="8"/>
    <x v="0"/>
    <n v="251.12"/>
  </r>
  <r>
    <x v="435"/>
    <x v="126"/>
    <x v="417"/>
    <s v="RAKC"/>
    <s v="40/24/706848/24001420"/>
    <s v="PC"/>
    <x v="10"/>
    <x v="8"/>
    <x v="0"/>
    <n v="108.21"/>
  </r>
  <r>
    <x v="436"/>
    <x v="126"/>
    <x v="418"/>
    <s v="RAKD"/>
    <s v="40/24/706858/24001420"/>
    <s v="PC"/>
    <x v="10"/>
    <x v="8"/>
    <x v="0"/>
    <n v="108.21"/>
  </r>
  <r>
    <x v="437"/>
    <x v="127"/>
    <x v="417"/>
    <s v="RAKC"/>
    <s v="40/24/706848/24001420"/>
    <s v="PC"/>
    <x v="10"/>
    <x v="8"/>
    <x v="0"/>
    <n v="218.94"/>
  </r>
  <r>
    <x v="438"/>
    <x v="128"/>
    <x v="417"/>
    <s v="RAKC"/>
    <s v="40/24/706848/24001420"/>
    <s v="PC"/>
    <x v="10"/>
    <x v="8"/>
    <x v="0"/>
    <n v="219.8"/>
  </r>
  <r>
    <x v="439"/>
    <x v="129"/>
    <x v="417"/>
    <s v="RAKC"/>
    <s v="40/24/706848/24001420"/>
    <s v="PC"/>
    <x v="10"/>
    <x v="8"/>
    <x v="0"/>
    <n v="219.8"/>
  </r>
  <r>
    <x v="440"/>
    <x v="130"/>
    <x v="417"/>
    <s v="RAKC"/>
    <s v="40/24/706848/24001420"/>
    <s v="PC"/>
    <x v="10"/>
    <x v="8"/>
    <x v="0"/>
    <n v="220.67"/>
  </r>
  <r>
    <x v="441"/>
    <x v="131"/>
    <x v="417"/>
    <s v="RAKD"/>
    <s v="40/24/706858/24001420"/>
    <s v="PC"/>
    <x v="10"/>
    <x v="8"/>
    <x v="0"/>
    <n v="219.86"/>
  </r>
  <r>
    <x v="442"/>
    <x v="132"/>
    <x v="417"/>
    <s v="RAKD"/>
    <s v="40/24/706858/24001420"/>
    <s v="PC"/>
    <x v="10"/>
    <x v="8"/>
    <x v="0"/>
    <n v="220.73"/>
  </r>
  <r>
    <x v="443"/>
    <x v="133"/>
    <x v="417"/>
    <s v="RAKD"/>
    <s v="40/24/706858/24001420"/>
    <s v="PC"/>
    <x v="10"/>
    <x v="8"/>
    <x v="0"/>
    <n v="55.39"/>
  </r>
  <r>
    <x v="444"/>
    <x v="134"/>
    <x v="417"/>
    <s v="RAKD"/>
    <s v="40/24/706858/24001420"/>
    <s v="PC"/>
    <x v="10"/>
    <x v="8"/>
    <x v="0"/>
    <n v="55.61"/>
  </r>
  <r>
    <x v="445"/>
    <x v="127"/>
    <x v="418"/>
    <s v="RAKC"/>
    <s v="40/24/706848/24001420"/>
    <s v="PC"/>
    <x v="10"/>
    <x v="8"/>
    <x v="0"/>
    <n v="218.94"/>
  </r>
  <r>
    <x v="446"/>
    <x v="128"/>
    <x v="418"/>
    <s v="RAKC"/>
    <s v="40/24/706848/24001420"/>
    <s v="PC"/>
    <x v="10"/>
    <x v="8"/>
    <x v="0"/>
    <n v="219.8"/>
  </r>
  <r>
    <x v="447"/>
    <x v="129"/>
    <x v="418"/>
    <s v="RAKC"/>
    <s v="40/24/706848/24001420"/>
    <s v="PC"/>
    <x v="10"/>
    <x v="8"/>
    <x v="0"/>
    <n v="219.8"/>
  </r>
  <r>
    <x v="448"/>
    <x v="130"/>
    <x v="418"/>
    <s v="RAKC"/>
    <s v="40/24/706848/24001420"/>
    <s v="PC"/>
    <x v="10"/>
    <x v="8"/>
    <x v="0"/>
    <n v="220.67"/>
  </r>
  <r>
    <x v="449"/>
    <x v="131"/>
    <x v="418"/>
    <s v="RAKD"/>
    <s v="40/24/706858/24001420"/>
    <s v="PC"/>
    <x v="10"/>
    <x v="8"/>
    <x v="0"/>
    <n v="219.86"/>
  </r>
  <r>
    <x v="450"/>
    <x v="132"/>
    <x v="418"/>
    <s v="RAKD"/>
    <s v="40/24/706858/24001420"/>
    <s v="PC"/>
    <x v="10"/>
    <x v="8"/>
    <x v="0"/>
    <n v="220.73"/>
  </r>
  <r>
    <x v="451"/>
    <x v="133"/>
    <x v="418"/>
    <s v="RAKD"/>
    <s v="40/24/706858/24001420"/>
    <s v="PC"/>
    <x v="10"/>
    <x v="8"/>
    <x v="0"/>
    <n v="55.39"/>
  </r>
  <r>
    <x v="452"/>
    <x v="134"/>
    <x v="418"/>
    <s v="RAKD"/>
    <s v="40/24/706858/24001420"/>
    <s v="PC"/>
    <x v="10"/>
    <x v="8"/>
    <x v="0"/>
    <n v="55.61"/>
  </r>
  <r>
    <x v="453"/>
    <x v="135"/>
    <x v="419"/>
    <s v="RAKC"/>
    <s v="40/24/720976/24001419"/>
    <s v="PC"/>
    <x v="10"/>
    <x v="1"/>
    <x v="0"/>
    <n v="124.6"/>
  </r>
  <r>
    <x v="454"/>
    <x v="136"/>
    <x v="420"/>
    <s v="RAKC"/>
    <s v="40/24/716707/24001419"/>
    <s v="PC"/>
    <x v="10"/>
    <x v="1"/>
    <x v="0"/>
    <n v="306.58"/>
  </r>
  <r>
    <x v="455"/>
    <x v="137"/>
    <x v="419"/>
    <s v="RAKC"/>
    <s v="40/24/720976/24001419"/>
    <s v="PC"/>
    <x v="10"/>
    <x v="1"/>
    <x v="0"/>
    <n v="44.58"/>
  </r>
  <r>
    <x v="456"/>
    <x v="138"/>
    <x v="419"/>
    <s v="RAKC"/>
    <s v="40/24/720976/24001419"/>
    <s v="PC"/>
    <x v="10"/>
    <x v="1"/>
    <x v="0"/>
    <n v="68.19"/>
  </r>
  <r>
    <x v="457"/>
    <x v="139"/>
    <x v="419"/>
    <s v="RAKC"/>
    <s v="40/24/720976/24001419"/>
    <s v="PC"/>
    <x v="10"/>
    <x v="1"/>
    <x v="0"/>
    <n v="45.03"/>
  </r>
  <r>
    <x v="458"/>
    <x v="140"/>
    <x v="421"/>
    <s v="RAKC"/>
    <s v="40/24/715106/24001419"/>
    <s v="PC"/>
    <x v="10"/>
    <x v="3"/>
    <x v="0"/>
    <n v="69.400000000000006"/>
  </r>
  <r>
    <x v="459"/>
    <x v="141"/>
    <x v="421"/>
    <s v="RAKC"/>
    <s v="40/24/715106/24001419"/>
    <s v="PC"/>
    <x v="10"/>
    <x v="3"/>
    <x v="0"/>
    <n v="105.53"/>
  </r>
  <r>
    <x v="460"/>
    <x v="142"/>
    <x v="421"/>
    <s v="RAKD"/>
    <s v="40/24/715601/24001419"/>
    <s v="PC"/>
    <x v="10"/>
    <x v="3"/>
    <x v="0"/>
    <n v="103.55"/>
  </r>
  <r>
    <x v="461"/>
    <x v="143"/>
    <x v="421"/>
    <s v="RAKD"/>
    <s v="40/24/715601/24001419"/>
    <s v="PC"/>
    <x v="10"/>
    <x v="3"/>
    <x v="0"/>
    <n v="91.43"/>
  </r>
  <r>
    <x v="462"/>
    <x v="144"/>
    <x v="421"/>
    <s v="RAKC"/>
    <s v="40/24/715106/24001419"/>
    <s v="PC"/>
    <x v="10"/>
    <x v="3"/>
    <x v="0"/>
    <n v="69.760000000000005"/>
  </r>
  <r>
    <x v="463"/>
    <x v="145"/>
    <x v="237"/>
    <s v="RAKD"/>
    <s v="40/24/711619/24001508"/>
    <s v="PC"/>
    <x v="12"/>
    <x v="1"/>
    <x v="0"/>
    <n v="46.029999999999994"/>
  </r>
  <r>
    <x v="464"/>
    <x v="30"/>
    <x v="422"/>
    <s v="RAKC"/>
    <s v="40/24/723514/24001422"/>
    <s v="YD"/>
    <x v="10"/>
    <x v="1"/>
    <x v="0"/>
    <n v="72.84"/>
  </r>
  <r>
    <x v="465"/>
    <x v="146"/>
    <x v="423"/>
    <s v="L5 I 3 6"/>
    <s v="40/24/714161/24002014"/>
    <s v="YD"/>
    <x v="11"/>
    <x v="3"/>
    <x v="0"/>
    <n v="11.82"/>
  </r>
  <r>
    <x v="466"/>
    <x v="147"/>
    <x v="424"/>
    <s v="RAKL"/>
    <s v="23/24/641289/24001535"/>
    <s v="MT"/>
    <x v="12"/>
    <x v="1"/>
    <x v="0"/>
    <n v="3500"/>
  </r>
  <r>
    <x v="467"/>
    <x v="26"/>
    <x v="425"/>
    <s v="L6 L 7 2"/>
    <s v="27/24/210149/24001406"/>
    <s v="CO"/>
    <x v="1"/>
    <x v="1"/>
    <x v="0"/>
    <n v="128.10000000000002"/>
  </r>
  <r>
    <x v="468"/>
    <x v="26"/>
    <x v="426"/>
    <s v="L6 L 7 2"/>
    <s v="27/24/210149/24001396"/>
    <s v="CO"/>
    <x v="1"/>
    <x v="1"/>
    <x v="0"/>
    <n v="37.800000000000004"/>
  </r>
  <r>
    <x v="469"/>
    <x v="26"/>
    <x v="427"/>
    <s v="L6 L 7 2"/>
    <s v="27/24/210149/24001397"/>
    <s v="CO"/>
    <x v="1"/>
    <x v="1"/>
    <x v="0"/>
    <n v="24.500000000000014"/>
  </r>
  <r>
    <x v="470"/>
    <x v="26"/>
    <x v="428"/>
    <s v="L6 L 7 2"/>
    <s v="27/24/210149/24001395"/>
    <s v="CO"/>
    <x v="1"/>
    <x v="1"/>
    <x v="0"/>
    <n v="40.6"/>
  </r>
  <r>
    <x v="471"/>
    <x v="148"/>
    <x v="237"/>
    <s v="RAKL"/>
    <s v="40/24/731668/24001551"/>
    <s v="PC"/>
    <x v="12"/>
    <x v="1"/>
    <x v="0"/>
    <n v="360.4"/>
  </r>
  <r>
    <x v="472"/>
    <x v="149"/>
    <x v="429"/>
    <s v="L6 L 7 2"/>
    <s v="27/24/205870/24003862"/>
    <s v="CO"/>
    <x v="26"/>
    <x v="1"/>
    <x v="0"/>
    <n v="55.2"/>
  </r>
  <r>
    <x v="473"/>
    <x v="149"/>
    <x v="430"/>
    <s v="L6 L 7 2"/>
    <s v="27/24/205870/24003862"/>
    <s v="CO"/>
    <x v="26"/>
    <x v="1"/>
    <x v="0"/>
    <n v="27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715B8-F2DB-44E6-8532-A8CD175C34DB}" name="PivotTable3" cacheId="36" applyNumberFormats="0" applyBorderFormats="0" applyFontFormats="0" applyPatternFormats="0" applyAlignmentFormats="0" applyWidthHeightFormats="1" dataCaption="Values" updatedVersion="8" minRefreshableVersion="3" showCalcMbrs="0" useAutoFormatting="1" colGrandTotals="0" itemPrintTitles="1" createdVersion="3" indent="0" compact="0" compactData="0" multipleFieldFilters="0">
  <location ref="A1:G788" firstHeaderRow="1" firstDataRow="1" firstDataCol="6"/>
  <pivotFields count="10">
    <pivotField name="ITEM" axis="axisRow" compact="0" outline="0" showAll="0" defaultSubtotal="0">
      <items count="4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DESC1" axis="axisRow" compact="0" outline="0" showAll="0" defaultSubtotal="0">
      <items count="150">
        <item x="18"/>
        <item x="68"/>
        <item x="69"/>
        <item x="70"/>
        <item x="74"/>
        <item x="75"/>
        <item x="66"/>
        <item x="65"/>
        <item x="64"/>
        <item x="62"/>
        <item x="67"/>
        <item x="63"/>
        <item x="82"/>
        <item x="80"/>
        <item x="79"/>
        <item x="78"/>
        <item x="76"/>
        <item x="81"/>
        <item x="77"/>
        <item x="37"/>
        <item x="23"/>
        <item x="112"/>
        <item x="121"/>
        <item x="41"/>
        <item x="17"/>
        <item x="73"/>
        <item x="71"/>
        <item x="1"/>
        <item x="45"/>
        <item x="57"/>
        <item x="95"/>
        <item x="108"/>
        <item x="109"/>
        <item x="101"/>
        <item x="114"/>
        <item x="145"/>
        <item x="97"/>
        <item x="93"/>
        <item x="148"/>
        <item x="12"/>
        <item x="140"/>
        <item x="141"/>
        <item x="142"/>
        <item x="143"/>
        <item x="144"/>
        <item x="16"/>
        <item x="122"/>
        <item x="30"/>
        <item x="58"/>
        <item x="36"/>
        <item x="9"/>
        <item x="146"/>
        <item x="86"/>
        <item x="123"/>
        <item x="118"/>
        <item x="51"/>
        <item x="115"/>
        <item x="90"/>
        <item x="43"/>
        <item x="27"/>
        <item x="91"/>
        <item x="19"/>
        <item x="5"/>
        <item x="10"/>
        <item x="14"/>
        <item x="28"/>
        <item x="107"/>
        <item x="105"/>
        <item x="120"/>
        <item x="102"/>
        <item x="48"/>
        <item x="49"/>
        <item x="46"/>
        <item x="88"/>
        <item x="106"/>
        <item x="104"/>
        <item x="103"/>
        <item x="110"/>
        <item x="50"/>
        <item x="42"/>
        <item x="96"/>
        <item x="94"/>
        <item x="35"/>
        <item x="13"/>
        <item x="119"/>
        <item x="11"/>
        <item x="84"/>
        <item x="29"/>
        <item x="21"/>
        <item x="6"/>
        <item x="53"/>
        <item x="56"/>
        <item x="44"/>
        <item x="100"/>
        <item x="111"/>
        <item x="31"/>
        <item x="22"/>
        <item x="72"/>
        <item x="89"/>
        <item x="20"/>
        <item x="113"/>
        <item x="0"/>
        <item x="147"/>
        <item x="149"/>
        <item x="55"/>
        <item x="40"/>
        <item x="25"/>
        <item x="32"/>
        <item x="15"/>
        <item x="8"/>
        <item x="7"/>
        <item x="33"/>
        <item x="34"/>
        <item x="26"/>
        <item x="83"/>
        <item x="4"/>
        <item x="2"/>
        <item x="3"/>
        <item x="52"/>
        <item x="24"/>
        <item x="85"/>
        <item x="54"/>
        <item x="47"/>
        <item x="124"/>
        <item x="87"/>
        <item x="98"/>
        <item x="125"/>
        <item x="136"/>
        <item x="137"/>
        <item x="138"/>
        <item x="135"/>
        <item x="139"/>
        <item x="117"/>
        <item x="99"/>
        <item x="126"/>
        <item x="127"/>
        <item x="128"/>
        <item x="129"/>
        <item x="130"/>
        <item x="131"/>
        <item x="132"/>
        <item x="133"/>
        <item x="134"/>
        <item x="38"/>
        <item x="92"/>
        <item x="116"/>
        <item x="39"/>
        <item x="61"/>
        <item x="59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DESC2" axis="axisRow" compact="0" outline="0" showAll="0" defaultSubtotal="0">
      <items count="431">
        <item x="161"/>
        <item x="157"/>
        <item x="158"/>
        <item x="165"/>
        <item x="163"/>
        <item x="162"/>
        <item x="156"/>
        <item x="264"/>
        <item x="151"/>
        <item x="330"/>
        <item x="313"/>
        <item x="152"/>
        <item x="228"/>
        <item x="325"/>
        <item x="144"/>
        <item x="150"/>
        <item x="430"/>
        <item x="429"/>
        <item x="385"/>
        <item x="120"/>
        <item x="166"/>
        <item x="310"/>
        <item x="341"/>
        <item x="311"/>
        <item x="199"/>
        <item x="312"/>
        <item x="179"/>
        <item x="383"/>
        <item x="384"/>
        <item x="250"/>
        <item x="251"/>
        <item x="252"/>
        <item x="256"/>
        <item x="257"/>
        <item x="248"/>
        <item x="247"/>
        <item x="246"/>
        <item x="244"/>
        <item x="249"/>
        <item x="245"/>
        <item x="424"/>
        <item x="121"/>
        <item x="185"/>
        <item x="186"/>
        <item x="340"/>
        <item x="177"/>
        <item x="282"/>
        <item x="283"/>
        <item x="284"/>
        <item x="285"/>
        <item x="286"/>
        <item x="287"/>
        <item x="288"/>
        <item x="277"/>
        <item x="278"/>
        <item x="279"/>
        <item x="280"/>
        <item x="281"/>
        <item x="334"/>
        <item x="274"/>
        <item x="131"/>
        <item x="141"/>
        <item x="125"/>
        <item x="128"/>
        <item x="132"/>
        <item x="149"/>
        <item x="126"/>
        <item x="425"/>
        <item x="159"/>
        <item x="21"/>
        <item x="147"/>
        <item x="423"/>
        <item x="155"/>
        <item x="308"/>
        <item x="145"/>
        <item x="427"/>
        <item x="142"/>
        <item x="259"/>
        <item x="258"/>
        <item x="164"/>
        <item x="143"/>
        <item x="226"/>
        <item x="153"/>
        <item x="167"/>
        <item x="428"/>
        <item x="232"/>
        <item x="160"/>
        <item x="323"/>
        <item x="133"/>
        <item x="426"/>
        <item x="148"/>
        <item x="268"/>
        <item x="129"/>
        <item x="231"/>
        <item x="123"/>
        <item x="335"/>
        <item x="127"/>
        <item x="422"/>
        <item x="134"/>
        <item x="336"/>
        <item x="306"/>
        <item x="187"/>
        <item x="227"/>
        <item x="178"/>
        <item x="197"/>
        <item x="233"/>
        <item x="198"/>
        <item x="90"/>
        <item x="91"/>
        <item x="98"/>
        <item x="100"/>
        <item x="88"/>
        <item x="89"/>
        <item x="96"/>
        <item x="97"/>
        <item x="99"/>
        <item x="95"/>
        <item x="79"/>
        <item x="80"/>
        <item x="93"/>
        <item x="94"/>
        <item x="81"/>
        <item x="78"/>
        <item x="67"/>
        <item x="63"/>
        <item x="64"/>
        <item x="26"/>
        <item x="32"/>
        <item x="119"/>
        <item x="56"/>
        <item x="55"/>
        <item x="54"/>
        <item x="57"/>
        <item x="235"/>
        <item x="217"/>
        <item x="301"/>
        <item x="253"/>
        <item x="180"/>
        <item x="154"/>
        <item x="122"/>
        <item x="329"/>
        <item x="324"/>
        <item x="27"/>
        <item x="86"/>
        <item x="276"/>
        <item x="275"/>
        <item x="70"/>
        <item x="69"/>
        <item x="71"/>
        <item x="72"/>
        <item x="73"/>
        <item x="108"/>
        <item x="68"/>
        <item x="25"/>
        <item x="30"/>
        <item x="85"/>
        <item x="74"/>
        <item x="75"/>
        <item x="58"/>
        <item x="66"/>
        <item x="41"/>
        <item x="82"/>
        <item x="92"/>
        <item x="28"/>
        <item x="33"/>
        <item x="51"/>
        <item x="52"/>
        <item x="76"/>
        <item x="77"/>
        <item x="116"/>
        <item x="101"/>
        <item x="102"/>
        <item x="307"/>
        <item x="260"/>
        <item x="53"/>
        <item x="118"/>
        <item x="181"/>
        <item x="240"/>
        <item x="403"/>
        <item x="405"/>
        <item x="404"/>
        <item x="406"/>
        <item x="62"/>
        <item x="109"/>
        <item x="34"/>
        <item x="65"/>
        <item x="50"/>
        <item x="216"/>
        <item x="215"/>
        <item x="262"/>
        <item x="269"/>
        <item x="302"/>
        <item x="46"/>
        <item x="47"/>
        <item x="110"/>
        <item x="111"/>
        <item x="112"/>
        <item x="106"/>
        <item x="107"/>
        <item x="124"/>
        <item x="117"/>
        <item x="146"/>
        <item x="31"/>
        <item x="17"/>
        <item x="229"/>
        <item x="230"/>
        <item x="130"/>
        <item x="23"/>
        <item x="419"/>
        <item x="416"/>
        <item x="415"/>
        <item x="418"/>
        <item x="417"/>
        <item x="421"/>
        <item x="20"/>
        <item x="45"/>
        <item x="19"/>
        <item x="412"/>
        <item x="411"/>
        <item x="414"/>
        <item x="413"/>
        <item x="408"/>
        <item x="407"/>
        <item x="410"/>
        <item x="409"/>
        <item x="420"/>
        <item x="328"/>
        <item x="114"/>
        <item x="263"/>
        <item x="338"/>
        <item x="192"/>
        <item x="322"/>
        <item x="382"/>
        <item x="195"/>
        <item x="255"/>
        <item x="194"/>
        <item x="189"/>
        <item x="316"/>
        <item x="332"/>
        <item x="103"/>
        <item x="104"/>
        <item x="400"/>
        <item x="399"/>
        <item x="398"/>
        <item x="402"/>
        <item x="401"/>
        <item x="265"/>
        <item x="267"/>
        <item x="266"/>
        <item x="193"/>
        <item x="49"/>
        <item x="309"/>
        <item x="84"/>
        <item x="83"/>
        <item x="236"/>
        <item x="196"/>
        <item x="218"/>
        <item x="184"/>
        <item x="24"/>
        <item x="29"/>
        <item x="190"/>
        <item x="392"/>
        <item x="393"/>
        <item x="394"/>
        <item x="390"/>
        <item x="389"/>
        <item x="388"/>
        <item x="391"/>
        <item x="188"/>
        <item x="237"/>
        <item x="35"/>
        <item x="36"/>
        <item x="37"/>
        <item x="38"/>
        <item x="39"/>
        <item x="43"/>
        <item x="60"/>
        <item x="14"/>
        <item x="15"/>
        <item x="16"/>
        <item x="5"/>
        <item x="6"/>
        <item x="7"/>
        <item x="8"/>
        <item x="9"/>
        <item x="44"/>
        <item x="61"/>
        <item x="191"/>
        <item x="219"/>
        <item x="200"/>
        <item x="220"/>
        <item x="201"/>
        <item x="221"/>
        <item x="202"/>
        <item x="222"/>
        <item x="203"/>
        <item x="223"/>
        <item x="204"/>
        <item x="224"/>
        <item x="303"/>
        <item x="205"/>
        <item x="225"/>
        <item x="304"/>
        <item x="206"/>
        <item x="305"/>
        <item x="207"/>
        <item x="234"/>
        <item x="208"/>
        <item x="209"/>
        <item x="210"/>
        <item x="211"/>
        <item x="212"/>
        <item x="213"/>
        <item x="48"/>
        <item x="238"/>
        <item x="239"/>
        <item x="113"/>
        <item x="2"/>
        <item x="3"/>
        <item x="4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168"/>
        <item x="169"/>
        <item x="170"/>
        <item x="171"/>
        <item x="172"/>
        <item x="173"/>
        <item x="174"/>
        <item x="175"/>
        <item x="176"/>
        <item x="182"/>
        <item x="22"/>
        <item x="183"/>
        <item x="241"/>
        <item x="242"/>
        <item x="243"/>
        <item x="12"/>
        <item x="10"/>
        <item x="11"/>
        <item x="139"/>
        <item x="136"/>
        <item x="140"/>
        <item x="137"/>
        <item x="135"/>
        <item x="138"/>
        <item x="261"/>
        <item x="379"/>
        <item x="315"/>
        <item x="326"/>
        <item x="314"/>
        <item x="387"/>
        <item x="386"/>
        <item x="254"/>
        <item x="271"/>
        <item x="270"/>
        <item x="273"/>
        <item x="272"/>
        <item x="105"/>
        <item x="214"/>
        <item x="115"/>
        <item x="353"/>
        <item x="380"/>
        <item x="342"/>
        <item x="354"/>
        <item x="368"/>
        <item x="343"/>
        <item x="355"/>
        <item x="317"/>
        <item x="374"/>
        <item x="344"/>
        <item x="356"/>
        <item x="318"/>
        <item x="327"/>
        <item x="377"/>
        <item x="345"/>
        <item x="357"/>
        <item x="319"/>
        <item x="375"/>
        <item x="346"/>
        <item x="358"/>
        <item x="320"/>
        <item x="376"/>
        <item x="347"/>
        <item x="359"/>
        <item x="381"/>
        <item x="395"/>
        <item x="348"/>
        <item x="360"/>
        <item x="369"/>
        <item x="349"/>
        <item x="361"/>
        <item x="321"/>
        <item x="396"/>
        <item x="350"/>
        <item x="362"/>
        <item x="370"/>
        <item x="371"/>
        <item x="397"/>
        <item x="351"/>
        <item x="363"/>
        <item x="372"/>
        <item x="364"/>
        <item x="365"/>
        <item x="373"/>
        <item x="352"/>
        <item x="366"/>
        <item x="367"/>
        <item x="13"/>
        <item x="0"/>
        <item x="1"/>
        <item x="378"/>
        <item x="333"/>
        <item x="339"/>
        <item x="331"/>
        <item x="337"/>
        <item x="87"/>
        <item x="40"/>
        <item x="42"/>
        <item x="18"/>
        <item x="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name="BUYER" axis="axisRow" compact="0" outline="0" showAll="0">
      <items count="34">
        <item x="6"/>
        <item x="13"/>
        <item x="21"/>
        <item x="31"/>
        <item x="22"/>
        <item x="10"/>
        <item x="14"/>
        <item x="8"/>
        <item x="2"/>
        <item x="9"/>
        <item x="4"/>
        <item x="0"/>
        <item x="18"/>
        <item x="15"/>
        <item x="5"/>
        <item x="1"/>
        <item x="16"/>
        <item x="23"/>
        <item x="19"/>
        <item x="7"/>
        <item x="25"/>
        <item x="20"/>
        <item x="32"/>
        <item x="12"/>
        <item x="11"/>
        <item x="27"/>
        <item x="28"/>
        <item x="29"/>
        <item x="17"/>
        <item x="30"/>
        <item x="3"/>
        <item x="24"/>
        <item x="2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LAST RECEIVE (MONTH)" axis="axisRow" compact="0" outline="0" showAll="0" defaultSubtotal="0">
      <items count="12">
        <item x="7"/>
        <item x="5"/>
        <item x="10"/>
        <item x="2"/>
        <item x="6"/>
        <item x="9"/>
        <item x="11"/>
        <item x="0"/>
        <item x="4"/>
        <item x="8"/>
        <item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LAST RECEIVE (YEAR)"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6"/>
    <field x="0"/>
    <field x="1"/>
    <field x="2"/>
    <field x="7"/>
    <field x="8"/>
  </rowFields>
  <rowItems count="787">
    <i>
      <x/>
      <x v="3"/>
      <x v="27"/>
      <x v="318"/>
      <x v="11"/>
      <x/>
    </i>
    <i r="1">
      <x v="11"/>
      <x v="117"/>
      <x v="349"/>
      <x v="11"/>
      <x/>
    </i>
    <i r="1">
      <x v="12"/>
      <x v="115"/>
      <x v="347"/>
      <x v="11"/>
      <x/>
    </i>
    <i r="1">
      <x v="17"/>
      <x v="89"/>
      <x v="203"/>
      <x v="8"/>
      <x/>
    </i>
    <i r="1">
      <x v="115"/>
      <x v="61"/>
      <x v="370"/>
      <x v="11"/>
      <x/>
    </i>
    <i r="1">
      <x v="117"/>
      <x v="99"/>
      <x v="200"/>
      <x v="11"/>
      <x/>
    </i>
    <i r="1">
      <x v="124"/>
      <x v="113"/>
      <x v="94"/>
      <x v="6"/>
      <x/>
    </i>
    <i t="default">
      <x/>
    </i>
    <i>
      <x v="1"/>
      <x v="54"/>
      <x v="83"/>
      <x v="131"/>
      <x v="8"/>
      <x/>
    </i>
    <i r="1">
      <x v="55"/>
      <x v="83"/>
      <x v="130"/>
      <x v="8"/>
      <x/>
    </i>
    <i r="1">
      <x v="56"/>
      <x v="83"/>
      <x v="129"/>
      <x v="8"/>
      <x/>
    </i>
    <i r="1">
      <x v="57"/>
      <x v="83"/>
      <x v="132"/>
      <x v="8"/>
      <x/>
    </i>
    <i r="1">
      <x v="129"/>
      <x v="113"/>
      <x v="63"/>
      <x v="11"/>
      <x/>
    </i>
    <i r="1">
      <x v="147"/>
      <x v="113"/>
      <x v="94"/>
      <x v="10"/>
      <x/>
    </i>
    <i t="default">
      <x v="1"/>
    </i>
    <i>
      <x v="2"/>
      <x v="131"/>
      <x v="87"/>
      <x v="206"/>
      <x v="10"/>
      <x/>
    </i>
    <i t="default">
      <x v="2"/>
    </i>
    <i>
      <x v="3"/>
      <x v="259"/>
      <x v="25"/>
      <x v="234"/>
      <x v="5"/>
      <x/>
    </i>
    <i t="default">
      <x v="3"/>
    </i>
    <i>
      <x v="4"/>
      <x v="139"/>
      <x v="116"/>
      <x v="355"/>
      <x v="8"/>
      <x/>
    </i>
    <i t="default">
      <x v="4"/>
    </i>
    <i>
      <x v="5"/>
      <x v="49"/>
      <x v="39"/>
      <x v="250"/>
      <x v="2"/>
      <x/>
    </i>
    <i r="1">
      <x v="59"/>
      <x v="64"/>
      <x v="430"/>
      <x v="5"/>
      <x/>
    </i>
    <i r="1">
      <x v="109"/>
      <x v="24"/>
      <x v="183"/>
      <x v="2"/>
      <x/>
    </i>
    <i r="1">
      <x v="117"/>
      <x v="99"/>
      <x v="200"/>
      <x v="11"/>
      <x/>
    </i>
    <i r="1">
      <x v="135"/>
      <x v="47"/>
      <x v="98"/>
      <x v="11"/>
      <x/>
    </i>
    <i r="1">
      <x v="147"/>
      <x v="113"/>
      <x v="94"/>
      <x v="10"/>
      <x/>
    </i>
    <i r="1">
      <x v="170"/>
      <x v="82"/>
      <x v="332"/>
      <x v="11"/>
      <x/>
    </i>
    <i r="1">
      <x v="171"/>
      <x v="82"/>
      <x v="333"/>
      <x v="11"/>
      <x/>
    </i>
    <i r="1">
      <x v="172"/>
      <x v="82"/>
      <x v="334"/>
      <x v="11"/>
      <x/>
    </i>
    <i r="1">
      <x v="173"/>
      <x v="82"/>
      <x v="335"/>
      <x v="11"/>
      <x/>
    </i>
    <i r="1">
      <x v="174"/>
      <x v="82"/>
      <x v="336"/>
      <x v="11"/>
      <x/>
    </i>
    <i r="1">
      <x v="175"/>
      <x v="82"/>
      <x v="337"/>
      <x v="11"/>
      <x/>
    </i>
    <i r="1">
      <x v="176"/>
      <x v="82"/>
      <x v="338"/>
      <x v="11"/>
      <x/>
    </i>
    <i r="1">
      <x v="177"/>
      <x v="82"/>
      <x v="339"/>
      <x v="11"/>
      <x/>
    </i>
    <i r="1">
      <x v="178"/>
      <x v="82"/>
      <x v="340"/>
      <x v="11"/>
      <x/>
    </i>
    <i r="1">
      <x v="179"/>
      <x v="49"/>
      <x v="45"/>
      <x v="9"/>
      <x/>
    </i>
    <i r="1">
      <x v="180"/>
      <x v="19"/>
      <x v="430"/>
      <x v="2"/>
      <x/>
    </i>
    <i r="1">
      <x v="217"/>
      <x v="90"/>
      <x v="369"/>
      <x v="2"/>
      <x/>
    </i>
    <i r="1">
      <x v="405"/>
      <x v="84"/>
      <x v="266"/>
      <x v="11"/>
      <x/>
    </i>
    <i r="1">
      <x v="406"/>
      <x v="84"/>
      <x v="265"/>
      <x v="11"/>
      <x/>
    </i>
    <i r="1">
      <x v="407"/>
      <x v="84"/>
      <x v="264"/>
      <x v="11"/>
      <x/>
    </i>
    <i r="1">
      <x v="408"/>
      <x v="84"/>
      <x v="267"/>
      <x v="11"/>
      <x/>
    </i>
    <i r="1">
      <x v="409"/>
      <x v="84"/>
      <x v="261"/>
      <x v="11"/>
      <x/>
    </i>
    <i r="1">
      <x v="410"/>
      <x v="84"/>
      <x v="262"/>
      <x v="11"/>
      <x/>
    </i>
    <i r="1">
      <x v="411"/>
      <x v="84"/>
      <x v="263"/>
      <x v="11"/>
      <x/>
    </i>
    <i r="1">
      <x v="415"/>
      <x v="68"/>
      <x v="243"/>
      <x v="11"/>
      <x/>
    </i>
    <i r="1">
      <x v="416"/>
      <x v="68"/>
      <x v="242"/>
      <x v="11"/>
      <x/>
    </i>
    <i r="1">
      <x v="417"/>
      <x v="68"/>
      <x v="241"/>
      <x v="11"/>
      <x/>
    </i>
    <i r="1">
      <x v="418"/>
      <x v="68"/>
      <x v="245"/>
      <x v="11"/>
      <x/>
    </i>
    <i r="1">
      <x v="419"/>
      <x v="68"/>
      <x v="244"/>
      <x v="11"/>
      <x/>
    </i>
    <i r="1">
      <x v="420"/>
      <x v="22"/>
      <x v="178"/>
      <x v="9"/>
      <x/>
    </i>
    <i r="1">
      <x v="421"/>
      <x v="22"/>
      <x v="180"/>
      <x v="9"/>
      <x/>
    </i>
    <i r="1">
      <x v="422"/>
      <x v="46"/>
      <x v="141"/>
      <x v="11"/>
      <x/>
    </i>
    <i r="1">
      <x v="423"/>
      <x v="53"/>
      <x v="179"/>
      <x v="10"/>
      <x/>
    </i>
    <i r="1">
      <x v="424"/>
      <x v="53"/>
      <x v="181"/>
      <x v="10"/>
      <x/>
    </i>
    <i r="1">
      <x v="425"/>
      <x v="123"/>
      <x v="222"/>
      <x v="9"/>
      <x/>
    </i>
    <i r="1">
      <x v="426"/>
      <x v="123"/>
      <x v="221"/>
      <x v="9"/>
      <x/>
    </i>
    <i r="1">
      <x v="427"/>
      <x v="123"/>
      <x v="224"/>
      <x v="9"/>
      <x/>
    </i>
    <i r="1">
      <x v="428"/>
      <x v="123"/>
      <x v="223"/>
      <x v="9"/>
      <x/>
    </i>
    <i r="1">
      <x v="429"/>
      <x v="123"/>
      <x v="218"/>
      <x v="9"/>
      <x/>
    </i>
    <i r="1">
      <x v="430"/>
      <x v="123"/>
      <x v="217"/>
      <x v="9"/>
      <x/>
    </i>
    <i r="1">
      <x v="431"/>
      <x v="123"/>
      <x v="220"/>
      <x v="9"/>
      <x/>
    </i>
    <i r="1">
      <x v="432"/>
      <x v="123"/>
      <x v="219"/>
      <x v="9"/>
      <x/>
    </i>
    <i r="1">
      <x v="433"/>
      <x v="126"/>
      <x v="210"/>
      <x v="9"/>
      <x/>
    </i>
    <i r="1">
      <x v="434"/>
      <x v="126"/>
      <x v="209"/>
      <x v="9"/>
      <x/>
    </i>
    <i r="1">
      <x v="435"/>
      <x v="134"/>
      <x v="212"/>
      <x v="9"/>
      <x/>
    </i>
    <i r="1">
      <x v="436"/>
      <x v="134"/>
      <x v="211"/>
      <x v="9"/>
      <x/>
    </i>
    <i r="1">
      <x v="437"/>
      <x v="135"/>
      <x v="212"/>
      <x v="9"/>
      <x/>
    </i>
    <i r="1">
      <x v="438"/>
      <x v="136"/>
      <x v="212"/>
      <x v="9"/>
      <x/>
    </i>
    <i r="1">
      <x v="439"/>
      <x v="137"/>
      <x v="212"/>
      <x v="9"/>
      <x/>
    </i>
    <i r="1">
      <x v="440"/>
      <x v="138"/>
      <x v="212"/>
      <x v="9"/>
      <x/>
    </i>
    <i r="1">
      <x v="441"/>
      <x v="139"/>
      <x v="212"/>
      <x v="9"/>
      <x/>
    </i>
    <i r="1">
      <x v="442"/>
      <x v="140"/>
      <x v="212"/>
      <x v="9"/>
      <x/>
    </i>
    <i r="1">
      <x v="443"/>
      <x v="141"/>
      <x v="212"/>
      <x v="9"/>
      <x/>
    </i>
    <i r="1">
      <x v="444"/>
      <x v="142"/>
      <x v="212"/>
      <x v="9"/>
      <x/>
    </i>
    <i r="1">
      <x v="445"/>
      <x v="135"/>
      <x v="211"/>
      <x v="9"/>
      <x/>
    </i>
    <i r="1">
      <x v="446"/>
      <x v="136"/>
      <x v="211"/>
      <x v="9"/>
      <x/>
    </i>
    <i r="1">
      <x v="447"/>
      <x v="137"/>
      <x v="211"/>
      <x v="9"/>
      <x/>
    </i>
    <i r="1">
      <x v="448"/>
      <x v="138"/>
      <x v="211"/>
      <x v="9"/>
      <x/>
    </i>
    <i r="1">
      <x v="449"/>
      <x v="139"/>
      <x v="211"/>
      <x v="9"/>
      <x/>
    </i>
    <i r="1">
      <x v="450"/>
      <x v="140"/>
      <x v="211"/>
      <x v="9"/>
      <x/>
    </i>
    <i r="1">
      <x v="451"/>
      <x v="141"/>
      <x v="211"/>
      <x v="9"/>
      <x/>
    </i>
    <i r="1">
      <x v="452"/>
      <x v="142"/>
      <x v="211"/>
      <x v="9"/>
      <x/>
    </i>
    <i r="1">
      <x v="453"/>
      <x v="130"/>
      <x v="208"/>
      <x v="11"/>
      <x/>
    </i>
    <i r="1">
      <x v="454"/>
      <x v="127"/>
      <x v="225"/>
      <x v="11"/>
      <x/>
    </i>
    <i r="1">
      <x v="455"/>
      <x v="128"/>
      <x v="208"/>
      <x v="11"/>
      <x/>
    </i>
    <i r="1">
      <x v="456"/>
      <x v="129"/>
      <x v="208"/>
      <x v="11"/>
      <x/>
    </i>
    <i r="1">
      <x v="457"/>
      <x v="131"/>
      <x v="208"/>
      <x v="11"/>
      <x/>
    </i>
    <i r="1">
      <x v="458"/>
      <x v="40"/>
      <x v="213"/>
      <x v="10"/>
      <x/>
    </i>
    <i r="1">
      <x v="459"/>
      <x v="41"/>
      <x v="213"/>
      <x v="10"/>
      <x/>
    </i>
    <i r="1">
      <x v="460"/>
      <x v="42"/>
      <x v="213"/>
      <x v="10"/>
      <x/>
    </i>
    <i r="1">
      <x v="461"/>
      <x v="43"/>
      <x v="213"/>
      <x v="10"/>
      <x/>
    </i>
    <i r="1">
      <x v="462"/>
      <x v="44"/>
      <x v="213"/>
      <x v="10"/>
      <x/>
    </i>
    <i r="1">
      <x v="464"/>
      <x v="47"/>
      <x v="97"/>
      <x v="11"/>
      <x/>
    </i>
    <i t="default">
      <x v="5"/>
    </i>
    <i>
      <x v="6"/>
      <x v="54"/>
      <x v="83"/>
      <x v="131"/>
      <x v="8"/>
      <x/>
    </i>
    <i r="1">
      <x v="55"/>
      <x v="83"/>
      <x v="130"/>
      <x v="8"/>
      <x/>
    </i>
    <i r="1">
      <x v="56"/>
      <x v="83"/>
      <x v="129"/>
      <x v="8"/>
      <x/>
    </i>
    <i r="1">
      <x v="57"/>
      <x v="83"/>
      <x v="132"/>
      <x v="8"/>
      <x/>
    </i>
    <i r="1">
      <x v="130"/>
      <x v="113"/>
      <x v="92"/>
      <x v="3"/>
      <x/>
    </i>
    <i t="default">
      <x v="6"/>
    </i>
    <i>
      <x v="7"/>
      <x v="8"/>
      <x v="27"/>
      <x v="283"/>
      <x v="11"/>
      <x/>
    </i>
    <i r="1">
      <x v="50"/>
      <x v="50"/>
      <x v="186"/>
      <x v="10"/>
      <x/>
    </i>
    <i r="1">
      <x v="105"/>
      <x v="45"/>
      <x v="368"/>
      <x v="10"/>
      <x/>
    </i>
    <i r="1">
      <x v="124"/>
      <x v="113"/>
      <x v="94"/>
      <x v="6"/>
      <x/>
    </i>
    <i r="1">
      <x v="130"/>
      <x v="113"/>
      <x v="92"/>
      <x v="3"/>
      <x/>
    </i>
    <i r="1">
      <x v="132"/>
      <x v="113"/>
      <x v="60"/>
      <x v="11"/>
      <x/>
    </i>
    <i r="1">
      <x v="147"/>
      <x v="113"/>
      <x v="94"/>
      <x v="10"/>
      <x/>
    </i>
    <i r="1">
      <x v="181"/>
      <x v="143"/>
      <x v="103"/>
      <x v="11"/>
      <x/>
    </i>
    <i r="1">
      <x v="183"/>
      <x v="105"/>
      <x v="137"/>
      <x v="10"/>
      <x/>
    </i>
    <i r="1">
      <x v="184"/>
      <x v="23"/>
      <x v="176"/>
      <x v="11"/>
      <x/>
    </i>
    <i r="1">
      <x v="185"/>
      <x v="23"/>
      <x v="341"/>
      <x v="11"/>
      <x/>
    </i>
    <i r="1">
      <x v="188"/>
      <x v="79"/>
      <x v="42"/>
      <x v="11"/>
      <x/>
    </i>
    <i r="1">
      <x v="189"/>
      <x v="58"/>
      <x v="43"/>
      <x v="11"/>
      <x/>
    </i>
    <i r="1">
      <x v="191"/>
      <x v="28"/>
      <x v="268"/>
      <x v="3"/>
      <x/>
    </i>
    <i r="1">
      <x v="192"/>
      <x v="72"/>
      <x v="236"/>
      <x v="11"/>
      <x/>
    </i>
    <i r="1">
      <x v="193"/>
      <x v="122"/>
      <x v="260"/>
      <x v="11"/>
      <x/>
    </i>
    <i r="1">
      <x v="195"/>
      <x v="72"/>
      <x v="230"/>
      <x v="11"/>
      <x/>
    </i>
    <i r="1">
      <x v="199"/>
      <x v="118"/>
      <x v="255"/>
      <x v="11"/>
      <x/>
    </i>
    <i r="1">
      <x v="201"/>
      <x v="143"/>
      <x v="106"/>
      <x v="11"/>
      <x/>
    </i>
    <i r="1">
      <x v="202"/>
      <x v="146"/>
      <x v="24"/>
      <x v="11"/>
      <x/>
    </i>
    <i r="1">
      <x v="204"/>
      <x v="70"/>
      <x v="291"/>
      <x v="11"/>
      <x/>
    </i>
    <i r="1">
      <x v="210"/>
      <x v="70"/>
      <x v="305"/>
      <x v="11"/>
      <x/>
    </i>
    <i r="1">
      <x v="214"/>
      <x v="70"/>
      <x v="310"/>
      <x v="11"/>
      <x/>
    </i>
    <i r="1">
      <x v="220"/>
      <x v="105"/>
      <x v="134"/>
      <x v="10"/>
      <x/>
    </i>
    <i r="1">
      <x v="230"/>
      <x v="143"/>
      <x v="102"/>
      <x v="11"/>
      <x/>
    </i>
    <i t="default">
      <x v="7"/>
    </i>
    <i>
      <x v="8"/>
      <x/>
      <x v="101"/>
      <x v="419"/>
      <x v="7"/>
      <x/>
    </i>
    <i r="1">
      <x v="1"/>
      <x v="101"/>
      <x v="420"/>
      <x v="11"/>
      <x/>
    </i>
    <i t="default">
      <x v="8"/>
    </i>
    <i>
      <x v="9"/>
      <x v="26"/>
      <x v="109"/>
      <x v="126"/>
      <x v="8"/>
      <x/>
    </i>
    <i r="1">
      <x v="47"/>
      <x v="85"/>
      <x v="193"/>
      <x v="5"/>
      <x/>
    </i>
    <i r="1">
      <x v="118"/>
      <x v="88"/>
      <x v="430"/>
      <x v="10"/>
      <x/>
    </i>
    <i r="1">
      <x v="128"/>
      <x v="65"/>
      <x v="96"/>
      <x v="9"/>
      <x/>
    </i>
    <i r="1">
      <x v="170"/>
      <x v="82"/>
      <x v="332"/>
      <x v="11"/>
      <x/>
    </i>
    <i r="1">
      <x v="171"/>
      <x v="82"/>
      <x v="333"/>
      <x v="11"/>
      <x/>
    </i>
    <i r="1">
      <x v="172"/>
      <x v="82"/>
      <x v="334"/>
      <x v="11"/>
      <x/>
    </i>
    <i r="1">
      <x v="173"/>
      <x v="82"/>
      <x v="335"/>
      <x v="11"/>
      <x/>
    </i>
    <i r="1">
      <x v="174"/>
      <x v="82"/>
      <x v="336"/>
      <x v="11"/>
      <x/>
    </i>
    <i r="1">
      <x v="175"/>
      <x v="82"/>
      <x v="337"/>
      <x v="11"/>
      <x/>
    </i>
    <i r="1">
      <x v="176"/>
      <x v="82"/>
      <x v="338"/>
      <x v="11"/>
      <x/>
    </i>
    <i r="1">
      <x v="177"/>
      <x v="82"/>
      <x v="339"/>
      <x v="11"/>
      <x/>
    </i>
    <i r="1">
      <x v="178"/>
      <x v="82"/>
      <x v="340"/>
      <x v="11"/>
      <x/>
    </i>
    <i r="1">
      <x v="179"/>
      <x v="49"/>
      <x v="45"/>
      <x v="9"/>
      <x/>
    </i>
    <i r="1">
      <x v="271"/>
      <x v="114"/>
      <x v="173"/>
      <x v="4"/>
      <x/>
    </i>
    <i t="default">
      <x v="9"/>
    </i>
    <i>
      <x v="10"/>
      <x/>
      <x v="101"/>
      <x v="419"/>
      <x v="7"/>
      <x/>
    </i>
    <i t="default">
      <x v="10"/>
    </i>
    <i>
      <x v="11"/>
      <x/>
      <x v="101"/>
      <x v="419"/>
      <x v="7"/>
      <x/>
    </i>
    <i r="1">
      <x v="1"/>
      <x v="101"/>
      <x v="420"/>
      <x v="11"/>
      <x/>
    </i>
    <i r="1">
      <x v="2"/>
      <x v="27"/>
      <x v="317"/>
      <x v="11"/>
      <x/>
    </i>
    <i r="1">
      <x v="3"/>
      <x v="27"/>
      <x v="318"/>
      <x v="11"/>
      <x/>
    </i>
    <i r="1">
      <x v="4"/>
      <x v="27"/>
      <x v="319"/>
      <x v="11"/>
      <x/>
    </i>
    <i r="1">
      <x v="5"/>
      <x v="27"/>
      <x v="280"/>
      <x v="11"/>
      <x/>
    </i>
    <i r="1">
      <x v="6"/>
      <x v="27"/>
      <x v="281"/>
      <x v="11"/>
      <x/>
    </i>
    <i r="1">
      <x v="7"/>
      <x v="27"/>
      <x v="282"/>
      <x v="11"/>
      <x/>
    </i>
    <i r="1">
      <x v="8"/>
      <x v="27"/>
      <x v="283"/>
      <x v="11"/>
      <x/>
    </i>
    <i r="1">
      <x v="9"/>
      <x v="27"/>
      <x v="284"/>
      <x v="11"/>
      <x/>
    </i>
    <i r="1">
      <x v="10"/>
      <x v="116"/>
      <x v="348"/>
      <x v="11"/>
      <x/>
    </i>
    <i r="1">
      <x v="13"/>
      <x v="101"/>
      <x v="418"/>
      <x v="3"/>
      <x/>
    </i>
    <i r="1">
      <x v="14"/>
      <x v="62"/>
      <x v="277"/>
      <x v="10"/>
      <x/>
    </i>
    <i r="1">
      <x v="15"/>
      <x v="62"/>
      <x v="278"/>
      <x v="10"/>
      <x/>
    </i>
    <i r="1">
      <x v="16"/>
      <x v="62"/>
      <x v="279"/>
      <x v="10"/>
      <x/>
    </i>
    <i r="1">
      <x v="18"/>
      <x v="110"/>
      <x v="429"/>
      <x v="1"/>
      <x/>
    </i>
    <i r="1">
      <x v="19"/>
      <x v="110"/>
      <x v="216"/>
      <x v="1"/>
      <x/>
    </i>
    <i r="1">
      <x v="20"/>
      <x v="110"/>
      <x v="214"/>
      <x v="1"/>
      <x/>
    </i>
    <i r="1">
      <x v="21"/>
      <x v="110"/>
      <x v="69"/>
      <x v="1"/>
      <x/>
    </i>
    <i r="1">
      <x v="22"/>
      <x v="110"/>
      <x v="342"/>
      <x v="1"/>
      <x/>
    </i>
    <i r="1">
      <x v="24"/>
      <x v="109"/>
      <x v="258"/>
      <x v="4"/>
      <x/>
    </i>
    <i r="1">
      <x v="25"/>
      <x v="109"/>
      <x v="153"/>
      <x v="1"/>
      <x/>
    </i>
    <i r="1">
      <x v="26"/>
      <x v="109"/>
      <x v="126"/>
      <x v="8"/>
      <x/>
    </i>
    <i r="1">
      <x v="27"/>
      <x v="109"/>
      <x v="142"/>
      <x v="8"/>
      <x/>
    </i>
    <i r="1">
      <x v="28"/>
      <x v="109"/>
      <x v="163"/>
      <x v="1"/>
      <x/>
    </i>
    <i r="1">
      <x v="30"/>
      <x v="110"/>
      <x v="154"/>
      <x v="1"/>
      <x/>
    </i>
    <i r="1">
      <x v="31"/>
      <x v="110"/>
      <x v="202"/>
      <x v="8"/>
      <x/>
    </i>
    <i r="1">
      <x v="32"/>
      <x v="110"/>
      <x v="127"/>
      <x v="1"/>
      <x/>
    </i>
    <i r="1">
      <x v="33"/>
      <x v="110"/>
      <x v="164"/>
      <x v="1"/>
      <x/>
    </i>
    <i r="1">
      <x v="34"/>
      <x v="50"/>
      <x v="184"/>
      <x v="8"/>
      <x/>
    </i>
    <i r="1">
      <x v="35"/>
      <x v="63"/>
      <x v="270"/>
      <x v="10"/>
      <x/>
    </i>
    <i r="1">
      <x v="36"/>
      <x v="63"/>
      <x v="271"/>
      <x v="10"/>
      <x/>
    </i>
    <i r="1">
      <x v="37"/>
      <x v="63"/>
      <x v="272"/>
      <x v="10"/>
      <x/>
    </i>
    <i r="1">
      <x v="38"/>
      <x v="63"/>
      <x v="273"/>
      <x v="10"/>
      <x/>
    </i>
    <i r="1">
      <x v="39"/>
      <x v="63"/>
      <x v="274"/>
      <x v="10"/>
      <x/>
    </i>
    <i r="1">
      <x v="40"/>
      <x v="109"/>
      <x v="427"/>
      <x v="4"/>
      <x/>
    </i>
    <i r="1">
      <x v="41"/>
      <x v="109"/>
      <x v="160"/>
      <x/>
      <x/>
    </i>
    <i r="1">
      <x v="43"/>
      <x v="63"/>
      <x v="275"/>
      <x v="10"/>
      <x/>
    </i>
    <i r="1">
      <x v="44"/>
      <x v="27"/>
      <x v="285"/>
      <x v="11"/>
      <x/>
    </i>
    <i r="1">
      <x v="45"/>
      <x v="110"/>
      <x v="215"/>
      <x v="4"/>
      <x/>
    </i>
    <i r="1">
      <x v="46"/>
      <x v="85"/>
      <x v="192"/>
      <x v="9"/>
      <x/>
    </i>
    <i r="1">
      <x v="47"/>
      <x v="85"/>
      <x v="193"/>
      <x v="5"/>
      <x/>
    </i>
    <i r="1">
      <x v="48"/>
      <x v="27"/>
      <x v="313"/>
      <x v="7"/>
      <x/>
    </i>
    <i r="1">
      <x v="50"/>
      <x v="50"/>
      <x v="186"/>
      <x v="10"/>
      <x/>
    </i>
    <i r="1">
      <x v="55"/>
      <x v="83"/>
      <x v="130"/>
      <x v="8"/>
      <x/>
    </i>
    <i r="1">
      <x v="58"/>
      <x v="109"/>
      <x v="158"/>
      <x v="8"/>
      <x/>
    </i>
    <i r="1">
      <x v="59"/>
      <x v="64"/>
      <x v="430"/>
      <x v="5"/>
      <x/>
    </i>
    <i r="1">
      <x v="60"/>
      <x v="63"/>
      <x v="276"/>
      <x v="10"/>
      <x/>
    </i>
    <i r="1">
      <x v="62"/>
      <x v="50"/>
      <x v="182"/>
      <x v="11"/>
      <x/>
    </i>
    <i r="1">
      <x v="63"/>
      <x v="109"/>
      <x v="124"/>
      <x v="10"/>
      <x/>
    </i>
    <i r="1">
      <x v="64"/>
      <x v="110"/>
      <x v="125"/>
      <x v="10"/>
      <x/>
    </i>
    <i r="1">
      <x v="65"/>
      <x v="50"/>
      <x v="185"/>
      <x v="9"/>
      <x/>
    </i>
    <i r="1">
      <x v="68"/>
      <x v="109"/>
      <x v="152"/>
      <x v="10"/>
      <x/>
    </i>
    <i r="1">
      <x v="69"/>
      <x v="110"/>
      <x v="147"/>
      <x v="8"/>
      <x/>
    </i>
    <i r="1">
      <x v="70"/>
      <x v="109"/>
      <x v="146"/>
      <x v="8"/>
      <x/>
    </i>
    <i r="1">
      <x v="71"/>
      <x v="110"/>
      <x v="148"/>
      <x v="8"/>
      <x/>
    </i>
    <i r="1">
      <x v="130"/>
      <x v="113"/>
      <x v="92"/>
      <x v="3"/>
      <x/>
    </i>
    <i r="1">
      <x v="142"/>
      <x v="113"/>
      <x v="61"/>
      <x v="6"/>
      <x/>
    </i>
    <i r="1">
      <x v="186"/>
      <x v="23"/>
      <x v="343"/>
      <x v="11"/>
      <x/>
    </i>
    <i r="1">
      <x v="188"/>
      <x v="79"/>
      <x v="42"/>
      <x v="11"/>
      <x/>
    </i>
    <i r="1">
      <x v="191"/>
      <x v="28"/>
      <x v="268"/>
      <x v="3"/>
      <x/>
    </i>
    <i r="1">
      <x v="193"/>
      <x v="122"/>
      <x v="260"/>
      <x v="11"/>
      <x/>
    </i>
    <i r="1">
      <x v="197"/>
      <x v="78"/>
      <x v="235"/>
      <x v="11"/>
      <x/>
    </i>
    <i r="1">
      <x v="200"/>
      <x v="143"/>
      <x v="104"/>
      <x v="11"/>
      <x/>
    </i>
    <i r="1">
      <x v="233"/>
      <x v="104"/>
      <x v="205"/>
      <x v="8"/>
      <x/>
    </i>
    <i r="1">
      <x v="290"/>
      <x v="144"/>
      <x v="55"/>
      <x v="11"/>
      <x/>
    </i>
    <i t="default">
      <x v="11"/>
    </i>
    <i>
      <x v="12"/>
      <x v="122"/>
      <x v="119"/>
      <x v="41"/>
      <x v="1"/>
      <x/>
    </i>
    <i t="default">
      <x v="12"/>
    </i>
    <i>
      <x v="13"/>
      <x v="55"/>
      <x v="83"/>
      <x v="130"/>
      <x v="8"/>
      <x/>
    </i>
    <i r="1">
      <x v="57"/>
      <x v="83"/>
      <x v="132"/>
      <x v="8"/>
      <x/>
    </i>
    <i t="default">
      <x v="13"/>
    </i>
    <i>
      <x v="14"/>
      <x v="1"/>
      <x v="101"/>
      <x v="420"/>
      <x v="11"/>
      <x/>
    </i>
    <i r="1">
      <x v="10"/>
      <x v="116"/>
      <x v="348"/>
      <x v="11"/>
      <x/>
    </i>
    <i r="1">
      <x v="11"/>
      <x v="117"/>
      <x v="349"/>
      <x v="11"/>
      <x/>
    </i>
    <i r="1">
      <x v="12"/>
      <x v="115"/>
      <x v="347"/>
      <x v="11"/>
      <x/>
    </i>
    <i r="1">
      <x v="18"/>
      <x v="110"/>
      <x v="429"/>
      <x v="1"/>
      <x/>
    </i>
    <i r="1">
      <x v="19"/>
      <x v="110"/>
      <x v="216"/>
      <x v="1"/>
      <x/>
    </i>
    <i r="1">
      <x v="20"/>
      <x v="110"/>
      <x v="214"/>
      <x v="1"/>
      <x/>
    </i>
    <i r="1">
      <x v="21"/>
      <x v="110"/>
      <x v="69"/>
      <x v="1"/>
      <x/>
    </i>
    <i r="1">
      <x v="22"/>
      <x v="110"/>
      <x v="342"/>
      <x v="1"/>
      <x/>
    </i>
    <i r="1">
      <x v="23"/>
      <x v="110"/>
      <x v="207"/>
      <x v="1"/>
      <x/>
    </i>
    <i r="1">
      <x v="24"/>
      <x v="109"/>
      <x v="258"/>
      <x v="4"/>
      <x/>
    </i>
    <i r="1">
      <x v="25"/>
      <x v="109"/>
      <x v="153"/>
      <x v="1"/>
      <x/>
    </i>
    <i r="1">
      <x v="26"/>
      <x v="109"/>
      <x v="126"/>
      <x v="8"/>
      <x/>
    </i>
    <i r="1">
      <x v="27"/>
      <x v="109"/>
      <x v="142"/>
      <x v="8"/>
      <x/>
    </i>
    <i r="1">
      <x v="28"/>
      <x v="109"/>
      <x v="163"/>
      <x v="1"/>
      <x/>
    </i>
    <i r="1">
      <x v="29"/>
      <x v="110"/>
      <x v="259"/>
      <x v="1"/>
      <x/>
    </i>
    <i r="1">
      <x v="30"/>
      <x v="110"/>
      <x v="154"/>
      <x v="1"/>
      <x/>
    </i>
    <i r="1">
      <x v="31"/>
      <x v="110"/>
      <x v="202"/>
      <x v="8"/>
      <x/>
    </i>
    <i r="1">
      <x v="32"/>
      <x v="110"/>
      <x v="127"/>
      <x v="1"/>
      <x/>
    </i>
    <i r="1">
      <x v="33"/>
      <x v="110"/>
      <x v="164"/>
      <x v="1"/>
      <x/>
    </i>
    <i r="1">
      <x v="40"/>
      <x v="109"/>
      <x v="427"/>
      <x v="4"/>
      <x/>
    </i>
    <i r="1">
      <x v="41"/>
      <x v="109"/>
      <x v="160"/>
      <x/>
      <x/>
    </i>
    <i r="1">
      <x v="42"/>
      <x v="110"/>
      <x v="428"/>
      <x v="1"/>
      <x/>
    </i>
    <i r="1">
      <x v="45"/>
      <x v="110"/>
      <x v="215"/>
      <x v="4"/>
      <x/>
    </i>
    <i r="1">
      <x v="46"/>
      <x v="85"/>
      <x v="192"/>
      <x v="9"/>
      <x/>
    </i>
    <i r="1">
      <x v="51"/>
      <x v="109"/>
      <x v="165"/>
      <x v="8"/>
      <x/>
    </i>
    <i r="1">
      <x v="52"/>
      <x v="110"/>
      <x v="166"/>
      <x v="8"/>
      <x/>
    </i>
    <i r="1">
      <x v="53"/>
      <x v="109"/>
      <x v="174"/>
      <x v="10"/>
      <x/>
    </i>
    <i r="1">
      <x v="58"/>
      <x v="109"/>
      <x v="158"/>
      <x v="8"/>
      <x/>
    </i>
    <i r="1">
      <x v="63"/>
      <x v="109"/>
      <x v="124"/>
      <x v="10"/>
      <x/>
    </i>
    <i r="1">
      <x v="64"/>
      <x v="110"/>
      <x v="125"/>
      <x v="10"/>
      <x/>
    </i>
    <i r="1">
      <x v="66"/>
      <x v="110"/>
      <x v="159"/>
      <x v="8"/>
      <x/>
    </i>
    <i r="1">
      <x v="67"/>
      <x v="109"/>
      <x v="123"/>
      <x v="10"/>
      <x/>
    </i>
    <i r="1">
      <x v="68"/>
      <x v="109"/>
      <x v="152"/>
      <x v="10"/>
      <x/>
    </i>
    <i r="1">
      <x v="69"/>
      <x v="110"/>
      <x v="147"/>
      <x v="8"/>
      <x/>
    </i>
    <i r="1">
      <x v="70"/>
      <x v="109"/>
      <x v="146"/>
      <x v="8"/>
      <x/>
    </i>
    <i r="1">
      <x v="71"/>
      <x v="110"/>
      <x v="148"/>
      <x v="8"/>
      <x/>
    </i>
    <i r="1">
      <x v="72"/>
      <x v="110"/>
      <x v="149"/>
      <x v="8"/>
      <x/>
    </i>
    <i r="1">
      <x v="73"/>
      <x v="110"/>
      <x v="150"/>
      <x v="8"/>
      <x/>
    </i>
    <i r="1">
      <x v="74"/>
      <x v="110"/>
      <x v="156"/>
      <x v="8"/>
      <x/>
    </i>
    <i r="1">
      <x v="75"/>
      <x v="110"/>
      <x v="157"/>
      <x v="8"/>
      <x/>
    </i>
    <i r="1">
      <x v="76"/>
      <x v="110"/>
      <x v="167"/>
      <x v="8"/>
      <x/>
    </i>
    <i r="1">
      <x v="77"/>
      <x v="110"/>
      <x v="168"/>
      <x v="8"/>
      <x/>
    </i>
    <i r="1">
      <x v="78"/>
      <x v="108"/>
      <x v="122"/>
      <x v="10"/>
      <x/>
    </i>
    <i r="1">
      <x v="79"/>
      <x v="109"/>
      <x v="117"/>
      <x v="10"/>
      <x/>
    </i>
    <i r="1">
      <x v="80"/>
      <x v="110"/>
      <x v="118"/>
      <x v="10"/>
      <x/>
    </i>
    <i r="1">
      <x v="81"/>
      <x v="109"/>
      <x v="121"/>
      <x v="10"/>
      <x/>
    </i>
    <i r="1">
      <x v="82"/>
      <x v="108"/>
      <x v="161"/>
      <x v="10"/>
      <x/>
    </i>
    <i r="1">
      <x v="83"/>
      <x v="110"/>
      <x v="253"/>
      <x v="10"/>
      <x/>
    </i>
    <i r="1">
      <x v="84"/>
      <x v="109"/>
      <x v="252"/>
      <x v="10"/>
      <x/>
    </i>
    <i r="1">
      <x v="85"/>
      <x v="109"/>
      <x v="155"/>
      <x v="8"/>
      <x/>
    </i>
    <i r="1">
      <x v="86"/>
      <x v="110"/>
      <x v="143"/>
      <x v="8"/>
      <x/>
    </i>
    <i r="1">
      <x v="87"/>
      <x v="110"/>
      <x v="426"/>
      <x v="8"/>
      <x/>
    </i>
    <i r="1">
      <x v="88"/>
      <x v="108"/>
      <x v="111"/>
      <x v="10"/>
      <x/>
    </i>
    <i r="1">
      <x v="89"/>
      <x v="109"/>
      <x v="112"/>
      <x v="11"/>
      <x/>
    </i>
    <i r="1">
      <x v="90"/>
      <x v="109"/>
      <x v="107"/>
      <x v="10"/>
      <x/>
    </i>
    <i r="1">
      <x v="91"/>
      <x v="110"/>
      <x v="108"/>
      <x v="10"/>
      <x/>
    </i>
    <i r="1">
      <x v="92"/>
      <x v="109"/>
      <x v="162"/>
      <x v="10"/>
      <x/>
    </i>
    <i r="1">
      <x v="93"/>
      <x v="108"/>
      <x v="119"/>
      <x v="10"/>
      <x/>
    </i>
    <i r="1">
      <x v="94"/>
      <x v="109"/>
      <x v="120"/>
      <x v="11"/>
      <x/>
    </i>
    <i r="1">
      <x v="95"/>
      <x v="108"/>
      <x v="116"/>
      <x v="10"/>
      <x/>
    </i>
    <i r="1">
      <x v="96"/>
      <x v="108"/>
      <x v="113"/>
      <x v="10"/>
      <x/>
    </i>
    <i r="1">
      <x v="97"/>
      <x v="109"/>
      <x v="114"/>
      <x v="10"/>
      <x/>
    </i>
    <i r="1">
      <x v="98"/>
      <x v="109"/>
      <x v="109"/>
      <x v="10"/>
      <x/>
    </i>
    <i r="1">
      <x v="99"/>
      <x v="110"/>
      <x v="115"/>
      <x v="10"/>
      <x/>
    </i>
    <i r="1">
      <x v="100"/>
      <x v="110"/>
      <x v="110"/>
      <x v="10"/>
      <x/>
    </i>
    <i r="1">
      <x v="101"/>
      <x v="108"/>
      <x v="170"/>
      <x v="10"/>
      <x/>
    </i>
    <i r="1">
      <x v="102"/>
      <x v="109"/>
      <x v="171"/>
      <x v="10"/>
      <x/>
    </i>
    <i r="1">
      <x v="103"/>
      <x v="109"/>
      <x v="239"/>
      <x v="10"/>
      <x/>
    </i>
    <i r="1">
      <x v="104"/>
      <x v="110"/>
      <x v="240"/>
      <x v="10"/>
      <x/>
    </i>
    <i r="1">
      <x v="108"/>
      <x v="110"/>
      <x v="151"/>
      <x/>
      <x/>
    </i>
    <i r="1">
      <x v="116"/>
      <x v="109"/>
      <x v="169"/>
      <x v="6"/>
      <x/>
    </i>
    <i r="1">
      <x v="136"/>
      <x v="115"/>
      <x v="354"/>
      <x v="8"/>
      <x/>
    </i>
    <i r="1">
      <x v="137"/>
      <x v="116"/>
      <x v="351"/>
      <x v="10"/>
      <x/>
    </i>
    <i r="1">
      <x v="138"/>
      <x v="116"/>
      <x v="353"/>
      <x v="10"/>
      <x/>
    </i>
    <i r="1">
      <x v="139"/>
      <x v="116"/>
      <x v="355"/>
      <x v="8"/>
      <x/>
    </i>
    <i r="1">
      <x v="140"/>
      <x v="115"/>
      <x v="350"/>
      <x v="10"/>
      <x/>
    </i>
    <i r="1">
      <x v="141"/>
      <x v="115"/>
      <x v="352"/>
      <x v="10"/>
      <x/>
    </i>
    <i r="1">
      <x v="181"/>
      <x v="143"/>
      <x v="103"/>
      <x v="11"/>
      <x/>
    </i>
    <i r="1">
      <x v="193"/>
      <x v="122"/>
      <x v="260"/>
      <x v="11"/>
      <x/>
    </i>
    <i r="1">
      <x v="195"/>
      <x v="72"/>
      <x v="230"/>
      <x v="11"/>
      <x/>
    </i>
    <i r="1">
      <x v="196"/>
      <x v="71"/>
      <x v="249"/>
      <x v="11"/>
      <x/>
    </i>
    <i r="1">
      <x v="198"/>
      <x v="55"/>
      <x v="233"/>
      <x v="11"/>
      <x/>
    </i>
    <i r="1">
      <x v="201"/>
      <x v="143"/>
      <x v="106"/>
      <x v="11"/>
      <x/>
    </i>
    <i r="1">
      <x v="232"/>
      <x v="104"/>
      <x v="204"/>
      <x v="8"/>
      <x/>
    </i>
    <i r="1">
      <x v="233"/>
      <x v="104"/>
      <x v="205"/>
      <x v="8"/>
      <x/>
    </i>
    <i r="1">
      <x v="240"/>
      <x v="29"/>
      <x v="269"/>
      <x v="11"/>
      <x/>
    </i>
    <i r="1">
      <x v="272"/>
      <x v="115"/>
      <x v="356"/>
      <x v="3"/>
      <x/>
    </i>
    <i t="default">
      <x v="14"/>
    </i>
    <i>
      <x v="15"/>
      <x/>
      <x v="101"/>
      <x v="419"/>
      <x v="7"/>
      <x/>
    </i>
    <i r="1">
      <x v="1"/>
      <x v="101"/>
      <x v="420"/>
      <x v="11"/>
      <x/>
    </i>
    <i r="1">
      <x v="2"/>
      <x v="27"/>
      <x v="317"/>
      <x v="11"/>
      <x/>
    </i>
    <i r="1">
      <x v="3"/>
      <x v="27"/>
      <x v="318"/>
      <x v="11"/>
      <x/>
    </i>
    <i r="1">
      <x v="4"/>
      <x v="27"/>
      <x v="319"/>
      <x v="11"/>
      <x/>
    </i>
    <i r="1">
      <x v="5"/>
      <x v="27"/>
      <x v="280"/>
      <x v="11"/>
      <x/>
    </i>
    <i r="1">
      <x v="6"/>
      <x v="27"/>
      <x v="281"/>
      <x v="11"/>
      <x/>
    </i>
    <i r="1">
      <x v="7"/>
      <x v="27"/>
      <x v="282"/>
      <x v="11"/>
      <x/>
    </i>
    <i r="1">
      <x v="8"/>
      <x v="27"/>
      <x v="283"/>
      <x v="11"/>
      <x/>
    </i>
    <i r="1">
      <x v="9"/>
      <x v="27"/>
      <x v="284"/>
      <x v="11"/>
      <x/>
    </i>
    <i r="1">
      <x v="13"/>
      <x v="101"/>
      <x v="418"/>
      <x v="3"/>
      <x/>
    </i>
    <i r="1">
      <x v="14"/>
      <x v="62"/>
      <x v="277"/>
      <x v="10"/>
      <x/>
    </i>
    <i r="1">
      <x v="15"/>
      <x v="62"/>
      <x v="278"/>
      <x v="10"/>
      <x/>
    </i>
    <i r="1">
      <x v="16"/>
      <x v="62"/>
      <x v="279"/>
      <x v="10"/>
      <x/>
    </i>
    <i r="1">
      <x v="34"/>
      <x v="50"/>
      <x v="184"/>
      <x v="8"/>
      <x/>
    </i>
    <i r="1">
      <x v="35"/>
      <x v="63"/>
      <x v="270"/>
      <x v="10"/>
      <x/>
    </i>
    <i r="1">
      <x v="36"/>
      <x v="63"/>
      <x v="271"/>
      <x v="10"/>
      <x/>
    </i>
    <i r="1">
      <x v="37"/>
      <x v="63"/>
      <x v="272"/>
      <x v="10"/>
      <x/>
    </i>
    <i r="1">
      <x v="38"/>
      <x v="63"/>
      <x v="273"/>
      <x v="10"/>
      <x/>
    </i>
    <i r="1">
      <x v="39"/>
      <x v="63"/>
      <x v="274"/>
      <x v="10"/>
      <x/>
    </i>
    <i r="1">
      <x v="43"/>
      <x v="63"/>
      <x v="275"/>
      <x v="10"/>
      <x/>
    </i>
    <i r="1">
      <x v="44"/>
      <x v="27"/>
      <x v="285"/>
      <x v="11"/>
      <x/>
    </i>
    <i r="1">
      <x v="46"/>
      <x v="85"/>
      <x v="192"/>
      <x v="9"/>
      <x/>
    </i>
    <i r="1">
      <x v="47"/>
      <x v="85"/>
      <x v="193"/>
      <x v="5"/>
      <x/>
    </i>
    <i r="1">
      <x v="48"/>
      <x v="27"/>
      <x v="313"/>
      <x v="7"/>
      <x/>
    </i>
    <i r="1">
      <x v="50"/>
      <x v="50"/>
      <x v="186"/>
      <x v="10"/>
      <x/>
    </i>
    <i r="1">
      <x v="60"/>
      <x v="63"/>
      <x v="276"/>
      <x v="10"/>
      <x/>
    </i>
    <i r="1">
      <x v="61"/>
      <x v="27"/>
      <x v="286"/>
      <x v="10"/>
      <x/>
    </i>
    <i r="1">
      <x v="62"/>
      <x v="50"/>
      <x v="182"/>
      <x v="11"/>
      <x/>
    </i>
    <i r="1">
      <x v="65"/>
      <x v="50"/>
      <x v="185"/>
      <x v="9"/>
      <x/>
    </i>
    <i r="1">
      <x v="106"/>
      <x v="85"/>
      <x v="197"/>
      <x v="3"/>
      <x/>
    </i>
    <i r="1">
      <x v="107"/>
      <x v="85"/>
      <x v="198"/>
      <x v="3"/>
      <x/>
    </i>
    <i r="1">
      <x v="110"/>
      <x v="85"/>
      <x v="194"/>
      <x v="3"/>
      <x/>
    </i>
    <i r="1">
      <x v="111"/>
      <x v="85"/>
      <x v="195"/>
      <x v="3"/>
      <x/>
    </i>
    <i r="1">
      <x v="112"/>
      <x v="85"/>
      <x v="196"/>
      <x v="3"/>
      <x/>
    </i>
    <i r="1">
      <x v="113"/>
      <x v="27"/>
      <x v="316"/>
      <x v="7"/>
      <x/>
    </i>
    <i r="1">
      <x v="114"/>
      <x/>
      <x v="227"/>
      <x v="1"/>
      <x/>
    </i>
    <i r="1">
      <x v="118"/>
      <x v="88"/>
      <x v="430"/>
      <x v="10"/>
      <x/>
    </i>
    <i r="1">
      <x v="120"/>
      <x v="96"/>
      <x v="128"/>
      <x v="10"/>
      <x/>
    </i>
    <i r="1">
      <x v="121"/>
      <x v="20"/>
      <x v="19"/>
      <x v="11"/>
      <x/>
    </i>
    <i r="1">
      <x v="124"/>
      <x v="113"/>
      <x v="94"/>
      <x v="6"/>
      <x/>
    </i>
    <i r="1">
      <x v="125"/>
      <x v="59"/>
      <x v="199"/>
      <x v="10"/>
      <x/>
    </i>
    <i r="1">
      <x v="126"/>
      <x v="113"/>
      <x v="62"/>
      <x v="11"/>
      <x/>
    </i>
    <i r="1">
      <x v="127"/>
      <x v="113"/>
      <x v="66"/>
      <x v="11"/>
      <x/>
    </i>
    <i r="1">
      <x v="129"/>
      <x v="113"/>
      <x v="63"/>
      <x v="11"/>
      <x/>
    </i>
    <i r="1">
      <x v="130"/>
      <x v="113"/>
      <x v="92"/>
      <x v="3"/>
      <x/>
    </i>
    <i r="1">
      <x v="131"/>
      <x v="87"/>
      <x v="206"/>
      <x v="10"/>
      <x/>
    </i>
    <i r="1">
      <x v="132"/>
      <x v="113"/>
      <x v="60"/>
      <x v="11"/>
      <x/>
    </i>
    <i r="1">
      <x v="133"/>
      <x v="113"/>
      <x v="64"/>
      <x v="10"/>
      <x/>
    </i>
    <i r="1">
      <x v="134"/>
      <x v="113"/>
      <x v="88"/>
      <x v="7"/>
      <x/>
    </i>
    <i r="1">
      <x v="142"/>
      <x v="113"/>
      <x v="61"/>
      <x v="6"/>
      <x/>
    </i>
    <i r="1">
      <x v="143"/>
      <x v="113"/>
      <x v="76"/>
      <x v="11"/>
      <x/>
    </i>
    <i r="1">
      <x v="144"/>
      <x v="113"/>
      <x v="80"/>
      <x v="1"/>
      <x/>
    </i>
    <i r="1">
      <x v="145"/>
      <x v="95"/>
      <x v="14"/>
      <x v="6"/>
      <x/>
    </i>
    <i r="1">
      <x v="146"/>
      <x v="95"/>
      <x v="74"/>
      <x v="6"/>
      <x/>
    </i>
    <i r="1">
      <x v="147"/>
      <x v="113"/>
      <x v="94"/>
      <x v="10"/>
      <x/>
    </i>
    <i r="1">
      <x v="149"/>
      <x v="113"/>
      <x v="70"/>
      <x v="2"/>
      <x/>
    </i>
    <i r="1">
      <x v="150"/>
      <x v="113"/>
      <x v="90"/>
      <x/>
      <x/>
    </i>
    <i r="1">
      <x v="151"/>
      <x v="113"/>
      <x v="65"/>
      <x v="11"/>
      <x/>
    </i>
    <i r="1">
      <x v="155"/>
      <x v="113"/>
      <x v="82"/>
      <x v="1"/>
      <x/>
    </i>
    <i r="1">
      <x v="157"/>
      <x v="113"/>
      <x v="72"/>
      <x v="1"/>
      <x/>
    </i>
    <i r="1">
      <x v="158"/>
      <x v="111"/>
      <x v="6"/>
      <x v="2"/>
      <x/>
    </i>
    <i r="1">
      <x v="159"/>
      <x v="111"/>
      <x v="1"/>
      <x v="2"/>
      <x/>
    </i>
    <i r="1">
      <x v="160"/>
      <x v="111"/>
      <x v="2"/>
      <x v="1"/>
      <x/>
    </i>
    <i r="1">
      <x v="161"/>
      <x v="113"/>
      <x v="68"/>
      <x v="1"/>
      <x/>
    </i>
    <i r="1">
      <x v="162"/>
      <x v="113"/>
      <x v="86"/>
      <x/>
      <x/>
    </i>
    <i r="1">
      <x v="163"/>
      <x v="111"/>
      <x/>
      <x v="1"/>
      <x/>
    </i>
    <i r="1">
      <x v="164"/>
      <x v="111"/>
      <x v="5"/>
      <x/>
      <x/>
    </i>
    <i r="1">
      <x v="165"/>
      <x v="111"/>
      <x v="4"/>
      <x/>
      <x/>
    </i>
    <i r="1">
      <x v="166"/>
      <x v="113"/>
      <x v="79"/>
      <x v="1"/>
      <x/>
    </i>
    <i r="1">
      <x v="167"/>
      <x v="111"/>
      <x v="3"/>
      <x v="1"/>
      <x/>
    </i>
    <i r="1">
      <x v="168"/>
      <x v="112"/>
      <x v="20"/>
      <x v="7"/>
      <x/>
    </i>
    <i r="1">
      <x v="169"/>
      <x v="113"/>
      <x v="83"/>
      <x v="11"/>
      <x/>
    </i>
    <i r="1">
      <x v="181"/>
      <x v="143"/>
      <x v="103"/>
      <x v="11"/>
      <x/>
    </i>
    <i r="1">
      <x v="182"/>
      <x v="146"/>
      <x v="26"/>
      <x v="11"/>
      <x/>
    </i>
    <i r="1">
      <x v="183"/>
      <x v="105"/>
      <x v="137"/>
      <x v="10"/>
      <x/>
    </i>
    <i r="1">
      <x v="184"/>
      <x v="23"/>
      <x v="176"/>
      <x v="11"/>
      <x/>
    </i>
    <i r="1">
      <x v="185"/>
      <x v="23"/>
      <x v="341"/>
      <x v="11"/>
      <x/>
    </i>
    <i r="1">
      <x v="186"/>
      <x v="23"/>
      <x v="343"/>
      <x v="11"/>
      <x/>
    </i>
    <i r="1">
      <x v="187"/>
      <x v="23"/>
      <x v="257"/>
      <x v="11"/>
      <x/>
    </i>
    <i r="1">
      <x v="188"/>
      <x v="79"/>
      <x v="42"/>
      <x v="11"/>
      <x/>
    </i>
    <i r="1">
      <x v="189"/>
      <x v="58"/>
      <x v="43"/>
      <x v="11"/>
      <x/>
    </i>
    <i r="1">
      <x v="191"/>
      <x v="28"/>
      <x v="268"/>
      <x v="3"/>
      <x/>
    </i>
    <i r="1">
      <x v="192"/>
      <x v="72"/>
      <x v="236"/>
      <x v="11"/>
      <x/>
    </i>
    <i r="1">
      <x v="193"/>
      <x v="122"/>
      <x v="260"/>
      <x v="11"/>
      <x/>
    </i>
    <i r="1">
      <x v="195"/>
      <x v="72"/>
      <x v="230"/>
      <x v="11"/>
      <x/>
    </i>
    <i r="1">
      <x v="196"/>
      <x v="71"/>
      <x v="249"/>
      <x v="11"/>
      <x/>
    </i>
    <i r="1">
      <x v="197"/>
      <x v="78"/>
      <x v="235"/>
      <x v="11"/>
      <x/>
    </i>
    <i r="1">
      <x v="198"/>
      <x v="55"/>
      <x v="233"/>
      <x v="11"/>
      <x/>
    </i>
    <i r="1">
      <x v="200"/>
      <x v="143"/>
      <x v="104"/>
      <x v="11"/>
      <x/>
    </i>
    <i r="1">
      <x v="201"/>
      <x v="143"/>
      <x v="106"/>
      <x v="11"/>
      <x/>
    </i>
    <i r="1">
      <x v="202"/>
      <x v="146"/>
      <x v="24"/>
      <x v="11"/>
      <x/>
    </i>
    <i r="1">
      <x v="218"/>
      <x v="121"/>
      <x v="188"/>
      <x v="9"/>
      <x/>
    </i>
    <i r="1">
      <x v="219"/>
      <x v="121"/>
      <x v="187"/>
      <x v="9"/>
      <x/>
    </i>
    <i r="1">
      <x v="229"/>
      <x v="113"/>
      <x v="81"/>
      <x v="9"/>
      <x/>
    </i>
    <i r="1">
      <x v="234"/>
      <x v="111"/>
      <x v="93"/>
      <x v="6"/>
      <x/>
    </i>
    <i r="1">
      <x v="235"/>
      <x v="111"/>
      <x v="85"/>
      <x v="6"/>
      <x/>
    </i>
    <i r="1">
      <x v="238"/>
      <x v="105"/>
      <x v="133"/>
      <x v="11"/>
      <x/>
    </i>
    <i r="1">
      <x v="244"/>
      <x v="148"/>
      <x v="344"/>
      <x v="11"/>
      <x/>
    </i>
    <i r="1">
      <x v="245"/>
      <x v="149"/>
      <x v="345"/>
      <x v="11"/>
      <x/>
    </i>
    <i r="1">
      <x v="256"/>
      <x v="105"/>
      <x v="136"/>
      <x v="11"/>
      <x/>
    </i>
    <i r="1">
      <x v="258"/>
      <x v="97"/>
      <x v="363"/>
      <x v="1"/>
      <x/>
    </i>
    <i r="1">
      <x v="269"/>
      <x v="113"/>
      <x v="78"/>
      <x v="1"/>
      <x/>
    </i>
    <i r="1">
      <x v="270"/>
      <x v="111"/>
      <x v="77"/>
      <x v="1"/>
      <x/>
    </i>
    <i r="1">
      <x v="289"/>
      <x v="144"/>
      <x v="54"/>
      <x v="11"/>
      <x/>
    </i>
    <i r="1">
      <x v="294"/>
      <x v="144"/>
      <x v="47"/>
      <x v="11"/>
      <x/>
    </i>
    <i r="1">
      <x v="295"/>
      <x v="144"/>
      <x v="48"/>
      <x v="11"/>
      <x/>
    </i>
    <i r="1">
      <x v="314"/>
      <x v="81"/>
      <x v="191"/>
      <x v="5"/>
      <x/>
    </i>
    <i r="1">
      <x v="322"/>
      <x v="111"/>
      <x v="73"/>
      <x v="6"/>
      <x/>
    </i>
    <i r="1">
      <x v="403"/>
      <x v="54"/>
      <x v="362"/>
      <x v="9"/>
      <x/>
    </i>
    <i r="1">
      <x v="404"/>
      <x v="54"/>
      <x v="361"/>
      <x v="9"/>
      <x/>
    </i>
    <i r="1">
      <x v="467"/>
      <x v="113"/>
      <x v="67"/>
      <x v="11"/>
      <x/>
    </i>
    <i r="1">
      <x v="468"/>
      <x v="113"/>
      <x v="89"/>
      <x v="11"/>
      <x/>
    </i>
    <i r="1">
      <x v="469"/>
      <x v="113"/>
      <x v="75"/>
      <x v="11"/>
      <x/>
    </i>
    <i r="1">
      <x v="470"/>
      <x v="113"/>
      <x v="84"/>
      <x v="11"/>
      <x/>
    </i>
    <i t="default">
      <x v="15"/>
    </i>
    <i>
      <x v="16"/>
      <x v="92"/>
      <x v="109"/>
      <x v="162"/>
      <x v="10"/>
      <x/>
    </i>
    <i r="1">
      <x v="93"/>
      <x v="108"/>
      <x v="119"/>
      <x v="10"/>
      <x/>
    </i>
    <i r="1">
      <x v="94"/>
      <x v="109"/>
      <x v="120"/>
      <x v="11"/>
      <x/>
    </i>
    <i r="1">
      <x v="95"/>
      <x v="108"/>
      <x v="116"/>
      <x v="10"/>
      <x/>
    </i>
    <i r="1">
      <x v="97"/>
      <x v="109"/>
      <x v="114"/>
      <x v="10"/>
      <x/>
    </i>
    <i r="1">
      <x v="98"/>
      <x v="109"/>
      <x v="109"/>
      <x v="10"/>
      <x/>
    </i>
    <i r="1">
      <x v="99"/>
      <x v="110"/>
      <x v="115"/>
      <x v="10"/>
      <x/>
    </i>
    <i r="1">
      <x v="100"/>
      <x v="110"/>
      <x v="110"/>
      <x v="10"/>
      <x/>
    </i>
    <i r="1">
      <x v="102"/>
      <x v="109"/>
      <x v="171"/>
      <x v="10"/>
      <x/>
    </i>
    <i r="1">
      <x v="103"/>
      <x v="109"/>
      <x v="239"/>
      <x v="10"/>
      <x/>
    </i>
    <i r="1">
      <x v="104"/>
      <x v="110"/>
      <x v="240"/>
      <x v="10"/>
      <x/>
    </i>
    <i r="1">
      <x v="116"/>
      <x v="109"/>
      <x v="169"/>
      <x v="6"/>
      <x/>
    </i>
    <i r="1">
      <x v="119"/>
      <x v="109"/>
      <x v="175"/>
      <x v="6"/>
      <x/>
    </i>
    <i r="1">
      <x v="232"/>
      <x v="104"/>
      <x v="204"/>
      <x v="8"/>
      <x/>
    </i>
    <i r="1">
      <x v="233"/>
      <x v="104"/>
      <x v="205"/>
      <x v="8"/>
      <x/>
    </i>
    <i r="1">
      <x v="321"/>
      <x v="110"/>
      <x v="172"/>
      <x v="7"/>
      <x/>
    </i>
    <i t="default">
      <x v="16"/>
    </i>
    <i>
      <x v="17"/>
      <x v="141"/>
      <x v="115"/>
      <x v="352"/>
      <x v="10"/>
      <x/>
    </i>
    <i t="default">
      <x v="17"/>
    </i>
    <i>
      <x v="18"/>
      <x v="126"/>
      <x v="113"/>
      <x v="62"/>
      <x v="11"/>
      <x/>
    </i>
    <i t="default">
      <x v="18"/>
    </i>
    <i>
      <x v="19"/>
      <x v="5"/>
      <x v="27"/>
      <x v="280"/>
      <x v="11"/>
      <x/>
    </i>
    <i r="1">
      <x v="6"/>
      <x v="27"/>
      <x v="281"/>
      <x v="11"/>
      <x/>
    </i>
    <i r="1">
      <x v="7"/>
      <x v="27"/>
      <x v="282"/>
      <x v="11"/>
      <x/>
    </i>
    <i r="1">
      <x v="124"/>
      <x v="113"/>
      <x v="94"/>
      <x v="6"/>
      <x/>
    </i>
    <i r="1">
      <x v="129"/>
      <x v="113"/>
      <x v="63"/>
      <x v="11"/>
      <x/>
    </i>
    <i r="1">
      <x v="147"/>
      <x v="113"/>
      <x v="94"/>
      <x v="10"/>
      <x/>
    </i>
    <i t="default">
      <x v="19"/>
    </i>
    <i>
      <x v="20"/>
      <x v="147"/>
      <x v="113"/>
      <x v="94"/>
      <x v="10"/>
      <x/>
    </i>
    <i r="1">
      <x v="275"/>
      <x v="52"/>
      <x v="7"/>
      <x v="2"/>
      <x/>
    </i>
    <i r="1">
      <x v="276"/>
      <x v="124"/>
      <x v="246"/>
      <x v="3"/>
      <x/>
    </i>
    <i r="1">
      <x v="277"/>
      <x v="124"/>
      <x v="248"/>
      <x v="3"/>
      <x/>
    </i>
    <i r="1">
      <x v="278"/>
      <x v="124"/>
      <x v="247"/>
      <x v="3"/>
      <x/>
    </i>
    <i t="default">
      <x v="20"/>
    </i>
    <i>
      <x v="21"/>
      <x v="130"/>
      <x v="113"/>
      <x v="92"/>
      <x v="3"/>
      <x/>
    </i>
    <i t="default">
      <x v="21"/>
    </i>
    <i>
      <x v="22"/>
      <x v="281"/>
      <x v="98"/>
      <x v="365"/>
      <x v="3"/>
      <x/>
    </i>
    <i r="1">
      <x v="282"/>
      <x v="98"/>
      <x v="364"/>
      <x v="3"/>
      <x/>
    </i>
    <i r="1">
      <x v="283"/>
      <x v="98"/>
      <x v="367"/>
      <x v="3"/>
      <x/>
    </i>
    <i r="1">
      <x v="284"/>
      <x v="98"/>
      <x v="366"/>
      <x v="3"/>
      <x/>
    </i>
    <i r="1">
      <x v="285"/>
      <x v="57"/>
      <x v="59"/>
      <x v="3"/>
      <x/>
    </i>
    <i r="1">
      <x v="286"/>
      <x v="60"/>
      <x v="145"/>
      <x v="3"/>
      <x/>
    </i>
    <i r="1">
      <x v="287"/>
      <x v="60"/>
      <x v="144"/>
      <x v="3"/>
      <x/>
    </i>
    <i t="default">
      <x v="22"/>
    </i>
    <i>
      <x v="23"/>
      <x v="50"/>
      <x v="50"/>
      <x v="186"/>
      <x v="10"/>
      <x/>
    </i>
    <i r="1">
      <x v="123"/>
      <x v="106"/>
      <x v="139"/>
      <x v="10"/>
      <x/>
    </i>
    <i r="1">
      <x v="156"/>
      <x v="107"/>
      <x v="138"/>
      <x v="10"/>
      <x/>
    </i>
    <i r="1">
      <x v="181"/>
      <x v="143"/>
      <x v="103"/>
      <x v="11"/>
      <x/>
    </i>
    <i r="1">
      <x v="182"/>
      <x v="146"/>
      <x v="26"/>
      <x v="11"/>
      <x/>
    </i>
    <i r="1">
      <x v="183"/>
      <x v="105"/>
      <x v="137"/>
      <x v="10"/>
      <x/>
    </i>
    <i r="1">
      <x v="184"/>
      <x v="23"/>
      <x v="176"/>
      <x v="11"/>
      <x/>
    </i>
    <i r="1">
      <x v="185"/>
      <x v="23"/>
      <x v="341"/>
      <x v="11"/>
      <x/>
    </i>
    <i r="1">
      <x v="186"/>
      <x v="23"/>
      <x v="343"/>
      <x v="11"/>
      <x/>
    </i>
    <i r="1">
      <x v="187"/>
      <x v="23"/>
      <x v="257"/>
      <x v="11"/>
      <x/>
    </i>
    <i r="1">
      <x v="188"/>
      <x v="79"/>
      <x v="42"/>
      <x v="11"/>
      <x/>
    </i>
    <i r="1">
      <x v="189"/>
      <x v="58"/>
      <x v="43"/>
      <x v="11"/>
      <x/>
    </i>
    <i r="1">
      <x v="190"/>
      <x v="92"/>
      <x v="101"/>
      <x v="11"/>
      <x/>
    </i>
    <i r="1">
      <x v="192"/>
      <x v="72"/>
      <x v="236"/>
      <x v="11"/>
      <x/>
    </i>
    <i r="1">
      <x v="193"/>
      <x v="122"/>
      <x v="260"/>
      <x v="11"/>
      <x/>
    </i>
    <i r="1">
      <x v="194"/>
      <x v="70"/>
      <x v="287"/>
      <x v="11"/>
      <x/>
    </i>
    <i r="1">
      <x v="195"/>
      <x v="72"/>
      <x v="230"/>
      <x v="11"/>
      <x/>
    </i>
    <i r="1">
      <x v="196"/>
      <x v="71"/>
      <x v="249"/>
      <x v="11"/>
      <x/>
    </i>
    <i r="1">
      <x v="197"/>
      <x v="78"/>
      <x v="235"/>
      <x v="11"/>
      <x/>
    </i>
    <i r="1">
      <x v="198"/>
      <x v="55"/>
      <x v="233"/>
      <x v="11"/>
      <x/>
    </i>
    <i r="1">
      <x v="199"/>
      <x v="118"/>
      <x v="255"/>
      <x v="11"/>
      <x/>
    </i>
    <i r="1">
      <x v="200"/>
      <x v="143"/>
      <x v="104"/>
      <x v="11"/>
      <x/>
    </i>
    <i r="1">
      <x v="201"/>
      <x v="143"/>
      <x v="106"/>
      <x v="11"/>
      <x/>
    </i>
    <i r="1">
      <x v="202"/>
      <x v="146"/>
      <x v="24"/>
      <x v="11"/>
      <x/>
    </i>
    <i r="1">
      <x v="203"/>
      <x v="70"/>
      <x v="289"/>
      <x v="11"/>
      <x/>
    </i>
    <i r="1">
      <x v="204"/>
      <x v="70"/>
      <x v="291"/>
      <x v="11"/>
      <x/>
    </i>
    <i r="1">
      <x v="205"/>
      <x v="70"/>
      <x v="293"/>
      <x v="11"/>
      <x/>
    </i>
    <i r="1">
      <x v="206"/>
      <x v="70"/>
      <x v="295"/>
      <x v="11"/>
      <x/>
    </i>
    <i r="1">
      <x v="207"/>
      <x v="70"/>
      <x v="297"/>
      <x v="11"/>
      <x/>
    </i>
    <i r="1">
      <x v="208"/>
      <x v="70"/>
      <x v="300"/>
      <x v="11"/>
      <x/>
    </i>
    <i r="1">
      <x v="209"/>
      <x v="70"/>
      <x v="303"/>
      <x v="11"/>
      <x/>
    </i>
    <i r="1">
      <x v="210"/>
      <x v="70"/>
      <x v="305"/>
      <x v="11"/>
      <x/>
    </i>
    <i r="1">
      <x v="211"/>
      <x v="70"/>
      <x v="307"/>
      <x v="11"/>
      <x/>
    </i>
    <i r="1">
      <x v="213"/>
      <x v="70"/>
      <x v="309"/>
      <x v="11"/>
      <x/>
    </i>
    <i r="1">
      <x v="214"/>
      <x v="70"/>
      <x v="310"/>
      <x v="11"/>
      <x/>
    </i>
    <i r="1">
      <x v="215"/>
      <x v="70"/>
      <x v="311"/>
      <x v="11"/>
      <x/>
    </i>
    <i r="1">
      <x v="216"/>
      <x v="70"/>
      <x v="312"/>
      <x v="11"/>
      <x/>
    </i>
    <i r="1">
      <x v="220"/>
      <x v="105"/>
      <x v="134"/>
      <x v="10"/>
      <x/>
    </i>
    <i r="1">
      <x v="221"/>
      <x v="118"/>
      <x v="256"/>
      <x v="3"/>
      <x/>
    </i>
    <i r="1">
      <x v="224"/>
      <x v="70"/>
      <x v="292"/>
      <x v="11"/>
      <x/>
    </i>
    <i r="1">
      <x v="225"/>
      <x v="70"/>
      <x v="294"/>
      <x v="11"/>
      <x/>
    </i>
    <i r="1">
      <x v="226"/>
      <x v="70"/>
      <x v="296"/>
      <x v="11"/>
      <x/>
    </i>
    <i r="1">
      <x v="227"/>
      <x v="70"/>
      <x v="298"/>
      <x v="11"/>
      <x/>
    </i>
    <i r="1">
      <x v="230"/>
      <x v="143"/>
      <x v="102"/>
      <x v="11"/>
      <x/>
    </i>
    <i r="1">
      <x v="236"/>
      <x v="143"/>
      <x v="105"/>
      <x v="11"/>
      <x/>
    </i>
    <i r="1">
      <x v="238"/>
      <x v="105"/>
      <x v="133"/>
      <x v="11"/>
      <x/>
    </i>
    <i r="1">
      <x v="239"/>
      <x v="91"/>
      <x v="254"/>
      <x v="11"/>
      <x/>
    </i>
    <i r="1">
      <x v="240"/>
      <x v="29"/>
      <x v="269"/>
      <x v="11"/>
      <x/>
    </i>
    <i r="1">
      <x v="241"/>
      <x v="70"/>
      <x v="314"/>
      <x v="11"/>
      <x/>
    </i>
    <i r="1">
      <x v="242"/>
      <x v="70"/>
      <x v="315"/>
      <x v="11"/>
      <x/>
    </i>
    <i r="1">
      <x v="244"/>
      <x v="148"/>
      <x v="344"/>
      <x v="11"/>
      <x/>
    </i>
    <i r="1">
      <x v="245"/>
      <x v="149"/>
      <x v="345"/>
      <x v="11"/>
      <x/>
    </i>
    <i r="1">
      <x v="246"/>
      <x v="147"/>
      <x v="346"/>
      <x v="11"/>
      <x/>
    </i>
    <i r="1">
      <x v="247"/>
      <x v="9"/>
      <x v="37"/>
      <x v="6"/>
      <x/>
    </i>
    <i r="1">
      <x v="248"/>
      <x v="11"/>
      <x v="39"/>
      <x v="6"/>
      <x/>
    </i>
    <i r="1">
      <x v="249"/>
      <x v="8"/>
      <x v="36"/>
      <x v="6"/>
      <x/>
    </i>
    <i r="1">
      <x v="250"/>
      <x v="7"/>
      <x v="35"/>
      <x v="10"/>
      <x/>
    </i>
    <i r="1">
      <x v="251"/>
      <x v="6"/>
      <x v="34"/>
      <x v="10"/>
      <x/>
    </i>
    <i r="1">
      <x v="252"/>
      <x v="10"/>
      <x v="38"/>
      <x v="10"/>
      <x/>
    </i>
    <i r="1">
      <x v="253"/>
      <x v="1"/>
      <x v="29"/>
      <x v="10"/>
      <x/>
    </i>
    <i r="1">
      <x v="254"/>
      <x v="2"/>
      <x v="30"/>
      <x v="6"/>
      <x/>
    </i>
    <i r="1">
      <x v="255"/>
      <x v="3"/>
      <x v="31"/>
      <x v="6"/>
      <x/>
    </i>
    <i r="1">
      <x v="256"/>
      <x v="105"/>
      <x v="136"/>
      <x v="11"/>
      <x/>
    </i>
    <i r="1">
      <x v="257"/>
      <x v="26"/>
      <x v="268"/>
      <x v="8"/>
      <x/>
    </i>
    <i r="1">
      <x v="260"/>
      <x v="4"/>
      <x v="32"/>
      <x v="6"/>
      <x/>
    </i>
    <i r="1">
      <x v="261"/>
      <x v="5"/>
      <x v="33"/>
      <x v="6"/>
      <x/>
    </i>
    <i r="1">
      <x v="262"/>
      <x v="16"/>
      <x v="37"/>
      <x v="8"/>
      <x/>
    </i>
    <i r="1">
      <x v="263"/>
      <x v="18"/>
      <x v="37"/>
      <x v="8"/>
      <x/>
    </i>
    <i r="1">
      <x v="264"/>
      <x v="15"/>
      <x v="36"/>
      <x v="8"/>
      <x/>
    </i>
    <i r="1">
      <x v="265"/>
      <x v="14"/>
      <x v="35"/>
      <x v="8"/>
      <x/>
    </i>
    <i r="1">
      <x v="266"/>
      <x v="13"/>
      <x v="34"/>
      <x v="8"/>
      <x/>
    </i>
    <i r="1">
      <x v="267"/>
      <x v="17"/>
      <x v="38"/>
      <x v="8"/>
      <x/>
    </i>
    <i r="1">
      <x v="268"/>
      <x v="12"/>
      <x v="29"/>
      <x v="8"/>
      <x/>
    </i>
    <i r="1">
      <x v="273"/>
      <x v="86"/>
      <x v="189"/>
      <x v="3"/>
      <x/>
    </i>
    <i r="1">
      <x v="274"/>
      <x v="120"/>
      <x v="228"/>
      <x v="3"/>
      <x/>
    </i>
    <i r="1">
      <x v="280"/>
      <x v="73"/>
      <x v="190"/>
      <x v="10"/>
      <x/>
    </i>
    <i r="1">
      <x v="288"/>
      <x v="144"/>
      <x v="53"/>
      <x v="11"/>
      <x/>
    </i>
    <i r="1">
      <x v="289"/>
      <x v="144"/>
      <x v="54"/>
      <x v="11"/>
      <x/>
    </i>
    <i r="1">
      <x v="290"/>
      <x v="144"/>
      <x v="55"/>
      <x v="11"/>
      <x/>
    </i>
    <i r="1">
      <x v="291"/>
      <x v="144"/>
      <x v="56"/>
      <x v="11"/>
      <x/>
    </i>
    <i r="1">
      <x v="292"/>
      <x v="144"/>
      <x v="57"/>
      <x v="11"/>
      <x/>
    </i>
    <i r="1">
      <x v="293"/>
      <x v="144"/>
      <x v="46"/>
      <x v="11"/>
      <x/>
    </i>
    <i r="1">
      <x v="294"/>
      <x v="144"/>
      <x v="47"/>
      <x v="11"/>
      <x/>
    </i>
    <i r="1">
      <x v="295"/>
      <x v="144"/>
      <x v="48"/>
      <x v="11"/>
      <x/>
    </i>
    <i r="1">
      <x v="296"/>
      <x v="144"/>
      <x v="49"/>
      <x v="11"/>
      <x/>
    </i>
    <i r="1">
      <x v="297"/>
      <x v="144"/>
      <x v="50"/>
      <x v="11"/>
      <x/>
    </i>
    <i r="1">
      <x v="298"/>
      <x v="144"/>
      <x v="51"/>
      <x v="11"/>
      <x/>
    </i>
    <i r="1">
      <x v="299"/>
      <x v="144"/>
      <x v="52"/>
      <x v="11"/>
      <x/>
    </i>
    <i r="1">
      <x v="300"/>
      <x v="37"/>
      <x v="269"/>
      <x v="4"/>
      <x/>
    </i>
    <i r="1">
      <x v="301"/>
      <x v="70"/>
      <x v="320"/>
      <x v="11"/>
      <x/>
    </i>
    <i r="1">
      <x v="302"/>
      <x v="70"/>
      <x v="321"/>
      <x v="11"/>
      <x/>
    </i>
    <i r="1">
      <x v="303"/>
      <x v="70"/>
      <x v="322"/>
      <x v="11"/>
      <x/>
    </i>
    <i r="1">
      <x v="304"/>
      <x v="70"/>
      <x v="323"/>
      <x v="11"/>
      <x/>
    </i>
    <i r="1">
      <x v="305"/>
      <x v="70"/>
      <x v="324"/>
      <x v="11"/>
      <x/>
    </i>
    <i r="1">
      <x v="306"/>
      <x v="70"/>
      <x v="325"/>
      <x v="11"/>
      <x/>
    </i>
    <i r="1">
      <x v="307"/>
      <x v="70"/>
      <x v="326"/>
      <x v="11"/>
      <x/>
    </i>
    <i r="1">
      <x v="308"/>
      <x v="70"/>
      <x v="327"/>
      <x v="11"/>
      <x/>
    </i>
    <i r="1">
      <x v="309"/>
      <x v="70"/>
      <x v="328"/>
      <x v="11"/>
      <x/>
    </i>
    <i r="1">
      <x v="310"/>
      <x v="70"/>
      <x v="329"/>
      <x v="11"/>
      <x/>
    </i>
    <i r="1">
      <x v="311"/>
      <x v="70"/>
      <x v="330"/>
      <x v="11"/>
      <x/>
    </i>
    <i r="1">
      <x v="312"/>
      <x v="70"/>
      <x v="331"/>
      <x v="11"/>
      <x/>
    </i>
    <i r="1">
      <x v="313"/>
      <x v="105"/>
      <x v="135"/>
      <x v="11"/>
      <x/>
    </i>
    <i r="1">
      <x v="315"/>
      <x v="30"/>
      <x v="269"/>
      <x v="11"/>
      <x/>
    </i>
    <i r="1">
      <x v="319"/>
      <x v="80"/>
      <x v="100"/>
      <x v="11"/>
      <x/>
    </i>
    <i r="1">
      <x v="324"/>
      <x v="133"/>
      <x v="21"/>
      <x v="11"/>
      <x/>
    </i>
    <i r="1">
      <x v="325"/>
      <x v="133"/>
      <x v="23"/>
      <x v="11"/>
      <x/>
    </i>
    <i r="1">
      <x v="326"/>
      <x v="133"/>
      <x v="25"/>
      <x v="11"/>
      <x/>
    </i>
    <i r="1">
      <x v="327"/>
      <x v="93"/>
      <x v="10"/>
      <x v="11"/>
      <x/>
    </i>
    <i r="1">
      <x v="331"/>
      <x v="75"/>
      <x v="378"/>
      <x v="8"/>
      <x/>
    </i>
    <i r="1">
      <x v="332"/>
      <x v="75"/>
      <x v="382"/>
      <x v="8"/>
      <x/>
    </i>
    <i r="1">
      <x v="333"/>
      <x v="75"/>
      <x v="387"/>
      <x v="8"/>
      <x/>
    </i>
    <i r="1">
      <x v="334"/>
      <x v="75"/>
      <x v="391"/>
      <x v="8"/>
      <x/>
    </i>
    <i r="1">
      <x v="335"/>
      <x v="75"/>
      <x v="402"/>
      <x v="8"/>
      <x/>
    </i>
    <i r="1">
      <x v="336"/>
      <x v="76"/>
      <x v="231"/>
      <x v="11"/>
      <x/>
    </i>
    <i r="1">
      <x v="337"/>
      <x v="67"/>
      <x v="87"/>
      <x v="11"/>
      <x/>
    </i>
    <i r="1">
      <x v="339"/>
      <x v="66"/>
      <x v="13"/>
      <x v="11"/>
      <x/>
    </i>
    <i r="1">
      <x v="343"/>
      <x v="106"/>
      <x v="140"/>
      <x v="7"/>
      <x/>
    </i>
    <i r="1">
      <x v="344"/>
      <x v="93"/>
      <x v="9"/>
      <x v="11"/>
      <x/>
    </i>
    <i r="1">
      <x v="346"/>
      <x v="75"/>
      <x v="424"/>
      <x v="8"/>
      <x/>
    </i>
    <i r="1">
      <x v="347"/>
      <x v="75"/>
      <x v="238"/>
      <x v="10"/>
      <x/>
    </i>
    <i r="1">
      <x v="348"/>
      <x v="75"/>
      <x v="422"/>
      <x v="8"/>
      <x/>
    </i>
    <i r="1">
      <x v="349"/>
      <x v="75"/>
      <x v="58"/>
      <x v="10"/>
      <x/>
    </i>
    <i r="1">
      <x v="350"/>
      <x v="75"/>
      <x v="95"/>
      <x v="8"/>
      <x/>
    </i>
    <i r="1">
      <x v="351"/>
      <x v="75"/>
      <x v="99"/>
      <x v="8"/>
      <x/>
    </i>
    <i r="1">
      <x v="352"/>
      <x v="75"/>
      <x v="425"/>
      <x v="8"/>
      <x/>
    </i>
    <i r="1">
      <x v="353"/>
      <x v="75"/>
      <x v="229"/>
      <x v="8"/>
      <x/>
    </i>
    <i r="1">
      <x v="354"/>
      <x v="75"/>
      <x v="423"/>
      <x v="8"/>
      <x/>
    </i>
    <i r="1">
      <x v="355"/>
      <x v="77"/>
      <x v="44"/>
      <x v="11"/>
      <x/>
    </i>
    <i r="1">
      <x v="357"/>
      <x v="75"/>
      <x v="373"/>
      <x v="8"/>
      <x/>
    </i>
    <i r="1">
      <x v="359"/>
      <x v="75"/>
      <x v="376"/>
      <x v="8"/>
      <x/>
    </i>
    <i r="1">
      <x v="360"/>
      <x v="75"/>
      <x v="380"/>
      <x v="8"/>
      <x/>
    </i>
    <i r="1">
      <x v="361"/>
      <x v="75"/>
      <x v="385"/>
      <x v="8"/>
      <x/>
    </i>
    <i r="1">
      <x v="362"/>
      <x v="75"/>
      <x v="389"/>
      <x v="8"/>
      <x/>
    </i>
    <i r="1">
      <x v="363"/>
      <x v="75"/>
      <x v="393"/>
      <x v="8"/>
      <x/>
    </i>
    <i r="1">
      <x v="364"/>
      <x v="75"/>
      <x v="397"/>
      <x v="8"/>
      <x/>
    </i>
    <i r="1">
      <x v="365"/>
      <x v="75"/>
      <x v="400"/>
      <x v="8"/>
      <x/>
    </i>
    <i r="1">
      <x v="366"/>
      <x v="75"/>
      <x v="404"/>
      <x v="8"/>
      <x/>
    </i>
    <i r="1">
      <x v="367"/>
      <x v="75"/>
      <x v="409"/>
      <x v="8"/>
      <x/>
    </i>
    <i r="1">
      <x v="368"/>
      <x v="75"/>
      <x v="415"/>
      <x v="8"/>
      <x/>
    </i>
    <i r="1">
      <x v="369"/>
      <x v="75"/>
      <x v="371"/>
      <x v="8"/>
      <x/>
    </i>
    <i r="1">
      <x v="370"/>
      <x v="75"/>
      <x v="374"/>
      <x v="8"/>
      <x/>
    </i>
    <i r="1">
      <x v="371"/>
      <x v="75"/>
      <x v="377"/>
      <x v="10"/>
      <x/>
    </i>
    <i r="1">
      <x v="372"/>
      <x v="75"/>
      <x v="381"/>
      <x v="10"/>
      <x/>
    </i>
    <i r="1">
      <x v="373"/>
      <x v="75"/>
      <x v="386"/>
      <x v="10"/>
      <x/>
    </i>
    <i r="1">
      <x v="374"/>
      <x v="75"/>
      <x v="390"/>
      <x v="10"/>
      <x/>
    </i>
    <i r="1">
      <x v="375"/>
      <x v="75"/>
      <x v="394"/>
      <x v="10"/>
      <x/>
    </i>
    <i r="1">
      <x v="376"/>
      <x v="75"/>
      <x v="398"/>
      <x v="10"/>
      <x/>
    </i>
    <i r="1">
      <x v="377"/>
      <x v="75"/>
      <x v="401"/>
      <x v="8"/>
      <x/>
    </i>
    <i r="1">
      <x v="378"/>
      <x v="75"/>
      <x v="405"/>
      <x v="8"/>
      <x/>
    </i>
    <i r="1">
      <x v="379"/>
      <x v="75"/>
      <x v="410"/>
      <x v="8"/>
      <x/>
    </i>
    <i r="1">
      <x v="380"/>
      <x v="75"/>
      <x v="412"/>
      <x v="8"/>
      <x/>
    </i>
    <i r="1">
      <x v="381"/>
      <x v="75"/>
      <x v="413"/>
      <x v="8"/>
      <x/>
    </i>
    <i r="1">
      <x v="382"/>
      <x v="75"/>
      <x v="416"/>
      <x v="8"/>
      <x/>
    </i>
    <i r="1">
      <x v="383"/>
      <x v="75"/>
      <x v="417"/>
      <x v="8"/>
      <x/>
    </i>
    <i r="1">
      <x v="384"/>
      <x v="75"/>
      <x v="375"/>
      <x v="8"/>
      <x/>
    </i>
    <i r="1">
      <x v="385"/>
      <x v="75"/>
      <x v="399"/>
      <x v="8"/>
      <x/>
    </i>
    <i r="1">
      <x v="386"/>
      <x v="75"/>
      <x v="406"/>
      <x v="8"/>
      <x/>
    </i>
    <i r="1">
      <x v="387"/>
      <x v="75"/>
      <x v="407"/>
      <x v="8"/>
      <x/>
    </i>
    <i r="1">
      <x v="388"/>
      <x v="75"/>
      <x v="411"/>
      <x v="8"/>
      <x/>
    </i>
    <i r="1">
      <x v="389"/>
      <x v="75"/>
      <x v="414"/>
      <x v="8"/>
      <x/>
    </i>
    <i r="1">
      <x v="390"/>
      <x v="75"/>
      <x v="379"/>
      <x v="8"/>
      <x/>
    </i>
    <i r="1">
      <x v="391"/>
      <x v="75"/>
      <x v="388"/>
      <x v="8"/>
      <x/>
    </i>
    <i r="1">
      <x v="392"/>
      <x v="75"/>
      <x v="392"/>
      <x v="8"/>
      <x/>
    </i>
    <i r="1">
      <x v="393"/>
      <x v="75"/>
      <x v="384"/>
      <x v="8"/>
      <x/>
    </i>
    <i r="1">
      <x v="397"/>
      <x v="75"/>
      <x v="372"/>
      <x v="8"/>
      <x/>
    </i>
    <i r="1">
      <x v="398"/>
      <x v="75"/>
      <x v="395"/>
      <x v="8"/>
      <x/>
    </i>
    <i r="1">
      <x v="399"/>
      <x v="56"/>
      <x v="232"/>
      <x v="10"/>
      <x/>
    </i>
    <i r="1">
      <x v="400"/>
      <x v="145"/>
      <x v="27"/>
      <x v="11"/>
      <x/>
    </i>
    <i r="1">
      <x v="412"/>
      <x v="75"/>
      <x v="396"/>
      <x v="10"/>
      <x/>
    </i>
    <i r="1">
      <x v="413"/>
      <x v="75"/>
      <x v="403"/>
      <x v="10"/>
      <x/>
    </i>
    <i r="1">
      <x v="414"/>
      <x v="75"/>
      <x v="408"/>
      <x v="10"/>
      <x/>
    </i>
    <i r="1">
      <x v="463"/>
      <x v="35"/>
      <x v="269"/>
      <x v="11"/>
      <x/>
    </i>
    <i r="1">
      <x v="466"/>
      <x v="102"/>
      <x v="40"/>
      <x v="11"/>
      <x/>
    </i>
    <i r="1">
      <x v="471"/>
      <x v="38"/>
      <x v="269"/>
      <x v="11"/>
      <x/>
    </i>
    <i t="default">
      <x v="23"/>
    </i>
    <i>
      <x v="24"/>
      <x v="50"/>
      <x v="50"/>
      <x v="186"/>
      <x v="10"/>
      <x/>
    </i>
    <i r="1">
      <x v="123"/>
      <x v="106"/>
      <x v="139"/>
      <x v="10"/>
      <x/>
    </i>
    <i r="1">
      <x v="156"/>
      <x v="107"/>
      <x v="138"/>
      <x v="10"/>
      <x/>
    </i>
    <i r="1">
      <x v="181"/>
      <x v="143"/>
      <x v="103"/>
      <x v="11"/>
      <x/>
    </i>
    <i r="1">
      <x v="182"/>
      <x v="146"/>
      <x v="26"/>
      <x v="11"/>
      <x/>
    </i>
    <i r="1">
      <x v="183"/>
      <x v="105"/>
      <x v="137"/>
      <x v="10"/>
      <x/>
    </i>
    <i r="1">
      <x v="184"/>
      <x v="23"/>
      <x v="176"/>
      <x v="11"/>
      <x/>
    </i>
    <i r="1">
      <x v="185"/>
      <x v="23"/>
      <x v="341"/>
      <x v="11"/>
      <x/>
    </i>
    <i r="1">
      <x v="186"/>
      <x v="23"/>
      <x v="343"/>
      <x v="11"/>
      <x/>
    </i>
    <i r="1">
      <x v="187"/>
      <x v="23"/>
      <x v="257"/>
      <x v="11"/>
      <x/>
    </i>
    <i r="1">
      <x v="188"/>
      <x v="79"/>
      <x v="42"/>
      <x v="11"/>
      <x/>
    </i>
    <i r="1">
      <x v="189"/>
      <x v="58"/>
      <x v="43"/>
      <x v="11"/>
      <x/>
    </i>
    <i r="1">
      <x v="190"/>
      <x v="92"/>
      <x v="101"/>
      <x v="11"/>
      <x/>
    </i>
    <i r="1">
      <x v="191"/>
      <x v="28"/>
      <x v="268"/>
      <x v="3"/>
      <x/>
    </i>
    <i r="1">
      <x v="192"/>
      <x v="72"/>
      <x v="236"/>
      <x v="11"/>
      <x/>
    </i>
    <i r="1">
      <x v="193"/>
      <x v="122"/>
      <x v="260"/>
      <x v="11"/>
      <x/>
    </i>
    <i r="1">
      <x v="194"/>
      <x v="70"/>
      <x v="287"/>
      <x v="11"/>
      <x/>
    </i>
    <i r="1">
      <x v="195"/>
      <x v="72"/>
      <x v="230"/>
      <x v="11"/>
      <x/>
    </i>
    <i r="1">
      <x v="196"/>
      <x v="71"/>
      <x v="249"/>
      <x v="11"/>
      <x/>
    </i>
    <i r="1">
      <x v="197"/>
      <x v="78"/>
      <x v="235"/>
      <x v="11"/>
      <x/>
    </i>
    <i r="1">
      <x v="198"/>
      <x v="55"/>
      <x v="233"/>
      <x v="11"/>
      <x/>
    </i>
    <i r="1">
      <x v="199"/>
      <x v="118"/>
      <x v="255"/>
      <x v="11"/>
      <x/>
    </i>
    <i r="1">
      <x v="200"/>
      <x v="143"/>
      <x v="104"/>
      <x v="11"/>
      <x/>
    </i>
    <i r="1">
      <x v="201"/>
      <x v="143"/>
      <x v="106"/>
      <x v="11"/>
      <x/>
    </i>
    <i r="1">
      <x v="202"/>
      <x v="146"/>
      <x v="24"/>
      <x v="11"/>
      <x/>
    </i>
    <i r="1">
      <x v="203"/>
      <x v="70"/>
      <x v="289"/>
      <x v="11"/>
      <x/>
    </i>
    <i r="1">
      <x v="204"/>
      <x v="70"/>
      <x v="291"/>
      <x v="11"/>
      <x/>
    </i>
    <i r="1">
      <x v="205"/>
      <x v="70"/>
      <x v="293"/>
      <x v="11"/>
      <x/>
    </i>
    <i r="1">
      <x v="206"/>
      <x v="70"/>
      <x v="295"/>
      <x v="11"/>
      <x/>
    </i>
    <i r="1">
      <x v="207"/>
      <x v="70"/>
      <x v="297"/>
      <x v="11"/>
      <x/>
    </i>
    <i r="1">
      <x v="208"/>
      <x v="70"/>
      <x v="300"/>
      <x v="11"/>
      <x/>
    </i>
    <i r="1">
      <x v="209"/>
      <x v="70"/>
      <x v="303"/>
      <x v="11"/>
      <x/>
    </i>
    <i r="1">
      <x v="210"/>
      <x v="70"/>
      <x v="305"/>
      <x v="11"/>
      <x/>
    </i>
    <i r="1">
      <x v="211"/>
      <x v="70"/>
      <x v="307"/>
      <x v="11"/>
      <x/>
    </i>
    <i r="1">
      <x v="212"/>
      <x v="70"/>
      <x v="308"/>
      <x v="11"/>
      <x/>
    </i>
    <i r="1">
      <x v="213"/>
      <x v="70"/>
      <x v="309"/>
      <x v="11"/>
      <x/>
    </i>
    <i r="1">
      <x v="214"/>
      <x v="70"/>
      <x v="310"/>
      <x v="11"/>
      <x/>
    </i>
    <i r="1">
      <x v="215"/>
      <x v="70"/>
      <x v="311"/>
      <x v="11"/>
      <x/>
    </i>
    <i r="1">
      <x v="216"/>
      <x v="70"/>
      <x v="312"/>
      <x v="11"/>
      <x/>
    </i>
    <i r="1">
      <x v="220"/>
      <x v="105"/>
      <x v="134"/>
      <x v="10"/>
      <x/>
    </i>
    <i r="1">
      <x v="221"/>
      <x v="118"/>
      <x v="256"/>
      <x v="3"/>
      <x/>
    </i>
    <i r="1">
      <x v="222"/>
      <x v="70"/>
      <x v="288"/>
      <x v="11"/>
      <x/>
    </i>
    <i r="1">
      <x v="223"/>
      <x v="70"/>
      <x v="290"/>
      <x v="11"/>
      <x/>
    </i>
    <i r="1">
      <x v="224"/>
      <x v="70"/>
      <x v="292"/>
      <x v="11"/>
      <x/>
    </i>
    <i r="1">
      <x v="225"/>
      <x v="70"/>
      <x v="294"/>
      <x v="11"/>
      <x/>
    </i>
    <i r="1">
      <x v="226"/>
      <x v="70"/>
      <x v="296"/>
      <x v="11"/>
      <x/>
    </i>
    <i r="1">
      <x v="227"/>
      <x v="70"/>
      <x v="298"/>
      <x v="11"/>
      <x/>
    </i>
    <i r="1">
      <x v="228"/>
      <x v="70"/>
      <x v="301"/>
      <x v="11"/>
      <x/>
    </i>
    <i r="1">
      <x v="230"/>
      <x v="143"/>
      <x v="102"/>
      <x v="11"/>
      <x/>
    </i>
    <i r="1">
      <x v="236"/>
      <x v="143"/>
      <x v="105"/>
      <x v="11"/>
      <x/>
    </i>
    <i r="1">
      <x v="237"/>
      <x v="70"/>
      <x v="306"/>
      <x v="11"/>
      <x/>
    </i>
    <i r="1">
      <x v="238"/>
      <x v="105"/>
      <x v="133"/>
      <x v="11"/>
      <x/>
    </i>
    <i r="1">
      <x v="239"/>
      <x v="91"/>
      <x v="254"/>
      <x v="11"/>
      <x/>
    </i>
    <i r="1">
      <x v="240"/>
      <x v="29"/>
      <x v="269"/>
      <x v="11"/>
      <x/>
    </i>
    <i r="1">
      <x v="241"/>
      <x v="70"/>
      <x v="314"/>
      <x v="11"/>
      <x/>
    </i>
    <i r="1">
      <x v="242"/>
      <x v="70"/>
      <x v="315"/>
      <x v="11"/>
      <x/>
    </i>
    <i r="1">
      <x v="244"/>
      <x v="148"/>
      <x v="344"/>
      <x v="11"/>
      <x/>
    </i>
    <i r="1">
      <x v="245"/>
      <x v="149"/>
      <x v="345"/>
      <x v="11"/>
      <x/>
    </i>
    <i r="1">
      <x v="246"/>
      <x v="147"/>
      <x v="346"/>
      <x v="11"/>
      <x/>
    </i>
    <i r="1">
      <x v="247"/>
      <x v="9"/>
      <x v="37"/>
      <x v="6"/>
      <x/>
    </i>
    <i r="1">
      <x v="248"/>
      <x v="11"/>
      <x v="39"/>
      <x v="6"/>
      <x/>
    </i>
    <i r="1">
      <x v="249"/>
      <x v="8"/>
      <x v="36"/>
      <x v="6"/>
      <x/>
    </i>
    <i r="1">
      <x v="255"/>
      <x v="3"/>
      <x v="31"/>
      <x v="6"/>
      <x/>
    </i>
    <i r="1">
      <x v="256"/>
      <x v="105"/>
      <x v="136"/>
      <x v="11"/>
      <x/>
    </i>
    <i r="1">
      <x v="288"/>
      <x v="144"/>
      <x v="53"/>
      <x v="11"/>
      <x/>
    </i>
    <i r="1">
      <x v="289"/>
      <x v="144"/>
      <x v="54"/>
      <x v="11"/>
      <x/>
    </i>
    <i r="1">
      <x v="290"/>
      <x v="144"/>
      <x v="55"/>
      <x v="11"/>
      <x/>
    </i>
    <i r="1">
      <x v="291"/>
      <x v="144"/>
      <x v="56"/>
      <x v="11"/>
      <x/>
    </i>
    <i r="1">
      <x v="292"/>
      <x v="144"/>
      <x v="57"/>
      <x v="11"/>
      <x/>
    </i>
    <i r="1">
      <x v="293"/>
      <x v="144"/>
      <x v="46"/>
      <x v="11"/>
      <x/>
    </i>
    <i r="1">
      <x v="294"/>
      <x v="144"/>
      <x v="47"/>
      <x v="11"/>
      <x/>
    </i>
    <i r="1">
      <x v="301"/>
      <x v="70"/>
      <x v="320"/>
      <x v="11"/>
      <x/>
    </i>
    <i r="1">
      <x v="302"/>
      <x v="70"/>
      <x v="321"/>
      <x v="11"/>
      <x/>
    </i>
    <i r="1">
      <x v="303"/>
      <x v="70"/>
      <x v="322"/>
      <x v="11"/>
      <x/>
    </i>
    <i r="1">
      <x v="304"/>
      <x v="70"/>
      <x v="323"/>
      <x v="11"/>
      <x/>
    </i>
    <i r="1">
      <x v="305"/>
      <x v="70"/>
      <x v="324"/>
      <x v="11"/>
      <x/>
    </i>
    <i r="1">
      <x v="306"/>
      <x v="70"/>
      <x v="325"/>
      <x v="11"/>
      <x/>
    </i>
    <i r="1">
      <x v="307"/>
      <x v="70"/>
      <x v="326"/>
      <x v="11"/>
      <x/>
    </i>
    <i r="1">
      <x v="308"/>
      <x v="70"/>
      <x v="327"/>
      <x v="11"/>
      <x/>
    </i>
    <i r="1">
      <x v="309"/>
      <x v="70"/>
      <x v="328"/>
      <x v="11"/>
      <x/>
    </i>
    <i r="1">
      <x v="310"/>
      <x v="70"/>
      <x v="329"/>
      <x v="11"/>
      <x/>
    </i>
    <i r="1">
      <x v="311"/>
      <x v="70"/>
      <x v="330"/>
      <x v="11"/>
      <x/>
    </i>
    <i r="1">
      <x v="312"/>
      <x v="70"/>
      <x v="331"/>
      <x v="11"/>
      <x/>
    </i>
    <i r="1">
      <x v="313"/>
      <x v="105"/>
      <x v="135"/>
      <x v="11"/>
      <x/>
    </i>
    <i r="1">
      <x v="315"/>
      <x v="30"/>
      <x v="269"/>
      <x v="11"/>
      <x/>
    </i>
    <i r="1">
      <x v="316"/>
      <x v="70"/>
      <x v="299"/>
      <x v="11"/>
      <x/>
    </i>
    <i r="1">
      <x v="317"/>
      <x v="70"/>
      <x v="302"/>
      <x v="11"/>
      <x/>
    </i>
    <i r="1">
      <x v="318"/>
      <x v="70"/>
      <x v="304"/>
      <x v="11"/>
      <x/>
    </i>
    <i r="1">
      <x v="319"/>
      <x v="80"/>
      <x v="100"/>
      <x v="11"/>
      <x/>
    </i>
    <i r="1">
      <x v="320"/>
      <x v="36"/>
      <x v="269"/>
      <x v="11"/>
      <x/>
    </i>
    <i r="1">
      <x v="325"/>
      <x v="133"/>
      <x v="23"/>
      <x v="11"/>
      <x/>
    </i>
    <i r="1">
      <x v="326"/>
      <x v="133"/>
      <x v="25"/>
      <x v="11"/>
      <x/>
    </i>
    <i r="1">
      <x v="327"/>
      <x v="93"/>
      <x v="10"/>
      <x v="11"/>
      <x/>
    </i>
    <i r="1">
      <x v="328"/>
      <x v="33"/>
      <x v="360"/>
      <x v="11"/>
      <x/>
    </i>
    <i r="1">
      <x v="329"/>
      <x v="69"/>
      <x v="358"/>
      <x v="11"/>
      <x/>
    </i>
    <i r="1">
      <x v="330"/>
      <x v="76"/>
      <x v="237"/>
      <x v="10"/>
      <x/>
    </i>
    <i r="1">
      <x v="336"/>
      <x v="76"/>
      <x v="231"/>
      <x v="11"/>
      <x/>
    </i>
    <i r="1">
      <x v="337"/>
      <x v="67"/>
      <x v="87"/>
      <x v="11"/>
      <x/>
    </i>
    <i r="1">
      <x v="338"/>
      <x v="74"/>
      <x v="141"/>
      <x v="11"/>
      <x/>
    </i>
    <i r="1">
      <x v="339"/>
      <x v="66"/>
      <x v="13"/>
      <x v="11"/>
      <x/>
    </i>
    <i r="1">
      <x v="340"/>
      <x v="31"/>
      <x v="359"/>
      <x v="7"/>
      <x/>
    </i>
    <i r="1">
      <x v="341"/>
      <x v="75"/>
      <x v="383"/>
      <x v="7"/>
      <x/>
    </i>
    <i r="1">
      <x v="342"/>
      <x v="75"/>
      <x v="226"/>
      <x v="7"/>
      <x/>
    </i>
    <i r="1">
      <x v="344"/>
      <x v="93"/>
      <x v="9"/>
      <x v="11"/>
      <x/>
    </i>
    <i r="1">
      <x v="345"/>
      <x v="32"/>
      <x v="359"/>
      <x v="11"/>
      <x/>
    </i>
    <i r="1">
      <x v="355"/>
      <x v="77"/>
      <x v="44"/>
      <x v="11"/>
      <x/>
    </i>
    <i r="1">
      <x v="356"/>
      <x v="133"/>
      <x v="22"/>
      <x v="11"/>
      <x/>
    </i>
    <i r="1">
      <x v="394"/>
      <x v="21"/>
      <x v="421"/>
      <x v="11"/>
      <x/>
    </i>
    <i r="1">
      <x v="395"/>
      <x v="100"/>
      <x v="357"/>
      <x v="11"/>
      <x/>
    </i>
    <i r="1">
      <x v="396"/>
      <x v="34"/>
      <x v="359"/>
      <x v="11"/>
      <x/>
    </i>
    <i r="1">
      <x v="399"/>
      <x v="56"/>
      <x v="232"/>
      <x v="10"/>
      <x/>
    </i>
    <i r="1">
      <x v="400"/>
      <x v="145"/>
      <x v="27"/>
      <x v="11"/>
      <x/>
    </i>
    <i r="1">
      <x v="401"/>
      <x v="132"/>
      <x v="28"/>
      <x v="9"/>
      <x/>
    </i>
    <i r="1">
      <x v="402"/>
      <x v="133"/>
      <x v="18"/>
      <x v="9"/>
      <x/>
    </i>
    <i r="1">
      <x v="465"/>
      <x v="51"/>
      <x v="71"/>
      <x v="10"/>
      <x/>
    </i>
    <i t="default">
      <x v="24"/>
    </i>
    <i>
      <x v="25"/>
      <x v="152"/>
      <x v="113"/>
      <x v="15"/>
      <x v="6"/>
      <x/>
    </i>
    <i t="default">
      <x v="25"/>
    </i>
    <i>
      <x v="26"/>
      <x v="153"/>
      <x v="113"/>
      <x v="8"/>
      <x v="6"/>
      <x/>
    </i>
    <i r="1">
      <x v="154"/>
      <x v="113"/>
      <x v="11"/>
      <x v="6"/>
      <x/>
    </i>
    <i r="1">
      <x v="231"/>
      <x v="113"/>
      <x v="12"/>
      <x v="1"/>
      <x/>
    </i>
    <i r="1">
      <x v="279"/>
      <x v="112"/>
      <x v="91"/>
      <x v="2"/>
      <x/>
    </i>
    <i t="default">
      <x v="26"/>
    </i>
    <i>
      <x v="27"/>
      <x v="243"/>
      <x v="48"/>
      <x v="177"/>
      <x/>
      <x/>
    </i>
    <i t="default">
      <x v="27"/>
    </i>
    <i>
      <x v="28"/>
      <x v="119"/>
      <x v="109"/>
      <x v="175"/>
      <x v="6"/>
      <x/>
    </i>
    <i r="1">
      <x v="122"/>
      <x v="119"/>
      <x v="41"/>
      <x v="1"/>
      <x/>
    </i>
    <i t="default">
      <x v="28"/>
    </i>
    <i>
      <x v="29"/>
      <x v="243"/>
      <x v="48"/>
      <x v="177"/>
      <x/>
      <x/>
    </i>
    <i t="default">
      <x v="29"/>
    </i>
    <i>
      <x v="30"/>
      <x/>
      <x v="101"/>
      <x v="419"/>
      <x v="7"/>
      <x/>
    </i>
    <i r="1">
      <x v="1"/>
      <x v="101"/>
      <x v="420"/>
      <x v="11"/>
      <x/>
    </i>
    <i t="default">
      <x v="30"/>
    </i>
    <i>
      <x v="31"/>
      <x v="143"/>
      <x v="113"/>
      <x v="76"/>
      <x v="11"/>
      <x/>
    </i>
    <i t="default">
      <x v="31"/>
    </i>
    <i>
      <x v="32"/>
      <x v="148"/>
      <x v="99"/>
      <x v="201"/>
      <x v="11"/>
      <x/>
    </i>
    <i r="1">
      <x v="323"/>
      <x v="125"/>
      <x v="251"/>
      <x v="11"/>
      <x/>
    </i>
    <i r="1">
      <x v="358"/>
      <x v="94"/>
      <x v="430"/>
      <x v="7"/>
      <x/>
    </i>
    <i r="1">
      <x v="472"/>
      <x v="103"/>
      <x v="17"/>
      <x v="11"/>
      <x/>
    </i>
    <i r="1">
      <x v="473"/>
      <x v="103"/>
      <x v="16"/>
      <x v="11"/>
      <x/>
    </i>
    <i t="default">
      <x v="32"/>
    </i>
    <i t="grand">
      <x/>
    </i>
  </rowItems>
  <colItems count="1">
    <i/>
  </colItems>
  <dataFields count="1">
    <dataField name="Sum of AMOUNT PER BIYER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6690A-6107-47BB-B292-00B24C997B62}">
  <dimension ref="A2:R18090"/>
  <sheetViews>
    <sheetView tabSelected="1" workbookViewId="0"/>
  </sheetViews>
  <sheetFormatPr defaultRowHeight="15" x14ac:dyDescent="0.25"/>
  <cols>
    <col min="1" max="1" width="7" bestFit="1" customWidth="1"/>
    <col min="2" max="2" width="35.7109375" bestFit="1" customWidth="1"/>
    <col min="3" max="3" width="35.28515625" bestFit="1" customWidth="1"/>
    <col min="4" max="4" width="10.28515625" bestFit="1" customWidth="1"/>
    <col min="5" max="5" width="31.140625" bestFit="1" customWidth="1"/>
    <col min="6" max="6" width="5.42578125" bestFit="1" customWidth="1"/>
    <col min="7" max="7" width="34.28515625" bestFit="1" customWidth="1"/>
    <col min="8" max="8" width="19.85546875" bestFit="1" customWidth="1"/>
    <col min="9" max="9" width="21.5703125" bestFit="1" customWidth="1"/>
    <col min="10" max="10" width="5.140625" bestFit="1" customWidth="1"/>
    <col min="11" max="11" width="9.140625" bestFit="1" customWidth="1"/>
    <col min="12" max="12" width="18.42578125" bestFit="1" customWidth="1"/>
    <col min="13" max="13" width="5.42578125" bestFit="1" customWidth="1"/>
    <col min="15" max="15" width="111.7109375" bestFit="1" customWidth="1"/>
    <col min="16" max="16" width="4.7109375" bestFit="1" customWidth="1"/>
    <col min="17" max="17" width="19" bestFit="1" customWidth="1"/>
    <col min="18" max="18" width="18.42578125" bestFit="1" customWidth="1"/>
  </cols>
  <sheetData>
    <row r="2" spans="1:18" x14ac:dyDescent="0.25">
      <c r="H2" s="1">
        <f>SUBTOTAL(9,H4:H18090)</f>
        <v>11653587.509999983</v>
      </c>
      <c r="I2" s="1">
        <f>SUBTOTAL(9,I4:I18090)</f>
        <v>115248.95999998119</v>
      </c>
      <c r="J2" s="1">
        <f>SUBTOTAL(9,J4:J18090)</f>
        <v>0</v>
      </c>
      <c r="K2" s="1">
        <f>SUBTOTAL(9,K4:K18090)</f>
        <v>0</v>
      </c>
      <c r="L2" t="s">
        <v>0</v>
      </c>
    </row>
    <row r="3" spans="1:18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O3" t="s">
        <v>14</v>
      </c>
      <c r="P3" t="s">
        <v>15</v>
      </c>
      <c r="Q3" t="s">
        <v>16</v>
      </c>
      <c r="R3" t="s">
        <v>17</v>
      </c>
    </row>
    <row r="4" spans="1:18" x14ac:dyDescent="0.25">
      <c r="A4">
        <v>225342</v>
      </c>
      <c r="B4" t="s">
        <v>18</v>
      </c>
      <c r="C4" t="s">
        <v>19</v>
      </c>
      <c r="D4" t="s">
        <v>20</v>
      </c>
      <c r="E4">
        <v>2068075</v>
      </c>
      <c r="F4" t="s">
        <v>21</v>
      </c>
      <c r="G4" t="s">
        <v>22</v>
      </c>
      <c r="H4">
        <v>0</v>
      </c>
      <c r="I4">
        <v>-1.5126788710517758E-15</v>
      </c>
      <c r="J4" t="s">
        <v>23</v>
      </c>
      <c r="K4" t="s">
        <v>23</v>
      </c>
      <c r="L4" t="s">
        <v>24</v>
      </c>
      <c r="M4">
        <v>2024</v>
      </c>
      <c r="O4" t="str">
        <f t="shared" ref="O4:O67" si="0">G4&amp;"-"&amp;A4&amp;"-"&amp;B4&amp;"-"&amp;C4&amp;"-"&amp;F4</f>
        <v>ITOCHU CORPORATION TOKSD SECTI-225342-TAPE-WOOLY/SPIN TAPE 6MM,BLACK-BX</v>
      </c>
      <c r="P4">
        <f>COUNTIF($O$3:O4,O4)</f>
        <v>1</v>
      </c>
      <c r="Q4">
        <f t="shared" ref="Q4:Q67" si="1">SUMIF($O$4:$O$18090,O4,$I$4:$I$18090)</f>
        <v>-9.9999999999989039E-3</v>
      </c>
      <c r="R4">
        <f t="shared" ref="R4:R67" si="2">SUMIF($O$4:$O$18090,O4,$J$4:$J$18090)</f>
        <v>0</v>
      </c>
    </row>
    <row r="5" spans="1:18" x14ac:dyDescent="0.25">
      <c r="A5">
        <v>225342</v>
      </c>
      <c r="B5" t="s">
        <v>18</v>
      </c>
      <c r="C5" t="s">
        <v>19</v>
      </c>
      <c r="D5" t="s">
        <v>20</v>
      </c>
      <c r="E5">
        <v>2068077</v>
      </c>
      <c r="F5" t="s">
        <v>21</v>
      </c>
      <c r="G5" t="s">
        <v>22</v>
      </c>
      <c r="H5">
        <v>0</v>
      </c>
      <c r="I5">
        <v>-6.8278716014447127E-15</v>
      </c>
      <c r="L5" t="s">
        <v>24</v>
      </c>
      <c r="M5">
        <v>2024</v>
      </c>
      <c r="O5" t="str">
        <f t="shared" si="0"/>
        <v>ITOCHU CORPORATION TOKSD SECTI-225342-TAPE-WOOLY/SPIN TAPE 6MM,BLACK-BX</v>
      </c>
      <c r="P5">
        <f>COUNTIF($O$3:O5,O5)</f>
        <v>2</v>
      </c>
      <c r="Q5">
        <f t="shared" si="1"/>
        <v>-9.9999999999989039E-3</v>
      </c>
      <c r="R5">
        <f t="shared" si="2"/>
        <v>0</v>
      </c>
    </row>
    <row r="6" spans="1:18" x14ac:dyDescent="0.25">
      <c r="A6">
        <v>225342</v>
      </c>
      <c r="B6" t="s">
        <v>18</v>
      </c>
      <c r="C6" t="s">
        <v>19</v>
      </c>
      <c r="D6" t="s">
        <v>20</v>
      </c>
      <c r="E6" t="s">
        <v>25</v>
      </c>
      <c r="F6" t="s">
        <v>21</v>
      </c>
      <c r="G6" t="s">
        <v>26</v>
      </c>
      <c r="H6">
        <v>0</v>
      </c>
      <c r="I6">
        <v>0</v>
      </c>
      <c r="L6" t="s">
        <v>24</v>
      </c>
      <c r="M6">
        <v>2024</v>
      </c>
      <c r="O6" t="str">
        <f t="shared" si="0"/>
        <v>MARUBENI FASHION LINK LTD.-225342-TAPE-WOOLY/SPIN TAPE 6MM,BLACK-BX</v>
      </c>
      <c r="P6">
        <f>COUNTIF($O$3:O6,O6)</f>
        <v>1</v>
      </c>
      <c r="Q6">
        <f t="shared" si="1"/>
        <v>4.9000000000000457</v>
      </c>
      <c r="R6">
        <f t="shared" si="2"/>
        <v>0</v>
      </c>
    </row>
    <row r="7" spans="1:18" x14ac:dyDescent="0.25">
      <c r="A7">
        <v>225342</v>
      </c>
      <c r="B7" t="s">
        <v>18</v>
      </c>
      <c r="C7" t="s">
        <v>19</v>
      </c>
      <c r="D7" t="s">
        <v>20</v>
      </c>
      <c r="E7" t="s">
        <v>27</v>
      </c>
      <c r="F7" t="s">
        <v>21</v>
      </c>
      <c r="G7" t="s">
        <v>26</v>
      </c>
      <c r="H7">
        <v>0</v>
      </c>
      <c r="L7" t="s">
        <v>24</v>
      </c>
      <c r="M7">
        <v>2024</v>
      </c>
      <c r="O7" t="str">
        <f t="shared" si="0"/>
        <v>MARUBENI FASHION LINK LTD.-225342-TAPE-WOOLY/SPIN TAPE 6MM,BLACK-BX</v>
      </c>
      <c r="P7">
        <f>COUNTIF($O$3:O7,O7)</f>
        <v>2</v>
      </c>
      <c r="Q7">
        <f t="shared" si="1"/>
        <v>4.9000000000000457</v>
      </c>
      <c r="R7">
        <f t="shared" si="2"/>
        <v>0</v>
      </c>
    </row>
    <row r="8" spans="1:18" x14ac:dyDescent="0.25">
      <c r="A8">
        <v>225342</v>
      </c>
      <c r="B8" t="s">
        <v>18</v>
      </c>
      <c r="C8" t="s">
        <v>19</v>
      </c>
      <c r="D8" t="s">
        <v>20</v>
      </c>
      <c r="E8" t="s">
        <v>28</v>
      </c>
      <c r="F8" t="s">
        <v>21</v>
      </c>
      <c r="G8" t="s">
        <v>26</v>
      </c>
      <c r="H8">
        <v>0</v>
      </c>
      <c r="L8" t="s">
        <v>24</v>
      </c>
      <c r="M8">
        <v>2024</v>
      </c>
      <c r="O8" t="str">
        <f t="shared" si="0"/>
        <v>MARUBENI FASHION LINK LTD.-225342-TAPE-WOOLY/SPIN TAPE 6MM,BLACK-BX</v>
      </c>
      <c r="P8">
        <f>COUNTIF($O$3:O8,O8)</f>
        <v>3</v>
      </c>
      <c r="Q8">
        <f t="shared" si="1"/>
        <v>4.9000000000000457</v>
      </c>
      <c r="R8">
        <f t="shared" si="2"/>
        <v>0</v>
      </c>
    </row>
    <row r="9" spans="1:18" x14ac:dyDescent="0.25">
      <c r="A9">
        <v>225342</v>
      </c>
      <c r="B9" t="s">
        <v>18</v>
      </c>
      <c r="C9" t="s">
        <v>19</v>
      </c>
      <c r="D9" t="s">
        <v>29</v>
      </c>
      <c r="E9" t="s">
        <v>30</v>
      </c>
      <c r="F9" t="s">
        <v>21</v>
      </c>
      <c r="G9" t="s">
        <v>26</v>
      </c>
      <c r="H9">
        <v>0</v>
      </c>
      <c r="L9" t="s">
        <v>24</v>
      </c>
      <c r="M9">
        <v>2024</v>
      </c>
      <c r="O9" t="str">
        <f t="shared" si="0"/>
        <v>MARUBENI FASHION LINK LTD.-225342-TAPE-WOOLY/SPIN TAPE 6MM,BLACK-BX</v>
      </c>
      <c r="P9">
        <f>COUNTIF($O$3:O9,O9)</f>
        <v>4</v>
      </c>
      <c r="Q9">
        <f t="shared" si="1"/>
        <v>4.9000000000000457</v>
      </c>
      <c r="R9">
        <f t="shared" si="2"/>
        <v>0</v>
      </c>
    </row>
    <row r="10" spans="1:18" x14ac:dyDescent="0.25">
      <c r="A10">
        <v>225342</v>
      </c>
      <c r="B10" t="s">
        <v>18</v>
      </c>
      <c r="C10" t="s">
        <v>19</v>
      </c>
      <c r="D10" t="s">
        <v>29</v>
      </c>
      <c r="E10" t="s">
        <v>31</v>
      </c>
      <c r="F10" t="s">
        <v>21</v>
      </c>
      <c r="G10" t="s">
        <v>32</v>
      </c>
      <c r="H10">
        <v>0</v>
      </c>
      <c r="L10" t="s">
        <v>24</v>
      </c>
      <c r="M10">
        <v>2024</v>
      </c>
      <c r="O10" t="str">
        <f t="shared" si="0"/>
        <v>PENTEX LTD-225342-TAPE-WOOLY/SPIN TAPE 6MM,BLACK-BX</v>
      </c>
      <c r="P10">
        <f>COUNTIF($O$3:O10,O10)</f>
        <v>1</v>
      </c>
      <c r="Q10">
        <f t="shared" si="1"/>
        <v>0</v>
      </c>
      <c r="R10">
        <f t="shared" si="2"/>
        <v>0</v>
      </c>
    </row>
    <row r="11" spans="1:18" x14ac:dyDescent="0.25">
      <c r="A11">
        <v>225342</v>
      </c>
      <c r="B11" t="s">
        <v>18</v>
      </c>
      <c r="C11" t="s">
        <v>19</v>
      </c>
      <c r="D11" t="s">
        <v>29</v>
      </c>
      <c r="E11" t="s">
        <v>33</v>
      </c>
      <c r="F11" t="s">
        <v>21</v>
      </c>
      <c r="G11" t="s">
        <v>34</v>
      </c>
      <c r="H11">
        <v>0</v>
      </c>
      <c r="L11" t="s">
        <v>24</v>
      </c>
      <c r="M11">
        <v>2024</v>
      </c>
      <c r="O11" t="str">
        <f t="shared" si="0"/>
        <v>HEXAPOLE COMPANY LIMITED-225342-TAPE-WOOLY/SPIN TAPE 6MM,BLACK-BX</v>
      </c>
      <c r="P11">
        <f>COUNTIF($O$3:O11,O11)</f>
        <v>1</v>
      </c>
      <c r="Q11">
        <f t="shared" si="1"/>
        <v>0</v>
      </c>
      <c r="R11">
        <f t="shared" si="2"/>
        <v>0</v>
      </c>
    </row>
    <row r="12" spans="1:18" x14ac:dyDescent="0.25">
      <c r="A12">
        <v>225342</v>
      </c>
      <c r="B12" t="s">
        <v>18</v>
      </c>
      <c r="C12" t="s">
        <v>19</v>
      </c>
      <c r="D12" t="s">
        <v>29</v>
      </c>
      <c r="E12" t="s">
        <v>35</v>
      </c>
      <c r="F12" t="s">
        <v>21</v>
      </c>
      <c r="G12" t="s">
        <v>26</v>
      </c>
      <c r="H12">
        <v>0</v>
      </c>
      <c r="L12" t="s">
        <v>24</v>
      </c>
      <c r="M12">
        <v>2024</v>
      </c>
      <c r="O12" t="str">
        <f t="shared" si="0"/>
        <v>MARUBENI FASHION LINK LTD.-225342-TAPE-WOOLY/SPIN TAPE 6MM,BLACK-BX</v>
      </c>
      <c r="P12">
        <f>COUNTIF($O$3:O12,O12)</f>
        <v>5</v>
      </c>
      <c r="Q12">
        <f t="shared" si="1"/>
        <v>4.9000000000000457</v>
      </c>
      <c r="R12">
        <f t="shared" si="2"/>
        <v>0</v>
      </c>
    </row>
    <row r="13" spans="1:18" x14ac:dyDescent="0.25">
      <c r="A13">
        <v>225342</v>
      </c>
      <c r="B13" t="s">
        <v>18</v>
      </c>
      <c r="C13" t="s">
        <v>19</v>
      </c>
      <c r="D13" t="s">
        <v>29</v>
      </c>
      <c r="E13" t="s">
        <v>36</v>
      </c>
      <c r="F13" t="s">
        <v>21</v>
      </c>
      <c r="G13" t="s">
        <v>37</v>
      </c>
      <c r="H13">
        <v>0</v>
      </c>
      <c r="L13" t="s">
        <v>24</v>
      </c>
      <c r="M13">
        <v>2024</v>
      </c>
      <c r="O13" t="str">
        <f t="shared" si="0"/>
        <v>MARUBENI CORPORATION JEPANG-225342-TAPE-WOOLY/SPIN TAPE 6MM,BLACK-BX</v>
      </c>
      <c r="P13">
        <f>COUNTIF($O$3:O13,O13)</f>
        <v>1</v>
      </c>
      <c r="Q13">
        <f t="shared" si="1"/>
        <v>0</v>
      </c>
      <c r="R13">
        <f t="shared" si="2"/>
        <v>0</v>
      </c>
    </row>
    <row r="14" spans="1:18" x14ac:dyDescent="0.25">
      <c r="A14">
        <v>225342</v>
      </c>
      <c r="B14" t="s">
        <v>18</v>
      </c>
      <c r="C14" t="s">
        <v>19</v>
      </c>
      <c r="D14" t="s">
        <v>29</v>
      </c>
      <c r="E14" t="s">
        <v>38</v>
      </c>
      <c r="F14" t="s">
        <v>21</v>
      </c>
      <c r="G14" t="s">
        <v>37</v>
      </c>
      <c r="H14">
        <v>0</v>
      </c>
      <c r="L14" t="s">
        <v>24</v>
      </c>
      <c r="M14">
        <v>2024</v>
      </c>
      <c r="O14" t="str">
        <f t="shared" si="0"/>
        <v>MARUBENI CORPORATION JEPANG-225342-TAPE-WOOLY/SPIN TAPE 6MM,BLACK-BX</v>
      </c>
      <c r="P14">
        <f>COUNTIF($O$3:O14,O14)</f>
        <v>2</v>
      </c>
      <c r="Q14">
        <f t="shared" si="1"/>
        <v>0</v>
      </c>
      <c r="R14">
        <f t="shared" si="2"/>
        <v>0</v>
      </c>
    </row>
    <row r="15" spans="1:18" x14ac:dyDescent="0.25">
      <c r="A15">
        <v>225342</v>
      </c>
      <c r="B15" t="s">
        <v>18</v>
      </c>
      <c r="C15" t="s">
        <v>19</v>
      </c>
      <c r="D15" t="s">
        <v>29</v>
      </c>
      <c r="E15" t="s">
        <v>39</v>
      </c>
      <c r="F15" t="s">
        <v>21</v>
      </c>
      <c r="G15" t="s">
        <v>26</v>
      </c>
      <c r="H15">
        <v>0</v>
      </c>
      <c r="L15" t="s">
        <v>24</v>
      </c>
      <c r="M15">
        <v>2024</v>
      </c>
      <c r="O15" t="str">
        <f t="shared" si="0"/>
        <v>MARUBENI FASHION LINK LTD.-225342-TAPE-WOOLY/SPIN TAPE 6MM,BLACK-BX</v>
      </c>
      <c r="P15">
        <f>COUNTIF($O$3:O15,O15)</f>
        <v>6</v>
      </c>
      <c r="Q15">
        <f t="shared" si="1"/>
        <v>4.9000000000000457</v>
      </c>
      <c r="R15">
        <f t="shared" si="2"/>
        <v>0</v>
      </c>
    </row>
    <row r="16" spans="1:18" x14ac:dyDescent="0.25">
      <c r="A16">
        <v>225342</v>
      </c>
      <c r="B16" t="s">
        <v>18</v>
      </c>
      <c r="C16" t="s">
        <v>19</v>
      </c>
      <c r="D16" t="s">
        <v>29</v>
      </c>
      <c r="E16" t="s">
        <v>40</v>
      </c>
      <c r="F16" t="s">
        <v>21</v>
      </c>
      <c r="G16" t="s">
        <v>41</v>
      </c>
      <c r="H16">
        <v>0</v>
      </c>
      <c r="L16" t="s">
        <v>24</v>
      </c>
      <c r="M16">
        <v>2024</v>
      </c>
      <c r="O16" t="str">
        <f t="shared" si="0"/>
        <v>RED WING SHOE COMPANY LLC-225342-TAPE-WOOLY/SPIN TAPE 6MM,BLACK-BX</v>
      </c>
      <c r="P16">
        <f>COUNTIF($O$3:O16,O16)</f>
        <v>1</v>
      </c>
      <c r="Q16">
        <f t="shared" si="1"/>
        <v>0</v>
      </c>
      <c r="R16">
        <f t="shared" si="2"/>
        <v>0</v>
      </c>
    </row>
    <row r="17" spans="1:18" x14ac:dyDescent="0.25">
      <c r="A17">
        <v>225342</v>
      </c>
      <c r="B17" t="s">
        <v>18</v>
      </c>
      <c r="C17" t="s">
        <v>19</v>
      </c>
      <c r="D17" t="s">
        <v>29</v>
      </c>
      <c r="E17" t="s">
        <v>42</v>
      </c>
      <c r="F17" t="s">
        <v>21</v>
      </c>
      <c r="G17" t="s">
        <v>37</v>
      </c>
      <c r="H17">
        <v>0</v>
      </c>
      <c r="L17" t="s">
        <v>24</v>
      </c>
      <c r="M17">
        <v>2024</v>
      </c>
      <c r="O17" t="str">
        <f t="shared" si="0"/>
        <v>MARUBENI CORPORATION JEPANG-225342-TAPE-WOOLY/SPIN TAPE 6MM,BLACK-BX</v>
      </c>
      <c r="P17">
        <f>COUNTIF($O$3:O17,O17)</f>
        <v>3</v>
      </c>
      <c r="Q17">
        <f t="shared" si="1"/>
        <v>0</v>
      </c>
      <c r="R17">
        <f t="shared" si="2"/>
        <v>0</v>
      </c>
    </row>
    <row r="18" spans="1:18" x14ac:dyDescent="0.25">
      <c r="A18">
        <v>225342</v>
      </c>
      <c r="B18" t="s">
        <v>18</v>
      </c>
      <c r="C18" t="s">
        <v>19</v>
      </c>
      <c r="D18" t="s">
        <v>29</v>
      </c>
      <c r="E18" t="s">
        <v>43</v>
      </c>
      <c r="F18" t="s">
        <v>21</v>
      </c>
      <c r="G18" t="s">
        <v>26</v>
      </c>
      <c r="H18">
        <v>0</v>
      </c>
      <c r="L18" t="s">
        <v>24</v>
      </c>
      <c r="M18">
        <v>2024</v>
      </c>
      <c r="O18" t="str">
        <f t="shared" si="0"/>
        <v>MARUBENI FASHION LINK LTD.-225342-TAPE-WOOLY/SPIN TAPE 6MM,BLACK-BX</v>
      </c>
      <c r="P18">
        <f>COUNTIF($O$3:O18,O18)</f>
        <v>7</v>
      </c>
      <c r="Q18">
        <f t="shared" si="1"/>
        <v>4.9000000000000457</v>
      </c>
      <c r="R18">
        <f t="shared" si="2"/>
        <v>0</v>
      </c>
    </row>
    <row r="19" spans="1:18" x14ac:dyDescent="0.25">
      <c r="A19">
        <v>225342</v>
      </c>
      <c r="B19" t="s">
        <v>18</v>
      </c>
      <c r="C19" t="s">
        <v>19</v>
      </c>
      <c r="D19" t="s">
        <v>29</v>
      </c>
      <c r="E19" t="s">
        <v>44</v>
      </c>
      <c r="F19" t="s">
        <v>21</v>
      </c>
      <c r="G19" t="s">
        <v>37</v>
      </c>
      <c r="H19">
        <v>0</v>
      </c>
      <c r="L19" t="s">
        <v>24</v>
      </c>
      <c r="M19">
        <v>2024</v>
      </c>
      <c r="O19" t="str">
        <f t="shared" si="0"/>
        <v>MARUBENI CORPORATION JEPANG-225342-TAPE-WOOLY/SPIN TAPE 6MM,BLACK-BX</v>
      </c>
      <c r="P19">
        <f>COUNTIF($O$3:O19,O19)</f>
        <v>4</v>
      </c>
      <c r="Q19">
        <f t="shared" si="1"/>
        <v>0</v>
      </c>
      <c r="R19">
        <f t="shared" si="2"/>
        <v>0</v>
      </c>
    </row>
    <row r="20" spans="1:18" x14ac:dyDescent="0.25">
      <c r="A20">
        <v>225342</v>
      </c>
      <c r="B20" t="s">
        <v>18</v>
      </c>
      <c r="C20" t="s">
        <v>19</v>
      </c>
      <c r="D20" t="s">
        <v>45</v>
      </c>
      <c r="E20" t="s">
        <v>46</v>
      </c>
      <c r="F20" t="s">
        <v>21</v>
      </c>
      <c r="G20" t="s">
        <v>47</v>
      </c>
      <c r="H20">
        <v>0</v>
      </c>
      <c r="L20" t="s">
        <v>24</v>
      </c>
      <c r="M20">
        <v>2024</v>
      </c>
      <c r="O20" t="str">
        <f t="shared" si="0"/>
        <v>H&amp;M-225342-TAPE-WOOLY/SPIN TAPE 6MM,BLACK-BX</v>
      </c>
      <c r="P20">
        <f>COUNTIF($O$3:O20,O20)</f>
        <v>1</v>
      </c>
      <c r="Q20">
        <f t="shared" si="1"/>
        <v>0</v>
      </c>
      <c r="R20">
        <f t="shared" si="2"/>
        <v>0</v>
      </c>
    </row>
    <row r="21" spans="1:18" x14ac:dyDescent="0.25">
      <c r="A21">
        <v>225342</v>
      </c>
      <c r="B21" t="s">
        <v>18</v>
      </c>
      <c r="C21" t="s">
        <v>19</v>
      </c>
      <c r="D21" t="s">
        <v>45</v>
      </c>
      <c r="E21" t="s">
        <v>48</v>
      </c>
      <c r="F21" t="s">
        <v>21</v>
      </c>
      <c r="G21" t="s">
        <v>47</v>
      </c>
      <c r="H21">
        <v>0</v>
      </c>
      <c r="L21" t="s">
        <v>24</v>
      </c>
      <c r="M21">
        <v>2024</v>
      </c>
      <c r="O21" t="str">
        <f t="shared" si="0"/>
        <v>H&amp;M-225342-TAPE-WOOLY/SPIN TAPE 6MM,BLACK-BX</v>
      </c>
      <c r="P21">
        <f>COUNTIF($O$3:O21,O21)</f>
        <v>2</v>
      </c>
      <c r="Q21">
        <f t="shared" si="1"/>
        <v>0</v>
      </c>
      <c r="R21">
        <f t="shared" si="2"/>
        <v>0</v>
      </c>
    </row>
    <row r="22" spans="1:18" x14ac:dyDescent="0.25">
      <c r="A22">
        <v>225342</v>
      </c>
      <c r="B22" t="s">
        <v>18</v>
      </c>
      <c r="C22" t="s">
        <v>19</v>
      </c>
      <c r="D22" t="s">
        <v>45</v>
      </c>
      <c r="E22" t="s">
        <v>49</v>
      </c>
      <c r="F22" t="s">
        <v>21</v>
      </c>
      <c r="G22" t="s">
        <v>26</v>
      </c>
      <c r="H22">
        <v>0</v>
      </c>
      <c r="L22" t="s">
        <v>24</v>
      </c>
      <c r="M22">
        <v>2024</v>
      </c>
      <c r="O22" t="str">
        <f t="shared" si="0"/>
        <v>MARUBENI FASHION LINK LTD.-225342-TAPE-WOOLY/SPIN TAPE 6MM,BLACK-BX</v>
      </c>
      <c r="P22">
        <f>COUNTIF($O$3:O22,O22)</f>
        <v>8</v>
      </c>
      <c r="Q22">
        <f t="shared" si="1"/>
        <v>4.9000000000000457</v>
      </c>
      <c r="R22">
        <f t="shared" si="2"/>
        <v>0</v>
      </c>
    </row>
    <row r="23" spans="1:18" x14ac:dyDescent="0.25">
      <c r="A23">
        <v>225342</v>
      </c>
      <c r="B23" t="s">
        <v>18</v>
      </c>
      <c r="C23" t="s">
        <v>19</v>
      </c>
      <c r="D23" t="s">
        <v>45</v>
      </c>
      <c r="E23" t="s">
        <v>50</v>
      </c>
      <c r="F23" t="s">
        <v>21</v>
      </c>
      <c r="G23" t="s">
        <v>26</v>
      </c>
      <c r="H23">
        <v>0</v>
      </c>
      <c r="L23" t="s">
        <v>24</v>
      </c>
      <c r="M23">
        <v>2024</v>
      </c>
      <c r="O23" t="str">
        <f t="shared" si="0"/>
        <v>MARUBENI FASHION LINK LTD.-225342-TAPE-WOOLY/SPIN TAPE 6MM,BLACK-BX</v>
      </c>
      <c r="P23">
        <f>COUNTIF($O$3:O23,O23)</f>
        <v>9</v>
      </c>
      <c r="Q23">
        <f t="shared" si="1"/>
        <v>4.9000000000000457</v>
      </c>
      <c r="R23">
        <f t="shared" si="2"/>
        <v>0</v>
      </c>
    </row>
    <row r="24" spans="1:18" x14ac:dyDescent="0.25">
      <c r="A24">
        <v>225342</v>
      </c>
      <c r="B24" t="s">
        <v>18</v>
      </c>
      <c r="C24" t="s">
        <v>19</v>
      </c>
      <c r="D24" t="s">
        <v>45</v>
      </c>
      <c r="E24" t="s">
        <v>51</v>
      </c>
      <c r="F24" t="s">
        <v>21</v>
      </c>
      <c r="G24" t="s">
        <v>47</v>
      </c>
      <c r="H24">
        <v>0</v>
      </c>
      <c r="L24" t="s">
        <v>24</v>
      </c>
      <c r="M24">
        <v>2024</v>
      </c>
      <c r="O24" t="str">
        <f t="shared" si="0"/>
        <v>H&amp;M-225342-TAPE-WOOLY/SPIN TAPE 6MM,BLACK-BX</v>
      </c>
      <c r="P24">
        <f>COUNTIF($O$3:O24,O24)</f>
        <v>3</v>
      </c>
      <c r="Q24">
        <f t="shared" si="1"/>
        <v>0</v>
      </c>
      <c r="R24">
        <f t="shared" si="2"/>
        <v>0</v>
      </c>
    </row>
    <row r="25" spans="1:18" x14ac:dyDescent="0.25">
      <c r="A25">
        <v>225342</v>
      </c>
      <c r="B25" t="s">
        <v>18</v>
      </c>
      <c r="C25" t="s">
        <v>19</v>
      </c>
      <c r="D25" t="s">
        <v>52</v>
      </c>
      <c r="E25" t="s">
        <v>53</v>
      </c>
      <c r="F25" t="s">
        <v>21</v>
      </c>
      <c r="G25" t="s">
        <v>26</v>
      </c>
      <c r="H25">
        <v>0</v>
      </c>
      <c r="I25">
        <v>2.000000000001112E-2</v>
      </c>
      <c r="L25" t="s">
        <v>24</v>
      </c>
      <c r="M25">
        <v>2024</v>
      </c>
      <c r="O25" t="str">
        <f t="shared" si="0"/>
        <v>MARUBENI FASHION LINK LTD.-225342-TAPE-WOOLY/SPIN TAPE 6MM,BLACK-BX</v>
      </c>
      <c r="P25">
        <f>COUNTIF($O$3:O25,O25)</f>
        <v>10</v>
      </c>
      <c r="Q25">
        <f t="shared" si="1"/>
        <v>4.9000000000000457</v>
      </c>
      <c r="R25">
        <f t="shared" si="2"/>
        <v>0</v>
      </c>
    </row>
    <row r="26" spans="1:18" x14ac:dyDescent="0.25">
      <c r="A26">
        <v>225342</v>
      </c>
      <c r="B26" t="s">
        <v>18</v>
      </c>
      <c r="C26" t="s">
        <v>19</v>
      </c>
      <c r="D26" t="s">
        <v>52</v>
      </c>
      <c r="E26" t="s">
        <v>54</v>
      </c>
      <c r="F26" t="s">
        <v>21</v>
      </c>
      <c r="G26" t="s">
        <v>26</v>
      </c>
      <c r="H26">
        <v>0</v>
      </c>
      <c r="I26">
        <v>-1.0000000000047748E-2</v>
      </c>
      <c r="L26" t="s">
        <v>24</v>
      </c>
      <c r="M26">
        <v>2024</v>
      </c>
      <c r="O26" t="str">
        <f t="shared" si="0"/>
        <v>MARUBENI FASHION LINK LTD.-225342-TAPE-WOOLY/SPIN TAPE 6MM,BLACK-BX</v>
      </c>
      <c r="P26">
        <f>COUNTIF($O$3:O26,O26)</f>
        <v>11</v>
      </c>
      <c r="Q26">
        <f t="shared" si="1"/>
        <v>4.9000000000000457</v>
      </c>
      <c r="R26">
        <f t="shared" si="2"/>
        <v>0</v>
      </c>
    </row>
    <row r="27" spans="1:18" x14ac:dyDescent="0.25">
      <c r="A27">
        <v>225342</v>
      </c>
      <c r="B27" t="s">
        <v>18</v>
      </c>
      <c r="C27" t="s">
        <v>19</v>
      </c>
      <c r="D27" t="s">
        <v>52</v>
      </c>
      <c r="E27" t="s">
        <v>55</v>
      </c>
      <c r="F27" t="s">
        <v>21</v>
      </c>
      <c r="G27" t="s">
        <v>26</v>
      </c>
      <c r="H27">
        <v>0</v>
      </c>
      <c r="I27">
        <v>2.9999999999986926E-2</v>
      </c>
      <c r="L27" t="s">
        <v>24</v>
      </c>
      <c r="M27">
        <v>2024</v>
      </c>
      <c r="O27" t="str">
        <f t="shared" si="0"/>
        <v>MARUBENI FASHION LINK LTD.-225342-TAPE-WOOLY/SPIN TAPE 6MM,BLACK-BX</v>
      </c>
      <c r="P27">
        <f>COUNTIF($O$3:O27,O27)</f>
        <v>12</v>
      </c>
      <c r="Q27">
        <f t="shared" si="1"/>
        <v>4.9000000000000457</v>
      </c>
      <c r="R27">
        <f t="shared" si="2"/>
        <v>0</v>
      </c>
    </row>
    <row r="28" spans="1:18" x14ac:dyDescent="0.25">
      <c r="A28">
        <v>225342</v>
      </c>
      <c r="B28" t="s">
        <v>18</v>
      </c>
      <c r="C28" t="s">
        <v>19</v>
      </c>
      <c r="D28" t="s">
        <v>52</v>
      </c>
      <c r="E28" t="s">
        <v>56</v>
      </c>
      <c r="F28" t="s">
        <v>21</v>
      </c>
      <c r="G28" t="s">
        <v>26</v>
      </c>
      <c r="H28">
        <v>0</v>
      </c>
      <c r="I28">
        <v>1.0000000000001563E-2</v>
      </c>
      <c r="L28" t="s">
        <v>24</v>
      </c>
      <c r="M28">
        <v>2024</v>
      </c>
      <c r="O28" t="str">
        <f t="shared" si="0"/>
        <v>MARUBENI FASHION LINK LTD.-225342-TAPE-WOOLY/SPIN TAPE 6MM,BLACK-BX</v>
      </c>
      <c r="P28">
        <f>COUNTIF($O$3:O28,O28)</f>
        <v>13</v>
      </c>
      <c r="Q28">
        <f t="shared" si="1"/>
        <v>4.9000000000000457</v>
      </c>
      <c r="R28">
        <f t="shared" si="2"/>
        <v>0</v>
      </c>
    </row>
    <row r="29" spans="1:18" x14ac:dyDescent="0.25">
      <c r="A29">
        <v>225342</v>
      </c>
      <c r="B29" t="s">
        <v>18</v>
      </c>
      <c r="C29" t="s">
        <v>19</v>
      </c>
      <c r="D29" t="s">
        <v>52</v>
      </c>
      <c r="E29" t="s">
        <v>57</v>
      </c>
      <c r="F29" t="s">
        <v>21</v>
      </c>
      <c r="G29" t="s">
        <v>26</v>
      </c>
      <c r="H29">
        <v>0</v>
      </c>
      <c r="I29">
        <v>0</v>
      </c>
      <c r="L29" t="s">
        <v>24</v>
      </c>
      <c r="M29">
        <v>2024</v>
      </c>
      <c r="O29" t="str">
        <f t="shared" si="0"/>
        <v>MARUBENI FASHION LINK LTD.-225342-TAPE-WOOLY/SPIN TAPE 6MM,BLACK-BX</v>
      </c>
      <c r="P29">
        <f>COUNTIF($O$3:O29,O29)</f>
        <v>14</v>
      </c>
      <c r="Q29">
        <f t="shared" si="1"/>
        <v>4.9000000000000457</v>
      </c>
      <c r="R29">
        <f t="shared" si="2"/>
        <v>0</v>
      </c>
    </row>
    <row r="30" spans="1:18" x14ac:dyDescent="0.25">
      <c r="A30">
        <v>225342</v>
      </c>
      <c r="B30" t="s">
        <v>18</v>
      </c>
      <c r="C30" t="s">
        <v>19</v>
      </c>
      <c r="D30" t="s">
        <v>58</v>
      </c>
      <c r="E30">
        <v>2645922</v>
      </c>
      <c r="F30" t="s">
        <v>21</v>
      </c>
      <c r="G30" t="s">
        <v>22</v>
      </c>
      <c r="H30">
        <v>0</v>
      </c>
      <c r="L30" t="s">
        <v>24</v>
      </c>
      <c r="M30">
        <v>2024</v>
      </c>
      <c r="O30" t="str">
        <f t="shared" si="0"/>
        <v>ITOCHU CORPORATION TOKSD SECTI-225342-TAPE-WOOLY/SPIN TAPE 6MM,BLACK-BX</v>
      </c>
      <c r="P30">
        <f>COUNTIF($O$3:O30,O30)</f>
        <v>3</v>
      </c>
      <c r="Q30">
        <f t="shared" si="1"/>
        <v>-9.9999999999989039E-3</v>
      </c>
      <c r="R30">
        <f t="shared" si="2"/>
        <v>0</v>
      </c>
    </row>
    <row r="31" spans="1:18" x14ac:dyDescent="0.25">
      <c r="A31">
        <v>225342</v>
      </c>
      <c r="B31" t="s">
        <v>18</v>
      </c>
      <c r="C31" t="s">
        <v>19</v>
      </c>
      <c r="D31" t="s">
        <v>58</v>
      </c>
      <c r="E31" t="s">
        <v>59</v>
      </c>
      <c r="F31" t="s">
        <v>21</v>
      </c>
      <c r="G31" t="s">
        <v>26</v>
      </c>
      <c r="H31">
        <v>0</v>
      </c>
      <c r="L31" t="s">
        <v>24</v>
      </c>
      <c r="M31">
        <v>2024</v>
      </c>
      <c r="O31" t="str">
        <f t="shared" si="0"/>
        <v>MARUBENI FASHION LINK LTD.-225342-TAPE-WOOLY/SPIN TAPE 6MM,BLACK-BX</v>
      </c>
      <c r="P31">
        <f>COUNTIF($O$3:O31,O31)</f>
        <v>15</v>
      </c>
      <c r="Q31">
        <f t="shared" si="1"/>
        <v>4.9000000000000457</v>
      </c>
      <c r="R31">
        <f t="shared" si="2"/>
        <v>0</v>
      </c>
    </row>
    <row r="32" spans="1:18" x14ac:dyDescent="0.25">
      <c r="A32">
        <v>225342</v>
      </c>
      <c r="B32" t="s">
        <v>18</v>
      </c>
      <c r="C32" t="s">
        <v>19</v>
      </c>
      <c r="D32" t="s">
        <v>58</v>
      </c>
      <c r="E32" t="s">
        <v>60</v>
      </c>
      <c r="F32" t="s">
        <v>21</v>
      </c>
      <c r="G32" t="s">
        <v>26</v>
      </c>
      <c r="H32">
        <v>0</v>
      </c>
      <c r="L32" t="s">
        <v>24</v>
      </c>
      <c r="M32">
        <v>2024</v>
      </c>
      <c r="O32" t="str">
        <f t="shared" si="0"/>
        <v>MARUBENI FASHION LINK LTD.-225342-TAPE-WOOLY/SPIN TAPE 6MM,BLACK-BX</v>
      </c>
      <c r="P32">
        <f>COUNTIF($O$3:O32,O32)</f>
        <v>16</v>
      </c>
      <c r="Q32">
        <f t="shared" si="1"/>
        <v>4.9000000000000457</v>
      </c>
      <c r="R32">
        <f t="shared" si="2"/>
        <v>0</v>
      </c>
    </row>
    <row r="33" spans="1:18" x14ac:dyDescent="0.25">
      <c r="A33">
        <v>225342</v>
      </c>
      <c r="B33" t="s">
        <v>18</v>
      </c>
      <c r="C33" t="s">
        <v>19</v>
      </c>
      <c r="D33" t="s">
        <v>61</v>
      </c>
      <c r="E33">
        <v>2066353</v>
      </c>
      <c r="F33" t="s">
        <v>21</v>
      </c>
      <c r="G33" t="s">
        <v>22</v>
      </c>
      <c r="H33">
        <v>0</v>
      </c>
      <c r="I33">
        <v>0</v>
      </c>
      <c r="L33" t="s">
        <v>24</v>
      </c>
      <c r="M33">
        <v>2024</v>
      </c>
      <c r="O33" t="str">
        <f t="shared" si="0"/>
        <v>ITOCHU CORPORATION TOKSD SECTI-225342-TAPE-WOOLY/SPIN TAPE 6MM,BLACK-BX</v>
      </c>
      <c r="P33">
        <f>COUNTIF($O$3:O33,O33)</f>
        <v>4</v>
      </c>
      <c r="Q33">
        <f t="shared" si="1"/>
        <v>-9.9999999999989039E-3</v>
      </c>
      <c r="R33">
        <f t="shared" si="2"/>
        <v>0</v>
      </c>
    </row>
    <row r="34" spans="1:18" x14ac:dyDescent="0.25">
      <c r="A34">
        <v>225342</v>
      </c>
      <c r="B34" t="s">
        <v>18</v>
      </c>
      <c r="C34" t="s">
        <v>19</v>
      </c>
      <c r="D34" t="s">
        <v>61</v>
      </c>
      <c r="E34" t="s">
        <v>62</v>
      </c>
      <c r="F34" t="s">
        <v>21</v>
      </c>
      <c r="G34" t="s">
        <v>26</v>
      </c>
      <c r="H34">
        <v>0</v>
      </c>
      <c r="L34" t="s">
        <v>24</v>
      </c>
      <c r="M34">
        <v>2024</v>
      </c>
      <c r="O34" t="str">
        <f t="shared" si="0"/>
        <v>MARUBENI FASHION LINK LTD.-225342-TAPE-WOOLY/SPIN TAPE 6MM,BLACK-BX</v>
      </c>
      <c r="P34">
        <f>COUNTIF($O$3:O34,O34)</f>
        <v>17</v>
      </c>
      <c r="Q34">
        <f t="shared" si="1"/>
        <v>4.9000000000000457</v>
      </c>
      <c r="R34">
        <f t="shared" si="2"/>
        <v>0</v>
      </c>
    </row>
    <row r="35" spans="1:18" x14ac:dyDescent="0.25">
      <c r="A35">
        <v>225342</v>
      </c>
      <c r="B35" t="s">
        <v>18</v>
      </c>
      <c r="C35" t="s">
        <v>19</v>
      </c>
      <c r="D35" t="s">
        <v>61</v>
      </c>
      <c r="E35" t="s">
        <v>63</v>
      </c>
      <c r="F35" t="s">
        <v>21</v>
      </c>
      <c r="G35" t="s">
        <v>26</v>
      </c>
      <c r="H35">
        <v>0</v>
      </c>
      <c r="L35" t="s">
        <v>24</v>
      </c>
      <c r="M35">
        <v>2024</v>
      </c>
      <c r="O35" t="str">
        <f t="shared" si="0"/>
        <v>MARUBENI FASHION LINK LTD.-225342-TAPE-WOOLY/SPIN TAPE 6MM,BLACK-BX</v>
      </c>
      <c r="P35">
        <f>COUNTIF($O$3:O35,O35)</f>
        <v>18</v>
      </c>
      <c r="Q35">
        <f t="shared" si="1"/>
        <v>4.9000000000000457</v>
      </c>
      <c r="R35">
        <f t="shared" si="2"/>
        <v>0</v>
      </c>
    </row>
    <row r="36" spans="1:18" x14ac:dyDescent="0.25">
      <c r="A36">
        <v>225342</v>
      </c>
      <c r="B36" t="s">
        <v>18</v>
      </c>
      <c r="C36" t="s">
        <v>19</v>
      </c>
      <c r="D36" t="s">
        <v>61</v>
      </c>
      <c r="E36" t="s">
        <v>64</v>
      </c>
      <c r="F36" t="s">
        <v>21</v>
      </c>
      <c r="G36" t="s">
        <v>26</v>
      </c>
      <c r="H36">
        <v>0</v>
      </c>
      <c r="I36">
        <v>0</v>
      </c>
      <c r="L36" t="s">
        <v>24</v>
      </c>
      <c r="M36">
        <v>2024</v>
      </c>
      <c r="O36" t="str">
        <f t="shared" si="0"/>
        <v>MARUBENI FASHION LINK LTD.-225342-TAPE-WOOLY/SPIN TAPE 6MM,BLACK-BX</v>
      </c>
      <c r="P36">
        <f>COUNTIF($O$3:O36,O36)</f>
        <v>19</v>
      </c>
      <c r="Q36">
        <f t="shared" si="1"/>
        <v>4.9000000000000457</v>
      </c>
      <c r="R36">
        <f t="shared" si="2"/>
        <v>0</v>
      </c>
    </row>
    <row r="37" spans="1:18" x14ac:dyDescent="0.25">
      <c r="A37">
        <v>225342</v>
      </c>
      <c r="B37" t="s">
        <v>18</v>
      </c>
      <c r="C37" t="s">
        <v>19</v>
      </c>
      <c r="D37" t="s">
        <v>65</v>
      </c>
      <c r="E37">
        <v>2694283</v>
      </c>
      <c r="F37" t="s">
        <v>21</v>
      </c>
      <c r="G37" t="s">
        <v>22</v>
      </c>
      <c r="H37">
        <v>0</v>
      </c>
      <c r="I37">
        <v>0</v>
      </c>
      <c r="L37" t="s">
        <v>24</v>
      </c>
      <c r="M37">
        <v>2024</v>
      </c>
      <c r="O37" t="str">
        <f t="shared" si="0"/>
        <v>ITOCHU CORPORATION TOKSD SECTI-225342-TAPE-WOOLY/SPIN TAPE 6MM,BLACK-BX</v>
      </c>
      <c r="P37">
        <f>COUNTIF($O$3:O37,O37)</f>
        <v>5</v>
      </c>
      <c r="Q37">
        <f t="shared" si="1"/>
        <v>-9.9999999999989039E-3</v>
      </c>
      <c r="R37">
        <f t="shared" si="2"/>
        <v>0</v>
      </c>
    </row>
    <row r="38" spans="1:18" x14ac:dyDescent="0.25">
      <c r="A38">
        <v>225342</v>
      </c>
      <c r="B38" t="s">
        <v>18</v>
      </c>
      <c r="C38" t="s">
        <v>19</v>
      </c>
      <c r="D38" t="s">
        <v>65</v>
      </c>
      <c r="E38">
        <v>2694284</v>
      </c>
      <c r="F38" t="s">
        <v>21</v>
      </c>
      <c r="G38" t="s">
        <v>22</v>
      </c>
      <c r="H38">
        <v>0</v>
      </c>
      <c r="I38">
        <v>0</v>
      </c>
      <c r="L38" t="s">
        <v>24</v>
      </c>
      <c r="M38">
        <v>2024</v>
      </c>
      <c r="O38" t="str">
        <f t="shared" si="0"/>
        <v>ITOCHU CORPORATION TOKSD SECTI-225342-TAPE-WOOLY/SPIN TAPE 6MM,BLACK-BX</v>
      </c>
      <c r="P38">
        <f>COUNTIF($O$3:O38,O38)</f>
        <v>6</v>
      </c>
      <c r="Q38">
        <f t="shared" si="1"/>
        <v>-9.9999999999989039E-3</v>
      </c>
      <c r="R38">
        <f t="shared" si="2"/>
        <v>0</v>
      </c>
    </row>
    <row r="39" spans="1:18" x14ac:dyDescent="0.25">
      <c r="A39">
        <v>225342</v>
      </c>
      <c r="B39" t="s">
        <v>18</v>
      </c>
      <c r="C39" t="s">
        <v>19</v>
      </c>
      <c r="D39" t="s">
        <v>65</v>
      </c>
      <c r="E39">
        <v>2700140</v>
      </c>
      <c r="F39" t="s">
        <v>21</v>
      </c>
      <c r="G39" t="s">
        <v>22</v>
      </c>
      <c r="H39">
        <v>0</v>
      </c>
      <c r="I39">
        <v>0</v>
      </c>
      <c r="L39" t="s">
        <v>24</v>
      </c>
      <c r="M39">
        <v>2024</v>
      </c>
      <c r="O39" t="str">
        <f t="shared" si="0"/>
        <v>ITOCHU CORPORATION TOKSD SECTI-225342-TAPE-WOOLY/SPIN TAPE 6MM,BLACK-BX</v>
      </c>
      <c r="P39">
        <f>COUNTIF($O$3:O39,O39)</f>
        <v>7</v>
      </c>
      <c r="Q39">
        <f t="shared" si="1"/>
        <v>-9.9999999999989039E-3</v>
      </c>
      <c r="R39">
        <f t="shared" si="2"/>
        <v>0</v>
      </c>
    </row>
    <row r="40" spans="1:18" x14ac:dyDescent="0.25">
      <c r="A40">
        <v>225342</v>
      </c>
      <c r="B40" t="s">
        <v>18</v>
      </c>
      <c r="C40" t="s">
        <v>19</v>
      </c>
      <c r="D40" t="s">
        <v>65</v>
      </c>
      <c r="E40">
        <v>2700141</v>
      </c>
      <c r="F40" t="s">
        <v>21</v>
      </c>
      <c r="G40" t="s">
        <v>22</v>
      </c>
      <c r="H40">
        <v>0</v>
      </c>
      <c r="I40">
        <v>0</v>
      </c>
      <c r="L40" t="s">
        <v>24</v>
      </c>
      <c r="M40">
        <v>2024</v>
      </c>
      <c r="O40" t="str">
        <f t="shared" si="0"/>
        <v>ITOCHU CORPORATION TOKSD SECTI-225342-TAPE-WOOLY/SPIN TAPE 6MM,BLACK-BX</v>
      </c>
      <c r="P40">
        <f>COUNTIF($O$3:O40,O40)</f>
        <v>8</v>
      </c>
      <c r="Q40">
        <f t="shared" si="1"/>
        <v>-9.9999999999989039E-3</v>
      </c>
      <c r="R40">
        <f t="shared" si="2"/>
        <v>0</v>
      </c>
    </row>
    <row r="41" spans="1:18" x14ac:dyDescent="0.25">
      <c r="A41">
        <v>225342</v>
      </c>
      <c r="B41" t="s">
        <v>18</v>
      </c>
      <c r="C41" t="s">
        <v>19</v>
      </c>
      <c r="D41" t="s">
        <v>65</v>
      </c>
      <c r="E41" t="s">
        <v>66</v>
      </c>
      <c r="F41" t="s">
        <v>21</v>
      </c>
      <c r="G41" t="s">
        <v>26</v>
      </c>
      <c r="H41">
        <v>0</v>
      </c>
      <c r="I41">
        <v>0</v>
      </c>
      <c r="L41" t="s">
        <v>24</v>
      </c>
      <c r="M41">
        <v>2024</v>
      </c>
      <c r="O41" t="str">
        <f t="shared" si="0"/>
        <v>MARUBENI FASHION LINK LTD.-225342-TAPE-WOOLY/SPIN TAPE 6MM,BLACK-BX</v>
      </c>
      <c r="P41">
        <f>COUNTIF($O$3:O41,O41)</f>
        <v>20</v>
      </c>
      <c r="Q41">
        <f t="shared" si="1"/>
        <v>4.9000000000000457</v>
      </c>
      <c r="R41">
        <f t="shared" si="2"/>
        <v>0</v>
      </c>
    </row>
    <row r="42" spans="1:18" x14ac:dyDescent="0.25">
      <c r="A42">
        <v>225342</v>
      </c>
      <c r="B42" t="s">
        <v>18</v>
      </c>
      <c r="C42" t="s">
        <v>19</v>
      </c>
      <c r="D42" t="s">
        <v>65</v>
      </c>
      <c r="E42" t="s">
        <v>67</v>
      </c>
      <c r="F42" t="s">
        <v>21</v>
      </c>
      <c r="G42" t="s">
        <v>26</v>
      </c>
      <c r="H42">
        <v>0</v>
      </c>
      <c r="I42">
        <v>0</v>
      </c>
      <c r="L42" t="s">
        <v>24</v>
      </c>
      <c r="M42">
        <v>2024</v>
      </c>
      <c r="O42" t="str">
        <f t="shared" si="0"/>
        <v>MARUBENI FASHION LINK LTD.-225342-TAPE-WOOLY/SPIN TAPE 6MM,BLACK-BX</v>
      </c>
      <c r="P42">
        <f>COUNTIF($O$3:O42,O42)</f>
        <v>21</v>
      </c>
      <c r="Q42">
        <f t="shared" si="1"/>
        <v>4.9000000000000457</v>
      </c>
      <c r="R42">
        <f t="shared" si="2"/>
        <v>0</v>
      </c>
    </row>
    <row r="43" spans="1:18" x14ac:dyDescent="0.25">
      <c r="A43">
        <v>225342</v>
      </c>
      <c r="B43" t="s">
        <v>18</v>
      </c>
      <c r="C43" t="s">
        <v>19</v>
      </c>
      <c r="D43" t="s">
        <v>65</v>
      </c>
      <c r="E43" t="s">
        <v>68</v>
      </c>
      <c r="F43" t="s">
        <v>21</v>
      </c>
      <c r="G43" t="s">
        <v>26</v>
      </c>
      <c r="H43">
        <v>2.3314683517128287E-15</v>
      </c>
      <c r="I43">
        <v>0</v>
      </c>
      <c r="L43" t="s">
        <v>24</v>
      </c>
      <c r="M43">
        <v>2024</v>
      </c>
      <c r="O43" t="str">
        <f t="shared" si="0"/>
        <v>MARUBENI FASHION LINK LTD.-225342-TAPE-WOOLY/SPIN TAPE 6MM,BLACK-BX</v>
      </c>
      <c r="P43">
        <f>COUNTIF($O$3:O43,O43)</f>
        <v>22</v>
      </c>
      <c r="Q43">
        <f t="shared" si="1"/>
        <v>4.9000000000000457</v>
      </c>
      <c r="R43">
        <f t="shared" si="2"/>
        <v>0</v>
      </c>
    </row>
    <row r="44" spans="1:18" x14ac:dyDescent="0.25">
      <c r="A44">
        <v>225342</v>
      </c>
      <c r="B44" t="s">
        <v>18</v>
      </c>
      <c r="C44" t="s">
        <v>19</v>
      </c>
      <c r="D44" t="s">
        <v>65</v>
      </c>
      <c r="E44" t="s">
        <v>69</v>
      </c>
      <c r="F44" t="s">
        <v>21</v>
      </c>
      <c r="G44" t="s">
        <v>26</v>
      </c>
      <c r="H44">
        <v>0</v>
      </c>
      <c r="I44">
        <v>0</v>
      </c>
      <c r="L44" t="s">
        <v>24</v>
      </c>
      <c r="M44">
        <v>2024</v>
      </c>
      <c r="O44" t="str">
        <f t="shared" si="0"/>
        <v>MARUBENI FASHION LINK LTD.-225342-TAPE-WOOLY/SPIN TAPE 6MM,BLACK-BX</v>
      </c>
      <c r="P44">
        <f>COUNTIF($O$3:O44,O44)</f>
        <v>23</v>
      </c>
      <c r="Q44">
        <f t="shared" si="1"/>
        <v>4.9000000000000457</v>
      </c>
      <c r="R44">
        <f t="shared" si="2"/>
        <v>0</v>
      </c>
    </row>
    <row r="45" spans="1:18" x14ac:dyDescent="0.25">
      <c r="A45">
        <v>225342</v>
      </c>
      <c r="B45" t="s">
        <v>18</v>
      </c>
      <c r="C45" t="s">
        <v>19</v>
      </c>
      <c r="D45" t="s">
        <v>65</v>
      </c>
      <c r="E45" t="s">
        <v>70</v>
      </c>
      <c r="F45" t="s">
        <v>21</v>
      </c>
      <c r="G45" t="s">
        <v>26</v>
      </c>
      <c r="H45">
        <v>2.6645352591003757E-15</v>
      </c>
      <c r="I45">
        <v>-1.9999999999998689E-2</v>
      </c>
      <c r="L45" t="s">
        <v>24</v>
      </c>
      <c r="M45">
        <v>2024</v>
      </c>
      <c r="O45" t="str">
        <f t="shared" si="0"/>
        <v>MARUBENI FASHION LINK LTD.-225342-TAPE-WOOLY/SPIN TAPE 6MM,BLACK-BX</v>
      </c>
      <c r="P45">
        <f>COUNTIF($O$3:O45,O45)</f>
        <v>24</v>
      </c>
      <c r="Q45">
        <f t="shared" si="1"/>
        <v>4.9000000000000457</v>
      </c>
      <c r="R45">
        <f t="shared" si="2"/>
        <v>0</v>
      </c>
    </row>
    <row r="46" spans="1:18" x14ac:dyDescent="0.25">
      <c r="A46">
        <v>225342</v>
      </c>
      <c r="B46" t="s">
        <v>18</v>
      </c>
      <c r="C46" t="s">
        <v>19</v>
      </c>
      <c r="D46" t="s">
        <v>65</v>
      </c>
      <c r="E46" t="s">
        <v>71</v>
      </c>
      <c r="F46" t="s">
        <v>21</v>
      </c>
      <c r="G46" t="s">
        <v>26</v>
      </c>
      <c r="H46">
        <v>0</v>
      </c>
      <c r="I46">
        <v>0</v>
      </c>
      <c r="L46" t="s">
        <v>24</v>
      </c>
      <c r="M46">
        <v>2024</v>
      </c>
      <c r="O46" t="str">
        <f t="shared" si="0"/>
        <v>MARUBENI FASHION LINK LTD.-225342-TAPE-WOOLY/SPIN TAPE 6MM,BLACK-BX</v>
      </c>
      <c r="P46">
        <f>COUNTIF($O$3:O46,O46)</f>
        <v>25</v>
      </c>
      <c r="Q46">
        <f t="shared" si="1"/>
        <v>4.9000000000000457</v>
      </c>
      <c r="R46">
        <f t="shared" si="2"/>
        <v>0</v>
      </c>
    </row>
    <row r="47" spans="1:18" x14ac:dyDescent="0.25">
      <c r="A47">
        <v>225342</v>
      </c>
      <c r="B47" t="s">
        <v>18</v>
      </c>
      <c r="C47" t="s">
        <v>19</v>
      </c>
      <c r="D47" t="s">
        <v>65</v>
      </c>
      <c r="E47" t="s">
        <v>72</v>
      </c>
      <c r="F47" t="s">
        <v>21</v>
      </c>
      <c r="G47" t="s">
        <v>26</v>
      </c>
      <c r="H47">
        <v>0</v>
      </c>
      <c r="I47">
        <v>0</v>
      </c>
      <c r="L47" t="s">
        <v>24</v>
      </c>
      <c r="M47">
        <v>2024</v>
      </c>
      <c r="O47" t="str">
        <f t="shared" si="0"/>
        <v>MARUBENI FASHION LINK LTD.-225342-TAPE-WOOLY/SPIN TAPE 6MM,BLACK-BX</v>
      </c>
      <c r="P47">
        <f>COUNTIF($O$3:O47,O47)</f>
        <v>26</v>
      </c>
      <c r="Q47">
        <f t="shared" si="1"/>
        <v>4.9000000000000457</v>
      </c>
      <c r="R47">
        <f t="shared" si="2"/>
        <v>0</v>
      </c>
    </row>
    <row r="48" spans="1:18" x14ac:dyDescent="0.25">
      <c r="A48">
        <v>225342</v>
      </c>
      <c r="B48" t="s">
        <v>18</v>
      </c>
      <c r="C48" t="s">
        <v>19</v>
      </c>
      <c r="D48" t="s">
        <v>65</v>
      </c>
      <c r="E48" t="s">
        <v>73</v>
      </c>
      <c r="F48" t="s">
        <v>21</v>
      </c>
      <c r="G48" t="s">
        <v>26</v>
      </c>
      <c r="H48">
        <v>0</v>
      </c>
      <c r="I48">
        <v>0</v>
      </c>
      <c r="L48" t="s">
        <v>24</v>
      </c>
      <c r="M48">
        <v>2024</v>
      </c>
      <c r="O48" t="str">
        <f t="shared" si="0"/>
        <v>MARUBENI FASHION LINK LTD.-225342-TAPE-WOOLY/SPIN TAPE 6MM,BLACK-BX</v>
      </c>
      <c r="P48">
        <f>COUNTIF($O$3:O48,O48)</f>
        <v>27</v>
      </c>
      <c r="Q48">
        <f t="shared" si="1"/>
        <v>4.9000000000000457</v>
      </c>
      <c r="R48">
        <f t="shared" si="2"/>
        <v>0</v>
      </c>
    </row>
    <row r="49" spans="1:18" x14ac:dyDescent="0.25">
      <c r="A49">
        <v>225342</v>
      </c>
      <c r="B49" t="s">
        <v>18</v>
      </c>
      <c r="C49" t="s">
        <v>19</v>
      </c>
      <c r="D49" t="s">
        <v>65</v>
      </c>
      <c r="E49" t="s">
        <v>74</v>
      </c>
      <c r="F49" t="s">
        <v>21</v>
      </c>
      <c r="G49" t="s">
        <v>26</v>
      </c>
      <c r="H49">
        <v>0</v>
      </c>
      <c r="I49">
        <v>0</v>
      </c>
      <c r="L49" t="s">
        <v>24</v>
      </c>
      <c r="M49">
        <v>2024</v>
      </c>
      <c r="O49" t="str">
        <f t="shared" si="0"/>
        <v>MARUBENI FASHION LINK LTD.-225342-TAPE-WOOLY/SPIN TAPE 6MM,BLACK-BX</v>
      </c>
      <c r="P49">
        <f>COUNTIF($O$3:O49,O49)</f>
        <v>28</v>
      </c>
      <c r="Q49">
        <f t="shared" si="1"/>
        <v>4.9000000000000457</v>
      </c>
      <c r="R49">
        <f t="shared" si="2"/>
        <v>0</v>
      </c>
    </row>
    <row r="50" spans="1:18" x14ac:dyDescent="0.25">
      <c r="A50">
        <v>225342</v>
      </c>
      <c r="B50" t="s">
        <v>18</v>
      </c>
      <c r="C50" t="s">
        <v>19</v>
      </c>
      <c r="D50" t="s">
        <v>65</v>
      </c>
      <c r="E50" t="s">
        <v>75</v>
      </c>
      <c r="F50" t="s">
        <v>21</v>
      </c>
      <c r="G50" t="s">
        <v>26</v>
      </c>
      <c r="H50">
        <v>0</v>
      </c>
      <c r="I50">
        <v>0</v>
      </c>
      <c r="L50" t="s">
        <v>24</v>
      </c>
      <c r="M50">
        <v>2024</v>
      </c>
      <c r="O50" t="str">
        <f t="shared" si="0"/>
        <v>MARUBENI FASHION LINK LTD.-225342-TAPE-WOOLY/SPIN TAPE 6MM,BLACK-BX</v>
      </c>
      <c r="P50">
        <f>COUNTIF($O$3:O50,O50)</f>
        <v>29</v>
      </c>
      <c r="Q50">
        <f t="shared" si="1"/>
        <v>4.9000000000000457</v>
      </c>
      <c r="R50">
        <f t="shared" si="2"/>
        <v>0</v>
      </c>
    </row>
    <row r="51" spans="1:18" x14ac:dyDescent="0.25">
      <c r="A51">
        <v>225342</v>
      </c>
      <c r="B51" t="s">
        <v>18</v>
      </c>
      <c r="C51" t="s">
        <v>19</v>
      </c>
      <c r="D51" t="s">
        <v>65</v>
      </c>
      <c r="E51" t="s">
        <v>76</v>
      </c>
      <c r="F51" t="s">
        <v>21</v>
      </c>
      <c r="G51" t="s">
        <v>26</v>
      </c>
      <c r="H51">
        <v>0</v>
      </c>
      <c r="I51">
        <v>1.0000000000003341E-2</v>
      </c>
      <c r="L51" t="s">
        <v>24</v>
      </c>
      <c r="M51">
        <v>2024</v>
      </c>
      <c r="O51" t="str">
        <f t="shared" si="0"/>
        <v>MARUBENI FASHION LINK LTD.-225342-TAPE-WOOLY/SPIN TAPE 6MM,BLACK-BX</v>
      </c>
      <c r="P51">
        <f>COUNTIF($O$3:O51,O51)</f>
        <v>30</v>
      </c>
      <c r="Q51">
        <f t="shared" si="1"/>
        <v>4.9000000000000457</v>
      </c>
      <c r="R51">
        <f t="shared" si="2"/>
        <v>0</v>
      </c>
    </row>
    <row r="52" spans="1:18" x14ac:dyDescent="0.25">
      <c r="A52">
        <v>225342</v>
      </c>
      <c r="B52" t="s">
        <v>18</v>
      </c>
      <c r="C52" t="s">
        <v>19</v>
      </c>
      <c r="D52" t="s">
        <v>65</v>
      </c>
      <c r="E52" t="s">
        <v>77</v>
      </c>
      <c r="F52" t="s">
        <v>21</v>
      </c>
      <c r="G52" t="s">
        <v>26</v>
      </c>
      <c r="H52">
        <v>0</v>
      </c>
      <c r="I52">
        <v>-7.1054273576010019E-15</v>
      </c>
      <c r="L52" t="s">
        <v>24</v>
      </c>
      <c r="M52">
        <v>2024</v>
      </c>
      <c r="O52" t="str">
        <f t="shared" si="0"/>
        <v>MARUBENI FASHION LINK LTD.-225342-TAPE-WOOLY/SPIN TAPE 6MM,BLACK-BX</v>
      </c>
      <c r="P52">
        <f>COUNTIF($O$3:O52,O52)</f>
        <v>31</v>
      </c>
      <c r="Q52">
        <f t="shared" si="1"/>
        <v>4.9000000000000457</v>
      </c>
      <c r="R52">
        <f t="shared" si="2"/>
        <v>0</v>
      </c>
    </row>
    <row r="53" spans="1:18" x14ac:dyDescent="0.25">
      <c r="A53">
        <v>225342</v>
      </c>
      <c r="B53" t="s">
        <v>18</v>
      </c>
      <c r="C53" t="s">
        <v>19</v>
      </c>
      <c r="D53" t="s">
        <v>65</v>
      </c>
      <c r="E53" t="s">
        <v>78</v>
      </c>
      <c r="F53" t="s">
        <v>21</v>
      </c>
      <c r="G53" t="s">
        <v>26</v>
      </c>
      <c r="H53">
        <v>0</v>
      </c>
      <c r="I53">
        <v>0</v>
      </c>
      <c r="L53" t="s">
        <v>24</v>
      </c>
      <c r="M53">
        <v>2024</v>
      </c>
      <c r="O53" t="str">
        <f t="shared" si="0"/>
        <v>MARUBENI FASHION LINK LTD.-225342-TAPE-WOOLY/SPIN TAPE 6MM,BLACK-BX</v>
      </c>
      <c r="P53">
        <f>COUNTIF($O$3:O53,O53)</f>
        <v>32</v>
      </c>
      <c r="Q53">
        <f t="shared" si="1"/>
        <v>4.9000000000000457</v>
      </c>
      <c r="R53">
        <f t="shared" si="2"/>
        <v>0</v>
      </c>
    </row>
    <row r="54" spans="1:18" x14ac:dyDescent="0.25">
      <c r="A54">
        <v>225342</v>
      </c>
      <c r="B54" t="s">
        <v>18</v>
      </c>
      <c r="C54" t="s">
        <v>19</v>
      </c>
      <c r="D54" t="s">
        <v>65</v>
      </c>
      <c r="E54" t="s">
        <v>79</v>
      </c>
      <c r="F54" t="s">
        <v>21</v>
      </c>
      <c r="G54" t="s">
        <v>26</v>
      </c>
      <c r="H54">
        <v>0</v>
      </c>
      <c r="I54">
        <v>0</v>
      </c>
      <c r="L54" t="s">
        <v>24</v>
      </c>
      <c r="M54">
        <v>2024</v>
      </c>
      <c r="O54" t="str">
        <f t="shared" si="0"/>
        <v>MARUBENI FASHION LINK LTD.-225342-TAPE-WOOLY/SPIN TAPE 6MM,BLACK-BX</v>
      </c>
      <c r="P54">
        <f>COUNTIF($O$3:O54,O54)</f>
        <v>33</v>
      </c>
      <c r="Q54">
        <f t="shared" si="1"/>
        <v>4.9000000000000457</v>
      </c>
      <c r="R54">
        <f t="shared" si="2"/>
        <v>0</v>
      </c>
    </row>
    <row r="55" spans="1:18" x14ac:dyDescent="0.25">
      <c r="A55">
        <v>225342</v>
      </c>
      <c r="B55" t="s">
        <v>18</v>
      </c>
      <c r="C55" t="s">
        <v>19</v>
      </c>
      <c r="D55" t="s">
        <v>65</v>
      </c>
      <c r="E55" t="s">
        <v>80</v>
      </c>
      <c r="F55" t="s">
        <v>21</v>
      </c>
      <c r="G55" t="s">
        <v>26</v>
      </c>
      <c r="H55">
        <v>0</v>
      </c>
      <c r="I55">
        <v>0</v>
      </c>
      <c r="L55" t="s">
        <v>24</v>
      </c>
      <c r="M55">
        <v>2024</v>
      </c>
      <c r="O55" t="str">
        <f t="shared" si="0"/>
        <v>MARUBENI FASHION LINK LTD.-225342-TAPE-WOOLY/SPIN TAPE 6MM,BLACK-BX</v>
      </c>
      <c r="P55">
        <f>COUNTIF($O$3:O55,O55)</f>
        <v>34</v>
      </c>
      <c r="Q55">
        <f t="shared" si="1"/>
        <v>4.9000000000000457</v>
      </c>
      <c r="R55">
        <f t="shared" si="2"/>
        <v>0</v>
      </c>
    </row>
    <row r="56" spans="1:18" x14ac:dyDescent="0.25">
      <c r="A56">
        <v>225342</v>
      </c>
      <c r="B56" t="s">
        <v>18</v>
      </c>
      <c r="C56" t="s">
        <v>19</v>
      </c>
      <c r="D56" t="s">
        <v>65</v>
      </c>
      <c r="E56" t="s">
        <v>81</v>
      </c>
      <c r="F56" t="s">
        <v>21</v>
      </c>
      <c r="G56" t="s">
        <v>26</v>
      </c>
      <c r="H56">
        <v>0</v>
      </c>
      <c r="I56">
        <v>0</v>
      </c>
      <c r="L56" t="s">
        <v>24</v>
      </c>
      <c r="M56">
        <v>2024</v>
      </c>
      <c r="O56" t="str">
        <f t="shared" si="0"/>
        <v>MARUBENI FASHION LINK LTD.-225342-TAPE-WOOLY/SPIN TAPE 6MM,BLACK-BX</v>
      </c>
      <c r="P56">
        <f>COUNTIF($O$3:O56,O56)</f>
        <v>35</v>
      </c>
      <c r="Q56">
        <f t="shared" si="1"/>
        <v>4.9000000000000457</v>
      </c>
      <c r="R56">
        <f t="shared" si="2"/>
        <v>0</v>
      </c>
    </row>
    <row r="57" spans="1:18" x14ac:dyDescent="0.25">
      <c r="A57">
        <v>225342</v>
      </c>
      <c r="B57" t="s">
        <v>18</v>
      </c>
      <c r="C57" t="s">
        <v>19</v>
      </c>
      <c r="D57" t="s">
        <v>65</v>
      </c>
      <c r="E57" t="s">
        <v>82</v>
      </c>
      <c r="F57" t="s">
        <v>21</v>
      </c>
      <c r="G57" t="s">
        <v>26</v>
      </c>
      <c r="H57">
        <v>0</v>
      </c>
      <c r="I57">
        <v>0</v>
      </c>
      <c r="L57" t="s">
        <v>24</v>
      </c>
      <c r="M57">
        <v>2024</v>
      </c>
      <c r="O57" t="str">
        <f t="shared" si="0"/>
        <v>MARUBENI FASHION LINK LTD.-225342-TAPE-WOOLY/SPIN TAPE 6MM,BLACK-BX</v>
      </c>
      <c r="P57">
        <f>COUNTIF($O$3:O57,O57)</f>
        <v>36</v>
      </c>
      <c r="Q57">
        <f t="shared" si="1"/>
        <v>4.9000000000000457</v>
      </c>
      <c r="R57">
        <f t="shared" si="2"/>
        <v>0</v>
      </c>
    </row>
    <row r="58" spans="1:18" x14ac:dyDescent="0.25">
      <c r="A58">
        <v>225342</v>
      </c>
      <c r="B58" t="s">
        <v>18</v>
      </c>
      <c r="C58" t="s">
        <v>19</v>
      </c>
      <c r="D58" t="s">
        <v>65</v>
      </c>
      <c r="E58" t="s">
        <v>83</v>
      </c>
      <c r="F58" t="s">
        <v>21</v>
      </c>
      <c r="G58" t="s">
        <v>26</v>
      </c>
      <c r="H58">
        <v>0</v>
      </c>
      <c r="I58">
        <v>0</v>
      </c>
      <c r="L58" t="s">
        <v>24</v>
      </c>
      <c r="M58">
        <v>2024</v>
      </c>
      <c r="O58" t="str">
        <f t="shared" si="0"/>
        <v>MARUBENI FASHION LINK LTD.-225342-TAPE-WOOLY/SPIN TAPE 6MM,BLACK-BX</v>
      </c>
      <c r="P58">
        <f>COUNTIF($O$3:O58,O58)</f>
        <v>37</v>
      </c>
      <c r="Q58">
        <f t="shared" si="1"/>
        <v>4.9000000000000457</v>
      </c>
      <c r="R58">
        <f t="shared" si="2"/>
        <v>0</v>
      </c>
    </row>
    <row r="59" spans="1:18" x14ac:dyDescent="0.25">
      <c r="A59">
        <v>225342</v>
      </c>
      <c r="B59" t="s">
        <v>18</v>
      </c>
      <c r="C59" t="s">
        <v>19</v>
      </c>
      <c r="D59" t="s">
        <v>65</v>
      </c>
      <c r="E59" t="s">
        <v>84</v>
      </c>
      <c r="F59" t="s">
        <v>21</v>
      </c>
      <c r="G59" t="s">
        <v>26</v>
      </c>
      <c r="H59">
        <v>0</v>
      </c>
      <c r="I59">
        <v>-2.3071822230491534E-16</v>
      </c>
      <c r="L59" t="s">
        <v>24</v>
      </c>
      <c r="M59">
        <v>2024</v>
      </c>
      <c r="O59" t="str">
        <f t="shared" si="0"/>
        <v>MARUBENI FASHION LINK LTD.-225342-TAPE-WOOLY/SPIN TAPE 6MM,BLACK-BX</v>
      </c>
      <c r="P59">
        <f>COUNTIF($O$3:O59,O59)</f>
        <v>38</v>
      </c>
      <c r="Q59">
        <f t="shared" si="1"/>
        <v>4.9000000000000457</v>
      </c>
      <c r="R59">
        <f t="shared" si="2"/>
        <v>0</v>
      </c>
    </row>
    <row r="60" spans="1:18" x14ac:dyDescent="0.25">
      <c r="A60">
        <v>225342</v>
      </c>
      <c r="B60" t="s">
        <v>18</v>
      </c>
      <c r="C60" t="s">
        <v>19</v>
      </c>
      <c r="D60" t="s">
        <v>65</v>
      </c>
      <c r="E60" t="s">
        <v>85</v>
      </c>
      <c r="F60" t="s">
        <v>21</v>
      </c>
      <c r="G60" t="s">
        <v>26</v>
      </c>
      <c r="H60">
        <v>0</v>
      </c>
      <c r="I60">
        <v>0</v>
      </c>
      <c r="L60" t="s">
        <v>24</v>
      </c>
      <c r="M60">
        <v>2024</v>
      </c>
      <c r="O60" t="str">
        <f t="shared" si="0"/>
        <v>MARUBENI FASHION LINK LTD.-225342-TAPE-WOOLY/SPIN TAPE 6MM,BLACK-BX</v>
      </c>
      <c r="P60">
        <f>COUNTIF($O$3:O60,O60)</f>
        <v>39</v>
      </c>
      <c r="Q60">
        <f t="shared" si="1"/>
        <v>4.9000000000000457</v>
      </c>
      <c r="R60">
        <f t="shared" si="2"/>
        <v>0</v>
      </c>
    </row>
    <row r="61" spans="1:18" x14ac:dyDescent="0.25">
      <c r="A61">
        <v>225342</v>
      </c>
      <c r="B61" t="s">
        <v>18</v>
      </c>
      <c r="C61" t="s">
        <v>19</v>
      </c>
      <c r="D61" t="s">
        <v>65</v>
      </c>
      <c r="E61" t="s">
        <v>86</v>
      </c>
      <c r="F61" t="s">
        <v>21</v>
      </c>
      <c r="G61" t="s">
        <v>26</v>
      </c>
      <c r="H61">
        <v>0</v>
      </c>
      <c r="I61">
        <v>0</v>
      </c>
      <c r="L61" t="s">
        <v>24</v>
      </c>
      <c r="M61">
        <v>2024</v>
      </c>
      <c r="O61" t="str">
        <f t="shared" si="0"/>
        <v>MARUBENI FASHION LINK LTD.-225342-TAPE-WOOLY/SPIN TAPE 6MM,BLACK-BX</v>
      </c>
      <c r="P61">
        <f>COUNTIF($O$3:O61,O61)</f>
        <v>40</v>
      </c>
      <c r="Q61">
        <f t="shared" si="1"/>
        <v>4.9000000000000457</v>
      </c>
      <c r="R61">
        <f t="shared" si="2"/>
        <v>0</v>
      </c>
    </row>
    <row r="62" spans="1:18" x14ac:dyDescent="0.25">
      <c r="A62">
        <v>225342</v>
      </c>
      <c r="B62" t="s">
        <v>18</v>
      </c>
      <c r="C62" t="s">
        <v>19</v>
      </c>
      <c r="D62" t="s">
        <v>65</v>
      </c>
      <c r="E62" t="s">
        <v>87</v>
      </c>
      <c r="F62" t="s">
        <v>21</v>
      </c>
      <c r="G62" t="s">
        <v>26</v>
      </c>
      <c r="H62">
        <v>0</v>
      </c>
      <c r="I62">
        <v>0</v>
      </c>
      <c r="L62" t="s">
        <v>24</v>
      </c>
      <c r="M62">
        <v>2024</v>
      </c>
      <c r="O62" t="str">
        <f t="shared" si="0"/>
        <v>MARUBENI FASHION LINK LTD.-225342-TAPE-WOOLY/SPIN TAPE 6MM,BLACK-BX</v>
      </c>
      <c r="P62">
        <f>COUNTIF($O$3:O62,O62)</f>
        <v>41</v>
      </c>
      <c r="Q62">
        <f t="shared" si="1"/>
        <v>4.9000000000000457</v>
      </c>
      <c r="R62">
        <f t="shared" si="2"/>
        <v>0</v>
      </c>
    </row>
    <row r="63" spans="1:18" x14ac:dyDescent="0.25">
      <c r="A63">
        <v>225342</v>
      </c>
      <c r="B63" t="s">
        <v>18</v>
      </c>
      <c r="C63" t="s">
        <v>19</v>
      </c>
      <c r="D63" t="s">
        <v>65</v>
      </c>
      <c r="E63" t="s">
        <v>88</v>
      </c>
      <c r="F63" t="s">
        <v>21</v>
      </c>
      <c r="G63" t="s">
        <v>26</v>
      </c>
      <c r="H63">
        <v>0</v>
      </c>
      <c r="I63">
        <v>0</v>
      </c>
      <c r="L63" t="s">
        <v>24</v>
      </c>
      <c r="M63">
        <v>2024</v>
      </c>
      <c r="O63" t="str">
        <f t="shared" si="0"/>
        <v>MARUBENI FASHION LINK LTD.-225342-TAPE-WOOLY/SPIN TAPE 6MM,BLACK-BX</v>
      </c>
      <c r="P63">
        <f>COUNTIF($O$3:O63,O63)</f>
        <v>42</v>
      </c>
      <c r="Q63">
        <f t="shared" si="1"/>
        <v>4.9000000000000457</v>
      </c>
      <c r="R63">
        <f t="shared" si="2"/>
        <v>0</v>
      </c>
    </row>
    <row r="64" spans="1:18" x14ac:dyDescent="0.25">
      <c r="A64">
        <v>225342</v>
      </c>
      <c r="B64" t="s">
        <v>18</v>
      </c>
      <c r="C64" t="s">
        <v>19</v>
      </c>
      <c r="D64" t="s">
        <v>65</v>
      </c>
      <c r="E64" t="s">
        <v>89</v>
      </c>
      <c r="F64" t="s">
        <v>21</v>
      </c>
      <c r="G64" t="s">
        <v>26</v>
      </c>
      <c r="H64">
        <v>0.05</v>
      </c>
      <c r="I64">
        <v>0.28999999999999998</v>
      </c>
      <c r="L64" t="s">
        <v>24</v>
      </c>
      <c r="M64">
        <v>2024</v>
      </c>
      <c r="O64" t="str">
        <f t="shared" si="0"/>
        <v>MARUBENI FASHION LINK LTD.-225342-TAPE-WOOLY/SPIN TAPE 6MM,BLACK-BX</v>
      </c>
      <c r="P64">
        <f>COUNTIF($O$3:O64,O64)</f>
        <v>43</v>
      </c>
      <c r="Q64">
        <f t="shared" si="1"/>
        <v>4.9000000000000457</v>
      </c>
      <c r="R64">
        <f t="shared" si="2"/>
        <v>0</v>
      </c>
    </row>
    <row r="65" spans="1:18" x14ac:dyDescent="0.25">
      <c r="A65">
        <v>225342</v>
      </c>
      <c r="B65" t="s">
        <v>18</v>
      </c>
      <c r="C65" t="s">
        <v>19</v>
      </c>
      <c r="D65" t="s">
        <v>65</v>
      </c>
      <c r="E65" t="s">
        <v>90</v>
      </c>
      <c r="F65" t="s">
        <v>21</v>
      </c>
      <c r="G65" t="s">
        <v>26</v>
      </c>
      <c r="H65">
        <v>0.05</v>
      </c>
      <c r="I65">
        <v>0.28999999999999998</v>
      </c>
      <c r="L65" t="s">
        <v>24</v>
      </c>
      <c r="M65">
        <v>2024</v>
      </c>
      <c r="O65" t="str">
        <f t="shared" si="0"/>
        <v>MARUBENI FASHION LINK LTD.-225342-TAPE-WOOLY/SPIN TAPE 6MM,BLACK-BX</v>
      </c>
      <c r="P65">
        <f>COUNTIF($O$3:O65,O65)</f>
        <v>44</v>
      </c>
      <c r="Q65">
        <f t="shared" si="1"/>
        <v>4.9000000000000457</v>
      </c>
      <c r="R65">
        <f t="shared" si="2"/>
        <v>0</v>
      </c>
    </row>
    <row r="66" spans="1:18" x14ac:dyDescent="0.25">
      <c r="A66">
        <v>225342</v>
      </c>
      <c r="B66" t="s">
        <v>18</v>
      </c>
      <c r="C66" t="s">
        <v>19</v>
      </c>
      <c r="D66" t="s">
        <v>91</v>
      </c>
      <c r="E66">
        <v>2713858</v>
      </c>
      <c r="F66" t="s">
        <v>21</v>
      </c>
      <c r="G66" t="s">
        <v>22</v>
      </c>
      <c r="H66">
        <v>0</v>
      </c>
      <c r="I66">
        <v>0</v>
      </c>
      <c r="L66" t="s">
        <v>24</v>
      </c>
      <c r="M66">
        <v>2024</v>
      </c>
      <c r="O66" t="str">
        <f t="shared" si="0"/>
        <v>ITOCHU CORPORATION TOKSD SECTI-225342-TAPE-WOOLY/SPIN TAPE 6MM,BLACK-BX</v>
      </c>
      <c r="P66">
        <f>COUNTIF($O$3:O66,O66)</f>
        <v>9</v>
      </c>
      <c r="Q66">
        <f t="shared" si="1"/>
        <v>-9.9999999999989039E-3</v>
      </c>
      <c r="R66">
        <f t="shared" si="2"/>
        <v>0</v>
      </c>
    </row>
    <row r="67" spans="1:18" x14ac:dyDescent="0.25">
      <c r="A67">
        <v>225342</v>
      </c>
      <c r="B67" t="s">
        <v>18</v>
      </c>
      <c r="C67" t="s">
        <v>19</v>
      </c>
      <c r="D67" t="s">
        <v>91</v>
      </c>
      <c r="E67">
        <v>2713859</v>
      </c>
      <c r="F67" t="s">
        <v>21</v>
      </c>
      <c r="G67" t="s">
        <v>22</v>
      </c>
      <c r="H67">
        <v>0</v>
      </c>
      <c r="I67">
        <v>0</v>
      </c>
      <c r="L67" t="s">
        <v>24</v>
      </c>
      <c r="M67">
        <v>2024</v>
      </c>
      <c r="O67" t="str">
        <f t="shared" si="0"/>
        <v>ITOCHU CORPORATION TOKSD SECTI-225342-TAPE-WOOLY/SPIN TAPE 6MM,BLACK-BX</v>
      </c>
      <c r="P67">
        <f>COUNTIF($O$3:O67,O67)</f>
        <v>10</v>
      </c>
      <c r="Q67">
        <f t="shared" si="1"/>
        <v>-9.9999999999989039E-3</v>
      </c>
      <c r="R67">
        <f t="shared" si="2"/>
        <v>0</v>
      </c>
    </row>
    <row r="68" spans="1:18" x14ac:dyDescent="0.25">
      <c r="A68">
        <v>225342</v>
      </c>
      <c r="B68" t="s">
        <v>18</v>
      </c>
      <c r="C68" t="s">
        <v>19</v>
      </c>
      <c r="D68" t="s">
        <v>91</v>
      </c>
      <c r="E68">
        <v>2713860</v>
      </c>
      <c r="F68" t="s">
        <v>21</v>
      </c>
      <c r="G68" t="s">
        <v>22</v>
      </c>
      <c r="H68">
        <v>0</v>
      </c>
      <c r="I68">
        <v>0</v>
      </c>
      <c r="L68" t="s">
        <v>24</v>
      </c>
      <c r="M68">
        <v>2024</v>
      </c>
      <c r="O68" t="str">
        <f t="shared" ref="O68:O131" si="3">G68&amp;"-"&amp;A68&amp;"-"&amp;B68&amp;"-"&amp;C68&amp;"-"&amp;F68</f>
        <v>ITOCHU CORPORATION TOKSD SECTI-225342-TAPE-WOOLY/SPIN TAPE 6MM,BLACK-BX</v>
      </c>
      <c r="P68">
        <f>COUNTIF($O$3:O68,O68)</f>
        <v>11</v>
      </c>
      <c r="Q68">
        <f t="shared" ref="Q68:Q131" si="4">SUMIF($O$4:$O$18090,O68,$I$4:$I$18090)</f>
        <v>-9.9999999999989039E-3</v>
      </c>
      <c r="R68">
        <f t="shared" ref="R68:R131" si="5">SUMIF($O$4:$O$18090,O68,$J$4:$J$18090)</f>
        <v>0</v>
      </c>
    </row>
    <row r="69" spans="1:18" x14ac:dyDescent="0.25">
      <c r="A69">
        <v>225342</v>
      </c>
      <c r="B69" t="s">
        <v>18</v>
      </c>
      <c r="C69" t="s">
        <v>19</v>
      </c>
      <c r="D69" t="s">
        <v>91</v>
      </c>
      <c r="E69">
        <v>2713861</v>
      </c>
      <c r="F69" t="s">
        <v>21</v>
      </c>
      <c r="G69" t="s">
        <v>22</v>
      </c>
      <c r="H69">
        <v>0</v>
      </c>
      <c r="I69">
        <v>0</v>
      </c>
      <c r="L69" t="s">
        <v>24</v>
      </c>
      <c r="M69">
        <v>2024</v>
      </c>
      <c r="O69" t="str">
        <f t="shared" si="3"/>
        <v>ITOCHU CORPORATION TOKSD SECTI-225342-TAPE-WOOLY/SPIN TAPE 6MM,BLACK-BX</v>
      </c>
      <c r="P69">
        <f>COUNTIF($O$3:O69,O69)</f>
        <v>12</v>
      </c>
      <c r="Q69">
        <f t="shared" si="4"/>
        <v>-9.9999999999989039E-3</v>
      </c>
      <c r="R69">
        <f t="shared" si="5"/>
        <v>0</v>
      </c>
    </row>
    <row r="70" spans="1:18" x14ac:dyDescent="0.25">
      <c r="A70">
        <v>225342</v>
      </c>
      <c r="B70" t="s">
        <v>18</v>
      </c>
      <c r="C70" t="s">
        <v>19</v>
      </c>
      <c r="D70" t="s">
        <v>91</v>
      </c>
      <c r="E70">
        <v>2713862</v>
      </c>
      <c r="F70" t="s">
        <v>21</v>
      </c>
      <c r="G70" t="s">
        <v>22</v>
      </c>
      <c r="H70">
        <v>0</v>
      </c>
      <c r="I70">
        <v>0</v>
      </c>
      <c r="L70" t="s">
        <v>24</v>
      </c>
      <c r="M70">
        <v>2024</v>
      </c>
      <c r="O70" t="str">
        <f t="shared" si="3"/>
        <v>ITOCHU CORPORATION TOKSD SECTI-225342-TAPE-WOOLY/SPIN TAPE 6MM,BLACK-BX</v>
      </c>
      <c r="P70">
        <f>COUNTIF($O$3:O70,O70)</f>
        <v>13</v>
      </c>
      <c r="Q70">
        <f t="shared" si="4"/>
        <v>-9.9999999999989039E-3</v>
      </c>
      <c r="R70">
        <f t="shared" si="5"/>
        <v>0</v>
      </c>
    </row>
    <row r="71" spans="1:18" x14ac:dyDescent="0.25">
      <c r="A71">
        <v>225342</v>
      </c>
      <c r="B71" t="s">
        <v>18</v>
      </c>
      <c r="C71" t="s">
        <v>19</v>
      </c>
      <c r="D71" t="s">
        <v>91</v>
      </c>
      <c r="E71">
        <v>2713863</v>
      </c>
      <c r="F71" t="s">
        <v>21</v>
      </c>
      <c r="G71" t="s">
        <v>22</v>
      </c>
      <c r="H71">
        <v>0</v>
      </c>
      <c r="I71">
        <v>-1.0000000000000233E-2</v>
      </c>
      <c r="L71" t="s">
        <v>24</v>
      </c>
      <c r="M71">
        <v>2024</v>
      </c>
      <c r="O71" t="str">
        <f t="shared" si="3"/>
        <v>ITOCHU CORPORATION TOKSD SECTI-225342-TAPE-WOOLY/SPIN TAPE 6MM,BLACK-BX</v>
      </c>
      <c r="P71">
        <f>COUNTIF($O$3:O71,O71)</f>
        <v>14</v>
      </c>
      <c r="Q71">
        <f t="shared" si="4"/>
        <v>-9.9999999999989039E-3</v>
      </c>
      <c r="R71">
        <f t="shared" si="5"/>
        <v>0</v>
      </c>
    </row>
    <row r="72" spans="1:18" x14ac:dyDescent="0.25">
      <c r="A72">
        <v>225342</v>
      </c>
      <c r="B72" t="s">
        <v>18</v>
      </c>
      <c r="C72" t="s">
        <v>19</v>
      </c>
      <c r="D72" t="s">
        <v>91</v>
      </c>
      <c r="E72">
        <v>2713864</v>
      </c>
      <c r="F72" t="s">
        <v>21</v>
      </c>
      <c r="G72" t="s">
        <v>22</v>
      </c>
      <c r="H72">
        <v>0</v>
      </c>
      <c r="I72">
        <v>0</v>
      </c>
      <c r="L72" t="s">
        <v>24</v>
      </c>
      <c r="M72">
        <v>2024</v>
      </c>
      <c r="O72" t="str">
        <f t="shared" si="3"/>
        <v>ITOCHU CORPORATION TOKSD SECTI-225342-TAPE-WOOLY/SPIN TAPE 6MM,BLACK-BX</v>
      </c>
      <c r="P72">
        <f>COUNTIF($O$3:O72,O72)</f>
        <v>15</v>
      </c>
      <c r="Q72">
        <f t="shared" si="4"/>
        <v>-9.9999999999989039E-3</v>
      </c>
      <c r="R72">
        <f t="shared" si="5"/>
        <v>0</v>
      </c>
    </row>
    <row r="73" spans="1:18" x14ac:dyDescent="0.25">
      <c r="A73">
        <v>225342</v>
      </c>
      <c r="B73" t="s">
        <v>18</v>
      </c>
      <c r="C73" t="s">
        <v>19</v>
      </c>
      <c r="D73" t="s">
        <v>91</v>
      </c>
      <c r="E73">
        <v>2713865</v>
      </c>
      <c r="F73" t="s">
        <v>21</v>
      </c>
      <c r="G73" t="s">
        <v>22</v>
      </c>
      <c r="H73">
        <v>0</v>
      </c>
      <c r="I73">
        <v>0</v>
      </c>
      <c r="L73" t="s">
        <v>24</v>
      </c>
      <c r="M73">
        <v>2024</v>
      </c>
      <c r="O73" t="str">
        <f t="shared" si="3"/>
        <v>ITOCHU CORPORATION TOKSD SECTI-225342-TAPE-WOOLY/SPIN TAPE 6MM,BLACK-BX</v>
      </c>
      <c r="P73">
        <f>COUNTIF($O$3:O73,O73)</f>
        <v>16</v>
      </c>
      <c r="Q73">
        <f t="shared" si="4"/>
        <v>-9.9999999999989039E-3</v>
      </c>
      <c r="R73">
        <f t="shared" si="5"/>
        <v>0</v>
      </c>
    </row>
    <row r="74" spans="1:18" x14ac:dyDescent="0.25">
      <c r="A74">
        <v>225342</v>
      </c>
      <c r="B74" t="s">
        <v>18</v>
      </c>
      <c r="C74" t="s">
        <v>19</v>
      </c>
      <c r="D74" t="s">
        <v>91</v>
      </c>
      <c r="E74">
        <v>2713866</v>
      </c>
      <c r="F74" t="s">
        <v>21</v>
      </c>
      <c r="G74" t="s">
        <v>22</v>
      </c>
      <c r="H74">
        <v>0</v>
      </c>
      <c r="I74">
        <v>0</v>
      </c>
      <c r="L74" t="s">
        <v>24</v>
      </c>
      <c r="M74">
        <v>2024</v>
      </c>
      <c r="O74" t="str">
        <f t="shared" si="3"/>
        <v>ITOCHU CORPORATION TOKSD SECTI-225342-TAPE-WOOLY/SPIN TAPE 6MM,BLACK-BX</v>
      </c>
      <c r="P74">
        <f>COUNTIF($O$3:O74,O74)</f>
        <v>17</v>
      </c>
      <c r="Q74">
        <f t="shared" si="4"/>
        <v>-9.9999999999989039E-3</v>
      </c>
      <c r="R74">
        <f t="shared" si="5"/>
        <v>0</v>
      </c>
    </row>
    <row r="75" spans="1:18" x14ac:dyDescent="0.25">
      <c r="A75">
        <v>225342</v>
      </c>
      <c r="B75" t="s">
        <v>18</v>
      </c>
      <c r="C75" t="s">
        <v>19</v>
      </c>
      <c r="D75" t="s">
        <v>91</v>
      </c>
      <c r="E75" t="s">
        <v>92</v>
      </c>
      <c r="F75" t="s">
        <v>21</v>
      </c>
      <c r="G75" t="s">
        <v>26</v>
      </c>
      <c r="H75">
        <v>0</v>
      </c>
      <c r="I75">
        <v>0</v>
      </c>
      <c r="L75" t="s">
        <v>24</v>
      </c>
      <c r="M75">
        <v>2024</v>
      </c>
      <c r="O75" t="str">
        <f t="shared" si="3"/>
        <v>MARUBENI FASHION LINK LTD.-225342-TAPE-WOOLY/SPIN TAPE 6MM,BLACK-BX</v>
      </c>
      <c r="P75">
        <f>COUNTIF($O$3:O75,O75)</f>
        <v>45</v>
      </c>
      <c r="Q75">
        <f t="shared" si="4"/>
        <v>4.9000000000000457</v>
      </c>
      <c r="R75">
        <f t="shared" si="5"/>
        <v>0</v>
      </c>
    </row>
    <row r="76" spans="1:18" x14ac:dyDescent="0.25">
      <c r="A76">
        <v>225342</v>
      </c>
      <c r="B76" t="s">
        <v>18</v>
      </c>
      <c r="C76" t="s">
        <v>19</v>
      </c>
      <c r="D76" t="s">
        <v>91</v>
      </c>
      <c r="E76" t="s">
        <v>93</v>
      </c>
      <c r="F76" t="s">
        <v>21</v>
      </c>
      <c r="G76" t="s">
        <v>26</v>
      </c>
      <c r="H76">
        <v>0</v>
      </c>
      <c r="I76">
        <v>0</v>
      </c>
      <c r="L76" t="s">
        <v>24</v>
      </c>
      <c r="M76">
        <v>2024</v>
      </c>
      <c r="O76" t="str">
        <f t="shared" si="3"/>
        <v>MARUBENI FASHION LINK LTD.-225342-TAPE-WOOLY/SPIN TAPE 6MM,BLACK-BX</v>
      </c>
      <c r="P76">
        <f>COUNTIF($O$3:O76,O76)</f>
        <v>46</v>
      </c>
      <c r="Q76">
        <f t="shared" si="4"/>
        <v>4.9000000000000457</v>
      </c>
      <c r="R76">
        <f t="shared" si="5"/>
        <v>0</v>
      </c>
    </row>
    <row r="77" spans="1:18" x14ac:dyDescent="0.25">
      <c r="A77">
        <v>225342</v>
      </c>
      <c r="B77" t="s">
        <v>18</v>
      </c>
      <c r="C77" t="s">
        <v>19</v>
      </c>
      <c r="D77" t="s">
        <v>91</v>
      </c>
      <c r="E77" t="s">
        <v>94</v>
      </c>
      <c r="F77" t="s">
        <v>21</v>
      </c>
      <c r="G77" t="s">
        <v>26</v>
      </c>
      <c r="H77">
        <v>0</v>
      </c>
      <c r="I77">
        <v>0</v>
      </c>
      <c r="L77" t="s">
        <v>24</v>
      </c>
      <c r="M77">
        <v>2024</v>
      </c>
      <c r="O77" t="str">
        <f t="shared" si="3"/>
        <v>MARUBENI FASHION LINK LTD.-225342-TAPE-WOOLY/SPIN TAPE 6MM,BLACK-BX</v>
      </c>
      <c r="P77">
        <f>COUNTIF($O$3:O77,O77)</f>
        <v>47</v>
      </c>
      <c r="Q77">
        <f t="shared" si="4"/>
        <v>4.9000000000000457</v>
      </c>
      <c r="R77">
        <f t="shared" si="5"/>
        <v>0</v>
      </c>
    </row>
    <row r="78" spans="1:18" x14ac:dyDescent="0.25">
      <c r="A78">
        <v>225342</v>
      </c>
      <c r="B78" t="s">
        <v>18</v>
      </c>
      <c r="C78" t="s">
        <v>19</v>
      </c>
      <c r="D78" t="s">
        <v>91</v>
      </c>
      <c r="E78" t="s">
        <v>95</v>
      </c>
      <c r="F78" t="s">
        <v>21</v>
      </c>
      <c r="G78" t="s">
        <v>26</v>
      </c>
      <c r="H78">
        <v>0</v>
      </c>
      <c r="I78">
        <v>0</v>
      </c>
      <c r="L78" t="s">
        <v>24</v>
      </c>
      <c r="M78">
        <v>2024</v>
      </c>
      <c r="O78" t="str">
        <f t="shared" si="3"/>
        <v>MARUBENI FASHION LINK LTD.-225342-TAPE-WOOLY/SPIN TAPE 6MM,BLACK-BX</v>
      </c>
      <c r="P78">
        <f>COUNTIF($O$3:O78,O78)</f>
        <v>48</v>
      </c>
      <c r="Q78">
        <f t="shared" si="4"/>
        <v>4.9000000000000457</v>
      </c>
      <c r="R78">
        <f t="shared" si="5"/>
        <v>0</v>
      </c>
    </row>
    <row r="79" spans="1:18" x14ac:dyDescent="0.25">
      <c r="A79">
        <v>225342</v>
      </c>
      <c r="B79" t="s">
        <v>18</v>
      </c>
      <c r="C79" t="s">
        <v>19</v>
      </c>
      <c r="D79" t="s">
        <v>91</v>
      </c>
      <c r="E79" t="s">
        <v>96</v>
      </c>
      <c r="F79" t="s">
        <v>21</v>
      </c>
      <c r="G79" t="s">
        <v>26</v>
      </c>
      <c r="H79">
        <v>0</v>
      </c>
      <c r="I79">
        <v>0</v>
      </c>
      <c r="L79" t="s">
        <v>24</v>
      </c>
      <c r="M79">
        <v>2024</v>
      </c>
      <c r="O79" t="str">
        <f t="shared" si="3"/>
        <v>MARUBENI FASHION LINK LTD.-225342-TAPE-WOOLY/SPIN TAPE 6MM,BLACK-BX</v>
      </c>
      <c r="P79">
        <f>COUNTIF($O$3:O79,O79)</f>
        <v>49</v>
      </c>
      <c r="Q79">
        <f t="shared" si="4"/>
        <v>4.9000000000000457</v>
      </c>
      <c r="R79">
        <f t="shared" si="5"/>
        <v>0</v>
      </c>
    </row>
    <row r="80" spans="1:18" x14ac:dyDescent="0.25">
      <c r="A80">
        <v>225342</v>
      </c>
      <c r="B80" t="s">
        <v>18</v>
      </c>
      <c r="C80" t="s">
        <v>19</v>
      </c>
      <c r="D80" t="s">
        <v>91</v>
      </c>
      <c r="E80" t="s">
        <v>97</v>
      </c>
      <c r="F80" t="s">
        <v>21</v>
      </c>
      <c r="G80" t="s">
        <v>26</v>
      </c>
      <c r="H80">
        <v>0</v>
      </c>
      <c r="I80">
        <v>0</v>
      </c>
      <c r="L80" t="s">
        <v>24</v>
      </c>
      <c r="M80">
        <v>2024</v>
      </c>
      <c r="O80" t="str">
        <f t="shared" si="3"/>
        <v>MARUBENI FASHION LINK LTD.-225342-TAPE-WOOLY/SPIN TAPE 6MM,BLACK-BX</v>
      </c>
      <c r="P80">
        <f>COUNTIF($O$3:O80,O80)</f>
        <v>50</v>
      </c>
      <c r="Q80">
        <f t="shared" si="4"/>
        <v>4.9000000000000457</v>
      </c>
      <c r="R80">
        <f t="shared" si="5"/>
        <v>0</v>
      </c>
    </row>
    <row r="81" spans="1:18" x14ac:dyDescent="0.25">
      <c r="A81">
        <v>225342</v>
      </c>
      <c r="B81" t="s">
        <v>18</v>
      </c>
      <c r="C81" t="s">
        <v>19</v>
      </c>
      <c r="D81" t="s">
        <v>91</v>
      </c>
      <c r="E81" t="s">
        <v>98</v>
      </c>
      <c r="F81" t="s">
        <v>21</v>
      </c>
      <c r="G81" t="s">
        <v>26</v>
      </c>
      <c r="H81">
        <v>0</v>
      </c>
      <c r="I81">
        <v>0</v>
      </c>
      <c r="L81" t="s">
        <v>24</v>
      </c>
      <c r="M81">
        <v>2024</v>
      </c>
      <c r="O81" t="str">
        <f t="shared" si="3"/>
        <v>MARUBENI FASHION LINK LTD.-225342-TAPE-WOOLY/SPIN TAPE 6MM,BLACK-BX</v>
      </c>
      <c r="P81">
        <f>COUNTIF($O$3:O81,O81)</f>
        <v>51</v>
      </c>
      <c r="Q81">
        <f t="shared" si="4"/>
        <v>4.9000000000000457</v>
      </c>
      <c r="R81">
        <f t="shared" si="5"/>
        <v>0</v>
      </c>
    </row>
    <row r="82" spans="1:18" x14ac:dyDescent="0.25">
      <c r="A82">
        <v>225342</v>
      </c>
      <c r="B82" t="s">
        <v>18</v>
      </c>
      <c r="C82" t="s">
        <v>19</v>
      </c>
      <c r="D82" t="s">
        <v>91</v>
      </c>
      <c r="E82" t="s">
        <v>99</v>
      </c>
      <c r="F82" t="s">
        <v>21</v>
      </c>
      <c r="G82" t="s">
        <v>26</v>
      </c>
      <c r="H82">
        <v>0</v>
      </c>
      <c r="I82">
        <v>0</v>
      </c>
      <c r="L82" t="s">
        <v>24</v>
      </c>
      <c r="M82">
        <v>2024</v>
      </c>
      <c r="O82" t="str">
        <f t="shared" si="3"/>
        <v>MARUBENI FASHION LINK LTD.-225342-TAPE-WOOLY/SPIN TAPE 6MM,BLACK-BX</v>
      </c>
      <c r="P82">
        <f>COUNTIF($O$3:O82,O82)</f>
        <v>52</v>
      </c>
      <c r="Q82">
        <f t="shared" si="4"/>
        <v>4.9000000000000457</v>
      </c>
      <c r="R82">
        <f t="shared" si="5"/>
        <v>0</v>
      </c>
    </row>
    <row r="83" spans="1:18" x14ac:dyDescent="0.25">
      <c r="A83">
        <v>225342</v>
      </c>
      <c r="B83" t="s">
        <v>18</v>
      </c>
      <c r="C83" t="s">
        <v>19</v>
      </c>
      <c r="D83" t="s">
        <v>91</v>
      </c>
      <c r="E83" t="s">
        <v>100</v>
      </c>
      <c r="F83" t="s">
        <v>21</v>
      </c>
      <c r="G83" t="s">
        <v>26</v>
      </c>
      <c r="H83">
        <v>0</v>
      </c>
      <c r="I83">
        <v>0</v>
      </c>
      <c r="L83" t="s">
        <v>24</v>
      </c>
      <c r="M83">
        <v>2024</v>
      </c>
      <c r="O83" t="str">
        <f t="shared" si="3"/>
        <v>MARUBENI FASHION LINK LTD.-225342-TAPE-WOOLY/SPIN TAPE 6MM,BLACK-BX</v>
      </c>
      <c r="P83">
        <f>COUNTIF($O$3:O83,O83)</f>
        <v>53</v>
      </c>
      <c r="Q83">
        <f t="shared" si="4"/>
        <v>4.9000000000000457</v>
      </c>
      <c r="R83">
        <f t="shared" si="5"/>
        <v>0</v>
      </c>
    </row>
    <row r="84" spans="1:18" x14ac:dyDescent="0.25">
      <c r="A84">
        <v>225342</v>
      </c>
      <c r="B84" t="s">
        <v>18</v>
      </c>
      <c r="C84" t="s">
        <v>19</v>
      </c>
      <c r="D84" t="s">
        <v>91</v>
      </c>
      <c r="E84" t="s">
        <v>101</v>
      </c>
      <c r="F84" t="s">
        <v>21</v>
      </c>
      <c r="G84" t="s">
        <v>26</v>
      </c>
      <c r="H84">
        <v>0</v>
      </c>
      <c r="I84">
        <v>0</v>
      </c>
      <c r="L84" t="s">
        <v>24</v>
      </c>
      <c r="M84">
        <v>2024</v>
      </c>
      <c r="O84" t="str">
        <f t="shared" si="3"/>
        <v>MARUBENI FASHION LINK LTD.-225342-TAPE-WOOLY/SPIN TAPE 6MM,BLACK-BX</v>
      </c>
      <c r="P84">
        <f>COUNTIF($O$3:O84,O84)</f>
        <v>54</v>
      </c>
      <c r="Q84">
        <f t="shared" si="4"/>
        <v>4.9000000000000457</v>
      </c>
      <c r="R84">
        <f t="shared" si="5"/>
        <v>0</v>
      </c>
    </row>
    <row r="85" spans="1:18" x14ac:dyDescent="0.25">
      <c r="A85">
        <v>225342</v>
      </c>
      <c r="B85" t="s">
        <v>18</v>
      </c>
      <c r="C85" t="s">
        <v>19</v>
      </c>
      <c r="D85" t="s">
        <v>102</v>
      </c>
      <c r="E85">
        <v>2710219</v>
      </c>
      <c r="F85" t="s">
        <v>21</v>
      </c>
      <c r="G85" t="s">
        <v>22</v>
      </c>
      <c r="H85">
        <v>0</v>
      </c>
      <c r="I85">
        <v>0</v>
      </c>
      <c r="L85" t="s">
        <v>24</v>
      </c>
      <c r="M85">
        <v>2024</v>
      </c>
      <c r="O85" t="str">
        <f t="shared" si="3"/>
        <v>ITOCHU CORPORATION TOKSD SECTI-225342-TAPE-WOOLY/SPIN TAPE 6MM,BLACK-BX</v>
      </c>
      <c r="P85">
        <f>COUNTIF($O$3:O85,O85)</f>
        <v>18</v>
      </c>
      <c r="Q85">
        <f t="shared" si="4"/>
        <v>-9.9999999999989039E-3</v>
      </c>
      <c r="R85">
        <f t="shared" si="5"/>
        <v>0</v>
      </c>
    </row>
    <row r="86" spans="1:18" x14ac:dyDescent="0.25">
      <c r="A86">
        <v>225342</v>
      </c>
      <c r="B86" t="s">
        <v>18</v>
      </c>
      <c r="C86" t="s">
        <v>19</v>
      </c>
      <c r="D86" t="s">
        <v>102</v>
      </c>
      <c r="E86">
        <v>2710220</v>
      </c>
      <c r="F86" t="s">
        <v>21</v>
      </c>
      <c r="G86" t="s">
        <v>22</v>
      </c>
      <c r="H86">
        <v>0</v>
      </c>
      <c r="I86">
        <v>0</v>
      </c>
      <c r="L86" t="s">
        <v>24</v>
      </c>
      <c r="M86">
        <v>2024</v>
      </c>
      <c r="O86" t="str">
        <f t="shared" si="3"/>
        <v>ITOCHU CORPORATION TOKSD SECTI-225342-TAPE-WOOLY/SPIN TAPE 6MM,BLACK-BX</v>
      </c>
      <c r="P86">
        <f>COUNTIF($O$3:O86,O86)</f>
        <v>19</v>
      </c>
      <c r="Q86">
        <f t="shared" si="4"/>
        <v>-9.9999999999989039E-3</v>
      </c>
      <c r="R86">
        <f t="shared" si="5"/>
        <v>0</v>
      </c>
    </row>
    <row r="87" spans="1:18" x14ac:dyDescent="0.25">
      <c r="A87">
        <v>225342</v>
      </c>
      <c r="B87" t="s">
        <v>18</v>
      </c>
      <c r="C87" t="s">
        <v>19</v>
      </c>
      <c r="D87" t="s">
        <v>102</v>
      </c>
      <c r="E87">
        <v>2710221</v>
      </c>
      <c r="F87" t="s">
        <v>21</v>
      </c>
      <c r="G87" t="s">
        <v>22</v>
      </c>
      <c r="H87">
        <v>0</v>
      </c>
      <c r="I87">
        <v>0</v>
      </c>
      <c r="L87" t="s">
        <v>24</v>
      </c>
      <c r="M87">
        <v>2024</v>
      </c>
      <c r="O87" t="str">
        <f t="shared" si="3"/>
        <v>ITOCHU CORPORATION TOKSD SECTI-225342-TAPE-WOOLY/SPIN TAPE 6MM,BLACK-BX</v>
      </c>
      <c r="P87">
        <f>COUNTIF($O$3:O87,O87)</f>
        <v>20</v>
      </c>
      <c r="Q87">
        <f t="shared" si="4"/>
        <v>-9.9999999999989039E-3</v>
      </c>
      <c r="R87">
        <f t="shared" si="5"/>
        <v>0</v>
      </c>
    </row>
    <row r="88" spans="1:18" x14ac:dyDescent="0.25">
      <c r="A88">
        <v>225342</v>
      </c>
      <c r="B88" t="s">
        <v>18</v>
      </c>
      <c r="C88" t="s">
        <v>19</v>
      </c>
      <c r="D88" t="s">
        <v>102</v>
      </c>
      <c r="E88">
        <v>2710224</v>
      </c>
      <c r="F88" t="s">
        <v>21</v>
      </c>
      <c r="G88" t="s">
        <v>22</v>
      </c>
      <c r="H88">
        <v>0</v>
      </c>
      <c r="I88">
        <v>0</v>
      </c>
      <c r="L88" t="s">
        <v>24</v>
      </c>
      <c r="M88">
        <v>2024</v>
      </c>
      <c r="O88" t="str">
        <f t="shared" si="3"/>
        <v>ITOCHU CORPORATION TOKSD SECTI-225342-TAPE-WOOLY/SPIN TAPE 6MM,BLACK-BX</v>
      </c>
      <c r="P88">
        <f>COUNTIF($O$3:O88,O88)</f>
        <v>21</v>
      </c>
      <c r="Q88">
        <f t="shared" si="4"/>
        <v>-9.9999999999989039E-3</v>
      </c>
      <c r="R88">
        <f t="shared" si="5"/>
        <v>0</v>
      </c>
    </row>
    <row r="89" spans="1:18" x14ac:dyDescent="0.25">
      <c r="A89">
        <v>225342</v>
      </c>
      <c r="B89" t="s">
        <v>18</v>
      </c>
      <c r="C89" t="s">
        <v>19</v>
      </c>
      <c r="D89" t="s">
        <v>102</v>
      </c>
      <c r="E89">
        <v>2710225</v>
      </c>
      <c r="F89" t="s">
        <v>21</v>
      </c>
      <c r="G89" t="s">
        <v>22</v>
      </c>
      <c r="H89">
        <v>0</v>
      </c>
      <c r="I89">
        <v>0</v>
      </c>
      <c r="L89" t="s">
        <v>24</v>
      </c>
      <c r="M89">
        <v>2024</v>
      </c>
      <c r="O89" t="str">
        <f t="shared" si="3"/>
        <v>ITOCHU CORPORATION TOKSD SECTI-225342-TAPE-WOOLY/SPIN TAPE 6MM,BLACK-BX</v>
      </c>
      <c r="P89">
        <f>COUNTIF($O$3:O89,O89)</f>
        <v>22</v>
      </c>
      <c r="Q89">
        <f t="shared" si="4"/>
        <v>-9.9999999999989039E-3</v>
      </c>
      <c r="R89">
        <f t="shared" si="5"/>
        <v>0</v>
      </c>
    </row>
    <row r="90" spans="1:18" x14ac:dyDescent="0.25">
      <c r="A90">
        <v>225342</v>
      </c>
      <c r="B90" t="s">
        <v>18</v>
      </c>
      <c r="C90" t="s">
        <v>19</v>
      </c>
      <c r="D90" t="s">
        <v>102</v>
      </c>
      <c r="E90">
        <v>2710228</v>
      </c>
      <c r="F90" t="s">
        <v>21</v>
      </c>
      <c r="G90" t="s">
        <v>22</v>
      </c>
      <c r="H90">
        <v>0</v>
      </c>
      <c r="I90">
        <v>0</v>
      </c>
      <c r="L90" t="s">
        <v>24</v>
      </c>
      <c r="M90">
        <v>2024</v>
      </c>
      <c r="O90" t="str">
        <f t="shared" si="3"/>
        <v>ITOCHU CORPORATION TOKSD SECTI-225342-TAPE-WOOLY/SPIN TAPE 6MM,BLACK-BX</v>
      </c>
      <c r="P90">
        <f>COUNTIF($O$3:O90,O90)</f>
        <v>23</v>
      </c>
      <c r="Q90">
        <f t="shared" si="4"/>
        <v>-9.9999999999989039E-3</v>
      </c>
      <c r="R90">
        <f t="shared" si="5"/>
        <v>0</v>
      </c>
    </row>
    <row r="91" spans="1:18" x14ac:dyDescent="0.25">
      <c r="A91">
        <v>225342</v>
      </c>
      <c r="B91" t="s">
        <v>18</v>
      </c>
      <c r="C91" t="s">
        <v>19</v>
      </c>
      <c r="D91" t="s">
        <v>102</v>
      </c>
      <c r="E91" t="s">
        <v>103</v>
      </c>
      <c r="F91" t="s">
        <v>21</v>
      </c>
      <c r="G91" t="s">
        <v>26</v>
      </c>
      <c r="H91">
        <v>0</v>
      </c>
      <c r="I91">
        <v>0</v>
      </c>
      <c r="L91" t="s">
        <v>24</v>
      </c>
      <c r="M91">
        <v>2024</v>
      </c>
      <c r="O91" t="str">
        <f t="shared" si="3"/>
        <v>MARUBENI FASHION LINK LTD.-225342-TAPE-WOOLY/SPIN TAPE 6MM,BLACK-BX</v>
      </c>
      <c r="P91">
        <f>COUNTIF($O$3:O91,O91)</f>
        <v>55</v>
      </c>
      <c r="Q91">
        <f t="shared" si="4"/>
        <v>4.9000000000000457</v>
      </c>
      <c r="R91">
        <f t="shared" si="5"/>
        <v>0</v>
      </c>
    </row>
    <row r="92" spans="1:18" x14ac:dyDescent="0.25">
      <c r="A92">
        <v>225342</v>
      </c>
      <c r="B92" t="s">
        <v>18</v>
      </c>
      <c r="C92" t="s">
        <v>19</v>
      </c>
      <c r="D92" t="s">
        <v>102</v>
      </c>
      <c r="E92" t="s">
        <v>104</v>
      </c>
      <c r="F92" t="s">
        <v>21</v>
      </c>
      <c r="G92" t="s">
        <v>26</v>
      </c>
      <c r="H92">
        <v>0</v>
      </c>
      <c r="I92">
        <v>0</v>
      </c>
      <c r="L92" t="s">
        <v>24</v>
      </c>
      <c r="M92">
        <v>2024</v>
      </c>
      <c r="O92" t="str">
        <f t="shared" si="3"/>
        <v>MARUBENI FASHION LINK LTD.-225342-TAPE-WOOLY/SPIN TAPE 6MM,BLACK-BX</v>
      </c>
      <c r="P92">
        <f>COUNTIF($O$3:O92,O92)</f>
        <v>56</v>
      </c>
      <c r="Q92">
        <f t="shared" si="4"/>
        <v>4.9000000000000457</v>
      </c>
      <c r="R92">
        <f t="shared" si="5"/>
        <v>0</v>
      </c>
    </row>
    <row r="93" spans="1:18" x14ac:dyDescent="0.25">
      <c r="A93">
        <v>225342</v>
      </c>
      <c r="B93" t="s">
        <v>18</v>
      </c>
      <c r="C93" t="s">
        <v>19</v>
      </c>
      <c r="D93" t="s">
        <v>102</v>
      </c>
      <c r="E93" t="s">
        <v>105</v>
      </c>
      <c r="F93" t="s">
        <v>21</v>
      </c>
      <c r="G93" t="s">
        <v>26</v>
      </c>
      <c r="H93">
        <v>0</v>
      </c>
      <c r="I93">
        <v>0</v>
      </c>
      <c r="L93" t="s">
        <v>24</v>
      </c>
      <c r="M93">
        <v>2024</v>
      </c>
      <c r="O93" t="str">
        <f t="shared" si="3"/>
        <v>MARUBENI FASHION LINK LTD.-225342-TAPE-WOOLY/SPIN TAPE 6MM,BLACK-BX</v>
      </c>
      <c r="P93">
        <f>COUNTIF($O$3:O93,O93)</f>
        <v>57</v>
      </c>
      <c r="Q93">
        <f t="shared" si="4"/>
        <v>4.9000000000000457</v>
      </c>
      <c r="R93">
        <f t="shared" si="5"/>
        <v>0</v>
      </c>
    </row>
    <row r="94" spans="1:18" x14ac:dyDescent="0.25">
      <c r="A94">
        <v>225342</v>
      </c>
      <c r="B94" t="s">
        <v>18</v>
      </c>
      <c r="C94" t="s">
        <v>19</v>
      </c>
      <c r="D94" t="s">
        <v>102</v>
      </c>
      <c r="E94" t="s">
        <v>106</v>
      </c>
      <c r="F94" t="s">
        <v>21</v>
      </c>
      <c r="G94" t="s">
        <v>26</v>
      </c>
      <c r="H94">
        <v>0</v>
      </c>
      <c r="I94">
        <v>0</v>
      </c>
      <c r="L94" t="s">
        <v>24</v>
      </c>
      <c r="M94">
        <v>2024</v>
      </c>
      <c r="O94" t="str">
        <f t="shared" si="3"/>
        <v>MARUBENI FASHION LINK LTD.-225342-TAPE-WOOLY/SPIN TAPE 6MM,BLACK-BX</v>
      </c>
      <c r="P94">
        <f>COUNTIF($O$3:O94,O94)</f>
        <v>58</v>
      </c>
      <c r="Q94">
        <f t="shared" si="4"/>
        <v>4.9000000000000457</v>
      </c>
      <c r="R94">
        <f t="shared" si="5"/>
        <v>0</v>
      </c>
    </row>
    <row r="95" spans="1:18" x14ac:dyDescent="0.25">
      <c r="A95">
        <v>225342</v>
      </c>
      <c r="B95" t="s">
        <v>18</v>
      </c>
      <c r="C95" t="s">
        <v>19</v>
      </c>
      <c r="D95" t="s">
        <v>102</v>
      </c>
      <c r="E95" t="s">
        <v>107</v>
      </c>
      <c r="F95" t="s">
        <v>21</v>
      </c>
      <c r="G95" t="s">
        <v>26</v>
      </c>
      <c r="H95">
        <v>0</v>
      </c>
      <c r="I95">
        <v>0</v>
      </c>
      <c r="L95" t="s">
        <v>24</v>
      </c>
      <c r="M95">
        <v>2024</v>
      </c>
      <c r="O95" t="str">
        <f t="shared" si="3"/>
        <v>MARUBENI FASHION LINK LTD.-225342-TAPE-WOOLY/SPIN TAPE 6MM,BLACK-BX</v>
      </c>
      <c r="P95">
        <f>COUNTIF($O$3:O95,O95)</f>
        <v>59</v>
      </c>
      <c r="Q95">
        <f t="shared" si="4"/>
        <v>4.9000000000000457</v>
      </c>
      <c r="R95">
        <f t="shared" si="5"/>
        <v>0</v>
      </c>
    </row>
    <row r="96" spans="1:18" x14ac:dyDescent="0.25">
      <c r="A96">
        <v>225342</v>
      </c>
      <c r="B96" t="s">
        <v>18</v>
      </c>
      <c r="C96" t="s">
        <v>19</v>
      </c>
      <c r="D96" t="s">
        <v>102</v>
      </c>
      <c r="E96" t="s">
        <v>108</v>
      </c>
      <c r="F96" t="s">
        <v>21</v>
      </c>
      <c r="G96" t="s">
        <v>26</v>
      </c>
      <c r="H96">
        <v>0</v>
      </c>
      <c r="I96">
        <v>0</v>
      </c>
      <c r="L96" t="s">
        <v>24</v>
      </c>
      <c r="M96">
        <v>2024</v>
      </c>
      <c r="O96" t="str">
        <f t="shared" si="3"/>
        <v>MARUBENI FASHION LINK LTD.-225342-TAPE-WOOLY/SPIN TAPE 6MM,BLACK-BX</v>
      </c>
      <c r="P96">
        <f>COUNTIF($O$3:O96,O96)</f>
        <v>60</v>
      </c>
      <c r="Q96">
        <f t="shared" si="4"/>
        <v>4.9000000000000457</v>
      </c>
      <c r="R96">
        <f t="shared" si="5"/>
        <v>0</v>
      </c>
    </row>
    <row r="97" spans="1:18" x14ac:dyDescent="0.25">
      <c r="A97">
        <v>225342</v>
      </c>
      <c r="B97" t="s">
        <v>18</v>
      </c>
      <c r="C97" t="s">
        <v>19</v>
      </c>
      <c r="D97" t="s">
        <v>109</v>
      </c>
      <c r="E97">
        <v>2290719</v>
      </c>
      <c r="F97" t="s">
        <v>21</v>
      </c>
      <c r="G97" t="s">
        <v>22</v>
      </c>
      <c r="H97">
        <v>-1.0000000000000037E-2</v>
      </c>
      <c r="I97">
        <v>8.3266726846886741E-16</v>
      </c>
      <c r="L97" t="s">
        <v>24</v>
      </c>
      <c r="M97">
        <v>2024</v>
      </c>
      <c r="O97" t="str">
        <f t="shared" si="3"/>
        <v>ITOCHU CORPORATION TOKSD SECTI-225342-TAPE-WOOLY/SPIN TAPE 6MM,BLACK-BX</v>
      </c>
      <c r="P97">
        <f>COUNTIF($O$3:O97,O97)</f>
        <v>24</v>
      </c>
      <c r="Q97">
        <f t="shared" si="4"/>
        <v>-9.9999999999989039E-3</v>
      </c>
      <c r="R97">
        <f t="shared" si="5"/>
        <v>0</v>
      </c>
    </row>
    <row r="98" spans="1:18" x14ac:dyDescent="0.25">
      <c r="A98">
        <v>225342</v>
      </c>
      <c r="B98" t="s">
        <v>18</v>
      </c>
      <c r="C98" t="s">
        <v>19</v>
      </c>
      <c r="D98" t="s">
        <v>110</v>
      </c>
      <c r="E98" t="s">
        <v>111</v>
      </c>
      <c r="F98" t="s">
        <v>21</v>
      </c>
      <c r="G98" t="s">
        <v>26</v>
      </c>
      <c r="H98">
        <v>2.99</v>
      </c>
      <c r="I98">
        <v>0</v>
      </c>
      <c r="L98" t="s">
        <v>24</v>
      </c>
      <c r="M98">
        <v>2024</v>
      </c>
      <c r="O98" t="str">
        <f t="shared" si="3"/>
        <v>MARUBENI FASHION LINK LTD.-225342-TAPE-WOOLY/SPIN TAPE 6MM,BLACK-BX</v>
      </c>
      <c r="P98">
        <f>COUNTIF($O$3:O98,O98)</f>
        <v>61</v>
      </c>
      <c r="Q98">
        <f t="shared" si="4"/>
        <v>4.9000000000000457</v>
      </c>
      <c r="R98">
        <f t="shared" si="5"/>
        <v>0</v>
      </c>
    </row>
    <row r="99" spans="1:18" x14ac:dyDescent="0.25">
      <c r="A99">
        <v>225342</v>
      </c>
      <c r="B99" t="s">
        <v>18</v>
      </c>
      <c r="C99" t="s">
        <v>19</v>
      </c>
      <c r="D99" t="s">
        <v>110</v>
      </c>
      <c r="E99" t="s">
        <v>112</v>
      </c>
      <c r="F99" t="s">
        <v>21</v>
      </c>
      <c r="G99" t="s">
        <v>26</v>
      </c>
      <c r="H99">
        <v>0</v>
      </c>
      <c r="I99">
        <v>9.9999999999997868E-3</v>
      </c>
      <c r="L99" t="s">
        <v>24</v>
      </c>
      <c r="M99">
        <v>2024</v>
      </c>
      <c r="O99" t="str">
        <f t="shared" si="3"/>
        <v>MARUBENI FASHION LINK LTD.-225342-TAPE-WOOLY/SPIN TAPE 6MM,BLACK-BX</v>
      </c>
      <c r="P99">
        <f>COUNTIF($O$3:O99,O99)</f>
        <v>62</v>
      </c>
      <c r="Q99">
        <f t="shared" si="4"/>
        <v>4.9000000000000457</v>
      </c>
      <c r="R99">
        <f t="shared" si="5"/>
        <v>0</v>
      </c>
    </row>
    <row r="100" spans="1:18" x14ac:dyDescent="0.25">
      <c r="A100">
        <v>225342</v>
      </c>
      <c r="B100" t="s">
        <v>18</v>
      </c>
      <c r="C100" t="s">
        <v>19</v>
      </c>
      <c r="D100" t="s">
        <v>110</v>
      </c>
      <c r="E100" t="s">
        <v>113</v>
      </c>
      <c r="F100" t="s">
        <v>21</v>
      </c>
      <c r="G100" t="s">
        <v>26</v>
      </c>
      <c r="H100">
        <v>0</v>
      </c>
      <c r="I100">
        <v>0</v>
      </c>
      <c r="L100" t="s">
        <v>24</v>
      </c>
      <c r="M100">
        <v>2024</v>
      </c>
      <c r="O100" t="str">
        <f t="shared" si="3"/>
        <v>MARUBENI FASHION LINK LTD.-225342-TAPE-WOOLY/SPIN TAPE 6MM,BLACK-BX</v>
      </c>
      <c r="P100">
        <f>COUNTIF($O$3:O100,O100)</f>
        <v>63</v>
      </c>
      <c r="Q100">
        <f t="shared" si="4"/>
        <v>4.9000000000000457</v>
      </c>
      <c r="R100">
        <f t="shared" si="5"/>
        <v>0</v>
      </c>
    </row>
    <row r="101" spans="1:18" x14ac:dyDescent="0.25">
      <c r="A101">
        <v>225342</v>
      </c>
      <c r="B101" t="s">
        <v>18</v>
      </c>
      <c r="C101" t="s">
        <v>19</v>
      </c>
      <c r="D101" t="s">
        <v>110</v>
      </c>
      <c r="E101" t="s">
        <v>114</v>
      </c>
      <c r="F101" t="s">
        <v>21</v>
      </c>
      <c r="G101" t="s">
        <v>26</v>
      </c>
      <c r="H101">
        <v>0</v>
      </c>
      <c r="I101">
        <v>0</v>
      </c>
      <c r="L101" t="s">
        <v>24</v>
      </c>
      <c r="M101">
        <v>2024</v>
      </c>
      <c r="O101" t="str">
        <f t="shared" si="3"/>
        <v>MARUBENI FASHION LINK LTD.-225342-TAPE-WOOLY/SPIN TAPE 6MM,BLACK-BX</v>
      </c>
      <c r="P101">
        <f>COUNTIF($O$3:O101,O101)</f>
        <v>64</v>
      </c>
      <c r="Q101">
        <f t="shared" si="4"/>
        <v>4.9000000000000457</v>
      </c>
      <c r="R101">
        <f t="shared" si="5"/>
        <v>0</v>
      </c>
    </row>
    <row r="102" spans="1:18" x14ac:dyDescent="0.25">
      <c r="A102">
        <v>225342</v>
      </c>
      <c r="B102" t="s">
        <v>18</v>
      </c>
      <c r="C102" t="s">
        <v>19</v>
      </c>
      <c r="D102" t="s">
        <v>110</v>
      </c>
      <c r="E102" t="s">
        <v>115</v>
      </c>
      <c r="F102" t="s">
        <v>21</v>
      </c>
      <c r="G102" t="s">
        <v>26</v>
      </c>
      <c r="H102">
        <v>0</v>
      </c>
      <c r="I102">
        <v>0</v>
      </c>
      <c r="L102" t="s">
        <v>24</v>
      </c>
      <c r="M102">
        <v>2024</v>
      </c>
      <c r="O102" t="str">
        <f t="shared" si="3"/>
        <v>MARUBENI FASHION LINK LTD.-225342-TAPE-WOOLY/SPIN TAPE 6MM,BLACK-BX</v>
      </c>
      <c r="P102">
        <f>COUNTIF($O$3:O102,O102)</f>
        <v>65</v>
      </c>
      <c r="Q102">
        <f t="shared" si="4"/>
        <v>4.9000000000000457</v>
      </c>
      <c r="R102">
        <f t="shared" si="5"/>
        <v>0</v>
      </c>
    </row>
    <row r="103" spans="1:18" x14ac:dyDescent="0.25">
      <c r="A103">
        <v>225342</v>
      </c>
      <c r="B103" t="s">
        <v>18</v>
      </c>
      <c r="C103" t="s">
        <v>19</v>
      </c>
      <c r="D103" t="s">
        <v>110</v>
      </c>
      <c r="E103" t="s">
        <v>116</v>
      </c>
      <c r="F103" t="s">
        <v>21</v>
      </c>
      <c r="G103" t="s">
        <v>26</v>
      </c>
      <c r="H103">
        <v>0</v>
      </c>
      <c r="I103">
        <v>0</v>
      </c>
      <c r="L103" t="s">
        <v>24</v>
      </c>
      <c r="M103">
        <v>2024</v>
      </c>
      <c r="O103" t="str">
        <f t="shared" si="3"/>
        <v>MARUBENI FASHION LINK LTD.-225342-TAPE-WOOLY/SPIN TAPE 6MM,BLACK-BX</v>
      </c>
      <c r="P103">
        <f>COUNTIF($O$3:O103,O103)</f>
        <v>66</v>
      </c>
      <c r="Q103">
        <f t="shared" si="4"/>
        <v>4.9000000000000457</v>
      </c>
      <c r="R103">
        <f t="shared" si="5"/>
        <v>0</v>
      </c>
    </row>
    <row r="104" spans="1:18" x14ac:dyDescent="0.25">
      <c r="A104">
        <v>225342</v>
      </c>
      <c r="B104" t="s">
        <v>18</v>
      </c>
      <c r="C104" t="s">
        <v>19</v>
      </c>
      <c r="D104" t="s">
        <v>110</v>
      </c>
      <c r="E104" t="s">
        <v>117</v>
      </c>
      <c r="F104" t="s">
        <v>21</v>
      </c>
      <c r="G104" t="s">
        <v>26</v>
      </c>
      <c r="H104">
        <v>0</v>
      </c>
      <c r="I104">
        <v>0</v>
      </c>
      <c r="L104" t="s">
        <v>24</v>
      </c>
      <c r="M104">
        <v>2024</v>
      </c>
      <c r="O104" t="str">
        <f t="shared" si="3"/>
        <v>MARUBENI FASHION LINK LTD.-225342-TAPE-WOOLY/SPIN TAPE 6MM,BLACK-BX</v>
      </c>
      <c r="P104">
        <f>COUNTIF($O$3:O104,O104)</f>
        <v>67</v>
      </c>
      <c r="Q104">
        <f t="shared" si="4"/>
        <v>4.9000000000000457</v>
      </c>
      <c r="R104">
        <f t="shared" si="5"/>
        <v>0</v>
      </c>
    </row>
    <row r="105" spans="1:18" x14ac:dyDescent="0.25">
      <c r="A105">
        <v>225342</v>
      </c>
      <c r="B105" t="s">
        <v>18</v>
      </c>
      <c r="C105" t="s">
        <v>19</v>
      </c>
      <c r="D105" t="s">
        <v>110</v>
      </c>
      <c r="E105" t="s">
        <v>118</v>
      </c>
      <c r="F105" t="s">
        <v>21</v>
      </c>
      <c r="G105" t="s">
        <v>26</v>
      </c>
      <c r="H105">
        <v>0</v>
      </c>
      <c r="I105">
        <v>0</v>
      </c>
      <c r="L105" t="s">
        <v>24</v>
      </c>
      <c r="M105">
        <v>2024</v>
      </c>
      <c r="O105" t="str">
        <f t="shared" si="3"/>
        <v>MARUBENI FASHION LINK LTD.-225342-TAPE-WOOLY/SPIN TAPE 6MM,BLACK-BX</v>
      </c>
      <c r="P105">
        <f>COUNTIF($O$3:O105,O105)</f>
        <v>68</v>
      </c>
      <c r="Q105">
        <f t="shared" si="4"/>
        <v>4.9000000000000457</v>
      </c>
      <c r="R105">
        <f t="shared" si="5"/>
        <v>0</v>
      </c>
    </row>
    <row r="106" spans="1:18" x14ac:dyDescent="0.25">
      <c r="A106">
        <v>225342</v>
      </c>
      <c r="B106" t="s">
        <v>18</v>
      </c>
      <c r="C106" t="s">
        <v>19</v>
      </c>
      <c r="D106" t="s">
        <v>110</v>
      </c>
      <c r="E106" t="s">
        <v>119</v>
      </c>
      <c r="F106" t="s">
        <v>21</v>
      </c>
      <c r="G106" t="s">
        <v>26</v>
      </c>
      <c r="H106">
        <v>0</v>
      </c>
      <c r="I106">
        <v>0</v>
      </c>
      <c r="L106" t="s">
        <v>24</v>
      </c>
      <c r="M106">
        <v>2024</v>
      </c>
      <c r="O106" t="str">
        <f t="shared" si="3"/>
        <v>MARUBENI FASHION LINK LTD.-225342-TAPE-WOOLY/SPIN TAPE 6MM,BLACK-BX</v>
      </c>
      <c r="P106">
        <f>COUNTIF($O$3:O106,O106)</f>
        <v>69</v>
      </c>
      <c r="Q106">
        <f t="shared" si="4"/>
        <v>4.9000000000000457</v>
      </c>
      <c r="R106">
        <f t="shared" si="5"/>
        <v>0</v>
      </c>
    </row>
    <row r="107" spans="1:18" x14ac:dyDescent="0.25">
      <c r="A107">
        <v>225342</v>
      </c>
      <c r="B107" t="s">
        <v>18</v>
      </c>
      <c r="C107" t="s">
        <v>19</v>
      </c>
      <c r="D107" t="s">
        <v>110</v>
      </c>
      <c r="E107" t="s">
        <v>120</v>
      </c>
      <c r="F107" t="s">
        <v>21</v>
      </c>
      <c r="G107" t="s">
        <v>26</v>
      </c>
      <c r="H107">
        <v>0</v>
      </c>
      <c r="I107">
        <v>0</v>
      </c>
      <c r="L107" t="s">
        <v>24</v>
      </c>
      <c r="M107">
        <v>2024</v>
      </c>
      <c r="O107" t="str">
        <f t="shared" si="3"/>
        <v>MARUBENI FASHION LINK LTD.-225342-TAPE-WOOLY/SPIN TAPE 6MM,BLACK-BX</v>
      </c>
      <c r="P107">
        <f>COUNTIF($O$3:O107,O107)</f>
        <v>70</v>
      </c>
      <c r="Q107">
        <f t="shared" si="4"/>
        <v>4.9000000000000457</v>
      </c>
      <c r="R107">
        <f t="shared" si="5"/>
        <v>0</v>
      </c>
    </row>
    <row r="108" spans="1:18" x14ac:dyDescent="0.25">
      <c r="A108">
        <v>225342</v>
      </c>
      <c r="B108" t="s">
        <v>18</v>
      </c>
      <c r="C108" t="s">
        <v>19</v>
      </c>
      <c r="D108" t="s">
        <v>110</v>
      </c>
      <c r="E108" t="s">
        <v>121</v>
      </c>
      <c r="F108" t="s">
        <v>21</v>
      </c>
      <c r="G108" t="s">
        <v>26</v>
      </c>
      <c r="H108">
        <v>0</v>
      </c>
      <c r="I108">
        <v>0</v>
      </c>
      <c r="L108" t="s">
        <v>24</v>
      </c>
      <c r="M108">
        <v>2024</v>
      </c>
      <c r="O108" t="str">
        <f t="shared" si="3"/>
        <v>MARUBENI FASHION LINK LTD.-225342-TAPE-WOOLY/SPIN TAPE 6MM,BLACK-BX</v>
      </c>
      <c r="P108">
        <f>COUNTIF($O$3:O108,O108)</f>
        <v>71</v>
      </c>
      <c r="Q108">
        <f t="shared" si="4"/>
        <v>4.9000000000000457</v>
      </c>
      <c r="R108">
        <f t="shared" si="5"/>
        <v>0</v>
      </c>
    </row>
    <row r="109" spans="1:18" x14ac:dyDescent="0.25">
      <c r="A109">
        <v>225342</v>
      </c>
      <c r="B109" t="s">
        <v>18</v>
      </c>
      <c r="C109" t="s">
        <v>19</v>
      </c>
      <c r="D109" t="s">
        <v>110</v>
      </c>
      <c r="E109" t="s">
        <v>122</v>
      </c>
      <c r="F109" t="s">
        <v>21</v>
      </c>
      <c r="G109" t="s">
        <v>26</v>
      </c>
      <c r="H109">
        <v>0</v>
      </c>
      <c r="I109">
        <v>2.1337098754514727E-16</v>
      </c>
      <c r="L109" t="s">
        <v>24</v>
      </c>
      <c r="M109">
        <v>2024</v>
      </c>
      <c r="O109" t="str">
        <f t="shared" si="3"/>
        <v>MARUBENI FASHION LINK LTD.-225342-TAPE-WOOLY/SPIN TAPE 6MM,BLACK-BX</v>
      </c>
      <c r="P109">
        <f>COUNTIF($O$3:O109,O109)</f>
        <v>72</v>
      </c>
      <c r="Q109">
        <f t="shared" si="4"/>
        <v>4.9000000000000457</v>
      </c>
      <c r="R109">
        <f t="shared" si="5"/>
        <v>0</v>
      </c>
    </row>
    <row r="110" spans="1:18" x14ac:dyDescent="0.25">
      <c r="A110">
        <v>225342</v>
      </c>
      <c r="B110" t="s">
        <v>18</v>
      </c>
      <c r="C110" t="s">
        <v>19</v>
      </c>
      <c r="D110" t="s">
        <v>110</v>
      </c>
      <c r="E110" t="s">
        <v>123</v>
      </c>
      <c r="F110" t="s">
        <v>21</v>
      </c>
      <c r="G110" t="s">
        <v>26</v>
      </c>
      <c r="H110">
        <v>0</v>
      </c>
      <c r="I110">
        <v>0</v>
      </c>
      <c r="L110" t="s">
        <v>24</v>
      </c>
      <c r="M110">
        <v>2024</v>
      </c>
      <c r="O110" t="str">
        <f t="shared" si="3"/>
        <v>MARUBENI FASHION LINK LTD.-225342-TAPE-WOOLY/SPIN TAPE 6MM,BLACK-BX</v>
      </c>
      <c r="P110">
        <f>COUNTIF($O$3:O110,O110)</f>
        <v>73</v>
      </c>
      <c r="Q110">
        <f t="shared" si="4"/>
        <v>4.9000000000000457</v>
      </c>
      <c r="R110">
        <f t="shared" si="5"/>
        <v>0</v>
      </c>
    </row>
    <row r="111" spans="1:18" x14ac:dyDescent="0.25">
      <c r="A111">
        <v>225342</v>
      </c>
      <c r="B111" t="s">
        <v>18</v>
      </c>
      <c r="C111" t="s">
        <v>19</v>
      </c>
      <c r="D111" t="s">
        <v>110</v>
      </c>
      <c r="E111" t="s">
        <v>124</v>
      </c>
      <c r="F111" t="s">
        <v>21</v>
      </c>
      <c r="G111" t="s">
        <v>26</v>
      </c>
      <c r="H111">
        <v>0</v>
      </c>
      <c r="I111">
        <v>0</v>
      </c>
      <c r="L111" t="s">
        <v>24</v>
      </c>
      <c r="M111">
        <v>2024</v>
      </c>
      <c r="O111" t="str">
        <f t="shared" si="3"/>
        <v>MARUBENI FASHION LINK LTD.-225342-TAPE-WOOLY/SPIN TAPE 6MM,BLACK-BX</v>
      </c>
      <c r="P111">
        <f>COUNTIF($O$3:O111,O111)</f>
        <v>74</v>
      </c>
      <c r="Q111">
        <f t="shared" si="4"/>
        <v>4.9000000000000457</v>
      </c>
      <c r="R111">
        <f t="shared" si="5"/>
        <v>0</v>
      </c>
    </row>
    <row r="112" spans="1:18" x14ac:dyDescent="0.25">
      <c r="A112">
        <v>225342</v>
      </c>
      <c r="B112" t="s">
        <v>18</v>
      </c>
      <c r="C112" t="s">
        <v>19</v>
      </c>
      <c r="D112" t="s">
        <v>110</v>
      </c>
      <c r="E112" t="s">
        <v>125</v>
      </c>
      <c r="F112" t="s">
        <v>21</v>
      </c>
      <c r="G112" t="s">
        <v>26</v>
      </c>
      <c r="H112">
        <v>0</v>
      </c>
      <c r="I112">
        <v>0</v>
      </c>
      <c r="L112" t="s">
        <v>24</v>
      </c>
      <c r="M112">
        <v>2024</v>
      </c>
      <c r="O112" t="str">
        <f t="shared" si="3"/>
        <v>MARUBENI FASHION LINK LTD.-225342-TAPE-WOOLY/SPIN TAPE 6MM,BLACK-BX</v>
      </c>
      <c r="P112">
        <f>COUNTIF($O$3:O112,O112)</f>
        <v>75</v>
      </c>
      <c r="Q112">
        <f t="shared" si="4"/>
        <v>4.9000000000000457</v>
      </c>
      <c r="R112">
        <f t="shared" si="5"/>
        <v>0</v>
      </c>
    </row>
    <row r="113" spans="1:18" x14ac:dyDescent="0.25">
      <c r="A113">
        <v>225342</v>
      </c>
      <c r="B113" t="s">
        <v>18</v>
      </c>
      <c r="C113" t="s">
        <v>19</v>
      </c>
      <c r="D113" t="s">
        <v>126</v>
      </c>
      <c r="E113" t="s">
        <v>127</v>
      </c>
      <c r="F113" t="s">
        <v>21</v>
      </c>
      <c r="G113" t="s">
        <v>128</v>
      </c>
      <c r="H113">
        <v>0</v>
      </c>
      <c r="I113">
        <v>7.0000000000001172E-2</v>
      </c>
      <c r="L113" t="s">
        <v>24</v>
      </c>
      <c r="M113">
        <v>2024</v>
      </c>
      <c r="O113" t="str">
        <f t="shared" si="3"/>
        <v>HAP., CO LTD-225342-TAPE-WOOLY/SPIN TAPE 6MM,BLACK-BX</v>
      </c>
      <c r="P113">
        <f>COUNTIF($O$3:O113,O113)</f>
        <v>1</v>
      </c>
      <c r="Q113">
        <f t="shared" si="4"/>
        <v>7.0000000000001172E-2</v>
      </c>
      <c r="R113">
        <f t="shared" si="5"/>
        <v>0</v>
      </c>
    </row>
    <row r="114" spans="1:18" x14ac:dyDescent="0.25">
      <c r="A114">
        <v>225342</v>
      </c>
      <c r="B114" t="s">
        <v>18</v>
      </c>
      <c r="C114" t="s">
        <v>19</v>
      </c>
      <c r="D114" t="s">
        <v>126</v>
      </c>
      <c r="E114" t="s">
        <v>129</v>
      </c>
      <c r="F114" t="s">
        <v>21</v>
      </c>
      <c r="G114" t="s">
        <v>128</v>
      </c>
      <c r="H114">
        <v>0</v>
      </c>
      <c r="I114">
        <v>0</v>
      </c>
      <c r="L114" t="s">
        <v>24</v>
      </c>
      <c r="M114">
        <v>2024</v>
      </c>
      <c r="O114" t="str">
        <f t="shared" si="3"/>
        <v>HAP., CO LTD-225342-TAPE-WOOLY/SPIN TAPE 6MM,BLACK-BX</v>
      </c>
      <c r="P114">
        <f>COUNTIF($O$3:O114,O114)</f>
        <v>2</v>
      </c>
      <c r="Q114">
        <f t="shared" si="4"/>
        <v>7.0000000000001172E-2</v>
      </c>
      <c r="R114">
        <f t="shared" si="5"/>
        <v>0</v>
      </c>
    </row>
    <row r="115" spans="1:18" x14ac:dyDescent="0.25">
      <c r="A115">
        <v>225342</v>
      </c>
      <c r="B115" t="s">
        <v>18</v>
      </c>
      <c r="C115" t="s">
        <v>19</v>
      </c>
      <c r="D115" t="s">
        <v>126</v>
      </c>
      <c r="E115" t="s">
        <v>130</v>
      </c>
      <c r="F115" t="s">
        <v>21</v>
      </c>
      <c r="G115" t="s">
        <v>128</v>
      </c>
      <c r="H115">
        <v>0</v>
      </c>
      <c r="I115">
        <v>0</v>
      </c>
      <c r="L115" t="s">
        <v>24</v>
      </c>
      <c r="M115">
        <v>2024</v>
      </c>
      <c r="O115" t="str">
        <f t="shared" si="3"/>
        <v>HAP., CO LTD-225342-TAPE-WOOLY/SPIN TAPE 6MM,BLACK-BX</v>
      </c>
      <c r="P115">
        <f>COUNTIF($O$3:O115,O115)</f>
        <v>3</v>
      </c>
      <c r="Q115">
        <f t="shared" si="4"/>
        <v>7.0000000000001172E-2</v>
      </c>
      <c r="R115">
        <f t="shared" si="5"/>
        <v>0</v>
      </c>
    </row>
    <row r="116" spans="1:18" x14ac:dyDescent="0.25">
      <c r="A116">
        <v>225342</v>
      </c>
      <c r="B116" t="s">
        <v>18</v>
      </c>
      <c r="C116" t="s">
        <v>19</v>
      </c>
      <c r="D116" t="s">
        <v>126</v>
      </c>
      <c r="E116" t="s">
        <v>131</v>
      </c>
      <c r="F116" t="s">
        <v>21</v>
      </c>
      <c r="G116" t="s">
        <v>128</v>
      </c>
      <c r="H116">
        <v>0</v>
      </c>
      <c r="I116">
        <v>0</v>
      </c>
      <c r="L116" t="s">
        <v>24</v>
      </c>
      <c r="M116">
        <v>2024</v>
      </c>
      <c r="O116" t="str">
        <f t="shared" si="3"/>
        <v>HAP., CO LTD-225342-TAPE-WOOLY/SPIN TAPE 6MM,BLACK-BX</v>
      </c>
      <c r="P116">
        <f>COUNTIF($O$3:O116,O116)</f>
        <v>4</v>
      </c>
      <c r="Q116">
        <f t="shared" si="4"/>
        <v>7.0000000000001172E-2</v>
      </c>
      <c r="R116">
        <f t="shared" si="5"/>
        <v>0</v>
      </c>
    </row>
    <row r="117" spans="1:18" x14ac:dyDescent="0.25">
      <c r="A117">
        <v>225342</v>
      </c>
      <c r="B117" t="s">
        <v>18</v>
      </c>
      <c r="C117" t="s">
        <v>19</v>
      </c>
      <c r="D117" t="s">
        <v>126</v>
      </c>
      <c r="E117" t="s">
        <v>132</v>
      </c>
      <c r="F117" t="s">
        <v>21</v>
      </c>
      <c r="G117" t="s">
        <v>26</v>
      </c>
      <c r="H117">
        <v>0</v>
      </c>
      <c r="I117">
        <v>0</v>
      </c>
      <c r="L117" t="s">
        <v>24</v>
      </c>
      <c r="M117">
        <v>2024</v>
      </c>
      <c r="O117" t="str">
        <f t="shared" si="3"/>
        <v>MARUBENI FASHION LINK LTD.-225342-TAPE-WOOLY/SPIN TAPE 6MM,BLACK-BX</v>
      </c>
      <c r="P117">
        <f>COUNTIF($O$3:O117,O117)</f>
        <v>76</v>
      </c>
      <c r="Q117">
        <f t="shared" si="4"/>
        <v>4.9000000000000457</v>
      </c>
      <c r="R117">
        <f t="shared" si="5"/>
        <v>0</v>
      </c>
    </row>
    <row r="118" spans="1:18" x14ac:dyDescent="0.25">
      <c r="A118">
        <v>225342</v>
      </c>
      <c r="B118" t="s">
        <v>18</v>
      </c>
      <c r="C118" t="s">
        <v>19</v>
      </c>
      <c r="D118" t="s">
        <v>126</v>
      </c>
      <c r="E118" t="s">
        <v>133</v>
      </c>
      <c r="F118" t="s">
        <v>21</v>
      </c>
      <c r="G118" t="s">
        <v>26</v>
      </c>
      <c r="H118">
        <v>0</v>
      </c>
      <c r="I118">
        <v>0</v>
      </c>
      <c r="L118" t="s">
        <v>24</v>
      </c>
      <c r="M118">
        <v>2024</v>
      </c>
      <c r="O118" t="str">
        <f t="shared" si="3"/>
        <v>MARUBENI FASHION LINK LTD.-225342-TAPE-WOOLY/SPIN TAPE 6MM,BLACK-BX</v>
      </c>
      <c r="P118">
        <f>COUNTIF($O$3:O118,O118)</f>
        <v>77</v>
      </c>
      <c r="Q118">
        <f t="shared" si="4"/>
        <v>4.9000000000000457</v>
      </c>
      <c r="R118">
        <f t="shared" si="5"/>
        <v>0</v>
      </c>
    </row>
    <row r="119" spans="1:18" x14ac:dyDescent="0.25">
      <c r="A119">
        <v>225342</v>
      </c>
      <c r="B119" t="s">
        <v>18</v>
      </c>
      <c r="C119" t="s">
        <v>19</v>
      </c>
      <c r="D119" t="s">
        <v>126</v>
      </c>
      <c r="E119" t="s">
        <v>134</v>
      </c>
      <c r="F119" t="s">
        <v>21</v>
      </c>
      <c r="G119" t="s">
        <v>26</v>
      </c>
      <c r="H119">
        <v>0</v>
      </c>
      <c r="I119">
        <v>0</v>
      </c>
      <c r="L119" t="s">
        <v>24</v>
      </c>
      <c r="M119">
        <v>2024</v>
      </c>
      <c r="O119" t="str">
        <f t="shared" si="3"/>
        <v>MARUBENI FASHION LINK LTD.-225342-TAPE-WOOLY/SPIN TAPE 6MM,BLACK-BX</v>
      </c>
      <c r="P119">
        <f>COUNTIF($O$3:O119,O119)</f>
        <v>78</v>
      </c>
      <c r="Q119">
        <f t="shared" si="4"/>
        <v>4.9000000000000457</v>
      </c>
      <c r="R119">
        <f t="shared" si="5"/>
        <v>0</v>
      </c>
    </row>
    <row r="120" spans="1:18" x14ac:dyDescent="0.25">
      <c r="A120">
        <v>225342</v>
      </c>
      <c r="B120" t="s">
        <v>18</v>
      </c>
      <c r="C120" t="s">
        <v>19</v>
      </c>
      <c r="D120" t="s">
        <v>126</v>
      </c>
      <c r="E120" t="s">
        <v>135</v>
      </c>
      <c r="F120" t="s">
        <v>21</v>
      </c>
      <c r="G120" t="s">
        <v>26</v>
      </c>
      <c r="H120">
        <v>0</v>
      </c>
      <c r="I120">
        <v>0</v>
      </c>
      <c r="L120" t="s">
        <v>24</v>
      </c>
      <c r="M120">
        <v>2024</v>
      </c>
      <c r="O120" t="str">
        <f t="shared" si="3"/>
        <v>MARUBENI FASHION LINK LTD.-225342-TAPE-WOOLY/SPIN TAPE 6MM,BLACK-BX</v>
      </c>
      <c r="P120">
        <f>COUNTIF($O$3:O120,O120)</f>
        <v>79</v>
      </c>
      <c r="Q120">
        <f t="shared" si="4"/>
        <v>4.9000000000000457</v>
      </c>
      <c r="R120">
        <f t="shared" si="5"/>
        <v>0</v>
      </c>
    </row>
    <row r="121" spans="1:18" x14ac:dyDescent="0.25">
      <c r="A121">
        <v>225342</v>
      </c>
      <c r="B121" t="s">
        <v>18</v>
      </c>
      <c r="C121" t="s">
        <v>19</v>
      </c>
      <c r="D121" t="s">
        <v>126</v>
      </c>
      <c r="E121" t="s">
        <v>136</v>
      </c>
      <c r="F121" t="s">
        <v>21</v>
      </c>
      <c r="G121" t="s">
        <v>26</v>
      </c>
      <c r="H121">
        <v>0</v>
      </c>
      <c r="I121">
        <v>0</v>
      </c>
      <c r="L121" t="s">
        <v>24</v>
      </c>
      <c r="M121">
        <v>2024</v>
      </c>
      <c r="O121" t="str">
        <f t="shared" si="3"/>
        <v>MARUBENI FASHION LINK LTD.-225342-TAPE-WOOLY/SPIN TAPE 6MM,BLACK-BX</v>
      </c>
      <c r="P121">
        <f>COUNTIF($O$3:O121,O121)</f>
        <v>80</v>
      </c>
      <c r="Q121">
        <f t="shared" si="4"/>
        <v>4.9000000000000457</v>
      </c>
      <c r="R121">
        <f t="shared" si="5"/>
        <v>0</v>
      </c>
    </row>
    <row r="122" spans="1:18" x14ac:dyDescent="0.25">
      <c r="A122">
        <v>225342</v>
      </c>
      <c r="B122" t="s">
        <v>18</v>
      </c>
      <c r="C122" t="s">
        <v>19</v>
      </c>
      <c r="D122" t="s">
        <v>126</v>
      </c>
      <c r="E122" t="s">
        <v>137</v>
      </c>
      <c r="F122" t="s">
        <v>21</v>
      </c>
      <c r="G122" t="s">
        <v>26</v>
      </c>
      <c r="H122">
        <v>0</v>
      </c>
      <c r="I122">
        <v>0</v>
      </c>
      <c r="L122" t="s">
        <v>24</v>
      </c>
      <c r="M122">
        <v>2024</v>
      </c>
      <c r="O122" t="str">
        <f t="shared" si="3"/>
        <v>MARUBENI FASHION LINK LTD.-225342-TAPE-WOOLY/SPIN TAPE 6MM,BLACK-BX</v>
      </c>
      <c r="P122">
        <f>COUNTIF($O$3:O122,O122)</f>
        <v>81</v>
      </c>
      <c r="Q122">
        <f t="shared" si="4"/>
        <v>4.9000000000000457</v>
      </c>
      <c r="R122">
        <f t="shared" si="5"/>
        <v>0</v>
      </c>
    </row>
    <row r="123" spans="1:18" x14ac:dyDescent="0.25">
      <c r="A123">
        <v>225342</v>
      </c>
      <c r="B123" t="s">
        <v>18</v>
      </c>
      <c r="C123" t="s">
        <v>19</v>
      </c>
      <c r="D123" t="s">
        <v>126</v>
      </c>
      <c r="E123" t="s">
        <v>138</v>
      </c>
      <c r="F123" t="s">
        <v>21</v>
      </c>
      <c r="G123" t="s">
        <v>26</v>
      </c>
      <c r="H123">
        <v>0</v>
      </c>
      <c r="I123">
        <v>0</v>
      </c>
      <c r="L123" t="s">
        <v>24</v>
      </c>
      <c r="M123">
        <v>2024</v>
      </c>
      <c r="O123" t="str">
        <f t="shared" si="3"/>
        <v>MARUBENI FASHION LINK LTD.-225342-TAPE-WOOLY/SPIN TAPE 6MM,BLACK-BX</v>
      </c>
      <c r="P123">
        <f>COUNTIF($O$3:O123,O123)</f>
        <v>82</v>
      </c>
      <c r="Q123">
        <f t="shared" si="4"/>
        <v>4.9000000000000457</v>
      </c>
      <c r="R123">
        <f t="shared" si="5"/>
        <v>0</v>
      </c>
    </row>
    <row r="124" spans="1:18" x14ac:dyDescent="0.25">
      <c r="A124">
        <v>225342</v>
      </c>
      <c r="B124" t="s">
        <v>18</v>
      </c>
      <c r="C124" t="s">
        <v>19</v>
      </c>
      <c r="D124" t="s">
        <v>126</v>
      </c>
      <c r="E124" t="s">
        <v>139</v>
      </c>
      <c r="F124" t="s">
        <v>21</v>
      </c>
      <c r="G124" t="s">
        <v>140</v>
      </c>
      <c r="H124">
        <v>0</v>
      </c>
      <c r="I124">
        <v>0</v>
      </c>
      <c r="L124" t="s">
        <v>24</v>
      </c>
      <c r="M124">
        <v>2024</v>
      </c>
      <c r="O124" t="str">
        <f t="shared" si="3"/>
        <v>TEIJIN FRONTIER CO., LTD SEC.-225342-TAPE-WOOLY/SPIN TAPE 6MM,BLACK-BX</v>
      </c>
      <c r="P124">
        <f>COUNTIF($O$3:O124,O124)</f>
        <v>1</v>
      </c>
      <c r="Q124">
        <f t="shared" si="4"/>
        <v>-0.02</v>
      </c>
      <c r="R124">
        <f t="shared" si="5"/>
        <v>0</v>
      </c>
    </row>
    <row r="125" spans="1:18" x14ac:dyDescent="0.25">
      <c r="A125">
        <v>225342</v>
      </c>
      <c r="B125" t="s">
        <v>18</v>
      </c>
      <c r="C125" t="s">
        <v>19</v>
      </c>
      <c r="D125" t="s">
        <v>126</v>
      </c>
      <c r="E125" t="s">
        <v>141</v>
      </c>
      <c r="F125" t="s">
        <v>21</v>
      </c>
      <c r="G125" t="s">
        <v>142</v>
      </c>
      <c r="H125">
        <v>0</v>
      </c>
      <c r="I125">
        <v>0</v>
      </c>
      <c r="L125" t="s">
        <v>24</v>
      </c>
      <c r="M125">
        <v>2024</v>
      </c>
      <c r="O125" t="str">
        <f t="shared" si="3"/>
        <v>HONG KONG DESCENTE TRADING LTD-225342-TAPE-WOOLY/SPIN TAPE 6MM,BLACK-BX</v>
      </c>
      <c r="P125">
        <f>COUNTIF($O$3:O125,O125)</f>
        <v>1</v>
      </c>
      <c r="Q125">
        <f t="shared" si="4"/>
        <v>5.0000000000000266E-2</v>
      </c>
      <c r="R125">
        <f t="shared" si="5"/>
        <v>0</v>
      </c>
    </row>
    <row r="126" spans="1:18" x14ac:dyDescent="0.25">
      <c r="A126">
        <v>225342</v>
      </c>
      <c r="B126" t="s">
        <v>18</v>
      </c>
      <c r="C126" t="s">
        <v>19</v>
      </c>
      <c r="D126" t="s">
        <v>126</v>
      </c>
      <c r="E126" t="s">
        <v>143</v>
      </c>
      <c r="F126" t="s">
        <v>21</v>
      </c>
      <c r="G126" t="s">
        <v>140</v>
      </c>
      <c r="H126">
        <v>0</v>
      </c>
      <c r="I126">
        <v>0</v>
      </c>
      <c r="L126" t="s">
        <v>24</v>
      </c>
      <c r="M126">
        <v>2024</v>
      </c>
      <c r="O126" t="str">
        <f t="shared" si="3"/>
        <v>TEIJIN FRONTIER CO., LTD SEC.-225342-TAPE-WOOLY/SPIN TAPE 6MM,BLACK-BX</v>
      </c>
      <c r="P126">
        <f>COUNTIF($O$3:O126,O126)</f>
        <v>2</v>
      </c>
      <c r="Q126">
        <f t="shared" si="4"/>
        <v>-0.02</v>
      </c>
      <c r="R126">
        <f t="shared" si="5"/>
        <v>0</v>
      </c>
    </row>
    <row r="127" spans="1:18" x14ac:dyDescent="0.25">
      <c r="A127">
        <v>225342</v>
      </c>
      <c r="B127" t="s">
        <v>18</v>
      </c>
      <c r="C127" t="s">
        <v>19</v>
      </c>
      <c r="D127" t="s">
        <v>126</v>
      </c>
      <c r="E127" t="s">
        <v>144</v>
      </c>
      <c r="F127" t="s">
        <v>21</v>
      </c>
      <c r="G127" t="s">
        <v>140</v>
      </c>
      <c r="H127">
        <v>0</v>
      </c>
      <c r="I127">
        <v>0</v>
      </c>
      <c r="L127" t="s">
        <v>24</v>
      </c>
      <c r="M127">
        <v>2024</v>
      </c>
      <c r="O127" t="str">
        <f t="shared" si="3"/>
        <v>TEIJIN FRONTIER CO., LTD SEC.-225342-TAPE-WOOLY/SPIN TAPE 6MM,BLACK-BX</v>
      </c>
      <c r="P127">
        <f>COUNTIF($O$3:O127,O127)</f>
        <v>3</v>
      </c>
      <c r="Q127">
        <f t="shared" si="4"/>
        <v>-0.02</v>
      </c>
      <c r="R127">
        <f t="shared" si="5"/>
        <v>0</v>
      </c>
    </row>
    <row r="128" spans="1:18" x14ac:dyDescent="0.25">
      <c r="A128">
        <v>225342</v>
      </c>
      <c r="B128" t="s">
        <v>18</v>
      </c>
      <c r="C128" t="s">
        <v>19</v>
      </c>
      <c r="D128" t="s">
        <v>126</v>
      </c>
      <c r="E128" t="s">
        <v>145</v>
      </c>
      <c r="F128" t="s">
        <v>21</v>
      </c>
      <c r="G128" t="s">
        <v>140</v>
      </c>
      <c r="H128">
        <v>0</v>
      </c>
      <c r="I128">
        <v>0</v>
      </c>
      <c r="L128" t="s">
        <v>24</v>
      </c>
      <c r="M128">
        <v>2024</v>
      </c>
      <c r="O128" t="str">
        <f t="shared" si="3"/>
        <v>TEIJIN FRONTIER CO., LTD SEC.-225342-TAPE-WOOLY/SPIN TAPE 6MM,BLACK-BX</v>
      </c>
      <c r="P128">
        <f>COUNTIF($O$3:O128,O128)</f>
        <v>4</v>
      </c>
      <c r="Q128">
        <f t="shared" si="4"/>
        <v>-0.02</v>
      </c>
      <c r="R128">
        <f t="shared" si="5"/>
        <v>0</v>
      </c>
    </row>
    <row r="129" spans="1:18" x14ac:dyDescent="0.25">
      <c r="A129">
        <v>225342</v>
      </c>
      <c r="B129" t="s">
        <v>18</v>
      </c>
      <c r="C129" t="s">
        <v>19</v>
      </c>
      <c r="D129" t="s">
        <v>126</v>
      </c>
      <c r="E129" t="s">
        <v>146</v>
      </c>
      <c r="F129" t="s">
        <v>21</v>
      </c>
      <c r="G129" t="s">
        <v>140</v>
      </c>
      <c r="H129">
        <v>0</v>
      </c>
      <c r="I129">
        <v>0</v>
      </c>
      <c r="L129" t="s">
        <v>24</v>
      </c>
      <c r="M129">
        <v>2024</v>
      </c>
      <c r="O129" t="str">
        <f t="shared" si="3"/>
        <v>TEIJIN FRONTIER CO., LTD SEC.-225342-TAPE-WOOLY/SPIN TAPE 6MM,BLACK-BX</v>
      </c>
      <c r="P129">
        <f>COUNTIF($O$3:O129,O129)</f>
        <v>5</v>
      </c>
      <c r="Q129">
        <f t="shared" si="4"/>
        <v>-0.02</v>
      </c>
      <c r="R129">
        <f t="shared" si="5"/>
        <v>0</v>
      </c>
    </row>
    <row r="130" spans="1:18" x14ac:dyDescent="0.25">
      <c r="A130">
        <v>225342</v>
      </c>
      <c r="B130" t="s">
        <v>18</v>
      </c>
      <c r="C130" t="s">
        <v>19</v>
      </c>
      <c r="D130" t="s">
        <v>126</v>
      </c>
      <c r="E130" t="s">
        <v>147</v>
      </c>
      <c r="F130" t="s">
        <v>21</v>
      </c>
      <c r="G130" t="s">
        <v>140</v>
      </c>
      <c r="H130">
        <v>0</v>
      </c>
      <c r="I130">
        <v>0</v>
      </c>
      <c r="L130" t="s">
        <v>24</v>
      </c>
      <c r="M130">
        <v>2024</v>
      </c>
      <c r="O130" t="str">
        <f t="shared" si="3"/>
        <v>TEIJIN FRONTIER CO., LTD SEC.-225342-TAPE-WOOLY/SPIN TAPE 6MM,BLACK-BX</v>
      </c>
      <c r="P130">
        <f>COUNTIF($O$3:O130,O130)</f>
        <v>6</v>
      </c>
      <c r="Q130">
        <f t="shared" si="4"/>
        <v>-0.02</v>
      </c>
      <c r="R130">
        <f t="shared" si="5"/>
        <v>0</v>
      </c>
    </row>
    <row r="131" spans="1:18" x14ac:dyDescent="0.25">
      <c r="A131">
        <v>225342</v>
      </c>
      <c r="B131" t="s">
        <v>18</v>
      </c>
      <c r="C131" t="s">
        <v>19</v>
      </c>
      <c r="D131" t="s">
        <v>126</v>
      </c>
      <c r="E131" t="s">
        <v>148</v>
      </c>
      <c r="F131" t="s">
        <v>21</v>
      </c>
      <c r="G131" t="s">
        <v>140</v>
      </c>
      <c r="H131">
        <v>0</v>
      </c>
      <c r="I131">
        <v>0</v>
      </c>
      <c r="L131" t="s">
        <v>24</v>
      </c>
      <c r="M131">
        <v>2024</v>
      </c>
      <c r="O131" t="str">
        <f t="shared" si="3"/>
        <v>TEIJIN FRONTIER CO., LTD SEC.-225342-TAPE-WOOLY/SPIN TAPE 6MM,BLACK-BX</v>
      </c>
      <c r="P131">
        <f>COUNTIF($O$3:O131,O131)</f>
        <v>7</v>
      </c>
      <c r="Q131">
        <f t="shared" si="4"/>
        <v>-0.02</v>
      </c>
      <c r="R131">
        <f t="shared" si="5"/>
        <v>0</v>
      </c>
    </row>
    <row r="132" spans="1:18" x14ac:dyDescent="0.25">
      <c r="A132">
        <v>225342</v>
      </c>
      <c r="B132" t="s">
        <v>18</v>
      </c>
      <c r="C132" t="s">
        <v>19</v>
      </c>
      <c r="D132" t="s">
        <v>126</v>
      </c>
      <c r="E132" t="s">
        <v>149</v>
      </c>
      <c r="F132" t="s">
        <v>21</v>
      </c>
      <c r="G132" t="s">
        <v>140</v>
      </c>
      <c r="H132">
        <v>0</v>
      </c>
      <c r="I132">
        <v>0</v>
      </c>
      <c r="L132" t="s">
        <v>24</v>
      </c>
      <c r="M132">
        <v>2024</v>
      </c>
      <c r="O132" t="str">
        <f t="shared" ref="O132:O195" si="6">G132&amp;"-"&amp;A132&amp;"-"&amp;B132&amp;"-"&amp;C132&amp;"-"&amp;F132</f>
        <v>TEIJIN FRONTIER CO., LTD SEC.-225342-TAPE-WOOLY/SPIN TAPE 6MM,BLACK-BX</v>
      </c>
      <c r="P132">
        <f>COUNTIF($O$3:O132,O132)</f>
        <v>8</v>
      </c>
      <c r="Q132">
        <f t="shared" ref="Q132:Q195" si="7">SUMIF($O$4:$O$18090,O132,$I$4:$I$18090)</f>
        <v>-0.02</v>
      </c>
      <c r="R132">
        <f t="shared" ref="R132:R195" si="8">SUMIF($O$4:$O$18090,O132,$J$4:$J$18090)</f>
        <v>0</v>
      </c>
    </row>
    <row r="133" spans="1:18" x14ac:dyDescent="0.25">
      <c r="A133">
        <v>225342</v>
      </c>
      <c r="B133" t="s">
        <v>18</v>
      </c>
      <c r="C133" t="s">
        <v>19</v>
      </c>
      <c r="D133" t="s">
        <v>126</v>
      </c>
      <c r="E133" t="s">
        <v>150</v>
      </c>
      <c r="F133" t="s">
        <v>21</v>
      </c>
      <c r="G133" t="s">
        <v>140</v>
      </c>
      <c r="H133">
        <v>0</v>
      </c>
      <c r="I133">
        <v>0</v>
      </c>
      <c r="L133" t="s">
        <v>24</v>
      </c>
      <c r="M133">
        <v>2024</v>
      </c>
      <c r="O133" t="str">
        <f t="shared" si="6"/>
        <v>TEIJIN FRONTIER CO., LTD SEC.-225342-TAPE-WOOLY/SPIN TAPE 6MM,BLACK-BX</v>
      </c>
      <c r="P133">
        <f>COUNTIF($O$3:O133,O133)</f>
        <v>9</v>
      </c>
      <c r="Q133">
        <f t="shared" si="7"/>
        <v>-0.02</v>
      </c>
      <c r="R133">
        <f t="shared" si="8"/>
        <v>0</v>
      </c>
    </row>
    <row r="134" spans="1:18" x14ac:dyDescent="0.25">
      <c r="A134">
        <v>225342</v>
      </c>
      <c r="B134" t="s">
        <v>18</v>
      </c>
      <c r="C134" t="s">
        <v>19</v>
      </c>
      <c r="D134" t="s">
        <v>126</v>
      </c>
      <c r="E134" t="s">
        <v>151</v>
      </c>
      <c r="F134" t="s">
        <v>21</v>
      </c>
      <c r="G134" t="s">
        <v>142</v>
      </c>
      <c r="H134">
        <v>0</v>
      </c>
      <c r="I134">
        <v>0</v>
      </c>
      <c r="L134" t="s">
        <v>24</v>
      </c>
      <c r="M134">
        <v>2024</v>
      </c>
      <c r="O134" t="str">
        <f t="shared" si="6"/>
        <v>HONG KONG DESCENTE TRADING LTD-225342-TAPE-WOOLY/SPIN TAPE 6MM,BLACK-BX</v>
      </c>
      <c r="P134">
        <f>COUNTIF($O$3:O134,O134)</f>
        <v>2</v>
      </c>
      <c r="Q134">
        <f t="shared" si="7"/>
        <v>5.0000000000000266E-2</v>
      </c>
      <c r="R134">
        <f t="shared" si="8"/>
        <v>0</v>
      </c>
    </row>
    <row r="135" spans="1:18" x14ac:dyDescent="0.25">
      <c r="A135">
        <v>225342</v>
      </c>
      <c r="B135" t="s">
        <v>18</v>
      </c>
      <c r="C135" t="s">
        <v>19</v>
      </c>
      <c r="D135" t="s">
        <v>126</v>
      </c>
      <c r="E135" t="s">
        <v>152</v>
      </c>
      <c r="F135" t="s">
        <v>21</v>
      </c>
      <c r="G135" t="s">
        <v>26</v>
      </c>
      <c r="H135">
        <v>-2.6645352591003757E-15</v>
      </c>
      <c r="I135">
        <v>0</v>
      </c>
      <c r="L135" t="s">
        <v>24</v>
      </c>
      <c r="M135">
        <v>2024</v>
      </c>
      <c r="O135" t="str">
        <f t="shared" si="6"/>
        <v>MARUBENI FASHION LINK LTD.-225342-TAPE-WOOLY/SPIN TAPE 6MM,BLACK-BX</v>
      </c>
      <c r="P135">
        <f>COUNTIF($O$3:O135,O135)</f>
        <v>83</v>
      </c>
      <c r="Q135">
        <f t="shared" si="7"/>
        <v>4.9000000000000457</v>
      </c>
      <c r="R135">
        <f t="shared" si="8"/>
        <v>0</v>
      </c>
    </row>
    <row r="136" spans="1:18" x14ac:dyDescent="0.25">
      <c r="A136">
        <v>225342</v>
      </c>
      <c r="B136" t="s">
        <v>18</v>
      </c>
      <c r="C136" t="s">
        <v>19</v>
      </c>
      <c r="D136" t="s">
        <v>126</v>
      </c>
      <c r="E136" t="s">
        <v>153</v>
      </c>
      <c r="F136" t="s">
        <v>21</v>
      </c>
      <c r="G136" t="s">
        <v>26</v>
      </c>
      <c r="H136">
        <v>0</v>
      </c>
      <c r="I136">
        <v>0</v>
      </c>
      <c r="L136" t="s">
        <v>24</v>
      </c>
      <c r="M136">
        <v>2024</v>
      </c>
      <c r="O136" t="str">
        <f t="shared" si="6"/>
        <v>MARUBENI FASHION LINK LTD.-225342-TAPE-WOOLY/SPIN TAPE 6MM,BLACK-BX</v>
      </c>
      <c r="P136">
        <f>COUNTIF($O$3:O136,O136)</f>
        <v>84</v>
      </c>
      <c r="Q136">
        <f t="shared" si="7"/>
        <v>4.9000000000000457</v>
      </c>
      <c r="R136">
        <f t="shared" si="8"/>
        <v>0</v>
      </c>
    </row>
    <row r="137" spans="1:18" x14ac:dyDescent="0.25">
      <c r="A137">
        <v>225342</v>
      </c>
      <c r="B137" t="s">
        <v>18</v>
      </c>
      <c r="C137" t="s">
        <v>19</v>
      </c>
      <c r="D137" t="s">
        <v>126</v>
      </c>
      <c r="E137" t="s">
        <v>154</v>
      </c>
      <c r="F137" t="s">
        <v>21</v>
      </c>
      <c r="G137" t="s">
        <v>26</v>
      </c>
      <c r="H137">
        <v>0</v>
      </c>
      <c r="I137">
        <v>0</v>
      </c>
      <c r="L137" t="s">
        <v>24</v>
      </c>
      <c r="M137">
        <v>2024</v>
      </c>
      <c r="O137" t="str">
        <f t="shared" si="6"/>
        <v>MARUBENI FASHION LINK LTD.-225342-TAPE-WOOLY/SPIN TAPE 6MM,BLACK-BX</v>
      </c>
      <c r="P137">
        <f>COUNTIF($O$3:O137,O137)</f>
        <v>85</v>
      </c>
      <c r="Q137">
        <f t="shared" si="7"/>
        <v>4.9000000000000457</v>
      </c>
      <c r="R137">
        <f t="shared" si="8"/>
        <v>0</v>
      </c>
    </row>
    <row r="138" spans="1:18" x14ac:dyDescent="0.25">
      <c r="A138">
        <v>225342</v>
      </c>
      <c r="B138" t="s">
        <v>18</v>
      </c>
      <c r="C138" t="s">
        <v>19</v>
      </c>
      <c r="D138" t="s">
        <v>126</v>
      </c>
      <c r="E138" t="s">
        <v>155</v>
      </c>
      <c r="F138" t="s">
        <v>21</v>
      </c>
      <c r="G138" t="s">
        <v>26</v>
      </c>
      <c r="H138">
        <v>0</v>
      </c>
      <c r="I138">
        <v>0</v>
      </c>
      <c r="L138" t="s">
        <v>24</v>
      </c>
      <c r="M138">
        <v>2024</v>
      </c>
      <c r="O138" t="str">
        <f t="shared" si="6"/>
        <v>MARUBENI FASHION LINK LTD.-225342-TAPE-WOOLY/SPIN TAPE 6MM,BLACK-BX</v>
      </c>
      <c r="P138">
        <f>COUNTIF($O$3:O138,O138)</f>
        <v>86</v>
      </c>
      <c r="Q138">
        <f t="shared" si="7"/>
        <v>4.9000000000000457</v>
      </c>
      <c r="R138">
        <f t="shared" si="8"/>
        <v>0</v>
      </c>
    </row>
    <row r="139" spans="1:18" x14ac:dyDescent="0.25">
      <c r="A139">
        <v>225342</v>
      </c>
      <c r="B139" t="s">
        <v>18</v>
      </c>
      <c r="C139" t="s">
        <v>19</v>
      </c>
      <c r="D139" t="s">
        <v>126</v>
      </c>
      <c r="E139" t="s">
        <v>156</v>
      </c>
      <c r="F139" t="s">
        <v>21</v>
      </c>
      <c r="G139" t="s">
        <v>26</v>
      </c>
      <c r="H139">
        <v>0</v>
      </c>
      <c r="I139">
        <v>0</v>
      </c>
      <c r="L139" t="s">
        <v>24</v>
      </c>
      <c r="M139">
        <v>2024</v>
      </c>
      <c r="O139" t="str">
        <f t="shared" si="6"/>
        <v>MARUBENI FASHION LINK LTD.-225342-TAPE-WOOLY/SPIN TAPE 6MM,BLACK-BX</v>
      </c>
      <c r="P139">
        <f>COUNTIF($O$3:O139,O139)</f>
        <v>87</v>
      </c>
      <c r="Q139">
        <f t="shared" si="7"/>
        <v>4.9000000000000457</v>
      </c>
      <c r="R139">
        <f t="shared" si="8"/>
        <v>0</v>
      </c>
    </row>
    <row r="140" spans="1:18" x14ac:dyDescent="0.25">
      <c r="A140">
        <v>225342</v>
      </c>
      <c r="B140" t="s">
        <v>18</v>
      </c>
      <c r="C140" t="s">
        <v>19</v>
      </c>
      <c r="D140" t="s">
        <v>126</v>
      </c>
      <c r="E140" t="s">
        <v>157</v>
      </c>
      <c r="F140" t="s">
        <v>21</v>
      </c>
      <c r="G140" t="s">
        <v>26</v>
      </c>
      <c r="H140">
        <v>0</v>
      </c>
      <c r="I140">
        <v>0</v>
      </c>
      <c r="L140" t="s">
        <v>24</v>
      </c>
      <c r="M140">
        <v>2024</v>
      </c>
      <c r="O140" t="str">
        <f t="shared" si="6"/>
        <v>MARUBENI FASHION LINK LTD.-225342-TAPE-WOOLY/SPIN TAPE 6MM,BLACK-BX</v>
      </c>
      <c r="P140">
        <f>COUNTIF($O$3:O140,O140)</f>
        <v>88</v>
      </c>
      <c r="Q140">
        <f t="shared" si="7"/>
        <v>4.9000000000000457</v>
      </c>
      <c r="R140">
        <f t="shared" si="8"/>
        <v>0</v>
      </c>
    </row>
    <row r="141" spans="1:18" x14ac:dyDescent="0.25">
      <c r="A141">
        <v>225342</v>
      </c>
      <c r="B141" t="s">
        <v>18</v>
      </c>
      <c r="C141" t="s">
        <v>19</v>
      </c>
      <c r="D141" t="s">
        <v>126</v>
      </c>
      <c r="E141" t="s">
        <v>158</v>
      </c>
      <c r="F141" t="s">
        <v>21</v>
      </c>
      <c r="G141" t="s">
        <v>128</v>
      </c>
      <c r="H141">
        <v>0</v>
      </c>
      <c r="I141">
        <v>0</v>
      </c>
      <c r="L141" t="s">
        <v>24</v>
      </c>
      <c r="M141">
        <v>2024</v>
      </c>
      <c r="O141" t="str">
        <f t="shared" si="6"/>
        <v>HAP., CO LTD-225342-TAPE-WOOLY/SPIN TAPE 6MM,BLACK-BX</v>
      </c>
      <c r="P141">
        <f>COUNTIF($O$3:O141,O141)</f>
        <v>5</v>
      </c>
      <c r="Q141">
        <f t="shared" si="7"/>
        <v>7.0000000000001172E-2</v>
      </c>
      <c r="R141">
        <f t="shared" si="8"/>
        <v>0</v>
      </c>
    </row>
    <row r="142" spans="1:18" x14ac:dyDescent="0.25">
      <c r="A142">
        <v>225342</v>
      </c>
      <c r="B142" t="s">
        <v>18</v>
      </c>
      <c r="C142" t="s">
        <v>19</v>
      </c>
      <c r="D142" t="s">
        <v>159</v>
      </c>
      <c r="E142" t="s">
        <v>160</v>
      </c>
      <c r="F142" t="s">
        <v>21</v>
      </c>
      <c r="G142" t="s">
        <v>26</v>
      </c>
      <c r="H142">
        <v>0</v>
      </c>
      <c r="I142">
        <v>1.9999999999990695E-2</v>
      </c>
      <c r="L142" t="s">
        <v>24</v>
      </c>
      <c r="M142">
        <v>2024</v>
      </c>
      <c r="O142" t="str">
        <f t="shared" si="6"/>
        <v>MARUBENI FASHION LINK LTD.-225342-TAPE-WOOLY/SPIN TAPE 6MM,BLACK-BX</v>
      </c>
      <c r="P142">
        <f>COUNTIF($O$3:O142,O142)</f>
        <v>89</v>
      </c>
      <c r="Q142">
        <f t="shared" si="7"/>
        <v>4.9000000000000457</v>
      </c>
      <c r="R142">
        <f t="shared" si="8"/>
        <v>0</v>
      </c>
    </row>
    <row r="143" spans="1:18" x14ac:dyDescent="0.25">
      <c r="A143">
        <v>225342</v>
      </c>
      <c r="B143" t="s">
        <v>18</v>
      </c>
      <c r="C143" t="s">
        <v>19</v>
      </c>
      <c r="D143" t="s">
        <v>159</v>
      </c>
      <c r="E143" t="s">
        <v>161</v>
      </c>
      <c r="F143" t="s">
        <v>21</v>
      </c>
      <c r="G143" t="s">
        <v>26</v>
      </c>
      <c r="H143">
        <v>0</v>
      </c>
      <c r="I143">
        <v>0</v>
      </c>
      <c r="L143" t="s">
        <v>24</v>
      </c>
      <c r="M143">
        <v>2024</v>
      </c>
      <c r="O143" t="str">
        <f t="shared" si="6"/>
        <v>MARUBENI FASHION LINK LTD.-225342-TAPE-WOOLY/SPIN TAPE 6MM,BLACK-BX</v>
      </c>
      <c r="P143">
        <f>COUNTIF($O$3:O143,O143)</f>
        <v>90</v>
      </c>
      <c r="Q143">
        <f t="shared" si="7"/>
        <v>4.9000000000000457</v>
      </c>
      <c r="R143">
        <f t="shared" si="8"/>
        <v>0</v>
      </c>
    </row>
    <row r="144" spans="1:18" x14ac:dyDescent="0.25">
      <c r="A144">
        <v>225342</v>
      </c>
      <c r="B144" t="s">
        <v>18</v>
      </c>
      <c r="C144" t="s">
        <v>19</v>
      </c>
      <c r="D144" t="s">
        <v>159</v>
      </c>
      <c r="E144" t="s">
        <v>162</v>
      </c>
      <c r="F144" t="s">
        <v>21</v>
      </c>
      <c r="G144" t="s">
        <v>26</v>
      </c>
      <c r="H144">
        <v>0</v>
      </c>
      <c r="I144">
        <v>0</v>
      </c>
      <c r="L144" t="s">
        <v>24</v>
      </c>
      <c r="M144">
        <v>2024</v>
      </c>
      <c r="O144" t="str">
        <f t="shared" si="6"/>
        <v>MARUBENI FASHION LINK LTD.-225342-TAPE-WOOLY/SPIN TAPE 6MM,BLACK-BX</v>
      </c>
      <c r="P144">
        <f>COUNTIF($O$3:O144,O144)</f>
        <v>91</v>
      </c>
      <c r="Q144">
        <f t="shared" si="7"/>
        <v>4.9000000000000457</v>
      </c>
      <c r="R144">
        <f t="shared" si="8"/>
        <v>0</v>
      </c>
    </row>
    <row r="145" spans="1:18" x14ac:dyDescent="0.25">
      <c r="A145">
        <v>225342</v>
      </c>
      <c r="B145" t="s">
        <v>18</v>
      </c>
      <c r="C145" t="s">
        <v>19</v>
      </c>
      <c r="D145" t="s">
        <v>159</v>
      </c>
      <c r="E145" t="s">
        <v>163</v>
      </c>
      <c r="F145" t="s">
        <v>21</v>
      </c>
      <c r="G145" t="s">
        <v>26</v>
      </c>
      <c r="H145">
        <v>0</v>
      </c>
      <c r="I145">
        <v>0</v>
      </c>
      <c r="L145" t="s">
        <v>24</v>
      </c>
      <c r="M145">
        <v>2024</v>
      </c>
      <c r="O145" t="str">
        <f t="shared" si="6"/>
        <v>MARUBENI FASHION LINK LTD.-225342-TAPE-WOOLY/SPIN TAPE 6MM,BLACK-BX</v>
      </c>
      <c r="P145">
        <f>COUNTIF($O$3:O145,O145)</f>
        <v>92</v>
      </c>
      <c r="Q145">
        <f t="shared" si="7"/>
        <v>4.9000000000000457</v>
      </c>
      <c r="R145">
        <f t="shared" si="8"/>
        <v>0</v>
      </c>
    </row>
    <row r="146" spans="1:18" x14ac:dyDescent="0.25">
      <c r="A146">
        <v>225342</v>
      </c>
      <c r="B146" t="s">
        <v>18</v>
      </c>
      <c r="C146" t="s">
        <v>19</v>
      </c>
      <c r="D146" t="s">
        <v>159</v>
      </c>
      <c r="E146" t="s">
        <v>164</v>
      </c>
      <c r="F146" t="s">
        <v>21</v>
      </c>
      <c r="G146" t="s">
        <v>140</v>
      </c>
      <c r="H146">
        <v>0</v>
      </c>
      <c r="I146">
        <v>-0.02</v>
      </c>
      <c r="L146" t="s">
        <v>24</v>
      </c>
      <c r="M146">
        <v>2024</v>
      </c>
      <c r="O146" t="str">
        <f t="shared" si="6"/>
        <v>TEIJIN FRONTIER CO., LTD SEC.-225342-TAPE-WOOLY/SPIN TAPE 6MM,BLACK-BX</v>
      </c>
      <c r="P146">
        <f>COUNTIF($O$3:O146,O146)</f>
        <v>10</v>
      </c>
      <c r="Q146">
        <f t="shared" si="7"/>
        <v>-0.02</v>
      </c>
      <c r="R146">
        <f t="shared" si="8"/>
        <v>0</v>
      </c>
    </row>
    <row r="147" spans="1:18" x14ac:dyDescent="0.25">
      <c r="A147">
        <v>225342</v>
      </c>
      <c r="B147" t="s">
        <v>18</v>
      </c>
      <c r="C147" t="s">
        <v>19</v>
      </c>
      <c r="D147" t="s">
        <v>159</v>
      </c>
      <c r="E147" t="s">
        <v>165</v>
      </c>
      <c r="F147" t="s">
        <v>21</v>
      </c>
      <c r="G147" t="s">
        <v>26</v>
      </c>
      <c r="H147">
        <v>0</v>
      </c>
      <c r="I147">
        <v>0</v>
      </c>
      <c r="L147" t="s">
        <v>24</v>
      </c>
      <c r="M147">
        <v>2024</v>
      </c>
      <c r="O147" t="str">
        <f t="shared" si="6"/>
        <v>MARUBENI FASHION LINK LTD.-225342-TAPE-WOOLY/SPIN TAPE 6MM,BLACK-BX</v>
      </c>
      <c r="P147">
        <f>COUNTIF($O$3:O147,O147)</f>
        <v>93</v>
      </c>
      <c r="Q147">
        <f t="shared" si="7"/>
        <v>4.9000000000000457</v>
      </c>
      <c r="R147">
        <f t="shared" si="8"/>
        <v>0</v>
      </c>
    </row>
    <row r="148" spans="1:18" x14ac:dyDescent="0.25">
      <c r="A148">
        <v>225342</v>
      </c>
      <c r="B148" t="s">
        <v>18</v>
      </c>
      <c r="C148" t="s">
        <v>19</v>
      </c>
      <c r="D148" t="s">
        <v>159</v>
      </c>
      <c r="E148" t="s">
        <v>166</v>
      </c>
      <c r="F148" t="s">
        <v>21</v>
      </c>
      <c r="G148" t="s">
        <v>26</v>
      </c>
      <c r="H148">
        <v>0</v>
      </c>
      <c r="I148">
        <v>0</v>
      </c>
      <c r="L148" t="s">
        <v>24</v>
      </c>
      <c r="M148">
        <v>2024</v>
      </c>
      <c r="O148" t="str">
        <f t="shared" si="6"/>
        <v>MARUBENI FASHION LINK LTD.-225342-TAPE-WOOLY/SPIN TAPE 6MM,BLACK-BX</v>
      </c>
      <c r="P148">
        <f>COUNTIF($O$3:O148,O148)</f>
        <v>94</v>
      </c>
      <c r="Q148">
        <f t="shared" si="7"/>
        <v>4.9000000000000457</v>
      </c>
      <c r="R148">
        <f t="shared" si="8"/>
        <v>0</v>
      </c>
    </row>
    <row r="149" spans="1:18" x14ac:dyDescent="0.25">
      <c r="A149">
        <v>225342</v>
      </c>
      <c r="B149" t="s">
        <v>18</v>
      </c>
      <c r="C149" t="s">
        <v>19</v>
      </c>
      <c r="D149" t="s">
        <v>159</v>
      </c>
      <c r="E149" t="s">
        <v>167</v>
      </c>
      <c r="F149" t="s">
        <v>21</v>
      </c>
      <c r="G149" t="s">
        <v>26</v>
      </c>
      <c r="H149">
        <v>0</v>
      </c>
      <c r="I149">
        <v>0</v>
      </c>
      <c r="L149" t="s">
        <v>24</v>
      </c>
      <c r="M149">
        <v>2024</v>
      </c>
      <c r="O149" t="str">
        <f t="shared" si="6"/>
        <v>MARUBENI FASHION LINK LTD.-225342-TAPE-WOOLY/SPIN TAPE 6MM,BLACK-BX</v>
      </c>
      <c r="P149">
        <f>COUNTIF($O$3:O149,O149)</f>
        <v>95</v>
      </c>
      <c r="Q149">
        <f t="shared" si="7"/>
        <v>4.9000000000000457</v>
      </c>
      <c r="R149">
        <f t="shared" si="8"/>
        <v>0</v>
      </c>
    </row>
    <row r="150" spans="1:18" x14ac:dyDescent="0.25">
      <c r="A150">
        <v>225342</v>
      </c>
      <c r="B150" t="s">
        <v>18</v>
      </c>
      <c r="C150" t="s">
        <v>19</v>
      </c>
      <c r="D150" t="s">
        <v>159</v>
      </c>
      <c r="E150" t="s">
        <v>168</v>
      </c>
      <c r="F150" t="s">
        <v>21</v>
      </c>
      <c r="G150" t="s">
        <v>26</v>
      </c>
      <c r="H150">
        <v>0</v>
      </c>
      <c r="I150">
        <v>0</v>
      </c>
      <c r="L150" t="s">
        <v>24</v>
      </c>
      <c r="M150">
        <v>2024</v>
      </c>
      <c r="O150" t="str">
        <f t="shared" si="6"/>
        <v>MARUBENI FASHION LINK LTD.-225342-TAPE-WOOLY/SPIN TAPE 6MM,BLACK-BX</v>
      </c>
      <c r="P150">
        <f>COUNTIF($O$3:O150,O150)</f>
        <v>96</v>
      </c>
      <c r="Q150">
        <f t="shared" si="7"/>
        <v>4.9000000000000457</v>
      </c>
      <c r="R150">
        <f t="shared" si="8"/>
        <v>0</v>
      </c>
    </row>
    <row r="151" spans="1:18" x14ac:dyDescent="0.25">
      <c r="A151">
        <v>225342</v>
      </c>
      <c r="B151" t="s">
        <v>18</v>
      </c>
      <c r="C151" t="s">
        <v>19</v>
      </c>
      <c r="D151" t="s">
        <v>159</v>
      </c>
      <c r="E151" t="s">
        <v>169</v>
      </c>
      <c r="F151" t="s">
        <v>21</v>
      </c>
      <c r="G151" t="s">
        <v>26</v>
      </c>
      <c r="H151">
        <v>0</v>
      </c>
      <c r="I151">
        <v>0</v>
      </c>
      <c r="L151" t="s">
        <v>24</v>
      </c>
      <c r="M151">
        <v>2024</v>
      </c>
      <c r="O151" t="str">
        <f t="shared" si="6"/>
        <v>MARUBENI FASHION LINK LTD.-225342-TAPE-WOOLY/SPIN TAPE 6MM,BLACK-BX</v>
      </c>
      <c r="P151">
        <f>COUNTIF($O$3:O151,O151)</f>
        <v>97</v>
      </c>
      <c r="Q151">
        <f t="shared" si="7"/>
        <v>4.9000000000000457</v>
      </c>
      <c r="R151">
        <f t="shared" si="8"/>
        <v>0</v>
      </c>
    </row>
    <row r="152" spans="1:18" x14ac:dyDescent="0.25">
      <c r="A152">
        <v>225342</v>
      </c>
      <c r="B152" t="s">
        <v>18</v>
      </c>
      <c r="C152" t="s">
        <v>19</v>
      </c>
      <c r="D152" t="s">
        <v>159</v>
      </c>
      <c r="E152" t="s">
        <v>170</v>
      </c>
      <c r="F152" t="s">
        <v>21</v>
      </c>
      <c r="G152" t="s">
        <v>26</v>
      </c>
      <c r="H152">
        <v>0</v>
      </c>
      <c r="I152">
        <v>0</v>
      </c>
      <c r="L152" t="s">
        <v>24</v>
      </c>
      <c r="M152">
        <v>2024</v>
      </c>
      <c r="O152" t="str">
        <f t="shared" si="6"/>
        <v>MARUBENI FASHION LINK LTD.-225342-TAPE-WOOLY/SPIN TAPE 6MM,BLACK-BX</v>
      </c>
      <c r="P152">
        <f>COUNTIF($O$3:O152,O152)</f>
        <v>98</v>
      </c>
      <c r="Q152">
        <f t="shared" si="7"/>
        <v>4.9000000000000457</v>
      </c>
      <c r="R152">
        <f t="shared" si="8"/>
        <v>0</v>
      </c>
    </row>
    <row r="153" spans="1:18" x14ac:dyDescent="0.25">
      <c r="A153">
        <v>225342</v>
      </c>
      <c r="B153" t="s">
        <v>18</v>
      </c>
      <c r="C153" t="s">
        <v>19</v>
      </c>
      <c r="D153" t="s">
        <v>159</v>
      </c>
      <c r="E153" t="s">
        <v>171</v>
      </c>
      <c r="F153" t="s">
        <v>21</v>
      </c>
      <c r="G153" t="s">
        <v>26</v>
      </c>
      <c r="H153">
        <v>0</v>
      </c>
      <c r="I153">
        <v>0</v>
      </c>
      <c r="L153" t="s">
        <v>24</v>
      </c>
      <c r="M153">
        <v>2024</v>
      </c>
      <c r="O153" t="str">
        <f t="shared" si="6"/>
        <v>MARUBENI FASHION LINK LTD.-225342-TAPE-WOOLY/SPIN TAPE 6MM,BLACK-BX</v>
      </c>
      <c r="P153">
        <f>COUNTIF($O$3:O153,O153)</f>
        <v>99</v>
      </c>
      <c r="Q153">
        <f t="shared" si="7"/>
        <v>4.9000000000000457</v>
      </c>
      <c r="R153">
        <f t="shared" si="8"/>
        <v>0</v>
      </c>
    </row>
    <row r="154" spans="1:18" x14ac:dyDescent="0.25">
      <c r="A154">
        <v>225342</v>
      </c>
      <c r="B154" t="s">
        <v>18</v>
      </c>
      <c r="C154" t="s">
        <v>19</v>
      </c>
      <c r="D154" t="s">
        <v>159</v>
      </c>
      <c r="E154" t="s">
        <v>172</v>
      </c>
      <c r="F154" t="s">
        <v>21</v>
      </c>
      <c r="G154" t="s">
        <v>140</v>
      </c>
      <c r="H154">
        <v>0</v>
      </c>
      <c r="I154">
        <v>0</v>
      </c>
      <c r="L154" t="s">
        <v>24</v>
      </c>
      <c r="M154">
        <v>2024</v>
      </c>
      <c r="O154" t="str">
        <f t="shared" si="6"/>
        <v>TEIJIN FRONTIER CO., LTD SEC.-225342-TAPE-WOOLY/SPIN TAPE 6MM,BLACK-BX</v>
      </c>
      <c r="P154">
        <f>COUNTIF($O$3:O154,O154)</f>
        <v>11</v>
      </c>
      <c r="Q154">
        <f t="shared" si="7"/>
        <v>-0.02</v>
      </c>
      <c r="R154">
        <f t="shared" si="8"/>
        <v>0</v>
      </c>
    </row>
    <row r="155" spans="1:18" x14ac:dyDescent="0.25">
      <c r="A155">
        <v>225342</v>
      </c>
      <c r="B155" t="s">
        <v>18</v>
      </c>
      <c r="C155" t="s">
        <v>19</v>
      </c>
      <c r="D155" t="s">
        <v>159</v>
      </c>
      <c r="E155" t="s">
        <v>173</v>
      </c>
      <c r="F155" t="s">
        <v>21</v>
      </c>
      <c r="G155" t="s">
        <v>140</v>
      </c>
      <c r="H155">
        <v>3.99</v>
      </c>
      <c r="I155">
        <v>0</v>
      </c>
      <c r="L155" t="s">
        <v>24</v>
      </c>
      <c r="M155">
        <v>2024</v>
      </c>
      <c r="O155" t="str">
        <f t="shared" si="6"/>
        <v>TEIJIN FRONTIER CO., LTD SEC.-225342-TAPE-WOOLY/SPIN TAPE 6MM,BLACK-BX</v>
      </c>
      <c r="P155">
        <f>COUNTIF($O$3:O155,O155)</f>
        <v>12</v>
      </c>
      <c r="Q155">
        <f t="shared" si="7"/>
        <v>-0.02</v>
      </c>
      <c r="R155">
        <f t="shared" si="8"/>
        <v>0</v>
      </c>
    </row>
    <row r="156" spans="1:18" x14ac:dyDescent="0.25">
      <c r="A156">
        <v>225342</v>
      </c>
      <c r="B156" t="s">
        <v>18</v>
      </c>
      <c r="C156" t="s">
        <v>19</v>
      </c>
      <c r="D156" t="s">
        <v>159</v>
      </c>
      <c r="E156" t="s">
        <v>174</v>
      </c>
      <c r="F156" t="s">
        <v>21</v>
      </c>
      <c r="G156" t="s">
        <v>142</v>
      </c>
      <c r="H156">
        <v>0</v>
      </c>
      <c r="I156">
        <v>5.0000000000000266E-2</v>
      </c>
      <c r="L156" t="s">
        <v>24</v>
      </c>
      <c r="M156">
        <v>2024</v>
      </c>
      <c r="O156" t="str">
        <f t="shared" si="6"/>
        <v>HONG KONG DESCENTE TRADING LTD-225342-TAPE-WOOLY/SPIN TAPE 6MM,BLACK-BX</v>
      </c>
      <c r="P156">
        <f>COUNTIF($O$3:O156,O156)</f>
        <v>3</v>
      </c>
      <c r="Q156">
        <f t="shared" si="7"/>
        <v>5.0000000000000266E-2</v>
      </c>
      <c r="R156">
        <f t="shared" si="8"/>
        <v>0</v>
      </c>
    </row>
    <row r="157" spans="1:18" x14ac:dyDescent="0.25">
      <c r="A157">
        <v>225342</v>
      </c>
      <c r="B157" t="s">
        <v>18</v>
      </c>
      <c r="C157" t="s">
        <v>19</v>
      </c>
      <c r="D157" t="s">
        <v>159</v>
      </c>
      <c r="E157" t="s">
        <v>175</v>
      </c>
      <c r="F157" t="s">
        <v>21</v>
      </c>
      <c r="G157" t="s">
        <v>26</v>
      </c>
      <c r="H157">
        <v>0</v>
      </c>
      <c r="I157">
        <v>0</v>
      </c>
      <c r="L157" t="s">
        <v>24</v>
      </c>
      <c r="M157">
        <v>2024</v>
      </c>
      <c r="O157" t="str">
        <f t="shared" si="6"/>
        <v>MARUBENI FASHION LINK LTD.-225342-TAPE-WOOLY/SPIN TAPE 6MM,BLACK-BX</v>
      </c>
      <c r="P157">
        <f>COUNTIF($O$3:O157,O157)</f>
        <v>100</v>
      </c>
      <c r="Q157">
        <f t="shared" si="7"/>
        <v>4.9000000000000457</v>
      </c>
      <c r="R157">
        <f t="shared" si="8"/>
        <v>0</v>
      </c>
    </row>
    <row r="158" spans="1:18" x14ac:dyDescent="0.25">
      <c r="A158">
        <v>225342</v>
      </c>
      <c r="B158" t="s">
        <v>18</v>
      </c>
      <c r="C158" t="s">
        <v>19</v>
      </c>
      <c r="D158" t="s">
        <v>159</v>
      </c>
      <c r="E158" t="s">
        <v>176</v>
      </c>
      <c r="F158" t="s">
        <v>21</v>
      </c>
      <c r="G158" t="s">
        <v>26</v>
      </c>
      <c r="H158">
        <v>0</v>
      </c>
      <c r="I158">
        <v>0</v>
      </c>
      <c r="L158" t="s">
        <v>24</v>
      </c>
      <c r="M158">
        <v>2024</v>
      </c>
      <c r="O158" t="str">
        <f t="shared" si="6"/>
        <v>MARUBENI FASHION LINK LTD.-225342-TAPE-WOOLY/SPIN TAPE 6MM,BLACK-BX</v>
      </c>
      <c r="P158">
        <f>COUNTIF($O$3:O158,O158)</f>
        <v>101</v>
      </c>
      <c r="Q158">
        <f t="shared" si="7"/>
        <v>4.9000000000000457</v>
      </c>
      <c r="R158">
        <f t="shared" si="8"/>
        <v>0</v>
      </c>
    </row>
    <row r="159" spans="1:18" x14ac:dyDescent="0.25">
      <c r="A159">
        <v>225342</v>
      </c>
      <c r="B159" t="s">
        <v>18</v>
      </c>
      <c r="C159" t="s">
        <v>19</v>
      </c>
      <c r="D159" t="s">
        <v>159</v>
      </c>
      <c r="E159" t="s">
        <v>177</v>
      </c>
      <c r="F159" t="s">
        <v>21</v>
      </c>
      <c r="G159" t="s">
        <v>128</v>
      </c>
      <c r="H159">
        <v>0</v>
      </c>
      <c r="I159">
        <v>0</v>
      </c>
      <c r="L159" t="s">
        <v>24</v>
      </c>
      <c r="M159">
        <v>2024</v>
      </c>
      <c r="O159" t="str">
        <f t="shared" si="6"/>
        <v>HAP., CO LTD-225342-TAPE-WOOLY/SPIN TAPE 6MM,BLACK-BX</v>
      </c>
      <c r="P159">
        <f>COUNTIF($O$3:O159,O159)</f>
        <v>6</v>
      </c>
      <c r="Q159">
        <f t="shared" si="7"/>
        <v>7.0000000000001172E-2</v>
      </c>
      <c r="R159">
        <f t="shared" si="8"/>
        <v>0</v>
      </c>
    </row>
    <row r="160" spans="1:18" x14ac:dyDescent="0.25">
      <c r="A160">
        <v>225342</v>
      </c>
      <c r="B160" t="s">
        <v>18</v>
      </c>
      <c r="C160" t="s">
        <v>19</v>
      </c>
      <c r="D160" t="s">
        <v>159</v>
      </c>
      <c r="E160" t="s">
        <v>178</v>
      </c>
      <c r="F160" t="s">
        <v>21</v>
      </c>
      <c r="G160" t="s">
        <v>26</v>
      </c>
      <c r="H160">
        <v>0.05</v>
      </c>
      <c r="I160">
        <v>0.28999999999999998</v>
      </c>
      <c r="L160" t="s">
        <v>24</v>
      </c>
      <c r="M160">
        <v>2024</v>
      </c>
      <c r="O160" t="str">
        <f t="shared" si="6"/>
        <v>MARUBENI FASHION LINK LTD.-225342-TAPE-WOOLY/SPIN TAPE 6MM,BLACK-BX</v>
      </c>
      <c r="P160">
        <f>COUNTIF($O$3:O160,O160)</f>
        <v>102</v>
      </c>
      <c r="Q160">
        <f t="shared" si="7"/>
        <v>4.9000000000000457</v>
      </c>
      <c r="R160">
        <f t="shared" si="8"/>
        <v>0</v>
      </c>
    </row>
    <row r="161" spans="1:18" x14ac:dyDescent="0.25">
      <c r="A161">
        <v>225342</v>
      </c>
      <c r="B161" t="s">
        <v>18</v>
      </c>
      <c r="C161" t="s">
        <v>19</v>
      </c>
      <c r="D161" t="s">
        <v>159</v>
      </c>
      <c r="E161" t="s">
        <v>179</v>
      </c>
      <c r="F161" t="s">
        <v>21</v>
      </c>
      <c r="G161" t="s">
        <v>26</v>
      </c>
      <c r="H161">
        <v>0</v>
      </c>
      <c r="I161">
        <v>0</v>
      </c>
      <c r="L161" t="s">
        <v>24</v>
      </c>
      <c r="M161">
        <v>2024</v>
      </c>
      <c r="O161" t="str">
        <f t="shared" si="6"/>
        <v>MARUBENI FASHION LINK LTD.-225342-TAPE-WOOLY/SPIN TAPE 6MM,BLACK-BX</v>
      </c>
      <c r="P161">
        <f>COUNTIF($O$3:O161,O161)</f>
        <v>103</v>
      </c>
      <c r="Q161">
        <f t="shared" si="7"/>
        <v>4.9000000000000457</v>
      </c>
      <c r="R161">
        <f t="shared" si="8"/>
        <v>0</v>
      </c>
    </row>
    <row r="162" spans="1:18" x14ac:dyDescent="0.25">
      <c r="A162">
        <v>225342</v>
      </c>
      <c r="B162" t="s">
        <v>18</v>
      </c>
      <c r="C162" t="s">
        <v>19</v>
      </c>
      <c r="D162" t="s">
        <v>159</v>
      </c>
      <c r="E162" t="s">
        <v>180</v>
      </c>
      <c r="F162" t="s">
        <v>21</v>
      </c>
      <c r="G162" t="s">
        <v>26</v>
      </c>
      <c r="H162">
        <v>0</v>
      </c>
      <c r="I162">
        <v>0</v>
      </c>
      <c r="L162" t="s">
        <v>24</v>
      </c>
      <c r="M162">
        <v>2024</v>
      </c>
      <c r="O162" t="str">
        <f t="shared" si="6"/>
        <v>MARUBENI FASHION LINK LTD.-225342-TAPE-WOOLY/SPIN TAPE 6MM,BLACK-BX</v>
      </c>
      <c r="P162">
        <f>COUNTIF($O$3:O162,O162)</f>
        <v>104</v>
      </c>
      <c r="Q162">
        <f t="shared" si="7"/>
        <v>4.9000000000000457</v>
      </c>
      <c r="R162">
        <f t="shared" si="8"/>
        <v>0</v>
      </c>
    </row>
    <row r="163" spans="1:18" x14ac:dyDescent="0.25">
      <c r="A163">
        <v>225342</v>
      </c>
      <c r="B163" t="s">
        <v>18</v>
      </c>
      <c r="C163" t="s">
        <v>19</v>
      </c>
      <c r="D163" t="s">
        <v>159</v>
      </c>
      <c r="E163" t="s">
        <v>181</v>
      </c>
      <c r="F163" t="s">
        <v>21</v>
      </c>
      <c r="G163" t="s">
        <v>26</v>
      </c>
      <c r="H163">
        <v>0</v>
      </c>
      <c r="I163">
        <v>0</v>
      </c>
      <c r="L163" t="s">
        <v>24</v>
      </c>
      <c r="M163">
        <v>2024</v>
      </c>
      <c r="O163" t="str">
        <f t="shared" si="6"/>
        <v>MARUBENI FASHION LINK LTD.-225342-TAPE-WOOLY/SPIN TAPE 6MM,BLACK-BX</v>
      </c>
      <c r="P163">
        <f>COUNTIF($O$3:O163,O163)</f>
        <v>105</v>
      </c>
      <c r="Q163">
        <f t="shared" si="7"/>
        <v>4.9000000000000457</v>
      </c>
      <c r="R163">
        <f t="shared" si="8"/>
        <v>0</v>
      </c>
    </row>
    <row r="164" spans="1:18" x14ac:dyDescent="0.25">
      <c r="A164">
        <v>225342</v>
      </c>
      <c r="B164" t="s">
        <v>18</v>
      </c>
      <c r="C164" t="s">
        <v>19</v>
      </c>
      <c r="D164" t="s">
        <v>159</v>
      </c>
      <c r="E164" t="s">
        <v>182</v>
      </c>
      <c r="F164" t="s">
        <v>21</v>
      </c>
      <c r="G164" t="s">
        <v>26</v>
      </c>
      <c r="H164">
        <v>0</v>
      </c>
      <c r="I164">
        <v>0</v>
      </c>
      <c r="L164" t="s">
        <v>24</v>
      </c>
      <c r="M164">
        <v>2024</v>
      </c>
      <c r="O164" t="str">
        <f t="shared" si="6"/>
        <v>MARUBENI FASHION LINK LTD.-225342-TAPE-WOOLY/SPIN TAPE 6MM,BLACK-BX</v>
      </c>
      <c r="P164">
        <f>COUNTIF($O$3:O164,O164)</f>
        <v>106</v>
      </c>
      <c r="Q164">
        <f t="shared" si="7"/>
        <v>4.9000000000000457</v>
      </c>
      <c r="R164">
        <f t="shared" si="8"/>
        <v>0</v>
      </c>
    </row>
    <row r="165" spans="1:18" x14ac:dyDescent="0.25">
      <c r="A165">
        <v>225342</v>
      </c>
      <c r="B165" t="s">
        <v>18</v>
      </c>
      <c r="C165" t="s">
        <v>19</v>
      </c>
      <c r="D165" t="s">
        <v>159</v>
      </c>
      <c r="E165" t="s">
        <v>183</v>
      </c>
      <c r="F165" t="s">
        <v>21</v>
      </c>
      <c r="G165" t="s">
        <v>26</v>
      </c>
      <c r="H165">
        <v>0</v>
      </c>
      <c r="I165">
        <v>2.1337098754514727E-16</v>
      </c>
      <c r="L165" t="s">
        <v>24</v>
      </c>
      <c r="M165">
        <v>2024</v>
      </c>
      <c r="O165" t="str">
        <f t="shared" si="6"/>
        <v>MARUBENI FASHION LINK LTD.-225342-TAPE-WOOLY/SPIN TAPE 6MM,BLACK-BX</v>
      </c>
      <c r="P165">
        <f>COUNTIF($O$3:O165,O165)</f>
        <v>107</v>
      </c>
      <c r="Q165">
        <f t="shared" si="7"/>
        <v>4.9000000000000457</v>
      </c>
      <c r="R165">
        <f t="shared" si="8"/>
        <v>0</v>
      </c>
    </row>
    <row r="166" spans="1:18" x14ac:dyDescent="0.25">
      <c r="A166">
        <v>225342</v>
      </c>
      <c r="B166" t="s">
        <v>18</v>
      </c>
      <c r="C166" t="s">
        <v>19</v>
      </c>
      <c r="D166" t="s">
        <v>159</v>
      </c>
      <c r="E166" t="s">
        <v>184</v>
      </c>
      <c r="F166" t="s">
        <v>21</v>
      </c>
      <c r="G166" t="s">
        <v>26</v>
      </c>
      <c r="H166">
        <v>-5.3290705182007514E-15</v>
      </c>
      <c r="I166">
        <v>-9.9999999999340634E-3</v>
      </c>
      <c r="L166" t="s">
        <v>24</v>
      </c>
      <c r="M166">
        <v>2024</v>
      </c>
      <c r="O166" t="str">
        <f t="shared" si="6"/>
        <v>MARUBENI FASHION LINK LTD.-225342-TAPE-WOOLY/SPIN TAPE 6MM,BLACK-BX</v>
      </c>
      <c r="P166">
        <f>COUNTIF($O$3:O166,O166)</f>
        <v>108</v>
      </c>
      <c r="Q166">
        <f t="shared" si="7"/>
        <v>4.9000000000000457</v>
      </c>
      <c r="R166">
        <f t="shared" si="8"/>
        <v>0</v>
      </c>
    </row>
    <row r="167" spans="1:18" x14ac:dyDescent="0.25">
      <c r="A167">
        <v>225342</v>
      </c>
      <c r="B167" t="s">
        <v>18</v>
      </c>
      <c r="C167" t="s">
        <v>19</v>
      </c>
      <c r="D167" t="s">
        <v>159</v>
      </c>
      <c r="E167" t="s">
        <v>185</v>
      </c>
      <c r="F167" t="s">
        <v>21</v>
      </c>
      <c r="G167" t="s">
        <v>26</v>
      </c>
      <c r="H167">
        <v>0</v>
      </c>
      <c r="I167">
        <v>-9.9999999999784723E-3</v>
      </c>
      <c r="L167" t="s">
        <v>24</v>
      </c>
      <c r="M167">
        <v>2024</v>
      </c>
      <c r="O167" t="str">
        <f t="shared" si="6"/>
        <v>MARUBENI FASHION LINK LTD.-225342-TAPE-WOOLY/SPIN TAPE 6MM,BLACK-BX</v>
      </c>
      <c r="P167">
        <f>COUNTIF($O$3:O167,O167)</f>
        <v>109</v>
      </c>
      <c r="Q167">
        <f t="shared" si="7"/>
        <v>4.9000000000000457</v>
      </c>
      <c r="R167">
        <f t="shared" si="8"/>
        <v>0</v>
      </c>
    </row>
    <row r="168" spans="1:18" x14ac:dyDescent="0.25">
      <c r="A168">
        <v>225342</v>
      </c>
      <c r="B168" t="s">
        <v>18</v>
      </c>
      <c r="C168" t="s">
        <v>19</v>
      </c>
      <c r="D168" t="s">
        <v>159</v>
      </c>
      <c r="E168" t="s">
        <v>186</v>
      </c>
      <c r="F168" t="s">
        <v>21</v>
      </c>
      <c r="G168" t="s">
        <v>26</v>
      </c>
      <c r="H168">
        <v>0</v>
      </c>
      <c r="I168">
        <v>2.0000000000012896E-2</v>
      </c>
      <c r="L168" t="s">
        <v>24</v>
      </c>
      <c r="M168">
        <v>2024</v>
      </c>
      <c r="O168" t="str">
        <f t="shared" si="6"/>
        <v>MARUBENI FASHION LINK LTD.-225342-TAPE-WOOLY/SPIN TAPE 6MM,BLACK-BX</v>
      </c>
      <c r="P168">
        <f>COUNTIF($O$3:O168,O168)</f>
        <v>110</v>
      </c>
      <c r="Q168">
        <f t="shared" si="7"/>
        <v>4.9000000000000457</v>
      </c>
      <c r="R168">
        <f t="shared" si="8"/>
        <v>0</v>
      </c>
    </row>
    <row r="169" spans="1:18" x14ac:dyDescent="0.25">
      <c r="A169">
        <v>225342</v>
      </c>
      <c r="B169" t="s">
        <v>18</v>
      </c>
      <c r="C169" t="s">
        <v>19</v>
      </c>
      <c r="D169" t="s">
        <v>159</v>
      </c>
      <c r="E169" t="s">
        <v>187</v>
      </c>
      <c r="F169" t="s">
        <v>21</v>
      </c>
      <c r="G169" t="s">
        <v>26</v>
      </c>
      <c r="H169">
        <v>0</v>
      </c>
      <c r="I169">
        <v>0</v>
      </c>
      <c r="L169" t="s">
        <v>24</v>
      </c>
      <c r="M169">
        <v>2024</v>
      </c>
      <c r="O169" t="str">
        <f t="shared" si="6"/>
        <v>MARUBENI FASHION LINK LTD.-225342-TAPE-WOOLY/SPIN TAPE 6MM,BLACK-BX</v>
      </c>
      <c r="P169">
        <f>COUNTIF($O$3:O169,O169)</f>
        <v>111</v>
      </c>
      <c r="Q169">
        <f t="shared" si="7"/>
        <v>4.9000000000000457</v>
      </c>
      <c r="R169">
        <f t="shared" si="8"/>
        <v>0</v>
      </c>
    </row>
    <row r="170" spans="1:18" x14ac:dyDescent="0.25">
      <c r="A170">
        <v>225342</v>
      </c>
      <c r="B170" t="s">
        <v>18</v>
      </c>
      <c r="C170" t="s">
        <v>19</v>
      </c>
      <c r="D170" t="s">
        <v>159</v>
      </c>
      <c r="E170" t="s">
        <v>188</v>
      </c>
      <c r="F170" t="s">
        <v>21</v>
      </c>
      <c r="G170" t="s">
        <v>26</v>
      </c>
      <c r="H170">
        <v>0</v>
      </c>
      <c r="I170">
        <v>0</v>
      </c>
      <c r="L170" t="s">
        <v>24</v>
      </c>
      <c r="M170">
        <v>2024</v>
      </c>
      <c r="O170" t="str">
        <f t="shared" si="6"/>
        <v>MARUBENI FASHION LINK LTD.-225342-TAPE-WOOLY/SPIN TAPE 6MM,BLACK-BX</v>
      </c>
      <c r="P170">
        <f>COUNTIF($O$3:O170,O170)</f>
        <v>112</v>
      </c>
      <c r="Q170">
        <f t="shared" si="7"/>
        <v>4.9000000000000457</v>
      </c>
      <c r="R170">
        <f t="shared" si="8"/>
        <v>0</v>
      </c>
    </row>
    <row r="171" spans="1:18" x14ac:dyDescent="0.25">
      <c r="A171">
        <v>225342</v>
      </c>
      <c r="B171" t="s">
        <v>18</v>
      </c>
      <c r="C171" t="s">
        <v>19</v>
      </c>
      <c r="D171" t="s">
        <v>159</v>
      </c>
      <c r="E171" t="s">
        <v>189</v>
      </c>
      <c r="F171" t="s">
        <v>21</v>
      </c>
      <c r="G171" t="s">
        <v>26</v>
      </c>
      <c r="H171">
        <v>0</v>
      </c>
      <c r="I171">
        <v>0</v>
      </c>
      <c r="L171" t="s">
        <v>24</v>
      </c>
      <c r="M171">
        <v>2024</v>
      </c>
      <c r="O171" t="str">
        <f t="shared" si="6"/>
        <v>MARUBENI FASHION LINK LTD.-225342-TAPE-WOOLY/SPIN TAPE 6MM,BLACK-BX</v>
      </c>
      <c r="P171">
        <f>COUNTIF($O$3:O171,O171)</f>
        <v>113</v>
      </c>
      <c r="Q171">
        <f t="shared" si="7"/>
        <v>4.9000000000000457</v>
      </c>
      <c r="R171">
        <f t="shared" si="8"/>
        <v>0</v>
      </c>
    </row>
    <row r="172" spans="1:18" x14ac:dyDescent="0.25">
      <c r="A172">
        <v>225342</v>
      </c>
      <c r="B172" t="s">
        <v>18</v>
      </c>
      <c r="C172" t="s">
        <v>19</v>
      </c>
      <c r="D172" t="s">
        <v>159</v>
      </c>
      <c r="E172" t="s">
        <v>190</v>
      </c>
      <c r="F172" t="s">
        <v>21</v>
      </c>
      <c r="G172" t="s">
        <v>26</v>
      </c>
      <c r="H172">
        <v>0</v>
      </c>
      <c r="I172">
        <v>-8.8817841970012523E-15</v>
      </c>
      <c r="L172" t="s">
        <v>24</v>
      </c>
      <c r="M172">
        <v>2024</v>
      </c>
      <c r="O172" t="str">
        <f t="shared" si="6"/>
        <v>MARUBENI FASHION LINK LTD.-225342-TAPE-WOOLY/SPIN TAPE 6MM,BLACK-BX</v>
      </c>
      <c r="P172">
        <f>COUNTIF($O$3:O172,O172)</f>
        <v>114</v>
      </c>
      <c r="Q172">
        <f t="shared" si="7"/>
        <v>4.9000000000000457</v>
      </c>
      <c r="R172">
        <f t="shared" si="8"/>
        <v>0</v>
      </c>
    </row>
    <row r="173" spans="1:18" x14ac:dyDescent="0.25">
      <c r="A173">
        <v>225342</v>
      </c>
      <c r="B173" t="s">
        <v>18</v>
      </c>
      <c r="C173" t="s">
        <v>19</v>
      </c>
      <c r="D173" t="s">
        <v>159</v>
      </c>
      <c r="E173" t="s">
        <v>191</v>
      </c>
      <c r="F173" t="s">
        <v>21</v>
      </c>
      <c r="G173" t="s">
        <v>26</v>
      </c>
      <c r="H173">
        <v>0</v>
      </c>
      <c r="I173">
        <v>0</v>
      </c>
      <c r="L173" t="s">
        <v>24</v>
      </c>
      <c r="M173">
        <v>2024</v>
      </c>
      <c r="O173" t="str">
        <f t="shared" si="6"/>
        <v>MARUBENI FASHION LINK LTD.-225342-TAPE-WOOLY/SPIN TAPE 6MM,BLACK-BX</v>
      </c>
      <c r="P173">
        <f>COUNTIF($O$3:O173,O173)</f>
        <v>115</v>
      </c>
      <c r="Q173">
        <f t="shared" si="7"/>
        <v>4.9000000000000457</v>
      </c>
      <c r="R173">
        <f t="shared" si="8"/>
        <v>0</v>
      </c>
    </row>
    <row r="174" spans="1:18" x14ac:dyDescent="0.25">
      <c r="A174">
        <v>225342</v>
      </c>
      <c r="B174" t="s">
        <v>18</v>
      </c>
      <c r="C174" t="s">
        <v>19</v>
      </c>
      <c r="D174" t="s">
        <v>159</v>
      </c>
      <c r="E174" t="s">
        <v>192</v>
      </c>
      <c r="F174" t="s">
        <v>21</v>
      </c>
      <c r="G174" t="s">
        <v>26</v>
      </c>
      <c r="H174">
        <v>0</v>
      </c>
      <c r="I174">
        <v>0</v>
      </c>
      <c r="L174" t="s">
        <v>24</v>
      </c>
      <c r="M174">
        <v>2024</v>
      </c>
      <c r="O174" t="str">
        <f t="shared" si="6"/>
        <v>MARUBENI FASHION LINK LTD.-225342-TAPE-WOOLY/SPIN TAPE 6MM,BLACK-BX</v>
      </c>
      <c r="P174">
        <f>COUNTIF($O$3:O174,O174)</f>
        <v>116</v>
      </c>
      <c r="Q174">
        <f t="shared" si="7"/>
        <v>4.9000000000000457</v>
      </c>
      <c r="R174">
        <f t="shared" si="8"/>
        <v>0</v>
      </c>
    </row>
    <row r="175" spans="1:18" x14ac:dyDescent="0.25">
      <c r="A175">
        <v>225342</v>
      </c>
      <c r="B175" t="s">
        <v>18</v>
      </c>
      <c r="C175" t="s">
        <v>19</v>
      </c>
      <c r="D175" t="s">
        <v>159</v>
      </c>
      <c r="E175" t="s">
        <v>193</v>
      </c>
      <c r="F175" t="s">
        <v>21</v>
      </c>
      <c r="G175" t="s">
        <v>26</v>
      </c>
      <c r="H175">
        <v>0</v>
      </c>
      <c r="I175">
        <v>0</v>
      </c>
      <c r="L175" t="s">
        <v>24</v>
      </c>
      <c r="M175">
        <v>2024</v>
      </c>
      <c r="O175" t="str">
        <f t="shared" si="6"/>
        <v>MARUBENI FASHION LINK LTD.-225342-TAPE-WOOLY/SPIN TAPE 6MM,BLACK-BX</v>
      </c>
      <c r="P175">
        <f>COUNTIF($O$3:O175,O175)</f>
        <v>117</v>
      </c>
      <c r="Q175">
        <f t="shared" si="7"/>
        <v>4.9000000000000457</v>
      </c>
      <c r="R175">
        <f t="shared" si="8"/>
        <v>0</v>
      </c>
    </row>
    <row r="176" spans="1:18" x14ac:dyDescent="0.25">
      <c r="A176">
        <v>225342</v>
      </c>
      <c r="B176" t="s">
        <v>18</v>
      </c>
      <c r="C176" t="s">
        <v>19</v>
      </c>
      <c r="D176" t="s">
        <v>159</v>
      </c>
      <c r="E176" t="s">
        <v>194</v>
      </c>
      <c r="F176" t="s">
        <v>21</v>
      </c>
      <c r="G176" t="s">
        <v>26</v>
      </c>
      <c r="H176">
        <v>0</v>
      </c>
      <c r="I176">
        <v>0</v>
      </c>
      <c r="L176" t="s">
        <v>24</v>
      </c>
      <c r="M176">
        <v>2024</v>
      </c>
      <c r="O176" t="str">
        <f t="shared" si="6"/>
        <v>MARUBENI FASHION LINK LTD.-225342-TAPE-WOOLY/SPIN TAPE 6MM,BLACK-BX</v>
      </c>
      <c r="P176">
        <f>COUNTIF($O$3:O176,O176)</f>
        <v>118</v>
      </c>
      <c r="Q176">
        <f t="shared" si="7"/>
        <v>4.9000000000000457</v>
      </c>
      <c r="R176">
        <f t="shared" si="8"/>
        <v>0</v>
      </c>
    </row>
    <row r="177" spans="1:18" x14ac:dyDescent="0.25">
      <c r="A177">
        <v>225342</v>
      </c>
      <c r="B177" t="s">
        <v>18</v>
      </c>
      <c r="C177" t="s">
        <v>19</v>
      </c>
      <c r="D177" t="s">
        <v>159</v>
      </c>
      <c r="E177" t="s">
        <v>195</v>
      </c>
      <c r="F177" t="s">
        <v>21</v>
      </c>
      <c r="G177" t="s">
        <v>26</v>
      </c>
      <c r="H177">
        <v>0</v>
      </c>
      <c r="I177">
        <v>0</v>
      </c>
      <c r="L177" t="s">
        <v>24</v>
      </c>
      <c r="M177">
        <v>2024</v>
      </c>
      <c r="O177" t="str">
        <f t="shared" si="6"/>
        <v>MARUBENI FASHION LINK LTD.-225342-TAPE-WOOLY/SPIN TAPE 6MM,BLACK-BX</v>
      </c>
      <c r="P177">
        <f>COUNTIF($O$3:O177,O177)</f>
        <v>119</v>
      </c>
      <c r="Q177">
        <f t="shared" si="7"/>
        <v>4.9000000000000457</v>
      </c>
      <c r="R177">
        <f t="shared" si="8"/>
        <v>0</v>
      </c>
    </row>
    <row r="178" spans="1:18" x14ac:dyDescent="0.25">
      <c r="A178">
        <v>225342</v>
      </c>
      <c r="B178" t="s">
        <v>18</v>
      </c>
      <c r="C178" t="s">
        <v>19</v>
      </c>
      <c r="D178" t="s">
        <v>196</v>
      </c>
      <c r="E178" t="s">
        <v>197</v>
      </c>
      <c r="F178" t="s">
        <v>21</v>
      </c>
      <c r="G178" t="s">
        <v>26</v>
      </c>
      <c r="H178">
        <v>0</v>
      </c>
      <c r="I178">
        <v>0</v>
      </c>
      <c r="L178" t="s">
        <v>24</v>
      </c>
      <c r="M178">
        <v>2024</v>
      </c>
      <c r="O178" t="str">
        <f t="shared" si="6"/>
        <v>MARUBENI FASHION LINK LTD.-225342-TAPE-WOOLY/SPIN TAPE 6MM,BLACK-BX</v>
      </c>
      <c r="P178">
        <f>COUNTIF($O$3:O178,O178)</f>
        <v>120</v>
      </c>
      <c r="Q178">
        <f t="shared" si="7"/>
        <v>4.9000000000000457</v>
      </c>
      <c r="R178">
        <f t="shared" si="8"/>
        <v>0</v>
      </c>
    </row>
    <row r="179" spans="1:18" x14ac:dyDescent="0.25">
      <c r="A179">
        <v>225342</v>
      </c>
      <c r="B179" t="s">
        <v>18</v>
      </c>
      <c r="C179" t="s">
        <v>19</v>
      </c>
      <c r="D179" t="s">
        <v>196</v>
      </c>
      <c r="E179" t="s">
        <v>175</v>
      </c>
      <c r="F179" t="s">
        <v>21</v>
      </c>
      <c r="G179" t="s">
        <v>26</v>
      </c>
      <c r="H179">
        <v>0</v>
      </c>
      <c r="I179">
        <v>0</v>
      </c>
      <c r="L179" t="s">
        <v>24</v>
      </c>
      <c r="M179">
        <v>2024</v>
      </c>
      <c r="O179" t="str">
        <f t="shared" si="6"/>
        <v>MARUBENI FASHION LINK LTD.-225342-TAPE-WOOLY/SPIN TAPE 6MM,BLACK-BX</v>
      </c>
      <c r="P179">
        <f>COUNTIF($O$3:O179,O179)</f>
        <v>121</v>
      </c>
      <c r="Q179">
        <f t="shared" si="7"/>
        <v>4.9000000000000457</v>
      </c>
      <c r="R179">
        <f t="shared" si="8"/>
        <v>0</v>
      </c>
    </row>
    <row r="180" spans="1:18" x14ac:dyDescent="0.25">
      <c r="A180">
        <v>225342</v>
      </c>
      <c r="B180" t="s">
        <v>18</v>
      </c>
      <c r="C180" t="s">
        <v>19</v>
      </c>
      <c r="D180" t="s">
        <v>196</v>
      </c>
      <c r="E180" t="s">
        <v>176</v>
      </c>
      <c r="F180" t="s">
        <v>21</v>
      </c>
      <c r="G180" t="s">
        <v>26</v>
      </c>
      <c r="H180">
        <v>0.26</v>
      </c>
      <c r="I180">
        <v>1.53</v>
      </c>
      <c r="L180" t="s">
        <v>24</v>
      </c>
      <c r="M180">
        <v>2024</v>
      </c>
      <c r="O180" t="str">
        <f t="shared" si="6"/>
        <v>MARUBENI FASHION LINK LTD.-225342-TAPE-WOOLY/SPIN TAPE 6MM,BLACK-BX</v>
      </c>
      <c r="P180">
        <f>COUNTIF($O$3:O180,O180)</f>
        <v>122</v>
      </c>
      <c r="Q180">
        <f t="shared" si="7"/>
        <v>4.9000000000000457</v>
      </c>
      <c r="R180">
        <f t="shared" si="8"/>
        <v>0</v>
      </c>
    </row>
    <row r="181" spans="1:18" x14ac:dyDescent="0.25">
      <c r="A181">
        <v>225342</v>
      </c>
      <c r="B181" t="s">
        <v>18</v>
      </c>
      <c r="C181" t="s">
        <v>19</v>
      </c>
      <c r="D181" t="s">
        <v>198</v>
      </c>
      <c r="E181" t="s">
        <v>199</v>
      </c>
      <c r="F181" t="s">
        <v>21</v>
      </c>
      <c r="G181" t="s">
        <v>26</v>
      </c>
      <c r="H181">
        <v>0</v>
      </c>
      <c r="I181">
        <v>1.0000000000001121E-2</v>
      </c>
      <c r="L181" t="s">
        <v>24</v>
      </c>
      <c r="M181">
        <v>2024</v>
      </c>
      <c r="O181" t="str">
        <f t="shared" si="6"/>
        <v>MARUBENI FASHION LINK LTD.-225342-TAPE-WOOLY/SPIN TAPE 6MM,BLACK-BX</v>
      </c>
      <c r="P181">
        <f>COUNTIF($O$3:O181,O181)</f>
        <v>123</v>
      </c>
      <c r="Q181">
        <f t="shared" si="7"/>
        <v>4.9000000000000457</v>
      </c>
      <c r="R181">
        <f t="shared" si="8"/>
        <v>0</v>
      </c>
    </row>
    <row r="182" spans="1:18" x14ac:dyDescent="0.25">
      <c r="A182">
        <v>225342</v>
      </c>
      <c r="B182" t="s">
        <v>18</v>
      </c>
      <c r="C182" t="s">
        <v>19</v>
      </c>
      <c r="D182" t="s">
        <v>198</v>
      </c>
      <c r="E182" t="s">
        <v>200</v>
      </c>
      <c r="F182" t="s">
        <v>21</v>
      </c>
      <c r="G182" t="s">
        <v>26</v>
      </c>
      <c r="H182">
        <v>0</v>
      </c>
      <c r="I182">
        <v>1.0000000000000011E-2</v>
      </c>
      <c r="L182" t="s">
        <v>24</v>
      </c>
      <c r="M182">
        <v>2024</v>
      </c>
      <c r="O182" t="str">
        <f t="shared" si="6"/>
        <v>MARUBENI FASHION LINK LTD.-225342-TAPE-WOOLY/SPIN TAPE 6MM,BLACK-BX</v>
      </c>
      <c r="P182">
        <f>COUNTIF($O$3:O182,O182)</f>
        <v>124</v>
      </c>
      <c r="Q182">
        <f t="shared" si="7"/>
        <v>4.9000000000000457</v>
      </c>
      <c r="R182">
        <f t="shared" si="8"/>
        <v>0</v>
      </c>
    </row>
    <row r="183" spans="1:18" x14ac:dyDescent="0.25">
      <c r="A183">
        <v>225342</v>
      </c>
      <c r="B183" t="s">
        <v>18</v>
      </c>
      <c r="C183" t="s">
        <v>19</v>
      </c>
      <c r="D183" t="s">
        <v>198</v>
      </c>
      <c r="E183" t="s">
        <v>201</v>
      </c>
      <c r="F183" t="s">
        <v>21</v>
      </c>
      <c r="G183" t="s">
        <v>26</v>
      </c>
      <c r="H183">
        <v>0</v>
      </c>
      <c r="I183">
        <v>0</v>
      </c>
      <c r="L183" t="s">
        <v>24</v>
      </c>
      <c r="M183">
        <v>2024</v>
      </c>
      <c r="O183" t="str">
        <f t="shared" si="6"/>
        <v>MARUBENI FASHION LINK LTD.-225342-TAPE-WOOLY/SPIN TAPE 6MM,BLACK-BX</v>
      </c>
      <c r="P183">
        <f>COUNTIF($O$3:O183,O183)</f>
        <v>125</v>
      </c>
      <c r="Q183">
        <f t="shared" si="7"/>
        <v>4.9000000000000457</v>
      </c>
      <c r="R183">
        <f t="shared" si="8"/>
        <v>0</v>
      </c>
    </row>
    <row r="184" spans="1:18" x14ac:dyDescent="0.25">
      <c r="A184">
        <v>225342</v>
      </c>
      <c r="B184" t="s">
        <v>18</v>
      </c>
      <c r="C184" t="s">
        <v>19</v>
      </c>
      <c r="D184" t="s">
        <v>202</v>
      </c>
      <c r="E184">
        <v>2710031</v>
      </c>
      <c r="F184" t="s">
        <v>21</v>
      </c>
      <c r="G184" t="s">
        <v>22</v>
      </c>
      <c r="H184">
        <v>0</v>
      </c>
      <c r="I184">
        <v>0</v>
      </c>
      <c r="L184" t="s">
        <v>24</v>
      </c>
      <c r="M184">
        <v>2024</v>
      </c>
      <c r="O184" t="str">
        <f t="shared" si="6"/>
        <v>ITOCHU CORPORATION TOKSD SECTI-225342-TAPE-WOOLY/SPIN TAPE 6MM,BLACK-BX</v>
      </c>
      <c r="P184">
        <f>COUNTIF($O$3:O184,O184)</f>
        <v>25</v>
      </c>
      <c r="Q184">
        <f t="shared" si="7"/>
        <v>-9.9999999999989039E-3</v>
      </c>
      <c r="R184">
        <f t="shared" si="8"/>
        <v>0</v>
      </c>
    </row>
    <row r="185" spans="1:18" x14ac:dyDescent="0.25">
      <c r="A185">
        <v>225342</v>
      </c>
      <c r="B185" t="s">
        <v>18</v>
      </c>
      <c r="C185" t="s">
        <v>19</v>
      </c>
      <c r="D185" t="s">
        <v>202</v>
      </c>
      <c r="E185">
        <v>2710032</v>
      </c>
      <c r="F185" t="s">
        <v>21</v>
      </c>
      <c r="G185" t="s">
        <v>22</v>
      </c>
      <c r="H185">
        <v>0</v>
      </c>
      <c r="I185">
        <v>0</v>
      </c>
      <c r="L185" t="s">
        <v>24</v>
      </c>
      <c r="M185">
        <v>2024</v>
      </c>
      <c r="O185" t="str">
        <f t="shared" si="6"/>
        <v>ITOCHU CORPORATION TOKSD SECTI-225342-TAPE-WOOLY/SPIN TAPE 6MM,BLACK-BX</v>
      </c>
      <c r="P185">
        <f>COUNTIF($O$3:O185,O185)</f>
        <v>26</v>
      </c>
      <c r="Q185">
        <f t="shared" si="7"/>
        <v>-9.9999999999989039E-3</v>
      </c>
      <c r="R185">
        <f t="shared" si="8"/>
        <v>0</v>
      </c>
    </row>
    <row r="186" spans="1:18" x14ac:dyDescent="0.25">
      <c r="A186">
        <v>225342</v>
      </c>
      <c r="B186" t="s">
        <v>18</v>
      </c>
      <c r="C186" t="s">
        <v>19</v>
      </c>
      <c r="D186" t="s">
        <v>202</v>
      </c>
      <c r="E186">
        <v>2710033</v>
      </c>
      <c r="F186" t="s">
        <v>21</v>
      </c>
      <c r="G186" t="s">
        <v>22</v>
      </c>
      <c r="H186">
        <v>0</v>
      </c>
      <c r="I186">
        <v>0</v>
      </c>
      <c r="L186" t="s">
        <v>24</v>
      </c>
      <c r="M186">
        <v>2024</v>
      </c>
      <c r="O186" t="str">
        <f t="shared" si="6"/>
        <v>ITOCHU CORPORATION TOKSD SECTI-225342-TAPE-WOOLY/SPIN TAPE 6MM,BLACK-BX</v>
      </c>
      <c r="P186">
        <f>COUNTIF($O$3:O186,O186)</f>
        <v>27</v>
      </c>
      <c r="Q186">
        <f t="shared" si="7"/>
        <v>-9.9999999999989039E-3</v>
      </c>
      <c r="R186">
        <f t="shared" si="8"/>
        <v>0</v>
      </c>
    </row>
    <row r="187" spans="1:18" x14ac:dyDescent="0.25">
      <c r="A187">
        <v>225342</v>
      </c>
      <c r="B187" t="s">
        <v>18</v>
      </c>
      <c r="C187" t="s">
        <v>19</v>
      </c>
      <c r="D187" t="s">
        <v>202</v>
      </c>
      <c r="E187">
        <v>2710034</v>
      </c>
      <c r="F187" t="s">
        <v>21</v>
      </c>
      <c r="G187" t="s">
        <v>22</v>
      </c>
      <c r="H187">
        <v>0</v>
      </c>
      <c r="I187">
        <v>0</v>
      </c>
      <c r="L187" t="s">
        <v>24</v>
      </c>
      <c r="M187">
        <v>2024</v>
      </c>
      <c r="O187" t="str">
        <f t="shared" si="6"/>
        <v>ITOCHU CORPORATION TOKSD SECTI-225342-TAPE-WOOLY/SPIN TAPE 6MM,BLACK-BX</v>
      </c>
      <c r="P187">
        <f>COUNTIF($O$3:O187,O187)</f>
        <v>28</v>
      </c>
      <c r="Q187">
        <f t="shared" si="7"/>
        <v>-9.9999999999989039E-3</v>
      </c>
      <c r="R187">
        <f t="shared" si="8"/>
        <v>0</v>
      </c>
    </row>
    <row r="188" spans="1:18" x14ac:dyDescent="0.25">
      <c r="A188">
        <v>225342</v>
      </c>
      <c r="B188" t="s">
        <v>18</v>
      </c>
      <c r="C188" t="s">
        <v>19</v>
      </c>
      <c r="D188" t="s">
        <v>202</v>
      </c>
      <c r="E188">
        <v>2710035</v>
      </c>
      <c r="F188" t="s">
        <v>21</v>
      </c>
      <c r="G188" t="s">
        <v>22</v>
      </c>
      <c r="H188">
        <v>0</v>
      </c>
      <c r="I188">
        <v>0</v>
      </c>
      <c r="L188" t="s">
        <v>24</v>
      </c>
      <c r="M188">
        <v>2024</v>
      </c>
      <c r="O188" t="str">
        <f t="shared" si="6"/>
        <v>ITOCHU CORPORATION TOKSD SECTI-225342-TAPE-WOOLY/SPIN TAPE 6MM,BLACK-BX</v>
      </c>
      <c r="P188">
        <f>COUNTIF($O$3:O188,O188)</f>
        <v>29</v>
      </c>
      <c r="Q188">
        <f t="shared" si="7"/>
        <v>-9.9999999999989039E-3</v>
      </c>
      <c r="R188">
        <f t="shared" si="8"/>
        <v>0</v>
      </c>
    </row>
    <row r="189" spans="1:18" x14ac:dyDescent="0.25">
      <c r="A189">
        <v>225342</v>
      </c>
      <c r="B189" t="s">
        <v>18</v>
      </c>
      <c r="C189" t="s">
        <v>19</v>
      </c>
      <c r="D189" t="s">
        <v>202</v>
      </c>
      <c r="E189">
        <v>2710036</v>
      </c>
      <c r="F189" t="s">
        <v>21</v>
      </c>
      <c r="G189" t="s">
        <v>22</v>
      </c>
      <c r="H189">
        <v>0</v>
      </c>
      <c r="I189">
        <v>0</v>
      </c>
      <c r="L189" t="s">
        <v>24</v>
      </c>
      <c r="M189">
        <v>2024</v>
      </c>
      <c r="O189" t="str">
        <f t="shared" si="6"/>
        <v>ITOCHU CORPORATION TOKSD SECTI-225342-TAPE-WOOLY/SPIN TAPE 6MM,BLACK-BX</v>
      </c>
      <c r="P189">
        <f>COUNTIF($O$3:O189,O189)</f>
        <v>30</v>
      </c>
      <c r="Q189">
        <f t="shared" si="7"/>
        <v>-9.9999999999989039E-3</v>
      </c>
      <c r="R189">
        <f t="shared" si="8"/>
        <v>0</v>
      </c>
    </row>
    <row r="190" spans="1:18" x14ac:dyDescent="0.25">
      <c r="A190">
        <v>225342</v>
      </c>
      <c r="B190" t="s">
        <v>18</v>
      </c>
      <c r="C190" t="s">
        <v>19</v>
      </c>
      <c r="D190" t="s">
        <v>202</v>
      </c>
      <c r="E190">
        <v>2710037</v>
      </c>
      <c r="F190" t="s">
        <v>21</v>
      </c>
      <c r="G190" t="s">
        <v>22</v>
      </c>
      <c r="H190">
        <v>0</v>
      </c>
      <c r="I190">
        <v>0</v>
      </c>
      <c r="L190" t="s">
        <v>24</v>
      </c>
      <c r="M190">
        <v>2024</v>
      </c>
      <c r="O190" t="str">
        <f t="shared" si="6"/>
        <v>ITOCHU CORPORATION TOKSD SECTI-225342-TAPE-WOOLY/SPIN TAPE 6MM,BLACK-BX</v>
      </c>
      <c r="P190">
        <f>COUNTIF($O$3:O190,O190)</f>
        <v>31</v>
      </c>
      <c r="Q190">
        <f t="shared" si="7"/>
        <v>-9.9999999999989039E-3</v>
      </c>
      <c r="R190">
        <f t="shared" si="8"/>
        <v>0</v>
      </c>
    </row>
    <row r="191" spans="1:18" x14ac:dyDescent="0.25">
      <c r="A191">
        <v>225342</v>
      </c>
      <c r="B191" t="s">
        <v>18</v>
      </c>
      <c r="C191" t="s">
        <v>19</v>
      </c>
      <c r="D191" t="s">
        <v>202</v>
      </c>
      <c r="E191">
        <v>2710038</v>
      </c>
      <c r="F191" t="s">
        <v>21</v>
      </c>
      <c r="G191" t="s">
        <v>22</v>
      </c>
      <c r="H191">
        <v>0</v>
      </c>
      <c r="I191">
        <v>6.6613381477509392E-15</v>
      </c>
      <c r="L191" t="s">
        <v>24</v>
      </c>
      <c r="M191">
        <v>2024</v>
      </c>
      <c r="O191" t="str">
        <f t="shared" si="6"/>
        <v>ITOCHU CORPORATION TOKSD SECTI-225342-TAPE-WOOLY/SPIN TAPE 6MM,BLACK-BX</v>
      </c>
      <c r="P191">
        <f>COUNTIF($O$3:O191,O191)</f>
        <v>32</v>
      </c>
      <c r="Q191">
        <f t="shared" si="7"/>
        <v>-9.9999999999989039E-3</v>
      </c>
      <c r="R191">
        <f t="shared" si="8"/>
        <v>0</v>
      </c>
    </row>
    <row r="192" spans="1:18" x14ac:dyDescent="0.25">
      <c r="A192">
        <v>225342</v>
      </c>
      <c r="B192" t="s">
        <v>18</v>
      </c>
      <c r="C192" t="s">
        <v>19</v>
      </c>
      <c r="D192" t="s">
        <v>202</v>
      </c>
      <c r="E192">
        <v>2710039</v>
      </c>
      <c r="F192" t="s">
        <v>21</v>
      </c>
      <c r="G192" t="s">
        <v>22</v>
      </c>
      <c r="H192">
        <v>0</v>
      </c>
      <c r="I192">
        <v>0</v>
      </c>
      <c r="L192" t="s">
        <v>24</v>
      </c>
      <c r="M192">
        <v>2024</v>
      </c>
      <c r="O192" t="str">
        <f t="shared" si="6"/>
        <v>ITOCHU CORPORATION TOKSD SECTI-225342-TAPE-WOOLY/SPIN TAPE 6MM,BLACK-BX</v>
      </c>
      <c r="P192">
        <f>COUNTIF($O$3:O192,O192)</f>
        <v>33</v>
      </c>
      <c r="Q192">
        <f t="shared" si="7"/>
        <v>-9.9999999999989039E-3</v>
      </c>
      <c r="R192">
        <f t="shared" si="8"/>
        <v>0</v>
      </c>
    </row>
    <row r="193" spans="1:18" x14ac:dyDescent="0.25">
      <c r="A193">
        <v>225342</v>
      </c>
      <c r="B193" t="s">
        <v>18</v>
      </c>
      <c r="C193" t="s">
        <v>19</v>
      </c>
      <c r="D193" t="s">
        <v>202</v>
      </c>
      <c r="E193">
        <v>2710040</v>
      </c>
      <c r="F193" t="s">
        <v>21</v>
      </c>
      <c r="G193" t="s">
        <v>22</v>
      </c>
      <c r="H193">
        <v>0</v>
      </c>
      <c r="I193">
        <v>0</v>
      </c>
      <c r="L193" t="s">
        <v>24</v>
      </c>
      <c r="M193">
        <v>2024</v>
      </c>
      <c r="O193" t="str">
        <f t="shared" si="6"/>
        <v>ITOCHU CORPORATION TOKSD SECTI-225342-TAPE-WOOLY/SPIN TAPE 6MM,BLACK-BX</v>
      </c>
      <c r="P193">
        <f>COUNTIF($O$3:O193,O193)</f>
        <v>34</v>
      </c>
      <c r="Q193">
        <f t="shared" si="7"/>
        <v>-9.9999999999989039E-3</v>
      </c>
      <c r="R193">
        <f t="shared" si="8"/>
        <v>0</v>
      </c>
    </row>
    <row r="194" spans="1:18" x14ac:dyDescent="0.25">
      <c r="A194">
        <v>225342</v>
      </c>
      <c r="B194" t="s">
        <v>18</v>
      </c>
      <c r="C194" t="s">
        <v>19</v>
      </c>
      <c r="D194" t="s">
        <v>202</v>
      </c>
      <c r="E194" t="s">
        <v>203</v>
      </c>
      <c r="F194" t="s">
        <v>21</v>
      </c>
      <c r="G194" t="s">
        <v>26</v>
      </c>
      <c r="H194">
        <v>0</v>
      </c>
      <c r="I194">
        <v>0</v>
      </c>
      <c r="L194" t="s">
        <v>24</v>
      </c>
      <c r="M194">
        <v>2024</v>
      </c>
      <c r="O194" t="str">
        <f t="shared" si="6"/>
        <v>MARUBENI FASHION LINK LTD.-225342-TAPE-WOOLY/SPIN TAPE 6MM,BLACK-BX</v>
      </c>
      <c r="P194">
        <f>COUNTIF($O$3:O194,O194)</f>
        <v>126</v>
      </c>
      <c r="Q194">
        <f t="shared" si="7"/>
        <v>4.9000000000000457</v>
      </c>
      <c r="R194">
        <f t="shared" si="8"/>
        <v>0</v>
      </c>
    </row>
    <row r="195" spans="1:18" x14ac:dyDescent="0.25">
      <c r="A195">
        <v>225342</v>
      </c>
      <c r="B195" t="s">
        <v>18</v>
      </c>
      <c r="C195" t="s">
        <v>19</v>
      </c>
      <c r="D195" t="s">
        <v>202</v>
      </c>
      <c r="E195" t="s">
        <v>204</v>
      </c>
      <c r="F195" t="s">
        <v>21</v>
      </c>
      <c r="G195" t="s">
        <v>26</v>
      </c>
      <c r="H195">
        <v>0</v>
      </c>
      <c r="I195">
        <v>0</v>
      </c>
      <c r="L195" t="s">
        <v>24</v>
      </c>
      <c r="M195">
        <v>2024</v>
      </c>
      <c r="O195" t="str">
        <f t="shared" si="6"/>
        <v>MARUBENI FASHION LINK LTD.-225342-TAPE-WOOLY/SPIN TAPE 6MM,BLACK-BX</v>
      </c>
      <c r="P195">
        <f>COUNTIF($O$3:O195,O195)</f>
        <v>127</v>
      </c>
      <c r="Q195">
        <f t="shared" si="7"/>
        <v>4.9000000000000457</v>
      </c>
      <c r="R195">
        <f t="shared" si="8"/>
        <v>0</v>
      </c>
    </row>
    <row r="196" spans="1:18" x14ac:dyDescent="0.25">
      <c r="A196">
        <v>225342</v>
      </c>
      <c r="B196" t="s">
        <v>18</v>
      </c>
      <c r="C196" t="s">
        <v>19</v>
      </c>
      <c r="D196" t="s">
        <v>202</v>
      </c>
      <c r="E196" t="s">
        <v>205</v>
      </c>
      <c r="F196" t="s">
        <v>21</v>
      </c>
      <c r="G196" t="s">
        <v>26</v>
      </c>
      <c r="H196">
        <v>0</v>
      </c>
      <c r="I196">
        <v>0</v>
      </c>
      <c r="L196" t="s">
        <v>24</v>
      </c>
      <c r="M196">
        <v>2024</v>
      </c>
      <c r="O196" t="str">
        <f t="shared" ref="O196:O259" si="9">G196&amp;"-"&amp;A196&amp;"-"&amp;B196&amp;"-"&amp;C196&amp;"-"&amp;F196</f>
        <v>MARUBENI FASHION LINK LTD.-225342-TAPE-WOOLY/SPIN TAPE 6MM,BLACK-BX</v>
      </c>
      <c r="P196">
        <f>COUNTIF($O$3:O196,O196)</f>
        <v>128</v>
      </c>
      <c r="Q196">
        <f t="shared" ref="Q196:Q259" si="10">SUMIF($O$4:$O$18090,O196,$I$4:$I$18090)</f>
        <v>4.9000000000000457</v>
      </c>
      <c r="R196">
        <f t="shared" ref="R196:R259" si="11">SUMIF($O$4:$O$18090,O196,$J$4:$J$18090)</f>
        <v>0</v>
      </c>
    </row>
    <row r="197" spans="1:18" x14ac:dyDescent="0.25">
      <c r="A197">
        <v>225342</v>
      </c>
      <c r="B197" t="s">
        <v>18</v>
      </c>
      <c r="C197" t="s">
        <v>19</v>
      </c>
      <c r="D197" t="s">
        <v>202</v>
      </c>
      <c r="E197" t="s">
        <v>206</v>
      </c>
      <c r="F197" t="s">
        <v>21</v>
      </c>
      <c r="G197" t="s">
        <v>26</v>
      </c>
      <c r="H197">
        <v>0</v>
      </c>
      <c r="I197">
        <v>0</v>
      </c>
      <c r="L197" t="s">
        <v>24</v>
      </c>
      <c r="M197">
        <v>2024</v>
      </c>
      <c r="O197" t="str">
        <f t="shared" si="9"/>
        <v>MARUBENI FASHION LINK LTD.-225342-TAPE-WOOLY/SPIN TAPE 6MM,BLACK-BX</v>
      </c>
      <c r="P197">
        <f>COUNTIF($O$3:O197,O197)</f>
        <v>129</v>
      </c>
      <c r="Q197">
        <f t="shared" si="10"/>
        <v>4.9000000000000457</v>
      </c>
      <c r="R197">
        <f t="shared" si="11"/>
        <v>0</v>
      </c>
    </row>
    <row r="198" spans="1:18" x14ac:dyDescent="0.25">
      <c r="A198">
        <v>225342</v>
      </c>
      <c r="B198" t="s">
        <v>18</v>
      </c>
      <c r="C198" t="s">
        <v>19</v>
      </c>
      <c r="D198" t="s">
        <v>202</v>
      </c>
      <c r="E198" t="s">
        <v>207</v>
      </c>
      <c r="F198" t="s">
        <v>21</v>
      </c>
      <c r="G198" t="s">
        <v>26</v>
      </c>
      <c r="H198">
        <v>0</v>
      </c>
      <c r="I198">
        <v>0</v>
      </c>
      <c r="L198" t="s">
        <v>24</v>
      </c>
      <c r="M198">
        <v>2024</v>
      </c>
      <c r="O198" t="str">
        <f t="shared" si="9"/>
        <v>MARUBENI FASHION LINK LTD.-225342-TAPE-WOOLY/SPIN TAPE 6MM,BLACK-BX</v>
      </c>
      <c r="P198">
        <f>COUNTIF($O$3:O198,O198)</f>
        <v>130</v>
      </c>
      <c r="Q198">
        <f t="shared" si="10"/>
        <v>4.9000000000000457</v>
      </c>
      <c r="R198">
        <f t="shared" si="11"/>
        <v>0</v>
      </c>
    </row>
    <row r="199" spans="1:18" x14ac:dyDescent="0.25">
      <c r="A199">
        <v>225342</v>
      </c>
      <c r="B199" t="s">
        <v>18</v>
      </c>
      <c r="C199" t="s">
        <v>19</v>
      </c>
      <c r="D199" t="s">
        <v>202</v>
      </c>
      <c r="E199" t="s">
        <v>208</v>
      </c>
      <c r="F199" t="s">
        <v>21</v>
      </c>
      <c r="G199" t="s">
        <v>26</v>
      </c>
      <c r="H199">
        <v>0</v>
      </c>
      <c r="I199">
        <v>0</v>
      </c>
      <c r="L199" t="s">
        <v>24</v>
      </c>
      <c r="M199">
        <v>2024</v>
      </c>
      <c r="O199" t="str">
        <f t="shared" si="9"/>
        <v>MARUBENI FASHION LINK LTD.-225342-TAPE-WOOLY/SPIN TAPE 6MM,BLACK-BX</v>
      </c>
      <c r="P199">
        <f>COUNTIF($O$3:O199,O199)</f>
        <v>131</v>
      </c>
      <c r="Q199">
        <f t="shared" si="10"/>
        <v>4.9000000000000457</v>
      </c>
      <c r="R199">
        <f t="shared" si="11"/>
        <v>0</v>
      </c>
    </row>
    <row r="200" spans="1:18" x14ac:dyDescent="0.25">
      <c r="A200">
        <v>225342</v>
      </c>
      <c r="B200" t="s">
        <v>18</v>
      </c>
      <c r="C200" t="s">
        <v>19</v>
      </c>
      <c r="D200" t="s">
        <v>209</v>
      </c>
      <c r="E200">
        <v>2687423</v>
      </c>
      <c r="F200" t="s">
        <v>21</v>
      </c>
      <c r="G200" t="s">
        <v>22</v>
      </c>
      <c r="H200">
        <v>0</v>
      </c>
      <c r="I200">
        <v>0</v>
      </c>
      <c r="L200" t="s">
        <v>24</v>
      </c>
      <c r="M200">
        <v>2024</v>
      </c>
      <c r="O200" t="str">
        <f t="shared" si="9"/>
        <v>ITOCHU CORPORATION TOKSD SECTI-225342-TAPE-WOOLY/SPIN TAPE 6MM,BLACK-BX</v>
      </c>
      <c r="P200">
        <f>COUNTIF($O$3:O200,O200)</f>
        <v>35</v>
      </c>
      <c r="Q200">
        <f t="shared" si="10"/>
        <v>-9.9999999999989039E-3</v>
      </c>
      <c r="R200">
        <f t="shared" si="11"/>
        <v>0</v>
      </c>
    </row>
    <row r="201" spans="1:18" x14ac:dyDescent="0.25">
      <c r="A201">
        <v>225342</v>
      </c>
      <c r="B201" t="s">
        <v>18</v>
      </c>
      <c r="C201" t="s">
        <v>19</v>
      </c>
      <c r="D201" t="s">
        <v>209</v>
      </c>
      <c r="E201">
        <v>2687424</v>
      </c>
      <c r="F201" t="s">
        <v>21</v>
      </c>
      <c r="G201" t="s">
        <v>22</v>
      </c>
      <c r="H201">
        <v>0</v>
      </c>
      <c r="I201">
        <v>0</v>
      </c>
      <c r="L201" t="s">
        <v>24</v>
      </c>
      <c r="M201">
        <v>2024</v>
      </c>
      <c r="O201" t="str">
        <f t="shared" si="9"/>
        <v>ITOCHU CORPORATION TOKSD SECTI-225342-TAPE-WOOLY/SPIN TAPE 6MM,BLACK-BX</v>
      </c>
      <c r="P201">
        <f>COUNTIF($O$3:O201,O201)</f>
        <v>36</v>
      </c>
      <c r="Q201">
        <f t="shared" si="10"/>
        <v>-9.9999999999989039E-3</v>
      </c>
      <c r="R201">
        <f t="shared" si="11"/>
        <v>0</v>
      </c>
    </row>
    <row r="202" spans="1:18" x14ac:dyDescent="0.25">
      <c r="A202">
        <v>225342</v>
      </c>
      <c r="B202" t="s">
        <v>18</v>
      </c>
      <c r="C202" t="s">
        <v>19</v>
      </c>
      <c r="D202" t="s">
        <v>209</v>
      </c>
      <c r="E202">
        <v>2687426</v>
      </c>
      <c r="F202" t="s">
        <v>21</v>
      </c>
      <c r="G202" t="s">
        <v>22</v>
      </c>
      <c r="H202">
        <v>0</v>
      </c>
      <c r="I202">
        <v>0</v>
      </c>
      <c r="L202" t="s">
        <v>24</v>
      </c>
      <c r="M202">
        <v>2024</v>
      </c>
      <c r="O202" t="str">
        <f t="shared" si="9"/>
        <v>ITOCHU CORPORATION TOKSD SECTI-225342-TAPE-WOOLY/SPIN TAPE 6MM,BLACK-BX</v>
      </c>
      <c r="P202">
        <f>COUNTIF($O$3:O202,O202)</f>
        <v>37</v>
      </c>
      <c r="Q202">
        <f t="shared" si="10"/>
        <v>-9.9999999999989039E-3</v>
      </c>
      <c r="R202">
        <f t="shared" si="11"/>
        <v>0</v>
      </c>
    </row>
    <row r="203" spans="1:18" x14ac:dyDescent="0.25">
      <c r="A203">
        <v>225342</v>
      </c>
      <c r="B203" t="s">
        <v>18</v>
      </c>
      <c r="C203" t="s">
        <v>19</v>
      </c>
      <c r="D203" t="s">
        <v>209</v>
      </c>
      <c r="E203">
        <v>2687427</v>
      </c>
      <c r="F203" t="s">
        <v>21</v>
      </c>
      <c r="G203" t="s">
        <v>22</v>
      </c>
      <c r="H203">
        <v>0</v>
      </c>
      <c r="I203">
        <v>0</v>
      </c>
      <c r="L203" t="s">
        <v>24</v>
      </c>
      <c r="M203">
        <v>2024</v>
      </c>
      <c r="O203" t="str">
        <f t="shared" si="9"/>
        <v>ITOCHU CORPORATION TOKSD SECTI-225342-TAPE-WOOLY/SPIN TAPE 6MM,BLACK-BX</v>
      </c>
      <c r="P203">
        <f>COUNTIF($O$3:O203,O203)</f>
        <v>38</v>
      </c>
      <c r="Q203">
        <f t="shared" si="10"/>
        <v>-9.9999999999989039E-3</v>
      </c>
      <c r="R203">
        <f t="shared" si="11"/>
        <v>0</v>
      </c>
    </row>
    <row r="204" spans="1:18" x14ac:dyDescent="0.25">
      <c r="A204">
        <v>225342</v>
      </c>
      <c r="B204" t="s">
        <v>18</v>
      </c>
      <c r="C204" t="s">
        <v>19</v>
      </c>
      <c r="D204" t="s">
        <v>209</v>
      </c>
      <c r="E204">
        <v>2687428</v>
      </c>
      <c r="F204" t="s">
        <v>21</v>
      </c>
      <c r="G204" t="s">
        <v>22</v>
      </c>
      <c r="H204">
        <v>0</v>
      </c>
      <c r="I204">
        <v>0</v>
      </c>
      <c r="L204" t="s">
        <v>24</v>
      </c>
      <c r="M204">
        <v>2024</v>
      </c>
      <c r="O204" t="str">
        <f t="shared" si="9"/>
        <v>ITOCHU CORPORATION TOKSD SECTI-225342-TAPE-WOOLY/SPIN TAPE 6MM,BLACK-BX</v>
      </c>
      <c r="P204">
        <f>COUNTIF($O$3:O204,O204)</f>
        <v>39</v>
      </c>
      <c r="Q204">
        <f t="shared" si="10"/>
        <v>-9.9999999999989039E-3</v>
      </c>
      <c r="R204">
        <f t="shared" si="11"/>
        <v>0</v>
      </c>
    </row>
    <row r="205" spans="1:18" x14ac:dyDescent="0.25">
      <c r="A205">
        <v>225342</v>
      </c>
      <c r="B205" t="s">
        <v>18</v>
      </c>
      <c r="C205" t="s">
        <v>19</v>
      </c>
      <c r="D205" t="s">
        <v>209</v>
      </c>
      <c r="E205" t="s">
        <v>210</v>
      </c>
      <c r="F205" t="s">
        <v>21</v>
      </c>
      <c r="G205" t="s">
        <v>26</v>
      </c>
      <c r="H205">
        <v>0</v>
      </c>
      <c r="I205">
        <v>0</v>
      </c>
      <c r="L205" t="s">
        <v>24</v>
      </c>
      <c r="M205">
        <v>2024</v>
      </c>
      <c r="O205" t="str">
        <f t="shared" si="9"/>
        <v>MARUBENI FASHION LINK LTD.-225342-TAPE-WOOLY/SPIN TAPE 6MM,BLACK-BX</v>
      </c>
      <c r="P205">
        <f>COUNTIF($O$3:O205,O205)</f>
        <v>132</v>
      </c>
      <c r="Q205">
        <f t="shared" si="10"/>
        <v>4.9000000000000457</v>
      </c>
      <c r="R205">
        <f t="shared" si="11"/>
        <v>0</v>
      </c>
    </row>
    <row r="206" spans="1:18" x14ac:dyDescent="0.25">
      <c r="A206">
        <v>225342</v>
      </c>
      <c r="B206" t="s">
        <v>18</v>
      </c>
      <c r="C206" t="s">
        <v>19</v>
      </c>
      <c r="D206" t="s">
        <v>209</v>
      </c>
      <c r="E206" t="s">
        <v>211</v>
      </c>
      <c r="F206" t="s">
        <v>21</v>
      </c>
      <c r="G206" t="s">
        <v>26</v>
      </c>
      <c r="H206">
        <v>0</v>
      </c>
      <c r="I206">
        <v>0</v>
      </c>
      <c r="L206" t="s">
        <v>24</v>
      </c>
      <c r="M206">
        <v>2024</v>
      </c>
      <c r="O206" t="str">
        <f t="shared" si="9"/>
        <v>MARUBENI FASHION LINK LTD.-225342-TAPE-WOOLY/SPIN TAPE 6MM,BLACK-BX</v>
      </c>
      <c r="P206">
        <f>COUNTIF($O$3:O206,O206)</f>
        <v>133</v>
      </c>
      <c r="Q206">
        <f t="shared" si="10"/>
        <v>4.9000000000000457</v>
      </c>
      <c r="R206">
        <f t="shared" si="11"/>
        <v>0</v>
      </c>
    </row>
    <row r="207" spans="1:18" x14ac:dyDescent="0.25">
      <c r="A207">
        <v>225342</v>
      </c>
      <c r="B207" t="s">
        <v>18</v>
      </c>
      <c r="C207" t="s">
        <v>19</v>
      </c>
      <c r="D207" t="s">
        <v>209</v>
      </c>
      <c r="E207" t="s">
        <v>212</v>
      </c>
      <c r="F207" t="s">
        <v>21</v>
      </c>
      <c r="G207" t="s">
        <v>26</v>
      </c>
      <c r="H207">
        <v>0</v>
      </c>
      <c r="I207">
        <v>0</v>
      </c>
      <c r="L207" t="s">
        <v>24</v>
      </c>
      <c r="M207">
        <v>2024</v>
      </c>
      <c r="O207" t="str">
        <f t="shared" si="9"/>
        <v>MARUBENI FASHION LINK LTD.-225342-TAPE-WOOLY/SPIN TAPE 6MM,BLACK-BX</v>
      </c>
      <c r="P207">
        <f>COUNTIF($O$3:O207,O207)</f>
        <v>134</v>
      </c>
      <c r="Q207">
        <f t="shared" si="10"/>
        <v>4.9000000000000457</v>
      </c>
      <c r="R207">
        <f t="shared" si="11"/>
        <v>0</v>
      </c>
    </row>
    <row r="208" spans="1:18" x14ac:dyDescent="0.25">
      <c r="A208">
        <v>225342</v>
      </c>
      <c r="B208" t="s">
        <v>18</v>
      </c>
      <c r="C208" t="s">
        <v>19</v>
      </c>
      <c r="D208" t="s">
        <v>209</v>
      </c>
      <c r="E208" t="s">
        <v>213</v>
      </c>
      <c r="F208" t="s">
        <v>21</v>
      </c>
      <c r="G208" t="s">
        <v>26</v>
      </c>
      <c r="H208">
        <v>0</v>
      </c>
      <c r="I208">
        <v>0</v>
      </c>
      <c r="L208" t="s">
        <v>24</v>
      </c>
      <c r="M208">
        <v>2024</v>
      </c>
      <c r="O208" t="str">
        <f t="shared" si="9"/>
        <v>MARUBENI FASHION LINK LTD.-225342-TAPE-WOOLY/SPIN TAPE 6MM,BLACK-BX</v>
      </c>
      <c r="P208">
        <f>COUNTIF($O$3:O208,O208)</f>
        <v>135</v>
      </c>
      <c r="Q208">
        <f t="shared" si="10"/>
        <v>4.9000000000000457</v>
      </c>
      <c r="R208">
        <f t="shared" si="11"/>
        <v>0</v>
      </c>
    </row>
    <row r="209" spans="1:18" x14ac:dyDescent="0.25">
      <c r="A209">
        <v>225342</v>
      </c>
      <c r="B209" t="s">
        <v>18</v>
      </c>
      <c r="C209" t="s">
        <v>19</v>
      </c>
      <c r="D209" t="s">
        <v>209</v>
      </c>
      <c r="E209" t="s">
        <v>214</v>
      </c>
      <c r="F209" t="s">
        <v>21</v>
      </c>
      <c r="G209" t="s">
        <v>26</v>
      </c>
      <c r="H209">
        <v>0</v>
      </c>
      <c r="I209">
        <v>0</v>
      </c>
      <c r="L209" t="s">
        <v>24</v>
      </c>
      <c r="M209">
        <v>2024</v>
      </c>
      <c r="O209" t="str">
        <f t="shared" si="9"/>
        <v>MARUBENI FASHION LINK LTD.-225342-TAPE-WOOLY/SPIN TAPE 6MM,BLACK-BX</v>
      </c>
      <c r="P209">
        <f>COUNTIF($O$3:O209,O209)</f>
        <v>136</v>
      </c>
      <c r="Q209">
        <f t="shared" si="10"/>
        <v>4.9000000000000457</v>
      </c>
      <c r="R209">
        <f t="shared" si="11"/>
        <v>0</v>
      </c>
    </row>
    <row r="210" spans="1:18" x14ac:dyDescent="0.25">
      <c r="A210">
        <v>225342</v>
      </c>
      <c r="B210" t="s">
        <v>18</v>
      </c>
      <c r="C210" t="s">
        <v>19</v>
      </c>
      <c r="D210" t="s">
        <v>215</v>
      </c>
      <c r="E210" t="s">
        <v>216</v>
      </c>
      <c r="F210" t="s">
        <v>21</v>
      </c>
      <c r="G210" t="s">
        <v>26</v>
      </c>
      <c r="H210">
        <v>0</v>
      </c>
      <c r="I210">
        <v>0</v>
      </c>
      <c r="L210" t="s">
        <v>24</v>
      </c>
      <c r="M210">
        <v>2024</v>
      </c>
      <c r="O210" t="str">
        <f t="shared" si="9"/>
        <v>MARUBENI FASHION LINK LTD.-225342-TAPE-WOOLY/SPIN TAPE 6MM,BLACK-BX</v>
      </c>
      <c r="P210">
        <f>COUNTIF($O$3:O210,O210)</f>
        <v>137</v>
      </c>
      <c r="Q210">
        <f t="shared" si="10"/>
        <v>4.9000000000000457</v>
      </c>
      <c r="R210">
        <f t="shared" si="11"/>
        <v>0</v>
      </c>
    </row>
    <row r="211" spans="1:18" x14ac:dyDescent="0.25">
      <c r="A211">
        <v>225342</v>
      </c>
      <c r="B211" t="s">
        <v>18</v>
      </c>
      <c r="C211" t="s">
        <v>19</v>
      </c>
      <c r="D211" t="s">
        <v>215</v>
      </c>
      <c r="E211" t="s">
        <v>217</v>
      </c>
      <c r="F211" t="s">
        <v>21</v>
      </c>
      <c r="G211" t="s">
        <v>26</v>
      </c>
      <c r="H211">
        <v>0</v>
      </c>
      <c r="I211">
        <v>0</v>
      </c>
      <c r="L211" t="s">
        <v>24</v>
      </c>
      <c r="M211">
        <v>2024</v>
      </c>
      <c r="O211" t="str">
        <f t="shared" si="9"/>
        <v>MARUBENI FASHION LINK LTD.-225342-TAPE-WOOLY/SPIN TAPE 6MM,BLACK-BX</v>
      </c>
      <c r="P211">
        <f>COUNTIF($O$3:O211,O211)</f>
        <v>138</v>
      </c>
      <c r="Q211">
        <f t="shared" si="10"/>
        <v>4.9000000000000457</v>
      </c>
      <c r="R211">
        <f t="shared" si="11"/>
        <v>0</v>
      </c>
    </row>
    <row r="212" spans="1:18" x14ac:dyDescent="0.25">
      <c r="A212">
        <v>225342</v>
      </c>
      <c r="B212" t="s">
        <v>18</v>
      </c>
      <c r="C212" t="s">
        <v>19</v>
      </c>
      <c r="D212" t="s">
        <v>215</v>
      </c>
      <c r="E212" t="s">
        <v>218</v>
      </c>
      <c r="F212" t="s">
        <v>21</v>
      </c>
      <c r="G212" t="s">
        <v>26</v>
      </c>
      <c r="H212">
        <v>0</v>
      </c>
      <c r="I212">
        <v>0</v>
      </c>
      <c r="L212" t="s">
        <v>24</v>
      </c>
      <c r="M212">
        <v>2024</v>
      </c>
      <c r="O212" t="str">
        <f t="shared" si="9"/>
        <v>MARUBENI FASHION LINK LTD.-225342-TAPE-WOOLY/SPIN TAPE 6MM,BLACK-BX</v>
      </c>
      <c r="P212">
        <f>COUNTIF($O$3:O212,O212)</f>
        <v>139</v>
      </c>
      <c r="Q212">
        <f t="shared" si="10"/>
        <v>4.9000000000000457</v>
      </c>
      <c r="R212">
        <f t="shared" si="11"/>
        <v>0</v>
      </c>
    </row>
    <row r="213" spans="1:18" x14ac:dyDescent="0.25">
      <c r="A213">
        <v>225342</v>
      </c>
      <c r="B213" t="s">
        <v>18</v>
      </c>
      <c r="C213" t="s">
        <v>19</v>
      </c>
      <c r="D213" t="s">
        <v>215</v>
      </c>
      <c r="E213" t="s">
        <v>219</v>
      </c>
      <c r="F213" t="s">
        <v>21</v>
      </c>
      <c r="G213" t="s">
        <v>26</v>
      </c>
      <c r="H213">
        <v>4.4408920985006262E-16</v>
      </c>
      <c r="I213">
        <v>-3.5527136788005009E-15</v>
      </c>
      <c r="L213" t="s">
        <v>24</v>
      </c>
      <c r="M213">
        <v>2024</v>
      </c>
      <c r="O213" t="str">
        <f t="shared" si="9"/>
        <v>MARUBENI FASHION LINK LTD.-225342-TAPE-WOOLY/SPIN TAPE 6MM,BLACK-BX</v>
      </c>
      <c r="P213">
        <f>COUNTIF($O$3:O213,O213)</f>
        <v>140</v>
      </c>
      <c r="Q213">
        <f t="shared" si="10"/>
        <v>4.9000000000000457</v>
      </c>
      <c r="R213">
        <f t="shared" si="11"/>
        <v>0</v>
      </c>
    </row>
    <row r="214" spans="1:18" x14ac:dyDescent="0.25">
      <c r="A214">
        <v>225342</v>
      </c>
      <c r="B214" t="s">
        <v>18</v>
      </c>
      <c r="C214" t="s">
        <v>19</v>
      </c>
      <c r="D214" t="s">
        <v>215</v>
      </c>
      <c r="E214" t="s">
        <v>220</v>
      </c>
      <c r="F214" t="s">
        <v>21</v>
      </c>
      <c r="G214" t="s">
        <v>26</v>
      </c>
      <c r="H214">
        <v>0</v>
      </c>
      <c r="I214">
        <v>0</v>
      </c>
      <c r="L214" t="s">
        <v>24</v>
      </c>
      <c r="M214">
        <v>2024</v>
      </c>
      <c r="O214" t="str">
        <f t="shared" si="9"/>
        <v>MARUBENI FASHION LINK LTD.-225342-TAPE-WOOLY/SPIN TAPE 6MM,BLACK-BX</v>
      </c>
      <c r="P214">
        <f>COUNTIF($O$3:O214,O214)</f>
        <v>141</v>
      </c>
      <c r="Q214">
        <f t="shared" si="10"/>
        <v>4.9000000000000457</v>
      </c>
      <c r="R214">
        <f t="shared" si="11"/>
        <v>0</v>
      </c>
    </row>
    <row r="215" spans="1:18" x14ac:dyDescent="0.25">
      <c r="A215">
        <v>225342</v>
      </c>
      <c r="B215" t="s">
        <v>18</v>
      </c>
      <c r="C215" t="s">
        <v>19</v>
      </c>
      <c r="D215" t="s">
        <v>215</v>
      </c>
      <c r="E215" t="s">
        <v>221</v>
      </c>
      <c r="F215" t="s">
        <v>21</v>
      </c>
      <c r="G215" t="s">
        <v>26</v>
      </c>
      <c r="H215">
        <v>0</v>
      </c>
      <c r="I215">
        <v>0</v>
      </c>
      <c r="L215" t="s">
        <v>24</v>
      </c>
      <c r="M215">
        <v>2024</v>
      </c>
      <c r="O215" t="str">
        <f t="shared" si="9"/>
        <v>MARUBENI FASHION LINK LTD.-225342-TAPE-WOOLY/SPIN TAPE 6MM,BLACK-BX</v>
      </c>
      <c r="P215">
        <f>COUNTIF($O$3:O215,O215)</f>
        <v>142</v>
      </c>
      <c r="Q215">
        <f t="shared" si="10"/>
        <v>4.9000000000000457</v>
      </c>
      <c r="R215">
        <f t="shared" si="11"/>
        <v>0</v>
      </c>
    </row>
    <row r="216" spans="1:18" x14ac:dyDescent="0.25">
      <c r="A216">
        <v>225342</v>
      </c>
      <c r="B216" t="s">
        <v>18</v>
      </c>
      <c r="C216" t="s">
        <v>19</v>
      </c>
      <c r="D216" t="s">
        <v>215</v>
      </c>
      <c r="E216" t="s">
        <v>222</v>
      </c>
      <c r="F216" t="s">
        <v>21</v>
      </c>
      <c r="G216" t="s">
        <v>26</v>
      </c>
      <c r="H216">
        <v>0</v>
      </c>
      <c r="I216">
        <v>0</v>
      </c>
      <c r="L216" t="s">
        <v>24</v>
      </c>
      <c r="M216">
        <v>2024</v>
      </c>
      <c r="O216" t="str">
        <f t="shared" si="9"/>
        <v>MARUBENI FASHION LINK LTD.-225342-TAPE-WOOLY/SPIN TAPE 6MM,BLACK-BX</v>
      </c>
      <c r="P216">
        <f>COUNTIF($O$3:O216,O216)</f>
        <v>143</v>
      </c>
      <c r="Q216">
        <f t="shared" si="10"/>
        <v>4.9000000000000457</v>
      </c>
      <c r="R216">
        <f t="shared" si="11"/>
        <v>0</v>
      </c>
    </row>
    <row r="217" spans="1:18" x14ac:dyDescent="0.25">
      <c r="A217">
        <v>225342</v>
      </c>
      <c r="B217" t="s">
        <v>18</v>
      </c>
      <c r="C217" t="s">
        <v>19</v>
      </c>
      <c r="D217" t="s">
        <v>215</v>
      </c>
      <c r="E217" t="s">
        <v>223</v>
      </c>
      <c r="F217" t="s">
        <v>21</v>
      </c>
      <c r="G217" t="s">
        <v>26</v>
      </c>
      <c r="H217">
        <v>-7.2164496600635175E-16</v>
      </c>
      <c r="I217">
        <v>-6.2172489379008766E-15</v>
      </c>
      <c r="L217" t="s">
        <v>24</v>
      </c>
      <c r="M217">
        <v>2024</v>
      </c>
      <c r="O217" t="str">
        <f t="shared" si="9"/>
        <v>MARUBENI FASHION LINK LTD.-225342-TAPE-WOOLY/SPIN TAPE 6MM,BLACK-BX</v>
      </c>
      <c r="P217">
        <f>COUNTIF($O$3:O217,O217)</f>
        <v>144</v>
      </c>
      <c r="Q217">
        <f t="shared" si="10"/>
        <v>4.9000000000000457</v>
      </c>
      <c r="R217">
        <f t="shared" si="11"/>
        <v>0</v>
      </c>
    </row>
    <row r="218" spans="1:18" x14ac:dyDescent="0.25">
      <c r="A218">
        <v>225342</v>
      </c>
      <c r="B218" t="s">
        <v>18</v>
      </c>
      <c r="C218" t="s">
        <v>19</v>
      </c>
      <c r="D218" t="s">
        <v>215</v>
      </c>
      <c r="E218" t="s">
        <v>224</v>
      </c>
      <c r="F218" t="s">
        <v>21</v>
      </c>
      <c r="G218" t="s">
        <v>26</v>
      </c>
      <c r="H218">
        <v>0</v>
      </c>
      <c r="I218">
        <v>0</v>
      </c>
      <c r="L218" t="s">
        <v>24</v>
      </c>
      <c r="M218">
        <v>2024</v>
      </c>
      <c r="O218" t="str">
        <f t="shared" si="9"/>
        <v>MARUBENI FASHION LINK LTD.-225342-TAPE-WOOLY/SPIN TAPE 6MM,BLACK-BX</v>
      </c>
      <c r="P218">
        <f>COUNTIF($O$3:O218,O218)</f>
        <v>145</v>
      </c>
      <c r="Q218">
        <f t="shared" si="10"/>
        <v>4.9000000000000457</v>
      </c>
      <c r="R218">
        <f t="shared" si="11"/>
        <v>0</v>
      </c>
    </row>
    <row r="219" spans="1:18" x14ac:dyDescent="0.25">
      <c r="A219">
        <v>225342</v>
      </c>
      <c r="B219" t="s">
        <v>18</v>
      </c>
      <c r="C219" t="s">
        <v>19</v>
      </c>
      <c r="D219" t="s">
        <v>215</v>
      </c>
      <c r="E219" t="s">
        <v>225</v>
      </c>
      <c r="F219" t="s">
        <v>21</v>
      </c>
      <c r="G219" t="s">
        <v>26</v>
      </c>
      <c r="H219">
        <v>0</v>
      </c>
      <c r="I219">
        <v>7.1054273576010019E-15</v>
      </c>
      <c r="L219" t="s">
        <v>24</v>
      </c>
      <c r="M219">
        <v>2024</v>
      </c>
      <c r="O219" t="str">
        <f t="shared" si="9"/>
        <v>MARUBENI FASHION LINK LTD.-225342-TAPE-WOOLY/SPIN TAPE 6MM,BLACK-BX</v>
      </c>
      <c r="P219">
        <f>COUNTIF($O$3:O219,O219)</f>
        <v>146</v>
      </c>
      <c r="Q219">
        <f t="shared" si="10"/>
        <v>4.9000000000000457</v>
      </c>
      <c r="R219">
        <f t="shared" si="11"/>
        <v>0</v>
      </c>
    </row>
    <row r="220" spans="1:18" x14ac:dyDescent="0.25">
      <c r="A220">
        <v>225342</v>
      </c>
      <c r="B220" t="s">
        <v>18</v>
      </c>
      <c r="C220" t="s">
        <v>19</v>
      </c>
      <c r="D220" t="s">
        <v>215</v>
      </c>
      <c r="E220" t="s">
        <v>226</v>
      </c>
      <c r="F220" t="s">
        <v>21</v>
      </c>
      <c r="G220" t="s">
        <v>26</v>
      </c>
      <c r="H220">
        <v>0</v>
      </c>
      <c r="I220">
        <v>0</v>
      </c>
      <c r="L220" t="s">
        <v>24</v>
      </c>
      <c r="M220">
        <v>2024</v>
      </c>
      <c r="O220" t="str">
        <f t="shared" si="9"/>
        <v>MARUBENI FASHION LINK LTD.-225342-TAPE-WOOLY/SPIN TAPE 6MM,BLACK-BX</v>
      </c>
      <c r="P220">
        <f>COUNTIF($O$3:O220,O220)</f>
        <v>147</v>
      </c>
      <c r="Q220">
        <f t="shared" si="10"/>
        <v>4.9000000000000457</v>
      </c>
      <c r="R220">
        <f t="shared" si="11"/>
        <v>0</v>
      </c>
    </row>
    <row r="221" spans="1:18" x14ac:dyDescent="0.25">
      <c r="A221">
        <v>225342</v>
      </c>
      <c r="B221" t="s">
        <v>18</v>
      </c>
      <c r="C221" t="s">
        <v>19</v>
      </c>
      <c r="D221" t="s">
        <v>215</v>
      </c>
      <c r="E221" t="s">
        <v>227</v>
      </c>
      <c r="F221" t="s">
        <v>21</v>
      </c>
      <c r="G221" t="s">
        <v>26</v>
      </c>
      <c r="H221">
        <v>0.34999999999999992</v>
      </c>
      <c r="I221">
        <v>2.12</v>
      </c>
      <c r="L221" t="s">
        <v>24</v>
      </c>
      <c r="M221">
        <v>2024</v>
      </c>
      <c r="O221" t="str">
        <f t="shared" si="9"/>
        <v>MARUBENI FASHION LINK LTD.-225342-TAPE-WOOLY/SPIN TAPE 6MM,BLACK-BX</v>
      </c>
      <c r="P221">
        <f>COUNTIF($O$3:O221,O221)</f>
        <v>148</v>
      </c>
      <c r="Q221">
        <f t="shared" si="10"/>
        <v>4.9000000000000457</v>
      </c>
      <c r="R221">
        <f t="shared" si="11"/>
        <v>0</v>
      </c>
    </row>
    <row r="222" spans="1:18" x14ac:dyDescent="0.25">
      <c r="A222">
        <v>225342</v>
      </c>
      <c r="B222" t="s">
        <v>18</v>
      </c>
      <c r="C222" t="s">
        <v>19</v>
      </c>
      <c r="D222" t="s">
        <v>215</v>
      </c>
      <c r="E222" t="s">
        <v>228</v>
      </c>
      <c r="F222" t="s">
        <v>21</v>
      </c>
      <c r="G222" t="s">
        <v>26</v>
      </c>
      <c r="H222">
        <v>6.3837823915946501E-15</v>
      </c>
      <c r="I222">
        <v>7.9936057773011271E-15</v>
      </c>
      <c r="L222" t="s">
        <v>24</v>
      </c>
      <c r="M222">
        <v>2024</v>
      </c>
      <c r="O222" t="str">
        <f t="shared" si="9"/>
        <v>MARUBENI FASHION LINK LTD.-225342-TAPE-WOOLY/SPIN TAPE 6MM,BLACK-BX</v>
      </c>
      <c r="P222">
        <f>COUNTIF($O$3:O222,O222)</f>
        <v>149</v>
      </c>
      <c r="Q222">
        <f t="shared" si="10"/>
        <v>4.9000000000000457</v>
      </c>
      <c r="R222">
        <f t="shared" si="11"/>
        <v>0</v>
      </c>
    </row>
    <row r="223" spans="1:18" x14ac:dyDescent="0.25">
      <c r="A223">
        <v>225342</v>
      </c>
      <c r="B223" t="s">
        <v>18</v>
      </c>
      <c r="C223" t="s">
        <v>19</v>
      </c>
      <c r="D223" t="s">
        <v>215</v>
      </c>
      <c r="E223" t="s">
        <v>229</v>
      </c>
      <c r="F223" t="s">
        <v>21</v>
      </c>
      <c r="G223" t="s">
        <v>26</v>
      </c>
      <c r="H223">
        <v>0</v>
      </c>
      <c r="I223">
        <v>0</v>
      </c>
      <c r="L223" t="s">
        <v>24</v>
      </c>
      <c r="M223">
        <v>2024</v>
      </c>
      <c r="O223" t="str">
        <f t="shared" si="9"/>
        <v>MARUBENI FASHION LINK LTD.-225342-TAPE-WOOLY/SPIN TAPE 6MM,BLACK-BX</v>
      </c>
      <c r="P223">
        <f>COUNTIF($O$3:O223,O223)</f>
        <v>150</v>
      </c>
      <c r="Q223">
        <f t="shared" si="10"/>
        <v>4.9000000000000457</v>
      </c>
      <c r="R223">
        <f t="shared" si="11"/>
        <v>0</v>
      </c>
    </row>
    <row r="224" spans="1:18" x14ac:dyDescent="0.25">
      <c r="A224">
        <v>225342</v>
      </c>
      <c r="B224" t="s">
        <v>18</v>
      </c>
      <c r="C224" t="s">
        <v>19</v>
      </c>
      <c r="D224" t="s">
        <v>215</v>
      </c>
      <c r="E224" t="s">
        <v>230</v>
      </c>
      <c r="F224" t="s">
        <v>21</v>
      </c>
      <c r="G224" t="s">
        <v>26</v>
      </c>
      <c r="H224">
        <v>0</v>
      </c>
      <c r="I224">
        <v>0</v>
      </c>
      <c r="L224" t="s">
        <v>24</v>
      </c>
      <c r="M224">
        <v>2024</v>
      </c>
      <c r="O224" t="str">
        <f t="shared" si="9"/>
        <v>MARUBENI FASHION LINK LTD.-225342-TAPE-WOOLY/SPIN TAPE 6MM,BLACK-BX</v>
      </c>
      <c r="P224">
        <f>COUNTIF($O$3:O224,O224)</f>
        <v>151</v>
      </c>
      <c r="Q224">
        <f t="shared" si="10"/>
        <v>4.9000000000000457</v>
      </c>
      <c r="R224">
        <f t="shared" si="11"/>
        <v>0</v>
      </c>
    </row>
    <row r="225" spans="1:18" x14ac:dyDescent="0.25">
      <c r="A225">
        <v>225342</v>
      </c>
      <c r="B225" t="s">
        <v>18</v>
      </c>
      <c r="C225" t="s">
        <v>19</v>
      </c>
      <c r="D225" t="s">
        <v>215</v>
      </c>
      <c r="E225" t="s">
        <v>231</v>
      </c>
      <c r="F225" t="s">
        <v>21</v>
      </c>
      <c r="G225" t="s">
        <v>26</v>
      </c>
      <c r="H225">
        <v>0</v>
      </c>
      <c r="I225">
        <v>0</v>
      </c>
      <c r="L225" t="s">
        <v>24</v>
      </c>
      <c r="M225">
        <v>2024</v>
      </c>
      <c r="O225" t="str">
        <f t="shared" si="9"/>
        <v>MARUBENI FASHION LINK LTD.-225342-TAPE-WOOLY/SPIN TAPE 6MM,BLACK-BX</v>
      </c>
      <c r="P225">
        <f>COUNTIF($O$3:O225,O225)</f>
        <v>152</v>
      </c>
      <c r="Q225">
        <f t="shared" si="10"/>
        <v>4.9000000000000457</v>
      </c>
      <c r="R225">
        <f t="shared" si="11"/>
        <v>0</v>
      </c>
    </row>
    <row r="226" spans="1:18" x14ac:dyDescent="0.25">
      <c r="A226">
        <v>225342</v>
      </c>
      <c r="B226" t="s">
        <v>18</v>
      </c>
      <c r="C226" t="s">
        <v>19</v>
      </c>
      <c r="D226" t="s">
        <v>215</v>
      </c>
      <c r="E226" t="s">
        <v>232</v>
      </c>
      <c r="F226" t="s">
        <v>21</v>
      </c>
      <c r="G226" t="s">
        <v>26</v>
      </c>
      <c r="H226">
        <v>0</v>
      </c>
      <c r="I226">
        <v>0</v>
      </c>
      <c r="L226" t="s">
        <v>24</v>
      </c>
      <c r="M226">
        <v>2024</v>
      </c>
      <c r="O226" t="str">
        <f t="shared" si="9"/>
        <v>MARUBENI FASHION LINK LTD.-225342-TAPE-WOOLY/SPIN TAPE 6MM,BLACK-BX</v>
      </c>
      <c r="P226">
        <f>COUNTIF($O$3:O226,O226)</f>
        <v>153</v>
      </c>
      <c r="Q226">
        <f t="shared" si="10"/>
        <v>4.9000000000000457</v>
      </c>
      <c r="R226">
        <f t="shared" si="11"/>
        <v>0</v>
      </c>
    </row>
    <row r="227" spans="1:18" x14ac:dyDescent="0.25">
      <c r="A227">
        <v>225342</v>
      </c>
      <c r="B227" t="s">
        <v>18</v>
      </c>
      <c r="C227" t="s">
        <v>19</v>
      </c>
      <c r="D227" t="s">
        <v>215</v>
      </c>
      <c r="E227" t="s">
        <v>233</v>
      </c>
      <c r="F227" t="s">
        <v>21</v>
      </c>
      <c r="G227" t="s">
        <v>26</v>
      </c>
      <c r="H227">
        <v>0</v>
      </c>
      <c r="I227">
        <v>0</v>
      </c>
      <c r="L227" t="s">
        <v>24</v>
      </c>
      <c r="M227">
        <v>2024</v>
      </c>
      <c r="O227" t="str">
        <f t="shared" si="9"/>
        <v>MARUBENI FASHION LINK LTD.-225342-TAPE-WOOLY/SPIN TAPE 6MM,BLACK-BX</v>
      </c>
      <c r="P227">
        <f>COUNTIF($O$3:O227,O227)</f>
        <v>154</v>
      </c>
      <c r="Q227">
        <f t="shared" si="10"/>
        <v>4.9000000000000457</v>
      </c>
      <c r="R227">
        <f t="shared" si="11"/>
        <v>0</v>
      </c>
    </row>
    <row r="228" spans="1:18" x14ac:dyDescent="0.25">
      <c r="A228">
        <v>225342</v>
      </c>
      <c r="B228" t="s">
        <v>18</v>
      </c>
      <c r="C228" t="s">
        <v>19</v>
      </c>
      <c r="D228" t="s">
        <v>215</v>
      </c>
      <c r="E228" t="s">
        <v>234</v>
      </c>
      <c r="F228" t="s">
        <v>21</v>
      </c>
      <c r="G228" t="s">
        <v>26</v>
      </c>
      <c r="H228">
        <v>7.2164496600635175E-16</v>
      </c>
      <c r="I228">
        <v>7.3274719625260332E-15</v>
      </c>
      <c r="L228" t="s">
        <v>24</v>
      </c>
      <c r="M228">
        <v>2024</v>
      </c>
      <c r="O228" t="str">
        <f t="shared" si="9"/>
        <v>MARUBENI FASHION LINK LTD.-225342-TAPE-WOOLY/SPIN TAPE 6MM,BLACK-BX</v>
      </c>
      <c r="P228">
        <f>COUNTIF($O$3:O228,O228)</f>
        <v>155</v>
      </c>
      <c r="Q228">
        <f t="shared" si="10"/>
        <v>4.9000000000000457</v>
      </c>
      <c r="R228">
        <f t="shared" si="11"/>
        <v>0</v>
      </c>
    </row>
    <row r="229" spans="1:18" x14ac:dyDescent="0.25">
      <c r="A229">
        <v>225342</v>
      </c>
      <c r="B229" t="s">
        <v>18</v>
      </c>
      <c r="C229" t="s">
        <v>19</v>
      </c>
      <c r="D229" t="s">
        <v>215</v>
      </c>
      <c r="E229" t="s">
        <v>235</v>
      </c>
      <c r="F229" t="s">
        <v>21</v>
      </c>
      <c r="G229" t="s">
        <v>26</v>
      </c>
      <c r="H229">
        <v>0</v>
      </c>
      <c r="I229">
        <v>0</v>
      </c>
      <c r="L229" t="s">
        <v>24</v>
      </c>
      <c r="M229">
        <v>2024</v>
      </c>
      <c r="O229" t="str">
        <f t="shared" si="9"/>
        <v>MARUBENI FASHION LINK LTD.-225342-TAPE-WOOLY/SPIN TAPE 6MM,BLACK-BX</v>
      </c>
      <c r="P229">
        <f>COUNTIF($O$3:O229,O229)</f>
        <v>156</v>
      </c>
      <c r="Q229">
        <f t="shared" si="10"/>
        <v>4.9000000000000457</v>
      </c>
      <c r="R229">
        <f t="shared" si="11"/>
        <v>0</v>
      </c>
    </row>
    <row r="230" spans="1:18" x14ac:dyDescent="0.25">
      <c r="A230">
        <v>225342</v>
      </c>
      <c r="B230" t="s">
        <v>18</v>
      </c>
      <c r="C230" t="s">
        <v>19</v>
      </c>
      <c r="D230" t="s">
        <v>215</v>
      </c>
      <c r="E230" t="s">
        <v>236</v>
      </c>
      <c r="F230" t="s">
        <v>21</v>
      </c>
      <c r="G230" t="s">
        <v>26</v>
      </c>
      <c r="H230">
        <v>0</v>
      </c>
      <c r="I230">
        <v>0</v>
      </c>
      <c r="L230" t="s">
        <v>24</v>
      </c>
      <c r="M230">
        <v>2024</v>
      </c>
      <c r="O230" t="str">
        <f t="shared" si="9"/>
        <v>MARUBENI FASHION LINK LTD.-225342-TAPE-WOOLY/SPIN TAPE 6MM,BLACK-BX</v>
      </c>
      <c r="P230">
        <f>COUNTIF($O$3:O230,O230)</f>
        <v>157</v>
      </c>
      <c r="Q230">
        <f t="shared" si="10"/>
        <v>4.9000000000000457</v>
      </c>
      <c r="R230">
        <f t="shared" si="11"/>
        <v>0</v>
      </c>
    </row>
    <row r="231" spans="1:18" x14ac:dyDescent="0.25">
      <c r="A231">
        <v>225342</v>
      </c>
      <c r="B231" t="s">
        <v>18</v>
      </c>
      <c r="C231" t="s">
        <v>19</v>
      </c>
      <c r="D231" t="s">
        <v>237</v>
      </c>
      <c r="E231">
        <v>2710225</v>
      </c>
      <c r="F231" t="s">
        <v>21</v>
      </c>
      <c r="G231" t="s">
        <v>22</v>
      </c>
      <c r="H231">
        <v>0</v>
      </c>
      <c r="I231">
        <v>0</v>
      </c>
      <c r="L231" t="s">
        <v>24</v>
      </c>
      <c r="M231">
        <v>2024</v>
      </c>
      <c r="O231" t="str">
        <f t="shared" si="9"/>
        <v>ITOCHU CORPORATION TOKSD SECTI-225342-TAPE-WOOLY/SPIN TAPE 6MM,BLACK-BX</v>
      </c>
      <c r="P231">
        <f>COUNTIF($O$3:O231,O231)</f>
        <v>40</v>
      </c>
      <c r="Q231">
        <f t="shared" si="10"/>
        <v>-9.9999999999989039E-3</v>
      </c>
      <c r="R231">
        <f t="shared" si="11"/>
        <v>0</v>
      </c>
    </row>
    <row r="232" spans="1:18" x14ac:dyDescent="0.25">
      <c r="A232">
        <v>225342</v>
      </c>
      <c r="B232" t="s">
        <v>18</v>
      </c>
      <c r="C232" t="s">
        <v>19</v>
      </c>
      <c r="D232" t="s">
        <v>237</v>
      </c>
      <c r="E232" t="s">
        <v>238</v>
      </c>
      <c r="F232" t="s">
        <v>21</v>
      </c>
      <c r="G232" t="s">
        <v>26</v>
      </c>
      <c r="H232">
        <v>0.05</v>
      </c>
      <c r="I232">
        <v>0.28999999999999998</v>
      </c>
      <c r="L232" t="s">
        <v>24</v>
      </c>
      <c r="M232">
        <v>2024</v>
      </c>
      <c r="O232" t="str">
        <f t="shared" si="9"/>
        <v>MARUBENI FASHION LINK LTD.-225342-TAPE-WOOLY/SPIN TAPE 6MM,BLACK-BX</v>
      </c>
      <c r="P232">
        <f>COUNTIF($O$3:O232,O232)</f>
        <v>158</v>
      </c>
      <c r="Q232">
        <f t="shared" si="10"/>
        <v>4.9000000000000457</v>
      </c>
      <c r="R232">
        <f t="shared" si="11"/>
        <v>0</v>
      </c>
    </row>
    <row r="233" spans="1:18" x14ac:dyDescent="0.25">
      <c r="A233">
        <v>225342</v>
      </c>
      <c r="B233" t="s">
        <v>18</v>
      </c>
      <c r="C233" t="s">
        <v>19</v>
      </c>
      <c r="D233" t="s">
        <v>239</v>
      </c>
      <c r="E233">
        <v>2607539</v>
      </c>
      <c r="F233" t="s">
        <v>21</v>
      </c>
      <c r="G233" t="s">
        <v>22</v>
      </c>
      <c r="H233">
        <v>0</v>
      </c>
      <c r="I233">
        <v>0</v>
      </c>
      <c r="L233" t="s">
        <v>24</v>
      </c>
      <c r="M233">
        <v>2024</v>
      </c>
      <c r="O233" t="str">
        <f t="shared" si="9"/>
        <v>ITOCHU CORPORATION TOKSD SECTI-225342-TAPE-WOOLY/SPIN TAPE 6MM,BLACK-BX</v>
      </c>
      <c r="P233">
        <f>COUNTIF($O$3:O233,O233)</f>
        <v>41</v>
      </c>
      <c r="Q233">
        <f t="shared" si="10"/>
        <v>-9.9999999999989039E-3</v>
      </c>
      <c r="R233">
        <f t="shared" si="11"/>
        <v>0</v>
      </c>
    </row>
    <row r="234" spans="1:18" x14ac:dyDescent="0.25">
      <c r="A234">
        <v>225342</v>
      </c>
      <c r="B234" t="s">
        <v>18</v>
      </c>
      <c r="C234" t="s">
        <v>19</v>
      </c>
      <c r="D234" t="s">
        <v>240</v>
      </c>
      <c r="E234">
        <v>2281314</v>
      </c>
      <c r="F234" t="s">
        <v>21</v>
      </c>
      <c r="G234" t="s">
        <v>22</v>
      </c>
      <c r="H234">
        <v>0</v>
      </c>
      <c r="I234">
        <v>2.2759572004815709E-15</v>
      </c>
      <c r="L234" t="s">
        <v>24</v>
      </c>
      <c r="M234">
        <v>2024</v>
      </c>
      <c r="O234" t="str">
        <f t="shared" si="9"/>
        <v>ITOCHU CORPORATION TOKSD SECTI-225342-TAPE-WOOLY/SPIN TAPE 6MM,BLACK-BX</v>
      </c>
      <c r="P234">
        <f>COUNTIF($O$3:O234,O234)</f>
        <v>42</v>
      </c>
      <c r="Q234">
        <f t="shared" si="10"/>
        <v>-9.9999999999989039E-3</v>
      </c>
      <c r="R234">
        <f t="shared" si="11"/>
        <v>0</v>
      </c>
    </row>
    <row r="235" spans="1:18" x14ac:dyDescent="0.25">
      <c r="A235">
        <v>225342</v>
      </c>
      <c r="B235" t="s">
        <v>18</v>
      </c>
      <c r="C235" t="s">
        <v>19</v>
      </c>
      <c r="D235" t="s">
        <v>240</v>
      </c>
      <c r="E235">
        <v>2281315</v>
      </c>
      <c r="F235" t="s">
        <v>21</v>
      </c>
      <c r="G235" t="s">
        <v>22</v>
      </c>
      <c r="H235">
        <v>0</v>
      </c>
      <c r="I235">
        <v>2.4980018054066022E-16</v>
      </c>
      <c r="L235" t="s">
        <v>24</v>
      </c>
      <c r="M235">
        <v>2024</v>
      </c>
      <c r="O235" t="str">
        <f t="shared" si="9"/>
        <v>ITOCHU CORPORATION TOKSD SECTI-225342-TAPE-WOOLY/SPIN TAPE 6MM,BLACK-BX</v>
      </c>
      <c r="P235">
        <f>COUNTIF($O$3:O235,O235)</f>
        <v>43</v>
      </c>
      <c r="Q235">
        <f t="shared" si="10"/>
        <v>-9.9999999999989039E-3</v>
      </c>
      <c r="R235">
        <f t="shared" si="11"/>
        <v>0</v>
      </c>
    </row>
    <row r="236" spans="1:18" x14ac:dyDescent="0.25">
      <c r="A236">
        <v>225342</v>
      </c>
      <c r="B236" t="s">
        <v>18</v>
      </c>
      <c r="C236" t="s">
        <v>19</v>
      </c>
      <c r="D236" t="s">
        <v>240</v>
      </c>
      <c r="E236">
        <v>2417330</v>
      </c>
      <c r="F236" t="s">
        <v>21</v>
      </c>
      <c r="G236" t="s">
        <v>22</v>
      </c>
      <c r="H236">
        <v>0</v>
      </c>
      <c r="I236">
        <v>0</v>
      </c>
      <c r="L236" t="s">
        <v>24</v>
      </c>
      <c r="M236">
        <v>2024</v>
      </c>
      <c r="O236" t="str">
        <f t="shared" si="9"/>
        <v>ITOCHU CORPORATION TOKSD SECTI-225342-TAPE-WOOLY/SPIN TAPE 6MM,BLACK-BX</v>
      </c>
      <c r="P236">
        <f>COUNTIF($O$3:O236,O236)</f>
        <v>44</v>
      </c>
      <c r="Q236">
        <f t="shared" si="10"/>
        <v>-9.9999999999989039E-3</v>
      </c>
      <c r="R236">
        <f t="shared" si="11"/>
        <v>0</v>
      </c>
    </row>
    <row r="237" spans="1:18" x14ac:dyDescent="0.25">
      <c r="A237">
        <v>225342</v>
      </c>
      <c r="B237" t="s">
        <v>18</v>
      </c>
      <c r="C237" t="s">
        <v>19</v>
      </c>
      <c r="D237" t="s">
        <v>240</v>
      </c>
      <c r="E237">
        <v>2417335</v>
      </c>
      <c r="F237" t="s">
        <v>21</v>
      </c>
      <c r="G237" t="s">
        <v>22</v>
      </c>
      <c r="H237">
        <v>0</v>
      </c>
      <c r="I237">
        <v>0</v>
      </c>
      <c r="L237" t="s">
        <v>24</v>
      </c>
      <c r="M237">
        <v>2024</v>
      </c>
      <c r="O237" t="str">
        <f t="shared" si="9"/>
        <v>ITOCHU CORPORATION TOKSD SECTI-225342-TAPE-WOOLY/SPIN TAPE 6MM,BLACK-BX</v>
      </c>
      <c r="P237">
        <f>COUNTIF($O$3:O237,O237)</f>
        <v>45</v>
      </c>
      <c r="Q237">
        <f t="shared" si="10"/>
        <v>-9.9999999999989039E-3</v>
      </c>
      <c r="R237">
        <f t="shared" si="11"/>
        <v>0</v>
      </c>
    </row>
    <row r="238" spans="1:18" x14ac:dyDescent="0.25">
      <c r="A238">
        <v>225342</v>
      </c>
      <c r="B238" t="s">
        <v>18</v>
      </c>
      <c r="C238" t="s">
        <v>19</v>
      </c>
      <c r="D238" t="s">
        <v>240</v>
      </c>
      <c r="E238">
        <v>2421898</v>
      </c>
      <c r="F238" t="s">
        <v>21</v>
      </c>
      <c r="G238" t="s">
        <v>22</v>
      </c>
      <c r="H238">
        <v>0</v>
      </c>
      <c r="I238">
        <v>-6.4878658001532585E-16</v>
      </c>
      <c r="L238" t="s">
        <v>24</v>
      </c>
      <c r="M238">
        <v>2024</v>
      </c>
      <c r="O238" t="str">
        <f t="shared" si="9"/>
        <v>ITOCHU CORPORATION TOKSD SECTI-225342-TAPE-WOOLY/SPIN TAPE 6MM,BLACK-BX</v>
      </c>
      <c r="P238">
        <f>COUNTIF($O$3:O238,O238)</f>
        <v>46</v>
      </c>
      <c r="Q238">
        <f t="shared" si="10"/>
        <v>-9.9999999999989039E-3</v>
      </c>
      <c r="R238">
        <f t="shared" si="11"/>
        <v>0</v>
      </c>
    </row>
    <row r="239" spans="1:18" x14ac:dyDescent="0.25">
      <c r="A239">
        <v>225342</v>
      </c>
      <c r="B239" t="s">
        <v>18</v>
      </c>
      <c r="C239" t="s">
        <v>19</v>
      </c>
      <c r="D239" t="s">
        <v>241</v>
      </c>
      <c r="E239">
        <v>2614578</v>
      </c>
      <c r="F239" t="s">
        <v>21</v>
      </c>
      <c r="G239" t="s">
        <v>22</v>
      </c>
      <c r="H239">
        <v>0</v>
      </c>
      <c r="I239">
        <v>2.6367796834847468E-16</v>
      </c>
      <c r="L239" t="s">
        <v>24</v>
      </c>
      <c r="M239">
        <v>2024</v>
      </c>
      <c r="O239" t="str">
        <f t="shared" si="9"/>
        <v>ITOCHU CORPORATION TOKSD SECTI-225342-TAPE-WOOLY/SPIN TAPE 6MM,BLACK-BX</v>
      </c>
      <c r="P239">
        <f>COUNTIF($O$3:O239,O239)</f>
        <v>47</v>
      </c>
      <c r="Q239">
        <f t="shared" si="10"/>
        <v>-9.9999999999989039E-3</v>
      </c>
      <c r="R239">
        <f t="shared" si="11"/>
        <v>0</v>
      </c>
    </row>
    <row r="240" spans="1:18" x14ac:dyDescent="0.25">
      <c r="A240">
        <v>225342</v>
      </c>
      <c r="B240" t="s">
        <v>18</v>
      </c>
      <c r="C240" t="s">
        <v>19</v>
      </c>
      <c r="D240" t="s">
        <v>241</v>
      </c>
      <c r="E240">
        <v>2660407</v>
      </c>
      <c r="F240" t="s">
        <v>21</v>
      </c>
      <c r="G240" t="s">
        <v>22</v>
      </c>
      <c r="H240">
        <v>0</v>
      </c>
      <c r="I240">
        <v>0</v>
      </c>
      <c r="L240" t="s">
        <v>24</v>
      </c>
      <c r="M240">
        <v>2024</v>
      </c>
      <c r="O240" t="str">
        <f t="shared" si="9"/>
        <v>ITOCHU CORPORATION TOKSD SECTI-225342-TAPE-WOOLY/SPIN TAPE 6MM,BLACK-BX</v>
      </c>
      <c r="P240">
        <f>COUNTIF($O$3:O240,O240)</f>
        <v>48</v>
      </c>
      <c r="Q240">
        <f t="shared" si="10"/>
        <v>-9.9999999999989039E-3</v>
      </c>
      <c r="R240">
        <f t="shared" si="11"/>
        <v>0</v>
      </c>
    </row>
    <row r="241" spans="1:18" x14ac:dyDescent="0.25">
      <c r="A241">
        <v>225342</v>
      </c>
      <c r="B241" t="s">
        <v>18</v>
      </c>
      <c r="C241" t="s">
        <v>19</v>
      </c>
      <c r="D241" t="s">
        <v>241</v>
      </c>
      <c r="E241">
        <v>2660408</v>
      </c>
      <c r="F241" t="s">
        <v>21</v>
      </c>
      <c r="G241" t="s">
        <v>22</v>
      </c>
      <c r="H241">
        <v>0</v>
      </c>
      <c r="I241">
        <v>0</v>
      </c>
      <c r="L241" t="s">
        <v>24</v>
      </c>
      <c r="M241">
        <v>2024</v>
      </c>
      <c r="O241" t="str">
        <f t="shared" si="9"/>
        <v>ITOCHU CORPORATION TOKSD SECTI-225342-TAPE-WOOLY/SPIN TAPE 6MM,BLACK-BX</v>
      </c>
      <c r="P241">
        <f>COUNTIF($O$3:O241,O241)</f>
        <v>49</v>
      </c>
      <c r="Q241">
        <f t="shared" si="10"/>
        <v>-9.9999999999989039E-3</v>
      </c>
      <c r="R241">
        <f t="shared" si="11"/>
        <v>0</v>
      </c>
    </row>
    <row r="242" spans="1:18" x14ac:dyDescent="0.25">
      <c r="A242">
        <v>225342</v>
      </c>
      <c r="B242" t="s">
        <v>18</v>
      </c>
      <c r="C242" t="s">
        <v>19</v>
      </c>
      <c r="D242" t="s">
        <v>241</v>
      </c>
      <c r="E242">
        <v>2660410</v>
      </c>
      <c r="F242" t="s">
        <v>21</v>
      </c>
      <c r="G242" t="s">
        <v>22</v>
      </c>
      <c r="H242">
        <v>0</v>
      </c>
      <c r="I242">
        <v>0</v>
      </c>
      <c r="L242" t="s">
        <v>24</v>
      </c>
      <c r="M242">
        <v>2024</v>
      </c>
      <c r="O242" t="str">
        <f t="shared" si="9"/>
        <v>ITOCHU CORPORATION TOKSD SECTI-225342-TAPE-WOOLY/SPIN TAPE 6MM,BLACK-BX</v>
      </c>
      <c r="P242">
        <f>COUNTIF($O$3:O242,O242)</f>
        <v>50</v>
      </c>
      <c r="Q242">
        <f t="shared" si="10"/>
        <v>-9.9999999999989039E-3</v>
      </c>
      <c r="R242">
        <f t="shared" si="11"/>
        <v>0</v>
      </c>
    </row>
    <row r="243" spans="1:18" x14ac:dyDescent="0.25">
      <c r="A243">
        <v>225342</v>
      </c>
      <c r="B243" t="s">
        <v>18</v>
      </c>
      <c r="C243" t="s">
        <v>19</v>
      </c>
      <c r="D243" t="s">
        <v>241</v>
      </c>
      <c r="E243">
        <v>2660411</v>
      </c>
      <c r="F243" t="s">
        <v>21</v>
      </c>
      <c r="G243" t="s">
        <v>22</v>
      </c>
      <c r="H243">
        <v>0</v>
      </c>
      <c r="I243">
        <v>0</v>
      </c>
      <c r="L243" t="s">
        <v>24</v>
      </c>
      <c r="M243">
        <v>2024</v>
      </c>
      <c r="O243" t="str">
        <f t="shared" si="9"/>
        <v>ITOCHU CORPORATION TOKSD SECTI-225342-TAPE-WOOLY/SPIN TAPE 6MM,BLACK-BX</v>
      </c>
      <c r="P243">
        <f>COUNTIF($O$3:O243,O243)</f>
        <v>51</v>
      </c>
      <c r="Q243">
        <f t="shared" si="10"/>
        <v>-9.9999999999989039E-3</v>
      </c>
      <c r="R243">
        <f t="shared" si="11"/>
        <v>0</v>
      </c>
    </row>
    <row r="244" spans="1:18" x14ac:dyDescent="0.25">
      <c r="A244">
        <v>225342</v>
      </c>
      <c r="B244" t="s">
        <v>18</v>
      </c>
      <c r="C244" t="s">
        <v>19</v>
      </c>
      <c r="D244" t="s">
        <v>241</v>
      </c>
      <c r="E244">
        <v>2660414</v>
      </c>
      <c r="F244" t="s">
        <v>21</v>
      </c>
      <c r="G244" t="s">
        <v>22</v>
      </c>
      <c r="H244">
        <v>0</v>
      </c>
      <c r="I244">
        <v>0</v>
      </c>
      <c r="L244" t="s">
        <v>24</v>
      </c>
      <c r="M244">
        <v>2024</v>
      </c>
      <c r="O244" t="str">
        <f t="shared" si="9"/>
        <v>ITOCHU CORPORATION TOKSD SECTI-225342-TAPE-WOOLY/SPIN TAPE 6MM,BLACK-BX</v>
      </c>
      <c r="P244">
        <f>COUNTIF($O$3:O244,O244)</f>
        <v>52</v>
      </c>
      <c r="Q244">
        <f t="shared" si="10"/>
        <v>-9.9999999999989039E-3</v>
      </c>
      <c r="R244">
        <f t="shared" si="11"/>
        <v>0</v>
      </c>
    </row>
    <row r="245" spans="1:18" x14ac:dyDescent="0.25">
      <c r="A245">
        <v>225342</v>
      </c>
      <c r="B245" t="s">
        <v>18</v>
      </c>
      <c r="C245" t="s">
        <v>19</v>
      </c>
      <c r="D245" t="s">
        <v>241</v>
      </c>
      <c r="E245" t="s">
        <v>242</v>
      </c>
      <c r="F245" t="s">
        <v>21</v>
      </c>
      <c r="G245" t="s">
        <v>26</v>
      </c>
      <c r="H245">
        <v>0</v>
      </c>
      <c r="L245" t="s">
        <v>24</v>
      </c>
      <c r="M245">
        <v>2024</v>
      </c>
      <c r="O245" t="str">
        <f t="shared" si="9"/>
        <v>MARUBENI FASHION LINK LTD.-225342-TAPE-WOOLY/SPIN TAPE 6MM,BLACK-BX</v>
      </c>
      <c r="P245">
        <f>COUNTIF($O$3:O245,O245)</f>
        <v>159</v>
      </c>
      <c r="Q245">
        <f t="shared" si="10"/>
        <v>4.9000000000000457</v>
      </c>
      <c r="R245">
        <f t="shared" si="11"/>
        <v>0</v>
      </c>
    </row>
    <row r="246" spans="1:18" x14ac:dyDescent="0.25">
      <c r="A246">
        <v>225342</v>
      </c>
      <c r="B246" t="s">
        <v>18</v>
      </c>
      <c r="C246" t="s">
        <v>19</v>
      </c>
      <c r="D246" t="s">
        <v>241</v>
      </c>
      <c r="E246" t="s">
        <v>243</v>
      </c>
      <c r="F246" t="s">
        <v>21</v>
      </c>
      <c r="G246" t="s">
        <v>26</v>
      </c>
      <c r="H246">
        <v>0</v>
      </c>
      <c r="L246" t="s">
        <v>24</v>
      </c>
      <c r="M246">
        <v>2024</v>
      </c>
      <c r="O246" t="str">
        <f t="shared" si="9"/>
        <v>MARUBENI FASHION LINK LTD.-225342-TAPE-WOOLY/SPIN TAPE 6MM,BLACK-BX</v>
      </c>
      <c r="P246">
        <f>COUNTIF($O$3:O246,O246)</f>
        <v>160</v>
      </c>
      <c r="Q246">
        <f t="shared" si="10"/>
        <v>4.9000000000000457</v>
      </c>
      <c r="R246">
        <f t="shared" si="11"/>
        <v>0</v>
      </c>
    </row>
    <row r="247" spans="1:18" x14ac:dyDescent="0.25">
      <c r="A247">
        <v>225342</v>
      </c>
      <c r="B247" t="s">
        <v>18</v>
      </c>
      <c r="C247" t="s">
        <v>19</v>
      </c>
      <c r="D247" t="s">
        <v>241</v>
      </c>
      <c r="E247" t="s">
        <v>244</v>
      </c>
      <c r="F247" t="s">
        <v>21</v>
      </c>
      <c r="G247" t="s">
        <v>26</v>
      </c>
      <c r="H247">
        <v>0</v>
      </c>
      <c r="I247">
        <v>0</v>
      </c>
      <c r="L247" t="s">
        <v>24</v>
      </c>
      <c r="M247">
        <v>2024</v>
      </c>
      <c r="O247" t="str">
        <f t="shared" si="9"/>
        <v>MARUBENI FASHION LINK LTD.-225342-TAPE-WOOLY/SPIN TAPE 6MM,BLACK-BX</v>
      </c>
      <c r="P247">
        <f>COUNTIF($O$3:O247,O247)</f>
        <v>161</v>
      </c>
      <c r="Q247">
        <f t="shared" si="10"/>
        <v>4.9000000000000457</v>
      </c>
      <c r="R247">
        <f t="shared" si="11"/>
        <v>0</v>
      </c>
    </row>
    <row r="248" spans="1:18" x14ac:dyDescent="0.25">
      <c r="A248">
        <v>225342</v>
      </c>
      <c r="B248" t="s">
        <v>18</v>
      </c>
      <c r="C248" t="s">
        <v>19</v>
      </c>
      <c r="D248" t="s">
        <v>241</v>
      </c>
      <c r="E248" t="s">
        <v>245</v>
      </c>
      <c r="F248" t="s">
        <v>21</v>
      </c>
      <c r="G248" t="s">
        <v>26</v>
      </c>
      <c r="H248">
        <v>0</v>
      </c>
      <c r="I248">
        <v>0</v>
      </c>
      <c r="L248" t="s">
        <v>24</v>
      </c>
      <c r="M248">
        <v>2024</v>
      </c>
      <c r="O248" t="str">
        <f t="shared" si="9"/>
        <v>MARUBENI FASHION LINK LTD.-225342-TAPE-WOOLY/SPIN TAPE 6MM,BLACK-BX</v>
      </c>
      <c r="P248">
        <f>COUNTIF($O$3:O248,O248)</f>
        <v>162</v>
      </c>
      <c r="Q248">
        <f t="shared" si="10"/>
        <v>4.9000000000000457</v>
      </c>
      <c r="R248">
        <f t="shared" si="11"/>
        <v>0</v>
      </c>
    </row>
    <row r="249" spans="1:18" x14ac:dyDescent="0.25">
      <c r="A249">
        <v>225342</v>
      </c>
      <c r="B249" t="s">
        <v>18</v>
      </c>
      <c r="C249" t="s">
        <v>19</v>
      </c>
      <c r="D249" t="s">
        <v>241</v>
      </c>
      <c r="E249" t="s">
        <v>246</v>
      </c>
      <c r="F249" t="s">
        <v>21</v>
      </c>
      <c r="G249" t="s">
        <v>26</v>
      </c>
      <c r="H249">
        <v>0</v>
      </c>
      <c r="I249">
        <v>0</v>
      </c>
      <c r="L249" t="s">
        <v>24</v>
      </c>
      <c r="M249">
        <v>2024</v>
      </c>
      <c r="O249" t="str">
        <f t="shared" si="9"/>
        <v>MARUBENI FASHION LINK LTD.-225342-TAPE-WOOLY/SPIN TAPE 6MM,BLACK-BX</v>
      </c>
      <c r="P249">
        <f>COUNTIF($O$3:O249,O249)</f>
        <v>163</v>
      </c>
      <c r="Q249">
        <f t="shared" si="10"/>
        <v>4.9000000000000457</v>
      </c>
      <c r="R249">
        <f t="shared" si="11"/>
        <v>0</v>
      </c>
    </row>
    <row r="250" spans="1:18" x14ac:dyDescent="0.25">
      <c r="A250">
        <v>225342</v>
      </c>
      <c r="B250" t="s">
        <v>18</v>
      </c>
      <c r="C250" t="s">
        <v>19</v>
      </c>
      <c r="D250" t="s">
        <v>241</v>
      </c>
      <c r="E250" t="s">
        <v>247</v>
      </c>
      <c r="F250" t="s">
        <v>21</v>
      </c>
      <c r="G250" t="s">
        <v>26</v>
      </c>
      <c r="H250">
        <v>0</v>
      </c>
      <c r="I250">
        <v>0</v>
      </c>
      <c r="L250" t="s">
        <v>24</v>
      </c>
      <c r="M250">
        <v>2024</v>
      </c>
      <c r="O250" t="str">
        <f t="shared" si="9"/>
        <v>MARUBENI FASHION LINK LTD.-225342-TAPE-WOOLY/SPIN TAPE 6MM,BLACK-BX</v>
      </c>
      <c r="P250">
        <f>COUNTIF($O$3:O250,O250)</f>
        <v>164</v>
      </c>
      <c r="Q250">
        <f t="shared" si="10"/>
        <v>4.9000000000000457</v>
      </c>
      <c r="R250">
        <f t="shared" si="11"/>
        <v>0</v>
      </c>
    </row>
    <row r="251" spans="1:18" x14ac:dyDescent="0.25">
      <c r="A251">
        <v>225342</v>
      </c>
      <c r="B251" t="s">
        <v>18</v>
      </c>
      <c r="C251" t="s">
        <v>19</v>
      </c>
      <c r="D251" t="s">
        <v>248</v>
      </c>
      <c r="E251">
        <v>2203123</v>
      </c>
      <c r="F251" t="s">
        <v>21</v>
      </c>
      <c r="G251" t="s">
        <v>22</v>
      </c>
      <c r="H251">
        <v>0</v>
      </c>
      <c r="I251">
        <v>6.7480743215497796E-16</v>
      </c>
      <c r="L251" t="s">
        <v>24</v>
      </c>
      <c r="M251">
        <v>2024</v>
      </c>
      <c r="O251" t="str">
        <f t="shared" si="9"/>
        <v>ITOCHU CORPORATION TOKSD SECTI-225342-TAPE-WOOLY/SPIN TAPE 6MM,BLACK-BX</v>
      </c>
      <c r="P251">
        <f>COUNTIF($O$3:O251,O251)</f>
        <v>53</v>
      </c>
      <c r="Q251">
        <f t="shared" si="10"/>
        <v>-9.9999999999989039E-3</v>
      </c>
      <c r="R251">
        <f t="shared" si="11"/>
        <v>0</v>
      </c>
    </row>
    <row r="252" spans="1:18" x14ac:dyDescent="0.25">
      <c r="A252">
        <v>225342</v>
      </c>
      <c r="B252" t="s">
        <v>18</v>
      </c>
      <c r="C252" t="s">
        <v>19</v>
      </c>
      <c r="D252" t="s">
        <v>248</v>
      </c>
      <c r="E252">
        <v>2203124</v>
      </c>
      <c r="F252" t="s">
        <v>21</v>
      </c>
      <c r="G252" t="s">
        <v>22</v>
      </c>
      <c r="H252">
        <v>0</v>
      </c>
      <c r="I252">
        <v>-2.1337098754514727E-16</v>
      </c>
      <c r="L252" t="s">
        <v>24</v>
      </c>
      <c r="M252">
        <v>2024</v>
      </c>
      <c r="O252" t="str">
        <f t="shared" si="9"/>
        <v>ITOCHU CORPORATION TOKSD SECTI-225342-TAPE-WOOLY/SPIN TAPE 6MM,BLACK-BX</v>
      </c>
      <c r="P252">
        <f>COUNTIF($O$3:O252,O252)</f>
        <v>54</v>
      </c>
      <c r="Q252">
        <f t="shared" si="10"/>
        <v>-9.9999999999989039E-3</v>
      </c>
      <c r="R252">
        <f t="shared" si="11"/>
        <v>0</v>
      </c>
    </row>
    <row r="253" spans="1:18" x14ac:dyDescent="0.25">
      <c r="A253">
        <v>225342</v>
      </c>
      <c r="B253" t="s">
        <v>18</v>
      </c>
      <c r="C253" t="s">
        <v>19</v>
      </c>
      <c r="D253" t="s">
        <v>248</v>
      </c>
      <c r="E253">
        <v>2203126</v>
      </c>
      <c r="F253" t="s">
        <v>21</v>
      </c>
      <c r="G253" t="s">
        <v>22</v>
      </c>
      <c r="H253">
        <v>0</v>
      </c>
      <c r="I253">
        <v>0</v>
      </c>
      <c r="L253" t="s">
        <v>24</v>
      </c>
      <c r="M253">
        <v>2024</v>
      </c>
      <c r="O253" t="str">
        <f t="shared" si="9"/>
        <v>ITOCHU CORPORATION TOKSD SECTI-225342-TAPE-WOOLY/SPIN TAPE 6MM,BLACK-BX</v>
      </c>
      <c r="P253">
        <f>COUNTIF($O$3:O253,O253)</f>
        <v>55</v>
      </c>
      <c r="Q253">
        <f t="shared" si="10"/>
        <v>-9.9999999999989039E-3</v>
      </c>
      <c r="R253">
        <f t="shared" si="11"/>
        <v>0</v>
      </c>
    </row>
    <row r="254" spans="1:18" x14ac:dyDescent="0.25">
      <c r="A254">
        <v>225342</v>
      </c>
      <c r="B254" t="s">
        <v>18</v>
      </c>
      <c r="C254" t="s">
        <v>19</v>
      </c>
      <c r="D254" t="s">
        <v>248</v>
      </c>
      <c r="E254">
        <v>2203127</v>
      </c>
      <c r="F254" t="s">
        <v>21</v>
      </c>
      <c r="G254" t="s">
        <v>22</v>
      </c>
      <c r="H254">
        <v>0</v>
      </c>
      <c r="I254">
        <v>0</v>
      </c>
      <c r="L254" t="s">
        <v>24</v>
      </c>
      <c r="M254">
        <v>2024</v>
      </c>
      <c r="O254" t="str">
        <f t="shared" si="9"/>
        <v>ITOCHU CORPORATION TOKSD SECTI-225342-TAPE-WOOLY/SPIN TAPE 6MM,BLACK-BX</v>
      </c>
      <c r="P254">
        <f>COUNTIF($O$3:O254,O254)</f>
        <v>56</v>
      </c>
      <c r="Q254">
        <f t="shared" si="10"/>
        <v>-9.9999999999989039E-3</v>
      </c>
      <c r="R254">
        <f t="shared" si="11"/>
        <v>0</v>
      </c>
    </row>
    <row r="255" spans="1:18" x14ac:dyDescent="0.25">
      <c r="A255">
        <v>225342</v>
      </c>
      <c r="B255" t="s">
        <v>18</v>
      </c>
      <c r="C255" t="s">
        <v>19</v>
      </c>
      <c r="D255" t="s">
        <v>248</v>
      </c>
      <c r="E255">
        <v>2203158</v>
      </c>
      <c r="F255" t="s">
        <v>21</v>
      </c>
      <c r="G255" t="s">
        <v>22</v>
      </c>
      <c r="H255">
        <v>0</v>
      </c>
      <c r="I255">
        <v>-2.1337098754514727E-16</v>
      </c>
      <c r="L255" t="s">
        <v>24</v>
      </c>
      <c r="M255">
        <v>2024</v>
      </c>
      <c r="O255" t="str">
        <f t="shared" si="9"/>
        <v>ITOCHU CORPORATION TOKSD SECTI-225342-TAPE-WOOLY/SPIN TAPE 6MM,BLACK-BX</v>
      </c>
      <c r="P255">
        <f>COUNTIF($O$3:O255,O255)</f>
        <v>57</v>
      </c>
      <c r="Q255">
        <f t="shared" si="10"/>
        <v>-9.9999999999989039E-3</v>
      </c>
      <c r="R255">
        <f t="shared" si="11"/>
        <v>0</v>
      </c>
    </row>
    <row r="256" spans="1:18" x14ac:dyDescent="0.25">
      <c r="A256">
        <v>225342</v>
      </c>
      <c r="B256" t="s">
        <v>18</v>
      </c>
      <c r="C256" t="s">
        <v>19</v>
      </c>
      <c r="D256" t="s">
        <v>248</v>
      </c>
      <c r="E256">
        <v>2203163</v>
      </c>
      <c r="F256" t="s">
        <v>21</v>
      </c>
      <c r="G256" t="s">
        <v>22</v>
      </c>
      <c r="H256">
        <v>0</v>
      </c>
      <c r="I256">
        <v>-2.1337098754514727E-16</v>
      </c>
      <c r="L256" t="s">
        <v>24</v>
      </c>
      <c r="M256">
        <v>2024</v>
      </c>
      <c r="O256" t="str">
        <f t="shared" si="9"/>
        <v>ITOCHU CORPORATION TOKSD SECTI-225342-TAPE-WOOLY/SPIN TAPE 6MM,BLACK-BX</v>
      </c>
      <c r="P256">
        <f>COUNTIF($O$3:O256,O256)</f>
        <v>58</v>
      </c>
      <c r="Q256">
        <f t="shared" si="10"/>
        <v>-9.9999999999989039E-3</v>
      </c>
      <c r="R256">
        <f t="shared" si="11"/>
        <v>0</v>
      </c>
    </row>
    <row r="257" spans="1:18" x14ac:dyDescent="0.25">
      <c r="A257">
        <v>225342</v>
      </c>
      <c r="B257" t="s">
        <v>18</v>
      </c>
      <c r="C257" t="s">
        <v>19</v>
      </c>
      <c r="D257" t="s">
        <v>248</v>
      </c>
      <c r="E257" t="s">
        <v>249</v>
      </c>
      <c r="F257" t="s">
        <v>21</v>
      </c>
      <c r="G257" t="s">
        <v>26</v>
      </c>
      <c r="H257">
        <v>0</v>
      </c>
      <c r="L257" t="s">
        <v>24</v>
      </c>
      <c r="M257">
        <v>2024</v>
      </c>
      <c r="O257" t="str">
        <f t="shared" si="9"/>
        <v>MARUBENI FASHION LINK LTD.-225342-TAPE-WOOLY/SPIN TAPE 6MM,BLACK-BX</v>
      </c>
      <c r="P257">
        <f>COUNTIF($O$3:O257,O257)</f>
        <v>165</v>
      </c>
      <c r="Q257">
        <f t="shared" si="10"/>
        <v>4.9000000000000457</v>
      </c>
      <c r="R257">
        <f t="shared" si="11"/>
        <v>0</v>
      </c>
    </row>
    <row r="258" spans="1:18" x14ac:dyDescent="0.25">
      <c r="A258">
        <v>225342</v>
      </c>
      <c r="B258" t="s">
        <v>18</v>
      </c>
      <c r="C258" t="s">
        <v>19</v>
      </c>
      <c r="D258" t="s">
        <v>248</v>
      </c>
      <c r="E258" t="s">
        <v>250</v>
      </c>
      <c r="F258" t="s">
        <v>21</v>
      </c>
      <c r="G258" t="s">
        <v>26</v>
      </c>
      <c r="H258">
        <v>0</v>
      </c>
      <c r="L258" t="s">
        <v>24</v>
      </c>
      <c r="M258">
        <v>2024</v>
      </c>
      <c r="O258" t="str">
        <f t="shared" si="9"/>
        <v>MARUBENI FASHION LINK LTD.-225342-TAPE-WOOLY/SPIN TAPE 6MM,BLACK-BX</v>
      </c>
      <c r="P258">
        <f>COUNTIF($O$3:O258,O258)</f>
        <v>166</v>
      </c>
      <c r="Q258">
        <f t="shared" si="10"/>
        <v>4.9000000000000457</v>
      </c>
      <c r="R258">
        <f t="shared" si="11"/>
        <v>0</v>
      </c>
    </row>
    <row r="259" spans="1:18" x14ac:dyDescent="0.25">
      <c r="A259">
        <v>225342</v>
      </c>
      <c r="B259" t="s">
        <v>18</v>
      </c>
      <c r="C259" t="s">
        <v>19</v>
      </c>
      <c r="D259" t="s">
        <v>248</v>
      </c>
      <c r="E259" t="s">
        <v>251</v>
      </c>
      <c r="F259" t="s">
        <v>21</v>
      </c>
      <c r="G259" t="s">
        <v>26</v>
      </c>
      <c r="H259">
        <v>0</v>
      </c>
      <c r="L259" t="s">
        <v>24</v>
      </c>
      <c r="M259">
        <v>2024</v>
      </c>
      <c r="O259" t="str">
        <f t="shared" si="9"/>
        <v>MARUBENI FASHION LINK LTD.-225342-TAPE-WOOLY/SPIN TAPE 6MM,BLACK-BX</v>
      </c>
      <c r="P259">
        <f>COUNTIF($O$3:O259,O259)</f>
        <v>167</v>
      </c>
      <c r="Q259">
        <f t="shared" si="10"/>
        <v>4.9000000000000457</v>
      </c>
      <c r="R259">
        <f t="shared" si="11"/>
        <v>0</v>
      </c>
    </row>
    <row r="260" spans="1:18" x14ac:dyDescent="0.25">
      <c r="A260">
        <v>225342</v>
      </c>
      <c r="B260" t="s">
        <v>18</v>
      </c>
      <c r="C260" t="s">
        <v>19</v>
      </c>
      <c r="D260" t="s">
        <v>248</v>
      </c>
      <c r="E260" t="s">
        <v>252</v>
      </c>
      <c r="F260" t="s">
        <v>21</v>
      </c>
      <c r="G260" t="s">
        <v>26</v>
      </c>
      <c r="H260">
        <v>0</v>
      </c>
      <c r="L260" t="s">
        <v>24</v>
      </c>
      <c r="M260">
        <v>2024</v>
      </c>
      <c r="O260" t="str">
        <f t="shared" ref="O260:O323" si="12">G260&amp;"-"&amp;A260&amp;"-"&amp;B260&amp;"-"&amp;C260&amp;"-"&amp;F260</f>
        <v>MARUBENI FASHION LINK LTD.-225342-TAPE-WOOLY/SPIN TAPE 6MM,BLACK-BX</v>
      </c>
      <c r="P260">
        <f>COUNTIF($O$3:O260,O260)</f>
        <v>168</v>
      </c>
      <c r="Q260">
        <f t="shared" ref="Q260:Q323" si="13">SUMIF($O$4:$O$18090,O260,$I$4:$I$18090)</f>
        <v>4.9000000000000457</v>
      </c>
      <c r="R260">
        <f t="shared" ref="R260:R323" si="14">SUMIF($O$4:$O$18090,O260,$J$4:$J$18090)</f>
        <v>0</v>
      </c>
    </row>
    <row r="261" spans="1:18" x14ac:dyDescent="0.25">
      <c r="A261">
        <v>225342</v>
      </c>
      <c r="B261" t="s">
        <v>18</v>
      </c>
      <c r="C261" t="s">
        <v>19</v>
      </c>
      <c r="D261" t="s">
        <v>253</v>
      </c>
      <c r="E261">
        <v>2700447</v>
      </c>
      <c r="F261" t="s">
        <v>21</v>
      </c>
      <c r="G261" t="s">
        <v>22</v>
      </c>
      <c r="H261">
        <v>0</v>
      </c>
      <c r="L261" t="s">
        <v>24</v>
      </c>
      <c r="M261">
        <v>2024</v>
      </c>
      <c r="O261" t="str">
        <f t="shared" si="12"/>
        <v>ITOCHU CORPORATION TOKSD SECTI-225342-TAPE-WOOLY/SPIN TAPE 6MM,BLACK-BX</v>
      </c>
      <c r="P261">
        <f>COUNTIF($O$3:O261,O261)</f>
        <v>59</v>
      </c>
      <c r="Q261">
        <f t="shared" si="13"/>
        <v>-9.9999999999989039E-3</v>
      </c>
      <c r="R261">
        <f t="shared" si="14"/>
        <v>0</v>
      </c>
    </row>
    <row r="262" spans="1:18" x14ac:dyDescent="0.25">
      <c r="A262">
        <v>225342</v>
      </c>
      <c r="B262" t="s">
        <v>18</v>
      </c>
      <c r="C262" t="s">
        <v>19</v>
      </c>
      <c r="D262" t="s">
        <v>253</v>
      </c>
      <c r="E262" t="s">
        <v>254</v>
      </c>
      <c r="F262" t="s">
        <v>21</v>
      </c>
      <c r="G262" t="s">
        <v>26</v>
      </c>
      <c r="H262">
        <v>0</v>
      </c>
      <c r="I262">
        <v>0</v>
      </c>
      <c r="L262" t="s">
        <v>24</v>
      </c>
      <c r="M262">
        <v>2024</v>
      </c>
      <c r="O262" t="str">
        <f t="shared" si="12"/>
        <v>MARUBENI FASHION LINK LTD.-225342-TAPE-WOOLY/SPIN TAPE 6MM,BLACK-BX</v>
      </c>
      <c r="P262">
        <f>COUNTIF($O$3:O262,O262)</f>
        <v>169</v>
      </c>
      <c r="Q262">
        <f t="shared" si="13"/>
        <v>4.9000000000000457</v>
      </c>
      <c r="R262">
        <f t="shared" si="14"/>
        <v>0</v>
      </c>
    </row>
    <row r="263" spans="1:18" x14ac:dyDescent="0.25">
      <c r="A263">
        <v>225342</v>
      </c>
      <c r="B263" t="s">
        <v>18</v>
      </c>
      <c r="C263" t="s">
        <v>19</v>
      </c>
      <c r="D263" t="s">
        <v>253</v>
      </c>
      <c r="E263" t="s">
        <v>255</v>
      </c>
      <c r="F263" t="s">
        <v>21</v>
      </c>
      <c r="G263" t="s">
        <v>26</v>
      </c>
      <c r="H263">
        <v>0</v>
      </c>
      <c r="L263" t="s">
        <v>24</v>
      </c>
      <c r="M263">
        <v>2024</v>
      </c>
      <c r="O263" t="str">
        <f t="shared" si="12"/>
        <v>MARUBENI FASHION LINK LTD.-225342-TAPE-WOOLY/SPIN TAPE 6MM,BLACK-BX</v>
      </c>
      <c r="P263">
        <f>COUNTIF($O$3:O263,O263)</f>
        <v>170</v>
      </c>
      <c r="Q263">
        <f t="shared" si="13"/>
        <v>4.9000000000000457</v>
      </c>
      <c r="R263">
        <f t="shared" si="14"/>
        <v>0</v>
      </c>
    </row>
    <row r="264" spans="1:18" x14ac:dyDescent="0.25">
      <c r="A264">
        <v>225342</v>
      </c>
      <c r="B264" t="s">
        <v>18</v>
      </c>
      <c r="C264" t="s">
        <v>19</v>
      </c>
      <c r="D264" t="s">
        <v>253</v>
      </c>
      <c r="E264" t="s">
        <v>256</v>
      </c>
      <c r="F264" t="s">
        <v>21</v>
      </c>
      <c r="G264" t="s">
        <v>26</v>
      </c>
      <c r="H264">
        <v>0</v>
      </c>
      <c r="L264" t="s">
        <v>24</v>
      </c>
      <c r="M264">
        <v>2024</v>
      </c>
      <c r="O264" t="str">
        <f t="shared" si="12"/>
        <v>MARUBENI FASHION LINK LTD.-225342-TAPE-WOOLY/SPIN TAPE 6MM,BLACK-BX</v>
      </c>
      <c r="P264">
        <f>COUNTIF($O$3:O264,O264)</f>
        <v>171</v>
      </c>
      <c r="Q264">
        <f t="shared" si="13"/>
        <v>4.9000000000000457</v>
      </c>
      <c r="R264">
        <f t="shared" si="14"/>
        <v>0</v>
      </c>
    </row>
    <row r="265" spans="1:18" x14ac:dyDescent="0.25">
      <c r="A265">
        <v>225342</v>
      </c>
      <c r="B265" t="s">
        <v>18</v>
      </c>
      <c r="C265" t="s">
        <v>19</v>
      </c>
      <c r="D265" t="s">
        <v>257</v>
      </c>
      <c r="E265">
        <v>2643010</v>
      </c>
      <c r="F265" t="s">
        <v>21</v>
      </c>
      <c r="G265" t="s">
        <v>22</v>
      </c>
      <c r="H265">
        <v>0</v>
      </c>
      <c r="L265" t="s">
        <v>24</v>
      </c>
      <c r="M265">
        <v>2024</v>
      </c>
      <c r="O265" t="str">
        <f t="shared" si="12"/>
        <v>ITOCHU CORPORATION TOKSD SECTI-225342-TAPE-WOOLY/SPIN TAPE 6MM,BLACK-BX</v>
      </c>
      <c r="P265">
        <f>COUNTIF($O$3:O265,O265)</f>
        <v>60</v>
      </c>
      <c r="Q265">
        <f t="shared" si="13"/>
        <v>-9.9999999999989039E-3</v>
      </c>
      <c r="R265">
        <f t="shared" si="14"/>
        <v>0</v>
      </c>
    </row>
    <row r="266" spans="1:18" x14ac:dyDescent="0.25">
      <c r="A266">
        <v>225342</v>
      </c>
      <c r="B266" t="s">
        <v>18</v>
      </c>
      <c r="C266" t="s">
        <v>19</v>
      </c>
      <c r="D266" t="s">
        <v>257</v>
      </c>
      <c r="E266">
        <v>2643011</v>
      </c>
      <c r="F266" t="s">
        <v>21</v>
      </c>
      <c r="G266" t="s">
        <v>22</v>
      </c>
      <c r="H266">
        <v>0</v>
      </c>
      <c r="L266" t="s">
        <v>24</v>
      </c>
      <c r="M266">
        <v>2024</v>
      </c>
      <c r="O266" t="str">
        <f t="shared" si="12"/>
        <v>ITOCHU CORPORATION TOKSD SECTI-225342-TAPE-WOOLY/SPIN TAPE 6MM,BLACK-BX</v>
      </c>
      <c r="P266">
        <f>COUNTIF($O$3:O266,O266)</f>
        <v>61</v>
      </c>
      <c r="Q266">
        <f t="shared" si="13"/>
        <v>-9.9999999999989039E-3</v>
      </c>
      <c r="R266">
        <f t="shared" si="14"/>
        <v>0</v>
      </c>
    </row>
    <row r="267" spans="1:18" x14ac:dyDescent="0.25">
      <c r="A267">
        <v>225342</v>
      </c>
      <c r="B267" t="s">
        <v>18</v>
      </c>
      <c r="C267" t="s">
        <v>19</v>
      </c>
      <c r="D267" t="s">
        <v>257</v>
      </c>
      <c r="E267">
        <v>2643012</v>
      </c>
      <c r="F267" t="s">
        <v>21</v>
      </c>
      <c r="G267" t="s">
        <v>22</v>
      </c>
      <c r="H267">
        <v>0</v>
      </c>
      <c r="L267" t="s">
        <v>24</v>
      </c>
      <c r="M267">
        <v>2024</v>
      </c>
      <c r="O267" t="str">
        <f t="shared" si="12"/>
        <v>ITOCHU CORPORATION TOKSD SECTI-225342-TAPE-WOOLY/SPIN TAPE 6MM,BLACK-BX</v>
      </c>
      <c r="P267">
        <f>COUNTIF($O$3:O267,O267)</f>
        <v>62</v>
      </c>
      <c r="Q267">
        <f t="shared" si="13"/>
        <v>-9.9999999999989039E-3</v>
      </c>
      <c r="R267">
        <f t="shared" si="14"/>
        <v>0</v>
      </c>
    </row>
    <row r="268" spans="1:18" x14ac:dyDescent="0.25">
      <c r="A268">
        <v>225342</v>
      </c>
      <c r="B268" t="s">
        <v>18</v>
      </c>
      <c r="C268" t="s">
        <v>19</v>
      </c>
      <c r="D268" t="s">
        <v>257</v>
      </c>
      <c r="E268">
        <v>2643013</v>
      </c>
      <c r="F268" t="s">
        <v>21</v>
      </c>
      <c r="G268" t="s">
        <v>22</v>
      </c>
      <c r="H268">
        <v>0</v>
      </c>
      <c r="L268" t="s">
        <v>24</v>
      </c>
      <c r="M268">
        <v>2024</v>
      </c>
      <c r="O268" t="str">
        <f t="shared" si="12"/>
        <v>ITOCHU CORPORATION TOKSD SECTI-225342-TAPE-WOOLY/SPIN TAPE 6MM,BLACK-BX</v>
      </c>
      <c r="P268">
        <f>COUNTIF($O$3:O268,O268)</f>
        <v>63</v>
      </c>
      <c r="Q268">
        <f t="shared" si="13"/>
        <v>-9.9999999999989039E-3</v>
      </c>
      <c r="R268">
        <f t="shared" si="14"/>
        <v>0</v>
      </c>
    </row>
    <row r="269" spans="1:18" x14ac:dyDescent="0.25">
      <c r="A269">
        <v>225342</v>
      </c>
      <c r="B269" t="s">
        <v>18</v>
      </c>
      <c r="C269" t="s">
        <v>19</v>
      </c>
      <c r="D269" t="s">
        <v>257</v>
      </c>
      <c r="E269">
        <v>2643014</v>
      </c>
      <c r="F269" t="s">
        <v>21</v>
      </c>
      <c r="G269" t="s">
        <v>22</v>
      </c>
      <c r="H269">
        <v>0</v>
      </c>
      <c r="L269" t="s">
        <v>24</v>
      </c>
      <c r="M269">
        <v>2024</v>
      </c>
      <c r="O269" t="str">
        <f t="shared" si="12"/>
        <v>ITOCHU CORPORATION TOKSD SECTI-225342-TAPE-WOOLY/SPIN TAPE 6MM,BLACK-BX</v>
      </c>
      <c r="P269">
        <f>COUNTIF($O$3:O269,O269)</f>
        <v>64</v>
      </c>
      <c r="Q269">
        <f t="shared" si="13"/>
        <v>-9.9999999999989039E-3</v>
      </c>
      <c r="R269">
        <f t="shared" si="14"/>
        <v>0</v>
      </c>
    </row>
    <row r="270" spans="1:18" x14ac:dyDescent="0.25">
      <c r="A270">
        <v>225342</v>
      </c>
      <c r="B270" t="s">
        <v>18</v>
      </c>
      <c r="C270" t="s">
        <v>19</v>
      </c>
      <c r="D270" t="s">
        <v>257</v>
      </c>
      <c r="E270">
        <v>2643015</v>
      </c>
      <c r="F270" t="s">
        <v>21</v>
      </c>
      <c r="G270" t="s">
        <v>22</v>
      </c>
      <c r="H270">
        <v>0</v>
      </c>
      <c r="L270" t="s">
        <v>24</v>
      </c>
      <c r="M270">
        <v>2024</v>
      </c>
      <c r="O270" t="str">
        <f t="shared" si="12"/>
        <v>ITOCHU CORPORATION TOKSD SECTI-225342-TAPE-WOOLY/SPIN TAPE 6MM,BLACK-BX</v>
      </c>
      <c r="P270">
        <f>COUNTIF($O$3:O270,O270)</f>
        <v>65</v>
      </c>
      <c r="Q270">
        <f t="shared" si="13"/>
        <v>-9.9999999999989039E-3</v>
      </c>
      <c r="R270">
        <f t="shared" si="14"/>
        <v>0</v>
      </c>
    </row>
    <row r="271" spans="1:18" x14ac:dyDescent="0.25">
      <c r="A271">
        <v>225342</v>
      </c>
      <c r="B271" t="s">
        <v>18</v>
      </c>
      <c r="C271" t="s">
        <v>19</v>
      </c>
      <c r="D271" t="s">
        <v>257</v>
      </c>
      <c r="E271">
        <v>2643016</v>
      </c>
      <c r="F271" t="s">
        <v>21</v>
      </c>
      <c r="G271" t="s">
        <v>22</v>
      </c>
      <c r="H271">
        <v>0</v>
      </c>
      <c r="L271" t="s">
        <v>24</v>
      </c>
      <c r="M271">
        <v>2024</v>
      </c>
      <c r="O271" t="str">
        <f t="shared" si="12"/>
        <v>ITOCHU CORPORATION TOKSD SECTI-225342-TAPE-WOOLY/SPIN TAPE 6MM,BLACK-BX</v>
      </c>
      <c r="P271">
        <f>COUNTIF($O$3:O271,O271)</f>
        <v>66</v>
      </c>
      <c r="Q271">
        <f t="shared" si="13"/>
        <v>-9.9999999999989039E-3</v>
      </c>
      <c r="R271">
        <f t="shared" si="14"/>
        <v>0</v>
      </c>
    </row>
    <row r="272" spans="1:18" x14ac:dyDescent="0.25">
      <c r="A272">
        <v>225342</v>
      </c>
      <c r="B272" t="s">
        <v>18</v>
      </c>
      <c r="C272" t="s">
        <v>19</v>
      </c>
      <c r="D272" t="s">
        <v>257</v>
      </c>
      <c r="E272">
        <v>2643017</v>
      </c>
      <c r="F272" t="s">
        <v>21</v>
      </c>
      <c r="G272" t="s">
        <v>22</v>
      </c>
      <c r="H272">
        <v>0</v>
      </c>
      <c r="L272" t="s">
        <v>24</v>
      </c>
      <c r="M272">
        <v>2024</v>
      </c>
      <c r="O272" t="str">
        <f t="shared" si="12"/>
        <v>ITOCHU CORPORATION TOKSD SECTI-225342-TAPE-WOOLY/SPIN TAPE 6MM,BLACK-BX</v>
      </c>
      <c r="P272">
        <f>COUNTIF($O$3:O272,O272)</f>
        <v>67</v>
      </c>
      <c r="Q272">
        <f t="shared" si="13"/>
        <v>-9.9999999999989039E-3</v>
      </c>
      <c r="R272">
        <f t="shared" si="14"/>
        <v>0</v>
      </c>
    </row>
    <row r="273" spans="1:18" x14ac:dyDescent="0.25">
      <c r="A273">
        <v>225342</v>
      </c>
      <c r="B273" t="s">
        <v>18</v>
      </c>
      <c r="C273" t="s">
        <v>19</v>
      </c>
      <c r="D273" t="s">
        <v>257</v>
      </c>
      <c r="E273">
        <v>2643018</v>
      </c>
      <c r="F273" t="s">
        <v>21</v>
      </c>
      <c r="G273" t="s">
        <v>22</v>
      </c>
      <c r="H273">
        <v>0</v>
      </c>
      <c r="L273" t="s">
        <v>24</v>
      </c>
      <c r="M273">
        <v>2024</v>
      </c>
      <c r="O273" t="str">
        <f t="shared" si="12"/>
        <v>ITOCHU CORPORATION TOKSD SECTI-225342-TAPE-WOOLY/SPIN TAPE 6MM,BLACK-BX</v>
      </c>
      <c r="P273">
        <f>COUNTIF($O$3:O273,O273)</f>
        <v>68</v>
      </c>
      <c r="Q273">
        <f t="shared" si="13"/>
        <v>-9.9999999999989039E-3</v>
      </c>
      <c r="R273">
        <f t="shared" si="14"/>
        <v>0</v>
      </c>
    </row>
    <row r="274" spans="1:18" x14ac:dyDescent="0.25">
      <c r="A274">
        <v>225342</v>
      </c>
      <c r="B274" t="s">
        <v>18</v>
      </c>
      <c r="C274" t="s">
        <v>19</v>
      </c>
      <c r="D274" t="s">
        <v>257</v>
      </c>
      <c r="E274" t="s">
        <v>258</v>
      </c>
      <c r="F274" t="s">
        <v>21</v>
      </c>
      <c r="G274" t="s">
        <v>26</v>
      </c>
      <c r="H274">
        <v>0</v>
      </c>
      <c r="L274" t="s">
        <v>24</v>
      </c>
      <c r="M274">
        <v>2024</v>
      </c>
      <c r="O274" t="str">
        <f t="shared" si="12"/>
        <v>MARUBENI FASHION LINK LTD.-225342-TAPE-WOOLY/SPIN TAPE 6MM,BLACK-BX</v>
      </c>
      <c r="P274">
        <f>COUNTIF($O$3:O274,O274)</f>
        <v>172</v>
      </c>
      <c r="Q274">
        <f t="shared" si="13"/>
        <v>4.9000000000000457</v>
      </c>
      <c r="R274">
        <f t="shared" si="14"/>
        <v>0</v>
      </c>
    </row>
    <row r="275" spans="1:18" x14ac:dyDescent="0.25">
      <c r="A275">
        <v>225342</v>
      </c>
      <c r="B275" t="s">
        <v>18</v>
      </c>
      <c r="C275" t="s">
        <v>19</v>
      </c>
      <c r="D275" t="s">
        <v>257</v>
      </c>
      <c r="E275" t="s">
        <v>259</v>
      </c>
      <c r="F275" t="s">
        <v>21</v>
      </c>
      <c r="G275" t="s">
        <v>26</v>
      </c>
      <c r="H275">
        <v>0</v>
      </c>
      <c r="L275" t="s">
        <v>24</v>
      </c>
      <c r="M275">
        <v>2024</v>
      </c>
      <c r="O275" t="str">
        <f t="shared" si="12"/>
        <v>MARUBENI FASHION LINK LTD.-225342-TAPE-WOOLY/SPIN TAPE 6MM,BLACK-BX</v>
      </c>
      <c r="P275">
        <f>COUNTIF($O$3:O275,O275)</f>
        <v>173</v>
      </c>
      <c r="Q275">
        <f t="shared" si="13"/>
        <v>4.9000000000000457</v>
      </c>
      <c r="R275">
        <f t="shared" si="14"/>
        <v>0</v>
      </c>
    </row>
    <row r="276" spans="1:18" x14ac:dyDescent="0.25">
      <c r="A276">
        <v>225342</v>
      </c>
      <c r="B276" t="s">
        <v>18</v>
      </c>
      <c r="C276" t="s">
        <v>19</v>
      </c>
      <c r="D276" t="s">
        <v>257</v>
      </c>
      <c r="E276" t="s">
        <v>260</v>
      </c>
      <c r="F276" t="s">
        <v>21</v>
      </c>
      <c r="G276" t="s">
        <v>26</v>
      </c>
      <c r="H276">
        <v>0</v>
      </c>
      <c r="L276" t="s">
        <v>24</v>
      </c>
      <c r="M276">
        <v>2024</v>
      </c>
      <c r="O276" t="str">
        <f t="shared" si="12"/>
        <v>MARUBENI FASHION LINK LTD.-225342-TAPE-WOOLY/SPIN TAPE 6MM,BLACK-BX</v>
      </c>
      <c r="P276">
        <f>COUNTIF($O$3:O276,O276)</f>
        <v>174</v>
      </c>
      <c r="Q276">
        <f t="shared" si="13"/>
        <v>4.9000000000000457</v>
      </c>
      <c r="R276">
        <f t="shared" si="14"/>
        <v>0</v>
      </c>
    </row>
    <row r="277" spans="1:18" x14ac:dyDescent="0.25">
      <c r="A277">
        <v>225342</v>
      </c>
      <c r="B277" t="s">
        <v>18</v>
      </c>
      <c r="C277" t="s">
        <v>19</v>
      </c>
      <c r="D277" t="s">
        <v>257</v>
      </c>
      <c r="E277" t="s">
        <v>261</v>
      </c>
      <c r="F277" t="s">
        <v>21</v>
      </c>
      <c r="G277" t="s">
        <v>26</v>
      </c>
      <c r="H277">
        <v>0</v>
      </c>
      <c r="L277" t="s">
        <v>24</v>
      </c>
      <c r="M277">
        <v>2024</v>
      </c>
      <c r="O277" t="str">
        <f t="shared" si="12"/>
        <v>MARUBENI FASHION LINK LTD.-225342-TAPE-WOOLY/SPIN TAPE 6MM,BLACK-BX</v>
      </c>
      <c r="P277">
        <f>COUNTIF($O$3:O277,O277)</f>
        <v>175</v>
      </c>
      <c r="Q277">
        <f t="shared" si="13"/>
        <v>4.9000000000000457</v>
      </c>
      <c r="R277">
        <f t="shared" si="14"/>
        <v>0</v>
      </c>
    </row>
    <row r="278" spans="1:18" x14ac:dyDescent="0.25">
      <c r="A278">
        <v>225342</v>
      </c>
      <c r="B278" t="s">
        <v>18</v>
      </c>
      <c r="C278" t="s">
        <v>19</v>
      </c>
      <c r="D278" t="s">
        <v>257</v>
      </c>
      <c r="E278" t="s">
        <v>262</v>
      </c>
      <c r="F278" t="s">
        <v>21</v>
      </c>
      <c r="G278" t="s">
        <v>26</v>
      </c>
      <c r="H278">
        <v>0</v>
      </c>
      <c r="L278" t="s">
        <v>24</v>
      </c>
      <c r="M278">
        <v>2024</v>
      </c>
      <c r="O278" t="str">
        <f t="shared" si="12"/>
        <v>MARUBENI FASHION LINK LTD.-225342-TAPE-WOOLY/SPIN TAPE 6MM,BLACK-BX</v>
      </c>
      <c r="P278">
        <f>COUNTIF($O$3:O278,O278)</f>
        <v>176</v>
      </c>
      <c r="Q278">
        <f t="shared" si="13"/>
        <v>4.9000000000000457</v>
      </c>
      <c r="R278">
        <f t="shared" si="14"/>
        <v>0</v>
      </c>
    </row>
    <row r="279" spans="1:18" x14ac:dyDescent="0.25">
      <c r="A279">
        <v>225342</v>
      </c>
      <c r="B279" t="s">
        <v>18</v>
      </c>
      <c r="C279" t="s">
        <v>19</v>
      </c>
      <c r="D279" t="s">
        <v>257</v>
      </c>
      <c r="E279" t="s">
        <v>263</v>
      </c>
      <c r="F279" t="s">
        <v>21</v>
      </c>
      <c r="G279" t="s">
        <v>26</v>
      </c>
      <c r="H279">
        <v>0</v>
      </c>
      <c r="L279" t="s">
        <v>24</v>
      </c>
      <c r="M279">
        <v>2024</v>
      </c>
      <c r="O279" t="str">
        <f t="shared" si="12"/>
        <v>MARUBENI FASHION LINK LTD.-225342-TAPE-WOOLY/SPIN TAPE 6MM,BLACK-BX</v>
      </c>
      <c r="P279">
        <f>COUNTIF($O$3:O279,O279)</f>
        <v>177</v>
      </c>
      <c r="Q279">
        <f t="shared" si="13"/>
        <v>4.9000000000000457</v>
      </c>
      <c r="R279">
        <f t="shared" si="14"/>
        <v>0</v>
      </c>
    </row>
    <row r="280" spans="1:18" x14ac:dyDescent="0.25">
      <c r="A280">
        <v>225342</v>
      </c>
      <c r="B280" t="s">
        <v>18</v>
      </c>
      <c r="C280" t="s">
        <v>19</v>
      </c>
      <c r="D280" t="s">
        <v>257</v>
      </c>
      <c r="E280" t="s">
        <v>264</v>
      </c>
      <c r="F280" t="s">
        <v>21</v>
      </c>
      <c r="G280" t="s">
        <v>26</v>
      </c>
      <c r="H280">
        <v>0</v>
      </c>
      <c r="L280" t="s">
        <v>24</v>
      </c>
      <c r="M280">
        <v>2024</v>
      </c>
      <c r="O280" t="str">
        <f t="shared" si="12"/>
        <v>MARUBENI FASHION LINK LTD.-225342-TAPE-WOOLY/SPIN TAPE 6MM,BLACK-BX</v>
      </c>
      <c r="P280">
        <f>COUNTIF($O$3:O280,O280)</f>
        <v>178</v>
      </c>
      <c r="Q280">
        <f t="shared" si="13"/>
        <v>4.9000000000000457</v>
      </c>
      <c r="R280">
        <f t="shared" si="14"/>
        <v>0</v>
      </c>
    </row>
    <row r="281" spans="1:18" x14ac:dyDescent="0.25">
      <c r="A281">
        <v>225342</v>
      </c>
      <c r="B281" t="s">
        <v>18</v>
      </c>
      <c r="C281" t="s">
        <v>19</v>
      </c>
      <c r="D281" t="s">
        <v>257</v>
      </c>
      <c r="E281" t="s">
        <v>265</v>
      </c>
      <c r="F281" t="s">
        <v>21</v>
      </c>
      <c r="G281" t="s">
        <v>26</v>
      </c>
      <c r="H281">
        <v>0</v>
      </c>
      <c r="L281" t="s">
        <v>24</v>
      </c>
      <c r="M281">
        <v>2024</v>
      </c>
      <c r="O281" t="str">
        <f t="shared" si="12"/>
        <v>MARUBENI FASHION LINK LTD.-225342-TAPE-WOOLY/SPIN TAPE 6MM,BLACK-BX</v>
      </c>
      <c r="P281">
        <f>COUNTIF($O$3:O281,O281)</f>
        <v>179</v>
      </c>
      <c r="Q281">
        <f t="shared" si="13"/>
        <v>4.9000000000000457</v>
      </c>
      <c r="R281">
        <f t="shared" si="14"/>
        <v>0</v>
      </c>
    </row>
    <row r="282" spans="1:18" x14ac:dyDescent="0.25">
      <c r="A282">
        <v>225342</v>
      </c>
      <c r="B282" t="s">
        <v>18</v>
      </c>
      <c r="C282" t="s">
        <v>19</v>
      </c>
      <c r="D282" t="s">
        <v>266</v>
      </c>
      <c r="E282" t="s">
        <v>267</v>
      </c>
      <c r="F282" t="s">
        <v>21</v>
      </c>
      <c r="G282" t="s">
        <v>26</v>
      </c>
      <c r="H282">
        <v>0</v>
      </c>
      <c r="L282" t="s">
        <v>24</v>
      </c>
      <c r="M282">
        <v>2024</v>
      </c>
      <c r="O282" t="str">
        <f t="shared" si="12"/>
        <v>MARUBENI FASHION LINK LTD.-225342-TAPE-WOOLY/SPIN TAPE 6MM,BLACK-BX</v>
      </c>
      <c r="P282">
        <f>COUNTIF($O$3:O282,O282)</f>
        <v>180</v>
      </c>
      <c r="Q282">
        <f t="shared" si="13"/>
        <v>4.9000000000000457</v>
      </c>
      <c r="R282">
        <f t="shared" si="14"/>
        <v>0</v>
      </c>
    </row>
    <row r="283" spans="1:18" x14ac:dyDescent="0.25">
      <c r="A283">
        <v>225342</v>
      </c>
      <c r="B283" t="s">
        <v>18</v>
      </c>
      <c r="C283" t="s">
        <v>19</v>
      </c>
      <c r="F283" t="s">
        <v>21</v>
      </c>
      <c r="G283" t="s">
        <v>22</v>
      </c>
      <c r="L283" t="s">
        <v>24</v>
      </c>
      <c r="M283">
        <v>2024</v>
      </c>
      <c r="O283" t="str">
        <f t="shared" si="12"/>
        <v>ITOCHU CORPORATION TOKSD SECTI-225342-TAPE-WOOLY/SPIN TAPE 6MM,BLACK-BX</v>
      </c>
      <c r="P283">
        <f>COUNTIF($O$3:O283,O283)</f>
        <v>69</v>
      </c>
      <c r="Q283">
        <f t="shared" si="13"/>
        <v>-9.9999999999989039E-3</v>
      </c>
      <c r="R283">
        <f t="shared" si="14"/>
        <v>0</v>
      </c>
    </row>
    <row r="284" spans="1:18" x14ac:dyDescent="0.25">
      <c r="A284">
        <v>225343</v>
      </c>
      <c r="B284" t="s">
        <v>18</v>
      </c>
      <c r="C284" t="s">
        <v>268</v>
      </c>
      <c r="D284" t="s">
        <v>20</v>
      </c>
      <c r="E284">
        <v>2068076</v>
      </c>
      <c r="F284" t="s">
        <v>21</v>
      </c>
      <c r="G284" t="s">
        <v>22</v>
      </c>
      <c r="H284">
        <v>5.5511151231257827E-16</v>
      </c>
      <c r="I284">
        <v>-5.5511151231257827E-16</v>
      </c>
      <c r="J284" t="s">
        <v>23</v>
      </c>
      <c r="K284" t="s">
        <v>23</v>
      </c>
      <c r="L284" t="s">
        <v>269</v>
      </c>
      <c r="M284">
        <v>2024</v>
      </c>
      <c r="O284" t="str">
        <f t="shared" si="12"/>
        <v>ITOCHU CORPORATION TOKSD SECTI-225343-TAPE-WOOLY/SPIN TAPE 6MM,WHITE-BX</v>
      </c>
      <c r="P284">
        <f>COUNTIF($O$3:O284,O284)</f>
        <v>1</v>
      </c>
      <c r="Q284">
        <f t="shared" si="13"/>
        <v>0.71999999999999631</v>
      </c>
      <c r="R284">
        <f t="shared" si="14"/>
        <v>0</v>
      </c>
    </row>
    <row r="285" spans="1:18" x14ac:dyDescent="0.25">
      <c r="A285">
        <v>225343</v>
      </c>
      <c r="B285" t="s">
        <v>18</v>
      </c>
      <c r="C285" t="s">
        <v>268</v>
      </c>
      <c r="D285" t="s">
        <v>20</v>
      </c>
      <c r="E285">
        <v>2068078</v>
      </c>
      <c r="F285" t="s">
        <v>21</v>
      </c>
      <c r="G285" t="s">
        <v>22</v>
      </c>
      <c r="H285">
        <v>1.9999999999999976E-2</v>
      </c>
      <c r="I285">
        <v>8.9999999999999719E-2</v>
      </c>
      <c r="L285" t="s">
        <v>269</v>
      </c>
      <c r="M285">
        <v>2024</v>
      </c>
      <c r="O285" t="str">
        <f t="shared" si="12"/>
        <v>ITOCHU CORPORATION TOKSD SECTI-225343-TAPE-WOOLY/SPIN TAPE 6MM,WHITE-BX</v>
      </c>
      <c r="P285">
        <f>COUNTIF($O$3:O285,O285)</f>
        <v>2</v>
      </c>
      <c r="Q285">
        <f t="shared" si="13"/>
        <v>0.71999999999999631</v>
      </c>
      <c r="R285">
        <f t="shared" si="14"/>
        <v>0</v>
      </c>
    </row>
    <row r="286" spans="1:18" x14ac:dyDescent="0.25">
      <c r="A286">
        <v>225343</v>
      </c>
      <c r="B286" t="s">
        <v>18</v>
      </c>
      <c r="C286" t="s">
        <v>268</v>
      </c>
      <c r="D286" t="s">
        <v>20</v>
      </c>
      <c r="E286" t="s">
        <v>270</v>
      </c>
      <c r="F286" t="s">
        <v>21</v>
      </c>
      <c r="G286" t="s">
        <v>26</v>
      </c>
      <c r="H286">
        <v>0</v>
      </c>
      <c r="L286" t="s">
        <v>269</v>
      </c>
      <c r="M286">
        <v>2024</v>
      </c>
      <c r="O286" t="str">
        <f t="shared" si="12"/>
        <v>MARUBENI FASHION LINK LTD.-225343-TAPE-WOOLY/SPIN TAPE 6MM,WHITE-BX</v>
      </c>
      <c r="P286">
        <f>COUNTIF($O$3:O286,O286)</f>
        <v>1</v>
      </c>
      <c r="Q286">
        <f t="shared" si="13"/>
        <v>16.710000000000015</v>
      </c>
      <c r="R286">
        <f t="shared" si="14"/>
        <v>0</v>
      </c>
    </row>
    <row r="287" spans="1:18" x14ac:dyDescent="0.25">
      <c r="A287">
        <v>225343</v>
      </c>
      <c r="B287" t="s">
        <v>18</v>
      </c>
      <c r="C287" t="s">
        <v>268</v>
      </c>
      <c r="D287" t="s">
        <v>20</v>
      </c>
      <c r="E287" t="s">
        <v>271</v>
      </c>
      <c r="F287" t="s">
        <v>21</v>
      </c>
      <c r="G287" t="s">
        <v>26</v>
      </c>
      <c r="H287">
        <v>0</v>
      </c>
      <c r="L287" t="s">
        <v>269</v>
      </c>
      <c r="M287">
        <v>2024</v>
      </c>
      <c r="O287" t="str">
        <f t="shared" si="12"/>
        <v>MARUBENI FASHION LINK LTD.-225343-TAPE-WOOLY/SPIN TAPE 6MM,WHITE-BX</v>
      </c>
      <c r="P287">
        <f>COUNTIF($O$3:O287,O287)</f>
        <v>2</v>
      </c>
      <c r="Q287">
        <f t="shared" si="13"/>
        <v>16.710000000000015</v>
      </c>
      <c r="R287">
        <f t="shared" si="14"/>
        <v>0</v>
      </c>
    </row>
    <row r="288" spans="1:18" x14ac:dyDescent="0.25">
      <c r="A288">
        <v>225343</v>
      </c>
      <c r="B288" t="s">
        <v>18</v>
      </c>
      <c r="C288" t="s">
        <v>268</v>
      </c>
      <c r="D288" t="s">
        <v>29</v>
      </c>
      <c r="E288" t="s">
        <v>272</v>
      </c>
      <c r="F288" t="s">
        <v>21</v>
      </c>
      <c r="G288" t="s">
        <v>273</v>
      </c>
      <c r="H288">
        <v>0</v>
      </c>
      <c r="L288" t="s">
        <v>269</v>
      </c>
      <c r="M288">
        <v>2024</v>
      </c>
      <c r="O288" t="str">
        <f t="shared" si="12"/>
        <v>CV. BI-ENSI FESYENINDO-225343-TAPE-WOOLY/SPIN TAPE 6MM,WHITE-BX</v>
      </c>
      <c r="P288">
        <f>COUNTIF($O$3:O288,O288)</f>
        <v>1</v>
      </c>
      <c r="Q288">
        <f t="shared" si="13"/>
        <v>0</v>
      </c>
      <c r="R288">
        <f t="shared" si="14"/>
        <v>0</v>
      </c>
    </row>
    <row r="289" spans="1:18" x14ac:dyDescent="0.25">
      <c r="A289">
        <v>225343</v>
      </c>
      <c r="B289" t="s">
        <v>18</v>
      </c>
      <c r="C289" t="s">
        <v>268</v>
      </c>
      <c r="D289" t="s">
        <v>29</v>
      </c>
      <c r="E289" t="s">
        <v>30</v>
      </c>
      <c r="F289" t="s">
        <v>21</v>
      </c>
      <c r="G289" t="s">
        <v>26</v>
      </c>
      <c r="H289">
        <v>0</v>
      </c>
      <c r="L289" t="s">
        <v>269</v>
      </c>
      <c r="M289">
        <v>2024</v>
      </c>
      <c r="O289" t="str">
        <f t="shared" si="12"/>
        <v>MARUBENI FASHION LINK LTD.-225343-TAPE-WOOLY/SPIN TAPE 6MM,WHITE-BX</v>
      </c>
      <c r="P289">
        <f>COUNTIF($O$3:O289,O289)</f>
        <v>3</v>
      </c>
      <c r="Q289">
        <f t="shared" si="13"/>
        <v>16.710000000000015</v>
      </c>
      <c r="R289">
        <f t="shared" si="14"/>
        <v>0</v>
      </c>
    </row>
    <row r="290" spans="1:18" x14ac:dyDescent="0.25">
      <c r="A290">
        <v>225343</v>
      </c>
      <c r="B290" t="s">
        <v>18</v>
      </c>
      <c r="C290" t="s">
        <v>268</v>
      </c>
      <c r="D290" t="s">
        <v>29</v>
      </c>
      <c r="E290" t="s">
        <v>31</v>
      </c>
      <c r="F290" t="s">
        <v>21</v>
      </c>
      <c r="G290" t="s">
        <v>32</v>
      </c>
      <c r="H290">
        <v>0</v>
      </c>
      <c r="L290" t="s">
        <v>269</v>
      </c>
      <c r="M290">
        <v>2024</v>
      </c>
      <c r="O290" t="str">
        <f t="shared" si="12"/>
        <v>PENTEX LTD-225343-TAPE-WOOLY/SPIN TAPE 6MM,WHITE-BX</v>
      </c>
      <c r="P290">
        <f>COUNTIF($O$3:O290,O290)</f>
        <v>1</v>
      </c>
      <c r="Q290">
        <f t="shared" si="13"/>
        <v>0</v>
      </c>
      <c r="R290">
        <f t="shared" si="14"/>
        <v>0</v>
      </c>
    </row>
    <row r="291" spans="1:18" x14ac:dyDescent="0.25">
      <c r="A291">
        <v>225343</v>
      </c>
      <c r="B291" t="s">
        <v>18</v>
      </c>
      <c r="C291" t="s">
        <v>268</v>
      </c>
      <c r="D291" t="s">
        <v>29</v>
      </c>
      <c r="E291" t="s">
        <v>33</v>
      </c>
      <c r="F291" t="s">
        <v>21</v>
      </c>
      <c r="G291" t="s">
        <v>34</v>
      </c>
      <c r="H291">
        <v>0</v>
      </c>
      <c r="L291" t="s">
        <v>269</v>
      </c>
      <c r="M291">
        <v>2024</v>
      </c>
      <c r="O291" t="str">
        <f t="shared" si="12"/>
        <v>HEXAPOLE COMPANY LIMITED-225343-TAPE-WOOLY/SPIN TAPE 6MM,WHITE-BX</v>
      </c>
      <c r="P291">
        <f>COUNTIF($O$3:O291,O291)</f>
        <v>1</v>
      </c>
      <c r="Q291">
        <f t="shared" si="13"/>
        <v>0</v>
      </c>
      <c r="R291">
        <f t="shared" si="14"/>
        <v>0</v>
      </c>
    </row>
    <row r="292" spans="1:18" x14ac:dyDescent="0.25">
      <c r="A292">
        <v>225343</v>
      </c>
      <c r="B292" t="s">
        <v>18</v>
      </c>
      <c r="C292" t="s">
        <v>268</v>
      </c>
      <c r="D292" t="s">
        <v>29</v>
      </c>
      <c r="E292" t="s">
        <v>274</v>
      </c>
      <c r="F292" t="s">
        <v>21</v>
      </c>
      <c r="G292" t="s">
        <v>26</v>
      </c>
      <c r="H292">
        <v>0</v>
      </c>
      <c r="L292" t="s">
        <v>269</v>
      </c>
      <c r="M292">
        <v>2024</v>
      </c>
      <c r="O292" t="str">
        <f t="shared" si="12"/>
        <v>MARUBENI FASHION LINK LTD.-225343-TAPE-WOOLY/SPIN TAPE 6MM,WHITE-BX</v>
      </c>
      <c r="P292">
        <f>COUNTIF($O$3:O292,O292)</f>
        <v>4</v>
      </c>
      <c r="Q292">
        <f t="shared" si="13"/>
        <v>16.710000000000015</v>
      </c>
      <c r="R292">
        <f t="shared" si="14"/>
        <v>0</v>
      </c>
    </row>
    <row r="293" spans="1:18" x14ac:dyDescent="0.25">
      <c r="A293">
        <v>225343</v>
      </c>
      <c r="B293" t="s">
        <v>18</v>
      </c>
      <c r="C293" t="s">
        <v>268</v>
      </c>
      <c r="D293" t="s">
        <v>29</v>
      </c>
      <c r="E293" t="s">
        <v>275</v>
      </c>
      <c r="F293" t="s">
        <v>21</v>
      </c>
      <c r="G293" t="s">
        <v>26</v>
      </c>
      <c r="H293">
        <v>0</v>
      </c>
      <c r="L293" t="s">
        <v>269</v>
      </c>
      <c r="M293">
        <v>2024</v>
      </c>
      <c r="O293" t="str">
        <f t="shared" si="12"/>
        <v>MARUBENI FASHION LINK LTD.-225343-TAPE-WOOLY/SPIN TAPE 6MM,WHITE-BX</v>
      </c>
      <c r="P293">
        <f>COUNTIF($O$3:O293,O293)</f>
        <v>5</v>
      </c>
      <c r="Q293">
        <f t="shared" si="13"/>
        <v>16.710000000000015</v>
      </c>
      <c r="R293">
        <f t="shared" si="14"/>
        <v>0</v>
      </c>
    </row>
    <row r="294" spans="1:18" x14ac:dyDescent="0.25">
      <c r="A294">
        <v>225343</v>
      </c>
      <c r="B294" t="s">
        <v>18</v>
      </c>
      <c r="C294" t="s">
        <v>268</v>
      </c>
      <c r="D294" t="s">
        <v>29</v>
      </c>
      <c r="E294" t="s">
        <v>35</v>
      </c>
      <c r="F294" t="s">
        <v>21</v>
      </c>
      <c r="G294" t="s">
        <v>26</v>
      </c>
      <c r="H294">
        <v>0</v>
      </c>
      <c r="L294" t="s">
        <v>269</v>
      </c>
      <c r="M294">
        <v>2024</v>
      </c>
      <c r="O294" t="str">
        <f t="shared" si="12"/>
        <v>MARUBENI FASHION LINK LTD.-225343-TAPE-WOOLY/SPIN TAPE 6MM,WHITE-BX</v>
      </c>
      <c r="P294">
        <f>COUNTIF($O$3:O294,O294)</f>
        <v>6</v>
      </c>
      <c r="Q294">
        <f t="shared" si="13"/>
        <v>16.710000000000015</v>
      </c>
      <c r="R294">
        <f t="shared" si="14"/>
        <v>0</v>
      </c>
    </row>
    <row r="295" spans="1:18" x14ac:dyDescent="0.25">
      <c r="A295">
        <v>225343</v>
      </c>
      <c r="B295" t="s">
        <v>18</v>
      </c>
      <c r="C295" t="s">
        <v>268</v>
      </c>
      <c r="D295" t="s">
        <v>29</v>
      </c>
      <c r="E295" t="s">
        <v>276</v>
      </c>
      <c r="F295" t="s">
        <v>21</v>
      </c>
      <c r="G295" t="s">
        <v>32</v>
      </c>
      <c r="H295">
        <v>0</v>
      </c>
      <c r="L295" t="s">
        <v>269</v>
      </c>
      <c r="M295">
        <v>2024</v>
      </c>
      <c r="O295" t="str">
        <f t="shared" si="12"/>
        <v>PENTEX LTD-225343-TAPE-WOOLY/SPIN TAPE 6MM,WHITE-BX</v>
      </c>
      <c r="P295">
        <f>COUNTIF($O$3:O295,O295)</f>
        <v>2</v>
      </c>
      <c r="Q295">
        <f t="shared" si="13"/>
        <v>0</v>
      </c>
      <c r="R295">
        <f t="shared" si="14"/>
        <v>0</v>
      </c>
    </row>
    <row r="296" spans="1:18" x14ac:dyDescent="0.25">
      <c r="A296">
        <v>225343</v>
      </c>
      <c r="B296" t="s">
        <v>18</v>
      </c>
      <c r="C296" t="s">
        <v>268</v>
      </c>
      <c r="D296" t="s">
        <v>29</v>
      </c>
      <c r="E296" t="s">
        <v>277</v>
      </c>
      <c r="F296" t="s">
        <v>21</v>
      </c>
      <c r="G296" t="s">
        <v>26</v>
      </c>
      <c r="H296">
        <v>0</v>
      </c>
      <c r="L296" t="s">
        <v>269</v>
      </c>
      <c r="M296">
        <v>2024</v>
      </c>
      <c r="O296" t="str">
        <f t="shared" si="12"/>
        <v>MARUBENI FASHION LINK LTD.-225343-TAPE-WOOLY/SPIN TAPE 6MM,WHITE-BX</v>
      </c>
      <c r="P296">
        <f>COUNTIF($O$3:O296,O296)</f>
        <v>7</v>
      </c>
      <c r="Q296">
        <f t="shared" si="13"/>
        <v>16.710000000000015</v>
      </c>
      <c r="R296">
        <f t="shared" si="14"/>
        <v>0</v>
      </c>
    </row>
    <row r="297" spans="1:18" x14ac:dyDescent="0.25">
      <c r="A297">
        <v>225343</v>
      </c>
      <c r="B297" t="s">
        <v>18</v>
      </c>
      <c r="C297" t="s">
        <v>268</v>
      </c>
      <c r="D297" t="s">
        <v>29</v>
      </c>
      <c r="E297" t="s">
        <v>36</v>
      </c>
      <c r="F297" t="s">
        <v>21</v>
      </c>
      <c r="G297" t="s">
        <v>37</v>
      </c>
      <c r="H297">
        <v>0</v>
      </c>
      <c r="L297" t="s">
        <v>269</v>
      </c>
      <c r="M297">
        <v>2024</v>
      </c>
      <c r="O297" t="str">
        <f t="shared" si="12"/>
        <v>MARUBENI CORPORATION JEPANG-225343-TAPE-WOOLY/SPIN TAPE 6MM,WHITE-BX</v>
      </c>
      <c r="P297">
        <f>COUNTIF($O$3:O297,O297)</f>
        <v>1</v>
      </c>
      <c r="Q297">
        <f t="shared" si="13"/>
        <v>-6.5572547391923308E-16</v>
      </c>
      <c r="R297">
        <f t="shared" si="14"/>
        <v>0</v>
      </c>
    </row>
    <row r="298" spans="1:18" x14ac:dyDescent="0.25">
      <c r="A298">
        <v>225343</v>
      </c>
      <c r="B298" t="s">
        <v>18</v>
      </c>
      <c r="C298" t="s">
        <v>268</v>
      </c>
      <c r="D298" t="s">
        <v>29</v>
      </c>
      <c r="E298" t="s">
        <v>38</v>
      </c>
      <c r="F298" t="s">
        <v>21</v>
      </c>
      <c r="G298" t="s">
        <v>37</v>
      </c>
      <c r="H298">
        <v>0</v>
      </c>
      <c r="L298" t="s">
        <v>269</v>
      </c>
      <c r="M298">
        <v>2024</v>
      </c>
      <c r="O298" t="str">
        <f t="shared" si="12"/>
        <v>MARUBENI CORPORATION JEPANG-225343-TAPE-WOOLY/SPIN TAPE 6MM,WHITE-BX</v>
      </c>
      <c r="P298">
        <f>COUNTIF($O$3:O298,O298)</f>
        <v>2</v>
      </c>
      <c r="Q298">
        <f t="shared" si="13"/>
        <v>-6.5572547391923308E-16</v>
      </c>
      <c r="R298">
        <f t="shared" si="14"/>
        <v>0</v>
      </c>
    </row>
    <row r="299" spans="1:18" x14ac:dyDescent="0.25">
      <c r="A299">
        <v>225343</v>
      </c>
      <c r="B299" t="s">
        <v>18</v>
      </c>
      <c r="C299" t="s">
        <v>268</v>
      </c>
      <c r="D299" t="s">
        <v>29</v>
      </c>
      <c r="E299" t="s">
        <v>39</v>
      </c>
      <c r="F299" t="s">
        <v>21</v>
      </c>
      <c r="G299" t="s">
        <v>26</v>
      </c>
      <c r="H299">
        <v>0</v>
      </c>
      <c r="L299" t="s">
        <v>269</v>
      </c>
      <c r="M299">
        <v>2024</v>
      </c>
      <c r="O299" t="str">
        <f t="shared" si="12"/>
        <v>MARUBENI FASHION LINK LTD.-225343-TAPE-WOOLY/SPIN TAPE 6MM,WHITE-BX</v>
      </c>
      <c r="P299">
        <f>COUNTIF($O$3:O299,O299)</f>
        <v>8</v>
      </c>
      <c r="Q299">
        <f t="shared" si="13"/>
        <v>16.710000000000015</v>
      </c>
      <c r="R299">
        <f t="shared" si="14"/>
        <v>0</v>
      </c>
    </row>
    <row r="300" spans="1:18" x14ac:dyDescent="0.25">
      <c r="A300">
        <v>225343</v>
      </c>
      <c r="B300" t="s">
        <v>18</v>
      </c>
      <c r="C300" t="s">
        <v>268</v>
      </c>
      <c r="D300" t="s">
        <v>29</v>
      </c>
      <c r="E300" t="s">
        <v>40</v>
      </c>
      <c r="F300" t="s">
        <v>21</v>
      </c>
      <c r="G300" t="s">
        <v>41</v>
      </c>
      <c r="H300">
        <v>0</v>
      </c>
      <c r="L300" t="s">
        <v>269</v>
      </c>
      <c r="M300">
        <v>2024</v>
      </c>
      <c r="O300" t="str">
        <f t="shared" si="12"/>
        <v>RED WING SHOE COMPANY LLC-225343-TAPE-WOOLY/SPIN TAPE 6MM,WHITE-BX</v>
      </c>
      <c r="P300">
        <f>COUNTIF($O$3:O300,O300)</f>
        <v>1</v>
      </c>
      <c r="Q300">
        <f t="shared" si="13"/>
        <v>0</v>
      </c>
      <c r="R300">
        <f t="shared" si="14"/>
        <v>0</v>
      </c>
    </row>
    <row r="301" spans="1:18" x14ac:dyDescent="0.25">
      <c r="A301">
        <v>225343</v>
      </c>
      <c r="B301" t="s">
        <v>18</v>
      </c>
      <c r="C301" t="s">
        <v>268</v>
      </c>
      <c r="D301" t="s">
        <v>29</v>
      </c>
      <c r="E301" t="s">
        <v>42</v>
      </c>
      <c r="F301" t="s">
        <v>21</v>
      </c>
      <c r="G301" t="s">
        <v>37</v>
      </c>
      <c r="H301">
        <v>0</v>
      </c>
      <c r="L301" t="s">
        <v>269</v>
      </c>
      <c r="M301">
        <v>2024</v>
      </c>
      <c r="O301" t="str">
        <f t="shared" si="12"/>
        <v>MARUBENI CORPORATION JEPANG-225343-TAPE-WOOLY/SPIN TAPE 6MM,WHITE-BX</v>
      </c>
      <c r="P301">
        <f>COUNTIF($O$3:O301,O301)</f>
        <v>3</v>
      </c>
      <c r="Q301">
        <f t="shared" si="13"/>
        <v>-6.5572547391923308E-16</v>
      </c>
      <c r="R301">
        <f t="shared" si="14"/>
        <v>0</v>
      </c>
    </row>
    <row r="302" spans="1:18" x14ac:dyDescent="0.25">
      <c r="A302">
        <v>225343</v>
      </c>
      <c r="B302" t="s">
        <v>18</v>
      </c>
      <c r="C302" t="s">
        <v>268</v>
      </c>
      <c r="D302" t="s">
        <v>29</v>
      </c>
      <c r="E302" t="s">
        <v>278</v>
      </c>
      <c r="F302" t="s">
        <v>21</v>
      </c>
      <c r="G302" t="s">
        <v>26</v>
      </c>
      <c r="H302">
        <v>0</v>
      </c>
      <c r="L302" t="s">
        <v>269</v>
      </c>
      <c r="M302">
        <v>2024</v>
      </c>
      <c r="O302" t="str">
        <f t="shared" si="12"/>
        <v>MARUBENI FASHION LINK LTD.-225343-TAPE-WOOLY/SPIN TAPE 6MM,WHITE-BX</v>
      </c>
      <c r="P302">
        <f>COUNTIF($O$3:O302,O302)</f>
        <v>9</v>
      </c>
      <c r="Q302">
        <f t="shared" si="13"/>
        <v>16.710000000000015</v>
      </c>
      <c r="R302">
        <f t="shared" si="14"/>
        <v>0</v>
      </c>
    </row>
    <row r="303" spans="1:18" x14ac:dyDescent="0.25">
      <c r="A303">
        <v>225343</v>
      </c>
      <c r="B303" t="s">
        <v>18</v>
      </c>
      <c r="C303" t="s">
        <v>268</v>
      </c>
      <c r="D303" t="s">
        <v>29</v>
      </c>
      <c r="E303" t="s">
        <v>43</v>
      </c>
      <c r="F303" t="s">
        <v>21</v>
      </c>
      <c r="G303" t="s">
        <v>26</v>
      </c>
      <c r="H303">
        <v>0</v>
      </c>
      <c r="L303" t="s">
        <v>269</v>
      </c>
      <c r="M303">
        <v>2024</v>
      </c>
      <c r="O303" t="str">
        <f t="shared" si="12"/>
        <v>MARUBENI FASHION LINK LTD.-225343-TAPE-WOOLY/SPIN TAPE 6MM,WHITE-BX</v>
      </c>
      <c r="P303">
        <f>COUNTIF($O$3:O303,O303)</f>
        <v>10</v>
      </c>
      <c r="Q303">
        <f t="shared" si="13"/>
        <v>16.710000000000015</v>
      </c>
      <c r="R303">
        <f t="shared" si="14"/>
        <v>0</v>
      </c>
    </row>
    <row r="304" spans="1:18" x14ac:dyDescent="0.25">
      <c r="A304">
        <v>225343</v>
      </c>
      <c r="B304" t="s">
        <v>18</v>
      </c>
      <c r="C304" t="s">
        <v>268</v>
      </c>
      <c r="D304" t="s">
        <v>29</v>
      </c>
      <c r="E304" t="s">
        <v>279</v>
      </c>
      <c r="F304" t="s">
        <v>21</v>
      </c>
      <c r="G304" t="s">
        <v>280</v>
      </c>
      <c r="H304">
        <v>0</v>
      </c>
      <c r="L304" t="s">
        <v>269</v>
      </c>
      <c r="M304">
        <v>2024</v>
      </c>
      <c r="O304" t="str">
        <f t="shared" si="12"/>
        <v>RED WING SHOE COMPANY-225343-TAPE-WOOLY/SPIN TAPE 6MM,WHITE-BX</v>
      </c>
      <c r="P304">
        <f>COUNTIF($O$3:O304,O304)</f>
        <v>1</v>
      </c>
      <c r="Q304">
        <f t="shared" si="13"/>
        <v>0</v>
      </c>
      <c r="R304">
        <f t="shared" si="14"/>
        <v>0</v>
      </c>
    </row>
    <row r="305" spans="1:18" x14ac:dyDescent="0.25">
      <c r="A305">
        <v>225343</v>
      </c>
      <c r="B305" t="s">
        <v>18</v>
      </c>
      <c r="C305" t="s">
        <v>268</v>
      </c>
      <c r="D305" t="s">
        <v>29</v>
      </c>
      <c r="E305" t="s">
        <v>281</v>
      </c>
      <c r="F305" t="s">
        <v>21</v>
      </c>
      <c r="G305" t="s">
        <v>282</v>
      </c>
      <c r="H305">
        <v>0</v>
      </c>
      <c r="L305" t="s">
        <v>269</v>
      </c>
      <c r="M305">
        <v>2024</v>
      </c>
      <c r="O305" t="str">
        <f t="shared" si="12"/>
        <v>WONGARI AUSTRALIA SAMPLE-225343-TAPE-WOOLY/SPIN TAPE 6MM,WHITE-BX</v>
      </c>
      <c r="P305">
        <f>COUNTIF($O$3:O305,O305)</f>
        <v>1</v>
      </c>
      <c r="Q305">
        <f t="shared" si="13"/>
        <v>0</v>
      </c>
      <c r="R305">
        <f t="shared" si="14"/>
        <v>0</v>
      </c>
    </row>
    <row r="306" spans="1:18" x14ac:dyDescent="0.25">
      <c r="A306">
        <v>225343</v>
      </c>
      <c r="B306" t="s">
        <v>18</v>
      </c>
      <c r="C306" t="s">
        <v>268</v>
      </c>
      <c r="D306" t="s">
        <v>45</v>
      </c>
      <c r="E306" t="s">
        <v>283</v>
      </c>
      <c r="F306" t="s">
        <v>21</v>
      </c>
      <c r="G306" t="s">
        <v>284</v>
      </c>
      <c r="H306">
        <v>0</v>
      </c>
      <c r="L306" t="s">
        <v>269</v>
      </c>
      <c r="M306">
        <v>2024</v>
      </c>
      <c r="O306" t="str">
        <f t="shared" si="12"/>
        <v>AGRON, INC.-225343-TAPE-WOOLY/SPIN TAPE 6MM,WHITE-BX</v>
      </c>
      <c r="P306">
        <f>COUNTIF($O$3:O306,O306)</f>
        <v>1</v>
      </c>
      <c r="Q306">
        <f t="shared" si="13"/>
        <v>0</v>
      </c>
      <c r="R306">
        <f t="shared" si="14"/>
        <v>0</v>
      </c>
    </row>
    <row r="307" spans="1:18" x14ac:dyDescent="0.25">
      <c r="A307">
        <v>225343</v>
      </c>
      <c r="B307" t="s">
        <v>18</v>
      </c>
      <c r="C307" t="s">
        <v>268</v>
      </c>
      <c r="D307" t="s">
        <v>45</v>
      </c>
      <c r="E307" t="s">
        <v>49</v>
      </c>
      <c r="F307" t="s">
        <v>21</v>
      </c>
      <c r="G307" t="s">
        <v>26</v>
      </c>
      <c r="H307">
        <v>0</v>
      </c>
      <c r="L307" t="s">
        <v>269</v>
      </c>
      <c r="M307">
        <v>2024</v>
      </c>
      <c r="O307" t="str">
        <f t="shared" si="12"/>
        <v>MARUBENI FASHION LINK LTD.-225343-TAPE-WOOLY/SPIN TAPE 6MM,WHITE-BX</v>
      </c>
      <c r="P307">
        <f>COUNTIF($O$3:O307,O307)</f>
        <v>11</v>
      </c>
      <c r="Q307">
        <f t="shared" si="13"/>
        <v>16.710000000000015</v>
      </c>
      <c r="R307">
        <f t="shared" si="14"/>
        <v>0</v>
      </c>
    </row>
    <row r="308" spans="1:18" x14ac:dyDescent="0.25">
      <c r="A308">
        <v>225343</v>
      </c>
      <c r="B308" t="s">
        <v>18</v>
      </c>
      <c r="C308" t="s">
        <v>268</v>
      </c>
      <c r="D308" t="s">
        <v>45</v>
      </c>
      <c r="E308" t="s">
        <v>50</v>
      </c>
      <c r="F308" t="s">
        <v>21</v>
      </c>
      <c r="G308" t="s">
        <v>26</v>
      </c>
      <c r="H308">
        <v>0</v>
      </c>
      <c r="L308" t="s">
        <v>269</v>
      </c>
      <c r="M308">
        <v>2024</v>
      </c>
      <c r="O308" t="str">
        <f t="shared" si="12"/>
        <v>MARUBENI FASHION LINK LTD.-225343-TAPE-WOOLY/SPIN TAPE 6MM,WHITE-BX</v>
      </c>
      <c r="P308">
        <f>COUNTIF($O$3:O308,O308)</f>
        <v>12</v>
      </c>
      <c r="Q308">
        <f t="shared" si="13"/>
        <v>16.710000000000015</v>
      </c>
      <c r="R308">
        <f t="shared" si="14"/>
        <v>0</v>
      </c>
    </row>
    <row r="309" spans="1:18" x14ac:dyDescent="0.25">
      <c r="A309">
        <v>225343</v>
      </c>
      <c r="B309" t="s">
        <v>18</v>
      </c>
      <c r="C309" t="s">
        <v>268</v>
      </c>
      <c r="D309" t="s">
        <v>45</v>
      </c>
      <c r="E309" t="s">
        <v>285</v>
      </c>
      <c r="F309" t="s">
        <v>21</v>
      </c>
      <c r="G309" t="s">
        <v>284</v>
      </c>
      <c r="H309">
        <v>0</v>
      </c>
      <c r="L309" t="s">
        <v>269</v>
      </c>
      <c r="M309">
        <v>2024</v>
      </c>
      <c r="O309" t="str">
        <f t="shared" si="12"/>
        <v>AGRON, INC.-225343-TAPE-WOOLY/SPIN TAPE 6MM,WHITE-BX</v>
      </c>
      <c r="P309">
        <f>COUNTIF($O$3:O309,O309)</f>
        <v>2</v>
      </c>
      <c r="Q309">
        <f t="shared" si="13"/>
        <v>0</v>
      </c>
      <c r="R309">
        <f t="shared" si="14"/>
        <v>0</v>
      </c>
    </row>
    <row r="310" spans="1:18" x14ac:dyDescent="0.25">
      <c r="A310">
        <v>225343</v>
      </c>
      <c r="B310" t="s">
        <v>18</v>
      </c>
      <c r="C310" t="s">
        <v>268</v>
      </c>
      <c r="D310" t="s">
        <v>45</v>
      </c>
      <c r="E310" t="s">
        <v>286</v>
      </c>
      <c r="F310" t="s">
        <v>21</v>
      </c>
      <c r="G310" t="s">
        <v>26</v>
      </c>
      <c r="H310">
        <v>0</v>
      </c>
      <c r="L310" t="s">
        <v>269</v>
      </c>
      <c r="M310">
        <v>2024</v>
      </c>
      <c r="O310" t="str">
        <f t="shared" si="12"/>
        <v>MARUBENI FASHION LINK LTD.-225343-TAPE-WOOLY/SPIN TAPE 6MM,WHITE-BX</v>
      </c>
      <c r="P310">
        <f>COUNTIF($O$3:O310,O310)</f>
        <v>13</v>
      </c>
      <c r="Q310">
        <f t="shared" si="13"/>
        <v>16.710000000000015</v>
      </c>
      <c r="R310">
        <f t="shared" si="14"/>
        <v>0</v>
      </c>
    </row>
    <row r="311" spans="1:18" x14ac:dyDescent="0.25">
      <c r="A311">
        <v>225343</v>
      </c>
      <c r="B311" t="s">
        <v>18</v>
      </c>
      <c r="C311" t="s">
        <v>268</v>
      </c>
      <c r="D311" t="s">
        <v>45</v>
      </c>
      <c r="E311" t="s">
        <v>287</v>
      </c>
      <c r="F311" t="s">
        <v>21</v>
      </c>
      <c r="G311" t="s">
        <v>26</v>
      </c>
      <c r="H311">
        <v>0</v>
      </c>
      <c r="L311" t="s">
        <v>269</v>
      </c>
      <c r="M311">
        <v>2024</v>
      </c>
      <c r="O311" t="str">
        <f t="shared" si="12"/>
        <v>MARUBENI FASHION LINK LTD.-225343-TAPE-WOOLY/SPIN TAPE 6MM,WHITE-BX</v>
      </c>
      <c r="P311">
        <f>COUNTIF($O$3:O311,O311)</f>
        <v>14</v>
      </c>
      <c r="Q311">
        <f t="shared" si="13"/>
        <v>16.710000000000015</v>
      </c>
      <c r="R311">
        <f t="shared" si="14"/>
        <v>0</v>
      </c>
    </row>
    <row r="312" spans="1:18" x14ac:dyDescent="0.25">
      <c r="A312">
        <v>225343</v>
      </c>
      <c r="B312" t="s">
        <v>18</v>
      </c>
      <c r="C312" t="s">
        <v>268</v>
      </c>
      <c r="D312" t="s">
        <v>45</v>
      </c>
      <c r="E312" t="s">
        <v>288</v>
      </c>
      <c r="F312" t="s">
        <v>21</v>
      </c>
      <c r="G312" t="s">
        <v>26</v>
      </c>
      <c r="H312">
        <v>0</v>
      </c>
      <c r="L312" t="s">
        <v>269</v>
      </c>
      <c r="M312">
        <v>2024</v>
      </c>
      <c r="O312" t="str">
        <f t="shared" si="12"/>
        <v>MARUBENI FASHION LINK LTD.-225343-TAPE-WOOLY/SPIN TAPE 6MM,WHITE-BX</v>
      </c>
      <c r="P312">
        <f>COUNTIF($O$3:O312,O312)</f>
        <v>15</v>
      </c>
      <c r="Q312">
        <f t="shared" si="13"/>
        <v>16.710000000000015</v>
      </c>
      <c r="R312">
        <f t="shared" si="14"/>
        <v>0</v>
      </c>
    </row>
    <row r="313" spans="1:18" x14ac:dyDescent="0.25">
      <c r="A313">
        <v>225343</v>
      </c>
      <c r="B313" t="s">
        <v>18</v>
      </c>
      <c r="C313" t="s">
        <v>268</v>
      </c>
      <c r="D313" t="s">
        <v>45</v>
      </c>
      <c r="E313" t="s">
        <v>289</v>
      </c>
      <c r="F313" t="s">
        <v>21</v>
      </c>
      <c r="G313" t="s">
        <v>26</v>
      </c>
      <c r="H313">
        <v>0</v>
      </c>
      <c r="L313" t="s">
        <v>269</v>
      </c>
      <c r="M313">
        <v>2024</v>
      </c>
      <c r="O313" t="str">
        <f t="shared" si="12"/>
        <v>MARUBENI FASHION LINK LTD.-225343-TAPE-WOOLY/SPIN TAPE 6MM,WHITE-BX</v>
      </c>
      <c r="P313">
        <f>COUNTIF($O$3:O313,O313)</f>
        <v>16</v>
      </c>
      <c r="Q313">
        <f t="shared" si="13"/>
        <v>16.710000000000015</v>
      </c>
      <c r="R313">
        <f t="shared" si="14"/>
        <v>0</v>
      </c>
    </row>
    <row r="314" spans="1:18" x14ac:dyDescent="0.25">
      <c r="A314">
        <v>225343</v>
      </c>
      <c r="B314" t="s">
        <v>18</v>
      </c>
      <c r="C314" t="s">
        <v>268</v>
      </c>
      <c r="D314" t="s">
        <v>290</v>
      </c>
      <c r="E314">
        <v>2645933</v>
      </c>
      <c r="F314" t="s">
        <v>21</v>
      </c>
      <c r="G314" t="s">
        <v>22</v>
      </c>
      <c r="H314">
        <v>0</v>
      </c>
      <c r="L314" t="s">
        <v>269</v>
      </c>
      <c r="M314">
        <v>2024</v>
      </c>
      <c r="O314" t="str">
        <f t="shared" si="12"/>
        <v>ITOCHU CORPORATION TOKSD SECTI-225343-TAPE-WOOLY/SPIN TAPE 6MM,WHITE-BX</v>
      </c>
      <c r="P314">
        <f>COUNTIF($O$3:O314,O314)</f>
        <v>3</v>
      </c>
      <c r="Q314">
        <f t="shared" si="13"/>
        <v>0.71999999999999631</v>
      </c>
      <c r="R314">
        <f t="shared" si="14"/>
        <v>0</v>
      </c>
    </row>
    <row r="315" spans="1:18" x14ac:dyDescent="0.25">
      <c r="A315">
        <v>225343</v>
      </c>
      <c r="B315" t="s">
        <v>18</v>
      </c>
      <c r="C315" t="s">
        <v>268</v>
      </c>
      <c r="D315" t="s">
        <v>290</v>
      </c>
      <c r="E315">
        <v>2645934</v>
      </c>
      <c r="F315" t="s">
        <v>21</v>
      </c>
      <c r="G315" t="s">
        <v>22</v>
      </c>
      <c r="H315">
        <v>0</v>
      </c>
      <c r="L315" t="s">
        <v>269</v>
      </c>
      <c r="M315">
        <v>2024</v>
      </c>
      <c r="O315" t="str">
        <f t="shared" si="12"/>
        <v>ITOCHU CORPORATION TOKSD SECTI-225343-TAPE-WOOLY/SPIN TAPE 6MM,WHITE-BX</v>
      </c>
      <c r="P315">
        <f>COUNTIF($O$3:O315,O315)</f>
        <v>4</v>
      </c>
      <c r="Q315">
        <f t="shared" si="13"/>
        <v>0.71999999999999631</v>
      </c>
      <c r="R315">
        <f t="shared" si="14"/>
        <v>0</v>
      </c>
    </row>
    <row r="316" spans="1:18" x14ac:dyDescent="0.25">
      <c r="A316">
        <v>225343</v>
      </c>
      <c r="B316" t="s">
        <v>18</v>
      </c>
      <c r="C316" t="s">
        <v>268</v>
      </c>
      <c r="D316" t="s">
        <v>290</v>
      </c>
      <c r="E316">
        <v>2645935</v>
      </c>
      <c r="F316" t="s">
        <v>21</v>
      </c>
      <c r="G316" t="s">
        <v>22</v>
      </c>
      <c r="H316">
        <v>0</v>
      </c>
      <c r="L316" t="s">
        <v>269</v>
      </c>
      <c r="M316">
        <v>2024</v>
      </c>
      <c r="O316" t="str">
        <f t="shared" si="12"/>
        <v>ITOCHU CORPORATION TOKSD SECTI-225343-TAPE-WOOLY/SPIN TAPE 6MM,WHITE-BX</v>
      </c>
      <c r="P316">
        <f>COUNTIF($O$3:O316,O316)</f>
        <v>5</v>
      </c>
      <c r="Q316">
        <f t="shared" si="13"/>
        <v>0.71999999999999631</v>
      </c>
      <c r="R316">
        <f t="shared" si="14"/>
        <v>0</v>
      </c>
    </row>
    <row r="317" spans="1:18" x14ac:dyDescent="0.25">
      <c r="A317">
        <v>225343</v>
      </c>
      <c r="B317" t="s">
        <v>18</v>
      </c>
      <c r="C317" t="s">
        <v>268</v>
      </c>
      <c r="D317" t="s">
        <v>290</v>
      </c>
      <c r="E317">
        <v>2645936</v>
      </c>
      <c r="F317" t="s">
        <v>21</v>
      </c>
      <c r="G317" t="s">
        <v>22</v>
      </c>
      <c r="H317">
        <v>0</v>
      </c>
      <c r="L317" t="s">
        <v>269</v>
      </c>
      <c r="M317">
        <v>2024</v>
      </c>
      <c r="O317" t="str">
        <f t="shared" si="12"/>
        <v>ITOCHU CORPORATION TOKSD SECTI-225343-TAPE-WOOLY/SPIN TAPE 6MM,WHITE-BX</v>
      </c>
      <c r="P317">
        <f>COUNTIF($O$3:O317,O317)</f>
        <v>6</v>
      </c>
      <c r="Q317">
        <f t="shared" si="13"/>
        <v>0.71999999999999631</v>
      </c>
      <c r="R317">
        <f t="shared" si="14"/>
        <v>0</v>
      </c>
    </row>
    <row r="318" spans="1:18" x14ac:dyDescent="0.25">
      <c r="A318">
        <v>225343</v>
      </c>
      <c r="B318" t="s">
        <v>18</v>
      </c>
      <c r="C318" t="s">
        <v>268</v>
      </c>
      <c r="D318" t="s">
        <v>290</v>
      </c>
      <c r="E318" t="s">
        <v>291</v>
      </c>
      <c r="F318" t="s">
        <v>21</v>
      </c>
      <c r="G318" t="s">
        <v>26</v>
      </c>
      <c r="H318">
        <v>0</v>
      </c>
      <c r="L318" t="s">
        <v>269</v>
      </c>
      <c r="M318">
        <v>2024</v>
      </c>
      <c r="O318" t="str">
        <f t="shared" si="12"/>
        <v>MARUBENI FASHION LINK LTD.-225343-TAPE-WOOLY/SPIN TAPE 6MM,WHITE-BX</v>
      </c>
      <c r="P318">
        <f>COUNTIF($O$3:O318,O318)</f>
        <v>17</v>
      </c>
      <c r="Q318">
        <f t="shared" si="13"/>
        <v>16.710000000000015</v>
      </c>
      <c r="R318">
        <f t="shared" si="14"/>
        <v>0</v>
      </c>
    </row>
    <row r="319" spans="1:18" x14ac:dyDescent="0.25">
      <c r="A319">
        <v>225343</v>
      </c>
      <c r="B319" t="s">
        <v>18</v>
      </c>
      <c r="C319" t="s">
        <v>268</v>
      </c>
      <c r="D319" t="s">
        <v>290</v>
      </c>
      <c r="E319" t="s">
        <v>292</v>
      </c>
      <c r="F319" t="s">
        <v>21</v>
      </c>
      <c r="G319" t="s">
        <v>26</v>
      </c>
      <c r="H319">
        <v>0</v>
      </c>
      <c r="L319" t="s">
        <v>269</v>
      </c>
      <c r="M319">
        <v>2024</v>
      </c>
      <c r="O319" t="str">
        <f t="shared" si="12"/>
        <v>MARUBENI FASHION LINK LTD.-225343-TAPE-WOOLY/SPIN TAPE 6MM,WHITE-BX</v>
      </c>
      <c r="P319">
        <f>COUNTIF($O$3:O319,O319)</f>
        <v>18</v>
      </c>
      <c r="Q319">
        <f t="shared" si="13"/>
        <v>16.710000000000015</v>
      </c>
      <c r="R319">
        <f t="shared" si="14"/>
        <v>0</v>
      </c>
    </row>
    <row r="320" spans="1:18" x14ac:dyDescent="0.25">
      <c r="A320">
        <v>225343</v>
      </c>
      <c r="B320" t="s">
        <v>18</v>
      </c>
      <c r="C320" t="s">
        <v>268</v>
      </c>
      <c r="D320" t="s">
        <v>61</v>
      </c>
      <c r="E320">
        <v>2066354</v>
      </c>
      <c r="F320" t="s">
        <v>21</v>
      </c>
      <c r="G320" t="s">
        <v>22</v>
      </c>
      <c r="H320">
        <v>0</v>
      </c>
      <c r="I320">
        <v>0</v>
      </c>
      <c r="L320" t="s">
        <v>269</v>
      </c>
      <c r="M320">
        <v>2024</v>
      </c>
      <c r="O320" t="str">
        <f t="shared" si="12"/>
        <v>ITOCHU CORPORATION TOKSD SECTI-225343-TAPE-WOOLY/SPIN TAPE 6MM,WHITE-BX</v>
      </c>
      <c r="P320">
        <f>COUNTIF($O$3:O320,O320)</f>
        <v>7</v>
      </c>
      <c r="Q320">
        <f t="shared" si="13"/>
        <v>0.71999999999999631</v>
      </c>
      <c r="R320">
        <f t="shared" si="14"/>
        <v>0</v>
      </c>
    </row>
    <row r="321" spans="1:18" x14ac:dyDescent="0.25">
      <c r="A321">
        <v>225343</v>
      </c>
      <c r="B321" t="s">
        <v>18</v>
      </c>
      <c r="C321" t="s">
        <v>268</v>
      </c>
      <c r="D321" t="s">
        <v>61</v>
      </c>
      <c r="E321" t="s">
        <v>293</v>
      </c>
      <c r="F321" t="s">
        <v>21</v>
      </c>
      <c r="G321" t="s">
        <v>26</v>
      </c>
      <c r="H321">
        <v>0</v>
      </c>
      <c r="I321">
        <v>0</v>
      </c>
      <c r="L321" t="s">
        <v>269</v>
      </c>
      <c r="M321">
        <v>2024</v>
      </c>
      <c r="O321" t="str">
        <f t="shared" si="12"/>
        <v>MARUBENI FASHION LINK LTD.-225343-TAPE-WOOLY/SPIN TAPE 6MM,WHITE-BX</v>
      </c>
      <c r="P321">
        <f>COUNTIF($O$3:O321,O321)</f>
        <v>19</v>
      </c>
      <c r="Q321">
        <f t="shared" si="13"/>
        <v>16.710000000000015</v>
      </c>
      <c r="R321">
        <f t="shared" si="14"/>
        <v>0</v>
      </c>
    </row>
    <row r="322" spans="1:18" x14ac:dyDescent="0.25">
      <c r="A322">
        <v>225343</v>
      </c>
      <c r="B322" t="s">
        <v>18</v>
      </c>
      <c r="C322" t="s">
        <v>268</v>
      </c>
      <c r="D322" t="s">
        <v>61</v>
      </c>
      <c r="E322" t="s">
        <v>294</v>
      </c>
      <c r="F322" t="s">
        <v>21</v>
      </c>
      <c r="G322" t="s">
        <v>26</v>
      </c>
      <c r="H322">
        <v>0</v>
      </c>
      <c r="L322" t="s">
        <v>269</v>
      </c>
      <c r="M322">
        <v>2024</v>
      </c>
      <c r="O322" t="str">
        <f t="shared" si="12"/>
        <v>MARUBENI FASHION LINK LTD.-225343-TAPE-WOOLY/SPIN TAPE 6MM,WHITE-BX</v>
      </c>
      <c r="P322">
        <f>COUNTIF($O$3:O322,O322)</f>
        <v>20</v>
      </c>
      <c r="Q322">
        <f t="shared" si="13"/>
        <v>16.710000000000015</v>
      </c>
      <c r="R322">
        <f t="shared" si="14"/>
        <v>0</v>
      </c>
    </row>
    <row r="323" spans="1:18" x14ac:dyDescent="0.25">
      <c r="A323">
        <v>225343</v>
      </c>
      <c r="B323" t="s">
        <v>18</v>
      </c>
      <c r="C323" t="s">
        <v>268</v>
      </c>
      <c r="D323" t="s">
        <v>61</v>
      </c>
      <c r="E323" t="s">
        <v>295</v>
      </c>
      <c r="F323" t="s">
        <v>21</v>
      </c>
      <c r="G323" t="s">
        <v>26</v>
      </c>
      <c r="H323">
        <v>0</v>
      </c>
      <c r="L323" t="s">
        <v>269</v>
      </c>
      <c r="M323">
        <v>2024</v>
      </c>
      <c r="O323" t="str">
        <f t="shared" si="12"/>
        <v>MARUBENI FASHION LINK LTD.-225343-TAPE-WOOLY/SPIN TAPE 6MM,WHITE-BX</v>
      </c>
      <c r="P323">
        <f>COUNTIF($O$3:O323,O323)</f>
        <v>21</v>
      </c>
      <c r="Q323">
        <f t="shared" si="13"/>
        <v>16.710000000000015</v>
      </c>
      <c r="R323">
        <f t="shared" si="14"/>
        <v>0</v>
      </c>
    </row>
    <row r="324" spans="1:18" x14ac:dyDescent="0.25">
      <c r="A324">
        <v>225343</v>
      </c>
      <c r="B324" t="s">
        <v>18</v>
      </c>
      <c r="C324" t="s">
        <v>268</v>
      </c>
      <c r="D324" t="s">
        <v>61</v>
      </c>
      <c r="E324" t="s">
        <v>296</v>
      </c>
      <c r="F324" t="s">
        <v>21</v>
      </c>
      <c r="G324" t="s">
        <v>26</v>
      </c>
      <c r="H324">
        <v>0</v>
      </c>
      <c r="L324" t="s">
        <v>269</v>
      </c>
      <c r="M324">
        <v>2024</v>
      </c>
      <c r="O324" t="str">
        <f t="shared" ref="O324:O387" si="15">G324&amp;"-"&amp;A324&amp;"-"&amp;B324&amp;"-"&amp;C324&amp;"-"&amp;F324</f>
        <v>MARUBENI FASHION LINK LTD.-225343-TAPE-WOOLY/SPIN TAPE 6MM,WHITE-BX</v>
      </c>
      <c r="P324">
        <f>COUNTIF($O$3:O324,O324)</f>
        <v>22</v>
      </c>
      <c r="Q324">
        <f t="shared" ref="Q324:Q387" si="16">SUMIF($O$4:$O$18090,O324,$I$4:$I$18090)</f>
        <v>16.710000000000015</v>
      </c>
      <c r="R324">
        <f t="shared" ref="R324:R387" si="17">SUMIF($O$4:$O$18090,O324,$J$4:$J$18090)</f>
        <v>0</v>
      </c>
    </row>
    <row r="325" spans="1:18" x14ac:dyDescent="0.25">
      <c r="A325">
        <v>225343</v>
      </c>
      <c r="B325" t="s">
        <v>18</v>
      </c>
      <c r="C325" t="s">
        <v>268</v>
      </c>
      <c r="D325" t="s">
        <v>61</v>
      </c>
      <c r="E325" t="s">
        <v>297</v>
      </c>
      <c r="F325" t="s">
        <v>21</v>
      </c>
      <c r="G325" t="s">
        <v>26</v>
      </c>
      <c r="H325">
        <v>0</v>
      </c>
      <c r="L325" t="s">
        <v>269</v>
      </c>
      <c r="M325">
        <v>2024</v>
      </c>
      <c r="O325" t="str">
        <f t="shared" si="15"/>
        <v>MARUBENI FASHION LINK LTD.-225343-TAPE-WOOLY/SPIN TAPE 6MM,WHITE-BX</v>
      </c>
      <c r="P325">
        <f>COUNTIF($O$3:O325,O325)</f>
        <v>23</v>
      </c>
      <c r="Q325">
        <f t="shared" si="16"/>
        <v>16.710000000000015</v>
      </c>
      <c r="R325">
        <f t="shared" si="17"/>
        <v>0</v>
      </c>
    </row>
    <row r="326" spans="1:18" x14ac:dyDescent="0.25">
      <c r="A326">
        <v>225343</v>
      </c>
      <c r="B326" t="s">
        <v>18</v>
      </c>
      <c r="C326" t="s">
        <v>268</v>
      </c>
      <c r="D326" t="s">
        <v>298</v>
      </c>
      <c r="E326">
        <v>2073567</v>
      </c>
      <c r="F326" t="s">
        <v>21</v>
      </c>
      <c r="G326" t="s">
        <v>22</v>
      </c>
      <c r="H326">
        <v>0</v>
      </c>
      <c r="I326">
        <v>0</v>
      </c>
      <c r="L326" t="s">
        <v>269</v>
      </c>
      <c r="M326">
        <v>2024</v>
      </c>
      <c r="O326" t="str">
        <f t="shared" si="15"/>
        <v>ITOCHU CORPORATION TOKSD SECTI-225343-TAPE-WOOLY/SPIN TAPE 6MM,WHITE-BX</v>
      </c>
      <c r="P326">
        <f>COUNTIF($O$3:O326,O326)</f>
        <v>8</v>
      </c>
      <c r="Q326">
        <f t="shared" si="16"/>
        <v>0.71999999999999631</v>
      </c>
      <c r="R326">
        <f t="shared" si="17"/>
        <v>0</v>
      </c>
    </row>
    <row r="327" spans="1:18" x14ac:dyDescent="0.25">
      <c r="A327">
        <v>225343</v>
      </c>
      <c r="B327" t="s">
        <v>18</v>
      </c>
      <c r="C327" t="s">
        <v>268</v>
      </c>
      <c r="D327" t="s">
        <v>298</v>
      </c>
      <c r="E327">
        <v>2075170</v>
      </c>
      <c r="F327" t="s">
        <v>21</v>
      </c>
      <c r="G327" t="s">
        <v>22</v>
      </c>
      <c r="H327">
        <v>0</v>
      </c>
      <c r="I327">
        <v>0</v>
      </c>
      <c r="L327" t="s">
        <v>269</v>
      </c>
      <c r="M327">
        <v>2024</v>
      </c>
      <c r="O327" t="str">
        <f t="shared" si="15"/>
        <v>ITOCHU CORPORATION TOKSD SECTI-225343-TAPE-WOOLY/SPIN TAPE 6MM,WHITE-BX</v>
      </c>
      <c r="P327">
        <f>COUNTIF($O$3:O327,O327)</f>
        <v>9</v>
      </c>
      <c r="Q327">
        <f t="shared" si="16"/>
        <v>0.71999999999999631</v>
      </c>
      <c r="R327">
        <f t="shared" si="17"/>
        <v>0</v>
      </c>
    </row>
    <row r="328" spans="1:18" x14ac:dyDescent="0.25">
      <c r="A328">
        <v>225343</v>
      </c>
      <c r="B328" t="s">
        <v>18</v>
      </c>
      <c r="C328" t="s">
        <v>268</v>
      </c>
      <c r="D328" t="s">
        <v>298</v>
      </c>
      <c r="E328">
        <v>2082810</v>
      </c>
      <c r="F328" t="s">
        <v>21</v>
      </c>
      <c r="G328" t="s">
        <v>22</v>
      </c>
      <c r="H328">
        <v>0</v>
      </c>
      <c r="I328">
        <v>0</v>
      </c>
      <c r="L328" t="s">
        <v>269</v>
      </c>
      <c r="M328">
        <v>2024</v>
      </c>
      <c r="O328" t="str">
        <f t="shared" si="15"/>
        <v>ITOCHU CORPORATION TOKSD SECTI-225343-TAPE-WOOLY/SPIN TAPE 6MM,WHITE-BX</v>
      </c>
      <c r="P328">
        <f>COUNTIF($O$3:O328,O328)</f>
        <v>10</v>
      </c>
      <c r="Q328">
        <f t="shared" si="16"/>
        <v>0.71999999999999631</v>
      </c>
      <c r="R328">
        <f t="shared" si="17"/>
        <v>0</v>
      </c>
    </row>
    <row r="329" spans="1:18" x14ac:dyDescent="0.25">
      <c r="A329">
        <v>225343</v>
      </c>
      <c r="B329" t="s">
        <v>18</v>
      </c>
      <c r="C329" t="s">
        <v>268</v>
      </c>
      <c r="D329" t="s">
        <v>298</v>
      </c>
      <c r="E329">
        <v>2084143</v>
      </c>
      <c r="F329" t="s">
        <v>21</v>
      </c>
      <c r="G329" t="s">
        <v>22</v>
      </c>
      <c r="H329">
        <v>0</v>
      </c>
      <c r="I329">
        <v>0</v>
      </c>
      <c r="L329" t="s">
        <v>269</v>
      </c>
      <c r="M329">
        <v>2024</v>
      </c>
      <c r="O329" t="str">
        <f t="shared" si="15"/>
        <v>ITOCHU CORPORATION TOKSD SECTI-225343-TAPE-WOOLY/SPIN TAPE 6MM,WHITE-BX</v>
      </c>
      <c r="P329">
        <f>COUNTIF($O$3:O329,O329)</f>
        <v>11</v>
      </c>
      <c r="Q329">
        <f t="shared" si="16"/>
        <v>0.71999999999999631</v>
      </c>
      <c r="R329">
        <f t="shared" si="17"/>
        <v>0</v>
      </c>
    </row>
    <row r="330" spans="1:18" x14ac:dyDescent="0.25">
      <c r="A330">
        <v>225343</v>
      </c>
      <c r="B330" t="s">
        <v>18</v>
      </c>
      <c r="C330" t="s">
        <v>268</v>
      </c>
      <c r="D330" t="s">
        <v>298</v>
      </c>
      <c r="E330">
        <v>2096720</v>
      </c>
      <c r="F330" t="s">
        <v>21</v>
      </c>
      <c r="G330" t="s">
        <v>22</v>
      </c>
      <c r="H330">
        <v>0</v>
      </c>
      <c r="I330">
        <v>0</v>
      </c>
      <c r="L330" t="s">
        <v>269</v>
      </c>
      <c r="M330">
        <v>2024</v>
      </c>
      <c r="O330" t="str">
        <f t="shared" si="15"/>
        <v>ITOCHU CORPORATION TOKSD SECTI-225343-TAPE-WOOLY/SPIN TAPE 6MM,WHITE-BX</v>
      </c>
      <c r="P330">
        <f>COUNTIF($O$3:O330,O330)</f>
        <v>12</v>
      </c>
      <c r="Q330">
        <f t="shared" si="16"/>
        <v>0.71999999999999631</v>
      </c>
      <c r="R330">
        <f t="shared" si="17"/>
        <v>0</v>
      </c>
    </row>
    <row r="331" spans="1:18" x14ac:dyDescent="0.25">
      <c r="A331">
        <v>225343</v>
      </c>
      <c r="B331" t="s">
        <v>18</v>
      </c>
      <c r="C331" t="s">
        <v>268</v>
      </c>
      <c r="D331" t="s">
        <v>65</v>
      </c>
      <c r="E331">
        <v>2695597</v>
      </c>
      <c r="F331" t="s">
        <v>21</v>
      </c>
      <c r="G331" t="s">
        <v>22</v>
      </c>
      <c r="H331">
        <v>0</v>
      </c>
      <c r="I331">
        <v>0</v>
      </c>
      <c r="L331" t="s">
        <v>269</v>
      </c>
      <c r="M331">
        <v>2024</v>
      </c>
      <c r="O331" t="str">
        <f t="shared" si="15"/>
        <v>ITOCHU CORPORATION TOKSD SECTI-225343-TAPE-WOOLY/SPIN TAPE 6MM,WHITE-BX</v>
      </c>
      <c r="P331">
        <f>COUNTIF($O$3:O331,O331)</f>
        <v>13</v>
      </c>
      <c r="Q331">
        <f t="shared" si="16"/>
        <v>0.71999999999999631</v>
      </c>
      <c r="R331">
        <f t="shared" si="17"/>
        <v>0</v>
      </c>
    </row>
    <row r="332" spans="1:18" x14ac:dyDescent="0.25">
      <c r="A332">
        <v>225343</v>
      </c>
      <c r="B332" t="s">
        <v>18</v>
      </c>
      <c r="C332" t="s">
        <v>268</v>
      </c>
      <c r="D332" t="s">
        <v>65</v>
      </c>
      <c r="E332">
        <v>2695598</v>
      </c>
      <c r="F332" t="s">
        <v>21</v>
      </c>
      <c r="G332" t="s">
        <v>22</v>
      </c>
      <c r="H332">
        <v>0</v>
      </c>
      <c r="I332">
        <v>0</v>
      </c>
      <c r="L332" t="s">
        <v>269</v>
      </c>
      <c r="M332">
        <v>2024</v>
      </c>
      <c r="O332" t="str">
        <f t="shared" si="15"/>
        <v>ITOCHU CORPORATION TOKSD SECTI-225343-TAPE-WOOLY/SPIN TAPE 6MM,WHITE-BX</v>
      </c>
      <c r="P332">
        <f>COUNTIF($O$3:O332,O332)</f>
        <v>14</v>
      </c>
      <c r="Q332">
        <f t="shared" si="16"/>
        <v>0.71999999999999631</v>
      </c>
      <c r="R332">
        <f t="shared" si="17"/>
        <v>0</v>
      </c>
    </row>
    <row r="333" spans="1:18" x14ac:dyDescent="0.25">
      <c r="A333">
        <v>225343</v>
      </c>
      <c r="B333" t="s">
        <v>18</v>
      </c>
      <c r="C333" t="s">
        <v>268</v>
      </c>
      <c r="D333" t="s">
        <v>65</v>
      </c>
      <c r="E333">
        <v>2723589</v>
      </c>
      <c r="F333" t="s">
        <v>21</v>
      </c>
      <c r="G333" t="s">
        <v>22</v>
      </c>
      <c r="H333">
        <v>0</v>
      </c>
      <c r="I333">
        <v>0</v>
      </c>
      <c r="L333" t="s">
        <v>269</v>
      </c>
      <c r="M333">
        <v>2024</v>
      </c>
      <c r="O333" t="str">
        <f t="shared" si="15"/>
        <v>ITOCHU CORPORATION TOKSD SECTI-225343-TAPE-WOOLY/SPIN TAPE 6MM,WHITE-BX</v>
      </c>
      <c r="P333">
        <f>COUNTIF($O$3:O333,O333)</f>
        <v>15</v>
      </c>
      <c r="Q333">
        <f t="shared" si="16"/>
        <v>0.71999999999999631</v>
      </c>
      <c r="R333">
        <f t="shared" si="17"/>
        <v>0</v>
      </c>
    </row>
    <row r="334" spans="1:18" x14ac:dyDescent="0.25">
      <c r="A334">
        <v>225343</v>
      </c>
      <c r="B334" t="s">
        <v>18</v>
      </c>
      <c r="C334" t="s">
        <v>268</v>
      </c>
      <c r="D334" t="s">
        <v>65</v>
      </c>
      <c r="E334" t="s">
        <v>299</v>
      </c>
      <c r="F334" t="s">
        <v>21</v>
      </c>
      <c r="G334" t="s">
        <v>26</v>
      </c>
      <c r="H334">
        <v>0</v>
      </c>
      <c r="I334">
        <v>0</v>
      </c>
      <c r="L334" t="s">
        <v>269</v>
      </c>
      <c r="M334">
        <v>2024</v>
      </c>
      <c r="O334" t="str">
        <f t="shared" si="15"/>
        <v>MARUBENI FASHION LINK LTD.-225343-TAPE-WOOLY/SPIN TAPE 6MM,WHITE-BX</v>
      </c>
      <c r="P334">
        <f>COUNTIF($O$3:O334,O334)</f>
        <v>24</v>
      </c>
      <c r="Q334">
        <f t="shared" si="16"/>
        <v>16.710000000000015</v>
      </c>
      <c r="R334">
        <f t="shared" si="17"/>
        <v>0</v>
      </c>
    </row>
    <row r="335" spans="1:18" x14ac:dyDescent="0.25">
      <c r="A335">
        <v>225343</v>
      </c>
      <c r="B335" t="s">
        <v>18</v>
      </c>
      <c r="C335" t="s">
        <v>268</v>
      </c>
      <c r="D335" t="s">
        <v>65</v>
      </c>
      <c r="E335" t="s">
        <v>300</v>
      </c>
      <c r="F335" t="s">
        <v>21</v>
      </c>
      <c r="G335" t="s">
        <v>26</v>
      </c>
      <c r="H335">
        <v>0</v>
      </c>
      <c r="I335">
        <v>0</v>
      </c>
      <c r="L335" t="s">
        <v>269</v>
      </c>
      <c r="M335">
        <v>2024</v>
      </c>
      <c r="O335" t="str">
        <f t="shared" si="15"/>
        <v>MARUBENI FASHION LINK LTD.-225343-TAPE-WOOLY/SPIN TAPE 6MM,WHITE-BX</v>
      </c>
      <c r="P335">
        <f>COUNTIF($O$3:O335,O335)</f>
        <v>25</v>
      </c>
      <c r="Q335">
        <f t="shared" si="16"/>
        <v>16.710000000000015</v>
      </c>
      <c r="R335">
        <f t="shared" si="17"/>
        <v>0</v>
      </c>
    </row>
    <row r="336" spans="1:18" x14ac:dyDescent="0.25">
      <c r="A336">
        <v>225343</v>
      </c>
      <c r="B336" t="s">
        <v>18</v>
      </c>
      <c r="C336" t="s">
        <v>268</v>
      </c>
      <c r="D336" t="s">
        <v>65</v>
      </c>
      <c r="E336" t="s">
        <v>85</v>
      </c>
      <c r="F336" t="s">
        <v>21</v>
      </c>
      <c r="G336" t="s">
        <v>26</v>
      </c>
      <c r="H336">
        <v>0</v>
      </c>
      <c r="I336">
        <v>0</v>
      </c>
      <c r="L336" t="s">
        <v>269</v>
      </c>
      <c r="M336">
        <v>2024</v>
      </c>
      <c r="O336" t="str">
        <f t="shared" si="15"/>
        <v>MARUBENI FASHION LINK LTD.-225343-TAPE-WOOLY/SPIN TAPE 6MM,WHITE-BX</v>
      </c>
      <c r="P336">
        <f>COUNTIF($O$3:O336,O336)</f>
        <v>26</v>
      </c>
      <c r="Q336">
        <f t="shared" si="16"/>
        <v>16.710000000000015</v>
      </c>
      <c r="R336">
        <f t="shared" si="17"/>
        <v>0</v>
      </c>
    </row>
    <row r="337" spans="1:18" x14ac:dyDescent="0.25">
      <c r="A337">
        <v>225343</v>
      </c>
      <c r="B337" t="s">
        <v>18</v>
      </c>
      <c r="C337" t="s">
        <v>268</v>
      </c>
      <c r="D337" t="s">
        <v>65</v>
      </c>
      <c r="E337" t="s">
        <v>86</v>
      </c>
      <c r="F337" t="s">
        <v>21</v>
      </c>
      <c r="G337" t="s">
        <v>26</v>
      </c>
      <c r="H337">
        <v>0</v>
      </c>
      <c r="I337">
        <v>0</v>
      </c>
      <c r="L337" t="s">
        <v>269</v>
      </c>
      <c r="M337">
        <v>2024</v>
      </c>
      <c r="O337" t="str">
        <f t="shared" si="15"/>
        <v>MARUBENI FASHION LINK LTD.-225343-TAPE-WOOLY/SPIN TAPE 6MM,WHITE-BX</v>
      </c>
      <c r="P337">
        <f>COUNTIF($O$3:O337,O337)</f>
        <v>27</v>
      </c>
      <c r="Q337">
        <f t="shared" si="16"/>
        <v>16.710000000000015</v>
      </c>
      <c r="R337">
        <f t="shared" si="17"/>
        <v>0</v>
      </c>
    </row>
    <row r="338" spans="1:18" x14ac:dyDescent="0.25">
      <c r="A338">
        <v>225343</v>
      </c>
      <c r="B338" t="s">
        <v>18</v>
      </c>
      <c r="C338" t="s">
        <v>268</v>
      </c>
      <c r="D338" t="s">
        <v>65</v>
      </c>
      <c r="E338" t="s">
        <v>301</v>
      </c>
      <c r="F338" t="s">
        <v>21</v>
      </c>
      <c r="G338" t="s">
        <v>26</v>
      </c>
      <c r="H338">
        <v>-1.0234868508263162E-16</v>
      </c>
      <c r="I338">
        <v>2.4980018054066022E-16</v>
      </c>
      <c r="L338" t="s">
        <v>269</v>
      </c>
      <c r="M338">
        <v>2024</v>
      </c>
      <c r="O338" t="str">
        <f t="shared" si="15"/>
        <v>MARUBENI FASHION LINK LTD.-225343-TAPE-WOOLY/SPIN TAPE 6MM,WHITE-BX</v>
      </c>
      <c r="P338">
        <f>COUNTIF($O$3:O338,O338)</f>
        <v>28</v>
      </c>
      <c r="Q338">
        <f t="shared" si="16"/>
        <v>16.710000000000015</v>
      </c>
      <c r="R338">
        <f t="shared" si="17"/>
        <v>0</v>
      </c>
    </row>
    <row r="339" spans="1:18" x14ac:dyDescent="0.25">
      <c r="A339">
        <v>225343</v>
      </c>
      <c r="B339" t="s">
        <v>18</v>
      </c>
      <c r="C339" t="s">
        <v>268</v>
      </c>
      <c r="D339" t="s">
        <v>91</v>
      </c>
      <c r="E339">
        <v>2727007</v>
      </c>
      <c r="F339" t="s">
        <v>21</v>
      </c>
      <c r="G339" t="s">
        <v>22</v>
      </c>
      <c r="H339">
        <v>0</v>
      </c>
      <c r="I339">
        <v>0</v>
      </c>
      <c r="L339" t="s">
        <v>269</v>
      </c>
      <c r="M339">
        <v>2024</v>
      </c>
      <c r="O339" t="str">
        <f t="shared" si="15"/>
        <v>ITOCHU CORPORATION TOKSD SECTI-225343-TAPE-WOOLY/SPIN TAPE 6MM,WHITE-BX</v>
      </c>
      <c r="P339">
        <f>COUNTIF($O$3:O339,O339)</f>
        <v>16</v>
      </c>
      <c r="Q339">
        <f t="shared" si="16"/>
        <v>0.71999999999999631</v>
      </c>
      <c r="R339">
        <f t="shared" si="17"/>
        <v>0</v>
      </c>
    </row>
    <row r="340" spans="1:18" x14ac:dyDescent="0.25">
      <c r="A340">
        <v>225343</v>
      </c>
      <c r="B340" t="s">
        <v>18</v>
      </c>
      <c r="C340" t="s">
        <v>268</v>
      </c>
      <c r="D340" t="s">
        <v>91</v>
      </c>
      <c r="E340">
        <v>2727008</v>
      </c>
      <c r="F340" t="s">
        <v>21</v>
      </c>
      <c r="G340" t="s">
        <v>22</v>
      </c>
      <c r="H340">
        <v>0</v>
      </c>
      <c r="I340">
        <v>0</v>
      </c>
      <c r="L340" t="s">
        <v>269</v>
      </c>
      <c r="M340">
        <v>2024</v>
      </c>
      <c r="O340" t="str">
        <f t="shared" si="15"/>
        <v>ITOCHU CORPORATION TOKSD SECTI-225343-TAPE-WOOLY/SPIN TAPE 6MM,WHITE-BX</v>
      </c>
      <c r="P340">
        <f>COUNTIF($O$3:O340,O340)</f>
        <v>17</v>
      </c>
      <c r="Q340">
        <f t="shared" si="16"/>
        <v>0.71999999999999631</v>
      </c>
      <c r="R340">
        <f t="shared" si="17"/>
        <v>0</v>
      </c>
    </row>
    <row r="341" spans="1:18" x14ac:dyDescent="0.25">
      <c r="A341">
        <v>225343</v>
      </c>
      <c r="B341" t="s">
        <v>18</v>
      </c>
      <c r="C341" t="s">
        <v>268</v>
      </c>
      <c r="D341" t="s">
        <v>91</v>
      </c>
      <c r="E341">
        <v>2727009</v>
      </c>
      <c r="F341" t="s">
        <v>21</v>
      </c>
      <c r="G341" t="s">
        <v>22</v>
      </c>
      <c r="H341">
        <v>0</v>
      </c>
      <c r="I341">
        <v>0</v>
      </c>
      <c r="L341" t="s">
        <v>269</v>
      </c>
      <c r="M341">
        <v>2024</v>
      </c>
      <c r="O341" t="str">
        <f t="shared" si="15"/>
        <v>ITOCHU CORPORATION TOKSD SECTI-225343-TAPE-WOOLY/SPIN TAPE 6MM,WHITE-BX</v>
      </c>
      <c r="P341">
        <f>COUNTIF($O$3:O341,O341)</f>
        <v>18</v>
      </c>
      <c r="Q341">
        <f t="shared" si="16"/>
        <v>0.71999999999999631</v>
      </c>
      <c r="R341">
        <f t="shared" si="17"/>
        <v>0</v>
      </c>
    </row>
    <row r="342" spans="1:18" x14ac:dyDescent="0.25">
      <c r="A342">
        <v>225343</v>
      </c>
      <c r="B342" t="s">
        <v>18</v>
      </c>
      <c r="C342" t="s">
        <v>268</v>
      </c>
      <c r="D342" t="s">
        <v>91</v>
      </c>
      <c r="E342">
        <v>2728915</v>
      </c>
      <c r="F342" t="s">
        <v>21</v>
      </c>
      <c r="G342" t="s">
        <v>22</v>
      </c>
      <c r="H342">
        <v>0.05</v>
      </c>
      <c r="I342">
        <v>0.21</v>
      </c>
      <c r="L342" t="s">
        <v>269</v>
      </c>
      <c r="M342">
        <v>2024</v>
      </c>
      <c r="O342" t="str">
        <f t="shared" si="15"/>
        <v>ITOCHU CORPORATION TOKSD SECTI-225343-TAPE-WOOLY/SPIN TAPE 6MM,WHITE-BX</v>
      </c>
      <c r="P342">
        <f>COUNTIF($O$3:O342,O342)</f>
        <v>19</v>
      </c>
      <c r="Q342">
        <f t="shared" si="16"/>
        <v>0.71999999999999631</v>
      </c>
      <c r="R342">
        <f t="shared" si="17"/>
        <v>0</v>
      </c>
    </row>
    <row r="343" spans="1:18" x14ac:dyDescent="0.25">
      <c r="A343">
        <v>225343</v>
      </c>
      <c r="B343" t="s">
        <v>18</v>
      </c>
      <c r="C343" t="s">
        <v>268</v>
      </c>
      <c r="D343" t="s">
        <v>91</v>
      </c>
      <c r="E343">
        <v>2728916</v>
      </c>
      <c r="F343" t="s">
        <v>21</v>
      </c>
      <c r="G343" t="s">
        <v>22</v>
      </c>
      <c r="H343">
        <v>0</v>
      </c>
      <c r="I343">
        <v>0</v>
      </c>
      <c r="L343" t="s">
        <v>269</v>
      </c>
      <c r="M343">
        <v>2024</v>
      </c>
      <c r="O343" t="str">
        <f t="shared" si="15"/>
        <v>ITOCHU CORPORATION TOKSD SECTI-225343-TAPE-WOOLY/SPIN TAPE 6MM,WHITE-BX</v>
      </c>
      <c r="P343">
        <f>COUNTIF($O$3:O343,O343)</f>
        <v>20</v>
      </c>
      <c r="Q343">
        <f t="shared" si="16"/>
        <v>0.71999999999999631</v>
      </c>
      <c r="R343">
        <f t="shared" si="17"/>
        <v>0</v>
      </c>
    </row>
    <row r="344" spans="1:18" x14ac:dyDescent="0.25">
      <c r="A344">
        <v>225343</v>
      </c>
      <c r="B344" t="s">
        <v>18</v>
      </c>
      <c r="C344" t="s">
        <v>268</v>
      </c>
      <c r="D344" t="s">
        <v>91</v>
      </c>
      <c r="E344">
        <v>2728917</v>
      </c>
      <c r="F344" t="s">
        <v>21</v>
      </c>
      <c r="G344" t="s">
        <v>22</v>
      </c>
      <c r="H344">
        <v>0</v>
      </c>
      <c r="I344">
        <v>0</v>
      </c>
      <c r="L344" t="s">
        <v>269</v>
      </c>
      <c r="M344">
        <v>2024</v>
      </c>
      <c r="O344" t="str">
        <f t="shared" si="15"/>
        <v>ITOCHU CORPORATION TOKSD SECTI-225343-TAPE-WOOLY/SPIN TAPE 6MM,WHITE-BX</v>
      </c>
      <c r="P344">
        <f>COUNTIF($O$3:O344,O344)</f>
        <v>21</v>
      </c>
      <c r="Q344">
        <f t="shared" si="16"/>
        <v>0.71999999999999631</v>
      </c>
      <c r="R344">
        <f t="shared" si="17"/>
        <v>0</v>
      </c>
    </row>
    <row r="345" spans="1:18" x14ac:dyDescent="0.25">
      <c r="A345">
        <v>225343</v>
      </c>
      <c r="B345" t="s">
        <v>18</v>
      </c>
      <c r="C345" t="s">
        <v>268</v>
      </c>
      <c r="D345" t="s">
        <v>91</v>
      </c>
      <c r="E345">
        <v>2728918</v>
      </c>
      <c r="F345" t="s">
        <v>21</v>
      </c>
      <c r="G345" t="s">
        <v>22</v>
      </c>
      <c r="H345">
        <v>7.2164496600635175E-16</v>
      </c>
      <c r="I345">
        <v>0</v>
      </c>
      <c r="L345" t="s">
        <v>269</v>
      </c>
      <c r="M345">
        <v>2024</v>
      </c>
      <c r="O345" t="str">
        <f t="shared" si="15"/>
        <v>ITOCHU CORPORATION TOKSD SECTI-225343-TAPE-WOOLY/SPIN TAPE 6MM,WHITE-BX</v>
      </c>
      <c r="P345">
        <f>COUNTIF($O$3:O345,O345)</f>
        <v>22</v>
      </c>
      <c r="Q345">
        <f t="shared" si="16"/>
        <v>0.71999999999999631</v>
      </c>
      <c r="R345">
        <f t="shared" si="17"/>
        <v>0</v>
      </c>
    </row>
    <row r="346" spans="1:18" x14ac:dyDescent="0.25">
      <c r="A346">
        <v>225343</v>
      </c>
      <c r="B346" t="s">
        <v>18</v>
      </c>
      <c r="C346" t="s">
        <v>268</v>
      </c>
      <c r="D346" t="s">
        <v>91</v>
      </c>
      <c r="E346">
        <v>2728919</v>
      </c>
      <c r="F346" t="s">
        <v>21</v>
      </c>
      <c r="G346" t="s">
        <v>22</v>
      </c>
      <c r="H346">
        <v>0</v>
      </c>
      <c r="I346">
        <v>0</v>
      </c>
      <c r="L346" t="s">
        <v>269</v>
      </c>
      <c r="M346">
        <v>2024</v>
      </c>
      <c r="O346" t="str">
        <f t="shared" si="15"/>
        <v>ITOCHU CORPORATION TOKSD SECTI-225343-TAPE-WOOLY/SPIN TAPE 6MM,WHITE-BX</v>
      </c>
      <c r="P346">
        <f>COUNTIF($O$3:O346,O346)</f>
        <v>23</v>
      </c>
      <c r="Q346">
        <f t="shared" si="16"/>
        <v>0.71999999999999631</v>
      </c>
      <c r="R346">
        <f t="shared" si="17"/>
        <v>0</v>
      </c>
    </row>
    <row r="347" spans="1:18" x14ac:dyDescent="0.25">
      <c r="A347">
        <v>225343</v>
      </c>
      <c r="B347" t="s">
        <v>18</v>
      </c>
      <c r="C347" t="s">
        <v>268</v>
      </c>
      <c r="D347" t="s">
        <v>91</v>
      </c>
      <c r="E347">
        <v>2728920</v>
      </c>
      <c r="F347" t="s">
        <v>21</v>
      </c>
      <c r="G347" t="s">
        <v>22</v>
      </c>
      <c r="H347">
        <v>0</v>
      </c>
      <c r="I347">
        <v>0</v>
      </c>
      <c r="L347" t="s">
        <v>269</v>
      </c>
      <c r="M347">
        <v>2024</v>
      </c>
      <c r="O347" t="str">
        <f t="shared" si="15"/>
        <v>ITOCHU CORPORATION TOKSD SECTI-225343-TAPE-WOOLY/SPIN TAPE 6MM,WHITE-BX</v>
      </c>
      <c r="P347">
        <f>COUNTIF($O$3:O347,O347)</f>
        <v>24</v>
      </c>
      <c r="Q347">
        <f t="shared" si="16"/>
        <v>0.71999999999999631</v>
      </c>
      <c r="R347">
        <f t="shared" si="17"/>
        <v>0</v>
      </c>
    </row>
    <row r="348" spans="1:18" x14ac:dyDescent="0.25">
      <c r="A348">
        <v>225343</v>
      </c>
      <c r="B348" t="s">
        <v>18</v>
      </c>
      <c r="C348" t="s">
        <v>268</v>
      </c>
      <c r="D348" t="s">
        <v>91</v>
      </c>
      <c r="E348">
        <v>2728921</v>
      </c>
      <c r="F348" t="s">
        <v>21</v>
      </c>
      <c r="G348" t="s">
        <v>22</v>
      </c>
      <c r="H348">
        <v>0</v>
      </c>
      <c r="I348">
        <v>0</v>
      </c>
      <c r="L348" t="s">
        <v>269</v>
      </c>
      <c r="M348">
        <v>2024</v>
      </c>
      <c r="O348" t="str">
        <f t="shared" si="15"/>
        <v>ITOCHU CORPORATION TOKSD SECTI-225343-TAPE-WOOLY/SPIN TAPE 6MM,WHITE-BX</v>
      </c>
      <c r="P348">
        <f>COUNTIF($O$3:O348,O348)</f>
        <v>25</v>
      </c>
      <c r="Q348">
        <f t="shared" si="16"/>
        <v>0.71999999999999631</v>
      </c>
      <c r="R348">
        <f t="shared" si="17"/>
        <v>0</v>
      </c>
    </row>
    <row r="349" spans="1:18" x14ac:dyDescent="0.25">
      <c r="A349">
        <v>225343</v>
      </c>
      <c r="B349" t="s">
        <v>18</v>
      </c>
      <c r="C349" t="s">
        <v>268</v>
      </c>
      <c r="D349" t="s">
        <v>91</v>
      </c>
      <c r="E349">
        <v>2728922</v>
      </c>
      <c r="F349" t="s">
        <v>21</v>
      </c>
      <c r="G349" t="s">
        <v>22</v>
      </c>
      <c r="H349">
        <v>0</v>
      </c>
      <c r="I349">
        <v>0</v>
      </c>
      <c r="L349" t="s">
        <v>269</v>
      </c>
      <c r="M349">
        <v>2024</v>
      </c>
      <c r="O349" t="str">
        <f t="shared" si="15"/>
        <v>ITOCHU CORPORATION TOKSD SECTI-225343-TAPE-WOOLY/SPIN TAPE 6MM,WHITE-BX</v>
      </c>
      <c r="P349">
        <f>COUNTIF($O$3:O349,O349)</f>
        <v>26</v>
      </c>
      <c r="Q349">
        <f t="shared" si="16"/>
        <v>0.71999999999999631</v>
      </c>
      <c r="R349">
        <f t="shared" si="17"/>
        <v>0</v>
      </c>
    </row>
    <row r="350" spans="1:18" x14ac:dyDescent="0.25">
      <c r="A350">
        <v>225343</v>
      </c>
      <c r="B350" t="s">
        <v>18</v>
      </c>
      <c r="C350" t="s">
        <v>268</v>
      </c>
      <c r="D350" t="s">
        <v>91</v>
      </c>
      <c r="E350">
        <v>2728923</v>
      </c>
      <c r="F350" t="s">
        <v>21</v>
      </c>
      <c r="G350" t="s">
        <v>22</v>
      </c>
      <c r="H350">
        <v>0.05</v>
      </c>
      <c r="I350">
        <v>0.21</v>
      </c>
      <c r="L350" t="s">
        <v>269</v>
      </c>
      <c r="M350">
        <v>2024</v>
      </c>
      <c r="O350" t="str">
        <f t="shared" si="15"/>
        <v>ITOCHU CORPORATION TOKSD SECTI-225343-TAPE-WOOLY/SPIN TAPE 6MM,WHITE-BX</v>
      </c>
      <c r="P350">
        <f>COUNTIF($O$3:O350,O350)</f>
        <v>27</v>
      </c>
      <c r="Q350">
        <f t="shared" si="16"/>
        <v>0.71999999999999631</v>
      </c>
      <c r="R350">
        <f t="shared" si="17"/>
        <v>0</v>
      </c>
    </row>
    <row r="351" spans="1:18" x14ac:dyDescent="0.25">
      <c r="A351">
        <v>225343</v>
      </c>
      <c r="B351" t="s">
        <v>18</v>
      </c>
      <c r="C351" t="s">
        <v>268</v>
      </c>
      <c r="D351" t="s">
        <v>91</v>
      </c>
      <c r="E351">
        <v>2729872</v>
      </c>
      <c r="F351" t="s">
        <v>21</v>
      </c>
      <c r="G351" t="s">
        <v>22</v>
      </c>
      <c r="H351">
        <v>1.5</v>
      </c>
      <c r="I351">
        <v>0</v>
      </c>
      <c r="L351" t="s">
        <v>269</v>
      </c>
      <c r="M351">
        <v>2024</v>
      </c>
      <c r="O351" t="str">
        <f t="shared" si="15"/>
        <v>ITOCHU CORPORATION TOKSD SECTI-225343-TAPE-WOOLY/SPIN TAPE 6MM,WHITE-BX</v>
      </c>
      <c r="P351">
        <f>COUNTIF($O$3:O351,O351)</f>
        <v>28</v>
      </c>
      <c r="Q351">
        <f t="shared" si="16"/>
        <v>0.71999999999999631</v>
      </c>
      <c r="R351">
        <f t="shared" si="17"/>
        <v>0</v>
      </c>
    </row>
    <row r="352" spans="1:18" x14ac:dyDescent="0.25">
      <c r="A352">
        <v>225343</v>
      </c>
      <c r="B352" t="s">
        <v>18</v>
      </c>
      <c r="C352" t="s">
        <v>268</v>
      </c>
      <c r="D352" t="s">
        <v>91</v>
      </c>
      <c r="E352">
        <v>2729873</v>
      </c>
      <c r="F352" t="s">
        <v>21</v>
      </c>
      <c r="G352" t="s">
        <v>22</v>
      </c>
      <c r="H352">
        <v>0</v>
      </c>
      <c r="I352">
        <v>0</v>
      </c>
      <c r="L352" t="s">
        <v>269</v>
      </c>
      <c r="M352">
        <v>2024</v>
      </c>
      <c r="O352" t="str">
        <f t="shared" si="15"/>
        <v>ITOCHU CORPORATION TOKSD SECTI-225343-TAPE-WOOLY/SPIN TAPE 6MM,WHITE-BX</v>
      </c>
      <c r="P352">
        <f>COUNTIF($O$3:O352,O352)</f>
        <v>29</v>
      </c>
      <c r="Q352">
        <f t="shared" si="16"/>
        <v>0.71999999999999631</v>
      </c>
      <c r="R352">
        <f t="shared" si="17"/>
        <v>0</v>
      </c>
    </row>
    <row r="353" spans="1:18" x14ac:dyDescent="0.25">
      <c r="A353">
        <v>225343</v>
      </c>
      <c r="B353" t="s">
        <v>18</v>
      </c>
      <c r="C353" t="s">
        <v>268</v>
      </c>
      <c r="D353" t="s">
        <v>91</v>
      </c>
      <c r="E353">
        <v>2729874</v>
      </c>
      <c r="F353" t="s">
        <v>21</v>
      </c>
      <c r="G353" t="s">
        <v>22</v>
      </c>
      <c r="H353">
        <v>0</v>
      </c>
      <c r="I353">
        <v>0</v>
      </c>
      <c r="L353" t="s">
        <v>269</v>
      </c>
      <c r="M353">
        <v>2024</v>
      </c>
      <c r="O353" t="str">
        <f t="shared" si="15"/>
        <v>ITOCHU CORPORATION TOKSD SECTI-225343-TAPE-WOOLY/SPIN TAPE 6MM,WHITE-BX</v>
      </c>
      <c r="P353">
        <f>COUNTIF($O$3:O353,O353)</f>
        <v>30</v>
      </c>
      <c r="Q353">
        <f t="shared" si="16"/>
        <v>0.71999999999999631</v>
      </c>
      <c r="R353">
        <f t="shared" si="17"/>
        <v>0</v>
      </c>
    </row>
    <row r="354" spans="1:18" x14ac:dyDescent="0.25">
      <c r="A354">
        <v>225343</v>
      </c>
      <c r="B354" t="s">
        <v>18</v>
      </c>
      <c r="C354" t="s">
        <v>268</v>
      </c>
      <c r="D354" t="s">
        <v>91</v>
      </c>
      <c r="E354">
        <v>2729878</v>
      </c>
      <c r="F354" t="s">
        <v>21</v>
      </c>
      <c r="G354" t="s">
        <v>22</v>
      </c>
      <c r="H354">
        <v>0</v>
      </c>
      <c r="I354">
        <v>0</v>
      </c>
      <c r="L354" t="s">
        <v>269</v>
      </c>
      <c r="M354">
        <v>2024</v>
      </c>
      <c r="O354" t="str">
        <f t="shared" si="15"/>
        <v>ITOCHU CORPORATION TOKSD SECTI-225343-TAPE-WOOLY/SPIN TAPE 6MM,WHITE-BX</v>
      </c>
      <c r="P354">
        <f>COUNTIF($O$3:O354,O354)</f>
        <v>31</v>
      </c>
      <c r="Q354">
        <f t="shared" si="16"/>
        <v>0.71999999999999631</v>
      </c>
      <c r="R354">
        <f t="shared" si="17"/>
        <v>0</v>
      </c>
    </row>
    <row r="355" spans="1:18" x14ac:dyDescent="0.25">
      <c r="A355">
        <v>225343</v>
      </c>
      <c r="B355" t="s">
        <v>18</v>
      </c>
      <c r="C355" t="s">
        <v>268</v>
      </c>
      <c r="D355" t="s">
        <v>91</v>
      </c>
      <c r="E355">
        <v>2729879</v>
      </c>
      <c r="F355" t="s">
        <v>21</v>
      </c>
      <c r="G355" t="s">
        <v>22</v>
      </c>
      <c r="H355">
        <v>0</v>
      </c>
      <c r="I355">
        <v>0</v>
      </c>
      <c r="L355" t="s">
        <v>269</v>
      </c>
      <c r="M355">
        <v>2024</v>
      </c>
      <c r="O355" t="str">
        <f t="shared" si="15"/>
        <v>ITOCHU CORPORATION TOKSD SECTI-225343-TAPE-WOOLY/SPIN TAPE 6MM,WHITE-BX</v>
      </c>
      <c r="P355">
        <f>COUNTIF($O$3:O355,O355)</f>
        <v>32</v>
      </c>
      <c r="Q355">
        <f t="shared" si="16"/>
        <v>0.71999999999999631</v>
      </c>
      <c r="R355">
        <f t="shared" si="17"/>
        <v>0</v>
      </c>
    </row>
    <row r="356" spans="1:18" x14ac:dyDescent="0.25">
      <c r="A356">
        <v>225343</v>
      </c>
      <c r="B356" t="s">
        <v>18</v>
      </c>
      <c r="C356" t="s">
        <v>268</v>
      </c>
      <c r="D356" t="s">
        <v>91</v>
      </c>
      <c r="E356">
        <v>2730665</v>
      </c>
      <c r="F356" t="s">
        <v>21</v>
      </c>
      <c r="G356" t="s">
        <v>22</v>
      </c>
      <c r="H356">
        <v>0</v>
      </c>
      <c r="I356">
        <v>0</v>
      </c>
      <c r="L356" t="s">
        <v>269</v>
      </c>
      <c r="M356">
        <v>2024</v>
      </c>
      <c r="O356" t="str">
        <f t="shared" si="15"/>
        <v>ITOCHU CORPORATION TOKSD SECTI-225343-TAPE-WOOLY/SPIN TAPE 6MM,WHITE-BX</v>
      </c>
      <c r="P356">
        <f>COUNTIF($O$3:O356,O356)</f>
        <v>33</v>
      </c>
      <c r="Q356">
        <f t="shared" si="16"/>
        <v>0.71999999999999631</v>
      </c>
      <c r="R356">
        <f t="shared" si="17"/>
        <v>0</v>
      </c>
    </row>
    <row r="357" spans="1:18" x14ac:dyDescent="0.25">
      <c r="A357">
        <v>225343</v>
      </c>
      <c r="B357" t="s">
        <v>18</v>
      </c>
      <c r="C357" t="s">
        <v>268</v>
      </c>
      <c r="D357" t="s">
        <v>91</v>
      </c>
      <c r="E357">
        <v>2730666</v>
      </c>
      <c r="F357" t="s">
        <v>21</v>
      </c>
      <c r="G357" t="s">
        <v>22</v>
      </c>
      <c r="H357">
        <v>0</v>
      </c>
      <c r="I357">
        <v>0</v>
      </c>
      <c r="L357" t="s">
        <v>269</v>
      </c>
      <c r="M357">
        <v>2024</v>
      </c>
      <c r="O357" t="str">
        <f t="shared" si="15"/>
        <v>ITOCHU CORPORATION TOKSD SECTI-225343-TAPE-WOOLY/SPIN TAPE 6MM,WHITE-BX</v>
      </c>
      <c r="P357">
        <f>COUNTIF($O$3:O357,O357)</f>
        <v>34</v>
      </c>
      <c r="Q357">
        <f t="shared" si="16"/>
        <v>0.71999999999999631</v>
      </c>
      <c r="R357">
        <f t="shared" si="17"/>
        <v>0</v>
      </c>
    </row>
    <row r="358" spans="1:18" x14ac:dyDescent="0.25">
      <c r="A358">
        <v>225343</v>
      </c>
      <c r="B358" t="s">
        <v>18</v>
      </c>
      <c r="C358" t="s">
        <v>268</v>
      </c>
      <c r="D358" t="s">
        <v>91</v>
      </c>
      <c r="E358">
        <v>2730667</v>
      </c>
      <c r="F358" t="s">
        <v>21</v>
      </c>
      <c r="G358" t="s">
        <v>22</v>
      </c>
      <c r="H358">
        <v>0</v>
      </c>
      <c r="I358">
        <v>2.1337098754514727E-16</v>
      </c>
      <c r="L358" t="s">
        <v>269</v>
      </c>
      <c r="M358">
        <v>2024</v>
      </c>
      <c r="O358" t="str">
        <f t="shared" si="15"/>
        <v>ITOCHU CORPORATION TOKSD SECTI-225343-TAPE-WOOLY/SPIN TAPE 6MM,WHITE-BX</v>
      </c>
      <c r="P358">
        <f>COUNTIF($O$3:O358,O358)</f>
        <v>35</v>
      </c>
      <c r="Q358">
        <f t="shared" si="16"/>
        <v>0.71999999999999631</v>
      </c>
      <c r="R358">
        <f t="shared" si="17"/>
        <v>0</v>
      </c>
    </row>
    <row r="359" spans="1:18" x14ac:dyDescent="0.25">
      <c r="A359">
        <v>225343</v>
      </c>
      <c r="B359" t="s">
        <v>18</v>
      </c>
      <c r="C359" t="s">
        <v>268</v>
      </c>
      <c r="D359" t="s">
        <v>91</v>
      </c>
      <c r="E359">
        <v>2732504</v>
      </c>
      <c r="F359" t="s">
        <v>21</v>
      </c>
      <c r="G359" t="s">
        <v>22</v>
      </c>
      <c r="H359">
        <v>0</v>
      </c>
      <c r="I359">
        <v>0</v>
      </c>
      <c r="L359" t="s">
        <v>269</v>
      </c>
      <c r="M359">
        <v>2024</v>
      </c>
      <c r="O359" t="str">
        <f t="shared" si="15"/>
        <v>ITOCHU CORPORATION TOKSD SECTI-225343-TAPE-WOOLY/SPIN TAPE 6MM,WHITE-BX</v>
      </c>
      <c r="P359">
        <f>COUNTIF($O$3:O359,O359)</f>
        <v>36</v>
      </c>
      <c r="Q359">
        <f t="shared" si="16"/>
        <v>0.71999999999999631</v>
      </c>
      <c r="R359">
        <f t="shared" si="17"/>
        <v>0</v>
      </c>
    </row>
    <row r="360" spans="1:18" x14ac:dyDescent="0.25">
      <c r="A360">
        <v>225343</v>
      </c>
      <c r="B360" t="s">
        <v>18</v>
      </c>
      <c r="C360" t="s">
        <v>268</v>
      </c>
      <c r="D360" t="s">
        <v>91</v>
      </c>
      <c r="E360">
        <v>2732505</v>
      </c>
      <c r="F360" t="s">
        <v>21</v>
      </c>
      <c r="G360" t="s">
        <v>22</v>
      </c>
      <c r="H360">
        <v>0</v>
      </c>
      <c r="I360">
        <v>0</v>
      </c>
      <c r="L360" t="s">
        <v>269</v>
      </c>
      <c r="M360">
        <v>2024</v>
      </c>
      <c r="O360" t="str">
        <f t="shared" si="15"/>
        <v>ITOCHU CORPORATION TOKSD SECTI-225343-TAPE-WOOLY/SPIN TAPE 6MM,WHITE-BX</v>
      </c>
      <c r="P360">
        <f>COUNTIF($O$3:O360,O360)</f>
        <v>37</v>
      </c>
      <c r="Q360">
        <f t="shared" si="16"/>
        <v>0.71999999999999631</v>
      </c>
      <c r="R360">
        <f t="shared" si="17"/>
        <v>0</v>
      </c>
    </row>
    <row r="361" spans="1:18" x14ac:dyDescent="0.25">
      <c r="A361">
        <v>225343</v>
      </c>
      <c r="B361" t="s">
        <v>18</v>
      </c>
      <c r="C361" t="s">
        <v>268</v>
      </c>
      <c r="D361" t="s">
        <v>91</v>
      </c>
      <c r="E361">
        <v>2732506</v>
      </c>
      <c r="F361" t="s">
        <v>21</v>
      </c>
      <c r="G361" t="s">
        <v>22</v>
      </c>
      <c r="H361">
        <v>0</v>
      </c>
      <c r="I361">
        <v>0</v>
      </c>
      <c r="L361" t="s">
        <v>269</v>
      </c>
      <c r="M361">
        <v>2024</v>
      </c>
      <c r="O361" t="str">
        <f t="shared" si="15"/>
        <v>ITOCHU CORPORATION TOKSD SECTI-225343-TAPE-WOOLY/SPIN TAPE 6MM,WHITE-BX</v>
      </c>
      <c r="P361">
        <f>COUNTIF($O$3:O361,O361)</f>
        <v>38</v>
      </c>
      <c r="Q361">
        <f t="shared" si="16"/>
        <v>0.71999999999999631</v>
      </c>
      <c r="R361">
        <f t="shared" si="17"/>
        <v>0</v>
      </c>
    </row>
    <row r="362" spans="1:18" x14ac:dyDescent="0.25">
      <c r="A362">
        <v>225343</v>
      </c>
      <c r="B362" t="s">
        <v>18</v>
      </c>
      <c r="C362" t="s">
        <v>268</v>
      </c>
      <c r="D362" t="s">
        <v>91</v>
      </c>
      <c r="E362">
        <v>2732507</v>
      </c>
      <c r="F362" t="s">
        <v>21</v>
      </c>
      <c r="G362" t="s">
        <v>22</v>
      </c>
      <c r="H362">
        <v>0</v>
      </c>
      <c r="I362">
        <v>0</v>
      </c>
      <c r="L362" t="s">
        <v>269</v>
      </c>
      <c r="M362">
        <v>2024</v>
      </c>
      <c r="O362" t="str">
        <f t="shared" si="15"/>
        <v>ITOCHU CORPORATION TOKSD SECTI-225343-TAPE-WOOLY/SPIN TAPE 6MM,WHITE-BX</v>
      </c>
      <c r="P362">
        <f>COUNTIF($O$3:O362,O362)</f>
        <v>39</v>
      </c>
      <c r="Q362">
        <f t="shared" si="16"/>
        <v>0.71999999999999631</v>
      </c>
      <c r="R362">
        <f t="shared" si="17"/>
        <v>0</v>
      </c>
    </row>
    <row r="363" spans="1:18" x14ac:dyDescent="0.25">
      <c r="A363">
        <v>225343</v>
      </c>
      <c r="B363" t="s">
        <v>18</v>
      </c>
      <c r="C363" t="s">
        <v>268</v>
      </c>
      <c r="D363" t="s">
        <v>91</v>
      </c>
      <c r="E363">
        <v>2732508</v>
      </c>
      <c r="F363" t="s">
        <v>21</v>
      </c>
      <c r="G363" t="s">
        <v>22</v>
      </c>
      <c r="H363">
        <v>0</v>
      </c>
      <c r="I363">
        <v>0</v>
      </c>
      <c r="L363" t="s">
        <v>269</v>
      </c>
      <c r="M363">
        <v>2024</v>
      </c>
      <c r="O363" t="str">
        <f t="shared" si="15"/>
        <v>ITOCHU CORPORATION TOKSD SECTI-225343-TAPE-WOOLY/SPIN TAPE 6MM,WHITE-BX</v>
      </c>
      <c r="P363">
        <f>COUNTIF($O$3:O363,O363)</f>
        <v>40</v>
      </c>
      <c r="Q363">
        <f t="shared" si="16"/>
        <v>0.71999999999999631</v>
      </c>
      <c r="R363">
        <f t="shared" si="17"/>
        <v>0</v>
      </c>
    </row>
    <row r="364" spans="1:18" x14ac:dyDescent="0.25">
      <c r="A364">
        <v>225343</v>
      </c>
      <c r="B364" t="s">
        <v>18</v>
      </c>
      <c r="C364" t="s">
        <v>268</v>
      </c>
      <c r="D364" t="s">
        <v>91</v>
      </c>
      <c r="E364" t="s">
        <v>302</v>
      </c>
      <c r="F364" t="s">
        <v>21</v>
      </c>
      <c r="G364" t="s">
        <v>26</v>
      </c>
      <c r="H364">
        <v>0</v>
      </c>
      <c r="I364">
        <v>0</v>
      </c>
      <c r="L364" t="s">
        <v>269</v>
      </c>
      <c r="M364">
        <v>2024</v>
      </c>
      <c r="O364" t="str">
        <f t="shared" si="15"/>
        <v>MARUBENI FASHION LINK LTD.-225343-TAPE-WOOLY/SPIN TAPE 6MM,WHITE-BX</v>
      </c>
      <c r="P364">
        <f>COUNTIF($O$3:O364,O364)</f>
        <v>29</v>
      </c>
      <c r="Q364">
        <f t="shared" si="16"/>
        <v>16.710000000000015</v>
      </c>
      <c r="R364">
        <f t="shared" si="17"/>
        <v>0</v>
      </c>
    </row>
    <row r="365" spans="1:18" x14ac:dyDescent="0.25">
      <c r="A365">
        <v>225343</v>
      </c>
      <c r="B365" t="s">
        <v>18</v>
      </c>
      <c r="C365" t="s">
        <v>268</v>
      </c>
      <c r="D365" t="s">
        <v>91</v>
      </c>
      <c r="E365" t="s">
        <v>303</v>
      </c>
      <c r="F365" t="s">
        <v>21</v>
      </c>
      <c r="G365" t="s">
        <v>26</v>
      </c>
      <c r="H365">
        <v>0</v>
      </c>
      <c r="I365">
        <v>0</v>
      </c>
      <c r="L365" t="s">
        <v>269</v>
      </c>
      <c r="M365">
        <v>2024</v>
      </c>
      <c r="O365" t="str">
        <f t="shared" si="15"/>
        <v>MARUBENI FASHION LINK LTD.-225343-TAPE-WOOLY/SPIN TAPE 6MM,WHITE-BX</v>
      </c>
      <c r="P365">
        <f>COUNTIF($O$3:O365,O365)</f>
        <v>30</v>
      </c>
      <c r="Q365">
        <f t="shared" si="16"/>
        <v>16.710000000000015</v>
      </c>
      <c r="R365">
        <f t="shared" si="17"/>
        <v>0</v>
      </c>
    </row>
    <row r="366" spans="1:18" x14ac:dyDescent="0.25">
      <c r="A366">
        <v>225343</v>
      </c>
      <c r="B366" t="s">
        <v>18</v>
      </c>
      <c r="C366" t="s">
        <v>268</v>
      </c>
      <c r="D366" t="s">
        <v>91</v>
      </c>
      <c r="E366" t="s">
        <v>304</v>
      </c>
      <c r="F366" t="s">
        <v>21</v>
      </c>
      <c r="G366" t="s">
        <v>26</v>
      </c>
      <c r="H366">
        <v>0</v>
      </c>
      <c r="I366">
        <v>0</v>
      </c>
      <c r="L366" t="s">
        <v>269</v>
      </c>
      <c r="M366">
        <v>2024</v>
      </c>
      <c r="O366" t="str">
        <f t="shared" si="15"/>
        <v>MARUBENI FASHION LINK LTD.-225343-TAPE-WOOLY/SPIN TAPE 6MM,WHITE-BX</v>
      </c>
      <c r="P366">
        <f>COUNTIF($O$3:O366,O366)</f>
        <v>31</v>
      </c>
      <c r="Q366">
        <f t="shared" si="16"/>
        <v>16.710000000000015</v>
      </c>
      <c r="R366">
        <f t="shared" si="17"/>
        <v>0</v>
      </c>
    </row>
    <row r="367" spans="1:18" x14ac:dyDescent="0.25">
      <c r="A367">
        <v>225343</v>
      </c>
      <c r="B367" t="s">
        <v>18</v>
      </c>
      <c r="C367" t="s">
        <v>268</v>
      </c>
      <c r="D367" t="s">
        <v>91</v>
      </c>
      <c r="E367" t="s">
        <v>305</v>
      </c>
      <c r="F367" t="s">
        <v>21</v>
      </c>
      <c r="G367" t="s">
        <v>26</v>
      </c>
      <c r="H367">
        <v>0</v>
      </c>
      <c r="I367">
        <v>-2.1163626406917047E-16</v>
      </c>
      <c r="L367" t="s">
        <v>269</v>
      </c>
      <c r="M367">
        <v>2024</v>
      </c>
      <c r="O367" t="str">
        <f t="shared" si="15"/>
        <v>MARUBENI FASHION LINK LTD.-225343-TAPE-WOOLY/SPIN TAPE 6MM,WHITE-BX</v>
      </c>
      <c r="P367">
        <f>COUNTIF($O$3:O367,O367)</f>
        <v>32</v>
      </c>
      <c r="Q367">
        <f t="shared" si="16"/>
        <v>16.710000000000015</v>
      </c>
      <c r="R367">
        <f t="shared" si="17"/>
        <v>0</v>
      </c>
    </row>
    <row r="368" spans="1:18" x14ac:dyDescent="0.25">
      <c r="A368">
        <v>225343</v>
      </c>
      <c r="B368" t="s">
        <v>18</v>
      </c>
      <c r="C368" t="s">
        <v>268</v>
      </c>
      <c r="D368" t="s">
        <v>91</v>
      </c>
      <c r="E368" t="s">
        <v>306</v>
      </c>
      <c r="F368" t="s">
        <v>21</v>
      </c>
      <c r="G368" t="s">
        <v>26</v>
      </c>
      <c r="H368">
        <v>0</v>
      </c>
      <c r="I368">
        <v>0</v>
      </c>
      <c r="L368" t="s">
        <v>269</v>
      </c>
      <c r="M368">
        <v>2024</v>
      </c>
      <c r="O368" t="str">
        <f t="shared" si="15"/>
        <v>MARUBENI FASHION LINK LTD.-225343-TAPE-WOOLY/SPIN TAPE 6MM,WHITE-BX</v>
      </c>
      <c r="P368">
        <f>COUNTIF($O$3:O368,O368)</f>
        <v>33</v>
      </c>
      <c r="Q368">
        <f t="shared" si="16"/>
        <v>16.710000000000015</v>
      </c>
      <c r="R368">
        <f t="shared" si="17"/>
        <v>0</v>
      </c>
    </row>
    <row r="369" spans="1:18" x14ac:dyDescent="0.25">
      <c r="A369">
        <v>225343</v>
      </c>
      <c r="B369" t="s">
        <v>18</v>
      </c>
      <c r="C369" t="s">
        <v>268</v>
      </c>
      <c r="D369" t="s">
        <v>91</v>
      </c>
      <c r="E369" t="s">
        <v>307</v>
      </c>
      <c r="F369" t="s">
        <v>21</v>
      </c>
      <c r="G369" t="s">
        <v>26</v>
      </c>
      <c r="H369">
        <v>0.21999999999999997</v>
      </c>
      <c r="I369">
        <v>0.90999999999999992</v>
      </c>
      <c r="L369" t="s">
        <v>269</v>
      </c>
      <c r="M369">
        <v>2024</v>
      </c>
      <c r="O369" t="str">
        <f t="shared" si="15"/>
        <v>MARUBENI FASHION LINK LTD.-225343-TAPE-WOOLY/SPIN TAPE 6MM,WHITE-BX</v>
      </c>
      <c r="P369">
        <f>COUNTIF($O$3:O369,O369)</f>
        <v>34</v>
      </c>
      <c r="Q369">
        <f t="shared" si="16"/>
        <v>16.710000000000015</v>
      </c>
      <c r="R369">
        <f t="shared" si="17"/>
        <v>0</v>
      </c>
    </row>
    <row r="370" spans="1:18" x14ac:dyDescent="0.25">
      <c r="A370">
        <v>225343</v>
      </c>
      <c r="B370" t="s">
        <v>18</v>
      </c>
      <c r="C370" t="s">
        <v>268</v>
      </c>
      <c r="D370" t="s">
        <v>91</v>
      </c>
      <c r="E370" t="s">
        <v>308</v>
      </c>
      <c r="F370" t="s">
        <v>21</v>
      </c>
      <c r="G370" t="s">
        <v>26</v>
      </c>
      <c r="H370">
        <v>0</v>
      </c>
      <c r="I370">
        <v>0</v>
      </c>
      <c r="L370" t="s">
        <v>269</v>
      </c>
      <c r="M370">
        <v>2024</v>
      </c>
      <c r="O370" t="str">
        <f t="shared" si="15"/>
        <v>MARUBENI FASHION LINK LTD.-225343-TAPE-WOOLY/SPIN TAPE 6MM,WHITE-BX</v>
      </c>
      <c r="P370">
        <f>COUNTIF($O$3:O370,O370)</f>
        <v>35</v>
      </c>
      <c r="Q370">
        <f t="shared" si="16"/>
        <v>16.710000000000015</v>
      </c>
      <c r="R370">
        <f t="shared" si="17"/>
        <v>0</v>
      </c>
    </row>
    <row r="371" spans="1:18" x14ac:dyDescent="0.25">
      <c r="A371">
        <v>225343</v>
      </c>
      <c r="B371" t="s">
        <v>18</v>
      </c>
      <c r="C371" t="s">
        <v>268</v>
      </c>
      <c r="D371" t="s">
        <v>91</v>
      </c>
      <c r="E371" t="s">
        <v>309</v>
      </c>
      <c r="F371" t="s">
        <v>21</v>
      </c>
      <c r="G371" t="s">
        <v>26</v>
      </c>
      <c r="H371">
        <v>0.2</v>
      </c>
      <c r="I371">
        <v>0.83</v>
      </c>
      <c r="L371" t="s">
        <v>269</v>
      </c>
      <c r="M371">
        <v>2024</v>
      </c>
      <c r="O371" t="str">
        <f t="shared" si="15"/>
        <v>MARUBENI FASHION LINK LTD.-225343-TAPE-WOOLY/SPIN TAPE 6MM,WHITE-BX</v>
      </c>
      <c r="P371">
        <f>COUNTIF($O$3:O371,O371)</f>
        <v>36</v>
      </c>
      <c r="Q371">
        <f t="shared" si="16"/>
        <v>16.710000000000015</v>
      </c>
      <c r="R371">
        <f t="shared" si="17"/>
        <v>0</v>
      </c>
    </row>
    <row r="372" spans="1:18" x14ac:dyDescent="0.25">
      <c r="A372">
        <v>225343</v>
      </c>
      <c r="B372" t="s">
        <v>18</v>
      </c>
      <c r="C372" t="s">
        <v>268</v>
      </c>
      <c r="D372" t="s">
        <v>91</v>
      </c>
      <c r="E372" t="s">
        <v>310</v>
      </c>
      <c r="F372" t="s">
        <v>21</v>
      </c>
      <c r="G372" t="s">
        <v>26</v>
      </c>
      <c r="H372">
        <v>0</v>
      </c>
      <c r="I372">
        <v>0</v>
      </c>
      <c r="L372" t="s">
        <v>269</v>
      </c>
      <c r="M372">
        <v>2024</v>
      </c>
      <c r="O372" t="str">
        <f t="shared" si="15"/>
        <v>MARUBENI FASHION LINK LTD.-225343-TAPE-WOOLY/SPIN TAPE 6MM,WHITE-BX</v>
      </c>
      <c r="P372">
        <f>COUNTIF($O$3:O372,O372)</f>
        <v>37</v>
      </c>
      <c r="Q372">
        <f t="shared" si="16"/>
        <v>16.710000000000015</v>
      </c>
      <c r="R372">
        <f t="shared" si="17"/>
        <v>0</v>
      </c>
    </row>
    <row r="373" spans="1:18" x14ac:dyDescent="0.25">
      <c r="A373">
        <v>225343</v>
      </c>
      <c r="B373" t="s">
        <v>18</v>
      </c>
      <c r="C373" t="s">
        <v>268</v>
      </c>
      <c r="D373" t="s">
        <v>102</v>
      </c>
      <c r="E373">
        <v>2706944</v>
      </c>
      <c r="F373" t="s">
        <v>21</v>
      </c>
      <c r="G373" t="s">
        <v>22</v>
      </c>
      <c r="H373">
        <v>0</v>
      </c>
      <c r="I373">
        <v>0</v>
      </c>
      <c r="L373" t="s">
        <v>269</v>
      </c>
      <c r="M373">
        <v>2024</v>
      </c>
      <c r="O373" t="str">
        <f t="shared" si="15"/>
        <v>ITOCHU CORPORATION TOKSD SECTI-225343-TAPE-WOOLY/SPIN TAPE 6MM,WHITE-BX</v>
      </c>
      <c r="P373">
        <f>COUNTIF($O$3:O373,O373)</f>
        <v>41</v>
      </c>
      <c r="Q373">
        <f t="shared" si="16"/>
        <v>0.71999999999999631</v>
      </c>
      <c r="R373">
        <f t="shared" si="17"/>
        <v>0</v>
      </c>
    </row>
    <row r="374" spans="1:18" x14ac:dyDescent="0.25">
      <c r="A374">
        <v>225343</v>
      </c>
      <c r="B374" t="s">
        <v>18</v>
      </c>
      <c r="C374" t="s">
        <v>268</v>
      </c>
      <c r="D374" t="s">
        <v>102</v>
      </c>
      <c r="E374">
        <v>2706945</v>
      </c>
      <c r="F374" t="s">
        <v>21</v>
      </c>
      <c r="G374" t="s">
        <v>22</v>
      </c>
      <c r="H374">
        <v>0</v>
      </c>
      <c r="I374">
        <v>0</v>
      </c>
      <c r="L374" t="s">
        <v>269</v>
      </c>
      <c r="M374">
        <v>2024</v>
      </c>
      <c r="O374" t="str">
        <f t="shared" si="15"/>
        <v>ITOCHU CORPORATION TOKSD SECTI-225343-TAPE-WOOLY/SPIN TAPE 6MM,WHITE-BX</v>
      </c>
      <c r="P374">
        <f>COUNTIF($O$3:O374,O374)</f>
        <v>42</v>
      </c>
      <c r="Q374">
        <f t="shared" si="16"/>
        <v>0.71999999999999631</v>
      </c>
      <c r="R374">
        <f t="shared" si="17"/>
        <v>0</v>
      </c>
    </row>
    <row r="375" spans="1:18" x14ac:dyDescent="0.25">
      <c r="A375">
        <v>225343</v>
      </c>
      <c r="B375" t="s">
        <v>18</v>
      </c>
      <c r="C375" t="s">
        <v>268</v>
      </c>
      <c r="D375" t="s">
        <v>102</v>
      </c>
      <c r="E375">
        <v>2727010</v>
      </c>
      <c r="F375" t="s">
        <v>21</v>
      </c>
      <c r="G375" t="s">
        <v>22</v>
      </c>
      <c r="H375">
        <v>0.05</v>
      </c>
      <c r="I375">
        <v>0.21</v>
      </c>
      <c r="L375" t="s">
        <v>269</v>
      </c>
      <c r="M375">
        <v>2024</v>
      </c>
      <c r="O375" t="str">
        <f t="shared" si="15"/>
        <v>ITOCHU CORPORATION TOKSD SECTI-225343-TAPE-WOOLY/SPIN TAPE 6MM,WHITE-BX</v>
      </c>
      <c r="P375">
        <f>COUNTIF($O$3:O375,O375)</f>
        <v>43</v>
      </c>
      <c r="Q375">
        <f t="shared" si="16"/>
        <v>0.71999999999999631</v>
      </c>
      <c r="R375">
        <f t="shared" si="17"/>
        <v>0</v>
      </c>
    </row>
    <row r="376" spans="1:18" x14ac:dyDescent="0.25">
      <c r="A376">
        <v>225343</v>
      </c>
      <c r="B376" t="s">
        <v>18</v>
      </c>
      <c r="C376" t="s">
        <v>268</v>
      </c>
      <c r="D376" t="s">
        <v>102</v>
      </c>
      <c r="E376">
        <v>2727011</v>
      </c>
      <c r="F376" t="s">
        <v>21</v>
      </c>
      <c r="G376" t="s">
        <v>22</v>
      </c>
      <c r="H376">
        <v>0</v>
      </c>
      <c r="I376">
        <v>0</v>
      </c>
      <c r="L376" t="s">
        <v>269</v>
      </c>
      <c r="M376">
        <v>2024</v>
      </c>
      <c r="O376" t="str">
        <f t="shared" si="15"/>
        <v>ITOCHU CORPORATION TOKSD SECTI-225343-TAPE-WOOLY/SPIN TAPE 6MM,WHITE-BX</v>
      </c>
      <c r="P376">
        <f>COUNTIF($O$3:O376,O376)</f>
        <v>44</v>
      </c>
      <c r="Q376">
        <f t="shared" si="16"/>
        <v>0.71999999999999631</v>
      </c>
      <c r="R376">
        <f t="shared" si="17"/>
        <v>0</v>
      </c>
    </row>
    <row r="377" spans="1:18" x14ac:dyDescent="0.25">
      <c r="A377">
        <v>225343</v>
      </c>
      <c r="B377" t="s">
        <v>18</v>
      </c>
      <c r="C377" t="s">
        <v>268</v>
      </c>
      <c r="D377" t="s">
        <v>102</v>
      </c>
      <c r="E377">
        <v>2727012</v>
      </c>
      <c r="F377" t="s">
        <v>21</v>
      </c>
      <c r="G377" t="s">
        <v>22</v>
      </c>
      <c r="H377">
        <v>0</v>
      </c>
      <c r="I377">
        <v>0</v>
      </c>
      <c r="L377" t="s">
        <v>269</v>
      </c>
      <c r="M377">
        <v>2024</v>
      </c>
      <c r="O377" t="str">
        <f t="shared" si="15"/>
        <v>ITOCHU CORPORATION TOKSD SECTI-225343-TAPE-WOOLY/SPIN TAPE 6MM,WHITE-BX</v>
      </c>
      <c r="P377">
        <f>COUNTIF($O$3:O377,O377)</f>
        <v>45</v>
      </c>
      <c r="Q377">
        <f t="shared" si="16"/>
        <v>0.71999999999999631</v>
      </c>
      <c r="R377">
        <f t="shared" si="17"/>
        <v>0</v>
      </c>
    </row>
    <row r="378" spans="1:18" x14ac:dyDescent="0.25">
      <c r="A378">
        <v>225343</v>
      </c>
      <c r="B378" t="s">
        <v>18</v>
      </c>
      <c r="C378" t="s">
        <v>268</v>
      </c>
      <c r="D378" t="s">
        <v>102</v>
      </c>
      <c r="E378">
        <v>2727013</v>
      </c>
      <c r="F378" t="s">
        <v>21</v>
      </c>
      <c r="G378" t="s">
        <v>22</v>
      </c>
      <c r="H378">
        <v>0</v>
      </c>
      <c r="I378">
        <v>0</v>
      </c>
      <c r="L378" t="s">
        <v>269</v>
      </c>
      <c r="M378">
        <v>2024</v>
      </c>
      <c r="O378" t="str">
        <f t="shared" si="15"/>
        <v>ITOCHU CORPORATION TOKSD SECTI-225343-TAPE-WOOLY/SPIN TAPE 6MM,WHITE-BX</v>
      </c>
      <c r="P378">
        <f>COUNTIF($O$3:O378,O378)</f>
        <v>46</v>
      </c>
      <c r="Q378">
        <f t="shared" si="16"/>
        <v>0.71999999999999631</v>
      </c>
      <c r="R378">
        <f t="shared" si="17"/>
        <v>0</v>
      </c>
    </row>
    <row r="379" spans="1:18" x14ac:dyDescent="0.25">
      <c r="A379">
        <v>225343</v>
      </c>
      <c r="B379" t="s">
        <v>18</v>
      </c>
      <c r="C379" t="s">
        <v>268</v>
      </c>
      <c r="D379" t="s">
        <v>102</v>
      </c>
      <c r="E379">
        <v>2727014</v>
      </c>
      <c r="F379" t="s">
        <v>21</v>
      </c>
      <c r="G379" t="s">
        <v>22</v>
      </c>
      <c r="H379">
        <v>0</v>
      </c>
      <c r="I379">
        <v>0</v>
      </c>
      <c r="L379" t="s">
        <v>269</v>
      </c>
      <c r="M379">
        <v>2024</v>
      </c>
      <c r="O379" t="str">
        <f t="shared" si="15"/>
        <v>ITOCHU CORPORATION TOKSD SECTI-225343-TAPE-WOOLY/SPIN TAPE 6MM,WHITE-BX</v>
      </c>
      <c r="P379">
        <f>COUNTIF($O$3:O379,O379)</f>
        <v>47</v>
      </c>
      <c r="Q379">
        <f t="shared" si="16"/>
        <v>0.71999999999999631</v>
      </c>
      <c r="R379">
        <f t="shared" si="17"/>
        <v>0</v>
      </c>
    </row>
    <row r="380" spans="1:18" x14ac:dyDescent="0.25">
      <c r="A380">
        <v>225343</v>
      </c>
      <c r="B380" t="s">
        <v>18</v>
      </c>
      <c r="C380" t="s">
        <v>268</v>
      </c>
      <c r="D380" t="s">
        <v>102</v>
      </c>
      <c r="E380" t="s">
        <v>311</v>
      </c>
      <c r="F380" t="s">
        <v>21</v>
      </c>
      <c r="G380" t="s">
        <v>26</v>
      </c>
      <c r="H380">
        <v>0</v>
      </c>
      <c r="I380">
        <v>0</v>
      </c>
      <c r="L380" t="s">
        <v>269</v>
      </c>
      <c r="M380">
        <v>2024</v>
      </c>
      <c r="O380" t="str">
        <f t="shared" si="15"/>
        <v>MARUBENI FASHION LINK LTD.-225343-TAPE-WOOLY/SPIN TAPE 6MM,WHITE-BX</v>
      </c>
      <c r="P380">
        <f>COUNTIF($O$3:O380,O380)</f>
        <v>38</v>
      </c>
      <c r="Q380">
        <f t="shared" si="16"/>
        <v>16.710000000000015</v>
      </c>
      <c r="R380">
        <f t="shared" si="17"/>
        <v>0</v>
      </c>
    </row>
    <row r="381" spans="1:18" x14ac:dyDescent="0.25">
      <c r="A381">
        <v>225343</v>
      </c>
      <c r="B381" t="s">
        <v>18</v>
      </c>
      <c r="C381" t="s">
        <v>268</v>
      </c>
      <c r="D381" t="s">
        <v>102</v>
      </c>
      <c r="E381" t="s">
        <v>312</v>
      </c>
      <c r="F381" t="s">
        <v>21</v>
      </c>
      <c r="G381" t="s">
        <v>26</v>
      </c>
      <c r="H381">
        <v>0</v>
      </c>
      <c r="I381">
        <v>0</v>
      </c>
      <c r="L381" t="s">
        <v>269</v>
      </c>
      <c r="M381">
        <v>2024</v>
      </c>
      <c r="O381" t="str">
        <f t="shared" si="15"/>
        <v>MARUBENI FASHION LINK LTD.-225343-TAPE-WOOLY/SPIN TAPE 6MM,WHITE-BX</v>
      </c>
      <c r="P381">
        <f>COUNTIF($O$3:O381,O381)</f>
        <v>39</v>
      </c>
      <c r="Q381">
        <f t="shared" si="16"/>
        <v>16.710000000000015</v>
      </c>
      <c r="R381">
        <f t="shared" si="17"/>
        <v>0</v>
      </c>
    </row>
    <row r="382" spans="1:18" x14ac:dyDescent="0.25">
      <c r="A382">
        <v>225343</v>
      </c>
      <c r="B382" t="s">
        <v>18</v>
      </c>
      <c r="C382" t="s">
        <v>268</v>
      </c>
      <c r="D382" t="s">
        <v>102</v>
      </c>
      <c r="E382" t="s">
        <v>313</v>
      </c>
      <c r="F382" t="s">
        <v>21</v>
      </c>
      <c r="G382" t="s">
        <v>26</v>
      </c>
      <c r="H382">
        <v>0</v>
      </c>
      <c r="I382">
        <v>1.1969591984239969E-16</v>
      </c>
      <c r="L382" t="s">
        <v>269</v>
      </c>
      <c r="M382">
        <v>2024</v>
      </c>
      <c r="O382" t="str">
        <f t="shared" si="15"/>
        <v>MARUBENI FASHION LINK LTD.-225343-TAPE-WOOLY/SPIN TAPE 6MM,WHITE-BX</v>
      </c>
      <c r="P382">
        <f>COUNTIF($O$3:O382,O382)</f>
        <v>40</v>
      </c>
      <c r="Q382">
        <f t="shared" si="16"/>
        <v>16.710000000000015</v>
      </c>
      <c r="R382">
        <f t="shared" si="17"/>
        <v>0</v>
      </c>
    </row>
    <row r="383" spans="1:18" x14ac:dyDescent="0.25">
      <c r="A383">
        <v>225343</v>
      </c>
      <c r="B383" t="s">
        <v>18</v>
      </c>
      <c r="C383" t="s">
        <v>268</v>
      </c>
      <c r="D383" t="s">
        <v>102</v>
      </c>
      <c r="E383" t="s">
        <v>314</v>
      </c>
      <c r="F383" t="s">
        <v>21</v>
      </c>
      <c r="G383" t="s">
        <v>26</v>
      </c>
      <c r="H383">
        <v>0</v>
      </c>
      <c r="I383">
        <v>0</v>
      </c>
      <c r="L383" t="s">
        <v>269</v>
      </c>
      <c r="M383">
        <v>2024</v>
      </c>
      <c r="O383" t="str">
        <f t="shared" si="15"/>
        <v>MARUBENI FASHION LINK LTD.-225343-TAPE-WOOLY/SPIN TAPE 6MM,WHITE-BX</v>
      </c>
      <c r="P383">
        <f>COUNTIF($O$3:O383,O383)</f>
        <v>41</v>
      </c>
      <c r="Q383">
        <f t="shared" si="16"/>
        <v>16.710000000000015</v>
      </c>
      <c r="R383">
        <f t="shared" si="17"/>
        <v>0</v>
      </c>
    </row>
    <row r="384" spans="1:18" x14ac:dyDescent="0.25">
      <c r="A384">
        <v>225343</v>
      </c>
      <c r="B384" t="s">
        <v>18</v>
      </c>
      <c r="C384" t="s">
        <v>268</v>
      </c>
      <c r="D384" t="s">
        <v>315</v>
      </c>
      <c r="E384">
        <v>2724325</v>
      </c>
      <c r="F384" t="s">
        <v>21</v>
      </c>
      <c r="G384" t="s">
        <v>22</v>
      </c>
      <c r="H384">
        <v>0</v>
      </c>
      <c r="I384">
        <v>0</v>
      </c>
      <c r="L384" t="s">
        <v>269</v>
      </c>
      <c r="M384">
        <v>2024</v>
      </c>
      <c r="O384" t="str">
        <f t="shared" si="15"/>
        <v>ITOCHU CORPORATION TOKSD SECTI-225343-TAPE-WOOLY/SPIN TAPE 6MM,WHITE-BX</v>
      </c>
      <c r="P384">
        <f>COUNTIF($O$3:O384,O384)</f>
        <v>48</v>
      </c>
      <c r="Q384">
        <f t="shared" si="16"/>
        <v>0.71999999999999631</v>
      </c>
      <c r="R384">
        <f t="shared" si="17"/>
        <v>0</v>
      </c>
    </row>
    <row r="385" spans="1:18" x14ac:dyDescent="0.25">
      <c r="A385">
        <v>225343</v>
      </c>
      <c r="B385" t="s">
        <v>18</v>
      </c>
      <c r="C385" t="s">
        <v>268</v>
      </c>
      <c r="D385" t="s">
        <v>315</v>
      </c>
      <c r="E385">
        <v>2724326</v>
      </c>
      <c r="F385" t="s">
        <v>21</v>
      </c>
      <c r="G385" t="s">
        <v>22</v>
      </c>
      <c r="H385">
        <v>0</v>
      </c>
      <c r="I385">
        <v>0</v>
      </c>
      <c r="L385" t="s">
        <v>269</v>
      </c>
      <c r="M385">
        <v>2024</v>
      </c>
      <c r="O385" t="str">
        <f t="shared" si="15"/>
        <v>ITOCHU CORPORATION TOKSD SECTI-225343-TAPE-WOOLY/SPIN TAPE 6MM,WHITE-BX</v>
      </c>
      <c r="P385">
        <f>COUNTIF($O$3:O385,O385)</f>
        <v>49</v>
      </c>
      <c r="Q385">
        <f t="shared" si="16"/>
        <v>0.71999999999999631</v>
      </c>
      <c r="R385">
        <f t="shared" si="17"/>
        <v>0</v>
      </c>
    </row>
    <row r="386" spans="1:18" x14ac:dyDescent="0.25">
      <c r="A386">
        <v>225343</v>
      </c>
      <c r="B386" t="s">
        <v>18</v>
      </c>
      <c r="C386" t="s">
        <v>268</v>
      </c>
      <c r="D386" t="s">
        <v>315</v>
      </c>
      <c r="E386">
        <v>2725034</v>
      </c>
      <c r="F386" t="s">
        <v>21</v>
      </c>
      <c r="G386" t="s">
        <v>22</v>
      </c>
      <c r="H386">
        <v>0</v>
      </c>
      <c r="I386">
        <v>0</v>
      </c>
      <c r="L386" t="s">
        <v>269</v>
      </c>
      <c r="M386">
        <v>2024</v>
      </c>
      <c r="O386" t="str">
        <f t="shared" si="15"/>
        <v>ITOCHU CORPORATION TOKSD SECTI-225343-TAPE-WOOLY/SPIN TAPE 6MM,WHITE-BX</v>
      </c>
      <c r="P386">
        <f>COUNTIF($O$3:O386,O386)</f>
        <v>50</v>
      </c>
      <c r="Q386">
        <f t="shared" si="16"/>
        <v>0.71999999999999631</v>
      </c>
      <c r="R386">
        <f t="shared" si="17"/>
        <v>0</v>
      </c>
    </row>
    <row r="387" spans="1:18" x14ac:dyDescent="0.25">
      <c r="A387">
        <v>225343</v>
      </c>
      <c r="B387" t="s">
        <v>18</v>
      </c>
      <c r="C387" t="s">
        <v>268</v>
      </c>
      <c r="D387" t="s">
        <v>315</v>
      </c>
      <c r="E387">
        <v>2725035</v>
      </c>
      <c r="F387" t="s">
        <v>21</v>
      </c>
      <c r="G387" t="s">
        <v>22</v>
      </c>
      <c r="H387">
        <v>0</v>
      </c>
      <c r="I387">
        <v>0</v>
      </c>
      <c r="L387" t="s">
        <v>269</v>
      </c>
      <c r="M387">
        <v>2024</v>
      </c>
      <c r="O387" t="str">
        <f t="shared" si="15"/>
        <v>ITOCHU CORPORATION TOKSD SECTI-225343-TAPE-WOOLY/SPIN TAPE 6MM,WHITE-BX</v>
      </c>
      <c r="P387">
        <f>COUNTIF($O$3:O387,O387)</f>
        <v>51</v>
      </c>
      <c r="Q387">
        <f t="shared" si="16"/>
        <v>0.71999999999999631</v>
      </c>
      <c r="R387">
        <f t="shared" si="17"/>
        <v>0</v>
      </c>
    </row>
    <row r="388" spans="1:18" x14ac:dyDescent="0.25">
      <c r="A388">
        <v>225343</v>
      </c>
      <c r="B388" t="s">
        <v>18</v>
      </c>
      <c r="C388" t="s">
        <v>268</v>
      </c>
      <c r="D388" t="s">
        <v>315</v>
      </c>
      <c r="E388">
        <v>2725036</v>
      </c>
      <c r="F388" t="s">
        <v>21</v>
      </c>
      <c r="G388" t="s">
        <v>22</v>
      </c>
      <c r="H388">
        <v>0</v>
      </c>
      <c r="I388">
        <v>3.3410774147313305E-15</v>
      </c>
      <c r="L388" t="s">
        <v>269</v>
      </c>
      <c r="M388">
        <v>2024</v>
      </c>
      <c r="O388" t="str">
        <f t="shared" ref="O388:O451" si="18">G388&amp;"-"&amp;A388&amp;"-"&amp;B388&amp;"-"&amp;C388&amp;"-"&amp;F388</f>
        <v>ITOCHU CORPORATION TOKSD SECTI-225343-TAPE-WOOLY/SPIN TAPE 6MM,WHITE-BX</v>
      </c>
      <c r="P388">
        <f>COUNTIF($O$3:O388,O388)</f>
        <v>52</v>
      </c>
      <c r="Q388">
        <f t="shared" ref="Q388:Q451" si="19">SUMIF($O$4:$O$18090,O388,$I$4:$I$18090)</f>
        <v>0.71999999999999631</v>
      </c>
      <c r="R388">
        <f t="shared" ref="R388:R451" si="20">SUMIF($O$4:$O$18090,O388,$J$4:$J$18090)</f>
        <v>0</v>
      </c>
    </row>
    <row r="389" spans="1:18" x14ac:dyDescent="0.25">
      <c r="A389">
        <v>225343</v>
      </c>
      <c r="B389" t="s">
        <v>18</v>
      </c>
      <c r="C389" t="s">
        <v>268</v>
      </c>
      <c r="D389" t="s">
        <v>315</v>
      </c>
      <c r="E389" t="s">
        <v>316</v>
      </c>
      <c r="F389" t="s">
        <v>21</v>
      </c>
      <c r="G389" t="s">
        <v>26</v>
      </c>
      <c r="H389">
        <v>0</v>
      </c>
      <c r="I389">
        <v>0</v>
      </c>
      <c r="L389" t="s">
        <v>269</v>
      </c>
      <c r="M389">
        <v>2024</v>
      </c>
      <c r="O389" t="str">
        <f t="shared" si="18"/>
        <v>MARUBENI FASHION LINK LTD.-225343-TAPE-WOOLY/SPIN TAPE 6MM,WHITE-BX</v>
      </c>
      <c r="P389">
        <f>COUNTIF($O$3:O389,O389)</f>
        <v>42</v>
      </c>
      <c r="Q389">
        <f t="shared" si="19"/>
        <v>16.710000000000015</v>
      </c>
      <c r="R389">
        <f t="shared" si="20"/>
        <v>0</v>
      </c>
    </row>
    <row r="390" spans="1:18" x14ac:dyDescent="0.25">
      <c r="A390">
        <v>225343</v>
      </c>
      <c r="B390" t="s">
        <v>18</v>
      </c>
      <c r="C390" t="s">
        <v>268</v>
      </c>
      <c r="D390" t="s">
        <v>315</v>
      </c>
      <c r="E390" t="s">
        <v>317</v>
      </c>
      <c r="F390" t="s">
        <v>21</v>
      </c>
      <c r="G390" t="s">
        <v>26</v>
      </c>
      <c r="H390">
        <v>0</v>
      </c>
      <c r="I390">
        <v>0</v>
      </c>
      <c r="L390" t="s">
        <v>269</v>
      </c>
      <c r="M390">
        <v>2024</v>
      </c>
      <c r="O390" t="str">
        <f t="shared" si="18"/>
        <v>MARUBENI FASHION LINK LTD.-225343-TAPE-WOOLY/SPIN TAPE 6MM,WHITE-BX</v>
      </c>
      <c r="P390">
        <f>COUNTIF($O$3:O390,O390)</f>
        <v>43</v>
      </c>
      <c r="Q390">
        <f t="shared" si="19"/>
        <v>16.710000000000015</v>
      </c>
      <c r="R390">
        <f t="shared" si="20"/>
        <v>0</v>
      </c>
    </row>
    <row r="391" spans="1:18" x14ac:dyDescent="0.25">
      <c r="A391">
        <v>225343</v>
      </c>
      <c r="B391" t="s">
        <v>18</v>
      </c>
      <c r="C391" t="s">
        <v>268</v>
      </c>
      <c r="D391" t="s">
        <v>318</v>
      </c>
      <c r="E391">
        <v>2725029</v>
      </c>
      <c r="F391" t="s">
        <v>21</v>
      </c>
      <c r="G391" t="s">
        <v>22</v>
      </c>
      <c r="H391">
        <v>0</v>
      </c>
      <c r="I391">
        <v>0</v>
      </c>
      <c r="L391" t="s">
        <v>269</v>
      </c>
      <c r="M391">
        <v>2024</v>
      </c>
      <c r="O391" t="str">
        <f t="shared" si="18"/>
        <v>ITOCHU CORPORATION TOKSD SECTI-225343-TAPE-WOOLY/SPIN TAPE 6MM,WHITE-BX</v>
      </c>
      <c r="P391">
        <f>COUNTIF($O$3:O391,O391)</f>
        <v>53</v>
      </c>
      <c r="Q391">
        <f t="shared" si="19"/>
        <v>0.71999999999999631</v>
      </c>
      <c r="R391">
        <f t="shared" si="20"/>
        <v>0</v>
      </c>
    </row>
    <row r="392" spans="1:18" x14ac:dyDescent="0.25">
      <c r="A392">
        <v>225343</v>
      </c>
      <c r="B392" t="s">
        <v>18</v>
      </c>
      <c r="C392" t="s">
        <v>268</v>
      </c>
      <c r="D392" t="s">
        <v>318</v>
      </c>
      <c r="E392">
        <v>2725037</v>
      </c>
      <c r="F392" t="s">
        <v>21</v>
      </c>
      <c r="G392" t="s">
        <v>22</v>
      </c>
      <c r="H392">
        <v>0</v>
      </c>
      <c r="I392">
        <v>0</v>
      </c>
      <c r="L392" t="s">
        <v>269</v>
      </c>
      <c r="M392">
        <v>2024</v>
      </c>
      <c r="O392" t="str">
        <f t="shared" si="18"/>
        <v>ITOCHU CORPORATION TOKSD SECTI-225343-TAPE-WOOLY/SPIN TAPE 6MM,WHITE-BX</v>
      </c>
      <c r="P392">
        <f>COUNTIF($O$3:O392,O392)</f>
        <v>54</v>
      </c>
      <c r="Q392">
        <f t="shared" si="19"/>
        <v>0.71999999999999631</v>
      </c>
      <c r="R392">
        <f t="shared" si="20"/>
        <v>0</v>
      </c>
    </row>
    <row r="393" spans="1:18" x14ac:dyDescent="0.25">
      <c r="A393">
        <v>225343</v>
      </c>
      <c r="B393" t="s">
        <v>18</v>
      </c>
      <c r="C393" t="s">
        <v>268</v>
      </c>
      <c r="D393" t="s">
        <v>318</v>
      </c>
      <c r="E393">
        <v>2725038</v>
      </c>
      <c r="F393" t="s">
        <v>21</v>
      </c>
      <c r="G393" t="s">
        <v>22</v>
      </c>
      <c r="H393">
        <v>0</v>
      </c>
      <c r="I393">
        <v>0</v>
      </c>
      <c r="L393" t="s">
        <v>269</v>
      </c>
      <c r="M393">
        <v>2024</v>
      </c>
      <c r="O393" t="str">
        <f t="shared" si="18"/>
        <v>ITOCHU CORPORATION TOKSD SECTI-225343-TAPE-WOOLY/SPIN TAPE 6MM,WHITE-BX</v>
      </c>
      <c r="P393">
        <f>COUNTIF($O$3:O393,O393)</f>
        <v>55</v>
      </c>
      <c r="Q393">
        <f t="shared" si="19"/>
        <v>0.71999999999999631</v>
      </c>
      <c r="R393">
        <f t="shared" si="20"/>
        <v>0</v>
      </c>
    </row>
    <row r="394" spans="1:18" x14ac:dyDescent="0.25">
      <c r="A394">
        <v>225343</v>
      </c>
      <c r="B394" t="s">
        <v>18</v>
      </c>
      <c r="C394" t="s">
        <v>268</v>
      </c>
      <c r="D394" t="s">
        <v>318</v>
      </c>
      <c r="E394" t="s">
        <v>319</v>
      </c>
      <c r="F394" t="s">
        <v>21</v>
      </c>
      <c r="G394" t="s">
        <v>26</v>
      </c>
      <c r="H394">
        <v>0</v>
      </c>
      <c r="I394">
        <v>0</v>
      </c>
      <c r="L394" t="s">
        <v>269</v>
      </c>
      <c r="M394">
        <v>2024</v>
      </c>
      <c r="O394" t="str">
        <f t="shared" si="18"/>
        <v>MARUBENI FASHION LINK LTD.-225343-TAPE-WOOLY/SPIN TAPE 6MM,WHITE-BX</v>
      </c>
      <c r="P394">
        <f>COUNTIF($O$3:O394,O394)</f>
        <v>44</v>
      </c>
      <c r="Q394">
        <f t="shared" si="19"/>
        <v>16.710000000000015</v>
      </c>
      <c r="R394">
        <f t="shared" si="20"/>
        <v>0</v>
      </c>
    </row>
    <row r="395" spans="1:18" x14ac:dyDescent="0.25">
      <c r="A395">
        <v>225343</v>
      </c>
      <c r="B395" t="s">
        <v>18</v>
      </c>
      <c r="C395" t="s">
        <v>268</v>
      </c>
      <c r="D395" t="s">
        <v>318</v>
      </c>
      <c r="E395" t="s">
        <v>320</v>
      </c>
      <c r="F395" t="s">
        <v>21</v>
      </c>
      <c r="G395" t="s">
        <v>26</v>
      </c>
      <c r="H395">
        <v>0</v>
      </c>
      <c r="I395">
        <v>0</v>
      </c>
      <c r="L395" t="s">
        <v>269</v>
      </c>
      <c r="M395">
        <v>2024</v>
      </c>
      <c r="O395" t="str">
        <f t="shared" si="18"/>
        <v>MARUBENI FASHION LINK LTD.-225343-TAPE-WOOLY/SPIN TAPE 6MM,WHITE-BX</v>
      </c>
      <c r="P395">
        <f>COUNTIF($O$3:O395,O395)</f>
        <v>45</v>
      </c>
      <c r="Q395">
        <f t="shared" si="19"/>
        <v>16.710000000000015</v>
      </c>
      <c r="R395">
        <f t="shared" si="20"/>
        <v>0</v>
      </c>
    </row>
    <row r="396" spans="1:18" x14ac:dyDescent="0.25">
      <c r="A396">
        <v>225343</v>
      </c>
      <c r="B396" t="s">
        <v>18</v>
      </c>
      <c r="C396" t="s">
        <v>268</v>
      </c>
      <c r="D396" t="s">
        <v>318</v>
      </c>
      <c r="E396" t="s">
        <v>321</v>
      </c>
      <c r="F396" t="s">
        <v>21</v>
      </c>
      <c r="G396" t="s">
        <v>26</v>
      </c>
      <c r="H396">
        <v>0</v>
      </c>
      <c r="L396" t="s">
        <v>269</v>
      </c>
      <c r="M396">
        <v>2024</v>
      </c>
      <c r="O396" t="str">
        <f t="shared" si="18"/>
        <v>MARUBENI FASHION LINK LTD.-225343-TAPE-WOOLY/SPIN TAPE 6MM,WHITE-BX</v>
      </c>
      <c r="P396">
        <f>COUNTIF($O$3:O396,O396)</f>
        <v>46</v>
      </c>
      <c r="Q396">
        <f t="shared" si="19"/>
        <v>16.710000000000015</v>
      </c>
      <c r="R396">
        <f t="shared" si="20"/>
        <v>0</v>
      </c>
    </row>
    <row r="397" spans="1:18" x14ac:dyDescent="0.25">
      <c r="A397">
        <v>225343</v>
      </c>
      <c r="B397" t="s">
        <v>18</v>
      </c>
      <c r="C397" t="s">
        <v>268</v>
      </c>
      <c r="D397" t="s">
        <v>318</v>
      </c>
      <c r="E397" t="s">
        <v>322</v>
      </c>
      <c r="F397" t="s">
        <v>21</v>
      </c>
      <c r="G397" t="s">
        <v>26</v>
      </c>
      <c r="H397">
        <v>0</v>
      </c>
      <c r="L397" t="s">
        <v>269</v>
      </c>
      <c r="M397">
        <v>2024</v>
      </c>
      <c r="O397" t="str">
        <f t="shared" si="18"/>
        <v>MARUBENI FASHION LINK LTD.-225343-TAPE-WOOLY/SPIN TAPE 6MM,WHITE-BX</v>
      </c>
      <c r="P397">
        <f>COUNTIF($O$3:O397,O397)</f>
        <v>47</v>
      </c>
      <c r="Q397">
        <f t="shared" si="19"/>
        <v>16.710000000000015</v>
      </c>
      <c r="R397">
        <f t="shared" si="20"/>
        <v>0</v>
      </c>
    </row>
    <row r="398" spans="1:18" x14ac:dyDescent="0.25">
      <c r="A398">
        <v>225343</v>
      </c>
      <c r="B398" t="s">
        <v>18</v>
      </c>
      <c r="C398" t="s">
        <v>268</v>
      </c>
      <c r="D398" t="s">
        <v>110</v>
      </c>
      <c r="E398" t="s">
        <v>323</v>
      </c>
      <c r="F398" t="s">
        <v>21</v>
      </c>
      <c r="G398" t="s">
        <v>26</v>
      </c>
      <c r="H398">
        <v>6.6613381477509392E-16</v>
      </c>
      <c r="I398">
        <v>9.2287288921966137E-16</v>
      </c>
      <c r="L398" t="s">
        <v>269</v>
      </c>
      <c r="M398">
        <v>2024</v>
      </c>
      <c r="O398" t="str">
        <f t="shared" si="18"/>
        <v>MARUBENI FASHION LINK LTD.-225343-TAPE-WOOLY/SPIN TAPE 6MM,WHITE-BX</v>
      </c>
      <c r="P398">
        <f>COUNTIF($O$3:O398,O398)</f>
        <v>48</v>
      </c>
      <c r="Q398">
        <f t="shared" si="19"/>
        <v>16.710000000000015</v>
      </c>
      <c r="R398">
        <f t="shared" si="20"/>
        <v>0</v>
      </c>
    </row>
    <row r="399" spans="1:18" x14ac:dyDescent="0.25">
      <c r="A399">
        <v>225343</v>
      </c>
      <c r="B399" t="s">
        <v>18</v>
      </c>
      <c r="C399" t="s">
        <v>268</v>
      </c>
      <c r="D399" t="s">
        <v>110</v>
      </c>
      <c r="E399" t="s">
        <v>324</v>
      </c>
      <c r="F399" t="s">
        <v>21</v>
      </c>
      <c r="G399" t="s">
        <v>26</v>
      </c>
      <c r="H399">
        <v>0</v>
      </c>
      <c r="I399">
        <v>2.4528989950312052E-15</v>
      </c>
      <c r="L399" t="s">
        <v>269</v>
      </c>
      <c r="M399">
        <v>2024</v>
      </c>
      <c r="O399" t="str">
        <f t="shared" si="18"/>
        <v>MARUBENI FASHION LINK LTD.-225343-TAPE-WOOLY/SPIN TAPE 6MM,WHITE-BX</v>
      </c>
      <c r="P399">
        <f>COUNTIF($O$3:O399,O399)</f>
        <v>49</v>
      </c>
      <c r="Q399">
        <f t="shared" si="19"/>
        <v>16.710000000000015</v>
      </c>
      <c r="R399">
        <f t="shared" si="20"/>
        <v>0</v>
      </c>
    </row>
    <row r="400" spans="1:18" x14ac:dyDescent="0.25">
      <c r="A400">
        <v>225343</v>
      </c>
      <c r="B400" t="s">
        <v>18</v>
      </c>
      <c r="C400" t="s">
        <v>268</v>
      </c>
      <c r="D400" t="s">
        <v>110</v>
      </c>
      <c r="E400" t="s">
        <v>325</v>
      </c>
      <c r="F400" t="s">
        <v>21</v>
      </c>
      <c r="G400" t="s">
        <v>26</v>
      </c>
      <c r="H400">
        <v>0</v>
      </c>
      <c r="I400">
        <v>0</v>
      </c>
      <c r="L400" t="s">
        <v>269</v>
      </c>
      <c r="M400">
        <v>2024</v>
      </c>
      <c r="O400" t="str">
        <f t="shared" si="18"/>
        <v>MARUBENI FASHION LINK LTD.-225343-TAPE-WOOLY/SPIN TAPE 6MM,WHITE-BX</v>
      </c>
      <c r="P400">
        <f>COUNTIF($O$3:O400,O400)</f>
        <v>50</v>
      </c>
      <c r="Q400">
        <f t="shared" si="19"/>
        <v>16.710000000000015</v>
      </c>
      <c r="R400">
        <f t="shared" si="20"/>
        <v>0</v>
      </c>
    </row>
    <row r="401" spans="1:18" x14ac:dyDescent="0.25">
      <c r="A401">
        <v>225343</v>
      </c>
      <c r="B401" t="s">
        <v>18</v>
      </c>
      <c r="C401" t="s">
        <v>268</v>
      </c>
      <c r="D401" t="s">
        <v>110</v>
      </c>
      <c r="E401" t="s">
        <v>326</v>
      </c>
      <c r="F401" t="s">
        <v>21</v>
      </c>
      <c r="G401" t="s">
        <v>26</v>
      </c>
      <c r="H401">
        <v>0</v>
      </c>
      <c r="I401">
        <v>0</v>
      </c>
      <c r="L401" t="s">
        <v>269</v>
      </c>
      <c r="M401">
        <v>2024</v>
      </c>
      <c r="O401" t="str">
        <f t="shared" si="18"/>
        <v>MARUBENI FASHION LINK LTD.-225343-TAPE-WOOLY/SPIN TAPE 6MM,WHITE-BX</v>
      </c>
      <c r="P401">
        <f>COUNTIF($O$3:O401,O401)</f>
        <v>51</v>
      </c>
      <c r="Q401">
        <f t="shared" si="19"/>
        <v>16.710000000000015</v>
      </c>
      <c r="R401">
        <f t="shared" si="20"/>
        <v>0</v>
      </c>
    </row>
    <row r="402" spans="1:18" x14ac:dyDescent="0.25">
      <c r="A402">
        <v>225343</v>
      </c>
      <c r="B402" t="s">
        <v>18</v>
      </c>
      <c r="C402" t="s">
        <v>268</v>
      </c>
      <c r="D402" t="s">
        <v>110</v>
      </c>
      <c r="E402" t="s">
        <v>327</v>
      </c>
      <c r="F402" t="s">
        <v>21</v>
      </c>
      <c r="G402" t="s">
        <v>26</v>
      </c>
      <c r="H402">
        <v>0</v>
      </c>
      <c r="I402">
        <v>0</v>
      </c>
      <c r="L402" t="s">
        <v>269</v>
      </c>
      <c r="M402">
        <v>2024</v>
      </c>
      <c r="O402" t="str">
        <f t="shared" si="18"/>
        <v>MARUBENI FASHION LINK LTD.-225343-TAPE-WOOLY/SPIN TAPE 6MM,WHITE-BX</v>
      </c>
      <c r="P402">
        <f>COUNTIF($O$3:O402,O402)</f>
        <v>52</v>
      </c>
      <c r="Q402">
        <f t="shared" si="19"/>
        <v>16.710000000000015</v>
      </c>
      <c r="R402">
        <f t="shared" si="20"/>
        <v>0</v>
      </c>
    </row>
    <row r="403" spans="1:18" x14ac:dyDescent="0.25">
      <c r="A403">
        <v>225343</v>
      </c>
      <c r="B403" t="s">
        <v>18</v>
      </c>
      <c r="C403" t="s">
        <v>268</v>
      </c>
      <c r="D403" t="s">
        <v>110</v>
      </c>
      <c r="E403" t="s">
        <v>328</v>
      </c>
      <c r="F403" t="s">
        <v>21</v>
      </c>
      <c r="G403" t="s">
        <v>26</v>
      </c>
      <c r="H403">
        <v>0.21</v>
      </c>
      <c r="L403" t="s">
        <v>269</v>
      </c>
      <c r="M403">
        <v>2024</v>
      </c>
      <c r="O403" t="str">
        <f t="shared" si="18"/>
        <v>MARUBENI FASHION LINK LTD.-225343-TAPE-WOOLY/SPIN TAPE 6MM,WHITE-BX</v>
      </c>
      <c r="P403">
        <f>COUNTIF($O$3:O403,O403)</f>
        <v>53</v>
      </c>
      <c r="Q403">
        <f t="shared" si="19"/>
        <v>16.710000000000015</v>
      </c>
      <c r="R403">
        <f t="shared" si="20"/>
        <v>0</v>
      </c>
    </row>
    <row r="404" spans="1:18" x14ac:dyDescent="0.25">
      <c r="A404">
        <v>225343</v>
      </c>
      <c r="B404" t="s">
        <v>18</v>
      </c>
      <c r="C404" t="s">
        <v>268</v>
      </c>
      <c r="D404" t="s">
        <v>110</v>
      </c>
      <c r="E404" t="s">
        <v>329</v>
      </c>
      <c r="F404" t="s">
        <v>21</v>
      </c>
      <c r="G404" t="s">
        <v>26</v>
      </c>
      <c r="H404">
        <v>0</v>
      </c>
      <c r="I404">
        <v>0</v>
      </c>
      <c r="L404" t="s">
        <v>269</v>
      </c>
      <c r="M404">
        <v>2024</v>
      </c>
      <c r="O404" t="str">
        <f t="shared" si="18"/>
        <v>MARUBENI FASHION LINK LTD.-225343-TAPE-WOOLY/SPIN TAPE 6MM,WHITE-BX</v>
      </c>
      <c r="P404">
        <f>COUNTIF($O$3:O404,O404)</f>
        <v>54</v>
      </c>
      <c r="Q404">
        <f t="shared" si="19"/>
        <v>16.710000000000015</v>
      </c>
      <c r="R404">
        <f t="shared" si="20"/>
        <v>0</v>
      </c>
    </row>
    <row r="405" spans="1:18" x14ac:dyDescent="0.25">
      <c r="A405">
        <v>225343</v>
      </c>
      <c r="B405" t="s">
        <v>18</v>
      </c>
      <c r="C405" t="s">
        <v>268</v>
      </c>
      <c r="D405" t="s">
        <v>110</v>
      </c>
      <c r="E405" t="s">
        <v>330</v>
      </c>
      <c r="F405" t="s">
        <v>21</v>
      </c>
      <c r="G405" t="s">
        <v>26</v>
      </c>
      <c r="H405">
        <v>0</v>
      </c>
      <c r="I405">
        <v>0</v>
      </c>
      <c r="L405" t="s">
        <v>269</v>
      </c>
      <c r="M405">
        <v>2024</v>
      </c>
      <c r="O405" t="str">
        <f t="shared" si="18"/>
        <v>MARUBENI FASHION LINK LTD.-225343-TAPE-WOOLY/SPIN TAPE 6MM,WHITE-BX</v>
      </c>
      <c r="P405">
        <f>COUNTIF($O$3:O405,O405)</f>
        <v>55</v>
      </c>
      <c r="Q405">
        <f t="shared" si="19"/>
        <v>16.710000000000015</v>
      </c>
      <c r="R405">
        <f t="shared" si="20"/>
        <v>0</v>
      </c>
    </row>
    <row r="406" spans="1:18" x14ac:dyDescent="0.25">
      <c r="A406">
        <v>225343</v>
      </c>
      <c r="B406" t="s">
        <v>18</v>
      </c>
      <c r="C406" t="s">
        <v>268</v>
      </c>
      <c r="D406" t="s">
        <v>110</v>
      </c>
      <c r="E406" t="s">
        <v>331</v>
      </c>
      <c r="F406" t="s">
        <v>21</v>
      </c>
      <c r="G406" t="s">
        <v>26</v>
      </c>
      <c r="H406">
        <v>0.38</v>
      </c>
      <c r="I406">
        <v>1.62</v>
      </c>
      <c r="L406" t="s">
        <v>269</v>
      </c>
      <c r="M406">
        <v>2024</v>
      </c>
      <c r="O406" t="str">
        <f t="shared" si="18"/>
        <v>MARUBENI FASHION LINK LTD.-225343-TAPE-WOOLY/SPIN TAPE 6MM,WHITE-BX</v>
      </c>
      <c r="P406">
        <f>COUNTIF($O$3:O406,O406)</f>
        <v>56</v>
      </c>
      <c r="Q406">
        <f t="shared" si="19"/>
        <v>16.710000000000015</v>
      </c>
      <c r="R406">
        <f t="shared" si="20"/>
        <v>0</v>
      </c>
    </row>
    <row r="407" spans="1:18" x14ac:dyDescent="0.25">
      <c r="A407">
        <v>225343</v>
      </c>
      <c r="B407" t="s">
        <v>18</v>
      </c>
      <c r="C407" t="s">
        <v>268</v>
      </c>
      <c r="D407" t="s">
        <v>110</v>
      </c>
      <c r="E407" t="s">
        <v>332</v>
      </c>
      <c r="F407" t="s">
        <v>21</v>
      </c>
      <c r="G407" t="s">
        <v>26</v>
      </c>
      <c r="H407">
        <v>0</v>
      </c>
      <c r="I407">
        <v>0</v>
      </c>
      <c r="L407" t="s">
        <v>269</v>
      </c>
      <c r="M407">
        <v>2024</v>
      </c>
      <c r="O407" t="str">
        <f t="shared" si="18"/>
        <v>MARUBENI FASHION LINK LTD.-225343-TAPE-WOOLY/SPIN TAPE 6MM,WHITE-BX</v>
      </c>
      <c r="P407">
        <f>COUNTIF($O$3:O407,O407)</f>
        <v>57</v>
      </c>
      <c r="Q407">
        <f t="shared" si="19"/>
        <v>16.710000000000015</v>
      </c>
      <c r="R407">
        <f t="shared" si="20"/>
        <v>0</v>
      </c>
    </row>
    <row r="408" spans="1:18" x14ac:dyDescent="0.25">
      <c r="A408">
        <v>225343</v>
      </c>
      <c r="B408" t="s">
        <v>18</v>
      </c>
      <c r="C408" t="s">
        <v>268</v>
      </c>
      <c r="D408" t="s">
        <v>110</v>
      </c>
      <c r="E408" t="s">
        <v>333</v>
      </c>
      <c r="F408" t="s">
        <v>21</v>
      </c>
      <c r="G408" t="s">
        <v>26</v>
      </c>
      <c r="H408">
        <v>0</v>
      </c>
      <c r="I408">
        <v>0</v>
      </c>
      <c r="L408" t="s">
        <v>269</v>
      </c>
      <c r="M408">
        <v>2024</v>
      </c>
      <c r="O408" t="str">
        <f t="shared" si="18"/>
        <v>MARUBENI FASHION LINK LTD.-225343-TAPE-WOOLY/SPIN TAPE 6MM,WHITE-BX</v>
      </c>
      <c r="P408">
        <f>COUNTIF($O$3:O408,O408)</f>
        <v>58</v>
      </c>
      <c r="Q408">
        <f t="shared" si="19"/>
        <v>16.710000000000015</v>
      </c>
      <c r="R408">
        <f t="shared" si="20"/>
        <v>0</v>
      </c>
    </row>
    <row r="409" spans="1:18" x14ac:dyDescent="0.25">
      <c r="A409">
        <v>225343</v>
      </c>
      <c r="B409" t="s">
        <v>18</v>
      </c>
      <c r="C409" t="s">
        <v>268</v>
      </c>
      <c r="D409" t="s">
        <v>110</v>
      </c>
      <c r="E409" t="s">
        <v>334</v>
      </c>
      <c r="F409" t="s">
        <v>21</v>
      </c>
      <c r="G409" t="s">
        <v>26</v>
      </c>
      <c r="H409">
        <v>0</v>
      </c>
      <c r="I409">
        <v>0</v>
      </c>
      <c r="L409" t="s">
        <v>269</v>
      </c>
      <c r="M409">
        <v>2024</v>
      </c>
      <c r="O409" t="str">
        <f t="shared" si="18"/>
        <v>MARUBENI FASHION LINK LTD.-225343-TAPE-WOOLY/SPIN TAPE 6MM,WHITE-BX</v>
      </c>
      <c r="P409">
        <f>COUNTIF($O$3:O409,O409)</f>
        <v>59</v>
      </c>
      <c r="Q409">
        <f t="shared" si="19"/>
        <v>16.710000000000015</v>
      </c>
      <c r="R409">
        <f t="shared" si="20"/>
        <v>0</v>
      </c>
    </row>
    <row r="410" spans="1:18" x14ac:dyDescent="0.25">
      <c r="A410">
        <v>225343</v>
      </c>
      <c r="B410" t="s">
        <v>18</v>
      </c>
      <c r="C410" t="s">
        <v>268</v>
      </c>
      <c r="D410" t="s">
        <v>110</v>
      </c>
      <c r="E410" t="s">
        <v>335</v>
      </c>
      <c r="F410" t="s">
        <v>21</v>
      </c>
      <c r="G410" t="s">
        <v>26</v>
      </c>
      <c r="H410">
        <v>0</v>
      </c>
      <c r="I410">
        <v>0</v>
      </c>
      <c r="L410" t="s">
        <v>269</v>
      </c>
      <c r="M410">
        <v>2024</v>
      </c>
      <c r="O410" t="str">
        <f t="shared" si="18"/>
        <v>MARUBENI FASHION LINK LTD.-225343-TAPE-WOOLY/SPIN TAPE 6MM,WHITE-BX</v>
      </c>
      <c r="P410">
        <f>COUNTIF($O$3:O410,O410)</f>
        <v>60</v>
      </c>
      <c r="Q410">
        <f t="shared" si="19"/>
        <v>16.710000000000015</v>
      </c>
      <c r="R410">
        <f t="shared" si="20"/>
        <v>0</v>
      </c>
    </row>
    <row r="411" spans="1:18" x14ac:dyDescent="0.25">
      <c r="A411">
        <v>225343</v>
      </c>
      <c r="B411" t="s">
        <v>18</v>
      </c>
      <c r="C411" t="s">
        <v>268</v>
      </c>
      <c r="D411" t="s">
        <v>110</v>
      </c>
      <c r="E411" t="s">
        <v>336</v>
      </c>
      <c r="F411" t="s">
        <v>21</v>
      </c>
      <c r="G411" t="s">
        <v>26</v>
      </c>
      <c r="H411">
        <v>0</v>
      </c>
      <c r="I411">
        <v>-1.9539925233402755E-14</v>
      </c>
      <c r="L411" t="s">
        <v>269</v>
      </c>
      <c r="M411">
        <v>2024</v>
      </c>
      <c r="O411" t="str">
        <f t="shared" si="18"/>
        <v>MARUBENI FASHION LINK LTD.-225343-TAPE-WOOLY/SPIN TAPE 6MM,WHITE-BX</v>
      </c>
      <c r="P411">
        <f>COUNTIF($O$3:O411,O411)</f>
        <v>61</v>
      </c>
      <c r="Q411">
        <f t="shared" si="19"/>
        <v>16.710000000000015</v>
      </c>
      <c r="R411">
        <f t="shared" si="20"/>
        <v>0</v>
      </c>
    </row>
    <row r="412" spans="1:18" x14ac:dyDescent="0.25">
      <c r="A412">
        <v>225343</v>
      </c>
      <c r="B412" t="s">
        <v>18</v>
      </c>
      <c r="C412" t="s">
        <v>268</v>
      </c>
      <c r="D412" t="s">
        <v>110</v>
      </c>
      <c r="E412" t="s">
        <v>337</v>
      </c>
      <c r="F412" t="s">
        <v>21</v>
      </c>
      <c r="G412" t="s">
        <v>26</v>
      </c>
      <c r="H412">
        <v>0</v>
      </c>
      <c r="I412">
        <v>1.1657341758564144E-15</v>
      </c>
      <c r="L412" t="s">
        <v>269</v>
      </c>
      <c r="M412">
        <v>2024</v>
      </c>
      <c r="O412" t="str">
        <f t="shared" si="18"/>
        <v>MARUBENI FASHION LINK LTD.-225343-TAPE-WOOLY/SPIN TAPE 6MM,WHITE-BX</v>
      </c>
      <c r="P412">
        <f>COUNTIF($O$3:O412,O412)</f>
        <v>62</v>
      </c>
      <c r="Q412">
        <f t="shared" si="19"/>
        <v>16.710000000000015</v>
      </c>
      <c r="R412">
        <f t="shared" si="20"/>
        <v>0</v>
      </c>
    </row>
    <row r="413" spans="1:18" x14ac:dyDescent="0.25">
      <c r="A413">
        <v>225343</v>
      </c>
      <c r="B413" t="s">
        <v>18</v>
      </c>
      <c r="C413" t="s">
        <v>268</v>
      </c>
      <c r="D413" t="s">
        <v>110</v>
      </c>
      <c r="E413" t="s">
        <v>338</v>
      </c>
      <c r="F413" t="s">
        <v>21</v>
      </c>
      <c r="G413" t="s">
        <v>26</v>
      </c>
      <c r="H413">
        <v>0</v>
      </c>
      <c r="I413">
        <v>0</v>
      </c>
      <c r="L413" t="s">
        <v>269</v>
      </c>
      <c r="M413">
        <v>2024</v>
      </c>
      <c r="O413" t="str">
        <f t="shared" si="18"/>
        <v>MARUBENI FASHION LINK LTD.-225343-TAPE-WOOLY/SPIN TAPE 6MM,WHITE-BX</v>
      </c>
      <c r="P413">
        <f>COUNTIF($O$3:O413,O413)</f>
        <v>63</v>
      </c>
      <c r="Q413">
        <f t="shared" si="19"/>
        <v>16.710000000000015</v>
      </c>
      <c r="R413">
        <f t="shared" si="20"/>
        <v>0</v>
      </c>
    </row>
    <row r="414" spans="1:18" x14ac:dyDescent="0.25">
      <c r="A414">
        <v>225343</v>
      </c>
      <c r="B414" t="s">
        <v>18</v>
      </c>
      <c r="C414" t="s">
        <v>268</v>
      </c>
      <c r="D414" t="s">
        <v>110</v>
      </c>
      <c r="E414" t="s">
        <v>339</v>
      </c>
      <c r="F414" t="s">
        <v>21</v>
      </c>
      <c r="G414" t="s">
        <v>26</v>
      </c>
      <c r="H414">
        <v>0</v>
      </c>
      <c r="I414">
        <v>0</v>
      </c>
      <c r="L414" t="s">
        <v>269</v>
      </c>
      <c r="M414">
        <v>2024</v>
      </c>
      <c r="O414" t="str">
        <f t="shared" si="18"/>
        <v>MARUBENI FASHION LINK LTD.-225343-TAPE-WOOLY/SPIN TAPE 6MM,WHITE-BX</v>
      </c>
      <c r="P414">
        <f>COUNTIF($O$3:O414,O414)</f>
        <v>64</v>
      </c>
      <c r="Q414">
        <f t="shared" si="19"/>
        <v>16.710000000000015</v>
      </c>
      <c r="R414">
        <f t="shared" si="20"/>
        <v>0</v>
      </c>
    </row>
    <row r="415" spans="1:18" x14ac:dyDescent="0.25">
      <c r="A415">
        <v>225343</v>
      </c>
      <c r="B415" t="s">
        <v>18</v>
      </c>
      <c r="C415" t="s">
        <v>268</v>
      </c>
      <c r="D415" t="s">
        <v>126</v>
      </c>
      <c r="E415" t="s">
        <v>340</v>
      </c>
      <c r="F415" t="s">
        <v>21</v>
      </c>
      <c r="G415" t="s">
        <v>128</v>
      </c>
      <c r="H415">
        <v>0</v>
      </c>
      <c r="I415">
        <v>1.8179902028236938E-15</v>
      </c>
      <c r="L415" t="s">
        <v>269</v>
      </c>
      <c r="M415">
        <v>2024</v>
      </c>
      <c r="O415" t="str">
        <f t="shared" si="18"/>
        <v>HAP., CO LTD-225343-TAPE-WOOLY/SPIN TAPE 6MM,WHITE-BX</v>
      </c>
      <c r="P415">
        <f>COUNTIF($O$3:O415,O415)</f>
        <v>1</v>
      </c>
      <c r="Q415">
        <f t="shared" si="19"/>
        <v>1.8665624601510444E-15</v>
      </c>
      <c r="R415">
        <f t="shared" si="20"/>
        <v>0</v>
      </c>
    </row>
    <row r="416" spans="1:18" x14ac:dyDescent="0.25">
      <c r="A416">
        <v>225343</v>
      </c>
      <c r="B416" t="s">
        <v>18</v>
      </c>
      <c r="C416" t="s">
        <v>268</v>
      </c>
      <c r="D416" t="s">
        <v>126</v>
      </c>
      <c r="E416" t="s">
        <v>341</v>
      </c>
      <c r="F416" t="s">
        <v>21</v>
      </c>
      <c r="G416" t="s">
        <v>128</v>
      </c>
      <c r="H416">
        <v>0</v>
      </c>
      <c r="I416">
        <v>0</v>
      </c>
      <c r="L416" t="s">
        <v>269</v>
      </c>
      <c r="M416">
        <v>2024</v>
      </c>
      <c r="O416" t="str">
        <f t="shared" si="18"/>
        <v>HAP., CO LTD-225343-TAPE-WOOLY/SPIN TAPE 6MM,WHITE-BX</v>
      </c>
      <c r="P416">
        <f>COUNTIF($O$3:O416,O416)</f>
        <v>2</v>
      </c>
      <c r="Q416">
        <f t="shared" si="19"/>
        <v>1.8665624601510444E-15</v>
      </c>
      <c r="R416">
        <f t="shared" si="20"/>
        <v>0</v>
      </c>
    </row>
    <row r="417" spans="1:18" x14ac:dyDescent="0.25">
      <c r="A417">
        <v>225343</v>
      </c>
      <c r="B417" t="s">
        <v>18</v>
      </c>
      <c r="C417" t="s">
        <v>268</v>
      </c>
      <c r="D417" t="s">
        <v>126</v>
      </c>
      <c r="E417" t="s">
        <v>342</v>
      </c>
      <c r="F417" t="s">
        <v>21</v>
      </c>
      <c r="G417" t="s">
        <v>128</v>
      </c>
      <c r="H417">
        <v>0</v>
      </c>
      <c r="I417">
        <v>0</v>
      </c>
      <c r="L417" t="s">
        <v>269</v>
      </c>
      <c r="M417">
        <v>2024</v>
      </c>
      <c r="O417" t="str">
        <f t="shared" si="18"/>
        <v>HAP., CO LTD-225343-TAPE-WOOLY/SPIN TAPE 6MM,WHITE-BX</v>
      </c>
      <c r="P417">
        <f>COUNTIF($O$3:O417,O417)</f>
        <v>3</v>
      </c>
      <c r="Q417">
        <f t="shared" si="19"/>
        <v>1.8665624601510444E-15</v>
      </c>
      <c r="R417">
        <f t="shared" si="20"/>
        <v>0</v>
      </c>
    </row>
    <row r="418" spans="1:18" x14ac:dyDescent="0.25">
      <c r="A418">
        <v>225343</v>
      </c>
      <c r="B418" t="s">
        <v>18</v>
      </c>
      <c r="C418" t="s">
        <v>268</v>
      </c>
      <c r="D418" t="s">
        <v>126</v>
      </c>
      <c r="E418" t="s">
        <v>343</v>
      </c>
      <c r="F418" t="s">
        <v>21</v>
      </c>
      <c r="G418" t="s">
        <v>128</v>
      </c>
      <c r="H418">
        <v>0</v>
      </c>
      <c r="I418">
        <v>-4.163336342344337E-16</v>
      </c>
      <c r="L418" t="s">
        <v>269</v>
      </c>
      <c r="M418">
        <v>2024</v>
      </c>
      <c r="O418" t="str">
        <f t="shared" si="18"/>
        <v>HAP., CO LTD-225343-TAPE-WOOLY/SPIN TAPE 6MM,WHITE-BX</v>
      </c>
      <c r="P418">
        <f>COUNTIF($O$3:O418,O418)</f>
        <v>4</v>
      </c>
      <c r="Q418">
        <f t="shared" si="19"/>
        <v>1.8665624601510444E-15</v>
      </c>
      <c r="R418">
        <f t="shared" si="20"/>
        <v>0</v>
      </c>
    </row>
    <row r="419" spans="1:18" x14ac:dyDescent="0.25">
      <c r="A419">
        <v>225343</v>
      </c>
      <c r="B419" t="s">
        <v>18</v>
      </c>
      <c r="C419" t="s">
        <v>268</v>
      </c>
      <c r="D419" t="s">
        <v>126</v>
      </c>
      <c r="E419" t="s">
        <v>344</v>
      </c>
      <c r="F419" t="s">
        <v>21</v>
      </c>
      <c r="G419" t="s">
        <v>26</v>
      </c>
      <c r="H419">
        <v>0</v>
      </c>
      <c r="I419">
        <v>0</v>
      </c>
      <c r="L419" t="s">
        <v>269</v>
      </c>
      <c r="M419">
        <v>2024</v>
      </c>
      <c r="O419" t="str">
        <f t="shared" si="18"/>
        <v>MARUBENI FASHION LINK LTD.-225343-TAPE-WOOLY/SPIN TAPE 6MM,WHITE-BX</v>
      </c>
      <c r="P419">
        <f>COUNTIF($O$3:O419,O419)</f>
        <v>65</v>
      </c>
      <c r="Q419">
        <f t="shared" si="19"/>
        <v>16.710000000000015</v>
      </c>
      <c r="R419">
        <f t="shared" si="20"/>
        <v>0</v>
      </c>
    </row>
    <row r="420" spans="1:18" x14ac:dyDescent="0.25">
      <c r="A420">
        <v>225343</v>
      </c>
      <c r="B420" t="s">
        <v>18</v>
      </c>
      <c r="C420" t="s">
        <v>268</v>
      </c>
      <c r="D420" t="s">
        <v>126</v>
      </c>
      <c r="E420" t="s">
        <v>345</v>
      </c>
      <c r="F420" t="s">
        <v>21</v>
      </c>
      <c r="G420" t="s">
        <v>26</v>
      </c>
      <c r="H420">
        <v>0</v>
      </c>
      <c r="I420">
        <v>0</v>
      </c>
      <c r="L420" t="s">
        <v>269</v>
      </c>
      <c r="M420">
        <v>2024</v>
      </c>
      <c r="O420" t="str">
        <f t="shared" si="18"/>
        <v>MARUBENI FASHION LINK LTD.-225343-TAPE-WOOLY/SPIN TAPE 6MM,WHITE-BX</v>
      </c>
      <c r="P420">
        <f>COUNTIF($O$3:O420,O420)</f>
        <v>66</v>
      </c>
      <c r="Q420">
        <f t="shared" si="19"/>
        <v>16.710000000000015</v>
      </c>
      <c r="R420">
        <f t="shared" si="20"/>
        <v>0</v>
      </c>
    </row>
    <row r="421" spans="1:18" x14ac:dyDescent="0.25">
      <c r="A421">
        <v>225343</v>
      </c>
      <c r="B421" t="s">
        <v>18</v>
      </c>
      <c r="C421" t="s">
        <v>268</v>
      </c>
      <c r="D421" t="s">
        <v>126</v>
      </c>
      <c r="E421" t="s">
        <v>346</v>
      </c>
      <c r="F421" t="s">
        <v>21</v>
      </c>
      <c r="G421" t="s">
        <v>26</v>
      </c>
      <c r="H421">
        <v>0</v>
      </c>
      <c r="I421">
        <v>0</v>
      </c>
      <c r="L421" t="s">
        <v>269</v>
      </c>
      <c r="M421">
        <v>2024</v>
      </c>
      <c r="O421" t="str">
        <f t="shared" si="18"/>
        <v>MARUBENI FASHION LINK LTD.-225343-TAPE-WOOLY/SPIN TAPE 6MM,WHITE-BX</v>
      </c>
      <c r="P421">
        <f>COUNTIF($O$3:O421,O421)</f>
        <v>67</v>
      </c>
      <c r="Q421">
        <f t="shared" si="19"/>
        <v>16.710000000000015</v>
      </c>
      <c r="R421">
        <f t="shared" si="20"/>
        <v>0</v>
      </c>
    </row>
    <row r="422" spans="1:18" x14ac:dyDescent="0.25">
      <c r="A422">
        <v>225343</v>
      </c>
      <c r="B422" t="s">
        <v>18</v>
      </c>
      <c r="C422" t="s">
        <v>268</v>
      </c>
      <c r="D422" t="s">
        <v>126</v>
      </c>
      <c r="E422" t="s">
        <v>347</v>
      </c>
      <c r="F422" t="s">
        <v>21</v>
      </c>
      <c r="G422" t="s">
        <v>26</v>
      </c>
      <c r="H422">
        <v>0</v>
      </c>
      <c r="I422">
        <v>0</v>
      </c>
      <c r="L422" t="s">
        <v>269</v>
      </c>
      <c r="M422">
        <v>2024</v>
      </c>
      <c r="O422" t="str">
        <f t="shared" si="18"/>
        <v>MARUBENI FASHION LINK LTD.-225343-TAPE-WOOLY/SPIN TAPE 6MM,WHITE-BX</v>
      </c>
      <c r="P422">
        <f>COUNTIF($O$3:O422,O422)</f>
        <v>68</v>
      </c>
      <c r="Q422">
        <f t="shared" si="19"/>
        <v>16.710000000000015</v>
      </c>
      <c r="R422">
        <f t="shared" si="20"/>
        <v>0</v>
      </c>
    </row>
    <row r="423" spans="1:18" x14ac:dyDescent="0.25">
      <c r="A423">
        <v>225343</v>
      </c>
      <c r="B423" t="s">
        <v>18</v>
      </c>
      <c r="C423" t="s">
        <v>268</v>
      </c>
      <c r="D423" t="s">
        <v>126</v>
      </c>
      <c r="E423" t="s">
        <v>348</v>
      </c>
      <c r="F423" t="s">
        <v>21</v>
      </c>
      <c r="G423" t="s">
        <v>26</v>
      </c>
      <c r="H423">
        <v>0.2</v>
      </c>
      <c r="I423">
        <v>0.83</v>
      </c>
      <c r="L423" t="s">
        <v>269</v>
      </c>
      <c r="M423">
        <v>2024</v>
      </c>
      <c r="O423" t="str">
        <f t="shared" si="18"/>
        <v>MARUBENI FASHION LINK LTD.-225343-TAPE-WOOLY/SPIN TAPE 6MM,WHITE-BX</v>
      </c>
      <c r="P423">
        <f>COUNTIF($O$3:O423,O423)</f>
        <v>69</v>
      </c>
      <c r="Q423">
        <f t="shared" si="19"/>
        <v>16.710000000000015</v>
      </c>
      <c r="R423">
        <f t="shared" si="20"/>
        <v>0</v>
      </c>
    </row>
    <row r="424" spans="1:18" x14ac:dyDescent="0.25">
      <c r="A424">
        <v>225343</v>
      </c>
      <c r="B424" t="s">
        <v>18</v>
      </c>
      <c r="C424" t="s">
        <v>268</v>
      </c>
      <c r="D424" t="s">
        <v>126</v>
      </c>
      <c r="E424" t="s">
        <v>349</v>
      </c>
      <c r="F424" t="s">
        <v>21</v>
      </c>
      <c r="G424" t="s">
        <v>26</v>
      </c>
      <c r="H424">
        <v>0</v>
      </c>
      <c r="I424">
        <v>0</v>
      </c>
      <c r="L424" t="s">
        <v>269</v>
      </c>
      <c r="M424">
        <v>2024</v>
      </c>
      <c r="O424" t="str">
        <f t="shared" si="18"/>
        <v>MARUBENI FASHION LINK LTD.-225343-TAPE-WOOLY/SPIN TAPE 6MM,WHITE-BX</v>
      </c>
      <c r="P424">
        <f>COUNTIF($O$3:O424,O424)</f>
        <v>70</v>
      </c>
      <c r="Q424">
        <f t="shared" si="19"/>
        <v>16.710000000000015</v>
      </c>
      <c r="R424">
        <f t="shared" si="20"/>
        <v>0</v>
      </c>
    </row>
    <row r="425" spans="1:18" x14ac:dyDescent="0.25">
      <c r="A425">
        <v>225343</v>
      </c>
      <c r="B425" t="s">
        <v>18</v>
      </c>
      <c r="C425" t="s">
        <v>268</v>
      </c>
      <c r="D425" t="s">
        <v>126</v>
      </c>
      <c r="E425" t="s">
        <v>350</v>
      </c>
      <c r="F425" t="s">
        <v>21</v>
      </c>
      <c r="G425" t="s">
        <v>26</v>
      </c>
      <c r="H425">
        <v>0</v>
      </c>
      <c r="I425">
        <v>0</v>
      </c>
      <c r="L425" t="s">
        <v>269</v>
      </c>
      <c r="M425">
        <v>2024</v>
      </c>
      <c r="O425" t="str">
        <f t="shared" si="18"/>
        <v>MARUBENI FASHION LINK LTD.-225343-TAPE-WOOLY/SPIN TAPE 6MM,WHITE-BX</v>
      </c>
      <c r="P425">
        <f>COUNTIF($O$3:O425,O425)</f>
        <v>71</v>
      </c>
      <c r="Q425">
        <f t="shared" si="19"/>
        <v>16.710000000000015</v>
      </c>
      <c r="R425">
        <f t="shared" si="20"/>
        <v>0</v>
      </c>
    </row>
    <row r="426" spans="1:18" x14ac:dyDescent="0.25">
      <c r="A426">
        <v>225343</v>
      </c>
      <c r="B426" t="s">
        <v>18</v>
      </c>
      <c r="C426" t="s">
        <v>268</v>
      </c>
      <c r="D426" t="s">
        <v>126</v>
      </c>
      <c r="E426" t="s">
        <v>351</v>
      </c>
      <c r="F426" t="s">
        <v>21</v>
      </c>
      <c r="G426" t="s">
        <v>26</v>
      </c>
      <c r="H426">
        <v>0</v>
      </c>
      <c r="I426">
        <v>0</v>
      </c>
      <c r="L426" t="s">
        <v>269</v>
      </c>
      <c r="M426">
        <v>2024</v>
      </c>
      <c r="O426" t="str">
        <f t="shared" si="18"/>
        <v>MARUBENI FASHION LINK LTD.-225343-TAPE-WOOLY/SPIN TAPE 6MM,WHITE-BX</v>
      </c>
      <c r="P426">
        <f>COUNTIF($O$3:O426,O426)</f>
        <v>72</v>
      </c>
      <c r="Q426">
        <f t="shared" si="19"/>
        <v>16.710000000000015</v>
      </c>
      <c r="R426">
        <f t="shared" si="20"/>
        <v>0</v>
      </c>
    </row>
    <row r="427" spans="1:18" x14ac:dyDescent="0.25">
      <c r="A427">
        <v>225343</v>
      </c>
      <c r="B427" t="s">
        <v>18</v>
      </c>
      <c r="C427" t="s">
        <v>268</v>
      </c>
      <c r="D427" t="s">
        <v>126</v>
      </c>
      <c r="E427" t="s">
        <v>352</v>
      </c>
      <c r="F427" t="s">
        <v>21</v>
      </c>
      <c r="G427" t="s">
        <v>26</v>
      </c>
      <c r="H427">
        <v>0.2</v>
      </c>
      <c r="L427" t="s">
        <v>269</v>
      </c>
      <c r="M427">
        <v>2024</v>
      </c>
      <c r="O427" t="str">
        <f t="shared" si="18"/>
        <v>MARUBENI FASHION LINK LTD.-225343-TAPE-WOOLY/SPIN TAPE 6MM,WHITE-BX</v>
      </c>
      <c r="P427">
        <f>COUNTIF($O$3:O427,O427)</f>
        <v>73</v>
      </c>
      <c r="Q427">
        <f t="shared" si="19"/>
        <v>16.710000000000015</v>
      </c>
      <c r="R427">
        <f t="shared" si="20"/>
        <v>0</v>
      </c>
    </row>
    <row r="428" spans="1:18" x14ac:dyDescent="0.25">
      <c r="A428">
        <v>225343</v>
      </c>
      <c r="B428" t="s">
        <v>18</v>
      </c>
      <c r="C428" t="s">
        <v>268</v>
      </c>
      <c r="D428" t="s">
        <v>126</v>
      </c>
      <c r="E428" t="s">
        <v>353</v>
      </c>
      <c r="F428" t="s">
        <v>21</v>
      </c>
      <c r="G428" t="s">
        <v>128</v>
      </c>
      <c r="H428">
        <v>0</v>
      </c>
      <c r="I428">
        <v>4.649058915617843E-16</v>
      </c>
      <c r="L428" t="s">
        <v>269</v>
      </c>
      <c r="M428">
        <v>2024</v>
      </c>
      <c r="O428" t="str">
        <f t="shared" si="18"/>
        <v>HAP., CO LTD-225343-TAPE-WOOLY/SPIN TAPE 6MM,WHITE-BX</v>
      </c>
      <c r="P428">
        <f>COUNTIF($O$3:O428,O428)</f>
        <v>5</v>
      </c>
      <c r="Q428">
        <f t="shared" si="19"/>
        <v>1.8665624601510444E-15</v>
      </c>
      <c r="R428">
        <f t="shared" si="20"/>
        <v>0</v>
      </c>
    </row>
    <row r="429" spans="1:18" x14ac:dyDescent="0.25">
      <c r="A429">
        <v>225343</v>
      </c>
      <c r="B429" t="s">
        <v>18</v>
      </c>
      <c r="C429" t="s">
        <v>268</v>
      </c>
      <c r="D429" t="s">
        <v>126</v>
      </c>
      <c r="E429" t="s">
        <v>144</v>
      </c>
      <c r="F429" t="s">
        <v>21</v>
      </c>
      <c r="G429" t="s">
        <v>140</v>
      </c>
      <c r="H429">
        <v>0</v>
      </c>
      <c r="I429">
        <v>0</v>
      </c>
      <c r="L429" t="s">
        <v>269</v>
      </c>
      <c r="M429">
        <v>2024</v>
      </c>
      <c r="O429" t="str">
        <f t="shared" si="18"/>
        <v>TEIJIN FRONTIER CO., LTD SEC.-225343-TAPE-WOOLY/SPIN TAPE 6MM,WHITE-BX</v>
      </c>
      <c r="P429">
        <f>COUNTIF($O$3:O429,O429)</f>
        <v>1</v>
      </c>
      <c r="Q429">
        <f t="shared" si="19"/>
        <v>4.000000000000091E-2</v>
      </c>
      <c r="R429">
        <f t="shared" si="20"/>
        <v>0</v>
      </c>
    </row>
    <row r="430" spans="1:18" x14ac:dyDescent="0.25">
      <c r="A430">
        <v>225343</v>
      </c>
      <c r="B430" t="s">
        <v>18</v>
      </c>
      <c r="C430" t="s">
        <v>268</v>
      </c>
      <c r="D430" t="s">
        <v>126</v>
      </c>
      <c r="E430" t="s">
        <v>354</v>
      </c>
      <c r="F430" t="s">
        <v>21</v>
      </c>
      <c r="G430" t="s">
        <v>142</v>
      </c>
      <c r="H430">
        <v>0</v>
      </c>
      <c r="I430">
        <v>0</v>
      </c>
      <c r="L430" t="s">
        <v>269</v>
      </c>
      <c r="M430">
        <v>2024</v>
      </c>
      <c r="O430" t="str">
        <f t="shared" si="18"/>
        <v>HONG KONG DESCENTE TRADING LTD-225343-TAPE-WOOLY/SPIN TAPE 6MM,WHITE-BX</v>
      </c>
      <c r="P430">
        <f>COUNTIF($O$3:O430,O430)</f>
        <v>1</v>
      </c>
      <c r="Q430">
        <f t="shared" si="19"/>
        <v>0</v>
      </c>
      <c r="R430">
        <f t="shared" si="20"/>
        <v>0</v>
      </c>
    </row>
    <row r="431" spans="1:18" x14ac:dyDescent="0.25">
      <c r="A431">
        <v>225343</v>
      </c>
      <c r="B431" t="s">
        <v>18</v>
      </c>
      <c r="C431" t="s">
        <v>268</v>
      </c>
      <c r="D431" t="s">
        <v>126</v>
      </c>
      <c r="E431" t="s">
        <v>355</v>
      </c>
      <c r="F431" t="s">
        <v>21</v>
      </c>
      <c r="G431" t="s">
        <v>140</v>
      </c>
      <c r="H431">
        <v>1.0000000000000056E-2</v>
      </c>
      <c r="I431">
        <v>0.04</v>
      </c>
      <c r="L431" t="s">
        <v>269</v>
      </c>
      <c r="M431">
        <v>2024</v>
      </c>
      <c r="O431" t="str">
        <f t="shared" si="18"/>
        <v>TEIJIN FRONTIER CO., LTD SEC.-225343-TAPE-WOOLY/SPIN TAPE 6MM,WHITE-BX</v>
      </c>
      <c r="P431">
        <f>COUNTIF($O$3:O431,O431)</f>
        <v>2</v>
      </c>
      <c r="Q431">
        <f t="shared" si="19"/>
        <v>4.000000000000091E-2</v>
      </c>
      <c r="R431">
        <f t="shared" si="20"/>
        <v>0</v>
      </c>
    </row>
    <row r="432" spans="1:18" x14ac:dyDescent="0.25">
      <c r="A432">
        <v>225343</v>
      </c>
      <c r="B432" t="s">
        <v>18</v>
      </c>
      <c r="C432" t="s">
        <v>268</v>
      </c>
      <c r="D432" t="s">
        <v>126</v>
      </c>
      <c r="E432" t="s">
        <v>356</v>
      </c>
      <c r="F432" t="s">
        <v>21</v>
      </c>
      <c r="G432" t="s">
        <v>140</v>
      </c>
      <c r="H432">
        <v>0</v>
      </c>
      <c r="I432">
        <v>1.5629858518551032E-15</v>
      </c>
      <c r="L432" t="s">
        <v>269</v>
      </c>
      <c r="M432">
        <v>2024</v>
      </c>
      <c r="O432" t="str">
        <f t="shared" si="18"/>
        <v>TEIJIN FRONTIER CO., LTD SEC.-225343-TAPE-WOOLY/SPIN TAPE 6MM,WHITE-BX</v>
      </c>
      <c r="P432">
        <f>COUNTIF($O$3:O432,O432)</f>
        <v>3</v>
      </c>
      <c r="Q432">
        <f t="shared" si="19"/>
        <v>4.000000000000091E-2</v>
      </c>
      <c r="R432">
        <f t="shared" si="20"/>
        <v>0</v>
      </c>
    </row>
    <row r="433" spans="1:18" x14ac:dyDescent="0.25">
      <c r="A433">
        <v>225343</v>
      </c>
      <c r="B433" t="s">
        <v>18</v>
      </c>
      <c r="C433" t="s">
        <v>268</v>
      </c>
      <c r="D433" t="s">
        <v>126</v>
      </c>
      <c r="E433" t="s">
        <v>357</v>
      </c>
      <c r="F433" t="s">
        <v>21</v>
      </c>
      <c r="G433" t="s">
        <v>26</v>
      </c>
      <c r="H433">
        <v>0</v>
      </c>
      <c r="I433">
        <v>0</v>
      </c>
      <c r="L433" t="s">
        <v>269</v>
      </c>
      <c r="M433">
        <v>2024</v>
      </c>
      <c r="O433" t="str">
        <f t="shared" si="18"/>
        <v>MARUBENI FASHION LINK LTD.-225343-TAPE-WOOLY/SPIN TAPE 6MM,WHITE-BX</v>
      </c>
      <c r="P433">
        <f>COUNTIF($O$3:O433,O433)</f>
        <v>74</v>
      </c>
      <c r="Q433">
        <f t="shared" si="19"/>
        <v>16.710000000000015</v>
      </c>
      <c r="R433">
        <f t="shared" si="20"/>
        <v>0</v>
      </c>
    </row>
    <row r="434" spans="1:18" x14ac:dyDescent="0.25">
      <c r="A434">
        <v>225343</v>
      </c>
      <c r="B434" t="s">
        <v>18</v>
      </c>
      <c r="C434" t="s">
        <v>268</v>
      </c>
      <c r="D434" t="s">
        <v>126</v>
      </c>
      <c r="E434" t="s">
        <v>358</v>
      </c>
      <c r="F434" t="s">
        <v>21</v>
      </c>
      <c r="G434" t="s">
        <v>26</v>
      </c>
      <c r="H434">
        <v>0.15</v>
      </c>
      <c r="I434">
        <v>0.64</v>
      </c>
      <c r="L434" t="s">
        <v>269</v>
      </c>
      <c r="M434">
        <v>2024</v>
      </c>
      <c r="O434" t="str">
        <f t="shared" si="18"/>
        <v>MARUBENI FASHION LINK LTD.-225343-TAPE-WOOLY/SPIN TAPE 6MM,WHITE-BX</v>
      </c>
      <c r="P434">
        <f>COUNTIF($O$3:O434,O434)</f>
        <v>75</v>
      </c>
      <c r="Q434">
        <f t="shared" si="19"/>
        <v>16.710000000000015</v>
      </c>
      <c r="R434">
        <f t="shared" si="20"/>
        <v>0</v>
      </c>
    </row>
    <row r="435" spans="1:18" x14ac:dyDescent="0.25">
      <c r="A435">
        <v>225343</v>
      </c>
      <c r="B435" t="s">
        <v>18</v>
      </c>
      <c r="C435" t="s">
        <v>268</v>
      </c>
      <c r="D435" t="s">
        <v>126</v>
      </c>
      <c r="E435" t="s">
        <v>359</v>
      </c>
      <c r="F435" t="s">
        <v>21</v>
      </c>
      <c r="G435" t="s">
        <v>26</v>
      </c>
      <c r="H435">
        <v>0</v>
      </c>
      <c r="I435">
        <v>0</v>
      </c>
      <c r="L435" t="s">
        <v>269</v>
      </c>
      <c r="M435">
        <v>2024</v>
      </c>
      <c r="O435" t="str">
        <f t="shared" si="18"/>
        <v>MARUBENI FASHION LINK LTD.-225343-TAPE-WOOLY/SPIN TAPE 6MM,WHITE-BX</v>
      </c>
      <c r="P435">
        <f>COUNTIF($O$3:O435,O435)</f>
        <v>76</v>
      </c>
      <c r="Q435">
        <f t="shared" si="19"/>
        <v>16.710000000000015</v>
      </c>
      <c r="R435">
        <f t="shared" si="20"/>
        <v>0</v>
      </c>
    </row>
    <row r="436" spans="1:18" x14ac:dyDescent="0.25">
      <c r="A436">
        <v>225343</v>
      </c>
      <c r="B436" t="s">
        <v>18</v>
      </c>
      <c r="C436" t="s">
        <v>268</v>
      </c>
      <c r="D436" t="s">
        <v>126</v>
      </c>
      <c r="E436" t="s">
        <v>360</v>
      </c>
      <c r="F436" t="s">
        <v>21</v>
      </c>
      <c r="G436" t="s">
        <v>140</v>
      </c>
      <c r="H436">
        <v>0</v>
      </c>
      <c r="I436">
        <v>0</v>
      </c>
      <c r="L436" t="s">
        <v>269</v>
      </c>
      <c r="M436">
        <v>2024</v>
      </c>
      <c r="O436" t="str">
        <f t="shared" si="18"/>
        <v>TEIJIN FRONTIER CO., LTD SEC.-225343-TAPE-WOOLY/SPIN TAPE 6MM,WHITE-BX</v>
      </c>
      <c r="P436">
        <f>COUNTIF($O$3:O436,O436)</f>
        <v>4</v>
      </c>
      <c r="Q436">
        <f t="shared" si="19"/>
        <v>4.000000000000091E-2</v>
      </c>
      <c r="R436">
        <f t="shared" si="20"/>
        <v>0</v>
      </c>
    </row>
    <row r="437" spans="1:18" x14ac:dyDescent="0.25">
      <c r="A437">
        <v>225343</v>
      </c>
      <c r="B437" t="s">
        <v>18</v>
      </c>
      <c r="C437" t="s">
        <v>268</v>
      </c>
      <c r="D437" t="s">
        <v>126</v>
      </c>
      <c r="E437" t="s">
        <v>361</v>
      </c>
      <c r="F437" t="s">
        <v>21</v>
      </c>
      <c r="G437" t="s">
        <v>142</v>
      </c>
      <c r="H437">
        <v>0</v>
      </c>
      <c r="I437">
        <v>0</v>
      </c>
      <c r="L437" t="s">
        <v>269</v>
      </c>
      <c r="M437">
        <v>2024</v>
      </c>
      <c r="O437" t="str">
        <f t="shared" si="18"/>
        <v>HONG KONG DESCENTE TRADING LTD-225343-TAPE-WOOLY/SPIN TAPE 6MM,WHITE-BX</v>
      </c>
      <c r="P437">
        <f>COUNTIF($O$3:O437,O437)</f>
        <v>2</v>
      </c>
      <c r="Q437">
        <f t="shared" si="19"/>
        <v>0</v>
      </c>
      <c r="R437">
        <f t="shared" si="20"/>
        <v>0</v>
      </c>
    </row>
    <row r="438" spans="1:18" x14ac:dyDescent="0.25">
      <c r="A438">
        <v>225343</v>
      </c>
      <c r="B438" t="s">
        <v>18</v>
      </c>
      <c r="C438" t="s">
        <v>268</v>
      </c>
      <c r="D438" t="s">
        <v>126</v>
      </c>
      <c r="E438" t="s">
        <v>362</v>
      </c>
      <c r="F438" t="s">
        <v>21</v>
      </c>
      <c r="G438" t="s">
        <v>26</v>
      </c>
      <c r="H438">
        <v>0</v>
      </c>
      <c r="I438">
        <v>0</v>
      </c>
      <c r="L438" t="s">
        <v>269</v>
      </c>
      <c r="M438">
        <v>2024</v>
      </c>
      <c r="O438" t="str">
        <f t="shared" si="18"/>
        <v>MARUBENI FASHION LINK LTD.-225343-TAPE-WOOLY/SPIN TAPE 6MM,WHITE-BX</v>
      </c>
      <c r="P438">
        <f>COUNTIF($O$3:O438,O438)</f>
        <v>77</v>
      </c>
      <c r="Q438">
        <f t="shared" si="19"/>
        <v>16.710000000000015</v>
      </c>
      <c r="R438">
        <f t="shared" si="20"/>
        <v>0</v>
      </c>
    </row>
    <row r="439" spans="1:18" x14ac:dyDescent="0.25">
      <c r="A439">
        <v>225343</v>
      </c>
      <c r="B439" t="s">
        <v>18</v>
      </c>
      <c r="C439" t="s">
        <v>268</v>
      </c>
      <c r="D439" t="s">
        <v>126</v>
      </c>
      <c r="E439" t="s">
        <v>363</v>
      </c>
      <c r="F439" t="s">
        <v>21</v>
      </c>
      <c r="G439" t="s">
        <v>26</v>
      </c>
      <c r="H439">
        <v>0</v>
      </c>
      <c r="I439">
        <v>0</v>
      </c>
      <c r="L439" t="s">
        <v>269</v>
      </c>
      <c r="M439">
        <v>2024</v>
      </c>
      <c r="O439" t="str">
        <f t="shared" si="18"/>
        <v>MARUBENI FASHION LINK LTD.-225343-TAPE-WOOLY/SPIN TAPE 6MM,WHITE-BX</v>
      </c>
      <c r="P439">
        <f>COUNTIF($O$3:O439,O439)</f>
        <v>78</v>
      </c>
      <c r="Q439">
        <f t="shared" si="19"/>
        <v>16.710000000000015</v>
      </c>
      <c r="R439">
        <f t="shared" si="20"/>
        <v>0</v>
      </c>
    </row>
    <row r="440" spans="1:18" x14ac:dyDescent="0.25">
      <c r="A440">
        <v>225343</v>
      </c>
      <c r="B440" t="s">
        <v>18</v>
      </c>
      <c r="C440" t="s">
        <v>268</v>
      </c>
      <c r="D440" t="s">
        <v>126</v>
      </c>
      <c r="E440" t="s">
        <v>364</v>
      </c>
      <c r="F440" t="s">
        <v>21</v>
      </c>
      <c r="G440" t="s">
        <v>26</v>
      </c>
      <c r="H440">
        <v>0</v>
      </c>
      <c r="I440">
        <v>0</v>
      </c>
      <c r="L440" t="s">
        <v>269</v>
      </c>
      <c r="M440">
        <v>2024</v>
      </c>
      <c r="O440" t="str">
        <f t="shared" si="18"/>
        <v>MARUBENI FASHION LINK LTD.-225343-TAPE-WOOLY/SPIN TAPE 6MM,WHITE-BX</v>
      </c>
      <c r="P440">
        <f>COUNTIF($O$3:O440,O440)</f>
        <v>79</v>
      </c>
      <c r="Q440">
        <f t="shared" si="19"/>
        <v>16.710000000000015</v>
      </c>
      <c r="R440">
        <f t="shared" si="20"/>
        <v>0</v>
      </c>
    </row>
    <row r="441" spans="1:18" x14ac:dyDescent="0.25">
      <c r="A441">
        <v>225343</v>
      </c>
      <c r="B441" t="s">
        <v>18</v>
      </c>
      <c r="C441" t="s">
        <v>268</v>
      </c>
      <c r="D441" t="s">
        <v>126</v>
      </c>
      <c r="E441" t="s">
        <v>365</v>
      </c>
      <c r="F441" t="s">
        <v>21</v>
      </c>
      <c r="G441" t="s">
        <v>26</v>
      </c>
      <c r="H441">
        <v>0</v>
      </c>
      <c r="I441">
        <v>0</v>
      </c>
      <c r="L441" t="s">
        <v>269</v>
      </c>
      <c r="M441">
        <v>2024</v>
      </c>
      <c r="O441" t="str">
        <f t="shared" si="18"/>
        <v>MARUBENI FASHION LINK LTD.-225343-TAPE-WOOLY/SPIN TAPE 6MM,WHITE-BX</v>
      </c>
      <c r="P441">
        <f>COUNTIF($O$3:O441,O441)</f>
        <v>80</v>
      </c>
      <c r="Q441">
        <f t="shared" si="19"/>
        <v>16.710000000000015</v>
      </c>
      <c r="R441">
        <f t="shared" si="20"/>
        <v>0</v>
      </c>
    </row>
    <row r="442" spans="1:18" x14ac:dyDescent="0.25">
      <c r="A442">
        <v>225343</v>
      </c>
      <c r="B442" t="s">
        <v>18</v>
      </c>
      <c r="C442" t="s">
        <v>268</v>
      </c>
      <c r="D442" t="s">
        <v>126</v>
      </c>
      <c r="E442" t="s">
        <v>366</v>
      </c>
      <c r="F442" t="s">
        <v>21</v>
      </c>
      <c r="G442" t="s">
        <v>26</v>
      </c>
      <c r="H442">
        <v>0</v>
      </c>
      <c r="I442">
        <v>-2.1163626406917047E-16</v>
      </c>
      <c r="L442" t="s">
        <v>269</v>
      </c>
      <c r="M442">
        <v>2024</v>
      </c>
      <c r="O442" t="str">
        <f t="shared" si="18"/>
        <v>MARUBENI FASHION LINK LTD.-225343-TAPE-WOOLY/SPIN TAPE 6MM,WHITE-BX</v>
      </c>
      <c r="P442">
        <f>COUNTIF($O$3:O442,O442)</f>
        <v>81</v>
      </c>
      <c r="Q442">
        <f t="shared" si="19"/>
        <v>16.710000000000015</v>
      </c>
      <c r="R442">
        <f t="shared" si="20"/>
        <v>0</v>
      </c>
    </row>
    <row r="443" spans="1:18" x14ac:dyDescent="0.25">
      <c r="A443">
        <v>225343</v>
      </c>
      <c r="B443" t="s">
        <v>18</v>
      </c>
      <c r="C443" t="s">
        <v>268</v>
      </c>
      <c r="D443" t="s">
        <v>126</v>
      </c>
      <c r="E443" t="s">
        <v>367</v>
      </c>
      <c r="F443" t="s">
        <v>21</v>
      </c>
      <c r="G443" t="s">
        <v>26</v>
      </c>
      <c r="H443">
        <v>0</v>
      </c>
      <c r="I443">
        <v>0</v>
      </c>
      <c r="L443" t="s">
        <v>269</v>
      </c>
      <c r="M443">
        <v>2024</v>
      </c>
      <c r="O443" t="str">
        <f t="shared" si="18"/>
        <v>MARUBENI FASHION LINK LTD.-225343-TAPE-WOOLY/SPIN TAPE 6MM,WHITE-BX</v>
      </c>
      <c r="P443">
        <f>COUNTIF($O$3:O443,O443)</f>
        <v>82</v>
      </c>
      <c r="Q443">
        <f t="shared" si="19"/>
        <v>16.710000000000015</v>
      </c>
      <c r="R443">
        <f t="shared" si="20"/>
        <v>0</v>
      </c>
    </row>
    <row r="444" spans="1:18" x14ac:dyDescent="0.25">
      <c r="A444">
        <v>225343</v>
      </c>
      <c r="B444" t="s">
        <v>18</v>
      </c>
      <c r="C444" t="s">
        <v>268</v>
      </c>
      <c r="D444" t="s">
        <v>126</v>
      </c>
      <c r="E444" t="s">
        <v>368</v>
      </c>
      <c r="F444" t="s">
        <v>21</v>
      </c>
      <c r="G444" t="s">
        <v>26</v>
      </c>
      <c r="H444">
        <v>0</v>
      </c>
      <c r="I444">
        <v>0</v>
      </c>
      <c r="L444" t="s">
        <v>269</v>
      </c>
      <c r="M444">
        <v>2024</v>
      </c>
      <c r="O444" t="str">
        <f t="shared" si="18"/>
        <v>MARUBENI FASHION LINK LTD.-225343-TAPE-WOOLY/SPIN TAPE 6MM,WHITE-BX</v>
      </c>
      <c r="P444">
        <f>COUNTIF($O$3:O444,O444)</f>
        <v>83</v>
      </c>
      <c r="Q444">
        <f t="shared" si="19"/>
        <v>16.710000000000015</v>
      </c>
      <c r="R444">
        <f t="shared" si="20"/>
        <v>0</v>
      </c>
    </row>
    <row r="445" spans="1:18" x14ac:dyDescent="0.25">
      <c r="A445">
        <v>225343</v>
      </c>
      <c r="B445" t="s">
        <v>18</v>
      </c>
      <c r="C445" t="s">
        <v>268</v>
      </c>
      <c r="D445" t="s">
        <v>126</v>
      </c>
      <c r="E445" t="s">
        <v>369</v>
      </c>
      <c r="F445" t="s">
        <v>21</v>
      </c>
      <c r="G445" t="s">
        <v>26</v>
      </c>
      <c r="H445">
        <v>0</v>
      </c>
      <c r="I445">
        <v>0</v>
      </c>
      <c r="L445" t="s">
        <v>269</v>
      </c>
      <c r="M445">
        <v>2024</v>
      </c>
      <c r="O445" t="str">
        <f t="shared" si="18"/>
        <v>MARUBENI FASHION LINK LTD.-225343-TAPE-WOOLY/SPIN TAPE 6MM,WHITE-BX</v>
      </c>
      <c r="P445">
        <f>COUNTIF($O$3:O445,O445)</f>
        <v>84</v>
      </c>
      <c r="Q445">
        <f t="shared" si="19"/>
        <v>16.710000000000015</v>
      </c>
      <c r="R445">
        <f t="shared" si="20"/>
        <v>0</v>
      </c>
    </row>
    <row r="446" spans="1:18" x14ac:dyDescent="0.25">
      <c r="A446">
        <v>225343</v>
      </c>
      <c r="B446" t="s">
        <v>18</v>
      </c>
      <c r="C446" t="s">
        <v>268</v>
      </c>
      <c r="D446" t="s">
        <v>126</v>
      </c>
      <c r="E446" t="s">
        <v>370</v>
      </c>
      <c r="F446" t="s">
        <v>21</v>
      </c>
      <c r="G446" t="s">
        <v>26</v>
      </c>
      <c r="H446">
        <v>0</v>
      </c>
      <c r="I446">
        <v>0</v>
      </c>
      <c r="L446" t="s">
        <v>269</v>
      </c>
      <c r="M446">
        <v>2024</v>
      </c>
      <c r="O446" t="str">
        <f t="shared" si="18"/>
        <v>MARUBENI FASHION LINK LTD.-225343-TAPE-WOOLY/SPIN TAPE 6MM,WHITE-BX</v>
      </c>
      <c r="P446">
        <f>COUNTIF($O$3:O446,O446)</f>
        <v>85</v>
      </c>
      <c r="Q446">
        <f t="shared" si="19"/>
        <v>16.710000000000015</v>
      </c>
      <c r="R446">
        <f t="shared" si="20"/>
        <v>0</v>
      </c>
    </row>
    <row r="447" spans="1:18" x14ac:dyDescent="0.25">
      <c r="A447">
        <v>225343</v>
      </c>
      <c r="B447" t="s">
        <v>18</v>
      </c>
      <c r="C447" t="s">
        <v>268</v>
      </c>
      <c r="D447" t="s">
        <v>126</v>
      </c>
      <c r="E447" t="s">
        <v>371</v>
      </c>
      <c r="F447" t="s">
        <v>21</v>
      </c>
      <c r="G447" t="s">
        <v>26</v>
      </c>
      <c r="H447">
        <v>0</v>
      </c>
      <c r="I447">
        <v>-1.9897278269453977E-15</v>
      </c>
      <c r="L447" t="s">
        <v>269</v>
      </c>
      <c r="M447">
        <v>2024</v>
      </c>
      <c r="O447" t="str">
        <f t="shared" si="18"/>
        <v>MARUBENI FASHION LINK LTD.-225343-TAPE-WOOLY/SPIN TAPE 6MM,WHITE-BX</v>
      </c>
      <c r="P447">
        <f>COUNTIF($O$3:O447,O447)</f>
        <v>86</v>
      </c>
      <c r="Q447">
        <f t="shared" si="19"/>
        <v>16.710000000000015</v>
      </c>
      <c r="R447">
        <f t="shared" si="20"/>
        <v>0</v>
      </c>
    </row>
    <row r="448" spans="1:18" x14ac:dyDescent="0.25">
      <c r="A448">
        <v>225343</v>
      </c>
      <c r="B448" t="s">
        <v>18</v>
      </c>
      <c r="C448" t="s">
        <v>268</v>
      </c>
      <c r="D448" t="s">
        <v>126</v>
      </c>
      <c r="E448" t="s">
        <v>372</v>
      </c>
      <c r="F448" t="s">
        <v>21</v>
      </c>
      <c r="G448" t="s">
        <v>26</v>
      </c>
      <c r="H448">
        <v>0</v>
      </c>
      <c r="I448">
        <v>0</v>
      </c>
      <c r="L448" t="s">
        <v>269</v>
      </c>
      <c r="M448">
        <v>2024</v>
      </c>
      <c r="O448" t="str">
        <f t="shared" si="18"/>
        <v>MARUBENI FASHION LINK LTD.-225343-TAPE-WOOLY/SPIN TAPE 6MM,WHITE-BX</v>
      </c>
      <c r="P448">
        <f>COUNTIF($O$3:O448,O448)</f>
        <v>87</v>
      </c>
      <c r="Q448">
        <f t="shared" si="19"/>
        <v>16.710000000000015</v>
      </c>
      <c r="R448">
        <f t="shared" si="20"/>
        <v>0</v>
      </c>
    </row>
    <row r="449" spans="1:18" x14ac:dyDescent="0.25">
      <c r="A449">
        <v>225343</v>
      </c>
      <c r="B449" t="s">
        <v>18</v>
      </c>
      <c r="C449" t="s">
        <v>268</v>
      </c>
      <c r="D449" t="s">
        <v>126</v>
      </c>
      <c r="E449" t="s">
        <v>373</v>
      </c>
      <c r="F449" t="s">
        <v>21</v>
      </c>
      <c r="G449" t="s">
        <v>26</v>
      </c>
      <c r="H449">
        <v>0</v>
      </c>
      <c r="I449">
        <v>0</v>
      </c>
      <c r="L449" t="s">
        <v>269</v>
      </c>
      <c r="M449">
        <v>2024</v>
      </c>
      <c r="O449" t="str">
        <f t="shared" si="18"/>
        <v>MARUBENI FASHION LINK LTD.-225343-TAPE-WOOLY/SPIN TAPE 6MM,WHITE-BX</v>
      </c>
      <c r="P449">
        <f>COUNTIF($O$3:O449,O449)</f>
        <v>88</v>
      </c>
      <c r="Q449">
        <f t="shared" si="19"/>
        <v>16.710000000000015</v>
      </c>
      <c r="R449">
        <f t="shared" si="20"/>
        <v>0</v>
      </c>
    </row>
    <row r="450" spans="1:18" x14ac:dyDescent="0.25">
      <c r="A450">
        <v>225343</v>
      </c>
      <c r="B450" t="s">
        <v>18</v>
      </c>
      <c r="C450" t="s">
        <v>268</v>
      </c>
      <c r="D450" t="s">
        <v>126</v>
      </c>
      <c r="E450" t="s">
        <v>374</v>
      </c>
      <c r="F450" t="s">
        <v>21</v>
      </c>
      <c r="G450" t="s">
        <v>26</v>
      </c>
      <c r="H450">
        <v>0</v>
      </c>
      <c r="I450">
        <v>-7.9727890955894054E-15</v>
      </c>
      <c r="L450" t="s">
        <v>269</v>
      </c>
      <c r="M450">
        <v>2024</v>
      </c>
      <c r="O450" t="str">
        <f t="shared" si="18"/>
        <v>MARUBENI FASHION LINK LTD.-225343-TAPE-WOOLY/SPIN TAPE 6MM,WHITE-BX</v>
      </c>
      <c r="P450">
        <f>COUNTIF($O$3:O450,O450)</f>
        <v>89</v>
      </c>
      <c r="Q450">
        <f t="shared" si="19"/>
        <v>16.710000000000015</v>
      </c>
      <c r="R450">
        <f t="shared" si="20"/>
        <v>0</v>
      </c>
    </row>
    <row r="451" spans="1:18" x14ac:dyDescent="0.25">
      <c r="A451">
        <v>225343</v>
      </c>
      <c r="B451" t="s">
        <v>18</v>
      </c>
      <c r="C451" t="s">
        <v>268</v>
      </c>
      <c r="D451" t="s">
        <v>126</v>
      </c>
      <c r="E451" t="s">
        <v>375</v>
      </c>
      <c r="F451" t="s">
        <v>21</v>
      </c>
      <c r="G451" t="s">
        <v>26</v>
      </c>
      <c r="H451">
        <v>0</v>
      </c>
      <c r="I451">
        <v>0</v>
      </c>
      <c r="L451" t="s">
        <v>269</v>
      </c>
      <c r="M451">
        <v>2024</v>
      </c>
      <c r="O451" t="str">
        <f t="shared" si="18"/>
        <v>MARUBENI FASHION LINK LTD.-225343-TAPE-WOOLY/SPIN TAPE 6MM,WHITE-BX</v>
      </c>
      <c r="P451">
        <f>COUNTIF($O$3:O451,O451)</f>
        <v>90</v>
      </c>
      <c r="Q451">
        <f t="shared" si="19"/>
        <v>16.710000000000015</v>
      </c>
      <c r="R451">
        <f t="shared" si="20"/>
        <v>0</v>
      </c>
    </row>
    <row r="452" spans="1:18" x14ac:dyDescent="0.25">
      <c r="A452">
        <v>225343</v>
      </c>
      <c r="B452" t="s">
        <v>18</v>
      </c>
      <c r="C452" t="s">
        <v>268</v>
      </c>
      <c r="D452" t="s">
        <v>126</v>
      </c>
      <c r="E452" t="s">
        <v>376</v>
      </c>
      <c r="F452" t="s">
        <v>21</v>
      </c>
      <c r="G452" t="s">
        <v>26</v>
      </c>
      <c r="H452">
        <v>0</v>
      </c>
      <c r="I452">
        <v>0</v>
      </c>
      <c r="L452" t="s">
        <v>269</v>
      </c>
      <c r="M452">
        <v>2024</v>
      </c>
      <c r="O452" t="str">
        <f t="shared" ref="O452:O515" si="21">G452&amp;"-"&amp;A452&amp;"-"&amp;B452&amp;"-"&amp;C452&amp;"-"&amp;F452</f>
        <v>MARUBENI FASHION LINK LTD.-225343-TAPE-WOOLY/SPIN TAPE 6MM,WHITE-BX</v>
      </c>
      <c r="P452">
        <f>COUNTIF($O$3:O452,O452)</f>
        <v>91</v>
      </c>
      <c r="Q452">
        <f t="shared" ref="Q452:Q515" si="22">SUMIF($O$4:$O$18090,O452,$I$4:$I$18090)</f>
        <v>16.710000000000015</v>
      </c>
      <c r="R452">
        <f t="shared" ref="R452:R515" si="23">SUMIF($O$4:$O$18090,O452,$J$4:$J$18090)</f>
        <v>0</v>
      </c>
    </row>
    <row r="453" spans="1:18" x14ac:dyDescent="0.25">
      <c r="A453">
        <v>225343</v>
      </c>
      <c r="B453" t="s">
        <v>18</v>
      </c>
      <c r="C453" t="s">
        <v>268</v>
      </c>
      <c r="D453" t="s">
        <v>126</v>
      </c>
      <c r="E453" t="s">
        <v>377</v>
      </c>
      <c r="F453" t="s">
        <v>21</v>
      </c>
      <c r="G453" t="s">
        <v>26</v>
      </c>
      <c r="H453">
        <v>-5.1070259132757201E-15</v>
      </c>
      <c r="I453">
        <v>2.2204460492503131E-14</v>
      </c>
      <c r="L453" t="s">
        <v>269</v>
      </c>
      <c r="M453">
        <v>2024</v>
      </c>
      <c r="O453" t="str">
        <f t="shared" si="21"/>
        <v>MARUBENI FASHION LINK LTD.-225343-TAPE-WOOLY/SPIN TAPE 6MM,WHITE-BX</v>
      </c>
      <c r="P453">
        <f>COUNTIF($O$3:O453,O453)</f>
        <v>92</v>
      </c>
      <c r="Q453">
        <f t="shared" si="22"/>
        <v>16.710000000000015</v>
      </c>
      <c r="R453">
        <f t="shared" si="23"/>
        <v>0</v>
      </c>
    </row>
    <row r="454" spans="1:18" x14ac:dyDescent="0.25">
      <c r="A454">
        <v>225343</v>
      </c>
      <c r="B454" t="s">
        <v>18</v>
      </c>
      <c r="C454" t="s">
        <v>268</v>
      </c>
      <c r="D454" t="s">
        <v>126</v>
      </c>
      <c r="E454" t="s">
        <v>378</v>
      </c>
      <c r="F454" t="s">
        <v>21</v>
      </c>
      <c r="G454" t="s">
        <v>26</v>
      </c>
      <c r="H454">
        <v>0</v>
      </c>
      <c r="I454">
        <v>0</v>
      </c>
      <c r="L454" t="s">
        <v>269</v>
      </c>
      <c r="M454">
        <v>2024</v>
      </c>
      <c r="O454" t="str">
        <f t="shared" si="21"/>
        <v>MARUBENI FASHION LINK LTD.-225343-TAPE-WOOLY/SPIN TAPE 6MM,WHITE-BX</v>
      </c>
      <c r="P454">
        <f>COUNTIF($O$3:O454,O454)</f>
        <v>93</v>
      </c>
      <c r="Q454">
        <f t="shared" si="22"/>
        <v>16.710000000000015</v>
      </c>
      <c r="R454">
        <f t="shared" si="23"/>
        <v>0</v>
      </c>
    </row>
    <row r="455" spans="1:18" x14ac:dyDescent="0.25">
      <c r="A455">
        <v>225343</v>
      </c>
      <c r="B455" t="s">
        <v>18</v>
      </c>
      <c r="C455" t="s">
        <v>268</v>
      </c>
      <c r="D455" t="s">
        <v>126</v>
      </c>
      <c r="E455" t="s">
        <v>379</v>
      </c>
      <c r="F455" t="s">
        <v>21</v>
      </c>
      <c r="G455" t="s">
        <v>26</v>
      </c>
      <c r="H455">
        <v>0</v>
      </c>
      <c r="I455">
        <v>0</v>
      </c>
      <c r="L455" t="s">
        <v>269</v>
      </c>
      <c r="M455">
        <v>2024</v>
      </c>
      <c r="O455" t="str">
        <f t="shared" si="21"/>
        <v>MARUBENI FASHION LINK LTD.-225343-TAPE-WOOLY/SPIN TAPE 6MM,WHITE-BX</v>
      </c>
      <c r="P455">
        <f>COUNTIF($O$3:O455,O455)</f>
        <v>94</v>
      </c>
      <c r="Q455">
        <f t="shared" si="22"/>
        <v>16.710000000000015</v>
      </c>
      <c r="R455">
        <f t="shared" si="23"/>
        <v>0</v>
      </c>
    </row>
    <row r="456" spans="1:18" x14ac:dyDescent="0.25">
      <c r="A456">
        <v>225343</v>
      </c>
      <c r="B456" t="s">
        <v>18</v>
      </c>
      <c r="C456" t="s">
        <v>268</v>
      </c>
      <c r="D456" t="s">
        <v>126</v>
      </c>
      <c r="E456" t="s">
        <v>380</v>
      </c>
      <c r="F456" t="s">
        <v>21</v>
      </c>
      <c r="G456" t="s">
        <v>26</v>
      </c>
      <c r="H456">
        <v>0</v>
      </c>
      <c r="I456">
        <v>0</v>
      </c>
      <c r="L456" t="s">
        <v>269</v>
      </c>
      <c r="M456">
        <v>2024</v>
      </c>
      <c r="O456" t="str">
        <f t="shared" si="21"/>
        <v>MARUBENI FASHION LINK LTD.-225343-TAPE-WOOLY/SPIN TAPE 6MM,WHITE-BX</v>
      </c>
      <c r="P456">
        <f>COUNTIF($O$3:O456,O456)</f>
        <v>95</v>
      </c>
      <c r="Q456">
        <f t="shared" si="22"/>
        <v>16.710000000000015</v>
      </c>
      <c r="R456">
        <f t="shared" si="23"/>
        <v>0</v>
      </c>
    </row>
    <row r="457" spans="1:18" x14ac:dyDescent="0.25">
      <c r="A457">
        <v>225343</v>
      </c>
      <c r="B457" t="s">
        <v>18</v>
      </c>
      <c r="C457" t="s">
        <v>268</v>
      </c>
      <c r="D457" t="s">
        <v>126</v>
      </c>
      <c r="E457" t="s">
        <v>381</v>
      </c>
      <c r="F457" t="s">
        <v>21</v>
      </c>
      <c r="G457" t="s">
        <v>26</v>
      </c>
      <c r="H457">
        <v>0</v>
      </c>
      <c r="I457">
        <v>0</v>
      </c>
      <c r="L457" t="s">
        <v>269</v>
      </c>
      <c r="M457">
        <v>2024</v>
      </c>
      <c r="O457" t="str">
        <f t="shared" si="21"/>
        <v>MARUBENI FASHION LINK LTD.-225343-TAPE-WOOLY/SPIN TAPE 6MM,WHITE-BX</v>
      </c>
      <c r="P457">
        <f>COUNTIF($O$3:O457,O457)</f>
        <v>96</v>
      </c>
      <c r="Q457">
        <f t="shared" si="22"/>
        <v>16.710000000000015</v>
      </c>
      <c r="R457">
        <f t="shared" si="23"/>
        <v>0</v>
      </c>
    </row>
    <row r="458" spans="1:18" x14ac:dyDescent="0.25">
      <c r="A458">
        <v>225343</v>
      </c>
      <c r="B458" t="s">
        <v>18</v>
      </c>
      <c r="C458" t="s">
        <v>268</v>
      </c>
      <c r="D458" t="s">
        <v>126</v>
      </c>
      <c r="E458" t="s">
        <v>382</v>
      </c>
      <c r="F458" t="s">
        <v>21</v>
      </c>
      <c r="G458" t="s">
        <v>26</v>
      </c>
      <c r="H458">
        <v>0</v>
      </c>
      <c r="I458">
        <v>1.3530843112619095E-15</v>
      </c>
      <c r="L458" t="s">
        <v>269</v>
      </c>
      <c r="M458">
        <v>2024</v>
      </c>
      <c r="O458" t="str">
        <f t="shared" si="21"/>
        <v>MARUBENI FASHION LINK LTD.-225343-TAPE-WOOLY/SPIN TAPE 6MM,WHITE-BX</v>
      </c>
      <c r="P458">
        <f>COUNTIF($O$3:O458,O458)</f>
        <v>97</v>
      </c>
      <c r="Q458">
        <f t="shared" si="22"/>
        <v>16.710000000000015</v>
      </c>
      <c r="R458">
        <f t="shared" si="23"/>
        <v>0</v>
      </c>
    </row>
    <row r="459" spans="1:18" x14ac:dyDescent="0.25">
      <c r="A459">
        <v>225343</v>
      </c>
      <c r="B459" t="s">
        <v>18</v>
      </c>
      <c r="C459" t="s">
        <v>268</v>
      </c>
      <c r="D459" t="s">
        <v>126</v>
      </c>
      <c r="E459" t="s">
        <v>383</v>
      </c>
      <c r="F459" t="s">
        <v>21</v>
      </c>
      <c r="G459" t="s">
        <v>26</v>
      </c>
      <c r="H459">
        <v>0</v>
      </c>
      <c r="I459">
        <v>0</v>
      </c>
      <c r="L459" t="s">
        <v>269</v>
      </c>
      <c r="M459">
        <v>2024</v>
      </c>
      <c r="O459" t="str">
        <f t="shared" si="21"/>
        <v>MARUBENI FASHION LINK LTD.-225343-TAPE-WOOLY/SPIN TAPE 6MM,WHITE-BX</v>
      </c>
      <c r="P459">
        <f>COUNTIF($O$3:O459,O459)</f>
        <v>98</v>
      </c>
      <c r="Q459">
        <f t="shared" si="22"/>
        <v>16.710000000000015</v>
      </c>
      <c r="R459">
        <f t="shared" si="23"/>
        <v>0</v>
      </c>
    </row>
    <row r="460" spans="1:18" x14ac:dyDescent="0.25">
      <c r="A460">
        <v>225343</v>
      </c>
      <c r="B460" t="s">
        <v>18</v>
      </c>
      <c r="C460" t="s">
        <v>268</v>
      </c>
      <c r="D460" t="s">
        <v>126</v>
      </c>
      <c r="E460" t="s">
        <v>384</v>
      </c>
      <c r="F460" t="s">
        <v>21</v>
      </c>
      <c r="G460" t="s">
        <v>26</v>
      </c>
      <c r="H460">
        <v>0</v>
      </c>
      <c r="I460">
        <v>-4.2674197509029455E-16</v>
      </c>
      <c r="L460" t="s">
        <v>269</v>
      </c>
      <c r="M460">
        <v>2024</v>
      </c>
      <c r="O460" t="str">
        <f t="shared" si="21"/>
        <v>MARUBENI FASHION LINK LTD.-225343-TAPE-WOOLY/SPIN TAPE 6MM,WHITE-BX</v>
      </c>
      <c r="P460">
        <f>COUNTIF($O$3:O460,O460)</f>
        <v>99</v>
      </c>
      <c r="Q460">
        <f t="shared" si="22"/>
        <v>16.710000000000015</v>
      </c>
      <c r="R460">
        <f t="shared" si="23"/>
        <v>0</v>
      </c>
    </row>
    <row r="461" spans="1:18" x14ac:dyDescent="0.25">
      <c r="A461">
        <v>225343</v>
      </c>
      <c r="B461" t="s">
        <v>18</v>
      </c>
      <c r="C461" t="s">
        <v>268</v>
      </c>
      <c r="D461" t="s">
        <v>126</v>
      </c>
      <c r="E461" t="s">
        <v>385</v>
      </c>
      <c r="F461" t="s">
        <v>21</v>
      </c>
      <c r="G461" t="s">
        <v>26</v>
      </c>
      <c r="H461">
        <v>0</v>
      </c>
      <c r="I461">
        <v>0</v>
      </c>
      <c r="L461" t="s">
        <v>269</v>
      </c>
      <c r="M461">
        <v>2024</v>
      </c>
      <c r="O461" t="str">
        <f t="shared" si="21"/>
        <v>MARUBENI FASHION LINK LTD.-225343-TAPE-WOOLY/SPIN TAPE 6MM,WHITE-BX</v>
      </c>
      <c r="P461">
        <f>COUNTIF($O$3:O461,O461)</f>
        <v>100</v>
      </c>
      <c r="Q461">
        <f t="shared" si="22"/>
        <v>16.710000000000015</v>
      </c>
      <c r="R461">
        <f t="shared" si="23"/>
        <v>0</v>
      </c>
    </row>
    <row r="462" spans="1:18" x14ac:dyDescent="0.25">
      <c r="A462">
        <v>225343</v>
      </c>
      <c r="B462" t="s">
        <v>18</v>
      </c>
      <c r="C462" t="s">
        <v>268</v>
      </c>
      <c r="D462" t="s">
        <v>126</v>
      </c>
      <c r="E462" t="s">
        <v>386</v>
      </c>
      <c r="F462" t="s">
        <v>21</v>
      </c>
      <c r="G462" t="s">
        <v>26</v>
      </c>
      <c r="H462">
        <v>0</v>
      </c>
      <c r="I462">
        <v>0</v>
      </c>
      <c r="L462" t="s">
        <v>269</v>
      </c>
      <c r="M462">
        <v>2024</v>
      </c>
      <c r="O462" t="str">
        <f t="shared" si="21"/>
        <v>MARUBENI FASHION LINK LTD.-225343-TAPE-WOOLY/SPIN TAPE 6MM,WHITE-BX</v>
      </c>
      <c r="P462">
        <f>COUNTIF($O$3:O462,O462)</f>
        <v>101</v>
      </c>
      <c r="Q462">
        <f t="shared" si="22"/>
        <v>16.710000000000015</v>
      </c>
      <c r="R462">
        <f t="shared" si="23"/>
        <v>0</v>
      </c>
    </row>
    <row r="463" spans="1:18" x14ac:dyDescent="0.25">
      <c r="A463">
        <v>225343</v>
      </c>
      <c r="B463" t="s">
        <v>18</v>
      </c>
      <c r="C463" t="s">
        <v>268</v>
      </c>
      <c r="D463" t="s">
        <v>126</v>
      </c>
      <c r="E463" t="s">
        <v>387</v>
      </c>
      <c r="F463" t="s">
        <v>21</v>
      </c>
      <c r="G463" t="s">
        <v>26</v>
      </c>
      <c r="H463">
        <v>0</v>
      </c>
      <c r="I463">
        <v>0</v>
      </c>
      <c r="L463" t="s">
        <v>269</v>
      </c>
      <c r="M463">
        <v>2024</v>
      </c>
      <c r="O463" t="str">
        <f t="shared" si="21"/>
        <v>MARUBENI FASHION LINK LTD.-225343-TAPE-WOOLY/SPIN TAPE 6MM,WHITE-BX</v>
      </c>
      <c r="P463">
        <f>COUNTIF($O$3:O463,O463)</f>
        <v>102</v>
      </c>
      <c r="Q463">
        <f t="shared" si="22"/>
        <v>16.710000000000015</v>
      </c>
      <c r="R463">
        <f t="shared" si="23"/>
        <v>0</v>
      </c>
    </row>
    <row r="464" spans="1:18" x14ac:dyDescent="0.25">
      <c r="A464">
        <v>225343</v>
      </c>
      <c r="B464" t="s">
        <v>18</v>
      </c>
      <c r="C464" t="s">
        <v>268</v>
      </c>
      <c r="D464" t="s">
        <v>126</v>
      </c>
      <c r="E464" t="s">
        <v>388</v>
      </c>
      <c r="F464" t="s">
        <v>21</v>
      </c>
      <c r="G464" t="s">
        <v>26</v>
      </c>
      <c r="H464">
        <v>0</v>
      </c>
      <c r="I464">
        <v>0</v>
      </c>
      <c r="L464" t="s">
        <v>269</v>
      </c>
      <c r="M464">
        <v>2024</v>
      </c>
      <c r="O464" t="str">
        <f t="shared" si="21"/>
        <v>MARUBENI FASHION LINK LTD.-225343-TAPE-WOOLY/SPIN TAPE 6MM,WHITE-BX</v>
      </c>
      <c r="P464">
        <f>COUNTIF($O$3:O464,O464)</f>
        <v>103</v>
      </c>
      <c r="Q464">
        <f t="shared" si="22"/>
        <v>16.710000000000015</v>
      </c>
      <c r="R464">
        <f t="shared" si="23"/>
        <v>0</v>
      </c>
    </row>
    <row r="465" spans="1:18" x14ac:dyDescent="0.25">
      <c r="A465">
        <v>225343</v>
      </c>
      <c r="B465" t="s">
        <v>18</v>
      </c>
      <c r="C465" t="s">
        <v>268</v>
      </c>
      <c r="D465" t="s">
        <v>126</v>
      </c>
      <c r="E465" t="s">
        <v>389</v>
      </c>
      <c r="F465" t="s">
        <v>21</v>
      </c>
      <c r="G465" t="s">
        <v>26</v>
      </c>
      <c r="H465">
        <v>0</v>
      </c>
      <c r="I465">
        <v>0</v>
      </c>
      <c r="L465" t="s">
        <v>269</v>
      </c>
      <c r="M465">
        <v>2024</v>
      </c>
      <c r="O465" t="str">
        <f t="shared" si="21"/>
        <v>MARUBENI FASHION LINK LTD.-225343-TAPE-WOOLY/SPIN TAPE 6MM,WHITE-BX</v>
      </c>
      <c r="P465">
        <f>COUNTIF($O$3:O465,O465)</f>
        <v>104</v>
      </c>
      <c r="Q465">
        <f t="shared" si="22"/>
        <v>16.710000000000015</v>
      </c>
      <c r="R465">
        <f t="shared" si="23"/>
        <v>0</v>
      </c>
    </row>
    <row r="466" spans="1:18" x14ac:dyDescent="0.25">
      <c r="A466">
        <v>225343</v>
      </c>
      <c r="B466" t="s">
        <v>18</v>
      </c>
      <c r="C466" t="s">
        <v>268</v>
      </c>
      <c r="D466" t="s">
        <v>126</v>
      </c>
      <c r="E466" t="s">
        <v>390</v>
      </c>
      <c r="F466" t="s">
        <v>21</v>
      </c>
      <c r="G466" t="s">
        <v>26</v>
      </c>
      <c r="H466">
        <v>0</v>
      </c>
      <c r="I466">
        <v>0</v>
      </c>
      <c r="L466" t="s">
        <v>269</v>
      </c>
      <c r="M466">
        <v>2024</v>
      </c>
      <c r="O466" t="str">
        <f t="shared" si="21"/>
        <v>MARUBENI FASHION LINK LTD.-225343-TAPE-WOOLY/SPIN TAPE 6MM,WHITE-BX</v>
      </c>
      <c r="P466">
        <f>COUNTIF($O$3:O466,O466)</f>
        <v>105</v>
      </c>
      <c r="Q466">
        <f t="shared" si="22"/>
        <v>16.710000000000015</v>
      </c>
      <c r="R466">
        <f t="shared" si="23"/>
        <v>0</v>
      </c>
    </row>
    <row r="467" spans="1:18" x14ac:dyDescent="0.25">
      <c r="A467">
        <v>225343</v>
      </c>
      <c r="B467" t="s">
        <v>18</v>
      </c>
      <c r="C467" t="s">
        <v>268</v>
      </c>
      <c r="D467" t="s">
        <v>126</v>
      </c>
      <c r="E467" t="s">
        <v>125</v>
      </c>
      <c r="F467" t="s">
        <v>21</v>
      </c>
      <c r="G467" t="s">
        <v>26</v>
      </c>
      <c r="H467">
        <v>0</v>
      </c>
      <c r="I467">
        <v>0</v>
      </c>
      <c r="L467" t="s">
        <v>269</v>
      </c>
      <c r="M467">
        <v>2024</v>
      </c>
      <c r="O467" t="str">
        <f t="shared" si="21"/>
        <v>MARUBENI FASHION LINK LTD.-225343-TAPE-WOOLY/SPIN TAPE 6MM,WHITE-BX</v>
      </c>
      <c r="P467">
        <f>COUNTIF($O$3:O467,O467)</f>
        <v>106</v>
      </c>
      <c r="Q467">
        <f t="shared" si="22"/>
        <v>16.710000000000015</v>
      </c>
      <c r="R467">
        <f t="shared" si="23"/>
        <v>0</v>
      </c>
    </row>
    <row r="468" spans="1:18" x14ac:dyDescent="0.25">
      <c r="A468">
        <v>225343</v>
      </c>
      <c r="B468" t="s">
        <v>18</v>
      </c>
      <c r="C468" t="s">
        <v>268</v>
      </c>
      <c r="D468" t="s">
        <v>126</v>
      </c>
      <c r="E468" t="s">
        <v>391</v>
      </c>
      <c r="F468" t="s">
        <v>21</v>
      </c>
      <c r="G468" t="s">
        <v>26</v>
      </c>
      <c r="H468">
        <v>0</v>
      </c>
      <c r="I468">
        <v>0</v>
      </c>
      <c r="L468" t="s">
        <v>269</v>
      </c>
      <c r="M468">
        <v>2024</v>
      </c>
      <c r="O468" t="str">
        <f t="shared" si="21"/>
        <v>MARUBENI FASHION LINK LTD.-225343-TAPE-WOOLY/SPIN TAPE 6MM,WHITE-BX</v>
      </c>
      <c r="P468">
        <f>COUNTIF($O$3:O468,O468)</f>
        <v>107</v>
      </c>
      <c r="Q468">
        <f t="shared" si="22"/>
        <v>16.710000000000015</v>
      </c>
      <c r="R468">
        <f t="shared" si="23"/>
        <v>0</v>
      </c>
    </row>
    <row r="469" spans="1:18" x14ac:dyDescent="0.25">
      <c r="A469">
        <v>225343</v>
      </c>
      <c r="B469" t="s">
        <v>18</v>
      </c>
      <c r="C469" t="s">
        <v>268</v>
      </c>
      <c r="D469" t="s">
        <v>126</v>
      </c>
      <c r="E469" t="s">
        <v>392</v>
      </c>
      <c r="F469" t="s">
        <v>21</v>
      </c>
      <c r="G469" t="s">
        <v>26</v>
      </c>
      <c r="H469">
        <v>0</v>
      </c>
      <c r="I469">
        <v>0</v>
      </c>
      <c r="L469" t="s">
        <v>269</v>
      </c>
      <c r="M469">
        <v>2024</v>
      </c>
      <c r="O469" t="str">
        <f t="shared" si="21"/>
        <v>MARUBENI FASHION LINK LTD.-225343-TAPE-WOOLY/SPIN TAPE 6MM,WHITE-BX</v>
      </c>
      <c r="P469">
        <f>COUNTIF($O$3:O469,O469)</f>
        <v>108</v>
      </c>
      <c r="Q469">
        <f t="shared" si="22"/>
        <v>16.710000000000015</v>
      </c>
      <c r="R469">
        <f t="shared" si="23"/>
        <v>0</v>
      </c>
    </row>
    <row r="470" spans="1:18" x14ac:dyDescent="0.25">
      <c r="A470">
        <v>225343</v>
      </c>
      <c r="B470" t="s">
        <v>18</v>
      </c>
      <c r="C470" t="s">
        <v>268</v>
      </c>
      <c r="D470" t="s">
        <v>126</v>
      </c>
      <c r="E470" t="s">
        <v>393</v>
      </c>
      <c r="F470" t="s">
        <v>21</v>
      </c>
      <c r="G470" t="s">
        <v>26</v>
      </c>
      <c r="H470">
        <v>0</v>
      </c>
      <c r="I470">
        <v>0</v>
      </c>
      <c r="L470" t="s">
        <v>269</v>
      </c>
      <c r="M470">
        <v>2024</v>
      </c>
      <c r="O470" t="str">
        <f t="shared" si="21"/>
        <v>MARUBENI FASHION LINK LTD.-225343-TAPE-WOOLY/SPIN TAPE 6MM,WHITE-BX</v>
      </c>
      <c r="P470">
        <f>COUNTIF($O$3:O470,O470)</f>
        <v>109</v>
      </c>
      <c r="Q470">
        <f t="shared" si="22"/>
        <v>16.710000000000015</v>
      </c>
      <c r="R470">
        <f t="shared" si="23"/>
        <v>0</v>
      </c>
    </row>
    <row r="471" spans="1:18" x14ac:dyDescent="0.25">
      <c r="A471">
        <v>225343</v>
      </c>
      <c r="B471" t="s">
        <v>18</v>
      </c>
      <c r="C471" t="s">
        <v>268</v>
      </c>
      <c r="D471" t="s">
        <v>126</v>
      </c>
      <c r="E471" t="s">
        <v>394</v>
      </c>
      <c r="F471" t="s">
        <v>21</v>
      </c>
      <c r="G471" t="s">
        <v>26</v>
      </c>
      <c r="H471">
        <v>0</v>
      </c>
      <c r="I471">
        <v>0</v>
      </c>
      <c r="L471" t="s">
        <v>269</v>
      </c>
      <c r="M471">
        <v>2024</v>
      </c>
      <c r="O471" t="str">
        <f t="shared" si="21"/>
        <v>MARUBENI FASHION LINK LTD.-225343-TAPE-WOOLY/SPIN TAPE 6MM,WHITE-BX</v>
      </c>
      <c r="P471">
        <f>COUNTIF($O$3:O471,O471)</f>
        <v>110</v>
      </c>
      <c r="Q471">
        <f t="shared" si="22"/>
        <v>16.710000000000015</v>
      </c>
      <c r="R471">
        <f t="shared" si="23"/>
        <v>0</v>
      </c>
    </row>
    <row r="472" spans="1:18" x14ac:dyDescent="0.25">
      <c r="A472">
        <v>225343</v>
      </c>
      <c r="B472" t="s">
        <v>18</v>
      </c>
      <c r="C472" t="s">
        <v>268</v>
      </c>
      <c r="D472" t="s">
        <v>126</v>
      </c>
      <c r="E472" t="s">
        <v>395</v>
      </c>
      <c r="F472" t="s">
        <v>21</v>
      </c>
      <c r="G472" t="s">
        <v>26</v>
      </c>
      <c r="H472">
        <v>0</v>
      </c>
      <c r="I472">
        <v>0</v>
      </c>
      <c r="L472" t="s">
        <v>269</v>
      </c>
      <c r="M472">
        <v>2024</v>
      </c>
      <c r="O472" t="str">
        <f t="shared" si="21"/>
        <v>MARUBENI FASHION LINK LTD.-225343-TAPE-WOOLY/SPIN TAPE 6MM,WHITE-BX</v>
      </c>
      <c r="P472">
        <f>COUNTIF($O$3:O472,O472)</f>
        <v>111</v>
      </c>
      <c r="Q472">
        <f t="shared" si="22"/>
        <v>16.710000000000015</v>
      </c>
      <c r="R472">
        <f t="shared" si="23"/>
        <v>0</v>
      </c>
    </row>
    <row r="473" spans="1:18" x14ac:dyDescent="0.25">
      <c r="A473">
        <v>225343</v>
      </c>
      <c r="B473" t="s">
        <v>18</v>
      </c>
      <c r="C473" t="s">
        <v>268</v>
      </c>
      <c r="D473" t="s">
        <v>396</v>
      </c>
      <c r="E473" t="s">
        <v>397</v>
      </c>
      <c r="F473" t="s">
        <v>21</v>
      </c>
      <c r="G473" t="s">
        <v>26</v>
      </c>
      <c r="H473">
        <v>0</v>
      </c>
      <c r="I473">
        <v>8.6684132094561051E-15</v>
      </c>
      <c r="L473" t="s">
        <v>269</v>
      </c>
      <c r="M473">
        <v>2024</v>
      </c>
      <c r="O473" t="str">
        <f t="shared" si="21"/>
        <v>MARUBENI FASHION LINK LTD.-225343-TAPE-WOOLY/SPIN TAPE 6MM,WHITE-BX</v>
      </c>
      <c r="P473">
        <f>COUNTIF($O$3:O473,O473)</f>
        <v>112</v>
      </c>
      <c r="Q473">
        <f t="shared" si="22"/>
        <v>16.710000000000015</v>
      </c>
      <c r="R473">
        <f t="shared" si="23"/>
        <v>0</v>
      </c>
    </row>
    <row r="474" spans="1:18" x14ac:dyDescent="0.25">
      <c r="A474">
        <v>225343</v>
      </c>
      <c r="B474" t="s">
        <v>18</v>
      </c>
      <c r="C474" t="s">
        <v>268</v>
      </c>
      <c r="D474" t="s">
        <v>396</v>
      </c>
      <c r="E474" t="s">
        <v>398</v>
      </c>
      <c r="F474" t="s">
        <v>21</v>
      </c>
      <c r="G474" t="s">
        <v>26</v>
      </c>
      <c r="H474">
        <v>0</v>
      </c>
      <c r="I474">
        <v>0</v>
      </c>
      <c r="L474" t="s">
        <v>269</v>
      </c>
      <c r="M474">
        <v>2024</v>
      </c>
      <c r="O474" t="str">
        <f t="shared" si="21"/>
        <v>MARUBENI FASHION LINK LTD.-225343-TAPE-WOOLY/SPIN TAPE 6MM,WHITE-BX</v>
      </c>
      <c r="P474">
        <f>COUNTIF($O$3:O474,O474)</f>
        <v>113</v>
      </c>
      <c r="Q474">
        <f t="shared" si="22"/>
        <v>16.710000000000015</v>
      </c>
      <c r="R474">
        <f t="shared" si="23"/>
        <v>0</v>
      </c>
    </row>
    <row r="475" spans="1:18" x14ac:dyDescent="0.25">
      <c r="A475">
        <v>225343</v>
      </c>
      <c r="B475" t="s">
        <v>18</v>
      </c>
      <c r="C475" t="s">
        <v>268</v>
      </c>
      <c r="D475" t="s">
        <v>159</v>
      </c>
      <c r="E475" t="s">
        <v>399</v>
      </c>
      <c r="F475" t="s">
        <v>21</v>
      </c>
      <c r="G475" t="s">
        <v>26</v>
      </c>
      <c r="H475">
        <v>0</v>
      </c>
      <c r="I475">
        <v>0</v>
      </c>
      <c r="L475" t="s">
        <v>269</v>
      </c>
      <c r="M475">
        <v>2024</v>
      </c>
      <c r="O475" t="str">
        <f t="shared" si="21"/>
        <v>MARUBENI FASHION LINK LTD.-225343-TAPE-WOOLY/SPIN TAPE 6MM,WHITE-BX</v>
      </c>
      <c r="P475">
        <f>COUNTIF($O$3:O475,O475)</f>
        <v>114</v>
      </c>
      <c r="Q475">
        <f t="shared" si="22"/>
        <v>16.710000000000015</v>
      </c>
      <c r="R475">
        <f t="shared" si="23"/>
        <v>0</v>
      </c>
    </row>
    <row r="476" spans="1:18" x14ac:dyDescent="0.25">
      <c r="A476">
        <v>225343</v>
      </c>
      <c r="B476" t="s">
        <v>18</v>
      </c>
      <c r="C476" t="s">
        <v>268</v>
      </c>
      <c r="D476" t="s">
        <v>159</v>
      </c>
      <c r="E476" t="s">
        <v>400</v>
      </c>
      <c r="F476" t="s">
        <v>21</v>
      </c>
      <c r="G476" t="s">
        <v>26</v>
      </c>
      <c r="H476">
        <v>0</v>
      </c>
      <c r="I476">
        <v>0</v>
      </c>
      <c r="L476" t="s">
        <v>269</v>
      </c>
      <c r="M476">
        <v>2024</v>
      </c>
      <c r="O476" t="str">
        <f t="shared" si="21"/>
        <v>MARUBENI FASHION LINK LTD.-225343-TAPE-WOOLY/SPIN TAPE 6MM,WHITE-BX</v>
      </c>
      <c r="P476">
        <f>COUNTIF($O$3:O476,O476)</f>
        <v>115</v>
      </c>
      <c r="Q476">
        <f t="shared" si="22"/>
        <v>16.710000000000015</v>
      </c>
      <c r="R476">
        <f t="shared" si="23"/>
        <v>0</v>
      </c>
    </row>
    <row r="477" spans="1:18" x14ac:dyDescent="0.25">
      <c r="A477">
        <v>225343</v>
      </c>
      <c r="B477" t="s">
        <v>18</v>
      </c>
      <c r="C477" t="s">
        <v>268</v>
      </c>
      <c r="D477" t="s">
        <v>159</v>
      </c>
      <c r="E477" t="s">
        <v>401</v>
      </c>
      <c r="F477" t="s">
        <v>21</v>
      </c>
      <c r="G477" t="s">
        <v>26</v>
      </c>
      <c r="H477">
        <v>0</v>
      </c>
      <c r="I477">
        <v>0</v>
      </c>
      <c r="L477" t="s">
        <v>269</v>
      </c>
      <c r="M477">
        <v>2024</v>
      </c>
      <c r="O477" t="str">
        <f t="shared" si="21"/>
        <v>MARUBENI FASHION LINK LTD.-225343-TAPE-WOOLY/SPIN TAPE 6MM,WHITE-BX</v>
      </c>
      <c r="P477">
        <f>COUNTIF($O$3:O477,O477)</f>
        <v>116</v>
      </c>
      <c r="Q477">
        <f t="shared" si="22"/>
        <v>16.710000000000015</v>
      </c>
      <c r="R477">
        <f t="shared" si="23"/>
        <v>0</v>
      </c>
    </row>
    <row r="478" spans="1:18" x14ac:dyDescent="0.25">
      <c r="A478">
        <v>225343</v>
      </c>
      <c r="B478" t="s">
        <v>18</v>
      </c>
      <c r="C478" t="s">
        <v>268</v>
      </c>
      <c r="D478" t="s">
        <v>159</v>
      </c>
      <c r="E478" t="s">
        <v>402</v>
      </c>
      <c r="F478" t="s">
        <v>21</v>
      </c>
      <c r="G478" t="s">
        <v>26</v>
      </c>
      <c r="H478">
        <v>0</v>
      </c>
      <c r="I478">
        <v>0</v>
      </c>
      <c r="L478" t="s">
        <v>269</v>
      </c>
      <c r="M478">
        <v>2024</v>
      </c>
      <c r="O478" t="str">
        <f t="shared" si="21"/>
        <v>MARUBENI FASHION LINK LTD.-225343-TAPE-WOOLY/SPIN TAPE 6MM,WHITE-BX</v>
      </c>
      <c r="P478">
        <f>COUNTIF($O$3:O478,O478)</f>
        <v>117</v>
      </c>
      <c r="Q478">
        <f t="shared" si="22"/>
        <v>16.710000000000015</v>
      </c>
      <c r="R478">
        <f t="shared" si="23"/>
        <v>0</v>
      </c>
    </row>
    <row r="479" spans="1:18" x14ac:dyDescent="0.25">
      <c r="A479">
        <v>225343</v>
      </c>
      <c r="B479" t="s">
        <v>18</v>
      </c>
      <c r="C479" t="s">
        <v>268</v>
      </c>
      <c r="D479" t="s">
        <v>159</v>
      </c>
      <c r="E479" t="s">
        <v>403</v>
      </c>
      <c r="F479" t="s">
        <v>21</v>
      </c>
      <c r="G479" t="s">
        <v>37</v>
      </c>
      <c r="H479">
        <v>0</v>
      </c>
      <c r="I479">
        <v>-6.5572547391923308E-16</v>
      </c>
      <c r="L479" t="s">
        <v>269</v>
      </c>
      <c r="M479">
        <v>2024</v>
      </c>
      <c r="O479" t="str">
        <f t="shared" si="21"/>
        <v>MARUBENI CORPORATION JEPANG-225343-TAPE-WOOLY/SPIN TAPE 6MM,WHITE-BX</v>
      </c>
      <c r="P479">
        <f>COUNTIF($O$3:O479,O479)</f>
        <v>4</v>
      </c>
      <c r="Q479">
        <f t="shared" si="22"/>
        <v>-6.5572547391923308E-16</v>
      </c>
      <c r="R479">
        <f t="shared" si="23"/>
        <v>0</v>
      </c>
    </row>
    <row r="480" spans="1:18" x14ac:dyDescent="0.25">
      <c r="A480">
        <v>225343</v>
      </c>
      <c r="B480" t="s">
        <v>18</v>
      </c>
      <c r="C480" t="s">
        <v>268</v>
      </c>
      <c r="D480" t="s">
        <v>159</v>
      </c>
      <c r="E480" t="s">
        <v>404</v>
      </c>
      <c r="F480" t="s">
        <v>21</v>
      </c>
      <c r="G480" t="s">
        <v>26</v>
      </c>
      <c r="H480">
        <v>0</v>
      </c>
      <c r="I480">
        <v>0</v>
      </c>
      <c r="L480" t="s">
        <v>269</v>
      </c>
      <c r="M480">
        <v>2024</v>
      </c>
      <c r="O480" t="str">
        <f t="shared" si="21"/>
        <v>MARUBENI FASHION LINK LTD.-225343-TAPE-WOOLY/SPIN TAPE 6MM,WHITE-BX</v>
      </c>
      <c r="P480">
        <f>COUNTIF($O$3:O480,O480)</f>
        <v>118</v>
      </c>
      <c r="Q480">
        <f t="shared" si="22"/>
        <v>16.710000000000015</v>
      </c>
      <c r="R480">
        <f t="shared" si="23"/>
        <v>0</v>
      </c>
    </row>
    <row r="481" spans="1:18" x14ac:dyDescent="0.25">
      <c r="A481">
        <v>225343</v>
      </c>
      <c r="B481" t="s">
        <v>18</v>
      </c>
      <c r="C481" t="s">
        <v>268</v>
      </c>
      <c r="D481" t="s">
        <v>159</v>
      </c>
      <c r="E481" t="s">
        <v>405</v>
      </c>
      <c r="F481" t="s">
        <v>21</v>
      </c>
      <c r="G481" t="s">
        <v>26</v>
      </c>
      <c r="H481">
        <v>0</v>
      </c>
      <c r="I481">
        <v>0</v>
      </c>
      <c r="L481" t="s">
        <v>269</v>
      </c>
      <c r="M481">
        <v>2024</v>
      </c>
      <c r="O481" t="str">
        <f t="shared" si="21"/>
        <v>MARUBENI FASHION LINK LTD.-225343-TAPE-WOOLY/SPIN TAPE 6MM,WHITE-BX</v>
      </c>
      <c r="P481">
        <f>COUNTIF($O$3:O481,O481)</f>
        <v>119</v>
      </c>
      <c r="Q481">
        <f t="shared" si="22"/>
        <v>16.710000000000015</v>
      </c>
      <c r="R481">
        <f t="shared" si="23"/>
        <v>0</v>
      </c>
    </row>
    <row r="482" spans="1:18" x14ac:dyDescent="0.25">
      <c r="A482">
        <v>225343</v>
      </c>
      <c r="B482" t="s">
        <v>18</v>
      </c>
      <c r="C482" t="s">
        <v>268</v>
      </c>
      <c r="D482" t="s">
        <v>159</v>
      </c>
      <c r="E482" t="s">
        <v>406</v>
      </c>
      <c r="F482" t="s">
        <v>21</v>
      </c>
      <c r="G482" t="s">
        <v>26</v>
      </c>
      <c r="H482">
        <v>0</v>
      </c>
      <c r="I482">
        <v>0</v>
      </c>
      <c r="L482" t="s">
        <v>269</v>
      </c>
      <c r="M482">
        <v>2024</v>
      </c>
      <c r="O482" t="str">
        <f t="shared" si="21"/>
        <v>MARUBENI FASHION LINK LTD.-225343-TAPE-WOOLY/SPIN TAPE 6MM,WHITE-BX</v>
      </c>
      <c r="P482">
        <f>COUNTIF($O$3:O482,O482)</f>
        <v>120</v>
      </c>
      <c r="Q482">
        <f t="shared" si="22"/>
        <v>16.710000000000015</v>
      </c>
      <c r="R482">
        <f t="shared" si="23"/>
        <v>0</v>
      </c>
    </row>
    <row r="483" spans="1:18" x14ac:dyDescent="0.25">
      <c r="A483">
        <v>225343</v>
      </c>
      <c r="B483" t="s">
        <v>18</v>
      </c>
      <c r="C483" t="s">
        <v>268</v>
      </c>
      <c r="D483" t="s">
        <v>159</v>
      </c>
      <c r="E483" t="s">
        <v>407</v>
      </c>
      <c r="F483" t="s">
        <v>21</v>
      </c>
      <c r="G483" t="s">
        <v>26</v>
      </c>
      <c r="H483">
        <v>0.32999999999999996</v>
      </c>
      <c r="I483">
        <v>1.3699999999999999</v>
      </c>
      <c r="L483" t="s">
        <v>269</v>
      </c>
      <c r="M483">
        <v>2024</v>
      </c>
      <c r="O483" t="str">
        <f t="shared" si="21"/>
        <v>MARUBENI FASHION LINK LTD.-225343-TAPE-WOOLY/SPIN TAPE 6MM,WHITE-BX</v>
      </c>
      <c r="P483">
        <f>COUNTIF($O$3:O483,O483)</f>
        <v>121</v>
      </c>
      <c r="Q483">
        <f t="shared" si="22"/>
        <v>16.710000000000015</v>
      </c>
      <c r="R483">
        <f t="shared" si="23"/>
        <v>0</v>
      </c>
    </row>
    <row r="484" spans="1:18" x14ac:dyDescent="0.25">
      <c r="A484">
        <v>225343</v>
      </c>
      <c r="B484" t="s">
        <v>18</v>
      </c>
      <c r="C484" t="s">
        <v>268</v>
      </c>
      <c r="D484" t="s">
        <v>159</v>
      </c>
      <c r="E484" t="s">
        <v>408</v>
      </c>
      <c r="F484" t="s">
        <v>21</v>
      </c>
      <c r="G484" t="s">
        <v>26</v>
      </c>
      <c r="H484">
        <v>0</v>
      </c>
      <c r="I484">
        <v>0</v>
      </c>
      <c r="L484" t="s">
        <v>269</v>
      </c>
      <c r="M484">
        <v>2024</v>
      </c>
      <c r="O484" t="str">
        <f t="shared" si="21"/>
        <v>MARUBENI FASHION LINK LTD.-225343-TAPE-WOOLY/SPIN TAPE 6MM,WHITE-BX</v>
      </c>
      <c r="P484">
        <f>COUNTIF($O$3:O484,O484)</f>
        <v>122</v>
      </c>
      <c r="Q484">
        <f t="shared" si="22"/>
        <v>16.710000000000015</v>
      </c>
      <c r="R484">
        <f t="shared" si="23"/>
        <v>0</v>
      </c>
    </row>
    <row r="485" spans="1:18" x14ac:dyDescent="0.25">
      <c r="A485">
        <v>225343</v>
      </c>
      <c r="B485" t="s">
        <v>18</v>
      </c>
      <c r="C485" t="s">
        <v>268</v>
      </c>
      <c r="D485" t="s">
        <v>159</v>
      </c>
      <c r="E485" t="s">
        <v>409</v>
      </c>
      <c r="F485" t="s">
        <v>21</v>
      </c>
      <c r="G485" t="s">
        <v>26</v>
      </c>
      <c r="H485">
        <v>0</v>
      </c>
      <c r="I485">
        <v>0</v>
      </c>
      <c r="L485" t="s">
        <v>269</v>
      </c>
      <c r="M485">
        <v>2024</v>
      </c>
      <c r="O485" t="str">
        <f t="shared" si="21"/>
        <v>MARUBENI FASHION LINK LTD.-225343-TAPE-WOOLY/SPIN TAPE 6MM,WHITE-BX</v>
      </c>
      <c r="P485">
        <f>COUNTIF($O$3:O485,O485)</f>
        <v>123</v>
      </c>
      <c r="Q485">
        <f t="shared" si="22"/>
        <v>16.710000000000015</v>
      </c>
      <c r="R485">
        <f t="shared" si="23"/>
        <v>0</v>
      </c>
    </row>
    <row r="486" spans="1:18" x14ac:dyDescent="0.25">
      <c r="A486">
        <v>225343</v>
      </c>
      <c r="B486" t="s">
        <v>18</v>
      </c>
      <c r="C486" t="s">
        <v>268</v>
      </c>
      <c r="D486" t="s">
        <v>159</v>
      </c>
      <c r="E486" t="s">
        <v>410</v>
      </c>
      <c r="F486" t="s">
        <v>21</v>
      </c>
      <c r="G486" t="s">
        <v>26</v>
      </c>
      <c r="H486">
        <v>0</v>
      </c>
      <c r="I486">
        <v>0</v>
      </c>
      <c r="L486" t="s">
        <v>269</v>
      </c>
      <c r="M486">
        <v>2024</v>
      </c>
      <c r="O486" t="str">
        <f t="shared" si="21"/>
        <v>MARUBENI FASHION LINK LTD.-225343-TAPE-WOOLY/SPIN TAPE 6MM,WHITE-BX</v>
      </c>
      <c r="P486">
        <f>COUNTIF($O$3:O486,O486)</f>
        <v>124</v>
      </c>
      <c r="Q486">
        <f t="shared" si="22"/>
        <v>16.710000000000015</v>
      </c>
      <c r="R486">
        <f t="shared" si="23"/>
        <v>0</v>
      </c>
    </row>
    <row r="487" spans="1:18" x14ac:dyDescent="0.25">
      <c r="A487">
        <v>225343</v>
      </c>
      <c r="B487" t="s">
        <v>18</v>
      </c>
      <c r="C487" t="s">
        <v>268</v>
      </c>
      <c r="D487" t="s">
        <v>159</v>
      </c>
      <c r="E487" t="s">
        <v>411</v>
      </c>
      <c r="F487" t="s">
        <v>21</v>
      </c>
      <c r="G487" t="s">
        <v>26</v>
      </c>
      <c r="H487">
        <v>0</v>
      </c>
      <c r="I487">
        <v>0</v>
      </c>
      <c r="L487" t="s">
        <v>269</v>
      </c>
      <c r="M487">
        <v>2024</v>
      </c>
      <c r="O487" t="str">
        <f t="shared" si="21"/>
        <v>MARUBENI FASHION LINK LTD.-225343-TAPE-WOOLY/SPIN TAPE 6MM,WHITE-BX</v>
      </c>
      <c r="P487">
        <f>COUNTIF($O$3:O487,O487)</f>
        <v>125</v>
      </c>
      <c r="Q487">
        <f t="shared" si="22"/>
        <v>16.710000000000015</v>
      </c>
      <c r="R487">
        <f t="shared" si="23"/>
        <v>0</v>
      </c>
    </row>
    <row r="488" spans="1:18" x14ac:dyDescent="0.25">
      <c r="A488">
        <v>225343</v>
      </c>
      <c r="B488" t="s">
        <v>18</v>
      </c>
      <c r="C488" t="s">
        <v>268</v>
      </c>
      <c r="D488" t="s">
        <v>159</v>
      </c>
      <c r="E488" t="s">
        <v>412</v>
      </c>
      <c r="F488" t="s">
        <v>21</v>
      </c>
      <c r="G488" t="s">
        <v>26</v>
      </c>
      <c r="H488">
        <v>0.01</v>
      </c>
      <c r="I488">
        <v>0.04</v>
      </c>
      <c r="L488" t="s">
        <v>269</v>
      </c>
      <c r="M488">
        <v>2024</v>
      </c>
      <c r="O488" t="str">
        <f t="shared" si="21"/>
        <v>MARUBENI FASHION LINK LTD.-225343-TAPE-WOOLY/SPIN TAPE 6MM,WHITE-BX</v>
      </c>
      <c r="P488">
        <f>COUNTIF($O$3:O488,O488)</f>
        <v>126</v>
      </c>
      <c r="Q488">
        <f t="shared" si="22"/>
        <v>16.710000000000015</v>
      </c>
      <c r="R488">
        <f t="shared" si="23"/>
        <v>0</v>
      </c>
    </row>
    <row r="489" spans="1:18" x14ac:dyDescent="0.25">
      <c r="A489">
        <v>225343</v>
      </c>
      <c r="B489" t="s">
        <v>18</v>
      </c>
      <c r="C489" t="s">
        <v>268</v>
      </c>
      <c r="D489" t="s">
        <v>159</v>
      </c>
      <c r="E489" t="s">
        <v>413</v>
      </c>
      <c r="F489" t="s">
        <v>21</v>
      </c>
      <c r="G489" t="s">
        <v>26</v>
      </c>
      <c r="H489">
        <v>0</v>
      </c>
      <c r="I489">
        <v>0</v>
      </c>
      <c r="L489" t="s">
        <v>269</v>
      </c>
      <c r="M489">
        <v>2024</v>
      </c>
      <c r="O489" t="str">
        <f t="shared" si="21"/>
        <v>MARUBENI FASHION LINK LTD.-225343-TAPE-WOOLY/SPIN TAPE 6MM,WHITE-BX</v>
      </c>
      <c r="P489">
        <f>COUNTIF($O$3:O489,O489)</f>
        <v>127</v>
      </c>
      <c r="Q489">
        <f t="shared" si="22"/>
        <v>16.710000000000015</v>
      </c>
      <c r="R489">
        <f t="shared" si="23"/>
        <v>0</v>
      </c>
    </row>
    <row r="490" spans="1:18" x14ac:dyDescent="0.25">
      <c r="A490">
        <v>225343</v>
      </c>
      <c r="B490" t="s">
        <v>18</v>
      </c>
      <c r="C490" t="s">
        <v>268</v>
      </c>
      <c r="D490" t="s">
        <v>159</v>
      </c>
      <c r="E490" t="s">
        <v>414</v>
      </c>
      <c r="F490" t="s">
        <v>21</v>
      </c>
      <c r="G490" t="s">
        <v>26</v>
      </c>
      <c r="H490">
        <v>0</v>
      </c>
      <c r="I490">
        <v>0</v>
      </c>
      <c r="L490" t="s">
        <v>269</v>
      </c>
      <c r="M490">
        <v>2024</v>
      </c>
      <c r="O490" t="str">
        <f t="shared" si="21"/>
        <v>MARUBENI FASHION LINK LTD.-225343-TAPE-WOOLY/SPIN TAPE 6MM,WHITE-BX</v>
      </c>
      <c r="P490">
        <f>COUNTIF($O$3:O490,O490)</f>
        <v>128</v>
      </c>
      <c r="Q490">
        <f t="shared" si="22"/>
        <v>16.710000000000015</v>
      </c>
      <c r="R490">
        <f t="shared" si="23"/>
        <v>0</v>
      </c>
    </row>
    <row r="491" spans="1:18" x14ac:dyDescent="0.25">
      <c r="A491">
        <v>225343</v>
      </c>
      <c r="B491" t="s">
        <v>18</v>
      </c>
      <c r="C491" t="s">
        <v>268</v>
      </c>
      <c r="D491" t="s">
        <v>159</v>
      </c>
      <c r="E491" t="s">
        <v>415</v>
      </c>
      <c r="F491" t="s">
        <v>21</v>
      </c>
      <c r="G491" t="s">
        <v>26</v>
      </c>
      <c r="H491">
        <v>0</v>
      </c>
      <c r="I491">
        <v>0</v>
      </c>
      <c r="L491" t="s">
        <v>269</v>
      </c>
      <c r="M491">
        <v>2024</v>
      </c>
      <c r="O491" t="str">
        <f t="shared" si="21"/>
        <v>MARUBENI FASHION LINK LTD.-225343-TAPE-WOOLY/SPIN TAPE 6MM,WHITE-BX</v>
      </c>
      <c r="P491">
        <f>COUNTIF($O$3:O491,O491)</f>
        <v>129</v>
      </c>
      <c r="Q491">
        <f t="shared" si="22"/>
        <v>16.710000000000015</v>
      </c>
      <c r="R491">
        <f t="shared" si="23"/>
        <v>0</v>
      </c>
    </row>
    <row r="492" spans="1:18" x14ac:dyDescent="0.25">
      <c r="A492">
        <v>225343</v>
      </c>
      <c r="B492" t="s">
        <v>18</v>
      </c>
      <c r="C492" t="s">
        <v>268</v>
      </c>
      <c r="D492" t="s">
        <v>159</v>
      </c>
      <c r="E492" t="s">
        <v>416</v>
      </c>
      <c r="F492" t="s">
        <v>21</v>
      </c>
      <c r="G492" t="s">
        <v>26</v>
      </c>
      <c r="H492">
        <v>0</v>
      </c>
      <c r="I492">
        <v>0</v>
      </c>
      <c r="L492" t="s">
        <v>269</v>
      </c>
      <c r="M492">
        <v>2024</v>
      </c>
      <c r="O492" t="str">
        <f t="shared" si="21"/>
        <v>MARUBENI FASHION LINK LTD.-225343-TAPE-WOOLY/SPIN TAPE 6MM,WHITE-BX</v>
      </c>
      <c r="P492">
        <f>COUNTIF($O$3:O492,O492)</f>
        <v>130</v>
      </c>
      <c r="Q492">
        <f t="shared" si="22"/>
        <v>16.710000000000015</v>
      </c>
      <c r="R492">
        <f t="shared" si="23"/>
        <v>0</v>
      </c>
    </row>
    <row r="493" spans="1:18" x14ac:dyDescent="0.25">
      <c r="A493">
        <v>225343</v>
      </c>
      <c r="B493" t="s">
        <v>18</v>
      </c>
      <c r="C493" t="s">
        <v>268</v>
      </c>
      <c r="D493" t="s">
        <v>159</v>
      </c>
      <c r="E493" t="s">
        <v>417</v>
      </c>
      <c r="F493" t="s">
        <v>21</v>
      </c>
      <c r="G493" t="s">
        <v>26</v>
      </c>
      <c r="H493">
        <v>-2.2204460492503131E-16</v>
      </c>
      <c r="I493">
        <v>1.7763568394002505E-15</v>
      </c>
      <c r="L493" t="s">
        <v>269</v>
      </c>
      <c r="M493">
        <v>2024</v>
      </c>
      <c r="O493" t="str">
        <f t="shared" si="21"/>
        <v>MARUBENI FASHION LINK LTD.-225343-TAPE-WOOLY/SPIN TAPE 6MM,WHITE-BX</v>
      </c>
      <c r="P493">
        <f>COUNTIF($O$3:O493,O493)</f>
        <v>131</v>
      </c>
      <c r="Q493">
        <f t="shared" si="22"/>
        <v>16.710000000000015</v>
      </c>
      <c r="R493">
        <f t="shared" si="23"/>
        <v>0</v>
      </c>
    </row>
    <row r="494" spans="1:18" x14ac:dyDescent="0.25">
      <c r="A494">
        <v>225343</v>
      </c>
      <c r="B494" t="s">
        <v>18</v>
      </c>
      <c r="C494" t="s">
        <v>268</v>
      </c>
      <c r="D494" t="s">
        <v>159</v>
      </c>
      <c r="E494" t="s">
        <v>418</v>
      </c>
      <c r="F494" t="s">
        <v>21</v>
      </c>
      <c r="G494" t="s">
        <v>26</v>
      </c>
      <c r="H494">
        <v>0</v>
      </c>
      <c r="I494">
        <v>0</v>
      </c>
      <c r="L494" t="s">
        <v>269</v>
      </c>
      <c r="M494">
        <v>2024</v>
      </c>
      <c r="O494" t="str">
        <f t="shared" si="21"/>
        <v>MARUBENI FASHION LINK LTD.-225343-TAPE-WOOLY/SPIN TAPE 6MM,WHITE-BX</v>
      </c>
      <c r="P494">
        <f>COUNTIF($O$3:O494,O494)</f>
        <v>132</v>
      </c>
      <c r="Q494">
        <f t="shared" si="22"/>
        <v>16.710000000000015</v>
      </c>
      <c r="R494">
        <f t="shared" si="23"/>
        <v>0</v>
      </c>
    </row>
    <row r="495" spans="1:18" x14ac:dyDescent="0.25">
      <c r="A495">
        <v>225343</v>
      </c>
      <c r="B495" t="s">
        <v>18</v>
      </c>
      <c r="C495" t="s">
        <v>268</v>
      </c>
      <c r="D495" t="s">
        <v>159</v>
      </c>
      <c r="E495" t="s">
        <v>419</v>
      </c>
      <c r="F495" t="s">
        <v>21</v>
      </c>
      <c r="G495" t="s">
        <v>26</v>
      </c>
      <c r="H495">
        <v>0</v>
      </c>
      <c r="I495">
        <v>0</v>
      </c>
      <c r="L495" t="s">
        <v>269</v>
      </c>
      <c r="M495">
        <v>2024</v>
      </c>
      <c r="O495" t="str">
        <f t="shared" si="21"/>
        <v>MARUBENI FASHION LINK LTD.-225343-TAPE-WOOLY/SPIN TAPE 6MM,WHITE-BX</v>
      </c>
      <c r="P495">
        <f>COUNTIF($O$3:O495,O495)</f>
        <v>133</v>
      </c>
      <c r="Q495">
        <f t="shared" si="22"/>
        <v>16.710000000000015</v>
      </c>
      <c r="R495">
        <f t="shared" si="23"/>
        <v>0</v>
      </c>
    </row>
    <row r="496" spans="1:18" x14ac:dyDescent="0.25">
      <c r="A496">
        <v>225343</v>
      </c>
      <c r="B496" t="s">
        <v>18</v>
      </c>
      <c r="C496" t="s">
        <v>268</v>
      </c>
      <c r="D496" t="s">
        <v>159</v>
      </c>
      <c r="E496" t="s">
        <v>420</v>
      </c>
      <c r="F496" t="s">
        <v>21</v>
      </c>
      <c r="G496" t="s">
        <v>26</v>
      </c>
      <c r="H496">
        <v>0</v>
      </c>
      <c r="I496">
        <v>0</v>
      </c>
      <c r="L496" t="s">
        <v>269</v>
      </c>
      <c r="M496">
        <v>2024</v>
      </c>
      <c r="O496" t="str">
        <f t="shared" si="21"/>
        <v>MARUBENI FASHION LINK LTD.-225343-TAPE-WOOLY/SPIN TAPE 6MM,WHITE-BX</v>
      </c>
      <c r="P496">
        <f>COUNTIF($O$3:O496,O496)</f>
        <v>134</v>
      </c>
      <c r="Q496">
        <f t="shared" si="22"/>
        <v>16.710000000000015</v>
      </c>
      <c r="R496">
        <f t="shared" si="23"/>
        <v>0</v>
      </c>
    </row>
    <row r="497" spans="1:18" x14ac:dyDescent="0.25">
      <c r="A497">
        <v>225343</v>
      </c>
      <c r="B497" t="s">
        <v>18</v>
      </c>
      <c r="C497" t="s">
        <v>268</v>
      </c>
      <c r="D497" t="s">
        <v>159</v>
      </c>
      <c r="E497" t="s">
        <v>421</v>
      </c>
      <c r="F497" t="s">
        <v>21</v>
      </c>
      <c r="G497" t="s">
        <v>26</v>
      </c>
      <c r="H497">
        <v>0</v>
      </c>
      <c r="I497">
        <v>0</v>
      </c>
      <c r="L497" t="s">
        <v>269</v>
      </c>
      <c r="M497">
        <v>2024</v>
      </c>
      <c r="O497" t="str">
        <f t="shared" si="21"/>
        <v>MARUBENI FASHION LINK LTD.-225343-TAPE-WOOLY/SPIN TAPE 6MM,WHITE-BX</v>
      </c>
      <c r="P497">
        <f>COUNTIF($O$3:O497,O497)</f>
        <v>135</v>
      </c>
      <c r="Q497">
        <f t="shared" si="22"/>
        <v>16.710000000000015</v>
      </c>
      <c r="R497">
        <f t="shared" si="23"/>
        <v>0</v>
      </c>
    </row>
    <row r="498" spans="1:18" x14ac:dyDescent="0.25">
      <c r="A498">
        <v>225343</v>
      </c>
      <c r="B498" t="s">
        <v>18</v>
      </c>
      <c r="C498" t="s">
        <v>268</v>
      </c>
      <c r="D498" t="s">
        <v>159</v>
      </c>
      <c r="E498" t="s">
        <v>172</v>
      </c>
      <c r="F498" t="s">
        <v>21</v>
      </c>
      <c r="G498" t="s">
        <v>140</v>
      </c>
      <c r="H498">
        <v>0</v>
      </c>
      <c r="I498">
        <v>0</v>
      </c>
      <c r="L498" t="s">
        <v>269</v>
      </c>
      <c r="M498">
        <v>2024</v>
      </c>
      <c r="O498" t="str">
        <f t="shared" si="21"/>
        <v>TEIJIN FRONTIER CO., LTD SEC.-225343-TAPE-WOOLY/SPIN TAPE 6MM,WHITE-BX</v>
      </c>
      <c r="P498">
        <f>COUNTIF($O$3:O498,O498)</f>
        <v>5</v>
      </c>
      <c r="Q498">
        <f t="shared" si="22"/>
        <v>4.000000000000091E-2</v>
      </c>
      <c r="R498">
        <f t="shared" si="23"/>
        <v>0</v>
      </c>
    </row>
    <row r="499" spans="1:18" x14ac:dyDescent="0.25">
      <c r="A499">
        <v>225343</v>
      </c>
      <c r="B499" t="s">
        <v>18</v>
      </c>
      <c r="C499" t="s">
        <v>268</v>
      </c>
      <c r="D499" t="s">
        <v>159</v>
      </c>
      <c r="E499" t="s">
        <v>173</v>
      </c>
      <c r="F499" t="s">
        <v>21</v>
      </c>
      <c r="G499" t="s">
        <v>140</v>
      </c>
      <c r="H499">
        <v>0</v>
      </c>
      <c r="I499">
        <v>-6.5572547391923308E-16</v>
      </c>
      <c r="L499" t="s">
        <v>269</v>
      </c>
      <c r="M499">
        <v>2024</v>
      </c>
      <c r="O499" t="str">
        <f t="shared" si="21"/>
        <v>TEIJIN FRONTIER CO., LTD SEC.-225343-TAPE-WOOLY/SPIN TAPE 6MM,WHITE-BX</v>
      </c>
      <c r="P499">
        <f>COUNTIF($O$3:O499,O499)</f>
        <v>6</v>
      </c>
      <c r="Q499">
        <f t="shared" si="22"/>
        <v>4.000000000000091E-2</v>
      </c>
      <c r="R499">
        <f t="shared" si="23"/>
        <v>0</v>
      </c>
    </row>
    <row r="500" spans="1:18" x14ac:dyDescent="0.25">
      <c r="A500">
        <v>225343</v>
      </c>
      <c r="B500" t="s">
        <v>18</v>
      </c>
      <c r="C500" t="s">
        <v>268</v>
      </c>
      <c r="D500" t="s">
        <v>159</v>
      </c>
      <c r="E500" t="s">
        <v>422</v>
      </c>
      <c r="F500" t="s">
        <v>21</v>
      </c>
      <c r="G500" t="s">
        <v>26</v>
      </c>
      <c r="H500">
        <v>0</v>
      </c>
      <c r="I500">
        <v>0</v>
      </c>
      <c r="L500" t="s">
        <v>269</v>
      </c>
      <c r="M500">
        <v>2024</v>
      </c>
      <c r="O500" t="str">
        <f t="shared" si="21"/>
        <v>MARUBENI FASHION LINK LTD.-225343-TAPE-WOOLY/SPIN TAPE 6MM,WHITE-BX</v>
      </c>
      <c r="P500">
        <f>COUNTIF($O$3:O500,O500)</f>
        <v>136</v>
      </c>
      <c r="Q500">
        <f t="shared" si="22"/>
        <v>16.710000000000015</v>
      </c>
      <c r="R500">
        <f t="shared" si="23"/>
        <v>0</v>
      </c>
    </row>
    <row r="501" spans="1:18" x14ac:dyDescent="0.25">
      <c r="A501">
        <v>225343</v>
      </c>
      <c r="B501" t="s">
        <v>18</v>
      </c>
      <c r="C501" t="s">
        <v>268</v>
      </c>
      <c r="D501" t="s">
        <v>159</v>
      </c>
      <c r="E501" t="s">
        <v>423</v>
      </c>
      <c r="F501" t="s">
        <v>21</v>
      </c>
      <c r="G501" t="s">
        <v>26</v>
      </c>
      <c r="H501">
        <v>0</v>
      </c>
      <c r="I501">
        <v>0</v>
      </c>
      <c r="L501" t="s">
        <v>269</v>
      </c>
      <c r="M501">
        <v>2024</v>
      </c>
      <c r="O501" t="str">
        <f t="shared" si="21"/>
        <v>MARUBENI FASHION LINK LTD.-225343-TAPE-WOOLY/SPIN TAPE 6MM,WHITE-BX</v>
      </c>
      <c r="P501">
        <f>COUNTIF($O$3:O501,O501)</f>
        <v>137</v>
      </c>
      <c r="Q501">
        <f t="shared" si="22"/>
        <v>16.710000000000015</v>
      </c>
      <c r="R501">
        <f t="shared" si="23"/>
        <v>0</v>
      </c>
    </row>
    <row r="502" spans="1:18" x14ac:dyDescent="0.25">
      <c r="A502">
        <v>225343</v>
      </c>
      <c r="B502" t="s">
        <v>18</v>
      </c>
      <c r="C502" t="s">
        <v>268</v>
      </c>
      <c r="D502" t="s">
        <v>159</v>
      </c>
      <c r="E502" t="s">
        <v>424</v>
      </c>
      <c r="F502" t="s">
        <v>21</v>
      </c>
      <c r="G502" t="s">
        <v>26</v>
      </c>
      <c r="H502">
        <v>0.2</v>
      </c>
      <c r="I502">
        <v>0.83</v>
      </c>
      <c r="L502" t="s">
        <v>269</v>
      </c>
      <c r="M502">
        <v>2024</v>
      </c>
      <c r="O502" t="str">
        <f t="shared" si="21"/>
        <v>MARUBENI FASHION LINK LTD.-225343-TAPE-WOOLY/SPIN TAPE 6MM,WHITE-BX</v>
      </c>
      <c r="P502">
        <f>COUNTIF($O$3:O502,O502)</f>
        <v>138</v>
      </c>
      <c r="Q502">
        <f t="shared" si="22"/>
        <v>16.710000000000015</v>
      </c>
      <c r="R502">
        <f t="shared" si="23"/>
        <v>0</v>
      </c>
    </row>
    <row r="503" spans="1:18" x14ac:dyDescent="0.25">
      <c r="A503">
        <v>225343</v>
      </c>
      <c r="B503" t="s">
        <v>18</v>
      </c>
      <c r="C503" t="s">
        <v>268</v>
      </c>
      <c r="D503" t="s">
        <v>159</v>
      </c>
      <c r="E503" t="s">
        <v>425</v>
      </c>
      <c r="F503" t="s">
        <v>21</v>
      </c>
      <c r="G503" t="s">
        <v>26</v>
      </c>
      <c r="H503">
        <v>0</v>
      </c>
      <c r="I503">
        <v>0</v>
      </c>
      <c r="L503" t="s">
        <v>269</v>
      </c>
      <c r="M503">
        <v>2024</v>
      </c>
      <c r="O503" t="str">
        <f t="shared" si="21"/>
        <v>MARUBENI FASHION LINK LTD.-225343-TAPE-WOOLY/SPIN TAPE 6MM,WHITE-BX</v>
      </c>
      <c r="P503">
        <f>COUNTIF($O$3:O503,O503)</f>
        <v>139</v>
      </c>
      <c r="Q503">
        <f t="shared" si="22"/>
        <v>16.710000000000015</v>
      </c>
      <c r="R503">
        <f t="shared" si="23"/>
        <v>0</v>
      </c>
    </row>
    <row r="504" spans="1:18" x14ac:dyDescent="0.25">
      <c r="A504">
        <v>225343</v>
      </c>
      <c r="B504" t="s">
        <v>18</v>
      </c>
      <c r="C504" t="s">
        <v>268</v>
      </c>
      <c r="D504" t="s">
        <v>159</v>
      </c>
      <c r="E504" t="s">
        <v>426</v>
      </c>
      <c r="F504" t="s">
        <v>21</v>
      </c>
      <c r="G504" t="s">
        <v>26</v>
      </c>
      <c r="H504">
        <v>7.2164496600635175E-16</v>
      </c>
      <c r="I504">
        <v>0</v>
      </c>
      <c r="L504" t="s">
        <v>269</v>
      </c>
      <c r="M504">
        <v>2024</v>
      </c>
      <c r="O504" t="str">
        <f t="shared" si="21"/>
        <v>MARUBENI FASHION LINK LTD.-225343-TAPE-WOOLY/SPIN TAPE 6MM,WHITE-BX</v>
      </c>
      <c r="P504">
        <f>COUNTIF($O$3:O504,O504)</f>
        <v>140</v>
      </c>
      <c r="Q504">
        <f t="shared" si="22"/>
        <v>16.710000000000015</v>
      </c>
      <c r="R504">
        <f t="shared" si="23"/>
        <v>0</v>
      </c>
    </row>
    <row r="505" spans="1:18" x14ac:dyDescent="0.25">
      <c r="A505">
        <v>225343</v>
      </c>
      <c r="B505" t="s">
        <v>18</v>
      </c>
      <c r="C505" t="s">
        <v>268</v>
      </c>
      <c r="D505" t="s">
        <v>159</v>
      </c>
      <c r="E505" t="s">
        <v>427</v>
      </c>
      <c r="F505" t="s">
        <v>21</v>
      </c>
      <c r="G505" t="s">
        <v>26</v>
      </c>
      <c r="H505">
        <v>0</v>
      </c>
      <c r="I505">
        <v>0</v>
      </c>
      <c r="L505" t="s">
        <v>269</v>
      </c>
      <c r="M505">
        <v>2024</v>
      </c>
      <c r="O505" t="str">
        <f t="shared" si="21"/>
        <v>MARUBENI FASHION LINK LTD.-225343-TAPE-WOOLY/SPIN TAPE 6MM,WHITE-BX</v>
      </c>
      <c r="P505">
        <f>COUNTIF($O$3:O505,O505)</f>
        <v>141</v>
      </c>
      <c r="Q505">
        <f t="shared" si="22"/>
        <v>16.710000000000015</v>
      </c>
      <c r="R505">
        <f t="shared" si="23"/>
        <v>0</v>
      </c>
    </row>
    <row r="506" spans="1:18" x14ac:dyDescent="0.25">
      <c r="A506">
        <v>225343</v>
      </c>
      <c r="B506" t="s">
        <v>18</v>
      </c>
      <c r="C506" t="s">
        <v>268</v>
      </c>
      <c r="D506" t="s">
        <v>159</v>
      </c>
      <c r="E506" t="s">
        <v>428</v>
      </c>
      <c r="F506" t="s">
        <v>21</v>
      </c>
      <c r="G506" t="s">
        <v>26</v>
      </c>
      <c r="H506">
        <v>0</v>
      </c>
      <c r="I506">
        <v>0</v>
      </c>
      <c r="L506" t="s">
        <v>269</v>
      </c>
      <c r="M506">
        <v>2024</v>
      </c>
      <c r="O506" t="str">
        <f t="shared" si="21"/>
        <v>MARUBENI FASHION LINK LTD.-225343-TAPE-WOOLY/SPIN TAPE 6MM,WHITE-BX</v>
      </c>
      <c r="P506">
        <f>COUNTIF($O$3:O506,O506)</f>
        <v>142</v>
      </c>
      <c r="Q506">
        <f t="shared" si="22"/>
        <v>16.710000000000015</v>
      </c>
      <c r="R506">
        <f t="shared" si="23"/>
        <v>0</v>
      </c>
    </row>
    <row r="507" spans="1:18" x14ac:dyDescent="0.25">
      <c r="A507">
        <v>225343</v>
      </c>
      <c r="B507" t="s">
        <v>18</v>
      </c>
      <c r="C507" t="s">
        <v>268</v>
      </c>
      <c r="D507" t="s">
        <v>159</v>
      </c>
      <c r="E507" t="s">
        <v>429</v>
      </c>
      <c r="F507" t="s">
        <v>21</v>
      </c>
      <c r="G507" t="s">
        <v>26</v>
      </c>
      <c r="H507">
        <v>0</v>
      </c>
      <c r="I507">
        <v>0</v>
      </c>
      <c r="L507" t="s">
        <v>269</v>
      </c>
      <c r="M507">
        <v>2024</v>
      </c>
      <c r="O507" t="str">
        <f t="shared" si="21"/>
        <v>MARUBENI FASHION LINK LTD.-225343-TAPE-WOOLY/SPIN TAPE 6MM,WHITE-BX</v>
      </c>
      <c r="P507">
        <f>COUNTIF($O$3:O507,O507)</f>
        <v>143</v>
      </c>
      <c r="Q507">
        <f t="shared" si="22"/>
        <v>16.710000000000015</v>
      </c>
      <c r="R507">
        <f t="shared" si="23"/>
        <v>0</v>
      </c>
    </row>
    <row r="508" spans="1:18" x14ac:dyDescent="0.25">
      <c r="A508">
        <v>225343</v>
      </c>
      <c r="B508" t="s">
        <v>18</v>
      </c>
      <c r="C508" t="s">
        <v>268</v>
      </c>
      <c r="D508" t="s">
        <v>159</v>
      </c>
      <c r="E508" t="s">
        <v>430</v>
      </c>
      <c r="F508" t="s">
        <v>21</v>
      </c>
      <c r="G508" t="s">
        <v>26</v>
      </c>
      <c r="H508">
        <v>0</v>
      </c>
      <c r="I508">
        <v>0</v>
      </c>
      <c r="L508" t="s">
        <v>269</v>
      </c>
      <c r="M508">
        <v>2024</v>
      </c>
      <c r="O508" t="str">
        <f t="shared" si="21"/>
        <v>MARUBENI FASHION LINK LTD.-225343-TAPE-WOOLY/SPIN TAPE 6MM,WHITE-BX</v>
      </c>
      <c r="P508">
        <f>COUNTIF($O$3:O508,O508)</f>
        <v>144</v>
      </c>
      <c r="Q508">
        <f t="shared" si="22"/>
        <v>16.710000000000015</v>
      </c>
      <c r="R508">
        <f t="shared" si="23"/>
        <v>0</v>
      </c>
    </row>
    <row r="509" spans="1:18" x14ac:dyDescent="0.25">
      <c r="A509">
        <v>225343</v>
      </c>
      <c r="B509" t="s">
        <v>18</v>
      </c>
      <c r="C509" t="s">
        <v>268</v>
      </c>
      <c r="D509" t="s">
        <v>159</v>
      </c>
      <c r="E509" t="s">
        <v>431</v>
      </c>
      <c r="F509" t="s">
        <v>21</v>
      </c>
      <c r="G509" t="s">
        <v>26</v>
      </c>
      <c r="H509">
        <v>0</v>
      </c>
      <c r="I509">
        <v>0</v>
      </c>
      <c r="L509" t="s">
        <v>269</v>
      </c>
      <c r="M509">
        <v>2024</v>
      </c>
      <c r="O509" t="str">
        <f t="shared" si="21"/>
        <v>MARUBENI FASHION LINK LTD.-225343-TAPE-WOOLY/SPIN TAPE 6MM,WHITE-BX</v>
      </c>
      <c r="P509">
        <f>COUNTIF($O$3:O509,O509)</f>
        <v>145</v>
      </c>
      <c r="Q509">
        <f t="shared" si="22"/>
        <v>16.710000000000015</v>
      </c>
      <c r="R509">
        <f t="shared" si="23"/>
        <v>0</v>
      </c>
    </row>
    <row r="510" spans="1:18" x14ac:dyDescent="0.25">
      <c r="A510">
        <v>225343</v>
      </c>
      <c r="B510" t="s">
        <v>18</v>
      </c>
      <c r="C510" t="s">
        <v>268</v>
      </c>
      <c r="D510" t="s">
        <v>159</v>
      </c>
      <c r="E510" t="s">
        <v>432</v>
      </c>
      <c r="F510" t="s">
        <v>21</v>
      </c>
      <c r="G510" t="s">
        <v>26</v>
      </c>
      <c r="H510">
        <v>5.0000000000000044E-2</v>
      </c>
      <c r="I510">
        <v>0.2200000000000002</v>
      </c>
      <c r="L510" t="s">
        <v>269</v>
      </c>
      <c r="M510">
        <v>2024</v>
      </c>
      <c r="O510" t="str">
        <f t="shared" si="21"/>
        <v>MARUBENI FASHION LINK LTD.-225343-TAPE-WOOLY/SPIN TAPE 6MM,WHITE-BX</v>
      </c>
      <c r="P510">
        <f>COUNTIF($O$3:O510,O510)</f>
        <v>146</v>
      </c>
      <c r="Q510">
        <f t="shared" si="22"/>
        <v>16.710000000000015</v>
      </c>
      <c r="R510">
        <f t="shared" si="23"/>
        <v>0</v>
      </c>
    </row>
    <row r="511" spans="1:18" x14ac:dyDescent="0.25">
      <c r="A511">
        <v>225343</v>
      </c>
      <c r="B511" t="s">
        <v>18</v>
      </c>
      <c r="C511" t="s">
        <v>268</v>
      </c>
      <c r="D511" t="s">
        <v>159</v>
      </c>
      <c r="E511" t="s">
        <v>433</v>
      </c>
      <c r="F511" t="s">
        <v>21</v>
      </c>
      <c r="G511" t="s">
        <v>26</v>
      </c>
      <c r="H511">
        <v>0</v>
      </c>
      <c r="I511">
        <v>0</v>
      </c>
      <c r="L511" t="s">
        <v>269</v>
      </c>
      <c r="M511">
        <v>2024</v>
      </c>
      <c r="O511" t="str">
        <f t="shared" si="21"/>
        <v>MARUBENI FASHION LINK LTD.-225343-TAPE-WOOLY/SPIN TAPE 6MM,WHITE-BX</v>
      </c>
      <c r="P511">
        <f>COUNTIF($O$3:O511,O511)</f>
        <v>147</v>
      </c>
      <c r="Q511">
        <f t="shared" si="22"/>
        <v>16.710000000000015</v>
      </c>
      <c r="R511">
        <f t="shared" si="23"/>
        <v>0</v>
      </c>
    </row>
    <row r="512" spans="1:18" x14ac:dyDescent="0.25">
      <c r="A512">
        <v>225343</v>
      </c>
      <c r="B512" t="s">
        <v>18</v>
      </c>
      <c r="C512" t="s">
        <v>268</v>
      </c>
      <c r="D512" t="s">
        <v>159</v>
      </c>
      <c r="E512" t="s">
        <v>434</v>
      </c>
      <c r="F512" t="s">
        <v>21</v>
      </c>
      <c r="G512" t="s">
        <v>26</v>
      </c>
      <c r="H512">
        <v>-1.7763568394002505E-15</v>
      </c>
      <c r="I512">
        <v>3.570060913560269E-15</v>
      </c>
      <c r="L512" t="s">
        <v>269</v>
      </c>
      <c r="M512">
        <v>2024</v>
      </c>
      <c r="O512" t="str">
        <f t="shared" si="21"/>
        <v>MARUBENI FASHION LINK LTD.-225343-TAPE-WOOLY/SPIN TAPE 6MM,WHITE-BX</v>
      </c>
      <c r="P512">
        <f>COUNTIF($O$3:O512,O512)</f>
        <v>148</v>
      </c>
      <c r="Q512">
        <f t="shared" si="22"/>
        <v>16.710000000000015</v>
      </c>
      <c r="R512">
        <f t="shared" si="23"/>
        <v>0</v>
      </c>
    </row>
    <row r="513" spans="1:18" x14ac:dyDescent="0.25">
      <c r="A513">
        <v>225343</v>
      </c>
      <c r="B513" t="s">
        <v>18</v>
      </c>
      <c r="C513" t="s">
        <v>268</v>
      </c>
      <c r="D513" t="s">
        <v>159</v>
      </c>
      <c r="E513" t="s">
        <v>435</v>
      </c>
      <c r="F513" t="s">
        <v>21</v>
      </c>
      <c r="G513" t="s">
        <v>26</v>
      </c>
      <c r="H513">
        <v>0</v>
      </c>
      <c r="I513">
        <v>0</v>
      </c>
      <c r="L513" t="s">
        <v>269</v>
      </c>
      <c r="M513">
        <v>2024</v>
      </c>
      <c r="O513" t="str">
        <f t="shared" si="21"/>
        <v>MARUBENI FASHION LINK LTD.-225343-TAPE-WOOLY/SPIN TAPE 6MM,WHITE-BX</v>
      </c>
      <c r="P513">
        <f>COUNTIF($O$3:O513,O513)</f>
        <v>149</v>
      </c>
      <c r="Q513">
        <f t="shared" si="22"/>
        <v>16.710000000000015</v>
      </c>
      <c r="R513">
        <f t="shared" si="23"/>
        <v>0</v>
      </c>
    </row>
    <row r="514" spans="1:18" x14ac:dyDescent="0.25">
      <c r="A514">
        <v>225343</v>
      </c>
      <c r="B514" t="s">
        <v>18</v>
      </c>
      <c r="C514" t="s">
        <v>268</v>
      </c>
      <c r="D514" t="s">
        <v>159</v>
      </c>
      <c r="E514" t="s">
        <v>436</v>
      </c>
      <c r="F514" t="s">
        <v>21</v>
      </c>
      <c r="G514" t="s">
        <v>26</v>
      </c>
      <c r="H514">
        <v>0</v>
      </c>
      <c r="I514">
        <v>0</v>
      </c>
      <c r="L514" t="s">
        <v>269</v>
      </c>
      <c r="M514">
        <v>2024</v>
      </c>
      <c r="O514" t="str">
        <f t="shared" si="21"/>
        <v>MARUBENI FASHION LINK LTD.-225343-TAPE-WOOLY/SPIN TAPE 6MM,WHITE-BX</v>
      </c>
      <c r="P514">
        <f>COUNTIF($O$3:O514,O514)</f>
        <v>150</v>
      </c>
      <c r="Q514">
        <f t="shared" si="22"/>
        <v>16.710000000000015</v>
      </c>
      <c r="R514">
        <f t="shared" si="23"/>
        <v>0</v>
      </c>
    </row>
    <row r="515" spans="1:18" x14ac:dyDescent="0.25">
      <c r="A515">
        <v>225343</v>
      </c>
      <c r="B515" t="s">
        <v>18</v>
      </c>
      <c r="C515" t="s">
        <v>268</v>
      </c>
      <c r="D515" t="s">
        <v>196</v>
      </c>
      <c r="E515" t="s">
        <v>197</v>
      </c>
      <c r="F515" t="s">
        <v>21</v>
      </c>
      <c r="G515" t="s">
        <v>26</v>
      </c>
      <c r="H515">
        <v>-4.9960036108132044E-16</v>
      </c>
      <c r="I515">
        <v>0</v>
      </c>
      <c r="L515" t="s">
        <v>269</v>
      </c>
      <c r="M515">
        <v>2024</v>
      </c>
      <c r="O515" t="str">
        <f t="shared" si="21"/>
        <v>MARUBENI FASHION LINK LTD.-225343-TAPE-WOOLY/SPIN TAPE 6MM,WHITE-BX</v>
      </c>
      <c r="P515">
        <f>COUNTIF($O$3:O515,O515)</f>
        <v>151</v>
      </c>
      <c r="Q515">
        <f t="shared" si="22"/>
        <v>16.710000000000015</v>
      </c>
      <c r="R515">
        <f t="shared" si="23"/>
        <v>0</v>
      </c>
    </row>
    <row r="516" spans="1:18" x14ac:dyDescent="0.25">
      <c r="A516">
        <v>225343</v>
      </c>
      <c r="B516" t="s">
        <v>18</v>
      </c>
      <c r="C516" t="s">
        <v>268</v>
      </c>
      <c r="D516" t="s">
        <v>196</v>
      </c>
      <c r="E516" t="s">
        <v>437</v>
      </c>
      <c r="F516" t="s">
        <v>21</v>
      </c>
      <c r="G516" t="s">
        <v>26</v>
      </c>
      <c r="H516">
        <v>0</v>
      </c>
      <c r="I516">
        <v>0</v>
      </c>
      <c r="L516" t="s">
        <v>269</v>
      </c>
      <c r="M516">
        <v>2024</v>
      </c>
      <c r="O516" t="str">
        <f t="shared" ref="O516:O579" si="24">G516&amp;"-"&amp;A516&amp;"-"&amp;B516&amp;"-"&amp;C516&amp;"-"&amp;F516</f>
        <v>MARUBENI FASHION LINK LTD.-225343-TAPE-WOOLY/SPIN TAPE 6MM,WHITE-BX</v>
      </c>
      <c r="P516">
        <f>COUNTIF($O$3:O516,O516)</f>
        <v>152</v>
      </c>
      <c r="Q516">
        <f t="shared" ref="Q516:Q579" si="25">SUMIF($O$4:$O$18090,O516,$I$4:$I$18090)</f>
        <v>16.710000000000015</v>
      </c>
      <c r="R516">
        <f t="shared" ref="R516:R579" si="26">SUMIF($O$4:$O$18090,O516,$J$4:$J$18090)</f>
        <v>0</v>
      </c>
    </row>
    <row r="517" spans="1:18" x14ac:dyDescent="0.25">
      <c r="A517">
        <v>225343</v>
      </c>
      <c r="B517" t="s">
        <v>18</v>
      </c>
      <c r="C517" t="s">
        <v>268</v>
      </c>
      <c r="D517" t="s">
        <v>196</v>
      </c>
      <c r="E517" t="s">
        <v>438</v>
      </c>
      <c r="F517" t="s">
        <v>21</v>
      </c>
      <c r="G517" t="s">
        <v>26</v>
      </c>
      <c r="H517">
        <v>1.0000000000000009E-2</v>
      </c>
      <c r="I517">
        <v>4.0000000000000036E-2</v>
      </c>
      <c r="L517" t="s">
        <v>269</v>
      </c>
      <c r="M517">
        <v>2024</v>
      </c>
      <c r="O517" t="str">
        <f t="shared" si="24"/>
        <v>MARUBENI FASHION LINK LTD.-225343-TAPE-WOOLY/SPIN TAPE 6MM,WHITE-BX</v>
      </c>
      <c r="P517">
        <f>COUNTIF($O$3:O517,O517)</f>
        <v>153</v>
      </c>
      <c r="Q517">
        <f t="shared" si="25"/>
        <v>16.710000000000015</v>
      </c>
      <c r="R517">
        <f t="shared" si="26"/>
        <v>0</v>
      </c>
    </row>
    <row r="518" spans="1:18" x14ac:dyDescent="0.25">
      <c r="A518">
        <v>225343</v>
      </c>
      <c r="B518" t="s">
        <v>18</v>
      </c>
      <c r="C518" t="s">
        <v>268</v>
      </c>
      <c r="D518" t="s">
        <v>196</v>
      </c>
      <c r="E518" t="s">
        <v>439</v>
      </c>
      <c r="F518" t="s">
        <v>21</v>
      </c>
      <c r="G518" t="s">
        <v>26</v>
      </c>
      <c r="H518">
        <v>0</v>
      </c>
      <c r="I518">
        <v>0</v>
      </c>
      <c r="L518" t="s">
        <v>269</v>
      </c>
      <c r="M518">
        <v>2024</v>
      </c>
      <c r="O518" t="str">
        <f t="shared" si="24"/>
        <v>MARUBENI FASHION LINK LTD.-225343-TAPE-WOOLY/SPIN TAPE 6MM,WHITE-BX</v>
      </c>
      <c r="P518">
        <f>COUNTIF($O$3:O518,O518)</f>
        <v>154</v>
      </c>
      <c r="Q518">
        <f t="shared" si="25"/>
        <v>16.710000000000015</v>
      </c>
      <c r="R518">
        <f t="shared" si="26"/>
        <v>0</v>
      </c>
    </row>
    <row r="519" spans="1:18" x14ac:dyDescent="0.25">
      <c r="A519">
        <v>225343</v>
      </c>
      <c r="B519" t="s">
        <v>18</v>
      </c>
      <c r="C519" t="s">
        <v>268</v>
      </c>
      <c r="D519" t="s">
        <v>196</v>
      </c>
      <c r="E519" t="s">
        <v>440</v>
      </c>
      <c r="F519" t="s">
        <v>21</v>
      </c>
      <c r="G519" t="s">
        <v>26</v>
      </c>
      <c r="H519">
        <v>0</v>
      </c>
      <c r="I519">
        <v>0</v>
      </c>
      <c r="L519" t="s">
        <v>269</v>
      </c>
      <c r="M519">
        <v>2024</v>
      </c>
      <c r="O519" t="str">
        <f t="shared" si="24"/>
        <v>MARUBENI FASHION LINK LTD.-225343-TAPE-WOOLY/SPIN TAPE 6MM,WHITE-BX</v>
      </c>
      <c r="P519">
        <f>COUNTIF($O$3:O519,O519)</f>
        <v>155</v>
      </c>
      <c r="Q519">
        <f t="shared" si="25"/>
        <v>16.710000000000015</v>
      </c>
      <c r="R519">
        <f t="shared" si="26"/>
        <v>0</v>
      </c>
    </row>
    <row r="520" spans="1:18" x14ac:dyDescent="0.25">
      <c r="A520">
        <v>225343</v>
      </c>
      <c r="B520" t="s">
        <v>18</v>
      </c>
      <c r="C520" t="s">
        <v>268</v>
      </c>
      <c r="D520" t="s">
        <v>196</v>
      </c>
      <c r="E520" t="s">
        <v>441</v>
      </c>
      <c r="F520" t="s">
        <v>21</v>
      </c>
      <c r="G520" t="s">
        <v>26</v>
      </c>
      <c r="H520">
        <v>0</v>
      </c>
      <c r="I520">
        <v>0</v>
      </c>
      <c r="L520" t="s">
        <v>269</v>
      </c>
      <c r="M520">
        <v>2024</v>
      </c>
      <c r="O520" t="str">
        <f t="shared" si="24"/>
        <v>MARUBENI FASHION LINK LTD.-225343-TAPE-WOOLY/SPIN TAPE 6MM,WHITE-BX</v>
      </c>
      <c r="P520">
        <f>COUNTIF($O$3:O520,O520)</f>
        <v>156</v>
      </c>
      <c r="Q520">
        <f t="shared" si="25"/>
        <v>16.710000000000015</v>
      </c>
      <c r="R520">
        <f t="shared" si="26"/>
        <v>0</v>
      </c>
    </row>
    <row r="521" spans="1:18" x14ac:dyDescent="0.25">
      <c r="A521">
        <v>225343</v>
      </c>
      <c r="B521" t="s">
        <v>18</v>
      </c>
      <c r="C521" t="s">
        <v>268</v>
      </c>
      <c r="D521" t="s">
        <v>198</v>
      </c>
      <c r="E521">
        <v>2724730</v>
      </c>
      <c r="F521" t="s">
        <v>21</v>
      </c>
      <c r="G521" t="s">
        <v>22</v>
      </c>
      <c r="H521">
        <v>0</v>
      </c>
      <c r="I521">
        <v>0</v>
      </c>
      <c r="L521" t="s">
        <v>269</v>
      </c>
      <c r="M521">
        <v>2024</v>
      </c>
      <c r="O521" t="str">
        <f t="shared" si="24"/>
        <v>ITOCHU CORPORATION TOKSD SECTI-225343-TAPE-WOOLY/SPIN TAPE 6MM,WHITE-BX</v>
      </c>
      <c r="P521">
        <f>COUNTIF($O$3:O521,O521)</f>
        <v>56</v>
      </c>
      <c r="Q521">
        <f t="shared" si="25"/>
        <v>0.71999999999999631</v>
      </c>
      <c r="R521">
        <f t="shared" si="26"/>
        <v>0</v>
      </c>
    </row>
    <row r="522" spans="1:18" x14ac:dyDescent="0.25">
      <c r="A522">
        <v>225343</v>
      </c>
      <c r="B522" t="s">
        <v>18</v>
      </c>
      <c r="C522" t="s">
        <v>268</v>
      </c>
      <c r="D522" t="s">
        <v>198</v>
      </c>
      <c r="E522">
        <v>2724731</v>
      </c>
      <c r="F522" t="s">
        <v>21</v>
      </c>
      <c r="G522" t="s">
        <v>22</v>
      </c>
      <c r="H522">
        <v>0</v>
      </c>
      <c r="I522">
        <v>0</v>
      </c>
      <c r="L522" t="s">
        <v>269</v>
      </c>
      <c r="M522">
        <v>2024</v>
      </c>
      <c r="O522" t="str">
        <f t="shared" si="24"/>
        <v>ITOCHU CORPORATION TOKSD SECTI-225343-TAPE-WOOLY/SPIN TAPE 6MM,WHITE-BX</v>
      </c>
      <c r="P522">
        <f>COUNTIF($O$3:O522,O522)</f>
        <v>57</v>
      </c>
      <c r="Q522">
        <f t="shared" si="25"/>
        <v>0.71999999999999631</v>
      </c>
      <c r="R522">
        <f t="shared" si="26"/>
        <v>0</v>
      </c>
    </row>
    <row r="523" spans="1:18" x14ac:dyDescent="0.25">
      <c r="A523">
        <v>225343</v>
      </c>
      <c r="B523" t="s">
        <v>18</v>
      </c>
      <c r="C523" t="s">
        <v>268</v>
      </c>
      <c r="D523" t="s">
        <v>198</v>
      </c>
      <c r="E523">
        <v>2724732</v>
      </c>
      <c r="F523" t="s">
        <v>21</v>
      </c>
      <c r="G523" t="s">
        <v>22</v>
      </c>
      <c r="H523">
        <v>0</v>
      </c>
      <c r="I523">
        <v>0</v>
      </c>
      <c r="L523" t="s">
        <v>269</v>
      </c>
      <c r="M523">
        <v>2024</v>
      </c>
      <c r="O523" t="str">
        <f t="shared" si="24"/>
        <v>ITOCHU CORPORATION TOKSD SECTI-225343-TAPE-WOOLY/SPIN TAPE 6MM,WHITE-BX</v>
      </c>
      <c r="P523">
        <f>COUNTIF($O$3:O523,O523)</f>
        <v>58</v>
      </c>
      <c r="Q523">
        <f t="shared" si="25"/>
        <v>0.71999999999999631</v>
      </c>
      <c r="R523">
        <f t="shared" si="26"/>
        <v>0</v>
      </c>
    </row>
    <row r="524" spans="1:18" x14ac:dyDescent="0.25">
      <c r="A524">
        <v>225343</v>
      </c>
      <c r="B524" t="s">
        <v>18</v>
      </c>
      <c r="C524" t="s">
        <v>268</v>
      </c>
      <c r="D524" t="s">
        <v>198</v>
      </c>
      <c r="E524" t="s">
        <v>442</v>
      </c>
      <c r="F524" t="s">
        <v>21</v>
      </c>
      <c r="G524" t="s">
        <v>26</v>
      </c>
      <c r="H524">
        <v>0</v>
      </c>
      <c r="I524">
        <v>0</v>
      </c>
      <c r="L524" t="s">
        <v>269</v>
      </c>
      <c r="M524">
        <v>2024</v>
      </c>
      <c r="O524" t="str">
        <f t="shared" si="24"/>
        <v>MARUBENI FASHION LINK LTD.-225343-TAPE-WOOLY/SPIN TAPE 6MM,WHITE-BX</v>
      </c>
      <c r="P524">
        <f>COUNTIF($O$3:O524,O524)</f>
        <v>157</v>
      </c>
      <c r="Q524">
        <f t="shared" si="25"/>
        <v>16.710000000000015</v>
      </c>
      <c r="R524">
        <f t="shared" si="26"/>
        <v>0</v>
      </c>
    </row>
    <row r="525" spans="1:18" x14ac:dyDescent="0.25">
      <c r="A525">
        <v>225343</v>
      </c>
      <c r="B525" t="s">
        <v>18</v>
      </c>
      <c r="C525" t="s">
        <v>268</v>
      </c>
      <c r="D525" t="s">
        <v>443</v>
      </c>
      <c r="E525" t="s">
        <v>444</v>
      </c>
      <c r="F525" t="s">
        <v>21</v>
      </c>
      <c r="G525" t="s">
        <v>26</v>
      </c>
      <c r="H525">
        <v>0</v>
      </c>
      <c r="I525">
        <v>-1.6653345369377348E-15</v>
      </c>
      <c r="L525" t="s">
        <v>269</v>
      </c>
      <c r="M525">
        <v>2024</v>
      </c>
      <c r="O525" t="str">
        <f t="shared" si="24"/>
        <v>MARUBENI FASHION LINK LTD.-225343-TAPE-WOOLY/SPIN TAPE 6MM,WHITE-BX</v>
      </c>
      <c r="P525">
        <f>COUNTIF($O$3:O525,O525)</f>
        <v>158</v>
      </c>
      <c r="Q525">
        <f t="shared" si="25"/>
        <v>16.710000000000015</v>
      </c>
      <c r="R525">
        <f t="shared" si="26"/>
        <v>0</v>
      </c>
    </row>
    <row r="526" spans="1:18" x14ac:dyDescent="0.25">
      <c r="A526">
        <v>225343</v>
      </c>
      <c r="B526" t="s">
        <v>18</v>
      </c>
      <c r="C526" t="s">
        <v>268</v>
      </c>
      <c r="D526" t="s">
        <v>443</v>
      </c>
      <c r="E526" t="s">
        <v>445</v>
      </c>
      <c r="F526" t="s">
        <v>21</v>
      </c>
      <c r="G526" t="s">
        <v>26</v>
      </c>
      <c r="H526">
        <v>0</v>
      </c>
      <c r="I526">
        <v>2.3071822230491534E-16</v>
      </c>
      <c r="L526" t="s">
        <v>269</v>
      </c>
      <c r="M526">
        <v>2024</v>
      </c>
      <c r="O526" t="str">
        <f t="shared" si="24"/>
        <v>MARUBENI FASHION LINK LTD.-225343-TAPE-WOOLY/SPIN TAPE 6MM,WHITE-BX</v>
      </c>
      <c r="P526">
        <f>COUNTIF($O$3:O526,O526)</f>
        <v>159</v>
      </c>
      <c r="Q526">
        <f t="shared" si="25"/>
        <v>16.710000000000015</v>
      </c>
      <c r="R526">
        <f t="shared" si="26"/>
        <v>0</v>
      </c>
    </row>
    <row r="527" spans="1:18" x14ac:dyDescent="0.25">
      <c r="A527">
        <v>225343</v>
      </c>
      <c r="B527" t="s">
        <v>18</v>
      </c>
      <c r="C527" t="s">
        <v>268</v>
      </c>
      <c r="D527" t="s">
        <v>443</v>
      </c>
      <c r="E527" t="s">
        <v>446</v>
      </c>
      <c r="F527" t="s">
        <v>21</v>
      </c>
      <c r="G527" t="s">
        <v>26</v>
      </c>
      <c r="H527">
        <v>0</v>
      </c>
      <c r="I527">
        <v>0</v>
      </c>
      <c r="L527" t="s">
        <v>269</v>
      </c>
      <c r="M527">
        <v>2024</v>
      </c>
      <c r="O527" t="str">
        <f t="shared" si="24"/>
        <v>MARUBENI FASHION LINK LTD.-225343-TAPE-WOOLY/SPIN TAPE 6MM,WHITE-BX</v>
      </c>
      <c r="P527">
        <f>COUNTIF($O$3:O527,O527)</f>
        <v>160</v>
      </c>
      <c r="Q527">
        <f t="shared" si="25"/>
        <v>16.710000000000015</v>
      </c>
      <c r="R527">
        <f t="shared" si="26"/>
        <v>0</v>
      </c>
    </row>
    <row r="528" spans="1:18" x14ac:dyDescent="0.25">
      <c r="A528">
        <v>225343</v>
      </c>
      <c r="B528" t="s">
        <v>18</v>
      </c>
      <c r="C528" t="s">
        <v>268</v>
      </c>
      <c r="D528" t="s">
        <v>443</v>
      </c>
      <c r="E528" t="s">
        <v>447</v>
      </c>
      <c r="F528" t="s">
        <v>21</v>
      </c>
      <c r="G528" t="s">
        <v>26</v>
      </c>
      <c r="H528">
        <v>0</v>
      </c>
      <c r="I528">
        <v>0</v>
      </c>
      <c r="L528" t="s">
        <v>269</v>
      </c>
      <c r="M528">
        <v>2024</v>
      </c>
      <c r="O528" t="str">
        <f t="shared" si="24"/>
        <v>MARUBENI FASHION LINK LTD.-225343-TAPE-WOOLY/SPIN TAPE 6MM,WHITE-BX</v>
      </c>
      <c r="P528">
        <f>COUNTIF($O$3:O528,O528)</f>
        <v>161</v>
      </c>
      <c r="Q528">
        <f t="shared" si="25"/>
        <v>16.710000000000015</v>
      </c>
      <c r="R528">
        <f t="shared" si="26"/>
        <v>0</v>
      </c>
    </row>
    <row r="529" spans="1:18" x14ac:dyDescent="0.25">
      <c r="A529">
        <v>225343</v>
      </c>
      <c r="B529" t="s">
        <v>18</v>
      </c>
      <c r="C529" t="s">
        <v>268</v>
      </c>
      <c r="D529" t="s">
        <v>443</v>
      </c>
      <c r="E529" t="s">
        <v>448</v>
      </c>
      <c r="F529" t="s">
        <v>21</v>
      </c>
      <c r="G529" t="s">
        <v>26</v>
      </c>
      <c r="H529">
        <v>0</v>
      </c>
      <c r="I529">
        <v>0</v>
      </c>
      <c r="L529" t="s">
        <v>269</v>
      </c>
      <c r="M529">
        <v>2024</v>
      </c>
      <c r="O529" t="str">
        <f t="shared" si="24"/>
        <v>MARUBENI FASHION LINK LTD.-225343-TAPE-WOOLY/SPIN TAPE 6MM,WHITE-BX</v>
      </c>
      <c r="P529">
        <f>COUNTIF($O$3:O529,O529)</f>
        <v>162</v>
      </c>
      <c r="Q529">
        <f t="shared" si="25"/>
        <v>16.710000000000015</v>
      </c>
      <c r="R529">
        <f t="shared" si="26"/>
        <v>0</v>
      </c>
    </row>
    <row r="530" spans="1:18" x14ac:dyDescent="0.25">
      <c r="A530">
        <v>225343</v>
      </c>
      <c r="B530" t="s">
        <v>18</v>
      </c>
      <c r="C530" t="s">
        <v>268</v>
      </c>
      <c r="D530" t="s">
        <v>443</v>
      </c>
      <c r="E530" t="s">
        <v>449</v>
      </c>
      <c r="F530" t="s">
        <v>21</v>
      </c>
      <c r="G530" t="s">
        <v>26</v>
      </c>
      <c r="H530">
        <v>0.24</v>
      </c>
      <c r="I530">
        <v>0.99</v>
      </c>
      <c r="L530" t="s">
        <v>269</v>
      </c>
      <c r="M530">
        <v>2024</v>
      </c>
      <c r="O530" t="str">
        <f t="shared" si="24"/>
        <v>MARUBENI FASHION LINK LTD.-225343-TAPE-WOOLY/SPIN TAPE 6MM,WHITE-BX</v>
      </c>
      <c r="P530">
        <f>COUNTIF($O$3:O530,O530)</f>
        <v>163</v>
      </c>
      <c r="Q530">
        <f t="shared" si="25"/>
        <v>16.710000000000015</v>
      </c>
      <c r="R530">
        <f t="shared" si="26"/>
        <v>0</v>
      </c>
    </row>
    <row r="531" spans="1:18" x14ac:dyDescent="0.25">
      <c r="A531">
        <v>225343</v>
      </c>
      <c r="B531" t="s">
        <v>18</v>
      </c>
      <c r="C531" t="s">
        <v>268</v>
      </c>
      <c r="D531" t="s">
        <v>443</v>
      </c>
      <c r="E531" t="s">
        <v>450</v>
      </c>
      <c r="F531" t="s">
        <v>21</v>
      </c>
      <c r="G531" t="s">
        <v>26</v>
      </c>
      <c r="H531">
        <v>0</v>
      </c>
      <c r="I531">
        <v>0</v>
      </c>
      <c r="L531" t="s">
        <v>269</v>
      </c>
      <c r="M531">
        <v>2024</v>
      </c>
      <c r="O531" t="str">
        <f t="shared" si="24"/>
        <v>MARUBENI FASHION LINK LTD.-225343-TAPE-WOOLY/SPIN TAPE 6MM,WHITE-BX</v>
      </c>
      <c r="P531">
        <f>COUNTIF($O$3:O531,O531)</f>
        <v>164</v>
      </c>
      <c r="Q531">
        <f t="shared" si="25"/>
        <v>16.710000000000015</v>
      </c>
      <c r="R531">
        <f t="shared" si="26"/>
        <v>0</v>
      </c>
    </row>
    <row r="532" spans="1:18" x14ac:dyDescent="0.25">
      <c r="A532">
        <v>225343</v>
      </c>
      <c r="B532" t="s">
        <v>18</v>
      </c>
      <c r="C532" t="s">
        <v>268</v>
      </c>
      <c r="D532" t="s">
        <v>443</v>
      </c>
      <c r="E532" t="s">
        <v>451</v>
      </c>
      <c r="F532" t="s">
        <v>21</v>
      </c>
      <c r="G532" t="s">
        <v>26</v>
      </c>
      <c r="H532">
        <v>0</v>
      </c>
      <c r="I532">
        <v>0</v>
      </c>
      <c r="L532" t="s">
        <v>269</v>
      </c>
      <c r="M532">
        <v>2024</v>
      </c>
      <c r="O532" t="str">
        <f t="shared" si="24"/>
        <v>MARUBENI FASHION LINK LTD.-225343-TAPE-WOOLY/SPIN TAPE 6MM,WHITE-BX</v>
      </c>
      <c r="P532">
        <f>COUNTIF($O$3:O532,O532)</f>
        <v>165</v>
      </c>
      <c r="Q532">
        <f t="shared" si="25"/>
        <v>16.710000000000015</v>
      </c>
      <c r="R532">
        <f t="shared" si="26"/>
        <v>0</v>
      </c>
    </row>
    <row r="533" spans="1:18" x14ac:dyDescent="0.25">
      <c r="A533">
        <v>225343</v>
      </c>
      <c r="B533" t="s">
        <v>18</v>
      </c>
      <c r="C533" t="s">
        <v>268</v>
      </c>
      <c r="D533" t="s">
        <v>443</v>
      </c>
      <c r="E533" t="s">
        <v>76</v>
      </c>
      <c r="F533" t="s">
        <v>21</v>
      </c>
      <c r="G533" t="s">
        <v>26</v>
      </c>
      <c r="H533">
        <v>0</v>
      </c>
      <c r="I533">
        <v>0</v>
      </c>
      <c r="L533" t="s">
        <v>269</v>
      </c>
      <c r="M533">
        <v>2024</v>
      </c>
      <c r="O533" t="str">
        <f t="shared" si="24"/>
        <v>MARUBENI FASHION LINK LTD.-225343-TAPE-WOOLY/SPIN TAPE 6MM,WHITE-BX</v>
      </c>
      <c r="P533">
        <f>COUNTIF($O$3:O533,O533)</f>
        <v>166</v>
      </c>
      <c r="Q533">
        <f t="shared" si="25"/>
        <v>16.710000000000015</v>
      </c>
      <c r="R533">
        <f t="shared" si="26"/>
        <v>0</v>
      </c>
    </row>
    <row r="534" spans="1:18" x14ac:dyDescent="0.25">
      <c r="A534">
        <v>225343</v>
      </c>
      <c r="B534" t="s">
        <v>18</v>
      </c>
      <c r="C534" t="s">
        <v>268</v>
      </c>
      <c r="D534" t="s">
        <v>443</v>
      </c>
      <c r="E534" t="s">
        <v>77</v>
      </c>
      <c r="F534" t="s">
        <v>21</v>
      </c>
      <c r="G534" t="s">
        <v>26</v>
      </c>
      <c r="H534">
        <v>0</v>
      </c>
      <c r="I534">
        <v>0</v>
      </c>
      <c r="L534" t="s">
        <v>269</v>
      </c>
      <c r="M534">
        <v>2024</v>
      </c>
      <c r="O534" t="str">
        <f t="shared" si="24"/>
        <v>MARUBENI FASHION LINK LTD.-225343-TAPE-WOOLY/SPIN TAPE 6MM,WHITE-BX</v>
      </c>
      <c r="P534">
        <f>COUNTIF($O$3:O534,O534)</f>
        <v>167</v>
      </c>
      <c r="Q534">
        <f t="shared" si="25"/>
        <v>16.710000000000015</v>
      </c>
      <c r="R534">
        <f t="shared" si="26"/>
        <v>0</v>
      </c>
    </row>
    <row r="535" spans="1:18" x14ac:dyDescent="0.25">
      <c r="A535">
        <v>225343</v>
      </c>
      <c r="B535" t="s">
        <v>18</v>
      </c>
      <c r="C535" t="s">
        <v>268</v>
      </c>
      <c r="D535" t="s">
        <v>443</v>
      </c>
      <c r="E535" t="s">
        <v>452</v>
      </c>
      <c r="F535" t="s">
        <v>21</v>
      </c>
      <c r="G535" t="s">
        <v>26</v>
      </c>
      <c r="H535">
        <v>0</v>
      </c>
      <c r="I535">
        <v>0</v>
      </c>
      <c r="L535" t="s">
        <v>269</v>
      </c>
      <c r="M535">
        <v>2024</v>
      </c>
      <c r="O535" t="str">
        <f t="shared" si="24"/>
        <v>MARUBENI FASHION LINK LTD.-225343-TAPE-WOOLY/SPIN TAPE 6MM,WHITE-BX</v>
      </c>
      <c r="P535">
        <f>COUNTIF($O$3:O535,O535)</f>
        <v>168</v>
      </c>
      <c r="Q535">
        <f t="shared" si="25"/>
        <v>16.710000000000015</v>
      </c>
      <c r="R535">
        <f t="shared" si="26"/>
        <v>0</v>
      </c>
    </row>
    <row r="536" spans="1:18" x14ac:dyDescent="0.25">
      <c r="A536">
        <v>225343</v>
      </c>
      <c r="B536" t="s">
        <v>18</v>
      </c>
      <c r="C536" t="s">
        <v>268</v>
      </c>
      <c r="D536" t="s">
        <v>443</v>
      </c>
      <c r="E536" t="s">
        <v>453</v>
      </c>
      <c r="F536" t="s">
        <v>21</v>
      </c>
      <c r="G536" t="s">
        <v>26</v>
      </c>
      <c r="H536">
        <v>0</v>
      </c>
      <c r="I536">
        <v>0</v>
      </c>
      <c r="L536" t="s">
        <v>269</v>
      </c>
      <c r="M536">
        <v>2024</v>
      </c>
      <c r="O536" t="str">
        <f t="shared" si="24"/>
        <v>MARUBENI FASHION LINK LTD.-225343-TAPE-WOOLY/SPIN TAPE 6MM,WHITE-BX</v>
      </c>
      <c r="P536">
        <f>COUNTIF($O$3:O536,O536)</f>
        <v>169</v>
      </c>
      <c r="Q536">
        <f t="shared" si="25"/>
        <v>16.710000000000015</v>
      </c>
      <c r="R536">
        <f t="shared" si="26"/>
        <v>0</v>
      </c>
    </row>
    <row r="537" spans="1:18" x14ac:dyDescent="0.25">
      <c r="A537">
        <v>225343</v>
      </c>
      <c r="B537" t="s">
        <v>18</v>
      </c>
      <c r="C537" t="s">
        <v>268</v>
      </c>
      <c r="D537" t="s">
        <v>443</v>
      </c>
      <c r="E537" t="s">
        <v>454</v>
      </c>
      <c r="F537" t="s">
        <v>21</v>
      </c>
      <c r="G537" t="s">
        <v>26</v>
      </c>
      <c r="H537">
        <v>0</v>
      </c>
      <c r="I537">
        <v>-7.9936057773011271E-15</v>
      </c>
      <c r="L537" t="s">
        <v>269</v>
      </c>
      <c r="M537">
        <v>2024</v>
      </c>
      <c r="O537" t="str">
        <f t="shared" si="24"/>
        <v>MARUBENI FASHION LINK LTD.-225343-TAPE-WOOLY/SPIN TAPE 6MM,WHITE-BX</v>
      </c>
      <c r="P537">
        <f>COUNTIF($O$3:O537,O537)</f>
        <v>170</v>
      </c>
      <c r="Q537">
        <f t="shared" si="25"/>
        <v>16.710000000000015</v>
      </c>
      <c r="R537">
        <f t="shared" si="26"/>
        <v>0</v>
      </c>
    </row>
    <row r="538" spans="1:18" x14ac:dyDescent="0.25">
      <c r="A538">
        <v>225343</v>
      </c>
      <c r="B538" t="s">
        <v>18</v>
      </c>
      <c r="C538" t="s">
        <v>268</v>
      </c>
      <c r="D538" t="s">
        <v>443</v>
      </c>
      <c r="E538" t="s">
        <v>455</v>
      </c>
      <c r="F538" t="s">
        <v>21</v>
      </c>
      <c r="G538" t="s">
        <v>26</v>
      </c>
      <c r="H538">
        <v>0</v>
      </c>
      <c r="I538">
        <v>0</v>
      </c>
      <c r="L538" t="s">
        <v>269</v>
      </c>
      <c r="M538">
        <v>2024</v>
      </c>
      <c r="O538" t="str">
        <f t="shared" si="24"/>
        <v>MARUBENI FASHION LINK LTD.-225343-TAPE-WOOLY/SPIN TAPE 6MM,WHITE-BX</v>
      </c>
      <c r="P538">
        <f>COUNTIF($O$3:O538,O538)</f>
        <v>171</v>
      </c>
      <c r="Q538">
        <f t="shared" si="25"/>
        <v>16.710000000000015</v>
      </c>
      <c r="R538">
        <f t="shared" si="26"/>
        <v>0</v>
      </c>
    </row>
    <row r="539" spans="1:18" x14ac:dyDescent="0.25">
      <c r="A539">
        <v>225343</v>
      </c>
      <c r="B539" t="s">
        <v>18</v>
      </c>
      <c r="C539" t="s">
        <v>268</v>
      </c>
      <c r="D539" t="s">
        <v>443</v>
      </c>
      <c r="E539" t="s">
        <v>456</v>
      </c>
      <c r="F539" t="s">
        <v>21</v>
      </c>
      <c r="G539" t="s">
        <v>26</v>
      </c>
      <c r="H539">
        <v>0</v>
      </c>
      <c r="I539">
        <v>0</v>
      </c>
      <c r="L539" t="s">
        <v>269</v>
      </c>
      <c r="M539">
        <v>2024</v>
      </c>
      <c r="O539" t="str">
        <f t="shared" si="24"/>
        <v>MARUBENI FASHION LINK LTD.-225343-TAPE-WOOLY/SPIN TAPE 6MM,WHITE-BX</v>
      </c>
      <c r="P539">
        <f>COUNTIF($O$3:O539,O539)</f>
        <v>172</v>
      </c>
      <c r="Q539">
        <f t="shared" si="25"/>
        <v>16.710000000000015</v>
      </c>
      <c r="R539">
        <f t="shared" si="26"/>
        <v>0</v>
      </c>
    </row>
    <row r="540" spans="1:18" x14ac:dyDescent="0.25">
      <c r="A540">
        <v>225343</v>
      </c>
      <c r="B540" t="s">
        <v>18</v>
      </c>
      <c r="C540" t="s">
        <v>268</v>
      </c>
      <c r="D540" t="s">
        <v>443</v>
      </c>
      <c r="E540" t="s">
        <v>457</v>
      </c>
      <c r="F540" t="s">
        <v>21</v>
      </c>
      <c r="G540" t="s">
        <v>26</v>
      </c>
      <c r="H540">
        <v>0</v>
      </c>
      <c r="I540">
        <v>0</v>
      </c>
      <c r="L540" t="s">
        <v>269</v>
      </c>
      <c r="M540">
        <v>2024</v>
      </c>
      <c r="O540" t="str">
        <f t="shared" si="24"/>
        <v>MARUBENI FASHION LINK LTD.-225343-TAPE-WOOLY/SPIN TAPE 6MM,WHITE-BX</v>
      </c>
      <c r="P540">
        <f>COUNTIF($O$3:O540,O540)</f>
        <v>173</v>
      </c>
      <c r="Q540">
        <f t="shared" si="25"/>
        <v>16.710000000000015</v>
      </c>
      <c r="R540">
        <f t="shared" si="26"/>
        <v>0</v>
      </c>
    </row>
    <row r="541" spans="1:18" x14ac:dyDescent="0.25">
      <c r="A541">
        <v>225343</v>
      </c>
      <c r="B541" t="s">
        <v>18</v>
      </c>
      <c r="C541" t="s">
        <v>268</v>
      </c>
      <c r="D541" t="s">
        <v>443</v>
      </c>
      <c r="E541" t="s">
        <v>458</v>
      </c>
      <c r="F541" t="s">
        <v>21</v>
      </c>
      <c r="G541" t="s">
        <v>26</v>
      </c>
      <c r="H541">
        <v>0</v>
      </c>
      <c r="I541">
        <v>0</v>
      </c>
      <c r="L541" t="s">
        <v>269</v>
      </c>
      <c r="M541">
        <v>2024</v>
      </c>
      <c r="O541" t="str">
        <f t="shared" si="24"/>
        <v>MARUBENI FASHION LINK LTD.-225343-TAPE-WOOLY/SPIN TAPE 6MM,WHITE-BX</v>
      </c>
      <c r="P541">
        <f>COUNTIF($O$3:O541,O541)</f>
        <v>174</v>
      </c>
      <c r="Q541">
        <f t="shared" si="25"/>
        <v>16.710000000000015</v>
      </c>
      <c r="R541">
        <f t="shared" si="26"/>
        <v>0</v>
      </c>
    </row>
    <row r="542" spans="1:18" x14ac:dyDescent="0.25">
      <c r="A542">
        <v>225343</v>
      </c>
      <c r="B542" t="s">
        <v>18</v>
      </c>
      <c r="C542" t="s">
        <v>268</v>
      </c>
      <c r="D542" t="s">
        <v>443</v>
      </c>
      <c r="E542" t="s">
        <v>459</v>
      </c>
      <c r="F542" t="s">
        <v>21</v>
      </c>
      <c r="G542" t="s">
        <v>26</v>
      </c>
      <c r="H542">
        <v>0</v>
      </c>
      <c r="I542">
        <v>0</v>
      </c>
      <c r="L542" t="s">
        <v>269</v>
      </c>
      <c r="M542">
        <v>2024</v>
      </c>
      <c r="O542" t="str">
        <f t="shared" si="24"/>
        <v>MARUBENI FASHION LINK LTD.-225343-TAPE-WOOLY/SPIN TAPE 6MM,WHITE-BX</v>
      </c>
      <c r="P542">
        <f>COUNTIF($O$3:O542,O542)</f>
        <v>175</v>
      </c>
      <c r="Q542">
        <f t="shared" si="25"/>
        <v>16.710000000000015</v>
      </c>
      <c r="R542">
        <f t="shared" si="26"/>
        <v>0</v>
      </c>
    </row>
    <row r="543" spans="1:18" x14ac:dyDescent="0.25">
      <c r="A543">
        <v>225343</v>
      </c>
      <c r="B543" t="s">
        <v>18</v>
      </c>
      <c r="C543" t="s">
        <v>268</v>
      </c>
      <c r="D543" t="s">
        <v>443</v>
      </c>
      <c r="E543" t="s">
        <v>460</v>
      </c>
      <c r="F543" t="s">
        <v>21</v>
      </c>
      <c r="G543" t="s">
        <v>26</v>
      </c>
      <c r="H543">
        <v>0</v>
      </c>
      <c r="I543">
        <v>0</v>
      </c>
      <c r="L543" t="s">
        <v>269</v>
      </c>
      <c r="M543">
        <v>2024</v>
      </c>
      <c r="O543" t="str">
        <f t="shared" si="24"/>
        <v>MARUBENI FASHION LINK LTD.-225343-TAPE-WOOLY/SPIN TAPE 6MM,WHITE-BX</v>
      </c>
      <c r="P543">
        <f>COUNTIF($O$3:O543,O543)</f>
        <v>176</v>
      </c>
      <c r="Q543">
        <f t="shared" si="25"/>
        <v>16.710000000000015</v>
      </c>
      <c r="R543">
        <f t="shared" si="26"/>
        <v>0</v>
      </c>
    </row>
    <row r="544" spans="1:18" x14ac:dyDescent="0.25">
      <c r="A544">
        <v>225343</v>
      </c>
      <c r="B544" t="s">
        <v>18</v>
      </c>
      <c r="C544" t="s">
        <v>268</v>
      </c>
      <c r="D544" t="s">
        <v>443</v>
      </c>
      <c r="E544" t="s">
        <v>461</v>
      </c>
      <c r="F544" t="s">
        <v>21</v>
      </c>
      <c r="G544" t="s">
        <v>26</v>
      </c>
      <c r="H544">
        <v>0</v>
      </c>
      <c r="I544">
        <v>0</v>
      </c>
      <c r="L544" t="s">
        <v>269</v>
      </c>
      <c r="M544">
        <v>2024</v>
      </c>
      <c r="O544" t="str">
        <f t="shared" si="24"/>
        <v>MARUBENI FASHION LINK LTD.-225343-TAPE-WOOLY/SPIN TAPE 6MM,WHITE-BX</v>
      </c>
      <c r="P544">
        <f>COUNTIF($O$3:O544,O544)</f>
        <v>177</v>
      </c>
      <c r="Q544">
        <f t="shared" si="25"/>
        <v>16.710000000000015</v>
      </c>
      <c r="R544">
        <f t="shared" si="26"/>
        <v>0</v>
      </c>
    </row>
    <row r="545" spans="1:18" x14ac:dyDescent="0.25">
      <c r="A545">
        <v>225343</v>
      </c>
      <c r="B545" t="s">
        <v>18</v>
      </c>
      <c r="C545" t="s">
        <v>268</v>
      </c>
      <c r="D545" t="s">
        <v>443</v>
      </c>
      <c r="E545" t="s">
        <v>462</v>
      </c>
      <c r="F545" t="s">
        <v>21</v>
      </c>
      <c r="G545" t="s">
        <v>26</v>
      </c>
      <c r="H545">
        <v>0</v>
      </c>
      <c r="I545">
        <v>0</v>
      </c>
      <c r="L545" t="s">
        <v>269</v>
      </c>
      <c r="M545">
        <v>2024</v>
      </c>
      <c r="O545" t="str">
        <f t="shared" si="24"/>
        <v>MARUBENI FASHION LINK LTD.-225343-TAPE-WOOLY/SPIN TAPE 6MM,WHITE-BX</v>
      </c>
      <c r="P545">
        <f>COUNTIF($O$3:O545,O545)</f>
        <v>178</v>
      </c>
      <c r="Q545">
        <f t="shared" si="25"/>
        <v>16.710000000000015</v>
      </c>
      <c r="R545">
        <f t="shared" si="26"/>
        <v>0</v>
      </c>
    </row>
    <row r="546" spans="1:18" x14ac:dyDescent="0.25">
      <c r="A546">
        <v>225343</v>
      </c>
      <c r="B546" t="s">
        <v>18</v>
      </c>
      <c r="C546" t="s">
        <v>268</v>
      </c>
      <c r="D546" t="s">
        <v>443</v>
      </c>
      <c r="E546" t="s">
        <v>463</v>
      </c>
      <c r="F546" t="s">
        <v>21</v>
      </c>
      <c r="G546" t="s">
        <v>26</v>
      </c>
      <c r="H546">
        <v>0</v>
      </c>
      <c r="I546">
        <v>0</v>
      </c>
      <c r="L546" t="s">
        <v>269</v>
      </c>
      <c r="M546">
        <v>2024</v>
      </c>
      <c r="O546" t="str">
        <f t="shared" si="24"/>
        <v>MARUBENI FASHION LINK LTD.-225343-TAPE-WOOLY/SPIN TAPE 6MM,WHITE-BX</v>
      </c>
      <c r="P546">
        <f>COUNTIF($O$3:O546,O546)</f>
        <v>179</v>
      </c>
      <c r="Q546">
        <f t="shared" si="25"/>
        <v>16.710000000000015</v>
      </c>
      <c r="R546">
        <f t="shared" si="26"/>
        <v>0</v>
      </c>
    </row>
    <row r="547" spans="1:18" x14ac:dyDescent="0.25">
      <c r="A547">
        <v>225343</v>
      </c>
      <c r="B547" t="s">
        <v>18</v>
      </c>
      <c r="C547" t="s">
        <v>268</v>
      </c>
      <c r="D547" t="s">
        <v>443</v>
      </c>
      <c r="E547" t="s">
        <v>464</v>
      </c>
      <c r="F547" t="s">
        <v>21</v>
      </c>
      <c r="G547" t="s">
        <v>26</v>
      </c>
      <c r="H547">
        <v>0</v>
      </c>
      <c r="I547">
        <v>0</v>
      </c>
      <c r="L547" t="s">
        <v>269</v>
      </c>
      <c r="M547">
        <v>2024</v>
      </c>
      <c r="O547" t="str">
        <f t="shared" si="24"/>
        <v>MARUBENI FASHION LINK LTD.-225343-TAPE-WOOLY/SPIN TAPE 6MM,WHITE-BX</v>
      </c>
      <c r="P547">
        <f>COUNTIF($O$3:O547,O547)</f>
        <v>180</v>
      </c>
      <c r="Q547">
        <f t="shared" si="25"/>
        <v>16.710000000000015</v>
      </c>
      <c r="R547">
        <f t="shared" si="26"/>
        <v>0</v>
      </c>
    </row>
    <row r="548" spans="1:18" x14ac:dyDescent="0.25">
      <c r="A548">
        <v>225343</v>
      </c>
      <c r="B548" t="s">
        <v>18</v>
      </c>
      <c r="C548" t="s">
        <v>268</v>
      </c>
      <c r="D548" t="s">
        <v>443</v>
      </c>
      <c r="E548" t="s">
        <v>465</v>
      </c>
      <c r="F548" t="s">
        <v>21</v>
      </c>
      <c r="G548" t="s">
        <v>26</v>
      </c>
      <c r="H548">
        <v>0</v>
      </c>
      <c r="I548">
        <v>0</v>
      </c>
      <c r="L548" t="s">
        <v>269</v>
      </c>
      <c r="M548">
        <v>2024</v>
      </c>
      <c r="O548" t="str">
        <f t="shared" si="24"/>
        <v>MARUBENI FASHION LINK LTD.-225343-TAPE-WOOLY/SPIN TAPE 6MM,WHITE-BX</v>
      </c>
      <c r="P548">
        <f>COUNTIF($O$3:O548,O548)</f>
        <v>181</v>
      </c>
      <c r="Q548">
        <f t="shared" si="25"/>
        <v>16.710000000000015</v>
      </c>
      <c r="R548">
        <f t="shared" si="26"/>
        <v>0</v>
      </c>
    </row>
    <row r="549" spans="1:18" x14ac:dyDescent="0.25">
      <c r="A549">
        <v>225343</v>
      </c>
      <c r="B549" t="s">
        <v>18</v>
      </c>
      <c r="C549" t="s">
        <v>268</v>
      </c>
      <c r="D549" t="s">
        <v>443</v>
      </c>
      <c r="E549" t="s">
        <v>466</v>
      </c>
      <c r="F549" t="s">
        <v>21</v>
      </c>
      <c r="G549" t="s">
        <v>26</v>
      </c>
      <c r="H549">
        <v>0</v>
      </c>
      <c r="I549">
        <v>-1.56472057533108E-15</v>
      </c>
      <c r="L549" t="s">
        <v>269</v>
      </c>
      <c r="M549">
        <v>2024</v>
      </c>
      <c r="O549" t="str">
        <f t="shared" si="24"/>
        <v>MARUBENI FASHION LINK LTD.-225343-TAPE-WOOLY/SPIN TAPE 6MM,WHITE-BX</v>
      </c>
      <c r="P549">
        <f>COUNTIF($O$3:O549,O549)</f>
        <v>182</v>
      </c>
      <c r="Q549">
        <f t="shared" si="25"/>
        <v>16.710000000000015</v>
      </c>
      <c r="R549">
        <f t="shared" si="26"/>
        <v>0</v>
      </c>
    </row>
    <row r="550" spans="1:18" x14ac:dyDescent="0.25">
      <c r="A550">
        <v>225343</v>
      </c>
      <c r="B550" t="s">
        <v>18</v>
      </c>
      <c r="C550" t="s">
        <v>268</v>
      </c>
      <c r="D550" t="s">
        <v>443</v>
      </c>
      <c r="E550" t="s">
        <v>467</v>
      </c>
      <c r="F550" t="s">
        <v>21</v>
      </c>
      <c r="G550" t="s">
        <v>26</v>
      </c>
      <c r="H550">
        <v>0</v>
      </c>
      <c r="I550">
        <v>0</v>
      </c>
      <c r="L550" t="s">
        <v>269</v>
      </c>
      <c r="M550">
        <v>2024</v>
      </c>
      <c r="O550" t="str">
        <f t="shared" si="24"/>
        <v>MARUBENI FASHION LINK LTD.-225343-TAPE-WOOLY/SPIN TAPE 6MM,WHITE-BX</v>
      </c>
      <c r="P550">
        <f>COUNTIF($O$3:O550,O550)</f>
        <v>183</v>
      </c>
      <c r="Q550">
        <f t="shared" si="25"/>
        <v>16.710000000000015</v>
      </c>
      <c r="R550">
        <f t="shared" si="26"/>
        <v>0</v>
      </c>
    </row>
    <row r="551" spans="1:18" x14ac:dyDescent="0.25">
      <c r="A551">
        <v>225343</v>
      </c>
      <c r="B551" t="s">
        <v>18</v>
      </c>
      <c r="C551" t="s">
        <v>268</v>
      </c>
      <c r="D551" t="s">
        <v>443</v>
      </c>
      <c r="E551" t="s">
        <v>468</v>
      </c>
      <c r="F551" t="s">
        <v>21</v>
      </c>
      <c r="G551" t="s">
        <v>26</v>
      </c>
      <c r="H551">
        <v>0</v>
      </c>
      <c r="I551">
        <v>0</v>
      </c>
      <c r="L551" t="s">
        <v>269</v>
      </c>
      <c r="M551">
        <v>2024</v>
      </c>
      <c r="O551" t="str">
        <f t="shared" si="24"/>
        <v>MARUBENI FASHION LINK LTD.-225343-TAPE-WOOLY/SPIN TAPE 6MM,WHITE-BX</v>
      </c>
      <c r="P551">
        <f>COUNTIF($O$3:O551,O551)</f>
        <v>184</v>
      </c>
      <c r="Q551">
        <f t="shared" si="25"/>
        <v>16.710000000000015</v>
      </c>
      <c r="R551">
        <f t="shared" si="26"/>
        <v>0</v>
      </c>
    </row>
    <row r="552" spans="1:18" x14ac:dyDescent="0.25">
      <c r="A552">
        <v>225343</v>
      </c>
      <c r="B552" t="s">
        <v>18</v>
      </c>
      <c r="C552" t="s">
        <v>268</v>
      </c>
      <c r="D552" t="s">
        <v>443</v>
      </c>
      <c r="E552" t="s">
        <v>469</v>
      </c>
      <c r="F552" t="s">
        <v>21</v>
      </c>
      <c r="G552" t="s">
        <v>26</v>
      </c>
      <c r="H552">
        <v>0</v>
      </c>
      <c r="L552" t="s">
        <v>269</v>
      </c>
      <c r="M552">
        <v>2024</v>
      </c>
      <c r="O552" t="str">
        <f t="shared" si="24"/>
        <v>MARUBENI FASHION LINK LTD.-225343-TAPE-WOOLY/SPIN TAPE 6MM,WHITE-BX</v>
      </c>
      <c r="P552">
        <f>COUNTIF($O$3:O552,O552)</f>
        <v>185</v>
      </c>
      <c r="Q552">
        <f t="shared" si="25"/>
        <v>16.710000000000015</v>
      </c>
      <c r="R552">
        <f t="shared" si="26"/>
        <v>0</v>
      </c>
    </row>
    <row r="553" spans="1:18" x14ac:dyDescent="0.25">
      <c r="A553">
        <v>225343</v>
      </c>
      <c r="B553" t="s">
        <v>18</v>
      </c>
      <c r="C553" t="s">
        <v>268</v>
      </c>
      <c r="D553" t="s">
        <v>443</v>
      </c>
      <c r="E553" t="s">
        <v>470</v>
      </c>
      <c r="F553" t="s">
        <v>21</v>
      </c>
      <c r="G553" t="s">
        <v>26</v>
      </c>
      <c r="H553">
        <v>0.39</v>
      </c>
      <c r="I553">
        <v>1.6199999999999999</v>
      </c>
      <c r="L553" t="s">
        <v>269</v>
      </c>
      <c r="M553">
        <v>2024</v>
      </c>
      <c r="O553" t="str">
        <f t="shared" si="24"/>
        <v>MARUBENI FASHION LINK LTD.-225343-TAPE-WOOLY/SPIN TAPE 6MM,WHITE-BX</v>
      </c>
      <c r="P553">
        <f>COUNTIF($O$3:O553,O553)</f>
        <v>186</v>
      </c>
      <c r="Q553">
        <f t="shared" si="25"/>
        <v>16.710000000000015</v>
      </c>
      <c r="R553">
        <f t="shared" si="26"/>
        <v>0</v>
      </c>
    </row>
    <row r="554" spans="1:18" x14ac:dyDescent="0.25">
      <c r="A554">
        <v>225343</v>
      </c>
      <c r="B554" t="s">
        <v>18</v>
      </c>
      <c r="C554" t="s">
        <v>268</v>
      </c>
      <c r="D554" t="s">
        <v>443</v>
      </c>
      <c r="E554" t="s">
        <v>471</v>
      </c>
      <c r="F554" t="s">
        <v>21</v>
      </c>
      <c r="G554" t="s">
        <v>26</v>
      </c>
      <c r="H554">
        <v>0</v>
      </c>
      <c r="L554" t="s">
        <v>269</v>
      </c>
      <c r="M554">
        <v>2024</v>
      </c>
      <c r="O554" t="str">
        <f t="shared" si="24"/>
        <v>MARUBENI FASHION LINK LTD.-225343-TAPE-WOOLY/SPIN TAPE 6MM,WHITE-BX</v>
      </c>
      <c r="P554">
        <f>COUNTIF($O$3:O554,O554)</f>
        <v>187</v>
      </c>
      <c r="Q554">
        <f t="shared" si="25"/>
        <v>16.710000000000015</v>
      </c>
      <c r="R554">
        <f t="shared" si="26"/>
        <v>0</v>
      </c>
    </row>
    <row r="555" spans="1:18" x14ac:dyDescent="0.25">
      <c r="A555">
        <v>225343</v>
      </c>
      <c r="B555" t="s">
        <v>18</v>
      </c>
      <c r="C555" t="s">
        <v>268</v>
      </c>
      <c r="D555" t="s">
        <v>443</v>
      </c>
      <c r="E555" t="s">
        <v>472</v>
      </c>
      <c r="F555" t="s">
        <v>21</v>
      </c>
      <c r="G555" t="s">
        <v>26</v>
      </c>
      <c r="H555">
        <v>0</v>
      </c>
      <c r="I555">
        <v>0</v>
      </c>
      <c r="L555" t="s">
        <v>269</v>
      </c>
      <c r="M555">
        <v>2024</v>
      </c>
      <c r="O555" t="str">
        <f t="shared" si="24"/>
        <v>MARUBENI FASHION LINK LTD.-225343-TAPE-WOOLY/SPIN TAPE 6MM,WHITE-BX</v>
      </c>
      <c r="P555">
        <f>COUNTIF($O$3:O555,O555)</f>
        <v>188</v>
      </c>
      <c r="Q555">
        <f t="shared" si="25"/>
        <v>16.710000000000015</v>
      </c>
      <c r="R555">
        <f t="shared" si="26"/>
        <v>0</v>
      </c>
    </row>
    <row r="556" spans="1:18" x14ac:dyDescent="0.25">
      <c r="A556">
        <v>225343</v>
      </c>
      <c r="B556" t="s">
        <v>18</v>
      </c>
      <c r="C556" t="s">
        <v>268</v>
      </c>
      <c r="D556" t="s">
        <v>443</v>
      </c>
      <c r="E556" t="s">
        <v>473</v>
      </c>
      <c r="F556" t="s">
        <v>21</v>
      </c>
      <c r="G556" t="s">
        <v>26</v>
      </c>
      <c r="H556">
        <v>0</v>
      </c>
      <c r="I556">
        <v>0</v>
      </c>
      <c r="L556" t="s">
        <v>269</v>
      </c>
      <c r="M556">
        <v>2024</v>
      </c>
      <c r="O556" t="str">
        <f t="shared" si="24"/>
        <v>MARUBENI FASHION LINK LTD.-225343-TAPE-WOOLY/SPIN TAPE 6MM,WHITE-BX</v>
      </c>
      <c r="P556">
        <f>COUNTIF($O$3:O556,O556)</f>
        <v>189</v>
      </c>
      <c r="Q556">
        <f t="shared" si="25"/>
        <v>16.710000000000015</v>
      </c>
      <c r="R556">
        <f t="shared" si="26"/>
        <v>0</v>
      </c>
    </row>
    <row r="557" spans="1:18" x14ac:dyDescent="0.25">
      <c r="A557">
        <v>225343</v>
      </c>
      <c r="B557" t="s">
        <v>18</v>
      </c>
      <c r="C557" t="s">
        <v>268</v>
      </c>
      <c r="D557" t="s">
        <v>443</v>
      </c>
      <c r="E557" t="s">
        <v>474</v>
      </c>
      <c r="F557" t="s">
        <v>21</v>
      </c>
      <c r="G557" t="s">
        <v>26</v>
      </c>
      <c r="H557">
        <v>0</v>
      </c>
      <c r="I557">
        <v>0</v>
      </c>
      <c r="L557" t="s">
        <v>269</v>
      </c>
      <c r="M557">
        <v>2024</v>
      </c>
      <c r="O557" t="str">
        <f t="shared" si="24"/>
        <v>MARUBENI FASHION LINK LTD.-225343-TAPE-WOOLY/SPIN TAPE 6MM,WHITE-BX</v>
      </c>
      <c r="P557">
        <f>COUNTIF($O$3:O557,O557)</f>
        <v>190</v>
      </c>
      <c r="Q557">
        <f t="shared" si="25"/>
        <v>16.710000000000015</v>
      </c>
      <c r="R557">
        <f t="shared" si="26"/>
        <v>0</v>
      </c>
    </row>
    <row r="558" spans="1:18" x14ac:dyDescent="0.25">
      <c r="A558">
        <v>225343</v>
      </c>
      <c r="B558" t="s">
        <v>18</v>
      </c>
      <c r="C558" t="s">
        <v>268</v>
      </c>
      <c r="D558" t="s">
        <v>443</v>
      </c>
      <c r="E558" t="s">
        <v>475</v>
      </c>
      <c r="F558" t="s">
        <v>21</v>
      </c>
      <c r="G558" t="s">
        <v>26</v>
      </c>
      <c r="H558">
        <v>0.35</v>
      </c>
      <c r="I558">
        <v>1.45</v>
      </c>
      <c r="L558" t="s">
        <v>269</v>
      </c>
      <c r="M558">
        <v>2024</v>
      </c>
      <c r="O558" t="str">
        <f t="shared" si="24"/>
        <v>MARUBENI FASHION LINK LTD.-225343-TAPE-WOOLY/SPIN TAPE 6MM,WHITE-BX</v>
      </c>
      <c r="P558">
        <f>COUNTIF($O$3:O558,O558)</f>
        <v>191</v>
      </c>
      <c r="Q558">
        <f t="shared" si="25"/>
        <v>16.710000000000015</v>
      </c>
      <c r="R558">
        <f t="shared" si="26"/>
        <v>0</v>
      </c>
    </row>
    <row r="559" spans="1:18" x14ac:dyDescent="0.25">
      <c r="A559">
        <v>225343</v>
      </c>
      <c r="B559" t="s">
        <v>18</v>
      </c>
      <c r="C559" t="s">
        <v>268</v>
      </c>
      <c r="D559" t="s">
        <v>476</v>
      </c>
      <c r="E559" t="s">
        <v>477</v>
      </c>
      <c r="F559" t="s">
        <v>21</v>
      </c>
      <c r="G559" t="s">
        <v>26</v>
      </c>
      <c r="H559">
        <v>0</v>
      </c>
      <c r="I559">
        <v>0</v>
      </c>
      <c r="L559" t="s">
        <v>269</v>
      </c>
      <c r="M559">
        <v>2024</v>
      </c>
      <c r="O559" t="str">
        <f t="shared" si="24"/>
        <v>MARUBENI FASHION LINK LTD.-225343-TAPE-WOOLY/SPIN TAPE 6MM,WHITE-BX</v>
      </c>
      <c r="P559">
        <f>COUNTIF($O$3:O559,O559)</f>
        <v>192</v>
      </c>
      <c r="Q559">
        <f t="shared" si="25"/>
        <v>16.710000000000015</v>
      </c>
      <c r="R559">
        <f t="shared" si="26"/>
        <v>0</v>
      </c>
    </row>
    <row r="560" spans="1:18" x14ac:dyDescent="0.25">
      <c r="A560">
        <v>225343</v>
      </c>
      <c r="B560" t="s">
        <v>18</v>
      </c>
      <c r="C560" t="s">
        <v>268</v>
      </c>
      <c r="D560" t="s">
        <v>478</v>
      </c>
      <c r="E560" t="s">
        <v>479</v>
      </c>
      <c r="F560" t="s">
        <v>21</v>
      </c>
      <c r="G560" t="s">
        <v>26</v>
      </c>
      <c r="H560">
        <v>0</v>
      </c>
      <c r="I560">
        <v>-4.2674197509029455E-16</v>
      </c>
      <c r="L560" t="s">
        <v>269</v>
      </c>
      <c r="M560">
        <v>2024</v>
      </c>
      <c r="O560" t="str">
        <f t="shared" si="24"/>
        <v>MARUBENI FASHION LINK LTD.-225343-TAPE-WOOLY/SPIN TAPE 6MM,WHITE-BX</v>
      </c>
      <c r="P560">
        <f>COUNTIF($O$3:O560,O560)</f>
        <v>193</v>
      </c>
      <c r="Q560">
        <f t="shared" si="25"/>
        <v>16.710000000000015</v>
      </c>
      <c r="R560">
        <f t="shared" si="26"/>
        <v>0</v>
      </c>
    </row>
    <row r="561" spans="1:18" x14ac:dyDescent="0.25">
      <c r="A561">
        <v>225343</v>
      </c>
      <c r="B561" t="s">
        <v>18</v>
      </c>
      <c r="C561" t="s">
        <v>268</v>
      </c>
      <c r="D561" t="s">
        <v>478</v>
      </c>
      <c r="E561" t="s">
        <v>480</v>
      </c>
      <c r="F561" t="s">
        <v>21</v>
      </c>
      <c r="G561" t="s">
        <v>26</v>
      </c>
      <c r="H561">
        <v>0</v>
      </c>
      <c r="I561">
        <v>0</v>
      </c>
      <c r="L561" t="s">
        <v>269</v>
      </c>
      <c r="M561">
        <v>2024</v>
      </c>
      <c r="O561" t="str">
        <f t="shared" si="24"/>
        <v>MARUBENI FASHION LINK LTD.-225343-TAPE-WOOLY/SPIN TAPE 6MM,WHITE-BX</v>
      </c>
      <c r="P561">
        <f>COUNTIF($O$3:O561,O561)</f>
        <v>194</v>
      </c>
      <c r="Q561">
        <f t="shared" si="25"/>
        <v>16.710000000000015</v>
      </c>
      <c r="R561">
        <f t="shared" si="26"/>
        <v>0</v>
      </c>
    </row>
    <row r="562" spans="1:18" x14ac:dyDescent="0.25">
      <c r="A562">
        <v>225343</v>
      </c>
      <c r="B562" t="s">
        <v>18</v>
      </c>
      <c r="C562" t="s">
        <v>268</v>
      </c>
      <c r="D562" t="s">
        <v>209</v>
      </c>
      <c r="E562">
        <v>2687422</v>
      </c>
      <c r="F562" t="s">
        <v>21</v>
      </c>
      <c r="G562" t="s">
        <v>22</v>
      </c>
      <c r="H562">
        <v>0</v>
      </c>
      <c r="I562">
        <v>0</v>
      </c>
      <c r="L562" t="s">
        <v>269</v>
      </c>
      <c r="M562">
        <v>2024</v>
      </c>
      <c r="O562" t="str">
        <f t="shared" si="24"/>
        <v>ITOCHU CORPORATION TOKSD SECTI-225343-TAPE-WOOLY/SPIN TAPE 6MM,WHITE-BX</v>
      </c>
      <c r="P562">
        <f>COUNTIF($O$3:O562,O562)</f>
        <v>59</v>
      </c>
      <c r="Q562">
        <f t="shared" si="25"/>
        <v>0.71999999999999631</v>
      </c>
      <c r="R562">
        <f t="shared" si="26"/>
        <v>0</v>
      </c>
    </row>
    <row r="563" spans="1:18" x14ac:dyDescent="0.25">
      <c r="A563">
        <v>225343</v>
      </c>
      <c r="B563" t="s">
        <v>18</v>
      </c>
      <c r="C563" t="s">
        <v>268</v>
      </c>
      <c r="D563" t="s">
        <v>209</v>
      </c>
      <c r="E563">
        <v>2687425</v>
      </c>
      <c r="F563" t="s">
        <v>21</v>
      </c>
      <c r="G563" t="s">
        <v>22</v>
      </c>
      <c r="H563">
        <v>0</v>
      </c>
      <c r="I563">
        <v>0</v>
      </c>
      <c r="L563" t="s">
        <v>269</v>
      </c>
      <c r="M563">
        <v>2024</v>
      </c>
      <c r="O563" t="str">
        <f t="shared" si="24"/>
        <v>ITOCHU CORPORATION TOKSD SECTI-225343-TAPE-WOOLY/SPIN TAPE 6MM,WHITE-BX</v>
      </c>
      <c r="P563">
        <f>COUNTIF($O$3:O563,O563)</f>
        <v>60</v>
      </c>
      <c r="Q563">
        <f t="shared" si="25"/>
        <v>0.71999999999999631</v>
      </c>
      <c r="R563">
        <f t="shared" si="26"/>
        <v>0</v>
      </c>
    </row>
    <row r="564" spans="1:18" x14ac:dyDescent="0.25">
      <c r="A564">
        <v>225343</v>
      </c>
      <c r="B564" t="s">
        <v>18</v>
      </c>
      <c r="C564" t="s">
        <v>268</v>
      </c>
      <c r="D564" t="s">
        <v>209</v>
      </c>
      <c r="E564" t="s">
        <v>481</v>
      </c>
      <c r="F564" t="s">
        <v>21</v>
      </c>
      <c r="G564" t="s">
        <v>26</v>
      </c>
      <c r="H564">
        <v>0.2</v>
      </c>
      <c r="I564">
        <v>0.83</v>
      </c>
      <c r="L564" t="s">
        <v>269</v>
      </c>
      <c r="M564">
        <v>2024</v>
      </c>
      <c r="O564" t="str">
        <f t="shared" si="24"/>
        <v>MARUBENI FASHION LINK LTD.-225343-TAPE-WOOLY/SPIN TAPE 6MM,WHITE-BX</v>
      </c>
      <c r="P564">
        <f>COUNTIF($O$3:O564,O564)</f>
        <v>195</v>
      </c>
      <c r="Q564">
        <f t="shared" si="25"/>
        <v>16.710000000000015</v>
      </c>
      <c r="R564">
        <f t="shared" si="26"/>
        <v>0</v>
      </c>
    </row>
    <row r="565" spans="1:18" x14ac:dyDescent="0.25">
      <c r="A565">
        <v>225343</v>
      </c>
      <c r="B565" t="s">
        <v>18</v>
      </c>
      <c r="C565" t="s">
        <v>268</v>
      </c>
      <c r="D565" t="s">
        <v>209</v>
      </c>
      <c r="E565" t="s">
        <v>482</v>
      </c>
      <c r="F565" t="s">
        <v>21</v>
      </c>
      <c r="G565" t="s">
        <v>26</v>
      </c>
      <c r="H565">
        <v>0</v>
      </c>
      <c r="I565">
        <v>0</v>
      </c>
      <c r="L565" t="s">
        <v>269</v>
      </c>
      <c r="M565">
        <v>2024</v>
      </c>
      <c r="O565" t="str">
        <f t="shared" si="24"/>
        <v>MARUBENI FASHION LINK LTD.-225343-TAPE-WOOLY/SPIN TAPE 6MM,WHITE-BX</v>
      </c>
      <c r="P565">
        <f>COUNTIF($O$3:O565,O565)</f>
        <v>196</v>
      </c>
      <c r="Q565">
        <f t="shared" si="25"/>
        <v>16.710000000000015</v>
      </c>
      <c r="R565">
        <f t="shared" si="26"/>
        <v>0</v>
      </c>
    </row>
    <row r="566" spans="1:18" x14ac:dyDescent="0.25">
      <c r="A566">
        <v>225343</v>
      </c>
      <c r="B566" t="s">
        <v>18</v>
      </c>
      <c r="C566" t="s">
        <v>268</v>
      </c>
      <c r="D566" t="s">
        <v>215</v>
      </c>
      <c r="E566" t="s">
        <v>483</v>
      </c>
      <c r="F566" t="s">
        <v>21</v>
      </c>
      <c r="G566" t="s">
        <v>26</v>
      </c>
      <c r="H566">
        <v>0</v>
      </c>
      <c r="I566">
        <v>0</v>
      </c>
      <c r="L566" t="s">
        <v>269</v>
      </c>
      <c r="M566">
        <v>2024</v>
      </c>
      <c r="O566" t="str">
        <f t="shared" si="24"/>
        <v>MARUBENI FASHION LINK LTD.-225343-TAPE-WOOLY/SPIN TAPE 6MM,WHITE-BX</v>
      </c>
      <c r="P566">
        <f>COUNTIF($O$3:O566,O566)</f>
        <v>197</v>
      </c>
      <c r="Q566">
        <f t="shared" si="25"/>
        <v>16.710000000000015</v>
      </c>
      <c r="R566">
        <f t="shared" si="26"/>
        <v>0</v>
      </c>
    </row>
    <row r="567" spans="1:18" x14ac:dyDescent="0.25">
      <c r="A567">
        <v>225343</v>
      </c>
      <c r="B567" t="s">
        <v>18</v>
      </c>
      <c r="C567" t="s">
        <v>268</v>
      </c>
      <c r="D567" t="s">
        <v>215</v>
      </c>
      <c r="E567" t="s">
        <v>484</v>
      </c>
      <c r="F567" t="s">
        <v>21</v>
      </c>
      <c r="G567" t="s">
        <v>26</v>
      </c>
      <c r="H567">
        <v>0</v>
      </c>
      <c r="I567">
        <v>0</v>
      </c>
      <c r="L567" t="s">
        <v>269</v>
      </c>
      <c r="M567">
        <v>2024</v>
      </c>
      <c r="O567" t="str">
        <f t="shared" si="24"/>
        <v>MARUBENI FASHION LINK LTD.-225343-TAPE-WOOLY/SPIN TAPE 6MM,WHITE-BX</v>
      </c>
      <c r="P567">
        <f>COUNTIF($O$3:O567,O567)</f>
        <v>198</v>
      </c>
      <c r="Q567">
        <f t="shared" si="25"/>
        <v>16.710000000000015</v>
      </c>
      <c r="R567">
        <f t="shared" si="26"/>
        <v>0</v>
      </c>
    </row>
    <row r="568" spans="1:18" x14ac:dyDescent="0.25">
      <c r="A568">
        <v>225343</v>
      </c>
      <c r="B568" t="s">
        <v>18</v>
      </c>
      <c r="C568" t="s">
        <v>268</v>
      </c>
      <c r="D568" t="s">
        <v>215</v>
      </c>
      <c r="E568" t="s">
        <v>485</v>
      </c>
      <c r="F568" t="s">
        <v>21</v>
      </c>
      <c r="G568" t="s">
        <v>26</v>
      </c>
      <c r="H568">
        <v>0</v>
      </c>
      <c r="I568">
        <v>0</v>
      </c>
      <c r="L568" t="s">
        <v>269</v>
      </c>
      <c r="M568">
        <v>2024</v>
      </c>
      <c r="O568" t="str">
        <f t="shared" si="24"/>
        <v>MARUBENI FASHION LINK LTD.-225343-TAPE-WOOLY/SPIN TAPE 6MM,WHITE-BX</v>
      </c>
      <c r="P568">
        <f>COUNTIF($O$3:O568,O568)</f>
        <v>199</v>
      </c>
      <c r="Q568">
        <f t="shared" si="25"/>
        <v>16.710000000000015</v>
      </c>
      <c r="R568">
        <f t="shared" si="26"/>
        <v>0</v>
      </c>
    </row>
    <row r="569" spans="1:18" x14ac:dyDescent="0.25">
      <c r="A569">
        <v>225343</v>
      </c>
      <c r="B569" t="s">
        <v>18</v>
      </c>
      <c r="C569" t="s">
        <v>268</v>
      </c>
      <c r="D569" t="s">
        <v>215</v>
      </c>
      <c r="E569" t="s">
        <v>486</v>
      </c>
      <c r="F569" t="s">
        <v>21</v>
      </c>
      <c r="G569" t="s">
        <v>26</v>
      </c>
      <c r="H569">
        <v>0</v>
      </c>
      <c r="I569">
        <v>0</v>
      </c>
      <c r="L569" t="s">
        <v>269</v>
      </c>
      <c r="M569">
        <v>2024</v>
      </c>
      <c r="O569" t="str">
        <f t="shared" si="24"/>
        <v>MARUBENI FASHION LINK LTD.-225343-TAPE-WOOLY/SPIN TAPE 6MM,WHITE-BX</v>
      </c>
      <c r="P569">
        <f>COUNTIF($O$3:O569,O569)</f>
        <v>200</v>
      </c>
      <c r="Q569">
        <f t="shared" si="25"/>
        <v>16.710000000000015</v>
      </c>
      <c r="R569">
        <f t="shared" si="26"/>
        <v>0</v>
      </c>
    </row>
    <row r="570" spans="1:18" x14ac:dyDescent="0.25">
      <c r="A570">
        <v>225343</v>
      </c>
      <c r="B570" t="s">
        <v>18</v>
      </c>
      <c r="C570" t="s">
        <v>268</v>
      </c>
      <c r="D570" t="s">
        <v>215</v>
      </c>
      <c r="E570" t="s">
        <v>487</v>
      </c>
      <c r="F570" t="s">
        <v>21</v>
      </c>
      <c r="G570" t="s">
        <v>26</v>
      </c>
      <c r="H570">
        <v>0.20000000000000284</v>
      </c>
      <c r="I570">
        <v>0.85000000000000142</v>
      </c>
      <c r="L570" t="s">
        <v>269</v>
      </c>
      <c r="M570">
        <v>2024</v>
      </c>
      <c r="O570" t="str">
        <f t="shared" si="24"/>
        <v>MARUBENI FASHION LINK LTD.-225343-TAPE-WOOLY/SPIN TAPE 6MM,WHITE-BX</v>
      </c>
      <c r="P570">
        <f>COUNTIF($O$3:O570,O570)</f>
        <v>201</v>
      </c>
      <c r="Q570">
        <f t="shared" si="25"/>
        <v>16.710000000000015</v>
      </c>
      <c r="R570">
        <f t="shared" si="26"/>
        <v>0</v>
      </c>
    </row>
    <row r="571" spans="1:18" x14ac:dyDescent="0.25">
      <c r="A571">
        <v>225343</v>
      </c>
      <c r="B571" t="s">
        <v>18</v>
      </c>
      <c r="C571" t="s">
        <v>268</v>
      </c>
      <c r="D571" t="s">
        <v>215</v>
      </c>
      <c r="E571" t="s">
        <v>488</v>
      </c>
      <c r="F571" t="s">
        <v>21</v>
      </c>
      <c r="G571" t="s">
        <v>26</v>
      </c>
      <c r="H571">
        <v>0</v>
      </c>
      <c r="I571">
        <v>0</v>
      </c>
      <c r="L571" t="s">
        <v>269</v>
      </c>
      <c r="M571">
        <v>2024</v>
      </c>
      <c r="O571" t="str">
        <f t="shared" si="24"/>
        <v>MARUBENI FASHION LINK LTD.-225343-TAPE-WOOLY/SPIN TAPE 6MM,WHITE-BX</v>
      </c>
      <c r="P571">
        <f>COUNTIF($O$3:O571,O571)</f>
        <v>202</v>
      </c>
      <c r="Q571">
        <f t="shared" si="25"/>
        <v>16.710000000000015</v>
      </c>
      <c r="R571">
        <f t="shared" si="26"/>
        <v>0</v>
      </c>
    </row>
    <row r="572" spans="1:18" x14ac:dyDescent="0.25">
      <c r="A572">
        <v>225343</v>
      </c>
      <c r="B572" t="s">
        <v>18</v>
      </c>
      <c r="C572" t="s">
        <v>268</v>
      </c>
      <c r="D572" t="s">
        <v>215</v>
      </c>
      <c r="E572" t="s">
        <v>219</v>
      </c>
      <c r="F572" t="s">
        <v>21</v>
      </c>
      <c r="G572" t="s">
        <v>26</v>
      </c>
      <c r="H572">
        <v>0.46000000000000085</v>
      </c>
      <c r="I572">
        <v>1.9600000000000455</v>
      </c>
      <c r="L572" t="s">
        <v>269</v>
      </c>
      <c r="M572">
        <v>2024</v>
      </c>
      <c r="O572" t="str">
        <f t="shared" si="24"/>
        <v>MARUBENI FASHION LINK LTD.-225343-TAPE-WOOLY/SPIN TAPE 6MM,WHITE-BX</v>
      </c>
      <c r="P572">
        <f>COUNTIF($O$3:O572,O572)</f>
        <v>203</v>
      </c>
      <c r="Q572">
        <f t="shared" si="25"/>
        <v>16.710000000000015</v>
      </c>
      <c r="R572">
        <f t="shared" si="26"/>
        <v>0</v>
      </c>
    </row>
    <row r="573" spans="1:18" x14ac:dyDescent="0.25">
      <c r="A573">
        <v>225343</v>
      </c>
      <c r="B573" t="s">
        <v>18</v>
      </c>
      <c r="C573" t="s">
        <v>268</v>
      </c>
      <c r="D573" t="s">
        <v>215</v>
      </c>
      <c r="E573" t="s">
        <v>220</v>
      </c>
      <c r="F573" t="s">
        <v>21</v>
      </c>
      <c r="G573" t="s">
        <v>26</v>
      </c>
      <c r="H573">
        <v>0</v>
      </c>
      <c r="I573">
        <v>0</v>
      </c>
      <c r="L573" t="s">
        <v>269</v>
      </c>
      <c r="M573">
        <v>2024</v>
      </c>
      <c r="O573" t="str">
        <f t="shared" si="24"/>
        <v>MARUBENI FASHION LINK LTD.-225343-TAPE-WOOLY/SPIN TAPE 6MM,WHITE-BX</v>
      </c>
      <c r="P573">
        <f>COUNTIF($O$3:O573,O573)</f>
        <v>204</v>
      </c>
      <c r="Q573">
        <f t="shared" si="25"/>
        <v>16.710000000000015</v>
      </c>
      <c r="R573">
        <f t="shared" si="26"/>
        <v>0</v>
      </c>
    </row>
    <row r="574" spans="1:18" x14ac:dyDescent="0.25">
      <c r="A574">
        <v>225343</v>
      </c>
      <c r="B574" t="s">
        <v>18</v>
      </c>
      <c r="C574" t="s">
        <v>268</v>
      </c>
      <c r="D574" t="s">
        <v>215</v>
      </c>
      <c r="E574" t="s">
        <v>489</v>
      </c>
      <c r="F574" t="s">
        <v>21</v>
      </c>
      <c r="G574" t="s">
        <v>26</v>
      </c>
      <c r="H574">
        <v>0</v>
      </c>
      <c r="I574">
        <v>0</v>
      </c>
      <c r="L574" t="s">
        <v>269</v>
      </c>
      <c r="M574">
        <v>2024</v>
      </c>
      <c r="O574" t="str">
        <f t="shared" si="24"/>
        <v>MARUBENI FASHION LINK LTD.-225343-TAPE-WOOLY/SPIN TAPE 6MM,WHITE-BX</v>
      </c>
      <c r="P574">
        <f>COUNTIF($O$3:O574,O574)</f>
        <v>205</v>
      </c>
      <c r="Q574">
        <f t="shared" si="25"/>
        <v>16.710000000000015</v>
      </c>
      <c r="R574">
        <f t="shared" si="26"/>
        <v>0</v>
      </c>
    </row>
    <row r="575" spans="1:18" x14ac:dyDescent="0.25">
      <c r="A575">
        <v>225343</v>
      </c>
      <c r="B575" t="s">
        <v>18</v>
      </c>
      <c r="C575" t="s">
        <v>268</v>
      </c>
      <c r="D575" t="s">
        <v>215</v>
      </c>
      <c r="E575" t="s">
        <v>490</v>
      </c>
      <c r="F575" t="s">
        <v>21</v>
      </c>
      <c r="G575" t="s">
        <v>26</v>
      </c>
      <c r="H575">
        <v>7.2164496600635175E-16</v>
      </c>
      <c r="I575">
        <v>-6.0038779503557294E-15</v>
      </c>
      <c r="L575" t="s">
        <v>269</v>
      </c>
      <c r="M575">
        <v>2024</v>
      </c>
      <c r="O575" t="str">
        <f t="shared" si="24"/>
        <v>MARUBENI FASHION LINK LTD.-225343-TAPE-WOOLY/SPIN TAPE 6MM,WHITE-BX</v>
      </c>
      <c r="P575">
        <f>COUNTIF($O$3:O575,O575)</f>
        <v>206</v>
      </c>
      <c r="Q575">
        <f t="shared" si="25"/>
        <v>16.710000000000015</v>
      </c>
      <c r="R575">
        <f t="shared" si="26"/>
        <v>0</v>
      </c>
    </row>
    <row r="576" spans="1:18" x14ac:dyDescent="0.25">
      <c r="A576">
        <v>225343</v>
      </c>
      <c r="B576" t="s">
        <v>18</v>
      </c>
      <c r="C576" t="s">
        <v>268</v>
      </c>
      <c r="D576" t="s">
        <v>215</v>
      </c>
      <c r="E576" t="s">
        <v>491</v>
      </c>
      <c r="F576" t="s">
        <v>21</v>
      </c>
      <c r="G576" t="s">
        <v>26</v>
      </c>
      <c r="H576">
        <v>0</v>
      </c>
      <c r="I576">
        <v>0</v>
      </c>
      <c r="L576" t="s">
        <v>269</v>
      </c>
      <c r="M576">
        <v>2024</v>
      </c>
      <c r="O576" t="str">
        <f t="shared" si="24"/>
        <v>MARUBENI FASHION LINK LTD.-225343-TAPE-WOOLY/SPIN TAPE 6MM,WHITE-BX</v>
      </c>
      <c r="P576">
        <f>COUNTIF($O$3:O576,O576)</f>
        <v>207</v>
      </c>
      <c r="Q576">
        <f t="shared" si="25"/>
        <v>16.710000000000015</v>
      </c>
      <c r="R576">
        <f t="shared" si="26"/>
        <v>0</v>
      </c>
    </row>
    <row r="577" spans="1:18" x14ac:dyDescent="0.25">
      <c r="A577">
        <v>225343</v>
      </c>
      <c r="B577" t="s">
        <v>18</v>
      </c>
      <c r="C577" t="s">
        <v>268</v>
      </c>
      <c r="D577" t="s">
        <v>215</v>
      </c>
      <c r="E577" t="s">
        <v>228</v>
      </c>
      <c r="F577" t="s">
        <v>21</v>
      </c>
      <c r="G577" t="s">
        <v>26</v>
      </c>
      <c r="H577">
        <v>0</v>
      </c>
      <c r="I577">
        <v>0</v>
      </c>
      <c r="L577" t="s">
        <v>269</v>
      </c>
      <c r="M577">
        <v>2024</v>
      </c>
      <c r="O577" t="str">
        <f t="shared" si="24"/>
        <v>MARUBENI FASHION LINK LTD.-225343-TAPE-WOOLY/SPIN TAPE 6MM,WHITE-BX</v>
      </c>
      <c r="P577">
        <f>COUNTIF($O$3:O577,O577)</f>
        <v>208</v>
      </c>
      <c r="Q577">
        <f t="shared" si="25"/>
        <v>16.710000000000015</v>
      </c>
      <c r="R577">
        <f t="shared" si="26"/>
        <v>0</v>
      </c>
    </row>
    <row r="578" spans="1:18" x14ac:dyDescent="0.25">
      <c r="A578">
        <v>225343</v>
      </c>
      <c r="B578" t="s">
        <v>18</v>
      </c>
      <c r="C578" t="s">
        <v>268</v>
      </c>
      <c r="D578" t="s">
        <v>215</v>
      </c>
      <c r="E578" t="s">
        <v>492</v>
      </c>
      <c r="F578" t="s">
        <v>21</v>
      </c>
      <c r="G578" t="s">
        <v>26</v>
      </c>
      <c r="H578">
        <v>-6.3837823915946501E-15</v>
      </c>
      <c r="I578">
        <v>-3.4408240145999969E-14</v>
      </c>
      <c r="L578" t="s">
        <v>269</v>
      </c>
      <c r="M578">
        <v>2024</v>
      </c>
      <c r="O578" t="str">
        <f t="shared" si="24"/>
        <v>MARUBENI FASHION LINK LTD.-225343-TAPE-WOOLY/SPIN TAPE 6MM,WHITE-BX</v>
      </c>
      <c r="P578">
        <f>COUNTIF($O$3:O578,O578)</f>
        <v>209</v>
      </c>
      <c r="Q578">
        <f t="shared" si="25"/>
        <v>16.710000000000015</v>
      </c>
      <c r="R578">
        <f t="shared" si="26"/>
        <v>0</v>
      </c>
    </row>
    <row r="579" spans="1:18" x14ac:dyDescent="0.25">
      <c r="A579">
        <v>225343</v>
      </c>
      <c r="B579" t="s">
        <v>18</v>
      </c>
      <c r="C579" t="s">
        <v>268</v>
      </c>
      <c r="D579" t="s">
        <v>215</v>
      </c>
      <c r="E579" t="s">
        <v>493</v>
      </c>
      <c r="F579" t="s">
        <v>21</v>
      </c>
      <c r="G579" t="s">
        <v>26</v>
      </c>
      <c r="H579">
        <v>-1.4432899320127035E-15</v>
      </c>
      <c r="I579">
        <v>1.5107706752282013E-14</v>
      </c>
      <c r="L579" t="s">
        <v>269</v>
      </c>
      <c r="M579">
        <v>2024</v>
      </c>
      <c r="O579" t="str">
        <f t="shared" si="24"/>
        <v>MARUBENI FASHION LINK LTD.-225343-TAPE-WOOLY/SPIN TAPE 6MM,WHITE-BX</v>
      </c>
      <c r="P579">
        <f>COUNTIF($O$3:O579,O579)</f>
        <v>210</v>
      </c>
      <c r="Q579">
        <f t="shared" si="25"/>
        <v>16.710000000000015</v>
      </c>
      <c r="R579">
        <f t="shared" si="26"/>
        <v>0</v>
      </c>
    </row>
    <row r="580" spans="1:18" x14ac:dyDescent="0.25">
      <c r="A580">
        <v>225343</v>
      </c>
      <c r="B580" t="s">
        <v>18</v>
      </c>
      <c r="C580" t="s">
        <v>268</v>
      </c>
      <c r="D580" t="s">
        <v>215</v>
      </c>
      <c r="E580" t="s">
        <v>494</v>
      </c>
      <c r="F580" t="s">
        <v>21</v>
      </c>
      <c r="G580" t="s">
        <v>26</v>
      </c>
      <c r="H580">
        <v>0</v>
      </c>
      <c r="I580">
        <v>0</v>
      </c>
      <c r="L580" t="s">
        <v>269</v>
      </c>
      <c r="M580">
        <v>2024</v>
      </c>
      <c r="O580" t="str">
        <f t="shared" ref="O580:O643" si="27">G580&amp;"-"&amp;A580&amp;"-"&amp;B580&amp;"-"&amp;C580&amp;"-"&amp;F580</f>
        <v>MARUBENI FASHION LINK LTD.-225343-TAPE-WOOLY/SPIN TAPE 6MM,WHITE-BX</v>
      </c>
      <c r="P580">
        <f>COUNTIF($O$3:O580,O580)</f>
        <v>211</v>
      </c>
      <c r="Q580">
        <f t="shared" ref="Q580:Q643" si="28">SUMIF($O$4:$O$18090,O580,$I$4:$I$18090)</f>
        <v>16.710000000000015</v>
      </c>
      <c r="R580">
        <f t="shared" ref="R580:R643" si="29">SUMIF($O$4:$O$18090,O580,$J$4:$J$18090)</f>
        <v>0</v>
      </c>
    </row>
    <row r="581" spans="1:18" x14ac:dyDescent="0.25">
      <c r="A581">
        <v>225343</v>
      </c>
      <c r="B581" t="s">
        <v>18</v>
      </c>
      <c r="C581" t="s">
        <v>268</v>
      </c>
      <c r="D581" t="s">
        <v>215</v>
      </c>
      <c r="E581" t="s">
        <v>230</v>
      </c>
      <c r="F581" t="s">
        <v>21</v>
      </c>
      <c r="G581" t="s">
        <v>26</v>
      </c>
      <c r="H581">
        <v>0</v>
      </c>
      <c r="I581">
        <v>0</v>
      </c>
      <c r="L581" t="s">
        <v>269</v>
      </c>
      <c r="M581">
        <v>2024</v>
      </c>
      <c r="O581" t="str">
        <f t="shared" si="27"/>
        <v>MARUBENI FASHION LINK LTD.-225343-TAPE-WOOLY/SPIN TAPE 6MM,WHITE-BX</v>
      </c>
      <c r="P581">
        <f>COUNTIF($O$3:O581,O581)</f>
        <v>212</v>
      </c>
      <c r="Q581">
        <f t="shared" si="28"/>
        <v>16.710000000000015</v>
      </c>
      <c r="R581">
        <f t="shared" si="29"/>
        <v>0</v>
      </c>
    </row>
    <row r="582" spans="1:18" x14ac:dyDescent="0.25">
      <c r="A582">
        <v>225343</v>
      </c>
      <c r="B582" t="s">
        <v>18</v>
      </c>
      <c r="C582" t="s">
        <v>268</v>
      </c>
      <c r="D582" t="s">
        <v>215</v>
      </c>
      <c r="E582" t="s">
        <v>495</v>
      </c>
      <c r="F582" t="s">
        <v>21</v>
      </c>
      <c r="G582" t="s">
        <v>26</v>
      </c>
      <c r="H582">
        <v>0</v>
      </c>
      <c r="I582">
        <v>0</v>
      </c>
      <c r="L582" t="s">
        <v>269</v>
      </c>
      <c r="M582">
        <v>2024</v>
      </c>
      <c r="O582" t="str">
        <f t="shared" si="27"/>
        <v>MARUBENI FASHION LINK LTD.-225343-TAPE-WOOLY/SPIN TAPE 6MM,WHITE-BX</v>
      </c>
      <c r="P582">
        <f>COUNTIF($O$3:O582,O582)</f>
        <v>213</v>
      </c>
      <c r="Q582">
        <f t="shared" si="28"/>
        <v>16.710000000000015</v>
      </c>
      <c r="R582">
        <f t="shared" si="29"/>
        <v>0</v>
      </c>
    </row>
    <row r="583" spans="1:18" x14ac:dyDescent="0.25">
      <c r="A583">
        <v>225343</v>
      </c>
      <c r="B583" t="s">
        <v>18</v>
      </c>
      <c r="C583" t="s">
        <v>268</v>
      </c>
      <c r="D583" t="s">
        <v>215</v>
      </c>
      <c r="E583" t="s">
        <v>496</v>
      </c>
      <c r="F583" t="s">
        <v>21</v>
      </c>
      <c r="G583" t="s">
        <v>26</v>
      </c>
      <c r="H583">
        <v>0</v>
      </c>
      <c r="I583">
        <v>0</v>
      </c>
      <c r="L583" t="s">
        <v>269</v>
      </c>
      <c r="M583">
        <v>2024</v>
      </c>
      <c r="O583" t="str">
        <f t="shared" si="27"/>
        <v>MARUBENI FASHION LINK LTD.-225343-TAPE-WOOLY/SPIN TAPE 6MM,WHITE-BX</v>
      </c>
      <c r="P583">
        <f>COUNTIF($O$3:O583,O583)</f>
        <v>214</v>
      </c>
      <c r="Q583">
        <f t="shared" si="28"/>
        <v>16.710000000000015</v>
      </c>
      <c r="R583">
        <f t="shared" si="29"/>
        <v>0</v>
      </c>
    </row>
    <row r="584" spans="1:18" x14ac:dyDescent="0.25">
      <c r="A584">
        <v>225343</v>
      </c>
      <c r="B584" t="s">
        <v>18</v>
      </c>
      <c r="C584" t="s">
        <v>268</v>
      </c>
      <c r="D584" t="s">
        <v>215</v>
      </c>
      <c r="E584" t="s">
        <v>497</v>
      </c>
      <c r="F584" t="s">
        <v>21</v>
      </c>
      <c r="G584" t="s">
        <v>26</v>
      </c>
      <c r="H584">
        <v>0</v>
      </c>
      <c r="I584">
        <v>0</v>
      </c>
      <c r="L584" t="s">
        <v>269</v>
      </c>
      <c r="M584">
        <v>2024</v>
      </c>
      <c r="O584" t="str">
        <f t="shared" si="27"/>
        <v>MARUBENI FASHION LINK LTD.-225343-TAPE-WOOLY/SPIN TAPE 6MM,WHITE-BX</v>
      </c>
      <c r="P584">
        <f>COUNTIF($O$3:O584,O584)</f>
        <v>215</v>
      </c>
      <c r="Q584">
        <f t="shared" si="28"/>
        <v>16.710000000000015</v>
      </c>
      <c r="R584">
        <f t="shared" si="29"/>
        <v>0</v>
      </c>
    </row>
    <row r="585" spans="1:18" x14ac:dyDescent="0.25">
      <c r="A585">
        <v>225343</v>
      </c>
      <c r="B585" t="s">
        <v>18</v>
      </c>
      <c r="C585" t="s">
        <v>268</v>
      </c>
      <c r="D585" t="s">
        <v>215</v>
      </c>
      <c r="E585" t="s">
        <v>498</v>
      </c>
      <c r="F585" t="s">
        <v>21</v>
      </c>
      <c r="G585" t="s">
        <v>26</v>
      </c>
      <c r="H585">
        <v>0</v>
      </c>
      <c r="I585">
        <v>0</v>
      </c>
      <c r="L585" t="s">
        <v>269</v>
      </c>
      <c r="M585">
        <v>2024</v>
      </c>
      <c r="O585" t="str">
        <f t="shared" si="27"/>
        <v>MARUBENI FASHION LINK LTD.-225343-TAPE-WOOLY/SPIN TAPE 6MM,WHITE-BX</v>
      </c>
      <c r="P585">
        <f>COUNTIF($O$3:O585,O585)</f>
        <v>216</v>
      </c>
      <c r="Q585">
        <f t="shared" si="28"/>
        <v>16.710000000000015</v>
      </c>
      <c r="R585">
        <f t="shared" si="29"/>
        <v>0</v>
      </c>
    </row>
    <row r="586" spans="1:18" x14ac:dyDescent="0.25">
      <c r="A586">
        <v>225343</v>
      </c>
      <c r="B586" t="s">
        <v>18</v>
      </c>
      <c r="C586" t="s">
        <v>268</v>
      </c>
      <c r="D586" t="s">
        <v>215</v>
      </c>
      <c r="E586" t="s">
        <v>499</v>
      </c>
      <c r="F586" t="s">
        <v>21</v>
      </c>
      <c r="G586" t="s">
        <v>26</v>
      </c>
      <c r="H586">
        <v>0</v>
      </c>
      <c r="I586">
        <v>0</v>
      </c>
      <c r="L586" t="s">
        <v>269</v>
      </c>
      <c r="M586">
        <v>2024</v>
      </c>
      <c r="O586" t="str">
        <f t="shared" si="27"/>
        <v>MARUBENI FASHION LINK LTD.-225343-TAPE-WOOLY/SPIN TAPE 6MM,WHITE-BX</v>
      </c>
      <c r="P586">
        <f>COUNTIF($O$3:O586,O586)</f>
        <v>217</v>
      </c>
      <c r="Q586">
        <f t="shared" si="28"/>
        <v>16.710000000000015</v>
      </c>
      <c r="R586">
        <f t="shared" si="29"/>
        <v>0</v>
      </c>
    </row>
    <row r="587" spans="1:18" x14ac:dyDescent="0.25">
      <c r="A587">
        <v>225343</v>
      </c>
      <c r="B587" t="s">
        <v>18</v>
      </c>
      <c r="C587" t="s">
        <v>268</v>
      </c>
      <c r="D587" t="s">
        <v>215</v>
      </c>
      <c r="E587" t="s">
        <v>500</v>
      </c>
      <c r="F587" t="s">
        <v>21</v>
      </c>
      <c r="G587" t="s">
        <v>26</v>
      </c>
      <c r="H587">
        <v>0</v>
      </c>
      <c r="I587">
        <v>9.0951551845463996E-15</v>
      </c>
      <c r="L587" t="s">
        <v>269</v>
      </c>
      <c r="M587">
        <v>2024</v>
      </c>
      <c r="O587" t="str">
        <f t="shared" si="27"/>
        <v>MARUBENI FASHION LINK LTD.-225343-TAPE-WOOLY/SPIN TAPE 6MM,WHITE-BX</v>
      </c>
      <c r="P587">
        <f>COUNTIF($O$3:O587,O587)</f>
        <v>218</v>
      </c>
      <c r="Q587">
        <f t="shared" si="28"/>
        <v>16.710000000000015</v>
      </c>
      <c r="R587">
        <f t="shared" si="29"/>
        <v>0</v>
      </c>
    </row>
    <row r="588" spans="1:18" x14ac:dyDescent="0.25">
      <c r="A588">
        <v>225343</v>
      </c>
      <c r="B588" t="s">
        <v>18</v>
      </c>
      <c r="C588" t="s">
        <v>268</v>
      </c>
      <c r="D588" t="s">
        <v>215</v>
      </c>
      <c r="E588" t="s">
        <v>501</v>
      </c>
      <c r="F588" t="s">
        <v>21</v>
      </c>
      <c r="G588" t="s">
        <v>26</v>
      </c>
      <c r="H588">
        <v>0</v>
      </c>
      <c r="I588">
        <v>0</v>
      </c>
      <c r="L588" t="s">
        <v>269</v>
      </c>
      <c r="M588">
        <v>2024</v>
      </c>
      <c r="O588" t="str">
        <f t="shared" si="27"/>
        <v>MARUBENI FASHION LINK LTD.-225343-TAPE-WOOLY/SPIN TAPE 6MM,WHITE-BX</v>
      </c>
      <c r="P588">
        <f>COUNTIF($O$3:O588,O588)</f>
        <v>219</v>
      </c>
      <c r="Q588">
        <f t="shared" si="28"/>
        <v>16.710000000000015</v>
      </c>
      <c r="R588">
        <f t="shared" si="29"/>
        <v>0</v>
      </c>
    </row>
    <row r="589" spans="1:18" x14ac:dyDescent="0.25">
      <c r="A589">
        <v>225343</v>
      </c>
      <c r="B589" t="s">
        <v>18</v>
      </c>
      <c r="C589" t="s">
        <v>268</v>
      </c>
      <c r="D589" t="s">
        <v>215</v>
      </c>
      <c r="E589" t="s">
        <v>502</v>
      </c>
      <c r="F589" t="s">
        <v>21</v>
      </c>
      <c r="G589" t="s">
        <v>26</v>
      </c>
      <c r="H589">
        <v>0</v>
      </c>
      <c r="I589">
        <v>0</v>
      </c>
      <c r="L589" t="s">
        <v>269</v>
      </c>
      <c r="M589">
        <v>2024</v>
      </c>
      <c r="O589" t="str">
        <f t="shared" si="27"/>
        <v>MARUBENI FASHION LINK LTD.-225343-TAPE-WOOLY/SPIN TAPE 6MM,WHITE-BX</v>
      </c>
      <c r="P589">
        <f>COUNTIF($O$3:O589,O589)</f>
        <v>220</v>
      </c>
      <c r="Q589">
        <f t="shared" si="28"/>
        <v>16.710000000000015</v>
      </c>
      <c r="R589">
        <f t="shared" si="29"/>
        <v>0</v>
      </c>
    </row>
    <row r="590" spans="1:18" x14ac:dyDescent="0.25">
      <c r="A590">
        <v>225343</v>
      </c>
      <c r="B590" t="s">
        <v>18</v>
      </c>
      <c r="C590" t="s">
        <v>268</v>
      </c>
      <c r="D590" t="s">
        <v>215</v>
      </c>
      <c r="E590" t="s">
        <v>503</v>
      </c>
      <c r="F590" t="s">
        <v>21</v>
      </c>
      <c r="G590" t="s">
        <v>26</v>
      </c>
      <c r="H590">
        <v>0</v>
      </c>
      <c r="I590">
        <v>0</v>
      </c>
      <c r="L590" t="s">
        <v>269</v>
      </c>
      <c r="M590">
        <v>2024</v>
      </c>
      <c r="O590" t="str">
        <f t="shared" si="27"/>
        <v>MARUBENI FASHION LINK LTD.-225343-TAPE-WOOLY/SPIN TAPE 6MM,WHITE-BX</v>
      </c>
      <c r="P590">
        <f>COUNTIF($O$3:O590,O590)</f>
        <v>221</v>
      </c>
      <c r="Q590">
        <f t="shared" si="28"/>
        <v>16.710000000000015</v>
      </c>
      <c r="R590">
        <f t="shared" si="29"/>
        <v>0</v>
      </c>
    </row>
    <row r="591" spans="1:18" x14ac:dyDescent="0.25">
      <c r="A591">
        <v>225343</v>
      </c>
      <c r="B591" t="s">
        <v>18</v>
      </c>
      <c r="C591" t="s">
        <v>268</v>
      </c>
      <c r="D591" t="s">
        <v>215</v>
      </c>
      <c r="E591" t="s">
        <v>504</v>
      </c>
      <c r="F591" t="s">
        <v>21</v>
      </c>
      <c r="G591" t="s">
        <v>26</v>
      </c>
      <c r="H591">
        <v>0</v>
      </c>
      <c r="I591">
        <v>0</v>
      </c>
      <c r="L591" t="s">
        <v>269</v>
      </c>
      <c r="M591">
        <v>2024</v>
      </c>
      <c r="O591" t="str">
        <f t="shared" si="27"/>
        <v>MARUBENI FASHION LINK LTD.-225343-TAPE-WOOLY/SPIN TAPE 6MM,WHITE-BX</v>
      </c>
      <c r="P591">
        <f>COUNTIF($O$3:O591,O591)</f>
        <v>222</v>
      </c>
      <c r="Q591">
        <f t="shared" si="28"/>
        <v>16.710000000000015</v>
      </c>
      <c r="R591">
        <f t="shared" si="29"/>
        <v>0</v>
      </c>
    </row>
    <row r="592" spans="1:18" x14ac:dyDescent="0.25">
      <c r="A592">
        <v>225343</v>
      </c>
      <c r="B592" t="s">
        <v>18</v>
      </c>
      <c r="C592" t="s">
        <v>268</v>
      </c>
      <c r="D592" t="s">
        <v>215</v>
      </c>
      <c r="E592" t="s">
        <v>505</v>
      </c>
      <c r="F592" t="s">
        <v>21</v>
      </c>
      <c r="G592" t="s">
        <v>26</v>
      </c>
      <c r="H592">
        <v>0</v>
      </c>
      <c r="I592">
        <v>0</v>
      </c>
      <c r="L592" t="s">
        <v>269</v>
      </c>
      <c r="M592">
        <v>2024</v>
      </c>
      <c r="O592" t="str">
        <f t="shared" si="27"/>
        <v>MARUBENI FASHION LINK LTD.-225343-TAPE-WOOLY/SPIN TAPE 6MM,WHITE-BX</v>
      </c>
      <c r="P592">
        <f>COUNTIF($O$3:O592,O592)</f>
        <v>223</v>
      </c>
      <c r="Q592">
        <f t="shared" si="28"/>
        <v>16.710000000000015</v>
      </c>
      <c r="R592">
        <f t="shared" si="29"/>
        <v>0</v>
      </c>
    </row>
    <row r="593" spans="1:18" x14ac:dyDescent="0.25">
      <c r="A593">
        <v>225343</v>
      </c>
      <c r="B593" t="s">
        <v>18</v>
      </c>
      <c r="C593" t="s">
        <v>268</v>
      </c>
      <c r="D593" t="s">
        <v>215</v>
      </c>
      <c r="E593" t="s">
        <v>506</v>
      </c>
      <c r="F593" t="s">
        <v>21</v>
      </c>
      <c r="G593" t="s">
        <v>26</v>
      </c>
      <c r="H593">
        <v>0.19999999999999929</v>
      </c>
      <c r="I593">
        <v>0.84999999999999432</v>
      </c>
      <c r="L593" t="s">
        <v>269</v>
      </c>
      <c r="M593">
        <v>2024</v>
      </c>
      <c r="O593" t="str">
        <f t="shared" si="27"/>
        <v>MARUBENI FASHION LINK LTD.-225343-TAPE-WOOLY/SPIN TAPE 6MM,WHITE-BX</v>
      </c>
      <c r="P593">
        <f>COUNTIF($O$3:O593,O593)</f>
        <v>224</v>
      </c>
      <c r="Q593">
        <f t="shared" si="28"/>
        <v>16.710000000000015</v>
      </c>
      <c r="R593">
        <f t="shared" si="29"/>
        <v>0</v>
      </c>
    </row>
    <row r="594" spans="1:18" x14ac:dyDescent="0.25">
      <c r="A594">
        <v>225343</v>
      </c>
      <c r="B594" t="s">
        <v>18</v>
      </c>
      <c r="C594" t="s">
        <v>268</v>
      </c>
      <c r="D594" t="s">
        <v>215</v>
      </c>
      <c r="E594" t="s">
        <v>507</v>
      </c>
      <c r="F594" t="s">
        <v>21</v>
      </c>
      <c r="G594" t="s">
        <v>26</v>
      </c>
      <c r="H594">
        <v>0</v>
      </c>
      <c r="I594">
        <v>0</v>
      </c>
      <c r="L594" t="s">
        <v>269</v>
      </c>
      <c r="M594">
        <v>2024</v>
      </c>
      <c r="O594" t="str">
        <f t="shared" si="27"/>
        <v>MARUBENI FASHION LINK LTD.-225343-TAPE-WOOLY/SPIN TAPE 6MM,WHITE-BX</v>
      </c>
      <c r="P594">
        <f>COUNTIF($O$3:O594,O594)</f>
        <v>225</v>
      </c>
      <c r="Q594">
        <f t="shared" si="28"/>
        <v>16.710000000000015</v>
      </c>
      <c r="R594">
        <f t="shared" si="29"/>
        <v>0</v>
      </c>
    </row>
    <row r="595" spans="1:18" x14ac:dyDescent="0.25">
      <c r="A595">
        <v>225343</v>
      </c>
      <c r="B595" t="s">
        <v>18</v>
      </c>
      <c r="C595" t="s">
        <v>268</v>
      </c>
      <c r="D595" t="s">
        <v>215</v>
      </c>
      <c r="E595" t="s">
        <v>508</v>
      </c>
      <c r="F595" t="s">
        <v>21</v>
      </c>
      <c r="G595" t="s">
        <v>26</v>
      </c>
      <c r="H595">
        <v>0</v>
      </c>
      <c r="I595">
        <v>0</v>
      </c>
      <c r="L595" t="s">
        <v>269</v>
      </c>
      <c r="M595">
        <v>2024</v>
      </c>
      <c r="O595" t="str">
        <f t="shared" si="27"/>
        <v>MARUBENI FASHION LINK LTD.-225343-TAPE-WOOLY/SPIN TAPE 6MM,WHITE-BX</v>
      </c>
      <c r="P595">
        <f>COUNTIF($O$3:O595,O595)</f>
        <v>226</v>
      </c>
      <c r="Q595">
        <f t="shared" si="28"/>
        <v>16.710000000000015</v>
      </c>
      <c r="R595">
        <f t="shared" si="29"/>
        <v>0</v>
      </c>
    </row>
    <row r="596" spans="1:18" x14ac:dyDescent="0.25">
      <c r="A596">
        <v>225343</v>
      </c>
      <c r="B596" t="s">
        <v>18</v>
      </c>
      <c r="C596" t="s">
        <v>268</v>
      </c>
      <c r="D596" t="s">
        <v>215</v>
      </c>
      <c r="E596" t="s">
        <v>509</v>
      </c>
      <c r="F596" t="s">
        <v>21</v>
      </c>
      <c r="G596" t="s">
        <v>26</v>
      </c>
      <c r="H596">
        <v>0</v>
      </c>
      <c r="I596">
        <v>0</v>
      </c>
      <c r="L596" t="s">
        <v>269</v>
      </c>
      <c r="M596">
        <v>2024</v>
      </c>
      <c r="O596" t="str">
        <f t="shared" si="27"/>
        <v>MARUBENI FASHION LINK LTD.-225343-TAPE-WOOLY/SPIN TAPE 6MM,WHITE-BX</v>
      </c>
      <c r="P596">
        <f>COUNTIF($O$3:O596,O596)</f>
        <v>227</v>
      </c>
      <c r="Q596">
        <f t="shared" si="28"/>
        <v>16.710000000000015</v>
      </c>
      <c r="R596">
        <f t="shared" si="29"/>
        <v>0</v>
      </c>
    </row>
    <row r="597" spans="1:18" x14ac:dyDescent="0.25">
      <c r="A597">
        <v>225343</v>
      </c>
      <c r="B597" t="s">
        <v>18</v>
      </c>
      <c r="C597" t="s">
        <v>268</v>
      </c>
      <c r="D597" t="s">
        <v>237</v>
      </c>
      <c r="E597">
        <v>2727011</v>
      </c>
      <c r="F597" t="s">
        <v>21</v>
      </c>
      <c r="G597" t="s">
        <v>22</v>
      </c>
      <c r="H597">
        <v>0</v>
      </c>
      <c r="I597">
        <v>0</v>
      </c>
      <c r="L597" t="s">
        <v>269</v>
      </c>
      <c r="M597">
        <v>2024</v>
      </c>
      <c r="O597" t="str">
        <f t="shared" si="27"/>
        <v>ITOCHU CORPORATION TOKSD SECTI-225343-TAPE-WOOLY/SPIN TAPE 6MM,WHITE-BX</v>
      </c>
      <c r="P597">
        <f>COUNTIF($O$3:O597,O597)</f>
        <v>61</v>
      </c>
      <c r="Q597">
        <f t="shared" si="28"/>
        <v>0.71999999999999631</v>
      </c>
      <c r="R597">
        <f t="shared" si="29"/>
        <v>0</v>
      </c>
    </row>
    <row r="598" spans="1:18" x14ac:dyDescent="0.25">
      <c r="A598">
        <v>225343</v>
      </c>
      <c r="B598" t="s">
        <v>18</v>
      </c>
      <c r="C598" t="s">
        <v>268</v>
      </c>
      <c r="D598" t="s">
        <v>237</v>
      </c>
      <c r="E598">
        <v>2728920</v>
      </c>
      <c r="F598" t="s">
        <v>21</v>
      </c>
      <c r="G598" t="s">
        <v>22</v>
      </c>
      <c r="H598">
        <v>0</v>
      </c>
      <c r="I598">
        <v>0</v>
      </c>
      <c r="L598" t="s">
        <v>269</v>
      </c>
      <c r="M598">
        <v>2024</v>
      </c>
      <c r="O598" t="str">
        <f t="shared" si="27"/>
        <v>ITOCHU CORPORATION TOKSD SECTI-225343-TAPE-WOOLY/SPIN TAPE 6MM,WHITE-BX</v>
      </c>
      <c r="P598">
        <f>COUNTIF($O$3:O598,O598)</f>
        <v>62</v>
      </c>
      <c r="Q598">
        <f t="shared" si="28"/>
        <v>0.71999999999999631</v>
      </c>
      <c r="R598">
        <f t="shared" si="29"/>
        <v>0</v>
      </c>
    </row>
    <row r="599" spans="1:18" x14ac:dyDescent="0.25">
      <c r="A599">
        <v>225343</v>
      </c>
      <c r="B599" t="s">
        <v>18</v>
      </c>
      <c r="C599" t="s">
        <v>268</v>
      </c>
      <c r="D599" t="s">
        <v>237</v>
      </c>
      <c r="E599" t="s">
        <v>510</v>
      </c>
      <c r="F599" t="s">
        <v>21</v>
      </c>
      <c r="G599" t="s">
        <v>26</v>
      </c>
      <c r="H599">
        <v>0</v>
      </c>
      <c r="I599">
        <v>0</v>
      </c>
      <c r="L599" t="s">
        <v>269</v>
      </c>
      <c r="M599">
        <v>2024</v>
      </c>
      <c r="O599" t="str">
        <f t="shared" si="27"/>
        <v>MARUBENI FASHION LINK LTD.-225343-TAPE-WOOLY/SPIN TAPE 6MM,WHITE-BX</v>
      </c>
      <c r="P599">
        <f>COUNTIF($O$3:O599,O599)</f>
        <v>228</v>
      </c>
      <c r="Q599">
        <f t="shared" si="28"/>
        <v>16.710000000000015</v>
      </c>
      <c r="R599">
        <f t="shared" si="29"/>
        <v>0</v>
      </c>
    </row>
    <row r="600" spans="1:18" x14ac:dyDescent="0.25">
      <c r="A600">
        <v>225343</v>
      </c>
      <c r="B600" t="s">
        <v>18</v>
      </c>
      <c r="C600" t="s">
        <v>268</v>
      </c>
      <c r="D600" t="s">
        <v>237</v>
      </c>
      <c r="E600" t="s">
        <v>511</v>
      </c>
      <c r="F600" t="s">
        <v>21</v>
      </c>
      <c r="G600" t="s">
        <v>26</v>
      </c>
      <c r="H600">
        <v>0</v>
      </c>
      <c r="I600">
        <v>0</v>
      </c>
      <c r="L600" t="s">
        <v>269</v>
      </c>
      <c r="M600">
        <v>2024</v>
      </c>
      <c r="O600" t="str">
        <f t="shared" si="27"/>
        <v>MARUBENI FASHION LINK LTD.-225343-TAPE-WOOLY/SPIN TAPE 6MM,WHITE-BX</v>
      </c>
      <c r="P600">
        <f>COUNTIF($O$3:O600,O600)</f>
        <v>229</v>
      </c>
      <c r="Q600">
        <f t="shared" si="28"/>
        <v>16.710000000000015</v>
      </c>
      <c r="R600">
        <f t="shared" si="29"/>
        <v>0</v>
      </c>
    </row>
    <row r="601" spans="1:18" x14ac:dyDescent="0.25">
      <c r="A601">
        <v>225343</v>
      </c>
      <c r="B601" t="s">
        <v>18</v>
      </c>
      <c r="C601" t="s">
        <v>268</v>
      </c>
      <c r="D601" t="s">
        <v>239</v>
      </c>
      <c r="E601">
        <v>2566541</v>
      </c>
      <c r="F601" t="s">
        <v>21</v>
      </c>
      <c r="G601" t="s">
        <v>22</v>
      </c>
      <c r="H601">
        <v>0</v>
      </c>
      <c r="L601" t="s">
        <v>269</v>
      </c>
      <c r="M601">
        <v>2024</v>
      </c>
      <c r="O601" t="str">
        <f t="shared" si="27"/>
        <v>ITOCHU CORPORATION TOKSD SECTI-225343-TAPE-WOOLY/SPIN TAPE 6MM,WHITE-BX</v>
      </c>
      <c r="P601">
        <f>COUNTIF($O$3:O601,O601)</f>
        <v>63</v>
      </c>
      <c r="Q601">
        <f t="shared" si="28"/>
        <v>0.71999999999999631</v>
      </c>
      <c r="R601">
        <f t="shared" si="29"/>
        <v>0</v>
      </c>
    </row>
    <row r="602" spans="1:18" x14ac:dyDescent="0.25">
      <c r="A602">
        <v>225343</v>
      </c>
      <c r="B602" t="s">
        <v>18</v>
      </c>
      <c r="C602" t="s">
        <v>268</v>
      </c>
      <c r="D602" t="s">
        <v>239</v>
      </c>
      <c r="E602">
        <v>2583739</v>
      </c>
      <c r="F602" t="s">
        <v>21</v>
      </c>
      <c r="G602" t="s">
        <v>22</v>
      </c>
      <c r="H602">
        <v>0</v>
      </c>
      <c r="I602">
        <v>0</v>
      </c>
      <c r="L602" t="s">
        <v>269</v>
      </c>
      <c r="M602">
        <v>2024</v>
      </c>
      <c r="O602" t="str">
        <f t="shared" si="27"/>
        <v>ITOCHU CORPORATION TOKSD SECTI-225343-TAPE-WOOLY/SPIN TAPE 6MM,WHITE-BX</v>
      </c>
      <c r="P602">
        <f>COUNTIF($O$3:O602,O602)</f>
        <v>64</v>
      </c>
      <c r="Q602">
        <f t="shared" si="28"/>
        <v>0.71999999999999631</v>
      </c>
      <c r="R602">
        <f t="shared" si="29"/>
        <v>0</v>
      </c>
    </row>
    <row r="603" spans="1:18" x14ac:dyDescent="0.25">
      <c r="A603">
        <v>225343</v>
      </c>
      <c r="B603" t="s">
        <v>18</v>
      </c>
      <c r="C603" t="s">
        <v>268</v>
      </c>
      <c r="D603" t="s">
        <v>512</v>
      </c>
      <c r="E603">
        <v>2335521</v>
      </c>
      <c r="F603" t="s">
        <v>21</v>
      </c>
      <c r="G603" t="s">
        <v>22</v>
      </c>
      <c r="H603">
        <v>0</v>
      </c>
      <c r="I603">
        <v>0</v>
      </c>
      <c r="L603" t="s">
        <v>269</v>
      </c>
      <c r="M603">
        <v>2024</v>
      </c>
      <c r="O603" t="str">
        <f t="shared" si="27"/>
        <v>ITOCHU CORPORATION TOKSD SECTI-225343-TAPE-WOOLY/SPIN TAPE 6MM,WHITE-BX</v>
      </c>
      <c r="P603">
        <f>COUNTIF($O$3:O603,O603)</f>
        <v>65</v>
      </c>
      <c r="Q603">
        <f t="shared" si="28"/>
        <v>0.71999999999999631</v>
      </c>
      <c r="R603">
        <f t="shared" si="29"/>
        <v>0</v>
      </c>
    </row>
    <row r="604" spans="1:18" x14ac:dyDescent="0.25">
      <c r="A604">
        <v>225343</v>
      </c>
      <c r="B604" t="s">
        <v>18</v>
      </c>
      <c r="C604" t="s">
        <v>268</v>
      </c>
      <c r="D604" t="s">
        <v>513</v>
      </c>
      <c r="E604">
        <v>2561684</v>
      </c>
      <c r="F604" t="s">
        <v>21</v>
      </c>
      <c r="G604" t="s">
        <v>22</v>
      </c>
      <c r="H604">
        <v>0</v>
      </c>
      <c r="I604">
        <v>0</v>
      </c>
      <c r="L604" t="s">
        <v>269</v>
      </c>
      <c r="M604">
        <v>2024</v>
      </c>
      <c r="O604" t="str">
        <f t="shared" si="27"/>
        <v>ITOCHU CORPORATION TOKSD SECTI-225343-TAPE-WOOLY/SPIN TAPE 6MM,WHITE-BX</v>
      </c>
      <c r="P604">
        <f>COUNTIF($O$3:O604,O604)</f>
        <v>66</v>
      </c>
      <c r="Q604">
        <f t="shared" si="28"/>
        <v>0.71999999999999631</v>
      </c>
      <c r="R604">
        <f t="shared" si="29"/>
        <v>0</v>
      </c>
    </row>
    <row r="605" spans="1:18" x14ac:dyDescent="0.25">
      <c r="A605">
        <v>225343</v>
      </c>
      <c r="B605" t="s">
        <v>18</v>
      </c>
      <c r="C605" t="s">
        <v>268</v>
      </c>
      <c r="D605" t="s">
        <v>514</v>
      </c>
      <c r="E605">
        <v>2118892</v>
      </c>
      <c r="F605" t="s">
        <v>21</v>
      </c>
      <c r="G605" t="s">
        <v>22</v>
      </c>
      <c r="H605">
        <v>0</v>
      </c>
      <c r="I605">
        <v>-6.5746019739520989E-16</v>
      </c>
      <c r="L605" t="s">
        <v>269</v>
      </c>
      <c r="M605">
        <v>2024</v>
      </c>
      <c r="O605" t="str">
        <f t="shared" si="27"/>
        <v>ITOCHU CORPORATION TOKSD SECTI-225343-TAPE-WOOLY/SPIN TAPE 6MM,WHITE-BX</v>
      </c>
      <c r="P605">
        <f>COUNTIF($O$3:O605,O605)</f>
        <v>67</v>
      </c>
      <c r="Q605">
        <f t="shared" si="28"/>
        <v>0.71999999999999631</v>
      </c>
      <c r="R605">
        <f t="shared" si="29"/>
        <v>0</v>
      </c>
    </row>
    <row r="606" spans="1:18" x14ac:dyDescent="0.25">
      <c r="A606">
        <v>225343</v>
      </c>
      <c r="B606" t="s">
        <v>18</v>
      </c>
      <c r="C606" t="s">
        <v>268</v>
      </c>
      <c r="D606" t="s">
        <v>514</v>
      </c>
      <c r="E606" t="s">
        <v>515</v>
      </c>
      <c r="F606" t="s">
        <v>21</v>
      </c>
      <c r="G606" t="s">
        <v>26</v>
      </c>
      <c r="H606">
        <v>0.12</v>
      </c>
      <c r="L606" t="s">
        <v>269</v>
      </c>
      <c r="M606">
        <v>2024</v>
      </c>
      <c r="O606" t="str">
        <f t="shared" si="27"/>
        <v>MARUBENI FASHION LINK LTD.-225343-TAPE-WOOLY/SPIN TAPE 6MM,WHITE-BX</v>
      </c>
      <c r="P606">
        <f>COUNTIF($O$3:O606,O606)</f>
        <v>230</v>
      </c>
      <c r="Q606">
        <f t="shared" si="28"/>
        <v>16.710000000000015</v>
      </c>
      <c r="R606">
        <f t="shared" si="29"/>
        <v>0</v>
      </c>
    </row>
    <row r="607" spans="1:18" x14ac:dyDescent="0.25">
      <c r="A607">
        <v>225343</v>
      </c>
      <c r="B607" t="s">
        <v>18</v>
      </c>
      <c r="C607" t="s">
        <v>268</v>
      </c>
      <c r="D607" t="s">
        <v>240</v>
      </c>
      <c r="E607">
        <v>2279975</v>
      </c>
      <c r="F607" t="s">
        <v>21</v>
      </c>
      <c r="G607" t="s">
        <v>22</v>
      </c>
      <c r="H607">
        <v>0</v>
      </c>
      <c r="I607">
        <v>2.7755575615628914E-16</v>
      </c>
      <c r="L607" t="s">
        <v>269</v>
      </c>
      <c r="M607">
        <v>2024</v>
      </c>
      <c r="O607" t="str">
        <f t="shared" si="27"/>
        <v>ITOCHU CORPORATION TOKSD SECTI-225343-TAPE-WOOLY/SPIN TAPE 6MM,WHITE-BX</v>
      </c>
      <c r="P607">
        <f>COUNTIF($O$3:O607,O607)</f>
        <v>68</v>
      </c>
      <c r="Q607">
        <f t="shared" si="28"/>
        <v>0.71999999999999631</v>
      </c>
      <c r="R607">
        <f t="shared" si="29"/>
        <v>0</v>
      </c>
    </row>
    <row r="608" spans="1:18" x14ac:dyDescent="0.25">
      <c r="A608">
        <v>225343</v>
      </c>
      <c r="B608" t="s">
        <v>18</v>
      </c>
      <c r="C608" t="s">
        <v>268</v>
      </c>
      <c r="D608" t="s">
        <v>240</v>
      </c>
      <c r="E608">
        <v>2315830</v>
      </c>
      <c r="F608" t="s">
        <v>21</v>
      </c>
      <c r="G608" t="s">
        <v>22</v>
      </c>
      <c r="H608">
        <v>0</v>
      </c>
      <c r="I608">
        <v>-6.4878658001532585E-16</v>
      </c>
      <c r="L608" t="s">
        <v>269</v>
      </c>
      <c r="M608">
        <v>2024</v>
      </c>
      <c r="O608" t="str">
        <f t="shared" si="27"/>
        <v>ITOCHU CORPORATION TOKSD SECTI-225343-TAPE-WOOLY/SPIN TAPE 6MM,WHITE-BX</v>
      </c>
      <c r="P608">
        <f>COUNTIF($O$3:O608,O608)</f>
        <v>69</v>
      </c>
      <c r="Q608">
        <f t="shared" si="28"/>
        <v>0.71999999999999631</v>
      </c>
      <c r="R608">
        <f t="shared" si="29"/>
        <v>0</v>
      </c>
    </row>
    <row r="609" spans="1:18" x14ac:dyDescent="0.25">
      <c r="A609">
        <v>225343</v>
      </c>
      <c r="B609" t="s">
        <v>18</v>
      </c>
      <c r="C609" t="s">
        <v>268</v>
      </c>
      <c r="D609" t="s">
        <v>240</v>
      </c>
      <c r="E609">
        <v>2315831</v>
      </c>
      <c r="F609" t="s">
        <v>21</v>
      </c>
      <c r="G609" t="s">
        <v>22</v>
      </c>
      <c r="H609">
        <v>0</v>
      </c>
      <c r="I609">
        <v>-4.2327252813834093E-16</v>
      </c>
      <c r="L609" t="s">
        <v>269</v>
      </c>
      <c r="M609">
        <v>2024</v>
      </c>
      <c r="O609" t="str">
        <f t="shared" si="27"/>
        <v>ITOCHU CORPORATION TOKSD SECTI-225343-TAPE-WOOLY/SPIN TAPE 6MM,WHITE-BX</v>
      </c>
      <c r="P609">
        <f>COUNTIF($O$3:O609,O609)</f>
        <v>70</v>
      </c>
      <c r="Q609">
        <f t="shared" si="28"/>
        <v>0.71999999999999631</v>
      </c>
      <c r="R609">
        <f t="shared" si="29"/>
        <v>0</v>
      </c>
    </row>
    <row r="610" spans="1:18" x14ac:dyDescent="0.25">
      <c r="A610">
        <v>225343</v>
      </c>
      <c r="B610" t="s">
        <v>18</v>
      </c>
      <c r="C610" t="s">
        <v>268</v>
      </c>
      <c r="D610" t="s">
        <v>240</v>
      </c>
      <c r="E610">
        <v>2315832</v>
      </c>
      <c r="F610" t="s">
        <v>21</v>
      </c>
      <c r="G610" t="s">
        <v>22</v>
      </c>
      <c r="H610">
        <v>9.9999999999999534E-3</v>
      </c>
      <c r="I610">
        <v>0</v>
      </c>
      <c r="L610" t="s">
        <v>269</v>
      </c>
      <c r="M610">
        <v>2024</v>
      </c>
      <c r="O610" t="str">
        <f t="shared" si="27"/>
        <v>ITOCHU CORPORATION TOKSD SECTI-225343-TAPE-WOOLY/SPIN TAPE 6MM,WHITE-BX</v>
      </c>
      <c r="P610">
        <f>COUNTIF($O$3:O610,O610)</f>
        <v>71</v>
      </c>
      <c r="Q610">
        <f t="shared" si="28"/>
        <v>0.71999999999999631</v>
      </c>
      <c r="R610">
        <f t="shared" si="29"/>
        <v>0</v>
      </c>
    </row>
    <row r="611" spans="1:18" x14ac:dyDescent="0.25">
      <c r="A611">
        <v>225343</v>
      </c>
      <c r="B611" t="s">
        <v>18</v>
      </c>
      <c r="C611" t="s">
        <v>268</v>
      </c>
      <c r="D611" t="s">
        <v>240</v>
      </c>
      <c r="E611">
        <v>2315833</v>
      </c>
      <c r="F611" t="s">
        <v>21</v>
      </c>
      <c r="G611" t="s">
        <v>22</v>
      </c>
      <c r="H611">
        <v>0</v>
      </c>
      <c r="I611">
        <v>0</v>
      </c>
      <c r="L611" t="s">
        <v>269</v>
      </c>
      <c r="M611">
        <v>2024</v>
      </c>
      <c r="O611" t="str">
        <f t="shared" si="27"/>
        <v>ITOCHU CORPORATION TOKSD SECTI-225343-TAPE-WOOLY/SPIN TAPE 6MM,WHITE-BX</v>
      </c>
      <c r="P611">
        <f>COUNTIF($O$3:O611,O611)</f>
        <v>72</v>
      </c>
      <c r="Q611">
        <f t="shared" si="28"/>
        <v>0.71999999999999631</v>
      </c>
      <c r="R611">
        <f t="shared" si="29"/>
        <v>0</v>
      </c>
    </row>
    <row r="612" spans="1:18" x14ac:dyDescent="0.25">
      <c r="A612">
        <v>225343</v>
      </c>
      <c r="B612" t="s">
        <v>18</v>
      </c>
      <c r="C612" t="s">
        <v>268</v>
      </c>
      <c r="D612" t="s">
        <v>240</v>
      </c>
      <c r="E612">
        <v>2417331</v>
      </c>
      <c r="F612" t="s">
        <v>21</v>
      </c>
      <c r="G612" t="s">
        <v>22</v>
      </c>
      <c r="H612">
        <v>0</v>
      </c>
      <c r="I612">
        <v>0</v>
      </c>
      <c r="L612" t="s">
        <v>269</v>
      </c>
      <c r="M612">
        <v>2024</v>
      </c>
      <c r="O612" t="str">
        <f t="shared" si="27"/>
        <v>ITOCHU CORPORATION TOKSD SECTI-225343-TAPE-WOOLY/SPIN TAPE 6MM,WHITE-BX</v>
      </c>
      <c r="P612">
        <f>COUNTIF($O$3:O612,O612)</f>
        <v>73</v>
      </c>
      <c r="Q612">
        <f t="shared" si="28"/>
        <v>0.71999999999999631</v>
      </c>
      <c r="R612">
        <f t="shared" si="29"/>
        <v>0</v>
      </c>
    </row>
    <row r="613" spans="1:18" x14ac:dyDescent="0.25">
      <c r="A613">
        <v>225343</v>
      </c>
      <c r="B613" t="s">
        <v>18</v>
      </c>
      <c r="C613" t="s">
        <v>268</v>
      </c>
      <c r="D613" t="s">
        <v>240</v>
      </c>
      <c r="E613">
        <v>2417336</v>
      </c>
      <c r="F613" t="s">
        <v>21</v>
      </c>
      <c r="G613" t="s">
        <v>22</v>
      </c>
      <c r="H613">
        <v>0</v>
      </c>
      <c r="I613">
        <v>-3.2265856653168612E-16</v>
      </c>
      <c r="L613" t="s">
        <v>269</v>
      </c>
      <c r="M613">
        <v>2024</v>
      </c>
      <c r="O613" t="str">
        <f t="shared" si="27"/>
        <v>ITOCHU CORPORATION TOKSD SECTI-225343-TAPE-WOOLY/SPIN TAPE 6MM,WHITE-BX</v>
      </c>
      <c r="P613">
        <f>COUNTIF($O$3:O613,O613)</f>
        <v>74</v>
      </c>
      <c r="Q613">
        <f t="shared" si="28"/>
        <v>0.71999999999999631</v>
      </c>
      <c r="R613">
        <f t="shared" si="29"/>
        <v>0</v>
      </c>
    </row>
    <row r="614" spans="1:18" x14ac:dyDescent="0.25">
      <c r="A614">
        <v>225343</v>
      </c>
      <c r="B614" t="s">
        <v>18</v>
      </c>
      <c r="C614" t="s">
        <v>268</v>
      </c>
      <c r="D614" t="s">
        <v>240</v>
      </c>
      <c r="E614">
        <v>2417359</v>
      </c>
      <c r="F614" t="s">
        <v>21</v>
      </c>
      <c r="G614" t="s">
        <v>22</v>
      </c>
      <c r="H614">
        <v>0</v>
      </c>
      <c r="I614">
        <v>-1.0234868508263162E-16</v>
      </c>
      <c r="L614" t="s">
        <v>269</v>
      </c>
      <c r="M614">
        <v>2024</v>
      </c>
      <c r="O614" t="str">
        <f t="shared" si="27"/>
        <v>ITOCHU CORPORATION TOKSD SECTI-225343-TAPE-WOOLY/SPIN TAPE 6MM,WHITE-BX</v>
      </c>
      <c r="P614">
        <f>COUNTIF($O$3:O614,O614)</f>
        <v>75</v>
      </c>
      <c r="Q614">
        <f t="shared" si="28"/>
        <v>0.71999999999999631</v>
      </c>
      <c r="R614">
        <f t="shared" si="29"/>
        <v>0</v>
      </c>
    </row>
    <row r="615" spans="1:18" x14ac:dyDescent="0.25">
      <c r="A615">
        <v>225343</v>
      </c>
      <c r="B615" t="s">
        <v>18</v>
      </c>
      <c r="C615" t="s">
        <v>268</v>
      </c>
      <c r="D615" t="s">
        <v>240</v>
      </c>
      <c r="E615" t="s">
        <v>516</v>
      </c>
      <c r="F615" t="s">
        <v>21</v>
      </c>
      <c r="G615" t="s">
        <v>26</v>
      </c>
      <c r="H615">
        <v>0</v>
      </c>
      <c r="L615" t="s">
        <v>269</v>
      </c>
      <c r="M615">
        <v>2024</v>
      </c>
      <c r="O615" t="str">
        <f t="shared" si="27"/>
        <v>MARUBENI FASHION LINK LTD.-225343-TAPE-WOOLY/SPIN TAPE 6MM,WHITE-BX</v>
      </c>
      <c r="P615">
        <f>COUNTIF($O$3:O615,O615)</f>
        <v>231</v>
      </c>
      <c r="Q615">
        <f t="shared" si="28"/>
        <v>16.710000000000015</v>
      </c>
      <c r="R615">
        <f t="shared" si="29"/>
        <v>0</v>
      </c>
    </row>
    <row r="616" spans="1:18" x14ac:dyDescent="0.25">
      <c r="A616">
        <v>225343</v>
      </c>
      <c r="B616" t="s">
        <v>18</v>
      </c>
      <c r="C616" t="s">
        <v>268</v>
      </c>
      <c r="D616" t="s">
        <v>240</v>
      </c>
      <c r="E616" t="s">
        <v>517</v>
      </c>
      <c r="F616" t="s">
        <v>21</v>
      </c>
      <c r="G616" t="s">
        <v>26</v>
      </c>
      <c r="H616">
        <v>0</v>
      </c>
      <c r="L616" t="s">
        <v>269</v>
      </c>
      <c r="M616">
        <v>2024</v>
      </c>
      <c r="O616" t="str">
        <f t="shared" si="27"/>
        <v>MARUBENI FASHION LINK LTD.-225343-TAPE-WOOLY/SPIN TAPE 6MM,WHITE-BX</v>
      </c>
      <c r="P616">
        <f>COUNTIF($O$3:O616,O616)</f>
        <v>232</v>
      </c>
      <c r="Q616">
        <f t="shared" si="28"/>
        <v>16.710000000000015</v>
      </c>
      <c r="R616">
        <f t="shared" si="29"/>
        <v>0</v>
      </c>
    </row>
    <row r="617" spans="1:18" x14ac:dyDescent="0.25">
      <c r="A617">
        <v>225343</v>
      </c>
      <c r="B617" t="s">
        <v>18</v>
      </c>
      <c r="C617" t="s">
        <v>268</v>
      </c>
      <c r="D617" t="s">
        <v>241</v>
      </c>
      <c r="E617">
        <v>2363374</v>
      </c>
      <c r="F617" t="s">
        <v>21</v>
      </c>
      <c r="G617" t="s">
        <v>22</v>
      </c>
      <c r="H617">
        <v>0</v>
      </c>
      <c r="I617">
        <v>0</v>
      </c>
      <c r="L617" t="s">
        <v>269</v>
      </c>
      <c r="M617">
        <v>2024</v>
      </c>
      <c r="O617" t="str">
        <f t="shared" si="27"/>
        <v>ITOCHU CORPORATION TOKSD SECTI-225343-TAPE-WOOLY/SPIN TAPE 6MM,WHITE-BX</v>
      </c>
      <c r="P617">
        <f>COUNTIF($O$3:O617,O617)</f>
        <v>76</v>
      </c>
      <c r="Q617">
        <f t="shared" si="28"/>
        <v>0.71999999999999631</v>
      </c>
      <c r="R617">
        <f t="shared" si="29"/>
        <v>0</v>
      </c>
    </row>
    <row r="618" spans="1:18" x14ac:dyDescent="0.25">
      <c r="A618">
        <v>225343</v>
      </c>
      <c r="B618" t="s">
        <v>18</v>
      </c>
      <c r="C618" t="s">
        <v>268</v>
      </c>
      <c r="D618" t="s">
        <v>241</v>
      </c>
      <c r="E618">
        <v>2363375</v>
      </c>
      <c r="F618" t="s">
        <v>21</v>
      </c>
      <c r="G618" t="s">
        <v>22</v>
      </c>
      <c r="H618">
        <v>0</v>
      </c>
      <c r="I618">
        <v>0</v>
      </c>
      <c r="L618" t="s">
        <v>269</v>
      </c>
      <c r="M618">
        <v>2024</v>
      </c>
      <c r="O618" t="str">
        <f t="shared" si="27"/>
        <v>ITOCHU CORPORATION TOKSD SECTI-225343-TAPE-WOOLY/SPIN TAPE 6MM,WHITE-BX</v>
      </c>
      <c r="P618">
        <f>COUNTIF($O$3:O618,O618)</f>
        <v>77</v>
      </c>
      <c r="Q618">
        <f t="shared" si="28"/>
        <v>0.71999999999999631</v>
      </c>
      <c r="R618">
        <f t="shared" si="29"/>
        <v>0</v>
      </c>
    </row>
    <row r="619" spans="1:18" x14ac:dyDescent="0.25">
      <c r="A619">
        <v>225343</v>
      </c>
      <c r="B619" t="s">
        <v>18</v>
      </c>
      <c r="C619" t="s">
        <v>268</v>
      </c>
      <c r="D619" t="s">
        <v>241</v>
      </c>
      <c r="E619">
        <v>2366886</v>
      </c>
      <c r="F619" t="s">
        <v>21</v>
      </c>
      <c r="G619" t="s">
        <v>22</v>
      </c>
      <c r="H619">
        <v>0</v>
      </c>
      <c r="I619">
        <v>0</v>
      </c>
      <c r="L619" t="s">
        <v>269</v>
      </c>
      <c r="M619">
        <v>2024</v>
      </c>
      <c r="O619" t="str">
        <f t="shared" si="27"/>
        <v>ITOCHU CORPORATION TOKSD SECTI-225343-TAPE-WOOLY/SPIN TAPE 6MM,WHITE-BX</v>
      </c>
      <c r="P619">
        <f>COUNTIF($O$3:O619,O619)</f>
        <v>78</v>
      </c>
      <c r="Q619">
        <f t="shared" si="28"/>
        <v>0.71999999999999631</v>
      </c>
      <c r="R619">
        <f t="shared" si="29"/>
        <v>0</v>
      </c>
    </row>
    <row r="620" spans="1:18" x14ac:dyDescent="0.25">
      <c r="A620">
        <v>225343</v>
      </c>
      <c r="B620" t="s">
        <v>18</v>
      </c>
      <c r="C620" t="s">
        <v>268</v>
      </c>
      <c r="D620" t="s">
        <v>241</v>
      </c>
      <c r="E620">
        <v>2439412</v>
      </c>
      <c r="F620" t="s">
        <v>21</v>
      </c>
      <c r="G620" t="s">
        <v>22</v>
      </c>
      <c r="H620">
        <v>9.9999999999997868E-3</v>
      </c>
      <c r="I620">
        <v>1.3877787807814457E-15</v>
      </c>
      <c r="L620" t="s">
        <v>269</v>
      </c>
      <c r="M620">
        <v>2024</v>
      </c>
      <c r="O620" t="str">
        <f t="shared" si="27"/>
        <v>ITOCHU CORPORATION TOKSD SECTI-225343-TAPE-WOOLY/SPIN TAPE 6MM,WHITE-BX</v>
      </c>
      <c r="P620">
        <f>COUNTIF($O$3:O620,O620)</f>
        <v>79</v>
      </c>
      <c r="Q620">
        <f t="shared" si="28"/>
        <v>0.71999999999999631</v>
      </c>
      <c r="R620">
        <f t="shared" si="29"/>
        <v>0</v>
      </c>
    </row>
    <row r="621" spans="1:18" x14ac:dyDescent="0.25">
      <c r="A621">
        <v>225343</v>
      </c>
      <c r="B621" t="s">
        <v>18</v>
      </c>
      <c r="C621" t="s">
        <v>268</v>
      </c>
      <c r="D621" t="s">
        <v>241</v>
      </c>
      <c r="E621">
        <v>2439414</v>
      </c>
      <c r="F621" t="s">
        <v>21</v>
      </c>
      <c r="G621" t="s">
        <v>22</v>
      </c>
      <c r="H621">
        <v>0</v>
      </c>
      <c r="I621">
        <v>-5.6898930012039273E-15</v>
      </c>
      <c r="L621" t="s">
        <v>269</v>
      </c>
      <c r="M621">
        <v>2024</v>
      </c>
      <c r="O621" t="str">
        <f t="shared" si="27"/>
        <v>ITOCHU CORPORATION TOKSD SECTI-225343-TAPE-WOOLY/SPIN TAPE 6MM,WHITE-BX</v>
      </c>
      <c r="P621">
        <f>COUNTIF($O$3:O621,O621)</f>
        <v>80</v>
      </c>
      <c r="Q621">
        <f t="shared" si="28"/>
        <v>0.71999999999999631</v>
      </c>
      <c r="R621">
        <f t="shared" si="29"/>
        <v>0</v>
      </c>
    </row>
    <row r="622" spans="1:18" x14ac:dyDescent="0.25">
      <c r="A622">
        <v>225343</v>
      </c>
      <c r="B622" t="s">
        <v>18</v>
      </c>
      <c r="C622" t="s">
        <v>268</v>
      </c>
      <c r="D622" t="s">
        <v>241</v>
      </c>
      <c r="E622">
        <v>2566541</v>
      </c>
      <c r="F622" t="s">
        <v>21</v>
      </c>
      <c r="G622" t="s">
        <v>22</v>
      </c>
      <c r="H622">
        <v>0</v>
      </c>
      <c r="I622">
        <v>0</v>
      </c>
      <c r="L622" t="s">
        <v>269</v>
      </c>
      <c r="M622">
        <v>2024</v>
      </c>
      <c r="O622" t="str">
        <f t="shared" si="27"/>
        <v>ITOCHU CORPORATION TOKSD SECTI-225343-TAPE-WOOLY/SPIN TAPE 6MM,WHITE-BX</v>
      </c>
      <c r="P622">
        <f>COUNTIF($O$3:O622,O622)</f>
        <v>81</v>
      </c>
      <c r="Q622">
        <f t="shared" si="28"/>
        <v>0.71999999999999631</v>
      </c>
      <c r="R622">
        <f t="shared" si="29"/>
        <v>0</v>
      </c>
    </row>
    <row r="623" spans="1:18" x14ac:dyDescent="0.25">
      <c r="A623">
        <v>225343</v>
      </c>
      <c r="B623" t="s">
        <v>18</v>
      </c>
      <c r="C623" t="s">
        <v>268</v>
      </c>
      <c r="D623" t="s">
        <v>241</v>
      </c>
      <c r="E623">
        <v>2574250</v>
      </c>
      <c r="F623" t="s">
        <v>21</v>
      </c>
      <c r="G623" t="s">
        <v>22</v>
      </c>
      <c r="H623">
        <v>0</v>
      </c>
      <c r="I623">
        <v>0</v>
      </c>
      <c r="L623" t="s">
        <v>269</v>
      </c>
      <c r="M623">
        <v>2024</v>
      </c>
      <c r="O623" t="str">
        <f t="shared" si="27"/>
        <v>ITOCHU CORPORATION TOKSD SECTI-225343-TAPE-WOOLY/SPIN TAPE 6MM,WHITE-BX</v>
      </c>
      <c r="P623">
        <f>COUNTIF($O$3:O623,O623)</f>
        <v>82</v>
      </c>
      <c r="Q623">
        <f t="shared" si="28"/>
        <v>0.71999999999999631</v>
      </c>
      <c r="R623">
        <f t="shared" si="29"/>
        <v>0</v>
      </c>
    </row>
    <row r="624" spans="1:18" x14ac:dyDescent="0.25">
      <c r="A624">
        <v>225343</v>
      </c>
      <c r="B624" t="s">
        <v>18</v>
      </c>
      <c r="C624" t="s">
        <v>268</v>
      </c>
      <c r="D624" t="s">
        <v>241</v>
      </c>
      <c r="E624">
        <v>2660409</v>
      </c>
      <c r="F624" t="s">
        <v>21</v>
      </c>
      <c r="G624" t="s">
        <v>22</v>
      </c>
      <c r="H624">
        <v>0</v>
      </c>
      <c r="I624">
        <v>0</v>
      </c>
      <c r="L624" t="s">
        <v>269</v>
      </c>
      <c r="M624">
        <v>2024</v>
      </c>
      <c r="O624" t="str">
        <f t="shared" si="27"/>
        <v>ITOCHU CORPORATION TOKSD SECTI-225343-TAPE-WOOLY/SPIN TAPE 6MM,WHITE-BX</v>
      </c>
      <c r="P624">
        <f>COUNTIF($O$3:O624,O624)</f>
        <v>83</v>
      </c>
      <c r="Q624">
        <f t="shared" si="28"/>
        <v>0.71999999999999631</v>
      </c>
      <c r="R624">
        <f t="shared" si="29"/>
        <v>0</v>
      </c>
    </row>
    <row r="625" spans="1:18" x14ac:dyDescent="0.25">
      <c r="A625">
        <v>225343</v>
      </c>
      <c r="B625" t="s">
        <v>18</v>
      </c>
      <c r="C625" t="s">
        <v>268</v>
      </c>
      <c r="D625" t="s">
        <v>241</v>
      </c>
      <c r="E625">
        <v>2660802</v>
      </c>
      <c r="F625" t="s">
        <v>21</v>
      </c>
      <c r="G625" t="s">
        <v>22</v>
      </c>
      <c r="H625">
        <v>0</v>
      </c>
      <c r="I625">
        <v>0</v>
      </c>
      <c r="L625" t="s">
        <v>269</v>
      </c>
      <c r="M625">
        <v>2024</v>
      </c>
      <c r="O625" t="str">
        <f t="shared" si="27"/>
        <v>ITOCHU CORPORATION TOKSD SECTI-225343-TAPE-WOOLY/SPIN TAPE 6MM,WHITE-BX</v>
      </c>
      <c r="P625">
        <f>COUNTIF($O$3:O625,O625)</f>
        <v>84</v>
      </c>
      <c r="Q625">
        <f t="shared" si="28"/>
        <v>0.71999999999999631</v>
      </c>
      <c r="R625">
        <f t="shared" si="29"/>
        <v>0</v>
      </c>
    </row>
    <row r="626" spans="1:18" x14ac:dyDescent="0.25">
      <c r="A626">
        <v>225343</v>
      </c>
      <c r="B626" t="s">
        <v>18</v>
      </c>
      <c r="C626" t="s">
        <v>268</v>
      </c>
      <c r="D626" t="s">
        <v>241</v>
      </c>
      <c r="E626">
        <v>2660803</v>
      </c>
      <c r="F626" t="s">
        <v>21</v>
      </c>
      <c r="G626" t="s">
        <v>22</v>
      </c>
      <c r="H626">
        <v>0</v>
      </c>
      <c r="I626">
        <v>0</v>
      </c>
      <c r="L626" t="s">
        <v>269</v>
      </c>
      <c r="M626">
        <v>2024</v>
      </c>
      <c r="O626" t="str">
        <f t="shared" si="27"/>
        <v>ITOCHU CORPORATION TOKSD SECTI-225343-TAPE-WOOLY/SPIN TAPE 6MM,WHITE-BX</v>
      </c>
      <c r="P626">
        <f>COUNTIF($O$3:O626,O626)</f>
        <v>85</v>
      </c>
      <c r="Q626">
        <f t="shared" si="28"/>
        <v>0.71999999999999631</v>
      </c>
      <c r="R626">
        <f t="shared" si="29"/>
        <v>0</v>
      </c>
    </row>
    <row r="627" spans="1:18" x14ac:dyDescent="0.25">
      <c r="A627">
        <v>225343</v>
      </c>
      <c r="B627" t="s">
        <v>18</v>
      </c>
      <c r="C627" t="s">
        <v>268</v>
      </c>
      <c r="D627" t="s">
        <v>241</v>
      </c>
      <c r="E627">
        <v>2660804</v>
      </c>
      <c r="F627" t="s">
        <v>21</v>
      </c>
      <c r="G627" t="s">
        <v>22</v>
      </c>
      <c r="H627">
        <v>0</v>
      </c>
      <c r="I627">
        <v>0</v>
      </c>
      <c r="L627" t="s">
        <v>269</v>
      </c>
      <c r="M627">
        <v>2024</v>
      </c>
      <c r="O627" t="str">
        <f t="shared" si="27"/>
        <v>ITOCHU CORPORATION TOKSD SECTI-225343-TAPE-WOOLY/SPIN TAPE 6MM,WHITE-BX</v>
      </c>
      <c r="P627">
        <f>COUNTIF($O$3:O627,O627)</f>
        <v>86</v>
      </c>
      <c r="Q627">
        <f t="shared" si="28"/>
        <v>0.71999999999999631</v>
      </c>
      <c r="R627">
        <f t="shared" si="29"/>
        <v>0</v>
      </c>
    </row>
    <row r="628" spans="1:18" x14ac:dyDescent="0.25">
      <c r="A628">
        <v>225343</v>
      </c>
      <c r="B628" t="s">
        <v>18</v>
      </c>
      <c r="C628" t="s">
        <v>268</v>
      </c>
      <c r="D628" t="s">
        <v>241</v>
      </c>
      <c r="E628">
        <v>2660805</v>
      </c>
      <c r="F628" t="s">
        <v>21</v>
      </c>
      <c r="G628" t="s">
        <v>22</v>
      </c>
      <c r="H628">
        <v>0</v>
      </c>
      <c r="I628">
        <v>0</v>
      </c>
      <c r="L628" t="s">
        <v>269</v>
      </c>
      <c r="M628">
        <v>2024</v>
      </c>
      <c r="O628" t="str">
        <f t="shared" si="27"/>
        <v>ITOCHU CORPORATION TOKSD SECTI-225343-TAPE-WOOLY/SPIN TAPE 6MM,WHITE-BX</v>
      </c>
      <c r="P628">
        <f>COUNTIF($O$3:O628,O628)</f>
        <v>87</v>
      </c>
      <c r="Q628">
        <f t="shared" si="28"/>
        <v>0.71999999999999631</v>
      </c>
      <c r="R628">
        <f t="shared" si="29"/>
        <v>0</v>
      </c>
    </row>
    <row r="629" spans="1:18" x14ac:dyDescent="0.25">
      <c r="A629">
        <v>225343</v>
      </c>
      <c r="B629" t="s">
        <v>18</v>
      </c>
      <c r="C629" t="s">
        <v>268</v>
      </c>
      <c r="D629" t="s">
        <v>241</v>
      </c>
      <c r="E629">
        <v>2665652</v>
      </c>
      <c r="F629" t="s">
        <v>21</v>
      </c>
      <c r="G629" t="s">
        <v>22</v>
      </c>
      <c r="H629">
        <v>0</v>
      </c>
      <c r="I629">
        <v>0</v>
      </c>
      <c r="L629" t="s">
        <v>269</v>
      </c>
      <c r="M629">
        <v>2024</v>
      </c>
      <c r="O629" t="str">
        <f t="shared" si="27"/>
        <v>ITOCHU CORPORATION TOKSD SECTI-225343-TAPE-WOOLY/SPIN TAPE 6MM,WHITE-BX</v>
      </c>
      <c r="P629">
        <f>COUNTIF($O$3:O629,O629)</f>
        <v>88</v>
      </c>
      <c r="Q629">
        <f t="shared" si="28"/>
        <v>0.71999999999999631</v>
      </c>
      <c r="R629">
        <f t="shared" si="29"/>
        <v>0</v>
      </c>
    </row>
    <row r="630" spans="1:18" x14ac:dyDescent="0.25">
      <c r="A630">
        <v>225343</v>
      </c>
      <c r="B630" t="s">
        <v>18</v>
      </c>
      <c r="C630" t="s">
        <v>268</v>
      </c>
      <c r="D630" t="s">
        <v>241</v>
      </c>
      <c r="E630" t="s">
        <v>518</v>
      </c>
      <c r="F630" t="s">
        <v>21</v>
      </c>
      <c r="G630" t="s">
        <v>26</v>
      </c>
      <c r="H630">
        <v>0</v>
      </c>
      <c r="L630" t="s">
        <v>269</v>
      </c>
      <c r="M630">
        <v>2024</v>
      </c>
      <c r="O630" t="str">
        <f t="shared" si="27"/>
        <v>MARUBENI FASHION LINK LTD.-225343-TAPE-WOOLY/SPIN TAPE 6MM,WHITE-BX</v>
      </c>
      <c r="P630">
        <f>COUNTIF($O$3:O630,O630)</f>
        <v>233</v>
      </c>
      <c r="Q630">
        <f t="shared" si="28"/>
        <v>16.710000000000015</v>
      </c>
      <c r="R630">
        <f t="shared" si="29"/>
        <v>0</v>
      </c>
    </row>
    <row r="631" spans="1:18" x14ac:dyDescent="0.25">
      <c r="A631">
        <v>225343</v>
      </c>
      <c r="B631" t="s">
        <v>18</v>
      </c>
      <c r="C631" t="s">
        <v>268</v>
      </c>
      <c r="D631" t="s">
        <v>241</v>
      </c>
      <c r="E631" t="s">
        <v>519</v>
      </c>
      <c r="F631" t="s">
        <v>21</v>
      </c>
      <c r="G631" t="s">
        <v>26</v>
      </c>
      <c r="H631">
        <v>0</v>
      </c>
      <c r="I631">
        <v>0</v>
      </c>
      <c r="L631" t="s">
        <v>269</v>
      </c>
      <c r="M631">
        <v>2024</v>
      </c>
      <c r="O631" t="str">
        <f t="shared" si="27"/>
        <v>MARUBENI FASHION LINK LTD.-225343-TAPE-WOOLY/SPIN TAPE 6MM,WHITE-BX</v>
      </c>
      <c r="P631">
        <f>COUNTIF($O$3:O631,O631)</f>
        <v>234</v>
      </c>
      <c r="Q631">
        <f t="shared" si="28"/>
        <v>16.710000000000015</v>
      </c>
      <c r="R631">
        <f t="shared" si="29"/>
        <v>0</v>
      </c>
    </row>
    <row r="632" spans="1:18" x14ac:dyDescent="0.25">
      <c r="A632">
        <v>225343</v>
      </c>
      <c r="B632" t="s">
        <v>18</v>
      </c>
      <c r="C632" t="s">
        <v>268</v>
      </c>
      <c r="D632" t="s">
        <v>241</v>
      </c>
      <c r="E632" t="s">
        <v>520</v>
      </c>
      <c r="F632" t="s">
        <v>21</v>
      </c>
      <c r="G632" t="s">
        <v>26</v>
      </c>
      <c r="H632">
        <v>0</v>
      </c>
      <c r="I632">
        <v>0</v>
      </c>
      <c r="L632" t="s">
        <v>269</v>
      </c>
      <c r="M632">
        <v>2024</v>
      </c>
      <c r="O632" t="str">
        <f t="shared" si="27"/>
        <v>MARUBENI FASHION LINK LTD.-225343-TAPE-WOOLY/SPIN TAPE 6MM,WHITE-BX</v>
      </c>
      <c r="P632">
        <f>COUNTIF($O$3:O632,O632)</f>
        <v>235</v>
      </c>
      <c r="Q632">
        <f t="shared" si="28"/>
        <v>16.710000000000015</v>
      </c>
      <c r="R632">
        <f t="shared" si="29"/>
        <v>0</v>
      </c>
    </row>
    <row r="633" spans="1:18" x14ac:dyDescent="0.25">
      <c r="A633">
        <v>225343</v>
      </c>
      <c r="B633" t="s">
        <v>18</v>
      </c>
      <c r="C633" t="s">
        <v>268</v>
      </c>
      <c r="D633" t="s">
        <v>241</v>
      </c>
      <c r="E633" t="s">
        <v>521</v>
      </c>
      <c r="F633" t="s">
        <v>21</v>
      </c>
      <c r="G633" t="s">
        <v>26</v>
      </c>
      <c r="H633">
        <v>0.2</v>
      </c>
      <c r="I633">
        <v>0.83</v>
      </c>
      <c r="L633" t="s">
        <v>269</v>
      </c>
      <c r="M633">
        <v>2024</v>
      </c>
      <c r="O633" t="str">
        <f t="shared" si="27"/>
        <v>MARUBENI FASHION LINK LTD.-225343-TAPE-WOOLY/SPIN TAPE 6MM,WHITE-BX</v>
      </c>
      <c r="P633">
        <f>COUNTIF($O$3:O633,O633)</f>
        <v>236</v>
      </c>
      <c r="Q633">
        <f t="shared" si="28"/>
        <v>16.710000000000015</v>
      </c>
      <c r="R633">
        <f t="shared" si="29"/>
        <v>0</v>
      </c>
    </row>
    <row r="634" spans="1:18" x14ac:dyDescent="0.25">
      <c r="A634">
        <v>225343</v>
      </c>
      <c r="B634" t="s">
        <v>18</v>
      </c>
      <c r="C634" t="s">
        <v>268</v>
      </c>
      <c r="D634" t="s">
        <v>241</v>
      </c>
      <c r="E634" t="s">
        <v>522</v>
      </c>
      <c r="F634" t="s">
        <v>21</v>
      </c>
      <c r="G634" t="s">
        <v>26</v>
      </c>
      <c r="H634">
        <v>0</v>
      </c>
      <c r="I634">
        <v>0</v>
      </c>
      <c r="L634" t="s">
        <v>269</v>
      </c>
      <c r="M634">
        <v>2024</v>
      </c>
      <c r="O634" t="str">
        <f t="shared" si="27"/>
        <v>MARUBENI FASHION LINK LTD.-225343-TAPE-WOOLY/SPIN TAPE 6MM,WHITE-BX</v>
      </c>
      <c r="P634">
        <f>COUNTIF($O$3:O634,O634)</f>
        <v>237</v>
      </c>
      <c r="Q634">
        <f t="shared" si="28"/>
        <v>16.710000000000015</v>
      </c>
      <c r="R634">
        <f t="shared" si="29"/>
        <v>0</v>
      </c>
    </row>
    <row r="635" spans="1:18" x14ac:dyDescent="0.25">
      <c r="A635">
        <v>225343</v>
      </c>
      <c r="B635" t="s">
        <v>18</v>
      </c>
      <c r="C635" t="s">
        <v>268</v>
      </c>
      <c r="D635" t="s">
        <v>248</v>
      </c>
      <c r="E635">
        <v>2203125</v>
      </c>
      <c r="F635" t="s">
        <v>21</v>
      </c>
      <c r="G635" t="s">
        <v>22</v>
      </c>
      <c r="H635">
        <v>0</v>
      </c>
      <c r="I635">
        <v>0</v>
      </c>
      <c r="L635" t="s">
        <v>269</v>
      </c>
      <c r="M635">
        <v>2024</v>
      </c>
      <c r="O635" t="str">
        <f t="shared" si="27"/>
        <v>ITOCHU CORPORATION TOKSD SECTI-225343-TAPE-WOOLY/SPIN TAPE 6MM,WHITE-BX</v>
      </c>
      <c r="P635">
        <f>COUNTIF($O$3:O635,O635)</f>
        <v>89</v>
      </c>
      <c r="Q635">
        <f t="shared" si="28"/>
        <v>0.71999999999999631</v>
      </c>
      <c r="R635">
        <f t="shared" si="29"/>
        <v>0</v>
      </c>
    </row>
    <row r="636" spans="1:18" x14ac:dyDescent="0.25">
      <c r="A636">
        <v>225343</v>
      </c>
      <c r="B636" t="s">
        <v>18</v>
      </c>
      <c r="C636" t="s">
        <v>268</v>
      </c>
      <c r="D636" t="s">
        <v>248</v>
      </c>
      <c r="E636">
        <v>2203137</v>
      </c>
      <c r="F636" t="s">
        <v>21</v>
      </c>
      <c r="G636" t="s">
        <v>22</v>
      </c>
      <c r="H636">
        <v>0</v>
      </c>
      <c r="I636">
        <v>0</v>
      </c>
      <c r="L636" t="s">
        <v>269</v>
      </c>
      <c r="M636">
        <v>2024</v>
      </c>
      <c r="O636" t="str">
        <f t="shared" si="27"/>
        <v>ITOCHU CORPORATION TOKSD SECTI-225343-TAPE-WOOLY/SPIN TAPE 6MM,WHITE-BX</v>
      </c>
      <c r="P636">
        <f>COUNTIF($O$3:O636,O636)</f>
        <v>90</v>
      </c>
      <c r="Q636">
        <f t="shared" si="28"/>
        <v>0.71999999999999631</v>
      </c>
      <c r="R636">
        <f t="shared" si="29"/>
        <v>0</v>
      </c>
    </row>
    <row r="637" spans="1:18" x14ac:dyDescent="0.25">
      <c r="A637">
        <v>225343</v>
      </c>
      <c r="B637" t="s">
        <v>18</v>
      </c>
      <c r="C637" t="s">
        <v>268</v>
      </c>
      <c r="D637" t="s">
        <v>248</v>
      </c>
      <c r="E637">
        <v>2203154</v>
      </c>
      <c r="F637" t="s">
        <v>21</v>
      </c>
      <c r="G637" t="s">
        <v>22</v>
      </c>
      <c r="H637">
        <v>0</v>
      </c>
      <c r="I637">
        <v>0</v>
      </c>
      <c r="L637" t="s">
        <v>269</v>
      </c>
      <c r="M637">
        <v>2024</v>
      </c>
      <c r="O637" t="str">
        <f t="shared" si="27"/>
        <v>ITOCHU CORPORATION TOKSD SECTI-225343-TAPE-WOOLY/SPIN TAPE 6MM,WHITE-BX</v>
      </c>
      <c r="P637">
        <f>COUNTIF($O$3:O637,O637)</f>
        <v>91</v>
      </c>
      <c r="Q637">
        <f t="shared" si="28"/>
        <v>0.71999999999999631</v>
      </c>
      <c r="R637">
        <f t="shared" si="29"/>
        <v>0</v>
      </c>
    </row>
    <row r="638" spans="1:18" x14ac:dyDescent="0.25">
      <c r="A638">
        <v>225343</v>
      </c>
      <c r="B638" t="s">
        <v>18</v>
      </c>
      <c r="C638" t="s">
        <v>268</v>
      </c>
      <c r="D638" t="s">
        <v>248</v>
      </c>
      <c r="E638">
        <v>2203612</v>
      </c>
      <c r="F638" t="s">
        <v>21</v>
      </c>
      <c r="G638" t="s">
        <v>22</v>
      </c>
      <c r="H638">
        <v>0</v>
      </c>
      <c r="I638">
        <v>0</v>
      </c>
      <c r="L638" t="s">
        <v>269</v>
      </c>
      <c r="M638">
        <v>2024</v>
      </c>
      <c r="O638" t="str">
        <f t="shared" si="27"/>
        <v>ITOCHU CORPORATION TOKSD SECTI-225343-TAPE-WOOLY/SPIN TAPE 6MM,WHITE-BX</v>
      </c>
      <c r="P638">
        <f>COUNTIF($O$3:O638,O638)</f>
        <v>92</v>
      </c>
      <c r="Q638">
        <f t="shared" si="28"/>
        <v>0.71999999999999631</v>
      </c>
      <c r="R638">
        <f t="shared" si="29"/>
        <v>0</v>
      </c>
    </row>
    <row r="639" spans="1:18" x14ac:dyDescent="0.25">
      <c r="A639">
        <v>225343</v>
      </c>
      <c r="B639" t="s">
        <v>18</v>
      </c>
      <c r="C639" t="s">
        <v>268</v>
      </c>
      <c r="D639" t="s">
        <v>248</v>
      </c>
      <c r="E639">
        <v>2203613</v>
      </c>
      <c r="F639" t="s">
        <v>21</v>
      </c>
      <c r="G639" t="s">
        <v>22</v>
      </c>
      <c r="H639">
        <v>0</v>
      </c>
      <c r="I639">
        <v>0</v>
      </c>
      <c r="L639" t="s">
        <v>269</v>
      </c>
      <c r="M639">
        <v>2024</v>
      </c>
      <c r="O639" t="str">
        <f t="shared" si="27"/>
        <v>ITOCHU CORPORATION TOKSD SECTI-225343-TAPE-WOOLY/SPIN TAPE 6MM,WHITE-BX</v>
      </c>
      <c r="P639">
        <f>COUNTIF($O$3:O639,O639)</f>
        <v>93</v>
      </c>
      <c r="Q639">
        <f t="shared" si="28"/>
        <v>0.71999999999999631</v>
      </c>
      <c r="R639">
        <f t="shared" si="29"/>
        <v>0</v>
      </c>
    </row>
    <row r="640" spans="1:18" x14ac:dyDescent="0.25">
      <c r="A640">
        <v>225343</v>
      </c>
      <c r="B640" t="s">
        <v>18</v>
      </c>
      <c r="C640" t="s">
        <v>268</v>
      </c>
      <c r="D640" t="s">
        <v>248</v>
      </c>
      <c r="E640">
        <v>2268263</v>
      </c>
      <c r="F640" t="s">
        <v>21</v>
      </c>
      <c r="G640" t="s">
        <v>22</v>
      </c>
      <c r="H640">
        <v>0</v>
      </c>
      <c r="I640">
        <v>0</v>
      </c>
      <c r="L640" t="s">
        <v>269</v>
      </c>
      <c r="M640">
        <v>2024</v>
      </c>
      <c r="O640" t="str">
        <f t="shared" si="27"/>
        <v>ITOCHU CORPORATION TOKSD SECTI-225343-TAPE-WOOLY/SPIN TAPE 6MM,WHITE-BX</v>
      </c>
      <c r="P640">
        <f>COUNTIF($O$3:O640,O640)</f>
        <v>94</v>
      </c>
      <c r="Q640">
        <f t="shared" si="28"/>
        <v>0.71999999999999631</v>
      </c>
      <c r="R640">
        <f t="shared" si="29"/>
        <v>0</v>
      </c>
    </row>
    <row r="641" spans="1:18" x14ac:dyDescent="0.25">
      <c r="A641">
        <v>225343</v>
      </c>
      <c r="B641" t="s">
        <v>18</v>
      </c>
      <c r="C641" t="s">
        <v>268</v>
      </c>
      <c r="D641" t="s">
        <v>248</v>
      </c>
      <c r="E641">
        <v>2268264</v>
      </c>
      <c r="F641" t="s">
        <v>21</v>
      </c>
      <c r="G641" t="s">
        <v>22</v>
      </c>
      <c r="H641">
        <v>0</v>
      </c>
      <c r="I641">
        <v>0</v>
      </c>
      <c r="L641" t="s">
        <v>269</v>
      </c>
      <c r="M641">
        <v>2024</v>
      </c>
      <c r="O641" t="str">
        <f t="shared" si="27"/>
        <v>ITOCHU CORPORATION TOKSD SECTI-225343-TAPE-WOOLY/SPIN TAPE 6MM,WHITE-BX</v>
      </c>
      <c r="P641">
        <f>COUNTIF($O$3:O641,O641)</f>
        <v>95</v>
      </c>
      <c r="Q641">
        <f t="shared" si="28"/>
        <v>0.71999999999999631</v>
      </c>
      <c r="R641">
        <f t="shared" si="29"/>
        <v>0</v>
      </c>
    </row>
    <row r="642" spans="1:18" x14ac:dyDescent="0.25">
      <c r="A642">
        <v>225343</v>
      </c>
      <c r="B642" t="s">
        <v>18</v>
      </c>
      <c r="C642" t="s">
        <v>268</v>
      </c>
      <c r="D642" t="s">
        <v>248</v>
      </c>
      <c r="E642">
        <v>2268265</v>
      </c>
      <c r="F642" t="s">
        <v>21</v>
      </c>
      <c r="G642" t="s">
        <v>22</v>
      </c>
      <c r="H642">
        <v>0</v>
      </c>
      <c r="I642">
        <v>0</v>
      </c>
      <c r="L642" t="s">
        <v>269</v>
      </c>
      <c r="M642">
        <v>2024</v>
      </c>
      <c r="O642" t="str">
        <f t="shared" si="27"/>
        <v>ITOCHU CORPORATION TOKSD SECTI-225343-TAPE-WOOLY/SPIN TAPE 6MM,WHITE-BX</v>
      </c>
      <c r="P642">
        <f>COUNTIF($O$3:O642,O642)</f>
        <v>96</v>
      </c>
      <c r="Q642">
        <f t="shared" si="28"/>
        <v>0.71999999999999631</v>
      </c>
      <c r="R642">
        <f t="shared" si="29"/>
        <v>0</v>
      </c>
    </row>
    <row r="643" spans="1:18" x14ac:dyDescent="0.25">
      <c r="A643">
        <v>225343</v>
      </c>
      <c r="B643" t="s">
        <v>18</v>
      </c>
      <c r="C643" t="s">
        <v>268</v>
      </c>
      <c r="D643" t="s">
        <v>253</v>
      </c>
      <c r="E643">
        <v>2700446</v>
      </c>
      <c r="F643" t="s">
        <v>21</v>
      </c>
      <c r="G643" t="s">
        <v>22</v>
      </c>
      <c r="H643">
        <v>0</v>
      </c>
      <c r="L643" t="s">
        <v>269</v>
      </c>
      <c r="M643">
        <v>2024</v>
      </c>
      <c r="O643" t="str">
        <f t="shared" si="27"/>
        <v>ITOCHU CORPORATION TOKSD SECTI-225343-TAPE-WOOLY/SPIN TAPE 6MM,WHITE-BX</v>
      </c>
      <c r="P643">
        <f>COUNTIF($O$3:O643,O643)</f>
        <v>97</v>
      </c>
      <c r="Q643">
        <f t="shared" si="28"/>
        <v>0.71999999999999631</v>
      </c>
      <c r="R643">
        <f t="shared" si="29"/>
        <v>0</v>
      </c>
    </row>
    <row r="644" spans="1:18" x14ac:dyDescent="0.25">
      <c r="A644">
        <v>225343</v>
      </c>
      <c r="B644" t="s">
        <v>18</v>
      </c>
      <c r="C644" t="s">
        <v>268</v>
      </c>
      <c r="D644" t="s">
        <v>253</v>
      </c>
      <c r="E644" t="s">
        <v>254</v>
      </c>
      <c r="F644" t="s">
        <v>21</v>
      </c>
      <c r="G644" t="s">
        <v>26</v>
      </c>
      <c r="H644">
        <v>0</v>
      </c>
      <c r="I644">
        <v>-8.8817841970012523E-15</v>
      </c>
      <c r="L644" t="s">
        <v>269</v>
      </c>
      <c r="M644">
        <v>2024</v>
      </c>
      <c r="O644" t="str">
        <f t="shared" ref="O644:O707" si="30">G644&amp;"-"&amp;A644&amp;"-"&amp;B644&amp;"-"&amp;C644&amp;"-"&amp;F644</f>
        <v>MARUBENI FASHION LINK LTD.-225343-TAPE-WOOLY/SPIN TAPE 6MM,WHITE-BX</v>
      </c>
      <c r="P644">
        <f>COUNTIF($O$3:O644,O644)</f>
        <v>238</v>
      </c>
      <c r="Q644">
        <f t="shared" ref="Q644:Q707" si="31">SUMIF($O$4:$O$18090,O644,$I$4:$I$18090)</f>
        <v>16.710000000000015</v>
      </c>
      <c r="R644">
        <f t="shared" ref="R644:R707" si="32">SUMIF($O$4:$O$18090,O644,$J$4:$J$18090)</f>
        <v>0</v>
      </c>
    </row>
    <row r="645" spans="1:18" x14ac:dyDescent="0.25">
      <c r="A645">
        <v>225343</v>
      </c>
      <c r="B645" t="s">
        <v>18</v>
      </c>
      <c r="C645" t="s">
        <v>268</v>
      </c>
      <c r="D645" t="s">
        <v>253</v>
      </c>
      <c r="E645" t="s">
        <v>523</v>
      </c>
      <c r="F645" t="s">
        <v>21</v>
      </c>
      <c r="G645" t="s">
        <v>26</v>
      </c>
      <c r="H645">
        <v>0</v>
      </c>
      <c r="I645">
        <v>0</v>
      </c>
      <c r="L645" t="s">
        <v>269</v>
      </c>
      <c r="M645">
        <v>2024</v>
      </c>
      <c r="O645" t="str">
        <f t="shared" si="30"/>
        <v>MARUBENI FASHION LINK LTD.-225343-TAPE-WOOLY/SPIN TAPE 6MM,WHITE-BX</v>
      </c>
      <c r="P645">
        <f>COUNTIF($O$3:O645,O645)</f>
        <v>239</v>
      </c>
      <c r="Q645">
        <f t="shared" si="31"/>
        <v>16.710000000000015</v>
      </c>
      <c r="R645">
        <f t="shared" si="32"/>
        <v>0</v>
      </c>
    </row>
    <row r="646" spans="1:18" x14ac:dyDescent="0.25">
      <c r="A646">
        <v>225343</v>
      </c>
      <c r="B646" t="s">
        <v>18</v>
      </c>
      <c r="C646" t="s">
        <v>268</v>
      </c>
      <c r="D646" t="s">
        <v>253</v>
      </c>
      <c r="E646" t="s">
        <v>524</v>
      </c>
      <c r="F646" t="s">
        <v>21</v>
      </c>
      <c r="G646" t="s">
        <v>26</v>
      </c>
      <c r="H646">
        <v>0</v>
      </c>
      <c r="I646">
        <v>0</v>
      </c>
      <c r="L646" t="s">
        <v>269</v>
      </c>
      <c r="M646">
        <v>2024</v>
      </c>
      <c r="O646" t="str">
        <f t="shared" si="30"/>
        <v>MARUBENI FASHION LINK LTD.-225343-TAPE-WOOLY/SPIN TAPE 6MM,WHITE-BX</v>
      </c>
      <c r="P646">
        <f>COUNTIF($O$3:O646,O646)</f>
        <v>240</v>
      </c>
      <c r="Q646">
        <f t="shared" si="31"/>
        <v>16.710000000000015</v>
      </c>
      <c r="R646">
        <f t="shared" si="32"/>
        <v>0</v>
      </c>
    </row>
    <row r="647" spans="1:18" x14ac:dyDescent="0.25">
      <c r="A647">
        <v>225343</v>
      </c>
      <c r="B647" t="s">
        <v>18</v>
      </c>
      <c r="C647" t="s">
        <v>268</v>
      </c>
      <c r="D647" t="s">
        <v>525</v>
      </c>
      <c r="E647" t="s">
        <v>526</v>
      </c>
      <c r="F647" t="s">
        <v>21</v>
      </c>
      <c r="G647" t="s">
        <v>26</v>
      </c>
      <c r="H647">
        <v>8.8817841970012523E-16</v>
      </c>
      <c r="I647">
        <v>0</v>
      </c>
      <c r="L647" t="s">
        <v>269</v>
      </c>
      <c r="M647">
        <v>2024</v>
      </c>
      <c r="O647" t="str">
        <f t="shared" si="30"/>
        <v>MARUBENI FASHION LINK LTD.-225343-TAPE-WOOLY/SPIN TAPE 6MM,WHITE-BX</v>
      </c>
      <c r="P647">
        <f>COUNTIF($O$3:O647,O647)</f>
        <v>241</v>
      </c>
      <c r="Q647">
        <f t="shared" si="31"/>
        <v>16.710000000000015</v>
      </c>
      <c r="R647">
        <f t="shared" si="32"/>
        <v>0</v>
      </c>
    </row>
    <row r="648" spans="1:18" x14ac:dyDescent="0.25">
      <c r="A648">
        <v>225343</v>
      </c>
      <c r="B648" t="s">
        <v>18</v>
      </c>
      <c r="C648" t="s">
        <v>268</v>
      </c>
      <c r="D648" t="s">
        <v>525</v>
      </c>
      <c r="E648" t="s">
        <v>527</v>
      </c>
      <c r="F648" t="s">
        <v>21</v>
      </c>
      <c r="G648" t="s">
        <v>26</v>
      </c>
      <c r="H648">
        <v>0</v>
      </c>
      <c r="I648">
        <v>0</v>
      </c>
      <c r="L648" t="s">
        <v>269</v>
      </c>
      <c r="M648">
        <v>2024</v>
      </c>
      <c r="O648" t="str">
        <f t="shared" si="30"/>
        <v>MARUBENI FASHION LINK LTD.-225343-TAPE-WOOLY/SPIN TAPE 6MM,WHITE-BX</v>
      </c>
      <c r="P648">
        <f>COUNTIF($O$3:O648,O648)</f>
        <v>242</v>
      </c>
      <c r="Q648">
        <f t="shared" si="31"/>
        <v>16.710000000000015</v>
      </c>
      <c r="R648">
        <f t="shared" si="32"/>
        <v>0</v>
      </c>
    </row>
    <row r="649" spans="1:18" x14ac:dyDescent="0.25">
      <c r="A649">
        <v>225343</v>
      </c>
      <c r="B649" t="s">
        <v>18</v>
      </c>
      <c r="C649" t="s">
        <v>268</v>
      </c>
      <c r="D649" t="s">
        <v>525</v>
      </c>
      <c r="E649" t="s">
        <v>528</v>
      </c>
      <c r="F649" t="s">
        <v>21</v>
      </c>
      <c r="G649" t="s">
        <v>26</v>
      </c>
      <c r="H649">
        <v>0</v>
      </c>
      <c r="I649">
        <v>0</v>
      </c>
      <c r="L649" t="s">
        <v>269</v>
      </c>
      <c r="M649">
        <v>2024</v>
      </c>
      <c r="O649" t="str">
        <f t="shared" si="30"/>
        <v>MARUBENI FASHION LINK LTD.-225343-TAPE-WOOLY/SPIN TAPE 6MM,WHITE-BX</v>
      </c>
      <c r="P649">
        <f>COUNTIF($O$3:O649,O649)</f>
        <v>243</v>
      </c>
      <c r="Q649">
        <f t="shared" si="31"/>
        <v>16.710000000000015</v>
      </c>
      <c r="R649">
        <f t="shared" si="32"/>
        <v>0</v>
      </c>
    </row>
    <row r="650" spans="1:18" x14ac:dyDescent="0.25">
      <c r="A650">
        <v>225343</v>
      </c>
      <c r="B650" t="s">
        <v>18</v>
      </c>
      <c r="C650" t="s">
        <v>268</v>
      </c>
      <c r="D650" t="s">
        <v>266</v>
      </c>
      <c r="E650" t="s">
        <v>267</v>
      </c>
      <c r="F650" t="s">
        <v>21</v>
      </c>
      <c r="G650" t="s">
        <v>26</v>
      </c>
      <c r="H650">
        <v>0</v>
      </c>
      <c r="L650" t="s">
        <v>269</v>
      </c>
      <c r="M650">
        <v>2024</v>
      </c>
      <c r="O650" t="str">
        <f t="shared" si="30"/>
        <v>MARUBENI FASHION LINK LTD.-225343-TAPE-WOOLY/SPIN TAPE 6MM,WHITE-BX</v>
      </c>
      <c r="P650">
        <f>COUNTIF($O$3:O650,O650)</f>
        <v>244</v>
      </c>
      <c r="Q650">
        <f t="shared" si="31"/>
        <v>16.710000000000015</v>
      </c>
      <c r="R650">
        <f t="shared" si="32"/>
        <v>0</v>
      </c>
    </row>
    <row r="651" spans="1:18" x14ac:dyDescent="0.25">
      <c r="A651">
        <v>225343</v>
      </c>
      <c r="B651" t="s">
        <v>18</v>
      </c>
      <c r="C651" t="s">
        <v>268</v>
      </c>
      <c r="D651" t="s">
        <v>266</v>
      </c>
      <c r="E651" t="s">
        <v>529</v>
      </c>
      <c r="F651" t="s">
        <v>21</v>
      </c>
      <c r="G651" t="s">
        <v>37</v>
      </c>
      <c r="H651">
        <v>0</v>
      </c>
      <c r="L651" t="s">
        <v>269</v>
      </c>
      <c r="M651">
        <v>2024</v>
      </c>
      <c r="O651" t="str">
        <f t="shared" si="30"/>
        <v>MARUBENI CORPORATION JEPANG-225343-TAPE-WOOLY/SPIN TAPE 6MM,WHITE-BX</v>
      </c>
      <c r="P651">
        <f>COUNTIF($O$3:O651,O651)</f>
        <v>5</v>
      </c>
      <c r="Q651">
        <f t="shared" si="31"/>
        <v>-6.5572547391923308E-16</v>
      </c>
      <c r="R651">
        <f t="shared" si="32"/>
        <v>0</v>
      </c>
    </row>
    <row r="652" spans="1:18" x14ac:dyDescent="0.25">
      <c r="A652">
        <v>225343</v>
      </c>
      <c r="B652" t="s">
        <v>18</v>
      </c>
      <c r="C652" t="s">
        <v>268</v>
      </c>
      <c r="D652" t="s">
        <v>266</v>
      </c>
      <c r="E652" t="s">
        <v>530</v>
      </c>
      <c r="F652" t="s">
        <v>21</v>
      </c>
      <c r="G652" t="s">
        <v>37</v>
      </c>
      <c r="H652">
        <v>0</v>
      </c>
      <c r="L652" t="s">
        <v>269</v>
      </c>
      <c r="M652">
        <v>2024</v>
      </c>
      <c r="O652" t="str">
        <f t="shared" si="30"/>
        <v>MARUBENI CORPORATION JEPANG-225343-TAPE-WOOLY/SPIN TAPE 6MM,WHITE-BX</v>
      </c>
      <c r="P652">
        <f>COUNTIF($O$3:O652,O652)</f>
        <v>6</v>
      </c>
      <c r="Q652">
        <f t="shared" si="31"/>
        <v>-6.5572547391923308E-16</v>
      </c>
      <c r="R652">
        <f t="shared" si="32"/>
        <v>0</v>
      </c>
    </row>
    <row r="653" spans="1:18" x14ac:dyDescent="0.25">
      <c r="A653">
        <v>225343</v>
      </c>
      <c r="B653" t="s">
        <v>18</v>
      </c>
      <c r="C653" t="s">
        <v>268</v>
      </c>
      <c r="E653" t="s">
        <v>531</v>
      </c>
      <c r="F653" t="s">
        <v>21</v>
      </c>
      <c r="G653" t="s">
        <v>26</v>
      </c>
      <c r="H653">
        <v>0</v>
      </c>
      <c r="L653" t="s">
        <v>269</v>
      </c>
      <c r="M653">
        <v>2024</v>
      </c>
      <c r="O653" t="str">
        <f t="shared" si="30"/>
        <v>MARUBENI FASHION LINK LTD.-225343-TAPE-WOOLY/SPIN TAPE 6MM,WHITE-BX</v>
      </c>
      <c r="P653">
        <f>COUNTIF($O$3:O653,O653)</f>
        <v>245</v>
      </c>
      <c r="Q653">
        <f t="shared" si="31"/>
        <v>16.710000000000015</v>
      </c>
      <c r="R653">
        <f t="shared" si="32"/>
        <v>0</v>
      </c>
    </row>
    <row r="654" spans="1:18" x14ac:dyDescent="0.25">
      <c r="A654">
        <v>225343</v>
      </c>
      <c r="B654" t="s">
        <v>18</v>
      </c>
      <c r="C654" t="s">
        <v>268</v>
      </c>
      <c r="F654" t="s">
        <v>21</v>
      </c>
      <c r="G654" t="s">
        <v>22</v>
      </c>
      <c r="L654" t="s">
        <v>269</v>
      </c>
      <c r="M654">
        <v>2024</v>
      </c>
      <c r="O654" t="str">
        <f t="shared" si="30"/>
        <v>ITOCHU CORPORATION TOKSD SECTI-225343-TAPE-WOOLY/SPIN TAPE 6MM,WHITE-BX</v>
      </c>
      <c r="P654">
        <f>COUNTIF($O$3:O654,O654)</f>
        <v>98</v>
      </c>
      <c r="Q654">
        <f t="shared" si="31"/>
        <v>0.71999999999999631</v>
      </c>
      <c r="R654">
        <f t="shared" si="32"/>
        <v>0</v>
      </c>
    </row>
    <row r="655" spans="1:18" x14ac:dyDescent="0.25">
      <c r="A655">
        <v>239199</v>
      </c>
      <c r="B655" t="s">
        <v>532</v>
      </c>
      <c r="C655" t="s">
        <v>533</v>
      </c>
      <c r="D655" t="s">
        <v>29</v>
      </c>
      <c r="E655" t="s">
        <v>534</v>
      </c>
      <c r="F655" t="s">
        <v>535</v>
      </c>
      <c r="G655" t="s">
        <v>284</v>
      </c>
      <c r="H655">
        <v>0</v>
      </c>
      <c r="J655" t="s">
        <v>23</v>
      </c>
      <c r="K655" t="s">
        <v>23</v>
      </c>
      <c r="L655" t="s">
        <v>269</v>
      </c>
      <c r="M655">
        <v>2024</v>
      </c>
      <c r="O655" t="str">
        <f t="shared" si="30"/>
        <v>AGRON, INC.-239199-CARE LABEL NISHIMATSUYA-SIZE 80-PC</v>
      </c>
      <c r="P655">
        <f>COUNTIF($O$3:O655,O655)</f>
        <v>1</v>
      </c>
      <c r="Q655">
        <f t="shared" si="31"/>
        <v>0</v>
      </c>
      <c r="R655">
        <f t="shared" si="32"/>
        <v>0</v>
      </c>
    </row>
    <row r="656" spans="1:18" x14ac:dyDescent="0.25">
      <c r="A656">
        <v>239199</v>
      </c>
      <c r="B656" t="s">
        <v>532</v>
      </c>
      <c r="C656" t="s">
        <v>533</v>
      </c>
      <c r="D656" t="s">
        <v>29</v>
      </c>
      <c r="E656" t="s">
        <v>536</v>
      </c>
      <c r="F656" t="s">
        <v>535</v>
      </c>
      <c r="G656" t="s">
        <v>284</v>
      </c>
      <c r="H656">
        <v>0</v>
      </c>
      <c r="L656" t="s">
        <v>269</v>
      </c>
      <c r="M656">
        <v>2024</v>
      </c>
      <c r="O656" t="str">
        <f t="shared" si="30"/>
        <v>AGRON, INC.-239199-CARE LABEL NISHIMATSUYA-SIZE 80-PC</v>
      </c>
      <c r="P656">
        <f>COUNTIF($O$3:O656,O656)</f>
        <v>2</v>
      </c>
      <c r="Q656">
        <f t="shared" si="31"/>
        <v>0</v>
      </c>
      <c r="R656">
        <f t="shared" si="32"/>
        <v>0</v>
      </c>
    </row>
    <row r="657" spans="1:18" x14ac:dyDescent="0.25">
      <c r="A657">
        <v>239199</v>
      </c>
      <c r="B657" t="s">
        <v>532</v>
      </c>
      <c r="C657" t="s">
        <v>533</v>
      </c>
      <c r="D657" t="s">
        <v>29</v>
      </c>
      <c r="E657" t="s">
        <v>537</v>
      </c>
      <c r="F657" t="s">
        <v>535</v>
      </c>
      <c r="G657" t="s">
        <v>284</v>
      </c>
      <c r="H657">
        <v>0</v>
      </c>
      <c r="L657" t="s">
        <v>269</v>
      </c>
      <c r="M657">
        <v>2024</v>
      </c>
      <c r="O657" t="str">
        <f t="shared" si="30"/>
        <v>AGRON, INC.-239199-CARE LABEL NISHIMATSUYA-SIZE 80-PC</v>
      </c>
      <c r="P657">
        <f>COUNTIF($O$3:O657,O657)</f>
        <v>3</v>
      </c>
      <c r="Q657">
        <f t="shared" si="31"/>
        <v>0</v>
      </c>
      <c r="R657">
        <f t="shared" si="32"/>
        <v>0</v>
      </c>
    </row>
    <row r="658" spans="1:18" x14ac:dyDescent="0.25">
      <c r="A658">
        <v>239199</v>
      </c>
      <c r="B658" t="s">
        <v>532</v>
      </c>
      <c r="C658" t="s">
        <v>533</v>
      </c>
      <c r="D658" t="s">
        <v>29</v>
      </c>
      <c r="E658" t="s">
        <v>30</v>
      </c>
      <c r="F658" t="s">
        <v>535</v>
      </c>
      <c r="G658" t="s">
        <v>284</v>
      </c>
      <c r="H658">
        <v>0</v>
      </c>
      <c r="L658" t="s">
        <v>269</v>
      </c>
      <c r="M658">
        <v>2024</v>
      </c>
      <c r="O658" t="str">
        <f t="shared" si="30"/>
        <v>AGRON, INC.-239199-CARE LABEL NISHIMATSUYA-SIZE 80-PC</v>
      </c>
      <c r="P658">
        <f>COUNTIF($O$3:O658,O658)</f>
        <v>4</v>
      </c>
      <c r="Q658">
        <f t="shared" si="31"/>
        <v>0</v>
      </c>
      <c r="R658">
        <f t="shared" si="32"/>
        <v>0</v>
      </c>
    </row>
    <row r="659" spans="1:18" x14ac:dyDescent="0.25">
      <c r="A659">
        <v>239199</v>
      </c>
      <c r="B659" t="s">
        <v>532</v>
      </c>
      <c r="C659" t="s">
        <v>533</v>
      </c>
      <c r="D659" t="s">
        <v>29</v>
      </c>
      <c r="E659" t="s">
        <v>31</v>
      </c>
      <c r="F659" t="s">
        <v>535</v>
      </c>
      <c r="G659" t="s">
        <v>32</v>
      </c>
      <c r="H659">
        <v>0</v>
      </c>
      <c r="L659" t="s">
        <v>269</v>
      </c>
      <c r="M659">
        <v>2024</v>
      </c>
      <c r="O659" t="str">
        <f t="shared" si="30"/>
        <v>PENTEX LTD-239199-CARE LABEL NISHIMATSUYA-SIZE 80-PC</v>
      </c>
      <c r="P659">
        <f>COUNTIF($O$3:O659,O659)</f>
        <v>1</v>
      </c>
      <c r="Q659">
        <f t="shared" si="31"/>
        <v>0</v>
      </c>
      <c r="R659">
        <f t="shared" si="32"/>
        <v>0</v>
      </c>
    </row>
    <row r="660" spans="1:18" x14ac:dyDescent="0.25">
      <c r="A660">
        <v>239199</v>
      </c>
      <c r="B660" t="s">
        <v>532</v>
      </c>
      <c r="C660" t="s">
        <v>533</v>
      </c>
      <c r="D660" t="s">
        <v>29</v>
      </c>
      <c r="E660" t="s">
        <v>33</v>
      </c>
      <c r="F660" t="s">
        <v>535</v>
      </c>
      <c r="G660" t="s">
        <v>34</v>
      </c>
      <c r="H660">
        <v>0</v>
      </c>
      <c r="L660" t="s">
        <v>269</v>
      </c>
      <c r="M660">
        <v>2024</v>
      </c>
      <c r="O660" t="str">
        <f t="shared" si="30"/>
        <v>HEXAPOLE COMPANY LIMITED-239199-CARE LABEL NISHIMATSUYA-SIZE 80-PC</v>
      </c>
      <c r="P660">
        <f>COUNTIF($O$3:O660,O660)</f>
        <v>1</v>
      </c>
      <c r="Q660">
        <f t="shared" si="31"/>
        <v>0</v>
      </c>
      <c r="R660">
        <f t="shared" si="32"/>
        <v>0</v>
      </c>
    </row>
    <row r="661" spans="1:18" x14ac:dyDescent="0.25">
      <c r="A661">
        <v>239199</v>
      </c>
      <c r="B661" t="s">
        <v>532</v>
      </c>
      <c r="C661" t="s">
        <v>533</v>
      </c>
      <c r="D661" t="s">
        <v>29</v>
      </c>
      <c r="E661" t="s">
        <v>538</v>
      </c>
      <c r="F661" t="s">
        <v>535</v>
      </c>
      <c r="G661" t="s">
        <v>284</v>
      </c>
      <c r="H661">
        <v>0</v>
      </c>
      <c r="L661" t="s">
        <v>269</v>
      </c>
      <c r="M661">
        <v>2024</v>
      </c>
      <c r="O661" t="str">
        <f t="shared" si="30"/>
        <v>AGRON, INC.-239199-CARE LABEL NISHIMATSUYA-SIZE 80-PC</v>
      </c>
      <c r="P661">
        <f>COUNTIF($O$3:O661,O661)</f>
        <v>5</v>
      </c>
      <c r="Q661">
        <f t="shared" si="31"/>
        <v>0</v>
      </c>
      <c r="R661">
        <f t="shared" si="32"/>
        <v>0</v>
      </c>
    </row>
    <row r="662" spans="1:18" x14ac:dyDescent="0.25">
      <c r="A662">
        <v>239199</v>
      </c>
      <c r="B662" t="s">
        <v>532</v>
      </c>
      <c r="C662" t="s">
        <v>533</v>
      </c>
      <c r="D662" t="s">
        <v>29</v>
      </c>
      <c r="E662" t="s">
        <v>539</v>
      </c>
      <c r="F662" t="s">
        <v>535</v>
      </c>
      <c r="G662" t="s">
        <v>37</v>
      </c>
      <c r="H662">
        <v>0</v>
      </c>
      <c r="L662" t="s">
        <v>269</v>
      </c>
      <c r="M662">
        <v>2024</v>
      </c>
      <c r="O662" t="str">
        <f t="shared" si="30"/>
        <v>MARUBENI CORPORATION JEPANG-239199-CARE LABEL NISHIMATSUYA-SIZE 80-PC</v>
      </c>
      <c r="P662">
        <f>COUNTIF($O$3:O662,O662)</f>
        <v>1</v>
      </c>
      <c r="Q662">
        <f t="shared" si="31"/>
        <v>0</v>
      </c>
      <c r="R662">
        <f t="shared" si="32"/>
        <v>0</v>
      </c>
    </row>
    <row r="663" spans="1:18" x14ac:dyDescent="0.25">
      <c r="A663">
        <v>239199</v>
      </c>
      <c r="B663" t="s">
        <v>532</v>
      </c>
      <c r="C663" t="s">
        <v>533</v>
      </c>
      <c r="D663" t="s">
        <v>29</v>
      </c>
      <c r="E663" t="s">
        <v>540</v>
      </c>
      <c r="F663" t="s">
        <v>535</v>
      </c>
      <c r="G663" t="s">
        <v>284</v>
      </c>
      <c r="H663">
        <v>0</v>
      </c>
      <c r="L663" t="s">
        <v>269</v>
      </c>
      <c r="M663">
        <v>2024</v>
      </c>
      <c r="O663" t="str">
        <f t="shared" si="30"/>
        <v>AGRON, INC.-239199-CARE LABEL NISHIMATSUYA-SIZE 80-PC</v>
      </c>
      <c r="P663">
        <f>COUNTIF($O$3:O663,O663)</f>
        <v>6</v>
      </c>
      <c r="Q663">
        <f t="shared" si="31"/>
        <v>0</v>
      </c>
      <c r="R663">
        <f t="shared" si="32"/>
        <v>0</v>
      </c>
    </row>
    <row r="664" spans="1:18" x14ac:dyDescent="0.25">
      <c r="A664">
        <v>239199</v>
      </c>
      <c r="B664" t="s">
        <v>532</v>
      </c>
      <c r="C664" t="s">
        <v>533</v>
      </c>
      <c r="D664" t="s">
        <v>29</v>
      </c>
      <c r="E664" t="s">
        <v>541</v>
      </c>
      <c r="F664" t="s">
        <v>535</v>
      </c>
      <c r="G664" t="s">
        <v>284</v>
      </c>
      <c r="H664">
        <v>0</v>
      </c>
      <c r="L664" t="s">
        <v>269</v>
      </c>
      <c r="M664">
        <v>2024</v>
      </c>
      <c r="O664" t="str">
        <f t="shared" si="30"/>
        <v>AGRON, INC.-239199-CARE LABEL NISHIMATSUYA-SIZE 80-PC</v>
      </c>
      <c r="P664">
        <f>COUNTIF($O$3:O664,O664)</f>
        <v>7</v>
      </c>
      <c r="Q664">
        <f t="shared" si="31"/>
        <v>0</v>
      </c>
      <c r="R664">
        <f t="shared" si="32"/>
        <v>0</v>
      </c>
    </row>
    <row r="665" spans="1:18" x14ac:dyDescent="0.25">
      <c r="A665">
        <v>239199</v>
      </c>
      <c r="B665" t="s">
        <v>532</v>
      </c>
      <c r="C665" t="s">
        <v>533</v>
      </c>
      <c r="D665" t="s">
        <v>29</v>
      </c>
      <c r="E665" t="s">
        <v>542</v>
      </c>
      <c r="F665" t="s">
        <v>535</v>
      </c>
      <c r="G665" t="s">
        <v>284</v>
      </c>
      <c r="H665">
        <v>0</v>
      </c>
      <c r="L665" t="s">
        <v>269</v>
      </c>
      <c r="M665">
        <v>2024</v>
      </c>
      <c r="O665" t="str">
        <f t="shared" si="30"/>
        <v>AGRON, INC.-239199-CARE LABEL NISHIMATSUYA-SIZE 80-PC</v>
      </c>
      <c r="P665">
        <f>COUNTIF($O$3:O665,O665)</f>
        <v>8</v>
      </c>
      <c r="Q665">
        <f t="shared" si="31"/>
        <v>0</v>
      </c>
      <c r="R665">
        <f t="shared" si="32"/>
        <v>0</v>
      </c>
    </row>
    <row r="666" spans="1:18" x14ac:dyDescent="0.25">
      <c r="A666">
        <v>239199</v>
      </c>
      <c r="B666" t="s">
        <v>532</v>
      </c>
      <c r="C666" t="s">
        <v>533</v>
      </c>
      <c r="D666" t="s">
        <v>29</v>
      </c>
      <c r="E666" t="s">
        <v>543</v>
      </c>
      <c r="F666" t="s">
        <v>535</v>
      </c>
      <c r="G666" t="s">
        <v>284</v>
      </c>
      <c r="H666">
        <v>0</v>
      </c>
      <c r="L666" t="s">
        <v>269</v>
      </c>
      <c r="M666">
        <v>2024</v>
      </c>
      <c r="O666" t="str">
        <f t="shared" si="30"/>
        <v>AGRON, INC.-239199-CARE LABEL NISHIMATSUYA-SIZE 80-PC</v>
      </c>
      <c r="P666">
        <f>COUNTIF($O$3:O666,O666)</f>
        <v>9</v>
      </c>
      <c r="Q666">
        <f t="shared" si="31"/>
        <v>0</v>
      </c>
      <c r="R666">
        <f t="shared" si="32"/>
        <v>0</v>
      </c>
    </row>
    <row r="667" spans="1:18" x14ac:dyDescent="0.25">
      <c r="A667">
        <v>239199</v>
      </c>
      <c r="B667" t="s">
        <v>532</v>
      </c>
      <c r="C667" t="s">
        <v>533</v>
      </c>
      <c r="D667" t="s">
        <v>29</v>
      </c>
      <c r="E667" t="s">
        <v>275</v>
      </c>
      <c r="F667" t="s">
        <v>535</v>
      </c>
      <c r="G667" t="s">
        <v>284</v>
      </c>
      <c r="H667">
        <v>0</v>
      </c>
      <c r="L667" t="s">
        <v>269</v>
      </c>
      <c r="M667">
        <v>2024</v>
      </c>
      <c r="O667" t="str">
        <f t="shared" si="30"/>
        <v>AGRON, INC.-239199-CARE LABEL NISHIMATSUYA-SIZE 80-PC</v>
      </c>
      <c r="P667">
        <f>COUNTIF($O$3:O667,O667)</f>
        <v>10</v>
      </c>
      <c r="Q667">
        <f t="shared" si="31"/>
        <v>0</v>
      </c>
      <c r="R667">
        <f t="shared" si="32"/>
        <v>0</v>
      </c>
    </row>
    <row r="668" spans="1:18" x14ac:dyDescent="0.25">
      <c r="A668">
        <v>239199</v>
      </c>
      <c r="B668" t="s">
        <v>532</v>
      </c>
      <c r="C668" t="s">
        <v>533</v>
      </c>
      <c r="D668" t="s">
        <v>29</v>
      </c>
      <c r="E668" t="s">
        <v>544</v>
      </c>
      <c r="F668" t="s">
        <v>535</v>
      </c>
      <c r="G668" t="s">
        <v>284</v>
      </c>
      <c r="H668">
        <v>0</v>
      </c>
      <c r="L668" t="s">
        <v>269</v>
      </c>
      <c r="M668">
        <v>2024</v>
      </c>
      <c r="O668" t="str">
        <f t="shared" si="30"/>
        <v>AGRON, INC.-239199-CARE LABEL NISHIMATSUYA-SIZE 80-PC</v>
      </c>
      <c r="P668">
        <f>COUNTIF($O$3:O668,O668)</f>
        <v>11</v>
      </c>
      <c r="Q668">
        <f t="shared" si="31"/>
        <v>0</v>
      </c>
      <c r="R668">
        <f t="shared" si="32"/>
        <v>0</v>
      </c>
    </row>
    <row r="669" spans="1:18" x14ac:dyDescent="0.25">
      <c r="A669">
        <v>239199</v>
      </c>
      <c r="B669" t="s">
        <v>532</v>
      </c>
      <c r="C669" t="s">
        <v>533</v>
      </c>
      <c r="D669" t="s">
        <v>29</v>
      </c>
      <c r="E669" t="s">
        <v>43</v>
      </c>
      <c r="F669" t="s">
        <v>535</v>
      </c>
      <c r="G669" t="s">
        <v>284</v>
      </c>
      <c r="H669">
        <v>0</v>
      </c>
      <c r="L669" t="s">
        <v>269</v>
      </c>
      <c r="M669">
        <v>2024</v>
      </c>
      <c r="O669" t="str">
        <f t="shared" si="30"/>
        <v>AGRON, INC.-239199-CARE LABEL NISHIMATSUYA-SIZE 80-PC</v>
      </c>
      <c r="P669">
        <f>COUNTIF($O$3:O669,O669)</f>
        <v>12</v>
      </c>
      <c r="Q669">
        <f t="shared" si="31"/>
        <v>0</v>
      </c>
      <c r="R669">
        <f t="shared" si="32"/>
        <v>0</v>
      </c>
    </row>
    <row r="670" spans="1:18" x14ac:dyDescent="0.25">
      <c r="A670">
        <v>239199</v>
      </c>
      <c r="B670" t="s">
        <v>532</v>
      </c>
      <c r="C670" t="s">
        <v>533</v>
      </c>
      <c r="D670" t="s">
        <v>29</v>
      </c>
      <c r="E670" t="s">
        <v>545</v>
      </c>
      <c r="F670" t="s">
        <v>535</v>
      </c>
      <c r="G670" t="s">
        <v>26</v>
      </c>
      <c r="H670">
        <v>0</v>
      </c>
      <c r="L670" t="s">
        <v>269</v>
      </c>
      <c r="M670">
        <v>2024</v>
      </c>
      <c r="O670" t="str">
        <f t="shared" si="30"/>
        <v>MARUBENI FASHION LINK LTD.-239199-CARE LABEL NISHIMATSUYA-SIZE 80-PC</v>
      </c>
      <c r="P670">
        <f>COUNTIF($O$3:O670,O670)</f>
        <v>1</v>
      </c>
      <c r="Q670">
        <f t="shared" si="31"/>
        <v>553.07000000000005</v>
      </c>
      <c r="R670">
        <f t="shared" si="32"/>
        <v>0</v>
      </c>
    </row>
    <row r="671" spans="1:18" x14ac:dyDescent="0.25">
      <c r="A671">
        <v>239199</v>
      </c>
      <c r="B671" t="s">
        <v>532</v>
      </c>
      <c r="C671" t="s">
        <v>533</v>
      </c>
      <c r="D671" t="s">
        <v>29</v>
      </c>
      <c r="E671" t="s">
        <v>546</v>
      </c>
      <c r="F671" t="s">
        <v>535</v>
      </c>
      <c r="G671" t="s">
        <v>547</v>
      </c>
      <c r="H671">
        <v>0</v>
      </c>
      <c r="L671" t="s">
        <v>269</v>
      </c>
      <c r="M671">
        <v>2024</v>
      </c>
      <c r="O671" t="str">
        <f t="shared" si="30"/>
        <v>SHINATOMO CO .,LTD-239199-CARE LABEL NISHIMATSUYA-SIZE 80-PC</v>
      </c>
      <c r="P671">
        <f>COUNTIF($O$3:O671,O671)</f>
        <v>1</v>
      </c>
      <c r="Q671">
        <f t="shared" si="31"/>
        <v>0</v>
      </c>
      <c r="R671">
        <f t="shared" si="32"/>
        <v>0</v>
      </c>
    </row>
    <row r="672" spans="1:18" x14ac:dyDescent="0.25">
      <c r="A672">
        <v>239199</v>
      </c>
      <c r="B672" t="s">
        <v>532</v>
      </c>
      <c r="C672" t="s">
        <v>533</v>
      </c>
      <c r="D672" t="s">
        <v>29</v>
      </c>
      <c r="E672" t="s">
        <v>44</v>
      </c>
      <c r="F672" t="s">
        <v>535</v>
      </c>
      <c r="G672" t="s">
        <v>37</v>
      </c>
      <c r="H672">
        <v>0</v>
      </c>
      <c r="L672" t="s">
        <v>269</v>
      </c>
      <c r="M672">
        <v>2024</v>
      </c>
      <c r="O672" t="str">
        <f t="shared" si="30"/>
        <v>MARUBENI CORPORATION JEPANG-239199-CARE LABEL NISHIMATSUYA-SIZE 80-PC</v>
      </c>
      <c r="P672">
        <f>COUNTIF($O$3:O672,O672)</f>
        <v>2</v>
      </c>
      <c r="Q672">
        <f t="shared" si="31"/>
        <v>0</v>
      </c>
      <c r="R672">
        <f t="shared" si="32"/>
        <v>0</v>
      </c>
    </row>
    <row r="673" spans="1:18" x14ac:dyDescent="0.25">
      <c r="A673">
        <v>239199</v>
      </c>
      <c r="B673" t="s">
        <v>532</v>
      </c>
      <c r="C673" t="s">
        <v>533</v>
      </c>
      <c r="D673" t="s">
        <v>29</v>
      </c>
      <c r="E673" t="s">
        <v>548</v>
      </c>
      <c r="F673" t="s">
        <v>535</v>
      </c>
      <c r="G673" t="s">
        <v>41</v>
      </c>
      <c r="H673">
        <v>0</v>
      </c>
      <c r="L673" t="s">
        <v>269</v>
      </c>
      <c r="M673">
        <v>2024</v>
      </c>
      <c r="O673" t="str">
        <f t="shared" si="30"/>
        <v>RED WING SHOE COMPANY LLC-239199-CARE LABEL NISHIMATSUYA-SIZE 80-PC</v>
      </c>
      <c r="P673">
        <f>COUNTIF($O$3:O673,O673)</f>
        <v>1</v>
      </c>
      <c r="Q673">
        <f t="shared" si="31"/>
        <v>0</v>
      </c>
      <c r="R673">
        <f t="shared" si="32"/>
        <v>0</v>
      </c>
    </row>
    <row r="674" spans="1:18" x14ac:dyDescent="0.25">
      <c r="A674">
        <v>239199</v>
      </c>
      <c r="B674" t="s">
        <v>532</v>
      </c>
      <c r="C674" t="s">
        <v>533</v>
      </c>
      <c r="D674" t="s">
        <v>29</v>
      </c>
      <c r="E674" t="s">
        <v>279</v>
      </c>
      <c r="F674" t="s">
        <v>535</v>
      </c>
      <c r="G674" t="s">
        <v>280</v>
      </c>
      <c r="H674">
        <v>0</v>
      </c>
      <c r="L674" t="s">
        <v>269</v>
      </c>
      <c r="M674">
        <v>2024</v>
      </c>
      <c r="O674" t="str">
        <f t="shared" si="30"/>
        <v>RED WING SHOE COMPANY-239199-CARE LABEL NISHIMATSUYA-SIZE 80-PC</v>
      </c>
      <c r="P674">
        <f>COUNTIF($O$3:O674,O674)</f>
        <v>1</v>
      </c>
      <c r="Q674">
        <f t="shared" si="31"/>
        <v>0</v>
      </c>
      <c r="R674">
        <f t="shared" si="32"/>
        <v>0</v>
      </c>
    </row>
    <row r="675" spans="1:18" x14ac:dyDescent="0.25">
      <c r="A675">
        <v>239199</v>
      </c>
      <c r="B675" t="s">
        <v>532</v>
      </c>
      <c r="C675" t="s">
        <v>533</v>
      </c>
      <c r="D675" t="s">
        <v>29</v>
      </c>
      <c r="E675" t="s">
        <v>281</v>
      </c>
      <c r="F675" t="s">
        <v>535</v>
      </c>
      <c r="G675" t="s">
        <v>282</v>
      </c>
      <c r="H675">
        <v>0</v>
      </c>
      <c r="L675" t="s">
        <v>269</v>
      </c>
      <c r="M675">
        <v>2024</v>
      </c>
      <c r="O675" t="str">
        <f t="shared" si="30"/>
        <v>WONGARI AUSTRALIA SAMPLE-239199-CARE LABEL NISHIMATSUYA-SIZE 80-PC</v>
      </c>
      <c r="P675">
        <f>COUNTIF($O$3:O675,O675)</f>
        <v>1</v>
      </c>
      <c r="Q675">
        <f t="shared" si="31"/>
        <v>0</v>
      </c>
      <c r="R675">
        <f t="shared" si="32"/>
        <v>0</v>
      </c>
    </row>
    <row r="676" spans="1:18" x14ac:dyDescent="0.25">
      <c r="A676">
        <v>239199</v>
      </c>
      <c r="B676" t="s">
        <v>532</v>
      </c>
      <c r="C676" t="s">
        <v>533</v>
      </c>
      <c r="D676" t="s">
        <v>29</v>
      </c>
      <c r="E676" t="s">
        <v>549</v>
      </c>
      <c r="F676" t="s">
        <v>535</v>
      </c>
      <c r="G676" t="s">
        <v>284</v>
      </c>
      <c r="H676">
        <v>0</v>
      </c>
      <c r="L676" t="s">
        <v>269</v>
      </c>
      <c r="M676">
        <v>2024</v>
      </c>
      <c r="O676" t="str">
        <f t="shared" si="30"/>
        <v>AGRON, INC.-239199-CARE LABEL NISHIMATSUYA-SIZE 80-PC</v>
      </c>
      <c r="P676">
        <f>COUNTIF($O$3:O676,O676)</f>
        <v>13</v>
      </c>
      <c r="Q676">
        <f t="shared" si="31"/>
        <v>0</v>
      </c>
      <c r="R676">
        <f t="shared" si="32"/>
        <v>0</v>
      </c>
    </row>
    <row r="677" spans="1:18" x14ac:dyDescent="0.25">
      <c r="A677">
        <v>239199</v>
      </c>
      <c r="B677" t="s">
        <v>532</v>
      </c>
      <c r="C677" t="s">
        <v>533</v>
      </c>
      <c r="D677" t="s">
        <v>550</v>
      </c>
      <c r="E677" t="s">
        <v>551</v>
      </c>
      <c r="F677" t="s">
        <v>535</v>
      </c>
      <c r="G677" t="s">
        <v>284</v>
      </c>
      <c r="H677">
        <v>0</v>
      </c>
      <c r="L677" t="s">
        <v>269</v>
      </c>
      <c r="M677">
        <v>2024</v>
      </c>
      <c r="O677" t="str">
        <f t="shared" si="30"/>
        <v>AGRON, INC.-239199-CARE LABEL NISHIMATSUYA-SIZE 80-PC</v>
      </c>
      <c r="P677">
        <f>COUNTIF($O$3:O677,O677)</f>
        <v>14</v>
      </c>
      <c r="Q677">
        <f t="shared" si="31"/>
        <v>0</v>
      </c>
      <c r="R677">
        <f t="shared" si="32"/>
        <v>0</v>
      </c>
    </row>
    <row r="678" spans="1:18" x14ac:dyDescent="0.25">
      <c r="A678">
        <v>239199</v>
      </c>
      <c r="B678" t="s">
        <v>532</v>
      </c>
      <c r="C678" t="s">
        <v>533</v>
      </c>
      <c r="D678" t="s">
        <v>550</v>
      </c>
      <c r="E678" t="s">
        <v>552</v>
      </c>
      <c r="F678" t="s">
        <v>535</v>
      </c>
      <c r="G678" t="s">
        <v>284</v>
      </c>
      <c r="H678">
        <v>0</v>
      </c>
      <c r="L678" t="s">
        <v>269</v>
      </c>
      <c r="M678">
        <v>2024</v>
      </c>
      <c r="O678" t="str">
        <f t="shared" si="30"/>
        <v>AGRON, INC.-239199-CARE LABEL NISHIMATSUYA-SIZE 80-PC</v>
      </c>
      <c r="P678">
        <f>COUNTIF($O$3:O678,O678)</f>
        <v>15</v>
      </c>
      <c r="Q678">
        <f t="shared" si="31"/>
        <v>0</v>
      </c>
      <c r="R678">
        <f t="shared" si="32"/>
        <v>0</v>
      </c>
    </row>
    <row r="679" spans="1:18" x14ac:dyDescent="0.25">
      <c r="A679">
        <v>239199</v>
      </c>
      <c r="B679" t="s">
        <v>532</v>
      </c>
      <c r="C679" t="s">
        <v>533</v>
      </c>
      <c r="D679" t="s">
        <v>553</v>
      </c>
      <c r="E679" t="s">
        <v>554</v>
      </c>
      <c r="F679" t="s">
        <v>535</v>
      </c>
      <c r="G679" t="s">
        <v>284</v>
      </c>
      <c r="H679">
        <v>0</v>
      </c>
      <c r="L679" t="s">
        <v>269</v>
      </c>
      <c r="M679">
        <v>2024</v>
      </c>
      <c r="O679" t="str">
        <f t="shared" si="30"/>
        <v>AGRON, INC.-239199-CARE LABEL NISHIMATSUYA-SIZE 80-PC</v>
      </c>
      <c r="P679">
        <f>COUNTIF($O$3:O679,O679)</f>
        <v>16</v>
      </c>
      <c r="Q679">
        <f t="shared" si="31"/>
        <v>0</v>
      </c>
      <c r="R679">
        <f t="shared" si="32"/>
        <v>0</v>
      </c>
    </row>
    <row r="680" spans="1:18" x14ac:dyDescent="0.25">
      <c r="A680">
        <v>239199</v>
      </c>
      <c r="B680" t="s">
        <v>532</v>
      </c>
      <c r="C680" t="s">
        <v>533</v>
      </c>
      <c r="D680" t="s">
        <v>45</v>
      </c>
      <c r="E680" t="s">
        <v>46</v>
      </c>
      <c r="F680" t="s">
        <v>535</v>
      </c>
      <c r="G680" t="s">
        <v>47</v>
      </c>
      <c r="H680">
        <v>0</v>
      </c>
      <c r="L680" t="s">
        <v>269</v>
      </c>
      <c r="M680">
        <v>2024</v>
      </c>
      <c r="O680" t="str">
        <f t="shared" si="30"/>
        <v>H&amp;M-239199-CARE LABEL NISHIMATSUYA-SIZE 80-PC</v>
      </c>
      <c r="P680">
        <f>COUNTIF($O$3:O680,O680)</f>
        <v>1</v>
      </c>
      <c r="Q680">
        <f t="shared" si="31"/>
        <v>0</v>
      </c>
      <c r="R680">
        <f t="shared" si="32"/>
        <v>0</v>
      </c>
    </row>
    <row r="681" spans="1:18" x14ac:dyDescent="0.25">
      <c r="A681">
        <v>239199</v>
      </c>
      <c r="B681" t="s">
        <v>532</v>
      </c>
      <c r="C681" t="s">
        <v>533</v>
      </c>
      <c r="D681" t="s">
        <v>45</v>
      </c>
      <c r="E681" t="s">
        <v>48</v>
      </c>
      <c r="F681" t="s">
        <v>535</v>
      </c>
      <c r="G681" t="s">
        <v>47</v>
      </c>
      <c r="H681">
        <v>0</v>
      </c>
      <c r="L681" t="s">
        <v>269</v>
      </c>
      <c r="M681">
        <v>2024</v>
      </c>
      <c r="O681" t="str">
        <f t="shared" si="30"/>
        <v>H&amp;M-239199-CARE LABEL NISHIMATSUYA-SIZE 80-PC</v>
      </c>
      <c r="P681">
        <f>COUNTIF($O$3:O681,O681)</f>
        <v>2</v>
      </c>
      <c r="Q681">
        <f t="shared" si="31"/>
        <v>0</v>
      </c>
      <c r="R681">
        <f t="shared" si="32"/>
        <v>0</v>
      </c>
    </row>
    <row r="682" spans="1:18" x14ac:dyDescent="0.25">
      <c r="A682">
        <v>239199</v>
      </c>
      <c r="B682" t="s">
        <v>532</v>
      </c>
      <c r="C682" t="s">
        <v>533</v>
      </c>
      <c r="D682" t="s">
        <v>45</v>
      </c>
      <c r="E682" t="s">
        <v>555</v>
      </c>
      <c r="F682" t="s">
        <v>535</v>
      </c>
      <c r="G682" t="s">
        <v>284</v>
      </c>
      <c r="H682">
        <v>0</v>
      </c>
      <c r="L682" t="s">
        <v>269</v>
      </c>
      <c r="M682">
        <v>2024</v>
      </c>
      <c r="O682" t="str">
        <f t="shared" si="30"/>
        <v>AGRON, INC.-239199-CARE LABEL NISHIMATSUYA-SIZE 80-PC</v>
      </c>
      <c r="P682">
        <f>COUNTIF($O$3:O682,O682)</f>
        <v>17</v>
      </c>
      <c r="Q682">
        <f t="shared" si="31"/>
        <v>0</v>
      </c>
      <c r="R682">
        <f t="shared" si="32"/>
        <v>0</v>
      </c>
    </row>
    <row r="683" spans="1:18" x14ac:dyDescent="0.25">
      <c r="A683">
        <v>239199</v>
      </c>
      <c r="B683" t="s">
        <v>532</v>
      </c>
      <c r="C683" t="s">
        <v>533</v>
      </c>
      <c r="D683" t="s">
        <v>45</v>
      </c>
      <c r="E683" t="s">
        <v>556</v>
      </c>
      <c r="F683" t="s">
        <v>535</v>
      </c>
      <c r="G683" t="s">
        <v>557</v>
      </c>
      <c r="H683">
        <v>0</v>
      </c>
      <c r="L683" t="s">
        <v>269</v>
      </c>
      <c r="M683">
        <v>2024</v>
      </c>
      <c r="O683" t="str">
        <f t="shared" si="30"/>
        <v>NEWTIMES LIMITED - JAKARTA-239199-CARE LABEL NISHIMATSUYA-SIZE 80-PC</v>
      </c>
      <c r="P683">
        <f>COUNTIF($O$3:O683,O683)</f>
        <v>1</v>
      </c>
      <c r="Q683">
        <f t="shared" si="31"/>
        <v>0</v>
      </c>
      <c r="R683">
        <f t="shared" si="32"/>
        <v>0</v>
      </c>
    </row>
    <row r="684" spans="1:18" x14ac:dyDescent="0.25">
      <c r="A684">
        <v>239199</v>
      </c>
      <c r="B684" t="s">
        <v>532</v>
      </c>
      <c r="C684" t="s">
        <v>533</v>
      </c>
      <c r="D684" t="s">
        <v>45</v>
      </c>
      <c r="E684" t="s">
        <v>558</v>
      </c>
      <c r="F684" t="s">
        <v>535</v>
      </c>
      <c r="G684" t="s">
        <v>47</v>
      </c>
      <c r="H684">
        <v>0</v>
      </c>
      <c r="L684" t="s">
        <v>269</v>
      </c>
      <c r="M684">
        <v>2024</v>
      </c>
      <c r="O684" t="str">
        <f t="shared" si="30"/>
        <v>H&amp;M-239199-CARE LABEL NISHIMATSUYA-SIZE 80-PC</v>
      </c>
      <c r="P684">
        <f>COUNTIF($O$3:O684,O684)</f>
        <v>3</v>
      </c>
      <c r="Q684">
        <f t="shared" si="31"/>
        <v>0</v>
      </c>
      <c r="R684">
        <f t="shared" si="32"/>
        <v>0</v>
      </c>
    </row>
    <row r="685" spans="1:18" x14ac:dyDescent="0.25">
      <c r="A685">
        <v>239199</v>
      </c>
      <c r="B685" t="s">
        <v>532</v>
      </c>
      <c r="C685" t="s">
        <v>533</v>
      </c>
      <c r="D685" t="s">
        <v>45</v>
      </c>
      <c r="E685" t="s">
        <v>559</v>
      </c>
      <c r="F685" t="s">
        <v>535</v>
      </c>
      <c r="G685" t="s">
        <v>47</v>
      </c>
      <c r="H685">
        <v>0</v>
      </c>
      <c r="L685" t="s">
        <v>269</v>
      </c>
      <c r="M685">
        <v>2024</v>
      </c>
      <c r="O685" t="str">
        <f t="shared" si="30"/>
        <v>H&amp;M-239199-CARE LABEL NISHIMATSUYA-SIZE 80-PC</v>
      </c>
      <c r="P685">
        <f>COUNTIF($O$3:O685,O685)</f>
        <v>4</v>
      </c>
      <c r="Q685">
        <f t="shared" si="31"/>
        <v>0</v>
      </c>
      <c r="R685">
        <f t="shared" si="32"/>
        <v>0</v>
      </c>
    </row>
    <row r="686" spans="1:18" x14ac:dyDescent="0.25">
      <c r="A686">
        <v>239199</v>
      </c>
      <c r="B686" t="s">
        <v>532</v>
      </c>
      <c r="C686" t="s">
        <v>533</v>
      </c>
      <c r="D686" t="s">
        <v>45</v>
      </c>
      <c r="E686" t="s">
        <v>560</v>
      </c>
      <c r="F686" t="s">
        <v>535</v>
      </c>
      <c r="G686" t="s">
        <v>561</v>
      </c>
      <c r="H686">
        <v>0</v>
      </c>
      <c r="L686" t="s">
        <v>269</v>
      </c>
      <c r="M686">
        <v>2024</v>
      </c>
      <c r="O686" t="str">
        <f t="shared" si="30"/>
        <v>PT. BUT PULS TRADING FAR EAST-239199-CARE LABEL NISHIMATSUYA-SIZE 80-PC</v>
      </c>
      <c r="P686">
        <f>COUNTIF($O$3:O686,O686)</f>
        <v>1</v>
      </c>
      <c r="Q686">
        <f t="shared" si="31"/>
        <v>0</v>
      </c>
      <c r="R686">
        <f t="shared" si="32"/>
        <v>0</v>
      </c>
    </row>
    <row r="687" spans="1:18" x14ac:dyDescent="0.25">
      <c r="A687">
        <v>239199</v>
      </c>
      <c r="B687" t="s">
        <v>532</v>
      </c>
      <c r="C687" t="s">
        <v>533</v>
      </c>
      <c r="D687" t="s">
        <v>45</v>
      </c>
      <c r="E687" t="s">
        <v>562</v>
      </c>
      <c r="F687" t="s">
        <v>535</v>
      </c>
      <c r="G687" t="s">
        <v>563</v>
      </c>
      <c r="H687">
        <v>0</v>
      </c>
      <c r="L687" t="s">
        <v>269</v>
      </c>
      <c r="M687">
        <v>2024</v>
      </c>
      <c r="O687" t="str">
        <f t="shared" si="30"/>
        <v>STYLEM JAPAN-239199-CARE LABEL NISHIMATSUYA-SIZE 80-PC</v>
      </c>
      <c r="P687">
        <f>COUNTIF($O$3:O687,O687)</f>
        <v>1</v>
      </c>
      <c r="Q687">
        <f t="shared" si="31"/>
        <v>0</v>
      </c>
      <c r="R687">
        <f t="shared" si="32"/>
        <v>0</v>
      </c>
    </row>
    <row r="688" spans="1:18" x14ac:dyDescent="0.25">
      <c r="A688">
        <v>239199</v>
      </c>
      <c r="B688" t="s">
        <v>532</v>
      </c>
      <c r="C688" t="s">
        <v>533</v>
      </c>
      <c r="D688" t="s">
        <v>45</v>
      </c>
      <c r="E688" t="s">
        <v>564</v>
      </c>
      <c r="F688" t="s">
        <v>535</v>
      </c>
      <c r="G688" t="s">
        <v>47</v>
      </c>
      <c r="H688">
        <v>0</v>
      </c>
      <c r="L688" t="s">
        <v>269</v>
      </c>
      <c r="M688">
        <v>2024</v>
      </c>
      <c r="O688" t="str">
        <f t="shared" si="30"/>
        <v>H&amp;M-239199-CARE LABEL NISHIMATSUYA-SIZE 80-PC</v>
      </c>
      <c r="P688">
        <f>COUNTIF($O$3:O688,O688)</f>
        <v>5</v>
      </c>
      <c r="Q688">
        <f t="shared" si="31"/>
        <v>0</v>
      </c>
      <c r="R688">
        <f t="shared" si="32"/>
        <v>0</v>
      </c>
    </row>
    <row r="689" spans="1:18" x14ac:dyDescent="0.25">
      <c r="A689">
        <v>239199</v>
      </c>
      <c r="B689" t="s">
        <v>532</v>
      </c>
      <c r="C689" t="s">
        <v>533</v>
      </c>
      <c r="D689" t="s">
        <v>45</v>
      </c>
      <c r="E689" t="s">
        <v>565</v>
      </c>
      <c r="F689" t="s">
        <v>535</v>
      </c>
      <c r="G689" t="s">
        <v>47</v>
      </c>
      <c r="H689">
        <v>0</v>
      </c>
      <c r="L689" t="s">
        <v>269</v>
      </c>
      <c r="M689">
        <v>2024</v>
      </c>
      <c r="O689" t="str">
        <f t="shared" si="30"/>
        <v>H&amp;M-239199-CARE LABEL NISHIMATSUYA-SIZE 80-PC</v>
      </c>
      <c r="P689">
        <f>COUNTIF($O$3:O689,O689)</f>
        <v>6</v>
      </c>
      <c r="Q689">
        <f t="shared" si="31"/>
        <v>0</v>
      </c>
      <c r="R689">
        <f t="shared" si="32"/>
        <v>0</v>
      </c>
    </row>
    <row r="690" spans="1:18" x14ac:dyDescent="0.25">
      <c r="A690">
        <v>239199</v>
      </c>
      <c r="B690" t="s">
        <v>532</v>
      </c>
      <c r="C690" t="s">
        <v>533</v>
      </c>
      <c r="D690" t="s">
        <v>45</v>
      </c>
      <c r="E690" t="s">
        <v>566</v>
      </c>
      <c r="F690" t="s">
        <v>535</v>
      </c>
      <c r="G690" t="s">
        <v>284</v>
      </c>
      <c r="H690">
        <v>0</v>
      </c>
      <c r="L690" t="s">
        <v>269</v>
      </c>
      <c r="M690">
        <v>2024</v>
      </c>
      <c r="O690" t="str">
        <f t="shared" si="30"/>
        <v>AGRON, INC.-239199-CARE LABEL NISHIMATSUYA-SIZE 80-PC</v>
      </c>
      <c r="P690">
        <f>COUNTIF($O$3:O690,O690)</f>
        <v>18</v>
      </c>
      <c r="Q690">
        <f t="shared" si="31"/>
        <v>0</v>
      </c>
      <c r="R690">
        <f t="shared" si="32"/>
        <v>0</v>
      </c>
    </row>
    <row r="691" spans="1:18" x14ac:dyDescent="0.25">
      <c r="A691">
        <v>239199</v>
      </c>
      <c r="B691" t="s">
        <v>532</v>
      </c>
      <c r="C691" t="s">
        <v>533</v>
      </c>
      <c r="D691" t="s">
        <v>45</v>
      </c>
      <c r="E691" t="s">
        <v>567</v>
      </c>
      <c r="F691" t="s">
        <v>535</v>
      </c>
      <c r="G691" t="s">
        <v>284</v>
      </c>
      <c r="H691">
        <v>0</v>
      </c>
      <c r="L691" t="s">
        <v>269</v>
      </c>
      <c r="M691">
        <v>2024</v>
      </c>
      <c r="O691" t="str">
        <f t="shared" si="30"/>
        <v>AGRON, INC.-239199-CARE LABEL NISHIMATSUYA-SIZE 80-PC</v>
      </c>
      <c r="P691">
        <f>COUNTIF($O$3:O691,O691)</f>
        <v>19</v>
      </c>
      <c r="Q691">
        <f t="shared" si="31"/>
        <v>0</v>
      </c>
      <c r="R691">
        <f t="shared" si="32"/>
        <v>0</v>
      </c>
    </row>
    <row r="692" spans="1:18" x14ac:dyDescent="0.25">
      <c r="A692">
        <v>239199</v>
      </c>
      <c r="B692" t="s">
        <v>532</v>
      </c>
      <c r="C692" t="s">
        <v>533</v>
      </c>
      <c r="D692" t="s">
        <v>45</v>
      </c>
      <c r="E692" t="s">
        <v>568</v>
      </c>
      <c r="F692" t="s">
        <v>535</v>
      </c>
      <c r="G692" t="s">
        <v>284</v>
      </c>
      <c r="H692">
        <v>0</v>
      </c>
      <c r="L692" t="s">
        <v>269</v>
      </c>
      <c r="M692">
        <v>2024</v>
      </c>
      <c r="O692" t="str">
        <f t="shared" si="30"/>
        <v>AGRON, INC.-239199-CARE LABEL NISHIMATSUYA-SIZE 80-PC</v>
      </c>
      <c r="P692">
        <f>COUNTIF($O$3:O692,O692)</f>
        <v>20</v>
      </c>
      <c r="Q692">
        <f t="shared" si="31"/>
        <v>0</v>
      </c>
      <c r="R692">
        <f t="shared" si="32"/>
        <v>0</v>
      </c>
    </row>
    <row r="693" spans="1:18" x14ac:dyDescent="0.25">
      <c r="A693">
        <v>239199</v>
      </c>
      <c r="B693" t="s">
        <v>532</v>
      </c>
      <c r="C693" t="s">
        <v>533</v>
      </c>
      <c r="D693" t="s">
        <v>45</v>
      </c>
      <c r="E693" t="s">
        <v>569</v>
      </c>
      <c r="F693" t="s">
        <v>535</v>
      </c>
      <c r="G693" t="s">
        <v>284</v>
      </c>
      <c r="H693">
        <v>0</v>
      </c>
      <c r="L693" t="s">
        <v>269</v>
      </c>
      <c r="M693">
        <v>2024</v>
      </c>
      <c r="O693" t="str">
        <f t="shared" si="30"/>
        <v>AGRON, INC.-239199-CARE LABEL NISHIMATSUYA-SIZE 80-PC</v>
      </c>
      <c r="P693">
        <f>COUNTIF($O$3:O693,O693)</f>
        <v>21</v>
      </c>
      <c r="Q693">
        <f t="shared" si="31"/>
        <v>0</v>
      </c>
      <c r="R693">
        <f t="shared" si="32"/>
        <v>0</v>
      </c>
    </row>
    <row r="694" spans="1:18" x14ac:dyDescent="0.25">
      <c r="A694">
        <v>239199</v>
      </c>
      <c r="B694" t="s">
        <v>532</v>
      </c>
      <c r="C694" t="s">
        <v>533</v>
      </c>
      <c r="D694" t="s">
        <v>45</v>
      </c>
      <c r="E694" t="s">
        <v>570</v>
      </c>
      <c r="F694" t="s">
        <v>535</v>
      </c>
      <c r="G694" t="s">
        <v>284</v>
      </c>
      <c r="H694">
        <v>0</v>
      </c>
      <c r="L694" t="s">
        <v>269</v>
      </c>
      <c r="M694">
        <v>2024</v>
      </c>
      <c r="O694" t="str">
        <f t="shared" si="30"/>
        <v>AGRON, INC.-239199-CARE LABEL NISHIMATSUYA-SIZE 80-PC</v>
      </c>
      <c r="P694">
        <f>COUNTIF($O$3:O694,O694)</f>
        <v>22</v>
      </c>
      <c r="Q694">
        <f t="shared" si="31"/>
        <v>0</v>
      </c>
      <c r="R694">
        <f t="shared" si="32"/>
        <v>0</v>
      </c>
    </row>
    <row r="695" spans="1:18" x14ac:dyDescent="0.25">
      <c r="A695">
        <v>239199</v>
      </c>
      <c r="B695" t="s">
        <v>532</v>
      </c>
      <c r="C695" t="s">
        <v>533</v>
      </c>
      <c r="D695" t="s">
        <v>45</v>
      </c>
      <c r="E695" t="s">
        <v>50</v>
      </c>
      <c r="F695" t="s">
        <v>535</v>
      </c>
      <c r="G695" t="s">
        <v>284</v>
      </c>
      <c r="H695">
        <v>0</v>
      </c>
      <c r="L695" t="s">
        <v>269</v>
      </c>
      <c r="M695">
        <v>2024</v>
      </c>
      <c r="O695" t="str">
        <f t="shared" si="30"/>
        <v>AGRON, INC.-239199-CARE LABEL NISHIMATSUYA-SIZE 80-PC</v>
      </c>
      <c r="P695">
        <f>COUNTIF($O$3:O695,O695)</f>
        <v>23</v>
      </c>
      <c r="Q695">
        <f t="shared" si="31"/>
        <v>0</v>
      </c>
      <c r="R695">
        <f t="shared" si="32"/>
        <v>0</v>
      </c>
    </row>
    <row r="696" spans="1:18" x14ac:dyDescent="0.25">
      <c r="A696">
        <v>239199</v>
      </c>
      <c r="B696" t="s">
        <v>532</v>
      </c>
      <c r="C696" t="s">
        <v>533</v>
      </c>
      <c r="D696" t="s">
        <v>45</v>
      </c>
      <c r="E696" t="s">
        <v>571</v>
      </c>
      <c r="F696" t="s">
        <v>535</v>
      </c>
      <c r="G696" t="s">
        <v>284</v>
      </c>
      <c r="H696">
        <v>0</v>
      </c>
      <c r="L696" t="s">
        <v>269</v>
      </c>
      <c r="M696">
        <v>2024</v>
      </c>
      <c r="O696" t="str">
        <f t="shared" si="30"/>
        <v>AGRON, INC.-239199-CARE LABEL NISHIMATSUYA-SIZE 80-PC</v>
      </c>
      <c r="P696">
        <f>COUNTIF($O$3:O696,O696)</f>
        <v>24</v>
      </c>
      <c r="Q696">
        <f t="shared" si="31"/>
        <v>0</v>
      </c>
      <c r="R696">
        <f t="shared" si="32"/>
        <v>0</v>
      </c>
    </row>
    <row r="697" spans="1:18" x14ac:dyDescent="0.25">
      <c r="A697">
        <v>239199</v>
      </c>
      <c r="B697" t="s">
        <v>532</v>
      </c>
      <c r="C697" t="s">
        <v>533</v>
      </c>
      <c r="D697" t="s">
        <v>45</v>
      </c>
      <c r="E697" t="s">
        <v>285</v>
      </c>
      <c r="F697" t="s">
        <v>535</v>
      </c>
      <c r="G697" t="s">
        <v>284</v>
      </c>
      <c r="H697">
        <v>0</v>
      </c>
      <c r="L697" t="s">
        <v>269</v>
      </c>
      <c r="M697">
        <v>2024</v>
      </c>
      <c r="O697" t="str">
        <f t="shared" si="30"/>
        <v>AGRON, INC.-239199-CARE LABEL NISHIMATSUYA-SIZE 80-PC</v>
      </c>
      <c r="P697">
        <f>COUNTIF($O$3:O697,O697)</f>
        <v>25</v>
      </c>
      <c r="Q697">
        <f t="shared" si="31"/>
        <v>0</v>
      </c>
      <c r="R697">
        <f t="shared" si="32"/>
        <v>0</v>
      </c>
    </row>
    <row r="698" spans="1:18" x14ac:dyDescent="0.25">
      <c r="A698">
        <v>239199</v>
      </c>
      <c r="B698" t="s">
        <v>532</v>
      </c>
      <c r="C698" t="s">
        <v>533</v>
      </c>
      <c r="D698" t="s">
        <v>45</v>
      </c>
      <c r="E698" t="s">
        <v>572</v>
      </c>
      <c r="F698" t="s">
        <v>535</v>
      </c>
      <c r="G698" t="s">
        <v>284</v>
      </c>
      <c r="H698">
        <v>0</v>
      </c>
      <c r="L698" t="s">
        <v>269</v>
      </c>
      <c r="M698">
        <v>2024</v>
      </c>
      <c r="O698" t="str">
        <f t="shared" si="30"/>
        <v>AGRON, INC.-239199-CARE LABEL NISHIMATSUYA-SIZE 80-PC</v>
      </c>
      <c r="P698">
        <f>COUNTIF($O$3:O698,O698)</f>
        <v>26</v>
      </c>
      <c r="Q698">
        <f t="shared" si="31"/>
        <v>0</v>
      </c>
      <c r="R698">
        <f t="shared" si="32"/>
        <v>0</v>
      </c>
    </row>
    <row r="699" spans="1:18" x14ac:dyDescent="0.25">
      <c r="A699">
        <v>239199</v>
      </c>
      <c r="B699" t="s">
        <v>532</v>
      </c>
      <c r="C699" t="s">
        <v>533</v>
      </c>
      <c r="D699" t="s">
        <v>45</v>
      </c>
      <c r="E699" t="s">
        <v>573</v>
      </c>
      <c r="F699" t="s">
        <v>535</v>
      </c>
      <c r="G699" t="s">
        <v>284</v>
      </c>
      <c r="H699">
        <v>0</v>
      </c>
      <c r="L699" t="s">
        <v>269</v>
      </c>
      <c r="M699">
        <v>2024</v>
      </c>
      <c r="O699" t="str">
        <f t="shared" si="30"/>
        <v>AGRON, INC.-239199-CARE LABEL NISHIMATSUYA-SIZE 80-PC</v>
      </c>
      <c r="P699">
        <f>COUNTIF($O$3:O699,O699)</f>
        <v>27</v>
      </c>
      <c r="Q699">
        <f t="shared" si="31"/>
        <v>0</v>
      </c>
      <c r="R699">
        <f t="shared" si="32"/>
        <v>0</v>
      </c>
    </row>
    <row r="700" spans="1:18" x14ac:dyDescent="0.25">
      <c r="A700">
        <v>239199</v>
      </c>
      <c r="B700" t="s">
        <v>532</v>
      </c>
      <c r="C700" t="s">
        <v>533</v>
      </c>
      <c r="D700" t="s">
        <v>45</v>
      </c>
      <c r="E700" t="s">
        <v>574</v>
      </c>
      <c r="F700" t="s">
        <v>535</v>
      </c>
      <c r="G700" t="s">
        <v>284</v>
      </c>
      <c r="H700">
        <v>0</v>
      </c>
      <c r="L700" t="s">
        <v>269</v>
      </c>
      <c r="M700">
        <v>2024</v>
      </c>
      <c r="O700" t="str">
        <f t="shared" si="30"/>
        <v>AGRON, INC.-239199-CARE LABEL NISHIMATSUYA-SIZE 80-PC</v>
      </c>
      <c r="P700">
        <f>COUNTIF($O$3:O700,O700)</f>
        <v>28</v>
      </c>
      <c r="Q700">
        <f t="shared" si="31"/>
        <v>0</v>
      </c>
      <c r="R700">
        <f t="shared" si="32"/>
        <v>0</v>
      </c>
    </row>
    <row r="701" spans="1:18" x14ac:dyDescent="0.25">
      <c r="A701">
        <v>239199</v>
      </c>
      <c r="B701" t="s">
        <v>532</v>
      </c>
      <c r="C701" t="s">
        <v>533</v>
      </c>
      <c r="D701" t="s">
        <v>45</v>
      </c>
      <c r="E701" t="s">
        <v>575</v>
      </c>
      <c r="F701" t="s">
        <v>535</v>
      </c>
      <c r="G701" t="s">
        <v>284</v>
      </c>
      <c r="H701">
        <v>0</v>
      </c>
      <c r="L701" t="s">
        <v>269</v>
      </c>
      <c r="M701">
        <v>2024</v>
      </c>
      <c r="O701" t="str">
        <f t="shared" si="30"/>
        <v>AGRON, INC.-239199-CARE LABEL NISHIMATSUYA-SIZE 80-PC</v>
      </c>
      <c r="P701">
        <f>COUNTIF($O$3:O701,O701)</f>
        <v>29</v>
      </c>
      <c r="Q701">
        <f t="shared" si="31"/>
        <v>0</v>
      </c>
      <c r="R701">
        <f t="shared" si="32"/>
        <v>0</v>
      </c>
    </row>
    <row r="702" spans="1:18" x14ac:dyDescent="0.25">
      <c r="A702">
        <v>239199</v>
      </c>
      <c r="B702" t="s">
        <v>532</v>
      </c>
      <c r="C702" t="s">
        <v>533</v>
      </c>
      <c r="D702" t="s">
        <v>45</v>
      </c>
      <c r="E702" t="s">
        <v>576</v>
      </c>
      <c r="F702" t="s">
        <v>535</v>
      </c>
      <c r="G702" t="s">
        <v>284</v>
      </c>
      <c r="H702">
        <v>0</v>
      </c>
      <c r="L702" t="s">
        <v>269</v>
      </c>
      <c r="M702">
        <v>2024</v>
      </c>
      <c r="O702" t="str">
        <f t="shared" si="30"/>
        <v>AGRON, INC.-239199-CARE LABEL NISHIMATSUYA-SIZE 80-PC</v>
      </c>
      <c r="P702">
        <f>COUNTIF($O$3:O702,O702)</f>
        <v>30</v>
      </c>
      <c r="Q702">
        <f t="shared" si="31"/>
        <v>0</v>
      </c>
      <c r="R702">
        <f t="shared" si="32"/>
        <v>0</v>
      </c>
    </row>
    <row r="703" spans="1:18" x14ac:dyDescent="0.25">
      <c r="A703">
        <v>239199</v>
      </c>
      <c r="B703" t="s">
        <v>532</v>
      </c>
      <c r="C703" t="s">
        <v>533</v>
      </c>
      <c r="D703" t="s">
        <v>45</v>
      </c>
      <c r="E703" t="s">
        <v>577</v>
      </c>
      <c r="F703" t="s">
        <v>535</v>
      </c>
      <c r="G703" t="s">
        <v>284</v>
      </c>
      <c r="H703">
        <v>0</v>
      </c>
      <c r="L703" t="s">
        <v>269</v>
      </c>
      <c r="M703">
        <v>2024</v>
      </c>
      <c r="O703" t="str">
        <f t="shared" si="30"/>
        <v>AGRON, INC.-239199-CARE LABEL NISHIMATSUYA-SIZE 80-PC</v>
      </c>
      <c r="P703">
        <f>COUNTIF($O$3:O703,O703)</f>
        <v>31</v>
      </c>
      <c r="Q703">
        <f t="shared" si="31"/>
        <v>0</v>
      </c>
      <c r="R703">
        <f t="shared" si="32"/>
        <v>0</v>
      </c>
    </row>
    <row r="704" spans="1:18" x14ac:dyDescent="0.25">
      <c r="A704">
        <v>239199</v>
      </c>
      <c r="B704" t="s">
        <v>532</v>
      </c>
      <c r="C704" t="s">
        <v>533</v>
      </c>
      <c r="D704" t="s">
        <v>45</v>
      </c>
      <c r="E704" t="s">
        <v>578</v>
      </c>
      <c r="F704" t="s">
        <v>535</v>
      </c>
      <c r="G704" t="s">
        <v>284</v>
      </c>
      <c r="H704">
        <v>0</v>
      </c>
      <c r="L704" t="s">
        <v>269</v>
      </c>
      <c r="M704">
        <v>2024</v>
      </c>
      <c r="O704" t="str">
        <f t="shared" si="30"/>
        <v>AGRON, INC.-239199-CARE LABEL NISHIMATSUYA-SIZE 80-PC</v>
      </c>
      <c r="P704">
        <f>COUNTIF($O$3:O704,O704)</f>
        <v>32</v>
      </c>
      <c r="Q704">
        <f t="shared" si="31"/>
        <v>0</v>
      </c>
      <c r="R704">
        <f t="shared" si="32"/>
        <v>0</v>
      </c>
    </row>
    <row r="705" spans="1:18" x14ac:dyDescent="0.25">
      <c r="A705">
        <v>239199</v>
      </c>
      <c r="B705" t="s">
        <v>532</v>
      </c>
      <c r="C705" t="s">
        <v>533</v>
      </c>
      <c r="D705" t="s">
        <v>45</v>
      </c>
      <c r="E705" t="s">
        <v>579</v>
      </c>
      <c r="F705" t="s">
        <v>535</v>
      </c>
      <c r="G705" t="s">
        <v>284</v>
      </c>
      <c r="H705">
        <v>0</v>
      </c>
      <c r="L705" t="s">
        <v>269</v>
      </c>
      <c r="M705">
        <v>2024</v>
      </c>
      <c r="O705" t="str">
        <f t="shared" si="30"/>
        <v>AGRON, INC.-239199-CARE LABEL NISHIMATSUYA-SIZE 80-PC</v>
      </c>
      <c r="P705">
        <f>COUNTIF($O$3:O705,O705)</f>
        <v>33</v>
      </c>
      <c r="Q705">
        <f t="shared" si="31"/>
        <v>0</v>
      </c>
      <c r="R705">
        <f t="shared" si="32"/>
        <v>0</v>
      </c>
    </row>
    <row r="706" spans="1:18" x14ac:dyDescent="0.25">
      <c r="A706">
        <v>239199</v>
      </c>
      <c r="B706" t="s">
        <v>532</v>
      </c>
      <c r="C706" t="s">
        <v>533</v>
      </c>
      <c r="D706" t="s">
        <v>45</v>
      </c>
      <c r="E706" t="s">
        <v>580</v>
      </c>
      <c r="F706" t="s">
        <v>535</v>
      </c>
      <c r="G706" t="s">
        <v>284</v>
      </c>
      <c r="H706">
        <v>0</v>
      </c>
      <c r="L706" t="s">
        <v>269</v>
      </c>
      <c r="M706">
        <v>2024</v>
      </c>
      <c r="O706" t="str">
        <f t="shared" si="30"/>
        <v>AGRON, INC.-239199-CARE LABEL NISHIMATSUYA-SIZE 80-PC</v>
      </c>
      <c r="P706">
        <f>COUNTIF($O$3:O706,O706)</f>
        <v>34</v>
      </c>
      <c r="Q706">
        <f t="shared" si="31"/>
        <v>0</v>
      </c>
      <c r="R706">
        <f t="shared" si="32"/>
        <v>0</v>
      </c>
    </row>
    <row r="707" spans="1:18" x14ac:dyDescent="0.25">
      <c r="A707">
        <v>239199</v>
      </c>
      <c r="B707" t="s">
        <v>532</v>
      </c>
      <c r="C707" t="s">
        <v>533</v>
      </c>
      <c r="D707" t="s">
        <v>45</v>
      </c>
      <c r="E707" t="s">
        <v>581</v>
      </c>
      <c r="F707" t="s">
        <v>535</v>
      </c>
      <c r="G707" t="s">
        <v>284</v>
      </c>
      <c r="H707">
        <v>0</v>
      </c>
      <c r="L707" t="s">
        <v>269</v>
      </c>
      <c r="M707">
        <v>2024</v>
      </c>
      <c r="O707" t="str">
        <f t="shared" si="30"/>
        <v>AGRON, INC.-239199-CARE LABEL NISHIMATSUYA-SIZE 80-PC</v>
      </c>
      <c r="P707">
        <f>COUNTIF($O$3:O707,O707)</f>
        <v>35</v>
      </c>
      <c r="Q707">
        <f t="shared" si="31"/>
        <v>0</v>
      </c>
      <c r="R707">
        <f t="shared" si="32"/>
        <v>0</v>
      </c>
    </row>
    <row r="708" spans="1:18" x14ac:dyDescent="0.25">
      <c r="A708">
        <v>239199</v>
      </c>
      <c r="B708" t="s">
        <v>532</v>
      </c>
      <c r="C708" t="s">
        <v>533</v>
      </c>
      <c r="D708" t="s">
        <v>45</v>
      </c>
      <c r="E708" t="s">
        <v>582</v>
      </c>
      <c r="F708" t="s">
        <v>535</v>
      </c>
      <c r="G708" t="s">
        <v>284</v>
      </c>
      <c r="H708">
        <v>0</v>
      </c>
      <c r="L708" t="s">
        <v>269</v>
      </c>
      <c r="M708">
        <v>2024</v>
      </c>
      <c r="O708" t="str">
        <f t="shared" ref="O708:O771" si="33">G708&amp;"-"&amp;A708&amp;"-"&amp;B708&amp;"-"&amp;C708&amp;"-"&amp;F708</f>
        <v>AGRON, INC.-239199-CARE LABEL NISHIMATSUYA-SIZE 80-PC</v>
      </c>
      <c r="P708">
        <f>COUNTIF($O$3:O708,O708)</f>
        <v>36</v>
      </c>
      <c r="Q708">
        <f t="shared" ref="Q708:Q771" si="34">SUMIF($O$4:$O$18090,O708,$I$4:$I$18090)</f>
        <v>0</v>
      </c>
      <c r="R708">
        <f t="shared" ref="R708:R771" si="35">SUMIF($O$4:$O$18090,O708,$J$4:$J$18090)</f>
        <v>0</v>
      </c>
    </row>
    <row r="709" spans="1:18" x14ac:dyDescent="0.25">
      <c r="A709">
        <v>239199</v>
      </c>
      <c r="B709" t="s">
        <v>532</v>
      </c>
      <c r="C709" t="s">
        <v>533</v>
      </c>
      <c r="D709" t="s">
        <v>45</v>
      </c>
      <c r="E709" t="s">
        <v>583</v>
      </c>
      <c r="F709" t="s">
        <v>535</v>
      </c>
      <c r="G709" t="s">
        <v>284</v>
      </c>
      <c r="H709">
        <v>0</v>
      </c>
      <c r="L709" t="s">
        <v>269</v>
      </c>
      <c r="M709">
        <v>2024</v>
      </c>
      <c r="O709" t="str">
        <f t="shared" si="33"/>
        <v>AGRON, INC.-239199-CARE LABEL NISHIMATSUYA-SIZE 80-PC</v>
      </c>
      <c r="P709">
        <f>COUNTIF($O$3:O709,O709)</f>
        <v>37</v>
      </c>
      <c r="Q709">
        <f t="shared" si="34"/>
        <v>0</v>
      </c>
      <c r="R709">
        <f t="shared" si="35"/>
        <v>0</v>
      </c>
    </row>
    <row r="710" spans="1:18" x14ac:dyDescent="0.25">
      <c r="A710">
        <v>239199</v>
      </c>
      <c r="B710" t="s">
        <v>532</v>
      </c>
      <c r="C710" t="s">
        <v>533</v>
      </c>
      <c r="D710" t="s">
        <v>45</v>
      </c>
      <c r="E710" t="s">
        <v>289</v>
      </c>
      <c r="F710" t="s">
        <v>535</v>
      </c>
      <c r="G710" t="s">
        <v>284</v>
      </c>
      <c r="H710">
        <v>0</v>
      </c>
      <c r="L710" t="s">
        <v>269</v>
      </c>
      <c r="M710">
        <v>2024</v>
      </c>
      <c r="O710" t="str">
        <f t="shared" si="33"/>
        <v>AGRON, INC.-239199-CARE LABEL NISHIMATSUYA-SIZE 80-PC</v>
      </c>
      <c r="P710">
        <f>COUNTIF($O$3:O710,O710)</f>
        <v>38</v>
      </c>
      <c r="Q710">
        <f t="shared" si="34"/>
        <v>0</v>
      </c>
      <c r="R710">
        <f t="shared" si="35"/>
        <v>0</v>
      </c>
    </row>
    <row r="711" spans="1:18" x14ac:dyDescent="0.25">
      <c r="A711">
        <v>239199</v>
      </c>
      <c r="B711" t="s">
        <v>532</v>
      </c>
      <c r="C711" t="s">
        <v>533</v>
      </c>
      <c r="D711" t="s">
        <v>45</v>
      </c>
      <c r="E711" t="s">
        <v>584</v>
      </c>
      <c r="F711" t="s">
        <v>535</v>
      </c>
      <c r="G711" t="s">
        <v>284</v>
      </c>
      <c r="H711">
        <v>0</v>
      </c>
      <c r="L711" t="s">
        <v>269</v>
      </c>
      <c r="M711">
        <v>2024</v>
      </c>
      <c r="O711" t="str">
        <f t="shared" si="33"/>
        <v>AGRON, INC.-239199-CARE LABEL NISHIMATSUYA-SIZE 80-PC</v>
      </c>
      <c r="P711">
        <f>COUNTIF($O$3:O711,O711)</f>
        <v>39</v>
      </c>
      <c r="Q711">
        <f t="shared" si="34"/>
        <v>0</v>
      </c>
      <c r="R711">
        <f t="shared" si="35"/>
        <v>0</v>
      </c>
    </row>
    <row r="712" spans="1:18" x14ac:dyDescent="0.25">
      <c r="A712">
        <v>239199</v>
      </c>
      <c r="B712" t="s">
        <v>532</v>
      </c>
      <c r="C712" t="s">
        <v>533</v>
      </c>
      <c r="D712" t="s">
        <v>45</v>
      </c>
      <c r="E712" t="s">
        <v>585</v>
      </c>
      <c r="F712" t="s">
        <v>535</v>
      </c>
      <c r="G712" t="s">
        <v>284</v>
      </c>
      <c r="H712">
        <v>0</v>
      </c>
      <c r="L712" t="s">
        <v>269</v>
      </c>
      <c r="M712">
        <v>2024</v>
      </c>
      <c r="O712" t="str">
        <f t="shared" si="33"/>
        <v>AGRON, INC.-239199-CARE LABEL NISHIMATSUYA-SIZE 80-PC</v>
      </c>
      <c r="P712">
        <f>COUNTIF($O$3:O712,O712)</f>
        <v>40</v>
      </c>
      <c r="Q712">
        <f t="shared" si="34"/>
        <v>0</v>
      </c>
      <c r="R712">
        <f t="shared" si="35"/>
        <v>0</v>
      </c>
    </row>
    <row r="713" spans="1:18" x14ac:dyDescent="0.25">
      <c r="A713">
        <v>239199</v>
      </c>
      <c r="B713" t="s">
        <v>532</v>
      </c>
      <c r="C713" t="s">
        <v>533</v>
      </c>
      <c r="D713" t="s">
        <v>586</v>
      </c>
      <c r="E713" t="s">
        <v>587</v>
      </c>
      <c r="F713" t="s">
        <v>535</v>
      </c>
      <c r="G713" t="s">
        <v>284</v>
      </c>
      <c r="H713">
        <v>0</v>
      </c>
      <c r="L713" t="s">
        <v>269</v>
      </c>
      <c r="M713">
        <v>2024</v>
      </c>
      <c r="O713" t="str">
        <f t="shared" si="33"/>
        <v>AGRON, INC.-239199-CARE LABEL NISHIMATSUYA-SIZE 80-PC</v>
      </c>
      <c r="P713">
        <f>COUNTIF($O$3:O713,O713)</f>
        <v>41</v>
      </c>
      <c r="Q713">
        <f t="shared" si="34"/>
        <v>0</v>
      </c>
      <c r="R713">
        <f t="shared" si="35"/>
        <v>0</v>
      </c>
    </row>
    <row r="714" spans="1:18" x14ac:dyDescent="0.25">
      <c r="A714">
        <v>239199</v>
      </c>
      <c r="B714" t="s">
        <v>532</v>
      </c>
      <c r="C714" t="s">
        <v>533</v>
      </c>
      <c r="D714" t="s">
        <v>588</v>
      </c>
      <c r="E714" t="s">
        <v>589</v>
      </c>
      <c r="F714" t="s">
        <v>535</v>
      </c>
      <c r="G714" t="s">
        <v>26</v>
      </c>
      <c r="H714">
        <v>0</v>
      </c>
      <c r="I714">
        <v>0</v>
      </c>
      <c r="L714" t="s">
        <v>269</v>
      </c>
      <c r="M714">
        <v>2024</v>
      </c>
      <c r="O714" t="str">
        <f t="shared" si="33"/>
        <v>MARUBENI FASHION LINK LTD.-239199-CARE LABEL NISHIMATSUYA-SIZE 80-PC</v>
      </c>
      <c r="P714">
        <f>COUNTIF($O$3:O714,O714)</f>
        <v>2</v>
      </c>
      <c r="Q714">
        <f t="shared" si="34"/>
        <v>553.07000000000005</v>
      </c>
      <c r="R714">
        <f t="shared" si="35"/>
        <v>0</v>
      </c>
    </row>
    <row r="715" spans="1:18" x14ac:dyDescent="0.25">
      <c r="A715">
        <v>239199</v>
      </c>
      <c r="B715" t="s">
        <v>532</v>
      </c>
      <c r="C715" t="s">
        <v>533</v>
      </c>
      <c r="D715" t="s">
        <v>61</v>
      </c>
      <c r="E715">
        <v>2310330</v>
      </c>
      <c r="F715" t="s">
        <v>535</v>
      </c>
      <c r="G715" t="s">
        <v>22</v>
      </c>
      <c r="H715">
        <v>0</v>
      </c>
      <c r="I715">
        <v>-1.7763568394002505E-15</v>
      </c>
      <c r="L715" t="s">
        <v>269</v>
      </c>
      <c r="M715">
        <v>2024</v>
      </c>
      <c r="O715" t="str">
        <f t="shared" si="33"/>
        <v>ITOCHU CORPORATION TOKSD SECTI-239199-CARE LABEL NISHIMATSUYA-SIZE 80-PC</v>
      </c>
      <c r="P715">
        <f>COUNTIF($O$3:O715,O715)</f>
        <v>1</v>
      </c>
      <c r="Q715">
        <f t="shared" si="34"/>
        <v>133.07000000000002</v>
      </c>
      <c r="R715">
        <f t="shared" si="35"/>
        <v>0</v>
      </c>
    </row>
    <row r="716" spans="1:18" x14ac:dyDescent="0.25">
      <c r="A716">
        <v>239199</v>
      </c>
      <c r="B716" t="s">
        <v>532</v>
      </c>
      <c r="C716" t="s">
        <v>533</v>
      </c>
      <c r="D716" t="s">
        <v>61</v>
      </c>
      <c r="E716">
        <v>2711808</v>
      </c>
      <c r="F716" t="s">
        <v>535</v>
      </c>
      <c r="G716" t="s">
        <v>22</v>
      </c>
      <c r="H716">
        <v>0</v>
      </c>
      <c r="I716">
        <v>0</v>
      </c>
      <c r="L716" t="s">
        <v>269</v>
      </c>
      <c r="M716">
        <v>2024</v>
      </c>
      <c r="O716" t="str">
        <f t="shared" si="33"/>
        <v>ITOCHU CORPORATION TOKSD SECTI-239199-CARE LABEL NISHIMATSUYA-SIZE 80-PC</v>
      </c>
      <c r="P716">
        <f>COUNTIF($O$3:O716,O716)</f>
        <v>2</v>
      </c>
      <c r="Q716">
        <f t="shared" si="34"/>
        <v>133.07000000000002</v>
      </c>
      <c r="R716">
        <f t="shared" si="35"/>
        <v>0</v>
      </c>
    </row>
    <row r="717" spans="1:18" x14ac:dyDescent="0.25">
      <c r="A717">
        <v>239199</v>
      </c>
      <c r="B717" t="s">
        <v>532</v>
      </c>
      <c r="C717" t="s">
        <v>533</v>
      </c>
      <c r="D717" t="s">
        <v>61</v>
      </c>
      <c r="E717">
        <v>2711811</v>
      </c>
      <c r="F717" t="s">
        <v>535</v>
      </c>
      <c r="G717" t="s">
        <v>22</v>
      </c>
      <c r="H717">
        <v>0</v>
      </c>
      <c r="I717">
        <v>0</v>
      </c>
      <c r="L717" t="s">
        <v>269</v>
      </c>
      <c r="M717">
        <v>2024</v>
      </c>
      <c r="O717" t="str">
        <f t="shared" si="33"/>
        <v>ITOCHU CORPORATION TOKSD SECTI-239199-CARE LABEL NISHIMATSUYA-SIZE 80-PC</v>
      </c>
      <c r="P717">
        <f>COUNTIF($O$3:O717,O717)</f>
        <v>3</v>
      </c>
      <c r="Q717">
        <f t="shared" si="34"/>
        <v>133.07000000000002</v>
      </c>
      <c r="R717">
        <f t="shared" si="35"/>
        <v>0</v>
      </c>
    </row>
    <row r="718" spans="1:18" x14ac:dyDescent="0.25">
      <c r="A718">
        <v>239199</v>
      </c>
      <c r="B718" t="s">
        <v>532</v>
      </c>
      <c r="C718" t="s">
        <v>533</v>
      </c>
      <c r="D718" t="s">
        <v>61</v>
      </c>
      <c r="E718" t="s">
        <v>590</v>
      </c>
      <c r="F718" t="s">
        <v>535</v>
      </c>
      <c r="G718" t="s">
        <v>284</v>
      </c>
      <c r="H718">
        <v>0</v>
      </c>
      <c r="L718" t="s">
        <v>269</v>
      </c>
      <c r="M718">
        <v>2024</v>
      </c>
      <c r="O718" t="str">
        <f t="shared" si="33"/>
        <v>AGRON, INC.-239199-CARE LABEL NISHIMATSUYA-SIZE 80-PC</v>
      </c>
      <c r="P718">
        <f>COUNTIF($O$3:O718,O718)</f>
        <v>42</v>
      </c>
      <c r="Q718">
        <f t="shared" si="34"/>
        <v>0</v>
      </c>
      <c r="R718">
        <f t="shared" si="35"/>
        <v>0</v>
      </c>
    </row>
    <row r="719" spans="1:18" x14ac:dyDescent="0.25">
      <c r="A719">
        <v>239199</v>
      </c>
      <c r="B719" t="s">
        <v>532</v>
      </c>
      <c r="C719" t="s">
        <v>533</v>
      </c>
      <c r="D719" t="s">
        <v>61</v>
      </c>
      <c r="E719" t="s">
        <v>591</v>
      </c>
      <c r="F719" t="s">
        <v>535</v>
      </c>
      <c r="G719" t="s">
        <v>284</v>
      </c>
      <c r="H719">
        <v>0</v>
      </c>
      <c r="L719" t="s">
        <v>269</v>
      </c>
      <c r="M719">
        <v>2024</v>
      </c>
      <c r="O719" t="str">
        <f t="shared" si="33"/>
        <v>AGRON, INC.-239199-CARE LABEL NISHIMATSUYA-SIZE 80-PC</v>
      </c>
      <c r="P719">
        <f>COUNTIF($O$3:O719,O719)</f>
        <v>43</v>
      </c>
      <c r="Q719">
        <f t="shared" si="34"/>
        <v>0</v>
      </c>
      <c r="R719">
        <f t="shared" si="35"/>
        <v>0</v>
      </c>
    </row>
    <row r="720" spans="1:18" x14ac:dyDescent="0.25">
      <c r="A720">
        <v>239199</v>
      </c>
      <c r="B720" t="s">
        <v>532</v>
      </c>
      <c r="C720" t="s">
        <v>533</v>
      </c>
      <c r="D720" t="s">
        <v>61</v>
      </c>
      <c r="E720" t="s">
        <v>592</v>
      </c>
      <c r="F720" t="s">
        <v>535</v>
      </c>
      <c r="G720" t="s">
        <v>284</v>
      </c>
      <c r="H720">
        <v>0</v>
      </c>
      <c r="L720" t="s">
        <v>269</v>
      </c>
      <c r="M720">
        <v>2024</v>
      </c>
      <c r="O720" t="str">
        <f t="shared" si="33"/>
        <v>AGRON, INC.-239199-CARE LABEL NISHIMATSUYA-SIZE 80-PC</v>
      </c>
      <c r="P720">
        <f>COUNTIF($O$3:O720,O720)</f>
        <v>44</v>
      </c>
      <c r="Q720">
        <f t="shared" si="34"/>
        <v>0</v>
      </c>
      <c r="R720">
        <f t="shared" si="35"/>
        <v>0</v>
      </c>
    </row>
    <row r="721" spans="1:18" x14ac:dyDescent="0.25">
      <c r="A721">
        <v>239199</v>
      </c>
      <c r="B721" t="s">
        <v>532</v>
      </c>
      <c r="C721" t="s">
        <v>533</v>
      </c>
      <c r="D721" t="s">
        <v>61</v>
      </c>
      <c r="E721" t="s">
        <v>593</v>
      </c>
      <c r="F721" t="s">
        <v>535</v>
      </c>
      <c r="G721" t="s">
        <v>557</v>
      </c>
      <c r="H721">
        <v>0</v>
      </c>
      <c r="L721" t="s">
        <v>269</v>
      </c>
      <c r="M721">
        <v>2024</v>
      </c>
      <c r="O721" t="str">
        <f t="shared" si="33"/>
        <v>NEWTIMES LIMITED - JAKARTA-239199-CARE LABEL NISHIMATSUYA-SIZE 80-PC</v>
      </c>
      <c r="P721">
        <f>COUNTIF($O$3:O721,O721)</f>
        <v>2</v>
      </c>
      <c r="Q721">
        <f t="shared" si="34"/>
        <v>0</v>
      </c>
      <c r="R721">
        <f t="shared" si="35"/>
        <v>0</v>
      </c>
    </row>
    <row r="722" spans="1:18" x14ac:dyDescent="0.25">
      <c r="A722">
        <v>239199</v>
      </c>
      <c r="B722" t="s">
        <v>532</v>
      </c>
      <c r="C722" t="s">
        <v>533</v>
      </c>
      <c r="D722" t="s">
        <v>61</v>
      </c>
      <c r="E722" t="s">
        <v>594</v>
      </c>
      <c r="F722" t="s">
        <v>535</v>
      </c>
      <c r="G722" t="s">
        <v>557</v>
      </c>
      <c r="H722">
        <v>0</v>
      </c>
      <c r="L722" t="s">
        <v>269</v>
      </c>
      <c r="M722">
        <v>2024</v>
      </c>
      <c r="O722" t="str">
        <f t="shared" si="33"/>
        <v>NEWTIMES LIMITED - JAKARTA-239199-CARE LABEL NISHIMATSUYA-SIZE 80-PC</v>
      </c>
      <c r="P722">
        <f>COUNTIF($O$3:O722,O722)</f>
        <v>3</v>
      </c>
      <c r="Q722">
        <f t="shared" si="34"/>
        <v>0</v>
      </c>
      <c r="R722">
        <f t="shared" si="35"/>
        <v>0</v>
      </c>
    </row>
    <row r="723" spans="1:18" x14ac:dyDescent="0.25">
      <c r="A723">
        <v>239199</v>
      </c>
      <c r="B723" t="s">
        <v>532</v>
      </c>
      <c r="C723" t="s">
        <v>533</v>
      </c>
      <c r="D723" t="s">
        <v>61</v>
      </c>
      <c r="E723" t="s">
        <v>595</v>
      </c>
      <c r="F723" t="s">
        <v>535</v>
      </c>
      <c r="G723" t="s">
        <v>596</v>
      </c>
      <c r="H723">
        <v>0</v>
      </c>
      <c r="L723" t="s">
        <v>269</v>
      </c>
      <c r="M723">
        <v>2024</v>
      </c>
      <c r="O723" t="str">
        <f t="shared" si="33"/>
        <v>EIGERINDO MULTI PRODUK INDUSTR-239199-CARE LABEL NISHIMATSUYA-SIZE 80-PC</v>
      </c>
      <c r="P723">
        <f>COUNTIF($O$3:O723,O723)</f>
        <v>1</v>
      </c>
      <c r="Q723">
        <f t="shared" si="34"/>
        <v>0</v>
      </c>
      <c r="R723">
        <f t="shared" si="35"/>
        <v>0</v>
      </c>
    </row>
    <row r="724" spans="1:18" x14ac:dyDescent="0.25">
      <c r="A724">
        <v>239199</v>
      </c>
      <c r="B724" t="s">
        <v>532</v>
      </c>
      <c r="C724" t="s">
        <v>533</v>
      </c>
      <c r="D724" t="s">
        <v>61</v>
      </c>
      <c r="E724" t="s">
        <v>597</v>
      </c>
      <c r="F724" t="s">
        <v>535</v>
      </c>
      <c r="G724" t="s">
        <v>557</v>
      </c>
      <c r="H724">
        <v>0</v>
      </c>
      <c r="L724" t="s">
        <v>269</v>
      </c>
      <c r="M724">
        <v>2024</v>
      </c>
      <c r="O724" t="str">
        <f t="shared" si="33"/>
        <v>NEWTIMES LIMITED - JAKARTA-239199-CARE LABEL NISHIMATSUYA-SIZE 80-PC</v>
      </c>
      <c r="P724">
        <f>COUNTIF($O$3:O724,O724)</f>
        <v>4</v>
      </c>
      <c r="Q724">
        <f t="shared" si="34"/>
        <v>0</v>
      </c>
      <c r="R724">
        <f t="shared" si="35"/>
        <v>0</v>
      </c>
    </row>
    <row r="725" spans="1:18" x14ac:dyDescent="0.25">
      <c r="A725">
        <v>239199</v>
      </c>
      <c r="B725" t="s">
        <v>532</v>
      </c>
      <c r="C725" t="s">
        <v>533</v>
      </c>
      <c r="D725" t="s">
        <v>61</v>
      </c>
      <c r="E725" t="s">
        <v>598</v>
      </c>
      <c r="F725" t="s">
        <v>535</v>
      </c>
      <c r="G725" t="s">
        <v>284</v>
      </c>
      <c r="H725">
        <v>0</v>
      </c>
      <c r="L725" t="s">
        <v>269</v>
      </c>
      <c r="M725">
        <v>2024</v>
      </c>
      <c r="O725" t="str">
        <f t="shared" si="33"/>
        <v>AGRON, INC.-239199-CARE LABEL NISHIMATSUYA-SIZE 80-PC</v>
      </c>
      <c r="P725">
        <f>COUNTIF($O$3:O725,O725)</f>
        <v>45</v>
      </c>
      <c r="Q725">
        <f t="shared" si="34"/>
        <v>0</v>
      </c>
      <c r="R725">
        <f t="shared" si="35"/>
        <v>0</v>
      </c>
    </row>
    <row r="726" spans="1:18" x14ac:dyDescent="0.25">
      <c r="A726">
        <v>239199</v>
      </c>
      <c r="B726" t="s">
        <v>532</v>
      </c>
      <c r="C726" t="s">
        <v>533</v>
      </c>
      <c r="D726" t="s">
        <v>61</v>
      </c>
      <c r="E726" t="s">
        <v>599</v>
      </c>
      <c r="F726" t="s">
        <v>535</v>
      </c>
      <c r="G726" t="s">
        <v>284</v>
      </c>
      <c r="H726">
        <v>0</v>
      </c>
      <c r="L726" t="s">
        <v>269</v>
      </c>
      <c r="M726">
        <v>2024</v>
      </c>
      <c r="O726" t="str">
        <f t="shared" si="33"/>
        <v>AGRON, INC.-239199-CARE LABEL NISHIMATSUYA-SIZE 80-PC</v>
      </c>
      <c r="P726">
        <f>COUNTIF($O$3:O726,O726)</f>
        <v>46</v>
      </c>
      <c r="Q726">
        <f t="shared" si="34"/>
        <v>0</v>
      </c>
      <c r="R726">
        <f t="shared" si="35"/>
        <v>0</v>
      </c>
    </row>
    <row r="727" spans="1:18" x14ac:dyDescent="0.25">
      <c r="A727">
        <v>239199</v>
      </c>
      <c r="B727" t="s">
        <v>532</v>
      </c>
      <c r="C727" t="s">
        <v>533</v>
      </c>
      <c r="D727" t="s">
        <v>61</v>
      </c>
      <c r="E727" t="s">
        <v>600</v>
      </c>
      <c r="F727" t="s">
        <v>535</v>
      </c>
      <c r="G727" t="s">
        <v>284</v>
      </c>
      <c r="H727">
        <v>0</v>
      </c>
      <c r="L727" t="s">
        <v>269</v>
      </c>
      <c r="M727">
        <v>2024</v>
      </c>
      <c r="O727" t="str">
        <f t="shared" si="33"/>
        <v>AGRON, INC.-239199-CARE LABEL NISHIMATSUYA-SIZE 80-PC</v>
      </c>
      <c r="P727">
        <f>COUNTIF($O$3:O727,O727)</f>
        <v>47</v>
      </c>
      <c r="Q727">
        <f t="shared" si="34"/>
        <v>0</v>
      </c>
      <c r="R727">
        <f t="shared" si="35"/>
        <v>0</v>
      </c>
    </row>
    <row r="728" spans="1:18" x14ac:dyDescent="0.25">
      <c r="A728">
        <v>239199</v>
      </c>
      <c r="B728" t="s">
        <v>532</v>
      </c>
      <c r="C728" t="s">
        <v>533</v>
      </c>
      <c r="D728" t="s">
        <v>61</v>
      </c>
      <c r="E728" t="s">
        <v>601</v>
      </c>
      <c r="F728" t="s">
        <v>535</v>
      </c>
      <c r="G728" t="s">
        <v>284</v>
      </c>
      <c r="H728">
        <v>0</v>
      </c>
      <c r="L728" t="s">
        <v>269</v>
      </c>
      <c r="M728">
        <v>2024</v>
      </c>
      <c r="O728" t="str">
        <f t="shared" si="33"/>
        <v>AGRON, INC.-239199-CARE LABEL NISHIMATSUYA-SIZE 80-PC</v>
      </c>
      <c r="P728">
        <f>COUNTIF($O$3:O728,O728)</f>
        <v>48</v>
      </c>
      <c r="Q728">
        <f t="shared" si="34"/>
        <v>0</v>
      </c>
      <c r="R728">
        <f t="shared" si="35"/>
        <v>0</v>
      </c>
    </row>
    <row r="729" spans="1:18" x14ac:dyDescent="0.25">
      <c r="A729">
        <v>239199</v>
      </c>
      <c r="B729" t="s">
        <v>532</v>
      </c>
      <c r="C729" t="s">
        <v>533</v>
      </c>
      <c r="D729" t="s">
        <v>61</v>
      </c>
      <c r="E729" t="s">
        <v>602</v>
      </c>
      <c r="F729" t="s">
        <v>535</v>
      </c>
      <c r="G729" t="s">
        <v>284</v>
      </c>
      <c r="H729">
        <v>0</v>
      </c>
      <c r="L729" t="s">
        <v>269</v>
      </c>
      <c r="M729">
        <v>2024</v>
      </c>
      <c r="O729" t="str">
        <f t="shared" si="33"/>
        <v>AGRON, INC.-239199-CARE LABEL NISHIMATSUYA-SIZE 80-PC</v>
      </c>
      <c r="P729">
        <f>COUNTIF($O$3:O729,O729)</f>
        <v>49</v>
      </c>
      <c r="Q729">
        <f t="shared" si="34"/>
        <v>0</v>
      </c>
      <c r="R729">
        <f t="shared" si="35"/>
        <v>0</v>
      </c>
    </row>
    <row r="730" spans="1:18" x14ac:dyDescent="0.25">
      <c r="A730">
        <v>239199</v>
      </c>
      <c r="B730" t="s">
        <v>532</v>
      </c>
      <c r="C730" t="s">
        <v>533</v>
      </c>
      <c r="D730" t="s">
        <v>61</v>
      </c>
      <c r="E730" t="s">
        <v>603</v>
      </c>
      <c r="F730" t="s">
        <v>535</v>
      </c>
      <c r="G730" t="s">
        <v>284</v>
      </c>
      <c r="H730">
        <v>0</v>
      </c>
      <c r="L730" t="s">
        <v>269</v>
      </c>
      <c r="M730">
        <v>2024</v>
      </c>
      <c r="O730" t="str">
        <f t="shared" si="33"/>
        <v>AGRON, INC.-239199-CARE LABEL NISHIMATSUYA-SIZE 80-PC</v>
      </c>
      <c r="P730">
        <f>COUNTIF($O$3:O730,O730)</f>
        <v>50</v>
      </c>
      <c r="Q730">
        <f t="shared" si="34"/>
        <v>0</v>
      </c>
      <c r="R730">
        <f t="shared" si="35"/>
        <v>0</v>
      </c>
    </row>
    <row r="731" spans="1:18" x14ac:dyDescent="0.25">
      <c r="A731">
        <v>239199</v>
      </c>
      <c r="B731" t="s">
        <v>532</v>
      </c>
      <c r="C731" t="s">
        <v>533</v>
      </c>
      <c r="D731" t="s">
        <v>61</v>
      </c>
      <c r="E731" t="s">
        <v>604</v>
      </c>
      <c r="F731" t="s">
        <v>535</v>
      </c>
      <c r="G731" t="s">
        <v>284</v>
      </c>
      <c r="H731">
        <v>0</v>
      </c>
      <c r="L731" t="s">
        <v>269</v>
      </c>
      <c r="M731">
        <v>2024</v>
      </c>
      <c r="O731" t="str">
        <f t="shared" si="33"/>
        <v>AGRON, INC.-239199-CARE LABEL NISHIMATSUYA-SIZE 80-PC</v>
      </c>
      <c r="P731">
        <f>COUNTIF($O$3:O731,O731)</f>
        <v>51</v>
      </c>
      <c r="Q731">
        <f t="shared" si="34"/>
        <v>0</v>
      </c>
      <c r="R731">
        <f t="shared" si="35"/>
        <v>0</v>
      </c>
    </row>
    <row r="732" spans="1:18" x14ac:dyDescent="0.25">
      <c r="A732">
        <v>239199</v>
      </c>
      <c r="B732" t="s">
        <v>532</v>
      </c>
      <c r="C732" t="s">
        <v>533</v>
      </c>
      <c r="D732" t="s">
        <v>61</v>
      </c>
      <c r="E732" t="s">
        <v>605</v>
      </c>
      <c r="F732" t="s">
        <v>535</v>
      </c>
      <c r="G732" t="s">
        <v>284</v>
      </c>
      <c r="H732">
        <v>0</v>
      </c>
      <c r="L732" t="s">
        <v>269</v>
      </c>
      <c r="M732">
        <v>2024</v>
      </c>
      <c r="O732" t="str">
        <f t="shared" si="33"/>
        <v>AGRON, INC.-239199-CARE LABEL NISHIMATSUYA-SIZE 80-PC</v>
      </c>
      <c r="P732">
        <f>COUNTIF($O$3:O732,O732)</f>
        <v>52</v>
      </c>
      <c r="Q732">
        <f t="shared" si="34"/>
        <v>0</v>
      </c>
      <c r="R732">
        <f t="shared" si="35"/>
        <v>0</v>
      </c>
    </row>
    <row r="733" spans="1:18" x14ac:dyDescent="0.25">
      <c r="A733">
        <v>239199</v>
      </c>
      <c r="B733" t="s">
        <v>532</v>
      </c>
      <c r="C733" t="s">
        <v>533</v>
      </c>
      <c r="D733" t="s">
        <v>61</v>
      </c>
      <c r="E733" t="s">
        <v>606</v>
      </c>
      <c r="F733" t="s">
        <v>535</v>
      </c>
      <c r="G733" t="s">
        <v>284</v>
      </c>
      <c r="H733">
        <v>0</v>
      </c>
      <c r="L733" t="s">
        <v>269</v>
      </c>
      <c r="M733">
        <v>2024</v>
      </c>
      <c r="O733" t="str">
        <f t="shared" si="33"/>
        <v>AGRON, INC.-239199-CARE LABEL NISHIMATSUYA-SIZE 80-PC</v>
      </c>
      <c r="P733">
        <f>COUNTIF($O$3:O733,O733)</f>
        <v>53</v>
      </c>
      <c r="Q733">
        <f t="shared" si="34"/>
        <v>0</v>
      </c>
      <c r="R733">
        <f t="shared" si="35"/>
        <v>0</v>
      </c>
    </row>
    <row r="734" spans="1:18" x14ac:dyDescent="0.25">
      <c r="A734">
        <v>239199</v>
      </c>
      <c r="B734" t="s">
        <v>532</v>
      </c>
      <c r="C734" t="s">
        <v>533</v>
      </c>
      <c r="D734" t="s">
        <v>61</v>
      </c>
      <c r="E734" t="s">
        <v>607</v>
      </c>
      <c r="F734" t="s">
        <v>535</v>
      </c>
      <c r="G734" t="s">
        <v>284</v>
      </c>
      <c r="H734">
        <v>0</v>
      </c>
      <c r="L734" t="s">
        <v>269</v>
      </c>
      <c r="M734">
        <v>2024</v>
      </c>
      <c r="O734" t="str">
        <f t="shared" si="33"/>
        <v>AGRON, INC.-239199-CARE LABEL NISHIMATSUYA-SIZE 80-PC</v>
      </c>
      <c r="P734">
        <f>COUNTIF($O$3:O734,O734)</f>
        <v>54</v>
      </c>
      <c r="Q734">
        <f t="shared" si="34"/>
        <v>0</v>
      </c>
      <c r="R734">
        <f t="shared" si="35"/>
        <v>0</v>
      </c>
    </row>
    <row r="735" spans="1:18" x14ac:dyDescent="0.25">
      <c r="A735">
        <v>239199</v>
      </c>
      <c r="B735" t="s">
        <v>532</v>
      </c>
      <c r="C735" t="s">
        <v>533</v>
      </c>
      <c r="D735" t="s">
        <v>61</v>
      </c>
      <c r="E735" t="s">
        <v>608</v>
      </c>
      <c r="F735" t="s">
        <v>535</v>
      </c>
      <c r="G735" t="s">
        <v>284</v>
      </c>
      <c r="H735">
        <v>0</v>
      </c>
      <c r="L735" t="s">
        <v>269</v>
      </c>
      <c r="M735">
        <v>2024</v>
      </c>
      <c r="O735" t="str">
        <f t="shared" si="33"/>
        <v>AGRON, INC.-239199-CARE LABEL NISHIMATSUYA-SIZE 80-PC</v>
      </c>
      <c r="P735">
        <f>COUNTIF($O$3:O735,O735)</f>
        <v>55</v>
      </c>
      <c r="Q735">
        <f t="shared" si="34"/>
        <v>0</v>
      </c>
      <c r="R735">
        <f t="shared" si="35"/>
        <v>0</v>
      </c>
    </row>
    <row r="736" spans="1:18" x14ac:dyDescent="0.25">
      <c r="A736">
        <v>239199</v>
      </c>
      <c r="B736" t="s">
        <v>532</v>
      </c>
      <c r="C736" t="s">
        <v>533</v>
      </c>
      <c r="D736" t="s">
        <v>61</v>
      </c>
      <c r="E736" t="s">
        <v>609</v>
      </c>
      <c r="F736" t="s">
        <v>535</v>
      </c>
      <c r="G736" t="s">
        <v>284</v>
      </c>
      <c r="H736">
        <v>0</v>
      </c>
      <c r="L736" t="s">
        <v>269</v>
      </c>
      <c r="M736">
        <v>2024</v>
      </c>
      <c r="O736" t="str">
        <f t="shared" si="33"/>
        <v>AGRON, INC.-239199-CARE LABEL NISHIMATSUYA-SIZE 80-PC</v>
      </c>
      <c r="P736">
        <f>COUNTIF($O$3:O736,O736)</f>
        <v>56</v>
      </c>
      <c r="Q736">
        <f t="shared" si="34"/>
        <v>0</v>
      </c>
      <c r="R736">
        <f t="shared" si="35"/>
        <v>0</v>
      </c>
    </row>
    <row r="737" spans="1:18" x14ac:dyDescent="0.25">
      <c r="A737">
        <v>239199</v>
      </c>
      <c r="B737" t="s">
        <v>532</v>
      </c>
      <c r="C737" t="s">
        <v>533</v>
      </c>
      <c r="D737" t="s">
        <v>61</v>
      </c>
      <c r="E737" t="s">
        <v>610</v>
      </c>
      <c r="F737" t="s">
        <v>535</v>
      </c>
      <c r="G737" t="s">
        <v>284</v>
      </c>
      <c r="H737">
        <v>0</v>
      </c>
      <c r="L737" t="s">
        <v>269</v>
      </c>
      <c r="M737">
        <v>2024</v>
      </c>
      <c r="O737" t="str">
        <f t="shared" si="33"/>
        <v>AGRON, INC.-239199-CARE LABEL NISHIMATSUYA-SIZE 80-PC</v>
      </c>
      <c r="P737">
        <f>COUNTIF($O$3:O737,O737)</f>
        <v>57</v>
      </c>
      <c r="Q737">
        <f t="shared" si="34"/>
        <v>0</v>
      </c>
      <c r="R737">
        <f t="shared" si="35"/>
        <v>0</v>
      </c>
    </row>
    <row r="738" spans="1:18" x14ac:dyDescent="0.25">
      <c r="A738">
        <v>239199</v>
      </c>
      <c r="B738" t="s">
        <v>532</v>
      </c>
      <c r="C738" t="s">
        <v>533</v>
      </c>
      <c r="D738" t="s">
        <v>61</v>
      </c>
      <c r="E738" t="s">
        <v>611</v>
      </c>
      <c r="F738" t="s">
        <v>535</v>
      </c>
      <c r="G738" t="s">
        <v>284</v>
      </c>
      <c r="H738">
        <v>0</v>
      </c>
      <c r="L738" t="s">
        <v>269</v>
      </c>
      <c r="M738">
        <v>2024</v>
      </c>
      <c r="O738" t="str">
        <f t="shared" si="33"/>
        <v>AGRON, INC.-239199-CARE LABEL NISHIMATSUYA-SIZE 80-PC</v>
      </c>
      <c r="P738">
        <f>COUNTIF($O$3:O738,O738)</f>
        <v>58</v>
      </c>
      <c r="Q738">
        <f t="shared" si="34"/>
        <v>0</v>
      </c>
      <c r="R738">
        <f t="shared" si="35"/>
        <v>0</v>
      </c>
    </row>
    <row r="739" spans="1:18" x14ac:dyDescent="0.25">
      <c r="A739">
        <v>239199</v>
      </c>
      <c r="B739" t="s">
        <v>532</v>
      </c>
      <c r="C739" t="s">
        <v>533</v>
      </c>
      <c r="D739" t="s">
        <v>61</v>
      </c>
      <c r="E739" t="s">
        <v>612</v>
      </c>
      <c r="F739" t="s">
        <v>535</v>
      </c>
      <c r="G739" t="s">
        <v>284</v>
      </c>
      <c r="H739">
        <v>0</v>
      </c>
      <c r="L739" t="s">
        <v>269</v>
      </c>
      <c r="M739">
        <v>2024</v>
      </c>
      <c r="O739" t="str">
        <f t="shared" si="33"/>
        <v>AGRON, INC.-239199-CARE LABEL NISHIMATSUYA-SIZE 80-PC</v>
      </c>
      <c r="P739">
        <f>COUNTIF($O$3:O739,O739)</f>
        <v>59</v>
      </c>
      <c r="Q739">
        <f t="shared" si="34"/>
        <v>0</v>
      </c>
      <c r="R739">
        <f t="shared" si="35"/>
        <v>0</v>
      </c>
    </row>
    <row r="740" spans="1:18" x14ac:dyDescent="0.25">
      <c r="A740">
        <v>239199</v>
      </c>
      <c r="B740" t="s">
        <v>532</v>
      </c>
      <c r="C740" t="s">
        <v>533</v>
      </c>
      <c r="D740" t="s">
        <v>61</v>
      </c>
      <c r="E740" t="s">
        <v>613</v>
      </c>
      <c r="F740" t="s">
        <v>535</v>
      </c>
      <c r="G740" t="s">
        <v>284</v>
      </c>
      <c r="H740">
        <v>0</v>
      </c>
      <c r="L740" t="s">
        <v>269</v>
      </c>
      <c r="M740">
        <v>2024</v>
      </c>
      <c r="O740" t="str">
        <f t="shared" si="33"/>
        <v>AGRON, INC.-239199-CARE LABEL NISHIMATSUYA-SIZE 80-PC</v>
      </c>
      <c r="P740">
        <f>COUNTIF($O$3:O740,O740)</f>
        <v>60</v>
      </c>
      <c r="Q740">
        <f t="shared" si="34"/>
        <v>0</v>
      </c>
      <c r="R740">
        <f t="shared" si="35"/>
        <v>0</v>
      </c>
    </row>
    <row r="741" spans="1:18" x14ac:dyDescent="0.25">
      <c r="A741">
        <v>239199</v>
      </c>
      <c r="B741" t="s">
        <v>532</v>
      </c>
      <c r="C741" t="s">
        <v>533</v>
      </c>
      <c r="D741" t="s">
        <v>61</v>
      </c>
      <c r="E741" t="s">
        <v>614</v>
      </c>
      <c r="F741" t="s">
        <v>535</v>
      </c>
      <c r="G741" t="s">
        <v>284</v>
      </c>
      <c r="H741">
        <v>0</v>
      </c>
      <c r="L741" t="s">
        <v>269</v>
      </c>
      <c r="M741">
        <v>2024</v>
      </c>
      <c r="O741" t="str">
        <f t="shared" si="33"/>
        <v>AGRON, INC.-239199-CARE LABEL NISHIMATSUYA-SIZE 80-PC</v>
      </c>
      <c r="P741">
        <f>COUNTIF($O$3:O741,O741)</f>
        <v>61</v>
      </c>
      <c r="Q741">
        <f t="shared" si="34"/>
        <v>0</v>
      </c>
      <c r="R741">
        <f t="shared" si="35"/>
        <v>0</v>
      </c>
    </row>
    <row r="742" spans="1:18" x14ac:dyDescent="0.25">
      <c r="A742">
        <v>239199</v>
      </c>
      <c r="B742" t="s">
        <v>532</v>
      </c>
      <c r="C742" t="s">
        <v>533</v>
      </c>
      <c r="D742" t="s">
        <v>61</v>
      </c>
      <c r="E742" t="s">
        <v>615</v>
      </c>
      <c r="F742" t="s">
        <v>535</v>
      </c>
      <c r="G742" t="s">
        <v>284</v>
      </c>
      <c r="H742">
        <v>0</v>
      </c>
      <c r="L742" t="s">
        <v>269</v>
      </c>
      <c r="M742">
        <v>2024</v>
      </c>
      <c r="O742" t="str">
        <f t="shared" si="33"/>
        <v>AGRON, INC.-239199-CARE LABEL NISHIMATSUYA-SIZE 80-PC</v>
      </c>
      <c r="P742">
        <f>COUNTIF($O$3:O742,O742)</f>
        <v>62</v>
      </c>
      <c r="Q742">
        <f t="shared" si="34"/>
        <v>0</v>
      </c>
      <c r="R742">
        <f t="shared" si="35"/>
        <v>0</v>
      </c>
    </row>
    <row r="743" spans="1:18" x14ac:dyDescent="0.25">
      <c r="A743">
        <v>239199</v>
      </c>
      <c r="B743" t="s">
        <v>532</v>
      </c>
      <c r="C743" t="s">
        <v>533</v>
      </c>
      <c r="D743" t="s">
        <v>61</v>
      </c>
      <c r="E743" t="s">
        <v>616</v>
      </c>
      <c r="F743" t="s">
        <v>535</v>
      </c>
      <c r="G743" t="s">
        <v>284</v>
      </c>
      <c r="H743">
        <v>0</v>
      </c>
      <c r="L743" t="s">
        <v>269</v>
      </c>
      <c r="M743">
        <v>2024</v>
      </c>
      <c r="O743" t="str">
        <f t="shared" si="33"/>
        <v>AGRON, INC.-239199-CARE LABEL NISHIMATSUYA-SIZE 80-PC</v>
      </c>
      <c r="P743">
        <f>COUNTIF($O$3:O743,O743)</f>
        <v>63</v>
      </c>
      <c r="Q743">
        <f t="shared" si="34"/>
        <v>0</v>
      </c>
      <c r="R743">
        <f t="shared" si="35"/>
        <v>0</v>
      </c>
    </row>
    <row r="744" spans="1:18" x14ac:dyDescent="0.25">
      <c r="A744">
        <v>239199</v>
      </c>
      <c r="B744" t="s">
        <v>532</v>
      </c>
      <c r="C744" t="s">
        <v>533</v>
      </c>
      <c r="D744" t="s">
        <v>61</v>
      </c>
      <c r="E744" t="s">
        <v>617</v>
      </c>
      <c r="F744" t="s">
        <v>535</v>
      </c>
      <c r="G744" t="s">
        <v>284</v>
      </c>
      <c r="H744">
        <v>0</v>
      </c>
      <c r="L744" t="s">
        <v>269</v>
      </c>
      <c r="M744">
        <v>2024</v>
      </c>
      <c r="O744" t="str">
        <f t="shared" si="33"/>
        <v>AGRON, INC.-239199-CARE LABEL NISHIMATSUYA-SIZE 80-PC</v>
      </c>
      <c r="P744">
        <f>COUNTIF($O$3:O744,O744)</f>
        <v>64</v>
      </c>
      <c r="Q744">
        <f t="shared" si="34"/>
        <v>0</v>
      </c>
      <c r="R744">
        <f t="shared" si="35"/>
        <v>0</v>
      </c>
    </row>
    <row r="745" spans="1:18" x14ac:dyDescent="0.25">
      <c r="A745">
        <v>239199</v>
      </c>
      <c r="B745" t="s">
        <v>532</v>
      </c>
      <c r="C745" t="s">
        <v>533</v>
      </c>
      <c r="D745" t="s">
        <v>61</v>
      </c>
      <c r="E745" t="s">
        <v>618</v>
      </c>
      <c r="F745" t="s">
        <v>535</v>
      </c>
      <c r="G745" t="s">
        <v>284</v>
      </c>
      <c r="H745">
        <v>0</v>
      </c>
      <c r="L745" t="s">
        <v>269</v>
      </c>
      <c r="M745">
        <v>2024</v>
      </c>
      <c r="O745" t="str">
        <f t="shared" si="33"/>
        <v>AGRON, INC.-239199-CARE LABEL NISHIMATSUYA-SIZE 80-PC</v>
      </c>
      <c r="P745">
        <f>COUNTIF($O$3:O745,O745)</f>
        <v>65</v>
      </c>
      <c r="Q745">
        <f t="shared" si="34"/>
        <v>0</v>
      </c>
      <c r="R745">
        <f t="shared" si="35"/>
        <v>0</v>
      </c>
    </row>
    <row r="746" spans="1:18" x14ac:dyDescent="0.25">
      <c r="A746">
        <v>239199</v>
      </c>
      <c r="B746" t="s">
        <v>532</v>
      </c>
      <c r="C746" t="s">
        <v>533</v>
      </c>
      <c r="D746" t="s">
        <v>61</v>
      </c>
      <c r="E746" t="s">
        <v>619</v>
      </c>
      <c r="F746" t="s">
        <v>535</v>
      </c>
      <c r="G746" t="s">
        <v>284</v>
      </c>
      <c r="H746">
        <v>0</v>
      </c>
      <c r="L746" t="s">
        <v>269</v>
      </c>
      <c r="M746">
        <v>2024</v>
      </c>
      <c r="O746" t="str">
        <f t="shared" si="33"/>
        <v>AGRON, INC.-239199-CARE LABEL NISHIMATSUYA-SIZE 80-PC</v>
      </c>
      <c r="P746">
        <f>COUNTIF($O$3:O746,O746)</f>
        <v>66</v>
      </c>
      <c r="Q746">
        <f t="shared" si="34"/>
        <v>0</v>
      </c>
      <c r="R746">
        <f t="shared" si="35"/>
        <v>0</v>
      </c>
    </row>
    <row r="747" spans="1:18" x14ac:dyDescent="0.25">
      <c r="A747">
        <v>239199</v>
      </c>
      <c r="B747" t="s">
        <v>532</v>
      </c>
      <c r="C747" t="s">
        <v>533</v>
      </c>
      <c r="D747" t="s">
        <v>61</v>
      </c>
      <c r="E747" t="s">
        <v>620</v>
      </c>
      <c r="F747" t="s">
        <v>535</v>
      </c>
      <c r="G747" t="s">
        <v>284</v>
      </c>
      <c r="H747">
        <v>0</v>
      </c>
      <c r="L747" t="s">
        <v>269</v>
      </c>
      <c r="M747">
        <v>2024</v>
      </c>
      <c r="O747" t="str">
        <f t="shared" si="33"/>
        <v>AGRON, INC.-239199-CARE LABEL NISHIMATSUYA-SIZE 80-PC</v>
      </c>
      <c r="P747">
        <f>COUNTIF($O$3:O747,O747)</f>
        <v>67</v>
      </c>
      <c r="Q747">
        <f t="shared" si="34"/>
        <v>0</v>
      </c>
      <c r="R747">
        <f t="shared" si="35"/>
        <v>0</v>
      </c>
    </row>
    <row r="748" spans="1:18" x14ac:dyDescent="0.25">
      <c r="A748">
        <v>239199</v>
      </c>
      <c r="B748" t="s">
        <v>532</v>
      </c>
      <c r="C748" t="s">
        <v>533</v>
      </c>
      <c r="D748" t="s">
        <v>61</v>
      </c>
      <c r="E748" t="s">
        <v>621</v>
      </c>
      <c r="F748" t="s">
        <v>535</v>
      </c>
      <c r="G748" t="s">
        <v>284</v>
      </c>
      <c r="H748">
        <v>0</v>
      </c>
      <c r="L748" t="s">
        <v>269</v>
      </c>
      <c r="M748">
        <v>2024</v>
      </c>
      <c r="O748" t="str">
        <f t="shared" si="33"/>
        <v>AGRON, INC.-239199-CARE LABEL NISHIMATSUYA-SIZE 80-PC</v>
      </c>
      <c r="P748">
        <f>COUNTIF($O$3:O748,O748)</f>
        <v>68</v>
      </c>
      <c r="Q748">
        <f t="shared" si="34"/>
        <v>0</v>
      </c>
      <c r="R748">
        <f t="shared" si="35"/>
        <v>0</v>
      </c>
    </row>
    <row r="749" spans="1:18" x14ac:dyDescent="0.25">
      <c r="A749">
        <v>239199</v>
      </c>
      <c r="B749" t="s">
        <v>532</v>
      </c>
      <c r="C749" t="s">
        <v>533</v>
      </c>
      <c r="D749" t="s">
        <v>61</v>
      </c>
      <c r="E749" t="s">
        <v>622</v>
      </c>
      <c r="F749" t="s">
        <v>535</v>
      </c>
      <c r="G749" t="s">
        <v>284</v>
      </c>
      <c r="H749">
        <v>0</v>
      </c>
      <c r="L749" t="s">
        <v>269</v>
      </c>
      <c r="M749">
        <v>2024</v>
      </c>
      <c r="O749" t="str">
        <f t="shared" si="33"/>
        <v>AGRON, INC.-239199-CARE LABEL NISHIMATSUYA-SIZE 80-PC</v>
      </c>
      <c r="P749">
        <f>COUNTIF($O$3:O749,O749)</f>
        <v>69</v>
      </c>
      <c r="Q749">
        <f t="shared" si="34"/>
        <v>0</v>
      </c>
      <c r="R749">
        <f t="shared" si="35"/>
        <v>0</v>
      </c>
    </row>
    <row r="750" spans="1:18" x14ac:dyDescent="0.25">
      <c r="A750">
        <v>239199</v>
      </c>
      <c r="B750" t="s">
        <v>532</v>
      </c>
      <c r="C750" t="s">
        <v>533</v>
      </c>
      <c r="D750" t="s">
        <v>61</v>
      </c>
      <c r="E750" t="s">
        <v>623</v>
      </c>
      <c r="F750" t="s">
        <v>535</v>
      </c>
      <c r="G750" t="s">
        <v>284</v>
      </c>
      <c r="H750">
        <v>0</v>
      </c>
      <c r="L750" t="s">
        <v>269</v>
      </c>
      <c r="M750">
        <v>2024</v>
      </c>
      <c r="O750" t="str">
        <f t="shared" si="33"/>
        <v>AGRON, INC.-239199-CARE LABEL NISHIMATSUYA-SIZE 80-PC</v>
      </c>
      <c r="P750">
        <f>COUNTIF($O$3:O750,O750)</f>
        <v>70</v>
      </c>
      <c r="Q750">
        <f t="shared" si="34"/>
        <v>0</v>
      </c>
      <c r="R750">
        <f t="shared" si="35"/>
        <v>0</v>
      </c>
    </row>
    <row r="751" spans="1:18" x14ac:dyDescent="0.25">
      <c r="A751">
        <v>239199</v>
      </c>
      <c r="B751" t="s">
        <v>532</v>
      </c>
      <c r="C751" t="s">
        <v>533</v>
      </c>
      <c r="D751" t="s">
        <v>61</v>
      </c>
      <c r="E751" t="s">
        <v>624</v>
      </c>
      <c r="F751" t="s">
        <v>535</v>
      </c>
      <c r="G751" t="s">
        <v>284</v>
      </c>
      <c r="H751">
        <v>0</v>
      </c>
      <c r="L751" t="s">
        <v>269</v>
      </c>
      <c r="M751">
        <v>2024</v>
      </c>
      <c r="O751" t="str">
        <f t="shared" si="33"/>
        <v>AGRON, INC.-239199-CARE LABEL NISHIMATSUYA-SIZE 80-PC</v>
      </c>
      <c r="P751">
        <f>COUNTIF($O$3:O751,O751)</f>
        <v>71</v>
      </c>
      <c r="Q751">
        <f t="shared" si="34"/>
        <v>0</v>
      </c>
      <c r="R751">
        <f t="shared" si="35"/>
        <v>0</v>
      </c>
    </row>
    <row r="752" spans="1:18" x14ac:dyDescent="0.25">
      <c r="A752">
        <v>239199</v>
      </c>
      <c r="B752" t="s">
        <v>532</v>
      </c>
      <c r="C752" t="s">
        <v>533</v>
      </c>
      <c r="D752" t="s">
        <v>61</v>
      </c>
      <c r="E752" t="s">
        <v>625</v>
      </c>
      <c r="F752" t="s">
        <v>535</v>
      </c>
      <c r="G752" t="s">
        <v>284</v>
      </c>
      <c r="H752">
        <v>0</v>
      </c>
      <c r="L752" t="s">
        <v>269</v>
      </c>
      <c r="M752">
        <v>2024</v>
      </c>
      <c r="O752" t="str">
        <f t="shared" si="33"/>
        <v>AGRON, INC.-239199-CARE LABEL NISHIMATSUYA-SIZE 80-PC</v>
      </c>
      <c r="P752">
        <f>COUNTIF($O$3:O752,O752)</f>
        <v>72</v>
      </c>
      <c r="Q752">
        <f t="shared" si="34"/>
        <v>0</v>
      </c>
      <c r="R752">
        <f t="shared" si="35"/>
        <v>0</v>
      </c>
    </row>
    <row r="753" spans="1:18" x14ac:dyDescent="0.25">
      <c r="A753">
        <v>239199</v>
      </c>
      <c r="B753" t="s">
        <v>532</v>
      </c>
      <c r="C753" t="s">
        <v>533</v>
      </c>
      <c r="D753" t="s">
        <v>61</v>
      </c>
      <c r="E753" t="s">
        <v>626</v>
      </c>
      <c r="F753" t="s">
        <v>535</v>
      </c>
      <c r="G753" t="s">
        <v>284</v>
      </c>
      <c r="H753">
        <v>0</v>
      </c>
      <c r="L753" t="s">
        <v>269</v>
      </c>
      <c r="M753">
        <v>2024</v>
      </c>
      <c r="O753" t="str">
        <f t="shared" si="33"/>
        <v>AGRON, INC.-239199-CARE LABEL NISHIMATSUYA-SIZE 80-PC</v>
      </c>
      <c r="P753">
        <f>COUNTIF($O$3:O753,O753)</f>
        <v>73</v>
      </c>
      <c r="Q753">
        <f t="shared" si="34"/>
        <v>0</v>
      </c>
      <c r="R753">
        <f t="shared" si="35"/>
        <v>0</v>
      </c>
    </row>
    <row r="754" spans="1:18" x14ac:dyDescent="0.25">
      <c r="A754">
        <v>239199</v>
      </c>
      <c r="B754" t="s">
        <v>532</v>
      </c>
      <c r="C754" t="s">
        <v>533</v>
      </c>
      <c r="D754" t="s">
        <v>61</v>
      </c>
      <c r="E754" t="s">
        <v>627</v>
      </c>
      <c r="F754" t="s">
        <v>535</v>
      </c>
      <c r="G754" t="s">
        <v>284</v>
      </c>
      <c r="H754">
        <v>0</v>
      </c>
      <c r="L754" t="s">
        <v>269</v>
      </c>
      <c r="M754">
        <v>2024</v>
      </c>
      <c r="O754" t="str">
        <f t="shared" si="33"/>
        <v>AGRON, INC.-239199-CARE LABEL NISHIMATSUYA-SIZE 80-PC</v>
      </c>
      <c r="P754">
        <f>COUNTIF($O$3:O754,O754)</f>
        <v>74</v>
      </c>
      <c r="Q754">
        <f t="shared" si="34"/>
        <v>0</v>
      </c>
      <c r="R754">
        <f t="shared" si="35"/>
        <v>0</v>
      </c>
    </row>
    <row r="755" spans="1:18" x14ac:dyDescent="0.25">
      <c r="A755">
        <v>239199</v>
      </c>
      <c r="B755" t="s">
        <v>532</v>
      </c>
      <c r="C755" t="s">
        <v>533</v>
      </c>
      <c r="D755" t="s">
        <v>61</v>
      </c>
      <c r="E755" t="s">
        <v>628</v>
      </c>
      <c r="F755" t="s">
        <v>535</v>
      </c>
      <c r="G755" t="s">
        <v>284</v>
      </c>
      <c r="H755">
        <v>0</v>
      </c>
      <c r="I755">
        <v>0</v>
      </c>
      <c r="L755" t="s">
        <v>269</v>
      </c>
      <c r="M755">
        <v>2024</v>
      </c>
      <c r="O755" t="str">
        <f t="shared" si="33"/>
        <v>AGRON, INC.-239199-CARE LABEL NISHIMATSUYA-SIZE 80-PC</v>
      </c>
      <c r="P755">
        <f>COUNTIF($O$3:O755,O755)</f>
        <v>75</v>
      </c>
      <c r="Q755">
        <f t="shared" si="34"/>
        <v>0</v>
      </c>
      <c r="R755">
        <f t="shared" si="35"/>
        <v>0</v>
      </c>
    </row>
    <row r="756" spans="1:18" x14ac:dyDescent="0.25">
      <c r="A756">
        <v>239199</v>
      </c>
      <c r="B756" t="s">
        <v>532</v>
      </c>
      <c r="C756" t="s">
        <v>533</v>
      </c>
      <c r="D756" t="s">
        <v>61</v>
      </c>
      <c r="E756" t="s">
        <v>629</v>
      </c>
      <c r="F756" t="s">
        <v>535</v>
      </c>
      <c r="G756" t="s">
        <v>284</v>
      </c>
      <c r="H756">
        <v>0</v>
      </c>
      <c r="I756">
        <v>0</v>
      </c>
      <c r="L756" t="s">
        <v>269</v>
      </c>
      <c r="M756">
        <v>2024</v>
      </c>
      <c r="O756" t="str">
        <f t="shared" si="33"/>
        <v>AGRON, INC.-239199-CARE LABEL NISHIMATSUYA-SIZE 80-PC</v>
      </c>
      <c r="P756">
        <f>COUNTIF($O$3:O756,O756)</f>
        <v>76</v>
      </c>
      <c r="Q756">
        <f t="shared" si="34"/>
        <v>0</v>
      </c>
      <c r="R756">
        <f t="shared" si="35"/>
        <v>0</v>
      </c>
    </row>
    <row r="757" spans="1:18" x14ac:dyDescent="0.25">
      <c r="A757">
        <v>239199</v>
      </c>
      <c r="B757" t="s">
        <v>532</v>
      </c>
      <c r="C757" t="s">
        <v>533</v>
      </c>
      <c r="D757" t="s">
        <v>61</v>
      </c>
      <c r="E757" t="s">
        <v>630</v>
      </c>
      <c r="F757" t="s">
        <v>535</v>
      </c>
      <c r="G757" t="s">
        <v>284</v>
      </c>
      <c r="H757">
        <v>0</v>
      </c>
      <c r="I757">
        <v>0</v>
      </c>
      <c r="L757" t="s">
        <v>269</v>
      </c>
      <c r="M757">
        <v>2024</v>
      </c>
      <c r="O757" t="str">
        <f t="shared" si="33"/>
        <v>AGRON, INC.-239199-CARE LABEL NISHIMATSUYA-SIZE 80-PC</v>
      </c>
      <c r="P757">
        <f>COUNTIF($O$3:O757,O757)</f>
        <v>77</v>
      </c>
      <c r="Q757">
        <f t="shared" si="34"/>
        <v>0</v>
      </c>
      <c r="R757">
        <f t="shared" si="35"/>
        <v>0</v>
      </c>
    </row>
    <row r="758" spans="1:18" x14ac:dyDescent="0.25">
      <c r="A758">
        <v>239199</v>
      </c>
      <c r="B758" t="s">
        <v>532</v>
      </c>
      <c r="C758" t="s">
        <v>533</v>
      </c>
      <c r="D758" t="s">
        <v>61</v>
      </c>
      <c r="E758" t="s">
        <v>631</v>
      </c>
      <c r="F758" t="s">
        <v>535</v>
      </c>
      <c r="G758" t="s">
        <v>284</v>
      </c>
      <c r="H758">
        <v>0</v>
      </c>
      <c r="I758">
        <v>0</v>
      </c>
      <c r="L758" t="s">
        <v>269</v>
      </c>
      <c r="M758">
        <v>2024</v>
      </c>
      <c r="O758" t="str">
        <f t="shared" si="33"/>
        <v>AGRON, INC.-239199-CARE LABEL NISHIMATSUYA-SIZE 80-PC</v>
      </c>
      <c r="P758">
        <f>COUNTIF($O$3:O758,O758)</f>
        <v>78</v>
      </c>
      <c r="Q758">
        <f t="shared" si="34"/>
        <v>0</v>
      </c>
      <c r="R758">
        <f t="shared" si="35"/>
        <v>0</v>
      </c>
    </row>
    <row r="759" spans="1:18" x14ac:dyDescent="0.25">
      <c r="A759">
        <v>239199</v>
      </c>
      <c r="B759" t="s">
        <v>532</v>
      </c>
      <c r="C759" t="s">
        <v>533</v>
      </c>
      <c r="D759" t="s">
        <v>61</v>
      </c>
      <c r="E759" t="s">
        <v>632</v>
      </c>
      <c r="F759" t="s">
        <v>535</v>
      </c>
      <c r="G759" t="s">
        <v>284</v>
      </c>
      <c r="H759">
        <v>0</v>
      </c>
      <c r="I759">
        <v>0</v>
      </c>
      <c r="L759" t="s">
        <v>269</v>
      </c>
      <c r="M759">
        <v>2024</v>
      </c>
      <c r="O759" t="str">
        <f t="shared" si="33"/>
        <v>AGRON, INC.-239199-CARE LABEL NISHIMATSUYA-SIZE 80-PC</v>
      </c>
      <c r="P759">
        <f>COUNTIF($O$3:O759,O759)</f>
        <v>79</v>
      </c>
      <c r="Q759">
        <f t="shared" si="34"/>
        <v>0</v>
      </c>
      <c r="R759">
        <f t="shared" si="35"/>
        <v>0</v>
      </c>
    </row>
    <row r="760" spans="1:18" x14ac:dyDescent="0.25">
      <c r="A760">
        <v>239199</v>
      </c>
      <c r="B760" t="s">
        <v>532</v>
      </c>
      <c r="C760" t="s">
        <v>533</v>
      </c>
      <c r="D760" t="s">
        <v>61</v>
      </c>
      <c r="E760" t="s">
        <v>633</v>
      </c>
      <c r="F760" t="s">
        <v>535</v>
      </c>
      <c r="G760" t="s">
        <v>284</v>
      </c>
      <c r="H760">
        <v>0</v>
      </c>
      <c r="I760">
        <v>9.3675067702747583E-17</v>
      </c>
      <c r="L760" t="s">
        <v>269</v>
      </c>
      <c r="M760">
        <v>2024</v>
      </c>
      <c r="O760" t="str">
        <f t="shared" si="33"/>
        <v>AGRON, INC.-239199-CARE LABEL NISHIMATSUYA-SIZE 80-PC</v>
      </c>
      <c r="P760">
        <f>COUNTIF($O$3:O760,O760)</f>
        <v>80</v>
      </c>
      <c r="Q760">
        <f t="shared" si="34"/>
        <v>0</v>
      </c>
      <c r="R760">
        <f t="shared" si="35"/>
        <v>0</v>
      </c>
    </row>
    <row r="761" spans="1:18" x14ac:dyDescent="0.25">
      <c r="A761">
        <v>239199</v>
      </c>
      <c r="B761" t="s">
        <v>532</v>
      </c>
      <c r="C761" t="s">
        <v>533</v>
      </c>
      <c r="D761" t="s">
        <v>61</v>
      </c>
      <c r="E761" t="s">
        <v>634</v>
      </c>
      <c r="F761" t="s">
        <v>535</v>
      </c>
      <c r="G761" t="s">
        <v>284</v>
      </c>
      <c r="H761">
        <v>0</v>
      </c>
      <c r="L761" t="s">
        <v>269</v>
      </c>
      <c r="M761">
        <v>2024</v>
      </c>
      <c r="O761" t="str">
        <f t="shared" si="33"/>
        <v>AGRON, INC.-239199-CARE LABEL NISHIMATSUYA-SIZE 80-PC</v>
      </c>
      <c r="P761">
        <f>COUNTIF($O$3:O761,O761)</f>
        <v>81</v>
      </c>
      <c r="Q761">
        <f t="shared" si="34"/>
        <v>0</v>
      </c>
      <c r="R761">
        <f t="shared" si="35"/>
        <v>0</v>
      </c>
    </row>
    <row r="762" spans="1:18" x14ac:dyDescent="0.25">
      <c r="A762">
        <v>239199</v>
      </c>
      <c r="B762" t="s">
        <v>532</v>
      </c>
      <c r="C762" t="s">
        <v>533</v>
      </c>
      <c r="D762" t="s">
        <v>61</v>
      </c>
      <c r="E762" t="s">
        <v>635</v>
      </c>
      <c r="F762" t="s">
        <v>535</v>
      </c>
      <c r="G762" t="s">
        <v>284</v>
      </c>
      <c r="H762">
        <v>0</v>
      </c>
      <c r="I762">
        <v>-9.3675067702747583E-17</v>
      </c>
      <c r="L762" t="s">
        <v>269</v>
      </c>
      <c r="M762">
        <v>2024</v>
      </c>
      <c r="O762" t="str">
        <f t="shared" si="33"/>
        <v>AGRON, INC.-239199-CARE LABEL NISHIMATSUYA-SIZE 80-PC</v>
      </c>
      <c r="P762">
        <f>COUNTIF($O$3:O762,O762)</f>
        <v>82</v>
      </c>
      <c r="Q762">
        <f t="shared" si="34"/>
        <v>0</v>
      </c>
      <c r="R762">
        <f t="shared" si="35"/>
        <v>0</v>
      </c>
    </row>
    <row r="763" spans="1:18" x14ac:dyDescent="0.25">
      <c r="A763">
        <v>239199</v>
      </c>
      <c r="B763" t="s">
        <v>532</v>
      </c>
      <c r="C763" t="s">
        <v>533</v>
      </c>
      <c r="D763" t="s">
        <v>61</v>
      </c>
      <c r="E763" t="s">
        <v>636</v>
      </c>
      <c r="F763" t="s">
        <v>535</v>
      </c>
      <c r="G763" t="s">
        <v>284</v>
      </c>
      <c r="H763">
        <v>0</v>
      </c>
      <c r="I763">
        <v>0</v>
      </c>
      <c r="L763" t="s">
        <v>269</v>
      </c>
      <c r="M763">
        <v>2024</v>
      </c>
      <c r="O763" t="str">
        <f t="shared" si="33"/>
        <v>AGRON, INC.-239199-CARE LABEL NISHIMATSUYA-SIZE 80-PC</v>
      </c>
      <c r="P763">
        <f>COUNTIF($O$3:O763,O763)</f>
        <v>83</v>
      </c>
      <c r="Q763">
        <f t="shared" si="34"/>
        <v>0</v>
      </c>
      <c r="R763">
        <f t="shared" si="35"/>
        <v>0</v>
      </c>
    </row>
    <row r="764" spans="1:18" x14ac:dyDescent="0.25">
      <c r="A764">
        <v>239199</v>
      </c>
      <c r="B764" t="s">
        <v>532</v>
      </c>
      <c r="C764" t="s">
        <v>533</v>
      </c>
      <c r="D764" t="s">
        <v>61</v>
      </c>
      <c r="E764" t="s">
        <v>637</v>
      </c>
      <c r="F764" t="s">
        <v>535</v>
      </c>
      <c r="G764" t="s">
        <v>284</v>
      </c>
      <c r="H764">
        <v>0</v>
      </c>
      <c r="I764">
        <v>0</v>
      </c>
      <c r="L764" t="s">
        <v>269</v>
      </c>
      <c r="M764">
        <v>2024</v>
      </c>
      <c r="O764" t="str">
        <f t="shared" si="33"/>
        <v>AGRON, INC.-239199-CARE LABEL NISHIMATSUYA-SIZE 80-PC</v>
      </c>
      <c r="P764">
        <f>COUNTIF($O$3:O764,O764)</f>
        <v>84</v>
      </c>
      <c r="Q764">
        <f t="shared" si="34"/>
        <v>0</v>
      </c>
      <c r="R764">
        <f t="shared" si="35"/>
        <v>0</v>
      </c>
    </row>
    <row r="765" spans="1:18" x14ac:dyDescent="0.25">
      <c r="A765">
        <v>239199</v>
      </c>
      <c r="B765" t="s">
        <v>532</v>
      </c>
      <c r="C765" t="s">
        <v>533</v>
      </c>
      <c r="D765" t="s">
        <v>61</v>
      </c>
      <c r="E765" t="s">
        <v>638</v>
      </c>
      <c r="F765" t="s">
        <v>535</v>
      </c>
      <c r="G765" t="s">
        <v>284</v>
      </c>
      <c r="H765">
        <v>0</v>
      </c>
      <c r="L765" t="s">
        <v>269</v>
      </c>
      <c r="M765">
        <v>2024</v>
      </c>
      <c r="O765" t="str">
        <f t="shared" si="33"/>
        <v>AGRON, INC.-239199-CARE LABEL NISHIMATSUYA-SIZE 80-PC</v>
      </c>
      <c r="P765">
        <f>COUNTIF($O$3:O765,O765)</f>
        <v>85</v>
      </c>
      <c r="Q765">
        <f t="shared" si="34"/>
        <v>0</v>
      </c>
      <c r="R765">
        <f t="shared" si="35"/>
        <v>0</v>
      </c>
    </row>
    <row r="766" spans="1:18" x14ac:dyDescent="0.25">
      <c r="A766">
        <v>239199</v>
      </c>
      <c r="B766" t="s">
        <v>532</v>
      </c>
      <c r="C766" t="s">
        <v>533</v>
      </c>
      <c r="D766" t="s">
        <v>61</v>
      </c>
      <c r="E766" t="s">
        <v>639</v>
      </c>
      <c r="F766" t="s">
        <v>535</v>
      </c>
      <c r="G766" t="s">
        <v>284</v>
      </c>
      <c r="H766">
        <v>0</v>
      </c>
      <c r="L766" t="s">
        <v>269</v>
      </c>
      <c r="M766">
        <v>2024</v>
      </c>
      <c r="O766" t="str">
        <f t="shared" si="33"/>
        <v>AGRON, INC.-239199-CARE LABEL NISHIMATSUYA-SIZE 80-PC</v>
      </c>
      <c r="P766">
        <f>COUNTIF($O$3:O766,O766)</f>
        <v>86</v>
      </c>
      <c r="Q766">
        <f t="shared" si="34"/>
        <v>0</v>
      </c>
      <c r="R766">
        <f t="shared" si="35"/>
        <v>0</v>
      </c>
    </row>
    <row r="767" spans="1:18" x14ac:dyDescent="0.25">
      <c r="A767">
        <v>239199</v>
      </c>
      <c r="B767" t="s">
        <v>532</v>
      </c>
      <c r="C767" t="s">
        <v>533</v>
      </c>
      <c r="D767" t="s">
        <v>640</v>
      </c>
      <c r="E767">
        <v>2530344</v>
      </c>
      <c r="F767" t="s">
        <v>535</v>
      </c>
      <c r="G767" t="s">
        <v>22</v>
      </c>
      <c r="H767">
        <v>0</v>
      </c>
      <c r="I767">
        <v>0</v>
      </c>
      <c r="L767" t="s">
        <v>269</v>
      </c>
      <c r="M767">
        <v>2024</v>
      </c>
      <c r="O767" t="str">
        <f t="shared" si="33"/>
        <v>ITOCHU CORPORATION TOKSD SECTI-239199-CARE LABEL NISHIMATSUYA-SIZE 80-PC</v>
      </c>
      <c r="P767">
        <f>COUNTIF($O$3:O767,O767)</f>
        <v>4</v>
      </c>
      <c r="Q767">
        <f t="shared" si="34"/>
        <v>133.07000000000002</v>
      </c>
      <c r="R767">
        <f t="shared" si="35"/>
        <v>0</v>
      </c>
    </row>
    <row r="768" spans="1:18" x14ac:dyDescent="0.25">
      <c r="A768">
        <v>239199</v>
      </c>
      <c r="B768" t="s">
        <v>532</v>
      </c>
      <c r="C768" t="s">
        <v>533</v>
      </c>
      <c r="D768" t="s">
        <v>640</v>
      </c>
      <c r="E768">
        <v>2593196</v>
      </c>
      <c r="F768" t="s">
        <v>535</v>
      </c>
      <c r="G768" t="s">
        <v>22</v>
      </c>
      <c r="H768">
        <v>0</v>
      </c>
      <c r="I768">
        <v>-1.2451845110561521E-14</v>
      </c>
      <c r="L768" t="s">
        <v>269</v>
      </c>
      <c r="M768">
        <v>2024</v>
      </c>
      <c r="O768" t="str">
        <f t="shared" si="33"/>
        <v>ITOCHU CORPORATION TOKSD SECTI-239199-CARE LABEL NISHIMATSUYA-SIZE 80-PC</v>
      </c>
      <c r="P768">
        <f>COUNTIF($O$3:O768,O768)</f>
        <v>5</v>
      </c>
      <c r="Q768">
        <f t="shared" si="34"/>
        <v>133.07000000000002</v>
      </c>
      <c r="R768">
        <f t="shared" si="35"/>
        <v>0</v>
      </c>
    </row>
    <row r="769" spans="1:18" x14ac:dyDescent="0.25">
      <c r="A769">
        <v>239199</v>
      </c>
      <c r="B769" t="s">
        <v>532</v>
      </c>
      <c r="C769" t="s">
        <v>533</v>
      </c>
      <c r="D769" t="s">
        <v>640</v>
      </c>
      <c r="E769">
        <v>2593199</v>
      </c>
      <c r="F769" t="s">
        <v>535</v>
      </c>
      <c r="G769" t="s">
        <v>22</v>
      </c>
      <c r="H769">
        <v>0</v>
      </c>
      <c r="I769">
        <v>-3.9968028886505635E-15</v>
      </c>
      <c r="L769" t="s">
        <v>269</v>
      </c>
      <c r="M769">
        <v>2024</v>
      </c>
      <c r="O769" t="str">
        <f t="shared" si="33"/>
        <v>ITOCHU CORPORATION TOKSD SECTI-239199-CARE LABEL NISHIMATSUYA-SIZE 80-PC</v>
      </c>
      <c r="P769">
        <f>COUNTIF($O$3:O769,O769)</f>
        <v>6</v>
      </c>
      <c r="Q769">
        <f t="shared" si="34"/>
        <v>133.07000000000002</v>
      </c>
      <c r="R769">
        <f t="shared" si="35"/>
        <v>0</v>
      </c>
    </row>
    <row r="770" spans="1:18" x14ac:dyDescent="0.25">
      <c r="A770">
        <v>239199</v>
      </c>
      <c r="B770" t="s">
        <v>532</v>
      </c>
      <c r="C770" t="s">
        <v>533</v>
      </c>
      <c r="D770" t="s">
        <v>640</v>
      </c>
      <c r="E770">
        <v>2601191</v>
      </c>
      <c r="F770" t="s">
        <v>535</v>
      </c>
      <c r="G770" t="s">
        <v>22</v>
      </c>
      <c r="H770">
        <v>0</v>
      </c>
      <c r="I770">
        <v>-1.3997483727656856E-14</v>
      </c>
      <c r="L770" t="s">
        <v>269</v>
      </c>
      <c r="M770">
        <v>2024</v>
      </c>
      <c r="O770" t="str">
        <f t="shared" si="33"/>
        <v>ITOCHU CORPORATION TOKSD SECTI-239199-CARE LABEL NISHIMATSUYA-SIZE 80-PC</v>
      </c>
      <c r="P770">
        <f>COUNTIF($O$3:O770,O770)</f>
        <v>7</v>
      </c>
      <c r="Q770">
        <f t="shared" si="34"/>
        <v>133.07000000000002</v>
      </c>
      <c r="R770">
        <f t="shared" si="35"/>
        <v>0</v>
      </c>
    </row>
    <row r="771" spans="1:18" x14ac:dyDescent="0.25">
      <c r="A771">
        <v>239199</v>
      </c>
      <c r="B771" t="s">
        <v>532</v>
      </c>
      <c r="C771" t="s">
        <v>533</v>
      </c>
      <c r="D771" t="s">
        <v>640</v>
      </c>
      <c r="E771">
        <v>2639394</v>
      </c>
      <c r="F771" t="s">
        <v>535</v>
      </c>
      <c r="G771" t="s">
        <v>22</v>
      </c>
      <c r="H771">
        <v>0</v>
      </c>
      <c r="I771">
        <v>0</v>
      </c>
      <c r="L771" t="s">
        <v>269</v>
      </c>
      <c r="M771">
        <v>2024</v>
      </c>
      <c r="O771" t="str">
        <f t="shared" si="33"/>
        <v>ITOCHU CORPORATION TOKSD SECTI-239199-CARE LABEL NISHIMATSUYA-SIZE 80-PC</v>
      </c>
      <c r="P771">
        <f>COUNTIF($O$3:O771,O771)</f>
        <v>8</v>
      </c>
      <c r="Q771">
        <f t="shared" si="34"/>
        <v>133.07000000000002</v>
      </c>
      <c r="R771">
        <f t="shared" si="35"/>
        <v>0</v>
      </c>
    </row>
    <row r="772" spans="1:18" x14ac:dyDescent="0.25">
      <c r="A772">
        <v>239199</v>
      </c>
      <c r="B772" t="s">
        <v>532</v>
      </c>
      <c r="C772" t="s">
        <v>533</v>
      </c>
      <c r="D772" t="s">
        <v>640</v>
      </c>
      <c r="E772">
        <v>2654549</v>
      </c>
      <c r="F772" t="s">
        <v>535</v>
      </c>
      <c r="G772" t="s">
        <v>22</v>
      </c>
      <c r="H772">
        <v>0</v>
      </c>
      <c r="I772">
        <v>0</v>
      </c>
      <c r="L772" t="s">
        <v>269</v>
      </c>
      <c r="M772">
        <v>2024</v>
      </c>
      <c r="O772" t="str">
        <f t="shared" ref="O772:O835" si="36">G772&amp;"-"&amp;A772&amp;"-"&amp;B772&amp;"-"&amp;C772&amp;"-"&amp;F772</f>
        <v>ITOCHU CORPORATION TOKSD SECTI-239199-CARE LABEL NISHIMATSUYA-SIZE 80-PC</v>
      </c>
      <c r="P772">
        <f>COUNTIF($O$3:O772,O772)</f>
        <v>9</v>
      </c>
      <c r="Q772">
        <f t="shared" ref="Q772:Q835" si="37">SUMIF($O$4:$O$18090,O772,$I$4:$I$18090)</f>
        <v>133.07000000000002</v>
      </c>
      <c r="R772">
        <f t="shared" ref="R772:R835" si="38">SUMIF($O$4:$O$18090,O772,$J$4:$J$18090)</f>
        <v>0</v>
      </c>
    </row>
    <row r="773" spans="1:18" x14ac:dyDescent="0.25">
      <c r="A773">
        <v>239199</v>
      </c>
      <c r="B773" t="s">
        <v>532</v>
      </c>
      <c r="C773" t="s">
        <v>533</v>
      </c>
      <c r="D773" t="s">
        <v>641</v>
      </c>
      <c r="E773">
        <v>2475178</v>
      </c>
      <c r="F773" t="s">
        <v>535</v>
      </c>
      <c r="G773" t="s">
        <v>22</v>
      </c>
      <c r="H773">
        <v>0</v>
      </c>
      <c r="I773">
        <v>-4.5519144009631418E-15</v>
      </c>
      <c r="L773" t="s">
        <v>269</v>
      </c>
      <c r="M773">
        <v>2024</v>
      </c>
      <c r="O773" t="str">
        <f t="shared" si="36"/>
        <v>ITOCHU CORPORATION TOKSD SECTI-239199-CARE LABEL NISHIMATSUYA-SIZE 80-PC</v>
      </c>
      <c r="P773">
        <f>COUNTIF($O$3:O773,O773)</f>
        <v>10</v>
      </c>
      <c r="Q773">
        <f t="shared" si="37"/>
        <v>133.07000000000002</v>
      </c>
      <c r="R773">
        <f t="shared" si="38"/>
        <v>0</v>
      </c>
    </row>
    <row r="774" spans="1:18" x14ac:dyDescent="0.25">
      <c r="A774">
        <v>239199</v>
      </c>
      <c r="B774" t="s">
        <v>532</v>
      </c>
      <c r="C774" t="s">
        <v>533</v>
      </c>
      <c r="D774" t="s">
        <v>641</v>
      </c>
      <c r="E774">
        <v>2475181</v>
      </c>
      <c r="F774" t="s">
        <v>535</v>
      </c>
      <c r="G774" t="s">
        <v>22</v>
      </c>
      <c r="H774">
        <v>0</v>
      </c>
      <c r="I774">
        <v>0</v>
      </c>
      <c r="L774" t="s">
        <v>269</v>
      </c>
      <c r="M774">
        <v>2024</v>
      </c>
      <c r="O774" t="str">
        <f t="shared" si="36"/>
        <v>ITOCHU CORPORATION TOKSD SECTI-239199-CARE LABEL NISHIMATSUYA-SIZE 80-PC</v>
      </c>
      <c r="P774">
        <f>COUNTIF($O$3:O774,O774)</f>
        <v>11</v>
      </c>
      <c r="Q774">
        <f t="shared" si="37"/>
        <v>133.07000000000002</v>
      </c>
      <c r="R774">
        <f t="shared" si="38"/>
        <v>0</v>
      </c>
    </row>
    <row r="775" spans="1:18" x14ac:dyDescent="0.25">
      <c r="A775">
        <v>239199</v>
      </c>
      <c r="B775" t="s">
        <v>532</v>
      </c>
      <c r="C775" t="s">
        <v>533</v>
      </c>
      <c r="D775" t="s">
        <v>641</v>
      </c>
      <c r="E775">
        <v>2477545</v>
      </c>
      <c r="F775" t="s">
        <v>535</v>
      </c>
      <c r="G775" t="s">
        <v>22</v>
      </c>
      <c r="H775">
        <v>0</v>
      </c>
      <c r="I775">
        <v>0</v>
      </c>
      <c r="L775" t="s">
        <v>269</v>
      </c>
      <c r="M775">
        <v>2024</v>
      </c>
      <c r="O775" t="str">
        <f t="shared" si="36"/>
        <v>ITOCHU CORPORATION TOKSD SECTI-239199-CARE LABEL NISHIMATSUYA-SIZE 80-PC</v>
      </c>
      <c r="P775">
        <f>COUNTIF($O$3:O775,O775)</f>
        <v>12</v>
      </c>
      <c r="Q775">
        <f t="shared" si="37"/>
        <v>133.07000000000002</v>
      </c>
      <c r="R775">
        <f t="shared" si="38"/>
        <v>0</v>
      </c>
    </row>
    <row r="776" spans="1:18" x14ac:dyDescent="0.25">
      <c r="A776">
        <v>239199</v>
      </c>
      <c r="B776" t="s">
        <v>532</v>
      </c>
      <c r="C776" t="s">
        <v>533</v>
      </c>
      <c r="D776" t="s">
        <v>641</v>
      </c>
      <c r="E776">
        <v>2535045</v>
      </c>
      <c r="F776" t="s">
        <v>535</v>
      </c>
      <c r="G776" t="s">
        <v>22</v>
      </c>
      <c r="H776">
        <v>0</v>
      </c>
      <c r="I776">
        <v>0</v>
      </c>
      <c r="L776" t="s">
        <v>269</v>
      </c>
      <c r="M776">
        <v>2024</v>
      </c>
      <c r="O776" t="str">
        <f t="shared" si="36"/>
        <v>ITOCHU CORPORATION TOKSD SECTI-239199-CARE LABEL NISHIMATSUYA-SIZE 80-PC</v>
      </c>
      <c r="P776">
        <f>COUNTIF($O$3:O776,O776)</f>
        <v>13</v>
      </c>
      <c r="Q776">
        <f t="shared" si="37"/>
        <v>133.07000000000002</v>
      </c>
      <c r="R776">
        <f t="shared" si="38"/>
        <v>0</v>
      </c>
    </row>
    <row r="777" spans="1:18" x14ac:dyDescent="0.25">
      <c r="A777">
        <v>239199</v>
      </c>
      <c r="B777" t="s">
        <v>532</v>
      </c>
      <c r="C777" t="s">
        <v>533</v>
      </c>
      <c r="D777" t="s">
        <v>641</v>
      </c>
      <c r="E777">
        <v>2535517</v>
      </c>
      <c r="F777" t="s">
        <v>535</v>
      </c>
      <c r="G777" t="s">
        <v>22</v>
      </c>
      <c r="H777">
        <v>0</v>
      </c>
      <c r="I777">
        <v>1.2647868863346901E-14</v>
      </c>
      <c r="L777" t="s">
        <v>269</v>
      </c>
      <c r="M777">
        <v>2024</v>
      </c>
      <c r="O777" t="str">
        <f t="shared" si="36"/>
        <v>ITOCHU CORPORATION TOKSD SECTI-239199-CARE LABEL NISHIMATSUYA-SIZE 80-PC</v>
      </c>
      <c r="P777">
        <f>COUNTIF($O$3:O777,O777)</f>
        <v>14</v>
      </c>
      <c r="Q777">
        <f t="shared" si="37"/>
        <v>133.07000000000002</v>
      </c>
      <c r="R777">
        <f t="shared" si="38"/>
        <v>0</v>
      </c>
    </row>
    <row r="778" spans="1:18" x14ac:dyDescent="0.25">
      <c r="A778">
        <v>239199</v>
      </c>
      <c r="B778" t="s">
        <v>532</v>
      </c>
      <c r="C778" t="s">
        <v>533</v>
      </c>
      <c r="D778" t="s">
        <v>641</v>
      </c>
      <c r="E778">
        <v>2540129</v>
      </c>
      <c r="F778" t="s">
        <v>535</v>
      </c>
      <c r="G778" t="s">
        <v>22</v>
      </c>
      <c r="H778">
        <v>0</v>
      </c>
      <c r="I778">
        <v>4.2188474935755949E-15</v>
      </c>
      <c r="L778" t="s">
        <v>269</v>
      </c>
      <c r="M778">
        <v>2024</v>
      </c>
      <c r="O778" t="str">
        <f t="shared" si="36"/>
        <v>ITOCHU CORPORATION TOKSD SECTI-239199-CARE LABEL NISHIMATSUYA-SIZE 80-PC</v>
      </c>
      <c r="P778">
        <f>COUNTIF($O$3:O778,O778)</f>
        <v>15</v>
      </c>
      <c r="Q778">
        <f t="shared" si="37"/>
        <v>133.07000000000002</v>
      </c>
      <c r="R778">
        <f t="shared" si="38"/>
        <v>0</v>
      </c>
    </row>
    <row r="779" spans="1:18" x14ac:dyDescent="0.25">
      <c r="A779">
        <v>239199</v>
      </c>
      <c r="B779" t="s">
        <v>532</v>
      </c>
      <c r="C779" t="s">
        <v>533</v>
      </c>
      <c r="D779" t="s">
        <v>641</v>
      </c>
      <c r="E779">
        <v>2544166</v>
      </c>
      <c r="F779" t="s">
        <v>535</v>
      </c>
      <c r="G779" t="s">
        <v>22</v>
      </c>
      <c r="H779">
        <v>0</v>
      </c>
      <c r="I779">
        <v>-2.1316282072803006E-14</v>
      </c>
      <c r="L779" t="s">
        <v>269</v>
      </c>
      <c r="M779">
        <v>2024</v>
      </c>
      <c r="O779" t="str">
        <f t="shared" si="36"/>
        <v>ITOCHU CORPORATION TOKSD SECTI-239199-CARE LABEL NISHIMATSUYA-SIZE 80-PC</v>
      </c>
      <c r="P779">
        <f>COUNTIF($O$3:O779,O779)</f>
        <v>16</v>
      </c>
      <c r="Q779">
        <f t="shared" si="37"/>
        <v>133.07000000000002</v>
      </c>
      <c r="R779">
        <f t="shared" si="38"/>
        <v>0</v>
      </c>
    </row>
    <row r="780" spans="1:18" x14ac:dyDescent="0.25">
      <c r="A780">
        <v>239199</v>
      </c>
      <c r="B780" t="s">
        <v>532</v>
      </c>
      <c r="C780" t="s">
        <v>533</v>
      </c>
      <c r="D780" t="s">
        <v>641</v>
      </c>
      <c r="E780">
        <v>2562080</v>
      </c>
      <c r="F780" t="s">
        <v>535</v>
      </c>
      <c r="G780" t="s">
        <v>22</v>
      </c>
      <c r="H780">
        <v>0</v>
      </c>
      <c r="I780">
        <v>6.3274038786254039E-14</v>
      </c>
      <c r="L780" t="s">
        <v>269</v>
      </c>
      <c r="M780">
        <v>2024</v>
      </c>
      <c r="O780" t="str">
        <f t="shared" si="36"/>
        <v>ITOCHU CORPORATION TOKSD SECTI-239199-CARE LABEL NISHIMATSUYA-SIZE 80-PC</v>
      </c>
      <c r="P780">
        <f>COUNTIF($O$3:O780,O780)</f>
        <v>17</v>
      </c>
      <c r="Q780">
        <f t="shared" si="37"/>
        <v>133.07000000000002</v>
      </c>
      <c r="R780">
        <f t="shared" si="38"/>
        <v>0</v>
      </c>
    </row>
    <row r="781" spans="1:18" x14ac:dyDescent="0.25">
      <c r="A781">
        <v>239199</v>
      </c>
      <c r="B781" t="s">
        <v>532</v>
      </c>
      <c r="C781" t="s">
        <v>533</v>
      </c>
      <c r="D781" t="s">
        <v>641</v>
      </c>
      <c r="E781">
        <v>2578502</v>
      </c>
      <c r="F781" t="s">
        <v>535</v>
      </c>
      <c r="G781" t="s">
        <v>22</v>
      </c>
      <c r="H781">
        <v>0</v>
      </c>
      <c r="I781">
        <v>-9.5565916291562303E-15</v>
      </c>
      <c r="L781" t="s">
        <v>269</v>
      </c>
      <c r="M781">
        <v>2024</v>
      </c>
      <c r="O781" t="str">
        <f t="shared" si="36"/>
        <v>ITOCHU CORPORATION TOKSD SECTI-239199-CARE LABEL NISHIMATSUYA-SIZE 80-PC</v>
      </c>
      <c r="P781">
        <f>COUNTIF($O$3:O781,O781)</f>
        <v>18</v>
      </c>
      <c r="Q781">
        <f t="shared" si="37"/>
        <v>133.07000000000002</v>
      </c>
      <c r="R781">
        <f t="shared" si="38"/>
        <v>0</v>
      </c>
    </row>
    <row r="782" spans="1:18" x14ac:dyDescent="0.25">
      <c r="A782">
        <v>239199</v>
      </c>
      <c r="B782" t="s">
        <v>532</v>
      </c>
      <c r="C782" t="s">
        <v>533</v>
      </c>
      <c r="D782" t="s">
        <v>641</v>
      </c>
      <c r="E782">
        <v>2578505</v>
      </c>
      <c r="F782" t="s">
        <v>535</v>
      </c>
      <c r="G782" t="s">
        <v>22</v>
      </c>
      <c r="H782">
        <v>0</v>
      </c>
      <c r="I782">
        <v>-1.1188966420050406E-15</v>
      </c>
      <c r="L782" t="s">
        <v>269</v>
      </c>
      <c r="M782">
        <v>2024</v>
      </c>
      <c r="O782" t="str">
        <f t="shared" si="36"/>
        <v>ITOCHU CORPORATION TOKSD SECTI-239199-CARE LABEL NISHIMATSUYA-SIZE 80-PC</v>
      </c>
      <c r="P782">
        <f>COUNTIF($O$3:O782,O782)</f>
        <v>19</v>
      </c>
      <c r="Q782">
        <f t="shared" si="37"/>
        <v>133.07000000000002</v>
      </c>
      <c r="R782">
        <f t="shared" si="38"/>
        <v>0</v>
      </c>
    </row>
    <row r="783" spans="1:18" x14ac:dyDescent="0.25">
      <c r="A783">
        <v>239199</v>
      </c>
      <c r="B783" t="s">
        <v>532</v>
      </c>
      <c r="C783" t="s">
        <v>533</v>
      </c>
      <c r="D783" t="s">
        <v>641</v>
      </c>
      <c r="E783">
        <v>2597287</v>
      </c>
      <c r="F783" t="s">
        <v>535</v>
      </c>
      <c r="G783" t="s">
        <v>22</v>
      </c>
      <c r="H783">
        <v>0</v>
      </c>
      <c r="I783">
        <v>0</v>
      </c>
      <c r="L783" t="s">
        <v>269</v>
      </c>
      <c r="M783">
        <v>2024</v>
      </c>
      <c r="O783" t="str">
        <f t="shared" si="36"/>
        <v>ITOCHU CORPORATION TOKSD SECTI-239199-CARE LABEL NISHIMATSUYA-SIZE 80-PC</v>
      </c>
      <c r="P783">
        <f>COUNTIF($O$3:O783,O783)</f>
        <v>20</v>
      </c>
      <c r="Q783">
        <f t="shared" si="37"/>
        <v>133.07000000000002</v>
      </c>
      <c r="R783">
        <f t="shared" si="38"/>
        <v>0</v>
      </c>
    </row>
    <row r="784" spans="1:18" x14ac:dyDescent="0.25">
      <c r="A784">
        <v>239199</v>
      </c>
      <c r="B784" t="s">
        <v>532</v>
      </c>
      <c r="C784" t="s">
        <v>533</v>
      </c>
      <c r="D784" t="s">
        <v>641</v>
      </c>
      <c r="E784">
        <v>2597290</v>
      </c>
      <c r="F784" t="s">
        <v>535</v>
      </c>
      <c r="G784" t="s">
        <v>22</v>
      </c>
      <c r="H784">
        <v>0</v>
      </c>
      <c r="I784">
        <v>5.3290705182007514E-15</v>
      </c>
      <c r="L784" t="s">
        <v>269</v>
      </c>
      <c r="M784">
        <v>2024</v>
      </c>
      <c r="O784" t="str">
        <f t="shared" si="36"/>
        <v>ITOCHU CORPORATION TOKSD SECTI-239199-CARE LABEL NISHIMATSUYA-SIZE 80-PC</v>
      </c>
      <c r="P784">
        <f>COUNTIF($O$3:O784,O784)</f>
        <v>21</v>
      </c>
      <c r="Q784">
        <f t="shared" si="37"/>
        <v>133.07000000000002</v>
      </c>
      <c r="R784">
        <f t="shared" si="38"/>
        <v>0</v>
      </c>
    </row>
    <row r="785" spans="1:18" x14ac:dyDescent="0.25">
      <c r="A785">
        <v>239199</v>
      </c>
      <c r="B785" t="s">
        <v>532</v>
      </c>
      <c r="C785" t="s">
        <v>533</v>
      </c>
      <c r="D785" t="s">
        <v>641</v>
      </c>
      <c r="E785">
        <v>2597293</v>
      </c>
      <c r="F785" t="s">
        <v>535</v>
      </c>
      <c r="G785" t="s">
        <v>22</v>
      </c>
      <c r="H785">
        <v>0</v>
      </c>
      <c r="I785">
        <v>3.9968028886505635E-15</v>
      </c>
      <c r="L785" t="s">
        <v>269</v>
      </c>
      <c r="M785">
        <v>2024</v>
      </c>
      <c r="O785" t="str">
        <f t="shared" si="36"/>
        <v>ITOCHU CORPORATION TOKSD SECTI-239199-CARE LABEL NISHIMATSUYA-SIZE 80-PC</v>
      </c>
      <c r="P785">
        <f>COUNTIF($O$3:O785,O785)</f>
        <v>22</v>
      </c>
      <c r="Q785">
        <f t="shared" si="37"/>
        <v>133.07000000000002</v>
      </c>
      <c r="R785">
        <f t="shared" si="38"/>
        <v>0</v>
      </c>
    </row>
    <row r="786" spans="1:18" x14ac:dyDescent="0.25">
      <c r="A786">
        <v>239199</v>
      </c>
      <c r="B786" t="s">
        <v>532</v>
      </c>
      <c r="C786" t="s">
        <v>533</v>
      </c>
      <c r="D786" t="s">
        <v>641</v>
      </c>
      <c r="E786">
        <v>2597296</v>
      </c>
      <c r="F786" t="s">
        <v>535</v>
      </c>
      <c r="G786" t="s">
        <v>22</v>
      </c>
      <c r="H786">
        <v>0</v>
      </c>
      <c r="I786">
        <v>3.9968028886505635E-15</v>
      </c>
      <c r="L786" t="s">
        <v>269</v>
      </c>
      <c r="M786">
        <v>2024</v>
      </c>
      <c r="O786" t="str">
        <f t="shared" si="36"/>
        <v>ITOCHU CORPORATION TOKSD SECTI-239199-CARE LABEL NISHIMATSUYA-SIZE 80-PC</v>
      </c>
      <c r="P786">
        <f>COUNTIF($O$3:O786,O786)</f>
        <v>23</v>
      </c>
      <c r="Q786">
        <f t="shared" si="37"/>
        <v>133.07000000000002</v>
      </c>
      <c r="R786">
        <f t="shared" si="38"/>
        <v>0</v>
      </c>
    </row>
    <row r="787" spans="1:18" x14ac:dyDescent="0.25">
      <c r="A787">
        <v>239199</v>
      </c>
      <c r="B787" t="s">
        <v>532</v>
      </c>
      <c r="C787" t="s">
        <v>533</v>
      </c>
      <c r="D787" t="s">
        <v>641</v>
      </c>
      <c r="E787">
        <v>2598615</v>
      </c>
      <c r="F787" t="s">
        <v>535</v>
      </c>
      <c r="G787" t="s">
        <v>22</v>
      </c>
      <c r="H787">
        <v>0</v>
      </c>
      <c r="I787">
        <v>-3.3306690738754696E-15</v>
      </c>
      <c r="L787" t="s">
        <v>269</v>
      </c>
      <c r="M787">
        <v>2024</v>
      </c>
      <c r="O787" t="str">
        <f t="shared" si="36"/>
        <v>ITOCHU CORPORATION TOKSD SECTI-239199-CARE LABEL NISHIMATSUYA-SIZE 80-PC</v>
      </c>
      <c r="P787">
        <f>COUNTIF($O$3:O787,O787)</f>
        <v>24</v>
      </c>
      <c r="Q787">
        <f t="shared" si="37"/>
        <v>133.07000000000002</v>
      </c>
      <c r="R787">
        <f t="shared" si="38"/>
        <v>0</v>
      </c>
    </row>
    <row r="788" spans="1:18" x14ac:dyDescent="0.25">
      <c r="A788">
        <v>239199</v>
      </c>
      <c r="B788" t="s">
        <v>532</v>
      </c>
      <c r="C788" t="s">
        <v>533</v>
      </c>
      <c r="D788" t="s">
        <v>641</v>
      </c>
      <c r="E788">
        <v>2598618</v>
      </c>
      <c r="F788" t="s">
        <v>535</v>
      </c>
      <c r="G788" t="s">
        <v>22</v>
      </c>
      <c r="H788">
        <v>0</v>
      </c>
      <c r="I788">
        <v>-1.1990408665951691E-14</v>
      </c>
      <c r="L788" t="s">
        <v>269</v>
      </c>
      <c r="M788">
        <v>2024</v>
      </c>
      <c r="O788" t="str">
        <f t="shared" si="36"/>
        <v>ITOCHU CORPORATION TOKSD SECTI-239199-CARE LABEL NISHIMATSUYA-SIZE 80-PC</v>
      </c>
      <c r="P788">
        <f>COUNTIF($O$3:O788,O788)</f>
        <v>25</v>
      </c>
      <c r="Q788">
        <f t="shared" si="37"/>
        <v>133.07000000000002</v>
      </c>
      <c r="R788">
        <f t="shared" si="38"/>
        <v>0</v>
      </c>
    </row>
    <row r="789" spans="1:18" x14ac:dyDescent="0.25">
      <c r="A789">
        <v>239199</v>
      </c>
      <c r="B789" t="s">
        <v>532</v>
      </c>
      <c r="C789" t="s">
        <v>533</v>
      </c>
      <c r="D789" t="s">
        <v>641</v>
      </c>
      <c r="E789">
        <v>2604140</v>
      </c>
      <c r="F789" t="s">
        <v>535</v>
      </c>
      <c r="G789" t="s">
        <v>22</v>
      </c>
      <c r="H789">
        <v>0</v>
      </c>
      <c r="I789">
        <v>5.773159728050814E-15</v>
      </c>
      <c r="L789" t="s">
        <v>269</v>
      </c>
      <c r="M789">
        <v>2024</v>
      </c>
      <c r="O789" t="str">
        <f t="shared" si="36"/>
        <v>ITOCHU CORPORATION TOKSD SECTI-239199-CARE LABEL NISHIMATSUYA-SIZE 80-PC</v>
      </c>
      <c r="P789">
        <f>COUNTIF($O$3:O789,O789)</f>
        <v>26</v>
      </c>
      <c r="Q789">
        <f t="shared" si="37"/>
        <v>133.07000000000002</v>
      </c>
      <c r="R789">
        <f t="shared" si="38"/>
        <v>0</v>
      </c>
    </row>
    <row r="790" spans="1:18" x14ac:dyDescent="0.25">
      <c r="A790">
        <v>239199</v>
      </c>
      <c r="B790" t="s">
        <v>532</v>
      </c>
      <c r="C790" t="s">
        <v>533</v>
      </c>
      <c r="D790" t="s">
        <v>641</v>
      </c>
      <c r="E790">
        <v>2629768</v>
      </c>
      <c r="F790" t="s">
        <v>535</v>
      </c>
      <c r="G790" t="s">
        <v>22</v>
      </c>
      <c r="H790">
        <v>0</v>
      </c>
      <c r="I790">
        <v>0</v>
      </c>
      <c r="L790" t="s">
        <v>269</v>
      </c>
      <c r="M790">
        <v>2024</v>
      </c>
      <c r="O790" t="str">
        <f t="shared" si="36"/>
        <v>ITOCHU CORPORATION TOKSD SECTI-239199-CARE LABEL NISHIMATSUYA-SIZE 80-PC</v>
      </c>
      <c r="P790">
        <f>COUNTIF($O$3:O790,O790)</f>
        <v>27</v>
      </c>
      <c r="Q790">
        <f t="shared" si="37"/>
        <v>133.07000000000002</v>
      </c>
      <c r="R790">
        <f t="shared" si="38"/>
        <v>0</v>
      </c>
    </row>
    <row r="791" spans="1:18" x14ac:dyDescent="0.25">
      <c r="A791">
        <v>239199</v>
      </c>
      <c r="B791" t="s">
        <v>532</v>
      </c>
      <c r="C791" t="s">
        <v>533</v>
      </c>
      <c r="D791" t="s">
        <v>641</v>
      </c>
      <c r="E791">
        <v>2629773</v>
      </c>
      <c r="F791" t="s">
        <v>535</v>
      </c>
      <c r="G791" t="s">
        <v>22</v>
      </c>
      <c r="H791">
        <v>0</v>
      </c>
      <c r="I791">
        <v>0</v>
      </c>
      <c r="L791" t="s">
        <v>269</v>
      </c>
      <c r="M791">
        <v>2024</v>
      </c>
      <c r="O791" t="str">
        <f t="shared" si="36"/>
        <v>ITOCHU CORPORATION TOKSD SECTI-239199-CARE LABEL NISHIMATSUYA-SIZE 80-PC</v>
      </c>
      <c r="P791">
        <f>COUNTIF($O$3:O791,O791)</f>
        <v>28</v>
      </c>
      <c r="Q791">
        <f t="shared" si="37"/>
        <v>133.07000000000002</v>
      </c>
      <c r="R791">
        <f t="shared" si="38"/>
        <v>0</v>
      </c>
    </row>
    <row r="792" spans="1:18" x14ac:dyDescent="0.25">
      <c r="A792">
        <v>239199</v>
      </c>
      <c r="B792" t="s">
        <v>532</v>
      </c>
      <c r="C792" t="s">
        <v>533</v>
      </c>
      <c r="D792" t="s">
        <v>641</v>
      </c>
      <c r="E792">
        <v>2629776</v>
      </c>
      <c r="F792" t="s">
        <v>535</v>
      </c>
      <c r="G792" t="s">
        <v>22</v>
      </c>
      <c r="H792">
        <v>0</v>
      </c>
      <c r="I792">
        <v>0</v>
      </c>
      <c r="L792" t="s">
        <v>269</v>
      </c>
      <c r="M792">
        <v>2024</v>
      </c>
      <c r="O792" t="str">
        <f t="shared" si="36"/>
        <v>ITOCHU CORPORATION TOKSD SECTI-239199-CARE LABEL NISHIMATSUYA-SIZE 80-PC</v>
      </c>
      <c r="P792">
        <f>COUNTIF($O$3:O792,O792)</f>
        <v>29</v>
      </c>
      <c r="Q792">
        <f t="shared" si="37"/>
        <v>133.07000000000002</v>
      </c>
      <c r="R792">
        <f t="shared" si="38"/>
        <v>0</v>
      </c>
    </row>
    <row r="793" spans="1:18" x14ac:dyDescent="0.25">
      <c r="A793">
        <v>239199</v>
      </c>
      <c r="B793" t="s">
        <v>532</v>
      </c>
      <c r="C793" t="s">
        <v>533</v>
      </c>
      <c r="D793" t="s">
        <v>641</v>
      </c>
      <c r="E793">
        <v>2629779</v>
      </c>
      <c r="F793" t="s">
        <v>535</v>
      </c>
      <c r="G793" t="s">
        <v>22</v>
      </c>
      <c r="H793">
        <v>0</v>
      </c>
      <c r="I793">
        <v>0</v>
      </c>
      <c r="L793" t="s">
        <v>269</v>
      </c>
      <c r="M793">
        <v>2024</v>
      </c>
      <c r="O793" t="str">
        <f t="shared" si="36"/>
        <v>ITOCHU CORPORATION TOKSD SECTI-239199-CARE LABEL NISHIMATSUYA-SIZE 80-PC</v>
      </c>
      <c r="P793">
        <f>COUNTIF($O$3:O793,O793)</f>
        <v>30</v>
      </c>
      <c r="Q793">
        <f t="shared" si="37"/>
        <v>133.07000000000002</v>
      </c>
      <c r="R793">
        <f t="shared" si="38"/>
        <v>0</v>
      </c>
    </row>
    <row r="794" spans="1:18" x14ac:dyDescent="0.25">
      <c r="A794">
        <v>239199</v>
      </c>
      <c r="B794" t="s">
        <v>532</v>
      </c>
      <c r="C794" t="s">
        <v>533</v>
      </c>
      <c r="D794" t="s">
        <v>641</v>
      </c>
      <c r="E794">
        <v>2631291</v>
      </c>
      <c r="F794" t="s">
        <v>535</v>
      </c>
      <c r="G794" t="s">
        <v>22</v>
      </c>
      <c r="H794">
        <v>0</v>
      </c>
      <c r="I794">
        <v>0</v>
      </c>
      <c r="L794" t="s">
        <v>269</v>
      </c>
      <c r="M794">
        <v>2024</v>
      </c>
      <c r="O794" t="str">
        <f t="shared" si="36"/>
        <v>ITOCHU CORPORATION TOKSD SECTI-239199-CARE LABEL NISHIMATSUYA-SIZE 80-PC</v>
      </c>
      <c r="P794">
        <f>COUNTIF($O$3:O794,O794)</f>
        <v>31</v>
      </c>
      <c r="Q794">
        <f t="shared" si="37"/>
        <v>133.07000000000002</v>
      </c>
      <c r="R794">
        <f t="shared" si="38"/>
        <v>0</v>
      </c>
    </row>
    <row r="795" spans="1:18" x14ac:dyDescent="0.25">
      <c r="A795">
        <v>239199</v>
      </c>
      <c r="B795" t="s">
        <v>532</v>
      </c>
      <c r="C795" t="s">
        <v>533</v>
      </c>
      <c r="D795" t="s">
        <v>641</v>
      </c>
      <c r="E795">
        <v>2634000</v>
      </c>
      <c r="F795" t="s">
        <v>535</v>
      </c>
      <c r="G795" t="s">
        <v>22</v>
      </c>
      <c r="H795">
        <v>0</v>
      </c>
      <c r="I795">
        <v>0</v>
      </c>
      <c r="L795" t="s">
        <v>269</v>
      </c>
      <c r="M795">
        <v>2024</v>
      </c>
      <c r="O795" t="str">
        <f t="shared" si="36"/>
        <v>ITOCHU CORPORATION TOKSD SECTI-239199-CARE LABEL NISHIMATSUYA-SIZE 80-PC</v>
      </c>
      <c r="P795">
        <f>COUNTIF($O$3:O795,O795)</f>
        <v>32</v>
      </c>
      <c r="Q795">
        <f t="shared" si="37"/>
        <v>133.07000000000002</v>
      </c>
      <c r="R795">
        <f t="shared" si="38"/>
        <v>0</v>
      </c>
    </row>
    <row r="796" spans="1:18" x14ac:dyDescent="0.25">
      <c r="A796">
        <v>239199</v>
      </c>
      <c r="B796" t="s">
        <v>532</v>
      </c>
      <c r="C796" t="s">
        <v>533</v>
      </c>
      <c r="D796" t="s">
        <v>641</v>
      </c>
      <c r="E796">
        <v>2634925</v>
      </c>
      <c r="F796" t="s">
        <v>535</v>
      </c>
      <c r="G796" t="s">
        <v>22</v>
      </c>
      <c r="H796">
        <v>0</v>
      </c>
      <c r="I796">
        <v>0</v>
      </c>
      <c r="L796" t="s">
        <v>269</v>
      </c>
      <c r="M796">
        <v>2024</v>
      </c>
      <c r="O796" t="str">
        <f t="shared" si="36"/>
        <v>ITOCHU CORPORATION TOKSD SECTI-239199-CARE LABEL NISHIMATSUYA-SIZE 80-PC</v>
      </c>
      <c r="P796">
        <f>COUNTIF($O$3:O796,O796)</f>
        <v>33</v>
      </c>
      <c r="Q796">
        <f t="shared" si="37"/>
        <v>133.07000000000002</v>
      </c>
      <c r="R796">
        <f t="shared" si="38"/>
        <v>0</v>
      </c>
    </row>
    <row r="797" spans="1:18" x14ac:dyDescent="0.25">
      <c r="A797">
        <v>239199</v>
      </c>
      <c r="B797" t="s">
        <v>532</v>
      </c>
      <c r="C797" t="s">
        <v>533</v>
      </c>
      <c r="D797" t="s">
        <v>641</v>
      </c>
      <c r="E797">
        <v>2634930</v>
      </c>
      <c r="F797" t="s">
        <v>535</v>
      </c>
      <c r="G797" t="s">
        <v>22</v>
      </c>
      <c r="H797">
        <v>0</v>
      </c>
      <c r="I797">
        <v>0</v>
      </c>
      <c r="L797" t="s">
        <v>269</v>
      </c>
      <c r="M797">
        <v>2024</v>
      </c>
      <c r="O797" t="str">
        <f t="shared" si="36"/>
        <v>ITOCHU CORPORATION TOKSD SECTI-239199-CARE LABEL NISHIMATSUYA-SIZE 80-PC</v>
      </c>
      <c r="P797">
        <f>COUNTIF($O$3:O797,O797)</f>
        <v>34</v>
      </c>
      <c r="Q797">
        <f t="shared" si="37"/>
        <v>133.07000000000002</v>
      </c>
      <c r="R797">
        <f t="shared" si="38"/>
        <v>0</v>
      </c>
    </row>
    <row r="798" spans="1:18" x14ac:dyDescent="0.25">
      <c r="A798">
        <v>239199</v>
      </c>
      <c r="B798" t="s">
        <v>532</v>
      </c>
      <c r="C798" t="s">
        <v>533</v>
      </c>
      <c r="D798" t="s">
        <v>641</v>
      </c>
      <c r="E798">
        <v>2634933</v>
      </c>
      <c r="F798" t="s">
        <v>535</v>
      </c>
      <c r="G798" t="s">
        <v>22</v>
      </c>
      <c r="H798">
        <v>0</v>
      </c>
      <c r="I798">
        <v>0</v>
      </c>
      <c r="L798" t="s">
        <v>269</v>
      </c>
      <c r="M798">
        <v>2024</v>
      </c>
      <c r="O798" t="str">
        <f t="shared" si="36"/>
        <v>ITOCHU CORPORATION TOKSD SECTI-239199-CARE LABEL NISHIMATSUYA-SIZE 80-PC</v>
      </c>
      <c r="P798">
        <f>COUNTIF($O$3:O798,O798)</f>
        <v>35</v>
      </c>
      <c r="Q798">
        <f t="shared" si="37"/>
        <v>133.07000000000002</v>
      </c>
      <c r="R798">
        <f t="shared" si="38"/>
        <v>0</v>
      </c>
    </row>
    <row r="799" spans="1:18" x14ac:dyDescent="0.25">
      <c r="A799">
        <v>239199</v>
      </c>
      <c r="B799" t="s">
        <v>532</v>
      </c>
      <c r="C799" t="s">
        <v>533</v>
      </c>
      <c r="D799" t="s">
        <v>641</v>
      </c>
      <c r="E799">
        <v>2634936</v>
      </c>
      <c r="F799" t="s">
        <v>535</v>
      </c>
      <c r="G799" t="s">
        <v>22</v>
      </c>
      <c r="H799">
        <v>0</v>
      </c>
      <c r="I799">
        <v>-2.4164698020356923E-15</v>
      </c>
      <c r="L799" t="s">
        <v>269</v>
      </c>
      <c r="M799">
        <v>2024</v>
      </c>
      <c r="O799" t="str">
        <f t="shared" si="36"/>
        <v>ITOCHU CORPORATION TOKSD SECTI-239199-CARE LABEL NISHIMATSUYA-SIZE 80-PC</v>
      </c>
      <c r="P799">
        <f>COUNTIF($O$3:O799,O799)</f>
        <v>36</v>
      </c>
      <c r="Q799">
        <f t="shared" si="37"/>
        <v>133.07000000000002</v>
      </c>
      <c r="R799">
        <f t="shared" si="38"/>
        <v>0</v>
      </c>
    </row>
    <row r="800" spans="1:18" x14ac:dyDescent="0.25">
      <c r="A800">
        <v>239199</v>
      </c>
      <c r="B800" t="s">
        <v>532</v>
      </c>
      <c r="C800" t="s">
        <v>533</v>
      </c>
      <c r="D800" t="s">
        <v>641</v>
      </c>
      <c r="E800">
        <v>2643834</v>
      </c>
      <c r="F800" t="s">
        <v>535</v>
      </c>
      <c r="G800" t="s">
        <v>22</v>
      </c>
      <c r="H800">
        <v>0</v>
      </c>
      <c r="I800">
        <v>0</v>
      </c>
      <c r="L800" t="s">
        <v>269</v>
      </c>
      <c r="M800">
        <v>2024</v>
      </c>
      <c r="O800" t="str">
        <f t="shared" si="36"/>
        <v>ITOCHU CORPORATION TOKSD SECTI-239199-CARE LABEL NISHIMATSUYA-SIZE 80-PC</v>
      </c>
      <c r="P800">
        <f>COUNTIF($O$3:O800,O800)</f>
        <v>37</v>
      </c>
      <c r="Q800">
        <f t="shared" si="37"/>
        <v>133.07000000000002</v>
      </c>
      <c r="R800">
        <f t="shared" si="38"/>
        <v>0</v>
      </c>
    </row>
    <row r="801" spans="1:18" x14ac:dyDescent="0.25">
      <c r="A801">
        <v>239199</v>
      </c>
      <c r="B801" t="s">
        <v>532</v>
      </c>
      <c r="C801" t="s">
        <v>533</v>
      </c>
      <c r="D801" t="s">
        <v>641</v>
      </c>
      <c r="E801">
        <v>2646919</v>
      </c>
      <c r="F801" t="s">
        <v>535</v>
      </c>
      <c r="G801" t="s">
        <v>22</v>
      </c>
      <c r="H801">
        <v>0</v>
      </c>
      <c r="I801">
        <v>0</v>
      </c>
      <c r="L801" t="s">
        <v>269</v>
      </c>
      <c r="M801">
        <v>2024</v>
      </c>
      <c r="O801" t="str">
        <f t="shared" si="36"/>
        <v>ITOCHU CORPORATION TOKSD SECTI-239199-CARE LABEL NISHIMATSUYA-SIZE 80-PC</v>
      </c>
      <c r="P801">
        <f>COUNTIF($O$3:O801,O801)</f>
        <v>38</v>
      </c>
      <c r="Q801">
        <f t="shared" si="37"/>
        <v>133.07000000000002</v>
      </c>
      <c r="R801">
        <f t="shared" si="38"/>
        <v>0</v>
      </c>
    </row>
    <row r="802" spans="1:18" x14ac:dyDescent="0.25">
      <c r="A802">
        <v>239199</v>
      </c>
      <c r="B802" t="s">
        <v>532</v>
      </c>
      <c r="C802" t="s">
        <v>533</v>
      </c>
      <c r="D802" t="s">
        <v>641</v>
      </c>
      <c r="E802">
        <v>2655432</v>
      </c>
      <c r="F802" t="s">
        <v>535</v>
      </c>
      <c r="G802" t="s">
        <v>22</v>
      </c>
      <c r="H802">
        <v>630</v>
      </c>
      <c r="I802">
        <v>11.030000000000001</v>
      </c>
      <c r="L802" t="s">
        <v>269</v>
      </c>
      <c r="M802">
        <v>2024</v>
      </c>
      <c r="O802" t="str">
        <f t="shared" si="36"/>
        <v>ITOCHU CORPORATION TOKSD SECTI-239199-CARE LABEL NISHIMATSUYA-SIZE 80-PC</v>
      </c>
      <c r="P802">
        <f>COUNTIF($O$3:O802,O802)</f>
        <v>39</v>
      </c>
      <c r="Q802">
        <f t="shared" si="37"/>
        <v>133.07000000000002</v>
      </c>
      <c r="R802">
        <f t="shared" si="38"/>
        <v>0</v>
      </c>
    </row>
    <row r="803" spans="1:18" x14ac:dyDescent="0.25">
      <c r="A803">
        <v>239199</v>
      </c>
      <c r="B803" t="s">
        <v>532</v>
      </c>
      <c r="C803" t="s">
        <v>533</v>
      </c>
      <c r="D803" t="s">
        <v>641</v>
      </c>
      <c r="E803">
        <v>2658052</v>
      </c>
      <c r="F803" t="s">
        <v>535</v>
      </c>
      <c r="G803" t="s">
        <v>22</v>
      </c>
      <c r="H803">
        <v>0</v>
      </c>
      <c r="I803">
        <v>0</v>
      </c>
      <c r="L803" t="s">
        <v>269</v>
      </c>
      <c r="M803">
        <v>2024</v>
      </c>
      <c r="O803" t="str">
        <f t="shared" si="36"/>
        <v>ITOCHU CORPORATION TOKSD SECTI-239199-CARE LABEL NISHIMATSUYA-SIZE 80-PC</v>
      </c>
      <c r="P803">
        <f>COUNTIF($O$3:O803,O803)</f>
        <v>40</v>
      </c>
      <c r="Q803">
        <f t="shared" si="37"/>
        <v>133.07000000000002</v>
      </c>
      <c r="R803">
        <f t="shared" si="38"/>
        <v>0</v>
      </c>
    </row>
    <row r="804" spans="1:18" x14ac:dyDescent="0.25">
      <c r="A804">
        <v>239199</v>
      </c>
      <c r="B804" t="s">
        <v>532</v>
      </c>
      <c r="C804" t="s">
        <v>533</v>
      </c>
      <c r="D804" t="s">
        <v>641</v>
      </c>
      <c r="E804">
        <v>2659412</v>
      </c>
      <c r="F804" t="s">
        <v>535</v>
      </c>
      <c r="G804" t="s">
        <v>22</v>
      </c>
      <c r="H804">
        <v>0</v>
      </c>
      <c r="I804">
        <v>0</v>
      </c>
      <c r="L804" t="s">
        <v>269</v>
      </c>
      <c r="M804">
        <v>2024</v>
      </c>
      <c r="O804" t="str">
        <f t="shared" si="36"/>
        <v>ITOCHU CORPORATION TOKSD SECTI-239199-CARE LABEL NISHIMATSUYA-SIZE 80-PC</v>
      </c>
      <c r="P804">
        <f>COUNTIF($O$3:O804,O804)</f>
        <v>41</v>
      </c>
      <c r="Q804">
        <f t="shared" si="37"/>
        <v>133.07000000000002</v>
      </c>
      <c r="R804">
        <f t="shared" si="38"/>
        <v>0</v>
      </c>
    </row>
    <row r="805" spans="1:18" x14ac:dyDescent="0.25">
      <c r="A805">
        <v>239199</v>
      </c>
      <c r="B805" t="s">
        <v>532</v>
      </c>
      <c r="C805" t="s">
        <v>533</v>
      </c>
      <c r="D805" t="s">
        <v>641</v>
      </c>
      <c r="E805">
        <v>2660431</v>
      </c>
      <c r="F805" t="s">
        <v>535</v>
      </c>
      <c r="G805" t="s">
        <v>22</v>
      </c>
      <c r="H805">
        <v>362</v>
      </c>
      <c r="I805">
        <v>6.3400000000000034</v>
      </c>
      <c r="L805" t="s">
        <v>269</v>
      </c>
      <c r="M805">
        <v>2024</v>
      </c>
      <c r="O805" t="str">
        <f t="shared" si="36"/>
        <v>ITOCHU CORPORATION TOKSD SECTI-239199-CARE LABEL NISHIMATSUYA-SIZE 80-PC</v>
      </c>
      <c r="P805">
        <f>COUNTIF($O$3:O805,O805)</f>
        <v>42</v>
      </c>
      <c r="Q805">
        <f t="shared" si="37"/>
        <v>133.07000000000002</v>
      </c>
      <c r="R805">
        <f t="shared" si="38"/>
        <v>0</v>
      </c>
    </row>
    <row r="806" spans="1:18" x14ac:dyDescent="0.25">
      <c r="A806">
        <v>239199</v>
      </c>
      <c r="B806" t="s">
        <v>532</v>
      </c>
      <c r="C806" t="s">
        <v>533</v>
      </c>
      <c r="D806" t="s">
        <v>641</v>
      </c>
      <c r="E806">
        <v>2660434</v>
      </c>
      <c r="F806" t="s">
        <v>535</v>
      </c>
      <c r="G806" t="s">
        <v>22</v>
      </c>
      <c r="H806">
        <v>0</v>
      </c>
      <c r="I806">
        <v>0</v>
      </c>
      <c r="L806" t="s">
        <v>269</v>
      </c>
      <c r="M806">
        <v>2024</v>
      </c>
      <c r="O806" t="str">
        <f t="shared" si="36"/>
        <v>ITOCHU CORPORATION TOKSD SECTI-239199-CARE LABEL NISHIMATSUYA-SIZE 80-PC</v>
      </c>
      <c r="P806">
        <f>COUNTIF($O$3:O806,O806)</f>
        <v>43</v>
      </c>
      <c r="Q806">
        <f t="shared" si="37"/>
        <v>133.07000000000002</v>
      </c>
      <c r="R806">
        <f t="shared" si="38"/>
        <v>0</v>
      </c>
    </row>
    <row r="807" spans="1:18" x14ac:dyDescent="0.25">
      <c r="A807">
        <v>239199</v>
      </c>
      <c r="B807" t="s">
        <v>532</v>
      </c>
      <c r="C807" t="s">
        <v>533</v>
      </c>
      <c r="D807" t="s">
        <v>641</v>
      </c>
      <c r="E807">
        <v>2660439</v>
      </c>
      <c r="F807" t="s">
        <v>535</v>
      </c>
      <c r="G807" t="s">
        <v>22</v>
      </c>
      <c r="H807">
        <v>0</v>
      </c>
      <c r="I807">
        <v>0</v>
      </c>
      <c r="L807" t="s">
        <v>269</v>
      </c>
      <c r="M807">
        <v>2024</v>
      </c>
      <c r="O807" t="str">
        <f t="shared" si="36"/>
        <v>ITOCHU CORPORATION TOKSD SECTI-239199-CARE LABEL NISHIMATSUYA-SIZE 80-PC</v>
      </c>
      <c r="P807">
        <f>COUNTIF($O$3:O807,O807)</f>
        <v>44</v>
      </c>
      <c r="Q807">
        <f t="shared" si="37"/>
        <v>133.07000000000002</v>
      </c>
      <c r="R807">
        <f t="shared" si="38"/>
        <v>0</v>
      </c>
    </row>
    <row r="808" spans="1:18" x14ac:dyDescent="0.25">
      <c r="A808">
        <v>239199</v>
      </c>
      <c r="B808" t="s">
        <v>532</v>
      </c>
      <c r="C808" t="s">
        <v>533</v>
      </c>
      <c r="D808" t="s">
        <v>641</v>
      </c>
      <c r="E808">
        <v>2660446</v>
      </c>
      <c r="F808" t="s">
        <v>535</v>
      </c>
      <c r="G808" t="s">
        <v>22</v>
      </c>
      <c r="H808">
        <v>0</v>
      </c>
      <c r="I808">
        <v>0</v>
      </c>
      <c r="L808" t="s">
        <v>269</v>
      </c>
      <c r="M808">
        <v>2024</v>
      </c>
      <c r="O808" t="str">
        <f t="shared" si="36"/>
        <v>ITOCHU CORPORATION TOKSD SECTI-239199-CARE LABEL NISHIMATSUYA-SIZE 80-PC</v>
      </c>
      <c r="P808">
        <f>COUNTIF($O$3:O808,O808)</f>
        <v>45</v>
      </c>
      <c r="Q808">
        <f t="shared" si="37"/>
        <v>133.07000000000002</v>
      </c>
      <c r="R808">
        <f t="shared" si="38"/>
        <v>0</v>
      </c>
    </row>
    <row r="809" spans="1:18" x14ac:dyDescent="0.25">
      <c r="A809">
        <v>239199</v>
      </c>
      <c r="B809" t="s">
        <v>532</v>
      </c>
      <c r="C809" t="s">
        <v>533</v>
      </c>
      <c r="D809" t="s">
        <v>641</v>
      </c>
      <c r="E809">
        <v>2660449</v>
      </c>
      <c r="F809" t="s">
        <v>535</v>
      </c>
      <c r="G809" t="s">
        <v>22</v>
      </c>
      <c r="H809">
        <v>0</v>
      </c>
      <c r="I809">
        <v>0</v>
      </c>
      <c r="L809" t="s">
        <v>269</v>
      </c>
      <c r="M809">
        <v>2024</v>
      </c>
      <c r="O809" t="str">
        <f t="shared" si="36"/>
        <v>ITOCHU CORPORATION TOKSD SECTI-239199-CARE LABEL NISHIMATSUYA-SIZE 80-PC</v>
      </c>
      <c r="P809">
        <f>COUNTIF($O$3:O809,O809)</f>
        <v>46</v>
      </c>
      <c r="Q809">
        <f t="shared" si="37"/>
        <v>133.07000000000002</v>
      </c>
      <c r="R809">
        <f t="shared" si="38"/>
        <v>0</v>
      </c>
    </row>
    <row r="810" spans="1:18" x14ac:dyDescent="0.25">
      <c r="A810">
        <v>239199</v>
      </c>
      <c r="B810" t="s">
        <v>532</v>
      </c>
      <c r="C810" t="s">
        <v>533</v>
      </c>
      <c r="D810" t="s">
        <v>641</v>
      </c>
      <c r="E810">
        <v>2660452</v>
      </c>
      <c r="F810" t="s">
        <v>535</v>
      </c>
      <c r="G810" t="s">
        <v>22</v>
      </c>
      <c r="H810">
        <v>0</v>
      </c>
      <c r="I810">
        <v>0</v>
      </c>
      <c r="L810" t="s">
        <v>269</v>
      </c>
      <c r="M810">
        <v>2024</v>
      </c>
      <c r="O810" t="str">
        <f t="shared" si="36"/>
        <v>ITOCHU CORPORATION TOKSD SECTI-239199-CARE LABEL NISHIMATSUYA-SIZE 80-PC</v>
      </c>
      <c r="P810">
        <f>COUNTIF($O$3:O810,O810)</f>
        <v>47</v>
      </c>
      <c r="Q810">
        <f t="shared" si="37"/>
        <v>133.07000000000002</v>
      </c>
      <c r="R810">
        <f t="shared" si="38"/>
        <v>0</v>
      </c>
    </row>
    <row r="811" spans="1:18" x14ac:dyDescent="0.25">
      <c r="A811">
        <v>239199</v>
      </c>
      <c r="B811" t="s">
        <v>532</v>
      </c>
      <c r="C811" t="s">
        <v>533</v>
      </c>
      <c r="D811" t="s">
        <v>641</v>
      </c>
      <c r="E811">
        <v>2660455</v>
      </c>
      <c r="F811" t="s">
        <v>535</v>
      </c>
      <c r="G811" t="s">
        <v>22</v>
      </c>
      <c r="H811">
        <v>0</v>
      </c>
      <c r="I811">
        <v>0</v>
      </c>
      <c r="L811" t="s">
        <v>269</v>
      </c>
      <c r="M811">
        <v>2024</v>
      </c>
      <c r="O811" t="str">
        <f t="shared" si="36"/>
        <v>ITOCHU CORPORATION TOKSD SECTI-239199-CARE LABEL NISHIMATSUYA-SIZE 80-PC</v>
      </c>
      <c r="P811">
        <f>COUNTIF($O$3:O811,O811)</f>
        <v>48</v>
      </c>
      <c r="Q811">
        <f t="shared" si="37"/>
        <v>133.07000000000002</v>
      </c>
      <c r="R811">
        <f t="shared" si="38"/>
        <v>0</v>
      </c>
    </row>
    <row r="812" spans="1:18" x14ac:dyDescent="0.25">
      <c r="A812">
        <v>239199</v>
      </c>
      <c r="B812" t="s">
        <v>532</v>
      </c>
      <c r="C812" t="s">
        <v>533</v>
      </c>
      <c r="D812" t="s">
        <v>641</v>
      </c>
      <c r="E812">
        <v>2660458</v>
      </c>
      <c r="F812" t="s">
        <v>535</v>
      </c>
      <c r="G812" t="s">
        <v>22</v>
      </c>
      <c r="H812">
        <v>0</v>
      </c>
      <c r="I812">
        <v>0</v>
      </c>
      <c r="L812" t="s">
        <v>269</v>
      </c>
      <c r="M812">
        <v>2024</v>
      </c>
      <c r="O812" t="str">
        <f t="shared" si="36"/>
        <v>ITOCHU CORPORATION TOKSD SECTI-239199-CARE LABEL NISHIMATSUYA-SIZE 80-PC</v>
      </c>
      <c r="P812">
        <f>COUNTIF($O$3:O812,O812)</f>
        <v>49</v>
      </c>
      <c r="Q812">
        <f t="shared" si="37"/>
        <v>133.07000000000002</v>
      </c>
      <c r="R812">
        <f t="shared" si="38"/>
        <v>0</v>
      </c>
    </row>
    <row r="813" spans="1:18" x14ac:dyDescent="0.25">
      <c r="A813">
        <v>239199</v>
      </c>
      <c r="B813" t="s">
        <v>532</v>
      </c>
      <c r="C813" t="s">
        <v>533</v>
      </c>
      <c r="D813" t="s">
        <v>641</v>
      </c>
      <c r="E813">
        <v>2660461</v>
      </c>
      <c r="F813" t="s">
        <v>535</v>
      </c>
      <c r="G813" t="s">
        <v>22</v>
      </c>
      <c r="H813">
        <v>0</v>
      </c>
      <c r="I813">
        <v>0</v>
      </c>
      <c r="L813" t="s">
        <v>269</v>
      </c>
      <c r="M813">
        <v>2024</v>
      </c>
      <c r="O813" t="str">
        <f t="shared" si="36"/>
        <v>ITOCHU CORPORATION TOKSD SECTI-239199-CARE LABEL NISHIMATSUYA-SIZE 80-PC</v>
      </c>
      <c r="P813">
        <f>COUNTIF($O$3:O813,O813)</f>
        <v>50</v>
      </c>
      <c r="Q813">
        <f t="shared" si="37"/>
        <v>133.07000000000002</v>
      </c>
      <c r="R813">
        <f t="shared" si="38"/>
        <v>0</v>
      </c>
    </row>
    <row r="814" spans="1:18" x14ac:dyDescent="0.25">
      <c r="A814">
        <v>239199</v>
      </c>
      <c r="B814" t="s">
        <v>532</v>
      </c>
      <c r="C814" t="s">
        <v>533</v>
      </c>
      <c r="D814" t="s">
        <v>641</v>
      </c>
      <c r="E814">
        <v>2660464</v>
      </c>
      <c r="F814" t="s">
        <v>535</v>
      </c>
      <c r="G814" t="s">
        <v>22</v>
      </c>
      <c r="H814">
        <v>0</v>
      </c>
      <c r="I814">
        <v>0</v>
      </c>
      <c r="L814" t="s">
        <v>269</v>
      </c>
      <c r="M814">
        <v>2024</v>
      </c>
      <c r="O814" t="str">
        <f t="shared" si="36"/>
        <v>ITOCHU CORPORATION TOKSD SECTI-239199-CARE LABEL NISHIMATSUYA-SIZE 80-PC</v>
      </c>
      <c r="P814">
        <f>COUNTIF($O$3:O814,O814)</f>
        <v>51</v>
      </c>
      <c r="Q814">
        <f t="shared" si="37"/>
        <v>133.07000000000002</v>
      </c>
      <c r="R814">
        <f t="shared" si="38"/>
        <v>0</v>
      </c>
    </row>
    <row r="815" spans="1:18" x14ac:dyDescent="0.25">
      <c r="A815">
        <v>239199</v>
      </c>
      <c r="B815" t="s">
        <v>532</v>
      </c>
      <c r="C815" t="s">
        <v>533</v>
      </c>
      <c r="D815" t="s">
        <v>641</v>
      </c>
      <c r="E815">
        <v>2678833</v>
      </c>
      <c r="F815" t="s">
        <v>535</v>
      </c>
      <c r="G815" t="s">
        <v>22</v>
      </c>
      <c r="H815">
        <v>0</v>
      </c>
      <c r="I815">
        <v>0</v>
      </c>
      <c r="L815" t="s">
        <v>269</v>
      </c>
      <c r="M815">
        <v>2024</v>
      </c>
      <c r="O815" t="str">
        <f t="shared" si="36"/>
        <v>ITOCHU CORPORATION TOKSD SECTI-239199-CARE LABEL NISHIMATSUYA-SIZE 80-PC</v>
      </c>
      <c r="P815">
        <f>COUNTIF($O$3:O815,O815)</f>
        <v>52</v>
      </c>
      <c r="Q815">
        <f t="shared" si="37"/>
        <v>133.07000000000002</v>
      </c>
      <c r="R815">
        <f t="shared" si="38"/>
        <v>0</v>
      </c>
    </row>
    <row r="816" spans="1:18" x14ac:dyDescent="0.25">
      <c r="A816">
        <v>239199</v>
      </c>
      <c r="B816" t="s">
        <v>532</v>
      </c>
      <c r="C816" t="s">
        <v>533</v>
      </c>
      <c r="D816" t="s">
        <v>641</v>
      </c>
      <c r="E816">
        <v>2681300</v>
      </c>
      <c r="F816" t="s">
        <v>535</v>
      </c>
      <c r="G816" t="s">
        <v>22</v>
      </c>
      <c r="H816">
        <v>0</v>
      </c>
      <c r="I816">
        <v>0</v>
      </c>
      <c r="L816" t="s">
        <v>269</v>
      </c>
      <c r="M816">
        <v>2024</v>
      </c>
      <c r="O816" t="str">
        <f t="shared" si="36"/>
        <v>ITOCHU CORPORATION TOKSD SECTI-239199-CARE LABEL NISHIMATSUYA-SIZE 80-PC</v>
      </c>
      <c r="P816">
        <f>COUNTIF($O$3:O816,O816)</f>
        <v>53</v>
      </c>
      <c r="Q816">
        <f t="shared" si="37"/>
        <v>133.07000000000002</v>
      </c>
      <c r="R816">
        <f t="shared" si="38"/>
        <v>0</v>
      </c>
    </row>
    <row r="817" spans="1:18" x14ac:dyDescent="0.25">
      <c r="A817">
        <v>239199</v>
      </c>
      <c r="B817" t="s">
        <v>532</v>
      </c>
      <c r="C817" t="s">
        <v>533</v>
      </c>
      <c r="D817" t="s">
        <v>642</v>
      </c>
      <c r="E817">
        <v>2310324</v>
      </c>
      <c r="F817" t="s">
        <v>535</v>
      </c>
      <c r="G817" t="s">
        <v>22</v>
      </c>
      <c r="H817">
        <v>0</v>
      </c>
      <c r="I817">
        <v>0</v>
      </c>
      <c r="L817" t="s">
        <v>269</v>
      </c>
      <c r="M817">
        <v>2024</v>
      </c>
      <c r="O817" t="str">
        <f t="shared" si="36"/>
        <v>ITOCHU CORPORATION TOKSD SECTI-239199-CARE LABEL NISHIMATSUYA-SIZE 80-PC</v>
      </c>
      <c r="P817">
        <f>COUNTIF($O$3:O817,O817)</f>
        <v>54</v>
      </c>
      <c r="Q817">
        <f t="shared" si="37"/>
        <v>133.07000000000002</v>
      </c>
      <c r="R817">
        <f t="shared" si="38"/>
        <v>0</v>
      </c>
    </row>
    <row r="818" spans="1:18" x14ac:dyDescent="0.25">
      <c r="A818">
        <v>239199</v>
      </c>
      <c r="B818" t="s">
        <v>532</v>
      </c>
      <c r="C818" t="s">
        <v>533</v>
      </c>
      <c r="D818" t="s">
        <v>642</v>
      </c>
      <c r="E818">
        <v>2310327</v>
      </c>
      <c r="F818" t="s">
        <v>535</v>
      </c>
      <c r="G818" t="s">
        <v>22</v>
      </c>
      <c r="H818">
        <v>0</v>
      </c>
      <c r="I818">
        <v>-9.7873098514611456E-15</v>
      </c>
      <c r="L818" t="s">
        <v>269</v>
      </c>
      <c r="M818">
        <v>2024</v>
      </c>
      <c r="O818" t="str">
        <f t="shared" si="36"/>
        <v>ITOCHU CORPORATION TOKSD SECTI-239199-CARE LABEL NISHIMATSUYA-SIZE 80-PC</v>
      </c>
      <c r="P818">
        <f>COUNTIF($O$3:O818,O818)</f>
        <v>55</v>
      </c>
      <c r="Q818">
        <f t="shared" si="37"/>
        <v>133.07000000000002</v>
      </c>
      <c r="R818">
        <f t="shared" si="38"/>
        <v>0</v>
      </c>
    </row>
    <row r="819" spans="1:18" x14ac:dyDescent="0.25">
      <c r="A819">
        <v>239199</v>
      </c>
      <c r="B819" t="s">
        <v>532</v>
      </c>
      <c r="C819" t="s">
        <v>533</v>
      </c>
      <c r="D819" t="s">
        <v>642</v>
      </c>
      <c r="E819">
        <v>2310330</v>
      </c>
      <c r="F819" t="s">
        <v>535</v>
      </c>
      <c r="G819" t="s">
        <v>22</v>
      </c>
      <c r="H819">
        <v>0</v>
      </c>
      <c r="I819">
        <v>0</v>
      </c>
      <c r="L819" t="s">
        <v>269</v>
      </c>
      <c r="M819">
        <v>2024</v>
      </c>
      <c r="O819" t="str">
        <f t="shared" si="36"/>
        <v>ITOCHU CORPORATION TOKSD SECTI-239199-CARE LABEL NISHIMATSUYA-SIZE 80-PC</v>
      </c>
      <c r="P819">
        <f>COUNTIF($O$3:O819,O819)</f>
        <v>56</v>
      </c>
      <c r="Q819">
        <f t="shared" si="37"/>
        <v>133.07000000000002</v>
      </c>
      <c r="R819">
        <f t="shared" si="38"/>
        <v>0</v>
      </c>
    </row>
    <row r="820" spans="1:18" x14ac:dyDescent="0.25">
      <c r="A820">
        <v>239199</v>
      </c>
      <c r="B820" t="s">
        <v>532</v>
      </c>
      <c r="C820" t="s">
        <v>533</v>
      </c>
      <c r="D820" t="s">
        <v>643</v>
      </c>
      <c r="E820" t="s">
        <v>644</v>
      </c>
      <c r="F820" t="s">
        <v>535</v>
      </c>
      <c r="G820" t="s">
        <v>26</v>
      </c>
      <c r="H820">
        <v>0</v>
      </c>
      <c r="I820">
        <v>0</v>
      </c>
      <c r="L820" t="s">
        <v>269</v>
      </c>
      <c r="M820">
        <v>2024</v>
      </c>
      <c r="O820" t="str">
        <f t="shared" si="36"/>
        <v>MARUBENI FASHION LINK LTD.-239199-CARE LABEL NISHIMATSUYA-SIZE 80-PC</v>
      </c>
      <c r="P820">
        <f>COUNTIF($O$3:O820,O820)</f>
        <v>3</v>
      </c>
      <c r="Q820">
        <f t="shared" si="37"/>
        <v>553.07000000000005</v>
      </c>
      <c r="R820">
        <f t="shared" si="38"/>
        <v>0</v>
      </c>
    </row>
    <row r="821" spans="1:18" x14ac:dyDescent="0.25">
      <c r="A821">
        <v>239199</v>
      </c>
      <c r="B821" t="s">
        <v>532</v>
      </c>
      <c r="C821" t="s">
        <v>533</v>
      </c>
      <c r="D821" t="s">
        <v>643</v>
      </c>
      <c r="E821" t="s">
        <v>645</v>
      </c>
      <c r="F821" t="s">
        <v>535</v>
      </c>
      <c r="G821" t="s">
        <v>26</v>
      </c>
      <c r="H821">
        <v>102</v>
      </c>
      <c r="I821">
        <v>1.7300000000000186</v>
      </c>
      <c r="L821" t="s">
        <v>269</v>
      </c>
      <c r="M821">
        <v>2024</v>
      </c>
      <c r="O821" t="str">
        <f t="shared" si="36"/>
        <v>MARUBENI FASHION LINK LTD.-239199-CARE LABEL NISHIMATSUYA-SIZE 80-PC</v>
      </c>
      <c r="P821">
        <f>COUNTIF($O$3:O821,O821)</f>
        <v>4</v>
      </c>
      <c r="Q821">
        <f t="shared" si="37"/>
        <v>553.07000000000005</v>
      </c>
      <c r="R821">
        <f t="shared" si="38"/>
        <v>0</v>
      </c>
    </row>
    <row r="822" spans="1:18" x14ac:dyDescent="0.25">
      <c r="A822">
        <v>239199</v>
      </c>
      <c r="B822" t="s">
        <v>532</v>
      </c>
      <c r="C822" t="s">
        <v>533</v>
      </c>
      <c r="D822" t="s">
        <v>643</v>
      </c>
      <c r="E822" t="s">
        <v>646</v>
      </c>
      <c r="F822" t="s">
        <v>535</v>
      </c>
      <c r="G822" t="s">
        <v>26</v>
      </c>
      <c r="H822">
        <v>13</v>
      </c>
      <c r="I822">
        <v>0.20999999999999508</v>
      </c>
      <c r="L822" t="s">
        <v>269</v>
      </c>
      <c r="M822">
        <v>2024</v>
      </c>
      <c r="O822" t="str">
        <f t="shared" si="36"/>
        <v>MARUBENI FASHION LINK LTD.-239199-CARE LABEL NISHIMATSUYA-SIZE 80-PC</v>
      </c>
      <c r="P822">
        <f>COUNTIF($O$3:O822,O822)</f>
        <v>5</v>
      </c>
      <c r="Q822">
        <f t="shared" si="37"/>
        <v>553.07000000000005</v>
      </c>
      <c r="R822">
        <f t="shared" si="38"/>
        <v>0</v>
      </c>
    </row>
    <row r="823" spans="1:18" x14ac:dyDescent="0.25">
      <c r="A823">
        <v>239199</v>
      </c>
      <c r="B823" t="s">
        <v>532</v>
      </c>
      <c r="C823" t="s">
        <v>533</v>
      </c>
      <c r="D823" t="s">
        <v>643</v>
      </c>
      <c r="E823" t="s">
        <v>647</v>
      </c>
      <c r="F823" t="s">
        <v>535</v>
      </c>
      <c r="G823" t="s">
        <v>26</v>
      </c>
      <c r="H823">
        <v>58</v>
      </c>
      <c r="I823">
        <v>0.98999999999999821</v>
      </c>
      <c r="L823" t="s">
        <v>269</v>
      </c>
      <c r="M823">
        <v>2024</v>
      </c>
      <c r="O823" t="str">
        <f t="shared" si="36"/>
        <v>MARUBENI FASHION LINK LTD.-239199-CARE LABEL NISHIMATSUYA-SIZE 80-PC</v>
      </c>
      <c r="P823">
        <f>COUNTIF($O$3:O823,O823)</f>
        <v>6</v>
      </c>
      <c r="Q823">
        <f t="shared" si="37"/>
        <v>553.07000000000005</v>
      </c>
      <c r="R823">
        <f t="shared" si="38"/>
        <v>0</v>
      </c>
    </row>
    <row r="824" spans="1:18" x14ac:dyDescent="0.25">
      <c r="A824">
        <v>239199</v>
      </c>
      <c r="B824" t="s">
        <v>532</v>
      </c>
      <c r="C824" t="s">
        <v>533</v>
      </c>
      <c r="D824" t="s">
        <v>643</v>
      </c>
      <c r="E824" t="s">
        <v>648</v>
      </c>
      <c r="F824" t="s">
        <v>535</v>
      </c>
      <c r="G824" t="s">
        <v>26</v>
      </c>
      <c r="H824">
        <v>0</v>
      </c>
      <c r="I824">
        <v>0</v>
      </c>
      <c r="L824" t="s">
        <v>269</v>
      </c>
      <c r="M824">
        <v>2024</v>
      </c>
      <c r="O824" t="str">
        <f t="shared" si="36"/>
        <v>MARUBENI FASHION LINK LTD.-239199-CARE LABEL NISHIMATSUYA-SIZE 80-PC</v>
      </c>
      <c r="P824">
        <f>COUNTIF($O$3:O824,O824)</f>
        <v>7</v>
      </c>
      <c r="Q824">
        <f t="shared" si="37"/>
        <v>553.07000000000005</v>
      </c>
      <c r="R824">
        <f t="shared" si="38"/>
        <v>0</v>
      </c>
    </row>
    <row r="825" spans="1:18" x14ac:dyDescent="0.25">
      <c r="A825">
        <v>239199</v>
      </c>
      <c r="B825" t="s">
        <v>532</v>
      </c>
      <c r="C825" t="s">
        <v>533</v>
      </c>
      <c r="D825" t="s">
        <v>643</v>
      </c>
      <c r="E825" t="s">
        <v>649</v>
      </c>
      <c r="F825" t="s">
        <v>535</v>
      </c>
      <c r="G825" t="s">
        <v>26</v>
      </c>
      <c r="H825">
        <v>0</v>
      </c>
      <c r="I825">
        <v>0</v>
      </c>
      <c r="L825" t="s">
        <v>269</v>
      </c>
      <c r="M825">
        <v>2024</v>
      </c>
      <c r="O825" t="str">
        <f t="shared" si="36"/>
        <v>MARUBENI FASHION LINK LTD.-239199-CARE LABEL NISHIMATSUYA-SIZE 80-PC</v>
      </c>
      <c r="P825">
        <f>COUNTIF($O$3:O825,O825)</f>
        <v>8</v>
      </c>
      <c r="Q825">
        <f t="shared" si="37"/>
        <v>553.07000000000005</v>
      </c>
      <c r="R825">
        <f t="shared" si="38"/>
        <v>0</v>
      </c>
    </row>
    <row r="826" spans="1:18" x14ac:dyDescent="0.25">
      <c r="A826">
        <v>239199</v>
      </c>
      <c r="B826" t="s">
        <v>532</v>
      </c>
      <c r="C826" t="s">
        <v>533</v>
      </c>
      <c r="D826" t="s">
        <v>643</v>
      </c>
      <c r="E826" t="s">
        <v>650</v>
      </c>
      <c r="F826" t="s">
        <v>535</v>
      </c>
      <c r="G826" t="s">
        <v>26</v>
      </c>
      <c r="H826">
        <v>210</v>
      </c>
      <c r="I826">
        <v>3.5699999999999932</v>
      </c>
      <c r="L826" t="s">
        <v>269</v>
      </c>
      <c r="M826">
        <v>2024</v>
      </c>
      <c r="O826" t="str">
        <f t="shared" si="36"/>
        <v>MARUBENI FASHION LINK LTD.-239199-CARE LABEL NISHIMATSUYA-SIZE 80-PC</v>
      </c>
      <c r="P826">
        <f>COUNTIF($O$3:O826,O826)</f>
        <v>9</v>
      </c>
      <c r="Q826">
        <f t="shared" si="37"/>
        <v>553.07000000000005</v>
      </c>
      <c r="R826">
        <f t="shared" si="38"/>
        <v>0</v>
      </c>
    </row>
    <row r="827" spans="1:18" x14ac:dyDescent="0.25">
      <c r="A827">
        <v>239199</v>
      </c>
      <c r="B827" t="s">
        <v>532</v>
      </c>
      <c r="C827" t="s">
        <v>533</v>
      </c>
      <c r="D827" t="s">
        <v>643</v>
      </c>
      <c r="E827" t="s">
        <v>651</v>
      </c>
      <c r="F827" t="s">
        <v>535</v>
      </c>
      <c r="G827" t="s">
        <v>26</v>
      </c>
      <c r="H827">
        <v>438</v>
      </c>
      <c r="I827">
        <v>7.4399999999999977</v>
      </c>
      <c r="L827" t="s">
        <v>269</v>
      </c>
      <c r="M827">
        <v>2024</v>
      </c>
      <c r="O827" t="str">
        <f t="shared" si="36"/>
        <v>MARUBENI FASHION LINK LTD.-239199-CARE LABEL NISHIMATSUYA-SIZE 80-PC</v>
      </c>
      <c r="P827">
        <f>COUNTIF($O$3:O827,O827)</f>
        <v>10</v>
      </c>
      <c r="Q827">
        <f t="shared" si="37"/>
        <v>553.07000000000005</v>
      </c>
      <c r="R827">
        <f t="shared" si="38"/>
        <v>0</v>
      </c>
    </row>
    <row r="828" spans="1:18" x14ac:dyDescent="0.25">
      <c r="A828">
        <v>239199</v>
      </c>
      <c r="B828" t="s">
        <v>532</v>
      </c>
      <c r="C828" t="s">
        <v>533</v>
      </c>
      <c r="D828" t="s">
        <v>643</v>
      </c>
      <c r="E828" t="s">
        <v>652</v>
      </c>
      <c r="F828" t="s">
        <v>535</v>
      </c>
      <c r="G828" t="s">
        <v>26</v>
      </c>
      <c r="H828">
        <v>164</v>
      </c>
      <c r="I828">
        <v>2.1000000000000023</v>
      </c>
      <c r="L828" t="s">
        <v>269</v>
      </c>
      <c r="M828">
        <v>2024</v>
      </c>
      <c r="O828" t="str">
        <f t="shared" si="36"/>
        <v>MARUBENI FASHION LINK LTD.-239199-CARE LABEL NISHIMATSUYA-SIZE 80-PC</v>
      </c>
      <c r="P828">
        <f>COUNTIF($O$3:O828,O828)</f>
        <v>11</v>
      </c>
      <c r="Q828">
        <f t="shared" si="37"/>
        <v>553.07000000000005</v>
      </c>
      <c r="R828">
        <f t="shared" si="38"/>
        <v>0</v>
      </c>
    </row>
    <row r="829" spans="1:18" x14ac:dyDescent="0.25">
      <c r="A829">
        <v>239199</v>
      </c>
      <c r="B829" t="s">
        <v>532</v>
      </c>
      <c r="C829" t="s">
        <v>533</v>
      </c>
      <c r="D829" t="s">
        <v>653</v>
      </c>
      <c r="E829" t="s">
        <v>654</v>
      </c>
      <c r="F829" t="s">
        <v>535</v>
      </c>
      <c r="G829" t="s">
        <v>26</v>
      </c>
      <c r="H829">
        <v>536</v>
      </c>
      <c r="I829">
        <v>9.3799999999999901</v>
      </c>
      <c r="L829" t="s">
        <v>269</v>
      </c>
      <c r="M829">
        <v>2024</v>
      </c>
      <c r="O829" t="str">
        <f t="shared" si="36"/>
        <v>MARUBENI FASHION LINK LTD.-239199-CARE LABEL NISHIMATSUYA-SIZE 80-PC</v>
      </c>
      <c r="P829">
        <f>COUNTIF($O$3:O829,O829)</f>
        <v>12</v>
      </c>
      <c r="Q829">
        <f t="shared" si="37"/>
        <v>553.07000000000005</v>
      </c>
      <c r="R829">
        <f t="shared" si="38"/>
        <v>0</v>
      </c>
    </row>
    <row r="830" spans="1:18" x14ac:dyDescent="0.25">
      <c r="A830">
        <v>239199</v>
      </c>
      <c r="B830" t="s">
        <v>532</v>
      </c>
      <c r="C830" t="s">
        <v>533</v>
      </c>
      <c r="D830" t="s">
        <v>653</v>
      </c>
      <c r="E830" t="s">
        <v>655</v>
      </c>
      <c r="F830" t="s">
        <v>535</v>
      </c>
      <c r="G830" t="s">
        <v>26</v>
      </c>
      <c r="H830">
        <v>243</v>
      </c>
      <c r="I830">
        <v>4.25</v>
      </c>
      <c r="L830" t="s">
        <v>269</v>
      </c>
      <c r="M830">
        <v>2024</v>
      </c>
      <c r="O830" t="str">
        <f t="shared" si="36"/>
        <v>MARUBENI FASHION LINK LTD.-239199-CARE LABEL NISHIMATSUYA-SIZE 80-PC</v>
      </c>
      <c r="P830">
        <f>COUNTIF($O$3:O830,O830)</f>
        <v>13</v>
      </c>
      <c r="Q830">
        <f t="shared" si="37"/>
        <v>553.07000000000005</v>
      </c>
      <c r="R830">
        <f t="shared" si="38"/>
        <v>0</v>
      </c>
    </row>
    <row r="831" spans="1:18" x14ac:dyDescent="0.25">
      <c r="A831">
        <v>239199</v>
      </c>
      <c r="B831" t="s">
        <v>532</v>
      </c>
      <c r="C831" t="s">
        <v>533</v>
      </c>
      <c r="D831" t="s">
        <v>653</v>
      </c>
      <c r="E831" t="s">
        <v>656</v>
      </c>
      <c r="F831" t="s">
        <v>535</v>
      </c>
      <c r="G831" t="s">
        <v>26</v>
      </c>
      <c r="H831">
        <v>0</v>
      </c>
      <c r="I831">
        <v>2.3071822230491534E-16</v>
      </c>
      <c r="L831" t="s">
        <v>269</v>
      </c>
      <c r="M831">
        <v>2024</v>
      </c>
      <c r="O831" t="str">
        <f t="shared" si="36"/>
        <v>MARUBENI FASHION LINK LTD.-239199-CARE LABEL NISHIMATSUYA-SIZE 80-PC</v>
      </c>
      <c r="P831">
        <f>COUNTIF($O$3:O831,O831)</f>
        <v>14</v>
      </c>
      <c r="Q831">
        <f t="shared" si="37"/>
        <v>553.07000000000005</v>
      </c>
      <c r="R831">
        <f t="shared" si="38"/>
        <v>0</v>
      </c>
    </row>
    <row r="832" spans="1:18" x14ac:dyDescent="0.25">
      <c r="A832">
        <v>239199</v>
      </c>
      <c r="B832" t="s">
        <v>532</v>
      </c>
      <c r="C832" t="s">
        <v>533</v>
      </c>
      <c r="D832" t="s">
        <v>657</v>
      </c>
      <c r="E832" t="s">
        <v>658</v>
      </c>
      <c r="F832" t="s">
        <v>535</v>
      </c>
      <c r="G832" t="s">
        <v>26</v>
      </c>
      <c r="H832">
        <v>268</v>
      </c>
      <c r="I832">
        <v>4.5600000000000342</v>
      </c>
      <c r="L832" t="s">
        <v>269</v>
      </c>
      <c r="M832">
        <v>2024</v>
      </c>
      <c r="O832" t="str">
        <f t="shared" si="36"/>
        <v>MARUBENI FASHION LINK LTD.-239199-CARE LABEL NISHIMATSUYA-SIZE 80-PC</v>
      </c>
      <c r="P832">
        <f>COUNTIF($O$3:O832,O832)</f>
        <v>15</v>
      </c>
      <c r="Q832">
        <f t="shared" si="37"/>
        <v>553.07000000000005</v>
      </c>
      <c r="R832">
        <f t="shared" si="38"/>
        <v>0</v>
      </c>
    </row>
    <row r="833" spans="1:18" x14ac:dyDescent="0.25">
      <c r="A833">
        <v>239199</v>
      </c>
      <c r="B833" t="s">
        <v>532</v>
      </c>
      <c r="C833" t="s">
        <v>533</v>
      </c>
      <c r="D833" t="s">
        <v>657</v>
      </c>
      <c r="E833" t="s">
        <v>659</v>
      </c>
      <c r="F833" t="s">
        <v>535</v>
      </c>
      <c r="G833" t="s">
        <v>26</v>
      </c>
      <c r="H833">
        <v>0</v>
      </c>
      <c r="I833">
        <v>-6.5936839321878438E-14</v>
      </c>
      <c r="L833" t="s">
        <v>269</v>
      </c>
      <c r="M833">
        <v>2024</v>
      </c>
      <c r="O833" t="str">
        <f t="shared" si="36"/>
        <v>MARUBENI FASHION LINK LTD.-239199-CARE LABEL NISHIMATSUYA-SIZE 80-PC</v>
      </c>
      <c r="P833">
        <f>COUNTIF($O$3:O833,O833)</f>
        <v>16</v>
      </c>
      <c r="Q833">
        <f t="shared" si="37"/>
        <v>553.07000000000005</v>
      </c>
      <c r="R833">
        <f t="shared" si="38"/>
        <v>0</v>
      </c>
    </row>
    <row r="834" spans="1:18" x14ac:dyDescent="0.25">
      <c r="A834">
        <v>239199</v>
      </c>
      <c r="B834" t="s">
        <v>532</v>
      </c>
      <c r="C834" t="s">
        <v>533</v>
      </c>
      <c r="D834" t="s">
        <v>657</v>
      </c>
      <c r="E834" t="s">
        <v>660</v>
      </c>
      <c r="F834" t="s">
        <v>535</v>
      </c>
      <c r="G834" t="s">
        <v>26</v>
      </c>
      <c r="H834">
        <v>0</v>
      </c>
      <c r="I834">
        <v>0</v>
      </c>
      <c r="L834" t="s">
        <v>269</v>
      </c>
      <c r="M834">
        <v>2024</v>
      </c>
      <c r="O834" t="str">
        <f t="shared" si="36"/>
        <v>MARUBENI FASHION LINK LTD.-239199-CARE LABEL NISHIMATSUYA-SIZE 80-PC</v>
      </c>
      <c r="P834">
        <f>COUNTIF($O$3:O834,O834)</f>
        <v>17</v>
      </c>
      <c r="Q834">
        <f t="shared" si="37"/>
        <v>553.07000000000005</v>
      </c>
      <c r="R834">
        <f t="shared" si="38"/>
        <v>0</v>
      </c>
    </row>
    <row r="835" spans="1:18" x14ac:dyDescent="0.25">
      <c r="A835">
        <v>239199</v>
      </c>
      <c r="B835" t="s">
        <v>532</v>
      </c>
      <c r="C835" t="s">
        <v>533</v>
      </c>
      <c r="D835" t="s">
        <v>657</v>
      </c>
      <c r="E835" t="s">
        <v>661</v>
      </c>
      <c r="F835" t="s">
        <v>535</v>
      </c>
      <c r="G835" t="s">
        <v>26</v>
      </c>
      <c r="H835">
        <v>70</v>
      </c>
      <c r="I835">
        <v>1.1899999999999977</v>
      </c>
      <c r="L835" t="s">
        <v>269</v>
      </c>
      <c r="M835">
        <v>2024</v>
      </c>
      <c r="O835" t="str">
        <f t="shared" si="36"/>
        <v>MARUBENI FASHION LINK LTD.-239199-CARE LABEL NISHIMATSUYA-SIZE 80-PC</v>
      </c>
      <c r="P835">
        <f>COUNTIF($O$3:O835,O835)</f>
        <v>18</v>
      </c>
      <c r="Q835">
        <f t="shared" si="37"/>
        <v>553.07000000000005</v>
      </c>
      <c r="R835">
        <f t="shared" si="38"/>
        <v>0</v>
      </c>
    </row>
    <row r="836" spans="1:18" x14ac:dyDescent="0.25">
      <c r="A836">
        <v>239199</v>
      </c>
      <c r="B836" t="s">
        <v>532</v>
      </c>
      <c r="C836" t="s">
        <v>533</v>
      </c>
      <c r="D836" t="s">
        <v>657</v>
      </c>
      <c r="E836" t="s">
        <v>662</v>
      </c>
      <c r="F836" t="s">
        <v>535</v>
      </c>
      <c r="G836" t="s">
        <v>26</v>
      </c>
      <c r="H836">
        <v>43</v>
      </c>
      <c r="I836">
        <v>0.72999999999999488</v>
      </c>
      <c r="L836" t="s">
        <v>269</v>
      </c>
      <c r="M836">
        <v>2024</v>
      </c>
      <c r="O836" t="str">
        <f t="shared" ref="O836:O899" si="39">G836&amp;"-"&amp;A836&amp;"-"&amp;B836&amp;"-"&amp;C836&amp;"-"&amp;F836</f>
        <v>MARUBENI FASHION LINK LTD.-239199-CARE LABEL NISHIMATSUYA-SIZE 80-PC</v>
      </c>
      <c r="P836">
        <f>COUNTIF($O$3:O836,O836)</f>
        <v>19</v>
      </c>
      <c r="Q836">
        <f t="shared" ref="Q836:Q899" si="40">SUMIF($O$4:$O$18090,O836,$I$4:$I$18090)</f>
        <v>553.07000000000005</v>
      </c>
      <c r="R836">
        <f t="shared" ref="R836:R899" si="41">SUMIF($O$4:$O$18090,O836,$J$4:$J$18090)</f>
        <v>0</v>
      </c>
    </row>
    <row r="837" spans="1:18" x14ac:dyDescent="0.25">
      <c r="A837">
        <v>239199</v>
      </c>
      <c r="B837" t="s">
        <v>532</v>
      </c>
      <c r="C837" t="s">
        <v>533</v>
      </c>
      <c r="D837" t="s">
        <v>663</v>
      </c>
      <c r="E837">
        <v>2697895</v>
      </c>
      <c r="F837" t="s">
        <v>535</v>
      </c>
      <c r="G837" t="s">
        <v>22</v>
      </c>
      <c r="H837">
        <v>0</v>
      </c>
      <c r="I837">
        <v>0</v>
      </c>
      <c r="L837" t="s">
        <v>269</v>
      </c>
      <c r="M837">
        <v>2024</v>
      </c>
      <c r="O837" t="str">
        <f t="shared" si="39"/>
        <v>ITOCHU CORPORATION TOKSD SECTI-239199-CARE LABEL NISHIMATSUYA-SIZE 80-PC</v>
      </c>
      <c r="P837">
        <f>COUNTIF($O$3:O837,O837)</f>
        <v>57</v>
      </c>
      <c r="Q837">
        <f t="shared" si="40"/>
        <v>133.07000000000002</v>
      </c>
      <c r="R837">
        <f t="shared" si="41"/>
        <v>0</v>
      </c>
    </row>
    <row r="838" spans="1:18" x14ac:dyDescent="0.25">
      <c r="A838">
        <v>239199</v>
      </c>
      <c r="B838" t="s">
        <v>532</v>
      </c>
      <c r="C838" t="s">
        <v>533</v>
      </c>
      <c r="D838" t="s">
        <v>663</v>
      </c>
      <c r="E838">
        <v>2697902</v>
      </c>
      <c r="F838" t="s">
        <v>535</v>
      </c>
      <c r="G838" t="s">
        <v>22</v>
      </c>
      <c r="H838">
        <v>0</v>
      </c>
      <c r="I838">
        <v>0</v>
      </c>
      <c r="L838" t="s">
        <v>269</v>
      </c>
      <c r="M838">
        <v>2024</v>
      </c>
      <c r="O838" t="str">
        <f t="shared" si="39"/>
        <v>ITOCHU CORPORATION TOKSD SECTI-239199-CARE LABEL NISHIMATSUYA-SIZE 80-PC</v>
      </c>
      <c r="P838">
        <f>COUNTIF($O$3:O838,O838)</f>
        <v>58</v>
      </c>
      <c r="Q838">
        <f t="shared" si="40"/>
        <v>133.07000000000002</v>
      </c>
      <c r="R838">
        <f t="shared" si="41"/>
        <v>0</v>
      </c>
    </row>
    <row r="839" spans="1:18" x14ac:dyDescent="0.25">
      <c r="A839">
        <v>239199</v>
      </c>
      <c r="B839" t="s">
        <v>532</v>
      </c>
      <c r="C839" t="s">
        <v>533</v>
      </c>
      <c r="D839" t="s">
        <v>663</v>
      </c>
      <c r="E839">
        <v>2714139</v>
      </c>
      <c r="F839" t="s">
        <v>535</v>
      </c>
      <c r="G839" t="s">
        <v>22</v>
      </c>
      <c r="H839">
        <v>0</v>
      </c>
      <c r="I839">
        <v>0</v>
      </c>
      <c r="L839" t="s">
        <v>269</v>
      </c>
      <c r="M839">
        <v>2024</v>
      </c>
      <c r="O839" t="str">
        <f t="shared" si="39"/>
        <v>ITOCHU CORPORATION TOKSD SECTI-239199-CARE LABEL NISHIMATSUYA-SIZE 80-PC</v>
      </c>
      <c r="P839">
        <f>COUNTIF($O$3:O839,O839)</f>
        <v>59</v>
      </c>
      <c r="Q839">
        <f t="shared" si="40"/>
        <v>133.07000000000002</v>
      </c>
      <c r="R839">
        <f t="shared" si="41"/>
        <v>0</v>
      </c>
    </row>
    <row r="840" spans="1:18" x14ac:dyDescent="0.25">
      <c r="A840">
        <v>239199</v>
      </c>
      <c r="B840" t="s">
        <v>532</v>
      </c>
      <c r="C840" t="s">
        <v>533</v>
      </c>
      <c r="D840" t="s">
        <v>663</v>
      </c>
      <c r="E840">
        <v>2714142</v>
      </c>
      <c r="F840" t="s">
        <v>535</v>
      </c>
      <c r="G840" t="s">
        <v>22</v>
      </c>
      <c r="H840">
        <v>0</v>
      </c>
      <c r="I840">
        <v>0</v>
      </c>
      <c r="L840" t="s">
        <v>269</v>
      </c>
      <c r="M840">
        <v>2024</v>
      </c>
      <c r="O840" t="str">
        <f t="shared" si="39"/>
        <v>ITOCHU CORPORATION TOKSD SECTI-239199-CARE LABEL NISHIMATSUYA-SIZE 80-PC</v>
      </c>
      <c r="P840">
        <f>COUNTIF($O$3:O840,O840)</f>
        <v>60</v>
      </c>
      <c r="Q840">
        <f t="shared" si="40"/>
        <v>133.07000000000002</v>
      </c>
      <c r="R840">
        <f t="shared" si="41"/>
        <v>0</v>
      </c>
    </row>
    <row r="841" spans="1:18" x14ac:dyDescent="0.25">
      <c r="A841">
        <v>239199</v>
      </c>
      <c r="B841" t="s">
        <v>532</v>
      </c>
      <c r="C841" t="s">
        <v>533</v>
      </c>
      <c r="D841" t="s">
        <v>663</v>
      </c>
      <c r="E841">
        <v>2714238</v>
      </c>
      <c r="F841" t="s">
        <v>535</v>
      </c>
      <c r="G841" t="s">
        <v>22</v>
      </c>
      <c r="H841">
        <v>0</v>
      </c>
      <c r="I841">
        <v>0</v>
      </c>
      <c r="L841" t="s">
        <v>269</v>
      </c>
      <c r="M841">
        <v>2024</v>
      </c>
      <c r="O841" t="str">
        <f t="shared" si="39"/>
        <v>ITOCHU CORPORATION TOKSD SECTI-239199-CARE LABEL NISHIMATSUYA-SIZE 80-PC</v>
      </c>
      <c r="P841">
        <f>COUNTIF($O$3:O841,O841)</f>
        <v>61</v>
      </c>
      <c r="Q841">
        <f t="shared" si="40"/>
        <v>133.07000000000002</v>
      </c>
      <c r="R841">
        <f t="shared" si="41"/>
        <v>0</v>
      </c>
    </row>
    <row r="842" spans="1:18" x14ac:dyDescent="0.25">
      <c r="A842">
        <v>239199</v>
      </c>
      <c r="B842" t="s">
        <v>532</v>
      </c>
      <c r="C842" t="s">
        <v>533</v>
      </c>
      <c r="D842" t="s">
        <v>663</v>
      </c>
      <c r="E842">
        <v>2714241</v>
      </c>
      <c r="F842" t="s">
        <v>535</v>
      </c>
      <c r="G842" t="s">
        <v>22</v>
      </c>
      <c r="H842">
        <v>0</v>
      </c>
      <c r="I842">
        <v>0</v>
      </c>
      <c r="L842" t="s">
        <v>269</v>
      </c>
      <c r="M842">
        <v>2024</v>
      </c>
      <c r="O842" t="str">
        <f t="shared" si="39"/>
        <v>ITOCHU CORPORATION TOKSD SECTI-239199-CARE LABEL NISHIMATSUYA-SIZE 80-PC</v>
      </c>
      <c r="P842">
        <f>COUNTIF($O$3:O842,O842)</f>
        <v>62</v>
      </c>
      <c r="Q842">
        <f t="shared" si="40"/>
        <v>133.07000000000002</v>
      </c>
      <c r="R842">
        <f t="shared" si="41"/>
        <v>0</v>
      </c>
    </row>
    <row r="843" spans="1:18" x14ac:dyDescent="0.25">
      <c r="A843">
        <v>239199</v>
      </c>
      <c r="B843" t="s">
        <v>532</v>
      </c>
      <c r="C843" t="s">
        <v>533</v>
      </c>
      <c r="D843" t="s">
        <v>663</v>
      </c>
      <c r="E843">
        <v>2714266</v>
      </c>
      <c r="F843" t="s">
        <v>535</v>
      </c>
      <c r="G843" t="s">
        <v>22</v>
      </c>
      <c r="H843">
        <v>0</v>
      </c>
      <c r="I843">
        <v>0</v>
      </c>
      <c r="L843" t="s">
        <v>269</v>
      </c>
      <c r="M843">
        <v>2024</v>
      </c>
      <c r="O843" t="str">
        <f t="shared" si="39"/>
        <v>ITOCHU CORPORATION TOKSD SECTI-239199-CARE LABEL NISHIMATSUYA-SIZE 80-PC</v>
      </c>
      <c r="P843">
        <f>COUNTIF($O$3:O843,O843)</f>
        <v>63</v>
      </c>
      <c r="Q843">
        <f t="shared" si="40"/>
        <v>133.07000000000002</v>
      </c>
      <c r="R843">
        <f t="shared" si="41"/>
        <v>0</v>
      </c>
    </row>
    <row r="844" spans="1:18" x14ac:dyDescent="0.25">
      <c r="A844">
        <v>239199</v>
      </c>
      <c r="B844" t="s">
        <v>532</v>
      </c>
      <c r="C844" t="s">
        <v>533</v>
      </c>
      <c r="D844" t="s">
        <v>663</v>
      </c>
      <c r="E844">
        <v>2714269</v>
      </c>
      <c r="F844" t="s">
        <v>535</v>
      </c>
      <c r="G844" t="s">
        <v>22</v>
      </c>
      <c r="H844">
        <v>0</v>
      </c>
      <c r="I844">
        <v>0</v>
      </c>
      <c r="L844" t="s">
        <v>269</v>
      </c>
      <c r="M844">
        <v>2024</v>
      </c>
      <c r="O844" t="str">
        <f t="shared" si="39"/>
        <v>ITOCHU CORPORATION TOKSD SECTI-239199-CARE LABEL NISHIMATSUYA-SIZE 80-PC</v>
      </c>
      <c r="P844">
        <f>COUNTIF($O$3:O844,O844)</f>
        <v>64</v>
      </c>
      <c r="Q844">
        <f t="shared" si="40"/>
        <v>133.07000000000002</v>
      </c>
      <c r="R844">
        <f t="shared" si="41"/>
        <v>0</v>
      </c>
    </row>
    <row r="845" spans="1:18" x14ac:dyDescent="0.25">
      <c r="A845">
        <v>239199</v>
      </c>
      <c r="B845" t="s">
        <v>532</v>
      </c>
      <c r="C845" t="s">
        <v>533</v>
      </c>
      <c r="D845" t="s">
        <v>663</v>
      </c>
      <c r="E845">
        <v>2715894</v>
      </c>
      <c r="F845" t="s">
        <v>535</v>
      </c>
      <c r="G845" t="s">
        <v>22</v>
      </c>
      <c r="H845">
        <v>0</v>
      </c>
      <c r="I845">
        <v>0</v>
      </c>
      <c r="L845" t="s">
        <v>269</v>
      </c>
      <c r="M845">
        <v>2024</v>
      </c>
      <c r="O845" t="str">
        <f t="shared" si="39"/>
        <v>ITOCHU CORPORATION TOKSD SECTI-239199-CARE LABEL NISHIMATSUYA-SIZE 80-PC</v>
      </c>
      <c r="P845">
        <f>COUNTIF($O$3:O845,O845)</f>
        <v>65</v>
      </c>
      <c r="Q845">
        <f t="shared" si="40"/>
        <v>133.07000000000002</v>
      </c>
      <c r="R845">
        <f t="shared" si="41"/>
        <v>0</v>
      </c>
    </row>
    <row r="846" spans="1:18" x14ac:dyDescent="0.25">
      <c r="A846">
        <v>239199</v>
      </c>
      <c r="B846" t="s">
        <v>532</v>
      </c>
      <c r="C846" t="s">
        <v>533</v>
      </c>
      <c r="D846" t="s">
        <v>663</v>
      </c>
      <c r="E846">
        <v>2715897</v>
      </c>
      <c r="F846" t="s">
        <v>535</v>
      </c>
      <c r="G846" t="s">
        <v>22</v>
      </c>
      <c r="H846">
        <v>0</v>
      </c>
      <c r="I846">
        <v>0</v>
      </c>
      <c r="L846" t="s">
        <v>269</v>
      </c>
      <c r="M846">
        <v>2024</v>
      </c>
      <c r="O846" t="str">
        <f t="shared" si="39"/>
        <v>ITOCHU CORPORATION TOKSD SECTI-239199-CARE LABEL NISHIMATSUYA-SIZE 80-PC</v>
      </c>
      <c r="P846">
        <f>COUNTIF($O$3:O846,O846)</f>
        <v>66</v>
      </c>
      <c r="Q846">
        <f t="shared" si="40"/>
        <v>133.07000000000002</v>
      </c>
      <c r="R846">
        <f t="shared" si="41"/>
        <v>0</v>
      </c>
    </row>
    <row r="847" spans="1:18" x14ac:dyDescent="0.25">
      <c r="A847">
        <v>239199</v>
      </c>
      <c r="B847" t="s">
        <v>532</v>
      </c>
      <c r="C847" t="s">
        <v>533</v>
      </c>
      <c r="D847" t="s">
        <v>663</v>
      </c>
      <c r="E847">
        <v>2722582</v>
      </c>
      <c r="F847" t="s">
        <v>535</v>
      </c>
      <c r="G847" t="s">
        <v>22</v>
      </c>
      <c r="H847">
        <v>0</v>
      </c>
      <c r="I847">
        <v>0</v>
      </c>
      <c r="L847" t="s">
        <v>269</v>
      </c>
      <c r="M847">
        <v>2024</v>
      </c>
      <c r="O847" t="str">
        <f t="shared" si="39"/>
        <v>ITOCHU CORPORATION TOKSD SECTI-239199-CARE LABEL NISHIMATSUYA-SIZE 80-PC</v>
      </c>
      <c r="P847">
        <f>COUNTIF($O$3:O847,O847)</f>
        <v>67</v>
      </c>
      <c r="Q847">
        <f t="shared" si="40"/>
        <v>133.07000000000002</v>
      </c>
      <c r="R847">
        <f t="shared" si="41"/>
        <v>0</v>
      </c>
    </row>
    <row r="848" spans="1:18" x14ac:dyDescent="0.25">
      <c r="A848">
        <v>239199</v>
      </c>
      <c r="B848" t="s">
        <v>532</v>
      </c>
      <c r="C848" t="s">
        <v>533</v>
      </c>
      <c r="D848" t="s">
        <v>663</v>
      </c>
      <c r="E848">
        <v>2722585</v>
      </c>
      <c r="F848" t="s">
        <v>535</v>
      </c>
      <c r="G848" t="s">
        <v>22</v>
      </c>
      <c r="H848">
        <v>0</v>
      </c>
      <c r="I848">
        <v>0</v>
      </c>
      <c r="L848" t="s">
        <v>269</v>
      </c>
      <c r="M848">
        <v>2024</v>
      </c>
      <c r="O848" t="str">
        <f t="shared" si="39"/>
        <v>ITOCHU CORPORATION TOKSD SECTI-239199-CARE LABEL NISHIMATSUYA-SIZE 80-PC</v>
      </c>
      <c r="P848">
        <f>COUNTIF($O$3:O848,O848)</f>
        <v>68</v>
      </c>
      <c r="Q848">
        <f t="shared" si="40"/>
        <v>133.07000000000002</v>
      </c>
      <c r="R848">
        <f t="shared" si="41"/>
        <v>0</v>
      </c>
    </row>
    <row r="849" spans="1:18" x14ac:dyDescent="0.25">
      <c r="A849">
        <v>239199</v>
      </c>
      <c r="B849" t="s">
        <v>532</v>
      </c>
      <c r="C849" t="s">
        <v>533</v>
      </c>
      <c r="D849" t="s">
        <v>663</v>
      </c>
      <c r="E849">
        <v>2722604</v>
      </c>
      <c r="F849" t="s">
        <v>535</v>
      </c>
      <c r="G849" t="s">
        <v>22</v>
      </c>
      <c r="H849">
        <v>0</v>
      </c>
      <c r="I849">
        <v>0</v>
      </c>
      <c r="L849" t="s">
        <v>269</v>
      </c>
      <c r="M849">
        <v>2024</v>
      </c>
      <c r="O849" t="str">
        <f t="shared" si="39"/>
        <v>ITOCHU CORPORATION TOKSD SECTI-239199-CARE LABEL NISHIMATSUYA-SIZE 80-PC</v>
      </c>
      <c r="P849">
        <f>COUNTIF($O$3:O849,O849)</f>
        <v>69</v>
      </c>
      <c r="Q849">
        <f t="shared" si="40"/>
        <v>133.07000000000002</v>
      </c>
      <c r="R849">
        <f t="shared" si="41"/>
        <v>0</v>
      </c>
    </row>
    <row r="850" spans="1:18" x14ac:dyDescent="0.25">
      <c r="A850">
        <v>239199</v>
      </c>
      <c r="B850" t="s">
        <v>532</v>
      </c>
      <c r="C850" t="s">
        <v>533</v>
      </c>
      <c r="D850" t="s">
        <v>663</v>
      </c>
      <c r="E850">
        <v>2722607</v>
      </c>
      <c r="F850" t="s">
        <v>535</v>
      </c>
      <c r="G850" t="s">
        <v>22</v>
      </c>
      <c r="H850">
        <v>412</v>
      </c>
      <c r="I850">
        <v>7.210000000000008</v>
      </c>
      <c r="L850" t="s">
        <v>269</v>
      </c>
      <c r="M850">
        <v>2024</v>
      </c>
      <c r="O850" t="str">
        <f t="shared" si="39"/>
        <v>ITOCHU CORPORATION TOKSD SECTI-239199-CARE LABEL NISHIMATSUYA-SIZE 80-PC</v>
      </c>
      <c r="P850">
        <f>COUNTIF($O$3:O850,O850)</f>
        <v>70</v>
      </c>
      <c r="Q850">
        <f t="shared" si="40"/>
        <v>133.07000000000002</v>
      </c>
      <c r="R850">
        <f t="shared" si="41"/>
        <v>0</v>
      </c>
    </row>
    <row r="851" spans="1:18" x14ac:dyDescent="0.25">
      <c r="A851">
        <v>239199</v>
      </c>
      <c r="B851" t="s">
        <v>532</v>
      </c>
      <c r="C851" t="s">
        <v>533</v>
      </c>
      <c r="D851" t="s">
        <v>663</v>
      </c>
      <c r="E851">
        <v>2722624</v>
      </c>
      <c r="F851" t="s">
        <v>535</v>
      </c>
      <c r="G851" t="s">
        <v>22</v>
      </c>
      <c r="H851">
        <v>0</v>
      </c>
      <c r="I851">
        <v>0</v>
      </c>
      <c r="L851" t="s">
        <v>269</v>
      </c>
      <c r="M851">
        <v>2024</v>
      </c>
      <c r="O851" t="str">
        <f t="shared" si="39"/>
        <v>ITOCHU CORPORATION TOKSD SECTI-239199-CARE LABEL NISHIMATSUYA-SIZE 80-PC</v>
      </c>
      <c r="P851">
        <f>COUNTIF($O$3:O851,O851)</f>
        <v>71</v>
      </c>
      <c r="Q851">
        <f t="shared" si="40"/>
        <v>133.07000000000002</v>
      </c>
      <c r="R851">
        <f t="shared" si="41"/>
        <v>0</v>
      </c>
    </row>
    <row r="852" spans="1:18" x14ac:dyDescent="0.25">
      <c r="A852">
        <v>239199</v>
      </c>
      <c r="B852" t="s">
        <v>532</v>
      </c>
      <c r="C852" t="s">
        <v>533</v>
      </c>
      <c r="D852" t="s">
        <v>663</v>
      </c>
      <c r="E852">
        <v>2722627</v>
      </c>
      <c r="F852" t="s">
        <v>535</v>
      </c>
      <c r="G852" t="s">
        <v>22</v>
      </c>
      <c r="H852">
        <v>0</v>
      </c>
      <c r="I852">
        <v>0</v>
      </c>
      <c r="L852" t="s">
        <v>269</v>
      </c>
      <c r="M852">
        <v>2024</v>
      </c>
      <c r="O852" t="str">
        <f t="shared" si="39"/>
        <v>ITOCHU CORPORATION TOKSD SECTI-239199-CARE LABEL NISHIMATSUYA-SIZE 80-PC</v>
      </c>
      <c r="P852">
        <f>COUNTIF($O$3:O852,O852)</f>
        <v>72</v>
      </c>
      <c r="Q852">
        <f t="shared" si="40"/>
        <v>133.07000000000002</v>
      </c>
      <c r="R852">
        <f t="shared" si="41"/>
        <v>0</v>
      </c>
    </row>
    <row r="853" spans="1:18" x14ac:dyDescent="0.25">
      <c r="A853">
        <v>239199</v>
      </c>
      <c r="B853" t="s">
        <v>532</v>
      </c>
      <c r="C853" t="s">
        <v>533</v>
      </c>
      <c r="D853" t="s">
        <v>663</v>
      </c>
      <c r="E853">
        <v>2731025</v>
      </c>
      <c r="F853" t="s">
        <v>535</v>
      </c>
      <c r="G853" t="s">
        <v>22</v>
      </c>
      <c r="H853">
        <v>0</v>
      </c>
      <c r="I853">
        <v>0</v>
      </c>
      <c r="L853" t="s">
        <v>269</v>
      </c>
      <c r="M853">
        <v>2024</v>
      </c>
      <c r="O853" t="str">
        <f t="shared" si="39"/>
        <v>ITOCHU CORPORATION TOKSD SECTI-239199-CARE LABEL NISHIMATSUYA-SIZE 80-PC</v>
      </c>
      <c r="P853">
        <f>COUNTIF($O$3:O853,O853)</f>
        <v>73</v>
      </c>
      <c r="Q853">
        <f t="shared" si="40"/>
        <v>133.07000000000002</v>
      </c>
      <c r="R853">
        <f t="shared" si="41"/>
        <v>0</v>
      </c>
    </row>
    <row r="854" spans="1:18" x14ac:dyDescent="0.25">
      <c r="A854">
        <v>239199</v>
      </c>
      <c r="B854" t="s">
        <v>532</v>
      </c>
      <c r="C854" t="s">
        <v>533</v>
      </c>
      <c r="D854" t="s">
        <v>663</v>
      </c>
      <c r="E854" t="s">
        <v>664</v>
      </c>
      <c r="F854" t="s">
        <v>535</v>
      </c>
      <c r="G854" t="s">
        <v>26</v>
      </c>
      <c r="H854">
        <v>0</v>
      </c>
      <c r="I854">
        <v>-8.4376949871511897E-15</v>
      </c>
      <c r="L854" t="s">
        <v>269</v>
      </c>
      <c r="M854">
        <v>2024</v>
      </c>
      <c r="O854" t="str">
        <f t="shared" si="39"/>
        <v>MARUBENI FASHION LINK LTD.-239199-CARE LABEL NISHIMATSUYA-SIZE 80-PC</v>
      </c>
      <c r="P854">
        <f>COUNTIF($O$3:O854,O854)</f>
        <v>20</v>
      </c>
      <c r="Q854">
        <f t="shared" si="40"/>
        <v>553.07000000000005</v>
      </c>
      <c r="R854">
        <f t="shared" si="41"/>
        <v>0</v>
      </c>
    </row>
    <row r="855" spans="1:18" x14ac:dyDescent="0.25">
      <c r="A855">
        <v>239199</v>
      </c>
      <c r="B855" t="s">
        <v>532</v>
      </c>
      <c r="C855" t="s">
        <v>533</v>
      </c>
      <c r="D855" t="s">
        <v>663</v>
      </c>
      <c r="E855" t="s">
        <v>665</v>
      </c>
      <c r="F855" t="s">
        <v>535</v>
      </c>
      <c r="G855" t="s">
        <v>26</v>
      </c>
      <c r="H855">
        <v>0</v>
      </c>
      <c r="I855">
        <v>7.7271522513910895E-14</v>
      </c>
      <c r="L855" t="s">
        <v>269</v>
      </c>
      <c r="M855">
        <v>2024</v>
      </c>
      <c r="O855" t="str">
        <f t="shared" si="39"/>
        <v>MARUBENI FASHION LINK LTD.-239199-CARE LABEL NISHIMATSUYA-SIZE 80-PC</v>
      </c>
      <c r="P855">
        <f>COUNTIF($O$3:O855,O855)</f>
        <v>21</v>
      </c>
      <c r="Q855">
        <f t="shared" si="40"/>
        <v>553.07000000000005</v>
      </c>
      <c r="R855">
        <f t="shared" si="41"/>
        <v>0</v>
      </c>
    </row>
    <row r="856" spans="1:18" x14ac:dyDescent="0.25">
      <c r="A856">
        <v>239199</v>
      </c>
      <c r="B856" t="s">
        <v>532</v>
      </c>
      <c r="C856" t="s">
        <v>533</v>
      </c>
      <c r="D856" t="s">
        <v>663</v>
      </c>
      <c r="E856" t="s">
        <v>666</v>
      </c>
      <c r="F856" t="s">
        <v>535</v>
      </c>
      <c r="G856" t="s">
        <v>26</v>
      </c>
      <c r="H856">
        <v>339</v>
      </c>
      <c r="I856">
        <v>5.7700000000000102</v>
      </c>
      <c r="L856" t="s">
        <v>269</v>
      </c>
      <c r="M856">
        <v>2024</v>
      </c>
      <c r="O856" t="str">
        <f t="shared" si="39"/>
        <v>MARUBENI FASHION LINK LTD.-239199-CARE LABEL NISHIMATSUYA-SIZE 80-PC</v>
      </c>
      <c r="P856">
        <f>COUNTIF($O$3:O856,O856)</f>
        <v>22</v>
      </c>
      <c r="Q856">
        <f t="shared" si="40"/>
        <v>553.07000000000005</v>
      </c>
      <c r="R856">
        <f t="shared" si="41"/>
        <v>0</v>
      </c>
    </row>
    <row r="857" spans="1:18" x14ac:dyDescent="0.25">
      <c r="A857">
        <v>239199</v>
      </c>
      <c r="B857" t="s">
        <v>532</v>
      </c>
      <c r="C857" t="s">
        <v>533</v>
      </c>
      <c r="D857" t="s">
        <v>663</v>
      </c>
      <c r="E857" t="s">
        <v>667</v>
      </c>
      <c r="F857" t="s">
        <v>535</v>
      </c>
      <c r="G857" t="s">
        <v>26</v>
      </c>
      <c r="H857">
        <v>2835</v>
      </c>
      <c r="I857">
        <v>48.190000000000026</v>
      </c>
      <c r="L857" t="s">
        <v>269</v>
      </c>
      <c r="M857">
        <v>2024</v>
      </c>
      <c r="O857" t="str">
        <f t="shared" si="39"/>
        <v>MARUBENI FASHION LINK LTD.-239199-CARE LABEL NISHIMATSUYA-SIZE 80-PC</v>
      </c>
      <c r="P857">
        <f>COUNTIF($O$3:O857,O857)</f>
        <v>23</v>
      </c>
      <c r="Q857">
        <f t="shared" si="40"/>
        <v>553.07000000000005</v>
      </c>
      <c r="R857">
        <f t="shared" si="41"/>
        <v>0</v>
      </c>
    </row>
    <row r="858" spans="1:18" x14ac:dyDescent="0.25">
      <c r="A858">
        <v>239199</v>
      </c>
      <c r="B858" t="s">
        <v>532</v>
      </c>
      <c r="C858" t="s">
        <v>533</v>
      </c>
      <c r="D858" t="s">
        <v>663</v>
      </c>
      <c r="E858" t="s">
        <v>668</v>
      </c>
      <c r="F858" t="s">
        <v>535</v>
      </c>
      <c r="G858" t="s">
        <v>26</v>
      </c>
      <c r="H858">
        <v>0</v>
      </c>
      <c r="I858">
        <v>0</v>
      </c>
      <c r="L858" t="s">
        <v>269</v>
      </c>
      <c r="M858">
        <v>2024</v>
      </c>
      <c r="O858" t="str">
        <f t="shared" si="39"/>
        <v>MARUBENI FASHION LINK LTD.-239199-CARE LABEL NISHIMATSUYA-SIZE 80-PC</v>
      </c>
      <c r="P858">
        <f>COUNTIF($O$3:O858,O858)</f>
        <v>24</v>
      </c>
      <c r="Q858">
        <f t="shared" si="40"/>
        <v>553.07000000000005</v>
      </c>
      <c r="R858">
        <f t="shared" si="41"/>
        <v>0</v>
      </c>
    </row>
    <row r="859" spans="1:18" x14ac:dyDescent="0.25">
      <c r="A859">
        <v>239199</v>
      </c>
      <c r="B859" t="s">
        <v>532</v>
      </c>
      <c r="C859" t="s">
        <v>533</v>
      </c>
      <c r="D859" t="s">
        <v>663</v>
      </c>
      <c r="E859" t="s">
        <v>669</v>
      </c>
      <c r="F859" t="s">
        <v>535</v>
      </c>
      <c r="G859" t="s">
        <v>26</v>
      </c>
      <c r="H859">
        <v>1008</v>
      </c>
      <c r="I859">
        <v>17.140000000000004</v>
      </c>
      <c r="L859" t="s">
        <v>269</v>
      </c>
      <c r="M859">
        <v>2024</v>
      </c>
      <c r="O859" t="str">
        <f t="shared" si="39"/>
        <v>MARUBENI FASHION LINK LTD.-239199-CARE LABEL NISHIMATSUYA-SIZE 80-PC</v>
      </c>
      <c r="P859">
        <f>COUNTIF($O$3:O859,O859)</f>
        <v>25</v>
      </c>
      <c r="Q859">
        <f t="shared" si="40"/>
        <v>553.07000000000005</v>
      </c>
      <c r="R859">
        <f t="shared" si="41"/>
        <v>0</v>
      </c>
    </row>
    <row r="860" spans="1:18" x14ac:dyDescent="0.25">
      <c r="A860">
        <v>239199</v>
      </c>
      <c r="B860" t="s">
        <v>532</v>
      </c>
      <c r="C860" t="s">
        <v>533</v>
      </c>
      <c r="D860" t="s">
        <v>663</v>
      </c>
      <c r="E860" t="s">
        <v>670</v>
      </c>
      <c r="F860" t="s">
        <v>535</v>
      </c>
      <c r="G860" t="s">
        <v>26</v>
      </c>
      <c r="H860">
        <v>180</v>
      </c>
      <c r="I860">
        <v>3.0600000000000076</v>
      </c>
      <c r="L860" t="s">
        <v>269</v>
      </c>
      <c r="M860">
        <v>2024</v>
      </c>
      <c r="O860" t="str">
        <f t="shared" si="39"/>
        <v>MARUBENI FASHION LINK LTD.-239199-CARE LABEL NISHIMATSUYA-SIZE 80-PC</v>
      </c>
      <c r="P860">
        <f>COUNTIF($O$3:O860,O860)</f>
        <v>26</v>
      </c>
      <c r="Q860">
        <f t="shared" si="40"/>
        <v>553.07000000000005</v>
      </c>
      <c r="R860">
        <f t="shared" si="41"/>
        <v>0</v>
      </c>
    </row>
    <row r="861" spans="1:18" x14ac:dyDescent="0.25">
      <c r="A861">
        <v>239199</v>
      </c>
      <c r="B861" t="s">
        <v>532</v>
      </c>
      <c r="C861" t="s">
        <v>533</v>
      </c>
      <c r="D861" t="s">
        <v>663</v>
      </c>
      <c r="E861" t="s">
        <v>671</v>
      </c>
      <c r="F861" t="s">
        <v>535</v>
      </c>
      <c r="G861" t="s">
        <v>26</v>
      </c>
      <c r="H861">
        <v>518</v>
      </c>
      <c r="I861">
        <v>8.7999999999999474</v>
      </c>
      <c r="L861" t="s">
        <v>269</v>
      </c>
      <c r="M861">
        <v>2024</v>
      </c>
      <c r="O861" t="str">
        <f t="shared" si="39"/>
        <v>MARUBENI FASHION LINK LTD.-239199-CARE LABEL NISHIMATSUYA-SIZE 80-PC</v>
      </c>
      <c r="P861">
        <f>COUNTIF($O$3:O861,O861)</f>
        <v>27</v>
      </c>
      <c r="Q861">
        <f t="shared" si="40"/>
        <v>553.07000000000005</v>
      </c>
      <c r="R861">
        <f t="shared" si="41"/>
        <v>0</v>
      </c>
    </row>
    <row r="862" spans="1:18" x14ac:dyDescent="0.25">
      <c r="A862">
        <v>239199</v>
      </c>
      <c r="B862" t="s">
        <v>532</v>
      </c>
      <c r="C862" t="s">
        <v>533</v>
      </c>
      <c r="D862" t="s">
        <v>663</v>
      </c>
      <c r="E862" t="s">
        <v>672</v>
      </c>
      <c r="F862" t="s">
        <v>535</v>
      </c>
      <c r="G862" t="s">
        <v>26</v>
      </c>
      <c r="H862">
        <v>330</v>
      </c>
      <c r="I862">
        <v>5.6099999999999852</v>
      </c>
      <c r="L862" t="s">
        <v>269</v>
      </c>
      <c r="M862">
        <v>2024</v>
      </c>
      <c r="O862" t="str">
        <f t="shared" si="39"/>
        <v>MARUBENI FASHION LINK LTD.-239199-CARE LABEL NISHIMATSUYA-SIZE 80-PC</v>
      </c>
      <c r="P862">
        <f>COUNTIF($O$3:O862,O862)</f>
        <v>28</v>
      </c>
      <c r="Q862">
        <f t="shared" si="40"/>
        <v>553.07000000000005</v>
      </c>
      <c r="R862">
        <f t="shared" si="41"/>
        <v>0</v>
      </c>
    </row>
    <row r="863" spans="1:18" x14ac:dyDescent="0.25">
      <c r="A863">
        <v>239199</v>
      </c>
      <c r="B863" t="s">
        <v>532</v>
      </c>
      <c r="C863" t="s">
        <v>533</v>
      </c>
      <c r="D863" t="s">
        <v>663</v>
      </c>
      <c r="E863" t="s">
        <v>673</v>
      </c>
      <c r="F863" t="s">
        <v>535</v>
      </c>
      <c r="G863" t="s">
        <v>26</v>
      </c>
      <c r="H863">
        <v>0</v>
      </c>
      <c r="I863">
        <v>0</v>
      </c>
      <c r="L863" t="s">
        <v>269</v>
      </c>
      <c r="M863">
        <v>2024</v>
      </c>
      <c r="O863" t="str">
        <f t="shared" si="39"/>
        <v>MARUBENI FASHION LINK LTD.-239199-CARE LABEL NISHIMATSUYA-SIZE 80-PC</v>
      </c>
      <c r="P863">
        <f>COUNTIF($O$3:O863,O863)</f>
        <v>29</v>
      </c>
      <c r="Q863">
        <f t="shared" si="40"/>
        <v>553.07000000000005</v>
      </c>
      <c r="R863">
        <f t="shared" si="41"/>
        <v>0</v>
      </c>
    </row>
    <row r="864" spans="1:18" x14ac:dyDescent="0.25">
      <c r="A864">
        <v>239199</v>
      </c>
      <c r="B864" t="s">
        <v>532</v>
      </c>
      <c r="C864" t="s">
        <v>533</v>
      </c>
      <c r="D864" t="s">
        <v>663</v>
      </c>
      <c r="E864" t="s">
        <v>674</v>
      </c>
      <c r="F864" t="s">
        <v>535</v>
      </c>
      <c r="G864" t="s">
        <v>26</v>
      </c>
      <c r="H864">
        <v>552</v>
      </c>
      <c r="I864">
        <v>9.3800000000000381</v>
      </c>
      <c r="L864" t="s">
        <v>269</v>
      </c>
      <c r="M864">
        <v>2024</v>
      </c>
      <c r="O864" t="str">
        <f t="shared" si="39"/>
        <v>MARUBENI FASHION LINK LTD.-239199-CARE LABEL NISHIMATSUYA-SIZE 80-PC</v>
      </c>
      <c r="P864">
        <f>COUNTIF($O$3:O864,O864)</f>
        <v>30</v>
      </c>
      <c r="Q864">
        <f t="shared" si="40"/>
        <v>553.07000000000005</v>
      </c>
      <c r="R864">
        <f t="shared" si="41"/>
        <v>0</v>
      </c>
    </row>
    <row r="865" spans="1:18" x14ac:dyDescent="0.25">
      <c r="A865">
        <v>239199</v>
      </c>
      <c r="B865" t="s">
        <v>532</v>
      </c>
      <c r="C865" t="s">
        <v>533</v>
      </c>
      <c r="D865" t="s">
        <v>663</v>
      </c>
      <c r="E865" t="s">
        <v>675</v>
      </c>
      <c r="F865" t="s">
        <v>535</v>
      </c>
      <c r="G865" t="s">
        <v>26</v>
      </c>
      <c r="H865">
        <v>212</v>
      </c>
      <c r="I865">
        <v>3.6099999999999763</v>
      </c>
      <c r="L865" t="s">
        <v>269</v>
      </c>
      <c r="M865">
        <v>2024</v>
      </c>
      <c r="O865" t="str">
        <f t="shared" si="39"/>
        <v>MARUBENI FASHION LINK LTD.-239199-CARE LABEL NISHIMATSUYA-SIZE 80-PC</v>
      </c>
      <c r="P865">
        <f>COUNTIF($O$3:O865,O865)</f>
        <v>31</v>
      </c>
      <c r="Q865">
        <f t="shared" si="40"/>
        <v>553.07000000000005</v>
      </c>
      <c r="R865">
        <f t="shared" si="41"/>
        <v>0</v>
      </c>
    </row>
    <row r="866" spans="1:18" x14ac:dyDescent="0.25">
      <c r="A866">
        <v>239199</v>
      </c>
      <c r="B866" t="s">
        <v>532</v>
      </c>
      <c r="C866" t="s">
        <v>533</v>
      </c>
      <c r="D866" t="s">
        <v>663</v>
      </c>
      <c r="E866" t="s">
        <v>676</v>
      </c>
      <c r="F866" t="s">
        <v>535</v>
      </c>
      <c r="G866" t="s">
        <v>26</v>
      </c>
      <c r="H866">
        <v>30</v>
      </c>
      <c r="I866">
        <v>0.50999999999999801</v>
      </c>
      <c r="L866" t="s">
        <v>269</v>
      </c>
      <c r="M866">
        <v>2024</v>
      </c>
      <c r="O866" t="str">
        <f t="shared" si="39"/>
        <v>MARUBENI FASHION LINK LTD.-239199-CARE LABEL NISHIMATSUYA-SIZE 80-PC</v>
      </c>
      <c r="P866">
        <f>COUNTIF($O$3:O866,O866)</f>
        <v>32</v>
      </c>
      <c r="Q866">
        <f t="shared" si="40"/>
        <v>553.07000000000005</v>
      </c>
      <c r="R866">
        <f t="shared" si="41"/>
        <v>0</v>
      </c>
    </row>
    <row r="867" spans="1:18" x14ac:dyDescent="0.25">
      <c r="A867">
        <v>239199</v>
      </c>
      <c r="B867" t="s">
        <v>532</v>
      </c>
      <c r="C867" t="s">
        <v>533</v>
      </c>
      <c r="D867" t="s">
        <v>663</v>
      </c>
      <c r="E867" t="s">
        <v>677</v>
      </c>
      <c r="F867" t="s">
        <v>535</v>
      </c>
      <c r="G867" t="s">
        <v>26</v>
      </c>
      <c r="H867">
        <v>0</v>
      </c>
      <c r="I867">
        <v>-9.0951551845463996E-15</v>
      </c>
      <c r="L867" t="s">
        <v>269</v>
      </c>
      <c r="M867">
        <v>2024</v>
      </c>
      <c r="O867" t="str">
        <f t="shared" si="39"/>
        <v>MARUBENI FASHION LINK LTD.-239199-CARE LABEL NISHIMATSUYA-SIZE 80-PC</v>
      </c>
      <c r="P867">
        <f>COUNTIF($O$3:O867,O867)</f>
        <v>33</v>
      </c>
      <c r="Q867">
        <f t="shared" si="40"/>
        <v>553.07000000000005</v>
      </c>
      <c r="R867">
        <f t="shared" si="41"/>
        <v>0</v>
      </c>
    </row>
    <row r="868" spans="1:18" x14ac:dyDescent="0.25">
      <c r="A868">
        <v>239199</v>
      </c>
      <c r="B868" t="s">
        <v>532</v>
      </c>
      <c r="C868" t="s">
        <v>533</v>
      </c>
      <c r="D868" t="s">
        <v>663</v>
      </c>
      <c r="E868" t="s">
        <v>678</v>
      </c>
      <c r="F868" t="s">
        <v>535</v>
      </c>
      <c r="G868" t="s">
        <v>26</v>
      </c>
      <c r="H868">
        <v>182</v>
      </c>
      <c r="I868">
        <v>3.0999999999999988</v>
      </c>
      <c r="L868" t="s">
        <v>269</v>
      </c>
      <c r="M868">
        <v>2024</v>
      </c>
      <c r="O868" t="str">
        <f t="shared" si="39"/>
        <v>MARUBENI FASHION LINK LTD.-239199-CARE LABEL NISHIMATSUYA-SIZE 80-PC</v>
      </c>
      <c r="P868">
        <f>COUNTIF($O$3:O868,O868)</f>
        <v>34</v>
      </c>
      <c r="Q868">
        <f t="shared" si="40"/>
        <v>553.07000000000005</v>
      </c>
      <c r="R868">
        <f t="shared" si="41"/>
        <v>0</v>
      </c>
    </row>
    <row r="869" spans="1:18" x14ac:dyDescent="0.25">
      <c r="A869">
        <v>239199</v>
      </c>
      <c r="B869" t="s">
        <v>532</v>
      </c>
      <c r="C869" t="s">
        <v>533</v>
      </c>
      <c r="D869" t="s">
        <v>663</v>
      </c>
      <c r="E869" t="s">
        <v>679</v>
      </c>
      <c r="F869" t="s">
        <v>535</v>
      </c>
      <c r="G869" t="s">
        <v>26</v>
      </c>
      <c r="H869">
        <v>0</v>
      </c>
      <c r="I869">
        <v>0</v>
      </c>
      <c r="L869" t="s">
        <v>269</v>
      </c>
      <c r="M869">
        <v>2024</v>
      </c>
      <c r="O869" t="str">
        <f t="shared" si="39"/>
        <v>MARUBENI FASHION LINK LTD.-239199-CARE LABEL NISHIMATSUYA-SIZE 80-PC</v>
      </c>
      <c r="P869">
        <f>COUNTIF($O$3:O869,O869)</f>
        <v>35</v>
      </c>
      <c r="Q869">
        <f t="shared" si="40"/>
        <v>553.07000000000005</v>
      </c>
      <c r="R869">
        <f t="shared" si="41"/>
        <v>0</v>
      </c>
    </row>
    <row r="870" spans="1:18" x14ac:dyDescent="0.25">
      <c r="A870">
        <v>239199</v>
      </c>
      <c r="B870" t="s">
        <v>532</v>
      </c>
      <c r="C870" t="s">
        <v>533</v>
      </c>
      <c r="D870" t="s">
        <v>663</v>
      </c>
      <c r="E870" t="s">
        <v>680</v>
      </c>
      <c r="F870" t="s">
        <v>535</v>
      </c>
      <c r="G870" t="s">
        <v>26</v>
      </c>
      <c r="H870">
        <v>0</v>
      </c>
      <c r="I870">
        <v>0</v>
      </c>
      <c r="L870" t="s">
        <v>269</v>
      </c>
      <c r="M870">
        <v>2024</v>
      </c>
      <c r="O870" t="str">
        <f t="shared" si="39"/>
        <v>MARUBENI FASHION LINK LTD.-239199-CARE LABEL NISHIMATSUYA-SIZE 80-PC</v>
      </c>
      <c r="P870">
        <f>COUNTIF($O$3:O870,O870)</f>
        <v>36</v>
      </c>
      <c r="Q870">
        <f t="shared" si="40"/>
        <v>553.07000000000005</v>
      </c>
      <c r="R870">
        <f t="shared" si="41"/>
        <v>0</v>
      </c>
    </row>
    <row r="871" spans="1:18" x14ac:dyDescent="0.25">
      <c r="A871">
        <v>239199</v>
      </c>
      <c r="B871" t="s">
        <v>532</v>
      </c>
      <c r="C871" t="s">
        <v>533</v>
      </c>
      <c r="D871" t="s">
        <v>663</v>
      </c>
      <c r="E871" t="s">
        <v>681</v>
      </c>
      <c r="F871" t="s">
        <v>535</v>
      </c>
      <c r="G871" t="s">
        <v>26</v>
      </c>
      <c r="H871">
        <v>22</v>
      </c>
      <c r="I871">
        <v>0.38000000000000289</v>
      </c>
      <c r="L871" t="s">
        <v>269</v>
      </c>
      <c r="M871">
        <v>2024</v>
      </c>
      <c r="O871" t="str">
        <f t="shared" si="39"/>
        <v>MARUBENI FASHION LINK LTD.-239199-CARE LABEL NISHIMATSUYA-SIZE 80-PC</v>
      </c>
      <c r="P871">
        <f>COUNTIF($O$3:O871,O871)</f>
        <v>37</v>
      </c>
      <c r="Q871">
        <f t="shared" si="40"/>
        <v>553.07000000000005</v>
      </c>
      <c r="R871">
        <f t="shared" si="41"/>
        <v>0</v>
      </c>
    </row>
    <row r="872" spans="1:18" x14ac:dyDescent="0.25">
      <c r="A872">
        <v>239199</v>
      </c>
      <c r="B872" t="s">
        <v>532</v>
      </c>
      <c r="C872" t="s">
        <v>533</v>
      </c>
      <c r="D872" t="s">
        <v>663</v>
      </c>
      <c r="E872" t="s">
        <v>682</v>
      </c>
      <c r="F872" t="s">
        <v>535</v>
      </c>
      <c r="G872" t="s">
        <v>26</v>
      </c>
      <c r="H872">
        <v>89</v>
      </c>
      <c r="I872">
        <v>1.5199999999999942</v>
      </c>
      <c r="L872" t="s">
        <v>269</v>
      </c>
      <c r="M872">
        <v>2024</v>
      </c>
      <c r="O872" t="str">
        <f t="shared" si="39"/>
        <v>MARUBENI FASHION LINK LTD.-239199-CARE LABEL NISHIMATSUYA-SIZE 80-PC</v>
      </c>
      <c r="P872">
        <f>COUNTIF($O$3:O872,O872)</f>
        <v>38</v>
      </c>
      <c r="Q872">
        <f t="shared" si="40"/>
        <v>553.07000000000005</v>
      </c>
      <c r="R872">
        <f t="shared" si="41"/>
        <v>0</v>
      </c>
    </row>
    <row r="873" spans="1:18" x14ac:dyDescent="0.25">
      <c r="A873">
        <v>239199</v>
      </c>
      <c r="B873" t="s">
        <v>532</v>
      </c>
      <c r="C873" t="s">
        <v>533</v>
      </c>
      <c r="D873" t="s">
        <v>663</v>
      </c>
      <c r="E873" t="s">
        <v>683</v>
      </c>
      <c r="F873" t="s">
        <v>535</v>
      </c>
      <c r="G873" t="s">
        <v>26</v>
      </c>
      <c r="H873">
        <v>120</v>
      </c>
      <c r="I873">
        <v>2.0400000000000063</v>
      </c>
      <c r="L873" t="s">
        <v>269</v>
      </c>
      <c r="M873">
        <v>2024</v>
      </c>
      <c r="O873" t="str">
        <f t="shared" si="39"/>
        <v>MARUBENI FASHION LINK LTD.-239199-CARE LABEL NISHIMATSUYA-SIZE 80-PC</v>
      </c>
      <c r="P873">
        <f>COUNTIF($O$3:O873,O873)</f>
        <v>39</v>
      </c>
      <c r="Q873">
        <f t="shared" si="40"/>
        <v>553.07000000000005</v>
      </c>
      <c r="R873">
        <f t="shared" si="41"/>
        <v>0</v>
      </c>
    </row>
    <row r="874" spans="1:18" x14ac:dyDescent="0.25">
      <c r="A874">
        <v>239199</v>
      </c>
      <c r="B874" t="s">
        <v>532</v>
      </c>
      <c r="C874" t="s">
        <v>533</v>
      </c>
      <c r="D874" t="s">
        <v>663</v>
      </c>
      <c r="E874" t="s">
        <v>684</v>
      </c>
      <c r="F874" t="s">
        <v>535</v>
      </c>
      <c r="G874" t="s">
        <v>26</v>
      </c>
      <c r="H874">
        <v>156</v>
      </c>
      <c r="I874">
        <v>2.6499999999999915</v>
      </c>
      <c r="L874" t="s">
        <v>269</v>
      </c>
      <c r="M874">
        <v>2024</v>
      </c>
      <c r="O874" t="str">
        <f t="shared" si="39"/>
        <v>MARUBENI FASHION LINK LTD.-239199-CARE LABEL NISHIMATSUYA-SIZE 80-PC</v>
      </c>
      <c r="P874">
        <f>COUNTIF($O$3:O874,O874)</f>
        <v>40</v>
      </c>
      <c r="Q874">
        <f t="shared" si="40"/>
        <v>553.07000000000005</v>
      </c>
      <c r="R874">
        <f t="shared" si="41"/>
        <v>0</v>
      </c>
    </row>
    <row r="875" spans="1:18" x14ac:dyDescent="0.25">
      <c r="A875">
        <v>239199</v>
      </c>
      <c r="B875" t="s">
        <v>532</v>
      </c>
      <c r="C875" t="s">
        <v>533</v>
      </c>
      <c r="D875" t="s">
        <v>663</v>
      </c>
      <c r="E875" t="s">
        <v>685</v>
      </c>
      <c r="F875" t="s">
        <v>535</v>
      </c>
      <c r="G875" t="s">
        <v>26</v>
      </c>
      <c r="H875">
        <v>0</v>
      </c>
      <c r="I875">
        <v>0</v>
      </c>
      <c r="L875" t="s">
        <v>269</v>
      </c>
      <c r="M875">
        <v>2024</v>
      </c>
      <c r="O875" t="str">
        <f t="shared" si="39"/>
        <v>MARUBENI FASHION LINK LTD.-239199-CARE LABEL NISHIMATSUYA-SIZE 80-PC</v>
      </c>
      <c r="P875">
        <f>COUNTIF($O$3:O875,O875)</f>
        <v>41</v>
      </c>
      <c r="Q875">
        <f t="shared" si="40"/>
        <v>553.07000000000005</v>
      </c>
      <c r="R875">
        <f t="shared" si="41"/>
        <v>0</v>
      </c>
    </row>
    <row r="876" spans="1:18" x14ac:dyDescent="0.25">
      <c r="A876">
        <v>239199</v>
      </c>
      <c r="B876" t="s">
        <v>532</v>
      </c>
      <c r="C876" t="s">
        <v>533</v>
      </c>
      <c r="D876" t="s">
        <v>663</v>
      </c>
      <c r="E876" t="s">
        <v>686</v>
      </c>
      <c r="F876" t="s">
        <v>535</v>
      </c>
      <c r="G876" t="s">
        <v>26</v>
      </c>
      <c r="H876">
        <v>0</v>
      </c>
      <c r="I876">
        <v>0</v>
      </c>
      <c r="L876" t="s">
        <v>269</v>
      </c>
      <c r="M876">
        <v>2024</v>
      </c>
      <c r="O876" t="str">
        <f t="shared" si="39"/>
        <v>MARUBENI FASHION LINK LTD.-239199-CARE LABEL NISHIMATSUYA-SIZE 80-PC</v>
      </c>
      <c r="P876">
        <f>COUNTIF($O$3:O876,O876)</f>
        <v>42</v>
      </c>
      <c r="Q876">
        <f t="shared" si="40"/>
        <v>553.07000000000005</v>
      </c>
      <c r="R876">
        <f t="shared" si="41"/>
        <v>0</v>
      </c>
    </row>
    <row r="877" spans="1:18" x14ac:dyDescent="0.25">
      <c r="A877">
        <v>239199</v>
      </c>
      <c r="B877" t="s">
        <v>532</v>
      </c>
      <c r="C877" t="s">
        <v>533</v>
      </c>
      <c r="D877" t="s">
        <v>663</v>
      </c>
      <c r="E877" t="s">
        <v>687</v>
      </c>
      <c r="F877" t="s">
        <v>535</v>
      </c>
      <c r="G877" t="s">
        <v>26</v>
      </c>
      <c r="H877">
        <v>13</v>
      </c>
      <c r="I877">
        <v>0.21999999999998732</v>
      </c>
      <c r="L877" t="s">
        <v>269</v>
      </c>
      <c r="M877">
        <v>2024</v>
      </c>
      <c r="O877" t="str">
        <f t="shared" si="39"/>
        <v>MARUBENI FASHION LINK LTD.-239199-CARE LABEL NISHIMATSUYA-SIZE 80-PC</v>
      </c>
      <c r="P877">
        <f>COUNTIF($O$3:O877,O877)</f>
        <v>43</v>
      </c>
      <c r="Q877">
        <f t="shared" si="40"/>
        <v>553.07000000000005</v>
      </c>
      <c r="R877">
        <f t="shared" si="41"/>
        <v>0</v>
      </c>
    </row>
    <row r="878" spans="1:18" x14ac:dyDescent="0.25">
      <c r="A878">
        <v>239199</v>
      </c>
      <c r="B878" t="s">
        <v>532</v>
      </c>
      <c r="C878" t="s">
        <v>533</v>
      </c>
      <c r="D878" t="s">
        <v>663</v>
      </c>
      <c r="E878" t="s">
        <v>688</v>
      </c>
      <c r="F878" t="s">
        <v>535</v>
      </c>
      <c r="G878" t="s">
        <v>26</v>
      </c>
      <c r="H878">
        <v>0</v>
      </c>
      <c r="I878">
        <v>-2.2100377083944522E-15</v>
      </c>
      <c r="L878" t="s">
        <v>269</v>
      </c>
      <c r="M878">
        <v>2024</v>
      </c>
      <c r="O878" t="str">
        <f t="shared" si="39"/>
        <v>MARUBENI FASHION LINK LTD.-239199-CARE LABEL NISHIMATSUYA-SIZE 80-PC</v>
      </c>
      <c r="P878">
        <f>COUNTIF($O$3:O878,O878)</f>
        <v>44</v>
      </c>
      <c r="Q878">
        <f t="shared" si="40"/>
        <v>553.07000000000005</v>
      </c>
      <c r="R878">
        <f t="shared" si="41"/>
        <v>0</v>
      </c>
    </row>
    <row r="879" spans="1:18" x14ac:dyDescent="0.25">
      <c r="A879">
        <v>239199</v>
      </c>
      <c r="B879" t="s">
        <v>532</v>
      </c>
      <c r="C879" t="s">
        <v>533</v>
      </c>
      <c r="D879" t="s">
        <v>663</v>
      </c>
      <c r="E879" t="s">
        <v>689</v>
      </c>
      <c r="F879" t="s">
        <v>535</v>
      </c>
      <c r="G879" t="s">
        <v>26</v>
      </c>
      <c r="H879">
        <v>145</v>
      </c>
      <c r="I879">
        <v>2.4700000000000046</v>
      </c>
      <c r="L879" t="s">
        <v>269</v>
      </c>
      <c r="M879">
        <v>2024</v>
      </c>
      <c r="O879" t="str">
        <f t="shared" si="39"/>
        <v>MARUBENI FASHION LINK LTD.-239199-CARE LABEL NISHIMATSUYA-SIZE 80-PC</v>
      </c>
      <c r="P879">
        <f>COUNTIF($O$3:O879,O879)</f>
        <v>45</v>
      </c>
      <c r="Q879">
        <f t="shared" si="40"/>
        <v>553.07000000000005</v>
      </c>
      <c r="R879">
        <f t="shared" si="41"/>
        <v>0</v>
      </c>
    </row>
    <row r="880" spans="1:18" x14ac:dyDescent="0.25">
      <c r="A880">
        <v>239199</v>
      </c>
      <c r="B880" t="s">
        <v>532</v>
      </c>
      <c r="C880" t="s">
        <v>533</v>
      </c>
      <c r="D880" t="s">
        <v>663</v>
      </c>
      <c r="E880" t="s">
        <v>690</v>
      </c>
      <c r="F880" t="s">
        <v>535</v>
      </c>
      <c r="G880" t="s">
        <v>26</v>
      </c>
      <c r="H880">
        <v>222</v>
      </c>
      <c r="I880">
        <v>3.7700000000000125</v>
      </c>
      <c r="L880" t="s">
        <v>269</v>
      </c>
      <c r="M880">
        <v>2024</v>
      </c>
      <c r="O880" t="str">
        <f t="shared" si="39"/>
        <v>MARUBENI FASHION LINK LTD.-239199-CARE LABEL NISHIMATSUYA-SIZE 80-PC</v>
      </c>
      <c r="P880">
        <f>COUNTIF($O$3:O880,O880)</f>
        <v>46</v>
      </c>
      <c r="Q880">
        <f t="shared" si="40"/>
        <v>553.07000000000005</v>
      </c>
      <c r="R880">
        <f t="shared" si="41"/>
        <v>0</v>
      </c>
    </row>
    <row r="881" spans="1:18" x14ac:dyDescent="0.25">
      <c r="A881">
        <v>239199</v>
      </c>
      <c r="B881" t="s">
        <v>532</v>
      </c>
      <c r="C881" t="s">
        <v>533</v>
      </c>
      <c r="D881" t="s">
        <v>663</v>
      </c>
      <c r="E881" t="s">
        <v>691</v>
      </c>
      <c r="F881" t="s">
        <v>535</v>
      </c>
      <c r="G881" t="s">
        <v>26</v>
      </c>
      <c r="H881">
        <v>0</v>
      </c>
      <c r="I881">
        <v>0</v>
      </c>
      <c r="L881" t="s">
        <v>269</v>
      </c>
      <c r="M881">
        <v>2024</v>
      </c>
      <c r="O881" t="str">
        <f t="shared" si="39"/>
        <v>MARUBENI FASHION LINK LTD.-239199-CARE LABEL NISHIMATSUYA-SIZE 80-PC</v>
      </c>
      <c r="P881">
        <f>COUNTIF($O$3:O881,O881)</f>
        <v>47</v>
      </c>
      <c r="Q881">
        <f t="shared" si="40"/>
        <v>553.07000000000005</v>
      </c>
      <c r="R881">
        <f t="shared" si="41"/>
        <v>0</v>
      </c>
    </row>
    <row r="882" spans="1:18" x14ac:dyDescent="0.25">
      <c r="A882">
        <v>239199</v>
      </c>
      <c r="B882" t="s">
        <v>532</v>
      </c>
      <c r="C882" t="s">
        <v>533</v>
      </c>
      <c r="D882" t="s">
        <v>663</v>
      </c>
      <c r="E882" t="s">
        <v>692</v>
      </c>
      <c r="F882" t="s">
        <v>535</v>
      </c>
      <c r="G882" t="s">
        <v>26</v>
      </c>
      <c r="H882">
        <v>0</v>
      </c>
      <c r="I882">
        <v>0</v>
      </c>
      <c r="L882" t="s">
        <v>269</v>
      </c>
      <c r="M882">
        <v>2024</v>
      </c>
      <c r="O882" t="str">
        <f t="shared" si="39"/>
        <v>MARUBENI FASHION LINK LTD.-239199-CARE LABEL NISHIMATSUYA-SIZE 80-PC</v>
      </c>
      <c r="P882">
        <f>COUNTIF($O$3:O882,O882)</f>
        <v>48</v>
      </c>
      <c r="Q882">
        <f t="shared" si="40"/>
        <v>553.07000000000005</v>
      </c>
      <c r="R882">
        <f t="shared" si="41"/>
        <v>0</v>
      </c>
    </row>
    <row r="883" spans="1:18" x14ac:dyDescent="0.25">
      <c r="A883">
        <v>239199</v>
      </c>
      <c r="B883" t="s">
        <v>532</v>
      </c>
      <c r="C883" t="s">
        <v>533</v>
      </c>
      <c r="D883" t="s">
        <v>663</v>
      </c>
      <c r="E883" t="s">
        <v>693</v>
      </c>
      <c r="F883" t="s">
        <v>535</v>
      </c>
      <c r="G883" t="s">
        <v>26</v>
      </c>
      <c r="H883">
        <v>838</v>
      </c>
      <c r="I883">
        <v>14.250000000000009</v>
      </c>
      <c r="L883" t="s">
        <v>269</v>
      </c>
      <c r="M883">
        <v>2024</v>
      </c>
      <c r="O883" t="str">
        <f t="shared" si="39"/>
        <v>MARUBENI FASHION LINK LTD.-239199-CARE LABEL NISHIMATSUYA-SIZE 80-PC</v>
      </c>
      <c r="P883">
        <f>COUNTIF($O$3:O883,O883)</f>
        <v>49</v>
      </c>
      <c r="Q883">
        <f t="shared" si="40"/>
        <v>553.07000000000005</v>
      </c>
      <c r="R883">
        <f t="shared" si="41"/>
        <v>0</v>
      </c>
    </row>
    <row r="884" spans="1:18" x14ac:dyDescent="0.25">
      <c r="A884">
        <v>239199</v>
      </c>
      <c r="B884" t="s">
        <v>532</v>
      </c>
      <c r="C884" t="s">
        <v>533</v>
      </c>
      <c r="D884" t="s">
        <v>663</v>
      </c>
      <c r="E884" t="s">
        <v>694</v>
      </c>
      <c r="F884" t="s">
        <v>535</v>
      </c>
      <c r="G884" t="s">
        <v>26</v>
      </c>
      <c r="H884">
        <v>344</v>
      </c>
      <c r="I884">
        <v>5.8500000000000085</v>
      </c>
      <c r="L884" t="s">
        <v>269</v>
      </c>
      <c r="M884">
        <v>2024</v>
      </c>
      <c r="O884" t="str">
        <f t="shared" si="39"/>
        <v>MARUBENI FASHION LINK LTD.-239199-CARE LABEL NISHIMATSUYA-SIZE 80-PC</v>
      </c>
      <c r="P884">
        <f>COUNTIF($O$3:O884,O884)</f>
        <v>50</v>
      </c>
      <c r="Q884">
        <f t="shared" si="40"/>
        <v>553.07000000000005</v>
      </c>
      <c r="R884">
        <f t="shared" si="41"/>
        <v>0</v>
      </c>
    </row>
    <row r="885" spans="1:18" x14ac:dyDescent="0.25">
      <c r="A885">
        <v>239199</v>
      </c>
      <c r="B885" t="s">
        <v>532</v>
      </c>
      <c r="C885" t="s">
        <v>533</v>
      </c>
      <c r="D885" t="s">
        <v>663</v>
      </c>
      <c r="E885" t="s">
        <v>695</v>
      </c>
      <c r="F885" t="s">
        <v>535</v>
      </c>
      <c r="G885" t="s">
        <v>26</v>
      </c>
      <c r="H885">
        <v>0</v>
      </c>
      <c r="I885">
        <v>0</v>
      </c>
      <c r="L885" t="s">
        <v>269</v>
      </c>
      <c r="M885">
        <v>2024</v>
      </c>
      <c r="O885" t="str">
        <f t="shared" si="39"/>
        <v>MARUBENI FASHION LINK LTD.-239199-CARE LABEL NISHIMATSUYA-SIZE 80-PC</v>
      </c>
      <c r="P885">
        <f>COUNTIF($O$3:O885,O885)</f>
        <v>51</v>
      </c>
      <c r="Q885">
        <f t="shared" si="40"/>
        <v>553.07000000000005</v>
      </c>
      <c r="R885">
        <f t="shared" si="41"/>
        <v>0</v>
      </c>
    </row>
    <row r="886" spans="1:18" x14ac:dyDescent="0.25">
      <c r="A886">
        <v>239199</v>
      </c>
      <c r="B886" t="s">
        <v>532</v>
      </c>
      <c r="C886" t="s">
        <v>533</v>
      </c>
      <c r="D886" t="s">
        <v>663</v>
      </c>
      <c r="E886" t="s">
        <v>696</v>
      </c>
      <c r="F886" t="s">
        <v>535</v>
      </c>
      <c r="G886" t="s">
        <v>26</v>
      </c>
      <c r="H886">
        <v>0</v>
      </c>
      <c r="I886">
        <v>0</v>
      </c>
      <c r="L886" t="s">
        <v>269</v>
      </c>
      <c r="M886">
        <v>2024</v>
      </c>
      <c r="O886" t="str">
        <f t="shared" si="39"/>
        <v>MARUBENI FASHION LINK LTD.-239199-CARE LABEL NISHIMATSUYA-SIZE 80-PC</v>
      </c>
      <c r="P886">
        <f>COUNTIF($O$3:O886,O886)</f>
        <v>52</v>
      </c>
      <c r="Q886">
        <f t="shared" si="40"/>
        <v>553.07000000000005</v>
      </c>
      <c r="R886">
        <f t="shared" si="41"/>
        <v>0</v>
      </c>
    </row>
    <row r="887" spans="1:18" x14ac:dyDescent="0.25">
      <c r="A887">
        <v>239199</v>
      </c>
      <c r="B887" t="s">
        <v>532</v>
      </c>
      <c r="C887" t="s">
        <v>533</v>
      </c>
      <c r="D887" t="s">
        <v>663</v>
      </c>
      <c r="E887" t="s">
        <v>697</v>
      </c>
      <c r="F887" t="s">
        <v>535</v>
      </c>
      <c r="G887" t="s">
        <v>26</v>
      </c>
      <c r="H887">
        <v>0</v>
      </c>
      <c r="I887">
        <v>0</v>
      </c>
      <c r="L887" t="s">
        <v>269</v>
      </c>
      <c r="M887">
        <v>2024</v>
      </c>
      <c r="O887" t="str">
        <f t="shared" si="39"/>
        <v>MARUBENI FASHION LINK LTD.-239199-CARE LABEL NISHIMATSUYA-SIZE 80-PC</v>
      </c>
      <c r="P887">
        <f>COUNTIF($O$3:O887,O887)</f>
        <v>53</v>
      </c>
      <c r="Q887">
        <f t="shared" si="40"/>
        <v>553.07000000000005</v>
      </c>
      <c r="R887">
        <f t="shared" si="41"/>
        <v>0</v>
      </c>
    </row>
    <row r="888" spans="1:18" x14ac:dyDescent="0.25">
      <c r="A888">
        <v>239199</v>
      </c>
      <c r="B888" t="s">
        <v>532</v>
      </c>
      <c r="C888" t="s">
        <v>533</v>
      </c>
      <c r="D888" t="s">
        <v>663</v>
      </c>
      <c r="E888" t="s">
        <v>698</v>
      </c>
      <c r="F888" t="s">
        <v>535</v>
      </c>
      <c r="G888" t="s">
        <v>26</v>
      </c>
      <c r="H888">
        <v>1810</v>
      </c>
      <c r="I888">
        <v>30.769999999999811</v>
      </c>
      <c r="L888" t="s">
        <v>269</v>
      </c>
      <c r="M888">
        <v>2024</v>
      </c>
      <c r="O888" t="str">
        <f t="shared" si="39"/>
        <v>MARUBENI FASHION LINK LTD.-239199-CARE LABEL NISHIMATSUYA-SIZE 80-PC</v>
      </c>
      <c r="P888">
        <f>COUNTIF($O$3:O888,O888)</f>
        <v>54</v>
      </c>
      <c r="Q888">
        <f t="shared" si="40"/>
        <v>553.07000000000005</v>
      </c>
      <c r="R888">
        <f t="shared" si="41"/>
        <v>0</v>
      </c>
    </row>
    <row r="889" spans="1:18" x14ac:dyDescent="0.25">
      <c r="A889">
        <v>239199</v>
      </c>
      <c r="B889" t="s">
        <v>532</v>
      </c>
      <c r="C889" t="s">
        <v>533</v>
      </c>
      <c r="D889" t="s">
        <v>663</v>
      </c>
      <c r="E889" t="s">
        <v>699</v>
      </c>
      <c r="F889" t="s">
        <v>535</v>
      </c>
      <c r="G889" t="s">
        <v>26</v>
      </c>
      <c r="H889">
        <v>580</v>
      </c>
      <c r="I889">
        <v>9.8600000000000705</v>
      </c>
      <c r="L889" t="s">
        <v>269</v>
      </c>
      <c r="M889">
        <v>2024</v>
      </c>
      <c r="O889" t="str">
        <f t="shared" si="39"/>
        <v>MARUBENI FASHION LINK LTD.-239199-CARE LABEL NISHIMATSUYA-SIZE 80-PC</v>
      </c>
      <c r="P889">
        <f>COUNTIF($O$3:O889,O889)</f>
        <v>55</v>
      </c>
      <c r="Q889">
        <f t="shared" si="40"/>
        <v>553.07000000000005</v>
      </c>
      <c r="R889">
        <f t="shared" si="41"/>
        <v>0</v>
      </c>
    </row>
    <row r="890" spans="1:18" x14ac:dyDescent="0.25">
      <c r="A890">
        <v>239199</v>
      </c>
      <c r="B890" t="s">
        <v>532</v>
      </c>
      <c r="C890" t="s">
        <v>533</v>
      </c>
      <c r="D890" t="s">
        <v>663</v>
      </c>
      <c r="E890" t="s">
        <v>700</v>
      </c>
      <c r="F890" t="s">
        <v>535</v>
      </c>
      <c r="G890" t="s">
        <v>26</v>
      </c>
      <c r="H890">
        <v>57</v>
      </c>
      <c r="I890">
        <v>0.96999999999999886</v>
      </c>
      <c r="L890" t="s">
        <v>269</v>
      </c>
      <c r="M890">
        <v>2024</v>
      </c>
      <c r="O890" t="str">
        <f t="shared" si="39"/>
        <v>MARUBENI FASHION LINK LTD.-239199-CARE LABEL NISHIMATSUYA-SIZE 80-PC</v>
      </c>
      <c r="P890">
        <f>COUNTIF($O$3:O890,O890)</f>
        <v>56</v>
      </c>
      <c r="Q890">
        <f t="shared" si="40"/>
        <v>553.07000000000005</v>
      </c>
      <c r="R890">
        <f t="shared" si="41"/>
        <v>0</v>
      </c>
    </row>
    <row r="891" spans="1:18" x14ac:dyDescent="0.25">
      <c r="A891">
        <v>239199</v>
      </c>
      <c r="B891" t="s">
        <v>532</v>
      </c>
      <c r="C891" t="s">
        <v>533</v>
      </c>
      <c r="D891" t="s">
        <v>663</v>
      </c>
      <c r="E891" t="s">
        <v>701</v>
      </c>
      <c r="F891" t="s">
        <v>535</v>
      </c>
      <c r="G891" t="s">
        <v>26</v>
      </c>
      <c r="H891">
        <v>0</v>
      </c>
      <c r="I891">
        <v>0</v>
      </c>
      <c r="L891" t="s">
        <v>269</v>
      </c>
      <c r="M891">
        <v>2024</v>
      </c>
      <c r="O891" t="str">
        <f t="shared" si="39"/>
        <v>MARUBENI FASHION LINK LTD.-239199-CARE LABEL NISHIMATSUYA-SIZE 80-PC</v>
      </c>
      <c r="P891">
        <f>COUNTIF($O$3:O891,O891)</f>
        <v>57</v>
      </c>
      <c r="Q891">
        <f t="shared" si="40"/>
        <v>553.07000000000005</v>
      </c>
      <c r="R891">
        <f t="shared" si="41"/>
        <v>0</v>
      </c>
    </row>
    <row r="892" spans="1:18" x14ac:dyDescent="0.25">
      <c r="A892">
        <v>239199</v>
      </c>
      <c r="B892" t="s">
        <v>532</v>
      </c>
      <c r="C892" t="s">
        <v>533</v>
      </c>
      <c r="D892" t="s">
        <v>663</v>
      </c>
      <c r="E892" t="s">
        <v>702</v>
      </c>
      <c r="F892" t="s">
        <v>535</v>
      </c>
      <c r="G892" t="s">
        <v>26</v>
      </c>
      <c r="H892">
        <v>0</v>
      </c>
      <c r="I892">
        <v>2.7533531010703882E-14</v>
      </c>
      <c r="L892" t="s">
        <v>269</v>
      </c>
      <c r="M892">
        <v>2024</v>
      </c>
      <c r="O892" t="str">
        <f t="shared" si="39"/>
        <v>MARUBENI FASHION LINK LTD.-239199-CARE LABEL NISHIMATSUYA-SIZE 80-PC</v>
      </c>
      <c r="P892">
        <f>COUNTIF($O$3:O892,O892)</f>
        <v>58</v>
      </c>
      <c r="Q892">
        <f t="shared" si="40"/>
        <v>553.07000000000005</v>
      </c>
      <c r="R892">
        <f t="shared" si="41"/>
        <v>0</v>
      </c>
    </row>
    <row r="893" spans="1:18" x14ac:dyDescent="0.25">
      <c r="A893">
        <v>239199</v>
      </c>
      <c r="B893" t="s">
        <v>532</v>
      </c>
      <c r="C893" t="s">
        <v>533</v>
      </c>
      <c r="D893" t="s">
        <v>663</v>
      </c>
      <c r="E893" t="s">
        <v>703</v>
      </c>
      <c r="F893" t="s">
        <v>535</v>
      </c>
      <c r="G893" t="s">
        <v>26</v>
      </c>
      <c r="H893">
        <v>0</v>
      </c>
      <c r="I893">
        <v>0</v>
      </c>
      <c r="L893" t="s">
        <v>269</v>
      </c>
      <c r="M893">
        <v>2024</v>
      </c>
      <c r="O893" t="str">
        <f t="shared" si="39"/>
        <v>MARUBENI FASHION LINK LTD.-239199-CARE LABEL NISHIMATSUYA-SIZE 80-PC</v>
      </c>
      <c r="P893">
        <f>COUNTIF($O$3:O893,O893)</f>
        <v>59</v>
      </c>
      <c r="Q893">
        <f t="shared" si="40"/>
        <v>553.07000000000005</v>
      </c>
      <c r="R893">
        <f t="shared" si="41"/>
        <v>0</v>
      </c>
    </row>
    <row r="894" spans="1:18" x14ac:dyDescent="0.25">
      <c r="A894">
        <v>239199</v>
      </c>
      <c r="B894" t="s">
        <v>532</v>
      </c>
      <c r="C894" t="s">
        <v>533</v>
      </c>
      <c r="D894" t="s">
        <v>663</v>
      </c>
      <c r="E894" t="s">
        <v>704</v>
      </c>
      <c r="F894" t="s">
        <v>535</v>
      </c>
      <c r="G894" t="s">
        <v>26</v>
      </c>
      <c r="H894">
        <v>0</v>
      </c>
      <c r="I894">
        <v>0</v>
      </c>
      <c r="L894" t="s">
        <v>269</v>
      </c>
      <c r="M894">
        <v>2024</v>
      </c>
      <c r="O894" t="str">
        <f t="shared" si="39"/>
        <v>MARUBENI FASHION LINK LTD.-239199-CARE LABEL NISHIMATSUYA-SIZE 80-PC</v>
      </c>
      <c r="P894">
        <f>COUNTIF($O$3:O894,O894)</f>
        <v>60</v>
      </c>
      <c r="Q894">
        <f t="shared" si="40"/>
        <v>553.07000000000005</v>
      </c>
      <c r="R894">
        <f t="shared" si="41"/>
        <v>0</v>
      </c>
    </row>
    <row r="895" spans="1:18" x14ac:dyDescent="0.25">
      <c r="A895">
        <v>239199</v>
      </c>
      <c r="B895" t="s">
        <v>532</v>
      </c>
      <c r="C895" t="s">
        <v>533</v>
      </c>
      <c r="D895" t="s">
        <v>663</v>
      </c>
      <c r="E895" t="s">
        <v>705</v>
      </c>
      <c r="F895" t="s">
        <v>535</v>
      </c>
      <c r="G895" t="s">
        <v>26</v>
      </c>
      <c r="H895">
        <v>354</v>
      </c>
      <c r="I895">
        <v>6.0099999999999909</v>
      </c>
      <c r="L895" t="s">
        <v>269</v>
      </c>
      <c r="M895">
        <v>2024</v>
      </c>
      <c r="O895" t="str">
        <f t="shared" si="39"/>
        <v>MARUBENI FASHION LINK LTD.-239199-CARE LABEL NISHIMATSUYA-SIZE 80-PC</v>
      </c>
      <c r="P895">
        <f>COUNTIF($O$3:O895,O895)</f>
        <v>61</v>
      </c>
      <c r="Q895">
        <f t="shared" si="40"/>
        <v>553.07000000000005</v>
      </c>
      <c r="R895">
        <f t="shared" si="41"/>
        <v>0</v>
      </c>
    </row>
    <row r="896" spans="1:18" x14ac:dyDescent="0.25">
      <c r="A896">
        <v>239199</v>
      </c>
      <c r="B896" t="s">
        <v>532</v>
      </c>
      <c r="C896" t="s">
        <v>533</v>
      </c>
      <c r="D896" t="s">
        <v>663</v>
      </c>
      <c r="E896" t="s">
        <v>706</v>
      </c>
      <c r="F896" t="s">
        <v>535</v>
      </c>
      <c r="G896" t="s">
        <v>26</v>
      </c>
      <c r="H896">
        <v>69</v>
      </c>
      <c r="I896">
        <v>1.1799999999999997</v>
      </c>
      <c r="L896" t="s">
        <v>269</v>
      </c>
      <c r="M896">
        <v>2024</v>
      </c>
      <c r="O896" t="str">
        <f t="shared" si="39"/>
        <v>MARUBENI FASHION LINK LTD.-239199-CARE LABEL NISHIMATSUYA-SIZE 80-PC</v>
      </c>
      <c r="P896">
        <f>COUNTIF($O$3:O896,O896)</f>
        <v>62</v>
      </c>
      <c r="Q896">
        <f t="shared" si="40"/>
        <v>553.07000000000005</v>
      </c>
      <c r="R896">
        <f t="shared" si="41"/>
        <v>0</v>
      </c>
    </row>
    <row r="897" spans="1:18" x14ac:dyDescent="0.25">
      <c r="A897">
        <v>239199</v>
      </c>
      <c r="B897" t="s">
        <v>532</v>
      </c>
      <c r="C897" t="s">
        <v>533</v>
      </c>
      <c r="D897" t="s">
        <v>663</v>
      </c>
      <c r="E897" t="s">
        <v>707</v>
      </c>
      <c r="F897" t="s">
        <v>535</v>
      </c>
      <c r="G897" t="s">
        <v>26</v>
      </c>
      <c r="H897">
        <v>0</v>
      </c>
      <c r="I897">
        <v>9.9920072216264089E-16</v>
      </c>
      <c r="L897" t="s">
        <v>269</v>
      </c>
      <c r="M897">
        <v>2024</v>
      </c>
      <c r="O897" t="str">
        <f t="shared" si="39"/>
        <v>MARUBENI FASHION LINK LTD.-239199-CARE LABEL NISHIMATSUYA-SIZE 80-PC</v>
      </c>
      <c r="P897">
        <f>COUNTIF($O$3:O897,O897)</f>
        <v>63</v>
      </c>
      <c r="Q897">
        <f t="shared" si="40"/>
        <v>553.07000000000005</v>
      </c>
      <c r="R897">
        <f t="shared" si="41"/>
        <v>0</v>
      </c>
    </row>
    <row r="898" spans="1:18" x14ac:dyDescent="0.25">
      <c r="A898">
        <v>239199</v>
      </c>
      <c r="B898" t="s">
        <v>532</v>
      </c>
      <c r="C898" t="s">
        <v>533</v>
      </c>
      <c r="D898" t="s">
        <v>663</v>
      </c>
      <c r="E898" t="s">
        <v>708</v>
      </c>
      <c r="F898" t="s">
        <v>535</v>
      </c>
      <c r="G898" t="s">
        <v>26</v>
      </c>
      <c r="H898">
        <v>0</v>
      </c>
      <c r="I898">
        <v>0</v>
      </c>
      <c r="L898" t="s">
        <v>269</v>
      </c>
      <c r="M898">
        <v>2024</v>
      </c>
      <c r="O898" t="str">
        <f t="shared" si="39"/>
        <v>MARUBENI FASHION LINK LTD.-239199-CARE LABEL NISHIMATSUYA-SIZE 80-PC</v>
      </c>
      <c r="P898">
        <f>COUNTIF($O$3:O898,O898)</f>
        <v>64</v>
      </c>
      <c r="Q898">
        <f t="shared" si="40"/>
        <v>553.07000000000005</v>
      </c>
      <c r="R898">
        <f t="shared" si="41"/>
        <v>0</v>
      </c>
    </row>
    <row r="899" spans="1:18" x14ac:dyDescent="0.25">
      <c r="A899">
        <v>239199</v>
      </c>
      <c r="B899" t="s">
        <v>532</v>
      </c>
      <c r="C899" t="s">
        <v>533</v>
      </c>
      <c r="D899" t="s">
        <v>663</v>
      </c>
      <c r="E899" t="s">
        <v>709</v>
      </c>
      <c r="F899" t="s">
        <v>535</v>
      </c>
      <c r="G899" t="s">
        <v>26</v>
      </c>
      <c r="H899">
        <v>49</v>
      </c>
      <c r="I899">
        <v>0.83999999999999986</v>
      </c>
      <c r="L899" t="s">
        <v>269</v>
      </c>
      <c r="M899">
        <v>2024</v>
      </c>
      <c r="O899" t="str">
        <f t="shared" si="39"/>
        <v>MARUBENI FASHION LINK LTD.-239199-CARE LABEL NISHIMATSUYA-SIZE 80-PC</v>
      </c>
      <c r="P899">
        <f>COUNTIF($O$3:O899,O899)</f>
        <v>65</v>
      </c>
      <c r="Q899">
        <f t="shared" si="40"/>
        <v>553.07000000000005</v>
      </c>
      <c r="R899">
        <f t="shared" si="41"/>
        <v>0</v>
      </c>
    </row>
    <row r="900" spans="1:18" x14ac:dyDescent="0.25">
      <c r="A900">
        <v>239199</v>
      </c>
      <c r="B900" t="s">
        <v>532</v>
      </c>
      <c r="C900" t="s">
        <v>533</v>
      </c>
      <c r="D900" t="s">
        <v>663</v>
      </c>
      <c r="E900" t="s">
        <v>710</v>
      </c>
      <c r="F900" t="s">
        <v>535</v>
      </c>
      <c r="G900" t="s">
        <v>26</v>
      </c>
      <c r="H900">
        <v>0</v>
      </c>
      <c r="I900">
        <v>-6.2172489379008766E-15</v>
      </c>
      <c r="L900" t="s">
        <v>269</v>
      </c>
      <c r="M900">
        <v>2024</v>
      </c>
      <c r="O900" t="str">
        <f t="shared" ref="O900:O963" si="42">G900&amp;"-"&amp;A900&amp;"-"&amp;B900&amp;"-"&amp;C900&amp;"-"&amp;F900</f>
        <v>MARUBENI FASHION LINK LTD.-239199-CARE LABEL NISHIMATSUYA-SIZE 80-PC</v>
      </c>
      <c r="P900">
        <f>COUNTIF($O$3:O900,O900)</f>
        <v>66</v>
      </c>
      <c r="Q900">
        <f t="shared" ref="Q900:Q963" si="43">SUMIF($O$4:$O$18090,O900,$I$4:$I$18090)</f>
        <v>553.07000000000005</v>
      </c>
      <c r="R900">
        <f t="shared" ref="R900:R963" si="44">SUMIF($O$4:$O$18090,O900,$J$4:$J$18090)</f>
        <v>0</v>
      </c>
    </row>
    <row r="901" spans="1:18" x14ac:dyDescent="0.25">
      <c r="A901">
        <v>239199</v>
      </c>
      <c r="B901" t="s">
        <v>532</v>
      </c>
      <c r="C901" t="s">
        <v>533</v>
      </c>
      <c r="D901" t="s">
        <v>663</v>
      </c>
      <c r="E901" t="s">
        <v>711</v>
      </c>
      <c r="F901" t="s">
        <v>535</v>
      </c>
      <c r="G901" t="s">
        <v>26</v>
      </c>
      <c r="H901">
        <v>0</v>
      </c>
      <c r="I901">
        <v>0</v>
      </c>
      <c r="L901" t="s">
        <v>269</v>
      </c>
      <c r="M901">
        <v>2024</v>
      </c>
      <c r="O901" t="str">
        <f t="shared" si="42"/>
        <v>MARUBENI FASHION LINK LTD.-239199-CARE LABEL NISHIMATSUYA-SIZE 80-PC</v>
      </c>
      <c r="P901">
        <f>COUNTIF($O$3:O901,O901)</f>
        <v>67</v>
      </c>
      <c r="Q901">
        <f t="shared" si="43"/>
        <v>553.07000000000005</v>
      </c>
      <c r="R901">
        <f t="shared" si="44"/>
        <v>0</v>
      </c>
    </row>
    <row r="902" spans="1:18" x14ac:dyDescent="0.25">
      <c r="A902">
        <v>239199</v>
      </c>
      <c r="B902" t="s">
        <v>532</v>
      </c>
      <c r="C902" t="s">
        <v>533</v>
      </c>
      <c r="D902" t="s">
        <v>663</v>
      </c>
      <c r="E902" t="s">
        <v>712</v>
      </c>
      <c r="F902" t="s">
        <v>535</v>
      </c>
      <c r="G902" t="s">
        <v>26</v>
      </c>
      <c r="H902">
        <v>212</v>
      </c>
      <c r="I902">
        <v>3.5999999999999952</v>
      </c>
      <c r="L902" t="s">
        <v>269</v>
      </c>
      <c r="M902">
        <v>2024</v>
      </c>
      <c r="O902" t="str">
        <f t="shared" si="42"/>
        <v>MARUBENI FASHION LINK LTD.-239199-CARE LABEL NISHIMATSUYA-SIZE 80-PC</v>
      </c>
      <c r="P902">
        <f>COUNTIF($O$3:O902,O902)</f>
        <v>68</v>
      </c>
      <c r="Q902">
        <f t="shared" si="43"/>
        <v>553.07000000000005</v>
      </c>
      <c r="R902">
        <f t="shared" si="44"/>
        <v>0</v>
      </c>
    </row>
    <row r="903" spans="1:18" x14ac:dyDescent="0.25">
      <c r="A903">
        <v>239199</v>
      </c>
      <c r="B903" t="s">
        <v>532</v>
      </c>
      <c r="C903" t="s">
        <v>533</v>
      </c>
      <c r="D903" t="s">
        <v>663</v>
      </c>
      <c r="E903" t="s">
        <v>713</v>
      </c>
      <c r="F903" t="s">
        <v>535</v>
      </c>
      <c r="G903" t="s">
        <v>26</v>
      </c>
      <c r="H903">
        <v>1238</v>
      </c>
      <c r="I903">
        <v>21.050000000000004</v>
      </c>
      <c r="L903" t="s">
        <v>269</v>
      </c>
      <c r="M903">
        <v>2024</v>
      </c>
      <c r="O903" t="str">
        <f t="shared" si="42"/>
        <v>MARUBENI FASHION LINK LTD.-239199-CARE LABEL NISHIMATSUYA-SIZE 80-PC</v>
      </c>
      <c r="P903">
        <f>COUNTIF($O$3:O903,O903)</f>
        <v>69</v>
      </c>
      <c r="Q903">
        <f t="shared" si="43"/>
        <v>553.07000000000005</v>
      </c>
      <c r="R903">
        <f t="shared" si="44"/>
        <v>0</v>
      </c>
    </row>
    <row r="904" spans="1:18" x14ac:dyDescent="0.25">
      <c r="A904">
        <v>239199</v>
      </c>
      <c r="B904" t="s">
        <v>532</v>
      </c>
      <c r="C904" t="s">
        <v>533</v>
      </c>
      <c r="D904" t="s">
        <v>663</v>
      </c>
      <c r="E904" t="s">
        <v>714</v>
      </c>
      <c r="F904" t="s">
        <v>535</v>
      </c>
      <c r="G904" t="s">
        <v>26</v>
      </c>
      <c r="H904">
        <v>0</v>
      </c>
      <c r="I904">
        <v>5.1156995306556041E-15</v>
      </c>
      <c r="L904" t="s">
        <v>269</v>
      </c>
      <c r="M904">
        <v>2024</v>
      </c>
      <c r="O904" t="str">
        <f t="shared" si="42"/>
        <v>MARUBENI FASHION LINK LTD.-239199-CARE LABEL NISHIMATSUYA-SIZE 80-PC</v>
      </c>
      <c r="P904">
        <f>COUNTIF($O$3:O904,O904)</f>
        <v>70</v>
      </c>
      <c r="Q904">
        <f t="shared" si="43"/>
        <v>553.07000000000005</v>
      </c>
      <c r="R904">
        <f t="shared" si="44"/>
        <v>0</v>
      </c>
    </row>
    <row r="905" spans="1:18" x14ac:dyDescent="0.25">
      <c r="A905">
        <v>239199</v>
      </c>
      <c r="B905" t="s">
        <v>532</v>
      </c>
      <c r="C905" t="s">
        <v>533</v>
      </c>
      <c r="D905" t="s">
        <v>663</v>
      </c>
      <c r="E905" t="s">
        <v>715</v>
      </c>
      <c r="F905" t="s">
        <v>535</v>
      </c>
      <c r="G905" t="s">
        <v>26</v>
      </c>
      <c r="H905">
        <v>934</v>
      </c>
      <c r="I905">
        <v>15.880000000000196</v>
      </c>
      <c r="L905" t="s">
        <v>269</v>
      </c>
      <c r="M905">
        <v>2024</v>
      </c>
      <c r="O905" t="str">
        <f t="shared" si="42"/>
        <v>MARUBENI FASHION LINK LTD.-239199-CARE LABEL NISHIMATSUYA-SIZE 80-PC</v>
      </c>
      <c r="P905">
        <f>COUNTIF($O$3:O905,O905)</f>
        <v>71</v>
      </c>
      <c r="Q905">
        <f t="shared" si="43"/>
        <v>553.07000000000005</v>
      </c>
      <c r="R905">
        <f t="shared" si="44"/>
        <v>0</v>
      </c>
    </row>
    <row r="906" spans="1:18" x14ac:dyDescent="0.25">
      <c r="A906">
        <v>239199</v>
      </c>
      <c r="B906" t="s">
        <v>532</v>
      </c>
      <c r="C906" t="s">
        <v>533</v>
      </c>
      <c r="D906" t="s">
        <v>663</v>
      </c>
      <c r="E906" t="s">
        <v>716</v>
      </c>
      <c r="F906" t="s">
        <v>535</v>
      </c>
      <c r="G906" t="s">
        <v>26</v>
      </c>
      <c r="H906">
        <v>505</v>
      </c>
      <c r="I906">
        <v>8.59</v>
      </c>
      <c r="L906" t="s">
        <v>269</v>
      </c>
      <c r="M906">
        <v>2024</v>
      </c>
      <c r="O906" t="str">
        <f t="shared" si="42"/>
        <v>MARUBENI FASHION LINK LTD.-239199-CARE LABEL NISHIMATSUYA-SIZE 80-PC</v>
      </c>
      <c r="P906">
        <f>COUNTIF($O$3:O906,O906)</f>
        <v>72</v>
      </c>
      <c r="Q906">
        <f t="shared" si="43"/>
        <v>553.07000000000005</v>
      </c>
      <c r="R906">
        <f t="shared" si="44"/>
        <v>0</v>
      </c>
    </row>
    <row r="907" spans="1:18" x14ac:dyDescent="0.25">
      <c r="A907">
        <v>239199</v>
      </c>
      <c r="B907" t="s">
        <v>532</v>
      </c>
      <c r="C907" t="s">
        <v>533</v>
      </c>
      <c r="D907" t="s">
        <v>663</v>
      </c>
      <c r="E907" t="s">
        <v>717</v>
      </c>
      <c r="F907" t="s">
        <v>535</v>
      </c>
      <c r="G907" t="s">
        <v>26</v>
      </c>
      <c r="H907">
        <v>0</v>
      </c>
      <c r="I907">
        <v>0</v>
      </c>
      <c r="L907" t="s">
        <v>269</v>
      </c>
      <c r="M907">
        <v>2024</v>
      </c>
      <c r="O907" t="str">
        <f t="shared" si="42"/>
        <v>MARUBENI FASHION LINK LTD.-239199-CARE LABEL NISHIMATSUYA-SIZE 80-PC</v>
      </c>
      <c r="P907">
        <f>COUNTIF($O$3:O907,O907)</f>
        <v>73</v>
      </c>
      <c r="Q907">
        <f t="shared" si="43"/>
        <v>553.07000000000005</v>
      </c>
      <c r="R907">
        <f t="shared" si="44"/>
        <v>0</v>
      </c>
    </row>
    <row r="908" spans="1:18" x14ac:dyDescent="0.25">
      <c r="A908">
        <v>239199</v>
      </c>
      <c r="B908" t="s">
        <v>532</v>
      </c>
      <c r="C908" t="s">
        <v>533</v>
      </c>
      <c r="D908" t="s">
        <v>663</v>
      </c>
      <c r="E908" t="s">
        <v>718</v>
      </c>
      <c r="F908" t="s">
        <v>535</v>
      </c>
      <c r="G908" t="s">
        <v>26</v>
      </c>
      <c r="H908">
        <v>0</v>
      </c>
      <c r="I908">
        <v>2.5621865740177441E-15</v>
      </c>
      <c r="L908" t="s">
        <v>269</v>
      </c>
      <c r="M908">
        <v>2024</v>
      </c>
      <c r="O908" t="str">
        <f t="shared" si="42"/>
        <v>MARUBENI FASHION LINK LTD.-239199-CARE LABEL NISHIMATSUYA-SIZE 80-PC</v>
      </c>
      <c r="P908">
        <f>COUNTIF($O$3:O908,O908)</f>
        <v>74</v>
      </c>
      <c r="Q908">
        <f t="shared" si="43"/>
        <v>553.07000000000005</v>
      </c>
      <c r="R908">
        <f t="shared" si="44"/>
        <v>0</v>
      </c>
    </row>
    <row r="909" spans="1:18" x14ac:dyDescent="0.25">
      <c r="A909">
        <v>239199</v>
      </c>
      <c r="B909" t="s">
        <v>532</v>
      </c>
      <c r="C909" t="s">
        <v>533</v>
      </c>
      <c r="D909" t="s">
        <v>663</v>
      </c>
      <c r="E909" t="s">
        <v>719</v>
      </c>
      <c r="F909" t="s">
        <v>535</v>
      </c>
      <c r="G909" t="s">
        <v>26</v>
      </c>
      <c r="H909">
        <v>0</v>
      </c>
      <c r="I909">
        <v>3.6415315207705135E-14</v>
      </c>
      <c r="L909" t="s">
        <v>269</v>
      </c>
      <c r="M909">
        <v>2024</v>
      </c>
      <c r="O909" t="str">
        <f t="shared" si="42"/>
        <v>MARUBENI FASHION LINK LTD.-239199-CARE LABEL NISHIMATSUYA-SIZE 80-PC</v>
      </c>
      <c r="P909">
        <f>COUNTIF($O$3:O909,O909)</f>
        <v>75</v>
      </c>
      <c r="Q909">
        <f t="shared" si="43"/>
        <v>553.07000000000005</v>
      </c>
      <c r="R909">
        <f t="shared" si="44"/>
        <v>0</v>
      </c>
    </row>
    <row r="910" spans="1:18" x14ac:dyDescent="0.25">
      <c r="A910">
        <v>239199</v>
      </c>
      <c r="B910" t="s">
        <v>532</v>
      </c>
      <c r="C910" t="s">
        <v>533</v>
      </c>
      <c r="D910" t="s">
        <v>663</v>
      </c>
      <c r="E910" t="s">
        <v>720</v>
      </c>
      <c r="F910" t="s">
        <v>535</v>
      </c>
      <c r="G910" t="s">
        <v>26</v>
      </c>
      <c r="H910">
        <v>0</v>
      </c>
      <c r="I910">
        <v>0</v>
      </c>
      <c r="L910" t="s">
        <v>269</v>
      </c>
      <c r="M910">
        <v>2024</v>
      </c>
      <c r="O910" t="str">
        <f t="shared" si="42"/>
        <v>MARUBENI FASHION LINK LTD.-239199-CARE LABEL NISHIMATSUYA-SIZE 80-PC</v>
      </c>
      <c r="P910">
        <f>COUNTIF($O$3:O910,O910)</f>
        <v>76</v>
      </c>
      <c r="Q910">
        <f t="shared" si="43"/>
        <v>553.07000000000005</v>
      </c>
      <c r="R910">
        <f t="shared" si="44"/>
        <v>0</v>
      </c>
    </row>
    <row r="911" spans="1:18" x14ac:dyDescent="0.25">
      <c r="A911">
        <v>239199</v>
      </c>
      <c r="B911" t="s">
        <v>532</v>
      </c>
      <c r="C911" t="s">
        <v>533</v>
      </c>
      <c r="D911" t="s">
        <v>663</v>
      </c>
      <c r="E911" t="s">
        <v>721</v>
      </c>
      <c r="F911" t="s">
        <v>535</v>
      </c>
      <c r="G911" t="s">
        <v>26</v>
      </c>
      <c r="H911">
        <v>70</v>
      </c>
      <c r="I911">
        <v>1.1899999999999977</v>
      </c>
      <c r="L911" t="s">
        <v>269</v>
      </c>
      <c r="M911">
        <v>2024</v>
      </c>
      <c r="O911" t="str">
        <f t="shared" si="42"/>
        <v>MARUBENI FASHION LINK LTD.-239199-CARE LABEL NISHIMATSUYA-SIZE 80-PC</v>
      </c>
      <c r="P911">
        <f>COUNTIF($O$3:O911,O911)</f>
        <v>77</v>
      </c>
      <c r="Q911">
        <f t="shared" si="43"/>
        <v>553.07000000000005</v>
      </c>
      <c r="R911">
        <f t="shared" si="44"/>
        <v>0</v>
      </c>
    </row>
    <row r="912" spans="1:18" x14ac:dyDescent="0.25">
      <c r="A912">
        <v>239199</v>
      </c>
      <c r="B912" t="s">
        <v>532</v>
      </c>
      <c r="C912" t="s">
        <v>533</v>
      </c>
      <c r="D912" t="s">
        <v>663</v>
      </c>
      <c r="E912" t="s">
        <v>722</v>
      </c>
      <c r="F912" t="s">
        <v>535</v>
      </c>
      <c r="G912" t="s">
        <v>26</v>
      </c>
      <c r="H912">
        <v>0</v>
      </c>
      <c r="I912">
        <v>0</v>
      </c>
      <c r="L912" t="s">
        <v>269</v>
      </c>
      <c r="M912">
        <v>2024</v>
      </c>
      <c r="O912" t="str">
        <f t="shared" si="42"/>
        <v>MARUBENI FASHION LINK LTD.-239199-CARE LABEL NISHIMATSUYA-SIZE 80-PC</v>
      </c>
      <c r="P912">
        <f>COUNTIF($O$3:O912,O912)</f>
        <v>78</v>
      </c>
      <c r="Q912">
        <f t="shared" si="43"/>
        <v>553.07000000000005</v>
      </c>
      <c r="R912">
        <f t="shared" si="44"/>
        <v>0</v>
      </c>
    </row>
    <row r="913" spans="1:18" x14ac:dyDescent="0.25">
      <c r="A913">
        <v>239199</v>
      </c>
      <c r="B913" t="s">
        <v>532</v>
      </c>
      <c r="C913" t="s">
        <v>533</v>
      </c>
      <c r="D913" t="s">
        <v>663</v>
      </c>
      <c r="E913" t="s">
        <v>723</v>
      </c>
      <c r="F913" t="s">
        <v>535</v>
      </c>
      <c r="G913" t="s">
        <v>26</v>
      </c>
      <c r="H913">
        <v>0</v>
      </c>
      <c r="I913">
        <v>0</v>
      </c>
      <c r="L913" t="s">
        <v>269</v>
      </c>
      <c r="M913">
        <v>2024</v>
      </c>
      <c r="O913" t="str">
        <f t="shared" si="42"/>
        <v>MARUBENI FASHION LINK LTD.-239199-CARE LABEL NISHIMATSUYA-SIZE 80-PC</v>
      </c>
      <c r="P913">
        <f>COUNTIF($O$3:O913,O913)</f>
        <v>79</v>
      </c>
      <c r="Q913">
        <f t="shared" si="43"/>
        <v>553.07000000000005</v>
      </c>
      <c r="R913">
        <f t="shared" si="44"/>
        <v>0</v>
      </c>
    </row>
    <row r="914" spans="1:18" x14ac:dyDescent="0.25">
      <c r="A914">
        <v>239199</v>
      </c>
      <c r="B914" t="s">
        <v>532</v>
      </c>
      <c r="C914" t="s">
        <v>533</v>
      </c>
      <c r="D914" t="s">
        <v>663</v>
      </c>
      <c r="E914" t="s">
        <v>724</v>
      </c>
      <c r="F914" t="s">
        <v>535</v>
      </c>
      <c r="G914" t="s">
        <v>26</v>
      </c>
      <c r="H914">
        <v>110</v>
      </c>
      <c r="I914">
        <v>1.8700000000000045</v>
      </c>
      <c r="L914" t="s">
        <v>269</v>
      </c>
      <c r="M914">
        <v>2024</v>
      </c>
      <c r="O914" t="str">
        <f t="shared" si="42"/>
        <v>MARUBENI FASHION LINK LTD.-239199-CARE LABEL NISHIMATSUYA-SIZE 80-PC</v>
      </c>
      <c r="P914">
        <f>COUNTIF($O$3:O914,O914)</f>
        <v>80</v>
      </c>
      <c r="Q914">
        <f t="shared" si="43"/>
        <v>553.07000000000005</v>
      </c>
      <c r="R914">
        <f t="shared" si="44"/>
        <v>0</v>
      </c>
    </row>
    <row r="915" spans="1:18" x14ac:dyDescent="0.25">
      <c r="A915">
        <v>239199</v>
      </c>
      <c r="B915" t="s">
        <v>532</v>
      </c>
      <c r="C915" t="s">
        <v>533</v>
      </c>
      <c r="D915" t="s">
        <v>663</v>
      </c>
      <c r="E915" t="s">
        <v>725</v>
      </c>
      <c r="F915" t="s">
        <v>535</v>
      </c>
      <c r="G915" t="s">
        <v>26</v>
      </c>
      <c r="H915">
        <v>0</v>
      </c>
      <c r="I915">
        <v>0</v>
      </c>
      <c r="L915" t="s">
        <v>269</v>
      </c>
      <c r="M915">
        <v>2024</v>
      </c>
      <c r="O915" t="str">
        <f t="shared" si="42"/>
        <v>MARUBENI FASHION LINK LTD.-239199-CARE LABEL NISHIMATSUYA-SIZE 80-PC</v>
      </c>
      <c r="P915">
        <f>COUNTIF($O$3:O915,O915)</f>
        <v>81</v>
      </c>
      <c r="Q915">
        <f t="shared" si="43"/>
        <v>553.07000000000005</v>
      </c>
      <c r="R915">
        <f t="shared" si="44"/>
        <v>0</v>
      </c>
    </row>
    <row r="916" spans="1:18" x14ac:dyDescent="0.25">
      <c r="A916">
        <v>239199</v>
      </c>
      <c r="B916" t="s">
        <v>532</v>
      </c>
      <c r="C916" t="s">
        <v>533</v>
      </c>
      <c r="D916" t="s">
        <v>663</v>
      </c>
      <c r="E916" t="s">
        <v>726</v>
      </c>
      <c r="F916" t="s">
        <v>535</v>
      </c>
      <c r="G916" t="s">
        <v>26</v>
      </c>
      <c r="H916">
        <v>0</v>
      </c>
      <c r="I916">
        <v>1.9984014443252818E-15</v>
      </c>
      <c r="L916" t="s">
        <v>269</v>
      </c>
      <c r="M916">
        <v>2024</v>
      </c>
      <c r="O916" t="str">
        <f t="shared" si="42"/>
        <v>MARUBENI FASHION LINK LTD.-239199-CARE LABEL NISHIMATSUYA-SIZE 80-PC</v>
      </c>
      <c r="P916">
        <f>COUNTIF($O$3:O916,O916)</f>
        <v>82</v>
      </c>
      <c r="Q916">
        <f t="shared" si="43"/>
        <v>553.07000000000005</v>
      </c>
      <c r="R916">
        <f t="shared" si="44"/>
        <v>0</v>
      </c>
    </row>
    <row r="917" spans="1:18" x14ac:dyDescent="0.25">
      <c r="A917">
        <v>239199</v>
      </c>
      <c r="B917" t="s">
        <v>532</v>
      </c>
      <c r="C917" t="s">
        <v>533</v>
      </c>
      <c r="D917" t="s">
        <v>663</v>
      </c>
      <c r="E917" t="s">
        <v>727</v>
      </c>
      <c r="F917" t="s">
        <v>535</v>
      </c>
      <c r="G917" t="s">
        <v>26</v>
      </c>
      <c r="H917">
        <v>0</v>
      </c>
      <c r="I917">
        <v>2.55351295663786E-15</v>
      </c>
      <c r="L917" t="s">
        <v>269</v>
      </c>
      <c r="M917">
        <v>2024</v>
      </c>
      <c r="O917" t="str">
        <f t="shared" si="42"/>
        <v>MARUBENI FASHION LINK LTD.-239199-CARE LABEL NISHIMATSUYA-SIZE 80-PC</v>
      </c>
      <c r="P917">
        <f>COUNTIF($O$3:O917,O917)</f>
        <v>83</v>
      </c>
      <c r="Q917">
        <f t="shared" si="43"/>
        <v>553.07000000000005</v>
      </c>
      <c r="R917">
        <f t="shared" si="44"/>
        <v>0</v>
      </c>
    </row>
    <row r="918" spans="1:18" x14ac:dyDescent="0.25">
      <c r="A918">
        <v>239199</v>
      </c>
      <c r="B918" t="s">
        <v>532</v>
      </c>
      <c r="C918" t="s">
        <v>533</v>
      </c>
      <c r="D918" t="s">
        <v>663</v>
      </c>
      <c r="E918" t="s">
        <v>728</v>
      </c>
      <c r="F918" t="s">
        <v>535</v>
      </c>
      <c r="G918" t="s">
        <v>26</v>
      </c>
      <c r="H918">
        <v>0</v>
      </c>
      <c r="I918">
        <v>0</v>
      </c>
      <c r="L918" t="s">
        <v>269</v>
      </c>
      <c r="M918">
        <v>2024</v>
      </c>
      <c r="O918" t="str">
        <f t="shared" si="42"/>
        <v>MARUBENI FASHION LINK LTD.-239199-CARE LABEL NISHIMATSUYA-SIZE 80-PC</v>
      </c>
      <c r="P918">
        <f>COUNTIF($O$3:O918,O918)</f>
        <v>84</v>
      </c>
      <c r="Q918">
        <f t="shared" si="43"/>
        <v>553.07000000000005</v>
      </c>
      <c r="R918">
        <f t="shared" si="44"/>
        <v>0</v>
      </c>
    </row>
    <row r="919" spans="1:18" x14ac:dyDescent="0.25">
      <c r="A919">
        <v>239199</v>
      </c>
      <c r="B919" t="s">
        <v>532</v>
      </c>
      <c r="C919" t="s">
        <v>533</v>
      </c>
      <c r="D919" t="s">
        <v>663</v>
      </c>
      <c r="E919" t="s">
        <v>729</v>
      </c>
      <c r="F919" t="s">
        <v>535</v>
      </c>
      <c r="G919" t="s">
        <v>284</v>
      </c>
      <c r="H919">
        <v>0</v>
      </c>
      <c r="I919">
        <v>0</v>
      </c>
      <c r="L919" t="s">
        <v>269</v>
      </c>
      <c r="M919">
        <v>2024</v>
      </c>
      <c r="O919" t="str">
        <f t="shared" si="42"/>
        <v>AGRON, INC.-239199-CARE LABEL NISHIMATSUYA-SIZE 80-PC</v>
      </c>
      <c r="P919">
        <f>COUNTIF($O$3:O919,O919)</f>
        <v>87</v>
      </c>
      <c r="Q919">
        <f t="shared" si="43"/>
        <v>0</v>
      </c>
      <c r="R919">
        <f t="shared" si="44"/>
        <v>0</v>
      </c>
    </row>
    <row r="920" spans="1:18" x14ac:dyDescent="0.25">
      <c r="A920">
        <v>239199</v>
      </c>
      <c r="B920" t="s">
        <v>532</v>
      </c>
      <c r="C920" t="s">
        <v>533</v>
      </c>
      <c r="D920" t="s">
        <v>663</v>
      </c>
      <c r="E920" t="s">
        <v>730</v>
      </c>
      <c r="F920" t="s">
        <v>535</v>
      </c>
      <c r="G920" t="s">
        <v>26</v>
      </c>
      <c r="H920">
        <v>0</v>
      </c>
      <c r="I920">
        <v>-1.021405182655144E-14</v>
      </c>
      <c r="L920" t="s">
        <v>269</v>
      </c>
      <c r="M920">
        <v>2024</v>
      </c>
      <c r="O920" t="str">
        <f t="shared" si="42"/>
        <v>MARUBENI FASHION LINK LTD.-239199-CARE LABEL NISHIMATSUYA-SIZE 80-PC</v>
      </c>
      <c r="P920">
        <f>COUNTIF($O$3:O920,O920)</f>
        <v>85</v>
      </c>
      <c r="Q920">
        <f t="shared" si="43"/>
        <v>553.07000000000005</v>
      </c>
      <c r="R920">
        <f t="shared" si="44"/>
        <v>0</v>
      </c>
    </row>
    <row r="921" spans="1:18" x14ac:dyDescent="0.25">
      <c r="A921">
        <v>239199</v>
      </c>
      <c r="B921" t="s">
        <v>532</v>
      </c>
      <c r="C921" t="s">
        <v>533</v>
      </c>
      <c r="D921" t="s">
        <v>663</v>
      </c>
      <c r="E921" t="s">
        <v>731</v>
      </c>
      <c r="F921" t="s">
        <v>535</v>
      </c>
      <c r="G921" t="s">
        <v>26</v>
      </c>
      <c r="H921">
        <v>0</v>
      </c>
      <c r="I921">
        <v>0</v>
      </c>
      <c r="L921" t="s">
        <v>269</v>
      </c>
      <c r="M921">
        <v>2024</v>
      </c>
      <c r="O921" t="str">
        <f t="shared" si="42"/>
        <v>MARUBENI FASHION LINK LTD.-239199-CARE LABEL NISHIMATSUYA-SIZE 80-PC</v>
      </c>
      <c r="P921">
        <f>COUNTIF($O$3:O921,O921)</f>
        <v>86</v>
      </c>
      <c r="Q921">
        <f t="shared" si="43"/>
        <v>553.07000000000005</v>
      </c>
      <c r="R921">
        <f t="shared" si="44"/>
        <v>0</v>
      </c>
    </row>
    <row r="922" spans="1:18" x14ac:dyDescent="0.25">
      <c r="A922">
        <v>239199</v>
      </c>
      <c r="B922" t="s">
        <v>532</v>
      </c>
      <c r="C922" t="s">
        <v>533</v>
      </c>
      <c r="D922" t="s">
        <v>663</v>
      </c>
      <c r="E922" t="s">
        <v>732</v>
      </c>
      <c r="F922" t="s">
        <v>535</v>
      </c>
      <c r="G922" t="s">
        <v>26</v>
      </c>
      <c r="H922">
        <v>0</v>
      </c>
      <c r="I922">
        <v>0</v>
      </c>
      <c r="L922" t="s">
        <v>269</v>
      </c>
      <c r="M922">
        <v>2024</v>
      </c>
      <c r="O922" t="str">
        <f t="shared" si="42"/>
        <v>MARUBENI FASHION LINK LTD.-239199-CARE LABEL NISHIMATSUYA-SIZE 80-PC</v>
      </c>
      <c r="P922">
        <f>COUNTIF($O$3:O922,O922)</f>
        <v>87</v>
      </c>
      <c r="Q922">
        <f t="shared" si="43"/>
        <v>553.07000000000005</v>
      </c>
      <c r="R922">
        <f t="shared" si="44"/>
        <v>0</v>
      </c>
    </row>
    <row r="923" spans="1:18" x14ac:dyDescent="0.25">
      <c r="A923">
        <v>239199</v>
      </c>
      <c r="B923" t="s">
        <v>532</v>
      </c>
      <c r="C923" t="s">
        <v>533</v>
      </c>
      <c r="D923" t="s">
        <v>663</v>
      </c>
      <c r="E923" t="s">
        <v>733</v>
      </c>
      <c r="F923" t="s">
        <v>535</v>
      </c>
      <c r="G923" t="s">
        <v>26</v>
      </c>
      <c r="H923">
        <v>0</v>
      </c>
      <c r="I923">
        <v>0</v>
      </c>
      <c r="L923" t="s">
        <v>269</v>
      </c>
      <c r="M923">
        <v>2024</v>
      </c>
      <c r="O923" t="str">
        <f t="shared" si="42"/>
        <v>MARUBENI FASHION LINK LTD.-239199-CARE LABEL NISHIMATSUYA-SIZE 80-PC</v>
      </c>
      <c r="P923">
        <f>COUNTIF($O$3:O923,O923)</f>
        <v>88</v>
      </c>
      <c r="Q923">
        <f t="shared" si="43"/>
        <v>553.07000000000005</v>
      </c>
      <c r="R923">
        <f t="shared" si="44"/>
        <v>0</v>
      </c>
    </row>
    <row r="924" spans="1:18" x14ac:dyDescent="0.25">
      <c r="A924">
        <v>239199</v>
      </c>
      <c r="B924" t="s">
        <v>532</v>
      </c>
      <c r="C924" t="s">
        <v>533</v>
      </c>
      <c r="D924" t="s">
        <v>663</v>
      </c>
      <c r="E924" t="s">
        <v>734</v>
      </c>
      <c r="F924" t="s">
        <v>535</v>
      </c>
      <c r="G924" t="s">
        <v>26</v>
      </c>
      <c r="H924">
        <v>0</v>
      </c>
      <c r="I924">
        <v>0</v>
      </c>
      <c r="L924" t="s">
        <v>269</v>
      </c>
      <c r="M924">
        <v>2024</v>
      </c>
      <c r="O924" t="str">
        <f t="shared" si="42"/>
        <v>MARUBENI FASHION LINK LTD.-239199-CARE LABEL NISHIMATSUYA-SIZE 80-PC</v>
      </c>
      <c r="P924">
        <f>COUNTIF($O$3:O924,O924)</f>
        <v>89</v>
      </c>
      <c r="Q924">
        <f t="shared" si="43"/>
        <v>553.07000000000005</v>
      </c>
      <c r="R924">
        <f t="shared" si="44"/>
        <v>0</v>
      </c>
    </row>
    <row r="925" spans="1:18" x14ac:dyDescent="0.25">
      <c r="A925">
        <v>239199</v>
      </c>
      <c r="B925" t="s">
        <v>532</v>
      </c>
      <c r="C925" t="s">
        <v>533</v>
      </c>
      <c r="D925" t="s">
        <v>663</v>
      </c>
      <c r="E925" t="s">
        <v>735</v>
      </c>
      <c r="F925" t="s">
        <v>535</v>
      </c>
      <c r="G925" t="s">
        <v>26</v>
      </c>
      <c r="H925">
        <v>112</v>
      </c>
      <c r="I925">
        <v>1.8999999999999932</v>
      </c>
      <c r="L925" t="s">
        <v>269</v>
      </c>
      <c r="M925">
        <v>2024</v>
      </c>
      <c r="O925" t="str">
        <f t="shared" si="42"/>
        <v>MARUBENI FASHION LINK LTD.-239199-CARE LABEL NISHIMATSUYA-SIZE 80-PC</v>
      </c>
      <c r="P925">
        <f>COUNTIF($O$3:O925,O925)</f>
        <v>90</v>
      </c>
      <c r="Q925">
        <f t="shared" si="43"/>
        <v>553.07000000000005</v>
      </c>
      <c r="R925">
        <f t="shared" si="44"/>
        <v>0</v>
      </c>
    </row>
    <row r="926" spans="1:18" x14ac:dyDescent="0.25">
      <c r="A926">
        <v>239199</v>
      </c>
      <c r="B926" t="s">
        <v>532</v>
      </c>
      <c r="C926" t="s">
        <v>533</v>
      </c>
      <c r="D926" t="s">
        <v>663</v>
      </c>
      <c r="E926" t="s">
        <v>736</v>
      </c>
      <c r="F926" t="s">
        <v>535</v>
      </c>
      <c r="G926" t="s">
        <v>26</v>
      </c>
      <c r="H926">
        <v>0</v>
      </c>
      <c r="I926">
        <v>7.7271522513910895E-14</v>
      </c>
      <c r="L926" t="s">
        <v>269</v>
      </c>
      <c r="M926">
        <v>2024</v>
      </c>
      <c r="O926" t="str">
        <f t="shared" si="42"/>
        <v>MARUBENI FASHION LINK LTD.-239199-CARE LABEL NISHIMATSUYA-SIZE 80-PC</v>
      </c>
      <c r="P926">
        <f>COUNTIF($O$3:O926,O926)</f>
        <v>91</v>
      </c>
      <c r="Q926">
        <f t="shared" si="43"/>
        <v>553.07000000000005</v>
      </c>
      <c r="R926">
        <f t="shared" si="44"/>
        <v>0</v>
      </c>
    </row>
    <row r="927" spans="1:18" x14ac:dyDescent="0.25">
      <c r="A927">
        <v>239199</v>
      </c>
      <c r="B927" t="s">
        <v>532</v>
      </c>
      <c r="C927" t="s">
        <v>533</v>
      </c>
      <c r="D927" t="s">
        <v>663</v>
      </c>
      <c r="E927" t="s">
        <v>737</v>
      </c>
      <c r="F927" t="s">
        <v>535</v>
      </c>
      <c r="G927" t="s">
        <v>26</v>
      </c>
      <c r="H927">
        <v>0</v>
      </c>
      <c r="I927">
        <v>-2.7311486405778851E-14</v>
      </c>
      <c r="L927" t="s">
        <v>269</v>
      </c>
      <c r="M927">
        <v>2024</v>
      </c>
      <c r="O927" t="str">
        <f t="shared" si="42"/>
        <v>MARUBENI FASHION LINK LTD.-239199-CARE LABEL NISHIMATSUYA-SIZE 80-PC</v>
      </c>
      <c r="P927">
        <f>COUNTIF($O$3:O927,O927)</f>
        <v>92</v>
      </c>
      <c r="Q927">
        <f t="shared" si="43"/>
        <v>553.07000000000005</v>
      </c>
      <c r="R927">
        <f t="shared" si="44"/>
        <v>0</v>
      </c>
    </row>
    <row r="928" spans="1:18" x14ac:dyDescent="0.25">
      <c r="A928">
        <v>239199</v>
      </c>
      <c r="B928" t="s">
        <v>532</v>
      </c>
      <c r="C928" t="s">
        <v>533</v>
      </c>
      <c r="D928" t="s">
        <v>663</v>
      </c>
      <c r="E928" t="s">
        <v>738</v>
      </c>
      <c r="F928" t="s">
        <v>535</v>
      </c>
      <c r="G928" t="s">
        <v>26</v>
      </c>
      <c r="H928">
        <v>0</v>
      </c>
      <c r="I928">
        <v>0</v>
      </c>
      <c r="L928" t="s">
        <v>269</v>
      </c>
      <c r="M928">
        <v>2024</v>
      </c>
      <c r="O928" t="str">
        <f t="shared" si="42"/>
        <v>MARUBENI FASHION LINK LTD.-239199-CARE LABEL NISHIMATSUYA-SIZE 80-PC</v>
      </c>
      <c r="P928">
        <f>COUNTIF($O$3:O928,O928)</f>
        <v>93</v>
      </c>
      <c r="Q928">
        <f t="shared" si="43"/>
        <v>553.07000000000005</v>
      </c>
      <c r="R928">
        <f t="shared" si="44"/>
        <v>0</v>
      </c>
    </row>
    <row r="929" spans="1:18" x14ac:dyDescent="0.25">
      <c r="A929">
        <v>239199</v>
      </c>
      <c r="B929" t="s">
        <v>532</v>
      </c>
      <c r="C929" t="s">
        <v>533</v>
      </c>
      <c r="D929" t="s">
        <v>663</v>
      </c>
      <c r="E929" t="s">
        <v>739</v>
      </c>
      <c r="F929" t="s">
        <v>535</v>
      </c>
      <c r="G929" t="s">
        <v>26</v>
      </c>
      <c r="H929">
        <v>0</v>
      </c>
      <c r="I929">
        <v>6.1284310959308641E-14</v>
      </c>
      <c r="L929" t="s">
        <v>269</v>
      </c>
      <c r="M929">
        <v>2024</v>
      </c>
      <c r="O929" t="str">
        <f t="shared" si="42"/>
        <v>MARUBENI FASHION LINK LTD.-239199-CARE LABEL NISHIMATSUYA-SIZE 80-PC</v>
      </c>
      <c r="P929">
        <f>COUNTIF($O$3:O929,O929)</f>
        <v>94</v>
      </c>
      <c r="Q929">
        <f t="shared" si="43"/>
        <v>553.07000000000005</v>
      </c>
      <c r="R929">
        <f t="shared" si="44"/>
        <v>0</v>
      </c>
    </row>
    <row r="930" spans="1:18" x14ac:dyDescent="0.25">
      <c r="A930">
        <v>239199</v>
      </c>
      <c r="B930" t="s">
        <v>532</v>
      </c>
      <c r="C930" t="s">
        <v>533</v>
      </c>
      <c r="D930" t="s">
        <v>663</v>
      </c>
      <c r="E930" t="s">
        <v>740</v>
      </c>
      <c r="F930" t="s">
        <v>535</v>
      </c>
      <c r="G930" t="s">
        <v>26</v>
      </c>
      <c r="H930">
        <v>0</v>
      </c>
      <c r="I930">
        <v>0</v>
      </c>
      <c r="L930" t="s">
        <v>269</v>
      </c>
      <c r="M930">
        <v>2024</v>
      </c>
      <c r="O930" t="str">
        <f t="shared" si="42"/>
        <v>MARUBENI FASHION LINK LTD.-239199-CARE LABEL NISHIMATSUYA-SIZE 80-PC</v>
      </c>
      <c r="P930">
        <f>COUNTIF($O$3:O930,O930)</f>
        <v>95</v>
      </c>
      <c r="Q930">
        <f t="shared" si="43"/>
        <v>553.07000000000005</v>
      </c>
      <c r="R930">
        <f t="shared" si="44"/>
        <v>0</v>
      </c>
    </row>
    <row r="931" spans="1:18" x14ac:dyDescent="0.25">
      <c r="A931">
        <v>239199</v>
      </c>
      <c r="B931" t="s">
        <v>532</v>
      </c>
      <c r="C931" t="s">
        <v>533</v>
      </c>
      <c r="D931" t="s">
        <v>663</v>
      </c>
      <c r="E931" t="s">
        <v>741</v>
      </c>
      <c r="F931" t="s">
        <v>535</v>
      </c>
      <c r="G931" t="s">
        <v>26</v>
      </c>
      <c r="H931">
        <v>360</v>
      </c>
      <c r="I931">
        <v>6.1200000000000045</v>
      </c>
      <c r="L931" t="s">
        <v>269</v>
      </c>
      <c r="M931">
        <v>2024</v>
      </c>
      <c r="O931" t="str">
        <f t="shared" si="42"/>
        <v>MARUBENI FASHION LINK LTD.-239199-CARE LABEL NISHIMATSUYA-SIZE 80-PC</v>
      </c>
      <c r="P931">
        <f>COUNTIF($O$3:O931,O931)</f>
        <v>96</v>
      </c>
      <c r="Q931">
        <f t="shared" si="43"/>
        <v>553.07000000000005</v>
      </c>
      <c r="R931">
        <f t="shared" si="44"/>
        <v>0</v>
      </c>
    </row>
    <row r="932" spans="1:18" x14ac:dyDescent="0.25">
      <c r="A932">
        <v>239199</v>
      </c>
      <c r="B932" t="s">
        <v>532</v>
      </c>
      <c r="C932" t="s">
        <v>533</v>
      </c>
      <c r="D932" t="s">
        <v>663</v>
      </c>
      <c r="E932" t="s">
        <v>742</v>
      </c>
      <c r="F932" t="s">
        <v>535</v>
      </c>
      <c r="G932" t="s">
        <v>26</v>
      </c>
      <c r="H932">
        <v>0</v>
      </c>
      <c r="I932">
        <v>-5.5067062021407764E-14</v>
      </c>
      <c r="L932" t="s">
        <v>269</v>
      </c>
      <c r="M932">
        <v>2024</v>
      </c>
      <c r="O932" t="str">
        <f t="shared" si="42"/>
        <v>MARUBENI FASHION LINK LTD.-239199-CARE LABEL NISHIMATSUYA-SIZE 80-PC</v>
      </c>
      <c r="P932">
        <f>COUNTIF($O$3:O932,O932)</f>
        <v>97</v>
      </c>
      <c r="Q932">
        <f t="shared" si="43"/>
        <v>553.07000000000005</v>
      </c>
      <c r="R932">
        <f t="shared" si="44"/>
        <v>0</v>
      </c>
    </row>
    <row r="933" spans="1:18" x14ac:dyDescent="0.25">
      <c r="A933">
        <v>239199</v>
      </c>
      <c r="B933" t="s">
        <v>532</v>
      </c>
      <c r="C933" t="s">
        <v>533</v>
      </c>
      <c r="D933" t="s">
        <v>663</v>
      </c>
      <c r="E933" t="s">
        <v>743</v>
      </c>
      <c r="F933" t="s">
        <v>535</v>
      </c>
      <c r="G933" t="s">
        <v>26</v>
      </c>
      <c r="H933">
        <v>0</v>
      </c>
      <c r="I933">
        <v>0</v>
      </c>
      <c r="L933" t="s">
        <v>269</v>
      </c>
      <c r="M933">
        <v>2024</v>
      </c>
      <c r="O933" t="str">
        <f t="shared" si="42"/>
        <v>MARUBENI FASHION LINK LTD.-239199-CARE LABEL NISHIMATSUYA-SIZE 80-PC</v>
      </c>
      <c r="P933">
        <f>COUNTIF($O$3:O933,O933)</f>
        <v>98</v>
      </c>
      <c r="Q933">
        <f t="shared" si="43"/>
        <v>553.07000000000005</v>
      </c>
      <c r="R933">
        <f t="shared" si="44"/>
        <v>0</v>
      </c>
    </row>
    <row r="934" spans="1:18" x14ac:dyDescent="0.25">
      <c r="A934">
        <v>239199</v>
      </c>
      <c r="B934" t="s">
        <v>532</v>
      </c>
      <c r="C934" t="s">
        <v>533</v>
      </c>
      <c r="D934" t="s">
        <v>663</v>
      </c>
      <c r="E934" t="s">
        <v>744</v>
      </c>
      <c r="F934" t="s">
        <v>535</v>
      </c>
      <c r="G934" t="s">
        <v>26</v>
      </c>
      <c r="H934">
        <v>47</v>
      </c>
      <c r="I934">
        <v>0.79999999999999716</v>
      </c>
      <c r="L934" t="s">
        <v>269</v>
      </c>
      <c r="M934">
        <v>2024</v>
      </c>
      <c r="O934" t="str">
        <f t="shared" si="42"/>
        <v>MARUBENI FASHION LINK LTD.-239199-CARE LABEL NISHIMATSUYA-SIZE 80-PC</v>
      </c>
      <c r="P934">
        <f>COUNTIF($O$3:O934,O934)</f>
        <v>99</v>
      </c>
      <c r="Q934">
        <f t="shared" si="43"/>
        <v>553.07000000000005</v>
      </c>
      <c r="R934">
        <f t="shared" si="44"/>
        <v>0</v>
      </c>
    </row>
    <row r="935" spans="1:18" x14ac:dyDescent="0.25">
      <c r="A935">
        <v>239199</v>
      </c>
      <c r="B935" t="s">
        <v>532</v>
      </c>
      <c r="C935" t="s">
        <v>533</v>
      </c>
      <c r="D935" t="s">
        <v>663</v>
      </c>
      <c r="E935" t="s">
        <v>745</v>
      </c>
      <c r="F935" t="s">
        <v>535</v>
      </c>
      <c r="G935" t="s">
        <v>26</v>
      </c>
      <c r="H935">
        <v>200</v>
      </c>
      <c r="I935">
        <v>3.5</v>
      </c>
      <c r="L935" t="s">
        <v>269</v>
      </c>
      <c r="M935">
        <v>2024</v>
      </c>
      <c r="O935" t="str">
        <f t="shared" si="42"/>
        <v>MARUBENI FASHION LINK LTD.-239199-CARE LABEL NISHIMATSUYA-SIZE 80-PC</v>
      </c>
      <c r="P935">
        <f>COUNTIF($O$3:O935,O935)</f>
        <v>100</v>
      </c>
      <c r="Q935">
        <f t="shared" si="43"/>
        <v>553.07000000000005</v>
      </c>
      <c r="R935">
        <f t="shared" si="44"/>
        <v>0</v>
      </c>
    </row>
    <row r="936" spans="1:18" x14ac:dyDescent="0.25">
      <c r="A936">
        <v>239199</v>
      </c>
      <c r="B936" t="s">
        <v>532</v>
      </c>
      <c r="C936" t="s">
        <v>533</v>
      </c>
      <c r="D936" t="s">
        <v>663</v>
      </c>
      <c r="E936" t="s">
        <v>746</v>
      </c>
      <c r="F936" t="s">
        <v>535</v>
      </c>
      <c r="G936" t="s">
        <v>26</v>
      </c>
      <c r="H936">
        <v>0</v>
      </c>
      <c r="I936">
        <v>9.0934204610704228E-15</v>
      </c>
      <c r="L936" t="s">
        <v>269</v>
      </c>
      <c r="M936">
        <v>2024</v>
      </c>
      <c r="O936" t="str">
        <f t="shared" si="42"/>
        <v>MARUBENI FASHION LINK LTD.-239199-CARE LABEL NISHIMATSUYA-SIZE 80-PC</v>
      </c>
      <c r="P936">
        <f>COUNTIF($O$3:O936,O936)</f>
        <v>101</v>
      </c>
      <c r="Q936">
        <f t="shared" si="43"/>
        <v>553.07000000000005</v>
      </c>
      <c r="R936">
        <f t="shared" si="44"/>
        <v>0</v>
      </c>
    </row>
    <row r="937" spans="1:18" x14ac:dyDescent="0.25">
      <c r="A937">
        <v>239199</v>
      </c>
      <c r="B937" t="s">
        <v>532</v>
      </c>
      <c r="C937" t="s">
        <v>533</v>
      </c>
      <c r="D937" t="s">
        <v>663</v>
      </c>
      <c r="E937" t="s">
        <v>747</v>
      </c>
      <c r="F937" t="s">
        <v>535</v>
      </c>
      <c r="G937" t="s">
        <v>26</v>
      </c>
      <c r="H937">
        <v>0</v>
      </c>
      <c r="I937">
        <v>2.2655488596257101E-15</v>
      </c>
      <c r="L937" t="s">
        <v>269</v>
      </c>
      <c r="M937">
        <v>2024</v>
      </c>
      <c r="O937" t="str">
        <f t="shared" si="42"/>
        <v>MARUBENI FASHION LINK LTD.-239199-CARE LABEL NISHIMATSUYA-SIZE 80-PC</v>
      </c>
      <c r="P937">
        <f>COUNTIF($O$3:O937,O937)</f>
        <v>102</v>
      </c>
      <c r="Q937">
        <f t="shared" si="43"/>
        <v>553.07000000000005</v>
      </c>
      <c r="R937">
        <f t="shared" si="44"/>
        <v>0</v>
      </c>
    </row>
    <row r="938" spans="1:18" x14ac:dyDescent="0.25">
      <c r="A938">
        <v>239199</v>
      </c>
      <c r="B938" t="s">
        <v>532</v>
      </c>
      <c r="C938" t="s">
        <v>533</v>
      </c>
      <c r="D938" t="s">
        <v>663</v>
      </c>
      <c r="E938" t="s">
        <v>748</v>
      </c>
      <c r="F938" t="s">
        <v>535</v>
      </c>
      <c r="G938" t="s">
        <v>26</v>
      </c>
      <c r="H938">
        <v>199</v>
      </c>
      <c r="I938">
        <v>3.4900000000000091</v>
      </c>
      <c r="L938" t="s">
        <v>269</v>
      </c>
      <c r="M938">
        <v>2024</v>
      </c>
      <c r="O938" t="str">
        <f t="shared" si="42"/>
        <v>MARUBENI FASHION LINK LTD.-239199-CARE LABEL NISHIMATSUYA-SIZE 80-PC</v>
      </c>
      <c r="P938">
        <f>COUNTIF($O$3:O938,O938)</f>
        <v>103</v>
      </c>
      <c r="Q938">
        <f t="shared" si="43"/>
        <v>553.07000000000005</v>
      </c>
      <c r="R938">
        <f t="shared" si="44"/>
        <v>0</v>
      </c>
    </row>
    <row r="939" spans="1:18" x14ac:dyDescent="0.25">
      <c r="A939">
        <v>239199</v>
      </c>
      <c r="B939" t="s">
        <v>532</v>
      </c>
      <c r="C939" t="s">
        <v>533</v>
      </c>
      <c r="D939" t="s">
        <v>663</v>
      </c>
      <c r="E939" t="s">
        <v>749</v>
      </c>
      <c r="F939" t="s">
        <v>535</v>
      </c>
      <c r="G939" t="s">
        <v>26</v>
      </c>
      <c r="H939">
        <v>139</v>
      </c>
      <c r="I939">
        <v>2.4299999999999944</v>
      </c>
      <c r="L939" t="s">
        <v>269</v>
      </c>
      <c r="M939">
        <v>2024</v>
      </c>
      <c r="O939" t="str">
        <f t="shared" si="42"/>
        <v>MARUBENI FASHION LINK LTD.-239199-CARE LABEL NISHIMATSUYA-SIZE 80-PC</v>
      </c>
      <c r="P939">
        <f>COUNTIF($O$3:O939,O939)</f>
        <v>104</v>
      </c>
      <c r="Q939">
        <f t="shared" si="43"/>
        <v>553.07000000000005</v>
      </c>
      <c r="R939">
        <f t="shared" si="44"/>
        <v>0</v>
      </c>
    </row>
    <row r="940" spans="1:18" x14ac:dyDescent="0.25">
      <c r="A940">
        <v>239199</v>
      </c>
      <c r="B940" t="s">
        <v>532</v>
      </c>
      <c r="C940" t="s">
        <v>533</v>
      </c>
      <c r="D940" t="s">
        <v>663</v>
      </c>
      <c r="E940" t="s">
        <v>750</v>
      </c>
      <c r="F940" t="s">
        <v>535</v>
      </c>
      <c r="G940" t="s">
        <v>26</v>
      </c>
      <c r="H940">
        <v>57</v>
      </c>
      <c r="I940">
        <v>0.98999999999999488</v>
      </c>
      <c r="L940" t="s">
        <v>269</v>
      </c>
      <c r="M940">
        <v>2024</v>
      </c>
      <c r="O940" t="str">
        <f t="shared" si="42"/>
        <v>MARUBENI FASHION LINK LTD.-239199-CARE LABEL NISHIMATSUYA-SIZE 80-PC</v>
      </c>
      <c r="P940">
        <f>COUNTIF($O$3:O940,O940)</f>
        <v>105</v>
      </c>
      <c r="Q940">
        <f t="shared" si="43"/>
        <v>553.07000000000005</v>
      </c>
      <c r="R940">
        <f t="shared" si="44"/>
        <v>0</v>
      </c>
    </row>
    <row r="941" spans="1:18" x14ac:dyDescent="0.25">
      <c r="A941">
        <v>239199</v>
      </c>
      <c r="B941" t="s">
        <v>532</v>
      </c>
      <c r="C941" t="s">
        <v>533</v>
      </c>
      <c r="D941" t="s">
        <v>663</v>
      </c>
      <c r="E941" t="s">
        <v>751</v>
      </c>
      <c r="F941" t="s">
        <v>535</v>
      </c>
      <c r="G941" t="s">
        <v>26</v>
      </c>
      <c r="H941">
        <v>0</v>
      </c>
      <c r="I941">
        <v>0</v>
      </c>
      <c r="L941" t="s">
        <v>269</v>
      </c>
      <c r="M941">
        <v>2024</v>
      </c>
      <c r="O941" t="str">
        <f t="shared" si="42"/>
        <v>MARUBENI FASHION LINK LTD.-239199-CARE LABEL NISHIMATSUYA-SIZE 80-PC</v>
      </c>
      <c r="P941">
        <f>COUNTIF($O$3:O941,O941)</f>
        <v>106</v>
      </c>
      <c r="Q941">
        <f t="shared" si="43"/>
        <v>553.07000000000005</v>
      </c>
      <c r="R941">
        <f t="shared" si="44"/>
        <v>0</v>
      </c>
    </row>
    <row r="942" spans="1:18" x14ac:dyDescent="0.25">
      <c r="A942">
        <v>239199</v>
      </c>
      <c r="B942" t="s">
        <v>532</v>
      </c>
      <c r="C942" t="s">
        <v>533</v>
      </c>
      <c r="D942" t="s">
        <v>663</v>
      </c>
      <c r="E942" t="s">
        <v>752</v>
      </c>
      <c r="F942" t="s">
        <v>535</v>
      </c>
      <c r="G942" t="s">
        <v>26</v>
      </c>
      <c r="H942">
        <v>0</v>
      </c>
      <c r="I942">
        <v>2.1163626406917047E-16</v>
      </c>
      <c r="L942" t="s">
        <v>269</v>
      </c>
      <c r="M942">
        <v>2024</v>
      </c>
      <c r="O942" t="str">
        <f t="shared" si="42"/>
        <v>MARUBENI FASHION LINK LTD.-239199-CARE LABEL NISHIMATSUYA-SIZE 80-PC</v>
      </c>
      <c r="P942">
        <f>COUNTIF($O$3:O942,O942)</f>
        <v>107</v>
      </c>
      <c r="Q942">
        <f t="shared" si="43"/>
        <v>553.07000000000005</v>
      </c>
      <c r="R942">
        <f t="shared" si="44"/>
        <v>0</v>
      </c>
    </row>
    <row r="943" spans="1:18" x14ac:dyDescent="0.25">
      <c r="A943">
        <v>239199</v>
      </c>
      <c r="B943" t="s">
        <v>532</v>
      </c>
      <c r="C943" t="s">
        <v>533</v>
      </c>
      <c r="D943" t="s">
        <v>663</v>
      </c>
      <c r="E943" t="s">
        <v>753</v>
      </c>
      <c r="F943" t="s">
        <v>535</v>
      </c>
      <c r="G943" t="s">
        <v>26</v>
      </c>
      <c r="H943">
        <v>115</v>
      </c>
      <c r="I943">
        <v>2.0099999999999998</v>
      </c>
      <c r="L943" t="s">
        <v>269</v>
      </c>
      <c r="M943">
        <v>2024</v>
      </c>
      <c r="O943" t="str">
        <f t="shared" si="42"/>
        <v>MARUBENI FASHION LINK LTD.-239199-CARE LABEL NISHIMATSUYA-SIZE 80-PC</v>
      </c>
      <c r="P943">
        <f>COUNTIF($O$3:O943,O943)</f>
        <v>108</v>
      </c>
      <c r="Q943">
        <f t="shared" si="43"/>
        <v>553.07000000000005</v>
      </c>
      <c r="R943">
        <f t="shared" si="44"/>
        <v>0</v>
      </c>
    </row>
    <row r="944" spans="1:18" x14ac:dyDescent="0.25">
      <c r="A944">
        <v>239199</v>
      </c>
      <c r="B944" t="s">
        <v>532</v>
      </c>
      <c r="C944" t="s">
        <v>533</v>
      </c>
      <c r="D944" t="s">
        <v>663</v>
      </c>
      <c r="E944" t="s">
        <v>754</v>
      </c>
      <c r="F944" t="s">
        <v>535</v>
      </c>
      <c r="G944" t="s">
        <v>26</v>
      </c>
      <c r="H944">
        <v>114</v>
      </c>
      <c r="I944">
        <v>1.9800000000000013</v>
      </c>
      <c r="L944" t="s">
        <v>269</v>
      </c>
      <c r="M944">
        <v>2024</v>
      </c>
      <c r="O944" t="str">
        <f t="shared" si="42"/>
        <v>MARUBENI FASHION LINK LTD.-239199-CARE LABEL NISHIMATSUYA-SIZE 80-PC</v>
      </c>
      <c r="P944">
        <f>COUNTIF($O$3:O944,O944)</f>
        <v>109</v>
      </c>
      <c r="Q944">
        <f t="shared" si="43"/>
        <v>553.07000000000005</v>
      </c>
      <c r="R944">
        <f t="shared" si="44"/>
        <v>0</v>
      </c>
    </row>
    <row r="945" spans="1:18" x14ac:dyDescent="0.25">
      <c r="A945">
        <v>239199</v>
      </c>
      <c r="B945" t="s">
        <v>532</v>
      </c>
      <c r="C945" t="s">
        <v>533</v>
      </c>
      <c r="D945" t="s">
        <v>663</v>
      </c>
      <c r="E945" t="s">
        <v>755</v>
      </c>
      <c r="F945" t="s">
        <v>535</v>
      </c>
      <c r="G945" t="s">
        <v>26</v>
      </c>
      <c r="H945">
        <v>0</v>
      </c>
      <c r="I945">
        <v>2.1337098754514727E-16</v>
      </c>
      <c r="L945" t="s">
        <v>269</v>
      </c>
      <c r="M945">
        <v>2024</v>
      </c>
      <c r="O945" t="str">
        <f t="shared" si="42"/>
        <v>MARUBENI FASHION LINK LTD.-239199-CARE LABEL NISHIMATSUYA-SIZE 80-PC</v>
      </c>
      <c r="P945">
        <f>COUNTIF($O$3:O945,O945)</f>
        <v>110</v>
      </c>
      <c r="Q945">
        <f t="shared" si="43"/>
        <v>553.07000000000005</v>
      </c>
      <c r="R945">
        <f t="shared" si="44"/>
        <v>0</v>
      </c>
    </row>
    <row r="946" spans="1:18" x14ac:dyDescent="0.25">
      <c r="A946">
        <v>239199</v>
      </c>
      <c r="B946" t="s">
        <v>532</v>
      </c>
      <c r="C946" t="s">
        <v>533</v>
      </c>
      <c r="D946" t="s">
        <v>663</v>
      </c>
      <c r="E946" t="s">
        <v>756</v>
      </c>
      <c r="F946" t="s">
        <v>535</v>
      </c>
      <c r="G946" t="s">
        <v>26</v>
      </c>
      <c r="H946">
        <v>0</v>
      </c>
      <c r="I946">
        <v>0</v>
      </c>
      <c r="L946" t="s">
        <v>269</v>
      </c>
      <c r="M946">
        <v>2024</v>
      </c>
      <c r="O946" t="str">
        <f t="shared" si="42"/>
        <v>MARUBENI FASHION LINK LTD.-239199-CARE LABEL NISHIMATSUYA-SIZE 80-PC</v>
      </c>
      <c r="P946">
        <f>COUNTIF($O$3:O946,O946)</f>
        <v>111</v>
      </c>
      <c r="Q946">
        <f t="shared" si="43"/>
        <v>553.07000000000005</v>
      </c>
      <c r="R946">
        <f t="shared" si="44"/>
        <v>0</v>
      </c>
    </row>
    <row r="947" spans="1:18" x14ac:dyDescent="0.25">
      <c r="A947">
        <v>239199</v>
      </c>
      <c r="B947" t="s">
        <v>532</v>
      </c>
      <c r="C947" t="s">
        <v>533</v>
      </c>
      <c r="D947" t="s">
        <v>663</v>
      </c>
      <c r="E947" t="s">
        <v>757</v>
      </c>
      <c r="F947" t="s">
        <v>535</v>
      </c>
      <c r="G947" t="s">
        <v>26</v>
      </c>
      <c r="H947">
        <v>240</v>
      </c>
      <c r="I947">
        <v>4.1999999999999993</v>
      </c>
      <c r="L947" t="s">
        <v>269</v>
      </c>
      <c r="M947">
        <v>2024</v>
      </c>
      <c r="O947" t="str">
        <f t="shared" si="42"/>
        <v>MARUBENI FASHION LINK LTD.-239199-CARE LABEL NISHIMATSUYA-SIZE 80-PC</v>
      </c>
      <c r="P947">
        <f>COUNTIF($O$3:O947,O947)</f>
        <v>112</v>
      </c>
      <c r="Q947">
        <f t="shared" si="43"/>
        <v>553.07000000000005</v>
      </c>
      <c r="R947">
        <f t="shared" si="44"/>
        <v>0</v>
      </c>
    </row>
    <row r="948" spans="1:18" x14ac:dyDescent="0.25">
      <c r="A948">
        <v>239199</v>
      </c>
      <c r="B948" t="s">
        <v>532</v>
      </c>
      <c r="C948" t="s">
        <v>533</v>
      </c>
      <c r="D948" t="s">
        <v>663</v>
      </c>
      <c r="E948" t="s">
        <v>758</v>
      </c>
      <c r="F948" t="s">
        <v>535</v>
      </c>
      <c r="G948" t="s">
        <v>26</v>
      </c>
      <c r="H948">
        <v>138</v>
      </c>
      <c r="I948">
        <v>2.41</v>
      </c>
      <c r="L948" t="s">
        <v>269</v>
      </c>
      <c r="M948">
        <v>2024</v>
      </c>
      <c r="O948" t="str">
        <f t="shared" si="42"/>
        <v>MARUBENI FASHION LINK LTD.-239199-CARE LABEL NISHIMATSUYA-SIZE 80-PC</v>
      </c>
      <c r="P948">
        <f>COUNTIF($O$3:O948,O948)</f>
        <v>113</v>
      </c>
      <c r="Q948">
        <f t="shared" si="43"/>
        <v>553.07000000000005</v>
      </c>
      <c r="R948">
        <f t="shared" si="44"/>
        <v>0</v>
      </c>
    </row>
    <row r="949" spans="1:18" x14ac:dyDescent="0.25">
      <c r="A949">
        <v>239199</v>
      </c>
      <c r="B949" t="s">
        <v>532</v>
      </c>
      <c r="C949" t="s">
        <v>533</v>
      </c>
      <c r="D949" t="s">
        <v>663</v>
      </c>
      <c r="E949" t="s">
        <v>759</v>
      </c>
      <c r="F949" t="s">
        <v>535</v>
      </c>
      <c r="G949" t="s">
        <v>26</v>
      </c>
      <c r="H949">
        <v>0</v>
      </c>
      <c r="I949">
        <v>0</v>
      </c>
      <c r="L949" t="s">
        <v>269</v>
      </c>
      <c r="M949">
        <v>2024</v>
      </c>
      <c r="O949" t="str">
        <f t="shared" si="42"/>
        <v>MARUBENI FASHION LINK LTD.-239199-CARE LABEL NISHIMATSUYA-SIZE 80-PC</v>
      </c>
      <c r="P949">
        <f>COUNTIF($O$3:O949,O949)</f>
        <v>114</v>
      </c>
      <c r="Q949">
        <f t="shared" si="43"/>
        <v>553.07000000000005</v>
      </c>
      <c r="R949">
        <f t="shared" si="44"/>
        <v>0</v>
      </c>
    </row>
    <row r="950" spans="1:18" x14ac:dyDescent="0.25">
      <c r="A950">
        <v>239199</v>
      </c>
      <c r="B950" t="s">
        <v>532</v>
      </c>
      <c r="C950" t="s">
        <v>533</v>
      </c>
      <c r="D950" t="s">
        <v>663</v>
      </c>
      <c r="E950" t="s">
        <v>760</v>
      </c>
      <c r="F950" t="s">
        <v>535</v>
      </c>
      <c r="G950" t="s">
        <v>26</v>
      </c>
      <c r="H950">
        <v>5250</v>
      </c>
      <c r="I950">
        <v>91.88</v>
      </c>
      <c r="L950" t="s">
        <v>269</v>
      </c>
      <c r="M950">
        <v>2024</v>
      </c>
      <c r="O950" t="str">
        <f t="shared" si="42"/>
        <v>MARUBENI FASHION LINK LTD.-239199-CARE LABEL NISHIMATSUYA-SIZE 80-PC</v>
      </c>
      <c r="P950">
        <f>COUNTIF($O$3:O950,O950)</f>
        <v>115</v>
      </c>
      <c r="Q950">
        <f t="shared" si="43"/>
        <v>553.07000000000005</v>
      </c>
      <c r="R950">
        <f t="shared" si="44"/>
        <v>0</v>
      </c>
    </row>
    <row r="951" spans="1:18" x14ac:dyDescent="0.25">
      <c r="A951">
        <v>239199</v>
      </c>
      <c r="B951" t="s">
        <v>532</v>
      </c>
      <c r="C951" t="s">
        <v>533</v>
      </c>
      <c r="D951" t="s">
        <v>663</v>
      </c>
      <c r="E951" t="s">
        <v>761</v>
      </c>
      <c r="F951" t="s">
        <v>535</v>
      </c>
      <c r="G951" t="s">
        <v>26</v>
      </c>
      <c r="H951">
        <v>57</v>
      </c>
      <c r="I951">
        <v>0.98999999999999844</v>
      </c>
      <c r="L951" t="s">
        <v>269</v>
      </c>
      <c r="M951">
        <v>2024</v>
      </c>
      <c r="O951" t="str">
        <f t="shared" si="42"/>
        <v>MARUBENI FASHION LINK LTD.-239199-CARE LABEL NISHIMATSUYA-SIZE 80-PC</v>
      </c>
      <c r="P951">
        <f>COUNTIF($O$3:O951,O951)</f>
        <v>116</v>
      </c>
      <c r="Q951">
        <f t="shared" si="43"/>
        <v>553.07000000000005</v>
      </c>
      <c r="R951">
        <f t="shared" si="44"/>
        <v>0</v>
      </c>
    </row>
    <row r="952" spans="1:18" x14ac:dyDescent="0.25">
      <c r="A952">
        <v>239199</v>
      </c>
      <c r="B952" t="s">
        <v>532</v>
      </c>
      <c r="C952" t="s">
        <v>533</v>
      </c>
      <c r="D952" t="s">
        <v>663</v>
      </c>
      <c r="E952" t="s">
        <v>762</v>
      </c>
      <c r="F952" t="s">
        <v>535</v>
      </c>
      <c r="G952" t="s">
        <v>26</v>
      </c>
      <c r="H952">
        <v>17</v>
      </c>
      <c r="I952">
        <v>0.21999999999999958</v>
      </c>
      <c r="L952" t="s">
        <v>269</v>
      </c>
      <c r="M952">
        <v>2024</v>
      </c>
      <c r="O952" t="str">
        <f t="shared" si="42"/>
        <v>MARUBENI FASHION LINK LTD.-239199-CARE LABEL NISHIMATSUYA-SIZE 80-PC</v>
      </c>
      <c r="P952">
        <f>COUNTIF($O$3:O952,O952)</f>
        <v>117</v>
      </c>
      <c r="Q952">
        <f t="shared" si="43"/>
        <v>553.07000000000005</v>
      </c>
      <c r="R952">
        <f t="shared" si="44"/>
        <v>0</v>
      </c>
    </row>
    <row r="953" spans="1:18" x14ac:dyDescent="0.25">
      <c r="A953">
        <v>239199</v>
      </c>
      <c r="B953" t="s">
        <v>532</v>
      </c>
      <c r="C953" t="s">
        <v>533</v>
      </c>
      <c r="D953" t="s">
        <v>663</v>
      </c>
      <c r="E953" t="s">
        <v>763</v>
      </c>
      <c r="F953" t="s">
        <v>535</v>
      </c>
      <c r="G953" t="s">
        <v>26</v>
      </c>
      <c r="H953">
        <v>51</v>
      </c>
      <c r="I953">
        <v>0.64999999999999947</v>
      </c>
      <c r="L953" t="s">
        <v>269</v>
      </c>
      <c r="M953">
        <v>2024</v>
      </c>
      <c r="O953" t="str">
        <f t="shared" si="42"/>
        <v>MARUBENI FASHION LINK LTD.-239199-CARE LABEL NISHIMATSUYA-SIZE 80-PC</v>
      </c>
      <c r="P953">
        <f>COUNTIF($O$3:O953,O953)</f>
        <v>118</v>
      </c>
      <c r="Q953">
        <f t="shared" si="43"/>
        <v>553.07000000000005</v>
      </c>
      <c r="R953">
        <f t="shared" si="44"/>
        <v>0</v>
      </c>
    </row>
    <row r="954" spans="1:18" x14ac:dyDescent="0.25">
      <c r="A954">
        <v>239199</v>
      </c>
      <c r="B954" t="s">
        <v>532</v>
      </c>
      <c r="C954" t="s">
        <v>533</v>
      </c>
      <c r="D954" t="s">
        <v>663</v>
      </c>
      <c r="E954" t="s">
        <v>764</v>
      </c>
      <c r="F954" t="s">
        <v>535</v>
      </c>
      <c r="G954" t="s">
        <v>26</v>
      </c>
      <c r="H954">
        <v>325</v>
      </c>
      <c r="I954">
        <v>5.68</v>
      </c>
      <c r="L954" t="s">
        <v>269</v>
      </c>
      <c r="M954">
        <v>2024</v>
      </c>
      <c r="O954" t="str">
        <f t="shared" si="42"/>
        <v>MARUBENI FASHION LINK LTD.-239199-CARE LABEL NISHIMATSUYA-SIZE 80-PC</v>
      </c>
      <c r="P954">
        <f>COUNTIF($O$3:O954,O954)</f>
        <v>119</v>
      </c>
      <c r="Q954">
        <f t="shared" si="43"/>
        <v>553.07000000000005</v>
      </c>
      <c r="R954">
        <f t="shared" si="44"/>
        <v>0</v>
      </c>
    </row>
    <row r="955" spans="1:18" x14ac:dyDescent="0.25">
      <c r="A955">
        <v>239199</v>
      </c>
      <c r="B955" t="s">
        <v>532</v>
      </c>
      <c r="C955" t="s">
        <v>533</v>
      </c>
      <c r="D955" t="s">
        <v>663</v>
      </c>
      <c r="E955" t="s">
        <v>765</v>
      </c>
      <c r="F955" t="s">
        <v>535</v>
      </c>
      <c r="G955" t="s">
        <v>26</v>
      </c>
      <c r="H955">
        <v>245</v>
      </c>
      <c r="I955">
        <v>4.2900000000000063</v>
      </c>
      <c r="L955" t="s">
        <v>269</v>
      </c>
      <c r="M955">
        <v>2024</v>
      </c>
      <c r="O955" t="str">
        <f t="shared" si="42"/>
        <v>MARUBENI FASHION LINK LTD.-239199-CARE LABEL NISHIMATSUYA-SIZE 80-PC</v>
      </c>
      <c r="P955">
        <f>COUNTIF($O$3:O955,O955)</f>
        <v>120</v>
      </c>
      <c r="Q955">
        <f t="shared" si="43"/>
        <v>553.07000000000005</v>
      </c>
      <c r="R955">
        <f t="shared" si="44"/>
        <v>0</v>
      </c>
    </row>
    <row r="956" spans="1:18" x14ac:dyDescent="0.25">
      <c r="A956">
        <v>239199</v>
      </c>
      <c r="B956" t="s">
        <v>532</v>
      </c>
      <c r="C956" t="s">
        <v>533</v>
      </c>
      <c r="D956" t="s">
        <v>663</v>
      </c>
      <c r="E956" t="s">
        <v>766</v>
      </c>
      <c r="F956" t="s">
        <v>535</v>
      </c>
      <c r="G956" t="s">
        <v>26</v>
      </c>
      <c r="H956">
        <v>0</v>
      </c>
      <c r="I956">
        <v>1.2332149190719122E-14</v>
      </c>
      <c r="L956" t="s">
        <v>269</v>
      </c>
      <c r="M956">
        <v>2024</v>
      </c>
      <c r="O956" t="str">
        <f t="shared" si="42"/>
        <v>MARUBENI FASHION LINK LTD.-239199-CARE LABEL NISHIMATSUYA-SIZE 80-PC</v>
      </c>
      <c r="P956">
        <f>COUNTIF($O$3:O956,O956)</f>
        <v>121</v>
      </c>
      <c r="Q956">
        <f t="shared" si="43"/>
        <v>553.07000000000005</v>
      </c>
      <c r="R956">
        <f t="shared" si="44"/>
        <v>0</v>
      </c>
    </row>
    <row r="957" spans="1:18" x14ac:dyDescent="0.25">
      <c r="A957">
        <v>239199</v>
      </c>
      <c r="B957" t="s">
        <v>532</v>
      </c>
      <c r="C957" t="s">
        <v>533</v>
      </c>
      <c r="D957" t="s">
        <v>663</v>
      </c>
      <c r="E957" t="s">
        <v>767</v>
      </c>
      <c r="F957" t="s">
        <v>535</v>
      </c>
      <c r="G957" t="s">
        <v>26</v>
      </c>
      <c r="H957">
        <v>0</v>
      </c>
      <c r="I957">
        <v>5.773159728050814E-15</v>
      </c>
      <c r="L957" t="s">
        <v>269</v>
      </c>
      <c r="M957">
        <v>2024</v>
      </c>
      <c r="O957" t="str">
        <f t="shared" si="42"/>
        <v>MARUBENI FASHION LINK LTD.-239199-CARE LABEL NISHIMATSUYA-SIZE 80-PC</v>
      </c>
      <c r="P957">
        <f>COUNTIF($O$3:O957,O957)</f>
        <v>122</v>
      </c>
      <c r="Q957">
        <f t="shared" si="43"/>
        <v>553.07000000000005</v>
      </c>
      <c r="R957">
        <f t="shared" si="44"/>
        <v>0</v>
      </c>
    </row>
    <row r="958" spans="1:18" x14ac:dyDescent="0.25">
      <c r="A958">
        <v>239199</v>
      </c>
      <c r="B958" t="s">
        <v>532</v>
      </c>
      <c r="C958" t="s">
        <v>533</v>
      </c>
      <c r="D958" t="s">
        <v>663</v>
      </c>
      <c r="E958" t="s">
        <v>768</v>
      </c>
      <c r="F958" t="s">
        <v>535</v>
      </c>
      <c r="G958" t="s">
        <v>26</v>
      </c>
      <c r="H958">
        <v>390</v>
      </c>
      <c r="I958">
        <v>6.83</v>
      </c>
      <c r="L958" t="s">
        <v>269</v>
      </c>
      <c r="M958">
        <v>2024</v>
      </c>
      <c r="O958" t="str">
        <f t="shared" si="42"/>
        <v>MARUBENI FASHION LINK LTD.-239199-CARE LABEL NISHIMATSUYA-SIZE 80-PC</v>
      </c>
      <c r="P958">
        <f>COUNTIF($O$3:O958,O958)</f>
        <v>123</v>
      </c>
      <c r="Q958">
        <f t="shared" si="43"/>
        <v>553.07000000000005</v>
      </c>
      <c r="R958">
        <f t="shared" si="44"/>
        <v>0</v>
      </c>
    </row>
    <row r="959" spans="1:18" x14ac:dyDescent="0.25">
      <c r="A959">
        <v>239199</v>
      </c>
      <c r="B959" t="s">
        <v>532</v>
      </c>
      <c r="C959" t="s">
        <v>533</v>
      </c>
      <c r="D959" t="s">
        <v>663</v>
      </c>
      <c r="E959" t="s">
        <v>769</v>
      </c>
      <c r="F959" t="s">
        <v>535</v>
      </c>
      <c r="G959" t="s">
        <v>26</v>
      </c>
      <c r="H959">
        <v>470</v>
      </c>
      <c r="I959">
        <v>8.2199999999999633</v>
      </c>
      <c r="L959" t="s">
        <v>269</v>
      </c>
      <c r="M959">
        <v>2024</v>
      </c>
      <c r="O959" t="str">
        <f t="shared" si="42"/>
        <v>MARUBENI FASHION LINK LTD.-239199-CARE LABEL NISHIMATSUYA-SIZE 80-PC</v>
      </c>
      <c r="P959">
        <f>COUNTIF($O$3:O959,O959)</f>
        <v>124</v>
      </c>
      <c r="Q959">
        <f t="shared" si="43"/>
        <v>553.07000000000005</v>
      </c>
      <c r="R959">
        <f t="shared" si="44"/>
        <v>0</v>
      </c>
    </row>
    <row r="960" spans="1:18" x14ac:dyDescent="0.25">
      <c r="A960">
        <v>239199</v>
      </c>
      <c r="B960" t="s">
        <v>532</v>
      </c>
      <c r="C960" t="s">
        <v>533</v>
      </c>
      <c r="D960" t="s">
        <v>663</v>
      </c>
      <c r="E960" t="s">
        <v>770</v>
      </c>
      <c r="F960" t="s">
        <v>535</v>
      </c>
      <c r="G960" t="s">
        <v>26</v>
      </c>
      <c r="H960">
        <v>252</v>
      </c>
      <c r="I960">
        <v>4.4099999999999966</v>
      </c>
      <c r="L960" t="s">
        <v>269</v>
      </c>
      <c r="M960">
        <v>2024</v>
      </c>
      <c r="O960" t="str">
        <f t="shared" si="42"/>
        <v>MARUBENI FASHION LINK LTD.-239199-CARE LABEL NISHIMATSUYA-SIZE 80-PC</v>
      </c>
      <c r="P960">
        <f>COUNTIF($O$3:O960,O960)</f>
        <v>125</v>
      </c>
      <c r="Q960">
        <f t="shared" si="43"/>
        <v>553.07000000000005</v>
      </c>
      <c r="R960">
        <f t="shared" si="44"/>
        <v>0</v>
      </c>
    </row>
    <row r="961" spans="1:18" x14ac:dyDescent="0.25">
      <c r="A961">
        <v>239199</v>
      </c>
      <c r="B961" t="s">
        <v>532</v>
      </c>
      <c r="C961" t="s">
        <v>533</v>
      </c>
      <c r="D961" t="s">
        <v>663</v>
      </c>
      <c r="E961" t="s">
        <v>771</v>
      </c>
      <c r="F961" t="s">
        <v>535</v>
      </c>
      <c r="G961" t="s">
        <v>26</v>
      </c>
      <c r="H961">
        <v>57</v>
      </c>
      <c r="I961">
        <v>0.96999999999999509</v>
      </c>
      <c r="L961" t="s">
        <v>269</v>
      </c>
      <c r="M961">
        <v>2024</v>
      </c>
      <c r="O961" t="str">
        <f t="shared" si="42"/>
        <v>MARUBENI FASHION LINK LTD.-239199-CARE LABEL NISHIMATSUYA-SIZE 80-PC</v>
      </c>
      <c r="P961">
        <f>COUNTIF($O$3:O961,O961)</f>
        <v>126</v>
      </c>
      <c r="Q961">
        <f t="shared" si="43"/>
        <v>553.07000000000005</v>
      </c>
      <c r="R961">
        <f t="shared" si="44"/>
        <v>0</v>
      </c>
    </row>
    <row r="962" spans="1:18" x14ac:dyDescent="0.25">
      <c r="A962">
        <v>239199</v>
      </c>
      <c r="B962" t="s">
        <v>532</v>
      </c>
      <c r="C962" t="s">
        <v>533</v>
      </c>
      <c r="D962" t="s">
        <v>663</v>
      </c>
      <c r="E962" t="s">
        <v>772</v>
      </c>
      <c r="F962" t="s">
        <v>535</v>
      </c>
      <c r="G962" t="s">
        <v>26</v>
      </c>
      <c r="H962">
        <v>0</v>
      </c>
      <c r="I962">
        <v>0</v>
      </c>
      <c r="L962" t="s">
        <v>269</v>
      </c>
      <c r="M962">
        <v>2024</v>
      </c>
      <c r="O962" t="str">
        <f t="shared" si="42"/>
        <v>MARUBENI FASHION LINK LTD.-239199-CARE LABEL NISHIMATSUYA-SIZE 80-PC</v>
      </c>
      <c r="P962">
        <f>COUNTIF($O$3:O962,O962)</f>
        <v>127</v>
      </c>
      <c r="Q962">
        <f t="shared" si="43"/>
        <v>553.07000000000005</v>
      </c>
      <c r="R962">
        <f t="shared" si="44"/>
        <v>0</v>
      </c>
    </row>
    <row r="963" spans="1:18" x14ac:dyDescent="0.25">
      <c r="A963">
        <v>239199</v>
      </c>
      <c r="B963" t="s">
        <v>532</v>
      </c>
      <c r="C963" t="s">
        <v>533</v>
      </c>
      <c r="D963" t="s">
        <v>663</v>
      </c>
      <c r="E963" t="s">
        <v>773</v>
      </c>
      <c r="F963" t="s">
        <v>535</v>
      </c>
      <c r="G963" t="s">
        <v>26</v>
      </c>
      <c r="H963">
        <v>0</v>
      </c>
      <c r="I963">
        <v>0</v>
      </c>
      <c r="L963" t="s">
        <v>269</v>
      </c>
      <c r="M963">
        <v>2024</v>
      </c>
      <c r="O963" t="str">
        <f t="shared" si="42"/>
        <v>MARUBENI FASHION LINK LTD.-239199-CARE LABEL NISHIMATSUYA-SIZE 80-PC</v>
      </c>
      <c r="P963">
        <f>COUNTIF($O$3:O963,O963)</f>
        <v>128</v>
      </c>
      <c r="Q963">
        <f t="shared" si="43"/>
        <v>553.07000000000005</v>
      </c>
      <c r="R963">
        <f t="shared" si="44"/>
        <v>0</v>
      </c>
    </row>
    <row r="964" spans="1:18" x14ac:dyDescent="0.25">
      <c r="A964">
        <v>239199</v>
      </c>
      <c r="B964" t="s">
        <v>532</v>
      </c>
      <c r="C964" t="s">
        <v>533</v>
      </c>
      <c r="D964" t="s">
        <v>663</v>
      </c>
      <c r="E964" t="s">
        <v>774</v>
      </c>
      <c r="F964" t="s">
        <v>535</v>
      </c>
      <c r="G964" t="s">
        <v>26</v>
      </c>
      <c r="H964">
        <v>0</v>
      </c>
      <c r="I964">
        <v>0</v>
      </c>
      <c r="L964" t="s">
        <v>269</v>
      </c>
      <c r="M964">
        <v>2024</v>
      </c>
      <c r="O964" t="str">
        <f t="shared" ref="O964:O1027" si="45">G964&amp;"-"&amp;A964&amp;"-"&amp;B964&amp;"-"&amp;C964&amp;"-"&amp;F964</f>
        <v>MARUBENI FASHION LINK LTD.-239199-CARE LABEL NISHIMATSUYA-SIZE 80-PC</v>
      </c>
      <c r="P964">
        <f>COUNTIF($O$3:O964,O964)</f>
        <v>129</v>
      </c>
      <c r="Q964">
        <f t="shared" ref="Q964:Q1027" si="46">SUMIF($O$4:$O$18090,O964,$I$4:$I$18090)</f>
        <v>553.07000000000005</v>
      </c>
      <c r="R964">
        <f t="shared" ref="R964:R1027" si="47">SUMIF($O$4:$O$18090,O964,$J$4:$J$18090)</f>
        <v>0</v>
      </c>
    </row>
    <row r="965" spans="1:18" x14ac:dyDescent="0.25">
      <c r="A965">
        <v>239199</v>
      </c>
      <c r="B965" t="s">
        <v>532</v>
      </c>
      <c r="C965" t="s">
        <v>533</v>
      </c>
      <c r="D965" t="s">
        <v>663</v>
      </c>
      <c r="E965" t="s">
        <v>775</v>
      </c>
      <c r="F965" t="s">
        <v>535</v>
      </c>
      <c r="G965" t="s">
        <v>26</v>
      </c>
      <c r="H965">
        <v>0</v>
      </c>
      <c r="I965">
        <v>0</v>
      </c>
      <c r="L965" t="s">
        <v>269</v>
      </c>
      <c r="M965">
        <v>2024</v>
      </c>
      <c r="O965" t="str">
        <f t="shared" si="45"/>
        <v>MARUBENI FASHION LINK LTD.-239199-CARE LABEL NISHIMATSUYA-SIZE 80-PC</v>
      </c>
      <c r="P965">
        <f>COUNTIF($O$3:O965,O965)</f>
        <v>130</v>
      </c>
      <c r="Q965">
        <f t="shared" si="46"/>
        <v>553.07000000000005</v>
      </c>
      <c r="R965">
        <f t="shared" si="47"/>
        <v>0</v>
      </c>
    </row>
    <row r="966" spans="1:18" x14ac:dyDescent="0.25">
      <c r="A966">
        <v>239199</v>
      </c>
      <c r="B966" t="s">
        <v>532</v>
      </c>
      <c r="C966" t="s">
        <v>533</v>
      </c>
      <c r="D966" t="s">
        <v>663</v>
      </c>
      <c r="E966" t="s">
        <v>776</v>
      </c>
      <c r="F966" t="s">
        <v>535</v>
      </c>
      <c r="G966" t="s">
        <v>26</v>
      </c>
      <c r="H966">
        <v>0</v>
      </c>
      <c r="I966">
        <v>0</v>
      </c>
      <c r="L966" t="s">
        <v>269</v>
      </c>
      <c r="M966">
        <v>2024</v>
      </c>
      <c r="O966" t="str">
        <f t="shared" si="45"/>
        <v>MARUBENI FASHION LINK LTD.-239199-CARE LABEL NISHIMATSUYA-SIZE 80-PC</v>
      </c>
      <c r="P966">
        <f>COUNTIF($O$3:O966,O966)</f>
        <v>131</v>
      </c>
      <c r="Q966">
        <f t="shared" si="46"/>
        <v>553.07000000000005</v>
      </c>
      <c r="R966">
        <f t="shared" si="47"/>
        <v>0</v>
      </c>
    </row>
    <row r="967" spans="1:18" x14ac:dyDescent="0.25">
      <c r="A967">
        <v>239199</v>
      </c>
      <c r="B967" t="s">
        <v>532</v>
      </c>
      <c r="C967" t="s">
        <v>533</v>
      </c>
      <c r="D967" t="s">
        <v>663</v>
      </c>
      <c r="E967" t="s">
        <v>777</v>
      </c>
      <c r="F967" t="s">
        <v>535</v>
      </c>
      <c r="G967" t="s">
        <v>26</v>
      </c>
      <c r="H967">
        <v>1600</v>
      </c>
      <c r="I967">
        <v>18.559999999999999</v>
      </c>
      <c r="L967" t="s">
        <v>269</v>
      </c>
      <c r="M967">
        <v>2024</v>
      </c>
      <c r="O967" t="str">
        <f t="shared" si="45"/>
        <v>MARUBENI FASHION LINK LTD.-239199-CARE LABEL NISHIMATSUYA-SIZE 80-PC</v>
      </c>
      <c r="P967">
        <f>COUNTIF($O$3:O967,O967)</f>
        <v>132</v>
      </c>
      <c r="Q967">
        <f t="shared" si="46"/>
        <v>553.07000000000005</v>
      </c>
      <c r="R967">
        <f t="shared" si="47"/>
        <v>0</v>
      </c>
    </row>
    <row r="968" spans="1:18" x14ac:dyDescent="0.25">
      <c r="A968">
        <v>239199</v>
      </c>
      <c r="B968" t="s">
        <v>532</v>
      </c>
      <c r="C968" t="s">
        <v>533</v>
      </c>
      <c r="D968" t="s">
        <v>663</v>
      </c>
      <c r="E968" t="s">
        <v>778</v>
      </c>
      <c r="F968" t="s">
        <v>535</v>
      </c>
      <c r="G968" t="s">
        <v>26</v>
      </c>
      <c r="H968">
        <v>1980</v>
      </c>
      <c r="I968">
        <v>22.97</v>
      </c>
      <c r="L968" t="s">
        <v>269</v>
      </c>
      <c r="M968">
        <v>2024</v>
      </c>
      <c r="O968" t="str">
        <f t="shared" si="45"/>
        <v>MARUBENI FASHION LINK LTD.-239199-CARE LABEL NISHIMATSUYA-SIZE 80-PC</v>
      </c>
      <c r="P968">
        <f>COUNTIF($O$3:O968,O968)</f>
        <v>133</v>
      </c>
      <c r="Q968">
        <f t="shared" si="46"/>
        <v>553.07000000000005</v>
      </c>
      <c r="R968">
        <f t="shared" si="47"/>
        <v>0</v>
      </c>
    </row>
    <row r="969" spans="1:18" x14ac:dyDescent="0.25">
      <c r="A969">
        <v>239199</v>
      </c>
      <c r="B969" t="s">
        <v>532</v>
      </c>
      <c r="C969" t="s">
        <v>533</v>
      </c>
      <c r="D969" t="s">
        <v>663</v>
      </c>
      <c r="E969" t="s">
        <v>779</v>
      </c>
      <c r="F969" t="s">
        <v>535</v>
      </c>
      <c r="G969" t="s">
        <v>26</v>
      </c>
      <c r="H969">
        <v>1100</v>
      </c>
      <c r="I969">
        <v>12.760000000000002</v>
      </c>
      <c r="L969" t="s">
        <v>269</v>
      </c>
      <c r="M969">
        <v>2024</v>
      </c>
      <c r="O969" t="str">
        <f t="shared" si="45"/>
        <v>MARUBENI FASHION LINK LTD.-239199-CARE LABEL NISHIMATSUYA-SIZE 80-PC</v>
      </c>
      <c r="P969">
        <f>COUNTIF($O$3:O969,O969)</f>
        <v>134</v>
      </c>
      <c r="Q969">
        <f t="shared" si="46"/>
        <v>553.07000000000005</v>
      </c>
      <c r="R969">
        <f t="shared" si="47"/>
        <v>0</v>
      </c>
    </row>
    <row r="970" spans="1:18" x14ac:dyDescent="0.25">
      <c r="A970">
        <v>239199</v>
      </c>
      <c r="B970" t="s">
        <v>532</v>
      </c>
      <c r="C970" t="s">
        <v>533</v>
      </c>
      <c r="D970" t="s">
        <v>663</v>
      </c>
      <c r="E970" t="s">
        <v>780</v>
      </c>
      <c r="F970" t="s">
        <v>535</v>
      </c>
      <c r="G970" t="s">
        <v>26</v>
      </c>
      <c r="H970">
        <v>2000</v>
      </c>
      <c r="I970">
        <v>23.2</v>
      </c>
      <c r="L970" t="s">
        <v>269</v>
      </c>
      <c r="M970">
        <v>2024</v>
      </c>
      <c r="O970" t="str">
        <f t="shared" si="45"/>
        <v>MARUBENI FASHION LINK LTD.-239199-CARE LABEL NISHIMATSUYA-SIZE 80-PC</v>
      </c>
      <c r="P970">
        <f>COUNTIF($O$3:O970,O970)</f>
        <v>135</v>
      </c>
      <c r="Q970">
        <f t="shared" si="46"/>
        <v>553.07000000000005</v>
      </c>
      <c r="R970">
        <f t="shared" si="47"/>
        <v>0</v>
      </c>
    </row>
    <row r="971" spans="1:18" x14ac:dyDescent="0.25">
      <c r="A971">
        <v>239199</v>
      </c>
      <c r="B971" t="s">
        <v>532</v>
      </c>
      <c r="C971" t="s">
        <v>533</v>
      </c>
      <c r="D971" t="s">
        <v>663</v>
      </c>
      <c r="E971" t="s">
        <v>781</v>
      </c>
      <c r="F971" t="s">
        <v>535</v>
      </c>
      <c r="G971" t="s">
        <v>26</v>
      </c>
      <c r="H971">
        <v>0</v>
      </c>
      <c r="I971">
        <v>0</v>
      </c>
      <c r="L971" t="s">
        <v>269</v>
      </c>
      <c r="M971">
        <v>2024</v>
      </c>
      <c r="O971" t="str">
        <f t="shared" si="45"/>
        <v>MARUBENI FASHION LINK LTD.-239199-CARE LABEL NISHIMATSUYA-SIZE 80-PC</v>
      </c>
      <c r="P971">
        <f>COUNTIF($O$3:O971,O971)</f>
        <v>136</v>
      </c>
      <c r="Q971">
        <f t="shared" si="46"/>
        <v>553.07000000000005</v>
      </c>
      <c r="R971">
        <f t="shared" si="47"/>
        <v>0</v>
      </c>
    </row>
    <row r="972" spans="1:18" x14ac:dyDescent="0.25">
      <c r="A972">
        <v>239199</v>
      </c>
      <c r="B972" t="s">
        <v>532</v>
      </c>
      <c r="C972" t="s">
        <v>533</v>
      </c>
      <c r="D972" t="s">
        <v>663</v>
      </c>
      <c r="E972" t="s">
        <v>782</v>
      </c>
      <c r="F972" t="s">
        <v>535</v>
      </c>
      <c r="G972" t="s">
        <v>26</v>
      </c>
      <c r="H972">
        <v>1900</v>
      </c>
      <c r="I972">
        <v>22.04</v>
      </c>
      <c r="L972" t="s">
        <v>269</v>
      </c>
      <c r="M972">
        <v>2024</v>
      </c>
      <c r="O972" t="str">
        <f t="shared" si="45"/>
        <v>MARUBENI FASHION LINK LTD.-239199-CARE LABEL NISHIMATSUYA-SIZE 80-PC</v>
      </c>
      <c r="P972">
        <f>COUNTIF($O$3:O972,O972)</f>
        <v>137</v>
      </c>
      <c r="Q972">
        <f t="shared" si="46"/>
        <v>553.07000000000005</v>
      </c>
      <c r="R972">
        <f t="shared" si="47"/>
        <v>0</v>
      </c>
    </row>
    <row r="973" spans="1:18" x14ac:dyDescent="0.25">
      <c r="A973">
        <v>239199</v>
      </c>
      <c r="B973" t="s">
        <v>532</v>
      </c>
      <c r="C973" t="s">
        <v>533</v>
      </c>
      <c r="D973" t="s">
        <v>663</v>
      </c>
      <c r="E973" t="s">
        <v>783</v>
      </c>
      <c r="F973" t="s">
        <v>535</v>
      </c>
      <c r="G973" t="s">
        <v>26</v>
      </c>
      <c r="H973">
        <v>1000</v>
      </c>
      <c r="I973">
        <v>11.599999999999998</v>
      </c>
      <c r="L973" t="s">
        <v>269</v>
      </c>
      <c r="M973">
        <v>2024</v>
      </c>
      <c r="O973" t="str">
        <f t="shared" si="45"/>
        <v>MARUBENI FASHION LINK LTD.-239199-CARE LABEL NISHIMATSUYA-SIZE 80-PC</v>
      </c>
      <c r="P973">
        <f>COUNTIF($O$3:O973,O973)</f>
        <v>138</v>
      </c>
      <c r="Q973">
        <f t="shared" si="46"/>
        <v>553.07000000000005</v>
      </c>
      <c r="R973">
        <f t="shared" si="47"/>
        <v>0</v>
      </c>
    </row>
    <row r="974" spans="1:18" x14ac:dyDescent="0.25">
      <c r="A974">
        <v>239199</v>
      </c>
      <c r="B974" t="s">
        <v>532</v>
      </c>
      <c r="C974" t="s">
        <v>533</v>
      </c>
      <c r="D974" t="s">
        <v>663</v>
      </c>
      <c r="E974" t="s">
        <v>784</v>
      </c>
      <c r="F974" t="s">
        <v>535</v>
      </c>
      <c r="G974" t="s">
        <v>26</v>
      </c>
      <c r="H974">
        <v>0</v>
      </c>
      <c r="I974">
        <v>0</v>
      </c>
      <c r="L974" t="s">
        <v>269</v>
      </c>
      <c r="M974">
        <v>2024</v>
      </c>
      <c r="O974" t="str">
        <f t="shared" si="45"/>
        <v>MARUBENI FASHION LINK LTD.-239199-CARE LABEL NISHIMATSUYA-SIZE 80-PC</v>
      </c>
      <c r="P974">
        <f>COUNTIF($O$3:O974,O974)</f>
        <v>139</v>
      </c>
      <c r="Q974">
        <f t="shared" si="46"/>
        <v>553.07000000000005</v>
      </c>
      <c r="R974">
        <f t="shared" si="47"/>
        <v>0</v>
      </c>
    </row>
    <row r="975" spans="1:18" x14ac:dyDescent="0.25">
      <c r="A975">
        <v>239199</v>
      </c>
      <c r="B975" t="s">
        <v>532</v>
      </c>
      <c r="C975" t="s">
        <v>533</v>
      </c>
      <c r="D975" t="s">
        <v>785</v>
      </c>
      <c r="E975" t="s">
        <v>786</v>
      </c>
      <c r="F975" t="s">
        <v>535</v>
      </c>
      <c r="G975" t="s">
        <v>26</v>
      </c>
      <c r="H975">
        <v>0</v>
      </c>
      <c r="I975">
        <v>0</v>
      </c>
      <c r="L975" t="s">
        <v>269</v>
      </c>
      <c r="M975">
        <v>2024</v>
      </c>
      <c r="O975" t="str">
        <f t="shared" si="45"/>
        <v>MARUBENI FASHION LINK LTD.-239199-CARE LABEL NISHIMATSUYA-SIZE 80-PC</v>
      </c>
      <c r="P975">
        <f>COUNTIF($O$3:O975,O975)</f>
        <v>140</v>
      </c>
      <c r="Q975">
        <f t="shared" si="46"/>
        <v>553.07000000000005</v>
      </c>
      <c r="R975">
        <f t="shared" si="47"/>
        <v>0</v>
      </c>
    </row>
    <row r="976" spans="1:18" x14ac:dyDescent="0.25">
      <c r="A976">
        <v>239199</v>
      </c>
      <c r="B976" t="s">
        <v>532</v>
      </c>
      <c r="C976" t="s">
        <v>533</v>
      </c>
      <c r="D976" t="s">
        <v>785</v>
      </c>
      <c r="E976" t="s">
        <v>787</v>
      </c>
      <c r="F976" t="s">
        <v>535</v>
      </c>
      <c r="G976" t="s">
        <v>26</v>
      </c>
      <c r="H976">
        <v>0</v>
      </c>
      <c r="I976">
        <v>0</v>
      </c>
      <c r="L976" t="s">
        <v>269</v>
      </c>
      <c r="M976">
        <v>2024</v>
      </c>
      <c r="O976" t="str">
        <f t="shared" si="45"/>
        <v>MARUBENI FASHION LINK LTD.-239199-CARE LABEL NISHIMATSUYA-SIZE 80-PC</v>
      </c>
      <c r="P976">
        <f>COUNTIF($O$3:O976,O976)</f>
        <v>141</v>
      </c>
      <c r="Q976">
        <f t="shared" si="46"/>
        <v>553.07000000000005</v>
      </c>
      <c r="R976">
        <f t="shared" si="47"/>
        <v>0</v>
      </c>
    </row>
    <row r="977" spans="1:18" x14ac:dyDescent="0.25">
      <c r="A977">
        <v>239199</v>
      </c>
      <c r="B977" t="s">
        <v>532</v>
      </c>
      <c r="C977" t="s">
        <v>533</v>
      </c>
      <c r="D977" t="s">
        <v>785</v>
      </c>
      <c r="E977" t="s">
        <v>788</v>
      </c>
      <c r="F977" t="s">
        <v>535</v>
      </c>
      <c r="G977" t="s">
        <v>26</v>
      </c>
      <c r="H977">
        <v>0</v>
      </c>
      <c r="I977">
        <v>3.3306690738754696E-15</v>
      </c>
      <c r="L977" t="s">
        <v>269</v>
      </c>
      <c r="M977">
        <v>2024</v>
      </c>
      <c r="O977" t="str">
        <f t="shared" si="45"/>
        <v>MARUBENI FASHION LINK LTD.-239199-CARE LABEL NISHIMATSUYA-SIZE 80-PC</v>
      </c>
      <c r="P977">
        <f>COUNTIF($O$3:O977,O977)</f>
        <v>142</v>
      </c>
      <c r="Q977">
        <f t="shared" si="46"/>
        <v>553.07000000000005</v>
      </c>
      <c r="R977">
        <f t="shared" si="47"/>
        <v>0</v>
      </c>
    </row>
    <row r="978" spans="1:18" x14ac:dyDescent="0.25">
      <c r="A978">
        <v>239199</v>
      </c>
      <c r="B978" t="s">
        <v>532</v>
      </c>
      <c r="C978" t="s">
        <v>533</v>
      </c>
      <c r="D978" t="s">
        <v>785</v>
      </c>
      <c r="E978" t="s">
        <v>789</v>
      </c>
      <c r="F978" t="s">
        <v>535</v>
      </c>
      <c r="G978" t="s">
        <v>26</v>
      </c>
      <c r="H978">
        <v>0</v>
      </c>
      <c r="I978">
        <v>4.8849813083506888E-15</v>
      </c>
      <c r="L978" t="s">
        <v>269</v>
      </c>
      <c r="M978">
        <v>2024</v>
      </c>
      <c r="O978" t="str">
        <f t="shared" si="45"/>
        <v>MARUBENI FASHION LINK LTD.-239199-CARE LABEL NISHIMATSUYA-SIZE 80-PC</v>
      </c>
      <c r="P978">
        <f>COUNTIF($O$3:O978,O978)</f>
        <v>143</v>
      </c>
      <c r="Q978">
        <f t="shared" si="46"/>
        <v>553.07000000000005</v>
      </c>
      <c r="R978">
        <f t="shared" si="47"/>
        <v>0</v>
      </c>
    </row>
    <row r="979" spans="1:18" x14ac:dyDescent="0.25">
      <c r="A979">
        <v>239199</v>
      </c>
      <c r="B979" t="s">
        <v>532</v>
      </c>
      <c r="C979" t="s">
        <v>533</v>
      </c>
      <c r="D979" t="s">
        <v>785</v>
      </c>
      <c r="E979" t="s">
        <v>790</v>
      </c>
      <c r="F979" t="s">
        <v>535</v>
      </c>
      <c r="G979" t="s">
        <v>26</v>
      </c>
      <c r="H979">
        <v>0</v>
      </c>
      <c r="I979">
        <v>0</v>
      </c>
      <c r="L979" t="s">
        <v>269</v>
      </c>
      <c r="M979">
        <v>2024</v>
      </c>
      <c r="O979" t="str">
        <f t="shared" si="45"/>
        <v>MARUBENI FASHION LINK LTD.-239199-CARE LABEL NISHIMATSUYA-SIZE 80-PC</v>
      </c>
      <c r="P979">
        <f>COUNTIF($O$3:O979,O979)</f>
        <v>144</v>
      </c>
      <c r="Q979">
        <f t="shared" si="46"/>
        <v>553.07000000000005</v>
      </c>
      <c r="R979">
        <f t="shared" si="47"/>
        <v>0</v>
      </c>
    </row>
    <row r="980" spans="1:18" x14ac:dyDescent="0.25">
      <c r="A980">
        <v>239199</v>
      </c>
      <c r="B980" t="s">
        <v>532</v>
      </c>
      <c r="C980" t="s">
        <v>533</v>
      </c>
      <c r="D980" t="s">
        <v>785</v>
      </c>
      <c r="E980" t="s">
        <v>791</v>
      </c>
      <c r="F980" t="s">
        <v>535</v>
      </c>
      <c r="G980" t="s">
        <v>26</v>
      </c>
      <c r="H980">
        <v>105</v>
      </c>
      <c r="I980">
        <v>1.7899999999999929</v>
      </c>
      <c r="L980" t="s">
        <v>269</v>
      </c>
      <c r="M980">
        <v>2024</v>
      </c>
      <c r="O980" t="str">
        <f t="shared" si="45"/>
        <v>MARUBENI FASHION LINK LTD.-239199-CARE LABEL NISHIMATSUYA-SIZE 80-PC</v>
      </c>
      <c r="P980">
        <f>COUNTIF($O$3:O980,O980)</f>
        <v>145</v>
      </c>
      <c r="Q980">
        <f t="shared" si="46"/>
        <v>553.07000000000005</v>
      </c>
      <c r="R980">
        <f t="shared" si="47"/>
        <v>0</v>
      </c>
    </row>
    <row r="981" spans="1:18" x14ac:dyDescent="0.25">
      <c r="A981">
        <v>239199</v>
      </c>
      <c r="B981" t="s">
        <v>532</v>
      </c>
      <c r="C981" t="s">
        <v>533</v>
      </c>
      <c r="D981" t="s">
        <v>785</v>
      </c>
      <c r="E981" t="s">
        <v>792</v>
      </c>
      <c r="F981" t="s">
        <v>535</v>
      </c>
      <c r="G981" t="s">
        <v>26</v>
      </c>
      <c r="H981">
        <v>117</v>
      </c>
      <c r="I981">
        <v>1.5100000000000029</v>
      </c>
      <c r="L981" t="s">
        <v>269</v>
      </c>
      <c r="M981">
        <v>2024</v>
      </c>
      <c r="O981" t="str">
        <f t="shared" si="45"/>
        <v>MARUBENI FASHION LINK LTD.-239199-CARE LABEL NISHIMATSUYA-SIZE 80-PC</v>
      </c>
      <c r="P981">
        <f>COUNTIF($O$3:O981,O981)</f>
        <v>146</v>
      </c>
      <c r="Q981">
        <f t="shared" si="46"/>
        <v>553.07000000000005</v>
      </c>
      <c r="R981">
        <f t="shared" si="47"/>
        <v>0</v>
      </c>
    </row>
    <row r="982" spans="1:18" x14ac:dyDescent="0.25">
      <c r="A982">
        <v>239199</v>
      </c>
      <c r="B982" t="s">
        <v>532</v>
      </c>
      <c r="C982" t="s">
        <v>533</v>
      </c>
      <c r="D982" t="s">
        <v>785</v>
      </c>
      <c r="E982" t="s">
        <v>793</v>
      </c>
      <c r="F982" t="s">
        <v>535</v>
      </c>
      <c r="G982" t="s">
        <v>26</v>
      </c>
      <c r="H982">
        <v>0</v>
      </c>
      <c r="I982">
        <v>0</v>
      </c>
      <c r="L982" t="s">
        <v>269</v>
      </c>
      <c r="M982">
        <v>2024</v>
      </c>
      <c r="O982" t="str">
        <f t="shared" si="45"/>
        <v>MARUBENI FASHION LINK LTD.-239199-CARE LABEL NISHIMATSUYA-SIZE 80-PC</v>
      </c>
      <c r="P982">
        <f>COUNTIF($O$3:O982,O982)</f>
        <v>147</v>
      </c>
      <c r="Q982">
        <f t="shared" si="46"/>
        <v>553.07000000000005</v>
      </c>
      <c r="R982">
        <f t="shared" si="47"/>
        <v>0</v>
      </c>
    </row>
    <row r="983" spans="1:18" x14ac:dyDescent="0.25">
      <c r="A983">
        <v>239199</v>
      </c>
      <c r="B983" t="s">
        <v>532</v>
      </c>
      <c r="C983" t="s">
        <v>533</v>
      </c>
      <c r="D983" t="s">
        <v>794</v>
      </c>
      <c r="E983">
        <v>2683177</v>
      </c>
      <c r="F983" t="s">
        <v>535</v>
      </c>
      <c r="G983" t="s">
        <v>22</v>
      </c>
      <c r="H983">
        <v>0</v>
      </c>
      <c r="I983">
        <v>0</v>
      </c>
      <c r="L983" t="s">
        <v>269</v>
      </c>
      <c r="M983">
        <v>2024</v>
      </c>
      <c r="O983" t="str">
        <f t="shared" si="45"/>
        <v>ITOCHU CORPORATION TOKSD SECTI-239199-CARE LABEL NISHIMATSUYA-SIZE 80-PC</v>
      </c>
      <c r="P983">
        <f>COUNTIF($O$3:O983,O983)</f>
        <v>74</v>
      </c>
      <c r="Q983">
        <f t="shared" si="46"/>
        <v>133.07000000000002</v>
      </c>
      <c r="R983">
        <f t="shared" si="47"/>
        <v>0</v>
      </c>
    </row>
    <row r="984" spans="1:18" x14ac:dyDescent="0.25">
      <c r="A984">
        <v>239199</v>
      </c>
      <c r="B984" t="s">
        <v>532</v>
      </c>
      <c r="C984" t="s">
        <v>533</v>
      </c>
      <c r="D984" t="s">
        <v>794</v>
      </c>
      <c r="E984">
        <v>2688879</v>
      </c>
      <c r="F984" t="s">
        <v>535</v>
      </c>
      <c r="G984" t="s">
        <v>22</v>
      </c>
      <c r="H984">
        <v>0</v>
      </c>
      <c r="I984">
        <v>0</v>
      </c>
      <c r="L984" t="s">
        <v>269</v>
      </c>
      <c r="M984">
        <v>2024</v>
      </c>
      <c r="O984" t="str">
        <f t="shared" si="45"/>
        <v>ITOCHU CORPORATION TOKSD SECTI-239199-CARE LABEL NISHIMATSUYA-SIZE 80-PC</v>
      </c>
      <c r="P984">
        <f>COUNTIF($O$3:O984,O984)</f>
        <v>75</v>
      </c>
      <c r="Q984">
        <f t="shared" si="46"/>
        <v>133.07000000000002</v>
      </c>
      <c r="R984">
        <f t="shared" si="47"/>
        <v>0</v>
      </c>
    </row>
    <row r="985" spans="1:18" x14ac:dyDescent="0.25">
      <c r="A985">
        <v>239199</v>
      </c>
      <c r="B985" t="s">
        <v>532</v>
      </c>
      <c r="C985" t="s">
        <v>533</v>
      </c>
      <c r="D985" t="s">
        <v>794</v>
      </c>
      <c r="E985">
        <v>2688882</v>
      </c>
      <c r="F985" t="s">
        <v>535</v>
      </c>
      <c r="G985" t="s">
        <v>22</v>
      </c>
      <c r="H985">
        <v>0</v>
      </c>
      <c r="I985">
        <v>0</v>
      </c>
      <c r="L985" t="s">
        <v>269</v>
      </c>
      <c r="M985">
        <v>2024</v>
      </c>
      <c r="O985" t="str">
        <f t="shared" si="45"/>
        <v>ITOCHU CORPORATION TOKSD SECTI-239199-CARE LABEL NISHIMATSUYA-SIZE 80-PC</v>
      </c>
      <c r="P985">
        <f>COUNTIF($O$3:O985,O985)</f>
        <v>76</v>
      </c>
      <c r="Q985">
        <f t="shared" si="46"/>
        <v>133.07000000000002</v>
      </c>
      <c r="R985">
        <f t="shared" si="47"/>
        <v>0</v>
      </c>
    </row>
    <row r="986" spans="1:18" x14ac:dyDescent="0.25">
      <c r="A986">
        <v>239199</v>
      </c>
      <c r="B986" t="s">
        <v>532</v>
      </c>
      <c r="C986" t="s">
        <v>533</v>
      </c>
      <c r="D986" t="s">
        <v>794</v>
      </c>
      <c r="E986">
        <v>2688885</v>
      </c>
      <c r="F986" t="s">
        <v>535</v>
      </c>
      <c r="G986" t="s">
        <v>22</v>
      </c>
      <c r="H986">
        <v>0</v>
      </c>
      <c r="I986">
        <v>0</v>
      </c>
      <c r="L986" t="s">
        <v>269</v>
      </c>
      <c r="M986">
        <v>2024</v>
      </c>
      <c r="O986" t="str">
        <f t="shared" si="45"/>
        <v>ITOCHU CORPORATION TOKSD SECTI-239199-CARE LABEL NISHIMATSUYA-SIZE 80-PC</v>
      </c>
      <c r="P986">
        <f>COUNTIF($O$3:O986,O986)</f>
        <v>77</v>
      </c>
      <c r="Q986">
        <f t="shared" si="46"/>
        <v>133.07000000000002</v>
      </c>
      <c r="R986">
        <f t="shared" si="47"/>
        <v>0</v>
      </c>
    </row>
    <row r="987" spans="1:18" x14ac:dyDescent="0.25">
      <c r="A987">
        <v>239199</v>
      </c>
      <c r="B987" t="s">
        <v>532</v>
      </c>
      <c r="C987" t="s">
        <v>533</v>
      </c>
      <c r="D987" t="s">
        <v>794</v>
      </c>
      <c r="E987">
        <v>2688888</v>
      </c>
      <c r="F987" t="s">
        <v>535</v>
      </c>
      <c r="G987" t="s">
        <v>22</v>
      </c>
      <c r="H987">
        <v>175</v>
      </c>
      <c r="I987">
        <v>3.0600000000000023</v>
      </c>
      <c r="L987" t="s">
        <v>269</v>
      </c>
      <c r="M987">
        <v>2024</v>
      </c>
      <c r="O987" t="str">
        <f t="shared" si="45"/>
        <v>ITOCHU CORPORATION TOKSD SECTI-239199-CARE LABEL NISHIMATSUYA-SIZE 80-PC</v>
      </c>
      <c r="P987">
        <f>COUNTIF($O$3:O987,O987)</f>
        <v>78</v>
      </c>
      <c r="Q987">
        <f t="shared" si="46"/>
        <v>133.07000000000002</v>
      </c>
      <c r="R987">
        <f t="shared" si="47"/>
        <v>0</v>
      </c>
    </row>
    <row r="988" spans="1:18" x14ac:dyDescent="0.25">
      <c r="A988">
        <v>239199</v>
      </c>
      <c r="B988" t="s">
        <v>532</v>
      </c>
      <c r="C988" t="s">
        <v>533</v>
      </c>
      <c r="D988" t="s">
        <v>794</v>
      </c>
      <c r="E988">
        <v>2688891</v>
      </c>
      <c r="F988" t="s">
        <v>535</v>
      </c>
      <c r="G988" t="s">
        <v>22</v>
      </c>
      <c r="H988">
        <v>5775</v>
      </c>
      <c r="I988">
        <v>101.06</v>
      </c>
      <c r="L988" t="s">
        <v>269</v>
      </c>
      <c r="M988">
        <v>2024</v>
      </c>
      <c r="O988" t="str">
        <f t="shared" si="45"/>
        <v>ITOCHU CORPORATION TOKSD SECTI-239199-CARE LABEL NISHIMATSUYA-SIZE 80-PC</v>
      </c>
      <c r="P988">
        <f>COUNTIF($O$3:O988,O988)</f>
        <v>79</v>
      </c>
      <c r="Q988">
        <f t="shared" si="46"/>
        <v>133.07000000000002</v>
      </c>
      <c r="R988">
        <f t="shared" si="47"/>
        <v>0</v>
      </c>
    </row>
    <row r="989" spans="1:18" x14ac:dyDescent="0.25">
      <c r="A989">
        <v>239199</v>
      </c>
      <c r="B989" t="s">
        <v>532</v>
      </c>
      <c r="C989" t="s">
        <v>533</v>
      </c>
      <c r="D989" t="s">
        <v>794</v>
      </c>
      <c r="E989">
        <v>2695777</v>
      </c>
      <c r="F989" t="s">
        <v>535</v>
      </c>
      <c r="G989" t="s">
        <v>22</v>
      </c>
      <c r="H989">
        <v>0</v>
      </c>
      <c r="I989">
        <v>0</v>
      </c>
      <c r="L989" t="s">
        <v>269</v>
      </c>
      <c r="M989">
        <v>2024</v>
      </c>
      <c r="O989" t="str">
        <f t="shared" si="45"/>
        <v>ITOCHU CORPORATION TOKSD SECTI-239199-CARE LABEL NISHIMATSUYA-SIZE 80-PC</v>
      </c>
      <c r="P989">
        <f>COUNTIF($O$3:O989,O989)</f>
        <v>80</v>
      </c>
      <c r="Q989">
        <f t="shared" si="46"/>
        <v>133.07000000000002</v>
      </c>
      <c r="R989">
        <f t="shared" si="47"/>
        <v>0</v>
      </c>
    </row>
    <row r="990" spans="1:18" x14ac:dyDescent="0.25">
      <c r="A990">
        <v>239199</v>
      </c>
      <c r="B990" t="s">
        <v>532</v>
      </c>
      <c r="C990" t="s">
        <v>533</v>
      </c>
      <c r="D990" t="s">
        <v>794</v>
      </c>
      <c r="E990">
        <v>2695780</v>
      </c>
      <c r="F990" t="s">
        <v>535</v>
      </c>
      <c r="G990" t="s">
        <v>22</v>
      </c>
      <c r="H990">
        <v>0</v>
      </c>
      <c r="I990">
        <v>0</v>
      </c>
      <c r="L990" t="s">
        <v>269</v>
      </c>
      <c r="M990">
        <v>2024</v>
      </c>
      <c r="O990" t="str">
        <f t="shared" si="45"/>
        <v>ITOCHU CORPORATION TOKSD SECTI-239199-CARE LABEL NISHIMATSUYA-SIZE 80-PC</v>
      </c>
      <c r="P990">
        <f>COUNTIF($O$3:O990,O990)</f>
        <v>81</v>
      </c>
      <c r="Q990">
        <f t="shared" si="46"/>
        <v>133.07000000000002</v>
      </c>
      <c r="R990">
        <f t="shared" si="47"/>
        <v>0</v>
      </c>
    </row>
    <row r="991" spans="1:18" x14ac:dyDescent="0.25">
      <c r="A991">
        <v>239199</v>
      </c>
      <c r="B991" t="s">
        <v>532</v>
      </c>
      <c r="C991" t="s">
        <v>533</v>
      </c>
      <c r="D991" t="s">
        <v>794</v>
      </c>
      <c r="E991">
        <v>2697320</v>
      </c>
      <c r="F991" t="s">
        <v>535</v>
      </c>
      <c r="G991" t="s">
        <v>22</v>
      </c>
      <c r="H991">
        <v>0</v>
      </c>
      <c r="I991">
        <v>0</v>
      </c>
      <c r="L991" t="s">
        <v>269</v>
      </c>
      <c r="M991">
        <v>2024</v>
      </c>
      <c r="O991" t="str">
        <f t="shared" si="45"/>
        <v>ITOCHU CORPORATION TOKSD SECTI-239199-CARE LABEL NISHIMATSUYA-SIZE 80-PC</v>
      </c>
      <c r="P991">
        <f>COUNTIF($O$3:O991,O991)</f>
        <v>82</v>
      </c>
      <c r="Q991">
        <f t="shared" si="46"/>
        <v>133.07000000000002</v>
      </c>
      <c r="R991">
        <f t="shared" si="47"/>
        <v>0</v>
      </c>
    </row>
    <row r="992" spans="1:18" x14ac:dyDescent="0.25">
      <c r="A992">
        <v>239199</v>
      </c>
      <c r="B992" t="s">
        <v>532</v>
      </c>
      <c r="C992" t="s">
        <v>533</v>
      </c>
      <c r="D992" t="s">
        <v>794</v>
      </c>
      <c r="E992">
        <v>2697321</v>
      </c>
      <c r="F992" t="s">
        <v>535</v>
      </c>
      <c r="G992" t="s">
        <v>22</v>
      </c>
      <c r="H992">
        <v>250</v>
      </c>
      <c r="I992">
        <v>4.3699999999999992</v>
      </c>
      <c r="L992" t="s">
        <v>269</v>
      </c>
      <c r="M992">
        <v>2024</v>
      </c>
      <c r="O992" t="str">
        <f t="shared" si="45"/>
        <v>ITOCHU CORPORATION TOKSD SECTI-239199-CARE LABEL NISHIMATSUYA-SIZE 80-PC</v>
      </c>
      <c r="P992">
        <f>COUNTIF($O$3:O992,O992)</f>
        <v>83</v>
      </c>
      <c r="Q992">
        <f t="shared" si="46"/>
        <v>133.07000000000002</v>
      </c>
      <c r="R992">
        <f t="shared" si="47"/>
        <v>0</v>
      </c>
    </row>
    <row r="993" spans="1:18" x14ac:dyDescent="0.25">
      <c r="A993">
        <v>239199</v>
      </c>
      <c r="B993" t="s">
        <v>532</v>
      </c>
      <c r="C993" t="s">
        <v>533</v>
      </c>
      <c r="D993" t="s">
        <v>794</v>
      </c>
      <c r="E993" t="s">
        <v>795</v>
      </c>
      <c r="F993" t="s">
        <v>535</v>
      </c>
      <c r="G993" t="s">
        <v>26</v>
      </c>
      <c r="H993">
        <v>0</v>
      </c>
      <c r="I993">
        <v>0</v>
      </c>
      <c r="L993" t="s">
        <v>269</v>
      </c>
      <c r="M993">
        <v>2024</v>
      </c>
      <c r="O993" t="str">
        <f t="shared" si="45"/>
        <v>MARUBENI FASHION LINK LTD.-239199-CARE LABEL NISHIMATSUYA-SIZE 80-PC</v>
      </c>
      <c r="P993">
        <f>COUNTIF($O$3:O993,O993)</f>
        <v>148</v>
      </c>
      <c r="Q993">
        <f t="shared" si="46"/>
        <v>553.07000000000005</v>
      </c>
      <c r="R993">
        <f t="shared" si="47"/>
        <v>0</v>
      </c>
    </row>
    <row r="994" spans="1:18" x14ac:dyDescent="0.25">
      <c r="A994">
        <v>239199</v>
      </c>
      <c r="B994" t="s">
        <v>532</v>
      </c>
      <c r="C994" t="s">
        <v>533</v>
      </c>
      <c r="D994" t="s">
        <v>794</v>
      </c>
      <c r="E994" t="s">
        <v>796</v>
      </c>
      <c r="F994" t="s">
        <v>535</v>
      </c>
      <c r="G994" t="s">
        <v>26</v>
      </c>
      <c r="H994">
        <v>493</v>
      </c>
      <c r="I994">
        <v>8.3899999999999153</v>
      </c>
      <c r="L994" t="s">
        <v>269</v>
      </c>
      <c r="M994">
        <v>2024</v>
      </c>
      <c r="O994" t="str">
        <f t="shared" si="45"/>
        <v>MARUBENI FASHION LINK LTD.-239199-CARE LABEL NISHIMATSUYA-SIZE 80-PC</v>
      </c>
      <c r="P994">
        <f>COUNTIF($O$3:O994,O994)</f>
        <v>149</v>
      </c>
      <c r="Q994">
        <f t="shared" si="46"/>
        <v>553.07000000000005</v>
      </c>
      <c r="R994">
        <f t="shared" si="47"/>
        <v>0</v>
      </c>
    </row>
    <row r="995" spans="1:18" x14ac:dyDescent="0.25">
      <c r="A995">
        <v>239199</v>
      </c>
      <c r="B995" t="s">
        <v>532</v>
      </c>
      <c r="C995" t="s">
        <v>533</v>
      </c>
      <c r="D995" t="s">
        <v>794</v>
      </c>
      <c r="E995" t="s">
        <v>797</v>
      </c>
      <c r="F995" t="s">
        <v>535</v>
      </c>
      <c r="G995" t="s">
        <v>26</v>
      </c>
      <c r="H995">
        <v>0</v>
      </c>
      <c r="I995">
        <v>0</v>
      </c>
      <c r="L995" t="s">
        <v>269</v>
      </c>
      <c r="M995">
        <v>2024</v>
      </c>
      <c r="O995" t="str">
        <f t="shared" si="45"/>
        <v>MARUBENI FASHION LINK LTD.-239199-CARE LABEL NISHIMATSUYA-SIZE 80-PC</v>
      </c>
      <c r="P995">
        <f>COUNTIF($O$3:O995,O995)</f>
        <v>150</v>
      </c>
      <c r="Q995">
        <f t="shared" si="46"/>
        <v>553.07000000000005</v>
      </c>
      <c r="R995">
        <f t="shared" si="47"/>
        <v>0</v>
      </c>
    </row>
    <row r="996" spans="1:18" x14ac:dyDescent="0.25">
      <c r="A996">
        <v>239199</v>
      </c>
      <c r="B996" t="s">
        <v>532</v>
      </c>
      <c r="C996" t="s">
        <v>533</v>
      </c>
      <c r="D996" t="s">
        <v>794</v>
      </c>
      <c r="E996" t="s">
        <v>798</v>
      </c>
      <c r="F996" t="s">
        <v>535</v>
      </c>
      <c r="G996" t="s">
        <v>26</v>
      </c>
      <c r="H996">
        <v>0</v>
      </c>
      <c r="I996">
        <v>0</v>
      </c>
      <c r="L996" t="s">
        <v>269</v>
      </c>
      <c r="M996">
        <v>2024</v>
      </c>
      <c r="O996" t="str">
        <f t="shared" si="45"/>
        <v>MARUBENI FASHION LINK LTD.-239199-CARE LABEL NISHIMATSUYA-SIZE 80-PC</v>
      </c>
      <c r="P996">
        <f>COUNTIF($O$3:O996,O996)</f>
        <v>151</v>
      </c>
      <c r="Q996">
        <f t="shared" si="46"/>
        <v>553.07000000000005</v>
      </c>
      <c r="R996">
        <f t="shared" si="47"/>
        <v>0</v>
      </c>
    </row>
    <row r="997" spans="1:18" x14ac:dyDescent="0.25">
      <c r="A997">
        <v>239199</v>
      </c>
      <c r="B997" t="s">
        <v>532</v>
      </c>
      <c r="C997" t="s">
        <v>533</v>
      </c>
      <c r="D997" t="s">
        <v>799</v>
      </c>
      <c r="E997" t="s">
        <v>800</v>
      </c>
      <c r="F997" t="s">
        <v>535</v>
      </c>
      <c r="G997" t="s">
        <v>26</v>
      </c>
      <c r="H997">
        <v>0</v>
      </c>
      <c r="I997">
        <v>5.6621374255882984E-15</v>
      </c>
      <c r="L997" t="s">
        <v>269</v>
      </c>
      <c r="M997">
        <v>2024</v>
      </c>
      <c r="O997" t="str">
        <f t="shared" si="45"/>
        <v>MARUBENI FASHION LINK LTD.-239199-CARE LABEL NISHIMATSUYA-SIZE 80-PC</v>
      </c>
      <c r="P997">
        <f>COUNTIF($O$3:O997,O997)</f>
        <v>152</v>
      </c>
      <c r="Q997">
        <f t="shared" si="46"/>
        <v>553.07000000000005</v>
      </c>
      <c r="R997">
        <f t="shared" si="47"/>
        <v>0</v>
      </c>
    </row>
    <row r="998" spans="1:18" x14ac:dyDescent="0.25">
      <c r="A998">
        <v>239199</v>
      </c>
      <c r="B998" t="s">
        <v>532</v>
      </c>
      <c r="C998" t="s">
        <v>533</v>
      </c>
      <c r="D998" t="s">
        <v>799</v>
      </c>
      <c r="E998" t="s">
        <v>801</v>
      </c>
      <c r="F998" t="s">
        <v>535</v>
      </c>
      <c r="G998" t="s">
        <v>26</v>
      </c>
      <c r="H998">
        <v>0</v>
      </c>
      <c r="I998">
        <v>0</v>
      </c>
      <c r="L998" t="s">
        <v>269</v>
      </c>
      <c r="M998">
        <v>2024</v>
      </c>
      <c r="O998" t="str">
        <f t="shared" si="45"/>
        <v>MARUBENI FASHION LINK LTD.-239199-CARE LABEL NISHIMATSUYA-SIZE 80-PC</v>
      </c>
      <c r="P998">
        <f>COUNTIF($O$3:O998,O998)</f>
        <v>153</v>
      </c>
      <c r="Q998">
        <f t="shared" si="46"/>
        <v>553.07000000000005</v>
      </c>
      <c r="R998">
        <f t="shared" si="47"/>
        <v>0</v>
      </c>
    </row>
    <row r="999" spans="1:18" x14ac:dyDescent="0.25">
      <c r="A999">
        <v>239199</v>
      </c>
      <c r="B999" t="s">
        <v>532</v>
      </c>
      <c r="C999" t="s">
        <v>533</v>
      </c>
      <c r="D999" t="s">
        <v>799</v>
      </c>
      <c r="E999" t="s">
        <v>802</v>
      </c>
      <c r="F999" t="s">
        <v>535</v>
      </c>
      <c r="G999" t="s">
        <v>26</v>
      </c>
      <c r="H999">
        <v>0</v>
      </c>
      <c r="I999">
        <v>0</v>
      </c>
      <c r="L999" t="s">
        <v>269</v>
      </c>
      <c r="M999">
        <v>2024</v>
      </c>
      <c r="O999" t="str">
        <f t="shared" si="45"/>
        <v>MARUBENI FASHION LINK LTD.-239199-CARE LABEL NISHIMATSUYA-SIZE 80-PC</v>
      </c>
      <c r="P999">
        <f>COUNTIF($O$3:O999,O999)</f>
        <v>154</v>
      </c>
      <c r="Q999">
        <f t="shared" si="46"/>
        <v>553.07000000000005</v>
      </c>
      <c r="R999">
        <f t="shared" si="47"/>
        <v>0</v>
      </c>
    </row>
    <row r="1000" spans="1:18" x14ac:dyDescent="0.25">
      <c r="A1000">
        <v>239199</v>
      </c>
      <c r="B1000" t="s">
        <v>532</v>
      </c>
      <c r="C1000" t="s">
        <v>533</v>
      </c>
      <c r="D1000" t="s">
        <v>799</v>
      </c>
      <c r="E1000" t="s">
        <v>803</v>
      </c>
      <c r="F1000" t="s">
        <v>535</v>
      </c>
      <c r="G1000" t="s">
        <v>26</v>
      </c>
      <c r="H1000">
        <v>0</v>
      </c>
      <c r="I1000">
        <v>0</v>
      </c>
      <c r="L1000" t="s">
        <v>269</v>
      </c>
      <c r="M1000">
        <v>2024</v>
      </c>
      <c r="O1000" t="str">
        <f t="shared" si="45"/>
        <v>MARUBENI FASHION LINK LTD.-239199-CARE LABEL NISHIMATSUYA-SIZE 80-PC</v>
      </c>
      <c r="P1000">
        <f>COUNTIF($O$3:O1000,O1000)</f>
        <v>155</v>
      </c>
      <c r="Q1000">
        <f t="shared" si="46"/>
        <v>553.07000000000005</v>
      </c>
      <c r="R1000">
        <f t="shared" si="47"/>
        <v>0</v>
      </c>
    </row>
    <row r="1001" spans="1:18" x14ac:dyDescent="0.25">
      <c r="A1001">
        <v>239199</v>
      </c>
      <c r="B1001" t="s">
        <v>532</v>
      </c>
      <c r="C1001" t="s">
        <v>533</v>
      </c>
      <c r="D1001" t="s">
        <v>804</v>
      </c>
      <c r="E1001">
        <v>2640755</v>
      </c>
      <c r="F1001" t="s">
        <v>535</v>
      </c>
      <c r="G1001" t="s">
        <v>22</v>
      </c>
      <c r="H1001">
        <v>0</v>
      </c>
      <c r="I1001">
        <v>0</v>
      </c>
      <c r="L1001" t="s">
        <v>269</v>
      </c>
      <c r="M1001">
        <v>2024</v>
      </c>
      <c r="O1001" t="str">
        <f t="shared" si="45"/>
        <v>ITOCHU CORPORATION TOKSD SECTI-239199-CARE LABEL NISHIMATSUYA-SIZE 80-PC</v>
      </c>
      <c r="P1001">
        <f>COUNTIF($O$3:O1001,O1001)</f>
        <v>84</v>
      </c>
      <c r="Q1001">
        <f t="shared" si="46"/>
        <v>133.07000000000002</v>
      </c>
      <c r="R1001">
        <f t="shared" si="47"/>
        <v>0</v>
      </c>
    </row>
    <row r="1002" spans="1:18" x14ac:dyDescent="0.25">
      <c r="A1002">
        <v>239199</v>
      </c>
      <c r="B1002" t="s">
        <v>532</v>
      </c>
      <c r="C1002" t="s">
        <v>533</v>
      </c>
      <c r="D1002" t="s">
        <v>804</v>
      </c>
      <c r="E1002">
        <v>2640757</v>
      </c>
      <c r="F1002" t="s">
        <v>535</v>
      </c>
      <c r="G1002" t="s">
        <v>22</v>
      </c>
      <c r="H1002">
        <v>0</v>
      </c>
      <c r="I1002">
        <v>0</v>
      </c>
      <c r="L1002" t="s">
        <v>269</v>
      </c>
      <c r="M1002">
        <v>2024</v>
      </c>
      <c r="O1002" t="str">
        <f t="shared" si="45"/>
        <v>ITOCHU CORPORATION TOKSD SECTI-239199-CARE LABEL NISHIMATSUYA-SIZE 80-PC</v>
      </c>
      <c r="P1002">
        <f>COUNTIF($O$3:O1002,O1002)</f>
        <v>85</v>
      </c>
      <c r="Q1002">
        <f t="shared" si="46"/>
        <v>133.07000000000002</v>
      </c>
      <c r="R1002">
        <f t="shared" si="47"/>
        <v>0</v>
      </c>
    </row>
    <row r="1003" spans="1:18" x14ac:dyDescent="0.25">
      <c r="A1003">
        <v>239199</v>
      </c>
      <c r="B1003" t="s">
        <v>532</v>
      </c>
      <c r="C1003" t="s">
        <v>533</v>
      </c>
      <c r="D1003" t="s">
        <v>805</v>
      </c>
      <c r="E1003">
        <v>2681306</v>
      </c>
      <c r="F1003" t="s">
        <v>535</v>
      </c>
      <c r="G1003" t="s">
        <v>22</v>
      </c>
      <c r="H1003">
        <v>0</v>
      </c>
      <c r="I1003">
        <v>0</v>
      </c>
      <c r="L1003" t="s">
        <v>269</v>
      </c>
      <c r="M1003">
        <v>2024</v>
      </c>
      <c r="O1003" t="str">
        <f t="shared" si="45"/>
        <v>ITOCHU CORPORATION TOKSD SECTI-239199-CARE LABEL NISHIMATSUYA-SIZE 80-PC</v>
      </c>
      <c r="P1003">
        <f>COUNTIF($O$3:O1003,O1003)</f>
        <v>86</v>
      </c>
      <c r="Q1003">
        <f t="shared" si="46"/>
        <v>133.07000000000002</v>
      </c>
      <c r="R1003">
        <f t="shared" si="47"/>
        <v>0</v>
      </c>
    </row>
    <row r="1004" spans="1:18" x14ac:dyDescent="0.25">
      <c r="A1004">
        <v>239199</v>
      </c>
      <c r="B1004" t="s">
        <v>532</v>
      </c>
      <c r="C1004" t="s">
        <v>533</v>
      </c>
      <c r="D1004" t="s">
        <v>266</v>
      </c>
      <c r="E1004" t="s">
        <v>267</v>
      </c>
      <c r="F1004" t="s">
        <v>535</v>
      </c>
      <c r="G1004" t="s">
        <v>284</v>
      </c>
      <c r="H1004">
        <v>0</v>
      </c>
      <c r="L1004" t="s">
        <v>269</v>
      </c>
      <c r="M1004">
        <v>2024</v>
      </c>
      <c r="O1004" t="str">
        <f t="shared" si="45"/>
        <v>AGRON, INC.-239199-CARE LABEL NISHIMATSUYA-SIZE 80-PC</v>
      </c>
      <c r="P1004">
        <f>COUNTIF($O$3:O1004,O1004)</f>
        <v>88</v>
      </c>
      <c r="Q1004">
        <f t="shared" si="46"/>
        <v>0</v>
      </c>
      <c r="R1004">
        <f t="shared" si="47"/>
        <v>0</v>
      </c>
    </row>
    <row r="1005" spans="1:18" x14ac:dyDescent="0.25">
      <c r="A1005">
        <v>239199</v>
      </c>
      <c r="B1005" t="s">
        <v>532</v>
      </c>
      <c r="C1005" t="s">
        <v>533</v>
      </c>
      <c r="D1005" t="s">
        <v>266</v>
      </c>
      <c r="E1005" t="s">
        <v>806</v>
      </c>
      <c r="F1005" t="s">
        <v>535</v>
      </c>
      <c r="G1005" t="s">
        <v>47</v>
      </c>
      <c r="H1005">
        <v>0</v>
      </c>
      <c r="L1005" t="s">
        <v>269</v>
      </c>
      <c r="M1005">
        <v>2024</v>
      </c>
      <c r="O1005" t="str">
        <f t="shared" si="45"/>
        <v>H&amp;M-239199-CARE LABEL NISHIMATSUYA-SIZE 80-PC</v>
      </c>
      <c r="P1005">
        <f>COUNTIF($O$3:O1005,O1005)</f>
        <v>7</v>
      </c>
      <c r="Q1005">
        <f t="shared" si="46"/>
        <v>0</v>
      </c>
      <c r="R1005">
        <f t="shared" si="47"/>
        <v>0</v>
      </c>
    </row>
    <row r="1006" spans="1:18" x14ac:dyDescent="0.25">
      <c r="A1006">
        <v>239199</v>
      </c>
      <c r="B1006" t="s">
        <v>532</v>
      </c>
      <c r="C1006" t="s">
        <v>533</v>
      </c>
      <c r="D1006" t="s">
        <v>266</v>
      </c>
      <c r="E1006" t="s">
        <v>807</v>
      </c>
      <c r="F1006" t="s">
        <v>535</v>
      </c>
      <c r="G1006" t="s">
        <v>26</v>
      </c>
      <c r="H1006">
        <v>0</v>
      </c>
      <c r="L1006" t="s">
        <v>269</v>
      </c>
      <c r="M1006">
        <v>2024</v>
      </c>
      <c r="O1006" t="str">
        <f t="shared" si="45"/>
        <v>MARUBENI FASHION LINK LTD.-239199-CARE LABEL NISHIMATSUYA-SIZE 80-PC</v>
      </c>
      <c r="P1006">
        <f>COUNTIF($O$3:O1006,O1006)</f>
        <v>156</v>
      </c>
      <c r="Q1006">
        <f t="shared" si="46"/>
        <v>553.07000000000005</v>
      </c>
      <c r="R1006">
        <f t="shared" si="47"/>
        <v>0</v>
      </c>
    </row>
    <row r="1007" spans="1:18" x14ac:dyDescent="0.25">
      <c r="A1007">
        <v>239199</v>
      </c>
      <c r="B1007" t="s">
        <v>532</v>
      </c>
      <c r="C1007" t="s">
        <v>533</v>
      </c>
      <c r="D1007" t="s">
        <v>266</v>
      </c>
      <c r="E1007" t="s">
        <v>808</v>
      </c>
      <c r="F1007" t="s">
        <v>535</v>
      </c>
      <c r="G1007" t="s">
        <v>284</v>
      </c>
      <c r="H1007">
        <v>0</v>
      </c>
      <c r="L1007" t="s">
        <v>269</v>
      </c>
      <c r="M1007">
        <v>2024</v>
      </c>
      <c r="O1007" t="str">
        <f t="shared" si="45"/>
        <v>AGRON, INC.-239199-CARE LABEL NISHIMATSUYA-SIZE 80-PC</v>
      </c>
      <c r="P1007">
        <f>COUNTIF($O$3:O1007,O1007)</f>
        <v>89</v>
      </c>
      <c r="Q1007">
        <f t="shared" si="46"/>
        <v>0</v>
      </c>
      <c r="R1007">
        <f t="shared" si="47"/>
        <v>0</v>
      </c>
    </row>
    <row r="1008" spans="1:18" x14ac:dyDescent="0.25">
      <c r="A1008">
        <v>239199</v>
      </c>
      <c r="B1008" t="s">
        <v>532</v>
      </c>
      <c r="C1008" t="s">
        <v>533</v>
      </c>
      <c r="D1008" t="s">
        <v>266</v>
      </c>
      <c r="E1008" t="s">
        <v>809</v>
      </c>
      <c r="F1008" t="s">
        <v>535</v>
      </c>
      <c r="G1008" t="s">
        <v>557</v>
      </c>
      <c r="H1008">
        <v>0</v>
      </c>
      <c r="L1008" t="s">
        <v>269</v>
      </c>
      <c r="M1008">
        <v>2024</v>
      </c>
      <c r="O1008" t="str">
        <f t="shared" si="45"/>
        <v>NEWTIMES LIMITED - JAKARTA-239199-CARE LABEL NISHIMATSUYA-SIZE 80-PC</v>
      </c>
      <c r="P1008">
        <f>COUNTIF($O$3:O1008,O1008)</f>
        <v>5</v>
      </c>
      <c r="Q1008">
        <f t="shared" si="46"/>
        <v>0</v>
      </c>
      <c r="R1008">
        <f t="shared" si="47"/>
        <v>0</v>
      </c>
    </row>
    <row r="1009" spans="1:18" x14ac:dyDescent="0.25">
      <c r="A1009">
        <v>239199</v>
      </c>
      <c r="B1009" t="s">
        <v>532</v>
      </c>
      <c r="C1009" t="s">
        <v>533</v>
      </c>
      <c r="D1009" t="s">
        <v>266</v>
      </c>
      <c r="E1009" t="s">
        <v>810</v>
      </c>
      <c r="F1009" t="s">
        <v>535</v>
      </c>
      <c r="G1009" t="s">
        <v>557</v>
      </c>
      <c r="H1009">
        <v>0</v>
      </c>
      <c r="L1009" t="s">
        <v>269</v>
      </c>
      <c r="M1009">
        <v>2024</v>
      </c>
      <c r="O1009" t="str">
        <f t="shared" si="45"/>
        <v>NEWTIMES LIMITED - JAKARTA-239199-CARE LABEL NISHIMATSUYA-SIZE 80-PC</v>
      </c>
      <c r="P1009">
        <f>COUNTIF($O$3:O1009,O1009)</f>
        <v>6</v>
      </c>
      <c r="Q1009">
        <f t="shared" si="46"/>
        <v>0</v>
      </c>
      <c r="R1009">
        <f t="shared" si="47"/>
        <v>0</v>
      </c>
    </row>
    <row r="1010" spans="1:18" x14ac:dyDescent="0.25">
      <c r="A1010">
        <v>239199</v>
      </c>
      <c r="B1010" t="s">
        <v>532</v>
      </c>
      <c r="C1010" t="s">
        <v>533</v>
      </c>
      <c r="D1010" t="s">
        <v>266</v>
      </c>
      <c r="E1010" t="s">
        <v>811</v>
      </c>
      <c r="F1010" t="s">
        <v>535</v>
      </c>
      <c r="G1010" t="s">
        <v>37</v>
      </c>
      <c r="H1010">
        <v>0</v>
      </c>
      <c r="L1010" t="s">
        <v>269</v>
      </c>
      <c r="M1010">
        <v>2024</v>
      </c>
      <c r="O1010" t="str">
        <f t="shared" si="45"/>
        <v>MARUBENI CORPORATION JEPANG-239199-CARE LABEL NISHIMATSUYA-SIZE 80-PC</v>
      </c>
      <c r="P1010">
        <f>COUNTIF($O$3:O1010,O1010)</f>
        <v>3</v>
      </c>
      <c r="Q1010">
        <f t="shared" si="46"/>
        <v>0</v>
      </c>
      <c r="R1010">
        <f t="shared" si="47"/>
        <v>0</v>
      </c>
    </row>
    <row r="1011" spans="1:18" x14ac:dyDescent="0.25">
      <c r="A1011">
        <v>239199</v>
      </c>
      <c r="B1011" t="s">
        <v>532</v>
      </c>
      <c r="C1011" t="s">
        <v>533</v>
      </c>
      <c r="D1011" t="s">
        <v>266</v>
      </c>
      <c r="E1011" t="s">
        <v>529</v>
      </c>
      <c r="F1011" t="s">
        <v>535</v>
      </c>
      <c r="G1011" t="s">
        <v>37</v>
      </c>
      <c r="H1011">
        <v>0</v>
      </c>
      <c r="L1011" t="s">
        <v>269</v>
      </c>
      <c r="M1011">
        <v>2024</v>
      </c>
      <c r="O1011" t="str">
        <f t="shared" si="45"/>
        <v>MARUBENI CORPORATION JEPANG-239199-CARE LABEL NISHIMATSUYA-SIZE 80-PC</v>
      </c>
      <c r="P1011">
        <f>COUNTIF($O$3:O1011,O1011)</f>
        <v>4</v>
      </c>
      <c r="Q1011">
        <f t="shared" si="46"/>
        <v>0</v>
      </c>
      <c r="R1011">
        <f t="shared" si="47"/>
        <v>0</v>
      </c>
    </row>
    <row r="1012" spans="1:18" x14ac:dyDescent="0.25">
      <c r="A1012">
        <v>239199</v>
      </c>
      <c r="B1012" t="s">
        <v>532</v>
      </c>
      <c r="C1012" t="s">
        <v>533</v>
      </c>
      <c r="F1012" t="s">
        <v>535</v>
      </c>
      <c r="G1012" t="s">
        <v>22</v>
      </c>
      <c r="L1012" t="s">
        <v>269</v>
      </c>
      <c r="M1012">
        <v>2024</v>
      </c>
      <c r="O1012" t="str">
        <f t="shared" si="45"/>
        <v>ITOCHU CORPORATION TOKSD SECTI-239199-CARE LABEL NISHIMATSUYA-SIZE 80-PC</v>
      </c>
      <c r="P1012">
        <f>COUNTIF($O$3:O1012,O1012)</f>
        <v>87</v>
      </c>
      <c r="Q1012">
        <f t="shared" si="46"/>
        <v>133.07000000000002</v>
      </c>
      <c r="R1012">
        <f t="shared" si="47"/>
        <v>0</v>
      </c>
    </row>
    <row r="1013" spans="1:18" x14ac:dyDescent="0.25">
      <c r="A1013">
        <v>239200</v>
      </c>
      <c r="B1013" t="s">
        <v>532</v>
      </c>
      <c r="C1013" t="s">
        <v>812</v>
      </c>
      <c r="D1013" t="s">
        <v>29</v>
      </c>
      <c r="E1013" t="s">
        <v>813</v>
      </c>
      <c r="F1013" t="s">
        <v>535</v>
      </c>
      <c r="G1013" t="s">
        <v>284</v>
      </c>
      <c r="H1013">
        <v>0</v>
      </c>
      <c r="J1013" t="s">
        <v>23</v>
      </c>
      <c r="K1013" t="s">
        <v>23</v>
      </c>
      <c r="L1013" t="s">
        <v>269</v>
      </c>
      <c r="M1013">
        <v>2024</v>
      </c>
      <c r="O1013" t="str">
        <f t="shared" si="45"/>
        <v>AGRON, INC.-239200-CARE LABEL NISHIMATSUYA-SIZE 90-PC</v>
      </c>
      <c r="P1013">
        <f>COUNTIF($O$3:O1013,O1013)</f>
        <v>1</v>
      </c>
      <c r="Q1013">
        <f t="shared" si="46"/>
        <v>1.1102230246251565E-16</v>
      </c>
      <c r="R1013">
        <f t="shared" si="47"/>
        <v>0</v>
      </c>
    </row>
    <row r="1014" spans="1:18" x14ac:dyDescent="0.25">
      <c r="A1014">
        <v>239200</v>
      </c>
      <c r="B1014" t="s">
        <v>532</v>
      </c>
      <c r="C1014" t="s">
        <v>812</v>
      </c>
      <c r="D1014" t="s">
        <v>29</v>
      </c>
      <c r="E1014" t="s">
        <v>536</v>
      </c>
      <c r="F1014" t="s">
        <v>535</v>
      </c>
      <c r="G1014" t="s">
        <v>284</v>
      </c>
      <c r="H1014">
        <v>0</v>
      </c>
      <c r="L1014" t="s">
        <v>269</v>
      </c>
      <c r="M1014">
        <v>2024</v>
      </c>
      <c r="O1014" t="str">
        <f t="shared" si="45"/>
        <v>AGRON, INC.-239200-CARE LABEL NISHIMATSUYA-SIZE 90-PC</v>
      </c>
      <c r="P1014">
        <f>COUNTIF($O$3:O1014,O1014)</f>
        <v>2</v>
      </c>
      <c r="Q1014">
        <f t="shared" si="46"/>
        <v>1.1102230246251565E-16</v>
      </c>
      <c r="R1014">
        <f t="shared" si="47"/>
        <v>0</v>
      </c>
    </row>
    <row r="1015" spans="1:18" x14ac:dyDescent="0.25">
      <c r="A1015">
        <v>239200</v>
      </c>
      <c r="B1015" t="s">
        <v>532</v>
      </c>
      <c r="C1015" t="s">
        <v>812</v>
      </c>
      <c r="D1015" t="s">
        <v>29</v>
      </c>
      <c r="E1015" t="s">
        <v>537</v>
      </c>
      <c r="F1015" t="s">
        <v>535</v>
      </c>
      <c r="G1015" t="s">
        <v>284</v>
      </c>
      <c r="H1015">
        <v>0</v>
      </c>
      <c r="L1015" t="s">
        <v>269</v>
      </c>
      <c r="M1015">
        <v>2024</v>
      </c>
      <c r="O1015" t="str">
        <f t="shared" si="45"/>
        <v>AGRON, INC.-239200-CARE LABEL NISHIMATSUYA-SIZE 90-PC</v>
      </c>
      <c r="P1015">
        <f>COUNTIF($O$3:O1015,O1015)</f>
        <v>3</v>
      </c>
      <c r="Q1015">
        <f t="shared" si="46"/>
        <v>1.1102230246251565E-16</v>
      </c>
      <c r="R1015">
        <f t="shared" si="47"/>
        <v>0</v>
      </c>
    </row>
    <row r="1016" spans="1:18" x14ac:dyDescent="0.25">
      <c r="A1016">
        <v>239200</v>
      </c>
      <c r="B1016" t="s">
        <v>532</v>
      </c>
      <c r="C1016" t="s">
        <v>812</v>
      </c>
      <c r="D1016" t="s">
        <v>29</v>
      </c>
      <c r="E1016" t="s">
        <v>30</v>
      </c>
      <c r="F1016" t="s">
        <v>535</v>
      </c>
      <c r="G1016" t="s">
        <v>284</v>
      </c>
      <c r="H1016">
        <v>0</v>
      </c>
      <c r="L1016" t="s">
        <v>269</v>
      </c>
      <c r="M1016">
        <v>2024</v>
      </c>
      <c r="O1016" t="str">
        <f t="shared" si="45"/>
        <v>AGRON, INC.-239200-CARE LABEL NISHIMATSUYA-SIZE 90-PC</v>
      </c>
      <c r="P1016">
        <f>COUNTIF($O$3:O1016,O1016)</f>
        <v>4</v>
      </c>
      <c r="Q1016">
        <f t="shared" si="46"/>
        <v>1.1102230246251565E-16</v>
      </c>
      <c r="R1016">
        <f t="shared" si="47"/>
        <v>0</v>
      </c>
    </row>
    <row r="1017" spans="1:18" x14ac:dyDescent="0.25">
      <c r="A1017">
        <v>239200</v>
      </c>
      <c r="B1017" t="s">
        <v>532</v>
      </c>
      <c r="C1017" t="s">
        <v>812</v>
      </c>
      <c r="D1017" t="s">
        <v>29</v>
      </c>
      <c r="E1017" t="s">
        <v>31</v>
      </c>
      <c r="F1017" t="s">
        <v>535</v>
      </c>
      <c r="G1017" t="s">
        <v>32</v>
      </c>
      <c r="H1017">
        <v>0</v>
      </c>
      <c r="L1017" t="s">
        <v>269</v>
      </c>
      <c r="M1017">
        <v>2024</v>
      </c>
      <c r="O1017" t="str">
        <f t="shared" si="45"/>
        <v>PENTEX LTD-239200-CARE LABEL NISHIMATSUYA-SIZE 90-PC</v>
      </c>
      <c r="P1017">
        <f>COUNTIF($O$3:O1017,O1017)</f>
        <v>1</v>
      </c>
      <c r="Q1017">
        <f t="shared" si="46"/>
        <v>0</v>
      </c>
      <c r="R1017">
        <f t="shared" si="47"/>
        <v>0</v>
      </c>
    </row>
    <row r="1018" spans="1:18" x14ac:dyDescent="0.25">
      <c r="A1018">
        <v>239200</v>
      </c>
      <c r="B1018" t="s">
        <v>532</v>
      </c>
      <c r="C1018" t="s">
        <v>812</v>
      </c>
      <c r="D1018" t="s">
        <v>29</v>
      </c>
      <c r="E1018" t="s">
        <v>33</v>
      </c>
      <c r="F1018" t="s">
        <v>535</v>
      </c>
      <c r="G1018" t="s">
        <v>34</v>
      </c>
      <c r="H1018">
        <v>0</v>
      </c>
      <c r="L1018" t="s">
        <v>269</v>
      </c>
      <c r="M1018">
        <v>2024</v>
      </c>
      <c r="O1018" t="str">
        <f t="shared" si="45"/>
        <v>HEXAPOLE COMPANY LIMITED-239200-CARE LABEL NISHIMATSUYA-SIZE 90-PC</v>
      </c>
      <c r="P1018">
        <f>COUNTIF($O$3:O1018,O1018)</f>
        <v>1</v>
      </c>
      <c r="Q1018">
        <f t="shared" si="46"/>
        <v>0</v>
      </c>
      <c r="R1018">
        <f t="shared" si="47"/>
        <v>0</v>
      </c>
    </row>
    <row r="1019" spans="1:18" x14ac:dyDescent="0.25">
      <c r="A1019">
        <v>239200</v>
      </c>
      <c r="B1019" t="s">
        <v>532</v>
      </c>
      <c r="C1019" t="s">
        <v>812</v>
      </c>
      <c r="D1019" t="s">
        <v>29</v>
      </c>
      <c r="E1019" t="s">
        <v>538</v>
      </c>
      <c r="F1019" t="s">
        <v>535</v>
      </c>
      <c r="G1019" t="s">
        <v>284</v>
      </c>
      <c r="H1019">
        <v>0</v>
      </c>
      <c r="L1019" t="s">
        <v>269</v>
      </c>
      <c r="M1019">
        <v>2024</v>
      </c>
      <c r="O1019" t="str">
        <f t="shared" si="45"/>
        <v>AGRON, INC.-239200-CARE LABEL NISHIMATSUYA-SIZE 90-PC</v>
      </c>
      <c r="P1019">
        <f>COUNTIF($O$3:O1019,O1019)</f>
        <v>5</v>
      </c>
      <c r="Q1019">
        <f t="shared" si="46"/>
        <v>1.1102230246251565E-16</v>
      </c>
      <c r="R1019">
        <f t="shared" si="47"/>
        <v>0</v>
      </c>
    </row>
    <row r="1020" spans="1:18" x14ac:dyDescent="0.25">
      <c r="A1020">
        <v>239200</v>
      </c>
      <c r="B1020" t="s">
        <v>532</v>
      </c>
      <c r="C1020" t="s">
        <v>812</v>
      </c>
      <c r="D1020" t="s">
        <v>29</v>
      </c>
      <c r="E1020" t="s">
        <v>539</v>
      </c>
      <c r="F1020" t="s">
        <v>535</v>
      </c>
      <c r="G1020" t="s">
        <v>37</v>
      </c>
      <c r="H1020">
        <v>0</v>
      </c>
      <c r="L1020" t="s">
        <v>269</v>
      </c>
      <c r="M1020">
        <v>2024</v>
      </c>
      <c r="O1020" t="str">
        <f t="shared" si="45"/>
        <v>MARUBENI CORPORATION JEPANG-239200-CARE LABEL NISHIMATSUYA-SIZE 90-PC</v>
      </c>
      <c r="P1020">
        <f>COUNTIF($O$3:O1020,O1020)</f>
        <v>1</v>
      </c>
      <c r="Q1020">
        <f t="shared" si="46"/>
        <v>0</v>
      </c>
      <c r="R1020">
        <f t="shared" si="47"/>
        <v>0</v>
      </c>
    </row>
    <row r="1021" spans="1:18" x14ac:dyDescent="0.25">
      <c r="A1021">
        <v>239200</v>
      </c>
      <c r="B1021" t="s">
        <v>532</v>
      </c>
      <c r="C1021" t="s">
        <v>812</v>
      </c>
      <c r="D1021" t="s">
        <v>29</v>
      </c>
      <c r="E1021" t="s">
        <v>541</v>
      </c>
      <c r="F1021" t="s">
        <v>535</v>
      </c>
      <c r="G1021" t="s">
        <v>284</v>
      </c>
      <c r="H1021">
        <v>0</v>
      </c>
      <c r="L1021" t="s">
        <v>269</v>
      </c>
      <c r="M1021">
        <v>2024</v>
      </c>
      <c r="O1021" t="str">
        <f t="shared" si="45"/>
        <v>AGRON, INC.-239200-CARE LABEL NISHIMATSUYA-SIZE 90-PC</v>
      </c>
      <c r="P1021">
        <f>COUNTIF($O$3:O1021,O1021)</f>
        <v>6</v>
      </c>
      <c r="Q1021">
        <f t="shared" si="46"/>
        <v>1.1102230246251565E-16</v>
      </c>
      <c r="R1021">
        <f t="shared" si="47"/>
        <v>0</v>
      </c>
    </row>
    <row r="1022" spans="1:18" x14ac:dyDescent="0.25">
      <c r="A1022">
        <v>239200</v>
      </c>
      <c r="B1022" t="s">
        <v>532</v>
      </c>
      <c r="C1022" t="s">
        <v>812</v>
      </c>
      <c r="D1022" t="s">
        <v>29</v>
      </c>
      <c r="E1022" t="s">
        <v>814</v>
      </c>
      <c r="F1022" t="s">
        <v>535</v>
      </c>
      <c r="G1022" t="s">
        <v>284</v>
      </c>
      <c r="H1022">
        <v>0</v>
      </c>
      <c r="L1022" t="s">
        <v>269</v>
      </c>
      <c r="M1022">
        <v>2024</v>
      </c>
      <c r="O1022" t="str">
        <f t="shared" si="45"/>
        <v>AGRON, INC.-239200-CARE LABEL NISHIMATSUYA-SIZE 90-PC</v>
      </c>
      <c r="P1022">
        <f>COUNTIF($O$3:O1022,O1022)</f>
        <v>7</v>
      </c>
      <c r="Q1022">
        <f t="shared" si="46"/>
        <v>1.1102230246251565E-16</v>
      </c>
      <c r="R1022">
        <f t="shared" si="47"/>
        <v>0</v>
      </c>
    </row>
    <row r="1023" spans="1:18" x14ac:dyDescent="0.25">
      <c r="A1023">
        <v>239200</v>
      </c>
      <c r="B1023" t="s">
        <v>532</v>
      </c>
      <c r="C1023" t="s">
        <v>812</v>
      </c>
      <c r="D1023" t="s">
        <v>29</v>
      </c>
      <c r="E1023" t="s">
        <v>543</v>
      </c>
      <c r="F1023" t="s">
        <v>535</v>
      </c>
      <c r="G1023" t="s">
        <v>284</v>
      </c>
      <c r="H1023">
        <v>0</v>
      </c>
      <c r="L1023" t="s">
        <v>269</v>
      </c>
      <c r="M1023">
        <v>2024</v>
      </c>
      <c r="O1023" t="str">
        <f t="shared" si="45"/>
        <v>AGRON, INC.-239200-CARE LABEL NISHIMATSUYA-SIZE 90-PC</v>
      </c>
      <c r="P1023">
        <f>COUNTIF($O$3:O1023,O1023)</f>
        <v>8</v>
      </c>
      <c r="Q1023">
        <f t="shared" si="46"/>
        <v>1.1102230246251565E-16</v>
      </c>
      <c r="R1023">
        <f t="shared" si="47"/>
        <v>0</v>
      </c>
    </row>
    <row r="1024" spans="1:18" x14ac:dyDescent="0.25">
      <c r="A1024">
        <v>239200</v>
      </c>
      <c r="B1024" t="s">
        <v>532</v>
      </c>
      <c r="C1024" t="s">
        <v>812</v>
      </c>
      <c r="D1024" t="s">
        <v>29</v>
      </c>
      <c r="E1024" t="s">
        <v>275</v>
      </c>
      <c r="F1024" t="s">
        <v>535</v>
      </c>
      <c r="G1024" t="s">
        <v>284</v>
      </c>
      <c r="H1024">
        <v>0</v>
      </c>
      <c r="L1024" t="s">
        <v>269</v>
      </c>
      <c r="M1024">
        <v>2024</v>
      </c>
      <c r="O1024" t="str">
        <f t="shared" si="45"/>
        <v>AGRON, INC.-239200-CARE LABEL NISHIMATSUYA-SIZE 90-PC</v>
      </c>
      <c r="P1024">
        <f>COUNTIF($O$3:O1024,O1024)</f>
        <v>9</v>
      </c>
      <c r="Q1024">
        <f t="shared" si="46"/>
        <v>1.1102230246251565E-16</v>
      </c>
      <c r="R1024">
        <f t="shared" si="47"/>
        <v>0</v>
      </c>
    </row>
    <row r="1025" spans="1:18" x14ac:dyDescent="0.25">
      <c r="A1025">
        <v>239200</v>
      </c>
      <c r="B1025" t="s">
        <v>532</v>
      </c>
      <c r="C1025" t="s">
        <v>812</v>
      </c>
      <c r="D1025" t="s">
        <v>29</v>
      </c>
      <c r="E1025" t="s">
        <v>544</v>
      </c>
      <c r="F1025" t="s">
        <v>535</v>
      </c>
      <c r="G1025" t="s">
        <v>284</v>
      </c>
      <c r="H1025">
        <v>0</v>
      </c>
      <c r="L1025" t="s">
        <v>269</v>
      </c>
      <c r="M1025">
        <v>2024</v>
      </c>
      <c r="O1025" t="str">
        <f t="shared" si="45"/>
        <v>AGRON, INC.-239200-CARE LABEL NISHIMATSUYA-SIZE 90-PC</v>
      </c>
      <c r="P1025">
        <f>COUNTIF($O$3:O1025,O1025)</f>
        <v>10</v>
      </c>
      <c r="Q1025">
        <f t="shared" si="46"/>
        <v>1.1102230246251565E-16</v>
      </c>
      <c r="R1025">
        <f t="shared" si="47"/>
        <v>0</v>
      </c>
    </row>
    <row r="1026" spans="1:18" x14ac:dyDescent="0.25">
      <c r="A1026">
        <v>239200</v>
      </c>
      <c r="B1026" t="s">
        <v>532</v>
      </c>
      <c r="C1026" t="s">
        <v>812</v>
      </c>
      <c r="D1026" t="s">
        <v>29</v>
      </c>
      <c r="E1026" t="s">
        <v>278</v>
      </c>
      <c r="F1026" t="s">
        <v>535</v>
      </c>
      <c r="G1026" t="s">
        <v>284</v>
      </c>
      <c r="H1026">
        <v>0</v>
      </c>
      <c r="L1026" t="s">
        <v>269</v>
      </c>
      <c r="M1026">
        <v>2024</v>
      </c>
      <c r="O1026" t="str">
        <f t="shared" si="45"/>
        <v>AGRON, INC.-239200-CARE LABEL NISHIMATSUYA-SIZE 90-PC</v>
      </c>
      <c r="P1026">
        <f>COUNTIF($O$3:O1026,O1026)</f>
        <v>11</v>
      </c>
      <c r="Q1026">
        <f t="shared" si="46"/>
        <v>1.1102230246251565E-16</v>
      </c>
      <c r="R1026">
        <f t="shared" si="47"/>
        <v>0</v>
      </c>
    </row>
    <row r="1027" spans="1:18" x14ac:dyDescent="0.25">
      <c r="A1027">
        <v>239200</v>
      </c>
      <c r="B1027" t="s">
        <v>532</v>
      </c>
      <c r="C1027" t="s">
        <v>812</v>
      </c>
      <c r="D1027" t="s">
        <v>29</v>
      </c>
      <c r="E1027" t="s">
        <v>43</v>
      </c>
      <c r="F1027" t="s">
        <v>535</v>
      </c>
      <c r="G1027" t="s">
        <v>284</v>
      </c>
      <c r="H1027">
        <v>0</v>
      </c>
      <c r="L1027" t="s">
        <v>269</v>
      </c>
      <c r="M1027">
        <v>2024</v>
      </c>
      <c r="O1027" t="str">
        <f t="shared" si="45"/>
        <v>AGRON, INC.-239200-CARE LABEL NISHIMATSUYA-SIZE 90-PC</v>
      </c>
      <c r="P1027">
        <f>COUNTIF($O$3:O1027,O1027)</f>
        <v>12</v>
      </c>
      <c r="Q1027">
        <f t="shared" si="46"/>
        <v>1.1102230246251565E-16</v>
      </c>
      <c r="R1027">
        <f t="shared" si="47"/>
        <v>0</v>
      </c>
    </row>
    <row r="1028" spans="1:18" x14ac:dyDescent="0.25">
      <c r="A1028">
        <v>239200</v>
      </c>
      <c r="B1028" t="s">
        <v>532</v>
      </c>
      <c r="C1028" t="s">
        <v>812</v>
      </c>
      <c r="D1028" t="s">
        <v>29</v>
      </c>
      <c r="E1028" t="s">
        <v>545</v>
      </c>
      <c r="F1028" t="s">
        <v>535</v>
      </c>
      <c r="G1028" t="s">
        <v>26</v>
      </c>
      <c r="H1028">
        <v>0</v>
      </c>
      <c r="L1028" t="s">
        <v>269</v>
      </c>
      <c r="M1028">
        <v>2024</v>
      </c>
      <c r="O1028" t="str">
        <f t="shared" ref="O1028:O1091" si="48">G1028&amp;"-"&amp;A1028&amp;"-"&amp;B1028&amp;"-"&amp;C1028&amp;"-"&amp;F1028</f>
        <v>MARUBENI FASHION LINK LTD.-239200-CARE LABEL NISHIMATSUYA-SIZE 90-PC</v>
      </c>
      <c r="P1028">
        <f>COUNTIF($O$3:O1028,O1028)</f>
        <v>1</v>
      </c>
      <c r="Q1028">
        <f t="shared" ref="Q1028:Q1091" si="49">SUMIF($O$4:$O$18090,O1028,$I$4:$I$18090)</f>
        <v>595.82000000000039</v>
      </c>
      <c r="R1028">
        <f t="shared" ref="R1028:R1091" si="50">SUMIF($O$4:$O$18090,O1028,$J$4:$J$18090)</f>
        <v>0</v>
      </c>
    </row>
    <row r="1029" spans="1:18" x14ac:dyDescent="0.25">
      <c r="A1029">
        <v>239200</v>
      </c>
      <c r="B1029" t="s">
        <v>532</v>
      </c>
      <c r="C1029" t="s">
        <v>812</v>
      </c>
      <c r="D1029" t="s">
        <v>29</v>
      </c>
      <c r="E1029" t="s">
        <v>546</v>
      </c>
      <c r="F1029" t="s">
        <v>535</v>
      </c>
      <c r="G1029" t="s">
        <v>547</v>
      </c>
      <c r="H1029">
        <v>0</v>
      </c>
      <c r="L1029" t="s">
        <v>269</v>
      </c>
      <c r="M1029">
        <v>2024</v>
      </c>
      <c r="O1029" t="str">
        <f t="shared" si="48"/>
        <v>SHINATOMO CO .,LTD-239200-CARE LABEL NISHIMATSUYA-SIZE 90-PC</v>
      </c>
      <c r="P1029">
        <f>COUNTIF($O$3:O1029,O1029)</f>
        <v>1</v>
      </c>
      <c r="Q1029">
        <f t="shared" si="49"/>
        <v>0</v>
      </c>
      <c r="R1029">
        <f t="shared" si="50"/>
        <v>0</v>
      </c>
    </row>
    <row r="1030" spans="1:18" x14ac:dyDescent="0.25">
      <c r="A1030">
        <v>239200</v>
      </c>
      <c r="B1030" t="s">
        <v>532</v>
      </c>
      <c r="C1030" t="s">
        <v>812</v>
      </c>
      <c r="D1030" t="s">
        <v>29</v>
      </c>
      <c r="E1030" t="s">
        <v>44</v>
      </c>
      <c r="F1030" t="s">
        <v>535</v>
      </c>
      <c r="G1030" t="s">
        <v>37</v>
      </c>
      <c r="H1030">
        <v>0</v>
      </c>
      <c r="L1030" t="s">
        <v>269</v>
      </c>
      <c r="M1030">
        <v>2024</v>
      </c>
      <c r="O1030" t="str">
        <f t="shared" si="48"/>
        <v>MARUBENI CORPORATION JEPANG-239200-CARE LABEL NISHIMATSUYA-SIZE 90-PC</v>
      </c>
      <c r="P1030">
        <f>COUNTIF($O$3:O1030,O1030)</f>
        <v>2</v>
      </c>
      <c r="Q1030">
        <f t="shared" si="49"/>
        <v>0</v>
      </c>
      <c r="R1030">
        <f t="shared" si="50"/>
        <v>0</v>
      </c>
    </row>
    <row r="1031" spans="1:18" x14ac:dyDescent="0.25">
      <c r="A1031">
        <v>239200</v>
      </c>
      <c r="B1031" t="s">
        <v>532</v>
      </c>
      <c r="C1031" t="s">
        <v>812</v>
      </c>
      <c r="D1031" t="s">
        <v>29</v>
      </c>
      <c r="E1031" t="s">
        <v>548</v>
      </c>
      <c r="F1031" t="s">
        <v>535</v>
      </c>
      <c r="G1031" t="s">
        <v>41</v>
      </c>
      <c r="H1031">
        <v>0</v>
      </c>
      <c r="L1031" t="s">
        <v>269</v>
      </c>
      <c r="M1031">
        <v>2024</v>
      </c>
      <c r="O1031" t="str">
        <f t="shared" si="48"/>
        <v>RED WING SHOE COMPANY LLC-239200-CARE LABEL NISHIMATSUYA-SIZE 90-PC</v>
      </c>
      <c r="P1031">
        <f>COUNTIF($O$3:O1031,O1031)</f>
        <v>1</v>
      </c>
      <c r="Q1031">
        <f t="shared" si="49"/>
        <v>0</v>
      </c>
      <c r="R1031">
        <f t="shared" si="50"/>
        <v>0</v>
      </c>
    </row>
    <row r="1032" spans="1:18" x14ac:dyDescent="0.25">
      <c r="A1032">
        <v>239200</v>
      </c>
      <c r="B1032" t="s">
        <v>532</v>
      </c>
      <c r="C1032" t="s">
        <v>812</v>
      </c>
      <c r="D1032" t="s">
        <v>29</v>
      </c>
      <c r="E1032" t="s">
        <v>279</v>
      </c>
      <c r="F1032" t="s">
        <v>535</v>
      </c>
      <c r="G1032" t="s">
        <v>280</v>
      </c>
      <c r="H1032">
        <v>0</v>
      </c>
      <c r="L1032" t="s">
        <v>269</v>
      </c>
      <c r="M1032">
        <v>2024</v>
      </c>
      <c r="O1032" t="str">
        <f t="shared" si="48"/>
        <v>RED WING SHOE COMPANY-239200-CARE LABEL NISHIMATSUYA-SIZE 90-PC</v>
      </c>
      <c r="P1032">
        <f>COUNTIF($O$3:O1032,O1032)</f>
        <v>1</v>
      </c>
      <c r="Q1032">
        <f t="shared" si="49"/>
        <v>0</v>
      </c>
      <c r="R1032">
        <f t="shared" si="50"/>
        <v>0</v>
      </c>
    </row>
    <row r="1033" spans="1:18" x14ac:dyDescent="0.25">
      <c r="A1033">
        <v>239200</v>
      </c>
      <c r="B1033" t="s">
        <v>532</v>
      </c>
      <c r="C1033" t="s">
        <v>812</v>
      </c>
      <c r="D1033" t="s">
        <v>29</v>
      </c>
      <c r="E1033" t="s">
        <v>281</v>
      </c>
      <c r="F1033" t="s">
        <v>535</v>
      </c>
      <c r="G1033" t="s">
        <v>282</v>
      </c>
      <c r="H1033">
        <v>0</v>
      </c>
      <c r="L1033" t="s">
        <v>269</v>
      </c>
      <c r="M1033">
        <v>2024</v>
      </c>
      <c r="O1033" t="str">
        <f t="shared" si="48"/>
        <v>WONGARI AUSTRALIA SAMPLE-239200-CARE LABEL NISHIMATSUYA-SIZE 90-PC</v>
      </c>
      <c r="P1033">
        <f>COUNTIF($O$3:O1033,O1033)</f>
        <v>1</v>
      </c>
      <c r="Q1033">
        <f t="shared" si="49"/>
        <v>0</v>
      </c>
      <c r="R1033">
        <f t="shared" si="50"/>
        <v>0</v>
      </c>
    </row>
    <row r="1034" spans="1:18" x14ac:dyDescent="0.25">
      <c r="A1034">
        <v>239200</v>
      </c>
      <c r="B1034" t="s">
        <v>532</v>
      </c>
      <c r="C1034" t="s">
        <v>812</v>
      </c>
      <c r="D1034" t="s">
        <v>29</v>
      </c>
      <c r="E1034" t="s">
        <v>549</v>
      </c>
      <c r="F1034" t="s">
        <v>535</v>
      </c>
      <c r="G1034" t="s">
        <v>284</v>
      </c>
      <c r="H1034">
        <v>0</v>
      </c>
      <c r="L1034" t="s">
        <v>269</v>
      </c>
      <c r="M1034">
        <v>2024</v>
      </c>
      <c r="O1034" t="str">
        <f t="shared" si="48"/>
        <v>AGRON, INC.-239200-CARE LABEL NISHIMATSUYA-SIZE 90-PC</v>
      </c>
      <c r="P1034">
        <f>COUNTIF($O$3:O1034,O1034)</f>
        <v>13</v>
      </c>
      <c r="Q1034">
        <f t="shared" si="49"/>
        <v>1.1102230246251565E-16</v>
      </c>
      <c r="R1034">
        <f t="shared" si="50"/>
        <v>0</v>
      </c>
    </row>
    <row r="1035" spans="1:18" x14ac:dyDescent="0.25">
      <c r="A1035">
        <v>239200</v>
      </c>
      <c r="B1035" t="s">
        <v>532</v>
      </c>
      <c r="C1035" t="s">
        <v>812</v>
      </c>
      <c r="D1035" t="s">
        <v>550</v>
      </c>
      <c r="E1035" t="s">
        <v>551</v>
      </c>
      <c r="F1035" t="s">
        <v>535</v>
      </c>
      <c r="G1035" t="s">
        <v>284</v>
      </c>
      <c r="H1035">
        <v>0</v>
      </c>
      <c r="L1035" t="s">
        <v>269</v>
      </c>
      <c r="M1035">
        <v>2024</v>
      </c>
      <c r="O1035" t="str">
        <f t="shared" si="48"/>
        <v>AGRON, INC.-239200-CARE LABEL NISHIMATSUYA-SIZE 90-PC</v>
      </c>
      <c r="P1035">
        <f>COUNTIF($O$3:O1035,O1035)</f>
        <v>14</v>
      </c>
      <c r="Q1035">
        <f t="shared" si="49"/>
        <v>1.1102230246251565E-16</v>
      </c>
      <c r="R1035">
        <f t="shared" si="50"/>
        <v>0</v>
      </c>
    </row>
    <row r="1036" spans="1:18" x14ac:dyDescent="0.25">
      <c r="A1036">
        <v>239200</v>
      </c>
      <c r="B1036" t="s">
        <v>532</v>
      </c>
      <c r="C1036" t="s">
        <v>812</v>
      </c>
      <c r="D1036" t="s">
        <v>553</v>
      </c>
      <c r="E1036" t="s">
        <v>554</v>
      </c>
      <c r="F1036" t="s">
        <v>535</v>
      </c>
      <c r="G1036" t="s">
        <v>284</v>
      </c>
      <c r="H1036">
        <v>0</v>
      </c>
      <c r="L1036" t="s">
        <v>269</v>
      </c>
      <c r="M1036">
        <v>2024</v>
      </c>
      <c r="O1036" t="str">
        <f t="shared" si="48"/>
        <v>AGRON, INC.-239200-CARE LABEL NISHIMATSUYA-SIZE 90-PC</v>
      </c>
      <c r="P1036">
        <f>COUNTIF($O$3:O1036,O1036)</f>
        <v>15</v>
      </c>
      <c r="Q1036">
        <f t="shared" si="49"/>
        <v>1.1102230246251565E-16</v>
      </c>
      <c r="R1036">
        <f t="shared" si="50"/>
        <v>0</v>
      </c>
    </row>
    <row r="1037" spans="1:18" x14ac:dyDescent="0.25">
      <c r="A1037">
        <v>239200</v>
      </c>
      <c r="B1037" t="s">
        <v>532</v>
      </c>
      <c r="C1037" t="s">
        <v>812</v>
      </c>
      <c r="D1037" t="s">
        <v>45</v>
      </c>
      <c r="E1037" t="s">
        <v>46</v>
      </c>
      <c r="F1037" t="s">
        <v>535</v>
      </c>
      <c r="G1037" t="s">
        <v>47</v>
      </c>
      <c r="H1037">
        <v>0</v>
      </c>
      <c r="L1037" t="s">
        <v>269</v>
      </c>
      <c r="M1037">
        <v>2024</v>
      </c>
      <c r="O1037" t="str">
        <f t="shared" si="48"/>
        <v>H&amp;M-239200-CARE LABEL NISHIMATSUYA-SIZE 90-PC</v>
      </c>
      <c r="P1037">
        <f>COUNTIF($O$3:O1037,O1037)</f>
        <v>1</v>
      </c>
      <c r="Q1037">
        <f t="shared" si="49"/>
        <v>0</v>
      </c>
      <c r="R1037">
        <f t="shared" si="50"/>
        <v>0</v>
      </c>
    </row>
    <row r="1038" spans="1:18" x14ac:dyDescent="0.25">
      <c r="A1038">
        <v>239200</v>
      </c>
      <c r="B1038" t="s">
        <v>532</v>
      </c>
      <c r="C1038" t="s">
        <v>812</v>
      </c>
      <c r="D1038" t="s">
        <v>45</v>
      </c>
      <c r="E1038" t="s">
        <v>48</v>
      </c>
      <c r="F1038" t="s">
        <v>535</v>
      </c>
      <c r="G1038" t="s">
        <v>47</v>
      </c>
      <c r="H1038">
        <v>0</v>
      </c>
      <c r="L1038" t="s">
        <v>269</v>
      </c>
      <c r="M1038">
        <v>2024</v>
      </c>
      <c r="O1038" t="str">
        <f t="shared" si="48"/>
        <v>H&amp;M-239200-CARE LABEL NISHIMATSUYA-SIZE 90-PC</v>
      </c>
      <c r="P1038">
        <f>COUNTIF($O$3:O1038,O1038)</f>
        <v>2</v>
      </c>
      <c r="Q1038">
        <f t="shared" si="49"/>
        <v>0</v>
      </c>
      <c r="R1038">
        <f t="shared" si="50"/>
        <v>0</v>
      </c>
    </row>
    <row r="1039" spans="1:18" x14ac:dyDescent="0.25">
      <c r="A1039">
        <v>239200</v>
      </c>
      <c r="B1039" t="s">
        <v>532</v>
      </c>
      <c r="C1039" t="s">
        <v>812</v>
      </c>
      <c r="D1039" t="s">
        <v>45</v>
      </c>
      <c r="E1039" t="s">
        <v>556</v>
      </c>
      <c r="F1039" t="s">
        <v>535</v>
      </c>
      <c r="G1039" t="s">
        <v>557</v>
      </c>
      <c r="H1039">
        <v>0</v>
      </c>
      <c r="L1039" t="s">
        <v>269</v>
      </c>
      <c r="M1039">
        <v>2024</v>
      </c>
      <c r="O1039" t="str">
        <f t="shared" si="48"/>
        <v>NEWTIMES LIMITED - JAKARTA-239200-CARE LABEL NISHIMATSUYA-SIZE 90-PC</v>
      </c>
      <c r="P1039">
        <f>COUNTIF($O$3:O1039,O1039)</f>
        <v>1</v>
      </c>
      <c r="Q1039">
        <f t="shared" si="49"/>
        <v>0</v>
      </c>
      <c r="R1039">
        <f t="shared" si="50"/>
        <v>0</v>
      </c>
    </row>
    <row r="1040" spans="1:18" x14ac:dyDescent="0.25">
      <c r="A1040">
        <v>239200</v>
      </c>
      <c r="B1040" t="s">
        <v>532</v>
      </c>
      <c r="C1040" t="s">
        <v>812</v>
      </c>
      <c r="D1040" t="s">
        <v>45</v>
      </c>
      <c r="E1040" t="s">
        <v>815</v>
      </c>
      <c r="F1040" t="s">
        <v>535</v>
      </c>
      <c r="G1040" t="s">
        <v>47</v>
      </c>
      <c r="H1040">
        <v>0</v>
      </c>
      <c r="L1040" t="s">
        <v>269</v>
      </c>
      <c r="M1040">
        <v>2024</v>
      </c>
      <c r="O1040" t="str">
        <f t="shared" si="48"/>
        <v>H&amp;M-239200-CARE LABEL NISHIMATSUYA-SIZE 90-PC</v>
      </c>
      <c r="P1040">
        <f>COUNTIF($O$3:O1040,O1040)</f>
        <v>3</v>
      </c>
      <c r="Q1040">
        <f t="shared" si="49"/>
        <v>0</v>
      </c>
      <c r="R1040">
        <f t="shared" si="50"/>
        <v>0</v>
      </c>
    </row>
    <row r="1041" spans="1:18" x14ac:dyDescent="0.25">
      <c r="A1041">
        <v>239200</v>
      </c>
      <c r="B1041" t="s">
        <v>532</v>
      </c>
      <c r="C1041" t="s">
        <v>812</v>
      </c>
      <c r="D1041" t="s">
        <v>45</v>
      </c>
      <c r="E1041" t="s">
        <v>559</v>
      </c>
      <c r="F1041" t="s">
        <v>535</v>
      </c>
      <c r="G1041" t="s">
        <v>47</v>
      </c>
      <c r="H1041">
        <v>0</v>
      </c>
      <c r="L1041" t="s">
        <v>269</v>
      </c>
      <c r="M1041">
        <v>2024</v>
      </c>
      <c r="O1041" t="str">
        <f t="shared" si="48"/>
        <v>H&amp;M-239200-CARE LABEL NISHIMATSUYA-SIZE 90-PC</v>
      </c>
      <c r="P1041">
        <f>COUNTIF($O$3:O1041,O1041)</f>
        <v>4</v>
      </c>
      <c r="Q1041">
        <f t="shared" si="49"/>
        <v>0</v>
      </c>
      <c r="R1041">
        <f t="shared" si="50"/>
        <v>0</v>
      </c>
    </row>
    <row r="1042" spans="1:18" x14ac:dyDescent="0.25">
      <c r="A1042">
        <v>239200</v>
      </c>
      <c r="B1042" t="s">
        <v>532</v>
      </c>
      <c r="C1042" t="s">
        <v>812</v>
      </c>
      <c r="D1042" t="s">
        <v>45</v>
      </c>
      <c r="E1042" t="s">
        <v>816</v>
      </c>
      <c r="F1042" t="s">
        <v>535</v>
      </c>
      <c r="G1042" t="s">
        <v>47</v>
      </c>
      <c r="H1042">
        <v>0</v>
      </c>
      <c r="L1042" t="s">
        <v>269</v>
      </c>
      <c r="M1042">
        <v>2024</v>
      </c>
      <c r="O1042" t="str">
        <f t="shared" si="48"/>
        <v>H&amp;M-239200-CARE LABEL NISHIMATSUYA-SIZE 90-PC</v>
      </c>
      <c r="P1042">
        <f>COUNTIF($O$3:O1042,O1042)</f>
        <v>5</v>
      </c>
      <c r="Q1042">
        <f t="shared" si="49"/>
        <v>0</v>
      </c>
      <c r="R1042">
        <f t="shared" si="50"/>
        <v>0</v>
      </c>
    </row>
    <row r="1043" spans="1:18" x14ac:dyDescent="0.25">
      <c r="A1043">
        <v>239200</v>
      </c>
      <c r="B1043" t="s">
        <v>532</v>
      </c>
      <c r="C1043" t="s">
        <v>812</v>
      </c>
      <c r="D1043" t="s">
        <v>45</v>
      </c>
      <c r="E1043" t="s">
        <v>560</v>
      </c>
      <c r="F1043" t="s">
        <v>535</v>
      </c>
      <c r="G1043" t="s">
        <v>561</v>
      </c>
      <c r="H1043">
        <v>0</v>
      </c>
      <c r="L1043" t="s">
        <v>269</v>
      </c>
      <c r="M1043">
        <v>2024</v>
      </c>
      <c r="O1043" t="str">
        <f t="shared" si="48"/>
        <v>PT. BUT PULS TRADING FAR EAST-239200-CARE LABEL NISHIMATSUYA-SIZE 90-PC</v>
      </c>
      <c r="P1043">
        <f>COUNTIF($O$3:O1043,O1043)</f>
        <v>1</v>
      </c>
      <c r="Q1043">
        <f t="shared" si="49"/>
        <v>0</v>
      </c>
      <c r="R1043">
        <f t="shared" si="50"/>
        <v>0</v>
      </c>
    </row>
    <row r="1044" spans="1:18" x14ac:dyDescent="0.25">
      <c r="A1044">
        <v>239200</v>
      </c>
      <c r="B1044" t="s">
        <v>532</v>
      </c>
      <c r="C1044" t="s">
        <v>812</v>
      </c>
      <c r="D1044" t="s">
        <v>45</v>
      </c>
      <c r="E1044" t="s">
        <v>562</v>
      </c>
      <c r="F1044" t="s">
        <v>535</v>
      </c>
      <c r="G1044" t="s">
        <v>563</v>
      </c>
      <c r="H1044">
        <v>0</v>
      </c>
      <c r="L1044" t="s">
        <v>269</v>
      </c>
      <c r="M1044">
        <v>2024</v>
      </c>
      <c r="O1044" t="str">
        <f t="shared" si="48"/>
        <v>STYLEM JAPAN-239200-CARE LABEL NISHIMATSUYA-SIZE 90-PC</v>
      </c>
      <c r="P1044">
        <f>COUNTIF($O$3:O1044,O1044)</f>
        <v>1</v>
      </c>
      <c r="Q1044">
        <f t="shared" si="49"/>
        <v>0</v>
      </c>
      <c r="R1044">
        <f t="shared" si="50"/>
        <v>0</v>
      </c>
    </row>
    <row r="1045" spans="1:18" x14ac:dyDescent="0.25">
      <c r="A1045">
        <v>239200</v>
      </c>
      <c r="B1045" t="s">
        <v>532</v>
      </c>
      <c r="C1045" t="s">
        <v>812</v>
      </c>
      <c r="D1045" t="s">
        <v>45</v>
      </c>
      <c r="E1045" t="s">
        <v>564</v>
      </c>
      <c r="F1045" t="s">
        <v>535</v>
      </c>
      <c r="G1045" t="s">
        <v>47</v>
      </c>
      <c r="H1045">
        <v>0</v>
      </c>
      <c r="L1045" t="s">
        <v>269</v>
      </c>
      <c r="M1045">
        <v>2024</v>
      </c>
      <c r="O1045" t="str">
        <f t="shared" si="48"/>
        <v>H&amp;M-239200-CARE LABEL NISHIMATSUYA-SIZE 90-PC</v>
      </c>
      <c r="P1045">
        <f>COUNTIF($O$3:O1045,O1045)</f>
        <v>6</v>
      </c>
      <c r="Q1045">
        <f t="shared" si="49"/>
        <v>0</v>
      </c>
      <c r="R1045">
        <f t="shared" si="50"/>
        <v>0</v>
      </c>
    </row>
    <row r="1046" spans="1:18" x14ac:dyDescent="0.25">
      <c r="A1046">
        <v>239200</v>
      </c>
      <c r="B1046" t="s">
        <v>532</v>
      </c>
      <c r="C1046" t="s">
        <v>812</v>
      </c>
      <c r="D1046" t="s">
        <v>45</v>
      </c>
      <c r="E1046" t="s">
        <v>565</v>
      </c>
      <c r="F1046" t="s">
        <v>535</v>
      </c>
      <c r="G1046" t="s">
        <v>47</v>
      </c>
      <c r="H1046">
        <v>0</v>
      </c>
      <c r="L1046" t="s">
        <v>269</v>
      </c>
      <c r="M1046">
        <v>2024</v>
      </c>
      <c r="O1046" t="str">
        <f t="shared" si="48"/>
        <v>H&amp;M-239200-CARE LABEL NISHIMATSUYA-SIZE 90-PC</v>
      </c>
      <c r="P1046">
        <f>COUNTIF($O$3:O1046,O1046)</f>
        <v>7</v>
      </c>
      <c r="Q1046">
        <f t="shared" si="49"/>
        <v>0</v>
      </c>
      <c r="R1046">
        <f t="shared" si="50"/>
        <v>0</v>
      </c>
    </row>
    <row r="1047" spans="1:18" x14ac:dyDescent="0.25">
      <c r="A1047">
        <v>239200</v>
      </c>
      <c r="B1047" t="s">
        <v>532</v>
      </c>
      <c r="C1047" t="s">
        <v>812</v>
      </c>
      <c r="D1047" t="s">
        <v>45</v>
      </c>
      <c r="E1047" t="s">
        <v>566</v>
      </c>
      <c r="F1047" t="s">
        <v>535</v>
      </c>
      <c r="G1047" t="s">
        <v>284</v>
      </c>
      <c r="H1047">
        <v>0</v>
      </c>
      <c r="L1047" t="s">
        <v>269</v>
      </c>
      <c r="M1047">
        <v>2024</v>
      </c>
      <c r="O1047" t="str">
        <f t="shared" si="48"/>
        <v>AGRON, INC.-239200-CARE LABEL NISHIMATSUYA-SIZE 90-PC</v>
      </c>
      <c r="P1047">
        <f>COUNTIF($O$3:O1047,O1047)</f>
        <v>16</v>
      </c>
      <c r="Q1047">
        <f t="shared" si="49"/>
        <v>1.1102230246251565E-16</v>
      </c>
      <c r="R1047">
        <f t="shared" si="50"/>
        <v>0</v>
      </c>
    </row>
    <row r="1048" spans="1:18" x14ac:dyDescent="0.25">
      <c r="A1048">
        <v>239200</v>
      </c>
      <c r="B1048" t="s">
        <v>532</v>
      </c>
      <c r="C1048" t="s">
        <v>812</v>
      </c>
      <c r="D1048" t="s">
        <v>45</v>
      </c>
      <c r="E1048" t="s">
        <v>567</v>
      </c>
      <c r="F1048" t="s">
        <v>535</v>
      </c>
      <c r="G1048" t="s">
        <v>284</v>
      </c>
      <c r="H1048">
        <v>0</v>
      </c>
      <c r="L1048" t="s">
        <v>269</v>
      </c>
      <c r="M1048">
        <v>2024</v>
      </c>
      <c r="O1048" t="str">
        <f t="shared" si="48"/>
        <v>AGRON, INC.-239200-CARE LABEL NISHIMATSUYA-SIZE 90-PC</v>
      </c>
      <c r="P1048">
        <f>COUNTIF($O$3:O1048,O1048)</f>
        <v>17</v>
      </c>
      <c r="Q1048">
        <f t="shared" si="49"/>
        <v>1.1102230246251565E-16</v>
      </c>
      <c r="R1048">
        <f t="shared" si="50"/>
        <v>0</v>
      </c>
    </row>
    <row r="1049" spans="1:18" x14ac:dyDescent="0.25">
      <c r="A1049">
        <v>239200</v>
      </c>
      <c r="B1049" t="s">
        <v>532</v>
      </c>
      <c r="C1049" t="s">
        <v>812</v>
      </c>
      <c r="D1049" t="s">
        <v>45</v>
      </c>
      <c r="E1049" t="s">
        <v>568</v>
      </c>
      <c r="F1049" t="s">
        <v>535</v>
      </c>
      <c r="G1049" t="s">
        <v>284</v>
      </c>
      <c r="H1049">
        <v>0</v>
      </c>
      <c r="L1049" t="s">
        <v>269</v>
      </c>
      <c r="M1049">
        <v>2024</v>
      </c>
      <c r="O1049" t="str">
        <f t="shared" si="48"/>
        <v>AGRON, INC.-239200-CARE LABEL NISHIMATSUYA-SIZE 90-PC</v>
      </c>
      <c r="P1049">
        <f>COUNTIF($O$3:O1049,O1049)</f>
        <v>18</v>
      </c>
      <c r="Q1049">
        <f t="shared" si="49"/>
        <v>1.1102230246251565E-16</v>
      </c>
      <c r="R1049">
        <f t="shared" si="50"/>
        <v>0</v>
      </c>
    </row>
    <row r="1050" spans="1:18" x14ac:dyDescent="0.25">
      <c r="A1050">
        <v>239200</v>
      </c>
      <c r="B1050" t="s">
        <v>532</v>
      </c>
      <c r="C1050" t="s">
        <v>812</v>
      </c>
      <c r="D1050" t="s">
        <v>45</v>
      </c>
      <c r="E1050" t="s">
        <v>817</v>
      </c>
      <c r="F1050" t="s">
        <v>535</v>
      </c>
      <c r="G1050" t="s">
        <v>284</v>
      </c>
      <c r="H1050">
        <v>0</v>
      </c>
      <c r="L1050" t="s">
        <v>269</v>
      </c>
      <c r="M1050">
        <v>2024</v>
      </c>
      <c r="O1050" t="str">
        <f t="shared" si="48"/>
        <v>AGRON, INC.-239200-CARE LABEL NISHIMATSUYA-SIZE 90-PC</v>
      </c>
      <c r="P1050">
        <f>COUNTIF($O$3:O1050,O1050)</f>
        <v>19</v>
      </c>
      <c r="Q1050">
        <f t="shared" si="49"/>
        <v>1.1102230246251565E-16</v>
      </c>
      <c r="R1050">
        <f t="shared" si="50"/>
        <v>0</v>
      </c>
    </row>
    <row r="1051" spans="1:18" x14ac:dyDescent="0.25">
      <c r="A1051">
        <v>239200</v>
      </c>
      <c r="B1051" t="s">
        <v>532</v>
      </c>
      <c r="C1051" t="s">
        <v>812</v>
      </c>
      <c r="D1051" t="s">
        <v>45</v>
      </c>
      <c r="E1051" t="s">
        <v>569</v>
      </c>
      <c r="F1051" t="s">
        <v>535</v>
      </c>
      <c r="G1051" t="s">
        <v>284</v>
      </c>
      <c r="H1051">
        <v>0</v>
      </c>
      <c r="L1051" t="s">
        <v>269</v>
      </c>
      <c r="M1051">
        <v>2024</v>
      </c>
      <c r="O1051" t="str">
        <f t="shared" si="48"/>
        <v>AGRON, INC.-239200-CARE LABEL NISHIMATSUYA-SIZE 90-PC</v>
      </c>
      <c r="P1051">
        <f>COUNTIF($O$3:O1051,O1051)</f>
        <v>20</v>
      </c>
      <c r="Q1051">
        <f t="shared" si="49"/>
        <v>1.1102230246251565E-16</v>
      </c>
      <c r="R1051">
        <f t="shared" si="50"/>
        <v>0</v>
      </c>
    </row>
    <row r="1052" spans="1:18" x14ac:dyDescent="0.25">
      <c r="A1052">
        <v>239200</v>
      </c>
      <c r="B1052" t="s">
        <v>532</v>
      </c>
      <c r="C1052" t="s">
        <v>812</v>
      </c>
      <c r="D1052" t="s">
        <v>45</v>
      </c>
      <c r="E1052" t="s">
        <v>570</v>
      </c>
      <c r="F1052" t="s">
        <v>535</v>
      </c>
      <c r="G1052" t="s">
        <v>284</v>
      </c>
      <c r="H1052">
        <v>0</v>
      </c>
      <c r="L1052" t="s">
        <v>269</v>
      </c>
      <c r="M1052">
        <v>2024</v>
      </c>
      <c r="O1052" t="str">
        <f t="shared" si="48"/>
        <v>AGRON, INC.-239200-CARE LABEL NISHIMATSUYA-SIZE 90-PC</v>
      </c>
      <c r="P1052">
        <f>COUNTIF($O$3:O1052,O1052)</f>
        <v>21</v>
      </c>
      <c r="Q1052">
        <f t="shared" si="49"/>
        <v>1.1102230246251565E-16</v>
      </c>
      <c r="R1052">
        <f t="shared" si="50"/>
        <v>0</v>
      </c>
    </row>
    <row r="1053" spans="1:18" x14ac:dyDescent="0.25">
      <c r="A1053">
        <v>239200</v>
      </c>
      <c r="B1053" t="s">
        <v>532</v>
      </c>
      <c r="C1053" t="s">
        <v>812</v>
      </c>
      <c r="D1053" t="s">
        <v>45</v>
      </c>
      <c r="E1053" t="s">
        <v>50</v>
      </c>
      <c r="F1053" t="s">
        <v>535</v>
      </c>
      <c r="G1053" t="s">
        <v>284</v>
      </c>
      <c r="H1053">
        <v>0</v>
      </c>
      <c r="L1053" t="s">
        <v>269</v>
      </c>
      <c r="M1053">
        <v>2024</v>
      </c>
      <c r="O1053" t="str">
        <f t="shared" si="48"/>
        <v>AGRON, INC.-239200-CARE LABEL NISHIMATSUYA-SIZE 90-PC</v>
      </c>
      <c r="P1053">
        <f>COUNTIF($O$3:O1053,O1053)</f>
        <v>22</v>
      </c>
      <c r="Q1053">
        <f t="shared" si="49"/>
        <v>1.1102230246251565E-16</v>
      </c>
      <c r="R1053">
        <f t="shared" si="50"/>
        <v>0</v>
      </c>
    </row>
    <row r="1054" spans="1:18" x14ac:dyDescent="0.25">
      <c r="A1054">
        <v>239200</v>
      </c>
      <c r="B1054" t="s">
        <v>532</v>
      </c>
      <c r="C1054" t="s">
        <v>812</v>
      </c>
      <c r="D1054" t="s">
        <v>45</v>
      </c>
      <c r="E1054" t="s">
        <v>571</v>
      </c>
      <c r="F1054" t="s">
        <v>535</v>
      </c>
      <c r="G1054" t="s">
        <v>284</v>
      </c>
      <c r="H1054">
        <v>0</v>
      </c>
      <c r="L1054" t="s">
        <v>269</v>
      </c>
      <c r="M1054">
        <v>2024</v>
      </c>
      <c r="O1054" t="str">
        <f t="shared" si="48"/>
        <v>AGRON, INC.-239200-CARE LABEL NISHIMATSUYA-SIZE 90-PC</v>
      </c>
      <c r="P1054">
        <f>COUNTIF($O$3:O1054,O1054)</f>
        <v>23</v>
      </c>
      <c r="Q1054">
        <f t="shared" si="49"/>
        <v>1.1102230246251565E-16</v>
      </c>
      <c r="R1054">
        <f t="shared" si="50"/>
        <v>0</v>
      </c>
    </row>
    <row r="1055" spans="1:18" x14ac:dyDescent="0.25">
      <c r="A1055">
        <v>239200</v>
      </c>
      <c r="B1055" t="s">
        <v>532</v>
      </c>
      <c r="C1055" t="s">
        <v>812</v>
      </c>
      <c r="D1055" t="s">
        <v>45</v>
      </c>
      <c r="E1055" t="s">
        <v>285</v>
      </c>
      <c r="F1055" t="s">
        <v>535</v>
      </c>
      <c r="G1055" t="s">
        <v>284</v>
      </c>
      <c r="H1055">
        <v>0</v>
      </c>
      <c r="L1055" t="s">
        <v>269</v>
      </c>
      <c r="M1055">
        <v>2024</v>
      </c>
      <c r="O1055" t="str">
        <f t="shared" si="48"/>
        <v>AGRON, INC.-239200-CARE LABEL NISHIMATSUYA-SIZE 90-PC</v>
      </c>
      <c r="P1055">
        <f>COUNTIF($O$3:O1055,O1055)</f>
        <v>24</v>
      </c>
      <c r="Q1055">
        <f t="shared" si="49"/>
        <v>1.1102230246251565E-16</v>
      </c>
      <c r="R1055">
        <f t="shared" si="50"/>
        <v>0</v>
      </c>
    </row>
    <row r="1056" spans="1:18" x14ac:dyDescent="0.25">
      <c r="A1056">
        <v>239200</v>
      </c>
      <c r="B1056" t="s">
        <v>532</v>
      </c>
      <c r="C1056" t="s">
        <v>812</v>
      </c>
      <c r="D1056" t="s">
        <v>45</v>
      </c>
      <c r="E1056" t="s">
        <v>572</v>
      </c>
      <c r="F1056" t="s">
        <v>535</v>
      </c>
      <c r="G1056" t="s">
        <v>284</v>
      </c>
      <c r="H1056">
        <v>0</v>
      </c>
      <c r="L1056" t="s">
        <v>269</v>
      </c>
      <c r="M1056">
        <v>2024</v>
      </c>
      <c r="O1056" t="str">
        <f t="shared" si="48"/>
        <v>AGRON, INC.-239200-CARE LABEL NISHIMATSUYA-SIZE 90-PC</v>
      </c>
      <c r="P1056">
        <f>COUNTIF($O$3:O1056,O1056)</f>
        <v>25</v>
      </c>
      <c r="Q1056">
        <f t="shared" si="49"/>
        <v>1.1102230246251565E-16</v>
      </c>
      <c r="R1056">
        <f t="shared" si="50"/>
        <v>0</v>
      </c>
    </row>
    <row r="1057" spans="1:18" x14ac:dyDescent="0.25">
      <c r="A1057">
        <v>239200</v>
      </c>
      <c r="B1057" t="s">
        <v>532</v>
      </c>
      <c r="C1057" t="s">
        <v>812</v>
      </c>
      <c r="D1057" t="s">
        <v>45</v>
      </c>
      <c r="E1057" t="s">
        <v>573</v>
      </c>
      <c r="F1057" t="s">
        <v>535</v>
      </c>
      <c r="G1057" t="s">
        <v>284</v>
      </c>
      <c r="H1057">
        <v>0</v>
      </c>
      <c r="L1057" t="s">
        <v>269</v>
      </c>
      <c r="M1057">
        <v>2024</v>
      </c>
      <c r="O1057" t="str">
        <f t="shared" si="48"/>
        <v>AGRON, INC.-239200-CARE LABEL NISHIMATSUYA-SIZE 90-PC</v>
      </c>
      <c r="P1057">
        <f>COUNTIF($O$3:O1057,O1057)</f>
        <v>26</v>
      </c>
      <c r="Q1057">
        <f t="shared" si="49"/>
        <v>1.1102230246251565E-16</v>
      </c>
      <c r="R1057">
        <f t="shared" si="50"/>
        <v>0</v>
      </c>
    </row>
    <row r="1058" spans="1:18" x14ac:dyDescent="0.25">
      <c r="A1058">
        <v>239200</v>
      </c>
      <c r="B1058" t="s">
        <v>532</v>
      </c>
      <c r="C1058" t="s">
        <v>812</v>
      </c>
      <c r="D1058" t="s">
        <v>45</v>
      </c>
      <c r="E1058" t="s">
        <v>574</v>
      </c>
      <c r="F1058" t="s">
        <v>535</v>
      </c>
      <c r="G1058" t="s">
        <v>284</v>
      </c>
      <c r="H1058">
        <v>0</v>
      </c>
      <c r="L1058" t="s">
        <v>269</v>
      </c>
      <c r="M1058">
        <v>2024</v>
      </c>
      <c r="O1058" t="str">
        <f t="shared" si="48"/>
        <v>AGRON, INC.-239200-CARE LABEL NISHIMATSUYA-SIZE 90-PC</v>
      </c>
      <c r="P1058">
        <f>COUNTIF($O$3:O1058,O1058)</f>
        <v>27</v>
      </c>
      <c r="Q1058">
        <f t="shared" si="49"/>
        <v>1.1102230246251565E-16</v>
      </c>
      <c r="R1058">
        <f t="shared" si="50"/>
        <v>0</v>
      </c>
    </row>
    <row r="1059" spans="1:18" x14ac:dyDescent="0.25">
      <c r="A1059">
        <v>239200</v>
      </c>
      <c r="B1059" t="s">
        <v>532</v>
      </c>
      <c r="C1059" t="s">
        <v>812</v>
      </c>
      <c r="D1059" t="s">
        <v>45</v>
      </c>
      <c r="E1059" t="s">
        <v>575</v>
      </c>
      <c r="F1059" t="s">
        <v>535</v>
      </c>
      <c r="G1059" t="s">
        <v>284</v>
      </c>
      <c r="H1059">
        <v>0</v>
      </c>
      <c r="L1059" t="s">
        <v>269</v>
      </c>
      <c r="M1059">
        <v>2024</v>
      </c>
      <c r="O1059" t="str">
        <f t="shared" si="48"/>
        <v>AGRON, INC.-239200-CARE LABEL NISHIMATSUYA-SIZE 90-PC</v>
      </c>
      <c r="P1059">
        <f>COUNTIF($O$3:O1059,O1059)</f>
        <v>28</v>
      </c>
      <c r="Q1059">
        <f t="shared" si="49"/>
        <v>1.1102230246251565E-16</v>
      </c>
      <c r="R1059">
        <f t="shared" si="50"/>
        <v>0</v>
      </c>
    </row>
    <row r="1060" spans="1:18" x14ac:dyDescent="0.25">
      <c r="A1060">
        <v>239200</v>
      </c>
      <c r="B1060" t="s">
        <v>532</v>
      </c>
      <c r="C1060" t="s">
        <v>812</v>
      </c>
      <c r="D1060" t="s">
        <v>45</v>
      </c>
      <c r="E1060" t="s">
        <v>577</v>
      </c>
      <c r="F1060" t="s">
        <v>535</v>
      </c>
      <c r="G1060" t="s">
        <v>284</v>
      </c>
      <c r="H1060">
        <v>0</v>
      </c>
      <c r="L1060" t="s">
        <v>269</v>
      </c>
      <c r="M1060">
        <v>2024</v>
      </c>
      <c r="O1060" t="str">
        <f t="shared" si="48"/>
        <v>AGRON, INC.-239200-CARE LABEL NISHIMATSUYA-SIZE 90-PC</v>
      </c>
      <c r="P1060">
        <f>COUNTIF($O$3:O1060,O1060)</f>
        <v>29</v>
      </c>
      <c r="Q1060">
        <f t="shared" si="49"/>
        <v>1.1102230246251565E-16</v>
      </c>
      <c r="R1060">
        <f t="shared" si="50"/>
        <v>0</v>
      </c>
    </row>
    <row r="1061" spans="1:18" x14ac:dyDescent="0.25">
      <c r="A1061">
        <v>239200</v>
      </c>
      <c r="B1061" t="s">
        <v>532</v>
      </c>
      <c r="C1061" t="s">
        <v>812</v>
      </c>
      <c r="D1061" t="s">
        <v>45</v>
      </c>
      <c r="E1061" t="s">
        <v>578</v>
      </c>
      <c r="F1061" t="s">
        <v>535</v>
      </c>
      <c r="G1061" t="s">
        <v>284</v>
      </c>
      <c r="H1061">
        <v>0</v>
      </c>
      <c r="L1061" t="s">
        <v>269</v>
      </c>
      <c r="M1061">
        <v>2024</v>
      </c>
      <c r="O1061" t="str">
        <f t="shared" si="48"/>
        <v>AGRON, INC.-239200-CARE LABEL NISHIMATSUYA-SIZE 90-PC</v>
      </c>
      <c r="P1061">
        <f>COUNTIF($O$3:O1061,O1061)</f>
        <v>30</v>
      </c>
      <c r="Q1061">
        <f t="shared" si="49"/>
        <v>1.1102230246251565E-16</v>
      </c>
      <c r="R1061">
        <f t="shared" si="50"/>
        <v>0</v>
      </c>
    </row>
    <row r="1062" spans="1:18" x14ac:dyDescent="0.25">
      <c r="A1062">
        <v>239200</v>
      </c>
      <c r="B1062" t="s">
        <v>532</v>
      </c>
      <c r="C1062" t="s">
        <v>812</v>
      </c>
      <c r="D1062" t="s">
        <v>45</v>
      </c>
      <c r="E1062" t="s">
        <v>579</v>
      </c>
      <c r="F1062" t="s">
        <v>535</v>
      </c>
      <c r="G1062" t="s">
        <v>284</v>
      </c>
      <c r="H1062">
        <v>0</v>
      </c>
      <c r="L1062" t="s">
        <v>269</v>
      </c>
      <c r="M1062">
        <v>2024</v>
      </c>
      <c r="O1062" t="str">
        <f t="shared" si="48"/>
        <v>AGRON, INC.-239200-CARE LABEL NISHIMATSUYA-SIZE 90-PC</v>
      </c>
      <c r="P1062">
        <f>COUNTIF($O$3:O1062,O1062)</f>
        <v>31</v>
      </c>
      <c r="Q1062">
        <f t="shared" si="49"/>
        <v>1.1102230246251565E-16</v>
      </c>
      <c r="R1062">
        <f t="shared" si="50"/>
        <v>0</v>
      </c>
    </row>
    <row r="1063" spans="1:18" x14ac:dyDescent="0.25">
      <c r="A1063">
        <v>239200</v>
      </c>
      <c r="B1063" t="s">
        <v>532</v>
      </c>
      <c r="C1063" t="s">
        <v>812</v>
      </c>
      <c r="D1063" t="s">
        <v>45</v>
      </c>
      <c r="E1063" t="s">
        <v>580</v>
      </c>
      <c r="F1063" t="s">
        <v>535</v>
      </c>
      <c r="G1063" t="s">
        <v>284</v>
      </c>
      <c r="H1063">
        <v>0</v>
      </c>
      <c r="L1063" t="s">
        <v>269</v>
      </c>
      <c r="M1063">
        <v>2024</v>
      </c>
      <c r="O1063" t="str">
        <f t="shared" si="48"/>
        <v>AGRON, INC.-239200-CARE LABEL NISHIMATSUYA-SIZE 90-PC</v>
      </c>
      <c r="P1063">
        <f>COUNTIF($O$3:O1063,O1063)</f>
        <v>32</v>
      </c>
      <c r="Q1063">
        <f t="shared" si="49"/>
        <v>1.1102230246251565E-16</v>
      </c>
      <c r="R1063">
        <f t="shared" si="50"/>
        <v>0</v>
      </c>
    </row>
    <row r="1064" spans="1:18" x14ac:dyDescent="0.25">
      <c r="A1064">
        <v>239200</v>
      </c>
      <c r="B1064" t="s">
        <v>532</v>
      </c>
      <c r="C1064" t="s">
        <v>812</v>
      </c>
      <c r="D1064" t="s">
        <v>45</v>
      </c>
      <c r="E1064" t="s">
        <v>581</v>
      </c>
      <c r="F1064" t="s">
        <v>535</v>
      </c>
      <c r="G1064" t="s">
        <v>284</v>
      </c>
      <c r="H1064">
        <v>0</v>
      </c>
      <c r="L1064" t="s">
        <v>269</v>
      </c>
      <c r="M1064">
        <v>2024</v>
      </c>
      <c r="O1064" t="str">
        <f t="shared" si="48"/>
        <v>AGRON, INC.-239200-CARE LABEL NISHIMATSUYA-SIZE 90-PC</v>
      </c>
      <c r="P1064">
        <f>COUNTIF($O$3:O1064,O1064)</f>
        <v>33</v>
      </c>
      <c r="Q1064">
        <f t="shared" si="49"/>
        <v>1.1102230246251565E-16</v>
      </c>
      <c r="R1064">
        <f t="shared" si="50"/>
        <v>0</v>
      </c>
    </row>
    <row r="1065" spans="1:18" x14ac:dyDescent="0.25">
      <c r="A1065">
        <v>239200</v>
      </c>
      <c r="B1065" t="s">
        <v>532</v>
      </c>
      <c r="C1065" t="s">
        <v>812</v>
      </c>
      <c r="D1065" t="s">
        <v>45</v>
      </c>
      <c r="E1065" t="s">
        <v>582</v>
      </c>
      <c r="F1065" t="s">
        <v>535</v>
      </c>
      <c r="G1065" t="s">
        <v>284</v>
      </c>
      <c r="H1065">
        <v>0</v>
      </c>
      <c r="L1065" t="s">
        <v>269</v>
      </c>
      <c r="M1065">
        <v>2024</v>
      </c>
      <c r="O1065" t="str">
        <f t="shared" si="48"/>
        <v>AGRON, INC.-239200-CARE LABEL NISHIMATSUYA-SIZE 90-PC</v>
      </c>
      <c r="P1065">
        <f>COUNTIF($O$3:O1065,O1065)</f>
        <v>34</v>
      </c>
      <c r="Q1065">
        <f t="shared" si="49"/>
        <v>1.1102230246251565E-16</v>
      </c>
      <c r="R1065">
        <f t="shared" si="50"/>
        <v>0</v>
      </c>
    </row>
    <row r="1066" spans="1:18" x14ac:dyDescent="0.25">
      <c r="A1066">
        <v>239200</v>
      </c>
      <c r="B1066" t="s">
        <v>532</v>
      </c>
      <c r="C1066" t="s">
        <v>812</v>
      </c>
      <c r="D1066" t="s">
        <v>45</v>
      </c>
      <c r="E1066" t="s">
        <v>583</v>
      </c>
      <c r="F1066" t="s">
        <v>535</v>
      </c>
      <c r="G1066" t="s">
        <v>284</v>
      </c>
      <c r="H1066">
        <v>0</v>
      </c>
      <c r="L1066" t="s">
        <v>269</v>
      </c>
      <c r="M1066">
        <v>2024</v>
      </c>
      <c r="O1066" t="str">
        <f t="shared" si="48"/>
        <v>AGRON, INC.-239200-CARE LABEL NISHIMATSUYA-SIZE 90-PC</v>
      </c>
      <c r="P1066">
        <f>COUNTIF($O$3:O1066,O1066)</f>
        <v>35</v>
      </c>
      <c r="Q1066">
        <f t="shared" si="49"/>
        <v>1.1102230246251565E-16</v>
      </c>
      <c r="R1066">
        <f t="shared" si="50"/>
        <v>0</v>
      </c>
    </row>
    <row r="1067" spans="1:18" x14ac:dyDescent="0.25">
      <c r="A1067">
        <v>239200</v>
      </c>
      <c r="B1067" t="s">
        <v>532</v>
      </c>
      <c r="C1067" t="s">
        <v>812</v>
      </c>
      <c r="D1067" t="s">
        <v>45</v>
      </c>
      <c r="E1067" t="s">
        <v>289</v>
      </c>
      <c r="F1067" t="s">
        <v>535</v>
      </c>
      <c r="G1067" t="s">
        <v>284</v>
      </c>
      <c r="H1067">
        <v>0</v>
      </c>
      <c r="L1067" t="s">
        <v>269</v>
      </c>
      <c r="M1067">
        <v>2024</v>
      </c>
      <c r="O1067" t="str">
        <f t="shared" si="48"/>
        <v>AGRON, INC.-239200-CARE LABEL NISHIMATSUYA-SIZE 90-PC</v>
      </c>
      <c r="P1067">
        <f>COUNTIF($O$3:O1067,O1067)</f>
        <v>36</v>
      </c>
      <c r="Q1067">
        <f t="shared" si="49"/>
        <v>1.1102230246251565E-16</v>
      </c>
      <c r="R1067">
        <f t="shared" si="50"/>
        <v>0</v>
      </c>
    </row>
    <row r="1068" spans="1:18" x14ac:dyDescent="0.25">
      <c r="A1068">
        <v>239200</v>
      </c>
      <c r="B1068" t="s">
        <v>532</v>
      </c>
      <c r="C1068" t="s">
        <v>812</v>
      </c>
      <c r="D1068" t="s">
        <v>45</v>
      </c>
      <c r="E1068" t="s">
        <v>584</v>
      </c>
      <c r="F1068" t="s">
        <v>535</v>
      </c>
      <c r="G1068" t="s">
        <v>284</v>
      </c>
      <c r="H1068">
        <v>0</v>
      </c>
      <c r="L1068" t="s">
        <v>269</v>
      </c>
      <c r="M1068">
        <v>2024</v>
      </c>
      <c r="O1068" t="str">
        <f t="shared" si="48"/>
        <v>AGRON, INC.-239200-CARE LABEL NISHIMATSUYA-SIZE 90-PC</v>
      </c>
      <c r="P1068">
        <f>COUNTIF($O$3:O1068,O1068)</f>
        <v>37</v>
      </c>
      <c r="Q1068">
        <f t="shared" si="49"/>
        <v>1.1102230246251565E-16</v>
      </c>
      <c r="R1068">
        <f t="shared" si="50"/>
        <v>0</v>
      </c>
    </row>
    <row r="1069" spans="1:18" x14ac:dyDescent="0.25">
      <c r="A1069">
        <v>239200</v>
      </c>
      <c r="B1069" t="s">
        <v>532</v>
      </c>
      <c r="C1069" t="s">
        <v>812</v>
      </c>
      <c r="D1069" t="s">
        <v>586</v>
      </c>
      <c r="E1069" t="s">
        <v>587</v>
      </c>
      <c r="F1069" t="s">
        <v>535</v>
      </c>
      <c r="G1069" t="s">
        <v>284</v>
      </c>
      <c r="H1069">
        <v>0</v>
      </c>
      <c r="L1069" t="s">
        <v>269</v>
      </c>
      <c r="M1069">
        <v>2024</v>
      </c>
      <c r="O1069" t="str">
        <f t="shared" si="48"/>
        <v>AGRON, INC.-239200-CARE LABEL NISHIMATSUYA-SIZE 90-PC</v>
      </c>
      <c r="P1069">
        <f>COUNTIF($O$3:O1069,O1069)</f>
        <v>38</v>
      </c>
      <c r="Q1069">
        <f t="shared" si="49"/>
        <v>1.1102230246251565E-16</v>
      </c>
      <c r="R1069">
        <f t="shared" si="50"/>
        <v>0</v>
      </c>
    </row>
    <row r="1070" spans="1:18" x14ac:dyDescent="0.25">
      <c r="A1070">
        <v>239200</v>
      </c>
      <c r="B1070" t="s">
        <v>532</v>
      </c>
      <c r="C1070" t="s">
        <v>812</v>
      </c>
      <c r="D1070" t="s">
        <v>588</v>
      </c>
      <c r="E1070" t="s">
        <v>589</v>
      </c>
      <c r="F1070" t="s">
        <v>535</v>
      </c>
      <c r="G1070" t="s">
        <v>26</v>
      </c>
      <c r="H1070">
        <v>0</v>
      </c>
      <c r="I1070">
        <v>0</v>
      </c>
      <c r="L1070" t="s">
        <v>269</v>
      </c>
      <c r="M1070">
        <v>2024</v>
      </c>
      <c r="O1070" t="str">
        <f t="shared" si="48"/>
        <v>MARUBENI FASHION LINK LTD.-239200-CARE LABEL NISHIMATSUYA-SIZE 90-PC</v>
      </c>
      <c r="P1070">
        <f>COUNTIF($O$3:O1070,O1070)</f>
        <v>2</v>
      </c>
      <c r="Q1070">
        <f t="shared" si="49"/>
        <v>595.82000000000039</v>
      </c>
      <c r="R1070">
        <f t="shared" si="50"/>
        <v>0</v>
      </c>
    </row>
    <row r="1071" spans="1:18" x14ac:dyDescent="0.25">
      <c r="A1071">
        <v>239200</v>
      </c>
      <c r="B1071" t="s">
        <v>532</v>
      </c>
      <c r="C1071" t="s">
        <v>812</v>
      </c>
      <c r="D1071" t="s">
        <v>61</v>
      </c>
      <c r="E1071">
        <v>2310331</v>
      </c>
      <c r="F1071" t="s">
        <v>535</v>
      </c>
      <c r="G1071" t="s">
        <v>22</v>
      </c>
      <c r="H1071">
        <v>0</v>
      </c>
      <c r="I1071">
        <v>1.7763568394002505E-15</v>
      </c>
      <c r="L1071" t="s">
        <v>269</v>
      </c>
      <c r="M1071">
        <v>2024</v>
      </c>
      <c r="O1071" t="str">
        <f t="shared" si="48"/>
        <v>ITOCHU CORPORATION TOKSD SECTI-239200-CARE LABEL NISHIMATSUYA-SIZE 90-PC</v>
      </c>
      <c r="P1071">
        <f>COUNTIF($O$3:O1071,O1071)</f>
        <v>1</v>
      </c>
      <c r="Q1071">
        <f t="shared" si="49"/>
        <v>136.51999999999995</v>
      </c>
      <c r="R1071">
        <f t="shared" si="50"/>
        <v>0</v>
      </c>
    </row>
    <row r="1072" spans="1:18" x14ac:dyDescent="0.25">
      <c r="A1072">
        <v>239200</v>
      </c>
      <c r="B1072" t="s">
        <v>532</v>
      </c>
      <c r="C1072" t="s">
        <v>812</v>
      </c>
      <c r="D1072" t="s">
        <v>61</v>
      </c>
      <c r="E1072">
        <v>2711809</v>
      </c>
      <c r="F1072" t="s">
        <v>535</v>
      </c>
      <c r="G1072" t="s">
        <v>22</v>
      </c>
      <c r="H1072">
        <v>0</v>
      </c>
      <c r="I1072">
        <v>0</v>
      </c>
      <c r="L1072" t="s">
        <v>269</v>
      </c>
      <c r="M1072">
        <v>2024</v>
      </c>
      <c r="O1072" t="str">
        <f t="shared" si="48"/>
        <v>ITOCHU CORPORATION TOKSD SECTI-239200-CARE LABEL NISHIMATSUYA-SIZE 90-PC</v>
      </c>
      <c r="P1072">
        <f>COUNTIF($O$3:O1072,O1072)</f>
        <v>2</v>
      </c>
      <c r="Q1072">
        <f t="shared" si="49"/>
        <v>136.51999999999995</v>
      </c>
      <c r="R1072">
        <f t="shared" si="50"/>
        <v>0</v>
      </c>
    </row>
    <row r="1073" spans="1:18" x14ac:dyDescent="0.25">
      <c r="A1073">
        <v>239200</v>
      </c>
      <c r="B1073" t="s">
        <v>532</v>
      </c>
      <c r="C1073" t="s">
        <v>812</v>
      </c>
      <c r="D1073" t="s">
        <v>61</v>
      </c>
      <c r="E1073" t="s">
        <v>590</v>
      </c>
      <c r="F1073" t="s">
        <v>535</v>
      </c>
      <c r="G1073" t="s">
        <v>284</v>
      </c>
      <c r="H1073">
        <v>0</v>
      </c>
      <c r="L1073" t="s">
        <v>269</v>
      </c>
      <c r="M1073">
        <v>2024</v>
      </c>
      <c r="O1073" t="str">
        <f t="shared" si="48"/>
        <v>AGRON, INC.-239200-CARE LABEL NISHIMATSUYA-SIZE 90-PC</v>
      </c>
      <c r="P1073">
        <f>COUNTIF($O$3:O1073,O1073)</f>
        <v>39</v>
      </c>
      <c r="Q1073">
        <f t="shared" si="49"/>
        <v>1.1102230246251565E-16</v>
      </c>
      <c r="R1073">
        <f t="shared" si="50"/>
        <v>0</v>
      </c>
    </row>
    <row r="1074" spans="1:18" x14ac:dyDescent="0.25">
      <c r="A1074">
        <v>239200</v>
      </c>
      <c r="B1074" t="s">
        <v>532</v>
      </c>
      <c r="C1074" t="s">
        <v>812</v>
      </c>
      <c r="D1074" t="s">
        <v>61</v>
      </c>
      <c r="E1074" t="s">
        <v>591</v>
      </c>
      <c r="F1074" t="s">
        <v>535</v>
      </c>
      <c r="G1074" t="s">
        <v>284</v>
      </c>
      <c r="H1074">
        <v>0</v>
      </c>
      <c r="L1074" t="s">
        <v>269</v>
      </c>
      <c r="M1074">
        <v>2024</v>
      </c>
      <c r="O1074" t="str">
        <f t="shared" si="48"/>
        <v>AGRON, INC.-239200-CARE LABEL NISHIMATSUYA-SIZE 90-PC</v>
      </c>
      <c r="P1074">
        <f>COUNTIF($O$3:O1074,O1074)</f>
        <v>40</v>
      </c>
      <c r="Q1074">
        <f t="shared" si="49"/>
        <v>1.1102230246251565E-16</v>
      </c>
      <c r="R1074">
        <f t="shared" si="50"/>
        <v>0</v>
      </c>
    </row>
    <row r="1075" spans="1:18" x14ac:dyDescent="0.25">
      <c r="A1075">
        <v>239200</v>
      </c>
      <c r="B1075" t="s">
        <v>532</v>
      </c>
      <c r="C1075" t="s">
        <v>812</v>
      </c>
      <c r="D1075" t="s">
        <v>61</v>
      </c>
      <c r="E1075" t="s">
        <v>592</v>
      </c>
      <c r="F1075" t="s">
        <v>535</v>
      </c>
      <c r="G1075" t="s">
        <v>284</v>
      </c>
      <c r="H1075">
        <v>0</v>
      </c>
      <c r="L1075" t="s">
        <v>269</v>
      </c>
      <c r="M1075">
        <v>2024</v>
      </c>
      <c r="O1075" t="str">
        <f t="shared" si="48"/>
        <v>AGRON, INC.-239200-CARE LABEL NISHIMATSUYA-SIZE 90-PC</v>
      </c>
      <c r="P1075">
        <f>COUNTIF($O$3:O1075,O1075)</f>
        <v>41</v>
      </c>
      <c r="Q1075">
        <f t="shared" si="49"/>
        <v>1.1102230246251565E-16</v>
      </c>
      <c r="R1075">
        <f t="shared" si="50"/>
        <v>0</v>
      </c>
    </row>
    <row r="1076" spans="1:18" x14ac:dyDescent="0.25">
      <c r="A1076">
        <v>239200</v>
      </c>
      <c r="B1076" t="s">
        <v>532</v>
      </c>
      <c r="C1076" t="s">
        <v>812</v>
      </c>
      <c r="D1076" t="s">
        <v>61</v>
      </c>
      <c r="E1076" t="s">
        <v>593</v>
      </c>
      <c r="F1076" t="s">
        <v>535</v>
      </c>
      <c r="G1076" t="s">
        <v>557</v>
      </c>
      <c r="H1076">
        <v>0</v>
      </c>
      <c r="L1076" t="s">
        <v>269</v>
      </c>
      <c r="M1076">
        <v>2024</v>
      </c>
      <c r="O1076" t="str">
        <f t="shared" si="48"/>
        <v>NEWTIMES LIMITED - JAKARTA-239200-CARE LABEL NISHIMATSUYA-SIZE 90-PC</v>
      </c>
      <c r="P1076">
        <f>COUNTIF($O$3:O1076,O1076)</f>
        <v>2</v>
      </c>
      <c r="Q1076">
        <f t="shared" si="49"/>
        <v>0</v>
      </c>
      <c r="R1076">
        <f t="shared" si="50"/>
        <v>0</v>
      </c>
    </row>
    <row r="1077" spans="1:18" x14ac:dyDescent="0.25">
      <c r="A1077">
        <v>239200</v>
      </c>
      <c r="B1077" t="s">
        <v>532</v>
      </c>
      <c r="C1077" t="s">
        <v>812</v>
      </c>
      <c r="D1077" t="s">
        <v>61</v>
      </c>
      <c r="E1077" t="s">
        <v>595</v>
      </c>
      <c r="F1077" t="s">
        <v>535</v>
      </c>
      <c r="G1077" t="s">
        <v>596</v>
      </c>
      <c r="H1077">
        <v>0</v>
      </c>
      <c r="L1077" t="s">
        <v>269</v>
      </c>
      <c r="M1077">
        <v>2024</v>
      </c>
      <c r="O1077" t="str">
        <f t="shared" si="48"/>
        <v>EIGERINDO MULTI PRODUK INDUSTR-239200-CARE LABEL NISHIMATSUYA-SIZE 90-PC</v>
      </c>
      <c r="P1077">
        <f>COUNTIF($O$3:O1077,O1077)</f>
        <v>1</v>
      </c>
      <c r="Q1077">
        <f t="shared" si="49"/>
        <v>0</v>
      </c>
      <c r="R1077">
        <f t="shared" si="50"/>
        <v>0</v>
      </c>
    </row>
    <row r="1078" spans="1:18" x14ac:dyDescent="0.25">
      <c r="A1078">
        <v>239200</v>
      </c>
      <c r="B1078" t="s">
        <v>532</v>
      </c>
      <c r="C1078" t="s">
        <v>812</v>
      </c>
      <c r="D1078" t="s">
        <v>61</v>
      </c>
      <c r="E1078" t="s">
        <v>597</v>
      </c>
      <c r="F1078" t="s">
        <v>535</v>
      </c>
      <c r="G1078" t="s">
        <v>557</v>
      </c>
      <c r="H1078">
        <v>0</v>
      </c>
      <c r="L1078" t="s">
        <v>269</v>
      </c>
      <c r="M1078">
        <v>2024</v>
      </c>
      <c r="O1078" t="str">
        <f t="shared" si="48"/>
        <v>NEWTIMES LIMITED - JAKARTA-239200-CARE LABEL NISHIMATSUYA-SIZE 90-PC</v>
      </c>
      <c r="P1078">
        <f>COUNTIF($O$3:O1078,O1078)</f>
        <v>3</v>
      </c>
      <c r="Q1078">
        <f t="shared" si="49"/>
        <v>0</v>
      </c>
      <c r="R1078">
        <f t="shared" si="50"/>
        <v>0</v>
      </c>
    </row>
    <row r="1079" spans="1:18" x14ac:dyDescent="0.25">
      <c r="A1079">
        <v>239200</v>
      </c>
      <c r="B1079" t="s">
        <v>532</v>
      </c>
      <c r="C1079" t="s">
        <v>812</v>
      </c>
      <c r="D1079" t="s">
        <v>61</v>
      </c>
      <c r="E1079" t="s">
        <v>598</v>
      </c>
      <c r="F1079" t="s">
        <v>535</v>
      </c>
      <c r="G1079" t="s">
        <v>284</v>
      </c>
      <c r="H1079">
        <v>0</v>
      </c>
      <c r="L1079" t="s">
        <v>269</v>
      </c>
      <c r="M1079">
        <v>2024</v>
      </c>
      <c r="O1079" t="str">
        <f t="shared" si="48"/>
        <v>AGRON, INC.-239200-CARE LABEL NISHIMATSUYA-SIZE 90-PC</v>
      </c>
      <c r="P1079">
        <f>COUNTIF($O$3:O1079,O1079)</f>
        <v>42</v>
      </c>
      <c r="Q1079">
        <f t="shared" si="49"/>
        <v>1.1102230246251565E-16</v>
      </c>
      <c r="R1079">
        <f t="shared" si="50"/>
        <v>0</v>
      </c>
    </row>
    <row r="1080" spans="1:18" x14ac:dyDescent="0.25">
      <c r="A1080">
        <v>239200</v>
      </c>
      <c r="B1080" t="s">
        <v>532</v>
      </c>
      <c r="C1080" t="s">
        <v>812</v>
      </c>
      <c r="D1080" t="s">
        <v>61</v>
      </c>
      <c r="E1080" t="s">
        <v>599</v>
      </c>
      <c r="F1080" t="s">
        <v>535</v>
      </c>
      <c r="G1080" t="s">
        <v>284</v>
      </c>
      <c r="H1080">
        <v>0</v>
      </c>
      <c r="L1080" t="s">
        <v>269</v>
      </c>
      <c r="M1080">
        <v>2024</v>
      </c>
      <c r="O1080" t="str">
        <f t="shared" si="48"/>
        <v>AGRON, INC.-239200-CARE LABEL NISHIMATSUYA-SIZE 90-PC</v>
      </c>
      <c r="P1080">
        <f>COUNTIF($O$3:O1080,O1080)</f>
        <v>43</v>
      </c>
      <c r="Q1080">
        <f t="shared" si="49"/>
        <v>1.1102230246251565E-16</v>
      </c>
      <c r="R1080">
        <f t="shared" si="50"/>
        <v>0</v>
      </c>
    </row>
    <row r="1081" spans="1:18" x14ac:dyDescent="0.25">
      <c r="A1081">
        <v>239200</v>
      </c>
      <c r="B1081" t="s">
        <v>532</v>
      </c>
      <c r="C1081" t="s">
        <v>812</v>
      </c>
      <c r="D1081" t="s">
        <v>61</v>
      </c>
      <c r="E1081" t="s">
        <v>600</v>
      </c>
      <c r="F1081" t="s">
        <v>535</v>
      </c>
      <c r="G1081" t="s">
        <v>284</v>
      </c>
      <c r="H1081">
        <v>0</v>
      </c>
      <c r="L1081" t="s">
        <v>269</v>
      </c>
      <c r="M1081">
        <v>2024</v>
      </c>
      <c r="O1081" t="str">
        <f t="shared" si="48"/>
        <v>AGRON, INC.-239200-CARE LABEL NISHIMATSUYA-SIZE 90-PC</v>
      </c>
      <c r="P1081">
        <f>COUNTIF($O$3:O1081,O1081)</f>
        <v>44</v>
      </c>
      <c r="Q1081">
        <f t="shared" si="49"/>
        <v>1.1102230246251565E-16</v>
      </c>
      <c r="R1081">
        <f t="shared" si="50"/>
        <v>0</v>
      </c>
    </row>
    <row r="1082" spans="1:18" x14ac:dyDescent="0.25">
      <c r="A1082">
        <v>239200</v>
      </c>
      <c r="B1082" t="s">
        <v>532</v>
      </c>
      <c r="C1082" t="s">
        <v>812</v>
      </c>
      <c r="D1082" t="s">
        <v>61</v>
      </c>
      <c r="E1082" t="s">
        <v>601</v>
      </c>
      <c r="F1082" t="s">
        <v>535</v>
      </c>
      <c r="G1082" t="s">
        <v>284</v>
      </c>
      <c r="H1082">
        <v>0</v>
      </c>
      <c r="L1082" t="s">
        <v>269</v>
      </c>
      <c r="M1082">
        <v>2024</v>
      </c>
      <c r="O1082" t="str">
        <f t="shared" si="48"/>
        <v>AGRON, INC.-239200-CARE LABEL NISHIMATSUYA-SIZE 90-PC</v>
      </c>
      <c r="P1082">
        <f>COUNTIF($O$3:O1082,O1082)</f>
        <v>45</v>
      </c>
      <c r="Q1082">
        <f t="shared" si="49"/>
        <v>1.1102230246251565E-16</v>
      </c>
      <c r="R1082">
        <f t="shared" si="50"/>
        <v>0</v>
      </c>
    </row>
    <row r="1083" spans="1:18" x14ac:dyDescent="0.25">
      <c r="A1083">
        <v>239200</v>
      </c>
      <c r="B1083" t="s">
        <v>532</v>
      </c>
      <c r="C1083" t="s">
        <v>812</v>
      </c>
      <c r="D1083" t="s">
        <v>61</v>
      </c>
      <c r="E1083" t="s">
        <v>603</v>
      </c>
      <c r="F1083" t="s">
        <v>535</v>
      </c>
      <c r="G1083" t="s">
        <v>284</v>
      </c>
      <c r="H1083">
        <v>0</v>
      </c>
      <c r="L1083" t="s">
        <v>269</v>
      </c>
      <c r="M1083">
        <v>2024</v>
      </c>
      <c r="O1083" t="str">
        <f t="shared" si="48"/>
        <v>AGRON, INC.-239200-CARE LABEL NISHIMATSUYA-SIZE 90-PC</v>
      </c>
      <c r="P1083">
        <f>COUNTIF($O$3:O1083,O1083)</f>
        <v>46</v>
      </c>
      <c r="Q1083">
        <f t="shared" si="49"/>
        <v>1.1102230246251565E-16</v>
      </c>
      <c r="R1083">
        <f t="shared" si="50"/>
        <v>0</v>
      </c>
    </row>
    <row r="1084" spans="1:18" x14ac:dyDescent="0.25">
      <c r="A1084">
        <v>239200</v>
      </c>
      <c r="B1084" t="s">
        <v>532</v>
      </c>
      <c r="C1084" t="s">
        <v>812</v>
      </c>
      <c r="D1084" t="s">
        <v>61</v>
      </c>
      <c r="E1084" t="s">
        <v>604</v>
      </c>
      <c r="F1084" t="s">
        <v>535</v>
      </c>
      <c r="G1084" t="s">
        <v>284</v>
      </c>
      <c r="H1084">
        <v>0</v>
      </c>
      <c r="L1084" t="s">
        <v>269</v>
      </c>
      <c r="M1084">
        <v>2024</v>
      </c>
      <c r="O1084" t="str">
        <f t="shared" si="48"/>
        <v>AGRON, INC.-239200-CARE LABEL NISHIMATSUYA-SIZE 90-PC</v>
      </c>
      <c r="P1084">
        <f>COUNTIF($O$3:O1084,O1084)</f>
        <v>47</v>
      </c>
      <c r="Q1084">
        <f t="shared" si="49"/>
        <v>1.1102230246251565E-16</v>
      </c>
      <c r="R1084">
        <f t="shared" si="50"/>
        <v>0</v>
      </c>
    </row>
    <row r="1085" spans="1:18" x14ac:dyDescent="0.25">
      <c r="A1085">
        <v>239200</v>
      </c>
      <c r="B1085" t="s">
        <v>532</v>
      </c>
      <c r="C1085" t="s">
        <v>812</v>
      </c>
      <c r="D1085" t="s">
        <v>61</v>
      </c>
      <c r="E1085" t="s">
        <v>605</v>
      </c>
      <c r="F1085" t="s">
        <v>535</v>
      </c>
      <c r="G1085" t="s">
        <v>284</v>
      </c>
      <c r="H1085">
        <v>0</v>
      </c>
      <c r="L1085" t="s">
        <v>269</v>
      </c>
      <c r="M1085">
        <v>2024</v>
      </c>
      <c r="O1085" t="str">
        <f t="shared" si="48"/>
        <v>AGRON, INC.-239200-CARE LABEL NISHIMATSUYA-SIZE 90-PC</v>
      </c>
      <c r="P1085">
        <f>COUNTIF($O$3:O1085,O1085)</f>
        <v>48</v>
      </c>
      <c r="Q1085">
        <f t="shared" si="49"/>
        <v>1.1102230246251565E-16</v>
      </c>
      <c r="R1085">
        <f t="shared" si="50"/>
        <v>0</v>
      </c>
    </row>
    <row r="1086" spans="1:18" x14ac:dyDescent="0.25">
      <c r="A1086">
        <v>239200</v>
      </c>
      <c r="B1086" t="s">
        <v>532</v>
      </c>
      <c r="C1086" t="s">
        <v>812</v>
      </c>
      <c r="D1086" t="s">
        <v>61</v>
      </c>
      <c r="E1086" t="s">
        <v>606</v>
      </c>
      <c r="F1086" t="s">
        <v>535</v>
      </c>
      <c r="G1086" t="s">
        <v>284</v>
      </c>
      <c r="H1086">
        <v>0</v>
      </c>
      <c r="L1086" t="s">
        <v>269</v>
      </c>
      <c r="M1086">
        <v>2024</v>
      </c>
      <c r="O1086" t="str">
        <f t="shared" si="48"/>
        <v>AGRON, INC.-239200-CARE LABEL NISHIMATSUYA-SIZE 90-PC</v>
      </c>
      <c r="P1086">
        <f>COUNTIF($O$3:O1086,O1086)</f>
        <v>49</v>
      </c>
      <c r="Q1086">
        <f t="shared" si="49"/>
        <v>1.1102230246251565E-16</v>
      </c>
      <c r="R1086">
        <f t="shared" si="50"/>
        <v>0</v>
      </c>
    </row>
    <row r="1087" spans="1:18" x14ac:dyDescent="0.25">
      <c r="A1087">
        <v>239200</v>
      </c>
      <c r="B1087" t="s">
        <v>532</v>
      </c>
      <c r="C1087" t="s">
        <v>812</v>
      </c>
      <c r="D1087" t="s">
        <v>61</v>
      </c>
      <c r="E1087" t="s">
        <v>607</v>
      </c>
      <c r="F1087" t="s">
        <v>535</v>
      </c>
      <c r="G1087" t="s">
        <v>284</v>
      </c>
      <c r="H1087">
        <v>0</v>
      </c>
      <c r="L1087" t="s">
        <v>269</v>
      </c>
      <c r="M1087">
        <v>2024</v>
      </c>
      <c r="O1087" t="str">
        <f t="shared" si="48"/>
        <v>AGRON, INC.-239200-CARE LABEL NISHIMATSUYA-SIZE 90-PC</v>
      </c>
      <c r="P1087">
        <f>COUNTIF($O$3:O1087,O1087)</f>
        <v>50</v>
      </c>
      <c r="Q1087">
        <f t="shared" si="49"/>
        <v>1.1102230246251565E-16</v>
      </c>
      <c r="R1087">
        <f t="shared" si="50"/>
        <v>0</v>
      </c>
    </row>
    <row r="1088" spans="1:18" x14ac:dyDescent="0.25">
      <c r="A1088">
        <v>239200</v>
      </c>
      <c r="B1088" t="s">
        <v>532</v>
      </c>
      <c r="C1088" t="s">
        <v>812</v>
      </c>
      <c r="D1088" t="s">
        <v>61</v>
      </c>
      <c r="E1088" t="s">
        <v>608</v>
      </c>
      <c r="F1088" t="s">
        <v>535</v>
      </c>
      <c r="G1088" t="s">
        <v>284</v>
      </c>
      <c r="H1088">
        <v>0</v>
      </c>
      <c r="L1088" t="s">
        <v>269</v>
      </c>
      <c r="M1088">
        <v>2024</v>
      </c>
      <c r="O1088" t="str">
        <f t="shared" si="48"/>
        <v>AGRON, INC.-239200-CARE LABEL NISHIMATSUYA-SIZE 90-PC</v>
      </c>
      <c r="P1088">
        <f>COUNTIF($O$3:O1088,O1088)</f>
        <v>51</v>
      </c>
      <c r="Q1088">
        <f t="shared" si="49"/>
        <v>1.1102230246251565E-16</v>
      </c>
      <c r="R1088">
        <f t="shared" si="50"/>
        <v>0</v>
      </c>
    </row>
    <row r="1089" spans="1:18" x14ac:dyDescent="0.25">
      <c r="A1089">
        <v>239200</v>
      </c>
      <c r="B1089" t="s">
        <v>532</v>
      </c>
      <c r="C1089" t="s">
        <v>812</v>
      </c>
      <c r="D1089" t="s">
        <v>61</v>
      </c>
      <c r="E1089" t="s">
        <v>609</v>
      </c>
      <c r="F1089" t="s">
        <v>535</v>
      </c>
      <c r="G1089" t="s">
        <v>284</v>
      </c>
      <c r="H1089">
        <v>0</v>
      </c>
      <c r="L1089" t="s">
        <v>269</v>
      </c>
      <c r="M1089">
        <v>2024</v>
      </c>
      <c r="O1089" t="str">
        <f t="shared" si="48"/>
        <v>AGRON, INC.-239200-CARE LABEL NISHIMATSUYA-SIZE 90-PC</v>
      </c>
      <c r="P1089">
        <f>COUNTIF($O$3:O1089,O1089)</f>
        <v>52</v>
      </c>
      <c r="Q1089">
        <f t="shared" si="49"/>
        <v>1.1102230246251565E-16</v>
      </c>
      <c r="R1089">
        <f t="shared" si="50"/>
        <v>0</v>
      </c>
    </row>
    <row r="1090" spans="1:18" x14ac:dyDescent="0.25">
      <c r="A1090">
        <v>239200</v>
      </c>
      <c r="B1090" t="s">
        <v>532</v>
      </c>
      <c r="C1090" t="s">
        <v>812</v>
      </c>
      <c r="D1090" t="s">
        <v>61</v>
      </c>
      <c r="E1090" t="s">
        <v>610</v>
      </c>
      <c r="F1090" t="s">
        <v>535</v>
      </c>
      <c r="G1090" t="s">
        <v>284</v>
      </c>
      <c r="H1090">
        <v>0</v>
      </c>
      <c r="L1090" t="s">
        <v>269</v>
      </c>
      <c r="M1090">
        <v>2024</v>
      </c>
      <c r="O1090" t="str">
        <f t="shared" si="48"/>
        <v>AGRON, INC.-239200-CARE LABEL NISHIMATSUYA-SIZE 90-PC</v>
      </c>
      <c r="P1090">
        <f>COUNTIF($O$3:O1090,O1090)</f>
        <v>53</v>
      </c>
      <c r="Q1090">
        <f t="shared" si="49"/>
        <v>1.1102230246251565E-16</v>
      </c>
      <c r="R1090">
        <f t="shared" si="50"/>
        <v>0</v>
      </c>
    </row>
    <row r="1091" spans="1:18" x14ac:dyDescent="0.25">
      <c r="A1091">
        <v>239200</v>
      </c>
      <c r="B1091" t="s">
        <v>532</v>
      </c>
      <c r="C1091" t="s">
        <v>812</v>
      </c>
      <c r="D1091" t="s">
        <v>61</v>
      </c>
      <c r="E1091" t="s">
        <v>611</v>
      </c>
      <c r="F1091" t="s">
        <v>535</v>
      </c>
      <c r="G1091" t="s">
        <v>284</v>
      </c>
      <c r="H1091">
        <v>0</v>
      </c>
      <c r="L1091" t="s">
        <v>269</v>
      </c>
      <c r="M1091">
        <v>2024</v>
      </c>
      <c r="O1091" t="str">
        <f t="shared" si="48"/>
        <v>AGRON, INC.-239200-CARE LABEL NISHIMATSUYA-SIZE 90-PC</v>
      </c>
      <c r="P1091">
        <f>COUNTIF($O$3:O1091,O1091)</f>
        <v>54</v>
      </c>
      <c r="Q1091">
        <f t="shared" si="49"/>
        <v>1.1102230246251565E-16</v>
      </c>
      <c r="R1091">
        <f t="shared" si="50"/>
        <v>0</v>
      </c>
    </row>
    <row r="1092" spans="1:18" x14ac:dyDescent="0.25">
      <c r="A1092">
        <v>239200</v>
      </c>
      <c r="B1092" t="s">
        <v>532</v>
      </c>
      <c r="C1092" t="s">
        <v>812</v>
      </c>
      <c r="D1092" t="s">
        <v>61</v>
      </c>
      <c r="E1092" t="s">
        <v>612</v>
      </c>
      <c r="F1092" t="s">
        <v>535</v>
      </c>
      <c r="G1092" t="s">
        <v>284</v>
      </c>
      <c r="H1092">
        <v>0</v>
      </c>
      <c r="L1092" t="s">
        <v>269</v>
      </c>
      <c r="M1092">
        <v>2024</v>
      </c>
      <c r="O1092" t="str">
        <f t="shared" ref="O1092:O1155" si="51">G1092&amp;"-"&amp;A1092&amp;"-"&amp;B1092&amp;"-"&amp;C1092&amp;"-"&amp;F1092</f>
        <v>AGRON, INC.-239200-CARE LABEL NISHIMATSUYA-SIZE 90-PC</v>
      </c>
      <c r="P1092">
        <f>COUNTIF($O$3:O1092,O1092)</f>
        <v>55</v>
      </c>
      <c r="Q1092">
        <f t="shared" ref="Q1092:Q1155" si="52">SUMIF($O$4:$O$18090,O1092,$I$4:$I$18090)</f>
        <v>1.1102230246251565E-16</v>
      </c>
      <c r="R1092">
        <f t="shared" ref="R1092:R1155" si="53">SUMIF($O$4:$O$18090,O1092,$J$4:$J$18090)</f>
        <v>0</v>
      </c>
    </row>
    <row r="1093" spans="1:18" x14ac:dyDescent="0.25">
      <c r="A1093">
        <v>239200</v>
      </c>
      <c r="B1093" t="s">
        <v>532</v>
      </c>
      <c r="C1093" t="s">
        <v>812</v>
      </c>
      <c r="D1093" t="s">
        <v>61</v>
      </c>
      <c r="E1093" t="s">
        <v>613</v>
      </c>
      <c r="F1093" t="s">
        <v>535</v>
      </c>
      <c r="G1093" t="s">
        <v>284</v>
      </c>
      <c r="H1093">
        <v>0</v>
      </c>
      <c r="L1093" t="s">
        <v>269</v>
      </c>
      <c r="M1093">
        <v>2024</v>
      </c>
      <c r="O1093" t="str">
        <f t="shared" si="51"/>
        <v>AGRON, INC.-239200-CARE LABEL NISHIMATSUYA-SIZE 90-PC</v>
      </c>
      <c r="P1093">
        <f>COUNTIF($O$3:O1093,O1093)</f>
        <v>56</v>
      </c>
      <c r="Q1093">
        <f t="shared" si="52"/>
        <v>1.1102230246251565E-16</v>
      </c>
      <c r="R1093">
        <f t="shared" si="53"/>
        <v>0</v>
      </c>
    </row>
    <row r="1094" spans="1:18" x14ac:dyDescent="0.25">
      <c r="A1094">
        <v>239200</v>
      </c>
      <c r="B1094" t="s">
        <v>532</v>
      </c>
      <c r="C1094" t="s">
        <v>812</v>
      </c>
      <c r="D1094" t="s">
        <v>61</v>
      </c>
      <c r="E1094" t="s">
        <v>63</v>
      </c>
      <c r="F1094" t="s">
        <v>535</v>
      </c>
      <c r="G1094" t="s">
        <v>284</v>
      </c>
      <c r="H1094">
        <v>0</v>
      </c>
      <c r="L1094" t="s">
        <v>269</v>
      </c>
      <c r="M1094">
        <v>2024</v>
      </c>
      <c r="O1094" t="str">
        <f t="shared" si="51"/>
        <v>AGRON, INC.-239200-CARE LABEL NISHIMATSUYA-SIZE 90-PC</v>
      </c>
      <c r="P1094">
        <f>COUNTIF($O$3:O1094,O1094)</f>
        <v>57</v>
      </c>
      <c r="Q1094">
        <f t="shared" si="52"/>
        <v>1.1102230246251565E-16</v>
      </c>
      <c r="R1094">
        <f t="shared" si="53"/>
        <v>0</v>
      </c>
    </row>
    <row r="1095" spans="1:18" x14ac:dyDescent="0.25">
      <c r="A1095">
        <v>239200</v>
      </c>
      <c r="B1095" t="s">
        <v>532</v>
      </c>
      <c r="C1095" t="s">
        <v>812</v>
      </c>
      <c r="D1095" t="s">
        <v>61</v>
      </c>
      <c r="E1095" t="s">
        <v>615</v>
      </c>
      <c r="F1095" t="s">
        <v>535</v>
      </c>
      <c r="G1095" t="s">
        <v>284</v>
      </c>
      <c r="H1095">
        <v>0</v>
      </c>
      <c r="L1095" t="s">
        <v>269</v>
      </c>
      <c r="M1095">
        <v>2024</v>
      </c>
      <c r="O1095" t="str">
        <f t="shared" si="51"/>
        <v>AGRON, INC.-239200-CARE LABEL NISHIMATSUYA-SIZE 90-PC</v>
      </c>
      <c r="P1095">
        <f>COUNTIF($O$3:O1095,O1095)</f>
        <v>58</v>
      </c>
      <c r="Q1095">
        <f t="shared" si="52"/>
        <v>1.1102230246251565E-16</v>
      </c>
      <c r="R1095">
        <f t="shared" si="53"/>
        <v>0</v>
      </c>
    </row>
    <row r="1096" spans="1:18" x14ac:dyDescent="0.25">
      <c r="A1096">
        <v>239200</v>
      </c>
      <c r="B1096" t="s">
        <v>532</v>
      </c>
      <c r="C1096" t="s">
        <v>812</v>
      </c>
      <c r="D1096" t="s">
        <v>61</v>
      </c>
      <c r="E1096" t="s">
        <v>616</v>
      </c>
      <c r="F1096" t="s">
        <v>535</v>
      </c>
      <c r="G1096" t="s">
        <v>284</v>
      </c>
      <c r="H1096">
        <v>0</v>
      </c>
      <c r="L1096" t="s">
        <v>269</v>
      </c>
      <c r="M1096">
        <v>2024</v>
      </c>
      <c r="O1096" t="str">
        <f t="shared" si="51"/>
        <v>AGRON, INC.-239200-CARE LABEL NISHIMATSUYA-SIZE 90-PC</v>
      </c>
      <c r="P1096">
        <f>COUNTIF($O$3:O1096,O1096)</f>
        <v>59</v>
      </c>
      <c r="Q1096">
        <f t="shared" si="52"/>
        <v>1.1102230246251565E-16</v>
      </c>
      <c r="R1096">
        <f t="shared" si="53"/>
        <v>0</v>
      </c>
    </row>
    <row r="1097" spans="1:18" x14ac:dyDescent="0.25">
      <c r="A1097">
        <v>239200</v>
      </c>
      <c r="B1097" t="s">
        <v>532</v>
      </c>
      <c r="C1097" t="s">
        <v>812</v>
      </c>
      <c r="D1097" t="s">
        <v>61</v>
      </c>
      <c r="E1097" t="s">
        <v>617</v>
      </c>
      <c r="F1097" t="s">
        <v>535</v>
      </c>
      <c r="G1097" t="s">
        <v>284</v>
      </c>
      <c r="H1097">
        <v>0</v>
      </c>
      <c r="L1097" t="s">
        <v>269</v>
      </c>
      <c r="M1097">
        <v>2024</v>
      </c>
      <c r="O1097" t="str">
        <f t="shared" si="51"/>
        <v>AGRON, INC.-239200-CARE LABEL NISHIMATSUYA-SIZE 90-PC</v>
      </c>
      <c r="P1097">
        <f>COUNTIF($O$3:O1097,O1097)</f>
        <v>60</v>
      </c>
      <c r="Q1097">
        <f t="shared" si="52"/>
        <v>1.1102230246251565E-16</v>
      </c>
      <c r="R1097">
        <f t="shared" si="53"/>
        <v>0</v>
      </c>
    </row>
    <row r="1098" spans="1:18" x14ac:dyDescent="0.25">
      <c r="A1098">
        <v>239200</v>
      </c>
      <c r="B1098" t="s">
        <v>532</v>
      </c>
      <c r="C1098" t="s">
        <v>812</v>
      </c>
      <c r="D1098" t="s">
        <v>61</v>
      </c>
      <c r="E1098" t="s">
        <v>618</v>
      </c>
      <c r="F1098" t="s">
        <v>535</v>
      </c>
      <c r="G1098" t="s">
        <v>284</v>
      </c>
      <c r="H1098">
        <v>0</v>
      </c>
      <c r="L1098" t="s">
        <v>269</v>
      </c>
      <c r="M1098">
        <v>2024</v>
      </c>
      <c r="O1098" t="str">
        <f t="shared" si="51"/>
        <v>AGRON, INC.-239200-CARE LABEL NISHIMATSUYA-SIZE 90-PC</v>
      </c>
      <c r="P1098">
        <f>COUNTIF($O$3:O1098,O1098)</f>
        <v>61</v>
      </c>
      <c r="Q1098">
        <f t="shared" si="52"/>
        <v>1.1102230246251565E-16</v>
      </c>
      <c r="R1098">
        <f t="shared" si="53"/>
        <v>0</v>
      </c>
    </row>
    <row r="1099" spans="1:18" x14ac:dyDescent="0.25">
      <c r="A1099">
        <v>239200</v>
      </c>
      <c r="B1099" t="s">
        <v>532</v>
      </c>
      <c r="C1099" t="s">
        <v>812</v>
      </c>
      <c r="D1099" t="s">
        <v>61</v>
      </c>
      <c r="E1099" t="s">
        <v>619</v>
      </c>
      <c r="F1099" t="s">
        <v>535</v>
      </c>
      <c r="G1099" t="s">
        <v>284</v>
      </c>
      <c r="H1099">
        <v>0</v>
      </c>
      <c r="L1099" t="s">
        <v>269</v>
      </c>
      <c r="M1099">
        <v>2024</v>
      </c>
      <c r="O1099" t="str">
        <f t="shared" si="51"/>
        <v>AGRON, INC.-239200-CARE LABEL NISHIMATSUYA-SIZE 90-PC</v>
      </c>
      <c r="P1099">
        <f>COUNTIF($O$3:O1099,O1099)</f>
        <v>62</v>
      </c>
      <c r="Q1099">
        <f t="shared" si="52"/>
        <v>1.1102230246251565E-16</v>
      </c>
      <c r="R1099">
        <f t="shared" si="53"/>
        <v>0</v>
      </c>
    </row>
    <row r="1100" spans="1:18" x14ac:dyDescent="0.25">
      <c r="A1100">
        <v>239200</v>
      </c>
      <c r="B1100" t="s">
        <v>532</v>
      </c>
      <c r="C1100" t="s">
        <v>812</v>
      </c>
      <c r="D1100" t="s">
        <v>61</v>
      </c>
      <c r="E1100" t="s">
        <v>620</v>
      </c>
      <c r="F1100" t="s">
        <v>535</v>
      </c>
      <c r="G1100" t="s">
        <v>284</v>
      </c>
      <c r="H1100">
        <v>0</v>
      </c>
      <c r="L1100" t="s">
        <v>269</v>
      </c>
      <c r="M1100">
        <v>2024</v>
      </c>
      <c r="O1100" t="str">
        <f t="shared" si="51"/>
        <v>AGRON, INC.-239200-CARE LABEL NISHIMATSUYA-SIZE 90-PC</v>
      </c>
      <c r="P1100">
        <f>COUNTIF($O$3:O1100,O1100)</f>
        <v>63</v>
      </c>
      <c r="Q1100">
        <f t="shared" si="52"/>
        <v>1.1102230246251565E-16</v>
      </c>
      <c r="R1100">
        <f t="shared" si="53"/>
        <v>0</v>
      </c>
    </row>
    <row r="1101" spans="1:18" x14ac:dyDescent="0.25">
      <c r="A1101">
        <v>239200</v>
      </c>
      <c r="B1101" t="s">
        <v>532</v>
      </c>
      <c r="C1101" t="s">
        <v>812</v>
      </c>
      <c r="D1101" t="s">
        <v>61</v>
      </c>
      <c r="E1101" t="s">
        <v>621</v>
      </c>
      <c r="F1101" t="s">
        <v>535</v>
      </c>
      <c r="G1101" t="s">
        <v>284</v>
      </c>
      <c r="H1101">
        <v>0</v>
      </c>
      <c r="L1101" t="s">
        <v>269</v>
      </c>
      <c r="M1101">
        <v>2024</v>
      </c>
      <c r="O1101" t="str">
        <f t="shared" si="51"/>
        <v>AGRON, INC.-239200-CARE LABEL NISHIMATSUYA-SIZE 90-PC</v>
      </c>
      <c r="P1101">
        <f>COUNTIF($O$3:O1101,O1101)</f>
        <v>64</v>
      </c>
      <c r="Q1101">
        <f t="shared" si="52"/>
        <v>1.1102230246251565E-16</v>
      </c>
      <c r="R1101">
        <f t="shared" si="53"/>
        <v>0</v>
      </c>
    </row>
    <row r="1102" spans="1:18" x14ac:dyDescent="0.25">
      <c r="A1102">
        <v>239200</v>
      </c>
      <c r="B1102" t="s">
        <v>532</v>
      </c>
      <c r="C1102" t="s">
        <v>812</v>
      </c>
      <c r="D1102" t="s">
        <v>61</v>
      </c>
      <c r="E1102" t="s">
        <v>818</v>
      </c>
      <c r="F1102" t="s">
        <v>535</v>
      </c>
      <c r="G1102" t="s">
        <v>284</v>
      </c>
      <c r="H1102">
        <v>0</v>
      </c>
      <c r="L1102" t="s">
        <v>269</v>
      </c>
      <c r="M1102">
        <v>2024</v>
      </c>
      <c r="O1102" t="str">
        <f t="shared" si="51"/>
        <v>AGRON, INC.-239200-CARE LABEL NISHIMATSUYA-SIZE 90-PC</v>
      </c>
      <c r="P1102">
        <f>COUNTIF($O$3:O1102,O1102)</f>
        <v>65</v>
      </c>
      <c r="Q1102">
        <f t="shared" si="52"/>
        <v>1.1102230246251565E-16</v>
      </c>
      <c r="R1102">
        <f t="shared" si="53"/>
        <v>0</v>
      </c>
    </row>
    <row r="1103" spans="1:18" x14ac:dyDescent="0.25">
      <c r="A1103">
        <v>239200</v>
      </c>
      <c r="B1103" t="s">
        <v>532</v>
      </c>
      <c r="C1103" t="s">
        <v>812</v>
      </c>
      <c r="D1103" t="s">
        <v>61</v>
      </c>
      <c r="E1103" t="s">
        <v>623</v>
      </c>
      <c r="F1103" t="s">
        <v>535</v>
      </c>
      <c r="G1103" t="s">
        <v>284</v>
      </c>
      <c r="H1103">
        <v>0</v>
      </c>
      <c r="L1103" t="s">
        <v>269</v>
      </c>
      <c r="M1103">
        <v>2024</v>
      </c>
      <c r="O1103" t="str">
        <f t="shared" si="51"/>
        <v>AGRON, INC.-239200-CARE LABEL NISHIMATSUYA-SIZE 90-PC</v>
      </c>
      <c r="P1103">
        <f>COUNTIF($O$3:O1103,O1103)</f>
        <v>66</v>
      </c>
      <c r="Q1103">
        <f t="shared" si="52"/>
        <v>1.1102230246251565E-16</v>
      </c>
      <c r="R1103">
        <f t="shared" si="53"/>
        <v>0</v>
      </c>
    </row>
    <row r="1104" spans="1:18" x14ac:dyDescent="0.25">
      <c r="A1104">
        <v>239200</v>
      </c>
      <c r="B1104" t="s">
        <v>532</v>
      </c>
      <c r="C1104" t="s">
        <v>812</v>
      </c>
      <c r="D1104" t="s">
        <v>61</v>
      </c>
      <c r="E1104" t="s">
        <v>624</v>
      </c>
      <c r="F1104" t="s">
        <v>535</v>
      </c>
      <c r="G1104" t="s">
        <v>284</v>
      </c>
      <c r="H1104">
        <v>0</v>
      </c>
      <c r="L1104" t="s">
        <v>269</v>
      </c>
      <c r="M1104">
        <v>2024</v>
      </c>
      <c r="O1104" t="str">
        <f t="shared" si="51"/>
        <v>AGRON, INC.-239200-CARE LABEL NISHIMATSUYA-SIZE 90-PC</v>
      </c>
      <c r="P1104">
        <f>COUNTIF($O$3:O1104,O1104)</f>
        <v>67</v>
      </c>
      <c r="Q1104">
        <f t="shared" si="52"/>
        <v>1.1102230246251565E-16</v>
      </c>
      <c r="R1104">
        <f t="shared" si="53"/>
        <v>0</v>
      </c>
    </row>
    <row r="1105" spans="1:18" x14ac:dyDescent="0.25">
      <c r="A1105">
        <v>239200</v>
      </c>
      <c r="B1105" t="s">
        <v>532</v>
      </c>
      <c r="C1105" t="s">
        <v>812</v>
      </c>
      <c r="D1105" t="s">
        <v>61</v>
      </c>
      <c r="E1105" t="s">
        <v>819</v>
      </c>
      <c r="F1105" t="s">
        <v>535</v>
      </c>
      <c r="G1105" t="s">
        <v>284</v>
      </c>
      <c r="H1105">
        <v>0</v>
      </c>
      <c r="L1105" t="s">
        <v>269</v>
      </c>
      <c r="M1105">
        <v>2024</v>
      </c>
      <c r="O1105" t="str">
        <f t="shared" si="51"/>
        <v>AGRON, INC.-239200-CARE LABEL NISHIMATSUYA-SIZE 90-PC</v>
      </c>
      <c r="P1105">
        <f>COUNTIF($O$3:O1105,O1105)</f>
        <v>68</v>
      </c>
      <c r="Q1105">
        <f t="shared" si="52"/>
        <v>1.1102230246251565E-16</v>
      </c>
      <c r="R1105">
        <f t="shared" si="53"/>
        <v>0</v>
      </c>
    </row>
    <row r="1106" spans="1:18" x14ac:dyDescent="0.25">
      <c r="A1106">
        <v>239200</v>
      </c>
      <c r="B1106" t="s">
        <v>532</v>
      </c>
      <c r="C1106" t="s">
        <v>812</v>
      </c>
      <c r="D1106" t="s">
        <v>61</v>
      </c>
      <c r="E1106" t="s">
        <v>625</v>
      </c>
      <c r="F1106" t="s">
        <v>535</v>
      </c>
      <c r="G1106" t="s">
        <v>284</v>
      </c>
      <c r="H1106">
        <v>0</v>
      </c>
      <c r="L1106" t="s">
        <v>269</v>
      </c>
      <c r="M1106">
        <v>2024</v>
      </c>
      <c r="O1106" t="str">
        <f t="shared" si="51"/>
        <v>AGRON, INC.-239200-CARE LABEL NISHIMATSUYA-SIZE 90-PC</v>
      </c>
      <c r="P1106">
        <f>COUNTIF($O$3:O1106,O1106)</f>
        <v>69</v>
      </c>
      <c r="Q1106">
        <f t="shared" si="52"/>
        <v>1.1102230246251565E-16</v>
      </c>
      <c r="R1106">
        <f t="shared" si="53"/>
        <v>0</v>
      </c>
    </row>
    <row r="1107" spans="1:18" x14ac:dyDescent="0.25">
      <c r="A1107">
        <v>239200</v>
      </c>
      <c r="B1107" t="s">
        <v>532</v>
      </c>
      <c r="C1107" t="s">
        <v>812</v>
      </c>
      <c r="D1107" t="s">
        <v>61</v>
      </c>
      <c r="E1107" t="s">
        <v>626</v>
      </c>
      <c r="F1107" t="s">
        <v>535</v>
      </c>
      <c r="G1107" t="s">
        <v>284</v>
      </c>
      <c r="H1107">
        <v>0</v>
      </c>
      <c r="L1107" t="s">
        <v>269</v>
      </c>
      <c r="M1107">
        <v>2024</v>
      </c>
      <c r="O1107" t="str">
        <f t="shared" si="51"/>
        <v>AGRON, INC.-239200-CARE LABEL NISHIMATSUYA-SIZE 90-PC</v>
      </c>
      <c r="P1107">
        <f>COUNTIF($O$3:O1107,O1107)</f>
        <v>70</v>
      </c>
      <c r="Q1107">
        <f t="shared" si="52"/>
        <v>1.1102230246251565E-16</v>
      </c>
      <c r="R1107">
        <f t="shared" si="53"/>
        <v>0</v>
      </c>
    </row>
    <row r="1108" spans="1:18" x14ac:dyDescent="0.25">
      <c r="A1108">
        <v>239200</v>
      </c>
      <c r="B1108" t="s">
        <v>532</v>
      </c>
      <c r="C1108" t="s">
        <v>812</v>
      </c>
      <c r="D1108" t="s">
        <v>61</v>
      </c>
      <c r="E1108" t="s">
        <v>627</v>
      </c>
      <c r="F1108" t="s">
        <v>535</v>
      </c>
      <c r="G1108" t="s">
        <v>284</v>
      </c>
      <c r="H1108">
        <v>0</v>
      </c>
      <c r="L1108" t="s">
        <v>269</v>
      </c>
      <c r="M1108">
        <v>2024</v>
      </c>
      <c r="O1108" t="str">
        <f t="shared" si="51"/>
        <v>AGRON, INC.-239200-CARE LABEL NISHIMATSUYA-SIZE 90-PC</v>
      </c>
      <c r="P1108">
        <f>COUNTIF($O$3:O1108,O1108)</f>
        <v>71</v>
      </c>
      <c r="Q1108">
        <f t="shared" si="52"/>
        <v>1.1102230246251565E-16</v>
      </c>
      <c r="R1108">
        <f t="shared" si="53"/>
        <v>0</v>
      </c>
    </row>
    <row r="1109" spans="1:18" x14ac:dyDescent="0.25">
      <c r="A1109">
        <v>239200</v>
      </c>
      <c r="B1109" t="s">
        <v>532</v>
      </c>
      <c r="C1109" t="s">
        <v>812</v>
      </c>
      <c r="D1109" t="s">
        <v>61</v>
      </c>
      <c r="E1109" t="s">
        <v>628</v>
      </c>
      <c r="F1109" t="s">
        <v>535</v>
      </c>
      <c r="G1109" t="s">
        <v>284</v>
      </c>
      <c r="H1109">
        <v>0</v>
      </c>
      <c r="I1109">
        <v>0</v>
      </c>
      <c r="L1109" t="s">
        <v>269</v>
      </c>
      <c r="M1109">
        <v>2024</v>
      </c>
      <c r="O1109" t="str">
        <f t="shared" si="51"/>
        <v>AGRON, INC.-239200-CARE LABEL NISHIMATSUYA-SIZE 90-PC</v>
      </c>
      <c r="P1109">
        <f>COUNTIF($O$3:O1109,O1109)</f>
        <v>72</v>
      </c>
      <c r="Q1109">
        <f t="shared" si="52"/>
        <v>1.1102230246251565E-16</v>
      </c>
      <c r="R1109">
        <f t="shared" si="53"/>
        <v>0</v>
      </c>
    </row>
    <row r="1110" spans="1:18" x14ac:dyDescent="0.25">
      <c r="A1110">
        <v>239200</v>
      </c>
      <c r="B1110" t="s">
        <v>532</v>
      </c>
      <c r="C1110" t="s">
        <v>812</v>
      </c>
      <c r="D1110" t="s">
        <v>61</v>
      </c>
      <c r="E1110" t="s">
        <v>629</v>
      </c>
      <c r="F1110" t="s">
        <v>535</v>
      </c>
      <c r="G1110" t="s">
        <v>284</v>
      </c>
      <c r="H1110">
        <v>0</v>
      </c>
      <c r="I1110">
        <v>2.1337098754514727E-16</v>
      </c>
      <c r="L1110" t="s">
        <v>269</v>
      </c>
      <c r="M1110">
        <v>2024</v>
      </c>
      <c r="O1110" t="str">
        <f t="shared" si="51"/>
        <v>AGRON, INC.-239200-CARE LABEL NISHIMATSUYA-SIZE 90-PC</v>
      </c>
      <c r="P1110">
        <f>COUNTIF($O$3:O1110,O1110)</f>
        <v>73</v>
      </c>
      <c r="Q1110">
        <f t="shared" si="52"/>
        <v>1.1102230246251565E-16</v>
      </c>
      <c r="R1110">
        <f t="shared" si="53"/>
        <v>0</v>
      </c>
    </row>
    <row r="1111" spans="1:18" x14ac:dyDescent="0.25">
      <c r="A1111">
        <v>239200</v>
      </c>
      <c r="B1111" t="s">
        <v>532</v>
      </c>
      <c r="C1111" t="s">
        <v>812</v>
      </c>
      <c r="D1111" t="s">
        <v>61</v>
      </c>
      <c r="E1111" t="s">
        <v>630</v>
      </c>
      <c r="F1111" t="s">
        <v>535</v>
      </c>
      <c r="G1111" t="s">
        <v>284</v>
      </c>
      <c r="H1111">
        <v>0</v>
      </c>
      <c r="I1111">
        <v>0</v>
      </c>
      <c r="L1111" t="s">
        <v>269</v>
      </c>
      <c r="M1111">
        <v>2024</v>
      </c>
      <c r="O1111" t="str">
        <f t="shared" si="51"/>
        <v>AGRON, INC.-239200-CARE LABEL NISHIMATSUYA-SIZE 90-PC</v>
      </c>
      <c r="P1111">
        <f>COUNTIF($O$3:O1111,O1111)</f>
        <v>74</v>
      </c>
      <c r="Q1111">
        <f t="shared" si="52"/>
        <v>1.1102230246251565E-16</v>
      </c>
      <c r="R1111">
        <f t="shared" si="53"/>
        <v>0</v>
      </c>
    </row>
    <row r="1112" spans="1:18" x14ac:dyDescent="0.25">
      <c r="A1112">
        <v>239200</v>
      </c>
      <c r="B1112" t="s">
        <v>532</v>
      </c>
      <c r="C1112" t="s">
        <v>812</v>
      </c>
      <c r="D1112" t="s">
        <v>61</v>
      </c>
      <c r="E1112" t="s">
        <v>631</v>
      </c>
      <c r="F1112" t="s">
        <v>535</v>
      </c>
      <c r="G1112" t="s">
        <v>284</v>
      </c>
      <c r="H1112">
        <v>0</v>
      </c>
      <c r="I1112">
        <v>0</v>
      </c>
      <c r="L1112" t="s">
        <v>269</v>
      </c>
      <c r="M1112">
        <v>2024</v>
      </c>
      <c r="O1112" t="str">
        <f t="shared" si="51"/>
        <v>AGRON, INC.-239200-CARE LABEL NISHIMATSUYA-SIZE 90-PC</v>
      </c>
      <c r="P1112">
        <f>COUNTIF($O$3:O1112,O1112)</f>
        <v>75</v>
      </c>
      <c r="Q1112">
        <f t="shared" si="52"/>
        <v>1.1102230246251565E-16</v>
      </c>
      <c r="R1112">
        <f t="shared" si="53"/>
        <v>0</v>
      </c>
    </row>
    <row r="1113" spans="1:18" x14ac:dyDescent="0.25">
      <c r="A1113">
        <v>239200</v>
      </c>
      <c r="B1113" t="s">
        <v>532</v>
      </c>
      <c r="C1113" t="s">
        <v>812</v>
      </c>
      <c r="D1113" t="s">
        <v>61</v>
      </c>
      <c r="E1113" t="s">
        <v>632</v>
      </c>
      <c r="F1113" t="s">
        <v>535</v>
      </c>
      <c r="G1113" t="s">
        <v>284</v>
      </c>
      <c r="H1113">
        <v>0</v>
      </c>
      <c r="I1113">
        <v>0</v>
      </c>
      <c r="L1113" t="s">
        <v>269</v>
      </c>
      <c r="M1113">
        <v>2024</v>
      </c>
      <c r="O1113" t="str">
        <f t="shared" si="51"/>
        <v>AGRON, INC.-239200-CARE LABEL NISHIMATSUYA-SIZE 90-PC</v>
      </c>
      <c r="P1113">
        <f>COUNTIF($O$3:O1113,O1113)</f>
        <v>76</v>
      </c>
      <c r="Q1113">
        <f t="shared" si="52"/>
        <v>1.1102230246251565E-16</v>
      </c>
      <c r="R1113">
        <f t="shared" si="53"/>
        <v>0</v>
      </c>
    </row>
    <row r="1114" spans="1:18" x14ac:dyDescent="0.25">
      <c r="A1114">
        <v>239200</v>
      </c>
      <c r="B1114" t="s">
        <v>532</v>
      </c>
      <c r="C1114" t="s">
        <v>812</v>
      </c>
      <c r="D1114" t="s">
        <v>61</v>
      </c>
      <c r="E1114" t="s">
        <v>633</v>
      </c>
      <c r="F1114" t="s">
        <v>535</v>
      </c>
      <c r="G1114" t="s">
        <v>284</v>
      </c>
      <c r="H1114">
        <v>0</v>
      </c>
      <c r="I1114">
        <v>0</v>
      </c>
      <c r="L1114" t="s">
        <v>269</v>
      </c>
      <c r="M1114">
        <v>2024</v>
      </c>
      <c r="O1114" t="str">
        <f t="shared" si="51"/>
        <v>AGRON, INC.-239200-CARE LABEL NISHIMATSUYA-SIZE 90-PC</v>
      </c>
      <c r="P1114">
        <f>COUNTIF($O$3:O1114,O1114)</f>
        <v>77</v>
      </c>
      <c r="Q1114">
        <f t="shared" si="52"/>
        <v>1.1102230246251565E-16</v>
      </c>
      <c r="R1114">
        <f t="shared" si="53"/>
        <v>0</v>
      </c>
    </row>
    <row r="1115" spans="1:18" x14ac:dyDescent="0.25">
      <c r="A1115">
        <v>239200</v>
      </c>
      <c r="B1115" t="s">
        <v>532</v>
      </c>
      <c r="C1115" t="s">
        <v>812</v>
      </c>
      <c r="D1115" t="s">
        <v>61</v>
      </c>
      <c r="E1115" t="s">
        <v>634</v>
      </c>
      <c r="F1115" t="s">
        <v>535</v>
      </c>
      <c r="G1115" t="s">
        <v>284</v>
      </c>
      <c r="H1115">
        <v>0</v>
      </c>
      <c r="L1115" t="s">
        <v>269</v>
      </c>
      <c r="M1115">
        <v>2024</v>
      </c>
      <c r="O1115" t="str">
        <f t="shared" si="51"/>
        <v>AGRON, INC.-239200-CARE LABEL NISHIMATSUYA-SIZE 90-PC</v>
      </c>
      <c r="P1115">
        <f>COUNTIF($O$3:O1115,O1115)</f>
        <v>78</v>
      </c>
      <c r="Q1115">
        <f t="shared" si="52"/>
        <v>1.1102230246251565E-16</v>
      </c>
      <c r="R1115">
        <f t="shared" si="53"/>
        <v>0</v>
      </c>
    </row>
    <row r="1116" spans="1:18" x14ac:dyDescent="0.25">
      <c r="A1116">
        <v>239200</v>
      </c>
      <c r="B1116" t="s">
        <v>532</v>
      </c>
      <c r="C1116" t="s">
        <v>812</v>
      </c>
      <c r="D1116" t="s">
        <v>61</v>
      </c>
      <c r="E1116" t="s">
        <v>635</v>
      </c>
      <c r="F1116" t="s">
        <v>535</v>
      </c>
      <c r="G1116" t="s">
        <v>284</v>
      </c>
      <c r="H1116">
        <v>0</v>
      </c>
      <c r="I1116">
        <v>-1.0234868508263162E-16</v>
      </c>
      <c r="L1116" t="s">
        <v>269</v>
      </c>
      <c r="M1116">
        <v>2024</v>
      </c>
      <c r="O1116" t="str">
        <f t="shared" si="51"/>
        <v>AGRON, INC.-239200-CARE LABEL NISHIMATSUYA-SIZE 90-PC</v>
      </c>
      <c r="P1116">
        <f>COUNTIF($O$3:O1116,O1116)</f>
        <v>79</v>
      </c>
      <c r="Q1116">
        <f t="shared" si="52"/>
        <v>1.1102230246251565E-16</v>
      </c>
      <c r="R1116">
        <f t="shared" si="53"/>
        <v>0</v>
      </c>
    </row>
    <row r="1117" spans="1:18" x14ac:dyDescent="0.25">
      <c r="A1117">
        <v>239200</v>
      </c>
      <c r="B1117" t="s">
        <v>532</v>
      </c>
      <c r="C1117" t="s">
        <v>812</v>
      </c>
      <c r="D1117" t="s">
        <v>61</v>
      </c>
      <c r="E1117" t="s">
        <v>636</v>
      </c>
      <c r="F1117" t="s">
        <v>535</v>
      </c>
      <c r="G1117" t="s">
        <v>284</v>
      </c>
      <c r="H1117">
        <v>0</v>
      </c>
      <c r="I1117">
        <v>0</v>
      </c>
      <c r="L1117" t="s">
        <v>269</v>
      </c>
      <c r="M1117">
        <v>2024</v>
      </c>
      <c r="O1117" t="str">
        <f t="shared" si="51"/>
        <v>AGRON, INC.-239200-CARE LABEL NISHIMATSUYA-SIZE 90-PC</v>
      </c>
      <c r="P1117">
        <f>COUNTIF($O$3:O1117,O1117)</f>
        <v>80</v>
      </c>
      <c r="Q1117">
        <f t="shared" si="52"/>
        <v>1.1102230246251565E-16</v>
      </c>
      <c r="R1117">
        <f t="shared" si="53"/>
        <v>0</v>
      </c>
    </row>
    <row r="1118" spans="1:18" x14ac:dyDescent="0.25">
      <c r="A1118">
        <v>239200</v>
      </c>
      <c r="B1118" t="s">
        <v>532</v>
      </c>
      <c r="C1118" t="s">
        <v>812</v>
      </c>
      <c r="D1118" t="s">
        <v>61</v>
      </c>
      <c r="E1118" t="s">
        <v>637</v>
      </c>
      <c r="F1118" t="s">
        <v>535</v>
      </c>
      <c r="G1118" t="s">
        <v>284</v>
      </c>
      <c r="H1118">
        <v>0</v>
      </c>
      <c r="I1118">
        <v>0</v>
      </c>
      <c r="L1118" t="s">
        <v>269</v>
      </c>
      <c r="M1118">
        <v>2024</v>
      </c>
      <c r="O1118" t="str">
        <f t="shared" si="51"/>
        <v>AGRON, INC.-239200-CARE LABEL NISHIMATSUYA-SIZE 90-PC</v>
      </c>
      <c r="P1118">
        <f>COUNTIF($O$3:O1118,O1118)</f>
        <v>81</v>
      </c>
      <c r="Q1118">
        <f t="shared" si="52"/>
        <v>1.1102230246251565E-16</v>
      </c>
      <c r="R1118">
        <f t="shared" si="53"/>
        <v>0</v>
      </c>
    </row>
    <row r="1119" spans="1:18" x14ac:dyDescent="0.25">
      <c r="A1119">
        <v>239200</v>
      </c>
      <c r="B1119" t="s">
        <v>532</v>
      </c>
      <c r="C1119" t="s">
        <v>812</v>
      </c>
      <c r="D1119" t="s">
        <v>61</v>
      </c>
      <c r="E1119" t="s">
        <v>638</v>
      </c>
      <c r="F1119" t="s">
        <v>535</v>
      </c>
      <c r="G1119" t="s">
        <v>284</v>
      </c>
      <c r="H1119">
        <v>0</v>
      </c>
      <c r="L1119" t="s">
        <v>269</v>
      </c>
      <c r="M1119">
        <v>2024</v>
      </c>
      <c r="O1119" t="str">
        <f t="shared" si="51"/>
        <v>AGRON, INC.-239200-CARE LABEL NISHIMATSUYA-SIZE 90-PC</v>
      </c>
      <c r="P1119">
        <f>COUNTIF($O$3:O1119,O1119)</f>
        <v>82</v>
      </c>
      <c r="Q1119">
        <f t="shared" si="52"/>
        <v>1.1102230246251565E-16</v>
      </c>
      <c r="R1119">
        <f t="shared" si="53"/>
        <v>0</v>
      </c>
    </row>
    <row r="1120" spans="1:18" x14ac:dyDescent="0.25">
      <c r="A1120">
        <v>239200</v>
      </c>
      <c r="B1120" t="s">
        <v>532</v>
      </c>
      <c r="C1120" t="s">
        <v>812</v>
      </c>
      <c r="D1120" t="s">
        <v>61</v>
      </c>
      <c r="E1120" t="s">
        <v>639</v>
      </c>
      <c r="F1120" t="s">
        <v>535</v>
      </c>
      <c r="G1120" t="s">
        <v>284</v>
      </c>
      <c r="H1120">
        <v>0</v>
      </c>
      <c r="L1120" t="s">
        <v>269</v>
      </c>
      <c r="M1120">
        <v>2024</v>
      </c>
      <c r="O1120" t="str">
        <f t="shared" si="51"/>
        <v>AGRON, INC.-239200-CARE LABEL NISHIMATSUYA-SIZE 90-PC</v>
      </c>
      <c r="P1120">
        <f>COUNTIF($O$3:O1120,O1120)</f>
        <v>83</v>
      </c>
      <c r="Q1120">
        <f t="shared" si="52"/>
        <v>1.1102230246251565E-16</v>
      </c>
      <c r="R1120">
        <f t="shared" si="53"/>
        <v>0</v>
      </c>
    </row>
    <row r="1121" spans="1:18" x14ac:dyDescent="0.25">
      <c r="A1121">
        <v>239200</v>
      </c>
      <c r="B1121" t="s">
        <v>532</v>
      </c>
      <c r="C1121" t="s">
        <v>812</v>
      </c>
      <c r="D1121" t="s">
        <v>640</v>
      </c>
      <c r="E1121">
        <v>2530345</v>
      </c>
      <c r="F1121" t="s">
        <v>535</v>
      </c>
      <c r="G1121" t="s">
        <v>22</v>
      </c>
      <c r="H1121">
        <v>0</v>
      </c>
      <c r="I1121">
        <v>0</v>
      </c>
      <c r="L1121" t="s">
        <v>269</v>
      </c>
      <c r="M1121">
        <v>2024</v>
      </c>
      <c r="O1121" t="str">
        <f t="shared" si="51"/>
        <v>ITOCHU CORPORATION TOKSD SECTI-239200-CARE LABEL NISHIMATSUYA-SIZE 90-PC</v>
      </c>
      <c r="P1121">
        <f>COUNTIF($O$3:O1121,O1121)</f>
        <v>3</v>
      </c>
      <c r="Q1121">
        <f t="shared" si="52"/>
        <v>136.51999999999995</v>
      </c>
      <c r="R1121">
        <f t="shared" si="53"/>
        <v>0</v>
      </c>
    </row>
    <row r="1122" spans="1:18" x14ac:dyDescent="0.25">
      <c r="A1122">
        <v>239200</v>
      </c>
      <c r="B1122" t="s">
        <v>532</v>
      </c>
      <c r="C1122" t="s">
        <v>812</v>
      </c>
      <c r="D1122" t="s">
        <v>640</v>
      </c>
      <c r="E1122">
        <v>2593197</v>
      </c>
      <c r="F1122" t="s">
        <v>535</v>
      </c>
      <c r="G1122" t="s">
        <v>22</v>
      </c>
      <c r="H1122">
        <v>0</v>
      </c>
      <c r="I1122">
        <v>-2.3071822230491534E-16</v>
      </c>
      <c r="L1122" t="s">
        <v>269</v>
      </c>
      <c r="M1122">
        <v>2024</v>
      </c>
      <c r="O1122" t="str">
        <f t="shared" si="51"/>
        <v>ITOCHU CORPORATION TOKSD SECTI-239200-CARE LABEL NISHIMATSUYA-SIZE 90-PC</v>
      </c>
      <c r="P1122">
        <f>COUNTIF($O$3:O1122,O1122)</f>
        <v>4</v>
      </c>
      <c r="Q1122">
        <f t="shared" si="52"/>
        <v>136.51999999999995</v>
      </c>
      <c r="R1122">
        <f t="shared" si="53"/>
        <v>0</v>
      </c>
    </row>
    <row r="1123" spans="1:18" x14ac:dyDescent="0.25">
      <c r="A1123">
        <v>239200</v>
      </c>
      <c r="B1123" t="s">
        <v>532</v>
      </c>
      <c r="C1123" t="s">
        <v>812</v>
      </c>
      <c r="D1123" t="s">
        <v>640</v>
      </c>
      <c r="E1123">
        <v>2593200</v>
      </c>
      <c r="F1123" t="s">
        <v>535</v>
      </c>
      <c r="G1123" t="s">
        <v>22</v>
      </c>
      <c r="H1123">
        <v>0</v>
      </c>
      <c r="I1123">
        <v>-3.9968028886505635E-15</v>
      </c>
      <c r="L1123" t="s">
        <v>269</v>
      </c>
      <c r="M1123">
        <v>2024</v>
      </c>
      <c r="O1123" t="str">
        <f t="shared" si="51"/>
        <v>ITOCHU CORPORATION TOKSD SECTI-239200-CARE LABEL NISHIMATSUYA-SIZE 90-PC</v>
      </c>
      <c r="P1123">
        <f>COUNTIF($O$3:O1123,O1123)</f>
        <v>5</v>
      </c>
      <c r="Q1123">
        <f t="shared" si="52"/>
        <v>136.51999999999995</v>
      </c>
      <c r="R1123">
        <f t="shared" si="53"/>
        <v>0</v>
      </c>
    </row>
    <row r="1124" spans="1:18" x14ac:dyDescent="0.25">
      <c r="A1124">
        <v>239200</v>
      </c>
      <c r="B1124" t="s">
        <v>532</v>
      </c>
      <c r="C1124" t="s">
        <v>812</v>
      </c>
      <c r="D1124" t="s">
        <v>640</v>
      </c>
      <c r="E1124">
        <v>2601192</v>
      </c>
      <c r="F1124" t="s">
        <v>535</v>
      </c>
      <c r="G1124" t="s">
        <v>22</v>
      </c>
      <c r="H1124">
        <v>0</v>
      </c>
      <c r="I1124">
        <v>1.2434497875801753E-14</v>
      </c>
      <c r="L1124" t="s">
        <v>269</v>
      </c>
      <c r="M1124">
        <v>2024</v>
      </c>
      <c r="O1124" t="str">
        <f t="shared" si="51"/>
        <v>ITOCHU CORPORATION TOKSD SECTI-239200-CARE LABEL NISHIMATSUYA-SIZE 90-PC</v>
      </c>
      <c r="P1124">
        <f>COUNTIF($O$3:O1124,O1124)</f>
        <v>6</v>
      </c>
      <c r="Q1124">
        <f t="shared" si="52"/>
        <v>136.51999999999995</v>
      </c>
      <c r="R1124">
        <f t="shared" si="53"/>
        <v>0</v>
      </c>
    </row>
    <row r="1125" spans="1:18" x14ac:dyDescent="0.25">
      <c r="A1125">
        <v>239200</v>
      </c>
      <c r="B1125" t="s">
        <v>532</v>
      </c>
      <c r="C1125" t="s">
        <v>812</v>
      </c>
      <c r="D1125" t="s">
        <v>640</v>
      </c>
      <c r="E1125">
        <v>2639395</v>
      </c>
      <c r="F1125" t="s">
        <v>535</v>
      </c>
      <c r="G1125" t="s">
        <v>22</v>
      </c>
      <c r="H1125">
        <v>0</v>
      </c>
      <c r="I1125">
        <v>0</v>
      </c>
      <c r="L1125" t="s">
        <v>269</v>
      </c>
      <c r="M1125">
        <v>2024</v>
      </c>
      <c r="O1125" t="str">
        <f t="shared" si="51"/>
        <v>ITOCHU CORPORATION TOKSD SECTI-239200-CARE LABEL NISHIMATSUYA-SIZE 90-PC</v>
      </c>
      <c r="P1125">
        <f>COUNTIF($O$3:O1125,O1125)</f>
        <v>7</v>
      </c>
      <c r="Q1125">
        <f t="shared" si="52"/>
        <v>136.51999999999995</v>
      </c>
      <c r="R1125">
        <f t="shared" si="53"/>
        <v>0</v>
      </c>
    </row>
    <row r="1126" spans="1:18" x14ac:dyDescent="0.25">
      <c r="A1126">
        <v>239200</v>
      </c>
      <c r="B1126" t="s">
        <v>532</v>
      </c>
      <c r="C1126" t="s">
        <v>812</v>
      </c>
      <c r="D1126" t="s">
        <v>640</v>
      </c>
      <c r="E1126">
        <v>2654550</v>
      </c>
      <c r="F1126" t="s">
        <v>535</v>
      </c>
      <c r="G1126" t="s">
        <v>22</v>
      </c>
      <c r="H1126">
        <v>0</v>
      </c>
      <c r="I1126">
        <v>0</v>
      </c>
      <c r="L1126" t="s">
        <v>269</v>
      </c>
      <c r="M1126">
        <v>2024</v>
      </c>
      <c r="O1126" t="str">
        <f t="shared" si="51"/>
        <v>ITOCHU CORPORATION TOKSD SECTI-239200-CARE LABEL NISHIMATSUYA-SIZE 90-PC</v>
      </c>
      <c r="P1126">
        <f>COUNTIF($O$3:O1126,O1126)</f>
        <v>8</v>
      </c>
      <c r="Q1126">
        <f t="shared" si="52"/>
        <v>136.51999999999995</v>
      </c>
      <c r="R1126">
        <f t="shared" si="53"/>
        <v>0</v>
      </c>
    </row>
    <row r="1127" spans="1:18" x14ac:dyDescent="0.25">
      <c r="A1127">
        <v>239200</v>
      </c>
      <c r="B1127" t="s">
        <v>532</v>
      </c>
      <c r="C1127" t="s">
        <v>812</v>
      </c>
      <c r="D1127" t="s">
        <v>641</v>
      </c>
      <c r="E1127">
        <v>2475180</v>
      </c>
      <c r="F1127" t="s">
        <v>535</v>
      </c>
      <c r="G1127" t="s">
        <v>22</v>
      </c>
      <c r="H1127">
        <v>0</v>
      </c>
      <c r="I1127">
        <v>0</v>
      </c>
      <c r="L1127" t="s">
        <v>269</v>
      </c>
      <c r="M1127">
        <v>2024</v>
      </c>
      <c r="O1127" t="str">
        <f t="shared" si="51"/>
        <v>ITOCHU CORPORATION TOKSD SECTI-239200-CARE LABEL NISHIMATSUYA-SIZE 90-PC</v>
      </c>
      <c r="P1127">
        <f>COUNTIF($O$3:O1127,O1127)</f>
        <v>9</v>
      </c>
      <c r="Q1127">
        <f t="shared" si="52"/>
        <v>136.51999999999995</v>
      </c>
      <c r="R1127">
        <f t="shared" si="53"/>
        <v>0</v>
      </c>
    </row>
    <row r="1128" spans="1:18" x14ac:dyDescent="0.25">
      <c r="A1128">
        <v>239200</v>
      </c>
      <c r="B1128" t="s">
        <v>532</v>
      </c>
      <c r="C1128" t="s">
        <v>812</v>
      </c>
      <c r="D1128" t="s">
        <v>641</v>
      </c>
      <c r="E1128">
        <v>2475183</v>
      </c>
      <c r="F1128" t="s">
        <v>535</v>
      </c>
      <c r="G1128" t="s">
        <v>22</v>
      </c>
      <c r="H1128">
        <v>0</v>
      </c>
      <c r="I1128">
        <v>-2.6645352591003757E-15</v>
      </c>
      <c r="L1128" t="s">
        <v>269</v>
      </c>
      <c r="M1128">
        <v>2024</v>
      </c>
      <c r="O1128" t="str">
        <f t="shared" si="51"/>
        <v>ITOCHU CORPORATION TOKSD SECTI-239200-CARE LABEL NISHIMATSUYA-SIZE 90-PC</v>
      </c>
      <c r="P1128">
        <f>COUNTIF($O$3:O1128,O1128)</f>
        <v>10</v>
      </c>
      <c r="Q1128">
        <f t="shared" si="52"/>
        <v>136.51999999999995</v>
      </c>
      <c r="R1128">
        <f t="shared" si="53"/>
        <v>0</v>
      </c>
    </row>
    <row r="1129" spans="1:18" x14ac:dyDescent="0.25">
      <c r="A1129">
        <v>239200</v>
      </c>
      <c r="B1129" t="s">
        <v>532</v>
      </c>
      <c r="C1129" t="s">
        <v>812</v>
      </c>
      <c r="D1129" t="s">
        <v>641</v>
      </c>
      <c r="E1129">
        <v>2535046</v>
      </c>
      <c r="F1129" t="s">
        <v>535</v>
      </c>
      <c r="G1129" t="s">
        <v>22</v>
      </c>
      <c r="H1129">
        <v>0</v>
      </c>
      <c r="I1129">
        <v>0</v>
      </c>
      <c r="L1129" t="s">
        <v>269</v>
      </c>
      <c r="M1129">
        <v>2024</v>
      </c>
      <c r="O1129" t="str">
        <f t="shared" si="51"/>
        <v>ITOCHU CORPORATION TOKSD SECTI-239200-CARE LABEL NISHIMATSUYA-SIZE 90-PC</v>
      </c>
      <c r="P1129">
        <f>COUNTIF($O$3:O1129,O1129)</f>
        <v>11</v>
      </c>
      <c r="Q1129">
        <f t="shared" si="52"/>
        <v>136.51999999999995</v>
      </c>
      <c r="R1129">
        <f t="shared" si="53"/>
        <v>0</v>
      </c>
    </row>
    <row r="1130" spans="1:18" x14ac:dyDescent="0.25">
      <c r="A1130">
        <v>239200</v>
      </c>
      <c r="B1130" t="s">
        <v>532</v>
      </c>
      <c r="C1130" t="s">
        <v>812</v>
      </c>
      <c r="D1130" t="s">
        <v>641</v>
      </c>
      <c r="E1130">
        <v>2535518</v>
      </c>
      <c r="F1130" t="s">
        <v>535</v>
      </c>
      <c r="G1130" t="s">
        <v>22</v>
      </c>
      <c r="H1130">
        <v>0</v>
      </c>
      <c r="I1130">
        <v>-1.2434497875801753E-14</v>
      </c>
      <c r="L1130" t="s">
        <v>269</v>
      </c>
      <c r="M1130">
        <v>2024</v>
      </c>
      <c r="O1130" t="str">
        <f t="shared" si="51"/>
        <v>ITOCHU CORPORATION TOKSD SECTI-239200-CARE LABEL NISHIMATSUYA-SIZE 90-PC</v>
      </c>
      <c r="P1130">
        <f>COUNTIF($O$3:O1130,O1130)</f>
        <v>12</v>
      </c>
      <c r="Q1130">
        <f t="shared" si="52"/>
        <v>136.51999999999995</v>
      </c>
      <c r="R1130">
        <f t="shared" si="53"/>
        <v>0</v>
      </c>
    </row>
    <row r="1131" spans="1:18" x14ac:dyDescent="0.25">
      <c r="A1131">
        <v>239200</v>
      </c>
      <c r="B1131" t="s">
        <v>532</v>
      </c>
      <c r="C1131" t="s">
        <v>812</v>
      </c>
      <c r="D1131" t="s">
        <v>641</v>
      </c>
      <c r="E1131">
        <v>2540130</v>
      </c>
      <c r="F1131" t="s">
        <v>535</v>
      </c>
      <c r="G1131" t="s">
        <v>22</v>
      </c>
      <c r="H1131">
        <v>0</v>
      </c>
      <c r="I1131">
        <v>4.2188474935755949E-15</v>
      </c>
      <c r="L1131" t="s">
        <v>269</v>
      </c>
      <c r="M1131">
        <v>2024</v>
      </c>
      <c r="O1131" t="str">
        <f t="shared" si="51"/>
        <v>ITOCHU CORPORATION TOKSD SECTI-239200-CARE LABEL NISHIMATSUYA-SIZE 90-PC</v>
      </c>
      <c r="P1131">
        <f>COUNTIF($O$3:O1131,O1131)</f>
        <v>13</v>
      </c>
      <c r="Q1131">
        <f t="shared" si="52"/>
        <v>136.51999999999995</v>
      </c>
      <c r="R1131">
        <f t="shared" si="53"/>
        <v>0</v>
      </c>
    </row>
    <row r="1132" spans="1:18" x14ac:dyDescent="0.25">
      <c r="A1132">
        <v>239200</v>
      </c>
      <c r="B1132" t="s">
        <v>532</v>
      </c>
      <c r="C1132" t="s">
        <v>812</v>
      </c>
      <c r="D1132" t="s">
        <v>641</v>
      </c>
      <c r="E1132">
        <v>2544167</v>
      </c>
      <c r="F1132" t="s">
        <v>535</v>
      </c>
      <c r="G1132" t="s">
        <v>22</v>
      </c>
      <c r="H1132">
        <v>0</v>
      </c>
      <c r="I1132">
        <v>0</v>
      </c>
      <c r="L1132" t="s">
        <v>269</v>
      </c>
      <c r="M1132">
        <v>2024</v>
      </c>
      <c r="O1132" t="str">
        <f t="shared" si="51"/>
        <v>ITOCHU CORPORATION TOKSD SECTI-239200-CARE LABEL NISHIMATSUYA-SIZE 90-PC</v>
      </c>
      <c r="P1132">
        <f>COUNTIF($O$3:O1132,O1132)</f>
        <v>14</v>
      </c>
      <c r="Q1132">
        <f t="shared" si="52"/>
        <v>136.51999999999995</v>
      </c>
      <c r="R1132">
        <f t="shared" si="53"/>
        <v>0</v>
      </c>
    </row>
    <row r="1133" spans="1:18" x14ac:dyDescent="0.25">
      <c r="A1133">
        <v>239200</v>
      </c>
      <c r="B1133" t="s">
        <v>532</v>
      </c>
      <c r="C1133" t="s">
        <v>812</v>
      </c>
      <c r="D1133" t="s">
        <v>641</v>
      </c>
      <c r="E1133">
        <v>2562078</v>
      </c>
      <c r="F1133" t="s">
        <v>535</v>
      </c>
      <c r="G1133" t="s">
        <v>22</v>
      </c>
      <c r="H1133">
        <v>0</v>
      </c>
      <c r="I1133">
        <v>2.0641474640648028E-14</v>
      </c>
      <c r="L1133" t="s">
        <v>269</v>
      </c>
      <c r="M1133">
        <v>2024</v>
      </c>
      <c r="O1133" t="str">
        <f t="shared" si="51"/>
        <v>ITOCHU CORPORATION TOKSD SECTI-239200-CARE LABEL NISHIMATSUYA-SIZE 90-PC</v>
      </c>
      <c r="P1133">
        <f>COUNTIF($O$3:O1133,O1133)</f>
        <v>15</v>
      </c>
      <c r="Q1133">
        <f t="shared" si="52"/>
        <v>136.51999999999995</v>
      </c>
      <c r="R1133">
        <f t="shared" si="53"/>
        <v>0</v>
      </c>
    </row>
    <row r="1134" spans="1:18" x14ac:dyDescent="0.25">
      <c r="A1134">
        <v>239200</v>
      </c>
      <c r="B1134" t="s">
        <v>532</v>
      </c>
      <c r="C1134" t="s">
        <v>812</v>
      </c>
      <c r="D1134" t="s">
        <v>641</v>
      </c>
      <c r="E1134">
        <v>2578503</v>
      </c>
      <c r="F1134" t="s">
        <v>535</v>
      </c>
      <c r="G1134" t="s">
        <v>22</v>
      </c>
      <c r="H1134">
        <v>0</v>
      </c>
      <c r="I1134">
        <v>-8.2243239996060424E-15</v>
      </c>
      <c r="L1134" t="s">
        <v>269</v>
      </c>
      <c r="M1134">
        <v>2024</v>
      </c>
      <c r="O1134" t="str">
        <f t="shared" si="51"/>
        <v>ITOCHU CORPORATION TOKSD SECTI-239200-CARE LABEL NISHIMATSUYA-SIZE 90-PC</v>
      </c>
      <c r="P1134">
        <f>COUNTIF($O$3:O1134,O1134)</f>
        <v>16</v>
      </c>
      <c r="Q1134">
        <f t="shared" si="52"/>
        <v>136.51999999999995</v>
      </c>
      <c r="R1134">
        <f t="shared" si="53"/>
        <v>0</v>
      </c>
    </row>
    <row r="1135" spans="1:18" x14ac:dyDescent="0.25">
      <c r="A1135">
        <v>239200</v>
      </c>
      <c r="B1135" t="s">
        <v>532</v>
      </c>
      <c r="C1135" t="s">
        <v>812</v>
      </c>
      <c r="D1135" t="s">
        <v>641</v>
      </c>
      <c r="E1135">
        <v>2578506</v>
      </c>
      <c r="F1135" t="s">
        <v>535</v>
      </c>
      <c r="G1135" t="s">
        <v>22</v>
      </c>
      <c r="H1135">
        <v>0</v>
      </c>
      <c r="I1135">
        <v>-1.1188966420050406E-15</v>
      </c>
      <c r="L1135" t="s">
        <v>269</v>
      </c>
      <c r="M1135">
        <v>2024</v>
      </c>
      <c r="O1135" t="str">
        <f t="shared" si="51"/>
        <v>ITOCHU CORPORATION TOKSD SECTI-239200-CARE LABEL NISHIMATSUYA-SIZE 90-PC</v>
      </c>
      <c r="P1135">
        <f>COUNTIF($O$3:O1135,O1135)</f>
        <v>17</v>
      </c>
      <c r="Q1135">
        <f t="shared" si="52"/>
        <v>136.51999999999995</v>
      </c>
      <c r="R1135">
        <f t="shared" si="53"/>
        <v>0</v>
      </c>
    </row>
    <row r="1136" spans="1:18" x14ac:dyDescent="0.25">
      <c r="A1136">
        <v>239200</v>
      </c>
      <c r="B1136" t="s">
        <v>532</v>
      </c>
      <c r="C1136" t="s">
        <v>812</v>
      </c>
      <c r="D1136" t="s">
        <v>641</v>
      </c>
      <c r="E1136">
        <v>2597288</v>
      </c>
      <c r="F1136" t="s">
        <v>535</v>
      </c>
      <c r="G1136" t="s">
        <v>22</v>
      </c>
      <c r="H1136">
        <v>0</v>
      </c>
      <c r="I1136">
        <v>0</v>
      </c>
      <c r="L1136" t="s">
        <v>269</v>
      </c>
      <c r="M1136">
        <v>2024</v>
      </c>
      <c r="O1136" t="str">
        <f t="shared" si="51"/>
        <v>ITOCHU CORPORATION TOKSD SECTI-239200-CARE LABEL NISHIMATSUYA-SIZE 90-PC</v>
      </c>
      <c r="P1136">
        <f>COUNTIF($O$3:O1136,O1136)</f>
        <v>18</v>
      </c>
      <c r="Q1136">
        <f t="shared" si="52"/>
        <v>136.51999999999995</v>
      </c>
      <c r="R1136">
        <f t="shared" si="53"/>
        <v>0</v>
      </c>
    </row>
    <row r="1137" spans="1:18" x14ac:dyDescent="0.25">
      <c r="A1137">
        <v>239200</v>
      </c>
      <c r="B1137" t="s">
        <v>532</v>
      </c>
      <c r="C1137" t="s">
        <v>812</v>
      </c>
      <c r="D1137" t="s">
        <v>641</v>
      </c>
      <c r="E1137">
        <v>2597291</v>
      </c>
      <c r="F1137" t="s">
        <v>535</v>
      </c>
      <c r="G1137" t="s">
        <v>22</v>
      </c>
      <c r="H1137">
        <v>0</v>
      </c>
      <c r="I1137">
        <v>5.3290705182007514E-15</v>
      </c>
      <c r="L1137" t="s">
        <v>269</v>
      </c>
      <c r="M1137">
        <v>2024</v>
      </c>
      <c r="O1137" t="str">
        <f t="shared" si="51"/>
        <v>ITOCHU CORPORATION TOKSD SECTI-239200-CARE LABEL NISHIMATSUYA-SIZE 90-PC</v>
      </c>
      <c r="P1137">
        <f>COUNTIF($O$3:O1137,O1137)</f>
        <v>19</v>
      </c>
      <c r="Q1137">
        <f t="shared" si="52"/>
        <v>136.51999999999995</v>
      </c>
      <c r="R1137">
        <f t="shared" si="53"/>
        <v>0</v>
      </c>
    </row>
    <row r="1138" spans="1:18" x14ac:dyDescent="0.25">
      <c r="A1138">
        <v>239200</v>
      </c>
      <c r="B1138" t="s">
        <v>532</v>
      </c>
      <c r="C1138" t="s">
        <v>812</v>
      </c>
      <c r="D1138" t="s">
        <v>641</v>
      </c>
      <c r="E1138">
        <v>2597294</v>
      </c>
      <c r="F1138" t="s">
        <v>535</v>
      </c>
      <c r="G1138" t="s">
        <v>22</v>
      </c>
      <c r="H1138">
        <v>0</v>
      </c>
      <c r="I1138">
        <v>-1.2665216098106669E-14</v>
      </c>
      <c r="L1138" t="s">
        <v>269</v>
      </c>
      <c r="M1138">
        <v>2024</v>
      </c>
      <c r="O1138" t="str">
        <f t="shared" si="51"/>
        <v>ITOCHU CORPORATION TOKSD SECTI-239200-CARE LABEL NISHIMATSUYA-SIZE 90-PC</v>
      </c>
      <c r="P1138">
        <f>COUNTIF($O$3:O1138,O1138)</f>
        <v>20</v>
      </c>
      <c r="Q1138">
        <f t="shared" si="52"/>
        <v>136.51999999999995</v>
      </c>
      <c r="R1138">
        <f t="shared" si="53"/>
        <v>0</v>
      </c>
    </row>
    <row r="1139" spans="1:18" x14ac:dyDescent="0.25">
      <c r="A1139">
        <v>239200</v>
      </c>
      <c r="B1139" t="s">
        <v>532</v>
      </c>
      <c r="C1139" t="s">
        <v>812</v>
      </c>
      <c r="D1139" t="s">
        <v>641</v>
      </c>
      <c r="E1139">
        <v>2597297</v>
      </c>
      <c r="F1139" t="s">
        <v>535</v>
      </c>
      <c r="G1139" t="s">
        <v>22</v>
      </c>
      <c r="H1139">
        <v>0</v>
      </c>
      <c r="I1139">
        <v>3.9968028886505635E-15</v>
      </c>
      <c r="L1139" t="s">
        <v>269</v>
      </c>
      <c r="M1139">
        <v>2024</v>
      </c>
      <c r="O1139" t="str">
        <f t="shared" si="51"/>
        <v>ITOCHU CORPORATION TOKSD SECTI-239200-CARE LABEL NISHIMATSUYA-SIZE 90-PC</v>
      </c>
      <c r="P1139">
        <f>COUNTIF($O$3:O1139,O1139)</f>
        <v>21</v>
      </c>
      <c r="Q1139">
        <f t="shared" si="52"/>
        <v>136.51999999999995</v>
      </c>
      <c r="R1139">
        <f t="shared" si="53"/>
        <v>0</v>
      </c>
    </row>
    <row r="1140" spans="1:18" x14ac:dyDescent="0.25">
      <c r="A1140">
        <v>239200</v>
      </c>
      <c r="B1140" t="s">
        <v>532</v>
      </c>
      <c r="C1140" t="s">
        <v>812</v>
      </c>
      <c r="D1140" t="s">
        <v>641</v>
      </c>
      <c r="E1140">
        <v>2598616</v>
      </c>
      <c r="F1140" t="s">
        <v>535</v>
      </c>
      <c r="G1140" t="s">
        <v>22</v>
      </c>
      <c r="H1140">
        <v>0</v>
      </c>
      <c r="I1140">
        <v>-3.3306690738754696E-15</v>
      </c>
      <c r="L1140" t="s">
        <v>269</v>
      </c>
      <c r="M1140">
        <v>2024</v>
      </c>
      <c r="O1140" t="str">
        <f t="shared" si="51"/>
        <v>ITOCHU CORPORATION TOKSD SECTI-239200-CARE LABEL NISHIMATSUYA-SIZE 90-PC</v>
      </c>
      <c r="P1140">
        <f>COUNTIF($O$3:O1140,O1140)</f>
        <v>22</v>
      </c>
      <c r="Q1140">
        <f t="shared" si="52"/>
        <v>136.51999999999995</v>
      </c>
      <c r="R1140">
        <f t="shared" si="53"/>
        <v>0</v>
      </c>
    </row>
    <row r="1141" spans="1:18" x14ac:dyDescent="0.25">
      <c r="A1141">
        <v>239200</v>
      </c>
      <c r="B1141" t="s">
        <v>532</v>
      </c>
      <c r="C1141" t="s">
        <v>812</v>
      </c>
      <c r="D1141" t="s">
        <v>641</v>
      </c>
      <c r="E1141">
        <v>2598619</v>
      </c>
      <c r="F1141" t="s">
        <v>535</v>
      </c>
      <c r="G1141" t="s">
        <v>22</v>
      </c>
      <c r="H1141">
        <v>0</v>
      </c>
      <c r="I1141">
        <v>-1.1990408665951691E-14</v>
      </c>
      <c r="L1141" t="s">
        <v>269</v>
      </c>
      <c r="M1141">
        <v>2024</v>
      </c>
      <c r="O1141" t="str">
        <f t="shared" si="51"/>
        <v>ITOCHU CORPORATION TOKSD SECTI-239200-CARE LABEL NISHIMATSUYA-SIZE 90-PC</v>
      </c>
      <c r="P1141">
        <f>COUNTIF($O$3:O1141,O1141)</f>
        <v>23</v>
      </c>
      <c r="Q1141">
        <f t="shared" si="52"/>
        <v>136.51999999999995</v>
      </c>
      <c r="R1141">
        <f t="shared" si="53"/>
        <v>0</v>
      </c>
    </row>
    <row r="1142" spans="1:18" x14ac:dyDescent="0.25">
      <c r="A1142">
        <v>239200</v>
      </c>
      <c r="B1142" t="s">
        <v>532</v>
      </c>
      <c r="C1142" t="s">
        <v>812</v>
      </c>
      <c r="D1142" t="s">
        <v>641</v>
      </c>
      <c r="E1142">
        <v>2604136</v>
      </c>
      <c r="F1142" t="s">
        <v>535</v>
      </c>
      <c r="G1142" t="s">
        <v>22</v>
      </c>
      <c r="H1142">
        <v>0</v>
      </c>
      <c r="I1142">
        <v>0</v>
      </c>
      <c r="L1142" t="s">
        <v>269</v>
      </c>
      <c r="M1142">
        <v>2024</v>
      </c>
      <c r="O1142" t="str">
        <f t="shared" si="51"/>
        <v>ITOCHU CORPORATION TOKSD SECTI-239200-CARE LABEL NISHIMATSUYA-SIZE 90-PC</v>
      </c>
      <c r="P1142">
        <f>COUNTIF($O$3:O1142,O1142)</f>
        <v>24</v>
      </c>
      <c r="Q1142">
        <f t="shared" si="52"/>
        <v>136.51999999999995</v>
      </c>
      <c r="R1142">
        <f t="shared" si="53"/>
        <v>0</v>
      </c>
    </row>
    <row r="1143" spans="1:18" x14ac:dyDescent="0.25">
      <c r="A1143">
        <v>239200</v>
      </c>
      <c r="B1143" t="s">
        <v>532</v>
      </c>
      <c r="C1143" t="s">
        <v>812</v>
      </c>
      <c r="D1143" t="s">
        <v>641</v>
      </c>
      <c r="E1143">
        <v>2604138</v>
      </c>
      <c r="F1143" t="s">
        <v>535</v>
      </c>
      <c r="G1143" t="s">
        <v>22</v>
      </c>
      <c r="H1143">
        <v>0</v>
      </c>
      <c r="I1143">
        <v>3.9968028886505635E-15</v>
      </c>
      <c r="L1143" t="s">
        <v>269</v>
      </c>
      <c r="M1143">
        <v>2024</v>
      </c>
      <c r="O1143" t="str">
        <f t="shared" si="51"/>
        <v>ITOCHU CORPORATION TOKSD SECTI-239200-CARE LABEL NISHIMATSUYA-SIZE 90-PC</v>
      </c>
      <c r="P1143">
        <f>COUNTIF($O$3:O1143,O1143)</f>
        <v>25</v>
      </c>
      <c r="Q1143">
        <f t="shared" si="52"/>
        <v>136.51999999999995</v>
      </c>
      <c r="R1143">
        <f t="shared" si="53"/>
        <v>0</v>
      </c>
    </row>
    <row r="1144" spans="1:18" x14ac:dyDescent="0.25">
      <c r="A1144">
        <v>239200</v>
      </c>
      <c r="B1144" t="s">
        <v>532</v>
      </c>
      <c r="C1144" t="s">
        <v>812</v>
      </c>
      <c r="D1144" t="s">
        <v>641</v>
      </c>
      <c r="E1144">
        <v>2604141</v>
      </c>
      <c r="F1144" t="s">
        <v>535</v>
      </c>
      <c r="G1144" t="s">
        <v>22</v>
      </c>
      <c r="H1144">
        <v>0</v>
      </c>
      <c r="I1144">
        <v>8.4376949871511897E-15</v>
      </c>
      <c r="L1144" t="s">
        <v>269</v>
      </c>
      <c r="M1144">
        <v>2024</v>
      </c>
      <c r="O1144" t="str">
        <f t="shared" si="51"/>
        <v>ITOCHU CORPORATION TOKSD SECTI-239200-CARE LABEL NISHIMATSUYA-SIZE 90-PC</v>
      </c>
      <c r="P1144">
        <f>COUNTIF($O$3:O1144,O1144)</f>
        <v>26</v>
      </c>
      <c r="Q1144">
        <f t="shared" si="52"/>
        <v>136.51999999999995</v>
      </c>
      <c r="R1144">
        <f t="shared" si="53"/>
        <v>0</v>
      </c>
    </row>
    <row r="1145" spans="1:18" x14ac:dyDescent="0.25">
      <c r="A1145">
        <v>239200</v>
      </c>
      <c r="B1145" t="s">
        <v>532</v>
      </c>
      <c r="C1145" t="s">
        <v>812</v>
      </c>
      <c r="D1145" t="s">
        <v>641</v>
      </c>
      <c r="E1145">
        <v>2629769</v>
      </c>
      <c r="F1145" t="s">
        <v>535</v>
      </c>
      <c r="G1145" t="s">
        <v>22</v>
      </c>
      <c r="H1145">
        <v>0</v>
      </c>
      <c r="I1145">
        <v>0</v>
      </c>
      <c r="L1145" t="s">
        <v>269</v>
      </c>
      <c r="M1145">
        <v>2024</v>
      </c>
      <c r="O1145" t="str">
        <f t="shared" si="51"/>
        <v>ITOCHU CORPORATION TOKSD SECTI-239200-CARE LABEL NISHIMATSUYA-SIZE 90-PC</v>
      </c>
      <c r="P1145">
        <f>COUNTIF($O$3:O1145,O1145)</f>
        <v>27</v>
      </c>
      <c r="Q1145">
        <f t="shared" si="52"/>
        <v>136.51999999999995</v>
      </c>
      <c r="R1145">
        <f t="shared" si="53"/>
        <v>0</v>
      </c>
    </row>
    <row r="1146" spans="1:18" x14ac:dyDescent="0.25">
      <c r="A1146">
        <v>239200</v>
      </c>
      <c r="B1146" t="s">
        <v>532</v>
      </c>
      <c r="C1146" t="s">
        <v>812</v>
      </c>
      <c r="D1146" t="s">
        <v>641</v>
      </c>
      <c r="E1146">
        <v>2629771</v>
      </c>
      <c r="F1146" t="s">
        <v>535</v>
      </c>
      <c r="G1146" t="s">
        <v>22</v>
      </c>
      <c r="H1146">
        <v>0</v>
      </c>
      <c r="I1146">
        <v>0</v>
      </c>
      <c r="L1146" t="s">
        <v>269</v>
      </c>
      <c r="M1146">
        <v>2024</v>
      </c>
      <c r="O1146" t="str">
        <f t="shared" si="51"/>
        <v>ITOCHU CORPORATION TOKSD SECTI-239200-CARE LABEL NISHIMATSUYA-SIZE 90-PC</v>
      </c>
      <c r="P1146">
        <f>COUNTIF($O$3:O1146,O1146)</f>
        <v>28</v>
      </c>
      <c r="Q1146">
        <f t="shared" si="52"/>
        <v>136.51999999999995</v>
      </c>
      <c r="R1146">
        <f t="shared" si="53"/>
        <v>0</v>
      </c>
    </row>
    <row r="1147" spans="1:18" x14ac:dyDescent="0.25">
      <c r="A1147">
        <v>239200</v>
      </c>
      <c r="B1147" t="s">
        <v>532</v>
      </c>
      <c r="C1147" t="s">
        <v>812</v>
      </c>
      <c r="D1147" t="s">
        <v>641</v>
      </c>
      <c r="E1147">
        <v>2629774</v>
      </c>
      <c r="F1147" t="s">
        <v>535</v>
      </c>
      <c r="G1147" t="s">
        <v>22</v>
      </c>
      <c r="H1147">
        <v>0</v>
      </c>
      <c r="I1147">
        <v>0</v>
      </c>
      <c r="L1147" t="s">
        <v>269</v>
      </c>
      <c r="M1147">
        <v>2024</v>
      </c>
      <c r="O1147" t="str">
        <f t="shared" si="51"/>
        <v>ITOCHU CORPORATION TOKSD SECTI-239200-CARE LABEL NISHIMATSUYA-SIZE 90-PC</v>
      </c>
      <c r="P1147">
        <f>COUNTIF($O$3:O1147,O1147)</f>
        <v>29</v>
      </c>
      <c r="Q1147">
        <f t="shared" si="52"/>
        <v>136.51999999999995</v>
      </c>
      <c r="R1147">
        <f t="shared" si="53"/>
        <v>0</v>
      </c>
    </row>
    <row r="1148" spans="1:18" x14ac:dyDescent="0.25">
      <c r="A1148">
        <v>239200</v>
      </c>
      <c r="B1148" t="s">
        <v>532</v>
      </c>
      <c r="C1148" t="s">
        <v>812</v>
      </c>
      <c r="D1148" t="s">
        <v>641</v>
      </c>
      <c r="E1148">
        <v>2629777</v>
      </c>
      <c r="F1148" t="s">
        <v>535</v>
      </c>
      <c r="G1148" t="s">
        <v>22</v>
      </c>
      <c r="H1148">
        <v>0</v>
      </c>
      <c r="I1148">
        <v>0</v>
      </c>
      <c r="L1148" t="s">
        <v>269</v>
      </c>
      <c r="M1148">
        <v>2024</v>
      </c>
      <c r="O1148" t="str">
        <f t="shared" si="51"/>
        <v>ITOCHU CORPORATION TOKSD SECTI-239200-CARE LABEL NISHIMATSUYA-SIZE 90-PC</v>
      </c>
      <c r="P1148">
        <f>COUNTIF($O$3:O1148,O1148)</f>
        <v>30</v>
      </c>
      <c r="Q1148">
        <f t="shared" si="52"/>
        <v>136.51999999999995</v>
      </c>
      <c r="R1148">
        <f t="shared" si="53"/>
        <v>0</v>
      </c>
    </row>
    <row r="1149" spans="1:18" x14ac:dyDescent="0.25">
      <c r="A1149">
        <v>239200</v>
      </c>
      <c r="B1149" t="s">
        <v>532</v>
      </c>
      <c r="C1149" t="s">
        <v>812</v>
      </c>
      <c r="D1149" t="s">
        <v>641</v>
      </c>
      <c r="E1149">
        <v>2629780</v>
      </c>
      <c r="F1149" t="s">
        <v>535</v>
      </c>
      <c r="G1149" t="s">
        <v>22</v>
      </c>
      <c r="H1149">
        <v>0</v>
      </c>
      <c r="I1149">
        <v>0</v>
      </c>
      <c r="L1149" t="s">
        <v>269</v>
      </c>
      <c r="M1149">
        <v>2024</v>
      </c>
      <c r="O1149" t="str">
        <f t="shared" si="51"/>
        <v>ITOCHU CORPORATION TOKSD SECTI-239200-CARE LABEL NISHIMATSUYA-SIZE 90-PC</v>
      </c>
      <c r="P1149">
        <f>COUNTIF($O$3:O1149,O1149)</f>
        <v>31</v>
      </c>
      <c r="Q1149">
        <f t="shared" si="52"/>
        <v>136.51999999999995</v>
      </c>
      <c r="R1149">
        <f t="shared" si="53"/>
        <v>0</v>
      </c>
    </row>
    <row r="1150" spans="1:18" x14ac:dyDescent="0.25">
      <c r="A1150">
        <v>239200</v>
      </c>
      <c r="B1150" t="s">
        <v>532</v>
      </c>
      <c r="C1150" t="s">
        <v>812</v>
      </c>
      <c r="D1150" t="s">
        <v>641</v>
      </c>
      <c r="E1150">
        <v>2631292</v>
      </c>
      <c r="F1150" t="s">
        <v>535</v>
      </c>
      <c r="G1150" t="s">
        <v>22</v>
      </c>
      <c r="H1150">
        <v>0</v>
      </c>
      <c r="I1150">
        <v>0</v>
      </c>
      <c r="L1150" t="s">
        <v>269</v>
      </c>
      <c r="M1150">
        <v>2024</v>
      </c>
      <c r="O1150" t="str">
        <f t="shared" si="51"/>
        <v>ITOCHU CORPORATION TOKSD SECTI-239200-CARE LABEL NISHIMATSUYA-SIZE 90-PC</v>
      </c>
      <c r="P1150">
        <f>COUNTIF($O$3:O1150,O1150)</f>
        <v>32</v>
      </c>
      <c r="Q1150">
        <f t="shared" si="52"/>
        <v>136.51999999999995</v>
      </c>
      <c r="R1150">
        <f t="shared" si="53"/>
        <v>0</v>
      </c>
    </row>
    <row r="1151" spans="1:18" x14ac:dyDescent="0.25">
      <c r="A1151">
        <v>239200</v>
      </c>
      <c r="B1151" t="s">
        <v>532</v>
      </c>
      <c r="C1151" t="s">
        <v>812</v>
      </c>
      <c r="D1151" t="s">
        <v>641</v>
      </c>
      <c r="E1151">
        <v>2634001</v>
      </c>
      <c r="F1151" t="s">
        <v>535</v>
      </c>
      <c r="G1151" t="s">
        <v>22</v>
      </c>
      <c r="H1151">
        <v>0</v>
      </c>
      <c r="I1151">
        <v>0</v>
      </c>
      <c r="L1151" t="s">
        <v>269</v>
      </c>
      <c r="M1151">
        <v>2024</v>
      </c>
      <c r="O1151" t="str">
        <f t="shared" si="51"/>
        <v>ITOCHU CORPORATION TOKSD SECTI-239200-CARE LABEL NISHIMATSUYA-SIZE 90-PC</v>
      </c>
      <c r="P1151">
        <f>COUNTIF($O$3:O1151,O1151)</f>
        <v>33</v>
      </c>
      <c r="Q1151">
        <f t="shared" si="52"/>
        <v>136.51999999999995</v>
      </c>
      <c r="R1151">
        <f t="shared" si="53"/>
        <v>0</v>
      </c>
    </row>
    <row r="1152" spans="1:18" x14ac:dyDescent="0.25">
      <c r="A1152">
        <v>239200</v>
      </c>
      <c r="B1152" t="s">
        <v>532</v>
      </c>
      <c r="C1152" t="s">
        <v>812</v>
      </c>
      <c r="D1152" t="s">
        <v>641</v>
      </c>
      <c r="E1152">
        <v>2634926</v>
      </c>
      <c r="F1152" t="s">
        <v>535</v>
      </c>
      <c r="G1152" t="s">
        <v>22</v>
      </c>
      <c r="H1152">
        <v>0</v>
      </c>
      <c r="I1152">
        <v>0</v>
      </c>
      <c r="L1152" t="s">
        <v>269</v>
      </c>
      <c r="M1152">
        <v>2024</v>
      </c>
      <c r="O1152" t="str">
        <f t="shared" si="51"/>
        <v>ITOCHU CORPORATION TOKSD SECTI-239200-CARE LABEL NISHIMATSUYA-SIZE 90-PC</v>
      </c>
      <c r="P1152">
        <f>COUNTIF($O$3:O1152,O1152)</f>
        <v>34</v>
      </c>
      <c r="Q1152">
        <f t="shared" si="52"/>
        <v>136.51999999999995</v>
      </c>
      <c r="R1152">
        <f t="shared" si="53"/>
        <v>0</v>
      </c>
    </row>
    <row r="1153" spans="1:18" x14ac:dyDescent="0.25">
      <c r="A1153">
        <v>239200</v>
      </c>
      <c r="B1153" t="s">
        <v>532</v>
      </c>
      <c r="C1153" t="s">
        <v>812</v>
      </c>
      <c r="D1153" t="s">
        <v>641</v>
      </c>
      <c r="E1153">
        <v>2634928</v>
      </c>
      <c r="F1153" t="s">
        <v>535</v>
      </c>
      <c r="G1153" t="s">
        <v>22</v>
      </c>
      <c r="H1153">
        <v>0</v>
      </c>
      <c r="I1153">
        <v>0</v>
      </c>
      <c r="L1153" t="s">
        <v>269</v>
      </c>
      <c r="M1153">
        <v>2024</v>
      </c>
      <c r="O1153" t="str">
        <f t="shared" si="51"/>
        <v>ITOCHU CORPORATION TOKSD SECTI-239200-CARE LABEL NISHIMATSUYA-SIZE 90-PC</v>
      </c>
      <c r="P1153">
        <f>COUNTIF($O$3:O1153,O1153)</f>
        <v>35</v>
      </c>
      <c r="Q1153">
        <f t="shared" si="52"/>
        <v>136.51999999999995</v>
      </c>
      <c r="R1153">
        <f t="shared" si="53"/>
        <v>0</v>
      </c>
    </row>
    <row r="1154" spans="1:18" x14ac:dyDescent="0.25">
      <c r="A1154">
        <v>239200</v>
      </c>
      <c r="B1154" t="s">
        <v>532</v>
      </c>
      <c r="C1154" t="s">
        <v>812</v>
      </c>
      <c r="D1154" t="s">
        <v>641</v>
      </c>
      <c r="E1154">
        <v>2634931</v>
      </c>
      <c r="F1154" t="s">
        <v>535</v>
      </c>
      <c r="G1154" t="s">
        <v>22</v>
      </c>
      <c r="H1154">
        <v>0</v>
      </c>
      <c r="I1154">
        <v>0</v>
      </c>
      <c r="L1154" t="s">
        <v>269</v>
      </c>
      <c r="M1154">
        <v>2024</v>
      </c>
      <c r="O1154" t="str">
        <f t="shared" si="51"/>
        <v>ITOCHU CORPORATION TOKSD SECTI-239200-CARE LABEL NISHIMATSUYA-SIZE 90-PC</v>
      </c>
      <c r="P1154">
        <f>COUNTIF($O$3:O1154,O1154)</f>
        <v>36</v>
      </c>
      <c r="Q1154">
        <f t="shared" si="52"/>
        <v>136.51999999999995</v>
      </c>
      <c r="R1154">
        <f t="shared" si="53"/>
        <v>0</v>
      </c>
    </row>
    <row r="1155" spans="1:18" x14ac:dyDescent="0.25">
      <c r="A1155">
        <v>239200</v>
      </c>
      <c r="B1155" t="s">
        <v>532</v>
      </c>
      <c r="C1155" t="s">
        <v>812</v>
      </c>
      <c r="D1155" t="s">
        <v>641</v>
      </c>
      <c r="E1155">
        <v>2634934</v>
      </c>
      <c r="F1155" t="s">
        <v>535</v>
      </c>
      <c r="G1155" t="s">
        <v>22</v>
      </c>
      <c r="H1155">
        <v>0</v>
      </c>
      <c r="I1155">
        <v>0</v>
      </c>
      <c r="L1155" t="s">
        <v>269</v>
      </c>
      <c r="M1155">
        <v>2024</v>
      </c>
      <c r="O1155" t="str">
        <f t="shared" si="51"/>
        <v>ITOCHU CORPORATION TOKSD SECTI-239200-CARE LABEL NISHIMATSUYA-SIZE 90-PC</v>
      </c>
      <c r="P1155">
        <f>COUNTIF($O$3:O1155,O1155)</f>
        <v>37</v>
      </c>
      <c r="Q1155">
        <f t="shared" si="52"/>
        <v>136.51999999999995</v>
      </c>
      <c r="R1155">
        <f t="shared" si="53"/>
        <v>0</v>
      </c>
    </row>
    <row r="1156" spans="1:18" x14ac:dyDescent="0.25">
      <c r="A1156">
        <v>239200</v>
      </c>
      <c r="B1156" t="s">
        <v>532</v>
      </c>
      <c r="C1156" t="s">
        <v>812</v>
      </c>
      <c r="D1156" t="s">
        <v>641</v>
      </c>
      <c r="E1156">
        <v>2634937</v>
      </c>
      <c r="F1156" t="s">
        <v>535</v>
      </c>
      <c r="G1156" t="s">
        <v>22</v>
      </c>
      <c r="H1156">
        <v>0</v>
      </c>
      <c r="I1156">
        <v>0</v>
      </c>
      <c r="L1156" t="s">
        <v>269</v>
      </c>
      <c r="M1156">
        <v>2024</v>
      </c>
      <c r="O1156" t="str">
        <f t="shared" ref="O1156:O1219" si="54">G1156&amp;"-"&amp;A1156&amp;"-"&amp;B1156&amp;"-"&amp;C1156&amp;"-"&amp;F1156</f>
        <v>ITOCHU CORPORATION TOKSD SECTI-239200-CARE LABEL NISHIMATSUYA-SIZE 90-PC</v>
      </c>
      <c r="P1156">
        <f>COUNTIF($O$3:O1156,O1156)</f>
        <v>38</v>
      </c>
      <c r="Q1156">
        <f t="shared" ref="Q1156:Q1219" si="55">SUMIF($O$4:$O$18090,O1156,$I$4:$I$18090)</f>
        <v>136.51999999999995</v>
      </c>
      <c r="R1156">
        <f t="shared" ref="R1156:R1219" si="56">SUMIF($O$4:$O$18090,O1156,$J$4:$J$18090)</f>
        <v>0</v>
      </c>
    </row>
    <row r="1157" spans="1:18" x14ac:dyDescent="0.25">
      <c r="A1157">
        <v>239200</v>
      </c>
      <c r="B1157" t="s">
        <v>532</v>
      </c>
      <c r="C1157" t="s">
        <v>812</v>
      </c>
      <c r="D1157" t="s">
        <v>641</v>
      </c>
      <c r="E1157">
        <v>2643835</v>
      </c>
      <c r="F1157" t="s">
        <v>535</v>
      </c>
      <c r="G1157" t="s">
        <v>22</v>
      </c>
      <c r="H1157">
        <v>0</v>
      </c>
      <c r="I1157">
        <v>0</v>
      </c>
      <c r="L1157" t="s">
        <v>269</v>
      </c>
      <c r="M1157">
        <v>2024</v>
      </c>
      <c r="O1157" t="str">
        <f t="shared" si="54"/>
        <v>ITOCHU CORPORATION TOKSD SECTI-239200-CARE LABEL NISHIMATSUYA-SIZE 90-PC</v>
      </c>
      <c r="P1157">
        <f>COUNTIF($O$3:O1157,O1157)</f>
        <v>39</v>
      </c>
      <c r="Q1157">
        <f t="shared" si="55"/>
        <v>136.51999999999995</v>
      </c>
      <c r="R1157">
        <f t="shared" si="56"/>
        <v>0</v>
      </c>
    </row>
    <row r="1158" spans="1:18" x14ac:dyDescent="0.25">
      <c r="A1158">
        <v>239200</v>
      </c>
      <c r="B1158" t="s">
        <v>532</v>
      </c>
      <c r="C1158" t="s">
        <v>812</v>
      </c>
      <c r="D1158" t="s">
        <v>641</v>
      </c>
      <c r="E1158">
        <v>2646920</v>
      </c>
      <c r="F1158" t="s">
        <v>535</v>
      </c>
      <c r="G1158" t="s">
        <v>22</v>
      </c>
      <c r="H1158">
        <v>0</v>
      </c>
      <c r="I1158">
        <v>0</v>
      </c>
      <c r="L1158" t="s">
        <v>269</v>
      </c>
      <c r="M1158">
        <v>2024</v>
      </c>
      <c r="O1158" t="str">
        <f t="shared" si="54"/>
        <v>ITOCHU CORPORATION TOKSD SECTI-239200-CARE LABEL NISHIMATSUYA-SIZE 90-PC</v>
      </c>
      <c r="P1158">
        <f>COUNTIF($O$3:O1158,O1158)</f>
        <v>40</v>
      </c>
      <c r="Q1158">
        <f t="shared" si="55"/>
        <v>136.51999999999995</v>
      </c>
      <c r="R1158">
        <f t="shared" si="56"/>
        <v>0</v>
      </c>
    </row>
    <row r="1159" spans="1:18" x14ac:dyDescent="0.25">
      <c r="A1159">
        <v>239200</v>
      </c>
      <c r="B1159" t="s">
        <v>532</v>
      </c>
      <c r="C1159" t="s">
        <v>812</v>
      </c>
      <c r="D1159" t="s">
        <v>641</v>
      </c>
      <c r="E1159">
        <v>2655433</v>
      </c>
      <c r="F1159" t="s">
        <v>535</v>
      </c>
      <c r="G1159" t="s">
        <v>22</v>
      </c>
      <c r="H1159">
        <v>506</v>
      </c>
      <c r="I1159">
        <v>8.8599999999999781</v>
      </c>
      <c r="L1159" t="s">
        <v>269</v>
      </c>
      <c r="M1159">
        <v>2024</v>
      </c>
      <c r="O1159" t="str">
        <f t="shared" si="54"/>
        <v>ITOCHU CORPORATION TOKSD SECTI-239200-CARE LABEL NISHIMATSUYA-SIZE 90-PC</v>
      </c>
      <c r="P1159">
        <f>COUNTIF($O$3:O1159,O1159)</f>
        <v>41</v>
      </c>
      <c r="Q1159">
        <f t="shared" si="55"/>
        <v>136.51999999999995</v>
      </c>
      <c r="R1159">
        <f t="shared" si="56"/>
        <v>0</v>
      </c>
    </row>
    <row r="1160" spans="1:18" x14ac:dyDescent="0.25">
      <c r="A1160">
        <v>239200</v>
      </c>
      <c r="B1160" t="s">
        <v>532</v>
      </c>
      <c r="C1160" t="s">
        <v>812</v>
      </c>
      <c r="D1160" t="s">
        <v>641</v>
      </c>
      <c r="E1160">
        <v>2658053</v>
      </c>
      <c r="F1160" t="s">
        <v>535</v>
      </c>
      <c r="G1160" t="s">
        <v>22</v>
      </c>
      <c r="H1160">
        <v>0</v>
      </c>
      <c r="I1160">
        <v>0</v>
      </c>
      <c r="L1160" t="s">
        <v>269</v>
      </c>
      <c r="M1160">
        <v>2024</v>
      </c>
      <c r="O1160" t="str">
        <f t="shared" si="54"/>
        <v>ITOCHU CORPORATION TOKSD SECTI-239200-CARE LABEL NISHIMATSUYA-SIZE 90-PC</v>
      </c>
      <c r="P1160">
        <f>COUNTIF($O$3:O1160,O1160)</f>
        <v>42</v>
      </c>
      <c r="Q1160">
        <f t="shared" si="55"/>
        <v>136.51999999999995</v>
      </c>
      <c r="R1160">
        <f t="shared" si="56"/>
        <v>0</v>
      </c>
    </row>
    <row r="1161" spans="1:18" x14ac:dyDescent="0.25">
      <c r="A1161">
        <v>239200</v>
      </c>
      <c r="B1161" t="s">
        <v>532</v>
      </c>
      <c r="C1161" t="s">
        <v>812</v>
      </c>
      <c r="D1161" t="s">
        <v>641</v>
      </c>
      <c r="E1161">
        <v>2659413</v>
      </c>
      <c r="F1161" t="s">
        <v>535</v>
      </c>
      <c r="G1161" t="s">
        <v>22</v>
      </c>
      <c r="H1161">
        <v>20</v>
      </c>
      <c r="I1161">
        <v>0.34999999999999432</v>
      </c>
      <c r="L1161" t="s">
        <v>269</v>
      </c>
      <c r="M1161">
        <v>2024</v>
      </c>
      <c r="O1161" t="str">
        <f t="shared" si="54"/>
        <v>ITOCHU CORPORATION TOKSD SECTI-239200-CARE LABEL NISHIMATSUYA-SIZE 90-PC</v>
      </c>
      <c r="P1161">
        <f>COUNTIF($O$3:O1161,O1161)</f>
        <v>43</v>
      </c>
      <c r="Q1161">
        <f t="shared" si="55"/>
        <v>136.51999999999995</v>
      </c>
      <c r="R1161">
        <f t="shared" si="56"/>
        <v>0</v>
      </c>
    </row>
    <row r="1162" spans="1:18" x14ac:dyDescent="0.25">
      <c r="A1162">
        <v>239200</v>
      </c>
      <c r="B1162" t="s">
        <v>532</v>
      </c>
      <c r="C1162" t="s">
        <v>812</v>
      </c>
      <c r="D1162" t="s">
        <v>641</v>
      </c>
      <c r="E1162">
        <v>2660432</v>
      </c>
      <c r="F1162" t="s">
        <v>535</v>
      </c>
      <c r="G1162" t="s">
        <v>22</v>
      </c>
      <c r="H1162">
        <v>300</v>
      </c>
      <c r="I1162">
        <v>5.25</v>
      </c>
      <c r="L1162" t="s">
        <v>269</v>
      </c>
      <c r="M1162">
        <v>2024</v>
      </c>
      <c r="O1162" t="str">
        <f t="shared" si="54"/>
        <v>ITOCHU CORPORATION TOKSD SECTI-239200-CARE LABEL NISHIMATSUYA-SIZE 90-PC</v>
      </c>
      <c r="P1162">
        <f>COUNTIF($O$3:O1162,O1162)</f>
        <v>44</v>
      </c>
      <c r="Q1162">
        <f t="shared" si="55"/>
        <v>136.51999999999995</v>
      </c>
      <c r="R1162">
        <f t="shared" si="56"/>
        <v>0</v>
      </c>
    </row>
    <row r="1163" spans="1:18" x14ac:dyDescent="0.25">
      <c r="A1163">
        <v>239200</v>
      </c>
      <c r="B1163" t="s">
        <v>532</v>
      </c>
      <c r="C1163" t="s">
        <v>812</v>
      </c>
      <c r="D1163" t="s">
        <v>641</v>
      </c>
      <c r="E1163">
        <v>2660435</v>
      </c>
      <c r="F1163" t="s">
        <v>535</v>
      </c>
      <c r="G1163" t="s">
        <v>22</v>
      </c>
      <c r="H1163">
        <v>0</v>
      </c>
      <c r="I1163">
        <v>0</v>
      </c>
      <c r="L1163" t="s">
        <v>269</v>
      </c>
      <c r="M1163">
        <v>2024</v>
      </c>
      <c r="O1163" t="str">
        <f t="shared" si="54"/>
        <v>ITOCHU CORPORATION TOKSD SECTI-239200-CARE LABEL NISHIMATSUYA-SIZE 90-PC</v>
      </c>
      <c r="P1163">
        <f>COUNTIF($O$3:O1163,O1163)</f>
        <v>45</v>
      </c>
      <c r="Q1163">
        <f t="shared" si="55"/>
        <v>136.51999999999995</v>
      </c>
      <c r="R1163">
        <f t="shared" si="56"/>
        <v>0</v>
      </c>
    </row>
    <row r="1164" spans="1:18" x14ac:dyDescent="0.25">
      <c r="A1164">
        <v>239200</v>
      </c>
      <c r="B1164" t="s">
        <v>532</v>
      </c>
      <c r="C1164" t="s">
        <v>812</v>
      </c>
      <c r="D1164" t="s">
        <v>641</v>
      </c>
      <c r="E1164">
        <v>2660440</v>
      </c>
      <c r="F1164" t="s">
        <v>535</v>
      </c>
      <c r="G1164" t="s">
        <v>22</v>
      </c>
      <c r="H1164">
        <v>0</v>
      </c>
      <c r="I1164">
        <v>0</v>
      </c>
      <c r="L1164" t="s">
        <v>269</v>
      </c>
      <c r="M1164">
        <v>2024</v>
      </c>
      <c r="O1164" t="str">
        <f t="shared" si="54"/>
        <v>ITOCHU CORPORATION TOKSD SECTI-239200-CARE LABEL NISHIMATSUYA-SIZE 90-PC</v>
      </c>
      <c r="P1164">
        <f>COUNTIF($O$3:O1164,O1164)</f>
        <v>46</v>
      </c>
      <c r="Q1164">
        <f t="shared" si="55"/>
        <v>136.51999999999995</v>
      </c>
      <c r="R1164">
        <f t="shared" si="56"/>
        <v>0</v>
      </c>
    </row>
    <row r="1165" spans="1:18" x14ac:dyDescent="0.25">
      <c r="A1165">
        <v>239200</v>
      </c>
      <c r="B1165" t="s">
        <v>532</v>
      </c>
      <c r="C1165" t="s">
        <v>812</v>
      </c>
      <c r="D1165" t="s">
        <v>641</v>
      </c>
      <c r="E1165">
        <v>2660447</v>
      </c>
      <c r="F1165" t="s">
        <v>535</v>
      </c>
      <c r="G1165" t="s">
        <v>22</v>
      </c>
      <c r="H1165">
        <v>0</v>
      </c>
      <c r="I1165">
        <v>0</v>
      </c>
      <c r="L1165" t="s">
        <v>269</v>
      </c>
      <c r="M1165">
        <v>2024</v>
      </c>
      <c r="O1165" t="str">
        <f t="shared" si="54"/>
        <v>ITOCHU CORPORATION TOKSD SECTI-239200-CARE LABEL NISHIMATSUYA-SIZE 90-PC</v>
      </c>
      <c r="P1165">
        <f>COUNTIF($O$3:O1165,O1165)</f>
        <v>47</v>
      </c>
      <c r="Q1165">
        <f t="shared" si="55"/>
        <v>136.51999999999995</v>
      </c>
      <c r="R1165">
        <f t="shared" si="56"/>
        <v>0</v>
      </c>
    </row>
    <row r="1166" spans="1:18" x14ac:dyDescent="0.25">
      <c r="A1166">
        <v>239200</v>
      </c>
      <c r="B1166" t="s">
        <v>532</v>
      </c>
      <c r="C1166" t="s">
        <v>812</v>
      </c>
      <c r="D1166" t="s">
        <v>641</v>
      </c>
      <c r="E1166">
        <v>2660450</v>
      </c>
      <c r="F1166" t="s">
        <v>535</v>
      </c>
      <c r="G1166" t="s">
        <v>22</v>
      </c>
      <c r="H1166">
        <v>0</v>
      </c>
      <c r="I1166">
        <v>0</v>
      </c>
      <c r="L1166" t="s">
        <v>269</v>
      </c>
      <c r="M1166">
        <v>2024</v>
      </c>
      <c r="O1166" t="str">
        <f t="shared" si="54"/>
        <v>ITOCHU CORPORATION TOKSD SECTI-239200-CARE LABEL NISHIMATSUYA-SIZE 90-PC</v>
      </c>
      <c r="P1166">
        <f>COUNTIF($O$3:O1166,O1166)</f>
        <v>48</v>
      </c>
      <c r="Q1166">
        <f t="shared" si="55"/>
        <v>136.51999999999995</v>
      </c>
      <c r="R1166">
        <f t="shared" si="56"/>
        <v>0</v>
      </c>
    </row>
    <row r="1167" spans="1:18" x14ac:dyDescent="0.25">
      <c r="A1167">
        <v>239200</v>
      </c>
      <c r="B1167" t="s">
        <v>532</v>
      </c>
      <c r="C1167" t="s">
        <v>812</v>
      </c>
      <c r="D1167" t="s">
        <v>641</v>
      </c>
      <c r="E1167">
        <v>2660453</v>
      </c>
      <c r="F1167" t="s">
        <v>535</v>
      </c>
      <c r="G1167" t="s">
        <v>22</v>
      </c>
      <c r="H1167">
        <v>0</v>
      </c>
      <c r="I1167">
        <v>0</v>
      </c>
      <c r="L1167" t="s">
        <v>269</v>
      </c>
      <c r="M1167">
        <v>2024</v>
      </c>
      <c r="O1167" t="str">
        <f t="shared" si="54"/>
        <v>ITOCHU CORPORATION TOKSD SECTI-239200-CARE LABEL NISHIMATSUYA-SIZE 90-PC</v>
      </c>
      <c r="P1167">
        <f>COUNTIF($O$3:O1167,O1167)</f>
        <v>49</v>
      </c>
      <c r="Q1167">
        <f t="shared" si="55"/>
        <v>136.51999999999995</v>
      </c>
      <c r="R1167">
        <f t="shared" si="56"/>
        <v>0</v>
      </c>
    </row>
    <row r="1168" spans="1:18" x14ac:dyDescent="0.25">
      <c r="A1168">
        <v>239200</v>
      </c>
      <c r="B1168" t="s">
        <v>532</v>
      </c>
      <c r="C1168" t="s">
        <v>812</v>
      </c>
      <c r="D1168" t="s">
        <v>641</v>
      </c>
      <c r="E1168">
        <v>2660456</v>
      </c>
      <c r="F1168" t="s">
        <v>535</v>
      </c>
      <c r="G1168" t="s">
        <v>22</v>
      </c>
      <c r="H1168">
        <v>0</v>
      </c>
      <c r="I1168">
        <v>0</v>
      </c>
      <c r="L1168" t="s">
        <v>269</v>
      </c>
      <c r="M1168">
        <v>2024</v>
      </c>
      <c r="O1168" t="str">
        <f t="shared" si="54"/>
        <v>ITOCHU CORPORATION TOKSD SECTI-239200-CARE LABEL NISHIMATSUYA-SIZE 90-PC</v>
      </c>
      <c r="P1168">
        <f>COUNTIF($O$3:O1168,O1168)</f>
        <v>50</v>
      </c>
      <c r="Q1168">
        <f t="shared" si="55"/>
        <v>136.51999999999995</v>
      </c>
      <c r="R1168">
        <f t="shared" si="56"/>
        <v>0</v>
      </c>
    </row>
    <row r="1169" spans="1:18" x14ac:dyDescent="0.25">
      <c r="A1169">
        <v>239200</v>
      </c>
      <c r="B1169" t="s">
        <v>532</v>
      </c>
      <c r="C1169" t="s">
        <v>812</v>
      </c>
      <c r="D1169" t="s">
        <v>641</v>
      </c>
      <c r="E1169">
        <v>2660459</v>
      </c>
      <c r="F1169" t="s">
        <v>535</v>
      </c>
      <c r="G1169" t="s">
        <v>22</v>
      </c>
      <c r="H1169">
        <v>0</v>
      </c>
      <c r="I1169">
        <v>0</v>
      </c>
      <c r="L1169" t="s">
        <v>269</v>
      </c>
      <c r="M1169">
        <v>2024</v>
      </c>
      <c r="O1169" t="str">
        <f t="shared" si="54"/>
        <v>ITOCHU CORPORATION TOKSD SECTI-239200-CARE LABEL NISHIMATSUYA-SIZE 90-PC</v>
      </c>
      <c r="P1169">
        <f>COUNTIF($O$3:O1169,O1169)</f>
        <v>51</v>
      </c>
      <c r="Q1169">
        <f t="shared" si="55"/>
        <v>136.51999999999995</v>
      </c>
      <c r="R1169">
        <f t="shared" si="56"/>
        <v>0</v>
      </c>
    </row>
    <row r="1170" spans="1:18" x14ac:dyDescent="0.25">
      <c r="A1170">
        <v>239200</v>
      </c>
      <c r="B1170" t="s">
        <v>532</v>
      </c>
      <c r="C1170" t="s">
        <v>812</v>
      </c>
      <c r="D1170" t="s">
        <v>641</v>
      </c>
      <c r="E1170">
        <v>2660462</v>
      </c>
      <c r="F1170" t="s">
        <v>535</v>
      </c>
      <c r="G1170" t="s">
        <v>22</v>
      </c>
      <c r="H1170">
        <v>0</v>
      </c>
      <c r="I1170">
        <v>0</v>
      </c>
      <c r="L1170" t="s">
        <v>269</v>
      </c>
      <c r="M1170">
        <v>2024</v>
      </c>
      <c r="O1170" t="str">
        <f t="shared" si="54"/>
        <v>ITOCHU CORPORATION TOKSD SECTI-239200-CARE LABEL NISHIMATSUYA-SIZE 90-PC</v>
      </c>
      <c r="P1170">
        <f>COUNTIF($O$3:O1170,O1170)</f>
        <v>52</v>
      </c>
      <c r="Q1170">
        <f t="shared" si="55"/>
        <v>136.51999999999995</v>
      </c>
      <c r="R1170">
        <f t="shared" si="56"/>
        <v>0</v>
      </c>
    </row>
    <row r="1171" spans="1:18" x14ac:dyDescent="0.25">
      <c r="A1171">
        <v>239200</v>
      </c>
      <c r="B1171" t="s">
        <v>532</v>
      </c>
      <c r="C1171" t="s">
        <v>812</v>
      </c>
      <c r="D1171" t="s">
        <v>641</v>
      </c>
      <c r="E1171">
        <v>2660465</v>
      </c>
      <c r="F1171" t="s">
        <v>535</v>
      </c>
      <c r="G1171" t="s">
        <v>22</v>
      </c>
      <c r="H1171">
        <v>0</v>
      </c>
      <c r="I1171">
        <v>0</v>
      </c>
      <c r="L1171" t="s">
        <v>269</v>
      </c>
      <c r="M1171">
        <v>2024</v>
      </c>
      <c r="O1171" t="str">
        <f t="shared" si="54"/>
        <v>ITOCHU CORPORATION TOKSD SECTI-239200-CARE LABEL NISHIMATSUYA-SIZE 90-PC</v>
      </c>
      <c r="P1171">
        <f>COUNTIF($O$3:O1171,O1171)</f>
        <v>53</v>
      </c>
      <c r="Q1171">
        <f t="shared" si="55"/>
        <v>136.51999999999995</v>
      </c>
      <c r="R1171">
        <f t="shared" si="56"/>
        <v>0</v>
      </c>
    </row>
    <row r="1172" spans="1:18" x14ac:dyDescent="0.25">
      <c r="A1172">
        <v>239200</v>
      </c>
      <c r="B1172" t="s">
        <v>532</v>
      </c>
      <c r="C1172" t="s">
        <v>812</v>
      </c>
      <c r="D1172" t="s">
        <v>641</v>
      </c>
      <c r="E1172">
        <v>2678834</v>
      </c>
      <c r="F1172" t="s">
        <v>535</v>
      </c>
      <c r="G1172" t="s">
        <v>22</v>
      </c>
      <c r="H1172">
        <v>0</v>
      </c>
      <c r="I1172">
        <v>0</v>
      </c>
      <c r="L1172" t="s">
        <v>269</v>
      </c>
      <c r="M1172">
        <v>2024</v>
      </c>
      <c r="O1172" t="str">
        <f t="shared" si="54"/>
        <v>ITOCHU CORPORATION TOKSD SECTI-239200-CARE LABEL NISHIMATSUYA-SIZE 90-PC</v>
      </c>
      <c r="P1172">
        <f>COUNTIF($O$3:O1172,O1172)</f>
        <v>54</v>
      </c>
      <c r="Q1172">
        <f t="shared" si="55"/>
        <v>136.51999999999995</v>
      </c>
      <c r="R1172">
        <f t="shared" si="56"/>
        <v>0</v>
      </c>
    </row>
    <row r="1173" spans="1:18" x14ac:dyDescent="0.25">
      <c r="A1173">
        <v>239200</v>
      </c>
      <c r="B1173" t="s">
        <v>532</v>
      </c>
      <c r="C1173" t="s">
        <v>812</v>
      </c>
      <c r="D1173" t="s">
        <v>641</v>
      </c>
      <c r="E1173">
        <v>2681301</v>
      </c>
      <c r="F1173" t="s">
        <v>535</v>
      </c>
      <c r="G1173" t="s">
        <v>22</v>
      </c>
      <c r="H1173">
        <v>0</v>
      </c>
      <c r="I1173">
        <v>0</v>
      </c>
      <c r="L1173" t="s">
        <v>269</v>
      </c>
      <c r="M1173">
        <v>2024</v>
      </c>
      <c r="O1173" t="str">
        <f t="shared" si="54"/>
        <v>ITOCHU CORPORATION TOKSD SECTI-239200-CARE LABEL NISHIMATSUYA-SIZE 90-PC</v>
      </c>
      <c r="P1173">
        <f>COUNTIF($O$3:O1173,O1173)</f>
        <v>55</v>
      </c>
      <c r="Q1173">
        <f t="shared" si="55"/>
        <v>136.51999999999995</v>
      </c>
      <c r="R1173">
        <f t="shared" si="56"/>
        <v>0</v>
      </c>
    </row>
    <row r="1174" spans="1:18" x14ac:dyDescent="0.25">
      <c r="A1174">
        <v>239200</v>
      </c>
      <c r="B1174" t="s">
        <v>532</v>
      </c>
      <c r="C1174" t="s">
        <v>812</v>
      </c>
      <c r="D1174" t="s">
        <v>820</v>
      </c>
      <c r="E1174">
        <v>2545578</v>
      </c>
      <c r="F1174" t="s">
        <v>535</v>
      </c>
      <c r="G1174" t="s">
        <v>22</v>
      </c>
      <c r="H1174">
        <v>0</v>
      </c>
      <c r="I1174">
        <v>3.1086244689504383E-15</v>
      </c>
      <c r="L1174" t="s">
        <v>269</v>
      </c>
      <c r="M1174">
        <v>2024</v>
      </c>
      <c r="O1174" t="str">
        <f t="shared" si="54"/>
        <v>ITOCHU CORPORATION TOKSD SECTI-239200-CARE LABEL NISHIMATSUYA-SIZE 90-PC</v>
      </c>
      <c r="P1174">
        <f>COUNTIF($O$3:O1174,O1174)</f>
        <v>56</v>
      </c>
      <c r="Q1174">
        <f t="shared" si="55"/>
        <v>136.51999999999995</v>
      </c>
      <c r="R1174">
        <f t="shared" si="56"/>
        <v>0</v>
      </c>
    </row>
    <row r="1175" spans="1:18" x14ac:dyDescent="0.25">
      <c r="A1175">
        <v>239200</v>
      </c>
      <c r="B1175" t="s">
        <v>532</v>
      </c>
      <c r="C1175" t="s">
        <v>812</v>
      </c>
      <c r="D1175" t="s">
        <v>642</v>
      </c>
      <c r="E1175">
        <v>2310325</v>
      </c>
      <c r="F1175" t="s">
        <v>535</v>
      </c>
      <c r="G1175" t="s">
        <v>22</v>
      </c>
      <c r="H1175">
        <v>0</v>
      </c>
      <c r="I1175">
        <v>0</v>
      </c>
      <c r="L1175" t="s">
        <v>269</v>
      </c>
      <c r="M1175">
        <v>2024</v>
      </c>
      <c r="O1175" t="str">
        <f t="shared" si="54"/>
        <v>ITOCHU CORPORATION TOKSD SECTI-239200-CARE LABEL NISHIMATSUYA-SIZE 90-PC</v>
      </c>
      <c r="P1175">
        <f>COUNTIF($O$3:O1175,O1175)</f>
        <v>57</v>
      </c>
      <c r="Q1175">
        <f t="shared" si="55"/>
        <v>136.51999999999995</v>
      </c>
      <c r="R1175">
        <f t="shared" si="56"/>
        <v>0</v>
      </c>
    </row>
    <row r="1176" spans="1:18" x14ac:dyDescent="0.25">
      <c r="A1176">
        <v>239200</v>
      </c>
      <c r="B1176" t="s">
        <v>532</v>
      </c>
      <c r="C1176" t="s">
        <v>812</v>
      </c>
      <c r="D1176" t="s">
        <v>642</v>
      </c>
      <c r="E1176">
        <v>2310328</v>
      </c>
      <c r="F1176" t="s">
        <v>535</v>
      </c>
      <c r="G1176" t="s">
        <v>22</v>
      </c>
      <c r="H1176">
        <v>0</v>
      </c>
      <c r="I1176">
        <v>-9.3258734068513149E-15</v>
      </c>
      <c r="L1176" t="s">
        <v>269</v>
      </c>
      <c r="M1176">
        <v>2024</v>
      </c>
      <c r="O1176" t="str">
        <f t="shared" si="54"/>
        <v>ITOCHU CORPORATION TOKSD SECTI-239200-CARE LABEL NISHIMATSUYA-SIZE 90-PC</v>
      </c>
      <c r="P1176">
        <f>COUNTIF($O$3:O1176,O1176)</f>
        <v>58</v>
      </c>
      <c r="Q1176">
        <f t="shared" si="55"/>
        <v>136.51999999999995</v>
      </c>
      <c r="R1176">
        <f t="shared" si="56"/>
        <v>0</v>
      </c>
    </row>
    <row r="1177" spans="1:18" x14ac:dyDescent="0.25">
      <c r="A1177">
        <v>239200</v>
      </c>
      <c r="B1177" t="s">
        <v>532</v>
      </c>
      <c r="C1177" t="s">
        <v>812</v>
      </c>
      <c r="D1177" t="s">
        <v>642</v>
      </c>
      <c r="E1177">
        <v>2310331</v>
      </c>
      <c r="F1177" t="s">
        <v>535</v>
      </c>
      <c r="G1177" t="s">
        <v>22</v>
      </c>
      <c r="H1177">
        <v>0</v>
      </c>
      <c r="I1177">
        <v>0</v>
      </c>
      <c r="L1177" t="s">
        <v>269</v>
      </c>
      <c r="M1177">
        <v>2024</v>
      </c>
      <c r="O1177" t="str">
        <f t="shared" si="54"/>
        <v>ITOCHU CORPORATION TOKSD SECTI-239200-CARE LABEL NISHIMATSUYA-SIZE 90-PC</v>
      </c>
      <c r="P1177">
        <f>COUNTIF($O$3:O1177,O1177)</f>
        <v>59</v>
      </c>
      <c r="Q1177">
        <f t="shared" si="55"/>
        <v>136.51999999999995</v>
      </c>
      <c r="R1177">
        <f t="shared" si="56"/>
        <v>0</v>
      </c>
    </row>
    <row r="1178" spans="1:18" x14ac:dyDescent="0.25">
      <c r="A1178">
        <v>239200</v>
      </c>
      <c r="B1178" t="s">
        <v>532</v>
      </c>
      <c r="C1178" t="s">
        <v>812</v>
      </c>
      <c r="D1178" t="s">
        <v>643</v>
      </c>
      <c r="E1178" t="s">
        <v>644</v>
      </c>
      <c r="F1178" t="s">
        <v>535</v>
      </c>
      <c r="G1178" t="s">
        <v>26</v>
      </c>
      <c r="H1178">
        <v>248</v>
      </c>
      <c r="I1178">
        <v>4.2200000000000077</v>
      </c>
      <c r="L1178" t="s">
        <v>269</v>
      </c>
      <c r="M1178">
        <v>2024</v>
      </c>
      <c r="O1178" t="str">
        <f t="shared" si="54"/>
        <v>MARUBENI FASHION LINK LTD.-239200-CARE LABEL NISHIMATSUYA-SIZE 90-PC</v>
      </c>
      <c r="P1178">
        <f>COUNTIF($O$3:O1178,O1178)</f>
        <v>3</v>
      </c>
      <c r="Q1178">
        <f t="shared" si="55"/>
        <v>595.82000000000039</v>
      </c>
      <c r="R1178">
        <f t="shared" si="56"/>
        <v>0</v>
      </c>
    </row>
    <row r="1179" spans="1:18" x14ac:dyDescent="0.25">
      <c r="A1179">
        <v>239200</v>
      </c>
      <c r="B1179" t="s">
        <v>532</v>
      </c>
      <c r="C1179" t="s">
        <v>812</v>
      </c>
      <c r="D1179" t="s">
        <v>643</v>
      </c>
      <c r="E1179" t="s">
        <v>645</v>
      </c>
      <c r="F1179" t="s">
        <v>535</v>
      </c>
      <c r="G1179" t="s">
        <v>26</v>
      </c>
      <c r="H1179">
        <v>441</v>
      </c>
      <c r="I1179">
        <v>7.4899999999999878</v>
      </c>
      <c r="L1179" t="s">
        <v>269</v>
      </c>
      <c r="M1179">
        <v>2024</v>
      </c>
      <c r="O1179" t="str">
        <f t="shared" si="54"/>
        <v>MARUBENI FASHION LINK LTD.-239200-CARE LABEL NISHIMATSUYA-SIZE 90-PC</v>
      </c>
      <c r="P1179">
        <f>COUNTIF($O$3:O1179,O1179)</f>
        <v>4</v>
      </c>
      <c r="Q1179">
        <f t="shared" si="55"/>
        <v>595.82000000000039</v>
      </c>
      <c r="R1179">
        <f t="shared" si="56"/>
        <v>0</v>
      </c>
    </row>
    <row r="1180" spans="1:18" x14ac:dyDescent="0.25">
      <c r="A1180">
        <v>239200</v>
      </c>
      <c r="B1180" t="s">
        <v>532</v>
      </c>
      <c r="C1180" t="s">
        <v>812</v>
      </c>
      <c r="D1180" t="s">
        <v>643</v>
      </c>
      <c r="E1180" t="s">
        <v>646</v>
      </c>
      <c r="F1180" t="s">
        <v>535</v>
      </c>
      <c r="G1180" t="s">
        <v>26</v>
      </c>
      <c r="H1180">
        <v>0</v>
      </c>
      <c r="I1180">
        <v>0</v>
      </c>
      <c r="L1180" t="s">
        <v>269</v>
      </c>
      <c r="M1180">
        <v>2024</v>
      </c>
      <c r="O1180" t="str">
        <f t="shared" si="54"/>
        <v>MARUBENI FASHION LINK LTD.-239200-CARE LABEL NISHIMATSUYA-SIZE 90-PC</v>
      </c>
      <c r="P1180">
        <f>COUNTIF($O$3:O1180,O1180)</f>
        <v>5</v>
      </c>
      <c r="Q1180">
        <f t="shared" si="55"/>
        <v>595.82000000000039</v>
      </c>
      <c r="R1180">
        <f t="shared" si="56"/>
        <v>0</v>
      </c>
    </row>
    <row r="1181" spans="1:18" x14ac:dyDescent="0.25">
      <c r="A1181">
        <v>239200</v>
      </c>
      <c r="B1181" t="s">
        <v>532</v>
      </c>
      <c r="C1181" t="s">
        <v>812</v>
      </c>
      <c r="D1181" t="s">
        <v>643</v>
      </c>
      <c r="E1181" t="s">
        <v>647</v>
      </c>
      <c r="F1181" t="s">
        <v>535</v>
      </c>
      <c r="G1181" t="s">
        <v>26</v>
      </c>
      <c r="H1181">
        <v>36</v>
      </c>
      <c r="I1181">
        <v>0.62000000000000055</v>
      </c>
      <c r="L1181" t="s">
        <v>269</v>
      </c>
      <c r="M1181">
        <v>2024</v>
      </c>
      <c r="O1181" t="str">
        <f t="shared" si="54"/>
        <v>MARUBENI FASHION LINK LTD.-239200-CARE LABEL NISHIMATSUYA-SIZE 90-PC</v>
      </c>
      <c r="P1181">
        <f>COUNTIF($O$3:O1181,O1181)</f>
        <v>6</v>
      </c>
      <c r="Q1181">
        <f t="shared" si="55"/>
        <v>595.82000000000039</v>
      </c>
      <c r="R1181">
        <f t="shared" si="56"/>
        <v>0</v>
      </c>
    </row>
    <row r="1182" spans="1:18" x14ac:dyDescent="0.25">
      <c r="A1182">
        <v>239200</v>
      </c>
      <c r="B1182" t="s">
        <v>532</v>
      </c>
      <c r="C1182" t="s">
        <v>812</v>
      </c>
      <c r="D1182" t="s">
        <v>643</v>
      </c>
      <c r="E1182" t="s">
        <v>648</v>
      </c>
      <c r="F1182" t="s">
        <v>535</v>
      </c>
      <c r="G1182" t="s">
        <v>26</v>
      </c>
      <c r="H1182">
        <v>0</v>
      </c>
      <c r="I1182">
        <v>0</v>
      </c>
      <c r="L1182" t="s">
        <v>269</v>
      </c>
      <c r="M1182">
        <v>2024</v>
      </c>
      <c r="O1182" t="str">
        <f t="shared" si="54"/>
        <v>MARUBENI FASHION LINK LTD.-239200-CARE LABEL NISHIMATSUYA-SIZE 90-PC</v>
      </c>
      <c r="P1182">
        <f>COUNTIF($O$3:O1182,O1182)</f>
        <v>7</v>
      </c>
      <c r="Q1182">
        <f t="shared" si="55"/>
        <v>595.82000000000039</v>
      </c>
      <c r="R1182">
        <f t="shared" si="56"/>
        <v>0</v>
      </c>
    </row>
    <row r="1183" spans="1:18" x14ac:dyDescent="0.25">
      <c r="A1183">
        <v>239200</v>
      </c>
      <c r="B1183" t="s">
        <v>532</v>
      </c>
      <c r="C1183" t="s">
        <v>812</v>
      </c>
      <c r="D1183" t="s">
        <v>643</v>
      </c>
      <c r="E1183" t="s">
        <v>649</v>
      </c>
      <c r="F1183" t="s">
        <v>535</v>
      </c>
      <c r="G1183" t="s">
        <v>26</v>
      </c>
      <c r="H1183">
        <v>0</v>
      </c>
      <c r="I1183">
        <v>0</v>
      </c>
      <c r="L1183" t="s">
        <v>269</v>
      </c>
      <c r="M1183">
        <v>2024</v>
      </c>
      <c r="O1183" t="str">
        <f t="shared" si="54"/>
        <v>MARUBENI FASHION LINK LTD.-239200-CARE LABEL NISHIMATSUYA-SIZE 90-PC</v>
      </c>
      <c r="P1183">
        <f>COUNTIF($O$3:O1183,O1183)</f>
        <v>8</v>
      </c>
      <c r="Q1183">
        <f t="shared" si="55"/>
        <v>595.82000000000039</v>
      </c>
      <c r="R1183">
        <f t="shared" si="56"/>
        <v>0</v>
      </c>
    </row>
    <row r="1184" spans="1:18" x14ac:dyDescent="0.25">
      <c r="A1184">
        <v>239200</v>
      </c>
      <c r="B1184" t="s">
        <v>532</v>
      </c>
      <c r="C1184" t="s">
        <v>812</v>
      </c>
      <c r="D1184" t="s">
        <v>643</v>
      </c>
      <c r="E1184" t="s">
        <v>650</v>
      </c>
      <c r="F1184" t="s">
        <v>535</v>
      </c>
      <c r="G1184" t="s">
        <v>26</v>
      </c>
      <c r="H1184">
        <v>242</v>
      </c>
      <c r="I1184">
        <v>4.1200000000000045</v>
      </c>
      <c r="L1184" t="s">
        <v>269</v>
      </c>
      <c r="M1184">
        <v>2024</v>
      </c>
      <c r="O1184" t="str">
        <f t="shared" si="54"/>
        <v>MARUBENI FASHION LINK LTD.-239200-CARE LABEL NISHIMATSUYA-SIZE 90-PC</v>
      </c>
      <c r="P1184">
        <f>COUNTIF($O$3:O1184,O1184)</f>
        <v>9</v>
      </c>
      <c r="Q1184">
        <f t="shared" si="55"/>
        <v>595.82000000000039</v>
      </c>
      <c r="R1184">
        <f t="shared" si="56"/>
        <v>0</v>
      </c>
    </row>
    <row r="1185" spans="1:18" x14ac:dyDescent="0.25">
      <c r="A1185">
        <v>239200</v>
      </c>
      <c r="B1185" t="s">
        <v>532</v>
      </c>
      <c r="C1185" t="s">
        <v>812</v>
      </c>
      <c r="D1185" t="s">
        <v>643</v>
      </c>
      <c r="E1185" t="s">
        <v>651</v>
      </c>
      <c r="F1185" t="s">
        <v>535</v>
      </c>
      <c r="G1185" t="s">
        <v>26</v>
      </c>
      <c r="H1185">
        <v>516</v>
      </c>
      <c r="I1185">
        <v>8.7800000000000296</v>
      </c>
      <c r="L1185" t="s">
        <v>269</v>
      </c>
      <c r="M1185">
        <v>2024</v>
      </c>
      <c r="O1185" t="str">
        <f t="shared" si="54"/>
        <v>MARUBENI FASHION LINK LTD.-239200-CARE LABEL NISHIMATSUYA-SIZE 90-PC</v>
      </c>
      <c r="P1185">
        <f>COUNTIF($O$3:O1185,O1185)</f>
        <v>10</v>
      </c>
      <c r="Q1185">
        <f t="shared" si="55"/>
        <v>595.82000000000039</v>
      </c>
      <c r="R1185">
        <f t="shared" si="56"/>
        <v>0</v>
      </c>
    </row>
    <row r="1186" spans="1:18" x14ac:dyDescent="0.25">
      <c r="A1186">
        <v>239200</v>
      </c>
      <c r="B1186" t="s">
        <v>532</v>
      </c>
      <c r="C1186" t="s">
        <v>812</v>
      </c>
      <c r="D1186" t="s">
        <v>643</v>
      </c>
      <c r="E1186" t="s">
        <v>652</v>
      </c>
      <c r="F1186" t="s">
        <v>535</v>
      </c>
      <c r="G1186" t="s">
        <v>26</v>
      </c>
      <c r="H1186">
        <v>174</v>
      </c>
      <c r="I1186">
        <v>2.2199999999999909</v>
      </c>
      <c r="L1186" t="s">
        <v>269</v>
      </c>
      <c r="M1186">
        <v>2024</v>
      </c>
      <c r="O1186" t="str">
        <f t="shared" si="54"/>
        <v>MARUBENI FASHION LINK LTD.-239200-CARE LABEL NISHIMATSUYA-SIZE 90-PC</v>
      </c>
      <c r="P1186">
        <f>COUNTIF($O$3:O1186,O1186)</f>
        <v>11</v>
      </c>
      <c r="Q1186">
        <f t="shared" si="55"/>
        <v>595.82000000000039</v>
      </c>
      <c r="R1186">
        <f t="shared" si="56"/>
        <v>0</v>
      </c>
    </row>
    <row r="1187" spans="1:18" x14ac:dyDescent="0.25">
      <c r="A1187">
        <v>239200</v>
      </c>
      <c r="B1187" t="s">
        <v>532</v>
      </c>
      <c r="C1187" t="s">
        <v>812</v>
      </c>
      <c r="D1187" t="s">
        <v>653</v>
      </c>
      <c r="E1187" t="s">
        <v>654</v>
      </c>
      <c r="F1187" t="s">
        <v>535</v>
      </c>
      <c r="G1187" t="s">
        <v>26</v>
      </c>
      <c r="H1187">
        <v>420</v>
      </c>
      <c r="I1187">
        <v>7.3500000000000085</v>
      </c>
      <c r="L1187" t="s">
        <v>269</v>
      </c>
      <c r="M1187">
        <v>2024</v>
      </c>
      <c r="O1187" t="str">
        <f t="shared" si="54"/>
        <v>MARUBENI FASHION LINK LTD.-239200-CARE LABEL NISHIMATSUYA-SIZE 90-PC</v>
      </c>
      <c r="P1187">
        <f>COUNTIF($O$3:O1187,O1187)</f>
        <v>12</v>
      </c>
      <c r="Q1187">
        <f t="shared" si="55"/>
        <v>595.82000000000039</v>
      </c>
      <c r="R1187">
        <f t="shared" si="56"/>
        <v>0</v>
      </c>
    </row>
    <row r="1188" spans="1:18" x14ac:dyDescent="0.25">
      <c r="A1188">
        <v>239200</v>
      </c>
      <c r="B1188" t="s">
        <v>532</v>
      </c>
      <c r="C1188" t="s">
        <v>812</v>
      </c>
      <c r="D1188" t="s">
        <v>653</v>
      </c>
      <c r="E1188" t="s">
        <v>821</v>
      </c>
      <c r="F1188" t="s">
        <v>535</v>
      </c>
      <c r="G1188" t="s">
        <v>26</v>
      </c>
      <c r="H1188">
        <v>63</v>
      </c>
      <c r="I1188">
        <v>1.1000000000000014</v>
      </c>
      <c r="L1188" t="s">
        <v>269</v>
      </c>
      <c r="M1188">
        <v>2024</v>
      </c>
      <c r="O1188" t="str">
        <f t="shared" si="54"/>
        <v>MARUBENI FASHION LINK LTD.-239200-CARE LABEL NISHIMATSUYA-SIZE 90-PC</v>
      </c>
      <c r="P1188">
        <f>COUNTIF($O$3:O1188,O1188)</f>
        <v>13</v>
      </c>
      <c r="Q1188">
        <f t="shared" si="55"/>
        <v>595.82000000000039</v>
      </c>
      <c r="R1188">
        <f t="shared" si="56"/>
        <v>0</v>
      </c>
    </row>
    <row r="1189" spans="1:18" x14ac:dyDescent="0.25">
      <c r="A1189">
        <v>239200</v>
      </c>
      <c r="B1189" t="s">
        <v>532</v>
      </c>
      <c r="C1189" t="s">
        <v>812</v>
      </c>
      <c r="D1189" t="s">
        <v>653</v>
      </c>
      <c r="E1189" t="s">
        <v>655</v>
      </c>
      <c r="F1189" t="s">
        <v>535</v>
      </c>
      <c r="G1189" t="s">
        <v>26</v>
      </c>
      <c r="H1189">
        <v>114</v>
      </c>
      <c r="I1189">
        <v>1.9999999999999989</v>
      </c>
      <c r="L1189" t="s">
        <v>269</v>
      </c>
      <c r="M1189">
        <v>2024</v>
      </c>
      <c r="O1189" t="str">
        <f t="shared" si="54"/>
        <v>MARUBENI FASHION LINK LTD.-239200-CARE LABEL NISHIMATSUYA-SIZE 90-PC</v>
      </c>
      <c r="P1189">
        <f>COUNTIF($O$3:O1189,O1189)</f>
        <v>14</v>
      </c>
      <c r="Q1189">
        <f t="shared" si="55"/>
        <v>595.82000000000039</v>
      </c>
      <c r="R1189">
        <f t="shared" si="56"/>
        <v>0</v>
      </c>
    </row>
    <row r="1190" spans="1:18" x14ac:dyDescent="0.25">
      <c r="A1190">
        <v>239200</v>
      </c>
      <c r="B1190" t="s">
        <v>532</v>
      </c>
      <c r="C1190" t="s">
        <v>812</v>
      </c>
      <c r="D1190" t="s">
        <v>653</v>
      </c>
      <c r="E1190" t="s">
        <v>656</v>
      </c>
      <c r="F1190" t="s">
        <v>535</v>
      </c>
      <c r="G1190" t="s">
        <v>26</v>
      </c>
      <c r="H1190">
        <v>95</v>
      </c>
      <c r="I1190">
        <v>1.6599999999999966</v>
      </c>
      <c r="L1190" t="s">
        <v>269</v>
      </c>
      <c r="M1190">
        <v>2024</v>
      </c>
      <c r="O1190" t="str">
        <f t="shared" si="54"/>
        <v>MARUBENI FASHION LINK LTD.-239200-CARE LABEL NISHIMATSUYA-SIZE 90-PC</v>
      </c>
      <c r="P1190">
        <f>COUNTIF($O$3:O1190,O1190)</f>
        <v>15</v>
      </c>
      <c r="Q1190">
        <f t="shared" si="55"/>
        <v>595.82000000000039</v>
      </c>
      <c r="R1190">
        <f t="shared" si="56"/>
        <v>0</v>
      </c>
    </row>
    <row r="1191" spans="1:18" x14ac:dyDescent="0.25">
      <c r="A1191">
        <v>239200</v>
      </c>
      <c r="B1191" t="s">
        <v>532</v>
      </c>
      <c r="C1191" t="s">
        <v>812</v>
      </c>
      <c r="D1191" t="s">
        <v>657</v>
      </c>
      <c r="E1191" t="s">
        <v>658</v>
      </c>
      <c r="F1191" t="s">
        <v>535</v>
      </c>
      <c r="G1191" t="s">
        <v>26</v>
      </c>
      <c r="H1191">
        <v>188</v>
      </c>
      <c r="I1191">
        <v>3.1899999999999942</v>
      </c>
      <c r="L1191" t="s">
        <v>269</v>
      </c>
      <c r="M1191">
        <v>2024</v>
      </c>
      <c r="O1191" t="str">
        <f t="shared" si="54"/>
        <v>MARUBENI FASHION LINK LTD.-239200-CARE LABEL NISHIMATSUYA-SIZE 90-PC</v>
      </c>
      <c r="P1191">
        <f>COUNTIF($O$3:O1191,O1191)</f>
        <v>16</v>
      </c>
      <c r="Q1191">
        <f t="shared" si="55"/>
        <v>595.82000000000039</v>
      </c>
      <c r="R1191">
        <f t="shared" si="56"/>
        <v>0</v>
      </c>
    </row>
    <row r="1192" spans="1:18" x14ac:dyDescent="0.25">
      <c r="A1192">
        <v>239200</v>
      </c>
      <c r="B1192" t="s">
        <v>532</v>
      </c>
      <c r="C1192" t="s">
        <v>812</v>
      </c>
      <c r="D1192" t="s">
        <v>657</v>
      </c>
      <c r="E1192" t="s">
        <v>659</v>
      </c>
      <c r="F1192" t="s">
        <v>535</v>
      </c>
      <c r="G1192" t="s">
        <v>26</v>
      </c>
      <c r="H1192">
        <v>0</v>
      </c>
      <c r="I1192">
        <v>4.7748263676261615E-14</v>
      </c>
      <c r="L1192" t="s">
        <v>269</v>
      </c>
      <c r="M1192">
        <v>2024</v>
      </c>
      <c r="O1192" t="str">
        <f t="shared" si="54"/>
        <v>MARUBENI FASHION LINK LTD.-239200-CARE LABEL NISHIMATSUYA-SIZE 90-PC</v>
      </c>
      <c r="P1192">
        <f>COUNTIF($O$3:O1192,O1192)</f>
        <v>17</v>
      </c>
      <c r="Q1192">
        <f t="shared" si="55"/>
        <v>595.82000000000039</v>
      </c>
      <c r="R1192">
        <f t="shared" si="56"/>
        <v>0</v>
      </c>
    </row>
    <row r="1193" spans="1:18" x14ac:dyDescent="0.25">
      <c r="A1193">
        <v>239200</v>
      </c>
      <c r="B1193" t="s">
        <v>532</v>
      </c>
      <c r="C1193" t="s">
        <v>812</v>
      </c>
      <c r="D1193" t="s">
        <v>657</v>
      </c>
      <c r="E1193" t="s">
        <v>660</v>
      </c>
      <c r="F1193" t="s">
        <v>535</v>
      </c>
      <c r="G1193" t="s">
        <v>26</v>
      </c>
      <c r="H1193">
        <v>0</v>
      </c>
      <c r="I1193">
        <v>0</v>
      </c>
      <c r="L1193" t="s">
        <v>269</v>
      </c>
      <c r="M1193">
        <v>2024</v>
      </c>
      <c r="O1193" t="str">
        <f t="shared" si="54"/>
        <v>MARUBENI FASHION LINK LTD.-239200-CARE LABEL NISHIMATSUYA-SIZE 90-PC</v>
      </c>
      <c r="P1193">
        <f>COUNTIF($O$3:O1193,O1193)</f>
        <v>18</v>
      </c>
      <c r="Q1193">
        <f t="shared" si="55"/>
        <v>595.82000000000039</v>
      </c>
      <c r="R1193">
        <f t="shared" si="56"/>
        <v>0</v>
      </c>
    </row>
    <row r="1194" spans="1:18" x14ac:dyDescent="0.25">
      <c r="A1194">
        <v>239200</v>
      </c>
      <c r="B1194" t="s">
        <v>532</v>
      </c>
      <c r="C1194" t="s">
        <v>812</v>
      </c>
      <c r="D1194" t="s">
        <v>657</v>
      </c>
      <c r="E1194" t="s">
        <v>661</v>
      </c>
      <c r="F1194" t="s">
        <v>535</v>
      </c>
      <c r="G1194" t="s">
        <v>26</v>
      </c>
      <c r="H1194">
        <v>80</v>
      </c>
      <c r="I1194">
        <v>1.3599999999999994</v>
      </c>
      <c r="L1194" t="s">
        <v>269</v>
      </c>
      <c r="M1194">
        <v>2024</v>
      </c>
      <c r="O1194" t="str">
        <f t="shared" si="54"/>
        <v>MARUBENI FASHION LINK LTD.-239200-CARE LABEL NISHIMATSUYA-SIZE 90-PC</v>
      </c>
      <c r="P1194">
        <f>COUNTIF($O$3:O1194,O1194)</f>
        <v>19</v>
      </c>
      <c r="Q1194">
        <f t="shared" si="55"/>
        <v>595.82000000000039</v>
      </c>
      <c r="R1194">
        <f t="shared" si="56"/>
        <v>0</v>
      </c>
    </row>
    <row r="1195" spans="1:18" x14ac:dyDescent="0.25">
      <c r="A1195">
        <v>239200</v>
      </c>
      <c r="B1195" t="s">
        <v>532</v>
      </c>
      <c r="C1195" t="s">
        <v>812</v>
      </c>
      <c r="D1195" t="s">
        <v>657</v>
      </c>
      <c r="E1195" t="s">
        <v>662</v>
      </c>
      <c r="F1195" t="s">
        <v>535</v>
      </c>
      <c r="G1195" t="s">
        <v>26</v>
      </c>
      <c r="H1195">
        <v>52</v>
      </c>
      <c r="I1195">
        <v>0.88999999999998969</v>
      </c>
      <c r="L1195" t="s">
        <v>269</v>
      </c>
      <c r="M1195">
        <v>2024</v>
      </c>
      <c r="O1195" t="str">
        <f t="shared" si="54"/>
        <v>MARUBENI FASHION LINK LTD.-239200-CARE LABEL NISHIMATSUYA-SIZE 90-PC</v>
      </c>
      <c r="P1195">
        <f>COUNTIF($O$3:O1195,O1195)</f>
        <v>20</v>
      </c>
      <c r="Q1195">
        <f t="shared" si="55"/>
        <v>595.82000000000039</v>
      </c>
      <c r="R1195">
        <f t="shared" si="56"/>
        <v>0</v>
      </c>
    </row>
    <row r="1196" spans="1:18" x14ac:dyDescent="0.25">
      <c r="A1196">
        <v>239200</v>
      </c>
      <c r="B1196" t="s">
        <v>532</v>
      </c>
      <c r="C1196" t="s">
        <v>812</v>
      </c>
      <c r="D1196" t="s">
        <v>663</v>
      </c>
      <c r="E1196">
        <v>2697896</v>
      </c>
      <c r="F1196" t="s">
        <v>535</v>
      </c>
      <c r="G1196" t="s">
        <v>22</v>
      </c>
      <c r="H1196">
        <v>0</v>
      </c>
      <c r="I1196">
        <v>0</v>
      </c>
      <c r="L1196" t="s">
        <v>269</v>
      </c>
      <c r="M1196">
        <v>2024</v>
      </c>
      <c r="O1196" t="str">
        <f t="shared" si="54"/>
        <v>ITOCHU CORPORATION TOKSD SECTI-239200-CARE LABEL NISHIMATSUYA-SIZE 90-PC</v>
      </c>
      <c r="P1196">
        <f>COUNTIF($O$3:O1196,O1196)</f>
        <v>60</v>
      </c>
      <c r="Q1196">
        <f t="shared" si="55"/>
        <v>136.51999999999995</v>
      </c>
      <c r="R1196">
        <f t="shared" si="56"/>
        <v>0</v>
      </c>
    </row>
    <row r="1197" spans="1:18" x14ac:dyDescent="0.25">
      <c r="A1197">
        <v>239200</v>
      </c>
      <c r="B1197" t="s">
        <v>532</v>
      </c>
      <c r="C1197" t="s">
        <v>812</v>
      </c>
      <c r="D1197" t="s">
        <v>663</v>
      </c>
      <c r="E1197">
        <v>2697903</v>
      </c>
      <c r="F1197" t="s">
        <v>535</v>
      </c>
      <c r="G1197" t="s">
        <v>22</v>
      </c>
      <c r="H1197">
        <v>0</v>
      </c>
      <c r="I1197">
        <v>0</v>
      </c>
      <c r="L1197" t="s">
        <v>269</v>
      </c>
      <c r="M1197">
        <v>2024</v>
      </c>
      <c r="O1197" t="str">
        <f t="shared" si="54"/>
        <v>ITOCHU CORPORATION TOKSD SECTI-239200-CARE LABEL NISHIMATSUYA-SIZE 90-PC</v>
      </c>
      <c r="P1197">
        <f>COUNTIF($O$3:O1197,O1197)</f>
        <v>61</v>
      </c>
      <c r="Q1197">
        <f t="shared" si="55"/>
        <v>136.51999999999995</v>
      </c>
      <c r="R1197">
        <f t="shared" si="56"/>
        <v>0</v>
      </c>
    </row>
    <row r="1198" spans="1:18" x14ac:dyDescent="0.25">
      <c r="A1198">
        <v>239200</v>
      </c>
      <c r="B1198" t="s">
        <v>532</v>
      </c>
      <c r="C1198" t="s">
        <v>812</v>
      </c>
      <c r="D1198" t="s">
        <v>663</v>
      </c>
      <c r="E1198">
        <v>2714140</v>
      </c>
      <c r="F1198" t="s">
        <v>535</v>
      </c>
      <c r="G1198" t="s">
        <v>22</v>
      </c>
      <c r="H1198">
        <v>0</v>
      </c>
      <c r="I1198">
        <v>0</v>
      </c>
      <c r="L1198" t="s">
        <v>269</v>
      </c>
      <c r="M1198">
        <v>2024</v>
      </c>
      <c r="O1198" t="str">
        <f t="shared" si="54"/>
        <v>ITOCHU CORPORATION TOKSD SECTI-239200-CARE LABEL NISHIMATSUYA-SIZE 90-PC</v>
      </c>
      <c r="P1198">
        <f>COUNTIF($O$3:O1198,O1198)</f>
        <v>62</v>
      </c>
      <c r="Q1198">
        <f t="shared" si="55"/>
        <v>136.51999999999995</v>
      </c>
      <c r="R1198">
        <f t="shared" si="56"/>
        <v>0</v>
      </c>
    </row>
    <row r="1199" spans="1:18" x14ac:dyDescent="0.25">
      <c r="A1199">
        <v>239200</v>
      </c>
      <c r="B1199" t="s">
        <v>532</v>
      </c>
      <c r="C1199" t="s">
        <v>812</v>
      </c>
      <c r="D1199" t="s">
        <v>663</v>
      </c>
      <c r="E1199">
        <v>2714143</v>
      </c>
      <c r="F1199" t="s">
        <v>535</v>
      </c>
      <c r="G1199" t="s">
        <v>22</v>
      </c>
      <c r="H1199">
        <v>0</v>
      </c>
      <c r="I1199">
        <v>0</v>
      </c>
      <c r="L1199" t="s">
        <v>269</v>
      </c>
      <c r="M1199">
        <v>2024</v>
      </c>
      <c r="O1199" t="str">
        <f t="shared" si="54"/>
        <v>ITOCHU CORPORATION TOKSD SECTI-239200-CARE LABEL NISHIMATSUYA-SIZE 90-PC</v>
      </c>
      <c r="P1199">
        <f>COUNTIF($O$3:O1199,O1199)</f>
        <v>63</v>
      </c>
      <c r="Q1199">
        <f t="shared" si="55"/>
        <v>136.51999999999995</v>
      </c>
      <c r="R1199">
        <f t="shared" si="56"/>
        <v>0</v>
      </c>
    </row>
    <row r="1200" spans="1:18" x14ac:dyDescent="0.25">
      <c r="A1200">
        <v>239200</v>
      </c>
      <c r="B1200" t="s">
        <v>532</v>
      </c>
      <c r="C1200" t="s">
        <v>812</v>
      </c>
      <c r="D1200" t="s">
        <v>663</v>
      </c>
      <c r="E1200">
        <v>2714239</v>
      </c>
      <c r="F1200" t="s">
        <v>535</v>
      </c>
      <c r="G1200" t="s">
        <v>22</v>
      </c>
      <c r="H1200">
        <v>0</v>
      </c>
      <c r="I1200">
        <v>0</v>
      </c>
      <c r="L1200" t="s">
        <v>269</v>
      </c>
      <c r="M1200">
        <v>2024</v>
      </c>
      <c r="O1200" t="str">
        <f t="shared" si="54"/>
        <v>ITOCHU CORPORATION TOKSD SECTI-239200-CARE LABEL NISHIMATSUYA-SIZE 90-PC</v>
      </c>
      <c r="P1200">
        <f>COUNTIF($O$3:O1200,O1200)</f>
        <v>64</v>
      </c>
      <c r="Q1200">
        <f t="shared" si="55"/>
        <v>136.51999999999995</v>
      </c>
      <c r="R1200">
        <f t="shared" si="56"/>
        <v>0</v>
      </c>
    </row>
    <row r="1201" spans="1:18" x14ac:dyDescent="0.25">
      <c r="A1201">
        <v>239200</v>
      </c>
      <c r="B1201" t="s">
        <v>532</v>
      </c>
      <c r="C1201" t="s">
        <v>812</v>
      </c>
      <c r="D1201" t="s">
        <v>663</v>
      </c>
      <c r="E1201">
        <v>2714242</v>
      </c>
      <c r="F1201" t="s">
        <v>535</v>
      </c>
      <c r="G1201" t="s">
        <v>22</v>
      </c>
      <c r="H1201">
        <v>0</v>
      </c>
      <c r="I1201">
        <v>0</v>
      </c>
      <c r="L1201" t="s">
        <v>269</v>
      </c>
      <c r="M1201">
        <v>2024</v>
      </c>
      <c r="O1201" t="str">
        <f t="shared" si="54"/>
        <v>ITOCHU CORPORATION TOKSD SECTI-239200-CARE LABEL NISHIMATSUYA-SIZE 90-PC</v>
      </c>
      <c r="P1201">
        <f>COUNTIF($O$3:O1201,O1201)</f>
        <v>65</v>
      </c>
      <c r="Q1201">
        <f t="shared" si="55"/>
        <v>136.51999999999995</v>
      </c>
      <c r="R1201">
        <f t="shared" si="56"/>
        <v>0</v>
      </c>
    </row>
    <row r="1202" spans="1:18" x14ac:dyDescent="0.25">
      <c r="A1202">
        <v>239200</v>
      </c>
      <c r="B1202" t="s">
        <v>532</v>
      </c>
      <c r="C1202" t="s">
        <v>812</v>
      </c>
      <c r="D1202" t="s">
        <v>663</v>
      </c>
      <c r="E1202">
        <v>2714267</v>
      </c>
      <c r="F1202" t="s">
        <v>535</v>
      </c>
      <c r="G1202" t="s">
        <v>22</v>
      </c>
      <c r="H1202">
        <v>0</v>
      </c>
      <c r="I1202">
        <v>0</v>
      </c>
      <c r="L1202" t="s">
        <v>269</v>
      </c>
      <c r="M1202">
        <v>2024</v>
      </c>
      <c r="O1202" t="str">
        <f t="shared" si="54"/>
        <v>ITOCHU CORPORATION TOKSD SECTI-239200-CARE LABEL NISHIMATSUYA-SIZE 90-PC</v>
      </c>
      <c r="P1202">
        <f>COUNTIF($O$3:O1202,O1202)</f>
        <v>66</v>
      </c>
      <c r="Q1202">
        <f t="shared" si="55"/>
        <v>136.51999999999995</v>
      </c>
      <c r="R1202">
        <f t="shared" si="56"/>
        <v>0</v>
      </c>
    </row>
    <row r="1203" spans="1:18" x14ac:dyDescent="0.25">
      <c r="A1203">
        <v>239200</v>
      </c>
      <c r="B1203" t="s">
        <v>532</v>
      </c>
      <c r="C1203" t="s">
        <v>812</v>
      </c>
      <c r="D1203" t="s">
        <v>663</v>
      </c>
      <c r="E1203">
        <v>2714270</v>
      </c>
      <c r="F1203" t="s">
        <v>535</v>
      </c>
      <c r="G1203" t="s">
        <v>22</v>
      </c>
      <c r="H1203">
        <v>81</v>
      </c>
      <c r="I1203">
        <v>1.4099999999999966</v>
      </c>
      <c r="L1203" t="s">
        <v>269</v>
      </c>
      <c r="M1203">
        <v>2024</v>
      </c>
      <c r="O1203" t="str">
        <f t="shared" si="54"/>
        <v>ITOCHU CORPORATION TOKSD SECTI-239200-CARE LABEL NISHIMATSUYA-SIZE 90-PC</v>
      </c>
      <c r="P1203">
        <f>COUNTIF($O$3:O1203,O1203)</f>
        <v>67</v>
      </c>
      <c r="Q1203">
        <f t="shared" si="55"/>
        <v>136.51999999999995</v>
      </c>
      <c r="R1203">
        <f t="shared" si="56"/>
        <v>0</v>
      </c>
    </row>
    <row r="1204" spans="1:18" x14ac:dyDescent="0.25">
      <c r="A1204">
        <v>239200</v>
      </c>
      <c r="B1204" t="s">
        <v>532</v>
      </c>
      <c r="C1204" t="s">
        <v>812</v>
      </c>
      <c r="D1204" t="s">
        <v>663</v>
      </c>
      <c r="E1204">
        <v>2715895</v>
      </c>
      <c r="F1204" t="s">
        <v>535</v>
      </c>
      <c r="G1204" t="s">
        <v>22</v>
      </c>
      <c r="H1204">
        <v>0</v>
      </c>
      <c r="I1204">
        <v>0</v>
      </c>
      <c r="L1204" t="s">
        <v>269</v>
      </c>
      <c r="M1204">
        <v>2024</v>
      </c>
      <c r="O1204" t="str">
        <f t="shared" si="54"/>
        <v>ITOCHU CORPORATION TOKSD SECTI-239200-CARE LABEL NISHIMATSUYA-SIZE 90-PC</v>
      </c>
      <c r="P1204">
        <f>COUNTIF($O$3:O1204,O1204)</f>
        <v>68</v>
      </c>
      <c r="Q1204">
        <f t="shared" si="55"/>
        <v>136.51999999999995</v>
      </c>
      <c r="R1204">
        <f t="shared" si="56"/>
        <v>0</v>
      </c>
    </row>
    <row r="1205" spans="1:18" x14ac:dyDescent="0.25">
      <c r="A1205">
        <v>239200</v>
      </c>
      <c r="B1205" t="s">
        <v>532</v>
      </c>
      <c r="C1205" t="s">
        <v>812</v>
      </c>
      <c r="D1205" t="s">
        <v>663</v>
      </c>
      <c r="E1205">
        <v>2715898</v>
      </c>
      <c r="F1205" t="s">
        <v>535</v>
      </c>
      <c r="G1205" t="s">
        <v>22</v>
      </c>
      <c r="H1205">
        <v>0</v>
      </c>
      <c r="I1205">
        <v>8.8817841970012523E-16</v>
      </c>
      <c r="L1205" t="s">
        <v>269</v>
      </c>
      <c r="M1205">
        <v>2024</v>
      </c>
      <c r="O1205" t="str">
        <f t="shared" si="54"/>
        <v>ITOCHU CORPORATION TOKSD SECTI-239200-CARE LABEL NISHIMATSUYA-SIZE 90-PC</v>
      </c>
      <c r="P1205">
        <f>COUNTIF($O$3:O1205,O1205)</f>
        <v>69</v>
      </c>
      <c r="Q1205">
        <f t="shared" si="55"/>
        <v>136.51999999999995</v>
      </c>
      <c r="R1205">
        <f t="shared" si="56"/>
        <v>0</v>
      </c>
    </row>
    <row r="1206" spans="1:18" x14ac:dyDescent="0.25">
      <c r="A1206">
        <v>239200</v>
      </c>
      <c r="B1206" t="s">
        <v>532</v>
      </c>
      <c r="C1206" t="s">
        <v>812</v>
      </c>
      <c r="D1206" t="s">
        <v>663</v>
      </c>
      <c r="E1206">
        <v>2722583</v>
      </c>
      <c r="F1206" t="s">
        <v>535</v>
      </c>
      <c r="G1206" t="s">
        <v>22</v>
      </c>
      <c r="H1206">
        <v>0</v>
      </c>
      <c r="I1206">
        <v>0</v>
      </c>
      <c r="L1206" t="s">
        <v>269</v>
      </c>
      <c r="M1206">
        <v>2024</v>
      </c>
      <c r="O1206" t="str">
        <f t="shared" si="54"/>
        <v>ITOCHU CORPORATION TOKSD SECTI-239200-CARE LABEL NISHIMATSUYA-SIZE 90-PC</v>
      </c>
      <c r="P1206">
        <f>COUNTIF($O$3:O1206,O1206)</f>
        <v>70</v>
      </c>
      <c r="Q1206">
        <f t="shared" si="55"/>
        <v>136.51999999999995</v>
      </c>
      <c r="R1206">
        <f t="shared" si="56"/>
        <v>0</v>
      </c>
    </row>
    <row r="1207" spans="1:18" x14ac:dyDescent="0.25">
      <c r="A1207">
        <v>239200</v>
      </c>
      <c r="B1207" t="s">
        <v>532</v>
      </c>
      <c r="C1207" t="s">
        <v>812</v>
      </c>
      <c r="D1207" t="s">
        <v>663</v>
      </c>
      <c r="E1207">
        <v>2722586</v>
      </c>
      <c r="F1207" t="s">
        <v>535</v>
      </c>
      <c r="G1207" t="s">
        <v>22</v>
      </c>
      <c r="H1207">
        <v>0</v>
      </c>
      <c r="I1207">
        <v>0</v>
      </c>
      <c r="L1207" t="s">
        <v>269</v>
      </c>
      <c r="M1207">
        <v>2024</v>
      </c>
      <c r="O1207" t="str">
        <f t="shared" si="54"/>
        <v>ITOCHU CORPORATION TOKSD SECTI-239200-CARE LABEL NISHIMATSUYA-SIZE 90-PC</v>
      </c>
      <c r="P1207">
        <f>COUNTIF($O$3:O1207,O1207)</f>
        <v>71</v>
      </c>
      <c r="Q1207">
        <f t="shared" si="55"/>
        <v>136.51999999999995</v>
      </c>
      <c r="R1207">
        <f t="shared" si="56"/>
        <v>0</v>
      </c>
    </row>
    <row r="1208" spans="1:18" x14ac:dyDescent="0.25">
      <c r="A1208">
        <v>239200</v>
      </c>
      <c r="B1208" t="s">
        <v>532</v>
      </c>
      <c r="C1208" t="s">
        <v>812</v>
      </c>
      <c r="D1208" t="s">
        <v>663</v>
      </c>
      <c r="E1208">
        <v>2722605</v>
      </c>
      <c r="F1208" t="s">
        <v>535</v>
      </c>
      <c r="G1208" t="s">
        <v>22</v>
      </c>
      <c r="H1208">
        <v>0</v>
      </c>
      <c r="I1208">
        <v>0</v>
      </c>
      <c r="L1208" t="s">
        <v>269</v>
      </c>
      <c r="M1208">
        <v>2024</v>
      </c>
      <c r="O1208" t="str">
        <f t="shared" si="54"/>
        <v>ITOCHU CORPORATION TOKSD SECTI-239200-CARE LABEL NISHIMATSUYA-SIZE 90-PC</v>
      </c>
      <c r="P1208">
        <f>COUNTIF($O$3:O1208,O1208)</f>
        <v>72</v>
      </c>
      <c r="Q1208">
        <f t="shared" si="55"/>
        <v>136.51999999999995</v>
      </c>
      <c r="R1208">
        <f t="shared" si="56"/>
        <v>0</v>
      </c>
    </row>
    <row r="1209" spans="1:18" x14ac:dyDescent="0.25">
      <c r="A1209">
        <v>239200</v>
      </c>
      <c r="B1209" t="s">
        <v>532</v>
      </c>
      <c r="C1209" t="s">
        <v>812</v>
      </c>
      <c r="D1209" t="s">
        <v>663</v>
      </c>
      <c r="E1209">
        <v>2722608</v>
      </c>
      <c r="F1209" t="s">
        <v>535</v>
      </c>
      <c r="G1209" t="s">
        <v>22</v>
      </c>
      <c r="H1209">
        <v>428</v>
      </c>
      <c r="I1209">
        <v>7.4799999999999809</v>
      </c>
      <c r="L1209" t="s">
        <v>269</v>
      </c>
      <c r="M1209">
        <v>2024</v>
      </c>
      <c r="O1209" t="str">
        <f t="shared" si="54"/>
        <v>ITOCHU CORPORATION TOKSD SECTI-239200-CARE LABEL NISHIMATSUYA-SIZE 90-PC</v>
      </c>
      <c r="P1209">
        <f>COUNTIF($O$3:O1209,O1209)</f>
        <v>73</v>
      </c>
      <c r="Q1209">
        <f t="shared" si="55"/>
        <v>136.51999999999995</v>
      </c>
      <c r="R1209">
        <f t="shared" si="56"/>
        <v>0</v>
      </c>
    </row>
    <row r="1210" spans="1:18" x14ac:dyDescent="0.25">
      <c r="A1210">
        <v>239200</v>
      </c>
      <c r="B1210" t="s">
        <v>532</v>
      </c>
      <c r="C1210" t="s">
        <v>812</v>
      </c>
      <c r="D1210" t="s">
        <v>663</v>
      </c>
      <c r="E1210">
        <v>2722625</v>
      </c>
      <c r="F1210" t="s">
        <v>535</v>
      </c>
      <c r="G1210" t="s">
        <v>22</v>
      </c>
      <c r="H1210">
        <v>0</v>
      </c>
      <c r="I1210">
        <v>0</v>
      </c>
      <c r="L1210" t="s">
        <v>269</v>
      </c>
      <c r="M1210">
        <v>2024</v>
      </c>
      <c r="O1210" t="str">
        <f t="shared" si="54"/>
        <v>ITOCHU CORPORATION TOKSD SECTI-239200-CARE LABEL NISHIMATSUYA-SIZE 90-PC</v>
      </c>
      <c r="P1210">
        <f>COUNTIF($O$3:O1210,O1210)</f>
        <v>74</v>
      </c>
      <c r="Q1210">
        <f t="shared" si="55"/>
        <v>136.51999999999995</v>
      </c>
      <c r="R1210">
        <f t="shared" si="56"/>
        <v>0</v>
      </c>
    </row>
    <row r="1211" spans="1:18" x14ac:dyDescent="0.25">
      <c r="A1211">
        <v>239200</v>
      </c>
      <c r="B1211" t="s">
        <v>532</v>
      </c>
      <c r="C1211" t="s">
        <v>812</v>
      </c>
      <c r="D1211" t="s">
        <v>663</v>
      </c>
      <c r="E1211">
        <v>2722628</v>
      </c>
      <c r="F1211" t="s">
        <v>535</v>
      </c>
      <c r="G1211" t="s">
        <v>22</v>
      </c>
      <c r="H1211">
        <v>0</v>
      </c>
      <c r="I1211">
        <v>0</v>
      </c>
      <c r="L1211" t="s">
        <v>269</v>
      </c>
      <c r="M1211">
        <v>2024</v>
      </c>
      <c r="O1211" t="str">
        <f t="shared" si="54"/>
        <v>ITOCHU CORPORATION TOKSD SECTI-239200-CARE LABEL NISHIMATSUYA-SIZE 90-PC</v>
      </c>
      <c r="P1211">
        <f>COUNTIF($O$3:O1211,O1211)</f>
        <v>75</v>
      </c>
      <c r="Q1211">
        <f t="shared" si="55"/>
        <v>136.51999999999995</v>
      </c>
      <c r="R1211">
        <f t="shared" si="56"/>
        <v>0</v>
      </c>
    </row>
    <row r="1212" spans="1:18" x14ac:dyDescent="0.25">
      <c r="A1212">
        <v>239200</v>
      </c>
      <c r="B1212" t="s">
        <v>532</v>
      </c>
      <c r="C1212" t="s">
        <v>812</v>
      </c>
      <c r="D1212" t="s">
        <v>663</v>
      </c>
      <c r="E1212">
        <v>2731026</v>
      </c>
      <c r="F1212" t="s">
        <v>535</v>
      </c>
      <c r="G1212" t="s">
        <v>22</v>
      </c>
      <c r="H1212">
        <v>0</v>
      </c>
      <c r="I1212">
        <v>0</v>
      </c>
      <c r="L1212" t="s">
        <v>269</v>
      </c>
      <c r="M1212">
        <v>2024</v>
      </c>
      <c r="O1212" t="str">
        <f t="shared" si="54"/>
        <v>ITOCHU CORPORATION TOKSD SECTI-239200-CARE LABEL NISHIMATSUYA-SIZE 90-PC</v>
      </c>
      <c r="P1212">
        <f>COUNTIF($O$3:O1212,O1212)</f>
        <v>76</v>
      </c>
      <c r="Q1212">
        <f t="shared" si="55"/>
        <v>136.51999999999995</v>
      </c>
      <c r="R1212">
        <f t="shared" si="56"/>
        <v>0</v>
      </c>
    </row>
    <row r="1213" spans="1:18" x14ac:dyDescent="0.25">
      <c r="A1213">
        <v>239200</v>
      </c>
      <c r="B1213" t="s">
        <v>532</v>
      </c>
      <c r="C1213" t="s">
        <v>812</v>
      </c>
      <c r="D1213" t="s">
        <v>663</v>
      </c>
      <c r="E1213" t="s">
        <v>664</v>
      </c>
      <c r="F1213" t="s">
        <v>535</v>
      </c>
      <c r="G1213" t="s">
        <v>26</v>
      </c>
      <c r="H1213">
        <v>0</v>
      </c>
      <c r="I1213">
        <v>0</v>
      </c>
      <c r="L1213" t="s">
        <v>269</v>
      </c>
      <c r="M1213">
        <v>2024</v>
      </c>
      <c r="O1213" t="str">
        <f t="shared" si="54"/>
        <v>MARUBENI FASHION LINK LTD.-239200-CARE LABEL NISHIMATSUYA-SIZE 90-PC</v>
      </c>
      <c r="P1213">
        <f>COUNTIF($O$3:O1213,O1213)</f>
        <v>21</v>
      </c>
      <c r="Q1213">
        <f t="shared" si="55"/>
        <v>595.82000000000039</v>
      </c>
      <c r="R1213">
        <f t="shared" si="56"/>
        <v>0</v>
      </c>
    </row>
    <row r="1214" spans="1:18" x14ac:dyDescent="0.25">
      <c r="A1214">
        <v>239200</v>
      </c>
      <c r="B1214" t="s">
        <v>532</v>
      </c>
      <c r="C1214" t="s">
        <v>812</v>
      </c>
      <c r="D1214" t="s">
        <v>663</v>
      </c>
      <c r="E1214" t="s">
        <v>665</v>
      </c>
      <c r="F1214" t="s">
        <v>535</v>
      </c>
      <c r="G1214" t="s">
        <v>26</v>
      </c>
      <c r="H1214">
        <v>0</v>
      </c>
      <c r="I1214">
        <v>-6.3274038786254039E-14</v>
      </c>
      <c r="L1214" t="s">
        <v>269</v>
      </c>
      <c r="M1214">
        <v>2024</v>
      </c>
      <c r="O1214" t="str">
        <f t="shared" si="54"/>
        <v>MARUBENI FASHION LINK LTD.-239200-CARE LABEL NISHIMATSUYA-SIZE 90-PC</v>
      </c>
      <c r="P1214">
        <f>COUNTIF($O$3:O1214,O1214)</f>
        <v>22</v>
      </c>
      <c r="Q1214">
        <f t="shared" si="55"/>
        <v>595.82000000000039</v>
      </c>
      <c r="R1214">
        <f t="shared" si="56"/>
        <v>0</v>
      </c>
    </row>
    <row r="1215" spans="1:18" x14ac:dyDescent="0.25">
      <c r="A1215">
        <v>239200</v>
      </c>
      <c r="B1215" t="s">
        <v>532</v>
      </c>
      <c r="C1215" t="s">
        <v>812</v>
      </c>
      <c r="D1215" t="s">
        <v>663</v>
      </c>
      <c r="E1215" t="s">
        <v>666</v>
      </c>
      <c r="F1215" t="s">
        <v>535</v>
      </c>
      <c r="G1215" t="s">
        <v>26</v>
      </c>
      <c r="H1215">
        <v>348</v>
      </c>
      <c r="I1215">
        <v>5.9200000000000159</v>
      </c>
      <c r="L1215" t="s">
        <v>269</v>
      </c>
      <c r="M1215">
        <v>2024</v>
      </c>
      <c r="O1215" t="str">
        <f t="shared" si="54"/>
        <v>MARUBENI FASHION LINK LTD.-239200-CARE LABEL NISHIMATSUYA-SIZE 90-PC</v>
      </c>
      <c r="P1215">
        <f>COUNTIF($O$3:O1215,O1215)</f>
        <v>23</v>
      </c>
      <c r="Q1215">
        <f t="shared" si="55"/>
        <v>595.82000000000039</v>
      </c>
      <c r="R1215">
        <f t="shared" si="56"/>
        <v>0</v>
      </c>
    </row>
    <row r="1216" spans="1:18" x14ac:dyDescent="0.25">
      <c r="A1216">
        <v>239200</v>
      </c>
      <c r="B1216" t="s">
        <v>532</v>
      </c>
      <c r="C1216" t="s">
        <v>812</v>
      </c>
      <c r="D1216" t="s">
        <v>663</v>
      </c>
      <c r="E1216" t="s">
        <v>667</v>
      </c>
      <c r="F1216" t="s">
        <v>535</v>
      </c>
      <c r="G1216" t="s">
        <v>26</v>
      </c>
      <c r="H1216">
        <v>2907</v>
      </c>
      <c r="I1216">
        <v>49.420000000000023</v>
      </c>
      <c r="L1216" t="s">
        <v>269</v>
      </c>
      <c r="M1216">
        <v>2024</v>
      </c>
      <c r="O1216" t="str">
        <f t="shared" si="54"/>
        <v>MARUBENI FASHION LINK LTD.-239200-CARE LABEL NISHIMATSUYA-SIZE 90-PC</v>
      </c>
      <c r="P1216">
        <f>COUNTIF($O$3:O1216,O1216)</f>
        <v>24</v>
      </c>
      <c r="Q1216">
        <f t="shared" si="55"/>
        <v>595.82000000000039</v>
      </c>
      <c r="R1216">
        <f t="shared" si="56"/>
        <v>0</v>
      </c>
    </row>
    <row r="1217" spans="1:18" x14ac:dyDescent="0.25">
      <c r="A1217">
        <v>239200</v>
      </c>
      <c r="B1217" t="s">
        <v>532</v>
      </c>
      <c r="C1217" t="s">
        <v>812</v>
      </c>
      <c r="D1217" t="s">
        <v>663</v>
      </c>
      <c r="E1217" t="s">
        <v>668</v>
      </c>
      <c r="F1217" t="s">
        <v>535</v>
      </c>
      <c r="G1217" t="s">
        <v>26</v>
      </c>
      <c r="H1217">
        <v>0</v>
      </c>
      <c r="I1217">
        <v>0</v>
      </c>
      <c r="L1217" t="s">
        <v>269</v>
      </c>
      <c r="M1217">
        <v>2024</v>
      </c>
      <c r="O1217" t="str">
        <f t="shared" si="54"/>
        <v>MARUBENI FASHION LINK LTD.-239200-CARE LABEL NISHIMATSUYA-SIZE 90-PC</v>
      </c>
      <c r="P1217">
        <f>COUNTIF($O$3:O1217,O1217)</f>
        <v>25</v>
      </c>
      <c r="Q1217">
        <f t="shared" si="55"/>
        <v>595.82000000000039</v>
      </c>
      <c r="R1217">
        <f t="shared" si="56"/>
        <v>0</v>
      </c>
    </row>
    <row r="1218" spans="1:18" x14ac:dyDescent="0.25">
      <c r="A1218">
        <v>239200</v>
      </c>
      <c r="B1218" t="s">
        <v>532</v>
      </c>
      <c r="C1218" t="s">
        <v>812</v>
      </c>
      <c r="D1218" t="s">
        <v>663</v>
      </c>
      <c r="E1218" t="s">
        <v>669</v>
      </c>
      <c r="F1218" t="s">
        <v>535</v>
      </c>
      <c r="G1218" t="s">
        <v>26</v>
      </c>
      <c r="H1218">
        <v>1494</v>
      </c>
      <c r="I1218">
        <v>25.390000000000004</v>
      </c>
      <c r="L1218" t="s">
        <v>269</v>
      </c>
      <c r="M1218">
        <v>2024</v>
      </c>
      <c r="O1218" t="str">
        <f t="shared" si="54"/>
        <v>MARUBENI FASHION LINK LTD.-239200-CARE LABEL NISHIMATSUYA-SIZE 90-PC</v>
      </c>
      <c r="P1218">
        <f>COUNTIF($O$3:O1218,O1218)</f>
        <v>26</v>
      </c>
      <c r="Q1218">
        <f t="shared" si="55"/>
        <v>595.82000000000039</v>
      </c>
      <c r="R1218">
        <f t="shared" si="56"/>
        <v>0</v>
      </c>
    </row>
    <row r="1219" spans="1:18" x14ac:dyDescent="0.25">
      <c r="A1219">
        <v>239200</v>
      </c>
      <c r="B1219" t="s">
        <v>532</v>
      </c>
      <c r="C1219" t="s">
        <v>812</v>
      </c>
      <c r="D1219" t="s">
        <v>663</v>
      </c>
      <c r="E1219" t="s">
        <v>670</v>
      </c>
      <c r="F1219" t="s">
        <v>535</v>
      </c>
      <c r="G1219" t="s">
        <v>26</v>
      </c>
      <c r="H1219">
        <v>240</v>
      </c>
      <c r="I1219">
        <v>4.0800000000000125</v>
      </c>
      <c r="L1219" t="s">
        <v>269</v>
      </c>
      <c r="M1219">
        <v>2024</v>
      </c>
      <c r="O1219" t="str">
        <f t="shared" si="54"/>
        <v>MARUBENI FASHION LINK LTD.-239200-CARE LABEL NISHIMATSUYA-SIZE 90-PC</v>
      </c>
      <c r="P1219">
        <f>COUNTIF($O$3:O1219,O1219)</f>
        <v>27</v>
      </c>
      <c r="Q1219">
        <f t="shared" si="55"/>
        <v>595.82000000000039</v>
      </c>
      <c r="R1219">
        <f t="shared" si="56"/>
        <v>0</v>
      </c>
    </row>
    <row r="1220" spans="1:18" x14ac:dyDescent="0.25">
      <c r="A1220">
        <v>239200</v>
      </c>
      <c r="B1220" t="s">
        <v>532</v>
      </c>
      <c r="C1220" t="s">
        <v>812</v>
      </c>
      <c r="D1220" t="s">
        <v>663</v>
      </c>
      <c r="E1220" t="s">
        <v>671</v>
      </c>
      <c r="F1220" t="s">
        <v>535</v>
      </c>
      <c r="G1220" t="s">
        <v>26</v>
      </c>
      <c r="H1220">
        <v>279</v>
      </c>
      <c r="I1220">
        <v>4.7400000000000064</v>
      </c>
      <c r="L1220" t="s">
        <v>269</v>
      </c>
      <c r="M1220">
        <v>2024</v>
      </c>
      <c r="O1220" t="str">
        <f t="shared" ref="O1220:O1283" si="57">G1220&amp;"-"&amp;A1220&amp;"-"&amp;B1220&amp;"-"&amp;C1220&amp;"-"&amp;F1220</f>
        <v>MARUBENI FASHION LINK LTD.-239200-CARE LABEL NISHIMATSUYA-SIZE 90-PC</v>
      </c>
      <c r="P1220">
        <f>COUNTIF($O$3:O1220,O1220)</f>
        <v>28</v>
      </c>
      <c r="Q1220">
        <f t="shared" ref="Q1220:Q1283" si="58">SUMIF($O$4:$O$18090,O1220,$I$4:$I$18090)</f>
        <v>595.82000000000039</v>
      </c>
      <c r="R1220">
        <f t="shared" ref="R1220:R1283" si="59">SUMIF($O$4:$O$18090,O1220,$J$4:$J$18090)</f>
        <v>0</v>
      </c>
    </row>
    <row r="1221" spans="1:18" x14ac:dyDescent="0.25">
      <c r="A1221">
        <v>239200</v>
      </c>
      <c r="B1221" t="s">
        <v>532</v>
      </c>
      <c r="C1221" t="s">
        <v>812</v>
      </c>
      <c r="D1221" t="s">
        <v>663</v>
      </c>
      <c r="E1221" t="s">
        <v>672</v>
      </c>
      <c r="F1221" t="s">
        <v>535</v>
      </c>
      <c r="G1221" t="s">
        <v>26</v>
      </c>
      <c r="H1221">
        <v>375</v>
      </c>
      <c r="I1221">
        <v>6.3799999999999955</v>
      </c>
      <c r="L1221" t="s">
        <v>269</v>
      </c>
      <c r="M1221">
        <v>2024</v>
      </c>
      <c r="O1221" t="str">
        <f t="shared" si="57"/>
        <v>MARUBENI FASHION LINK LTD.-239200-CARE LABEL NISHIMATSUYA-SIZE 90-PC</v>
      </c>
      <c r="P1221">
        <f>COUNTIF($O$3:O1221,O1221)</f>
        <v>29</v>
      </c>
      <c r="Q1221">
        <f t="shared" si="58"/>
        <v>595.82000000000039</v>
      </c>
      <c r="R1221">
        <f t="shared" si="59"/>
        <v>0</v>
      </c>
    </row>
    <row r="1222" spans="1:18" x14ac:dyDescent="0.25">
      <c r="A1222">
        <v>239200</v>
      </c>
      <c r="B1222" t="s">
        <v>532</v>
      </c>
      <c r="C1222" t="s">
        <v>812</v>
      </c>
      <c r="D1222" t="s">
        <v>663</v>
      </c>
      <c r="E1222" t="s">
        <v>673</v>
      </c>
      <c r="F1222" t="s">
        <v>535</v>
      </c>
      <c r="G1222" t="s">
        <v>26</v>
      </c>
      <c r="H1222">
        <v>0</v>
      </c>
      <c r="I1222">
        <v>0</v>
      </c>
      <c r="L1222" t="s">
        <v>269</v>
      </c>
      <c r="M1222">
        <v>2024</v>
      </c>
      <c r="O1222" t="str">
        <f t="shared" si="57"/>
        <v>MARUBENI FASHION LINK LTD.-239200-CARE LABEL NISHIMATSUYA-SIZE 90-PC</v>
      </c>
      <c r="P1222">
        <f>COUNTIF($O$3:O1222,O1222)</f>
        <v>30</v>
      </c>
      <c r="Q1222">
        <f t="shared" si="58"/>
        <v>595.82000000000039</v>
      </c>
      <c r="R1222">
        <f t="shared" si="59"/>
        <v>0</v>
      </c>
    </row>
    <row r="1223" spans="1:18" x14ac:dyDescent="0.25">
      <c r="A1223">
        <v>239200</v>
      </c>
      <c r="B1223" t="s">
        <v>532</v>
      </c>
      <c r="C1223" t="s">
        <v>812</v>
      </c>
      <c r="D1223" t="s">
        <v>663</v>
      </c>
      <c r="E1223" t="s">
        <v>674</v>
      </c>
      <c r="F1223" t="s">
        <v>535</v>
      </c>
      <c r="G1223" t="s">
        <v>26</v>
      </c>
      <c r="H1223">
        <v>552</v>
      </c>
      <c r="I1223">
        <v>9.3799999999999812</v>
      </c>
      <c r="L1223" t="s">
        <v>269</v>
      </c>
      <c r="M1223">
        <v>2024</v>
      </c>
      <c r="O1223" t="str">
        <f t="shared" si="57"/>
        <v>MARUBENI FASHION LINK LTD.-239200-CARE LABEL NISHIMATSUYA-SIZE 90-PC</v>
      </c>
      <c r="P1223">
        <f>COUNTIF($O$3:O1223,O1223)</f>
        <v>31</v>
      </c>
      <c r="Q1223">
        <f t="shared" si="58"/>
        <v>595.82000000000039</v>
      </c>
      <c r="R1223">
        <f t="shared" si="59"/>
        <v>0</v>
      </c>
    </row>
    <row r="1224" spans="1:18" x14ac:dyDescent="0.25">
      <c r="A1224">
        <v>239200</v>
      </c>
      <c r="B1224" t="s">
        <v>532</v>
      </c>
      <c r="C1224" t="s">
        <v>812</v>
      </c>
      <c r="D1224" t="s">
        <v>663</v>
      </c>
      <c r="E1224" t="s">
        <v>675</v>
      </c>
      <c r="F1224" t="s">
        <v>535</v>
      </c>
      <c r="G1224" t="s">
        <v>26</v>
      </c>
      <c r="H1224">
        <v>173</v>
      </c>
      <c r="I1224">
        <v>2.9499999999999953</v>
      </c>
      <c r="L1224" t="s">
        <v>269</v>
      </c>
      <c r="M1224">
        <v>2024</v>
      </c>
      <c r="O1224" t="str">
        <f t="shared" si="57"/>
        <v>MARUBENI FASHION LINK LTD.-239200-CARE LABEL NISHIMATSUYA-SIZE 90-PC</v>
      </c>
      <c r="P1224">
        <f>COUNTIF($O$3:O1224,O1224)</f>
        <v>32</v>
      </c>
      <c r="Q1224">
        <f t="shared" si="58"/>
        <v>595.82000000000039</v>
      </c>
      <c r="R1224">
        <f t="shared" si="59"/>
        <v>0</v>
      </c>
    </row>
    <row r="1225" spans="1:18" x14ac:dyDescent="0.25">
      <c r="A1225">
        <v>239200</v>
      </c>
      <c r="B1225" t="s">
        <v>532</v>
      </c>
      <c r="C1225" t="s">
        <v>812</v>
      </c>
      <c r="D1225" t="s">
        <v>663</v>
      </c>
      <c r="E1225" t="s">
        <v>676</v>
      </c>
      <c r="F1225" t="s">
        <v>535</v>
      </c>
      <c r="G1225" t="s">
        <v>26</v>
      </c>
      <c r="H1225">
        <v>15</v>
      </c>
      <c r="I1225">
        <v>0.26000000000000228</v>
      </c>
      <c r="L1225" t="s">
        <v>269</v>
      </c>
      <c r="M1225">
        <v>2024</v>
      </c>
      <c r="O1225" t="str">
        <f t="shared" si="57"/>
        <v>MARUBENI FASHION LINK LTD.-239200-CARE LABEL NISHIMATSUYA-SIZE 90-PC</v>
      </c>
      <c r="P1225">
        <f>COUNTIF($O$3:O1225,O1225)</f>
        <v>33</v>
      </c>
      <c r="Q1225">
        <f t="shared" si="58"/>
        <v>595.82000000000039</v>
      </c>
      <c r="R1225">
        <f t="shared" si="59"/>
        <v>0</v>
      </c>
    </row>
    <row r="1226" spans="1:18" x14ac:dyDescent="0.25">
      <c r="A1226">
        <v>239200</v>
      </c>
      <c r="B1226" t="s">
        <v>532</v>
      </c>
      <c r="C1226" t="s">
        <v>812</v>
      </c>
      <c r="D1226" t="s">
        <v>663</v>
      </c>
      <c r="E1226" t="s">
        <v>677</v>
      </c>
      <c r="F1226" t="s">
        <v>535</v>
      </c>
      <c r="G1226" t="s">
        <v>26</v>
      </c>
      <c r="H1226">
        <v>0</v>
      </c>
      <c r="I1226">
        <v>0</v>
      </c>
      <c r="L1226" t="s">
        <v>269</v>
      </c>
      <c r="M1226">
        <v>2024</v>
      </c>
      <c r="O1226" t="str">
        <f t="shared" si="57"/>
        <v>MARUBENI FASHION LINK LTD.-239200-CARE LABEL NISHIMATSUYA-SIZE 90-PC</v>
      </c>
      <c r="P1226">
        <f>COUNTIF($O$3:O1226,O1226)</f>
        <v>34</v>
      </c>
      <c r="Q1226">
        <f t="shared" si="58"/>
        <v>595.82000000000039</v>
      </c>
      <c r="R1226">
        <f t="shared" si="59"/>
        <v>0</v>
      </c>
    </row>
    <row r="1227" spans="1:18" x14ac:dyDescent="0.25">
      <c r="A1227">
        <v>239200</v>
      </c>
      <c r="B1227" t="s">
        <v>532</v>
      </c>
      <c r="C1227" t="s">
        <v>812</v>
      </c>
      <c r="D1227" t="s">
        <v>663</v>
      </c>
      <c r="E1227" t="s">
        <v>678</v>
      </c>
      <c r="F1227" t="s">
        <v>535</v>
      </c>
      <c r="G1227" t="s">
        <v>26</v>
      </c>
      <c r="H1227">
        <v>203</v>
      </c>
      <c r="I1227">
        <v>3.4600000000000151</v>
      </c>
      <c r="L1227" t="s">
        <v>269</v>
      </c>
      <c r="M1227">
        <v>2024</v>
      </c>
      <c r="O1227" t="str">
        <f t="shared" si="57"/>
        <v>MARUBENI FASHION LINK LTD.-239200-CARE LABEL NISHIMATSUYA-SIZE 90-PC</v>
      </c>
      <c r="P1227">
        <f>COUNTIF($O$3:O1227,O1227)</f>
        <v>35</v>
      </c>
      <c r="Q1227">
        <f t="shared" si="58"/>
        <v>595.82000000000039</v>
      </c>
      <c r="R1227">
        <f t="shared" si="59"/>
        <v>0</v>
      </c>
    </row>
    <row r="1228" spans="1:18" x14ac:dyDescent="0.25">
      <c r="A1228">
        <v>239200</v>
      </c>
      <c r="B1228" t="s">
        <v>532</v>
      </c>
      <c r="C1228" t="s">
        <v>812</v>
      </c>
      <c r="D1228" t="s">
        <v>663</v>
      </c>
      <c r="E1228" t="s">
        <v>679</v>
      </c>
      <c r="F1228" t="s">
        <v>535</v>
      </c>
      <c r="G1228" t="s">
        <v>26</v>
      </c>
      <c r="H1228">
        <v>0</v>
      </c>
      <c r="I1228">
        <v>0</v>
      </c>
      <c r="L1228" t="s">
        <v>269</v>
      </c>
      <c r="M1228">
        <v>2024</v>
      </c>
      <c r="O1228" t="str">
        <f t="shared" si="57"/>
        <v>MARUBENI FASHION LINK LTD.-239200-CARE LABEL NISHIMATSUYA-SIZE 90-PC</v>
      </c>
      <c r="P1228">
        <f>COUNTIF($O$3:O1228,O1228)</f>
        <v>36</v>
      </c>
      <c r="Q1228">
        <f t="shared" si="58"/>
        <v>595.82000000000039</v>
      </c>
      <c r="R1228">
        <f t="shared" si="59"/>
        <v>0</v>
      </c>
    </row>
    <row r="1229" spans="1:18" x14ac:dyDescent="0.25">
      <c r="A1229">
        <v>239200</v>
      </c>
      <c r="B1229" t="s">
        <v>532</v>
      </c>
      <c r="C1229" t="s">
        <v>812</v>
      </c>
      <c r="D1229" t="s">
        <v>663</v>
      </c>
      <c r="E1229" t="s">
        <v>680</v>
      </c>
      <c r="F1229" t="s">
        <v>535</v>
      </c>
      <c r="G1229" t="s">
        <v>26</v>
      </c>
      <c r="H1229">
        <v>0</v>
      </c>
      <c r="I1229">
        <v>0</v>
      </c>
      <c r="L1229" t="s">
        <v>269</v>
      </c>
      <c r="M1229">
        <v>2024</v>
      </c>
      <c r="O1229" t="str">
        <f t="shared" si="57"/>
        <v>MARUBENI FASHION LINK LTD.-239200-CARE LABEL NISHIMATSUYA-SIZE 90-PC</v>
      </c>
      <c r="P1229">
        <f>COUNTIF($O$3:O1229,O1229)</f>
        <v>37</v>
      </c>
      <c r="Q1229">
        <f t="shared" si="58"/>
        <v>595.82000000000039</v>
      </c>
      <c r="R1229">
        <f t="shared" si="59"/>
        <v>0</v>
      </c>
    </row>
    <row r="1230" spans="1:18" x14ac:dyDescent="0.25">
      <c r="A1230">
        <v>239200</v>
      </c>
      <c r="B1230" t="s">
        <v>532</v>
      </c>
      <c r="C1230" t="s">
        <v>812</v>
      </c>
      <c r="D1230" t="s">
        <v>663</v>
      </c>
      <c r="E1230" t="s">
        <v>681</v>
      </c>
      <c r="F1230" t="s">
        <v>535</v>
      </c>
      <c r="G1230" t="s">
        <v>26</v>
      </c>
      <c r="H1230">
        <v>37</v>
      </c>
      <c r="I1230">
        <v>0.6400000000000029</v>
      </c>
      <c r="L1230" t="s">
        <v>269</v>
      </c>
      <c r="M1230">
        <v>2024</v>
      </c>
      <c r="O1230" t="str">
        <f t="shared" si="57"/>
        <v>MARUBENI FASHION LINK LTD.-239200-CARE LABEL NISHIMATSUYA-SIZE 90-PC</v>
      </c>
      <c r="P1230">
        <f>COUNTIF($O$3:O1230,O1230)</f>
        <v>38</v>
      </c>
      <c r="Q1230">
        <f t="shared" si="58"/>
        <v>595.82000000000039</v>
      </c>
      <c r="R1230">
        <f t="shared" si="59"/>
        <v>0</v>
      </c>
    </row>
    <row r="1231" spans="1:18" x14ac:dyDescent="0.25">
      <c r="A1231">
        <v>239200</v>
      </c>
      <c r="B1231" t="s">
        <v>532</v>
      </c>
      <c r="C1231" t="s">
        <v>812</v>
      </c>
      <c r="D1231" t="s">
        <v>663</v>
      </c>
      <c r="E1231" t="s">
        <v>682</v>
      </c>
      <c r="F1231" t="s">
        <v>535</v>
      </c>
      <c r="G1231" t="s">
        <v>26</v>
      </c>
      <c r="H1231">
        <v>93</v>
      </c>
      <c r="I1231">
        <v>1.5799999999999979</v>
      </c>
      <c r="L1231" t="s">
        <v>269</v>
      </c>
      <c r="M1231">
        <v>2024</v>
      </c>
      <c r="O1231" t="str">
        <f t="shared" si="57"/>
        <v>MARUBENI FASHION LINK LTD.-239200-CARE LABEL NISHIMATSUYA-SIZE 90-PC</v>
      </c>
      <c r="P1231">
        <f>COUNTIF($O$3:O1231,O1231)</f>
        <v>39</v>
      </c>
      <c r="Q1231">
        <f t="shared" si="58"/>
        <v>595.82000000000039</v>
      </c>
      <c r="R1231">
        <f t="shared" si="59"/>
        <v>0</v>
      </c>
    </row>
    <row r="1232" spans="1:18" x14ac:dyDescent="0.25">
      <c r="A1232">
        <v>239200</v>
      </c>
      <c r="B1232" t="s">
        <v>532</v>
      </c>
      <c r="C1232" t="s">
        <v>812</v>
      </c>
      <c r="D1232" t="s">
        <v>663</v>
      </c>
      <c r="E1232" t="s">
        <v>683</v>
      </c>
      <c r="F1232" t="s">
        <v>535</v>
      </c>
      <c r="G1232" t="s">
        <v>26</v>
      </c>
      <c r="H1232">
        <v>90</v>
      </c>
      <c r="I1232">
        <v>1.5299999999999978</v>
      </c>
      <c r="L1232" t="s">
        <v>269</v>
      </c>
      <c r="M1232">
        <v>2024</v>
      </c>
      <c r="O1232" t="str">
        <f t="shared" si="57"/>
        <v>MARUBENI FASHION LINK LTD.-239200-CARE LABEL NISHIMATSUYA-SIZE 90-PC</v>
      </c>
      <c r="P1232">
        <f>COUNTIF($O$3:O1232,O1232)</f>
        <v>40</v>
      </c>
      <c r="Q1232">
        <f t="shared" si="58"/>
        <v>595.82000000000039</v>
      </c>
      <c r="R1232">
        <f t="shared" si="59"/>
        <v>0</v>
      </c>
    </row>
    <row r="1233" spans="1:18" x14ac:dyDescent="0.25">
      <c r="A1233">
        <v>239200</v>
      </c>
      <c r="B1233" t="s">
        <v>532</v>
      </c>
      <c r="C1233" t="s">
        <v>812</v>
      </c>
      <c r="D1233" t="s">
        <v>663</v>
      </c>
      <c r="E1233" t="s">
        <v>684</v>
      </c>
      <c r="F1233" t="s">
        <v>535</v>
      </c>
      <c r="G1233" t="s">
        <v>26</v>
      </c>
      <c r="H1233">
        <v>135</v>
      </c>
      <c r="I1233">
        <v>2.2999999999999972</v>
      </c>
      <c r="L1233" t="s">
        <v>269</v>
      </c>
      <c r="M1233">
        <v>2024</v>
      </c>
      <c r="O1233" t="str">
        <f t="shared" si="57"/>
        <v>MARUBENI FASHION LINK LTD.-239200-CARE LABEL NISHIMATSUYA-SIZE 90-PC</v>
      </c>
      <c r="P1233">
        <f>COUNTIF($O$3:O1233,O1233)</f>
        <v>41</v>
      </c>
      <c r="Q1233">
        <f t="shared" si="58"/>
        <v>595.82000000000039</v>
      </c>
      <c r="R1233">
        <f t="shared" si="59"/>
        <v>0</v>
      </c>
    </row>
    <row r="1234" spans="1:18" x14ac:dyDescent="0.25">
      <c r="A1234">
        <v>239200</v>
      </c>
      <c r="B1234" t="s">
        <v>532</v>
      </c>
      <c r="C1234" t="s">
        <v>812</v>
      </c>
      <c r="D1234" t="s">
        <v>663</v>
      </c>
      <c r="E1234" t="s">
        <v>685</v>
      </c>
      <c r="F1234" t="s">
        <v>535</v>
      </c>
      <c r="G1234" t="s">
        <v>26</v>
      </c>
      <c r="H1234">
        <v>0</v>
      </c>
      <c r="I1234">
        <v>0</v>
      </c>
      <c r="L1234" t="s">
        <v>269</v>
      </c>
      <c r="M1234">
        <v>2024</v>
      </c>
      <c r="O1234" t="str">
        <f t="shared" si="57"/>
        <v>MARUBENI FASHION LINK LTD.-239200-CARE LABEL NISHIMATSUYA-SIZE 90-PC</v>
      </c>
      <c r="P1234">
        <f>COUNTIF($O$3:O1234,O1234)</f>
        <v>42</v>
      </c>
      <c r="Q1234">
        <f t="shared" si="58"/>
        <v>595.82000000000039</v>
      </c>
      <c r="R1234">
        <f t="shared" si="59"/>
        <v>0</v>
      </c>
    </row>
    <row r="1235" spans="1:18" x14ac:dyDescent="0.25">
      <c r="A1235">
        <v>239200</v>
      </c>
      <c r="B1235" t="s">
        <v>532</v>
      </c>
      <c r="C1235" t="s">
        <v>812</v>
      </c>
      <c r="D1235" t="s">
        <v>663</v>
      </c>
      <c r="E1235" t="s">
        <v>686</v>
      </c>
      <c r="F1235" t="s">
        <v>535</v>
      </c>
      <c r="G1235" t="s">
        <v>26</v>
      </c>
      <c r="H1235">
        <v>0</v>
      </c>
      <c r="I1235">
        <v>-2.2204460492503131E-15</v>
      </c>
      <c r="L1235" t="s">
        <v>269</v>
      </c>
      <c r="M1235">
        <v>2024</v>
      </c>
      <c r="O1235" t="str">
        <f t="shared" si="57"/>
        <v>MARUBENI FASHION LINK LTD.-239200-CARE LABEL NISHIMATSUYA-SIZE 90-PC</v>
      </c>
      <c r="P1235">
        <f>COUNTIF($O$3:O1235,O1235)</f>
        <v>43</v>
      </c>
      <c r="Q1235">
        <f t="shared" si="58"/>
        <v>595.82000000000039</v>
      </c>
      <c r="R1235">
        <f t="shared" si="59"/>
        <v>0</v>
      </c>
    </row>
    <row r="1236" spans="1:18" x14ac:dyDescent="0.25">
      <c r="A1236">
        <v>239200</v>
      </c>
      <c r="B1236" t="s">
        <v>532</v>
      </c>
      <c r="C1236" t="s">
        <v>812</v>
      </c>
      <c r="D1236" t="s">
        <v>663</v>
      </c>
      <c r="E1236" t="s">
        <v>687</v>
      </c>
      <c r="F1236" t="s">
        <v>535</v>
      </c>
      <c r="G1236" t="s">
        <v>26</v>
      </c>
      <c r="H1236">
        <v>18</v>
      </c>
      <c r="I1236">
        <v>0.29999999999999982</v>
      </c>
      <c r="L1236" t="s">
        <v>269</v>
      </c>
      <c r="M1236">
        <v>2024</v>
      </c>
      <c r="O1236" t="str">
        <f t="shared" si="57"/>
        <v>MARUBENI FASHION LINK LTD.-239200-CARE LABEL NISHIMATSUYA-SIZE 90-PC</v>
      </c>
      <c r="P1236">
        <f>COUNTIF($O$3:O1236,O1236)</f>
        <v>44</v>
      </c>
      <c r="Q1236">
        <f t="shared" si="58"/>
        <v>595.82000000000039</v>
      </c>
      <c r="R1236">
        <f t="shared" si="59"/>
        <v>0</v>
      </c>
    </row>
    <row r="1237" spans="1:18" x14ac:dyDescent="0.25">
      <c r="A1237">
        <v>239200</v>
      </c>
      <c r="B1237" t="s">
        <v>532</v>
      </c>
      <c r="C1237" t="s">
        <v>812</v>
      </c>
      <c r="D1237" t="s">
        <v>663</v>
      </c>
      <c r="E1237" t="s">
        <v>688</v>
      </c>
      <c r="F1237" t="s">
        <v>535</v>
      </c>
      <c r="G1237" t="s">
        <v>26</v>
      </c>
      <c r="H1237">
        <v>0</v>
      </c>
      <c r="I1237">
        <v>-2.2100377083944522E-15</v>
      </c>
      <c r="L1237" t="s">
        <v>269</v>
      </c>
      <c r="M1237">
        <v>2024</v>
      </c>
      <c r="O1237" t="str">
        <f t="shared" si="57"/>
        <v>MARUBENI FASHION LINK LTD.-239200-CARE LABEL NISHIMATSUYA-SIZE 90-PC</v>
      </c>
      <c r="P1237">
        <f>COUNTIF($O$3:O1237,O1237)</f>
        <v>45</v>
      </c>
      <c r="Q1237">
        <f t="shared" si="58"/>
        <v>595.82000000000039</v>
      </c>
      <c r="R1237">
        <f t="shared" si="59"/>
        <v>0</v>
      </c>
    </row>
    <row r="1238" spans="1:18" x14ac:dyDescent="0.25">
      <c r="A1238">
        <v>239200</v>
      </c>
      <c r="B1238" t="s">
        <v>532</v>
      </c>
      <c r="C1238" t="s">
        <v>812</v>
      </c>
      <c r="D1238" t="s">
        <v>663</v>
      </c>
      <c r="E1238" t="s">
        <v>689</v>
      </c>
      <c r="F1238" t="s">
        <v>535</v>
      </c>
      <c r="G1238" t="s">
        <v>26</v>
      </c>
      <c r="H1238">
        <v>168</v>
      </c>
      <c r="I1238">
        <v>2.8600000000000048</v>
      </c>
      <c r="L1238" t="s">
        <v>269</v>
      </c>
      <c r="M1238">
        <v>2024</v>
      </c>
      <c r="O1238" t="str">
        <f t="shared" si="57"/>
        <v>MARUBENI FASHION LINK LTD.-239200-CARE LABEL NISHIMATSUYA-SIZE 90-PC</v>
      </c>
      <c r="P1238">
        <f>COUNTIF($O$3:O1238,O1238)</f>
        <v>46</v>
      </c>
      <c r="Q1238">
        <f t="shared" si="58"/>
        <v>595.82000000000039</v>
      </c>
      <c r="R1238">
        <f t="shared" si="59"/>
        <v>0</v>
      </c>
    </row>
    <row r="1239" spans="1:18" x14ac:dyDescent="0.25">
      <c r="A1239">
        <v>239200</v>
      </c>
      <c r="B1239" t="s">
        <v>532</v>
      </c>
      <c r="C1239" t="s">
        <v>812</v>
      </c>
      <c r="D1239" t="s">
        <v>663</v>
      </c>
      <c r="E1239" t="s">
        <v>690</v>
      </c>
      <c r="F1239" t="s">
        <v>535</v>
      </c>
      <c r="G1239" t="s">
        <v>26</v>
      </c>
      <c r="H1239">
        <v>210</v>
      </c>
      <c r="I1239">
        <v>3.5700000000000074</v>
      </c>
      <c r="L1239" t="s">
        <v>269</v>
      </c>
      <c r="M1239">
        <v>2024</v>
      </c>
      <c r="O1239" t="str">
        <f t="shared" si="57"/>
        <v>MARUBENI FASHION LINK LTD.-239200-CARE LABEL NISHIMATSUYA-SIZE 90-PC</v>
      </c>
      <c r="P1239">
        <f>COUNTIF($O$3:O1239,O1239)</f>
        <v>47</v>
      </c>
      <c r="Q1239">
        <f t="shared" si="58"/>
        <v>595.82000000000039</v>
      </c>
      <c r="R1239">
        <f t="shared" si="59"/>
        <v>0</v>
      </c>
    </row>
    <row r="1240" spans="1:18" x14ac:dyDescent="0.25">
      <c r="A1240">
        <v>239200</v>
      </c>
      <c r="B1240" t="s">
        <v>532</v>
      </c>
      <c r="C1240" t="s">
        <v>812</v>
      </c>
      <c r="D1240" t="s">
        <v>663</v>
      </c>
      <c r="E1240" t="s">
        <v>691</v>
      </c>
      <c r="F1240" t="s">
        <v>535</v>
      </c>
      <c r="G1240" t="s">
        <v>26</v>
      </c>
      <c r="H1240">
        <v>0</v>
      </c>
      <c r="I1240">
        <v>0</v>
      </c>
      <c r="L1240" t="s">
        <v>269</v>
      </c>
      <c r="M1240">
        <v>2024</v>
      </c>
      <c r="O1240" t="str">
        <f t="shared" si="57"/>
        <v>MARUBENI FASHION LINK LTD.-239200-CARE LABEL NISHIMATSUYA-SIZE 90-PC</v>
      </c>
      <c r="P1240">
        <f>COUNTIF($O$3:O1240,O1240)</f>
        <v>48</v>
      </c>
      <c r="Q1240">
        <f t="shared" si="58"/>
        <v>595.82000000000039</v>
      </c>
      <c r="R1240">
        <f t="shared" si="59"/>
        <v>0</v>
      </c>
    </row>
    <row r="1241" spans="1:18" x14ac:dyDescent="0.25">
      <c r="A1241">
        <v>239200</v>
      </c>
      <c r="B1241" t="s">
        <v>532</v>
      </c>
      <c r="C1241" t="s">
        <v>812</v>
      </c>
      <c r="D1241" t="s">
        <v>663</v>
      </c>
      <c r="E1241" t="s">
        <v>692</v>
      </c>
      <c r="F1241" t="s">
        <v>535</v>
      </c>
      <c r="G1241" t="s">
        <v>26</v>
      </c>
      <c r="H1241">
        <v>0</v>
      </c>
      <c r="I1241">
        <v>-6.4306199254460239E-15</v>
      </c>
      <c r="L1241" t="s">
        <v>269</v>
      </c>
      <c r="M1241">
        <v>2024</v>
      </c>
      <c r="O1241" t="str">
        <f t="shared" si="57"/>
        <v>MARUBENI FASHION LINK LTD.-239200-CARE LABEL NISHIMATSUYA-SIZE 90-PC</v>
      </c>
      <c r="P1241">
        <f>COUNTIF($O$3:O1241,O1241)</f>
        <v>49</v>
      </c>
      <c r="Q1241">
        <f t="shared" si="58"/>
        <v>595.82000000000039</v>
      </c>
      <c r="R1241">
        <f t="shared" si="59"/>
        <v>0</v>
      </c>
    </row>
    <row r="1242" spans="1:18" x14ac:dyDescent="0.25">
      <c r="A1242">
        <v>239200</v>
      </c>
      <c r="B1242" t="s">
        <v>532</v>
      </c>
      <c r="C1242" t="s">
        <v>812</v>
      </c>
      <c r="D1242" t="s">
        <v>663</v>
      </c>
      <c r="E1242" t="s">
        <v>693</v>
      </c>
      <c r="F1242" t="s">
        <v>535</v>
      </c>
      <c r="G1242" t="s">
        <v>26</v>
      </c>
      <c r="H1242">
        <v>1018</v>
      </c>
      <c r="I1242">
        <v>17.310000000000123</v>
      </c>
      <c r="L1242" t="s">
        <v>269</v>
      </c>
      <c r="M1242">
        <v>2024</v>
      </c>
      <c r="O1242" t="str">
        <f t="shared" si="57"/>
        <v>MARUBENI FASHION LINK LTD.-239200-CARE LABEL NISHIMATSUYA-SIZE 90-PC</v>
      </c>
      <c r="P1242">
        <f>COUNTIF($O$3:O1242,O1242)</f>
        <v>50</v>
      </c>
      <c r="Q1242">
        <f t="shared" si="58"/>
        <v>595.82000000000039</v>
      </c>
      <c r="R1242">
        <f t="shared" si="59"/>
        <v>0</v>
      </c>
    </row>
    <row r="1243" spans="1:18" x14ac:dyDescent="0.25">
      <c r="A1243">
        <v>239200</v>
      </c>
      <c r="B1243" t="s">
        <v>532</v>
      </c>
      <c r="C1243" t="s">
        <v>812</v>
      </c>
      <c r="D1243" t="s">
        <v>663</v>
      </c>
      <c r="E1243" t="s">
        <v>694</v>
      </c>
      <c r="F1243" t="s">
        <v>535</v>
      </c>
      <c r="G1243" t="s">
        <v>26</v>
      </c>
      <c r="H1243">
        <v>489</v>
      </c>
      <c r="I1243">
        <v>8.3100000000000165</v>
      </c>
      <c r="L1243" t="s">
        <v>269</v>
      </c>
      <c r="M1243">
        <v>2024</v>
      </c>
      <c r="O1243" t="str">
        <f t="shared" si="57"/>
        <v>MARUBENI FASHION LINK LTD.-239200-CARE LABEL NISHIMATSUYA-SIZE 90-PC</v>
      </c>
      <c r="P1243">
        <f>COUNTIF($O$3:O1243,O1243)</f>
        <v>51</v>
      </c>
      <c r="Q1243">
        <f t="shared" si="58"/>
        <v>595.82000000000039</v>
      </c>
      <c r="R1243">
        <f t="shared" si="59"/>
        <v>0</v>
      </c>
    </row>
    <row r="1244" spans="1:18" x14ac:dyDescent="0.25">
      <c r="A1244">
        <v>239200</v>
      </c>
      <c r="B1244" t="s">
        <v>532</v>
      </c>
      <c r="C1244" t="s">
        <v>812</v>
      </c>
      <c r="D1244" t="s">
        <v>663</v>
      </c>
      <c r="E1244" t="s">
        <v>695</v>
      </c>
      <c r="F1244" t="s">
        <v>535</v>
      </c>
      <c r="G1244" t="s">
        <v>26</v>
      </c>
      <c r="H1244">
        <v>0</v>
      </c>
      <c r="I1244">
        <v>-6.5936839321878438E-14</v>
      </c>
      <c r="L1244" t="s">
        <v>269</v>
      </c>
      <c r="M1244">
        <v>2024</v>
      </c>
      <c r="O1244" t="str">
        <f t="shared" si="57"/>
        <v>MARUBENI FASHION LINK LTD.-239200-CARE LABEL NISHIMATSUYA-SIZE 90-PC</v>
      </c>
      <c r="P1244">
        <f>COUNTIF($O$3:O1244,O1244)</f>
        <v>52</v>
      </c>
      <c r="Q1244">
        <f t="shared" si="58"/>
        <v>595.82000000000039</v>
      </c>
      <c r="R1244">
        <f t="shared" si="59"/>
        <v>0</v>
      </c>
    </row>
    <row r="1245" spans="1:18" x14ac:dyDescent="0.25">
      <c r="A1245">
        <v>239200</v>
      </c>
      <c r="B1245" t="s">
        <v>532</v>
      </c>
      <c r="C1245" t="s">
        <v>812</v>
      </c>
      <c r="D1245" t="s">
        <v>663</v>
      </c>
      <c r="E1245" t="s">
        <v>696</v>
      </c>
      <c r="F1245" t="s">
        <v>535</v>
      </c>
      <c r="G1245" t="s">
        <v>26</v>
      </c>
      <c r="H1245">
        <v>51</v>
      </c>
      <c r="I1245">
        <v>0.86000000000000831</v>
      </c>
      <c r="L1245" t="s">
        <v>269</v>
      </c>
      <c r="M1245">
        <v>2024</v>
      </c>
      <c r="O1245" t="str">
        <f t="shared" si="57"/>
        <v>MARUBENI FASHION LINK LTD.-239200-CARE LABEL NISHIMATSUYA-SIZE 90-PC</v>
      </c>
      <c r="P1245">
        <f>COUNTIF($O$3:O1245,O1245)</f>
        <v>53</v>
      </c>
      <c r="Q1245">
        <f t="shared" si="58"/>
        <v>595.82000000000039</v>
      </c>
      <c r="R1245">
        <f t="shared" si="59"/>
        <v>0</v>
      </c>
    </row>
    <row r="1246" spans="1:18" x14ac:dyDescent="0.25">
      <c r="A1246">
        <v>239200</v>
      </c>
      <c r="B1246" t="s">
        <v>532</v>
      </c>
      <c r="C1246" t="s">
        <v>812</v>
      </c>
      <c r="D1246" t="s">
        <v>663</v>
      </c>
      <c r="E1246" t="s">
        <v>697</v>
      </c>
      <c r="F1246" t="s">
        <v>535</v>
      </c>
      <c r="G1246" t="s">
        <v>26</v>
      </c>
      <c r="H1246">
        <v>0</v>
      </c>
      <c r="I1246">
        <v>3.4194869158454821E-14</v>
      </c>
      <c r="L1246" t="s">
        <v>269</v>
      </c>
      <c r="M1246">
        <v>2024</v>
      </c>
      <c r="O1246" t="str">
        <f t="shared" si="57"/>
        <v>MARUBENI FASHION LINK LTD.-239200-CARE LABEL NISHIMATSUYA-SIZE 90-PC</v>
      </c>
      <c r="P1246">
        <f>COUNTIF($O$3:O1246,O1246)</f>
        <v>54</v>
      </c>
      <c r="Q1246">
        <f t="shared" si="58"/>
        <v>595.82000000000039</v>
      </c>
      <c r="R1246">
        <f t="shared" si="59"/>
        <v>0</v>
      </c>
    </row>
    <row r="1247" spans="1:18" x14ac:dyDescent="0.25">
      <c r="A1247">
        <v>239200</v>
      </c>
      <c r="B1247" t="s">
        <v>532</v>
      </c>
      <c r="C1247" t="s">
        <v>812</v>
      </c>
      <c r="D1247" t="s">
        <v>663</v>
      </c>
      <c r="E1247" t="s">
        <v>698</v>
      </c>
      <c r="F1247" t="s">
        <v>535</v>
      </c>
      <c r="G1247" t="s">
        <v>26</v>
      </c>
      <c r="H1247">
        <v>1715</v>
      </c>
      <c r="I1247">
        <v>29.160000000000025</v>
      </c>
      <c r="L1247" t="s">
        <v>269</v>
      </c>
      <c r="M1247">
        <v>2024</v>
      </c>
      <c r="O1247" t="str">
        <f t="shared" si="57"/>
        <v>MARUBENI FASHION LINK LTD.-239200-CARE LABEL NISHIMATSUYA-SIZE 90-PC</v>
      </c>
      <c r="P1247">
        <f>COUNTIF($O$3:O1247,O1247)</f>
        <v>55</v>
      </c>
      <c r="Q1247">
        <f t="shared" si="58"/>
        <v>595.82000000000039</v>
      </c>
      <c r="R1247">
        <f t="shared" si="59"/>
        <v>0</v>
      </c>
    </row>
    <row r="1248" spans="1:18" x14ac:dyDescent="0.25">
      <c r="A1248">
        <v>239200</v>
      </c>
      <c r="B1248" t="s">
        <v>532</v>
      </c>
      <c r="C1248" t="s">
        <v>812</v>
      </c>
      <c r="D1248" t="s">
        <v>663</v>
      </c>
      <c r="E1248" t="s">
        <v>699</v>
      </c>
      <c r="F1248" t="s">
        <v>535</v>
      </c>
      <c r="G1248" t="s">
        <v>26</v>
      </c>
      <c r="H1248">
        <v>590</v>
      </c>
      <c r="I1248">
        <v>10.029999999999944</v>
      </c>
      <c r="L1248" t="s">
        <v>269</v>
      </c>
      <c r="M1248">
        <v>2024</v>
      </c>
      <c r="O1248" t="str">
        <f t="shared" si="57"/>
        <v>MARUBENI FASHION LINK LTD.-239200-CARE LABEL NISHIMATSUYA-SIZE 90-PC</v>
      </c>
      <c r="P1248">
        <f>COUNTIF($O$3:O1248,O1248)</f>
        <v>56</v>
      </c>
      <c r="Q1248">
        <f t="shared" si="58"/>
        <v>595.82000000000039</v>
      </c>
      <c r="R1248">
        <f t="shared" si="59"/>
        <v>0</v>
      </c>
    </row>
    <row r="1249" spans="1:18" x14ac:dyDescent="0.25">
      <c r="A1249">
        <v>239200</v>
      </c>
      <c r="B1249" t="s">
        <v>532</v>
      </c>
      <c r="C1249" t="s">
        <v>812</v>
      </c>
      <c r="D1249" t="s">
        <v>663</v>
      </c>
      <c r="E1249" t="s">
        <v>700</v>
      </c>
      <c r="F1249" t="s">
        <v>535</v>
      </c>
      <c r="G1249" t="s">
        <v>26</v>
      </c>
      <c r="H1249">
        <v>105</v>
      </c>
      <c r="I1249">
        <v>1.7899999999999991</v>
      </c>
      <c r="L1249" t="s">
        <v>269</v>
      </c>
      <c r="M1249">
        <v>2024</v>
      </c>
      <c r="O1249" t="str">
        <f t="shared" si="57"/>
        <v>MARUBENI FASHION LINK LTD.-239200-CARE LABEL NISHIMATSUYA-SIZE 90-PC</v>
      </c>
      <c r="P1249">
        <f>COUNTIF($O$3:O1249,O1249)</f>
        <v>57</v>
      </c>
      <c r="Q1249">
        <f t="shared" si="58"/>
        <v>595.82000000000039</v>
      </c>
      <c r="R1249">
        <f t="shared" si="59"/>
        <v>0</v>
      </c>
    </row>
    <row r="1250" spans="1:18" x14ac:dyDescent="0.25">
      <c r="A1250">
        <v>239200</v>
      </c>
      <c r="B1250" t="s">
        <v>532</v>
      </c>
      <c r="C1250" t="s">
        <v>812</v>
      </c>
      <c r="D1250" t="s">
        <v>663</v>
      </c>
      <c r="E1250" t="s">
        <v>701</v>
      </c>
      <c r="F1250" t="s">
        <v>535</v>
      </c>
      <c r="G1250" t="s">
        <v>26</v>
      </c>
      <c r="H1250">
        <v>0</v>
      </c>
      <c r="I1250">
        <v>0</v>
      </c>
      <c r="L1250" t="s">
        <v>269</v>
      </c>
      <c r="M1250">
        <v>2024</v>
      </c>
      <c r="O1250" t="str">
        <f t="shared" si="57"/>
        <v>MARUBENI FASHION LINK LTD.-239200-CARE LABEL NISHIMATSUYA-SIZE 90-PC</v>
      </c>
      <c r="P1250">
        <f>COUNTIF($O$3:O1250,O1250)</f>
        <v>58</v>
      </c>
      <c r="Q1250">
        <f t="shared" si="58"/>
        <v>595.82000000000039</v>
      </c>
      <c r="R1250">
        <f t="shared" si="59"/>
        <v>0</v>
      </c>
    </row>
    <row r="1251" spans="1:18" x14ac:dyDescent="0.25">
      <c r="A1251">
        <v>239200</v>
      </c>
      <c r="B1251" t="s">
        <v>532</v>
      </c>
      <c r="C1251" t="s">
        <v>812</v>
      </c>
      <c r="D1251" t="s">
        <v>663</v>
      </c>
      <c r="E1251" t="s">
        <v>702</v>
      </c>
      <c r="F1251" t="s">
        <v>535</v>
      </c>
      <c r="G1251" t="s">
        <v>26</v>
      </c>
      <c r="H1251">
        <v>0</v>
      </c>
      <c r="I1251">
        <v>-1.0658141036401503E-14</v>
      </c>
      <c r="L1251" t="s">
        <v>269</v>
      </c>
      <c r="M1251">
        <v>2024</v>
      </c>
      <c r="O1251" t="str">
        <f t="shared" si="57"/>
        <v>MARUBENI FASHION LINK LTD.-239200-CARE LABEL NISHIMATSUYA-SIZE 90-PC</v>
      </c>
      <c r="P1251">
        <f>COUNTIF($O$3:O1251,O1251)</f>
        <v>59</v>
      </c>
      <c r="Q1251">
        <f t="shared" si="58"/>
        <v>595.82000000000039</v>
      </c>
      <c r="R1251">
        <f t="shared" si="59"/>
        <v>0</v>
      </c>
    </row>
    <row r="1252" spans="1:18" x14ac:dyDescent="0.25">
      <c r="A1252">
        <v>239200</v>
      </c>
      <c r="B1252" t="s">
        <v>532</v>
      </c>
      <c r="C1252" t="s">
        <v>812</v>
      </c>
      <c r="D1252" t="s">
        <v>663</v>
      </c>
      <c r="E1252" t="s">
        <v>703</v>
      </c>
      <c r="F1252" t="s">
        <v>535</v>
      </c>
      <c r="G1252" t="s">
        <v>26</v>
      </c>
      <c r="H1252">
        <v>0</v>
      </c>
      <c r="I1252">
        <v>0</v>
      </c>
      <c r="L1252" t="s">
        <v>269</v>
      </c>
      <c r="M1252">
        <v>2024</v>
      </c>
      <c r="O1252" t="str">
        <f t="shared" si="57"/>
        <v>MARUBENI FASHION LINK LTD.-239200-CARE LABEL NISHIMATSUYA-SIZE 90-PC</v>
      </c>
      <c r="P1252">
        <f>COUNTIF($O$3:O1252,O1252)</f>
        <v>60</v>
      </c>
      <c r="Q1252">
        <f t="shared" si="58"/>
        <v>595.82000000000039</v>
      </c>
      <c r="R1252">
        <f t="shared" si="59"/>
        <v>0</v>
      </c>
    </row>
    <row r="1253" spans="1:18" x14ac:dyDescent="0.25">
      <c r="A1253">
        <v>239200</v>
      </c>
      <c r="B1253" t="s">
        <v>532</v>
      </c>
      <c r="C1253" t="s">
        <v>812</v>
      </c>
      <c r="D1253" t="s">
        <v>663</v>
      </c>
      <c r="E1253" t="s">
        <v>704</v>
      </c>
      <c r="F1253" t="s">
        <v>535</v>
      </c>
      <c r="G1253" t="s">
        <v>26</v>
      </c>
      <c r="H1253">
        <v>0</v>
      </c>
      <c r="I1253">
        <v>0</v>
      </c>
      <c r="L1253" t="s">
        <v>269</v>
      </c>
      <c r="M1253">
        <v>2024</v>
      </c>
      <c r="O1253" t="str">
        <f t="shared" si="57"/>
        <v>MARUBENI FASHION LINK LTD.-239200-CARE LABEL NISHIMATSUYA-SIZE 90-PC</v>
      </c>
      <c r="P1253">
        <f>COUNTIF($O$3:O1253,O1253)</f>
        <v>61</v>
      </c>
      <c r="Q1253">
        <f t="shared" si="58"/>
        <v>595.82000000000039</v>
      </c>
      <c r="R1253">
        <f t="shared" si="59"/>
        <v>0</v>
      </c>
    </row>
    <row r="1254" spans="1:18" x14ac:dyDescent="0.25">
      <c r="A1254">
        <v>239200</v>
      </c>
      <c r="B1254" t="s">
        <v>532</v>
      </c>
      <c r="C1254" t="s">
        <v>812</v>
      </c>
      <c r="D1254" t="s">
        <v>663</v>
      </c>
      <c r="E1254" t="s">
        <v>705</v>
      </c>
      <c r="F1254" t="s">
        <v>535</v>
      </c>
      <c r="G1254" t="s">
        <v>26</v>
      </c>
      <c r="H1254">
        <v>216</v>
      </c>
      <c r="I1254">
        <v>3.6800000000000068</v>
      </c>
      <c r="L1254" t="s">
        <v>269</v>
      </c>
      <c r="M1254">
        <v>2024</v>
      </c>
      <c r="O1254" t="str">
        <f t="shared" si="57"/>
        <v>MARUBENI FASHION LINK LTD.-239200-CARE LABEL NISHIMATSUYA-SIZE 90-PC</v>
      </c>
      <c r="P1254">
        <f>COUNTIF($O$3:O1254,O1254)</f>
        <v>62</v>
      </c>
      <c r="Q1254">
        <f t="shared" si="58"/>
        <v>595.82000000000039</v>
      </c>
      <c r="R1254">
        <f t="shared" si="59"/>
        <v>0</v>
      </c>
    </row>
    <row r="1255" spans="1:18" x14ac:dyDescent="0.25">
      <c r="A1255">
        <v>239200</v>
      </c>
      <c r="B1255" t="s">
        <v>532</v>
      </c>
      <c r="C1255" t="s">
        <v>812</v>
      </c>
      <c r="D1255" t="s">
        <v>663</v>
      </c>
      <c r="E1255" t="s">
        <v>706</v>
      </c>
      <c r="F1255" t="s">
        <v>535</v>
      </c>
      <c r="G1255" t="s">
        <v>26</v>
      </c>
      <c r="H1255">
        <v>78</v>
      </c>
      <c r="I1255">
        <v>1.3299999999999983</v>
      </c>
      <c r="L1255" t="s">
        <v>269</v>
      </c>
      <c r="M1255">
        <v>2024</v>
      </c>
      <c r="O1255" t="str">
        <f t="shared" si="57"/>
        <v>MARUBENI FASHION LINK LTD.-239200-CARE LABEL NISHIMATSUYA-SIZE 90-PC</v>
      </c>
      <c r="P1255">
        <f>COUNTIF($O$3:O1255,O1255)</f>
        <v>63</v>
      </c>
      <c r="Q1255">
        <f t="shared" si="58"/>
        <v>595.82000000000039</v>
      </c>
      <c r="R1255">
        <f t="shared" si="59"/>
        <v>0</v>
      </c>
    </row>
    <row r="1256" spans="1:18" x14ac:dyDescent="0.25">
      <c r="A1256">
        <v>239200</v>
      </c>
      <c r="B1256" t="s">
        <v>532</v>
      </c>
      <c r="C1256" t="s">
        <v>812</v>
      </c>
      <c r="D1256" t="s">
        <v>663</v>
      </c>
      <c r="E1256" t="s">
        <v>707</v>
      </c>
      <c r="F1256" t="s">
        <v>535</v>
      </c>
      <c r="G1256" t="s">
        <v>26</v>
      </c>
      <c r="H1256">
        <v>0</v>
      </c>
      <c r="I1256">
        <v>3.1086244689504383E-15</v>
      </c>
      <c r="L1256" t="s">
        <v>269</v>
      </c>
      <c r="M1256">
        <v>2024</v>
      </c>
      <c r="O1256" t="str">
        <f t="shared" si="57"/>
        <v>MARUBENI FASHION LINK LTD.-239200-CARE LABEL NISHIMATSUYA-SIZE 90-PC</v>
      </c>
      <c r="P1256">
        <f>COUNTIF($O$3:O1256,O1256)</f>
        <v>64</v>
      </c>
      <c r="Q1256">
        <f t="shared" si="58"/>
        <v>595.82000000000039</v>
      </c>
      <c r="R1256">
        <f t="shared" si="59"/>
        <v>0</v>
      </c>
    </row>
    <row r="1257" spans="1:18" x14ac:dyDescent="0.25">
      <c r="A1257">
        <v>239200</v>
      </c>
      <c r="B1257" t="s">
        <v>532</v>
      </c>
      <c r="C1257" t="s">
        <v>812</v>
      </c>
      <c r="D1257" t="s">
        <v>663</v>
      </c>
      <c r="E1257" t="s">
        <v>708</v>
      </c>
      <c r="F1257" t="s">
        <v>535</v>
      </c>
      <c r="G1257" t="s">
        <v>26</v>
      </c>
      <c r="H1257">
        <v>0</v>
      </c>
      <c r="I1257">
        <v>0</v>
      </c>
      <c r="L1257" t="s">
        <v>269</v>
      </c>
      <c r="M1257">
        <v>2024</v>
      </c>
      <c r="O1257" t="str">
        <f t="shared" si="57"/>
        <v>MARUBENI FASHION LINK LTD.-239200-CARE LABEL NISHIMATSUYA-SIZE 90-PC</v>
      </c>
      <c r="P1257">
        <f>COUNTIF($O$3:O1257,O1257)</f>
        <v>65</v>
      </c>
      <c r="Q1257">
        <f t="shared" si="58"/>
        <v>595.82000000000039</v>
      </c>
      <c r="R1257">
        <f t="shared" si="59"/>
        <v>0</v>
      </c>
    </row>
    <row r="1258" spans="1:18" x14ac:dyDescent="0.25">
      <c r="A1258">
        <v>239200</v>
      </c>
      <c r="B1258" t="s">
        <v>532</v>
      </c>
      <c r="C1258" t="s">
        <v>812</v>
      </c>
      <c r="D1258" t="s">
        <v>663</v>
      </c>
      <c r="E1258" t="s">
        <v>709</v>
      </c>
      <c r="F1258" t="s">
        <v>535</v>
      </c>
      <c r="G1258" t="s">
        <v>26</v>
      </c>
      <c r="H1258">
        <v>58</v>
      </c>
      <c r="I1258">
        <v>0.98999999999999932</v>
      </c>
      <c r="L1258" t="s">
        <v>269</v>
      </c>
      <c r="M1258">
        <v>2024</v>
      </c>
      <c r="O1258" t="str">
        <f t="shared" si="57"/>
        <v>MARUBENI FASHION LINK LTD.-239200-CARE LABEL NISHIMATSUYA-SIZE 90-PC</v>
      </c>
      <c r="P1258">
        <f>COUNTIF($O$3:O1258,O1258)</f>
        <v>66</v>
      </c>
      <c r="Q1258">
        <f t="shared" si="58"/>
        <v>595.82000000000039</v>
      </c>
      <c r="R1258">
        <f t="shared" si="59"/>
        <v>0</v>
      </c>
    </row>
    <row r="1259" spans="1:18" x14ac:dyDescent="0.25">
      <c r="A1259">
        <v>239200</v>
      </c>
      <c r="B1259" t="s">
        <v>532</v>
      </c>
      <c r="C1259" t="s">
        <v>812</v>
      </c>
      <c r="D1259" t="s">
        <v>663</v>
      </c>
      <c r="E1259" t="s">
        <v>710</v>
      </c>
      <c r="F1259" t="s">
        <v>535</v>
      </c>
      <c r="G1259" t="s">
        <v>26</v>
      </c>
      <c r="H1259">
        <v>0</v>
      </c>
      <c r="I1259">
        <v>-1.7328152801532326E-14</v>
      </c>
      <c r="L1259" t="s">
        <v>269</v>
      </c>
      <c r="M1259">
        <v>2024</v>
      </c>
      <c r="O1259" t="str">
        <f t="shared" si="57"/>
        <v>MARUBENI FASHION LINK LTD.-239200-CARE LABEL NISHIMATSUYA-SIZE 90-PC</v>
      </c>
      <c r="P1259">
        <f>COUNTIF($O$3:O1259,O1259)</f>
        <v>67</v>
      </c>
      <c r="Q1259">
        <f t="shared" si="58"/>
        <v>595.82000000000039</v>
      </c>
      <c r="R1259">
        <f t="shared" si="59"/>
        <v>0</v>
      </c>
    </row>
    <row r="1260" spans="1:18" x14ac:dyDescent="0.25">
      <c r="A1260">
        <v>239200</v>
      </c>
      <c r="B1260" t="s">
        <v>532</v>
      </c>
      <c r="C1260" t="s">
        <v>812</v>
      </c>
      <c r="D1260" t="s">
        <v>663</v>
      </c>
      <c r="E1260" t="s">
        <v>711</v>
      </c>
      <c r="F1260" t="s">
        <v>535</v>
      </c>
      <c r="G1260" t="s">
        <v>26</v>
      </c>
      <c r="H1260">
        <v>0</v>
      </c>
      <c r="I1260">
        <v>0</v>
      </c>
      <c r="L1260" t="s">
        <v>269</v>
      </c>
      <c r="M1260">
        <v>2024</v>
      </c>
      <c r="O1260" t="str">
        <f t="shared" si="57"/>
        <v>MARUBENI FASHION LINK LTD.-239200-CARE LABEL NISHIMATSUYA-SIZE 90-PC</v>
      </c>
      <c r="P1260">
        <f>COUNTIF($O$3:O1260,O1260)</f>
        <v>68</v>
      </c>
      <c r="Q1260">
        <f t="shared" si="58"/>
        <v>595.82000000000039</v>
      </c>
      <c r="R1260">
        <f t="shared" si="59"/>
        <v>0</v>
      </c>
    </row>
    <row r="1261" spans="1:18" x14ac:dyDescent="0.25">
      <c r="A1261">
        <v>239200</v>
      </c>
      <c r="B1261" t="s">
        <v>532</v>
      </c>
      <c r="C1261" t="s">
        <v>812</v>
      </c>
      <c r="D1261" t="s">
        <v>663</v>
      </c>
      <c r="E1261" t="s">
        <v>712</v>
      </c>
      <c r="F1261" t="s">
        <v>535</v>
      </c>
      <c r="G1261" t="s">
        <v>26</v>
      </c>
      <c r="H1261">
        <v>218</v>
      </c>
      <c r="I1261">
        <v>3.7200000000000157</v>
      </c>
      <c r="L1261" t="s">
        <v>269</v>
      </c>
      <c r="M1261">
        <v>2024</v>
      </c>
      <c r="O1261" t="str">
        <f t="shared" si="57"/>
        <v>MARUBENI FASHION LINK LTD.-239200-CARE LABEL NISHIMATSUYA-SIZE 90-PC</v>
      </c>
      <c r="P1261">
        <f>COUNTIF($O$3:O1261,O1261)</f>
        <v>69</v>
      </c>
      <c r="Q1261">
        <f t="shared" si="58"/>
        <v>595.82000000000039</v>
      </c>
      <c r="R1261">
        <f t="shared" si="59"/>
        <v>0</v>
      </c>
    </row>
    <row r="1262" spans="1:18" x14ac:dyDescent="0.25">
      <c r="A1262">
        <v>239200</v>
      </c>
      <c r="B1262" t="s">
        <v>532</v>
      </c>
      <c r="C1262" t="s">
        <v>812</v>
      </c>
      <c r="D1262" t="s">
        <v>663</v>
      </c>
      <c r="E1262" t="s">
        <v>713</v>
      </c>
      <c r="F1262" t="s">
        <v>535</v>
      </c>
      <c r="G1262" t="s">
        <v>26</v>
      </c>
      <c r="H1262">
        <v>1608</v>
      </c>
      <c r="I1262">
        <v>27.340000000000003</v>
      </c>
      <c r="L1262" t="s">
        <v>269</v>
      </c>
      <c r="M1262">
        <v>2024</v>
      </c>
      <c r="O1262" t="str">
        <f t="shared" si="57"/>
        <v>MARUBENI FASHION LINK LTD.-239200-CARE LABEL NISHIMATSUYA-SIZE 90-PC</v>
      </c>
      <c r="P1262">
        <f>COUNTIF($O$3:O1262,O1262)</f>
        <v>70</v>
      </c>
      <c r="Q1262">
        <f t="shared" si="58"/>
        <v>595.82000000000039</v>
      </c>
      <c r="R1262">
        <f t="shared" si="59"/>
        <v>0</v>
      </c>
    </row>
    <row r="1263" spans="1:18" x14ac:dyDescent="0.25">
      <c r="A1263">
        <v>239200</v>
      </c>
      <c r="B1263" t="s">
        <v>532</v>
      </c>
      <c r="C1263" t="s">
        <v>812</v>
      </c>
      <c r="D1263" t="s">
        <v>663</v>
      </c>
      <c r="E1263" t="s">
        <v>714</v>
      </c>
      <c r="F1263" t="s">
        <v>535</v>
      </c>
      <c r="G1263" t="s">
        <v>26</v>
      </c>
      <c r="H1263">
        <v>0</v>
      </c>
      <c r="I1263">
        <v>0</v>
      </c>
      <c r="L1263" t="s">
        <v>269</v>
      </c>
      <c r="M1263">
        <v>2024</v>
      </c>
      <c r="O1263" t="str">
        <f t="shared" si="57"/>
        <v>MARUBENI FASHION LINK LTD.-239200-CARE LABEL NISHIMATSUYA-SIZE 90-PC</v>
      </c>
      <c r="P1263">
        <f>COUNTIF($O$3:O1263,O1263)</f>
        <v>71</v>
      </c>
      <c r="Q1263">
        <f t="shared" si="58"/>
        <v>595.82000000000039</v>
      </c>
      <c r="R1263">
        <f t="shared" si="59"/>
        <v>0</v>
      </c>
    </row>
    <row r="1264" spans="1:18" x14ac:dyDescent="0.25">
      <c r="A1264">
        <v>239200</v>
      </c>
      <c r="B1264" t="s">
        <v>532</v>
      </c>
      <c r="C1264" t="s">
        <v>812</v>
      </c>
      <c r="D1264" t="s">
        <v>663</v>
      </c>
      <c r="E1264" t="s">
        <v>715</v>
      </c>
      <c r="F1264" t="s">
        <v>535</v>
      </c>
      <c r="G1264" t="s">
        <v>26</v>
      </c>
      <c r="H1264">
        <v>0</v>
      </c>
      <c r="I1264">
        <v>0</v>
      </c>
      <c r="L1264" t="s">
        <v>269</v>
      </c>
      <c r="M1264">
        <v>2024</v>
      </c>
      <c r="O1264" t="str">
        <f t="shared" si="57"/>
        <v>MARUBENI FASHION LINK LTD.-239200-CARE LABEL NISHIMATSUYA-SIZE 90-PC</v>
      </c>
      <c r="P1264">
        <f>COUNTIF($O$3:O1264,O1264)</f>
        <v>72</v>
      </c>
      <c r="Q1264">
        <f t="shared" si="58"/>
        <v>595.82000000000039</v>
      </c>
      <c r="R1264">
        <f t="shared" si="59"/>
        <v>0</v>
      </c>
    </row>
    <row r="1265" spans="1:18" x14ac:dyDescent="0.25">
      <c r="A1265">
        <v>239200</v>
      </c>
      <c r="B1265" t="s">
        <v>532</v>
      </c>
      <c r="C1265" t="s">
        <v>812</v>
      </c>
      <c r="D1265" t="s">
        <v>663</v>
      </c>
      <c r="E1265" t="s">
        <v>716</v>
      </c>
      <c r="F1265" t="s">
        <v>535</v>
      </c>
      <c r="G1265" t="s">
        <v>26</v>
      </c>
      <c r="H1265">
        <v>837</v>
      </c>
      <c r="I1265">
        <v>14.22999999999999</v>
      </c>
      <c r="L1265" t="s">
        <v>269</v>
      </c>
      <c r="M1265">
        <v>2024</v>
      </c>
      <c r="O1265" t="str">
        <f t="shared" si="57"/>
        <v>MARUBENI FASHION LINK LTD.-239200-CARE LABEL NISHIMATSUYA-SIZE 90-PC</v>
      </c>
      <c r="P1265">
        <f>COUNTIF($O$3:O1265,O1265)</f>
        <v>73</v>
      </c>
      <c r="Q1265">
        <f t="shared" si="58"/>
        <v>595.82000000000039</v>
      </c>
      <c r="R1265">
        <f t="shared" si="59"/>
        <v>0</v>
      </c>
    </row>
    <row r="1266" spans="1:18" x14ac:dyDescent="0.25">
      <c r="A1266">
        <v>239200</v>
      </c>
      <c r="B1266" t="s">
        <v>532</v>
      </c>
      <c r="C1266" t="s">
        <v>812</v>
      </c>
      <c r="D1266" t="s">
        <v>663</v>
      </c>
      <c r="E1266" t="s">
        <v>717</v>
      </c>
      <c r="F1266" t="s">
        <v>535</v>
      </c>
      <c r="G1266" t="s">
        <v>26</v>
      </c>
      <c r="H1266">
        <v>0</v>
      </c>
      <c r="I1266">
        <v>0</v>
      </c>
      <c r="L1266" t="s">
        <v>269</v>
      </c>
      <c r="M1266">
        <v>2024</v>
      </c>
      <c r="O1266" t="str">
        <f t="shared" si="57"/>
        <v>MARUBENI FASHION LINK LTD.-239200-CARE LABEL NISHIMATSUYA-SIZE 90-PC</v>
      </c>
      <c r="P1266">
        <f>COUNTIF($O$3:O1266,O1266)</f>
        <v>74</v>
      </c>
      <c r="Q1266">
        <f t="shared" si="58"/>
        <v>595.82000000000039</v>
      </c>
      <c r="R1266">
        <f t="shared" si="59"/>
        <v>0</v>
      </c>
    </row>
    <row r="1267" spans="1:18" x14ac:dyDescent="0.25">
      <c r="A1267">
        <v>239200</v>
      </c>
      <c r="B1267" t="s">
        <v>532</v>
      </c>
      <c r="C1267" t="s">
        <v>812</v>
      </c>
      <c r="D1267" t="s">
        <v>663</v>
      </c>
      <c r="E1267" t="s">
        <v>718</v>
      </c>
      <c r="F1267" t="s">
        <v>535</v>
      </c>
      <c r="G1267" t="s">
        <v>26</v>
      </c>
      <c r="H1267">
        <v>0</v>
      </c>
      <c r="I1267">
        <v>-3.1086244689504383E-15</v>
      </c>
      <c r="L1267" t="s">
        <v>269</v>
      </c>
      <c r="M1267">
        <v>2024</v>
      </c>
      <c r="O1267" t="str">
        <f t="shared" si="57"/>
        <v>MARUBENI FASHION LINK LTD.-239200-CARE LABEL NISHIMATSUYA-SIZE 90-PC</v>
      </c>
      <c r="P1267">
        <f>COUNTIF($O$3:O1267,O1267)</f>
        <v>75</v>
      </c>
      <c r="Q1267">
        <f t="shared" si="58"/>
        <v>595.82000000000039</v>
      </c>
      <c r="R1267">
        <f t="shared" si="59"/>
        <v>0</v>
      </c>
    </row>
    <row r="1268" spans="1:18" x14ac:dyDescent="0.25">
      <c r="A1268">
        <v>239200</v>
      </c>
      <c r="B1268" t="s">
        <v>532</v>
      </c>
      <c r="C1268" t="s">
        <v>812</v>
      </c>
      <c r="D1268" t="s">
        <v>663</v>
      </c>
      <c r="E1268" t="s">
        <v>719</v>
      </c>
      <c r="F1268" t="s">
        <v>535</v>
      </c>
      <c r="G1268" t="s">
        <v>26</v>
      </c>
      <c r="H1268">
        <v>0</v>
      </c>
      <c r="I1268">
        <v>3.6415315207705135E-14</v>
      </c>
      <c r="L1268" t="s">
        <v>269</v>
      </c>
      <c r="M1268">
        <v>2024</v>
      </c>
      <c r="O1268" t="str">
        <f t="shared" si="57"/>
        <v>MARUBENI FASHION LINK LTD.-239200-CARE LABEL NISHIMATSUYA-SIZE 90-PC</v>
      </c>
      <c r="P1268">
        <f>COUNTIF($O$3:O1268,O1268)</f>
        <v>76</v>
      </c>
      <c r="Q1268">
        <f t="shared" si="58"/>
        <v>595.82000000000039</v>
      </c>
      <c r="R1268">
        <f t="shared" si="59"/>
        <v>0</v>
      </c>
    </row>
    <row r="1269" spans="1:18" x14ac:dyDescent="0.25">
      <c r="A1269">
        <v>239200</v>
      </c>
      <c r="B1269" t="s">
        <v>532</v>
      </c>
      <c r="C1269" t="s">
        <v>812</v>
      </c>
      <c r="D1269" t="s">
        <v>663</v>
      </c>
      <c r="E1269" t="s">
        <v>720</v>
      </c>
      <c r="F1269" t="s">
        <v>535</v>
      </c>
      <c r="G1269" t="s">
        <v>26</v>
      </c>
      <c r="H1269">
        <v>0</v>
      </c>
      <c r="I1269">
        <v>0</v>
      </c>
      <c r="L1269" t="s">
        <v>269</v>
      </c>
      <c r="M1269">
        <v>2024</v>
      </c>
      <c r="O1269" t="str">
        <f t="shared" si="57"/>
        <v>MARUBENI FASHION LINK LTD.-239200-CARE LABEL NISHIMATSUYA-SIZE 90-PC</v>
      </c>
      <c r="P1269">
        <f>COUNTIF($O$3:O1269,O1269)</f>
        <v>77</v>
      </c>
      <c r="Q1269">
        <f t="shared" si="58"/>
        <v>595.82000000000039</v>
      </c>
      <c r="R1269">
        <f t="shared" si="59"/>
        <v>0</v>
      </c>
    </row>
    <row r="1270" spans="1:18" x14ac:dyDescent="0.25">
      <c r="A1270">
        <v>239200</v>
      </c>
      <c r="B1270" t="s">
        <v>532</v>
      </c>
      <c r="C1270" t="s">
        <v>812</v>
      </c>
      <c r="D1270" t="s">
        <v>663</v>
      </c>
      <c r="E1270" t="s">
        <v>721</v>
      </c>
      <c r="F1270" t="s">
        <v>535</v>
      </c>
      <c r="G1270" t="s">
        <v>26</v>
      </c>
      <c r="H1270">
        <v>97</v>
      </c>
      <c r="I1270">
        <v>1.6499999999999784</v>
      </c>
      <c r="L1270" t="s">
        <v>269</v>
      </c>
      <c r="M1270">
        <v>2024</v>
      </c>
      <c r="O1270" t="str">
        <f t="shared" si="57"/>
        <v>MARUBENI FASHION LINK LTD.-239200-CARE LABEL NISHIMATSUYA-SIZE 90-PC</v>
      </c>
      <c r="P1270">
        <f>COUNTIF($O$3:O1270,O1270)</f>
        <v>78</v>
      </c>
      <c r="Q1270">
        <f t="shared" si="58"/>
        <v>595.82000000000039</v>
      </c>
      <c r="R1270">
        <f t="shared" si="59"/>
        <v>0</v>
      </c>
    </row>
    <row r="1271" spans="1:18" x14ac:dyDescent="0.25">
      <c r="A1271">
        <v>239200</v>
      </c>
      <c r="B1271" t="s">
        <v>532</v>
      </c>
      <c r="C1271" t="s">
        <v>812</v>
      </c>
      <c r="D1271" t="s">
        <v>663</v>
      </c>
      <c r="E1271" t="s">
        <v>722</v>
      </c>
      <c r="F1271" t="s">
        <v>535</v>
      </c>
      <c r="G1271" t="s">
        <v>26</v>
      </c>
      <c r="H1271">
        <v>0</v>
      </c>
      <c r="I1271">
        <v>0</v>
      </c>
      <c r="L1271" t="s">
        <v>269</v>
      </c>
      <c r="M1271">
        <v>2024</v>
      </c>
      <c r="O1271" t="str">
        <f t="shared" si="57"/>
        <v>MARUBENI FASHION LINK LTD.-239200-CARE LABEL NISHIMATSUYA-SIZE 90-PC</v>
      </c>
      <c r="P1271">
        <f>COUNTIF($O$3:O1271,O1271)</f>
        <v>79</v>
      </c>
      <c r="Q1271">
        <f t="shared" si="58"/>
        <v>595.82000000000039</v>
      </c>
      <c r="R1271">
        <f t="shared" si="59"/>
        <v>0</v>
      </c>
    </row>
    <row r="1272" spans="1:18" x14ac:dyDescent="0.25">
      <c r="A1272">
        <v>239200</v>
      </c>
      <c r="B1272" t="s">
        <v>532</v>
      </c>
      <c r="C1272" t="s">
        <v>812</v>
      </c>
      <c r="D1272" t="s">
        <v>663</v>
      </c>
      <c r="E1272" t="s">
        <v>723</v>
      </c>
      <c r="F1272" t="s">
        <v>535</v>
      </c>
      <c r="G1272" t="s">
        <v>26</v>
      </c>
      <c r="H1272">
        <v>0</v>
      </c>
      <c r="I1272">
        <v>0</v>
      </c>
      <c r="L1272" t="s">
        <v>269</v>
      </c>
      <c r="M1272">
        <v>2024</v>
      </c>
      <c r="O1272" t="str">
        <f t="shared" si="57"/>
        <v>MARUBENI FASHION LINK LTD.-239200-CARE LABEL NISHIMATSUYA-SIZE 90-PC</v>
      </c>
      <c r="P1272">
        <f>COUNTIF($O$3:O1272,O1272)</f>
        <v>80</v>
      </c>
      <c r="Q1272">
        <f t="shared" si="58"/>
        <v>595.82000000000039</v>
      </c>
      <c r="R1272">
        <f t="shared" si="59"/>
        <v>0</v>
      </c>
    </row>
    <row r="1273" spans="1:18" x14ac:dyDescent="0.25">
      <c r="A1273">
        <v>239200</v>
      </c>
      <c r="B1273" t="s">
        <v>532</v>
      </c>
      <c r="C1273" t="s">
        <v>812</v>
      </c>
      <c r="D1273" t="s">
        <v>663</v>
      </c>
      <c r="E1273" t="s">
        <v>724</v>
      </c>
      <c r="F1273" t="s">
        <v>535</v>
      </c>
      <c r="G1273" t="s">
        <v>26</v>
      </c>
      <c r="H1273">
        <v>85</v>
      </c>
      <c r="I1273">
        <v>1.4499999999999886</v>
      </c>
      <c r="L1273" t="s">
        <v>269</v>
      </c>
      <c r="M1273">
        <v>2024</v>
      </c>
      <c r="O1273" t="str">
        <f t="shared" si="57"/>
        <v>MARUBENI FASHION LINK LTD.-239200-CARE LABEL NISHIMATSUYA-SIZE 90-PC</v>
      </c>
      <c r="P1273">
        <f>COUNTIF($O$3:O1273,O1273)</f>
        <v>81</v>
      </c>
      <c r="Q1273">
        <f t="shared" si="58"/>
        <v>595.82000000000039</v>
      </c>
      <c r="R1273">
        <f t="shared" si="59"/>
        <v>0</v>
      </c>
    </row>
    <row r="1274" spans="1:18" x14ac:dyDescent="0.25">
      <c r="A1274">
        <v>239200</v>
      </c>
      <c r="B1274" t="s">
        <v>532</v>
      </c>
      <c r="C1274" t="s">
        <v>812</v>
      </c>
      <c r="D1274" t="s">
        <v>663</v>
      </c>
      <c r="E1274" t="s">
        <v>725</v>
      </c>
      <c r="F1274" t="s">
        <v>535</v>
      </c>
      <c r="G1274" t="s">
        <v>26</v>
      </c>
      <c r="H1274">
        <v>0</v>
      </c>
      <c r="I1274">
        <v>0</v>
      </c>
      <c r="L1274" t="s">
        <v>269</v>
      </c>
      <c r="M1274">
        <v>2024</v>
      </c>
      <c r="O1274" t="str">
        <f t="shared" si="57"/>
        <v>MARUBENI FASHION LINK LTD.-239200-CARE LABEL NISHIMATSUYA-SIZE 90-PC</v>
      </c>
      <c r="P1274">
        <f>COUNTIF($O$3:O1274,O1274)</f>
        <v>82</v>
      </c>
      <c r="Q1274">
        <f t="shared" si="58"/>
        <v>595.82000000000039</v>
      </c>
      <c r="R1274">
        <f t="shared" si="59"/>
        <v>0</v>
      </c>
    </row>
    <row r="1275" spans="1:18" x14ac:dyDescent="0.25">
      <c r="A1275">
        <v>239200</v>
      </c>
      <c r="B1275" t="s">
        <v>532</v>
      </c>
      <c r="C1275" t="s">
        <v>812</v>
      </c>
      <c r="D1275" t="s">
        <v>663</v>
      </c>
      <c r="E1275" t="s">
        <v>726</v>
      </c>
      <c r="F1275" t="s">
        <v>535</v>
      </c>
      <c r="G1275" t="s">
        <v>26</v>
      </c>
      <c r="H1275">
        <v>0</v>
      </c>
      <c r="I1275">
        <v>2.886579864025407E-15</v>
      </c>
      <c r="L1275" t="s">
        <v>269</v>
      </c>
      <c r="M1275">
        <v>2024</v>
      </c>
      <c r="O1275" t="str">
        <f t="shared" si="57"/>
        <v>MARUBENI FASHION LINK LTD.-239200-CARE LABEL NISHIMATSUYA-SIZE 90-PC</v>
      </c>
      <c r="P1275">
        <f>COUNTIF($O$3:O1275,O1275)</f>
        <v>83</v>
      </c>
      <c r="Q1275">
        <f t="shared" si="58"/>
        <v>595.82000000000039</v>
      </c>
      <c r="R1275">
        <f t="shared" si="59"/>
        <v>0</v>
      </c>
    </row>
    <row r="1276" spans="1:18" x14ac:dyDescent="0.25">
      <c r="A1276">
        <v>239200</v>
      </c>
      <c r="B1276" t="s">
        <v>532</v>
      </c>
      <c r="C1276" t="s">
        <v>812</v>
      </c>
      <c r="D1276" t="s">
        <v>663</v>
      </c>
      <c r="E1276" t="s">
        <v>727</v>
      </c>
      <c r="F1276" t="s">
        <v>535</v>
      </c>
      <c r="G1276" t="s">
        <v>26</v>
      </c>
      <c r="H1276">
        <v>0</v>
      </c>
      <c r="I1276">
        <v>1.1102230246251565E-15</v>
      </c>
      <c r="L1276" t="s">
        <v>269</v>
      </c>
      <c r="M1276">
        <v>2024</v>
      </c>
      <c r="O1276" t="str">
        <f t="shared" si="57"/>
        <v>MARUBENI FASHION LINK LTD.-239200-CARE LABEL NISHIMATSUYA-SIZE 90-PC</v>
      </c>
      <c r="P1276">
        <f>COUNTIF($O$3:O1276,O1276)</f>
        <v>84</v>
      </c>
      <c r="Q1276">
        <f t="shared" si="58"/>
        <v>595.82000000000039</v>
      </c>
      <c r="R1276">
        <f t="shared" si="59"/>
        <v>0</v>
      </c>
    </row>
    <row r="1277" spans="1:18" x14ac:dyDescent="0.25">
      <c r="A1277">
        <v>239200</v>
      </c>
      <c r="B1277" t="s">
        <v>532</v>
      </c>
      <c r="C1277" t="s">
        <v>812</v>
      </c>
      <c r="D1277" t="s">
        <v>663</v>
      </c>
      <c r="E1277" t="s">
        <v>728</v>
      </c>
      <c r="F1277" t="s">
        <v>535</v>
      </c>
      <c r="G1277" t="s">
        <v>26</v>
      </c>
      <c r="H1277">
        <v>0</v>
      </c>
      <c r="I1277">
        <v>0</v>
      </c>
      <c r="L1277" t="s">
        <v>269</v>
      </c>
      <c r="M1277">
        <v>2024</v>
      </c>
      <c r="O1277" t="str">
        <f t="shared" si="57"/>
        <v>MARUBENI FASHION LINK LTD.-239200-CARE LABEL NISHIMATSUYA-SIZE 90-PC</v>
      </c>
      <c r="P1277">
        <f>COUNTIF($O$3:O1277,O1277)</f>
        <v>85</v>
      </c>
      <c r="Q1277">
        <f t="shared" si="58"/>
        <v>595.82000000000039</v>
      </c>
      <c r="R1277">
        <f t="shared" si="59"/>
        <v>0</v>
      </c>
    </row>
    <row r="1278" spans="1:18" x14ac:dyDescent="0.25">
      <c r="A1278">
        <v>239200</v>
      </c>
      <c r="B1278" t="s">
        <v>532</v>
      </c>
      <c r="C1278" t="s">
        <v>812</v>
      </c>
      <c r="D1278" t="s">
        <v>663</v>
      </c>
      <c r="E1278" t="s">
        <v>729</v>
      </c>
      <c r="F1278" t="s">
        <v>535</v>
      </c>
      <c r="G1278" t="s">
        <v>284</v>
      </c>
      <c r="H1278">
        <v>0</v>
      </c>
      <c r="I1278">
        <v>0</v>
      </c>
      <c r="L1278" t="s">
        <v>269</v>
      </c>
      <c r="M1278">
        <v>2024</v>
      </c>
      <c r="O1278" t="str">
        <f t="shared" si="57"/>
        <v>AGRON, INC.-239200-CARE LABEL NISHIMATSUYA-SIZE 90-PC</v>
      </c>
      <c r="P1278">
        <f>COUNTIF($O$3:O1278,O1278)</f>
        <v>84</v>
      </c>
      <c r="Q1278">
        <f t="shared" si="58"/>
        <v>1.1102230246251565E-16</v>
      </c>
      <c r="R1278">
        <f t="shared" si="59"/>
        <v>0</v>
      </c>
    </row>
    <row r="1279" spans="1:18" x14ac:dyDescent="0.25">
      <c r="A1279">
        <v>239200</v>
      </c>
      <c r="B1279" t="s">
        <v>532</v>
      </c>
      <c r="C1279" t="s">
        <v>812</v>
      </c>
      <c r="D1279" t="s">
        <v>663</v>
      </c>
      <c r="E1279" t="s">
        <v>822</v>
      </c>
      <c r="F1279" t="s">
        <v>535</v>
      </c>
      <c r="G1279" t="s">
        <v>26</v>
      </c>
      <c r="H1279">
        <v>0</v>
      </c>
      <c r="I1279">
        <v>-1.5543122344752192E-15</v>
      </c>
      <c r="L1279" t="s">
        <v>269</v>
      </c>
      <c r="M1279">
        <v>2024</v>
      </c>
      <c r="O1279" t="str">
        <f t="shared" si="57"/>
        <v>MARUBENI FASHION LINK LTD.-239200-CARE LABEL NISHIMATSUYA-SIZE 90-PC</v>
      </c>
      <c r="P1279">
        <f>COUNTIF($O$3:O1279,O1279)</f>
        <v>86</v>
      </c>
      <c r="Q1279">
        <f t="shared" si="58"/>
        <v>595.82000000000039</v>
      </c>
      <c r="R1279">
        <f t="shared" si="59"/>
        <v>0</v>
      </c>
    </row>
    <row r="1280" spans="1:18" x14ac:dyDescent="0.25">
      <c r="A1280">
        <v>239200</v>
      </c>
      <c r="B1280" t="s">
        <v>532</v>
      </c>
      <c r="C1280" t="s">
        <v>812</v>
      </c>
      <c r="D1280" t="s">
        <v>663</v>
      </c>
      <c r="E1280" t="s">
        <v>730</v>
      </c>
      <c r="F1280" t="s">
        <v>535</v>
      </c>
      <c r="G1280" t="s">
        <v>26</v>
      </c>
      <c r="H1280">
        <v>0</v>
      </c>
      <c r="I1280">
        <v>-7.9936057773011271E-15</v>
      </c>
      <c r="L1280" t="s">
        <v>269</v>
      </c>
      <c r="M1280">
        <v>2024</v>
      </c>
      <c r="O1280" t="str">
        <f t="shared" si="57"/>
        <v>MARUBENI FASHION LINK LTD.-239200-CARE LABEL NISHIMATSUYA-SIZE 90-PC</v>
      </c>
      <c r="P1280">
        <f>COUNTIF($O$3:O1280,O1280)</f>
        <v>87</v>
      </c>
      <c r="Q1280">
        <f t="shared" si="58"/>
        <v>595.82000000000039</v>
      </c>
      <c r="R1280">
        <f t="shared" si="59"/>
        <v>0</v>
      </c>
    </row>
    <row r="1281" spans="1:18" x14ac:dyDescent="0.25">
      <c r="A1281">
        <v>239200</v>
      </c>
      <c r="B1281" t="s">
        <v>532</v>
      </c>
      <c r="C1281" t="s">
        <v>812</v>
      </c>
      <c r="D1281" t="s">
        <v>663</v>
      </c>
      <c r="E1281" t="s">
        <v>731</v>
      </c>
      <c r="F1281" t="s">
        <v>535</v>
      </c>
      <c r="G1281" t="s">
        <v>26</v>
      </c>
      <c r="H1281">
        <v>0</v>
      </c>
      <c r="I1281">
        <v>0</v>
      </c>
      <c r="L1281" t="s">
        <v>269</v>
      </c>
      <c r="M1281">
        <v>2024</v>
      </c>
      <c r="O1281" t="str">
        <f t="shared" si="57"/>
        <v>MARUBENI FASHION LINK LTD.-239200-CARE LABEL NISHIMATSUYA-SIZE 90-PC</v>
      </c>
      <c r="P1281">
        <f>COUNTIF($O$3:O1281,O1281)</f>
        <v>88</v>
      </c>
      <c r="Q1281">
        <f t="shared" si="58"/>
        <v>595.82000000000039</v>
      </c>
      <c r="R1281">
        <f t="shared" si="59"/>
        <v>0</v>
      </c>
    </row>
    <row r="1282" spans="1:18" x14ac:dyDescent="0.25">
      <c r="A1282">
        <v>239200</v>
      </c>
      <c r="B1282" t="s">
        <v>532</v>
      </c>
      <c r="C1282" t="s">
        <v>812</v>
      </c>
      <c r="D1282" t="s">
        <v>663</v>
      </c>
      <c r="E1282" t="s">
        <v>732</v>
      </c>
      <c r="F1282" t="s">
        <v>535</v>
      </c>
      <c r="G1282" t="s">
        <v>26</v>
      </c>
      <c r="H1282">
        <v>0</v>
      </c>
      <c r="I1282">
        <v>0</v>
      </c>
      <c r="L1282" t="s">
        <v>269</v>
      </c>
      <c r="M1282">
        <v>2024</v>
      </c>
      <c r="O1282" t="str">
        <f t="shared" si="57"/>
        <v>MARUBENI FASHION LINK LTD.-239200-CARE LABEL NISHIMATSUYA-SIZE 90-PC</v>
      </c>
      <c r="P1282">
        <f>COUNTIF($O$3:O1282,O1282)</f>
        <v>89</v>
      </c>
      <c r="Q1282">
        <f t="shared" si="58"/>
        <v>595.82000000000039</v>
      </c>
      <c r="R1282">
        <f t="shared" si="59"/>
        <v>0</v>
      </c>
    </row>
    <row r="1283" spans="1:18" x14ac:dyDescent="0.25">
      <c r="A1283">
        <v>239200</v>
      </c>
      <c r="B1283" t="s">
        <v>532</v>
      </c>
      <c r="C1283" t="s">
        <v>812</v>
      </c>
      <c r="D1283" t="s">
        <v>663</v>
      </c>
      <c r="E1283" t="s">
        <v>733</v>
      </c>
      <c r="F1283" t="s">
        <v>535</v>
      </c>
      <c r="G1283" t="s">
        <v>26</v>
      </c>
      <c r="H1283">
        <v>0</v>
      </c>
      <c r="I1283">
        <v>0</v>
      </c>
      <c r="L1283" t="s">
        <v>269</v>
      </c>
      <c r="M1283">
        <v>2024</v>
      </c>
      <c r="O1283" t="str">
        <f t="shared" si="57"/>
        <v>MARUBENI FASHION LINK LTD.-239200-CARE LABEL NISHIMATSUYA-SIZE 90-PC</v>
      </c>
      <c r="P1283">
        <f>COUNTIF($O$3:O1283,O1283)</f>
        <v>90</v>
      </c>
      <c r="Q1283">
        <f t="shared" si="58"/>
        <v>595.82000000000039</v>
      </c>
      <c r="R1283">
        <f t="shared" si="59"/>
        <v>0</v>
      </c>
    </row>
    <row r="1284" spans="1:18" x14ac:dyDescent="0.25">
      <c r="A1284">
        <v>239200</v>
      </c>
      <c r="B1284" t="s">
        <v>532</v>
      </c>
      <c r="C1284" t="s">
        <v>812</v>
      </c>
      <c r="D1284" t="s">
        <v>663</v>
      </c>
      <c r="E1284" t="s">
        <v>734</v>
      </c>
      <c r="F1284" t="s">
        <v>535</v>
      </c>
      <c r="G1284" t="s">
        <v>26</v>
      </c>
      <c r="H1284">
        <v>0</v>
      </c>
      <c r="I1284">
        <v>0</v>
      </c>
      <c r="L1284" t="s">
        <v>269</v>
      </c>
      <c r="M1284">
        <v>2024</v>
      </c>
      <c r="O1284" t="str">
        <f t="shared" ref="O1284:O1347" si="60">G1284&amp;"-"&amp;A1284&amp;"-"&amp;B1284&amp;"-"&amp;C1284&amp;"-"&amp;F1284</f>
        <v>MARUBENI FASHION LINK LTD.-239200-CARE LABEL NISHIMATSUYA-SIZE 90-PC</v>
      </c>
      <c r="P1284">
        <f>COUNTIF($O$3:O1284,O1284)</f>
        <v>91</v>
      </c>
      <c r="Q1284">
        <f t="shared" ref="Q1284:Q1347" si="61">SUMIF($O$4:$O$18090,O1284,$I$4:$I$18090)</f>
        <v>595.82000000000039</v>
      </c>
      <c r="R1284">
        <f t="shared" ref="R1284:R1347" si="62">SUMIF($O$4:$O$18090,O1284,$J$4:$J$18090)</f>
        <v>0</v>
      </c>
    </row>
    <row r="1285" spans="1:18" x14ac:dyDescent="0.25">
      <c r="A1285">
        <v>239200</v>
      </c>
      <c r="B1285" t="s">
        <v>532</v>
      </c>
      <c r="C1285" t="s">
        <v>812</v>
      </c>
      <c r="D1285" t="s">
        <v>663</v>
      </c>
      <c r="E1285" t="s">
        <v>735</v>
      </c>
      <c r="F1285" t="s">
        <v>535</v>
      </c>
      <c r="G1285" t="s">
        <v>26</v>
      </c>
      <c r="H1285">
        <v>0</v>
      </c>
      <c r="I1285">
        <v>-3.5527136788005009E-14</v>
      </c>
      <c r="L1285" t="s">
        <v>269</v>
      </c>
      <c r="M1285">
        <v>2024</v>
      </c>
      <c r="O1285" t="str">
        <f t="shared" si="60"/>
        <v>MARUBENI FASHION LINK LTD.-239200-CARE LABEL NISHIMATSUYA-SIZE 90-PC</v>
      </c>
      <c r="P1285">
        <f>COUNTIF($O$3:O1285,O1285)</f>
        <v>92</v>
      </c>
      <c r="Q1285">
        <f t="shared" si="61"/>
        <v>595.82000000000039</v>
      </c>
      <c r="R1285">
        <f t="shared" si="62"/>
        <v>0</v>
      </c>
    </row>
    <row r="1286" spans="1:18" x14ac:dyDescent="0.25">
      <c r="A1286">
        <v>239200</v>
      </c>
      <c r="B1286" t="s">
        <v>532</v>
      </c>
      <c r="C1286" t="s">
        <v>812</v>
      </c>
      <c r="D1286" t="s">
        <v>663</v>
      </c>
      <c r="E1286" t="s">
        <v>736</v>
      </c>
      <c r="F1286" t="s">
        <v>535</v>
      </c>
      <c r="G1286" t="s">
        <v>26</v>
      </c>
      <c r="H1286">
        <v>0</v>
      </c>
      <c r="I1286">
        <v>2.9531932455029164E-14</v>
      </c>
      <c r="L1286" t="s">
        <v>269</v>
      </c>
      <c r="M1286">
        <v>2024</v>
      </c>
      <c r="O1286" t="str">
        <f t="shared" si="60"/>
        <v>MARUBENI FASHION LINK LTD.-239200-CARE LABEL NISHIMATSUYA-SIZE 90-PC</v>
      </c>
      <c r="P1286">
        <f>COUNTIF($O$3:O1286,O1286)</f>
        <v>93</v>
      </c>
      <c r="Q1286">
        <f t="shared" si="61"/>
        <v>595.82000000000039</v>
      </c>
      <c r="R1286">
        <f t="shared" si="62"/>
        <v>0</v>
      </c>
    </row>
    <row r="1287" spans="1:18" x14ac:dyDescent="0.25">
      <c r="A1287">
        <v>239200</v>
      </c>
      <c r="B1287" t="s">
        <v>532</v>
      </c>
      <c r="C1287" t="s">
        <v>812</v>
      </c>
      <c r="D1287" t="s">
        <v>663</v>
      </c>
      <c r="E1287" t="s">
        <v>737</v>
      </c>
      <c r="F1287" t="s">
        <v>535</v>
      </c>
      <c r="G1287" t="s">
        <v>26</v>
      </c>
      <c r="H1287">
        <v>0</v>
      </c>
      <c r="I1287">
        <v>-2.7311486405778851E-14</v>
      </c>
      <c r="L1287" t="s">
        <v>269</v>
      </c>
      <c r="M1287">
        <v>2024</v>
      </c>
      <c r="O1287" t="str">
        <f t="shared" si="60"/>
        <v>MARUBENI FASHION LINK LTD.-239200-CARE LABEL NISHIMATSUYA-SIZE 90-PC</v>
      </c>
      <c r="P1287">
        <f>COUNTIF($O$3:O1287,O1287)</f>
        <v>94</v>
      </c>
      <c r="Q1287">
        <f t="shared" si="61"/>
        <v>595.82000000000039</v>
      </c>
      <c r="R1287">
        <f t="shared" si="62"/>
        <v>0</v>
      </c>
    </row>
    <row r="1288" spans="1:18" x14ac:dyDescent="0.25">
      <c r="A1288">
        <v>239200</v>
      </c>
      <c r="B1288" t="s">
        <v>532</v>
      </c>
      <c r="C1288" t="s">
        <v>812</v>
      </c>
      <c r="D1288" t="s">
        <v>663</v>
      </c>
      <c r="E1288" t="s">
        <v>738</v>
      </c>
      <c r="F1288" t="s">
        <v>535</v>
      </c>
      <c r="G1288" t="s">
        <v>26</v>
      </c>
      <c r="H1288">
        <v>0</v>
      </c>
      <c r="I1288">
        <v>0</v>
      </c>
      <c r="L1288" t="s">
        <v>269</v>
      </c>
      <c r="M1288">
        <v>2024</v>
      </c>
      <c r="O1288" t="str">
        <f t="shared" si="60"/>
        <v>MARUBENI FASHION LINK LTD.-239200-CARE LABEL NISHIMATSUYA-SIZE 90-PC</v>
      </c>
      <c r="P1288">
        <f>COUNTIF($O$3:O1288,O1288)</f>
        <v>95</v>
      </c>
      <c r="Q1288">
        <f t="shared" si="61"/>
        <v>595.82000000000039</v>
      </c>
      <c r="R1288">
        <f t="shared" si="62"/>
        <v>0</v>
      </c>
    </row>
    <row r="1289" spans="1:18" x14ac:dyDescent="0.25">
      <c r="A1289">
        <v>239200</v>
      </c>
      <c r="B1289" t="s">
        <v>532</v>
      </c>
      <c r="C1289" t="s">
        <v>812</v>
      </c>
      <c r="D1289" t="s">
        <v>663</v>
      </c>
      <c r="E1289" t="s">
        <v>739</v>
      </c>
      <c r="F1289" t="s">
        <v>535</v>
      </c>
      <c r="G1289" t="s">
        <v>26</v>
      </c>
      <c r="H1289">
        <v>0</v>
      </c>
      <c r="I1289">
        <v>0</v>
      </c>
      <c r="L1289" t="s">
        <v>269</v>
      </c>
      <c r="M1289">
        <v>2024</v>
      </c>
      <c r="O1289" t="str">
        <f t="shared" si="60"/>
        <v>MARUBENI FASHION LINK LTD.-239200-CARE LABEL NISHIMATSUYA-SIZE 90-PC</v>
      </c>
      <c r="P1289">
        <f>COUNTIF($O$3:O1289,O1289)</f>
        <v>96</v>
      </c>
      <c r="Q1289">
        <f t="shared" si="61"/>
        <v>595.82000000000039</v>
      </c>
      <c r="R1289">
        <f t="shared" si="62"/>
        <v>0</v>
      </c>
    </row>
    <row r="1290" spans="1:18" x14ac:dyDescent="0.25">
      <c r="A1290">
        <v>239200</v>
      </c>
      <c r="B1290" t="s">
        <v>532</v>
      </c>
      <c r="C1290" t="s">
        <v>812</v>
      </c>
      <c r="D1290" t="s">
        <v>663</v>
      </c>
      <c r="E1290" t="s">
        <v>740</v>
      </c>
      <c r="F1290" t="s">
        <v>535</v>
      </c>
      <c r="G1290" t="s">
        <v>26</v>
      </c>
      <c r="H1290">
        <v>0</v>
      </c>
      <c r="I1290">
        <v>0</v>
      </c>
      <c r="L1290" t="s">
        <v>269</v>
      </c>
      <c r="M1290">
        <v>2024</v>
      </c>
      <c r="O1290" t="str">
        <f t="shared" si="60"/>
        <v>MARUBENI FASHION LINK LTD.-239200-CARE LABEL NISHIMATSUYA-SIZE 90-PC</v>
      </c>
      <c r="P1290">
        <f>COUNTIF($O$3:O1290,O1290)</f>
        <v>97</v>
      </c>
      <c r="Q1290">
        <f t="shared" si="61"/>
        <v>595.82000000000039</v>
      </c>
      <c r="R1290">
        <f t="shared" si="62"/>
        <v>0</v>
      </c>
    </row>
    <row r="1291" spans="1:18" x14ac:dyDescent="0.25">
      <c r="A1291">
        <v>239200</v>
      </c>
      <c r="B1291" t="s">
        <v>532</v>
      </c>
      <c r="C1291" t="s">
        <v>812</v>
      </c>
      <c r="D1291" t="s">
        <v>663</v>
      </c>
      <c r="E1291" t="s">
        <v>741</v>
      </c>
      <c r="F1291" t="s">
        <v>535</v>
      </c>
      <c r="G1291" t="s">
        <v>26</v>
      </c>
      <c r="H1291">
        <v>360</v>
      </c>
      <c r="I1291">
        <v>6.1200000000000045</v>
      </c>
      <c r="L1291" t="s">
        <v>269</v>
      </c>
      <c r="M1291">
        <v>2024</v>
      </c>
      <c r="O1291" t="str">
        <f t="shared" si="60"/>
        <v>MARUBENI FASHION LINK LTD.-239200-CARE LABEL NISHIMATSUYA-SIZE 90-PC</v>
      </c>
      <c r="P1291">
        <f>COUNTIF($O$3:O1291,O1291)</f>
        <v>98</v>
      </c>
      <c r="Q1291">
        <f t="shared" si="61"/>
        <v>595.82000000000039</v>
      </c>
      <c r="R1291">
        <f t="shared" si="62"/>
        <v>0</v>
      </c>
    </row>
    <row r="1292" spans="1:18" x14ac:dyDescent="0.25">
      <c r="A1292">
        <v>239200</v>
      </c>
      <c r="B1292" t="s">
        <v>532</v>
      </c>
      <c r="C1292" t="s">
        <v>812</v>
      </c>
      <c r="D1292" t="s">
        <v>663</v>
      </c>
      <c r="E1292" t="s">
        <v>742</v>
      </c>
      <c r="F1292" t="s">
        <v>535</v>
      </c>
      <c r="G1292" t="s">
        <v>26</v>
      </c>
      <c r="H1292">
        <v>0</v>
      </c>
      <c r="I1292">
        <v>3.5527136788005009E-14</v>
      </c>
      <c r="L1292" t="s">
        <v>269</v>
      </c>
      <c r="M1292">
        <v>2024</v>
      </c>
      <c r="O1292" t="str">
        <f t="shared" si="60"/>
        <v>MARUBENI FASHION LINK LTD.-239200-CARE LABEL NISHIMATSUYA-SIZE 90-PC</v>
      </c>
      <c r="P1292">
        <f>COUNTIF($O$3:O1292,O1292)</f>
        <v>99</v>
      </c>
      <c r="Q1292">
        <f t="shared" si="61"/>
        <v>595.82000000000039</v>
      </c>
      <c r="R1292">
        <f t="shared" si="62"/>
        <v>0</v>
      </c>
    </row>
    <row r="1293" spans="1:18" x14ac:dyDescent="0.25">
      <c r="A1293">
        <v>239200</v>
      </c>
      <c r="B1293" t="s">
        <v>532</v>
      </c>
      <c r="C1293" t="s">
        <v>812</v>
      </c>
      <c r="D1293" t="s">
        <v>663</v>
      </c>
      <c r="E1293" t="s">
        <v>743</v>
      </c>
      <c r="F1293" t="s">
        <v>535</v>
      </c>
      <c r="G1293" t="s">
        <v>26</v>
      </c>
      <c r="H1293">
        <v>0</v>
      </c>
      <c r="I1293">
        <v>-9.0934204610704228E-15</v>
      </c>
      <c r="L1293" t="s">
        <v>269</v>
      </c>
      <c r="M1293">
        <v>2024</v>
      </c>
      <c r="O1293" t="str">
        <f t="shared" si="60"/>
        <v>MARUBENI FASHION LINK LTD.-239200-CARE LABEL NISHIMATSUYA-SIZE 90-PC</v>
      </c>
      <c r="P1293">
        <f>COUNTIF($O$3:O1293,O1293)</f>
        <v>100</v>
      </c>
      <c r="Q1293">
        <f t="shared" si="61"/>
        <v>595.82000000000039</v>
      </c>
      <c r="R1293">
        <f t="shared" si="62"/>
        <v>0</v>
      </c>
    </row>
    <row r="1294" spans="1:18" x14ac:dyDescent="0.25">
      <c r="A1294">
        <v>239200</v>
      </c>
      <c r="B1294" t="s">
        <v>532</v>
      </c>
      <c r="C1294" t="s">
        <v>812</v>
      </c>
      <c r="D1294" t="s">
        <v>663</v>
      </c>
      <c r="E1294" t="s">
        <v>744</v>
      </c>
      <c r="F1294" t="s">
        <v>535</v>
      </c>
      <c r="G1294" t="s">
        <v>26</v>
      </c>
      <c r="H1294">
        <v>58</v>
      </c>
      <c r="I1294">
        <v>0.99000000000000909</v>
      </c>
      <c r="L1294" t="s">
        <v>269</v>
      </c>
      <c r="M1294">
        <v>2024</v>
      </c>
      <c r="O1294" t="str">
        <f t="shared" si="60"/>
        <v>MARUBENI FASHION LINK LTD.-239200-CARE LABEL NISHIMATSUYA-SIZE 90-PC</v>
      </c>
      <c r="P1294">
        <f>COUNTIF($O$3:O1294,O1294)</f>
        <v>101</v>
      </c>
      <c r="Q1294">
        <f t="shared" si="61"/>
        <v>595.82000000000039</v>
      </c>
      <c r="R1294">
        <f t="shared" si="62"/>
        <v>0</v>
      </c>
    </row>
    <row r="1295" spans="1:18" x14ac:dyDescent="0.25">
      <c r="A1295">
        <v>239200</v>
      </c>
      <c r="B1295" t="s">
        <v>532</v>
      </c>
      <c r="C1295" t="s">
        <v>812</v>
      </c>
      <c r="D1295" t="s">
        <v>663</v>
      </c>
      <c r="E1295" t="s">
        <v>745</v>
      </c>
      <c r="F1295" t="s">
        <v>535</v>
      </c>
      <c r="G1295" t="s">
        <v>26</v>
      </c>
      <c r="H1295">
        <v>270</v>
      </c>
      <c r="I1295">
        <v>4.730000000000004</v>
      </c>
      <c r="L1295" t="s">
        <v>269</v>
      </c>
      <c r="M1295">
        <v>2024</v>
      </c>
      <c r="O1295" t="str">
        <f t="shared" si="60"/>
        <v>MARUBENI FASHION LINK LTD.-239200-CARE LABEL NISHIMATSUYA-SIZE 90-PC</v>
      </c>
      <c r="P1295">
        <f>COUNTIF($O$3:O1295,O1295)</f>
        <v>102</v>
      </c>
      <c r="Q1295">
        <f t="shared" si="61"/>
        <v>595.82000000000039</v>
      </c>
      <c r="R1295">
        <f t="shared" si="62"/>
        <v>0</v>
      </c>
    </row>
    <row r="1296" spans="1:18" x14ac:dyDescent="0.25">
      <c r="A1296">
        <v>239200</v>
      </c>
      <c r="B1296" t="s">
        <v>532</v>
      </c>
      <c r="C1296" t="s">
        <v>812</v>
      </c>
      <c r="D1296" t="s">
        <v>663</v>
      </c>
      <c r="E1296" t="s">
        <v>746</v>
      </c>
      <c r="F1296" t="s">
        <v>535</v>
      </c>
      <c r="G1296" t="s">
        <v>26</v>
      </c>
      <c r="H1296">
        <v>0</v>
      </c>
      <c r="I1296">
        <v>1.5987211554602254E-14</v>
      </c>
      <c r="L1296" t="s">
        <v>269</v>
      </c>
      <c r="M1296">
        <v>2024</v>
      </c>
      <c r="O1296" t="str">
        <f t="shared" si="60"/>
        <v>MARUBENI FASHION LINK LTD.-239200-CARE LABEL NISHIMATSUYA-SIZE 90-PC</v>
      </c>
      <c r="P1296">
        <f>COUNTIF($O$3:O1296,O1296)</f>
        <v>103</v>
      </c>
      <c r="Q1296">
        <f t="shared" si="61"/>
        <v>595.82000000000039</v>
      </c>
      <c r="R1296">
        <f t="shared" si="62"/>
        <v>0</v>
      </c>
    </row>
    <row r="1297" spans="1:18" x14ac:dyDescent="0.25">
      <c r="A1297">
        <v>239200</v>
      </c>
      <c r="B1297" t="s">
        <v>532</v>
      </c>
      <c r="C1297" t="s">
        <v>812</v>
      </c>
      <c r="D1297" t="s">
        <v>663</v>
      </c>
      <c r="E1297" t="s">
        <v>747</v>
      </c>
      <c r="F1297" t="s">
        <v>535</v>
      </c>
      <c r="G1297" t="s">
        <v>26</v>
      </c>
      <c r="H1297">
        <v>92</v>
      </c>
      <c r="I1297">
        <v>1.5999999999999845</v>
      </c>
      <c r="L1297" t="s">
        <v>269</v>
      </c>
      <c r="M1297">
        <v>2024</v>
      </c>
      <c r="O1297" t="str">
        <f t="shared" si="60"/>
        <v>MARUBENI FASHION LINK LTD.-239200-CARE LABEL NISHIMATSUYA-SIZE 90-PC</v>
      </c>
      <c r="P1297">
        <f>COUNTIF($O$3:O1297,O1297)</f>
        <v>104</v>
      </c>
      <c r="Q1297">
        <f t="shared" si="61"/>
        <v>595.82000000000039</v>
      </c>
      <c r="R1297">
        <f t="shared" si="62"/>
        <v>0</v>
      </c>
    </row>
    <row r="1298" spans="1:18" x14ac:dyDescent="0.25">
      <c r="A1298">
        <v>239200</v>
      </c>
      <c r="B1298" t="s">
        <v>532</v>
      </c>
      <c r="C1298" t="s">
        <v>812</v>
      </c>
      <c r="D1298" t="s">
        <v>663</v>
      </c>
      <c r="E1298" t="s">
        <v>748</v>
      </c>
      <c r="F1298" t="s">
        <v>535</v>
      </c>
      <c r="G1298" t="s">
        <v>26</v>
      </c>
      <c r="H1298">
        <v>185</v>
      </c>
      <c r="I1298">
        <v>3.2400000000000158</v>
      </c>
      <c r="L1298" t="s">
        <v>269</v>
      </c>
      <c r="M1298">
        <v>2024</v>
      </c>
      <c r="O1298" t="str">
        <f t="shared" si="60"/>
        <v>MARUBENI FASHION LINK LTD.-239200-CARE LABEL NISHIMATSUYA-SIZE 90-PC</v>
      </c>
      <c r="P1298">
        <f>COUNTIF($O$3:O1298,O1298)</f>
        <v>105</v>
      </c>
      <c r="Q1298">
        <f t="shared" si="61"/>
        <v>595.82000000000039</v>
      </c>
      <c r="R1298">
        <f t="shared" si="62"/>
        <v>0</v>
      </c>
    </row>
    <row r="1299" spans="1:18" x14ac:dyDescent="0.25">
      <c r="A1299">
        <v>239200</v>
      </c>
      <c r="B1299" t="s">
        <v>532</v>
      </c>
      <c r="C1299" t="s">
        <v>812</v>
      </c>
      <c r="D1299" t="s">
        <v>663</v>
      </c>
      <c r="E1299" t="s">
        <v>749</v>
      </c>
      <c r="F1299" t="s">
        <v>535</v>
      </c>
      <c r="G1299" t="s">
        <v>26</v>
      </c>
      <c r="H1299">
        <v>286</v>
      </c>
      <c r="I1299">
        <v>5.0099999999999953</v>
      </c>
      <c r="L1299" t="s">
        <v>269</v>
      </c>
      <c r="M1299">
        <v>2024</v>
      </c>
      <c r="O1299" t="str">
        <f t="shared" si="60"/>
        <v>MARUBENI FASHION LINK LTD.-239200-CARE LABEL NISHIMATSUYA-SIZE 90-PC</v>
      </c>
      <c r="P1299">
        <f>COUNTIF($O$3:O1299,O1299)</f>
        <v>106</v>
      </c>
      <c r="Q1299">
        <f t="shared" si="61"/>
        <v>595.82000000000039</v>
      </c>
      <c r="R1299">
        <f t="shared" si="62"/>
        <v>0</v>
      </c>
    </row>
    <row r="1300" spans="1:18" x14ac:dyDescent="0.25">
      <c r="A1300">
        <v>239200</v>
      </c>
      <c r="B1300" t="s">
        <v>532</v>
      </c>
      <c r="C1300" t="s">
        <v>812</v>
      </c>
      <c r="D1300" t="s">
        <v>663</v>
      </c>
      <c r="E1300" t="s">
        <v>752</v>
      </c>
      <c r="F1300" t="s">
        <v>535</v>
      </c>
      <c r="G1300" t="s">
        <v>26</v>
      </c>
      <c r="H1300">
        <v>140</v>
      </c>
      <c r="I1300">
        <v>2.4500000000000002</v>
      </c>
      <c r="L1300" t="s">
        <v>269</v>
      </c>
      <c r="M1300">
        <v>2024</v>
      </c>
      <c r="O1300" t="str">
        <f t="shared" si="60"/>
        <v>MARUBENI FASHION LINK LTD.-239200-CARE LABEL NISHIMATSUYA-SIZE 90-PC</v>
      </c>
      <c r="P1300">
        <f>COUNTIF($O$3:O1300,O1300)</f>
        <v>107</v>
      </c>
      <c r="Q1300">
        <f t="shared" si="61"/>
        <v>595.82000000000039</v>
      </c>
      <c r="R1300">
        <f t="shared" si="62"/>
        <v>0</v>
      </c>
    </row>
    <row r="1301" spans="1:18" x14ac:dyDescent="0.25">
      <c r="A1301">
        <v>239200</v>
      </c>
      <c r="B1301" t="s">
        <v>532</v>
      </c>
      <c r="C1301" t="s">
        <v>812</v>
      </c>
      <c r="D1301" t="s">
        <v>663</v>
      </c>
      <c r="E1301" t="s">
        <v>753</v>
      </c>
      <c r="F1301" t="s">
        <v>535</v>
      </c>
      <c r="G1301" t="s">
        <v>26</v>
      </c>
      <c r="H1301">
        <v>140</v>
      </c>
      <c r="I1301">
        <v>2.4500000000000002</v>
      </c>
      <c r="L1301" t="s">
        <v>269</v>
      </c>
      <c r="M1301">
        <v>2024</v>
      </c>
      <c r="O1301" t="str">
        <f t="shared" si="60"/>
        <v>MARUBENI FASHION LINK LTD.-239200-CARE LABEL NISHIMATSUYA-SIZE 90-PC</v>
      </c>
      <c r="P1301">
        <f>COUNTIF($O$3:O1301,O1301)</f>
        <v>108</v>
      </c>
      <c r="Q1301">
        <f t="shared" si="61"/>
        <v>595.82000000000039</v>
      </c>
      <c r="R1301">
        <f t="shared" si="62"/>
        <v>0</v>
      </c>
    </row>
    <row r="1302" spans="1:18" x14ac:dyDescent="0.25">
      <c r="A1302">
        <v>239200</v>
      </c>
      <c r="B1302" t="s">
        <v>532</v>
      </c>
      <c r="C1302" t="s">
        <v>812</v>
      </c>
      <c r="D1302" t="s">
        <v>663</v>
      </c>
      <c r="E1302" t="s">
        <v>754</v>
      </c>
      <c r="F1302" t="s">
        <v>535</v>
      </c>
      <c r="G1302" t="s">
        <v>26</v>
      </c>
      <c r="H1302">
        <v>121</v>
      </c>
      <c r="I1302">
        <v>2.1099999999999994</v>
      </c>
      <c r="L1302" t="s">
        <v>269</v>
      </c>
      <c r="M1302">
        <v>2024</v>
      </c>
      <c r="O1302" t="str">
        <f t="shared" si="60"/>
        <v>MARUBENI FASHION LINK LTD.-239200-CARE LABEL NISHIMATSUYA-SIZE 90-PC</v>
      </c>
      <c r="P1302">
        <f>COUNTIF($O$3:O1302,O1302)</f>
        <v>109</v>
      </c>
      <c r="Q1302">
        <f t="shared" si="61"/>
        <v>595.82000000000039</v>
      </c>
      <c r="R1302">
        <f t="shared" si="62"/>
        <v>0</v>
      </c>
    </row>
    <row r="1303" spans="1:18" x14ac:dyDescent="0.25">
      <c r="A1303">
        <v>239200</v>
      </c>
      <c r="B1303" t="s">
        <v>532</v>
      </c>
      <c r="C1303" t="s">
        <v>812</v>
      </c>
      <c r="D1303" t="s">
        <v>663</v>
      </c>
      <c r="E1303" t="s">
        <v>755</v>
      </c>
      <c r="F1303" t="s">
        <v>535</v>
      </c>
      <c r="G1303" t="s">
        <v>26</v>
      </c>
      <c r="H1303">
        <v>232</v>
      </c>
      <c r="I1303">
        <v>4.0500000000000149</v>
      </c>
      <c r="L1303" t="s">
        <v>269</v>
      </c>
      <c r="M1303">
        <v>2024</v>
      </c>
      <c r="O1303" t="str">
        <f t="shared" si="60"/>
        <v>MARUBENI FASHION LINK LTD.-239200-CARE LABEL NISHIMATSUYA-SIZE 90-PC</v>
      </c>
      <c r="P1303">
        <f>COUNTIF($O$3:O1303,O1303)</f>
        <v>110</v>
      </c>
      <c r="Q1303">
        <f t="shared" si="61"/>
        <v>595.82000000000039</v>
      </c>
      <c r="R1303">
        <f t="shared" si="62"/>
        <v>0</v>
      </c>
    </row>
    <row r="1304" spans="1:18" x14ac:dyDescent="0.25">
      <c r="A1304">
        <v>239200</v>
      </c>
      <c r="B1304" t="s">
        <v>532</v>
      </c>
      <c r="C1304" t="s">
        <v>812</v>
      </c>
      <c r="D1304" t="s">
        <v>663</v>
      </c>
      <c r="E1304" t="s">
        <v>823</v>
      </c>
      <c r="F1304" t="s">
        <v>535</v>
      </c>
      <c r="G1304" t="s">
        <v>26</v>
      </c>
      <c r="H1304">
        <v>60</v>
      </c>
      <c r="I1304">
        <v>0.79000000000000092</v>
      </c>
      <c r="L1304" t="s">
        <v>269</v>
      </c>
      <c r="M1304">
        <v>2024</v>
      </c>
      <c r="O1304" t="str">
        <f t="shared" si="60"/>
        <v>MARUBENI FASHION LINK LTD.-239200-CARE LABEL NISHIMATSUYA-SIZE 90-PC</v>
      </c>
      <c r="P1304">
        <f>COUNTIF($O$3:O1304,O1304)</f>
        <v>111</v>
      </c>
      <c r="Q1304">
        <f t="shared" si="61"/>
        <v>595.82000000000039</v>
      </c>
      <c r="R1304">
        <f t="shared" si="62"/>
        <v>0</v>
      </c>
    </row>
    <row r="1305" spans="1:18" x14ac:dyDescent="0.25">
      <c r="A1305">
        <v>239200</v>
      </c>
      <c r="B1305" t="s">
        <v>532</v>
      </c>
      <c r="C1305" t="s">
        <v>812</v>
      </c>
      <c r="D1305" t="s">
        <v>663</v>
      </c>
      <c r="E1305" t="s">
        <v>756</v>
      </c>
      <c r="F1305" t="s">
        <v>535</v>
      </c>
      <c r="G1305" t="s">
        <v>26</v>
      </c>
      <c r="H1305">
        <v>10</v>
      </c>
      <c r="I1305">
        <v>0.16999999999999432</v>
      </c>
      <c r="L1305" t="s">
        <v>269</v>
      </c>
      <c r="M1305">
        <v>2024</v>
      </c>
      <c r="O1305" t="str">
        <f t="shared" si="60"/>
        <v>MARUBENI FASHION LINK LTD.-239200-CARE LABEL NISHIMATSUYA-SIZE 90-PC</v>
      </c>
      <c r="P1305">
        <f>COUNTIF($O$3:O1305,O1305)</f>
        <v>112</v>
      </c>
      <c r="Q1305">
        <f t="shared" si="61"/>
        <v>595.82000000000039</v>
      </c>
      <c r="R1305">
        <f t="shared" si="62"/>
        <v>0</v>
      </c>
    </row>
    <row r="1306" spans="1:18" x14ac:dyDescent="0.25">
      <c r="A1306">
        <v>239200</v>
      </c>
      <c r="B1306" t="s">
        <v>532</v>
      </c>
      <c r="C1306" t="s">
        <v>812</v>
      </c>
      <c r="D1306" t="s">
        <v>663</v>
      </c>
      <c r="E1306" t="s">
        <v>758</v>
      </c>
      <c r="F1306" t="s">
        <v>535</v>
      </c>
      <c r="G1306" t="s">
        <v>26</v>
      </c>
      <c r="H1306">
        <v>169</v>
      </c>
      <c r="I1306">
        <v>2.96</v>
      </c>
      <c r="L1306" t="s">
        <v>269</v>
      </c>
      <c r="M1306">
        <v>2024</v>
      </c>
      <c r="O1306" t="str">
        <f t="shared" si="60"/>
        <v>MARUBENI FASHION LINK LTD.-239200-CARE LABEL NISHIMATSUYA-SIZE 90-PC</v>
      </c>
      <c r="P1306">
        <f>COUNTIF($O$3:O1306,O1306)</f>
        <v>113</v>
      </c>
      <c r="Q1306">
        <f t="shared" si="61"/>
        <v>595.82000000000039</v>
      </c>
      <c r="R1306">
        <f t="shared" si="62"/>
        <v>0</v>
      </c>
    </row>
    <row r="1307" spans="1:18" x14ac:dyDescent="0.25">
      <c r="A1307">
        <v>239200</v>
      </c>
      <c r="B1307" t="s">
        <v>532</v>
      </c>
      <c r="C1307" t="s">
        <v>812</v>
      </c>
      <c r="D1307" t="s">
        <v>663</v>
      </c>
      <c r="E1307" t="s">
        <v>759</v>
      </c>
      <c r="F1307" t="s">
        <v>535</v>
      </c>
      <c r="G1307" t="s">
        <v>26</v>
      </c>
      <c r="H1307">
        <v>150</v>
      </c>
      <c r="I1307">
        <v>2.6300000000000026</v>
      </c>
      <c r="L1307" t="s">
        <v>269</v>
      </c>
      <c r="M1307">
        <v>2024</v>
      </c>
      <c r="O1307" t="str">
        <f t="shared" si="60"/>
        <v>MARUBENI FASHION LINK LTD.-239200-CARE LABEL NISHIMATSUYA-SIZE 90-PC</v>
      </c>
      <c r="P1307">
        <f>COUNTIF($O$3:O1307,O1307)</f>
        <v>114</v>
      </c>
      <c r="Q1307">
        <f t="shared" si="61"/>
        <v>595.82000000000039</v>
      </c>
      <c r="R1307">
        <f t="shared" si="62"/>
        <v>0</v>
      </c>
    </row>
    <row r="1308" spans="1:18" x14ac:dyDescent="0.25">
      <c r="A1308">
        <v>239200</v>
      </c>
      <c r="B1308" t="s">
        <v>532</v>
      </c>
      <c r="C1308" t="s">
        <v>812</v>
      </c>
      <c r="D1308" t="s">
        <v>663</v>
      </c>
      <c r="E1308" t="s">
        <v>760</v>
      </c>
      <c r="F1308" t="s">
        <v>535</v>
      </c>
      <c r="G1308" t="s">
        <v>26</v>
      </c>
      <c r="H1308">
        <v>5247</v>
      </c>
      <c r="I1308">
        <v>91.83</v>
      </c>
      <c r="L1308" t="s">
        <v>269</v>
      </c>
      <c r="M1308">
        <v>2024</v>
      </c>
      <c r="O1308" t="str">
        <f t="shared" si="60"/>
        <v>MARUBENI FASHION LINK LTD.-239200-CARE LABEL NISHIMATSUYA-SIZE 90-PC</v>
      </c>
      <c r="P1308">
        <f>COUNTIF($O$3:O1308,O1308)</f>
        <v>115</v>
      </c>
      <c r="Q1308">
        <f t="shared" si="61"/>
        <v>595.82000000000039</v>
      </c>
      <c r="R1308">
        <f t="shared" si="62"/>
        <v>0</v>
      </c>
    </row>
    <row r="1309" spans="1:18" x14ac:dyDescent="0.25">
      <c r="A1309">
        <v>239200</v>
      </c>
      <c r="B1309" t="s">
        <v>532</v>
      </c>
      <c r="C1309" t="s">
        <v>812</v>
      </c>
      <c r="D1309" t="s">
        <v>663</v>
      </c>
      <c r="E1309" t="s">
        <v>761</v>
      </c>
      <c r="F1309" t="s">
        <v>535</v>
      </c>
      <c r="G1309" t="s">
        <v>26</v>
      </c>
      <c r="H1309">
        <v>65</v>
      </c>
      <c r="I1309">
        <v>1.1400000000000006</v>
      </c>
      <c r="L1309" t="s">
        <v>269</v>
      </c>
      <c r="M1309">
        <v>2024</v>
      </c>
      <c r="O1309" t="str">
        <f t="shared" si="60"/>
        <v>MARUBENI FASHION LINK LTD.-239200-CARE LABEL NISHIMATSUYA-SIZE 90-PC</v>
      </c>
      <c r="P1309">
        <f>COUNTIF($O$3:O1309,O1309)</f>
        <v>116</v>
      </c>
      <c r="Q1309">
        <f t="shared" si="61"/>
        <v>595.82000000000039</v>
      </c>
      <c r="R1309">
        <f t="shared" si="62"/>
        <v>0</v>
      </c>
    </row>
    <row r="1310" spans="1:18" x14ac:dyDescent="0.25">
      <c r="A1310">
        <v>239200</v>
      </c>
      <c r="B1310" t="s">
        <v>532</v>
      </c>
      <c r="C1310" t="s">
        <v>812</v>
      </c>
      <c r="D1310" t="s">
        <v>663</v>
      </c>
      <c r="E1310" t="s">
        <v>762</v>
      </c>
      <c r="F1310" t="s">
        <v>535</v>
      </c>
      <c r="G1310" t="s">
        <v>26</v>
      </c>
      <c r="H1310">
        <v>55</v>
      </c>
      <c r="I1310">
        <v>0.6899999999999995</v>
      </c>
      <c r="L1310" t="s">
        <v>269</v>
      </c>
      <c r="M1310">
        <v>2024</v>
      </c>
      <c r="O1310" t="str">
        <f t="shared" si="60"/>
        <v>MARUBENI FASHION LINK LTD.-239200-CARE LABEL NISHIMATSUYA-SIZE 90-PC</v>
      </c>
      <c r="P1310">
        <f>COUNTIF($O$3:O1310,O1310)</f>
        <v>117</v>
      </c>
      <c r="Q1310">
        <f t="shared" si="61"/>
        <v>595.82000000000039</v>
      </c>
      <c r="R1310">
        <f t="shared" si="62"/>
        <v>0</v>
      </c>
    </row>
    <row r="1311" spans="1:18" x14ac:dyDescent="0.25">
      <c r="A1311">
        <v>239200</v>
      </c>
      <c r="B1311" t="s">
        <v>532</v>
      </c>
      <c r="C1311" t="s">
        <v>812</v>
      </c>
      <c r="D1311" t="s">
        <v>663</v>
      </c>
      <c r="E1311" t="s">
        <v>763</v>
      </c>
      <c r="F1311" t="s">
        <v>535</v>
      </c>
      <c r="G1311" t="s">
        <v>26</v>
      </c>
      <c r="H1311">
        <v>23</v>
      </c>
      <c r="I1311">
        <v>0.28999999999999959</v>
      </c>
      <c r="L1311" t="s">
        <v>269</v>
      </c>
      <c r="M1311">
        <v>2024</v>
      </c>
      <c r="O1311" t="str">
        <f t="shared" si="60"/>
        <v>MARUBENI FASHION LINK LTD.-239200-CARE LABEL NISHIMATSUYA-SIZE 90-PC</v>
      </c>
      <c r="P1311">
        <f>COUNTIF($O$3:O1311,O1311)</f>
        <v>118</v>
      </c>
      <c r="Q1311">
        <f t="shared" si="61"/>
        <v>595.82000000000039</v>
      </c>
      <c r="R1311">
        <f t="shared" si="62"/>
        <v>0</v>
      </c>
    </row>
    <row r="1312" spans="1:18" x14ac:dyDescent="0.25">
      <c r="A1312">
        <v>239200</v>
      </c>
      <c r="B1312" t="s">
        <v>532</v>
      </c>
      <c r="C1312" t="s">
        <v>812</v>
      </c>
      <c r="D1312" t="s">
        <v>663</v>
      </c>
      <c r="E1312" t="s">
        <v>764</v>
      </c>
      <c r="F1312" t="s">
        <v>535</v>
      </c>
      <c r="G1312" t="s">
        <v>26</v>
      </c>
      <c r="H1312">
        <v>265</v>
      </c>
      <c r="I1312">
        <v>4.6400000000000006</v>
      </c>
      <c r="L1312" t="s">
        <v>269</v>
      </c>
      <c r="M1312">
        <v>2024</v>
      </c>
      <c r="O1312" t="str">
        <f t="shared" si="60"/>
        <v>MARUBENI FASHION LINK LTD.-239200-CARE LABEL NISHIMATSUYA-SIZE 90-PC</v>
      </c>
      <c r="P1312">
        <f>COUNTIF($O$3:O1312,O1312)</f>
        <v>119</v>
      </c>
      <c r="Q1312">
        <f t="shared" si="61"/>
        <v>595.82000000000039</v>
      </c>
      <c r="R1312">
        <f t="shared" si="62"/>
        <v>0</v>
      </c>
    </row>
    <row r="1313" spans="1:18" x14ac:dyDescent="0.25">
      <c r="A1313">
        <v>239200</v>
      </c>
      <c r="B1313" t="s">
        <v>532</v>
      </c>
      <c r="C1313" t="s">
        <v>812</v>
      </c>
      <c r="D1313" t="s">
        <v>663</v>
      </c>
      <c r="E1313" t="s">
        <v>765</v>
      </c>
      <c r="F1313" t="s">
        <v>535</v>
      </c>
      <c r="G1313" t="s">
        <v>26</v>
      </c>
      <c r="H1313">
        <v>310</v>
      </c>
      <c r="I1313">
        <v>5.4300000000000068</v>
      </c>
      <c r="L1313" t="s">
        <v>269</v>
      </c>
      <c r="M1313">
        <v>2024</v>
      </c>
      <c r="O1313" t="str">
        <f t="shared" si="60"/>
        <v>MARUBENI FASHION LINK LTD.-239200-CARE LABEL NISHIMATSUYA-SIZE 90-PC</v>
      </c>
      <c r="P1313">
        <f>COUNTIF($O$3:O1313,O1313)</f>
        <v>120</v>
      </c>
      <c r="Q1313">
        <f t="shared" si="61"/>
        <v>595.82000000000039</v>
      </c>
      <c r="R1313">
        <f t="shared" si="62"/>
        <v>0</v>
      </c>
    </row>
    <row r="1314" spans="1:18" x14ac:dyDescent="0.25">
      <c r="A1314">
        <v>239200</v>
      </c>
      <c r="B1314" t="s">
        <v>532</v>
      </c>
      <c r="C1314" t="s">
        <v>812</v>
      </c>
      <c r="D1314" t="s">
        <v>663</v>
      </c>
      <c r="E1314" t="s">
        <v>766</v>
      </c>
      <c r="F1314" t="s">
        <v>535</v>
      </c>
      <c r="G1314" t="s">
        <v>26</v>
      </c>
      <c r="H1314">
        <v>0</v>
      </c>
      <c r="I1314">
        <v>0</v>
      </c>
      <c r="L1314" t="s">
        <v>269</v>
      </c>
      <c r="M1314">
        <v>2024</v>
      </c>
      <c r="O1314" t="str">
        <f t="shared" si="60"/>
        <v>MARUBENI FASHION LINK LTD.-239200-CARE LABEL NISHIMATSUYA-SIZE 90-PC</v>
      </c>
      <c r="P1314">
        <f>COUNTIF($O$3:O1314,O1314)</f>
        <v>121</v>
      </c>
      <c r="Q1314">
        <f t="shared" si="61"/>
        <v>595.82000000000039</v>
      </c>
      <c r="R1314">
        <f t="shared" si="62"/>
        <v>0</v>
      </c>
    </row>
    <row r="1315" spans="1:18" x14ac:dyDescent="0.25">
      <c r="A1315">
        <v>239200</v>
      </c>
      <c r="B1315" t="s">
        <v>532</v>
      </c>
      <c r="C1315" t="s">
        <v>812</v>
      </c>
      <c r="D1315" t="s">
        <v>663</v>
      </c>
      <c r="E1315" t="s">
        <v>767</v>
      </c>
      <c r="F1315" t="s">
        <v>535</v>
      </c>
      <c r="G1315" t="s">
        <v>26</v>
      </c>
      <c r="H1315">
        <v>204</v>
      </c>
      <c r="I1315">
        <v>3.5700000000000074</v>
      </c>
      <c r="L1315" t="s">
        <v>269</v>
      </c>
      <c r="M1315">
        <v>2024</v>
      </c>
      <c r="O1315" t="str">
        <f t="shared" si="60"/>
        <v>MARUBENI FASHION LINK LTD.-239200-CARE LABEL NISHIMATSUYA-SIZE 90-PC</v>
      </c>
      <c r="P1315">
        <f>COUNTIF($O$3:O1315,O1315)</f>
        <v>122</v>
      </c>
      <c r="Q1315">
        <f t="shared" si="61"/>
        <v>595.82000000000039</v>
      </c>
      <c r="R1315">
        <f t="shared" si="62"/>
        <v>0</v>
      </c>
    </row>
    <row r="1316" spans="1:18" x14ac:dyDescent="0.25">
      <c r="A1316">
        <v>239200</v>
      </c>
      <c r="B1316" t="s">
        <v>532</v>
      </c>
      <c r="C1316" t="s">
        <v>812</v>
      </c>
      <c r="D1316" t="s">
        <v>663</v>
      </c>
      <c r="E1316" t="s">
        <v>768</v>
      </c>
      <c r="F1316" t="s">
        <v>535</v>
      </c>
      <c r="G1316" t="s">
        <v>26</v>
      </c>
      <c r="H1316">
        <v>428</v>
      </c>
      <c r="I1316">
        <v>7.49</v>
      </c>
      <c r="L1316" t="s">
        <v>269</v>
      </c>
      <c r="M1316">
        <v>2024</v>
      </c>
      <c r="O1316" t="str">
        <f t="shared" si="60"/>
        <v>MARUBENI FASHION LINK LTD.-239200-CARE LABEL NISHIMATSUYA-SIZE 90-PC</v>
      </c>
      <c r="P1316">
        <f>COUNTIF($O$3:O1316,O1316)</f>
        <v>123</v>
      </c>
      <c r="Q1316">
        <f t="shared" si="61"/>
        <v>595.82000000000039</v>
      </c>
      <c r="R1316">
        <f t="shared" si="62"/>
        <v>0</v>
      </c>
    </row>
    <row r="1317" spans="1:18" x14ac:dyDescent="0.25">
      <c r="A1317">
        <v>239200</v>
      </c>
      <c r="B1317" t="s">
        <v>532</v>
      </c>
      <c r="C1317" t="s">
        <v>812</v>
      </c>
      <c r="D1317" t="s">
        <v>663</v>
      </c>
      <c r="E1317" t="s">
        <v>769</v>
      </c>
      <c r="F1317" t="s">
        <v>535</v>
      </c>
      <c r="G1317" t="s">
        <v>26</v>
      </c>
      <c r="H1317">
        <v>600</v>
      </c>
      <c r="I1317">
        <v>10.490000000000002</v>
      </c>
      <c r="L1317" t="s">
        <v>269</v>
      </c>
      <c r="M1317">
        <v>2024</v>
      </c>
      <c r="O1317" t="str">
        <f t="shared" si="60"/>
        <v>MARUBENI FASHION LINK LTD.-239200-CARE LABEL NISHIMATSUYA-SIZE 90-PC</v>
      </c>
      <c r="P1317">
        <f>COUNTIF($O$3:O1317,O1317)</f>
        <v>124</v>
      </c>
      <c r="Q1317">
        <f t="shared" si="61"/>
        <v>595.82000000000039</v>
      </c>
      <c r="R1317">
        <f t="shared" si="62"/>
        <v>0</v>
      </c>
    </row>
    <row r="1318" spans="1:18" x14ac:dyDescent="0.25">
      <c r="A1318">
        <v>239200</v>
      </c>
      <c r="B1318" t="s">
        <v>532</v>
      </c>
      <c r="C1318" t="s">
        <v>812</v>
      </c>
      <c r="D1318" t="s">
        <v>663</v>
      </c>
      <c r="E1318" t="s">
        <v>770</v>
      </c>
      <c r="F1318" t="s">
        <v>535</v>
      </c>
      <c r="G1318" t="s">
        <v>26</v>
      </c>
      <c r="H1318">
        <v>258</v>
      </c>
      <c r="I1318">
        <v>4.5200000000000102</v>
      </c>
      <c r="L1318" t="s">
        <v>269</v>
      </c>
      <c r="M1318">
        <v>2024</v>
      </c>
      <c r="O1318" t="str">
        <f t="shared" si="60"/>
        <v>MARUBENI FASHION LINK LTD.-239200-CARE LABEL NISHIMATSUYA-SIZE 90-PC</v>
      </c>
      <c r="P1318">
        <f>COUNTIF($O$3:O1318,O1318)</f>
        <v>125</v>
      </c>
      <c r="Q1318">
        <f t="shared" si="61"/>
        <v>595.82000000000039</v>
      </c>
      <c r="R1318">
        <f t="shared" si="62"/>
        <v>0</v>
      </c>
    </row>
    <row r="1319" spans="1:18" x14ac:dyDescent="0.25">
      <c r="A1319">
        <v>239200</v>
      </c>
      <c r="B1319" t="s">
        <v>532</v>
      </c>
      <c r="C1319" t="s">
        <v>812</v>
      </c>
      <c r="D1319" t="s">
        <v>663</v>
      </c>
      <c r="E1319" t="s">
        <v>824</v>
      </c>
      <c r="F1319" t="s">
        <v>535</v>
      </c>
      <c r="G1319" t="s">
        <v>26</v>
      </c>
      <c r="H1319">
        <v>0</v>
      </c>
      <c r="I1319">
        <v>0</v>
      </c>
      <c r="L1319" t="s">
        <v>269</v>
      </c>
      <c r="M1319">
        <v>2024</v>
      </c>
      <c r="O1319" t="str">
        <f t="shared" si="60"/>
        <v>MARUBENI FASHION LINK LTD.-239200-CARE LABEL NISHIMATSUYA-SIZE 90-PC</v>
      </c>
      <c r="P1319">
        <f>COUNTIF($O$3:O1319,O1319)</f>
        <v>126</v>
      </c>
      <c r="Q1319">
        <f t="shared" si="61"/>
        <v>595.82000000000039</v>
      </c>
      <c r="R1319">
        <f t="shared" si="62"/>
        <v>0</v>
      </c>
    </row>
    <row r="1320" spans="1:18" x14ac:dyDescent="0.25">
      <c r="A1320">
        <v>239200</v>
      </c>
      <c r="B1320" t="s">
        <v>532</v>
      </c>
      <c r="C1320" t="s">
        <v>812</v>
      </c>
      <c r="D1320" t="s">
        <v>663</v>
      </c>
      <c r="E1320" t="s">
        <v>771</v>
      </c>
      <c r="F1320" t="s">
        <v>535</v>
      </c>
      <c r="G1320" t="s">
        <v>26</v>
      </c>
      <c r="H1320">
        <v>140</v>
      </c>
      <c r="I1320">
        <v>2.399999999999999</v>
      </c>
      <c r="L1320" t="s">
        <v>269</v>
      </c>
      <c r="M1320">
        <v>2024</v>
      </c>
      <c r="O1320" t="str">
        <f t="shared" si="60"/>
        <v>MARUBENI FASHION LINK LTD.-239200-CARE LABEL NISHIMATSUYA-SIZE 90-PC</v>
      </c>
      <c r="P1320">
        <f>COUNTIF($O$3:O1320,O1320)</f>
        <v>127</v>
      </c>
      <c r="Q1320">
        <f t="shared" si="61"/>
        <v>595.82000000000039</v>
      </c>
      <c r="R1320">
        <f t="shared" si="62"/>
        <v>0</v>
      </c>
    </row>
    <row r="1321" spans="1:18" x14ac:dyDescent="0.25">
      <c r="A1321">
        <v>239200</v>
      </c>
      <c r="B1321" t="s">
        <v>532</v>
      </c>
      <c r="C1321" t="s">
        <v>812</v>
      </c>
      <c r="D1321" t="s">
        <v>663</v>
      </c>
      <c r="E1321" t="s">
        <v>772</v>
      </c>
      <c r="F1321" t="s">
        <v>535</v>
      </c>
      <c r="G1321" t="s">
        <v>26</v>
      </c>
      <c r="H1321">
        <v>0</v>
      </c>
      <c r="I1321">
        <v>0</v>
      </c>
      <c r="L1321" t="s">
        <v>269</v>
      </c>
      <c r="M1321">
        <v>2024</v>
      </c>
      <c r="O1321" t="str">
        <f t="shared" si="60"/>
        <v>MARUBENI FASHION LINK LTD.-239200-CARE LABEL NISHIMATSUYA-SIZE 90-PC</v>
      </c>
      <c r="P1321">
        <f>COUNTIF($O$3:O1321,O1321)</f>
        <v>128</v>
      </c>
      <c r="Q1321">
        <f t="shared" si="61"/>
        <v>595.82000000000039</v>
      </c>
      <c r="R1321">
        <f t="shared" si="62"/>
        <v>0</v>
      </c>
    </row>
    <row r="1322" spans="1:18" x14ac:dyDescent="0.25">
      <c r="A1322">
        <v>239200</v>
      </c>
      <c r="B1322" t="s">
        <v>532</v>
      </c>
      <c r="C1322" t="s">
        <v>812</v>
      </c>
      <c r="D1322" t="s">
        <v>663</v>
      </c>
      <c r="E1322" t="s">
        <v>825</v>
      </c>
      <c r="F1322" t="s">
        <v>535</v>
      </c>
      <c r="G1322" t="s">
        <v>26</v>
      </c>
      <c r="H1322">
        <v>0</v>
      </c>
      <c r="I1322">
        <v>0</v>
      </c>
      <c r="L1322" t="s">
        <v>269</v>
      </c>
      <c r="M1322">
        <v>2024</v>
      </c>
      <c r="O1322" t="str">
        <f t="shared" si="60"/>
        <v>MARUBENI FASHION LINK LTD.-239200-CARE LABEL NISHIMATSUYA-SIZE 90-PC</v>
      </c>
      <c r="P1322">
        <f>COUNTIF($O$3:O1322,O1322)</f>
        <v>129</v>
      </c>
      <c r="Q1322">
        <f t="shared" si="61"/>
        <v>595.82000000000039</v>
      </c>
      <c r="R1322">
        <f t="shared" si="62"/>
        <v>0</v>
      </c>
    </row>
    <row r="1323" spans="1:18" x14ac:dyDescent="0.25">
      <c r="A1323">
        <v>239200</v>
      </c>
      <c r="B1323" t="s">
        <v>532</v>
      </c>
      <c r="C1323" t="s">
        <v>812</v>
      </c>
      <c r="D1323" t="s">
        <v>663</v>
      </c>
      <c r="E1323" t="s">
        <v>773</v>
      </c>
      <c r="F1323" t="s">
        <v>535</v>
      </c>
      <c r="G1323" t="s">
        <v>26</v>
      </c>
      <c r="H1323">
        <v>0</v>
      </c>
      <c r="I1323">
        <v>0</v>
      </c>
      <c r="L1323" t="s">
        <v>269</v>
      </c>
      <c r="M1323">
        <v>2024</v>
      </c>
      <c r="O1323" t="str">
        <f t="shared" si="60"/>
        <v>MARUBENI FASHION LINK LTD.-239200-CARE LABEL NISHIMATSUYA-SIZE 90-PC</v>
      </c>
      <c r="P1323">
        <f>COUNTIF($O$3:O1323,O1323)</f>
        <v>130</v>
      </c>
      <c r="Q1323">
        <f t="shared" si="61"/>
        <v>595.82000000000039</v>
      </c>
      <c r="R1323">
        <f t="shared" si="62"/>
        <v>0</v>
      </c>
    </row>
    <row r="1324" spans="1:18" x14ac:dyDescent="0.25">
      <c r="A1324">
        <v>239200</v>
      </c>
      <c r="B1324" t="s">
        <v>532</v>
      </c>
      <c r="C1324" t="s">
        <v>812</v>
      </c>
      <c r="D1324" t="s">
        <v>663</v>
      </c>
      <c r="E1324" t="s">
        <v>774</v>
      </c>
      <c r="F1324" t="s">
        <v>535</v>
      </c>
      <c r="G1324" t="s">
        <v>26</v>
      </c>
      <c r="H1324">
        <v>0</v>
      </c>
      <c r="I1324">
        <v>0</v>
      </c>
      <c r="L1324" t="s">
        <v>269</v>
      </c>
      <c r="M1324">
        <v>2024</v>
      </c>
      <c r="O1324" t="str">
        <f t="shared" si="60"/>
        <v>MARUBENI FASHION LINK LTD.-239200-CARE LABEL NISHIMATSUYA-SIZE 90-PC</v>
      </c>
      <c r="P1324">
        <f>COUNTIF($O$3:O1324,O1324)</f>
        <v>131</v>
      </c>
      <c r="Q1324">
        <f t="shared" si="61"/>
        <v>595.82000000000039</v>
      </c>
      <c r="R1324">
        <f t="shared" si="62"/>
        <v>0</v>
      </c>
    </row>
    <row r="1325" spans="1:18" x14ac:dyDescent="0.25">
      <c r="A1325">
        <v>239200</v>
      </c>
      <c r="B1325" t="s">
        <v>532</v>
      </c>
      <c r="C1325" t="s">
        <v>812</v>
      </c>
      <c r="D1325" t="s">
        <v>663</v>
      </c>
      <c r="E1325" t="s">
        <v>775</v>
      </c>
      <c r="F1325" t="s">
        <v>535</v>
      </c>
      <c r="G1325" t="s">
        <v>26</v>
      </c>
      <c r="H1325">
        <v>0</v>
      </c>
      <c r="I1325">
        <v>0</v>
      </c>
      <c r="L1325" t="s">
        <v>269</v>
      </c>
      <c r="M1325">
        <v>2024</v>
      </c>
      <c r="O1325" t="str">
        <f t="shared" si="60"/>
        <v>MARUBENI FASHION LINK LTD.-239200-CARE LABEL NISHIMATSUYA-SIZE 90-PC</v>
      </c>
      <c r="P1325">
        <f>COUNTIF($O$3:O1325,O1325)</f>
        <v>132</v>
      </c>
      <c r="Q1325">
        <f t="shared" si="61"/>
        <v>595.82000000000039</v>
      </c>
      <c r="R1325">
        <f t="shared" si="62"/>
        <v>0</v>
      </c>
    </row>
    <row r="1326" spans="1:18" x14ac:dyDescent="0.25">
      <c r="A1326">
        <v>239200</v>
      </c>
      <c r="B1326" t="s">
        <v>532</v>
      </c>
      <c r="C1326" t="s">
        <v>812</v>
      </c>
      <c r="D1326" t="s">
        <v>663</v>
      </c>
      <c r="E1326" t="s">
        <v>776</v>
      </c>
      <c r="F1326" t="s">
        <v>535</v>
      </c>
      <c r="G1326" t="s">
        <v>26</v>
      </c>
      <c r="H1326">
        <v>0</v>
      </c>
      <c r="I1326">
        <v>0</v>
      </c>
      <c r="L1326" t="s">
        <v>269</v>
      </c>
      <c r="M1326">
        <v>2024</v>
      </c>
      <c r="O1326" t="str">
        <f t="shared" si="60"/>
        <v>MARUBENI FASHION LINK LTD.-239200-CARE LABEL NISHIMATSUYA-SIZE 90-PC</v>
      </c>
      <c r="P1326">
        <f>COUNTIF($O$3:O1326,O1326)</f>
        <v>133</v>
      </c>
      <c r="Q1326">
        <f t="shared" si="61"/>
        <v>595.82000000000039</v>
      </c>
      <c r="R1326">
        <f t="shared" si="62"/>
        <v>0</v>
      </c>
    </row>
    <row r="1327" spans="1:18" x14ac:dyDescent="0.25">
      <c r="A1327">
        <v>239200</v>
      </c>
      <c r="B1327" t="s">
        <v>532</v>
      </c>
      <c r="C1327" t="s">
        <v>812</v>
      </c>
      <c r="D1327" t="s">
        <v>663</v>
      </c>
      <c r="E1327" t="s">
        <v>777</v>
      </c>
      <c r="F1327" t="s">
        <v>535</v>
      </c>
      <c r="G1327" t="s">
        <v>26</v>
      </c>
      <c r="H1327">
        <v>2000</v>
      </c>
      <c r="I1327">
        <v>23.2</v>
      </c>
      <c r="L1327" t="s">
        <v>269</v>
      </c>
      <c r="M1327">
        <v>2024</v>
      </c>
      <c r="O1327" t="str">
        <f t="shared" si="60"/>
        <v>MARUBENI FASHION LINK LTD.-239200-CARE LABEL NISHIMATSUYA-SIZE 90-PC</v>
      </c>
      <c r="P1327">
        <f>COUNTIF($O$3:O1327,O1327)</f>
        <v>134</v>
      </c>
      <c r="Q1327">
        <f t="shared" si="61"/>
        <v>595.82000000000039</v>
      </c>
      <c r="R1327">
        <f t="shared" si="62"/>
        <v>0</v>
      </c>
    </row>
    <row r="1328" spans="1:18" x14ac:dyDescent="0.25">
      <c r="A1328">
        <v>239200</v>
      </c>
      <c r="B1328" t="s">
        <v>532</v>
      </c>
      <c r="C1328" t="s">
        <v>812</v>
      </c>
      <c r="D1328" t="s">
        <v>663</v>
      </c>
      <c r="E1328" t="s">
        <v>778</v>
      </c>
      <c r="F1328" t="s">
        <v>535</v>
      </c>
      <c r="G1328" t="s">
        <v>26</v>
      </c>
      <c r="H1328">
        <v>1980</v>
      </c>
      <c r="I1328">
        <v>22.97</v>
      </c>
      <c r="L1328" t="s">
        <v>269</v>
      </c>
      <c r="M1328">
        <v>2024</v>
      </c>
      <c r="O1328" t="str">
        <f t="shared" si="60"/>
        <v>MARUBENI FASHION LINK LTD.-239200-CARE LABEL NISHIMATSUYA-SIZE 90-PC</v>
      </c>
      <c r="P1328">
        <f>COUNTIF($O$3:O1328,O1328)</f>
        <v>135</v>
      </c>
      <c r="Q1328">
        <f t="shared" si="61"/>
        <v>595.82000000000039</v>
      </c>
      <c r="R1328">
        <f t="shared" si="62"/>
        <v>0</v>
      </c>
    </row>
    <row r="1329" spans="1:18" x14ac:dyDescent="0.25">
      <c r="A1329">
        <v>239200</v>
      </c>
      <c r="B1329" t="s">
        <v>532</v>
      </c>
      <c r="C1329" t="s">
        <v>812</v>
      </c>
      <c r="D1329" t="s">
        <v>663</v>
      </c>
      <c r="E1329" t="s">
        <v>779</v>
      </c>
      <c r="F1329" t="s">
        <v>535</v>
      </c>
      <c r="G1329" t="s">
        <v>26</v>
      </c>
      <c r="H1329">
        <v>1200</v>
      </c>
      <c r="I1329">
        <v>13.919999999999998</v>
      </c>
      <c r="L1329" t="s">
        <v>269</v>
      </c>
      <c r="M1329">
        <v>2024</v>
      </c>
      <c r="O1329" t="str">
        <f t="shared" si="60"/>
        <v>MARUBENI FASHION LINK LTD.-239200-CARE LABEL NISHIMATSUYA-SIZE 90-PC</v>
      </c>
      <c r="P1329">
        <f>COUNTIF($O$3:O1329,O1329)</f>
        <v>136</v>
      </c>
      <c r="Q1329">
        <f t="shared" si="61"/>
        <v>595.82000000000039</v>
      </c>
      <c r="R1329">
        <f t="shared" si="62"/>
        <v>0</v>
      </c>
    </row>
    <row r="1330" spans="1:18" x14ac:dyDescent="0.25">
      <c r="A1330">
        <v>239200</v>
      </c>
      <c r="B1330" t="s">
        <v>532</v>
      </c>
      <c r="C1330" t="s">
        <v>812</v>
      </c>
      <c r="D1330" t="s">
        <v>663</v>
      </c>
      <c r="E1330" t="s">
        <v>826</v>
      </c>
      <c r="F1330" t="s">
        <v>535</v>
      </c>
      <c r="G1330" t="s">
        <v>26</v>
      </c>
      <c r="H1330">
        <v>2000</v>
      </c>
      <c r="I1330">
        <v>23.2</v>
      </c>
      <c r="L1330" t="s">
        <v>269</v>
      </c>
      <c r="M1330">
        <v>2024</v>
      </c>
      <c r="O1330" t="str">
        <f t="shared" si="60"/>
        <v>MARUBENI FASHION LINK LTD.-239200-CARE LABEL NISHIMATSUYA-SIZE 90-PC</v>
      </c>
      <c r="P1330">
        <f>COUNTIF($O$3:O1330,O1330)</f>
        <v>137</v>
      </c>
      <c r="Q1330">
        <f t="shared" si="61"/>
        <v>595.82000000000039</v>
      </c>
      <c r="R1330">
        <f t="shared" si="62"/>
        <v>0</v>
      </c>
    </row>
    <row r="1331" spans="1:18" x14ac:dyDescent="0.25">
      <c r="A1331">
        <v>239200</v>
      </c>
      <c r="B1331" t="s">
        <v>532</v>
      </c>
      <c r="C1331" t="s">
        <v>812</v>
      </c>
      <c r="D1331" t="s">
        <v>663</v>
      </c>
      <c r="E1331" t="s">
        <v>780</v>
      </c>
      <c r="F1331" t="s">
        <v>535</v>
      </c>
      <c r="G1331" t="s">
        <v>26</v>
      </c>
      <c r="H1331">
        <v>2000</v>
      </c>
      <c r="I1331">
        <v>23.2</v>
      </c>
      <c r="L1331" t="s">
        <v>269</v>
      </c>
      <c r="M1331">
        <v>2024</v>
      </c>
      <c r="O1331" t="str">
        <f t="shared" si="60"/>
        <v>MARUBENI FASHION LINK LTD.-239200-CARE LABEL NISHIMATSUYA-SIZE 90-PC</v>
      </c>
      <c r="P1331">
        <f>COUNTIF($O$3:O1331,O1331)</f>
        <v>138</v>
      </c>
      <c r="Q1331">
        <f t="shared" si="61"/>
        <v>595.82000000000039</v>
      </c>
      <c r="R1331">
        <f t="shared" si="62"/>
        <v>0</v>
      </c>
    </row>
    <row r="1332" spans="1:18" x14ac:dyDescent="0.25">
      <c r="A1332">
        <v>239200</v>
      </c>
      <c r="B1332" t="s">
        <v>532</v>
      </c>
      <c r="C1332" t="s">
        <v>812</v>
      </c>
      <c r="D1332" t="s">
        <v>663</v>
      </c>
      <c r="E1332" t="s">
        <v>781</v>
      </c>
      <c r="F1332" t="s">
        <v>535</v>
      </c>
      <c r="G1332" t="s">
        <v>26</v>
      </c>
      <c r="H1332">
        <v>0</v>
      </c>
      <c r="I1332">
        <v>0</v>
      </c>
      <c r="L1332" t="s">
        <v>269</v>
      </c>
      <c r="M1332">
        <v>2024</v>
      </c>
      <c r="O1332" t="str">
        <f t="shared" si="60"/>
        <v>MARUBENI FASHION LINK LTD.-239200-CARE LABEL NISHIMATSUYA-SIZE 90-PC</v>
      </c>
      <c r="P1332">
        <f>COUNTIF($O$3:O1332,O1332)</f>
        <v>139</v>
      </c>
      <c r="Q1332">
        <f t="shared" si="61"/>
        <v>595.82000000000039</v>
      </c>
      <c r="R1332">
        <f t="shared" si="62"/>
        <v>0</v>
      </c>
    </row>
    <row r="1333" spans="1:18" x14ac:dyDescent="0.25">
      <c r="A1333">
        <v>239200</v>
      </c>
      <c r="B1333" t="s">
        <v>532</v>
      </c>
      <c r="C1333" t="s">
        <v>812</v>
      </c>
      <c r="D1333" t="s">
        <v>663</v>
      </c>
      <c r="E1333" t="s">
        <v>783</v>
      </c>
      <c r="F1333" t="s">
        <v>535</v>
      </c>
      <c r="G1333" t="s">
        <v>26</v>
      </c>
      <c r="H1333">
        <v>1000</v>
      </c>
      <c r="I1333">
        <v>11.600000000000001</v>
      </c>
      <c r="L1333" t="s">
        <v>269</v>
      </c>
      <c r="M1333">
        <v>2024</v>
      </c>
      <c r="O1333" t="str">
        <f t="shared" si="60"/>
        <v>MARUBENI FASHION LINK LTD.-239200-CARE LABEL NISHIMATSUYA-SIZE 90-PC</v>
      </c>
      <c r="P1333">
        <f>COUNTIF($O$3:O1333,O1333)</f>
        <v>140</v>
      </c>
      <c r="Q1333">
        <f t="shared" si="61"/>
        <v>595.82000000000039</v>
      </c>
      <c r="R1333">
        <f t="shared" si="62"/>
        <v>0</v>
      </c>
    </row>
    <row r="1334" spans="1:18" x14ac:dyDescent="0.25">
      <c r="A1334">
        <v>239200</v>
      </c>
      <c r="B1334" t="s">
        <v>532</v>
      </c>
      <c r="C1334" t="s">
        <v>812</v>
      </c>
      <c r="D1334" t="s">
        <v>663</v>
      </c>
      <c r="E1334" t="s">
        <v>784</v>
      </c>
      <c r="F1334" t="s">
        <v>535</v>
      </c>
      <c r="G1334" t="s">
        <v>26</v>
      </c>
      <c r="H1334">
        <v>0</v>
      </c>
      <c r="I1334">
        <v>0</v>
      </c>
      <c r="L1334" t="s">
        <v>269</v>
      </c>
      <c r="M1334">
        <v>2024</v>
      </c>
      <c r="O1334" t="str">
        <f t="shared" si="60"/>
        <v>MARUBENI FASHION LINK LTD.-239200-CARE LABEL NISHIMATSUYA-SIZE 90-PC</v>
      </c>
      <c r="P1334">
        <f>COUNTIF($O$3:O1334,O1334)</f>
        <v>141</v>
      </c>
      <c r="Q1334">
        <f t="shared" si="61"/>
        <v>595.82000000000039</v>
      </c>
      <c r="R1334">
        <f t="shared" si="62"/>
        <v>0</v>
      </c>
    </row>
    <row r="1335" spans="1:18" x14ac:dyDescent="0.25">
      <c r="A1335">
        <v>239200</v>
      </c>
      <c r="B1335" t="s">
        <v>532</v>
      </c>
      <c r="C1335" t="s">
        <v>812</v>
      </c>
      <c r="D1335" t="s">
        <v>785</v>
      </c>
      <c r="E1335" t="s">
        <v>786</v>
      </c>
      <c r="F1335" t="s">
        <v>535</v>
      </c>
      <c r="G1335" t="s">
        <v>26</v>
      </c>
      <c r="H1335">
        <v>0</v>
      </c>
      <c r="I1335">
        <v>0</v>
      </c>
      <c r="L1335" t="s">
        <v>269</v>
      </c>
      <c r="M1335">
        <v>2024</v>
      </c>
      <c r="O1335" t="str">
        <f t="shared" si="60"/>
        <v>MARUBENI FASHION LINK LTD.-239200-CARE LABEL NISHIMATSUYA-SIZE 90-PC</v>
      </c>
      <c r="P1335">
        <f>COUNTIF($O$3:O1335,O1335)</f>
        <v>142</v>
      </c>
      <c r="Q1335">
        <f t="shared" si="61"/>
        <v>595.82000000000039</v>
      </c>
      <c r="R1335">
        <f t="shared" si="62"/>
        <v>0</v>
      </c>
    </row>
    <row r="1336" spans="1:18" x14ac:dyDescent="0.25">
      <c r="A1336">
        <v>239200</v>
      </c>
      <c r="B1336" t="s">
        <v>532</v>
      </c>
      <c r="C1336" t="s">
        <v>812</v>
      </c>
      <c r="D1336" t="s">
        <v>785</v>
      </c>
      <c r="E1336" t="s">
        <v>787</v>
      </c>
      <c r="F1336" t="s">
        <v>535</v>
      </c>
      <c r="G1336" t="s">
        <v>26</v>
      </c>
      <c r="H1336">
        <v>0</v>
      </c>
      <c r="I1336">
        <v>0</v>
      </c>
      <c r="L1336" t="s">
        <v>269</v>
      </c>
      <c r="M1336">
        <v>2024</v>
      </c>
      <c r="O1336" t="str">
        <f t="shared" si="60"/>
        <v>MARUBENI FASHION LINK LTD.-239200-CARE LABEL NISHIMATSUYA-SIZE 90-PC</v>
      </c>
      <c r="P1336">
        <f>COUNTIF($O$3:O1336,O1336)</f>
        <v>143</v>
      </c>
      <c r="Q1336">
        <f t="shared" si="61"/>
        <v>595.82000000000039</v>
      </c>
      <c r="R1336">
        <f t="shared" si="62"/>
        <v>0</v>
      </c>
    </row>
    <row r="1337" spans="1:18" x14ac:dyDescent="0.25">
      <c r="A1337">
        <v>239200</v>
      </c>
      <c r="B1337" t="s">
        <v>532</v>
      </c>
      <c r="C1337" t="s">
        <v>812</v>
      </c>
      <c r="D1337" t="s">
        <v>785</v>
      </c>
      <c r="E1337" t="s">
        <v>788</v>
      </c>
      <c r="F1337" t="s">
        <v>535</v>
      </c>
      <c r="G1337" t="s">
        <v>26</v>
      </c>
      <c r="H1337">
        <v>0</v>
      </c>
      <c r="I1337">
        <v>0</v>
      </c>
      <c r="L1337" t="s">
        <v>269</v>
      </c>
      <c r="M1337">
        <v>2024</v>
      </c>
      <c r="O1337" t="str">
        <f t="shared" si="60"/>
        <v>MARUBENI FASHION LINK LTD.-239200-CARE LABEL NISHIMATSUYA-SIZE 90-PC</v>
      </c>
      <c r="P1337">
        <f>COUNTIF($O$3:O1337,O1337)</f>
        <v>144</v>
      </c>
      <c r="Q1337">
        <f t="shared" si="61"/>
        <v>595.82000000000039</v>
      </c>
      <c r="R1337">
        <f t="shared" si="62"/>
        <v>0</v>
      </c>
    </row>
    <row r="1338" spans="1:18" x14ac:dyDescent="0.25">
      <c r="A1338">
        <v>239200</v>
      </c>
      <c r="B1338" t="s">
        <v>532</v>
      </c>
      <c r="C1338" t="s">
        <v>812</v>
      </c>
      <c r="D1338" t="s">
        <v>785</v>
      </c>
      <c r="E1338" t="s">
        <v>789</v>
      </c>
      <c r="F1338" t="s">
        <v>535</v>
      </c>
      <c r="G1338" t="s">
        <v>26</v>
      </c>
      <c r="H1338">
        <v>0</v>
      </c>
      <c r="I1338">
        <v>0</v>
      </c>
      <c r="L1338" t="s">
        <v>269</v>
      </c>
      <c r="M1338">
        <v>2024</v>
      </c>
      <c r="O1338" t="str">
        <f t="shared" si="60"/>
        <v>MARUBENI FASHION LINK LTD.-239200-CARE LABEL NISHIMATSUYA-SIZE 90-PC</v>
      </c>
      <c r="P1338">
        <f>COUNTIF($O$3:O1338,O1338)</f>
        <v>145</v>
      </c>
      <c r="Q1338">
        <f t="shared" si="61"/>
        <v>595.82000000000039</v>
      </c>
      <c r="R1338">
        <f t="shared" si="62"/>
        <v>0</v>
      </c>
    </row>
    <row r="1339" spans="1:18" x14ac:dyDescent="0.25">
      <c r="A1339">
        <v>239200</v>
      </c>
      <c r="B1339" t="s">
        <v>532</v>
      </c>
      <c r="C1339" t="s">
        <v>812</v>
      </c>
      <c r="D1339" t="s">
        <v>785</v>
      </c>
      <c r="E1339" t="s">
        <v>790</v>
      </c>
      <c r="F1339" t="s">
        <v>535</v>
      </c>
      <c r="G1339" t="s">
        <v>26</v>
      </c>
      <c r="H1339">
        <v>0</v>
      </c>
      <c r="I1339">
        <v>0</v>
      </c>
      <c r="L1339" t="s">
        <v>269</v>
      </c>
      <c r="M1339">
        <v>2024</v>
      </c>
      <c r="O1339" t="str">
        <f t="shared" si="60"/>
        <v>MARUBENI FASHION LINK LTD.-239200-CARE LABEL NISHIMATSUYA-SIZE 90-PC</v>
      </c>
      <c r="P1339">
        <f>COUNTIF($O$3:O1339,O1339)</f>
        <v>146</v>
      </c>
      <c r="Q1339">
        <f t="shared" si="61"/>
        <v>595.82000000000039</v>
      </c>
      <c r="R1339">
        <f t="shared" si="62"/>
        <v>0</v>
      </c>
    </row>
    <row r="1340" spans="1:18" x14ac:dyDescent="0.25">
      <c r="A1340">
        <v>239200</v>
      </c>
      <c r="B1340" t="s">
        <v>532</v>
      </c>
      <c r="C1340" t="s">
        <v>812</v>
      </c>
      <c r="D1340" t="s">
        <v>785</v>
      </c>
      <c r="E1340" t="s">
        <v>791</v>
      </c>
      <c r="F1340" t="s">
        <v>535</v>
      </c>
      <c r="G1340" t="s">
        <v>26</v>
      </c>
      <c r="H1340">
        <v>84</v>
      </c>
      <c r="I1340">
        <v>1.4300000000000157</v>
      </c>
      <c r="L1340" t="s">
        <v>269</v>
      </c>
      <c r="M1340">
        <v>2024</v>
      </c>
      <c r="O1340" t="str">
        <f t="shared" si="60"/>
        <v>MARUBENI FASHION LINK LTD.-239200-CARE LABEL NISHIMATSUYA-SIZE 90-PC</v>
      </c>
      <c r="P1340">
        <f>COUNTIF($O$3:O1340,O1340)</f>
        <v>147</v>
      </c>
      <c r="Q1340">
        <f t="shared" si="61"/>
        <v>595.82000000000039</v>
      </c>
      <c r="R1340">
        <f t="shared" si="62"/>
        <v>0</v>
      </c>
    </row>
    <row r="1341" spans="1:18" x14ac:dyDescent="0.25">
      <c r="A1341">
        <v>239200</v>
      </c>
      <c r="B1341" t="s">
        <v>532</v>
      </c>
      <c r="C1341" t="s">
        <v>812</v>
      </c>
      <c r="D1341" t="s">
        <v>785</v>
      </c>
      <c r="E1341" t="s">
        <v>792</v>
      </c>
      <c r="F1341" t="s">
        <v>535</v>
      </c>
      <c r="G1341" t="s">
        <v>26</v>
      </c>
      <c r="H1341">
        <v>150</v>
      </c>
      <c r="I1341">
        <v>1.9399999999999977</v>
      </c>
      <c r="L1341" t="s">
        <v>269</v>
      </c>
      <c r="M1341">
        <v>2024</v>
      </c>
      <c r="O1341" t="str">
        <f t="shared" si="60"/>
        <v>MARUBENI FASHION LINK LTD.-239200-CARE LABEL NISHIMATSUYA-SIZE 90-PC</v>
      </c>
      <c r="P1341">
        <f>COUNTIF($O$3:O1341,O1341)</f>
        <v>148</v>
      </c>
      <c r="Q1341">
        <f t="shared" si="61"/>
        <v>595.82000000000039</v>
      </c>
      <c r="R1341">
        <f t="shared" si="62"/>
        <v>0</v>
      </c>
    </row>
    <row r="1342" spans="1:18" x14ac:dyDescent="0.25">
      <c r="A1342">
        <v>239200</v>
      </c>
      <c r="B1342" t="s">
        <v>532</v>
      </c>
      <c r="C1342" t="s">
        <v>812</v>
      </c>
      <c r="D1342" t="s">
        <v>785</v>
      </c>
      <c r="E1342" t="s">
        <v>793</v>
      </c>
      <c r="F1342" t="s">
        <v>535</v>
      </c>
      <c r="G1342" t="s">
        <v>26</v>
      </c>
      <c r="H1342">
        <v>0</v>
      </c>
      <c r="I1342">
        <v>-2.2100377083944522E-15</v>
      </c>
      <c r="L1342" t="s">
        <v>269</v>
      </c>
      <c r="M1342">
        <v>2024</v>
      </c>
      <c r="O1342" t="str">
        <f t="shared" si="60"/>
        <v>MARUBENI FASHION LINK LTD.-239200-CARE LABEL NISHIMATSUYA-SIZE 90-PC</v>
      </c>
      <c r="P1342">
        <f>COUNTIF($O$3:O1342,O1342)</f>
        <v>149</v>
      </c>
      <c r="Q1342">
        <f t="shared" si="61"/>
        <v>595.82000000000039</v>
      </c>
      <c r="R1342">
        <f t="shared" si="62"/>
        <v>0</v>
      </c>
    </row>
    <row r="1343" spans="1:18" x14ac:dyDescent="0.25">
      <c r="A1343">
        <v>239200</v>
      </c>
      <c r="B1343" t="s">
        <v>532</v>
      </c>
      <c r="C1343" t="s">
        <v>812</v>
      </c>
      <c r="D1343" t="s">
        <v>794</v>
      </c>
      <c r="E1343">
        <v>2683178</v>
      </c>
      <c r="F1343" t="s">
        <v>535</v>
      </c>
      <c r="G1343" t="s">
        <v>22</v>
      </c>
      <c r="H1343">
        <v>0</v>
      </c>
      <c r="I1343">
        <v>0</v>
      </c>
      <c r="L1343" t="s">
        <v>269</v>
      </c>
      <c r="M1343">
        <v>2024</v>
      </c>
      <c r="O1343" t="str">
        <f t="shared" si="60"/>
        <v>ITOCHU CORPORATION TOKSD SECTI-239200-CARE LABEL NISHIMATSUYA-SIZE 90-PC</v>
      </c>
      <c r="P1343">
        <f>COUNTIF($O$3:O1343,O1343)</f>
        <v>77</v>
      </c>
      <c r="Q1343">
        <f t="shared" si="61"/>
        <v>136.51999999999995</v>
      </c>
      <c r="R1343">
        <f t="shared" si="62"/>
        <v>0</v>
      </c>
    </row>
    <row r="1344" spans="1:18" x14ac:dyDescent="0.25">
      <c r="A1344">
        <v>239200</v>
      </c>
      <c r="B1344" t="s">
        <v>532</v>
      </c>
      <c r="C1344" t="s">
        <v>812</v>
      </c>
      <c r="D1344" t="s">
        <v>794</v>
      </c>
      <c r="E1344">
        <v>2688880</v>
      </c>
      <c r="F1344" t="s">
        <v>535</v>
      </c>
      <c r="G1344" t="s">
        <v>22</v>
      </c>
      <c r="H1344">
        <v>0</v>
      </c>
      <c r="I1344">
        <v>0</v>
      </c>
      <c r="L1344" t="s">
        <v>269</v>
      </c>
      <c r="M1344">
        <v>2024</v>
      </c>
      <c r="O1344" t="str">
        <f t="shared" si="60"/>
        <v>ITOCHU CORPORATION TOKSD SECTI-239200-CARE LABEL NISHIMATSUYA-SIZE 90-PC</v>
      </c>
      <c r="P1344">
        <f>COUNTIF($O$3:O1344,O1344)</f>
        <v>78</v>
      </c>
      <c r="Q1344">
        <f t="shared" si="61"/>
        <v>136.51999999999995</v>
      </c>
      <c r="R1344">
        <f t="shared" si="62"/>
        <v>0</v>
      </c>
    </row>
    <row r="1345" spans="1:18" x14ac:dyDescent="0.25">
      <c r="A1345">
        <v>239200</v>
      </c>
      <c r="B1345" t="s">
        <v>532</v>
      </c>
      <c r="C1345" t="s">
        <v>812</v>
      </c>
      <c r="D1345" t="s">
        <v>794</v>
      </c>
      <c r="E1345">
        <v>2688883</v>
      </c>
      <c r="F1345" t="s">
        <v>535</v>
      </c>
      <c r="G1345" t="s">
        <v>22</v>
      </c>
      <c r="H1345">
        <v>0</v>
      </c>
      <c r="I1345">
        <v>0</v>
      </c>
      <c r="L1345" t="s">
        <v>269</v>
      </c>
      <c r="M1345">
        <v>2024</v>
      </c>
      <c r="O1345" t="str">
        <f t="shared" si="60"/>
        <v>ITOCHU CORPORATION TOKSD SECTI-239200-CARE LABEL NISHIMATSUYA-SIZE 90-PC</v>
      </c>
      <c r="P1345">
        <f>COUNTIF($O$3:O1345,O1345)</f>
        <v>79</v>
      </c>
      <c r="Q1345">
        <f t="shared" si="61"/>
        <v>136.51999999999995</v>
      </c>
      <c r="R1345">
        <f t="shared" si="62"/>
        <v>0</v>
      </c>
    </row>
    <row r="1346" spans="1:18" x14ac:dyDescent="0.25">
      <c r="A1346">
        <v>239200</v>
      </c>
      <c r="B1346" t="s">
        <v>532</v>
      </c>
      <c r="C1346" t="s">
        <v>812</v>
      </c>
      <c r="D1346" t="s">
        <v>794</v>
      </c>
      <c r="E1346">
        <v>2688886</v>
      </c>
      <c r="F1346" t="s">
        <v>535</v>
      </c>
      <c r="G1346" t="s">
        <v>22</v>
      </c>
      <c r="H1346">
        <v>0</v>
      </c>
      <c r="I1346">
        <v>0</v>
      </c>
      <c r="L1346" t="s">
        <v>269</v>
      </c>
      <c r="M1346">
        <v>2024</v>
      </c>
      <c r="O1346" t="str">
        <f t="shared" si="60"/>
        <v>ITOCHU CORPORATION TOKSD SECTI-239200-CARE LABEL NISHIMATSUYA-SIZE 90-PC</v>
      </c>
      <c r="P1346">
        <f>COUNTIF($O$3:O1346,O1346)</f>
        <v>80</v>
      </c>
      <c r="Q1346">
        <f t="shared" si="61"/>
        <v>136.51999999999995</v>
      </c>
      <c r="R1346">
        <f t="shared" si="62"/>
        <v>0</v>
      </c>
    </row>
    <row r="1347" spans="1:18" x14ac:dyDescent="0.25">
      <c r="A1347">
        <v>239200</v>
      </c>
      <c r="B1347" t="s">
        <v>532</v>
      </c>
      <c r="C1347" t="s">
        <v>812</v>
      </c>
      <c r="D1347" t="s">
        <v>794</v>
      </c>
      <c r="E1347">
        <v>2688889</v>
      </c>
      <c r="F1347" t="s">
        <v>535</v>
      </c>
      <c r="G1347" t="s">
        <v>22</v>
      </c>
      <c r="H1347">
        <v>175</v>
      </c>
      <c r="I1347">
        <v>3.0600000000000023</v>
      </c>
      <c r="L1347" t="s">
        <v>269</v>
      </c>
      <c r="M1347">
        <v>2024</v>
      </c>
      <c r="O1347" t="str">
        <f t="shared" si="60"/>
        <v>ITOCHU CORPORATION TOKSD SECTI-239200-CARE LABEL NISHIMATSUYA-SIZE 90-PC</v>
      </c>
      <c r="P1347">
        <f>COUNTIF($O$3:O1347,O1347)</f>
        <v>81</v>
      </c>
      <c r="Q1347">
        <f t="shared" si="61"/>
        <v>136.51999999999995</v>
      </c>
      <c r="R1347">
        <f t="shared" si="62"/>
        <v>0</v>
      </c>
    </row>
    <row r="1348" spans="1:18" x14ac:dyDescent="0.25">
      <c r="A1348">
        <v>239200</v>
      </c>
      <c r="B1348" t="s">
        <v>532</v>
      </c>
      <c r="C1348" t="s">
        <v>812</v>
      </c>
      <c r="D1348" t="s">
        <v>794</v>
      </c>
      <c r="E1348">
        <v>2688892</v>
      </c>
      <c r="F1348" t="s">
        <v>535</v>
      </c>
      <c r="G1348" t="s">
        <v>22</v>
      </c>
      <c r="H1348">
        <v>6292</v>
      </c>
      <c r="I1348">
        <v>110.11</v>
      </c>
      <c r="L1348" t="s">
        <v>269</v>
      </c>
      <c r="M1348">
        <v>2024</v>
      </c>
      <c r="O1348" t="str">
        <f t="shared" ref="O1348:O1411" si="63">G1348&amp;"-"&amp;A1348&amp;"-"&amp;B1348&amp;"-"&amp;C1348&amp;"-"&amp;F1348</f>
        <v>ITOCHU CORPORATION TOKSD SECTI-239200-CARE LABEL NISHIMATSUYA-SIZE 90-PC</v>
      </c>
      <c r="P1348">
        <f>COUNTIF($O$3:O1348,O1348)</f>
        <v>82</v>
      </c>
      <c r="Q1348">
        <f t="shared" ref="Q1348:Q1411" si="64">SUMIF($O$4:$O$18090,O1348,$I$4:$I$18090)</f>
        <v>136.51999999999995</v>
      </c>
      <c r="R1348">
        <f t="shared" ref="R1348:R1411" si="65">SUMIF($O$4:$O$18090,O1348,$J$4:$J$18090)</f>
        <v>0</v>
      </c>
    </row>
    <row r="1349" spans="1:18" x14ac:dyDescent="0.25">
      <c r="A1349">
        <v>239200</v>
      </c>
      <c r="B1349" t="s">
        <v>532</v>
      </c>
      <c r="C1349" t="s">
        <v>812</v>
      </c>
      <c r="D1349" t="s">
        <v>794</v>
      </c>
      <c r="E1349">
        <v>2695778</v>
      </c>
      <c r="F1349" t="s">
        <v>535</v>
      </c>
      <c r="G1349" t="s">
        <v>22</v>
      </c>
      <c r="H1349">
        <v>0</v>
      </c>
      <c r="I1349">
        <v>0</v>
      </c>
      <c r="L1349" t="s">
        <v>269</v>
      </c>
      <c r="M1349">
        <v>2024</v>
      </c>
      <c r="O1349" t="str">
        <f t="shared" si="63"/>
        <v>ITOCHU CORPORATION TOKSD SECTI-239200-CARE LABEL NISHIMATSUYA-SIZE 90-PC</v>
      </c>
      <c r="P1349">
        <f>COUNTIF($O$3:O1349,O1349)</f>
        <v>83</v>
      </c>
      <c r="Q1349">
        <f t="shared" si="64"/>
        <v>136.51999999999995</v>
      </c>
      <c r="R1349">
        <f t="shared" si="65"/>
        <v>0</v>
      </c>
    </row>
    <row r="1350" spans="1:18" x14ac:dyDescent="0.25">
      <c r="A1350">
        <v>239200</v>
      </c>
      <c r="B1350" t="s">
        <v>532</v>
      </c>
      <c r="C1350" t="s">
        <v>812</v>
      </c>
      <c r="D1350" t="s">
        <v>794</v>
      </c>
      <c r="E1350">
        <v>2695781</v>
      </c>
      <c r="F1350" t="s">
        <v>535</v>
      </c>
      <c r="G1350" t="s">
        <v>22</v>
      </c>
      <c r="H1350">
        <v>0</v>
      </c>
      <c r="I1350">
        <v>0</v>
      </c>
      <c r="L1350" t="s">
        <v>269</v>
      </c>
      <c r="M1350">
        <v>2024</v>
      </c>
      <c r="O1350" t="str">
        <f t="shared" si="63"/>
        <v>ITOCHU CORPORATION TOKSD SECTI-239200-CARE LABEL NISHIMATSUYA-SIZE 90-PC</v>
      </c>
      <c r="P1350">
        <f>COUNTIF($O$3:O1350,O1350)</f>
        <v>84</v>
      </c>
      <c r="Q1350">
        <f t="shared" si="64"/>
        <v>136.51999999999995</v>
      </c>
      <c r="R1350">
        <f t="shared" si="65"/>
        <v>0</v>
      </c>
    </row>
    <row r="1351" spans="1:18" x14ac:dyDescent="0.25">
      <c r="A1351">
        <v>239200</v>
      </c>
      <c r="B1351" t="s">
        <v>532</v>
      </c>
      <c r="C1351" t="s">
        <v>812</v>
      </c>
      <c r="D1351" t="s">
        <v>794</v>
      </c>
      <c r="E1351" t="s">
        <v>795</v>
      </c>
      <c r="F1351" t="s">
        <v>535</v>
      </c>
      <c r="G1351" t="s">
        <v>26</v>
      </c>
      <c r="H1351">
        <v>0</v>
      </c>
      <c r="I1351">
        <v>4.4408920985006262E-15</v>
      </c>
      <c r="L1351" t="s">
        <v>269</v>
      </c>
      <c r="M1351">
        <v>2024</v>
      </c>
      <c r="O1351" t="str">
        <f t="shared" si="63"/>
        <v>MARUBENI FASHION LINK LTD.-239200-CARE LABEL NISHIMATSUYA-SIZE 90-PC</v>
      </c>
      <c r="P1351">
        <f>COUNTIF($O$3:O1351,O1351)</f>
        <v>150</v>
      </c>
      <c r="Q1351">
        <f t="shared" si="64"/>
        <v>595.82000000000039</v>
      </c>
      <c r="R1351">
        <f t="shared" si="65"/>
        <v>0</v>
      </c>
    </row>
    <row r="1352" spans="1:18" x14ac:dyDescent="0.25">
      <c r="A1352">
        <v>239200</v>
      </c>
      <c r="B1352" t="s">
        <v>532</v>
      </c>
      <c r="C1352" t="s">
        <v>812</v>
      </c>
      <c r="D1352" t="s">
        <v>794</v>
      </c>
      <c r="E1352" t="s">
        <v>796</v>
      </c>
      <c r="F1352" t="s">
        <v>535</v>
      </c>
      <c r="G1352" t="s">
        <v>26</v>
      </c>
      <c r="H1352">
        <v>644</v>
      </c>
      <c r="I1352">
        <v>10.960000000000036</v>
      </c>
      <c r="L1352" t="s">
        <v>269</v>
      </c>
      <c r="M1352">
        <v>2024</v>
      </c>
      <c r="O1352" t="str">
        <f t="shared" si="63"/>
        <v>MARUBENI FASHION LINK LTD.-239200-CARE LABEL NISHIMATSUYA-SIZE 90-PC</v>
      </c>
      <c r="P1352">
        <f>COUNTIF($O$3:O1352,O1352)</f>
        <v>151</v>
      </c>
      <c r="Q1352">
        <f t="shared" si="64"/>
        <v>595.82000000000039</v>
      </c>
      <c r="R1352">
        <f t="shared" si="65"/>
        <v>0</v>
      </c>
    </row>
    <row r="1353" spans="1:18" x14ac:dyDescent="0.25">
      <c r="A1353">
        <v>239200</v>
      </c>
      <c r="B1353" t="s">
        <v>532</v>
      </c>
      <c r="C1353" t="s">
        <v>812</v>
      </c>
      <c r="D1353" t="s">
        <v>794</v>
      </c>
      <c r="E1353" t="s">
        <v>797</v>
      </c>
      <c r="F1353" t="s">
        <v>535</v>
      </c>
      <c r="G1353" t="s">
        <v>26</v>
      </c>
      <c r="H1353">
        <v>0</v>
      </c>
      <c r="I1353">
        <v>0</v>
      </c>
      <c r="L1353" t="s">
        <v>269</v>
      </c>
      <c r="M1353">
        <v>2024</v>
      </c>
      <c r="O1353" t="str">
        <f t="shared" si="63"/>
        <v>MARUBENI FASHION LINK LTD.-239200-CARE LABEL NISHIMATSUYA-SIZE 90-PC</v>
      </c>
      <c r="P1353">
        <f>COUNTIF($O$3:O1353,O1353)</f>
        <v>152</v>
      </c>
      <c r="Q1353">
        <f t="shared" si="64"/>
        <v>595.82000000000039</v>
      </c>
      <c r="R1353">
        <f t="shared" si="65"/>
        <v>0</v>
      </c>
    </row>
    <row r="1354" spans="1:18" x14ac:dyDescent="0.25">
      <c r="A1354">
        <v>239200</v>
      </c>
      <c r="B1354" t="s">
        <v>532</v>
      </c>
      <c r="C1354" t="s">
        <v>812</v>
      </c>
      <c r="D1354" t="s">
        <v>794</v>
      </c>
      <c r="E1354" t="s">
        <v>798</v>
      </c>
      <c r="F1354" t="s">
        <v>535</v>
      </c>
      <c r="G1354" t="s">
        <v>26</v>
      </c>
      <c r="H1354">
        <v>0</v>
      </c>
      <c r="I1354">
        <v>0</v>
      </c>
      <c r="L1354" t="s">
        <v>269</v>
      </c>
      <c r="M1354">
        <v>2024</v>
      </c>
      <c r="O1354" t="str">
        <f t="shared" si="63"/>
        <v>MARUBENI FASHION LINK LTD.-239200-CARE LABEL NISHIMATSUYA-SIZE 90-PC</v>
      </c>
      <c r="P1354">
        <f>COUNTIF($O$3:O1354,O1354)</f>
        <v>153</v>
      </c>
      <c r="Q1354">
        <f t="shared" si="64"/>
        <v>595.82000000000039</v>
      </c>
      <c r="R1354">
        <f t="shared" si="65"/>
        <v>0</v>
      </c>
    </row>
    <row r="1355" spans="1:18" x14ac:dyDescent="0.25">
      <c r="A1355">
        <v>239200</v>
      </c>
      <c r="B1355" t="s">
        <v>532</v>
      </c>
      <c r="C1355" t="s">
        <v>812</v>
      </c>
      <c r="D1355" t="s">
        <v>799</v>
      </c>
      <c r="E1355" t="s">
        <v>800</v>
      </c>
      <c r="F1355" t="s">
        <v>535</v>
      </c>
      <c r="G1355" t="s">
        <v>26</v>
      </c>
      <c r="H1355">
        <v>0</v>
      </c>
      <c r="I1355">
        <v>-3.4416913763379853E-15</v>
      </c>
      <c r="L1355" t="s">
        <v>269</v>
      </c>
      <c r="M1355">
        <v>2024</v>
      </c>
      <c r="O1355" t="str">
        <f t="shared" si="63"/>
        <v>MARUBENI FASHION LINK LTD.-239200-CARE LABEL NISHIMATSUYA-SIZE 90-PC</v>
      </c>
      <c r="P1355">
        <f>COUNTIF($O$3:O1355,O1355)</f>
        <v>154</v>
      </c>
      <c r="Q1355">
        <f t="shared" si="64"/>
        <v>595.82000000000039</v>
      </c>
      <c r="R1355">
        <f t="shared" si="65"/>
        <v>0</v>
      </c>
    </row>
    <row r="1356" spans="1:18" x14ac:dyDescent="0.25">
      <c r="A1356">
        <v>239200</v>
      </c>
      <c r="B1356" t="s">
        <v>532</v>
      </c>
      <c r="C1356" t="s">
        <v>812</v>
      </c>
      <c r="D1356" t="s">
        <v>799</v>
      </c>
      <c r="E1356" t="s">
        <v>801</v>
      </c>
      <c r="F1356" t="s">
        <v>535</v>
      </c>
      <c r="G1356" t="s">
        <v>26</v>
      </c>
      <c r="H1356">
        <v>0</v>
      </c>
      <c r="I1356">
        <v>0</v>
      </c>
      <c r="L1356" t="s">
        <v>269</v>
      </c>
      <c r="M1356">
        <v>2024</v>
      </c>
      <c r="O1356" t="str">
        <f t="shared" si="63"/>
        <v>MARUBENI FASHION LINK LTD.-239200-CARE LABEL NISHIMATSUYA-SIZE 90-PC</v>
      </c>
      <c r="P1356">
        <f>COUNTIF($O$3:O1356,O1356)</f>
        <v>155</v>
      </c>
      <c r="Q1356">
        <f t="shared" si="64"/>
        <v>595.82000000000039</v>
      </c>
      <c r="R1356">
        <f t="shared" si="65"/>
        <v>0</v>
      </c>
    </row>
    <row r="1357" spans="1:18" x14ac:dyDescent="0.25">
      <c r="A1357">
        <v>239200</v>
      </c>
      <c r="B1357" t="s">
        <v>532</v>
      </c>
      <c r="C1357" t="s">
        <v>812</v>
      </c>
      <c r="D1357" t="s">
        <v>799</v>
      </c>
      <c r="E1357" t="s">
        <v>802</v>
      </c>
      <c r="F1357" t="s">
        <v>535</v>
      </c>
      <c r="G1357" t="s">
        <v>26</v>
      </c>
      <c r="H1357">
        <v>0</v>
      </c>
      <c r="I1357">
        <v>0</v>
      </c>
      <c r="L1357" t="s">
        <v>269</v>
      </c>
      <c r="M1357">
        <v>2024</v>
      </c>
      <c r="O1357" t="str">
        <f t="shared" si="63"/>
        <v>MARUBENI FASHION LINK LTD.-239200-CARE LABEL NISHIMATSUYA-SIZE 90-PC</v>
      </c>
      <c r="P1357">
        <f>COUNTIF($O$3:O1357,O1357)</f>
        <v>156</v>
      </c>
      <c r="Q1357">
        <f t="shared" si="64"/>
        <v>595.82000000000039</v>
      </c>
      <c r="R1357">
        <f t="shared" si="65"/>
        <v>0</v>
      </c>
    </row>
    <row r="1358" spans="1:18" x14ac:dyDescent="0.25">
      <c r="A1358">
        <v>239200</v>
      </c>
      <c r="B1358" t="s">
        <v>532</v>
      </c>
      <c r="C1358" t="s">
        <v>812</v>
      </c>
      <c r="D1358" t="s">
        <v>799</v>
      </c>
      <c r="E1358" t="s">
        <v>803</v>
      </c>
      <c r="F1358" t="s">
        <v>535</v>
      </c>
      <c r="G1358" t="s">
        <v>26</v>
      </c>
      <c r="H1358">
        <v>0</v>
      </c>
      <c r="I1358">
        <v>0</v>
      </c>
      <c r="L1358" t="s">
        <v>269</v>
      </c>
      <c r="M1358">
        <v>2024</v>
      </c>
      <c r="O1358" t="str">
        <f t="shared" si="63"/>
        <v>MARUBENI FASHION LINK LTD.-239200-CARE LABEL NISHIMATSUYA-SIZE 90-PC</v>
      </c>
      <c r="P1358">
        <f>COUNTIF($O$3:O1358,O1358)</f>
        <v>157</v>
      </c>
      <c r="Q1358">
        <f t="shared" si="64"/>
        <v>595.82000000000039</v>
      </c>
      <c r="R1358">
        <f t="shared" si="65"/>
        <v>0</v>
      </c>
    </row>
    <row r="1359" spans="1:18" x14ac:dyDescent="0.25">
      <c r="A1359">
        <v>239200</v>
      </c>
      <c r="B1359" t="s">
        <v>532</v>
      </c>
      <c r="C1359" t="s">
        <v>812</v>
      </c>
      <c r="D1359" t="s">
        <v>804</v>
      </c>
      <c r="E1359">
        <v>2640756</v>
      </c>
      <c r="F1359" t="s">
        <v>535</v>
      </c>
      <c r="G1359" t="s">
        <v>22</v>
      </c>
      <c r="H1359">
        <v>0</v>
      </c>
      <c r="I1359">
        <v>0</v>
      </c>
      <c r="L1359" t="s">
        <v>269</v>
      </c>
      <c r="M1359">
        <v>2024</v>
      </c>
      <c r="O1359" t="str">
        <f t="shared" si="63"/>
        <v>ITOCHU CORPORATION TOKSD SECTI-239200-CARE LABEL NISHIMATSUYA-SIZE 90-PC</v>
      </c>
      <c r="P1359">
        <f>COUNTIF($O$3:O1359,O1359)</f>
        <v>85</v>
      </c>
      <c r="Q1359">
        <f t="shared" si="64"/>
        <v>136.51999999999995</v>
      </c>
      <c r="R1359">
        <f t="shared" si="65"/>
        <v>0</v>
      </c>
    </row>
    <row r="1360" spans="1:18" x14ac:dyDescent="0.25">
      <c r="A1360">
        <v>239200</v>
      </c>
      <c r="B1360" t="s">
        <v>532</v>
      </c>
      <c r="C1360" t="s">
        <v>812</v>
      </c>
      <c r="D1360" t="s">
        <v>804</v>
      </c>
      <c r="E1360">
        <v>2640758</v>
      </c>
      <c r="F1360" t="s">
        <v>535</v>
      </c>
      <c r="G1360" t="s">
        <v>22</v>
      </c>
      <c r="H1360">
        <v>0</v>
      </c>
      <c r="I1360">
        <v>0</v>
      </c>
      <c r="L1360" t="s">
        <v>269</v>
      </c>
      <c r="M1360">
        <v>2024</v>
      </c>
      <c r="O1360" t="str">
        <f t="shared" si="63"/>
        <v>ITOCHU CORPORATION TOKSD SECTI-239200-CARE LABEL NISHIMATSUYA-SIZE 90-PC</v>
      </c>
      <c r="P1360">
        <f>COUNTIF($O$3:O1360,O1360)</f>
        <v>86</v>
      </c>
      <c r="Q1360">
        <f t="shared" si="64"/>
        <v>136.51999999999995</v>
      </c>
      <c r="R1360">
        <f t="shared" si="65"/>
        <v>0</v>
      </c>
    </row>
    <row r="1361" spans="1:18" x14ac:dyDescent="0.25">
      <c r="A1361">
        <v>239200</v>
      </c>
      <c r="B1361" t="s">
        <v>532</v>
      </c>
      <c r="C1361" t="s">
        <v>812</v>
      </c>
      <c r="D1361" t="s">
        <v>805</v>
      </c>
      <c r="E1361">
        <v>2681307</v>
      </c>
      <c r="F1361" t="s">
        <v>535</v>
      </c>
      <c r="G1361" t="s">
        <v>22</v>
      </c>
      <c r="H1361">
        <v>0</v>
      </c>
      <c r="I1361">
        <v>0</v>
      </c>
      <c r="L1361" t="s">
        <v>269</v>
      </c>
      <c r="M1361">
        <v>2024</v>
      </c>
      <c r="O1361" t="str">
        <f t="shared" si="63"/>
        <v>ITOCHU CORPORATION TOKSD SECTI-239200-CARE LABEL NISHIMATSUYA-SIZE 90-PC</v>
      </c>
      <c r="P1361">
        <f>COUNTIF($O$3:O1361,O1361)</f>
        <v>87</v>
      </c>
      <c r="Q1361">
        <f t="shared" si="64"/>
        <v>136.51999999999995</v>
      </c>
      <c r="R1361">
        <f t="shared" si="65"/>
        <v>0</v>
      </c>
    </row>
    <row r="1362" spans="1:18" x14ac:dyDescent="0.25">
      <c r="A1362">
        <v>239200</v>
      </c>
      <c r="B1362" t="s">
        <v>532</v>
      </c>
      <c r="C1362" t="s">
        <v>812</v>
      </c>
      <c r="D1362" t="s">
        <v>266</v>
      </c>
      <c r="E1362" t="s">
        <v>267</v>
      </c>
      <c r="F1362" t="s">
        <v>535</v>
      </c>
      <c r="G1362" t="s">
        <v>284</v>
      </c>
      <c r="H1362">
        <v>0</v>
      </c>
      <c r="L1362" t="s">
        <v>269</v>
      </c>
      <c r="M1362">
        <v>2024</v>
      </c>
      <c r="O1362" t="str">
        <f t="shared" si="63"/>
        <v>AGRON, INC.-239200-CARE LABEL NISHIMATSUYA-SIZE 90-PC</v>
      </c>
      <c r="P1362">
        <f>COUNTIF($O$3:O1362,O1362)</f>
        <v>85</v>
      </c>
      <c r="Q1362">
        <f t="shared" si="64"/>
        <v>1.1102230246251565E-16</v>
      </c>
      <c r="R1362">
        <f t="shared" si="65"/>
        <v>0</v>
      </c>
    </row>
    <row r="1363" spans="1:18" x14ac:dyDescent="0.25">
      <c r="A1363">
        <v>239200</v>
      </c>
      <c r="B1363" t="s">
        <v>532</v>
      </c>
      <c r="C1363" t="s">
        <v>812</v>
      </c>
      <c r="D1363" t="s">
        <v>266</v>
      </c>
      <c r="E1363" t="s">
        <v>806</v>
      </c>
      <c r="F1363" t="s">
        <v>535</v>
      </c>
      <c r="G1363" t="s">
        <v>47</v>
      </c>
      <c r="H1363">
        <v>0</v>
      </c>
      <c r="L1363" t="s">
        <v>269</v>
      </c>
      <c r="M1363">
        <v>2024</v>
      </c>
      <c r="O1363" t="str">
        <f t="shared" si="63"/>
        <v>H&amp;M-239200-CARE LABEL NISHIMATSUYA-SIZE 90-PC</v>
      </c>
      <c r="P1363">
        <f>COUNTIF($O$3:O1363,O1363)</f>
        <v>8</v>
      </c>
      <c r="Q1363">
        <f t="shared" si="64"/>
        <v>0</v>
      </c>
      <c r="R1363">
        <f t="shared" si="65"/>
        <v>0</v>
      </c>
    </row>
    <row r="1364" spans="1:18" x14ac:dyDescent="0.25">
      <c r="A1364">
        <v>239200</v>
      </c>
      <c r="B1364" t="s">
        <v>532</v>
      </c>
      <c r="C1364" t="s">
        <v>812</v>
      </c>
      <c r="D1364" t="s">
        <v>266</v>
      </c>
      <c r="E1364" t="s">
        <v>827</v>
      </c>
      <c r="F1364" t="s">
        <v>535</v>
      </c>
      <c r="G1364" t="s">
        <v>828</v>
      </c>
      <c r="H1364">
        <v>0</v>
      </c>
      <c r="L1364" t="s">
        <v>269</v>
      </c>
      <c r="M1364">
        <v>2024</v>
      </c>
      <c r="O1364" t="str">
        <f t="shared" si="63"/>
        <v>BANANA REPUBLIC, LLC-239200-CARE LABEL NISHIMATSUYA-SIZE 90-PC</v>
      </c>
      <c r="P1364">
        <f>COUNTIF($O$3:O1364,O1364)</f>
        <v>1</v>
      </c>
      <c r="Q1364">
        <f t="shared" si="64"/>
        <v>0</v>
      </c>
      <c r="R1364">
        <f t="shared" si="65"/>
        <v>0</v>
      </c>
    </row>
    <row r="1365" spans="1:18" x14ac:dyDescent="0.25">
      <c r="A1365">
        <v>239200</v>
      </c>
      <c r="B1365" t="s">
        <v>532</v>
      </c>
      <c r="C1365" t="s">
        <v>812</v>
      </c>
      <c r="D1365" t="s">
        <v>266</v>
      </c>
      <c r="E1365" t="s">
        <v>810</v>
      </c>
      <c r="F1365" t="s">
        <v>535</v>
      </c>
      <c r="G1365" t="s">
        <v>557</v>
      </c>
      <c r="H1365">
        <v>0</v>
      </c>
      <c r="L1365" t="s">
        <v>269</v>
      </c>
      <c r="M1365">
        <v>2024</v>
      </c>
      <c r="O1365" t="str">
        <f t="shared" si="63"/>
        <v>NEWTIMES LIMITED - JAKARTA-239200-CARE LABEL NISHIMATSUYA-SIZE 90-PC</v>
      </c>
      <c r="P1365">
        <f>COUNTIF($O$3:O1365,O1365)</f>
        <v>4</v>
      </c>
      <c r="Q1365">
        <f t="shared" si="64"/>
        <v>0</v>
      </c>
      <c r="R1365">
        <f t="shared" si="65"/>
        <v>0</v>
      </c>
    </row>
    <row r="1366" spans="1:18" x14ac:dyDescent="0.25">
      <c r="A1366">
        <v>239200</v>
      </c>
      <c r="B1366" t="s">
        <v>532</v>
      </c>
      <c r="C1366" t="s">
        <v>812</v>
      </c>
      <c r="D1366" t="s">
        <v>266</v>
      </c>
      <c r="E1366" t="s">
        <v>811</v>
      </c>
      <c r="F1366" t="s">
        <v>535</v>
      </c>
      <c r="G1366" t="s">
        <v>37</v>
      </c>
      <c r="H1366">
        <v>0</v>
      </c>
      <c r="L1366" t="s">
        <v>269</v>
      </c>
      <c r="M1366">
        <v>2024</v>
      </c>
      <c r="O1366" t="str">
        <f t="shared" si="63"/>
        <v>MARUBENI CORPORATION JEPANG-239200-CARE LABEL NISHIMATSUYA-SIZE 90-PC</v>
      </c>
      <c r="P1366">
        <f>COUNTIF($O$3:O1366,O1366)</f>
        <v>3</v>
      </c>
      <c r="Q1366">
        <f t="shared" si="64"/>
        <v>0</v>
      </c>
      <c r="R1366">
        <f t="shared" si="65"/>
        <v>0</v>
      </c>
    </row>
    <row r="1367" spans="1:18" x14ac:dyDescent="0.25">
      <c r="A1367">
        <v>239200</v>
      </c>
      <c r="B1367" t="s">
        <v>532</v>
      </c>
      <c r="C1367" t="s">
        <v>812</v>
      </c>
      <c r="D1367" t="s">
        <v>266</v>
      </c>
      <c r="E1367" t="s">
        <v>529</v>
      </c>
      <c r="F1367" t="s">
        <v>535</v>
      </c>
      <c r="G1367" t="s">
        <v>37</v>
      </c>
      <c r="H1367">
        <v>0</v>
      </c>
      <c r="L1367" t="s">
        <v>269</v>
      </c>
      <c r="M1367">
        <v>2024</v>
      </c>
      <c r="O1367" t="str">
        <f t="shared" si="63"/>
        <v>MARUBENI CORPORATION JEPANG-239200-CARE LABEL NISHIMATSUYA-SIZE 90-PC</v>
      </c>
      <c r="P1367">
        <f>COUNTIF($O$3:O1367,O1367)</f>
        <v>4</v>
      </c>
      <c r="Q1367">
        <f t="shared" si="64"/>
        <v>0</v>
      </c>
      <c r="R1367">
        <f t="shared" si="65"/>
        <v>0</v>
      </c>
    </row>
    <row r="1368" spans="1:18" x14ac:dyDescent="0.25">
      <c r="A1368">
        <v>239200</v>
      </c>
      <c r="B1368" t="s">
        <v>532</v>
      </c>
      <c r="C1368" t="s">
        <v>812</v>
      </c>
      <c r="F1368" t="s">
        <v>535</v>
      </c>
      <c r="G1368" t="s">
        <v>22</v>
      </c>
      <c r="L1368" t="s">
        <v>269</v>
      </c>
      <c r="M1368">
        <v>2024</v>
      </c>
      <c r="O1368" t="str">
        <f t="shared" si="63"/>
        <v>ITOCHU CORPORATION TOKSD SECTI-239200-CARE LABEL NISHIMATSUYA-SIZE 90-PC</v>
      </c>
      <c r="P1368">
        <f>COUNTIF($O$3:O1368,O1368)</f>
        <v>88</v>
      </c>
      <c r="Q1368">
        <f t="shared" si="64"/>
        <v>136.51999999999995</v>
      </c>
      <c r="R1368">
        <f t="shared" si="65"/>
        <v>0</v>
      </c>
    </row>
    <row r="1369" spans="1:18" x14ac:dyDescent="0.25">
      <c r="A1369">
        <v>239201</v>
      </c>
      <c r="B1369" t="s">
        <v>532</v>
      </c>
      <c r="C1369" t="s">
        <v>829</v>
      </c>
      <c r="D1369" t="s">
        <v>29</v>
      </c>
      <c r="E1369" t="s">
        <v>536</v>
      </c>
      <c r="F1369" t="s">
        <v>535</v>
      </c>
      <c r="G1369" t="s">
        <v>284</v>
      </c>
      <c r="H1369">
        <v>0</v>
      </c>
      <c r="J1369" t="s">
        <v>23</v>
      </c>
      <c r="K1369" t="s">
        <v>23</v>
      </c>
      <c r="L1369" t="s">
        <v>269</v>
      </c>
      <c r="M1369">
        <v>2024</v>
      </c>
      <c r="O1369" t="str">
        <f t="shared" si="63"/>
        <v>AGRON, INC.-239201-CARE LABEL NISHIMATSUYA-SIZE 95-PC</v>
      </c>
      <c r="P1369">
        <f>COUNTIF($O$3:O1369,O1369)</f>
        <v>1</v>
      </c>
      <c r="Q1369">
        <f t="shared" si="64"/>
        <v>0</v>
      </c>
      <c r="R1369">
        <f t="shared" si="65"/>
        <v>0</v>
      </c>
    </row>
    <row r="1370" spans="1:18" x14ac:dyDescent="0.25">
      <c r="A1370">
        <v>239201</v>
      </c>
      <c r="B1370" t="s">
        <v>532</v>
      </c>
      <c r="C1370" t="s">
        <v>829</v>
      </c>
      <c r="D1370" t="s">
        <v>29</v>
      </c>
      <c r="E1370" t="s">
        <v>537</v>
      </c>
      <c r="F1370" t="s">
        <v>535</v>
      </c>
      <c r="G1370" t="s">
        <v>284</v>
      </c>
      <c r="H1370">
        <v>0</v>
      </c>
      <c r="L1370" t="s">
        <v>269</v>
      </c>
      <c r="M1370">
        <v>2024</v>
      </c>
      <c r="O1370" t="str">
        <f t="shared" si="63"/>
        <v>AGRON, INC.-239201-CARE LABEL NISHIMATSUYA-SIZE 95-PC</v>
      </c>
      <c r="P1370">
        <f>COUNTIF($O$3:O1370,O1370)</f>
        <v>2</v>
      </c>
      <c r="Q1370">
        <f t="shared" si="64"/>
        <v>0</v>
      </c>
      <c r="R1370">
        <f t="shared" si="65"/>
        <v>0</v>
      </c>
    </row>
    <row r="1371" spans="1:18" x14ac:dyDescent="0.25">
      <c r="A1371">
        <v>239201</v>
      </c>
      <c r="B1371" t="s">
        <v>532</v>
      </c>
      <c r="C1371" t="s">
        <v>829</v>
      </c>
      <c r="D1371" t="s">
        <v>29</v>
      </c>
      <c r="E1371" t="s">
        <v>30</v>
      </c>
      <c r="F1371" t="s">
        <v>535</v>
      </c>
      <c r="G1371" t="s">
        <v>284</v>
      </c>
      <c r="H1371">
        <v>0</v>
      </c>
      <c r="L1371" t="s">
        <v>269</v>
      </c>
      <c r="M1371">
        <v>2024</v>
      </c>
      <c r="O1371" t="str">
        <f t="shared" si="63"/>
        <v>AGRON, INC.-239201-CARE LABEL NISHIMATSUYA-SIZE 95-PC</v>
      </c>
      <c r="P1371">
        <f>COUNTIF($O$3:O1371,O1371)</f>
        <v>3</v>
      </c>
      <c r="Q1371">
        <f t="shared" si="64"/>
        <v>0</v>
      </c>
      <c r="R1371">
        <f t="shared" si="65"/>
        <v>0</v>
      </c>
    </row>
    <row r="1372" spans="1:18" x14ac:dyDescent="0.25">
      <c r="A1372">
        <v>239201</v>
      </c>
      <c r="B1372" t="s">
        <v>532</v>
      </c>
      <c r="C1372" t="s">
        <v>829</v>
      </c>
      <c r="D1372" t="s">
        <v>29</v>
      </c>
      <c r="E1372" t="s">
        <v>31</v>
      </c>
      <c r="F1372" t="s">
        <v>535</v>
      </c>
      <c r="G1372" t="s">
        <v>32</v>
      </c>
      <c r="H1372">
        <v>0</v>
      </c>
      <c r="L1372" t="s">
        <v>269</v>
      </c>
      <c r="M1372">
        <v>2024</v>
      </c>
      <c r="O1372" t="str">
        <f t="shared" si="63"/>
        <v>PENTEX LTD-239201-CARE LABEL NISHIMATSUYA-SIZE 95-PC</v>
      </c>
      <c r="P1372">
        <f>COUNTIF($O$3:O1372,O1372)</f>
        <v>1</v>
      </c>
      <c r="Q1372">
        <f t="shared" si="64"/>
        <v>0</v>
      </c>
      <c r="R1372">
        <f t="shared" si="65"/>
        <v>0</v>
      </c>
    </row>
    <row r="1373" spans="1:18" x14ac:dyDescent="0.25">
      <c r="A1373">
        <v>239201</v>
      </c>
      <c r="B1373" t="s">
        <v>532</v>
      </c>
      <c r="C1373" t="s">
        <v>829</v>
      </c>
      <c r="D1373" t="s">
        <v>29</v>
      </c>
      <c r="E1373" t="s">
        <v>33</v>
      </c>
      <c r="F1373" t="s">
        <v>535</v>
      </c>
      <c r="G1373" t="s">
        <v>34</v>
      </c>
      <c r="H1373">
        <v>0</v>
      </c>
      <c r="L1373" t="s">
        <v>269</v>
      </c>
      <c r="M1373">
        <v>2024</v>
      </c>
      <c r="O1373" t="str">
        <f t="shared" si="63"/>
        <v>HEXAPOLE COMPANY LIMITED-239201-CARE LABEL NISHIMATSUYA-SIZE 95-PC</v>
      </c>
      <c r="P1373">
        <f>COUNTIF($O$3:O1373,O1373)</f>
        <v>1</v>
      </c>
      <c r="Q1373">
        <f t="shared" si="64"/>
        <v>0</v>
      </c>
      <c r="R1373">
        <f t="shared" si="65"/>
        <v>0</v>
      </c>
    </row>
    <row r="1374" spans="1:18" x14ac:dyDescent="0.25">
      <c r="A1374">
        <v>239201</v>
      </c>
      <c r="B1374" t="s">
        <v>532</v>
      </c>
      <c r="C1374" t="s">
        <v>829</v>
      </c>
      <c r="D1374" t="s">
        <v>29</v>
      </c>
      <c r="E1374" t="s">
        <v>538</v>
      </c>
      <c r="F1374" t="s">
        <v>535</v>
      </c>
      <c r="G1374" t="s">
        <v>284</v>
      </c>
      <c r="H1374">
        <v>0</v>
      </c>
      <c r="L1374" t="s">
        <v>269</v>
      </c>
      <c r="M1374">
        <v>2024</v>
      </c>
      <c r="O1374" t="str">
        <f t="shared" si="63"/>
        <v>AGRON, INC.-239201-CARE LABEL NISHIMATSUYA-SIZE 95-PC</v>
      </c>
      <c r="P1374">
        <f>COUNTIF($O$3:O1374,O1374)</f>
        <v>4</v>
      </c>
      <c r="Q1374">
        <f t="shared" si="64"/>
        <v>0</v>
      </c>
      <c r="R1374">
        <f t="shared" si="65"/>
        <v>0</v>
      </c>
    </row>
    <row r="1375" spans="1:18" x14ac:dyDescent="0.25">
      <c r="A1375">
        <v>239201</v>
      </c>
      <c r="B1375" t="s">
        <v>532</v>
      </c>
      <c r="C1375" t="s">
        <v>829</v>
      </c>
      <c r="D1375" t="s">
        <v>29</v>
      </c>
      <c r="E1375" t="s">
        <v>540</v>
      </c>
      <c r="F1375" t="s">
        <v>535</v>
      </c>
      <c r="G1375" t="s">
        <v>284</v>
      </c>
      <c r="H1375">
        <v>0</v>
      </c>
      <c r="L1375" t="s">
        <v>269</v>
      </c>
      <c r="M1375">
        <v>2024</v>
      </c>
      <c r="O1375" t="str">
        <f t="shared" si="63"/>
        <v>AGRON, INC.-239201-CARE LABEL NISHIMATSUYA-SIZE 95-PC</v>
      </c>
      <c r="P1375">
        <f>COUNTIF($O$3:O1375,O1375)</f>
        <v>5</v>
      </c>
      <c r="Q1375">
        <f t="shared" si="64"/>
        <v>0</v>
      </c>
      <c r="R1375">
        <f t="shared" si="65"/>
        <v>0</v>
      </c>
    </row>
    <row r="1376" spans="1:18" x14ac:dyDescent="0.25">
      <c r="A1376">
        <v>239201</v>
      </c>
      <c r="B1376" t="s">
        <v>532</v>
      </c>
      <c r="C1376" t="s">
        <v>829</v>
      </c>
      <c r="D1376" t="s">
        <v>29</v>
      </c>
      <c r="E1376" t="s">
        <v>542</v>
      </c>
      <c r="F1376" t="s">
        <v>535</v>
      </c>
      <c r="G1376" t="s">
        <v>284</v>
      </c>
      <c r="H1376">
        <v>0</v>
      </c>
      <c r="L1376" t="s">
        <v>269</v>
      </c>
      <c r="M1376">
        <v>2024</v>
      </c>
      <c r="O1376" t="str">
        <f t="shared" si="63"/>
        <v>AGRON, INC.-239201-CARE LABEL NISHIMATSUYA-SIZE 95-PC</v>
      </c>
      <c r="P1376">
        <f>COUNTIF($O$3:O1376,O1376)</f>
        <v>6</v>
      </c>
      <c r="Q1376">
        <f t="shared" si="64"/>
        <v>0</v>
      </c>
      <c r="R1376">
        <f t="shared" si="65"/>
        <v>0</v>
      </c>
    </row>
    <row r="1377" spans="1:18" x14ac:dyDescent="0.25">
      <c r="A1377">
        <v>239201</v>
      </c>
      <c r="B1377" t="s">
        <v>532</v>
      </c>
      <c r="C1377" t="s">
        <v>829</v>
      </c>
      <c r="D1377" t="s">
        <v>29</v>
      </c>
      <c r="E1377" t="s">
        <v>543</v>
      </c>
      <c r="F1377" t="s">
        <v>535</v>
      </c>
      <c r="G1377" t="s">
        <v>284</v>
      </c>
      <c r="H1377">
        <v>0</v>
      </c>
      <c r="L1377" t="s">
        <v>269</v>
      </c>
      <c r="M1377">
        <v>2024</v>
      </c>
      <c r="O1377" t="str">
        <f t="shared" si="63"/>
        <v>AGRON, INC.-239201-CARE LABEL NISHIMATSUYA-SIZE 95-PC</v>
      </c>
      <c r="P1377">
        <f>COUNTIF($O$3:O1377,O1377)</f>
        <v>7</v>
      </c>
      <c r="Q1377">
        <f t="shared" si="64"/>
        <v>0</v>
      </c>
      <c r="R1377">
        <f t="shared" si="65"/>
        <v>0</v>
      </c>
    </row>
    <row r="1378" spans="1:18" x14ac:dyDescent="0.25">
      <c r="A1378">
        <v>239201</v>
      </c>
      <c r="B1378" t="s">
        <v>532</v>
      </c>
      <c r="C1378" t="s">
        <v>829</v>
      </c>
      <c r="D1378" t="s">
        <v>29</v>
      </c>
      <c r="E1378" t="s">
        <v>275</v>
      </c>
      <c r="F1378" t="s">
        <v>535</v>
      </c>
      <c r="G1378" t="s">
        <v>284</v>
      </c>
      <c r="H1378">
        <v>0</v>
      </c>
      <c r="L1378" t="s">
        <v>269</v>
      </c>
      <c r="M1378">
        <v>2024</v>
      </c>
      <c r="O1378" t="str">
        <f t="shared" si="63"/>
        <v>AGRON, INC.-239201-CARE LABEL NISHIMATSUYA-SIZE 95-PC</v>
      </c>
      <c r="P1378">
        <f>COUNTIF($O$3:O1378,O1378)</f>
        <v>8</v>
      </c>
      <c r="Q1378">
        <f t="shared" si="64"/>
        <v>0</v>
      </c>
      <c r="R1378">
        <f t="shared" si="65"/>
        <v>0</v>
      </c>
    </row>
    <row r="1379" spans="1:18" x14ac:dyDescent="0.25">
      <c r="A1379">
        <v>239201</v>
      </c>
      <c r="B1379" t="s">
        <v>532</v>
      </c>
      <c r="C1379" t="s">
        <v>829</v>
      </c>
      <c r="D1379" t="s">
        <v>29</v>
      </c>
      <c r="E1379" t="s">
        <v>544</v>
      </c>
      <c r="F1379" t="s">
        <v>535</v>
      </c>
      <c r="G1379" t="s">
        <v>284</v>
      </c>
      <c r="H1379">
        <v>0</v>
      </c>
      <c r="L1379" t="s">
        <v>269</v>
      </c>
      <c r="M1379">
        <v>2024</v>
      </c>
      <c r="O1379" t="str">
        <f t="shared" si="63"/>
        <v>AGRON, INC.-239201-CARE LABEL NISHIMATSUYA-SIZE 95-PC</v>
      </c>
      <c r="P1379">
        <f>COUNTIF($O$3:O1379,O1379)</f>
        <v>9</v>
      </c>
      <c r="Q1379">
        <f t="shared" si="64"/>
        <v>0</v>
      </c>
      <c r="R1379">
        <f t="shared" si="65"/>
        <v>0</v>
      </c>
    </row>
    <row r="1380" spans="1:18" x14ac:dyDescent="0.25">
      <c r="A1380">
        <v>239201</v>
      </c>
      <c r="B1380" t="s">
        <v>532</v>
      </c>
      <c r="C1380" t="s">
        <v>829</v>
      </c>
      <c r="D1380" t="s">
        <v>29</v>
      </c>
      <c r="E1380" t="s">
        <v>278</v>
      </c>
      <c r="F1380" t="s">
        <v>535</v>
      </c>
      <c r="G1380" t="s">
        <v>284</v>
      </c>
      <c r="H1380">
        <v>0</v>
      </c>
      <c r="L1380" t="s">
        <v>269</v>
      </c>
      <c r="M1380">
        <v>2024</v>
      </c>
      <c r="O1380" t="str">
        <f t="shared" si="63"/>
        <v>AGRON, INC.-239201-CARE LABEL NISHIMATSUYA-SIZE 95-PC</v>
      </c>
      <c r="P1380">
        <f>COUNTIF($O$3:O1380,O1380)</f>
        <v>10</v>
      </c>
      <c r="Q1380">
        <f t="shared" si="64"/>
        <v>0</v>
      </c>
      <c r="R1380">
        <f t="shared" si="65"/>
        <v>0</v>
      </c>
    </row>
    <row r="1381" spans="1:18" x14ac:dyDescent="0.25">
      <c r="A1381">
        <v>239201</v>
      </c>
      <c r="B1381" t="s">
        <v>532</v>
      </c>
      <c r="C1381" t="s">
        <v>829</v>
      </c>
      <c r="D1381" t="s">
        <v>29</v>
      </c>
      <c r="E1381" t="s">
        <v>43</v>
      </c>
      <c r="F1381" t="s">
        <v>535</v>
      </c>
      <c r="G1381" t="s">
        <v>284</v>
      </c>
      <c r="H1381">
        <v>0</v>
      </c>
      <c r="L1381" t="s">
        <v>269</v>
      </c>
      <c r="M1381">
        <v>2024</v>
      </c>
      <c r="O1381" t="str">
        <f t="shared" si="63"/>
        <v>AGRON, INC.-239201-CARE LABEL NISHIMATSUYA-SIZE 95-PC</v>
      </c>
      <c r="P1381">
        <f>COUNTIF($O$3:O1381,O1381)</f>
        <v>11</v>
      </c>
      <c r="Q1381">
        <f t="shared" si="64"/>
        <v>0</v>
      </c>
      <c r="R1381">
        <f t="shared" si="65"/>
        <v>0</v>
      </c>
    </row>
    <row r="1382" spans="1:18" x14ac:dyDescent="0.25">
      <c r="A1382">
        <v>239201</v>
      </c>
      <c r="B1382" t="s">
        <v>532</v>
      </c>
      <c r="C1382" t="s">
        <v>829</v>
      </c>
      <c r="D1382" t="s">
        <v>29</v>
      </c>
      <c r="E1382" t="s">
        <v>545</v>
      </c>
      <c r="F1382" t="s">
        <v>535</v>
      </c>
      <c r="G1382" t="s">
        <v>26</v>
      </c>
      <c r="H1382">
        <v>0</v>
      </c>
      <c r="L1382" t="s">
        <v>269</v>
      </c>
      <c r="M1382">
        <v>2024</v>
      </c>
      <c r="O1382" t="str">
        <f t="shared" si="63"/>
        <v>MARUBENI FASHION LINK LTD.-239201-CARE LABEL NISHIMATSUYA-SIZE 95-PC</v>
      </c>
      <c r="P1382">
        <f>COUNTIF($O$3:O1382,O1382)</f>
        <v>1</v>
      </c>
      <c r="Q1382">
        <f t="shared" si="64"/>
        <v>433.37000000000023</v>
      </c>
      <c r="R1382">
        <f t="shared" si="65"/>
        <v>0</v>
      </c>
    </row>
    <row r="1383" spans="1:18" x14ac:dyDescent="0.25">
      <c r="A1383">
        <v>239201</v>
      </c>
      <c r="B1383" t="s">
        <v>532</v>
      </c>
      <c r="C1383" t="s">
        <v>829</v>
      </c>
      <c r="D1383" t="s">
        <v>29</v>
      </c>
      <c r="E1383" t="s">
        <v>546</v>
      </c>
      <c r="F1383" t="s">
        <v>535</v>
      </c>
      <c r="G1383" t="s">
        <v>547</v>
      </c>
      <c r="H1383">
        <v>0</v>
      </c>
      <c r="L1383" t="s">
        <v>269</v>
      </c>
      <c r="M1383">
        <v>2024</v>
      </c>
      <c r="O1383" t="str">
        <f t="shared" si="63"/>
        <v>SHINATOMO CO .,LTD-239201-CARE LABEL NISHIMATSUYA-SIZE 95-PC</v>
      </c>
      <c r="P1383">
        <f>COUNTIF($O$3:O1383,O1383)</f>
        <v>1</v>
      </c>
      <c r="Q1383">
        <f t="shared" si="64"/>
        <v>0</v>
      </c>
      <c r="R1383">
        <f t="shared" si="65"/>
        <v>0</v>
      </c>
    </row>
    <row r="1384" spans="1:18" x14ac:dyDescent="0.25">
      <c r="A1384">
        <v>239201</v>
      </c>
      <c r="B1384" t="s">
        <v>532</v>
      </c>
      <c r="C1384" t="s">
        <v>829</v>
      </c>
      <c r="D1384" t="s">
        <v>29</v>
      </c>
      <c r="E1384" t="s">
        <v>44</v>
      </c>
      <c r="F1384" t="s">
        <v>535</v>
      </c>
      <c r="G1384" t="s">
        <v>37</v>
      </c>
      <c r="H1384">
        <v>0</v>
      </c>
      <c r="L1384" t="s">
        <v>269</v>
      </c>
      <c r="M1384">
        <v>2024</v>
      </c>
      <c r="O1384" t="str">
        <f t="shared" si="63"/>
        <v>MARUBENI CORPORATION JEPANG-239201-CARE LABEL NISHIMATSUYA-SIZE 95-PC</v>
      </c>
      <c r="P1384">
        <f>COUNTIF($O$3:O1384,O1384)</f>
        <v>1</v>
      </c>
      <c r="Q1384">
        <f t="shared" si="64"/>
        <v>0</v>
      </c>
      <c r="R1384">
        <f t="shared" si="65"/>
        <v>0</v>
      </c>
    </row>
    <row r="1385" spans="1:18" x14ac:dyDescent="0.25">
      <c r="A1385">
        <v>239201</v>
      </c>
      <c r="B1385" t="s">
        <v>532</v>
      </c>
      <c r="C1385" t="s">
        <v>829</v>
      </c>
      <c r="D1385" t="s">
        <v>29</v>
      </c>
      <c r="E1385" t="s">
        <v>548</v>
      </c>
      <c r="F1385" t="s">
        <v>535</v>
      </c>
      <c r="G1385" t="s">
        <v>41</v>
      </c>
      <c r="H1385">
        <v>0</v>
      </c>
      <c r="L1385" t="s">
        <v>269</v>
      </c>
      <c r="M1385">
        <v>2024</v>
      </c>
      <c r="O1385" t="str">
        <f t="shared" si="63"/>
        <v>RED WING SHOE COMPANY LLC-239201-CARE LABEL NISHIMATSUYA-SIZE 95-PC</v>
      </c>
      <c r="P1385">
        <f>COUNTIF($O$3:O1385,O1385)</f>
        <v>1</v>
      </c>
      <c r="Q1385">
        <f t="shared" si="64"/>
        <v>0</v>
      </c>
      <c r="R1385">
        <f t="shared" si="65"/>
        <v>0</v>
      </c>
    </row>
    <row r="1386" spans="1:18" x14ac:dyDescent="0.25">
      <c r="A1386">
        <v>239201</v>
      </c>
      <c r="B1386" t="s">
        <v>532</v>
      </c>
      <c r="C1386" t="s">
        <v>829</v>
      </c>
      <c r="D1386" t="s">
        <v>29</v>
      </c>
      <c r="E1386" t="s">
        <v>279</v>
      </c>
      <c r="F1386" t="s">
        <v>535</v>
      </c>
      <c r="G1386" t="s">
        <v>280</v>
      </c>
      <c r="H1386">
        <v>0</v>
      </c>
      <c r="L1386" t="s">
        <v>269</v>
      </c>
      <c r="M1386">
        <v>2024</v>
      </c>
      <c r="O1386" t="str">
        <f t="shared" si="63"/>
        <v>RED WING SHOE COMPANY-239201-CARE LABEL NISHIMATSUYA-SIZE 95-PC</v>
      </c>
      <c r="P1386">
        <f>COUNTIF($O$3:O1386,O1386)</f>
        <v>1</v>
      </c>
      <c r="Q1386">
        <f t="shared" si="64"/>
        <v>0</v>
      </c>
      <c r="R1386">
        <f t="shared" si="65"/>
        <v>0</v>
      </c>
    </row>
    <row r="1387" spans="1:18" x14ac:dyDescent="0.25">
      <c r="A1387">
        <v>239201</v>
      </c>
      <c r="B1387" t="s">
        <v>532</v>
      </c>
      <c r="C1387" t="s">
        <v>829</v>
      </c>
      <c r="D1387" t="s">
        <v>29</v>
      </c>
      <c r="E1387" t="s">
        <v>281</v>
      </c>
      <c r="F1387" t="s">
        <v>535</v>
      </c>
      <c r="G1387" t="s">
        <v>282</v>
      </c>
      <c r="H1387">
        <v>0</v>
      </c>
      <c r="L1387" t="s">
        <v>269</v>
      </c>
      <c r="M1387">
        <v>2024</v>
      </c>
      <c r="O1387" t="str">
        <f t="shared" si="63"/>
        <v>WONGARI AUSTRALIA SAMPLE-239201-CARE LABEL NISHIMATSUYA-SIZE 95-PC</v>
      </c>
      <c r="P1387">
        <f>COUNTIF($O$3:O1387,O1387)</f>
        <v>1</v>
      </c>
      <c r="Q1387">
        <f t="shared" si="64"/>
        <v>0</v>
      </c>
      <c r="R1387">
        <f t="shared" si="65"/>
        <v>0</v>
      </c>
    </row>
    <row r="1388" spans="1:18" x14ac:dyDescent="0.25">
      <c r="A1388">
        <v>239201</v>
      </c>
      <c r="B1388" t="s">
        <v>532</v>
      </c>
      <c r="C1388" t="s">
        <v>829</v>
      </c>
      <c r="D1388" t="s">
        <v>29</v>
      </c>
      <c r="E1388" t="s">
        <v>549</v>
      </c>
      <c r="F1388" t="s">
        <v>535</v>
      </c>
      <c r="G1388" t="s">
        <v>284</v>
      </c>
      <c r="H1388">
        <v>0</v>
      </c>
      <c r="L1388" t="s">
        <v>269</v>
      </c>
      <c r="M1388">
        <v>2024</v>
      </c>
      <c r="O1388" t="str">
        <f t="shared" si="63"/>
        <v>AGRON, INC.-239201-CARE LABEL NISHIMATSUYA-SIZE 95-PC</v>
      </c>
      <c r="P1388">
        <f>COUNTIF($O$3:O1388,O1388)</f>
        <v>12</v>
      </c>
      <c r="Q1388">
        <f t="shared" si="64"/>
        <v>0</v>
      </c>
      <c r="R1388">
        <f t="shared" si="65"/>
        <v>0</v>
      </c>
    </row>
    <row r="1389" spans="1:18" x14ac:dyDescent="0.25">
      <c r="A1389">
        <v>239201</v>
      </c>
      <c r="B1389" t="s">
        <v>532</v>
      </c>
      <c r="C1389" t="s">
        <v>829</v>
      </c>
      <c r="D1389" t="s">
        <v>550</v>
      </c>
      <c r="E1389" t="s">
        <v>551</v>
      </c>
      <c r="F1389" t="s">
        <v>535</v>
      </c>
      <c r="G1389" t="s">
        <v>284</v>
      </c>
      <c r="H1389">
        <v>0</v>
      </c>
      <c r="L1389" t="s">
        <v>269</v>
      </c>
      <c r="M1389">
        <v>2024</v>
      </c>
      <c r="O1389" t="str">
        <f t="shared" si="63"/>
        <v>AGRON, INC.-239201-CARE LABEL NISHIMATSUYA-SIZE 95-PC</v>
      </c>
      <c r="P1389">
        <f>COUNTIF($O$3:O1389,O1389)</f>
        <v>13</v>
      </c>
      <c r="Q1389">
        <f t="shared" si="64"/>
        <v>0</v>
      </c>
      <c r="R1389">
        <f t="shared" si="65"/>
        <v>0</v>
      </c>
    </row>
    <row r="1390" spans="1:18" x14ac:dyDescent="0.25">
      <c r="A1390">
        <v>239201</v>
      </c>
      <c r="B1390" t="s">
        <v>532</v>
      </c>
      <c r="C1390" t="s">
        <v>829</v>
      </c>
      <c r="D1390" t="s">
        <v>550</v>
      </c>
      <c r="E1390" t="s">
        <v>552</v>
      </c>
      <c r="F1390" t="s">
        <v>535</v>
      </c>
      <c r="G1390" t="s">
        <v>284</v>
      </c>
      <c r="H1390">
        <v>0</v>
      </c>
      <c r="L1390" t="s">
        <v>269</v>
      </c>
      <c r="M1390">
        <v>2024</v>
      </c>
      <c r="O1390" t="str">
        <f t="shared" si="63"/>
        <v>AGRON, INC.-239201-CARE LABEL NISHIMATSUYA-SIZE 95-PC</v>
      </c>
      <c r="P1390">
        <f>COUNTIF($O$3:O1390,O1390)</f>
        <v>14</v>
      </c>
      <c r="Q1390">
        <f t="shared" si="64"/>
        <v>0</v>
      </c>
      <c r="R1390">
        <f t="shared" si="65"/>
        <v>0</v>
      </c>
    </row>
    <row r="1391" spans="1:18" x14ac:dyDescent="0.25">
      <c r="A1391">
        <v>239201</v>
      </c>
      <c r="B1391" t="s">
        <v>532</v>
      </c>
      <c r="C1391" t="s">
        <v>829</v>
      </c>
      <c r="D1391" t="s">
        <v>553</v>
      </c>
      <c r="E1391" t="s">
        <v>554</v>
      </c>
      <c r="F1391" t="s">
        <v>535</v>
      </c>
      <c r="G1391" t="s">
        <v>284</v>
      </c>
      <c r="H1391">
        <v>0</v>
      </c>
      <c r="L1391" t="s">
        <v>269</v>
      </c>
      <c r="M1391">
        <v>2024</v>
      </c>
      <c r="O1391" t="str">
        <f t="shared" si="63"/>
        <v>AGRON, INC.-239201-CARE LABEL NISHIMATSUYA-SIZE 95-PC</v>
      </c>
      <c r="P1391">
        <f>COUNTIF($O$3:O1391,O1391)</f>
        <v>15</v>
      </c>
      <c r="Q1391">
        <f t="shared" si="64"/>
        <v>0</v>
      </c>
      <c r="R1391">
        <f t="shared" si="65"/>
        <v>0</v>
      </c>
    </row>
    <row r="1392" spans="1:18" x14ac:dyDescent="0.25">
      <c r="A1392">
        <v>239201</v>
      </c>
      <c r="B1392" t="s">
        <v>532</v>
      </c>
      <c r="C1392" t="s">
        <v>829</v>
      </c>
      <c r="D1392" t="s">
        <v>45</v>
      </c>
      <c r="E1392" t="s">
        <v>46</v>
      </c>
      <c r="F1392" t="s">
        <v>535</v>
      </c>
      <c r="G1392" t="s">
        <v>47</v>
      </c>
      <c r="H1392">
        <v>0</v>
      </c>
      <c r="L1392" t="s">
        <v>269</v>
      </c>
      <c r="M1392">
        <v>2024</v>
      </c>
      <c r="O1392" t="str">
        <f t="shared" si="63"/>
        <v>H&amp;M-239201-CARE LABEL NISHIMATSUYA-SIZE 95-PC</v>
      </c>
      <c r="P1392">
        <f>COUNTIF($O$3:O1392,O1392)</f>
        <v>1</v>
      </c>
      <c r="Q1392">
        <f t="shared" si="64"/>
        <v>0</v>
      </c>
      <c r="R1392">
        <f t="shared" si="65"/>
        <v>0</v>
      </c>
    </row>
    <row r="1393" spans="1:18" x14ac:dyDescent="0.25">
      <c r="A1393">
        <v>239201</v>
      </c>
      <c r="B1393" t="s">
        <v>532</v>
      </c>
      <c r="C1393" t="s">
        <v>829</v>
      </c>
      <c r="D1393" t="s">
        <v>45</v>
      </c>
      <c r="E1393" t="s">
        <v>48</v>
      </c>
      <c r="F1393" t="s">
        <v>535</v>
      </c>
      <c r="G1393" t="s">
        <v>47</v>
      </c>
      <c r="H1393">
        <v>0</v>
      </c>
      <c r="L1393" t="s">
        <v>269</v>
      </c>
      <c r="M1393">
        <v>2024</v>
      </c>
      <c r="O1393" t="str">
        <f t="shared" si="63"/>
        <v>H&amp;M-239201-CARE LABEL NISHIMATSUYA-SIZE 95-PC</v>
      </c>
      <c r="P1393">
        <f>COUNTIF($O$3:O1393,O1393)</f>
        <v>2</v>
      </c>
      <c r="Q1393">
        <f t="shared" si="64"/>
        <v>0</v>
      </c>
      <c r="R1393">
        <f t="shared" si="65"/>
        <v>0</v>
      </c>
    </row>
    <row r="1394" spans="1:18" x14ac:dyDescent="0.25">
      <c r="A1394">
        <v>239201</v>
      </c>
      <c r="B1394" t="s">
        <v>532</v>
      </c>
      <c r="C1394" t="s">
        <v>829</v>
      </c>
      <c r="D1394" t="s">
        <v>45</v>
      </c>
      <c r="E1394" t="s">
        <v>555</v>
      </c>
      <c r="F1394" t="s">
        <v>535</v>
      </c>
      <c r="G1394" t="s">
        <v>284</v>
      </c>
      <c r="H1394">
        <v>0</v>
      </c>
      <c r="L1394" t="s">
        <v>269</v>
      </c>
      <c r="M1394">
        <v>2024</v>
      </c>
      <c r="O1394" t="str">
        <f t="shared" si="63"/>
        <v>AGRON, INC.-239201-CARE LABEL NISHIMATSUYA-SIZE 95-PC</v>
      </c>
      <c r="P1394">
        <f>COUNTIF($O$3:O1394,O1394)</f>
        <v>16</v>
      </c>
      <c r="Q1394">
        <f t="shared" si="64"/>
        <v>0</v>
      </c>
      <c r="R1394">
        <f t="shared" si="65"/>
        <v>0</v>
      </c>
    </row>
    <row r="1395" spans="1:18" x14ac:dyDescent="0.25">
      <c r="A1395">
        <v>239201</v>
      </c>
      <c r="B1395" t="s">
        <v>532</v>
      </c>
      <c r="C1395" t="s">
        <v>829</v>
      </c>
      <c r="D1395" t="s">
        <v>45</v>
      </c>
      <c r="E1395" t="s">
        <v>815</v>
      </c>
      <c r="F1395" t="s">
        <v>535</v>
      </c>
      <c r="G1395" t="s">
        <v>47</v>
      </c>
      <c r="H1395">
        <v>0</v>
      </c>
      <c r="L1395" t="s">
        <v>269</v>
      </c>
      <c r="M1395">
        <v>2024</v>
      </c>
      <c r="O1395" t="str">
        <f t="shared" si="63"/>
        <v>H&amp;M-239201-CARE LABEL NISHIMATSUYA-SIZE 95-PC</v>
      </c>
      <c r="P1395">
        <f>COUNTIF($O$3:O1395,O1395)</f>
        <v>3</v>
      </c>
      <c r="Q1395">
        <f t="shared" si="64"/>
        <v>0</v>
      </c>
      <c r="R1395">
        <f t="shared" si="65"/>
        <v>0</v>
      </c>
    </row>
    <row r="1396" spans="1:18" x14ac:dyDescent="0.25">
      <c r="A1396">
        <v>239201</v>
      </c>
      <c r="B1396" t="s">
        <v>532</v>
      </c>
      <c r="C1396" t="s">
        <v>829</v>
      </c>
      <c r="D1396" t="s">
        <v>45</v>
      </c>
      <c r="E1396" t="s">
        <v>559</v>
      </c>
      <c r="F1396" t="s">
        <v>535</v>
      </c>
      <c r="G1396" t="s">
        <v>47</v>
      </c>
      <c r="H1396">
        <v>0</v>
      </c>
      <c r="L1396" t="s">
        <v>269</v>
      </c>
      <c r="M1396">
        <v>2024</v>
      </c>
      <c r="O1396" t="str">
        <f t="shared" si="63"/>
        <v>H&amp;M-239201-CARE LABEL NISHIMATSUYA-SIZE 95-PC</v>
      </c>
      <c r="P1396">
        <f>COUNTIF($O$3:O1396,O1396)</f>
        <v>4</v>
      </c>
      <c r="Q1396">
        <f t="shared" si="64"/>
        <v>0</v>
      </c>
      <c r="R1396">
        <f t="shared" si="65"/>
        <v>0</v>
      </c>
    </row>
    <row r="1397" spans="1:18" x14ac:dyDescent="0.25">
      <c r="A1397">
        <v>239201</v>
      </c>
      <c r="B1397" t="s">
        <v>532</v>
      </c>
      <c r="C1397" t="s">
        <v>829</v>
      </c>
      <c r="D1397" t="s">
        <v>45</v>
      </c>
      <c r="E1397" t="s">
        <v>816</v>
      </c>
      <c r="F1397" t="s">
        <v>535</v>
      </c>
      <c r="G1397" t="s">
        <v>47</v>
      </c>
      <c r="H1397">
        <v>0</v>
      </c>
      <c r="L1397" t="s">
        <v>269</v>
      </c>
      <c r="M1397">
        <v>2024</v>
      </c>
      <c r="O1397" t="str">
        <f t="shared" si="63"/>
        <v>H&amp;M-239201-CARE LABEL NISHIMATSUYA-SIZE 95-PC</v>
      </c>
      <c r="P1397">
        <f>COUNTIF($O$3:O1397,O1397)</f>
        <v>5</v>
      </c>
      <c r="Q1397">
        <f t="shared" si="64"/>
        <v>0</v>
      </c>
      <c r="R1397">
        <f t="shared" si="65"/>
        <v>0</v>
      </c>
    </row>
    <row r="1398" spans="1:18" x14ac:dyDescent="0.25">
      <c r="A1398">
        <v>239201</v>
      </c>
      <c r="B1398" t="s">
        <v>532</v>
      </c>
      <c r="C1398" t="s">
        <v>829</v>
      </c>
      <c r="D1398" t="s">
        <v>45</v>
      </c>
      <c r="E1398" t="s">
        <v>560</v>
      </c>
      <c r="F1398" t="s">
        <v>535</v>
      </c>
      <c r="G1398" t="s">
        <v>561</v>
      </c>
      <c r="H1398">
        <v>0</v>
      </c>
      <c r="L1398" t="s">
        <v>269</v>
      </c>
      <c r="M1398">
        <v>2024</v>
      </c>
      <c r="O1398" t="str">
        <f t="shared" si="63"/>
        <v>PT. BUT PULS TRADING FAR EAST-239201-CARE LABEL NISHIMATSUYA-SIZE 95-PC</v>
      </c>
      <c r="P1398">
        <f>COUNTIF($O$3:O1398,O1398)</f>
        <v>1</v>
      </c>
      <c r="Q1398">
        <f t="shared" si="64"/>
        <v>0</v>
      </c>
      <c r="R1398">
        <f t="shared" si="65"/>
        <v>0</v>
      </c>
    </row>
    <row r="1399" spans="1:18" x14ac:dyDescent="0.25">
      <c r="A1399">
        <v>239201</v>
      </c>
      <c r="B1399" t="s">
        <v>532</v>
      </c>
      <c r="C1399" t="s">
        <v>829</v>
      </c>
      <c r="D1399" t="s">
        <v>45</v>
      </c>
      <c r="E1399" t="s">
        <v>562</v>
      </c>
      <c r="F1399" t="s">
        <v>535</v>
      </c>
      <c r="G1399" t="s">
        <v>563</v>
      </c>
      <c r="H1399">
        <v>0</v>
      </c>
      <c r="L1399" t="s">
        <v>269</v>
      </c>
      <c r="M1399">
        <v>2024</v>
      </c>
      <c r="O1399" t="str">
        <f t="shared" si="63"/>
        <v>STYLEM JAPAN-239201-CARE LABEL NISHIMATSUYA-SIZE 95-PC</v>
      </c>
      <c r="P1399">
        <f>COUNTIF($O$3:O1399,O1399)</f>
        <v>1</v>
      </c>
      <c r="Q1399">
        <f t="shared" si="64"/>
        <v>0</v>
      </c>
      <c r="R1399">
        <f t="shared" si="65"/>
        <v>0</v>
      </c>
    </row>
    <row r="1400" spans="1:18" x14ac:dyDescent="0.25">
      <c r="A1400">
        <v>239201</v>
      </c>
      <c r="B1400" t="s">
        <v>532</v>
      </c>
      <c r="C1400" t="s">
        <v>829</v>
      </c>
      <c r="D1400" t="s">
        <v>45</v>
      </c>
      <c r="E1400" t="s">
        <v>564</v>
      </c>
      <c r="F1400" t="s">
        <v>535</v>
      </c>
      <c r="G1400" t="s">
        <v>47</v>
      </c>
      <c r="H1400">
        <v>0</v>
      </c>
      <c r="L1400" t="s">
        <v>269</v>
      </c>
      <c r="M1400">
        <v>2024</v>
      </c>
      <c r="O1400" t="str">
        <f t="shared" si="63"/>
        <v>H&amp;M-239201-CARE LABEL NISHIMATSUYA-SIZE 95-PC</v>
      </c>
      <c r="P1400">
        <f>COUNTIF($O$3:O1400,O1400)</f>
        <v>6</v>
      </c>
      <c r="Q1400">
        <f t="shared" si="64"/>
        <v>0</v>
      </c>
      <c r="R1400">
        <f t="shared" si="65"/>
        <v>0</v>
      </c>
    </row>
    <row r="1401" spans="1:18" x14ac:dyDescent="0.25">
      <c r="A1401">
        <v>239201</v>
      </c>
      <c r="B1401" t="s">
        <v>532</v>
      </c>
      <c r="C1401" t="s">
        <v>829</v>
      </c>
      <c r="D1401" t="s">
        <v>45</v>
      </c>
      <c r="E1401" t="s">
        <v>565</v>
      </c>
      <c r="F1401" t="s">
        <v>535</v>
      </c>
      <c r="G1401" t="s">
        <v>47</v>
      </c>
      <c r="H1401">
        <v>0</v>
      </c>
      <c r="L1401" t="s">
        <v>269</v>
      </c>
      <c r="M1401">
        <v>2024</v>
      </c>
      <c r="O1401" t="str">
        <f t="shared" si="63"/>
        <v>H&amp;M-239201-CARE LABEL NISHIMATSUYA-SIZE 95-PC</v>
      </c>
      <c r="P1401">
        <f>COUNTIF($O$3:O1401,O1401)</f>
        <v>7</v>
      </c>
      <c r="Q1401">
        <f t="shared" si="64"/>
        <v>0</v>
      </c>
      <c r="R1401">
        <f t="shared" si="65"/>
        <v>0</v>
      </c>
    </row>
    <row r="1402" spans="1:18" x14ac:dyDescent="0.25">
      <c r="A1402">
        <v>239201</v>
      </c>
      <c r="B1402" t="s">
        <v>532</v>
      </c>
      <c r="C1402" t="s">
        <v>829</v>
      </c>
      <c r="D1402" t="s">
        <v>45</v>
      </c>
      <c r="E1402" t="s">
        <v>566</v>
      </c>
      <c r="F1402" t="s">
        <v>535</v>
      </c>
      <c r="G1402" t="s">
        <v>284</v>
      </c>
      <c r="H1402">
        <v>0</v>
      </c>
      <c r="L1402" t="s">
        <v>269</v>
      </c>
      <c r="M1402">
        <v>2024</v>
      </c>
      <c r="O1402" t="str">
        <f t="shared" si="63"/>
        <v>AGRON, INC.-239201-CARE LABEL NISHIMATSUYA-SIZE 95-PC</v>
      </c>
      <c r="P1402">
        <f>COUNTIF($O$3:O1402,O1402)</f>
        <v>17</v>
      </c>
      <c r="Q1402">
        <f t="shared" si="64"/>
        <v>0</v>
      </c>
      <c r="R1402">
        <f t="shared" si="65"/>
        <v>0</v>
      </c>
    </row>
    <row r="1403" spans="1:18" x14ac:dyDescent="0.25">
      <c r="A1403">
        <v>239201</v>
      </c>
      <c r="B1403" t="s">
        <v>532</v>
      </c>
      <c r="C1403" t="s">
        <v>829</v>
      </c>
      <c r="D1403" t="s">
        <v>45</v>
      </c>
      <c r="E1403" t="s">
        <v>567</v>
      </c>
      <c r="F1403" t="s">
        <v>535</v>
      </c>
      <c r="G1403" t="s">
        <v>284</v>
      </c>
      <c r="H1403">
        <v>0</v>
      </c>
      <c r="L1403" t="s">
        <v>269</v>
      </c>
      <c r="M1403">
        <v>2024</v>
      </c>
      <c r="O1403" t="str">
        <f t="shared" si="63"/>
        <v>AGRON, INC.-239201-CARE LABEL NISHIMATSUYA-SIZE 95-PC</v>
      </c>
      <c r="P1403">
        <f>COUNTIF($O$3:O1403,O1403)</f>
        <v>18</v>
      </c>
      <c r="Q1403">
        <f t="shared" si="64"/>
        <v>0</v>
      </c>
      <c r="R1403">
        <f t="shared" si="65"/>
        <v>0</v>
      </c>
    </row>
    <row r="1404" spans="1:18" x14ac:dyDescent="0.25">
      <c r="A1404">
        <v>239201</v>
      </c>
      <c r="B1404" t="s">
        <v>532</v>
      </c>
      <c r="C1404" t="s">
        <v>829</v>
      </c>
      <c r="D1404" t="s">
        <v>45</v>
      </c>
      <c r="E1404" t="s">
        <v>568</v>
      </c>
      <c r="F1404" t="s">
        <v>535</v>
      </c>
      <c r="G1404" t="s">
        <v>284</v>
      </c>
      <c r="H1404">
        <v>0</v>
      </c>
      <c r="L1404" t="s">
        <v>269</v>
      </c>
      <c r="M1404">
        <v>2024</v>
      </c>
      <c r="O1404" t="str">
        <f t="shared" si="63"/>
        <v>AGRON, INC.-239201-CARE LABEL NISHIMATSUYA-SIZE 95-PC</v>
      </c>
      <c r="P1404">
        <f>COUNTIF($O$3:O1404,O1404)</f>
        <v>19</v>
      </c>
      <c r="Q1404">
        <f t="shared" si="64"/>
        <v>0</v>
      </c>
      <c r="R1404">
        <f t="shared" si="65"/>
        <v>0</v>
      </c>
    </row>
    <row r="1405" spans="1:18" x14ac:dyDescent="0.25">
      <c r="A1405">
        <v>239201</v>
      </c>
      <c r="B1405" t="s">
        <v>532</v>
      </c>
      <c r="C1405" t="s">
        <v>829</v>
      </c>
      <c r="D1405" t="s">
        <v>45</v>
      </c>
      <c r="E1405" t="s">
        <v>830</v>
      </c>
      <c r="F1405" t="s">
        <v>535</v>
      </c>
      <c r="G1405" t="s">
        <v>284</v>
      </c>
      <c r="H1405">
        <v>0</v>
      </c>
      <c r="L1405" t="s">
        <v>269</v>
      </c>
      <c r="M1405">
        <v>2024</v>
      </c>
      <c r="O1405" t="str">
        <f t="shared" si="63"/>
        <v>AGRON, INC.-239201-CARE LABEL NISHIMATSUYA-SIZE 95-PC</v>
      </c>
      <c r="P1405">
        <f>COUNTIF($O$3:O1405,O1405)</f>
        <v>20</v>
      </c>
      <c r="Q1405">
        <f t="shared" si="64"/>
        <v>0</v>
      </c>
      <c r="R1405">
        <f t="shared" si="65"/>
        <v>0</v>
      </c>
    </row>
    <row r="1406" spans="1:18" x14ac:dyDescent="0.25">
      <c r="A1406">
        <v>239201</v>
      </c>
      <c r="B1406" t="s">
        <v>532</v>
      </c>
      <c r="C1406" t="s">
        <v>829</v>
      </c>
      <c r="D1406" t="s">
        <v>45</v>
      </c>
      <c r="E1406" t="s">
        <v>569</v>
      </c>
      <c r="F1406" t="s">
        <v>535</v>
      </c>
      <c r="G1406" t="s">
        <v>284</v>
      </c>
      <c r="H1406">
        <v>0</v>
      </c>
      <c r="L1406" t="s">
        <v>269</v>
      </c>
      <c r="M1406">
        <v>2024</v>
      </c>
      <c r="O1406" t="str">
        <f t="shared" si="63"/>
        <v>AGRON, INC.-239201-CARE LABEL NISHIMATSUYA-SIZE 95-PC</v>
      </c>
      <c r="P1406">
        <f>COUNTIF($O$3:O1406,O1406)</f>
        <v>21</v>
      </c>
      <c r="Q1406">
        <f t="shared" si="64"/>
        <v>0</v>
      </c>
      <c r="R1406">
        <f t="shared" si="65"/>
        <v>0</v>
      </c>
    </row>
    <row r="1407" spans="1:18" x14ac:dyDescent="0.25">
      <c r="A1407">
        <v>239201</v>
      </c>
      <c r="B1407" t="s">
        <v>532</v>
      </c>
      <c r="C1407" t="s">
        <v>829</v>
      </c>
      <c r="D1407" t="s">
        <v>45</v>
      </c>
      <c r="E1407" t="s">
        <v>50</v>
      </c>
      <c r="F1407" t="s">
        <v>535</v>
      </c>
      <c r="G1407" t="s">
        <v>284</v>
      </c>
      <c r="H1407">
        <v>0</v>
      </c>
      <c r="L1407" t="s">
        <v>269</v>
      </c>
      <c r="M1407">
        <v>2024</v>
      </c>
      <c r="O1407" t="str">
        <f t="shared" si="63"/>
        <v>AGRON, INC.-239201-CARE LABEL NISHIMATSUYA-SIZE 95-PC</v>
      </c>
      <c r="P1407">
        <f>COUNTIF($O$3:O1407,O1407)</f>
        <v>22</v>
      </c>
      <c r="Q1407">
        <f t="shared" si="64"/>
        <v>0</v>
      </c>
      <c r="R1407">
        <f t="shared" si="65"/>
        <v>0</v>
      </c>
    </row>
    <row r="1408" spans="1:18" x14ac:dyDescent="0.25">
      <c r="A1408">
        <v>239201</v>
      </c>
      <c r="B1408" t="s">
        <v>532</v>
      </c>
      <c r="C1408" t="s">
        <v>829</v>
      </c>
      <c r="D1408" t="s">
        <v>45</v>
      </c>
      <c r="E1408" t="s">
        <v>571</v>
      </c>
      <c r="F1408" t="s">
        <v>535</v>
      </c>
      <c r="G1408" t="s">
        <v>284</v>
      </c>
      <c r="H1408">
        <v>0</v>
      </c>
      <c r="L1408" t="s">
        <v>269</v>
      </c>
      <c r="M1408">
        <v>2024</v>
      </c>
      <c r="O1408" t="str">
        <f t="shared" si="63"/>
        <v>AGRON, INC.-239201-CARE LABEL NISHIMATSUYA-SIZE 95-PC</v>
      </c>
      <c r="P1408">
        <f>COUNTIF($O$3:O1408,O1408)</f>
        <v>23</v>
      </c>
      <c r="Q1408">
        <f t="shared" si="64"/>
        <v>0</v>
      </c>
      <c r="R1408">
        <f t="shared" si="65"/>
        <v>0</v>
      </c>
    </row>
    <row r="1409" spans="1:18" x14ac:dyDescent="0.25">
      <c r="A1409">
        <v>239201</v>
      </c>
      <c r="B1409" t="s">
        <v>532</v>
      </c>
      <c r="C1409" t="s">
        <v>829</v>
      </c>
      <c r="D1409" t="s">
        <v>45</v>
      </c>
      <c r="E1409" t="s">
        <v>285</v>
      </c>
      <c r="F1409" t="s">
        <v>535</v>
      </c>
      <c r="G1409" t="s">
        <v>284</v>
      </c>
      <c r="H1409">
        <v>0</v>
      </c>
      <c r="L1409" t="s">
        <v>269</v>
      </c>
      <c r="M1409">
        <v>2024</v>
      </c>
      <c r="O1409" t="str">
        <f t="shared" si="63"/>
        <v>AGRON, INC.-239201-CARE LABEL NISHIMATSUYA-SIZE 95-PC</v>
      </c>
      <c r="P1409">
        <f>COUNTIF($O$3:O1409,O1409)</f>
        <v>24</v>
      </c>
      <c r="Q1409">
        <f t="shared" si="64"/>
        <v>0</v>
      </c>
      <c r="R1409">
        <f t="shared" si="65"/>
        <v>0</v>
      </c>
    </row>
    <row r="1410" spans="1:18" x14ac:dyDescent="0.25">
      <c r="A1410">
        <v>239201</v>
      </c>
      <c r="B1410" t="s">
        <v>532</v>
      </c>
      <c r="C1410" t="s">
        <v>829</v>
      </c>
      <c r="D1410" t="s">
        <v>45</v>
      </c>
      <c r="E1410" t="s">
        <v>572</v>
      </c>
      <c r="F1410" t="s">
        <v>535</v>
      </c>
      <c r="G1410" t="s">
        <v>284</v>
      </c>
      <c r="H1410">
        <v>0</v>
      </c>
      <c r="L1410" t="s">
        <v>269</v>
      </c>
      <c r="M1410">
        <v>2024</v>
      </c>
      <c r="O1410" t="str">
        <f t="shared" si="63"/>
        <v>AGRON, INC.-239201-CARE LABEL NISHIMATSUYA-SIZE 95-PC</v>
      </c>
      <c r="P1410">
        <f>COUNTIF($O$3:O1410,O1410)</f>
        <v>25</v>
      </c>
      <c r="Q1410">
        <f t="shared" si="64"/>
        <v>0</v>
      </c>
      <c r="R1410">
        <f t="shared" si="65"/>
        <v>0</v>
      </c>
    </row>
    <row r="1411" spans="1:18" x14ac:dyDescent="0.25">
      <c r="A1411">
        <v>239201</v>
      </c>
      <c r="B1411" t="s">
        <v>532</v>
      </c>
      <c r="C1411" t="s">
        <v>829</v>
      </c>
      <c r="D1411" t="s">
        <v>45</v>
      </c>
      <c r="E1411" t="s">
        <v>573</v>
      </c>
      <c r="F1411" t="s">
        <v>535</v>
      </c>
      <c r="G1411" t="s">
        <v>284</v>
      </c>
      <c r="H1411">
        <v>0</v>
      </c>
      <c r="L1411" t="s">
        <v>269</v>
      </c>
      <c r="M1411">
        <v>2024</v>
      </c>
      <c r="O1411" t="str">
        <f t="shared" si="63"/>
        <v>AGRON, INC.-239201-CARE LABEL NISHIMATSUYA-SIZE 95-PC</v>
      </c>
      <c r="P1411">
        <f>COUNTIF($O$3:O1411,O1411)</f>
        <v>26</v>
      </c>
      <c r="Q1411">
        <f t="shared" si="64"/>
        <v>0</v>
      </c>
      <c r="R1411">
        <f t="shared" si="65"/>
        <v>0</v>
      </c>
    </row>
    <row r="1412" spans="1:18" x14ac:dyDescent="0.25">
      <c r="A1412">
        <v>239201</v>
      </c>
      <c r="B1412" t="s">
        <v>532</v>
      </c>
      <c r="C1412" t="s">
        <v>829</v>
      </c>
      <c r="D1412" t="s">
        <v>45</v>
      </c>
      <c r="E1412" t="s">
        <v>574</v>
      </c>
      <c r="F1412" t="s">
        <v>535</v>
      </c>
      <c r="G1412" t="s">
        <v>284</v>
      </c>
      <c r="H1412">
        <v>0</v>
      </c>
      <c r="L1412" t="s">
        <v>269</v>
      </c>
      <c r="M1412">
        <v>2024</v>
      </c>
      <c r="O1412" t="str">
        <f t="shared" ref="O1412:O1475" si="66">G1412&amp;"-"&amp;A1412&amp;"-"&amp;B1412&amp;"-"&amp;C1412&amp;"-"&amp;F1412</f>
        <v>AGRON, INC.-239201-CARE LABEL NISHIMATSUYA-SIZE 95-PC</v>
      </c>
      <c r="P1412">
        <f>COUNTIF($O$3:O1412,O1412)</f>
        <v>27</v>
      </c>
      <c r="Q1412">
        <f t="shared" ref="Q1412:Q1475" si="67">SUMIF($O$4:$O$18090,O1412,$I$4:$I$18090)</f>
        <v>0</v>
      </c>
      <c r="R1412">
        <f t="shared" ref="R1412:R1475" si="68">SUMIF($O$4:$O$18090,O1412,$J$4:$J$18090)</f>
        <v>0</v>
      </c>
    </row>
    <row r="1413" spans="1:18" x14ac:dyDescent="0.25">
      <c r="A1413">
        <v>239201</v>
      </c>
      <c r="B1413" t="s">
        <v>532</v>
      </c>
      <c r="C1413" t="s">
        <v>829</v>
      </c>
      <c r="D1413" t="s">
        <v>45</v>
      </c>
      <c r="E1413" t="s">
        <v>575</v>
      </c>
      <c r="F1413" t="s">
        <v>535</v>
      </c>
      <c r="G1413" t="s">
        <v>284</v>
      </c>
      <c r="H1413">
        <v>0</v>
      </c>
      <c r="L1413" t="s">
        <v>269</v>
      </c>
      <c r="M1413">
        <v>2024</v>
      </c>
      <c r="O1413" t="str">
        <f t="shared" si="66"/>
        <v>AGRON, INC.-239201-CARE LABEL NISHIMATSUYA-SIZE 95-PC</v>
      </c>
      <c r="P1413">
        <f>COUNTIF($O$3:O1413,O1413)</f>
        <v>28</v>
      </c>
      <c r="Q1413">
        <f t="shared" si="67"/>
        <v>0</v>
      </c>
      <c r="R1413">
        <f t="shared" si="68"/>
        <v>0</v>
      </c>
    </row>
    <row r="1414" spans="1:18" x14ac:dyDescent="0.25">
      <c r="A1414">
        <v>239201</v>
      </c>
      <c r="B1414" t="s">
        <v>532</v>
      </c>
      <c r="C1414" t="s">
        <v>829</v>
      </c>
      <c r="D1414" t="s">
        <v>45</v>
      </c>
      <c r="E1414" t="s">
        <v>576</v>
      </c>
      <c r="F1414" t="s">
        <v>535</v>
      </c>
      <c r="G1414" t="s">
        <v>284</v>
      </c>
      <c r="H1414">
        <v>0</v>
      </c>
      <c r="L1414" t="s">
        <v>269</v>
      </c>
      <c r="M1414">
        <v>2024</v>
      </c>
      <c r="O1414" t="str">
        <f t="shared" si="66"/>
        <v>AGRON, INC.-239201-CARE LABEL NISHIMATSUYA-SIZE 95-PC</v>
      </c>
      <c r="P1414">
        <f>COUNTIF($O$3:O1414,O1414)</f>
        <v>29</v>
      </c>
      <c r="Q1414">
        <f t="shared" si="67"/>
        <v>0</v>
      </c>
      <c r="R1414">
        <f t="shared" si="68"/>
        <v>0</v>
      </c>
    </row>
    <row r="1415" spans="1:18" x14ac:dyDescent="0.25">
      <c r="A1415">
        <v>239201</v>
      </c>
      <c r="B1415" t="s">
        <v>532</v>
      </c>
      <c r="C1415" t="s">
        <v>829</v>
      </c>
      <c r="D1415" t="s">
        <v>45</v>
      </c>
      <c r="E1415" t="s">
        <v>577</v>
      </c>
      <c r="F1415" t="s">
        <v>535</v>
      </c>
      <c r="G1415" t="s">
        <v>284</v>
      </c>
      <c r="H1415">
        <v>0</v>
      </c>
      <c r="L1415" t="s">
        <v>269</v>
      </c>
      <c r="M1415">
        <v>2024</v>
      </c>
      <c r="O1415" t="str">
        <f t="shared" si="66"/>
        <v>AGRON, INC.-239201-CARE LABEL NISHIMATSUYA-SIZE 95-PC</v>
      </c>
      <c r="P1415">
        <f>COUNTIF($O$3:O1415,O1415)</f>
        <v>30</v>
      </c>
      <c r="Q1415">
        <f t="shared" si="67"/>
        <v>0</v>
      </c>
      <c r="R1415">
        <f t="shared" si="68"/>
        <v>0</v>
      </c>
    </row>
    <row r="1416" spans="1:18" x14ac:dyDescent="0.25">
      <c r="A1416">
        <v>239201</v>
      </c>
      <c r="B1416" t="s">
        <v>532</v>
      </c>
      <c r="C1416" t="s">
        <v>829</v>
      </c>
      <c r="D1416" t="s">
        <v>45</v>
      </c>
      <c r="E1416" t="s">
        <v>578</v>
      </c>
      <c r="F1416" t="s">
        <v>535</v>
      </c>
      <c r="G1416" t="s">
        <v>284</v>
      </c>
      <c r="H1416">
        <v>0</v>
      </c>
      <c r="L1416" t="s">
        <v>269</v>
      </c>
      <c r="M1416">
        <v>2024</v>
      </c>
      <c r="O1416" t="str">
        <f t="shared" si="66"/>
        <v>AGRON, INC.-239201-CARE LABEL NISHIMATSUYA-SIZE 95-PC</v>
      </c>
      <c r="P1416">
        <f>COUNTIF($O$3:O1416,O1416)</f>
        <v>31</v>
      </c>
      <c r="Q1416">
        <f t="shared" si="67"/>
        <v>0</v>
      </c>
      <c r="R1416">
        <f t="shared" si="68"/>
        <v>0</v>
      </c>
    </row>
    <row r="1417" spans="1:18" x14ac:dyDescent="0.25">
      <c r="A1417">
        <v>239201</v>
      </c>
      <c r="B1417" t="s">
        <v>532</v>
      </c>
      <c r="C1417" t="s">
        <v>829</v>
      </c>
      <c r="D1417" t="s">
        <v>45</v>
      </c>
      <c r="E1417" t="s">
        <v>579</v>
      </c>
      <c r="F1417" t="s">
        <v>535</v>
      </c>
      <c r="G1417" t="s">
        <v>284</v>
      </c>
      <c r="H1417">
        <v>0</v>
      </c>
      <c r="L1417" t="s">
        <v>269</v>
      </c>
      <c r="M1417">
        <v>2024</v>
      </c>
      <c r="O1417" t="str">
        <f t="shared" si="66"/>
        <v>AGRON, INC.-239201-CARE LABEL NISHIMATSUYA-SIZE 95-PC</v>
      </c>
      <c r="P1417">
        <f>COUNTIF($O$3:O1417,O1417)</f>
        <v>32</v>
      </c>
      <c r="Q1417">
        <f t="shared" si="67"/>
        <v>0</v>
      </c>
      <c r="R1417">
        <f t="shared" si="68"/>
        <v>0</v>
      </c>
    </row>
    <row r="1418" spans="1:18" x14ac:dyDescent="0.25">
      <c r="A1418">
        <v>239201</v>
      </c>
      <c r="B1418" t="s">
        <v>532</v>
      </c>
      <c r="C1418" t="s">
        <v>829</v>
      </c>
      <c r="D1418" t="s">
        <v>45</v>
      </c>
      <c r="E1418" t="s">
        <v>581</v>
      </c>
      <c r="F1418" t="s">
        <v>535</v>
      </c>
      <c r="G1418" t="s">
        <v>284</v>
      </c>
      <c r="H1418">
        <v>0</v>
      </c>
      <c r="L1418" t="s">
        <v>269</v>
      </c>
      <c r="M1418">
        <v>2024</v>
      </c>
      <c r="O1418" t="str">
        <f t="shared" si="66"/>
        <v>AGRON, INC.-239201-CARE LABEL NISHIMATSUYA-SIZE 95-PC</v>
      </c>
      <c r="P1418">
        <f>COUNTIF($O$3:O1418,O1418)</f>
        <v>33</v>
      </c>
      <c r="Q1418">
        <f t="shared" si="67"/>
        <v>0</v>
      </c>
      <c r="R1418">
        <f t="shared" si="68"/>
        <v>0</v>
      </c>
    </row>
    <row r="1419" spans="1:18" x14ac:dyDescent="0.25">
      <c r="A1419">
        <v>239201</v>
      </c>
      <c r="B1419" t="s">
        <v>532</v>
      </c>
      <c r="C1419" t="s">
        <v>829</v>
      </c>
      <c r="D1419" t="s">
        <v>45</v>
      </c>
      <c r="E1419" t="s">
        <v>583</v>
      </c>
      <c r="F1419" t="s">
        <v>535</v>
      </c>
      <c r="G1419" t="s">
        <v>284</v>
      </c>
      <c r="H1419">
        <v>0</v>
      </c>
      <c r="L1419" t="s">
        <v>269</v>
      </c>
      <c r="M1419">
        <v>2024</v>
      </c>
      <c r="O1419" t="str">
        <f t="shared" si="66"/>
        <v>AGRON, INC.-239201-CARE LABEL NISHIMATSUYA-SIZE 95-PC</v>
      </c>
      <c r="P1419">
        <f>COUNTIF($O$3:O1419,O1419)</f>
        <v>34</v>
      </c>
      <c r="Q1419">
        <f t="shared" si="67"/>
        <v>0</v>
      </c>
      <c r="R1419">
        <f t="shared" si="68"/>
        <v>0</v>
      </c>
    </row>
    <row r="1420" spans="1:18" x14ac:dyDescent="0.25">
      <c r="A1420">
        <v>239201</v>
      </c>
      <c r="B1420" t="s">
        <v>532</v>
      </c>
      <c r="C1420" t="s">
        <v>829</v>
      </c>
      <c r="D1420" t="s">
        <v>45</v>
      </c>
      <c r="E1420" t="s">
        <v>289</v>
      </c>
      <c r="F1420" t="s">
        <v>535</v>
      </c>
      <c r="G1420" t="s">
        <v>284</v>
      </c>
      <c r="H1420">
        <v>0</v>
      </c>
      <c r="L1420" t="s">
        <v>269</v>
      </c>
      <c r="M1420">
        <v>2024</v>
      </c>
      <c r="O1420" t="str">
        <f t="shared" si="66"/>
        <v>AGRON, INC.-239201-CARE LABEL NISHIMATSUYA-SIZE 95-PC</v>
      </c>
      <c r="P1420">
        <f>COUNTIF($O$3:O1420,O1420)</f>
        <v>35</v>
      </c>
      <c r="Q1420">
        <f t="shared" si="67"/>
        <v>0</v>
      </c>
      <c r="R1420">
        <f t="shared" si="68"/>
        <v>0</v>
      </c>
    </row>
    <row r="1421" spans="1:18" x14ac:dyDescent="0.25">
      <c r="A1421">
        <v>239201</v>
      </c>
      <c r="B1421" t="s">
        <v>532</v>
      </c>
      <c r="C1421" t="s">
        <v>829</v>
      </c>
      <c r="D1421" t="s">
        <v>45</v>
      </c>
      <c r="E1421" t="s">
        <v>584</v>
      </c>
      <c r="F1421" t="s">
        <v>535</v>
      </c>
      <c r="G1421" t="s">
        <v>284</v>
      </c>
      <c r="H1421">
        <v>0</v>
      </c>
      <c r="L1421" t="s">
        <v>269</v>
      </c>
      <c r="M1421">
        <v>2024</v>
      </c>
      <c r="O1421" t="str">
        <f t="shared" si="66"/>
        <v>AGRON, INC.-239201-CARE LABEL NISHIMATSUYA-SIZE 95-PC</v>
      </c>
      <c r="P1421">
        <f>COUNTIF($O$3:O1421,O1421)</f>
        <v>36</v>
      </c>
      <c r="Q1421">
        <f t="shared" si="67"/>
        <v>0</v>
      </c>
      <c r="R1421">
        <f t="shared" si="68"/>
        <v>0</v>
      </c>
    </row>
    <row r="1422" spans="1:18" x14ac:dyDescent="0.25">
      <c r="A1422">
        <v>239201</v>
      </c>
      <c r="B1422" t="s">
        <v>532</v>
      </c>
      <c r="C1422" t="s">
        <v>829</v>
      </c>
      <c r="D1422" t="s">
        <v>45</v>
      </c>
      <c r="E1422" t="s">
        <v>585</v>
      </c>
      <c r="F1422" t="s">
        <v>535</v>
      </c>
      <c r="G1422" t="s">
        <v>284</v>
      </c>
      <c r="H1422">
        <v>0</v>
      </c>
      <c r="L1422" t="s">
        <v>269</v>
      </c>
      <c r="M1422">
        <v>2024</v>
      </c>
      <c r="O1422" t="str">
        <f t="shared" si="66"/>
        <v>AGRON, INC.-239201-CARE LABEL NISHIMATSUYA-SIZE 95-PC</v>
      </c>
      <c r="P1422">
        <f>COUNTIF($O$3:O1422,O1422)</f>
        <v>37</v>
      </c>
      <c r="Q1422">
        <f t="shared" si="67"/>
        <v>0</v>
      </c>
      <c r="R1422">
        <f t="shared" si="68"/>
        <v>0</v>
      </c>
    </row>
    <row r="1423" spans="1:18" x14ac:dyDescent="0.25">
      <c r="A1423">
        <v>239201</v>
      </c>
      <c r="B1423" t="s">
        <v>532</v>
      </c>
      <c r="C1423" t="s">
        <v>829</v>
      </c>
      <c r="D1423" t="s">
        <v>586</v>
      </c>
      <c r="E1423" t="s">
        <v>587</v>
      </c>
      <c r="F1423" t="s">
        <v>535</v>
      </c>
      <c r="G1423" t="s">
        <v>284</v>
      </c>
      <c r="H1423">
        <v>0</v>
      </c>
      <c r="L1423" t="s">
        <v>269</v>
      </c>
      <c r="M1423">
        <v>2024</v>
      </c>
      <c r="O1423" t="str">
        <f t="shared" si="66"/>
        <v>AGRON, INC.-239201-CARE LABEL NISHIMATSUYA-SIZE 95-PC</v>
      </c>
      <c r="P1423">
        <f>COUNTIF($O$3:O1423,O1423)</f>
        <v>38</v>
      </c>
      <c r="Q1423">
        <f t="shared" si="67"/>
        <v>0</v>
      </c>
      <c r="R1423">
        <f t="shared" si="68"/>
        <v>0</v>
      </c>
    </row>
    <row r="1424" spans="1:18" x14ac:dyDescent="0.25">
      <c r="A1424">
        <v>239201</v>
      </c>
      <c r="B1424" t="s">
        <v>532</v>
      </c>
      <c r="C1424" t="s">
        <v>829</v>
      </c>
      <c r="D1424" t="s">
        <v>588</v>
      </c>
      <c r="E1424" t="s">
        <v>589</v>
      </c>
      <c r="F1424" t="s">
        <v>535</v>
      </c>
      <c r="G1424" t="s">
        <v>26</v>
      </c>
      <c r="H1424">
        <v>0</v>
      </c>
      <c r="I1424">
        <v>0</v>
      </c>
      <c r="L1424" t="s">
        <v>269</v>
      </c>
      <c r="M1424">
        <v>2024</v>
      </c>
      <c r="O1424" t="str">
        <f t="shared" si="66"/>
        <v>MARUBENI FASHION LINK LTD.-239201-CARE LABEL NISHIMATSUYA-SIZE 95-PC</v>
      </c>
      <c r="P1424">
        <f>COUNTIF($O$3:O1424,O1424)</f>
        <v>2</v>
      </c>
      <c r="Q1424">
        <f t="shared" si="67"/>
        <v>433.37000000000023</v>
      </c>
      <c r="R1424">
        <f t="shared" si="68"/>
        <v>0</v>
      </c>
    </row>
    <row r="1425" spans="1:18" x14ac:dyDescent="0.25">
      <c r="A1425">
        <v>239201</v>
      </c>
      <c r="B1425" t="s">
        <v>532</v>
      </c>
      <c r="C1425" t="s">
        <v>829</v>
      </c>
      <c r="D1425" t="s">
        <v>61</v>
      </c>
      <c r="E1425">
        <v>2310334</v>
      </c>
      <c r="F1425" t="s">
        <v>535</v>
      </c>
      <c r="G1425" t="s">
        <v>22</v>
      </c>
      <c r="H1425">
        <v>0</v>
      </c>
      <c r="I1425">
        <v>3.6637359812630166E-15</v>
      </c>
      <c r="L1425" t="s">
        <v>269</v>
      </c>
      <c r="M1425">
        <v>2024</v>
      </c>
      <c r="O1425" t="str">
        <f t="shared" si="66"/>
        <v>ITOCHU CORPORATION TOKSD SECTI-239201-CARE LABEL NISHIMATSUYA-SIZE 95-PC</v>
      </c>
      <c r="P1425">
        <f>COUNTIF($O$3:O1425,O1425)</f>
        <v>1</v>
      </c>
      <c r="Q1425">
        <f t="shared" si="67"/>
        <v>131.31000000000003</v>
      </c>
      <c r="R1425">
        <f t="shared" si="68"/>
        <v>0</v>
      </c>
    </row>
    <row r="1426" spans="1:18" x14ac:dyDescent="0.25">
      <c r="A1426">
        <v>239201</v>
      </c>
      <c r="B1426" t="s">
        <v>532</v>
      </c>
      <c r="C1426" t="s">
        <v>829</v>
      </c>
      <c r="D1426" t="s">
        <v>61</v>
      </c>
      <c r="E1426">
        <v>2711810</v>
      </c>
      <c r="F1426" t="s">
        <v>535</v>
      </c>
      <c r="G1426" t="s">
        <v>22</v>
      </c>
      <c r="H1426">
        <v>0</v>
      </c>
      <c r="I1426">
        <v>0</v>
      </c>
      <c r="L1426" t="s">
        <v>269</v>
      </c>
      <c r="M1426">
        <v>2024</v>
      </c>
      <c r="O1426" t="str">
        <f t="shared" si="66"/>
        <v>ITOCHU CORPORATION TOKSD SECTI-239201-CARE LABEL NISHIMATSUYA-SIZE 95-PC</v>
      </c>
      <c r="P1426">
        <f>COUNTIF($O$3:O1426,O1426)</f>
        <v>2</v>
      </c>
      <c r="Q1426">
        <f t="shared" si="67"/>
        <v>131.31000000000003</v>
      </c>
      <c r="R1426">
        <f t="shared" si="68"/>
        <v>0</v>
      </c>
    </row>
    <row r="1427" spans="1:18" x14ac:dyDescent="0.25">
      <c r="A1427">
        <v>239201</v>
      </c>
      <c r="B1427" t="s">
        <v>532</v>
      </c>
      <c r="C1427" t="s">
        <v>829</v>
      </c>
      <c r="D1427" t="s">
        <v>61</v>
      </c>
      <c r="E1427">
        <v>2711812</v>
      </c>
      <c r="F1427" t="s">
        <v>535</v>
      </c>
      <c r="G1427" t="s">
        <v>22</v>
      </c>
      <c r="H1427">
        <v>0</v>
      </c>
      <c r="I1427">
        <v>0</v>
      </c>
      <c r="L1427" t="s">
        <v>269</v>
      </c>
      <c r="M1427">
        <v>2024</v>
      </c>
      <c r="O1427" t="str">
        <f t="shared" si="66"/>
        <v>ITOCHU CORPORATION TOKSD SECTI-239201-CARE LABEL NISHIMATSUYA-SIZE 95-PC</v>
      </c>
      <c r="P1427">
        <f>COUNTIF($O$3:O1427,O1427)</f>
        <v>3</v>
      </c>
      <c r="Q1427">
        <f t="shared" si="67"/>
        <v>131.31000000000003</v>
      </c>
      <c r="R1427">
        <f t="shared" si="68"/>
        <v>0</v>
      </c>
    </row>
    <row r="1428" spans="1:18" x14ac:dyDescent="0.25">
      <c r="A1428">
        <v>239201</v>
      </c>
      <c r="B1428" t="s">
        <v>532</v>
      </c>
      <c r="C1428" t="s">
        <v>829</v>
      </c>
      <c r="D1428" t="s">
        <v>61</v>
      </c>
      <c r="E1428" t="s">
        <v>590</v>
      </c>
      <c r="F1428" t="s">
        <v>535</v>
      </c>
      <c r="G1428" t="s">
        <v>284</v>
      </c>
      <c r="H1428">
        <v>0</v>
      </c>
      <c r="L1428" t="s">
        <v>269</v>
      </c>
      <c r="M1428">
        <v>2024</v>
      </c>
      <c r="O1428" t="str">
        <f t="shared" si="66"/>
        <v>AGRON, INC.-239201-CARE LABEL NISHIMATSUYA-SIZE 95-PC</v>
      </c>
      <c r="P1428">
        <f>COUNTIF($O$3:O1428,O1428)</f>
        <v>39</v>
      </c>
      <c r="Q1428">
        <f t="shared" si="67"/>
        <v>0</v>
      </c>
      <c r="R1428">
        <f t="shared" si="68"/>
        <v>0</v>
      </c>
    </row>
    <row r="1429" spans="1:18" x14ac:dyDescent="0.25">
      <c r="A1429">
        <v>239201</v>
      </c>
      <c r="B1429" t="s">
        <v>532</v>
      </c>
      <c r="C1429" t="s">
        <v>829</v>
      </c>
      <c r="D1429" t="s">
        <v>61</v>
      </c>
      <c r="E1429" t="s">
        <v>592</v>
      </c>
      <c r="F1429" t="s">
        <v>535</v>
      </c>
      <c r="G1429" t="s">
        <v>284</v>
      </c>
      <c r="H1429">
        <v>0</v>
      </c>
      <c r="L1429" t="s">
        <v>269</v>
      </c>
      <c r="M1429">
        <v>2024</v>
      </c>
      <c r="O1429" t="str">
        <f t="shared" si="66"/>
        <v>AGRON, INC.-239201-CARE LABEL NISHIMATSUYA-SIZE 95-PC</v>
      </c>
      <c r="P1429">
        <f>COUNTIF($O$3:O1429,O1429)</f>
        <v>40</v>
      </c>
      <c r="Q1429">
        <f t="shared" si="67"/>
        <v>0</v>
      </c>
      <c r="R1429">
        <f t="shared" si="68"/>
        <v>0</v>
      </c>
    </row>
    <row r="1430" spans="1:18" x14ac:dyDescent="0.25">
      <c r="A1430">
        <v>239201</v>
      </c>
      <c r="B1430" t="s">
        <v>532</v>
      </c>
      <c r="C1430" t="s">
        <v>829</v>
      </c>
      <c r="D1430" t="s">
        <v>61</v>
      </c>
      <c r="E1430" t="s">
        <v>593</v>
      </c>
      <c r="F1430" t="s">
        <v>535</v>
      </c>
      <c r="G1430" t="s">
        <v>557</v>
      </c>
      <c r="H1430">
        <v>0</v>
      </c>
      <c r="L1430" t="s">
        <v>269</v>
      </c>
      <c r="M1430">
        <v>2024</v>
      </c>
      <c r="O1430" t="str">
        <f t="shared" si="66"/>
        <v>NEWTIMES LIMITED - JAKARTA-239201-CARE LABEL NISHIMATSUYA-SIZE 95-PC</v>
      </c>
      <c r="P1430">
        <f>COUNTIF($O$3:O1430,O1430)</f>
        <v>1</v>
      </c>
      <c r="Q1430">
        <f t="shared" si="67"/>
        <v>0</v>
      </c>
      <c r="R1430">
        <f t="shared" si="68"/>
        <v>0</v>
      </c>
    </row>
    <row r="1431" spans="1:18" x14ac:dyDescent="0.25">
      <c r="A1431">
        <v>239201</v>
      </c>
      <c r="B1431" t="s">
        <v>532</v>
      </c>
      <c r="C1431" t="s">
        <v>829</v>
      </c>
      <c r="D1431" t="s">
        <v>61</v>
      </c>
      <c r="E1431" t="s">
        <v>595</v>
      </c>
      <c r="F1431" t="s">
        <v>535</v>
      </c>
      <c r="G1431" t="s">
        <v>596</v>
      </c>
      <c r="H1431">
        <v>0</v>
      </c>
      <c r="L1431" t="s">
        <v>269</v>
      </c>
      <c r="M1431">
        <v>2024</v>
      </c>
      <c r="O1431" t="str">
        <f t="shared" si="66"/>
        <v>EIGERINDO MULTI PRODUK INDUSTR-239201-CARE LABEL NISHIMATSUYA-SIZE 95-PC</v>
      </c>
      <c r="P1431">
        <f>COUNTIF($O$3:O1431,O1431)</f>
        <v>1</v>
      </c>
      <c r="Q1431">
        <f t="shared" si="67"/>
        <v>0</v>
      </c>
      <c r="R1431">
        <f t="shared" si="68"/>
        <v>0</v>
      </c>
    </row>
    <row r="1432" spans="1:18" x14ac:dyDescent="0.25">
      <c r="A1432">
        <v>239201</v>
      </c>
      <c r="B1432" t="s">
        <v>532</v>
      </c>
      <c r="C1432" t="s">
        <v>829</v>
      </c>
      <c r="D1432" t="s">
        <v>61</v>
      </c>
      <c r="E1432" t="s">
        <v>598</v>
      </c>
      <c r="F1432" t="s">
        <v>535</v>
      </c>
      <c r="G1432" t="s">
        <v>284</v>
      </c>
      <c r="H1432">
        <v>0</v>
      </c>
      <c r="L1432" t="s">
        <v>269</v>
      </c>
      <c r="M1432">
        <v>2024</v>
      </c>
      <c r="O1432" t="str">
        <f t="shared" si="66"/>
        <v>AGRON, INC.-239201-CARE LABEL NISHIMATSUYA-SIZE 95-PC</v>
      </c>
      <c r="P1432">
        <f>COUNTIF($O$3:O1432,O1432)</f>
        <v>41</v>
      </c>
      <c r="Q1432">
        <f t="shared" si="67"/>
        <v>0</v>
      </c>
      <c r="R1432">
        <f t="shared" si="68"/>
        <v>0</v>
      </c>
    </row>
    <row r="1433" spans="1:18" x14ac:dyDescent="0.25">
      <c r="A1433">
        <v>239201</v>
      </c>
      <c r="B1433" t="s">
        <v>532</v>
      </c>
      <c r="C1433" t="s">
        <v>829</v>
      </c>
      <c r="D1433" t="s">
        <v>61</v>
      </c>
      <c r="E1433" t="s">
        <v>600</v>
      </c>
      <c r="F1433" t="s">
        <v>535</v>
      </c>
      <c r="G1433" t="s">
        <v>284</v>
      </c>
      <c r="H1433">
        <v>0</v>
      </c>
      <c r="L1433" t="s">
        <v>269</v>
      </c>
      <c r="M1433">
        <v>2024</v>
      </c>
      <c r="O1433" t="str">
        <f t="shared" si="66"/>
        <v>AGRON, INC.-239201-CARE LABEL NISHIMATSUYA-SIZE 95-PC</v>
      </c>
      <c r="P1433">
        <f>COUNTIF($O$3:O1433,O1433)</f>
        <v>42</v>
      </c>
      <c r="Q1433">
        <f t="shared" si="67"/>
        <v>0</v>
      </c>
      <c r="R1433">
        <f t="shared" si="68"/>
        <v>0</v>
      </c>
    </row>
    <row r="1434" spans="1:18" x14ac:dyDescent="0.25">
      <c r="A1434">
        <v>239201</v>
      </c>
      <c r="B1434" t="s">
        <v>532</v>
      </c>
      <c r="C1434" t="s">
        <v>829</v>
      </c>
      <c r="D1434" t="s">
        <v>61</v>
      </c>
      <c r="E1434" t="s">
        <v>601</v>
      </c>
      <c r="F1434" t="s">
        <v>535</v>
      </c>
      <c r="G1434" t="s">
        <v>284</v>
      </c>
      <c r="H1434">
        <v>0</v>
      </c>
      <c r="L1434" t="s">
        <v>269</v>
      </c>
      <c r="M1434">
        <v>2024</v>
      </c>
      <c r="O1434" t="str">
        <f t="shared" si="66"/>
        <v>AGRON, INC.-239201-CARE LABEL NISHIMATSUYA-SIZE 95-PC</v>
      </c>
      <c r="P1434">
        <f>COUNTIF($O$3:O1434,O1434)</f>
        <v>43</v>
      </c>
      <c r="Q1434">
        <f t="shared" si="67"/>
        <v>0</v>
      </c>
      <c r="R1434">
        <f t="shared" si="68"/>
        <v>0</v>
      </c>
    </row>
    <row r="1435" spans="1:18" x14ac:dyDescent="0.25">
      <c r="A1435">
        <v>239201</v>
      </c>
      <c r="B1435" t="s">
        <v>532</v>
      </c>
      <c r="C1435" t="s">
        <v>829</v>
      </c>
      <c r="D1435" t="s">
        <v>61</v>
      </c>
      <c r="E1435" t="s">
        <v>602</v>
      </c>
      <c r="F1435" t="s">
        <v>535</v>
      </c>
      <c r="G1435" t="s">
        <v>284</v>
      </c>
      <c r="H1435">
        <v>0</v>
      </c>
      <c r="L1435" t="s">
        <v>269</v>
      </c>
      <c r="M1435">
        <v>2024</v>
      </c>
      <c r="O1435" t="str">
        <f t="shared" si="66"/>
        <v>AGRON, INC.-239201-CARE LABEL NISHIMATSUYA-SIZE 95-PC</v>
      </c>
      <c r="P1435">
        <f>COUNTIF($O$3:O1435,O1435)</f>
        <v>44</v>
      </c>
      <c r="Q1435">
        <f t="shared" si="67"/>
        <v>0</v>
      </c>
      <c r="R1435">
        <f t="shared" si="68"/>
        <v>0</v>
      </c>
    </row>
    <row r="1436" spans="1:18" x14ac:dyDescent="0.25">
      <c r="A1436">
        <v>239201</v>
      </c>
      <c r="B1436" t="s">
        <v>532</v>
      </c>
      <c r="C1436" t="s">
        <v>829</v>
      </c>
      <c r="D1436" t="s">
        <v>61</v>
      </c>
      <c r="E1436" t="s">
        <v>603</v>
      </c>
      <c r="F1436" t="s">
        <v>535</v>
      </c>
      <c r="G1436" t="s">
        <v>284</v>
      </c>
      <c r="H1436">
        <v>0</v>
      </c>
      <c r="L1436" t="s">
        <v>269</v>
      </c>
      <c r="M1436">
        <v>2024</v>
      </c>
      <c r="O1436" t="str">
        <f t="shared" si="66"/>
        <v>AGRON, INC.-239201-CARE LABEL NISHIMATSUYA-SIZE 95-PC</v>
      </c>
      <c r="P1436">
        <f>COUNTIF($O$3:O1436,O1436)</f>
        <v>45</v>
      </c>
      <c r="Q1436">
        <f t="shared" si="67"/>
        <v>0</v>
      </c>
      <c r="R1436">
        <f t="shared" si="68"/>
        <v>0</v>
      </c>
    </row>
    <row r="1437" spans="1:18" x14ac:dyDescent="0.25">
      <c r="A1437">
        <v>239201</v>
      </c>
      <c r="B1437" t="s">
        <v>532</v>
      </c>
      <c r="C1437" t="s">
        <v>829</v>
      </c>
      <c r="D1437" t="s">
        <v>61</v>
      </c>
      <c r="E1437" t="s">
        <v>604</v>
      </c>
      <c r="F1437" t="s">
        <v>535</v>
      </c>
      <c r="G1437" t="s">
        <v>284</v>
      </c>
      <c r="H1437">
        <v>0</v>
      </c>
      <c r="L1437" t="s">
        <v>269</v>
      </c>
      <c r="M1437">
        <v>2024</v>
      </c>
      <c r="O1437" t="str">
        <f t="shared" si="66"/>
        <v>AGRON, INC.-239201-CARE LABEL NISHIMATSUYA-SIZE 95-PC</v>
      </c>
      <c r="P1437">
        <f>COUNTIF($O$3:O1437,O1437)</f>
        <v>46</v>
      </c>
      <c r="Q1437">
        <f t="shared" si="67"/>
        <v>0</v>
      </c>
      <c r="R1437">
        <f t="shared" si="68"/>
        <v>0</v>
      </c>
    </row>
    <row r="1438" spans="1:18" x14ac:dyDescent="0.25">
      <c r="A1438">
        <v>239201</v>
      </c>
      <c r="B1438" t="s">
        <v>532</v>
      </c>
      <c r="C1438" t="s">
        <v>829</v>
      </c>
      <c r="D1438" t="s">
        <v>61</v>
      </c>
      <c r="E1438" t="s">
        <v>605</v>
      </c>
      <c r="F1438" t="s">
        <v>535</v>
      </c>
      <c r="G1438" t="s">
        <v>284</v>
      </c>
      <c r="H1438">
        <v>0</v>
      </c>
      <c r="L1438" t="s">
        <v>269</v>
      </c>
      <c r="M1438">
        <v>2024</v>
      </c>
      <c r="O1438" t="str">
        <f t="shared" si="66"/>
        <v>AGRON, INC.-239201-CARE LABEL NISHIMATSUYA-SIZE 95-PC</v>
      </c>
      <c r="P1438">
        <f>COUNTIF($O$3:O1438,O1438)</f>
        <v>47</v>
      </c>
      <c r="Q1438">
        <f t="shared" si="67"/>
        <v>0</v>
      </c>
      <c r="R1438">
        <f t="shared" si="68"/>
        <v>0</v>
      </c>
    </row>
    <row r="1439" spans="1:18" x14ac:dyDescent="0.25">
      <c r="A1439">
        <v>239201</v>
      </c>
      <c r="B1439" t="s">
        <v>532</v>
      </c>
      <c r="C1439" t="s">
        <v>829</v>
      </c>
      <c r="D1439" t="s">
        <v>61</v>
      </c>
      <c r="E1439" t="s">
        <v>606</v>
      </c>
      <c r="F1439" t="s">
        <v>535</v>
      </c>
      <c r="G1439" t="s">
        <v>284</v>
      </c>
      <c r="H1439">
        <v>0</v>
      </c>
      <c r="L1439" t="s">
        <v>269</v>
      </c>
      <c r="M1439">
        <v>2024</v>
      </c>
      <c r="O1439" t="str">
        <f t="shared" si="66"/>
        <v>AGRON, INC.-239201-CARE LABEL NISHIMATSUYA-SIZE 95-PC</v>
      </c>
      <c r="P1439">
        <f>COUNTIF($O$3:O1439,O1439)</f>
        <v>48</v>
      </c>
      <c r="Q1439">
        <f t="shared" si="67"/>
        <v>0</v>
      </c>
      <c r="R1439">
        <f t="shared" si="68"/>
        <v>0</v>
      </c>
    </row>
    <row r="1440" spans="1:18" x14ac:dyDescent="0.25">
      <c r="A1440">
        <v>239201</v>
      </c>
      <c r="B1440" t="s">
        <v>532</v>
      </c>
      <c r="C1440" t="s">
        <v>829</v>
      </c>
      <c r="D1440" t="s">
        <v>61</v>
      </c>
      <c r="E1440" t="s">
        <v>607</v>
      </c>
      <c r="F1440" t="s">
        <v>535</v>
      </c>
      <c r="G1440" t="s">
        <v>284</v>
      </c>
      <c r="H1440">
        <v>0</v>
      </c>
      <c r="L1440" t="s">
        <v>269</v>
      </c>
      <c r="M1440">
        <v>2024</v>
      </c>
      <c r="O1440" t="str">
        <f t="shared" si="66"/>
        <v>AGRON, INC.-239201-CARE LABEL NISHIMATSUYA-SIZE 95-PC</v>
      </c>
      <c r="P1440">
        <f>COUNTIF($O$3:O1440,O1440)</f>
        <v>49</v>
      </c>
      <c r="Q1440">
        <f t="shared" si="67"/>
        <v>0</v>
      </c>
      <c r="R1440">
        <f t="shared" si="68"/>
        <v>0</v>
      </c>
    </row>
    <row r="1441" spans="1:18" x14ac:dyDescent="0.25">
      <c r="A1441">
        <v>239201</v>
      </c>
      <c r="B1441" t="s">
        <v>532</v>
      </c>
      <c r="C1441" t="s">
        <v>829</v>
      </c>
      <c r="D1441" t="s">
        <v>61</v>
      </c>
      <c r="E1441" t="s">
        <v>608</v>
      </c>
      <c r="F1441" t="s">
        <v>535</v>
      </c>
      <c r="G1441" t="s">
        <v>284</v>
      </c>
      <c r="H1441">
        <v>0</v>
      </c>
      <c r="L1441" t="s">
        <v>269</v>
      </c>
      <c r="M1441">
        <v>2024</v>
      </c>
      <c r="O1441" t="str">
        <f t="shared" si="66"/>
        <v>AGRON, INC.-239201-CARE LABEL NISHIMATSUYA-SIZE 95-PC</v>
      </c>
      <c r="P1441">
        <f>COUNTIF($O$3:O1441,O1441)</f>
        <v>50</v>
      </c>
      <c r="Q1441">
        <f t="shared" si="67"/>
        <v>0</v>
      </c>
      <c r="R1441">
        <f t="shared" si="68"/>
        <v>0</v>
      </c>
    </row>
    <row r="1442" spans="1:18" x14ac:dyDescent="0.25">
      <c r="A1442">
        <v>239201</v>
      </c>
      <c r="B1442" t="s">
        <v>532</v>
      </c>
      <c r="C1442" t="s">
        <v>829</v>
      </c>
      <c r="D1442" t="s">
        <v>61</v>
      </c>
      <c r="E1442" t="s">
        <v>609</v>
      </c>
      <c r="F1442" t="s">
        <v>535</v>
      </c>
      <c r="G1442" t="s">
        <v>284</v>
      </c>
      <c r="H1442">
        <v>0</v>
      </c>
      <c r="L1442" t="s">
        <v>269</v>
      </c>
      <c r="M1442">
        <v>2024</v>
      </c>
      <c r="O1442" t="str">
        <f t="shared" si="66"/>
        <v>AGRON, INC.-239201-CARE LABEL NISHIMATSUYA-SIZE 95-PC</v>
      </c>
      <c r="P1442">
        <f>COUNTIF($O$3:O1442,O1442)</f>
        <v>51</v>
      </c>
      <c r="Q1442">
        <f t="shared" si="67"/>
        <v>0</v>
      </c>
      <c r="R1442">
        <f t="shared" si="68"/>
        <v>0</v>
      </c>
    </row>
    <row r="1443" spans="1:18" x14ac:dyDescent="0.25">
      <c r="A1443">
        <v>239201</v>
      </c>
      <c r="B1443" t="s">
        <v>532</v>
      </c>
      <c r="C1443" t="s">
        <v>829</v>
      </c>
      <c r="D1443" t="s">
        <v>61</v>
      </c>
      <c r="E1443" t="s">
        <v>611</v>
      </c>
      <c r="F1443" t="s">
        <v>535</v>
      </c>
      <c r="G1443" t="s">
        <v>284</v>
      </c>
      <c r="H1443">
        <v>0</v>
      </c>
      <c r="L1443" t="s">
        <v>269</v>
      </c>
      <c r="M1443">
        <v>2024</v>
      </c>
      <c r="O1443" t="str">
        <f t="shared" si="66"/>
        <v>AGRON, INC.-239201-CARE LABEL NISHIMATSUYA-SIZE 95-PC</v>
      </c>
      <c r="P1443">
        <f>COUNTIF($O$3:O1443,O1443)</f>
        <v>52</v>
      </c>
      <c r="Q1443">
        <f t="shared" si="67"/>
        <v>0</v>
      </c>
      <c r="R1443">
        <f t="shared" si="68"/>
        <v>0</v>
      </c>
    </row>
    <row r="1444" spans="1:18" x14ac:dyDescent="0.25">
      <c r="A1444">
        <v>239201</v>
      </c>
      <c r="B1444" t="s">
        <v>532</v>
      </c>
      <c r="C1444" t="s">
        <v>829</v>
      </c>
      <c r="D1444" t="s">
        <v>61</v>
      </c>
      <c r="E1444" t="s">
        <v>612</v>
      </c>
      <c r="F1444" t="s">
        <v>535</v>
      </c>
      <c r="G1444" t="s">
        <v>284</v>
      </c>
      <c r="H1444">
        <v>0</v>
      </c>
      <c r="L1444" t="s">
        <v>269</v>
      </c>
      <c r="M1444">
        <v>2024</v>
      </c>
      <c r="O1444" t="str">
        <f t="shared" si="66"/>
        <v>AGRON, INC.-239201-CARE LABEL NISHIMATSUYA-SIZE 95-PC</v>
      </c>
      <c r="P1444">
        <f>COUNTIF($O$3:O1444,O1444)</f>
        <v>53</v>
      </c>
      <c r="Q1444">
        <f t="shared" si="67"/>
        <v>0</v>
      </c>
      <c r="R1444">
        <f t="shared" si="68"/>
        <v>0</v>
      </c>
    </row>
    <row r="1445" spans="1:18" x14ac:dyDescent="0.25">
      <c r="A1445">
        <v>239201</v>
      </c>
      <c r="B1445" t="s">
        <v>532</v>
      </c>
      <c r="C1445" t="s">
        <v>829</v>
      </c>
      <c r="D1445" t="s">
        <v>61</v>
      </c>
      <c r="E1445" t="s">
        <v>63</v>
      </c>
      <c r="F1445" t="s">
        <v>535</v>
      </c>
      <c r="G1445" t="s">
        <v>284</v>
      </c>
      <c r="H1445">
        <v>0</v>
      </c>
      <c r="L1445" t="s">
        <v>269</v>
      </c>
      <c r="M1445">
        <v>2024</v>
      </c>
      <c r="O1445" t="str">
        <f t="shared" si="66"/>
        <v>AGRON, INC.-239201-CARE LABEL NISHIMATSUYA-SIZE 95-PC</v>
      </c>
      <c r="P1445">
        <f>COUNTIF($O$3:O1445,O1445)</f>
        <v>54</v>
      </c>
      <c r="Q1445">
        <f t="shared" si="67"/>
        <v>0</v>
      </c>
      <c r="R1445">
        <f t="shared" si="68"/>
        <v>0</v>
      </c>
    </row>
    <row r="1446" spans="1:18" x14ac:dyDescent="0.25">
      <c r="A1446">
        <v>239201</v>
      </c>
      <c r="B1446" t="s">
        <v>532</v>
      </c>
      <c r="C1446" t="s">
        <v>829</v>
      </c>
      <c r="D1446" t="s">
        <v>61</v>
      </c>
      <c r="E1446" t="s">
        <v>615</v>
      </c>
      <c r="F1446" t="s">
        <v>535</v>
      </c>
      <c r="G1446" t="s">
        <v>284</v>
      </c>
      <c r="H1446">
        <v>0</v>
      </c>
      <c r="L1446" t="s">
        <v>269</v>
      </c>
      <c r="M1446">
        <v>2024</v>
      </c>
      <c r="O1446" t="str">
        <f t="shared" si="66"/>
        <v>AGRON, INC.-239201-CARE LABEL NISHIMATSUYA-SIZE 95-PC</v>
      </c>
      <c r="P1446">
        <f>COUNTIF($O$3:O1446,O1446)</f>
        <v>55</v>
      </c>
      <c r="Q1446">
        <f t="shared" si="67"/>
        <v>0</v>
      </c>
      <c r="R1446">
        <f t="shared" si="68"/>
        <v>0</v>
      </c>
    </row>
    <row r="1447" spans="1:18" x14ac:dyDescent="0.25">
      <c r="A1447">
        <v>239201</v>
      </c>
      <c r="B1447" t="s">
        <v>532</v>
      </c>
      <c r="C1447" t="s">
        <v>829</v>
      </c>
      <c r="D1447" t="s">
        <v>61</v>
      </c>
      <c r="E1447" t="s">
        <v>616</v>
      </c>
      <c r="F1447" t="s">
        <v>535</v>
      </c>
      <c r="G1447" t="s">
        <v>284</v>
      </c>
      <c r="H1447">
        <v>0</v>
      </c>
      <c r="L1447" t="s">
        <v>269</v>
      </c>
      <c r="M1447">
        <v>2024</v>
      </c>
      <c r="O1447" t="str">
        <f t="shared" si="66"/>
        <v>AGRON, INC.-239201-CARE LABEL NISHIMATSUYA-SIZE 95-PC</v>
      </c>
      <c r="P1447">
        <f>COUNTIF($O$3:O1447,O1447)</f>
        <v>56</v>
      </c>
      <c r="Q1447">
        <f t="shared" si="67"/>
        <v>0</v>
      </c>
      <c r="R1447">
        <f t="shared" si="68"/>
        <v>0</v>
      </c>
    </row>
    <row r="1448" spans="1:18" x14ac:dyDescent="0.25">
      <c r="A1448">
        <v>239201</v>
      </c>
      <c r="B1448" t="s">
        <v>532</v>
      </c>
      <c r="C1448" t="s">
        <v>829</v>
      </c>
      <c r="D1448" t="s">
        <v>61</v>
      </c>
      <c r="E1448" t="s">
        <v>617</v>
      </c>
      <c r="F1448" t="s">
        <v>535</v>
      </c>
      <c r="G1448" t="s">
        <v>284</v>
      </c>
      <c r="H1448">
        <v>0</v>
      </c>
      <c r="L1448" t="s">
        <v>269</v>
      </c>
      <c r="M1448">
        <v>2024</v>
      </c>
      <c r="O1448" t="str">
        <f t="shared" si="66"/>
        <v>AGRON, INC.-239201-CARE LABEL NISHIMATSUYA-SIZE 95-PC</v>
      </c>
      <c r="P1448">
        <f>COUNTIF($O$3:O1448,O1448)</f>
        <v>57</v>
      </c>
      <c r="Q1448">
        <f t="shared" si="67"/>
        <v>0</v>
      </c>
      <c r="R1448">
        <f t="shared" si="68"/>
        <v>0</v>
      </c>
    </row>
    <row r="1449" spans="1:18" x14ac:dyDescent="0.25">
      <c r="A1449">
        <v>239201</v>
      </c>
      <c r="B1449" t="s">
        <v>532</v>
      </c>
      <c r="C1449" t="s">
        <v>829</v>
      </c>
      <c r="D1449" t="s">
        <v>61</v>
      </c>
      <c r="E1449" t="s">
        <v>618</v>
      </c>
      <c r="F1449" t="s">
        <v>535</v>
      </c>
      <c r="G1449" t="s">
        <v>284</v>
      </c>
      <c r="H1449">
        <v>0</v>
      </c>
      <c r="L1449" t="s">
        <v>269</v>
      </c>
      <c r="M1449">
        <v>2024</v>
      </c>
      <c r="O1449" t="str">
        <f t="shared" si="66"/>
        <v>AGRON, INC.-239201-CARE LABEL NISHIMATSUYA-SIZE 95-PC</v>
      </c>
      <c r="P1449">
        <f>COUNTIF($O$3:O1449,O1449)</f>
        <v>58</v>
      </c>
      <c r="Q1449">
        <f t="shared" si="67"/>
        <v>0</v>
      </c>
      <c r="R1449">
        <f t="shared" si="68"/>
        <v>0</v>
      </c>
    </row>
    <row r="1450" spans="1:18" x14ac:dyDescent="0.25">
      <c r="A1450">
        <v>239201</v>
      </c>
      <c r="B1450" t="s">
        <v>532</v>
      </c>
      <c r="C1450" t="s">
        <v>829</v>
      </c>
      <c r="D1450" t="s">
        <v>61</v>
      </c>
      <c r="E1450" t="s">
        <v>619</v>
      </c>
      <c r="F1450" t="s">
        <v>535</v>
      </c>
      <c r="G1450" t="s">
        <v>284</v>
      </c>
      <c r="H1450">
        <v>0</v>
      </c>
      <c r="L1450" t="s">
        <v>269</v>
      </c>
      <c r="M1450">
        <v>2024</v>
      </c>
      <c r="O1450" t="str">
        <f t="shared" si="66"/>
        <v>AGRON, INC.-239201-CARE LABEL NISHIMATSUYA-SIZE 95-PC</v>
      </c>
      <c r="P1450">
        <f>COUNTIF($O$3:O1450,O1450)</f>
        <v>59</v>
      </c>
      <c r="Q1450">
        <f t="shared" si="67"/>
        <v>0</v>
      </c>
      <c r="R1450">
        <f t="shared" si="68"/>
        <v>0</v>
      </c>
    </row>
    <row r="1451" spans="1:18" x14ac:dyDescent="0.25">
      <c r="A1451">
        <v>239201</v>
      </c>
      <c r="B1451" t="s">
        <v>532</v>
      </c>
      <c r="C1451" t="s">
        <v>829</v>
      </c>
      <c r="D1451" t="s">
        <v>61</v>
      </c>
      <c r="E1451" t="s">
        <v>620</v>
      </c>
      <c r="F1451" t="s">
        <v>535</v>
      </c>
      <c r="G1451" t="s">
        <v>284</v>
      </c>
      <c r="H1451">
        <v>0</v>
      </c>
      <c r="L1451" t="s">
        <v>269</v>
      </c>
      <c r="M1451">
        <v>2024</v>
      </c>
      <c r="O1451" t="str">
        <f t="shared" si="66"/>
        <v>AGRON, INC.-239201-CARE LABEL NISHIMATSUYA-SIZE 95-PC</v>
      </c>
      <c r="P1451">
        <f>COUNTIF($O$3:O1451,O1451)</f>
        <v>60</v>
      </c>
      <c r="Q1451">
        <f t="shared" si="67"/>
        <v>0</v>
      </c>
      <c r="R1451">
        <f t="shared" si="68"/>
        <v>0</v>
      </c>
    </row>
    <row r="1452" spans="1:18" x14ac:dyDescent="0.25">
      <c r="A1452">
        <v>239201</v>
      </c>
      <c r="B1452" t="s">
        <v>532</v>
      </c>
      <c r="C1452" t="s">
        <v>829</v>
      </c>
      <c r="D1452" t="s">
        <v>61</v>
      </c>
      <c r="E1452" t="s">
        <v>621</v>
      </c>
      <c r="F1452" t="s">
        <v>535</v>
      </c>
      <c r="G1452" t="s">
        <v>284</v>
      </c>
      <c r="H1452">
        <v>0</v>
      </c>
      <c r="L1452" t="s">
        <v>269</v>
      </c>
      <c r="M1452">
        <v>2024</v>
      </c>
      <c r="O1452" t="str">
        <f t="shared" si="66"/>
        <v>AGRON, INC.-239201-CARE LABEL NISHIMATSUYA-SIZE 95-PC</v>
      </c>
      <c r="P1452">
        <f>COUNTIF($O$3:O1452,O1452)</f>
        <v>61</v>
      </c>
      <c r="Q1452">
        <f t="shared" si="67"/>
        <v>0</v>
      </c>
      <c r="R1452">
        <f t="shared" si="68"/>
        <v>0</v>
      </c>
    </row>
    <row r="1453" spans="1:18" x14ac:dyDescent="0.25">
      <c r="A1453">
        <v>239201</v>
      </c>
      <c r="B1453" t="s">
        <v>532</v>
      </c>
      <c r="C1453" t="s">
        <v>829</v>
      </c>
      <c r="D1453" t="s">
        <v>61</v>
      </c>
      <c r="E1453" t="s">
        <v>623</v>
      </c>
      <c r="F1453" t="s">
        <v>535</v>
      </c>
      <c r="G1453" t="s">
        <v>284</v>
      </c>
      <c r="H1453">
        <v>0</v>
      </c>
      <c r="L1453" t="s">
        <v>269</v>
      </c>
      <c r="M1453">
        <v>2024</v>
      </c>
      <c r="O1453" t="str">
        <f t="shared" si="66"/>
        <v>AGRON, INC.-239201-CARE LABEL NISHIMATSUYA-SIZE 95-PC</v>
      </c>
      <c r="P1453">
        <f>COUNTIF($O$3:O1453,O1453)</f>
        <v>62</v>
      </c>
      <c r="Q1453">
        <f t="shared" si="67"/>
        <v>0</v>
      </c>
      <c r="R1453">
        <f t="shared" si="68"/>
        <v>0</v>
      </c>
    </row>
    <row r="1454" spans="1:18" x14ac:dyDescent="0.25">
      <c r="A1454">
        <v>239201</v>
      </c>
      <c r="B1454" t="s">
        <v>532</v>
      </c>
      <c r="C1454" t="s">
        <v>829</v>
      </c>
      <c r="D1454" t="s">
        <v>61</v>
      </c>
      <c r="E1454" t="s">
        <v>624</v>
      </c>
      <c r="F1454" t="s">
        <v>535</v>
      </c>
      <c r="G1454" t="s">
        <v>284</v>
      </c>
      <c r="H1454">
        <v>0</v>
      </c>
      <c r="L1454" t="s">
        <v>269</v>
      </c>
      <c r="M1454">
        <v>2024</v>
      </c>
      <c r="O1454" t="str">
        <f t="shared" si="66"/>
        <v>AGRON, INC.-239201-CARE LABEL NISHIMATSUYA-SIZE 95-PC</v>
      </c>
      <c r="P1454">
        <f>COUNTIF($O$3:O1454,O1454)</f>
        <v>63</v>
      </c>
      <c r="Q1454">
        <f t="shared" si="67"/>
        <v>0</v>
      </c>
      <c r="R1454">
        <f t="shared" si="68"/>
        <v>0</v>
      </c>
    </row>
    <row r="1455" spans="1:18" x14ac:dyDescent="0.25">
      <c r="A1455">
        <v>239201</v>
      </c>
      <c r="B1455" t="s">
        <v>532</v>
      </c>
      <c r="C1455" t="s">
        <v>829</v>
      </c>
      <c r="D1455" t="s">
        <v>61</v>
      </c>
      <c r="E1455" t="s">
        <v>625</v>
      </c>
      <c r="F1455" t="s">
        <v>535</v>
      </c>
      <c r="G1455" t="s">
        <v>284</v>
      </c>
      <c r="H1455">
        <v>0</v>
      </c>
      <c r="L1455" t="s">
        <v>269</v>
      </c>
      <c r="M1455">
        <v>2024</v>
      </c>
      <c r="O1455" t="str">
        <f t="shared" si="66"/>
        <v>AGRON, INC.-239201-CARE LABEL NISHIMATSUYA-SIZE 95-PC</v>
      </c>
      <c r="P1455">
        <f>COUNTIF($O$3:O1455,O1455)</f>
        <v>64</v>
      </c>
      <c r="Q1455">
        <f t="shared" si="67"/>
        <v>0</v>
      </c>
      <c r="R1455">
        <f t="shared" si="68"/>
        <v>0</v>
      </c>
    </row>
    <row r="1456" spans="1:18" x14ac:dyDescent="0.25">
      <c r="A1456">
        <v>239201</v>
      </c>
      <c r="B1456" t="s">
        <v>532</v>
      </c>
      <c r="C1456" t="s">
        <v>829</v>
      </c>
      <c r="D1456" t="s">
        <v>61</v>
      </c>
      <c r="E1456" t="s">
        <v>626</v>
      </c>
      <c r="F1456" t="s">
        <v>535</v>
      </c>
      <c r="G1456" t="s">
        <v>284</v>
      </c>
      <c r="H1456">
        <v>0</v>
      </c>
      <c r="L1456" t="s">
        <v>269</v>
      </c>
      <c r="M1456">
        <v>2024</v>
      </c>
      <c r="O1456" t="str">
        <f t="shared" si="66"/>
        <v>AGRON, INC.-239201-CARE LABEL NISHIMATSUYA-SIZE 95-PC</v>
      </c>
      <c r="P1456">
        <f>COUNTIF($O$3:O1456,O1456)</f>
        <v>65</v>
      </c>
      <c r="Q1456">
        <f t="shared" si="67"/>
        <v>0</v>
      </c>
      <c r="R1456">
        <f t="shared" si="68"/>
        <v>0</v>
      </c>
    </row>
    <row r="1457" spans="1:18" x14ac:dyDescent="0.25">
      <c r="A1457">
        <v>239201</v>
      </c>
      <c r="B1457" t="s">
        <v>532</v>
      </c>
      <c r="C1457" t="s">
        <v>829</v>
      </c>
      <c r="D1457" t="s">
        <v>61</v>
      </c>
      <c r="E1457" t="s">
        <v>627</v>
      </c>
      <c r="F1457" t="s">
        <v>535</v>
      </c>
      <c r="G1457" t="s">
        <v>284</v>
      </c>
      <c r="H1457">
        <v>0</v>
      </c>
      <c r="L1457" t="s">
        <v>269</v>
      </c>
      <c r="M1457">
        <v>2024</v>
      </c>
      <c r="O1457" t="str">
        <f t="shared" si="66"/>
        <v>AGRON, INC.-239201-CARE LABEL NISHIMATSUYA-SIZE 95-PC</v>
      </c>
      <c r="P1457">
        <f>COUNTIF($O$3:O1457,O1457)</f>
        <v>66</v>
      </c>
      <c r="Q1457">
        <f t="shared" si="67"/>
        <v>0</v>
      </c>
      <c r="R1457">
        <f t="shared" si="68"/>
        <v>0</v>
      </c>
    </row>
    <row r="1458" spans="1:18" x14ac:dyDescent="0.25">
      <c r="A1458">
        <v>239201</v>
      </c>
      <c r="B1458" t="s">
        <v>532</v>
      </c>
      <c r="C1458" t="s">
        <v>829</v>
      </c>
      <c r="D1458" t="s">
        <v>61</v>
      </c>
      <c r="E1458" t="s">
        <v>628</v>
      </c>
      <c r="F1458" t="s">
        <v>535</v>
      </c>
      <c r="G1458" t="s">
        <v>284</v>
      </c>
      <c r="H1458">
        <v>0</v>
      </c>
      <c r="I1458">
        <v>0</v>
      </c>
      <c r="L1458" t="s">
        <v>269</v>
      </c>
      <c r="M1458">
        <v>2024</v>
      </c>
      <c r="O1458" t="str">
        <f t="shared" si="66"/>
        <v>AGRON, INC.-239201-CARE LABEL NISHIMATSUYA-SIZE 95-PC</v>
      </c>
      <c r="P1458">
        <f>COUNTIF($O$3:O1458,O1458)</f>
        <v>67</v>
      </c>
      <c r="Q1458">
        <f t="shared" si="67"/>
        <v>0</v>
      </c>
      <c r="R1458">
        <f t="shared" si="68"/>
        <v>0</v>
      </c>
    </row>
    <row r="1459" spans="1:18" x14ac:dyDescent="0.25">
      <c r="A1459">
        <v>239201</v>
      </c>
      <c r="B1459" t="s">
        <v>532</v>
      </c>
      <c r="C1459" t="s">
        <v>829</v>
      </c>
      <c r="D1459" t="s">
        <v>61</v>
      </c>
      <c r="E1459" t="s">
        <v>629</v>
      </c>
      <c r="F1459" t="s">
        <v>535</v>
      </c>
      <c r="G1459" t="s">
        <v>284</v>
      </c>
      <c r="H1459">
        <v>0</v>
      </c>
      <c r="I1459">
        <v>0</v>
      </c>
      <c r="L1459" t="s">
        <v>269</v>
      </c>
      <c r="M1459">
        <v>2024</v>
      </c>
      <c r="O1459" t="str">
        <f t="shared" si="66"/>
        <v>AGRON, INC.-239201-CARE LABEL NISHIMATSUYA-SIZE 95-PC</v>
      </c>
      <c r="P1459">
        <f>COUNTIF($O$3:O1459,O1459)</f>
        <v>68</v>
      </c>
      <c r="Q1459">
        <f t="shared" si="67"/>
        <v>0</v>
      </c>
      <c r="R1459">
        <f t="shared" si="68"/>
        <v>0</v>
      </c>
    </row>
    <row r="1460" spans="1:18" x14ac:dyDescent="0.25">
      <c r="A1460">
        <v>239201</v>
      </c>
      <c r="B1460" t="s">
        <v>532</v>
      </c>
      <c r="C1460" t="s">
        <v>829</v>
      </c>
      <c r="D1460" t="s">
        <v>61</v>
      </c>
      <c r="E1460" t="s">
        <v>630</v>
      </c>
      <c r="F1460" t="s">
        <v>535</v>
      </c>
      <c r="G1460" t="s">
        <v>284</v>
      </c>
      <c r="H1460">
        <v>0</v>
      </c>
      <c r="I1460">
        <v>0</v>
      </c>
      <c r="L1460" t="s">
        <v>269</v>
      </c>
      <c r="M1460">
        <v>2024</v>
      </c>
      <c r="O1460" t="str">
        <f t="shared" si="66"/>
        <v>AGRON, INC.-239201-CARE LABEL NISHIMATSUYA-SIZE 95-PC</v>
      </c>
      <c r="P1460">
        <f>COUNTIF($O$3:O1460,O1460)</f>
        <v>69</v>
      </c>
      <c r="Q1460">
        <f t="shared" si="67"/>
        <v>0</v>
      </c>
      <c r="R1460">
        <f t="shared" si="68"/>
        <v>0</v>
      </c>
    </row>
    <row r="1461" spans="1:18" x14ac:dyDescent="0.25">
      <c r="A1461">
        <v>239201</v>
      </c>
      <c r="B1461" t="s">
        <v>532</v>
      </c>
      <c r="C1461" t="s">
        <v>829</v>
      </c>
      <c r="D1461" t="s">
        <v>61</v>
      </c>
      <c r="E1461" t="s">
        <v>631</v>
      </c>
      <c r="F1461" t="s">
        <v>535</v>
      </c>
      <c r="G1461" t="s">
        <v>284</v>
      </c>
      <c r="H1461">
        <v>0</v>
      </c>
      <c r="I1461">
        <v>0</v>
      </c>
      <c r="L1461" t="s">
        <v>269</v>
      </c>
      <c r="M1461">
        <v>2024</v>
      </c>
      <c r="O1461" t="str">
        <f t="shared" si="66"/>
        <v>AGRON, INC.-239201-CARE LABEL NISHIMATSUYA-SIZE 95-PC</v>
      </c>
      <c r="P1461">
        <f>COUNTIF($O$3:O1461,O1461)</f>
        <v>70</v>
      </c>
      <c r="Q1461">
        <f t="shared" si="67"/>
        <v>0</v>
      </c>
      <c r="R1461">
        <f t="shared" si="68"/>
        <v>0</v>
      </c>
    </row>
    <row r="1462" spans="1:18" x14ac:dyDescent="0.25">
      <c r="A1462">
        <v>239201</v>
      </c>
      <c r="B1462" t="s">
        <v>532</v>
      </c>
      <c r="C1462" t="s">
        <v>829</v>
      </c>
      <c r="D1462" t="s">
        <v>61</v>
      </c>
      <c r="E1462" t="s">
        <v>632</v>
      </c>
      <c r="F1462" t="s">
        <v>535</v>
      </c>
      <c r="G1462" t="s">
        <v>284</v>
      </c>
      <c r="H1462">
        <v>0</v>
      </c>
      <c r="I1462">
        <v>0</v>
      </c>
      <c r="L1462" t="s">
        <v>269</v>
      </c>
      <c r="M1462">
        <v>2024</v>
      </c>
      <c r="O1462" t="str">
        <f t="shared" si="66"/>
        <v>AGRON, INC.-239201-CARE LABEL NISHIMATSUYA-SIZE 95-PC</v>
      </c>
      <c r="P1462">
        <f>COUNTIF($O$3:O1462,O1462)</f>
        <v>71</v>
      </c>
      <c r="Q1462">
        <f t="shared" si="67"/>
        <v>0</v>
      </c>
      <c r="R1462">
        <f t="shared" si="68"/>
        <v>0</v>
      </c>
    </row>
    <row r="1463" spans="1:18" x14ac:dyDescent="0.25">
      <c r="A1463">
        <v>239201</v>
      </c>
      <c r="B1463" t="s">
        <v>532</v>
      </c>
      <c r="C1463" t="s">
        <v>829</v>
      </c>
      <c r="D1463" t="s">
        <v>61</v>
      </c>
      <c r="E1463" t="s">
        <v>633</v>
      </c>
      <c r="F1463" t="s">
        <v>535</v>
      </c>
      <c r="G1463" t="s">
        <v>284</v>
      </c>
      <c r="H1463">
        <v>0</v>
      </c>
      <c r="I1463">
        <v>0</v>
      </c>
      <c r="L1463" t="s">
        <v>269</v>
      </c>
      <c r="M1463">
        <v>2024</v>
      </c>
      <c r="O1463" t="str">
        <f t="shared" si="66"/>
        <v>AGRON, INC.-239201-CARE LABEL NISHIMATSUYA-SIZE 95-PC</v>
      </c>
      <c r="P1463">
        <f>COUNTIF($O$3:O1463,O1463)</f>
        <v>72</v>
      </c>
      <c r="Q1463">
        <f t="shared" si="67"/>
        <v>0</v>
      </c>
      <c r="R1463">
        <f t="shared" si="68"/>
        <v>0</v>
      </c>
    </row>
    <row r="1464" spans="1:18" x14ac:dyDescent="0.25">
      <c r="A1464">
        <v>239201</v>
      </c>
      <c r="B1464" t="s">
        <v>532</v>
      </c>
      <c r="C1464" t="s">
        <v>829</v>
      </c>
      <c r="D1464" t="s">
        <v>61</v>
      </c>
      <c r="E1464" t="s">
        <v>634</v>
      </c>
      <c r="F1464" t="s">
        <v>535</v>
      </c>
      <c r="G1464" t="s">
        <v>284</v>
      </c>
      <c r="H1464">
        <v>0</v>
      </c>
      <c r="L1464" t="s">
        <v>269</v>
      </c>
      <c r="M1464">
        <v>2024</v>
      </c>
      <c r="O1464" t="str">
        <f t="shared" si="66"/>
        <v>AGRON, INC.-239201-CARE LABEL NISHIMATSUYA-SIZE 95-PC</v>
      </c>
      <c r="P1464">
        <f>COUNTIF($O$3:O1464,O1464)</f>
        <v>73</v>
      </c>
      <c r="Q1464">
        <f t="shared" si="67"/>
        <v>0</v>
      </c>
      <c r="R1464">
        <f t="shared" si="68"/>
        <v>0</v>
      </c>
    </row>
    <row r="1465" spans="1:18" x14ac:dyDescent="0.25">
      <c r="A1465">
        <v>239201</v>
      </c>
      <c r="B1465" t="s">
        <v>532</v>
      </c>
      <c r="C1465" t="s">
        <v>829</v>
      </c>
      <c r="D1465" t="s">
        <v>61</v>
      </c>
      <c r="E1465" t="s">
        <v>635</v>
      </c>
      <c r="F1465" t="s">
        <v>535</v>
      </c>
      <c r="G1465" t="s">
        <v>284</v>
      </c>
      <c r="H1465">
        <v>0</v>
      </c>
      <c r="I1465">
        <v>0</v>
      </c>
      <c r="L1465" t="s">
        <v>269</v>
      </c>
      <c r="M1465">
        <v>2024</v>
      </c>
      <c r="O1465" t="str">
        <f t="shared" si="66"/>
        <v>AGRON, INC.-239201-CARE LABEL NISHIMATSUYA-SIZE 95-PC</v>
      </c>
      <c r="P1465">
        <f>COUNTIF($O$3:O1465,O1465)</f>
        <v>74</v>
      </c>
      <c r="Q1465">
        <f t="shared" si="67"/>
        <v>0</v>
      </c>
      <c r="R1465">
        <f t="shared" si="68"/>
        <v>0</v>
      </c>
    </row>
    <row r="1466" spans="1:18" x14ac:dyDescent="0.25">
      <c r="A1466">
        <v>239201</v>
      </c>
      <c r="B1466" t="s">
        <v>532</v>
      </c>
      <c r="C1466" t="s">
        <v>829</v>
      </c>
      <c r="D1466" t="s">
        <v>61</v>
      </c>
      <c r="E1466" t="s">
        <v>636</v>
      </c>
      <c r="F1466" t="s">
        <v>535</v>
      </c>
      <c r="G1466" t="s">
        <v>284</v>
      </c>
      <c r="H1466">
        <v>0</v>
      </c>
      <c r="I1466">
        <v>0</v>
      </c>
      <c r="L1466" t="s">
        <v>269</v>
      </c>
      <c r="M1466">
        <v>2024</v>
      </c>
      <c r="O1466" t="str">
        <f t="shared" si="66"/>
        <v>AGRON, INC.-239201-CARE LABEL NISHIMATSUYA-SIZE 95-PC</v>
      </c>
      <c r="P1466">
        <f>COUNTIF($O$3:O1466,O1466)</f>
        <v>75</v>
      </c>
      <c r="Q1466">
        <f t="shared" si="67"/>
        <v>0</v>
      </c>
      <c r="R1466">
        <f t="shared" si="68"/>
        <v>0</v>
      </c>
    </row>
    <row r="1467" spans="1:18" x14ac:dyDescent="0.25">
      <c r="A1467">
        <v>239201</v>
      </c>
      <c r="B1467" t="s">
        <v>532</v>
      </c>
      <c r="C1467" t="s">
        <v>829</v>
      </c>
      <c r="D1467" t="s">
        <v>61</v>
      </c>
      <c r="E1467" t="s">
        <v>637</v>
      </c>
      <c r="F1467" t="s">
        <v>535</v>
      </c>
      <c r="G1467" t="s">
        <v>284</v>
      </c>
      <c r="H1467">
        <v>0</v>
      </c>
      <c r="I1467">
        <v>0</v>
      </c>
      <c r="L1467" t="s">
        <v>269</v>
      </c>
      <c r="M1467">
        <v>2024</v>
      </c>
      <c r="O1467" t="str">
        <f t="shared" si="66"/>
        <v>AGRON, INC.-239201-CARE LABEL NISHIMATSUYA-SIZE 95-PC</v>
      </c>
      <c r="P1467">
        <f>COUNTIF($O$3:O1467,O1467)</f>
        <v>76</v>
      </c>
      <c r="Q1467">
        <f t="shared" si="67"/>
        <v>0</v>
      </c>
      <c r="R1467">
        <f t="shared" si="68"/>
        <v>0</v>
      </c>
    </row>
    <row r="1468" spans="1:18" x14ac:dyDescent="0.25">
      <c r="A1468">
        <v>239201</v>
      </c>
      <c r="B1468" t="s">
        <v>532</v>
      </c>
      <c r="C1468" t="s">
        <v>829</v>
      </c>
      <c r="D1468" t="s">
        <v>61</v>
      </c>
      <c r="E1468" t="s">
        <v>638</v>
      </c>
      <c r="F1468" t="s">
        <v>535</v>
      </c>
      <c r="G1468" t="s">
        <v>284</v>
      </c>
      <c r="H1468">
        <v>0</v>
      </c>
      <c r="L1468" t="s">
        <v>269</v>
      </c>
      <c r="M1468">
        <v>2024</v>
      </c>
      <c r="O1468" t="str">
        <f t="shared" si="66"/>
        <v>AGRON, INC.-239201-CARE LABEL NISHIMATSUYA-SIZE 95-PC</v>
      </c>
      <c r="P1468">
        <f>COUNTIF($O$3:O1468,O1468)</f>
        <v>77</v>
      </c>
      <c r="Q1468">
        <f t="shared" si="67"/>
        <v>0</v>
      </c>
      <c r="R1468">
        <f t="shared" si="68"/>
        <v>0</v>
      </c>
    </row>
    <row r="1469" spans="1:18" x14ac:dyDescent="0.25">
      <c r="A1469">
        <v>239201</v>
      </c>
      <c r="B1469" t="s">
        <v>532</v>
      </c>
      <c r="C1469" t="s">
        <v>829</v>
      </c>
      <c r="D1469" t="s">
        <v>61</v>
      </c>
      <c r="E1469" t="s">
        <v>639</v>
      </c>
      <c r="F1469" t="s">
        <v>535</v>
      </c>
      <c r="G1469" t="s">
        <v>284</v>
      </c>
      <c r="H1469">
        <v>0</v>
      </c>
      <c r="L1469" t="s">
        <v>269</v>
      </c>
      <c r="M1469">
        <v>2024</v>
      </c>
      <c r="O1469" t="str">
        <f t="shared" si="66"/>
        <v>AGRON, INC.-239201-CARE LABEL NISHIMATSUYA-SIZE 95-PC</v>
      </c>
      <c r="P1469">
        <f>COUNTIF($O$3:O1469,O1469)</f>
        <v>78</v>
      </c>
      <c r="Q1469">
        <f t="shared" si="67"/>
        <v>0</v>
      </c>
      <c r="R1469">
        <f t="shared" si="68"/>
        <v>0</v>
      </c>
    </row>
    <row r="1470" spans="1:18" x14ac:dyDescent="0.25">
      <c r="A1470">
        <v>239201</v>
      </c>
      <c r="B1470" t="s">
        <v>532</v>
      </c>
      <c r="C1470" t="s">
        <v>829</v>
      </c>
      <c r="D1470" t="s">
        <v>640</v>
      </c>
      <c r="E1470">
        <v>2530346</v>
      </c>
      <c r="F1470" t="s">
        <v>535</v>
      </c>
      <c r="G1470" t="s">
        <v>22</v>
      </c>
      <c r="H1470">
        <v>0</v>
      </c>
      <c r="I1470">
        <v>0</v>
      </c>
      <c r="L1470" t="s">
        <v>269</v>
      </c>
      <c r="M1470">
        <v>2024</v>
      </c>
      <c r="O1470" t="str">
        <f t="shared" si="66"/>
        <v>ITOCHU CORPORATION TOKSD SECTI-239201-CARE LABEL NISHIMATSUYA-SIZE 95-PC</v>
      </c>
      <c r="P1470">
        <f>COUNTIF($O$3:O1470,O1470)</f>
        <v>4</v>
      </c>
      <c r="Q1470">
        <f t="shared" si="67"/>
        <v>131.31000000000003</v>
      </c>
      <c r="R1470">
        <f t="shared" si="68"/>
        <v>0</v>
      </c>
    </row>
    <row r="1471" spans="1:18" x14ac:dyDescent="0.25">
      <c r="A1471">
        <v>239201</v>
      </c>
      <c r="B1471" t="s">
        <v>532</v>
      </c>
      <c r="C1471" t="s">
        <v>829</v>
      </c>
      <c r="D1471" t="s">
        <v>640</v>
      </c>
      <c r="E1471">
        <v>2593198</v>
      </c>
      <c r="F1471" t="s">
        <v>535</v>
      </c>
      <c r="G1471" t="s">
        <v>22</v>
      </c>
      <c r="H1471">
        <v>0</v>
      </c>
      <c r="I1471">
        <v>-3.7834319011054163E-15</v>
      </c>
      <c r="L1471" t="s">
        <v>269</v>
      </c>
      <c r="M1471">
        <v>2024</v>
      </c>
      <c r="O1471" t="str">
        <f t="shared" si="66"/>
        <v>ITOCHU CORPORATION TOKSD SECTI-239201-CARE LABEL NISHIMATSUYA-SIZE 95-PC</v>
      </c>
      <c r="P1471">
        <f>COUNTIF($O$3:O1471,O1471)</f>
        <v>5</v>
      </c>
      <c r="Q1471">
        <f t="shared" si="67"/>
        <v>131.31000000000003</v>
      </c>
      <c r="R1471">
        <f t="shared" si="68"/>
        <v>0</v>
      </c>
    </row>
    <row r="1472" spans="1:18" x14ac:dyDescent="0.25">
      <c r="A1472">
        <v>239201</v>
      </c>
      <c r="B1472" t="s">
        <v>532</v>
      </c>
      <c r="C1472" t="s">
        <v>829</v>
      </c>
      <c r="D1472" t="s">
        <v>640</v>
      </c>
      <c r="E1472">
        <v>2593201</v>
      </c>
      <c r="F1472" t="s">
        <v>535</v>
      </c>
      <c r="G1472" t="s">
        <v>22</v>
      </c>
      <c r="H1472">
        <v>0</v>
      </c>
      <c r="I1472">
        <v>-3.9968028886505635E-15</v>
      </c>
      <c r="L1472" t="s">
        <v>269</v>
      </c>
      <c r="M1472">
        <v>2024</v>
      </c>
      <c r="O1472" t="str">
        <f t="shared" si="66"/>
        <v>ITOCHU CORPORATION TOKSD SECTI-239201-CARE LABEL NISHIMATSUYA-SIZE 95-PC</v>
      </c>
      <c r="P1472">
        <f>COUNTIF($O$3:O1472,O1472)</f>
        <v>6</v>
      </c>
      <c r="Q1472">
        <f t="shared" si="67"/>
        <v>131.31000000000003</v>
      </c>
      <c r="R1472">
        <f t="shared" si="68"/>
        <v>0</v>
      </c>
    </row>
    <row r="1473" spans="1:18" x14ac:dyDescent="0.25">
      <c r="A1473">
        <v>239201</v>
      </c>
      <c r="B1473" t="s">
        <v>532</v>
      </c>
      <c r="C1473" t="s">
        <v>829</v>
      </c>
      <c r="D1473" t="s">
        <v>640</v>
      </c>
      <c r="E1473">
        <v>2601193</v>
      </c>
      <c r="F1473" t="s">
        <v>535</v>
      </c>
      <c r="G1473" t="s">
        <v>22</v>
      </c>
      <c r="H1473">
        <v>0</v>
      </c>
      <c r="I1473">
        <v>-1.1546319456101628E-14</v>
      </c>
      <c r="L1473" t="s">
        <v>269</v>
      </c>
      <c r="M1473">
        <v>2024</v>
      </c>
      <c r="O1473" t="str">
        <f t="shared" si="66"/>
        <v>ITOCHU CORPORATION TOKSD SECTI-239201-CARE LABEL NISHIMATSUYA-SIZE 95-PC</v>
      </c>
      <c r="P1473">
        <f>COUNTIF($O$3:O1473,O1473)</f>
        <v>7</v>
      </c>
      <c r="Q1473">
        <f t="shared" si="67"/>
        <v>131.31000000000003</v>
      </c>
      <c r="R1473">
        <f t="shared" si="68"/>
        <v>0</v>
      </c>
    </row>
    <row r="1474" spans="1:18" x14ac:dyDescent="0.25">
      <c r="A1474">
        <v>239201</v>
      </c>
      <c r="B1474" t="s">
        <v>532</v>
      </c>
      <c r="C1474" t="s">
        <v>829</v>
      </c>
      <c r="D1474" t="s">
        <v>640</v>
      </c>
      <c r="E1474">
        <v>2639396</v>
      </c>
      <c r="F1474" t="s">
        <v>535</v>
      </c>
      <c r="G1474" t="s">
        <v>22</v>
      </c>
      <c r="H1474">
        <v>0</v>
      </c>
      <c r="I1474">
        <v>0</v>
      </c>
      <c r="L1474" t="s">
        <v>269</v>
      </c>
      <c r="M1474">
        <v>2024</v>
      </c>
      <c r="O1474" t="str">
        <f t="shared" si="66"/>
        <v>ITOCHU CORPORATION TOKSD SECTI-239201-CARE LABEL NISHIMATSUYA-SIZE 95-PC</v>
      </c>
      <c r="P1474">
        <f>COUNTIF($O$3:O1474,O1474)</f>
        <v>8</v>
      </c>
      <c r="Q1474">
        <f t="shared" si="67"/>
        <v>131.31000000000003</v>
      </c>
      <c r="R1474">
        <f t="shared" si="68"/>
        <v>0</v>
      </c>
    </row>
    <row r="1475" spans="1:18" x14ac:dyDescent="0.25">
      <c r="A1475">
        <v>239201</v>
      </c>
      <c r="B1475" t="s">
        <v>532</v>
      </c>
      <c r="C1475" t="s">
        <v>829</v>
      </c>
      <c r="D1475" t="s">
        <v>641</v>
      </c>
      <c r="E1475">
        <v>2535047</v>
      </c>
      <c r="F1475" t="s">
        <v>535</v>
      </c>
      <c r="G1475" t="s">
        <v>22</v>
      </c>
      <c r="H1475">
        <v>0</v>
      </c>
      <c r="I1475">
        <v>0</v>
      </c>
      <c r="L1475" t="s">
        <v>269</v>
      </c>
      <c r="M1475">
        <v>2024</v>
      </c>
      <c r="O1475" t="str">
        <f t="shared" si="66"/>
        <v>ITOCHU CORPORATION TOKSD SECTI-239201-CARE LABEL NISHIMATSUYA-SIZE 95-PC</v>
      </c>
      <c r="P1475">
        <f>COUNTIF($O$3:O1475,O1475)</f>
        <v>9</v>
      </c>
      <c r="Q1475">
        <f t="shared" si="67"/>
        <v>131.31000000000003</v>
      </c>
      <c r="R1475">
        <f t="shared" si="68"/>
        <v>0</v>
      </c>
    </row>
    <row r="1476" spans="1:18" x14ac:dyDescent="0.25">
      <c r="A1476">
        <v>239201</v>
      </c>
      <c r="B1476" t="s">
        <v>532</v>
      </c>
      <c r="C1476" t="s">
        <v>829</v>
      </c>
      <c r="D1476" t="s">
        <v>641</v>
      </c>
      <c r="E1476">
        <v>2535519</v>
      </c>
      <c r="F1476" t="s">
        <v>535</v>
      </c>
      <c r="G1476" t="s">
        <v>22</v>
      </c>
      <c r="H1476">
        <v>0</v>
      </c>
      <c r="I1476">
        <v>1.2434497875801753E-14</v>
      </c>
      <c r="L1476" t="s">
        <v>269</v>
      </c>
      <c r="M1476">
        <v>2024</v>
      </c>
      <c r="O1476" t="str">
        <f t="shared" ref="O1476:O1539" si="69">G1476&amp;"-"&amp;A1476&amp;"-"&amp;B1476&amp;"-"&amp;C1476&amp;"-"&amp;F1476</f>
        <v>ITOCHU CORPORATION TOKSD SECTI-239201-CARE LABEL NISHIMATSUYA-SIZE 95-PC</v>
      </c>
      <c r="P1476">
        <f>COUNTIF($O$3:O1476,O1476)</f>
        <v>10</v>
      </c>
      <c r="Q1476">
        <f t="shared" ref="Q1476:Q1539" si="70">SUMIF($O$4:$O$18090,O1476,$I$4:$I$18090)</f>
        <v>131.31000000000003</v>
      </c>
      <c r="R1476">
        <f t="shared" ref="R1476:R1539" si="71">SUMIF($O$4:$O$18090,O1476,$J$4:$J$18090)</f>
        <v>0</v>
      </c>
    </row>
    <row r="1477" spans="1:18" x14ac:dyDescent="0.25">
      <c r="A1477">
        <v>239201</v>
      </c>
      <c r="B1477" t="s">
        <v>532</v>
      </c>
      <c r="C1477" t="s">
        <v>829</v>
      </c>
      <c r="D1477" t="s">
        <v>641</v>
      </c>
      <c r="E1477">
        <v>2540131</v>
      </c>
      <c r="F1477" t="s">
        <v>535</v>
      </c>
      <c r="G1477" t="s">
        <v>22</v>
      </c>
      <c r="H1477">
        <v>0</v>
      </c>
      <c r="I1477">
        <v>1.9984014443252818E-15</v>
      </c>
      <c r="L1477" t="s">
        <v>269</v>
      </c>
      <c r="M1477">
        <v>2024</v>
      </c>
      <c r="O1477" t="str">
        <f t="shared" si="69"/>
        <v>ITOCHU CORPORATION TOKSD SECTI-239201-CARE LABEL NISHIMATSUYA-SIZE 95-PC</v>
      </c>
      <c r="P1477">
        <f>COUNTIF($O$3:O1477,O1477)</f>
        <v>11</v>
      </c>
      <c r="Q1477">
        <f t="shared" si="70"/>
        <v>131.31000000000003</v>
      </c>
      <c r="R1477">
        <f t="shared" si="71"/>
        <v>0</v>
      </c>
    </row>
    <row r="1478" spans="1:18" x14ac:dyDescent="0.25">
      <c r="A1478">
        <v>239201</v>
      </c>
      <c r="B1478" t="s">
        <v>532</v>
      </c>
      <c r="C1478" t="s">
        <v>829</v>
      </c>
      <c r="D1478" t="s">
        <v>641</v>
      </c>
      <c r="E1478">
        <v>2544168</v>
      </c>
      <c r="F1478" t="s">
        <v>535</v>
      </c>
      <c r="G1478" t="s">
        <v>22</v>
      </c>
      <c r="H1478">
        <v>0</v>
      </c>
      <c r="I1478">
        <v>0</v>
      </c>
      <c r="L1478" t="s">
        <v>269</v>
      </c>
      <c r="M1478">
        <v>2024</v>
      </c>
      <c r="O1478" t="str">
        <f t="shared" si="69"/>
        <v>ITOCHU CORPORATION TOKSD SECTI-239201-CARE LABEL NISHIMATSUYA-SIZE 95-PC</v>
      </c>
      <c r="P1478">
        <f>COUNTIF($O$3:O1478,O1478)</f>
        <v>12</v>
      </c>
      <c r="Q1478">
        <f t="shared" si="70"/>
        <v>131.31000000000003</v>
      </c>
      <c r="R1478">
        <f t="shared" si="71"/>
        <v>0</v>
      </c>
    </row>
    <row r="1479" spans="1:18" x14ac:dyDescent="0.25">
      <c r="A1479">
        <v>239201</v>
      </c>
      <c r="B1479" t="s">
        <v>532</v>
      </c>
      <c r="C1479" t="s">
        <v>829</v>
      </c>
      <c r="D1479" t="s">
        <v>641</v>
      </c>
      <c r="E1479">
        <v>2562079</v>
      </c>
      <c r="F1479" t="s">
        <v>535</v>
      </c>
      <c r="G1479" t="s">
        <v>22</v>
      </c>
      <c r="H1479">
        <v>0</v>
      </c>
      <c r="I1479">
        <v>0</v>
      </c>
      <c r="L1479" t="s">
        <v>269</v>
      </c>
      <c r="M1479">
        <v>2024</v>
      </c>
      <c r="O1479" t="str">
        <f t="shared" si="69"/>
        <v>ITOCHU CORPORATION TOKSD SECTI-239201-CARE LABEL NISHIMATSUYA-SIZE 95-PC</v>
      </c>
      <c r="P1479">
        <f>COUNTIF($O$3:O1479,O1479)</f>
        <v>13</v>
      </c>
      <c r="Q1479">
        <f t="shared" si="70"/>
        <v>131.31000000000003</v>
      </c>
      <c r="R1479">
        <f t="shared" si="71"/>
        <v>0</v>
      </c>
    </row>
    <row r="1480" spans="1:18" x14ac:dyDescent="0.25">
      <c r="A1480">
        <v>239201</v>
      </c>
      <c r="B1480" t="s">
        <v>532</v>
      </c>
      <c r="C1480" t="s">
        <v>829</v>
      </c>
      <c r="D1480" t="s">
        <v>641</v>
      </c>
      <c r="E1480">
        <v>2578504</v>
      </c>
      <c r="F1480" t="s">
        <v>535</v>
      </c>
      <c r="G1480" t="s">
        <v>22</v>
      </c>
      <c r="H1480">
        <v>0</v>
      </c>
      <c r="I1480">
        <v>-2.0070750617051658E-15</v>
      </c>
      <c r="L1480" t="s">
        <v>269</v>
      </c>
      <c r="M1480">
        <v>2024</v>
      </c>
      <c r="O1480" t="str">
        <f t="shared" si="69"/>
        <v>ITOCHU CORPORATION TOKSD SECTI-239201-CARE LABEL NISHIMATSUYA-SIZE 95-PC</v>
      </c>
      <c r="P1480">
        <f>COUNTIF($O$3:O1480,O1480)</f>
        <v>14</v>
      </c>
      <c r="Q1480">
        <f t="shared" si="70"/>
        <v>131.31000000000003</v>
      </c>
      <c r="R1480">
        <f t="shared" si="71"/>
        <v>0</v>
      </c>
    </row>
    <row r="1481" spans="1:18" x14ac:dyDescent="0.25">
      <c r="A1481">
        <v>239201</v>
      </c>
      <c r="B1481" t="s">
        <v>532</v>
      </c>
      <c r="C1481" t="s">
        <v>829</v>
      </c>
      <c r="D1481" t="s">
        <v>641</v>
      </c>
      <c r="E1481">
        <v>2578507</v>
      </c>
      <c r="F1481" t="s">
        <v>535</v>
      </c>
      <c r="G1481" t="s">
        <v>22</v>
      </c>
      <c r="H1481">
        <v>0</v>
      </c>
      <c r="I1481">
        <v>-1.1188966420050406E-15</v>
      </c>
      <c r="L1481" t="s">
        <v>269</v>
      </c>
      <c r="M1481">
        <v>2024</v>
      </c>
      <c r="O1481" t="str">
        <f t="shared" si="69"/>
        <v>ITOCHU CORPORATION TOKSD SECTI-239201-CARE LABEL NISHIMATSUYA-SIZE 95-PC</v>
      </c>
      <c r="P1481">
        <f>COUNTIF($O$3:O1481,O1481)</f>
        <v>15</v>
      </c>
      <c r="Q1481">
        <f t="shared" si="70"/>
        <v>131.31000000000003</v>
      </c>
      <c r="R1481">
        <f t="shared" si="71"/>
        <v>0</v>
      </c>
    </row>
    <row r="1482" spans="1:18" x14ac:dyDescent="0.25">
      <c r="A1482">
        <v>239201</v>
      </c>
      <c r="B1482" t="s">
        <v>532</v>
      </c>
      <c r="C1482" t="s">
        <v>829</v>
      </c>
      <c r="D1482" t="s">
        <v>641</v>
      </c>
      <c r="E1482">
        <v>2597289</v>
      </c>
      <c r="F1482" t="s">
        <v>535</v>
      </c>
      <c r="G1482" t="s">
        <v>22</v>
      </c>
      <c r="H1482">
        <v>0</v>
      </c>
      <c r="I1482">
        <v>0</v>
      </c>
      <c r="L1482" t="s">
        <v>269</v>
      </c>
      <c r="M1482">
        <v>2024</v>
      </c>
      <c r="O1482" t="str">
        <f t="shared" si="69"/>
        <v>ITOCHU CORPORATION TOKSD SECTI-239201-CARE LABEL NISHIMATSUYA-SIZE 95-PC</v>
      </c>
      <c r="P1482">
        <f>COUNTIF($O$3:O1482,O1482)</f>
        <v>16</v>
      </c>
      <c r="Q1482">
        <f t="shared" si="70"/>
        <v>131.31000000000003</v>
      </c>
      <c r="R1482">
        <f t="shared" si="71"/>
        <v>0</v>
      </c>
    </row>
    <row r="1483" spans="1:18" x14ac:dyDescent="0.25">
      <c r="A1483">
        <v>239201</v>
      </c>
      <c r="B1483" t="s">
        <v>532</v>
      </c>
      <c r="C1483" t="s">
        <v>829</v>
      </c>
      <c r="D1483" t="s">
        <v>641</v>
      </c>
      <c r="E1483">
        <v>2597292</v>
      </c>
      <c r="F1483" t="s">
        <v>535</v>
      </c>
      <c r="G1483" t="s">
        <v>22</v>
      </c>
      <c r="H1483">
        <v>0</v>
      </c>
      <c r="I1483">
        <v>5.3290705182007514E-15</v>
      </c>
      <c r="L1483" t="s">
        <v>269</v>
      </c>
      <c r="M1483">
        <v>2024</v>
      </c>
      <c r="O1483" t="str">
        <f t="shared" si="69"/>
        <v>ITOCHU CORPORATION TOKSD SECTI-239201-CARE LABEL NISHIMATSUYA-SIZE 95-PC</v>
      </c>
      <c r="P1483">
        <f>COUNTIF($O$3:O1483,O1483)</f>
        <v>17</v>
      </c>
      <c r="Q1483">
        <f t="shared" si="70"/>
        <v>131.31000000000003</v>
      </c>
      <c r="R1483">
        <f t="shared" si="71"/>
        <v>0</v>
      </c>
    </row>
    <row r="1484" spans="1:18" x14ac:dyDescent="0.25">
      <c r="A1484">
        <v>239201</v>
      </c>
      <c r="B1484" t="s">
        <v>532</v>
      </c>
      <c r="C1484" t="s">
        <v>829</v>
      </c>
      <c r="D1484" t="s">
        <v>641</v>
      </c>
      <c r="E1484">
        <v>2597295</v>
      </c>
      <c r="F1484" t="s">
        <v>535</v>
      </c>
      <c r="G1484" t="s">
        <v>22</v>
      </c>
      <c r="H1484">
        <v>0</v>
      </c>
      <c r="I1484">
        <v>-6.447967160205792E-15</v>
      </c>
      <c r="L1484" t="s">
        <v>269</v>
      </c>
      <c r="M1484">
        <v>2024</v>
      </c>
      <c r="O1484" t="str">
        <f t="shared" si="69"/>
        <v>ITOCHU CORPORATION TOKSD SECTI-239201-CARE LABEL NISHIMATSUYA-SIZE 95-PC</v>
      </c>
      <c r="P1484">
        <f>COUNTIF($O$3:O1484,O1484)</f>
        <v>18</v>
      </c>
      <c r="Q1484">
        <f t="shared" si="70"/>
        <v>131.31000000000003</v>
      </c>
      <c r="R1484">
        <f t="shared" si="71"/>
        <v>0</v>
      </c>
    </row>
    <row r="1485" spans="1:18" x14ac:dyDescent="0.25">
      <c r="A1485">
        <v>239201</v>
      </c>
      <c r="B1485" t="s">
        <v>532</v>
      </c>
      <c r="C1485" t="s">
        <v>829</v>
      </c>
      <c r="D1485" t="s">
        <v>641</v>
      </c>
      <c r="E1485">
        <v>2597298</v>
      </c>
      <c r="F1485" t="s">
        <v>535</v>
      </c>
      <c r="G1485" t="s">
        <v>22</v>
      </c>
      <c r="H1485">
        <v>0</v>
      </c>
      <c r="I1485">
        <v>3.9968028886505635E-15</v>
      </c>
      <c r="L1485" t="s">
        <v>269</v>
      </c>
      <c r="M1485">
        <v>2024</v>
      </c>
      <c r="O1485" t="str">
        <f t="shared" si="69"/>
        <v>ITOCHU CORPORATION TOKSD SECTI-239201-CARE LABEL NISHIMATSUYA-SIZE 95-PC</v>
      </c>
      <c r="P1485">
        <f>COUNTIF($O$3:O1485,O1485)</f>
        <v>19</v>
      </c>
      <c r="Q1485">
        <f t="shared" si="70"/>
        <v>131.31000000000003</v>
      </c>
      <c r="R1485">
        <f t="shared" si="71"/>
        <v>0</v>
      </c>
    </row>
    <row r="1486" spans="1:18" x14ac:dyDescent="0.25">
      <c r="A1486">
        <v>239201</v>
      </c>
      <c r="B1486" t="s">
        <v>532</v>
      </c>
      <c r="C1486" t="s">
        <v>829</v>
      </c>
      <c r="D1486" t="s">
        <v>641</v>
      </c>
      <c r="E1486">
        <v>2598617</v>
      </c>
      <c r="F1486" t="s">
        <v>535</v>
      </c>
      <c r="G1486" t="s">
        <v>22</v>
      </c>
      <c r="H1486">
        <v>0</v>
      </c>
      <c r="I1486">
        <v>-3.3306690738754696E-15</v>
      </c>
      <c r="L1486" t="s">
        <v>269</v>
      </c>
      <c r="M1486">
        <v>2024</v>
      </c>
      <c r="O1486" t="str">
        <f t="shared" si="69"/>
        <v>ITOCHU CORPORATION TOKSD SECTI-239201-CARE LABEL NISHIMATSUYA-SIZE 95-PC</v>
      </c>
      <c r="P1486">
        <f>COUNTIF($O$3:O1486,O1486)</f>
        <v>20</v>
      </c>
      <c r="Q1486">
        <f t="shared" si="70"/>
        <v>131.31000000000003</v>
      </c>
      <c r="R1486">
        <f t="shared" si="71"/>
        <v>0</v>
      </c>
    </row>
    <row r="1487" spans="1:18" x14ac:dyDescent="0.25">
      <c r="A1487">
        <v>239201</v>
      </c>
      <c r="B1487" t="s">
        <v>532</v>
      </c>
      <c r="C1487" t="s">
        <v>829</v>
      </c>
      <c r="D1487" t="s">
        <v>641</v>
      </c>
      <c r="E1487">
        <v>2598620</v>
      </c>
      <c r="F1487" t="s">
        <v>535</v>
      </c>
      <c r="G1487" t="s">
        <v>22</v>
      </c>
      <c r="H1487">
        <v>0</v>
      </c>
      <c r="I1487">
        <v>-1.1990408665951691E-14</v>
      </c>
      <c r="L1487" t="s">
        <v>269</v>
      </c>
      <c r="M1487">
        <v>2024</v>
      </c>
      <c r="O1487" t="str">
        <f t="shared" si="69"/>
        <v>ITOCHU CORPORATION TOKSD SECTI-239201-CARE LABEL NISHIMATSUYA-SIZE 95-PC</v>
      </c>
      <c r="P1487">
        <f>COUNTIF($O$3:O1487,O1487)</f>
        <v>21</v>
      </c>
      <c r="Q1487">
        <f t="shared" si="70"/>
        <v>131.31000000000003</v>
      </c>
      <c r="R1487">
        <f t="shared" si="71"/>
        <v>0</v>
      </c>
    </row>
    <row r="1488" spans="1:18" x14ac:dyDescent="0.25">
      <c r="A1488">
        <v>239201</v>
      </c>
      <c r="B1488" t="s">
        <v>532</v>
      </c>
      <c r="C1488" t="s">
        <v>829</v>
      </c>
      <c r="D1488" t="s">
        <v>641</v>
      </c>
      <c r="E1488">
        <v>2604137</v>
      </c>
      <c r="F1488" t="s">
        <v>535</v>
      </c>
      <c r="G1488" t="s">
        <v>22</v>
      </c>
      <c r="H1488">
        <v>0</v>
      </c>
      <c r="I1488">
        <v>5.9952043329758453E-15</v>
      </c>
      <c r="L1488" t="s">
        <v>269</v>
      </c>
      <c r="M1488">
        <v>2024</v>
      </c>
      <c r="O1488" t="str">
        <f t="shared" si="69"/>
        <v>ITOCHU CORPORATION TOKSD SECTI-239201-CARE LABEL NISHIMATSUYA-SIZE 95-PC</v>
      </c>
      <c r="P1488">
        <f>COUNTIF($O$3:O1488,O1488)</f>
        <v>22</v>
      </c>
      <c r="Q1488">
        <f t="shared" si="70"/>
        <v>131.31000000000003</v>
      </c>
      <c r="R1488">
        <f t="shared" si="71"/>
        <v>0</v>
      </c>
    </row>
    <row r="1489" spans="1:18" x14ac:dyDescent="0.25">
      <c r="A1489">
        <v>239201</v>
      </c>
      <c r="B1489" t="s">
        <v>532</v>
      </c>
      <c r="C1489" t="s">
        <v>829</v>
      </c>
      <c r="D1489" t="s">
        <v>641</v>
      </c>
      <c r="E1489">
        <v>2604139</v>
      </c>
      <c r="F1489" t="s">
        <v>535</v>
      </c>
      <c r="G1489" t="s">
        <v>22</v>
      </c>
      <c r="H1489">
        <v>0</v>
      </c>
      <c r="I1489">
        <v>5.3203969008208674E-15</v>
      </c>
      <c r="L1489" t="s">
        <v>269</v>
      </c>
      <c r="M1489">
        <v>2024</v>
      </c>
      <c r="O1489" t="str">
        <f t="shared" si="69"/>
        <v>ITOCHU CORPORATION TOKSD SECTI-239201-CARE LABEL NISHIMATSUYA-SIZE 95-PC</v>
      </c>
      <c r="P1489">
        <f>COUNTIF($O$3:O1489,O1489)</f>
        <v>23</v>
      </c>
      <c r="Q1489">
        <f t="shared" si="70"/>
        <v>131.31000000000003</v>
      </c>
      <c r="R1489">
        <f t="shared" si="71"/>
        <v>0</v>
      </c>
    </row>
    <row r="1490" spans="1:18" x14ac:dyDescent="0.25">
      <c r="A1490">
        <v>239201</v>
      </c>
      <c r="B1490" t="s">
        <v>532</v>
      </c>
      <c r="C1490" t="s">
        <v>829</v>
      </c>
      <c r="D1490" t="s">
        <v>641</v>
      </c>
      <c r="E1490">
        <v>2604142</v>
      </c>
      <c r="F1490" t="s">
        <v>535</v>
      </c>
      <c r="G1490" t="s">
        <v>22</v>
      </c>
      <c r="H1490">
        <v>0</v>
      </c>
      <c r="I1490">
        <v>-1.7763568394002505E-15</v>
      </c>
      <c r="L1490" t="s">
        <v>269</v>
      </c>
      <c r="M1490">
        <v>2024</v>
      </c>
      <c r="O1490" t="str">
        <f t="shared" si="69"/>
        <v>ITOCHU CORPORATION TOKSD SECTI-239201-CARE LABEL NISHIMATSUYA-SIZE 95-PC</v>
      </c>
      <c r="P1490">
        <f>COUNTIF($O$3:O1490,O1490)</f>
        <v>24</v>
      </c>
      <c r="Q1490">
        <f t="shared" si="70"/>
        <v>131.31000000000003</v>
      </c>
      <c r="R1490">
        <f t="shared" si="71"/>
        <v>0</v>
      </c>
    </row>
    <row r="1491" spans="1:18" x14ac:dyDescent="0.25">
      <c r="A1491">
        <v>239201</v>
      </c>
      <c r="B1491" t="s">
        <v>532</v>
      </c>
      <c r="C1491" t="s">
        <v>829</v>
      </c>
      <c r="D1491" t="s">
        <v>641</v>
      </c>
      <c r="E1491">
        <v>2629770</v>
      </c>
      <c r="F1491" t="s">
        <v>535</v>
      </c>
      <c r="G1491" t="s">
        <v>22</v>
      </c>
      <c r="H1491">
        <v>0</v>
      </c>
      <c r="I1491">
        <v>0</v>
      </c>
      <c r="L1491" t="s">
        <v>269</v>
      </c>
      <c r="M1491">
        <v>2024</v>
      </c>
      <c r="O1491" t="str">
        <f t="shared" si="69"/>
        <v>ITOCHU CORPORATION TOKSD SECTI-239201-CARE LABEL NISHIMATSUYA-SIZE 95-PC</v>
      </c>
      <c r="P1491">
        <f>COUNTIF($O$3:O1491,O1491)</f>
        <v>25</v>
      </c>
      <c r="Q1491">
        <f t="shared" si="70"/>
        <v>131.31000000000003</v>
      </c>
      <c r="R1491">
        <f t="shared" si="71"/>
        <v>0</v>
      </c>
    </row>
    <row r="1492" spans="1:18" x14ac:dyDescent="0.25">
      <c r="A1492">
        <v>239201</v>
      </c>
      <c r="B1492" t="s">
        <v>532</v>
      </c>
      <c r="C1492" t="s">
        <v>829</v>
      </c>
      <c r="D1492" t="s">
        <v>641</v>
      </c>
      <c r="E1492">
        <v>2629772</v>
      </c>
      <c r="F1492" t="s">
        <v>535</v>
      </c>
      <c r="G1492" t="s">
        <v>22</v>
      </c>
      <c r="H1492">
        <v>0</v>
      </c>
      <c r="I1492">
        <v>0</v>
      </c>
      <c r="L1492" t="s">
        <v>269</v>
      </c>
      <c r="M1492">
        <v>2024</v>
      </c>
      <c r="O1492" t="str">
        <f t="shared" si="69"/>
        <v>ITOCHU CORPORATION TOKSD SECTI-239201-CARE LABEL NISHIMATSUYA-SIZE 95-PC</v>
      </c>
      <c r="P1492">
        <f>COUNTIF($O$3:O1492,O1492)</f>
        <v>26</v>
      </c>
      <c r="Q1492">
        <f t="shared" si="70"/>
        <v>131.31000000000003</v>
      </c>
      <c r="R1492">
        <f t="shared" si="71"/>
        <v>0</v>
      </c>
    </row>
    <row r="1493" spans="1:18" x14ac:dyDescent="0.25">
      <c r="A1493">
        <v>239201</v>
      </c>
      <c r="B1493" t="s">
        <v>532</v>
      </c>
      <c r="C1493" t="s">
        <v>829</v>
      </c>
      <c r="D1493" t="s">
        <v>641</v>
      </c>
      <c r="E1493">
        <v>2629775</v>
      </c>
      <c r="F1493" t="s">
        <v>535</v>
      </c>
      <c r="G1493" t="s">
        <v>22</v>
      </c>
      <c r="H1493">
        <v>0</v>
      </c>
      <c r="I1493">
        <v>0</v>
      </c>
      <c r="L1493" t="s">
        <v>269</v>
      </c>
      <c r="M1493">
        <v>2024</v>
      </c>
      <c r="O1493" t="str">
        <f t="shared" si="69"/>
        <v>ITOCHU CORPORATION TOKSD SECTI-239201-CARE LABEL NISHIMATSUYA-SIZE 95-PC</v>
      </c>
      <c r="P1493">
        <f>COUNTIF($O$3:O1493,O1493)</f>
        <v>27</v>
      </c>
      <c r="Q1493">
        <f t="shared" si="70"/>
        <v>131.31000000000003</v>
      </c>
      <c r="R1493">
        <f t="shared" si="71"/>
        <v>0</v>
      </c>
    </row>
    <row r="1494" spans="1:18" x14ac:dyDescent="0.25">
      <c r="A1494">
        <v>239201</v>
      </c>
      <c r="B1494" t="s">
        <v>532</v>
      </c>
      <c r="C1494" t="s">
        <v>829</v>
      </c>
      <c r="D1494" t="s">
        <v>641</v>
      </c>
      <c r="E1494">
        <v>2629778</v>
      </c>
      <c r="F1494" t="s">
        <v>535</v>
      </c>
      <c r="G1494" t="s">
        <v>22</v>
      </c>
      <c r="H1494">
        <v>0</v>
      </c>
      <c r="I1494">
        <v>0</v>
      </c>
      <c r="L1494" t="s">
        <v>269</v>
      </c>
      <c r="M1494">
        <v>2024</v>
      </c>
      <c r="O1494" t="str">
        <f t="shared" si="69"/>
        <v>ITOCHU CORPORATION TOKSD SECTI-239201-CARE LABEL NISHIMATSUYA-SIZE 95-PC</v>
      </c>
      <c r="P1494">
        <f>COUNTIF($O$3:O1494,O1494)</f>
        <v>28</v>
      </c>
      <c r="Q1494">
        <f t="shared" si="70"/>
        <v>131.31000000000003</v>
      </c>
      <c r="R1494">
        <f t="shared" si="71"/>
        <v>0</v>
      </c>
    </row>
    <row r="1495" spans="1:18" x14ac:dyDescent="0.25">
      <c r="A1495">
        <v>239201</v>
      </c>
      <c r="B1495" t="s">
        <v>532</v>
      </c>
      <c r="C1495" t="s">
        <v>829</v>
      </c>
      <c r="D1495" t="s">
        <v>641</v>
      </c>
      <c r="E1495">
        <v>2629781</v>
      </c>
      <c r="F1495" t="s">
        <v>535</v>
      </c>
      <c r="G1495" t="s">
        <v>22</v>
      </c>
      <c r="H1495">
        <v>0</v>
      </c>
      <c r="I1495">
        <v>0</v>
      </c>
      <c r="L1495" t="s">
        <v>269</v>
      </c>
      <c r="M1495">
        <v>2024</v>
      </c>
      <c r="O1495" t="str">
        <f t="shared" si="69"/>
        <v>ITOCHU CORPORATION TOKSD SECTI-239201-CARE LABEL NISHIMATSUYA-SIZE 95-PC</v>
      </c>
      <c r="P1495">
        <f>COUNTIF($O$3:O1495,O1495)</f>
        <v>29</v>
      </c>
      <c r="Q1495">
        <f t="shared" si="70"/>
        <v>131.31000000000003</v>
      </c>
      <c r="R1495">
        <f t="shared" si="71"/>
        <v>0</v>
      </c>
    </row>
    <row r="1496" spans="1:18" x14ac:dyDescent="0.25">
      <c r="A1496">
        <v>239201</v>
      </c>
      <c r="B1496" t="s">
        <v>532</v>
      </c>
      <c r="C1496" t="s">
        <v>829</v>
      </c>
      <c r="D1496" t="s">
        <v>641</v>
      </c>
      <c r="E1496">
        <v>2631293</v>
      </c>
      <c r="F1496" t="s">
        <v>535</v>
      </c>
      <c r="G1496" t="s">
        <v>22</v>
      </c>
      <c r="H1496">
        <v>0</v>
      </c>
      <c r="I1496">
        <v>0</v>
      </c>
      <c r="L1496" t="s">
        <v>269</v>
      </c>
      <c r="M1496">
        <v>2024</v>
      </c>
      <c r="O1496" t="str">
        <f t="shared" si="69"/>
        <v>ITOCHU CORPORATION TOKSD SECTI-239201-CARE LABEL NISHIMATSUYA-SIZE 95-PC</v>
      </c>
      <c r="P1496">
        <f>COUNTIF($O$3:O1496,O1496)</f>
        <v>30</v>
      </c>
      <c r="Q1496">
        <f t="shared" si="70"/>
        <v>131.31000000000003</v>
      </c>
      <c r="R1496">
        <f t="shared" si="71"/>
        <v>0</v>
      </c>
    </row>
    <row r="1497" spans="1:18" x14ac:dyDescent="0.25">
      <c r="A1497">
        <v>239201</v>
      </c>
      <c r="B1497" t="s">
        <v>532</v>
      </c>
      <c r="C1497" t="s">
        <v>829</v>
      </c>
      <c r="D1497" t="s">
        <v>641</v>
      </c>
      <c r="E1497">
        <v>2634002</v>
      </c>
      <c r="F1497" t="s">
        <v>535</v>
      </c>
      <c r="G1497" t="s">
        <v>22</v>
      </c>
      <c r="H1497">
        <v>0</v>
      </c>
      <c r="I1497">
        <v>0</v>
      </c>
      <c r="L1497" t="s">
        <v>269</v>
      </c>
      <c r="M1497">
        <v>2024</v>
      </c>
      <c r="O1497" t="str">
        <f t="shared" si="69"/>
        <v>ITOCHU CORPORATION TOKSD SECTI-239201-CARE LABEL NISHIMATSUYA-SIZE 95-PC</v>
      </c>
      <c r="P1497">
        <f>COUNTIF($O$3:O1497,O1497)</f>
        <v>31</v>
      </c>
      <c r="Q1497">
        <f t="shared" si="70"/>
        <v>131.31000000000003</v>
      </c>
      <c r="R1497">
        <f t="shared" si="71"/>
        <v>0</v>
      </c>
    </row>
    <row r="1498" spans="1:18" x14ac:dyDescent="0.25">
      <c r="A1498">
        <v>239201</v>
      </c>
      <c r="B1498" t="s">
        <v>532</v>
      </c>
      <c r="C1498" t="s">
        <v>829</v>
      </c>
      <c r="D1498" t="s">
        <v>641</v>
      </c>
      <c r="E1498">
        <v>2634927</v>
      </c>
      <c r="F1498" t="s">
        <v>535</v>
      </c>
      <c r="G1498" t="s">
        <v>22</v>
      </c>
      <c r="H1498">
        <v>0</v>
      </c>
      <c r="I1498">
        <v>0</v>
      </c>
      <c r="L1498" t="s">
        <v>269</v>
      </c>
      <c r="M1498">
        <v>2024</v>
      </c>
      <c r="O1498" t="str">
        <f t="shared" si="69"/>
        <v>ITOCHU CORPORATION TOKSD SECTI-239201-CARE LABEL NISHIMATSUYA-SIZE 95-PC</v>
      </c>
      <c r="P1498">
        <f>COUNTIF($O$3:O1498,O1498)</f>
        <v>32</v>
      </c>
      <c r="Q1498">
        <f t="shared" si="70"/>
        <v>131.31000000000003</v>
      </c>
      <c r="R1498">
        <f t="shared" si="71"/>
        <v>0</v>
      </c>
    </row>
    <row r="1499" spans="1:18" x14ac:dyDescent="0.25">
      <c r="A1499">
        <v>239201</v>
      </c>
      <c r="B1499" t="s">
        <v>532</v>
      </c>
      <c r="C1499" t="s">
        <v>829</v>
      </c>
      <c r="D1499" t="s">
        <v>641</v>
      </c>
      <c r="E1499">
        <v>2634929</v>
      </c>
      <c r="F1499" t="s">
        <v>535</v>
      </c>
      <c r="G1499" t="s">
        <v>22</v>
      </c>
      <c r="H1499">
        <v>0</v>
      </c>
      <c r="I1499">
        <v>0</v>
      </c>
      <c r="L1499" t="s">
        <v>269</v>
      </c>
      <c r="M1499">
        <v>2024</v>
      </c>
      <c r="O1499" t="str">
        <f t="shared" si="69"/>
        <v>ITOCHU CORPORATION TOKSD SECTI-239201-CARE LABEL NISHIMATSUYA-SIZE 95-PC</v>
      </c>
      <c r="P1499">
        <f>COUNTIF($O$3:O1499,O1499)</f>
        <v>33</v>
      </c>
      <c r="Q1499">
        <f t="shared" si="70"/>
        <v>131.31000000000003</v>
      </c>
      <c r="R1499">
        <f t="shared" si="71"/>
        <v>0</v>
      </c>
    </row>
    <row r="1500" spans="1:18" x14ac:dyDescent="0.25">
      <c r="A1500">
        <v>239201</v>
      </c>
      <c r="B1500" t="s">
        <v>532</v>
      </c>
      <c r="C1500" t="s">
        <v>829</v>
      </c>
      <c r="D1500" t="s">
        <v>641</v>
      </c>
      <c r="E1500">
        <v>2634932</v>
      </c>
      <c r="F1500" t="s">
        <v>535</v>
      </c>
      <c r="G1500" t="s">
        <v>22</v>
      </c>
      <c r="H1500">
        <v>0</v>
      </c>
      <c r="I1500">
        <v>0</v>
      </c>
      <c r="L1500" t="s">
        <v>269</v>
      </c>
      <c r="M1500">
        <v>2024</v>
      </c>
      <c r="O1500" t="str">
        <f t="shared" si="69"/>
        <v>ITOCHU CORPORATION TOKSD SECTI-239201-CARE LABEL NISHIMATSUYA-SIZE 95-PC</v>
      </c>
      <c r="P1500">
        <f>COUNTIF($O$3:O1500,O1500)</f>
        <v>34</v>
      </c>
      <c r="Q1500">
        <f t="shared" si="70"/>
        <v>131.31000000000003</v>
      </c>
      <c r="R1500">
        <f t="shared" si="71"/>
        <v>0</v>
      </c>
    </row>
    <row r="1501" spans="1:18" x14ac:dyDescent="0.25">
      <c r="A1501">
        <v>239201</v>
      </c>
      <c r="B1501" t="s">
        <v>532</v>
      </c>
      <c r="C1501" t="s">
        <v>829</v>
      </c>
      <c r="D1501" t="s">
        <v>641</v>
      </c>
      <c r="E1501">
        <v>2634935</v>
      </c>
      <c r="F1501" t="s">
        <v>535</v>
      </c>
      <c r="G1501" t="s">
        <v>22</v>
      </c>
      <c r="H1501">
        <v>0</v>
      </c>
      <c r="I1501">
        <v>0</v>
      </c>
      <c r="L1501" t="s">
        <v>269</v>
      </c>
      <c r="M1501">
        <v>2024</v>
      </c>
      <c r="O1501" t="str">
        <f t="shared" si="69"/>
        <v>ITOCHU CORPORATION TOKSD SECTI-239201-CARE LABEL NISHIMATSUYA-SIZE 95-PC</v>
      </c>
      <c r="P1501">
        <f>COUNTIF($O$3:O1501,O1501)</f>
        <v>35</v>
      </c>
      <c r="Q1501">
        <f t="shared" si="70"/>
        <v>131.31000000000003</v>
      </c>
      <c r="R1501">
        <f t="shared" si="71"/>
        <v>0</v>
      </c>
    </row>
    <row r="1502" spans="1:18" x14ac:dyDescent="0.25">
      <c r="A1502">
        <v>239201</v>
      </c>
      <c r="B1502" t="s">
        <v>532</v>
      </c>
      <c r="C1502" t="s">
        <v>829</v>
      </c>
      <c r="D1502" t="s">
        <v>641</v>
      </c>
      <c r="E1502">
        <v>2634938</v>
      </c>
      <c r="F1502" t="s">
        <v>535</v>
      </c>
      <c r="G1502" t="s">
        <v>22</v>
      </c>
      <c r="H1502">
        <v>0</v>
      </c>
      <c r="I1502">
        <v>0</v>
      </c>
      <c r="L1502" t="s">
        <v>269</v>
      </c>
      <c r="M1502">
        <v>2024</v>
      </c>
      <c r="O1502" t="str">
        <f t="shared" si="69"/>
        <v>ITOCHU CORPORATION TOKSD SECTI-239201-CARE LABEL NISHIMATSUYA-SIZE 95-PC</v>
      </c>
      <c r="P1502">
        <f>COUNTIF($O$3:O1502,O1502)</f>
        <v>36</v>
      </c>
      <c r="Q1502">
        <f t="shared" si="70"/>
        <v>131.31000000000003</v>
      </c>
      <c r="R1502">
        <f t="shared" si="71"/>
        <v>0</v>
      </c>
    </row>
    <row r="1503" spans="1:18" x14ac:dyDescent="0.25">
      <c r="A1503">
        <v>239201</v>
      </c>
      <c r="B1503" t="s">
        <v>532</v>
      </c>
      <c r="C1503" t="s">
        <v>829</v>
      </c>
      <c r="D1503" t="s">
        <v>641</v>
      </c>
      <c r="E1503">
        <v>2643836</v>
      </c>
      <c r="F1503" t="s">
        <v>535</v>
      </c>
      <c r="G1503" t="s">
        <v>22</v>
      </c>
      <c r="H1503">
        <v>0</v>
      </c>
      <c r="I1503">
        <v>0</v>
      </c>
      <c r="L1503" t="s">
        <v>269</v>
      </c>
      <c r="M1503">
        <v>2024</v>
      </c>
      <c r="O1503" t="str">
        <f t="shared" si="69"/>
        <v>ITOCHU CORPORATION TOKSD SECTI-239201-CARE LABEL NISHIMATSUYA-SIZE 95-PC</v>
      </c>
      <c r="P1503">
        <f>COUNTIF($O$3:O1503,O1503)</f>
        <v>37</v>
      </c>
      <c r="Q1503">
        <f t="shared" si="70"/>
        <v>131.31000000000003</v>
      </c>
      <c r="R1503">
        <f t="shared" si="71"/>
        <v>0</v>
      </c>
    </row>
    <row r="1504" spans="1:18" x14ac:dyDescent="0.25">
      <c r="A1504">
        <v>239201</v>
      </c>
      <c r="B1504" t="s">
        <v>532</v>
      </c>
      <c r="C1504" t="s">
        <v>829</v>
      </c>
      <c r="D1504" t="s">
        <v>641</v>
      </c>
      <c r="E1504">
        <v>2646921</v>
      </c>
      <c r="F1504" t="s">
        <v>535</v>
      </c>
      <c r="G1504" t="s">
        <v>22</v>
      </c>
      <c r="H1504">
        <v>0</v>
      </c>
      <c r="I1504">
        <v>0</v>
      </c>
      <c r="L1504" t="s">
        <v>269</v>
      </c>
      <c r="M1504">
        <v>2024</v>
      </c>
      <c r="O1504" t="str">
        <f t="shared" si="69"/>
        <v>ITOCHU CORPORATION TOKSD SECTI-239201-CARE LABEL NISHIMATSUYA-SIZE 95-PC</v>
      </c>
      <c r="P1504">
        <f>COUNTIF($O$3:O1504,O1504)</f>
        <v>38</v>
      </c>
      <c r="Q1504">
        <f t="shared" si="70"/>
        <v>131.31000000000003</v>
      </c>
      <c r="R1504">
        <f t="shared" si="71"/>
        <v>0</v>
      </c>
    </row>
    <row r="1505" spans="1:18" x14ac:dyDescent="0.25">
      <c r="A1505">
        <v>239201</v>
      </c>
      <c r="B1505" t="s">
        <v>532</v>
      </c>
      <c r="C1505" t="s">
        <v>829</v>
      </c>
      <c r="D1505" t="s">
        <v>641</v>
      </c>
      <c r="E1505">
        <v>2655434</v>
      </c>
      <c r="F1505" t="s">
        <v>535</v>
      </c>
      <c r="G1505" t="s">
        <v>22</v>
      </c>
      <c r="H1505">
        <v>360</v>
      </c>
      <c r="I1505">
        <v>6.3000000000000114</v>
      </c>
      <c r="L1505" t="s">
        <v>269</v>
      </c>
      <c r="M1505">
        <v>2024</v>
      </c>
      <c r="O1505" t="str">
        <f t="shared" si="69"/>
        <v>ITOCHU CORPORATION TOKSD SECTI-239201-CARE LABEL NISHIMATSUYA-SIZE 95-PC</v>
      </c>
      <c r="P1505">
        <f>COUNTIF($O$3:O1505,O1505)</f>
        <v>39</v>
      </c>
      <c r="Q1505">
        <f t="shared" si="70"/>
        <v>131.31000000000003</v>
      </c>
      <c r="R1505">
        <f t="shared" si="71"/>
        <v>0</v>
      </c>
    </row>
    <row r="1506" spans="1:18" x14ac:dyDescent="0.25">
      <c r="A1506">
        <v>239201</v>
      </c>
      <c r="B1506" t="s">
        <v>532</v>
      </c>
      <c r="C1506" t="s">
        <v>829</v>
      </c>
      <c r="D1506" t="s">
        <v>641</v>
      </c>
      <c r="E1506">
        <v>2658054</v>
      </c>
      <c r="F1506" t="s">
        <v>535</v>
      </c>
      <c r="G1506" t="s">
        <v>22</v>
      </c>
      <c r="H1506">
        <v>0</v>
      </c>
      <c r="I1506">
        <v>0</v>
      </c>
      <c r="L1506" t="s">
        <v>269</v>
      </c>
      <c r="M1506">
        <v>2024</v>
      </c>
      <c r="O1506" t="str">
        <f t="shared" si="69"/>
        <v>ITOCHU CORPORATION TOKSD SECTI-239201-CARE LABEL NISHIMATSUYA-SIZE 95-PC</v>
      </c>
      <c r="P1506">
        <f>COUNTIF($O$3:O1506,O1506)</f>
        <v>40</v>
      </c>
      <c r="Q1506">
        <f t="shared" si="70"/>
        <v>131.31000000000003</v>
      </c>
      <c r="R1506">
        <f t="shared" si="71"/>
        <v>0</v>
      </c>
    </row>
    <row r="1507" spans="1:18" x14ac:dyDescent="0.25">
      <c r="A1507">
        <v>239201</v>
      </c>
      <c r="B1507" t="s">
        <v>532</v>
      </c>
      <c r="C1507" t="s">
        <v>829</v>
      </c>
      <c r="D1507" t="s">
        <v>641</v>
      </c>
      <c r="E1507">
        <v>2659414</v>
      </c>
      <c r="F1507" t="s">
        <v>535</v>
      </c>
      <c r="G1507" t="s">
        <v>22</v>
      </c>
      <c r="H1507">
        <v>0</v>
      </c>
      <c r="I1507">
        <v>0</v>
      </c>
      <c r="L1507" t="s">
        <v>269</v>
      </c>
      <c r="M1507">
        <v>2024</v>
      </c>
      <c r="O1507" t="str">
        <f t="shared" si="69"/>
        <v>ITOCHU CORPORATION TOKSD SECTI-239201-CARE LABEL NISHIMATSUYA-SIZE 95-PC</v>
      </c>
      <c r="P1507">
        <f>COUNTIF($O$3:O1507,O1507)</f>
        <v>41</v>
      </c>
      <c r="Q1507">
        <f t="shared" si="70"/>
        <v>131.31000000000003</v>
      </c>
      <c r="R1507">
        <f t="shared" si="71"/>
        <v>0</v>
      </c>
    </row>
    <row r="1508" spans="1:18" x14ac:dyDescent="0.25">
      <c r="A1508">
        <v>239201</v>
      </c>
      <c r="B1508" t="s">
        <v>532</v>
      </c>
      <c r="C1508" t="s">
        <v>829</v>
      </c>
      <c r="D1508" t="s">
        <v>641</v>
      </c>
      <c r="E1508">
        <v>2660433</v>
      </c>
      <c r="F1508" t="s">
        <v>535</v>
      </c>
      <c r="G1508" t="s">
        <v>22</v>
      </c>
      <c r="H1508">
        <v>228</v>
      </c>
      <c r="I1508">
        <v>3.9900000000000091</v>
      </c>
      <c r="L1508" t="s">
        <v>269</v>
      </c>
      <c r="M1508">
        <v>2024</v>
      </c>
      <c r="O1508" t="str">
        <f t="shared" si="69"/>
        <v>ITOCHU CORPORATION TOKSD SECTI-239201-CARE LABEL NISHIMATSUYA-SIZE 95-PC</v>
      </c>
      <c r="P1508">
        <f>COUNTIF($O$3:O1508,O1508)</f>
        <v>42</v>
      </c>
      <c r="Q1508">
        <f t="shared" si="70"/>
        <v>131.31000000000003</v>
      </c>
      <c r="R1508">
        <f t="shared" si="71"/>
        <v>0</v>
      </c>
    </row>
    <row r="1509" spans="1:18" x14ac:dyDescent="0.25">
      <c r="A1509">
        <v>239201</v>
      </c>
      <c r="B1509" t="s">
        <v>532</v>
      </c>
      <c r="C1509" t="s">
        <v>829</v>
      </c>
      <c r="D1509" t="s">
        <v>641</v>
      </c>
      <c r="E1509">
        <v>2660436</v>
      </c>
      <c r="F1509" t="s">
        <v>535</v>
      </c>
      <c r="G1509" t="s">
        <v>22</v>
      </c>
      <c r="H1509">
        <v>0</v>
      </c>
      <c r="I1509">
        <v>0</v>
      </c>
      <c r="L1509" t="s">
        <v>269</v>
      </c>
      <c r="M1509">
        <v>2024</v>
      </c>
      <c r="O1509" t="str">
        <f t="shared" si="69"/>
        <v>ITOCHU CORPORATION TOKSD SECTI-239201-CARE LABEL NISHIMATSUYA-SIZE 95-PC</v>
      </c>
      <c r="P1509">
        <f>COUNTIF($O$3:O1509,O1509)</f>
        <v>43</v>
      </c>
      <c r="Q1509">
        <f t="shared" si="70"/>
        <v>131.31000000000003</v>
      </c>
      <c r="R1509">
        <f t="shared" si="71"/>
        <v>0</v>
      </c>
    </row>
    <row r="1510" spans="1:18" x14ac:dyDescent="0.25">
      <c r="A1510">
        <v>239201</v>
      </c>
      <c r="B1510" t="s">
        <v>532</v>
      </c>
      <c r="C1510" t="s">
        <v>829</v>
      </c>
      <c r="D1510" t="s">
        <v>641</v>
      </c>
      <c r="E1510">
        <v>2660441</v>
      </c>
      <c r="F1510" t="s">
        <v>535</v>
      </c>
      <c r="G1510" t="s">
        <v>22</v>
      </c>
      <c r="H1510">
        <v>0</v>
      </c>
      <c r="I1510">
        <v>0</v>
      </c>
      <c r="L1510" t="s">
        <v>269</v>
      </c>
      <c r="M1510">
        <v>2024</v>
      </c>
      <c r="O1510" t="str">
        <f t="shared" si="69"/>
        <v>ITOCHU CORPORATION TOKSD SECTI-239201-CARE LABEL NISHIMATSUYA-SIZE 95-PC</v>
      </c>
      <c r="P1510">
        <f>COUNTIF($O$3:O1510,O1510)</f>
        <v>44</v>
      </c>
      <c r="Q1510">
        <f t="shared" si="70"/>
        <v>131.31000000000003</v>
      </c>
      <c r="R1510">
        <f t="shared" si="71"/>
        <v>0</v>
      </c>
    </row>
    <row r="1511" spans="1:18" x14ac:dyDescent="0.25">
      <c r="A1511">
        <v>239201</v>
      </c>
      <c r="B1511" t="s">
        <v>532</v>
      </c>
      <c r="C1511" t="s">
        <v>829</v>
      </c>
      <c r="D1511" t="s">
        <v>641</v>
      </c>
      <c r="E1511">
        <v>2660448</v>
      </c>
      <c r="F1511" t="s">
        <v>535</v>
      </c>
      <c r="G1511" t="s">
        <v>22</v>
      </c>
      <c r="H1511">
        <v>0</v>
      </c>
      <c r="I1511">
        <v>0</v>
      </c>
      <c r="L1511" t="s">
        <v>269</v>
      </c>
      <c r="M1511">
        <v>2024</v>
      </c>
      <c r="O1511" t="str">
        <f t="shared" si="69"/>
        <v>ITOCHU CORPORATION TOKSD SECTI-239201-CARE LABEL NISHIMATSUYA-SIZE 95-PC</v>
      </c>
      <c r="P1511">
        <f>COUNTIF($O$3:O1511,O1511)</f>
        <v>45</v>
      </c>
      <c r="Q1511">
        <f t="shared" si="70"/>
        <v>131.31000000000003</v>
      </c>
      <c r="R1511">
        <f t="shared" si="71"/>
        <v>0</v>
      </c>
    </row>
    <row r="1512" spans="1:18" x14ac:dyDescent="0.25">
      <c r="A1512">
        <v>239201</v>
      </c>
      <c r="B1512" t="s">
        <v>532</v>
      </c>
      <c r="C1512" t="s">
        <v>829</v>
      </c>
      <c r="D1512" t="s">
        <v>641</v>
      </c>
      <c r="E1512">
        <v>2660451</v>
      </c>
      <c r="F1512" t="s">
        <v>535</v>
      </c>
      <c r="G1512" t="s">
        <v>22</v>
      </c>
      <c r="H1512">
        <v>0</v>
      </c>
      <c r="I1512">
        <v>0</v>
      </c>
      <c r="L1512" t="s">
        <v>269</v>
      </c>
      <c r="M1512">
        <v>2024</v>
      </c>
      <c r="O1512" t="str">
        <f t="shared" si="69"/>
        <v>ITOCHU CORPORATION TOKSD SECTI-239201-CARE LABEL NISHIMATSUYA-SIZE 95-PC</v>
      </c>
      <c r="P1512">
        <f>COUNTIF($O$3:O1512,O1512)</f>
        <v>46</v>
      </c>
      <c r="Q1512">
        <f t="shared" si="70"/>
        <v>131.31000000000003</v>
      </c>
      <c r="R1512">
        <f t="shared" si="71"/>
        <v>0</v>
      </c>
    </row>
    <row r="1513" spans="1:18" x14ac:dyDescent="0.25">
      <c r="A1513">
        <v>239201</v>
      </c>
      <c r="B1513" t="s">
        <v>532</v>
      </c>
      <c r="C1513" t="s">
        <v>829</v>
      </c>
      <c r="D1513" t="s">
        <v>641</v>
      </c>
      <c r="E1513">
        <v>2660454</v>
      </c>
      <c r="F1513" t="s">
        <v>535</v>
      </c>
      <c r="G1513" t="s">
        <v>22</v>
      </c>
      <c r="H1513">
        <v>0</v>
      </c>
      <c r="I1513">
        <v>0</v>
      </c>
      <c r="L1513" t="s">
        <v>269</v>
      </c>
      <c r="M1513">
        <v>2024</v>
      </c>
      <c r="O1513" t="str">
        <f t="shared" si="69"/>
        <v>ITOCHU CORPORATION TOKSD SECTI-239201-CARE LABEL NISHIMATSUYA-SIZE 95-PC</v>
      </c>
      <c r="P1513">
        <f>COUNTIF($O$3:O1513,O1513)</f>
        <v>47</v>
      </c>
      <c r="Q1513">
        <f t="shared" si="70"/>
        <v>131.31000000000003</v>
      </c>
      <c r="R1513">
        <f t="shared" si="71"/>
        <v>0</v>
      </c>
    </row>
    <row r="1514" spans="1:18" x14ac:dyDescent="0.25">
      <c r="A1514">
        <v>239201</v>
      </c>
      <c r="B1514" t="s">
        <v>532</v>
      </c>
      <c r="C1514" t="s">
        <v>829</v>
      </c>
      <c r="D1514" t="s">
        <v>641</v>
      </c>
      <c r="E1514">
        <v>2660457</v>
      </c>
      <c r="F1514" t="s">
        <v>535</v>
      </c>
      <c r="G1514" t="s">
        <v>22</v>
      </c>
      <c r="H1514">
        <v>0</v>
      </c>
      <c r="I1514">
        <v>0</v>
      </c>
      <c r="L1514" t="s">
        <v>269</v>
      </c>
      <c r="M1514">
        <v>2024</v>
      </c>
      <c r="O1514" t="str">
        <f t="shared" si="69"/>
        <v>ITOCHU CORPORATION TOKSD SECTI-239201-CARE LABEL NISHIMATSUYA-SIZE 95-PC</v>
      </c>
      <c r="P1514">
        <f>COUNTIF($O$3:O1514,O1514)</f>
        <v>48</v>
      </c>
      <c r="Q1514">
        <f t="shared" si="70"/>
        <v>131.31000000000003</v>
      </c>
      <c r="R1514">
        <f t="shared" si="71"/>
        <v>0</v>
      </c>
    </row>
    <row r="1515" spans="1:18" x14ac:dyDescent="0.25">
      <c r="A1515">
        <v>239201</v>
      </c>
      <c r="B1515" t="s">
        <v>532</v>
      </c>
      <c r="C1515" t="s">
        <v>829</v>
      </c>
      <c r="D1515" t="s">
        <v>641</v>
      </c>
      <c r="E1515">
        <v>2660460</v>
      </c>
      <c r="F1515" t="s">
        <v>535</v>
      </c>
      <c r="G1515" t="s">
        <v>22</v>
      </c>
      <c r="H1515">
        <v>0</v>
      </c>
      <c r="I1515">
        <v>0</v>
      </c>
      <c r="L1515" t="s">
        <v>269</v>
      </c>
      <c r="M1515">
        <v>2024</v>
      </c>
      <c r="O1515" t="str">
        <f t="shared" si="69"/>
        <v>ITOCHU CORPORATION TOKSD SECTI-239201-CARE LABEL NISHIMATSUYA-SIZE 95-PC</v>
      </c>
      <c r="P1515">
        <f>COUNTIF($O$3:O1515,O1515)</f>
        <v>49</v>
      </c>
      <c r="Q1515">
        <f t="shared" si="70"/>
        <v>131.31000000000003</v>
      </c>
      <c r="R1515">
        <f t="shared" si="71"/>
        <v>0</v>
      </c>
    </row>
    <row r="1516" spans="1:18" x14ac:dyDescent="0.25">
      <c r="A1516">
        <v>239201</v>
      </c>
      <c r="B1516" t="s">
        <v>532</v>
      </c>
      <c r="C1516" t="s">
        <v>829</v>
      </c>
      <c r="D1516" t="s">
        <v>641</v>
      </c>
      <c r="E1516">
        <v>2660463</v>
      </c>
      <c r="F1516" t="s">
        <v>535</v>
      </c>
      <c r="G1516" t="s">
        <v>22</v>
      </c>
      <c r="H1516">
        <v>0</v>
      </c>
      <c r="I1516">
        <v>0</v>
      </c>
      <c r="L1516" t="s">
        <v>269</v>
      </c>
      <c r="M1516">
        <v>2024</v>
      </c>
      <c r="O1516" t="str">
        <f t="shared" si="69"/>
        <v>ITOCHU CORPORATION TOKSD SECTI-239201-CARE LABEL NISHIMATSUYA-SIZE 95-PC</v>
      </c>
      <c r="P1516">
        <f>COUNTIF($O$3:O1516,O1516)</f>
        <v>50</v>
      </c>
      <c r="Q1516">
        <f t="shared" si="70"/>
        <v>131.31000000000003</v>
      </c>
      <c r="R1516">
        <f t="shared" si="71"/>
        <v>0</v>
      </c>
    </row>
    <row r="1517" spans="1:18" x14ac:dyDescent="0.25">
      <c r="A1517">
        <v>239201</v>
      </c>
      <c r="B1517" t="s">
        <v>532</v>
      </c>
      <c r="C1517" t="s">
        <v>829</v>
      </c>
      <c r="D1517" t="s">
        <v>641</v>
      </c>
      <c r="E1517">
        <v>2660466</v>
      </c>
      <c r="F1517" t="s">
        <v>535</v>
      </c>
      <c r="G1517" t="s">
        <v>22</v>
      </c>
      <c r="H1517">
        <v>0</v>
      </c>
      <c r="I1517">
        <v>0</v>
      </c>
      <c r="L1517" t="s">
        <v>269</v>
      </c>
      <c r="M1517">
        <v>2024</v>
      </c>
      <c r="O1517" t="str">
        <f t="shared" si="69"/>
        <v>ITOCHU CORPORATION TOKSD SECTI-239201-CARE LABEL NISHIMATSUYA-SIZE 95-PC</v>
      </c>
      <c r="P1517">
        <f>COUNTIF($O$3:O1517,O1517)</f>
        <v>51</v>
      </c>
      <c r="Q1517">
        <f t="shared" si="70"/>
        <v>131.31000000000003</v>
      </c>
      <c r="R1517">
        <f t="shared" si="71"/>
        <v>0</v>
      </c>
    </row>
    <row r="1518" spans="1:18" x14ac:dyDescent="0.25">
      <c r="A1518">
        <v>239201</v>
      </c>
      <c r="B1518" t="s">
        <v>532</v>
      </c>
      <c r="C1518" t="s">
        <v>829</v>
      </c>
      <c r="D1518" t="s">
        <v>641</v>
      </c>
      <c r="E1518">
        <v>2678835</v>
      </c>
      <c r="F1518" t="s">
        <v>535</v>
      </c>
      <c r="G1518" t="s">
        <v>22</v>
      </c>
      <c r="H1518">
        <v>0</v>
      </c>
      <c r="I1518">
        <v>0</v>
      </c>
      <c r="L1518" t="s">
        <v>269</v>
      </c>
      <c r="M1518">
        <v>2024</v>
      </c>
      <c r="O1518" t="str">
        <f t="shared" si="69"/>
        <v>ITOCHU CORPORATION TOKSD SECTI-239201-CARE LABEL NISHIMATSUYA-SIZE 95-PC</v>
      </c>
      <c r="P1518">
        <f>COUNTIF($O$3:O1518,O1518)</f>
        <v>52</v>
      </c>
      <c r="Q1518">
        <f t="shared" si="70"/>
        <v>131.31000000000003</v>
      </c>
      <c r="R1518">
        <f t="shared" si="71"/>
        <v>0</v>
      </c>
    </row>
    <row r="1519" spans="1:18" x14ac:dyDescent="0.25">
      <c r="A1519">
        <v>239201</v>
      </c>
      <c r="B1519" t="s">
        <v>532</v>
      </c>
      <c r="C1519" t="s">
        <v>829</v>
      </c>
      <c r="D1519" t="s">
        <v>641</v>
      </c>
      <c r="E1519">
        <v>2681302</v>
      </c>
      <c r="F1519" t="s">
        <v>535</v>
      </c>
      <c r="G1519" t="s">
        <v>22</v>
      </c>
      <c r="H1519">
        <v>0</v>
      </c>
      <c r="I1519">
        <v>0</v>
      </c>
      <c r="L1519" t="s">
        <v>269</v>
      </c>
      <c r="M1519">
        <v>2024</v>
      </c>
      <c r="O1519" t="str">
        <f t="shared" si="69"/>
        <v>ITOCHU CORPORATION TOKSD SECTI-239201-CARE LABEL NISHIMATSUYA-SIZE 95-PC</v>
      </c>
      <c r="P1519">
        <f>COUNTIF($O$3:O1519,O1519)</f>
        <v>53</v>
      </c>
      <c r="Q1519">
        <f t="shared" si="70"/>
        <v>131.31000000000003</v>
      </c>
      <c r="R1519">
        <f t="shared" si="71"/>
        <v>0</v>
      </c>
    </row>
    <row r="1520" spans="1:18" x14ac:dyDescent="0.25">
      <c r="A1520">
        <v>239201</v>
      </c>
      <c r="B1520" t="s">
        <v>532</v>
      </c>
      <c r="C1520" t="s">
        <v>829</v>
      </c>
      <c r="D1520" t="s">
        <v>820</v>
      </c>
      <c r="E1520">
        <v>2545579</v>
      </c>
      <c r="F1520" t="s">
        <v>535</v>
      </c>
      <c r="G1520" t="s">
        <v>22</v>
      </c>
      <c r="H1520">
        <v>0</v>
      </c>
      <c r="I1520">
        <v>0</v>
      </c>
      <c r="L1520" t="s">
        <v>269</v>
      </c>
      <c r="M1520">
        <v>2024</v>
      </c>
      <c r="O1520" t="str">
        <f t="shared" si="69"/>
        <v>ITOCHU CORPORATION TOKSD SECTI-239201-CARE LABEL NISHIMATSUYA-SIZE 95-PC</v>
      </c>
      <c r="P1520">
        <f>COUNTIF($O$3:O1520,O1520)</f>
        <v>54</v>
      </c>
      <c r="Q1520">
        <f t="shared" si="70"/>
        <v>131.31000000000003</v>
      </c>
      <c r="R1520">
        <f t="shared" si="71"/>
        <v>0</v>
      </c>
    </row>
    <row r="1521" spans="1:18" x14ac:dyDescent="0.25">
      <c r="A1521">
        <v>239201</v>
      </c>
      <c r="B1521" t="s">
        <v>532</v>
      </c>
      <c r="C1521" t="s">
        <v>829</v>
      </c>
      <c r="D1521" t="s">
        <v>642</v>
      </c>
      <c r="E1521">
        <v>2310326</v>
      </c>
      <c r="F1521" t="s">
        <v>535</v>
      </c>
      <c r="G1521" t="s">
        <v>22</v>
      </c>
      <c r="H1521">
        <v>0</v>
      </c>
      <c r="I1521">
        <v>2.877906246645523E-15</v>
      </c>
      <c r="L1521" t="s">
        <v>269</v>
      </c>
      <c r="M1521">
        <v>2024</v>
      </c>
      <c r="O1521" t="str">
        <f t="shared" si="69"/>
        <v>ITOCHU CORPORATION TOKSD SECTI-239201-CARE LABEL NISHIMATSUYA-SIZE 95-PC</v>
      </c>
      <c r="P1521">
        <f>COUNTIF($O$3:O1521,O1521)</f>
        <v>55</v>
      </c>
      <c r="Q1521">
        <f t="shared" si="70"/>
        <v>131.31000000000003</v>
      </c>
      <c r="R1521">
        <f t="shared" si="71"/>
        <v>0</v>
      </c>
    </row>
    <row r="1522" spans="1:18" x14ac:dyDescent="0.25">
      <c r="A1522">
        <v>239201</v>
      </c>
      <c r="B1522" t="s">
        <v>532</v>
      </c>
      <c r="C1522" t="s">
        <v>829</v>
      </c>
      <c r="D1522" t="s">
        <v>642</v>
      </c>
      <c r="E1522">
        <v>2310329</v>
      </c>
      <c r="F1522" t="s">
        <v>535</v>
      </c>
      <c r="G1522" t="s">
        <v>22</v>
      </c>
      <c r="H1522">
        <v>0</v>
      </c>
      <c r="I1522">
        <v>5.5424415057458987E-15</v>
      </c>
      <c r="L1522" t="s">
        <v>269</v>
      </c>
      <c r="M1522">
        <v>2024</v>
      </c>
      <c r="O1522" t="str">
        <f t="shared" si="69"/>
        <v>ITOCHU CORPORATION TOKSD SECTI-239201-CARE LABEL NISHIMATSUYA-SIZE 95-PC</v>
      </c>
      <c r="P1522">
        <f>COUNTIF($O$3:O1522,O1522)</f>
        <v>56</v>
      </c>
      <c r="Q1522">
        <f t="shared" si="70"/>
        <v>131.31000000000003</v>
      </c>
      <c r="R1522">
        <f t="shared" si="71"/>
        <v>0</v>
      </c>
    </row>
    <row r="1523" spans="1:18" x14ac:dyDescent="0.25">
      <c r="A1523">
        <v>239201</v>
      </c>
      <c r="B1523" t="s">
        <v>532</v>
      </c>
      <c r="C1523" t="s">
        <v>829</v>
      </c>
      <c r="D1523" t="s">
        <v>643</v>
      </c>
      <c r="E1523" t="s">
        <v>644</v>
      </c>
      <c r="F1523" t="s">
        <v>535</v>
      </c>
      <c r="G1523" t="s">
        <v>26</v>
      </c>
      <c r="H1523">
        <v>0</v>
      </c>
      <c r="I1523">
        <v>0</v>
      </c>
      <c r="L1523" t="s">
        <v>269</v>
      </c>
      <c r="M1523">
        <v>2024</v>
      </c>
      <c r="O1523" t="str">
        <f t="shared" si="69"/>
        <v>MARUBENI FASHION LINK LTD.-239201-CARE LABEL NISHIMATSUYA-SIZE 95-PC</v>
      </c>
      <c r="P1523">
        <f>COUNTIF($O$3:O1523,O1523)</f>
        <v>3</v>
      </c>
      <c r="Q1523">
        <f t="shared" si="70"/>
        <v>433.37000000000023</v>
      </c>
      <c r="R1523">
        <f t="shared" si="71"/>
        <v>0</v>
      </c>
    </row>
    <row r="1524" spans="1:18" x14ac:dyDescent="0.25">
      <c r="A1524">
        <v>239201</v>
      </c>
      <c r="B1524" t="s">
        <v>532</v>
      </c>
      <c r="C1524" t="s">
        <v>829</v>
      </c>
      <c r="D1524" t="s">
        <v>643</v>
      </c>
      <c r="E1524" t="s">
        <v>645</v>
      </c>
      <c r="F1524" t="s">
        <v>535</v>
      </c>
      <c r="G1524" t="s">
        <v>26</v>
      </c>
      <c r="H1524">
        <v>1311</v>
      </c>
      <c r="I1524">
        <v>22.280000000000015</v>
      </c>
      <c r="L1524" t="s">
        <v>269</v>
      </c>
      <c r="M1524">
        <v>2024</v>
      </c>
      <c r="O1524" t="str">
        <f t="shared" si="69"/>
        <v>MARUBENI FASHION LINK LTD.-239201-CARE LABEL NISHIMATSUYA-SIZE 95-PC</v>
      </c>
      <c r="P1524">
        <f>COUNTIF($O$3:O1524,O1524)</f>
        <v>4</v>
      </c>
      <c r="Q1524">
        <f t="shared" si="70"/>
        <v>433.37000000000023</v>
      </c>
      <c r="R1524">
        <f t="shared" si="71"/>
        <v>0</v>
      </c>
    </row>
    <row r="1525" spans="1:18" x14ac:dyDescent="0.25">
      <c r="A1525">
        <v>239201</v>
      </c>
      <c r="B1525" t="s">
        <v>532</v>
      </c>
      <c r="C1525" t="s">
        <v>829</v>
      </c>
      <c r="D1525" t="s">
        <v>643</v>
      </c>
      <c r="E1525" t="s">
        <v>646</v>
      </c>
      <c r="F1525" t="s">
        <v>535</v>
      </c>
      <c r="G1525" t="s">
        <v>26</v>
      </c>
      <c r="H1525">
        <v>0</v>
      </c>
      <c r="I1525">
        <v>0</v>
      </c>
      <c r="L1525" t="s">
        <v>269</v>
      </c>
      <c r="M1525">
        <v>2024</v>
      </c>
      <c r="O1525" t="str">
        <f t="shared" si="69"/>
        <v>MARUBENI FASHION LINK LTD.-239201-CARE LABEL NISHIMATSUYA-SIZE 95-PC</v>
      </c>
      <c r="P1525">
        <f>COUNTIF($O$3:O1525,O1525)</f>
        <v>5</v>
      </c>
      <c r="Q1525">
        <f t="shared" si="70"/>
        <v>433.37000000000023</v>
      </c>
      <c r="R1525">
        <f t="shared" si="71"/>
        <v>0</v>
      </c>
    </row>
    <row r="1526" spans="1:18" x14ac:dyDescent="0.25">
      <c r="A1526">
        <v>239201</v>
      </c>
      <c r="B1526" t="s">
        <v>532</v>
      </c>
      <c r="C1526" t="s">
        <v>829</v>
      </c>
      <c r="D1526" t="s">
        <v>643</v>
      </c>
      <c r="E1526" t="s">
        <v>647</v>
      </c>
      <c r="F1526" t="s">
        <v>535</v>
      </c>
      <c r="G1526" t="s">
        <v>26</v>
      </c>
      <c r="H1526">
        <v>50</v>
      </c>
      <c r="I1526">
        <v>0.85999999999999033</v>
      </c>
      <c r="L1526" t="s">
        <v>269</v>
      </c>
      <c r="M1526">
        <v>2024</v>
      </c>
      <c r="O1526" t="str">
        <f t="shared" si="69"/>
        <v>MARUBENI FASHION LINK LTD.-239201-CARE LABEL NISHIMATSUYA-SIZE 95-PC</v>
      </c>
      <c r="P1526">
        <f>COUNTIF($O$3:O1526,O1526)</f>
        <v>6</v>
      </c>
      <c r="Q1526">
        <f t="shared" si="70"/>
        <v>433.37000000000023</v>
      </c>
      <c r="R1526">
        <f t="shared" si="71"/>
        <v>0</v>
      </c>
    </row>
    <row r="1527" spans="1:18" x14ac:dyDescent="0.25">
      <c r="A1527">
        <v>239201</v>
      </c>
      <c r="B1527" t="s">
        <v>532</v>
      </c>
      <c r="C1527" t="s">
        <v>829</v>
      </c>
      <c r="D1527" t="s">
        <v>643</v>
      </c>
      <c r="E1527" t="s">
        <v>649</v>
      </c>
      <c r="F1527" t="s">
        <v>535</v>
      </c>
      <c r="G1527" t="s">
        <v>26</v>
      </c>
      <c r="H1527">
        <v>0</v>
      </c>
      <c r="I1527">
        <v>0</v>
      </c>
      <c r="L1527" t="s">
        <v>269</v>
      </c>
      <c r="M1527">
        <v>2024</v>
      </c>
      <c r="O1527" t="str">
        <f t="shared" si="69"/>
        <v>MARUBENI FASHION LINK LTD.-239201-CARE LABEL NISHIMATSUYA-SIZE 95-PC</v>
      </c>
      <c r="P1527">
        <f>COUNTIF($O$3:O1527,O1527)</f>
        <v>7</v>
      </c>
      <c r="Q1527">
        <f t="shared" si="70"/>
        <v>433.37000000000023</v>
      </c>
      <c r="R1527">
        <f t="shared" si="71"/>
        <v>0</v>
      </c>
    </row>
    <row r="1528" spans="1:18" x14ac:dyDescent="0.25">
      <c r="A1528">
        <v>239201</v>
      </c>
      <c r="B1528" t="s">
        <v>532</v>
      </c>
      <c r="C1528" t="s">
        <v>829</v>
      </c>
      <c r="D1528" t="s">
        <v>643</v>
      </c>
      <c r="E1528" t="s">
        <v>650</v>
      </c>
      <c r="F1528" t="s">
        <v>535</v>
      </c>
      <c r="G1528" t="s">
        <v>26</v>
      </c>
      <c r="H1528">
        <v>186</v>
      </c>
      <c r="I1528">
        <v>3.1699999999999875</v>
      </c>
      <c r="L1528" t="s">
        <v>269</v>
      </c>
      <c r="M1528">
        <v>2024</v>
      </c>
      <c r="O1528" t="str">
        <f t="shared" si="69"/>
        <v>MARUBENI FASHION LINK LTD.-239201-CARE LABEL NISHIMATSUYA-SIZE 95-PC</v>
      </c>
      <c r="P1528">
        <f>COUNTIF($O$3:O1528,O1528)</f>
        <v>8</v>
      </c>
      <c r="Q1528">
        <f t="shared" si="70"/>
        <v>433.37000000000023</v>
      </c>
      <c r="R1528">
        <f t="shared" si="71"/>
        <v>0</v>
      </c>
    </row>
    <row r="1529" spans="1:18" x14ac:dyDescent="0.25">
      <c r="A1529">
        <v>239201</v>
      </c>
      <c r="B1529" t="s">
        <v>532</v>
      </c>
      <c r="C1529" t="s">
        <v>829</v>
      </c>
      <c r="D1529" t="s">
        <v>643</v>
      </c>
      <c r="E1529" t="s">
        <v>652</v>
      </c>
      <c r="F1529" t="s">
        <v>535</v>
      </c>
      <c r="G1529" t="s">
        <v>26</v>
      </c>
      <c r="H1529">
        <v>81</v>
      </c>
      <c r="I1529">
        <v>1.030000000000006</v>
      </c>
      <c r="L1529" t="s">
        <v>269</v>
      </c>
      <c r="M1529">
        <v>2024</v>
      </c>
      <c r="O1529" t="str">
        <f t="shared" si="69"/>
        <v>MARUBENI FASHION LINK LTD.-239201-CARE LABEL NISHIMATSUYA-SIZE 95-PC</v>
      </c>
      <c r="P1529">
        <f>COUNTIF($O$3:O1529,O1529)</f>
        <v>9</v>
      </c>
      <c r="Q1529">
        <f t="shared" si="70"/>
        <v>433.37000000000023</v>
      </c>
      <c r="R1529">
        <f t="shared" si="71"/>
        <v>0</v>
      </c>
    </row>
    <row r="1530" spans="1:18" x14ac:dyDescent="0.25">
      <c r="A1530">
        <v>239201</v>
      </c>
      <c r="B1530" t="s">
        <v>532</v>
      </c>
      <c r="C1530" t="s">
        <v>829</v>
      </c>
      <c r="D1530" t="s">
        <v>653</v>
      </c>
      <c r="E1530" t="s">
        <v>821</v>
      </c>
      <c r="F1530" t="s">
        <v>535</v>
      </c>
      <c r="G1530" t="s">
        <v>26</v>
      </c>
      <c r="H1530">
        <v>41</v>
      </c>
      <c r="I1530">
        <v>0.7099999999999973</v>
      </c>
      <c r="L1530" t="s">
        <v>269</v>
      </c>
      <c r="M1530">
        <v>2024</v>
      </c>
      <c r="O1530" t="str">
        <f t="shared" si="69"/>
        <v>MARUBENI FASHION LINK LTD.-239201-CARE LABEL NISHIMATSUYA-SIZE 95-PC</v>
      </c>
      <c r="P1530">
        <f>COUNTIF($O$3:O1530,O1530)</f>
        <v>10</v>
      </c>
      <c r="Q1530">
        <f t="shared" si="70"/>
        <v>433.37000000000023</v>
      </c>
      <c r="R1530">
        <f t="shared" si="71"/>
        <v>0</v>
      </c>
    </row>
    <row r="1531" spans="1:18" x14ac:dyDescent="0.25">
      <c r="A1531">
        <v>239201</v>
      </c>
      <c r="B1531" t="s">
        <v>532</v>
      </c>
      <c r="C1531" t="s">
        <v>829</v>
      </c>
      <c r="D1531" t="s">
        <v>653</v>
      </c>
      <c r="E1531" t="s">
        <v>655</v>
      </c>
      <c r="F1531" t="s">
        <v>535</v>
      </c>
      <c r="G1531" t="s">
        <v>26</v>
      </c>
      <c r="H1531">
        <v>67</v>
      </c>
      <c r="I1531">
        <v>1.1599999999999999</v>
      </c>
      <c r="L1531" t="s">
        <v>269</v>
      </c>
      <c r="M1531">
        <v>2024</v>
      </c>
      <c r="O1531" t="str">
        <f t="shared" si="69"/>
        <v>MARUBENI FASHION LINK LTD.-239201-CARE LABEL NISHIMATSUYA-SIZE 95-PC</v>
      </c>
      <c r="P1531">
        <f>COUNTIF($O$3:O1531,O1531)</f>
        <v>11</v>
      </c>
      <c r="Q1531">
        <f t="shared" si="70"/>
        <v>433.37000000000023</v>
      </c>
      <c r="R1531">
        <f t="shared" si="71"/>
        <v>0</v>
      </c>
    </row>
    <row r="1532" spans="1:18" x14ac:dyDescent="0.25">
      <c r="A1532">
        <v>239201</v>
      </c>
      <c r="B1532" t="s">
        <v>532</v>
      </c>
      <c r="C1532" t="s">
        <v>829</v>
      </c>
      <c r="D1532" t="s">
        <v>653</v>
      </c>
      <c r="E1532" t="s">
        <v>656</v>
      </c>
      <c r="F1532" t="s">
        <v>535</v>
      </c>
      <c r="G1532" t="s">
        <v>26</v>
      </c>
      <c r="H1532">
        <v>70</v>
      </c>
      <c r="I1532">
        <v>1.2300000000000004</v>
      </c>
      <c r="L1532" t="s">
        <v>269</v>
      </c>
      <c r="M1532">
        <v>2024</v>
      </c>
      <c r="O1532" t="str">
        <f t="shared" si="69"/>
        <v>MARUBENI FASHION LINK LTD.-239201-CARE LABEL NISHIMATSUYA-SIZE 95-PC</v>
      </c>
      <c r="P1532">
        <f>COUNTIF($O$3:O1532,O1532)</f>
        <v>12</v>
      </c>
      <c r="Q1532">
        <f t="shared" si="70"/>
        <v>433.37000000000023</v>
      </c>
      <c r="R1532">
        <f t="shared" si="71"/>
        <v>0</v>
      </c>
    </row>
    <row r="1533" spans="1:18" x14ac:dyDescent="0.25">
      <c r="A1533">
        <v>239201</v>
      </c>
      <c r="B1533" t="s">
        <v>532</v>
      </c>
      <c r="C1533" t="s">
        <v>829</v>
      </c>
      <c r="D1533" t="s">
        <v>657</v>
      </c>
      <c r="E1533" t="s">
        <v>659</v>
      </c>
      <c r="F1533" t="s">
        <v>535</v>
      </c>
      <c r="G1533" t="s">
        <v>26</v>
      </c>
      <c r="H1533">
        <v>0</v>
      </c>
      <c r="I1533">
        <v>-6.5936839321878438E-14</v>
      </c>
      <c r="L1533" t="s">
        <v>269</v>
      </c>
      <c r="M1533">
        <v>2024</v>
      </c>
      <c r="O1533" t="str">
        <f t="shared" si="69"/>
        <v>MARUBENI FASHION LINK LTD.-239201-CARE LABEL NISHIMATSUYA-SIZE 95-PC</v>
      </c>
      <c r="P1533">
        <f>COUNTIF($O$3:O1533,O1533)</f>
        <v>13</v>
      </c>
      <c r="Q1533">
        <f t="shared" si="70"/>
        <v>433.37000000000023</v>
      </c>
      <c r="R1533">
        <f t="shared" si="71"/>
        <v>0</v>
      </c>
    </row>
    <row r="1534" spans="1:18" x14ac:dyDescent="0.25">
      <c r="A1534">
        <v>239201</v>
      </c>
      <c r="B1534" t="s">
        <v>532</v>
      </c>
      <c r="C1534" t="s">
        <v>829</v>
      </c>
      <c r="D1534" t="s">
        <v>657</v>
      </c>
      <c r="E1534" t="s">
        <v>660</v>
      </c>
      <c r="F1534" t="s">
        <v>535</v>
      </c>
      <c r="G1534" t="s">
        <v>26</v>
      </c>
      <c r="H1534">
        <v>0</v>
      </c>
      <c r="I1534">
        <v>0</v>
      </c>
      <c r="L1534" t="s">
        <v>269</v>
      </c>
      <c r="M1534">
        <v>2024</v>
      </c>
      <c r="O1534" t="str">
        <f t="shared" si="69"/>
        <v>MARUBENI FASHION LINK LTD.-239201-CARE LABEL NISHIMATSUYA-SIZE 95-PC</v>
      </c>
      <c r="P1534">
        <f>COUNTIF($O$3:O1534,O1534)</f>
        <v>14</v>
      </c>
      <c r="Q1534">
        <f t="shared" si="70"/>
        <v>433.37000000000023</v>
      </c>
      <c r="R1534">
        <f t="shared" si="71"/>
        <v>0</v>
      </c>
    </row>
    <row r="1535" spans="1:18" x14ac:dyDescent="0.25">
      <c r="A1535">
        <v>239201</v>
      </c>
      <c r="B1535" t="s">
        <v>532</v>
      </c>
      <c r="C1535" t="s">
        <v>829</v>
      </c>
      <c r="D1535" t="s">
        <v>657</v>
      </c>
      <c r="E1535" t="s">
        <v>661</v>
      </c>
      <c r="F1535" t="s">
        <v>535</v>
      </c>
      <c r="G1535" t="s">
        <v>26</v>
      </c>
      <c r="H1535">
        <v>60</v>
      </c>
      <c r="I1535">
        <v>1.019999999999996</v>
      </c>
      <c r="L1535" t="s">
        <v>269</v>
      </c>
      <c r="M1535">
        <v>2024</v>
      </c>
      <c r="O1535" t="str">
        <f t="shared" si="69"/>
        <v>MARUBENI FASHION LINK LTD.-239201-CARE LABEL NISHIMATSUYA-SIZE 95-PC</v>
      </c>
      <c r="P1535">
        <f>COUNTIF($O$3:O1535,O1535)</f>
        <v>15</v>
      </c>
      <c r="Q1535">
        <f t="shared" si="70"/>
        <v>433.37000000000023</v>
      </c>
      <c r="R1535">
        <f t="shared" si="71"/>
        <v>0</v>
      </c>
    </row>
    <row r="1536" spans="1:18" x14ac:dyDescent="0.25">
      <c r="A1536">
        <v>239201</v>
      </c>
      <c r="B1536" t="s">
        <v>532</v>
      </c>
      <c r="C1536" t="s">
        <v>829</v>
      </c>
      <c r="D1536" t="s">
        <v>657</v>
      </c>
      <c r="E1536" t="s">
        <v>662</v>
      </c>
      <c r="F1536" t="s">
        <v>535</v>
      </c>
      <c r="G1536" t="s">
        <v>26</v>
      </c>
      <c r="H1536">
        <v>49</v>
      </c>
      <c r="I1536">
        <v>0.83999999999999431</v>
      </c>
      <c r="L1536" t="s">
        <v>269</v>
      </c>
      <c r="M1536">
        <v>2024</v>
      </c>
      <c r="O1536" t="str">
        <f t="shared" si="69"/>
        <v>MARUBENI FASHION LINK LTD.-239201-CARE LABEL NISHIMATSUYA-SIZE 95-PC</v>
      </c>
      <c r="P1536">
        <f>COUNTIF($O$3:O1536,O1536)</f>
        <v>16</v>
      </c>
      <c r="Q1536">
        <f t="shared" si="70"/>
        <v>433.37000000000023</v>
      </c>
      <c r="R1536">
        <f t="shared" si="71"/>
        <v>0</v>
      </c>
    </row>
    <row r="1537" spans="1:18" x14ac:dyDescent="0.25">
      <c r="A1537">
        <v>239201</v>
      </c>
      <c r="B1537" t="s">
        <v>532</v>
      </c>
      <c r="C1537" t="s">
        <v>829</v>
      </c>
      <c r="D1537" t="s">
        <v>663</v>
      </c>
      <c r="E1537">
        <v>2697897</v>
      </c>
      <c r="F1537" t="s">
        <v>535</v>
      </c>
      <c r="G1537" t="s">
        <v>22</v>
      </c>
      <c r="H1537">
        <v>0</v>
      </c>
      <c r="I1537">
        <v>0</v>
      </c>
      <c r="L1537" t="s">
        <v>269</v>
      </c>
      <c r="M1537">
        <v>2024</v>
      </c>
      <c r="O1537" t="str">
        <f t="shared" si="69"/>
        <v>ITOCHU CORPORATION TOKSD SECTI-239201-CARE LABEL NISHIMATSUYA-SIZE 95-PC</v>
      </c>
      <c r="P1537">
        <f>COUNTIF($O$3:O1537,O1537)</f>
        <v>57</v>
      </c>
      <c r="Q1537">
        <f t="shared" si="70"/>
        <v>131.31000000000003</v>
      </c>
      <c r="R1537">
        <f t="shared" si="71"/>
        <v>0</v>
      </c>
    </row>
    <row r="1538" spans="1:18" x14ac:dyDescent="0.25">
      <c r="A1538">
        <v>239201</v>
      </c>
      <c r="B1538" t="s">
        <v>532</v>
      </c>
      <c r="C1538" t="s">
        <v>829</v>
      </c>
      <c r="D1538" t="s">
        <v>663</v>
      </c>
      <c r="E1538">
        <v>2697904</v>
      </c>
      <c r="F1538" t="s">
        <v>535</v>
      </c>
      <c r="G1538" t="s">
        <v>22</v>
      </c>
      <c r="H1538">
        <v>0</v>
      </c>
      <c r="I1538">
        <v>0</v>
      </c>
      <c r="L1538" t="s">
        <v>269</v>
      </c>
      <c r="M1538">
        <v>2024</v>
      </c>
      <c r="O1538" t="str">
        <f t="shared" si="69"/>
        <v>ITOCHU CORPORATION TOKSD SECTI-239201-CARE LABEL NISHIMATSUYA-SIZE 95-PC</v>
      </c>
      <c r="P1538">
        <f>COUNTIF($O$3:O1538,O1538)</f>
        <v>58</v>
      </c>
      <c r="Q1538">
        <f t="shared" si="70"/>
        <v>131.31000000000003</v>
      </c>
      <c r="R1538">
        <f t="shared" si="71"/>
        <v>0</v>
      </c>
    </row>
    <row r="1539" spans="1:18" x14ac:dyDescent="0.25">
      <c r="A1539">
        <v>239201</v>
      </c>
      <c r="B1539" t="s">
        <v>532</v>
      </c>
      <c r="C1539" t="s">
        <v>829</v>
      </c>
      <c r="D1539" t="s">
        <v>663</v>
      </c>
      <c r="E1539">
        <v>2714141</v>
      </c>
      <c r="F1539" t="s">
        <v>535</v>
      </c>
      <c r="G1539" t="s">
        <v>22</v>
      </c>
      <c r="H1539">
        <v>0</v>
      </c>
      <c r="I1539">
        <v>0</v>
      </c>
      <c r="L1539" t="s">
        <v>269</v>
      </c>
      <c r="M1539">
        <v>2024</v>
      </c>
      <c r="O1539" t="str">
        <f t="shared" si="69"/>
        <v>ITOCHU CORPORATION TOKSD SECTI-239201-CARE LABEL NISHIMATSUYA-SIZE 95-PC</v>
      </c>
      <c r="P1539">
        <f>COUNTIF($O$3:O1539,O1539)</f>
        <v>59</v>
      </c>
      <c r="Q1539">
        <f t="shared" si="70"/>
        <v>131.31000000000003</v>
      </c>
      <c r="R1539">
        <f t="shared" si="71"/>
        <v>0</v>
      </c>
    </row>
    <row r="1540" spans="1:18" x14ac:dyDescent="0.25">
      <c r="A1540">
        <v>239201</v>
      </c>
      <c r="B1540" t="s">
        <v>532</v>
      </c>
      <c r="C1540" t="s">
        <v>829</v>
      </c>
      <c r="D1540" t="s">
        <v>663</v>
      </c>
      <c r="E1540">
        <v>2714144</v>
      </c>
      <c r="F1540" t="s">
        <v>535</v>
      </c>
      <c r="G1540" t="s">
        <v>22</v>
      </c>
      <c r="H1540">
        <v>0</v>
      </c>
      <c r="I1540">
        <v>0</v>
      </c>
      <c r="L1540" t="s">
        <v>269</v>
      </c>
      <c r="M1540">
        <v>2024</v>
      </c>
      <c r="O1540" t="str">
        <f t="shared" ref="O1540:O1603" si="72">G1540&amp;"-"&amp;A1540&amp;"-"&amp;B1540&amp;"-"&amp;C1540&amp;"-"&amp;F1540</f>
        <v>ITOCHU CORPORATION TOKSD SECTI-239201-CARE LABEL NISHIMATSUYA-SIZE 95-PC</v>
      </c>
      <c r="P1540">
        <f>COUNTIF($O$3:O1540,O1540)</f>
        <v>60</v>
      </c>
      <c r="Q1540">
        <f t="shared" ref="Q1540:Q1603" si="73">SUMIF($O$4:$O$18090,O1540,$I$4:$I$18090)</f>
        <v>131.31000000000003</v>
      </c>
      <c r="R1540">
        <f t="shared" ref="R1540:R1603" si="74">SUMIF($O$4:$O$18090,O1540,$J$4:$J$18090)</f>
        <v>0</v>
      </c>
    </row>
    <row r="1541" spans="1:18" x14ac:dyDescent="0.25">
      <c r="A1541">
        <v>239201</v>
      </c>
      <c r="B1541" t="s">
        <v>532</v>
      </c>
      <c r="C1541" t="s">
        <v>829</v>
      </c>
      <c r="D1541" t="s">
        <v>663</v>
      </c>
      <c r="E1541">
        <v>2714240</v>
      </c>
      <c r="F1541" t="s">
        <v>535</v>
      </c>
      <c r="G1541" t="s">
        <v>22</v>
      </c>
      <c r="H1541">
        <v>0</v>
      </c>
      <c r="I1541">
        <v>0</v>
      </c>
      <c r="L1541" t="s">
        <v>269</v>
      </c>
      <c r="M1541">
        <v>2024</v>
      </c>
      <c r="O1541" t="str">
        <f t="shared" si="72"/>
        <v>ITOCHU CORPORATION TOKSD SECTI-239201-CARE LABEL NISHIMATSUYA-SIZE 95-PC</v>
      </c>
      <c r="P1541">
        <f>COUNTIF($O$3:O1541,O1541)</f>
        <v>61</v>
      </c>
      <c r="Q1541">
        <f t="shared" si="73"/>
        <v>131.31000000000003</v>
      </c>
      <c r="R1541">
        <f t="shared" si="74"/>
        <v>0</v>
      </c>
    </row>
    <row r="1542" spans="1:18" x14ac:dyDescent="0.25">
      <c r="A1542">
        <v>239201</v>
      </c>
      <c r="B1542" t="s">
        <v>532</v>
      </c>
      <c r="C1542" t="s">
        <v>829</v>
      </c>
      <c r="D1542" t="s">
        <v>663</v>
      </c>
      <c r="E1542">
        <v>2714268</v>
      </c>
      <c r="F1542" t="s">
        <v>535</v>
      </c>
      <c r="G1542" t="s">
        <v>22</v>
      </c>
      <c r="H1542">
        <v>0</v>
      </c>
      <c r="I1542">
        <v>0</v>
      </c>
      <c r="L1542" t="s">
        <v>269</v>
      </c>
      <c r="M1542">
        <v>2024</v>
      </c>
      <c r="O1542" t="str">
        <f t="shared" si="72"/>
        <v>ITOCHU CORPORATION TOKSD SECTI-239201-CARE LABEL NISHIMATSUYA-SIZE 95-PC</v>
      </c>
      <c r="P1542">
        <f>COUNTIF($O$3:O1542,O1542)</f>
        <v>62</v>
      </c>
      <c r="Q1542">
        <f t="shared" si="73"/>
        <v>131.31000000000003</v>
      </c>
      <c r="R1542">
        <f t="shared" si="74"/>
        <v>0</v>
      </c>
    </row>
    <row r="1543" spans="1:18" x14ac:dyDescent="0.25">
      <c r="A1543">
        <v>239201</v>
      </c>
      <c r="B1543" t="s">
        <v>532</v>
      </c>
      <c r="C1543" t="s">
        <v>829</v>
      </c>
      <c r="D1543" t="s">
        <v>663</v>
      </c>
      <c r="E1543">
        <v>2714271</v>
      </c>
      <c r="F1543" t="s">
        <v>535</v>
      </c>
      <c r="G1543" t="s">
        <v>22</v>
      </c>
      <c r="H1543">
        <v>78</v>
      </c>
      <c r="I1543">
        <v>1.3700000000000045</v>
      </c>
      <c r="L1543" t="s">
        <v>269</v>
      </c>
      <c r="M1543">
        <v>2024</v>
      </c>
      <c r="O1543" t="str">
        <f t="shared" si="72"/>
        <v>ITOCHU CORPORATION TOKSD SECTI-239201-CARE LABEL NISHIMATSUYA-SIZE 95-PC</v>
      </c>
      <c r="P1543">
        <f>COUNTIF($O$3:O1543,O1543)</f>
        <v>63</v>
      </c>
      <c r="Q1543">
        <f t="shared" si="73"/>
        <v>131.31000000000003</v>
      </c>
      <c r="R1543">
        <f t="shared" si="74"/>
        <v>0</v>
      </c>
    </row>
    <row r="1544" spans="1:18" x14ac:dyDescent="0.25">
      <c r="A1544">
        <v>239201</v>
      </c>
      <c r="B1544" t="s">
        <v>532</v>
      </c>
      <c r="C1544" t="s">
        <v>829</v>
      </c>
      <c r="D1544" t="s">
        <v>663</v>
      </c>
      <c r="E1544">
        <v>2715896</v>
      </c>
      <c r="F1544" t="s">
        <v>535</v>
      </c>
      <c r="G1544" t="s">
        <v>22</v>
      </c>
      <c r="H1544">
        <v>0</v>
      </c>
      <c r="I1544">
        <v>0</v>
      </c>
      <c r="L1544" t="s">
        <v>269</v>
      </c>
      <c r="M1544">
        <v>2024</v>
      </c>
      <c r="O1544" t="str">
        <f t="shared" si="72"/>
        <v>ITOCHU CORPORATION TOKSD SECTI-239201-CARE LABEL NISHIMATSUYA-SIZE 95-PC</v>
      </c>
      <c r="P1544">
        <f>COUNTIF($O$3:O1544,O1544)</f>
        <v>64</v>
      </c>
      <c r="Q1544">
        <f t="shared" si="73"/>
        <v>131.31000000000003</v>
      </c>
      <c r="R1544">
        <f t="shared" si="74"/>
        <v>0</v>
      </c>
    </row>
    <row r="1545" spans="1:18" x14ac:dyDescent="0.25">
      <c r="A1545">
        <v>239201</v>
      </c>
      <c r="B1545" t="s">
        <v>532</v>
      </c>
      <c r="C1545" t="s">
        <v>829</v>
      </c>
      <c r="D1545" t="s">
        <v>663</v>
      </c>
      <c r="E1545">
        <v>2715899</v>
      </c>
      <c r="F1545" t="s">
        <v>535</v>
      </c>
      <c r="G1545" t="s">
        <v>22</v>
      </c>
      <c r="H1545">
        <v>0</v>
      </c>
      <c r="I1545">
        <v>-9.9920072216264089E-16</v>
      </c>
      <c r="L1545" t="s">
        <v>269</v>
      </c>
      <c r="M1545">
        <v>2024</v>
      </c>
      <c r="O1545" t="str">
        <f t="shared" si="72"/>
        <v>ITOCHU CORPORATION TOKSD SECTI-239201-CARE LABEL NISHIMATSUYA-SIZE 95-PC</v>
      </c>
      <c r="P1545">
        <f>COUNTIF($O$3:O1545,O1545)</f>
        <v>65</v>
      </c>
      <c r="Q1545">
        <f t="shared" si="73"/>
        <v>131.31000000000003</v>
      </c>
      <c r="R1545">
        <f t="shared" si="74"/>
        <v>0</v>
      </c>
    </row>
    <row r="1546" spans="1:18" x14ac:dyDescent="0.25">
      <c r="A1546">
        <v>239201</v>
      </c>
      <c r="B1546" t="s">
        <v>532</v>
      </c>
      <c r="C1546" t="s">
        <v>829</v>
      </c>
      <c r="D1546" t="s">
        <v>663</v>
      </c>
      <c r="E1546">
        <v>2722584</v>
      </c>
      <c r="F1546" t="s">
        <v>535</v>
      </c>
      <c r="G1546" t="s">
        <v>22</v>
      </c>
      <c r="H1546">
        <v>0</v>
      </c>
      <c r="I1546">
        <v>0</v>
      </c>
      <c r="L1546" t="s">
        <v>269</v>
      </c>
      <c r="M1546">
        <v>2024</v>
      </c>
      <c r="O1546" t="str">
        <f t="shared" si="72"/>
        <v>ITOCHU CORPORATION TOKSD SECTI-239201-CARE LABEL NISHIMATSUYA-SIZE 95-PC</v>
      </c>
      <c r="P1546">
        <f>COUNTIF($O$3:O1546,O1546)</f>
        <v>66</v>
      </c>
      <c r="Q1546">
        <f t="shared" si="73"/>
        <v>131.31000000000003</v>
      </c>
      <c r="R1546">
        <f t="shared" si="74"/>
        <v>0</v>
      </c>
    </row>
    <row r="1547" spans="1:18" x14ac:dyDescent="0.25">
      <c r="A1547">
        <v>239201</v>
      </c>
      <c r="B1547" t="s">
        <v>532</v>
      </c>
      <c r="C1547" t="s">
        <v>829</v>
      </c>
      <c r="D1547" t="s">
        <v>663</v>
      </c>
      <c r="E1547">
        <v>2722587</v>
      </c>
      <c r="F1547" t="s">
        <v>535</v>
      </c>
      <c r="G1547" t="s">
        <v>22</v>
      </c>
      <c r="H1547">
        <v>0</v>
      </c>
      <c r="I1547">
        <v>0</v>
      </c>
      <c r="L1547" t="s">
        <v>269</v>
      </c>
      <c r="M1547">
        <v>2024</v>
      </c>
      <c r="O1547" t="str">
        <f t="shared" si="72"/>
        <v>ITOCHU CORPORATION TOKSD SECTI-239201-CARE LABEL NISHIMATSUYA-SIZE 95-PC</v>
      </c>
      <c r="P1547">
        <f>COUNTIF($O$3:O1547,O1547)</f>
        <v>67</v>
      </c>
      <c r="Q1547">
        <f t="shared" si="73"/>
        <v>131.31000000000003</v>
      </c>
      <c r="R1547">
        <f t="shared" si="74"/>
        <v>0</v>
      </c>
    </row>
    <row r="1548" spans="1:18" x14ac:dyDescent="0.25">
      <c r="A1548">
        <v>239201</v>
      </c>
      <c r="B1548" t="s">
        <v>532</v>
      </c>
      <c r="C1548" t="s">
        <v>829</v>
      </c>
      <c r="D1548" t="s">
        <v>663</v>
      </c>
      <c r="E1548">
        <v>2722606</v>
      </c>
      <c r="F1548" t="s">
        <v>535</v>
      </c>
      <c r="G1548" t="s">
        <v>22</v>
      </c>
      <c r="H1548">
        <v>0</v>
      </c>
      <c r="I1548">
        <v>0</v>
      </c>
      <c r="L1548" t="s">
        <v>269</v>
      </c>
      <c r="M1548">
        <v>2024</v>
      </c>
      <c r="O1548" t="str">
        <f t="shared" si="72"/>
        <v>ITOCHU CORPORATION TOKSD SECTI-239201-CARE LABEL NISHIMATSUYA-SIZE 95-PC</v>
      </c>
      <c r="P1548">
        <f>COUNTIF($O$3:O1548,O1548)</f>
        <v>68</v>
      </c>
      <c r="Q1548">
        <f t="shared" si="73"/>
        <v>131.31000000000003</v>
      </c>
      <c r="R1548">
        <f t="shared" si="74"/>
        <v>0</v>
      </c>
    </row>
    <row r="1549" spans="1:18" x14ac:dyDescent="0.25">
      <c r="A1549">
        <v>239201</v>
      </c>
      <c r="B1549" t="s">
        <v>532</v>
      </c>
      <c r="C1549" t="s">
        <v>829</v>
      </c>
      <c r="D1549" t="s">
        <v>663</v>
      </c>
      <c r="E1549">
        <v>2722609</v>
      </c>
      <c r="F1549" t="s">
        <v>535</v>
      </c>
      <c r="G1549" t="s">
        <v>22</v>
      </c>
      <c r="H1549">
        <v>380</v>
      </c>
      <c r="I1549">
        <v>6.6500000000000057</v>
      </c>
      <c r="L1549" t="s">
        <v>269</v>
      </c>
      <c r="M1549">
        <v>2024</v>
      </c>
      <c r="O1549" t="str">
        <f t="shared" si="72"/>
        <v>ITOCHU CORPORATION TOKSD SECTI-239201-CARE LABEL NISHIMATSUYA-SIZE 95-PC</v>
      </c>
      <c r="P1549">
        <f>COUNTIF($O$3:O1549,O1549)</f>
        <v>69</v>
      </c>
      <c r="Q1549">
        <f t="shared" si="73"/>
        <v>131.31000000000003</v>
      </c>
      <c r="R1549">
        <f t="shared" si="74"/>
        <v>0</v>
      </c>
    </row>
    <row r="1550" spans="1:18" x14ac:dyDescent="0.25">
      <c r="A1550">
        <v>239201</v>
      </c>
      <c r="B1550" t="s">
        <v>532</v>
      </c>
      <c r="C1550" t="s">
        <v>829</v>
      </c>
      <c r="D1550" t="s">
        <v>663</v>
      </c>
      <c r="E1550">
        <v>2722626</v>
      </c>
      <c r="F1550" t="s">
        <v>535</v>
      </c>
      <c r="G1550" t="s">
        <v>22</v>
      </c>
      <c r="H1550">
        <v>0</v>
      </c>
      <c r="I1550">
        <v>0</v>
      </c>
      <c r="L1550" t="s">
        <v>269</v>
      </c>
      <c r="M1550">
        <v>2024</v>
      </c>
      <c r="O1550" t="str">
        <f t="shared" si="72"/>
        <v>ITOCHU CORPORATION TOKSD SECTI-239201-CARE LABEL NISHIMATSUYA-SIZE 95-PC</v>
      </c>
      <c r="P1550">
        <f>COUNTIF($O$3:O1550,O1550)</f>
        <v>70</v>
      </c>
      <c r="Q1550">
        <f t="shared" si="73"/>
        <v>131.31000000000003</v>
      </c>
      <c r="R1550">
        <f t="shared" si="74"/>
        <v>0</v>
      </c>
    </row>
    <row r="1551" spans="1:18" x14ac:dyDescent="0.25">
      <c r="A1551">
        <v>239201</v>
      </c>
      <c r="B1551" t="s">
        <v>532</v>
      </c>
      <c r="C1551" t="s">
        <v>829</v>
      </c>
      <c r="D1551" t="s">
        <v>663</v>
      </c>
      <c r="E1551">
        <v>2722629</v>
      </c>
      <c r="F1551" t="s">
        <v>535</v>
      </c>
      <c r="G1551" t="s">
        <v>22</v>
      </c>
      <c r="H1551">
        <v>0</v>
      </c>
      <c r="I1551">
        <v>0</v>
      </c>
      <c r="L1551" t="s">
        <v>269</v>
      </c>
      <c r="M1551">
        <v>2024</v>
      </c>
      <c r="O1551" t="str">
        <f t="shared" si="72"/>
        <v>ITOCHU CORPORATION TOKSD SECTI-239201-CARE LABEL NISHIMATSUYA-SIZE 95-PC</v>
      </c>
      <c r="P1551">
        <f>COUNTIF($O$3:O1551,O1551)</f>
        <v>71</v>
      </c>
      <c r="Q1551">
        <f t="shared" si="73"/>
        <v>131.31000000000003</v>
      </c>
      <c r="R1551">
        <f t="shared" si="74"/>
        <v>0</v>
      </c>
    </row>
    <row r="1552" spans="1:18" x14ac:dyDescent="0.25">
      <c r="A1552">
        <v>239201</v>
      </c>
      <c r="B1552" t="s">
        <v>532</v>
      </c>
      <c r="C1552" t="s">
        <v>829</v>
      </c>
      <c r="D1552" t="s">
        <v>663</v>
      </c>
      <c r="E1552">
        <v>2731027</v>
      </c>
      <c r="F1552" t="s">
        <v>535</v>
      </c>
      <c r="G1552" t="s">
        <v>22</v>
      </c>
      <c r="H1552">
        <v>0</v>
      </c>
      <c r="I1552">
        <v>0</v>
      </c>
      <c r="L1552" t="s">
        <v>269</v>
      </c>
      <c r="M1552">
        <v>2024</v>
      </c>
      <c r="O1552" t="str">
        <f t="shared" si="72"/>
        <v>ITOCHU CORPORATION TOKSD SECTI-239201-CARE LABEL NISHIMATSUYA-SIZE 95-PC</v>
      </c>
      <c r="P1552">
        <f>COUNTIF($O$3:O1552,O1552)</f>
        <v>72</v>
      </c>
      <c r="Q1552">
        <f t="shared" si="73"/>
        <v>131.31000000000003</v>
      </c>
      <c r="R1552">
        <f t="shared" si="74"/>
        <v>0</v>
      </c>
    </row>
    <row r="1553" spans="1:18" x14ac:dyDescent="0.25">
      <c r="A1553">
        <v>239201</v>
      </c>
      <c r="B1553" t="s">
        <v>532</v>
      </c>
      <c r="C1553" t="s">
        <v>829</v>
      </c>
      <c r="D1553" t="s">
        <v>663</v>
      </c>
      <c r="E1553" t="s">
        <v>664</v>
      </c>
      <c r="F1553" t="s">
        <v>535</v>
      </c>
      <c r="G1553" t="s">
        <v>26</v>
      </c>
      <c r="H1553">
        <v>0</v>
      </c>
      <c r="I1553">
        <v>0</v>
      </c>
      <c r="L1553" t="s">
        <v>269</v>
      </c>
      <c r="M1553">
        <v>2024</v>
      </c>
      <c r="O1553" t="str">
        <f t="shared" si="72"/>
        <v>MARUBENI FASHION LINK LTD.-239201-CARE LABEL NISHIMATSUYA-SIZE 95-PC</v>
      </c>
      <c r="P1553">
        <f>COUNTIF($O$3:O1553,O1553)</f>
        <v>17</v>
      </c>
      <c r="Q1553">
        <f t="shared" si="73"/>
        <v>433.37000000000023</v>
      </c>
      <c r="R1553">
        <f t="shared" si="74"/>
        <v>0</v>
      </c>
    </row>
    <row r="1554" spans="1:18" x14ac:dyDescent="0.25">
      <c r="A1554">
        <v>239201</v>
      </c>
      <c r="B1554" t="s">
        <v>532</v>
      </c>
      <c r="C1554" t="s">
        <v>829</v>
      </c>
      <c r="D1554" t="s">
        <v>663</v>
      </c>
      <c r="E1554" t="s">
        <v>665</v>
      </c>
      <c r="F1554" t="s">
        <v>535</v>
      </c>
      <c r="G1554" t="s">
        <v>26</v>
      </c>
      <c r="H1554">
        <v>0</v>
      </c>
      <c r="I1554">
        <v>-4.6612019799496807E-14</v>
      </c>
      <c r="L1554" t="s">
        <v>269</v>
      </c>
      <c r="M1554">
        <v>2024</v>
      </c>
      <c r="O1554" t="str">
        <f t="shared" si="72"/>
        <v>MARUBENI FASHION LINK LTD.-239201-CARE LABEL NISHIMATSUYA-SIZE 95-PC</v>
      </c>
      <c r="P1554">
        <f>COUNTIF($O$3:O1554,O1554)</f>
        <v>18</v>
      </c>
      <c r="Q1554">
        <f t="shared" si="73"/>
        <v>433.37000000000023</v>
      </c>
      <c r="R1554">
        <f t="shared" si="74"/>
        <v>0</v>
      </c>
    </row>
    <row r="1555" spans="1:18" x14ac:dyDescent="0.25">
      <c r="A1555">
        <v>239201</v>
      </c>
      <c r="B1555" t="s">
        <v>532</v>
      </c>
      <c r="C1555" t="s">
        <v>829</v>
      </c>
      <c r="D1555" t="s">
        <v>663</v>
      </c>
      <c r="E1555" t="s">
        <v>666</v>
      </c>
      <c r="F1555" t="s">
        <v>535</v>
      </c>
      <c r="G1555" t="s">
        <v>26</v>
      </c>
      <c r="H1555">
        <v>318</v>
      </c>
      <c r="I1555">
        <v>5.4099999999999966</v>
      </c>
      <c r="L1555" t="s">
        <v>269</v>
      </c>
      <c r="M1555">
        <v>2024</v>
      </c>
      <c r="O1555" t="str">
        <f t="shared" si="72"/>
        <v>MARUBENI FASHION LINK LTD.-239201-CARE LABEL NISHIMATSUYA-SIZE 95-PC</v>
      </c>
      <c r="P1555">
        <f>COUNTIF($O$3:O1555,O1555)</f>
        <v>19</v>
      </c>
      <c r="Q1555">
        <f t="shared" si="73"/>
        <v>433.37000000000023</v>
      </c>
      <c r="R1555">
        <f t="shared" si="74"/>
        <v>0</v>
      </c>
    </row>
    <row r="1556" spans="1:18" x14ac:dyDescent="0.25">
      <c r="A1556">
        <v>239201</v>
      </c>
      <c r="B1556" t="s">
        <v>532</v>
      </c>
      <c r="C1556" t="s">
        <v>829</v>
      </c>
      <c r="D1556" t="s">
        <v>663</v>
      </c>
      <c r="E1556" t="s">
        <v>667</v>
      </c>
      <c r="F1556" t="s">
        <v>535</v>
      </c>
      <c r="G1556" t="s">
        <v>26</v>
      </c>
      <c r="H1556">
        <v>3993</v>
      </c>
      <c r="I1556">
        <v>67.880000000000024</v>
      </c>
      <c r="L1556" t="s">
        <v>269</v>
      </c>
      <c r="M1556">
        <v>2024</v>
      </c>
      <c r="O1556" t="str">
        <f t="shared" si="72"/>
        <v>MARUBENI FASHION LINK LTD.-239201-CARE LABEL NISHIMATSUYA-SIZE 95-PC</v>
      </c>
      <c r="P1556">
        <f>COUNTIF($O$3:O1556,O1556)</f>
        <v>20</v>
      </c>
      <c r="Q1556">
        <f t="shared" si="73"/>
        <v>433.37000000000023</v>
      </c>
      <c r="R1556">
        <f t="shared" si="74"/>
        <v>0</v>
      </c>
    </row>
    <row r="1557" spans="1:18" x14ac:dyDescent="0.25">
      <c r="A1557">
        <v>239201</v>
      </c>
      <c r="B1557" t="s">
        <v>532</v>
      </c>
      <c r="C1557" t="s">
        <v>829</v>
      </c>
      <c r="D1557" t="s">
        <v>663</v>
      </c>
      <c r="E1557" t="s">
        <v>668</v>
      </c>
      <c r="F1557" t="s">
        <v>535</v>
      </c>
      <c r="G1557" t="s">
        <v>26</v>
      </c>
      <c r="H1557">
        <v>0</v>
      </c>
      <c r="I1557">
        <v>0</v>
      </c>
      <c r="L1557" t="s">
        <v>269</v>
      </c>
      <c r="M1557">
        <v>2024</v>
      </c>
      <c r="O1557" t="str">
        <f t="shared" si="72"/>
        <v>MARUBENI FASHION LINK LTD.-239201-CARE LABEL NISHIMATSUYA-SIZE 95-PC</v>
      </c>
      <c r="P1557">
        <f>COUNTIF($O$3:O1557,O1557)</f>
        <v>21</v>
      </c>
      <c r="Q1557">
        <f t="shared" si="73"/>
        <v>433.37000000000023</v>
      </c>
      <c r="R1557">
        <f t="shared" si="74"/>
        <v>0</v>
      </c>
    </row>
    <row r="1558" spans="1:18" x14ac:dyDescent="0.25">
      <c r="A1558">
        <v>239201</v>
      </c>
      <c r="B1558" t="s">
        <v>532</v>
      </c>
      <c r="C1558" t="s">
        <v>829</v>
      </c>
      <c r="D1558" t="s">
        <v>663</v>
      </c>
      <c r="E1558" t="s">
        <v>669</v>
      </c>
      <c r="F1558" t="s">
        <v>535</v>
      </c>
      <c r="G1558" t="s">
        <v>26</v>
      </c>
      <c r="H1558">
        <v>587</v>
      </c>
      <c r="I1558">
        <v>9.96999999999999</v>
      </c>
      <c r="L1558" t="s">
        <v>269</v>
      </c>
      <c r="M1558">
        <v>2024</v>
      </c>
      <c r="O1558" t="str">
        <f t="shared" si="72"/>
        <v>MARUBENI FASHION LINK LTD.-239201-CARE LABEL NISHIMATSUYA-SIZE 95-PC</v>
      </c>
      <c r="P1558">
        <f>COUNTIF($O$3:O1558,O1558)</f>
        <v>22</v>
      </c>
      <c r="Q1558">
        <f t="shared" si="73"/>
        <v>433.37000000000023</v>
      </c>
      <c r="R1558">
        <f t="shared" si="74"/>
        <v>0</v>
      </c>
    </row>
    <row r="1559" spans="1:18" x14ac:dyDescent="0.25">
      <c r="A1559">
        <v>239201</v>
      </c>
      <c r="B1559" t="s">
        <v>532</v>
      </c>
      <c r="C1559" t="s">
        <v>829</v>
      </c>
      <c r="D1559" t="s">
        <v>663</v>
      </c>
      <c r="E1559" t="s">
        <v>670</v>
      </c>
      <c r="F1559" t="s">
        <v>535</v>
      </c>
      <c r="G1559" t="s">
        <v>26</v>
      </c>
      <c r="H1559">
        <v>25</v>
      </c>
      <c r="I1559">
        <v>0.43000000000000727</v>
      </c>
      <c r="L1559" t="s">
        <v>269</v>
      </c>
      <c r="M1559">
        <v>2024</v>
      </c>
      <c r="O1559" t="str">
        <f t="shared" si="72"/>
        <v>MARUBENI FASHION LINK LTD.-239201-CARE LABEL NISHIMATSUYA-SIZE 95-PC</v>
      </c>
      <c r="P1559">
        <f>COUNTIF($O$3:O1559,O1559)</f>
        <v>23</v>
      </c>
      <c r="Q1559">
        <f t="shared" si="73"/>
        <v>433.37000000000023</v>
      </c>
      <c r="R1559">
        <f t="shared" si="74"/>
        <v>0</v>
      </c>
    </row>
    <row r="1560" spans="1:18" x14ac:dyDescent="0.25">
      <c r="A1560">
        <v>239201</v>
      </c>
      <c r="B1560" t="s">
        <v>532</v>
      </c>
      <c r="C1560" t="s">
        <v>829</v>
      </c>
      <c r="D1560" t="s">
        <v>663</v>
      </c>
      <c r="E1560" t="s">
        <v>673</v>
      </c>
      <c r="F1560" t="s">
        <v>535</v>
      </c>
      <c r="G1560" t="s">
        <v>26</v>
      </c>
      <c r="H1560">
        <v>0</v>
      </c>
      <c r="I1560">
        <v>0</v>
      </c>
      <c r="L1560" t="s">
        <v>269</v>
      </c>
      <c r="M1560">
        <v>2024</v>
      </c>
      <c r="O1560" t="str">
        <f t="shared" si="72"/>
        <v>MARUBENI FASHION LINK LTD.-239201-CARE LABEL NISHIMATSUYA-SIZE 95-PC</v>
      </c>
      <c r="P1560">
        <f>COUNTIF($O$3:O1560,O1560)</f>
        <v>24</v>
      </c>
      <c r="Q1560">
        <f t="shared" si="73"/>
        <v>433.37000000000023</v>
      </c>
      <c r="R1560">
        <f t="shared" si="74"/>
        <v>0</v>
      </c>
    </row>
    <row r="1561" spans="1:18" x14ac:dyDescent="0.25">
      <c r="A1561">
        <v>239201</v>
      </c>
      <c r="B1561" t="s">
        <v>532</v>
      </c>
      <c r="C1561" t="s">
        <v>829</v>
      </c>
      <c r="D1561" t="s">
        <v>663</v>
      </c>
      <c r="E1561" t="s">
        <v>674</v>
      </c>
      <c r="F1561" t="s">
        <v>535</v>
      </c>
      <c r="G1561" t="s">
        <v>26</v>
      </c>
      <c r="H1561">
        <v>389</v>
      </c>
      <c r="I1561">
        <v>6.6100000000000279</v>
      </c>
      <c r="L1561" t="s">
        <v>269</v>
      </c>
      <c r="M1561">
        <v>2024</v>
      </c>
      <c r="O1561" t="str">
        <f t="shared" si="72"/>
        <v>MARUBENI FASHION LINK LTD.-239201-CARE LABEL NISHIMATSUYA-SIZE 95-PC</v>
      </c>
      <c r="P1561">
        <f>COUNTIF($O$3:O1561,O1561)</f>
        <v>25</v>
      </c>
      <c r="Q1561">
        <f t="shared" si="73"/>
        <v>433.37000000000023</v>
      </c>
      <c r="R1561">
        <f t="shared" si="74"/>
        <v>0</v>
      </c>
    </row>
    <row r="1562" spans="1:18" x14ac:dyDescent="0.25">
      <c r="A1562">
        <v>239201</v>
      </c>
      <c r="B1562" t="s">
        <v>532</v>
      </c>
      <c r="C1562" t="s">
        <v>829</v>
      </c>
      <c r="D1562" t="s">
        <v>663</v>
      </c>
      <c r="E1562" t="s">
        <v>675</v>
      </c>
      <c r="F1562" t="s">
        <v>535</v>
      </c>
      <c r="G1562" t="s">
        <v>26</v>
      </c>
      <c r="H1562">
        <v>105</v>
      </c>
      <c r="I1562">
        <v>1.7900000000000216</v>
      </c>
      <c r="L1562" t="s">
        <v>269</v>
      </c>
      <c r="M1562">
        <v>2024</v>
      </c>
      <c r="O1562" t="str">
        <f t="shared" si="72"/>
        <v>MARUBENI FASHION LINK LTD.-239201-CARE LABEL NISHIMATSUYA-SIZE 95-PC</v>
      </c>
      <c r="P1562">
        <f>COUNTIF($O$3:O1562,O1562)</f>
        <v>26</v>
      </c>
      <c r="Q1562">
        <f t="shared" si="73"/>
        <v>433.37000000000023</v>
      </c>
      <c r="R1562">
        <f t="shared" si="74"/>
        <v>0</v>
      </c>
    </row>
    <row r="1563" spans="1:18" x14ac:dyDescent="0.25">
      <c r="A1563">
        <v>239201</v>
      </c>
      <c r="B1563" t="s">
        <v>532</v>
      </c>
      <c r="C1563" t="s">
        <v>829</v>
      </c>
      <c r="D1563" t="s">
        <v>663</v>
      </c>
      <c r="E1563" t="s">
        <v>676</v>
      </c>
      <c r="F1563" t="s">
        <v>535</v>
      </c>
      <c r="G1563" t="s">
        <v>26</v>
      </c>
      <c r="H1563">
        <v>6</v>
      </c>
      <c r="I1563">
        <v>0.10000000000001563</v>
      </c>
      <c r="L1563" t="s">
        <v>269</v>
      </c>
      <c r="M1563">
        <v>2024</v>
      </c>
      <c r="O1563" t="str">
        <f t="shared" si="72"/>
        <v>MARUBENI FASHION LINK LTD.-239201-CARE LABEL NISHIMATSUYA-SIZE 95-PC</v>
      </c>
      <c r="P1563">
        <f>COUNTIF($O$3:O1563,O1563)</f>
        <v>27</v>
      </c>
      <c r="Q1563">
        <f t="shared" si="73"/>
        <v>433.37000000000023</v>
      </c>
      <c r="R1563">
        <f t="shared" si="74"/>
        <v>0</v>
      </c>
    </row>
    <row r="1564" spans="1:18" x14ac:dyDescent="0.25">
      <c r="A1564">
        <v>239201</v>
      </c>
      <c r="B1564" t="s">
        <v>532</v>
      </c>
      <c r="C1564" t="s">
        <v>829</v>
      </c>
      <c r="D1564" t="s">
        <v>663</v>
      </c>
      <c r="E1564" t="s">
        <v>677</v>
      </c>
      <c r="F1564" t="s">
        <v>535</v>
      </c>
      <c r="G1564" t="s">
        <v>26</v>
      </c>
      <c r="H1564">
        <v>0</v>
      </c>
      <c r="I1564">
        <v>5.1156995306556041E-15</v>
      </c>
      <c r="L1564" t="s">
        <v>269</v>
      </c>
      <c r="M1564">
        <v>2024</v>
      </c>
      <c r="O1564" t="str">
        <f t="shared" si="72"/>
        <v>MARUBENI FASHION LINK LTD.-239201-CARE LABEL NISHIMATSUYA-SIZE 95-PC</v>
      </c>
      <c r="P1564">
        <f>COUNTIF($O$3:O1564,O1564)</f>
        <v>28</v>
      </c>
      <c r="Q1564">
        <f t="shared" si="73"/>
        <v>433.37000000000023</v>
      </c>
      <c r="R1564">
        <f t="shared" si="74"/>
        <v>0</v>
      </c>
    </row>
    <row r="1565" spans="1:18" x14ac:dyDescent="0.25">
      <c r="A1565">
        <v>239201</v>
      </c>
      <c r="B1565" t="s">
        <v>532</v>
      </c>
      <c r="C1565" t="s">
        <v>829</v>
      </c>
      <c r="D1565" t="s">
        <v>663</v>
      </c>
      <c r="E1565" t="s">
        <v>678</v>
      </c>
      <c r="F1565" t="s">
        <v>535</v>
      </c>
      <c r="G1565" t="s">
        <v>26</v>
      </c>
      <c r="H1565">
        <v>176</v>
      </c>
      <c r="I1565">
        <v>2.9899999999999931</v>
      </c>
      <c r="L1565" t="s">
        <v>269</v>
      </c>
      <c r="M1565">
        <v>2024</v>
      </c>
      <c r="O1565" t="str">
        <f t="shared" si="72"/>
        <v>MARUBENI FASHION LINK LTD.-239201-CARE LABEL NISHIMATSUYA-SIZE 95-PC</v>
      </c>
      <c r="P1565">
        <f>COUNTIF($O$3:O1565,O1565)</f>
        <v>29</v>
      </c>
      <c r="Q1565">
        <f t="shared" si="73"/>
        <v>433.37000000000023</v>
      </c>
      <c r="R1565">
        <f t="shared" si="74"/>
        <v>0</v>
      </c>
    </row>
    <row r="1566" spans="1:18" x14ac:dyDescent="0.25">
      <c r="A1566">
        <v>239201</v>
      </c>
      <c r="B1566" t="s">
        <v>532</v>
      </c>
      <c r="C1566" t="s">
        <v>829</v>
      </c>
      <c r="D1566" t="s">
        <v>663</v>
      </c>
      <c r="E1566" t="s">
        <v>679</v>
      </c>
      <c r="F1566" t="s">
        <v>535</v>
      </c>
      <c r="G1566" t="s">
        <v>26</v>
      </c>
      <c r="H1566">
        <v>0</v>
      </c>
      <c r="I1566">
        <v>0</v>
      </c>
      <c r="L1566" t="s">
        <v>269</v>
      </c>
      <c r="M1566">
        <v>2024</v>
      </c>
      <c r="O1566" t="str">
        <f t="shared" si="72"/>
        <v>MARUBENI FASHION LINK LTD.-239201-CARE LABEL NISHIMATSUYA-SIZE 95-PC</v>
      </c>
      <c r="P1566">
        <f>COUNTIF($O$3:O1566,O1566)</f>
        <v>30</v>
      </c>
      <c r="Q1566">
        <f t="shared" si="73"/>
        <v>433.37000000000023</v>
      </c>
      <c r="R1566">
        <f t="shared" si="74"/>
        <v>0</v>
      </c>
    </row>
    <row r="1567" spans="1:18" x14ac:dyDescent="0.25">
      <c r="A1567">
        <v>239201</v>
      </c>
      <c r="B1567" t="s">
        <v>532</v>
      </c>
      <c r="C1567" t="s">
        <v>829</v>
      </c>
      <c r="D1567" t="s">
        <v>663</v>
      </c>
      <c r="E1567" t="s">
        <v>680</v>
      </c>
      <c r="F1567" t="s">
        <v>535</v>
      </c>
      <c r="G1567" t="s">
        <v>26</v>
      </c>
      <c r="H1567">
        <v>0</v>
      </c>
      <c r="I1567">
        <v>0</v>
      </c>
      <c r="L1567" t="s">
        <v>269</v>
      </c>
      <c r="M1567">
        <v>2024</v>
      </c>
      <c r="O1567" t="str">
        <f t="shared" si="72"/>
        <v>MARUBENI FASHION LINK LTD.-239201-CARE LABEL NISHIMATSUYA-SIZE 95-PC</v>
      </c>
      <c r="P1567">
        <f>COUNTIF($O$3:O1567,O1567)</f>
        <v>31</v>
      </c>
      <c r="Q1567">
        <f t="shared" si="73"/>
        <v>433.37000000000023</v>
      </c>
      <c r="R1567">
        <f t="shared" si="74"/>
        <v>0</v>
      </c>
    </row>
    <row r="1568" spans="1:18" x14ac:dyDescent="0.25">
      <c r="A1568">
        <v>239201</v>
      </c>
      <c r="B1568" t="s">
        <v>532</v>
      </c>
      <c r="C1568" t="s">
        <v>829</v>
      </c>
      <c r="D1568" t="s">
        <v>663</v>
      </c>
      <c r="E1568" t="s">
        <v>681</v>
      </c>
      <c r="F1568" t="s">
        <v>535</v>
      </c>
      <c r="G1568" t="s">
        <v>26</v>
      </c>
      <c r="H1568">
        <v>22</v>
      </c>
      <c r="I1568">
        <v>0.37</v>
      </c>
      <c r="L1568" t="s">
        <v>269</v>
      </c>
      <c r="M1568">
        <v>2024</v>
      </c>
      <c r="O1568" t="str">
        <f t="shared" si="72"/>
        <v>MARUBENI FASHION LINK LTD.-239201-CARE LABEL NISHIMATSUYA-SIZE 95-PC</v>
      </c>
      <c r="P1568">
        <f>COUNTIF($O$3:O1568,O1568)</f>
        <v>32</v>
      </c>
      <c r="Q1568">
        <f t="shared" si="73"/>
        <v>433.37000000000023</v>
      </c>
      <c r="R1568">
        <f t="shared" si="74"/>
        <v>0</v>
      </c>
    </row>
    <row r="1569" spans="1:18" x14ac:dyDescent="0.25">
      <c r="A1569">
        <v>239201</v>
      </c>
      <c r="B1569" t="s">
        <v>532</v>
      </c>
      <c r="C1569" t="s">
        <v>829</v>
      </c>
      <c r="D1569" t="s">
        <v>663</v>
      </c>
      <c r="E1569" t="s">
        <v>682</v>
      </c>
      <c r="F1569" t="s">
        <v>535</v>
      </c>
      <c r="G1569" t="s">
        <v>26</v>
      </c>
      <c r="H1569">
        <v>34</v>
      </c>
      <c r="I1569">
        <v>0.59000000000000341</v>
      </c>
      <c r="L1569" t="s">
        <v>269</v>
      </c>
      <c r="M1569">
        <v>2024</v>
      </c>
      <c r="O1569" t="str">
        <f t="shared" si="72"/>
        <v>MARUBENI FASHION LINK LTD.-239201-CARE LABEL NISHIMATSUYA-SIZE 95-PC</v>
      </c>
      <c r="P1569">
        <f>COUNTIF($O$3:O1569,O1569)</f>
        <v>33</v>
      </c>
      <c r="Q1569">
        <f t="shared" si="73"/>
        <v>433.37000000000023</v>
      </c>
      <c r="R1569">
        <f t="shared" si="74"/>
        <v>0</v>
      </c>
    </row>
    <row r="1570" spans="1:18" x14ac:dyDescent="0.25">
      <c r="A1570">
        <v>239201</v>
      </c>
      <c r="B1570" t="s">
        <v>532</v>
      </c>
      <c r="C1570" t="s">
        <v>829</v>
      </c>
      <c r="D1570" t="s">
        <v>663</v>
      </c>
      <c r="E1570" t="s">
        <v>683</v>
      </c>
      <c r="F1570" t="s">
        <v>535</v>
      </c>
      <c r="G1570" t="s">
        <v>26</v>
      </c>
      <c r="H1570">
        <v>92</v>
      </c>
      <c r="I1570">
        <v>1.5599999999999954</v>
      </c>
      <c r="L1570" t="s">
        <v>269</v>
      </c>
      <c r="M1570">
        <v>2024</v>
      </c>
      <c r="O1570" t="str">
        <f t="shared" si="72"/>
        <v>MARUBENI FASHION LINK LTD.-239201-CARE LABEL NISHIMATSUYA-SIZE 95-PC</v>
      </c>
      <c r="P1570">
        <f>COUNTIF($O$3:O1570,O1570)</f>
        <v>34</v>
      </c>
      <c r="Q1570">
        <f t="shared" si="73"/>
        <v>433.37000000000023</v>
      </c>
      <c r="R1570">
        <f t="shared" si="74"/>
        <v>0</v>
      </c>
    </row>
    <row r="1571" spans="1:18" x14ac:dyDescent="0.25">
      <c r="A1571">
        <v>239201</v>
      </c>
      <c r="B1571" t="s">
        <v>532</v>
      </c>
      <c r="C1571" t="s">
        <v>829</v>
      </c>
      <c r="D1571" t="s">
        <v>663</v>
      </c>
      <c r="E1571" t="s">
        <v>684</v>
      </c>
      <c r="F1571" t="s">
        <v>535</v>
      </c>
      <c r="G1571" t="s">
        <v>26</v>
      </c>
      <c r="H1571">
        <v>114</v>
      </c>
      <c r="I1571">
        <v>1.9399999999999977</v>
      </c>
      <c r="L1571" t="s">
        <v>269</v>
      </c>
      <c r="M1571">
        <v>2024</v>
      </c>
      <c r="O1571" t="str">
        <f t="shared" si="72"/>
        <v>MARUBENI FASHION LINK LTD.-239201-CARE LABEL NISHIMATSUYA-SIZE 95-PC</v>
      </c>
      <c r="P1571">
        <f>COUNTIF($O$3:O1571,O1571)</f>
        <v>35</v>
      </c>
      <c r="Q1571">
        <f t="shared" si="73"/>
        <v>433.37000000000023</v>
      </c>
      <c r="R1571">
        <f t="shared" si="74"/>
        <v>0</v>
      </c>
    </row>
    <row r="1572" spans="1:18" x14ac:dyDescent="0.25">
      <c r="A1572">
        <v>239201</v>
      </c>
      <c r="B1572" t="s">
        <v>532</v>
      </c>
      <c r="C1572" t="s">
        <v>829</v>
      </c>
      <c r="D1572" t="s">
        <v>663</v>
      </c>
      <c r="E1572" t="s">
        <v>685</v>
      </c>
      <c r="F1572" t="s">
        <v>535</v>
      </c>
      <c r="G1572" t="s">
        <v>26</v>
      </c>
      <c r="H1572">
        <v>0</v>
      </c>
      <c r="I1572">
        <v>0</v>
      </c>
      <c r="L1572" t="s">
        <v>269</v>
      </c>
      <c r="M1572">
        <v>2024</v>
      </c>
      <c r="O1572" t="str">
        <f t="shared" si="72"/>
        <v>MARUBENI FASHION LINK LTD.-239201-CARE LABEL NISHIMATSUYA-SIZE 95-PC</v>
      </c>
      <c r="P1572">
        <f>COUNTIF($O$3:O1572,O1572)</f>
        <v>36</v>
      </c>
      <c r="Q1572">
        <f t="shared" si="73"/>
        <v>433.37000000000023</v>
      </c>
      <c r="R1572">
        <f t="shared" si="74"/>
        <v>0</v>
      </c>
    </row>
    <row r="1573" spans="1:18" x14ac:dyDescent="0.25">
      <c r="A1573">
        <v>239201</v>
      </c>
      <c r="B1573" t="s">
        <v>532</v>
      </c>
      <c r="C1573" t="s">
        <v>829</v>
      </c>
      <c r="D1573" t="s">
        <v>663</v>
      </c>
      <c r="E1573" t="s">
        <v>686</v>
      </c>
      <c r="F1573" t="s">
        <v>535</v>
      </c>
      <c r="G1573" t="s">
        <v>26</v>
      </c>
      <c r="H1573">
        <v>0</v>
      </c>
      <c r="I1573">
        <v>0</v>
      </c>
      <c r="L1573" t="s">
        <v>269</v>
      </c>
      <c r="M1573">
        <v>2024</v>
      </c>
      <c r="O1573" t="str">
        <f t="shared" si="72"/>
        <v>MARUBENI FASHION LINK LTD.-239201-CARE LABEL NISHIMATSUYA-SIZE 95-PC</v>
      </c>
      <c r="P1573">
        <f>COUNTIF($O$3:O1573,O1573)</f>
        <v>37</v>
      </c>
      <c r="Q1573">
        <f t="shared" si="73"/>
        <v>433.37000000000023</v>
      </c>
      <c r="R1573">
        <f t="shared" si="74"/>
        <v>0</v>
      </c>
    </row>
    <row r="1574" spans="1:18" x14ac:dyDescent="0.25">
      <c r="A1574">
        <v>239201</v>
      </c>
      <c r="B1574" t="s">
        <v>532</v>
      </c>
      <c r="C1574" t="s">
        <v>829</v>
      </c>
      <c r="D1574" t="s">
        <v>663</v>
      </c>
      <c r="E1574" t="s">
        <v>687</v>
      </c>
      <c r="F1574" t="s">
        <v>535</v>
      </c>
      <c r="G1574" t="s">
        <v>26</v>
      </c>
      <c r="H1574">
        <v>7</v>
      </c>
      <c r="I1574">
        <v>0.12000000000000721</v>
      </c>
      <c r="L1574" t="s">
        <v>269</v>
      </c>
      <c r="M1574">
        <v>2024</v>
      </c>
      <c r="O1574" t="str">
        <f t="shared" si="72"/>
        <v>MARUBENI FASHION LINK LTD.-239201-CARE LABEL NISHIMATSUYA-SIZE 95-PC</v>
      </c>
      <c r="P1574">
        <f>COUNTIF($O$3:O1574,O1574)</f>
        <v>38</v>
      </c>
      <c r="Q1574">
        <f t="shared" si="73"/>
        <v>433.37000000000023</v>
      </c>
      <c r="R1574">
        <f t="shared" si="74"/>
        <v>0</v>
      </c>
    </row>
    <row r="1575" spans="1:18" x14ac:dyDescent="0.25">
      <c r="A1575">
        <v>239201</v>
      </c>
      <c r="B1575" t="s">
        <v>532</v>
      </c>
      <c r="C1575" t="s">
        <v>829</v>
      </c>
      <c r="D1575" t="s">
        <v>663</v>
      </c>
      <c r="E1575" t="s">
        <v>688</v>
      </c>
      <c r="F1575" t="s">
        <v>535</v>
      </c>
      <c r="G1575" t="s">
        <v>26</v>
      </c>
      <c r="H1575">
        <v>3</v>
      </c>
      <c r="I1575">
        <v>4.9999999999996936E-2</v>
      </c>
      <c r="L1575" t="s">
        <v>269</v>
      </c>
      <c r="M1575">
        <v>2024</v>
      </c>
      <c r="O1575" t="str">
        <f t="shared" si="72"/>
        <v>MARUBENI FASHION LINK LTD.-239201-CARE LABEL NISHIMATSUYA-SIZE 95-PC</v>
      </c>
      <c r="P1575">
        <f>COUNTIF($O$3:O1575,O1575)</f>
        <v>39</v>
      </c>
      <c r="Q1575">
        <f t="shared" si="73"/>
        <v>433.37000000000023</v>
      </c>
      <c r="R1575">
        <f t="shared" si="74"/>
        <v>0</v>
      </c>
    </row>
    <row r="1576" spans="1:18" x14ac:dyDescent="0.25">
      <c r="A1576">
        <v>239201</v>
      </c>
      <c r="B1576" t="s">
        <v>532</v>
      </c>
      <c r="C1576" t="s">
        <v>829</v>
      </c>
      <c r="D1576" t="s">
        <v>663</v>
      </c>
      <c r="E1576" t="s">
        <v>689</v>
      </c>
      <c r="F1576" t="s">
        <v>535</v>
      </c>
      <c r="G1576" t="s">
        <v>26</v>
      </c>
      <c r="H1576">
        <v>106</v>
      </c>
      <c r="I1576">
        <v>1.8099999999999921</v>
      </c>
      <c r="L1576" t="s">
        <v>269</v>
      </c>
      <c r="M1576">
        <v>2024</v>
      </c>
      <c r="O1576" t="str">
        <f t="shared" si="72"/>
        <v>MARUBENI FASHION LINK LTD.-239201-CARE LABEL NISHIMATSUYA-SIZE 95-PC</v>
      </c>
      <c r="P1576">
        <f>COUNTIF($O$3:O1576,O1576)</f>
        <v>40</v>
      </c>
      <c r="Q1576">
        <f t="shared" si="73"/>
        <v>433.37000000000023</v>
      </c>
      <c r="R1576">
        <f t="shared" si="74"/>
        <v>0</v>
      </c>
    </row>
    <row r="1577" spans="1:18" x14ac:dyDescent="0.25">
      <c r="A1577">
        <v>239201</v>
      </c>
      <c r="B1577" t="s">
        <v>532</v>
      </c>
      <c r="C1577" t="s">
        <v>829</v>
      </c>
      <c r="D1577" t="s">
        <v>663</v>
      </c>
      <c r="E1577" t="s">
        <v>691</v>
      </c>
      <c r="F1577" t="s">
        <v>535</v>
      </c>
      <c r="G1577" t="s">
        <v>26</v>
      </c>
      <c r="H1577">
        <v>0</v>
      </c>
      <c r="I1577">
        <v>0</v>
      </c>
      <c r="L1577" t="s">
        <v>269</v>
      </c>
      <c r="M1577">
        <v>2024</v>
      </c>
      <c r="O1577" t="str">
        <f t="shared" si="72"/>
        <v>MARUBENI FASHION LINK LTD.-239201-CARE LABEL NISHIMATSUYA-SIZE 95-PC</v>
      </c>
      <c r="P1577">
        <f>COUNTIF($O$3:O1577,O1577)</f>
        <v>41</v>
      </c>
      <c r="Q1577">
        <f t="shared" si="73"/>
        <v>433.37000000000023</v>
      </c>
      <c r="R1577">
        <f t="shared" si="74"/>
        <v>0</v>
      </c>
    </row>
    <row r="1578" spans="1:18" x14ac:dyDescent="0.25">
      <c r="A1578">
        <v>239201</v>
      </c>
      <c r="B1578" t="s">
        <v>532</v>
      </c>
      <c r="C1578" t="s">
        <v>829</v>
      </c>
      <c r="D1578" t="s">
        <v>663</v>
      </c>
      <c r="E1578" t="s">
        <v>692</v>
      </c>
      <c r="F1578" t="s">
        <v>535</v>
      </c>
      <c r="G1578" t="s">
        <v>26</v>
      </c>
      <c r="H1578">
        <v>0</v>
      </c>
      <c r="I1578">
        <v>9.1038288019262836E-15</v>
      </c>
      <c r="L1578" t="s">
        <v>269</v>
      </c>
      <c r="M1578">
        <v>2024</v>
      </c>
      <c r="O1578" t="str">
        <f t="shared" si="72"/>
        <v>MARUBENI FASHION LINK LTD.-239201-CARE LABEL NISHIMATSUYA-SIZE 95-PC</v>
      </c>
      <c r="P1578">
        <f>COUNTIF($O$3:O1578,O1578)</f>
        <v>42</v>
      </c>
      <c r="Q1578">
        <f t="shared" si="73"/>
        <v>433.37000000000023</v>
      </c>
      <c r="R1578">
        <f t="shared" si="74"/>
        <v>0</v>
      </c>
    </row>
    <row r="1579" spans="1:18" x14ac:dyDescent="0.25">
      <c r="A1579">
        <v>239201</v>
      </c>
      <c r="B1579" t="s">
        <v>532</v>
      </c>
      <c r="C1579" t="s">
        <v>829</v>
      </c>
      <c r="D1579" t="s">
        <v>663</v>
      </c>
      <c r="E1579" t="s">
        <v>693</v>
      </c>
      <c r="F1579" t="s">
        <v>535</v>
      </c>
      <c r="G1579" t="s">
        <v>26</v>
      </c>
      <c r="H1579">
        <v>703</v>
      </c>
      <c r="I1579">
        <v>11.950000000000024</v>
      </c>
      <c r="L1579" t="s">
        <v>269</v>
      </c>
      <c r="M1579">
        <v>2024</v>
      </c>
      <c r="O1579" t="str">
        <f t="shared" si="72"/>
        <v>MARUBENI FASHION LINK LTD.-239201-CARE LABEL NISHIMATSUYA-SIZE 95-PC</v>
      </c>
      <c r="P1579">
        <f>COUNTIF($O$3:O1579,O1579)</f>
        <v>43</v>
      </c>
      <c r="Q1579">
        <f t="shared" si="73"/>
        <v>433.37000000000023</v>
      </c>
      <c r="R1579">
        <f t="shared" si="74"/>
        <v>0</v>
      </c>
    </row>
    <row r="1580" spans="1:18" x14ac:dyDescent="0.25">
      <c r="A1580">
        <v>239201</v>
      </c>
      <c r="B1580" t="s">
        <v>532</v>
      </c>
      <c r="C1580" t="s">
        <v>829</v>
      </c>
      <c r="D1580" t="s">
        <v>663</v>
      </c>
      <c r="E1580" t="s">
        <v>694</v>
      </c>
      <c r="F1580" t="s">
        <v>535</v>
      </c>
      <c r="G1580" t="s">
        <v>26</v>
      </c>
      <c r="H1580">
        <v>385</v>
      </c>
      <c r="I1580">
        <v>6.5499999999999901</v>
      </c>
      <c r="L1580" t="s">
        <v>269</v>
      </c>
      <c r="M1580">
        <v>2024</v>
      </c>
      <c r="O1580" t="str">
        <f t="shared" si="72"/>
        <v>MARUBENI FASHION LINK LTD.-239201-CARE LABEL NISHIMATSUYA-SIZE 95-PC</v>
      </c>
      <c r="P1580">
        <f>COUNTIF($O$3:O1580,O1580)</f>
        <v>44</v>
      </c>
      <c r="Q1580">
        <f t="shared" si="73"/>
        <v>433.37000000000023</v>
      </c>
      <c r="R1580">
        <f t="shared" si="74"/>
        <v>0</v>
      </c>
    </row>
    <row r="1581" spans="1:18" x14ac:dyDescent="0.25">
      <c r="A1581">
        <v>239201</v>
      </c>
      <c r="B1581" t="s">
        <v>532</v>
      </c>
      <c r="C1581" t="s">
        <v>829</v>
      </c>
      <c r="D1581" t="s">
        <v>663</v>
      </c>
      <c r="E1581" t="s">
        <v>695</v>
      </c>
      <c r="F1581" t="s">
        <v>535</v>
      </c>
      <c r="G1581" t="s">
        <v>26</v>
      </c>
      <c r="H1581">
        <v>0</v>
      </c>
      <c r="I1581">
        <v>0</v>
      </c>
      <c r="L1581" t="s">
        <v>269</v>
      </c>
      <c r="M1581">
        <v>2024</v>
      </c>
      <c r="O1581" t="str">
        <f t="shared" si="72"/>
        <v>MARUBENI FASHION LINK LTD.-239201-CARE LABEL NISHIMATSUYA-SIZE 95-PC</v>
      </c>
      <c r="P1581">
        <f>COUNTIF($O$3:O1581,O1581)</f>
        <v>45</v>
      </c>
      <c r="Q1581">
        <f t="shared" si="73"/>
        <v>433.37000000000023</v>
      </c>
      <c r="R1581">
        <f t="shared" si="74"/>
        <v>0</v>
      </c>
    </row>
    <row r="1582" spans="1:18" x14ac:dyDescent="0.25">
      <c r="A1582">
        <v>239201</v>
      </c>
      <c r="B1582" t="s">
        <v>532</v>
      </c>
      <c r="C1582" t="s">
        <v>829</v>
      </c>
      <c r="D1582" t="s">
        <v>663</v>
      </c>
      <c r="E1582" t="s">
        <v>696</v>
      </c>
      <c r="F1582" t="s">
        <v>535</v>
      </c>
      <c r="G1582" t="s">
        <v>26</v>
      </c>
      <c r="H1582">
        <v>0</v>
      </c>
      <c r="I1582">
        <v>0</v>
      </c>
      <c r="L1582" t="s">
        <v>269</v>
      </c>
      <c r="M1582">
        <v>2024</v>
      </c>
      <c r="O1582" t="str">
        <f t="shared" si="72"/>
        <v>MARUBENI FASHION LINK LTD.-239201-CARE LABEL NISHIMATSUYA-SIZE 95-PC</v>
      </c>
      <c r="P1582">
        <f>COUNTIF($O$3:O1582,O1582)</f>
        <v>46</v>
      </c>
      <c r="Q1582">
        <f t="shared" si="73"/>
        <v>433.37000000000023</v>
      </c>
      <c r="R1582">
        <f t="shared" si="74"/>
        <v>0</v>
      </c>
    </row>
    <row r="1583" spans="1:18" x14ac:dyDescent="0.25">
      <c r="A1583">
        <v>239201</v>
      </c>
      <c r="B1583" t="s">
        <v>532</v>
      </c>
      <c r="C1583" t="s">
        <v>829</v>
      </c>
      <c r="D1583" t="s">
        <v>663</v>
      </c>
      <c r="E1583" t="s">
        <v>697</v>
      </c>
      <c r="F1583" t="s">
        <v>535</v>
      </c>
      <c r="G1583" t="s">
        <v>26</v>
      </c>
      <c r="H1583">
        <v>311</v>
      </c>
      <c r="I1583">
        <v>5.2899999999999832</v>
      </c>
      <c r="L1583" t="s">
        <v>269</v>
      </c>
      <c r="M1583">
        <v>2024</v>
      </c>
      <c r="O1583" t="str">
        <f t="shared" si="72"/>
        <v>MARUBENI FASHION LINK LTD.-239201-CARE LABEL NISHIMATSUYA-SIZE 95-PC</v>
      </c>
      <c r="P1583">
        <f>COUNTIF($O$3:O1583,O1583)</f>
        <v>47</v>
      </c>
      <c r="Q1583">
        <f t="shared" si="73"/>
        <v>433.37000000000023</v>
      </c>
      <c r="R1583">
        <f t="shared" si="74"/>
        <v>0</v>
      </c>
    </row>
    <row r="1584" spans="1:18" x14ac:dyDescent="0.25">
      <c r="A1584">
        <v>239201</v>
      </c>
      <c r="B1584" t="s">
        <v>532</v>
      </c>
      <c r="C1584" t="s">
        <v>829</v>
      </c>
      <c r="D1584" t="s">
        <v>663</v>
      </c>
      <c r="E1584" t="s">
        <v>698</v>
      </c>
      <c r="F1584" t="s">
        <v>535</v>
      </c>
      <c r="G1584" t="s">
        <v>26</v>
      </c>
      <c r="H1584">
        <v>1360</v>
      </c>
      <c r="I1584">
        <v>23.120000000000061</v>
      </c>
      <c r="L1584" t="s">
        <v>269</v>
      </c>
      <c r="M1584">
        <v>2024</v>
      </c>
      <c r="O1584" t="str">
        <f t="shared" si="72"/>
        <v>MARUBENI FASHION LINK LTD.-239201-CARE LABEL NISHIMATSUYA-SIZE 95-PC</v>
      </c>
      <c r="P1584">
        <f>COUNTIF($O$3:O1584,O1584)</f>
        <v>48</v>
      </c>
      <c r="Q1584">
        <f t="shared" si="73"/>
        <v>433.37000000000023</v>
      </c>
      <c r="R1584">
        <f t="shared" si="74"/>
        <v>0</v>
      </c>
    </row>
    <row r="1585" spans="1:18" x14ac:dyDescent="0.25">
      <c r="A1585">
        <v>239201</v>
      </c>
      <c r="B1585" t="s">
        <v>532</v>
      </c>
      <c r="C1585" t="s">
        <v>829</v>
      </c>
      <c r="D1585" t="s">
        <v>663</v>
      </c>
      <c r="E1585" t="s">
        <v>699</v>
      </c>
      <c r="F1585" t="s">
        <v>535</v>
      </c>
      <c r="G1585" t="s">
        <v>26</v>
      </c>
      <c r="H1585">
        <v>430</v>
      </c>
      <c r="I1585">
        <v>7.3099999999999739</v>
      </c>
      <c r="L1585" t="s">
        <v>269</v>
      </c>
      <c r="M1585">
        <v>2024</v>
      </c>
      <c r="O1585" t="str">
        <f t="shared" si="72"/>
        <v>MARUBENI FASHION LINK LTD.-239201-CARE LABEL NISHIMATSUYA-SIZE 95-PC</v>
      </c>
      <c r="P1585">
        <f>COUNTIF($O$3:O1585,O1585)</f>
        <v>49</v>
      </c>
      <c r="Q1585">
        <f t="shared" si="73"/>
        <v>433.37000000000023</v>
      </c>
      <c r="R1585">
        <f t="shared" si="74"/>
        <v>0</v>
      </c>
    </row>
    <row r="1586" spans="1:18" x14ac:dyDescent="0.25">
      <c r="A1586">
        <v>239201</v>
      </c>
      <c r="B1586" t="s">
        <v>532</v>
      </c>
      <c r="C1586" t="s">
        <v>829</v>
      </c>
      <c r="D1586" t="s">
        <v>663</v>
      </c>
      <c r="E1586" t="s">
        <v>700</v>
      </c>
      <c r="F1586" t="s">
        <v>535</v>
      </c>
      <c r="G1586" t="s">
        <v>26</v>
      </c>
      <c r="H1586">
        <v>48</v>
      </c>
      <c r="I1586">
        <v>0.82000000000000028</v>
      </c>
      <c r="L1586" t="s">
        <v>269</v>
      </c>
      <c r="M1586">
        <v>2024</v>
      </c>
      <c r="O1586" t="str">
        <f t="shared" si="72"/>
        <v>MARUBENI FASHION LINK LTD.-239201-CARE LABEL NISHIMATSUYA-SIZE 95-PC</v>
      </c>
      <c r="P1586">
        <f>COUNTIF($O$3:O1586,O1586)</f>
        <v>50</v>
      </c>
      <c r="Q1586">
        <f t="shared" si="73"/>
        <v>433.37000000000023</v>
      </c>
      <c r="R1586">
        <f t="shared" si="74"/>
        <v>0</v>
      </c>
    </row>
    <row r="1587" spans="1:18" x14ac:dyDescent="0.25">
      <c r="A1587">
        <v>239201</v>
      </c>
      <c r="B1587" t="s">
        <v>532</v>
      </c>
      <c r="C1587" t="s">
        <v>829</v>
      </c>
      <c r="D1587" t="s">
        <v>663</v>
      </c>
      <c r="E1587" t="s">
        <v>701</v>
      </c>
      <c r="F1587" t="s">
        <v>535</v>
      </c>
      <c r="G1587" t="s">
        <v>26</v>
      </c>
      <c r="H1587">
        <v>0</v>
      </c>
      <c r="I1587">
        <v>-5.3290705182007514E-15</v>
      </c>
      <c r="L1587" t="s">
        <v>269</v>
      </c>
      <c r="M1587">
        <v>2024</v>
      </c>
      <c r="O1587" t="str">
        <f t="shared" si="72"/>
        <v>MARUBENI FASHION LINK LTD.-239201-CARE LABEL NISHIMATSUYA-SIZE 95-PC</v>
      </c>
      <c r="P1587">
        <f>COUNTIF($O$3:O1587,O1587)</f>
        <v>51</v>
      </c>
      <c r="Q1587">
        <f t="shared" si="73"/>
        <v>433.37000000000023</v>
      </c>
      <c r="R1587">
        <f t="shared" si="74"/>
        <v>0</v>
      </c>
    </row>
    <row r="1588" spans="1:18" x14ac:dyDescent="0.25">
      <c r="A1588">
        <v>239201</v>
      </c>
      <c r="B1588" t="s">
        <v>532</v>
      </c>
      <c r="C1588" t="s">
        <v>829</v>
      </c>
      <c r="D1588" t="s">
        <v>663</v>
      </c>
      <c r="E1588" t="s">
        <v>702</v>
      </c>
      <c r="F1588" t="s">
        <v>535</v>
      </c>
      <c r="G1588" t="s">
        <v>26</v>
      </c>
      <c r="H1588">
        <v>0</v>
      </c>
      <c r="I1588">
        <v>1.3322676295501878E-14</v>
      </c>
      <c r="L1588" t="s">
        <v>269</v>
      </c>
      <c r="M1588">
        <v>2024</v>
      </c>
      <c r="O1588" t="str">
        <f t="shared" si="72"/>
        <v>MARUBENI FASHION LINK LTD.-239201-CARE LABEL NISHIMATSUYA-SIZE 95-PC</v>
      </c>
      <c r="P1588">
        <f>COUNTIF($O$3:O1588,O1588)</f>
        <v>52</v>
      </c>
      <c r="Q1588">
        <f t="shared" si="73"/>
        <v>433.37000000000023</v>
      </c>
      <c r="R1588">
        <f t="shared" si="74"/>
        <v>0</v>
      </c>
    </row>
    <row r="1589" spans="1:18" x14ac:dyDescent="0.25">
      <c r="A1589">
        <v>239201</v>
      </c>
      <c r="B1589" t="s">
        <v>532</v>
      </c>
      <c r="C1589" t="s">
        <v>829</v>
      </c>
      <c r="D1589" t="s">
        <v>663</v>
      </c>
      <c r="E1589" t="s">
        <v>703</v>
      </c>
      <c r="F1589" t="s">
        <v>535</v>
      </c>
      <c r="G1589" t="s">
        <v>26</v>
      </c>
      <c r="H1589">
        <v>0</v>
      </c>
      <c r="I1589">
        <v>1.9328288969333585E-14</v>
      </c>
      <c r="L1589" t="s">
        <v>269</v>
      </c>
      <c r="M1589">
        <v>2024</v>
      </c>
      <c r="O1589" t="str">
        <f t="shared" si="72"/>
        <v>MARUBENI FASHION LINK LTD.-239201-CARE LABEL NISHIMATSUYA-SIZE 95-PC</v>
      </c>
      <c r="P1589">
        <f>COUNTIF($O$3:O1589,O1589)</f>
        <v>53</v>
      </c>
      <c r="Q1589">
        <f t="shared" si="73"/>
        <v>433.37000000000023</v>
      </c>
      <c r="R1589">
        <f t="shared" si="74"/>
        <v>0</v>
      </c>
    </row>
    <row r="1590" spans="1:18" x14ac:dyDescent="0.25">
      <c r="A1590">
        <v>239201</v>
      </c>
      <c r="B1590" t="s">
        <v>532</v>
      </c>
      <c r="C1590" t="s">
        <v>829</v>
      </c>
      <c r="D1590" t="s">
        <v>663</v>
      </c>
      <c r="E1590" t="s">
        <v>704</v>
      </c>
      <c r="F1590" t="s">
        <v>535</v>
      </c>
      <c r="G1590" t="s">
        <v>26</v>
      </c>
      <c r="H1590">
        <v>0</v>
      </c>
      <c r="I1590">
        <v>0</v>
      </c>
      <c r="L1590" t="s">
        <v>269</v>
      </c>
      <c r="M1590">
        <v>2024</v>
      </c>
      <c r="O1590" t="str">
        <f t="shared" si="72"/>
        <v>MARUBENI FASHION LINK LTD.-239201-CARE LABEL NISHIMATSUYA-SIZE 95-PC</v>
      </c>
      <c r="P1590">
        <f>COUNTIF($O$3:O1590,O1590)</f>
        <v>54</v>
      </c>
      <c r="Q1590">
        <f t="shared" si="73"/>
        <v>433.37000000000023</v>
      </c>
      <c r="R1590">
        <f t="shared" si="74"/>
        <v>0</v>
      </c>
    </row>
    <row r="1591" spans="1:18" x14ac:dyDescent="0.25">
      <c r="A1591">
        <v>239201</v>
      </c>
      <c r="B1591" t="s">
        <v>532</v>
      </c>
      <c r="C1591" t="s">
        <v>829</v>
      </c>
      <c r="D1591" t="s">
        <v>663</v>
      </c>
      <c r="E1591" t="s">
        <v>706</v>
      </c>
      <c r="F1591" t="s">
        <v>535</v>
      </c>
      <c r="G1591" t="s">
        <v>26</v>
      </c>
      <c r="H1591">
        <v>63</v>
      </c>
      <c r="I1591">
        <v>1.0800000000000054</v>
      </c>
      <c r="L1591" t="s">
        <v>269</v>
      </c>
      <c r="M1591">
        <v>2024</v>
      </c>
      <c r="O1591" t="str">
        <f t="shared" si="72"/>
        <v>MARUBENI FASHION LINK LTD.-239201-CARE LABEL NISHIMATSUYA-SIZE 95-PC</v>
      </c>
      <c r="P1591">
        <f>COUNTIF($O$3:O1591,O1591)</f>
        <v>55</v>
      </c>
      <c r="Q1591">
        <f t="shared" si="73"/>
        <v>433.37000000000023</v>
      </c>
      <c r="R1591">
        <f t="shared" si="74"/>
        <v>0</v>
      </c>
    </row>
    <row r="1592" spans="1:18" x14ac:dyDescent="0.25">
      <c r="A1592">
        <v>239201</v>
      </c>
      <c r="B1592" t="s">
        <v>532</v>
      </c>
      <c r="C1592" t="s">
        <v>829</v>
      </c>
      <c r="D1592" t="s">
        <v>663</v>
      </c>
      <c r="E1592" t="s">
        <v>707</v>
      </c>
      <c r="F1592" t="s">
        <v>535</v>
      </c>
      <c r="G1592" t="s">
        <v>26</v>
      </c>
      <c r="H1592">
        <v>0</v>
      </c>
      <c r="I1592">
        <v>1.6653345369377348E-15</v>
      </c>
      <c r="L1592" t="s">
        <v>269</v>
      </c>
      <c r="M1592">
        <v>2024</v>
      </c>
      <c r="O1592" t="str">
        <f t="shared" si="72"/>
        <v>MARUBENI FASHION LINK LTD.-239201-CARE LABEL NISHIMATSUYA-SIZE 95-PC</v>
      </c>
      <c r="P1592">
        <f>COUNTIF($O$3:O1592,O1592)</f>
        <v>56</v>
      </c>
      <c r="Q1592">
        <f t="shared" si="73"/>
        <v>433.37000000000023</v>
      </c>
      <c r="R1592">
        <f t="shared" si="74"/>
        <v>0</v>
      </c>
    </row>
    <row r="1593" spans="1:18" x14ac:dyDescent="0.25">
      <c r="A1593">
        <v>239201</v>
      </c>
      <c r="B1593" t="s">
        <v>532</v>
      </c>
      <c r="C1593" t="s">
        <v>829</v>
      </c>
      <c r="D1593" t="s">
        <v>663</v>
      </c>
      <c r="E1593" t="s">
        <v>708</v>
      </c>
      <c r="F1593" t="s">
        <v>535</v>
      </c>
      <c r="G1593" t="s">
        <v>26</v>
      </c>
      <c r="H1593">
        <v>0</v>
      </c>
      <c r="I1593">
        <v>0</v>
      </c>
      <c r="L1593" t="s">
        <v>269</v>
      </c>
      <c r="M1593">
        <v>2024</v>
      </c>
      <c r="O1593" t="str">
        <f t="shared" si="72"/>
        <v>MARUBENI FASHION LINK LTD.-239201-CARE LABEL NISHIMATSUYA-SIZE 95-PC</v>
      </c>
      <c r="P1593">
        <f>COUNTIF($O$3:O1593,O1593)</f>
        <v>57</v>
      </c>
      <c r="Q1593">
        <f t="shared" si="73"/>
        <v>433.37000000000023</v>
      </c>
      <c r="R1593">
        <f t="shared" si="74"/>
        <v>0</v>
      </c>
    </row>
    <row r="1594" spans="1:18" x14ac:dyDescent="0.25">
      <c r="A1594">
        <v>239201</v>
      </c>
      <c r="B1594" t="s">
        <v>532</v>
      </c>
      <c r="C1594" t="s">
        <v>829</v>
      </c>
      <c r="D1594" t="s">
        <v>663</v>
      </c>
      <c r="E1594" t="s">
        <v>709</v>
      </c>
      <c r="F1594" t="s">
        <v>535</v>
      </c>
      <c r="G1594" t="s">
        <v>26</v>
      </c>
      <c r="H1594">
        <v>65</v>
      </c>
      <c r="I1594">
        <v>1.1099999999999972</v>
      </c>
      <c r="L1594" t="s">
        <v>269</v>
      </c>
      <c r="M1594">
        <v>2024</v>
      </c>
      <c r="O1594" t="str">
        <f t="shared" si="72"/>
        <v>MARUBENI FASHION LINK LTD.-239201-CARE LABEL NISHIMATSUYA-SIZE 95-PC</v>
      </c>
      <c r="P1594">
        <f>COUNTIF($O$3:O1594,O1594)</f>
        <v>58</v>
      </c>
      <c r="Q1594">
        <f t="shared" si="73"/>
        <v>433.37000000000023</v>
      </c>
      <c r="R1594">
        <f t="shared" si="74"/>
        <v>0</v>
      </c>
    </row>
    <row r="1595" spans="1:18" x14ac:dyDescent="0.25">
      <c r="A1595">
        <v>239201</v>
      </c>
      <c r="B1595" t="s">
        <v>532</v>
      </c>
      <c r="C1595" t="s">
        <v>829</v>
      </c>
      <c r="D1595" t="s">
        <v>663</v>
      </c>
      <c r="E1595" t="s">
        <v>710</v>
      </c>
      <c r="F1595" t="s">
        <v>535</v>
      </c>
      <c r="G1595" t="s">
        <v>26</v>
      </c>
      <c r="H1595">
        <v>0</v>
      </c>
      <c r="I1595">
        <v>3.4503649937178693E-15</v>
      </c>
      <c r="L1595" t="s">
        <v>269</v>
      </c>
      <c r="M1595">
        <v>2024</v>
      </c>
      <c r="O1595" t="str">
        <f t="shared" si="72"/>
        <v>MARUBENI FASHION LINK LTD.-239201-CARE LABEL NISHIMATSUYA-SIZE 95-PC</v>
      </c>
      <c r="P1595">
        <f>COUNTIF($O$3:O1595,O1595)</f>
        <v>59</v>
      </c>
      <c r="Q1595">
        <f t="shared" si="73"/>
        <v>433.37000000000023</v>
      </c>
      <c r="R1595">
        <f t="shared" si="74"/>
        <v>0</v>
      </c>
    </row>
    <row r="1596" spans="1:18" x14ac:dyDescent="0.25">
      <c r="A1596">
        <v>239201</v>
      </c>
      <c r="B1596" t="s">
        <v>532</v>
      </c>
      <c r="C1596" t="s">
        <v>829</v>
      </c>
      <c r="D1596" t="s">
        <v>663</v>
      </c>
      <c r="E1596" t="s">
        <v>711</v>
      </c>
      <c r="F1596" t="s">
        <v>535</v>
      </c>
      <c r="G1596" t="s">
        <v>26</v>
      </c>
      <c r="H1596">
        <v>0</v>
      </c>
      <c r="I1596">
        <v>-5.9952043329758453E-15</v>
      </c>
      <c r="L1596" t="s">
        <v>269</v>
      </c>
      <c r="M1596">
        <v>2024</v>
      </c>
      <c r="O1596" t="str">
        <f t="shared" si="72"/>
        <v>MARUBENI FASHION LINK LTD.-239201-CARE LABEL NISHIMATSUYA-SIZE 95-PC</v>
      </c>
      <c r="P1596">
        <f>COUNTIF($O$3:O1596,O1596)</f>
        <v>60</v>
      </c>
      <c r="Q1596">
        <f t="shared" si="73"/>
        <v>433.37000000000023</v>
      </c>
      <c r="R1596">
        <f t="shared" si="74"/>
        <v>0</v>
      </c>
    </row>
    <row r="1597" spans="1:18" x14ac:dyDescent="0.25">
      <c r="A1597">
        <v>239201</v>
      </c>
      <c r="B1597" t="s">
        <v>532</v>
      </c>
      <c r="C1597" t="s">
        <v>829</v>
      </c>
      <c r="D1597" t="s">
        <v>663</v>
      </c>
      <c r="E1597" t="s">
        <v>712</v>
      </c>
      <c r="F1597" t="s">
        <v>535</v>
      </c>
      <c r="G1597" t="s">
        <v>26</v>
      </c>
      <c r="H1597">
        <v>226</v>
      </c>
      <c r="I1597">
        <v>3.8500000000000156</v>
      </c>
      <c r="L1597" t="s">
        <v>269</v>
      </c>
      <c r="M1597">
        <v>2024</v>
      </c>
      <c r="O1597" t="str">
        <f t="shared" si="72"/>
        <v>MARUBENI FASHION LINK LTD.-239201-CARE LABEL NISHIMATSUYA-SIZE 95-PC</v>
      </c>
      <c r="P1597">
        <f>COUNTIF($O$3:O1597,O1597)</f>
        <v>61</v>
      </c>
      <c r="Q1597">
        <f t="shared" si="73"/>
        <v>433.37000000000023</v>
      </c>
      <c r="R1597">
        <f t="shared" si="74"/>
        <v>0</v>
      </c>
    </row>
    <row r="1598" spans="1:18" x14ac:dyDescent="0.25">
      <c r="A1598">
        <v>239201</v>
      </c>
      <c r="B1598" t="s">
        <v>532</v>
      </c>
      <c r="C1598" t="s">
        <v>829</v>
      </c>
      <c r="D1598" t="s">
        <v>663</v>
      </c>
      <c r="E1598" t="s">
        <v>713</v>
      </c>
      <c r="F1598" t="s">
        <v>535</v>
      </c>
      <c r="G1598" t="s">
        <v>26</v>
      </c>
      <c r="H1598">
        <v>11</v>
      </c>
      <c r="I1598">
        <v>0.18999999999998807</v>
      </c>
      <c r="L1598" t="s">
        <v>269</v>
      </c>
      <c r="M1598">
        <v>2024</v>
      </c>
      <c r="O1598" t="str">
        <f t="shared" si="72"/>
        <v>MARUBENI FASHION LINK LTD.-239201-CARE LABEL NISHIMATSUYA-SIZE 95-PC</v>
      </c>
      <c r="P1598">
        <f>COUNTIF($O$3:O1598,O1598)</f>
        <v>62</v>
      </c>
      <c r="Q1598">
        <f t="shared" si="73"/>
        <v>433.37000000000023</v>
      </c>
      <c r="R1598">
        <f t="shared" si="74"/>
        <v>0</v>
      </c>
    </row>
    <row r="1599" spans="1:18" x14ac:dyDescent="0.25">
      <c r="A1599">
        <v>239201</v>
      </c>
      <c r="B1599" t="s">
        <v>532</v>
      </c>
      <c r="C1599" t="s">
        <v>829</v>
      </c>
      <c r="D1599" t="s">
        <v>663</v>
      </c>
      <c r="E1599" t="s">
        <v>714</v>
      </c>
      <c r="F1599" t="s">
        <v>535</v>
      </c>
      <c r="G1599" t="s">
        <v>26</v>
      </c>
      <c r="H1599">
        <v>0</v>
      </c>
      <c r="I1599">
        <v>0</v>
      </c>
      <c r="L1599" t="s">
        <v>269</v>
      </c>
      <c r="M1599">
        <v>2024</v>
      </c>
      <c r="O1599" t="str">
        <f t="shared" si="72"/>
        <v>MARUBENI FASHION LINK LTD.-239201-CARE LABEL NISHIMATSUYA-SIZE 95-PC</v>
      </c>
      <c r="P1599">
        <f>COUNTIF($O$3:O1599,O1599)</f>
        <v>63</v>
      </c>
      <c r="Q1599">
        <f t="shared" si="73"/>
        <v>433.37000000000023</v>
      </c>
      <c r="R1599">
        <f t="shared" si="74"/>
        <v>0</v>
      </c>
    </row>
    <row r="1600" spans="1:18" x14ac:dyDescent="0.25">
      <c r="A1600">
        <v>239201</v>
      </c>
      <c r="B1600" t="s">
        <v>532</v>
      </c>
      <c r="C1600" t="s">
        <v>829</v>
      </c>
      <c r="D1600" t="s">
        <v>663</v>
      </c>
      <c r="E1600" t="s">
        <v>715</v>
      </c>
      <c r="F1600" t="s">
        <v>535</v>
      </c>
      <c r="G1600" t="s">
        <v>26</v>
      </c>
      <c r="H1600">
        <v>0</v>
      </c>
      <c r="I1600">
        <v>0</v>
      </c>
      <c r="L1600" t="s">
        <v>269</v>
      </c>
      <c r="M1600">
        <v>2024</v>
      </c>
      <c r="O1600" t="str">
        <f t="shared" si="72"/>
        <v>MARUBENI FASHION LINK LTD.-239201-CARE LABEL NISHIMATSUYA-SIZE 95-PC</v>
      </c>
      <c r="P1600">
        <f>COUNTIF($O$3:O1600,O1600)</f>
        <v>64</v>
      </c>
      <c r="Q1600">
        <f t="shared" si="73"/>
        <v>433.37000000000023</v>
      </c>
      <c r="R1600">
        <f t="shared" si="74"/>
        <v>0</v>
      </c>
    </row>
    <row r="1601" spans="1:18" x14ac:dyDescent="0.25">
      <c r="A1601">
        <v>239201</v>
      </c>
      <c r="B1601" t="s">
        <v>532</v>
      </c>
      <c r="C1601" t="s">
        <v>829</v>
      </c>
      <c r="D1601" t="s">
        <v>663</v>
      </c>
      <c r="E1601" t="s">
        <v>716</v>
      </c>
      <c r="F1601" t="s">
        <v>535</v>
      </c>
      <c r="G1601" t="s">
        <v>26</v>
      </c>
      <c r="H1601">
        <v>640</v>
      </c>
      <c r="I1601">
        <v>10.879999999999967</v>
      </c>
      <c r="L1601" t="s">
        <v>269</v>
      </c>
      <c r="M1601">
        <v>2024</v>
      </c>
      <c r="O1601" t="str">
        <f t="shared" si="72"/>
        <v>MARUBENI FASHION LINK LTD.-239201-CARE LABEL NISHIMATSUYA-SIZE 95-PC</v>
      </c>
      <c r="P1601">
        <f>COUNTIF($O$3:O1601,O1601)</f>
        <v>65</v>
      </c>
      <c r="Q1601">
        <f t="shared" si="73"/>
        <v>433.37000000000023</v>
      </c>
      <c r="R1601">
        <f t="shared" si="74"/>
        <v>0</v>
      </c>
    </row>
    <row r="1602" spans="1:18" x14ac:dyDescent="0.25">
      <c r="A1602">
        <v>239201</v>
      </c>
      <c r="B1602" t="s">
        <v>532</v>
      </c>
      <c r="C1602" t="s">
        <v>829</v>
      </c>
      <c r="D1602" t="s">
        <v>663</v>
      </c>
      <c r="E1602" t="s">
        <v>717</v>
      </c>
      <c r="F1602" t="s">
        <v>535</v>
      </c>
      <c r="G1602" t="s">
        <v>26</v>
      </c>
      <c r="H1602">
        <v>0</v>
      </c>
      <c r="I1602">
        <v>0</v>
      </c>
      <c r="L1602" t="s">
        <v>269</v>
      </c>
      <c r="M1602">
        <v>2024</v>
      </c>
      <c r="O1602" t="str">
        <f t="shared" si="72"/>
        <v>MARUBENI FASHION LINK LTD.-239201-CARE LABEL NISHIMATSUYA-SIZE 95-PC</v>
      </c>
      <c r="P1602">
        <f>COUNTIF($O$3:O1602,O1602)</f>
        <v>66</v>
      </c>
      <c r="Q1602">
        <f t="shared" si="73"/>
        <v>433.37000000000023</v>
      </c>
      <c r="R1602">
        <f t="shared" si="74"/>
        <v>0</v>
      </c>
    </row>
    <row r="1603" spans="1:18" x14ac:dyDescent="0.25">
      <c r="A1603">
        <v>239201</v>
      </c>
      <c r="B1603" t="s">
        <v>532</v>
      </c>
      <c r="C1603" t="s">
        <v>829</v>
      </c>
      <c r="D1603" t="s">
        <v>663</v>
      </c>
      <c r="E1603" t="s">
        <v>718</v>
      </c>
      <c r="F1603" t="s">
        <v>535</v>
      </c>
      <c r="G1603" t="s">
        <v>26</v>
      </c>
      <c r="H1603">
        <v>0</v>
      </c>
      <c r="I1603">
        <v>-1.7121720707891086E-15</v>
      </c>
      <c r="L1603" t="s">
        <v>269</v>
      </c>
      <c r="M1603">
        <v>2024</v>
      </c>
      <c r="O1603" t="str">
        <f t="shared" si="72"/>
        <v>MARUBENI FASHION LINK LTD.-239201-CARE LABEL NISHIMATSUYA-SIZE 95-PC</v>
      </c>
      <c r="P1603">
        <f>COUNTIF($O$3:O1603,O1603)</f>
        <v>67</v>
      </c>
      <c r="Q1603">
        <f t="shared" si="73"/>
        <v>433.37000000000023</v>
      </c>
      <c r="R1603">
        <f t="shared" si="74"/>
        <v>0</v>
      </c>
    </row>
    <row r="1604" spans="1:18" x14ac:dyDescent="0.25">
      <c r="A1604">
        <v>239201</v>
      </c>
      <c r="B1604" t="s">
        <v>532</v>
      </c>
      <c r="C1604" t="s">
        <v>829</v>
      </c>
      <c r="D1604" t="s">
        <v>663</v>
      </c>
      <c r="E1604" t="s">
        <v>719</v>
      </c>
      <c r="F1604" t="s">
        <v>535</v>
      </c>
      <c r="G1604" t="s">
        <v>26</v>
      </c>
      <c r="H1604">
        <v>0</v>
      </c>
      <c r="I1604">
        <v>3.1974423109204508E-14</v>
      </c>
      <c r="L1604" t="s">
        <v>269</v>
      </c>
      <c r="M1604">
        <v>2024</v>
      </c>
      <c r="O1604" t="str">
        <f t="shared" ref="O1604:O1667" si="75">G1604&amp;"-"&amp;A1604&amp;"-"&amp;B1604&amp;"-"&amp;C1604&amp;"-"&amp;F1604</f>
        <v>MARUBENI FASHION LINK LTD.-239201-CARE LABEL NISHIMATSUYA-SIZE 95-PC</v>
      </c>
      <c r="P1604">
        <f>COUNTIF($O$3:O1604,O1604)</f>
        <v>68</v>
      </c>
      <c r="Q1604">
        <f t="shared" ref="Q1604:Q1667" si="76">SUMIF($O$4:$O$18090,O1604,$I$4:$I$18090)</f>
        <v>433.37000000000023</v>
      </c>
      <c r="R1604">
        <f t="shared" ref="R1604:R1667" si="77">SUMIF($O$4:$O$18090,O1604,$J$4:$J$18090)</f>
        <v>0</v>
      </c>
    </row>
    <row r="1605" spans="1:18" x14ac:dyDescent="0.25">
      <c r="A1605">
        <v>239201</v>
      </c>
      <c r="B1605" t="s">
        <v>532</v>
      </c>
      <c r="C1605" t="s">
        <v>829</v>
      </c>
      <c r="D1605" t="s">
        <v>663</v>
      </c>
      <c r="E1605" t="s">
        <v>720</v>
      </c>
      <c r="F1605" t="s">
        <v>535</v>
      </c>
      <c r="G1605" t="s">
        <v>26</v>
      </c>
      <c r="H1605">
        <v>0</v>
      </c>
      <c r="I1605">
        <v>0</v>
      </c>
      <c r="L1605" t="s">
        <v>269</v>
      </c>
      <c r="M1605">
        <v>2024</v>
      </c>
      <c r="O1605" t="str">
        <f t="shared" si="75"/>
        <v>MARUBENI FASHION LINK LTD.-239201-CARE LABEL NISHIMATSUYA-SIZE 95-PC</v>
      </c>
      <c r="P1605">
        <f>COUNTIF($O$3:O1605,O1605)</f>
        <v>69</v>
      </c>
      <c r="Q1605">
        <f t="shared" si="76"/>
        <v>433.37000000000023</v>
      </c>
      <c r="R1605">
        <f t="shared" si="77"/>
        <v>0</v>
      </c>
    </row>
    <row r="1606" spans="1:18" x14ac:dyDescent="0.25">
      <c r="A1606">
        <v>239201</v>
      </c>
      <c r="B1606" t="s">
        <v>532</v>
      </c>
      <c r="C1606" t="s">
        <v>829</v>
      </c>
      <c r="D1606" t="s">
        <v>663</v>
      </c>
      <c r="E1606" t="s">
        <v>721</v>
      </c>
      <c r="F1606" t="s">
        <v>535</v>
      </c>
      <c r="G1606" t="s">
        <v>26</v>
      </c>
      <c r="H1606">
        <v>81</v>
      </c>
      <c r="I1606">
        <v>1.3800000000000239</v>
      </c>
      <c r="L1606" t="s">
        <v>269</v>
      </c>
      <c r="M1606">
        <v>2024</v>
      </c>
      <c r="O1606" t="str">
        <f t="shared" si="75"/>
        <v>MARUBENI FASHION LINK LTD.-239201-CARE LABEL NISHIMATSUYA-SIZE 95-PC</v>
      </c>
      <c r="P1606">
        <f>COUNTIF($O$3:O1606,O1606)</f>
        <v>70</v>
      </c>
      <c r="Q1606">
        <f t="shared" si="76"/>
        <v>433.37000000000023</v>
      </c>
      <c r="R1606">
        <f t="shared" si="77"/>
        <v>0</v>
      </c>
    </row>
    <row r="1607" spans="1:18" x14ac:dyDescent="0.25">
      <c r="A1607">
        <v>239201</v>
      </c>
      <c r="B1607" t="s">
        <v>532</v>
      </c>
      <c r="C1607" t="s">
        <v>829</v>
      </c>
      <c r="D1607" t="s">
        <v>663</v>
      </c>
      <c r="E1607" t="s">
        <v>722</v>
      </c>
      <c r="F1607" t="s">
        <v>535</v>
      </c>
      <c r="G1607" t="s">
        <v>26</v>
      </c>
      <c r="H1607">
        <v>0</v>
      </c>
      <c r="I1607">
        <v>0</v>
      </c>
      <c r="L1607" t="s">
        <v>269</v>
      </c>
      <c r="M1607">
        <v>2024</v>
      </c>
      <c r="O1607" t="str">
        <f t="shared" si="75"/>
        <v>MARUBENI FASHION LINK LTD.-239201-CARE LABEL NISHIMATSUYA-SIZE 95-PC</v>
      </c>
      <c r="P1607">
        <f>COUNTIF($O$3:O1607,O1607)</f>
        <v>71</v>
      </c>
      <c r="Q1607">
        <f t="shared" si="76"/>
        <v>433.37000000000023</v>
      </c>
      <c r="R1607">
        <f t="shared" si="77"/>
        <v>0</v>
      </c>
    </row>
    <row r="1608" spans="1:18" x14ac:dyDescent="0.25">
      <c r="A1608">
        <v>239201</v>
      </c>
      <c r="B1608" t="s">
        <v>532</v>
      </c>
      <c r="C1608" t="s">
        <v>829</v>
      </c>
      <c r="D1608" t="s">
        <v>663</v>
      </c>
      <c r="E1608" t="s">
        <v>723</v>
      </c>
      <c r="F1608" t="s">
        <v>535</v>
      </c>
      <c r="G1608" t="s">
        <v>26</v>
      </c>
      <c r="H1608">
        <v>0</v>
      </c>
      <c r="I1608">
        <v>0</v>
      </c>
      <c r="L1608" t="s">
        <v>269</v>
      </c>
      <c r="M1608">
        <v>2024</v>
      </c>
      <c r="O1608" t="str">
        <f t="shared" si="75"/>
        <v>MARUBENI FASHION LINK LTD.-239201-CARE LABEL NISHIMATSUYA-SIZE 95-PC</v>
      </c>
      <c r="P1608">
        <f>COUNTIF($O$3:O1608,O1608)</f>
        <v>72</v>
      </c>
      <c r="Q1608">
        <f t="shared" si="76"/>
        <v>433.37000000000023</v>
      </c>
      <c r="R1608">
        <f t="shared" si="77"/>
        <v>0</v>
      </c>
    </row>
    <row r="1609" spans="1:18" x14ac:dyDescent="0.25">
      <c r="A1609">
        <v>239201</v>
      </c>
      <c r="B1609" t="s">
        <v>532</v>
      </c>
      <c r="C1609" t="s">
        <v>829</v>
      </c>
      <c r="D1609" t="s">
        <v>663</v>
      </c>
      <c r="E1609" t="s">
        <v>724</v>
      </c>
      <c r="F1609" t="s">
        <v>535</v>
      </c>
      <c r="G1609" t="s">
        <v>26</v>
      </c>
      <c r="H1609">
        <v>55</v>
      </c>
      <c r="I1609">
        <v>0.93999999999999773</v>
      </c>
      <c r="L1609" t="s">
        <v>269</v>
      </c>
      <c r="M1609">
        <v>2024</v>
      </c>
      <c r="O1609" t="str">
        <f t="shared" si="75"/>
        <v>MARUBENI FASHION LINK LTD.-239201-CARE LABEL NISHIMATSUYA-SIZE 95-PC</v>
      </c>
      <c r="P1609">
        <f>COUNTIF($O$3:O1609,O1609)</f>
        <v>73</v>
      </c>
      <c r="Q1609">
        <f t="shared" si="76"/>
        <v>433.37000000000023</v>
      </c>
      <c r="R1609">
        <f t="shared" si="77"/>
        <v>0</v>
      </c>
    </row>
    <row r="1610" spans="1:18" x14ac:dyDescent="0.25">
      <c r="A1610">
        <v>239201</v>
      </c>
      <c r="B1610" t="s">
        <v>532</v>
      </c>
      <c r="C1610" t="s">
        <v>829</v>
      </c>
      <c r="D1610" t="s">
        <v>663</v>
      </c>
      <c r="E1610" t="s">
        <v>725</v>
      </c>
      <c r="F1610" t="s">
        <v>535</v>
      </c>
      <c r="G1610" t="s">
        <v>26</v>
      </c>
      <c r="H1610">
        <v>0</v>
      </c>
      <c r="I1610">
        <v>0</v>
      </c>
      <c r="L1610" t="s">
        <v>269</v>
      </c>
      <c r="M1610">
        <v>2024</v>
      </c>
      <c r="O1610" t="str">
        <f t="shared" si="75"/>
        <v>MARUBENI FASHION LINK LTD.-239201-CARE LABEL NISHIMATSUYA-SIZE 95-PC</v>
      </c>
      <c r="P1610">
        <f>COUNTIF($O$3:O1610,O1610)</f>
        <v>74</v>
      </c>
      <c r="Q1610">
        <f t="shared" si="76"/>
        <v>433.37000000000023</v>
      </c>
      <c r="R1610">
        <f t="shared" si="77"/>
        <v>0</v>
      </c>
    </row>
    <row r="1611" spans="1:18" x14ac:dyDescent="0.25">
      <c r="A1611">
        <v>239201</v>
      </c>
      <c r="B1611" t="s">
        <v>532</v>
      </c>
      <c r="C1611" t="s">
        <v>829</v>
      </c>
      <c r="D1611" t="s">
        <v>663</v>
      </c>
      <c r="E1611" t="s">
        <v>726</v>
      </c>
      <c r="F1611" t="s">
        <v>535</v>
      </c>
      <c r="G1611" t="s">
        <v>26</v>
      </c>
      <c r="H1611">
        <v>0</v>
      </c>
      <c r="I1611">
        <v>-1.9984014443252818E-15</v>
      </c>
      <c r="L1611" t="s">
        <v>269</v>
      </c>
      <c r="M1611">
        <v>2024</v>
      </c>
      <c r="O1611" t="str">
        <f t="shared" si="75"/>
        <v>MARUBENI FASHION LINK LTD.-239201-CARE LABEL NISHIMATSUYA-SIZE 95-PC</v>
      </c>
      <c r="P1611">
        <f>COUNTIF($O$3:O1611,O1611)</f>
        <v>75</v>
      </c>
      <c r="Q1611">
        <f t="shared" si="76"/>
        <v>433.37000000000023</v>
      </c>
      <c r="R1611">
        <f t="shared" si="77"/>
        <v>0</v>
      </c>
    </row>
    <row r="1612" spans="1:18" x14ac:dyDescent="0.25">
      <c r="A1612">
        <v>239201</v>
      </c>
      <c r="B1612" t="s">
        <v>532</v>
      </c>
      <c r="C1612" t="s">
        <v>829</v>
      </c>
      <c r="D1612" t="s">
        <v>663</v>
      </c>
      <c r="E1612" t="s">
        <v>727</v>
      </c>
      <c r="F1612" t="s">
        <v>535</v>
      </c>
      <c r="G1612" t="s">
        <v>26</v>
      </c>
      <c r="H1612">
        <v>0</v>
      </c>
      <c r="I1612">
        <v>2.55351295663786E-15</v>
      </c>
      <c r="L1612" t="s">
        <v>269</v>
      </c>
      <c r="M1612">
        <v>2024</v>
      </c>
      <c r="O1612" t="str">
        <f t="shared" si="75"/>
        <v>MARUBENI FASHION LINK LTD.-239201-CARE LABEL NISHIMATSUYA-SIZE 95-PC</v>
      </c>
      <c r="P1612">
        <f>COUNTIF($O$3:O1612,O1612)</f>
        <v>76</v>
      </c>
      <c r="Q1612">
        <f t="shared" si="76"/>
        <v>433.37000000000023</v>
      </c>
      <c r="R1612">
        <f t="shared" si="77"/>
        <v>0</v>
      </c>
    </row>
    <row r="1613" spans="1:18" x14ac:dyDescent="0.25">
      <c r="A1613">
        <v>239201</v>
      </c>
      <c r="B1613" t="s">
        <v>532</v>
      </c>
      <c r="C1613" t="s">
        <v>829</v>
      </c>
      <c r="D1613" t="s">
        <v>663</v>
      </c>
      <c r="E1613" t="s">
        <v>728</v>
      </c>
      <c r="F1613" t="s">
        <v>535</v>
      </c>
      <c r="G1613" t="s">
        <v>26</v>
      </c>
      <c r="H1613">
        <v>0</v>
      </c>
      <c r="I1613">
        <v>0</v>
      </c>
      <c r="L1613" t="s">
        <v>269</v>
      </c>
      <c r="M1613">
        <v>2024</v>
      </c>
      <c r="O1613" t="str">
        <f t="shared" si="75"/>
        <v>MARUBENI FASHION LINK LTD.-239201-CARE LABEL NISHIMATSUYA-SIZE 95-PC</v>
      </c>
      <c r="P1613">
        <f>COUNTIF($O$3:O1613,O1613)</f>
        <v>77</v>
      </c>
      <c r="Q1613">
        <f t="shared" si="76"/>
        <v>433.37000000000023</v>
      </c>
      <c r="R1613">
        <f t="shared" si="77"/>
        <v>0</v>
      </c>
    </row>
    <row r="1614" spans="1:18" x14ac:dyDescent="0.25">
      <c r="A1614">
        <v>239201</v>
      </c>
      <c r="B1614" t="s">
        <v>532</v>
      </c>
      <c r="C1614" t="s">
        <v>829</v>
      </c>
      <c r="D1614" t="s">
        <v>663</v>
      </c>
      <c r="E1614" t="s">
        <v>729</v>
      </c>
      <c r="F1614" t="s">
        <v>535</v>
      </c>
      <c r="G1614" t="s">
        <v>284</v>
      </c>
      <c r="H1614">
        <v>0</v>
      </c>
      <c r="I1614">
        <v>0</v>
      </c>
      <c r="L1614" t="s">
        <v>269</v>
      </c>
      <c r="M1614">
        <v>2024</v>
      </c>
      <c r="O1614" t="str">
        <f t="shared" si="75"/>
        <v>AGRON, INC.-239201-CARE LABEL NISHIMATSUYA-SIZE 95-PC</v>
      </c>
      <c r="P1614">
        <f>COUNTIF($O$3:O1614,O1614)</f>
        <v>79</v>
      </c>
      <c r="Q1614">
        <f t="shared" si="76"/>
        <v>0</v>
      </c>
      <c r="R1614">
        <f t="shared" si="77"/>
        <v>0</v>
      </c>
    </row>
    <row r="1615" spans="1:18" x14ac:dyDescent="0.25">
      <c r="A1615">
        <v>239201</v>
      </c>
      <c r="B1615" t="s">
        <v>532</v>
      </c>
      <c r="C1615" t="s">
        <v>829</v>
      </c>
      <c r="D1615" t="s">
        <v>663</v>
      </c>
      <c r="E1615" t="s">
        <v>822</v>
      </c>
      <c r="F1615" t="s">
        <v>535</v>
      </c>
      <c r="G1615" t="s">
        <v>26</v>
      </c>
      <c r="H1615">
        <v>0</v>
      </c>
      <c r="I1615">
        <v>-4.4408920985006262E-16</v>
      </c>
      <c r="L1615" t="s">
        <v>269</v>
      </c>
      <c r="M1615">
        <v>2024</v>
      </c>
      <c r="O1615" t="str">
        <f t="shared" si="75"/>
        <v>MARUBENI FASHION LINK LTD.-239201-CARE LABEL NISHIMATSUYA-SIZE 95-PC</v>
      </c>
      <c r="P1615">
        <f>COUNTIF($O$3:O1615,O1615)</f>
        <v>78</v>
      </c>
      <c r="Q1615">
        <f t="shared" si="76"/>
        <v>433.37000000000023</v>
      </c>
      <c r="R1615">
        <f t="shared" si="77"/>
        <v>0</v>
      </c>
    </row>
    <row r="1616" spans="1:18" x14ac:dyDescent="0.25">
      <c r="A1616">
        <v>239201</v>
      </c>
      <c r="B1616" t="s">
        <v>532</v>
      </c>
      <c r="C1616" t="s">
        <v>829</v>
      </c>
      <c r="D1616" t="s">
        <v>663</v>
      </c>
      <c r="E1616" t="s">
        <v>730</v>
      </c>
      <c r="F1616" t="s">
        <v>535</v>
      </c>
      <c r="G1616" t="s">
        <v>26</v>
      </c>
      <c r="H1616">
        <v>0</v>
      </c>
      <c r="I1616">
        <v>0</v>
      </c>
      <c r="L1616" t="s">
        <v>269</v>
      </c>
      <c r="M1616">
        <v>2024</v>
      </c>
      <c r="O1616" t="str">
        <f t="shared" si="75"/>
        <v>MARUBENI FASHION LINK LTD.-239201-CARE LABEL NISHIMATSUYA-SIZE 95-PC</v>
      </c>
      <c r="P1616">
        <f>COUNTIF($O$3:O1616,O1616)</f>
        <v>79</v>
      </c>
      <c r="Q1616">
        <f t="shared" si="76"/>
        <v>433.37000000000023</v>
      </c>
      <c r="R1616">
        <f t="shared" si="77"/>
        <v>0</v>
      </c>
    </row>
    <row r="1617" spans="1:18" x14ac:dyDescent="0.25">
      <c r="A1617">
        <v>239201</v>
      </c>
      <c r="B1617" t="s">
        <v>532</v>
      </c>
      <c r="C1617" t="s">
        <v>829</v>
      </c>
      <c r="D1617" t="s">
        <v>663</v>
      </c>
      <c r="E1617" t="s">
        <v>731</v>
      </c>
      <c r="F1617" t="s">
        <v>535</v>
      </c>
      <c r="G1617" t="s">
        <v>26</v>
      </c>
      <c r="H1617">
        <v>0</v>
      </c>
      <c r="I1617">
        <v>0</v>
      </c>
      <c r="L1617" t="s">
        <v>269</v>
      </c>
      <c r="M1617">
        <v>2024</v>
      </c>
      <c r="O1617" t="str">
        <f t="shared" si="75"/>
        <v>MARUBENI FASHION LINK LTD.-239201-CARE LABEL NISHIMATSUYA-SIZE 95-PC</v>
      </c>
      <c r="P1617">
        <f>COUNTIF($O$3:O1617,O1617)</f>
        <v>80</v>
      </c>
      <c r="Q1617">
        <f t="shared" si="76"/>
        <v>433.37000000000023</v>
      </c>
      <c r="R1617">
        <f t="shared" si="77"/>
        <v>0</v>
      </c>
    </row>
    <row r="1618" spans="1:18" x14ac:dyDescent="0.25">
      <c r="A1618">
        <v>239201</v>
      </c>
      <c r="B1618" t="s">
        <v>532</v>
      </c>
      <c r="C1618" t="s">
        <v>829</v>
      </c>
      <c r="D1618" t="s">
        <v>663</v>
      </c>
      <c r="E1618" t="s">
        <v>732</v>
      </c>
      <c r="F1618" t="s">
        <v>535</v>
      </c>
      <c r="G1618" t="s">
        <v>26</v>
      </c>
      <c r="H1618">
        <v>0</v>
      </c>
      <c r="I1618">
        <v>0</v>
      </c>
      <c r="L1618" t="s">
        <v>269</v>
      </c>
      <c r="M1618">
        <v>2024</v>
      </c>
      <c r="O1618" t="str">
        <f t="shared" si="75"/>
        <v>MARUBENI FASHION LINK LTD.-239201-CARE LABEL NISHIMATSUYA-SIZE 95-PC</v>
      </c>
      <c r="P1618">
        <f>COUNTIF($O$3:O1618,O1618)</f>
        <v>81</v>
      </c>
      <c r="Q1618">
        <f t="shared" si="76"/>
        <v>433.37000000000023</v>
      </c>
      <c r="R1618">
        <f t="shared" si="77"/>
        <v>0</v>
      </c>
    </row>
    <row r="1619" spans="1:18" x14ac:dyDescent="0.25">
      <c r="A1619">
        <v>239201</v>
      </c>
      <c r="B1619" t="s">
        <v>532</v>
      </c>
      <c r="C1619" t="s">
        <v>829</v>
      </c>
      <c r="D1619" t="s">
        <v>663</v>
      </c>
      <c r="E1619" t="s">
        <v>733</v>
      </c>
      <c r="F1619" t="s">
        <v>535</v>
      </c>
      <c r="G1619" t="s">
        <v>26</v>
      </c>
      <c r="H1619">
        <v>0</v>
      </c>
      <c r="I1619">
        <v>1.2434497875801753E-13</v>
      </c>
      <c r="L1619" t="s">
        <v>269</v>
      </c>
      <c r="M1619">
        <v>2024</v>
      </c>
      <c r="O1619" t="str">
        <f t="shared" si="75"/>
        <v>MARUBENI FASHION LINK LTD.-239201-CARE LABEL NISHIMATSUYA-SIZE 95-PC</v>
      </c>
      <c r="P1619">
        <f>COUNTIF($O$3:O1619,O1619)</f>
        <v>82</v>
      </c>
      <c r="Q1619">
        <f t="shared" si="76"/>
        <v>433.37000000000023</v>
      </c>
      <c r="R1619">
        <f t="shared" si="77"/>
        <v>0</v>
      </c>
    </row>
    <row r="1620" spans="1:18" x14ac:dyDescent="0.25">
      <c r="A1620">
        <v>239201</v>
      </c>
      <c r="B1620" t="s">
        <v>532</v>
      </c>
      <c r="C1620" t="s">
        <v>829</v>
      </c>
      <c r="D1620" t="s">
        <v>663</v>
      </c>
      <c r="E1620" t="s">
        <v>734</v>
      </c>
      <c r="F1620" t="s">
        <v>535</v>
      </c>
      <c r="G1620" t="s">
        <v>26</v>
      </c>
      <c r="H1620">
        <v>0</v>
      </c>
      <c r="I1620">
        <v>0</v>
      </c>
      <c r="L1620" t="s">
        <v>269</v>
      </c>
      <c r="M1620">
        <v>2024</v>
      </c>
      <c r="O1620" t="str">
        <f t="shared" si="75"/>
        <v>MARUBENI FASHION LINK LTD.-239201-CARE LABEL NISHIMATSUYA-SIZE 95-PC</v>
      </c>
      <c r="P1620">
        <f>COUNTIF($O$3:O1620,O1620)</f>
        <v>83</v>
      </c>
      <c r="Q1620">
        <f t="shared" si="76"/>
        <v>433.37000000000023</v>
      </c>
      <c r="R1620">
        <f t="shared" si="77"/>
        <v>0</v>
      </c>
    </row>
    <row r="1621" spans="1:18" x14ac:dyDescent="0.25">
      <c r="A1621">
        <v>239201</v>
      </c>
      <c r="B1621" t="s">
        <v>532</v>
      </c>
      <c r="C1621" t="s">
        <v>829</v>
      </c>
      <c r="D1621" t="s">
        <v>663</v>
      </c>
      <c r="E1621" t="s">
        <v>735</v>
      </c>
      <c r="F1621" t="s">
        <v>535</v>
      </c>
      <c r="G1621" t="s">
        <v>26</v>
      </c>
      <c r="H1621">
        <v>22</v>
      </c>
      <c r="I1621">
        <v>0.36999999999998678</v>
      </c>
      <c r="L1621" t="s">
        <v>269</v>
      </c>
      <c r="M1621">
        <v>2024</v>
      </c>
      <c r="O1621" t="str">
        <f t="shared" si="75"/>
        <v>MARUBENI FASHION LINK LTD.-239201-CARE LABEL NISHIMATSUYA-SIZE 95-PC</v>
      </c>
      <c r="P1621">
        <f>COUNTIF($O$3:O1621,O1621)</f>
        <v>84</v>
      </c>
      <c r="Q1621">
        <f t="shared" si="76"/>
        <v>433.37000000000023</v>
      </c>
      <c r="R1621">
        <f t="shared" si="77"/>
        <v>0</v>
      </c>
    </row>
    <row r="1622" spans="1:18" x14ac:dyDescent="0.25">
      <c r="A1622">
        <v>239201</v>
      </c>
      <c r="B1622" t="s">
        <v>532</v>
      </c>
      <c r="C1622" t="s">
        <v>829</v>
      </c>
      <c r="D1622" t="s">
        <v>663</v>
      </c>
      <c r="E1622" t="s">
        <v>736</v>
      </c>
      <c r="F1622" t="s">
        <v>535</v>
      </c>
      <c r="G1622" t="s">
        <v>26</v>
      </c>
      <c r="H1622">
        <v>0</v>
      </c>
      <c r="I1622">
        <v>-6.7723604502134549E-15</v>
      </c>
      <c r="L1622" t="s">
        <v>269</v>
      </c>
      <c r="M1622">
        <v>2024</v>
      </c>
      <c r="O1622" t="str">
        <f t="shared" si="75"/>
        <v>MARUBENI FASHION LINK LTD.-239201-CARE LABEL NISHIMATSUYA-SIZE 95-PC</v>
      </c>
      <c r="P1622">
        <f>COUNTIF($O$3:O1622,O1622)</f>
        <v>85</v>
      </c>
      <c r="Q1622">
        <f t="shared" si="76"/>
        <v>433.37000000000023</v>
      </c>
      <c r="R1622">
        <f t="shared" si="77"/>
        <v>0</v>
      </c>
    </row>
    <row r="1623" spans="1:18" x14ac:dyDescent="0.25">
      <c r="A1623">
        <v>239201</v>
      </c>
      <c r="B1623" t="s">
        <v>532</v>
      </c>
      <c r="C1623" t="s">
        <v>829</v>
      </c>
      <c r="D1623" t="s">
        <v>663</v>
      </c>
      <c r="E1623" t="s">
        <v>737</v>
      </c>
      <c r="F1623" t="s">
        <v>535</v>
      </c>
      <c r="G1623" t="s">
        <v>26</v>
      </c>
      <c r="H1623">
        <v>0</v>
      </c>
      <c r="I1623">
        <v>1.2434497875801753E-14</v>
      </c>
      <c r="L1623" t="s">
        <v>269</v>
      </c>
      <c r="M1623">
        <v>2024</v>
      </c>
      <c r="O1623" t="str">
        <f t="shared" si="75"/>
        <v>MARUBENI FASHION LINK LTD.-239201-CARE LABEL NISHIMATSUYA-SIZE 95-PC</v>
      </c>
      <c r="P1623">
        <f>COUNTIF($O$3:O1623,O1623)</f>
        <v>86</v>
      </c>
      <c r="Q1623">
        <f t="shared" si="76"/>
        <v>433.37000000000023</v>
      </c>
      <c r="R1623">
        <f t="shared" si="77"/>
        <v>0</v>
      </c>
    </row>
    <row r="1624" spans="1:18" x14ac:dyDescent="0.25">
      <c r="A1624">
        <v>239201</v>
      </c>
      <c r="B1624" t="s">
        <v>532</v>
      </c>
      <c r="C1624" t="s">
        <v>829</v>
      </c>
      <c r="D1624" t="s">
        <v>663</v>
      </c>
      <c r="E1624" t="s">
        <v>738</v>
      </c>
      <c r="F1624" t="s">
        <v>535</v>
      </c>
      <c r="G1624" t="s">
        <v>26</v>
      </c>
      <c r="H1624">
        <v>0</v>
      </c>
      <c r="I1624">
        <v>0</v>
      </c>
      <c r="L1624" t="s">
        <v>269</v>
      </c>
      <c r="M1624">
        <v>2024</v>
      </c>
      <c r="O1624" t="str">
        <f t="shared" si="75"/>
        <v>MARUBENI FASHION LINK LTD.-239201-CARE LABEL NISHIMATSUYA-SIZE 95-PC</v>
      </c>
      <c r="P1624">
        <f>COUNTIF($O$3:O1624,O1624)</f>
        <v>87</v>
      </c>
      <c r="Q1624">
        <f t="shared" si="76"/>
        <v>433.37000000000023</v>
      </c>
      <c r="R1624">
        <f t="shared" si="77"/>
        <v>0</v>
      </c>
    </row>
    <row r="1625" spans="1:18" x14ac:dyDescent="0.25">
      <c r="A1625">
        <v>239201</v>
      </c>
      <c r="B1625" t="s">
        <v>532</v>
      </c>
      <c r="C1625" t="s">
        <v>829</v>
      </c>
      <c r="D1625" t="s">
        <v>663</v>
      </c>
      <c r="E1625" t="s">
        <v>739</v>
      </c>
      <c r="F1625" t="s">
        <v>535</v>
      </c>
      <c r="G1625" t="s">
        <v>26</v>
      </c>
      <c r="H1625">
        <v>0</v>
      </c>
      <c r="I1625">
        <v>0</v>
      </c>
      <c r="L1625" t="s">
        <v>269</v>
      </c>
      <c r="M1625">
        <v>2024</v>
      </c>
      <c r="O1625" t="str">
        <f t="shared" si="75"/>
        <v>MARUBENI FASHION LINK LTD.-239201-CARE LABEL NISHIMATSUYA-SIZE 95-PC</v>
      </c>
      <c r="P1625">
        <f>COUNTIF($O$3:O1625,O1625)</f>
        <v>88</v>
      </c>
      <c r="Q1625">
        <f t="shared" si="76"/>
        <v>433.37000000000023</v>
      </c>
      <c r="R1625">
        <f t="shared" si="77"/>
        <v>0</v>
      </c>
    </row>
    <row r="1626" spans="1:18" x14ac:dyDescent="0.25">
      <c r="A1626">
        <v>239201</v>
      </c>
      <c r="B1626" t="s">
        <v>532</v>
      </c>
      <c r="C1626" t="s">
        <v>829</v>
      </c>
      <c r="D1626" t="s">
        <v>663</v>
      </c>
      <c r="E1626" t="s">
        <v>740</v>
      </c>
      <c r="F1626" t="s">
        <v>535</v>
      </c>
      <c r="G1626" t="s">
        <v>26</v>
      </c>
      <c r="H1626">
        <v>0</v>
      </c>
      <c r="I1626">
        <v>0</v>
      </c>
      <c r="L1626" t="s">
        <v>269</v>
      </c>
      <c r="M1626">
        <v>2024</v>
      </c>
      <c r="O1626" t="str">
        <f t="shared" si="75"/>
        <v>MARUBENI FASHION LINK LTD.-239201-CARE LABEL NISHIMATSUYA-SIZE 95-PC</v>
      </c>
      <c r="P1626">
        <f>COUNTIF($O$3:O1626,O1626)</f>
        <v>89</v>
      </c>
      <c r="Q1626">
        <f t="shared" si="76"/>
        <v>433.37000000000023</v>
      </c>
      <c r="R1626">
        <f t="shared" si="77"/>
        <v>0</v>
      </c>
    </row>
    <row r="1627" spans="1:18" x14ac:dyDescent="0.25">
      <c r="A1627">
        <v>239201</v>
      </c>
      <c r="B1627" t="s">
        <v>532</v>
      </c>
      <c r="C1627" t="s">
        <v>829</v>
      </c>
      <c r="D1627" t="s">
        <v>663</v>
      </c>
      <c r="E1627" t="s">
        <v>741</v>
      </c>
      <c r="F1627" t="s">
        <v>535</v>
      </c>
      <c r="G1627" t="s">
        <v>26</v>
      </c>
      <c r="H1627">
        <v>360</v>
      </c>
      <c r="I1627">
        <v>6.1200000000000045</v>
      </c>
      <c r="L1627" t="s">
        <v>269</v>
      </c>
      <c r="M1627">
        <v>2024</v>
      </c>
      <c r="O1627" t="str">
        <f t="shared" si="75"/>
        <v>MARUBENI FASHION LINK LTD.-239201-CARE LABEL NISHIMATSUYA-SIZE 95-PC</v>
      </c>
      <c r="P1627">
        <f>COUNTIF($O$3:O1627,O1627)</f>
        <v>90</v>
      </c>
      <c r="Q1627">
        <f t="shared" si="76"/>
        <v>433.37000000000023</v>
      </c>
      <c r="R1627">
        <f t="shared" si="77"/>
        <v>0</v>
      </c>
    </row>
    <row r="1628" spans="1:18" x14ac:dyDescent="0.25">
      <c r="A1628">
        <v>239201</v>
      </c>
      <c r="B1628" t="s">
        <v>532</v>
      </c>
      <c r="C1628" t="s">
        <v>829</v>
      </c>
      <c r="D1628" t="s">
        <v>663</v>
      </c>
      <c r="E1628" t="s">
        <v>742</v>
      </c>
      <c r="F1628" t="s">
        <v>535</v>
      </c>
      <c r="G1628" t="s">
        <v>26</v>
      </c>
      <c r="H1628">
        <v>0</v>
      </c>
      <c r="I1628">
        <v>6.3948846218409017E-14</v>
      </c>
      <c r="L1628" t="s">
        <v>269</v>
      </c>
      <c r="M1628">
        <v>2024</v>
      </c>
      <c r="O1628" t="str">
        <f t="shared" si="75"/>
        <v>MARUBENI FASHION LINK LTD.-239201-CARE LABEL NISHIMATSUYA-SIZE 95-PC</v>
      </c>
      <c r="P1628">
        <f>COUNTIF($O$3:O1628,O1628)</f>
        <v>91</v>
      </c>
      <c r="Q1628">
        <f t="shared" si="76"/>
        <v>433.37000000000023</v>
      </c>
      <c r="R1628">
        <f t="shared" si="77"/>
        <v>0</v>
      </c>
    </row>
    <row r="1629" spans="1:18" x14ac:dyDescent="0.25">
      <c r="A1629">
        <v>239201</v>
      </c>
      <c r="B1629" t="s">
        <v>532</v>
      </c>
      <c r="C1629" t="s">
        <v>829</v>
      </c>
      <c r="D1629" t="s">
        <v>663</v>
      </c>
      <c r="E1629" t="s">
        <v>743</v>
      </c>
      <c r="F1629" t="s">
        <v>535</v>
      </c>
      <c r="G1629" t="s">
        <v>26</v>
      </c>
      <c r="H1629">
        <v>0</v>
      </c>
      <c r="I1629">
        <v>0</v>
      </c>
      <c r="L1629" t="s">
        <v>269</v>
      </c>
      <c r="M1629">
        <v>2024</v>
      </c>
      <c r="O1629" t="str">
        <f t="shared" si="75"/>
        <v>MARUBENI FASHION LINK LTD.-239201-CARE LABEL NISHIMATSUYA-SIZE 95-PC</v>
      </c>
      <c r="P1629">
        <f>COUNTIF($O$3:O1629,O1629)</f>
        <v>92</v>
      </c>
      <c r="Q1629">
        <f t="shared" si="76"/>
        <v>433.37000000000023</v>
      </c>
      <c r="R1629">
        <f t="shared" si="77"/>
        <v>0</v>
      </c>
    </row>
    <row r="1630" spans="1:18" x14ac:dyDescent="0.25">
      <c r="A1630">
        <v>239201</v>
      </c>
      <c r="B1630" t="s">
        <v>532</v>
      </c>
      <c r="C1630" t="s">
        <v>829</v>
      </c>
      <c r="D1630" t="s">
        <v>663</v>
      </c>
      <c r="E1630" t="s">
        <v>744</v>
      </c>
      <c r="F1630" t="s">
        <v>535</v>
      </c>
      <c r="G1630" t="s">
        <v>26</v>
      </c>
      <c r="H1630">
        <v>45</v>
      </c>
      <c r="I1630">
        <v>0.76999999999999602</v>
      </c>
      <c r="L1630" t="s">
        <v>269</v>
      </c>
      <c r="M1630">
        <v>2024</v>
      </c>
      <c r="O1630" t="str">
        <f t="shared" si="75"/>
        <v>MARUBENI FASHION LINK LTD.-239201-CARE LABEL NISHIMATSUYA-SIZE 95-PC</v>
      </c>
      <c r="P1630">
        <f>COUNTIF($O$3:O1630,O1630)</f>
        <v>93</v>
      </c>
      <c r="Q1630">
        <f t="shared" si="76"/>
        <v>433.37000000000023</v>
      </c>
      <c r="R1630">
        <f t="shared" si="77"/>
        <v>0</v>
      </c>
    </row>
    <row r="1631" spans="1:18" x14ac:dyDescent="0.25">
      <c r="A1631">
        <v>239201</v>
      </c>
      <c r="B1631" t="s">
        <v>532</v>
      </c>
      <c r="C1631" t="s">
        <v>829</v>
      </c>
      <c r="D1631" t="s">
        <v>663</v>
      </c>
      <c r="E1631" t="s">
        <v>745</v>
      </c>
      <c r="F1631" t="s">
        <v>535</v>
      </c>
      <c r="G1631" t="s">
        <v>26</v>
      </c>
      <c r="H1631">
        <v>180</v>
      </c>
      <c r="I1631">
        <v>3.1500000000000057</v>
      </c>
      <c r="L1631" t="s">
        <v>269</v>
      </c>
      <c r="M1631">
        <v>2024</v>
      </c>
      <c r="O1631" t="str">
        <f t="shared" si="75"/>
        <v>MARUBENI FASHION LINK LTD.-239201-CARE LABEL NISHIMATSUYA-SIZE 95-PC</v>
      </c>
      <c r="P1631">
        <f>COUNTIF($O$3:O1631,O1631)</f>
        <v>94</v>
      </c>
      <c r="Q1631">
        <f t="shared" si="76"/>
        <v>433.37000000000023</v>
      </c>
      <c r="R1631">
        <f t="shared" si="77"/>
        <v>0</v>
      </c>
    </row>
    <row r="1632" spans="1:18" x14ac:dyDescent="0.25">
      <c r="A1632">
        <v>239201</v>
      </c>
      <c r="B1632" t="s">
        <v>532</v>
      </c>
      <c r="C1632" t="s">
        <v>829</v>
      </c>
      <c r="D1632" t="s">
        <v>663</v>
      </c>
      <c r="E1632" t="s">
        <v>746</v>
      </c>
      <c r="F1632" t="s">
        <v>535</v>
      </c>
      <c r="G1632" t="s">
        <v>26</v>
      </c>
      <c r="H1632">
        <v>0</v>
      </c>
      <c r="I1632">
        <v>0</v>
      </c>
      <c r="L1632" t="s">
        <v>269</v>
      </c>
      <c r="M1632">
        <v>2024</v>
      </c>
      <c r="O1632" t="str">
        <f t="shared" si="75"/>
        <v>MARUBENI FASHION LINK LTD.-239201-CARE LABEL NISHIMATSUYA-SIZE 95-PC</v>
      </c>
      <c r="P1632">
        <f>COUNTIF($O$3:O1632,O1632)</f>
        <v>95</v>
      </c>
      <c r="Q1632">
        <f t="shared" si="76"/>
        <v>433.37000000000023</v>
      </c>
      <c r="R1632">
        <f t="shared" si="77"/>
        <v>0</v>
      </c>
    </row>
    <row r="1633" spans="1:18" x14ac:dyDescent="0.25">
      <c r="A1633">
        <v>239201</v>
      </c>
      <c r="B1633" t="s">
        <v>532</v>
      </c>
      <c r="C1633" t="s">
        <v>829</v>
      </c>
      <c r="D1633" t="s">
        <v>663</v>
      </c>
      <c r="E1633" t="s">
        <v>747</v>
      </c>
      <c r="F1633" t="s">
        <v>535</v>
      </c>
      <c r="G1633" t="s">
        <v>26</v>
      </c>
      <c r="H1633">
        <v>0</v>
      </c>
      <c r="I1633">
        <v>0</v>
      </c>
      <c r="L1633" t="s">
        <v>269</v>
      </c>
      <c r="M1633">
        <v>2024</v>
      </c>
      <c r="O1633" t="str">
        <f t="shared" si="75"/>
        <v>MARUBENI FASHION LINK LTD.-239201-CARE LABEL NISHIMATSUYA-SIZE 95-PC</v>
      </c>
      <c r="P1633">
        <f>COUNTIF($O$3:O1633,O1633)</f>
        <v>96</v>
      </c>
      <c r="Q1633">
        <f t="shared" si="76"/>
        <v>433.37000000000023</v>
      </c>
      <c r="R1633">
        <f t="shared" si="77"/>
        <v>0</v>
      </c>
    </row>
    <row r="1634" spans="1:18" x14ac:dyDescent="0.25">
      <c r="A1634">
        <v>239201</v>
      </c>
      <c r="B1634" t="s">
        <v>532</v>
      </c>
      <c r="C1634" t="s">
        <v>829</v>
      </c>
      <c r="D1634" t="s">
        <v>663</v>
      </c>
      <c r="E1634" t="s">
        <v>748</v>
      </c>
      <c r="F1634" t="s">
        <v>535</v>
      </c>
      <c r="G1634" t="s">
        <v>26</v>
      </c>
      <c r="H1634">
        <v>37</v>
      </c>
      <c r="I1634">
        <v>0.65000000000000568</v>
      </c>
      <c r="L1634" t="s">
        <v>269</v>
      </c>
      <c r="M1634">
        <v>2024</v>
      </c>
      <c r="O1634" t="str">
        <f t="shared" si="75"/>
        <v>MARUBENI FASHION LINK LTD.-239201-CARE LABEL NISHIMATSUYA-SIZE 95-PC</v>
      </c>
      <c r="P1634">
        <f>COUNTIF($O$3:O1634,O1634)</f>
        <v>97</v>
      </c>
      <c r="Q1634">
        <f t="shared" si="76"/>
        <v>433.37000000000023</v>
      </c>
      <c r="R1634">
        <f t="shared" si="77"/>
        <v>0</v>
      </c>
    </row>
    <row r="1635" spans="1:18" x14ac:dyDescent="0.25">
      <c r="A1635">
        <v>239201</v>
      </c>
      <c r="B1635" t="s">
        <v>532</v>
      </c>
      <c r="C1635" t="s">
        <v>829</v>
      </c>
      <c r="D1635" t="s">
        <v>663</v>
      </c>
      <c r="E1635" t="s">
        <v>749</v>
      </c>
      <c r="F1635" t="s">
        <v>535</v>
      </c>
      <c r="G1635" t="s">
        <v>26</v>
      </c>
      <c r="H1635">
        <v>330</v>
      </c>
      <c r="I1635">
        <v>5.7800000000000011</v>
      </c>
      <c r="L1635" t="s">
        <v>269</v>
      </c>
      <c r="M1635">
        <v>2024</v>
      </c>
      <c r="O1635" t="str">
        <f t="shared" si="75"/>
        <v>MARUBENI FASHION LINK LTD.-239201-CARE LABEL NISHIMATSUYA-SIZE 95-PC</v>
      </c>
      <c r="P1635">
        <f>COUNTIF($O$3:O1635,O1635)</f>
        <v>98</v>
      </c>
      <c r="Q1635">
        <f t="shared" si="76"/>
        <v>433.37000000000023</v>
      </c>
      <c r="R1635">
        <f t="shared" si="77"/>
        <v>0</v>
      </c>
    </row>
    <row r="1636" spans="1:18" x14ac:dyDescent="0.25">
      <c r="A1636">
        <v>239201</v>
      </c>
      <c r="B1636" t="s">
        <v>532</v>
      </c>
      <c r="C1636" t="s">
        <v>829</v>
      </c>
      <c r="D1636" t="s">
        <v>663</v>
      </c>
      <c r="E1636" t="s">
        <v>751</v>
      </c>
      <c r="F1636" t="s">
        <v>535</v>
      </c>
      <c r="G1636" t="s">
        <v>26</v>
      </c>
      <c r="H1636">
        <v>145</v>
      </c>
      <c r="I1636">
        <v>2.5299999999999994</v>
      </c>
      <c r="L1636" t="s">
        <v>269</v>
      </c>
      <c r="M1636">
        <v>2024</v>
      </c>
      <c r="O1636" t="str">
        <f t="shared" si="75"/>
        <v>MARUBENI FASHION LINK LTD.-239201-CARE LABEL NISHIMATSUYA-SIZE 95-PC</v>
      </c>
      <c r="P1636">
        <f>COUNTIF($O$3:O1636,O1636)</f>
        <v>99</v>
      </c>
      <c r="Q1636">
        <f t="shared" si="76"/>
        <v>433.37000000000023</v>
      </c>
      <c r="R1636">
        <f t="shared" si="77"/>
        <v>0</v>
      </c>
    </row>
    <row r="1637" spans="1:18" x14ac:dyDescent="0.25">
      <c r="A1637">
        <v>239201</v>
      </c>
      <c r="B1637" t="s">
        <v>532</v>
      </c>
      <c r="C1637" t="s">
        <v>829</v>
      </c>
      <c r="D1637" t="s">
        <v>663</v>
      </c>
      <c r="E1637" t="s">
        <v>752</v>
      </c>
      <c r="F1637" t="s">
        <v>535</v>
      </c>
      <c r="G1637" t="s">
        <v>26</v>
      </c>
      <c r="H1637">
        <v>157</v>
      </c>
      <c r="I1637">
        <v>2.7399999999999993</v>
      </c>
      <c r="L1637" t="s">
        <v>269</v>
      </c>
      <c r="M1637">
        <v>2024</v>
      </c>
      <c r="O1637" t="str">
        <f t="shared" si="75"/>
        <v>MARUBENI FASHION LINK LTD.-239201-CARE LABEL NISHIMATSUYA-SIZE 95-PC</v>
      </c>
      <c r="P1637">
        <f>COUNTIF($O$3:O1637,O1637)</f>
        <v>100</v>
      </c>
      <c r="Q1637">
        <f t="shared" si="76"/>
        <v>433.37000000000023</v>
      </c>
      <c r="R1637">
        <f t="shared" si="77"/>
        <v>0</v>
      </c>
    </row>
    <row r="1638" spans="1:18" x14ac:dyDescent="0.25">
      <c r="A1638">
        <v>239201</v>
      </c>
      <c r="B1638" t="s">
        <v>532</v>
      </c>
      <c r="C1638" t="s">
        <v>829</v>
      </c>
      <c r="D1638" t="s">
        <v>663</v>
      </c>
      <c r="E1638" t="s">
        <v>753</v>
      </c>
      <c r="F1638" t="s">
        <v>535</v>
      </c>
      <c r="G1638" t="s">
        <v>26</v>
      </c>
      <c r="H1638">
        <v>160</v>
      </c>
      <c r="I1638">
        <v>2.8</v>
      </c>
      <c r="L1638" t="s">
        <v>269</v>
      </c>
      <c r="M1638">
        <v>2024</v>
      </c>
      <c r="O1638" t="str">
        <f t="shared" si="75"/>
        <v>MARUBENI FASHION LINK LTD.-239201-CARE LABEL NISHIMATSUYA-SIZE 95-PC</v>
      </c>
      <c r="P1638">
        <f>COUNTIF($O$3:O1638,O1638)</f>
        <v>101</v>
      </c>
      <c r="Q1638">
        <f t="shared" si="76"/>
        <v>433.37000000000023</v>
      </c>
      <c r="R1638">
        <f t="shared" si="77"/>
        <v>0</v>
      </c>
    </row>
    <row r="1639" spans="1:18" x14ac:dyDescent="0.25">
      <c r="A1639">
        <v>239201</v>
      </c>
      <c r="B1639" t="s">
        <v>532</v>
      </c>
      <c r="C1639" t="s">
        <v>829</v>
      </c>
      <c r="D1639" t="s">
        <v>663</v>
      </c>
      <c r="E1639" t="s">
        <v>754</v>
      </c>
      <c r="F1639" t="s">
        <v>535</v>
      </c>
      <c r="G1639" t="s">
        <v>26</v>
      </c>
      <c r="H1639">
        <v>113</v>
      </c>
      <c r="I1639">
        <v>1.9700000000000015</v>
      </c>
      <c r="L1639" t="s">
        <v>269</v>
      </c>
      <c r="M1639">
        <v>2024</v>
      </c>
      <c r="O1639" t="str">
        <f t="shared" si="75"/>
        <v>MARUBENI FASHION LINK LTD.-239201-CARE LABEL NISHIMATSUYA-SIZE 95-PC</v>
      </c>
      <c r="P1639">
        <f>COUNTIF($O$3:O1639,O1639)</f>
        <v>102</v>
      </c>
      <c r="Q1639">
        <f t="shared" si="76"/>
        <v>433.37000000000023</v>
      </c>
      <c r="R1639">
        <f t="shared" si="77"/>
        <v>0</v>
      </c>
    </row>
    <row r="1640" spans="1:18" x14ac:dyDescent="0.25">
      <c r="A1640">
        <v>239201</v>
      </c>
      <c r="B1640" t="s">
        <v>532</v>
      </c>
      <c r="C1640" t="s">
        <v>829</v>
      </c>
      <c r="D1640" t="s">
        <v>663</v>
      </c>
      <c r="E1640" t="s">
        <v>755</v>
      </c>
      <c r="F1640" t="s">
        <v>535</v>
      </c>
      <c r="G1640" t="s">
        <v>26</v>
      </c>
      <c r="H1640">
        <v>201</v>
      </c>
      <c r="I1640">
        <v>3.5100000000000096</v>
      </c>
      <c r="L1640" t="s">
        <v>269</v>
      </c>
      <c r="M1640">
        <v>2024</v>
      </c>
      <c r="O1640" t="str">
        <f t="shared" si="75"/>
        <v>MARUBENI FASHION LINK LTD.-239201-CARE LABEL NISHIMATSUYA-SIZE 95-PC</v>
      </c>
      <c r="P1640">
        <f>COUNTIF($O$3:O1640,O1640)</f>
        <v>103</v>
      </c>
      <c r="Q1640">
        <f t="shared" si="76"/>
        <v>433.37000000000023</v>
      </c>
      <c r="R1640">
        <f t="shared" si="77"/>
        <v>0</v>
      </c>
    </row>
    <row r="1641" spans="1:18" x14ac:dyDescent="0.25">
      <c r="A1641">
        <v>239201</v>
      </c>
      <c r="B1641" t="s">
        <v>532</v>
      </c>
      <c r="C1641" t="s">
        <v>829</v>
      </c>
      <c r="D1641" t="s">
        <v>663</v>
      </c>
      <c r="E1641" t="s">
        <v>823</v>
      </c>
      <c r="F1641" t="s">
        <v>535</v>
      </c>
      <c r="G1641" t="s">
        <v>26</v>
      </c>
      <c r="H1641">
        <v>60</v>
      </c>
      <c r="I1641">
        <v>0.79000000000000092</v>
      </c>
      <c r="L1641" t="s">
        <v>269</v>
      </c>
      <c r="M1641">
        <v>2024</v>
      </c>
      <c r="O1641" t="str">
        <f t="shared" si="75"/>
        <v>MARUBENI FASHION LINK LTD.-239201-CARE LABEL NISHIMATSUYA-SIZE 95-PC</v>
      </c>
      <c r="P1641">
        <f>COUNTIF($O$3:O1641,O1641)</f>
        <v>104</v>
      </c>
      <c r="Q1641">
        <f t="shared" si="76"/>
        <v>433.37000000000023</v>
      </c>
      <c r="R1641">
        <f t="shared" si="77"/>
        <v>0</v>
      </c>
    </row>
    <row r="1642" spans="1:18" x14ac:dyDescent="0.25">
      <c r="A1642">
        <v>239201</v>
      </c>
      <c r="B1642" t="s">
        <v>532</v>
      </c>
      <c r="C1642" t="s">
        <v>829</v>
      </c>
      <c r="D1642" t="s">
        <v>663</v>
      </c>
      <c r="E1642" t="s">
        <v>759</v>
      </c>
      <c r="F1642" t="s">
        <v>535</v>
      </c>
      <c r="G1642" t="s">
        <v>26</v>
      </c>
      <c r="H1642">
        <v>140</v>
      </c>
      <c r="I1642">
        <v>2.4500000000000028</v>
      </c>
      <c r="L1642" t="s">
        <v>269</v>
      </c>
      <c r="M1642">
        <v>2024</v>
      </c>
      <c r="O1642" t="str">
        <f t="shared" si="75"/>
        <v>MARUBENI FASHION LINK LTD.-239201-CARE LABEL NISHIMATSUYA-SIZE 95-PC</v>
      </c>
      <c r="P1642">
        <f>COUNTIF($O$3:O1642,O1642)</f>
        <v>105</v>
      </c>
      <c r="Q1642">
        <f t="shared" si="76"/>
        <v>433.37000000000023</v>
      </c>
      <c r="R1642">
        <f t="shared" si="77"/>
        <v>0</v>
      </c>
    </row>
    <row r="1643" spans="1:18" x14ac:dyDescent="0.25">
      <c r="A1643">
        <v>239201</v>
      </c>
      <c r="B1643" t="s">
        <v>532</v>
      </c>
      <c r="C1643" t="s">
        <v>829</v>
      </c>
      <c r="D1643" t="s">
        <v>663</v>
      </c>
      <c r="E1643" t="s">
        <v>760</v>
      </c>
      <c r="F1643" t="s">
        <v>535</v>
      </c>
      <c r="G1643" t="s">
        <v>26</v>
      </c>
      <c r="H1643">
        <v>4197</v>
      </c>
      <c r="I1643">
        <v>73.45</v>
      </c>
      <c r="L1643" t="s">
        <v>269</v>
      </c>
      <c r="M1643">
        <v>2024</v>
      </c>
      <c r="O1643" t="str">
        <f t="shared" si="75"/>
        <v>MARUBENI FASHION LINK LTD.-239201-CARE LABEL NISHIMATSUYA-SIZE 95-PC</v>
      </c>
      <c r="P1643">
        <f>COUNTIF($O$3:O1643,O1643)</f>
        <v>106</v>
      </c>
      <c r="Q1643">
        <f t="shared" si="76"/>
        <v>433.37000000000023</v>
      </c>
      <c r="R1643">
        <f t="shared" si="77"/>
        <v>0</v>
      </c>
    </row>
    <row r="1644" spans="1:18" x14ac:dyDescent="0.25">
      <c r="A1644">
        <v>239201</v>
      </c>
      <c r="B1644" t="s">
        <v>532</v>
      </c>
      <c r="C1644" t="s">
        <v>829</v>
      </c>
      <c r="D1644" t="s">
        <v>663</v>
      </c>
      <c r="E1644" t="s">
        <v>761</v>
      </c>
      <c r="F1644" t="s">
        <v>535</v>
      </c>
      <c r="G1644" t="s">
        <v>26</v>
      </c>
      <c r="H1644">
        <v>60</v>
      </c>
      <c r="I1644">
        <v>1.0500000000000007</v>
      </c>
      <c r="L1644" t="s">
        <v>269</v>
      </c>
      <c r="M1644">
        <v>2024</v>
      </c>
      <c r="O1644" t="str">
        <f t="shared" si="75"/>
        <v>MARUBENI FASHION LINK LTD.-239201-CARE LABEL NISHIMATSUYA-SIZE 95-PC</v>
      </c>
      <c r="P1644">
        <f>COUNTIF($O$3:O1644,O1644)</f>
        <v>107</v>
      </c>
      <c r="Q1644">
        <f t="shared" si="76"/>
        <v>433.37000000000023</v>
      </c>
      <c r="R1644">
        <f t="shared" si="77"/>
        <v>0</v>
      </c>
    </row>
    <row r="1645" spans="1:18" x14ac:dyDescent="0.25">
      <c r="A1645">
        <v>239201</v>
      </c>
      <c r="B1645" t="s">
        <v>532</v>
      </c>
      <c r="C1645" t="s">
        <v>829</v>
      </c>
      <c r="D1645" t="s">
        <v>663</v>
      </c>
      <c r="E1645" t="s">
        <v>762</v>
      </c>
      <c r="F1645" t="s">
        <v>535</v>
      </c>
      <c r="G1645" t="s">
        <v>26</v>
      </c>
      <c r="H1645">
        <v>56</v>
      </c>
      <c r="I1645">
        <v>0.69999999999999962</v>
      </c>
      <c r="L1645" t="s">
        <v>269</v>
      </c>
      <c r="M1645">
        <v>2024</v>
      </c>
      <c r="O1645" t="str">
        <f t="shared" si="75"/>
        <v>MARUBENI FASHION LINK LTD.-239201-CARE LABEL NISHIMATSUYA-SIZE 95-PC</v>
      </c>
      <c r="P1645">
        <f>COUNTIF($O$3:O1645,O1645)</f>
        <v>108</v>
      </c>
      <c r="Q1645">
        <f t="shared" si="76"/>
        <v>433.37000000000023</v>
      </c>
      <c r="R1645">
        <f t="shared" si="77"/>
        <v>0</v>
      </c>
    </row>
    <row r="1646" spans="1:18" x14ac:dyDescent="0.25">
      <c r="A1646">
        <v>239201</v>
      </c>
      <c r="B1646" t="s">
        <v>532</v>
      </c>
      <c r="C1646" t="s">
        <v>829</v>
      </c>
      <c r="D1646" t="s">
        <v>663</v>
      </c>
      <c r="E1646" t="s">
        <v>763</v>
      </c>
      <c r="F1646" t="s">
        <v>535</v>
      </c>
      <c r="G1646" t="s">
        <v>26</v>
      </c>
      <c r="H1646">
        <v>69</v>
      </c>
      <c r="I1646">
        <v>0.86999999999999955</v>
      </c>
      <c r="L1646" t="s">
        <v>269</v>
      </c>
      <c r="M1646">
        <v>2024</v>
      </c>
      <c r="O1646" t="str">
        <f t="shared" si="75"/>
        <v>MARUBENI FASHION LINK LTD.-239201-CARE LABEL NISHIMATSUYA-SIZE 95-PC</v>
      </c>
      <c r="P1646">
        <f>COUNTIF($O$3:O1646,O1646)</f>
        <v>109</v>
      </c>
      <c r="Q1646">
        <f t="shared" si="76"/>
        <v>433.37000000000023</v>
      </c>
      <c r="R1646">
        <f t="shared" si="77"/>
        <v>0</v>
      </c>
    </row>
    <row r="1647" spans="1:18" x14ac:dyDescent="0.25">
      <c r="A1647">
        <v>239201</v>
      </c>
      <c r="B1647" t="s">
        <v>532</v>
      </c>
      <c r="C1647" t="s">
        <v>829</v>
      </c>
      <c r="D1647" t="s">
        <v>663</v>
      </c>
      <c r="E1647" t="s">
        <v>765</v>
      </c>
      <c r="F1647" t="s">
        <v>535</v>
      </c>
      <c r="G1647" t="s">
        <v>26</v>
      </c>
      <c r="H1647">
        <v>345</v>
      </c>
      <c r="I1647">
        <v>6.0400000000000063</v>
      </c>
      <c r="L1647" t="s">
        <v>269</v>
      </c>
      <c r="M1647">
        <v>2024</v>
      </c>
      <c r="O1647" t="str">
        <f t="shared" si="75"/>
        <v>MARUBENI FASHION LINK LTD.-239201-CARE LABEL NISHIMATSUYA-SIZE 95-PC</v>
      </c>
      <c r="P1647">
        <f>COUNTIF($O$3:O1647,O1647)</f>
        <v>110</v>
      </c>
      <c r="Q1647">
        <f t="shared" si="76"/>
        <v>433.37000000000023</v>
      </c>
      <c r="R1647">
        <f t="shared" si="77"/>
        <v>0</v>
      </c>
    </row>
    <row r="1648" spans="1:18" x14ac:dyDescent="0.25">
      <c r="A1648">
        <v>239201</v>
      </c>
      <c r="B1648" t="s">
        <v>532</v>
      </c>
      <c r="C1648" t="s">
        <v>829</v>
      </c>
      <c r="D1648" t="s">
        <v>663</v>
      </c>
      <c r="E1648" t="s">
        <v>766</v>
      </c>
      <c r="F1648" t="s">
        <v>535</v>
      </c>
      <c r="G1648" t="s">
        <v>26</v>
      </c>
      <c r="H1648">
        <v>5</v>
      </c>
      <c r="I1648">
        <v>8.99999999999892E-2</v>
      </c>
      <c r="L1648" t="s">
        <v>269</v>
      </c>
      <c r="M1648">
        <v>2024</v>
      </c>
      <c r="O1648" t="str">
        <f t="shared" si="75"/>
        <v>MARUBENI FASHION LINK LTD.-239201-CARE LABEL NISHIMATSUYA-SIZE 95-PC</v>
      </c>
      <c r="P1648">
        <f>COUNTIF($O$3:O1648,O1648)</f>
        <v>111</v>
      </c>
      <c r="Q1648">
        <f t="shared" si="76"/>
        <v>433.37000000000023</v>
      </c>
      <c r="R1648">
        <f t="shared" si="77"/>
        <v>0</v>
      </c>
    </row>
    <row r="1649" spans="1:18" x14ac:dyDescent="0.25">
      <c r="A1649">
        <v>239201</v>
      </c>
      <c r="B1649" t="s">
        <v>532</v>
      </c>
      <c r="C1649" t="s">
        <v>829</v>
      </c>
      <c r="D1649" t="s">
        <v>663</v>
      </c>
      <c r="E1649" t="s">
        <v>767</v>
      </c>
      <c r="F1649" t="s">
        <v>535</v>
      </c>
      <c r="G1649" t="s">
        <v>26</v>
      </c>
      <c r="H1649">
        <v>0</v>
      </c>
      <c r="I1649">
        <v>0</v>
      </c>
      <c r="L1649" t="s">
        <v>269</v>
      </c>
      <c r="M1649">
        <v>2024</v>
      </c>
      <c r="O1649" t="str">
        <f t="shared" si="75"/>
        <v>MARUBENI FASHION LINK LTD.-239201-CARE LABEL NISHIMATSUYA-SIZE 95-PC</v>
      </c>
      <c r="P1649">
        <f>COUNTIF($O$3:O1649,O1649)</f>
        <v>112</v>
      </c>
      <c r="Q1649">
        <f t="shared" si="76"/>
        <v>433.37000000000023</v>
      </c>
      <c r="R1649">
        <f t="shared" si="77"/>
        <v>0</v>
      </c>
    </row>
    <row r="1650" spans="1:18" x14ac:dyDescent="0.25">
      <c r="A1650">
        <v>239201</v>
      </c>
      <c r="B1650" t="s">
        <v>532</v>
      </c>
      <c r="C1650" t="s">
        <v>829</v>
      </c>
      <c r="D1650" t="s">
        <v>663</v>
      </c>
      <c r="E1650" t="s">
        <v>768</v>
      </c>
      <c r="F1650" t="s">
        <v>535</v>
      </c>
      <c r="G1650" t="s">
        <v>26</v>
      </c>
      <c r="H1650">
        <v>324</v>
      </c>
      <c r="I1650">
        <v>5.67</v>
      </c>
      <c r="L1650" t="s">
        <v>269</v>
      </c>
      <c r="M1650">
        <v>2024</v>
      </c>
      <c r="O1650" t="str">
        <f t="shared" si="75"/>
        <v>MARUBENI FASHION LINK LTD.-239201-CARE LABEL NISHIMATSUYA-SIZE 95-PC</v>
      </c>
      <c r="P1650">
        <f>COUNTIF($O$3:O1650,O1650)</f>
        <v>113</v>
      </c>
      <c r="Q1650">
        <f t="shared" si="76"/>
        <v>433.37000000000023</v>
      </c>
      <c r="R1650">
        <f t="shared" si="77"/>
        <v>0</v>
      </c>
    </row>
    <row r="1651" spans="1:18" x14ac:dyDescent="0.25">
      <c r="A1651">
        <v>239201</v>
      </c>
      <c r="B1651" t="s">
        <v>532</v>
      </c>
      <c r="C1651" t="s">
        <v>829</v>
      </c>
      <c r="D1651" t="s">
        <v>663</v>
      </c>
      <c r="E1651" t="s">
        <v>769</v>
      </c>
      <c r="F1651" t="s">
        <v>535</v>
      </c>
      <c r="G1651" t="s">
        <v>26</v>
      </c>
      <c r="H1651">
        <v>335</v>
      </c>
      <c r="I1651">
        <v>5.8599999999999746</v>
      </c>
      <c r="L1651" t="s">
        <v>269</v>
      </c>
      <c r="M1651">
        <v>2024</v>
      </c>
      <c r="O1651" t="str">
        <f t="shared" si="75"/>
        <v>MARUBENI FASHION LINK LTD.-239201-CARE LABEL NISHIMATSUYA-SIZE 95-PC</v>
      </c>
      <c r="P1651">
        <f>COUNTIF($O$3:O1651,O1651)</f>
        <v>114</v>
      </c>
      <c r="Q1651">
        <f t="shared" si="76"/>
        <v>433.37000000000023</v>
      </c>
      <c r="R1651">
        <f t="shared" si="77"/>
        <v>0</v>
      </c>
    </row>
    <row r="1652" spans="1:18" x14ac:dyDescent="0.25">
      <c r="A1652">
        <v>239201</v>
      </c>
      <c r="B1652" t="s">
        <v>532</v>
      </c>
      <c r="C1652" t="s">
        <v>829</v>
      </c>
      <c r="D1652" t="s">
        <v>663</v>
      </c>
      <c r="E1652" t="s">
        <v>824</v>
      </c>
      <c r="F1652" t="s">
        <v>535</v>
      </c>
      <c r="G1652" t="s">
        <v>26</v>
      </c>
      <c r="H1652">
        <v>40</v>
      </c>
      <c r="I1652">
        <v>0.52000000000000091</v>
      </c>
      <c r="L1652" t="s">
        <v>269</v>
      </c>
      <c r="M1652">
        <v>2024</v>
      </c>
      <c r="O1652" t="str">
        <f t="shared" si="75"/>
        <v>MARUBENI FASHION LINK LTD.-239201-CARE LABEL NISHIMATSUYA-SIZE 95-PC</v>
      </c>
      <c r="P1652">
        <f>COUNTIF($O$3:O1652,O1652)</f>
        <v>115</v>
      </c>
      <c r="Q1652">
        <f t="shared" si="76"/>
        <v>433.37000000000023</v>
      </c>
      <c r="R1652">
        <f t="shared" si="77"/>
        <v>0</v>
      </c>
    </row>
    <row r="1653" spans="1:18" x14ac:dyDescent="0.25">
      <c r="A1653">
        <v>239201</v>
      </c>
      <c r="B1653" t="s">
        <v>532</v>
      </c>
      <c r="C1653" t="s">
        <v>829</v>
      </c>
      <c r="D1653" t="s">
        <v>663</v>
      </c>
      <c r="E1653" t="s">
        <v>771</v>
      </c>
      <c r="F1653" t="s">
        <v>535</v>
      </c>
      <c r="G1653" t="s">
        <v>26</v>
      </c>
      <c r="H1653">
        <v>76</v>
      </c>
      <c r="I1653">
        <v>1.3000000000000107</v>
      </c>
      <c r="L1653" t="s">
        <v>269</v>
      </c>
      <c r="M1653">
        <v>2024</v>
      </c>
      <c r="O1653" t="str">
        <f t="shared" si="75"/>
        <v>MARUBENI FASHION LINK LTD.-239201-CARE LABEL NISHIMATSUYA-SIZE 95-PC</v>
      </c>
      <c r="P1653">
        <f>COUNTIF($O$3:O1653,O1653)</f>
        <v>116</v>
      </c>
      <c r="Q1653">
        <f t="shared" si="76"/>
        <v>433.37000000000023</v>
      </c>
      <c r="R1653">
        <f t="shared" si="77"/>
        <v>0</v>
      </c>
    </row>
    <row r="1654" spans="1:18" x14ac:dyDescent="0.25">
      <c r="A1654">
        <v>239201</v>
      </c>
      <c r="B1654" t="s">
        <v>532</v>
      </c>
      <c r="C1654" t="s">
        <v>829</v>
      </c>
      <c r="D1654" t="s">
        <v>663</v>
      </c>
      <c r="E1654" t="s">
        <v>772</v>
      </c>
      <c r="F1654" t="s">
        <v>535</v>
      </c>
      <c r="G1654" t="s">
        <v>26</v>
      </c>
      <c r="H1654">
        <v>0</v>
      </c>
      <c r="I1654">
        <v>0</v>
      </c>
      <c r="L1654" t="s">
        <v>269</v>
      </c>
      <c r="M1654">
        <v>2024</v>
      </c>
      <c r="O1654" t="str">
        <f t="shared" si="75"/>
        <v>MARUBENI FASHION LINK LTD.-239201-CARE LABEL NISHIMATSUYA-SIZE 95-PC</v>
      </c>
      <c r="P1654">
        <f>COUNTIF($O$3:O1654,O1654)</f>
        <v>117</v>
      </c>
      <c r="Q1654">
        <f t="shared" si="76"/>
        <v>433.37000000000023</v>
      </c>
      <c r="R1654">
        <f t="shared" si="77"/>
        <v>0</v>
      </c>
    </row>
    <row r="1655" spans="1:18" x14ac:dyDescent="0.25">
      <c r="A1655">
        <v>239201</v>
      </c>
      <c r="B1655" t="s">
        <v>532</v>
      </c>
      <c r="C1655" t="s">
        <v>829</v>
      </c>
      <c r="D1655" t="s">
        <v>663</v>
      </c>
      <c r="E1655" t="s">
        <v>773</v>
      </c>
      <c r="F1655" t="s">
        <v>535</v>
      </c>
      <c r="G1655" t="s">
        <v>26</v>
      </c>
      <c r="H1655">
        <v>0</v>
      </c>
      <c r="I1655">
        <v>0</v>
      </c>
      <c r="L1655" t="s">
        <v>269</v>
      </c>
      <c r="M1655">
        <v>2024</v>
      </c>
      <c r="O1655" t="str">
        <f t="shared" si="75"/>
        <v>MARUBENI FASHION LINK LTD.-239201-CARE LABEL NISHIMATSUYA-SIZE 95-PC</v>
      </c>
      <c r="P1655">
        <f>COUNTIF($O$3:O1655,O1655)</f>
        <v>118</v>
      </c>
      <c r="Q1655">
        <f t="shared" si="76"/>
        <v>433.37000000000023</v>
      </c>
      <c r="R1655">
        <f t="shared" si="77"/>
        <v>0</v>
      </c>
    </row>
    <row r="1656" spans="1:18" x14ac:dyDescent="0.25">
      <c r="A1656">
        <v>239201</v>
      </c>
      <c r="B1656" t="s">
        <v>532</v>
      </c>
      <c r="C1656" t="s">
        <v>829</v>
      </c>
      <c r="D1656" t="s">
        <v>663</v>
      </c>
      <c r="E1656" t="s">
        <v>774</v>
      </c>
      <c r="F1656" t="s">
        <v>535</v>
      </c>
      <c r="G1656" t="s">
        <v>26</v>
      </c>
      <c r="H1656">
        <v>0</v>
      </c>
      <c r="I1656">
        <v>0</v>
      </c>
      <c r="L1656" t="s">
        <v>269</v>
      </c>
      <c r="M1656">
        <v>2024</v>
      </c>
      <c r="O1656" t="str">
        <f t="shared" si="75"/>
        <v>MARUBENI FASHION LINK LTD.-239201-CARE LABEL NISHIMATSUYA-SIZE 95-PC</v>
      </c>
      <c r="P1656">
        <f>COUNTIF($O$3:O1656,O1656)</f>
        <v>119</v>
      </c>
      <c r="Q1656">
        <f t="shared" si="76"/>
        <v>433.37000000000023</v>
      </c>
      <c r="R1656">
        <f t="shared" si="77"/>
        <v>0</v>
      </c>
    </row>
    <row r="1657" spans="1:18" x14ac:dyDescent="0.25">
      <c r="A1657">
        <v>239201</v>
      </c>
      <c r="B1657" t="s">
        <v>532</v>
      </c>
      <c r="C1657" t="s">
        <v>829</v>
      </c>
      <c r="D1657" t="s">
        <v>663</v>
      </c>
      <c r="E1657" t="s">
        <v>775</v>
      </c>
      <c r="F1657" t="s">
        <v>535</v>
      </c>
      <c r="G1657" t="s">
        <v>26</v>
      </c>
      <c r="H1657">
        <v>0</v>
      </c>
      <c r="I1657">
        <v>0</v>
      </c>
      <c r="L1657" t="s">
        <v>269</v>
      </c>
      <c r="M1657">
        <v>2024</v>
      </c>
      <c r="O1657" t="str">
        <f t="shared" si="75"/>
        <v>MARUBENI FASHION LINK LTD.-239201-CARE LABEL NISHIMATSUYA-SIZE 95-PC</v>
      </c>
      <c r="P1657">
        <f>COUNTIF($O$3:O1657,O1657)</f>
        <v>120</v>
      </c>
      <c r="Q1657">
        <f t="shared" si="76"/>
        <v>433.37000000000023</v>
      </c>
      <c r="R1657">
        <f t="shared" si="77"/>
        <v>0</v>
      </c>
    </row>
    <row r="1658" spans="1:18" x14ac:dyDescent="0.25">
      <c r="A1658">
        <v>239201</v>
      </c>
      <c r="B1658" t="s">
        <v>532</v>
      </c>
      <c r="C1658" t="s">
        <v>829</v>
      </c>
      <c r="D1658" t="s">
        <v>663</v>
      </c>
      <c r="E1658" t="s">
        <v>776</v>
      </c>
      <c r="F1658" t="s">
        <v>535</v>
      </c>
      <c r="G1658" t="s">
        <v>26</v>
      </c>
      <c r="H1658">
        <v>0</v>
      </c>
      <c r="I1658">
        <v>0</v>
      </c>
      <c r="L1658" t="s">
        <v>269</v>
      </c>
      <c r="M1658">
        <v>2024</v>
      </c>
      <c r="O1658" t="str">
        <f t="shared" si="75"/>
        <v>MARUBENI FASHION LINK LTD.-239201-CARE LABEL NISHIMATSUYA-SIZE 95-PC</v>
      </c>
      <c r="P1658">
        <f>COUNTIF($O$3:O1658,O1658)</f>
        <v>121</v>
      </c>
      <c r="Q1658">
        <f t="shared" si="76"/>
        <v>433.37000000000023</v>
      </c>
      <c r="R1658">
        <f t="shared" si="77"/>
        <v>0</v>
      </c>
    </row>
    <row r="1659" spans="1:18" x14ac:dyDescent="0.25">
      <c r="A1659">
        <v>239201</v>
      </c>
      <c r="B1659" t="s">
        <v>532</v>
      </c>
      <c r="C1659" t="s">
        <v>829</v>
      </c>
      <c r="D1659" t="s">
        <v>663</v>
      </c>
      <c r="E1659" t="s">
        <v>777</v>
      </c>
      <c r="F1659" t="s">
        <v>535</v>
      </c>
      <c r="G1659" t="s">
        <v>26</v>
      </c>
      <c r="H1659">
        <v>2000</v>
      </c>
      <c r="I1659">
        <v>23.2</v>
      </c>
      <c r="L1659" t="s">
        <v>269</v>
      </c>
      <c r="M1659">
        <v>2024</v>
      </c>
      <c r="O1659" t="str">
        <f t="shared" si="75"/>
        <v>MARUBENI FASHION LINK LTD.-239201-CARE LABEL NISHIMATSUYA-SIZE 95-PC</v>
      </c>
      <c r="P1659">
        <f>COUNTIF($O$3:O1659,O1659)</f>
        <v>122</v>
      </c>
      <c r="Q1659">
        <f t="shared" si="76"/>
        <v>433.37000000000023</v>
      </c>
      <c r="R1659">
        <f t="shared" si="77"/>
        <v>0</v>
      </c>
    </row>
    <row r="1660" spans="1:18" x14ac:dyDescent="0.25">
      <c r="A1660">
        <v>239201</v>
      </c>
      <c r="B1660" t="s">
        <v>532</v>
      </c>
      <c r="C1660" t="s">
        <v>829</v>
      </c>
      <c r="D1660" t="s">
        <v>663</v>
      </c>
      <c r="E1660" t="s">
        <v>778</v>
      </c>
      <c r="F1660" t="s">
        <v>535</v>
      </c>
      <c r="G1660" t="s">
        <v>26</v>
      </c>
      <c r="H1660">
        <v>1080</v>
      </c>
      <c r="I1660">
        <v>12.530000000000001</v>
      </c>
      <c r="L1660" t="s">
        <v>269</v>
      </c>
      <c r="M1660">
        <v>2024</v>
      </c>
      <c r="O1660" t="str">
        <f t="shared" si="75"/>
        <v>MARUBENI FASHION LINK LTD.-239201-CARE LABEL NISHIMATSUYA-SIZE 95-PC</v>
      </c>
      <c r="P1660">
        <f>COUNTIF($O$3:O1660,O1660)</f>
        <v>123</v>
      </c>
      <c r="Q1660">
        <f t="shared" si="76"/>
        <v>433.37000000000023</v>
      </c>
      <c r="R1660">
        <f t="shared" si="77"/>
        <v>0</v>
      </c>
    </row>
    <row r="1661" spans="1:18" x14ac:dyDescent="0.25">
      <c r="A1661">
        <v>239201</v>
      </c>
      <c r="B1661" t="s">
        <v>532</v>
      </c>
      <c r="C1661" t="s">
        <v>829</v>
      </c>
      <c r="D1661" t="s">
        <v>663</v>
      </c>
      <c r="E1661" t="s">
        <v>779</v>
      </c>
      <c r="F1661" t="s">
        <v>535</v>
      </c>
      <c r="G1661" t="s">
        <v>26</v>
      </c>
      <c r="H1661">
        <v>1000</v>
      </c>
      <c r="I1661">
        <v>11.599999999999998</v>
      </c>
      <c r="L1661" t="s">
        <v>269</v>
      </c>
      <c r="M1661">
        <v>2024</v>
      </c>
      <c r="O1661" t="str">
        <f t="shared" si="75"/>
        <v>MARUBENI FASHION LINK LTD.-239201-CARE LABEL NISHIMATSUYA-SIZE 95-PC</v>
      </c>
      <c r="P1661">
        <f>COUNTIF($O$3:O1661,O1661)</f>
        <v>124</v>
      </c>
      <c r="Q1661">
        <f t="shared" si="76"/>
        <v>433.37000000000023</v>
      </c>
      <c r="R1661">
        <f t="shared" si="77"/>
        <v>0</v>
      </c>
    </row>
    <row r="1662" spans="1:18" x14ac:dyDescent="0.25">
      <c r="A1662">
        <v>239201</v>
      </c>
      <c r="B1662" t="s">
        <v>532</v>
      </c>
      <c r="C1662" t="s">
        <v>829</v>
      </c>
      <c r="D1662" t="s">
        <v>663</v>
      </c>
      <c r="E1662" t="s">
        <v>826</v>
      </c>
      <c r="F1662" t="s">
        <v>535</v>
      </c>
      <c r="G1662" t="s">
        <v>26</v>
      </c>
      <c r="H1662">
        <v>1700</v>
      </c>
      <c r="I1662">
        <v>19.72</v>
      </c>
      <c r="L1662" t="s">
        <v>269</v>
      </c>
      <c r="M1662">
        <v>2024</v>
      </c>
      <c r="O1662" t="str">
        <f t="shared" si="75"/>
        <v>MARUBENI FASHION LINK LTD.-239201-CARE LABEL NISHIMATSUYA-SIZE 95-PC</v>
      </c>
      <c r="P1662">
        <f>COUNTIF($O$3:O1662,O1662)</f>
        <v>125</v>
      </c>
      <c r="Q1662">
        <f t="shared" si="76"/>
        <v>433.37000000000023</v>
      </c>
      <c r="R1662">
        <f t="shared" si="77"/>
        <v>0</v>
      </c>
    </row>
    <row r="1663" spans="1:18" x14ac:dyDescent="0.25">
      <c r="A1663">
        <v>239201</v>
      </c>
      <c r="B1663" t="s">
        <v>532</v>
      </c>
      <c r="C1663" t="s">
        <v>829</v>
      </c>
      <c r="D1663" t="s">
        <v>663</v>
      </c>
      <c r="E1663" t="s">
        <v>780</v>
      </c>
      <c r="F1663" t="s">
        <v>535</v>
      </c>
      <c r="G1663" t="s">
        <v>26</v>
      </c>
      <c r="H1663">
        <v>1600</v>
      </c>
      <c r="I1663">
        <v>18.559999999999999</v>
      </c>
      <c r="L1663" t="s">
        <v>269</v>
      </c>
      <c r="M1663">
        <v>2024</v>
      </c>
      <c r="O1663" t="str">
        <f t="shared" si="75"/>
        <v>MARUBENI FASHION LINK LTD.-239201-CARE LABEL NISHIMATSUYA-SIZE 95-PC</v>
      </c>
      <c r="P1663">
        <f>COUNTIF($O$3:O1663,O1663)</f>
        <v>126</v>
      </c>
      <c r="Q1663">
        <f t="shared" si="76"/>
        <v>433.37000000000023</v>
      </c>
      <c r="R1663">
        <f t="shared" si="77"/>
        <v>0</v>
      </c>
    </row>
    <row r="1664" spans="1:18" x14ac:dyDescent="0.25">
      <c r="A1664">
        <v>239201</v>
      </c>
      <c r="B1664" t="s">
        <v>532</v>
      </c>
      <c r="C1664" t="s">
        <v>829</v>
      </c>
      <c r="D1664" t="s">
        <v>663</v>
      </c>
      <c r="E1664" t="s">
        <v>781</v>
      </c>
      <c r="F1664" t="s">
        <v>535</v>
      </c>
      <c r="G1664" t="s">
        <v>26</v>
      </c>
      <c r="H1664">
        <v>0</v>
      </c>
      <c r="I1664">
        <v>0</v>
      </c>
      <c r="L1664" t="s">
        <v>269</v>
      </c>
      <c r="M1664">
        <v>2024</v>
      </c>
      <c r="O1664" t="str">
        <f t="shared" si="75"/>
        <v>MARUBENI FASHION LINK LTD.-239201-CARE LABEL NISHIMATSUYA-SIZE 95-PC</v>
      </c>
      <c r="P1664">
        <f>COUNTIF($O$3:O1664,O1664)</f>
        <v>127</v>
      </c>
      <c r="Q1664">
        <f t="shared" si="76"/>
        <v>433.37000000000023</v>
      </c>
      <c r="R1664">
        <f t="shared" si="77"/>
        <v>0</v>
      </c>
    </row>
    <row r="1665" spans="1:18" x14ac:dyDescent="0.25">
      <c r="A1665">
        <v>239201</v>
      </c>
      <c r="B1665" t="s">
        <v>532</v>
      </c>
      <c r="C1665" t="s">
        <v>829</v>
      </c>
      <c r="D1665" t="s">
        <v>663</v>
      </c>
      <c r="E1665" t="s">
        <v>783</v>
      </c>
      <c r="F1665" t="s">
        <v>535</v>
      </c>
      <c r="G1665" t="s">
        <v>26</v>
      </c>
      <c r="H1665">
        <v>0</v>
      </c>
      <c r="I1665">
        <v>0</v>
      </c>
      <c r="L1665" t="s">
        <v>269</v>
      </c>
      <c r="M1665">
        <v>2024</v>
      </c>
      <c r="O1665" t="str">
        <f t="shared" si="75"/>
        <v>MARUBENI FASHION LINK LTD.-239201-CARE LABEL NISHIMATSUYA-SIZE 95-PC</v>
      </c>
      <c r="P1665">
        <f>COUNTIF($O$3:O1665,O1665)</f>
        <v>128</v>
      </c>
      <c r="Q1665">
        <f t="shared" si="76"/>
        <v>433.37000000000023</v>
      </c>
      <c r="R1665">
        <f t="shared" si="77"/>
        <v>0</v>
      </c>
    </row>
    <row r="1666" spans="1:18" x14ac:dyDescent="0.25">
      <c r="A1666">
        <v>239201</v>
      </c>
      <c r="B1666" t="s">
        <v>532</v>
      </c>
      <c r="C1666" t="s">
        <v>829</v>
      </c>
      <c r="D1666" t="s">
        <v>663</v>
      </c>
      <c r="E1666" t="s">
        <v>784</v>
      </c>
      <c r="F1666" t="s">
        <v>535</v>
      </c>
      <c r="G1666" t="s">
        <v>26</v>
      </c>
      <c r="H1666">
        <v>0</v>
      </c>
      <c r="I1666">
        <v>0</v>
      </c>
      <c r="L1666" t="s">
        <v>269</v>
      </c>
      <c r="M1666">
        <v>2024</v>
      </c>
      <c r="O1666" t="str">
        <f t="shared" si="75"/>
        <v>MARUBENI FASHION LINK LTD.-239201-CARE LABEL NISHIMATSUYA-SIZE 95-PC</v>
      </c>
      <c r="P1666">
        <f>COUNTIF($O$3:O1666,O1666)</f>
        <v>129</v>
      </c>
      <c r="Q1666">
        <f t="shared" si="76"/>
        <v>433.37000000000023</v>
      </c>
      <c r="R1666">
        <f t="shared" si="77"/>
        <v>0</v>
      </c>
    </row>
    <row r="1667" spans="1:18" x14ac:dyDescent="0.25">
      <c r="A1667">
        <v>239201</v>
      </c>
      <c r="B1667" t="s">
        <v>532</v>
      </c>
      <c r="C1667" t="s">
        <v>829</v>
      </c>
      <c r="D1667" t="s">
        <v>785</v>
      </c>
      <c r="E1667" t="s">
        <v>786</v>
      </c>
      <c r="F1667" t="s">
        <v>535</v>
      </c>
      <c r="G1667" t="s">
        <v>26</v>
      </c>
      <c r="H1667">
        <v>0</v>
      </c>
      <c r="I1667">
        <v>0</v>
      </c>
      <c r="L1667" t="s">
        <v>269</v>
      </c>
      <c r="M1667">
        <v>2024</v>
      </c>
      <c r="O1667" t="str">
        <f t="shared" si="75"/>
        <v>MARUBENI FASHION LINK LTD.-239201-CARE LABEL NISHIMATSUYA-SIZE 95-PC</v>
      </c>
      <c r="P1667">
        <f>COUNTIF($O$3:O1667,O1667)</f>
        <v>130</v>
      </c>
      <c r="Q1667">
        <f t="shared" si="76"/>
        <v>433.37000000000023</v>
      </c>
      <c r="R1667">
        <f t="shared" si="77"/>
        <v>0</v>
      </c>
    </row>
    <row r="1668" spans="1:18" x14ac:dyDescent="0.25">
      <c r="A1668">
        <v>239201</v>
      </c>
      <c r="B1668" t="s">
        <v>532</v>
      </c>
      <c r="C1668" t="s">
        <v>829</v>
      </c>
      <c r="D1668" t="s">
        <v>785</v>
      </c>
      <c r="E1668" t="s">
        <v>787</v>
      </c>
      <c r="F1668" t="s">
        <v>535</v>
      </c>
      <c r="G1668" t="s">
        <v>26</v>
      </c>
      <c r="H1668">
        <v>0</v>
      </c>
      <c r="I1668">
        <v>0</v>
      </c>
      <c r="L1668" t="s">
        <v>269</v>
      </c>
      <c r="M1668">
        <v>2024</v>
      </c>
      <c r="O1668" t="str">
        <f t="shared" ref="O1668:O1731" si="78">G1668&amp;"-"&amp;A1668&amp;"-"&amp;B1668&amp;"-"&amp;C1668&amp;"-"&amp;F1668</f>
        <v>MARUBENI FASHION LINK LTD.-239201-CARE LABEL NISHIMATSUYA-SIZE 95-PC</v>
      </c>
      <c r="P1668">
        <f>COUNTIF($O$3:O1668,O1668)</f>
        <v>131</v>
      </c>
      <c r="Q1668">
        <f t="shared" ref="Q1668:Q1731" si="79">SUMIF($O$4:$O$18090,O1668,$I$4:$I$18090)</f>
        <v>433.37000000000023</v>
      </c>
      <c r="R1668">
        <f t="shared" ref="R1668:R1731" si="80">SUMIF($O$4:$O$18090,O1668,$J$4:$J$18090)</f>
        <v>0</v>
      </c>
    </row>
    <row r="1669" spans="1:18" x14ac:dyDescent="0.25">
      <c r="A1669">
        <v>239201</v>
      </c>
      <c r="B1669" t="s">
        <v>532</v>
      </c>
      <c r="C1669" t="s">
        <v>829</v>
      </c>
      <c r="D1669" t="s">
        <v>785</v>
      </c>
      <c r="E1669" t="s">
        <v>788</v>
      </c>
      <c r="F1669" t="s">
        <v>535</v>
      </c>
      <c r="G1669" t="s">
        <v>26</v>
      </c>
      <c r="H1669">
        <v>0</v>
      </c>
      <c r="I1669">
        <v>6.7654215563095477E-16</v>
      </c>
      <c r="L1669" t="s">
        <v>269</v>
      </c>
      <c r="M1669">
        <v>2024</v>
      </c>
      <c r="O1669" t="str">
        <f t="shared" si="78"/>
        <v>MARUBENI FASHION LINK LTD.-239201-CARE LABEL NISHIMATSUYA-SIZE 95-PC</v>
      </c>
      <c r="P1669">
        <f>COUNTIF($O$3:O1669,O1669)</f>
        <v>132</v>
      </c>
      <c r="Q1669">
        <f t="shared" si="79"/>
        <v>433.37000000000023</v>
      </c>
      <c r="R1669">
        <f t="shared" si="80"/>
        <v>0</v>
      </c>
    </row>
    <row r="1670" spans="1:18" x14ac:dyDescent="0.25">
      <c r="A1670">
        <v>239201</v>
      </c>
      <c r="B1670" t="s">
        <v>532</v>
      </c>
      <c r="C1670" t="s">
        <v>829</v>
      </c>
      <c r="D1670" t="s">
        <v>785</v>
      </c>
      <c r="E1670" t="s">
        <v>789</v>
      </c>
      <c r="F1670" t="s">
        <v>535</v>
      </c>
      <c r="G1670" t="s">
        <v>26</v>
      </c>
      <c r="H1670">
        <v>0</v>
      </c>
      <c r="I1670">
        <v>2.6645352591003757E-15</v>
      </c>
      <c r="L1670" t="s">
        <v>269</v>
      </c>
      <c r="M1670">
        <v>2024</v>
      </c>
      <c r="O1670" t="str">
        <f t="shared" si="78"/>
        <v>MARUBENI FASHION LINK LTD.-239201-CARE LABEL NISHIMATSUYA-SIZE 95-PC</v>
      </c>
      <c r="P1670">
        <f>COUNTIF($O$3:O1670,O1670)</f>
        <v>133</v>
      </c>
      <c r="Q1670">
        <f t="shared" si="79"/>
        <v>433.37000000000023</v>
      </c>
      <c r="R1670">
        <f t="shared" si="80"/>
        <v>0</v>
      </c>
    </row>
    <row r="1671" spans="1:18" x14ac:dyDescent="0.25">
      <c r="A1671">
        <v>239201</v>
      </c>
      <c r="B1671" t="s">
        <v>532</v>
      </c>
      <c r="C1671" t="s">
        <v>829</v>
      </c>
      <c r="D1671" t="s">
        <v>785</v>
      </c>
      <c r="E1671" t="s">
        <v>790</v>
      </c>
      <c r="F1671" t="s">
        <v>535</v>
      </c>
      <c r="G1671" t="s">
        <v>26</v>
      </c>
      <c r="H1671">
        <v>0</v>
      </c>
      <c r="I1671">
        <v>0</v>
      </c>
      <c r="L1671" t="s">
        <v>269</v>
      </c>
      <c r="M1671">
        <v>2024</v>
      </c>
      <c r="O1671" t="str">
        <f t="shared" si="78"/>
        <v>MARUBENI FASHION LINK LTD.-239201-CARE LABEL NISHIMATSUYA-SIZE 95-PC</v>
      </c>
      <c r="P1671">
        <f>COUNTIF($O$3:O1671,O1671)</f>
        <v>134</v>
      </c>
      <c r="Q1671">
        <f t="shared" si="79"/>
        <v>433.37000000000023</v>
      </c>
      <c r="R1671">
        <f t="shared" si="80"/>
        <v>0</v>
      </c>
    </row>
    <row r="1672" spans="1:18" x14ac:dyDescent="0.25">
      <c r="A1672">
        <v>239201</v>
      </c>
      <c r="B1672" t="s">
        <v>532</v>
      </c>
      <c r="C1672" t="s">
        <v>829</v>
      </c>
      <c r="D1672" t="s">
        <v>785</v>
      </c>
      <c r="E1672" t="s">
        <v>791</v>
      </c>
      <c r="F1672" t="s">
        <v>535</v>
      </c>
      <c r="G1672" t="s">
        <v>26</v>
      </c>
      <c r="H1672">
        <v>87</v>
      </c>
      <c r="I1672">
        <v>1.4799999999999982</v>
      </c>
      <c r="L1672" t="s">
        <v>269</v>
      </c>
      <c r="M1672">
        <v>2024</v>
      </c>
      <c r="O1672" t="str">
        <f t="shared" si="78"/>
        <v>MARUBENI FASHION LINK LTD.-239201-CARE LABEL NISHIMATSUYA-SIZE 95-PC</v>
      </c>
      <c r="P1672">
        <f>COUNTIF($O$3:O1672,O1672)</f>
        <v>135</v>
      </c>
      <c r="Q1672">
        <f t="shared" si="79"/>
        <v>433.37000000000023</v>
      </c>
      <c r="R1672">
        <f t="shared" si="80"/>
        <v>0</v>
      </c>
    </row>
    <row r="1673" spans="1:18" x14ac:dyDescent="0.25">
      <c r="A1673">
        <v>239201</v>
      </c>
      <c r="B1673" t="s">
        <v>532</v>
      </c>
      <c r="C1673" t="s">
        <v>829</v>
      </c>
      <c r="D1673" t="s">
        <v>785</v>
      </c>
      <c r="E1673" t="s">
        <v>792</v>
      </c>
      <c r="F1673" t="s">
        <v>535</v>
      </c>
      <c r="G1673" t="s">
        <v>26</v>
      </c>
      <c r="H1673">
        <v>104</v>
      </c>
      <c r="I1673">
        <v>1.3299999999999983</v>
      </c>
      <c r="L1673" t="s">
        <v>269</v>
      </c>
      <c r="M1673">
        <v>2024</v>
      </c>
      <c r="O1673" t="str">
        <f t="shared" si="78"/>
        <v>MARUBENI FASHION LINK LTD.-239201-CARE LABEL NISHIMATSUYA-SIZE 95-PC</v>
      </c>
      <c r="P1673">
        <f>COUNTIF($O$3:O1673,O1673)</f>
        <v>136</v>
      </c>
      <c r="Q1673">
        <f t="shared" si="79"/>
        <v>433.37000000000023</v>
      </c>
      <c r="R1673">
        <f t="shared" si="80"/>
        <v>0</v>
      </c>
    </row>
    <row r="1674" spans="1:18" x14ac:dyDescent="0.25">
      <c r="A1674">
        <v>239201</v>
      </c>
      <c r="B1674" t="s">
        <v>532</v>
      </c>
      <c r="C1674" t="s">
        <v>829</v>
      </c>
      <c r="D1674" t="s">
        <v>785</v>
      </c>
      <c r="E1674" t="s">
        <v>793</v>
      </c>
      <c r="F1674" t="s">
        <v>535</v>
      </c>
      <c r="G1674" t="s">
        <v>26</v>
      </c>
      <c r="H1674">
        <v>0</v>
      </c>
      <c r="I1674">
        <v>0</v>
      </c>
      <c r="L1674" t="s">
        <v>269</v>
      </c>
      <c r="M1674">
        <v>2024</v>
      </c>
      <c r="O1674" t="str">
        <f t="shared" si="78"/>
        <v>MARUBENI FASHION LINK LTD.-239201-CARE LABEL NISHIMATSUYA-SIZE 95-PC</v>
      </c>
      <c r="P1674">
        <f>COUNTIF($O$3:O1674,O1674)</f>
        <v>137</v>
      </c>
      <c r="Q1674">
        <f t="shared" si="79"/>
        <v>433.37000000000023</v>
      </c>
      <c r="R1674">
        <f t="shared" si="80"/>
        <v>0</v>
      </c>
    </row>
    <row r="1675" spans="1:18" x14ac:dyDescent="0.25">
      <c r="A1675">
        <v>239201</v>
      </c>
      <c r="B1675" t="s">
        <v>532</v>
      </c>
      <c r="C1675" t="s">
        <v>829</v>
      </c>
      <c r="D1675" t="s">
        <v>794</v>
      </c>
      <c r="E1675">
        <v>2683179</v>
      </c>
      <c r="F1675" t="s">
        <v>535</v>
      </c>
      <c r="G1675" t="s">
        <v>22</v>
      </c>
      <c r="H1675">
        <v>0</v>
      </c>
      <c r="I1675">
        <v>0</v>
      </c>
      <c r="L1675" t="s">
        <v>269</v>
      </c>
      <c r="M1675">
        <v>2024</v>
      </c>
      <c r="O1675" t="str">
        <f t="shared" si="78"/>
        <v>ITOCHU CORPORATION TOKSD SECTI-239201-CARE LABEL NISHIMATSUYA-SIZE 95-PC</v>
      </c>
      <c r="P1675">
        <f>COUNTIF($O$3:O1675,O1675)</f>
        <v>73</v>
      </c>
      <c r="Q1675">
        <f t="shared" si="79"/>
        <v>131.31000000000003</v>
      </c>
      <c r="R1675">
        <f t="shared" si="80"/>
        <v>0</v>
      </c>
    </row>
    <row r="1676" spans="1:18" x14ac:dyDescent="0.25">
      <c r="A1676">
        <v>239201</v>
      </c>
      <c r="B1676" t="s">
        <v>532</v>
      </c>
      <c r="C1676" t="s">
        <v>829</v>
      </c>
      <c r="D1676" t="s">
        <v>794</v>
      </c>
      <c r="E1676">
        <v>2683769</v>
      </c>
      <c r="F1676" t="s">
        <v>535</v>
      </c>
      <c r="G1676" t="s">
        <v>22</v>
      </c>
      <c r="H1676">
        <v>0</v>
      </c>
      <c r="L1676" t="s">
        <v>269</v>
      </c>
      <c r="M1676">
        <v>2024</v>
      </c>
      <c r="O1676" t="str">
        <f t="shared" si="78"/>
        <v>ITOCHU CORPORATION TOKSD SECTI-239201-CARE LABEL NISHIMATSUYA-SIZE 95-PC</v>
      </c>
      <c r="P1676">
        <f>COUNTIF($O$3:O1676,O1676)</f>
        <v>74</v>
      </c>
      <c r="Q1676">
        <f t="shared" si="79"/>
        <v>131.31000000000003</v>
      </c>
      <c r="R1676">
        <f t="shared" si="80"/>
        <v>0</v>
      </c>
    </row>
    <row r="1677" spans="1:18" x14ac:dyDescent="0.25">
      <c r="A1677">
        <v>239201</v>
      </c>
      <c r="B1677" t="s">
        <v>532</v>
      </c>
      <c r="C1677" t="s">
        <v>829</v>
      </c>
      <c r="D1677" t="s">
        <v>794</v>
      </c>
      <c r="E1677">
        <v>2688881</v>
      </c>
      <c r="F1677" t="s">
        <v>535</v>
      </c>
      <c r="G1677" t="s">
        <v>22</v>
      </c>
      <c r="H1677">
        <v>0</v>
      </c>
      <c r="I1677">
        <v>0</v>
      </c>
      <c r="L1677" t="s">
        <v>269</v>
      </c>
      <c r="M1677">
        <v>2024</v>
      </c>
      <c r="O1677" t="str">
        <f t="shared" si="78"/>
        <v>ITOCHU CORPORATION TOKSD SECTI-239201-CARE LABEL NISHIMATSUYA-SIZE 95-PC</v>
      </c>
      <c r="P1677">
        <f>COUNTIF($O$3:O1677,O1677)</f>
        <v>75</v>
      </c>
      <c r="Q1677">
        <f t="shared" si="79"/>
        <v>131.31000000000003</v>
      </c>
      <c r="R1677">
        <f t="shared" si="80"/>
        <v>0</v>
      </c>
    </row>
    <row r="1678" spans="1:18" x14ac:dyDescent="0.25">
      <c r="A1678">
        <v>239201</v>
      </c>
      <c r="B1678" t="s">
        <v>532</v>
      </c>
      <c r="C1678" t="s">
        <v>829</v>
      </c>
      <c r="D1678" t="s">
        <v>794</v>
      </c>
      <c r="E1678">
        <v>2688884</v>
      </c>
      <c r="F1678" t="s">
        <v>535</v>
      </c>
      <c r="G1678" t="s">
        <v>22</v>
      </c>
      <c r="H1678">
        <v>0</v>
      </c>
      <c r="I1678">
        <v>0</v>
      </c>
      <c r="L1678" t="s">
        <v>269</v>
      </c>
      <c r="M1678">
        <v>2024</v>
      </c>
      <c r="O1678" t="str">
        <f t="shared" si="78"/>
        <v>ITOCHU CORPORATION TOKSD SECTI-239201-CARE LABEL NISHIMATSUYA-SIZE 95-PC</v>
      </c>
      <c r="P1678">
        <f>COUNTIF($O$3:O1678,O1678)</f>
        <v>76</v>
      </c>
      <c r="Q1678">
        <f t="shared" si="79"/>
        <v>131.31000000000003</v>
      </c>
      <c r="R1678">
        <f t="shared" si="80"/>
        <v>0</v>
      </c>
    </row>
    <row r="1679" spans="1:18" x14ac:dyDescent="0.25">
      <c r="A1679">
        <v>239201</v>
      </c>
      <c r="B1679" t="s">
        <v>532</v>
      </c>
      <c r="C1679" t="s">
        <v>829</v>
      </c>
      <c r="D1679" t="s">
        <v>794</v>
      </c>
      <c r="E1679">
        <v>2688887</v>
      </c>
      <c r="F1679" t="s">
        <v>535</v>
      </c>
      <c r="G1679" t="s">
        <v>22</v>
      </c>
      <c r="H1679">
        <v>0</v>
      </c>
      <c r="I1679">
        <v>0</v>
      </c>
      <c r="L1679" t="s">
        <v>269</v>
      </c>
      <c r="M1679">
        <v>2024</v>
      </c>
      <c r="O1679" t="str">
        <f t="shared" si="78"/>
        <v>ITOCHU CORPORATION TOKSD SECTI-239201-CARE LABEL NISHIMATSUYA-SIZE 95-PC</v>
      </c>
      <c r="P1679">
        <f>COUNTIF($O$3:O1679,O1679)</f>
        <v>77</v>
      </c>
      <c r="Q1679">
        <f t="shared" si="79"/>
        <v>131.31000000000003</v>
      </c>
      <c r="R1679">
        <f t="shared" si="80"/>
        <v>0</v>
      </c>
    </row>
    <row r="1680" spans="1:18" x14ac:dyDescent="0.25">
      <c r="A1680">
        <v>239201</v>
      </c>
      <c r="B1680" t="s">
        <v>532</v>
      </c>
      <c r="C1680" t="s">
        <v>829</v>
      </c>
      <c r="D1680" t="s">
        <v>794</v>
      </c>
      <c r="E1680">
        <v>2688890</v>
      </c>
      <c r="F1680" t="s">
        <v>535</v>
      </c>
      <c r="G1680" t="s">
        <v>22</v>
      </c>
      <c r="H1680">
        <v>125</v>
      </c>
      <c r="I1680">
        <v>2.1899999999999977</v>
      </c>
      <c r="L1680" t="s">
        <v>269</v>
      </c>
      <c r="M1680">
        <v>2024</v>
      </c>
      <c r="O1680" t="str">
        <f t="shared" si="78"/>
        <v>ITOCHU CORPORATION TOKSD SECTI-239201-CARE LABEL NISHIMATSUYA-SIZE 95-PC</v>
      </c>
      <c r="P1680">
        <f>COUNTIF($O$3:O1680,O1680)</f>
        <v>78</v>
      </c>
      <c r="Q1680">
        <f t="shared" si="79"/>
        <v>131.31000000000003</v>
      </c>
      <c r="R1680">
        <f t="shared" si="80"/>
        <v>0</v>
      </c>
    </row>
    <row r="1681" spans="1:18" x14ac:dyDescent="0.25">
      <c r="A1681">
        <v>239201</v>
      </c>
      <c r="B1681" t="s">
        <v>532</v>
      </c>
      <c r="C1681" t="s">
        <v>829</v>
      </c>
      <c r="D1681" t="s">
        <v>794</v>
      </c>
      <c r="E1681">
        <v>2688893</v>
      </c>
      <c r="F1681" t="s">
        <v>535</v>
      </c>
      <c r="G1681" t="s">
        <v>22</v>
      </c>
      <c r="H1681">
        <v>6300</v>
      </c>
      <c r="I1681">
        <v>110.25</v>
      </c>
      <c r="L1681" t="s">
        <v>269</v>
      </c>
      <c r="M1681">
        <v>2024</v>
      </c>
      <c r="O1681" t="str">
        <f t="shared" si="78"/>
        <v>ITOCHU CORPORATION TOKSD SECTI-239201-CARE LABEL NISHIMATSUYA-SIZE 95-PC</v>
      </c>
      <c r="P1681">
        <f>COUNTIF($O$3:O1681,O1681)</f>
        <v>79</v>
      </c>
      <c r="Q1681">
        <f t="shared" si="79"/>
        <v>131.31000000000003</v>
      </c>
      <c r="R1681">
        <f t="shared" si="80"/>
        <v>0</v>
      </c>
    </row>
    <row r="1682" spans="1:18" x14ac:dyDescent="0.25">
      <c r="A1682">
        <v>239201</v>
      </c>
      <c r="B1682" t="s">
        <v>532</v>
      </c>
      <c r="C1682" t="s">
        <v>829</v>
      </c>
      <c r="D1682" t="s">
        <v>794</v>
      </c>
      <c r="E1682">
        <v>2695779</v>
      </c>
      <c r="F1682" t="s">
        <v>535</v>
      </c>
      <c r="G1682" t="s">
        <v>22</v>
      </c>
      <c r="H1682">
        <v>0</v>
      </c>
      <c r="I1682">
        <v>0</v>
      </c>
      <c r="L1682" t="s">
        <v>269</v>
      </c>
      <c r="M1682">
        <v>2024</v>
      </c>
      <c r="O1682" t="str">
        <f t="shared" si="78"/>
        <v>ITOCHU CORPORATION TOKSD SECTI-239201-CARE LABEL NISHIMATSUYA-SIZE 95-PC</v>
      </c>
      <c r="P1682">
        <f>COUNTIF($O$3:O1682,O1682)</f>
        <v>80</v>
      </c>
      <c r="Q1682">
        <f t="shared" si="79"/>
        <v>131.31000000000003</v>
      </c>
      <c r="R1682">
        <f t="shared" si="80"/>
        <v>0</v>
      </c>
    </row>
    <row r="1683" spans="1:18" x14ac:dyDescent="0.25">
      <c r="A1683">
        <v>239201</v>
      </c>
      <c r="B1683" t="s">
        <v>532</v>
      </c>
      <c r="C1683" t="s">
        <v>829</v>
      </c>
      <c r="D1683" t="s">
        <v>794</v>
      </c>
      <c r="E1683">
        <v>2695782</v>
      </c>
      <c r="F1683" t="s">
        <v>535</v>
      </c>
      <c r="G1683" t="s">
        <v>22</v>
      </c>
      <c r="H1683">
        <v>0</v>
      </c>
      <c r="I1683">
        <v>0</v>
      </c>
      <c r="L1683" t="s">
        <v>269</v>
      </c>
      <c r="M1683">
        <v>2024</v>
      </c>
      <c r="O1683" t="str">
        <f t="shared" si="78"/>
        <v>ITOCHU CORPORATION TOKSD SECTI-239201-CARE LABEL NISHIMATSUYA-SIZE 95-PC</v>
      </c>
      <c r="P1683">
        <f>COUNTIF($O$3:O1683,O1683)</f>
        <v>81</v>
      </c>
      <c r="Q1683">
        <f t="shared" si="79"/>
        <v>131.31000000000003</v>
      </c>
      <c r="R1683">
        <f t="shared" si="80"/>
        <v>0</v>
      </c>
    </row>
    <row r="1684" spans="1:18" x14ac:dyDescent="0.25">
      <c r="A1684">
        <v>239201</v>
      </c>
      <c r="B1684" t="s">
        <v>532</v>
      </c>
      <c r="C1684" t="s">
        <v>829</v>
      </c>
      <c r="D1684" t="s">
        <v>794</v>
      </c>
      <c r="E1684">
        <v>2702743</v>
      </c>
      <c r="F1684" t="s">
        <v>535</v>
      </c>
      <c r="G1684" t="s">
        <v>22</v>
      </c>
      <c r="H1684">
        <v>32</v>
      </c>
      <c r="I1684">
        <v>0.56000000000000005</v>
      </c>
      <c r="L1684" t="s">
        <v>269</v>
      </c>
      <c r="M1684">
        <v>2024</v>
      </c>
      <c r="O1684" t="str">
        <f t="shared" si="78"/>
        <v>ITOCHU CORPORATION TOKSD SECTI-239201-CARE LABEL NISHIMATSUYA-SIZE 95-PC</v>
      </c>
      <c r="P1684">
        <f>COUNTIF($O$3:O1684,O1684)</f>
        <v>82</v>
      </c>
      <c r="Q1684">
        <f t="shared" si="79"/>
        <v>131.31000000000003</v>
      </c>
      <c r="R1684">
        <f t="shared" si="80"/>
        <v>0</v>
      </c>
    </row>
    <row r="1685" spans="1:18" x14ac:dyDescent="0.25">
      <c r="A1685">
        <v>239201</v>
      </c>
      <c r="B1685" t="s">
        <v>532</v>
      </c>
      <c r="C1685" t="s">
        <v>829</v>
      </c>
      <c r="D1685" t="s">
        <v>794</v>
      </c>
      <c r="E1685" t="s">
        <v>795</v>
      </c>
      <c r="F1685" t="s">
        <v>535</v>
      </c>
      <c r="G1685" t="s">
        <v>26</v>
      </c>
      <c r="H1685">
        <v>0</v>
      </c>
      <c r="I1685">
        <v>2.886579864025407E-15</v>
      </c>
      <c r="L1685" t="s">
        <v>269</v>
      </c>
      <c r="M1685">
        <v>2024</v>
      </c>
      <c r="O1685" t="str">
        <f t="shared" si="78"/>
        <v>MARUBENI FASHION LINK LTD.-239201-CARE LABEL NISHIMATSUYA-SIZE 95-PC</v>
      </c>
      <c r="P1685">
        <f>COUNTIF($O$3:O1685,O1685)</f>
        <v>138</v>
      </c>
      <c r="Q1685">
        <f t="shared" si="79"/>
        <v>433.37000000000023</v>
      </c>
      <c r="R1685">
        <f t="shared" si="80"/>
        <v>0</v>
      </c>
    </row>
    <row r="1686" spans="1:18" x14ac:dyDescent="0.25">
      <c r="A1686">
        <v>239201</v>
      </c>
      <c r="B1686" t="s">
        <v>532</v>
      </c>
      <c r="C1686" t="s">
        <v>829</v>
      </c>
      <c r="D1686" t="s">
        <v>794</v>
      </c>
      <c r="E1686" t="s">
        <v>796</v>
      </c>
      <c r="F1686" t="s">
        <v>535</v>
      </c>
      <c r="G1686" t="s">
        <v>26</v>
      </c>
      <c r="H1686">
        <v>434</v>
      </c>
      <c r="I1686">
        <v>7.3799999999999955</v>
      </c>
      <c r="L1686" t="s">
        <v>269</v>
      </c>
      <c r="M1686">
        <v>2024</v>
      </c>
      <c r="O1686" t="str">
        <f t="shared" si="78"/>
        <v>MARUBENI FASHION LINK LTD.-239201-CARE LABEL NISHIMATSUYA-SIZE 95-PC</v>
      </c>
      <c r="P1686">
        <f>COUNTIF($O$3:O1686,O1686)</f>
        <v>139</v>
      </c>
      <c r="Q1686">
        <f t="shared" si="79"/>
        <v>433.37000000000023</v>
      </c>
      <c r="R1686">
        <f t="shared" si="80"/>
        <v>0</v>
      </c>
    </row>
    <row r="1687" spans="1:18" x14ac:dyDescent="0.25">
      <c r="A1687">
        <v>239201</v>
      </c>
      <c r="B1687" t="s">
        <v>532</v>
      </c>
      <c r="C1687" t="s">
        <v>829</v>
      </c>
      <c r="D1687" t="s">
        <v>794</v>
      </c>
      <c r="E1687" t="s">
        <v>797</v>
      </c>
      <c r="F1687" t="s">
        <v>535</v>
      </c>
      <c r="G1687" t="s">
        <v>26</v>
      </c>
      <c r="H1687">
        <v>0</v>
      </c>
      <c r="I1687">
        <v>0</v>
      </c>
      <c r="L1687" t="s">
        <v>269</v>
      </c>
      <c r="M1687">
        <v>2024</v>
      </c>
      <c r="O1687" t="str">
        <f t="shared" si="78"/>
        <v>MARUBENI FASHION LINK LTD.-239201-CARE LABEL NISHIMATSUYA-SIZE 95-PC</v>
      </c>
      <c r="P1687">
        <f>COUNTIF($O$3:O1687,O1687)</f>
        <v>140</v>
      </c>
      <c r="Q1687">
        <f t="shared" si="79"/>
        <v>433.37000000000023</v>
      </c>
      <c r="R1687">
        <f t="shared" si="80"/>
        <v>0</v>
      </c>
    </row>
    <row r="1688" spans="1:18" x14ac:dyDescent="0.25">
      <c r="A1688">
        <v>239201</v>
      </c>
      <c r="B1688" t="s">
        <v>532</v>
      </c>
      <c r="C1688" t="s">
        <v>829</v>
      </c>
      <c r="D1688" t="s">
        <v>794</v>
      </c>
      <c r="E1688" t="s">
        <v>798</v>
      </c>
      <c r="F1688" t="s">
        <v>535</v>
      </c>
      <c r="G1688" t="s">
        <v>26</v>
      </c>
      <c r="H1688">
        <v>0</v>
      </c>
      <c r="I1688">
        <v>0</v>
      </c>
      <c r="L1688" t="s">
        <v>269</v>
      </c>
      <c r="M1688">
        <v>2024</v>
      </c>
      <c r="O1688" t="str">
        <f t="shared" si="78"/>
        <v>MARUBENI FASHION LINK LTD.-239201-CARE LABEL NISHIMATSUYA-SIZE 95-PC</v>
      </c>
      <c r="P1688">
        <f>COUNTIF($O$3:O1688,O1688)</f>
        <v>141</v>
      </c>
      <c r="Q1688">
        <f t="shared" si="79"/>
        <v>433.37000000000023</v>
      </c>
      <c r="R1688">
        <f t="shared" si="80"/>
        <v>0</v>
      </c>
    </row>
    <row r="1689" spans="1:18" x14ac:dyDescent="0.25">
      <c r="A1689">
        <v>239201</v>
      </c>
      <c r="B1689" t="s">
        <v>532</v>
      </c>
      <c r="C1689" t="s">
        <v>829</v>
      </c>
      <c r="D1689" t="s">
        <v>799</v>
      </c>
      <c r="E1689" t="s">
        <v>800</v>
      </c>
      <c r="F1689" t="s">
        <v>535</v>
      </c>
      <c r="G1689" t="s">
        <v>26</v>
      </c>
      <c r="H1689">
        <v>0</v>
      </c>
      <c r="I1689">
        <v>-4.8849813083506888E-15</v>
      </c>
      <c r="L1689" t="s">
        <v>269</v>
      </c>
      <c r="M1689">
        <v>2024</v>
      </c>
      <c r="O1689" t="str">
        <f t="shared" si="78"/>
        <v>MARUBENI FASHION LINK LTD.-239201-CARE LABEL NISHIMATSUYA-SIZE 95-PC</v>
      </c>
      <c r="P1689">
        <f>COUNTIF($O$3:O1689,O1689)</f>
        <v>142</v>
      </c>
      <c r="Q1689">
        <f t="shared" si="79"/>
        <v>433.37000000000023</v>
      </c>
      <c r="R1689">
        <f t="shared" si="80"/>
        <v>0</v>
      </c>
    </row>
    <row r="1690" spans="1:18" x14ac:dyDescent="0.25">
      <c r="A1690">
        <v>239201</v>
      </c>
      <c r="B1690" t="s">
        <v>532</v>
      </c>
      <c r="C1690" t="s">
        <v>829</v>
      </c>
      <c r="D1690" t="s">
        <v>799</v>
      </c>
      <c r="E1690" t="s">
        <v>801</v>
      </c>
      <c r="F1690" t="s">
        <v>535</v>
      </c>
      <c r="G1690" t="s">
        <v>26</v>
      </c>
      <c r="H1690">
        <v>0</v>
      </c>
      <c r="I1690">
        <v>0</v>
      </c>
      <c r="L1690" t="s">
        <v>269</v>
      </c>
      <c r="M1690">
        <v>2024</v>
      </c>
      <c r="O1690" t="str">
        <f t="shared" si="78"/>
        <v>MARUBENI FASHION LINK LTD.-239201-CARE LABEL NISHIMATSUYA-SIZE 95-PC</v>
      </c>
      <c r="P1690">
        <f>COUNTIF($O$3:O1690,O1690)</f>
        <v>143</v>
      </c>
      <c r="Q1690">
        <f t="shared" si="79"/>
        <v>433.37000000000023</v>
      </c>
      <c r="R1690">
        <f t="shared" si="80"/>
        <v>0</v>
      </c>
    </row>
    <row r="1691" spans="1:18" x14ac:dyDescent="0.25">
      <c r="A1691">
        <v>239201</v>
      </c>
      <c r="B1691" t="s">
        <v>532</v>
      </c>
      <c r="C1691" t="s">
        <v>829</v>
      </c>
      <c r="D1691" t="s">
        <v>799</v>
      </c>
      <c r="E1691" t="s">
        <v>802</v>
      </c>
      <c r="F1691" t="s">
        <v>535</v>
      </c>
      <c r="G1691" t="s">
        <v>26</v>
      </c>
      <c r="H1691">
        <v>0</v>
      </c>
      <c r="I1691">
        <v>0</v>
      </c>
      <c r="L1691" t="s">
        <v>269</v>
      </c>
      <c r="M1691">
        <v>2024</v>
      </c>
      <c r="O1691" t="str">
        <f t="shared" si="78"/>
        <v>MARUBENI FASHION LINK LTD.-239201-CARE LABEL NISHIMATSUYA-SIZE 95-PC</v>
      </c>
      <c r="P1691">
        <f>COUNTIF($O$3:O1691,O1691)</f>
        <v>144</v>
      </c>
      <c r="Q1691">
        <f t="shared" si="79"/>
        <v>433.37000000000023</v>
      </c>
      <c r="R1691">
        <f t="shared" si="80"/>
        <v>0</v>
      </c>
    </row>
    <row r="1692" spans="1:18" x14ac:dyDescent="0.25">
      <c r="A1692">
        <v>239201</v>
      </c>
      <c r="B1692" t="s">
        <v>532</v>
      </c>
      <c r="C1692" t="s">
        <v>829</v>
      </c>
      <c r="D1692" t="s">
        <v>799</v>
      </c>
      <c r="E1692" t="s">
        <v>803</v>
      </c>
      <c r="F1692" t="s">
        <v>535</v>
      </c>
      <c r="G1692" t="s">
        <v>26</v>
      </c>
      <c r="H1692">
        <v>0</v>
      </c>
      <c r="I1692">
        <v>0</v>
      </c>
      <c r="L1692" t="s">
        <v>269</v>
      </c>
      <c r="M1692">
        <v>2024</v>
      </c>
      <c r="O1692" t="str">
        <f t="shared" si="78"/>
        <v>MARUBENI FASHION LINK LTD.-239201-CARE LABEL NISHIMATSUYA-SIZE 95-PC</v>
      </c>
      <c r="P1692">
        <f>COUNTIF($O$3:O1692,O1692)</f>
        <v>145</v>
      </c>
      <c r="Q1692">
        <f t="shared" si="79"/>
        <v>433.37000000000023</v>
      </c>
      <c r="R1692">
        <f t="shared" si="80"/>
        <v>0</v>
      </c>
    </row>
    <row r="1693" spans="1:18" x14ac:dyDescent="0.25">
      <c r="A1693">
        <v>239201</v>
      </c>
      <c r="B1693" t="s">
        <v>532</v>
      </c>
      <c r="C1693" t="s">
        <v>829</v>
      </c>
      <c r="D1693" t="s">
        <v>266</v>
      </c>
      <c r="E1693" t="s">
        <v>267</v>
      </c>
      <c r="F1693" t="s">
        <v>535</v>
      </c>
      <c r="G1693" t="s">
        <v>284</v>
      </c>
      <c r="H1693">
        <v>0</v>
      </c>
      <c r="L1693" t="s">
        <v>269</v>
      </c>
      <c r="M1693">
        <v>2024</v>
      </c>
      <c r="O1693" t="str">
        <f t="shared" si="78"/>
        <v>AGRON, INC.-239201-CARE LABEL NISHIMATSUYA-SIZE 95-PC</v>
      </c>
      <c r="P1693">
        <f>COUNTIF($O$3:O1693,O1693)</f>
        <v>80</v>
      </c>
      <c r="Q1693">
        <f t="shared" si="79"/>
        <v>0</v>
      </c>
      <c r="R1693">
        <f t="shared" si="80"/>
        <v>0</v>
      </c>
    </row>
    <row r="1694" spans="1:18" x14ac:dyDescent="0.25">
      <c r="A1694">
        <v>239201</v>
      </c>
      <c r="B1694" t="s">
        <v>532</v>
      </c>
      <c r="C1694" t="s">
        <v>829</v>
      </c>
      <c r="D1694" t="s">
        <v>266</v>
      </c>
      <c r="E1694" t="s">
        <v>806</v>
      </c>
      <c r="F1694" t="s">
        <v>535</v>
      </c>
      <c r="G1694" t="s">
        <v>47</v>
      </c>
      <c r="H1694">
        <v>0</v>
      </c>
      <c r="L1694" t="s">
        <v>269</v>
      </c>
      <c r="M1694">
        <v>2024</v>
      </c>
      <c r="O1694" t="str">
        <f t="shared" si="78"/>
        <v>H&amp;M-239201-CARE LABEL NISHIMATSUYA-SIZE 95-PC</v>
      </c>
      <c r="P1694">
        <f>COUNTIF($O$3:O1694,O1694)</f>
        <v>8</v>
      </c>
      <c r="Q1694">
        <f t="shared" si="79"/>
        <v>0</v>
      </c>
      <c r="R1694">
        <f t="shared" si="80"/>
        <v>0</v>
      </c>
    </row>
    <row r="1695" spans="1:18" x14ac:dyDescent="0.25">
      <c r="A1695">
        <v>239201</v>
      </c>
      <c r="B1695" t="s">
        <v>532</v>
      </c>
      <c r="C1695" t="s">
        <v>829</v>
      </c>
      <c r="D1695" t="s">
        <v>266</v>
      </c>
      <c r="E1695" t="s">
        <v>810</v>
      </c>
      <c r="F1695" t="s">
        <v>535</v>
      </c>
      <c r="G1695" t="s">
        <v>557</v>
      </c>
      <c r="H1695">
        <v>0</v>
      </c>
      <c r="L1695" t="s">
        <v>269</v>
      </c>
      <c r="M1695">
        <v>2024</v>
      </c>
      <c r="O1695" t="str">
        <f t="shared" si="78"/>
        <v>NEWTIMES LIMITED - JAKARTA-239201-CARE LABEL NISHIMATSUYA-SIZE 95-PC</v>
      </c>
      <c r="P1695">
        <f>COUNTIF($O$3:O1695,O1695)</f>
        <v>2</v>
      </c>
      <c r="Q1695">
        <f t="shared" si="79"/>
        <v>0</v>
      </c>
      <c r="R1695">
        <f t="shared" si="80"/>
        <v>0</v>
      </c>
    </row>
    <row r="1696" spans="1:18" x14ac:dyDescent="0.25">
      <c r="A1696">
        <v>239201</v>
      </c>
      <c r="B1696" t="s">
        <v>532</v>
      </c>
      <c r="C1696" t="s">
        <v>829</v>
      </c>
      <c r="D1696" t="s">
        <v>266</v>
      </c>
      <c r="E1696" t="s">
        <v>811</v>
      </c>
      <c r="F1696" t="s">
        <v>535</v>
      </c>
      <c r="G1696" t="s">
        <v>37</v>
      </c>
      <c r="H1696">
        <v>0</v>
      </c>
      <c r="L1696" t="s">
        <v>269</v>
      </c>
      <c r="M1696">
        <v>2024</v>
      </c>
      <c r="O1696" t="str">
        <f t="shared" si="78"/>
        <v>MARUBENI CORPORATION JEPANG-239201-CARE LABEL NISHIMATSUYA-SIZE 95-PC</v>
      </c>
      <c r="P1696">
        <f>COUNTIF($O$3:O1696,O1696)</f>
        <v>2</v>
      </c>
      <c r="Q1696">
        <f t="shared" si="79"/>
        <v>0</v>
      </c>
      <c r="R1696">
        <f t="shared" si="80"/>
        <v>0</v>
      </c>
    </row>
    <row r="1697" spans="1:18" x14ac:dyDescent="0.25">
      <c r="A1697">
        <v>239201</v>
      </c>
      <c r="B1697" t="s">
        <v>532</v>
      </c>
      <c r="C1697" t="s">
        <v>829</v>
      </c>
      <c r="D1697" t="s">
        <v>266</v>
      </c>
      <c r="E1697" t="s">
        <v>529</v>
      </c>
      <c r="F1697" t="s">
        <v>535</v>
      </c>
      <c r="G1697" t="s">
        <v>37</v>
      </c>
      <c r="H1697">
        <v>0</v>
      </c>
      <c r="L1697" t="s">
        <v>269</v>
      </c>
      <c r="M1697">
        <v>2024</v>
      </c>
      <c r="O1697" t="str">
        <f t="shared" si="78"/>
        <v>MARUBENI CORPORATION JEPANG-239201-CARE LABEL NISHIMATSUYA-SIZE 95-PC</v>
      </c>
      <c r="P1697">
        <f>COUNTIF($O$3:O1697,O1697)</f>
        <v>3</v>
      </c>
      <c r="Q1697">
        <f t="shared" si="79"/>
        <v>0</v>
      </c>
      <c r="R1697">
        <f t="shared" si="80"/>
        <v>0</v>
      </c>
    </row>
    <row r="1698" spans="1:18" x14ac:dyDescent="0.25">
      <c r="A1698">
        <v>239201</v>
      </c>
      <c r="B1698" t="s">
        <v>532</v>
      </c>
      <c r="C1698" t="s">
        <v>829</v>
      </c>
      <c r="F1698" t="s">
        <v>535</v>
      </c>
      <c r="G1698" t="s">
        <v>22</v>
      </c>
      <c r="L1698" t="s">
        <v>269</v>
      </c>
      <c r="M1698">
        <v>2024</v>
      </c>
      <c r="O1698" t="str">
        <f t="shared" si="78"/>
        <v>ITOCHU CORPORATION TOKSD SECTI-239201-CARE LABEL NISHIMATSUYA-SIZE 95-PC</v>
      </c>
      <c r="P1698">
        <f>COUNTIF($O$3:O1698,O1698)</f>
        <v>83</v>
      </c>
      <c r="Q1698">
        <f t="shared" si="79"/>
        <v>131.31000000000003</v>
      </c>
      <c r="R1698">
        <f t="shared" si="80"/>
        <v>0</v>
      </c>
    </row>
    <row r="1699" spans="1:18" x14ac:dyDescent="0.25">
      <c r="A1699">
        <v>239202</v>
      </c>
      <c r="B1699" t="s">
        <v>532</v>
      </c>
      <c r="C1699" t="s">
        <v>831</v>
      </c>
      <c r="D1699" t="s">
        <v>29</v>
      </c>
      <c r="E1699" t="s">
        <v>832</v>
      </c>
      <c r="F1699" t="s">
        <v>535</v>
      </c>
      <c r="G1699" t="s">
        <v>32</v>
      </c>
      <c r="H1699">
        <v>0</v>
      </c>
      <c r="J1699" t="s">
        <v>23</v>
      </c>
      <c r="K1699" t="s">
        <v>23</v>
      </c>
      <c r="L1699" t="s">
        <v>269</v>
      </c>
      <c r="M1699">
        <v>2024</v>
      </c>
      <c r="O1699" t="str">
        <f t="shared" si="78"/>
        <v>PENTEX LTD-239202-CARE LABEL NISHIMATSUYA-SIZE 100-PC</v>
      </c>
      <c r="P1699">
        <f>COUNTIF($O$3:O1699,O1699)</f>
        <v>1</v>
      </c>
      <c r="Q1699">
        <f t="shared" si="79"/>
        <v>2.1337098754514727E-16</v>
      </c>
      <c r="R1699">
        <f t="shared" si="80"/>
        <v>0</v>
      </c>
    </row>
    <row r="1700" spans="1:18" x14ac:dyDescent="0.25">
      <c r="A1700">
        <v>239202</v>
      </c>
      <c r="B1700" t="s">
        <v>532</v>
      </c>
      <c r="C1700" t="s">
        <v>831</v>
      </c>
      <c r="D1700" t="s">
        <v>29</v>
      </c>
      <c r="E1700" t="s">
        <v>31</v>
      </c>
      <c r="F1700" t="s">
        <v>535</v>
      </c>
      <c r="G1700" t="s">
        <v>32</v>
      </c>
      <c r="H1700">
        <v>0</v>
      </c>
      <c r="L1700" t="s">
        <v>269</v>
      </c>
      <c r="M1700">
        <v>2024</v>
      </c>
      <c r="O1700" t="str">
        <f t="shared" si="78"/>
        <v>PENTEX LTD-239202-CARE LABEL NISHIMATSUYA-SIZE 100-PC</v>
      </c>
      <c r="P1700">
        <f>COUNTIF($O$3:O1700,O1700)</f>
        <v>2</v>
      </c>
      <c r="Q1700">
        <f t="shared" si="79"/>
        <v>2.1337098754514727E-16</v>
      </c>
      <c r="R1700">
        <f t="shared" si="80"/>
        <v>0</v>
      </c>
    </row>
    <row r="1701" spans="1:18" x14ac:dyDescent="0.25">
      <c r="A1701">
        <v>239202</v>
      </c>
      <c r="B1701" t="s">
        <v>532</v>
      </c>
      <c r="C1701" t="s">
        <v>831</v>
      </c>
      <c r="D1701" t="s">
        <v>29</v>
      </c>
      <c r="E1701" t="s">
        <v>833</v>
      </c>
      <c r="F1701" t="s">
        <v>535</v>
      </c>
      <c r="G1701" t="s">
        <v>34</v>
      </c>
      <c r="H1701">
        <v>0</v>
      </c>
      <c r="L1701" t="s">
        <v>269</v>
      </c>
      <c r="M1701">
        <v>2024</v>
      </c>
      <c r="O1701" t="str">
        <f t="shared" si="78"/>
        <v>HEXAPOLE COMPANY LIMITED-239202-CARE LABEL NISHIMATSUYA-SIZE 100-PC</v>
      </c>
      <c r="P1701">
        <f>COUNTIF($O$3:O1701,O1701)</f>
        <v>1</v>
      </c>
      <c r="Q1701">
        <f t="shared" si="79"/>
        <v>0</v>
      </c>
      <c r="R1701">
        <f t="shared" si="80"/>
        <v>0</v>
      </c>
    </row>
    <row r="1702" spans="1:18" x14ac:dyDescent="0.25">
      <c r="A1702">
        <v>239202</v>
      </c>
      <c r="B1702" t="s">
        <v>532</v>
      </c>
      <c r="C1702" t="s">
        <v>831</v>
      </c>
      <c r="D1702" t="s">
        <v>29</v>
      </c>
      <c r="E1702" t="s">
        <v>275</v>
      </c>
      <c r="F1702" t="s">
        <v>535</v>
      </c>
      <c r="G1702" t="s">
        <v>32</v>
      </c>
      <c r="H1702">
        <v>0</v>
      </c>
      <c r="L1702" t="s">
        <v>269</v>
      </c>
      <c r="M1702">
        <v>2024</v>
      </c>
      <c r="O1702" t="str">
        <f t="shared" si="78"/>
        <v>PENTEX LTD-239202-CARE LABEL NISHIMATSUYA-SIZE 100-PC</v>
      </c>
      <c r="P1702">
        <f>COUNTIF($O$3:O1702,O1702)</f>
        <v>3</v>
      </c>
      <c r="Q1702">
        <f t="shared" si="79"/>
        <v>2.1337098754514727E-16</v>
      </c>
      <c r="R1702">
        <f t="shared" si="80"/>
        <v>0</v>
      </c>
    </row>
    <row r="1703" spans="1:18" x14ac:dyDescent="0.25">
      <c r="A1703">
        <v>239202</v>
      </c>
      <c r="B1703" t="s">
        <v>532</v>
      </c>
      <c r="C1703" t="s">
        <v>831</v>
      </c>
      <c r="D1703" t="s">
        <v>29</v>
      </c>
      <c r="E1703" t="s">
        <v>544</v>
      </c>
      <c r="F1703" t="s">
        <v>535</v>
      </c>
      <c r="G1703" t="s">
        <v>32</v>
      </c>
      <c r="H1703">
        <v>0</v>
      </c>
      <c r="L1703" t="s">
        <v>269</v>
      </c>
      <c r="M1703">
        <v>2024</v>
      </c>
      <c r="O1703" t="str">
        <f t="shared" si="78"/>
        <v>PENTEX LTD-239202-CARE LABEL NISHIMATSUYA-SIZE 100-PC</v>
      </c>
      <c r="P1703">
        <f>COUNTIF($O$3:O1703,O1703)</f>
        <v>4</v>
      </c>
      <c r="Q1703">
        <f t="shared" si="79"/>
        <v>2.1337098754514727E-16</v>
      </c>
      <c r="R1703">
        <f t="shared" si="80"/>
        <v>0</v>
      </c>
    </row>
    <row r="1704" spans="1:18" x14ac:dyDescent="0.25">
      <c r="A1704">
        <v>239202</v>
      </c>
      <c r="B1704" t="s">
        <v>532</v>
      </c>
      <c r="C1704" t="s">
        <v>831</v>
      </c>
      <c r="D1704" t="s">
        <v>29</v>
      </c>
      <c r="E1704" t="s">
        <v>834</v>
      </c>
      <c r="F1704" t="s">
        <v>535</v>
      </c>
      <c r="G1704" t="s">
        <v>32</v>
      </c>
      <c r="H1704">
        <v>0</v>
      </c>
      <c r="L1704" t="s">
        <v>269</v>
      </c>
      <c r="M1704">
        <v>2024</v>
      </c>
      <c r="O1704" t="str">
        <f t="shared" si="78"/>
        <v>PENTEX LTD-239202-CARE LABEL NISHIMATSUYA-SIZE 100-PC</v>
      </c>
      <c r="P1704">
        <f>COUNTIF($O$3:O1704,O1704)</f>
        <v>5</v>
      </c>
      <c r="Q1704">
        <f t="shared" si="79"/>
        <v>2.1337098754514727E-16</v>
      </c>
      <c r="R1704">
        <f t="shared" si="80"/>
        <v>0</v>
      </c>
    </row>
    <row r="1705" spans="1:18" x14ac:dyDescent="0.25">
      <c r="A1705">
        <v>239202</v>
      </c>
      <c r="B1705" t="s">
        <v>532</v>
      </c>
      <c r="C1705" t="s">
        <v>831</v>
      </c>
      <c r="D1705" t="s">
        <v>29</v>
      </c>
      <c r="E1705" t="s">
        <v>38</v>
      </c>
      <c r="F1705" t="s">
        <v>535</v>
      </c>
      <c r="G1705" t="s">
        <v>37</v>
      </c>
      <c r="H1705">
        <v>0</v>
      </c>
      <c r="L1705" t="s">
        <v>269</v>
      </c>
      <c r="M1705">
        <v>2024</v>
      </c>
      <c r="O1705" t="str">
        <f t="shared" si="78"/>
        <v>MARUBENI CORPORATION JEPANG-239202-CARE LABEL NISHIMATSUYA-SIZE 100-PC</v>
      </c>
      <c r="P1705">
        <f>COUNTIF($O$3:O1705,O1705)</f>
        <v>1</v>
      </c>
      <c r="Q1705">
        <f t="shared" si="79"/>
        <v>0</v>
      </c>
      <c r="R1705">
        <f t="shared" si="80"/>
        <v>0</v>
      </c>
    </row>
    <row r="1706" spans="1:18" x14ac:dyDescent="0.25">
      <c r="A1706">
        <v>239202</v>
      </c>
      <c r="B1706" t="s">
        <v>532</v>
      </c>
      <c r="C1706" t="s">
        <v>831</v>
      </c>
      <c r="D1706" t="s">
        <v>29</v>
      </c>
      <c r="E1706" t="s">
        <v>545</v>
      </c>
      <c r="F1706" t="s">
        <v>535</v>
      </c>
      <c r="G1706" t="s">
        <v>26</v>
      </c>
      <c r="H1706">
        <v>0</v>
      </c>
      <c r="L1706" t="s">
        <v>269</v>
      </c>
      <c r="M1706">
        <v>2024</v>
      </c>
      <c r="O1706" t="str">
        <f t="shared" si="78"/>
        <v>MARUBENI FASHION LINK LTD.-239202-CARE LABEL NISHIMATSUYA-SIZE 100-PC</v>
      </c>
      <c r="P1706">
        <f>COUNTIF($O$3:O1706,O1706)</f>
        <v>1</v>
      </c>
      <c r="Q1706">
        <f t="shared" si="79"/>
        <v>147.45999999999989</v>
      </c>
      <c r="R1706">
        <f t="shared" si="80"/>
        <v>0</v>
      </c>
    </row>
    <row r="1707" spans="1:18" x14ac:dyDescent="0.25">
      <c r="A1707">
        <v>239202</v>
      </c>
      <c r="B1707" t="s">
        <v>532</v>
      </c>
      <c r="C1707" t="s">
        <v>831</v>
      </c>
      <c r="D1707" t="s">
        <v>29</v>
      </c>
      <c r="E1707" t="s">
        <v>546</v>
      </c>
      <c r="F1707" t="s">
        <v>535</v>
      </c>
      <c r="G1707" t="s">
        <v>547</v>
      </c>
      <c r="H1707">
        <v>0</v>
      </c>
      <c r="L1707" t="s">
        <v>269</v>
      </c>
      <c r="M1707">
        <v>2024</v>
      </c>
      <c r="O1707" t="str">
        <f t="shared" si="78"/>
        <v>SHINATOMO CO .,LTD-239202-CARE LABEL NISHIMATSUYA-SIZE 100-PC</v>
      </c>
      <c r="P1707">
        <f>COUNTIF($O$3:O1707,O1707)</f>
        <v>1</v>
      </c>
      <c r="Q1707">
        <f t="shared" si="79"/>
        <v>0</v>
      </c>
      <c r="R1707">
        <f t="shared" si="80"/>
        <v>0</v>
      </c>
    </row>
    <row r="1708" spans="1:18" x14ac:dyDescent="0.25">
      <c r="A1708">
        <v>239202</v>
      </c>
      <c r="B1708" t="s">
        <v>532</v>
      </c>
      <c r="C1708" t="s">
        <v>831</v>
      </c>
      <c r="D1708" t="s">
        <v>29</v>
      </c>
      <c r="E1708" t="s">
        <v>44</v>
      </c>
      <c r="F1708" t="s">
        <v>535</v>
      </c>
      <c r="G1708" t="s">
        <v>37</v>
      </c>
      <c r="H1708">
        <v>0</v>
      </c>
      <c r="L1708" t="s">
        <v>269</v>
      </c>
      <c r="M1708">
        <v>2024</v>
      </c>
      <c r="O1708" t="str">
        <f t="shared" si="78"/>
        <v>MARUBENI CORPORATION JEPANG-239202-CARE LABEL NISHIMATSUYA-SIZE 100-PC</v>
      </c>
      <c r="P1708">
        <f>COUNTIF($O$3:O1708,O1708)</f>
        <v>2</v>
      </c>
      <c r="Q1708">
        <f t="shared" si="79"/>
        <v>0</v>
      </c>
      <c r="R1708">
        <f t="shared" si="80"/>
        <v>0</v>
      </c>
    </row>
    <row r="1709" spans="1:18" x14ac:dyDescent="0.25">
      <c r="A1709">
        <v>239202</v>
      </c>
      <c r="B1709" t="s">
        <v>532</v>
      </c>
      <c r="C1709" t="s">
        <v>831</v>
      </c>
      <c r="D1709" t="s">
        <v>29</v>
      </c>
      <c r="E1709" t="s">
        <v>548</v>
      </c>
      <c r="F1709" t="s">
        <v>535</v>
      </c>
      <c r="G1709" t="s">
        <v>41</v>
      </c>
      <c r="H1709">
        <v>0</v>
      </c>
      <c r="L1709" t="s">
        <v>269</v>
      </c>
      <c r="M1709">
        <v>2024</v>
      </c>
      <c r="O1709" t="str">
        <f t="shared" si="78"/>
        <v>RED WING SHOE COMPANY LLC-239202-CARE LABEL NISHIMATSUYA-SIZE 100-PC</v>
      </c>
      <c r="P1709">
        <f>COUNTIF($O$3:O1709,O1709)</f>
        <v>1</v>
      </c>
      <c r="Q1709">
        <f t="shared" si="79"/>
        <v>0</v>
      </c>
      <c r="R1709">
        <f t="shared" si="80"/>
        <v>0</v>
      </c>
    </row>
    <row r="1710" spans="1:18" x14ac:dyDescent="0.25">
      <c r="A1710">
        <v>239202</v>
      </c>
      <c r="B1710" t="s">
        <v>532</v>
      </c>
      <c r="C1710" t="s">
        <v>831</v>
      </c>
      <c r="D1710" t="s">
        <v>29</v>
      </c>
      <c r="E1710" t="s">
        <v>549</v>
      </c>
      <c r="F1710" t="s">
        <v>535</v>
      </c>
      <c r="G1710" t="s">
        <v>32</v>
      </c>
      <c r="H1710">
        <v>0</v>
      </c>
      <c r="L1710" t="s">
        <v>269</v>
      </c>
      <c r="M1710">
        <v>2024</v>
      </c>
      <c r="O1710" t="str">
        <f t="shared" si="78"/>
        <v>PENTEX LTD-239202-CARE LABEL NISHIMATSUYA-SIZE 100-PC</v>
      </c>
      <c r="P1710">
        <f>COUNTIF($O$3:O1710,O1710)</f>
        <v>6</v>
      </c>
      <c r="Q1710">
        <f t="shared" si="79"/>
        <v>2.1337098754514727E-16</v>
      </c>
      <c r="R1710">
        <f t="shared" si="80"/>
        <v>0</v>
      </c>
    </row>
    <row r="1711" spans="1:18" x14ac:dyDescent="0.25">
      <c r="A1711">
        <v>239202</v>
      </c>
      <c r="B1711" t="s">
        <v>532</v>
      </c>
      <c r="C1711" t="s">
        <v>831</v>
      </c>
      <c r="D1711" t="s">
        <v>550</v>
      </c>
      <c r="E1711" t="s">
        <v>835</v>
      </c>
      <c r="F1711" t="s">
        <v>535</v>
      </c>
      <c r="G1711" t="s">
        <v>32</v>
      </c>
      <c r="H1711">
        <v>0</v>
      </c>
      <c r="L1711" t="s">
        <v>269</v>
      </c>
      <c r="M1711">
        <v>2024</v>
      </c>
      <c r="O1711" t="str">
        <f t="shared" si="78"/>
        <v>PENTEX LTD-239202-CARE LABEL NISHIMATSUYA-SIZE 100-PC</v>
      </c>
      <c r="P1711">
        <f>COUNTIF($O$3:O1711,O1711)</f>
        <v>7</v>
      </c>
      <c r="Q1711">
        <f t="shared" si="79"/>
        <v>2.1337098754514727E-16</v>
      </c>
      <c r="R1711">
        <f t="shared" si="80"/>
        <v>0</v>
      </c>
    </row>
    <row r="1712" spans="1:18" x14ac:dyDescent="0.25">
      <c r="A1712">
        <v>239202</v>
      </c>
      <c r="B1712" t="s">
        <v>532</v>
      </c>
      <c r="C1712" t="s">
        <v>831</v>
      </c>
      <c r="D1712" t="s">
        <v>553</v>
      </c>
      <c r="E1712" t="s">
        <v>554</v>
      </c>
      <c r="F1712" t="s">
        <v>535</v>
      </c>
      <c r="G1712" t="s">
        <v>32</v>
      </c>
      <c r="H1712">
        <v>0</v>
      </c>
      <c r="L1712" t="s">
        <v>269</v>
      </c>
      <c r="M1712">
        <v>2024</v>
      </c>
      <c r="O1712" t="str">
        <f t="shared" si="78"/>
        <v>PENTEX LTD-239202-CARE LABEL NISHIMATSUYA-SIZE 100-PC</v>
      </c>
      <c r="P1712">
        <f>COUNTIF($O$3:O1712,O1712)</f>
        <v>8</v>
      </c>
      <c r="Q1712">
        <f t="shared" si="79"/>
        <v>2.1337098754514727E-16</v>
      </c>
      <c r="R1712">
        <f t="shared" si="80"/>
        <v>0</v>
      </c>
    </row>
    <row r="1713" spans="1:18" x14ac:dyDescent="0.25">
      <c r="A1713">
        <v>239202</v>
      </c>
      <c r="B1713" t="s">
        <v>532</v>
      </c>
      <c r="C1713" t="s">
        <v>831</v>
      </c>
      <c r="D1713" t="s">
        <v>45</v>
      </c>
      <c r="E1713" t="s">
        <v>836</v>
      </c>
      <c r="F1713" t="s">
        <v>535</v>
      </c>
      <c r="G1713" t="s">
        <v>47</v>
      </c>
      <c r="H1713">
        <v>0</v>
      </c>
      <c r="L1713" t="s">
        <v>269</v>
      </c>
      <c r="M1713">
        <v>2024</v>
      </c>
      <c r="O1713" t="str">
        <f t="shared" si="78"/>
        <v>H&amp;M-239202-CARE LABEL NISHIMATSUYA-SIZE 100-PC</v>
      </c>
      <c r="P1713">
        <f>COUNTIF($O$3:O1713,O1713)</f>
        <v>1</v>
      </c>
      <c r="Q1713">
        <f t="shared" si="79"/>
        <v>0</v>
      </c>
      <c r="R1713">
        <f t="shared" si="80"/>
        <v>0</v>
      </c>
    </row>
    <row r="1714" spans="1:18" x14ac:dyDescent="0.25">
      <c r="A1714">
        <v>239202</v>
      </c>
      <c r="B1714" t="s">
        <v>532</v>
      </c>
      <c r="C1714" t="s">
        <v>831</v>
      </c>
      <c r="D1714" t="s">
        <v>45</v>
      </c>
      <c r="E1714" t="s">
        <v>837</v>
      </c>
      <c r="F1714" t="s">
        <v>535</v>
      </c>
      <c r="G1714" t="s">
        <v>47</v>
      </c>
      <c r="H1714">
        <v>0</v>
      </c>
      <c r="L1714" t="s">
        <v>269</v>
      </c>
      <c r="M1714">
        <v>2024</v>
      </c>
      <c r="O1714" t="str">
        <f t="shared" si="78"/>
        <v>H&amp;M-239202-CARE LABEL NISHIMATSUYA-SIZE 100-PC</v>
      </c>
      <c r="P1714">
        <f>COUNTIF($O$3:O1714,O1714)</f>
        <v>2</v>
      </c>
      <c r="Q1714">
        <f t="shared" si="79"/>
        <v>0</v>
      </c>
      <c r="R1714">
        <f t="shared" si="80"/>
        <v>0</v>
      </c>
    </row>
    <row r="1715" spans="1:18" x14ac:dyDescent="0.25">
      <c r="A1715">
        <v>239202</v>
      </c>
      <c r="B1715" t="s">
        <v>532</v>
      </c>
      <c r="C1715" t="s">
        <v>831</v>
      </c>
      <c r="D1715" t="s">
        <v>45</v>
      </c>
      <c r="E1715" t="s">
        <v>838</v>
      </c>
      <c r="F1715" t="s">
        <v>535</v>
      </c>
      <c r="G1715" t="s">
        <v>47</v>
      </c>
      <c r="H1715">
        <v>0</v>
      </c>
      <c r="L1715" t="s">
        <v>269</v>
      </c>
      <c r="M1715">
        <v>2024</v>
      </c>
      <c r="O1715" t="str">
        <f t="shared" si="78"/>
        <v>H&amp;M-239202-CARE LABEL NISHIMATSUYA-SIZE 100-PC</v>
      </c>
      <c r="P1715">
        <f>COUNTIF($O$3:O1715,O1715)</f>
        <v>3</v>
      </c>
      <c r="Q1715">
        <f t="shared" si="79"/>
        <v>0</v>
      </c>
      <c r="R1715">
        <f t="shared" si="80"/>
        <v>0</v>
      </c>
    </row>
    <row r="1716" spans="1:18" x14ac:dyDescent="0.25">
      <c r="A1716">
        <v>239202</v>
      </c>
      <c r="B1716" t="s">
        <v>532</v>
      </c>
      <c r="C1716" t="s">
        <v>831</v>
      </c>
      <c r="D1716" t="s">
        <v>45</v>
      </c>
      <c r="E1716" t="s">
        <v>839</v>
      </c>
      <c r="F1716" t="s">
        <v>535</v>
      </c>
      <c r="G1716" t="s">
        <v>47</v>
      </c>
      <c r="H1716">
        <v>0</v>
      </c>
      <c r="L1716" t="s">
        <v>269</v>
      </c>
      <c r="M1716">
        <v>2024</v>
      </c>
      <c r="O1716" t="str">
        <f t="shared" si="78"/>
        <v>H&amp;M-239202-CARE LABEL NISHIMATSUYA-SIZE 100-PC</v>
      </c>
      <c r="P1716">
        <f>COUNTIF($O$3:O1716,O1716)</f>
        <v>4</v>
      </c>
      <c r="Q1716">
        <f t="shared" si="79"/>
        <v>0</v>
      </c>
      <c r="R1716">
        <f t="shared" si="80"/>
        <v>0</v>
      </c>
    </row>
    <row r="1717" spans="1:18" x14ac:dyDescent="0.25">
      <c r="A1717">
        <v>239202</v>
      </c>
      <c r="B1717" t="s">
        <v>532</v>
      </c>
      <c r="C1717" t="s">
        <v>831</v>
      </c>
      <c r="D1717" t="s">
        <v>45</v>
      </c>
      <c r="E1717" t="s">
        <v>840</v>
      </c>
      <c r="F1717" t="s">
        <v>535</v>
      </c>
      <c r="G1717" t="s">
        <v>47</v>
      </c>
      <c r="H1717">
        <v>0</v>
      </c>
      <c r="L1717" t="s">
        <v>269</v>
      </c>
      <c r="M1717">
        <v>2024</v>
      </c>
      <c r="O1717" t="str">
        <f t="shared" si="78"/>
        <v>H&amp;M-239202-CARE LABEL NISHIMATSUYA-SIZE 100-PC</v>
      </c>
      <c r="P1717">
        <f>COUNTIF($O$3:O1717,O1717)</f>
        <v>5</v>
      </c>
      <c r="Q1717">
        <f t="shared" si="79"/>
        <v>0</v>
      </c>
      <c r="R1717">
        <f t="shared" si="80"/>
        <v>0</v>
      </c>
    </row>
    <row r="1718" spans="1:18" x14ac:dyDescent="0.25">
      <c r="A1718">
        <v>239202</v>
      </c>
      <c r="B1718" t="s">
        <v>532</v>
      </c>
      <c r="C1718" t="s">
        <v>831</v>
      </c>
      <c r="D1718" t="s">
        <v>45</v>
      </c>
      <c r="E1718" t="s">
        <v>841</v>
      </c>
      <c r="F1718" t="s">
        <v>535</v>
      </c>
      <c r="G1718" t="s">
        <v>32</v>
      </c>
      <c r="H1718">
        <v>0</v>
      </c>
      <c r="L1718" t="s">
        <v>269</v>
      </c>
      <c r="M1718">
        <v>2024</v>
      </c>
      <c r="O1718" t="str">
        <f t="shared" si="78"/>
        <v>PENTEX LTD-239202-CARE LABEL NISHIMATSUYA-SIZE 100-PC</v>
      </c>
      <c r="P1718">
        <f>COUNTIF($O$3:O1718,O1718)</f>
        <v>9</v>
      </c>
      <c r="Q1718">
        <f t="shared" si="79"/>
        <v>2.1337098754514727E-16</v>
      </c>
      <c r="R1718">
        <f t="shared" si="80"/>
        <v>0</v>
      </c>
    </row>
    <row r="1719" spans="1:18" x14ac:dyDescent="0.25">
      <c r="A1719">
        <v>239202</v>
      </c>
      <c r="B1719" t="s">
        <v>532</v>
      </c>
      <c r="C1719" t="s">
        <v>831</v>
      </c>
      <c r="D1719" t="s">
        <v>45</v>
      </c>
      <c r="E1719" t="s">
        <v>842</v>
      </c>
      <c r="F1719" t="s">
        <v>535</v>
      </c>
      <c r="G1719" t="s">
        <v>32</v>
      </c>
      <c r="H1719">
        <v>0</v>
      </c>
      <c r="L1719" t="s">
        <v>269</v>
      </c>
      <c r="M1719">
        <v>2024</v>
      </c>
      <c r="O1719" t="str">
        <f t="shared" si="78"/>
        <v>PENTEX LTD-239202-CARE LABEL NISHIMATSUYA-SIZE 100-PC</v>
      </c>
      <c r="P1719">
        <f>COUNTIF($O$3:O1719,O1719)</f>
        <v>10</v>
      </c>
      <c r="Q1719">
        <f t="shared" si="79"/>
        <v>2.1337098754514727E-16</v>
      </c>
      <c r="R1719">
        <f t="shared" si="80"/>
        <v>0</v>
      </c>
    </row>
    <row r="1720" spans="1:18" x14ac:dyDescent="0.25">
      <c r="A1720">
        <v>239202</v>
      </c>
      <c r="B1720" t="s">
        <v>532</v>
      </c>
      <c r="C1720" t="s">
        <v>831</v>
      </c>
      <c r="D1720" t="s">
        <v>45</v>
      </c>
      <c r="E1720" t="s">
        <v>843</v>
      </c>
      <c r="F1720" t="s">
        <v>535</v>
      </c>
      <c r="G1720" t="s">
        <v>32</v>
      </c>
      <c r="H1720">
        <v>0</v>
      </c>
      <c r="L1720" t="s">
        <v>269</v>
      </c>
      <c r="M1720">
        <v>2024</v>
      </c>
      <c r="O1720" t="str">
        <f t="shared" si="78"/>
        <v>PENTEX LTD-239202-CARE LABEL NISHIMATSUYA-SIZE 100-PC</v>
      </c>
      <c r="P1720">
        <f>COUNTIF($O$3:O1720,O1720)</f>
        <v>11</v>
      </c>
      <c r="Q1720">
        <f t="shared" si="79"/>
        <v>2.1337098754514727E-16</v>
      </c>
      <c r="R1720">
        <f t="shared" si="80"/>
        <v>0</v>
      </c>
    </row>
    <row r="1721" spans="1:18" x14ac:dyDescent="0.25">
      <c r="A1721">
        <v>239202</v>
      </c>
      <c r="B1721" t="s">
        <v>532</v>
      </c>
      <c r="C1721" t="s">
        <v>831</v>
      </c>
      <c r="D1721" t="s">
        <v>45</v>
      </c>
      <c r="E1721" t="s">
        <v>571</v>
      </c>
      <c r="F1721" t="s">
        <v>535</v>
      </c>
      <c r="G1721" t="s">
        <v>32</v>
      </c>
      <c r="H1721">
        <v>0</v>
      </c>
      <c r="L1721" t="s">
        <v>269</v>
      </c>
      <c r="M1721">
        <v>2024</v>
      </c>
      <c r="O1721" t="str">
        <f t="shared" si="78"/>
        <v>PENTEX LTD-239202-CARE LABEL NISHIMATSUYA-SIZE 100-PC</v>
      </c>
      <c r="P1721">
        <f>COUNTIF($O$3:O1721,O1721)</f>
        <v>12</v>
      </c>
      <c r="Q1721">
        <f t="shared" si="79"/>
        <v>2.1337098754514727E-16</v>
      </c>
      <c r="R1721">
        <f t="shared" si="80"/>
        <v>0</v>
      </c>
    </row>
    <row r="1722" spans="1:18" x14ac:dyDescent="0.25">
      <c r="A1722">
        <v>239202</v>
      </c>
      <c r="B1722" t="s">
        <v>532</v>
      </c>
      <c r="C1722" t="s">
        <v>831</v>
      </c>
      <c r="D1722" t="s">
        <v>45</v>
      </c>
      <c r="E1722" t="s">
        <v>285</v>
      </c>
      <c r="F1722" t="s">
        <v>535</v>
      </c>
      <c r="G1722" t="s">
        <v>284</v>
      </c>
      <c r="H1722">
        <v>0</v>
      </c>
      <c r="L1722" t="s">
        <v>269</v>
      </c>
      <c r="M1722">
        <v>2024</v>
      </c>
      <c r="O1722" t="str">
        <f t="shared" si="78"/>
        <v>AGRON, INC.-239202-CARE LABEL NISHIMATSUYA-SIZE 100-PC</v>
      </c>
      <c r="P1722">
        <f>COUNTIF($O$3:O1722,O1722)</f>
        <v>1</v>
      </c>
      <c r="Q1722">
        <f t="shared" si="79"/>
        <v>0</v>
      </c>
      <c r="R1722">
        <f t="shared" si="80"/>
        <v>0</v>
      </c>
    </row>
    <row r="1723" spans="1:18" x14ac:dyDescent="0.25">
      <c r="A1723">
        <v>239202</v>
      </c>
      <c r="B1723" t="s">
        <v>532</v>
      </c>
      <c r="C1723" t="s">
        <v>831</v>
      </c>
      <c r="D1723" t="s">
        <v>45</v>
      </c>
      <c r="E1723" t="s">
        <v>572</v>
      </c>
      <c r="F1723" t="s">
        <v>535</v>
      </c>
      <c r="G1723" t="s">
        <v>32</v>
      </c>
      <c r="H1723">
        <v>0</v>
      </c>
      <c r="L1723" t="s">
        <v>269</v>
      </c>
      <c r="M1723">
        <v>2024</v>
      </c>
      <c r="O1723" t="str">
        <f t="shared" si="78"/>
        <v>PENTEX LTD-239202-CARE LABEL NISHIMATSUYA-SIZE 100-PC</v>
      </c>
      <c r="P1723">
        <f>COUNTIF($O$3:O1723,O1723)</f>
        <v>13</v>
      </c>
      <c r="Q1723">
        <f t="shared" si="79"/>
        <v>2.1337098754514727E-16</v>
      </c>
      <c r="R1723">
        <f t="shared" si="80"/>
        <v>0</v>
      </c>
    </row>
    <row r="1724" spans="1:18" x14ac:dyDescent="0.25">
      <c r="A1724">
        <v>239202</v>
      </c>
      <c r="B1724" t="s">
        <v>532</v>
      </c>
      <c r="C1724" t="s">
        <v>831</v>
      </c>
      <c r="D1724" t="s">
        <v>45</v>
      </c>
      <c r="E1724" t="s">
        <v>573</v>
      </c>
      <c r="F1724" t="s">
        <v>535</v>
      </c>
      <c r="G1724" t="s">
        <v>32</v>
      </c>
      <c r="H1724">
        <v>0</v>
      </c>
      <c r="L1724" t="s">
        <v>269</v>
      </c>
      <c r="M1724">
        <v>2024</v>
      </c>
      <c r="O1724" t="str">
        <f t="shared" si="78"/>
        <v>PENTEX LTD-239202-CARE LABEL NISHIMATSUYA-SIZE 100-PC</v>
      </c>
      <c r="P1724">
        <f>COUNTIF($O$3:O1724,O1724)</f>
        <v>14</v>
      </c>
      <c r="Q1724">
        <f t="shared" si="79"/>
        <v>2.1337098754514727E-16</v>
      </c>
      <c r="R1724">
        <f t="shared" si="80"/>
        <v>0</v>
      </c>
    </row>
    <row r="1725" spans="1:18" x14ac:dyDescent="0.25">
      <c r="A1725">
        <v>239202</v>
      </c>
      <c r="B1725" t="s">
        <v>532</v>
      </c>
      <c r="C1725" t="s">
        <v>831</v>
      </c>
      <c r="D1725" t="s">
        <v>45</v>
      </c>
      <c r="E1725" t="s">
        <v>844</v>
      </c>
      <c r="F1725" t="s">
        <v>535</v>
      </c>
      <c r="G1725" t="s">
        <v>32</v>
      </c>
      <c r="H1725">
        <v>0</v>
      </c>
      <c r="L1725" t="s">
        <v>269</v>
      </c>
      <c r="M1725">
        <v>2024</v>
      </c>
      <c r="O1725" t="str">
        <f t="shared" si="78"/>
        <v>PENTEX LTD-239202-CARE LABEL NISHIMATSUYA-SIZE 100-PC</v>
      </c>
      <c r="P1725">
        <f>COUNTIF($O$3:O1725,O1725)</f>
        <v>15</v>
      </c>
      <c r="Q1725">
        <f t="shared" si="79"/>
        <v>2.1337098754514727E-16</v>
      </c>
      <c r="R1725">
        <f t="shared" si="80"/>
        <v>0</v>
      </c>
    </row>
    <row r="1726" spans="1:18" x14ac:dyDescent="0.25">
      <c r="A1726">
        <v>239202</v>
      </c>
      <c r="B1726" t="s">
        <v>532</v>
      </c>
      <c r="C1726" t="s">
        <v>831</v>
      </c>
      <c r="D1726" t="s">
        <v>45</v>
      </c>
      <c r="E1726" t="s">
        <v>845</v>
      </c>
      <c r="F1726" t="s">
        <v>535</v>
      </c>
      <c r="G1726" t="s">
        <v>32</v>
      </c>
      <c r="H1726">
        <v>0</v>
      </c>
      <c r="L1726" t="s">
        <v>269</v>
      </c>
      <c r="M1726">
        <v>2024</v>
      </c>
      <c r="O1726" t="str">
        <f t="shared" si="78"/>
        <v>PENTEX LTD-239202-CARE LABEL NISHIMATSUYA-SIZE 100-PC</v>
      </c>
      <c r="P1726">
        <f>COUNTIF($O$3:O1726,O1726)</f>
        <v>16</v>
      </c>
      <c r="Q1726">
        <f t="shared" si="79"/>
        <v>2.1337098754514727E-16</v>
      </c>
      <c r="R1726">
        <f t="shared" si="80"/>
        <v>0</v>
      </c>
    </row>
    <row r="1727" spans="1:18" x14ac:dyDescent="0.25">
      <c r="A1727">
        <v>239202</v>
      </c>
      <c r="B1727" t="s">
        <v>532</v>
      </c>
      <c r="C1727" t="s">
        <v>831</v>
      </c>
      <c r="D1727" t="s">
        <v>45</v>
      </c>
      <c r="E1727" t="s">
        <v>287</v>
      </c>
      <c r="F1727" t="s">
        <v>535</v>
      </c>
      <c r="G1727" t="s">
        <v>32</v>
      </c>
      <c r="H1727">
        <v>0</v>
      </c>
      <c r="L1727" t="s">
        <v>269</v>
      </c>
      <c r="M1727">
        <v>2024</v>
      </c>
      <c r="O1727" t="str">
        <f t="shared" si="78"/>
        <v>PENTEX LTD-239202-CARE LABEL NISHIMATSUYA-SIZE 100-PC</v>
      </c>
      <c r="P1727">
        <f>COUNTIF($O$3:O1727,O1727)</f>
        <v>17</v>
      </c>
      <c r="Q1727">
        <f t="shared" si="79"/>
        <v>2.1337098754514727E-16</v>
      </c>
      <c r="R1727">
        <f t="shared" si="80"/>
        <v>0</v>
      </c>
    </row>
    <row r="1728" spans="1:18" x14ac:dyDescent="0.25">
      <c r="A1728">
        <v>239202</v>
      </c>
      <c r="B1728" t="s">
        <v>532</v>
      </c>
      <c r="C1728" t="s">
        <v>831</v>
      </c>
      <c r="D1728" t="s">
        <v>45</v>
      </c>
      <c r="E1728" t="s">
        <v>288</v>
      </c>
      <c r="F1728" t="s">
        <v>535</v>
      </c>
      <c r="G1728" t="s">
        <v>32</v>
      </c>
      <c r="H1728">
        <v>0</v>
      </c>
      <c r="L1728" t="s">
        <v>269</v>
      </c>
      <c r="M1728">
        <v>2024</v>
      </c>
      <c r="O1728" t="str">
        <f t="shared" si="78"/>
        <v>PENTEX LTD-239202-CARE LABEL NISHIMATSUYA-SIZE 100-PC</v>
      </c>
      <c r="P1728">
        <f>COUNTIF($O$3:O1728,O1728)</f>
        <v>18</v>
      </c>
      <c r="Q1728">
        <f t="shared" si="79"/>
        <v>2.1337098754514727E-16</v>
      </c>
      <c r="R1728">
        <f t="shared" si="80"/>
        <v>0</v>
      </c>
    </row>
    <row r="1729" spans="1:18" x14ac:dyDescent="0.25">
      <c r="A1729">
        <v>239202</v>
      </c>
      <c r="B1729" t="s">
        <v>532</v>
      </c>
      <c r="C1729" t="s">
        <v>831</v>
      </c>
      <c r="D1729" t="s">
        <v>45</v>
      </c>
      <c r="E1729" t="s">
        <v>846</v>
      </c>
      <c r="F1729" t="s">
        <v>535</v>
      </c>
      <c r="G1729" t="s">
        <v>32</v>
      </c>
      <c r="H1729">
        <v>0</v>
      </c>
      <c r="L1729" t="s">
        <v>269</v>
      </c>
      <c r="M1729">
        <v>2024</v>
      </c>
      <c r="O1729" t="str">
        <f t="shared" si="78"/>
        <v>PENTEX LTD-239202-CARE LABEL NISHIMATSUYA-SIZE 100-PC</v>
      </c>
      <c r="P1729">
        <f>COUNTIF($O$3:O1729,O1729)</f>
        <v>19</v>
      </c>
      <c r="Q1729">
        <f t="shared" si="79"/>
        <v>2.1337098754514727E-16</v>
      </c>
      <c r="R1729">
        <f t="shared" si="80"/>
        <v>0</v>
      </c>
    </row>
    <row r="1730" spans="1:18" x14ac:dyDescent="0.25">
      <c r="A1730">
        <v>239202</v>
      </c>
      <c r="B1730" t="s">
        <v>532</v>
      </c>
      <c r="C1730" t="s">
        <v>831</v>
      </c>
      <c r="D1730" t="s">
        <v>45</v>
      </c>
      <c r="E1730" t="s">
        <v>847</v>
      </c>
      <c r="F1730" t="s">
        <v>535</v>
      </c>
      <c r="G1730" t="s">
        <v>557</v>
      </c>
      <c r="H1730">
        <v>0</v>
      </c>
      <c r="L1730" t="s">
        <v>269</v>
      </c>
      <c r="M1730">
        <v>2024</v>
      </c>
      <c r="O1730" t="str">
        <f t="shared" si="78"/>
        <v>NEWTIMES LIMITED - JAKARTA-239202-CARE LABEL NISHIMATSUYA-SIZE 100-PC</v>
      </c>
      <c r="P1730">
        <f>COUNTIF($O$3:O1730,O1730)</f>
        <v>1</v>
      </c>
      <c r="Q1730">
        <f t="shared" si="79"/>
        <v>0</v>
      </c>
      <c r="R1730">
        <f t="shared" si="80"/>
        <v>0</v>
      </c>
    </row>
    <row r="1731" spans="1:18" x14ac:dyDescent="0.25">
      <c r="A1731">
        <v>239202</v>
      </c>
      <c r="B1731" t="s">
        <v>532</v>
      </c>
      <c r="C1731" t="s">
        <v>831</v>
      </c>
      <c r="D1731" t="s">
        <v>45</v>
      </c>
      <c r="E1731" t="s">
        <v>848</v>
      </c>
      <c r="F1731" t="s">
        <v>535</v>
      </c>
      <c r="G1731" t="s">
        <v>557</v>
      </c>
      <c r="H1731">
        <v>0</v>
      </c>
      <c r="L1731" t="s">
        <v>269</v>
      </c>
      <c r="M1731">
        <v>2024</v>
      </c>
      <c r="O1731" t="str">
        <f t="shared" si="78"/>
        <v>NEWTIMES LIMITED - JAKARTA-239202-CARE LABEL NISHIMATSUYA-SIZE 100-PC</v>
      </c>
      <c r="P1731">
        <f>COUNTIF($O$3:O1731,O1731)</f>
        <v>2</v>
      </c>
      <c r="Q1731">
        <f t="shared" si="79"/>
        <v>0</v>
      </c>
      <c r="R1731">
        <f t="shared" si="80"/>
        <v>0</v>
      </c>
    </row>
    <row r="1732" spans="1:18" x14ac:dyDescent="0.25">
      <c r="A1732">
        <v>239202</v>
      </c>
      <c r="B1732" t="s">
        <v>532</v>
      </c>
      <c r="C1732" t="s">
        <v>831</v>
      </c>
      <c r="D1732" t="s">
        <v>45</v>
      </c>
      <c r="E1732" t="s">
        <v>584</v>
      </c>
      <c r="F1732" t="s">
        <v>535</v>
      </c>
      <c r="G1732" t="s">
        <v>32</v>
      </c>
      <c r="H1732">
        <v>0</v>
      </c>
      <c r="L1732" t="s">
        <v>269</v>
      </c>
      <c r="M1732">
        <v>2024</v>
      </c>
      <c r="O1732" t="str">
        <f t="shared" ref="O1732:O1795" si="81">G1732&amp;"-"&amp;A1732&amp;"-"&amp;B1732&amp;"-"&amp;C1732&amp;"-"&amp;F1732</f>
        <v>PENTEX LTD-239202-CARE LABEL NISHIMATSUYA-SIZE 100-PC</v>
      </c>
      <c r="P1732">
        <f>COUNTIF($O$3:O1732,O1732)</f>
        <v>20</v>
      </c>
      <c r="Q1732">
        <f t="shared" ref="Q1732:Q1795" si="82">SUMIF($O$4:$O$18090,O1732,$I$4:$I$18090)</f>
        <v>2.1337098754514727E-16</v>
      </c>
      <c r="R1732">
        <f t="shared" ref="R1732:R1795" si="83">SUMIF($O$4:$O$18090,O1732,$J$4:$J$18090)</f>
        <v>0</v>
      </c>
    </row>
    <row r="1733" spans="1:18" x14ac:dyDescent="0.25">
      <c r="A1733">
        <v>239202</v>
      </c>
      <c r="B1733" t="s">
        <v>532</v>
      </c>
      <c r="C1733" t="s">
        <v>831</v>
      </c>
      <c r="D1733" t="s">
        <v>45</v>
      </c>
      <c r="E1733" t="s">
        <v>849</v>
      </c>
      <c r="F1733" t="s">
        <v>535</v>
      </c>
      <c r="G1733" t="s">
        <v>32</v>
      </c>
      <c r="H1733">
        <v>0</v>
      </c>
      <c r="I1733">
        <v>0</v>
      </c>
      <c r="L1733" t="s">
        <v>269</v>
      </c>
      <c r="M1733">
        <v>2024</v>
      </c>
      <c r="O1733" t="str">
        <f t="shared" si="81"/>
        <v>PENTEX LTD-239202-CARE LABEL NISHIMATSUYA-SIZE 100-PC</v>
      </c>
      <c r="P1733">
        <f>COUNTIF($O$3:O1733,O1733)</f>
        <v>21</v>
      </c>
      <c r="Q1733">
        <f t="shared" si="82"/>
        <v>2.1337098754514727E-16</v>
      </c>
      <c r="R1733">
        <f t="shared" si="83"/>
        <v>0</v>
      </c>
    </row>
    <row r="1734" spans="1:18" x14ac:dyDescent="0.25">
      <c r="A1734">
        <v>239202</v>
      </c>
      <c r="B1734" t="s">
        <v>532</v>
      </c>
      <c r="C1734" t="s">
        <v>831</v>
      </c>
      <c r="D1734" t="s">
        <v>586</v>
      </c>
      <c r="E1734" t="s">
        <v>587</v>
      </c>
      <c r="F1734" t="s">
        <v>535</v>
      </c>
      <c r="G1734" t="s">
        <v>32</v>
      </c>
      <c r="H1734">
        <v>0</v>
      </c>
      <c r="L1734" t="s">
        <v>269</v>
      </c>
      <c r="M1734">
        <v>2024</v>
      </c>
      <c r="O1734" t="str">
        <f t="shared" si="81"/>
        <v>PENTEX LTD-239202-CARE LABEL NISHIMATSUYA-SIZE 100-PC</v>
      </c>
      <c r="P1734">
        <f>COUNTIF($O$3:O1734,O1734)</f>
        <v>22</v>
      </c>
      <c r="Q1734">
        <f t="shared" si="82"/>
        <v>2.1337098754514727E-16</v>
      </c>
      <c r="R1734">
        <f t="shared" si="83"/>
        <v>0</v>
      </c>
    </row>
    <row r="1735" spans="1:18" x14ac:dyDescent="0.25">
      <c r="A1735">
        <v>239202</v>
      </c>
      <c r="B1735" t="s">
        <v>532</v>
      </c>
      <c r="C1735" t="s">
        <v>831</v>
      </c>
      <c r="D1735" t="s">
        <v>61</v>
      </c>
      <c r="E1735">
        <v>2310332</v>
      </c>
      <c r="F1735" t="s">
        <v>535</v>
      </c>
      <c r="G1735" t="s">
        <v>22</v>
      </c>
      <c r="H1735">
        <v>0</v>
      </c>
      <c r="I1735">
        <v>2.4338170367954604E-15</v>
      </c>
      <c r="L1735" t="s">
        <v>269</v>
      </c>
      <c r="M1735">
        <v>2024</v>
      </c>
      <c r="O1735" t="str">
        <f t="shared" si="81"/>
        <v>ITOCHU CORPORATION TOKSD SECTI-239202-CARE LABEL NISHIMATSUYA-SIZE 100-PC</v>
      </c>
      <c r="P1735">
        <f>COUNTIF($O$3:O1735,O1735)</f>
        <v>1</v>
      </c>
      <c r="Q1735">
        <f t="shared" si="82"/>
        <v>49.890000000000015</v>
      </c>
      <c r="R1735">
        <f t="shared" si="83"/>
        <v>0</v>
      </c>
    </row>
    <row r="1736" spans="1:18" x14ac:dyDescent="0.25">
      <c r="A1736">
        <v>239202</v>
      </c>
      <c r="B1736" t="s">
        <v>532</v>
      </c>
      <c r="C1736" t="s">
        <v>831</v>
      </c>
      <c r="D1736" t="s">
        <v>61</v>
      </c>
      <c r="E1736" t="s">
        <v>592</v>
      </c>
      <c r="F1736" t="s">
        <v>535</v>
      </c>
      <c r="G1736" t="s">
        <v>32</v>
      </c>
      <c r="H1736">
        <v>0</v>
      </c>
      <c r="L1736" t="s">
        <v>269</v>
      </c>
      <c r="M1736">
        <v>2024</v>
      </c>
      <c r="O1736" t="str">
        <f t="shared" si="81"/>
        <v>PENTEX LTD-239202-CARE LABEL NISHIMATSUYA-SIZE 100-PC</v>
      </c>
      <c r="P1736">
        <f>COUNTIF($O$3:O1736,O1736)</f>
        <v>23</v>
      </c>
      <c r="Q1736">
        <f t="shared" si="82"/>
        <v>2.1337098754514727E-16</v>
      </c>
      <c r="R1736">
        <f t="shared" si="83"/>
        <v>0</v>
      </c>
    </row>
    <row r="1737" spans="1:18" x14ac:dyDescent="0.25">
      <c r="A1737">
        <v>239202</v>
      </c>
      <c r="B1737" t="s">
        <v>532</v>
      </c>
      <c r="C1737" t="s">
        <v>831</v>
      </c>
      <c r="D1737" t="s">
        <v>61</v>
      </c>
      <c r="E1737" t="s">
        <v>593</v>
      </c>
      <c r="F1737" t="s">
        <v>535</v>
      </c>
      <c r="G1737" t="s">
        <v>557</v>
      </c>
      <c r="H1737">
        <v>0</v>
      </c>
      <c r="L1737" t="s">
        <v>269</v>
      </c>
      <c r="M1737">
        <v>2024</v>
      </c>
      <c r="O1737" t="str">
        <f t="shared" si="81"/>
        <v>NEWTIMES LIMITED - JAKARTA-239202-CARE LABEL NISHIMATSUYA-SIZE 100-PC</v>
      </c>
      <c r="P1737">
        <f>COUNTIF($O$3:O1737,O1737)</f>
        <v>3</v>
      </c>
      <c r="Q1737">
        <f t="shared" si="82"/>
        <v>0</v>
      </c>
      <c r="R1737">
        <f t="shared" si="83"/>
        <v>0</v>
      </c>
    </row>
    <row r="1738" spans="1:18" x14ac:dyDescent="0.25">
      <c r="A1738">
        <v>239202</v>
      </c>
      <c r="B1738" t="s">
        <v>532</v>
      </c>
      <c r="C1738" t="s">
        <v>831</v>
      </c>
      <c r="D1738" t="s">
        <v>61</v>
      </c>
      <c r="E1738" t="s">
        <v>595</v>
      </c>
      <c r="F1738" t="s">
        <v>535</v>
      </c>
      <c r="G1738" t="s">
        <v>596</v>
      </c>
      <c r="H1738">
        <v>0</v>
      </c>
      <c r="L1738" t="s">
        <v>269</v>
      </c>
      <c r="M1738">
        <v>2024</v>
      </c>
      <c r="O1738" t="str">
        <f t="shared" si="81"/>
        <v>EIGERINDO MULTI PRODUK INDUSTR-239202-CARE LABEL NISHIMATSUYA-SIZE 100-PC</v>
      </c>
      <c r="P1738">
        <f>COUNTIF($O$3:O1738,O1738)</f>
        <v>1</v>
      </c>
      <c r="Q1738">
        <f t="shared" si="82"/>
        <v>0</v>
      </c>
      <c r="R1738">
        <f t="shared" si="83"/>
        <v>0</v>
      </c>
    </row>
    <row r="1739" spans="1:18" x14ac:dyDescent="0.25">
      <c r="A1739">
        <v>239202</v>
      </c>
      <c r="B1739" t="s">
        <v>532</v>
      </c>
      <c r="C1739" t="s">
        <v>831</v>
      </c>
      <c r="D1739" t="s">
        <v>61</v>
      </c>
      <c r="E1739" t="s">
        <v>850</v>
      </c>
      <c r="F1739" t="s">
        <v>535</v>
      </c>
      <c r="G1739" t="s">
        <v>32</v>
      </c>
      <c r="H1739">
        <v>0</v>
      </c>
      <c r="L1739" t="s">
        <v>269</v>
      </c>
      <c r="M1739">
        <v>2024</v>
      </c>
      <c r="O1739" t="str">
        <f t="shared" si="81"/>
        <v>PENTEX LTD-239202-CARE LABEL NISHIMATSUYA-SIZE 100-PC</v>
      </c>
      <c r="P1739">
        <f>COUNTIF($O$3:O1739,O1739)</f>
        <v>24</v>
      </c>
      <c r="Q1739">
        <f t="shared" si="82"/>
        <v>2.1337098754514727E-16</v>
      </c>
      <c r="R1739">
        <f t="shared" si="83"/>
        <v>0</v>
      </c>
    </row>
    <row r="1740" spans="1:18" x14ac:dyDescent="0.25">
      <c r="A1740">
        <v>239202</v>
      </c>
      <c r="B1740" t="s">
        <v>532</v>
      </c>
      <c r="C1740" t="s">
        <v>831</v>
      </c>
      <c r="D1740" t="s">
        <v>61</v>
      </c>
      <c r="E1740" t="s">
        <v>600</v>
      </c>
      <c r="F1740" t="s">
        <v>535</v>
      </c>
      <c r="G1740" t="s">
        <v>32</v>
      </c>
      <c r="H1740">
        <v>0</v>
      </c>
      <c r="L1740" t="s">
        <v>269</v>
      </c>
      <c r="M1740">
        <v>2024</v>
      </c>
      <c r="O1740" t="str">
        <f t="shared" si="81"/>
        <v>PENTEX LTD-239202-CARE LABEL NISHIMATSUYA-SIZE 100-PC</v>
      </c>
      <c r="P1740">
        <f>COUNTIF($O$3:O1740,O1740)</f>
        <v>25</v>
      </c>
      <c r="Q1740">
        <f t="shared" si="82"/>
        <v>2.1337098754514727E-16</v>
      </c>
      <c r="R1740">
        <f t="shared" si="83"/>
        <v>0</v>
      </c>
    </row>
    <row r="1741" spans="1:18" x14ac:dyDescent="0.25">
      <c r="A1741">
        <v>239202</v>
      </c>
      <c r="B1741" t="s">
        <v>532</v>
      </c>
      <c r="C1741" t="s">
        <v>831</v>
      </c>
      <c r="D1741" t="s">
        <v>61</v>
      </c>
      <c r="E1741" t="s">
        <v>606</v>
      </c>
      <c r="F1741" t="s">
        <v>535</v>
      </c>
      <c r="G1741" t="s">
        <v>32</v>
      </c>
      <c r="H1741">
        <v>0</v>
      </c>
      <c r="L1741" t="s">
        <v>269</v>
      </c>
      <c r="M1741">
        <v>2024</v>
      </c>
      <c r="O1741" t="str">
        <f t="shared" si="81"/>
        <v>PENTEX LTD-239202-CARE LABEL NISHIMATSUYA-SIZE 100-PC</v>
      </c>
      <c r="P1741">
        <f>COUNTIF($O$3:O1741,O1741)</f>
        <v>26</v>
      </c>
      <c r="Q1741">
        <f t="shared" si="82"/>
        <v>2.1337098754514727E-16</v>
      </c>
      <c r="R1741">
        <f t="shared" si="83"/>
        <v>0</v>
      </c>
    </row>
    <row r="1742" spans="1:18" x14ac:dyDescent="0.25">
      <c r="A1742">
        <v>239202</v>
      </c>
      <c r="B1742" t="s">
        <v>532</v>
      </c>
      <c r="C1742" t="s">
        <v>831</v>
      </c>
      <c r="D1742" t="s">
        <v>61</v>
      </c>
      <c r="E1742" t="s">
        <v>851</v>
      </c>
      <c r="F1742" t="s">
        <v>535</v>
      </c>
      <c r="G1742" t="s">
        <v>32</v>
      </c>
      <c r="H1742">
        <v>0</v>
      </c>
      <c r="L1742" t="s">
        <v>269</v>
      </c>
      <c r="M1742">
        <v>2024</v>
      </c>
      <c r="O1742" t="str">
        <f t="shared" si="81"/>
        <v>PENTEX LTD-239202-CARE LABEL NISHIMATSUYA-SIZE 100-PC</v>
      </c>
      <c r="P1742">
        <f>COUNTIF($O$3:O1742,O1742)</f>
        <v>27</v>
      </c>
      <c r="Q1742">
        <f t="shared" si="82"/>
        <v>2.1337098754514727E-16</v>
      </c>
      <c r="R1742">
        <f t="shared" si="83"/>
        <v>0</v>
      </c>
    </row>
    <row r="1743" spans="1:18" x14ac:dyDescent="0.25">
      <c r="A1743">
        <v>239202</v>
      </c>
      <c r="B1743" t="s">
        <v>532</v>
      </c>
      <c r="C1743" t="s">
        <v>831</v>
      </c>
      <c r="D1743" t="s">
        <v>61</v>
      </c>
      <c r="E1743" t="s">
        <v>852</v>
      </c>
      <c r="F1743" t="s">
        <v>535</v>
      </c>
      <c r="G1743" t="s">
        <v>32</v>
      </c>
      <c r="H1743">
        <v>0</v>
      </c>
      <c r="L1743" t="s">
        <v>269</v>
      </c>
      <c r="M1743">
        <v>2024</v>
      </c>
      <c r="O1743" t="str">
        <f t="shared" si="81"/>
        <v>PENTEX LTD-239202-CARE LABEL NISHIMATSUYA-SIZE 100-PC</v>
      </c>
      <c r="P1743">
        <f>COUNTIF($O$3:O1743,O1743)</f>
        <v>28</v>
      </c>
      <c r="Q1743">
        <f t="shared" si="82"/>
        <v>2.1337098754514727E-16</v>
      </c>
      <c r="R1743">
        <f t="shared" si="83"/>
        <v>0</v>
      </c>
    </row>
    <row r="1744" spans="1:18" x14ac:dyDescent="0.25">
      <c r="A1744">
        <v>239202</v>
      </c>
      <c r="B1744" t="s">
        <v>532</v>
      </c>
      <c r="C1744" t="s">
        <v>831</v>
      </c>
      <c r="D1744" t="s">
        <v>61</v>
      </c>
      <c r="E1744" t="s">
        <v>295</v>
      </c>
      <c r="F1744" t="s">
        <v>535</v>
      </c>
      <c r="G1744" t="s">
        <v>32</v>
      </c>
      <c r="H1744">
        <v>0</v>
      </c>
      <c r="L1744" t="s">
        <v>269</v>
      </c>
      <c r="M1744">
        <v>2024</v>
      </c>
      <c r="O1744" t="str">
        <f t="shared" si="81"/>
        <v>PENTEX LTD-239202-CARE LABEL NISHIMATSUYA-SIZE 100-PC</v>
      </c>
      <c r="P1744">
        <f>COUNTIF($O$3:O1744,O1744)</f>
        <v>29</v>
      </c>
      <c r="Q1744">
        <f t="shared" si="82"/>
        <v>2.1337098754514727E-16</v>
      </c>
      <c r="R1744">
        <f t="shared" si="83"/>
        <v>0</v>
      </c>
    </row>
    <row r="1745" spans="1:18" x14ac:dyDescent="0.25">
      <c r="A1745">
        <v>239202</v>
      </c>
      <c r="B1745" t="s">
        <v>532</v>
      </c>
      <c r="C1745" t="s">
        <v>831</v>
      </c>
      <c r="D1745" t="s">
        <v>61</v>
      </c>
      <c r="E1745" t="s">
        <v>611</v>
      </c>
      <c r="F1745" t="s">
        <v>535</v>
      </c>
      <c r="G1745" t="s">
        <v>32</v>
      </c>
      <c r="H1745">
        <v>0</v>
      </c>
      <c r="L1745" t="s">
        <v>269</v>
      </c>
      <c r="M1745">
        <v>2024</v>
      </c>
      <c r="O1745" t="str">
        <f t="shared" si="81"/>
        <v>PENTEX LTD-239202-CARE LABEL NISHIMATSUYA-SIZE 100-PC</v>
      </c>
      <c r="P1745">
        <f>COUNTIF($O$3:O1745,O1745)</f>
        <v>30</v>
      </c>
      <c r="Q1745">
        <f t="shared" si="82"/>
        <v>2.1337098754514727E-16</v>
      </c>
      <c r="R1745">
        <f t="shared" si="83"/>
        <v>0</v>
      </c>
    </row>
    <row r="1746" spans="1:18" x14ac:dyDescent="0.25">
      <c r="A1746">
        <v>239202</v>
      </c>
      <c r="B1746" t="s">
        <v>532</v>
      </c>
      <c r="C1746" t="s">
        <v>831</v>
      </c>
      <c r="D1746" t="s">
        <v>61</v>
      </c>
      <c r="E1746" t="s">
        <v>612</v>
      </c>
      <c r="F1746" t="s">
        <v>535</v>
      </c>
      <c r="G1746" t="s">
        <v>32</v>
      </c>
      <c r="H1746">
        <v>0</v>
      </c>
      <c r="L1746" t="s">
        <v>269</v>
      </c>
      <c r="M1746">
        <v>2024</v>
      </c>
      <c r="O1746" t="str">
        <f t="shared" si="81"/>
        <v>PENTEX LTD-239202-CARE LABEL NISHIMATSUYA-SIZE 100-PC</v>
      </c>
      <c r="P1746">
        <f>COUNTIF($O$3:O1746,O1746)</f>
        <v>31</v>
      </c>
      <c r="Q1746">
        <f t="shared" si="82"/>
        <v>2.1337098754514727E-16</v>
      </c>
      <c r="R1746">
        <f t="shared" si="83"/>
        <v>0</v>
      </c>
    </row>
    <row r="1747" spans="1:18" x14ac:dyDescent="0.25">
      <c r="A1747">
        <v>239202</v>
      </c>
      <c r="B1747" t="s">
        <v>532</v>
      </c>
      <c r="C1747" t="s">
        <v>831</v>
      </c>
      <c r="D1747" t="s">
        <v>61</v>
      </c>
      <c r="E1747" t="s">
        <v>297</v>
      </c>
      <c r="F1747" t="s">
        <v>535</v>
      </c>
      <c r="G1747" t="s">
        <v>32</v>
      </c>
      <c r="H1747">
        <v>0</v>
      </c>
      <c r="L1747" t="s">
        <v>269</v>
      </c>
      <c r="M1747">
        <v>2024</v>
      </c>
      <c r="O1747" t="str">
        <f t="shared" si="81"/>
        <v>PENTEX LTD-239202-CARE LABEL NISHIMATSUYA-SIZE 100-PC</v>
      </c>
      <c r="P1747">
        <f>COUNTIF($O$3:O1747,O1747)</f>
        <v>32</v>
      </c>
      <c r="Q1747">
        <f t="shared" si="82"/>
        <v>2.1337098754514727E-16</v>
      </c>
      <c r="R1747">
        <f t="shared" si="83"/>
        <v>0</v>
      </c>
    </row>
    <row r="1748" spans="1:18" x14ac:dyDescent="0.25">
      <c r="A1748">
        <v>239202</v>
      </c>
      <c r="B1748" t="s">
        <v>532</v>
      </c>
      <c r="C1748" t="s">
        <v>831</v>
      </c>
      <c r="D1748" t="s">
        <v>61</v>
      </c>
      <c r="E1748" t="s">
        <v>624</v>
      </c>
      <c r="F1748" t="s">
        <v>535</v>
      </c>
      <c r="G1748" t="s">
        <v>32</v>
      </c>
      <c r="H1748">
        <v>0</v>
      </c>
      <c r="L1748" t="s">
        <v>269</v>
      </c>
      <c r="M1748">
        <v>2024</v>
      </c>
      <c r="O1748" t="str">
        <f t="shared" si="81"/>
        <v>PENTEX LTD-239202-CARE LABEL NISHIMATSUYA-SIZE 100-PC</v>
      </c>
      <c r="P1748">
        <f>COUNTIF($O$3:O1748,O1748)</f>
        <v>33</v>
      </c>
      <c r="Q1748">
        <f t="shared" si="82"/>
        <v>2.1337098754514727E-16</v>
      </c>
      <c r="R1748">
        <f t="shared" si="83"/>
        <v>0</v>
      </c>
    </row>
    <row r="1749" spans="1:18" x14ac:dyDescent="0.25">
      <c r="A1749">
        <v>239202</v>
      </c>
      <c r="B1749" t="s">
        <v>532</v>
      </c>
      <c r="C1749" t="s">
        <v>831</v>
      </c>
      <c r="D1749" t="s">
        <v>61</v>
      </c>
      <c r="E1749" t="s">
        <v>853</v>
      </c>
      <c r="F1749" t="s">
        <v>535</v>
      </c>
      <c r="G1749" t="s">
        <v>32</v>
      </c>
      <c r="H1749">
        <v>0</v>
      </c>
      <c r="L1749" t="s">
        <v>269</v>
      </c>
      <c r="M1749">
        <v>2024</v>
      </c>
      <c r="O1749" t="str">
        <f t="shared" si="81"/>
        <v>PENTEX LTD-239202-CARE LABEL NISHIMATSUYA-SIZE 100-PC</v>
      </c>
      <c r="P1749">
        <f>COUNTIF($O$3:O1749,O1749)</f>
        <v>34</v>
      </c>
      <c r="Q1749">
        <f t="shared" si="82"/>
        <v>2.1337098754514727E-16</v>
      </c>
      <c r="R1749">
        <f t="shared" si="83"/>
        <v>0</v>
      </c>
    </row>
    <row r="1750" spans="1:18" x14ac:dyDescent="0.25">
      <c r="A1750">
        <v>239202</v>
      </c>
      <c r="B1750" t="s">
        <v>532</v>
      </c>
      <c r="C1750" t="s">
        <v>831</v>
      </c>
      <c r="D1750" t="s">
        <v>61</v>
      </c>
      <c r="E1750" t="s">
        <v>634</v>
      </c>
      <c r="F1750" t="s">
        <v>535</v>
      </c>
      <c r="G1750" t="s">
        <v>32</v>
      </c>
      <c r="H1750">
        <v>0</v>
      </c>
      <c r="L1750" t="s">
        <v>269</v>
      </c>
      <c r="M1750">
        <v>2024</v>
      </c>
      <c r="O1750" t="str">
        <f t="shared" si="81"/>
        <v>PENTEX LTD-239202-CARE LABEL NISHIMATSUYA-SIZE 100-PC</v>
      </c>
      <c r="P1750">
        <f>COUNTIF($O$3:O1750,O1750)</f>
        <v>35</v>
      </c>
      <c r="Q1750">
        <f t="shared" si="82"/>
        <v>2.1337098754514727E-16</v>
      </c>
      <c r="R1750">
        <f t="shared" si="83"/>
        <v>0</v>
      </c>
    </row>
    <row r="1751" spans="1:18" x14ac:dyDescent="0.25">
      <c r="A1751">
        <v>239202</v>
      </c>
      <c r="B1751" t="s">
        <v>532</v>
      </c>
      <c r="C1751" t="s">
        <v>831</v>
      </c>
      <c r="D1751" t="s">
        <v>61</v>
      </c>
      <c r="E1751" t="s">
        <v>854</v>
      </c>
      <c r="F1751" t="s">
        <v>535</v>
      </c>
      <c r="G1751" t="s">
        <v>32</v>
      </c>
      <c r="H1751">
        <v>0</v>
      </c>
      <c r="I1751">
        <v>0</v>
      </c>
      <c r="L1751" t="s">
        <v>269</v>
      </c>
      <c r="M1751">
        <v>2024</v>
      </c>
      <c r="O1751" t="str">
        <f t="shared" si="81"/>
        <v>PENTEX LTD-239202-CARE LABEL NISHIMATSUYA-SIZE 100-PC</v>
      </c>
      <c r="P1751">
        <f>COUNTIF($O$3:O1751,O1751)</f>
        <v>36</v>
      </c>
      <c r="Q1751">
        <f t="shared" si="82"/>
        <v>2.1337098754514727E-16</v>
      </c>
      <c r="R1751">
        <f t="shared" si="83"/>
        <v>0</v>
      </c>
    </row>
    <row r="1752" spans="1:18" x14ac:dyDescent="0.25">
      <c r="A1752">
        <v>239202</v>
      </c>
      <c r="B1752" t="s">
        <v>532</v>
      </c>
      <c r="C1752" t="s">
        <v>831</v>
      </c>
      <c r="D1752" t="s">
        <v>61</v>
      </c>
      <c r="E1752" t="s">
        <v>855</v>
      </c>
      <c r="F1752" t="s">
        <v>535</v>
      </c>
      <c r="G1752" t="s">
        <v>32</v>
      </c>
      <c r="H1752">
        <v>0</v>
      </c>
      <c r="I1752">
        <v>2.1337098754514727E-16</v>
      </c>
      <c r="L1752" t="s">
        <v>269</v>
      </c>
      <c r="M1752">
        <v>2024</v>
      </c>
      <c r="O1752" t="str">
        <f t="shared" si="81"/>
        <v>PENTEX LTD-239202-CARE LABEL NISHIMATSUYA-SIZE 100-PC</v>
      </c>
      <c r="P1752">
        <f>COUNTIF($O$3:O1752,O1752)</f>
        <v>37</v>
      </c>
      <c r="Q1752">
        <f t="shared" si="82"/>
        <v>2.1337098754514727E-16</v>
      </c>
      <c r="R1752">
        <f t="shared" si="83"/>
        <v>0</v>
      </c>
    </row>
    <row r="1753" spans="1:18" x14ac:dyDescent="0.25">
      <c r="A1753">
        <v>239202</v>
      </c>
      <c r="B1753" t="s">
        <v>532</v>
      </c>
      <c r="C1753" t="s">
        <v>831</v>
      </c>
      <c r="D1753" t="s">
        <v>61</v>
      </c>
      <c r="E1753" t="s">
        <v>856</v>
      </c>
      <c r="F1753" t="s">
        <v>535</v>
      </c>
      <c r="G1753" t="s">
        <v>32</v>
      </c>
      <c r="H1753">
        <v>0</v>
      </c>
      <c r="L1753" t="s">
        <v>269</v>
      </c>
      <c r="M1753">
        <v>2024</v>
      </c>
      <c r="O1753" t="str">
        <f t="shared" si="81"/>
        <v>PENTEX LTD-239202-CARE LABEL NISHIMATSUYA-SIZE 100-PC</v>
      </c>
      <c r="P1753">
        <f>COUNTIF($O$3:O1753,O1753)</f>
        <v>38</v>
      </c>
      <c r="Q1753">
        <f t="shared" si="82"/>
        <v>2.1337098754514727E-16</v>
      </c>
      <c r="R1753">
        <f t="shared" si="83"/>
        <v>0</v>
      </c>
    </row>
    <row r="1754" spans="1:18" x14ac:dyDescent="0.25">
      <c r="A1754">
        <v>239202</v>
      </c>
      <c r="B1754" t="s">
        <v>532</v>
      </c>
      <c r="C1754" t="s">
        <v>831</v>
      </c>
      <c r="D1754" t="s">
        <v>61</v>
      </c>
      <c r="E1754" t="s">
        <v>857</v>
      </c>
      <c r="F1754" t="s">
        <v>535</v>
      </c>
      <c r="G1754" t="s">
        <v>32</v>
      </c>
      <c r="H1754">
        <v>0</v>
      </c>
      <c r="L1754" t="s">
        <v>269</v>
      </c>
      <c r="M1754">
        <v>2024</v>
      </c>
      <c r="O1754" t="str">
        <f t="shared" si="81"/>
        <v>PENTEX LTD-239202-CARE LABEL NISHIMATSUYA-SIZE 100-PC</v>
      </c>
      <c r="P1754">
        <f>COUNTIF($O$3:O1754,O1754)</f>
        <v>39</v>
      </c>
      <c r="Q1754">
        <f t="shared" si="82"/>
        <v>2.1337098754514727E-16</v>
      </c>
      <c r="R1754">
        <f t="shared" si="83"/>
        <v>0</v>
      </c>
    </row>
    <row r="1755" spans="1:18" x14ac:dyDescent="0.25">
      <c r="A1755">
        <v>239202</v>
      </c>
      <c r="B1755" t="s">
        <v>532</v>
      </c>
      <c r="C1755" t="s">
        <v>831</v>
      </c>
      <c r="D1755" t="s">
        <v>298</v>
      </c>
      <c r="E1755">
        <v>2621049</v>
      </c>
      <c r="F1755" t="s">
        <v>535</v>
      </c>
      <c r="G1755" t="s">
        <v>22</v>
      </c>
      <c r="H1755">
        <v>0</v>
      </c>
      <c r="I1755">
        <v>0</v>
      </c>
      <c r="L1755" t="s">
        <v>269</v>
      </c>
      <c r="M1755">
        <v>2024</v>
      </c>
      <c r="O1755" t="str">
        <f t="shared" si="81"/>
        <v>ITOCHU CORPORATION TOKSD SECTI-239202-CARE LABEL NISHIMATSUYA-SIZE 100-PC</v>
      </c>
      <c r="P1755">
        <f>COUNTIF($O$3:O1755,O1755)</f>
        <v>2</v>
      </c>
      <c r="Q1755">
        <f t="shared" si="82"/>
        <v>49.890000000000015</v>
      </c>
      <c r="R1755">
        <f t="shared" si="83"/>
        <v>0</v>
      </c>
    </row>
    <row r="1756" spans="1:18" x14ac:dyDescent="0.25">
      <c r="A1756">
        <v>239202</v>
      </c>
      <c r="B1756" t="s">
        <v>532</v>
      </c>
      <c r="C1756" t="s">
        <v>831</v>
      </c>
      <c r="D1756" t="s">
        <v>298</v>
      </c>
      <c r="E1756">
        <v>2622267</v>
      </c>
      <c r="F1756" t="s">
        <v>535</v>
      </c>
      <c r="G1756" t="s">
        <v>22</v>
      </c>
      <c r="H1756">
        <v>0</v>
      </c>
      <c r="I1756">
        <v>0</v>
      </c>
      <c r="L1756" t="s">
        <v>269</v>
      </c>
      <c r="M1756">
        <v>2024</v>
      </c>
      <c r="O1756" t="str">
        <f t="shared" si="81"/>
        <v>ITOCHU CORPORATION TOKSD SECTI-239202-CARE LABEL NISHIMATSUYA-SIZE 100-PC</v>
      </c>
      <c r="P1756">
        <f>COUNTIF($O$3:O1756,O1756)</f>
        <v>3</v>
      </c>
      <c r="Q1756">
        <f t="shared" si="82"/>
        <v>49.890000000000015</v>
      </c>
      <c r="R1756">
        <f t="shared" si="83"/>
        <v>0</v>
      </c>
    </row>
    <row r="1757" spans="1:18" x14ac:dyDescent="0.25">
      <c r="A1757">
        <v>239202</v>
      </c>
      <c r="B1757" t="s">
        <v>532</v>
      </c>
      <c r="C1757" t="s">
        <v>831</v>
      </c>
      <c r="D1757" t="s">
        <v>640</v>
      </c>
      <c r="E1757">
        <v>2530340</v>
      </c>
      <c r="F1757" t="s">
        <v>535</v>
      </c>
      <c r="G1757" t="s">
        <v>22</v>
      </c>
      <c r="H1757">
        <v>0</v>
      </c>
      <c r="I1757">
        <v>0</v>
      </c>
      <c r="L1757" t="s">
        <v>269</v>
      </c>
      <c r="M1757">
        <v>2024</v>
      </c>
      <c r="O1757" t="str">
        <f t="shared" si="81"/>
        <v>ITOCHU CORPORATION TOKSD SECTI-239202-CARE LABEL NISHIMATSUYA-SIZE 100-PC</v>
      </c>
      <c r="P1757">
        <f>COUNTIF($O$3:O1757,O1757)</f>
        <v>4</v>
      </c>
      <c r="Q1757">
        <f t="shared" si="82"/>
        <v>49.890000000000015</v>
      </c>
      <c r="R1757">
        <f t="shared" si="83"/>
        <v>0</v>
      </c>
    </row>
    <row r="1758" spans="1:18" x14ac:dyDescent="0.25">
      <c r="A1758">
        <v>239202</v>
      </c>
      <c r="B1758" t="s">
        <v>532</v>
      </c>
      <c r="C1758" t="s">
        <v>831</v>
      </c>
      <c r="D1758" t="s">
        <v>640</v>
      </c>
      <c r="E1758">
        <v>2539487</v>
      </c>
      <c r="F1758" t="s">
        <v>535</v>
      </c>
      <c r="G1758" t="s">
        <v>22</v>
      </c>
      <c r="H1758">
        <v>0</v>
      </c>
      <c r="I1758">
        <v>0</v>
      </c>
      <c r="L1758" t="s">
        <v>269</v>
      </c>
      <c r="M1758">
        <v>2024</v>
      </c>
      <c r="O1758" t="str">
        <f t="shared" si="81"/>
        <v>ITOCHU CORPORATION TOKSD SECTI-239202-CARE LABEL NISHIMATSUYA-SIZE 100-PC</v>
      </c>
      <c r="P1758">
        <f>COUNTIF($O$3:O1758,O1758)</f>
        <v>5</v>
      </c>
      <c r="Q1758">
        <f t="shared" si="82"/>
        <v>49.890000000000015</v>
      </c>
      <c r="R1758">
        <f t="shared" si="83"/>
        <v>0</v>
      </c>
    </row>
    <row r="1759" spans="1:18" x14ac:dyDescent="0.25">
      <c r="A1759">
        <v>239202</v>
      </c>
      <c r="B1759" t="s">
        <v>532</v>
      </c>
      <c r="C1759" t="s">
        <v>831</v>
      </c>
      <c r="D1759" t="s">
        <v>640</v>
      </c>
      <c r="E1759">
        <v>2556608</v>
      </c>
      <c r="F1759" t="s">
        <v>535</v>
      </c>
      <c r="G1759" t="s">
        <v>22</v>
      </c>
      <c r="H1759">
        <v>0</v>
      </c>
      <c r="I1759">
        <v>0</v>
      </c>
      <c r="L1759" t="s">
        <v>269</v>
      </c>
      <c r="M1759">
        <v>2024</v>
      </c>
      <c r="O1759" t="str">
        <f t="shared" si="81"/>
        <v>ITOCHU CORPORATION TOKSD SECTI-239202-CARE LABEL NISHIMATSUYA-SIZE 100-PC</v>
      </c>
      <c r="P1759">
        <f>COUNTIF($O$3:O1759,O1759)</f>
        <v>6</v>
      </c>
      <c r="Q1759">
        <f t="shared" si="82"/>
        <v>49.890000000000015</v>
      </c>
      <c r="R1759">
        <f t="shared" si="83"/>
        <v>0</v>
      </c>
    </row>
    <row r="1760" spans="1:18" x14ac:dyDescent="0.25">
      <c r="A1760">
        <v>239202</v>
      </c>
      <c r="B1760" t="s">
        <v>532</v>
      </c>
      <c r="C1760" t="s">
        <v>831</v>
      </c>
      <c r="D1760" t="s">
        <v>640</v>
      </c>
      <c r="E1760">
        <v>2601187</v>
      </c>
      <c r="F1760" t="s">
        <v>535</v>
      </c>
      <c r="G1760" t="s">
        <v>22</v>
      </c>
      <c r="H1760">
        <v>0</v>
      </c>
      <c r="I1760">
        <v>1.1759690443646775E-14</v>
      </c>
      <c r="L1760" t="s">
        <v>269</v>
      </c>
      <c r="M1760">
        <v>2024</v>
      </c>
      <c r="O1760" t="str">
        <f t="shared" si="81"/>
        <v>ITOCHU CORPORATION TOKSD SECTI-239202-CARE LABEL NISHIMATSUYA-SIZE 100-PC</v>
      </c>
      <c r="P1760">
        <f>COUNTIF($O$3:O1760,O1760)</f>
        <v>7</v>
      </c>
      <c r="Q1760">
        <f t="shared" si="82"/>
        <v>49.890000000000015</v>
      </c>
      <c r="R1760">
        <f t="shared" si="83"/>
        <v>0</v>
      </c>
    </row>
    <row r="1761" spans="1:18" x14ac:dyDescent="0.25">
      <c r="A1761">
        <v>239202</v>
      </c>
      <c r="B1761" t="s">
        <v>532</v>
      </c>
      <c r="C1761" t="s">
        <v>831</v>
      </c>
      <c r="D1761" t="s">
        <v>640</v>
      </c>
      <c r="E1761">
        <v>2608788</v>
      </c>
      <c r="F1761" t="s">
        <v>535</v>
      </c>
      <c r="G1761" t="s">
        <v>22</v>
      </c>
      <c r="H1761">
        <v>0</v>
      </c>
      <c r="I1761">
        <v>0</v>
      </c>
      <c r="L1761" t="s">
        <v>269</v>
      </c>
      <c r="M1761">
        <v>2024</v>
      </c>
      <c r="O1761" t="str">
        <f t="shared" si="81"/>
        <v>ITOCHU CORPORATION TOKSD SECTI-239202-CARE LABEL NISHIMATSUYA-SIZE 100-PC</v>
      </c>
      <c r="P1761">
        <f>COUNTIF($O$3:O1761,O1761)</f>
        <v>8</v>
      </c>
      <c r="Q1761">
        <f t="shared" si="82"/>
        <v>49.890000000000015</v>
      </c>
      <c r="R1761">
        <f t="shared" si="83"/>
        <v>0</v>
      </c>
    </row>
    <row r="1762" spans="1:18" x14ac:dyDescent="0.25">
      <c r="A1762">
        <v>239202</v>
      </c>
      <c r="B1762" t="s">
        <v>532</v>
      </c>
      <c r="C1762" t="s">
        <v>831</v>
      </c>
      <c r="D1762" t="s">
        <v>640</v>
      </c>
      <c r="E1762">
        <v>2655847</v>
      </c>
      <c r="F1762" t="s">
        <v>535</v>
      </c>
      <c r="G1762" t="s">
        <v>22</v>
      </c>
      <c r="H1762">
        <v>0</v>
      </c>
      <c r="L1762" t="s">
        <v>269</v>
      </c>
      <c r="M1762">
        <v>2024</v>
      </c>
      <c r="O1762" t="str">
        <f t="shared" si="81"/>
        <v>ITOCHU CORPORATION TOKSD SECTI-239202-CARE LABEL NISHIMATSUYA-SIZE 100-PC</v>
      </c>
      <c r="P1762">
        <f>COUNTIF($O$3:O1762,O1762)</f>
        <v>9</v>
      </c>
      <c r="Q1762">
        <f t="shared" si="82"/>
        <v>49.890000000000015</v>
      </c>
      <c r="R1762">
        <f t="shared" si="83"/>
        <v>0</v>
      </c>
    </row>
    <row r="1763" spans="1:18" x14ac:dyDescent="0.25">
      <c r="A1763">
        <v>239202</v>
      </c>
      <c r="B1763" t="s">
        <v>532</v>
      </c>
      <c r="C1763" t="s">
        <v>831</v>
      </c>
      <c r="D1763" t="s">
        <v>640</v>
      </c>
      <c r="E1763">
        <v>2655980</v>
      </c>
      <c r="F1763" t="s">
        <v>535</v>
      </c>
      <c r="G1763" t="s">
        <v>22</v>
      </c>
      <c r="H1763">
        <v>72</v>
      </c>
      <c r="I1763">
        <v>1.26</v>
      </c>
      <c r="L1763" t="s">
        <v>269</v>
      </c>
      <c r="M1763">
        <v>2024</v>
      </c>
      <c r="O1763" t="str">
        <f t="shared" si="81"/>
        <v>ITOCHU CORPORATION TOKSD SECTI-239202-CARE LABEL NISHIMATSUYA-SIZE 100-PC</v>
      </c>
      <c r="P1763">
        <f>COUNTIF($O$3:O1763,O1763)</f>
        <v>10</v>
      </c>
      <c r="Q1763">
        <f t="shared" si="82"/>
        <v>49.890000000000015</v>
      </c>
      <c r="R1763">
        <f t="shared" si="83"/>
        <v>0</v>
      </c>
    </row>
    <row r="1764" spans="1:18" x14ac:dyDescent="0.25">
      <c r="A1764">
        <v>239202</v>
      </c>
      <c r="B1764" t="s">
        <v>532</v>
      </c>
      <c r="C1764" t="s">
        <v>831</v>
      </c>
      <c r="D1764" t="s">
        <v>641</v>
      </c>
      <c r="E1764">
        <v>2475169</v>
      </c>
      <c r="F1764" t="s">
        <v>535</v>
      </c>
      <c r="G1764" t="s">
        <v>22</v>
      </c>
      <c r="H1764">
        <v>0</v>
      </c>
      <c r="I1764">
        <v>-6.2172489379008766E-15</v>
      </c>
      <c r="L1764" t="s">
        <v>269</v>
      </c>
      <c r="M1764">
        <v>2024</v>
      </c>
      <c r="O1764" t="str">
        <f t="shared" si="81"/>
        <v>ITOCHU CORPORATION TOKSD SECTI-239202-CARE LABEL NISHIMATSUYA-SIZE 100-PC</v>
      </c>
      <c r="P1764">
        <f>COUNTIF($O$3:O1764,O1764)</f>
        <v>11</v>
      </c>
      <c r="Q1764">
        <f t="shared" si="82"/>
        <v>49.890000000000015</v>
      </c>
      <c r="R1764">
        <f t="shared" si="83"/>
        <v>0</v>
      </c>
    </row>
    <row r="1765" spans="1:18" x14ac:dyDescent="0.25">
      <c r="A1765">
        <v>239202</v>
      </c>
      <c r="B1765" t="s">
        <v>532</v>
      </c>
      <c r="C1765" t="s">
        <v>831</v>
      </c>
      <c r="D1765" t="s">
        <v>641</v>
      </c>
      <c r="E1765">
        <v>2475173</v>
      </c>
      <c r="F1765" t="s">
        <v>535</v>
      </c>
      <c r="G1765" t="s">
        <v>22</v>
      </c>
      <c r="H1765">
        <v>0</v>
      </c>
      <c r="I1765">
        <v>0</v>
      </c>
      <c r="L1765" t="s">
        <v>269</v>
      </c>
      <c r="M1765">
        <v>2024</v>
      </c>
      <c r="O1765" t="str">
        <f t="shared" si="81"/>
        <v>ITOCHU CORPORATION TOKSD SECTI-239202-CARE LABEL NISHIMATSUYA-SIZE 100-PC</v>
      </c>
      <c r="P1765">
        <f>COUNTIF($O$3:O1765,O1765)</f>
        <v>12</v>
      </c>
      <c r="Q1765">
        <f t="shared" si="82"/>
        <v>49.890000000000015</v>
      </c>
      <c r="R1765">
        <f t="shared" si="83"/>
        <v>0</v>
      </c>
    </row>
    <row r="1766" spans="1:18" x14ac:dyDescent="0.25">
      <c r="A1766">
        <v>239202</v>
      </c>
      <c r="B1766" t="s">
        <v>532</v>
      </c>
      <c r="C1766" t="s">
        <v>831</v>
      </c>
      <c r="D1766" t="s">
        <v>641</v>
      </c>
      <c r="E1766">
        <v>2562070</v>
      </c>
      <c r="F1766" t="s">
        <v>535</v>
      </c>
      <c r="G1766" t="s">
        <v>22</v>
      </c>
      <c r="H1766">
        <v>0</v>
      </c>
      <c r="I1766">
        <v>-1.1188966420050406E-15</v>
      </c>
      <c r="L1766" t="s">
        <v>269</v>
      </c>
      <c r="M1766">
        <v>2024</v>
      </c>
      <c r="O1766" t="str">
        <f t="shared" si="81"/>
        <v>ITOCHU CORPORATION TOKSD SECTI-239202-CARE LABEL NISHIMATSUYA-SIZE 100-PC</v>
      </c>
      <c r="P1766">
        <f>COUNTIF($O$3:O1766,O1766)</f>
        <v>13</v>
      </c>
      <c r="Q1766">
        <f t="shared" si="82"/>
        <v>49.890000000000015</v>
      </c>
      <c r="R1766">
        <f t="shared" si="83"/>
        <v>0</v>
      </c>
    </row>
    <row r="1767" spans="1:18" x14ac:dyDescent="0.25">
      <c r="A1767">
        <v>239202</v>
      </c>
      <c r="B1767" t="s">
        <v>532</v>
      </c>
      <c r="C1767" t="s">
        <v>831</v>
      </c>
      <c r="D1767" t="s">
        <v>641</v>
      </c>
      <c r="E1767">
        <v>2562081</v>
      </c>
      <c r="F1767" t="s">
        <v>535</v>
      </c>
      <c r="G1767" t="s">
        <v>22</v>
      </c>
      <c r="H1767">
        <v>0</v>
      </c>
      <c r="I1767">
        <v>1.9897278269453977E-15</v>
      </c>
      <c r="L1767" t="s">
        <v>269</v>
      </c>
      <c r="M1767">
        <v>2024</v>
      </c>
      <c r="O1767" t="str">
        <f t="shared" si="81"/>
        <v>ITOCHU CORPORATION TOKSD SECTI-239202-CARE LABEL NISHIMATSUYA-SIZE 100-PC</v>
      </c>
      <c r="P1767">
        <f>COUNTIF($O$3:O1767,O1767)</f>
        <v>14</v>
      </c>
      <c r="Q1767">
        <f t="shared" si="82"/>
        <v>49.890000000000015</v>
      </c>
      <c r="R1767">
        <f t="shared" si="83"/>
        <v>0</v>
      </c>
    </row>
    <row r="1768" spans="1:18" x14ac:dyDescent="0.25">
      <c r="A1768">
        <v>239202</v>
      </c>
      <c r="B1768" t="s">
        <v>532</v>
      </c>
      <c r="C1768" t="s">
        <v>831</v>
      </c>
      <c r="D1768" t="s">
        <v>641</v>
      </c>
      <c r="E1768">
        <v>2562087</v>
      </c>
      <c r="F1768" t="s">
        <v>535</v>
      </c>
      <c r="G1768" t="s">
        <v>22</v>
      </c>
      <c r="H1768">
        <v>0</v>
      </c>
      <c r="I1768">
        <v>3.2439329000766293E-16</v>
      </c>
      <c r="L1768" t="s">
        <v>269</v>
      </c>
      <c r="M1768">
        <v>2024</v>
      </c>
      <c r="O1768" t="str">
        <f t="shared" si="81"/>
        <v>ITOCHU CORPORATION TOKSD SECTI-239202-CARE LABEL NISHIMATSUYA-SIZE 100-PC</v>
      </c>
      <c r="P1768">
        <f>COUNTIF($O$3:O1768,O1768)</f>
        <v>15</v>
      </c>
      <c r="Q1768">
        <f t="shared" si="82"/>
        <v>49.890000000000015</v>
      </c>
      <c r="R1768">
        <f t="shared" si="83"/>
        <v>0</v>
      </c>
    </row>
    <row r="1769" spans="1:18" x14ac:dyDescent="0.25">
      <c r="A1769">
        <v>239202</v>
      </c>
      <c r="B1769" t="s">
        <v>532</v>
      </c>
      <c r="C1769" t="s">
        <v>831</v>
      </c>
      <c r="D1769" t="s">
        <v>641</v>
      </c>
      <c r="E1769">
        <v>2566511</v>
      </c>
      <c r="F1769" t="s">
        <v>535</v>
      </c>
      <c r="G1769" t="s">
        <v>22</v>
      </c>
      <c r="H1769">
        <v>0</v>
      </c>
      <c r="I1769">
        <v>0</v>
      </c>
      <c r="L1769" t="s">
        <v>269</v>
      </c>
      <c r="M1769">
        <v>2024</v>
      </c>
      <c r="O1769" t="str">
        <f t="shared" si="81"/>
        <v>ITOCHU CORPORATION TOKSD SECTI-239202-CARE LABEL NISHIMATSUYA-SIZE 100-PC</v>
      </c>
      <c r="P1769">
        <f>COUNTIF($O$3:O1769,O1769)</f>
        <v>16</v>
      </c>
      <c r="Q1769">
        <f t="shared" si="82"/>
        <v>49.890000000000015</v>
      </c>
      <c r="R1769">
        <f t="shared" si="83"/>
        <v>0</v>
      </c>
    </row>
    <row r="1770" spans="1:18" x14ac:dyDescent="0.25">
      <c r="A1770">
        <v>239202</v>
      </c>
      <c r="B1770" t="s">
        <v>532</v>
      </c>
      <c r="C1770" t="s">
        <v>831</v>
      </c>
      <c r="D1770" t="s">
        <v>641</v>
      </c>
      <c r="E1770">
        <v>2598606</v>
      </c>
      <c r="F1770" t="s">
        <v>535</v>
      </c>
      <c r="G1770" t="s">
        <v>22</v>
      </c>
      <c r="H1770">
        <v>0</v>
      </c>
      <c r="I1770">
        <v>-1.1990408665951691E-14</v>
      </c>
      <c r="L1770" t="s">
        <v>269</v>
      </c>
      <c r="M1770">
        <v>2024</v>
      </c>
      <c r="O1770" t="str">
        <f t="shared" si="81"/>
        <v>ITOCHU CORPORATION TOKSD SECTI-239202-CARE LABEL NISHIMATSUYA-SIZE 100-PC</v>
      </c>
      <c r="P1770">
        <f>COUNTIF($O$3:O1770,O1770)</f>
        <v>17</v>
      </c>
      <c r="Q1770">
        <f t="shared" si="82"/>
        <v>49.890000000000015</v>
      </c>
      <c r="R1770">
        <f t="shared" si="83"/>
        <v>0</v>
      </c>
    </row>
    <row r="1771" spans="1:18" x14ac:dyDescent="0.25">
      <c r="A1771">
        <v>239202</v>
      </c>
      <c r="B1771" t="s">
        <v>532</v>
      </c>
      <c r="C1771" t="s">
        <v>831</v>
      </c>
      <c r="D1771" t="s">
        <v>641</v>
      </c>
      <c r="E1771">
        <v>2598610</v>
      </c>
      <c r="F1771" t="s">
        <v>535</v>
      </c>
      <c r="G1771" t="s">
        <v>22</v>
      </c>
      <c r="H1771">
        <v>0</v>
      </c>
      <c r="I1771">
        <v>-3.3306690738754696E-15</v>
      </c>
      <c r="L1771" t="s">
        <v>269</v>
      </c>
      <c r="M1771">
        <v>2024</v>
      </c>
      <c r="O1771" t="str">
        <f t="shared" si="81"/>
        <v>ITOCHU CORPORATION TOKSD SECTI-239202-CARE LABEL NISHIMATSUYA-SIZE 100-PC</v>
      </c>
      <c r="P1771">
        <f>COUNTIF($O$3:O1771,O1771)</f>
        <v>18</v>
      </c>
      <c r="Q1771">
        <f t="shared" si="82"/>
        <v>49.890000000000015</v>
      </c>
      <c r="R1771">
        <f t="shared" si="83"/>
        <v>0</v>
      </c>
    </row>
    <row r="1772" spans="1:18" x14ac:dyDescent="0.25">
      <c r="A1772">
        <v>239202</v>
      </c>
      <c r="B1772" t="s">
        <v>532</v>
      </c>
      <c r="C1772" t="s">
        <v>831</v>
      </c>
      <c r="D1772" t="s">
        <v>641</v>
      </c>
      <c r="E1772">
        <v>2629784</v>
      </c>
      <c r="F1772" t="s">
        <v>535</v>
      </c>
      <c r="G1772" t="s">
        <v>22</v>
      </c>
      <c r="H1772">
        <v>0</v>
      </c>
      <c r="I1772">
        <v>0</v>
      </c>
      <c r="L1772" t="s">
        <v>269</v>
      </c>
      <c r="M1772">
        <v>2024</v>
      </c>
      <c r="O1772" t="str">
        <f t="shared" si="81"/>
        <v>ITOCHU CORPORATION TOKSD SECTI-239202-CARE LABEL NISHIMATSUYA-SIZE 100-PC</v>
      </c>
      <c r="P1772">
        <f>COUNTIF($O$3:O1772,O1772)</f>
        <v>19</v>
      </c>
      <c r="Q1772">
        <f t="shared" si="82"/>
        <v>49.890000000000015</v>
      </c>
      <c r="R1772">
        <f t="shared" si="83"/>
        <v>0</v>
      </c>
    </row>
    <row r="1773" spans="1:18" x14ac:dyDescent="0.25">
      <c r="A1773">
        <v>239202</v>
      </c>
      <c r="B1773" t="s">
        <v>532</v>
      </c>
      <c r="C1773" t="s">
        <v>831</v>
      </c>
      <c r="D1773" t="s">
        <v>641</v>
      </c>
      <c r="E1773">
        <v>2629788</v>
      </c>
      <c r="F1773" t="s">
        <v>535</v>
      </c>
      <c r="G1773" t="s">
        <v>22</v>
      </c>
      <c r="H1773">
        <v>0</v>
      </c>
      <c r="I1773">
        <v>0</v>
      </c>
      <c r="L1773" t="s">
        <v>269</v>
      </c>
      <c r="M1773">
        <v>2024</v>
      </c>
      <c r="O1773" t="str">
        <f t="shared" si="81"/>
        <v>ITOCHU CORPORATION TOKSD SECTI-239202-CARE LABEL NISHIMATSUYA-SIZE 100-PC</v>
      </c>
      <c r="P1773">
        <f>COUNTIF($O$3:O1773,O1773)</f>
        <v>20</v>
      </c>
      <c r="Q1773">
        <f t="shared" si="82"/>
        <v>49.890000000000015</v>
      </c>
      <c r="R1773">
        <f t="shared" si="83"/>
        <v>0</v>
      </c>
    </row>
    <row r="1774" spans="1:18" x14ac:dyDescent="0.25">
      <c r="A1774">
        <v>239202</v>
      </c>
      <c r="B1774" t="s">
        <v>532</v>
      </c>
      <c r="C1774" t="s">
        <v>831</v>
      </c>
      <c r="D1774" t="s">
        <v>641</v>
      </c>
      <c r="E1774">
        <v>2634941</v>
      </c>
      <c r="F1774" t="s">
        <v>535</v>
      </c>
      <c r="G1774" t="s">
        <v>22</v>
      </c>
      <c r="H1774">
        <v>0</v>
      </c>
      <c r="I1774">
        <v>0</v>
      </c>
      <c r="L1774" t="s">
        <v>269</v>
      </c>
      <c r="M1774">
        <v>2024</v>
      </c>
      <c r="O1774" t="str">
        <f t="shared" si="81"/>
        <v>ITOCHU CORPORATION TOKSD SECTI-239202-CARE LABEL NISHIMATSUYA-SIZE 100-PC</v>
      </c>
      <c r="P1774">
        <f>COUNTIF($O$3:O1774,O1774)</f>
        <v>21</v>
      </c>
      <c r="Q1774">
        <f t="shared" si="82"/>
        <v>49.890000000000015</v>
      </c>
      <c r="R1774">
        <f t="shared" si="83"/>
        <v>0</v>
      </c>
    </row>
    <row r="1775" spans="1:18" x14ac:dyDescent="0.25">
      <c r="A1775">
        <v>239202</v>
      </c>
      <c r="B1775" t="s">
        <v>532</v>
      </c>
      <c r="C1775" t="s">
        <v>831</v>
      </c>
      <c r="D1775" t="s">
        <v>641</v>
      </c>
      <c r="E1775">
        <v>2634945</v>
      </c>
      <c r="F1775" t="s">
        <v>535</v>
      </c>
      <c r="G1775" t="s">
        <v>22</v>
      </c>
      <c r="H1775">
        <v>0</v>
      </c>
      <c r="I1775">
        <v>0</v>
      </c>
      <c r="L1775" t="s">
        <v>269</v>
      </c>
      <c r="M1775">
        <v>2024</v>
      </c>
      <c r="O1775" t="str">
        <f t="shared" si="81"/>
        <v>ITOCHU CORPORATION TOKSD SECTI-239202-CARE LABEL NISHIMATSUYA-SIZE 100-PC</v>
      </c>
      <c r="P1775">
        <f>COUNTIF($O$3:O1775,O1775)</f>
        <v>22</v>
      </c>
      <c r="Q1775">
        <f t="shared" si="82"/>
        <v>49.890000000000015</v>
      </c>
      <c r="R1775">
        <f t="shared" si="83"/>
        <v>0</v>
      </c>
    </row>
    <row r="1776" spans="1:18" x14ac:dyDescent="0.25">
      <c r="A1776">
        <v>239202</v>
      </c>
      <c r="B1776" t="s">
        <v>532</v>
      </c>
      <c r="C1776" t="s">
        <v>831</v>
      </c>
      <c r="D1776" t="s">
        <v>641</v>
      </c>
      <c r="E1776">
        <v>2634949</v>
      </c>
      <c r="F1776" t="s">
        <v>535</v>
      </c>
      <c r="G1776" t="s">
        <v>22</v>
      </c>
      <c r="H1776">
        <v>0</v>
      </c>
      <c r="I1776">
        <v>0</v>
      </c>
      <c r="L1776" t="s">
        <v>269</v>
      </c>
      <c r="M1776">
        <v>2024</v>
      </c>
      <c r="O1776" t="str">
        <f t="shared" si="81"/>
        <v>ITOCHU CORPORATION TOKSD SECTI-239202-CARE LABEL NISHIMATSUYA-SIZE 100-PC</v>
      </c>
      <c r="P1776">
        <f>COUNTIF($O$3:O1776,O1776)</f>
        <v>23</v>
      </c>
      <c r="Q1776">
        <f t="shared" si="82"/>
        <v>49.890000000000015</v>
      </c>
      <c r="R1776">
        <f t="shared" si="83"/>
        <v>0</v>
      </c>
    </row>
    <row r="1777" spans="1:18" x14ac:dyDescent="0.25">
      <c r="A1777">
        <v>239202</v>
      </c>
      <c r="B1777" t="s">
        <v>532</v>
      </c>
      <c r="C1777" t="s">
        <v>831</v>
      </c>
      <c r="D1777" t="s">
        <v>641</v>
      </c>
      <c r="E1777">
        <v>2646922</v>
      </c>
      <c r="F1777" t="s">
        <v>535</v>
      </c>
      <c r="G1777" t="s">
        <v>22</v>
      </c>
      <c r="H1777">
        <v>0</v>
      </c>
      <c r="I1777">
        <v>0</v>
      </c>
      <c r="L1777" t="s">
        <v>269</v>
      </c>
      <c r="M1777">
        <v>2024</v>
      </c>
      <c r="O1777" t="str">
        <f t="shared" si="81"/>
        <v>ITOCHU CORPORATION TOKSD SECTI-239202-CARE LABEL NISHIMATSUYA-SIZE 100-PC</v>
      </c>
      <c r="P1777">
        <f>COUNTIF($O$3:O1777,O1777)</f>
        <v>24</v>
      </c>
      <c r="Q1777">
        <f t="shared" si="82"/>
        <v>49.890000000000015</v>
      </c>
      <c r="R1777">
        <f t="shared" si="83"/>
        <v>0</v>
      </c>
    </row>
    <row r="1778" spans="1:18" x14ac:dyDescent="0.25">
      <c r="A1778">
        <v>239202</v>
      </c>
      <c r="B1778" t="s">
        <v>532</v>
      </c>
      <c r="C1778" t="s">
        <v>831</v>
      </c>
      <c r="D1778" t="s">
        <v>641</v>
      </c>
      <c r="E1778">
        <v>2655435</v>
      </c>
      <c r="F1778" t="s">
        <v>535</v>
      </c>
      <c r="G1778" t="s">
        <v>22</v>
      </c>
      <c r="H1778">
        <v>0</v>
      </c>
      <c r="I1778">
        <v>0</v>
      </c>
      <c r="L1778" t="s">
        <v>269</v>
      </c>
      <c r="M1778">
        <v>2024</v>
      </c>
      <c r="O1778" t="str">
        <f t="shared" si="81"/>
        <v>ITOCHU CORPORATION TOKSD SECTI-239202-CARE LABEL NISHIMATSUYA-SIZE 100-PC</v>
      </c>
      <c r="P1778">
        <f>COUNTIF($O$3:O1778,O1778)</f>
        <v>25</v>
      </c>
      <c r="Q1778">
        <f t="shared" si="82"/>
        <v>49.890000000000015</v>
      </c>
      <c r="R1778">
        <f t="shared" si="83"/>
        <v>0</v>
      </c>
    </row>
    <row r="1779" spans="1:18" x14ac:dyDescent="0.25">
      <c r="A1779">
        <v>239202</v>
      </c>
      <c r="B1779" t="s">
        <v>532</v>
      </c>
      <c r="C1779" t="s">
        <v>831</v>
      </c>
      <c r="D1779" t="s">
        <v>641</v>
      </c>
      <c r="E1779">
        <v>2658055</v>
      </c>
      <c r="F1779" t="s">
        <v>535</v>
      </c>
      <c r="G1779" t="s">
        <v>22</v>
      </c>
      <c r="H1779">
        <v>0</v>
      </c>
      <c r="I1779">
        <v>0</v>
      </c>
      <c r="L1779" t="s">
        <v>269</v>
      </c>
      <c r="M1779">
        <v>2024</v>
      </c>
      <c r="O1779" t="str">
        <f t="shared" si="81"/>
        <v>ITOCHU CORPORATION TOKSD SECTI-239202-CARE LABEL NISHIMATSUYA-SIZE 100-PC</v>
      </c>
      <c r="P1779">
        <f>COUNTIF($O$3:O1779,O1779)</f>
        <v>26</v>
      </c>
      <c r="Q1779">
        <f t="shared" si="82"/>
        <v>49.890000000000015</v>
      </c>
      <c r="R1779">
        <f t="shared" si="83"/>
        <v>0</v>
      </c>
    </row>
    <row r="1780" spans="1:18" x14ac:dyDescent="0.25">
      <c r="A1780">
        <v>239202</v>
      </c>
      <c r="B1780" t="s">
        <v>532</v>
      </c>
      <c r="C1780" t="s">
        <v>831</v>
      </c>
      <c r="D1780" t="s">
        <v>641</v>
      </c>
      <c r="E1780">
        <v>2659415</v>
      </c>
      <c r="F1780" t="s">
        <v>535</v>
      </c>
      <c r="G1780" t="s">
        <v>22</v>
      </c>
      <c r="H1780">
        <v>0</v>
      </c>
      <c r="I1780">
        <v>0</v>
      </c>
      <c r="L1780" t="s">
        <v>269</v>
      </c>
      <c r="M1780">
        <v>2024</v>
      </c>
      <c r="O1780" t="str">
        <f t="shared" si="81"/>
        <v>ITOCHU CORPORATION TOKSD SECTI-239202-CARE LABEL NISHIMATSUYA-SIZE 100-PC</v>
      </c>
      <c r="P1780">
        <f>COUNTIF($O$3:O1780,O1780)</f>
        <v>27</v>
      </c>
      <c r="Q1780">
        <f t="shared" si="82"/>
        <v>49.890000000000015</v>
      </c>
      <c r="R1780">
        <f t="shared" si="83"/>
        <v>0</v>
      </c>
    </row>
    <row r="1781" spans="1:18" x14ac:dyDescent="0.25">
      <c r="A1781">
        <v>239202</v>
      </c>
      <c r="B1781" t="s">
        <v>532</v>
      </c>
      <c r="C1781" t="s">
        <v>831</v>
      </c>
      <c r="D1781" t="s">
        <v>641</v>
      </c>
      <c r="E1781">
        <v>2660442</v>
      </c>
      <c r="F1781" t="s">
        <v>535</v>
      </c>
      <c r="G1781" t="s">
        <v>22</v>
      </c>
      <c r="H1781">
        <v>0</v>
      </c>
      <c r="I1781">
        <v>0</v>
      </c>
      <c r="L1781" t="s">
        <v>269</v>
      </c>
      <c r="M1781">
        <v>2024</v>
      </c>
      <c r="O1781" t="str">
        <f t="shared" si="81"/>
        <v>ITOCHU CORPORATION TOKSD SECTI-239202-CARE LABEL NISHIMATSUYA-SIZE 100-PC</v>
      </c>
      <c r="P1781">
        <f>COUNTIF($O$3:O1781,O1781)</f>
        <v>28</v>
      </c>
      <c r="Q1781">
        <f t="shared" si="82"/>
        <v>49.890000000000015</v>
      </c>
      <c r="R1781">
        <f t="shared" si="83"/>
        <v>0</v>
      </c>
    </row>
    <row r="1782" spans="1:18" x14ac:dyDescent="0.25">
      <c r="A1782">
        <v>239202</v>
      </c>
      <c r="B1782" t="s">
        <v>532</v>
      </c>
      <c r="C1782" t="s">
        <v>831</v>
      </c>
      <c r="D1782" t="s">
        <v>641</v>
      </c>
      <c r="E1782">
        <v>2678836</v>
      </c>
      <c r="F1782" t="s">
        <v>535</v>
      </c>
      <c r="G1782" t="s">
        <v>22</v>
      </c>
      <c r="H1782">
        <v>0</v>
      </c>
      <c r="I1782">
        <v>0</v>
      </c>
      <c r="L1782" t="s">
        <v>269</v>
      </c>
      <c r="M1782">
        <v>2024</v>
      </c>
      <c r="O1782" t="str">
        <f t="shared" si="81"/>
        <v>ITOCHU CORPORATION TOKSD SECTI-239202-CARE LABEL NISHIMATSUYA-SIZE 100-PC</v>
      </c>
      <c r="P1782">
        <f>COUNTIF($O$3:O1782,O1782)</f>
        <v>29</v>
      </c>
      <c r="Q1782">
        <f t="shared" si="82"/>
        <v>49.890000000000015</v>
      </c>
      <c r="R1782">
        <f t="shared" si="83"/>
        <v>0</v>
      </c>
    </row>
    <row r="1783" spans="1:18" x14ac:dyDescent="0.25">
      <c r="A1783">
        <v>239202</v>
      </c>
      <c r="B1783" t="s">
        <v>532</v>
      </c>
      <c r="C1783" t="s">
        <v>831</v>
      </c>
      <c r="D1783" t="s">
        <v>641</v>
      </c>
      <c r="E1783">
        <v>2681303</v>
      </c>
      <c r="F1783" t="s">
        <v>535</v>
      </c>
      <c r="G1783" t="s">
        <v>22</v>
      </c>
      <c r="H1783">
        <v>0</v>
      </c>
      <c r="I1783">
        <v>0</v>
      </c>
      <c r="L1783" t="s">
        <v>269</v>
      </c>
      <c r="M1783">
        <v>2024</v>
      </c>
      <c r="O1783" t="str">
        <f t="shared" si="81"/>
        <v>ITOCHU CORPORATION TOKSD SECTI-239202-CARE LABEL NISHIMATSUYA-SIZE 100-PC</v>
      </c>
      <c r="P1783">
        <f>COUNTIF($O$3:O1783,O1783)</f>
        <v>30</v>
      </c>
      <c r="Q1783">
        <f t="shared" si="82"/>
        <v>49.890000000000015</v>
      </c>
      <c r="R1783">
        <f t="shared" si="83"/>
        <v>0</v>
      </c>
    </row>
    <row r="1784" spans="1:18" x14ac:dyDescent="0.25">
      <c r="A1784">
        <v>239202</v>
      </c>
      <c r="B1784" t="s">
        <v>532</v>
      </c>
      <c r="C1784" t="s">
        <v>831</v>
      </c>
      <c r="D1784" t="s">
        <v>820</v>
      </c>
      <c r="E1784">
        <v>2545570</v>
      </c>
      <c r="F1784" t="s">
        <v>535</v>
      </c>
      <c r="G1784" t="s">
        <v>22</v>
      </c>
      <c r="H1784">
        <v>0</v>
      </c>
      <c r="I1784">
        <v>0</v>
      </c>
      <c r="L1784" t="s">
        <v>269</v>
      </c>
      <c r="M1784">
        <v>2024</v>
      </c>
      <c r="O1784" t="str">
        <f t="shared" si="81"/>
        <v>ITOCHU CORPORATION TOKSD SECTI-239202-CARE LABEL NISHIMATSUYA-SIZE 100-PC</v>
      </c>
      <c r="P1784">
        <f>COUNTIF($O$3:O1784,O1784)</f>
        <v>31</v>
      </c>
      <c r="Q1784">
        <f t="shared" si="82"/>
        <v>49.890000000000015</v>
      </c>
      <c r="R1784">
        <f t="shared" si="83"/>
        <v>0</v>
      </c>
    </row>
    <row r="1785" spans="1:18" x14ac:dyDescent="0.25">
      <c r="A1785">
        <v>239202</v>
      </c>
      <c r="B1785" t="s">
        <v>532</v>
      </c>
      <c r="C1785" t="s">
        <v>831</v>
      </c>
      <c r="D1785" t="s">
        <v>820</v>
      </c>
      <c r="E1785">
        <v>2545573</v>
      </c>
      <c r="F1785" t="s">
        <v>535</v>
      </c>
      <c r="G1785" t="s">
        <v>22</v>
      </c>
      <c r="H1785">
        <v>0</v>
      </c>
      <c r="I1785">
        <v>1.6320278461989801E-14</v>
      </c>
      <c r="L1785" t="s">
        <v>269</v>
      </c>
      <c r="M1785">
        <v>2024</v>
      </c>
      <c r="O1785" t="str">
        <f t="shared" si="81"/>
        <v>ITOCHU CORPORATION TOKSD SECTI-239202-CARE LABEL NISHIMATSUYA-SIZE 100-PC</v>
      </c>
      <c r="P1785">
        <f>COUNTIF($O$3:O1785,O1785)</f>
        <v>32</v>
      </c>
      <c r="Q1785">
        <f t="shared" si="82"/>
        <v>49.890000000000015</v>
      </c>
      <c r="R1785">
        <f t="shared" si="83"/>
        <v>0</v>
      </c>
    </row>
    <row r="1786" spans="1:18" x14ac:dyDescent="0.25">
      <c r="A1786">
        <v>239202</v>
      </c>
      <c r="B1786" t="s">
        <v>532</v>
      </c>
      <c r="C1786" t="s">
        <v>831</v>
      </c>
      <c r="D1786" t="s">
        <v>858</v>
      </c>
      <c r="E1786" t="s">
        <v>859</v>
      </c>
      <c r="F1786" t="s">
        <v>535</v>
      </c>
      <c r="G1786" t="s">
        <v>26</v>
      </c>
      <c r="H1786">
        <v>0</v>
      </c>
      <c r="I1786">
        <v>0</v>
      </c>
      <c r="L1786" t="s">
        <v>269</v>
      </c>
      <c r="M1786">
        <v>2024</v>
      </c>
      <c r="O1786" t="str">
        <f t="shared" si="81"/>
        <v>MARUBENI FASHION LINK LTD.-239202-CARE LABEL NISHIMATSUYA-SIZE 100-PC</v>
      </c>
      <c r="P1786">
        <f>COUNTIF($O$3:O1786,O1786)</f>
        <v>2</v>
      </c>
      <c r="Q1786">
        <f t="shared" si="82"/>
        <v>147.45999999999989</v>
      </c>
      <c r="R1786">
        <f t="shared" si="83"/>
        <v>0</v>
      </c>
    </row>
    <row r="1787" spans="1:18" x14ac:dyDescent="0.25">
      <c r="A1787">
        <v>239202</v>
      </c>
      <c r="B1787" t="s">
        <v>532</v>
      </c>
      <c r="C1787" t="s">
        <v>831</v>
      </c>
      <c r="D1787" t="s">
        <v>642</v>
      </c>
      <c r="E1787">
        <v>2310332</v>
      </c>
      <c r="F1787" t="s">
        <v>535</v>
      </c>
      <c r="G1787" t="s">
        <v>22</v>
      </c>
      <c r="H1787">
        <v>0</v>
      </c>
      <c r="I1787">
        <v>0</v>
      </c>
      <c r="L1787" t="s">
        <v>269</v>
      </c>
      <c r="M1787">
        <v>2024</v>
      </c>
      <c r="O1787" t="str">
        <f t="shared" si="81"/>
        <v>ITOCHU CORPORATION TOKSD SECTI-239202-CARE LABEL NISHIMATSUYA-SIZE 100-PC</v>
      </c>
      <c r="P1787">
        <f>COUNTIF($O$3:O1787,O1787)</f>
        <v>33</v>
      </c>
      <c r="Q1787">
        <f t="shared" si="82"/>
        <v>49.890000000000015</v>
      </c>
      <c r="R1787">
        <f t="shared" si="83"/>
        <v>0</v>
      </c>
    </row>
    <row r="1788" spans="1:18" x14ac:dyDescent="0.25">
      <c r="A1788">
        <v>239202</v>
      </c>
      <c r="B1788" t="s">
        <v>532</v>
      </c>
      <c r="C1788" t="s">
        <v>831</v>
      </c>
      <c r="D1788" t="s">
        <v>643</v>
      </c>
      <c r="E1788" t="s">
        <v>860</v>
      </c>
      <c r="F1788" t="s">
        <v>535</v>
      </c>
      <c r="G1788" t="s">
        <v>26</v>
      </c>
      <c r="H1788">
        <v>46</v>
      </c>
      <c r="I1788">
        <v>0.79000000000000026</v>
      </c>
      <c r="L1788" t="s">
        <v>269</v>
      </c>
      <c r="M1788">
        <v>2024</v>
      </c>
      <c r="O1788" t="str">
        <f t="shared" si="81"/>
        <v>MARUBENI FASHION LINK LTD.-239202-CARE LABEL NISHIMATSUYA-SIZE 100-PC</v>
      </c>
      <c r="P1788">
        <f>COUNTIF($O$3:O1788,O1788)</f>
        <v>3</v>
      </c>
      <c r="Q1788">
        <f t="shared" si="82"/>
        <v>147.45999999999989</v>
      </c>
      <c r="R1788">
        <f t="shared" si="83"/>
        <v>0</v>
      </c>
    </row>
    <row r="1789" spans="1:18" x14ac:dyDescent="0.25">
      <c r="A1789">
        <v>239202</v>
      </c>
      <c r="B1789" t="s">
        <v>532</v>
      </c>
      <c r="C1789" t="s">
        <v>831</v>
      </c>
      <c r="D1789" t="s">
        <v>643</v>
      </c>
      <c r="E1789" t="s">
        <v>861</v>
      </c>
      <c r="F1789" t="s">
        <v>535</v>
      </c>
      <c r="G1789" t="s">
        <v>26</v>
      </c>
      <c r="H1789">
        <v>0</v>
      </c>
      <c r="I1789">
        <v>2.8761715231695462E-15</v>
      </c>
      <c r="L1789" t="s">
        <v>269</v>
      </c>
      <c r="M1789">
        <v>2024</v>
      </c>
      <c r="O1789" t="str">
        <f t="shared" si="81"/>
        <v>MARUBENI FASHION LINK LTD.-239202-CARE LABEL NISHIMATSUYA-SIZE 100-PC</v>
      </c>
      <c r="P1789">
        <f>COUNTIF($O$3:O1789,O1789)</f>
        <v>4</v>
      </c>
      <c r="Q1789">
        <f t="shared" si="82"/>
        <v>147.45999999999989</v>
      </c>
      <c r="R1789">
        <f t="shared" si="83"/>
        <v>0</v>
      </c>
    </row>
    <row r="1790" spans="1:18" x14ac:dyDescent="0.25">
      <c r="A1790">
        <v>239202</v>
      </c>
      <c r="B1790" t="s">
        <v>532</v>
      </c>
      <c r="C1790" t="s">
        <v>831</v>
      </c>
      <c r="D1790" t="s">
        <v>653</v>
      </c>
      <c r="E1790" t="s">
        <v>862</v>
      </c>
      <c r="F1790" t="s">
        <v>535</v>
      </c>
      <c r="G1790" t="s">
        <v>26</v>
      </c>
      <c r="H1790">
        <v>170</v>
      </c>
      <c r="I1790">
        <v>2.9800000000000004</v>
      </c>
      <c r="L1790" t="s">
        <v>269</v>
      </c>
      <c r="M1790">
        <v>2024</v>
      </c>
      <c r="O1790" t="str">
        <f t="shared" si="81"/>
        <v>MARUBENI FASHION LINK LTD.-239202-CARE LABEL NISHIMATSUYA-SIZE 100-PC</v>
      </c>
      <c r="P1790">
        <f>COUNTIF($O$3:O1790,O1790)</f>
        <v>5</v>
      </c>
      <c r="Q1790">
        <f t="shared" si="82"/>
        <v>147.45999999999989</v>
      </c>
      <c r="R1790">
        <f t="shared" si="83"/>
        <v>0</v>
      </c>
    </row>
    <row r="1791" spans="1:18" x14ac:dyDescent="0.25">
      <c r="A1791">
        <v>239202</v>
      </c>
      <c r="B1791" t="s">
        <v>532</v>
      </c>
      <c r="C1791" t="s">
        <v>831</v>
      </c>
      <c r="D1791" t="s">
        <v>657</v>
      </c>
      <c r="E1791" t="s">
        <v>863</v>
      </c>
      <c r="F1791" t="s">
        <v>535</v>
      </c>
      <c r="G1791" t="s">
        <v>26</v>
      </c>
      <c r="H1791">
        <v>0</v>
      </c>
      <c r="I1791">
        <v>0</v>
      </c>
      <c r="L1791" t="s">
        <v>269</v>
      </c>
      <c r="M1791">
        <v>2024</v>
      </c>
      <c r="O1791" t="str">
        <f t="shared" si="81"/>
        <v>MARUBENI FASHION LINK LTD.-239202-CARE LABEL NISHIMATSUYA-SIZE 100-PC</v>
      </c>
      <c r="P1791">
        <f>COUNTIF($O$3:O1791,O1791)</f>
        <v>6</v>
      </c>
      <c r="Q1791">
        <f t="shared" si="82"/>
        <v>147.45999999999989</v>
      </c>
      <c r="R1791">
        <f t="shared" si="83"/>
        <v>0</v>
      </c>
    </row>
    <row r="1792" spans="1:18" x14ac:dyDescent="0.25">
      <c r="A1792">
        <v>239202</v>
      </c>
      <c r="B1792" t="s">
        <v>532</v>
      </c>
      <c r="C1792" t="s">
        <v>831</v>
      </c>
      <c r="D1792" t="s">
        <v>657</v>
      </c>
      <c r="E1792" t="s">
        <v>864</v>
      </c>
      <c r="F1792" t="s">
        <v>535</v>
      </c>
      <c r="G1792" t="s">
        <v>26</v>
      </c>
      <c r="H1792">
        <v>48</v>
      </c>
      <c r="I1792">
        <v>0.82000000000000028</v>
      </c>
      <c r="L1792" t="s">
        <v>269</v>
      </c>
      <c r="M1792">
        <v>2024</v>
      </c>
      <c r="O1792" t="str">
        <f t="shared" si="81"/>
        <v>MARUBENI FASHION LINK LTD.-239202-CARE LABEL NISHIMATSUYA-SIZE 100-PC</v>
      </c>
      <c r="P1792">
        <f>COUNTIF($O$3:O1792,O1792)</f>
        <v>7</v>
      </c>
      <c r="Q1792">
        <f t="shared" si="82"/>
        <v>147.45999999999989</v>
      </c>
      <c r="R1792">
        <f t="shared" si="83"/>
        <v>0</v>
      </c>
    </row>
    <row r="1793" spans="1:18" x14ac:dyDescent="0.25">
      <c r="A1793">
        <v>239202</v>
      </c>
      <c r="B1793" t="s">
        <v>532</v>
      </c>
      <c r="C1793" t="s">
        <v>831</v>
      </c>
      <c r="D1793" t="s">
        <v>657</v>
      </c>
      <c r="E1793" t="s">
        <v>865</v>
      </c>
      <c r="F1793" t="s">
        <v>535</v>
      </c>
      <c r="G1793" t="s">
        <v>26</v>
      </c>
      <c r="H1793">
        <v>0</v>
      </c>
      <c r="I1793">
        <v>-2.544839339257976E-15</v>
      </c>
      <c r="L1793" t="s">
        <v>269</v>
      </c>
      <c r="M1793">
        <v>2024</v>
      </c>
      <c r="O1793" t="str">
        <f t="shared" si="81"/>
        <v>MARUBENI FASHION LINK LTD.-239202-CARE LABEL NISHIMATSUYA-SIZE 100-PC</v>
      </c>
      <c r="P1793">
        <f>COUNTIF($O$3:O1793,O1793)</f>
        <v>8</v>
      </c>
      <c r="Q1793">
        <f t="shared" si="82"/>
        <v>147.45999999999989</v>
      </c>
      <c r="R1793">
        <f t="shared" si="83"/>
        <v>0</v>
      </c>
    </row>
    <row r="1794" spans="1:18" x14ac:dyDescent="0.25">
      <c r="A1794">
        <v>239202</v>
      </c>
      <c r="B1794" t="s">
        <v>532</v>
      </c>
      <c r="C1794" t="s">
        <v>831</v>
      </c>
      <c r="D1794" t="s">
        <v>657</v>
      </c>
      <c r="E1794" t="s">
        <v>866</v>
      </c>
      <c r="F1794" t="s">
        <v>535</v>
      </c>
      <c r="G1794" t="s">
        <v>26</v>
      </c>
      <c r="H1794">
        <v>0</v>
      </c>
      <c r="I1794">
        <v>1.9897278269453977E-15</v>
      </c>
      <c r="L1794" t="s">
        <v>269</v>
      </c>
      <c r="M1794">
        <v>2024</v>
      </c>
      <c r="O1794" t="str">
        <f t="shared" si="81"/>
        <v>MARUBENI FASHION LINK LTD.-239202-CARE LABEL NISHIMATSUYA-SIZE 100-PC</v>
      </c>
      <c r="P1794">
        <f>COUNTIF($O$3:O1794,O1794)</f>
        <v>9</v>
      </c>
      <c r="Q1794">
        <f t="shared" si="82"/>
        <v>147.45999999999989</v>
      </c>
      <c r="R1794">
        <f t="shared" si="83"/>
        <v>0</v>
      </c>
    </row>
    <row r="1795" spans="1:18" x14ac:dyDescent="0.25">
      <c r="A1795">
        <v>239202</v>
      </c>
      <c r="B1795" t="s">
        <v>532</v>
      </c>
      <c r="C1795" t="s">
        <v>831</v>
      </c>
      <c r="D1795" t="s">
        <v>657</v>
      </c>
      <c r="E1795" t="s">
        <v>867</v>
      </c>
      <c r="F1795" t="s">
        <v>535</v>
      </c>
      <c r="G1795" t="s">
        <v>26</v>
      </c>
      <c r="H1795">
        <v>0</v>
      </c>
      <c r="I1795">
        <v>-1.1015494072452725E-15</v>
      </c>
      <c r="L1795" t="s">
        <v>269</v>
      </c>
      <c r="M1795">
        <v>2024</v>
      </c>
      <c r="O1795" t="str">
        <f t="shared" si="81"/>
        <v>MARUBENI FASHION LINK LTD.-239202-CARE LABEL NISHIMATSUYA-SIZE 100-PC</v>
      </c>
      <c r="P1795">
        <f>COUNTIF($O$3:O1795,O1795)</f>
        <v>10</v>
      </c>
      <c r="Q1795">
        <f t="shared" si="82"/>
        <v>147.45999999999989</v>
      </c>
      <c r="R1795">
        <f t="shared" si="83"/>
        <v>0</v>
      </c>
    </row>
    <row r="1796" spans="1:18" x14ac:dyDescent="0.25">
      <c r="A1796">
        <v>239202</v>
      </c>
      <c r="B1796" t="s">
        <v>532</v>
      </c>
      <c r="C1796" t="s">
        <v>831</v>
      </c>
      <c r="D1796" t="s">
        <v>663</v>
      </c>
      <c r="E1796">
        <v>2697898</v>
      </c>
      <c r="F1796" t="s">
        <v>535</v>
      </c>
      <c r="G1796" t="s">
        <v>22</v>
      </c>
      <c r="H1796">
        <v>0</v>
      </c>
      <c r="I1796">
        <v>0</v>
      </c>
      <c r="L1796" t="s">
        <v>269</v>
      </c>
      <c r="M1796">
        <v>2024</v>
      </c>
      <c r="O1796" t="str">
        <f t="shared" ref="O1796:O1859" si="84">G1796&amp;"-"&amp;A1796&amp;"-"&amp;B1796&amp;"-"&amp;C1796&amp;"-"&amp;F1796</f>
        <v>ITOCHU CORPORATION TOKSD SECTI-239202-CARE LABEL NISHIMATSUYA-SIZE 100-PC</v>
      </c>
      <c r="P1796">
        <f>COUNTIF($O$3:O1796,O1796)</f>
        <v>34</v>
      </c>
      <c r="Q1796">
        <f t="shared" ref="Q1796:Q1859" si="85">SUMIF($O$4:$O$18090,O1796,$I$4:$I$18090)</f>
        <v>49.890000000000015</v>
      </c>
      <c r="R1796">
        <f t="shared" ref="R1796:R1859" si="86">SUMIF($O$4:$O$18090,O1796,$J$4:$J$18090)</f>
        <v>0</v>
      </c>
    </row>
    <row r="1797" spans="1:18" x14ac:dyDescent="0.25">
      <c r="A1797">
        <v>239202</v>
      </c>
      <c r="B1797" t="s">
        <v>532</v>
      </c>
      <c r="C1797" t="s">
        <v>831</v>
      </c>
      <c r="D1797" t="s">
        <v>663</v>
      </c>
      <c r="E1797">
        <v>2697905</v>
      </c>
      <c r="F1797" t="s">
        <v>535</v>
      </c>
      <c r="G1797" t="s">
        <v>22</v>
      </c>
      <c r="H1797">
        <v>0</v>
      </c>
      <c r="I1797">
        <v>0</v>
      </c>
      <c r="L1797" t="s">
        <v>269</v>
      </c>
      <c r="M1797">
        <v>2024</v>
      </c>
      <c r="O1797" t="str">
        <f t="shared" si="84"/>
        <v>ITOCHU CORPORATION TOKSD SECTI-239202-CARE LABEL NISHIMATSUYA-SIZE 100-PC</v>
      </c>
      <c r="P1797">
        <f>COUNTIF($O$3:O1797,O1797)</f>
        <v>35</v>
      </c>
      <c r="Q1797">
        <f t="shared" si="85"/>
        <v>49.890000000000015</v>
      </c>
      <c r="R1797">
        <f t="shared" si="86"/>
        <v>0</v>
      </c>
    </row>
    <row r="1798" spans="1:18" x14ac:dyDescent="0.25">
      <c r="A1798">
        <v>239202</v>
      </c>
      <c r="B1798" t="s">
        <v>532</v>
      </c>
      <c r="C1798" t="s">
        <v>831</v>
      </c>
      <c r="D1798" t="s">
        <v>663</v>
      </c>
      <c r="E1798">
        <v>2703063</v>
      </c>
      <c r="F1798" t="s">
        <v>535</v>
      </c>
      <c r="G1798" t="s">
        <v>22</v>
      </c>
      <c r="H1798">
        <v>0</v>
      </c>
      <c r="I1798">
        <v>0</v>
      </c>
      <c r="L1798" t="s">
        <v>269</v>
      </c>
      <c r="M1798">
        <v>2024</v>
      </c>
      <c r="O1798" t="str">
        <f t="shared" si="84"/>
        <v>ITOCHU CORPORATION TOKSD SECTI-239202-CARE LABEL NISHIMATSUYA-SIZE 100-PC</v>
      </c>
      <c r="P1798">
        <f>COUNTIF($O$3:O1798,O1798)</f>
        <v>36</v>
      </c>
      <c r="Q1798">
        <f t="shared" si="85"/>
        <v>49.890000000000015</v>
      </c>
      <c r="R1798">
        <f t="shared" si="86"/>
        <v>0</v>
      </c>
    </row>
    <row r="1799" spans="1:18" x14ac:dyDescent="0.25">
      <c r="A1799">
        <v>239202</v>
      </c>
      <c r="B1799" t="s">
        <v>532</v>
      </c>
      <c r="C1799" t="s">
        <v>831</v>
      </c>
      <c r="D1799" t="s">
        <v>663</v>
      </c>
      <c r="E1799">
        <v>2714145</v>
      </c>
      <c r="F1799" t="s">
        <v>535</v>
      </c>
      <c r="G1799" t="s">
        <v>22</v>
      </c>
      <c r="H1799">
        <v>0</v>
      </c>
      <c r="I1799">
        <v>0</v>
      </c>
      <c r="L1799" t="s">
        <v>269</v>
      </c>
      <c r="M1799">
        <v>2024</v>
      </c>
      <c r="O1799" t="str">
        <f t="shared" si="84"/>
        <v>ITOCHU CORPORATION TOKSD SECTI-239202-CARE LABEL NISHIMATSUYA-SIZE 100-PC</v>
      </c>
      <c r="P1799">
        <f>COUNTIF($O$3:O1799,O1799)</f>
        <v>37</v>
      </c>
      <c r="Q1799">
        <f t="shared" si="85"/>
        <v>49.890000000000015</v>
      </c>
      <c r="R1799">
        <f t="shared" si="86"/>
        <v>0</v>
      </c>
    </row>
    <row r="1800" spans="1:18" x14ac:dyDescent="0.25">
      <c r="A1800">
        <v>239202</v>
      </c>
      <c r="B1800" t="s">
        <v>532</v>
      </c>
      <c r="C1800" t="s">
        <v>831</v>
      </c>
      <c r="D1800" t="s">
        <v>663</v>
      </c>
      <c r="E1800">
        <v>2714149</v>
      </c>
      <c r="F1800" t="s">
        <v>535</v>
      </c>
      <c r="G1800" t="s">
        <v>22</v>
      </c>
      <c r="H1800">
        <v>0</v>
      </c>
      <c r="I1800">
        <v>0</v>
      </c>
      <c r="L1800" t="s">
        <v>269</v>
      </c>
      <c r="M1800">
        <v>2024</v>
      </c>
      <c r="O1800" t="str">
        <f t="shared" si="84"/>
        <v>ITOCHU CORPORATION TOKSD SECTI-239202-CARE LABEL NISHIMATSUYA-SIZE 100-PC</v>
      </c>
      <c r="P1800">
        <f>COUNTIF($O$3:O1800,O1800)</f>
        <v>38</v>
      </c>
      <c r="Q1800">
        <f t="shared" si="85"/>
        <v>49.890000000000015</v>
      </c>
      <c r="R1800">
        <f t="shared" si="86"/>
        <v>0</v>
      </c>
    </row>
    <row r="1801" spans="1:18" x14ac:dyDescent="0.25">
      <c r="A1801">
        <v>239202</v>
      </c>
      <c r="B1801" t="s">
        <v>532</v>
      </c>
      <c r="C1801" t="s">
        <v>831</v>
      </c>
      <c r="D1801" t="s">
        <v>663</v>
      </c>
      <c r="E1801">
        <v>2714243</v>
      </c>
      <c r="F1801" t="s">
        <v>535</v>
      </c>
      <c r="G1801" t="s">
        <v>22</v>
      </c>
      <c r="H1801">
        <v>0</v>
      </c>
      <c r="I1801">
        <v>0</v>
      </c>
      <c r="L1801" t="s">
        <v>269</v>
      </c>
      <c r="M1801">
        <v>2024</v>
      </c>
      <c r="O1801" t="str">
        <f t="shared" si="84"/>
        <v>ITOCHU CORPORATION TOKSD SECTI-239202-CARE LABEL NISHIMATSUYA-SIZE 100-PC</v>
      </c>
      <c r="P1801">
        <f>COUNTIF($O$3:O1801,O1801)</f>
        <v>39</v>
      </c>
      <c r="Q1801">
        <f t="shared" si="85"/>
        <v>49.890000000000015</v>
      </c>
      <c r="R1801">
        <f t="shared" si="86"/>
        <v>0</v>
      </c>
    </row>
    <row r="1802" spans="1:18" x14ac:dyDescent="0.25">
      <c r="A1802">
        <v>239202</v>
      </c>
      <c r="B1802" t="s">
        <v>532</v>
      </c>
      <c r="C1802" t="s">
        <v>831</v>
      </c>
      <c r="D1802" t="s">
        <v>663</v>
      </c>
      <c r="E1802">
        <v>2715383</v>
      </c>
      <c r="F1802" t="s">
        <v>535</v>
      </c>
      <c r="G1802" t="s">
        <v>22</v>
      </c>
      <c r="H1802">
        <v>130</v>
      </c>
      <c r="I1802">
        <v>2.2799999999999998</v>
      </c>
      <c r="L1802" t="s">
        <v>269</v>
      </c>
      <c r="M1802">
        <v>2024</v>
      </c>
      <c r="O1802" t="str">
        <f t="shared" si="84"/>
        <v>ITOCHU CORPORATION TOKSD SECTI-239202-CARE LABEL NISHIMATSUYA-SIZE 100-PC</v>
      </c>
      <c r="P1802">
        <f>COUNTIF($O$3:O1802,O1802)</f>
        <v>40</v>
      </c>
      <c r="Q1802">
        <f t="shared" si="85"/>
        <v>49.890000000000015</v>
      </c>
      <c r="R1802">
        <f t="shared" si="86"/>
        <v>0</v>
      </c>
    </row>
    <row r="1803" spans="1:18" x14ac:dyDescent="0.25">
      <c r="A1803">
        <v>239202</v>
      </c>
      <c r="B1803" t="s">
        <v>532</v>
      </c>
      <c r="C1803" t="s">
        <v>831</v>
      </c>
      <c r="D1803" t="s">
        <v>663</v>
      </c>
      <c r="E1803">
        <v>2722588</v>
      </c>
      <c r="F1803" t="s">
        <v>535</v>
      </c>
      <c r="G1803" t="s">
        <v>22</v>
      </c>
      <c r="H1803">
        <v>0</v>
      </c>
      <c r="I1803">
        <v>0</v>
      </c>
      <c r="L1803" t="s">
        <v>269</v>
      </c>
      <c r="M1803">
        <v>2024</v>
      </c>
      <c r="O1803" t="str">
        <f t="shared" si="84"/>
        <v>ITOCHU CORPORATION TOKSD SECTI-239202-CARE LABEL NISHIMATSUYA-SIZE 100-PC</v>
      </c>
      <c r="P1803">
        <f>COUNTIF($O$3:O1803,O1803)</f>
        <v>41</v>
      </c>
      <c r="Q1803">
        <f t="shared" si="85"/>
        <v>49.890000000000015</v>
      </c>
      <c r="R1803">
        <f t="shared" si="86"/>
        <v>0</v>
      </c>
    </row>
    <row r="1804" spans="1:18" x14ac:dyDescent="0.25">
      <c r="A1804">
        <v>239202</v>
      </c>
      <c r="B1804" t="s">
        <v>532</v>
      </c>
      <c r="C1804" t="s">
        <v>831</v>
      </c>
      <c r="D1804" t="s">
        <v>663</v>
      </c>
      <c r="E1804">
        <v>2722592</v>
      </c>
      <c r="F1804" t="s">
        <v>535</v>
      </c>
      <c r="G1804" t="s">
        <v>22</v>
      </c>
      <c r="H1804">
        <v>0</v>
      </c>
      <c r="I1804">
        <v>0</v>
      </c>
      <c r="L1804" t="s">
        <v>269</v>
      </c>
      <c r="M1804">
        <v>2024</v>
      </c>
      <c r="O1804" t="str">
        <f t="shared" si="84"/>
        <v>ITOCHU CORPORATION TOKSD SECTI-239202-CARE LABEL NISHIMATSUYA-SIZE 100-PC</v>
      </c>
      <c r="P1804">
        <f>COUNTIF($O$3:O1804,O1804)</f>
        <v>42</v>
      </c>
      <c r="Q1804">
        <f t="shared" si="85"/>
        <v>49.890000000000015</v>
      </c>
      <c r="R1804">
        <f t="shared" si="86"/>
        <v>0</v>
      </c>
    </row>
    <row r="1805" spans="1:18" x14ac:dyDescent="0.25">
      <c r="A1805">
        <v>239202</v>
      </c>
      <c r="B1805" t="s">
        <v>532</v>
      </c>
      <c r="C1805" t="s">
        <v>831</v>
      </c>
      <c r="D1805" t="s">
        <v>663</v>
      </c>
      <c r="E1805">
        <v>2722610</v>
      </c>
      <c r="F1805" t="s">
        <v>535</v>
      </c>
      <c r="G1805" t="s">
        <v>22</v>
      </c>
      <c r="H1805">
        <v>0</v>
      </c>
      <c r="I1805">
        <v>0</v>
      </c>
      <c r="L1805" t="s">
        <v>269</v>
      </c>
      <c r="M1805">
        <v>2024</v>
      </c>
      <c r="O1805" t="str">
        <f t="shared" si="84"/>
        <v>ITOCHU CORPORATION TOKSD SECTI-239202-CARE LABEL NISHIMATSUYA-SIZE 100-PC</v>
      </c>
      <c r="P1805">
        <f>COUNTIF($O$3:O1805,O1805)</f>
        <v>43</v>
      </c>
      <c r="Q1805">
        <f t="shared" si="85"/>
        <v>49.890000000000015</v>
      </c>
      <c r="R1805">
        <f t="shared" si="86"/>
        <v>0</v>
      </c>
    </row>
    <row r="1806" spans="1:18" x14ac:dyDescent="0.25">
      <c r="A1806">
        <v>239202</v>
      </c>
      <c r="B1806" t="s">
        <v>532</v>
      </c>
      <c r="C1806" t="s">
        <v>831</v>
      </c>
      <c r="D1806" t="s">
        <v>663</v>
      </c>
      <c r="E1806">
        <v>2722614</v>
      </c>
      <c r="F1806" t="s">
        <v>535</v>
      </c>
      <c r="G1806" t="s">
        <v>22</v>
      </c>
      <c r="H1806">
        <v>114</v>
      </c>
      <c r="I1806">
        <v>2</v>
      </c>
      <c r="L1806" t="s">
        <v>269</v>
      </c>
      <c r="M1806">
        <v>2024</v>
      </c>
      <c r="O1806" t="str">
        <f t="shared" si="84"/>
        <v>ITOCHU CORPORATION TOKSD SECTI-239202-CARE LABEL NISHIMATSUYA-SIZE 100-PC</v>
      </c>
      <c r="P1806">
        <f>COUNTIF($O$3:O1806,O1806)</f>
        <v>44</v>
      </c>
      <c r="Q1806">
        <f t="shared" si="85"/>
        <v>49.890000000000015</v>
      </c>
      <c r="R1806">
        <f t="shared" si="86"/>
        <v>0</v>
      </c>
    </row>
    <row r="1807" spans="1:18" x14ac:dyDescent="0.25">
      <c r="A1807">
        <v>239202</v>
      </c>
      <c r="B1807" t="s">
        <v>532</v>
      </c>
      <c r="C1807" t="s">
        <v>831</v>
      </c>
      <c r="D1807" t="s">
        <v>663</v>
      </c>
      <c r="E1807">
        <v>2722630</v>
      </c>
      <c r="F1807" t="s">
        <v>535</v>
      </c>
      <c r="G1807" t="s">
        <v>22</v>
      </c>
      <c r="H1807">
        <v>0</v>
      </c>
      <c r="I1807">
        <v>0</v>
      </c>
      <c r="L1807" t="s">
        <v>269</v>
      </c>
      <c r="M1807">
        <v>2024</v>
      </c>
      <c r="O1807" t="str">
        <f t="shared" si="84"/>
        <v>ITOCHU CORPORATION TOKSD SECTI-239202-CARE LABEL NISHIMATSUYA-SIZE 100-PC</v>
      </c>
      <c r="P1807">
        <f>COUNTIF($O$3:O1807,O1807)</f>
        <v>45</v>
      </c>
      <c r="Q1807">
        <f t="shared" si="85"/>
        <v>49.890000000000015</v>
      </c>
      <c r="R1807">
        <f t="shared" si="86"/>
        <v>0</v>
      </c>
    </row>
    <row r="1808" spans="1:18" x14ac:dyDescent="0.25">
      <c r="A1808">
        <v>239202</v>
      </c>
      <c r="B1808" t="s">
        <v>532</v>
      </c>
      <c r="C1808" t="s">
        <v>831</v>
      </c>
      <c r="D1808" t="s">
        <v>663</v>
      </c>
      <c r="E1808">
        <v>2722634</v>
      </c>
      <c r="F1808" t="s">
        <v>535</v>
      </c>
      <c r="G1808" t="s">
        <v>22</v>
      </c>
      <c r="H1808">
        <v>0</v>
      </c>
      <c r="I1808">
        <v>0</v>
      </c>
      <c r="L1808" t="s">
        <v>269</v>
      </c>
      <c r="M1808">
        <v>2024</v>
      </c>
      <c r="O1808" t="str">
        <f t="shared" si="84"/>
        <v>ITOCHU CORPORATION TOKSD SECTI-239202-CARE LABEL NISHIMATSUYA-SIZE 100-PC</v>
      </c>
      <c r="P1808">
        <f>COUNTIF($O$3:O1808,O1808)</f>
        <v>46</v>
      </c>
      <c r="Q1808">
        <f t="shared" si="85"/>
        <v>49.890000000000015</v>
      </c>
      <c r="R1808">
        <f t="shared" si="86"/>
        <v>0</v>
      </c>
    </row>
    <row r="1809" spans="1:18" x14ac:dyDescent="0.25">
      <c r="A1809">
        <v>239202</v>
      </c>
      <c r="B1809" t="s">
        <v>532</v>
      </c>
      <c r="C1809" t="s">
        <v>831</v>
      </c>
      <c r="D1809" t="s">
        <v>663</v>
      </c>
      <c r="E1809">
        <v>2731028</v>
      </c>
      <c r="F1809" t="s">
        <v>535</v>
      </c>
      <c r="G1809" t="s">
        <v>22</v>
      </c>
      <c r="H1809">
        <v>0</v>
      </c>
      <c r="I1809">
        <v>0</v>
      </c>
      <c r="L1809" t="s">
        <v>269</v>
      </c>
      <c r="M1809">
        <v>2024</v>
      </c>
      <c r="O1809" t="str">
        <f t="shared" si="84"/>
        <v>ITOCHU CORPORATION TOKSD SECTI-239202-CARE LABEL NISHIMATSUYA-SIZE 100-PC</v>
      </c>
      <c r="P1809">
        <f>COUNTIF($O$3:O1809,O1809)</f>
        <v>47</v>
      </c>
      <c r="Q1809">
        <f t="shared" si="85"/>
        <v>49.890000000000015</v>
      </c>
      <c r="R1809">
        <f t="shared" si="86"/>
        <v>0</v>
      </c>
    </row>
    <row r="1810" spans="1:18" x14ac:dyDescent="0.25">
      <c r="A1810">
        <v>239202</v>
      </c>
      <c r="B1810" t="s">
        <v>532</v>
      </c>
      <c r="C1810" t="s">
        <v>831</v>
      </c>
      <c r="D1810" t="s">
        <v>663</v>
      </c>
      <c r="E1810">
        <v>700032080317725</v>
      </c>
      <c r="F1810" t="s">
        <v>535</v>
      </c>
      <c r="G1810" t="s">
        <v>26</v>
      </c>
      <c r="H1810">
        <v>176</v>
      </c>
      <c r="I1810">
        <v>2.1999999999999975</v>
      </c>
      <c r="L1810" t="s">
        <v>269</v>
      </c>
      <c r="M1810">
        <v>2024</v>
      </c>
      <c r="O1810" t="str">
        <f t="shared" si="84"/>
        <v>MARUBENI FASHION LINK LTD.-239202-CARE LABEL NISHIMATSUYA-SIZE 100-PC</v>
      </c>
      <c r="P1810">
        <f>COUNTIF($O$3:O1810,O1810)</f>
        <v>11</v>
      </c>
      <c r="Q1810">
        <f t="shared" si="85"/>
        <v>147.45999999999989</v>
      </c>
      <c r="R1810">
        <f t="shared" si="86"/>
        <v>0</v>
      </c>
    </row>
    <row r="1811" spans="1:18" x14ac:dyDescent="0.25">
      <c r="A1811">
        <v>239202</v>
      </c>
      <c r="B1811" t="s">
        <v>532</v>
      </c>
      <c r="C1811" t="s">
        <v>831</v>
      </c>
      <c r="D1811" t="s">
        <v>663</v>
      </c>
      <c r="E1811" t="s">
        <v>868</v>
      </c>
      <c r="F1811" t="s">
        <v>535</v>
      </c>
      <c r="G1811" t="s">
        <v>26</v>
      </c>
      <c r="H1811">
        <v>76</v>
      </c>
      <c r="I1811">
        <v>1.2999999999999943</v>
      </c>
      <c r="L1811" t="s">
        <v>269</v>
      </c>
      <c r="M1811">
        <v>2024</v>
      </c>
      <c r="O1811" t="str">
        <f t="shared" si="84"/>
        <v>MARUBENI FASHION LINK LTD.-239202-CARE LABEL NISHIMATSUYA-SIZE 100-PC</v>
      </c>
      <c r="P1811">
        <f>COUNTIF($O$3:O1811,O1811)</f>
        <v>12</v>
      </c>
      <c r="Q1811">
        <f t="shared" si="85"/>
        <v>147.45999999999989</v>
      </c>
      <c r="R1811">
        <f t="shared" si="86"/>
        <v>0</v>
      </c>
    </row>
    <row r="1812" spans="1:18" x14ac:dyDescent="0.25">
      <c r="A1812">
        <v>239202</v>
      </c>
      <c r="B1812" t="s">
        <v>532</v>
      </c>
      <c r="C1812" t="s">
        <v>831</v>
      </c>
      <c r="D1812" t="s">
        <v>663</v>
      </c>
      <c r="E1812" t="s">
        <v>676</v>
      </c>
      <c r="F1812" t="s">
        <v>535</v>
      </c>
      <c r="G1812" t="s">
        <v>26</v>
      </c>
      <c r="H1812">
        <v>0</v>
      </c>
      <c r="I1812">
        <v>0</v>
      </c>
      <c r="L1812" t="s">
        <v>269</v>
      </c>
      <c r="M1812">
        <v>2024</v>
      </c>
      <c r="O1812" t="str">
        <f t="shared" si="84"/>
        <v>MARUBENI FASHION LINK LTD.-239202-CARE LABEL NISHIMATSUYA-SIZE 100-PC</v>
      </c>
      <c r="P1812">
        <f>COUNTIF($O$3:O1812,O1812)</f>
        <v>13</v>
      </c>
      <c r="Q1812">
        <f t="shared" si="85"/>
        <v>147.45999999999989</v>
      </c>
      <c r="R1812">
        <f t="shared" si="86"/>
        <v>0</v>
      </c>
    </row>
    <row r="1813" spans="1:18" x14ac:dyDescent="0.25">
      <c r="A1813">
        <v>239202</v>
      </c>
      <c r="B1813" t="s">
        <v>532</v>
      </c>
      <c r="C1813" t="s">
        <v>831</v>
      </c>
      <c r="D1813" t="s">
        <v>663</v>
      </c>
      <c r="E1813" t="s">
        <v>869</v>
      </c>
      <c r="F1813" t="s">
        <v>535</v>
      </c>
      <c r="G1813" t="s">
        <v>26</v>
      </c>
      <c r="H1813">
        <v>0</v>
      </c>
      <c r="I1813">
        <v>0</v>
      </c>
      <c r="L1813" t="s">
        <v>269</v>
      </c>
      <c r="M1813">
        <v>2024</v>
      </c>
      <c r="O1813" t="str">
        <f t="shared" si="84"/>
        <v>MARUBENI FASHION LINK LTD.-239202-CARE LABEL NISHIMATSUYA-SIZE 100-PC</v>
      </c>
      <c r="P1813">
        <f>COUNTIF($O$3:O1813,O1813)</f>
        <v>14</v>
      </c>
      <c r="Q1813">
        <f t="shared" si="85"/>
        <v>147.45999999999989</v>
      </c>
      <c r="R1813">
        <f t="shared" si="86"/>
        <v>0</v>
      </c>
    </row>
    <row r="1814" spans="1:18" x14ac:dyDescent="0.25">
      <c r="A1814">
        <v>239202</v>
      </c>
      <c r="B1814" t="s">
        <v>532</v>
      </c>
      <c r="C1814" t="s">
        <v>831</v>
      </c>
      <c r="D1814" t="s">
        <v>663</v>
      </c>
      <c r="E1814" t="s">
        <v>870</v>
      </c>
      <c r="F1814" t="s">
        <v>535</v>
      </c>
      <c r="G1814" t="s">
        <v>26</v>
      </c>
      <c r="H1814">
        <v>0</v>
      </c>
      <c r="I1814">
        <v>5.9952043329758453E-15</v>
      </c>
      <c r="L1814" t="s">
        <v>269</v>
      </c>
      <c r="M1814">
        <v>2024</v>
      </c>
      <c r="O1814" t="str">
        <f t="shared" si="84"/>
        <v>MARUBENI FASHION LINK LTD.-239202-CARE LABEL NISHIMATSUYA-SIZE 100-PC</v>
      </c>
      <c r="P1814">
        <f>COUNTIF($O$3:O1814,O1814)</f>
        <v>15</v>
      </c>
      <c r="Q1814">
        <f t="shared" si="85"/>
        <v>147.45999999999989</v>
      </c>
      <c r="R1814">
        <f t="shared" si="86"/>
        <v>0</v>
      </c>
    </row>
    <row r="1815" spans="1:18" x14ac:dyDescent="0.25">
      <c r="A1815">
        <v>239202</v>
      </c>
      <c r="B1815" t="s">
        <v>532</v>
      </c>
      <c r="C1815" t="s">
        <v>831</v>
      </c>
      <c r="D1815" t="s">
        <v>663</v>
      </c>
      <c r="E1815" t="s">
        <v>871</v>
      </c>
      <c r="F1815" t="s">
        <v>535</v>
      </c>
      <c r="G1815" t="s">
        <v>26</v>
      </c>
      <c r="H1815">
        <v>179</v>
      </c>
      <c r="I1815">
        <v>3.0599999999999956</v>
      </c>
      <c r="L1815" t="s">
        <v>269</v>
      </c>
      <c r="M1815">
        <v>2024</v>
      </c>
      <c r="O1815" t="str">
        <f t="shared" si="84"/>
        <v>MARUBENI FASHION LINK LTD.-239202-CARE LABEL NISHIMATSUYA-SIZE 100-PC</v>
      </c>
      <c r="P1815">
        <f>COUNTIF($O$3:O1815,O1815)</f>
        <v>16</v>
      </c>
      <c r="Q1815">
        <f t="shared" si="85"/>
        <v>147.45999999999989</v>
      </c>
      <c r="R1815">
        <f t="shared" si="86"/>
        <v>0</v>
      </c>
    </row>
    <row r="1816" spans="1:18" x14ac:dyDescent="0.25">
      <c r="A1816">
        <v>239202</v>
      </c>
      <c r="B1816" t="s">
        <v>532</v>
      </c>
      <c r="C1816" t="s">
        <v>831</v>
      </c>
      <c r="D1816" t="s">
        <v>663</v>
      </c>
      <c r="E1816" t="s">
        <v>872</v>
      </c>
      <c r="F1816" t="s">
        <v>535</v>
      </c>
      <c r="G1816" t="s">
        <v>26</v>
      </c>
      <c r="H1816">
        <v>673</v>
      </c>
      <c r="I1816">
        <v>11.450000000000014</v>
      </c>
      <c r="L1816" t="s">
        <v>269</v>
      </c>
      <c r="M1816">
        <v>2024</v>
      </c>
      <c r="O1816" t="str">
        <f t="shared" si="84"/>
        <v>MARUBENI FASHION LINK LTD.-239202-CARE LABEL NISHIMATSUYA-SIZE 100-PC</v>
      </c>
      <c r="P1816">
        <f>COUNTIF($O$3:O1816,O1816)</f>
        <v>17</v>
      </c>
      <c r="Q1816">
        <f t="shared" si="85"/>
        <v>147.45999999999989</v>
      </c>
      <c r="R1816">
        <f t="shared" si="86"/>
        <v>0</v>
      </c>
    </row>
    <row r="1817" spans="1:18" x14ac:dyDescent="0.25">
      <c r="A1817">
        <v>239202</v>
      </c>
      <c r="B1817" t="s">
        <v>532</v>
      </c>
      <c r="C1817" t="s">
        <v>831</v>
      </c>
      <c r="D1817" t="s">
        <v>663</v>
      </c>
      <c r="E1817" t="s">
        <v>873</v>
      </c>
      <c r="F1817" t="s">
        <v>535</v>
      </c>
      <c r="G1817" t="s">
        <v>26</v>
      </c>
      <c r="H1817">
        <v>117</v>
      </c>
      <c r="I1817">
        <v>1.9900000000000002</v>
      </c>
      <c r="L1817" t="s">
        <v>269</v>
      </c>
      <c r="M1817">
        <v>2024</v>
      </c>
      <c r="O1817" t="str">
        <f t="shared" si="84"/>
        <v>MARUBENI FASHION LINK LTD.-239202-CARE LABEL NISHIMATSUYA-SIZE 100-PC</v>
      </c>
      <c r="P1817">
        <f>COUNTIF($O$3:O1817,O1817)</f>
        <v>18</v>
      </c>
      <c r="Q1817">
        <f t="shared" si="85"/>
        <v>147.45999999999989</v>
      </c>
      <c r="R1817">
        <f t="shared" si="86"/>
        <v>0</v>
      </c>
    </row>
    <row r="1818" spans="1:18" x14ac:dyDescent="0.25">
      <c r="A1818">
        <v>239202</v>
      </c>
      <c r="B1818" t="s">
        <v>532</v>
      </c>
      <c r="C1818" t="s">
        <v>831</v>
      </c>
      <c r="D1818" t="s">
        <v>663</v>
      </c>
      <c r="E1818" t="s">
        <v>874</v>
      </c>
      <c r="F1818" t="s">
        <v>535</v>
      </c>
      <c r="G1818" t="s">
        <v>26</v>
      </c>
      <c r="H1818">
        <v>0</v>
      </c>
      <c r="I1818">
        <v>0</v>
      </c>
      <c r="L1818" t="s">
        <v>269</v>
      </c>
      <c r="M1818">
        <v>2024</v>
      </c>
      <c r="O1818" t="str">
        <f t="shared" si="84"/>
        <v>MARUBENI FASHION LINK LTD.-239202-CARE LABEL NISHIMATSUYA-SIZE 100-PC</v>
      </c>
      <c r="P1818">
        <f>COUNTIF($O$3:O1818,O1818)</f>
        <v>19</v>
      </c>
      <c r="Q1818">
        <f t="shared" si="85"/>
        <v>147.45999999999989</v>
      </c>
      <c r="R1818">
        <f t="shared" si="86"/>
        <v>0</v>
      </c>
    </row>
    <row r="1819" spans="1:18" x14ac:dyDescent="0.25">
      <c r="A1819">
        <v>239202</v>
      </c>
      <c r="B1819" t="s">
        <v>532</v>
      </c>
      <c r="C1819" t="s">
        <v>831</v>
      </c>
      <c r="D1819" t="s">
        <v>663</v>
      </c>
      <c r="E1819" t="s">
        <v>875</v>
      </c>
      <c r="F1819" t="s">
        <v>535</v>
      </c>
      <c r="G1819" t="s">
        <v>26</v>
      </c>
      <c r="H1819">
        <v>0</v>
      </c>
      <c r="I1819">
        <v>0</v>
      </c>
      <c r="L1819" t="s">
        <v>269</v>
      </c>
      <c r="M1819">
        <v>2024</v>
      </c>
      <c r="O1819" t="str">
        <f t="shared" si="84"/>
        <v>MARUBENI FASHION LINK LTD.-239202-CARE LABEL NISHIMATSUYA-SIZE 100-PC</v>
      </c>
      <c r="P1819">
        <f>COUNTIF($O$3:O1819,O1819)</f>
        <v>20</v>
      </c>
      <c r="Q1819">
        <f t="shared" si="85"/>
        <v>147.45999999999989</v>
      </c>
      <c r="R1819">
        <f t="shared" si="86"/>
        <v>0</v>
      </c>
    </row>
    <row r="1820" spans="1:18" x14ac:dyDescent="0.25">
      <c r="A1820">
        <v>239202</v>
      </c>
      <c r="B1820" t="s">
        <v>532</v>
      </c>
      <c r="C1820" t="s">
        <v>831</v>
      </c>
      <c r="D1820" t="s">
        <v>663</v>
      </c>
      <c r="E1820" t="s">
        <v>876</v>
      </c>
      <c r="F1820" t="s">
        <v>535</v>
      </c>
      <c r="G1820" t="s">
        <v>26</v>
      </c>
      <c r="H1820">
        <v>4</v>
      </c>
      <c r="I1820">
        <v>6.9999999999994067E-2</v>
      </c>
      <c r="L1820" t="s">
        <v>269</v>
      </c>
      <c r="M1820">
        <v>2024</v>
      </c>
      <c r="O1820" t="str">
        <f t="shared" si="84"/>
        <v>MARUBENI FASHION LINK LTD.-239202-CARE LABEL NISHIMATSUYA-SIZE 100-PC</v>
      </c>
      <c r="P1820">
        <f>COUNTIF($O$3:O1820,O1820)</f>
        <v>21</v>
      </c>
      <c r="Q1820">
        <f t="shared" si="85"/>
        <v>147.45999999999989</v>
      </c>
      <c r="R1820">
        <f t="shared" si="86"/>
        <v>0</v>
      </c>
    </row>
    <row r="1821" spans="1:18" x14ac:dyDescent="0.25">
      <c r="A1821">
        <v>239202</v>
      </c>
      <c r="B1821" t="s">
        <v>532</v>
      </c>
      <c r="C1821" t="s">
        <v>831</v>
      </c>
      <c r="D1821" t="s">
        <v>663</v>
      </c>
      <c r="E1821" t="s">
        <v>877</v>
      </c>
      <c r="F1821" t="s">
        <v>535</v>
      </c>
      <c r="G1821" t="s">
        <v>26</v>
      </c>
      <c r="H1821">
        <v>0</v>
      </c>
      <c r="I1821">
        <v>0</v>
      </c>
      <c r="L1821" t="s">
        <v>269</v>
      </c>
      <c r="M1821">
        <v>2024</v>
      </c>
      <c r="O1821" t="str">
        <f t="shared" si="84"/>
        <v>MARUBENI FASHION LINK LTD.-239202-CARE LABEL NISHIMATSUYA-SIZE 100-PC</v>
      </c>
      <c r="P1821">
        <f>COUNTIF($O$3:O1821,O1821)</f>
        <v>22</v>
      </c>
      <c r="Q1821">
        <f t="shared" si="85"/>
        <v>147.45999999999989</v>
      </c>
      <c r="R1821">
        <f t="shared" si="86"/>
        <v>0</v>
      </c>
    </row>
    <row r="1822" spans="1:18" x14ac:dyDescent="0.25">
      <c r="A1822">
        <v>239202</v>
      </c>
      <c r="B1822" t="s">
        <v>532</v>
      </c>
      <c r="C1822" t="s">
        <v>831</v>
      </c>
      <c r="D1822" t="s">
        <v>663</v>
      </c>
      <c r="E1822" t="s">
        <v>878</v>
      </c>
      <c r="F1822" t="s">
        <v>535</v>
      </c>
      <c r="G1822" t="s">
        <v>26</v>
      </c>
      <c r="H1822">
        <v>105</v>
      </c>
      <c r="I1822">
        <v>1.7899999999999991</v>
      </c>
      <c r="L1822" t="s">
        <v>269</v>
      </c>
      <c r="M1822">
        <v>2024</v>
      </c>
      <c r="O1822" t="str">
        <f t="shared" si="84"/>
        <v>MARUBENI FASHION LINK LTD.-239202-CARE LABEL NISHIMATSUYA-SIZE 100-PC</v>
      </c>
      <c r="P1822">
        <f>COUNTIF($O$3:O1822,O1822)</f>
        <v>23</v>
      </c>
      <c r="Q1822">
        <f t="shared" si="85"/>
        <v>147.45999999999989</v>
      </c>
      <c r="R1822">
        <f t="shared" si="86"/>
        <v>0</v>
      </c>
    </row>
    <row r="1823" spans="1:18" x14ac:dyDescent="0.25">
      <c r="A1823">
        <v>239202</v>
      </c>
      <c r="B1823" t="s">
        <v>532</v>
      </c>
      <c r="C1823" t="s">
        <v>831</v>
      </c>
      <c r="D1823" t="s">
        <v>663</v>
      </c>
      <c r="E1823" t="s">
        <v>879</v>
      </c>
      <c r="F1823" t="s">
        <v>535</v>
      </c>
      <c r="G1823" t="s">
        <v>26</v>
      </c>
      <c r="H1823">
        <v>0</v>
      </c>
      <c r="I1823">
        <v>0</v>
      </c>
      <c r="L1823" t="s">
        <v>269</v>
      </c>
      <c r="M1823">
        <v>2024</v>
      </c>
      <c r="O1823" t="str">
        <f t="shared" si="84"/>
        <v>MARUBENI FASHION LINK LTD.-239202-CARE LABEL NISHIMATSUYA-SIZE 100-PC</v>
      </c>
      <c r="P1823">
        <f>COUNTIF($O$3:O1823,O1823)</f>
        <v>24</v>
      </c>
      <c r="Q1823">
        <f t="shared" si="85"/>
        <v>147.45999999999989</v>
      </c>
      <c r="R1823">
        <f t="shared" si="86"/>
        <v>0</v>
      </c>
    </row>
    <row r="1824" spans="1:18" x14ac:dyDescent="0.25">
      <c r="A1824">
        <v>239202</v>
      </c>
      <c r="B1824" t="s">
        <v>532</v>
      </c>
      <c r="C1824" t="s">
        <v>831</v>
      </c>
      <c r="D1824" t="s">
        <v>663</v>
      </c>
      <c r="E1824" t="s">
        <v>880</v>
      </c>
      <c r="F1824" t="s">
        <v>535</v>
      </c>
      <c r="G1824" t="s">
        <v>26</v>
      </c>
      <c r="H1824">
        <v>0</v>
      </c>
      <c r="I1824">
        <v>4.7749998399737592E-14</v>
      </c>
      <c r="L1824" t="s">
        <v>269</v>
      </c>
      <c r="M1824">
        <v>2024</v>
      </c>
      <c r="O1824" t="str">
        <f t="shared" si="84"/>
        <v>MARUBENI FASHION LINK LTD.-239202-CARE LABEL NISHIMATSUYA-SIZE 100-PC</v>
      </c>
      <c r="P1824">
        <f>COUNTIF($O$3:O1824,O1824)</f>
        <v>25</v>
      </c>
      <c r="Q1824">
        <f t="shared" si="85"/>
        <v>147.45999999999989</v>
      </c>
      <c r="R1824">
        <f t="shared" si="86"/>
        <v>0</v>
      </c>
    </row>
    <row r="1825" spans="1:18" x14ac:dyDescent="0.25">
      <c r="A1825">
        <v>239202</v>
      </c>
      <c r="B1825" t="s">
        <v>532</v>
      </c>
      <c r="C1825" t="s">
        <v>831</v>
      </c>
      <c r="D1825" t="s">
        <v>663</v>
      </c>
      <c r="E1825" t="s">
        <v>706</v>
      </c>
      <c r="F1825" t="s">
        <v>535</v>
      </c>
      <c r="G1825" t="s">
        <v>26</v>
      </c>
      <c r="H1825">
        <v>102</v>
      </c>
      <c r="I1825">
        <v>1.7299999999999969</v>
      </c>
      <c r="L1825" t="s">
        <v>269</v>
      </c>
      <c r="M1825">
        <v>2024</v>
      </c>
      <c r="O1825" t="str">
        <f t="shared" si="84"/>
        <v>MARUBENI FASHION LINK LTD.-239202-CARE LABEL NISHIMATSUYA-SIZE 100-PC</v>
      </c>
      <c r="P1825">
        <f>COUNTIF($O$3:O1825,O1825)</f>
        <v>26</v>
      </c>
      <c r="Q1825">
        <f t="shared" si="85"/>
        <v>147.45999999999989</v>
      </c>
      <c r="R1825">
        <f t="shared" si="86"/>
        <v>0</v>
      </c>
    </row>
    <row r="1826" spans="1:18" x14ac:dyDescent="0.25">
      <c r="A1826">
        <v>239202</v>
      </c>
      <c r="B1826" t="s">
        <v>532</v>
      </c>
      <c r="C1826" t="s">
        <v>831</v>
      </c>
      <c r="D1826" t="s">
        <v>663</v>
      </c>
      <c r="E1826" t="s">
        <v>881</v>
      </c>
      <c r="F1826" t="s">
        <v>535</v>
      </c>
      <c r="G1826" t="s">
        <v>26</v>
      </c>
      <c r="H1826">
        <v>54</v>
      </c>
      <c r="I1826">
        <v>0.92000000000000171</v>
      </c>
      <c r="L1826" t="s">
        <v>269</v>
      </c>
      <c r="M1826">
        <v>2024</v>
      </c>
      <c r="O1826" t="str">
        <f t="shared" si="84"/>
        <v>MARUBENI FASHION LINK LTD.-239202-CARE LABEL NISHIMATSUYA-SIZE 100-PC</v>
      </c>
      <c r="P1826">
        <f>COUNTIF($O$3:O1826,O1826)</f>
        <v>27</v>
      </c>
      <c r="Q1826">
        <f t="shared" si="85"/>
        <v>147.45999999999989</v>
      </c>
      <c r="R1826">
        <f t="shared" si="86"/>
        <v>0</v>
      </c>
    </row>
    <row r="1827" spans="1:18" x14ac:dyDescent="0.25">
      <c r="A1827">
        <v>239202</v>
      </c>
      <c r="B1827" t="s">
        <v>532</v>
      </c>
      <c r="C1827" t="s">
        <v>831</v>
      </c>
      <c r="D1827" t="s">
        <v>663</v>
      </c>
      <c r="E1827" t="s">
        <v>882</v>
      </c>
      <c r="F1827" t="s">
        <v>535</v>
      </c>
      <c r="G1827" t="s">
        <v>26</v>
      </c>
      <c r="H1827">
        <v>40</v>
      </c>
      <c r="I1827">
        <v>0.6800000000000026</v>
      </c>
      <c r="L1827" t="s">
        <v>269</v>
      </c>
      <c r="M1827">
        <v>2024</v>
      </c>
      <c r="O1827" t="str">
        <f t="shared" si="84"/>
        <v>MARUBENI FASHION LINK LTD.-239202-CARE LABEL NISHIMATSUYA-SIZE 100-PC</v>
      </c>
      <c r="P1827">
        <f>COUNTIF($O$3:O1827,O1827)</f>
        <v>28</v>
      </c>
      <c r="Q1827">
        <f t="shared" si="85"/>
        <v>147.45999999999989</v>
      </c>
      <c r="R1827">
        <f t="shared" si="86"/>
        <v>0</v>
      </c>
    </row>
    <row r="1828" spans="1:18" x14ac:dyDescent="0.25">
      <c r="A1828">
        <v>239202</v>
      </c>
      <c r="B1828" t="s">
        <v>532</v>
      </c>
      <c r="C1828" t="s">
        <v>831</v>
      </c>
      <c r="D1828" t="s">
        <v>663</v>
      </c>
      <c r="E1828" t="s">
        <v>883</v>
      </c>
      <c r="F1828" t="s">
        <v>535</v>
      </c>
      <c r="G1828" t="s">
        <v>26</v>
      </c>
      <c r="H1828">
        <v>0</v>
      </c>
      <c r="I1828">
        <v>-1.9897278269453977E-15</v>
      </c>
      <c r="L1828" t="s">
        <v>269</v>
      </c>
      <c r="M1828">
        <v>2024</v>
      </c>
      <c r="O1828" t="str">
        <f t="shared" si="84"/>
        <v>MARUBENI FASHION LINK LTD.-239202-CARE LABEL NISHIMATSUYA-SIZE 100-PC</v>
      </c>
      <c r="P1828">
        <f>COUNTIF($O$3:O1828,O1828)</f>
        <v>29</v>
      </c>
      <c r="Q1828">
        <f t="shared" si="85"/>
        <v>147.45999999999989</v>
      </c>
      <c r="R1828">
        <f t="shared" si="86"/>
        <v>0</v>
      </c>
    </row>
    <row r="1829" spans="1:18" x14ac:dyDescent="0.25">
      <c r="A1829">
        <v>239202</v>
      </c>
      <c r="B1829" t="s">
        <v>532</v>
      </c>
      <c r="C1829" t="s">
        <v>831</v>
      </c>
      <c r="D1829" t="s">
        <v>663</v>
      </c>
      <c r="E1829" t="s">
        <v>884</v>
      </c>
      <c r="F1829" t="s">
        <v>535</v>
      </c>
      <c r="G1829" t="s">
        <v>26</v>
      </c>
      <c r="H1829">
        <v>0</v>
      </c>
      <c r="I1829">
        <v>0</v>
      </c>
      <c r="L1829" t="s">
        <v>269</v>
      </c>
      <c r="M1829">
        <v>2024</v>
      </c>
      <c r="O1829" t="str">
        <f t="shared" si="84"/>
        <v>MARUBENI FASHION LINK LTD.-239202-CARE LABEL NISHIMATSUYA-SIZE 100-PC</v>
      </c>
      <c r="P1829">
        <f>COUNTIF($O$3:O1829,O1829)</f>
        <v>30</v>
      </c>
      <c r="Q1829">
        <f t="shared" si="85"/>
        <v>147.45999999999989</v>
      </c>
      <c r="R1829">
        <f t="shared" si="86"/>
        <v>0</v>
      </c>
    </row>
    <row r="1830" spans="1:18" x14ac:dyDescent="0.25">
      <c r="A1830">
        <v>239202</v>
      </c>
      <c r="B1830" t="s">
        <v>532</v>
      </c>
      <c r="C1830" t="s">
        <v>831</v>
      </c>
      <c r="D1830" t="s">
        <v>663</v>
      </c>
      <c r="E1830" t="s">
        <v>885</v>
      </c>
      <c r="F1830" t="s">
        <v>535</v>
      </c>
      <c r="G1830" t="s">
        <v>26</v>
      </c>
      <c r="H1830">
        <v>0</v>
      </c>
      <c r="I1830">
        <v>6.2276572787567375E-15</v>
      </c>
      <c r="L1830" t="s">
        <v>269</v>
      </c>
      <c r="M1830">
        <v>2024</v>
      </c>
      <c r="O1830" t="str">
        <f t="shared" si="84"/>
        <v>MARUBENI FASHION LINK LTD.-239202-CARE LABEL NISHIMATSUYA-SIZE 100-PC</v>
      </c>
      <c r="P1830">
        <f>COUNTIF($O$3:O1830,O1830)</f>
        <v>31</v>
      </c>
      <c r="Q1830">
        <f t="shared" si="85"/>
        <v>147.45999999999989</v>
      </c>
      <c r="R1830">
        <f t="shared" si="86"/>
        <v>0</v>
      </c>
    </row>
    <row r="1831" spans="1:18" x14ac:dyDescent="0.25">
      <c r="A1831">
        <v>239202</v>
      </c>
      <c r="B1831" t="s">
        <v>532</v>
      </c>
      <c r="C1831" t="s">
        <v>831</v>
      </c>
      <c r="D1831" t="s">
        <v>663</v>
      </c>
      <c r="E1831" t="s">
        <v>886</v>
      </c>
      <c r="F1831" t="s">
        <v>535</v>
      </c>
      <c r="G1831" t="s">
        <v>26</v>
      </c>
      <c r="H1831">
        <v>0</v>
      </c>
      <c r="L1831" t="s">
        <v>269</v>
      </c>
      <c r="M1831">
        <v>2024</v>
      </c>
      <c r="O1831" t="str">
        <f t="shared" si="84"/>
        <v>MARUBENI FASHION LINK LTD.-239202-CARE LABEL NISHIMATSUYA-SIZE 100-PC</v>
      </c>
      <c r="P1831">
        <f>COUNTIF($O$3:O1831,O1831)</f>
        <v>32</v>
      </c>
      <c r="Q1831">
        <f t="shared" si="85"/>
        <v>147.45999999999989</v>
      </c>
      <c r="R1831">
        <f t="shared" si="86"/>
        <v>0</v>
      </c>
    </row>
    <row r="1832" spans="1:18" x14ac:dyDescent="0.25">
      <c r="A1832">
        <v>239202</v>
      </c>
      <c r="B1832" t="s">
        <v>532</v>
      </c>
      <c r="C1832" t="s">
        <v>831</v>
      </c>
      <c r="D1832" t="s">
        <v>663</v>
      </c>
      <c r="E1832" t="s">
        <v>887</v>
      </c>
      <c r="F1832" t="s">
        <v>535</v>
      </c>
      <c r="G1832" t="s">
        <v>32</v>
      </c>
      <c r="H1832">
        <v>0</v>
      </c>
      <c r="I1832">
        <v>0</v>
      </c>
      <c r="L1832" t="s">
        <v>269</v>
      </c>
      <c r="M1832">
        <v>2024</v>
      </c>
      <c r="O1832" t="str">
        <f t="shared" si="84"/>
        <v>PENTEX LTD-239202-CARE LABEL NISHIMATSUYA-SIZE 100-PC</v>
      </c>
      <c r="P1832">
        <f>COUNTIF($O$3:O1832,O1832)</f>
        <v>40</v>
      </c>
      <c r="Q1832">
        <f t="shared" si="85"/>
        <v>2.1337098754514727E-16</v>
      </c>
      <c r="R1832">
        <f t="shared" si="86"/>
        <v>0</v>
      </c>
    </row>
    <row r="1833" spans="1:18" x14ac:dyDescent="0.25">
      <c r="A1833">
        <v>239202</v>
      </c>
      <c r="B1833" t="s">
        <v>532</v>
      </c>
      <c r="C1833" t="s">
        <v>831</v>
      </c>
      <c r="D1833" t="s">
        <v>663</v>
      </c>
      <c r="E1833" t="s">
        <v>888</v>
      </c>
      <c r="F1833" t="s">
        <v>535</v>
      </c>
      <c r="G1833" t="s">
        <v>26</v>
      </c>
      <c r="H1833">
        <v>0</v>
      </c>
      <c r="I1833">
        <v>5.1070259132757201E-15</v>
      </c>
      <c r="L1833" t="s">
        <v>269</v>
      </c>
      <c r="M1833">
        <v>2024</v>
      </c>
      <c r="O1833" t="str">
        <f t="shared" si="84"/>
        <v>MARUBENI FASHION LINK LTD.-239202-CARE LABEL NISHIMATSUYA-SIZE 100-PC</v>
      </c>
      <c r="P1833">
        <f>COUNTIF($O$3:O1833,O1833)</f>
        <v>33</v>
      </c>
      <c r="Q1833">
        <f t="shared" si="85"/>
        <v>147.45999999999989</v>
      </c>
      <c r="R1833">
        <f t="shared" si="86"/>
        <v>0</v>
      </c>
    </row>
    <row r="1834" spans="1:18" x14ac:dyDescent="0.25">
      <c r="A1834">
        <v>239202</v>
      </c>
      <c r="B1834" t="s">
        <v>532</v>
      </c>
      <c r="C1834" t="s">
        <v>831</v>
      </c>
      <c r="D1834" t="s">
        <v>663</v>
      </c>
      <c r="E1834" t="s">
        <v>889</v>
      </c>
      <c r="F1834" t="s">
        <v>535</v>
      </c>
      <c r="G1834" t="s">
        <v>26</v>
      </c>
      <c r="H1834">
        <v>0</v>
      </c>
      <c r="I1834">
        <v>0</v>
      </c>
      <c r="L1834" t="s">
        <v>269</v>
      </c>
      <c r="M1834">
        <v>2024</v>
      </c>
      <c r="O1834" t="str">
        <f t="shared" si="84"/>
        <v>MARUBENI FASHION LINK LTD.-239202-CARE LABEL NISHIMATSUYA-SIZE 100-PC</v>
      </c>
      <c r="P1834">
        <f>COUNTIF($O$3:O1834,O1834)</f>
        <v>34</v>
      </c>
      <c r="Q1834">
        <f t="shared" si="85"/>
        <v>147.45999999999989</v>
      </c>
      <c r="R1834">
        <f t="shared" si="86"/>
        <v>0</v>
      </c>
    </row>
    <row r="1835" spans="1:18" x14ac:dyDescent="0.25">
      <c r="A1835">
        <v>239202</v>
      </c>
      <c r="B1835" t="s">
        <v>532</v>
      </c>
      <c r="C1835" t="s">
        <v>831</v>
      </c>
      <c r="D1835" t="s">
        <v>663</v>
      </c>
      <c r="E1835" t="s">
        <v>890</v>
      </c>
      <c r="F1835" t="s">
        <v>535</v>
      </c>
      <c r="G1835" t="s">
        <v>26</v>
      </c>
      <c r="H1835">
        <v>0</v>
      </c>
      <c r="I1835">
        <v>-1.9984014443252818E-15</v>
      </c>
      <c r="L1835" t="s">
        <v>269</v>
      </c>
      <c r="M1835">
        <v>2024</v>
      </c>
      <c r="O1835" t="str">
        <f t="shared" si="84"/>
        <v>MARUBENI FASHION LINK LTD.-239202-CARE LABEL NISHIMATSUYA-SIZE 100-PC</v>
      </c>
      <c r="P1835">
        <f>COUNTIF($O$3:O1835,O1835)</f>
        <v>35</v>
      </c>
      <c r="Q1835">
        <f t="shared" si="85"/>
        <v>147.45999999999989</v>
      </c>
      <c r="R1835">
        <f t="shared" si="86"/>
        <v>0</v>
      </c>
    </row>
    <row r="1836" spans="1:18" x14ac:dyDescent="0.25">
      <c r="A1836">
        <v>239202</v>
      </c>
      <c r="B1836" t="s">
        <v>532</v>
      </c>
      <c r="C1836" t="s">
        <v>831</v>
      </c>
      <c r="D1836" t="s">
        <v>663</v>
      </c>
      <c r="E1836" t="s">
        <v>891</v>
      </c>
      <c r="F1836" t="s">
        <v>535</v>
      </c>
      <c r="G1836" t="s">
        <v>26</v>
      </c>
      <c r="H1836">
        <v>0</v>
      </c>
      <c r="I1836">
        <v>-2.2759572004815709E-15</v>
      </c>
      <c r="L1836" t="s">
        <v>269</v>
      </c>
      <c r="M1836">
        <v>2024</v>
      </c>
      <c r="O1836" t="str">
        <f t="shared" si="84"/>
        <v>MARUBENI FASHION LINK LTD.-239202-CARE LABEL NISHIMATSUYA-SIZE 100-PC</v>
      </c>
      <c r="P1836">
        <f>COUNTIF($O$3:O1836,O1836)</f>
        <v>36</v>
      </c>
      <c r="Q1836">
        <f t="shared" si="85"/>
        <v>147.45999999999989</v>
      </c>
      <c r="R1836">
        <f t="shared" si="86"/>
        <v>0</v>
      </c>
    </row>
    <row r="1837" spans="1:18" x14ac:dyDescent="0.25">
      <c r="A1837">
        <v>239202</v>
      </c>
      <c r="B1837" t="s">
        <v>532</v>
      </c>
      <c r="C1837" t="s">
        <v>831</v>
      </c>
      <c r="D1837" t="s">
        <v>663</v>
      </c>
      <c r="E1837" t="s">
        <v>892</v>
      </c>
      <c r="F1837" t="s">
        <v>535</v>
      </c>
      <c r="G1837" t="s">
        <v>26</v>
      </c>
      <c r="H1837">
        <v>0</v>
      </c>
      <c r="I1837">
        <v>6.7723604502134549E-15</v>
      </c>
      <c r="L1837" t="s">
        <v>269</v>
      </c>
      <c r="M1837">
        <v>2024</v>
      </c>
      <c r="O1837" t="str">
        <f t="shared" si="84"/>
        <v>MARUBENI FASHION LINK LTD.-239202-CARE LABEL NISHIMATSUYA-SIZE 100-PC</v>
      </c>
      <c r="P1837">
        <f>COUNTIF($O$3:O1837,O1837)</f>
        <v>37</v>
      </c>
      <c r="Q1837">
        <f t="shared" si="85"/>
        <v>147.45999999999989</v>
      </c>
      <c r="R1837">
        <f t="shared" si="86"/>
        <v>0</v>
      </c>
    </row>
    <row r="1838" spans="1:18" x14ac:dyDescent="0.25">
      <c r="A1838">
        <v>239202</v>
      </c>
      <c r="B1838" t="s">
        <v>532</v>
      </c>
      <c r="C1838" t="s">
        <v>831</v>
      </c>
      <c r="D1838" t="s">
        <v>663</v>
      </c>
      <c r="E1838" t="s">
        <v>893</v>
      </c>
      <c r="F1838" t="s">
        <v>535</v>
      </c>
      <c r="G1838" t="s">
        <v>26</v>
      </c>
      <c r="H1838">
        <v>14</v>
      </c>
      <c r="I1838">
        <v>0.23999999999999844</v>
      </c>
      <c r="L1838" t="s">
        <v>269</v>
      </c>
      <c r="M1838">
        <v>2024</v>
      </c>
      <c r="O1838" t="str">
        <f t="shared" si="84"/>
        <v>MARUBENI FASHION LINK LTD.-239202-CARE LABEL NISHIMATSUYA-SIZE 100-PC</v>
      </c>
      <c r="P1838">
        <f>COUNTIF($O$3:O1838,O1838)</f>
        <v>38</v>
      </c>
      <c r="Q1838">
        <f t="shared" si="85"/>
        <v>147.45999999999989</v>
      </c>
      <c r="R1838">
        <f t="shared" si="86"/>
        <v>0</v>
      </c>
    </row>
    <row r="1839" spans="1:18" x14ac:dyDescent="0.25">
      <c r="A1839">
        <v>239202</v>
      </c>
      <c r="B1839" t="s">
        <v>532</v>
      </c>
      <c r="C1839" t="s">
        <v>831</v>
      </c>
      <c r="D1839" t="s">
        <v>663</v>
      </c>
      <c r="E1839" t="s">
        <v>894</v>
      </c>
      <c r="F1839" t="s">
        <v>535</v>
      </c>
      <c r="G1839" t="s">
        <v>26</v>
      </c>
      <c r="H1839">
        <v>0</v>
      </c>
      <c r="I1839">
        <v>0</v>
      </c>
      <c r="L1839" t="s">
        <v>269</v>
      </c>
      <c r="M1839">
        <v>2024</v>
      </c>
      <c r="O1839" t="str">
        <f t="shared" si="84"/>
        <v>MARUBENI FASHION LINK LTD.-239202-CARE LABEL NISHIMATSUYA-SIZE 100-PC</v>
      </c>
      <c r="P1839">
        <f>COUNTIF($O$3:O1839,O1839)</f>
        <v>39</v>
      </c>
      <c r="Q1839">
        <f t="shared" si="85"/>
        <v>147.45999999999989</v>
      </c>
      <c r="R1839">
        <f t="shared" si="86"/>
        <v>0</v>
      </c>
    </row>
    <row r="1840" spans="1:18" x14ac:dyDescent="0.25">
      <c r="A1840">
        <v>239202</v>
      </c>
      <c r="B1840" t="s">
        <v>532</v>
      </c>
      <c r="C1840" t="s">
        <v>831</v>
      </c>
      <c r="D1840" t="s">
        <v>663</v>
      </c>
      <c r="E1840" t="s">
        <v>895</v>
      </c>
      <c r="F1840" t="s">
        <v>535</v>
      </c>
      <c r="G1840" t="s">
        <v>26</v>
      </c>
      <c r="H1840">
        <v>0</v>
      </c>
      <c r="I1840">
        <v>0</v>
      </c>
      <c r="L1840" t="s">
        <v>269</v>
      </c>
      <c r="M1840">
        <v>2024</v>
      </c>
      <c r="O1840" t="str">
        <f t="shared" si="84"/>
        <v>MARUBENI FASHION LINK LTD.-239202-CARE LABEL NISHIMATSUYA-SIZE 100-PC</v>
      </c>
      <c r="P1840">
        <f>COUNTIF($O$3:O1840,O1840)</f>
        <v>40</v>
      </c>
      <c r="Q1840">
        <f t="shared" si="85"/>
        <v>147.45999999999989</v>
      </c>
      <c r="R1840">
        <f t="shared" si="86"/>
        <v>0</v>
      </c>
    </row>
    <row r="1841" spans="1:18" x14ac:dyDescent="0.25">
      <c r="A1841">
        <v>239202</v>
      </c>
      <c r="B1841" t="s">
        <v>532</v>
      </c>
      <c r="C1841" t="s">
        <v>831</v>
      </c>
      <c r="D1841" t="s">
        <v>663</v>
      </c>
      <c r="E1841" t="s">
        <v>896</v>
      </c>
      <c r="F1841" t="s">
        <v>535</v>
      </c>
      <c r="G1841" t="s">
        <v>26</v>
      </c>
      <c r="H1841">
        <v>0</v>
      </c>
      <c r="I1841">
        <v>-1.3766765505351941E-14</v>
      </c>
      <c r="L1841" t="s">
        <v>269</v>
      </c>
      <c r="M1841">
        <v>2024</v>
      </c>
      <c r="O1841" t="str">
        <f t="shared" si="84"/>
        <v>MARUBENI FASHION LINK LTD.-239202-CARE LABEL NISHIMATSUYA-SIZE 100-PC</v>
      </c>
      <c r="P1841">
        <f>COUNTIF($O$3:O1841,O1841)</f>
        <v>41</v>
      </c>
      <c r="Q1841">
        <f t="shared" si="85"/>
        <v>147.45999999999989</v>
      </c>
      <c r="R1841">
        <f t="shared" si="86"/>
        <v>0</v>
      </c>
    </row>
    <row r="1842" spans="1:18" x14ac:dyDescent="0.25">
      <c r="A1842">
        <v>239202</v>
      </c>
      <c r="B1842" t="s">
        <v>532</v>
      </c>
      <c r="C1842" t="s">
        <v>831</v>
      </c>
      <c r="D1842" t="s">
        <v>663</v>
      </c>
      <c r="E1842" t="s">
        <v>897</v>
      </c>
      <c r="F1842" t="s">
        <v>535</v>
      </c>
      <c r="G1842" t="s">
        <v>26</v>
      </c>
      <c r="H1842">
        <v>0</v>
      </c>
      <c r="I1842">
        <v>0</v>
      </c>
      <c r="L1842" t="s">
        <v>269</v>
      </c>
      <c r="M1842">
        <v>2024</v>
      </c>
      <c r="O1842" t="str">
        <f t="shared" si="84"/>
        <v>MARUBENI FASHION LINK LTD.-239202-CARE LABEL NISHIMATSUYA-SIZE 100-PC</v>
      </c>
      <c r="P1842">
        <f>COUNTIF($O$3:O1842,O1842)</f>
        <v>42</v>
      </c>
      <c r="Q1842">
        <f t="shared" si="85"/>
        <v>147.45999999999989</v>
      </c>
      <c r="R1842">
        <f t="shared" si="86"/>
        <v>0</v>
      </c>
    </row>
    <row r="1843" spans="1:18" x14ac:dyDescent="0.25">
      <c r="A1843">
        <v>239202</v>
      </c>
      <c r="B1843" t="s">
        <v>532</v>
      </c>
      <c r="C1843" t="s">
        <v>831</v>
      </c>
      <c r="D1843" t="s">
        <v>663</v>
      </c>
      <c r="E1843" t="s">
        <v>898</v>
      </c>
      <c r="F1843" t="s">
        <v>535</v>
      </c>
      <c r="G1843" t="s">
        <v>26</v>
      </c>
      <c r="H1843">
        <v>0</v>
      </c>
      <c r="I1843">
        <v>0</v>
      </c>
      <c r="L1843" t="s">
        <v>269</v>
      </c>
      <c r="M1843">
        <v>2024</v>
      </c>
      <c r="O1843" t="str">
        <f t="shared" si="84"/>
        <v>MARUBENI FASHION LINK LTD.-239202-CARE LABEL NISHIMATSUYA-SIZE 100-PC</v>
      </c>
      <c r="P1843">
        <f>COUNTIF($O$3:O1843,O1843)</f>
        <v>43</v>
      </c>
      <c r="Q1843">
        <f t="shared" si="85"/>
        <v>147.45999999999989</v>
      </c>
      <c r="R1843">
        <f t="shared" si="86"/>
        <v>0</v>
      </c>
    </row>
    <row r="1844" spans="1:18" x14ac:dyDescent="0.25">
      <c r="A1844">
        <v>239202</v>
      </c>
      <c r="B1844" t="s">
        <v>532</v>
      </c>
      <c r="C1844" t="s">
        <v>831</v>
      </c>
      <c r="D1844" t="s">
        <v>663</v>
      </c>
      <c r="E1844" t="s">
        <v>899</v>
      </c>
      <c r="F1844" t="s">
        <v>535</v>
      </c>
      <c r="G1844" t="s">
        <v>26</v>
      </c>
      <c r="H1844">
        <v>0</v>
      </c>
      <c r="I1844">
        <v>0</v>
      </c>
      <c r="L1844" t="s">
        <v>269</v>
      </c>
      <c r="M1844">
        <v>2024</v>
      </c>
      <c r="O1844" t="str">
        <f t="shared" si="84"/>
        <v>MARUBENI FASHION LINK LTD.-239202-CARE LABEL NISHIMATSUYA-SIZE 100-PC</v>
      </c>
      <c r="P1844">
        <f>COUNTIF($O$3:O1844,O1844)</f>
        <v>44</v>
      </c>
      <c r="Q1844">
        <f t="shared" si="85"/>
        <v>147.45999999999989</v>
      </c>
      <c r="R1844">
        <f t="shared" si="86"/>
        <v>0</v>
      </c>
    </row>
    <row r="1845" spans="1:18" x14ac:dyDescent="0.25">
      <c r="A1845">
        <v>239202</v>
      </c>
      <c r="B1845" t="s">
        <v>532</v>
      </c>
      <c r="C1845" t="s">
        <v>831</v>
      </c>
      <c r="D1845" t="s">
        <v>663</v>
      </c>
      <c r="E1845" t="s">
        <v>900</v>
      </c>
      <c r="F1845" t="s">
        <v>535</v>
      </c>
      <c r="G1845" t="s">
        <v>26</v>
      </c>
      <c r="H1845">
        <v>0</v>
      </c>
      <c r="I1845">
        <v>0</v>
      </c>
      <c r="L1845" t="s">
        <v>269</v>
      </c>
      <c r="M1845">
        <v>2024</v>
      </c>
      <c r="O1845" t="str">
        <f t="shared" si="84"/>
        <v>MARUBENI FASHION LINK LTD.-239202-CARE LABEL NISHIMATSUYA-SIZE 100-PC</v>
      </c>
      <c r="P1845">
        <f>COUNTIF($O$3:O1845,O1845)</f>
        <v>45</v>
      </c>
      <c r="Q1845">
        <f t="shared" si="85"/>
        <v>147.45999999999989</v>
      </c>
      <c r="R1845">
        <f t="shared" si="86"/>
        <v>0</v>
      </c>
    </row>
    <row r="1846" spans="1:18" x14ac:dyDescent="0.25">
      <c r="A1846">
        <v>239202</v>
      </c>
      <c r="B1846" t="s">
        <v>532</v>
      </c>
      <c r="C1846" t="s">
        <v>831</v>
      </c>
      <c r="D1846" t="s">
        <v>663</v>
      </c>
      <c r="E1846" t="s">
        <v>901</v>
      </c>
      <c r="F1846" t="s">
        <v>535</v>
      </c>
      <c r="G1846" t="s">
        <v>26</v>
      </c>
      <c r="H1846">
        <v>354</v>
      </c>
      <c r="I1846">
        <v>6.019999999999925</v>
      </c>
      <c r="L1846" t="s">
        <v>269</v>
      </c>
      <c r="M1846">
        <v>2024</v>
      </c>
      <c r="O1846" t="str">
        <f t="shared" si="84"/>
        <v>MARUBENI FASHION LINK LTD.-239202-CARE LABEL NISHIMATSUYA-SIZE 100-PC</v>
      </c>
      <c r="P1846">
        <f>COUNTIF($O$3:O1846,O1846)</f>
        <v>46</v>
      </c>
      <c r="Q1846">
        <f t="shared" si="85"/>
        <v>147.45999999999989</v>
      </c>
      <c r="R1846">
        <f t="shared" si="86"/>
        <v>0</v>
      </c>
    </row>
    <row r="1847" spans="1:18" x14ac:dyDescent="0.25">
      <c r="A1847">
        <v>239202</v>
      </c>
      <c r="B1847" t="s">
        <v>532</v>
      </c>
      <c r="C1847" t="s">
        <v>831</v>
      </c>
      <c r="D1847" t="s">
        <v>663</v>
      </c>
      <c r="E1847" t="s">
        <v>902</v>
      </c>
      <c r="F1847" t="s">
        <v>535</v>
      </c>
      <c r="G1847" t="s">
        <v>26</v>
      </c>
      <c r="H1847">
        <v>310</v>
      </c>
      <c r="I1847">
        <v>5.2699999999999729</v>
      </c>
      <c r="L1847" t="s">
        <v>269</v>
      </c>
      <c r="M1847">
        <v>2024</v>
      </c>
      <c r="O1847" t="str">
        <f t="shared" si="84"/>
        <v>MARUBENI FASHION LINK LTD.-239202-CARE LABEL NISHIMATSUYA-SIZE 100-PC</v>
      </c>
      <c r="P1847">
        <f>COUNTIF($O$3:O1847,O1847)</f>
        <v>47</v>
      </c>
      <c r="Q1847">
        <f t="shared" si="85"/>
        <v>147.45999999999989</v>
      </c>
      <c r="R1847">
        <f t="shared" si="86"/>
        <v>0</v>
      </c>
    </row>
    <row r="1848" spans="1:18" x14ac:dyDescent="0.25">
      <c r="A1848">
        <v>239202</v>
      </c>
      <c r="B1848" t="s">
        <v>532</v>
      </c>
      <c r="C1848" t="s">
        <v>831</v>
      </c>
      <c r="D1848" t="s">
        <v>663</v>
      </c>
      <c r="E1848" t="s">
        <v>903</v>
      </c>
      <c r="F1848" t="s">
        <v>535</v>
      </c>
      <c r="G1848" t="s">
        <v>26</v>
      </c>
      <c r="H1848">
        <v>51</v>
      </c>
      <c r="I1848">
        <v>0.88999999999999702</v>
      </c>
      <c r="L1848" t="s">
        <v>269</v>
      </c>
      <c r="M1848">
        <v>2024</v>
      </c>
      <c r="O1848" t="str">
        <f t="shared" si="84"/>
        <v>MARUBENI FASHION LINK LTD.-239202-CARE LABEL NISHIMATSUYA-SIZE 100-PC</v>
      </c>
      <c r="P1848">
        <f>COUNTIF($O$3:O1848,O1848)</f>
        <v>48</v>
      </c>
      <c r="Q1848">
        <f t="shared" si="85"/>
        <v>147.45999999999989</v>
      </c>
      <c r="R1848">
        <f t="shared" si="86"/>
        <v>0</v>
      </c>
    </row>
    <row r="1849" spans="1:18" x14ac:dyDescent="0.25">
      <c r="A1849">
        <v>239202</v>
      </c>
      <c r="B1849" t="s">
        <v>532</v>
      </c>
      <c r="C1849" t="s">
        <v>831</v>
      </c>
      <c r="D1849" t="s">
        <v>663</v>
      </c>
      <c r="E1849" t="s">
        <v>904</v>
      </c>
      <c r="F1849" t="s">
        <v>535</v>
      </c>
      <c r="G1849" t="s">
        <v>26</v>
      </c>
      <c r="H1849">
        <v>3</v>
      </c>
      <c r="I1849">
        <v>4.9999999999995416E-2</v>
      </c>
      <c r="L1849" t="s">
        <v>269</v>
      </c>
      <c r="M1849">
        <v>2024</v>
      </c>
      <c r="O1849" t="str">
        <f t="shared" si="84"/>
        <v>MARUBENI FASHION LINK LTD.-239202-CARE LABEL NISHIMATSUYA-SIZE 100-PC</v>
      </c>
      <c r="P1849">
        <f>COUNTIF($O$3:O1849,O1849)</f>
        <v>49</v>
      </c>
      <c r="Q1849">
        <f t="shared" si="85"/>
        <v>147.45999999999989</v>
      </c>
      <c r="R1849">
        <f t="shared" si="86"/>
        <v>0</v>
      </c>
    </row>
    <row r="1850" spans="1:18" x14ac:dyDescent="0.25">
      <c r="A1850">
        <v>239202</v>
      </c>
      <c r="B1850" t="s">
        <v>532</v>
      </c>
      <c r="C1850" t="s">
        <v>831</v>
      </c>
      <c r="D1850" t="s">
        <v>663</v>
      </c>
      <c r="E1850" t="s">
        <v>905</v>
      </c>
      <c r="F1850" t="s">
        <v>535</v>
      </c>
      <c r="G1850" t="s">
        <v>26</v>
      </c>
      <c r="H1850">
        <v>170</v>
      </c>
      <c r="I1850">
        <v>2.980000000000004</v>
      </c>
      <c r="L1850" t="s">
        <v>269</v>
      </c>
      <c r="M1850">
        <v>2024</v>
      </c>
      <c r="O1850" t="str">
        <f t="shared" si="84"/>
        <v>MARUBENI FASHION LINK LTD.-239202-CARE LABEL NISHIMATSUYA-SIZE 100-PC</v>
      </c>
      <c r="P1850">
        <f>COUNTIF($O$3:O1850,O1850)</f>
        <v>50</v>
      </c>
      <c r="Q1850">
        <f t="shared" si="85"/>
        <v>147.45999999999989</v>
      </c>
      <c r="R1850">
        <f t="shared" si="86"/>
        <v>0</v>
      </c>
    </row>
    <row r="1851" spans="1:18" x14ac:dyDescent="0.25">
      <c r="A1851">
        <v>239202</v>
      </c>
      <c r="B1851" t="s">
        <v>532</v>
      </c>
      <c r="C1851" t="s">
        <v>831</v>
      </c>
      <c r="D1851" t="s">
        <v>663</v>
      </c>
      <c r="E1851" t="s">
        <v>750</v>
      </c>
      <c r="F1851" t="s">
        <v>535</v>
      </c>
      <c r="G1851" t="s">
        <v>26</v>
      </c>
      <c r="H1851">
        <v>0</v>
      </c>
      <c r="I1851">
        <v>0</v>
      </c>
      <c r="L1851" t="s">
        <v>269</v>
      </c>
      <c r="M1851">
        <v>2024</v>
      </c>
      <c r="O1851" t="str">
        <f t="shared" si="84"/>
        <v>MARUBENI FASHION LINK LTD.-239202-CARE LABEL NISHIMATSUYA-SIZE 100-PC</v>
      </c>
      <c r="P1851">
        <f>COUNTIF($O$3:O1851,O1851)</f>
        <v>51</v>
      </c>
      <c r="Q1851">
        <f t="shared" si="85"/>
        <v>147.45999999999989</v>
      </c>
      <c r="R1851">
        <f t="shared" si="86"/>
        <v>0</v>
      </c>
    </row>
    <row r="1852" spans="1:18" x14ac:dyDescent="0.25">
      <c r="A1852">
        <v>239202</v>
      </c>
      <c r="B1852" t="s">
        <v>532</v>
      </c>
      <c r="C1852" t="s">
        <v>831</v>
      </c>
      <c r="D1852" t="s">
        <v>663</v>
      </c>
      <c r="E1852" t="s">
        <v>906</v>
      </c>
      <c r="F1852" t="s">
        <v>535</v>
      </c>
      <c r="G1852" t="s">
        <v>26</v>
      </c>
      <c r="H1852">
        <v>100</v>
      </c>
      <c r="I1852">
        <v>1.75</v>
      </c>
      <c r="L1852" t="s">
        <v>269</v>
      </c>
      <c r="M1852">
        <v>2024</v>
      </c>
      <c r="O1852" t="str">
        <f t="shared" si="84"/>
        <v>MARUBENI FASHION LINK LTD.-239202-CARE LABEL NISHIMATSUYA-SIZE 100-PC</v>
      </c>
      <c r="P1852">
        <f>COUNTIF($O$3:O1852,O1852)</f>
        <v>52</v>
      </c>
      <c r="Q1852">
        <f t="shared" si="85"/>
        <v>147.45999999999989</v>
      </c>
      <c r="R1852">
        <f t="shared" si="86"/>
        <v>0</v>
      </c>
    </row>
    <row r="1853" spans="1:18" x14ac:dyDescent="0.25">
      <c r="A1853">
        <v>239202</v>
      </c>
      <c r="B1853" t="s">
        <v>532</v>
      </c>
      <c r="C1853" t="s">
        <v>831</v>
      </c>
      <c r="D1853" t="s">
        <v>663</v>
      </c>
      <c r="E1853" t="s">
        <v>907</v>
      </c>
      <c r="F1853" t="s">
        <v>535</v>
      </c>
      <c r="G1853" t="s">
        <v>26</v>
      </c>
      <c r="H1853">
        <v>90</v>
      </c>
      <c r="I1853">
        <v>1.58</v>
      </c>
      <c r="L1853" t="s">
        <v>269</v>
      </c>
      <c r="M1853">
        <v>2024</v>
      </c>
      <c r="O1853" t="str">
        <f t="shared" si="84"/>
        <v>MARUBENI FASHION LINK LTD.-239202-CARE LABEL NISHIMATSUYA-SIZE 100-PC</v>
      </c>
      <c r="P1853">
        <f>COUNTIF($O$3:O1853,O1853)</f>
        <v>53</v>
      </c>
      <c r="Q1853">
        <f t="shared" si="85"/>
        <v>147.45999999999989</v>
      </c>
      <c r="R1853">
        <f t="shared" si="86"/>
        <v>0</v>
      </c>
    </row>
    <row r="1854" spans="1:18" x14ac:dyDescent="0.25">
      <c r="A1854">
        <v>239202</v>
      </c>
      <c r="B1854" t="s">
        <v>532</v>
      </c>
      <c r="C1854" t="s">
        <v>831</v>
      </c>
      <c r="D1854" t="s">
        <v>663</v>
      </c>
      <c r="E1854" t="s">
        <v>908</v>
      </c>
      <c r="F1854" t="s">
        <v>535</v>
      </c>
      <c r="G1854" t="s">
        <v>26</v>
      </c>
      <c r="H1854">
        <v>199</v>
      </c>
      <c r="I1854">
        <v>3.479999999999984</v>
      </c>
      <c r="L1854" t="s">
        <v>269</v>
      </c>
      <c r="M1854">
        <v>2024</v>
      </c>
      <c r="O1854" t="str">
        <f t="shared" si="84"/>
        <v>MARUBENI FASHION LINK LTD.-239202-CARE LABEL NISHIMATSUYA-SIZE 100-PC</v>
      </c>
      <c r="P1854">
        <f>COUNTIF($O$3:O1854,O1854)</f>
        <v>54</v>
      </c>
      <c r="Q1854">
        <f t="shared" si="85"/>
        <v>147.45999999999989</v>
      </c>
      <c r="R1854">
        <f t="shared" si="86"/>
        <v>0</v>
      </c>
    </row>
    <row r="1855" spans="1:18" x14ac:dyDescent="0.25">
      <c r="A1855">
        <v>239202</v>
      </c>
      <c r="B1855" t="s">
        <v>532</v>
      </c>
      <c r="C1855" t="s">
        <v>831</v>
      </c>
      <c r="D1855" t="s">
        <v>663</v>
      </c>
      <c r="E1855" t="s">
        <v>909</v>
      </c>
      <c r="F1855" t="s">
        <v>535</v>
      </c>
      <c r="G1855" t="s">
        <v>26</v>
      </c>
      <c r="H1855">
        <v>94</v>
      </c>
      <c r="I1855">
        <v>1.2299999999999967</v>
      </c>
      <c r="L1855" t="s">
        <v>269</v>
      </c>
      <c r="M1855">
        <v>2024</v>
      </c>
      <c r="O1855" t="str">
        <f t="shared" si="84"/>
        <v>MARUBENI FASHION LINK LTD.-239202-CARE LABEL NISHIMATSUYA-SIZE 100-PC</v>
      </c>
      <c r="P1855">
        <f>COUNTIF($O$3:O1855,O1855)</f>
        <v>55</v>
      </c>
      <c r="Q1855">
        <f t="shared" si="85"/>
        <v>147.45999999999989</v>
      </c>
      <c r="R1855">
        <f t="shared" si="86"/>
        <v>0</v>
      </c>
    </row>
    <row r="1856" spans="1:18" x14ac:dyDescent="0.25">
      <c r="A1856">
        <v>239202</v>
      </c>
      <c r="B1856" t="s">
        <v>532</v>
      </c>
      <c r="C1856" t="s">
        <v>831</v>
      </c>
      <c r="D1856" t="s">
        <v>663</v>
      </c>
      <c r="E1856" t="s">
        <v>910</v>
      </c>
      <c r="F1856" t="s">
        <v>535</v>
      </c>
      <c r="G1856" t="s">
        <v>26</v>
      </c>
      <c r="H1856">
        <v>100</v>
      </c>
      <c r="I1856">
        <v>1.75</v>
      </c>
      <c r="L1856" t="s">
        <v>269</v>
      </c>
      <c r="M1856">
        <v>2024</v>
      </c>
      <c r="O1856" t="str">
        <f t="shared" si="84"/>
        <v>MARUBENI FASHION LINK LTD.-239202-CARE LABEL NISHIMATSUYA-SIZE 100-PC</v>
      </c>
      <c r="P1856">
        <f>COUNTIF($O$3:O1856,O1856)</f>
        <v>56</v>
      </c>
      <c r="Q1856">
        <f t="shared" si="85"/>
        <v>147.45999999999989</v>
      </c>
      <c r="R1856">
        <f t="shared" si="86"/>
        <v>0</v>
      </c>
    </row>
    <row r="1857" spans="1:18" x14ac:dyDescent="0.25">
      <c r="A1857">
        <v>239202</v>
      </c>
      <c r="B1857" t="s">
        <v>532</v>
      </c>
      <c r="C1857" t="s">
        <v>831</v>
      </c>
      <c r="D1857" t="s">
        <v>663</v>
      </c>
      <c r="E1857" t="s">
        <v>760</v>
      </c>
      <c r="F1857" t="s">
        <v>535</v>
      </c>
      <c r="G1857" t="s">
        <v>26</v>
      </c>
      <c r="H1857">
        <v>1575</v>
      </c>
      <c r="I1857">
        <v>27.56</v>
      </c>
      <c r="L1857" t="s">
        <v>269</v>
      </c>
      <c r="M1857">
        <v>2024</v>
      </c>
      <c r="O1857" t="str">
        <f t="shared" si="84"/>
        <v>MARUBENI FASHION LINK LTD.-239202-CARE LABEL NISHIMATSUYA-SIZE 100-PC</v>
      </c>
      <c r="P1857">
        <f>COUNTIF($O$3:O1857,O1857)</f>
        <v>57</v>
      </c>
      <c r="Q1857">
        <f t="shared" si="85"/>
        <v>147.45999999999989</v>
      </c>
      <c r="R1857">
        <f t="shared" si="86"/>
        <v>0</v>
      </c>
    </row>
    <row r="1858" spans="1:18" x14ac:dyDescent="0.25">
      <c r="A1858">
        <v>239202</v>
      </c>
      <c r="B1858" t="s">
        <v>532</v>
      </c>
      <c r="C1858" t="s">
        <v>831</v>
      </c>
      <c r="D1858" t="s">
        <v>663</v>
      </c>
      <c r="E1858" t="s">
        <v>911</v>
      </c>
      <c r="F1858" t="s">
        <v>535</v>
      </c>
      <c r="G1858" t="s">
        <v>26</v>
      </c>
      <c r="H1858">
        <v>80</v>
      </c>
      <c r="I1858">
        <v>1.0100000000000011</v>
      </c>
      <c r="L1858" t="s">
        <v>269</v>
      </c>
      <c r="M1858">
        <v>2024</v>
      </c>
      <c r="O1858" t="str">
        <f t="shared" si="84"/>
        <v>MARUBENI FASHION LINK LTD.-239202-CARE LABEL NISHIMATSUYA-SIZE 100-PC</v>
      </c>
      <c r="P1858">
        <f>COUNTIF($O$3:O1858,O1858)</f>
        <v>58</v>
      </c>
      <c r="Q1858">
        <f t="shared" si="85"/>
        <v>147.45999999999989</v>
      </c>
      <c r="R1858">
        <f t="shared" si="86"/>
        <v>0</v>
      </c>
    </row>
    <row r="1859" spans="1:18" x14ac:dyDescent="0.25">
      <c r="A1859">
        <v>239202</v>
      </c>
      <c r="B1859" t="s">
        <v>532</v>
      </c>
      <c r="C1859" t="s">
        <v>831</v>
      </c>
      <c r="D1859" t="s">
        <v>663</v>
      </c>
      <c r="E1859" t="s">
        <v>912</v>
      </c>
      <c r="F1859" t="s">
        <v>535</v>
      </c>
      <c r="G1859" t="s">
        <v>26</v>
      </c>
      <c r="H1859">
        <v>51</v>
      </c>
      <c r="I1859">
        <v>0.65999999999999859</v>
      </c>
      <c r="L1859" t="s">
        <v>269</v>
      </c>
      <c r="M1859">
        <v>2024</v>
      </c>
      <c r="O1859" t="str">
        <f t="shared" si="84"/>
        <v>MARUBENI FASHION LINK LTD.-239202-CARE LABEL NISHIMATSUYA-SIZE 100-PC</v>
      </c>
      <c r="P1859">
        <f>COUNTIF($O$3:O1859,O1859)</f>
        <v>59</v>
      </c>
      <c r="Q1859">
        <f t="shared" si="85"/>
        <v>147.45999999999989</v>
      </c>
      <c r="R1859">
        <f t="shared" si="86"/>
        <v>0</v>
      </c>
    </row>
    <row r="1860" spans="1:18" x14ac:dyDescent="0.25">
      <c r="A1860">
        <v>239202</v>
      </c>
      <c r="B1860" t="s">
        <v>532</v>
      </c>
      <c r="C1860" t="s">
        <v>831</v>
      </c>
      <c r="D1860" t="s">
        <v>663</v>
      </c>
      <c r="E1860" t="s">
        <v>913</v>
      </c>
      <c r="F1860" t="s">
        <v>535</v>
      </c>
      <c r="G1860" t="s">
        <v>26</v>
      </c>
      <c r="H1860">
        <v>230</v>
      </c>
      <c r="I1860">
        <v>4.0300000000000011</v>
      </c>
      <c r="L1860" t="s">
        <v>269</v>
      </c>
      <c r="M1860">
        <v>2024</v>
      </c>
      <c r="O1860" t="str">
        <f t="shared" ref="O1860:O1923" si="87">G1860&amp;"-"&amp;A1860&amp;"-"&amp;B1860&amp;"-"&amp;C1860&amp;"-"&amp;F1860</f>
        <v>MARUBENI FASHION LINK LTD.-239202-CARE LABEL NISHIMATSUYA-SIZE 100-PC</v>
      </c>
      <c r="P1860">
        <f>COUNTIF($O$3:O1860,O1860)</f>
        <v>60</v>
      </c>
      <c r="Q1860">
        <f t="shared" ref="Q1860:Q1923" si="88">SUMIF($O$4:$O$18090,O1860,$I$4:$I$18090)</f>
        <v>147.45999999999989</v>
      </c>
      <c r="R1860">
        <f t="shared" ref="R1860:R1923" si="89">SUMIF($O$4:$O$18090,O1860,$J$4:$J$18090)</f>
        <v>0</v>
      </c>
    </row>
    <row r="1861" spans="1:18" x14ac:dyDescent="0.25">
      <c r="A1861">
        <v>239202</v>
      </c>
      <c r="B1861" t="s">
        <v>532</v>
      </c>
      <c r="C1861" t="s">
        <v>831</v>
      </c>
      <c r="D1861" t="s">
        <v>663</v>
      </c>
      <c r="E1861" t="s">
        <v>914</v>
      </c>
      <c r="F1861" t="s">
        <v>535</v>
      </c>
      <c r="G1861" t="s">
        <v>26</v>
      </c>
      <c r="H1861">
        <v>0</v>
      </c>
      <c r="I1861">
        <v>0</v>
      </c>
      <c r="L1861" t="s">
        <v>269</v>
      </c>
      <c r="M1861">
        <v>2024</v>
      </c>
      <c r="O1861" t="str">
        <f t="shared" si="87"/>
        <v>MARUBENI FASHION LINK LTD.-239202-CARE LABEL NISHIMATSUYA-SIZE 100-PC</v>
      </c>
      <c r="P1861">
        <f>COUNTIF($O$3:O1861,O1861)</f>
        <v>61</v>
      </c>
      <c r="Q1861">
        <f t="shared" si="88"/>
        <v>147.45999999999989</v>
      </c>
      <c r="R1861">
        <f t="shared" si="89"/>
        <v>0</v>
      </c>
    </row>
    <row r="1862" spans="1:18" x14ac:dyDescent="0.25">
      <c r="A1862">
        <v>239202</v>
      </c>
      <c r="B1862" t="s">
        <v>532</v>
      </c>
      <c r="C1862" t="s">
        <v>831</v>
      </c>
      <c r="D1862" t="s">
        <v>663</v>
      </c>
      <c r="E1862" t="s">
        <v>915</v>
      </c>
      <c r="F1862" t="s">
        <v>535</v>
      </c>
      <c r="G1862" t="s">
        <v>26</v>
      </c>
      <c r="H1862">
        <v>112</v>
      </c>
      <c r="I1862">
        <v>1.9499999999999997</v>
      </c>
      <c r="L1862" t="s">
        <v>269</v>
      </c>
      <c r="M1862">
        <v>2024</v>
      </c>
      <c r="O1862" t="str">
        <f t="shared" si="87"/>
        <v>MARUBENI FASHION LINK LTD.-239202-CARE LABEL NISHIMATSUYA-SIZE 100-PC</v>
      </c>
      <c r="P1862">
        <f>COUNTIF($O$3:O1862,O1862)</f>
        <v>62</v>
      </c>
      <c r="Q1862">
        <f t="shared" si="88"/>
        <v>147.45999999999989</v>
      </c>
      <c r="R1862">
        <f t="shared" si="89"/>
        <v>0</v>
      </c>
    </row>
    <row r="1863" spans="1:18" x14ac:dyDescent="0.25">
      <c r="A1863">
        <v>239202</v>
      </c>
      <c r="B1863" t="s">
        <v>532</v>
      </c>
      <c r="C1863" t="s">
        <v>831</v>
      </c>
      <c r="D1863" t="s">
        <v>663</v>
      </c>
      <c r="E1863" t="s">
        <v>916</v>
      </c>
      <c r="F1863" t="s">
        <v>535</v>
      </c>
      <c r="G1863" t="s">
        <v>26</v>
      </c>
      <c r="H1863">
        <v>0</v>
      </c>
      <c r="I1863">
        <v>-6.447967160205792E-15</v>
      </c>
      <c r="L1863" t="s">
        <v>269</v>
      </c>
      <c r="M1863">
        <v>2024</v>
      </c>
      <c r="O1863" t="str">
        <f t="shared" si="87"/>
        <v>MARUBENI FASHION LINK LTD.-239202-CARE LABEL NISHIMATSUYA-SIZE 100-PC</v>
      </c>
      <c r="P1863">
        <f>COUNTIF($O$3:O1863,O1863)</f>
        <v>63</v>
      </c>
      <c r="Q1863">
        <f t="shared" si="88"/>
        <v>147.45999999999989</v>
      </c>
      <c r="R1863">
        <f t="shared" si="89"/>
        <v>0</v>
      </c>
    </row>
    <row r="1864" spans="1:18" x14ac:dyDescent="0.25">
      <c r="A1864">
        <v>239202</v>
      </c>
      <c r="B1864" t="s">
        <v>532</v>
      </c>
      <c r="C1864" t="s">
        <v>831</v>
      </c>
      <c r="D1864" t="s">
        <v>663</v>
      </c>
      <c r="E1864" t="s">
        <v>917</v>
      </c>
      <c r="F1864" t="s">
        <v>535</v>
      </c>
      <c r="G1864" t="s">
        <v>26</v>
      </c>
      <c r="H1864">
        <v>239</v>
      </c>
      <c r="I1864">
        <v>4.1800000000000033</v>
      </c>
      <c r="L1864" t="s">
        <v>269</v>
      </c>
      <c r="M1864">
        <v>2024</v>
      </c>
      <c r="O1864" t="str">
        <f t="shared" si="87"/>
        <v>MARUBENI FASHION LINK LTD.-239202-CARE LABEL NISHIMATSUYA-SIZE 100-PC</v>
      </c>
      <c r="P1864">
        <f>COUNTIF($O$3:O1864,O1864)</f>
        <v>64</v>
      </c>
      <c r="Q1864">
        <f t="shared" si="88"/>
        <v>147.45999999999989</v>
      </c>
      <c r="R1864">
        <f t="shared" si="89"/>
        <v>0</v>
      </c>
    </row>
    <row r="1865" spans="1:18" x14ac:dyDescent="0.25">
      <c r="A1865">
        <v>239202</v>
      </c>
      <c r="B1865" t="s">
        <v>532</v>
      </c>
      <c r="C1865" t="s">
        <v>831</v>
      </c>
      <c r="D1865" t="s">
        <v>663</v>
      </c>
      <c r="E1865" t="s">
        <v>918</v>
      </c>
      <c r="F1865" t="s">
        <v>535</v>
      </c>
      <c r="G1865" t="s">
        <v>26</v>
      </c>
      <c r="H1865">
        <v>0</v>
      </c>
      <c r="I1865">
        <v>-1.9984014443252818E-15</v>
      </c>
      <c r="L1865" t="s">
        <v>269</v>
      </c>
      <c r="M1865">
        <v>2024</v>
      </c>
      <c r="O1865" t="str">
        <f t="shared" si="87"/>
        <v>MARUBENI FASHION LINK LTD.-239202-CARE LABEL NISHIMATSUYA-SIZE 100-PC</v>
      </c>
      <c r="P1865">
        <f>COUNTIF($O$3:O1865,O1865)</f>
        <v>65</v>
      </c>
      <c r="Q1865">
        <f t="shared" si="88"/>
        <v>147.45999999999989</v>
      </c>
      <c r="R1865">
        <f t="shared" si="89"/>
        <v>0</v>
      </c>
    </row>
    <row r="1866" spans="1:18" x14ac:dyDescent="0.25">
      <c r="A1866">
        <v>239202</v>
      </c>
      <c r="B1866" t="s">
        <v>532</v>
      </c>
      <c r="C1866" t="s">
        <v>831</v>
      </c>
      <c r="D1866" t="s">
        <v>663</v>
      </c>
      <c r="E1866" t="s">
        <v>919</v>
      </c>
      <c r="F1866" t="s">
        <v>535</v>
      </c>
      <c r="G1866" t="s">
        <v>26</v>
      </c>
      <c r="H1866">
        <v>0</v>
      </c>
      <c r="I1866">
        <v>-2.2204460492503131E-15</v>
      </c>
      <c r="L1866" t="s">
        <v>269</v>
      </c>
      <c r="M1866">
        <v>2024</v>
      </c>
      <c r="O1866" t="str">
        <f t="shared" si="87"/>
        <v>MARUBENI FASHION LINK LTD.-239202-CARE LABEL NISHIMATSUYA-SIZE 100-PC</v>
      </c>
      <c r="P1866">
        <f>COUNTIF($O$3:O1866,O1866)</f>
        <v>66</v>
      </c>
      <c r="Q1866">
        <f t="shared" si="88"/>
        <v>147.45999999999989</v>
      </c>
      <c r="R1866">
        <f t="shared" si="89"/>
        <v>0</v>
      </c>
    </row>
    <row r="1867" spans="1:18" x14ac:dyDescent="0.25">
      <c r="A1867">
        <v>239202</v>
      </c>
      <c r="B1867" t="s">
        <v>532</v>
      </c>
      <c r="C1867" t="s">
        <v>831</v>
      </c>
      <c r="D1867" t="s">
        <v>663</v>
      </c>
      <c r="E1867" t="s">
        <v>920</v>
      </c>
      <c r="F1867" t="s">
        <v>535</v>
      </c>
      <c r="G1867" t="s">
        <v>26</v>
      </c>
      <c r="H1867">
        <v>52</v>
      </c>
      <c r="I1867">
        <v>0.67000000000000315</v>
      </c>
      <c r="L1867" t="s">
        <v>269</v>
      </c>
      <c r="M1867">
        <v>2024</v>
      </c>
      <c r="O1867" t="str">
        <f t="shared" si="87"/>
        <v>MARUBENI FASHION LINK LTD.-239202-CARE LABEL NISHIMATSUYA-SIZE 100-PC</v>
      </c>
      <c r="P1867">
        <f>COUNTIF($O$3:O1867,O1867)</f>
        <v>67</v>
      </c>
      <c r="Q1867">
        <f t="shared" si="88"/>
        <v>147.45999999999989</v>
      </c>
      <c r="R1867">
        <f t="shared" si="89"/>
        <v>0</v>
      </c>
    </row>
    <row r="1868" spans="1:18" x14ac:dyDescent="0.25">
      <c r="A1868">
        <v>239202</v>
      </c>
      <c r="B1868" t="s">
        <v>532</v>
      </c>
      <c r="C1868" t="s">
        <v>831</v>
      </c>
      <c r="D1868" t="s">
        <v>663</v>
      </c>
      <c r="E1868" t="s">
        <v>921</v>
      </c>
      <c r="F1868" t="s">
        <v>535</v>
      </c>
      <c r="G1868" t="s">
        <v>26</v>
      </c>
      <c r="H1868">
        <v>39</v>
      </c>
      <c r="I1868">
        <v>0.50000000000000133</v>
      </c>
      <c r="L1868" t="s">
        <v>269</v>
      </c>
      <c r="M1868">
        <v>2024</v>
      </c>
      <c r="O1868" t="str">
        <f t="shared" si="87"/>
        <v>MARUBENI FASHION LINK LTD.-239202-CARE LABEL NISHIMATSUYA-SIZE 100-PC</v>
      </c>
      <c r="P1868">
        <f>COUNTIF($O$3:O1868,O1868)</f>
        <v>68</v>
      </c>
      <c r="Q1868">
        <f t="shared" si="88"/>
        <v>147.45999999999989</v>
      </c>
      <c r="R1868">
        <f t="shared" si="89"/>
        <v>0</v>
      </c>
    </row>
    <row r="1869" spans="1:18" x14ac:dyDescent="0.25">
      <c r="A1869">
        <v>239202</v>
      </c>
      <c r="B1869" t="s">
        <v>532</v>
      </c>
      <c r="C1869" t="s">
        <v>831</v>
      </c>
      <c r="D1869" t="s">
        <v>663</v>
      </c>
      <c r="E1869" t="s">
        <v>922</v>
      </c>
      <c r="F1869" t="s">
        <v>535</v>
      </c>
      <c r="G1869" t="s">
        <v>26</v>
      </c>
      <c r="H1869">
        <v>0</v>
      </c>
      <c r="I1869">
        <v>0</v>
      </c>
      <c r="L1869" t="s">
        <v>269</v>
      </c>
      <c r="M1869">
        <v>2024</v>
      </c>
      <c r="O1869" t="str">
        <f t="shared" si="87"/>
        <v>MARUBENI FASHION LINK LTD.-239202-CARE LABEL NISHIMATSUYA-SIZE 100-PC</v>
      </c>
      <c r="P1869">
        <f>COUNTIF($O$3:O1869,O1869)</f>
        <v>69</v>
      </c>
      <c r="Q1869">
        <f t="shared" si="88"/>
        <v>147.45999999999989</v>
      </c>
      <c r="R1869">
        <f t="shared" si="89"/>
        <v>0</v>
      </c>
    </row>
    <row r="1870" spans="1:18" x14ac:dyDescent="0.25">
      <c r="A1870">
        <v>239202</v>
      </c>
      <c r="B1870" t="s">
        <v>532</v>
      </c>
      <c r="C1870" t="s">
        <v>831</v>
      </c>
      <c r="D1870" t="s">
        <v>663</v>
      </c>
      <c r="E1870" t="s">
        <v>923</v>
      </c>
      <c r="F1870" t="s">
        <v>535</v>
      </c>
      <c r="G1870" t="s">
        <v>26</v>
      </c>
      <c r="H1870">
        <v>0</v>
      </c>
      <c r="I1870">
        <v>1.3322676295501878E-15</v>
      </c>
      <c r="L1870" t="s">
        <v>269</v>
      </c>
      <c r="M1870">
        <v>2024</v>
      </c>
      <c r="O1870" t="str">
        <f t="shared" si="87"/>
        <v>MARUBENI FASHION LINK LTD.-239202-CARE LABEL NISHIMATSUYA-SIZE 100-PC</v>
      </c>
      <c r="P1870">
        <f>COUNTIF($O$3:O1870,O1870)</f>
        <v>70</v>
      </c>
      <c r="Q1870">
        <f t="shared" si="88"/>
        <v>147.45999999999989</v>
      </c>
      <c r="R1870">
        <f t="shared" si="89"/>
        <v>0</v>
      </c>
    </row>
    <row r="1871" spans="1:18" x14ac:dyDescent="0.25">
      <c r="A1871">
        <v>239202</v>
      </c>
      <c r="B1871" t="s">
        <v>532</v>
      </c>
      <c r="C1871" t="s">
        <v>831</v>
      </c>
      <c r="D1871" t="s">
        <v>663</v>
      </c>
      <c r="E1871" t="s">
        <v>924</v>
      </c>
      <c r="F1871" t="s">
        <v>535</v>
      </c>
      <c r="G1871" t="s">
        <v>26</v>
      </c>
      <c r="H1871">
        <v>0</v>
      </c>
      <c r="I1871">
        <v>4.9960036108132044E-16</v>
      </c>
      <c r="L1871" t="s">
        <v>269</v>
      </c>
      <c r="M1871">
        <v>2024</v>
      </c>
      <c r="O1871" t="str">
        <f t="shared" si="87"/>
        <v>MARUBENI FASHION LINK LTD.-239202-CARE LABEL NISHIMATSUYA-SIZE 100-PC</v>
      </c>
      <c r="P1871">
        <f>COUNTIF($O$3:O1871,O1871)</f>
        <v>71</v>
      </c>
      <c r="Q1871">
        <f t="shared" si="88"/>
        <v>147.45999999999989</v>
      </c>
      <c r="R1871">
        <f t="shared" si="89"/>
        <v>0</v>
      </c>
    </row>
    <row r="1872" spans="1:18" x14ac:dyDescent="0.25">
      <c r="A1872">
        <v>239202</v>
      </c>
      <c r="B1872" t="s">
        <v>532</v>
      </c>
      <c r="C1872" t="s">
        <v>831</v>
      </c>
      <c r="D1872" t="s">
        <v>663</v>
      </c>
      <c r="E1872" t="s">
        <v>925</v>
      </c>
      <c r="F1872" t="s">
        <v>535</v>
      </c>
      <c r="G1872" t="s">
        <v>26</v>
      </c>
      <c r="H1872">
        <v>0</v>
      </c>
      <c r="I1872">
        <v>4.163336342344337E-16</v>
      </c>
      <c r="L1872" t="s">
        <v>269</v>
      </c>
      <c r="M1872">
        <v>2024</v>
      </c>
      <c r="O1872" t="str">
        <f t="shared" si="87"/>
        <v>MARUBENI FASHION LINK LTD.-239202-CARE LABEL NISHIMATSUYA-SIZE 100-PC</v>
      </c>
      <c r="P1872">
        <f>COUNTIF($O$3:O1872,O1872)</f>
        <v>72</v>
      </c>
      <c r="Q1872">
        <f t="shared" si="88"/>
        <v>147.45999999999989</v>
      </c>
      <c r="R1872">
        <f t="shared" si="89"/>
        <v>0</v>
      </c>
    </row>
    <row r="1873" spans="1:18" x14ac:dyDescent="0.25">
      <c r="A1873">
        <v>239202</v>
      </c>
      <c r="B1873" t="s">
        <v>532</v>
      </c>
      <c r="C1873" t="s">
        <v>831</v>
      </c>
      <c r="D1873" t="s">
        <v>663</v>
      </c>
      <c r="E1873" t="s">
        <v>926</v>
      </c>
      <c r="F1873" t="s">
        <v>535</v>
      </c>
      <c r="G1873" t="s">
        <v>26</v>
      </c>
      <c r="H1873">
        <v>70</v>
      </c>
      <c r="I1873">
        <v>0.90000000000000213</v>
      </c>
      <c r="L1873" t="s">
        <v>269</v>
      </c>
      <c r="M1873">
        <v>2024</v>
      </c>
      <c r="O1873" t="str">
        <f t="shared" si="87"/>
        <v>MARUBENI FASHION LINK LTD.-239202-CARE LABEL NISHIMATSUYA-SIZE 100-PC</v>
      </c>
      <c r="P1873">
        <f>COUNTIF($O$3:O1873,O1873)</f>
        <v>73</v>
      </c>
      <c r="Q1873">
        <f t="shared" si="88"/>
        <v>147.45999999999989</v>
      </c>
      <c r="R1873">
        <f t="shared" si="89"/>
        <v>0</v>
      </c>
    </row>
    <row r="1874" spans="1:18" x14ac:dyDescent="0.25">
      <c r="A1874">
        <v>239202</v>
      </c>
      <c r="B1874" t="s">
        <v>532</v>
      </c>
      <c r="C1874" t="s">
        <v>831</v>
      </c>
      <c r="D1874" t="s">
        <v>663</v>
      </c>
      <c r="E1874" t="s">
        <v>927</v>
      </c>
      <c r="F1874" t="s">
        <v>535</v>
      </c>
      <c r="G1874" t="s">
        <v>26</v>
      </c>
      <c r="H1874">
        <v>0</v>
      </c>
      <c r="I1874">
        <v>-1.3322676295501878E-15</v>
      </c>
      <c r="L1874" t="s">
        <v>269</v>
      </c>
      <c r="M1874">
        <v>2024</v>
      </c>
      <c r="O1874" t="str">
        <f t="shared" si="87"/>
        <v>MARUBENI FASHION LINK LTD.-239202-CARE LABEL NISHIMATSUYA-SIZE 100-PC</v>
      </c>
      <c r="P1874">
        <f>COUNTIF($O$3:O1874,O1874)</f>
        <v>74</v>
      </c>
      <c r="Q1874">
        <f t="shared" si="88"/>
        <v>147.45999999999989</v>
      </c>
      <c r="R1874">
        <f t="shared" si="89"/>
        <v>0</v>
      </c>
    </row>
    <row r="1875" spans="1:18" x14ac:dyDescent="0.25">
      <c r="A1875">
        <v>239202</v>
      </c>
      <c r="B1875" t="s">
        <v>532</v>
      </c>
      <c r="C1875" t="s">
        <v>831</v>
      </c>
      <c r="D1875" t="s">
        <v>663</v>
      </c>
      <c r="E1875" t="s">
        <v>928</v>
      </c>
      <c r="F1875" t="s">
        <v>535</v>
      </c>
      <c r="G1875" t="s">
        <v>26</v>
      </c>
      <c r="H1875">
        <v>30</v>
      </c>
      <c r="I1875">
        <v>0.39000000000000057</v>
      </c>
      <c r="L1875" t="s">
        <v>269</v>
      </c>
      <c r="M1875">
        <v>2024</v>
      </c>
      <c r="O1875" t="str">
        <f t="shared" si="87"/>
        <v>MARUBENI FASHION LINK LTD.-239202-CARE LABEL NISHIMATSUYA-SIZE 100-PC</v>
      </c>
      <c r="P1875">
        <f>COUNTIF($O$3:O1875,O1875)</f>
        <v>75</v>
      </c>
      <c r="Q1875">
        <f t="shared" si="88"/>
        <v>147.45999999999989</v>
      </c>
      <c r="R1875">
        <f t="shared" si="89"/>
        <v>0</v>
      </c>
    </row>
    <row r="1876" spans="1:18" x14ac:dyDescent="0.25">
      <c r="A1876">
        <v>239202</v>
      </c>
      <c r="B1876" t="s">
        <v>532</v>
      </c>
      <c r="C1876" t="s">
        <v>831</v>
      </c>
      <c r="D1876" t="s">
        <v>663</v>
      </c>
      <c r="E1876" t="s">
        <v>929</v>
      </c>
      <c r="F1876" t="s">
        <v>535</v>
      </c>
      <c r="G1876" t="s">
        <v>26</v>
      </c>
      <c r="H1876">
        <v>57</v>
      </c>
      <c r="I1876">
        <v>0.9599999999999973</v>
      </c>
      <c r="L1876" t="s">
        <v>269</v>
      </c>
      <c r="M1876">
        <v>2024</v>
      </c>
      <c r="O1876" t="str">
        <f t="shared" si="87"/>
        <v>MARUBENI FASHION LINK LTD.-239202-CARE LABEL NISHIMATSUYA-SIZE 100-PC</v>
      </c>
      <c r="P1876">
        <f>COUNTIF($O$3:O1876,O1876)</f>
        <v>76</v>
      </c>
      <c r="Q1876">
        <f t="shared" si="88"/>
        <v>147.45999999999989</v>
      </c>
      <c r="R1876">
        <f t="shared" si="89"/>
        <v>0</v>
      </c>
    </row>
    <row r="1877" spans="1:18" x14ac:dyDescent="0.25">
      <c r="A1877">
        <v>239202</v>
      </c>
      <c r="B1877" t="s">
        <v>532</v>
      </c>
      <c r="C1877" t="s">
        <v>831</v>
      </c>
      <c r="D1877" t="s">
        <v>663</v>
      </c>
      <c r="E1877" t="s">
        <v>930</v>
      </c>
      <c r="F1877" t="s">
        <v>535</v>
      </c>
      <c r="G1877" t="s">
        <v>26</v>
      </c>
      <c r="H1877">
        <v>136</v>
      </c>
      <c r="I1877">
        <v>2.3199999999999932</v>
      </c>
      <c r="L1877" t="s">
        <v>269</v>
      </c>
      <c r="M1877">
        <v>2024</v>
      </c>
      <c r="O1877" t="str">
        <f t="shared" si="87"/>
        <v>MARUBENI FASHION LINK LTD.-239202-CARE LABEL NISHIMATSUYA-SIZE 100-PC</v>
      </c>
      <c r="P1877">
        <f>COUNTIF($O$3:O1877,O1877)</f>
        <v>77</v>
      </c>
      <c r="Q1877">
        <f t="shared" si="88"/>
        <v>147.45999999999989</v>
      </c>
      <c r="R1877">
        <f t="shared" si="89"/>
        <v>0</v>
      </c>
    </row>
    <row r="1878" spans="1:18" x14ac:dyDescent="0.25">
      <c r="A1878">
        <v>239202</v>
      </c>
      <c r="B1878" t="s">
        <v>532</v>
      </c>
      <c r="C1878" t="s">
        <v>831</v>
      </c>
      <c r="D1878" t="s">
        <v>663</v>
      </c>
      <c r="E1878" t="s">
        <v>931</v>
      </c>
      <c r="F1878" t="s">
        <v>535</v>
      </c>
      <c r="G1878" t="s">
        <v>26</v>
      </c>
      <c r="H1878">
        <v>0</v>
      </c>
      <c r="I1878">
        <v>0</v>
      </c>
      <c r="L1878" t="s">
        <v>269</v>
      </c>
      <c r="M1878">
        <v>2024</v>
      </c>
      <c r="O1878" t="str">
        <f t="shared" si="87"/>
        <v>MARUBENI FASHION LINK LTD.-239202-CARE LABEL NISHIMATSUYA-SIZE 100-PC</v>
      </c>
      <c r="P1878">
        <f>COUNTIF($O$3:O1878,O1878)</f>
        <v>78</v>
      </c>
      <c r="Q1878">
        <f t="shared" si="88"/>
        <v>147.45999999999989</v>
      </c>
      <c r="R1878">
        <f t="shared" si="89"/>
        <v>0</v>
      </c>
    </row>
    <row r="1879" spans="1:18" x14ac:dyDescent="0.25">
      <c r="A1879">
        <v>239202</v>
      </c>
      <c r="B1879" t="s">
        <v>532</v>
      </c>
      <c r="C1879" t="s">
        <v>831</v>
      </c>
      <c r="D1879" t="s">
        <v>663</v>
      </c>
      <c r="E1879" t="s">
        <v>932</v>
      </c>
      <c r="F1879" t="s">
        <v>535</v>
      </c>
      <c r="G1879" t="s">
        <v>26</v>
      </c>
      <c r="H1879">
        <v>0</v>
      </c>
      <c r="I1879">
        <v>5.1174342541315809E-15</v>
      </c>
      <c r="L1879" t="s">
        <v>269</v>
      </c>
      <c r="M1879">
        <v>2024</v>
      </c>
      <c r="O1879" t="str">
        <f t="shared" si="87"/>
        <v>MARUBENI FASHION LINK LTD.-239202-CARE LABEL NISHIMATSUYA-SIZE 100-PC</v>
      </c>
      <c r="P1879">
        <f>COUNTIF($O$3:O1879,O1879)</f>
        <v>79</v>
      </c>
      <c r="Q1879">
        <f t="shared" si="88"/>
        <v>147.45999999999989</v>
      </c>
      <c r="R1879">
        <f t="shared" si="89"/>
        <v>0</v>
      </c>
    </row>
    <row r="1880" spans="1:18" x14ac:dyDescent="0.25">
      <c r="A1880">
        <v>239202</v>
      </c>
      <c r="B1880" t="s">
        <v>532</v>
      </c>
      <c r="C1880" t="s">
        <v>831</v>
      </c>
      <c r="D1880" t="s">
        <v>663</v>
      </c>
      <c r="E1880" t="s">
        <v>933</v>
      </c>
      <c r="F1880" t="s">
        <v>535</v>
      </c>
      <c r="G1880" t="s">
        <v>26</v>
      </c>
      <c r="H1880">
        <v>0</v>
      </c>
      <c r="I1880">
        <v>0</v>
      </c>
      <c r="L1880" t="s">
        <v>269</v>
      </c>
      <c r="M1880">
        <v>2024</v>
      </c>
      <c r="O1880" t="str">
        <f t="shared" si="87"/>
        <v>MARUBENI FASHION LINK LTD.-239202-CARE LABEL NISHIMATSUYA-SIZE 100-PC</v>
      </c>
      <c r="P1880">
        <f>COUNTIF($O$3:O1880,O1880)</f>
        <v>80</v>
      </c>
      <c r="Q1880">
        <f t="shared" si="88"/>
        <v>147.45999999999989</v>
      </c>
      <c r="R1880">
        <f t="shared" si="89"/>
        <v>0</v>
      </c>
    </row>
    <row r="1881" spans="1:18" x14ac:dyDescent="0.25">
      <c r="A1881">
        <v>239202</v>
      </c>
      <c r="B1881" t="s">
        <v>532</v>
      </c>
      <c r="C1881" t="s">
        <v>831</v>
      </c>
      <c r="D1881" t="s">
        <v>663</v>
      </c>
      <c r="E1881" t="s">
        <v>934</v>
      </c>
      <c r="F1881" t="s">
        <v>535</v>
      </c>
      <c r="G1881" t="s">
        <v>26</v>
      </c>
      <c r="H1881">
        <v>0</v>
      </c>
      <c r="I1881">
        <v>0</v>
      </c>
      <c r="L1881" t="s">
        <v>269</v>
      </c>
      <c r="M1881">
        <v>2024</v>
      </c>
      <c r="O1881" t="str">
        <f t="shared" si="87"/>
        <v>MARUBENI FASHION LINK LTD.-239202-CARE LABEL NISHIMATSUYA-SIZE 100-PC</v>
      </c>
      <c r="P1881">
        <f>COUNTIF($O$3:O1881,O1881)</f>
        <v>81</v>
      </c>
      <c r="Q1881">
        <f t="shared" si="88"/>
        <v>147.45999999999989</v>
      </c>
      <c r="R1881">
        <f t="shared" si="89"/>
        <v>0</v>
      </c>
    </row>
    <row r="1882" spans="1:18" x14ac:dyDescent="0.25">
      <c r="A1882">
        <v>239202</v>
      </c>
      <c r="B1882" t="s">
        <v>532</v>
      </c>
      <c r="C1882" t="s">
        <v>831</v>
      </c>
      <c r="D1882" t="s">
        <v>663</v>
      </c>
      <c r="E1882" t="s">
        <v>935</v>
      </c>
      <c r="F1882" t="s">
        <v>535</v>
      </c>
      <c r="G1882" t="s">
        <v>26</v>
      </c>
      <c r="H1882">
        <v>0</v>
      </c>
      <c r="I1882">
        <v>0</v>
      </c>
      <c r="L1882" t="s">
        <v>269</v>
      </c>
      <c r="M1882">
        <v>2024</v>
      </c>
      <c r="O1882" t="str">
        <f t="shared" si="87"/>
        <v>MARUBENI FASHION LINK LTD.-239202-CARE LABEL NISHIMATSUYA-SIZE 100-PC</v>
      </c>
      <c r="P1882">
        <f>COUNTIF($O$3:O1882,O1882)</f>
        <v>82</v>
      </c>
      <c r="Q1882">
        <f t="shared" si="88"/>
        <v>147.45999999999989</v>
      </c>
      <c r="R1882">
        <f t="shared" si="89"/>
        <v>0</v>
      </c>
    </row>
    <row r="1883" spans="1:18" x14ac:dyDescent="0.25">
      <c r="A1883">
        <v>239202</v>
      </c>
      <c r="B1883" t="s">
        <v>532</v>
      </c>
      <c r="C1883" t="s">
        <v>831</v>
      </c>
      <c r="D1883" t="s">
        <v>663</v>
      </c>
      <c r="E1883" t="s">
        <v>936</v>
      </c>
      <c r="F1883" t="s">
        <v>535</v>
      </c>
      <c r="G1883" t="s">
        <v>26</v>
      </c>
      <c r="H1883">
        <v>0</v>
      </c>
      <c r="I1883">
        <v>0</v>
      </c>
      <c r="L1883" t="s">
        <v>269</v>
      </c>
      <c r="M1883">
        <v>2024</v>
      </c>
      <c r="O1883" t="str">
        <f t="shared" si="87"/>
        <v>MARUBENI FASHION LINK LTD.-239202-CARE LABEL NISHIMATSUYA-SIZE 100-PC</v>
      </c>
      <c r="P1883">
        <f>COUNTIF($O$3:O1883,O1883)</f>
        <v>83</v>
      </c>
      <c r="Q1883">
        <f t="shared" si="88"/>
        <v>147.45999999999989</v>
      </c>
      <c r="R1883">
        <f t="shared" si="89"/>
        <v>0</v>
      </c>
    </row>
    <row r="1884" spans="1:18" x14ac:dyDescent="0.25">
      <c r="A1884">
        <v>239202</v>
      </c>
      <c r="B1884" t="s">
        <v>532</v>
      </c>
      <c r="C1884" t="s">
        <v>831</v>
      </c>
      <c r="D1884" t="s">
        <v>663</v>
      </c>
      <c r="E1884" t="s">
        <v>937</v>
      </c>
      <c r="F1884" t="s">
        <v>535</v>
      </c>
      <c r="G1884" t="s">
        <v>26</v>
      </c>
      <c r="H1884">
        <v>0</v>
      </c>
      <c r="I1884">
        <v>0</v>
      </c>
      <c r="L1884" t="s">
        <v>269</v>
      </c>
      <c r="M1884">
        <v>2024</v>
      </c>
      <c r="O1884" t="str">
        <f t="shared" si="87"/>
        <v>MARUBENI FASHION LINK LTD.-239202-CARE LABEL NISHIMATSUYA-SIZE 100-PC</v>
      </c>
      <c r="P1884">
        <f>COUNTIF($O$3:O1884,O1884)</f>
        <v>84</v>
      </c>
      <c r="Q1884">
        <f t="shared" si="88"/>
        <v>147.45999999999989</v>
      </c>
      <c r="R1884">
        <f t="shared" si="89"/>
        <v>0</v>
      </c>
    </row>
    <row r="1885" spans="1:18" x14ac:dyDescent="0.25">
      <c r="A1885">
        <v>239202</v>
      </c>
      <c r="B1885" t="s">
        <v>532</v>
      </c>
      <c r="C1885" t="s">
        <v>831</v>
      </c>
      <c r="D1885" t="s">
        <v>663</v>
      </c>
      <c r="E1885" t="s">
        <v>938</v>
      </c>
      <c r="F1885" t="s">
        <v>535</v>
      </c>
      <c r="G1885" t="s">
        <v>26</v>
      </c>
      <c r="H1885">
        <v>0</v>
      </c>
      <c r="I1885">
        <v>0</v>
      </c>
      <c r="L1885" t="s">
        <v>269</v>
      </c>
      <c r="M1885">
        <v>2024</v>
      </c>
      <c r="O1885" t="str">
        <f t="shared" si="87"/>
        <v>MARUBENI FASHION LINK LTD.-239202-CARE LABEL NISHIMATSUYA-SIZE 100-PC</v>
      </c>
      <c r="P1885">
        <f>COUNTIF($O$3:O1885,O1885)</f>
        <v>85</v>
      </c>
      <c r="Q1885">
        <f t="shared" si="88"/>
        <v>147.45999999999989</v>
      </c>
      <c r="R1885">
        <f t="shared" si="89"/>
        <v>0</v>
      </c>
    </row>
    <row r="1886" spans="1:18" x14ac:dyDescent="0.25">
      <c r="A1886">
        <v>239202</v>
      </c>
      <c r="B1886" t="s">
        <v>532</v>
      </c>
      <c r="C1886" t="s">
        <v>831</v>
      </c>
      <c r="D1886" t="s">
        <v>663</v>
      </c>
      <c r="E1886" t="s">
        <v>939</v>
      </c>
      <c r="F1886" t="s">
        <v>535</v>
      </c>
      <c r="G1886" t="s">
        <v>26</v>
      </c>
      <c r="H1886">
        <v>0</v>
      </c>
      <c r="I1886">
        <v>0</v>
      </c>
      <c r="L1886" t="s">
        <v>269</v>
      </c>
      <c r="M1886">
        <v>2024</v>
      </c>
      <c r="O1886" t="str">
        <f t="shared" si="87"/>
        <v>MARUBENI FASHION LINK LTD.-239202-CARE LABEL NISHIMATSUYA-SIZE 100-PC</v>
      </c>
      <c r="P1886">
        <f>COUNTIF($O$3:O1886,O1886)</f>
        <v>86</v>
      </c>
      <c r="Q1886">
        <f t="shared" si="88"/>
        <v>147.45999999999989</v>
      </c>
      <c r="R1886">
        <f t="shared" si="89"/>
        <v>0</v>
      </c>
    </row>
    <row r="1887" spans="1:18" x14ac:dyDescent="0.25">
      <c r="A1887">
        <v>239202</v>
      </c>
      <c r="B1887" t="s">
        <v>532</v>
      </c>
      <c r="C1887" t="s">
        <v>831</v>
      </c>
      <c r="D1887" t="s">
        <v>663</v>
      </c>
      <c r="E1887" t="s">
        <v>940</v>
      </c>
      <c r="F1887" t="s">
        <v>535</v>
      </c>
      <c r="G1887" t="s">
        <v>26</v>
      </c>
      <c r="H1887">
        <v>0</v>
      </c>
      <c r="I1887">
        <v>0</v>
      </c>
      <c r="L1887" t="s">
        <v>269</v>
      </c>
      <c r="M1887">
        <v>2024</v>
      </c>
      <c r="O1887" t="str">
        <f t="shared" si="87"/>
        <v>MARUBENI FASHION LINK LTD.-239202-CARE LABEL NISHIMATSUYA-SIZE 100-PC</v>
      </c>
      <c r="P1887">
        <f>COUNTIF($O$3:O1887,O1887)</f>
        <v>87</v>
      </c>
      <c r="Q1887">
        <f t="shared" si="88"/>
        <v>147.45999999999989</v>
      </c>
      <c r="R1887">
        <f t="shared" si="89"/>
        <v>0</v>
      </c>
    </row>
    <row r="1888" spans="1:18" x14ac:dyDescent="0.25">
      <c r="A1888">
        <v>239202</v>
      </c>
      <c r="B1888" t="s">
        <v>532</v>
      </c>
      <c r="C1888" t="s">
        <v>831</v>
      </c>
      <c r="D1888" t="s">
        <v>663</v>
      </c>
      <c r="E1888" t="s">
        <v>941</v>
      </c>
      <c r="F1888" t="s">
        <v>535</v>
      </c>
      <c r="G1888" t="s">
        <v>26</v>
      </c>
      <c r="H1888">
        <v>0</v>
      </c>
      <c r="I1888">
        <v>0</v>
      </c>
      <c r="L1888" t="s">
        <v>269</v>
      </c>
      <c r="M1888">
        <v>2024</v>
      </c>
      <c r="O1888" t="str">
        <f t="shared" si="87"/>
        <v>MARUBENI FASHION LINK LTD.-239202-CARE LABEL NISHIMATSUYA-SIZE 100-PC</v>
      </c>
      <c r="P1888">
        <f>COUNTIF($O$3:O1888,O1888)</f>
        <v>88</v>
      </c>
      <c r="Q1888">
        <f t="shared" si="88"/>
        <v>147.45999999999989</v>
      </c>
      <c r="R1888">
        <f t="shared" si="89"/>
        <v>0</v>
      </c>
    </row>
    <row r="1889" spans="1:18" x14ac:dyDescent="0.25">
      <c r="A1889">
        <v>239202</v>
      </c>
      <c r="B1889" t="s">
        <v>532</v>
      </c>
      <c r="C1889" t="s">
        <v>831</v>
      </c>
      <c r="D1889" t="s">
        <v>663</v>
      </c>
      <c r="E1889" t="s">
        <v>942</v>
      </c>
      <c r="F1889" t="s">
        <v>535</v>
      </c>
      <c r="G1889" t="s">
        <v>26</v>
      </c>
      <c r="H1889">
        <v>0</v>
      </c>
      <c r="I1889">
        <v>0</v>
      </c>
      <c r="L1889" t="s">
        <v>269</v>
      </c>
      <c r="M1889">
        <v>2024</v>
      </c>
      <c r="O1889" t="str">
        <f t="shared" si="87"/>
        <v>MARUBENI FASHION LINK LTD.-239202-CARE LABEL NISHIMATSUYA-SIZE 100-PC</v>
      </c>
      <c r="P1889">
        <f>COUNTIF($O$3:O1889,O1889)</f>
        <v>89</v>
      </c>
      <c r="Q1889">
        <f t="shared" si="88"/>
        <v>147.45999999999989</v>
      </c>
      <c r="R1889">
        <f t="shared" si="89"/>
        <v>0</v>
      </c>
    </row>
    <row r="1890" spans="1:18" x14ac:dyDescent="0.25">
      <c r="A1890">
        <v>239202</v>
      </c>
      <c r="B1890" t="s">
        <v>532</v>
      </c>
      <c r="C1890" t="s">
        <v>831</v>
      </c>
      <c r="D1890" t="s">
        <v>663</v>
      </c>
      <c r="E1890" t="s">
        <v>943</v>
      </c>
      <c r="F1890" t="s">
        <v>535</v>
      </c>
      <c r="G1890" t="s">
        <v>26</v>
      </c>
      <c r="H1890">
        <v>0</v>
      </c>
      <c r="I1890">
        <v>0</v>
      </c>
      <c r="L1890" t="s">
        <v>269</v>
      </c>
      <c r="M1890">
        <v>2024</v>
      </c>
      <c r="O1890" t="str">
        <f t="shared" si="87"/>
        <v>MARUBENI FASHION LINK LTD.-239202-CARE LABEL NISHIMATSUYA-SIZE 100-PC</v>
      </c>
      <c r="P1890">
        <f>COUNTIF($O$3:O1890,O1890)</f>
        <v>90</v>
      </c>
      <c r="Q1890">
        <f t="shared" si="88"/>
        <v>147.45999999999989</v>
      </c>
      <c r="R1890">
        <f t="shared" si="89"/>
        <v>0</v>
      </c>
    </row>
    <row r="1891" spans="1:18" x14ac:dyDescent="0.25">
      <c r="A1891">
        <v>239202</v>
      </c>
      <c r="B1891" t="s">
        <v>532</v>
      </c>
      <c r="C1891" t="s">
        <v>831</v>
      </c>
      <c r="D1891" t="s">
        <v>663</v>
      </c>
      <c r="E1891" t="s">
        <v>944</v>
      </c>
      <c r="F1891" t="s">
        <v>535</v>
      </c>
      <c r="G1891" t="s">
        <v>26</v>
      </c>
      <c r="H1891">
        <v>0</v>
      </c>
      <c r="I1891">
        <v>0</v>
      </c>
      <c r="L1891" t="s">
        <v>269</v>
      </c>
      <c r="M1891">
        <v>2024</v>
      </c>
      <c r="O1891" t="str">
        <f t="shared" si="87"/>
        <v>MARUBENI FASHION LINK LTD.-239202-CARE LABEL NISHIMATSUYA-SIZE 100-PC</v>
      </c>
      <c r="P1891">
        <f>COUNTIF($O$3:O1891,O1891)</f>
        <v>91</v>
      </c>
      <c r="Q1891">
        <f t="shared" si="88"/>
        <v>147.45999999999989</v>
      </c>
      <c r="R1891">
        <f t="shared" si="89"/>
        <v>0</v>
      </c>
    </row>
    <row r="1892" spans="1:18" x14ac:dyDescent="0.25">
      <c r="A1892">
        <v>239202</v>
      </c>
      <c r="B1892" t="s">
        <v>532</v>
      </c>
      <c r="C1892" t="s">
        <v>831</v>
      </c>
      <c r="D1892" t="s">
        <v>663</v>
      </c>
      <c r="E1892" t="s">
        <v>945</v>
      </c>
      <c r="F1892" t="s">
        <v>535</v>
      </c>
      <c r="G1892" t="s">
        <v>26</v>
      </c>
      <c r="H1892">
        <v>0</v>
      </c>
      <c r="I1892">
        <v>0</v>
      </c>
      <c r="L1892" t="s">
        <v>269</v>
      </c>
      <c r="M1892">
        <v>2024</v>
      </c>
      <c r="O1892" t="str">
        <f t="shared" si="87"/>
        <v>MARUBENI FASHION LINK LTD.-239202-CARE LABEL NISHIMATSUYA-SIZE 100-PC</v>
      </c>
      <c r="P1892">
        <f>COUNTIF($O$3:O1892,O1892)</f>
        <v>92</v>
      </c>
      <c r="Q1892">
        <f t="shared" si="88"/>
        <v>147.45999999999989</v>
      </c>
      <c r="R1892">
        <f t="shared" si="89"/>
        <v>0</v>
      </c>
    </row>
    <row r="1893" spans="1:18" x14ac:dyDescent="0.25">
      <c r="A1893">
        <v>239202</v>
      </c>
      <c r="B1893" t="s">
        <v>532</v>
      </c>
      <c r="C1893" t="s">
        <v>831</v>
      </c>
      <c r="D1893" t="s">
        <v>663</v>
      </c>
      <c r="E1893" t="s">
        <v>946</v>
      </c>
      <c r="F1893" t="s">
        <v>535</v>
      </c>
      <c r="G1893" t="s">
        <v>26</v>
      </c>
      <c r="H1893">
        <v>1900</v>
      </c>
      <c r="I1893">
        <v>22.04</v>
      </c>
      <c r="L1893" t="s">
        <v>269</v>
      </c>
      <c r="M1893">
        <v>2024</v>
      </c>
      <c r="O1893" t="str">
        <f t="shared" si="87"/>
        <v>MARUBENI FASHION LINK LTD.-239202-CARE LABEL NISHIMATSUYA-SIZE 100-PC</v>
      </c>
      <c r="P1893">
        <f>COUNTIF($O$3:O1893,O1893)</f>
        <v>93</v>
      </c>
      <c r="Q1893">
        <f t="shared" si="88"/>
        <v>147.45999999999989</v>
      </c>
      <c r="R1893">
        <f t="shared" si="89"/>
        <v>0</v>
      </c>
    </row>
    <row r="1894" spans="1:18" x14ac:dyDescent="0.25">
      <c r="A1894">
        <v>239202</v>
      </c>
      <c r="B1894" t="s">
        <v>532</v>
      </c>
      <c r="C1894" t="s">
        <v>831</v>
      </c>
      <c r="D1894" t="s">
        <v>663</v>
      </c>
      <c r="E1894" t="s">
        <v>947</v>
      </c>
      <c r="F1894" t="s">
        <v>535</v>
      </c>
      <c r="G1894" t="s">
        <v>26</v>
      </c>
      <c r="H1894">
        <v>2000</v>
      </c>
      <c r="I1894">
        <v>23.2</v>
      </c>
      <c r="L1894" t="s">
        <v>269</v>
      </c>
      <c r="M1894">
        <v>2024</v>
      </c>
      <c r="O1894" t="str">
        <f t="shared" si="87"/>
        <v>MARUBENI FASHION LINK LTD.-239202-CARE LABEL NISHIMATSUYA-SIZE 100-PC</v>
      </c>
      <c r="P1894">
        <f>COUNTIF($O$3:O1894,O1894)</f>
        <v>94</v>
      </c>
      <c r="Q1894">
        <f t="shared" si="88"/>
        <v>147.45999999999989</v>
      </c>
      <c r="R1894">
        <f t="shared" si="89"/>
        <v>0</v>
      </c>
    </row>
    <row r="1895" spans="1:18" x14ac:dyDescent="0.25">
      <c r="A1895">
        <v>239202</v>
      </c>
      <c r="B1895" t="s">
        <v>532</v>
      </c>
      <c r="C1895" t="s">
        <v>831</v>
      </c>
      <c r="D1895" t="s">
        <v>663</v>
      </c>
      <c r="E1895" t="s">
        <v>948</v>
      </c>
      <c r="F1895" t="s">
        <v>535</v>
      </c>
      <c r="G1895" t="s">
        <v>26</v>
      </c>
      <c r="H1895">
        <v>0</v>
      </c>
      <c r="I1895">
        <v>0</v>
      </c>
      <c r="L1895" t="s">
        <v>269</v>
      </c>
      <c r="M1895">
        <v>2024</v>
      </c>
      <c r="O1895" t="str">
        <f t="shared" si="87"/>
        <v>MARUBENI FASHION LINK LTD.-239202-CARE LABEL NISHIMATSUYA-SIZE 100-PC</v>
      </c>
      <c r="P1895">
        <f>COUNTIF($O$3:O1895,O1895)</f>
        <v>95</v>
      </c>
      <c r="Q1895">
        <f t="shared" si="88"/>
        <v>147.45999999999989</v>
      </c>
      <c r="R1895">
        <f t="shared" si="89"/>
        <v>0</v>
      </c>
    </row>
    <row r="1896" spans="1:18" x14ac:dyDescent="0.25">
      <c r="A1896">
        <v>239202</v>
      </c>
      <c r="B1896" t="s">
        <v>532</v>
      </c>
      <c r="C1896" t="s">
        <v>831</v>
      </c>
      <c r="D1896" t="s">
        <v>785</v>
      </c>
      <c r="E1896" t="s">
        <v>949</v>
      </c>
      <c r="F1896" t="s">
        <v>535</v>
      </c>
      <c r="G1896" t="s">
        <v>26</v>
      </c>
      <c r="H1896">
        <v>0</v>
      </c>
      <c r="I1896">
        <v>0</v>
      </c>
      <c r="L1896" t="s">
        <v>269</v>
      </c>
      <c r="M1896">
        <v>2024</v>
      </c>
      <c r="O1896" t="str">
        <f t="shared" si="87"/>
        <v>MARUBENI FASHION LINK LTD.-239202-CARE LABEL NISHIMATSUYA-SIZE 100-PC</v>
      </c>
      <c r="P1896">
        <f>COUNTIF($O$3:O1896,O1896)</f>
        <v>96</v>
      </c>
      <c r="Q1896">
        <f t="shared" si="88"/>
        <v>147.45999999999989</v>
      </c>
      <c r="R1896">
        <f t="shared" si="89"/>
        <v>0</v>
      </c>
    </row>
    <row r="1897" spans="1:18" x14ac:dyDescent="0.25">
      <c r="A1897">
        <v>239202</v>
      </c>
      <c r="B1897" t="s">
        <v>532</v>
      </c>
      <c r="C1897" t="s">
        <v>831</v>
      </c>
      <c r="D1897" t="s">
        <v>785</v>
      </c>
      <c r="E1897" t="s">
        <v>950</v>
      </c>
      <c r="F1897" t="s">
        <v>535</v>
      </c>
      <c r="G1897" t="s">
        <v>26</v>
      </c>
      <c r="H1897">
        <v>0</v>
      </c>
      <c r="I1897">
        <v>0</v>
      </c>
      <c r="L1897" t="s">
        <v>269</v>
      </c>
      <c r="M1897">
        <v>2024</v>
      </c>
      <c r="O1897" t="str">
        <f t="shared" si="87"/>
        <v>MARUBENI FASHION LINK LTD.-239202-CARE LABEL NISHIMATSUYA-SIZE 100-PC</v>
      </c>
      <c r="P1897">
        <f>COUNTIF($O$3:O1897,O1897)</f>
        <v>97</v>
      </c>
      <c r="Q1897">
        <f t="shared" si="88"/>
        <v>147.45999999999989</v>
      </c>
      <c r="R1897">
        <f t="shared" si="89"/>
        <v>0</v>
      </c>
    </row>
    <row r="1898" spans="1:18" x14ac:dyDescent="0.25">
      <c r="A1898">
        <v>239202</v>
      </c>
      <c r="B1898" t="s">
        <v>532</v>
      </c>
      <c r="C1898" t="s">
        <v>831</v>
      </c>
      <c r="D1898" t="s">
        <v>785</v>
      </c>
      <c r="E1898" t="s">
        <v>951</v>
      </c>
      <c r="F1898" t="s">
        <v>535</v>
      </c>
      <c r="G1898" t="s">
        <v>26</v>
      </c>
      <c r="H1898">
        <v>0</v>
      </c>
      <c r="I1898">
        <v>1.5439038936193583E-15</v>
      </c>
      <c r="L1898" t="s">
        <v>269</v>
      </c>
      <c r="M1898">
        <v>2024</v>
      </c>
      <c r="O1898" t="str">
        <f t="shared" si="87"/>
        <v>MARUBENI FASHION LINK LTD.-239202-CARE LABEL NISHIMATSUYA-SIZE 100-PC</v>
      </c>
      <c r="P1898">
        <f>COUNTIF($O$3:O1898,O1898)</f>
        <v>98</v>
      </c>
      <c r="Q1898">
        <f t="shared" si="88"/>
        <v>147.45999999999989</v>
      </c>
      <c r="R1898">
        <f t="shared" si="89"/>
        <v>0</v>
      </c>
    </row>
    <row r="1899" spans="1:18" x14ac:dyDescent="0.25">
      <c r="A1899">
        <v>239202</v>
      </c>
      <c r="B1899" t="s">
        <v>532</v>
      </c>
      <c r="C1899" t="s">
        <v>831</v>
      </c>
      <c r="D1899" t="s">
        <v>785</v>
      </c>
      <c r="E1899" t="s">
        <v>952</v>
      </c>
      <c r="F1899" t="s">
        <v>535</v>
      </c>
      <c r="G1899" t="s">
        <v>26</v>
      </c>
      <c r="H1899">
        <v>0</v>
      </c>
      <c r="I1899">
        <v>4.5449755070592346E-16</v>
      </c>
      <c r="L1899" t="s">
        <v>269</v>
      </c>
      <c r="M1899">
        <v>2024</v>
      </c>
      <c r="O1899" t="str">
        <f t="shared" si="87"/>
        <v>MARUBENI FASHION LINK LTD.-239202-CARE LABEL NISHIMATSUYA-SIZE 100-PC</v>
      </c>
      <c r="P1899">
        <f>COUNTIF($O$3:O1899,O1899)</f>
        <v>99</v>
      </c>
      <c r="Q1899">
        <f t="shared" si="88"/>
        <v>147.45999999999989</v>
      </c>
      <c r="R1899">
        <f t="shared" si="89"/>
        <v>0</v>
      </c>
    </row>
    <row r="1900" spans="1:18" x14ac:dyDescent="0.25">
      <c r="A1900">
        <v>239202</v>
      </c>
      <c r="B1900" t="s">
        <v>532</v>
      </c>
      <c r="C1900" t="s">
        <v>831</v>
      </c>
      <c r="D1900" t="s">
        <v>785</v>
      </c>
      <c r="E1900" t="s">
        <v>953</v>
      </c>
      <c r="F1900" t="s">
        <v>535</v>
      </c>
      <c r="G1900" t="s">
        <v>26</v>
      </c>
      <c r="H1900">
        <v>0</v>
      </c>
      <c r="I1900">
        <v>0</v>
      </c>
      <c r="L1900" t="s">
        <v>269</v>
      </c>
      <c r="M1900">
        <v>2024</v>
      </c>
      <c r="O1900" t="str">
        <f t="shared" si="87"/>
        <v>MARUBENI FASHION LINK LTD.-239202-CARE LABEL NISHIMATSUYA-SIZE 100-PC</v>
      </c>
      <c r="P1900">
        <f>COUNTIF($O$3:O1900,O1900)</f>
        <v>100</v>
      </c>
      <c r="Q1900">
        <f t="shared" si="88"/>
        <v>147.45999999999989</v>
      </c>
      <c r="R1900">
        <f t="shared" si="89"/>
        <v>0</v>
      </c>
    </row>
    <row r="1901" spans="1:18" x14ac:dyDescent="0.25">
      <c r="A1901">
        <v>239202</v>
      </c>
      <c r="B1901" t="s">
        <v>532</v>
      </c>
      <c r="C1901" t="s">
        <v>831</v>
      </c>
      <c r="D1901" t="s">
        <v>785</v>
      </c>
      <c r="E1901" t="s">
        <v>954</v>
      </c>
      <c r="F1901" t="s">
        <v>535</v>
      </c>
      <c r="G1901" t="s">
        <v>26</v>
      </c>
      <c r="H1901">
        <v>20</v>
      </c>
      <c r="I1901">
        <v>0.33000000000000451</v>
      </c>
      <c r="L1901" t="s">
        <v>269</v>
      </c>
      <c r="M1901">
        <v>2024</v>
      </c>
      <c r="O1901" t="str">
        <f t="shared" si="87"/>
        <v>MARUBENI FASHION LINK LTD.-239202-CARE LABEL NISHIMATSUYA-SIZE 100-PC</v>
      </c>
      <c r="P1901">
        <f>COUNTIF($O$3:O1901,O1901)</f>
        <v>101</v>
      </c>
      <c r="Q1901">
        <f t="shared" si="88"/>
        <v>147.45999999999989</v>
      </c>
      <c r="R1901">
        <f t="shared" si="89"/>
        <v>0</v>
      </c>
    </row>
    <row r="1902" spans="1:18" x14ac:dyDescent="0.25">
      <c r="A1902">
        <v>239202</v>
      </c>
      <c r="B1902" t="s">
        <v>532</v>
      </c>
      <c r="C1902" t="s">
        <v>831</v>
      </c>
      <c r="D1902" t="s">
        <v>785</v>
      </c>
      <c r="E1902" t="s">
        <v>955</v>
      </c>
      <c r="F1902" t="s">
        <v>535</v>
      </c>
      <c r="G1902" t="s">
        <v>26</v>
      </c>
      <c r="H1902">
        <v>96</v>
      </c>
      <c r="I1902">
        <v>1.2299999999999951</v>
      </c>
      <c r="L1902" t="s">
        <v>269</v>
      </c>
      <c r="M1902">
        <v>2024</v>
      </c>
      <c r="O1902" t="str">
        <f t="shared" si="87"/>
        <v>MARUBENI FASHION LINK LTD.-239202-CARE LABEL NISHIMATSUYA-SIZE 100-PC</v>
      </c>
      <c r="P1902">
        <f>COUNTIF($O$3:O1902,O1902)</f>
        <v>102</v>
      </c>
      <c r="Q1902">
        <f t="shared" si="88"/>
        <v>147.45999999999989</v>
      </c>
      <c r="R1902">
        <f t="shared" si="89"/>
        <v>0</v>
      </c>
    </row>
    <row r="1903" spans="1:18" x14ac:dyDescent="0.25">
      <c r="A1903">
        <v>239202</v>
      </c>
      <c r="B1903" t="s">
        <v>532</v>
      </c>
      <c r="C1903" t="s">
        <v>831</v>
      </c>
      <c r="D1903" t="s">
        <v>785</v>
      </c>
      <c r="E1903" t="s">
        <v>956</v>
      </c>
      <c r="F1903" t="s">
        <v>535</v>
      </c>
      <c r="G1903" t="s">
        <v>26</v>
      </c>
      <c r="H1903">
        <v>0</v>
      </c>
      <c r="I1903">
        <v>0</v>
      </c>
      <c r="L1903" t="s">
        <v>269</v>
      </c>
      <c r="M1903">
        <v>2024</v>
      </c>
      <c r="O1903" t="str">
        <f t="shared" si="87"/>
        <v>MARUBENI FASHION LINK LTD.-239202-CARE LABEL NISHIMATSUYA-SIZE 100-PC</v>
      </c>
      <c r="P1903">
        <f>COUNTIF($O$3:O1903,O1903)</f>
        <v>103</v>
      </c>
      <c r="Q1903">
        <f t="shared" si="88"/>
        <v>147.45999999999989</v>
      </c>
      <c r="R1903">
        <f t="shared" si="89"/>
        <v>0</v>
      </c>
    </row>
    <row r="1904" spans="1:18" x14ac:dyDescent="0.25">
      <c r="A1904">
        <v>239202</v>
      </c>
      <c r="B1904" t="s">
        <v>532</v>
      </c>
      <c r="C1904" t="s">
        <v>831</v>
      </c>
      <c r="D1904" t="s">
        <v>785</v>
      </c>
      <c r="E1904" t="s">
        <v>957</v>
      </c>
      <c r="F1904" t="s">
        <v>535</v>
      </c>
      <c r="G1904" t="s">
        <v>26</v>
      </c>
      <c r="H1904">
        <v>0</v>
      </c>
      <c r="I1904">
        <v>-1.9984014443252818E-15</v>
      </c>
      <c r="L1904" t="s">
        <v>269</v>
      </c>
      <c r="M1904">
        <v>2024</v>
      </c>
      <c r="O1904" t="str">
        <f t="shared" si="87"/>
        <v>MARUBENI FASHION LINK LTD.-239202-CARE LABEL NISHIMATSUYA-SIZE 100-PC</v>
      </c>
      <c r="P1904">
        <f>COUNTIF($O$3:O1904,O1904)</f>
        <v>104</v>
      </c>
      <c r="Q1904">
        <f t="shared" si="88"/>
        <v>147.45999999999989</v>
      </c>
      <c r="R1904">
        <f t="shared" si="89"/>
        <v>0</v>
      </c>
    </row>
    <row r="1905" spans="1:18" x14ac:dyDescent="0.25">
      <c r="A1905">
        <v>239202</v>
      </c>
      <c r="B1905" t="s">
        <v>532</v>
      </c>
      <c r="C1905" t="s">
        <v>831</v>
      </c>
      <c r="D1905" t="s">
        <v>785</v>
      </c>
      <c r="E1905" t="s">
        <v>958</v>
      </c>
      <c r="F1905" t="s">
        <v>535</v>
      </c>
      <c r="G1905" t="s">
        <v>26</v>
      </c>
      <c r="H1905">
        <v>0</v>
      </c>
      <c r="I1905">
        <v>0</v>
      </c>
      <c r="L1905" t="s">
        <v>269</v>
      </c>
      <c r="M1905">
        <v>2024</v>
      </c>
      <c r="O1905" t="str">
        <f t="shared" si="87"/>
        <v>MARUBENI FASHION LINK LTD.-239202-CARE LABEL NISHIMATSUYA-SIZE 100-PC</v>
      </c>
      <c r="P1905">
        <f>COUNTIF($O$3:O1905,O1905)</f>
        <v>105</v>
      </c>
      <c r="Q1905">
        <f t="shared" si="88"/>
        <v>147.45999999999989</v>
      </c>
      <c r="R1905">
        <f t="shared" si="89"/>
        <v>0</v>
      </c>
    </row>
    <row r="1906" spans="1:18" x14ac:dyDescent="0.25">
      <c r="A1906">
        <v>239202</v>
      </c>
      <c r="B1906" t="s">
        <v>532</v>
      </c>
      <c r="C1906" t="s">
        <v>831</v>
      </c>
      <c r="D1906" t="s">
        <v>785</v>
      </c>
      <c r="E1906" t="s">
        <v>959</v>
      </c>
      <c r="F1906" t="s">
        <v>535</v>
      </c>
      <c r="G1906" t="s">
        <v>26</v>
      </c>
      <c r="H1906">
        <v>0</v>
      </c>
      <c r="I1906">
        <v>0</v>
      </c>
      <c r="L1906" t="s">
        <v>269</v>
      </c>
      <c r="M1906">
        <v>2024</v>
      </c>
      <c r="O1906" t="str">
        <f t="shared" si="87"/>
        <v>MARUBENI FASHION LINK LTD.-239202-CARE LABEL NISHIMATSUYA-SIZE 100-PC</v>
      </c>
      <c r="P1906">
        <f>COUNTIF($O$3:O1906,O1906)</f>
        <v>106</v>
      </c>
      <c r="Q1906">
        <f t="shared" si="88"/>
        <v>147.45999999999989</v>
      </c>
      <c r="R1906">
        <f t="shared" si="89"/>
        <v>0</v>
      </c>
    </row>
    <row r="1907" spans="1:18" x14ac:dyDescent="0.25">
      <c r="A1907">
        <v>239202</v>
      </c>
      <c r="B1907" t="s">
        <v>532</v>
      </c>
      <c r="C1907" t="s">
        <v>831</v>
      </c>
      <c r="D1907" t="s">
        <v>794</v>
      </c>
      <c r="E1907">
        <v>2688894</v>
      </c>
      <c r="F1907" t="s">
        <v>535</v>
      </c>
      <c r="G1907" t="s">
        <v>22</v>
      </c>
      <c r="H1907">
        <v>0</v>
      </c>
      <c r="I1907">
        <v>0</v>
      </c>
      <c r="L1907" t="s">
        <v>269</v>
      </c>
      <c r="M1907">
        <v>2024</v>
      </c>
      <c r="O1907" t="str">
        <f t="shared" si="87"/>
        <v>ITOCHU CORPORATION TOKSD SECTI-239202-CARE LABEL NISHIMATSUYA-SIZE 100-PC</v>
      </c>
      <c r="P1907">
        <f>COUNTIF($O$3:O1907,O1907)</f>
        <v>48</v>
      </c>
      <c r="Q1907">
        <f t="shared" si="88"/>
        <v>49.890000000000015</v>
      </c>
      <c r="R1907">
        <f t="shared" si="89"/>
        <v>0</v>
      </c>
    </row>
    <row r="1908" spans="1:18" x14ac:dyDescent="0.25">
      <c r="A1908">
        <v>239202</v>
      </c>
      <c r="B1908" t="s">
        <v>532</v>
      </c>
      <c r="C1908" t="s">
        <v>831</v>
      </c>
      <c r="D1908" t="s">
        <v>794</v>
      </c>
      <c r="E1908">
        <v>2688898</v>
      </c>
      <c r="F1908" t="s">
        <v>535</v>
      </c>
      <c r="G1908" t="s">
        <v>22</v>
      </c>
      <c r="H1908">
        <v>0</v>
      </c>
      <c r="I1908">
        <v>0</v>
      </c>
      <c r="L1908" t="s">
        <v>269</v>
      </c>
      <c r="M1908">
        <v>2024</v>
      </c>
      <c r="O1908" t="str">
        <f t="shared" si="87"/>
        <v>ITOCHU CORPORATION TOKSD SECTI-239202-CARE LABEL NISHIMATSUYA-SIZE 100-PC</v>
      </c>
      <c r="P1908">
        <f>COUNTIF($O$3:O1908,O1908)</f>
        <v>49</v>
      </c>
      <c r="Q1908">
        <f t="shared" si="88"/>
        <v>49.890000000000015</v>
      </c>
      <c r="R1908">
        <f t="shared" si="89"/>
        <v>0</v>
      </c>
    </row>
    <row r="1909" spans="1:18" x14ac:dyDescent="0.25">
      <c r="A1909">
        <v>239202</v>
      </c>
      <c r="B1909" t="s">
        <v>532</v>
      </c>
      <c r="C1909" t="s">
        <v>831</v>
      </c>
      <c r="D1909" t="s">
        <v>794</v>
      </c>
      <c r="E1909">
        <v>2689307</v>
      </c>
      <c r="F1909" t="s">
        <v>535</v>
      </c>
      <c r="G1909" t="s">
        <v>22</v>
      </c>
      <c r="H1909">
        <v>0</v>
      </c>
      <c r="I1909">
        <v>0</v>
      </c>
      <c r="L1909" t="s">
        <v>269</v>
      </c>
      <c r="M1909">
        <v>2024</v>
      </c>
      <c r="O1909" t="str">
        <f t="shared" si="87"/>
        <v>ITOCHU CORPORATION TOKSD SECTI-239202-CARE LABEL NISHIMATSUYA-SIZE 100-PC</v>
      </c>
      <c r="P1909">
        <f>COUNTIF($O$3:O1909,O1909)</f>
        <v>50</v>
      </c>
      <c r="Q1909">
        <f t="shared" si="88"/>
        <v>49.890000000000015</v>
      </c>
      <c r="R1909">
        <f t="shared" si="89"/>
        <v>0</v>
      </c>
    </row>
    <row r="1910" spans="1:18" x14ac:dyDescent="0.25">
      <c r="A1910">
        <v>239202</v>
      </c>
      <c r="B1910" t="s">
        <v>532</v>
      </c>
      <c r="C1910" t="s">
        <v>831</v>
      </c>
      <c r="D1910" t="s">
        <v>794</v>
      </c>
      <c r="E1910">
        <v>2689311</v>
      </c>
      <c r="F1910" t="s">
        <v>535</v>
      </c>
      <c r="G1910" t="s">
        <v>22</v>
      </c>
      <c r="H1910">
        <v>0</v>
      </c>
      <c r="I1910">
        <v>0</v>
      </c>
      <c r="L1910" t="s">
        <v>269</v>
      </c>
      <c r="M1910">
        <v>2024</v>
      </c>
      <c r="O1910" t="str">
        <f t="shared" si="87"/>
        <v>ITOCHU CORPORATION TOKSD SECTI-239202-CARE LABEL NISHIMATSUYA-SIZE 100-PC</v>
      </c>
      <c r="P1910">
        <f>COUNTIF($O$3:O1910,O1910)</f>
        <v>51</v>
      </c>
      <c r="Q1910">
        <f t="shared" si="88"/>
        <v>49.890000000000015</v>
      </c>
      <c r="R1910">
        <f t="shared" si="89"/>
        <v>0</v>
      </c>
    </row>
    <row r="1911" spans="1:18" x14ac:dyDescent="0.25">
      <c r="A1911">
        <v>239202</v>
      </c>
      <c r="B1911" t="s">
        <v>532</v>
      </c>
      <c r="C1911" t="s">
        <v>831</v>
      </c>
      <c r="D1911" t="s">
        <v>794</v>
      </c>
      <c r="E1911">
        <v>2689315</v>
      </c>
      <c r="F1911" t="s">
        <v>535</v>
      </c>
      <c r="G1911" t="s">
        <v>22</v>
      </c>
      <c r="H1911">
        <v>2534</v>
      </c>
      <c r="I1911">
        <v>44.35</v>
      </c>
      <c r="L1911" t="s">
        <v>269</v>
      </c>
      <c r="M1911">
        <v>2024</v>
      </c>
      <c r="O1911" t="str">
        <f t="shared" si="87"/>
        <v>ITOCHU CORPORATION TOKSD SECTI-239202-CARE LABEL NISHIMATSUYA-SIZE 100-PC</v>
      </c>
      <c r="P1911">
        <f>COUNTIF($O$3:O1911,O1911)</f>
        <v>52</v>
      </c>
      <c r="Q1911">
        <f t="shared" si="88"/>
        <v>49.890000000000015</v>
      </c>
      <c r="R1911">
        <f t="shared" si="89"/>
        <v>0</v>
      </c>
    </row>
    <row r="1912" spans="1:18" x14ac:dyDescent="0.25">
      <c r="A1912">
        <v>239202</v>
      </c>
      <c r="B1912" t="s">
        <v>532</v>
      </c>
      <c r="C1912" t="s">
        <v>831</v>
      </c>
      <c r="D1912" t="s">
        <v>799</v>
      </c>
      <c r="E1912" t="s">
        <v>960</v>
      </c>
      <c r="F1912" t="s">
        <v>535</v>
      </c>
      <c r="G1912" t="s">
        <v>26</v>
      </c>
      <c r="H1912">
        <v>0</v>
      </c>
      <c r="I1912">
        <v>2.7200464103316335E-15</v>
      </c>
      <c r="L1912" t="s">
        <v>269</v>
      </c>
      <c r="M1912">
        <v>2024</v>
      </c>
      <c r="O1912" t="str">
        <f t="shared" si="87"/>
        <v>MARUBENI FASHION LINK LTD.-239202-CARE LABEL NISHIMATSUYA-SIZE 100-PC</v>
      </c>
      <c r="P1912">
        <f>COUNTIF($O$3:O1912,O1912)</f>
        <v>107</v>
      </c>
      <c r="Q1912">
        <f t="shared" si="88"/>
        <v>147.45999999999989</v>
      </c>
      <c r="R1912">
        <f t="shared" si="89"/>
        <v>0</v>
      </c>
    </row>
    <row r="1913" spans="1:18" x14ac:dyDescent="0.25">
      <c r="A1913">
        <v>239202</v>
      </c>
      <c r="B1913" t="s">
        <v>532</v>
      </c>
      <c r="C1913" t="s">
        <v>831</v>
      </c>
      <c r="D1913" t="s">
        <v>799</v>
      </c>
      <c r="E1913" t="s">
        <v>961</v>
      </c>
      <c r="F1913" t="s">
        <v>535</v>
      </c>
      <c r="G1913" t="s">
        <v>26</v>
      </c>
      <c r="H1913">
        <v>0</v>
      </c>
      <c r="I1913">
        <v>0</v>
      </c>
      <c r="L1913" t="s">
        <v>269</v>
      </c>
      <c r="M1913">
        <v>2024</v>
      </c>
      <c r="O1913" t="str">
        <f t="shared" si="87"/>
        <v>MARUBENI FASHION LINK LTD.-239202-CARE LABEL NISHIMATSUYA-SIZE 100-PC</v>
      </c>
      <c r="P1913">
        <f>COUNTIF($O$3:O1913,O1913)</f>
        <v>108</v>
      </c>
      <c r="Q1913">
        <f t="shared" si="88"/>
        <v>147.45999999999989</v>
      </c>
      <c r="R1913">
        <f t="shared" si="89"/>
        <v>0</v>
      </c>
    </row>
    <row r="1914" spans="1:18" x14ac:dyDescent="0.25">
      <c r="A1914">
        <v>239202</v>
      </c>
      <c r="B1914" t="s">
        <v>532</v>
      </c>
      <c r="C1914" t="s">
        <v>831</v>
      </c>
      <c r="D1914" t="s">
        <v>799</v>
      </c>
      <c r="E1914" t="s">
        <v>962</v>
      </c>
      <c r="F1914" t="s">
        <v>535</v>
      </c>
      <c r="G1914" t="s">
        <v>26</v>
      </c>
      <c r="H1914">
        <v>0</v>
      </c>
      <c r="I1914">
        <v>0</v>
      </c>
      <c r="L1914" t="s">
        <v>269</v>
      </c>
      <c r="M1914">
        <v>2024</v>
      </c>
      <c r="O1914" t="str">
        <f t="shared" si="87"/>
        <v>MARUBENI FASHION LINK LTD.-239202-CARE LABEL NISHIMATSUYA-SIZE 100-PC</v>
      </c>
      <c r="P1914">
        <f>COUNTIF($O$3:O1914,O1914)</f>
        <v>109</v>
      </c>
      <c r="Q1914">
        <f t="shared" si="88"/>
        <v>147.45999999999989</v>
      </c>
      <c r="R1914">
        <f t="shared" si="89"/>
        <v>0</v>
      </c>
    </row>
    <row r="1915" spans="1:18" x14ac:dyDescent="0.25">
      <c r="A1915">
        <v>239202</v>
      </c>
      <c r="B1915" t="s">
        <v>532</v>
      </c>
      <c r="C1915" t="s">
        <v>831</v>
      </c>
      <c r="D1915" t="s">
        <v>799</v>
      </c>
      <c r="E1915" t="s">
        <v>963</v>
      </c>
      <c r="F1915" t="s">
        <v>535</v>
      </c>
      <c r="G1915" t="s">
        <v>26</v>
      </c>
      <c r="H1915">
        <v>0</v>
      </c>
      <c r="I1915">
        <v>0</v>
      </c>
      <c r="L1915" t="s">
        <v>269</v>
      </c>
      <c r="M1915">
        <v>2024</v>
      </c>
      <c r="O1915" t="str">
        <f t="shared" si="87"/>
        <v>MARUBENI FASHION LINK LTD.-239202-CARE LABEL NISHIMATSUYA-SIZE 100-PC</v>
      </c>
      <c r="P1915">
        <f>COUNTIF($O$3:O1915,O1915)</f>
        <v>110</v>
      </c>
      <c r="Q1915">
        <f t="shared" si="88"/>
        <v>147.45999999999989</v>
      </c>
      <c r="R1915">
        <f t="shared" si="89"/>
        <v>0</v>
      </c>
    </row>
    <row r="1916" spans="1:18" x14ac:dyDescent="0.25">
      <c r="A1916">
        <v>239202</v>
      </c>
      <c r="B1916" t="s">
        <v>532</v>
      </c>
      <c r="C1916" t="s">
        <v>831</v>
      </c>
      <c r="D1916" t="s">
        <v>799</v>
      </c>
      <c r="E1916" t="s">
        <v>964</v>
      </c>
      <c r="F1916" t="s">
        <v>535</v>
      </c>
      <c r="G1916" t="s">
        <v>26</v>
      </c>
      <c r="H1916">
        <v>30</v>
      </c>
      <c r="I1916">
        <v>0.50999999999999801</v>
      </c>
      <c r="L1916" t="s">
        <v>269</v>
      </c>
      <c r="M1916">
        <v>2024</v>
      </c>
      <c r="O1916" t="str">
        <f t="shared" si="87"/>
        <v>MARUBENI FASHION LINK LTD.-239202-CARE LABEL NISHIMATSUYA-SIZE 100-PC</v>
      </c>
      <c r="P1916">
        <f>COUNTIF($O$3:O1916,O1916)</f>
        <v>111</v>
      </c>
      <c r="Q1916">
        <f t="shared" si="88"/>
        <v>147.45999999999989</v>
      </c>
      <c r="R1916">
        <f t="shared" si="89"/>
        <v>0</v>
      </c>
    </row>
    <row r="1917" spans="1:18" x14ac:dyDescent="0.25">
      <c r="A1917">
        <v>239202</v>
      </c>
      <c r="B1917" t="s">
        <v>532</v>
      </c>
      <c r="C1917" t="s">
        <v>831</v>
      </c>
      <c r="D1917" t="s">
        <v>266</v>
      </c>
      <c r="E1917" t="s">
        <v>267</v>
      </c>
      <c r="F1917" t="s">
        <v>535</v>
      </c>
      <c r="G1917" t="s">
        <v>32</v>
      </c>
      <c r="H1917">
        <v>0</v>
      </c>
      <c r="L1917" t="s">
        <v>269</v>
      </c>
      <c r="M1917">
        <v>2024</v>
      </c>
      <c r="O1917" t="str">
        <f t="shared" si="87"/>
        <v>PENTEX LTD-239202-CARE LABEL NISHIMATSUYA-SIZE 100-PC</v>
      </c>
      <c r="P1917">
        <f>COUNTIF($O$3:O1917,O1917)</f>
        <v>41</v>
      </c>
      <c r="Q1917">
        <f t="shared" si="88"/>
        <v>2.1337098754514727E-16</v>
      </c>
      <c r="R1917">
        <f t="shared" si="89"/>
        <v>0</v>
      </c>
    </row>
    <row r="1918" spans="1:18" x14ac:dyDescent="0.25">
      <c r="A1918">
        <v>239202</v>
      </c>
      <c r="B1918" t="s">
        <v>532</v>
      </c>
      <c r="C1918" t="s">
        <v>831</v>
      </c>
      <c r="D1918" t="s">
        <v>266</v>
      </c>
      <c r="E1918" t="s">
        <v>965</v>
      </c>
      <c r="F1918" t="s">
        <v>535</v>
      </c>
      <c r="G1918" t="s">
        <v>557</v>
      </c>
      <c r="H1918">
        <v>0</v>
      </c>
      <c r="L1918" t="s">
        <v>269</v>
      </c>
      <c r="M1918">
        <v>2024</v>
      </c>
      <c r="O1918" t="str">
        <f t="shared" si="87"/>
        <v>NEWTIMES LIMITED - JAKARTA-239202-CARE LABEL NISHIMATSUYA-SIZE 100-PC</v>
      </c>
      <c r="P1918">
        <f>COUNTIF($O$3:O1918,O1918)</f>
        <v>4</v>
      </c>
      <c r="Q1918">
        <f t="shared" si="88"/>
        <v>0</v>
      </c>
      <c r="R1918">
        <f t="shared" si="89"/>
        <v>0</v>
      </c>
    </row>
    <row r="1919" spans="1:18" x14ac:dyDescent="0.25">
      <c r="A1919">
        <v>239202</v>
      </c>
      <c r="B1919" t="s">
        <v>532</v>
      </c>
      <c r="C1919" t="s">
        <v>831</v>
      </c>
      <c r="D1919" t="s">
        <v>266</v>
      </c>
      <c r="E1919" t="s">
        <v>966</v>
      </c>
      <c r="F1919" t="s">
        <v>535</v>
      </c>
      <c r="G1919" t="s">
        <v>557</v>
      </c>
      <c r="H1919">
        <v>0</v>
      </c>
      <c r="L1919" t="s">
        <v>269</v>
      </c>
      <c r="M1919">
        <v>2024</v>
      </c>
      <c r="O1919" t="str">
        <f t="shared" si="87"/>
        <v>NEWTIMES LIMITED - JAKARTA-239202-CARE LABEL NISHIMATSUYA-SIZE 100-PC</v>
      </c>
      <c r="P1919">
        <f>COUNTIF($O$3:O1919,O1919)</f>
        <v>5</v>
      </c>
      <c r="Q1919">
        <f t="shared" si="88"/>
        <v>0</v>
      </c>
      <c r="R1919">
        <f t="shared" si="89"/>
        <v>0</v>
      </c>
    </row>
    <row r="1920" spans="1:18" x14ac:dyDescent="0.25">
      <c r="A1920">
        <v>239202</v>
      </c>
      <c r="B1920" t="s">
        <v>532</v>
      </c>
      <c r="C1920" t="s">
        <v>831</v>
      </c>
      <c r="D1920" t="s">
        <v>266</v>
      </c>
      <c r="E1920" t="s">
        <v>810</v>
      </c>
      <c r="F1920" t="s">
        <v>535</v>
      </c>
      <c r="G1920" t="s">
        <v>557</v>
      </c>
      <c r="H1920">
        <v>0</v>
      </c>
      <c r="L1920" t="s">
        <v>269</v>
      </c>
      <c r="M1920">
        <v>2024</v>
      </c>
      <c r="O1920" t="str">
        <f t="shared" si="87"/>
        <v>NEWTIMES LIMITED - JAKARTA-239202-CARE LABEL NISHIMATSUYA-SIZE 100-PC</v>
      </c>
      <c r="P1920">
        <f>COUNTIF($O$3:O1920,O1920)</f>
        <v>6</v>
      </c>
      <c r="Q1920">
        <f t="shared" si="88"/>
        <v>0</v>
      </c>
      <c r="R1920">
        <f t="shared" si="89"/>
        <v>0</v>
      </c>
    </row>
    <row r="1921" spans="1:18" x14ac:dyDescent="0.25">
      <c r="A1921">
        <v>239202</v>
      </c>
      <c r="B1921" t="s">
        <v>532</v>
      </c>
      <c r="C1921" t="s">
        <v>831</v>
      </c>
      <c r="F1921" t="s">
        <v>535</v>
      </c>
      <c r="G1921" t="s">
        <v>22</v>
      </c>
      <c r="L1921" t="s">
        <v>269</v>
      </c>
      <c r="M1921">
        <v>2024</v>
      </c>
      <c r="O1921" t="str">
        <f t="shared" si="87"/>
        <v>ITOCHU CORPORATION TOKSD SECTI-239202-CARE LABEL NISHIMATSUYA-SIZE 100-PC</v>
      </c>
      <c r="P1921">
        <f>COUNTIF($O$3:O1921,O1921)</f>
        <v>53</v>
      </c>
      <c r="Q1921">
        <f t="shared" si="88"/>
        <v>49.890000000000015</v>
      </c>
      <c r="R1921">
        <f t="shared" si="89"/>
        <v>0</v>
      </c>
    </row>
    <row r="1922" spans="1:18" x14ac:dyDescent="0.25">
      <c r="A1922">
        <v>239203</v>
      </c>
      <c r="B1922" t="s">
        <v>532</v>
      </c>
      <c r="C1922" t="s">
        <v>967</v>
      </c>
      <c r="D1922" t="s">
        <v>29</v>
      </c>
      <c r="E1922" t="s">
        <v>832</v>
      </c>
      <c r="F1922" t="s">
        <v>535</v>
      </c>
      <c r="G1922" t="s">
        <v>32</v>
      </c>
      <c r="H1922">
        <v>0</v>
      </c>
      <c r="J1922" t="s">
        <v>23</v>
      </c>
      <c r="K1922" t="s">
        <v>23</v>
      </c>
      <c r="L1922" t="s">
        <v>269</v>
      </c>
      <c r="M1922">
        <v>2024</v>
      </c>
      <c r="O1922" t="str">
        <f t="shared" si="87"/>
        <v>PENTEX LTD-239203-CARE LABEL NISHIMATSUYA-SIZE 110-PC</v>
      </c>
      <c r="P1922">
        <f>COUNTIF($O$3:O1922,O1922)</f>
        <v>1</v>
      </c>
      <c r="Q1922">
        <f t="shared" si="88"/>
        <v>1.84</v>
      </c>
      <c r="R1922">
        <f t="shared" si="89"/>
        <v>0</v>
      </c>
    </row>
    <row r="1923" spans="1:18" x14ac:dyDescent="0.25">
      <c r="A1923">
        <v>239203</v>
      </c>
      <c r="B1923" t="s">
        <v>532</v>
      </c>
      <c r="C1923" t="s">
        <v>967</v>
      </c>
      <c r="D1923" t="s">
        <v>29</v>
      </c>
      <c r="E1923" t="s">
        <v>31</v>
      </c>
      <c r="F1923" t="s">
        <v>535</v>
      </c>
      <c r="G1923" t="s">
        <v>32</v>
      </c>
      <c r="H1923">
        <v>0</v>
      </c>
      <c r="L1923" t="s">
        <v>269</v>
      </c>
      <c r="M1923">
        <v>2024</v>
      </c>
      <c r="O1923" t="str">
        <f t="shared" si="87"/>
        <v>PENTEX LTD-239203-CARE LABEL NISHIMATSUYA-SIZE 110-PC</v>
      </c>
      <c r="P1923">
        <f>COUNTIF($O$3:O1923,O1923)</f>
        <v>2</v>
      </c>
      <c r="Q1923">
        <f t="shared" si="88"/>
        <v>1.84</v>
      </c>
      <c r="R1923">
        <f t="shared" si="89"/>
        <v>0</v>
      </c>
    </row>
    <row r="1924" spans="1:18" x14ac:dyDescent="0.25">
      <c r="A1924">
        <v>239203</v>
      </c>
      <c r="B1924" t="s">
        <v>532</v>
      </c>
      <c r="C1924" t="s">
        <v>967</v>
      </c>
      <c r="D1924" t="s">
        <v>29</v>
      </c>
      <c r="E1924" t="s">
        <v>833</v>
      </c>
      <c r="F1924" t="s">
        <v>535</v>
      </c>
      <c r="G1924" t="s">
        <v>34</v>
      </c>
      <c r="H1924">
        <v>0</v>
      </c>
      <c r="L1924" t="s">
        <v>269</v>
      </c>
      <c r="M1924">
        <v>2024</v>
      </c>
      <c r="O1924" t="str">
        <f t="shared" ref="O1924:O1987" si="90">G1924&amp;"-"&amp;A1924&amp;"-"&amp;B1924&amp;"-"&amp;C1924&amp;"-"&amp;F1924</f>
        <v>HEXAPOLE COMPANY LIMITED-239203-CARE LABEL NISHIMATSUYA-SIZE 110-PC</v>
      </c>
      <c r="P1924">
        <f>COUNTIF($O$3:O1924,O1924)</f>
        <v>1</v>
      </c>
      <c r="Q1924">
        <f t="shared" ref="Q1924:Q1987" si="91">SUMIF($O$4:$O$18090,O1924,$I$4:$I$18090)</f>
        <v>0</v>
      </c>
      <c r="R1924">
        <f t="shared" ref="R1924:R1987" si="92">SUMIF($O$4:$O$18090,O1924,$J$4:$J$18090)</f>
        <v>0</v>
      </c>
    </row>
    <row r="1925" spans="1:18" x14ac:dyDescent="0.25">
      <c r="A1925">
        <v>239203</v>
      </c>
      <c r="B1925" t="s">
        <v>532</v>
      </c>
      <c r="C1925" t="s">
        <v>967</v>
      </c>
      <c r="D1925" t="s">
        <v>29</v>
      </c>
      <c r="E1925" t="s">
        <v>968</v>
      </c>
      <c r="F1925" t="s">
        <v>535</v>
      </c>
      <c r="G1925" t="s">
        <v>37</v>
      </c>
      <c r="H1925">
        <v>0</v>
      </c>
      <c r="L1925" t="s">
        <v>269</v>
      </c>
      <c r="M1925">
        <v>2024</v>
      </c>
      <c r="O1925" t="str">
        <f t="shared" si="90"/>
        <v>MARUBENI CORPORATION JEPANG-239203-CARE LABEL NISHIMATSUYA-SIZE 110-PC</v>
      </c>
      <c r="P1925">
        <f>COUNTIF($O$3:O1925,O1925)</f>
        <v>1</v>
      </c>
      <c r="Q1925">
        <f t="shared" si="91"/>
        <v>0</v>
      </c>
      <c r="R1925">
        <f t="shared" si="92"/>
        <v>0</v>
      </c>
    </row>
    <row r="1926" spans="1:18" x14ac:dyDescent="0.25">
      <c r="A1926">
        <v>239203</v>
      </c>
      <c r="B1926" t="s">
        <v>532</v>
      </c>
      <c r="C1926" t="s">
        <v>967</v>
      </c>
      <c r="D1926" t="s">
        <v>29</v>
      </c>
      <c r="E1926" t="s">
        <v>275</v>
      </c>
      <c r="F1926" t="s">
        <v>535</v>
      </c>
      <c r="G1926" t="s">
        <v>32</v>
      </c>
      <c r="H1926">
        <v>0</v>
      </c>
      <c r="L1926" t="s">
        <v>269</v>
      </c>
      <c r="M1926">
        <v>2024</v>
      </c>
      <c r="O1926" t="str">
        <f t="shared" si="90"/>
        <v>PENTEX LTD-239203-CARE LABEL NISHIMATSUYA-SIZE 110-PC</v>
      </c>
      <c r="P1926">
        <f>COUNTIF($O$3:O1926,O1926)</f>
        <v>3</v>
      </c>
      <c r="Q1926">
        <f t="shared" si="91"/>
        <v>1.84</v>
      </c>
      <c r="R1926">
        <f t="shared" si="92"/>
        <v>0</v>
      </c>
    </row>
    <row r="1927" spans="1:18" x14ac:dyDescent="0.25">
      <c r="A1927">
        <v>239203</v>
      </c>
      <c r="B1927" t="s">
        <v>532</v>
      </c>
      <c r="C1927" t="s">
        <v>967</v>
      </c>
      <c r="D1927" t="s">
        <v>29</v>
      </c>
      <c r="E1927" t="s">
        <v>544</v>
      </c>
      <c r="F1927" t="s">
        <v>535</v>
      </c>
      <c r="G1927" t="s">
        <v>32</v>
      </c>
      <c r="H1927">
        <v>0</v>
      </c>
      <c r="L1927" t="s">
        <v>269</v>
      </c>
      <c r="M1927">
        <v>2024</v>
      </c>
      <c r="O1927" t="str">
        <f t="shared" si="90"/>
        <v>PENTEX LTD-239203-CARE LABEL NISHIMATSUYA-SIZE 110-PC</v>
      </c>
      <c r="P1927">
        <f>COUNTIF($O$3:O1927,O1927)</f>
        <v>4</v>
      </c>
      <c r="Q1927">
        <f t="shared" si="91"/>
        <v>1.84</v>
      </c>
      <c r="R1927">
        <f t="shared" si="92"/>
        <v>0</v>
      </c>
    </row>
    <row r="1928" spans="1:18" x14ac:dyDescent="0.25">
      <c r="A1928">
        <v>239203</v>
      </c>
      <c r="B1928" t="s">
        <v>532</v>
      </c>
      <c r="C1928" t="s">
        <v>967</v>
      </c>
      <c r="D1928" t="s">
        <v>29</v>
      </c>
      <c r="E1928" t="s">
        <v>834</v>
      </c>
      <c r="F1928" t="s">
        <v>535</v>
      </c>
      <c r="G1928" t="s">
        <v>32</v>
      </c>
      <c r="H1928">
        <v>0</v>
      </c>
      <c r="L1928" t="s">
        <v>269</v>
      </c>
      <c r="M1928">
        <v>2024</v>
      </c>
      <c r="O1928" t="str">
        <f t="shared" si="90"/>
        <v>PENTEX LTD-239203-CARE LABEL NISHIMATSUYA-SIZE 110-PC</v>
      </c>
      <c r="P1928">
        <f>COUNTIF($O$3:O1928,O1928)</f>
        <v>5</v>
      </c>
      <c r="Q1928">
        <f t="shared" si="91"/>
        <v>1.84</v>
      </c>
      <c r="R1928">
        <f t="shared" si="92"/>
        <v>0</v>
      </c>
    </row>
    <row r="1929" spans="1:18" x14ac:dyDescent="0.25">
      <c r="A1929">
        <v>239203</v>
      </c>
      <c r="B1929" t="s">
        <v>532</v>
      </c>
      <c r="C1929" t="s">
        <v>967</v>
      </c>
      <c r="D1929" t="s">
        <v>29</v>
      </c>
      <c r="E1929" t="s">
        <v>38</v>
      </c>
      <c r="F1929" t="s">
        <v>535</v>
      </c>
      <c r="G1929" t="s">
        <v>37</v>
      </c>
      <c r="H1929">
        <v>0</v>
      </c>
      <c r="L1929" t="s">
        <v>269</v>
      </c>
      <c r="M1929">
        <v>2024</v>
      </c>
      <c r="O1929" t="str">
        <f t="shared" si="90"/>
        <v>MARUBENI CORPORATION JEPANG-239203-CARE LABEL NISHIMATSUYA-SIZE 110-PC</v>
      </c>
      <c r="P1929">
        <f>COUNTIF($O$3:O1929,O1929)</f>
        <v>2</v>
      </c>
      <c r="Q1929">
        <f t="shared" si="91"/>
        <v>0</v>
      </c>
      <c r="R1929">
        <f t="shared" si="92"/>
        <v>0</v>
      </c>
    </row>
    <row r="1930" spans="1:18" x14ac:dyDescent="0.25">
      <c r="A1930">
        <v>239203</v>
      </c>
      <c r="B1930" t="s">
        <v>532</v>
      </c>
      <c r="C1930" t="s">
        <v>967</v>
      </c>
      <c r="D1930" t="s">
        <v>29</v>
      </c>
      <c r="E1930" t="s">
        <v>545</v>
      </c>
      <c r="F1930" t="s">
        <v>535</v>
      </c>
      <c r="G1930" t="s">
        <v>26</v>
      </c>
      <c r="H1930">
        <v>0</v>
      </c>
      <c r="L1930" t="s">
        <v>269</v>
      </c>
      <c r="M1930">
        <v>2024</v>
      </c>
      <c r="O1930" t="str">
        <f t="shared" si="90"/>
        <v>MARUBENI FASHION LINK LTD.-239203-CARE LABEL NISHIMATSUYA-SIZE 110-PC</v>
      </c>
      <c r="P1930">
        <f>COUNTIF($O$3:O1930,O1930)</f>
        <v>1</v>
      </c>
      <c r="Q1930">
        <f t="shared" si="91"/>
        <v>232.35000000000014</v>
      </c>
      <c r="R1930">
        <f t="shared" si="92"/>
        <v>0</v>
      </c>
    </row>
    <row r="1931" spans="1:18" x14ac:dyDescent="0.25">
      <c r="A1931">
        <v>239203</v>
      </c>
      <c r="B1931" t="s">
        <v>532</v>
      </c>
      <c r="C1931" t="s">
        <v>967</v>
      </c>
      <c r="D1931" t="s">
        <v>29</v>
      </c>
      <c r="E1931" t="s">
        <v>546</v>
      </c>
      <c r="F1931" t="s">
        <v>535</v>
      </c>
      <c r="G1931" t="s">
        <v>547</v>
      </c>
      <c r="H1931">
        <v>0</v>
      </c>
      <c r="L1931" t="s">
        <v>269</v>
      </c>
      <c r="M1931">
        <v>2024</v>
      </c>
      <c r="O1931" t="str">
        <f t="shared" si="90"/>
        <v>SHINATOMO CO .,LTD-239203-CARE LABEL NISHIMATSUYA-SIZE 110-PC</v>
      </c>
      <c r="P1931">
        <f>COUNTIF($O$3:O1931,O1931)</f>
        <v>1</v>
      </c>
      <c r="Q1931">
        <f t="shared" si="91"/>
        <v>0</v>
      </c>
      <c r="R1931">
        <f t="shared" si="92"/>
        <v>0</v>
      </c>
    </row>
    <row r="1932" spans="1:18" x14ac:dyDescent="0.25">
      <c r="A1932">
        <v>239203</v>
      </c>
      <c r="B1932" t="s">
        <v>532</v>
      </c>
      <c r="C1932" t="s">
        <v>967</v>
      </c>
      <c r="D1932" t="s">
        <v>29</v>
      </c>
      <c r="E1932" t="s">
        <v>44</v>
      </c>
      <c r="F1932" t="s">
        <v>535</v>
      </c>
      <c r="G1932" t="s">
        <v>37</v>
      </c>
      <c r="H1932">
        <v>0</v>
      </c>
      <c r="L1932" t="s">
        <v>269</v>
      </c>
      <c r="M1932">
        <v>2024</v>
      </c>
      <c r="O1932" t="str">
        <f t="shared" si="90"/>
        <v>MARUBENI CORPORATION JEPANG-239203-CARE LABEL NISHIMATSUYA-SIZE 110-PC</v>
      </c>
      <c r="P1932">
        <f>COUNTIF($O$3:O1932,O1932)</f>
        <v>3</v>
      </c>
      <c r="Q1932">
        <f t="shared" si="91"/>
        <v>0</v>
      </c>
      <c r="R1932">
        <f t="shared" si="92"/>
        <v>0</v>
      </c>
    </row>
    <row r="1933" spans="1:18" x14ac:dyDescent="0.25">
      <c r="A1933">
        <v>239203</v>
      </c>
      <c r="B1933" t="s">
        <v>532</v>
      </c>
      <c r="C1933" t="s">
        <v>967</v>
      </c>
      <c r="D1933" t="s">
        <v>29</v>
      </c>
      <c r="E1933" t="s">
        <v>548</v>
      </c>
      <c r="F1933" t="s">
        <v>535</v>
      </c>
      <c r="G1933" t="s">
        <v>41</v>
      </c>
      <c r="H1933">
        <v>0</v>
      </c>
      <c r="L1933" t="s">
        <v>269</v>
      </c>
      <c r="M1933">
        <v>2024</v>
      </c>
      <c r="O1933" t="str">
        <f t="shared" si="90"/>
        <v>RED WING SHOE COMPANY LLC-239203-CARE LABEL NISHIMATSUYA-SIZE 110-PC</v>
      </c>
      <c r="P1933">
        <f>COUNTIF($O$3:O1933,O1933)</f>
        <v>1</v>
      </c>
      <c r="Q1933">
        <f t="shared" si="91"/>
        <v>0</v>
      </c>
      <c r="R1933">
        <f t="shared" si="92"/>
        <v>0</v>
      </c>
    </row>
    <row r="1934" spans="1:18" x14ac:dyDescent="0.25">
      <c r="A1934">
        <v>239203</v>
      </c>
      <c r="B1934" t="s">
        <v>532</v>
      </c>
      <c r="C1934" t="s">
        <v>967</v>
      </c>
      <c r="D1934" t="s">
        <v>29</v>
      </c>
      <c r="E1934" t="s">
        <v>549</v>
      </c>
      <c r="F1934" t="s">
        <v>535</v>
      </c>
      <c r="G1934" t="s">
        <v>32</v>
      </c>
      <c r="H1934">
        <v>0</v>
      </c>
      <c r="L1934" t="s">
        <v>269</v>
      </c>
      <c r="M1934">
        <v>2024</v>
      </c>
      <c r="O1934" t="str">
        <f t="shared" si="90"/>
        <v>PENTEX LTD-239203-CARE LABEL NISHIMATSUYA-SIZE 110-PC</v>
      </c>
      <c r="P1934">
        <f>COUNTIF($O$3:O1934,O1934)</f>
        <v>6</v>
      </c>
      <c r="Q1934">
        <f t="shared" si="91"/>
        <v>1.84</v>
      </c>
      <c r="R1934">
        <f t="shared" si="92"/>
        <v>0</v>
      </c>
    </row>
    <row r="1935" spans="1:18" x14ac:dyDescent="0.25">
      <c r="A1935">
        <v>239203</v>
      </c>
      <c r="B1935" t="s">
        <v>532</v>
      </c>
      <c r="C1935" t="s">
        <v>967</v>
      </c>
      <c r="D1935" t="s">
        <v>550</v>
      </c>
      <c r="E1935" t="s">
        <v>835</v>
      </c>
      <c r="F1935" t="s">
        <v>535</v>
      </c>
      <c r="G1935" t="s">
        <v>32</v>
      </c>
      <c r="H1935">
        <v>0</v>
      </c>
      <c r="L1935" t="s">
        <v>269</v>
      </c>
      <c r="M1935">
        <v>2024</v>
      </c>
      <c r="O1935" t="str">
        <f t="shared" si="90"/>
        <v>PENTEX LTD-239203-CARE LABEL NISHIMATSUYA-SIZE 110-PC</v>
      </c>
      <c r="P1935">
        <f>COUNTIF($O$3:O1935,O1935)</f>
        <v>7</v>
      </c>
      <c r="Q1935">
        <f t="shared" si="91"/>
        <v>1.84</v>
      </c>
      <c r="R1935">
        <f t="shared" si="92"/>
        <v>0</v>
      </c>
    </row>
    <row r="1936" spans="1:18" x14ac:dyDescent="0.25">
      <c r="A1936">
        <v>239203</v>
      </c>
      <c r="B1936" t="s">
        <v>532</v>
      </c>
      <c r="C1936" t="s">
        <v>967</v>
      </c>
      <c r="D1936" t="s">
        <v>550</v>
      </c>
      <c r="E1936" t="s">
        <v>552</v>
      </c>
      <c r="F1936" t="s">
        <v>535</v>
      </c>
      <c r="G1936" t="s">
        <v>32</v>
      </c>
      <c r="H1936">
        <v>0</v>
      </c>
      <c r="L1936" t="s">
        <v>269</v>
      </c>
      <c r="M1936">
        <v>2024</v>
      </c>
      <c r="O1936" t="str">
        <f t="shared" si="90"/>
        <v>PENTEX LTD-239203-CARE LABEL NISHIMATSUYA-SIZE 110-PC</v>
      </c>
      <c r="P1936">
        <f>COUNTIF($O$3:O1936,O1936)</f>
        <v>8</v>
      </c>
      <c r="Q1936">
        <f t="shared" si="91"/>
        <v>1.84</v>
      </c>
      <c r="R1936">
        <f t="shared" si="92"/>
        <v>0</v>
      </c>
    </row>
    <row r="1937" spans="1:18" x14ac:dyDescent="0.25">
      <c r="A1937">
        <v>239203</v>
      </c>
      <c r="B1937" t="s">
        <v>532</v>
      </c>
      <c r="C1937" t="s">
        <v>967</v>
      </c>
      <c r="D1937" t="s">
        <v>553</v>
      </c>
      <c r="E1937" t="s">
        <v>554</v>
      </c>
      <c r="F1937" t="s">
        <v>535</v>
      </c>
      <c r="G1937" t="s">
        <v>32</v>
      </c>
      <c r="H1937">
        <v>0</v>
      </c>
      <c r="L1937" t="s">
        <v>269</v>
      </c>
      <c r="M1937">
        <v>2024</v>
      </c>
      <c r="O1937" t="str">
        <f t="shared" si="90"/>
        <v>PENTEX LTD-239203-CARE LABEL NISHIMATSUYA-SIZE 110-PC</v>
      </c>
      <c r="P1937">
        <f>COUNTIF($O$3:O1937,O1937)</f>
        <v>9</v>
      </c>
      <c r="Q1937">
        <f t="shared" si="91"/>
        <v>1.84</v>
      </c>
      <c r="R1937">
        <f t="shared" si="92"/>
        <v>0</v>
      </c>
    </row>
    <row r="1938" spans="1:18" x14ac:dyDescent="0.25">
      <c r="A1938">
        <v>239203</v>
      </c>
      <c r="B1938" t="s">
        <v>532</v>
      </c>
      <c r="C1938" t="s">
        <v>967</v>
      </c>
      <c r="D1938" t="s">
        <v>45</v>
      </c>
      <c r="E1938" t="s">
        <v>969</v>
      </c>
      <c r="F1938" t="s">
        <v>535</v>
      </c>
      <c r="G1938" t="s">
        <v>47</v>
      </c>
      <c r="H1938">
        <v>0</v>
      </c>
      <c r="L1938" t="s">
        <v>269</v>
      </c>
      <c r="M1938">
        <v>2024</v>
      </c>
      <c r="O1938" t="str">
        <f t="shared" si="90"/>
        <v>H&amp;M-239203-CARE LABEL NISHIMATSUYA-SIZE 110-PC</v>
      </c>
      <c r="P1938">
        <f>COUNTIF($O$3:O1938,O1938)</f>
        <v>1</v>
      </c>
      <c r="Q1938">
        <f t="shared" si="91"/>
        <v>0</v>
      </c>
      <c r="R1938">
        <f t="shared" si="92"/>
        <v>0</v>
      </c>
    </row>
    <row r="1939" spans="1:18" x14ac:dyDescent="0.25">
      <c r="A1939">
        <v>239203</v>
      </c>
      <c r="B1939" t="s">
        <v>532</v>
      </c>
      <c r="C1939" t="s">
        <v>967</v>
      </c>
      <c r="D1939" t="s">
        <v>45</v>
      </c>
      <c r="E1939" t="s">
        <v>970</v>
      </c>
      <c r="F1939" t="s">
        <v>535</v>
      </c>
      <c r="G1939" t="s">
        <v>971</v>
      </c>
      <c r="H1939">
        <v>0</v>
      </c>
      <c r="L1939" t="s">
        <v>269</v>
      </c>
      <c r="M1939">
        <v>2024</v>
      </c>
      <c r="O1939" t="str">
        <f t="shared" si="90"/>
        <v>MARUBENI AMERICA CORPORATION-239203-CARE LABEL NISHIMATSUYA-SIZE 110-PC</v>
      </c>
      <c r="P1939">
        <f>COUNTIF($O$3:O1939,O1939)</f>
        <v>1</v>
      </c>
      <c r="Q1939">
        <f t="shared" si="91"/>
        <v>0</v>
      </c>
      <c r="R1939">
        <f t="shared" si="92"/>
        <v>0</v>
      </c>
    </row>
    <row r="1940" spans="1:18" x14ac:dyDescent="0.25">
      <c r="A1940">
        <v>239203</v>
      </c>
      <c r="B1940" t="s">
        <v>532</v>
      </c>
      <c r="C1940" t="s">
        <v>967</v>
      </c>
      <c r="D1940" t="s">
        <v>45</v>
      </c>
      <c r="E1940" t="s">
        <v>972</v>
      </c>
      <c r="F1940" t="s">
        <v>535</v>
      </c>
      <c r="G1940" t="s">
        <v>47</v>
      </c>
      <c r="H1940">
        <v>0</v>
      </c>
      <c r="L1940" t="s">
        <v>269</v>
      </c>
      <c r="M1940">
        <v>2024</v>
      </c>
      <c r="O1940" t="str">
        <f t="shared" si="90"/>
        <v>H&amp;M-239203-CARE LABEL NISHIMATSUYA-SIZE 110-PC</v>
      </c>
      <c r="P1940">
        <f>COUNTIF($O$3:O1940,O1940)</f>
        <v>2</v>
      </c>
      <c r="Q1940">
        <f t="shared" si="91"/>
        <v>0</v>
      </c>
      <c r="R1940">
        <f t="shared" si="92"/>
        <v>0</v>
      </c>
    </row>
    <row r="1941" spans="1:18" x14ac:dyDescent="0.25">
      <c r="A1941">
        <v>239203</v>
      </c>
      <c r="B1941" t="s">
        <v>532</v>
      </c>
      <c r="C1941" t="s">
        <v>967</v>
      </c>
      <c r="D1941" t="s">
        <v>45</v>
      </c>
      <c r="E1941" t="s">
        <v>973</v>
      </c>
      <c r="F1941" t="s">
        <v>535</v>
      </c>
      <c r="G1941" t="s">
        <v>47</v>
      </c>
      <c r="H1941">
        <v>0</v>
      </c>
      <c r="L1941" t="s">
        <v>269</v>
      </c>
      <c r="M1941">
        <v>2024</v>
      </c>
      <c r="O1941" t="str">
        <f t="shared" si="90"/>
        <v>H&amp;M-239203-CARE LABEL NISHIMATSUYA-SIZE 110-PC</v>
      </c>
      <c r="P1941">
        <f>COUNTIF($O$3:O1941,O1941)</f>
        <v>3</v>
      </c>
      <c r="Q1941">
        <f t="shared" si="91"/>
        <v>0</v>
      </c>
      <c r="R1941">
        <f t="shared" si="92"/>
        <v>0</v>
      </c>
    </row>
    <row r="1942" spans="1:18" x14ac:dyDescent="0.25">
      <c r="A1942">
        <v>239203</v>
      </c>
      <c r="B1942" t="s">
        <v>532</v>
      </c>
      <c r="C1942" t="s">
        <v>967</v>
      </c>
      <c r="D1942" t="s">
        <v>45</v>
      </c>
      <c r="E1942" t="s">
        <v>974</v>
      </c>
      <c r="F1942" t="s">
        <v>535</v>
      </c>
      <c r="G1942" t="s">
        <v>47</v>
      </c>
      <c r="H1942">
        <v>0</v>
      </c>
      <c r="L1942" t="s">
        <v>269</v>
      </c>
      <c r="M1942">
        <v>2024</v>
      </c>
      <c r="O1942" t="str">
        <f t="shared" si="90"/>
        <v>H&amp;M-239203-CARE LABEL NISHIMATSUYA-SIZE 110-PC</v>
      </c>
      <c r="P1942">
        <f>COUNTIF($O$3:O1942,O1942)</f>
        <v>4</v>
      </c>
      <c r="Q1942">
        <f t="shared" si="91"/>
        <v>0</v>
      </c>
      <c r="R1942">
        <f t="shared" si="92"/>
        <v>0</v>
      </c>
    </row>
    <row r="1943" spans="1:18" x14ac:dyDescent="0.25">
      <c r="A1943">
        <v>239203</v>
      </c>
      <c r="B1943" t="s">
        <v>532</v>
      </c>
      <c r="C1943" t="s">
        <v>967</v>
      </c>
      <c r="D1943" t="s">
        <v>45</v>
      </c>
      <c r="E1943" t="s">
        <v>975</v>
      </c>
      <c r="F1943" t="s">
        <v>535</v>
      </c>
      <c r="G1943" t="s">
        <v>47</v>
      </c>
      <c r="H1943">
        <v>0</v>
      </c>
      <c r="L1943" t="s">
        <v>269</v>
      </c>
      <c r="M1943">
        <v>2024</v>
      </c>
      <c r="O1943" t="str">
        <f t="shared" si="90"/>
        <v>H&amp;M-239203-CARE LABEL NISHIMATSUYA-SIZE 110-PC</v>
      </c>
      <c r="P1943">
        <f>COUNTIF($O$3:O1943,O1943)</f>
        <v>5</v>
      </c>
      <c r="Q1943">
        <f t="shared" si="91"/>
        <v>0</v>
      </c>
      <c r="R1943">
        <f t="shared" si="92"/>
        <v>0</v>
      </c>
    </row>
    <row r="1944" spans="1:18" x14ac:dyDescent="0.25">
      <c r="A1944">
        <v>239203</v>
      </c>
      <c r="B1944" t="s">
        <v>532</v>
      </c>
      <c r="C1944" t="s">
        <v>967</v>
      </c>
      <c r="D1944" t="s">
        <v>45</v>
      </c>
      <c r="E1944" t="s">
        <v>836</v>
      </c>
      <c r="F1944" t="s">
        <v>535</v>
      </c>
      <c r="G1944" t="s">
        <v>47</v>
      </c>
      <c r="H1944">
        <v>0</v>
      </c>
      <c r="L1944" t="s">
        <v>269</v>
      </c>
      <c r="M1944">
        <v>2024</v>
      </c>
      <c r="O1944" t="str">
        <f t="shared" si="90"/>
        <v>H&amp;M-239203-CARE LABEL NISHIMATSUYA-SIZE 110-PC</v>
      </c>
      <c r="P1944">
        <f>COUNTIF($O$3:O1944,O1944)</f>
        <v>6</v>
      </c>
      <c r="Q1944">
        <f t="shared" si="91"/>
        <v>0</v>
      </c>
      <c r="R1944">
        <f t="shared" si="92"/>
        <v>0</v>
      </c>
    </row>
    <row r="1945" spans="1:18" x14ac:dyDescent="0.25">
      <c r="A1945">
        <v>239203</v>
      </c>
      <c r="B1945" t="s">
        <v>532</v>
      </c>
      <c r="C1945" t="s">
        <v>967</v>
      </c>
      <c r="D1945" t="s">
        <v>45</v>
      </c>
      <c r="E1945" t="s">
        <v>837</v>
      </c>
      <c r="F1945" t="s">
        <v>535</v>
      </c>
      <c r="G1945" t="s">
        <v>47</v>
      </c>
      <c r="H1945">
        <v>0</v>
      </c>
      <c r="L1945" t="s">
        <v>269</v>
      </c>
      <c r="M1945">
        <v>2024</v>
      </c>
      <c r="O1945" t="str">
        <f t="shared" si="90"/>
        <v>H&amp;M-239203-CARE LABEL NISHIMATSUYA-SIZE 110-PC</v>
      </c>
      <c r="P1945">
        <f>COUNTIF($O$3:O1945,O1945)</f>
        <v>7</v>
      </c>
      <c r="Q1945">
        <f t="shared" si="91"/>
        <v>0</v>
      </c>
      <c r="R1945">
        <f t="shared" si="92"/>
        <v>0</v>
      </c>
    </row>
    <row r="1946" spans="1:18" x14ac:dyDescent="0.25">
      <c r="A1946">
        <v>239203</v>
      </c>
      <c r="B1946" t="s">
        <v>532</v>
      </c>
      <c r="C1946" t="s">
        <v>967</v>
      </c>
      <c r="D1946" t="s">
        <v>45</v>
      </c>
      <c r="E1946" t="s">
        <v>838</v>
      </c>
      <c r="F1946" t="s">
        <v>535</v>
      </c>
      <c r="G1946" t="s">
        <v>47</v>
      </c>
      <c r="H1946">
        <v>0</v>
      </c>
      <c r="L1946" t="s">
        <v>269</v>
      </c>
      <c r="M1946">
        <v>2024</v>
      </c>
      <c r="O1946" t="str">
        <f t="shared" si="90"/>
        <v>H&amp;M-239203-CARE LABEL NISHIMATSUYA-SIZE 110-PC</v>
      </c>
      <c r="P1946">
        <f>COUNTIF($O$3:O1946,O1946)</f>
        <v>8</v>
      </c>
      <c r="Q1946">
        <f t="shared" si="91"/>
        <v>0</v>
      </c>
      <c r="R1946">
        <f t="shared" si="92"/>
        <v>0</v>
      </c>
    </row>
    <row r="1947" spans="1:18" x14ac:dyDescent="0.25">
      <c r="A1947">
        <v>239203</v>
      </c>
      <c r="B1947" t="s">
        <v>532</v>
      </c>
      <c r="C1947" t="s">
        <v>967</v>
      </c>
      <c r="D1947" t="s">
        <v>45</v>
      </c>
      <c r="E1947" t="s">
        <v>976</v>
      </c>
      <c r="F1947" t="s">
        <v>535</v>
      </c>
      <c r="G1947" t="s">
        <v>47</v>
      </c>
      <c r="H1947">
        <v>0</v>
      </c>
      <c r="L1947" t="s">
        <v>269</v>
      </c>
      <c r="M1947">
        <v>2024</v>
      </c>
      <c r="O1947" t="str">
        <f t="shared" si="90"/>
        <v>H&amp;M-239203-CARE LABEL NISHIMATSUYA-SIZE 110-PC</v>
      </c>
      <c r="P1947">
        <f>COUNTIF($O$3:O1947,O1947)</f>
        <v>9</v>
      </c>
      <c r="Q1947">
        <f t="shared" si="91"/>
        <v>0</v>
      </c>
      <c r="R1947">
        <f t="shared" si="92"/>
        <v>0</v>
      </c>
    </row>
    <row r="1948" spans="1:18" x14ac:dyDescent="0.25">
      <c r="A1948">
        <v>239203</v>
      </c>
      <c r="B1948" t="s">
        <v>532</v>
      </c>
      <c r="C1948" t="s">
        <v>967</v>
      </c>
      <c r="D1948" t="s">
        <v>45</v>
      </c>
      <c r="E1948" t="s">
        <v>839</v>
      </c>
      <c r="F1948" t="s">
        <v>535</v>
      </c>
      <c r="G1948" t="s">
        <v>47</v>
      </c>
      <c r="H1948">
        <v>0</v>
      </c>
      <c r="L1948" t="s">
        <v>269</v>
      </c>
      <c r="M1948">
        <v>2024</v>
      </c>
      <c r="O1948" t="str">
        <f t="shared" si="90"/>
        <v>H&amp;M-239203-CARE LABEL NISHIMATSUYA-SIZE 110-PC</v>
      </c>
      <c r="P1948">
        <f>COUNTIF($O$3:O1948,O1948)</f>
        <v>10</v>
      </c>
      <c r="Q1948">
        <f t="shared" si="91"/>
        <v>0</v>
      </c>
      <c r="R1948">
        <f t="shared" si="92"/>
        <v>0</v>
      </c>
    </row>
    <row r="1949" spans="1:18" x14ac:dyDescent="0.25">
      <c r="A1949">
        <v>239203</v>
      </c>
      <c r="B1949" t="s">
        <v>532</v>
      </c>
      <c r="C1949" t="s">
        <v>967</v>
      </c>
      <c r="D1949" t="s">
        <v>45</v>
      </c>
      <c r="E1949" t="s">
        <v>840</v>
      </c>
      <c r="F1949" t="s">
        <v>535</v>
      </c>
      <c r="G1949" t="s">
        <v>47</v>
      </c>
      <c r="H1949">
        <v>0</v>
      </c>
      <c r="L1949" t="s">
        <v>269</v>
      </c>
      <c r="M1949">
        <v>2024</v>
      </c>
      <c r="O1949" t="str">
        <f t="shared" si="90"/>
        <v>H&amp;M-239203-CARE LABEL NISHIMATSUYA-SIZE 110-PC</v>
      </c>
      <c r="P1949">
        <f>COUNTIF($O$3:O1949,O1949)</f>
        <v>11</v>
      </c>
      <c r="Q1949">
        <f t="shared" si="91"/>
        <v>0</v>
      </c>
      <c r="R1949">
        <f t="shared" si="92"/>
        <v>0</v>
      </c>
    </row>
    <row r="1950" spans="1:18" x14ac:dyDescent="0.25">
      <c r="A1950">
        <v>239203</v>
      </c>
      <c r="B1950" t="s">
        <v>532</v>
      </c>
      <c r="C1950" t="s">
        <v>967</v>
      </c>
      <c r="D1950" t="s">
        <v>45</v>
      </c>
      <c r="E1950" t="s">
        <v>841</v>
      </c>
      <c r="F1950" t="s">
        <v>535</v>
      </c>
      <c r="G1950" t="s">
        <v>32</v>
      </c>
      <c r="H1950">
        <v>0</v>
      </c>
      <c r="L1950" t="s">
        <v>269</v>
      </c>
      <c r="M1950">
        <v>2024</v>
      </c>
      <c r="O1950" t="str">
        <f t="shared" si="90"/>
        <v>PENTEX LTD-239203-CARE LABEL NISHIMATSUYA-SIZE 110-PC</v>
      </c>
      <c r="P1950">
        <f>COUNTIF($O$3:O1950,O1950)</f>
        <v>10</v>
      </c>
      <c r="Q1950">
        <f t="shared" si="91"/>
        <v>1.84</v>
      </c>
      <c r="R1950">
        <f t="shared" si="92"/>
        <v>0</v>
      </c>
    </row>
    <row r="1951" spans="1:18" x14ac:dyDescent="0.25">
      <c r="A1951">
        <v>239203</v>
      </c>
      <c r="B1951" t="s">
        <v>532</v>
      </c>
      <c r="C1951" t="s">
        <v>967</v>
      </c>
      <c r="D1951" t="s">
        <v>45</v>
      </c>
      <c r="E1951" t="s">
        <v>842</v>
      </c>
      <c r="F1951" t="s">
        <v>535</v>
      </c>
      <c r="G1951" t="s">
        <v>32</v>
      </c>
      <c r="H1951">
        <v>0</v>
      </c>
      <c r="L1951" t="s">
        <v>269</v>
      </c>
      <c r="M1951">
        <v>2024</v>
      </c>
      <c r="O1951" t="str">
        <f t="shared" si="90"/>
        <v>PENTEX LTD-239203-CARE LABEL NISHIMATSUYA-SIZE 110-PC</v>
      </c>
      <c r="P1951">
        <f>COUNTIF($O$3:O1951,O1951)</f>
        <v>11</v>
      </c>
      <c r="Q1951">
        <f t="shared" si="91"/>
        <v>1.84</v>
      </c>
      <c r="R1951">
        <f t="shared" si="92"/>
        <v>0</v>
      </c>
    </row>
    <row r="1952" spans="1:18" x14ac:dyDescent="0.25">
      <c r="A1952">
        <v>239203</v>
      </c>
      <c r="B1952" t="s">
        <v>532</v>
      </c>
      <c r="C1952" t="s">
        <v>967</v>
      </c>
      <c r="D1952" t="s">
        <v>45</v>
      </c>
      <c r="E1952" t="s">
        <v>843</v>
      </c>
      <c r="F1952" t="s">
        <v>535</v>
      </c>
      <c r="G1952" t="s">
        <v>32</v>
      </c>
      <c r="H1952">
        <v>0</v>
      </c>
      <c r="L1952" t="s">
        <v>269</v>
      </c>
      <c r="M1952">
        <v>2024</v>
      </c>
      <c r="O1952" t="str">
        <f t="shared" si="90"/>
        <v>PENTEX LTD-239203-CARE LABEL NISHIMATSUYA-SIZE 110-PC</v>
      </c>
      <c r="P1952">
        <f>COUNTIF($O$3:O1952,O1952)</f>
        <v>12</v>
      </c>
      <c r="Q1952">
        <f t="shared" si="91"/>
        <v>1.84</v>
      </c>
      <c r="R1952">
        <f t="shared" si="92"/>
        <v>0</v>
      </c>
    </row>
    <row r="1953" spans="1:18" x14ac:dyDescent="0.25">
      <c r="A1953">
        <v>239203</v>
      </c>
      <c r="B1953" t="s">
        <v>532</v>
      </c>
      <c r="C1953" t="s">
        <v>967</v>
      </c>
      <c r="D1953" t="s">
        <v>45</v>
      </c>
      <c r="E1953" t="s">
        <v>571</v>
      </c>
      <c r="F1953" t="s">
        <v>535</v>
      </c>
      <c r="G1953" t="s">
        <v>32</v>
      </c>
      <c r="H1953">
        <v>0</v>
      </c>
      <c r="L1953" t="s">
        <v>269</v>
      </c>
      <c r="M1953">
        <v>2024</v>
      </c>
      <c r="O1953" t="str">
        <f t="shared" si="90"/>
        <v>PENTEX LTD-239203-CARE LABEL NISHIMATSUYA-SIZE 110-PC</v>
      </c>
      <c r="P1953">
        <f>COUNTIF($O$3:O1953,O1953)</f>
        <v>13</v>
      </c>
      <c r="Q1953">
        <f t="shared" si="91"/>
        <v>1.84</v>
      </c>
      <c r="R1953">
        <f t="shared" si="92"/>
        <v>0</v>
      </c>
    </row>
    <row r="1954" spans="1:18" x14ac:dyDescent="0.25">
      <c r="A1954">
        <v>239203</v>
      </c>
      <c r="B1954" t="s">
        <v>532</v>
      </c>
      <c r="C1954" t="s">
        <v>967</v>
      </c>
      <c r="D1954" t="s">
        <v>45</v>
      </c>
      <c r="E1954" t="s">
        <v>285</v>
      </c>
      <c r="F1954" t="s">
        <v>535</v>
      </c>
      <c r="G1954" t="s">
        <v>284</v>
      </c>
      <c r="H1954">
        <v>0</v>
      </c>
      <c r="L1954" t="s">
        <v>269</v>
      </c>
      <c r="M1954">
        <v>2024</v>
      </c>
      <c r="O1954" t="str">
        <f t="shared" si="90"/>
        <v>AGRON, INC.-239203-CARE LABEL NISHIMATSUYA-SIZE 110-PC</v>
      </c>
      <c r="P1954">
        <f>COUNTIF($O$3:O1954,O1954)</f>
        <v>1</v>
      </c>
      <c r="Q1954">
        <f t="shared" si="91"/>
        <v>0</v>
      </c>
      <c r="R1954">
        <f t="shared" si="92"/>
        <v>0</v>
      </c>
    </row>
    <row r="1955" spans="1:18" x14ac:dyDescent="0.25">
      <c r="A1955">
        <v>239203</v>
      </c>
      <c r="B1955" t="s">
        <v>532</v>
      </c>
      <c r="C1955" t="s">
        <v>967</v>
      </c>
      <c r="D1955" t="s">
        <v>45</v>
      </c>
      <c r="E1955" t="s">
        <v>572</v>
      </c>
      <c r="F1955" t="s">
        <v>535</v>
      </c>
      <c r="G1955" t="s">
        <v>32</v>
      </c>
      <c r="H1955">
        <v>0</v>
      </c>
      <c r="L1955" t="s">
        <v>269</v>
      </c>
      <c r="M1955">
        <v>2024</v>
      </c>
      <c r="O1955" t="str">
        <f t="shared" si="90"/>
        <v>PENTEX LTD-239203-CARE LABEL NISHIMATSUYA-SIZE 110-PC</v>
      </c>
      <c r="P1955">
        <f>COUNTIF($O$3:O1955,O1955)</f>
        <v>14</v>
      </c>
      <c r="Q1955">
        <f t="shared" si="91"/>
        <v>1.84</v>
      </c>
      <c r="R1955">
        <f t="shared" si="92"/>
        <v>0</v>
      </c>
    </row>
    <row r="1956" spans="1:18" x14ac:dyDescent="0.25">
      <c r="A1956">
        <v>239203</v>
      </c>
      <c r="B1956" t="s">
        <v>532</v>
      </c>
      <c r="C1956" t="s">
        <v>967</v>
      </c>
      <c r="D1956" t="s">
        <v>45</v>
      </c>
      <c r="E1956" t="s">
        <v>977</v>
      </c>
      <c r="F1956" t="s">
        <v>535</v>
      </c>
      <c r="G1956" t="s">
        <v>32</v>
      </c>
      <c r="H1956">
        <v>0</v>
      </c>
      <c r="L1956" t="s">
        <v>269</v>
      </c>
      <c r="M1956">
        <v>2024</v>
      </c>
      <c r="O1956" t="str">
        <f t="shared" si="90"/>
        <v>PENTEX LTD-239203-CARE LABEL NISHIMATSUYA-SIZE 110-PC</v>
      </c>
      <c r="P1956">
        <f>COUNTIF($O$3:O1956,O1956)</f>
        <v>15</v>
      </c>
      <c r="Q1956">
        <f t="shared" si="91"/>
        <v>1.84</v>
      </c>
      <c r="R1956">
        <f t="shared" si="92"/>
        <v>0</v>
      </c>
    </row>
    <row r="1957" spans="1:18" x14ac:dyDescent="0.25">
      <c r="A1957">
        <v>239203</v>
      </c>
      <c r="B1957" t="s">
        <v>532</v>
      </c>
      <c r="C1957" t="s">
        <v>967</v>
      </c>
      <c r="D1957" t="s">
        <v>45</v>
      </c>
      <c r="E1957" t="s">
        <v>573</v>
      </c>
      <c r="F1957" t="s">
        <v>535</v>
      </c>
      <c r="G1957" t="s">
        <v>32</v>
      </c>
      <c r="H1957">
        <v>0</v>
      </c>
      <c r="L1957" t="s">
        <v>269</v>
      </c>
      <c r="M1957">
        <v>2024</v>
      </c>
      <c r="O1957" t="str">
        <f t="shared" si="90"/>
        <v>PENTEX LTD-239203-CARE LABEL NISHIMATSUYA-SIZE 110-PC</v>
      </c>
      <c r="P1957">
        <f>COUNTIF($O$3:O1957,O1957)</f>
        <v>16</v>
      </c>
      <c r="Q1957">
        <f t="shared" si="91"/>
        <v>1.84</v>
      </c>
      <c r="R1957">
        <f t="shared" si="92"/>
        <v>0</v>
      </c>
    </row>
    <row r="1958" spans="1:18" x14ac:dyDescent="0.25">
      <c r="A1958">
        <v>239203</v>
      </c>
      <c r="B1958" t="s">
        <v>532</v>
      </c>
      <c r="C1958" t="s">
        <v>967</v>
      </c>
      <c r="D1958" t="s">
        <v>45</v>
      </c>
      <c r="E1958" t="s">
        <v>978</v>
      </c>
      <c r="F1958" t="s">
        <v>535</v>
      </c>
      <c r="G1958" t="s">
        <v>32</v>
      </c>
      <c r="H1958">
        <v>0</v>
      </c>
      <c r="L1958" t="s">
        <v>269</v>
      </c>
      <c r="M1958">
        <v>2024</v>
      </c>
      <c r="O1958" t="str">
        <f t="shared" si="90"/>
        <v>PENTEX LTD-239203-CARE LABEL NISHIMATSUYA-SIZE 110-PC</v>
      </c>
      <c r="P1958">
        <f>COUNTIF($O$3:O1958,O1958)</f>
        <v>17</v>
      </c>
      <c r="Q1958">
        <f t="shared" si="91"/>
        <v>1.84</v>
      </c>
      <c r="R1958">
        <f t="shared" si="92"/>
        <v>0</v>
      </c>
    </row>
    <row r="1959" spans="1:18" x14ac:dyDescent="0.25">
      <c r="A1959">
        <v>239203</v>
      </c>
      <c r="B1959" t="s">
        <v>532</v>
      </c>
      <c r="C1959" t="s">
        <v>967</v>
      </c>
      <c r="D1959" t="s">
        <v>45</v>
      </c>
      <c r="E1959" t="s">
        <v>844</v>
      </c>
      <c r="F1959" t="s">
        <v>535</v>
      </c>
      <c r="G1959" t="s">
        <v>32</v>
      </c>
      <c r="H1959">
        <v>0</v>
      </c>
      <c r="L1959" t="s">
        <v>269</v>
      </c>
      <c r="M1959">
        <v>2024</v>
      </c>
      <c r="O1959" t="str">
        <f t="shared" si="90"/>
        <v>PENTEX LTD-239203-CARE LABEL NISHIMATSUYA-SIZE 110-PC</v>
      </c>
      <c r="P1959">
        <f>COUNTIF($O$3:O1959,O1959)</f>
        <v>18</v>
      </c>
      <c r="Q1959">
        <f t="shared" si="91"/>
        <v>1.84</v>
      </c>
      <c r="R1959">
        <f t="shared" si="92"/>
        <v>0</v>
      </c>
    </row>
    <row r="1960" spans="1:18" x14ac:dyDescent="0.25">
      <c r="A1960">
        <v>239203</v>
      </c>
      <c r="B1960" t="s">
        <v>532</v>
      </c>
      <c r="C1960" t="s">
        <v>967</v>
      </c>
      <c r="D1960" t="s">
        <v>45</v>
      </c>
      <c r="E1960" t="s">
        <v>845</v>
      </c>
      <c r="F1960" t="s">
        <v>535</v>
      </c>
      <c r="G1960" t="s">
        <v>32</v>
      </c>
      <c r="H1960">
        <v>0</v>
      </c>
      <c r="L1960" t="s">
        <v>269</v>
      </c>
      <c r="M1960">
        <v>2024</v>
      </c>
      <c r="O1960" t="str">
        <f t="shared" si="90"/>
        <v>PENTEX LTD-239203-CARE LABEL NISHIMATSUYA-SIZE 110-PC</v>
      </c>
      <c r="P1960">
        <f>COUNTIF($O$3:O1960,O1960)</f>
        <v>19</v>
      </c>
      <c r="Q1960">
        <f t="shared" si="91"/>
        <v>1.84</v>
      </c>
      <c r="R1960">
        <f t="shared" si="92"/>
        <v>0</v>
      </c>
    </row>
    <row r="1961" spans="1:18" x14ac:dyDescent="0.25">
      <c r="A1961">
        <v>239203</v>
      </c>
      <c r="B1961" t="s">
        <v>532</v>
      </c>
      <c r="C1961" t="s">
        <v>967</v>
      </c>
      <c r="D1961" t="s">
        <v>45</v>
      </c>
      <c r="E1961" t="s">
        <v>979</v>
      </c>
      <c r="F1961" t="s">
        <v>535</v>
      </c>
      <c r="G1961" t="s">
        <v>32</v>
      </c>
      <c r="H1961">
        <v>0</v>
      </c>
      <c r="L1961" t="s">
        <v>269</v>
      </c>
      <c r="M1961">
        <v>2024</v>
      </c>
      <c r="O1961" t="str">
        <f t="shared" si="90"/>
        <v>PENTEX LTD-239203-CARE LABEL NISHIMATSUYA-SIZE 110-PC</v>
      </c>
      <c r="P1961">
        <f>COUNTIF($O$3:O1961,O1961)</f>
        <v>20</v>
      </c>
      <c r="Q1961">
        <f t="shared" si="91"/>
        <v>1.84</v>
      </c>
      <c r="R1961">
        <f t="shared" si="92"/>
        <v>0</v>
      </c>
    </row>
    <row r="1962" spans="1:18" x14ac:dyDescent="0.25">
      <c r="A1962">
        <v>239203</v>
      </c>
      <c r="B1962" t="s">
        <v>532</v>
      </c>
      <c r="C1962" t="s">
        <v>967</v>
      </c>
      <c r="D1962" t="s">
        <v>45</v>
      </c>
      <c r="E1962" t="s">
        <v>287</v>
      </c>
      <c r="F1962" t="s">
        <v>535</v>
      </c>
      <c r="G1962" t="s">
        <v>32</v>
      </c>
      <c r="H1962">
        <v>0</v>
      </c>
      <c r="L1962" t="s">
        <v>269</v>
      </c>
      <c r="M1962">
        <v>2024</v>
      </c>
      <c r="O1962" t="str">
        <f t="shared" si="90"/>
        <v>PENTEX LTD-239203-CARE LABEL NISHIMATSUYA-SIZE 110-PC</v>
      </c>
      <c r="P1962">
        <f>COUNTIF($O$3:O1962,O1962)</f>
        <v>21</v>
      </c>
      <c r="Q1962">
        <f t="shared" si="91"/>
        <v>1.84</v>
      </c>
      <c r="R1962">
        <f t="shared" si="92"/>
        <v>0</v>
      </c>
    </row>
    <row r="1963" spans="1:18" x14ac:dyDescent="0.25">
      <c r="A1963">
        <v>239203</v>
      </c>
      <c r="B1963" t="s">
        <v>532</v>
      </c>
      <c r="C1963" t="s">
        <v>967</v>
      </c>
      <c r="D1963" t="s">
        <v>45</v>
      </c>
      <c r="E1963" t="s">
        <v>288</v>
      </c>
      <c r="F1963" t="s">
        <v>535</v>
      </c>
      <c r="G1963" t="s">
        <v>32</v>
      </c>
      <c r="H1963">
        <v>0</v>
      </c>
      <c r="L1963" t="s">
        <v>269</v>
      </c>
      <c r="M1963">
        <v>2024</v>
      </c>
      <c r="O1963" t="str">
        <f t="shared" si="90"/>
        <v>PENTEX LTD-239203-CARE LABEL NISHIMATSUYA-SIZE 110-PC</v>
      </c>
      <c r="P1963">
        <f>COUNTIF($O$3:O1963,O1963)</f>
        <v>22</v>
      </c>
      <c r="Q1963">
        <f t="shared" si="91"/>
        <v>1.84</v>
      </c>
      <c r="R1963">
        <f t="shared" si="92"/>
        <v>0</v>
      </c>
    </row>
    <row r="1964" spans="1:18" x14ac:dyDescent="0.25">
      <c r="A1964">
        <v>239203</v>
      </c>
      <c r="B1964" t="s">
        <v>532</v>
      </c>
      <c r="C1964" t="s">
        <v>967</v>
      </c>
      <c r="D1964" t="s">
        <v>45</v>
      </c>
      <c r="E1964" t="s">
        <v>846</v>
      </c>
      <c r="F1964" t="s">
        <v>535</v>
      </c>
      <c r="G1964" t="s">
        <v>32</v>
      </c>
      <c r="H1964">
        <v>0</v>
      </c>
      <c r="L1964" t="s">
        <v>269</v>
      </c>
      <c r="M1964">
        <v>2024</v>
      </c>
      <c r="O1964" t="str">
        <f t="shared" si="90"/>
        <v>PENTEX LTD-239203-CARE LABEL NISHIMATSUYA-SIZE 110-PC</v>
      </c>
      <c r="P1964">
        <f>COUNTIF($O$3:O1964,O1964)</f>
        <v>23</v>
      </c>
      <c r="Q1964">
        <f t="shared" si="91"/>
        <v>1.84</v>
      </c>
      <c r="R1964">
        <f t="shared" si="92"/>
        <v>0</v>
      </c>
    </row>
    <row r="1965" spans="1:18" x14ac:dyDescent="0.25">
      <c r="A1965">
        <v>239203</v>
      </c>
      <c r="B1965" t="s">
        <v>532</v>
      </c>
      <c r="C1965" t="s">
        <v>967</v>
      </c>
      <c r="D1965" t="s">
        <v>45</v>
      </c>
      <c r="E1965" t="s">
        <v>847</v>
      </c>
      <c r="F1965" t="s">
        <v>535</v>
      </c>
      <c r="G1965" t="s">
        <v>557</v>
      </c>
      <c r="H1965">
        <v>0</v>
      </c>
      <c r="L1965" t="s">
        <v>269</v>
      </c>
      <c r="M1965">
        <v>2024</v>
      </c>
      <c r="O1965" t="str">
        <f t="shared" si="90"/>
        <v>NEWTIMES LIMITED - JAKARTA-239203-CARE LABEL NISHIMATSUYA-SIZE 110-PC</v>
      </c>
      <c r="P1965">
        <f>COUNTIF($O$3:O1965,O1965)</f>
        <v>1</v>
      </c>
      <c r="Q1965">
        <f t="shared" si="91"/>
        <v>0</v>
      </c>
      <c r="R1965">
        <f t="shared" si="92"/>
        <v>0</v>
      </c>
    </row>
    <row r="1966" spans="1:18" x14ac:dyDescent="0.25">
      <c r="A1966">
        <v>239203</v>
      </c>
      <c r="B1966" t="s">
        <v>532</v>
      </c>
      <c r="C1966" t="s">
        <v>967</v>
      </c>
      <c r="D1966" t="s">
        <v>45</v>
      </c>
      <c r="E1966" t="s">
        <v>848</v>
      </c>
      <c r="F1966" t="s">
        <v>535</v>
      </c>
      <c r="G1966" t="s">
        <v>557</v>
      </c>
      <c r="H1966">
        <v>0</v>
      </c>
      <c r="L1966" t="s">
        <v>269</v>
      </c>
      <c r="M1966">
        <v>2024</v>
      </c>
      <c r="O1966" t="str">
        <f t="shared" si="90"/>
        <v>NEWTIMES LIMITED - JAKARTA-239203-CARE LABEL NISHIMATSUYA-SIZE 110-PC</v>
      </c>
      <c r="P1966">
        <f>COUNTIF($O$3:O1966,O1966)</f>
        <v>2</v>
      </c>
      <c r="Q1966">
        <f t="shared" si="91"/>
        <v>0</v>
      </c>
      <c r="R1966">
        <f t="shared" si="92"/>
        <v>0</v>
      </c>
    </row>
    <row r="1967" spans="1:18" x14ac:dyDescent="0.25">
      <c r="A1967">
        <v>239203</v>
      </c>
      <c r="B1967" t="s">
        <v>532</v>
      </c>
      <c r="C1967" t="s">
        <v>967</v>
      </c>
      <c r="D1967" t="s">
        <v>45</v>
      </c>
      <c r="E1967" t="s">
        <v>584</v>
      </c>
      <c r="F1967" t="s">
        <v>535</v>
      </c>
      <c r="G1967" t="s">
        <v>32</v>
      </c>
      <c r="H1967">
        <v>0</v>
      </c>
      <c r="L1967" t="s">
        <v>269</v>
      </c>
      <c r="M1967">
        <v>2024</v>
      </c>
      <c r="O1967" t="str">
        <f t="shared" si="90"/>
        <v>PENTEX LTD-239203-CARE LABEL NISHIMATSUYA-SIZE 110-PC</v>
      </c>
      <c r="P1967">
        <f>COUNTIF($O$3:O1967,O1967)</f>
        <v>24</v>
      </c>
      <c r="Q1967">
        <f t="shared" si="91"/>
        <v>1.84</v>
      </c>
      <c r="R1967">
        <f t="shared" si="92"/>
        <v>0</v>
      </c>
    </row>
    <row r="1968" spans="1:18" x14ac:dyDescent="0.25">
      <c r="A1968">
        <v>239203</v>
      </c>
      <c r="B1968" t="s">
        <v>532</v>
      </c>
      <c r="C1968" t="s">
        <v>967</v>
      </c>
      <c r="D1968" t="s">
        <v>45</v>
      </c>
      <c r="E1968" t="s">
        <v>585</v>
      </c>
      <c r="F1968" t="s">
        <v>535</v>
      </c>
      <c r="G1968" t="s">
        <v>32</v>
      </c>
      <c r="H1968">
        <v>0</v>
      </c>
      <c r="L1968" t="s">
        <v>269</v>
      </c>
      <c r="M1968">
        <v>2024</v>
      </c>
      <c r="O1968" t="str">
        <f t="shared" si="90"/>
        <v>PENTEX LTD-239203-CARE LABEL NISHIMATSUYA-SIZE 110-PC</v>
      </c>
      <c r="P1968">
        <f>COUNTIF($O$3:O1968,O1968)</f>
        <v>25</v>
      </c>
      <c r="Q1968">
        <f t="shared" si="91"/>
        <v>1.84</v>
      </c>
      <c r="R1968">
        <f t="shared" si="92"/>
        <v>0</v>
      </c>
    </row>
    <row r="1969" spans="1:18" x14ac:dyDescent="0.25">
      <c r="A1969">
        <v>239203</v>
      </c>
      <c r="B1969" t="s">
        <v>532</v>
      </c>
      <c r="C1969" t="s">
        <v>967</v>
      </c>
      <c r="D1969" t="s">
        <v>45</v>
      </c>
      <c r="E1969" t="s">
        <v>849</v>
      </c>
      <c r="F1969" t="s">
        <v>535</v>
      </c>
      <c r="G1969" t="s">
        <v>32</v>
      </c>
      <c r="H1969">
        <v>0</v>
      </c>
      <c r="I1969">
        <v>0</v>
      </c>
      <c r="L1969" t="s">
        <v>269</v>
      </c>
      <c r="M1969">
        <v>2024</v>
      </c>
      <c r="O1969" t="str">
        <f t="shared" si="90"/>
        <v>PENTEX LTD-239203-CARE LABEL NISHIMATSUYA-SIZE 110-PC</v>
      </c>
      <c r="P1969">
        <f>COUNTIF($O$3:O1969,O1969)</f>
        <v>26</v>
      </c>
      <c r="Q1969">
        <f t="shared" si="91"/>
        <v>1.84</v>
      </c>
      <c r="R1969">
        <f t="shared" si="92"/>
        <v>0</v>
      </c>
    </row>
    <row r="1970" spans="1:18" x14ac:dyDescent="0.25">
      <c r="A1970">
        <v>239203</v>
      </c>
      <c r="B1970" t="s">
        <v>532</v>
      </c>
      <c r="C1970" t="s">
        <v>967</v>
      </c>
      <c r="D1970" t="s">
        <v>586</v>
      </c>
      <c r="E1970" t="s">
        <v>587</v>
      </c>
      <c r="F1970" t="s">
        <v>535</v>
      </c>
      <c r="G1970" t="s">
        <v>32</v>
      </c>
      <c r="H1970">
        <v>0</v>
      </c>
      <c r="L1970" t="s">
        <v>269</v>
      </c>
      <c r="M1970">
        <v>2024</v>
      </c>
      <c r="O1970" t="str">
        <f t="shared" si="90"/>
        <v>PENTEX LTD-239203-CARE LABEL NISHIMATSUYA-SIZE 110-PC</v>
      </c>
      <c r="P1970">
        <f>COUNTIF($O$3:O1970,O1970)</f>
        <v>27</v>
      </c>
      <c r="Q1970">
        <f t="shared" si="91"/>
        <v>1.84</v>
      </c>
      <c r="R1970">
        <f t="shared" si="92"/>
        <v>0</v>
      </c>
    </row>
    <row r="1971" spans="1:18" x14ac:dyDescent="0.25">
      <c r="A1971">
        <v>239203</v>
      </c>
      <c r="B1971" t="s">
        <v>532</v>
      </c>
      <c r="C1971" t="s">
        <v>967</v>
      </c>
      <c r="D1971" t="s">
        <v>61</v>
      </c>
      <c r="E1971">
        <v>2310333</v>
      </c>
      <c r="F1971" t="s">
        <v>535</v>
      </c>
      <c r="G1971" t="s">
        <v>22</v>
      </c>
      <c r="H1971">
        <v>0</v>
      </c>
      <c r="I1971">
        <v>3.5527136788005009E-15</v>
      </c>
      <c r="L1971" t="s">
        <v>269</v>
      </c>
      <c r="M1971">
        <v>2024</v>
      </c>
      <c r="O1971" t="str">
        <f t="shared" si="90"/>
        <v>ITOCHU CORPORATION TOKSD SECTI-239203-CARE LABEL NISHIMATSUYA-SIZE 110-PC</v>
      </c>
      <c r="P1971">
        <f>COUNTIF($O$3:O1971,O1971)</f>
        <v>1</v>
      </c>
      <c r="Q1971">
        <f t="shared" si="91"/>
        <v>61.29</v>
      </c>
      <c r="R1971">
        <f t="shared" si="92"/>
        <v>0</v>
      </c>
    </row>
    <row r="1972" spans="1:18" x14ac:dyDescent="0.25">
      <c r="A1972">
        <v>239203</v>
      </c>
      <c r="B1972" t="s">
        <v>532</v>
      </c>
      <c r="C1972" t="s">
        <v>967</v>
      </c>
      <c r="D1972" t="s">
        <v>61</v>
      </c>
      <c r="E1972">
        <v>2701928</v>
      </c>
      <c r="F1972" t="s">
        <v>535</v>
      </c>
      <c r="G1972" t="s">
        <v>22</v>
      </c>
      <c r="H1972">
        <v>0</v>
      </c>
      <c r="I1972">
        <v>0</v>
      </c>
      <c r="L1972" t="s">
        <v>269</v>
      </c>
      <c r="M1972">
        <v>2024</v>
      </c>
      <c r="O1972" t="str">
        <f t="shared" si="90"/>
        <v>ITOCHU CORPORATION TOKSD SECTI-239203-CARE LABEL NISHIMATSUYA-SIZE 110-PC</v>
      </c>
      <c r="P1972">
        <f>COUNTIF($O$3:O1972,O1972)</f>
        <v>2</v>
      </c>
      <c r="Q1972">
        <f t="shared" si="91"/>
        <v>61.29</v>
      </c>
      <c r="R1972">
        <f t="shared" si="92"/>
        <v>0</v>
      </c>
    </row>
    <row r="1973" spans="1:18" x14ac:dyDescent="0.25">
      <c r="A1973">
        <v>239203</v>
      </c>
      <c r="B1973" t="s">
        <v>532</v>
      </c>
      <c r="C1973" t="s">
        <v>967</v>
      </c>
      <c r="D1973" t="s">
        <v>61</v>
      </c>
      <c r="E1973" t="s">
        <v>591</v>
      </c>
      <c r="F1973" t="s">
        <v>535</v>
      </c>
      <c r="G1973" t="s">
        <v>32</v>
      </c>
      <c r="H1973">
        <v>0</v>
      </c>
      <c r="L1973" t="s">
        <v>269</v>
      </c>
      <c r="M1973">
        <v>2024</v>
      </c>
      <c r="O1973" t="str">
        <f t="shared" si="90"/>
        <v>PENTEX LTD-239203-CARE LABEL NISHIMATSUYA-SIZE 110-PC</v>
      </c>
      <c r="P1973">
        <f>COUNTIF($O$3:O1973,O1973)</f>
        <v>28</v>
      </c>
      <c r="Q1973">
        <f t="shared" si="91"/>
        <v>1.84</v>
      </c>
      <c r="R1973">
        <f t="shared" si="92"/>
        <v>0</v>
      </c>
    </row>
    <row r="1974" spans="1:18" x14ac:dyDescent="0.25">
      <c r="A1974">
        <v>239203</v>
      </c>
      <c r="B1974" t="s">
        <v>532</v>
      </c>
      <c r="C1974" t="s">
        <v>967</v>
      </c>
      <c r="D1974" t="s">
        <v>61</v>
      </c>
      <c r="E1974" t="s">
        <v>592</v>
      </c>
      <c r="F1974" t="s">
        <v>535</v>
      </c>
      <c r="G1974" t="s">
        <v>32</v>
      </c>
      <c r="H1974">
        <v>0</v>
      </c>
      <c r="L1974" t="s">
        <v>269</v>
      </c>
      <c r="M1974">
        <v>2024</v>
      </c>
      <c r="O1974" t="str">
        <f t="shared" si="90"/>
        <v>PENTEX LTD-239203-CARE LABEL NISHIMATSUYA-SIZE 110-PC</v>
      </c>
      <c r="P1974">
        <f>COUNTIF($O$3:O1974,O1974)</f>
        <v>29</v>
      </c>
      <c r="Q1974">
        <f t="shared" si="91"/>
        <v>1.84</v>
      </c>
      <c r="R1974">
        <f t="shared" si="92"/>
        <v>0</v>
      </c>
    </row>
    <row r="1975" spans="1:18" x14ac:dyDescent="0.25">
      <c r="A1975">
        <v>239203</v>
      </c>
      <c r="B1975" t="s">
        <v>532</v>
      </c>
      <c r="C1975" t="s">
        <v>967</v>
      </c>
      <c r="D1975" t="s">
        <v>61</v>
      </c>
      <c r="E1975" t="s">
        <v>980</v>
      </c>
      <c r="F1975" t="s">
        <v>535</v>
      </c>
      <c r="G1975" t="s">
        <v>557</v>
      </c>
      <c r="H1975">
        <v>0</v>
      </c>
      <c r="L1975" t="s">
        <v>269</v>
      </c>
      <c r="M1975">
        <v>2024</v>
      </c>
      <c r="O1975" t="str">
        <f t="shared" si="90"/>
        <v>NEWTIMES LIMITED - JAKARTA-239203-CARE LABEL NISHIMATSUYA-SIZE 110-PC</v>
      </c>
      <c r="P1975">
        <f>COUNTIF($O$3:O1975,O1975)</f>
        <v>3</v>
      </c>
      <c r="Q1975">
        <f t="shared" si="91"/>
        <v>0</v>
      </c>
      <c r="R1975">
        <f t="shared" si="92"/>
        <v>0</v>
      </c>
    </row>
    <row r="1976" spans="1:18" x14ac:dyDescent="0.25">
      <c r="A1976">
        <v>239203</v>
      </c>
      <c r="B1976" t="s">
        <v>532</v>
      </c>
      <c r="C1976" t="s">
        <v>967</v>
      </c>
      <c r="D1976" t="s">
        <v>61</v>
      </c>
      <c r="E1976" t="s">
        <v>595</v>
      </c>
      <c r="F1976" t="s">
        <v>535</v>
      </c>
      <c r="G1976" t="s">
        <v>596</v>
      </c>
      <c r="H1976">
        <v>0</v>
      </c>
      <c r="L1976" t="s">
        <v>269</v>
      </c>
      <c r="M1976">
        <v>2024</v>
      </c>
      <c r="O1976" t="str">
        <f t="shared" si="90"/>
        <v>EIGERINDO MULTI PRODUK INDUSTR-239203-CARE LABEL NISHIMATSUYA-SIZE 110-PC</v>
      </c>
      <c r="P1976">
        <f>COUNTIF($O$3:O1976,O1976)</f>
        <v>1</v>
      </c>
      <c r="Q1976">
        <f t="shared" si="91"/>
        <v>0</v>
      </c>
      <c r="R1976">
        <f t="shared" si="92"/>
        <v>0</v>
      </c>
    </row>
    <row r="1977" spans="1:18" x14ac:dyDescent="0.25">
      <c r="A1977">
        <v>239203</v>
      </c>
      <c r="B1977" t="s">
        <v>532</v>
      </c>
      <c r="C1977" t="s">
        <v>967</v>
      </c>
      <c r="D1977" t="s">
        <v>61</v>
      </c>
      <c r="E1977" t="s">
        <v>981</v>
      </c>
      <c r="F1977" t="s">
        <v>535</v>
      </c>
      <c r="G1977" t="s">
        <v>47</v>
      </c>
      <c r="H1977">
        <v>0</v>
      </c>
      <c r="L1977" t="s">
        <v>269</v>
      </c>
      <c r="M1977">
        <v>2024</v>
      </c>
      <c r="O1977" t="str">
        <f t="shared" si="90"/>
        <v>H&amp;M-239203-CARE LABEL NISHIMATSUYA-SIZE 110-PC</v>
      </c>
      <c r="P1977">
        <f>COUNTIF($O$3:O1977,O1977)</f>
        <v>12</v>
      </c>
      <c r="Q1977">
        <f t="shared" si="91"/>
        <v>0</v>
      </c>
      <c r="R1977">
        <f t="shared" si="92"/>
        <v>0</v>
      </c>
    </row>
    <row r="1978" spans="1:18" x14ac:dyDescent="0.25">
      <c r="A1978">
        <v>239203</v>
      </c>
      <c r="B1978" t="s">
        <v>532</v>
      </c>
      <c r="C1978" t="s">
        <v>967</v>
      </c>
      <c r="D1978" t="s">
        <v>61</v>
      </c>
      <c r="E1978" t="s">
        <v>982</v>
      </c>
      <c r="F1978" t="s">
        <v>535</v>
      </c>
      <c r="G1978" t="s">
        <v>47</v>
      </c>
      <c r="H1978">
        <v>0</v>
      </c>
      <c r="L1978" t="s">
        <v>269</v>
      </c>
      <c r="M1978">
        <v>2024</v>
      </c>
      <c r="O1978" t="str">
        <f t="shared" si="90"/>
        <v>H&amp;M-239203-CARE LABEL NISHIMATSUYA-SIZE 110-PC</v>
      </c>
      <c r="P1978">
        <f>COUNTIF($O$3:O1978,O1978)</f>
        <v>13</v>
      </c>
      <c r="Q1978">
        <f t="shared" si="91"/>
        <v>0</v>
      </c>
      <c r="R1978">
        <f t="shared" si="92"/>
        <v>0</v>
      </c>
    </row>
    <row r="1979" spans="1:18" x14ac:dyDescent="0.25">
      <c r="A1979">
        <v>239203</v>
      </c>
      <c r="B1979" t="s">
        <v>532</v>
      </c>
      <c r="C1979" t="s">
        <v>967</v>
      </c>
      <c r="D1979" t="s">
        <v>61</v>
      </c>
      <c r="E1979" t="s">
        <v>850</v>
      </c>
      <c r="F1979" t="s">
        <v>535</v>
      </c>
      <c r="G1979" t="s">
        <v>32</v>
      </c>
      <c r="H1979">
        <v>0</v>
      </c>
      <c r="L1979" t="s">
        <v>269</v>
      </c>
      <c r="M1979">
        <v>2024</v>
      </c>
      <c r="O1979" t="str">
        <f t="shared" si="90"/>
        <v>PENTEX LTD-239203-CARE LABEL NISHIMATSUYA-SIZE 110-PC</v>
      </c>
      <c r="P1979">
        <f>COUNTIF($O$3:O1979,O1979)</f>
        <v>30</v>
      </c>
      <c r="Q1979">
        <f t="shared" si="91"/>
        <v>1.84</v>
      </c>
      <c r="R1979">
        <f t="shared" si="92"/>
        <v>0</v>
      </c>
    </row>
    <row r="1980" spans="1:18" x14ac:dyDescent="0.25">
      <c r="A1980">
        <v>239203</v>
      </c>
      <c r="B1980" t="s">
        <v>532</v>
      </c>
      <c r="C1980" t="s">
        <v>967</v>
      </c>
      <c r="D1980" t="s">
        <v>61</v>
      </c>
      <c r="E1980" t="s">
        <v>600</v>
      </c>
      <c r="F1980" t="s">
        <v>535</v>
      </c>
      <c r="G1980" t="s">
        <v>32</v>
      </c>
      <c r="H1980">
        <v>0</v>
      </c>
      <c r="L1980" t="s">
        <v>269</v>
      </c>
      <c r="M1980">
        <v>2024</v>
      </c>
      <c r="O1980" t="str">
        <f t="shared" si="90"/>
        <v>PENTEX LTD-239203-CARE LABEL NISHIMATSUYA-SIZE 110-PC</v>
      </c>
      <c r="P1980">
        <f>COUNTIF($O$3:O1980,O1980)</f>
        <v>31</v>
      </c>
      <c r="Q1980">
        <f t="shared" si="91"/>
        <v>1.84</v>
      </c>
      <c r="R1980">
        <f t="shared" si="92"/>
        <v>0</v>
      </c>
    </row>
    <row r="1981" spans="1:18" x14ac:dyDescent="0.25">
      <c r="A1981">
        <v>239203</v>
      </c>
      <c r="B1981" t="s">
        <v>532</v>
      </c>
      <c r="C1981" t="s">
        <v>967</v>
      </c>
      <c r="D1981" t="s">
        <v>61</v>
      </c>
      <c r="E1981" t="s">
        <v>983</v>
      </c>
      <c r="F1981" t="s">
        <v>535</v>
      </c>
      <c r="G1981" t="s">
        <v>32</v>
      </c>
      <c r="H1981">
        <v>0</v>
      </c>
      <c r="L1981" t="s">
        <v>269</v>
      </c>
      <c r="M1981">
        <v>2024</v>
      </c>
      <c r="O1981" t="str">
        <f t="shared" si="90"/>
        <v>PENTEX LTD-239203-CARE LABEL NISHIMATSUYA-SIZE 110-PC</v>
      </c>
      <c r="P1981">
        <f>COUNTIF($O$3:O1981,O1981)</f>
        <v>32</v>
      </c>
      <c r="Q1981">
        <f t="shared" si="91"/>
        <v>1.84</v>
      </c>
      <c r="R1981">
        <f t="shared" si="92"/>
        <v>0</v>
      </c>
    </row>
    <row r="1982" spans="1:18" x14ac:dyDescent="0.25">
      <c r="A1982">
        <v>239203</v>
      </c>
      <c r="B1982" t="s">
        <v>532</v>
      </c>
      <c r="C1982" t="s">
        <v>967</v>
      </c>
      <c r="D1982" t="s">
        <v>61</v>
      </c>
      <c r="E1982" t="s">
        <v>984</v>
      </c>
      <c r="F1982" t="s">
        <v>535</v>
      </c>
      <c r="G1982" t="s">
        <v>32</v>
      </c>
      <c r="H1982">
        <v>0</v>
      </c>
      <c r="L1982" t="s">
        <v>269</v>
      </c>
      <c r="M1982">
        <v>2024</v>
      </c>
      <c r="O1982" t="str">
        <f t="shared" si="90"/>
        <v>PENTEX LTD-239203-CARE LABEL NISHIMATSUYA-SIZE 110-PC</v>
      </c>
      <c r="P1982">
        <f>COUNTIF($O$3:O1982,O1982)</f>
        <v>33</v>
      </c>
      <c r="Q1982">
        <f t="shared" si="91"/>
        <v>1.84</v>
      </c>
      <c r="R1982">
        <f t="shared" si="92"/>
        <v>0</v>
      </c>
    </row>
    <row r="1983" spans="1:18" x14ac:dyDescent="0.25">
      <c r="A1983">
        <v>239203</v>
      </c>
      <c r="B1983" t="s">
        <v>532</v>
      </c>
      <c r="C1983" t="s">
        <v>967</v>
      </c>
      <c r="D1983" t="s">
        <v>61</v>
      </c>
      <c r="E1983" t="s">
        <v>606</v>
      </c>
      <c r="F1983" t="s">
        <v>535</v>
      </c>
      <c r="G1983" t="s">
        <v>32</v>
      </c>
      <c r="H1983">
        <v>0</v>
      </c>
      <c r="L1983" t="s">
        <v>269</v>
      </c>
      <c r="M1983">
        <v>2024</v>
      </c>
      <c r="O1983" t="str">
        <f t="shared" si="90"/>
        <v>PENTEX LTD-239203-CARE LABEL NISHIMATSUYA-SIZE 110-PC</v>
      </c>
      <c r="P1983">
        <f>COUNTIF($O$3:O1983,O1983)</f>
        <v>34</v>
      </c>
      <c r="Q1983">
        <f t="shared" si="91"/>
        <v>1.84</v>
      </c>
      <c r="R1983">
        <f t="shared" si="92"/>
        <v>0</v>
      </c>
    </row>
    <row r="1984" spans="1:18" x14ac:dyDescent="0.25">
      <c r="A1984">
        <v>239203</v>
      </c>
      <c r="B1984" t="s">
        <v>532</v>
      </c>
      <c r="C1984" t="s">
        <v>967</v>
      </c>
      <c r="D1984" t="s">
        <v>61</v>
      </c>
      <c r="E1984" t="s">
        <v>851</v>
      </c>
      <c r="F1984" t="s">
        <v>535</v>
      </c>
      <c r="G1984" t="s">
        <v>32</v>
      </c>
      <c r="H1984">
        <v>0</v>
      </c>
      <c r="L1984" t="s">
        <v>269</v>
      </c>
      <c r="M1984">
        <v>2024</v>
      </c>
      <c r="O1984" t="str">
        <f t="shared" si="90"/>
        <v>PENTEX LTD-239203-CARE LABEL NISHIMATSUYA-SIZE 110-PC</v>
      </c>
      <c r="P1984">
        <f>COUNTIF($O$3:O1984,O1984)</f>
        <v>35</v>
      </c>
      <c r="Q1984">
        <f t="shared" si="91"/>
        <v>1.84</v>
      </c>
      <c r="R1984">
        <f t="shared" si="92"/>
        <v>0</v>
      </c>
    </row>
    <row r="1985" spans="1:18" x14ac:dyDescent="0.25">
      <c r="A1985">
        <v>239203</v>
      </c>
      <c r="B1985" t="s">
        <v>532</v>
      </c>
      <c r="C1985" t="s">
        <v>967</v>
      </c>
      <c r="D1985" t="s">
        <v>61</v>
      </c>
      <c r="E1985" t="s">
        <v>852</v>
      </c>
      <c r="F1985" t="s">
        <v>535</v>
      </c>
      <c r="G1985" t="s">
        <v>32</v>
      </c>
      <c r="H1985">
        <v>0</v>
      </c>
      <c r="L1985" t="s">
        <v>269</v>
      </c>
      <c r="M1985">
        <v>2024</v>
      </c>
      <c r="O1985" t="str">
        <f t="shared" si="90"/>
        <v>PENTEX LTD-239203-CARE LABEL NISHIMATSUYA-SIZE 110-PC</v>
      </c>
      <c r="P1985">
        <f>COUNTIF($O$3:O1985,O1985)</f>
        <v>36</v>
      </c>
      <c r="Q1985">
        <f t="shared" si="91"/>
        <v>1.84</v>
      </c>
      <c r="R1985">
        <f t="shared" si="92"/>
        <v>0</v>
      </c>
    </row>
    <row r="1986" spans="1:18" x14ac:dyDescent="0.25">
      <c r="A1986">
        <v>239203</v>
      </c>
      <c r="B1986" t="s">
        <v>532</v>
      </c>
      <c r="C1986" t="s">
        <v>967</v>
      </c>
      <c r="D1986" t="s">
        <v>61</v>
      </c>
      <c r="E1986" t="s">
        <v>295</v>
      </c>
      <c r="F1986" t="s">
        <v>535</v>
      </c>
      <c r="G1986" t="s">
        <v>32</v>
      </c>
      <c r="H1986">
        <v>0</v>
      </c>
      <c r="L1986" t="s">
        <v>269</v>
      </c>
      <c r="M1986">
        <v>2024</v>
      </c>
      <c r="O1986" t="str">
        <f t="shared" si="90"/>
        <v>PENTEX LTD-239203-CARE LABEL NISHIMATSUYA-SIZE 110-PC</v>
      </c>
      <c r="P1986">
        <f>COUNTIF($O$3:O1986,O1986)</f>
        <v>37</v>
      </c>
      <c r="Q1986">
        <f t="shared" si="91"/>
        <v>1.84</v>
      </c>
      <c r="R1986">
        <f t="shared" si="92"/>
        <v>0</v>
      </c>
    </row>
    <row r="1987" spans="1:18" x14ac:dyDescent="0.25">
      <c r="A1987">
        <v>239203</v>
      </c>
      <c r="B1987" t="s">
        <v>532</v>
      </c>
      <c r="C1987" t="s">
        <v>967</v>
      </c>
      <c r="D1987" t="s">
        <v>61</v>
      </c>
      <c r="E1987" t="s">
        <v>611</v>
      </c>
      <c r="F1987" t="s">
        <v>535</v>
      </c>
      <c r="G1987" t="s">
        <v>32</v>
      </c>
      <c r="H1987">
        <v>0</v>
      </c>
      <c r="L1987" t="s">
        <v>269</v>
      </c>
      <c r="M1987">
        <v>2024</v>
      </c>
      <c r="O1987" t="str">
        <f t="shared" si="90"/>
        <v>PENTEX LTD-239203-CARE LABEL NISHIMATSUYA-SIZE 110-PC</v>
      </c>
      <c r="P1987">
        <f>COUNTIF($O$3:O1987,O1987)</f>
        <v>38</v>
      </c>
      <c r="Q1987">
        <f t="shared" si="91"/>
        <v>1.84</v>
      </c>
      <c r="R1987">
        <f t="shared" si="92"/>
        <v>0</v>
      </c>
    </row>
    <row r="1988" spans="1:18" x14ac:dyDescent="0.25">
      <c r="A1988">
        <v>239203</v>
      </c>
      <c r="B1988" t="s">
        <v>532</v>
      </c>
      <c r="C1988" t="s">
        <v>967</v>
      </c>
      <c r="D1988" t="s">
        <v>61</v>
      </c>
      <c r="E1988" t="s">
        <v>612</v>
      </c>
      <c r="F1988" t="s">
        <v>535</v>
      </c>
      <c r="G1988" t="s">
        <v>32</v>
      </c>
      <c r="H1988">
        <v>0</v>
      </c>
      <c r="L1988" t="s">
        <v>269</v>
      </c>
      <c r="M1988">
        <v>2024</v>
      </c>
      <c r="O1988" t="str">
        <f t="shared" ref="O1988:O2051" si="93">G1988&amp;"-"&amp;A1988&amp;"-"&amp;B1988&amp;"-"&amp;C1988&amp;"-"&amp;F1988</f>
        <v>PENTEX LTD-239203-CARE LABEL NISHIMATSUYA-SIZE 110-PC</v>
      </c>
      <c r="P1988">
        <f>COUNTIF($O$3:O1988,O1988)</f>
        <v>39</v>
      </c>
      <c r="Q1988">
        <f t="shared" ref="Q1988:Q2051" si="94">SUMIF($O$4:$O$18090,O1988,$I$4:$I$18090)</f>
        <v>1.84</v>
      </c>
      <c r="R1988">
        <f t="shared" ref="R1988:R2051" si="95">SUMIF($O$4:$O$18090,O1988,$J$4:$J$18090)</f>
        <v>0</v>
      </c>
    </row>
    <row r="1989" spans="1:18" x14ac:dyDescent="0.25">
      <c r="A1989">
        <v>239203</v>
      </c>
      <c r="B1989" t="s">
        <v>532</v>
      </c>
      <c r="C1989" t="s">
        <v>967</v>
      </c>
      <c r="D1989" t="s">
        <v>61</v>
      </c>
      <c r="E1989" t="s">
        <v>296</v>
      </c>
      <c r="F1989" t="s">
        <v>535</v>
      </c>
      <c r="G1989" t="s">
        <v>32</v>
      </c>
      <c r="H1989">
        <v>0</v>
      </c>
      <c r="L1989" t="s">
        <v>269</v>
      </c>
      <c r="M1989">
        <v>2024</v>
      </c>
      <c r="O1989" t="str">
        <f t="shared" si="93"/>
        <v>PENTEX LTD-239203-CARE LABEL NISHIMATSUYA-SIZE 110-PC</v>
      </c>
      <c r="P1989">
        <f>COUNTIF($O$3:O1989,O1989)</f>
        <v>40</v>
      </c>
      <c r="Q1989">
        <f t="shared" si="94"/>
        <v>1.84</v>
      </c>
      <c r="R1989">
        <f t="shared" si="95"/>
        <v>0</v>
      </c>
    </row>
    <row r="1990" spans="1:18" x14ac:dyDescent="0.25">
      <c r="A1990">
        <v>239203</v>
      </c>
      <c r="B1990" t="s">
        <v>532</v>
      </c>
      <c r="C1990" t="s">
        <v>967</v>
      </c>
      <c r="D1990" t="s">
        <v>61</v>
      </c>
      <c r="E1990" t="s">
        <v>297</v>
      </c>
      <c r="F1990" t="s">
        <v>535</v>
      </c>
      <c r="G1990" t="s">
        <v>32</v>
      </c>
      <c r="H1990">
        <v>0</v>
      </c>
      <c r="L1990" t="s">
        <v>269</v>
      </c>
      <c r="M1990">
        <v>2024</v>
      </c>
      <c r="O1990" t="str">
        <f t="shared" si="93"/>
        <v>PENTEX LTD-239203-CARE LABEL NISHIMATSUYA-SIZE 110-PC</v>
      </c>
      <c r="P1990">
        <f>COUNTIF($O$3:O1990,O1990)</f>
        <v>41</v>
      </c>
      <c r="Q1990">
        <f t="shared" si="94"/>
        <v>1.84</v>
      </c>
      <c r="R1990">
        <f t="shared" si="95"/>
        <v>0</v>
      </c>
    </row>
    <row r="1991" spans="1:18" x14ac:dyDescent="0.25">
      <c r="A1991">
        <v>239203</v>
      </c>
      <c r="B1991" t="s">
        <v>532</v>
      </c>
      <c r="C1991" t="s">
        <v>967</v>
      </c>
      <c r="D1991" t="s">
        <v>61</v>
      </c>
      <c r="E1991" t="s">
        <v>624</v>
      </c>
      <c r="F1991" t="s">
        <v>535</v>
      </c>
      <c r="G1991" t="s">
        <v>32</v>
      </c>
      <c r="H1991">
        <v>0</v>
      </c>
      <c r="L1991" t="s">
        <v>269</v>
      </c>
      <c r="M1991">
        <v>2024</v>
      </c>
      <c r="O1991" t="str">
        <f t="shared" si="93"/>
        <v>PENTEX LTD-239203-CARE LABEL NISHIMATSUYA-SIZE 110-PC</v>
      </c>
      <c r="P1991">
        <f>COUNTIF($O$3:O1991,O1991)</f>
        <v>42</v>
      </c>
      <c r="Q1991">
        <f t="shared" si="94"/>
        <v>1.84</v>
      </c>
      <c r="R1991">
        <f t="shared" si="95"/>
        <v>0</v>
      </c>
    </row>
    <row r="1992" spans="1:18" x14ac:dyDescent="0.25">
      <c r="A1992">
        <v>239203</v>
      </c>
      <c r="B1992" t="s">
        <v>532</v>
      </c>
      <c r="C1992" t="s">
        <v>967</v>
      </c>
      <c r="D1992" t="s">
        <v>61</v>
      </c>
      <c r="E1992" t="s">
        <v>853</v>
      </c>
      <c r="F1992" t="s">
        <v>535</v>
      </c>
      <c r="G1992" t="s">
        <v>32</v>
      </c>
      <c r="H1992">
        <v>0</v>
      </c>
      <c r="L1992" t="s">
        <v>269</v>
      </c>
      <c r="M1992">
        <v>2024</v>
      </c>
      <c r="O1992" t="str">
        <f t="shared" si="93"/>
        <v>PENTEX LTD-239203-CARE LABEL NISHIMATSUYA-SIZE 110-PC</v>
      </c>
      <c r="P1992">
        <f>COUNTIF($O$3:O1992,O1992)</f>
        <v>43</v>
      </c>
      <c r="Q1992">
        <f t="shared" si="94"/>
        <v>1.84</v>
      </c>
      <c r="R1992">
        <f t="shared" si="95"/>
        <v>0</v>
      </c>
    </row>
    <row r="1993" spans="1:18" x14ac:dyDescent="0.25">
      <c r="A1993">
        <v>239203</v>
      </c>
      <c r="B1993" t="s">
        <v>532</v>
      </c>
      <c r="C1993" t="s">
        <v>967</v>
      </c>
      <c r="D1993" t="s">
        <v>61</v>
      </c>
      <c r="E1993" t="s">
        <v>64</v>
      </c>
      <c r="F1993" t="s">
        <v>535</v>
      </c>
      <c r="G1993" t="s">
        <v>32</v>
      </c>
      <c r="H1993">
        <v>0</v>
      </c>
      <c r="I1993">
        <v>0</v>
      </c>
      <c r="L1993" t="s">
        <v>269</v>
      </c>
      <c r="M1993">
        <v>2024</v>
      </c>
      <c r="O1993" t="str">
        <f t="shared" si="93"/>
        <v>PENTEX LTD-239203-CARE LABEL NISHIMATSUYA-SIZE 110-PC</v>
      </c>
      <c r="P1993">
        <f>COUNTIF($O$3:O1993,O1993)</f>
        <v>44</v>
      </c>
      <c r="Q1993">
        <f t="shared" si="94"/>
        <v>1.84</v>
      </c>
      <c r="R1993">
        <f t="shared" si="95"/>
        <v>0</v>
      </c>
    </row>
    <row r="1994" spans="1:18" x14ac:dyDescent="0.25">
      <c r="A1994">
        <v>239203</v>
      </c>
      <c r="B1994" t="s">
        <v>532</v>
      </c>
      <c r="C1994" t="s">
        <v>967</v>
      </c>
      <c r="D1994" t="s">
        <v>61</v>
      </c>
      <c r="E1994" t="s">
        <v>634</v>
      </c>
      <c r="F1994" t="s">
        <v>535</v>
      </c>
      <c r="G1994" t="s">
        <v>32</v>
      </c>
      <c r="H1994">
        <v>0</v>
      </c>
      <c r="L1994" t="s">
        <v>269</v>
      </c>
      <c r="M1994">
        <v>2024</v>
      </c>
      <c r="O1994" t="str">
        <f t="shared" si="93"/>
        <v>PENTEX LTD-239203-CARE LABEL NISHIMATSUYA-SIZE 110-PC</v>
      </c>
      <c r="P1994">
        <f>COUNTIF($O$3:O1994,O1994)</f>
        <v>45</v>
      </c>
      <c r="Q1994">
        <f t="shared" si="94"/>
        <v>1.84</v>
      </c>
      <c r="R1994">
        <f t="shared" si="95"/>
        <v>0</v>
      </c>
    </row>
    <row r="1995" spans="1:18" x14ac:dyDescent="0.25">
      <c r="A1995">
        <v>239203</v>
      </c>
      <c r="B1995" t="s">
        <v>532</v>
      </c>
      <c r="C1995" t="s">
        <v>967</v>
      </c>
      <c r="D1995" t="s">
        <v>61</v>
      </c>
      <c r="E1995" t="s">
        <v>854</v>
      </c>
      <c r="F1995" t="s">
        <v>535</v>
      </c>
      <c r="G1995" t="s">
        <v>32</v>
      </c>
      <c r="H1995">
        <v>0</v>
      </c>
      <c r="I1995">
        <v>0</v>
      </c>
      <c r="L1995" t="s">
        <v>269</v>
      </c>
      <c r="M1995">
        <v>2024</v>
      </c>
      <c r="O1995" t="str">
        <f t="shared" si="93"/>
        <v>PENTEX LTD-239203-CARE LABEL NISHIMATSUYA-SIZE 110-PC</v>
      </c>
      <c r="P1995">
        <f>COUNTIF($O$3:O1995,O1995)</f>
        <v>46</v>
      </c>
      <c r="Q1995">
        <f t="shared" si="94"/>
        <v>1.84</v>
      </c>
      <c r="R1995">
        <f t="shared" si="95"/>
        <v>0</v>
      </c>
    </row>
    <row r="1996" spans="1:18" x14ac:dyDescent="0.25">
      <c r="A1996">
        <v>239203</v>
      </c>
      <c r="B1996" t="s">
        <v>532</v>
      </c>
      <c r="C1996" t="s">
        <v>967</v>
      </c>
      <c r="D1996" t="s">
        <v>61</v>
      </c>
      <c r="E1996" t="s">
        <v>855</v>
      </c>
      <c r="F1996" t="s">
        <v>535</v>
      </c>
      <c r="G1996" t="s">
        <v>32</v>
      </c>
      <c r="H1996">
        <v>0</v>
      </c>
      <c r="I1996">
        <v>0</v>
      </c>
      <c r="L1996" t="s">
        <v>269</v>
      </c>
      <c r="M1996">
        <v>2024</v>
      </c>
      <c r="O1996" t="str">
        <f t="shared" si="93"/>
        <v>PENTEX LTD-239203-CARE LABEL NISHIMATSUYA-SIZE 110-PC</v>
      </c>
      <c r="P1996">
        <f>COUNTIF($O$3:O1996,O1996)</f>
        <v>47</v>
      </c>
      <c r="Q1996">
        <f t="shared" si="94"/>
        <v>1.84</v>
      </c>
      <c r="R1996">
        <f t="shared" si="95"/>
        <v>0</v>
      </c>
    </row>
    <row r="1997" spans="1:18" x14ac:dyDescent="0.25">
      <c r="A1997">
        <v>239203</v>
      </c>
      <c r="B1997" t="s">
        <v>532</v>
      </c>
      <c r="C1997" t="s">
        <v>967</v>
      </c>
      <c r="D1997" t="s">
        <v>61</v>
      </c>
      <c r="E1997" t="s">
        <v>856</v>
      </c>
      <c r="F1997" t="s">
        <v>535</v>
      </c>
      <c r="G1997" t="s">
        <v>32</v>
      </c>
      <c r="H1997">
        <v>0</v>
      </c>
      <c r="L1997" t="s">
        <v>269</v>
      </c>
      <c r="M1997">
        <v>2024</v>
      </c>
      <c r="O1997" t="str">
        <f t="shared" si="93"/>
        <v>PENTEX LTD-239203-CARE LABEL NISHIMATSUYA-SIZE 110-PC</v>
      </c>
      <c r="P1997">
        <f>COUNTIF($O$3:O1997,O1997)</f>
        <v>48</v>
      </c>
      <c r="Q1997">
        <f t="shared" si="94"/>
        <v>1.84</v>
      </c>
      <c r="R1997">
        <f t="shared" si="95"/>
        <v>0</v>
      </c>
    </row>
    <row r="1998" spans="1:18" x14ac:dyDescent="0.25">
      <c r="A1998">
        <v>239203</v>
      </c>
      <c r="B1998" t="s">
        <v>532</v>
      </c>
      <c r="C1998" t="s">
        <v>967</v>
      </c>
      <c r="D1998" t="s">
        <v>61</v>
      </c>
      <c r="E1998" t="s">
        <v>857</v>
      </c>
      <c r="F1998" t="s">
        <v>535</v>
      </c>
      <c r="G1998" t="s">
        <v>32</v>
      </c>
      <c r="H1998">
        <v>0</v>
      </c>
      <c r="L1998" t="s">
        <v>269</v>
      </c>
      <c r="M1998">
        <v>2024</v>
      </c>
      <c r="O1998" t="str">
        <f t="shared" si="93"/>
        <v>PENTEX LTD-239203-CARE LABEL NISHIMATSUYA-SIZE 110-PC</v>
      </c>
      <c r="P1998">
        <f>COUNTIF($O$3:O1998,O1998)</f>
        <v>49</v>
      </c>
      <c r="Q1998">
        <f t="shared" si="94"/>
        <v>1.84</v>
      </c>
      <c r="R1998">
        <f t="shared" si="95"/>
        <v>0</v>
      </c>
    </row>
    <row r="1999" spans="1:18" x14ac:dyDescent="0.25">
      <c r="A1999">
        <v>239203</v>
      </c>
      <c r="B1999" t="s">
        <v>532</v>
      </c>
      <c r="C1999" t="s">
        <v>967</v>
      </c>
      <c r="D1999" t="s">
        <v>61</v>
      </c>
      <c r="E1999" t="s">
        <v>985</v>
      </c>
      <c r="F1999" t="s">
        <v>535</v>
      </c>
      <c r="G1999" t="s">
        <v>32</v>
      </c>
      <c r="H1999">
        <v>0</v>
      </c>
      <c r="L1999" t="s">
        <v>269</v>
      </c>
      <c r="M1999">
        <v>2024</v>
      </c>
      <c r="O1999" t="str">
        <f t="shared" si="93"/>
        <v>PENTEX LTD-239203-CARE LABEL NISHIMATSUYA-SIZE 110-PC</v>
      </c>
      <c r="P1999">
        <f>COUNTIF($O$3:O1999,O1999)</f>
        <v>50</v>
      </c>
      <c r="Q1999">
        <f t="shared" si="94"/>
        <v>1.84</v>
      </c>
      <c r="R1999">
        <f t="shared" si="95"/>
        <v>0</v>
      </c>
    </row>
    <row r="2000" spans="1:18" x14ac:dyDescent="0.25">
      <c r="A2000">
        <v>239203</v>
      </c>
      <c r="B2000" t="s">
        <v>532</v>
      </c>
      <c r="C2000" t="s">
        <v>967</v>
      </c>
      <c r="D2000" t="s">
        <v>298</v>
      </c>
      <c r="E2000">
        <v>2621050</v>
      </c>
      <c r="F2000" t="s">
        <v>535</v>
      </c>
      <c r="G2000" t="s">
        <v>22</v>
      </c>
      <c r="H2000">
        <v>0</v>
      </c>
      <c r="I2000">
        <v>0</v>
      </c>
      <c r="L2000" t="s">
        <v>269</v>
      </c>
      <c r="M2000">
        <v>2024</v>
      </c>
      <c r="O2000" t="str">
        <f t="shared" si="93"/>
        <v>ITOCHU CORPORATION TOKSD SECTI-239203-CARE LABEL NISHIMATSUYA-SIZE 110-PC</v>
      </c>
      <c r="P2000">
        <f>COUNTIF($O$3:O2000,O2000)</f>
        <v>3</v>
      </c>
      <c r="Q2000">
        <f t="shared" si="94"/>
        <v>61.29</v>
      </c>
      <c r="R2000">
        <f t="shared" si="95"/>
        <v>0</v>
      </c>
    </row>
    <row r="2001" spans="1:18" x14ac:dyDescent="0.25">
      <c r="A2001">
        <v>239203</v>
      </c>
      <c r="B2001" t="s">
        <v>532</v>
      </c>
      <c r="C2001" t="s">
        <v>967</v>
      </c>
      <c r="D2001" t="s">
        <v>298</v>
      </c>
      <c r="E2001">
        <v>2622268</v>
      </c>
      <c r="F2001" t="s">
        <v>535</v>
      </c>
      <c r="G2001" t="s">
        <v>22</v>
      </c>
      <c r="H2001">
        <v>0</v>
      </c>
      <c r="I2001">
        <v>0</v>
      </c>
      <c r="L2001" t="s">
        <v>269</v>
      </c>
      <c r="M2001">
        <v>2024</v>
      </c>
      <c r="O2001" t="str">
        <f t="shared" si="93"/>
        <v>ITOCHU CORPORATION TOKSD SECTI-239203-CARE LABEL NISHIMATSUYA-SIZE 110-PC</v>
      </c>
      <c r="P2001">
        <f>COUNTIF($O$3:O2001,O2001)</f>
        <v>4</v>
      </c>
      <c r="Q2001">
        <f t="shared" si="94"/>
        <v>61.29</v>
      </c>
      <c r="R2001">
        <f t="shared" si="95"/>
        <v>0</v>
      </c>
    </row>
    <row r="2002" spans="1:18" x14ac:dyDescent="0.25">
      <c r="A2002">
        <v>239203</v>
      </c>
      <c r="B2002" t="s">
        <v>532</v>
      </c>
      <c r="C2002" t="s">
        <v>967</v>
      </c>
      <c r="D2002" t="s">
        <v>640</v>
      </c>
      <c r="E2002">
        <v>2530341</v>
      </c>
      <c r="F2002" t="s">
        <v>535</v>
      </c>
      <c r="G2002" t="s">
        <v>22</v>
      </c>
      <c r="H2002">
        <v>0</v>
      </c>
      <c r="I2002">
        <v>7.5408429500711804E-15</v>
      </c>
      <c r="L2002" t="s">
        <v>269</v>
      </c>
      <c r="M2002">
        <v>2024</v>
      </c>
      <c r="O2002" t="str">
        <f t="shared" si="93"/>
        <v>ITOCHU CORPORATION TOKSD SECTI-239203-CARE LABEL NISHIMATSUYA-SIZE 110-PC</v>
      </c>
      <c r="P2002">
        <f>COUNTIF($O$3:O2002,O2002)</f>
        <v>5</v>
      </c>
      <c r="Q2002">
        <f t="shared" si="94"/>
        <v>61.29</v>
      </c>
      <c r="R2002">
        <f t="shared" si="95"/>
        <v>0</v>
      </c>
    </row>
    <row r="2003" spans="1:18" x14ac:dyDescent="0.25">
      <c r="A2003">
        <v>239203</v>
      </c>
      <c r="B2003" t="s">
        <v>532</v>
      </c>
      <c r="C2003" t="s">
        <v>967</v>
      </c>
      <c r="D2003" t="s">
        <v>640</v>
      </c>
      <c r="E2003">
        <v>2539488</v>
      </c>
      <c r="F2003" t="s">
        <v>535</v>
      </c>
      <c r="G2003" t="s">
        <v>22</v>
      </c>
      <c r="H2003">
        <v>0</v>
      </c>
      <c r="I2003">
        <v>0</v>
      </c>
      <c r="L2003" t="s">
        <v>269</v>
      </c>
      <c r="M2003">
        <v>2024</v>
      </c>
      <c r="O2003" t="str">
        <f t="shared" si="93"/>
        <v>ITOCHU CORPORATION TOKSD SECTI-239203-CARE LABEL NISHIMATSUYA-SIZE 110-PC</v>
      </c>
      <c r="P2003">
        <f>COUNTIF($O$3:O2003,O2003)</f>
        <v>6</v>
      </c>
      <c r="Q2003">
        <f t="shared" si="94"/>
        <v>61.29</v>
      </c>
      <c r="R2003">
        <f t="shared" si="95"/>
        <v>0</v>
      </c>
    </row>
    <row r="2004" spans="1:18" x14ac:dyDescent="0.25">
      <c r="A2004">
        <v>239203</v>
      </c>
      <c r="B2004" t="s">
        <v>532</v>
      </c>
      <c r="C2004" t="s">
        <v>967</v>
      </c>
      <c r="D2004" t="s">
        <v>640</v>
      </c>
      <c r="E2004">
        <v>2556609</v>
      </c>
      <c r="F2004" t="s">
        <v>535</v>
      </c>
      <c r="G2004" t="s">
        <v>22</v>
      </c>
      <c r="H2004">
        <v>0</v>
      </c>
      <c r="I2004">
        <v>-2.3071822230491534E-16</v>
      </c>
      <c r="L2004" t="s">
        <v>269</v>
      </c>
      <c r="M2004">
        <v>2024</v>
      </c>
      <c r="O2004" t="str">
        <f t="shared" si="93"/>
        <v>ITOCHU CORPORATION TOKSD SECTI-239203-CARE LABEL NISHIMATSUYA-SIZE 110-PC</v>
      </c>
      <c r="P2004">
        <f>COUNTIF($O$3:O2004,O2004)</f>
        <v>7</v>
      </c>
      <c r="Q2004">
        <f t="shared" si="94"/>
        <v>61.29</v>
      </c>
      <c r="R2004">
        <f t="shared" si="95"/>
        <v>0</v>
      </c>
    </row>
    <row r="2005" spans="1:18" x14ac:dyDescent="0.25">
      <c r="A2005">
        <v>239203</v>
      </c>
      <c r="B2005" t="s">
        <v>532</v>
      </c>
      <c r="C2005" t="s">
        <v>967</v>
      </c>
      <c r="D2005" t="s">
        <v>640</v>
      </c>
      <c r="E2005">
        <v>2601188</v>
      </c>
      <c r="F2005" t="s">
        <v>535</v>
      </c>
      <c r="G2005" t="s">
        <v>22</v>
      </c>
      <c r="H2005">
        <v>0</v>
      </c>
      <c r="I2005">
        <v>1.930920701109784E-14</v>
      </c>
      <c r="L2005" t="s">
        <v>269</v>
      </c>
      <c r="M2005">
        <v>2024</v>
      </c>
      <c r="O2005" t="str">
        <f t="shared" si="93"/>
        <v>ITOCHU CORPORATION TOKSD SECTI-239203-CARE LABEL NISHIMATSUYA-SIZE 110-PC</v>
      </c>
      <c r="P2005">
        <f>COUNTIF($O$3:O2005,O2005)</f>
        <v>8</v>
      </c>
      <c r="Q2005">
        <f t="shared" si="94"/>
        <v>61.29</v>
      </c>
      <c r="R2005">
        <f t="shared" si="95"/>
        <v>0</v>
      </c>
    </row>
    <row r="2006" spans="1:18" x14ac:dyDescent="0.25">
      <c r="A2006">
        <v>239203</v>
      </c>
      <c r="B2006" t="s">
        <v>532</v>
      </c>
      <c r="C2006" t="s">
        <v>967</v>
      </c>
      <c r="D2006" t="s">
        <v>640</v>
      </c>
      <c r="E2006">
        <v>2608789</v>
      </c>
      <c r="F2006" t="s">
        <v>535</v>
      </c>
      <c r="G2006" t="s">
        <v>22</v>
      </c>
      <c r="H2006">
        <v>0</v>
      </c>
      <c r="I2006">
        <v>-8.0022793946810111E-15</v>
      </c>
      <c r="L2006" t="s">
        <v>269</v>
      </c>
      <c r="M2006">
        <v>2024</v>
      </c>
      <c r="O2006" t="str">
        <f t="shared" si="93"/>
        <v>ITOCHU CORPORATION TOKSD SECTI-239203-CARE LABEL NISHIMATSUYA-SIZE 110-PC</v>
      </c>
      <c r="P2006">
        <f>COUNTIF($O$3:O2006,O2006)</f>
        <v>9</v>
      </c>
      <c r="Q2006">
        <f t="shared" si="94"/>
        <v>61.29</v>
      </c>
      <c r="R2006">
        <f t="shared" si="95"/>
        <v>0</v>
      </c>
    </row>
    <row r="2007" spans="1:18" x14ac:dyDescent="0.25">
      <c r="A2007">
        <v>239203</v>
      </c>
      <c r="B2007" t="s">
        <v>532</v>
      </c>
      <c r="C2007" t="s">
        <v>967</v>
      </c>
      <c r="D2007" t="s">
        <v>640</v>
      </c>
      <c r="E2007">
        <v>2654551</v>
      </c>
      <c r="F2007" t="s">
        <v>535</v>
      </c>
      <c r="G2007" t="s">
        <v>22</v>
      </c>
      <c r="H2007">
        <v>0</v>
      </c>
      <c r="I2007">
        <v>0</v>
      </c>
      <c r="L2007" t="s">
        <v>269</v>
      </c>
      <c r="M2007">
        <v>2024</v>
      </c>
      <c r="O2007" t="str">
        <f t="shared" si="93"/>
        <v>ITOCHU CORPORATION TOKSD SECTI-239203-CARE LABEL NISHIMATSUYA-SIZE 110-PC</v>
      </c>
      <c r="P2007">
        <f>COUNTIF($O$3:O2007,O2007)</f>
        <v>10</v>
      </c>
      <c r="Q2007">
        <f t="shared" si="94"/>
        <v>61.29</v>
      </c>
      <c r="R2007">
        <f t="shared" si="95"/>
        <v>0</v>
      </c>
    </row>
    <row r="2008" spans="1:18" x14ac:dyDescent="0.25">
      <c r="A2008">
        <v>239203</v>
      </c>
      <c r="B2008" t="s">
        <v>532</v>
      </c>
      <c r="C2008" t="s">
        <v>967</v>
      </c>
      <c r="D2008" t="s">
        <v>641</v>
      </c>
      <c r="E2008">
        <v>2475170</v>
      </c>
      <c r="F2008" t="s">
        <v>535</v>
      </c>
      <c r="G2008" t="s">
        <v>22</v>
      </c>
      <c r="H2008">
        <v>0</v>
      </c>
      <c r="I2008">
        <v>-6.2172489379008766E-15</v>
      </c>
      <c r="L2008" t="s">
        <v>269</v>
      </c>
      <c r="M2008">
        <v>2024</v>
      </c>
      <c r="O2008" t="str">
        <f t="shared" si="93"/>
        <v>ITOCHU CORPORATION TOKSD SECTI-239203-CARE LABEL NISHIMATSUYA-SIZE 110-PC</v>
      </c>
      <c r="P2008">
        <f>COUNTIF($O$3:O2008,O2008)</f>
        <v>11</v>
      </c>
      <c r="Q2008">
        <f t="shared" si="94"/>
        <v>61.29</v>
      </c>
      <c r="R2008">
        <f t="shared" si="95"/>
        <v>0</v>
      </c>
    </row>
    <row r="2009" spans="1:18" x14ac:dyDescent="0.25">
      <c r="A2009">
        <v>239203</v>
      </c>
      <c r="B2009" t="s">
        <v>532</v>
      </c>
      <c r="C2009" t="s">
        <v>967</v>
      </c>
      <c r="D2009" t="s">
        <v>641</v>
      </c>
      <c r="E2009">
        <v>2475175</v>
      </c>
      <c r="F2009" t="s">
        <v>535</v>
      </c>
      <c r="G2009" t="s">
        <v>22</v>
      </c>
      <c r="H2009">
        <v>0</v>
      </c>
      <c r="I2009">
        <v>-5.773159728050814E-15</v>
      </c>
      <c r="L2009" t="s">
        <v>269</v>
      </c>
      <c r="M2009">
        <v>2024</v>
      </c>
      <c r="O2009" t="str">
        <f t="shared" si="93"/>
        <v>ITOCHU CORPORATION TOKSD SECTI-239203-CARE LABEL NISHIMATSUYA-SIZE 110-PC</v>
      </c>
      <c r="P2009">
        <f>COUNTIF($O$3:O2009,O2009)</f>
        <v>12</v>
      </c>
      <c r="Q2009">
        <f t="shared" si="94"/>
        <v>61.29</v>
      </c>
      <c r="R2009">
        <f t="shared" si="95"/>
        <v>0</v>
      </c>
    </row>
    <row r="2010" spans="1:18" x14ac:dyDescent="0.25">
      <c r="A2010">
        <v>239203</v>
      </c>
      <c r="B2010" t="s">
        <v>532</v>
      </c>
      <c r="C2010" t="s">
        <v>967</v>
      </c>
      <c r="D2010" t="s">
        <v>641</v>
      </c>
      <c r="E2010">
        <v>2476133</v>
      </c>
      <c r="F2010" t="s">
        <v>535</v>
      </c>
      <c r="G2010" t="s">
        <v>22</v>
      </c>
      <c r="H2010">
        <v>0</v>
      </c>
      <c r="I2010">
        <v>0</v>
      </c>
      <c r="L2010" t="s">
        <v>269</v>
      </c>
      <c r="M2010">
        <v>2024</v>
      </c>
      <c r="O2010" t="str">
        <f t="shared" si="93"/>
        <v>ITOCHU CORPORATION TOKSD SECTI-239203-CARE LABEL NISHIMATSUYA-SIZE 110-PC</v>
      </c>
      <c r="P2010">
        <f>COUNTIF($O$3:O2010,O2010)</f>
        <v>13</v>
      </c>
      <c r="Q2010">
        <f t="shared" si="94"/>
        <v>61.29</v>
      </c>
      <c r="R2010">
        <f t="shared" si="95"/>
        <v>0</v>
      </c>
    </row>
    <row r="2011" spans="1:18" x14ac:dyDescent="0.25">
      <c r="A2011">
        <v>239203</v>
      </c>
      <c r="B2011" t="s">
        <v>532</v>
      </c>
      <c r="C2011" t="s">
        <v>967</v>
      </c>
      <c r="D2011" t="s">
        <v>641</v>
      </c>
      <c r="E2011">
        <v>2476198</v>
      </c>
      <c r="F2011" t="s">
        <v>535</v>
      </c>
      <c r="G2011" t="s">
        <v>22</v>
      </c>
      <c r="H2011">
        <v>0</v>
      </c>
      <c r="I2011">
        <v>0</v>
      </c>
      <c r="L2011" t="s">
        <v>269</v>
      </c>
      <c r="M2011">
        <v>2024</v>
      </c>
      <c r="O2011" t="str">
        <f t="shared" si="93"/>
        <v>ITOCHU CORPORATION TOKSD SECTI-239203-CARE LABEL NISHIMATSUYA-SIZE 110-PC</v>
      </c>
      <c r="P2011">
        <f>COUNTIF($O$3:O2011,O2011)</f>
        <v>14</v>
      </c>
      <c r="Q2011">
        <f t="shared" si="94"/>
        <v>61.29</v>
      </c>
      <c r="R2011">
        <f t="shared" si="95"/>
        <v>0</v>
      </c>
    </row>
    <row r="2012" spans="1:18" x14ac:dyDescent="0.25">
      <c r="A2012">
        <v>239203</v>
      </c>
      <c r="B2012" t="s">
        <v>532</v>
      </c>
      <c r="C2012" t="s">
        <v>967</v>
      </c>
      <c r="D2012" t="s">
        <v>641</v>
      </c>
      <c r="E2012">
        <v>2477543</v>
      </c>
      <c r="F2012" t="s">
        <v>535</v>
      </c>
      <c r="G2012" t="s">
        <v>22</v>
      </c>
      <c r="H2012">
        <v>0</v>
      </c>
      <c r="I2012">
        <v>0</v>
      </c>
      <c r="L2012" t="s">
        <v>269</v>
      </c>
      <c r="M2012">
        <v>2024</v>
      </c>
      <c r="O2012" t="str">
        <f t="shared" si="93"/>
        <v>ITOCHU CORPORATION TOKSD SECTI-239203-CARE LABEL NISHIMATSUYA-SIZE 110-PC</v>
      </c>
      <c r="P2012">
        <f>COUNTIF($O$3:O2012,O2012)</f>
        <v>15</v>
      </c>
      <c r="Q2012">
        <f t="shared" si="94"/>
        <v>61.29</v>
      </c>
      <c r="R2012">
        <f t="shared" si="95"/>
        <v>0</v>
      </c>
    </row>
    <row r="2013" spans="1:18" x14ac:dyDescent="0.25">
      <c r="A2013">
        <v>239203</v>
      </c>
      <c r="B2013" t="s">
        <v>532</v>
      </c>
      <c r="C2013" t="s">
        <v>967</v>
      </c>
      <c r="D2013" t="s">
        <v>641</v>
      </c>
      <c r="E2013">
        <v>2535041</v>
      </c>
      <c r="F2013" t="s">
        <v>535</v>
      </c>
      <c r="G2013" t="s">
        <v>22</v>
      </c>
      <c r="H2013">
        <v>0</v>
      </c>
      <c r="I2013">
        <v>0</v>
      </c>
      <c r="L2013" t="s">
        <v>269</v>
      </c>
      <c r="M2013">
        <v>2024</v>
      </c>
      <c r="O2013" t="str">
        <f t="shared" si="93"/>
        <v>ITOCHU CORPORATION TOKSD SECTI-239203-CARE LABEL NISHIMATSUYA-SIZE 110-PC</v>
      </c>
      <c r="P2013">
        <f>COUNTIF($O$3:O2013,O2013)</f>
        <v>16</v>
      </c>
      <c r="Q2013">
        <f t="shared" si="94"/>
        <v>61.29</v>
      </c>
      <c r="R2013">
        <f t="shared" si="95"/>
        <v>0</v>
      </c>
    </row>
    <row r="2014" spans="1:18" x14ac:dyDescent="0.25">
      <c r="A2014">
        <v>239203</v>
      </c>
      <c r="B2014" t="s">
        <v>532</v>
      </c>
      <c r="C2014" t="s">
        <v>967</v>
      </c>
      <c r="D2014" t="s">
        <v>641</v>
      </c>
      <c r="E2014">
        <v>2535513</v>
      </c>
      <c r="F2014" t="s">
        <v>535</v>
      </c>
      <c r="G2014" t="s">
        <v>22</v>
      </c>
      <c r="H2014">
        <v>0</v>
      </c>
      <c r="I2014">
        <v>5.7558124932910459E-15</v>
      </c>
      <c r="L2014" t="s">
        <v>269</v>
      </c>
      <c r="M2014">
        <v>2024</v>
      </c>
      <c r="O2014" t="str">
        <f t="shared" si="93"/>
        <v>ITOCHU CORPORATION TOKSD SECTI-239203-CARE LABEL NISHIMATSUYA-SIZE 110-PC</v>
      </c>
      <c r="P2014">
        <f>COUNTIF($O$3:O2014,O2014)</f>
        <v>17</v>
      </c>
      <c r="Q2014">
        <f t="shared" si="94"/>
        <v>61.29</v>
      </c>
      <c r="R2014">
        <f t="shared" si="95"/>
        <v>0</v>
      </c>
    </row>
    <row r="2015" spans="1:18" x14ac:dyDescent="0.25">
      <c r="A2015">
        <v>239203</v>
      </c>
      <c r="B2015" t="s">
        <v>532</v>
      </c>
      <c r="C2015" t="s">
        <v>967</v>
      </c>
      <c r="D2015" t="s">
        <v>641</v>
      </c>
      <c r="E2015">
        <v>2562071</v>
      </c>
      <c r="F2015" t="s">
        <v>535</v>
      </c>
      <c r="G2015" t="s">
        <v>22</v>
      </c>
      <c r="H2015">
        <v>0</v>
      </c>
      <c r="I2015">
        <v>1.1546319456101628E-14</v>
      </c>
      <c r="L2015" t="s">
        <v>269</v>
      </c>
      <c r="M2015">
        <v>2024</v>
      </c>
      <c r="O2015" t="str">
        <f t="shared" si="93"/>
        <v>ITOCHU CORPORATION TOKSD SECTI-239203-CARE LABEL NISHIMATSUYA-SIZE 110-PC</v>
      </c>
      <c r="P2015">
        <f>COUNTIF($O$3:O2015,O2015)</f>
        <v>18</v>
      </c>
      <c r="Q2015">
        <f t="shared" si="94"/>
        <v>61.29</v>
      </c>
      <c r="R2015">
        <f t="shared" si="95"/>
        <v>0</v>
      </c>
    </row>
    <row r="2016" spans="1:18" x14ac:dyDescent="0.25">
      <c r="A2016">
        <v>239203</v>
      </c>
      <c r="B2016" t="s">
        <v>532</v>
      </c>
      <c r="C2016" t="s">
        <v>967</v>
      </c>
      <c r="D2016" t="s">
        <v>641</v>
      </c>
      <c r="E2016">
        <v>2562082</v>
      </c>
      <c r="F2016" t="s">
        <v>535</v>
      </c>
      <c r="G2016" t="s">
        <v>22</v>
      </c>
      <c r="H2016">
        <v>0</v>
      </c>
      <c r="I2016">
        <v>-1.0658141036401503E-14</v>
      </c>
      <c r="L2016" t="s">
        <v>269</v>
      </c>
      <c r="M2016">
        <v>2024</v>
      </c>
      <c r="O2016" t="str">
        <f t="shared" si="93"/>
        <v>ITOCHU CORPORATION TOKSD SECTI-239203-CARE LABEL NISHIMATSUYA-SIZE 110-PC</v>
      </c>
      <c r="P2016">
        <f>COUNTIF($O$3:O2016,O2016)</f>
        <v>19</v>
      </c>
      <c r="Q2016">
        <f t="shared" si="94"/>
        <v>61.29</v>
      </c>
      <c r="R2016">
        <f t="shared" si="95"/>
        <v>0</v>
      </c>
    </row>
    <row r="2017" spans="1:18" x14ac:dyDescent="0.25">
      <c r="A2017">
        <v>239203</v>
      </c>
      <c r="B2017" t="s">
        <v>532</v>
      </c>
      <c r="C2017" t="s">
        <v>967</v>
      </c>
      <c r="D2017" t="s">
        <v>641</v>
      </c>
      <c r="E2017">
        <v>2562088</v>
      </c>
      <c r="F2017" t="s">
        <v>535</v>
      </c>
      <c r="G2017" t="s">
        <v>22</v>
      </c>
      <c r="H2017">
        <v>0</v>
      </c>
      <c r="I2017">
        <v>-5.6621374255882984E-15</v>
      </c>
      <c r="L2017" t="s">
        <v>269</v>
      </c>
      <c r="M2017">
        <v>2024</v>
      </c>
      <c r="O2017" t="str">
        <f t="shared" si="93"/>
        <v>ITOCHU CORPORATION TOKSD SECTI-239203-CARE LABEL NISHIMATSUYA-SIZE 110-PC</v>
      </c>
      <c r="P2017">
        <f>COUNTIF($O$3:O2017,O2017)</f>
        <v>20</v>
      </c>
      <c r="Q2017">
        <f t="shared" si="94"/>
        <v>61.29</v>
      </c>
      <c r="R2017">
        <f t="shared" si="95"/>
        <v>0</v>
      </c>
    </row>
    <row r="2018" spans="1:18" x14ac:dyDescent="0.25">
      <c r="A2018">
        <v>239203</v>
      </c>
      <c r="B2018" t="s">
        <v>532</v>
      </c>
      <c r="C2018" t="s">
        <v>967</v>
      </c>
      <c r="D2018" t="s">
        <v>641</v>
      </c>
      <c r="E2018">
        <v>2562584</v>
      </c>
      <c r="F2018" t="s">
        <v>535</v>
      </c>
      <c r="G2018" t="s">
        <v>22</v>
      </c>
      <c r="H2018">
        <v>0</v>
      </c>
      <c r="I2018">
        <v>0</v>
      </c>
      <c r="L2018" t="s">
        <v>269</v>
      </c>
      <c r="M2018">
        <v>2024</v>
      </c>
      <c r="O2018" t="str">
        <f t="shared" si="93"/>
        <v>ITOCHU CORPORATION TOKSD SECTI-239203-CARE LABEL NISHIMATSUYA-SIZE 110-PC</v>
      </c>
      <c r="P2018">
        <f>COUNTIF($O$3:O2018,O2018)</f>
        <v>21</v>
      </c>
      <c r="Q2018">
        <f t="shared" si="94"/>
        <v>61.29</v>
      </c>
      <c r="R2018">
        <f t="shared" si="95"/>
        <v>0</v>
      </c>
    </row>
    <row r="2019" spans="1:18" x14ac:dyDescent="0.25">
      <c r="A2019">
        <v>239203</v>
      </c>
      <c r="B2019" t="s">
        <v>532</v>
      </c>
      <c r="C2019" t="s">
        <v>967</v>
      </c>
      <c r="D2019" t="s">
        <v>641</v>
      </c>
      <c r="E2019">
        <v>2566512</v>
      </c>
      <c r="F2019" t="s">
        <v>535</v>
      </c>
      <c r="G2019" t="s">
        <v>22</v>
      </c>
      <c r="H2019">
        <v>0</v>
      </c>
      <c r="I2019">
        <v>0</v>
      </c>
      <c r="L2019" t="s">
        <v>269</v>
      </c>
      <c r="M2019">
        <v>2024</v>
      </c>
      <c r="O2019" t="str">
        <f t="shared" si="93"/>
        <v>ITOCHU CORPORATION TOKSD SECTI-239203-CARE LABEL NISHIMATSUYA-SIZE 110-PC</v>
      </c>
      <c r="P2019">
        <f>COUNTIF($O$3:O2019,O2019)</f>
        <v>22</v>
      </c>
      <c r="Q2019">
        <f t="shared" si="94"/>
        <v>61.29</v>
      </c>
      <c r="R2019">
        <f t="shared" si="95"/>
        <v>0</v>
      </c>
    </row>
    <row r="2020" spans="1:18" x14ac:dyDescent="0.25">
      <c r="A2020">
        <v>239203</v>
      </c>
      <c r="B2020" t="s">
        <v>532</v>
      </c>
      <c r="C2020" t="s">
        <v>967</v>
      </c>
      <c r="D2020" t="s">
        <v>641</v>
      </c>
      <c r="E2020">
        <v>2598607</v>
      </c>
      <c r="F2020" t="s">
        <v>535</v>
      </c>
      <c r="G2020" t="s">
        <v>22</v>
      </c>
      <c r="H2020">
        <v>0</v>
      </c>
      <c r="I2020">
        <v>-1.1777037678406543E-14</v>
      </c>
      <c r="L2020" t="s">
        <v>269</v>
      </c>
      <c r="M2020">
        <v>2024</v>
      </c>
      <c r="O2020" t="str">
        <f t="shared" si="93"/>
        <v>ITOCHU CORPORATION TOKSD SECTI-239203-CARE LABEL NISHIMATSUYA-SIZE 110-PC</v>
      </c>
      <c r="P2020">
        <f>COUNTIF($O$3:O2020,O2020)</f>
        <v>23</v>
      </c>
      <c r="Q2020">
        <f t="shared" si="94"/>
        <v>61.29</v>
      </c>
      <c r="R2020">
        <f t="shared" si="95"/>
        <v>0</v>
      </c>
    </row>
    <row r="2021" spans="1:18" x14ac:dyDescent="0.25">
      <c r="A2021">
        <v>239203</v>
      </c>
      <c r="B2021" t="s">
        <v>532</v>
      </c>
      <c r="C2021" t="s">
        <v>967</v>
      </c>
      <c r="D2021" t="s">
        <v>641</v>
      </c>
      <c r="E2021">
        <v>2598611</v>
      </c>
      <c r="F2021" t="s">
        <v>535</v>
      </c>
      <c r="G2021" t="s">
        <v>22</v>
      </c>
      <c r="H2021">
        <v>0</v>
      </c>
      <c r="I2021">
        <v>-3.3306690738754696E-15</v>
      </c>
      <c r="L2021" t="s">
        <v>269</v>
      </c>
      <c r="M2021">
        <v>2024</v>
      </c>
      <c r="O2021" t="str">
        <f t="shared" si="93"/>
        <v>ITOCHU CORPORATION TOKSD SECTI-239203-CARE LABEL NISHIMATSUYA-SIZE 110-PC</v>
      </c>
      <c r="P2021">
        <f>COUNTIF($O$3:O2021,O2021)</f>
        <v>24</v>
      </c>
      <c r="Q2021">
        <f t="shared" si="94"/>
        <v>61.29</v>
      </c>
      <c r="R2021">
        <f t="shared" si="95"/>
        <v>0</v>
      </c>
    </row>
    <row r="2022" spans="1:18" x14ac:dyDescent="0.25">
      <c r="A2022">
        <v>239203</v>
      </c>
      <c r="B2022" t="s">
        <v>532</v>
      </c>
      <c r="C2022" t="s">
        <v>967</v>
      </c>
      <c r="D2022" t="s">
        <v>641</v>
      </c>
      <c r="E2022">
        <v>2604078</v>
      </c>
      <c r="F2022" t="s">
        <v>535</v>
      </c>
      <c r="G2022" t="s">
        <v>22</v>
      </c>
      <c r="H2022">
        <v>0</v>
      </c>
      <c r="I2022">
        <v>-9.9920072216264089E-16</v>
      </c>
      <c r="L2022" t="s">
        <v>269</v>
      </c>
      <c r="M2022">
        <v>2024</v>
      </c>
      <c r="O2022" t="str">
        <f t="shared" si="93"/>
        <v>ITOCHU CORPORATION TOKSD SECTI-239203-CARE LABEL NISHIMATSUYA-SIZE 110-PC</v>
      </c>
      <c r="P2022">
        <f>COUNTIF($O$3:O2022,O2022)</f>
        <v>25</v>
      </c>
      <c r="Q2022">
        <f t="shared" si="94"/>
        <v>61.29</v>
      </c>
      <c r="R2022">
        <f t="shared" si="95"/>
        <v>0</v>
      </c>
    </row>
    <row r="2023" spans="1:18" x14ac:dyDescent="0.25">
      <c r="A2023">
        <v>239203</v>
      </c>
      <c r="B2023" t="s">
        <v>532</v>
      </c>
      <c r="C2023" t="s">
        <v>967</v>
      </c>
      <c r="D2023" t="s">
        <v>641</v>
      </c>
      <c r="E2023">
        <v>2604083</v>
      </c>
      <c r="F2023" t="s">
        <v>535</v>
      </c>
      <c r="G2023" t="s">
        <v>22</v>
      </c>
      <c r="H2023">
        <v>0</v>
      </c>
      <c r="I2023">
        <v>3.2439329000766293E-16</v>
      </c>
      <c r="L2023" t="s">
        <v>269</v>
      </c>
      <c r="M2023">
        <v>2024</v>
      </c>
      <c r="O2023" t="str">
        <f t="shared" si="93"/>
        <v>ITOCHU CORPORATION TOKSD SECTI-239203-CARE LABEL NISHIMATSUYA-SIZE 110-PC</v>
      </c>
      <c r="P2023">
        <f>COUNTIF($O$3:O2023,O2023)</f>
        <v>26</v>
      </c>
      <c r="Q2023">
        <f t="shared" si="94"/>
        <v>61.29</v>
      </c>
      <c r="R2023">
        <f t="shared" si="95"/>
        <v>0</v>
      </c>
    </row>
    <row r="2024" spans="1:18" x14ac:dyDescent="0.25">
      <c r="A2024">
        <v>239203</v>
      </c>
      <c r="B2024" t="s">
        <v>532</v>
      </c>
      <c r="C2024" t="s">
        <v>967</v>
      </c>
      <c r="D2024" t="s">
        <v>641</v>
      </c>
      <c r="E2024">
        <v>2629785</v>
      </c>
      <c r="F2024" t="s">
        <v>535</v>
      </c>
      <c r="G2024" t="s">
        <v>22</v>
      </c>
      <c r="H2024">
        <v>0</v>
      </c>
      <c r="I2024">
        <v>0</v>
      </c>
      <c r="L2024" t="s">
        <v>269</v>
      </c>
      <c r="M2024">
        <v>2024</v>
      </c>
      <c r="O2024" t="str">
        <f t="shared" si="93"/>
        <v>ITOCHU CORPORATION TOKSD SECTI-239203-CARE LABEL NISHIMATSUYA-SIZE 110-PC</v>
      </c>
      <c r="P2024">
        <f>COUNTIF($O$3:O2024,O2024)</f>
        <v>27</v>
      </c>
      <c r="Q2024">
        <f t="shared" si="94"/>
        <v>61.29</v>
      </c>
      <c r="R2024">
        <f t="shared" si="95"/>
        <v>0</v>
      </c>
    </row>
    <row r="2025" spans="1:18" x14ac:dyDescent="0.25">
      <c r="A2025">
        <v>239203</v>
      </c>
      <c r="B2025" t="s">
        <v>532</v>
      </c>
      <c r="C2025" t="s">
        <v>967</v>
      </c>
      <c r="D2025" t="s">
        <v>641</v>
      </c>
      <c r="E2025">
        <v>2629789</v>
      </c>
      <c r="F2025" t="s">
        <v>535</v>
      </c>
      <c r="G2025" t="s">
        <v>22</v>
      </c>
      <c r="H2025">
        <v>0</v>
      </c>
      <c r="I2025">
        <v>0</v>
      </c>
      <c r="L2025" t="s">
        <v>269</v>
      </c>
      <c r="M2025">
        <v>2024</v>
      </c>
      <c r="O2025" t="str">
        <f t="shared" si="93"/>
        <v>ITOCHU CORPORATION TOKSD SECTI-239203-CARE LABEL NISHIMATSUYA-SIZE 110-PC</v>
      </c>
      <c r="P2025">
        <f>COUNTIF($O$3:O2025,O2025)</f>
        <v>28</v>
      </c>
      <c r="Q2025">
        <f t="shared" si="94"/>
        <v>61.29</v>
      </c>
      <c r="R2025">
        <f t="shared" si="95"/>
        <v>0</v>
      </c>
    </row>
    <row r="2026" spans="1:18" x14ac:dyDescent="0.25">
      <c r="A2026">
        <v>239203</v>
      </c>
      <c r="B2026" t="s">
        <v>532</v>
      </c>
      <c r="C2026" t="s">
        <v>967</v>
      </c>
      <c r="D2026" t="s">
        <v>641</v>
      </c>
      <c r="E2026">
        <v>2633996</v>
      </c>
      <c r="F2026" t="s">
        <v>535</v>
      </c>
      <c r="G2026" t="s">
        <v>22</v>
      </c>
      <c r="H2026">
        <v>0</v>
      </c>
      <c r="I2026">
        <v>0</v>
      </c>
      <c r="L2026" t="s">
        <v>269</v>
      </c>
      <c r="M2026">
        <v>2024</v>
      </c>
      <c r="O2026" t="str">
        <f t="shared" si="93"/>
        <v>ITOCHU CORPORATION TOKSD SECTI-239203-CARE LABEL NISHIMATSUYA-SIZE 110-PC</v>
      </c>
      <c r="P2026">
        <f>COUNTIF($O$3:O2026,O2026)</f>
        <v>29</v>
      </c>
      <c r="Q2026">
        <f t="shared" si="94"/>
        <v>61.29</v>
      </c>
      <c r="R2026">
        <f t="shared" si="95"/>
        <v>0</v>
      </c>
    </row>
    <row r="2027" spans="1:18" x14ac:dyDescent="0.25">
      <c r="A2027">
        <v>239203</v>
      </c>
      <c r="B2027" t="s">
        <v>532</v>
      </c>
      <c r="C2027" t="s">
        <v>967</v>
      </c>
      <c r="D2027" t="s">
        <v>641</v>
      </c>
      <c r="E2027">
        <v>2634942</v>
      </c>
      <c r="F2027" t="s">
        <v>535</v>
      </c>
      <c r="G2027" t="s">
        <v>22</v>
      </c>
      <c r="H2027">
        <v>0</v>
      </c>
      <c r="I2027">
        <v>0</v>
      </c>
      <c r="L2027" t="s">
        <v>269</v>
      </c>
      <c r="M2027">
        <v>2024</v>
      </c>
      <c r="O2027" t="str">
        <f t="shared" si="93"/>
        <v>ITOCHU CORPORATION TOKSD SECTI-239203-CARE LABEL NISHIMATSUYA-SIZE 110-PC</v>
      </c>
      <c r="P2027">
        <f>COUNTIF($O$3:O2027,O2027)</f>
        <v>30</v>
      </c>
      <c r="Q2027">
        <f t="shared" si="94"/>
        <v>61.29</v>
      </c>
      <c r="R2027">
        <f t="shared" si="95"/>
        <v>0</v>
      </c>
    </row>
    <row r="2028" spans="1:18" x14ac:dyDescent="0.25">
      <c r="A2028">
        <v>239203</v>
      </c>
      <c r="B2028" t="s">
        <v>532</v>
      </c>
      <c r="C2028" t="s">
        <v>967</v>
      </c>
      <c r="D2028" t="s">
        <v>641</v>
      </c>
      <c r="E2028">
        <v>2634946</v>
      </c>
      <c r="F2028" t="s">
        <v>535</v>
      </c>
      <c r="G2028" t="s">
        <v>22</v>
      </c>
      <c r="H2028">
        <v>0</v>
      </c>
      <c r="I2028">
        <v>0</v>
      </c>
      <c r="L2028" t="s">
        <v>269</v>
      </c>
      <c r="M2028">
        <v>2024</v>
      </c>
      <c r="O2028" t="str">
        <f t="shared" si="93"/>
        <v>ITOCHU CORPORATION TOKSD SECTI-239203-CARE LABEL NISHIMATSUYA-SIZE 110-PC</v>
      </c>
      <c r="P2028">
        <f>COUNTIF($O$3:O2028,O2028)</f>
        <v>31</v>
      </c>
      <c r="Q2028">
        <f t="shared" si="94"/>
        <v>61.29</v>
      </c>
      <c r="R2028">
        <f t="shared" si="95"/>
        <v>0</v>
      </c>
    </row>
    <row r="2029" spans="1:18" x14ac:dyDescent="0.25">
      <c r="A2029">
        <v>239203</v>
      </c>
      <c r="B2029" t="s">
        <v>532</v>
      </c>
      <c r="C2029" t="s">
        <v>967</v>
      </c>
      <c r="D2029" t="s">
        <v>641</v>
      </c>
      <c r="E2029">
        <v>2634950</v>
      </c>
      <c r="F2029" t="s">
        <v>535</v>
      </c>
      <c r="G2029" t="s">
        <v>22</v>
      </c>
      <c r="H2029">
        <v>0</v>
      </c>
      <c r="I2029">
        <v>0</v>
      </c>
      <c r="L2029" t="s">
        <v>269</v>
      </c>
      <c r="M2029">
        <v>2024</v>
      </c>
      <c r="O2029" t="str">
        <f t="shared" si="93"/>
        <v>ITOCHU CORPORATION TOKSD SECTI-239203-CARE LABEL NISHIMATSUYA-SIZE 110-PC</v>
      </c>
      <c r="P2029">
        <f>COUNTIF($O$3:O2029,O2029)</f>
        <v>32</v>
      </c>
      <c r="Q2029">
        <f t="shared" si="94"/>
        <v>61.29</v>
      </c>
      <c r="R2029">
        <f t="shared" si="95"/>
        <v>0</v>
      </c>
    </row>
    <row r="2030" spans="1:18" x14ac:dyDescent="0.25">
      <c r="A2030">
        <v>239203</v>
      </c>
      <c r="B2030" t="s">
        <v>532</v>
      </c>
      <c r="C2030" t="s">
        <v>967</v>
      </c>
      <c r="D2030" t="s">
        <v>641</v>
      </c>
      <c r="E2030">
        <v>2646923</v>
      </c>
      <c r="F2030" t="s">
        <v>535</v>
      </c>
      <c r="G2030" t="s">
        <v>22</v>
      </c>
      <c r="H2030">
        <v>0</v>
      </c>
      <c r="I2030">
        <v>0</v>
      </c>
      <c r="L2030" t="s">
        <v>269</v>
      </c>
      <c r="M2030">
        <v>2024</v>
      </c>
      <c r="O2030" t="str">
        <f t="shared" si="93"/>
        <v>ITOCHU CORPORATION TOKSD SECTI-239203-CARE LABEL NISHIMATSUYA-SIZE 110-PC</v>
      </c>
      <c r="P2030">
        <f>COUNTIF($O$3:O2030,O2030)</f>
        <v>33</v>
      </c>
      <c r="Q2030">
        <f t="shared" si="94"/>
        <v>61.29</v>
      </c>
      <c r="R2030">
        <f t="shared" si="95"/>
        <v>0</v>
      </c>
    </row>
    <row r="2031" spans="1:18" x14ac:dyDescent="0.25">
      <c r="A2031">
        <v>239203</v>
      </c>
      <c r="B2031" t="s">
        <v>532</v>
      </c>
      <c r="C2031" t="s">
        <v>967</v>
      </c>
      <c r="D2031" t="s">
        <v>641</v>
      </c>
      <c r="E2031">
        <v>2655436</v>
      </c>
      <c r="F2031" t="s">
        <v>535</v>
      </c>
      <c r="G2031" t="s">
        <v>22</v>
      </c>
      <c r="H2031">
        <v>0</v>
      </c>
      <c r="I2031">
        <v>0</v>
      </c>
      <c r="L2031" t="s">
        <v>269</v>
      </c>
      <c r="M2031">
        <v>2024</v>
      </c>
      <c r="O2031" t="str">
        <f t="shared" si="93"/>
        <v>ITOCHU CORPORATION TOKSD SECTI-239203-CARE LABEL NISHIMATSUYA-SIZE 110-PC</v>
      </c>
      <c r="P2031">
        <f>COUNTIF($O$3:O2031,O2031)</f>
        <v>34</v>
      </c>
      <c r="Q2031">
        <f t="shared" si="94"/>
        <v>61.29</v>
      </c>
      <c r="R2031">
        <f t="shared" si="95"/>
        <v>0</v>
      </c>
    </row>
    <row r="2032" spans="1:18" x14ac:dyDescent="0.25">
      <c r="A2032">
        <v>239203</v>
      </c>
      <c r="B2032" t="s">
        <v>532</v>
      </c>
      <c r="C2032" t="s">
        <v>967</v>
      </c>
      <c r="D2032" t="s">
        <v>641</v>
      </c>
      <c r="E2032">
        <v>2658056</v>
      </c>
      <c r="F2032" t="s">
        <v>535</v>
      </c>
      <c r="G2032" t="s">
        <v>22</v>
      </c>
      <c r="H2032">
        <v>0</v>
      </c>
      <c r="I2032">
        <v>0</v>
      </c>
      <c r="L2032" t="s">
        <v>269</v>
      </c>
      <c r="M2032">
        <v>2024</v>
      </c>
      <c r="O2032" t="str">
        <f t="shared" si="93"/>
        <v>ITOCHU CORPORATION TOKSD SECTI-239203-CARE LABEL NISHIMATSUYA-SIZE 110-PC</v>
      </c>
      <c r="P2032">
        <f>COUNTIF($O$3:O2032,O2032)</f>
        <v>35</v>
      </c>
      <c r="Q2032">
        <f t="shared" si="94"/>
        <v>61.29</v>
      </c>
      <c r="R2032">
        <f t="shared" si="95"/>
        <v>0</v>
      </c>
    </row>
    <row r="2033" spans="1:18" x14ac:dyDescent="0.25">
      <c r="A2033">
        <v>239203</v>
      </c>
      <c r="B2033" t="s">
        <v>532</v>
      </c>
      <c r="C2033" t="s">
        <v>967</v>
      </c>
      <c r="D2033" t="s">
        <v>641</v>
      </c>
      <c r="E2033">
        <v>2659416</v>
      </c>
      <c r="F2033" t="s">
        <v>535</v>
      </c>
      <c r="G2033" t="s">
        <v>22</v>
      </c>
      <c r="H2033">
        <v>0</v>
      </c>
      <c r="I2033">
        <v>0</v>
      </c>
      <c r="L2033" t="s">
        <v>269</v>
      </c>
      <c r="M2033">
        <v>2024</v>
      </c>
      <c r="O2033" t="str">
        <f t="shared" si="93"/>
        <v>ITOCHU CORPORATION TOKSD SECTI-239203-CARE LABEL NISHIMATSUYA-SIZE 110-PC</v>
      </c>
      <c r="P2033">
        <f>COUNTIF($O$3:O2033,O2033)</f>
        <v>36</v>
      </c>
      <c r="Q2033">
        <f t="shared" si="94"/>
        <v>61.29</v>
      </c>
      <c r="R2033">
        <f t="shared" si="95"/>
        <v>0</v>
      </c>
    </row>
    <row r="2034" spans="1:18" x14ac:dyDescent="0.25">
      <c r="A2034">
        <v>239203</v>
      </c>
      <c r="B2034" t="s">
        <v>532</v>
      </c>
      <c r="C2034" t="s">
        <v>967</v>
      </c>
      <c r="D2034" t="s">
        <v>641</v>
      </c>
      <c r="E2034">
        <v>2660443</v>
      </c>
      <c r="F2034" t="s">
        <v>535</v>
      </c>
      <c r="G2034" t="s">
        <v>22</v>
      </c>
      <c r="H2034">
        <v>0</v>
      </c>
      <c r="I2034">
        <v>0</v>
      </c>
      <c r="L2034" t="s">
        <v>269</v>
      </c>
      <c r="M2034">
        <v>2024</v>
      </c>
      <c r="O2034" t="str">
        <f t="shared" si="93"/>
        <v>ITOCHU CORPORATION TOKSD SECTI-239203-CARE LABEL NISHIMATSUYA-SIZE 110-PC</v>
      </c>
      <c r="P2034">
        <f>COUNTIF($O$3:O2034,O2034)</f>
        <v>37</v>
      </c>
      <c r="Q2034">
        <f t="shared" si="94"/>
        <v>61.29</v>
      </c>
      <c r="R2034">
        <f t="shared" si="95"/>
        <v>0</v>
      </c>
    </row>
    <row r="2035" spans="1:18" x14ac:dyDescent="0.25">
      <c r="A2035">
        <v>239203</v>
      </c>
      <c r="B2035" t="s">
        <v>532</v>
      </c>
      <c r="C2035" t="s">
        <v>967</v>
      </c>
      <c r="D2035" t="s">
        <v>641</v>
      </c>
      <c r="E2035">
        <v>2668660</v>
      </c>
      <c r="F2035" t="s">
        <v>535</v>
      </c>
      <c r="G2035" t="s">
        <v>22</v>
      </c>
      <c r="H2035">
        <v>0</v>
      </c>
      <c r="I2035">
        <v>0</v>
      </c>
      <c r="L2035" t="s">
        <v>269</v>
      </c>
      <c r="M2035">
        <v>2024</v>
      </c>
      <c r="O2035" t="str">
        <f t="shared" si="93"/>
        <v>ITOCHU CORPORATION TOKSD SECTI-239203-CARE LABEL NISHIMATSUYA-SIZE 110-PC</v>
      </c>
      <c r="P2035">
        <f>COUNTIF($O$3:O2035,O2035)</f>
        <v>38</v>
      </c>
      <c r="Q2035">
        <f t="shared" si="94"/>
        <v>61.29</v>
      </c>
      <c r="R2035">
        <f t="shared" si="95"/>
        <v>0</v>
      </c>
    </row>
    <row r="2036" spans="1:18" x14ac:dyDescent="0.25">
      <c r="A2036">
        <v>239203</v>
      </c>
      <c r="B2036" t="s">
        <v>532</v>
      </c>
      <c r="C2036" t="s">
        <v>967</v>
      </c>
      <c r="D2036" t="s">
        <v>641</v>
      </c>
      <c r="E2036">
        <v>2678837</v>
      </c>
      <c r="F2036" t="s">
        <v>535</v>
      </c>
      <c r="G2036" t="s">
        <v>22</v>
      </c>
      <c r="H2036">
        <v>0</v>
      </c>
      <c r="I2036">
        <v>0</v>
      </c>
      <c r="L2036" t="s">
        <v>269</v>
      </c>
      <c r="M2036">
        <v>2024</v>
      </c>
      <c r="O2036" t="str">
        <f t="shared" si="93"/>
        <v>ITOCHU CORPORATION TOKSD SECTI-239203-CARE LABEL NISHIMATSUYA-SIZE 110-PC</v>
      </c>
      <c r="P2036">
        <f>COUNTIF($O$3:O2036,O2036)</f>
        <v>39</v>
      </c>
      <c r="Q2036">
        <f t="shared" si="94"/>
        <v>61.29</v>
      </c>
      <c r="R2036">
        <f t="shared" si="95"/>
        <v>0</v>
      </c>
    </row>
    <row r="2037" spans="1:18" x14ac:dyDescent="0.25">
      <c r="A2037">
        <v>239203</v>
      </c>
      <c r="B2037" t="s">
        <v>532</v>
      </c>
      <c r="C2037" t="s">
        <v>967</v>
      </c>
      <c r="D2037" t="s">
        <v>641</v>
      </c>
      <c r="E2037">
        <v>2681304</v>
      </c>
      <c r="F2037" t="s">
        <v>535</v>
      </c>
      <c r="G2037" t="s">
        <v>22</v>
      </c>
      <c r="H2037">
        <v>0</v>
      </c>
      <c r="I2037">
        <v>0</v>
      </c>
      <c r="L2037" t="s">
        <v>269</v>
      </c>
      <c r="M2037">
        <v>2024</v>
      </c>
      <c r="O2037" t="str">
        <f t="shared" si="93"/>
        <v>ITOCHU CORPORATION TOKSD SECTI-239203-CARE LABEL NISHIMATSUYA-SIZE 110-PC</v>
      </c>
      <c r="P2037">
        <f>COUNTIF($O$3:O2037,O2037)</f>
        <v>40</v>
      </c>
      <c r="Q2037">
        <f t="shared" si="94"/>
        <v>61.29</v>
      </c>
      <c r="R2037">
        <f t="shared" si="95"/>
        <v>0</v>
      </c>
    </row>
    <row r="2038" spans="1:18" x14ac:dyDescent="0.25">
      <c r="A2038">
        <v>239203</v>
      </c>
      <c r="B2038" t="s">
        <v>532</v>
      </c>
      <c r="C2038" t="s">
        <v>967</v>
      </c>
      <c r="D2038" t="s">
        <v>820</v>
      </c>
      <c r="E2038">
        <v>2545571</v>
      </c>
      <c r="F2038" t="s">
        <v>535</v>
      </c>
      <c r="G2038" t="s">
        <v>22</v>
      </c>
      <c r="H2038">
        <v>0</v>
      </c>
      <c r="I2038">
        <v>0</v>
      </c>
      <c r="L2038" t="s">
        <v>269</v>
      </c>
      <c r="M2038">
        <v>2024</v>
      </c>
      <c r="O2038" t="str">
        <f t="shared" si="93"/>
        <v>ITOCHU CORPORATION TOKSD SECTI-239203-CARE LABEL NISHIMATSUYA-SIZE 110-PC</v>
      </c>
      <c r="P2038">
        <f>COUNTIF($O$3:O2038,O2038)</f>
        <v>41</v>
      </c>
      <c r="Q2038">
        <f t="shared" si="94"/>
        <v>61.29</v>
      </c>
      <c r="R2038">
        <f t="shared" si="95"/>
        <v>0</v>
      </c>
    </row>
    <row r="2039" spans="1:18" x14ac:dyDescent="0.25">
      <c r="A2039">
        <v>239203</v>
      </c>
      <c r="B2039" t="s">
        <v>532</v>
      </c>
      <c r="C2039" t="s">
        <v>967</v>
      </c>
      <c r="D2039" t="s">
        <v>820</v>
      </c>
      <c r="E2039">
        <v>2545574</v>
      </c>
      <c r="F2039" t="s">
        <v>535</v>
      </c>
      <c r="G2039" t="s">
        <v>22</v>
      </c>
      <c r="H2039">
        <v>0</v>
      </c>
      <c r="I2039">
        <v>0</v>
      </c>
      <c r="L2039" t="s">
        <v>269</v>
      </c>
      <c r="M2039">
        <v>2024</v>
      </c>
      <c r="O2039" t="str">
        <f t="shared" si="93"/>
        <v>ITOCHU CORPORATION TOKSD SECTI-239203-CARE LABEL NISHIMATSUYA-SIZE 110-PC</v>
      </c>
      <c r="P2039">
        <f>COUNTIF($O$3:O2039,O2039)</f>
        <v>42</v>
      </c>
      <c r="Q2039">
        <f t="shared" si="94"/>
        <v>61.29</v>
      </c>
      <c r="R2039">
        <f t="shared" si="95"/>
        <v>0</v>
      </c>
    </row>
    <row r="2040" spans="1:18" x14ac:dyDescent="0.25">
      <c r="A2040">
        <v>239203</v>
      </c>
      <c r="B2040" t="s">
        <v>532</v>
      </c>
      <c r="C2040" t="s">
        <v>967</v>
      </c>
      <c r="D2040" t="s">
        <v>858</v>
      </c>
      <c r="E2040" t="s">
        <v>859</v>
      </c>
      <c r="F2040" t="s">
        <v>535</v>
      </c>
      <c r="G2040" t="s">
        <v>26</v>
      </c>
      <c r="H2040">
        <v>0</v>
      </c>
      <c r="I2040">
        <v>3.1086244689504383E-15</v>
      </c>
      <c r="L2040" t="s">
        <v>269</v>
      </c>
      <c r="M2040">
        <v>2024</v>
      </c>
      <c r="O2040" t="str">
        <f t="shared" si="93"/>
        <v>MARUBENI FASHION LINK LTD.-239203-CARE LABEL NISHIMATSUYA-SIZE 110-PC</v>
      </c>
      <c r="P2040">
        <f>COUNTIF($O$3:O2040,O2040)</f>
        <v>2</v>
      </c>
      <c r="Q2040">
        <f t="shared" si="94"/>
        <v>232.35000000000014</v>
      </c>
      <c r="R2040">
        <f t="shared" si="95"/>
        <v>0</v>
      </c>
    </row>
    <row r="2041" spans="1:18" x14ac:dyDescent="0.25">
      <c r="A2041">
        <v>239203</v>
      </c>
      <c r="B2041" t="s">
        <v>532</v>
      </c>
      <c r="C2041" t="s">
        <v>967</v>
      </c>
      <c r="D2041" t="s">
        <v>642</v>
      </c>
      <c r="E2041">
        <v>2310320</v>
      </c>
      <c r="F2041" t="s">
        <v>535</v>
      </c>
      <c r="G2041" t="s">
        <v>22</v>
      </c>
      <c r="H2041">
        <v>0</v>
      </c>
      <c r="I2041">
        <v>0</v>
      </c>
      <c r="L2041" t="s">
        <v>269</v>
      </c>
      <c r="M2041">
        <v>2024</v>
      </c>
      <c r="O2041" t="str">
        <f t="shared" si="93"/>
        <v>ITOCHU CORPORATION TOKSD SECTI-239203-CARE LABEL NISHIMATSUYA-SIZE 110-PC</v>
      </c>
      <c r="P2041">
        <f>COUNTIF($O$3:O2041,O2041)</f>
        <v>43</v>
      </c>
      <c r="Q2041">
        <f t="shared" si="94"/>
        <v>61.29</v>
      </c>
      <c r="R2041">
        <f t="shared" si="95"/>
        <v>0</v>
      </c>
    </row>
    <row r="2042" spans="1:18" x14ac:dyDescent="0.25">
      <c r="A2042">
        <v>239203</v>
      </c>
      <c r="B2042" t="s">
        <v>532</v>
      </c>
      <c r="C2042" t="s">
        <v>967</v>
      </c>
      <c r="D2042" t="s">
        <v>642</v>
      </c>
      <c r="E2042">
        <v>2310333</v>
      </c>
      <c r="F2042" t="s">
        <v>535</v>
      </c>
      <c r="G2042" t="s">
        <v>22</v>
      </c>
      <c r="H2042">
        <v>0</v>
      </c>
      <c r="I2042">
        <v>0</v>
      </c>
      <c r="L2042" t="s">
        <v>269</v>
      </c>
      <c r="M2042">
        <v>2024</v>
      </c>
      <c r="O2042" t="str">
        <f t="shared" si="93"/>
        <v>ITOCHU CORPORATION TOKSD SECTI-239203-CARE LABEL NISHIMATSUYA-SIZE 110-PC</v>
      </c>
      <c r="P2042">
        <f>COUNTIF($O$3:O2042,O2042)</f>
        <v>44</v>
      </c>
      <c r="Q2042">
        <f t="shared" si="94"/>
        <v>61.29</v>
      </c>
      <c r="R2042">
        <f t="shared" si="95"/>
        <v>0</v>
      </c>
    </row>
    <row r="2043" spans="1:18" x14ac:dyDescent="0.25">
      <c r="A2043">
        <v>239203</v>
      </c>
      <c r="B2043" t="s">
        <v>532</v>
      </c>
      <c r="C2043" t="s">
        <v>967</v>
      </c>
      <c r="D2043" t="s">
        <v>643</v>
      </c>
      <c r="E2043" t="s">
        <v>860</v>
      </c>
      <c r="F2043" t="s">
        <v>535</v>
      </c>
      <c r="G2043" t="s">
        <v>26</v>
      </c>
      <c r="H2043">
        <v>66</v>
      </c>
      <c r="I2043">
        <v>1.1299999999999966</v>
      </c>
      <c r="L2043" t="s">
        <v>269</v>
      </c>
      <c r="M2043">
        <v>2024</v>
      </c>
      <c r="O2043" t="str">
        <f t="shared" si="93"/>
        <v>MARUBENI FASHION LINK LTD.-239203-CARE LABEL NISHIMATSUYA-SIZE 110-PC</v>
      </c>
      <c r="P2043">
        <f>COUNTIF($O$3:O2043,O2043)</f>
        <v>3</v>
      </c>
      <c r="Q2043">
        <f t="shared" si="94"/>
        <v>232.35000000000014</v>
      </c>
      <c r="R2043">
        <f t="shared" si="95"/>
        <v>0</v>
      </c>
    </row>
    <row r="2044" spans="1:18" x14ac:dyDescent="0.25">
      <c r="A2044">
        <v>239203</v>
      </c>
      <c r="B2044" t="s">
        <v>532</v>
      </c>
      <c r="C2044" t="s">
        <v>967</v>
      </c>
      <c r="D2044" t="s">
        <v>643</v>
      </c>
      <c r="E2044" t="s">
        <v>861</v>
      </c>
      <c r="F2044" t="s">
        <v>535</v>
      </c>
      <c r="G2044" t="s">
        <v>26</v>
      </c>
      <c r="H2044">
        <v>0</v>
      </c>
      <c r="I2044">
        <v>6.2172489379008766E-15</v>
      </c>
      <c r="L2044" t="s">
        <v>269</v>
      </c>
      <c r="M2044">
        <v>2024</v>
      </c>
      <c r="O2044" t="str">
        <f t="shared" si="93"/>
        <v>MARUBENI FASHION LINK LTD.-239203-CARE LABEL NISHIMATSUYA-SIZE 110-PC</v>
      </c>
      <c r="P2044">
        <f>COUNTIF($O$3:O2044,O2044)</f>
        <v>4</v>
      </c>
      <c r="Q2044">
        <f t="shared" si="94"/>
        <v>232.35000000000014</v>
      </c>
      <c r="R2044">
        <f t="shared" si="95"/>
        <v>0</v>
      </c>
    </row>
    <row r="2045" spans="1:18" x14ac:dyDescent="0.25">
      <c r="A2045">
        <v>239203</v>
      </c>
      <c r="B2045" t="s">
        <v>532</v>
      </c>
      <c r="C2045" t="s">
        <v>967</v>
      </c>
      <c r="D2045" t="s">
        <v>653</v>
      </c>
      <c r="E2045" t="s">
        <v>862</v>
      </c>
      <c r="F2045" t="s">
        <v>535</v>
      </c>
      <c r="G2045" t="s">
        <v>26</v>
      </c>
      <c r="H2045">
        <v>70</v>
      </c>
      <c r="I2045">
        <v>1.23</v>
      </c>
      <c r="L2045" t="s">
        <v>269</v>
      </c>
      <c r="M2045">
        <v>2024</v>
      </c>
      <c r="O2045" t="str">
        <f t="shared" si="93"/>
        <v>MARUBENI FASHION LINK LTD.-239203-CARE LABEL NISHIMATSUYA-SIZE 110-PC</v>
      </c>
      <c r="P2045">
        <f>COUNTIF($O$3:O2045,O2045)</f>
        <v>5</v>
      </c>
      <c r="Q2045">
        <f t="shared" si="94"/>
        <v>232.35000000000014</v>
      </c>
      <c r="R2045">
        <f t="shared" si="95"/>
        <v>0</v>
      </c>
    </row>
    <row r="2046" spans="1:18" x14ac:dyDescent="0.25">
      <c r="A2046">
        <v>239203</v>
      </c>
      <c r="B2046" t="s">
        <v>532</v>
      </c>
      <c r="C2046" t="s">
        <v>967</v>
      </c>
      <c r="D2046" t="s">
        <v>653</v>
      </c>
      <c r="E2046" t="s">
        <v>986</v>
      </c>
      <c r="F2046" t="s">
        <v>535</v>
      </c>
      <c r="G2046" t="s">
        <v>26</v>
      </c>
      <c r="H2046">
        <v>35</v>
      </c>
      <c r="I2046">
        <v>0.60999999999999943</v>
      </c>
      <c r="L2046" t="s">
        <v>269</v>
      </c>
      <c r="M2046">
        <v>2024</v>
      </c>
      <c r="O2046" t="str">
        <f t="shared" si="93"/>
        <v>MARUBENI FASHION LINK LTD.-239203-CARE LABEL NISHIMATSUYA-SIZE 110-PC</v>
      </c>
      <c r="P2046">
        <f>COUNTIF($O$3:O2046,O2046)</f>
        <v>6</v>
      </c>
      <c r="Q2046">
        <f t="shared" si="94"/>
        <v>232.35000000000014</v>
      </c>
      <c r="R2046">
        <f t="shared" si="95"/>
        <v>0</v>
      </c>
    </row>
    <row r="2047" spans="1:18" x14ac:dyDescent="0.25">
      <c r="A2047">
        <v>239203</v>
      </c>
      <c r="B2047" t="s">
        <v>532</v>
      </c>
      <c r="C2047" t="s">
        <v>967</v>
      </c>
      <c r="D2047" t="s">
        <v>653</v>
      </c>
      <c r="E2047" t="s">
        <v>987</v>
      </c>
      <c r="F2047" t="s">
        <v>535</v>
      </c>
      <c r="G2047" t="s">
        <v>26</v>
      </c>
      <c r="H2047">
        <v>145</v>
      </c>
      <c r="I2047">
        <v>2.54</v>
      </c>
      <c r="L2047" t="s">
        <v>269</v>
      </c>
      <c r="M2047">
        <v>2024</v>
      </c>
      <c r="O2047" t="str">
        <f t="shared" si="93"/>
        <v>MARUBENI FASHION LINK LTD.-239203-CARE LABEL NISHIMATSUYA-SIZE 110-PC</v>
      </c>
      <c r="P2047">
        <f>COUNTIF($O$3:O2047,O2047)</f>
        <v>7</v>
      </c>
      <c r="Q2047">
        <f t="shared" si="94"/>
        <v>232.35000000000014</v>
      </c>
      <c r="R2047">
        <f t="shared" si="95"/>
        <v>0</v>
      </c>
    </row>
    <row r="2048" spans="1:18" x14ac:dyDescent="0.25">
      <c r="A2048">
        <v>239203</v>
      </c>
      <c r="B2048" t="s">
        <v>532</v>
      </c>
      <c r="C2048" t="s">
        <v>967</v>
      </c>
      <c r="D2048" t="s">
        <v>657</v>
      </c>
      <c r="E2048" t="s">
        <v>863</v>
      </c>
      <c r="F2048" t="s">
        <v>535</v>
      </c>
      <c r="G2048" t="s">
        <v>26</v>
      </c>
      <c r="H2048">
        <v>0</v>
      </c>
      <c r="I2048">
        <v>5.1174342541315809E-15</v>
      </c>
      <c r="L2048" t="s">
        <v>269</v>
      </c>
      <c r="M2048">
        <v>2024</v>
      </c>
      <c r="O2048" t="str">
        <f t="shared" si="93"/>
        <v>MARUBENI FASHION LINK LTD.-239203-CARE LABEL NISHIMATSUYA-SIZE 110-PC</v>
      </c>
      <c r="P2048">
        <f>COUNTIF($O$3:O2048,O2048)</f>
        <v>8</v>
      </c>
      <c r="Q2048">
        <f t="shared" si="94"/>
        <v>232.35000000000014</v>
      </c>
      <c r="R2048">
        <f t="shared" si="95"/>
        <v>0</v>
      </c>
    </row>
    <row r="2049" spans="1:18" x14ac:dyDescent="0.25">
      <c r="A2049">
        <v>239203</v>
      </c>
      <c r="B2049" t="s">
        <v>532</v>
      </c>
      <c r="C2049" t="s">
        <v>967</v>
      </c>
      <c r="D2049" t="s">
        <v>657</v>
      </c>
      <c r="E2049" t="s">
        <v>864</v>
      </c>
      <c r="F2049" t="s">
        <v>535</v>
      </c>
      <c r="G2049" t="s">
        <v>26</v>
      </c>
      <c r="H2049">
        <v>60</v>
      </c>
      <c r="I2049">
        <v>1.0300000000000011</v>
      </c>
      <c r="L2049" t="s">
        <v>269</v>
      </c>
      <c r="M2049">
        <v>2024</v>
      </c>
      <c r="O2049" t="str">
        <f t="shared" si="93"/>
        <v>MARUBENI FASHION LINK LTD.-239203-CARE LABEL NISHIMATSUYA-SIZE 110-PC</v>
      </c>
      <c r="P2049">
        <f>COUNTIF($O$3:O2049,O2049)</f>
        <v>9</v>
      </c>
      <c r="Q2049">
        <f t="shared" si="94"/>
        <v>232.35000000000014</v>
      </c>
      <c r="R2049">
        <f t="shared" si="95"/>
        <v>0</v>
      </c>
    </row>
    <row r="2050" spans="1:18" x14ac:dyDescent="0.25">
      <c r="A2050">
        <v>239203</v>
      </c>
      <c r="B2050" t="s">
        <v>532</v>
      </c>
      <c r="C2050" t="s">
        <v>967</v>
      </c>
      <c r="D2050" t="s">
        <v>657</v>
      </c>
      <c r="E2050" t="s">
        <v>865</v>
      </c>
      <c r="F2050" t="s">
        <v>535</v>
      </c>
      <c r="G2050" t="s">
        <v>26</v>
      </c>
      <c r="H2050">
        <v>50</v>
      </c>
      <c r="I2050">
        <v>0.84999999999999432</v>
      </c>
      <c r="L2050" t="s">
        <v>269</v>
      </c>
      <c r="M2050">
        <v>2024</v>
      </c>
      <c r="O2050" t="str">
        <f t="shared" si="93"/>
        <v>MARUBENI FASHION LINK LTD.-239203-CARE LABEL NISHIMATSUYA-SIZE 110-PC</v>
      </c>
      <c r="P2050">
        <f>COUNTIF($O$3:O2050,O2050)</f>
        <v>10</v>
      </c>
      <c r="Q2050">
        <f t="shared" si="94"/>
        <v>232.35000000000014</v>
      </c>
      <c r="R2050">
        <f t="shared" si="95"/>
        <v>0</v>
      </c>
    </row>
    <row r="2051" spans="1:18" x14ac:dyDescent="0.25">
      <c r="A2051">
        <v>239203</v>
      </c>
      <c r="B2051" t="s">
        <v>532</v>
      </c>
      <c r="C2051" t="s">
        <v>967</v>
      </c>
      <c r="D2051" t="s">
        <v>657</v>
      </c>
      <c r="E2051" t="s">
        <v>866</v>
      </c>
      <c r="F2051" t="s">
        <v>535</v>
      </c>
      <c r="G2051" t="s">
        <v>26</v>
      </c>
      <c r="H2051">
        <v>0</v>
      </c>
      <c r="I2051">
        <v>5.1174342541315809E-15</v>
      </c>
      <c r="L2051" t="s">
        <v>269</v>
      </c>
      <c r="M2051">
        <v>2024</v>
      </c>
      <c r="O2051" t="str">
        <f t="shared" si="93"/>
        <v>MARUBENI FASHION LINK LTD.-239203-CARE LABEL NISHIMATSUYA-SIZE 110-PC</v>
      </c>
      <c r="P2051">
        <f>COUNTIF($O$3:O2051,O2051)</f>
        <v>11</v>
      </c>
      <c r="Q2051">
        <f t="shared" si="94"/>
        <v>232.35000000000014</v>
      </c>
      <c r="R2051">
        <f t="shared" si="95"/>
        <v>0</v>
      </c>
    </row>
    <row r="2052" spans="1:18" x14ac:dyDescent="0.25">
      <c r="A2052">
        <v>239203</v>
      </c>
      <c r="B2052" t="s">
        <v>532</v>
      </c>
      <c r="C2052" t="s">
        <v>967</v>
      </c>
      <c r="D2052" t="s">
        <v>657</v>
      </c>
      <c r="E2052" t="s">
        <v>867</v>
      </c>
      <c r="F2052" t="s">
        <v>535</v>
      </c>
      <c r="G2052" t="s">
        <v>26</v>
      </c>
      <c r="H2052">
        <v>0</v>
      </c>
      <c r="I2052">
        <v>2.0088097851811426E-15</v>
      </c>
      <c r="L2052" t="s">
        <v>269</v>
      </c>
      <c r="M2052">
        <v>2024</v>
      </c>
      <c r="O2052" t="str">
        <f t="shared" ref="O2052:O2115" si="96">G2052&amp;"-"&amp;A2052&amp;"-"&amp;B2052&amp;"-"&amp;C2052&amp;"-"&amp;F2052</f>
        <v>MARUBENI FASHION LINK LTD.-239203-CARE LABEL NISHIMATSUYA-SIZE 110-PC</v>
      </c>
      <c r="P2052">
        <f>COUNTIF($O$3:O2052,O2052)</f>
        <v>12</v>
      </c>
      <c r="Q2052">
        <f t="shared" ref="Q2052:Q2115" si="97">SUMIF($O$4:$O$18090,O2052,$I$4:$I$18090)</f>
        <v>232.35000000000014</v>
      </c>
      <c r="R2052">
        <f t="shared" ref="R2052:R2115" si="98">SUMIF($O$4:$O$18090,O2052,$J$4:$J$18090)</f>
        <v>0</v>
      </c>
    </row>
    <row r="2053" spans="1:18" x14ac:dyDescent="0.25">
      <c r="A2053">
        <v>239203</v>
      </c>
      <c r="B2053" t="s">
        <v>532</v>
      </c>
      <c r="C2053" t="s">
        <v>967</v>
      </c>
      <c r="D2053" t="s">
        <v>663</v>
      </c>
      <c r="E2053">
        <v>2697899</v>
      </c>
      <c r="F2053" t="s">
        <v>535</v>
      </c>
      <c r="G2053" t="s">
        <v>22</v>
      </c>
      <c r="H2053">
        <v>0</v>
      </c>
      <c r="I2053">
        <v>0</v>
      </c>
      <c r="L2053" t="s">
        <v>269</v>
      </c>
      <c r="M2053">
        <v>2024</v>
      </c>
      <c r="O2053" t="str">
        <f t="shared" si="96"/>
        <v>ITOCHU CORPORATION TOKSD SECTI-239203-CARE LABEL NISHIMATSUYA-SIZE 110-PC</v>
      </c>
      <c r="P2053">
        <f>COUNTIF($O$3:O2053,O2053)</f>
        <v>45</v>
      </c>
      <c r="Q2053">
        <f t="shared" si="97"/>
        <v>61.29</v>
      </c>
      <c r="R2053">
        <f t="shared" si="98"/>
        <v>0</v>
      </c>
    </row>
    <row r="2054" spans="1:18" x14ac:dyDescent="0.25">
      <c r="A2054">
        <v>239203</v>
      </c>
      <c r="B2054" t="s">
        <v>532</v>
      </c>
      <c r="C2054" t="s">
        <v>967</v>
      </c>
      <c r="D2054" t="s">
        <v>663</v>
      </c>
      <c r="E2054">
        <v>2697906</v>
      </c>
      <c r="F2054" t="s">
        <v>535</v>
      </c>
      <c r="G2054" t="s">
        <v>22</v>
      </c>
      <c r="H2054">
        <v>0</v>
      </c>
      <c r="I2054">
        <v>0</v>
      </c>
      <c r="L2054" t="s">
        <v>269</v>
      </c>
      <c r="M2054">
        <v>2024</v>
      </c>
      <c r="O2054" t="str">
        <f t="shared" si="96"/>
        <v>ITOCHU CORPORATION TOKSD SECTI-239203-CARE LABEL NISHIMATSUYA-SIZE 110-PC</v>
      </c>
      <c r="P2054">
        <f>COUNTIF($O$3:O2054,O2054)</f>
        <v>46</v>
      </c>
      <c r="Q2054">
        <f t="shared" si="97"/>
        <v>61.29</v>
      </c>
      <c r="R2054">
        <f t="shared" si="98"/>
        <v>0</v>
      </c>
    </row>
    <row r="2055" spans="1:18" x14ac:dyDescent="0.25">
      <c r="A2055">
        <v>239203</v>
      </c>
      <c r="B2055" t="s">
        <v>532</v>
      </c>
      <c r="C2055" t="s">
        <v>967</v>
      </c>
      <c r="D2055" t="s">
        <v>663</v>
      </c>
      <c r="E2055">
        <v>2703064</v>
      </c>
      <c r="F2055" t="s">
        <v>535</v>
      </c>
      <c r="G2055" t="s">
        <v>22</v>
      </c>
      <c r="H2055">
        <v>0</v>
      </c>
      <c r="I2055">
        <v>0</v>
      </c>
      <c r="L2055" t="s">
        <v>269</v>
      </c>
      <c r="M2055">
        <v>2024</v>
      </c>
      <c r="O2055" t="str">
        <f t="shared" si="96"/>
        <v>ITOCHU CORPORATION TOKSD SECTI-239203-CARE LABEL NISHIMATSUYA-SIZE 110-PC</v>
      </c>
      <c r="P2055">
        <f>COUNTIF($O$3:O2055,O2055)</f>
        <v>47</v>
      </c>
      <c r="Q2055">
        <f t="shared" si="97"/>
        <v>61.29</v>
      </c>
      <c r="R2055">
        <f t="shared" si="98"/>
        <v>0</v>
      </c>
    </row>
    <row r="2056" spans="1:18" x14ac:dyDescent="0.25">
      <c r="A2056">
        <v>239203</v>
      </c>
      <c r="B2056" t="s">
        <v>532</v>
      </c>
      <c r="C2056" t="s">
        <v>967</v>
      </c>
      <c r="D2056" t="s">
        <v>663</v>
      </c>
      <c r="E2056">
        <v>2703067</v>
      </c>
      <c r="F2056" t="s">
        <v>535</v>
      </c>
      <c r="G2056" t="s">
        <v>22</v>
      </c>
      <c r="H2056">
        <v>0</v>
      </c>
      <c r="I2056">
        <v>0</v>
      </c>
      <c r="L2056" t="s">
        <v>269</v>
      </c>
      <c r="M2056">
        <v>2024</v>
      </c>
      <c r="O2056" t="str">
        <f t="shared" si="96"/>
        <v>ITOCHU CORPORATION TOKSD SECTI-239203-CARE LABEL NISHIMATSUYA-SIZE 110-PC</v>
      </c>
      <c r="P2056">
        <f>COUNTIF($O$3:O2056,O2056)</f>
        <v>48</v>
      </c>
      <c r="Q2056">
        <f t="shared" si="97"/>
        <v>61.29</v>
      </c>
      <c r="R2056">
        <f t="shared" si="98"/>
        <v>0</v>
      </c>
    </row>
    <row r="2057" spans="1:18" x14ac:dyDescent="0.25">
      <c r="A2057">
        <v>239203</v>
      </c>
      <c r="B2057" t="s">
        <v>532</v>
      </c>
      <c r="C2057" t="s">
        <v>967</v>
      </c>
      <c r="D2057" t="s">
        <v>663</v>
      </c>
      <c r="E2057">
        <v>2714146</v>
      </c>
      <c r="F2057" t="s">
        <v>535</v>
      </c>
      <c r="G2057" t="s">
        <v>22</v>
      </c>
      <c r="H2057">
        <v>0</v>
      </c>
      <c r="I2057">
        <v>0</v>
      </c>
      <c r="L2057" t="s">
        <v>269</v>
      </c>
      <c r="M2057">
        <v>2024</v>
      </c>
      <c r="O2057" t="str">
        <f t="shared" si="96"/>
        <v>ITOCHU CORPORATION TOKSD SECTI-239203-CARE LABEL NISHIMATSUYA-SIZE 110-PC</v>
      </c>
      <c r="P2057">
        <f>COUNTIF($O$3:O2057,O2057)</f>
        <v>49</v>
      </c>
      <c r="Q2057">
        <f t="shared" si="97"/>
        <v>61.29</v>
      </c>
      <c r="R2057">
        <f t="shared" si="98"/>
        <v>0</v>
      </c>
    </row>
    <row r="2058" spans="1:18" x14ac:dyDescent="0.25">
      <c r="A2058">
        <v>239203</v>
      </c>
      <c r="B2058" t="s">
        <v>532</v>
      </c>
      <c r="C2058" t="s">
        <v>967</v>
      </c>
      <c r="D2058" t="s">
        <v>663</v>
      </c>
      <c r="E2058">
        <v>2714150</v>
      </c>
      <c r="F2058" t="s">
        <v>535</v>
      </c>
      <c r="G2058" t="s">
        <v>22</v>
      </c>
      <c r="H2058">
        <v>30</v>
      </c>
      <c r="I2058">
        <v>0.52000000000000313</v>
      </c>
      <c r="L2058" t="s">
        <v>269</v>
      </c>
      <c r="M2058">
        <v>2024</v>
      </c>
      <c r="O2058" t="str">
        <f t="shared" si="96"/>
        <v>ITOCHU CORPORATION TOKSD SECTI-239203-CARE LABEL NISHIMATSUYA-SIZE 110-PC</v>
      </c>
      <c r="P2058">
        <f>COUNTIF($O$3:O2058,O2058)</f>
        <v>50</v>
      </c>
      <c r="Q2058">
        <f t="shared" si="97"/>
        <v>61.29</v>
      </c>
      <c r="R2058">
        <f t="shared" si="98"/>
        <v>0</v>
      </c>
    </row>
    <row r="2059" spans="1:18" x14ac:dyDescent="0.25">
      <c r="A2059">
        <v>239203</v>
      </c>
      <c r="B2059" t="s">
        <v>532</v>
      </c>
      <c r="C2059" t="s">
        <v>967</v>
      </c>
      <c r="D2059" t="s">
        <v>663</v>
      </c>
      <c r="E2059">
        <v>2714244</v>
      </c>
      <c r="F2059" t="s">
        <v>535</v>
      </c>
      <c r="G2059" t="s">
        <v>22</v>
      </c>
      <c r="H2059">
        <v>0</v>
      </c>
      <c r="I2059">
        <v>0</v>
      </c>
      <c r="L2059" t="s">
        <v>269</v>
      </c>
      <c r="M2059">
        <v>2024</v>
      </c>
      <c r="O2059" t="str">
        <f t="shared" si="96"/>
        <v>ITOCHU CORPORATION TOKSD SECTI-239203-CARE LABEL NISHIMATSUYA-SIZE 110-PC</v>
      </c>
      <c r="P2059">
        <f>COUNTIF($O$3:O2059,O2059)</f>
        <v>51</v>
      </c>
      <c r="Q2059">
        <f t="shared" si="97"/>
        <v>61.29</v>
      </c>
      <c r="R2059">
        <f t="shared" si="98"/>
        <v>0</v>
      </c>
    </row>
    <row r="2060" spans="1:18" x14ac:dyDescent="0.25">
      <c r="A2060">
        <v>239203</v>
      </c>
      <c r="B2060" t="s">
        <v>532</v>
      </c>
      <c r="C2060" t="s">
        <v>967</v>
      </c>
      <c r="D2060" t="s">
        <v>663</v>
      </c>
      <c r="E2060">
        <v>2714247</v>
      </c>
      <c r="F2060" t="s">
        <v>535</v>
      </c>
      <c r="G2060" t="s">
        <v>22</v>
      </c>
      <c r="H2060">
        <v>0</v>
      </c>
      <c r="I2060">
        <v>0</v>
      </c>
      <c r="L2060" t="s">
        <v>269</v>
      </c>
      <c r="M2060">
        <v>2024</v>
      </c>
      <c r="O2060" t="str">
        <f t="shared" si="96"/>
        <v>ITOCHU CORPORATION TOKSD SECTI-239203-CARE LABEL NISHIMATSUYA-SIZE 110-PC</v>
      </c>
      <c r="P2060">
        <f>COUNTIF($O$3:O2060,O2060)</f>
        <v>52</v>
      </c>
      <c r="Q2060">
        <f t="shared" si="97"/>
        <v>61.29</v>
      </c>
      <c r="R2060">
        <f t="shared" si="98"/>
        <v>0</v>
      </c>
    </row>
    <row r="2061" spans="1:18" x14ac:dyDescent="0.25">
      <c r="A2061">
        <v>239203</v>
      </c>
      <c r="B2061" t="s">
        <v>532</v>
      </c>
      <c r="C2061" t="s">
        <v>967</v>
      </c>
      <c r="D2061" t="s">
        <v>663</v>
      </c>
      <c r="E2061">
        <v>2715900</v>
      </c>
      <c r="F2061" t="s">
        <v>535</v>
      </c>
      <c r="G2061" t="s">
        <v>22</v>
      </c>
      <c r="H2061">
        <v>0</v>
      </c>
      <c r="I2061">
        <v>0</v>
      </c>
      <c r="L2061" t="s">
        <v>269</v>
      </c>
      <c r="M2061">
        <v>2024</v>
      </c>
      <c r="O2061" t="str">
        <f t="shared" si="96"/>
        <v>ITOCHU CORPORATION TOKSD SECTI-239203-CARE LABEL NISHIMATSUYA-SIZE 110-PC</v>
      </c>
      <c r="P2061">
        <f>COUNTIF($O$3:O2061,O2061)</f>
        <v>53</v>
      </c>
      <c r="Q2061">
        <f t="shared" si="97"/>
        <v>61.29</v>
      </c>
      <c r="R2061">
        <f t="shared" si="98"/>
        <v>0</v>
      </c>
    </row>
    <row r="2062" spans="1:18" x14ac:dyDescent="0.25">
      <c r="A2062">
        <v>239203</v>
      </c>
      <c r="B2062" t="s">
        <v>532</v>
      </c>
      <c r="C2062" t="s">
        <v>967</v>
      </c>
      <c r="D2062" t="s">
        <v>663</v>
      </c>
      <c r="E2062">
        <v>2715903</v>
      </c>
      <c r="F2062" t="s">
        <v>535</v>
      </c>
      <c r="G2062" t="s">
        <v>22</v>
      </c>
      <c r="H2062">
        <v>0</v>
      </c>
      <c r="I2062">
        <v>5.773159728050814E-15</v>
      </c>
      <c r="L2062" t="s">
        <v>269</v>
      </c>
      <c r="M2062">
        <v>2024</v>
      </c>
      <c r="O2062" t="str">
        <f t="shared" si="96"/>
        <v>ITOCHU CORPORATION TOKSD SECTI-239203-CARE LABEL NISHIMATSUYA-SIZE 110-PC</v>
      </c>
      <c r="P2062">
        <f>COUNTIF($O$3:O2062,O2062)</f>
        <v>54</v>
      </c>
      <c r="Q2062">
        <f t="shared" si="97"/>
        <v>61.29</v>
      </c>
      <c r="R2062">
        <f t="shared" si="98"/>
        <v>0</v>
      </c>
    </row>
    <row r="2063" spans="1:18" x14ac:dyDescent="0.25">
      <c r="A2063">
        <v>239203</v>
      </c>
      <c r="B2063" t="s">
        <v>532</v>
      </c>
      <c r="C2063" t="s">
        <v>967</v>
      </c>
      <c r="D2063" t="s">
        <v>663</v>
      </c>
      <c r="E2063">
        <v>2722589</v>
      </c>
      <c r="F2063" t="s">
        <v>535</v>
      </c>
      <c r="G2063" t="s">
        <v>22</v>
      </c>
      <c r="H2063">
        <v>0</v>
      </c>
      <c r="I2063">
        <v>0</v>
      </c>
      <c r="L2063" t="s">
        <v>269</v>
      </c>
      <c r="M2063">
        <v>2024</v>
      </c>
      <c r="O2063" t="str">
        <f t="shared" si="96"/>
        <v>ITOCHU CORPORATION TOKSD SECTI-239203-CARE LABEL NISHIMATSUYA-SIZE 110-PC</v>
      </c>
      <c r="P2063">
        <f>COUNTIF($O$3:O2063,O2063)</f>
        <v>55</v>
      </c>
      <c r="Q2063">
        <f t="shared" si="97"/>
        <v>61.29</v>
      </c>
      <c r="R2063">
        <f t="shared" si="98"/>
        <v>0</v>
      </c>
    </row>
    <row r="2064" spans="1:18" x14ac:dyDescent="0.25">
      <c r="A2064">
        <v>239203</v>
      </c>
      <c r="B2064" t="s">
        <v>532</v>
      </c>
      <c r="C2064" t="s">
        <v>967</v>
      </c>
      <c r="D2064" t="s">
        <v>663</v>
      </c>
      <c r="E2064">
        <v>2722593</v>
      </c>
      <c r="F2064" t="s">
        <v>535</v>
      </c>
      <c r="G2064" t="s">
        <v>22</v>
      </c>
      <c r="H2064">
        <v>0</v>
      </c>
      <c r="I2064">
        <v>0</v>
      </c>
      <c r="L2064" t="s">
        <v>269</v>
      </c>
      <c r="M2064">
        <v>2024</v>
      </c>
      <c r="O2064" t="str">
        <f t="shared" si="96"/>
        <v>ITOCHU CORPORATION TOKSD SECTI-239203-CARE LABEL NISHIMATSUYA-SIZE 110-PC</v>
      </c>
      <c r="P2064">
        <f>COUNTIF($O$3:O2064,O2064)</f>
        <v>56</v>
      </c>
      <c r="Q2064">
        <f t="shared" si="97"/>
        <v>61.29</v>
      </c>
      <c r="R2064">
        <f t="shared" si="98"/>
        <v>0</v>
      </c>
    </row>
    <row r="2065" spans="1:18" x14ac:dyDescent="0.25">
      <c r="A2065">
        <v>239203</v>
      </c>
      <c r="B2065" t="s">
        <v>532</v>
      </c>
      <c r="C2065" t="s">
        <v>967</v>
      </c>
      <c r="D2065" t="s">
        <v>663</v>
      </c>
      <c r="E2065">
        <v>2722611</v>
      </c>
      <c r="F2065" t="s">
        <v>535</v>
      </c>
      <c r="G2065" t="s">
        <v>22</v>
      </c>
      <c r="H2065">
        <v>0</v>
      </c>
      <c r="I2065">
        <v>0</v>
      </c>
      <c r="L2065" t="s">
        <v>269</v>
      </c>
      <c r="M2065">
        <v>2024</v>
      </c>
      <c r="O2065" t="str">
        <f t="shared" si="96"/>
        <v>ITOCHU CORPORATION TOKSD SECTI-239203-CARE LABEL NISHIMATSUYA-SIZE 110-PC</v>
      </c>
      <c r="P2065">
        <f>COUNTIF($O$3:O2065,O2065)</f>
        <v>57</v>
      </c>
      <c r="Q2065">
        <f t="shared" si="97"/>
        <v>61.29</v>
      </c>
      <c r="R2065">
        <f t="shared" si="98"/>
        <v>0</v>
      </c>
    </row>
    <row r="2066" spans="1:18" x14ac:dyDescent="0.25">
      <c r="A2066">
        <v>239203</v>
      </c>
      <c r="B2066" t="s">
        <v>532</v>
      </c>
      <c r="C2066" t="s">
        <v>967</v>
      </c>
      <c r="D2066" t="s">
        <v>663</v>
      </c>
      <c r="E2066">
        <v>2722615</v>
      </c>
      <c r="F2066" t="s">
        <v>535</v>
      </c>
      <c r="G2066" t="s">
        <v>22</v>
      </c>
      <c r="H2066">
        <v>190</v>
      </c>
      <c r="I2066">
        <v>3.3199999999999932</v>
      </c>
      <c r="L2066" t="s">
        <v>269</v>
      </c>
      <c r="M2066">
        <v>2024</v>
      </c>
      <c r="O2066" t="str">
        <f t="shared" si="96"/>
        <v>ITOCHU CORPORATION TOKSD SECTI-239203-CARE LABEL NISHIMATSUYA-SIZE 110-PC</v>
      </c>
      <c r="P2066">
        <f>COUNTIF($O$3:O2066,O2066)</f>
        <v>58</v>
      </c>
      <c r="Q2066">
        <f t="shared" si="97"/>
        <v>61.29</v>
      </c>
      <c r="R2066">
        <f t="shared" si="98"/>
        <v>0</v>
      </c>
    </row>
    <row r="2067" spans="1:18" x14ac:dyDescent="0.25">
      <c r="A2067">
        <v>239203</v>
      </c>
      <c r="B2067" t="s">
        <v>532</v>
      </c>
      <c r="C2067" t="s">
        <v>967</v>
      </c>
      <c r="D2067" t="s">
        <v>663</v>
      </c>
      <c r="E2067">
        <v>2722631</v>
      </c>
      <c r="F2067" t="s">
        <v>535</v>
      </c>
      <c r="G2067" t="s">
        <v>22</v>
      </c>
      <c r="H2067">
        <v>0</v>
      </c>
      <c r="I2067">
        <v>0</v>
      </c>
      <c r="L2067" t="s">
        <v>269</v>
      </c>
      <c r="M2067">
        <v>2024</v>
      </c>
      <c r="O2067" t="str">
        <f t="shared" si="96"/>
        <v>ITOCHU CORPORATION TOKSD SECTI-239203-CARE LABEL NISHIMATSUYA-SIZE 110-PC</v>
      </c>
      <c r="P2067">
        <f>COUNTIF($O$3:O2067,O2067)</f>
        <v>59</v>
      </c>
      <c r="Q2067">
        <f t="shared" si="97"/>
        <v>61.29</v>
      </c>
      <c r="R2067">
        <f t="shared" si="98"/>
        <v>0</v>
      </c>
    </row>
    <row r="2068" spans="1:18" x14ac:dyDescent="0.25">
      <c r="A2068">
        <v>239203</v>
      </c>
      <c r="B2068" t="s">
        <v>532</v>
      </c>
      <c r="C2068" t="s">
        <v>967</v>
      </c>
      <c r="D2068" t="s">
        <v>663</v>
      </c>
      <c r="E2068">
        <v>2722635</v>
      </c>
      <c r="F2068" t="s">
        <v>535</v>
      </c>
      <c r="G2068" t="s">
        <v>22</v>
      </c>
      <c r="H2068">
        <v>0</v>
      </c>
      <c r="I2068">
        <v>0</v>
      </c>
      <c r="L2068" t="s">
        <v>269</v>
      </c>
      <c r="M2068">
        <v>2024</v>
      </c>
      <c r="O2068" t="str">
        <f t="shared" si="96"/>
        <v>ITOCHU CORPORATION TOKSD SECTI-239203-CARE LABEL NISHIMATSUYA-SIZE 110-PC</v>
      </c>
      <c r="P2068">
        <f>COUNTIF($O$3:O2068,O2068)</f>
        <v>60</v>
      </c>
      <c r="Q2068">
        <f t="shared" si="97"/>
        <v>61.29</v>
      </c>
      <c r="R2068">
        <f t="shared" si="98"/>
        <v>0</v>
      </c>
    </row>
    <row r="2069" spans="1:18" x14ac:dyDescent="0.25">
      <c r="A2069">
        <v>239203</v>
      </c>
      <c r="B2069" t="s">
        <v>532</v>
      </c>
      <c r="C2069" t="s">
        <v>967</v>
      </c>
      <c r="D2069" t="s">
        <v>663</v>
      </c>
      <c r="E2069">
        <v>2731029</v>
      </c>
      <c r="F2069" t="s">
        <v>535</v>
      </c>
      <c r="G2069" t="s">
        <v>22</v>
      </c>
      <c r="H2069">
        <v>0</v>
      </c>
      <c r="I2069">
        <v>0</v>
      </c>
      <c r="L2069" t="s">
        <v>269</v>
      </c>
      <c r="M2069">
        <v>2024</v>
      </c>
      <c r="O2069" t="str">
        <f t="shared" si="96"/>
        <v>ITOCHU CORPORATION TOKSD SECTI-239203-CARE LABEL NISHIMATSUYA-SIZE 110-PC</v>
      </c>
      <c r="P2069">
        <f>COUNTIF($O$3:O2069,O2069)</f>
        <v>61</v>
      </c>
      <c r="Q2069">
        <f t="shared" si="97"/>
        <v>61.29</v>
      </c>
      <c r="R2069">
        <f t="shared" si="98"/>
        <v>0</v>
      </c>
    </row>
    <row r="2070" spans="1:18" x14ac:dyDescent="0.25">
      <c r="A2070">
        <v>239203</v>
      </c>
      <c r="B2070" t="s">
        <v>532</v>
      </c>
      <c r="C2070" t="s">
        <v>967</v>
      </c>
      <c r="D2070" t="s">
        <v>663</v>
      </c>
      <c r="E2070">
        <v>700032080317725</v>
      </c>
      <c r="F2070" t="s">
        <v>535</v>
      </c>
      <c r="G2070" t="s">
        <v>26</v>
      </c>
      <c r="H2070">
        <v>192</v>
      </c>
      <c r="I2070">
        <v>2.3999999999999986</v>
      </c>
      <c r="L2070" t="s">
        <v>269</v>
      </c>
      <c r="M2070">
        <v>2024</v>
      </c>
      <c r="O2070" t="str">
        <f t="shared" si="96"/>
        <v>MARUBENI FASHION LINK LTD.-239203-CARE LABEL NISHIMATSUYA-SIZE 110-PC</v>
      </c>
      <c r="P2070">
        <f>COUNTIF($O$3:O2070,O2070)</f>
        <v>13</v>
      </c>
      <c r="Q2070">
        <f t="shared" si="97"/>
        <v>232.35000000000014</v>
      </c>
      <c r="R2070">
        <f t="shared" si="98"/>
        <v>0</v>
      </c>
    </row>
    <row r="2071" spans="1:18" x14ac:dyDescent="0.25">
      <c r="A2071">
        <v>239203</v>
      </c>
      <c r="B2071" t="s">
        <v>532</v>
      </c>
      <c r="C2071" t="s">
        <v>967</v>
      </c>
      <c r="D2071" t="s">
        <v>663</v>
      </c>
      <c r="E2071" t="s">
        <v>988</v>
      </c>
      <c r="F2071" t="s">
        <v>535</v>
      </c>
      <c r="G2071" t="s">
        <v>26</v>
      </c>
      <c r="H2071">
        <v>84</v>
      </c>
      <c r="I2071">
        <v>1.4299999999999997</v>
      </c>
      <c r="L2071" t="s">
        <v>269</v>
      </c>
      <c r="M2071">
        <v>2024</v>
      </c>
      <c r="O2071" t="str">
        <f t="shared" si="96"/>
        <v>MARUBENI FASHION LINK LTD.-239203-CARE LABEL NISHIMATSUYA-SIZE 110-PC</v>
      </c>
      <c r="P2071">
        <f>COUNTIF($O$3:O2071,O2071)</f>
        <v>14</v>
      </c>
      <c r="Q2071">
        <f t="shared" si="97"/>
        <v>232.35000000000014</v>
      </c>
      <c r="R2071">
        <f t="shared" si="98"/>
        <v>0</v>
      </c>
    </row>
    <row r="2072" spans="1:18" x14ac:dyDescent="0.25">
      <c r="A2072">
        <v>239203</v>
      </c>
      <c r="B2072" t="s">
        <v>532</v>
      </c>
      <c r="C2072" t="s">
        <v>967</v>
      </c>
      <c r="D2072" t="s">
        <v>663</v>
      </c>
      <c r="E2072" t="s">
        <v>868</v>
      </c>
      <c r="F2072" t="s">
        <v>535</v>
      </c>
      <c r="G2072" t="s">
        <v>26</v>
      </c>
      <c r="H2072">
        <v>131</v>
      </c>
      <c r="I2072">
        <v>2.2200000000000077</v>
      </c>
      <c r="L2072" t="s">
        <v>269</v>
      </c>
      <c r="M2072">
        <v>2024</v>
      </c>
      <c r="O2072" t="str">
        <f t="shared" si="96"/>
        <v>MARUBENI FASHION LINK LTD.-239203-CARE LABEL NISHIMATSUYA-SIZE 110-PC</v>
      </c>
      <c r="P2072">
        <f>COUNTIF($O$3:O2072,O2072)</f>
        <v>15</v>
      </c>
      <c r="Q2072">
        <f t="shared" si="97"/>
        <v>232.35000000000014</v>
      </c>
      <c r="R2072">
        <f t="shared" si="98"/>
        <v>0</v>
      </c>
    </row>
    <row r="2073" spans="1:18" x14ac:dyDescent="0.25">
      <c r="A2073">
        <v>239203</v>
      </c>
      <c r="B2073" t="s">
        <v>532</v>
      </c>
      <c r="C2073" t="s">
        <v>967</v>
      </c>
      <c r="D2073" t="s">
        <v>663</v>
      </c>
      <c r="E2073" t="s">
        <v>676</v>
      </c>
      <c r="F2073" t="s">
        <v>535</v>
      </c>
      <c r="G2073" t="s">
        <v>26</v>
      </c>
      <c r="H2073">
        <v>0</v>
      </c>
      <c r="I2073">
        <v>0</v>
      </c>
      <c r="L2073" t="s">
        <v>269</v>
      </c>
      <c r="M2073">
        <v>2024</v>
      </c>
      <c r="O2073" t="str">
        <f t="shared" si="96"/>
        <v>MARUBENI FASHION LINK LTD.-239203-CARE LABEL NISHIMATSUYA-SIZE 110-PC</v>
      </c>
      <c r="P2073">
        <f>COUNTIF($O$3:O2073,O2073)</f>
        <v>16</v>
      </c>
      <c r="Q2073">
        <f t="shared" si="97"/>
        <v>232.35000000000014</v>
      </c>
      <c r="R2073">
        <f t="shared" si="98"/>
        <v>0</v>
      </c>
    </row>
    <row r="2074" spans="1:18" x14ac:dyDescent="0.25">
      <c r="A2074">
        <v>239203</v>
      </c>
      <c r="B2074" t="s">
        <v>532</v>
      </c>
      <c r="C2074" t="s">
        <v>967</v>
      </c>
      <c r="D2074" t="s">
        <v>663</v>
      </c>
      <c r="E2074" t="s">
        <v>869</v>
      </c>
      <c r="F2074" t="s">
        <v>535</v>
      </c>
      <c r="G2074" t="s">
        <v>26</v>
      </c>
      <c r="H2074">
        <v>0</v>
      </c>
      <c r="I2074">
        <v>0</v>
      </c>
      <c r="L2074" t="s">
        <v>269</v>
      </c>
      <c r="M2074">
        <v>2024</v>
      </c>
      <c r="O2074" t="str">
        <f t="shared" si="96"/>
        <v>MARUBENI FASHION LINK LTD.-239203-CARE LABEL NISHIMATSUYA-SIZE 110-PC</v>
      </c>
      <c r="P2074">
        <f>COUNTIF($O$3:O2074,O2074)</f>
        <v>17</v>
      </c>
      <c r="Q2074">
        <f t="shared" si="97"/>
        <v>232.35000000000014</v>
      </c>
      <c r="R2074">
        <f t="shared" si="98"/>
        <v>0</v>
      </c>
    </row>
    <row r="2075" spans="1:18" x14ac:dyDescent="0.25">
      <c r="A2075">
        <v>239203</v>
      </c>
      <c r="B2075" t="s">
        <v>532</v>
      </c>
      <c r="C2075" t="s">
        <v>967</v>
      </c>
      <c r="D2075" t="s">
        <v>663</v>
      </c>
      <c r="E2075" t="s">
        <v>870</v>
      </c>
      <c r="F2075" t="s">
        <v>535</v>
      </c>
      <c r="G2075" t="s">
        <v>26</v>
      </c>
      <c r="H2075">
        <v>0</v>
      </c>
      <c r="I2075">
        <v>-5.5424415057458987E-15</v>
      </c>
      <c r="L2075" t="s">
        <v>269</v>
      </c>
      <c r="M2075">
        <v>2024</v>
      </c>
      <c r="O2075" t="str">
        <f t="shared" si="96"/>
        <v>MARUBENI FASHION LINK LTD.-239203-CARE LABEL NISHIMATSUYA-SIZE 110-PC</v>
      </c>
      <c r="P2075">
        <f>COUNTIF($O$3:O2075,O2075)</f>
        <v>18</v>
      </c>
      <c r="Q2075">
        <f t="shared" si="97"/>
        <v>232.35000000000014</v>
      </c>
      <c r="R2075">
        <f t="shared" si="98"/>
        <v>0</v>
      </c>
    </row>
    <row r="2076" spans="1:18" x14ac:dyDescent="0.25">
      <c r="A2076">
        <v>239203</v>
      </c>
      <c r="B2076" t="s">
        <v>532</v>
      </c>
      <c r="C2076" t="s">
        <v>967</v>
      </c>
      <c r="D2076" t="s">
        <v>663</v>
      </c>
      <c r="E2076" t="s">
        <v>871</v>
      </c>
      <c r="F2076" t="s">
        <v>535</v>
      </c>
      <c r="G2076" t="s">
        <v>26</v>
      </c>
      <c r="H2076">
        <v>302</v>
      </c>
      <c r="I2076">
        <v>5.1400000000000254</v>
      </c>
      <c r="L2076" t="s">
        <v>269</v>
      </c>
      <c r="M2076">
        <v>2024</v>
      </c>
      <c r="O2076" t="str">
        <f t="shared" si="96"/>
        <v>MARUBENI FASHION LINK LTD.-239203-CARE LABEL NISHIMATSUYA-SIZE 110-PC</v>
      </c>
      <c r="P2076">
        <f>COUNTIF($O$3:O2076,O2076)</f>
        <v>19</v>
      </c>
      <c r="Q2076">
        <f t="shared" si="97"/>
        <v>232.35000000000014</v>
      </c>
      <c r="R2076">
        <f t="shared" si="98"/>
        <v>0</v>
      </c>
    </row>
    <row r="2077" spans="1:18" x14ac:dyDescent="0.25">
      <c r="A2077">
        <v>239203</v>
      </c>
      <c r="B2077" t="s">
        <v>532</v>
      </c>
      <c r="C2077" t="s">
        <v>967</v>
      </c>
      <c r="D2077" t="s">
        <v>663</v>
      </c>
      <c r="E2077" t="s">
        <v>872</v>
      </c>
      <c r="F2077" t="s">
        <v>535</v>
      </c>
      <c r="G2077" t="s">
        <v>26</v>
      </c>
      <c r="H2077">
        <v>748</v>
      </c>
      <c r="I2077">
        <v>12.729999999999986</v>
      </c>
      <c r="L2077" t="s">
        <v>269</v>
      </c>
      <c r="M2077">
        <v>2024</v>
      </c>
      <c r="O2077" t="str">
        <f t="shared" si="96"/>
        <v>MARUBENI FASHION LINK LTD.-239203-CARE LABEL NISHIMATSUYA-SIZE 110-PC</v>
      </c>
      <c r="P2077">
        <f>COUNTIF($O$3:O2077,O2077)</f>
        <v>20</v>
      </c>
      <c r="Q2077">
        <f t="shared" si="97"/>
        <v>232.35000000000014</v>
      </c>
      <c r="R2077">
        <f t="shared" si="98"/>
        <v>0</v>
      </c>
    </row>
    <row r="2078" spans="1:18" x14ac:dyDescent="0.25">
      <c r="A2078">
        <v>239203</v>
      </c>
      <c r="B2078" t="s">
        <v>532</v>
      </c>
      <c r="C2078" t="s">
        <v>967</v>
      </c>
      <c r="D2078" t="s">
        <v>663</v>
      </c>
      <c r="E2078" t="s">
        <v>873</v>
      </c>
      <c r="F2078" t="s">
        <v>535</v>
      </c>
      <c r="G2078" t="s">
        <v>26</v>
      </c>
      <c r="H2078">
        <v>134</v>
      </c>
      <c r="I2078">
        <v>2.2800000000000002</v>
      </c>
      <c r="L2078" t="s">
        <v>269</v>
      </c>
      <c r="M2078">
        <v>2024</v>
      </c>
      <c r="O2078" t="str">
        <f t="shared" si="96"/>
        <v>MARUBENI FASHION LINK LTD.-239203-CARE LABEL NISHIMATSUYA-SIZE 110-PC</v>
      </c>
      <c r="P2078">
        <f>COUNTIF($O$3:O2078,O2078)</f>
        <v>21</v>
      </c>
      <c r="Q2078">
        <f t="shared" si="97"/>
        <v>232.35000000000014</v>
      </c>
      <c r="R2078">
        <f t="shared" si="98"/>
        <v>0</v>
      </c>
    </row>
    <row r="2079" spans="1:18" x14ac:dyDescent="0.25">
      <c r="A2079">
        <v>239203</v>
      </c>
      <c r="B2079" t="s">
        <v>532</v>
      </c>
      <c r="C2079" t="s">
        <v>967</v>
      </c>
      <c r="D2079" t="s">
        <v>663</v>
      </c>
      <c r="E2079" t="s">
        <v>874</v>
      </c>
      <c r="F2079" t="s">
        <v>535</v>
      </c>
      <c r="G2079" t="s">
        <v>26</v>
      </c>
      <c r="H2079">
        <v>0</v>
      </c>
      <c r="I2079">
        <v>0</v>
      </c>
      <c r="L2079" t="s">
        <v>269</v>
      </c>
      <c r="M2079">
        <v>2024</v>
      </c>
      <c r="O2079" t="str">
        <f t="shared" si="96"/>
        <v>MARUBENI FASHION LINK LTD.-239203-CARE LABEL NISHIMATSUYA-SIZE 110-PC</v>
      </c>
      <c r="P2079">
        <f>COUNTIF($O$3:O2079,O2079)</f>
        <v>22</v>
      </c>
      <c r="Q2079">
        <f t="shared" si="97"/>
        <v>232.35000000000014</v>
      </c>
      <c r="R2079">
        <f t="shared" si="98"/>
        <v>0</v>
      </c>
    </row>
    <row r="2080" spans="1:18" x14ac:dyDescent="0.25">
      <c r="A2080">
        <v>239203</v>
      </c>
      <c r="B2080" t="s">
        <v>532</v>
      </c>
      <c r="C2080" t="s">
        <v>967</v>
      </c>
      <c r="D2080" t="s">
        <v>663</v>
      </c>
      <c r="E2080" t="s">
        <v>875</v>
      </c>
      <c r="F2080" t="s">
        <v>535</v>
      </c>
      <c r="G2080" t="s">
        <v>26</v>
      </c>
      <c r="H2080">
        <v>0</v>
      </c>
      <c r="I2080">
        <v>0</v>
      </c>
      <c r="L2080" t="s">
        <v>269</v>
      </c>
      <c r="M2080">
        <v>2024</v>
      </c>
      <c r="O2080" t="str">
        <f t="shared" si="96"/>
        <v>MARUBENI FASHION LINK LTD.-239203-CARE LABEL NISHIMATSUYA-SIZE 110-PC</v>
      </c>
      <c r="P2080">
        <f>COUNTIF($O$3:O2080,O2080)</f>
        <v>23</v>
      </c>
      <c r="Q2080">
        <f t="shared" si="97"/>
        <v>232.35000000000014</v>
      </c>
      <c r="R2080">
        <f t="shared" si="98"/>
        <v>0</v>
      </c>
    </row>
    <row r="2081" spans="1:18" x14ac:dyDescent="0.25">
      <c r="A2081">
        <v>239203</v>
      </c>
      <c r="B2081" t="s">
        <v>532</v>
      </c>
      <c r="C2081" t="s">
        <v>967</v>
      </c>
      <c r="D2081" t="s">
        <v>663</v>
      </c>
      <c r="E2081" t="s">
        <v>876</v>
      </c>
      <c r="F2081" t="s">
        <v>535</v>
      </c>
      <c r="G2081" t="s">
        <v>26</v>
      </c>
      <c r="H2081">
        <v>5</v>
      </c>
      <c r="I2081">
        <v>8.0000000000006288E-2</v>
      </c>
      <c r="L2081" t="s">
        <v>269</v>
      </c>
      <c r="M2081">
        <v>2024</v>
      </c>
      <c r="O2081" t="str">
        <f t="shared" si="96"/>
        <v>MARUBENI FASHION LINK LTD.-239203-CARE LABEL NISHIMATSUYA-SIZE 110-PC</v>
      </c>
      <c r="P2081">
        <f>COUNTIF($O$3:O2081,O2081)</f>
        <v>24</v>
      </c>
      <c r="Q2081">
        <f t="shared" si="97"/>
        <v>232.35000000000014</v>
      </c>
      <c r="R2081">
        <f t="shared" si="98"/>
        <v>0</v>
      </c>
    </row>
    <row r="2082" spans="1:18" x14ac:dyDescent="0.25">
      <c r="A2082">
        <v>239203</v>
      </c>
      <c r="B2082" t="s">
        <v>532</v>
      </c>
      <c r="C2082" t="s">
        <v>967</v>
      </c>
      <c r="D2082" t="s">
        <v>663</v>
      </c>
      <c r="E2082" t="s">
        <v>877</v>
      </c>
      <c r="F2082" t="s">
        <v>535</v>
      </c>
      <c r="G2082" t="s">
        <v>26</v>
      </c>
      <c r="H2082">
        <v>0</v>
      </c>
      <c r="I2082">
        <v>0</v>
      </c>
      <c r="L2082" t="s">
        <v>269</v>
      </c>
      <c r="M2082">
        <v>2024</v>
      </c>
      <c r="O2082" t="str">
        <f t="shared" si="96"/>
        <v>MARUBENI FASHION LINK LTD.-239203-CARE LABEL NISHIMATSUYA-SIZE 110-PC</v>
      </c>
      <c r="P2082">
        <f>COUNTIF($O$3:O2082,O2082)</f>
        <v>25</v>
      </c>
      <c r="Q2082">
        <f t="shared" si="97"/>
        <v>232.35000000000014</v>
      </c>
      <c r="R2082">
        <f t="shared" si="98"/>
        <v>0</v>
      </c>
    </row>
    <row r="2083" spans="1:18" x14ac:dyDescent="0.25">
      <c r="A2083">
        <v>239203</v>
      </c>
      <c r="B2083" t="s">
        <v>532</v>
      </c>
      <c r="C2083" t="s">
        <v>967</v>
      </c>
      <c r="D2083" t="s">
        <v>663</v>
      </c>
      <c r="E2083" t="s">
        <v>989</v>
      </c>
      <c r="F2083" t="s">
        <v>535</v>
      </c>
      <c r="G2083" t="s">
        <v>26</v>
      </c>
      <c r="H2083">
        <v>0</v>
      </c>
      <c r="I2083">
        <v>0</v>
      </c>
      <c r="L2083" t="s">
        <v>269</v>
      </c>
      <c r="M2083">
        <v>2024</v>
      </c>
      <c r="O2083" t="str">
        <f t="shared" si="96"/>
        <v>MARUBENI FASHION LINK LTD.-239203-CARE LABEL NISHIMATSUYA-SIZE 110-PC</v>
      </c>
      <c r="P2083">
        <f>COUNTIF($O$3:O2083,O2083)</f>
        <v>26</v>
      </c>
      <c r="Q2083">
        <f t="shared" si="97"/>
        <v>232.35000000000014</v>
      </c>
      <c r="R2083">
        <f t="shared" si="98"/>
        <v>0</v>
      </c>
    </row>
    <row r="2084" spans="1:18" x14ac:dyDescent="0.25">
      <c r="A2084">
        <v>239203</v>
      </c>
      <c r="B2084" t="s">
        <v>532</v>
      </c>
      <c r="C2084" t="s">
        <v>967</v>
      </c>
      <c r="D2084" t="s">
        <v>663</v>
      </c>
      <c r="E2084" t="s">
        <v>990</v>
      </c>
      <c r="F2084" t="s">
        <v>535</v>
      </c>
      <c r="G2084" t="s">
        <v>26</v>
      </c>
      <c r="H2084">
        <v>0</v>
      </c>
      <c r="I2084">
        <v>0</v>
      </c>
      <c r="L2084" t="s">
        <v>269</v>
      </c>
      <c r="M2084">
        <v>2024</v>
      </c>
      <c r="O2084" t="str">
        <f t="shared" si="96"/>
        <v>MARUBENI FASHION LINK LTD.-239203-CARE LABEL NISHIMATSUYA-SIZE 110-PC</v>
      </c>
      <c r="P2084">
        <f>COUNTIF($O$3:O2084,O2084)</f>
        <v>27</v>
      </c>
      <c r="Q2084">
        <f t="shared" si="97"/>
        <v>232.35000000000014</v>
      </c>
      <c r="R2084">
        <f t="shared" si="98"/>
        <v>0</v>
      </c>
    </row>
    <row r="2085" spans="1:18" x14ac:dyDescent="0.25">
      <c r="A2085">
        <v>239203</v>
      </c>
      <c r="B2085" t="s">
        <v>532</v>
      </c>
      <c r="C2085" t="s">
        <v>967</v>
      </c>
      <c r="D2085" t="s">
        <v>663</v>
      </c>
      <c r="E2085" t="s">
        <v>878</v>
      </c>
      <c r="F2085" t="s">
        <v>535</v>
      </c>
      <c r="G2085" t="s">
        <v>26</v>
      </c>
      <c r="H2085">
        <v>150</v>
      </c>
      <c r="I2085">
        <v>2.5499999999999972</v>
      </c>
      <c r="L2085" t="s">
        <v>269</v>
      </c>
      <c r="M2085">
        <v>2024</v>
      </c>
      <c r="O2085" t="str">
        <f t="shared" si="96"/>
        <v>MARUBENI FASHION LINK LTD.-239203-CARE LABEL NISHIMATSUYA-SIZE 110-PC</v>
      </c>
      <c r="P2085">
        <f>COUNTIF($O$3:O2085,O2085)</f>
        <v>28</v>
      </c>
      <c r="Q2085">
        <f t="shared" si="97"/>
        <v>232.35000000000014</v>
      </c>
      <c r="R2085">
        <f t="shared" si="98"/>
        <v>0</v>
      </c>
    </row>
    <row r="2086" spans="1:18" x14ac:dyDescent="0.25">
      <c r="A2086">
        <v>239203</v>
      </c>
      <c r="B2086" t="s">
        <v>532</v>
      </c>
      <c r="C2086" t="s">
        <v>967</v>
      </c>
      <c r="D2086" t="s">
        <v>663</v>
      </c>
      <c r="E2086" t="s">
        <v>879</v>
      </c>
      <c r="F2086" t="s">
        <v>535</v>
      </c>
      <c r="G2086" t="s">
        <v>26</v>
      </c>
      <c r="H2086">
        <v>0</v>
      </c>
      <c r="I2086">
        <v>0</v>
      </c>
      <c r="L2086" t="s">
        <v>269</v>
      </c>
      <c r="M2086">
        <v>2024</v>
      </c>
      <c r="O2086" t="str">
        <f t="shared" si="96"/>
        <v>MARUBENI FASHION LINK LTD.-239203-CARE LABEL NISHIMATSUYA-SIZE 110-PC</v>
      </c>
      <c r="P2086">
        <f>COUNTIF($O$3:O2086,O2086)</f>
        <v>29</v>
      </c>
      <c r="Q2086">
        <f t="shared" si="97"/>
        <v>232.35000000000014</v>
      </c>
      <c r="R2086">
        <f t="shared" si="98"/>
        <v>0</v>
      </c>
    </row>
    <row r="2087" spans="1:18" x14ac:dyDescent="0.25">
      <c r="A2087">
        <v>239203</v>
      </c>
      <c r="B2087" t="s">
        <v>532</v>
      </c>
      <c r="C2087" t="s">
        <v>967</v>
      </c>
      <c r="D2087" t="s">
        <v>663</v>
      </c>
      <c r="E2087" t="s">
        <v>880</v>
      </c>
      <c r="F2087" t="s">
        <v>535</v>
      </c>
      <c r="G2087" t="s">
        <v>26</v>
      </c>
      <c r="H2087">
        <v>0</v>
      </c>
      <c r="I2087">
        <v>0</v>
      </c>
      <c r="L2087" t="s">
        <v>269</v>
      </c>
      <c r="M2087">
        <v>2024</v>
      </c>
      <c r="O2087" t="str">
        <f t="shared" si="96"/>
        <v>MARUBENI FASHION LINK LTD.-239203-CARE LABEL NISHIMATSUYA-SIZE 110-PC</v>
      </c>
      <c r="P2087">
        <f>COUNTIF($O$3:O2087,O2087)</f>
        <v>30</v>
      </c>
      <c r="Q2087">
        <f t="shared" si="97"/>
        <v>232.35000000000014</v>
      </c>
      <c r="R2087">
        <f t="shared" si="98"/>
        <v>0</v>
      </c>
    </row>
    <row r="2088" spans="1:18" x14ac:dyDescent="0.25">
      <c r="A2088">
        <v>239203</v>
      </c>
      <c r="B2088" t="s">
        <v>532</v>
      </c>
      <c r="C2088" t="s">
        <v>967</v>
      </c>
      <c r="D2088" t="s">
        <v>663</v>
      </c>
      <c r="E2088" t="s">
        <v>706</v>
      </c>
      <c r="F2088" t="s">
        <v>535</v>
      </c>
      <c r="G2088" t="s">
        <v>26</v>
      </c>
      <c r="H2088">
        <v>903</v>
      </c>
      <c r="I2088">
        <v>15.359999999999994</v>
      </c>
      <c r="L2088" t="s">
        <v>269</v>
      </c>
      <c r="M2088">
        <v>2024</v>
      </c>
      <c r="O2088" t="str">
        <f t="shared" si="96"/>
        <v>MARUBENI FASHION LINK LTD.-239203-CARE LABEL NISHIMATSUYA-SIZE 110-PC</v>
      </c>
      <c r="P2088">
        <f>COUNTIF($O$3:O2088,O2088)</f>
        <v>31</v>
      </c>
      <c r="Q2088">
        <f t="shared" si="97"/>
        <v>232.35000000000014</v>
      </c>
      <c r="R2088">
        <f t="shared" si="98"/>
        <v>0</v>
      </c>
    </row>
    <row r="2089" spans="1:18" x14ac:dyDescent="0.25">
      <c r="A2089">
        <v>239203</v>
      </c>
      <c r="B2089" t="s">
        <v>532</v>
      </c>
      <c r="C2089" t="s">
        <v>967</v>
      </c>
      <c r="D2089" t="s">
        <v>663</v>
      </c>
      <c r="E2089" t="s">
        <v>881</v>
      </c>
      <c r="F2089" t="s">
        <v>535</v>
      </c>
      <c r="G2089" t="s">
        <v>26</v>
      </c>
      <c r="H2089">
        <v>111</v>
      </c>
      <c r="I2089">
        <v>1.8900000000000006</v>
      </c>
      <c r="L2089" t="s">
        <v>269</v>
      </c>
      <c r="M2089">
        <v>2024</v>
      </c>
      <c r="O2089" t="str">
        <f t="shared" si="96"/>
        <v>MARUBENI FASHION LINK LTD.-239203-CARE LABEL NISHIMATSUYA-SIZE 110-PC</v>
      </c>
      <c r="P2089">
        <f>COUNTIF($O$3:O2089,O2089)</f>
        <v>32</v>
      </c>
      <c r="Q2089">
        <f t="shared" si="97"/>
        <v>232.35000000000014</v>
      </c>
      <c r="R2089">
        <f t="shared" si="98"/>
        <v>0</v>
      </c>
    </row>
    <row r="2090" spans="1:18" x14ac:dyDescent="0.25">
      <c r="A2090">
        <v>239203</v>
      </c>
      <c r="B2090" t="s">
        <v>532</v>
      </c>
      <c r="C2090" t="s">
        <v>967</v>
      </c>
      <c r="D2090" t="s">
        <v>663</v>
      </c>
      <c r="E2090" t="s">
        <v>882</v>
      </c>
      <c r="F2090" t="s">
        <v>535</v>
      </c>
      <c r="G2090" t="s">
        <v>26</v>
      </c>
      <c r="H2090">
        <v>84</v>
      </c>
      <c r="I2090">
        <v>1.4299999999999988</v>
      </c>
      <c r="L2090" t="s">
        <v>269</v>
      </c>
      <c r="M2090">
        <v>2024</v>
      </c>
      <c r="O2090" t="str">
        <f t="shared" si="96"/>
        <v>MARUBENI FASHION LINK LTD.-239203-CARE LABEL NISHIMATSUYA-SIZE 110-PC</v>
      </c>
      <c r="P2090">
        <f>COUNTIF($O$3:O2090,O2090)</f>
        <v>33</v>
      </c>
      <c r="Q2090">
        <f t="shared" si="97"/>
        <v>232.35000000000014</v>
      </c>
      <c r="R2090">
        <f t="shared" si="98"/>
        <v>0</v>
      </c>
    </row>
    <row r="2091" spans="1:18" x14ac:dyDescent="0.25">
      <c r="A2091">
        <v>239203</v>
      </c>
      <c r="B2091" t="s">
        <v>532</v>
      </c>
      <c r="C2091" t="s">
        <v>967</v>
      </c>
      <c r="D2091" t="s">
        <v>663</v>
      </c>
      <c r="E2091" t="s">
        <v>883</v>
      </c>
      <c r="F2091" t="s">
        <v>535</v>
      </c>
      <c r="G2091" t="s">
        <v>26</v>
      </c>
      <c r="H2091">
        <v>0</v>
      </c>
      <c r="I2091">
        <v>-1.9897278269453977E-15</v>
      </c>
      <c r="L2091" t="s">
        <v>269</v>
      </c>
      <c r="M2091">
        <v>2024</v>
      </c>
      <c r="O2091" t="str">
        <f t="shared" si="96"/>
        <v>MARUBENI FASHION LINK LTD.-239203-CARE LABEL NISHIMATSUYA-SIZE 110-PC</v>
      </c>
      <c r="P2091">
        <f>COUNTIF($O$3:O2091,O2091)</f>
        <v>34</v>
      </c>
      <c r="Q2091">
        <f t="shared" si="97"/>
        <v>232.35000000000014</v>
      </c>
      <c r="R2091">
        <f t="shared" si="98"/>
        <v>0</v>
      </c>
    </row>
    <row r="2092" spans="1:18" x14ac:dyDescent="0.25">
      <c r="A2092">
        <v>239203</v>
      </c>
      <c r="B2092" t="s">
        <v>532</v>
      </c>
      <c r="C2092" t="s">
        <v>967</v>
      </c>
      <c r="D2092" t="s">
        <v>663</v>
      </c>
      <c r="E2092" t="s">
        <v>884</v>
      </c>
      <c r="F2092" t="s">
        <v>535</v>
      </c>
      <c r="G2092" t="s">
        <v>26</v>
      </c>
      <c r="H2092">
        <v>0</v>
      </c>
      <c r="I2092">
        <v>9.0934204610704228E-15</v>
      </c>
      <c r="L2092" t="s">
        <v>269</v>
      </c>
      <c r="M2092">
        <v>2024</v>
      </c>
      <c r="O2092" t="str">
        <f t="shared" si="96"/>
        <v>MARUBENI FASHION LINK LTD.-239203-CARE LABEL NISHIMATSUYA-SIZE 110-PC</v>
      </c>
      <c r="P2092">
        <f>COUNTIF($O$3:O2092,O2092)</f>
        <v>35</v>
      </c>
      <c r="Q2092">
        <f t="shared" si="97"/>
        <v>232.35000000000014</v>
      </c>
      <c r="R2092">
        <f t="shared" si="98"/>
        <v>0</v>
      </c>
    </row>
    <row r="2093" spans="1:18" x14ac:dyDescent="0.25">
      <c r="A2093">
        <v>239203</v>
      </c>
      <c r="B2093" t="s">
        <v>532</v>
      </c>
      <c r="C2093" t="s">
        <v>967</v>
      </c>
      <c r="D2093" t="s">
        <v>663</v>
      </c>
      <c r="E2093" t="s">
        <v>885</v>
      </c>
      <c r="F2093" t="s">
        <v>535</v>
      </c>
      <c r="G2093" t="s">
        <v>26</v>
      </c>
      <c r="H2093">
        <v>0</v>
      </c>
      <c r="I2093">
        <v>9.5565916291562303E-15</v>
      </c>
      <c r="L2093" t="s">
        <v>269</v>
      </c>
      <c r="M2093">
        <v>2024</v>
      </c>
      <c r="O2093" t="str">
        <f t="shared" si="96"/>
        <v>MARUBENI FASHION LINK LTD.-239203-CARE LABEL NISHIMATSUYA-SIZE 110-PC</v>
      </c>
      <c r="P2093">
        <f>COUNTIF($O$3:O2093,O2093)</f>
        <v>36</v>
      </c>
      <c r="Q2093">
        <f t="shared" si="97"/>
        <v>232.35000000000014</v>
      </c>
      <c r="R2093">
        <f t="shared" si="98"/>
        <v>0</v>
      </c>
    </row>
    <row r="2094" spans="1:18" x14ac:dyDescent="0.25">
      <c r="A2094">
        <v>239203</v>
      </c>
      <c r="B2094" t="s">
        <v>532</v>
      </c>
      <c r="C2094" t="s">
        <v>967</v>
      </c>
      <c r="D2094" t="s">
        <v>663</v>
      </c>
      <c r="E2094" t="s">
        <v>886</v>
      </c>
      <c r="F2094" t="s">
        <v>535</v>
      </c>
      <c r="G2094" t="s">
        <v>26</v>
      </c>
      <c r="H2094">
        <v>0</v>
      </c>
      <c r="L2094" t="s">
        <v>269</v>
      </c>
      <c r="M2094">
        <v>2024</v>
      </c>
      <c r="O2094" t="str">
        <f t="shared" si="96"/>
        <v>MARUBENI FASHION LINK LTD.-239203-CARE LABEL NISHIMATSUYA-SIZE 110-PC</v>
      </c>
      <c r="P2094">
        <f>COUNTIF($O$3:O2094,O2094)</f>
        <v>37</v>
      </c>
      <c r="Q2094">
        <f t="shared" si="97"/>
        <v>232.35000000000014</v>
      </c>
      <c r="R2094">
        <f t="shared" si="98"/>
        <v>0</v>
      </c>
    </row>
    <row r="2095" spans="1:18" x14ac:dyDescent="0.25">
      <c r="A2095">
        <v>239203</v>
      </c>
      <c r="B2095" t="s">
        <v>532</v>
      </c>
      <c r="C2095" t="s">
        <v>967</v>
      </c>
      <c r="D2095" t="s">
        <v>663</v>
      </c>
      <c r="E2095" t="s">
        <v>887</v>
      </c>
      <c r="F2095" t="s">
        <v>535</v>
      </c>
      <c r="G2095" t="s">
        <v>32</v>
      </c>
      <c r="H2095">
        <v>0</v>
      </c>
      <c r="I2095">
        <v>0</v>
      </c>
      <c r="L2095" t="s">
        <v>269</v>
      </c>
      <c r="M2095">
        <v>2024</v>
      </c>
      <c r="O2095" t="str">
        <f t="shared" si="96"/>
        <v>PENTEX LTD-239203-CARE LABEL NISHIMATSUYA-SIZE 110-PC</v>
      </c>
      <c r="P2095">
        <f>COUNTIF($O$3:O2095,O2095)</f>
        <v>51</v>
      </c>
      <c r="Q2095">
        <f t="shared" si="97"/>
        <v>1.84</v>
      </c>
      <c r="R2095">
        <f t="shared" si="98"/>
        <v>0</v>
      </c>
    </row>
    <row r="2096" spans="1:18" x14ac:dyDescent="0.25">
      <c r="A2096">
        <v>239203</v>
      </c>
      <c r="B2096" t="s">
        <v>532</v>
      </c>
      <c r="C2096" t="s">
        <v>967</v>
      </c>
      <c r="D2096" t="s">
        <v>663</v>
      </c>
      <c r="E2096" t="s">
        <v>888</v>
      </c>
      <c r="F2096" t="s">
        <v>535</v>
      </c>
      <c r="G2096" t="s">
        <v>26</v>
      </c>
      <c r="H2096">
        <v>0</v>
      </c>
      <c r="I2096">
        <v>2.3980817331903381E-14</v>
      </c>
      <c r="L2096" t="s">
        <v>269</v>
      </c>
      <c r="M2096">
        <v>2024</v>
      </c>
      <c r="O2096" t="str">
        <f t="shared" si="96"/>
        <v>MARUBENI FASHION LINK LTD.-239203-CARE LABEL NISHIMATSUYA-SIZE 110-PC</v>
      </c>
      <c r="P2096">
        <f>COUNTIF($O$3:O2096,O2096)</f>
        <v>38</v>
      </c>
      <c r="Q2096">
        <f t="shared" si="97"/>
        <v>232.35000000000014</v>
      </c>
      <c r="R2096">
        <f t="shared" si="98"/>
        <v>0</v>
      </c>
    </row>
    <row r="2097" spans="1:18" x14ac:dyDescent="0.25">
      <c r="A2097">
        <v>239203</v>
      </c>
      <c r="B2097" t="s">
        <v>532</v>
      </c>
      <c r="C2097" t="s">
        <v>967</v>
      </c>
      <c r="D2097" t="s">
        <v>663</v>
      </c>
      <c r="E2097" t="s">
        <v>889</v>
      </c>
      <c r="F2097" t="s">
        <v>535</v>
      </c>
      <c r="G2097" t="s">
        <v>26</v>
      </c>
      <c r="H2097">
        <v>0</v>
      </c>
      <c r="I2097">
        <v>0</v>
      </c>
      <c r="L2097" t="s">
        <v>269</v>
      </c>
      <c r="M2097">
        <v>2024</v>
      </c>
      <c r="O2097" t="str">
        <f t="shared" si="96"/>
        <v>MARUBENI FASHION LINK LTD.-239203-CARE LABEL NISHIMATSUYA-SIZE 110-PC</v>
      </c>
      <c r="P2097">
        <f>COUNTIF($O$3:O2097,O2097)</f>
        <v>39</v>
      </c>
      <c r="Q2097">
        <f t="shared" si="97"/>
        <v>232.35000000000014</v>
      </c>
      <c r="R2097">
        <f t="shared" si="98"/>
        <v>0</v>
      </c>
    </row>
    <row r="2098" spans="1:18" x14ac:dyDescent="0.25">
      <c r="A2098">
        <v>239203</v>
      </c>
      <c r="B2098" t="s">
        <v>532</v>
      </c>
      <c r="C2098" t="s">
        <v>967</v>
      </c>
      <c r="D2098" t="s">
        <v>663</v>
      </c>
      <c r="E2098" t="s">
        <v>890</v>
      </c>
      <c r="F2098" t="s">
        <v>535</v>
      </c>
      <c r="G2098" t="s">
        <v>26</v>
      </c>
      <c r="H2098">
        <v>0</v>
      </c>
      <c r="I2098">
        <v>0</v>
      </c>
      <c r="L2098" t="s">
        <v>269</v>
      </c>
      <c r="M2098">
        <v>2024</v>
      </c>
      <c r="O2098" t="str">
        <f t="shared" si="96"/>
        <v>MARUBENI FASHION LINK LTD.-239203-CARE LABEL NISHIMATSUYA-SIZE 110-PC</v>
      </c>
      <c r="P2098">
        <f>COUNTIF($O$3:O2098,O2098)</f>
        <v>40</v>
      </c>
      <c r="Q2098">
        <f t="shared" si="97"/>
        <v>232.35000000000014</v>
      </c>
      <c r="R2098">
        <f t="shared" si="98"/>
        <v>0</v>
      </c>
    </row>
    <row r="2099" spans="1:18" x14ac:dyDescent="0.25">
      <c r="A2099">
        <v>239203</v>
      </c>
      <c r="B2099" t="s">
        <v>532</v>
      </c>
      <c r="C2099" t="s">
        <v>967</v>
      </c>
      <c r="D2099" t="s">
        <v>663</v>
      </c>
      <c r="E2099" t="s">
        <v>891</v>
      </c>
      <c r="F2099" t="s">
        <v>535</v>
      </c>
      <c r="G2099" t="s">
        <v>26</v>
      </c>
      <c r="H2099">
        <v>0</v>
      </c>
      <c r="I2099">
        <v>-4.8849813083506888E-15</v>
      </c>
      <c r="L2099" t="s">
        <v>269</v>
      </c>
      <c r="M2099">
        <v>2024</v>
      </c>
      <c r="O2099" t="str">
        <f t="shared" si="96"/>
        <v>MARUBENI FASHION LINK LTD.-239203-CARE LABEL NISHIMATSUYA-SIZE 110-PC</v>
      </c>
      <c r="P2099">
        <f>COUNTIF($O$3:O2099,O2099)</f>
        <v>41</v>
      </c>
      <c r="Q2099">
        <f t="shared" si="97"/>
        <v>232.35000000000014</v>
      </c>
      <c r="R2099">
        <f t="shared" si="98"/>
        <v>0</v>
      </c>
    </row>
    <row r="2100" spans="1:18" x14ac:dyDescent="0.25">
      <c r="A2100">
        <v>239203</v>
      </c>
      <c r="B2100" t="s">
        <v>532</v>
      </c>
      <c r="C2100" t="s">
        <v>967</v>
      </c>
      <c r="D2100" t="s">
        <v>663</v>
      </c>
      <c r="E2100" t="s">
        <v>892</v>
      </c>
      <c r="F2100" t="s">
        <v>535</v>
      </c>
      <c r="G2100" t="s">
        <v>26</v>
      </c>
      <c r="H2100">
        <v>0</v>
      </c>
      <c r="I2100">
        <v>1.6653345369377348E-15</v>
      </c>
      <c r="L2100" t="s">
        <v>269</v>
      </c>
      <c r="M2100">
        <v>2024</v>
      </c>
      <c r="O2100" t="str">
        <f t="shared" si="96"/>
        <v>MARUBENI FASHION LINK LTD.-239203-CARE LABEL NISHIMATSUYA-SIZE 110-PC</v>
      </c>
      <c r="P2100">
        <f>COUNTIF($O$3:O2100,O2100)</f>
        <v>42</v>
      </c>
      <c r="Q2100">
        <f t="shared" si="97"/>
        <v>232.35000000000014</v>
      </c>
      <c r="R2100">
        <f t="shared" si="98"/>
        <v>0</v>
      </c>
    </row>
    <row r="2101" spans="1:18" x14ac:dyDescent="0.25">
      <c r="A2101">
        <v>239203</v>
      </c>
      <c r="B2101" t="s">
        <v>532</v>
      </c>
      <c r="C2101" t="s">
        <v>967</v>
      </c>
      <c r="D2101" t="s">
        <v>663</v>
      </c>
      <c r="E2101" t="s">
        <v>893</v>
      </c>
      <c r="F2101" t="s">
        <v>535</v>
      </c>
      <c r="G2101" t="s">
        <v>26</v>
      </c>
      <c r="H2101">
        <v>25</v>
      </c>
      <c r="I2101">
        <v>0.42999999999999972</v>
      </c>
      <c r="L2101" t="s">
        <v>269</v>
      </c>
      <c r="M2101">
        <v>2024</v>
      </c>
      <c r="O2101" t="str">
        <f t="shared" si="96"/>
        <v>MARUBENI FASHION LINK LTD.-239203-CARE LABEL NISHIMATSUYA-SIZE 110-PC</v>
      </c>
      <c r="P2101">
        <f>COUNTIF($O$3:O2101,O2101)</f>
        <v>43</v>
      </c>
      <c r="Q2101">
        <f t="shared" si="97"/>
        <v>232.35000000000014</v>
      </c>
      <c r="R2101">
        <f t="shared" si="98"/>
        <v>0</v>
      </c>
    </row>
    <row r="2102" spans="1:18" x14ac:dyDescent="0.25">
      <c r="A2102">
        <v>239203</v>
      </c>
      <c r="B2102" t="s">
        <v>532</v>
      </c>
      <c r="C2102" t="s">
        <v>967</v>
      </c>
      <c r="D2102" t="s">
        <v>663</v>
      </c>
      <c r="E2102" t="s">
        <v>991</v>
      </c>
      <c r="F2102" t="s">
        <v>535</v>
      </c>
      <c r="G2102" t="s">
        <v>26</v>
      </c>
      <c r="H2102">
        <v>0</v>
      </c>
      <c r="I2102">
        <v>0</v>
      </c>
      <c r="L2102" t="s">
        <v>269</v>
      </c>
      <c r="M2102">
        <v>2024</v>
      </c>
      <c r="O2102" t="str">
        <f t="shared" si="96"/>
        <v>MARUBENI FASHION LINK LTD.-239203-CARE LABEL NISHIMATSUYA-SIZE 110-PC</v>
      </c>
      <c r="P2102">
        <f>COUNTIF($O$3:O2102,O2102)</f>
        <v>44</v>
      </c>
      <c r="Q2102">
        <f t="shared" si="97"/>
        <v>232.35000000000014</v>
      </c>
      <c r="R2102">
        <f t="shared" si="98"/>
        <v>0</v>
      </c>
    </row>
    <row r="2103" spans="1:18" x14ac:dyDescent="0.25">
      <c r="A2103">
        <v>239203</v>
      </c>
      <c r="B2103" t="s">
        <v>532</v>
      </c>
      <c r="C2103" t="s">
        <v>967</v>
      </c>
      <c r="D2103" t="s">
        <v>663</v>
      </c>
      <c r="E2103" t="s">
        <v>894</v>
      </c>
      <c r="F2103" t="s">
        <v>535</v>
      </c>
      <c r="G2103" t="s">
        <v>26</v>
      </c>
      <c r="H2103">
        <v>0</v>
      </c>
      <c r="I2103">
        <v>0</v>
      </c>
      <c r="L2103" t="s">
        <v>269</v>
      </c>
      <c r="M2103">
        <v>2024</v>
      </c>
      <c r="O2103" t="str">
        <f t="shared" si="96"/>
        <v>MARUBENI FASHION LINK LTD.-239203-CARE LABEL NISHIMATSUYA-SIZE 110-PC</v>
      </c>
      <c r="P2103">
        <f>COUNTIF($O$3:O2103,O2103)</f>
        <v>45</v>
      </c>
      <c r="Q2103">
        <f t="shared" si="97"/>
        <v>232.35000000000014</v>
      </c>
      <c r="R2103">
        <f t="shared" si="98"/>
        <v>0</v>
      </c>
    </row>
    <row r="2104" spans="1:18" x14ac:dyDescent="0.25">
      <c r="A2104">
        <v>239203</v>
      </c>
      <c r="B2104" t="s">
        <v>532</v>
      </c>
      <c r="C2104" t="s">
        <v>967</v>
      </c>
      <c r="D2104" t="s">
        <v>663</v>
      </c>
      <c r="E2104" t="s">
        <v>895</v>
      </c>
      <c r="F2104" t="s">
        <v>535</v>
      </c>
      <c r="G2104" t="s">
        <v>26</v>
      </c>
      <c r="H2104">
        <v>0</v>
      </c>
      <c r="I2104">
        <v>0</v>
      </c>
      <c r="L2104" t="s">
        <v>269</v>
      </c>
      <c r="M2104">
        <v>2024</v>
      </c>
      <c r="O2104" t="str">
        <f t="shared" si="96"/>
        <v>MARUBENI FASHION LINK LTD.-239203-CARE LABEL NISHIMATSUYA-SIZE 110-PC</v>
      </c>
      <c r="P2104">
        <f>COUNTIF($O$3:O2104,O2104)</f>
        <v>46</v>
      </c>
      <c r="Q2104">
        <f t="shared" si="97"/>
        <v>232.35000000000014</v>
      </c>
      <c r="R2104">
        <f t="shared" si="98"/>
        <v>0</v>
      </c>
    </row>
    <row r="2105" spans="1:18" x14ac:dyDescent="0.25">
      <c r="A2105">
        <v>239203</v>
      </c>
      <c r="B2105" t="s">
        <v>532</v>
      </c>
      <c r="C2105" t="s">
        <v>967</v>
      </c>
      <c r="D2105" t="s">
        <v>663</v>
      </c>
      <c r="E2105" t="s">
        <v>896</v>
      </c>
      <c r="F2105" t="s">
        <v>535</v>
      </c>
      <c r="G2105" t="s">
        <v>26</v>
      </c>
      <c r="H2105">
        <v>0</v>
      </c>
      <c r="I2105">
        <v>1.5987211554602254E-14</v>
      </c>
      <c r="L2105" t="s">
        <v>269</v>
      </c>
      <c r="M2105">
        <v>2024</v>
      </c>
      <c r="O2105" t="str">
        <f t="shared" si="96"/>
        <v>MARUBENI FASHION LINK LTD.-239203-CARE LABEL NISHIMATSUYA-SIZE 110-PC</v>
      </c>
      <c r="P2105">
        <f>COUNTIF($O$3:O2105,O2105)</f>
        <v>47</v>
      </c>
      <c r="Q2105">
        <f t="shared" si="97"/>
        <v>232.35000000000014</v>
      </c>
      <c r="R2105">
        <f t="shared" si="98"/>
        <v>0</v>
      </c>
    </row>
    <row r="2106" spans="1:18" x14ac:dyDescent="0.25">
      <c r="A2106">
        <v>239203</v>
      </c>
      <c r="B2106" t="s">
        <v>532</v>
      </c>
      <c r="C2106" t="s">
        <v>967</v>
      </c>
      <c r="D2106" t="s">
        <v>663</v>
      </c>
      <c r="E2106" t="s">
        <v>897</v>
      </c>
      <c r="F2106" t="s">
        <v>535</v>
      </c>
      <c r="G2106" t="s">
        <v>26</v>
      </c>
      <c r="H2106">
        <v>0</v>
      </c>
      <c r="I2106">
        <v>0</v>
      </c>
      <c r="L2106" t="s">
        <v>269</v>
      </c>
      <c r="M2106">
        <v>2024</v>
      </c>
      <c r="O2106" t="str">
        <f t="shared" si="96"/>
        <v>MARUBENI FASHION LINK LTD.-239203-CARE LABEL NISHIMATSUYA-SIZE 110-PC</v>
      </c>
      <c r="P2106">
        <f>COUNTIF($O$3:O2106,O2106)</f>
        <v>48</v>
      </c>
      <c r="Q2106">
        <f t="shared" si="97"/>
        <v>232.35000000000014</v>
      </c>
      <c r="R2106">
        <f t="shared" si="98"/>
        <v>0</v>
      </c>
    </row>
    <row r="2107" spans="1:18" x14ac:dyDescent="0.25">
      <c r="A2107">
        <v>239203</v>
      </c>
      <c r="B2107" t="s">
        <v>532</v>
      </c>
      <c r="C2107" t="s">
        <v>967</v>
      </c>
      <c r="D2107" t="s">
        <v>663</v>
      </c>
      <c r="E2107" t="s">
        <v>898</v>
      </c>
      <c r="F2107" t="s">
        <v>535</v>
      </c>
      <c r="G2107" t="s">
        <v>26</v>
      </c>
      <c r="H2107">
        <v>0</v>
      </c>
      <c r="I2107">
        <v>0</v>
      </c>
      <c r="L2107" t="s">
        <v>269</v>
      </c>
      <c r="M2107">
        <v>2024</v>
      </c>
      <c r="O2107" t="str">
        <f t="shared" si="96"/>
        <v>MARUBENI FASHION LINK LTD.-239203-CARE LABEL NISHIMATSUYA-SIZE 110-PC</v>
      </c>
      <c r="P2107">
        <f>COUNTIF($O$3:O2107,O2107)</f>
        <v>49</v>
      </c>
      <c r="Q2107">
        <f t="shared" si="97"/>
        <v>232.35000000000014</v>
      </c>
      <c r="R2107">
        <f t="shared" si="98"/>
        <v>0</v>
      </c>
    </row>
    <row r="2108" spans="1:18" x14ac:dyDescent="0.25">
      <c r="A2108">
        <v>239203</v>
      </c>
      <c r="B2108" t="s">
        <v>532</v>
      </c>
      <c r="C2108" t="s">
        <v>967</v>
      </c>
      <c r="D2108" t="s">
        <v>663</v>
      </c>
      <c r="E2108" t="s">
        <v>899</v>
      </c>
      <c r="F2108" t="s">
        <v>535</v>
      </c>
      <c r="G2108" t="s">
        <v>26</v>
      </c>
      <c r="H2108">
        <v>0</v>
      </c>
      <c r="I2108">
        <v>0</v>
      </c>
      <c r="L2108" t="s">
        <v>269</v>
      </c>
      <c r="M2108">
        <v>2024</v>
      </c>
      <c r="O2108" t="str">
        <f t="shared" si="96"/>
        <v>MARUBENI FASHION LINK LTD.-239203-CARE LABEL NISHIMATSUYA-SIZE 110-PC</v>
      </c>
      <c r="P2108">
        <f>COUNTIF($O$3:O2108,O2108)</f>
        <v>50</v>
      </c>
      <c r="Q2108">
        <f t="shared" si="97"/>
        <v>232.35000000000014</v>
      </c>
      <c r="R2108">
        <f t="shared" si="98"/>
        <v>0</v>
      </c>
    </row>
    <row r="2109" spans="1:18" x14ac:dyDescent="0.25">
      <c r="A2109">
        <v>239203</v>
      </c>
      <c r="B2109" t="s">
        <v>532</v>
      </c>
      <c r="C2109" t="s">
        <v>967</v>
      </c>
      <c r="D2109" t="s">
        <v>663</v>
      </c>
      <c r="E2109" t="s">
        <v>900</v>
      </c>
      <c r="F2109" t="s">
        <v>535</v>
      </c>
      <c r="G2109" t="s">
        <v>26</v>
      </c>
      <c r="H2109">
        <v>0</v>
      </c>
      <c r="I2109">
        <v>0</v>
      </c>
      <c r="L2109" t="s">
        <v>269</v>
      </c>
      <c r="M2109">
        <v>2024</v>
      </c>
      <c r="O2109" t="str">
        <f t="shared" si="96"/>
        <v>MARUBENI FASHION LINK LTD.-239203-CARE LABEL NISHIMATSUYA-SIZE 110-PC</v>
      </c>
      <c r="P2109">
        <f>COUNTIF($O$3:O2109,O2109)</f>
        <v>51</v>
      </c>
      <c r="Q2109">
        <f t="shared" si="97"/>
        <v>232.35000000000014</v>
      </c>
      <c r="R2109">
        <f t="shared" si="98"/>
        <v>0</v>
      </c>
    </row>
    <row r="2110" spans="1:18" x14ac:dyDescent="0.25">
      <c r="A2110">
        <v>239203</v>
      </c>
      <c r="B2110" t="s">
        <v>532</v>
      </c>
      <c r="C2110" t="s">
        <v>967</v>
      </c>
      <c r="D2110" t="s">
        <v>663</v>
      </c>
      <c r="E2110" t="s">
        <v>901</v>
      </c>
      <c r="F2110" t="s">
        <v>535</v>
      </c>
      <c r="G2110" t="s">
        <v>26</v>
      </c>
      <c r="H2110">
        <v>465</v>
      </c>
      <c r="I2110">
        <v>7.9100000000000819</v>
      </c>
      <c r="L2110" t="s">
        <v>269</v>
      </c>
      <c r="M2110">
        <v>2024</v>
      </c>
      <c r="O2110" t="str">
        <f t="shared" si="96"/>
        <v>MARUBENI FASHION LINK LTD.-239203-CARE LABEL NISHIMATSUYA-SIZE 110-PC</v>
      </c>
      <c r="P2110">
        <f>COUNTIF($O$3:O2110,O2110)</f>
        <v>52</v>
      </c>
      <c r="Q2110">
        <f t="shared" si="97"/>
        <v>232.35000000000014</v>
      </c>
      <c r="R2110">
        <f t="shared" si="98"/>
        <v>0</v>
      </c>
    </row>
    <row r="2111" spans="1:18" x14ac:dyDescent="0.25">
      <c r="A2111">
        <v>239203</v>
      </c>
      <c r="B2111" t="s">
        <v>532</v>
      </c>
      <c r="C2111" t="s">
        <v>967</v>
      </c>
      <c r="D2111" t="s">
        <v>663</v>
      </c>
      <c r="E2111" t="s">
        <v>902</v>
      </c>
      <c r="F2111" t="s">
        <v>535</v>
      </c>
      <c r="G2111" t="s">
        <v>26</v>
      </c>
      <c r="H2111">
        <v>332</v>
      </c>
      <c r="I2111">
        <v>5.6399999999999775</v>
      </c>
      <c r="L2111" t="s">
        <v>269</v>
      </c>
      <c r="M2111">
        <v>2024</v>
      </c>
      <c r="O2111" t="str">
        <f t="shared" si="96"/>
        <v>MARUBENI FASHION LINK LTD.-239203-CARE LABEL NISHIMATSUYA-SIZE 110-PC</v>
      </c>
      <c r="P2111">
        <f>COUNTIF($O$3:O2111,O2111)</f>
        <v>53</v>
      </c>
      <c r="Q2111">
        <f t="shared" si="97"/>
        <v>232.35000000000014</v>
      </c>
      <c r="R2111">
        <f t="shared" si="98"/>
        <v>0</v>
      </c>
    </row>
    <row r="2112" spans="1:18" x14ac:dyDescent="0.25">
      <c r="A2112">
        <v>239203</v>
      </c>
      <c r="B2112" t="s">
        <v>532</v>
      </c>
      <c r="C2112" t="s">
        <v>967</v>
      </c>
      <c r="D2112" t="s">
        <v>663</v>
      </c>
      <c r="E2112" t="s">
        <v>903</v>
      </c>
      <c r="F2112" t="s">
        <v>535</v>
      </c>
      <c r="G2112" t="s">
        <v>26</v>
      </c>
      <c r="H2112">
        <v>69</v>
      </c>
      <c r="I2112">
        <v>1.1999999999999957</v>
      </c>
      <c r="L2112" t="s">
        <v>269</v>
      </c>
      <c r="M2112">
        <v>2024</v>
      </c>
      <c r="O2112" t="str">
        <f t="shared" si="96"/>
        <v>MARUBENI FASHION LINK LTD.-239203-CARE LABEL NISHIMATSUYA-SIZE 110-PC</v>
      </c>
      <c r="P2112">
        <f>COUNTIF($O$3:O2112,O2112)</f>
        <v>54</v>
      </c>
      <c r="Q2112">
        <f t="shared" si="97"/>
        <v>232.35000000000014</v>
      </c>
      <c r="R2112">
        <f t="shared" si="98"/>
        <v>0</v>
      </c>
    </row>
    <row r="2113" spans="1:18" x14ac:dyDescent="0.25">
      <c r="A2113">
        <v>239203</v>
      </c>
      <c r="B2113" t="s">
        <v>532</v>
      </c>
      <c r="C2113" t="s">
        <v>967</v>
      </c>
      <c r="D2113" t="s">
        <v>663</v>
      </c>
      <c r="E2113" t="s">
        <v>904</v>
      </c>
      <c r="F2113" t="s">
        <v>535</v>
      </c>
      <c r="G2113" t="s">
        <v>26</v>
      </c>
      <c r="H2113">
        <v>8</v>
      </c>
      <c r="I2113">
        <v>0.13999999999999527</v>
      </c>
      <c r="L2113" t="s">
        <v>269</v>
      </c>
      <c r="M2113">
        <v>2024</v>
      </c>
      <c r="O2113" t="str">
        <f t="shared" si="96"/>
        <v>MARUBENI FASHION LINK LTD.-239203-CARE LABEL NISHIMATSUYA-SIZE 110-PC</v>
      </c>
      <c r="P2113">
        <f>COUNTIF($O$3:O2113,O2113)</f>
        <v>55</v>
      </c>
      <c r="Q2113">
        <f t="shared" si="97"/>
        <v>232.35000000000014</v>
      </c>
      <c r="R2113">
        <f t="shared" si="98"/>
        <v>0</v>
      </c>
    </row>
    <row r="2114" spans="1:18" x14ac:dyDescent="0.25">
      <c r="A2114">
        <v>239203</v>
      </c>
      <c r="B2114" t="s">
        <v>532</v>
      </c>
      <c r="C2114" t="s">
        <v>967</v>
      </c>
      <c r="D2114" t="s">
        <v>663</v>
      </c>
      <c r="E2114" t="s">
        <v>905</v>
      </c>
      <c r="F2114" t="s">
        <v>535</v>
      </c>
      <c r="G2114" t="s">
        <v>26</v>
      </c>
      <c r="H2114">
        <v>256</v>
      </c>
      <c r="I2114">
        <v>4.480000000000004</v>
      </c>
      <c r="L2114" t="s">
        <v>269</v>
      </c>
      <c r="M2114">
        <v>2024</v>
      </c>
      <c r="O2114" t="str">
        <f t="shared" si="96"/>
        <v>MARUBENI FASHION LINK LTD.-239203-CARE LABEL NISHIMATSUYA-SIZE 110-PC</v>
      </c>
      <c r="P2114">
        <f>COUNTIF($O$3:O2114,O2114)</f>
        <v>56</v>
      </c>
      <c r="Q2114">
        <f t="shared" si="97"/>
        <v>232.35000000000014</v>
      </c>
      <c r="R2114">
        <f t="shared" si="98"/>
        <v>0</v>
      </c>
    </row>
    <row r="2115" spans="1:18" x14ac:dyDescent="0.25">
      <c r="A2115">
        <v>239203</v>
      </c>
      <c r="B2115" t="s">
        <v>532</v>
      </c>
      <c r="C2115" t="s">
        <v>967</v>
      </c>
      <c r="D2115" t="s">
        <v>663</v>
      </c>
      <c r="E2115" t="s">
        <v>992</v>
      </c>
      <c r="F2115" t="s">
        <v>535</v>
      </c>
      <c r="G2115" t="s">
        <v>32</v>
      </c>
      <c r="H2115">
        <v>105</v>
      </c>
      <c r="I2115">
        <v>1.84</v>
      </c>
      <c r="L2115" t="s">
        <v>269</v>
      </c>
      <c r="M2115">
        <v>2024</v>
      </c>
      <c r="O2115" t="str">
        <f t="shared" si="96"/>
        <v>PENTEX LTD-239203-CARE LABEL NISHIMATSUYA-SIZE 110-PC</v>
      </c>
      <c r="P2115">
        <f>COUNTIF($O$3:O2115,O2115)</f>
        <v>52</v>
      </c>
      <c r="Q2115">
        <f t="shared" si="97"/>
        <v>1.84</v>
      </c>
      <c r="R2115">
        <f t="shared" si="98"/>
        <v>0</v>
      </c>
    </row>
    <row r="2116" spans="1:18" x14ac:dyDescent="0.25">
      <c r="A2116">
        <v>239203</v>
      </c>
      <c r="B2116" t="s">
        <v>532</v>
      </c>
      <c r="C2116" t="s">
        <v>967</v>
      </c>
      <c r="D2116" t="s">
        <v>663</v>
      </c>
      <c r="E2116" t="s">
        <v>993</v>
      </c>
      <c r="F2116" t="s">
        <v>535</v>
      </c>
      <c r="G2116" t="s">
        <v>26</v>
      </c>
      <c r="H2116">
        <v>110</v>
      </c>
      <c r="I2116">
        <v>1.9100000000000013</v>
      </c>
      <c r="L2116" t="s">
        <v>269</v>
      </c>
      <c r="M2116">
        <v>2024</v>
      </c>
      <c r="O2116" t="str">
        <f t="shared" ref="O2116:O2179" si="99">G2116&amp;"-"&amp;A2116&amp;"-"&amp;B2116&amp;"-"&amp;C2116&amp;"-"&amp;F2116</f>
        <v>MARUBENI FASHION LINK LTD.-239203-CARE LABEL NISHIMATSUYA-SIZE 110-PC</v>
      </c>
      <c r="P2116">
        <f>COUNTIF($O$3:O2116,O2116)</f>
        <v>57</v>
      </c>
      <c r="Q2116">
        <f t="shared" ref="Q2116:Q2179" si="100">SUMIF($O$4:$O$18090,O2116,$I$4:$I$18090)</f>
        <v>232.35000000000014</v>
      </c>
      <c r="R2116">
        <f t="shared" ref="R2116:R2179" si="101">SUMIF($O$4:$O$18090,O2116,$J$4:$J$18090)</f>
        <v>0</v>
      </c>
    </row>
    <row r="2117" spans="1:18" x14ac:dyDescent="0.25">
      <c r="A2117">
        <v>239203</v>
      </c>
      <c r="B2117" t="s">
        <v>532</v>
      </c>
      <c r="C2117" t="s">
        <v>967</v>
      </c>
      <c r="D2117" t="s">
        <v>663</v>
      </c>
      <c r="E2117" t="s">
        <v>994</v>
      </c>
      <c r="F2117" t="s">
        <v>535</v>
      </c>
      <c r="G2117" t="s">
        <v>26</v>
      </c>
      <c r="H2117">
        <v>5</v>
      </c>
      <c r="I2117">
        <v>8.0000000000000959E-2</v>
      </c>
      <c r="L2117" t="s">
        <v>269</v>
      </c>
      <c r="M2117">
        <v>2024</v>
      </c>
      <c r="O2117" t="str">
        <f t="shared" si="99"/>
        <v>MARUBENI FASHION LINK LTD.-239203-CARE LABEL NISHIMATSUYA-SIZE 110-PC</v>
      </c>
      <c r="P2117">
        <f>COUNTIF($O$3:O2117,O2117)</f>
        <v>58</v>
      </c>
      <c r="Q2117">
        <f t="shared" si="100"/>
        <v>232.35000000000014</v>
      </c>
      <c r="R2117">
        <f t="shared" si="101"/>
        <v>0</v>
      </c>
    </row>
    <row r="2118" spans="1:18" x14ac:dyDescent="0.25">
      <c r="A2118">
        <v>239203</v>
      </c>
      <c r="B2118" t="s">
        <v>532</v>
      </c>
      <c r="C2118" t="s">
        <v>967</v>
      </c>
      <c r="D2118" t="s">
        <v>663</v>
      </c>
      <c r="E2118" t="s">
        <v>908</v>
      </c>
      <c r="F2118" t="s">
        <v>535</v>
      </c>
      <c r="G2118" t="s">
        <v>26</v>
      </c>
      <c r="H2118">
        <v>0</v>
      </c>
      <c r="I2118">
        <v>0</v>
      </c>
      <c r="L2118" t="s">
        <v>269</v>
      </c>
      <c r="M2118">
        <v>2024</v>
      </c>
      <c r="O2118" t="str">
        <f t="shared" si="99"/>
        <v>MARUBENI FASHION LINK LTD.-239203-CARE LABEL NISHIMATSUYA-SIZE 110-PC</v>
      </c>
      <c r="P2118">
        <f>COUNTIF($O$3:O2118,O2118)</f>
        <v>59</v>
      </c>
      <c r="Q2118">
        <f t="shared" si="100"/>
        <v>232.35000000000014</v>
      </c>
      <c r="R2118">
        <f t="shared" si="101"/>
        <v>0</v>
      </c>
    </row>
    <row r="2119" spans="1:18" x14ac:dyDescent="0.25">
      <c r="A2119">
        <v>239203</v>
      </c>
      <c r="B2119" t="s">
        <v>532</v>
      </c>
      <c r="C2119" t="s">
        <v>967</v>
      </c>
      <c r="D2119" t="s">
        <v>663</v>
      </c>
      <c r="E2119" t="s">
        <v>995</v>
      </c>
      <c r="F2119" t="s">
        <v>535</v>
      </c>
      <c r="G2119" t="s">
        <v>26</v>
      </c>
      <c r="H2119">
        <v>83</v>
      </c>
      <c r="I2119">
        <v>1.0300000000000011</v>
      </c>
      <c r="L2119" t="s">
        <v>269</v>
      </c>
      <c r="M2119">
        <v>2024</v>
      </c>
      <c r="O2119" t="str">
        <f t="shared" si="99"/>
        <v>MARUBENI FASHION LINK LTD.-239203-CARE LABEL NISHIMATSUYA-SIZE 110-PC</v>
      </c>
      <c r="P2119">
        <f>COUNTIF($O$3:O2119,O2119)</f>
        <v>60</v>
      </c>
      <c r="Q2119">
        <f t="shared" si="100"/>
        <v>232.35000000000014</v>
      </c>
      <c r="R2119">
        <f t="shared" si="101"/>
        <v>0</v>
      </c>
    </row>
    <row r="2120" spans="1:18" x14ac:dyDescent="0.25">
      <c r="A2120">
        <v>239203</v>
      </c>
      <c r="B2120" t="s">
        <v>532</v>
      </c>
      <c r="C2120" t="s">
        <v>967</v>
      </c>
      <c r="D2120" t="s">
        <v>663</v>
      </c>
      <c r="E2120" t="s">
        <v>909</v>
      </c>
      <c r="F2120" t="s">
        <v>535</v>
      </c>
      <c r="G2120" t="s">
        <v>26</v>
      </c>
      <c r="H2120">
        <v>165</v>
      </c>
      <c r="I2120">
        <v>2.1600000000000037</v>
      </c>
      <c r="L2120" t="s">
        <v>269</v>
      </c>
      <c r="M2120">
        <v>2024</v>
      </c>
      <c r="O2120" t="str">
        <f t="shared" si="99"/>
        <v>MARUBENI FASHION LINK LTD.-239203-CARE LABEL NISHIMATSUYA-SIZE 110-PC</v>
      </c>
      <c r="P2120">
        <f>COUNTIF($O$3:O2120,O2120)</f>
        <v>61</v>
      </c>
      <c r="Q2120">
        <f t="shared" si="100"/>
        <v>232.35000000000014</v>
      </c>
      <c r="R2120">
        <f t="shared" si="101"/>
        <v>0</v>
      </c>
    </row>
    <row r="2121" spans="1:18" x14ac:dyDescent="0.25">
      <c r="A2121">
        <v>239203</v>
      </c>
      <c r="B2121" t="s">
        <v>532</v>
      </c>
      <c r="C2121" t="s">
        <v>967</v>
      </c>
      <c r="D2121" t="s">
        <v>663</v>
      </c>
      <c r="E2121" t="s">
        <v>996</v>
      </c>
      <c r="F2121" t="s">
        <v>535</v>
      </c>
      <c r="G2121" t="s">
        <v>26</v>
      </c>
      <c r="H2121">
        <v>180</v>
      </c>
      <c r="I2121">
        <v>2.3600000000000065</v>
      </c>
      <c r="L2121" t="s">
        <v>269</v>
      </c>
      <c r="M2121">
        <v>2024</v>
      </c>
      <c r="O2121" t="str">
        <f t="shared" si="99"/>
        <v>MARUBENI FASHION LINK LTD.-239203-CARE LABEL NISHIMATSUYA-SIZE 110-PC</v>
      </c>
      <c r="P2121">
        <f>COUNTIF($O$3:O2121,O2121)</f>
        <v>62</v>
      </c>
      <c r="Q2121">
        <f t="shared" si="100"/>
        <v>232.35000000000014</v>
      </c>
      <c r="R2121">
        <f t="shared" si="101"/>
        <v>0</v>
      </c>
    </row>
    <row r="2122" spans="1:18" x14ac:dyDescent="0.25">
      <c r="A2122">
        <v>239203</v>
      </c>
      <c r="B2122" t="s">
        <v>532</v>
      </c>
      <c r="C2122" t="s">
        <v>967</v>
      </c>
      <c r="D2122" t="s">
        <v>663</v>
      </c>
      <c r="E2122" t="s">
        <v>997</v>
      </c>
      <c r="F2122" t="s">
        <v>535</v>
      </c>
      <c r="G2122" t="s">
        <v>26</v>
      </c>
      <c r="H2122">
        <v>81</v>
      </c>
      <c r="I2122">
        <v>1.0700000000000003</v>
      </c>
      <c r="L2122" t="s">
        <v>269</v>
      </c>
      <c r="M2122">
        <v>2024</v>
      </c>
      <c r="O2122" t="str">
        <f t="shared" si="99"/>
        <v>MARUBENI FASHION LINK LTD.-239203-CARE LABEL NISHIMATSUYA-SIZE 110-PC</v>
      </c>
      <c r="P2122">
        <f>COUNTIF($O$3:O2122,O2122)</f>
        <v>63</v>
      </c>
      <c r="Q2122">
        <f t="shared" si="100"/>
        <v>232.35000000000014</v>
      </c>
      <c r="R2122">
        <f t="shared" si="101"/>
        <v>0</v>
      </c>
    </row>
    <row r="2123" spans="1:18" x14ac:dyDescent="0.25">
      <c r="A2123">
        <v>239203</v>
      </c>
      <c r="B2123" t="s">
        <v>532</v>
      </c>
      <c r="C2123" t="s">
        <v>967</v>
      </c>
      <c r="D2123" t="s">
        <v>663</v>
      </c>
      <c r="E2123" t="s">
        <v>998</v>
      </c>
      <c r="F2123" t="s">
        <v>535</v>
      </c>
      <c r="G2123" t="s">
        <v>26</v>
      </c>
      <c r="H2123">
        <v>0</v>
      </c>
      <c r="I2123">
        <v>3.1086244689504383E-15</v>
      </c>
      <c r="L2123" t="s">
        <v>269</v>
      </c>
      <c r="M2123">
        <v>2024</v>
      </c>
      <c r="O2123" t="str">
        <f t="shared" si="99"/>
        <v>MARUBENI FASHION LINK LTD.-239203-CARE LABEL NISHIMATSUYA-SIZE 110-PC</v>
      </c>
      <c r="P2123">
        <f>COUNTIF($O$3:O2123,O2123)</f>
        <v>64</v>
      </c>
      <c r="Q2123">
        <f t="shared" si="100"/>
        <v>232.35000000000014</v>
      </c>
      <c r="R2123">
        <f t="shared" si="101"/>
        <v>0</v>
      </c>
    </row>
    <row r="2124" spans="1:18" x14ac:dyDescent="0.25">
      <c r="A2124">
        <v>239203</v>
      </c>
      <c r="B2124" t="s">
        <v>532</v>
      </c>
      <c r="C2124" t="s">
        <v>967</v>
      </c>
      <c r="D2124" t="s">
        <v>663</v>
      </c>
      <c r="E2124" t="s">
        <v>999</v>
      </c>
      <c r="F2124" t="s">
        <v>535</v>
      </c>
      <c r="G2124" t="s">
        <v>26</v>
      </c>
      <c r="H2124">
        <v>148</v>
      </c>
      <c r="I2124">
        <v>2.5900000000000007</v>
      </c>
      <c r="L2124" t="s">
        <v>269</v>
      </c>
      <c r="M2124">
        <v>2024</v>
      </c>
      <c r="O2124" t="str">
        <f t="shared" si="99"/>
        <v>MARUBENI FASHION LINK LTD.-239203-CARE LABEL NISHIMATSUYA-SIZE 110-PC</v>
      </c>
      <c r="P2124">
        <f>COUNTIF($O$3:O2124,O2124)</f>
        <v>65</v>
      </c>
      <c r="Q2124">
        <f t="shared" si="100"/>
        <v>232.35000000000014</v>
      </c>
      <c r="R2124">
        <f t="shared" si="101"/>
        <v>0</v>
      </c>
    </row>
    <row r="2125" spans="1:18" x14ac:dyDescent="0.25">
      <c r="A2125">
        <v>239203</v>
      </c>
      <c r="B2125" t="s">
        <v>532</v>
      </c>
      <c r="C2125" t="s">
        <v>967</v>
      </c>
      <c r="D2125" t="s">
        <v>663</v>
      </c>
      <c r="E2125" t="s">
        <v>1000</v>
      </c>
      <c r="F2125" t="s">
        <v>535</v>
      </c>
      <c r="G2125" t="s">
        <v>26</v>
      </c>
      <c r="H2125">
        <v>235</v>
      </c>
      <c r="I2125">
        <v>4.12</v>
      </c>
      <c r="L2125" t="s">
        <v>269</v>
      </c>
      <c r="M2125">
        <v>2024</v>
      </c>
      <c r="O2125" t="str">
        <f t="shared" si="99"/>
        <v>MARUBENI FASHION LINK LTD.-239203-CARE LABEL NISHIMATSUYA-SIZE 110-PC</v>
      </c>
      <c r="P2125">
        <f>COUNTIF($O$3:O2125,O2125)</f>
        <v>66</v>
      </c>
      <c r="Q2125">
        <f t="shared" si="100"/>
        <v>232.35000000000014</v>
      </c>
      <c r="R2125">
        <f t="shared" si="101"/>
        <v>0</v>
      </c>
    </row>
    <row r="2126" spans="1:18" x14ac:dyDescent="0.25">
      <c r="A2126">
        <v>239203</v>
      </c>
      <c r="B2126" t="s">
        <v>532</v>
      </c>
      <c r="C2126" t="s">
        <v>967</v>
      </c>
      <c r="D2126" t="s">
        <v>663</v>
      </c>
      <c r="E2126" t="s">
        <v>1001</v>
      </c>
      <c r="F2126" t="s">
        <v>535</v>
      </c>
      <c r="G2126" t="s">
        <v>26</v>
      </c>
      <c r="H2126">
        <v>90</v>
      </c>
      <c r="I2126">
        <v>1.5799999999999983</v>
      </c>
      <c r="L2126" t="s">
        <v>269</v>
      </c>
      <c r="M2126">
        <v>2024</v>
      </c>
      <c r="O2126" t="str">
        <f t="shared" si="99"/>
        <v>MARUBENI FASHION LINK LTD.-239203-CARE LABEL NISHIMATSUYA-SIZE 110-PC</v>
      </c>
      <c r="P2126">
        <f>COUNTIF($O$3:O2126,O2126)</f>
        <v>67</v>
      </c>
      <c r="Q2126">
        <f t="shared" si="100"/>
        <v>232.35000000000014</v>
      </c>
      <c r="R2126">
        <f t="shared" si="101"/>
        <v>0</v>
      </c>
    </row>
    <row r="2127" spans="1:18" x14ac:dyDescent="0.25">
      <c r="A2127">
        <v>239203</v>
      </c>
      <c r="B2127" t="s">
        <v>532</v>
      </c>
      <c r="C2127" t="s">
        <v>967</v>
      </c>
      <c r="D2127" t="s">
        <v>663</v>
      </c>
      <c r="E2127" t="s">
        <v>910</v>
      </c>
      <c r="F2127" t="s">
        <v>535</v>
      </c>
      <c r="G2127" t="s">
        <v>26</v>
      </c>
      <c r="H2127">
        <v>97</v>
      </c>
      <c r="I2127">
        <v>1.7</v>
      </c>
      <c r="L2127" t="s">
        <v>269</v>
      </c>
      <c r="M2127">
        <v>2024</v>
      </c>
      <c r="O2127" t="str">
        <f t="shared" si="99"/>
        <v>MARUBENI FASHION LINK LTD.-239203-CARE LABEL NISHIMATSUYA-SIZE 110-PC</v>
      </c>
      <c r="P2127">
        <f>COUNTIF($O$3:O2127,O2127)</f>
        <v>68</v>
      </c>
      <c r="Q2127">
        <f t="shared" si="100"/>
        <v>232.35000000000014</v>
      </c>
      <c r="R2127">
        <f t="shared" si="101"/>
        <v>0</v>
      </c>
    </row>
    <row r="2128" spans="1:18" x14ac:dyDescent="0.25">
      <c r="A2128">
        <v>239203</v>
      </c>
      <c r="B2128" t="s">
        <v>532</v>
      </c>
      <c r="C2128" t="s">
        <v>967</v>
      </c>
      <c r="D2128" t="s">
        <v>663</v>
      </c>
      <c r="E2128" t="s">
        <v>760</v>
      </c>
      <c r="F2128" t="s">
        <v>535</v>
      </c>
      <c r="G2128" t="s">
        <v>26</v>
      </c>
      <c r="H2128">
        <v>2100</v>
      </c>
      <c r="I2128">
        <v>36.75</v>
      </c>
      <c r="L2128" t="s">
        <v>269</v>
      </c>
      <c r="M2128">
        <v>2024</v>
      </c>
      <c r="O2128" t="str">
        <f t="shared" si="99"/>
        <v>MARUBENI FASHION LINK LTD.-239203-CARE LABEL NISHIMATSUYA-SIZE 110-PC</v>
      </c>
      <c r="P2128">
        <f>COUNTIF($O$3:O2128,O2128)</f>
        <v>69</v>
      </c>
      <c r="Q2128">
        <f t="shared" si="100"/>
        <v>232.35000000000014</v>
      </c>
      <c r="R2128">
        <f t="shared" si="101"/>
        <v>0</v>
      </c>
    </row>
    <row r="2129" spans="1:18" x14ac:dyDescent="0.25">
      <c r="A2129">
        <v>239203</v>
      </c>
      <c r="B2129" t="s">
        <v>532</v>
      </c>
      <c r="C2129" t="s">
        <v>967</v>
      </c>
      <c r="D2129" t="s">
        <v>663</v>
      </c>
      <c r="E2129" t="s">
        <v>1002</v>
      </c>
      <c r="F2129" t="s">
        <v>535</v>
      </c>
      <c r="G2129" t="s">
        <v>26</v>
      </c>
      <c r="H2129">
        <v>135</v>
      </c>
      <c r="I2129">
        <v>2.3599999999999994</v>
      </c>
      <c r="L2129" t="s">
        <v>269</v>
      </c>
      <c r="M2129">
        <v>2024</v>
      </c>
      <c r="O2129" t="str">
        <f t="shared" si="99"/>
        <v>MARUBENI FASHION LINK LTD.-239203-CARE LABEL NISHIMATSUYA-SIZE 110-PC</v>
      </c>
      <c r="P2129">
        <f>COUNTIF($O$3:O2129,O2129)</f>
        <v>70</v>
      </c>
      <c r="Q2129">
        <f t="shared" si="100"/>
        <v>232.35000000000014</v>
      </c>
      <c r="R2129">
        <f t="shared" si="101"/>
        <v>0</v>
      </c>
    </row>
    <row r="2130" spans="1:18" x14ac:dyDescent="0.25">
      <c r="A2130">
        <v>239203</v>
      </c>
      <c r="B2130" t="s">
        <v>532</v>
      </c>
      <c r="C2130" t="s">
        <v>967</v>
      </c>
      <c r="D2130" t="s">
        <v>663</v>
      </c>
      <c r="E2130" t="s">
        <v>911</v>
      </c>
      <c r="F2130" t="s">
        <v>535</v>
      </c>
      <c r="G2130" t="s">
        <v>26</v>
      </c>
      <c r="H2130">
        <v>44</v>
      </c>
      <c r="I2130">
        <v>0.56000000000000061</v>
      </c>
      <c r="L2130" t="s">
        <v>269</v>
      </c>
      <c r="M2130">
        <v>2024</v>
      </c>
      <c r="O2130" t="str">
        <f t="shared" si="99"/>
        <v>MARUBENI FASHION LINK LTD.-239203-CARE LABEL NISHIMATSUYA-SIZE 110-PC</v>
      </c>
      <c r="P2130">
        <f>COUNTIF($O$3:O2130,O2130)</f>
        <v>71</v>
      </c>
      <c r="Q2130">
        <f t="shared" si="100"/>
        <v>232.35000000000014</v>
      </c>
      <c r="R2130">
        <f t="shared" si="101"/>
        <v>0</v>
      </c>
    </row>
    <row r="2131" spans="1:18" x14ac:dyDescent="0.25">
      <c r="A2131">
        <v>239203</v>
      </c>
      <c r="B2131" t="s">
        <v>532</v>
      </c>
      <c r="C2131" t="s">
        <v>967</v>
      </c>
      <c r="D2131" t="s">
        <v>663</v>
      </c>
      <c r="E2131" t="s">
        <v>912</v>
      </c>
      <c r="F2131" t="s">
        <v>535</v>
      </c>
      <c r="G2131" t="s">
        <v>26</v>
      </c>
      <c r="H2131">
        <v>52</v>
      </c>
      <c r="I2131">
        <v>0.6699999999999986</v>
      </c>
      <c r="L2131" t="s">
        <v>269</v>
      </c>
      <c r="M2131">
        <v>2024</v>
      </c>
      <c r="O2131" t="str">
        <f t="shared" si="99"/>
        <v>MARUBENI FASHION LINK LTD.-239203-CARE LABEL NISHIMATSUYA-SIZE 110-PC</v>
      </c>
      <c r="P2131">
        <f>COUNTIF($O$3:O2131,O2131)</f>
        <v>72</v>
      </c>
      <c r="Q2131">
        <f t="shared" si="100"/>
        <v>232.35000000000014</v>
      </c>
      <c r="R2131">
        <f t="shared" si="101"/>
        <v>0</v>
      </c>
    </row>
    <row r="2132" spans="1:18" x14ac:dyDescent="0.25">
      <c r="A2132">
        <v>239203</v>
      </c>
      <c r="B2132" t="s">
        <v>532</v>
      </c>
      <c r="C2132" t="s">
        <v>967</v>
      </c>
      <c r="D2132" t="s">
        <v>663</v>
      </c>
      <c r="E2132" t="s">
        <v>1003</v>
      </c>
      <c r="F2132" t="s">
        <v>535</v>
      </c>
      <c r="G2132" t="s">
        <v>26</v>
      </c>
      <c r="H2132">
        <v>90</v>
      </c>
      <c r="I2132">
        <v>1.5800000000000054</v>
      </c>
      <c r="L2132" t="s">
        <v>269</v>
      </c>
      <c r="M2132">
        <v>2024</v>
      </c>
      <c r="O2132" t="str">
        <f t="shared" si="99"/>
        <v>MARUBENI FASHION LINK LTD.-239203-CARE LABEL NISHIMATSUYA-SIZE 110-PC</v>
      </c>
      <c r="P2132">
        <f>COUNTIF($O$3:O2132,O2132)</f>
        <v>73</v>
      </c>
      <c r="Q2132">
        <f t="shared" si="100"/>
        <v>232.35000000000014</v>
      </c>
      <c r="R2132">
        <f t="shared" si="101"/>
        <v>0</v>
      </c>
    </row>
    <row r="2133" spans="1:18" x14ac:dyDescent="0.25">
      <c r="A2133">
        <v>239203</v>
      </c>
      <c r="B2133" t="s">
        <v>532</v>
      </c>
      <c r="C2133" t="s">
        <v>967</v>
      </c>
      <c r="D2133" t="s">
        <v>663</v>
      </c>
      <c r="E2133" t="s">
        <v>913</v>
      </c>
      <c r="F2133" t="s">
        <v>535</v>
      </c>
      <c r="G2133" t="s">
        <v>26</v>
      </c>
      <c r="H2133">
        <v>140</v>
      </c>
      <c r="I2133">
        <v>2.4500000000000028</v>
      </c>
      <c r="L2133" t="s">
        <v>269</v>
      </c>
      <c r="M2133">
        <v>2024</v>
      </c>
      <c r="O2133" t="str">
        <f t="shared" si="99"/>
        <v>MARUBENI FASHION LINK LTD.-239203-CARE LABEL NISHIMATSUYA-SIZE 110-PC</v>
      </c>
      <c r="P2133">
        <f>COUNTIF($O$3:O2133,O2133)</f>
        <v>74</v>
      </c>
      <c r="Q2133">
        <f t="shared" si="100"/>
        <v>232.35000000000014</v>
      </c>
      <c r="R2133">
        <f t="shared" si="101"/>
        <v>0</v>
      </c>
    </row>
    <row r="2134" spans="1:18" x14ac:dyDescent="0.25">
      <c r="A2134">
        <v>239203</v>
      </c>
      <c r="B2134" t="s">
        <v>532</v>
      </c>
      <c r="C2134" t="s">
        <v>967</v>
      </c>
      <c r="D2134" t="s">
        <v>663</v>
      </c>
      <c r="E2134" t="s">
        <v>914</v>
      </c>
      <c r="F2134" t="s">
        <v>535</v>
      </c>
      <c r="G2134" t="s">
        <v>26</v>
      </c>
      <c r="H2134">
        <v>0</v>
      </c>
      <c r="I2134">
        <v>0</v>
      </c>
      <c r="L2134" t="s">
        <v>269</v>
      </c>
      <c r="M2134">
        <v>2024</v>
      </c>
      <c r="O2134" t="str">
        <f t="shared" si="99"/>
        <v>MARUBENI FASHION LINK LTD.-239203-CARE LABEL NISHIMATSUYA-SIZE 110-PC</v>
      </c>
      <c r="P2134">
        <f>COUNTIF($O$3:O2134,O2134)</f>
        <v>75</v>
      </c>
      <c r="Q2134">
        <f t="shared" si="100"/>
        <v>232.35000000000014</v>
      </c>
      <c r="R2134">
        <f t="shared" si="101"/>
        <v>0</v>
      </c>
    </row>
    <row r="2135" spans="1:18" x14ac:dyDescent="0.25">
      <c r="A2135">
        <v>239203</v>
      </c>
      <c r="B2135" t="s">
        <v>532</v>
      </c>
      <c r="C2135" t="s">
        <v>967</v>
      </c>
      <c r="D2135" t="s">
        <v>663</v>
      </c>
      <c r="E2135" t="s">
        <v>915</v>
      </c>
      <c r="F2135" t="s">
        <v>535</v>
      </c>
      <c r="G2135" t="s">
        <v>26</v>
      </c>
      <c r="H2135">
        <v>181</v>
      </c>
      <c r="I2135">
        <v>3.1599999999999993</v>
      </c>
      <c r="L2135" t="s">
        <v>269</v>
      </c>
      <c r="M2135">
        <v>2024</v>
      </c>
      <c r="O2135" t="str">
        <f t="shared" si="99"/>
        <v>MARUBENI FASHION LINK LTD.-239203-CARE LABEL NISHIMATSUYA-SIZE 110-PC</v>
      </c>
      <c r="P2135">
        <f>COUNTIF($O$3:O2135,O2135)</f>
        <v>76</v>
      </c>
      <c r="Q2135">
        <f t="shared" si="100"/>
        <v>232.35000000000014</v>
      </c>
      <c r="R2135">
        <f t="shared" si="101"/>
        <v>0</v>
      </c>
    </row>
    <row r="2136" spans="1:18" x14ac:dyDescent="0.25">
      <c r="A2136">
        <v>239203</v>
      </c>
      <c r="B2136" t="s">
        <v>532</v>
      </c>
      <c r="C2136" t="s">
        <v>967</v>
      </c>
      <c r="D2136" t="s">
        <v>663</v>
      </c>
      <c r="E2136" t="s">
        <v>1004</v>
      </c>
      <c r="F2136" t="s">
        <v>535</v>
      </c>
      <c r="G2136" t="s">
        <v>26</v>
      </c>
      <c r="H2136">
        <v>0</v>
      </c>
      <c r="I2136">
        <v>0</v>
      </c>
      <c r="L2136" t="s">
        <v>269</v>
      </c>
      <c r="M2136">
        <v>2024</v>
      </c>
      <c r="O2136" t="str">
        <f t="shared" si="99"/>
        <v>MARUBENI FASHION LINK LTD.-239203-CARE LABEL NISHIMATSUYA-SIZE 110-PC</v>
      </c>
      <c r="P2136">
        <f>COUNTIF($O$3:O2136,O2136)</f>
        <v>77</v>
      </c>
      <c r="Q2136">
        <f t="shared" si="100"/>
        <v>232.35000000000014</v>
      </c>
      <c r="R2136">
        <f t="shared" si="101"/>
        <v>0</v>
      </c>
    </row>
    <row r="2137" spans="1:18" x14ac:dyDescent="0.25">
      <c r="A2137">
        <v>239203</v>
      </c>
      <c r="B2137" t="s">
        <v>532</v>
      </c>
      <c r="C2137" t="s">
        <v>967</v>
      </c>
      <c r="D2137" t="s">
        <v>663</v>
      </c>
      <c r="E2137" t="s">
        <v>916</v>
      </c>
      <c r="F2137" t="s">
        <v>535</v>
      </c>
      <c r="G2137" t="s">
        <v>26</v>
      </c>
      <c r="H2137">
        <v>0</v>
      </c>
      <c r="I2137">
        <v>-9.1142371427821445E-15</v>
      </c>
      <c r="L2137" t="s">
        <v>269</v>
      </c>
      <c r="M2137">
        <v>2024</v>
      </c>
      <c r="O2137" t="str">
        <f t="shared" si="99"/>
        <v>MARUBENI FASHION LINK LTD.-239203-CARE LABEL NISHIMATSUYA-SIZE 110-PC</v>
      </c>
      <c r="P2137">
        <f>COUNTIF($O$3:O2137,O2137)</f>
        <v>78</v>
      </c>
      <c r="Q2137">
        <f t="shared" si="100"/>
        <v>232.35000000000014</v>
      </c>
      <c r="R2137">
        <f t="shared" si="101"/>
        <v>0</v>
      </c>
    </row>
    <row r="2138" spans="1:18" x14ac:dyDescent="0.25">
      <c r="A2138">
        <v>239203</v>
      </c>
      <c r="B2138" t="s">
        <v>532</v>
      </c>
      <c r="C2138" t="s">
        <v>967</v>
      </c>
      <c r="D2138" t="s">
        <v>663</v>
      </c>
      <c r="E2138" t="s">
        <v>917</v>
      </c>
      <c r="F2138" t="s">
        <v>535</v>
      </c>
      <c r="G2138" t="s">
        <v>26</v>
      </c>
      <c r="H2138">
        <v>0</v>
      </c>
      <c r="I2138">
        <v>0</v>
      </c>
      <c r="L2138" t="s">
        <v>269</v>
      </c>
      <c r="M2138">
        <v>2024</v>
      </c>
      <c r="O2138" t="str">
        <f t="shared" si="99"/>
        <v>MARUBENI FASHION LINK LTD.-239203-CARE LABEL NISHIMATSUYA-SIZE 110-PC</v>
      </c>
      <c r="P2138">
        <f>COUNTIF($O$3:O2138,O2138)</f>
        <v>79</v>
      </c>
      <c r="Q2138">
        <f t="shared" si="100"/>
        <v>232.35000000000014</v>
      </c>
      <c r="R2138">
        <f t="shared" si="101"/>
        <v>0</v>
      </c>
    </row>
    <row r="2139" spans="1:18" x14ac:dyDescent="0.25">
      <c r="A2139">
        <v>239203</v>
      </c>
      <c r="B2139" t="s">
        <v>532</v>
      </c>
      <c r="C2139" t="s">
        <v>967</v>
      </c>
      <c r="D2139" t="s">
        <v>663</v>
      </c>
      <c r="E2139" t="s">
        <v>1005</v>
      </c>
      <c r="F2139" t="s">
        <v>535</v>
      </c>
      <c r="G2139" t="s">
        <v>26</v>
      </c>
      <c r="H2139">
        <v>370</v>
      </c>
      <c r="I2139">
        <v>6.4799999999999995</v>
      </c>
      <c r="L2139" t="s">
        <v>269</v>
      </c>
      <c r="M2139">
        <v>2024</v>
      </c>
      <c r="O2139" t="str">
        <f t="shared" si="99"/>
        <v>MARUBENI FASHION LINK LTD.-239203-CARE LABEL NISHIMATSUYA-SIZE 110-PC</v>
      </c>
      <c r="P2139">
        <f>COUNTIF($O$3:O2139,O2139)</f>
        <v>80</v>
      </c>
      <c r="Q2139">
        <f t="shared" si="100"/>
        <v>232.35000000000014</v>
      </c>
      <c r="R2139">
        <f t="shared" si="101"/>
        <v>0</v>
      </c>
    </row>
    <row r="2140" spans="1:18" x14ac:dyDescent="0.25">
      <c r="A2140">
        <v>239203</v>
      </c>
      <c r="B2140" t="s">
        <v>532</v>
      </c>
      <c r="C2140" t="s">
        <v>967</v>
      </c>
      <c r="D2140" t="s">
        <v>663</v>
      </c>
      <c r="E2140" t="s">
        <v>1006</v>
      </c>
      <c r="F2140" t="s">
        <v>535</v>
      </c>
      <c r="G2140" t="s">
        <v>26</v>
      </c>
      <c r="H2140">
        <v>99</v>
      </c>
      <c r="I2140">
        <v>1.730000000000004</v>
      </c>
      <c r="L2140" t="s">
        <v>269</v>
      </c>
      <c r="M2140">
        <v>2024</v>
      </c>
      <c r="O2140" t="str">
        <f t="shared" si="99"/>
        <v>MARUBENI FASHION LINK LTD.-239203-CARE LABEL NISHIMATSUYA-SIZE 110-PC</v>
      </c>
      <c r="P2140">
        <f>COUNTIF($O$3:O2140,O2140)</f>
        <v>81</v>
      </c>
      <c r="Q2140">
        <f t="shared" si="100"/>
        <v>232.35000000000014</v>
      </c>
      <c r="R2140">
        <f t="shared" si="101"/>
        <v>0</v>
      </c>
    </row>
    <row r="2141" spans="1:18" x14ac:dyDescent="0.25">
      <c r="A2141">
        <v>239203</v>
      </c>
      <c r="B2141" t="s">
        <v>532</v>
      </c>
      <c r="C2141" t="s">
        <v>967</v>
      </c>
      <c r="D2141" t="s">
        <v>663</v>
      </c>
      <c r="E2141" t="s">
        <v>918</v>
      </c>
      <c r="F2141" t="s">
        <v>535</v>
      </c>
      <c r="G2141" t="s">
        <v>26</v>
      </c>
      <c r="H2141">
        <v>0</v>
      </c>
      <c r="I2141">
        <v>1.8873791418627661E-15</v>
      </c>
      <c r="L2141" t="s">
        <v>269</v>
      </c>
      <c r="M2141">
        <v>2024</v>
      </c>
      <c r="O2141" t="str">
        <f t="shared" si="99"/>
        <v>MARUBENI FASHION LINK LTD.-239203-CARE LABEL NISHIMATSUYA-SIZE 110-PC</v>
      </c>
      <c r="P2141">
        <f>COUNTIF($O$3:O2141,O2141)</f>
        <v>82</v>
      </c>
      <c r="Q2141">
        <f t="shared" si="100"/>
        <v>232.35000000000014</v>
      </c>
      <c r="R2141">
        <f t="shared" si="101"/>
        <v>0</v>
      </c>
    </row>
    <row r="2142" spans="1:18" x14ac:dyDescent="0.25">
      <c r="A2142">
        <v>239203</v>
      </c>
      <c r="B2142" t="s">
        <v>532</v>
      </c>
      <c r="C2142" t="s">
        <v>967</v>
      </c>
      <c r="D2142" t="s">
        <v>663</v>
      </c>
      <c r="E2142" t="s">
        <v>919</v>
      </c>
      <c r="F2142" t="s">
        <v>535</v>
      </c>
      <c r="G2142" t="s">
        <v>26</v>
      </c>
      <c r="H2142">
        <v>0</v>
      </c>
      <c r="I2142">
        <v>4.2188474935755949E-15</v>
      </c>
      <c r="L2142" t="s">
        <v>269</v>
      </c>
      <c r="M2142">
        <v>2024</v>
      </c>
      <c r="O2142" t="str">
        <f t="shared" si="99"/>
        <v>MARUBENI FASHION LINK LTD.-239203-CARE LABEL NISHIMATSUYA-SIZE 110-PC</v>
      </c>
      <c r="P2142">
        <f>COUNTIF($O$3:O2142,O2142)</f>
        <v>83</v>
      </c>
      <c r="Q2142">
        <f t="shared" si="100"/>
        <v>232.35000000000014</v>
      </c>
      <c r="R2142">
        <f t="shared" si="101"/>
        <v>0</v>
      </c>
    </row>
    <row r="2143" spans="1:18" x14ac:dyDescent="0.25">
      <c r="A2143">
        <v>239203</v>
      </c>
      <c r="B2143" t="s">
        <v>532</v>
      </c>
      <c r="C2143" t="s">
        <v>967</v>
      </c>
      <c r="D2143" t="s">
        <v>663</v>
      </c>
      <c r="E2143" t="s">
        <v>920</v>
      </c>
      <c r="F2143" t="s">
        <v>535</v>
      </c>
      <c r="G2143" t="s">
        <v>26</v>
      </c>
      <c r="H2143">
        <v>76</v>
      </c>
      <c r="I2143">
        <v>0.96999999999999686</v>
      </c>
      <c r="L2143" t="s">
        <v>269</v>
      </c>
      <c r="M2143">
        <v>2024</v>
      </c>
      <c r="O2143" t="str">
        <f t="shared" si="99"/>
        <v>MARUBENI FASHION LINK LTD.-239203-CARE LABEL NISHIMATSUYA-SIZE 110-PC</v>
      </c>
      <c r="P2143">
        <f>COUNTIF($O$3:O2143,O2143)</f>
        <v>84</v>
      </c>
      <c r="Q2143">
        <f t="shared" si="100"/>
        <v>232.35000000000014</v>
      </c>
      <c r="R2143">
        <f t="shared" si="101"/>
        <v>0</v>
      </c>
    </row>
    <row r="2144" spans="1:18" x14ac:dyDescent="0.25">
      <c r="A2144">
        <v>239203</v>
      </c>
      <c r="B2144" t="s">
        <v>532</v>
      </c>
      <c r="C2144" t="s">
        <v>967</v>
      </c>
      <c r="D2144" t="s">
        <v>663</v>
      </c>
      <c r="E2144" t="s">
        <v>921</v>
      </c>
      <c r="F2144" t="s">
        <v>535</v>
      </c>
      <c r="G2144" t="s">
        <v>26</v>
      </c>
      <c r="H2144">
        <v>105</v>
      </c>
      <c r="I2144">
        <v>1.3399999999999963</v>
      </c>
      <c r="L2144" t="s">
        <v>269</v>
      </c>
      <c r="M2144">
        <v>2024</v>
      </c>
      <c r="O2144" t="str">
        <f t="shared" si="99"/>
        <v>MARUBENI FASHION LINK LTD.-239203-CARE LABEL NISHIMATSUYA-SIZE 110-PC</v>
      </c>
      <c r="P2144">
        <f>COUNTIF($O$3:O2144,O2144)</f>
        <v>85</v>
      </c>
      <c r="Q2144">
        <f t="shared" si="100"/>
        <v>232.35000000000014</v>
      </c>
      <c r="R2144">
        <f t="shared" si="101"/>
        <v>0</v>
      </c>
    </row>
    <row r="2145" spans="1:18" x14ac:dyDescent="0.25">
      <c r="A2145">
        <v>239203</v>
      </c>
      <c r="B2145" t="s">
        <v>532</v>
      </c>
      <c r="C2145" t="s">
        <v>967</v>
      </c>
      <c r="D2145" t="s">
        <v>663</v>
      </c>
      <c r="E2145" t="s">
        <v>922</v>
      </c>
      <c r="F2145" t="s">
        <v>535</v>
      </c>
      <c r="G2145" t="s">
        <v>26</v>
      </c>
      <c r="H2145">
        <v>0</v>
      </c>
      <c r="I2145">
        <v>0</v>
      </c>
      <c r="L2145" t="s">
        <v>269</v>
      </c>
      <c r="M2145">
        <v>2024</v>
      </c>
      <c r="O2145" t="str">
        <f t="shared" si="99"/>
        <v>MARUBENI FASHION LINK LTD.-239203-CARE LABEL NISHIMATSUYA-SIZE 110-PC</v>
      </c>
      <c r="P2145">
        <f>COUNTIF($O$3:O2145,O2145)</f>
        <v>86</v>
      </c>
      <c r="Q2145">
        <f t="shared" si="100"/>
        <v>232.35000000000014</v>
      </c>
      <c r="R2145">
        <f t="shared" si="101"/>
        <v>0</v>
      </c>
    </row>
    <row r="2146" spans="1:18" x14ac:dyDescent="0.25">
      <c r="A2146">
        <v>239203</v>
      </c>
      <c r="B2146" t="s">
        <v>532</v>
      </c>
      <c r="C2146" t="s">
        <v>967</v>
      </c>
      <c r="D2146" t="s">
        <v>663</v>
      </c>
      <c r="E2146" t="s">
        <v>923</v>
      </c>
      <c r="F2146" t="s">
        <v>535</v>
      </c>
      <c r="G2146" t="s">
        <v>26</v>
      </c>
      <c r="H2146">
        <v>0</v>
      </c>
      <c r="I2146">
        <v>3.1086244689504383E-15</v>
      </c>
      <c r="L2146" t="s">
        <v>269</v>
      </c>
      <c r="M2146">
        <v>2024</v>
      </c>
      <c r="O2146" t="str">
        <f t="shared" si="99"/>
        <v>MARUBENI FASHION LINK LTD.-239203-CARE LABEL NISHIMATSUYA-SIZE 110-PC</v>
      </c>
      <c r="P2146">
        <f>COUNTIF($O$3:O2146,O2146)</f>
        <v>87</v>
      </c>
      <c r="Q2146">
        <f t="shared" si="100"/>
        <v>232.35000000000014</v>
      </c>
      <c r="R2146">
        <f t="shared" si="101"/>
        <v>0</v>
      </c>
    </row>
    <row r="2147" spans="1:18" x14ac:dyDescent="0.25">
      <c r="A2147">
        <v>239203</v>
      </c>
      <c r="B2147" t="s">
        <v>532</v>
      </c>
      <c r="C2147" t="s">
        <v>967</v>
      </c>
      <c r="D2147" t="s">
        <v>663</v>
      </c>
      <c r="E2147" t="s">
        <v>924</v>
      </c>
      <c r="F2147" t="s">
        <v>535</v>
      </c>
      <c r="G2147" t="s">
        <v>26</v>
      </c>
      <c r="H2147">
        <v>43</v>
      </c>
      <c r="I2147">
        <v>0.55000000000000182</v>
      </c>
      <c r="L2147" t="s">
        <v>269</v>
      </c>
      <c r="M2147">
        <v>2024</v>
      </c>
      <c r="O2147" t="str">
        <f t="shared" si="99"/>
        <v>MARUBENI FASHION LINK LTD.-239203-CARE LABEL NISHIMATSUYA-SIZE 110-PC</v>
      </c>
      <c r="P2147">
        <f>COUNTIF($O$3:O2147,O2147)</f>
        <v>88</v>
      </c>
      <c r="Q2147">
        <f t="shared" si="100"/>
        <v>232.35000000000014</v>
      </c>
      <c r="R2147">
        <f t="shared" si="101"/>
        <v>0</v>
      </c>
    </row>
    <row r="2148" spans="1:18" x14ac:dyDescent="0.25">
      <c r="A2148">
        <v>239203</v>
      </c>
      <c r="B2148" t="s">
        <v>532</v>
      </c>
      <c r="C2148" t="s">
        <v>967</v>
      </c>
      <c r="D2148" t="s">
        <v>663</v>
      </c>
      <c r="E2148" t="s">
        <v>925</v>
      </c>
      <c r="F2148" t="s">
        <v>535</v>
      </c>
      <c r="G2148" t="s">
        <v>26</v>
      </c>
      <c r="H2148">
        <v>8</v>
      </c>
      <c r="I2148">
        <v>0.11000000000000187</v>
      </c>
      <c r="L2148" t="s">
        <v>269</v>
      </c>
      <c r="M2148">
        <v>2024</v>
      </c>
      <c r="O2148" t="str">
        <f t="shared" si="99"/>
        <v>MARUBENI FASHION LINK LTD.-239203-CARE LABEL NISHIMATSUYA-SIZE 110-PC</v>
      </c>
      <c r="P2148">
        <f>COUNTIF($O$3:O2148,O2148)</f>
        <v>89</v>
      </c>
      <c r="Q2148">
        <f t="shared" si="100"/>
        <v>232.35000000000014</v>
      </c>
      <c r="R2148">
        <f t="shared" si="101"/>
        <v>0</v>
      </c>
    </row>
    <row r="2149" spans="1:18" x14ac:dyDescent="0.25">
      <c r="A2149">
        <v>239203</v>
      </c>
      <c r="B2149" t="s">
        <v>532</v>
      </c>
      <c r="C2149" t="s">
        <v>967</v>
      </c>
      <c r="D2149" t="s">
        <v>663</v>
      </c>
      <c r="E2149" t="s">
        <v>926</v>
      </c>
      <c r="F2149" t="s">
        <v>535</v>
      </c>
      <c r="G2149" t="s">
        <v>26</v>
      </c>
      <c r="H2149">
        <v>130</v>
      </c>
      <c r="I2149">
        <v>1.6799999999999997</v>
      </c>
      <c r="L2149" t="s">
        <v>269</v>
      </c>
      <c r="M2149">
        <v>2024</v>
      </c>
      <c r="O2149" t="str">
        <f t="shared" si="99"/>
        <v>MARUBENI FASHION LINK LTD.-239203-CARE LABEL NISHIMATSUYA-SIZE 110-PC</v>
      </c>
      <c r="P2149">
        <f>COUNTIF($O$3:O2149,O2149)</f>
        <v>90</v>
      </c>
      <c r="Q2149">
        <f t="shared" si="100"/>
        <v>232.35000000000014</v>
      </c>
      <c r="R2149">
        <f t="shared" si="101"/>
        <v>0</v>
      </c>
    </row>
    <row r="2150" spans="1:18" x14ac:dyDescent="0.25">
      <c r="A2150">
        <v>239203</v>
      </c>
      <c r="B2150" t="s">
        <v>532</v>
      </c>
      <c r="C2150" t="s">
        <v>967</v>
      </c>
      <c r="D2150" t="s">
        <v>663</v>
      </c>
      <c r="E2150" t="s">
        <v>1007</v>
      </c>
      <c r="F2150" t="s">
        <v>535</v>
      </c>
      <c r="G2150" t="s">
        <v>26</v>
      </c>
      <c r="H2150">
        <v>53</v>
      </c>
      <c r="I2150">
        <v>0.67999999999999983</v>
      </c>
      <c r="L2150" t="s">
        <v>269</v>
      </c>
      <c r="M2150">
        <v>2024</v>
      </c>
      <c r="O2150" t="str">
        <f t="shared" si="99"/>
        <v>MARUBENI FASHION LINK LTD.-239203-CARE LABEL NISHIMATSUYA-SIZE 110-PC</v>
      </c>
      <c r="P2150">
        <f>COUNTIF($O$3:O2150,O2150)</f>
        <v>91</v>
      </c>
      <c r="Q2150">
        <f t="shared" si="100"/>
        <v>232.35000000000014</v>
      </c>
      <c r="R2150">
        <f t="shared" si="101"/>
        <v>0</v>
      </c>
    </row>
    <row r="2151" spans="1:18" x14ac:dyDescent="0.25">
      <c r="A2151">
        <v>239203</v>
      </c>
      <c r="B2151" t="s">
        <v>532</v>
      </c>
      <c r="C2151" t="s">
        <v>967</v>
      </c>
      <c r="D2151" t="s">
        <v>663</v>
      </c>
      <c r="E2151" t="s">
        <v>1008</v>
      </c>
      <c r="F2151" t="s">
        <v>535</v>
      </c>
      <c r="G2151" t="s">
        <v>26</v>
      </c>
      <c r="H2151">
        <v>13</v>
      </c>
      <c r="I2151">
        <v>0.16999999999999982</v>
      </c>
      <c r="L2151" t="s">
        <v>269</v>
      </c>
      <c r="M2151">
        <v>2024</v>
      </c>
      <c r="O2151" t="str">
        <f t="shared" si="99"/>
        <v>MARUBENI FASHION LINK LTD.-239203-CARE LABEL NISHIMATSUYA-SIZE 110-PC</v>
      </c>
      <c r="P2151">
        <f>COUNTIF($O$3:O2151,O2151)</f>
        <v>92</v>
      </c>
      <c r="Q2151">
        <f t="shared" si="100"/>
        <v>232.35000000000014</v>
      </c>
      <c r="R2151">
        <f t="shared" si="101"/>
        <v>0</v>
      </c>
    </row>
    <row r="2152" spans="1:18" x14ac:dyDescent="0.25">
      <c r="A2152">
        <v>239203</v>
      </c>
      <c r="B2152" t="s">
        <v>532</v>
      </c>
      <c r="C2152" t="s">
        <v>967</v>
      </c>
      <c r="D2152" t="s">
        <v>663</v>
      </c>
      <c r="E2152" t="s">
        <v>927</v>
      </c>
      <c r="F2152" t="s">
        <v>535</v>
      </c>
      <c r="G2152" t="s">
        <v>26</v>
      </c>
      <c r="H2152">
        <v>0</v>
      </c>
      <c r="I2152">
        <v>-2.6541269182445149E-15</v>
      </c>
      <c r="L2152" t="s">
        <v>269</v>
      </c>
      <c r="M2152">
        <v>2024</v>
      </c>
      <c r="O2152" t="str">
        <f t="shared" si="99"/>
        <v>MARUBENI FASHION LINK LTD.-239203-CARE LABEL NISHIMATSUYA-SIZE 110-PC</v>
      </c>
      <c r="P2152">
        <f>COUNTIF($O$3:O2152,O2152)</f>
        <v>93</v>
      </c>
      <c r="Q2152">
        <f t="shared" si="100"/>
        <v>232.35000000000014</v>
      </c>
      <c r="R2152">
        <f t="shared" si="101"/>
        <v>0</v>
      </c>
    </row>
    <row r="2153" spans="1:18" x14ac:dyDescent="0.25">
      <c r="A2153">
        <v>239203</v>
      </c>
      <c r="B2153" t="s">
        <v>532</v>
      </c>
      <c r="C2153" t="s">
        <v>967</v>
      </c>
      <c r="D2153" t="s">
        <v>663</v>
      </c>
      <c r="E2153" t="s">
        <v>928</v>
      </c>
      <c r="F2153" t="s">
        <v>535</v>
      </c>
      <c r="G2153" t="s">
        <v>26</v>
      </c>
      <c r="H2153">
        <v>75</v>
      </c>
      <c r="I2153">
        <v>0.96999999999999886</v>
      </c>
      <c r="L2153" t="s">
        <v>269</v>
      </c>
      <c r="M2153">
        <v>2024</v>
      </c>
      <c r="O2153" t="str">
        <f t="shared" si="99"/>
        <v>MARUBENI FASHION LINK LTD.-239203-CARE LABEL NISHIMATSUYA-SIZE 110-PC</v>
      </c>
      <c r="P2153">
        <f>COUNTIF($O$3:O2153,O2153)</f>
        <v>94</v>
      </c>
      <c r="Q2153">
        <f t="shared" si="100"/>
        <v>232.35000000000014</v>
      </c>
      <c r="R2153">
        <f t="shared" si="101"/>
        <v>0</v>
      </c>
    </row>
    <row r="2154" spans="1:18" x14ac:dyDescent="0.25">
      <c r="A2154">
        <v>239203</v>
      </c>
      <c r="B2154" t="s">
        <v>532</v>
      </c>
      <c r="C2154" t="s">
        <v>967</v>
      </c>
      <c r="D2154" t="s">
        <v>663</v>
      </c>
      <c r="E2154" t="s">
        <v>929</v>
      </c>
      <c r="F2154" t="s">
        <v>535</v>
      </c>
      <c r="G2154" t="s">
        <v>26</v>
      </c>
      <c r="H2154">
        <v>172</v>
      </c>
      <c r="I2154">
        <v>2.930000000000001</v>
      </c>
      <c r="L2154" t="s">
        <v>269</v>
      </c>
      <c r="M2154">
        <v>2024</v>
      </c>
      <c r="O2154" t="str">
        <f t="shared" si="99"/>
        <v>MARUBENI FASHION LINK LTD.-239203-CARE LABEL NISHIMATSUYA-SIZE 110-PC</v>
      </c>
      <c r="P2154">
        <f>COUNTIF($O$3:O2154,O2154)</f>
        <v>95</v>
      </c>
      <c r="Q2154">
        <f t="shared" si="100"/>
        <v>232.35000000000014</v>
      </c>
      <c r="R2154">
        <f t="shared" si="101"/>
        <v>0</v>
      </c>
    </row>
    <row r="2155" spans="1:18" x14ac:dyDescent="0.25">
      <c r="A2155">
        <v>239203</v>
      </c>
      <c r="B2155" t="s">
        <v>532</v>
      </c>
      <c r="C2155" t="s">
        <v>967</v>
      </c>
      <c r="D2155" t="s">
        <v>663</v>
      </c>
      <c r="E2155" t="s">
        <v>930</v>
      </c>
      <c r="F2155" t="s">
        <v>535</v>
      </c>
      <c r="G2155" t="s">
        <v>26</v>
      </c>
      <c r="H2155">
        <v>208</v>
      </c>
      <c r="I2155">
        <v>3.5499999999999972</v>
      </c>
      <c r="L2155" t="s">
        <v>269</v>
      </c>
      <c r="M2155">
        <v>2024</v>
      </c>
      <c r="O2155" t="str">
        <f t="shared" si="99"/>
        <v>MARUBENI FASHION LINK LTD.-239203-CARE LABEL NISHIMATSUYA-SIZE 110-PC</v>
      </c>
      <c r="P2155">
        <f>COUNTIF($O$3:O2155,O2155)</f>
        <v>96</v>
      </c>
      <c r="Q2155">
        <f t="shared" si="100"/>
        <v>232.35000000000014</v>
      </c>
      <c r="R2155">
        <f t="shared" si="101"/>
        <v>0</v>
      </c>
    </row>
    <row r="2156" spans="1:18" x14ac:dyDescent="0.25">
      <c r="A2156">
        <v>239203</v>
      </c>
      <c r="B2156" t="s">
        <v>532</v>
      </c>
      <c r="C2156" t="s">
        <v>967</v>
      </c>
      <c r="D2156" t="s">
        <v>663</v>
      </c>
      <c r="E2156" t="s">
        <v>931</v>
      </c>
      <c r="F2156" t="s">
        <v>535</v>
      </c>
      <c r="G2156" t="s">
        <v>26</v>
      </c>
      <c r="H2156">
        <v>0</v>
      </c>
      <c r="I2156">
        <v>0</v>
      </c>
      <c r="L2156" t="s">
        <v>269</v>
      </c>
      <c r="M2156">
        <v>2024</v>
      </c>
      <c r="O2156" t="str">
        <f t="shared" si="99"/>
        <v>MARUBENI FASHION LINK LTD.-239203-CARE LABEL NISHIMATSUYA-SIZE 110-PC</v>
      </c>
      <c r="P2156">
        <f>COUNTIF($O$3:O2156,O2156)</f>
        <v>97</v>
      </c>
      <c r="Q2156">
        <f t="shared" si="100"/>
        <v>232.35000000000014</v>
      </c>
      <c r="R2156">
        <f t="shared" si="101"/>
        <v>0</v>
      </c>
    </row>
    <row r="2157" spans="1:18" x14ac:dyDescent="0.25">
      <c r="A2157">
        <v>239203</v>
      </c>
      <c r="B2157" t="s">
        <v>532</v>
      </c>
      <c r="C2157" t="s">
        <v>967</v>
      </c>
      <c r="D2157" t="s">
        <v>663</v>
      </c>
      <c r="E2157" t="s">
        <v>932</v>
      </c>
      <c r="F2157" t="s">
        <v>535</v>
      </c>
      <c r="G2157" t="s">
        <v>26</v>
      </c>
      <c r="H2157">
        <v>0</v>
      </c>
      <c r="I2157">
        <v>0</v>
      </c>
      <c r="L2157" t="s">
        <v>269</v>
      </c>
      <c r="M2157">
        <v>2024</v>
      </c>
      <c r="O2157" t="str">
        <f t="shared" si="99"/>
        <v>MARUBENI FASHION LINK LTD.-239203-CARE LABEL NISHIMATSUYA-SIZE 110-PC</v>
      </c>
      <c r="P2157">
        <f>COUNTIF($O$3:O2157,O2157)</f>
        <v>98</v>
      </c>
      <c r="Q2157">
        <f t="shared" si="100"/>
        <v>232.35000000000014</v>
      </c>
      <c r="R2157">
        <f t="shared" si="101"/>
        <v>0</v>
      </c>
    </row>
    <row r="2158" spans="1:18" x14ac:dyDescent="0.25">
      <c r="A2158">
        <v>239203</v>
      </c>
      <c r="B2158" t="s">
        <v>532</v>
      </c>
      <c r="C2158" t="s">
        <v>967</v>
      </c>
      <c r="D2158" t="s">
        <v>663</v>
      </c>
      <c r="E2158" t="s">
        <v>933</v>
      </c>
      <c r="F2158" t="s">
        <v>535</v>
      </c>
      <c r="G2158" t="s">
        <v>26</v>
      </c>
      <c r="H2158">
        <v>0</v>
      </c>
      <c r="I2158">
        <v>0</v>
      </c>
      <c r="L2158" t="s">
        <v>269</v>
      </c>
      <c r="M2158">
        <v>2024</v>
      </c>
      <c r="O2158" t="str">
        <f t="shared" si="99"/>
        <v>MARUBENI FASHION LINK LTD.-239203-CARE LABEL NISHIMATSUYA-SIZE 110-PC</v>
      </c>
      <c r="P2158">
        <f>COUNTIF($O$3:O2158,O2158)</f>
        <v>99</v>
      </c>
      <c r="Q2158">
        <f t="shared" si="100"/>
        <v>232.35000000000014</v>
      </c>
      <c r="R2158">
        <f t="shared" si="101"/>
        <v>0</v>
      </c>
    </row>
    <row r="2159" spans="1:18" x14ac:dyDescent="0.25">
      <c r="A2159">
        <v>239203</v>
      </c>
      <c r="B2159" t="s">
        <v>532</v>
      </c>
      <c r="C2159" t="s">
        <v>967</v>
      </c>
      <c r="D2159" t="s">
        <v>663</v>
      </c>
      <c r="E2159" t="s">
        <v>934</v>
      </c>
      <c r="F2159" t="s">
        <v>535</v>
      </c>
      <c r="G2159" t="s">
        <v>26</v>
      </c>
      <c r="H2159">
        <v>0</v>
      </c>
      <c r="I2159">
        <v>0</v>
      </c>
      <c r="L2159" t="s">
        <v>269</v>
      </c>
      <c r="M2159">
        <v>2024</v>
      </c>
      <c r="O2159" t="str">
        <f t="shared" si="99"/>
        <v>MARUBENI FASHION LINK LTD.-239203-CARE LABEL NISHIMATSUYA-SIZE 110-PC</v>
      </c>
      <c r="P2159">
        <f>COUNTIF($O$3:O2159,O2159)</f>
        <v>100</v>
      </c>
      <c r="Q2159">
        <f t="shared" si="100"/>
        <v>232.35000000000014</v>
      </c>
      <c r="R2159">
        <f t="shared" si="101"/>
        <v>0</v>
      </c>
    </row>
    <row r="2160" spans="1:18" x14ac:dyDescent="0.25">
      <c r="A2160">
        <v>239203</v>
      </c>
      <c r="B2160" t="s">
        <v>532</v>
      </c>
      <c r="C2160" t="s">
        <v>967</v>
      </c>
      <c r="D2160" t="s">
        <v>663</v>
      </c>
      <c r="E2160" t="s">
        <v>935</v>
      </c>
      <c r="F2160" t="s">
        <v>535</v>
      </c>
      <c r="G2160" t="s">
        <v>26</v>
      </c>
      <c r="H2160">
        <v>0</v>
      </c>
      <c r="I2160">
        <v>0</v>
      </c>
      <c r="L2160" t="s">
        <v>269</v>
      </c>
      <c r="M2160">
        <v>2024</v>
      </c>
      <c r="O2160" t="str">
        <f t="shared" si="99"/>
        <v>MARUBENI FASHION LINK LTD.-239203-CARE LABEL NISHIMATSUYA-SIZE 110-PC</v>
      </c>
      <c r="P2160">
        <f>COUNTIF($O$3:O2160,O2160)</f>
        <v>101</v>
      </c>
      <c r="Q2160">
        <f t="shared" si="100"/>
        <v>232.35000000000014</v>
      </c>
      <c r="R2160">
        <f t="shared" si="101"/>
        <v>0</v>
      </c>
    </row>
    <row r="2161" spans="1:18" x14ac:dyDescent="0.25">
      <c r="A2161">
        <v>239203</v>
      </c>
      <c r="B2161" t="s">
        <v>532</v>
      </c>
      <c r="C2161" t="s">
        <v>967</v>
      </c>
      <c r="D2161" t="s">
        <v>663</v>
      </c>
      <c r="E2161" t="s">
        <v>936</v>
      </c>
      <c r="F2161" t="s">
        <v>535</v>
      </c>
      <c r="G2161" t="s">
        <v>26</v>
      </c>
      <c r="H2161">
        <v>0</v>
      </c>
      <c r="I2161">
        <v>0</v>
      </c>
      <c r="L2161" t="s">
        <v>269</v>
      </c>
      <c r="M2161">
        <v>2024</v>
      </c>
      <c r="O2161" t="str">
        <f t="shared" si="99"/>
        <v>MARUBENI FASHION LINK LTD.-239203-CARE LABEL NISHIMATSUYA-SIZE 110-PC</v>
      </c>
      <c r="P2161">
        <f>COUNTIF($O$3:O2161,O2161)</f>
        <v>102</v>
      </c>
      <c r="Q2161">
        <f t="shared" si="100"/>
        <v>232.35000000000014</v>
      </c>
      <c r="R2161">
        <f t="shared" si="101"/>
        <v>0</v>
      </c>
    </row>
    <row r="2162" spans="1:18" x14ac:dyDescent="0.25">
      <c r="A2162">
        <v>239203</v>
      </c>
      <c r="B2162" t="s">
        <v>532</v>
      </c>
      <c r="C2162" t="s">
        <v>967</v>
      </c>
      <c r="D2162" t="s">
        <v>663</v>
      </c>
      <c r="E2162" t="s">
        <v>937</v>
      </c>
      <c r="F2162" t="s">
        <v>535</v>
      </c>
      <c r="G2162" t="s">
        <v>26</v>
      </c>
      <c r="H2162">
        <v>0</v>
      </c>
      <c r="I2162">
        <v>0</v>
      </c>
      <c r="L2162" t="s">
        <v>269</v>
      </c>
      <c r="M2162">
        <v>2024</v>
      </c>
      <c r="O2162" t="str">
        <f t="shared" si="99"/>
        <v>MARUBENI FASHION LINK LTD.-239203-CARE LABEL NISHIMATSUYA-SIZE 110-PC</v>
      </c>
      <c r="P2162">
        <f>COUNTIF($O$3:O2162,O2162)</f>
        <v>103</v>
      </c>
      <c r="Q2162">
        <f t="shared" si="100"/>
        <v>232.35000000000014</v>
      </c>
      <c r="R2162">
        <f t="shared" si="101"/>
        <v>0</v>
      </c>
    </row>
    <row r="2163" spans="1:18" x14ac:dyDescent="0.25">
      <c r="A2163">
        <v>239203</v>
      </c>
      <c r="B2163" t="s">
        <v>532</v>
      </c>
      <c r="C2163" t="s">
        <v>967</v>
      </c>
      <c r="D2163" t="s">
        <v>663</v>
      </c>
      <c r="E2163" t="s">
        <v>938</v>
      </c>
      <c r="F2163" t="s">
        <v>535</v>
      </c>
      <c r="G2163" t="s">
        <v>26</v>
      </c>
      <c r="H2163">
        <v>0</v>
      </c>
      <c r="I2163">
        <v>0</v>
      </c>
      <c r="L2163" t="s">
        <v>269</v>
      </c>
      <c r="M2163">
        <v>2024</v>
      </c>
      <c r="O2163" t="str">
        <f t="shared" si="99"/>
        <v>MARUBENI FASHION LINK LTD.-239203-CARE LABEL NISHIMATSUYA-SIZE 110-PC</v>
      </c>
      <c r="P2163">
        <f>COUNTIF($O$3:O2163,O2163)</f>
        <v>104</v>
      </c>
      <c r="Q2163">
        <f t="shared" si="100"/>
        <v>232.35000000000014</v>
      </c>
      <c r="R2163">
        <f t="shared" si="101"/>
        <v>0</v>
      </c>
    </row>
    <row r="2164" spans="1:18" x14ac:dyDescent="0.25">
      <c r="A2164">
        <v>239203</v>
      </c>
      <c r="B2164" t="s">
        <v>532</v>
      </c>
      <c r="C2164" t="s">
        <v>967</v>
      </c>
      <c r="D2164" t="s">
        <v>663</v>
      </c>
      <c r="E2164" t="s">
        <v>939</v>
      </c>
      <c r="F2164" t="s">
        <v>535</v>
      </c>
      <c r="G2164" t="s">
        <v>26</v>
      </c>
      <c r="H2164">
        <v>0</v>
      </c>
      <c r="I2164">
        <v>0</v>
      </c>
      <c r="L2164" t="s">
        <v>269</v>
      </c>
      <c r="M2164">
        <v>2024</v>
      </c>
      <c r="O2164" t="str">
        <f t="shared" si="99"/>
        <v>MARUBENI FASHION LINK LTD.-239203-CARE LABEL NISHIMATSUYA-SIZE 110-PC</v>
      </c>
      <c r="P2164">
        <f>COUNTIF($O$3:O2164,O2164)</f>
        <v>105</v>
      </c>
      <c r="Q2164">
        <f t="shared" si="100"/>
        <v>232.35000000000014</v>
      </c>
      <c r="R2164">
        <f t="shared" si="101"/>
        <v>0</v>
      </c>
    </row>
    <row r="2165" spans="1:18" x14ac:dyDescent="0.25">
      <c r="A2165">
        <v>239203</v>
      </c>
      <c r="B2165" t="s">
        <v>532</v>
      </c>
      <c r="C2165" t="s">
        <v>967</v>
      </c>
      <c r="D2165" t="s">
        <v>663</v>
      </c>
      <c r="E2165" t="s">
        <v>940</v>
      </c>
      <c r="F2165" t="s">
        <v>535</v>
      </c>
      <c r="G2165" t="s">
        <v>26</v>
      </c>
      <c r="H2165">
        <v>0</v>
      </c>
      <c r="I2165">
        <v>0</v>
      </c>
      <c r="L2165" t="s">
        <v>269</v>
      </c>
      <c r="M2165">
        <v>2024</v>
      </c>
      <c r="O2165" t="str">
        <f t="shared" si="99"/>
        <v>MARUBENI FASHION LINK LTD.-239203-CARE LABEL NISHIMATSUYA-SIZE 110-PC</v>
      </c>
      <c r="P2165">
        <f>COUNTIF($O$3:O2165,O2165)</f>
        <v>106</v>
      </c>
      <c r="Q2165">
        <f t="shared" si="100"/>
        <v>232.35000000000014</v>
      </c>
      <c r="R2165">
        <f t="shared" si="101"/>
        <v>0</v>
      </c>
    </row>
    <row r="2166" spans="1:18" x14ac:dyDescent="0.25">
      <c r="A2166">
        <v>239203</v>
      </c>
      <c r="B2166" t="s">
        <v>532</v>
      </c>
      <c r="C2166" t="s">
        <v>967</v>
      </c>
      <c r="D2166" t="s">
        <v>663</v>
      </c>
      <c r="E2166" t="s">
        <v>941</v>
      </c>
      <c r="F2166" t="s">
        <v>535</v>
      </c>
      <c r="G2166" t="s">
        <v>26</v>
      </c>
      <c r="H2166">
        <v>0</v>
      </c>
      <c r="I2166">
        <v>0</v>
      </c>
      <c r="L2166" t="s">
        <v>269</v>
      </c>
      <c r="M2166">
        <v>2024</v>
      </c>
      <c r="O2166" t="str">
        <f t="shared" si="99"/>
        <v>MARUBENI FASHION LINK LTD.-239203-CARE LABEL NISHIMATSUYA-SIZE 110-PC</v>
      </c>
      <c r="P2166">
        <f>COUNTIF($O$3:O2166,O2166)</f>
        <v>107</v>
      </c>
      <c r="Q2166">
        <f t="shared" si="100"/>
        <v>232.35000000000014</v>
      </c>
      <c r="R2166">
        <f t="shared" si="101"/>
        <v>0</v>
      </c>
    </row>
    <row r="2167" spans="1:18" x14ac:dyDescent="0.25">
      <c r="A2167">
        <v>239203</v>
      </c>
      <c r="B2167" t="s">
        <v>532</v>
      </c>
      <c r="C2167" t="s">
        <v>967</v>
      </c>
      <c r="D2167" t="s">
        <v>663</v>
      </c>
      <c r="E2167" t="s">
        <v>942</v>
      </c>
      <c r="F2167" t="s">
        <v>535</v>
      </c>
      <c r="G2167" t="s">
        <v>26</v>
      </c>
      <c r="H2167">
        <v>0</v>
      </c>
      <c r="I2167">
        <v>0</v>
      </c>
      <c r="L2167" t="s">
        <v>269</v>
      </c>
      <c r="M2167">
        <v>2024</v>
      </c>
      <c r="O2167" t="str">
        <f t="shared" si="99"/>
        <v>MARUBENI FASHION LINK LTD.-239203-CARE LABEL NISHIMATSUYA-SIZE 110-PC</v>
      </c>
      <c r="P2167">
        <f>COUNTIF($O$3:O2167,O2167)</f>
        <v>108</v>
      </c>
      <c r="Q2167">
        <f t="shared" si="100"/>
        <v>232.35000000000014</v>
      </c>
      <c r="R2167">
        <f t="shared" si="101"/>
        <v>0</v>
      </c>
    </row>
    <row r="2168" spans="1:18" x14ac:dyDescent="0.25">
      <c r="A2168">
        <v>239203</v>
      </c>
      <c r="B2168" t="s">
        <v>532</v>
      </c>
      <c r="C2168" t="s">
        <v>967</v>
      </c>
      <c r="D2168" t="s">
        <v>663</v>
      </c>
      <c r="E2168" t="s">
        <v>943</v>
      </c>
      <c r="F2168" t="s">
        <v>535</v>
      </c>
      <c r="G2168" t="s">
        <v>26</v>
      </c>
      <c r="H2168">
        <v>0</v>
      </c>
      <c r="I2168">
        <v>0</v>
      </c>
      <c r="L2168" t="s">
        <v>269</v>
      </c>
      <c r="M2168">
        <v>2024</v>
      </c>
      <c r="O2168" t="str">
        <f t="shared" si="99"/>
        <v>MARUBENI FASHION LINK LTD.-239203-CARE LABEL NISHIMATSUYA-SIZE 110-PC</v>
      </c>
      <c r="P2168">
        <f>COUNTIF($O$3:O2168,O2168)</f>
        <v>109</v>
      </c>
      <c r="Q2168">
        <f t="shared" si="100"/>
        <v>232.35000000000014</v>
      </c>
      <c r="R2168">
        <f t="shared" si="101"/>
        <v>0</v>
      </c>
    </row>
    <row r="2169" spans="1:18" x14ac:dyDescent="0.25">
      <c r="A2169">
        <v>239203</v>
      </c>
      <c r="B2169" t="s">
        <v>532</v>
      </c>
      <c r="C2169" t="s">
        <v>967</v>
      </c>
      <c r="D2169" t="s">
        <v>663</v>
      </c>
      <c r="E2169" t="s">
        <v>944</v>
      </c>
      <c r="F2169" t="s">
        <v>535</v>
      </c>
      <c r="G2169" t="s">
        <v>26</v>
      </c>
      <c r="H2169">
        <v>0</v>
      </c>
      <c r="I2169">
        <v>0</v>
      </c>
      <c r="L2169" t="s">
        <v>269</v>
      </c>
      <c r="M2169">
        <v>2024</v>
      </c>
      <c r="O2169" t="str">
        <f t="shared" si="99"/>
        <v>MARUBENI FASHION LINK LTD.-239203-CARE LABEL NISHIMATSUYA-SIZE 110-PC</v>
      </c>
      <c r="P2169">
        <f>COUNTIF($O$3:O2169,O2169)</f>
        <v>110</v>
      </c>
      <c r="Q2169">
        <f t="shared" si="100"/>
        <v>232.35000000000014</v>
      </c>
      <c r="R2169">
        <f t="shared" si="101"/>
        <v>0</v>
      </c>
    </row>
    <row r="2170" spans="1:18" x14ac:dyDescent="0.25">
      <c r="A2170">
        <v>239203</v>
      </c>
      <c r="B2170" t="s">
        <v>532</v>
      </c>
      <c r="C2170" t="s">
        <v>967</v>
      </c>
      <c r="D2170" t="s">
        <v>663</v>
      </c>
      <c r="E2170" t="s">
        <v>945</v>
      </c>
      <c r="F2170" t="s">
        <v>535</v>
      </c>
      <c r="G2170" t="s">
        <v>26</v>
      </c>
      <c r="H2170">
        <v>0</v>
      </c>
      <c r="I2170">
        <v>0</v>
      </c>
      <c r="L2170" t="s">
        <v>269</v>
      </c>
      <c r="M2170">
        <v>2024</v>
      </c>
      <c r="O2170" t="str">
        <f t="shared" si="99"/>
        <v>MARUBENI FASHION LINK LTD.-239203-CARE LABEL NISHIMATSUYA-SIZE 110-PC</v>
      </c>
      <c r="P2170">
        <f>COUNTIF($O$3:O2170,O2170)</f>
        <v>111</v>
      </c>
      <c r="Q2170">
        <f t="shared" si="100"/>
        <v>232.35000000000014</v>
      </c>
      <c r="R2170">
        <f t="shared" si="101"/>
        <v>0</v>
      </c>
    </row>
    <row r="2171" spans="1:18" x14ac:dyDescent="0.25">
      <c r="A2171">
        <v>239203</v>
      </c>
      <c r="B2171" t="s">
        <v>532</v>
      </c>
      <c r="C2171" t="s">
        <v>967</v>
      </c>
      <c r="D2171" t="s">
        <v>663</v>
      </c>
      <c r="E2171" t="s">
        <v>946</v>
      </c>
      <c r="F2171" t="s">
        <v>535</v>
      </c>
      <c r="G2171" t="s">
        <v>26</v>
      </c>
      <c r="H2171">
        <v>1800</v>
      </c>
      <c r="I2171">
        <v>20.88</v>
      </c>
      <c r="L2171" t="s">
        <v>269</v>
      </c>
      <c r="M2171">
        <v>2024</v>
      </c>
      <c r="O2171" t="str">
        <f t="shared" si="99"/>
        <v>MARUBENI FASHION LINK LTD.-239203-CARE LABEL NISHIMATSUYA-SIZE 110-PC</v>
      </c>
      <c r="P2171">
        <f>COUNTIF($O$3:O2171,O2171)</f>
        <v>112</v>
      </c>
      <c r="Q2171">
        <f t="shared" si="100"/>
        <v>232.35000000000014</v>
      </c>
      <c r="R2171">
        <f t="shared" si="101"/>
        <v>0</v>
      </c>
    </row>
    <row r="2172" spans="1:18" x14ac:dyDescent="0.25">
      <c r="A2172">
        <v>239203</v>
      </c>
      <c r="B2172" t="s">
        <v>532</v>
      </c>
      <c r="C2172" t="s">
        <v>967</v>
      </c>
      <c r="D2172" t="s">
        <v>663</v>
      </c>
      <c r="E2172" t="s">
        <v>1009</v>
      </c>
      <c r="F2172" t="s">
        <v>535</v>
      </c>
      <c r="G2172" t="s">
        <v>26</v>
      </c>
      <c r="H2172">
        <v>2000</v>
      </c>
      <c r="I2172">
        <v>23.2</v>
      </c>
      <c r="L2172" t="s">
        <v>269</v>
      </c>
      <c r="M2172">
        <v>2024</v>
      </c>
      <c r="O2172" t="str">
        <f t="shared" si="99"/>
        <v>MARUBENI FASHION LINK LTD.-239203-CARE LABEL NISHIMATSUYA-SIZE 110-PC</v>
      </c>
      <c r="P2172">
        <f>COUNTIF($O$3:O2172,O2172)</f>
        <v>113</v>
      </c>
      <c r="Q2172">
        <f t="shared" si="100"/>
        <v>232.35000000000014</v>
      </c>
      <c r="R2172">
        <f t="shared" si="101"/>
        <v>0</v>
      </c>
    </row>
    <row r="2173" spans="1:18" x14ac:dyDescent="0.25">
      <c r="A2173">
        <v>239203</v>
      </c>
      <c r="B2173" t="s">
        <v>532</v>
      </c>
      <c r="C2173" t="s">
        <v>967</v>
      </c>
      <c r="D2173" t="s">
        <v>663</v>
      </c>
      <c r="E2173" t="s">
        <v>947</v>
      </c>
      <c r="F2173" t="s">
        <v>535</v>
      </c>
      <c r="G2173" t="s">
        <v>26</v>
      </c>
      <c r="H2173">
        <v>2000</v>
      </c>
      <c r="I2173">
        <v>23.2</v>
      </c>
      <c r="L2173" t="s">
        <v>269</v>
      </c>
      <c r="M2173">
        <v>2024</v>
      </c>
      <c r="O2173" t="str">
        <f t="shared" si="99"/>
        <v>MARUBENI FASHION LINK LTD.-239203-CARE LABEL NISHIMATSUYA-SIZE 110-PC</v>
      </c>
      <c r="P2173">
        <f>COUNTIF($O$3:O2173,O2173)</f>
        <v>114</v>
      </c>
      <c r="Q2173">
        <f t="shared" si="100"/>
        <v>232.35000000000014</v>
      </c>
      <c r="R2173">
        <f t="shared" si="101"/>
        <v>0</v>
      </c>
    </row>
    <row r="2174" spans="1:18" x14ac:dyDescent="0.25">
      <c r="A2174">
        <v>239203</v>
      </c>
      <c r="B2174" t="s">
        <v>532</v>
      </c>
      <c r="C2174" t="s">
        <v>967</v>
      </c>
      <c r="D2174" t="s">
        <v>663</v>
      </c>
      <c r="E2174" t="s">
        <v>1010</v>
      </c>
      <c r="F2174" t="s">
        <v>535</v>
      </c>
      <c r="G2174" t="s">
        <v>26</v>
      </c>
      <c r="H2174">
        <v>0</v>
      </c>
      <c r="I2174">
        <v>0</v>
      </c>
      <c r="L2174" t="s">
        <v>269</v>
      </c>
      <c r="M2174">
        <v>2024</v>
      </c>
      <c r="O2174" t="str">
        <f t="shared" si="99"/>
        <v>MARUBENI FASHION LINK LTD.-239203-CARE LABEL NISHIMATSUYA-SIZE 110-PC</v>
      </c>
      <c r="P2174">
        <f>COUNTIF($O$3:O2174,O2174)</f>
        <v>115</v>
      </c>
      <c r="Q2174">
        <f t="shared" si="100"/>
        <v>232.35000000000014</v>
      </c>
      <c r="R2174">
        <f t="shared" si="101"/>
        <v>0</v>
      </c>
    </row>
    <row r="2175" spans="1:18" x14ac:dyDescent="0.25">
      <c r="A2175">
        <v>239203</v>
      </c>
      <c r="B2175" t="s">
        <v>532</v>
      </c>
      <c r="C2175" t="s">
        <v>967</v>
      </c>
      <c r="D2175" t="s">
        <v>663</v>
      </c>
      <c r="E2175" t="s">
        <v>948</v>
      </c>
      <c r="F2175" t="s">
        <v>535</v>
      </c>
      <c r="G2175" t="s">
        <v>26</v>
      </c>
      <c r="H2175">
        <v>0</v>
      </c>
      <c r="I2175">
        <v>0</v>
      </c>
      <c r="L2175" t="s">
        <v>269</v>
      </c>
      <c r="M2175">
        <v>2024</v>
      </c>
      <c r="O2175" t="str">
        <f t="shared" si="99"/>
        <v>MARUBENI FASHION LINK LTD.-239203-CARE LABEL NISHIMATSUYA-SIZE 110-PC</v>
      </c>
      <c r="P2175">
        <f>COUNTIF($O$3:O2175,O2175)</f>
        <v>116</v>
      </c>
      <c r="Q2175">
        <f t="shared" si="100"/>
        <v>232.35000000000014</v>
      </c>
      <c r="R2175">
        <f t="shared" si="101"/>
        <v>0</v>
      </c>
    </row>
    <row r="2176" spans="1:18" x14ac:dyDescent="0.25">
      <c r="A2176">
        <v>239203</v>
      </c>
      <c r="B2176" t="s">
        <v>532</v>
      </c>
      <c r="C2176" t="s">
        <v>967</v>
      </c>
      <c r="D2176" t="s">
        <v>785</v>
      </c>
      <c r="E2176" t="s">
        <v>949</v>
      </c>
      <c r="F2176" t="s">
        <v>535</v>
      </c>
      <c r="G2176" t="s">
        <v>26</v>
      </c>
      <c r="H2176">
        <v>19</v>
      </c>
      <c r="I2176">
        <v>0.32000000000000206</v>
      </c>
      <c r="L2176" t="s">
        <v>269</v>
      </c>
      <c r="M2176">
        <v>2024</v>
      </c>
      <c r="O2176" t="str">
        <f t="shared" si="99"/>
        <v>MARUBENI FASHION LINK LTD.-239203-CARE LABEL NISHIMATSUYA-SIZE 110-PC</v>
      </c>
      <c r="P2176">
        <f>COUNTIF($O$3:O2176,O2176)</f>
        <v>117</v>
      </c>
      <c r="Q2176">
        <f t="shared" si="100"/>
        <v>232.35000000000014</v>
      </c>
      <c r="R2176">
        <f t="shared" si="101"/>
        <v>0</v>
      </c>
    </row>
    <row r="2177" spans="1:18" x14ac:dyDescent="0.25">
      <c r="A2177">
        <v>239203</v>
      </c>
      <c r="B2177" t="s">
        <v>532</v>
      </c>
      <c r="C2177" t="s">
        <v>967</v>
      </c>
      <c r="D2177" t="s">
        <v>785</v>
      </c>
      <c r="E2177" t="s">
        <v>950</v>
      </c>
      <c r="F2177" t="s">
        <v>535</v>
      </c>
      <c r="G2177" t="s">
        <v>26</v>
      </c>
      <c r="H2177">
        <v>0</v>
      </c>
      <c r="I2177">
        <v>0</v>
      </c>
      <c r="L2177" t="s">
        <v>269</v>
      </c>
      <c r="M2177">
        <v>2024</v>
      </c>
      <c r="O2177" t="str">
        <f t="shared" si="99"/>
        <v>MARUBENI FASHION LINK LTD.-239203-CARE LABEL NISHIMATSUYA-SIZE 110-PC</v>
      </c>
      <c r="P2177">
        <f>COUNTIF($O$3:O2177,O2177)</f>
        <v>118</v>
      </c>
      <c r="Q2177">
        <f t="shared" si="100"/>
        <v>232.35000000000014</v>
      </c>
      <c r="R2177">
        <f t="shared" si="101"/>
        <v>0</v>
      </c>
    </row>
    <row r="2178" spans="1:18" x14ac:dyDescent="0.25">
      <c r="A2178">
        <v>239203</v>
      </c>
      <c r="B2178" t="s">
        <v>532</v>
      </c>
      <c r="C2178" t="s">
        <v>967</v>
      </c>
      <c r="D2178" t="s">
        <v>785</v>
      </c>
      <c r="E2178" t="s">
        <v>951</v>
      </c>
      <c r="F2178" t="s">
        <v>535</v>
      </c>
      <c r="G2178" t="s">
        <v>26</v>
      </c>
      <c r="H2178">
        <v>0</v>
      </c>
      <c r="I2178">
        <v>0</v>
      </c>
      <c r="L2178" t="s">
        <v>269</v>
      </c>
      <c r="M2178">
        <v>2024</v>
      </c>
      <c r="O2178" t="str">
        <f t="shared" si="99"/>
        <v>MARUBENI FASHION LINK LTD.-239203-CARE LABEL NISHIMATSUYA-SIZE 110-PC</v>
      </c>
      <c r="P2178">
        <f>COUNTIF($O$3:O2178,O2178)</f>
        <v>119</v>
      </c>
      <c r="Q2178">
        <f t="shared" si="100"/>
        <v>232.35000000000014</v>
      </c>
      <c r="R2178">
        <f t="shared" si="101"/>
        <v>0</v>
      </c>
    </row>
    <row r="2179" spans="1:18" x14ac:dyDescent="0.25">
      <c r="A2179">
        <v>239203</v>
      </c>
      <c r="B2179" t="s">
        <v>532</v>
      </c>
      <c r="C2179" t="s">
        <v>967</v>
      </c>
      <c r="D2179" t="s">
        <v>785</v>
      </c>
      <c r="E2179" t="s">
        <v>952</v>
      </c>
      <c r="F2179" t="s">
        <v>535</v>
      </c>
      <c r="G2179" t="s">
        <v>26</v>
      </c>
      <c r="H2179">
        <v>0</v>
      </c>
      <c r="I2179">
        <v>2.7200464103316335E-15</v>
      </c>
      <c r="L2179" t="s">
        <v>269</v>
      </c>
      <c r="M2179">
        <v>2024</v>
      </c>
      <c r="O2179" t="str">
        <f t="shared" si="99"/>
        <v>MARUBENI FASHION LINK LTD.-239203-CARE LABEL NISHIMATSUYA-SIZE 110-PC</v>
      </c>
      <c r="P2179">
        <f>COUNTIF($O$3:O2179,O2179)</f>
        <v>120</v>
      </c>
      <c r="Q2179">
        <f t="shared" si="100"/>
        <v>232.35000000000014</v>
      </c>
      <c r="R2179">
        <f t="shared" si="101"/>
        <v>0</v>
      </c>
    </row>
    <row r="2180" spans="1:18" x14ac:dyDescent="0.25">
      <c r="A2180">
        <v>239203</v>
      </c>
      <c r="B2180" t="s">
        <v>532</v>
      </c>
      <c r="C2180" t="s">
        <v>967</v>
      </c>
      <c r="D2180" t="s">
        <v>785</v>
      </c>
      <c r="E2180" t="s">
        <v>953</v>
      </c>
      <c r="F2180" t="s">
        <v>535</v>
      </c>
      <c r="G2180" t="s">
        <v>26</v>
      </c>
      <c r="H2180">
        <v>0</v>
      </c>
      <c r="I2180">
        <v>0</v>
      </c>
      <c r="L2180" t="s">
        <v>269</v>
      </c>
      <c r="M2180">
        <v>2024</v>
      </c>
      <c r="O2180" t="str">
        <f t="shared" ref="O2180:O2243" si="102">G2180&amp;"-"&amp;A2180&amp;"-"&amp;B2180&amp;"-"&amp;C2180&amp;"-"&amp;F2180</f>
        <v>MARUBENI FASHION LINK LTD.-239203-CARE LABEL NISHIMATSUYA-SIZE 110-PC</v>
      </c>
      <c r="P2180">
        <f>COUNTIF($O$3:O2180,O2180)</f>
        <v>121</v>
      </c>
      <c r="Q2180">
        <f t="shared" ref="Q2180:Q2243" si="103">SUMIF($O$4:$O$18090,O2180,$I$4:$I$18090)</f>
        <v>232.35000000000014</v>
      </c>
      <c r="R2180">
        <f t="shared" ref="R2180:R2243" si="104">SUMIF($O$4:$O$18090,O2180,$J$4:$J$18090)</f>
        <v>0</v>
      </c>
    </row>
    <row r="2181" spans="1:18" x14ac:dyDescent="0.25">
      <c r="A2181">
        <v>239203</v>
      </c>
      <c r="B2181" t="s">
        <v>532</v>
      </c>
      <c r="C2181" t="s">
        <v>967</v>
      </c>
      <c r="D2181" t="s">
        <v>785</v>
      </c>
      <c r="E2181" t="s">
        <v>954</v>
      </c>
      <c r="F2181" t="s">
        <v>535</v>
      </c>
      <c r="G2181" t="s">
        <v>26</v>
      </c>
      <c r="H2181">
        <v>0</v>
      </c>
      <c r="I2181">
        <v>0</v>
      </c>
      <c r="L2181" t="s">
        <v>269</v>
      </c>
      <c r="M2181">
        <v>2024</v>
      </c>
      <c r="O2181" t="str">
        <f t="shared" si="102"/>
        <v>MARUBENI FASHION LINK LTD.-239203-CARE LABEL NISHIMATSUYA-SIZE 110-PC</v>
      </c>
      <c r="P2181">
        <f>COUNTIF($O$3:O2181,O2181)</f>
        <v>122</v>
      </c>
      <c r="Q2181">
        <f t="shared" si="103"/>
        <v>232.35000000000014</v>
      </c>
      <c r="R2181">
        <f t="shared" si="104"/>
        <v>0</v>
      </c>
    </row>
    <row r="2182" spans="1:18" x14ac:dyDescent="0.25">
      <c r="A2182">
        <v>239203</v>
      </c>
      <c r="B2182" t="s">
        <v>532</v>
      </c>
      <c r="C2182" t="s">
        <v>967</v>
      </c>
      <c r="D2182" t="s">
        <v>785</v>
      </c>
      <c r="E2182" t="s">
        <v>955</v>
      </c>
      <c r="F2182" t="s">
        <v>535</v>
      </c>
      <c r="G2182" t="s">
        <v>26</v>
      </c>
      <c r="H2182">
        <v>66</v>
      </c>
      <c r="I2182">
        <v>0.84000000000000297</v>
      </c>
      <c r="L2182" t="s">
        <v>269</v>
      </c>
      <c r="M2182">
        <v>2024</v>
      </c>
      <c r="O2182" t="str">
        <f t="shared" si="102"/>
        <v>MARUBENI FASHION LINK LTD.-239203-CARE LABEL NISHIMATSUYA-SIZE 110-PC</v>
      </c>
      <c r="P2182">
        <f>COUNTIF($O$3:O2182,O2182)</f>
        <v>123</v>
      </c>
      <c r="Q2182">
        <f t="shared" si="103"/>
        <v>232.35000000000014</v>
      </c>
      <c r="R2182">
        <f t="shared" si="104"/>
        <v>0</v>
      </c>
    </row>
    <row r="2183" spans="1:18" x14ac:dyDescent="0.25">
      <c r="A2183">
        <v>239203</v>
      </c>
      <c r="B2183" t="s">
        <v>532</v>
      </c>
      <c r="C2183" t="s">
        <v>967</v>
      </c>
      <c r="D2183" t="s">
        <v>785</v>
      </c>
      <c r="E2183" t="s">
        <v>956</v>
      </c>
      <c r="F2183" t="s">
        <v>535</v>
      </c>
      <c r="G2183" t="s">
        <v>26</v>
      </c>
      <c r="H2183">
        <v>0</v>
      </c>
      <c r="I2183">
        <v>0</v>
      </c>
      <c r="L2183" t="s">
        <v>269</v>
      </c>
      <c r="M2183">
        <v>2024</v>
      </c>
      <c r="O2183" t="str">
        <f t="shared" si="102"/>
        <v>MARUBENI FASHION LINK LTD.-239203-CARE LABEL NISHIMATSUYA-SIZE 110-PC</v>
      </c>
      <c r="P2183">
        <f>COUNTIF($O$3:O2183,O2183)</f>
        <v>124</v>
      </c>
      <c r="Q2183">
        <f t="shared" si="103"/>
        <v>232.35000000000014</v>
      </c>
      <c r="R2183">
        <f t="shared" si="104"/>
        <v>0</v>
      </c>
    </row>
    <row r="2184" spans="1:18" x14ac:dyDescent="0.25">
      <c r="A2184">
        <v>239203</v>
      </c>
      <c r="B2184" t="s">
        <v>532</v>
      </c>
      <c r="C2184" t="s">
        <v>967</v>
      </c>
      <c r="D2184" t="s">
        <v>785</v>
      </c>
      <c r="E2184" t="s">
        <v>957</v>
      </c>
      <c r="F2184" t="s">
        <v>535</v>
      </c>
      <c r="G2184" t="s">
        <v>26</v>
      </c>
      <c r="H2184">
        <v>0</v>
      </c>
      <c r="I2184">
        <v>0</v>
      </c>
      <c r="L2184" t="s">
        <v>269</v>
      </c>
      <c r="M2184">
        <v>2024</v>
      </c>
      <c r="O2184" t="str">
        <f t="shared" si="102"/>
        <v>MARUBENI FASHION LINK LTD.-239203-CARE LABEL NISHIMATSUYA-SIZE 110-PC</v>
      </c>
      <c r="P2184">
        <f>COUNTIF($O$3:O2184,O2184)</f>
        <v>125</v>
      </c>
      <c r="Q2184">
        <f t="shared" si="103"/>
        <v>232.35000000000014</v>
      </c>
      <c r="R2184">
        <f t="shared" si="104"/>
        <v>0</v>
      </c>
    </row>
    <row r="2185" spans="1:18" x14ac:dyDescent="0.25">
      <c r="A2185">
        <v>239203</v>
      </c>
      <c r="B2185" t="s">
        <v>532</v>
      </c>
      <c r="C2185" t="s">
        <v>967</v>
      </c>
      <c r="D2185" t="s">
        <v>785</v>
      </c>
      <c r="E2185" t="s">
        <v>958</v>
      </c>
      <c r="F2185" t="s">
        <v>535</v>
      </c>
      <c r="G2185" t="s">
        <v>26</v>
      </c>
      <c r="H2185">
        <v>0</v>
      </c>
      <c r="I2185">
        <v>-1.9984014443252818E-15</v>
      </c>
      <c r="L2185" t="s">
        <v>269</v>
      </c>
      <c r="M2185">
        <v>2024</v>
      </c>
      <c r="O2185" t="str">
        <f t="shared" si="102"/>
        <v>MARUBENI FASHION LINK LTD.-239203-CARE LABEL NISHIMATSUYA-SIZE 110-PC</v>
      </c>
      <c r="P2185">
        <f>COUNTIF($O$3:O2185,O2185)</f>
        <v>126</v>
      </c>
      <c r="Q2185">
        <f t="shared" si="103"/>
        <v>232.35000000000014</v>
      </c>
      <c r="R2185">
        <f t="shared" si="104"/>
        <v>0</v>
      </c>
    </row>
    <row r="2186" spans="1:18" x14ac:dyDescent="0.25">
      <c r="A2186">
        <v>239203</v>
      </c>
      <c r="B2186" t="s">
        <v>532</v>
      </c>
      <c r="C2186" t="s">
        <v>967</v>
      </c>
      <c r="D2186" t="s">
        <v>785</v>
      </c>
      <c r="E2186" t="s">
        <v>959</v>
      </c>
      <c r="F2186" t="s">
        <v>535</v>
      </c>
      <c r="G2186" t="s">
        <v>26</v>
      </c>
      <c r="H2186">
        <v>92</v>
      </c>
      <c r="I2186">
        <v>1.1899999999999973</v>
      </c>
      <c r="L2186" t="s">
        <v>269</v>
      </c>
      <c r="M2186">
        <v>2024</v>
      </c>
      <c r="O2186" t="str">
        <f t="shared" si="102"/>
        <v>MARUBENI FASHION LINK LTD.-239203-CARE LABEL NISHIMATSUYA-SIZE 110-PC</v>
      </c>
      <c r="P2186">
        <f>COUNTIF($O$3:O2186,O2186)</f>
        <v>127</v>
      </c>
      <c r="Q2186">
        <f t="shared" si="103"/>
        <v>232.35000000000014</v>
      </c>
      <c r="R2186">
        <f t="shared" si="104"/>
        <v>0</v>
      </c>
    </row>
    <row r="2187" spans="1:18" x14ac:dyDescent="0.25">
      <c r="A2187">
        <v>239203</v>
      </c>
      <c r="B2187" t="s">
        <v>532</v>
      </c>
      <c r="C2187" t="s">
        <v>967</v>
      </c>
      <c r="D2187" t="s">
        <v>794</v>
      </c>
      <c r="E2187">
        <v>2683180</v>
      </c>
      <c r="F2187" t="s">
        <v>535</v>
      </c>
      <c r="G2187" t="s">
        <v>22</v>
      </c>
      <c r="H2187">
        <v>0</v>
      </c>
      <c r="I2187">
        <v>0</v>
      </c>
      <c r="L2187" t="s">
        <v>269</v>
      </c>
      <c r="M2187">
        <v>2024</v>
      </c>
      <c r="O2187" t="str">
        <f t="shared" si="102"/>
        <v>ITOCHU CORPORATION TOKSD SECTI-239203-CARE LABEL NISHIMATSUYA-SIZE 110-PC</v>
      </c>
      <c r="P2187">
        <f>COUNTIF($O$3:O2187,O2187)</f>
        <v>62</v>
      </c>
      <c r="Q2187">
        <f t="shared" si="103"/>
        <v>61.29</v>
      </c>
      <c r="R2187">
        <f t="shared" si="104"/>
        <v>0</v>
      </c>
    </row>
    <row r="2188" spans="1:18" x14ac:dyDescent="0.25">
      <c r="A2188">
        <v>239203</v>
      </c>
      <c r="B2188" t="s">
        <v>532</v>
      </c>
      <c r="C2188" t="s">
        <v>967</v>
      </c>
      <c r="D2188" t="s">
        <v>794</v>
      </c>
      <c r="E2188">
        <v>2688895</v>
      </c>
      <c r="F2188" t="s">
        <v>535</v>
      </c>
      <c r="G2188" t="s">
        <v>22</v>
      </c>
      <c r="H2188">
        <v>0</v>
      </c>
      <c r="I2188">
        <v>0</v>
      </c>
      <c r="L2188" t="s">
        <v>269</v>
      </c>
      <c r="M2188">
        <v>2024</v>
      </c>
      <c r="O2188" t="str">
        <f t="shared" si="102"/>
        <v>ITOCHU CORPORATION TOKSD SECTI-239203-CARE LABEL NISHIMATSUYA-SIZE 110-PC</v>
      </c>
      <c r="P2188">
        <f>COUNTIF($O$3:O2188,O2188)</f>
        <v>63</v>
      </c>
      <c r="Q2188">
        <f t="shared" si="103"/>
        <v>61.29</v>
      </c>
      <c r="R2188">
        <f t="shared" si="104"/>
        <v>0</v>
      </c>
    </row>
    <row r="2189" spans="1:18" x14ac:dyDescent="0.25">
      <c r="A2189">
        <v>239203</v>
      </c>
      <c r="B2189" t="s">
        <v>532</v>
      </c>
      <c r="C2189" t="s">
        <v>967</v>
      </c>
      <c r="D2189" t="s">
        <v>794</v>
      </c>
      <c r="E2189">
        <v>2688899</v>
      </c>
      <c r="F2189" t="s">
        <v>535</v>
      </c>
      <c r="G2189" t="s">
        <v>22</v>
      </c>
      <c r="H2189">
        <v>0</v>
      </c>
      <c r="I2189">
        <v>0</v>
      </c>
      <c r="L2189" t="s">
        <v>269</v>
      </c>
      <c r="M2189">
        <v>2024</v>
      </c>
      <c r="O2189" t="str">
        <f t="shared" si="102"/>
        <v>ITOCHU CORPORATION TOKSD SECTI-239203-CARE LABEL NISHIMATSUYA-SIZE 110-PC</v>
      </c>
      <c r="P2189">
        <f>COUNTIF($O$3:O2189,O2189)</f>
        <v>64</v>
      </c>
      <c r="Q2189">
        <f t="shared" si="103"/>
        <v>61.29</v>
      </c>
      <c r="R2189">
        <f t="shared" si="104"/>
        <v>0</v>
      </c>
    </row>
    <row r="2190" spans="1:18" x14ac:dyDescent="0.25">
      <c r="A2190">
        <v>239203</v>
      </c>
      <c r="B2190" t="s">
        <v>532</v>
      </c>
      <c r="C2190" t="s">
        <v>967</v>
      </c>
      <c r="D2190" t="s">
        <v>794</v>
      </c>
      <c r="E2190">
        <v>2689308</v>
      </c>
      <c r="F2190" t="s">
        <v>535</v>
      </c>
      <c r="G2190" t="s">
        <v>22</v>
      </c>
      <c r="H2190">
        <v>0</v>
      </c>
      <c r="I2190">
        <v>0</v>
      </c>
      <c r="L2190" t="s">
        <v>269</v>
      </c>
      <c r="M2190">
        <v>2024</v>
      </c>
      <c r="O2190" t="str">
        <f t="shared" si="102"/>
        <v>ITOCHU CORPORATION TOKSD SECTI-239203-CARE LABEL NISHIMATSUYA-SIZE 110-PC</v>
      </c>
      <c r="P2190">
        <f>COUNTIF($O$3:O2190,O2190)</f>
        <v>65</v>
      </c>
      <c r="Q2190">
        <f t="shared" si="103"/>
        <v>61.29</v>
      </c>
      <c r="R2190">
        <f t="shared" si="104"/>
        <v>0</v>
      </c>
    </row>
    <row r="2191" spans="1:18" x14ac:dyDescent="0.25">
      <c r="A2191">
        <v>239203</v>
      </c>
      <c r="B2191" t="s">
        <v>532</v>
      </c>
      <c r="C2191" t="s">
        <v>967</v>
      </c>
      <c r="D2191" t="s">
        <v>794</v>
      </c>
      <c r="E2191">
        <v>2689312</v>
      </c>
      <c r="F2191" t="s">
        <v>535</v>
      </c>
      <c r="G2191" t="s">
        <v>22</v>
      </c>
      <c r="H2191">
        <v>0</v>
      </c>
      <c r="I2191">
        <v>0</v>
      </c>
      <c r="L2191" t="s">
        <v>269</v>
      </c>
      <c r="M2191">
        <v>2024</v>
      </c>
      <c r="O2191" t="str">
        <f t="shared" si="102"/>
        <v>ITOCHU CORPORATION TOKSD SECTI-239203-CARE LABEL NISHIMATSUYA-SIZE 110-PC</v>
      </c>
      <c r="P2191">
        <f>COUNTIF($O$3:O2191,O2191)</f>
        <v>66</v>
      </c>
      <c r="Q2191">
        <f t="shared" si="103"/>
        <v>61.29</v>
      </c>
      <c r="R2191">
        <f t="shared" si="104"/>
        <v>0</v>
      </c>
    </row>
    <row r="2192" spans="1:18" x14ac:dyDescent="0.25">
      <c r="A2192">
        <v>239203</v>
      </c>
      <c r="B2192" t="s">
        <v>532</v>
      </c>
      <c r="C2192" t="s">
        <v>967</v>
      </c>
      <c r="D2192" t="s">
        <v>794</v>
      </c>
      <c r="E2192">
        <v>2689316</v>
      </c>
      <c r="F2192" t="s">
        <v>535</v>
      </c>
      <c r="G2192" t="s">
        <v>22</v>
      </c>
      <c r="H2192">
        <v>3283</v>
      </c>
      <c r="I2192">
        <v>57.45</v>
      </c>
      <c r="L2192" t="s">
        <v>269</v>
      </c>
      <c r="M2192">
        <v>2024</v>
      </c>
      <c r="O2192" t="str">
        <f t="shared" si="102"/>
        <v>ITOCHU CORPORATION TOKSD SECTI-239203-CARE LABEL NISHIMATSUYA-SIZE 110-PC</v>
      </c>
      <c r="P2192">
        <f>COUNTIF($O$3:O2192,O2192)</f>
        <v>67</v>
      </c>
      <c r="Q2192">
        <f t="shared" si="103"/>
        <v>61.29</v>
      </c>
      <c r="R2192">
        <f t="shared" si="104"/>
        <v>0</v>
      </c>
    </row>
    <row r="2193" spans="1:18" x14ac:dyDescent="0.25">
      <c r="A2193">
        <v>239203</v>
      </c>
      <c r="B2193" t="s">
        <v>532</v>
      </c>
      <c r="C2193" t="s">
        <v>967</v>
      </c>
      <c r="D2193" t="s">
        <v>794</v>
      </c>
      <c r="E2193" t="s">
        <v>1011</v>
      </c>
      <c r="F2193" t="s">
        <v>535</v>
      </c>
      <c r="G2193" t="s">
        <v>26</v>
      </c>
      <c r="H2193">
        <v>0</v>
      </c>
      <c r="I2193">
        <v>0</v>
      </c>
      <c r="L2193" t="s">
        <v>269</v>
      </c>
      <c r="M2193">
        <v>2024</v>
      </c>
      <c r="O2193" t="str">
        <f t="shared" si="102"/>
        <v>MARUBENI FASHION LINK LTD.-239203-CARE LABEL NISHIMATSUYA-SIZE 110-PC</v>
      </c>
      <c r="P2193">
        <f>COUNTIF($O$3:O2193,O2193)</f>
        <v>128</v>
      </c>
      <c r="Q2193">
        <f t="shared" si="103"/>
        <v>232.35000000000014</v>
      </c>
      <c r="R2193">
        <f t="shared" si="104"/>
        <v>0</v>
      </c>
    </row>
    <row r="2194" spans="1:18" x14ac:dyDescent="0.25">
      <c r="A2194">
        <v>239203</v>
      </c>
      <c r="B2194" t="s">
        <v>532</v>
      </c>
      <c r="C2194" t="s">
        <v>967</v>
      </c>
      <c r="D2194" t="s">
        <v>799</v>
      </c>
      <c r="E2194" t="s">
        <v>960</v>
      </c>
      <c r="F2194" t="s">
        <v>535</v>
      </c>
      <c r="G2194" t="s">
        <v>26</v>
      </c>
      <c r="H2194">
        <v>0</v>
      </c>
      <c r="I2194">
        <v>3.3861802251067274E-15</v>
      </c>
      <c r="L2194" t="s">
        <v>269</v>
      </c>
      <c r="M2194">
        <v>2024</v>
      </c>
      <c r="O2194" t="str">
        <f t="shared" si="102"/>
        <v>MARUBENI FASHION LINK LTD.-239203-CARE LABEL NISHIMATSUYA-SIZE 110-PC</v>
      </c>
      <c r="P2194">
        <f>COUNTIF($O$3:O2194,O2194)</f>
        <v>129</v>
      </c>
      <c r="Q2194">
        <f t="shared" si="103"/>
        <v>232.35000000000014</v>
      </c>
      <c r="R2194">
        <f t="shared" si="104"/>
        <v>0</v>
      </c>
    </row>
    <row r="2195" spans="1:18" x14ac:dyDescent="0.25">
      <c r="A2195">
        <v>239203</v>
      </c>
      <c r="B2195" t="s">
        <v>532</v>
      </c>
      <c r="C2195" t="s">
        <v>967</v>
      </c>
      <c r="D2195" t="s">
        <v>799</v>
      </c>
      <c r="E2195" t="s">
        <v>961</v>
      </c>
      <c r="F2195" t="s">
        <v>535</v>
      </c>
      <c r="G2195" t="s">
        <v>26</v>
      </c>
      <c r="H2195">
        <v>0</v>
      </c>
      <c r="I2195">
        <v>0</v>
      </c>
      <c r="L2195" t="s">
        <v>269</v>
      </c>
      <c r="M2195">
        <v>2024</v>
      </c>
      <c r="O2195" t="str">
        <f t="shared" si="102"/>
        <v>MARUBENI FASHION LINK LTD.-239203-CARE LABEL NISHIMATSUYA-SIZE 110-PC</v>
      </c>
      <c r="P2195">
        <f>COUNTIF($O$3:O2195,O2195)</f>
        <v>130</v>
      </c>
      <c r="Q2195">
        <f t="shared" si="103"/>
        <v>232.35000000000014</v>
      </c>
      <c r="R2195">
        <f t="shared" si="104"/>
        <v>0</v>
      </c>
    </row>
    <row r="2196" spans="1:18" x14ac:dyDescent="0.25">
      <c r="A2196">
        <v>239203</v>
      </c>
      <c r="B2196" t="s">
        <v>532</v>
      </c>
      <c r="C2196" t="s">
        <v>967</v>
      </c>
      <c r="D2196" t="s">
        <v>799</v>
      </c>
      <c r="E2196" t="s">
        <v>962</v>
      </c>
      <c r="F2196" t="s">
        <v>535</v>
      </c>
      <c r="G2196" t="s">
        <v>26</v>
      </c>
      <c r="H2196">
        <v>0</v>
      </c>
      <c r="I2196">
        <v>0</v>
      </c>
      <c r="L2196" t="s">
        <v>269</v>
      </c>
      <c r="M2196">
        <v>2024</v>
      </c>
      <c r="O2196" t="str">
        <f t="shared" si="102"/>
        <v>MARUBENI FASHION LINK LTD.-239203-CARE LABEL NISHIMATSUYA-SIZE 110-PC</v>
      </c>
      <c r="P2196">
        <f>COUNTIF($O$3:O2196,O2196)</f>
        <v>131</v>
      </c>
      <c r="Q2196">
        <f t="shared" si="103"/>
        <v>232.35000000000014</v>
      </c>
      <c r="R2196">
        <f t="shared" si="104"/>
        <v>0</v>
      </c>
    </row>
    <row r="2197" spans="1:18" x14ac:dyDescent="0.25">
      <c r="A2197">
        <v>239203</v>
      </c>
      <c r="B2197" t="s">
        <v>532</v>
      </c>
      <c r="C2197" t="s">
        <v>967</v>
      </c>
      <c r="D2197" t="s">
        <v>799</v>
      </c>
      <c r="E2197" t="s">
        <v>963</v>
      </c>
      <c r="F2197" t="s">
        <v>535</v>
      </c>
      <c r="G2197" t="s">
        <v>26</v>
      </c>
      <c r="H2197">
        <v>0</v>
      </c>
      <c r="I2197">
        <v>0</v>
      </c>
      <c r="L2197" t="s">
        <v>269</v>
      </c>
      <c r="M2197">
        <v>2024</v>
      </c>
      <c r="O2197" t="str">
        <f t="shared" si="102"/>
        <v>MARUBENI FASHION LINK LTD.-239203-CARE LABEL NISHIMATSUYA-SIZE 110-PC</v>
      </c>
      <c r="P2197">
        <f>COUNTIF($O$3:O2197,O2197)</f>
        <v>132</v>
      </c>
      <c r="Q2197">
        <f t="shared" si="103"/>
        <v>232.35000000000014</v>
      </c>
      <c r="R2197">
        <f t="shared" si="104"/>
        <v>0</v>
      </c>
    </row>
    <row r="2198" spans="1:18" x14ac:dyDescent="0.25">
      <c r="A2198">
        <v>239203</v>
      </c>
      <c r="B2198" t="s">
        <v>532</v>
      </c>
      <c r="C2198" t="s">
        <v>967</v>
      </c>
      <c r="D2198" t="s">
        <v>799</v>
      </c>
      <c r="E2198" t="s">
        <v>964</v>
      </c>
      <c r="F2198" t="s">
        <v>535</v>
      </c>
      <c r="G2198" t="s">
        <v>26</v>
      </c>
      <c r="H2198">
        <v>43</v>
      </c>
      <c r="I2198">
        <v>0.73000000000000398</v>
      </c>
      <c r="L2198" t="s">
        <v>269</v>
      </c>
      <c r="M2198">
        <v>2024</v>
      </c>
      <c r="O2198" t="str">
        <f t="shared" si="102"/>
        <v>MARUBENI FASHION LINK LTD.-239203-CARE LABEL NISHIMATSUYA-SIZE 110-PC</v>
      </c>
      <c r="P2198">
        <f>COUNTIF($O$3:O2198,O2198)</f>
        <v>133</v>
      </c>
      <c r="Q2198">
        <f t="shared" si="103"/>
        <v>232.35000000000014</v>
      </c>
      <c r="R2198">
        <f t="shared" si="104"/>
        <v>0</v>
      </c>
    </row>
    <row r="2199" spans="1:18" x14ac:dyDescent="0.25">
      <c r="A2199">
        <v>239203</v>
      </c>
      <c r="B2199" t="s">
        <v>532</v>
      </c>
      <c r="C2199" t="s">
        <v>967</v>
      </c>
      <c r="D2199" t="s">
        <v>805</v>
      </c>
      <c r="E2199">
        <v>2681308</v>
      </c>
      <c r="F2199" t="s">
        <v>535</v>
      </c>
      <c r="G2199" t="s">
        <v>22</v>
      </c>
      <c r="H2199">
        <v>0</v>
      </c>
      <c r="I2199">
        <v>0</v>
      </c>
      <c r="L2199" t="s">
        <v>269</v>
      </c>
      <c r="M2199">
        <v>2024</v>
      </c>
      <c r="O2199" t="str">
        <f t="shared" si="102"/>
        <v>ITOCHU CORPORATION TOKSD SECTI-239203-CARE LABEL NISHIMATSUYA-SIZE 110-PC</v>
      </c>
      <c r="P2199">
        <f>COUNTIF($O$3:O2199,O2199)</f>
        <v>68</v>
      </c>
      <c r="Q2199">
        <f t="shared" si="103"/>
        <v>61.29</v>
      </c>
      <c r="R2199">
        <f t="shared" si="104"/>
        <v>0</v>
      </c>
    </row>
    <row r="2200" spans="1:18" x14ac:dyDescent="0.25">
      <c r="A2200">
        <v>239203</v>
      </c>
      <c r="B2200" t="s">
        <v>532</v>
      </c>
      <c r="C2200" t="s">
        <v>967</v>
      </c>
      <c r="D2200" t="s">
        <v>266</v>
      </c>
      <c r="E2200" t="s">
        <v>267</v>
      </c>
      <c r="F2200" t="s">
        <v>535</v>
      </c>
      <c r="G2200" t="s">
        <v>32</v>
      </c>
      <c r="H2200">
        <v>0</v>
      </c>
      <c r="L2200" t="s">
        <v>269</v>
      </c>
      <c r="M2200">
        <v>2024</v>
      </c>
      <c r="O2200" t="str">
        <f t="shared" si="102"/>
        <v>PENTEX LTD-239203-CARE LABEL NISHIMATSUYA-SIZE 110-PC</v>
      </c>
      <c r="P2200">
        <f>COUNTIF($O$3:O2200,O2200)</f>
        <v>53</v>
      </c>
      <c r="Q2200">
        <f t="shared" si="103"/>
        <v>1.84</v>
      </c>
      <c r="R2200">
        <f t="shared" si="104"/>
        <v>0</v>
      </c>
    </row>
    <row r="2201" spans="1:18" x14ac:dyDescent="0.25">
      <c r="A2201">
        <v>239203</v>
      </c>
      <c r="B2201" t="s">
        <v>532</v>
      </c>
      <c r="C2201" t="s">
        <v>967</v>
      </c>
      <c r="D2201" t="s">
        <v>266</v>
      </c>
      <c r="E2201" t="s">
        <v>965</v>
      </c>
      <c r="F2201" t="s">
        <v>535</v>
      </c>
      <c r="G2201" t="s">
        <v>557</v>
      </c>
      <c r="H2201">
        <v>0</v>
      </c>
      <c r="L2201" t="s">
        <v>269</v>
      </c>
      <c r="M2201">
        <v>2024</v>
      </c>
      <c r="O2201" t="str">
        <f t="shared" si="102"/>
        <v>NEWTIMES LIMITED - JAKARTA-239203-CARE LABEL NISHIMATSUYA-SIZE 110-PC</v>
      </c>
      <c r="P2201">
        <f>COUNTIF($O$3:O2201,O2201)</f>
        <v>4</v>
      </c>
      <c r="Q2201">
        <f t="shared" si="103"/>
        <v>0</v>
      </c>
      <c r="R2201">
        <f t="shared" si="104"/>
        <v>0</v>
      </c>
    </row>
    <row r="2202" spans="1:18" x14ac:dyDescent="0.25">
      <c r="A2202">
        <v>239203</v>
      </c>
      <c r="B2202" t="s">
        <v>532</v>
      </c>
      <c r="C2202" t="s">
        <v>967</v>
      </c>
      <c r="D2202" t="s">
        <v>266</v>
      </c>
      <c r="E2202" t="s">
        <v>810</v>
      </c>
      <c r="F2202" t="s">
        <v>535</v>
      </c>
      <c r="G2202" t="s">
        <v>557</v>
      </c>
      <c r="H2202">
        <v>0</v>
      </c>
      <c r="L2202" t="s">
        <v>269</v>
      </c>
      <c r="M2202">
        <v>2024</v>
      </c>
      <c r="O2202" t="str">
        <f t="shared" si="102"/>
        <v>NEWTIMES LIMITED - JAKARTA-239203-CARE LABEL NISHIMATSUYA-SIZE 110-PC</v>
      </c>
      <c r="P2202">
        <f>COUNTIF($O$3:O2202,O2202)</f>
        <v>5</v>
      </c>
      <c r="Q2202">
        <f t="shared" si="103"/>
        <v>0</v>
      </c>
      <c r="R2202">
        <f t="shared" si="104"/>
        <v>0</v>
      </c>
    </row>
    <row r="2203" spans="1:18" x14ac:dyDescent="0.25">
      <c r="A2203">
        <v>239203</v>
      </c>
      <c r="B2203" t="s">
        <v>532</v>
      </c>
      <c r="C2203" t="s">
        <v>967</v>
      </c>
      <c r="F2203" t="s">
        <v>535</v>
      </c>
      <c r="G2203" t="s">
        <v>22</v>
      </c>
      <c r="L2203" t="s">
        <v>269</v>
      </c>
      <c r="M2203">
        <v>2024</v>
      </c>
      <c r="O2203" t="str">
        <f t="shared" si="102"/>
        <v>ITOCHU CORPORATION TOKSD SECTI-239203-CARE LABEL NISHIMATSUYA-SIZE 110-PC</v>
      </c>
      <c r="P2203">
        <f>COUNTIF($O$3:O2203,O2203)</f>
        <v>69</v>
      </c>
      <c r="Q2203">
        <f t="shared" si="103"/>
        <v>61.29</v>
      </c>
      <c r="R2203">
        <f t="shared" si="104"/>
        <v>0</v>
      </c>
    </row>
    <row r="2204" spans="1:18" x14ac:dyDescent="0.25">
      <c r="A2204">
        <v>239204</v>
      </c>
      <c r="B2204" t="s">
        <v>532</v>
      </c>
      <c r="C2204" t="s">
        <v>1012</v>
      </c>
      <c r="D2204" t="s">
        <v>29</v>
      </c>
      <c r="E2204" t="s">
        <v>832</v>
      </c>
      <c r="F2204" t="s">
        <v>535</v>
      </c>
      <c r="G2204" t="s">
        <v>32</v>
      </c>
      <c r="H2204">
        <v>0</v>
      </c>
      <c r="J2204" t="s">
        <v>23</v>
      </c>
      <c r="K2204" t="s">
        <v>23</v>
      </c>
      <c r="L2204" t="s">
        <v>269</v>
      </c>
      <c r="M2204">
        <v>2024</v>
      </c>
      <c r="O2204" t="str">
        <f t="shared" si="102"/>
        <v>PENTEX LTD-239204-CARE LABEL NISHIMATSUYA-SIZE 120-PC</v>
      </c>
      <c r="P2204">
        <f>COUNTIF($O$3:O2204,O2204)</f>
        <v>1</v>
      </c>
      <c r="Q2204">
        <f t="shared" si="103"/>
        <v>2.3071822230491534E-16</v>
      </c>
      <c r="R2204">
        <f t="shared" si="104"/>
        <v>0</v>
      </c>
    </row>
    <row r="2205" spans="1:18" x14ac:dyDescent="0.25">
      <c r="A2205">
        <v>239204</v>
      </c>
      <c r="B2205" t="s">
        <v>532</v>
      </c>
      <c r="C2205" t="s">
        <v>1012</v>
      </c>
      <c r="D2205" t="s">
        <v>29</v>
      </c>
      <c r="E2205" t="s">
        <v>31</v>
      </c>
      <c r="F2205" t="s">
        <v>535</v>
      </c>
      <c r="G2205" t="s">
        <v>32</v>
      </c>
      <c r="H2205">
        <v>0</v>
      </c>
      <c r="L2205" t="s">
        <v>269</v>
      </c>
      <c r="M2205">
        <v>2024</v>
      </c>
      <c r="O2205" t="str">
        <f t="shared" si="102"/>
        <v>PENTEX LTD-239204-CARE LABEL NISHIMATSUYA-SIZE 120-PC</v>
      </c>
      <c r="P2205">
        <f>COUNTIF($O$3:O2205,O2205)</f>
        <v>2</v>
      </c>
      <c r="Q2205">
        <f t="shared" si="103"/>
        <v>2.3071822230491534E-16</v>
      </c>
      <c r="R2205">
        <f t="shared" si="104"/>
        <v>0</v>
      </c>
    </row>
    <row r="2206" spans="1:18" x14ac:dyDescent="0.25">
      <c r="A2206">
        <v>239204</v>
      </c>
      <c r="B2206" t="s">
        <v>532</v>
      </c>
      <c r="C2206" t="s">
        <v>1012</v>
      </c>
      <c r="D2206" t="s">
        <v>29</v>
      </c>
      <c r="E2206" t="s">
        <v>833</v>
      </c>
      <c r="F2206" t="s">
        <v>535</v>
      </c>
      <c r="G2206" t="s">
        <v>34</v>
      </c>
      <c r="H2206">
        <v>0</v>
      </c>
      <c r="L2206" t="s">
        <v>269</v>
      </c>
      <c r="M2206">
        <v>2024</v>
      </c>
      <c r="O2206" t="str">
        <f t="shared" si="102"/>
        <v>HEXAPOLE COMPANY LIMITED-239204-CARE LABEL NISHIMATSUYA-SIZE 120-PC</v>
      </c>
      <c r="P2206">
        <f>COUNTIF($O$3:O2206,O2206)</f>
        <v>1</v>
      </c>
      <c r="Q2206">
        <f t="shared" si="103"/>
        <v>0</v>
      </c>
      <c r="R2206">
        <f t="shared" si="104"/>
        <v>0</v>
      </c>
    </row>
    <row r="2207" spans="1:18" x14ac:dyDescent="0.25">
      <c r="A2207">
        <v>239204</v>
      </c>
      <c r="B2207" t="s">
        <v>532</v>
      </c>
      <c r="C2207" t="s">
        <v>1012</v>
      </c>
      <c r="D2207" t="s">
        <v>29</v>
      </c>
      <c r="E2207" t="s">
        <v>968</v>
      </c>
      <c r="F2207" t="s">
        <v>535</v>
      </c>
      <c r="G2207" t="s">
        <v>37</v>
      </c>
      <c r="H2207">
        <v>0</v>
      </c>
      <c r="L2207" t="s">
        <v>269</v>
      </c>
      <c r="M2207">
        <v>2024</v>
      </c>
      <c r="O2207" t="str">
        <f t="shared" si="102"/>
        <v>MARUBENI CORPORATION JEPANG-239204-CARE LABEL NISHIMATSUYA-SIZE 120-PC</v>
      </c>
      <c r="P2207">
        <f>COUNTIF($O$3:O2207,O2207)</f>
        <v>1</v>
      </c>
      <c r="Q2207">
        <f t="shared" si="103"/>
        <v>0</v>
      </c>
      <c r="R2207">
        <f t="shared" si="104"/>
        <v>0</v>
      </c>
    </row>
    <row r="2208" spans="1:18" x14ac:dyDescent="0.25">
      <c r="A2208">
        <v>239204</v>
      </c>
      <c r="B2208" t="s">
        <v>532</v>
      </c>
      <c r="C2208" t="s">
        <v>1012</v>
      </c>
      <c r="D2208" t="s">
        <v>29</v>
      </c>
      <c r="E2208" t="s">
        <v>1013</v>
      </c>
      <c r="F2208" t="s">
        <v>535</v>
      </c>
      <c r="G2208" t="s">
        <v>1014</v>
      </c>
      <c r="H2208">
        <v>0</v>
      </c>
      <c r="L2208" t="s">
        <v>269</v>
      </c>
      <c r="M2208">
        <v>2024</v>
      </c>
      <c r="O2208" t="str">
        <f t="shared" si="102"/>
        <v>MATSUOKA TRADING CO., LTD.-239204-CARE LABEL NISHIMATSUYA-SIZE 120-PC</v>
      </c>
      <c r="P2208">
        <f>COUNTIF($O$3:O2208,O2208)</f>
        <v>1</v>
      </c>
      <c r="Q2208">
        <f t="shared" si="103"/>
        <v>0</v>
      </c>
      <c r="R2208">
        <f t="shared" si="104"/>
        <v>0</v>
      </c>
    </row>
    <row r="2209" spans="1:18" x14ac:dyDescent="0.25">
      <c r="A2209">
        <v>239204</v>
      </c>
      <c r="B2209" t="s">
        <v>532</v>
      </c>
      <c r="C2209" t="s">
        <v>1012</v>
      </c>
      <c r="D2209" t="s">
        <v>29</v>
      </c>
      <c r="E2209" t="s">
        <v>540</v>
      </c>
      <c r="F2209" t="s">
        <v>535</v>
      </c>
      <c r="G2209" t="s">
        <v>32</v>
      </c>
      <c r="H2209">
        <v>0</v>
      </c>
      <c r="L2209" t="s">
        <v>269</v>
      </c>
      <c r="M2209">
        <v>2024</v>
      </c>
      <c r="O2209" t="str">
        <f t="shared" si="102"/>
        <v>PENTEX LTD-239204-CARE LABEL NISHIMATSUYA-SIZE 120-PC</v>
      </c>
      <c r="P2209">
        <f>COUNTIF($O$3:O2209,O2209)</f>
        <v>3</v>
      </c>
      <c r="Q2209">
        <f t="shared" si="103"/>
        <v>2.3071822230491534E-16</v>
      </c>
      <c r="R2209">
        <f t="shared" si="104"/>
        <v>0</v>
      </c>
    </row>
    <row r="2210" spans="1:18" x14ac:dyDescent="0.25">
      <c r="A2210">
        <v>239204</v>
      </c>
      <c r="B2210" t="s">
        <v>532</v>
      </c>
      <c r="C2210" t="s">
        <v>1012</v>
      </c>
      <c r="D2210" t="s">
        <v>29</v>
      </c>
      <c r="E2210" t="s">
        <v>275</v>
      </c>
      <c r="F2210" t="s">
        <v>535</v>
      </c>
      <c r="G2210" t="s">
        <v>32</v>
      </c>
      <c r="H2210">
        <v>0</v>
      </c>
      <c r="L2210" t="s">
        <v>269</v>
      </c>
      <c r="M2210">
        <v>2024</v>
      </c>
      <c r="O2210" t="str">
        <f t="shared" si="102"/>
        <v>PENTEX LTD-239204-CARE LABEL NISHIMATSUYA-SIZE 120-PC</v>
      </c>
      <c r="P2210">
        <f>COUNTIF($O$3:O2210,O2210)</f>
        <v>4</v>
      </c>
      <c r="Q2210">
        <f t="shared" si="103"/>
        <v>2.3071822230491534E-16</v>
      </c>
      <c r="R2210">
        <f t="shared" si="104"/>
        <v>0</v>
      </c>
    </row>
    <row r="2211" spans="1:18" x14ac:dyDescent="0.25">
      <c r="A2211">
        <v>239204</v>
      </c>
      <c r="B2211" t="s">
        <v>532</v>
      </c>
      <c r="C2211" t="s">
        <v>1012</v>
      </c>
      <c r="D2211" t="s">
        <v>29</v>
      </c>
      <c r="E2211" t="s">
        <v>544</v>
      </c>
      <c r="F2211" t="s">
        <v>535</v>
      </c>
      <c r="G2211" t="s">
        <v>32</v>
      </c>
      <c r="H2211">
        <v>0</v>
      </c>
      <c r="L2211" t="s">
        <v>269</v>
      </c>
      <c r="M2211">
        <v>2024</v>
      </c>
      <c r="O2211" t="str">
        <f t="shared" si="102"/>
        <v>PENTEX LTD-239204-CARE LABEL NISHIMATSUYA-SIZE 120-PC</v>
      </c>
      <c r="P2211">
        <f>COUNTIF($O$3:O2211,O2211)</f>
        <v>5</v>
      </c>
      <c r="Q2211">
        <f t="shared" si="103"/>
        <v>2.3071822230491534E-16</v>
      </c>
      <c r="R2211">
        <f t="shared" si="104"/>
        <v>0</v>
      </c>
    </row>
    <row r="2212" spans="1:18" x14ac:dyDescent="0.25">
      <c r="A2212">
        <v>239204</v>
      </c>
      <c r="B2212" t="s">
        <v>532</v>
      </c>
      <c r="C2212" t="s">
        <v>1012</v>
      </c>
      <c r="D2212" t="s">
        <v>29</v>
      </c>
      <c r="E2212" t="s">
        <v>834</v>
      </c>
      <c r="F2212" t="s">
        <v>535</v>
      </c>
      <c r="G2212" t="s">
        <v>32</v>
      </c>
      <c r="H2212">
        <v>0</v>
      </c>
      <c r="L2212" t="s">
        <v>269</v>
      </c>
      <c r="M2212">
        <v>2024</v>
      </c>
      <c r="O2212" t="str">
        <f t="shared" si="102"/>
        <v>PENTEX LTD-239204-CARE LABEL NISHIMATSUYA-SIZE 120-PC</v>
      </c>
      <c r="P2212">
        <f>COUNTIF($O$3:O2212,O2212)</f>
        <v>6</v>
      </c>
      <c r="Q2212">
        <f t="shared" si="103"/>
        <v>2.3071822230491534E-16</v>
      </c>
      <c r="R2212">
        <f t="shared" si="104"/>
        <v>0</v>
      </c>
    </row>
    <row r="2213" spans="1:18" x14ac:dyDescent="0.25">
      <c r="A2213">
        <v>239204</v>
      </c>
      <c r="B2213" t="s">
        <v>532</v>
      </c>
      <c r="C2213" t="s">
        <v>1012</v>
      </c>
      <c r="D2213" t="s">
        <v>29</v>
      </c>
      <c r="E2213" t="s">
        <v>38</v>
      </c>
      <c r="F2213" t="s">
        <v>535</v>
      </c>
      <c r="G2213" t="s">
        <v>37</v>
      </c>
      <c r="H2213">
        <v>0</v>
      </c>
      <c r="L2213" t="s">
        <v>269</v>
      </c>
      <c r="M2213">
        <v>2024</v>
      </c>
      <c r="O2213" t="str">
        <f t="shared" si="102"/>
        <v>MARUBENI CORPORATION JEPANG-239204-CARE LABEL NISHIMATSUYA-SIZE 120-PC</v>
      </c>
      <c r="P2213">
        <f>COUNTIF($O$3:O2213,O2213)</f>
        <v>2</v>
      </c>
      <c r="Q2213">
        <f t="shared" si="103"/>
        <v>0</v>
      </c>
      <c r="R2213">
        <f t="shared" si="104"/>
        <v>0</v>
      </c>
    </row>
    <row r="2214" spans="1:18" x14ac:dyDescent="0.25">
      <c r="A2214">
        <v>239204</v>
      </c>
      <c r="B2214" t="s">
        <v>532</v>
      </c>
      <c r="C2214" t="s">
        <v>1012</v>
      </c>
      <c r="D2214" t="s">
        <v>29</v>
      </c>
      <c r="E2214" t="s">
        <v>545</v>
      </c>
      <c r="F2214" t="s">
        <v>535</v>
      </c>
      <c r="G2214" t="s">
        <v>26</v>
      </c>
      <c r="H2214">
        <v>0</v>
      </c>
      <c r="L2214" t="s">
        <v>269</v>
      </c>
      <c r="M2214">
        <v>2024</v>
      </c>
      <c r="O2214" t="str">
        <f t="shared" si="102"/>
        <v>MARUBENI FASHION LINK LTD.-239204-CARE LABEL NISHIMATSUYA-SIZE 120-PC</v>
      </c>
      <c r="P2214">
        <f>COUNTIF($O$3:O2214,O2214)</f>
        <v>1</v>
      </c>
      <c r="Q2214">
        <f t="shared" si="103"/>
        <v>215.44999999999985</v>
      </c>
      <c r="R2214">
        <f t="shared" si="104"/>
        <v>0</v>
      </c>
    </row>
    <row r="2215" spans="1:18" x14ac:dyDescent="0.25">
      <c r="A2215">
        <v>239204</v>
      </c>
      <c r="B2215" t="s">
        <v>532</v>
      </c>
      <c r="C2215" t="s">
        <v>1012</v>
      </c>
      <c r="D2215" t="s">
        <v>29</v>
      </c>
      <c r="E2215" t="s">
        <v>546</v>
      </c>
      <c r="F2215" t="s">
        <v>535</v>
      </c>
      <c r="G2215" t="s">
        <v>547</v>
      </c>
      <c r="H2215">
        <v>0</v>
      </c>
      <c r="L2215" t="s">
        <v>269</v>
      </c>
      <c r="M2215">
        <v>2024</v>
      </c>
      <c r="O2215" t="str">
        <f t="shared" si="102"/>
        <v>SHINATOMO CO .,LTD-239204-CARE LABEL NISHIMATSUYA-SIZE 120-PC</v>
      </c>
      <c r="P2215">
        <f>COUNTIF($O$3:O2215,O2215)</f>
        <v>1</v>
      </c>
      <c r="Q2215">
        <f t="shared" si="103"/>
        <v>0</v>
      </c>
      <c r="R2215">
        <f t="shared" si="104"/>
        <v>0</v>
      </c>
    </row>
    <row r="2216" spans="1:18" x14ac:dyDescent="0.25">
      <c r="A2216">
        <v>239204</v>
      </c>
      <c r="B2216" t="s">
        <v>532</v>
      </c>
      <c r="C2216" t="s">
        <v>1012</v>
      </c>
      <c r="D2216" t="s">
        <v>29</v>
      </c>
      <c r="E2216" t="s">
        <v>44</v>
      </c>
      <c r="F2216" t="s">
        <v>535</v>
      </c>
      <c r="G2216" t="s">
        <v>37</v>
      </c>
      <c r="H2216">
        <v>0</v>
      </c>
      <c r="L2216" t="s">
        <v>269</v>
      </c>
      <c r="M2216">
        <v>2024</v>
      </c>
      <c r="O2216" t="str">
        <f t="shared" si="102"/>
        <v>MARUBENI CORPORATION JEPANG-239204-CARE LABEL NISHIMATSUYA-SIZE 120-PC</v>
      </c>
      <c r="P2216">
        <f>COUNTIF($O$3:O2216,O2216)</f>
        <v>3</v>
      </c>
      <c r="Q2216">
        <f t="shared" si="103"/>
        <v>0</v>
      </c>
      <c r="R2216">
        <f t="shared" si="104"/>
        <v>0</v>
      </c>
    </row>
    <row r="2217" spans="1:18" x14ac:dyDescent="0.25">
      <c r="A2217">
        <v>239204</v>
      </c>
      <c r="B2217" t="s">
        <v>532</v>
      </c>
      <c r="C2217" t="s">
        <v>1012</v>
      </c>
      <c r="D2217" t="s">
        <v>29</v>
      </c>
      <c r="E2217" t="s">
        <v>548</v>
      </c>
      <c r="F2217" t="s">
        <v>535</v>
      </c>
      <c r="G2217" t="s">
        <v>41</v>
      </c>
      <c r="H2217">
        <v>0</v>
      </c>
      <c r="L2217" t="s">
        <v>269</v>
      </c>
      <c r="M2217">
        <v>2024</v>
      </c>
      <c r="O2217" t="str">
        <f t="shared" si="102"/>
        <v>RED WING SHOE COMPANY LLC-239204-CARE LABEL NISHIMATSUYA-SIZE 120-PC</v>
      </c>
      <c r="P2217">
        <f>COUNTIF($O$3:O2217,O2217)</f>
        <v>1</v>
      </c>
      <c r="Q2217">
        <f t="shared" si="103"/>
        <v>0</v>
      </c>
      <c r="R2217">
        <f t="shared" si="104"/>
        <v>0</v>
      </c>
    </row>
    <row r="2218" spans="1:18" x14ac:dyDescent="0.25">
      <c r="A2218">
        <v>239204</v>
      </c>
      <c r="B2218" t="s">
        <v>532</v>
      </c>
      <c r="C2218" t="s">
        <v>1012</v>
      </c>
      <c r="D2218" t="s">
        <v>29</v>
      </c>
      <c r="E2218" t="s">
        <v>549</v>
      </c>
      <c r="F2218" t="s">
        <v>535</v>
      </c>
      <c r="G2218" t="s">
        <v>32</v>
      </c>
      <c r="H2218">
        <v>0</v>
      </c>
      <c r="L2218" t="s">
        <v>269</v>
      </c>
      <c r="M2218">
        <v>2024</v>
      </c>
      <c r="O2218" t="str">
        <f t="shared" si="102"/>
        <v>PENTEX LTD-239204-CARE LABEL NISHIMATSUYA-SIZE 120-PC</v>
      </c>
      <c r="P2218">
        <f>COUNTIF($O$3:O2218,O2218)</f>
        <v>7</v>
      </c>
      <c r="Q2218">
        <f t="shared" si="103"/>
        <v>2.3071822230491534E-16</v>
      </c>
      <c r="R2218">
        <f t="shared" si="104"/>
        <v>0</v>
      </c>
    </row>
    <row r="2219" spans="1:18" x14ac:dyDescent="0.25">
      <c r="A2219">
        <v>239204</v>
      </c>
      <c r="B2219" t="s">
        <v>532</v>
      </c>
      <c r="C2219" t="s">
        <v>1012</v>
      </c>
      <c r="D2219" t="s">
        <v>550</v>
      </c>
      <c r="E2219" t="s">
        <v>835</v>
      </c>
      <c r="F2219" t="s">
        <v>535</v>
      </c>
      <c r="G2219" t="s">
        <v>32</v>
      </c>
      <c r="H2219">
        <v>0</v>
      </c>
      <c r="L2219" t="s">
        <v>269</v>
      </c>
      <c r="M2219">
        <v>2024</v>
      </c>
      <c r="O2219" t="str">
        <f t="shared" si="102"/>
        <v>PENTEX LTD-239204-CARE LABEL NISHIMATSUYA-SIZE 120-PC</v>
      </c>
      <c r="P2219">
        <f>COUNTIF($O$3:O2219,O2219)</f>
        <v>8</v>
      </c>
      <c r="Q2219">
        <f t="shared" si="103"/>
        <v>2.3071822230491534E-16</v>
      </c>
      <c r="R2219">
        <f t="shared" si="104"/>
        <v>0</v>
      </c>
    </row>
    <row r="2220" spans="1:18" x14ac:dyDescent="0.25">
      <c r="A2220">
        <v>239204</v>
      </c>
      <c r="B2220" t="s">
        <v>532</v>
      </c>
      <c r="C2220" t="s">
        <v>1012</v>
      </c>
      <c r="D2220" t="s">
        <v>553</v>
      </c>
      <c r="E2220" t="s">
        <v>554</v>
      </c>
      <c r="F2220" t="s">
        <v>535</v>
      </c>
      <c r="G2220" t="s">
        <v>32</v>
      </c>
      <c r="H2220">
        <v>0</v>
      </c>
      <c r="L2220" t="s">
        <v>269</v>
      </c>
      <c r="M2220">
        <v>2024</v>
      </c>
      <c r="O2220" t="str">
        <f t="shared" si="102"/>
        <v>PENTEX LTD-239204-CARE LABEL NISHIMATSUYA-SIZE 120-PC</v>
      </c>
      <c r="P2220">
        <f>COUNTIF($O$3:O2220,O2220)</f>
        <v>9</v>
      </c>
      <c r="Q2220">
        <f t="shared" si="103"/>
        <v>2.3071822230491534E-16</v>
      </c>
      <c r="R2220">
        <f t="shared" si="104"/>
        <v>0</v>
      </c>
    </row>
    <row r="2221" spans="1:18" x14ac:dyDescent="0.25">
      <c r="A2221">
        <v>239204</v>
      </c>
      <c r="B2221" t="s">
        <v>532</v>
      </c>
      <c r="C2221" t="s">
        <v>1012</v>
      </c>
      <c r="D2221" t="s">
        <v>45</v>
      </c>
      <c r="E2221" t="s">
        <v>969</v>
      </c>
      <c r="F2221" t="s">
        <v>535</v>
      </c>
      <c r="G2221" t="s">
        <v>47</v>
      </c>
      <c r="H2221">
        <v>0</v>
      </c>
      <c r="L2221" t="s">
        <v>269</v>
      </c>
      <c r="M2221">
        <v>2024</v>
      </c>
      <c r="O2221" t="str">
        <f t="shared" si="102"/>
        <v>H&amp;M-239204-CARE LABEL NISHIMATSUYA-SIZE 120-PC</v>
      </c>
      <c r="P2221">
        <f>COUNTIF($O$3:O2221,O2221)</f>
        <v>1</v>
      </c>
      <c r="Q2221">
        <f t="shared" si="103"/>
        <v>0</v>
      </c>
      <c r="R2221">
        <f t="shared" si="104"/>
        <v>0</v>
      </c>
    </row>
    <row r="2222" spans="1:18" x14ac:dyDescent="0.25">
      <c r="A2222">
        <v>239204</v>
      </c>
      <c r="B2222" t="s">
        <v>532</v>
      </c>
      <c r="C2222" t="s">
        <v>1012</v>
      </c>
      <c r="D2222" t="s">
        <v>45</v>
      </c>
      <c r="E2222" t="s">
        <v>970</v>
      </c>
      <c r="F2222" t="s">
        <v>535</v>
      </c>
      <c r="G2222" t="s">
        <v>971</v>
      </c>
      <c r="H2222">
        <v>0</v>
      </c>
      <c r="L2222" t="s">
        <v>269</v>
      </c>
      <c r="M2222">
        <v>2024</v>
      </c>
      <c r="O2222" t="str">
        <f t="shared" si="102"/>
        <v>MARUBENI AMERICA CORPORATION-239204-CARE LABEL NISHIMATSUYA-SIZE 120-PC</v>
      </c>
      <c r="P2222">
        <f>COUNTIF($O$3:O2222,O2222)</f>
        <v>1</v>
      </c>
      <c r="Q2222">
        <f t="shared" si="103"/>
        <v>0</v>
      </c>
      <c r="R2222">
        <f t="shared" si="104"/>
        <v>0</v>
      </c>
    </row>
    <row r="2223" spans="1:18" x14ac:dyDescent="0.25">
      <c r="A2223">
        <v>239204</v>
      </c>
      <c r="B2223" t="s">
        <v>532</v>
      </c>
      <c r="C2223" t="s">
        <v>1012</v>
      </c>
      <c r="D2223" t="s">
        <v>45</v>
      </c>
      <c r="E2223" t="s">
        <v>972</v>
      </c>
      <c r="F2223" t="s">
        <v>535</v>
      </c>
      <c r="G2223" t="s">
        <v>47</v>
      </c>
      <c r="H2223">
        <v>0</v>
      </c>
      <c r="L2223" t="s">
        <v>269</v>
      </c>
      <c r="M2223">
        <v>2024</v>
      </c>
      <c r="O2223" t="str">
        <f t="shared" si="102"/>
        <v>H&amp;M-239204-CARE LABEL NISHIMATSUYA-SIZE 120-PC</v>
      </c>
      <c r="P2223">
        <f>COUNTIF($O$3:O2223,O2223)</f>
        <v>2</v>
      </c>
      <c r="Q2223">
        <f t="shared" si="103"/>
        <v>0</v>
      </c>
      <c r="R2223">
        <f t="shared" si="104"/>
        <v>0</v>
      </c>
    </row>
    <row r="2224" spans="1:18" x14ac:dyDescent="0.25">
      <c r="A2224">
        <v>239204</v>
      </c>
      <c r="B2224" t="s">
        <v>532</v>
      </c>
      <c r="C2224" t="s">
        <v>1012</v>
      </c>
      <c r="D2224" t="s">
        <v>45</v>
      </c>
      <c r="E2224" t="s">
        <v>973</v>
      </c>
      <c r="F2224" t="s">
        <v>535</v>
      </c>
      <c r="G2224" t="s">
        <v>47</v>
      </c>
      <c r="H2224">
        <v>0</v>
      </c>
      <c r="L2224" t="s">
        <v>269</v>
      </c>
      <c r="M2224">
        <v>2024</v>
      </c>
      <c r="O2224" t="str">
        <f t="shared" si="102"/>
        <v>H&amp;M-239204-CARE LABEL NISHIMATSUYA-SIZE 120-PC</v>
      </c>
      <c r="P2224">
        <f>COUNTIF($O$3:O2224,O2224)</f>
        <v>3</v>
      </c>
      <c r="Q2224">
        <f t="shared" si="103"/>
        <v>0</v>
      </c>
      <c r="R2224">
        <f t="shared" si="104"/>
        <v>0</v>
      </c>
    </row>
    <row r="2225" spans="1:18" x14ac:dyDescent="0.25">
      <c r="A2225">
        <v>239204</v>
      </c>
      <c r="B2225" t="s">
        <v>532</v>
      </c>
      <c r="C2225" t="s">
        <v>1012</v>
      </c>
      <c r="D2225" t="s">
        <v>45</v>
      </c>
      <c r="E2225" t="s">
        <v>974</v>
      </c>
      <c r="F2225" t="s">
        <v>535</v>
      </c>
      <c r="G2225" t="s">
        <v>47</v>
      </c>
      <c r="H2225">
        <v>0</v>
      </c>
      <c r="L2225" t="s">
        <v>269</v>
      </c>
      <c r="M2225">
        <v>2024</v>
      </c>
      <c r="O2225" t="str">
        <f t="shared" si="102"/>
        <v>H&amp;M-239204-CARE LABEL NISHIMATSUYA-SIZE 120-PC</v>
      </c>
      <c r="P2225">
        <f>COUNTIF($O$3:O2225,O2225)</f>
        <v>4</v>
      </c>
      <c r="Q2225">
        <f t="shared" si="103"/>
        <v>0</v>
      </c>
      <c r="R2225">
        <f t="shared" si="104"/>
        <v>0</v>
      </c>
    </row>
    <row r="2226" spans="1:18" x14ac:dyDescent="0.25">
      <c r="A2226">
        <v>239204</v>
      </c>
      <c r="B2226" t="s">
        <v>532</v>
      </c>
      <c r="C2226" t="s">
        <v>1012</v>
      </c>
      <c r="D2226" t="s">
        <v>45</v>
      </c>
      <c r="E2226" t="s">
        <v>975</v>
      </c>
      <c r="F2226" t="s">
        <v>535</v>
      </c>
      <c r="G2226" t="s">
        <v>47</v>
      </c>
      <c r="H2226">
        <v>0</v>
      </c>
      <c r="L2226" t="s">
        <v>269</v>
      </c>
      <c r="M2226">
        <v>2024</v>
      </c>
      <c r="O2226" t="str">
        <f t="shared" si="102"/>
        <v>H&amp;M-239204-CARE LABEL NISHIMATSUYA-SIZE 120-PC</v>
      </c>
      <c r="P2226">
        <f>COUNTIF($O$3:O2226,O2226)</f>
        <v>5</v>
      </c>
      <c r="Q2226">
        <f t="shared" si="103"/>
        <v>0</v>
      </c>
      <c r="R2226">
        <f t="shared" si="104"/>
        <v>0</v>
      </c>
    </row>
    <row r="2227" spans="1:18" x14ac:dyDescent="0.25">
      <c r="A2227">
        <v>239204</v>
      </c>
      <c r="B2227" t="s">
        <v>532</v>
      </c>
      <c r="C2227" t="s">
        <v>1012</v>
      </c>
      <c r="D2227" t="s">
        <v>45</v>
      </c>
      <c r="E2227" t="s">
        <v>836</v>
      </c>
      <c r="F2227" t="s">
        <v>535</v>
      </c>
      <c r="G2227" t="s">
        <v>47</v>
      </c>
      <c r="H2227">
        <v>0</v>
      </c>
      <c r="L2227" t="s">
        <v>269</v>
      </c>
      <c r="M2227">
        <v>2024</v>
      </c>
      <c r="O2227" t="str">
        <f t="shared" si="102"/>
        <v>H&amp;M-239204-CARE LABEL NISHIMATSUYA-SIZE 120-PC</v>
      </c>
      <c r="P2227">
        <f>COUNTIF($O$3:O2227,O2227)</f>
        <v>6</v>
      </c>
      <c r="Q2227">
        <f t="shared" si="103"/>
        <v>0</v>
      </c>
      <c r="R2227">
        <f t="shared" si="104"/>
        <v>0</v>
      </c>
    </row>
    <row r="2228" spans="1:18" x14ac:dyDescent="0.25">
      <c r="A2228">
        <v>239204</v>
      </c>
      <c r="B2228" t="s">
        <v>532</v>
      </c>
      <c r="C2228" t="s">
        <v>1012</v>
      </c>
      <c r="D2228" t="s">
        <v>45</v>
      </c>
      <c r="E2228" t="s">
        <v>837</v>
      </c>
      <c r="F2228" t="s">
        <v>535</v>
      </c>
      <c r="G2228" t="s">
        <v>47</v>
      </c>
      <c r="H2228">
        <v>0</v>
      </c>
      <c r="L2228" t="s">
        <v>269</v>
      </c>
      <c r="M2228">
        <v>2024</v>
      </c>
      <c r="O2228" t="str">
        <f t="shared" si="102"/>
        <v>H&amp;M-239204-CARE LABEL NISHIMATSUYA-SIZE 120-PC</v>
      </c>
      <c r="P2228">
        <f>COUNTIF($O$3:O2228,O2228)</f>
        <v>7</v>
      </c>
      <c r="Q2228">
        <f t="shared" si="103"/>
        <v>0</v>
      </c>
      <c r="R2228">
        <f t="shared" si="104"/>
        <v>0</v>
      </c>
    </row>
    <row r="2229" spans="1:18" x14ac:dyDescent="0.25">
      <c r="A2229">
        <v>239204</v>
      </c>
      <c r="B2229" t="s">
        <v>532</v>
      </c>
      <c r="C2229" t="s">
        <v>1012</v>
      </c>
      <c r="D2229" t="s">
        <v>45</v>
      </c>
      <c r="E2229" t="s">
        <v>838</v>
      </c>
      <c r="F2229" t="s">
        <v>535</v>
      </c>
      <c r="G2229" t="s">
        <v>47</v>
      </c>
      <c r="H2229">
        <v>0</v>
      </c>
      <c r="L2229" t="s">
        <v>269</v>
      </c>
      <c r="M2229">
        <v>2024</v>
      </c>
      <c r="O2229" t="str">
        <f t="shared" si="102"/>
        <v>H&amp;M-239204-CARE LABEL NISHIMATSUYA-SIZE 120-PC</v>
      </c>
      <c r="P2229">
        <f>COUNTIF($O$3:O2229,O2229)</f>
        <v>8</v>
      </c>
      <c r="Q2229">
        <f t="shared" si="103"/>
        <v>0</v>
      </c>
      <c r="R2229">
        <f t="shared" si="104"/>
        <v>0</v>
      </c>
    </row>
    <row r="2230" spans="1:18" x14ac:dyDescent="0.25">
      <c r="A2230">
        <v>239204</v>
      </c>
      <c r="B2230" t="s">
        <v>532</v>
      </c>
      <c r="C2230" t="s">
        <v>1012</v>
      </c>
      <c r="D2230" t="s">
        <v>45</v>
      </c>
      <c r="E2230" t="s">
        <v>976</v>
      </c>
      <c r="F2230" t="s">
        <v>535</v>
      </c>
      <c r="G2230" t="s">
        <v>47</v>
      </c>
      <c r="H2230">
        <v>0</v>
      </c>
      <c r="L2230" t="s">
        <v>269</v>
      </c>
      <c r="M2230">
        <v>2024</v>
      </c>
      <c r="O2230" t="str">
        <f t="shared" si="102"/>
        <v>H&amp;M-239204-CARE LABEL NISHIMATSUYA-SIZE 120-PC</v>
      </c>
      <c r="P2230">
        <f>COUNTIF($O$3:O2230,O2230)</f>
        <v>9</v>
      </c>
      <c r="Q2230">
        <f t="shared" si="103"/>
        <v>0</v>
      </c>
      <c r="R2230">
        <f t="shared" si="104"/>
        <v>0</v>
      </c>
    </row>
    <row r="2231" spans="1:18" x14ac:dyDescent="0.25">
      <c r="A2231">
        <v>239204</v>
      </c>
      <c r="B2231" t="s">
        <v>532</v>
      </c>
      <c r="C2231" t="s">
        <v>1012</v>
      </c>
      <c r="D2231" t="s">
        <v>45</v>
      </c>
      <c r="E2231" t="s">
        <v>839</v>
      </c>
      <c r="F2231" t="s">
        <v>535</v>
      </c>
      <c r="G2231" t="s">
        <v>47</v>
      </c>
      <c r="H2231">
        <v>0</v>
      </c>
      <c r="L2231" t="s">
        <v>269</v>
      </c>
      <c r="M2231">
        <v>2024</v>
      </c>
      <c r="O2231" t="str">
        <f t="shared" si="102"/>
        <v>H&amp;M-239204-CARE LABEL NISHIMATSUYA-SIZE 120-PC</v>
      </c>
      <c r="P2231">
        <f>COUNTIF($O$3:O2231,O2231)</f>
        <v>10</v>
      </c>
      <c r="Q2231">
        <f t="shared" si="103"/>
        <v>0</v>
      </c>
      <c r="R2231">
        <f t="shared" si="104"/>
        <v>0</v>
      </c>
    </row>
    <row r="2232" spans="1:18" x14ac:dyDescent="0.25">
      <c r="A2232">
        <v>239204</v>
      </c>
      <c r="B2232" t="s">
        <v>532</v>
      </c>
      <c r="C2232" t="s">
        <v>1012</v>
      </c>
      <c r="D2232" t="s">
        <v>45</v>
      </c>
      <c r="E2232" t="s">
        <v>840</v>
      </c>
      <c r="F2232" t="s">
        <v>535</v>
      </c>
      <c r="G2232" t="s">
        <v>47</v>
      </c>
      <c r="H2232">
        <v>0</v>
      </c>
      <c r="L2232" t="s">
        <v>269</v>
      </c>
      <c r="M2232">
        <v>2024</v>
      </c>
      <c r="O2232" t="str">
        <f t="shared" si="102"/>
        <v>H&amp;M-239204-CARE LABEL NISHIMATSUYA-SIZE 120-PC</v>
      </c>
      <c r="P2232">
        <f>COUNTIF($O$3:O2232,O2232)</f>
        <v>11</v>
      </c>
      <c r="Q2232">
        <f t="shared" si="103"/>
        <v>0</v>
      </c>
      <c r="R2232">
        <f t="shared" si="104"/>
        <v>0</v>
      </c>
    </row>
    <row r="2233" spans="1:18" x14ac:dyDescent="0.25">
      <c r="A2233">
        <v>239204</v>
      </c>
      <c r="B2233" t="s">
        <v>532</v>
      </c>
      <c r="C2233" t="s">
        <v>1012</v>
      </c>
      <c r="D2233" t="s">
        <v>45</v>
      </c>
      <c r="E2233" t="s">
        <v>841</v>
      </c>
      <c r="F2233" t="s">
        <v>535</v>
      </c>
      <c r="G2233" t="s">
        <v>32</v>
      </c>
      <c r="H2233">
        <v>0</v>
      </c>
      <c r="L2233" t="s">
        <v>269</v>
      </c>
      <c r="M2233">
        <v>2024</v>
      </c>
      <c r="O2233" t="str">
        <f t="shared" si="102"/>
        <v>PENTEX LTD-239204-CARE LABEL NISHIMATSUYA-SIZE 120-PC</v>
      </c>
      <c r="P2233">
        <f>COUNTIF($O$3:O2233,O2233)</f>
        <v>10</v>
      </c>
      <c r="Q2233">
        <f t="shared" si="103"/>
        <v>2.3071822230491534E-16</v>
      </c>
      <c r="R2233">
        <f t="shared" si="104"/>
        <v>0</v>
      </c>
    </row>
    <row r="2234" spans="1:18" x14ac:dyDescent="0.25">
      <c r="A2234">
        <v>239204</v>
      </c>
      <c r="B2234" t="s">
        <v>532</v>
      </c>
      <c r="C2234" t="s">
        <v>1012</v>
      </c>
      <c r="D2234" t="s">
        <v>45</v>
      </c>
      <c r="E2234" t="s">
        <v>842</v>
      </c>
      <c r="F2234" t="s">
        <v>535</v>
      </c>
      <c r="G2234" t="s">
        <v>32</v>
      </c>
      <c r="H2234">
        <v>0</v>
      </c>
      <c r="L2234" t="s">
        <v>269</v>
      </c>
      <c r="M2234">
        <v>2024</v>
      </c>
      <c r="O2234" t="str">
        <f t="shared" si="102"/>
        <v>PENTEX LTD-239204-CARE LABEL NISHIMATSUYA-SIZE 120-PC</v>
      </c>
      <c r="P2234">
        <f>COUNTIF($O$3:O2234,O2234)</f>
        <v>11</v>
      </c>
      <c r="Q2234">
        <f t="shared" si="103"/>
        <v>2.3071822230491534E-16</v>
      </c>
      <c r="R2234">
        <f t="shared" si="104"/>
        <v>0</v>
      </c>
    </row>
    <row r="2235" spans="1:18" x14ac:dyDescent="0.25">
      <c r="A2235">
        <v>239204</v>
      </c>
      <c r="B2235" t="s">
        <v>532</v>
      </c>
      <c r="C2235" t="s">
        <v>1012</v>
      </c>
      <c r="D2235" t="s">
        <v>45</v>
      </c>
      <c r="E2235" t="s">
        <v>843</v>
      </c>
      <c r="F2235" t="s">
        <v>535</v>
      </c>
      <c r="G2235" t="s">
        <v>32</v>
      </c>
      <c r="H2235">
        <v>0</v>
      </c>
      <c r="L2235" t="s">
        <v>269</v>
      </c>
      <c r="M2235">
        <v>2024</v>
      </c>
      <c r="O2235" t="str">
        <f t="shared" si="102"/>
        <v>PENTEX LTD-239204-CARE LABEL NISHIMATSUYA-SIZE 120-PC</v>
      </c>
      <c r="P2235">
        <f>COUNTIF($O$3:O2235,O2235)</f>
        <v>12</v>
      </c>
      <c r="Q2235">
        <f t="shared" si="103"/>
        <v>2.3071822230491534E-16</v>
      </c>
      <c r="R2235">
        <f t="shared" si="104"/>
        <v>0</v>
      </c>
    </row>
    <row r="2236" spans="1:18" x14ac:dyDescent="0.25">
      <c r="A2236">
        <v>239204</v>
      </c>
      <c r="B2236" t="s">
        <v>532</v>
      </c>
      <c r="C2236" t="s">
        <v>1012</v>
      </c>
      <c r="D2236" t="s">
        <v>45</v>
      </c>
      <c r="E2236" t="s">
        <v>571</v>
      </c>
      <c r="F2236" t="s">
        <v>535</v>
      </c>
      <c r="G2236" t="s">
        <v>32</v>
      </c>
      <c r="H2236">
        <v>0</v>
      </c>
      <c r="L2236" t="s">
        <v>269</v>
      </c>
      <c r="M2236">
        <v>2024</v>
      </c>
      <c r="O2236" t="str">
        <f t="shared" si="102"/>
        <v>PENTEX LTD-239204-CARE LABEL NISHIMATSUYA-SIZE 120-PC</v>
      </c>
      <c r="P2236">
        <f>COUNTIF($O$3:O2236,O2236)</f>
        <v>13</v>
      </c>
      <c r="Q2236">
        <f t="shared" si="103"/>
        <v>2.3071822230491534E-16</v>
      </c>
      <c r="R2236">
        <f t="shared" si="104"/>
        <v>0</v>
      </c>
    </row>
    <row r="2237" spans="1:18" x14ac:dyDescent="0.25">
      <c r="A2237">
        <v>239204</v>
      </c>
      <c r="B2237" t="s">
        <v>532</v>
      </c>
      <c r="C2237" t="s">
        <v>1012</v>
      </c>
      <c r="D2237" t="s">
        <v>45</v>
      </c>
      <c r="E2237" t="s">
        <v>285</v>
      </c>
      <c r="F2237" t="s">
        <v>535</v>
      </c>
      <c r="G2237" t="s">
        <v>284</v>
      </c>
      <c r="H2237">
        <v>0</v>
      </c>
      <c r="L2237" t="s">
        <v>269</v>
      </c>
      <c r="M2237">
        <v>2024</v>
      </c>
      <c r="O2237" t="str">
        <f t="shared" si="102"/>
        <v>AGRON, INC.-239204-CARE LABEL NISHIMATSUYA-SIZE 120-PC</v>
      </c>
      <c r="P2237">
        <f>COUNTIF($O$3:O2237,O2237)</f>
        <v>1</v>
      </c>
      <c r="Q2237">
        <f t="shared" si="103"/>
        <v>0</v>
      </c>
      <c r="R2237">
        <f t="shared" si="104"/>
        <v>0</v>
      </c>
    </row>
    <row r="2238" spans="1:18" x14ac:dyDescent="0.25">
      <c r="A2238">
        <v>239204</v>
      </c>
      <c r="B2238" t="s">
        <v>532</v>
      </c>
      <c r="C2238" t="s">
        <v>1012</v>
      </c>
      <c r="D2238" t="s">
        <v>45</v>
      </c>
      <c r="E2238" t="s">
        <v>572</v>
      </c>
      <c r="F2238" t="s">
        <v>535</v>
      </c>
      <c r="G2238" t="s">
        <v>32</v>
      </c>
      <c r="H2238">
        <v>0</v>
      </c>
      <c r="L2238" t="s">
        <v>269</v>
      </c>
      <c r="M2238">
        <v>2024</v>
      </c>
      <c r="O2238" t="str">
        <f t="shared" si="102"/>
        <v>PENTEX LTD-239204-CARE LABEL NISHIMATSUYA-SIZE 120-PC</v>
      </c>
      <c r="P2238">
        <f>COUNTIF($O$3:O2238,O2238)</f>
        <v>14</v>
      </c>
      <c r="Q2238">
        <f t="shared" si="103"/>
        <v>2.3071822230491534E-16</v>
      </c>
      <c r="R2238">
        <f t="shared" si="104"/>
        <v>0</v>
      </c>
    </row>
    <row r="2239" spans="1:18" x14ac:dyDescent="0.25">
      <c r="A2239">
        <v>239204</v>
      </c>
      <c r="B2239" t="s">
        <v>532</v>
      </c>
      <c r="C2239" t="s">
        <v>1012</v>
      </c>
      <c r="D2239" t="s">
        <v>45</v>
      </c>
      <c r="E2239" t="s">
        <v>977</v>
      </c>
      <c r="F2239" t="s">
        <v>535</v>
      </c>
      <c r="G2239" t="s">
        <v>32</v>
      </c>
      <c r="H2239">
        <v>0</v>
      </c>
      <c r="L2239" t="s">
        <v>269</v>
      </c>
      <c r="M2239">
        <v>2024</v>
      </c>
      <c r="O2239" t="str">
        <f t="shared" si="102"/>
        <v>PENTEX LTD-239204-CARE LABEL NISHIMATSUYA-SIZE 120-PC</v>
      </c>
      <c r="P2239">
        <f>COUNTIF($O$3:O2239,O2239)</f>
        <v>15</v>
      </c>
      <c r="Q2239">
        <f t="shared" si="103"/>
        <v>2.3071822230491534E-16</v>
      </c>
      <c r="R2239">
        <f t="shared" si="104"/>
        <v>0</v>
      </c>
    </row>
    <row r="2240" spans="1:18" x14ac:dyDescent="0.25">
      <c r="A2240">
        <v>239204</v>
      </c>
      <c r="B2240" t="s">
        <v>532</v>
      </c>
      <c r="C2240" t="s">
        <v>1012</v>
      </c>
      <c r="D2240" t="s">
        <v>45</v>
      </c>
      <c r="E2240" t="s">
        <v>573</v>
      </c>
      <c r="F2240" t="s">
        <v>535</v>
      </c>
      <c r="G2240" t="s">
        <v>32</v>
      </c>
      <c r="H2240">
        <v>0</v>
      </c>
      <c r="L2240" t="s">
        <v>269</v>
      </c>
      <c r="M2240">
        <v>2024</v>
      </c>
      <c r="O2240" t="str">
        <f t="shared" si="102"/>
        <v>PENTEX LTD-239204-CARE LABEL NISHIMATSUYA-SIZE 120-PC</v>
      </c>
      <c r="P2240">
        <f>COUNTIF($O$3:O2240,O2240)</f>
        <v>16</v>
      </c>
      <c r="Q2240">
        <f t="shared" si="103"/>
        <v>2.3071822230491534E-16</v>
      </c>
      <c r="R2240">
        <f t="shared" si="104"/>
        <v>0</v>
      </c>
    </row>
    <row r="2241" spans="1:18" x14ac:dyDescent="0.25">
      <c r="A2241">
        <v>239204</v>
      </c>
      <c r="B2241" t="s">
        <v>532</v>
      </c>
      <c r="C2241" t="s">
        <v>1012</v>
      </c>
      <c r="D2241" t="s">
        <v>45</v>
      </c>
      <c r="E2241" t="s">
        <v>1015</v>
      </c>
      <c r="F2241" t="s">
        <v>535</v>
      </c>
      <c r="G2241" t="s">
        <v>32</v>
      </c>
      <c r="H2241">
        <v>0</v>
      </c>
      <c r="L2241" t="s">
        <v>269</v>
      </c>
      <c r="M2241">
        <v>2024</v>
      </c>
      <c r="O2241" t="str">
        <f t="shared" si="102"/>
        <v>PENTEX LTD-239204-CARE LABEL NISHIMATSUYA-SIZE 120-PC</v>
      </c>
      <c r="P2241">
        <f>COUNTIF($O$3:O2241,O2241)</f>
        <v>17</v>
      </c>
      <c r="Q2241">
        <f t="shared" si="103"/>
        <v>2.3071822230491534E-16</v>
      </c>
      <c r="R2241">
        <f t="shared" si="104"/>
        <v>0</v>
      </c>
    </row>
    <row r="2242" spans="1:18" x14ac:dyDescent="0.25">
      <c r="A2242">
        <v>239204</v>
      </c>
      <c r="B2242" t="s">
        <v>532</v>
      </c>
      <c r="C2242" t="s">
        <v>1012</v>
      </c>
      <c r="D2242" t="s">
        <v>45</v>
      </c>
      <c r="E2242" t="s">
        <v>978</v>
      </c>
      <c r="F2242" t="s">
        <v>535</v>
      </c>
      <c r="G2242" t="s">
        <v>32</v>
      </c>
      <c r="H2242">
        <v>0</v>
      </c>
      <c r="L2242" t="s">
        <v>269</v>
      </c>
      <c r="M2242">
        <v>2024</v>
      </c>
      <c r="O2242" t="str">
        <f t="shared" si="102"/>
        <v>PENTEX LTD-239204-CARE LABEL NISHIMATSUYA-SIZE 120-PC</v>
      </c>
      <c r="P2242">
        <f>COUNTIF($O$3:O2242,O2242)</f>
        <v>18</v>
      </c>
      <c r="Q2242">
        <f t="shared" si="103"/>
        <v>2.3071822230491534E-16</v>
      </c>
      <c r="R2242">
        <f t="shared" si="104"/>
        <v>0</v>
      </c>
    </row>
    <row r="2243" spans="1:18" x14ac:dyDescent="0.25">
      <c r="A2243">
        <v>239204</v>
      </c>
      <c r="B2243" t="s">
        <v>532</v>
      </c>
      <c r="C2243" t="s">
        <v>1012</v>
      </c>
      <c r="D2243" t="s">
        <v>45</v>
      </c>
      <c r="E2243" t="s">
        <v>844</v>
      </c>
      <c r="F2243" t="s">
        <v>535</v>
      </c>
      <c r="G2243" t="s">
        <v>32</v>
      </c>
      <c r="H2243">
        <v>0</v>
      </c>
      <c r="L2243" t="s">
        <v>269</v>
      </c>
      <c r="M2243">
        <v>2024</v>
      </c>
      <c r="O2243" t="str">
        <f t="shared" si="102"/>
        <v>PENTEX LTD-239204-CARE LABEL NISHIMATSUYA-SIZE 120-PC</v>
      </c>
      <c r="P2243">
        <f>COUNTIF($O$3:O2243,O2243)</f>
        <v>19</v>
      </c>
      <c r="Q2243">
        <f t="shared" si="103"/>
        <v>2.3071822230491534E-16</v>
      </c>
      <c r="R2243">
        <f t="shared" si="104"/>
        <v>0</v>
      </c>
    </row>
    <row r="2244" spans="1:18" x14ac:dyDescent="0.25">
      <c r="A2244">
        <v>239204</v>
      </c>
      <c r="B2244" t="s">
        <v>532</v>
      </c>
      <c r="C2244" t="s">
        <v>1012</v>
      </c>
      <c r="D2244" t="s">
        <v>45</v>
      </c>
      <c r="E2244" t="s">
        <v>845</v>
      </c>
      <c r="F2244" t="s">
        <v>535</v>
      </c>
      <c r="G2244" t="s">
        <v>32</v>
      </c>
      <c r="H2244">
        <v>0</v>
      </c>
      <c r="L2244" t="s">
        <v>269</v>
      </c>
      <c r="M2244">
        <v>2024</v>
      </c>
      <c r="O2244" t="str">
        <f t="shared" ref="O2244:O2307" si="105">G2244&amp;"-"&amp;A2244&amp;"-"&amp;B2244&amp;"-"&amp;C2244&amp;"-"&amp;F2244</f>
        <v>PENTEX LTD-239204-CARE LABEL NISHIMATSUYA-SIZE 120-PC</v>
      </c>
      <c r="P2244">
        <f>COUNTIF($O$3:O2244,O2244)</f>
        <v>20</v>
      </c>
      <c r="Q2244">
        <f t="shared" ref="Q2244:Q2307" si="106">SUMIF($O$4:$O$18090,O2244,$I$4:$I$18090)</f>
        <v>2.3071822230491534E-16</v>
      </c>
      <c r="R2244">
        <f t="shared" ref="R2244:R2307" si="107">SUMIF($O$4:$O$18090,O2244,$J$4:$J$18090)</f>
        <v>0</v>
      </c>
    </row>
    <row r="2245" spans="1:18" x14ac:dyDescent="0.25">
      <c r="A2245">
        <v>239204</v>
      </c>
      <c r="B2245" t="s">
        <v>532</v>
      </c>
      <c r="C2245" t="s">
        <v>1012</v>
      </c>
      <c r="D2245" t="s">
        <v>45</v>
      </c>
      <c r="E2245" t="s">
        <v>979</v>
      </c>
      <c r="F2245" t="s">
        <v>535</v>
      </c>
      <c r="G2245" t="s">
        <v>32</v>
      </c>
      <c r="H2245">
        <v>0</v>
      </c>
      <c r="L2245" t="s">
        <v>269</v>
      </c>
      <c r="M2245">
        <v>2024</v>
      </c>
      <c r="O2245" t="str">
        <f t="shared" si="105"/>
        <v>PENTEX LTD-239204-CARE LABEL NISHIMATSUYA-SIZE 120-PC</v>
      </c>
      <c r="P2245">
        <f>COUNTIF($O$3:O2245,O2245)</f>
        <v>21</v>
      </c>
      <c r="Q2245">
        <f t="shared" si="106"/>
        <v>2.3071822230491534E-16</v>
      </c>
      <c r="R2245">
        <f t="shared" si="107"/>
        <v>0</v>
      </c>
    </row>
    <row r="2246" spans="1:18" x14ac:dyDescent="0.25">
      <c r="A2246">
        <v>239204</v>
      </c>
      <c r="B2246" t="s">
        <v>532</v>
      </c>
      <c r="C2246" t="s">
        <v>1012</v>
      </c>
      <c r="D2246" t="s">
        <v>45</v>
      </c>
      <c r="E2246" t="s">
        <v>287</v>
      </c>
      <c r="F2246" t="s">
        <v>535</v>
      </c>
      <c r="G2246" t="s">
        <v>32</v>
      </c>
      <c r="H2246">
        <v>0</v>
      </c>
      <c r="L2246" t="s">
        <v>269</v>
      </c>
      <c r="M2246">
        <v>2024</v>
      </c>
      <c r="O2246" t="str">
        <f t="shared" si="105"/>
        <v>PENTEX LTD-239204-CARE LABEL NISHIMATSUYA-SIZE 120-PC</v>
      </c>
      <c r="P2246">
        <f>COUNTIF($O$3:O2246,O2246)</f>
        <v>22</v>
      </c>
      <c r="Q2246">
        <f t="shared" si="106"/>
        <v>2.3071822230491534E-16</v>
      </c>
      <c r="R2246">
        <f t="shared" si="107"/>
        <v>0</v>
      </c>
    </row>
    <row r="2247" spans="1:18" x14ac:dyDescent="0.25">
      <c r="A2247">
        <v>239204</v>
      </c>
      <c r="B2247" t="s">
        <v>532</v>
      </c>
      <c r="C2247" t="s">
        <v>1012</v>
      </c>
      <c r="D2247" t="s">
        <v>45</v>
      </c>
      <c r="E2247" t="s">
        <v>288</v>
      </c>
      <c r="F2247" t="s">
        <v>535</v>
      </c>
      <c r="G2247" t="s">
        <v>32</v>
      </c>
      <c r="H2247">
        <v>0</v>
      </c>
      <c r="L2247" t="s">
        <v>269</v>
      </c>
      <c r="M2247">
        <v>2024</v>
      </c>
      <c r="O2247" t="str">
        <f t="shared" si="105"/>
        <v>PENTEX LTD-239204-CARE LABEL NISHIMATSUYA-SIZE 120-PC</v>
      </c>
      <c r="P2247">
        <f>COUNTIF($O$3:O2247,O2247)</f>
        <v>23</v>
      </c>
      <c r="Q2247">
        <f t="shared" si="106"/>
        <v>2.3071822230491534E-16</v>
      </c>
      <c r="R2247">
        <f t="shared" si="107"/>
        <v>0</v>
      </c>
    </row>
    <row r="2248" spans="1:18" x14ac:dyDescent="0.25">
      <c r="A2248">
        <v>239204</v>
      </c>
      <c r="B2248" t="s">
        <v>532</v>
      </c>
      <c r="C2248" t="s">
        <v>1012</v>
      </c>
      <c r="D2248" t="s">
        <v>45</v>
      </c>
      <c r="E2248" t="s">
        <v>846</v>
      </c>
      <c r="F2248" t="s">
        <v>535</v>
      </c>
      <c r="G2248" t="s">
        <v>32</v>
      </c>
      <c r="H2248">
        <v>0</v>
      </c>
      <c r="L2248" t="s">
        <v>269</v>
      </c>
      <c r="M2248">
        <v>2024</v>
      </c>
      <c r="O2248" t="str">
        <f t="shared" si="105"/>
        <v>PENTEX LTD-239204-CARE LABEL NISHIMATSUYA-SIZE 120-PC</v>
      </c>
      <c r="P2248">
        <f>COUNTIF($O$3:O2248,O2248)</f>
        <v>24</v>
      </c>
      <c r="Q2248">
        <f t="shared" si="106"/>
        <v>2.3071822230491534E-16</v>
      </c>
      <c r="R2248">
        <f t="shared" si="107"/>
        <v>0</v>
      </c>
    </row>
    <row r="2249" spans="1:18" x14ac:dyDescent="0.25">
      <c r="A2249">
        <v>239204</v>
      </c>
      <c r="B2249" t="s">
        <v>532</v>
      </c>
      <c r="C2249" t="s">
        <v>1012</v>
      </c>
      <c r="D2249" t="s">
        <v>45</v>
      </c>
      <c r="E2249" t="s">
        <v>848</v>
      </c>
      <c r="F2249" t="s">
        <v>535</v>
      </c>
      <c r="G2249" t="s">
        <v>557</v>
      </c>
      <c r="H2249">
        <v>0</v>
      </c>
      <c r="L2249" t="s">
        <v>269</v>
      </c>
      <c r="M2249">
        <v>2024</v>
      </c>
      <c r="O2249" t="str">
        <f t="shared" si="105"/>
        <v>NEWTIMES LIMITED - JAKARTA-239204-CARE LABEL NISHIMATSUYA-SIZE 120-PC</v>
      </c>
      <c r="P2249">
        <f>COUNTIF($O$3:O2249,O2249)</f>
        <v>1</v>
      </c>
      <c r="Q2249">
        <f t="shared" si="106"/>
        <v>0</v>
      </c>
      <c r="R2249">
        <f t="shared" si="107"/>
        <v>0</v>
      </c>
    </row>
    <row r="2250" spans="1:18" x14ac:dyDescent="0.25">
      <c r="A2250">
        <v>239204</v>
      </c>
      <c r="B2250" t="s">
        <v>532</v>
      </c>
      <c r="C2250" t="s">
        <v>1012</v>
      </c>
      <c r="D2250" t="s">
        <v>45</v>
      </c>
      <c r="E2250" t="s">
        <v>584</v>
      </c>
      <c r="F2250" t="s">
        <v>535</v>
      </c>
      <c r="G2250" t="s">
        <v>32</v>
      </c>
      <c r="H2250">
        <v>0</v>
      </c>
      <c r="L2250" t="s">
        <v>269</v>
      </c>
      <c r="M2250">
        <v>2024</v>
      </c>
      <c r="O2250" t="str">
        <f t="shared" si="105"/>
        <v>PENTEX LTD-239204-CARE LABEL NISHIMATSUYA-SIZE 120-PC</v>
      </c>
      <c r="P2250">
        <f>COUNTIF($O$3:O2250,O2250)</f>
        <v>25</v>
      </c>
      <c r="Q2250">
        <f t="shared" si="106"/>
        <v>2.3071822230491534E-16</v>
      </c>
      <c r="R2250">
        <f t="shared" si="107"/>
        <v>0</v>
      </c>
    </row>
    <row r="2251" spans="1:18" x14ac:dyDescent="0.25">
      <c r="A2251">
        <v>239204</v>
      </c>
      <c r="B2251" t="s">
        <v>532</v>
      </c>
      <c r="C2251" t="s">
        <v>1012</v>
      </c>
      <c r="D2251" t="s">
        <v>45</v>
      </c>
      <c r="E2251" t="s">
        <v>585</v>
      </c>
      <c r="F2251" t="s">
        <v>535</v>
      </c>
      <c r="G2251" t="s">
        <v>32</v>
      </c>
      <c r="H2251">
        <v>0</v>
      </c>
      <c r="L2251" t="s">
        <v>269</v>
      </c>
      <c r="M2251">
        <v>2024</v>
      </c>
      <c r="O2251" t="str">
        <f t="shared" si="105"/>
        <v>PENTEX LTD-239204-CARE LABEL NISHIMATSUYA-SIZE 120-PC</v>
      </c>
      <c r="P2251">
        <f>COUNTIF($O$3:O2251,O2251)</f>
        <v>26</v>
      </c>
      <c r="Q2251">
        <f t="shared" si="106"/>
        <v>2.3071822230491534E-16</v>
      </c>
      <c r="R2251">
        <f t="shared" si="107"/>
        <v>0</v>
      </c>
    </row>
    <row r="2252" spans="1:18" x14ac:dyDescent="0.25">
      <c r="A2252">
        <v>239204</v>
      </c>
      <c r="B2252" t="s">
        <v>532</v>
      </c>
      <c r="C2252" t="s">
        <v>1012</v>
      </c>
      <c r="D2252" t="s">
        <v>45</v>
      </c>
      <c r="E2252" t="s">
        <v>849</v>
      </c>
      <c r="F2252" t="s">
        <v>535</v>
      </c>
      <c r="G2252" t="s">
        <v>32</v>
      </c>
      <c r="H2252">
        <v>0</v>
      </c>
      <c r="I2252">
        <v>0</v>
      </c>
      <c r="L2252" t="s">
        <v>269</v>
      </c>
      <c r="M2252">
        <v>2024</v>
      </c>
      <c r="O2252" t="str">
        <f t="shared" si="105"/>
        <v>PENTEX LTD-239204-CARE LABEL NISHIMATSUYA-SIZE 120-PC</v>
      </c>
      <c r="P2252">
        <f>COUNTIF($O$3:O2252,O2252)</f>
        <v>27</v>
      </c>
      <c r="Q2252">
        <f t="shared" si="106"/>
        <v>2.3071822230491534E-16</v>
      </c>
      <c r="R2252">
        <f t="shared" si="107"/>
        <v>0</v>
      </c>
    </row>
    <row r="2253" spans="1:18" x14ac:dyDescent="0.25">
      <c r="A2253">
        <v>239204</v>
      </c>
      <c r="B2253" t="s">
        <v>532</v>
      </c>
      <c r="C2253" t="s">
        <v>1012</v>
      </c>
      <c r="D2253" t="s">
        <v>586</v>
      </c>
      <c r="E2253" t="s">
        <v>587</v>
      </c>
      <c r="F2253" t="s">
        <v>535</v>
      </c>
      <c r="G2253" t="s">
        <v>32</v>
      </c>
      <c r="H2253">
        <v>0</v>
      </c>
      <c r="L2253" t="s">
        <v>269</v>
      </c>
      <c r="M2253">
        <v>2024</v>
      </c>
      <c r="O2253" t="str">
        <f t="shared" si="105"/>
        <v>PENTEX LTD-239204-CARE LABEL NISHIMATSUYA-SIZE 120-PC</v>
      </c>
      <c r="P2253">
        <f>COUNTIF($O$3:O2253,O2253)</f>
        <v>28</v>
      </c>
      <c r="Q2253">
        <f t="shared" si="106"/>
        <v>2.3071822230491534E-16</v>
      </c>
      <c r="R2253">
        <f t="shared" si="107"/>
        <v>0</v>
      </c>
    </row>
    <row r="2254" spans="1:18" x14ac:dyDescent="0.25">
      <c r="A2254">
        <v>239204</v>
      </c>
      <c r="B2254" t="s">
        <v>532</v>
      </c>
      <c r="C2254" t="s">
        <v>1012</v>
      </c>
      <c r="D2254" t="s">
        <v>61</v>
      </c>
      <c r="E2254">
        <v>2310335</v>
      </c>
      <c r="F2254" t="s">
        <v>535</v>
      </c>
      <c r="G2254" t="s">
        <v>22</v>
      </c>
      <c r="H2254">
        <v>0</v>
      </c>
      <c r="I2254">
        <v>3.7660846663456482E-15</v>
      </c>
      <c r="L2254" t="s">
        <v>269</v>
      </c>
      <c r="M2254">
        <v>2024</v>
      </c>
      <c r="O2254" t="str">
        <f t="shared" si="105"/>
        <v>ITOCHU CORPORATION TOKSD SECTI-239204-CARE LABEL NISHIMATSUYA-SIZE 120-PC</v>
      </c>
      <c r="P2254">
        <f>COUNTIF($O$3:O2254,O2254)</f>
        <v>1</v>
      </c>
      <c r="Q2254">
        <f t="shared" si="106"/>
        <v>60.950000000000045</v>
      </c>
      <c r="R2254">
        <f t="shared" si="107"/>
        <v>0</v>
      </c>
    </row>
    <row r="2255" spans="1:18" x14ac:dyDescent="0.25">
      <c r="A2255">
        <v>239204</v>
      </c>
      <c r="B2255" t="s">
        <v>532</v>
      </c>
      <c r="C2255" t="s">
        <v>1012</v>
      </c>
      <c r="D2255" t="s">
        <v>61</v>
      </c>
      <c r="E2255">
        <v>2701929</v>
      </c>
      <c r="F2255" t="s">
        <v>535</v>
      </c>
      <c r="G2255" t="s">
        <v>22</v>
      </c>
      <c r="H2255">
        <v>0</v>
      </c>
      <c r="I2255">
        <v>0</v>
      </c>
      <c r="L2255" t="s">
        <v>269</v>
      </c>
      <c r="M2255">
        <v>2024</v>
      </c>
      <c r="O2255" t="str">
        <f t="shared" si="105"/>
        <v>ITOCHU CORPORATION TOKSD SECTI-239204-CARE LABEL NISHIMATSUYA-SIZE 120-PC</v>
      </c>
      <c r="P2255">
        <f>COUNTIF($O$3:O2255,O2255)</f>
        <v>2</v>
      </c>
      <c r="Q2255">
        <f t="shared" si="106"/>
        <v>60.950000000000045</v>
      </c>
      <c r="R2255">
        <f t="shared" si="107"/>
        <v>0</v>
      </c>
    </row>
    <row r="2256" spans="1:18" x14ac:dyDescent="0.25">
      <c r="A2256">
        <v>239204</v>
      </c>
      <c r="B2256" t="s">
        <v>532</v>
      </c>
      <c r="C2256" t="s">
        <v>1012</v>
      </c>
      <c r="D2256" t="s">
        <v>61</v>
      </c>
      <c r="E2256" t="s">
        <v>591</v>
      </c>
      <c r="F2256" t="s">
        <v>535</v>
      </c>
      <c r="G2256" t="s">
        <v>32</v>
      </c>
      <c r="H2256">
        <v>0</v>
      </c>
      <c r="L2256" t="s">
        <v>269</v>
      </c>
      <c r="M2256">
        <v>2024</v>
      </c>
      <c r="O2256" t="str">
        <f t="shared" si="105"/>
        <v>PENTEX LTD-239204-CARE LABEL NISHIMATSUYA-SIZE 120-PC</v>
      </c>
      <c r="P2256">
        <f>COUNTIF($O$3:O2256,O2256)</f>
        <v>29</v>
      </c>
      <c r="Q2256">
        <f t="shared" si="106"/>
        <v>2.3071822230491534E-16</v>
      </c>
      <c r="R2256">
        <f t="shared" si="107"/>
        <v>0</v>
      </c>
    </row>
    <row r="2257" spans="1:18" x14ac:dyDescent="0.25">
      <c r="A2257">
        <v>239204</v>
      </c>
      <c r="B2257" t="s">
        <v>532</v>
      </c>
      <c r="C2257" t="s">
        <v>1012</v>
      </c>
      <c r="D2257" t="s">
        <v>61</v>
      </c>
      <c r="E2257" t="s">
        <v>592</v>
      </c>
      <c r="F2257" t="s">
        <v>535</v>
      </c>
      <c r="G2257" t="s">
        <v>32</v>
      </c>
      <c r="H2257">
        <v>0</v>
      </c>
      <c r="L2257" t="s">
        <v>269</v>
      </c>
      <c r="M2257">
        <v>2024</v>
      </c>
      <c r="O2257" t="str">
        <f t="shared" si="105"/>
        <v>PENTEX LTD-239204-CARE LABEL NISHIMATSUYA-SIZE 120-PC</v>
      </c>
      <c r="P2257">
        <f>COUNTIF($O$3:O2257,O2257)</f>
        <v>30</v>
      </c>
      <c r="Q2257">
        <f t="shared" si="106"/>
        <v>2.3071822230491534E-16</v>
      </c>
      <c r="R2257">
        <f t="shared" si="107"/>
        <v>0</v>
      </c>
    </row>
    <row r="2258" spans="1:18" x14ac:dyDescent="0.25">
      <c r="A2258">
        <v>239204</v>
      </c>
      <c r="B2258" t="s">
        <v>532</v>
      </c>
      <c r="C2258" t="s">
        <v>1012</v>
      </c>
      <c r="D2258" t="s">
        <v>61</v>
      </c>
      <c r="E2258" t="s">
        <v>593</v>
      </c>
      <c r="F2258" t="s">
        <v>535</v>
      </c>
      <c r="G2258" t="s">
        <v>557</v>
      </c>
      <c r="H2258">
        <v>0</v>
      </c>
      <c r="L2258" t="s">
        <v>269</v>
      </c>
      <c r="M2258">
        <v>2024</v>
      </c>
      <c r="O2258" t="str">
        <f t="shared" si="105"/>
        <v>NEWTIMES LIMITED - JAKARTA-239204-CARE LABEL NISHIMATSUYA-SIZE 120-PC</v>
      </c>
      <c r="P2258">
        <f>COUNTIF($O$3:O2258,O2258)</f>
        <v>2</v>
      </c>
      <c r="Q2258">
        <f t="shared" si="106"/>
        <v>0</v>
      </c>
      <c r="R2258">
        <f t="shared" si="107"/>
        <v>0</v>
      </c>
    </row>
    <row r="2259" spans="1:18" x14ac:dyDescent="0.25">
      <c r="A2259">
        <v>239204</v>
      </c>
      <c r="B2259" t="s">
        <v>532</v>
      </c>
      <c r="C2259" t="s">
        <v>1012</v>
      </c>
      <c r="D2259" t="s">
        <v>61</v>
      </c>
      <c r="E2259" t="s">
        <v>980</v>
      </c>
      <c r="F2259" t="s">
        <v>535</v>
      </c>
      <c r="G2259" t="s">
        <v>557</v>
      </c>
      <c r="H2259">
        <v>0</v>
      </c>
      <c r="L2259" t="s">
        <v>269</v>
      </c>
      <c r="M2259">
        <v>2024</v>
      </c>
      <c r="O2259" t="str">
        <f t="shared" si="105"/>
        <v>NEWTIMES LIMITED - JAKARTA-239204-CARE LABEL NISHIMATSUYA-SIZE 120-PC</v>
      </c>
      <c r="P2259">
        <f>COUNTIF($O$3:O2259,O2259)</f>
        <v>3</v>
      </c>
      <c r="Q2259">
        <f t="shared" si="106"/>
        <v>0</v>
      </c>
      <c r="R2259">
        <f t="shared" si="107"/>
        <v>0</v>
      </c>
    </row>
    <row r="2260" spans="1:18" x14ac:dyDescent="0.25">
      <c r="A2260">
        <v>239204</v>
      </c>
      <c r="B2260" t="s">
        <v>532</v>
      </c>
      <c r="C2260" t="s">
        <v>1012</v>
      </c>
      <c r="D2260" t="s">
        <v>61</v>
      </c>
      <c r="E2260" t="s">
        <v>982</v>
      </c>
      <c r="F2260" t="s">
        <v>535</v>
      </c>
      <c r="G2260" t="s">
        <v>47</v>
      </c>
      <c r="H2260">
        <v>0</v>
      </c>
      <c r="L2260" t="s">
        <v>269</v>
      </c>
      <c r="M2260">
        <v>2024</v>
      </c>
      <c r="O2260" t="str">
        <f t="shared" si="105"/>
        <v>H&amp;M-239204-CARE LABEL NISHIMATSUYA-SIZE 120-PC</v>
      </c>
      <c r="P2260">
        <f>COUNTIF($O$3:O2260,O2260)</f>
        <v>12</v>
      </c>
      <c r="Q2260">
        <f t="shared" si="106"/>
        <v>0</v>
      </c>
      <c r="R2260">
        <f t="shared" si="107"/>
        <v>0</v>
      </c>
    </row>
    <row r="2261" spans="1:18" x14ac:dyDescent="0.25">
      <c r="A2261">
        <v>239204</v>
      </c>
      <c r="B2261" t="s">
        <v>532</v>
      </c>
      <c r="C2261" t="s">
        <v>1012</v>
      </c>
      <c r="D2261" t="s">
        <v>61</v>
      </c>
      <c r="E2261" t="s">
        <v>850</v>
      </c>
      <c r="F2261" t="s">
        <v>535</v>
      </c>
      <c r="G2261" t="s">
        <v>32</v>
      </c>
      <c r="H2261">
        <v>0</v>
      </c>
      <c r="L2261" t="s">
        <v>269</v>
      </c>
      <c r="M2261">
        <v>2024</v>
      </c>
      <c r="O2261" t="str">
        <f t="shared" si="105"/>
        <v>PENTEX LTD-239204-CARE LABEL NISHIMATSUYA-SIZE 120-PC</v>
      </c>
      <c r="P2261">
        <f>COUNTIF($O$3:O2261,O2261)</f>
        <v>31</v>
      </c>
      <c r="Q2261">
        <f t="shared" si="106"/>
        <v>2.3071822230491534E-16</v>
      </c>
      <c r="R2261">
        <f t="shared" si="107"/>
        <v>0</v>
      </c>
    </row>
    <row r="2262" spans="1:18" x14ac:dyDescent="0.25">
      <c r="A2262">
        <v>239204</v>
      </c>
      <c r="B2262" t="s">
        <v>532</v>
      </c>
      <c r="C2262" t="s">
        <v>1012</v>
      </c>
      <c r="D2262" t="s">
        <v>61</v>
      </c>
      <c r="E2262" t="s">
        <v>600</v>
      </c>
      <c r="F2262" t="s">
        <v>535</v>
      </c>
      <c r="G2262" t="s">
        <v>32</v>
      </c>
      <c r="H2262">
        <v>0</v>
      </c>
      <c r="L2262" t="s">
        <v>269</v>
      </c>
      <c r="M2262">
        <v>2024</v>
      </c>
      <c r="O2262" t="str">
        <f t="shared" si="105"/>
        <v>PENTEX LTD-239204-CARE LABEL NISHIMATSUYA-SIZE 120-PC</v>
      </c>
      <c r="P2262">
        <f>COUNTIF($O$3:O2262,O2262)</f>
        <v>32</v>
      </c>
      <c r="Q2262">
        <f t="shared" si="106"/>
        <v>2.3071822230491534E-16</v>
      </c>
      <c r="R2262">
        <f t="shared" si="107"/>
        <v>0</v>
      </c>
    </row>
    <row r="2263" spans="1:18" x14ac:dyDescent="0.25">
      <c r="A2263">
        <v>239204</v>
      </c>
      <c r="B2263" t="s">
        <v>532</v>
      </c>
      <c r="C2263" t="s">
        <v>1012</v>
      </c>
      <c r="D2263" t="s">
        <v>61</v>
      </c>
      <c r="E2263" t="s">
        <v>983</v>
      </c>
      <c r="F2263" t="s">
        <v>535</v>
      </c>
      <c r="G2263" t="s">
        <v>32</v>
      </c>
      <c r="H2263">
        <v>0</v>
      </c>
      <c r="L2263" t="s">
        <v>269</v>
      </c>
      <c r="M2263">
        <v>2024</v>
      </c>
      <c r="O2263" t="str">
        <f t="shared" si="105"/>
        <v>PENTEX LTD-239204-CARE LABEL NISHIMATSUYA-SIZE 120-PC</v>
      </c>
      <c r="P2263">
        <f>COUNTIF($O$3:O2263,O2263)</f>
        <v>33</v>
      </c>
      <c r="Q2263">
        <f t="shared" si="106"/>
        <v>2.3071822230491534E-16</v>
      </c>
      <c r="R2263">
        <f t="shared" si="107"/>
        <v>0</v>
      </c>
    </row>
    <row r="2264" spans="1:18" x14ac:dyDescent="0.25">
      <c r="A2264">
        <v>239204</v>
      </c>
      <c r="B2264" t="s">
        <v>532</v>
      </c>
      <c r="C2264" t="s">
        <v>1012</v>
      </c>
      <c r="D2264" t="s">
        <v>61</v>
      </c>
      <c r="E2264" t="s">
        <v>984</v>
      </c>
      <c r="F2264" t="s">
        <v>535</v>
      </c>
      <c r="G2264" t="s">
        <v>32</v>
      </c>
      <c r="H2264">
        <v>0</v>
      </c>
      <c r="L2264" t="s">
        <v>269</v>
      </c>
      <c r="M2264">
        <v>2024</v>
      </c>
      <c r="O2264" t="str">
        <f t="shared" si="105"/>
        <v>PENTEX LTD-239204-CARE LABEL NISHIMATSUYA-SIZE 120-PC</v>
      </c>
      <c r="P2264">
        <f>COUNTIF($O$3:O2264,O2264)</f>
        <v>34</v>
      </c>
      <c r="Q2264">
        <f t="shared" si="106"/>
        <v>2.3071822230491534E-16</v>
      </c>
      <c r="R2264">
        <f t="shared" si="107"/>
        <v>0</v>
      </c>
    </row>
    <row r="2265" spans="1:18" x14ac:dyDescent="0.25">
      <c r="A2265">
        <v>239204</v>
      </c>
      <c r="B2265" t="s">
        <v>532</v>
      </c>
      <c r="C2265" t="s">
        <v>1012</v>
      </c>
      <c r="D2265" t="s">
        <v>61</v>
      </c>
      <c r="E2265" t="s">
        <v>606</v>
      </c>
      <c r="F2265" t="s">
        <v>535</v>
      </c>
      <c r="G2265" t="s">
        <v>32</v>
      </c>
      <c r="H2265">
        <v>0</v>
      </c>
      <c r="L2265" t="s">
        <v>269</v>
      </c>
      <c r="M2265">
        <v>2024</v>
      </c>
      <c r="O2265" t="str">
        <f t="shared" si="105"/>
        <v>PENTEX LTD-239204-CARE LABEL NISHIMATSUYA-SIZE 120-PC</v>
      </c>
      <c r="P2265">
        <f>COUNTIF($O$3:O2265,O2265)</f>
        <v>35</v>
      </c>
      <c r="Q2265">
        <f t="shared" si="106"/>
        <v>2.3071822230491534E-16</v>
      </c>
      <c r="R2265">
        <f t="shared" si="107"/>
        <v>0</v>
      </c>
    </row>
    <row r="2266" spans="1:18" x14ac:dyDescent="0.25">
      <c r="A2266">
        <v>239204</v>
      </c>
      <c r="B2266" t="s">
        <v>532</v>
      </c>
      <c r="C2266" t="s">
        <v>1012</v>
      </c>
      <c r="D2266" t="s">
        <v>61</v>
      </c>
      <c r="E2266" t="s">
        <v>851</v>
      </c>
      <c r="F2266" t="s">
        <v>535</v>
      </c>
      <c r="G2266" t="s">
        <v>32</v>
      </c>
      <c r="H2266">
        <v>0</v>
      </c>
      <c r="L2266" t="s">
        <v>269</v>
      </c>
      <c r="M2266">
        <v>2024</v>
      </c>
      <c r="O2266" t="str">
        <f t="shared" si="105"/>
        <v>PENTEX LTD-239204-CARE LABEL NISHIMATSUYA-SIZE 120-PC</v>
      </c>
      <c r="P2266">
        <f>COUNTIF($O$3:O2266,O2266)</f>
        <v>36</v>
      </c>
      <c r="Q2266">
        <f t="shared" si="106"/>
        <v>2.3071822230491534E-16</v>
      </c>
      <c r="R2266">
        <f t="shared" si="107"/>
        <v>0</v>
      </c>
    </row>
    <row r="2267" spans="1:18" x14ac:dyDescent="0.25">
      <c r="A2267">
        <v>239204</v>
      </c>
      <c r="B2267" t="s">
        <v>532</v>
      </c>
      <c r="C2267" t="s">
        <v>1012</v>
      </c>
      <c r="D2267" t="s">
        <v>61</v>
      </c>
      <c r="E2267" t="s">
        <v>852</v>
      </c>
      <c r="F2267" t="s">
        <v>535</v>
      </c>
      <c r="G2267" t="s">
        <v>32</v>
      </c>
      <c r="H2267">
        <v>0</v>
      </c>
      <c r="L2267" t="s">
        <v>269</v>
      </c>
      <c r="M2267">
        <v>2024</v>
      </c>
      <c r="O2267" t="str">
        <f t="shared" si="105"/>
        <v>PENTEX LTD-239204-CARE LABEL NISHIMATSUYA-SIZE 120-PC</v>
      </c>
      <c r="P2267">
        <f>COUNTIF($O$3:O2267,O2267)</f>
        <v>37</v>
      </c>
      <c r="Q2267">
        <f t="shared" si="106"/>
        <v>2.3071822230491534E-16</v>
      </c>
      <c r="R2267">
        <f t="shared" si="107"/>
        <v>0</v>
      </c>
    </row>
    <row r="2268" spans="1:18" x14ac:dyDescent="0.25">
      <c r="A2268">
        <v>239204</v>
      </c>
      <c r="B2268" t="s">
        <v>532</v>
      </c>
      <c r="C2268" t="s">
        <v>1012</v>
      </c>
      <c r="D2268" t="s">
        <v>61</v>
      </c>
      <c r="E2268" t="s">
        <v>295</v>
      </c>
      <c r="F2268" t="s">
        <v>535</v>
      </c>
      <c r="G2268" t="s">
        <v>32</v>
      </c>
      <c r="H2268">
        <v>0</v>
      </c>
      <c r="L2268" t="s">
        <v>269</v>
      </c>
      <c r="M2268">
        <v>2024</v>
      </c>
      <c r="O2268" t="str">
        <f t="shared" si="105"/>
        <v>PENTEX LTD-239204-CARE LABEL NISHIMATSUYA-SIZE 120-PC</v>
      </c>
      <c r="P2268">
        <f>COUNTIF($O$3:O2268,O2268)</f>
        <v>38</v>
      </c>
      <c r="Q2268">
        <f t="shared" si="106"/>
        <v>2.3071822230491534E-16</v>
      </c>
      <c r="R2268">
        <f t="shared" si="107"/>
        <v>0</v>
      </c>
    </row>
    <row r="2269" spans="1:18" x14ac:dyDescent="0.25">
      <c r="A2269">
        <v>239204</v>
      </c>
      <c r="B2269" t="s">
        <v>532</v>
      </c>
      <c r="C2269" t="s">
        <v>1012</v>
      </c>
      <c r="D2269" t="s">
        <v>61</v>
      </c>
      <c r="E2269" t="s">
        <v>611</v>
      </c>
      <c r="F2269" t="s">
        <v>535</v>
      </c>
      <c r="G2269" t="s">
        <v>32</v>
      </c>
      <c r="H2269">
        <v>0</v>
      </c>
      <c r="L2269" t="s">
        <v>269</v>
      </c>
      <c r="M2269">
        <v>2024</v>
      </c>
      <c r="O2269" t="str">
        <f t="shared" si="105"/>
        <v>PENTEX LTD-239204-CARE LABEL NISHIMATSUYA-SIZE 120-PC</v>
      </c>
      <c r="P2269">
        <f>COUNTIF($O$3:O2269,O2269)</f>
        <v>39</v>
      </c>
      <c r="Q2269">
        <f t="shared" si="106"/>
        <v>2.3071822230491534E-16</v>
      </c>
      <c r="R2269">
        <f t="shared" si="107"/>
        <v>0</v>
      </c>
    </row>
    <row r="2270" spans="1:18" x14ac:dyDescent="0.25">
      <c r="A2270">
        <v>239204</v>
      </c>
      <c r="B2270" t="s">
        <v>532</v>
      </c>
      <c r="C2270" t="s">
        <v>1012</v>
      </c>
      <c r="D2270" t="s">
        <v>61</v>
      </c>
      <c r="E2270" t="s">
        <v>612</v>
      </c>
      <c r="F2270" t="s">
        <v>535</v>
      </c>
      <c r="G2270" t="s">
        <v>32</v>
      </c>
      <c r="H2270">
        <v>0</v>
      </c>
      <c r="L2270" t="s">
        <v>269</v>
      </c>
      <c r="M2270">
        <v>2024</v>
      </c>
      <c r="O2270" t="str">
        <f t="shared" si="105"/>
        <v>PENTEX LTD-239204-CARE LABEL NISHIMATSUYA-SIZE 120-PC</v>
      </c>
      <c r="P2270">
        <f>COUNTIF($O$3:O2270,O2270)</f>
        <v>40</v>
      </c>
      <c r="Q2270">
        <f t="shared" si="106"/>
        <v>2.3071822230491534E-16</v>
      </c>
      <c r="R2270">
        <f t="shared" si="107"/>
        <v>0</v>
      </c>
    </row>
    <row r="2271" spans="1:18" x14ac:dyDescent="0.25">
      <c r="A2271">
        <v>239204</v>
      </c>
      <c r="B2271" t="s">
        <v>532</v>
      </c>
      <c r="C2271" t="s">
        <v>1012</v>
      </c>
      <c r="D2271" t="s">
        <v>61</v>
      </c>
      <c r="E2271" t="s">
        <v>296</v>
      </c>
      <c r="F2271" t="s">
        <v>535</v>
      </c>
      <c r="G2271" t="s">
        <v>32</v>
      </c>
      <c r="H2271">
        <v>0</v>
      </c>
      <c r="L2271" t="s">
        <v>269</v>
      </c>
      <c r="M2271">
        <v>2024</v>
      </c>
      <c r="O2271" t="str">
        <f t="shared" si="105"/>
        <v>PENTEX LTD-239204-CARE LABEL NISHIMATSUYA-SIZE 120-PC</v>
      </c>
      <c r="P2271">
        <f>COUNTIF($O$3:O2271,O2271)</f>
        <v>41</v>
      </c>
      <c r="Q2271">
        <f t="shared" si="106"/>
        <v>2.3071822230491534E-16</v>
      </c>
      <c r="R2271">
        <f t="shared" si="107"/>
        <v>0</v>
      </c>
    </row>
    <row r="2272" spans="1:18" x14ac:dyDescent="0.25">
      <c r="A2272">
        <v>239204</v>
      </c>
      <c r="B2272" t="s">
        <v>532</v>
      </c>
      <c r="C2272" t="s">
        <v>1012</v>
      </c>
      <c r="D2272" t="s">
        <v>61</v>
      </c>
      <c r="E2272" t="s">
        <v>297</v>
      </c>
      <c r="F2272" t="s">
        <v>535</v>
      </c>
      <c r="G2272" t="s">
        <v>32</v>
      </c>
      <c r="H2272">
        <v>0</v>
      </c>
      <c r="L2272" t="s">
        <v>269</v>
      </c>
      <c r="M2272">
        <v>2024</v>
      </c>
      <c r="O2272" t="str">
        <f t="shared" si="105"/>
        <v>PENTEX LTD-239204-CARE LABEL NISHIMATSUYA-SIZE 120-PC</v>
      </c>
      <c r="P2272">
        <f>COUNTIF($O$3:O2272,O2272)</f>
        <v>42</v>
      </c>
      <c r="Q2272">
        <f t="shared" si="106"/>
        <v>2.3071822230491534E-16</v>
      </c>
      <c r="R2272">
        <f t="shared" si="107"/>
        <v>0</v>
      </c>
    </row>
    <row r="2273" spans="1:18" x14ac:dyDescent="0.25">
      <c r="A2273">
        <v>239204</v>
      </c>
      <c r="B2273" t="s">
        <v>532</v>
      </c>
      <c r="C2273" t="s">
        <v>1012</v>
      </c>
      <c r="D2273" t="s">
        <v>61</v>
      </c>
      <c r="E2273" t="s">
        <v>624</v>
      </c>
      <c r="F2273" t="s">
        <v>535</v>
      </c>
      <c r="G2273" t="s">
        <v>32</v>
      </c>
      <c r="H2273">
        <v>0</v>
      </c>
      <c r="L2273" t="s">
        <v>269</v>
      </c>
      <c r="M2273">
        <v>2024</v>
      </c>
      <c r="O2273" t="str">
        <f t="shared" si="105"/>
        <v>PENTEX LTD-239204-CARE LABEL NISHIMATSUYA-SIZE 120-PC</v>
      </c>
      <c r="P2273">
        <f>COUNTIF($O$3:O2273,O2273)</f>
        <v>43</v>
      </c>
      <c r="Q2273">
        <f t="shared" si="106"/>
        <v>2.3071822230491534E-16</v>
      </c>
      <c r="R2273">
        <f t="shared" si="107"/>
        <v>0</v>
      </c>
    </row>
    <row r="2274" spans="1:18" x14ac:dyDescent="0.25">
      <c r="A2274">
        <v>239204</v>
      </c>
      <c r="B2274" t="s">
        <v>532</v>
      </c>
      <c r="C2274" t="s">
        <v>1012</v>
      </c>
      <c r="D2274" t="s">
        <v>61</v>
      </c>
      <c r="E2274" t="s">
        <v>853</v>
      </c>
      <c r="F2274" t="s">
        <v>535</v>
      </c>
      <c r="G2274" t="s">
        <v>32</v>
      </c>
      <c r="H2274">
        <v>0</v>
      </c>
      <c r="L2274" t="s">
        <v>269</v>
      </c>
      <c r="M2274">
        <v>2024</v>
      </c>
      <c r="O2274" t="str">
        <f t="shared" si="105"/>
        <v>PENTEX LTD-239204-CARE LABEL NISHIMATSUYA-SIZE 120-PC</v>
      </c>
      <c r="P2274">
        <f>COUNTIF($O$3:O2274,O2274)</f>
        <v>44</v>
      </c>
      <c r="Q2274">
        <f t="shared" si="106"/>
        <v>2.3071822230491534E-16</v>
      </c>
      <c r="R2274">
        <f t="shared" si="107"/>
        <v>0</v>
      </c>
    </row>
    <row r="2275" spans="1:18" x14ac:dyDescent="0.25">
      <c r="A2275">
        <v>239204</v>
      </c>
      <c r="B2275" t="s">
        <v>532</v>
      </c>
      <c r="C2275" t="s">
        <v>1012</v>
      </c>
      <c r="D2275" t="s">
        <v>61</v>
      </c>
      <c r="E2275" t="s">
        <v>634</v>
      </c>
      <c r="F2275" t="s">
        <v>535</v>
      </c>
      <c r="G2275" t="s">
        <v>32</v>
      </c>
      <c r="H2275">
        <v>0</v>
      </c>
      <c r="L2275" t="s">
        <v>269</v>
      </c>
      <c r="M2275">
        <v>2024</v>
      </c>
      <c r="O2275" t="str">
        <f t="shared" si="105"/>
        <v>PENTEX LTD-239204-CARE LABEL NISHIMATSUYA-SIZE 120-PC</v>
      </c>
      <c r="P2275">
        <f>COUNTIF($O$3:O2275,O2275)</f>
        <v>45</v>
      </c>
      <c r="Q2275">
        <f t="shared" si="106"/>
        <v>2.3071822230491534E-16</v>
      </c>
      <c r="R2275">
        <f t="shared" si="107"/>
        <v>0</v>
      </c>
    </row>
    <row r="2276" spans="1:18" x14ac:dyDescent="0.25">
      <c r="A2276">
        <v>239204</v>
      </c>
      <c r="B2276" t="s">
        <v>532</v>
      </c>
      <c r="C2276" t="s">
        <v>1012</v>
      </c>
      <c r="D2276" t="s">
        <v>61</v>
      </c>
      <c r="E2276" t="s">
        <v>854</v>
      </c>
      <c r="F2276" t="s">
        <v>535</v>
      </c>
      <c r="G2276" t="s">
        <v>32</v>
      </c>
      <c r="H2276">
        <v>0</v>
      </c>
      <c r="I2276">
        <v>0</v>
      </c>
      <c r="L2276" t="s">
        <v>269</v>
      </c>
      <c r="M2276">
        <v>2024</v>
      </c>
      <c r="O2276" t="str">
        <f t="shared" si="105"/>
        <v>PENTEX LTD-239204-CARE LABEL NISHIMATSUYA-SIZE 120-PC</v>
      </c>
      <c r="P2276">
        <f>COUNTIF($O$3:O2276,O2276)</f>
        <v>46</v>
      </c>
      <c r="Q2276">
        <f t="shared" si="106"/>
        <v>2.3071822230491534E-16</v>
      </c>
      <c r="R2276">
        <f t="shared" si="107"/>
        <v>0</v>
      </c>
    </row>
    <row r="2277" spans="1:18" x14ac:dyDescent="0.25">
      <c r="A2277">
        <v>239204</v>
      </c>
      <c r="B2277" t="s">
        <v>532</v>
      </c>
      <c r="C2277" t="s">
        <v>1012</v>
      </c>
      <c r="D2277" t="s">
        <v>61</v>
      </c>
      <c r="E2277" t="s">
        <v>855</v>
      </c>
      <c r="F2277" t="s">
        <v>535</v>
      </c>
      <c r="G2277" t="s">
        <v>32</v>
      </c>
      <c r="H2277">
        <v>0</v>
      </c>
      <c r="I2277">
        <v>2.3071822230491534E-16</v>
      </c>
      <c r="L2277" t="s">
        <v>269</v>
      </c>
      <c r="M2277">
        <v>2024</v>
      </c>
      <c r="O2277" t="str">
        <f t="shared" si="105"/>
        <v>PENTEX LTD-239204-CARE LABEL NISHIMATSUYA-SIZE 120-PC</v>
      </c>
      <c r="P2277">
        <f>COUNTIF($O$3:O2277,O2277)</f>
        <v>47</v>
      </c>
      <c r="Q2277">
        <f t="shared" si="106"/>
        <v>2.3071822230491534E-16</v>
      </c>
      <c r="R2277">
        <f t="shared" si="107"/>
        <v>0</v>
      </c>
    </row>
    <row r="2278" spans="1:18" x14ac:dyDescent="0.25">
      <c r="A2278">
        <v>239204</v>
      </c>
      <c r="B2278" t="s">
        <v>532</v>
      </c>
      <c r="C2278" t="s">
        <v>1012</v>
      </c>
      <c r="D2278" t="s">
        <v>61</v>
      </c>
      <c r="E2278" t="s">
        <v>856</v>
      </c>
      <c r="F2278" t="s">
        <v>535</v>
      </c>
      <c r="G2278" t="s">
        <v>32</v>
      </c>
      <c r="H2278">
        <v>0</v>
      </c>
      <c r="L2278" t="s">
        <v>269</v>
      </c>
      <c r="M2278">
        <v>2024</v>
      </c>
      <c r="O2278" t="str">
        <f t="shared" si="105"/>
        <v>PENTEX LTD-239204-CARE LABEL NISHIMATSUYA-SIZE 120-PC</v>
      </c>
      <c r="P2278">
        <f>COUNTIF($O$3:O2278,O2278)</f>
        <v>48</v>
      </c>
      <c r="Q2278">
        <f t="shared" si="106"/>
        <v>2.3071822230491534E-16</v>
      </c>
      <c r="R2278">
        <f t="shared" si="107"/>
        <v>0</v>
      </c>
    </row>
    <row r="2279" spans="1:18" x14ac:dyDescent="0.25">
      <c r="A2279">
        <v>239204</v>
      </c>
      <c r="B2279" t="s">
        <v>532</v>
      </c>
      <c r="C2279" t="s">
        <v>1012</v>
      </c>
      <c r="D2279" t="s">
        <v>61</v>
      </c>
      <c r="E2279" t="s">
        <v>857</v>
      </c>
      <c r="F2279" t="s">
        <v>535</v>
      </c>
      <c r="G2279" t="s">
        <v>32</v>
      </c>
      <c r="H2279">
        <v>0</v>
      </c>
      <c r="L2279" t="s">
        <v>269</v>
      </c>
      <c r="M2279">
        <v>2024</v>
      </c>
      <c r="O2279" t="str">
        <f t="shared" si="105"/>
        <v>PENTEX LTD-239204-CARE LABEL NISHIMATSUYA-SIZE 120-PC</v>
      </c>
      <c r="P2279">
        <f>COUNTIF($O$3:O2279,O2279)</f>
        <v>49</v>
      </c>
      <c r="Q2279">
        <f t="shared" si="106"/>
        <v>2.3071822230491534E-16</v>
      </c>
      <c r="R2279">
        <f t="shared" si="107"/>
        <v>0</v>
      </c>
    </row>
    <row r="2280" spans="1:18" x14ac:dyDescent="0.25">
      <c r="A2280">
        <v>239204</v>
      </c>
      <c r="B2280" t="s">
        <v>532</v>
      </c>
      <c r="C2280" t="s">
        <v>1012</v>
      </c>
      <c r="D2280" t="s">
        <v>298</v>
      </c>
      <c r="E2280">
        <v>2621051</v>
      </c>
      <c r="F2280" t="s">
        <v>535</v>
      </c>
      <c r="G2280" t="s">
        <v>22</v>
      </c>
      <c r="H2280">
        <v>0</v>
      </c>
      <c r="I2280">
        <v>0</v>
      </c>
      <c r="L2280" t="s">
        <v>269</v>
      </c>
      <c r="M2280">
        <v>2024</v>
      </c>
      <c r="O2280" t="str">
        <f t="shared" si="105"/>
        <v>ITOCHU CORPORATION TOKSD SECTI-239204-CARE LABEL NISHIMATSUYA-SIZE 120-PC</v>
      </c>
      <c r="P2280">
        <f>COUNTIF($O$3:O2280,O2280)</f>
        <v>3</v>
      </c>
      <c r="Q2280">
        <f t="shared" si="106"/>
        <v>60.950000000000045</v>
      </c>
      <c r="R2280">
        <f t="shared" si="107"/>
        <v>0</v>
      </c>
    </row>
    <row r="2281" spans="1:18" x14ac:dyDescent="0.25">
      <c r="A2281">
        <v>239204</v>
      </c>
      <c r="B2281" t="s">
        <v>532</v>
      </c>
      <c r="C2281" t="s">
        <v>1012</v>
      </c>
      <c r="D2281" t="s">
        <v>298</v>
      </c>
      <c r="E2281">
        <v>2622269</v>
      </c>
      <c r="F2281" t="s">
        <v>535</v>
      </c>
      <c r="G2281" t="s">
        <v>22</v>
      </c>
      <c r="H2281">
        <v>0</v>
      </c>
      <c r="I2281">
        <v>0</v>
      </c>
      <c r="L2281" t="s">
        <v>269</v>
      </c>
      <c r="M2281">
        <v>2024</v>
      </c>
      <c r="O2281" t="str">
        <f t="shared" si="105"/>
        <v>ITOCHU CORPORATION TOKSD SECTI-239204-CARE LABEL NISHIMATSUYA-SIZE 120-PC</v>
      </c>
      <c r="P2281">
        <f>COUNTIF($O$3:O2281,O2281)</f>
        <v>4</v>
      </c>
      <c r="Q2281">
        <f t="shared" si="106"/>
        <v>60.950000000000045</v>
      </c>
      <c r="R2281">
        <f t="shared" si="107"/>
        <v>0</v>
      </c>
    </row>
    <row r="2282" spans="1:18" x14ac:dyDescent="0.25">
      <c r="A2282">
        <v>239204</v>
      </c>
      <c r="B2282" t="s">
        <v>532</v>
      </c>
      <c r="C2282" t="s">
        <v>1012</v>
      </c>
      <c r="D2282" t="s">
        <v>640</v>
      </c>
      <c r="E2282">
        <v>2530342</v>
      </c>
      <c r="F2282" t="s">
        <v>535</v>
      </c>
      <c r="G2282" t="s">
        <v>22</v>
      </c>
      <c r="H2282">
        <v>0</v>
      </c>
      <c r="I2282">
        <v>-3.3306690738754696E-15</v>
      </c>
      <c r="L2282" t="s">
        <v>269</v>
      </c>
      <c r="M2282">
        <v>2024</v>
      </c>
      <c r="O2282" t="str">
        <f t="shared" si="105"/>
        <v>ITOCHU CORPORATION TOKSD SECTI-239204-CARE LABEL NISHIMATSUYA-SIZE 120-PC</v>
      </c>
      <c r="P2282">
        <f>COUNTIF($O$3:O2282,O2282)</f>
        <v>5</v>
      </c>
      <c r="Q2282">
        <f t="shared" si="106"/>
        <v>60.950000000000045</v>
      </c>
      <c r="R2282">
        <f t="shared" si="107"/>
        <v>0</v>
      </c>
    </row>
    <row r="2283" spans="1:18" x14ac:dyDescent="0.25">
      <c r="A2283">
        <v>239204</v>
      </c>
      <c r="B2283" t="s">
        <v>532</v>
      </c>
      <c r="C2283" t="s">
        <v>1012</v>
      </c>
      <c r="D2283" t="s">
        <v>640</v>
      </c>
      <c r="E2283">
        <v>2539489</v>
      </c>
      <c r="F2283" t="s">
        <v>535</v>
      </c>
      <c r="G2283" t="s">
        <v>22</v>
      </c>
      <c r="H2283">
        <v>0</v>
      </c>
      <c r="I2283">
        <v>0</v>
      </c>
      <c r="L2283" t="s">
        <v>269</v>
      </c>
      <c r="M2283">
        <v>2024</v>
      </c>
      <c r="O2283" t="str">
        <f t="shared" si="105"/>
        <v>ITOCHU CORPORATION TOKSD SECTI-239204-CARE LABEL NISHIMATSUYA-SIZE 120-PC</v>
      </c>
      <c r="P2283">
        <f>COUNTIF($O$3:O2283,O2283)</f>
        <v>6</v>
      </c>
      <c r="Q2283">
        <f t="shared" si="106"/>
        <v>60.950000000000045</v>
      </c>
      <c r="R2283">
        <f t="shared" si="107"/>
        <v>0</v>
      </c>
    </row>
    <row r="2284" spans="1:18" x14ac:dyDescent="0.25">
      <c r="A2284">
        <v>239204</v>
      </c>
      <c r="B2284" t="s">
        <v>532</v>
      </c>
      <c r="C2284" t="s">
        <v>1012</v>
      </c>
      <c r="D2284" t="s">
        <v>640</v>
      </c>
      <c r="E2284">
        <v>2556610</v>
      </c>
      <c r="F2284" t="s">
        <v>535</v>
      </c>
      <c r="G2284" t="s">
        <v>22</v>
      </c>
      <c r="H2284">
        <v>0</v>
      </c>
      <c r="I2284">
        <v>0</v>
      </c>
      <c r="L2284" t="s">
        <v>269</v>
      </c>
      <c r="M2284">
        <v>2024</v>
      </c>
      <c r="O2284" t="str">
        <f t="shared" si="105"/>
        <v>ITOCHU CORPORATION TOKSD SECTI-239204-CARE LABEL NISHIMATSUYA-SIZE 120-PC</v>
      </c>
      <c r="P2284">
        <f>COUNTIF($O$3:O2284,O2284)</f>
        <v>7</v>
      </c>
      <c r="Q2284">
        <f t="shared" si="106"/>
        <v>60.950000000000045</v>
      </c>
      <c r="R2284">
        <f t="shared" si="107"/>
        <v>0</v>
      </c>
    </row>
    <row r="2285" spans="1:18" x14ac:dyDescent="0.25">
      <c r="A2285">
        <v>239204</v>
      </c>
      <c r="B2285" t="s">
        <v>532</v>
      </c>
      <c r="C2285" t="s">
        <v>1012</v>
      </c>
      <c r="D2285" t="s">
        <v>640</v>
      </c>
      <c r="E2285">
        <v>2601189</v>
      </c>
      <c r="F2285" t="s">
        <v>535</v>
      </c>
      <c r="G2285" t="s">
        <v>22</v>
      </c>
      <c r="H2285">
        <v>0</v>
      </c>
      <c r="I2285">
        <v>2.1760371282653068E-14</v>
      </c>
      <c r="L2285" t="s">
        <v>269</v>
      </c>
      <c r="M2285">
        <v>2024</v>
      </c>
      <c r="O2285" t="str">
        <f t="shared" si="105"/>
        <v>ITOCHU CORPORATION TOKSD SECTI-239204-CARE LABEL NISHIMATSUYA-SIZE 120-PC</v>
      </c>
      <c r="P2285">
        <f>COUNTIF($O$3:O2285,O2285)</f>
        <v>8</v>
      </c>
      <c r="Q2285">
        <f t="shared" si="106"/>
        <v>60.950000000000045</v>
      </c>
      <c r="R2285">
        <f t="shared" si="107"/>
        <v>0</v>
      </c>
    </row>
    <row r="2286" spans="1:18" x14ac:dyDescent="0.25">
      <c r="A2286">
        <v>239204</v>
      </c>
      <c r="B2286" t="s">
        <v>532</v>
      </c>
      <c r="C2286" t="s">
        <v>1012</v>
      </c>
      <c r="D2286" t="s">
        <v>640</v>
      </c>
      <c r="E2286">
        <v>2608790</v>
      </c>
      <c r="F2286" t="s">
        <v>535</v>
      </c>
      <c r="G2286" t="s">
        <v>22</v>
      </c>
      <c r="H2286">
        <v>0</v>
      </c>
      <c r="I2286">
        <v>-5.773159728050814E-15</v>
      </c>
      <c r="L2286" t="s">
        <v>269</v>
      </c>
      <c r="M2286">
        <v>2024</v>
      </c>
      <c r="O2286" t="str">
        <f t="shared" si="105"/>
        <v>ITOCHU CORPORATION TOKSD SECTI-239204-CARE LABEL NISHIMATSUYA-SIZE 120-PC</v>
      </c>
      <c r="P2286">
        <f>COUNTIF($O$3:O2286,O2286)</f>
        <v>9</v>
      </c>
      <c r="Q2286">
        <f t="shared" si="106"/>
        <v>60.950000000000045</v>
      </c>
      <c r="R2286">
        <f t="shared" si="107"/>
        <v>0</v>
      </c>
    </row>
    <row r="2287" spans="1:18" x14ac:dyDescent="0.25">
      <c r="A2287">
        <v>239204</v>
      </c>
      <c r="B2287" t="s">
        <v>532</v>
      </c>
      <c r="C2287" t="s">
        <v>1012</v>
      </c>
      <c r="D2287" t="s">
        <v>640</v>
      </c>
      <c r="E2287">
        <v>2654552</v>
      </c>
      <c r="F2287" t="s">
        <v>535</v>
      </c>
      <c r="G2287" t="s">
        <v>22</v>
      </c>
      <c r="H2287">
        <v>0</v>
      </c>
      <c r="I2287">
        <v>0</v>
      </c>
      <c r="L2287" t="s">
        <v>269</v>
      </c>
      <c r="M2287">
        <v>2024</v>
      </c>
      <c r="O2287" t="str">
        <f t="shared" si="105"/>
        <v>ITOCHU CORPORATION TOKSD SECTI-239204-CARE LABEL NISHIMATSUYA-SIZE 120-PC</v>
      </c>
      <c r="P2287">
        <f>COUNTIF($O$3:O2287,O2287)</f>
        <v>10</v>
      </c>
      <c r="Q2287">
        <f t="shared" si="106"/>
        <v>60.950000000000045</v>
      </c>
      <c r="R2287">
        <f t="shared" si="107"/>
        <v>0</v>
      </c>
    </row>
    <row r="2288" spans="1:18" x14ac:dyDescent="0.25">
      <c r="A2288">
        <v>239204</v>
      </c>
      <c r="B2288" t="s">
        <v>532</v>
      </c>
      <c r="C2288" t="s">
        <v>1012</v>
      </c>
      <c r="D2288" t="s">
        <v>641</v>
      </c>
      <c r="E2288">
        <v>2475171</v>
      </c>
      <c r="F2288" t="s">
        <v>535</v>
      </c>
      <c r="G2288" t="s">
        <v>22</v>
      </c>
      <c r="H2288">
        <v>0</v>
      </c>
      <c r="I2288">
        <v>0</v>
      </c>
      <c r="L2288" t="s">
        <v>269</v>
      </c>
      <c r="M2288">
        <v>2024</v>
      </c>
      <c r="O2288" t="str">
        <f t="shared" si="105"/>
        <v>ITOCHU CORPORATION TOKSD SECTI-239204-CARE LABEL NISHIMATSUYA-SIZE 120-PC</v>
      </c>
      <c r="P2288">
        <f>COUNTIF($O$3:O2288,O2288)</f>
        <v>11</v>
      </c>
      <c r="Q2288">
        <f t="shared" si="106"/>
        <v>60.950000000000045</v>
      </c>
      <c r="R2288">
        <f t="shared" si="107"/>
        <v>0</v>
      </c>
    </row>
    <row r="2289" spans="1:18" x14ac:dyDescent="0.25">
      <c r="A2289">
        <v>239204</v>
      </c>
      <c r="B2289" t="s">
        <v>532</v>
      </c>
      <c r="C2289" t="s">
        <v>1012</v>
      </c>
      <c r="D2289" t="s">
        <v>641</v>
      </c>
      <c r="E2289">
        <v>2475176</v>
      </c>
      <c r="F2289" t="s">
        <v>535</v>
      </c>
      <c r="G2289" t="s">
        <v>22</v>
      </c>
      <c r="H2289">
        <v>0</v>
      </c>
      <c r="I2289">
        <v>0</v>
      </c>
      <c r="L2289" t="s">
        <v>269</v>
      </c>
      <c r="M2289">
        <v>2024</v>
      </c>
      <c r="O2289" t="str">
        <f t="shared" si="105"/>
        <v>ITOCHU CORPORATION TOKSD SECTI-239204-CARE LABEL NISHIMATSUYA-SIZE 120-PC</v>
      </c>
      <c r="P2289">
        <f>COUNTIF($O$3:O2289,O2289)</f>
        <v>12</v>
      </c>
      <c r="Q2289">
        <f t="shared" si="106"/>
        <v>60.950000000000045</v>
      </c>
      <c r="R2289">
        <f t="shared" si="107"/>
        <v>0</v>
      </c>
    </row>
    <row r="2290" spans="1:18" x14ac:dyDescent="0.25">
      <c r="A2290">
        <v>239204</v>
      </c>
      <c r="B2290" t="s">
        <v>532</v>
      </c>
      <c r="C2290" t="s">
        <v>1012</v>
      </c>
      <c r="D2290" t="s">
        <v>641</v>
      </c>
      <c r="E2290">
        <v>2476134</v>
      </c>
      <c r="F2290" t="s">
        <v>535</v>
      </c>
      <c r="G2290" t="s">
        <v>22</v>
      </c>
      <c r="H2290">
        <v>0</v>
      </c>
      <c r="I2290">
        <v>0</v>
      </c>
      <c r="L2290" t="s">
        <v>269</v>
      </c>
      <c r="M2290">
        <v>2024</v>
      </c>
      <c r="O2290" t="str">
        <f t="shared" si="105"/>
        <v>ITOCHU CORPORATION TOKSD SECTI-239204-CARE LABEL NISHIMATSUYA-SIZE 120-PC</v>
      </c>
      <c r="P2290">
        <f>COUNTIF($O$3:O2290,O2290)</f>
        <v>13</v>
      </c>
      <c r="Q2290">
        <f t="shared" si="106"/>
        <v>60.950000000000045</v>
      </c>
      <c r="R2290">
        <f t="shared" si="107"/>
        <v>0</v>
      </c>
    </row>
    <row r="2291" spans="1:18" x14ac:dyDescent="0.25">
      <c r="A2291">
        <v>239204</v>
      </c>
      <c r="B2291" t="s">
        <v>532</v>
      </c>
      <c r="C2291" t="s">
        <v>1012</v>
      </c>
      <c r="D2291" t="s">
        <v>641</v>
      </c>
      <c r="E2291">
        <v>2476199</v>
      </c>
      <c r="F2291" t="s">
        <v>535</v>
      </c>
      <c r="G2291" t="s">
        <v>22</v>
      </c>
      <c r="H2291">
        <v>0</v>
      </c>
      <c r="I2291">
        <v>0</v>
      </c>
      <c r="L2291" t="s">
        <v>269</v>
      </c>
      <c r="M2291">
        <v>2024</v>
      </c>
      <c r="O2291" t="str">
        <f t="shared" si="105"/>
        <v>ITOCHU CORPORATION TOKSD SECTI-239204-CARE LABEL NISHIMATSUYA-SIZE 120-PC</v>
      </c>
      <c r="P2291">
        <f>COUNTIF($O$3:O2291,O2291)</f>
        <v>14</v>
      </c>
      <c r="Q2291">
        <f t="shared" si="106"/>
        <v>60.950000000000045</v>
      </c>
      <c r="R2291">
        <f t="shared" si="107"/>
        <v>0</v>
      </c>
    </row>
    <row r="2292" spans="1:18" x14ac:dyDescent="0.25">
      <c r="A2292">
        <v>239204</v>
      </c>
      <c r="B2292" t="s">
        <v>532</v>
      </c>
      <c r="C2292" t="s">
        <v>1012</v>
      </c>
      <c r="D2292" t="s">
        <v>641</v>
      </c>
      <c r="E2292">
        <v>2535042</v>
      </c>
      <c r="F2292" t="s">
        <v>535</v>
      </c>
      <c r="G2292" t="s">
        <v>22</v>
      </c>
      <c r="H2292">
        <v>0</v>
      </c>
      <c r="I2292">
        <v>0</v>
      </c>
      <c r="L2292" t="s">
        <v>269</v>
      </c>
      <c r="M2292">
        <v>2024</v>
      </c>
      <c r="O2292" t="str">
        <f t="shared" si="105"/>
        <v>ITOCHU CORPORATION TOKSD SECTI-239204-CARE LABEL NISHIMATSUYA-SIZE 120-PC</v>
      </c>
      <c r="P2292">
        <f>COUNTIF($O$3:O2292,O2292)</f>
        <v>15</v>
      </c>
      <c r="Q2292">
        <f t="shared" si="106"/>
        <v>60.950000000000045</v>
      </c>
      <c r="R2292">
        <f t="shared" si="107"/>
        <v>0</v>
      </c>
    </row>
    <row r="2293" spans="1:18" x14ac:dyDescent="0.25">
      <c r="A2293">
        <v>239204</v>
      </c>
      <c r="B2293" t="s">
        <v>532</v>
      </c>
      <c r="C2293" t="s">
        <v>1012</v>
      </c>
      <c r="D2293" t="s">
        <v>641</v>
      </c>
      <c r="E2293">
        <v>2535514</v>
      </c>
      <c r="F2293" t="s">
        <v>535</v>
      </c>
      <c r="G2293" t="s">
        <v>22</v>
      </c>
      <c r="H2293">
        <v>0</v>
      </c>
      <c r="I2293">
        <v>1.1546319456101628E-14</v>
      </c>
      <c r="L2293" t="s">
        <v>269</v>
      </c>
      <c r="M2293">
        <v>2024</v>
      </c>
      <c r="O2293" t="str">
        <f t="shared" si="105"/>
        <v>ITOCHU CORPORATION TOKSD SECTI-239204-CARE LABEL NISHIMATSUYA-SIZE 120-PC</v>
      </c>
      <c r="P2293">
        <f>COUNTIF($O$3:O2293,O2293)</f>
        <v>16</v>
      </c>
      <c r="Q2293">
        <f t="shared" si="106"/>
        <v>60.950000000000045</v>
      </c>
      <c r="R2293">
        <f t="shared" si="107"/>
        <v>0</v>
      </c>
    </row>
    <row r="2294" spans="1:18" x14ac:dyDescent="0.25">
      <c r="A2294">
        <v>239204</v>
      </c>
      <c r="B2294" t="s">
        <v>532</v>
      </c>
      <c r="C2294" t="s">
        <v>1012</v>
      </c>
      <c r="D2294" t="s">
        <v>641</v>
      </c>
      <c r="E2294">
        <v>2562072</v>
      </c>
      <c r="F2294" t="s">
        <v>535</v>
      </c>
      <c r="G2294" t="s">
        <v>22</v>
      </c>
      <c r="H2294">
        <v>0</v>
      </c>
      <c r="I2294">
        <v>1.3149203947904198E-15</v>
      </c>
      <c r="L2294" t="s">
        <v>269</v>
      </c>
      <c r="M2294">
        <v>2024</v>
      </c>
      <c r="O2294" t="str">
        <f t="shared" si="105"/>
        <v>ITOCHU CORPORATION TOKSD SECTI-239204-CARE LABEL NISHIMATSUYA-SIZE 120-PC</v>
      </c>
      <c r="P2294">
        <f>COUNTIF($O$3:O2294,O2294)</f>
        <v>17</v>
      </c>
      <c r="Q2294">
        <f t="shared" si="106"/>
        <v>60.950000000000045</v>
      </c>
      <c r="R2294">
        <f t="shared" si="107"/>
        <v>0</v>
      </c>
    </row>
    <row r="2295" spans="1:18" x14ac:dyDescent="0.25">
      <c r="A2295">
        <v>239204</v>
      </c>
      <c r="B2295" t="s">
        <v>532</v>
      </c>
      <c r="C2295" t="s">
        <v>1012</v>
      </c>
      <c r="D2295" t="s">
        <v>641</v>
      </c>
      <c r="E2295">
        <v>2562083</v>
      </c>
      <c r="F2295" t="s">
        <v>535</v>
      </c>
      <c r="G2295" t="s">
        <v>22</v>
      </c>
      <c r="H2295">
        <v>0</v>
      </c>
      <c r="I2295">
        <v>2.3980817331903381E-14</v>
      </c>
      <c r="L2295" t="s">
        <v>269</v>
      </c>
      <c r="M2295">
        <v>2024</v>
      </c>
      <c r="O2295" t="str">
        <f t="shared" si="105"/>
        <v>ITOCHU CORPORATION TOKSD SECTI-239204-CARE LABEL NISHIMATSUYA-SIZE 120-PC</v>
      </c>
      <c r="P2295">
        <f>COUNTIF($O$3:O2295,O2295)</f>
        <v>18</v>
      </c>
      <c r="Q2295">
        <f t="shared" si="106"/>
        <v>60.950000000000045</v>
      </c>
      <c r="R2295">
        <f t="shared" si="107"/>
        <v>0</v>
      </c>
    </row>
    <row r="2296" spans="1:18" x14ac:dyDescent="0.25">
      <c r="A2296">
        <v>239204</v>
      </c>
      <c r="B2296" t="s">
        <v>532</v>
      </c>
      <c r="C2296" t="s">
        <v>1012</v>
      </c>
      <c r="D2296" t="s">
        <v>641</v>
      </c>
      <c r="E2296">
        <v>2562089</v>
      </c>
      <c r="F2296" t="s">
        <v>535</v>
      </c>
      <c r="G2296" t="s">
        <v>22</v>
      </c>
      <c r="H2296">
        <v>0</v>
      </c>
      <c r="I2296">
        <v>-4.8849813083506888E-15</v>
      </c>
      <c r="L2296" t="s">
        <v>269</v>
      </c>
      <c r="M2296">
        <v>2024</v>
      </c>
      <c r="O2296" t="str">
        <f t="shared" si="105"/>
        <v>ITOCHU CORPORATION TOKSD SECTI-239204-CARE LABEL NISHIMATSUYA-SIZE 120-PC</v>
      </c>
      <c r="P2296">
        <f>COUNTIF($O$3:O2296,O2296)</f>
        <v>19</v>
      </c>
      <c r="Q2296">
        <f t="shared" si="106"/>
        <v>60.950000000000045</v>
      </c>
      <c r="R2296">
        <f t="shared" si="107"/>
        <v>0</v>
      </c>
    </row>
    <row r="2297" spans="1:18" x14ac:dyDescent="0.25">
      <c r="A2297">
        <v>239204</v>
      </c>
      <c r="B2297" t="s">
        <v>532</v>
      </c>
      <c r="C2297" t="s">
        <v>1012</v>
      </c>
      <c r="D2297" t="s">
        <v>641</v>
      </c>
      <c r="E2297">
        <v>2566513</v>
      </c>
      <c r="F2297" t="s">
        <v>535</v>
      </c>
      <c r="G2297" t="s">
        <v>22</v>
      </c>
      <c r="H2297">
        <v>0</v>
      </c>
      <c r="I2297">
        <v>5.773159728050814E-15</v>
      </c>
      <c r="L2297" t="s">
        <v>269</v>
      </c>
      <c r="M2297">
        <v>2024</v>
      </c>
      <c r="O2297" t="str">
        <f t="shared" si="105"/>
        <v>ITOCHU CORPORATION TOKSD SECTI-239204-CARE LABEL NISHIMATSUYA-SIZE 120-PC</v>
      </c>
      <c r="P2297">
        <f>COUNTIF($O$3:O2297,O2297)</f>
        <v>20</v>
      </c>
      <c r="Q2297">
        <f t="shared" si="106"/>
        <v>60.950000000000045</v>
      </c>
      <c r="R2297">
        <f t="shared" si="107"/>
        <v>0</v>
      </c>
    </row>
    <row r="2298" spans="1:18" x14ac:dyDescent="0.25">
      <c r="A2298">
        <v>239204</v>
      </c>
      <c r="B2298" t="s">
        <v>532</v>
      </c>
      <c r="C2298" t="s">
        <v>1012</v>
      </c>
      <c r="D2298" t="s">
        <v>641</v>
      </c>
      <c r="E2298">
        <v>2598608</v>
      </c>
      <c r="F2298" t="s">
        <v>535</v>
      </c>
      <c r="G2298" t="s">
        <v>22</v>
      </c>
      <c r="H2298">
        <v>0</v>
      </c>
      <c r="I2298">
        <v>-1.1879386363489175E-14</v>
      </c>
      <c r="L2298" t="s">
        <v>269</v>
      </c>
      <c r="M2298">
        <v>2024</v>
      </c>
      <c r="O2298" t="str">
        <f t="shared" si="105"/>
        <v>ITOCHU CORPORATION TOKSD SECTI-239204-CARE LABEL NISHIMATSUYA-SIZE 120-PC</v>
      </c>
      <c r="P2298">
        <f>COUNTIF($O$3:O2298,O2298)</f>
        <v>21</v>
      </c>
      <c r="Q2298">
        <f t="shared" si="106"/>
        <v>60.950000000000045</v>
      </c>
      <c r="R2298">
        <f t="shared" si="107"/>
        <v>0</v>
      </c>
    </row>
    <row r="2299" spans="1:18" x14ac:dyDescent="0.25">
      <c r="A2299">
        <v>239204</v>
      </c>
      <c r="B2299" t="s">
        <v>532</v>
      </c>
      <c r="C2299" t="s">
        <v>1012</v>
      </c>
      <c r="D2299" t="s">
        <v>641</v>
      </c>
      <c r="E2299">
        <v>2598612</v>
      </c>
      <c r="F2299" t="s">
        <v>535</v>
      </c>
      <c r="G2299" t="s">
        <v>22</v>
      </c>
      <c r="H2299">
        <v>0</v>
      </c>
      <c r="I2299">
        <v>-3.3306690738754696E-15</v>
      </c>
      <c r="L2299" t="s">
        <v>269</v>
      </c>
      <c r="M2299">
        <v>2024</v>
      </c>
      <c r="O2299" t="str">
        <f t="shared" si="105"/>
        <v>ITOCHU CORPORATION TOKSD SECTI-239204-CARE LABEL NISHIMATSUYA-SIZE 120-PC</v>
      </c>
      <c r="P2299">
        <f>COUNTIF($O$3:O2299,O2299)</f>
        <v>22</v>
      </c>
      <c r="Q2299">
        <f t="shared" si="106"/>
        <v>60.950000000000045</v>
      </c>
      <c r="R2299">
        <f t="shared" si="107"/>
        <v>0</v>
      </c>
    </row>
    <row r="2300" spans="1:18" x14ac:dyDescent="0.25">
      <c r="A2300">
        <v>239204</v>
      </c>
      <c r="B2300" t="s">
        <v>532</v>
      </c>
      <c r="C2300" t="s">
        <v>1012</v>
      </c>
      <c r="D2300" t="s">
        <v>641</v>
      </c>
      <c r="E2300">
        <v>2604079</v>
      </c>
      <c r="F2300" t="s">
        <v>535</v>
      </c>
      <c r="G2300" t="s">
        <v>22</v>
      </c>
      <c r="H2300">
        <v>0</v>
      </c>
      <c r="I2300">
        <v>0</v>
      </c>
      <c r="L2300" t="s">
        <v>269</v>
      </c>
      <c r="M2300">
        <v>2024</v>
      </c>
      <c r="O2300" t="str">
        <f t="shared" si="105"/>
        <v>ITOCHU CORPORATION TOKSD SECTI-239204-CARE LABEL NISHIMATSUYA-SIZE 120-PC</v>
      </c>
      <c r="P2300">
        <f>COUNTIF($O$3:O2300,O2300)</f>
        <v>23</v>
      </c>
      <c r="Q2300">
        <f t="shared" si="106"/>
        <v>60.950000000000045</v>
      </c>
      <c r="R2300">
        <f t="shared" si="107"/>
        <v>0</v>
      </c>
    </row>
    <row r="2301" spans="1:18" x14ac:dyDescent="0.25">
      <c r="A2301">
        <v>239204</v>
      </c>
      <c r="B2301" t="s">
        <v>532</v>
      </c>
      <c r="C2301" t="s">
        <v>1012</v>
      </c>
      <c r="D2301" t="s">
        <v>641</v>
      </c>
      <c r="E2301">
        <v>2604084</v>
      </c>
      <c r="F2301" t="s">
        <v>535</v>
      </c>
      <c r="G2301" t="s">
        <v>22</v>
      </c>
      <c r="H2301">
        <v>0</v>
      </c>
      <c r="I2301">
        <v>1.9984014443252818E-15</v>
      </c>
      <c r="L2301" t="s">
        <v>269</v>
      </c>
      <c r="M2301">
        <v>2024</v>
      </c>
      <c r="O2301" t="str">
        <f t="shared" si="105"/>
        <v>ITOCHU CORPORATION TOKSD SECTI-239204-CARE LABEL NISHIMATSUYA-SIZE 120-PC</v>
      </c>
      <c r="P2301">
        <f>COUNTIF($O$3:O2301,O2301)</f>
        <v>24</v>
      </c>
      <c r="Q2301">
        <f t="shared" si="106"/>
        <v>60.950000000000045</v>
      </c>
      <c r="R2301">
        <f t="shared" si="107"/>
        <v>0</v>
      </c>
    </row>
    <row r="2302" spans="1:18" x14ac:dyDescent="0.25">
      <c r="A2302">
        <v>239204</v>
      </c>
      <c r="B2302" t="s">
        <v>532</v>
      </c>
      <c r="C2302" t="s">
        <v>1012</v>
      </c>
      <c r="D2302" t="s">
        <v>641</v>
      </c>
      <c r="E2302">
        <v>2629786</v>
      </c>
      <c r="F2302" t="s">
        <v>535</v>
      </c>
      <c r="G2302" t="s">
        <v>22</v>
      </c>
      <c r="H2302">
        <v>0</v>
      </c>
      <c r="I2302">
        <v>0</v>
      </c>
      <c r="L2302" t="s">
        <v>269</v>
      </c>
      <c r="M2302">
        <v>2024</v>
      </c>
      <c r="O2302" t="str">
        <f t="shared" si="105"/>
        <v>ITOCHU CORPORATION TOKSD SECTI-239204-CARE LABEL NISHIMATSUYA-SIZE 120-PC</v>
      </c>
      <c r="P2302">
        <f>COUNTIF($O$3:O2302,O2302)</f>
        <v>25</v>
      </c>
      <c r="Q2302">
        <f t="shared" si="106"/>
        <v>60.950000000000045</v>
      </c>
      <c r="R2302">
        <f t="shared" si="107"/>
        <v>0</v>
      </c>
    </row>
    <row r="2303" spans="1:18" x14ac:dyDescent="0.25">
      <c r="A2303">
        <v>239204</v>
      </c>
      <c r="B2303" t="s">
        <v>532</v>
      </c>
      <c r="C2303" t="s">
        <v>1012</v>
      </c>
      <c r="D2303" t="s">
        <v>641</v>
      </c>
      <c r="E2303">
        <v>2629790</v>
      </c>
      <c r="F2303" t="s">
        <v>535</v>
      </c>
      <c r="G2303" t="s">
        <v>22</v>
      </c>
      <c r="H2303">
        <v>0</v>
      </c>
      <c r="I2303">
        <v>0</v>
      </c>
      <c r="L2303" t="s">
        <v>269</v>
      </c>
      <c r="M2303">
        <v>2024</v>
      </c>
      <c r="O2303" t="str">
        <f t="shared" si="105"/>
        <v>ITOCHU CORPORATION TOKSD SECTI-239204-CARE LABEL NISHIMATSUYA-SIZE 120-PC</v>
      </c>
      <c r="P2303">
        <f>COUNTIF($O$3:O2303,O2303)</f>
        <v>26</v>
      </c>
      <c r="Q2303">
        <f t="shared" si="106"/>
        <v>60.950000000000045</v>
      </c>
      <c r="R2303">
        <f t="shared" si="107"/>
        <v>0</v>
      </c>
    </row>
    <row r="2304" spans="1:18" x14ac:dyDescent="0.25">
      <c r="A2304">
        <v>239204</v>
      </c>
      <c r="B2304" t="s">
        <v>532</v>
      </c>
      <c r="C2304" t="s">
        <v>1012</v>
      </c>
      <c r="D2304" t="s">
        <v>641</v>
      </c>
      <c r="E2304">
        <v>2633997</v>
      </c>
      <c r="F2304" t="s">
        <v>535</v>
      </c>
      <c r="G2304" t="s">
        <v>22</v>
      </c>
      <c r="H2304">
        <v>0</v>
      </c>
      <c r="I2304">
        <v>0</v>
      </c>
      <c r="L2304" t="s">
        <v>269</v>
      </c>
      <c r="M2304">
        <v>2024</v>
      </c>
      <c r="O2304" t="str">
        <f t="shared" si="105"/>
        <v>ITOCHU CORPORATION TOKSD SECTI-239204-CARE LABEL NISHIMATSUYA-SIZE 120-PC</v>
      </c>
      <c r="P2304">
        <f>COUNTIF($O$3:O2304,O2304)</f>
        <v>27</v>
      </c>
      <c r="Q2304">
        <f t="shared" si="106"/>
        <v>60.950000000000045</v>
      </c>
      <c r="R2304">
        <f t="shared" si="107"/>
        <v>0</v>
      </c>
    </row>
    <row r="2305" spans="1:18" x14ac:dyDescent="0.25">
      <c r="A2305">
        <v>239204</v>
      </c>
      <c r="B2305" t="s">
        <v>532</v>
      </c>
      <c r="C2305" t="s">
        <v>1012</v>
      </c>
      <c r="D2305" t="s">
        <v>641</v>
      </c>
      <c r="E2305">
        <v>2634943</v>
      </c>
      <c r="F2305" t="s">
        <v>535</v>
      </c>
      <c r="G2305" t="s">
        <v>22</v>
      </c>
      <c r="H2305">
        <v>0</v>
      </c>
      <c r="I2305">
        <v>0</v>
      </c>
      <c r="L2305" t="s">
        <v>269</v>
      </c>
      <c r="M2305">
        <v>2024</v>
      </c>
      <c r="O2305" t="str">
        <f t="shared" si="105"/>
        <v>ITOCHU CORPORATION TOKSD SECTI-239204-CARE LABEL NISHIMATSUYA-SIZE 120-PC</v>
      </c>
      <c r="P2305">
        <f>COUNTIF($O$3:O2305,O2305)</f>
        <v>28</v>
      </c>
      <c r="Q2305">
        <f t="shared" si="106"/>
        <v>60.950000000000045</v>
      </c>
      <c r="R2305">
        <f t="shared" si="107"/>
        <v>0</v>
      </c>
    </row>
    <row r="2306" spans="1:18" x14ac:dyDescent="0.25">
      <c r="A2306">
        <v>239204</v>
      </c>
      <c r="B2306" t="s">
        <v>532</v>
      </c>
      <c r="C2306" t="s">
        <v>1012</v>
      </c>
      <c r="D2306" t="s">
        <v>641</v>
      </c>
      <c r="E2306">
        <v>2634947</v>
      </c>
      <c r="F2306" t="s">
        <v>535</v>
      </c>
      <c r="G2306" t="s">
        <v>22</v>
      </c>
      <c r="H2306">
        <v>0</v>
      </c>
      <c r="I2306">
        <v>0</v>
      </c>
      <c r="L2306" t="s">
        <v>269</v>
      </c>
      <c r="M2306">
        <v>2024</v>
      </c>
      <c r="O2306" t="str">
        <f t="shared" si="105"/>
        <v>ITOCHU CORPORATION TOKSD SECTI-239204-CARE LABEL NISHIMATSUYA-SIZE 120-PC</v>
      </c>
      <c r="P2306">
        <f>COUNTIF($O$3:O2306,O2306)</f>
        <v>29</v>
      </c>
      <c r="Q2306">
        <f t="shared" si="106"/>
        <v>60.950000000000045</v>
      </c>
      <c r="R2306">
        <f t="shared" si="107"/>
        <v>0</v>
      </c>
    </row>
    <row r="2307" spans="1:18" x14ac:dyDescent="0.25">
      <c r="A2307">
        <v>239204</v>
      </c>
      <c r="B2307" t="s">
        <v>532</v>
      </c>
      <c r="C2307" t="s">
        <v>1012</v>
      </c>
      <c r="D2307" t="s">
        <v>641</v>
      </c>
      <c r="E2307">
        <v>2634951</v>
      </c>
      <c r="F2307" t="s">
        <v>535</v>
      </c>
      <c r="G2307" t="s">
        <v>22</v>
      </c>
      <c r="H2307">
        <v>0</v>
      </c>
      <c r="I2307">
        <v>0</v>
      </c>
      <c r="L2307" t="s">
        <v>269</v>
      </c>
      <c r="M2307">
        <v>2024</v>
      </c>
      <c r="O2307" t="str">
        <f t="shared" si="105"/>
        <v>ITOCHU CORPORATION TOKSD SECTI-239204-CARE LABEL NISHIMATSUYA-SIZE 120-PC</v>
      </c>
      <c r="P2307">
        <f>COUNTIF($O$3:O2307,O2307)</f>
        <v>30</v>
      </c>
      <c r="Q2307">
        <f t="shared" si="106"/>
        <v>60.950000000000045</v>
      </c>
      <c r="R2307">
        <f t="shared" si="107"/>
        <v>0</v>
      </c>
    </row>
    <row r="2308" spans="1:18" x14ac:dyDescent="0.25">
      <c r="A2308">
        <v>239204</v>
      </c>
      <c r="B2308" t="s">
        <v>532</v>
      </c>
      <c r="C2308" t="s">
        <v>1012</v>
      </c>
      <c r="D2308" t="s">
        <v>641</v>
      </c>
      <c r="E2308">
        <v>2646924</v>
      </c>
      <c r="F2308" t="s">
        <v>535</v>
      </c>
      <c r="G2308" t="s">
        <v>22</v>
      </c>
      <c r="H2308">
        <v>0</v>
      </c>
      <c r="I2308">
        <v>0</v>
      </c>
      <c r="L2308" t="s">
        <v>269</v>
      </c>
      <c r="M2308">
        <v>2024</v>
      </c>
      <c r="O2308" t="str">
        <f t="shared" ref="O2308:O2371" si="108">G2308&amp;"-"&amp;A2308&amp;"-"&amp;B2308&amp;"-"&amp;C2308&amp;"-"&amp;F2308</f>
        <v>ITOCHU CORPORATION TOKSD SECTI-239204-CARE LABEL NISHIMATSUYA-SIZE 120-PC</v>
      </c>
      <c r="P2308">
        <f>COUNTIF($O$3:O2308,O2308)</f>
        <v>31</v>
      </c>
      <c r="Q2308">
        <f t="shared" ref="Q2308:Q2371" si="109">SUMIF($O$4:$O$18090,O2308,$I$4:$I$18090)</f>
        <v>60.950000000000045</v>
      </c>
      <c r="R2308">
        <f t="shared" ref="R2308:R2371" si="110">SUMIF($O$4:$O$18090,O2308,$J$4:$J$18090)</f>
        <v>0</v>
      </c>
    </row>
    <row r="2309" spans="1:18" x14ac:dyDescent="0.25">
      <c r="A2309">
        <v>239204</v>
      </c>
      <c r="B2309" t="s">
        <v>532</v>
      </c>
      <c r="C2309" t="s">
        <v>1012</v>
      </c>
      <c r="D2309" t="s">
        <v>641</v>
      </c>
      <c r="E2309">
        <v>2655437</v>
      </c>
      <c r="F2309" t="s">
        <v>535</v>
      </c>
      <c r="G2309" t="s">
        <v>22</v>
      </c>
      <c r="H2309">
        <v>0</v>
      </c>
      <c r="I2309">
        <v>0</v>
      </c>
      <c r="L2309" t="s">
        <v>269</v>
      </c>
      <c r="M2309">
        <v>2024</v>
      </c>
      <c r="O2309" t="str">
        <f t="shared" si="108"/>
        <v>ITOCHU CORPORATION TOKSD SECTI-239204-CARE LABEL NISHIMATSUYA-SIZE 120-PC</v>
      </c>
      <c r="P2309">
        <f>COUNTIF($O$3:O2309,O2309)</f>
        <v>32</v>
      </c>
      <c r="Q2309">
        <f t="shared" si="109"/>
        <v>60.950000000000045</v>
      </c>
      <c r="R2309">
        <f t="shared" si="110"/>
        <v>0</v>
      </c>
    </row>
    <row r="2310" spans="1:18" x14ac:dyDescent="0.25">
      <c r="A2310">
        <v>239204</v>
      </c>
      <c r="B2310" t="s">
        <v>532</v>
      </c>
      <c r="C2310" t="s">
        <v>1012</v>
      </c>
      <c r="D2310" t="s">
        <v>641</v>
      </c>
      <c r="E2310">
        <v>2658057</v>
      </c>
      <c r="F2310" t="s">
        <v>535</v>
      </c>
      <c r="G2310" t="s">
        <v>22</v>
      </c>
      <c r="H2310">
        <v>0</v>
      </c>
      <c r="I2310">
        <v>0</v>
      </c>
      <c r="L2310" t="s">
        <v>269</v>
      </c>
      <c r="M2310">
        <v>2024</v>
      </c>
      <c r="O2310" t="str">
        <f t="shared" si="108"/>
        <v>ITOCHU CORPORATION TOKSD SECTI-239204-CARE LABEL NISHIMATSUYA-SIZE 120-PC</v>
      </c>
      <c r="P2310">
        <f>COUNTIF($O$3:O2310,O2310)</f>
        <v>33</v>
      </c>
      <c r="Q2310">
        <f t="shared" si="109"/>
        <v>60.950000000000045</v>
      </c>
      <c r="R2310">
        <f t="shared" si="110"/>
        <v>0</v>
      </c>
    </row>
    <row r="2311" spans="1:18" x14ac:dyDescent="0.25">
      <c r="A2311">
        <v>239204</v>
      </c>
      <c r="B2311" t="s">
        <v>532</v>
      </c>
      <c r="C2311" t="s">
        <v>1012</v>
      </c>
      <c r="D2311" t="s">
        <v>641</v>
      </c>
      <c r="E2311">
        <v>2659417</v>
      </c>
      <c r="F2311" t="s">
        <v>535</v>
      </c>
      <c r="G2311" t="s">
        <v>22</v>
      </c>
      <c r="H2311">
        <v>0</v>
      </c>
      <c r="I2311">
        <v>0</v>
      </c>
      <c r="L2311" t="s">
        <v>269</v>
      </c>
      <c r="M2311">
        <v>2024</v>
      </c>
      <c r="O2311" t="str">
        <f t="shared" si="108"/>
        <v>ITOCHU CORPORATION TOKSD SECTI-239204-CARE LABEL NISHIMATSUYA-SIZE 120-PC</v>
      </c>
      <c r="P2311">
        <f>COUNTIF($O$3:O2311,O2311)</f>
        <v>34</v>
      </c>
      <c r="Q2311">
        <f t="shared" si="109"/>
        <v>60.950000000000045</v>
      </c>
      <c r="R2311">
        <f t="shared" si="110"/>
        <v>0</v>
      </c>
    </row>
    <row r="2312" spans="1:18" x14ac:dyDescent="0.25">
      <c r="A2312">
        <v>239204</v>
      </c>
      <c r="B2312" t="s">
        <v>532</v>
      </c>
      <c r="C2312" t="s">
        <v>1012</v>
      </c>
      <c r="D2312" t="s">
        <v>641</v>
      </c>
      <c r="E2312">
        <v>2660444</v>
      </c>
      <c r="F2312" t="s">
        <v>535</v>
      </c>
      <c r="G2312" t="s">
        <v>22</v>
      </c>
      <c r="H2312">
        <v>0</v>
      </c>
      <c r="I2312">
        <v>0</v>
      </c>
      <c r="L2312" t="s">
        <v>269</v>
      </c>
      <c r="M2312">
        <v>2024</v>
      </c>
      <c r="O2312" t="str">
        <f t="shared" si="108"/>
        <v>ITOCHU CORPORATION TOKSD SECTI-239204-CARE LABEL NISHIMATSUYA-SIZE 120-PC</v>
      </c>
      <c r="P2312">
        <f>COUNTIF($O$3:O2312,O2312)</f>
        <v>35</v>
      </c>
      <c r="Q2312">
        <f t="shared" si="109"/>
        <v>60.950000000000045</v>
      </c>
      <c r="R2312">
        <f t="shared" si="110"/>
        <v>0</v>
      </c>
    </row>
    <row r="2313" spans="1:18" x14ac:dyDescent="0.25">
      <c r="A2313">
        <v>239204</v>
      </c>
      <c r="B2313" t="s">
        <v>532</v>
      </c>
      <c r="C2313" t="s">
        <v>1012</v>
      </c>
      <c r="D2313" t="s">
        <v>641</v>
      </c>
      <c r="E2313">
        <v>2678838</v>
      </c>
      <c r="F2313" t="s">
        <v>535</v>
      </c>
      <c r="G2313" t="s">
        <v>22</v>
      </c>
      <c r="H2313">
        <v>0</v>
      </c>
      <c r="I2313">
        <v>0</v>
      </c>
      <c r="L2313" t="s">
        <v>269</v>
      </c>
      <c r="M2313">
        <v>2024</v>
      </c>
      <c r="O2313" t="str">
        <f t="shared" si="108"/>
        <v>ITOCHU CORPORATION TOKSD SECTI-239204-CARE LABEL NISHIMATSUYA-SIZE 120-PC</v>
      </c>
      <c r="P2313">
        <f>COUNTIF($O$3:O2313,O2313)</f>
        <v>36</v>
      </c>
      <c r="Q2313">
        <f t="shared" si="109"/>
        <v>60.950000000000045</v>
      </c>
      <c r="R2313">
        <f t="shared" si="110"/>
        <v>0</v>
      </c>
    </row>
    <row r="2314" spans="1:18" x14ac:dyDescent="0.25">
      <c r="A2314">
        <v>239204</v>
      </c>
      <c r="B2314" t="s">
        <v>532</v>
      </c>
      <c r="C2314" t="s">
        <v>1012</v>
      </c>
      <c r="D2314" t="s">
        <v>641</v>
      </c>
      <c r="E2314">
        <v>2681305</v>
      </c>
      <c r="F2314" t="s">
        <v>535</v>
      </c>
      <c r="G2314" t="s">
        <v>22</v>
      </c>
      <c r="H2314">
        <v>0</v>
      </c>
      <c r="I2314">
        <v>0</v>
      </c>
      <c r="L2314" t="s">
        <v>269</v>
      </c>
      <c r="M2314">
        <v>2024</v>
      </c>
      <c r="O2314" t="str">
        <f t="shared" si="108"/>
        <v>ITOCHU CORPORATION TOKSD SECTI-239204-CARE LABEL NISHIMATSUYA-SIZE 120-PC</v>
      </c>
      <c r="P2314">
        <f>COUNTIF($O$3:O2314,O2314)</f>
        <v>37</v>
      </c>
      <c r="Q2314">
        <f t="shared" si="109"/>
        <v>60.950000000000045</v>
      </c>
      <c r="R2314">
        <f t="shared" si="110"/>
        <v>0</v>
      </c>
    </row>
    <row r="2315" spans="1:18" x14ac:dyDescent="0.25">
      <c r="A2315">
        <v>239204</v>
      </c>
      <c r="B2315" t="s">
        <v>532</v>
      </c>
      <c r="C2315" t="s">
        <v>1012</v>
      </c>
      <c r="D2315" t="s">
        <v>820</v>
      </c>
      <c r="E2315">
        <v>2545572</v>
      </c>
      <c r="F2315" t="s">
        <v>535</v>
      </c>
      <c r="G2315" t="s">
        <v>22</v>
      </c>
      <c r="H2315">
        <v>0</v>
      </c>
      <c r="I2315">
        <v>0</v>
      </c>
      <c r="L2315" t="s">
        <v>269</v>
      </c>
      <c r="M2315">
        <v>2024</v>
      </c>
      <c r="O2315" t="str">
        <f t="shared" si="108"/>
        <v>ITOCHU CORPORATION TOKSD SECTI-239204-CARE LABEL NISHIMATSUYA-SIZE 120-PC</v>
      </c>
      <c r="P2315">
        <f>COUNTIF($O$3:O2315,O2315)</f>
        <v>38</v>
      </c>
      <c r="Q2315">
        <f t="shared" si="109"/>
        <v>60.950000000000045</v>
      </c>
      <c r="R2315">
        <f t="shared" si="110"/>
        <v>0</v>
      </c>
    </row>
    <row r="2316" spans="1:18" x14ac:dyDescent="0.25">
      <c r="A2316">
        <v>239204</v>
      </c>
      <c r="B2316" t="s">
        <v>532</v>
      </c>
      <c r="C2316" t="s">
        <v>1012</v>
      </c>
      <c r="D2316" t="s">
        <v>820</v>
      </c>
      <c r="E2316">
        <v>2545575</v>
      </c>
      <c r="F2316" t="s">
        <v>535</v>
      </c>
      <c r="G2316" t="s">
        <v>22</v>
      </c>
      <c r="H2316">
        <v>0</v>
      </c>
      <c r="I2316">
        <v>-7.2164496600635175E-15</v>
      </c>
      <c r="L2316" t="s">
        <v>269</v>
      </c>
      <c r="M2316">
        <v>2024</v>
      </c>
      <c r="O2316" t="str">
        <f t="shared" si="108"/>
        <v>ITOCHU CORPORATION TOKSD SECTI-239204-CARE LABEL NISHIMATSUYA-SIZE 120-PC</v>
      </c>
      <c r="P2316">
        <f>COUNTIF($O$3:O2316,O2316)</f>
        <v>39</v>
      </c>
      <c r="Q2316">
        <f t="shared" si="109"/>
        <v>60.950000000000045</v>
      </c>
      <c r="R2316">
        <f t="shared" si="110"/>
        <v>0</v>
      </c>
    </row>
    <row r="2317" spans="1:18" x14ac:dyDescent="0.25">
      <c r="A2317">
        <v>239204</v>
      </c>
      <c r="B2317" t="s">
        <v>532</v>
      </c>
      <c r="C2317" t="s">
        <v>1012</v>
      </c>
      <c r="D2317" t="s">
        <v>858</v>
      </c>
      <c r="E2317" t="s">
        <v>859</v>
      </c>
      <c r="F2317" t="s">
        <v>535</v>
      </c>
      <c r="G2317" t="s">
        <v>26</v>
      </c>
      <c r="H2317">
        <v>0</v>
      </c>
      <c r="I2317">
        <v>3.1086244689504383E-15</v>
      </c>
      <c r="L2317" t="s">
        <v>269</v>
      </c>
      <c r="M2317">
        <v>2024</v>
      </c>
      <c r="O2317" t="str">
        <f t="shared" si="108"/>
        <v>MARUBENI FASHION LINK LTD.-239204-CARE LABEL NISHIMATSUYA-SIZE 120-PC</v>
      </c>
      <c r="P2317">
        <f>COUNTIF($O$3:O2317,O2317)</f>
        <v>2</v>
      </c>
      <c r="Q2317">
        <f t="shared" si="109"/>
        <v>215.44999999999985</v>
      </c>
      <c r="R2317">
        <f t="shared" si="110"/>
        <v>0</v>
      </c>
    </row>
    <row r="2318" spans="1:18" x14ac:dyDescent="0.25">
      <c r="A2318">
        <v>239204</v>
      </c>
      <c r="B2318" t="s">
        <v>532</v>
      </c>
      <c r="C2318" t="s">
        <v>1012</v>
      </c>
      <c r="D2318" t="s">
        <v>642</v>
      </c>
      <c r="E2318">
        <v>2310321</v>
      </c>
      <c r="F2318" t="s">
        <v>535</v>
      </c>
      <c r="G2318" t="s">
        <v>22</v>
      </c>
      <c r="H2318">
        <v>0</v>
      </c>
      <c r="I2318">
        <v>0</v>
      </c>
      <c r="L2318" t="s">
        <v>269</v>
      </c>
      <c r="M2318">
        <v>2024</v>
      </c>
      <c r="O2318" t="str">
        <f t="shared" si="108"/>
        <v>ITOCHU CORPORATION TOKSD SECTI-239204-CARE LABEL NISHIMATSUYA-SIZE 120-PC</v>
      </c>
      <c r="P2318">
        <f>COUNTIF($O$3:O2318,O2318)</f>
        <v>40</v>
      </c>
      <c r="Q2318">
        <f t="shared" si="109"/>
        <v>60.950000000000045</v>
      </c>
      <c r="R2318">
        <f t="shared" si="110"/>
        <v>0</v>
      </c>
    </row>
    <row r="2319" spans="1:18" x14ac:dyDescent="0.25">
      <c r="A2319">
        <v>239204</v>
      </c>
      <c r="B2319" t="s">
        <v>532</v>
      </c>
      <c r="C2319" t="s">
        <v>1012</v>
      </c>
      <c r="D2319" t="s">
        <v>642</v>
      </c>
      <c r="E2319">
        <v>2310335</v>
      </c>
      <c r="F2319" t="s">
        <v>535</v>
      </c>
      <c r="G2319" t="s">
        <v>22</v>
      </c>
      <c r="H2319">
        <v>0</v>
      </c>
      <c r="I2319">
        <v>0</v>
      </c>
      <c r="L2319" t="s">
        <v>269</v>
      </c>
      <c r="M2319">
        <v>2024</v>
      </c>
      <c r="O2319" t="str">
        <f t="shared" si="108"/>
        <v>ITOCHU CORPORATION TOKSD SECTI-239204-CARE LABEL NISHIMATSUYA-SIZE 120-PC</v>
      </c>
      <c r="P2319">
        <f>COUNTIF($O$3:O2319,O2319)</f>
        <v>41</v>
      </c>
      <c r="Q2319">
        <f t="shared" si="109"/>
        <v>60.950000000000045</v>
      </c>
      <c r="R2319">
        <f t="shared" si="110"/>
        <v>0</v>
      </c>
    </row>
    <row r="2320" spans="1:18" x14ac:dyDescent="0.25">
      <c r="A2320">
        <v>239204</v>
      </c>
      <c r="B2320" t="s">
        <v>532</v>
      </c>
      <c r="C2320" t="s">
        <v>1012</v>
      </c>
      <c r="D2320" t="s">
        <v>643</v>
      </c>
      <c r="E2320" t="s">
        <v>860</v>
      </c>
      <c r="F2320" t="s">
        <v>535</v>
      </c>
      <c r="G2320" t="s">
        <v>26</v>
      </c>
      <c r="H2320">
        <v>82</v>
      </c>
      <c r="I2320">
        <v>1.3999999999999926</v>
      </c>
      <c r="L2320" t="s">
        <v>269</v>
      </c>
      <c r="M2320">
        <v>2024</v>
      </c>
      <c r="O2320" t="str">
        <f t="shared" si="108"/>
        <v>MARUBENI FASHION LINK LTD.-239204-CARE LABEL NISHIMATSUYA-SIZE 120-PC</v>
      </c>
      <c r="P2320">
        <f>COUNTIF($O$3:O2320,O2320)</f>
        <v>3</v>
      </c>
      <c r="Q2320">
        <f t="shared" si="109"/>
        <v>215.44999999999985</v>
      </c>
      <c r="R2320">
        <f t="shared" si="110"/>
        <v>0</v>
      </c>
    </row>
    <row r="2321" spans="1:18" x14ac:dyDescent="0.25">
      <c r="A2321">
        <v>239204</v>
      </c>
      <c r="B2321" t="s">
        <v>532</v>
      </c>
      <c r="C2321" t="s">
        <v>1012</v>
      </c>
      <c r="D2321" t="s">
        <v>643</v>
      </c>
      <c r="E2321" t="s">
        <v>861</v>
      </c>
      <c r="F2321" t="s">
        <v>535</v>
      </c>
      <c r="G2321" t="s">
        <v>26</v>
      </c>
      <c r="H2321">
        <v>0</v>
      </c>
      <c r="I2321">
        <v>-8.659739592076221E-15</v>
      </c>
      <c r="L2321" t="s">
        <v>269</v>
      </c>
      <c r="M2321">
        <v>2024</v>
      </c>
      <c r="O2321" t="str">
        <f t="shared" si="108"/>
        <v>MARUBENI FASHION LINK LTD.-239204-CARE LABEL NISHIMATSUYA-SIZE 120-PC</v>
      </c>
      <c r="P2321">
        <f>COUNTIF($O$3:O2321,O2321)</f>
        <v>4</v>
      </c>
      <c r="Q2321">
        <f t="shared" si="109"/>
        <v>215.44999999999985</v>
      </c>
      <c r="R2321">
        <f t="shared" si="110"/>
        <v>0</v>
      </c>
    </row>
    <row r="2322" spans="1:18" x14ac:dyDescent="0.25">
      <c r="A2322">
        <v>239204</v>
      </c>
      <c r="B2322" t="s">
        <v>532</v>
      </c>
      <c r="C2322" t="s">
        <v>1012</v>
      </c>
      <c r="D2322" t="s">
        <v>653</v>
      </c>
      <c r="E2322" t="s">
        <v>862</v>
      </c>
      <c r="F2322" t="s">
        <v>535</v>
      </c>
      <c r="G2322" t="s">
        <v>26</v>
      </c>
      <c r="H2322">
        <v>235</v>
      </c>
      <c r="I2322">
        <v>4.1099999999999994</v>
      </c>
      <c r="L2322" t="s">
        <v>269</v>
      </c>
      <c r="M2322">
        <v>2024</v>
      </c>
      <c r="O2322" t="str">
        <f t="shared" si="108"/>
        <v>MARUBENI FASHION LINK LTD.-239204-CARE LABEL NISHIMATSUYA-SIZE 120-PC</v>
      </c>
      <c r="P2322">
        <f>COUNTIF($O$3:O2322,O2322)</f>
        <v>5</v>
      </c>
      <c r="Q2322">
        <f t="shared" si="109"/>
        <v>215.44999999999985</v>
      </c>
      <c r="R2322">
        <f t="shared" si="110"/>
        <v>0</v>
      </c>
    </row>
    <row r="2323" spans="1:18" x14ac:dyDescent="0.25">
      <c r="A2323">
        <v>239204</v>
      </c>
      <c r="B2323" t="s">
        <v>532</v>
      </c>
      <c r="C2323" t="s">
        <v>1012</v>
      </c>
      <c r="D2323" t="s">
        <v>653</v>
      </c>
      <c r="E2323" t="s">
        <v>986</v>
      </c>
      <c r="F2323" t="s">
        <v>535</v>
      </c>
      <c r="G2323" t="s">
        <v>26</v>
      </c>
      <c r="H2323">
        <v>40</v>
      </c>
      <c r="I2323">
        <v>0.69999999999999574</v>
      </c>
      <c r="L2323" t="s">
        <v>269</v>
      </c>
      <c r="M2323">
        <v>2024</v>
      </c>
      <c r="O2323" t="str">
        <f t="shared" si="108"/>
        <v>MARUBENI FASHION LINK LTD.-239204-CARE LABEL NISHIMATSUYA-SIZE 120-PC</v>
      </c>
      <c r="P2323">
        <f>COUNTIF($O$3:O2323,O2323)</f>
        <v>6</v>
      </c>
      <c r="Q2323">
        <f t="shared" si="109"/>
        <v>215.44999999999985</v>
      </c>
      <c r="R2323">
        <f t="shared" si="110"/>
        <v>0</v>
      </c>
    </row>
    <row r="2324" spans="1:18" x14ac:dyDescent="0.25">
      <c r="A2324">
        <v>239204</v>
      </c>
      <c r="B2324" t="s">
        <v>532</v>
      </c>
      <c r="C2324" t="s">
        <v>1012</v>
      </c>
      <c r="D2324" t="s">
        <v>653</v>
      </c>
      <c r="E2324" t="s">
        <v>987</v>
      </c>
      <c r="F2324" t="s">
        <v>535</v>
      </c>
      <c r="G2324" t="s">
        <v>26</v>
      </c>
      <c r="H2324">
        <v>270</v>
      </c>
      <c r="I2324">
        <v>4.7300000000000004</v>
      </c>
      <c r="L2324" t="s">
        <v>269</v>
      </c>
      <c r="M2324">
        <v>2024</v>
      </c>
      <c r="O2324" t="str">
        <f t="shared" si="108"/>
        <v>MARUBENI FASHION LINK LTD.-239204-CARE LABEL NISHIMATSUYA-SIZE 120-PC</v>
      </c>
      <c r="P2324">
        <f>COUNTIF($O$3:O2324,O2324)</f>
        <v>7</v>
      </c>
      <c r="Q2324">
        <f t="shared" si="109"/>
        <v>215.44999999999985</v>
      </c>
      <c r="R2324">
        <f t="shared" si="110"/>
        <v>0</v>
      </c>
    </row>
    <row r="2325" spans="1:18" x14ac:dyDescent="0.25">
      <c r="A2325">
        <v>239204</v>
      </c>
      <c r="B2325" t="s">
        <v>532</v>
      </c>
      <c r="C2325" t="s">
        <v>1012</v>
      </c>
      <c r="D2325" t="s">
        <v>657</v>
      </c>
      <c r="E2325" t="s">
        <v>863</v>
      </c>
      <c r="F2325" t="s">
        <v>535</v>
      </c>
      <c r="G2325" t="s">
        <v>26</v>
      </c>
      <c r="H2325">
        <v>0</v>
      </c>
      <c r="I2325">
        <v>-2.3304275176272427E-14</v>
      </c>
      <c r="L2325" t="s">
        <v>269</v>
      </c>
      <c r="M2325">
        <v>2024</v>
      </c>
      <c r="O2325" t="str">
        <f t="shared" si="108"/>
        <v>MARUBENI FASHION LINK LTD.-239204-CARE LABEL NISHIMATSUYA-SIZE 120-PC</v>
      </c>
      <c r="P2325">
        <f>COUNTIF($O$3:O2325,O2325)</f>
        <v>8</v>
      </c>
      <c r="Q2325">
        <f t="shared" si="109"/>
        <v>215.44999999999985</v>
      </c>
      <c r="R2325">
        <f t="shared" si="110"/>
        <v>0</v>
      </c>
    </row>
    <row r="2326" spans="1:18" x14ac:dyDescent="0.25">
      <c r="A2326">
        <v>239204</v>
      </c>
      <c r="B2326" t="s">
        <v>532</v>
      </c>
      <c r="C2326" t="s">
        <v>1012</v>
      </c>
      <c r="D2326" t="s">
        <v>657</v>
      </c>
      <c r="E2326" t="s">
        <v>864</v>
      </c>
      <c r="F2326" t="s">
        <v>535</v>
      </c>
      <c r="G2326" t="s">
        <v>26</v>
      </c>
      <c r="H2326">
        <v>66</v>
      </c>
      <c r="I2326">
        <v>1.1299999999999955</v>
      </c>
      <c r="L2326" t="s">
        <v>269</v>
      </c>
      <c r="M2326">
        <v>2024</v>
      </c>
      <c r="O2326" t="str">
        <f t="shared" si="108"/>
        <v>MARUBENI FASHION LINK LTD.-239204-CARE LABEL NISHIMATSUYA-SIZE 120-PC</v>
      </c>
      <c r="P2326">
        <f>COUNTIF($O$3:O2326,O2326)</f>
        <v>9</v>
      </c>
      <c r="Q2326">
        <f t="shared" si="109"/>
        <v>215.44999999999985</v>
      </c>
      <c r="R2326">
        <f t="shared" si="110"/>
        <v>0</v>
      </c>
    </row>
    <row r="2327" spans="1:18" x14ac:dyDescent="0.25">
      <c r="A2327">
        <v>239204</v>
      </c>
      <c r="B2327" t="s">
        <v>532</v>
      </c>
      <c r="C2327" t="s">
        <v>1012</v>
      </c>
      <c r="D2327" t="s">
        <v>657</v>
      </c>
      <c r="E2327" t="s">
        <v>865</v>
      </c>
      <c r="F2327" t="s">
        <v>535</v>
      </c>
      <c r="G2327" t="s">
        <v>26</v>
      </c>
      <c r="H2327">
        <v>58</v>
      </c>
      <c r="I2327">
        <v>0.98999999999999488</v>
      </c>
      <c r="L2327" t="s">
        <v>269</v>
      </c>
      <c r="M2327">
        <v>2024</v>
      </c>
      <c r="O2327" t="str">
        <f t="shared" si="108"/>
        <v>MARUBENI FASHION LINK LTD.-239204-CARE LABEL NISHIMATSUYA-SIZE 120-PC</v>
      </c>
      <c r="P2327">
        <f>COUNTIF($O$3:O2327,O2327)</f>
        <v>10</v>
      </c>
      <c r="Q2327">
        <f t="shared" si="109"/>
        <v>215.44999999999985</v>
      </c>
      <c r="R2327">
        <f t="shared" si="110"/>
        <v>0</v>
      </c>
    </row>
    <row r="2328" spans="1:18" x14ac:dyDescent="0.25">
      <c r="A2328">
        <v>239204</v>
      </c>
      <c r="B2328" t="s">
        <v>532</v>
      </c>
      <c r="C2328" t="s">
        <v>1012</v>
      </c>
      <c r="D2328" t="s">
        <v>657</v>
      </c>
      <c r="E2328" t="s">
        <v>866</v>
      </c>
      <c r="F2328" t="s">
        <v>535</v>
      </c>
      <c r="G2328" t="s">
        <v>26</v>
      </c>
      <c r="H2328">
        <v>0</v>
      </c>
      <c r="I2328">
        <v>0</v>
      </c>
      <c r="L2328" t="s">
        <v>269</v>
      </c>
      <c r="M2328">
        <v>2024</v>
      </c>
      <c r="O2328" t="str">
        <f t="shared" si="108"/>
        <v>MARUBENI FASHION LINK LTD.-239204-CARE LABEL NISHIMATSUYA-SIZE 120-PC</v>
      </c>
      <c r="P2328">
        <f>COUNTIF($O$3:O2328,O2328)</f>
        <v>11</v>
      </c>
      <c r="Q2328">
        <f t="shared" si="109"/>
        <v>215.44999999999985</v>
      </c>
      <c r="R2328">
        <f t="shared" si="110"/>
        <v>0</v>
      </c>
    </row>
    <row r="2329" spans="1:18" x14ac:dyDescent="0.25">
      <c r="A2329">
        <v>239204</v>
      </c>
      <c r="B2329" t="s">
        <v>532</v>
      </c>
      <c r="C2329" t="s">
        <v>1012</v>
      </c>
      <c r="D2329" t="s">
        <v>657</v>
      </c>
      <c r="E2329" t="s">
        <v>1016</v>
      </c>
      <c r="F2329" t="s">
        <v>535</v>
      </c>
      <c r="G2329" t="s">
        <v>26</v>
      </c>
      <c r="H2329">
        <v>0</v>
      </c>
      <c r="I2329">
        <v>0</v>
      </c>
      <c r="L2329" t="s">
        <v>269</v>
      </c>
      <c r="M2329">
        <v>2024</v>
      </c>
      <c r="O2329" t="str">
        <f t="shared" si="108"/>
        <v>MARUBENI FASHION LINK LTD.-239204-CARE LABEL NISHIMATSUYA-SIZE 120-PC</v>
      </c>
      <c r="P2329">
        <f>COUNTIF($O$3:O2329,O2329)</f>
        <v>12</v>
      </c>
      <c r="Q2329">
        <f t="shared" si="109"/>
        <v>215.44999999999985</v>
      </c>
      <c r="R2329">
        <f t="shared" si="110"/>
        <v>0</v>
      </c>
    </row>
    <row r="2330" spans="1:18" x14ac:dyDescent="0.25">
      <c r="A2330">
        <v>239204</v>
      </c>
      <c r="B2330" t="s">
        <v>532</v>
      </c>
      <c r="C2330" t="s">
        <v>1012</v>
      </c>
      <c r="D2330" t="s">
        <v>657</v>
      </c>
      <c r="E2330" t="s">
        <v>867</v>
      </c>
      <c r="F2330" t="s">
        <v>535</v>
      </c>
      <c r="G2330" t="s">
        <v>26</v>
      </c>
      <c r="H2330">
        <v>0</v>
      </c>
      <c r="I2330">
        <v>1.156713613781335E-14</v>
      </c>
      <c r="L2330" t="s">
        <v>269</v>
      </c>
      <c r="M2330">
        <v>2024</v>
      </c>
      <c r="O2330" t="str">
        <f t="shared" si="108"/>
        <v>MARUBENI FASHION LINK LTD.-239204-CARE LABEL NISHIMATSUYA-SIZE 120-PC</v>
      </c>
      <c r="P2330">
        <f>COUNTIF($O$3:O2330,O2330)</f>
        <v>13</v>
      </c>
      <c r="Q2330">
        <f t="shared" si="109"/>
        <v>215.44999999999985</v>
      </c>
      <c r="R2330">
        <f t="shared" si="110"/>
        <v>0</v>
      </c>
    </row>
    <row r="2331" spans="1:18" x14ac:dyDescent="0.25">
      <c r="A2331">
        <v>239204</v>
      </c>
      <c r="B2331" t="s">
        <v>532</v>
      </c>
      <c r="C2331" t="s">
        <v>1012</v>
      </c>
      <c r="D2331" t="s">
        <v>663</v>
      </c>
      <c r="E2331">
        <v>2697900</v>
      </c>
      <c r="F2331" t="s">
        <v>535</v>
      </c>
      <c r="G2331" t="s">
        <v>22</v>
      </c>
      <c r="H2331">
        <v>0</v>
      </c>
      <c r="I2331">
        <v>0</v>
      </c>
      <c r="L2331" t="s">
        <v>269</v>
      </c>
      <c r="M2331">
        <v>2024</v>
      </c>
      <c r="O2331" t="str">
        <f t="shared" si="108"/>
        <v>ITOCHU CORPORATION TOKSD SECTI-239204-CARE LABEL NISHIMATSUYA-SIZE 120-PC</v>
      </c>
      <c r="P2331">
        <f>COUNTIF($O$3:O2331,O2331)</f>
        <v>42</v>
      </c>
      <c r="Q2331">
        <f t="shared" si="109"/>
        <v>60.950000000000045</v>
      </c>
      <c r="R2331">
        <f t="shared" si="110"/>
        <v>0</v>
      </c>
    </row>
    <row r="2332" spans="1:18" x14ac:dyDescent="0.25">
      <c r="A2332">
        <v>239204</v>
      </c>
      <c r="B2332" t="s">
        <v>532</v>
      </c>
      <c r="C2332" t="s">
        <v>1012</v>
      </c>
      <c r="D2332" t="s">
        <v>663</v>
      </c>
      <c r="E2332">
        <v>2697907</v>
      </c>
      <c r="F2332" t="s">
        <v>535</v>
      </c>
      <c r="G2332" t="s">
        <v>22</v>
      </c>
      <c r="H2332">
        <v>0</v>
      </c>
      <c r="I2332">
        <v>0</v>
      </c>
      <c r="L2332" t="s">
        <v>269</v>
      </c>
      <c r="M2332">
        <v>2024</v>
      </c>
      <c r="O2332" t="str">
        <f t="shared" si="108"/>
        <v>ITOCHU CORPORATION TOKSD SECTI-239204-CARE LABEL NISHIMATSUYA-SIZE 120-PC</v>
      </c>
      <c r="P2332">
        <f>COUNTIF($O$3:O2332,O2332)</f>
        <v>43</v>
      </c>
      <c r="Q2332">
        <f t="shared" si="109"/>
        <v>60.950000000000045</v>
      </c>
      <c r="R2332">
        <f t="shared" si="110"/>
        <v>0</v>
      </c>
    </row>
    <row r="2333" spans="1:18" x14ac:dyDescent="0.25">
      <c r="A2333">
        <v>239204</v>
      </c>
      <c r="B2333" t="s">
        <v>532</v>
      </c>
      <c r="C2333" t="s">
        <v>1012</v>
      </c>
      <c r="D2333" t="s">
        <v>663</v>
      </c>
      <c r="E2333">
        <v>2703065</v>
      </c>
      <c r="F2333" t="s">
        <v>535</v>
      </c>
      <c r="G2333" t="s">
        <v>22</v>
      </c>
      <c r="H2333">
        <v>0</v>
      </c>
      <c r="I2333">
        <v>0</v>
      </c>
      <c r="L2333" t="s">
        <v>269</v>
      </c>
      <c r="M2333">
        <v>2024</v>
      </c>
      <c r="O2333" t="str">
        <f t="shared" si="108"/>
        <v>ITOCHU CORPORATION TOKSD SECTI-239204-CARE LABEL NISHIMATSUYA-SIZE 120-PC</v>
      </c>
      <c r="P2333">
        <f>COUNTIF($O$3:O2333,O2333)</f>
        <v>44</v>
      </c>
      <c r="Q2333">
        <f t="shared" si="109"/>
        <v>60.950000000000045</v>
      </c>
      <c r="R2333">
        <f t="shared" si="110"/>
        <v>0</v>
      </c>
    </row>
    <row r="2334" spans="1:18" x14ac:dyDescent="0.25">
      <c r="A2334">
        <v>239204</v>
      </c>
      <c r="B2334" t="s">
        <v>532</v>
      </c>
      <c r="C2334" t="s">
        <v>1012</v>
      </c>
      <c r="D2334" t="s">
        <v>663</v>
      </c>
      <c r="E2334">
        <v>2703068</v>
      </c>
      <c r="F2334" t="s">
        <v>535</v>
      </c>
      <c r="G2334" t="s">
        <v>22</v>
      </c>
      <c r="H2334">
        <v>0</v>
      </c>
      <c r="I2334">
        <v>0</v>
      </c>
      <c r="L2334" t="s">
        <v>269</v>
      </c>
      <c r="M2334">
        <v>2024</v>
      </c>
      <c r="O2334" t="str">
        <f t="shared" si="108"/>
        <v>ITOCHU CORPORATION TOKSD SECTI-239204-CARE LABEL NISHIMATSUYA-SIZE 120-PC</v>
      </c>
      <c r="P2334">
        <f>COUNTIF($O$3:O2334,O2334)</f>
        <v>45</v>
      </c>
      <c r="Q2334">
        <f t="shared" si="109"/>
        <v>60.950000000000045</v>
      </c>
      <c r="R2334">
        <f t="shared" si="110"/>
        <v>0</v>
      </c>
    </row>
    <row r="2335" spans="1:18" x14ac:dyDescent="0.25">
      <c r="A2335">
        <v>239204</v>
      </c>
      <c r="B2335" t="s">
        <v>532</v>
      </c>
      <c r="C2335" t="s">
        <v>1012</v>
      </c>
      <c r="D2335" t="s">
        <v>663</v>
      </c>
      <c r="E2335">
        <v>2714147</v>
      </c>
      <c r="F2335" t="s">
        <v>535</v>
      </c>
      <c r="G2335" t="s">
        <v>22</v>
      </c>
      <c r="H2335">
        <v>0</v>
      </c>
      <c r="I2335">
        <v>0</v>
      </c>
      <c r="L2335" t="s">
        <v>269</v>
      </c>
      <c r="M2335">
        <v>2024</v>
      </c>
      <c r="O2335" t="str">
        <f t="shared" si="108"/>
        <v>ITOCHU CORPORATION TOKSD SECTI-239204-CARE LABEL NISHIMATSUYA-SIZE 120-PC</v>
      </c>
      <c r="P2335">
        <f>COUNTIF($O$3:O2335,O2335)</f>
        <v>46</v>
      </c>
      <c r="Q2335">
        <f t="shared" si="109"/>
        <v>60.950000000000045</v>
      </c>
      <c r="R2335">
        <f t="shared" si="110"/>
        <v>0</v>
      </c>
    </row>
    <row r="2336" spans="1:18" x14ac:dyDescent="0.25">
      <c r="A2336">
        <v>239204</v>
      </c>
      <c r="B2336" t="s">
        <v>532</v>
      </c>
      <c r="C2336" t="s">
        <v>1012</v>
      </c>
      <c r="D2336" t="s">
        <v>663</v>
      </c>
      <c r="E2336">
        <v>2714151</v>
      </c>
      <c r="F2336" t="s">
        <v>535</v>
      </c>
      <c r="G2336" t="s">
        <v>22</v>
      </c>
      <c r="H2336">
        <v>0</v>
      </c>
      <c r="I2336">
        <v>0</v>
      </c>
      <c r="L2336" t="s">
        <v>269</v>
      </c>
      <c r="M2336">
        <v>2024</v>
      </c>
      <c r="O2336" t="str">
        <f t="shared" si="108"/>
        <v>ITOCHU CORPORATION TOKSD SECTI-239204-CARE LABEL NISHIMATSUYA-SIZE 120-PC</v>
      </c>
      <c r="P2336">
        <f>COUNTIF($O$3:O2336,O2336)</f>
        <v>47</v>
      </c>
      <c r="Q2336">
        <f t="shared" si="109"/>
        <v>60.950000000000045</v>
      </c>
      <c r="R2336">
        <f t="shared" si="110"/>
        <v>0</v>
      </c>
    </row>
    <row r="2337" spans="1:18" x14ac:dyDescent="0.25">
      <c r="A2337">
        <v>239204</v>
      </c>
      <c r="B2337" t="s">
        <v>532</v>
      </c>
      <c r="C2337" t="s">
        <v>1012</v>
      </c>
      <c r="D2337" t="s">
        <v>663</v>
      </c>
      <c r="E2337">
        <v>2714245</v>
      </c>
      <c r="F2337" t="s">
        <v>535</v>
      </c>
      <c r="G2337" t="s">
        <v>22</v>
      </c>
      <c r="H2337">
        <v>0</v>
      </c>
      <c r="I2337">
        <v>0</v>
      </c>
      <c r="L2337" t="s">
        <v>269</v>
      </c>
      <c r="M2337">
        <v>2024</v>
      </c>
      <c r="O2337" t="str">
        <f t="shared" si="108"/>
        <v>ITOCHU CORPORATION TOKSD SECTI-239204-CARE LABEL NISHIMATSUYA-SIZE 120-PC</v>
      </c>
      <c r="P2337">
        <f>COUNTIF($O$3:O2337,O2337)</f>
        <v>48</v>
      </c>
      <c r="Q2337">
        <f t="shared" si="109"/>
        <v>60.950000000000045</v>
      </c>
      <c r="R2337">
        <f t="shared" si="110"/>
        <v>0</v>
      </c>
    </row>
    <row r="2338" spans="1:18" x14ac:dyDescent="0.25">
      <c r="A2338">
        <v>239204</v>
      </c>
      <c r="B2338" t="s">
        <v>532</v>
      </c>
      <c r="C2338" t="s">
        <v>1012</v>
      </c>
      <c r="D2338" t="s">
        <v>663</v>
      </c>
      <c r="E2338">
        <v>2714248</v>
      </c>
      <c r="F2338" t="s">
        <v>535</v>
      </c>
      <c r="G2338" t="s">
        <v>22</v>
      </c>
      <c r="H2338">
        <v>0</v>
      </c>
      <c r="I2338">
        <v>0</v>
      </c>
      <c r="L2338" t="s">
        <v>269</v>
      </c>
      <c r="M2338">
        <v>2024</v>
      </c>
      <c r="O2338" t="str">
        <f t="shared" si="108"/>
        <v>ITOCHU CORPORATION TOKSD SECTI-239204-CARE LABEL NISHIMATSUYA-SIZE 120-PC</v>
      </c>
      <c r="P2338">
        <f>COUNTIF($O$3:O2338,O2338)</f>
        <v>49</v>
      </c>
      <c r="Q2338">
        <f t="shared" si="109"/>
        <v>60.950000000000045</v>
      </c>
      <c r="R2338">
        <f t="shared" si="110"/>
        <v>0</v>
      </c>
    </row>
    <row r="2339" spans="1:18" x14ac:dyDescent="0.25">
      <c r="A2339">
        <v>239204</v>
      </c>
      <c r="B2339" t="s">
        <v>532</v>
      </c>
      <c r="C2339" t="s">
        <v>1012</v>
      </c>
      <c r="D2339" t="s">
        <v>663</v>
      </c>
      <c r="E2339">
        <v>2715901</v>
      </c>
      <c r="F2339" t="s">
        <v>535</v>
      </c>
      <c r="G2339" t="s">
        <v>22</v>
      </c>
      <c r="H2339">
        <v>0</v>
      </c>
      <c r="I2339">
        <v>0</v>
      </c>
      <c r="L2339" t="s">
        <v>269</v>
      </c>
      <c r="M2339">
        <v>2024</v>
      </c>
      <c r="O2339" t="str">
        <f t="shared" si="108"/>
        <v>ITOCHU CORPORATION TOKSD SECTI-239204-CARE LABEL NISHIMATSUYA-SIZE 120-PC</v>
      </c>
      <c r="P2339">
        <f>COUNTIF($O$3:O2339,O2339)</f>
        <v>50</v>
      </c>
      <c r="Q2339">
        <f t="shared" si="109"/>
        <v>60.950000000000045</v>
      </c>
      <c r="R2339">
        <f t="shared" si="110"/>
        <v>0</v>
      </c>
    </row>
    <row r="2340" spans="1:18" x14ac:dyDescent="0.25">
      <c r="A2340">
        <v>239204</v>
      </c>
      <c r="B2340" t="s">
        <v>532</v>
      </c>
      <c r="C2340" t="s">
        <v>1012</v>
      </c>
      <c r="D2340" t="s">
        <v>663</v>
      </c>
      <c r="E2340">
        <v>2715904</v>
      </c>
      <c r="F2340" t="s">
        <v>535</v>
      </c>
      <c r="G2340" t="s">
        <v>22</v>
      </c>
      <c r="H2340">
        <v>0</v>
      </c>
      <c r="I2340">
        <v>5.773159728050814E-15</v>
      </c>
      <c r="L2340" t="s">
        <v>269</v>
      </c>
      <c r="M2340">
        <v>2024</v>
      </c>
      <c r="O2340" t="str">
        <f t="shared" si="108"/>
        <v>ITOCHU CORPORATION TOKSD SECTI-239204-CARE LABEL NISHIMATSUYA-SIZE 120-PC</v>
      </c>
      <c r="P2340">
        <f>COUNTIF($O$3:O2340,O2340)</f>
        <v>51</v>
      </c>
      <c r="Q2340">
        <f t="shared" si="109"/>
        <v>60.950000000000045</v>
      </c>
      <c r="R2340">
        <f t="shared" si="110"/>
        <v>0</v>
      </c>
    </row>
    <row r="2341" spans="1:18" x14ac:dyDescent="0.25">
      <c r="A2341">
        <v>239204</v>
      </c>
      <c r="B2341" t="s">
        <v>532</v>
      </c>
      <c r="C2341" t="s">
        <v>1012</v>
      </c>
      <c r="D2341" t="s">
        <v>663</v>
      </c>
      <c r="E2341">
        <v>2722590</v>
      </c>
      <c r="F2341" t="s">
        <v>535</v>
      </c>
      <c r="G2341" t="s">
        <v>22</v>
      </c>
      <c r="H2341">
        <v>0</v>
      </c>
      <c r="I2341">
        <v>0</v>
      </c>
      <c r="L2341" t="s">
        <v>269</v>
      </c>
      <c r="M2341">
        <v>2024</v>
      </c>
      <c r="O2341" t="str">
        <f t="shared" si="108"/>
        <v>ITOCHU CORPORATION TOKSD SECTI-239204-CARE LABEL NISHIMATSUYA-SIZE 120-PC</v>
      </c>
      <c r="P2341">
        <f>COUNTIF($O$3:O2341,O2341)</f>
        <v>52</v>
      </c>
      <c r="Q2341">
        <f t="shared" si="109"/>
        <v>60.950000000000045</v>
      </c>
      <c r="R2341">
        <f t="shared" si="110"/>
        <v>0</v>
      </c>
    </row>
    <row r="2342" spans="1:18" x14ac:dyDescent="0.25">
      <c r="A2342">
        <v>239204</v>
      </c>
      <c r="B2342" t="s">
        <v>532</v>
      </c>
      <c r="C2342" t="s">
        <v>1012</v>
      </c>
      <c r="D2342" t="s">
        <v>663</v>
      </c>
      <c r="E2342">
        <v>2722594</v>
      </c>
      <c r="F2342" t="s">
        <v>535</v>
      </c>
      <c r="G2342" t="s">
        <v>22</v>
      </c>
      <c r="H2342">
        <v>0</v>
      </c>
      <c r="I2342">
        <v>0</v>
      </c>
      <c r="L2342" t="s">
        <v>269</v>
      </c>
      <c r="M2342">
        <v>2024</v>
      </c>
      <c r="O2342" t="str">
        <f t="shared" si="108"/>
        <v>ITOCHU CORPORATION TOKSD SECTI-239204-CARE LABEL NISHIMATSUYA-SIZE 120-PC</v>
      </c>
      <c r="P2342">
        <f>COUNTIF($O$3:O2342,O2342)</f>
        <v>53</v>
      </c>
      <c r="Q2342">
        <f t="shared" si="109"/>
        <v>60.950000000000045</v>
      </c>
      <c r="R2342">
        <f t="shared" si="110"/>
        <v>0</v>
      </c>
    </row>
    <row r="2343" spans="1:18" x14ac:dyDescent="0.25">
      <c r="A2343">
        <v>239204</v>
      </c>
      <c r="B2343" t="s">
        <v>532</v>
      </c>
      <c r="C2343" t="s">
        <v>1012</v>
      </c>
      <c r="D2343" t="s">
        <v>663</v>
      </c>
      <c r="E2343">
        <v>2722612</v>
      </c>
      <c r="F2343" t="s">
        <v>535</v>
      </c>
      <c r="G2343" t="s">
        <v>22</v>
      </c>
      <c r="H2343">
        <v>0</v>
      </c>
      <c r="I2343">
        <v>0</v>
      </c>
      <c r="L2343" t="s">
        <v>269</v>
      </c>
      <c r="M2343">
        <v>2024</v>
      </c>
      <c r="O2343" t="str">
        <f t="shared" si="108"/>
        <v>ITOCHU CORPORATION TOKSD SECTI-239204-CARE LABEL NISHIMATSUYA-SIZE 120-PC</v>
      </c>
      <c r="P2343">
        <f>COUNTIF($O$3:O2343,O2343)</f>
        <v>54</v>
      </c>
      <c r="Q2343">
        <f t="shared" si="109"/>
        <v>60.950000000000045</v>
      </c>
      <c r="R2343">
        <f t="shared" si="110"/>
        <v>0</v>
      </c>
    </row>
    <row r="2344" spans="1:18" x14ac:dyDescent="0.25">
      <c r="A2344">
        <v>239204</v>
      </c>
      <c r="B2344" t="s">
        <v>532</v>
      </c>
      <c r="C2344" t="s">
        <v>1012</v>
      </c>
      <c r="D2344" t="s">
        <v>663</v>
      </c>
      <c r="E2344">
        <v>2722616</v>
      </c>
      <c r="F2344" t="s">
        <v>535</v>
      </c>
      <c r="G2344" t="s">
        <v>22</v>
      </c>
      <c r="H2344">
        <v>160</v>
      </c>
      <c r="I2344">
        <v>2.7999999999999972</v>
      </c>
      <c r="L2344" t="s">
        <v>269</v>
      </c>
      <c r="M2344">
        <v>2024</v>
      </c>
      <c r="O2344" t="str">
        <f t="shared" si="108"/>
        <v>ITOCHU CORPORATION TOKSD SECTI-239204-CARE LABEL NISHIMATSUYA-SIZE 120-PC</v>
      </c>
      <c r="P2344">
        <f>COUNTIF($O$3:O2344,O2344)</f>
        <v>55</v>
      </c>
      <c r="Q2344">
        <f t="shared" si="109"/>
        <v>60.950000000000045</v>
      </c>
      <c r="R2344">
        <f t="shared" si="110"/>
        <v>0</v>
      </c>
    </row>
    <row r="2345" spans="1:18" x14ac:dyDescent="0.25">
      <c r="A2345">
        <v>239204</v>
      </c>
      <c r="B2345" t="s">
        <v>532</v>
      </c>
      <c r="C2345" t="s">
        <v>1012</v>
      </c>
      <c r="D2345" t="s">
        <v>663</v>
      </c>
      <c r="E2345">
        <v>2722632</v>
      </c>
      <c r="F2345" t="s">
        <v>535</v>
      </c>
      <c r="G2345" t="s">
        <v>22</v>
      </c>
      <c r="H2345">
        <v>0</v>
      </c>
      <c r="I2345">
        <v>0</v>
      </c>
      <c r="L2345" t="s">
        <v>269</v>
      </c>
      <c r="M2345">
        <v>2024</v>
      </c>
      <c r="O2345" t="str">
        <f t="shared" si="108"/>
        <v>ITOCHU CORPORATION TOKSD SECTI-239204-CARE LABEL NISHIMATSUYA-SIZE 120-PC</v>
      </c>
      <c r="P2345">
        <f>COUNTIF($O$3:O2345,O2345)</f>
        <v>56</v>
      </c>
      <c r="Q2345">
        <f t="shared" si="109"/>
        <v>60.950000000000045</v>
      </c>
      <c r="R2345">
        <f t="shared" si="110"/>
        <v>0</v>
      </c>
    </row>
    <row r="2346" spans="1:18" x14ac:dyDescent="0.25">
      <c r="A2346">
        <v>239204</v>
      </c>
      <c r="B2346" t="s">
        <v>532</v>
      </c>
      <c r="C2346" t="s">
        <v>1012</v>
      </c>
      <c r="D2346" t="s">
        <v>663</v>
      </c>
      <c r="E2346">
        <v>2722636</v>
      </c>
      <c r="F2346" t="s">
        <v>535</v>
      </c>
      <c r="G2346" t="s">
        <v>22</v>
      </c>
      <c r="H2346">
        <v>0</v>
      </c>
      <c r="I2346">
        <v>0</v>
      </c>
      <c r="L2346" t="s">
        <v>269</v>
      </c>
      <c r="M2346">
        <v>2024</v>
      </c>
      <c r="O2346" t="str">
        <f t="shared" si="108"/>
        <v>ITOCHU CORPORATION TOKSD SECTI-239204-CARE LABEL NISHIMATSUYA-SIZE 120-PC</v>
      </c>
      <c r="P2346">
        <f>COUNTIF($O$3:O2346,O2346)</f>
        <v>57</v>
      </c>
      <c r="Q2346">
        <f t="shared" si="109"/>
        <v>60.950000000000045</v>
      </c>
      <c r="R2346">
        <f t="shared" si="110"/>
        <v>0</v>
      </c>
    </row>
    <row r="2347" spans="1:18" x14ac:dyDescent="0.25">
      <c r="A2347">
        <v>239204</v>
      </c>
      <c r="B2347" t="s">
        <v>532</v>
      </c>
      <c r="C2347" t="s">
        <v>1012</v>
      </c>
      <c r="D2347" t="s">
        <v>663</v>
      </c>
      <c r="E2347">
        <v>2731030</v>
      </c>
      <c r="F2347" t="s">
        <v>535</v>
      </c>
      <c r="G2347" t="s">
        <v>22</v>
      </c>
      <c r="H2347">
        <v>0</v>
      </c>
      <c r="I2347">
        <v>0</v>
      </c>
      <c r="L2347" t="s">
        <v>269</v>
      </c>
      <c r="M2347">
        <v>2024</v>
      </c>
      <c r="O2347" t="str">
        <f t="shared" si="108"/>
        <v>ITOCHU CORPORATION TOKSD SECTI-239204-CARE LABEL NISHIMATSUYA-SIZE 120-PC</v>
      </c>
      <c r="P2347">
        <f>COUNTIF($O$3:O2347,O2347)</f>
        <v>58</v>
      </c>
      <c r="Q2347">
        <f t="shared" si="109"/>
        <v>60.950000000000045</v>
      </c>
      <c r="R2347">
        <f t="shared" si="110"/>
        <v>0</v>
      </c>
    </row>
    <row r="2348" spans="1:18" x14ac:dyDescent="0.25">
      <c r="A2348">
        <v>239204</v>
      </c>
      <c r="B2348" t="s">
        <v>532</v>
      </c>
      <c r="C2348" t="s">
        <v>1012</v>
      </c>
      <c r="D2348" t="s">
        <v>663</v>
      </c>
      <c r="E2348">
        <v>700032080317725</v>
      </c>
      <c r="F2348" t="s">
        <v>535</v>
      </c>
      <c r="G2348" t="s">
        <v>26</v>
      </c>
      <c r="H2348">
        <v>208</v>
      </c>
      <c r="I2348">
        <v>2.6000000000000085</v>
      </c>
      <c r="L2348" t="s">
        <v>269</v>
      </c>
      <c r="M2348">
        <v>2024</v>
      </c>
      <c r="O2348" t="str">
        <f t="shared" si="108"/>
        <v>MARUBENI FASHION LINK LTD.-239204-CARE LABEL NISHIMATSUYA-SIZE 120-PC</v>
      </c>
      <c r="P2348">
        <f>COUNTIF($O$3:O2348,O2348)</f>
        <v>14</v>
      </c>
      <c r="Q2348">
        <f t="shared" si="109"/>
        <v>215.44999999999985</v>
      </c>
      <c r="R2348">
        <f t="shared" si="110"/>
        <v>0</v>
      </c>
    </row>
    <row r="2349" spans="1:18" x14ac:dyDescent="0.25">
      <c r="A2349">
        <v>239204</v>
      </c>
      <c r="B2349" t="s">
        <v>532</v>
      </c>
      <c r="C2349" t="s">
        <v>1012</v>
      </c>
      <c r="D2349" t="s">
        <v>663</v>
      </c>
      <c r="E2349" t="s">
        <v>988</v>
      </c>
      <c r="F2349" t="s">
        <v>535</v>
      </c>
      <c r="G2349" t="s">
        <v>26</v>
      </c>
      <c r="H2349">
        <v>105</v>
      </c>
      <c r="I2349">
        <v>1.7899999999999991</v>
      </c>
      <c r="L2349" t="s">
        <v>269</v>
      </c>
      <c r="M2349">
        <v>2024</v>
      </c>
      <c r="O2349" t="str">
        <f t="shared" si="108"/>
        <v>MARUBENI FASHION LINK LTD.-239204-CARE LABEL NISHIMATSUYA-SIZE 120-PC</v>
      </c>
      <c r="P2349">
        <f>COUNTIF($O$3:O2349,O2349)</f>
        <v>15</v>
      </c>
      <c r="Q2349">
        <f t="shared" si="109"/>
        <v>215.44999999999985</v>
      </c>
      <c r="R2349">
        <f t="shared" si="110"/>
        <v>0</v>
      </c>
    </row>
    <row r="2350" spans="1:18" x14ac:dyDescent="0.25">
      <c r="A2350">
        <v>239204</v>
      </c>
      <c r="B2350" t="s">
        <v>532</v>
      </c>
      <c r="C2350" t="s">
        <v>1012</v>
      </c>
      <c r="D2350" t="s">
        <v>663</v>
      </c>
      <c r="E2350" t="s">
        <v>868</v>
      </c>
      <c r="F2350" t="s">
        <v>535</v>
      </c>
      <c r="G2350" t="s">
        <v>26</v>
      </c>
      <c r="H2350">
        <v>125</v>
      </c>
      <c r="I2350">
        <v>2.1199999999999912</v>
      </c>
      <c r="L2350" t="s">
        <v>269</v>
      </c>
      <c r="M2350">
        <v>2024</v>
      </c>
      <c r="O2350" t="str">
        <f t="shared" si="108"/>
        <v>MARUBENI FASHION LINK LTD.-239204-CARE LABEL NISHIMATSUYA-SIZE 120-PC</v>
      </c>
      <c r="P2350">
        <f>COUNTIF($O$3:O2350,O2350)</f>
        <v>16</v>
      </c>
      <c r="Q2350">
        <f t="shared" si="109"/>
        <v>215.44999999999985</v>
      </c>
      <c r="R2350">
        <f t="shared" si="110"/>
        <v>0</v>
      </c>
    </row>
    <row r="2351" spans="1:18" x14ac:dyDescent="0.25">
      <c r="A2351">
        <v>239204</v>
      </c>
      <c r="B2351" t="s">
        <v>532</v>
      </c>
      <c r="C2351" t="s">
        <v>1012</v>
      </c>
      <c r="D2351" t="s">
        <v>663</v>
      </c>
      <c r="E2351" t="s">
        <v>676</v>
      </c>
      <c r="F2351" t="s">
        <v>535</v>
      </c>
      <c r="G2351" t="s">
        <v>26</v>
      </c>
      <c r="H2351">
        <v>0</v>
      </c>
      <c r="I2351">
        <v>0</v>
      </c>
      <c r="L2351" t="s">
        <v>269</v>
      </c>
      <c r="M2351">
        <v>2024</v>
      </c>
      <c r="O2351" t="str">
        <f t="shared" si="108"/>
        <v>MARUBENI FASHION LINK LTD.-239204-CARE LABEL NISHIMATSUYA-SIZE 120-PC</v>
      </c>
      <c r="P2351">
        <f>COUNTIF($O$3:O2351,O2351)</f>
        <v>17</v>
      </c>
      <c r="Q2351">
        <f t="shared" si="109"/>
        <v>215.44999999999985</v>
      </c>
      <c r="R2351">
        <f t="shared" si="110"/>
        <v>0</v>
      </c>
    </row>
    <row r="2352" spans="1:18" x14ac:dyDescent="0.25">
      <c r="A2352">
        <v>239204</v>
      </c>
      <c r="B2352" t="s">
        <v>532</v>
      </c>
      <c r="C2352" t="s">
        <v>1012</v>
      </c>
      <c r="D2352" t="s">
        <v>663</v>
      </c>
      <c r="E2352" t="s">
        <v>869</v>
      </c>
      <c r="F2352" t="s">
        <v>535</v>
      </c>
      <c r="G2352" t="s">
        <v>26</v>
      </c>
      <c r="H2352">
        <v>0</v>
      </c>
      <c r="I2352">
        <v>-9.0951551845463996E-15</v>
      </c>
      <c r="L2352" t="s">
        <v>269</v>
      </c>
      <c r="M2352">
        <v>2024</v>
      </c>
      <c r="O2352" t="str">
        <f t="shared" si="108"/>
        <v>MARUBENI FASHION LINK LTD.-239204-CARE LABEL NISHIMATSUYA-SIZE 120-PC</v>
      </c>
      <c r="P2352">
        <f>COUNTIF($O$3:O2352,O2352)</f>
        <v>18</v>
      </c>
      <c r="Q2352">
        <f t="shared" si="109"/>
        <v>215.44999999999985</v>
      </c>
      <c r="R2352">
        <f t="shared" si="110"/>
        <v>0</v>
      </c>
    </row>
    <row r="2353" spans="1:18" x14ac:dyDescent="0.25">
      <c r="A2353">
        <v>239204</v>
      </c>
      <c r="B2353" t="s">
        <v>532</v>
      </c>
      <c r="C2353" t="s">
        <v>1012</v>
      </c>
      <c r="D2353" t="s">
        <v>663</v>
      </c>
      <c r="E2353" t="s">
        <v>870</v>
      </c>
      <c r="F2353" t="s">
        <v>535</v>
      </c>
      <c r="G2353" t="s">
        <v>26</v>
      </c>
      <c r="H2353">
        <v>110</v>
      </c>
      <c r="I2353">
        <v>1.8700000000000108</v>
      </c>
      <c r="L2353" t="s">
        <v>269</v>
      </c>
      <c r="M2353">
        <v>2024</v>
      </c>
      <c r="O2353" t="str">
        <f t="shared" si="108"/>
        <v>MARUBENI FASHION LINK LTD.-239204-CARE LABEL NISHIMATSUYA-SIZE 120-PC</v>
      </c>
      <c r="P2353">
        <f>COUNTIF($O$3:O2353,O2353)</f>
        <v>19</v>
      </c>
      <c r="Q2353">
        <f t="shared" si="109"/>
        <v>215.44999999999985</v>
      </c>
      <c r="R2353">
        <f t="shared" si="110"/>
        <v>0</v>
      </c>
    </row>
    <row r="2354" spans="1:18" x14ac:dyDescent="0.25">
      <c r="A2354">
        <v>239204</v>
      </c>
      <c r="B2354" t="s">
        <v>532</v>
      </c>
      <c r="C2354" t="s">
        <v>1012</v>
      </c>
      <c r="D2354" t="s">
        <v>663</v>
      </c>
      <c r="E2354" t="s">
        <v>871</v>
      </c>
      <c r="F2354" t="s">
        <v>535</v>
      </c>
      <c r="G2354" t="s">
        <v>26</v>
      </c>
      <c r="H2354">
        <v>190</v>
      </c>
      <c r="I2354">
        <v>3.2399999999999958</v>
      </c>
      <c r="L2354" t="s">
        <v>269</v>
      </c>
      <c r="M2354">
        <v>2024</v>
      </c>
      <c r="O2354" t="str">
        <f t="shared" si="108"/>
        <v>MARUBENI FASHION LINK LTD.-239204-CARE LABEL NISHIMATSUYA-SIZE 120-PC</v>
      </c>
      <c r="P2354">
        <f>COUNTIF($O$3:O2354,O2354)</f>
        <v>20</v>
      </c>
      <c r="Q2354">
        <f t="shared" si="109"/>
        <v>215.44999999999985</v>
      </c>
      <c r="R2354">
        <f t="shared" si="110"/>
        <v>0</v>
      </c>
    </row>
    <row r="2355" spans="1:18" x14ac:dyDescent="0.25">
      <c r="A2355">
        <v>239204</v>
      </c>
      <c r="B2355" t="s">
        <v>532</v>
      </c>
      <c r="C2355" t="s">
        <v>1012</v>
      </c>
      <c r="D2355" t="s">
        <v>663</v>
      </c>
      <c r="E2355" t="s">
        <v>872</v>
      </c>
      <c r="F2355" t="s">
        <v>535</v>
      </c>
      <c r="G2355" t="s">
        <v>26</v>
      </c>
      <c r="H2355">
        <v>748</v>
      </c>
      <c r="I2355">
        <v>12.729999999999986</v>
      </c>
      <c r="L2355" t="s">
        <v>269</v>
      </c>
      <c r="M2355">
        <v>2024</v>
      </c>
      <c r="O2355" t="str">
        <f t="shared" si="108"/>
        <v>MARUBENI FASHION LINK LTD.-239204-CARE LABEL NISHIMATSUYA-SIZE 120-PC</v>
      </c>
      <c r="P2355">
        <f>COUNTIF($O$3:O2355,O2355)</f>
        <v>21</v>
      </c>
      <c r="Q2355">
        <f t="shared" si="109"/>
        <v>215.44999999999985</v>
      </c>
      <c r="R2355">
        <f t="shared" si="110"/>
        <v>0</v>
      </c>
    </row>
    <row r="2356" spans="1:18" x14ac:dyDescent="0.25">
      <c r="A2356">
        <v>239204</v>
      </c>
      <c r="B2356" t="s">
        <v>532</v>
      </c>
      <c r="C2356" t="s">
        <v>1012</v>
      </c>
      <c r="D2356" t="s">
        <v>663</v>
      </c>
      <c r="E2356" t="s">
        <v>873</v>
      </c>
      <c r="F2356" t="s">
        <v>535</v>
      </c>
      <c r="G2356" t="s">
        <v>26</v>
      </c>
      <c r="H2356">
        <v>152</v>
      </c>
      <c r="I2356">
        <v>2.58</v>
      </c>
      <c r="L2356" t="s">
        <v>269</v>
      </c>
      <c r="M2356">
        <v>2024</v>
      </c>
      <c r="O2356" t="str">
        <f t="shared" si="108"/>
        <v>MARUBENI FASHION LINK LTD.-239204-CARE LABEL NISHIMATSUYA-SIZE 120-PC</v>
      </c>
      <c r="P2356">
        <f>COUNTIF($O$3:O2356,O2356)</f>
        <v>22</v>
      </c>
      <c r="Q2356">
        <f t="shared" si="109"/>
        <v>215.44999999999985</v>
      </c>
      <c r="R2356">
        <f t="shared" si="110"/>
        <v>0</v>
      </c>
    </row>
    <row r="2357" spans="1:18" x14ac:dyDescent="0.25">
      <c r="A2357">
        <v>239204</v>
      </c>
      <c r="B2357" t="s">
        <v>532</v>
      </c>
      <c r="C2357" t="s">
        <v>1012</v>
      </c>
      <c r="D2357" t="s">
        <v>663</v>
      </c>
      <c r="E2357" t="s">
        <v>874</v>
      </c>
      <c r="F2357" t="s">
        <v>535</v>
      </c>
      <c r="G2357" t="s">
        <v>26</v>
      </c>
      <c r="H2357">
        <v>0</v>
      </c>
      <c r="I2357">
        <v>0</v>
      </c>
      <c r="L2357" t="s">
        <v>269</v>
      </c>
      <c r="M2357">
        <v>2024</v>
      </c>
      <c r="O2357" t="str">
        <f t="shared" si="108"/>
        <v>MARUBENI FASHION LINK LTD.-239204-CARE LABEL NISHIMATSUYA-SIZE 120-PC</v>
      </c>
      <c r="P2357">
        <f>COUNTIF($O$3:O2357,O2357)</f>
        <v>23</v>
      </c>
      <c r="Q2357">
        <f t="shared" si="109"/>
        <v>215.44999999999985</v>
      </c>
      <c r="R2357">
        <f t="shared" si="110"/>
        <v>0</v>
      </c>
    </row>
    <row r="2358" spans="1:18" x14ac:dyDescent="0.25">
      <c r="A2358">
        <v>239204</v>
      </c>
      <c r="B2358" t="s">
        <v>532</v>
      </c>
      <c r="C2358" t="s">
        <v>1012</v>
      </c>
      <c r="D2358" t="s">
        <v>663</v>
      </c>
      <c r="E2358" t="s">
        <v>875</v>
      </c>
      <c r="F2358" t="s">
        <v>535</v>
      </c>
      <c r="G2358" t="s">
        <v>26</v>
      </c>
      <c r="H2358">
        <v>0</v>
      </c>
      <c r="I2358">
        <v>0</v>
      </c>
      <c r="L2358" t="s">
        <v>269</v>
      </c>
      <c r="M2358">
        <v>2024</v>
      </c>
      <c r="O2358" t="str">
        <f t="shared" si="108"/>
        <v>MARUBENI FASHION LINK LTD.-239204-CARE LABEL NISHIMATSUYA-SIZE 120-PC</v>
      </c>
      <c r="P2358">
        <f>COUNTIF($O$3:O2358,O2358)</f>
        <v>24</v>
      </c>
      <c r="Q2358">
        <f t="shared" si="109"/>
        <v>215.44999999999985</v>
      </c>
      <c r="R2358">
        <f t="shared" si="110"/>
        <v>0</v>
      </c>
    </row>
    <row r="2359" spans="1:18" x14ac:dyDescent="0.25">
      <c r="A2359">
        <v>239204</v>
      </c>
      <c r="B2359" t="s">
        <v>532</v>
      </c>
      <c r="C2359" t="s">
        <v>1012</v>
      </c>
      <c r="D2359" t="s">
        <v>663</v>
      </c>
      <c r="E2359" t="s">
        <v>876</v>
      </c>
      <c r="F2359" t="s">
        <v>535</v>
      </c>
      <c r="G2359" t="s">
        <v>26</v>
      </c>
      <c r="H2359">
        <v>10</v>
      </c>
      <c r="I2359">
        <v>0.1700000000000006</v>
      </c>
      <c r="L2359" t="s">
        <v>269</v>
      </c>
      <c r="M2359">
        <v>2024</v>
      </c>
      <c r="O2359" t="str">
        <f t="shared" si="108"/>
        <v>MARUBENI FASHION LINK LTD.-239204-CARE LABEL NISHIMATSUYA-SIZE 120-PC</v>
      </c>
      <c r="P2359">
        <f>COUNTIF($O$3:O2359,O2359)</f>
        <v>25</v>
      </c>
      <c r="Q2359">
        <f t="shared" si="109"/>
        <v>215.44999999999985</v>
      </c>
      <c r="R2359">
        <f t="shared" si="110"/>
        <v>0</v>
      </c>
    </row>
    <row r="2360" spans="1:18" x14ac:dyDescent="0.25">
      <c r="A2360">
        <v>239204</v>
      </c>
      <c r="B2360" t="s">
        <v>532</v>
      </c>
      <c r="C2360" t="s">
        <v>1012</v>
      </c>
      <c r="D2360" t="s">
        <v>663</v>
      </c>
      <c r="E2360" t="s">
        <v>877</v>
      </c>
      <c r="F2360" t="s">
        <v>535</v>
      </c>
      <c r="G2360" t="s">
        <v>26</v>
      </c>
      <c r="H2360">
        <v>0</v>
      </c>
      <c r="I2360">
        <v>0</v>
      </c>
      <c r="L2360" t="s">
        <v>269</v>
      </c>
      <c r="M2360">
        <v>2024</v>
      </c>
      <c r="O2360" t="str">
        <f t="shared" si="108"/>
        <v>MARUBENI FASHION LINK LTD.-239204-CARE LABEL NISHIMATSUYA-SIZE 120-PC</v>
      </c>
      <c r="P2360">
        <f>COUNTIF($O$3:O2360,O2360)</f>
        <v>26</v>
      </c>
      <c r="Q2360">
        <f t="shared" si="109"/>
        <v>215.44999999999985</v>
      </c>
      <c r="R2360">
        <f t="shared" si="110"/>
        <v>0</v>
      </c>
    </row>
    <row r="2361" spans="1:18" x14ac:dyDescent="0.25">
      <c r="A2361">
        <v>239204</v>
      </c>
      <c r="B2361" t="s">
        <v>532</v>
      </c>
      <c r="C2361" t="s">
        <v>1012</v>
      </c>
      <c r="D2361" t="s">
        <v>663</v>
      </c>
      <c r="E2361" t="s">
        <v>989</v>
      </c>
      <c r="F2361" t="s">
        <v>535</v>
      </c>
      <c r="G2361" t="s">
        <v>26</v>
      </c>
      <c r="H2361">
        <v>0</v>
      </c>
      <c r="I2361">
        <v>0</v>
      </c>
      <c r="L2361" t="s">
        <v>269</v>
      </c>
      <c r="M2361">
        <v>2024</v>
      </c>
      <c r="O2361" t="str">
        <f t="shared" si="108"/>
        <v>MARUBENI FASHION LINK LTD.-239204-CARE LABEL NISHIMATSUYA-SIZE 120-PC</v>
      </c>
      <c r="P2361">
        <f>COUNTIF($O$3:O2361,O2361)</f>
        <v>27</v>
      </c>
      <c r="Q2361">
        <f t="shared" si="109"/>
        <v>215.44999999999985</v>
      </c>
      <c r="R2361">
        <f t="shared" si="110"/>
        <v>0</v>
      </c>
    </row>
    <row r="2362" spans="1:18" x14ac:dyDescent="0.25">
      <c r="A2362">
        <v>239204</v>
      </c>
      <c r="B2362" t="s">
        <v>532</v>
      </c>
      <c r="C2362" t="s">
        <v>1012</v>
      </c>
      <c r="D2362" t="s">
        <v>663</v>
      </c>
      <c r="E2362" t="s">
        <v>990</v>
      </c>
      <c r="F2362" t="s">
        <v>535</v>
      </c>
      <c r="G2362" t="s">
        <v>26</v>
      </c>
      <c r="H2362">
        <v>16</v>
      </c>
      <c r="I2362">
        <v>0.28000000000000336</v>
      </c>
      <c r="L2362" t="s">
        <v>269</v>
      </c>
      <c r="M2362">
        <v>2024</v>
      </c>
      <c r="O2362" t="str">
        <f t="shared" si="108"/>
        <v>MARUBENI FASHION LINK LTD.-239204-CARE LABEL NISHIMATSUYA-SIZE 120-PC</v>
      </c>
      <c r="P2362">
        <f>COUNTIF($O$3:O2362,O2362)</f>
        <v>28</v>
      </c>
      <c r="Q2362">
        <f t="shared" si="109"/>
        <v>215.44999999999985</v>
      </c>
      <c r="R2362">
        <f t="shared" si="110"/>
        <v>0</v>
      </c>
    </row>
    <row r="2363" spans="1:18" x14ac:dyDescent="0.25">
      <c r="A2363">
        <v>239204</v>
      </c>
      <c r="B2363" t="s">
        <v>532</v>
      </c>
      <c r="C2363" t="s">
        <v>1012</v>
      </c>
      <c r="D2363" t="s">
        <v>663</v>
      </c>
      <c r="E2363" t="s">
        <v>878</v>
      </c>
      <c r="F2363" t="s">
        <v>535</v>
      </c>
      <c r="G2363" t="s">
        <v>26</v>
      </c>
      <c r="H2363">
        <v>135</v>
      </c>
      <c r="I2363">
        <v>2.2999999999999972</v>
      </c>
      <c r="L2363" t="s">
        <v>269</v>
      </c>
      <c r="M2363">
        <v>2024</v>
      </c>
      <c r="O2363" t="str">
        <f t="shared" si="108"/>
        <v>MARUBENI FASHION LINK LTD.-239204-CARE LABEL NISHIMATSUYA-SIZE 120-PC</v>
      </c>
      <c r="P2363">
        <f>COUNTIF($O$3:O2363,O2363)</f>
        <v>29</v>
      </c>
      <c r="Q2363">
        <f t="shared" si="109"/>
        <v>215.44999999999985</v>
      </c>
      <c r="R2363">
        <f t="shared" si="110"/>
        <v>0</v>
      </c>
    </row>
    <row r="2364" spans="1:18" x14ac:dyDescent="0.25">
      <c r="A2364">
        <v>239204</v>
      </c>
      <c r="B2364" t="s">
        <v>532</v>
      </c>
      <c r="C2364" t="s">
        <v>1012</v>
      </c>
      <c r="D2364" t="s">
        <v>663</v>
      </c>
      <c r="E2364" t="s">
        <v>879</v>
      </c>
      <c r="F2364" t="s">
        <v>535</v>
      </c>
      <c r="G2364" t="s">
        <v>26</v>
      </c>
      <c r="H2364">
        <v>0</v>
      </c>
      <c r="I2364">
        <v>0</v>
      </c>
      <c r="L2364" t="s">
        <v>269</v>
      </c>
      <c r="M2364">
        <v>2024</v>
      </c>
      <c r="O2364" t="str">
        <f t="shared" si="108"/>
        <v>MARUBENI FASHION LINK LTD.-239204-CARE LABEL NISHIMATSUYA-SIZE 120-PC</v>
      </c>
      <c r="P2364">
        <f>COUNTIF($O$3:O2364,O2364)</f>
        <v>30</v>
      </c>
      <c r="Q2364">
        <f t="shared" si="109"/>
        <v>215.44999999999985</v>
      </c>
      <c r="R2364">
        <f t="shared" si="110"/>
        <v>0</v>
      </c>
    </row>
    <row r="2365" spans="1:18" x14ac:dyDescent="0.25">
      <c r="A2365">
        <v>239204</v>
      </c>
      <c r="B2365" t="s">
        <v>532</v>
      </c>
      <c r="C2365" t="s">
        <v>1012</v>
      </c>
      <c r="D2365" t="s">
        <v>663</v>
      </c>
      <c r="E2365" t="s">
        <v>880</v>
      </c>
      <c r="F2365" t="s">
        <v>535</v>
      </c>
      <c r="G2365" t="s">
        <v>26</v>
      </c>
      <c r="H2365">
        <v>0</v>
      </c>
      <c r="I2365">
        <v>-9.0934204610704228E-15</v>
      </c>
      <c r="L2365" t="s">
        <v>269</v>
      </c>
      <c r="M2365">
        <v>2024</v>
      </c>
      <c r="O2365" t="str">
        <f t="shared" si="108"/>
        <v>MARUBENI FASHION LINK LTD.-239204-CARE LABEL NISHIMATSUYA-SIZE 120-PC</v>
      </c>
      <c r="P2365">
        <f>COUNTIF($O$3:O2365,O2365)</f>
        <v>31</v>
      </c>
      <c r="Q2365">
        <f t="shared" si="109"/>
        <v>215.44999999999985</v>
      </c>
      <c r="R2365">
        <f t="shared" si="110"/>
        <v>0</v>
      </c>
    </row>
    <row r="2366" spans="1:18" x14ac:dyDescent="0.25">
      <c r="A2366">
        <v>239204</v>
      </c>
      <c r="B2366" t="s">
        <v>532</v>
      </c>
      <c r="C2366" t="s">
        <v>1012</v>
      </c>
      <c r="D2366" t="s">
        <v>663</v>
      </c>
      <c r="E2366" t="s">
        <v>706</v>
      </c>
      <c r="F2366" t="s">
        <v>535</v>
      </c>
      <c r="G2366" t="s">
        <v>26</v>
      </c>
      <c r="H2366">
        <v>75</v>
      </c>
      <c r="I2366">
        <v>1.2800000000000029</v>
      </c>
      <c r="L2366" t="s">
        <v>269</v>
      </c>
      <c r="M2366">
        <v>2024</v>
      </c>
      <c r="O2366" t="str">
        <f t="shared" si="108"/>
        <v>MARUBENI FASHION LINK LTD.-239204-CARE LABEL NISHIMATSUYA-SIZE 120-PC</v>
      </c>
      <c r="P2366">
        <f>COUNTIF($O$3:O2366,O2366)</f>
        <v>32</v>
      </c>
      <c r="Q2366">
        <f t="shared" si="109"/>
        <v>215.44999999999985</v>
      </c>
      <c r="R2366">
        <f t="shared" si="110"/>
        <v>0</v>
      </c>
    </row>
    <row r="2367" spans="1:18" x14ac:dyDescent="0.25">
      <c r="A2367">
        <v>239204</v>
      </c>
      <c r="B2367" t="s">
        <v>532</v>
      </c>
      <c r="C2367" t="s">
        <v>1012</v>
      </c>
      <c r="D2367" t="s">
        <v>663</v>
      </c>
      <c r="E2367" t="s">
        <v>881</v>
      </c>
      <c r="F2367" t="s">
        <v>535</v>
      </c>
      <c r="G2367" t="s">
        <v>26</v>
      </c>
      <c r="H2367">
        <v>0</v>
      </c>
      <c r="I2367">
        <v>0</v>
      </c>
      <c r="L2367" t="s">
        <v>269</v>
      </c>
      <c r="M2367">
        <v>2024</v>
      </c>
      <c r="O2367" t="str">
        <f t="shared" si="108"/>
        <v>MARUBENI FASHION LINK LTD.-239204-CARE LABEL NISHIMATSUYA-SIZE 120-PC</v>
      </c>
      <c r="P2367">
        <f>COUNTIF($O$3:O2367,O2367)</f>
        <v>33</v>
      </c>
      <c r="Q2367">
        <f t="shared" si="109"/>
        <v>215.44999999999985</v>
      </c>
      <c r="R2367">
        <f t="shared" si="110"/>
        <v>0</v>
      </c>
    </row>
    <row r="2368" spans="1:18" x14ac:dyDescent="0.25">
      <c r="A2368">
        <v>239204</v>
      </c>
      <c r="B2368" t="s">
        <v>532</v>
      </c>
      <c r="C2368" t="s">
        <v>1012</v>
      </c>
      <c r="D2368" t="s">
        <v>663</v>
      </c>
      <c r="E2368" t="s">
        <v>882</v>
      </c>
      <c r="F2368" t="s">
        <v>535</v>
      </c>
      <c r="G2368" t="s">
        <v>26</v>
      </c>
      <c r="H2368">
        <v>148</v>
      </c>
      <c r="I2368">
        <v>2.5199999999999911</v>
      </c>
      <c r="L2368" t="s">
        <v>269</v>
      </c>
      <c r="M2368">
        <v>2024</v>
      </c>
      <c r="O2368" t="str">
        <f t="shared" si="108"/>
        <v>MARUBENI FASHION LINK LTD.-239204-CARE LABEL NISHIMATSUYA-SIZE 120-PC</v>
      </c>
      <c r="P2368">
        <f>COUNTIF($O$3:O2368,O2368)</f>
        <v>34</v>
      </c>
      <c r="Q2368">
        <f t="shared" si="109"/>
        <v>215.44999999999985</v>
      </c>
      <c r="R2368">
        <f t="shared" si="110"/>
        <v>0</v>
      </c>
    </row>
    <row r="2369" spans="1:18" x14ac:dyDescent="0.25">
      <c r="A2369">
        <v>239204</v>
      </c>
      <c r="B2369" t="s">
        <v>532</v>
      </c>
      <c r="C2369" t="s">
        <v>1012</v>
      </c>
      <c r="D2369" t="s">
        <v>663</v>
      </c>
      <c r="E2369" t="s">
        <v>883</v>
      </c>
      <c r="F2369" t="s">
        <v>535</v>
      </c>
      <c r="G2369" t="s">
        <v>26</v>
      </c>
      <c r="H2369">
        <v>0</v>
      </c>
      <c r="I2369">
        <v>0</v>
      </c>
      <c r="L2369" t="s">
        <v>269</v>
      </c>
      <c r="M2369">
        <v>2024</v>
      </c>
      <c r="O2369" t="str">
        <f t="shared" si="108"/>
        <v>MARUBENI FASHION LINK LTD.-239204-CARE LABEL NISHIMATSUYA-SIZE 120-PC</v>
      </c>
      <c r="P2369">
        <f>COUNTIF($O$3:O2369,O2369)</f>
        <v>35</v>
      </c>
      <c r="Q2369">
        <f t="shared" si="109"/>
        <v>215.44999999999985</v>
      </c>
      <c r="R2369">
        <f t="shared" si="110"/>
        <v>0</v>
      </c>
    </row>
    <row r="2370" spans="1:18" x14ac:dyDescent="0.25">
      <c r="A2370">
        <v>239204</v>
      </c>
      <c r="B2370" t="s">
        <v>532</v>
      </c>
      <c r="C2370" t="s">
        <v>1012</v>
      </c>
      <c r="D2370" t="s">
        <v>663</v>
      </c>
      <c r="E2370" t="s">
        <v>884</v>
      </c>
      <c r="F2370" t="s">
        <v>535</v>
      </c>
      <c r="G2370" t="s">
        <v>26</v>
      </c>
      <c r="H2370">
        <v>0</v>
      </c>
      <c r="I2370">
        <v>0</v>
      </c>
      <c r="L2370" t="s">
        <v>269</v>
      </c>
      <c r="M2370">
        <v>2024</v>
      </c>
      <c r="O2370" t="str">
        <f t="shared" si="108"/>
        <v>MARUBENI FASHION LINK LTD.-239204-CARE LABEL NISHIMATSUYA-SIZE 120-PC</v>
      </c>
      <c r="P2370">
        <f>COUNTIF($O$3:O2370,O2370)</f>
        <v>36</v>
      </c>
      <c r="Q2370">
        <f t="shared" si="109"/>
        <v>215.44999999999985</v>
      </c>
      <c r="R2370">
        <f t="shared" si="110"/>
        <v>0</v>
      </c>
    </row>
    <row r="2371" spans="1:18" x14ac:dyDescent="0.25">
      <c r="A2371">
        <v>239204</v>
      </c>
      <c r="B2371" t="s">
        <v>532</v>
      </c>
      <c r="C2371" t="s">
        <v>1012</v>
      </c>
      <c r="D2371" t="s">
        <v>663</v>
      </c>
      <c r="E2371" t="s">
        <v>885</v>
      </c>
      <c r="F2371" t="s">
        <v>535</v>
      </c>
      <c r="G2371" t="s">
        <v>26</v>
      </c>
      <c r="H2371">
        <v>0</v>
      </c>
      <c r="I2371">
        <v>2.2291196666301971E-15</v>
      </c>
      <c r="L2371" t="s">
        <v>269</v>
      </c>
      <c r="M2371">
        <v>2024</v>
      </c>
      <c r="O2371" t="str">
        <f t="shared" si="108"/>
        <v>MARUBENI FASHION LINK LTD.-239204-CARE LABEL NISHIMATSUYA-SIZE 120-PC</v>
      </c>
      <c r="P2371">
        <f>COUNTIF($O$3:O2371,O2371)</f>
        <v>37</v>
      </c>
      <c r="Q2371">
        <f t="shared" si="109"/>
        <v>215.44999999999985</v>
      </c>
      <c r="R2371">
        <f t="shared" si="110"/>
        <v>0</v>
      </c>
    </row>
    <row r="2372" spans="1:18" x14ac:dyDescent="0.25">
      <c r="A2372">
        <v>239204</v>
      </c>
      <c r="B2372" t="s">
        <v>532</v>
      </c>
      <c r="C2372" t="s">
        <v>1012</v>
      </c>
      <c r="D2372" t="s">
        <v>663</v>
      </c>
      <c r="E2372" t="s">
        <v>888</v>
      </c>
      <c r="F2372" t="s">
        <v>535</v>
      </c>
      <c r="G2372" t="s">
        <v>26</v>
      </c>
      <c r="H2372">
        <v>0</v>
      </c>
      <c r="I2372">
        <v>-2.5091040356528538E-14</v>
      </c>
      <c r="L2372" t="s">
        <v>269</v>
      </c>
      <c r="M2372">
        <v>2024</v>
      </c>
      <c r="O2372" t="str">
        <f t="shared" ref="O2372:O2435" si="111">G2372&amp;"-"&amp;A2372&amp;"-"&amp;B2372&amp;"-"&amp;C2372&amp;"-"&amp;F2372</f>
        <v>MARUBENI FASHION LINK LTD.-239204-CARE LABEL NISHIMATSUYA-SIZE 120-PC</v>
      </c>
      <c r="P2372">
        <f>COUNTIF($O$3:O2372,O2372)</f>
        <v>38</v>
      </c>
      <c r="Q2372">
        <f t="shared" ref="Q2372:Q2435" si="112">SUMIF($O$4:$O$18090,O2372,$I$4:$I$18090)</f>
        <v>215.44999999999985</v>
      </c>
      <c r="R2372">
        <f t="shared" ref="R2372:R2435" si="113">SUMIF($O$4:$O$18090,O2372,$J$4:$J$18090)</f>
        <v>0</v>
      </c>
    </row>
    <row r="2373" spans="1:18" x14ac:dyDescent="0.25">
      <c r="A2373">
        <v>239204</v>
      </c>
      <c r="B2373" t="s">
        <v>532</v>
      </c>
      <c r="C2373" t="s">
        <v>1012</v>
      </c>
      <c r="D2373" t="s">
        <v>663</v>
      </c>
      <c r="E2373" t="s">
        <v>889</v>
      </c>
      <c r="F2373" t="s">
        <v>535</v>
      </c>
      <c r="G2373" t="s">
        <v>26</v>
      </c>
      <c r="H2373">
        <v>0</v>
      </c>
      <c r="I2373">
        <v>0</v>
      </c>
      <c r="L2373" t="s">
        <v>269</v>
      </c>
      <c r="M2373">
        <v>2024</v>
      </c>
      <c r="O2373" t="str">
        <f t="shared" si="111"/>
        <v>MARUBENI FASHION LINK LTD.-239204-CARE LABEL NISHIMATSUYA-SIZE 120-PC</v>
      </c>
      <c r="P2373">
        <f>COUNTIF($O$3:O2373,O2373)</f>
        <v>39</v>
      </c>
      <c r="Q2373">
        <f t="shared" si="112"/>
        <v>215.44999999999985</v>
      </c>
      <c r="R2373">
        <f t="shared" si="113"/>
        <v>0</v>
      </c>
    </row>
    <row r="2374" spans="1:18" x14ac:dyDescent="0.25">
      <c r="A2374">
        <v>239204</v>
      </c>
      <c r="B2374" t="s">
        <v>532</v>
      </c>
      <c r="C2374" t="s">
        <v>1012</v>
      </c>
      <c r="D2374" t="s">
        <v>663</v>
      </c>
      <c r="E2374" t="s">
        <v>890</v>
      </c>
      <c r="F2374" t="s">
        <v>535</v>
      </c>
      <c r="G2374" t="s">
        <v>26</v>
      </c>
      <c r="H2374">
        <v>0</v>
      </c>
      <c r="I2374">
        <v>6.7723604502134549E-15</v>
      </c>
      <c r="L2374" t="s">
        <v>269</v>
      </c>
      <c r="M2374">
        <v>2024</v>
      </c>
      <c r="O2374" t="str">
        <f t="shared" si="111"/>
        <v>MARUBENI FASHION LINK LTD.-239204-CARE LABEL NISHIMATSUYA-SIZE 120-PC</v>
      </c>
      <c r="P2374">
        <f>COUNTIF($O$3:O2374,O2374)</f>
        <v>40</v>
      </c>
      <c r="Q2374">
        <f t="shared" si="112"/>
        <v>215.44999999999985</v>
      </c>
      <c r="R2374">
        <f t="shared" si="113"/>
        <v>0</v>
      </c>
    </row>
    <row r="2375" spans="1:18" x14ac:dyDescent="0.25">
      <c r="A2375">
        <v>239204</v>
      </c>
      <c r="B2375" t="s">
        <v>532</v>
      </c>
      <c r="C2375" t="s">
        <v>1012</v>
      </c>
      <c r="D2375" t="s">
        <v>663</v>
      </c>
      <c r="E2375" t="s">
        <v>891</v>
      </c>
      <c r="F2375" t="s">
        <v>535</v>
      </c>
      <c r="G2375" t="s">
        <v>26</v>
      </c>
      <c r="H2375">
        <v>0</v>
      </c>
      <c r="I2375">
        <v>2.7842311789427754E-15</v>
      </c>
      <c r="L2375" t="s">
        <v>269</v>
      </c>
      <c r="M2375">
        <v>2024</v>
      </c>
      <c r="O2375" t="str">
        <f t="shared" si="111"/>
        <v>MARUBENI FASHION LINK LTD.-239204-CARE LABEL NISHIMATSUYA-SIZE 120-PC</v>
      </c>
      <c r="P2375">
        <f>COUNTIF($O$3:O2375,O2375)</f>
        <v>41</v>
      </c>
      <c r="Q2375">
        <f t="shared" si="112"/>
        <v>215.44999999999985</v>
      </c>
      <c r="R2375">
        <f t="shared" si="113"/>
        <v>0</v>
      </c>
    </row>
    <row r="2376" spans="1:18" x14ac:dyDescent="0.25">
      <c r="A2376">
        <v>239204</v>
      </c>
      <c r="B2376" t="s">
        <v>532</v>
      </c>
      <c r="C2376" t="s">
        <v>1012</v>
      </c>
      <c r="D2376" t="s">
        <v>663</v>
      </c>
      <c r="E2376" t="s">
        <v>892</v>
      </c>
      <c r="F2376" t="s">
        <v>535</v>
      </c>
      <c r="G2376" t="s">
        <v>26</v>
      </c>
      <c r="H2376">
        <v>0</v>
      </c>
      <c r="I2376">
        <v>0</v>
      </c>
      <c r="L2376" t="s">
        <v>269</v>
      </c>
      <c r="M2376">
        <v>2024</v>
      </c>
      <c r="O2376" t="str">
        <f t="shared" si="111"/>
        <v>MARUBENI FASHION LINK LTD.-239204-CARE LABEL NISHIMATSUYA-SIZE 120-PC</v>
      </c>
      <c r="P2376">
        <f>COUNTIF($O$3:O2376,O2376)</f>
        <v>42</v>
      </c>
      <c r="Q2376">
        <f t="shared" si="112"/>
        <v>215.44999999999985</v>
      </c>
      <c r="R2376">
        <f t="shared" si="113"/>
        <v>0</v>
      </c>
    </row>
    <row r="2377" spans="1:18" x14ac:dyDescent="0.25">
      <c r="A2377">
        <v>239204</v>
      </c>
      <c r="B2377" t="s">
        <v>532</v>
      </c>
      <c r="C2377" t="s">
        <v>1012</v>
      </c>
      <c r="D2377" t="s">
        <v>663</v>
      </c>
      <c r="E2377" t="s">
        <v>893</v>
      </c>
      <c r="F2377" t="s">
        <v>535</v>
      </c>
      <c r="G2377" t="s">
        <v>26</v>
      </c>
      <c r="H2377">
        <v>29</v>
      </c>
      <c r="I2377">
        <v>0.49000000000000199</v>
      </c>
      <c r="L2377" t="s">
        <v>269</v>
      </c>
      <c r="M2377">
        <v>2024</v>
      </c>
      <c r="O2377" t="str">
        <f t="shared" si="111"/>
        <v>MARUBENI FASHION LINK LTD.-239204-CARE LABEL NISHIMATSUYA-SIZE 120-PC</v>
      </c>
      <c r="P2377">
        <f>COUNTIF($O$3:O2377,O2377)</f>
        <v>43</v>
      </c>
      <c r="Q2377">
        <f t="shared" si="112"/>
        <v>215.44999999999985</v>
      </c>
      <c r="R2377">
        <f t="shared" si="113"/>
        <v>0</v>
      </c>
    </row>
    <row r="2378" spans="1:18" x14ac:dyDescent="0.25">
      <c r="A2378">
        <v>239204</v>
      </c>
      <c r="B2378" t="s">
        <v>532</v>
      </c>
      <c r="C2378" t="s">
        <v>1012</v>
      </c>
      <c r="D2378" t="s">
        <v>663</v>
      </c>
      <c r="E2378" t="s">
        <v>991</v>
      </c>
      <c r="F2378" t="s">
        <v>535</v>
      </c>
      <c r="G2378" t="s">
        <v>26</v>
      </c>
      <c r="H2378">
        <v>0</v>
      </c>
      <c r="I2378">
        <v>0</v>
      </c>
      <c r="L2378" t="s">
        <v>269</v>
      </c>
      <c r="M2378">
        <v>2024</v>
      </c>
      <c r="O2378" t="str">
        <f t="shared" si="111"/>
        <v>MARUBENI FASHION LINK LTD.-239204-CARE LABEL NISHIMATSUYA-SIZE 120-PC</v>
      </c>
      <c r="P2378">
        <f>COUNTIF($O$3:O2378,O2378)</f>
        <v>44</v>
      </c>
      <c r="Q2378">
        <f t="shared" si="112"/>
        <v>215.44999999999985</v>
      </c>
      <c r="R2378">
        <f t="shared" si="113"/>
        <v>0</v>
      </c>
    </row>
    <row r="2379" spans="1:18" x14ac:dyDescent="0.25">
      <c r="A2379">
        <v>239204</v>
      </c>
      <c r="B2379" t="s">
        <v>532</v>
      </c>
      <c r="C2379" t="s">
        <v>1012</v>
      </c>
      <c r="D2379" t="s">
        <v>663</v>
      </c>
      <c r="E2379" t="s">
        <v>894</v>
      </c>
      <c r="F2379" t="s">
        <v>535</v>
      </c>
      <c r="G2379" t="s">
        <v>26</v>
      </c>
      <c r="H2379">
        <v>0</v>
      </c>
      <c r="I2379">
        <v>0</v>
      </c>
      <c r="L2379" t="s">
        <v>269</v>
      </c>
      <c r="M2379">
        <v>2024</v>
      </c>
      <c r="O2379" t="str">
        <f t="shared" si="111"/>
        <v>MARUBENI FASHION LINK LTD.-239204-CARE LABEL NISHIMATSUYA-SIZE 120-PC</v>
      </c>
      <c r="P2379">
        <f>COUNTIF($O$3:O2379,O2379)</f>
        <v>45</v>
      </c>
      <c r="Q2379">
        <f t="shared" si="112"/>
        <v>215.44999999999985</v>
      </c>
      <c r="R2379">
        <f t="shared" si="113"/>
        <v>0</v>
      </c>
    </row>
    <row r="2380" spans="1:18" x14ac:dyDescent="0.25">
      <c r="A2380">
        <v>239204</v>
      </c>
      <c r="B2380" t="s">
        <v>532</v>
      </c>
      <c r="C2380" t="s">
        <v>1012</v>
      </c>
      <c r="D2380" t="s">
        <v>663</v>
      </c>
      <c r="E2380" t="s">
        <v>895</v>
      </c>
      <c r="F2380" t="s">
        <v>535</v>
      </c>
      <c r="G2380" t="s">
        <v>26</v>
      </c>
      <c r="H2380">
        <v>0</v>
      </c>
      <c r="I2380">
        <v>0</v>
      </c>
      <c r="L2380" t="s">
        <v>269</v>
      </c>
      <c r="M2380">
        <v>2024</v>
      </c>
      <c r="O2380" t="str">
        <f t="shared" si="111"/>
        <v>MARUBENI FASHION LINK LTD.-239204-CARE LABEL NISHIMATSUYA-SIZE 120-PC</v>
      </c>
      <c r="P2380">
        <f>COUNTIF($O$3:O2380,O2380)</f>
        <v>46</v>
      </c>
      <c r="Q2380">
        <f t="shared" si="112"/>
        <v>215.44999999999985</v>
      </c>
      <c r="R2380">
        <f t="shared" si="113"/>
        <v>0</v>
      </c>
    </row>
    <row r="2381" spans="1:18" x14ac:dyDescent="0.25">
      <c r="A2381">
        <v>239204</v>
      </c>
      <c r="B2381" t="s">
        <v>532</v>
      </c>
      <c r="C2381" t="s">
        <v>1012</v>
      </c>
      <c r="D2381" t="s">
        <v>663</v>
      </c>
      <c r="E2381" t="s">
        <v>896</v>
      </c>
      <c r="F2381" t="s">
        <v>535</v>
      </c>
      <c r="G2381" t="s">
        <v>26</v>
      </c>
      <c r="H2381">
        <v>0</v>
      </c>
      <c r="I2381">
        <v>0</v>
      </c>
      <c r="L2381" t="s">
        <v>269</v>
      </c>
      <c r="M2381">
        <v>2024</v>
      </c>
      <c r="O2381" t="str">
        <f t="shared" si="111"/>
        <v>MARUBENI FASHION LINK LTD.-239204-CARE LABEL NISHIMATSUYA-SIZE 120-PC</v>
      </c>
      <c r="P2381">
        <f>COUNTIF($O$3:O2381,O2381)</f>
        <v>47</v>
      </c>
      <c r="Q2381">
        <f t="shared" si="112"/>
        <v>215.44999999999985</v>
      </c>
      <c r="R2381">
        <f t="shared" si="113"/>
        <v>0</v>
      </c>
    </row>
    <row r="2382" spans="1:18" x14ac:dyDescent="0.25">
      <c r="A2382">
        <v>239204</v>
      </c>
      <c r="B2382" t="s">
        <v>532</v>
      </c>
      <c r="C2382" t="s">
        <v>1012</v>
      </c>
      <c r="D2382" t="s">
        <v>663</v>
      </c>
      <c r="E2382" t="s">
        <v>897</v>
      </c>
      <c r="F2382" t="s">
        <v>535</v>
      </c>
      <c r="G2382" t="s">
        <v>26</v>
      </c>
      <c r="H2382">
        <v>0</v>
      </c>
      <c r="I2382">
        <v>0</v>
      </c>
      <c r="L2382" t="s">
        <v>269</v>
      </c>
      <c r="M2382">
        <v>2024</v>
      </c>
      <c r="O2382" t="str">
        <f t="shared" si="111"/>
        <v>MARUBENI FASHION LINK LTD.-239204-CARE LABEL NISHIMATSUYA-SIZE 120-PC</v>
      </c>
      <c r="P2382">
        <f>COUNTIF($O$3:O2382,O2382)</f>
        <v>48</v>
      </c>
      <c r="Q2382">
        <f t="shared" si="112"/>
        <v>215.44999999999985</v>
      </c>
      <c r="R2382">
        <f t="shared" si="113"/>
        <v>0</v>
      </c>
    </row>
    <row r="2383" spans="1:18" x14ac:dyDescent="0.25">
      <c r="A2383">
        <v>239204</v>
      </c>
      <c r="B2383" t="s">
        <v>532</v>
      </c>
      <c r="C2383" t="s">
        <v>1012</v>
      </c>
      <c r="D2383" t="s">
        <v>663</v>
      </c>
      <c r="E2383" t="s">
        <v>898</v>
      </c>
      <c r="F2383" t="s">
        <v>535</v>
      </c>
      <c r="G2383" t="s">
        <v>26</v>
      </c>
      <c r="H2383">
        <v>0</v>
      </c>
      <c r="I2383">
        <v>0</v>
      </c>
      <c r="L2383" t="s">
        <v>269</v>
      </c>
      <c r="M2383">
        <v>2024</v>
      </c>
      <c r="O2383" t="str">
        <f t="shared" si="111"/>
        <v>MARUBENI FASHION LINK LTD.-239204-CARE LABEL NISHIMATSUYA-SIZE 120-PC</v>
      </c>
      <c r="P2383">
        <f>COUNTIF($O$3:O2383,O2383)</f>
        <v>49</v>
      </c>
      <c r="Q2383">
        <f t="shared" si="112"/>
        <v>215.44999999999985</v>
      </c>
      <c r="R2383">
        <f t="shared" si="113"/>
        <v>0</v>
      </c>
    </row>
    <row r="2384" spans="1:18" x14ac:dyDescent="0.25">
      <c r="A2384">
        <v>239204</v>
      </c>
      <c r="B2384" t="s">
        <v>532</v>
      </c>
      <c r="C2384" t="s">
        <v>1012</v>
      </c>
      <c r="D2384" t="s">
        <v>663</v>
      </c>
      <c r="E2384" t="s">
        <v>899</v>
      </c>
      <c r="F2384" t="s">
        <v>535</v>
      </c>
      <c r="G2384" t="s">
        <v>26</v>
      </c>
      <c r="H2384">
        <v>0</v>
      </c>
      <c r="I2384">
        <v>0</v>
      </c>
      <c r="L2384" t="s">
        <v>269</v>
      </c>
      <c r="M2384">
        <v>2024</v>
      </c>
      <c r="O2384" t="str">
        <f t="shared" si="111"/>
        <v>MARUBENI FASHION LINK LTD.-239204-CARE LABEL NISHIMATSUYA-SIZE 120-PC</v>
      </c>
      <c r="P2384">
        <f>COUNTIF($O$3:O2384,O2384)</f>
        <v>50</v>
      </c>
      <c r="Q2384">
        <f t="shared" si="112"/>
        <v>215.44999999999985</v>
      </c>
      <c r="R2384">
        <f t="shared" si="113"/>
        <v>0</v>
      </c>
    </row>
    <row r="2385" spans="1:18" x14ac:dyDescent="0.25">
      <c r="A2385">
        <v>239204</v>
      </c>
      <c r="B2385" t="s">
        <v>532</v>
      </c>
      <c r="C2385" t="s">
        <v>1012</v>
      </c>
      <c r="D2385" t="s">
        <v>663</v>
      </c>
      <c r="E2385" t="s">
        <v>900</v>
      </c>
      <c r="F2385" t="s">
        <v>535</v>
      </c>
      <c r="G2385" t="s">
        <v>26</v>
      </c>
      <c r="H2385">
        <v>0</v>
      </c>
      <c r="I2385">
        <v>0</v>
      </c>
      <c r="L2385" t="s">
        <v>269</v>
      </c>
      <c r="M2385">
        <v>2024</v>
      </c>
      <c r="O2385" t="str">
        <f t="shared" si="111"/>
        <v>MARUBENI FASHION LINK LTD.-239204-CARE LABEL NISHIMATSUYA-SIZE 120-PC</v>
      </c>
      <c r="P2385">
        <f>COUNTIF($O$3:O2385,O2385)</f>
        <v>51</v>
      </c>
      <c r="Q2385">
        <f t="shared" si="112"/>
        <v>215.44999999999985</v>
      </c>
      <c r="R2385">
        <f t="shared" si="113"/>
        <v>0</v>
      </c>
    </row>
    <row r="2386" spans="1:18" x14ac:dyDescent="0.25">
      <c r="A2386">
        <v>239204</v>
      </c>
      <c r="B2386" t="s">
        <v>532</v>
      </c>
      <c r="C2386" t="s">
        <v>1012</v>
      </c>
      <c r="D2386" t="s">
        <v>663</v>
      </c>
      <c r="E2386" t="s">
        <v>901</v>
      </c>
      <c r="F2386" t="s">
        <v>535</v>
      </c>
      <c r="G2386" t="s">
        <v>26</v>
      </c>
      <c r="H2386">
        <v>381</v>
      </c>
      <c r="I2386">
        <v>6.4799999999999613</v>
      </c>
      <c r="L2386" t="s">
        <v>269</v>
      </c>
      <c r="M2386">
        <v>2024</v>
      </c>
      <c r="O2386" t="str">
        <f t="shared" si="111"/>
        <v>MARUBENI FASHION LINK LTD.-239204-CARE LABEL NISHIMATSUYA-SIZE 120-PC</v>
      </c>
      <c r="P2386">
        <f>COUNTIF($O$3:O2386,O2386)</f>
        <v>52</v>
      </c>
      <c r="Q2386">
        <f t="shared" si="112"/>
        <v>215.44999999999985</v>
      </c>
      <c r="R2386">
        <f t="shared" si="113"/>
        <v>0</v>
      </c>
    </row>
    <row r="2387" spans="1:18" x14ac:dyDescent="0.25">
      <c r="A2387">
        <v>239204</v>
      </c>
      <c r="B2387" t="s">
        <v>532</v>
      </c>
      <c r="C2387" t="s">
        <v>1012</v>
      </c>
      <c r="D2387" t="s">
        <v>663</v>
      </c>
      <c r="E2387" t="s">
        <v>902</v>
      </c>
      <c r="F2387" t="s">
        <v>535</v>
      </c>
      <c r="G2387" t="s">
        <v>26</v>
      </c>
      <c r="H2387">
        <v>258</v>
      </c>
      <c r="I2387">
        <v>4.3899999999999864</v>
      </c>
      <c r="L2387" t="s">
        <v>269</v>
      </c>
      <c r="M2387">
        <v>2024</v>
      </c>
      <c r="O2387" t="str">
        <f t="shared" si="111"/>
        <v>MARUBENI FASHION LINK LTD.-239204-CARE LABEL NISHIMATSUYA-SIZE 120-PC</v>
      </c>
      <c r="P2387">
        <f>COUNTIF($O$3:O2387,O2387)</f>
        <v>53</v>
      </c>
      <c r="Q2387">
        <f t="shared" si="112"/>
        <v>215.44999999999985</v>
      </c>
      <c r="R2387">
        <f t="shared" si="113"/>
        <v>0</v>
      </c>
    </row>
    <row r="2388" spans="1:18" x14ac:dyDescent="0.25">
      <c r="A2388">
        <v>239204</v>
      </c>
      <c r="B2388" t="s">
        <v>532</v>
      </c>
      <c r="C2388" t="s">
        <v>1012</v>
      </c>
      <c r="D2388" t="s">
        <v>663</v>
      </c>
      <c r="E2388" t="s">
        <v>903</v>
      </c>
      <c r="F2388" t="s">
        <v>535</v>
      </c>
      <c r="G2388" t="s">
        <v>26</v>
      </c>
      <c r="H2388">
        <v>90</v>
      </c>
      <c r="I2388">
        <v>1.5800000000000054</v>
      </c>
      <c r="L2388" t="s">
        <v>269</v>
      </c>
      <c r="M2388">
        <v>2024</v>
      </c>
      <c r="O2388" t="str">
        <f t="shared" si="111"/>
        <v>MARUBENI FASHION LINK LTD.-239204-CARE LABEL NISHIMATSUYA-SIZE 120-PC</v>
      </c>
      <c r="P2388">
        <f>COUNTIF($O$3:O2388,O2388)</f>
        <v>54</v>
      </c>
      <c r="Q2388">
        <f t="shared" si="112"/>
        <v>215.44999999999985</v>
      </c>
      <c r="R2388">
        <f t="shared" si="113"/>
        <v>0</v>
      </c>
    </row>
    <row r="2389" spans="1:18" x14ac:dyDescent="0.25">
      <c r="A2389">
        <v>239204</v>
      </c>
      <c r="B2389" t="s">
        <v>532</v>
      </c>
      <c r="C2389" t="s">
        <v>1012</v>
      </c>
      <c r="D2389" t="s">
        <v>663</v>
      </c>
      <c r="E2389" t="s">
        <v>904</v>
      </c>
      <c r="F2389" t="s">
        <v>535</v>
      </c>
      <c r="G2389" t="s">
        <v>26</v>
      </c>
      <c r="H2389">
        <v>13</v>
      </c>
      <c r="I2389">
        <v>0.21999999999999978</v>
      </c>
      <c r="L2389" t="s">
        <v>269</v>
      </c>
      <c r="M2389">
        <v>2024</v>
      </c>
      <c r="O2389" t="str">
        <f t="shared" si="111"/>
        <v>MARUBENI FASHION LINK LTD.-239204-CARE LABEL NISHIMATSUYA-SIZE 120-PC</v>
      </c>
      <c r="P2389">
        <f>COUNTIF($O$3:O2389,O2389)</f>
        <v>55</v>
      </c>
      <c r="Q2389">
        <f t="shared" si="112"/>
        <v>215.44999999999985</v>
      </c>
      <c r="R2389">
        <f t="shared" si="113"/>
        <v>0</v>
      </c>
    </row>
    <row r="2390" spans="1:18" x14ac:dyDescent="0.25">
      <c r="A2390">
        <v>239204</v>
      </c>
      <c r="B2390" t="s">
        <v>532</v>
      </c>
      <c r="C2390" t="s">
        <v>1012</v>
      </c>
      <c r="D2390" t="s">
        <v>663</v>
      </c>
      <c r="E2390" t="s">
        <v>905</v>
      </c>
      <c r="F2390" t="s">
        <v>535</v>
      </c>
      <c r="G2390" t="s">
        <v>26</v>
      </c>
      <c r="H2390">
        <v>166</v>
      </c>
      <c r="I2390">
        <v>2.9100000000000108</v>
      </c>
      <c r="L2390" t="s">
        <v>269</v>
      </c>
      <c r="M2390">
        <v>2024</v>
      </c>
      <c r="O2390" t="str">
        <f t="shared" si="111"/>
        <v>MARUBENI FASHION LINK LTD.-239204-CARE LABEL NISHIMATSUYA-SIZE 120-PC</v>
      </c>
      <c r="P2390">
        <f>COUNTIF($O$3:O2390,O2390)</f>
        <v>56</v>
      </c>
      <c r="Q2390">
        <f t="shared" si="112"/>
        <v>215.44999999999985</v>
      </c>
      <c r="R2390">
        <f t="shared" si="113"/>
        <v>0</v>
      </c>
    </row>
    <row r="2391" spans="1:18" x14ac:dyDescent="0.25">
      <c r="A2391">
        <v>239204</v>
      </c>
      <c r="B2391" t="s">
        <v>532</v>
      </c>
      <c r="C2391" t="s">
        <v>1012</v>
      </c>
      <c r="D2391" t="s">
        <v>663</v>
      </c>
      <c r="E2391" t="s">
        <v>907</v>
      </c>
      <c r="F2391" t="s">
        <v>535</v>
      </c>
      <c r="G2391" t="s">
        <v>26</v>
      </c>
      <c r="H2391">
        <v>60</v>
      </c>
      <c r="I2391">
        <v>1.05</v>
      </c>
      <c r="L2391" t="s">
        <v>269</v>
      </c>
      <c r="M2391">
        <v>2024</v>
      </c>
      <c r="O2391" t="str">
        <f t="shared" si="111"/>
        <v>MARUBENI FASHION LINK LTD.-239204-CARE LABEL NISHIMATSUYA-SIZE 120-PC</v>
      </c>
      <c r="P2391">
        <f>COUNTIF($O$3:O2391,O2391)</f>
        <v>57</v>
      </c>
      <c r="Q2391">
        <f t="shared" si="112"/>
        <v>215.44999999999985</v>
      </c>
      <c r="R2391">
        <f t="shared" si="113"/>
        <v>0</v>
      </c>
    </row>
    <row r="2392" spans="1:18" x14ac:dyDescent="0.25">
      <c r="A2392">
        <v>239204</v>
      </c>
      <c r="B2392" t="s">
        <v>532</v>
      </c>
      <c r="C2392" t="s">
        <v>1012</v>
      </c>
      <c r="D2392" t="s">
        <v>663</v>
      </c>
      <c r="E2392" t="s">
        <v>993</v>
      </c>
      <c r="F2392" t="s">
        <v>535</v>
      </c>
      <c r="G2392" t="s">
        <v>26</v>
      </c>
      <c r="H2392">
        <v>137</v>
      </c>
      <c r="I2392">
        <v>2.3900000000000006</v>
      </c>
      <c r="L2392" t="s">
        <v>269</v>
      </c>
      <c r="M2392">
        <v>2024</v>
      </c>
      <c r="O2392" t="str">
        <f t="shared" si="111"/>
        <v>MARUBENI FASHION LINK LTD.-239204-CARE LABEL NISHIMATSUYA-SIZE 120-PC</v>
      </c>
      <c r="P2392">
        <f>COUNTIF($O$3:O2392,O2392)</f>
        <v>58</v>
      </c>
      <c r="Q2392">
        <f t="shared" si="112"/>
        <v>215.44999999999985</v>
      </c>
      <c r="R2392">
        <f t="shared" si="113"/>
        <v>0</v>
      </c>
    </row>
    <row r="2393" spans="1:18" x14ac:dyDescent="0.25">
      <c r="A2393">
        <v>239204</v>
      </c>
      <c r="B2393" t="s">
        <v>532</v>
      </c>
      <c r="C2393" t="s">
        <v>1012</v>
      </c>
      <c r="D2393" t="s">
        <v>663</v>
      </c>
      <c r="E2393" t="s">
        <v>994</v>
      </c>
      <c r="F2393" t="s">
        <v>535</v>
      </c>
      <c r="G2393" t="s">
        <v>26</v>
      </c>
      <c r="H2393">
        <v>15</v>
      </c>
      <c r="I2393">
        <v>0.26000000000000068</v>
      </c>
      <c r="L2393" t="s">
        <v>269</v>
      </c>
      <c r="M2393">
        <v>2024</v>
      </c>
      <c r="O2393" t="str">
        <f t="shared" si="111"/>
        <v>MARUBENI FASHION LINK LTD.-239204-CARE LABEL NISHIMATSUYA-SIZE 120-PC</v>
      </c>
      <c r="P2393">
        <f>COUNTIF($O$3:O2393,O2393)</f>
        <v>59</v>
      </c>
      <c r="Q2393">
        <f t="shared" si="112"/>
        <v>215.44999999999985</v>
      </c>
      <c r="R2393">
        <f t="shared" si="113"/>
        <v>0</v>
      </c>
    </row>
    <row r="2394" spans="1:18" x14ac:dyDescent="0.25">
      <c r="A2394">
        <v>239204</v>
      </c>
      <c r="B2394" t="s">
        <v>532</v>
      </c>
      <c r="C2394" t="s">
        <v>1012</v>
      </c>
      <c r="D2394" t="s">
        <v>663</v>
      </c>
      <c r="E2394" t="s">
        <v>908</v>
      </c>
      <c r="F2394" t="s">
        <v>535</v>
      </c>
      <c r="G2394" t="s">
        <v>26</v>
      </c>
      <c r="H2394">
        <v>250</v>
      </c>
      <c r="I2394">
        <v>4.3699999999999797</v>
      </c>
      <c r="L2394" t="s">
        <v>269</v>
      </c>
      <c r="M2394">
        <v>2024</v>
      </c>
      <c r="O2394" t="str">
        <f t="shared" si="111"/>
        <v>MARUBENI FASHION LINK LTD.-239204-CARE LABEL NISHIMATSUYA-SIZE 120-PC</v>
      </c>
      <c r="P2394">
        <f>COUNTIF($O$3:O2394,O2394)</f>
        <v>60</v>
      </c>
      <c r="Q2394">
        <f t="shared" si="112"/>
        <v>215.44999999999985</v>
      </c>
      <c r="R2394">
        <f t="shared" si="113"/>
        <v>0</v>
      </c>
    </row>
    <row r="2395" spans="1:18" x14ac:dyDescent="0.25">
      <c r="A2395">
        <v>239204</v>
      </c>
      <c r="B2395" t="s">
        <v>532</v>
      </c>
      <c r="C2395" t="s">
        <v>1012</v>
      </c>
      <c r="D2395" t="s">
        <v>663</v>
      </c>
      <c r="E2395" t="s">
        <v>995</v>
      </c>
      <c r="F2395" t="s">
        <v>535</v>
      </c>
      <c r="G2395" t="s">
        <v>26</v>
      </c>
      <c r="H2395">
        <v>93</v>
      </c>
      <c r="I2395">
        <v>1.1600000000000001</v>
      </c>
      <c r="L2395" t="s">
        <v>269</v>
      </c>
      <c r="M2395">
        <v>2024</v>
      </c>
      <c r="O2395" t="str">
        <f t="shared" si="111"/>
        <v>MARUBENI FASHION LINK LTD.-239204-CARE LABEL NISHIMATSUYA-SIZE 120-PC</v>
      </c>
      <c r="P2395">
        <f>COUNTIF($O$3:O2395,O2395)</f>
        <v>61</v>
      </c>
      <c r="Q2395">
        <f t="shared" si="112"/>
        <v>215.44999999999985</v>
      </c>
      <c r="R2395">
        <f t="shared" si="113"/>
        <v>0</v>
      </c>
    </row>
    <row r="2396" spans="1:18" x14ac:dyDescent="0.25">
      <c r="A2396">
        <v>239204</v>
      </c>
      <c r="B2396" t="s">
        <v>532</v>
      </c>
      <c r="C2396" t="s">
        <v>1012</v>
      </c>
      <c r="D2396" t="s">
        <v>663</v>
      </c>
      <c r="E2396" t="s">
        <v>909</v>
      </c>
      <c r="F2396" t="s">
        <v>535</v>
      </c>
      <c r="G2396" t="s">
        <v>26</v>
      </c>
      <c r="H2396">
        <v>175</v>
      </c>
      <c r="I2396">
        <v>2.2899999999999991</v>
      </c>
      <c r="L2396" t="s">
        <v>269</v>
      </c>
      <c r="M2396">
        <v>2024</v>
      </c>
      <c r="O2396" t="str">
        <f t="shared" si="111"/>
        <v>MARUBENI FASHION LINK LTD.-239204-CARE LABEL NISHIMATSUYA-SIZE 120-PC</v>
      </c>
      <c r="P2396">
        <f>COUNTIF($O$3:O2396,O2396)</f>
        <v>62</v>
      </c>
      <c r="Q2396">
        <f t="shared" si="112"/>
        <v>215.44999999999985</v>
      </c>
      <c r="R2396">
        <f t="shared" si="113"/>
        <v>0</v>
      </c>
    </row>
    <row r="2397" spans="1:18" x14ac:dyDescent="0.25">
      <c r="A2397">
        <v>239204</v>
      </c>
      <c r="B2397" t="s">
        <v>532</v>
      </c>
      <c r="C2397" t="s">
        <v>1012</v>
      </c>
      <c r="D2397" t="s">
        <v>663</v>
      </c>
      <c r="E2397" t="s">
        <v>996</v>
      </c>
      <c r="F2397" t="s">
        <v>535</v>
      </c>
      <c r="G2397" t="s">
        <v>26</v>
      </c>
      <c r="H2397">
        <v>205</v>
      </c>
      <c r="I2397">
        <v>2.6899999999999977</v>
      </c>
      <c r="L2397" t="s">
        <v>269</v>
      </c>
      <c r="M2397">
        <v>2024</v>
      </c>
      <c r="O2397" t="str">
        <f t="shared" si="111"/>
        <v>MARUBENI FASHION LINK LTD.-239204-CARE LABEL NISHIMATSUYA-SIZE 120-PC</v>
      </c>
      <c r="P2397">
        <f>COUNTIF($O$3:O2397,O2397)</f>
        <v>63</v>
      </c>
      <c r="Q2397">
        <f t="shared" si="112"/>
        <v>215.44999999999985</v>
      </c>
      <c r="R2397">
        <f t="shared" si="113"/>
        <v>0</v>
      </c>
    </row>
    <row r="2398" spans="1:18" x14ac:dyDescent="0.25">
      <c r="A2398">
        <v>239204</v>
      </c>
      <c r="B2398" t="s">
        <v>532</v>
      </c>
      <c r="C2398" t="s">
        <v>1012</v>
      </c>
      <c r="D2398" t="s">
        <v>663</v>
      </c>
      <c r="E2398" t="s">
        <v>997</v>
      </c>
      <c r="F2398" t="s">
        <v>535</v>
      </c>
      <c r="G2398" t="s">
        <v>26</v>
      </c>
      <c r="H2398">
        <v>120</v>
      </c>
      <c r="I2398">
        <v>1.5700000000000074</v>
      </c>
      <c r="L2398" t="s">
        <v>269</v>
      </c>
      <c r="M2398">
        <v>2024</v>
      </c>
      <c r="O2398" t="str">
        <f t="shared" si="111"/>
        <v>MARUBENI FASHION LINK LTD.-239204-CARE LABEL NISHIMATSUYA-SIZE 120-PC</v>
      </c>
      <c r="P2398">
        <f>COUNTIF($O$3:O2398,O2398)</f>
        <v>64</v>
      </c>
      <c r="Q2398">
        <f t="shared" si="112"/>
        <v>215.44999999999985</v>
      </c>
      <c r="R2398">
        <f t="shared" si="113"/>
        <v>0</v>
      </c>
    </row>
    <row r="2399" spans="1:18" x14ac:dyDescent="0.25">
      <c r="A2399">
        <v>239204</v>
      </c>
      <c r="B2399" t="s">
        <v>532</v>
      </c>
      <c r="C2399" t="s">
        <v>1012</v>
      </c>
      <c r="D2399" t="s">
        <v>663</v>
      </c>
      <c r="E2399" t="s">
        <v>998</v>
      </c>
      <c r="F2399" t="s">
        <v>535</v>
      </c>
      <c r="G2399" t="s">
        <v>26</v>
      </c>
      <c r="H2399">
        <v>0</v>
      </c>
      <c r="I2399">
        <v>4.4408920985006262E-15</v>
      </c>
      <c r="L2399" t="s">
        <v>269</v>
      </c>
      <c r="M2399">
        <v>2024</v>
      </c>
      <c r="O2399" t="str">
        <f t="shared" si="111"/>
        <v>MARUBENI FASHION LINK LTD.-239204-CARE LABEL NISHIMATSUYA-SIZE 120-PC</v>
      </c>
      <c r="P2399">
        <f>COUNTIF($O$3:O2399,O2399)</f>
        <v>65</v>
      </c>
      <c r="Q2399">
        <f t="shared" si="112"/>
        <v>215.44999999999985</v>
      </c>
      <c r="R2399">
        <f t="shared" si="113"/>
        <v>0</v>
      </c>
    </row>
    <row r="2400" spans="1:18" x14ac:dyDescent="0.25">
      <c r="A2400">
        <v>239204</v>
      </c>
      <c r="B2400" t="s">
        <v>532</v>
      </c>
      <c r="C2400" t="s">
        <v>1012</v>
      </c>
      <c r="D2400" t="s">
        <v>663</v>
      </c>
      <c r="E2400" t="s">
        <v>999</v>
      </c>
      <c r="F2400" t="s">
        <v>535</v>
      </c>
      <c r="G2400" t="s">
        <v>26</v>
      </c>
      <c r="H2400">
        <v>0</v>
      </c>
      <c r="I2400">
        <v>0</v>
      </c>
      <c r="L2400" t="s">
        <v>269</v>
      </c>
      <c r="M2400">
        <v>2024</v>
      </c>
      <c r="O2400" t="str">
        <f t="shared" si="111"/>
        <v>MARUBENI FASHION LINK LTD.-239204-CARE LABEL NISHIMATSUYA-SIZE 120-PC</v>
      </c>
      <c r="P2400">
        <f>COUNTIF($O$3:O2400,O2400)</f>
        <v>66</v>
      </c>
      <c r="Q2400">
        <f t="shared" si="112"/>
        <v>215.44999999999985</v>
      </c>
      <c r="R2400">
        <f t="shared" si="113"/>
        <v>0</v>
      </c>
    </row>
    <row r="2401" spans="1:18" x14ac:dyDescent="0.25">
      <c r="A2401">
        <v>239204</v>
      </c>
      <c r="B2401" t="s">
        <v>532</v>
      </c>
      <c r="C2401" t="s">
        <v>1012</v>
      </c>
      <c r="D2401" t="s">
        <v>663</v>
      </c>
      <c r="E2401" t="s">
        <v>1017</v>
      </c>
      <c r="F2401" t="s">
        <v>535</v>
      </c>
      <c r="G2401" t="s">
        <v>26</v>
      </c>
      <c r="H2401">
        <v>154</v>
      </c>
      <c r="I2401">
        <v>2.6900000000000008</v>
      </c>
      <c r="L2401" t="s">
        <v>269</v>
      </c>
      <c r="M2401">
        <v>2024</v>
      </c>
      <c r="O2401" t="str">
        <f t="shared" si="111"/>
        <v>MARUBENI FASHION LINK LTD.-239204-CARE LABEL NISHIMATSUYA-SIZE 120-PC</v>
      </c>
      <c r="P2401">
        <f>COUNTIF($O$3:O2401,O2401)</f>
        <v>67</v>
      </c>
      <c r="Q2401">
        <f t="shared" si="112"/>
        <v>215.44999999999985</v>
      </c>
      <c r="R2401">
        <f t="shared" si="113"/>
        <v>0</v>
      </c>
    </row>
    <row r="2402" spans="1:18" x14ac:dyDescent="0.25">
      <c r="A2402">
        <v>239204</v>
      </c>
      <c r="B2402" t="s">
        <v>532</v>
      </c>
      <c r="C2402" t="s">
        <v>1012</v>
      </c>
      <c r="D2402" t="s">
        <v>663</v>
      </c>
      <c r="E2402" t="s">
        <v>1001</v>
      </c>
      <c r="F2402" t="s">
        <v>535</v>
      </c>
      <c r="G2402" t="s">
        <v>26</v>
      </c>
      <c r="H2402">
        <v>130</v>
      </c>
      <c r="I2402">
        <v>2.2800000000000011</v>
      </c>
      <c r="L2402" t="s">
        <v>269</v>
      </c>
      <c r="M2402">
        <v>2024</v>
      </c>
      <c r="O2402" t="str">
        <f t="shared" si="111"/>
        <v>MARUBENI FASHION LINK LTD.-239204-CARE LABEL NISHIMATSUYA-SIZE 120-PC</v>
      </c>
      <c r="P2402">
        <f>COUNTIF($O$3:O2402,O2402)</f>
        <v>68</v>
      </c>
      <c r="Q2402">
        <f t="shared" si="112"/>
        <v>215.44999999999985</v>
      </c>
      <c r="R2402">
        <f t="shared" si="113"/>
        <v>0</v>
      </c>
    </row>
    <row r="2403" spans="1:18" x14ac:dyDescent="0.25">
      <c r="A2403">
        <v>239204</v>
      </c>
      <c r="B2403" t="s">
        <v>532</v>
      </c>
      <c r="C2403" t="s">
        <v>1012</v>
      </c>
      <c r="D2403" t="s">
        <v>663</v>
      </c>
      <c r="E2403" t="s">
        <v>1018</v>
      </c>
      <c r="F2403" t="s">
        <v>535</v>
      </c>
      <c r="G2403" t="s">
        <v>26</v>
      </c>
      <c r="H2403">
        <v>0</v>
      </c>
      <c r="I2403">
        <v>0</v>
      </c>
      <c r="L2403" t="s">
        <v>269</v>
      </c>
      <c r="M2403">
        <v>2024</v>
      </c>
      <c r="O2403" t="str">
        <f t="shared" si="111"/>
        <v>MARUBENI FASHION LINK LTD.-239204-CARE LABEL NISHIMATSUYA-SIZE 120-PC</v>
      </c>
      <c r="P2403">
        <f>COUNTIF($O$3:O2403,O2403)</f>
        <v>69</v>
      </c>
      <c r="Q2403">
        <f t="shared" si="112"/>
        <v>215.44999999999985</v>
      </c>
      <c r="R2403">
        <f t="shared" si="113"/>
        <v>0</v>
      </c>
    </row>
    <row r="2404" spans="1:18" x14ac:dyDescent="0.25">
      <c r="A2404">
        <v>239204</v>
      </c>
      <c r="B2404" t="s">
        <v>532</v>
      </c>
      <c r="C2404" t="s">
        <v>1012</v>
      </c>
      <c r="D2404" t="s">
        <v>663</v>
      </c>
      <c r="E2404" t="s">
        <v>910</v>
      </c>
      <c r="F2404" t="s">
        <v>535</v>
      </c>
      <c r="G2404" t="s">
        <v>26</v>
      </c>
      <c r="H2404">
        <v>0</v>
      </c>
      <c r="I2404">
        <v>0</v>
      </c>
      <c r="L2404" t="s">
        <v>269</v>
      </c>
      <c r="M2404">
        <v>2024</v>
      </c>
      <c r="O2404" t="str">
        <f t="shared" si="111"/>
        <v>MARUBENI FASHION LINK LTD.-239204-CARE LABEL NISHIMATSUYA-SIZE 120-PC</v>
      </c>
      <c r="P2404">
        <f>COUNTIF($O$3:O2404,O2404)</f>
        <v>70</v>
      </c>
      <c r="Q2404">
        <f t="shared" si="112"/>
        <v>215.44999999999985</v>
      </c>
      <c r="R2404">
        <f t="shared" si="113"/>
        <v>0</v>
      </c>
    </row>
    <row r="2405" spans="1:18" x14ac:dyDescent="0.25">
      <c r="A2405">
        <v>239204</v>
      </c>
      <c r="B2405" t="s">
        <v>532</v>
      </c>
      <c r="C2405" t="s">
        <v>1012</v>
      </c>
      <c r="D2405" t="s">
        <v>663</v>
      </c>
      <c r="E2405" t="s">
        <v>760</v>
      </c>
      <c r="F2405" t="s">
        <v>535</v>
      </c>
      <c r="G2405" t="s">
        <v>26</v>
      </c>
      <c r="H2405">
        <v>2100</v>
      </c>
      <c r="I2405">
        <v>36.75</v>
      </c>
      <c r="L2405" t="s">
        <v>269</v>
      </c>
      <c r="M2405">
        <v>2024</v>
      </c>
      <c r="O2405" t="str">
        <f t="shared" si="111"/>
        <v>MARUBENI FASHION LINK LTD.-239204-CARE LABEL NISHIMATSUYA-SIZE 120-PC</v>
      </c>
      <c r="P2405">
        <f>COUNTIF($O$3:O2405,O2405)</f>
        <v>71</v>
      </c>
      <c r="Q2405">
        <f t="shared" si="112"/>
        <v>215.44999999999985</v>
      </c>
      <c r="R2405">
        <f t="shared" si="113"/>
        <v>0</v>
      </c>
    </row>
    <row r="2406" spans="1:18" x14ac:dyDescent="0.25">
      <c r="A2406">
        <v>239204</v>
      </c>
      <c r="B2406" t="s">
        <v>532</v>
      </c>
      <c r="C2406" t="s">
        <v>1012</v>
      </c>
      <c r="D2406" t="s">
        <v>663</v>
      </c>
      <c r="E2406" t="s">
        <v>1002</v>
      </c>
      <c r="F2406" t="s">
        <v>535</v>
      </c>
      <c r="G2406" t="s">
        <v>26</v>
      </c>
      <c r="H2406">
        <v>162</v>
      </c>
      <c r="I2406">
        <v>2.8400000000000034</v>
      </c>
      <c r="L2406" t="s">
        <v>269</v>
      </c>
      <c r="M2406">
        <v>2024</v>
      </c>
      <c r="O2406" t="str">
        <f t="shared" si="111"/>
        <v>MARUBENI FASHION LINK LTD.-239204-CARE LABEL NISHIMATSUYA-SIZE 120-PC</v>
      </c>
      <c r="P2406">
        <f>COUNTIF($O$3:O2406,O2406)</f>
        <v>72</v>
      </c>
      <c r="Q2406">
        <f t="shared" si="112"/>
        <v>215.44999999999985</v>
      </c>
      <c r="R2406">
        <f t="shared" si="113"/>
        <v>0</v>
      </c>
    </row>
    <row r="2407" spans="1:18" x14ac:dyDescent="0.25">
      <c r="A2407">
        <v>239204</v>
      </c>
      <c r="B2407" t="s">
        <v>532</v>
      </c>
      <c r="C2407" t="s">
        <v>1012</v>
      </c>
      <c r="D2407" t="s">
        <v>663</v>
      </c>
      <c r="E2407" t="s">
        <v>911</v>
      </c>
      <c r="F2407" t="s">
        <v>535</v>
      </c>
      <c r="G2407" t="s">
        <v>26</v>
      </c>
      <c r="H2407">
        <v>52</v>
      </c>
      <c r="I2407">
        <v>0.64999999999999836</v>
      </c>
      <c r="L2407" t="s">
        <v>269</v>
      </c>
      <c r="M2407">
        <v>2024</v>
      </c>
      <c r="O2407" t="str">
        <f t="shared" si="111"/>
        <v>MARUBENI FASHION LINK LTD.-239204-CARE LABEL NISHIMATSUYA-SIZE 120-PC</v>
      </c>
      <c r="P2407">
        <f>COUNTIF($O$3:O2407,O2407)</f>
        <v>73</v>
      </c>
      <c r="Q2407">
        <f t="shared" si="112"/>
        <v>215.44999999999985</v>
      </c>
      <c r="R2407">
        <f t="shared" si="113"/>
        <v>0</v>
      </c>
    </row>
    <row r="2408" spans="1:18" x14ac:dyDescent="0.25">
      <c r="A2408">
        <v>239204</v>
      </c>
      <c r="B2408" t="s">
        <v>532</v>
      </c>
      <c r="C2408" t="s">
        <v>1012</v>
      </c>
      <c r="D2408" t="s">
        <v>663</v>
      </c>
      <c r="E2408" t="s">
        <v>912</v>
      </c>
      <c r="F2408" t="s">
        <v>535</v>
      </c>
      <c r="G2408" t="s">
        <v>26</v>
      </c>
      <c r="H2408">
        <v>77</v>
      </c>
      <c r="I2408">
        <v>0.97999999999999954</v>
      </c>
      <c r="L2408" t="s">
        <v>269</v>
      </c>
      <c r="M2408">
        <v>2024</v>
      </c>
      <c r="O2408" t="str">
        <f t="shared" si="111"/>
        <v>MARUBENI FASHION LINK LTD.-239204-CARE LABEL NISHIMATSUYA-SIZE 120-PC</v>
      </c>
      <c r="P2408">
        <f>COUNTIF($O$3:O2408,O2408)</f>
        <v>74</v>
      </c>
      <c r="Q2408">
        <f t="shared" si="112"/>
        <v>215.44999999999985</v>
      </c>
      <c r="R2408">
        <f t="shared" si="113"/>
        <v>0</v>
      </c>
    </row>
    <row r="2409" spans="1:18" x14ac:dyDescent="0.25">
      <c r="A2409">
        <v>239204</v>
      </c>
      <c r="B2409" t="s">
        <v>532</v>
      </c>
      <c r="C2409" t="s">
        <v>1012</v>
      </c>
      <c r="D2409" t="s">
        <v>663</v>
      </c>
      <c r="E2409" t="s">
        <v>1003</v>
      </c>
      <c r="F2409" t="s">
        <v>535</v>
      </c>
      <c r="G2409" t="s">
        <v>26</v>
      </c>
      <c r="H2409">
        <v>93</v>
      </c>
      <c r="I2409">
        <v>1.6199999999999974</v>
      </c>
      <c r="L2409" t="s">
        <v>269</v>
      </c>
      <c r="M2409">
        <v>2024</v>
      </c>
      <c r="O2409" t="str">
        <f t="shared" si="111"/>
        <v>MARUBENI FASHION LINK LTD.-239204-CARE LABEL NISHIMATSUYA-SIZE 120-PC</v>
      </c>
      <c r="P2409">
        <f>COUNTIF($O$3:O2409,O2409)</f>
        <v>75</v>
      </c>
      <c r="Q2409">
        <f t="shared" si="112"/>
        <v>215.44999999999985</v>
      </c>
      <c r="R2409">
        <f t="shared" si="113"/>
        <v>0</v>
      </c>
    </row>
    <row r="2410" spans="1:18" x14ac:dyDescent="0.25">
      <c r="A2410">
        <v>239204</v>
      </c>
      <c r="B2410" t="s">
        <v>532</v>
      </c>
      <c r="C2410" t="s">
        <v>1012</v>
      </c>
      <c r="D2410" t="s">
        <v>663</v>
      </c>
      <c r="E2410" t="s">
        <v>913</v>
      </c>
      <c r="F2410" t="s">
        <v>535</v>
      </c>
      <c r="G2410" t="s">
        <v>26</v>
      </c>
      <c r="H2410">
        <v>70</v>
      </c>
      <c r="I2410">
        <v>1.230000000000004</v>
      </c>
      <c r="L2410" t="s">
        <v>269</v>
      </c>
      <c r="M2410">
        <v>2024</v>
      </c>
      <c r="O2410" t="str">
        <f t="shared" si="111"/>
        <v>MARUBENI FASHION LINK LTD.-239204-CARE LABEL NISHIMATSUYA-SIZE 120-PC</v>
      </c>
      <c r="P2410">
        <f>COUNTIF($O$3:O2410,O2410)</f>
        <v>76</v>
      </c>
      <c r="Q2410">
        <f t="shared" si="112"/>
        <v>215.44999999999985</v>
      </c>
      <c r="R2410">
        <f t="shared" si="113"/>
        <v>0</v>
      </c>
    </row>
    <row r="2411" spans="1:18" x14ac:dyDescent="0.25">
      <c r="A2411">
        <v>239204</v>
      </c>
      <c r="B2411" t="s">
        <v>532</v>
      </c>
      <c r="C2411" t="s">
        <v>1012</v>
      </c>
      <c r="D2411" t="s">
        <v>663</v>
      </c>
      <c r="E2411" t="s">
        <v>914</v>
      </c>
      <c r="F2411" t="s">
        <v>535</v>
      </c>
      <c r="G2411" t="s">
        <v>26</v>
      </c>
      <c r="H2411">
        <v>181</v>
      </c>
      <c r="I2411">
        <v>3.1599999999999993</v>
      </c>
      <c r="L2411" t="s">
        <v>269</v>
      </c>
      <c r="M2411">
        <v>2024</v>
      </c>
      <c r="O2411" t="str">
        <f t="shared" si="111"/>
        <v>MARUBENI FASHION LINK LTD.-239204-CARE LABEL NISHIMATSUYA-SIZE 120-PC</v>
      </c>
      <c r="P2411">
        <f>COUNTIF($O$3:O2411,O2411)</f>
        <v>77</v>
      </c>
      <c r="Q2411">
        <f t="shared" si="112"/>
        <v>215.44999999999985</v>
      </c>
      <c r="R2411">
        <f t="shared" si="113"/>
        <v>0</v>
      </c>
    </row>
    <row r="2412" spans="1:18" x14ac:dyDescent="0.25">
      <c r="A2412">
        <v>239204</v>
      </c>
      <c r="B2412" t="s">
        <v>532</v>
      </c>
      <c r="C2412" t="s">
        <v>1012</v>
      </c>
      <c r="D2412" t="s">
        <v>663</v>
      </c>
      <c r="E2412" t="s">
        <v>915</v>
      </c>
      <c r="F2412" t="s">
        <v>535</v>
      </c>
      <c r="G2412" t="s">
        <v>26</v>
      </c>
      <c r="H2412">
        <v>0</v>
      </c>
      <c r="I2412">
        <v>0</v>
      </c>
      <c r="L2412" t="s">
        <v>269</v>
      </c>
      <c r="M2412">
        <v>2024</v>
      </c>
      <c r="O2412" t="str">
        <f t="shared" si="111"/>
        <v>MARUBENI FASHION LINK LTD.-239204-CARE LABEL NISHIMATSUYA-SIZE 120-PC</v>
      </c>
      <c r="P2412">
        <f>COUNTIF($O$3:O2412,O2412)</f>
        <v>78</v>
      </c>
      <c r="Q2412">
        <f t="shared" si="112"/>
        <v>215.44999999999985</v>
      </c>
      <c r="R2412">
        <f t="shared" si="113"/>
        <v>0</v>
      </c>
    </row>
    <row r="2413" spans="1:18" x14ac:dyDescent="0.25">
      <c r="A2413">
        <v>239204</v>
      </c>
      <c r="B2413" t="s">
        <v>532</v>
      </c>
      <c r="C2413" t="s">
        <v>1012</v>
      </c>
      <c r="D2413" t="s">
        <v>663</v>
      </c>
      <c r="E2413" t="s">
        <v>1004</v>
      </c>
      <c r="F2413" t="s">
        <v>535</v>
      </c>
      <c r="G2413" t="s">
        <v>26</v>
      </c>
      <c r="H2413">
        <v>0</v>
      </c>
      <c r="I2413">
        <v>-1.7763568394002505E-15</v>
      </c>
      <c r="L2413" t="s">
        <v>269</v>
      </c>
      <c r="M2413">
        <v>2024</v>
      </c>
      <c r="O2413" t="str">
        <f t="shared" si="111"/>
        <v>MARUBENI FASHION LINK LTD.-239204-CARE LABEL NISHIMATSUYA-SIZE 120-PC</v>
      </c>
      <c r="P2413">
        <f>COUNTIF($O$3:O2413,O2413)</f>
        <v>79</v>
      </c>
      <c r="Q2413">
        <f t="shared" si="112"/>
        <v>215.44999999999985</v>
      </c>
      <c r="R2413">
        <f t="shared" si="113"/>
        <v>0</v>
      </c>
    </row>
    <row r="2414" spans="1:18" x14ac:dyDescent="0.25">
      <c r="A2414">
        <v>239204</v>
      </c>
      <c r="B2414" t="s">
        <v>532</v>
      </c>
      <c r="C2414" t="s">
        <v>1012</v>
      </c>
      <c r="D2414" t="s">
        <v>663</v>
      </c>
      <c r="E2414" t="s">
        <v>916</v>
      </c>
      <c r="F2414" t="s">
        <v>535</v>
      </c>
      <c r="G2414" t="s">
        <v>26</v>
      </c>
      <c r="H2414">
        <v>50</v>
      </c>
      <c r="I2414">
        <v>0.62999999999998546</v>
      </c>
      <c r="L2414" t="s">
        <v>269</v>
      </c>
      <c r="M2414">
        <v>2024</v>
      </c>
      <c r="O2414" t="str">
        <f t="shared" si="111"/>
        <v>MARUBENI FASHION LINK LTD.-239204-CARE LABEL NISHIMATSUYA-SIZE 120-PC</v>
      </c>
      <c r="P2414">
        <f>COUNTIF($O$3:O2414,O2414)</f>
        <v>80</v>
      </c>
      <c r="Q2414">
        <f t="shared" si="112"/>
        <v>215.44999999999985</v>
      </c>
      <c r="R2414">
        <f t="shared" si="113"/>
        <v>0</v>
      </c>
    </row>
    <row r="2415" spans="1:18" x14ac:dyDescent="0.25">
      <c r="A2415">
        <v>239204</v>
      </c>
      <c r="B2415" t="s">
        <v>532</v>
      </c>
      <c r="C2415" t="s">
        <v>1012</v>
      </c>
      <c r="D2415" t="s">
        <v>663</v>
      </c>
      <c r="E2415" t="s">
        <v>917</v>
      </c>
      <c r="F2415" t="s">
        <v>535</v>
      </c>
      <c r="G2415" t="s">
        <v>26</v>
      </c>
      <c r="H2415">
        <v>0</v>
      </c>
      <c r="I2415">
        <v>0</v>
      </c>
      <c r="L2415" t="s">
        <v>269</v>
      </c>
      <c r="M2415">
        <v>2024</v>
      </c>
      <c r="O2415" t="str">
        <f t="shared" si="111"/>
        <v>MARUBENI FASHION LINK LTD.-239204-CARE LABEL NISHIMATSUYA-SIZE 120-PC</v>
      </c>
      <c r="P2415">
        <f>COUNTIF($O$3:O2415,O2415)</f>
        <v>81</v>
      </c>
      <c r="Q2415">
        <f t="shared" si="112"/>
        <v>215.44999999999985</v>
      </c>
      <c r="R2415">
        <f t="shared" si="113"/>
        <v>0</v>
      </c>
    </row>
    <row r="2416" spans="1:18" x14ac:dyDescent="0.25">
      <c r="A2416">
        <v>239204</v>
      </c>
      <c r="B2416" t="s">
        <v>532</v>
      </c>
      <c r="C2416" t="s">
        <v>1012</v>
      </c>
      <c r="D2416" t="s">
        <v>663</v>
      </c>
      <c r="E2416" t="s">
        <v>1005</v>
      </c>
      <c r="F2416" t="s">
        <v>535</v>
      </c>
      <c r="G2416" t="s">
        <v>26</v>
      </c>
      <c r="H2416">
        <v>345</v>
      </c>
      <c r="I2416">
        <v>6.0299999999999976</v>
      </c>
      <c r="L2416" t="s">
        <v>269</v>
      </c>
      <c r="M2416">
        <v>2024</v>
      </c>
      <c r="O2416" t="str">
        <f t="shared" si="111"/>
        <v>MARUBENI FASHION LINK LTD.-239204-CARE LABEL NISHIMATSUYA-SIZE 120-PC</v>
      </c>
      <c r="P2416">
        <f>COUNTIF($O$3:O2416,O2416)</f>
        <v>82</v>
      </c>
      <c r="Q2416">
        <f t="shared" si="112"/>
        <v>215.44999999999985</v>
      </c>
      <c r="R2416">
        <f t="shared" si="113"/>
        <v>0</v>
      </c>
    </row>
    <row r="2417" spans="1:18" x14ac:dyDescent="0.25">
      <c r="A2417">
        <v>239204</v>
      </c>
      <c r="B2417" t="s">
        <v>532</v>
      </c>
      <c r="C2417" t="s">
        <v>1012</v>
      </c>
      <c r="D2417" t="s">
        <v>663</v>
      </c>
      <c r="E2417" t="s">
        <v>1006</v>
      </c>
      <c r="F2417" t="s">
        <v>535</v>
      </c>
      <c r="G2417" t="s">
        <v>26</v>
      </c>
      <c r="H2417">
        <v>0</v>
      </c>
      <c r="I2417">
        <v>0</v>
      </c>
      <c r="L2417" t="s">
        <v>269</v>
      </c>
      <c r="M2417">
        <v>2024</v>
      </c>
      <c r="O2417" t="str">
        <f t="shared" si="111"/>
        <v>MARUBENI FASHION LINK LTD.-239204-CARE LABEL NISHIMATSUYA-SIZE 120-PC</v>
      </c>
      <c r="P2417">
        <f>COUNTIF($O$3:O2417,O2417)</f>
        <v>83</v>
      </c>
      <c r="Q2417">
        <f t="shared" si="112"/>
        <v>215.44999999999985</v>
      </c>
      <c r="R2417">
        <f t="shared" si="113"/>
        <v>0</v>
      </c>
    </row>
    <row r="2418" spans="1:18" x14ac:dyDescent="0.25">
      <c r="A2418">
        <v>239204</v>
      </c>
      <c r="B2418" t="s">
        <v>532</v>
      </c>
      <c r="C2418" t="s">
        <v>1012</v>
      </c>
      <c r="D2418" t="s">
        <v>663</v>
      </c>
      <c r="E2418" t="s">
        <v>1019</v>
      </c>
      <c r="F2418" t="s">
        <v>535</v>
      </c>
      <c r="G2418" t="s">
        <v>26</v>
      </c>
      <c r="H2418">
        <v>111</v>
      </c>
      <c r="I2418">
        <v>1.9500000000000004</v>
      </c>
      <c r="L2418" t="s">
        <v>269</v>
      </c>
      <c r="M2418">
        <v>2024</v>
      </c>
      <c r="O2418" t="str">
        <f t="shared" si="111"/>
        <v>MARUBENI FASHION LINK LTD.-239204-CARE LABEL NISHIMATSUYA-SIZE 120-PC</v>
      </c>
      <c r="P2418">
        <f>COUNTIF($O$3:O2418,O2418)</f>
        <v>84</v>
      </c>
      <c r="Q2418">
        <f t="shared" si="112"/>
        <v>215.44999999999985</v>
      </c>
      <c r="R2418">
        <f t="shared" si="113"/>
        <v>0</v>
      </c>
    </row>
    <row r="2419" spans="1:18" x14ac:dyDescent="0.25">
      <c r="A2419">
        <v>239204</v>
      </c>
      <c r="B2419" t="s">
        <v>532</v>
      </c>
      <c r="C2419" t="s">
        <v>1012</v>
      </c>
      <c r="D2419" t="s">
        <v>663</v>
      </c>
      <c r="E2419" t="s">
        <v>918</v>
      </c>
      <c r="F2419" t="s">
        <v>535</v>
      </c>
      <c r="G2419" t="s">
        <v>26</v>
      </c>
      <c r="H2419">
        <v>0</v>
      </c>
      <c r="I2419">
        <v>-5.4643789493269423E-16</v>
      </c>
      <c r="L2419" t="s">
        <v>269</v>
      </c>
      <c r="M2419">
        <v>2024</v>
      </c>
      <c r="O2419" t="str">
        <f t="shared" si="111"/>
        <v>MARUBENI FASHION LINK LTD.-239204-CARE LABEL NISHIMATSUYA-SIZE 120-PC</v>
      </c>
      <c r="P2419">
        <f>COUNTIF($O$3:O2419,O2419)</f>
        <v>85</v>
      </c>
      <c r="Q2419">
        <f t="shared" si="112"/>
        <v>215.44999999999985</v>
      </c>
      <c r="R2419">
        <f t="shared" si="113"/>
        <v>0</v>
      </c>
    </row>
    <row r="2420" spans="1:18" x14ac:dyDescent="0.25">
      <c r="A2420">
        <v>239204</v>
      </c>
      <c r="B2420" t="s">
        <v>532</v>
      </c>
      <c r="C2420" t="s">
        <v>1012</v>
      </c>
      <c r="D2420" t="s">
        <v>663</v>
      </c>
      <c r="E2420" t="s">
        <v>919</v>
      </c>
      <c r="F2420" t="s">
        <v>535</v>
      </c>
      <c r="G2420" t="s">
        <v>26</v>
      </c>
      <c r="H2420">
        <v>0</v>
      </c>
      <c r="I2420">
        <v>5.3377441355806354E-15</v>
      </c>
      <c r="L2420" t="s">
        <v>269</v>
      </c>
      <c r="M2420">
        <v>2024</v>
      </c>
      <c r="O2420" t="str">
        <f t="shared" si="111"/>
        <v>MARUBENI FASHION LINK LTD.-239204-CARE LABEL NISHIMATSUYA-SIZE 120-PC</v>
      </c>
      <c r="P2420">
        <f>COUNTIF($O$3:O2420,O2420)</f>
        <v>86</v>
      </c>
      <c r="Q2420">
        <f t="shared" si="112"/>
        <v>215.44999999999985</v>
      </c>
      <c r="R2420">
        <f t="shared" si="113"/>
        <v>0</v>
      </c>
    </row>
    <row r="2421" spans="1:18" x14ac:dyDescent="0.25">
      <c r="A2421">
        <v>239204</v>
      </c>
      <c r="B2421" t="s">
        <v>532</v>
      </c>
      <c r="C2421" t="s">
        <v>1012</v>
      </c>
      <c r="D2421" t="s">
        <v>663</v>
      </c>
      <c r="E2421" t="s">
        <v>920</v>
      </c>
      <c r="F2421" t="s">
        <v>535</v>
      </c>
      <c r="G2421" t="s">
        <v>26</v>
      </c>
      <c r="H2421">
        <v>73</v>
      </c>
      <c r="I2421">
        <v>0.93000000000000338</v>
      </c>
      <c r="L2421" t="s">
        <v>269</v>
      </c>
      <c r="M2421">
        <v>2024</v>
      </c>
      <c r="O2421" t="str">
        <f t="shared" si="111"/>
        <v>MARUBENI FASHION LINK LTD.-239204-CARE LABEL NISHIMATSUYA-SIZE 120-PC</v>
      </c>
      <c r="P2421">
        <f>COUNTIF($O$3:O2421,O2421)</f>
        <v>87</v>
      </c>
      <c r="Q2421">
        <f t="shared" si="112"/>
        <v>215.44999999999985</v>
      </c>
      <c r="R2421">
        <f t="shared" si="113"/>
        <v>0</v>
      </c>
    </row>
    <row r="2422" spans="1:18" x14ac:dyDescent="0.25">
      <c r="A2422">
        <v>239204</v>
      </c>
      <c r="B2422" t="s">
        <v>532</v>
      </c>
      <c r="C2422" t="s">
        <v>1012</v>
      </c>
      <c r="D2422" t="s">
        <v>663</v>
      </c>
      <c r="E2422" t="s">
        <v>921</v>
      </c>
      <c r="F2422" t="s">
        <v>535</v>
      </c>
      <c r="G2422" t="s">
        <v>26</v>
      </c>
      <c r="H2422">
        <v>135</v>
      </c>
      <c r="I2422">
        <v>1.7299999999999969</v>
      </c>
      <c r="L2422" t="s">
        <v>269</v>
      </c>
      <c r="M2422">
        <v>2024</v>
      </c>
      <c r="O2422" t="str">
        <f t="shared" si="111"/>
        <v>MARUBENI FASHION LINK LTD.-239204-CARE LABEL NISHIMATSUYA-SIZE 120-PC</v>
      </c>
      <c r="P2422">
        <f>COUNTIF($O$3:O2422,O2422)</f>
        <v>88</v>
      </c>
      <c r="Q2422">
        <f t="shared" si="112"/>
        <v>215.44999999999985</v>
      </c>
      <c r="R2422">
        <f t="shared" si="113"/>
        <v>0</v>
      </c>
    </row>
    <row r="2423" spans="1:18" x14ac:dyDescent="0.25">
      <c r="A2423">
        <v>239204</v>
      </c>
      <c r="B2423" t="s">
        <v>532</v>
      </c>
      <c r="C2423" t="s">
        <v>1012</v>
      </c>
      <c r="D2423" t="s">
        <v>663</v>
      </c>
      <c r="E2423" t="s">
        <v>922</v>
      </c>
      <c r="F2423" t="s">
        <v>535</v>
      </c>
      <c r="G2423" t="s">
        <v>26</v>
      </c>
      <c r="H2423">
        <v>0</v>
      </c>
      <c r="I2423">
        <v>1.8873791418627661E-15</v>
      </c>
      <c r="L2423" t="s">
        <v>269</v>
      </c>
      <c r="M2423">
        <v>2024</v>
      </c>
      <c r="O2423" t="str">
        <f t="shared" si="111"/>
        <v>MARUBENI FASHION LINK LTD.-239204-CARE LABEL NISHIMATSUYA-SIZE 120-PC</v>
      </c>
      <c r="P2423">
        <f>COUNTIF($O$3:O2423,O2423)</f>
        <v>89</v>
      </c>
      <c r="Q2423">
        <f t="shared" si="112"/>
        <v>215.44999999999985</v>
      </c>
      <c r="R2423">
        <f t="shared" si="113"/>
        <v>0</v>
      </c>
    </row>
    <row r="2424" spans="1:18" x14ac:dyDescent="0.25">
      <c r="A2424">
        <v>239204</v>
      </c>
      <c r="B2424" t="s">
        <v>532</v>
      </c>
      <c r="C2424" t="s">
        <v>1012</v>
      </c>
      <c r="D2424" t="s">
        <v>663</v>
      </c>
      <c r="E2424" t="s">
        <v>923</v>
      </c>
      <c r="F2424" t="s">
        <v>535</v>
      </c>
      <c r="G2424" t="s">
        <v>26</v>
      </c>
      <c r="H2424">
        <v>0</v>
      </c>
      <c r="I2424">
        <v>-3.7747582837255322E-15</v>
      </c>
      <c r="L2424" t="s">
        <v>269</v>
      </c>
      <c r="M2424">
        <v>2024</v>
      </c>
      <c r="O2424" t="str">
        <f t="shared" si="111"/>
        <v>MARUBENI FASHION LINK LTD.-239204-CARE LABEL NISHIMATSUYA-SIZE 120-PC</v>
      </c>
      <c r="P2424">
        <f>COUNTIF($O$3:O2424,O2424)</f>
        <v>90</v>
      </c>
      <c r="Q2424">
        <f t="shared" si="112"/>
        <v>215.44999999999985</v>
      </c>
      <c r="R2424">
        <f t="shared" si="113"/>
        <v>0</v>
      </c>
    </row>
    <row r="2425" spans="1:18" x14ac:dyDescent="0.25">
      <c r="A2425">
        <v>239204</v>
      </c>
      <c r="B2425" t="s">
        <v>532</v>
      </c>
      <c r="C2425" t="s">
        <v>1012</v>
      </c>
      <c r="D2425" t="s">
        <v>663</v>
      </c>
      <c r="E2425" t="s">
        <v>924</v>
      </c>
      <c r="F2425" t="s">
        <v>535</v>
      </c>
      <c r="G2425" t="s">
        <v>26</v>
      </c>
      <c r="H2425">
        <v>52</v>
      </c>
      <c r="I2425">
        <v>0.66000000000000125</v>
      </c>
      <c r="L2425" t="s">
        <v>269</v>
      </c>
      <c r="M2425">
        <v>2024</v>
      </c>
      <c r="O2425" t="str">
        <f t="shared" si="111"/>
        <v>MARUBENI FASHION LINK LTD.-239204-CARE LABEL NISHIMATSUYA-SIZE 120-PC</v>
      </c>
      <c r="P2425">
        <f>COUNTIF($O$3:O2425,O2425)</f>
        <v>91</v>
      </c>
      <c r="Q2425">
        <f t="shared" si="112"/>
        <v>215.44999999999985</v>
      </c>
      <c r="R2425">
        <f t="shared" si="113"/>
        <v>0</v>
      </c>
    </row>
    <row r="2426" spans="1:18" x14ac:dyDescent="0.25">
      <c r="A2426">
        <v>239204</v>
      </c>
      <c r="B2426" t="s">
        <v>532</v>
      </c>
      <c r="C2426" t="s">
        <v>1012</v>
      </c>
      <c r="D2426" t="s">
        <v>663</v>
      </c>
      <c r="E2426" t="s">
        <v>925</v>
      </c>
      <c r="F2426" t="s">
        <v>535</v>
      </c>
      <c r="G2426" t="s">
        <v>26</v>
      </c>
      <c r="H2426">
        <v>33</v>
      </c>
      <c r="I2426">
        <v>0.42000000000000126</v>
      </c>
      <c r="L2426" t="s">
        <v>269</v>
      </c>
      <c r="M2426">
        <v>2024</v>
      </c>
      <c r="O2426" t="str">
        <f t="shared" si="111"/>
        <v>MARUBENI FASHION LINK LTD.-239204-CARE LABEL NISHIMATSUYA-SIZE 120-PC</v>
      </c>
      <c r="P2426">
        <f>COUNTIF($O$3:O2426,O2426)</f>
        <v>92</v>
      </c>
      <c r="Q2426">
        <f t="shared" si="112"/>
        <v>215.44999999999985</v>
      </c>
      <c r="R2426">
        <f t="shared" si="113"/>
        <v>0</v>
      </c>
    </row>
    <row r="2427" spans="1:18" x14ac:dyDescent="0.25">
      <c r="A2427">
        <v>239204</v>
      </c>
      <c r="B2427" t="s">
        <v>532</v>
      </c>
      <c r="C2427" t="s">
        <v>1012</v>
      </c>
      <c r="D2427" t="s">
        <v>663</v>
      </c>
      <c r="E2427" t="s">
        <v>926</v>
      </c>
      <c r="F2427" t="s">
        <v>535</v>
      </c>
      <c r="G2427" t="s">
        <v>26</v>
      </c>
      <c r="H2427">
        <v>130</v>
      </c>
      <c r="I2427">
        <v>1.6799999999999977</v>
      </c>
      <c r="L2427" t="s">
        <v>269</v>
      </c>
      <c r="M2427">
        <v>2024</v>
      </c>
      <c r="O2427" t="str">
        <f t="shared" si="111"/>
        <v>MARUBENI FASHION LINK LTD.-239204-CARE LABEL NISHIMATSUYA-SIZE 120-PC</v>
      </c>
      <c r="P2427">
        <f>COUNTIF($O$3:O2427,O2427)</f>
        <v>93</v>
      </c>
      <c r="Q2427">
        <f t="shared" si="112"/>
        <v>215.44999999999985</v>
      </c>
      <c r="R2427">
        <f t="shared" si="113"/>
        <v>0</v>
      </c>
    </row>
    <row r="2428" spans="1:18" x14ac:dyDescent="0.25">
      <c r="A2428">
        <v>239204</v>
      </c>
      <c r="B2428" t="s">
        <v>532</v>
      </c>
      <c r="C2428" t="s">
        <v>1012</v>
      </c>
      <c r="D2428" t="s">
        <v>663</v>
      </c>
      <c r="E2428" t="s">
        <v>1007</v>
      </c>
      <c r="F2428" t="s">
        <v>535</v>
      </c>
      <c r="G2428" t="s">
        <v>26</v>
      </c>
      <c r="H2428">
        <v>0</v>
      </c>
      <c r="I2428">
        <v>-1.1102230246251565E-15</v>
      </c>
      <c r="L2428" t="s">
        <v>269</v>
      </c>
      <c r="M2428">
        <v>2024</v>
      </c>
      <c r="O2428" t="str">
        <f t="shared" si="111"/>
        <v>MARUBENI FASHION LINK LTD.-239204-CARE LABEL NISHIMATSUYA-SIZE 120-PC</v>
      </c>
      <c r="P2428">
        <f>COUNTIF($O$3:O2428,O2428)</f>
        <v>94</v>
      </c>
      <c r="Q2428">
        <f t="shared" si="112"/>
        <v>215.44999999999985</v>
      </c>
      <c r="R2428">
        <f t="shared" si="113"/>
        <v>0</v>
      </c>
    </row>
    <row r="2429" spans="1:18" x14ac:dyDescent="0.25">
      <c r="A2429">
        <v>239204</v>
      </c>
      <c r="B2429" t="s">
        <v>532</v>
      </c>
      <c r="C2429" t="s">
        <v>1012</v>
      </c>
      <c r="D2429" t="s">
        <v>663</v>
      </c>
      <c r="E2429" t="s">
        <v>1008</v>
      </c>
      <c r="F2429" t="s">
        <v>535</v>
      </c>
      <c r="G2429" t="s">
        <v>26</v>
      </c>
      <c r="H2429">
        <v>15</v>
      </c>
      <c r="I2429">
        <v>0.19999999999999885</v>
      </c>
      <c r="L2429" t="s">
        <v>269</v>
      </c>
      <c r="M2429">
        <v>2024</v>
      </c>
      <c r="O2429" t="str">
        <f t="shared" si="111"/>
        <v>MARUBENI FASHION LINK LTD.-239204-CARE LABEL NISHIMATSUYA-SIZE 120-PC</v>
      </c>
      <c r="P2429">
        <f>COUNTIF($O$3:O2429,O2429)</f>
        <v>95</v>
      </c>
      <c r="Q2429">
        <f t="shared" si="112"/>
        <v>215.44999999999985</v>
      </c>
      <c r="R2429">
        <f t="shared" si="113"/>
        <v>0</v>
      </c>
    </row>
    <row r="2430" spans="1:18" x14ac:dyDescent="0.25">
      <c r="A2430">
        <v>239204</v>
      </c>
      <c r="B2430" t="s">
        <v>532</v>
      </c>
      <c r="C2430" t="s">
        <v>1012</v>
      </c>
      <c r="D2430" t="s">
        <v>663</v>
      </c>
      <c r="E2430" t="s">
        <v>927</v>
      </c>
      <c r="F2430" t="s">
        <v>535</v>
      </c>
      <c r="G2430" t="s">
        <v>26</v>
      </c>
      <c r="H2430">
        <v>0</v>
      </c>
      <c r="I2430">
        <v>-3.1086244689504383E-15</v>
      </c>
      <c r="L2430" t="s">
        <v>269</v>
      </c>
      <c r="M2430">
        <v>2024</v>
      </c>
      <c r="O2430" t="str">
        <f t="shared" si="111"/>
        <v>MARUBENI FASHION LINK LTD.-239204-CARE LABEL NISHIMATSUYA-SIZE 120-PC</v>
      </c>
      <c r="P2430">
        <f>COUNTIF($O$3:O2430,O2430)</f>
        <v>96</v>
      </c>
      <c r="Q2430">
        <f t="shared" si="112"/>
        <v>215.44999999999985</v>
      </c>
      <c r="R2430">
        <f t="shared" si="113"/>
        <v>0</v>
      </c>
    </row>
    <row r="2431" spans="1:18" x14ac:dyDescent="0.25">
      <c r="A2431">
        <v>239204</v>
      </c>
      <c r="B2431" t="s">
        <v>532</v>
      </c>
      <c r="C2431" t="s">
        <v>1012</v>
      </c>
      <c r="D2431" t="s">
        <v>663</v>
      </c>
      <c r="E2431" t="s">
        <v>928</v>
      </c>
      <c r="F2431" t="s">
        <v>535</v>
      </c>
      <c r="G2431" t="s">
        <v>26</v>
      </c>
      <c r="H2431">
        <v>90</v>
      </c>
      <c r="I2431">
        <v>1.1600000000000001</v>
      </c>
      <c r="L2431" t="s">
        <v>269</v>
      </c>
      <c r="M2431">
        <v>2024</v>
      </c>
      <c r="O2431" t="str">
        <f t="shared" si="111"/>
        <v>MARUBENI FASHION LINK LTD.-239204-CARE LABEL NISHIMATSUYA-SIZE 120-PC</v>
      </c>
      <c r="P2431">
        <f>COUNTIF($O$3:O2431,O2431)</f>
        <v>97</v>
      </c>
      <c r="Q2431">
        <f t="shared" si="112"/>
        <v>215.44999999999985</v>
      </c>
      <c r="R2431">
        <f t="shared" si="113"/>
        <v>0</v>
      </c>
    </row>
    <row r="2432" spans="1:18" x14ac:dyDescent="0.25">
      <c r="A2432">
        <v>239204</v>
      </c>
      <c r="B2432" t="s">
        <v>532</v>
      </c>
      <c r="C2432" t="s">
        <v>1012</v>
      </c>
      <c r="D2432" t="s">
        <v>663</v>
      </c>
      <c r="E2432" t="s">
        <v>929</v>
      </c>
      <c r="F2432" t="s">
        <v>535</v>
      </c>
      <c r="G2432" t="s">
        <v>26</v>
      </c>
      <c r="H2432">
        <v>172</v>
      </c>
      <c r="I2432">
        <v>2.9400000000000079</v>
      </c>
      <c r="L2432" t="s">
        <v>269</v>
      </c>
      <c r="M2432">
        <v>2024</v>
      </c>
      <c r="O2432" t="str">
        <f t="shared" si="111"/>
        <v>MARUBENI FASHION LINK LTD.-239204-CARE LABEL NISHIMATSUYA-SIZE 120-PC</v>
      </c>
      <c r="P2432">
        <f>COUNTIF($O$3:O2432,O2432)</f>
        <v>98</v>
      </c>
      <c r="Q2432">
        <f t="shared" si="112"/>
        <v>215.44999999999985</v>
      </c>
      <c r="R2432">
        <f t="shared" si="113"/>
        <v>0</v>
      </c>
    </row>
    <row r="2433" spans="1:18" x14ac:dyDescent="0.25">
      <c r="A2433">
        <v>239204</v>
      </c>
      <c r="B2433" t="s">
        <v>532</v>
      </c>
      <c r="C2433" t="s">
        <v>1012</v>
      </c>
      <c r="D2433" t="s">
        <v>663</v>
      </c>
      <c r="E2433" t="s">
        <v>930</v>
      </c>
      <c r="F2433" t="s">
        <v>535</v>
      </c>
      <c r="G2433" t="s">
        <v>26</v>
      </c>
      <c r="H2433">
        <v>160</v>
      </c>
      <c r="I2433">
        <v>2.7299999999999898</v>
      </c>
      <c r="L2433" t="s">
        <v>269</v>
      </c>
      <c r="M2433">
        <v>2024</v>
      </c>
      <c r="O2433" t="str">
        <f t="shared" si="111"/>
        <v>MARUBENI FASHION LINK LTD.-239204-CARE LABEL NISHIMATSUYA-SIZE 120-PC</v>
      </c>
      <c r="P2433">
        <f>COUNTIF($O$3:O2433,O2433)</f>
        <v>99</v>
      </c>
      <c r="Q2433">
        <f t="shared" si="112"/>
        <v>215.44999999999985</v>
      </c>
      <c r="R2433">
        <f t="shared" si="113"/>
        <v>0</v>
      </c>
    </row>
    <row r="2434" spans="1:18" x14ac:dyDescent="0.25">
      <c r="A2434">
        <v>239204</v>
      </c>
      <c r="B2434" t="s">
        <v>532</v>
      </c>
      <c r="C2434" t="s">
        <v>1012</v>
      </c>
      <c r="D2434" t="s">
        <v>663</v>
      </c>
      <c r="E2434" t="s">
        <v>931</v>
      </c>
      <c r="F2434" t="s">
        <v>535</v>
      </c>
      <c r="G2434" t="s">
        <v>26</v>
      </c>
      <c r="H2434">
        <v>0</v>
      </c>
      <c r="I2434">
        <v>0</v>
      </c>
      <c r="L2434" t="s">
        <v>269</v>
      </c>
      <c r="M2434">
        <v>2024</v>
      </c>
      <c r="O2434" t="str">
        <f t="shared" si="111"/>
        <v>MARUBENI FASHION LINK LTD.-239204-CARE LABEL NISHIMATSUYA-SIZE 120-PC</v>
      </c>
      <c r="P2434">
        <f>COUNTIF($O$3:O2434,O2434)</f>
        <v>100</v>
      </c>
      <c r="Q2434">
        <f t="shared" si="112"/>
        <v>215.44999999999985</v>
      </c>
      <c r="R2434">
        <f t="shared" si="113"/>
        <v>0</v>
      </c>
    </row>
    <row r="2435" spans="1:18" x14ac:dyDescent="0.25">
      <c r="A2435">
        <v>239204</v>
      </c>
      <c r="B2435" t="s">
        <v>532</v>
      </c>
      <c r="C2435" t="s">
        <v>1012</v>
      </c>
      <c r="D2435" t="s">
        <v>663</v>
      </c>
      <c r="E2435" t="s">
        <v>932</v>
      </c>
      <c r="F2435" t="s">
        <v>535</v>
      </c>
      <c r="G2435" t="s">
        <v>26</v>
      </c>
      <c r="H2435">
        <v>0</v>
      </c>
      <c r="I2435">
        <v>-9.0951551845463996E-15</v>
      </c>
      <c r="L2435" t="s">
        <v>269</v>
      </c>
      <c r="M2435">
        <v>2024</v>
      </c>
      <c r="O2435" t="str">
        <f t="shared" si="111"/>
        <v>MARUBENI FASHION LINK LTD.-239204-CARE LABEL NISHIMATSUYA-SIZE 120-PC</v>
      </c>
      <c r="P2435">
        <f>COUNTIF($O$3:O2435,O2435)</f>
        <v>101</v>
      </c>
      <c r="Q2435">
        <f t="shared" si="112"/>
        <v>215.44999999999985</v>
      </c>
      <c r="R2435">
        <f t="shared" si="113"/>
        <v>0</v>
      </c>
    </row>
    <row r="2436" spans="1:18" x14ac:dyDescent="0.25">
      <c r="A2436">
        <v>239204</v>
      </c>
      <c r="B2436" t="s">
        <v>532</v>
      </c>
      <c r="C2436" t="s">
        <v>1012</v>
      </c>
      <c r="D2436" t="s">
        <v>663</v>
      </c>
      <c r="E2436" t="s">
        <v>933</v>
      </c>
      <c r="F2436" t="s">
        <v>535</v>
      </c>
      <c r="G2436" t="s">
        <v>26</v>
      </c>
      <c r="H2436">
        <v>0</v>
      </c>
      <c r="I2436">
        <v>0</v>
      </c>
      <c r="L2436" t="s">
        <v>269</v>
      </c>
      <c r="M2436">
        <v>2024</v>
      </c>
      <c r="O2436" t="str">
        <f t="shared" ref="O2436:O2499" si="114">G2436&amp;"-"&amp;A2436&amp;"-"&amp;B2436&amp;"-"&amp;C2436&amp;"-"&amp;F2436</f>
        <v>MARUBENI FASHION LINK LTD.-239204-CARE LABEL NISHIMATSUYA-SIZE 120-PC</v>
      </c>
      <c r="P2436">
        <f>COUNTIF($O$3:O2436,O2436)</f>
        <v>102</v>
      </c>
      <c r="Q2436">
        <f t="shared" ref="Q2436:Q2499" si="115">SUMIF($O$4:$O$18090,O2436,$I$4:$I$18090)</f>
        <v>215.44999999999985</v>
      </c>
      <c r="R2436">
        <f t="shared" ref="R2436:R2499" si="116">SUMIF($O$4:$O$18090,O2436,$J$4:$J$18090)</f>
        <v>0</v>
      </c>
    </row>
    <row r="2437" spans="1:18" x14ac:dyDescent="0.25">
      <c r="A2437">
        <v>239204</v>
      </c>
      <c r="B2437" t="s">
        <v>532</v>
      </c>
      <c r="C2437" t="s">
        <v>1012</v>
      </c>
      <c r="D2437" t="s">
        <v>663</v>
      </c>
      <c r="E2437" t="s">
        <v>934</v>
      </c>
      <c r="F2437" t="s">
        <v>535</v>
      </c>
      <c r="G2437" t="s">
        <v>26</v>
      </c>
      <c r="H2437">
        <v>0</v>
      </c>
      <c r="I2437">
        <v>0</v>
      </c>
      <c r="L2437" t="s">
        <v>269</v>
      </c>
      <c r="M2437">
        <v>2024</v>
      </c>
      <c r="O2437" t="str">
        <f t="shared" si="114"/>
        <v>MARUBENI FASHION LINK LTD.-239204-CARE LABEL NISHIMATSUYA-SIZE 120-PC</v>
      </c>
      <c r="P2437">
        <f>COUNTIF($O$3:O2437,O2437)</f>
        <v>103</v>
      </c>
      <c r="Q2437">
        <f t="shared" si="115"/>
        <v>215.44999999999985</v>
      </c>
      <c r="R2437">
        <f t="shared" si="116"/>
        <v>0</v>
      </c>
    </row>
    <row r="2438" spans="1:18" x14ac:dyDescent="0.25">
      <c r="A2438">
        <v>239204</v>
      </c>
      <c r="B2438" t="s">
        <v>532</v>
      </c>
      <c r="C2438" t="s">
        <v>1012</v>
      </c>
      <c r="D2438" t="s">
        <v>663</v>
      </c>
      <c r="E2438" t="s">
        <v>935</v>
      </c>
      <c r="F2438" t="s">
        <v>535</v>
      </c>
      <c r="G2438" t="s">
        <v>26</v>
      </c>
      <c r="H2438">
        <v>0</v>
      </c>
      <c r="I2438">
        <v>0</v>
      </c>
      <c r="L2438" t="s">
        <v>269</v>
      </c>
      <c r="M2438">
        <v>2024</v>
      </c>
      <c r="O2438" t="str">
        <f t="shared" si="114"/>
        <v>MARUBENI FASHION LINK LTD.-239204-CARE LABEL NISHIMATSUYA-SIZE 120-PC</v>
      </c>
      <c r="P2438">
        <f>COUNTIF($O$3:O2438,O2438)</f>
        <v>104</v>
      </c>
      <c r="Q2438">
        <f t="shared" si="115"/>
        <v>215.44999999999985</v>
      </c>
      <c r="R2438">
        <f t="shared" si="116"/>
        <v>0</v>
      </c>
    </row>
    <row r="2439" spans="1:18" x14ac:dyDescent="0.25">
      <c r="A2439">
        <v>239204</v>
      </c>
      <c r="B2439" t="s">
        <v>532</v>
      </c>
      <c r="C2439" t="s">
        <v>1012</v>
      </c>
      <c r="D2439" t="s">
        <v>663</v>
      </c>
      <c r="E2439" t="s">
        <v>936</v>
      </c>
      <c r="F2439" t="s">
        <v>535</v>
      </c>
      <c r="G2439" t="s">
        <v>26</v>
      </c>
      <c r="H2439">
        <v>0</v>
      </c>
      <c r="I2439">
        <v>0</v>
      </c>
      <c r="L2439" t="s">
        <v>269</v>
      </c>
      <c r="M2439">
        <v>2024</v>
      </c>
      <c r="O2439" t="str">
        <f t="shared" si="114"/>
        <v>MARUBENI FASHION LINK LTD.-239204-CARE LABEL NISHIMATSUYA-SIZE 120-PC</v>
      </c>
      <c r="P2439">
        <f>COUNTIF($O$3:O2439,O2439)</f>
        <v>105</v>
      </c>
      <c r="Q2439">
        <f t="shared" si="115"/>
        <v>215.44999999999985</v>
      </c>
      <c r="R2439">
        <f t="shared" si="116"/>
        <v>0</v>
      </c>
    </row>
    <row r="2440" spans="1:18" x14ac:dyDescent="0.25">
      <c r="A2440">
        <v>239204</v>
      </c>
      <c r="B2440" t="s">
        <v>532</v>
      </c>
      <c r="C2440" t="s">
        <v>1012</v>
      </c>
      <c r="D2440" t="s">
        <v>663</v>
      </c>
      <c r="E2440" t="s">
        <v>937</v>
      </c>
      <c r="F2440" t="s">
        <v>535</v>
      </c>
      <c r="G2440" t="s">
        <v>26</v>
      </c>
      <c r="H2440">
        <v>0</v>
      </c>
      <c r="I2440">
        <v>0</v>
      </c>
      <c r="L2440" t="s">
        <v>269</v>
      </c>
      <c r="M2440">
        <v>2024</v>
      </c>
      <c r="O2440" t="str">
        <f t="shared" si="114"/>
        <v>MARUBENI FASHION LINK LTD.-239204-CARE LABEL NISHIMATSUYA-SIZE 120-PC</v>
      </c>
      <c r="P2440">
        <f>COUNTIF($O$3:O2440,O2440)</f>
        <v>106</v>
      </c>
      <c r="Q2440">
        <f t="shared" si="115"/>
        <v>215.44999999999985</v>
      </c>
      <c r="R2440">
        <f t="shared" si="116"/>
        <v>0</v>
      </c>
    </row>
    <row r="2441" spans="1:18" x14ac:dyDescent="0.25">
      <c r="A2441">
        <v>239204</v>
      </c>
      <c r="B2441" t="s">
        <v>532</v>
      </c>
      <c r="C2441" t="s">
        <v>1012</v>
      </c>
      <c r="D2441" t="s">
        <v>663</v>
      </c>
      <c r="E2441" t="s">
        <v>938</v>
      </c>
      <c r="F2441" t="s">
        <v>535</v>
      </c>
      <c r="G2441" t="s">
        <v>26</v>
      </c>
      <c r="H2441">
        <v>0</v>
      </c>
      <c r="I2441">
        <v>0</v>
      </c>
      <c r="L2441" t="s">
        <v>269</v>
      </c>
      <c r="M2441">
        <v>2024</v>
      </c>
      <c r="O2441" t="str">
        <f t="shared" si="114"/>
        <v>MARUBENI FASHION LINK LTD.-239204-CARE LABEL NISHIMATSUYA-SIZE 120-PC</v>
      </c>
      <c r="P2441">
        <f>COUNTIF($O$3:O2441,O2441)</f>
        <v>107</v>
      </c>
      <c r="Q2441">
        <f t="shared" si="115"/>
        <v>215.44999999999985</v>
      </c>
      <c r="R2441">
        <f t="shared" si="116"/>
        <v>0</v>
      </c>
    </row>
    <row r="2442" spans="1:18" x14ac:dyDescent="0.25">
      <c r="A2442">
        <v>239204</v>
      </c>
      <c r="B2442" t="s">
        <v>532</v>
      </c>
      <c r="C2442" t="s">
        <v>1012</v>
      </c>
      <c r="D2442" t="s">
        <v>663</v>
      </c>
      <c r="E2442" t="s">
        <v>939</v>
      </c>
      <c r="F2442" t="s">
        <v>535</v>
      </c>
      <c r="G2442" t="s">
        <v>26</v>
      </c>
      <c r="H2442">
        <v>0</v>
      </c>
      <c r="I2442">
        <v>0</v>
      </c>
      <c r="L2442" t="s">
        <v>269</v>
      </c>
      <c r="M2442">
        <v>2024</v>
      </c>
      <c r="O2442" t="str">
        <f t="shared" si="114"/>
        <v>MARUBENI FASHION LINK LTD.-239204-CARE LABEL NISHIMATSUYA-SIZE 120-PC</v>
      </c>
      <c r="P2442">
        <f>COUNTIF($O$3:O2442,O2442)</f>
        <v>108</v>
      </c>
      <c r="Q2442">
        <f t="shared" si="115"/>
        <v>215.44999999999985</v>
      </c>
      <c r="R2442">
        <f t="shared" si="116"/>
        <v>0</v>
      </c>
    </row>
    <row r="2443" spans="1:18" x14ac:dyDescent="0.25">
      <c r="A2443">
        <v>239204</v>
      </c>
      <c r="B2443" t="s">
        <v>532</v>
      </c>
      <c r="C2443" t="s">
        <v>1012</v>
      </c>
      <c r="D2443" t="s">
        <v>663</v>
      </c>
      <c r="E2443" t="s">
        <v>940</v>
      </c>
      <c r="F2443" t="s">
        <v>535</v>
      </c>
      <c r="G2443" t="s">
        <v>26</v>
      </c>
      <c r="H2443">
        <v>0</v>
      </c>
      <c r="I2443">
        <v>0</v>
      </c>
      <c r="L2443" t="s">
        <v>269</v>
      </c>
      <c r="M2443">
        <v>2024</v>
      </c>
      <c r="O2443" t="str">
        <f t="shared" si="114"/>
        <v>MARUBENI FASHION LINK LTD.-239204-CARE LABEL NISHIMATSUYA-SIZE 120-PC</v>
      </c>
      <c r="P2443">
        <f>COUNTIF($O$3:O2443,O2443)</f>
        <v>109</v>
      </c>
      <c r="Q2443">
        <f t="shared" si="115"/>
        <v>215.44999999999985</v>
      </c>
      <c r="R2443">
        <f t="shared" si="116"/>
        <v>0</v>
      </c>
    </row>
    <row r="2444" spans="1:18" x14ac:dyDescent="0.25">
      <c r="A2444">
        <v>239204</v>
      </c>
      <c r="B2444" t="s">
        <v>532</v>
      </c>
      <c r="C2444" t="s">
        <v>1012</v>
      </c>
      <c r="D2444" t="s">
        <v>663</v>
      </c>
      <c r="E2444" t="s">
        <v>941</v>
      </c>
      <c r="F2444" t="s">
        <v>535</v>
      </c>
      <c r="G2444" t="s">
        <v>26</v>
      </c>
      <c r="H2444">
        <v>0</v>
      </c>
      <c r="I2444">
        <v>0</v>
      </c>
      <c r="L2444" t="s">
        <v>269</v>
      </c>
      <c r="M2444">
        <v>2024</v>
      </c>
      <c r="O2444" t="str">
        <f t="shared" si="114"/>
        <v>MARUBENI FASHION LINK LTD.-239204-CARE LABEL NISHIMATSUYA-SIZE 120-PC</v>
      </c>
      <c r="P2444">
        <f>COUNTIF($O$3:O2444,O2444)</f>
        <v>110</v>
      </c>
      <c r="Q2444">
        <f t="shared" si="115"/>
        <v>215.44999999999985</v>
      </c>
      <c r="R2444">
        <f t="shared" si="116"/>
        <v>0</v>
      </c>
    </row>
    <row r="2445" spans="1:18" x14ac:dyDescent="0.25">
      <c r="A2445">
        <v>239204</v>
      </c>
      <c r="B2445" t="s">
        <v>532</v>
      </c>
      <c r="C2445" t="s">
        <v>1012</v>
      </c>
      <c r="D2445" t="s">
        <v>663</v>
      </c>
      <c r="E2445" t="s">
        <v>942</v>
      </c>
      <c r="F2445" t="s">
        <v>535</v>
      </c>
      <c r="G2445" t="s">
        <v>26</v>
      </c>
      <c r="H2445">
        <v>0</v>
      </c>
      <c r="I2445">
        <v>0</v>
      </c>
      <c r="L2445" t="s">
        <v>269</v>
      </c>
      <c r="M2445">
        <v>2024</v>
      </c>
      <c r="O2445" t="str">
        <f t="shared" si="114"/>
        <v>MARUBENI FASHION LINK LTD.-239204-CARE LABEL NISHIMATSUYA-SIZE 120-PC</v>
      </c>
      <c r="P2445">
        <f>COUNTIF($O$3:O2445,O2445)</f>
        <v>111</v>
      </c>
      <c r="Q2445">
        <f t="shared" si="115"/>
        <v>215.44999999999985</v>
      </c>
      <c r="R2445">
        <f t="shared" si="116"/>
        <v>0</v>
      </c>
    </row>
    <row r="2446" spans="1:18" x14ac:dyDescent="0.25">
      <c r="A2446">
        <v>239204</v>
      </c>
      <c r="B2446" t="s">
        <v>532</v>
      </c>
      <c r="C2446" t="s">
        <v>1012</v>
      </c>
      <c r="D2446" t="s">
        <v>663</v>
      </c>
      <c r="E2446" t="s">
        <v>943</v>
      </c>
      <c r="F2446" t="s">
        <v>535</v>
      </c>
      <c r="G2446" t="s">
        <v>26</v>
      </c>
      <c r="H2446">
        <v>0</v>
      </c>
      <c r="I2446">
        <v>0</v>
      </c>
      <c r="L2446" t="s">
        <v>269</v>
      </c>
      <c r="M2446">
        <v>2024</v>
      </c>
      <c r="O2446" t="str">
        <f t="shared" si="114"/>
        <v>MARUBENI FASHION LINK LTD.-239204-CARE LABEL NISHIMATSUYA-SIZE 120-PC</v>
      </c>
      <c r="P2446">
        <f>COUNTIF($O$3:O2446,O2446)</f>
        <v>112</v>
      </c>
      <c r="Q2446">
        <f t="shared" si="115"/>
        <v>215.44999999999985</v>
      </c>
      <c r="R2446">
        <f t="shared" si="116"/>
        <v>0</v>
      </c>
    </row>
    <row r="2447" spans="1:18" x14ac:dyDescent="0.25">
      <c r="A2447">
        <v>239204</v>
      </c>
      <c r="B2447" t="s">
        <v>532</v>
      </c>
      <c r="C2447" t="s">
        <v>1012</v>
      </c>
      <c r="D2447" t="s">
        <v>663</v>
      </c>
      <c r="E2447" t="s">
        <v>944</v>
      </c>
      <c r="F2447" t="s">
        <v>535</v>
      </c>
      <c r="G2447" t="s">
        <v>26</v>
      </c>
      <c r="H2447">
        <v>0</v>
      </c>
      <c r="I2447">
        <v>0</v>
      </c>
      <c r="L2447" t="s">
        <v>269</v>
      </c>
      <c r="M2447">
        <v>2024</v>
      </c>
      <c r="O2447" t="str">
        <f t="shared" si="114"/>
        <v>MARUBENI FASHION LINK LTD.-239204-CARE LABEL NISHIMATSUYA-SIZE 120-PC</v>
      </c>
      <c r="P2447">
        <f>COUNTIF($O$3:O2447,O2447)</f>
        <v>113</v>
      </c>
      <c r="Q2447">
        <f t="shared" si="115"/>
        <v>215.44999999999985</v>
      </c>
      <c r="R2447">
        <f t="shared" si="116"/>
        <v>0</v>
      </c>
    </row>
    <row r="2448" spans="1:18" x14ac:dyDescent="0.25">
      <c r="A2448">
        <v>239204</v>
      </c>
      <c r="B2448" t="s">
        <v>532</v>
      </c>
      <c r="C2448" t="s">
        <v>1012</v>
      </c>
      <c r="D2448" t="s">
        <v>663</v>
      </c>
      <c r="E2448" t="s">
        <v>945</v>
      </c>
      <c r="F2448" t="s">
        <v>535</v>
      </c>
      <c r="G2448" t="s">
        <v>26</v>
      </c>
      <c r="H2448">
        <v>0</v>
      </c>
      <c r="I2448">
        <v>0</v>
      </c>
      <c r="L2448" t="s">
        <v>269</v>
      </c>
      <c r="M2448">
        <v>2024</v>
      </c>
      <c r="O2448" t="str">
        <f t="shared" si="114"/>
        <v>MARUBENI FASHION LINK LTD.-239204-CARE LABEL NISHIMATSUYA-SIZE 120-PC</v>
      </c>
      <c r="P2448">
        <f>COUNTIF($O$3:O2448,O2448)</f>
        <v>114</v>
      </c>
      <c r="Q2448">
        <f t="shared" si="115"/>
        <v>215.44999999999985</v>
      </c>
      <c r="R2448">
        <f t="shared" si="116"/>
        <v>0</v>
      </c>
    </row>
    <row r="2449" spans="1:18" x14ac:dyDescent="0.25">
      <c r="A2449">
        <v>239204</v>
      </c>
      <c r="B2449" t="s">
        <v>532</v>
      </c>
      <c r="C2449" t="s">
        <v>1012</v>
      </c>
      <c r="D2449" t="s">
        <v>663</v>
      </c>
      <c r="E2449" t="s">
        <v>946</v>
      </c>
      <c r="F2449" t="s">
        <v>535</v>
      </c>
      <c r="G2449" t="s">
        <v>26</v>
      </c>
      <c r="H2449">
        <v>1400</v>
      </c>
      <c r="I2449">
        <v>16.239999999999998</v>
      </c>
      <c r="L2449" t="s">
        <v>269</v>
      </c>
      <c r="M2449">
        <v>2024</v>
      </c>
      <c r="O2449" t="str">
        <f t="shared" si="114"/>
        <v>MARUBENI FASHION LINK LTD.-239204-CARE LABEL NISHIMATSUYA-SIZE 120-PC</v>
      </c>
      <c r="P2449">
        <f>COUNTIF($O$3:O2449,O2449)</f>
        <v>115</v>
      </c>
      <c r="Q2449">
        <f t="shared" si="115"/>
        <v>215.44999999999985</v>
      </c>
      <c r="R2449">
        <f t="shared" si="116"/>
        <v>0</v>
      </c>
    </row>
    <row r="2450" spans="1:18" x14ac:dyDescent="0.25">
      <c r="A2450">
        <v>239204</v>
      </c>
      <c r="B2450" t="s">
        <v>532</v>
      </c>
      <c r="C2450" t="s">
        <v>1012</v>
      </c>
      <c r="D2450" t="s">
        <v>663</v>
      </c>
      <c r="E2450" t="s">
        <v>1009</v>
      </c>
      <c r="F2450" t="s">
        <v>535</v>
      </c>
      <c r="G2450" t="s">
        <v>26</v>
      </c>
      <c r="H2450">
        <v>2000</v>
      </c>
      <c r="I2450">
        <v>23.2</v>
      </c>
      <c r="L2450" t="s">
        <v>269</v>
      </c>
      <c r="M2450">
        <v>2024</v>
      </c>
      <c r="O2450" t="str">
        <f t="shared" si="114"/>
        <v>MARUBENI FASHION LINK LTD.-239204-CARE LABEL NISHIMATSUYA-SIZE 120-PC</v>
      </c>
      <c r="P2450">
        <f>COUNTIF($O$3:O2450,O2450)</f>
        <v>116</v>
      </c>
      <c r="Q2450">
        <f t="shared" si="115"/>
        <v>215.44999999999985</v>
      </c>
      <c r="R2450">
        <f t="shared" si="116"/>
        <v>0</v>
      </c>
    </row>
    <row r="2451" spans="1:18" x14ac:dyDescent="0.25">
      <c r="A2451">
        <v>239204</v>
      </c>
      <c r="B2451" t="s">
        <v>532</v>
      </c>
      <c r="C2451" t="s">
        <v>1012</v>
      </c>
      <c r="D2451" t="s">
        <v>663</v>
      </c>
      <c r="E2451" t="s">
        <v>947</v>
      </c>
      <c r="F2451" t="s">
        <v>535</v>
      </c>
      <c r="G2451" t="s">
        <v>26</v>
      </c>
      <c r="H2451">
        <v>1600</v>
      </c>
      <c r="I2451">
        <v>18.559999999999999</v>
      </c>
      <c r="L2451" t="s">
        <v>269</v>
      </c>
      <c r="M2451">
        <v>2024</v>
      </c>
      <c r="O2451" t="str">
        <f t="shared" si="114"/>
        <v>MARUBENI FASHION LINK LTD.-239204-CARE LABEL NISHIMATSUYA-SIZE 120-PC</v>
      </c>
      <c r="P2451">
        <f>COUNTIF($O$3:O2451,O2451)</f>
        <v>117</v>
      </c>
      <c r="Q2451">
        <f t="shared" si="115"/>
        <v>215.44999999999985</v>
      </c>
      <c r="R2451">
        <f t="shared" si="116"/>
        <v>0</v>
      </c>
    </row>
    <row r="2452" spans="1:18" x14ac:dyDescent="0.25">
      <c r="A2452">
        <v>239204</v>
      </c>
      <c r="B2452" t="s">
        <v>532</v>
      </c>
      <c r="C2452" t="s">
        <v>1012</v>
      </c>
      <c r="D2452" t="s">
        <v>663</v>
      </c>
      <c r="E2452" t="s">
        <v>1010</v>
      </c>
      <c r="F2452" t="s">
        <v>535</v>
      </c>
      <c r="G2452" t="s">
        <v>26</v>
      </c>
      <c r="H2452">
        <v>0</v>
      </c>
      <c r="I2452">
        <v>0</v>
      </c>
      <c r="L2452" t="s">
        <v>269</v>
      </c>
      <c r="M2452">
        <v>2024</v>
      </c>
      <c r="O2452" t="str">
        <f t="shared" si="114"/>
        <v>MARUBENI FASHION LINK LTD.-239204-CARE LABEL NISHIMATSUYA-SIZE 120-PC</v>
      </c>
      <c r="P2452">
        <f>COUNTIF($O$3:O2452,O2452)</f>
        <v>118</v>
      </c>
      <c r="Q2452">
        <f t="shared" si="115"/>
        <v>215.44999999999985</v>
      </c>
      <c r="R2452">
        <f t="shared" si="116"/>
        <v>0</v>
      </c>
    </row>
    <row r="2453" spans="1:18" x14ac:dyDescent="0.25">
      <c r="A2453">
        <v>239204</v>
      </c>
      <c r="B2453" t="s">
        <v>532</v>
      </c>
      <c r="C2453" t="s">
        <v>1012</v>
      </c>
      <c r="D2453" t="s">
        <v>663</v>
      </c>
      <c r="E2453" t="s">
        <v>948</v>
      </c>
      <c r="F2453" t="s">
        <v>535</v>
      </c>
      <c r="G2453" t="s">
        <v>26</v>
      </c>
      <c r="H2453">
        <v>0</v>
      </c>
      <c r="I2453">
        <v>0</v>
      </c>
      <c r="L2453" t="s">
        <v>269</v>
      </c>
      <c r="M2453">
        <v>2024</v>
      </c>
      <c r="O2453" t="str">
        <f t="shared" si="114"/>
        <v>MARUBENI FASHION LINK LTD.-239204-CARE LABEL NISHIMATSUYA-SIZE 120-PC</v>
      </c>
      <c r="P2453">
        <f>COUNTIF($O$3:O2453,O2453)</f>
        <v>119</v>
      </c>
      <c r="Q2453">
        <f t="shared" si="115"/>
        <v>215.44999999999985</v>
      </c>
      <c r="R2453">
        <f t="shared" si="116"/>
        <v>0</v>
      </c>
    </row>
    <row r="2454" spans="1:18" x14ac:dyDescent="0.25">
      <c r="A2454">
        <v>239204</v>
      </c>
      <c r="B2454" t="s">
        <v>532</v>
      </c>
      <c r="C2454" t="s">
        <v>1012</v>
      </c>
      <c r="D2454" t="s">
        <v>785</v>
      </c>
      <c r="E2454" t="s">
        <v>949</v>
      </c>
      <c r="F2454" t="s">
        <v>535</v>
      </c>
      <c r="G2454" t="s">
        <v>26</v>
      </c>
      <c r="H2454">
        <v>0</v>
      </c>
      <c r="I2454">
        <v>0</v>
      </c>
      <c r="L2454" t="s">
        <v>269</v>
      </c>
      <c r="M2454">
        <v>2024</v>
      </c>
      <c r="O2454" t="str">
        <f t="shared" si="114"/>
        <v>MARUBENI FASHION LINK LTD.-239204-CARE LABEL NISHIMATSUYA-SIZE 120-PC</v>
      </c>
      <c r="P2454">
        <f>COUNTIF($O$3:O2454,O2454)</f>
        <v>120</v>
      </c>
      <c r="Q2454">
        <f t="shared" si="115"/>
        <v>215.44999999999985</v>
      </c>
      <c r="R2454">
        <f t="shared" si="116"/>
        <v>0</v>
      </c>
    </row>
    <row r="2455" spans="1:18" x14ac:dyDescent="0.25">
      <c r="A2455">
        <v>239204</v>
      </c>
      <c r="B2455" t="s">
        <v>532</v>
      </c>
      <c r="C2455" t="s">
        <v>1012</v>
      </c>
      <c r="D2455" t="s">
        <v>785</v>
      </c>
      <c r="E2455" t="s">
        <v>950</v>
      </c>
      <c r="F2455" t="s">
        <v>535</v>
      </c>
      <c r="G2455" t="s">
        <v>26</v>
      </c>
      <c r="H2455">
        <v>60</v>
      </c>
      <c r="I2455">
        <v>1.0200000000000031</v>
      </c>
      <c r="L2455" t="s">
        <v>269</v>
      </c>
      <c r="M2455">
        <v>2024</v>
      </c>
      <c r="O2455" t="str">
        <f t="shared" si="114"/>
        <v>MARUBENI FASHION LINK LTD.-239204-CARE LABEL NISHIMATSUYA-SIZE 120-PC</v>
      </c>
      <c r="P2455">
        <f>COUNTIF($O$3:O2455,O2455)</f>
        <v>121</v>
      </c>
      <c r="Q2455">
        <f t="shared" si="115"/>
        <v>215.44999999999985</v>
      </c>
      <c r="R2455">
        <f t="shared" si="116"/>
        <v>0</v>
      </c>
    </row>
    <row r="2456" spans="1:18" x14ac:dyDescent="0.25">
      <c r="A2456">
        <v>239204</v>
      </c>
      <c r="B2456" t="s">
        <v>532</v>
      </c>
      <c r="C2456" t="s">
        <v>1012</v>
      </c>
      <c r="D2456" t="s">
        <v>785</v>
      </c>
      <c r="E2456" t="s">
        <v>1020</v>
      </c>
      <c r="F2456" t="s">
        <v>535</v>
      </c>
      <c r="G2456" t="s">
        <v>26</v>
      </c>
      <c r="H2456">
        <v>0</v>
      </c>
      <c r="I2456">
        <v>0</v>
      </c>
      <c r="L2456" t="s">
        <v>269</v>
      </c>
      <c r="M2456">
        <v>2024</v>
      </c>
      <c r="O2456" t="str">
        <f t="shared" si="114"/>
        <v>MARUBENI FASHION LINK LTD.-239204-CARE LABEL NISHIMATSUYA-SIZE 120-PC</v>
      </c>
      <c r="P2456">
        <f>COUNTIF($O$3:O2456,O2456)</f>
        <v>122</v>
      </c>
      <c r="Q2456">
        <f t="shared" si="115"/>
        <v>215.44999999999985</v>
      </c>
      <c r="R2456">
        <f t="shared" si="116"/>
        <v>0</v>
      </c>
    </row>
    <row r="2457" spans="1:18" x14ac:dyDescent="0.25">
      <c r="A2457">
        <v>239204</v>
      </c>
      <c r="B2457" t="s">
        <v>532</v>
      </c>
      <c r="C2457" t="s">
        <v>1012</v>
      </c>
      <c r="D2457" t="s">
        <v>785</v>
      </c>
      <c r="E2457" t="s">
        <v>952</v>
      </c>
      <c r="F2457" t="s">
        <v>535</v>
      </c>
      <c r="G2457" t="s">
        <v>26</v>
      </c>
      <c r="H2457">
        <v>0</v>
      </c>
      <c r="I2457">
        <v>2.0400348077487251E-15</v>
      </c>
      <c r="L2457" t="s">
        <v>269</v>
      </c>
      <c r="M2457">
        <v>2024</v>
      </c>
      <c r="O2457" t="str">
        <f t="shared" si="114"/>
        <v>MARUBENI FASHION LINK LTD.-239204-CARE LABEL NISHIMATSUYA-SIZE 120-PC</v>
      </c>
      <c r="P2457">
        <f>COUNTIF($O$3:O2457,O2457)</f>
        <v>123</v>
      </c>
      <c r="Q2457">
        <f t="shared" si="115"/>
        <v>215.44999999999985</v>
      </c>
      <c r="R2457">
        <f t="shared" si="116"/>
        <v>0</v>
      </c>
    </row>
    <row r="2458" spans="1:18" x14ac:dyDescent="0.25">
      <c r="A2458">
        <v>239204</v>
      </c>
      <c r="B2458" t="s">
        <v>532</v>
      </c>
      <c r="C2458" t="s">
        <v>1012</v>
      </c>
      <c r="D2458" t="s">
        <v>785</v>
      </c>
      <c r="E2458" t="s">
        <v>953</v>
      </c>
      <c r="F2458" t="s">
        <v>535</v>
      </c>
      <c r="G2458" t="s">
        <v>26</v>
      </c>
      <c r="H2458">
        <v>0</v>
      </c>
      <c r="I2458">
        <v>0</v>
      </c>
      <c r="L2458" t="s">
        <v>269</v>
      </c>
      <c r="M2458">
        <v>2024</v>
      </c>
      <c r="O2458" t="str">
        <f t="shared" si="114"/>
        <v>MARUBENI FASHION LINK LTD.-239204-CARE LABEL NISHIMATSUYA-SIZE 120-PC</v>
      </c>
      <c r="P2458">
        <f>COUNTIF($O$3:O2458,O2458)</f>
        <v>124</v>
      </c>
      <c r="Q2458">
        <f t="shared" si="115"/>
        <v>215.44999999999985</v>
      </c>
      <c r="R2458">
        <f t="shared" si="116"/>
        <v>0</v>
      </c>
    </row>
    <row r="2459" spans="1:18" x14ac:dyDescent="0.25">
      <c r="A2459">
        <v>239204</v>
      </c>
      <c r="B2459" t="s">
        <v>532</v>
      </c>
      <c r="C2459" t="s">
        <v>1012</v>
      </c>
      <c r="D2459" t="s">
        <v>785</v>
      </c>
      <c r="E2459" t="s">
        <v>954</v>
      </c>
      <c r="F2459" t="s">
        <v>535</v>
      </c>
      <c r="G2459" t="s">
        <v>26</v>
      </c>
      <c r="H2459">
        <v>110</v>
      </c>
      <c r="I2459">
        <v>1.8600000000000056</v>
      </c>
      <c r="L2459" t="s">
        <v>269</v>
      </c>
      <c r="M2459">
        <v>2024</v>
      </c>
      <c r="O2459" t="str">
        <f t="shared" si="114"/>
        <v>MARUBENI FASHION LINK LTD.-239204-CARE LABEL NISHIMATSUYA-SIZE 120-PC</v>
      </c>
      <c r="P2459">
        <f>COUNTIF($O$3:O2459,O2459)</f>
        <v>125</v>
      </c>
      <c r="Q2459">
        <f t="shared" si="115"/>
        <v>215.44999999999985</v>
      </c>
      <c r="R2459">
        <f t="shared" si="116"/>
        <v>0</v>
      </c>
    </row>
    <row r="2460" spans="1:18" x14ac:dyDescent="0.25">
      <c r="A2460">
        <v>239204</v>
      </c>
      <c r="B2460" t="s">
        <v>532</v>
      </c>
      <c r="C2460" t="s">
        <v>1012</v>
      </c>
      <c r="D2460" t="s">
        <v>785</v>
      </c>
      <c r="E2460" t="s">
        <v>955</v>
      </c>
      <c r="F2460" t="s">
        <v>535</v>
      </c>
      <c r="G2460" t="s">
        <v>26</v>
      </c>
      <c r="H2460">
        <v>110</v>
      </c>
      <c r="I2460">
        <v>1.4200000000000019</v>
      </c>
      <c r="L2460" t="s">
        <v>269</v>
      </c>
      <c r="M2460">
        <v>2024</v>
      </c>
      <c r="O2460" t="str">
        <f t="shared" si="114"/>
        <v>MARUBENI FASHION LINK LTD.-239204-CARE LABEL NISHIMATSUYA-SIZE 120-PC</v>
      </c>
      <c r="P2460">
        <f>COUNTIF($O$3:O2460,O2460)</f>
        <v>126</v>
      </c>
      <c r="Q2460">
        <f t="shared" si="115"/>
        <v>215.44999999999985</v>
      </c>
      <c r="R2460">
        <f t="shared" si="116"/>
        <v>0</v>
      </c>
    </row>
    <row r="2461" spans="1:18" x14ac:dyDescent="0.25">
      <c r="A2461">
        <v>239204</v>
      </c>
      <c r="B2461" t="s">
        <v>532</v>
      </c>
      <c r="C2461" t="s">
        <v>1012</v>
      </c>
      <c r="D2461" t="s">
        <v>785</v>
      </c>
      <c r="E2461" t="s">
        <v>956</v>
      </c>
      <c r="F2461" t="s">
        <v>535</v>
      </c>
      <c r="G2461" t="s">
        <v>26</v>
      </c>
      <c r="H2461">
        <v>0</v>
      </c>
      <c r="I2461">
        <v>0</v>
      </c>
      <c r="L2461" t="s">
        <v>269</v>
      </c>
      <c r="M2461">
        <v>2024</v>
      </c>
      <c r="O2461" t="str">
        <f t="shared" si="114"/>
        <v>MARUBENI FASHION LINK LTD.-239204-CARE LABEL NISHIMATSUYA-SIZE 120-PC</v>
      </c>
      <c r="P2461">
        <f>COUNTIF($O$3:O2461,O2461)</f>
        <v>127</v>
      </c>
      <c r="Q2461">
        <f t="shared" si="115"/>
        <v>215.44999999999985</v>
      </c>
      <c r="R2461">
        <f t="shared" si="116"/>
        <v>0</v>
      </c>
    </row>
    <row r="2462" spans="1:18" x14ac:dyDescent="0.25">
      <c r="A2462">
        <v>239204</v>
      </c>
      <c r="B2462" t="s">
        <v>532</v>
      </c>
      <c r="C2462" t="s">
        <v>1012</v>
      </c>
      <c r="D2462" t="s">
        <v>785</v>
      </c>
      <c r="E2462" t="s">
        <v>957</v>
      </c>
      <c r="F2462" t="s">
        <v>535</v>
      </c>
      <c r="G2462" t="s">
        <v>26</v>
      </c>
      <c r="H2462">
        <v>0</v>
      </c>
      <c r="I2462">
        <v>3.7747582837255322E-15</v>
      </c>
      <c r="L2462" t="s">
        <v>269</v>
      </c>
      <c r="M2462">
        <v>2024</v>
      </c>
      <c r="O2462" t="str">
        <f t="shared" si="114"/>
        <v>MARUBENI FASHION LINK LTD.-239204-CARE LABEL NISHIMATSUYA-SIZE 120-PC</v>
      </c>
      <c r="P2462">
        <f>COUNTIF($O$3:O2462,O2462)</f>
        <v>128</v>
      </c>
      <c r="Q2462">
        <f t="shared" si="115"/>
        <v>215.44999999999985</v>
      </c>
      <c r="R2462">
        <f t="shared" si="116"/>
        <v>0</v>
      </c>
    </row>
    <row r="2463" spans="1:18" x14ac:dyDescent="0.25">
      <c r="A2463">
        <v>239204</v>
      </c>
      <c r="B2463" t="s">
        <v>532</v>
      </c>
      <c r="C2463" t="s">
        <v>1012</v>
      </c>
      <c r="D2463" t="s">
        <v>785</v>
      </c>
      <c r="E2463" t="s">
        <v>958</v>
      </c>
      <c r="F2463" t="s">
        <v>535</v>
      </c>
      <c r="G2463" t="s">
        <v>26</v>
      </c>
      <c r="H2463">
        <v>0</v>
      </c>
      <c r="I2463">
        <v>0</v>
      </c>
      <c r="L2463" t="s">
        <v>269</v>
      </c>
      <c r="M2463">
        <v>2024</v>
      </c>
      <c r="O2463" t="str">
        <f t="shared" si="114"/>
        <v>MARUBENI FASHION LINK LTD.-239204-CARE LABEL NISHIMATSUYA-SIZE 120-PC</v>
      </c>
      <c r="P2463">
        <f>COUNTIF($O$3:O2463,O2463)</f>
        <v>129</v>
      </c>
      <c r="Q2463">
        <f t="shared" si="115"/>
        <v>215.44999999999985</v>
      </c>
      <c r="R2463">
        <f t="shared" si="116"/>
        <v>0</v>
      </c>
    </row>
    <row r="2464" spans="1:18" x14ac:dyDescent="0.25">
      <c r="A2464">
        <v>239204</v>
      </c>
      <c r="B2464" t="s">
        <v>532</v>
      </c>
      <c r="C2464" t="s">
        <v>1012</v>
      </c>
      <c r="D2464" t="s">
        <v>785</v>
      </c>
      <c r="E2464" t="s">
        <v>959</v>
      </c>
      <c r="F2464" t="s">
        <v>535</v>
      </c>
      <c r="G2464" t="s">
        <v>26</v>
      </c>
      <c r="H2464">
        <v>43</v>
      </c>
      <c r="I2464">
        <v>0.55999999999999717</v>
      </c>
      <c r="L2464" t="s">
        <v>269</v>
      </c>
      <c r="M2464">
        <v>2024</v>
      </c>
      <c r="O2464" t="str">
        <f t="shared" si="114"/>
        <v>MARUBENI FASHION LINK LTD.-239204-CARE LABEL NISHIMATSUYA-SIZE 120-PC</v>
      </c>
      <c r="P2464">
        <f>COUNTIF($O$3:O2464,O2464)</f>
        <v>130</v>
      </c>
      <c r="Q2464">
        <f t="shared" si="115"/>
        <v>215.44999999999985</v>
      </c>
      <c r="R2464">
        <f t="shared" si="116"/>
        <v>0</v>
      </c>
    </row>
    <row r="2465" spans="1:18" x14ac:dyDescent="0.25">
      <c r="A2465">
        <v>239204</v>
      </c>
      <c r="B2465" t="s">
        <v>532</v>
      </c>
      <c r="C2465" t="s">
        <v>1012</v>
      </c>
      <c r="D2465" t="s">
        <v>794</v>
      </c>
      <c r="E2465">
        <v>2683181</v>
      </c>
      <c r="F2465" t="s">
        <v>535</v>
      </c>
      <c r="G2465" t="s">
        <v>22</v>
      </c>
      <c r="H2465">
        <v>0</v>
      </c>
      <c r="I2465">
        <v>0</v>
      </c>
      <c r="L2465" t="s">
        <v>269</v>
      </c>
      <c r="M2465">
        <v>2024</v>
      </c>
      <c r="O2465" t="str">
        <f t="shared" si="114"/>
        <v>ITOCHU CORPORATION TOKSD SECTI-239204-CARE LABEL NISHIMATSUYA-SIZE 120-PC</v>
      </c>
      <c r="P2465">
        <f>COUNTIF($O$3:O2465,O2465)</f>
        <v>59</v>
      </c>
      <c r="Q2465">
        <f t="shared" si="115"/>
        <v>60.950000000000045</v>
      </c>
      <c r="R2465">
        <f t="shared" si="116"/>
        <v>0</v>
      </c>
    </row>
    <row r="2466" spans="1:18" x14ac:dyDescent="0.25">
      <c r="A2466">
        <v>239204</v>
      </c>
      <c r="B2466" t="s">
        <v>532</v>
      </c>
      <c r="C2466" t="s">
        <v>1012</v>
      </c>
      <c r="D2466" t="s">
        <v>794</v>
      </c>
      <c r="E2466">
        <v>2688896</v>
      </c>
      <c r="F2466" t="s">
        <v>535</v>
      </c>
      <c r="G2466" t="s">
        <v>22</v>
      </c>
      <c r="H2466">
        <v>0</v>
      </c>
      <c r="I2466">
        <v>0</v>
      </c>
      <c r="L2466" t="s">
        <v>269</v>
      </c>
      <c r="M2466">
        <v>2024</v>
      </c>
      <c r="O2466" t="str">
        <f t="shared" si="114"/>
        <v>ITOCHU CORPORATION TOKSD SECTI-239204-CARE LABEL NISHIMATSUYA-SIZE 120-PC</v>
      </c>
      <c r="P2466">
        <f>COUNTIF($O$3:O2466,O2466)</f>
        <v>60</v>
      </c>
      <c r="Q2466">
        <f t="shared" si="115"/>
        <v>60.950000000000045</v>
      </c>
      <c r="R2466">
        <f t="shared" si="116"/>
        <v>0</v>
      </c>
    </row>
    <row r="2467" spans="1:18" x14ac:dyDescent="0.25">
      <c r="A2467">
        <v>239204</v>
      </c>
      <c r="B2467" t="s">
        <v>532</v>
      </c>
      <c r="C2467" t="s">
        <v>1012</v>
      </c>
      <c r="D2467" t="s">
        <v>794</v>
      </c>
      <c r="E2467">
        <v>2688900</v>
      </c>
      <c r="F2467" t="s">
        <v>535</v>
      </c>
      <c r="G2467" t="s">
        <v>22</v>
      </c>
      <c r="H2467">
        <v>0</v>
      </c>
      <c r="I2467">
        <v>0</v>
      </c>
      <c r="L2467" t="s">
        <v>269</v>
      </c>
      <c r="M2467">
        <v>2024</v>
      </c>
      <c r="O2467" t="str">
        <f t="shared" si="114"/>
        <v>ITOCHU CORPORATION TOKSD SECTI-239204-CARE LABEL NISHIMATSUYA-SIZE 120-PC</v>
      </c>
      <c r="P2467">
        <f>COUNTIF($O$3:O2467,O2467)</f>
        <v>61</v>
      </c>
      <c r="Q2467">
        <f t="shared" si="115"/>
        <v>60.950000000000045</v>
      </c>
      <c r="R2467">
        <f t="shared" si="116"/>
        <v>0</v>
      </c>
    </row>
    <row r="2468" spans="1:18" x14ac:dyDescent="0.25">
      <c r="A2468">
        <v>239204</v>
      </c>
      <c r="B2468" t="s">
        <v>532</v>
      </c>
      <c r="C2468" t="s">
        <v>1012</v>
      </c>
      <c r="D2468" t="s">
        <v>794</v>
      </c>
      <c r="E2468">
        <v>2689309</v>
      </c>
      <c r="F2468" t="s">
        <v>535</v>
      </c>
      <c r="G2468" t="s">
        <v>22</v>
      </c>
      <c r="H2468">
        <v>0</v>
      </c>
      <c r="I2468">
        <v>0</v>
      </c>
      <c r="L2468" t="s">
        <v>269</v>
      </c>
      <c r="M2468">
        <v>2024</v>
      </c>
      <c r="O2468" t="str">
        <f t="shared" si="114"/>
        <v>ITOCHU CORPORATION TOKSD SECTI-239204-CARE LABEL NISHIMATSUYA-SIZE 120-PC</v>
      </c>
      <c r="P2468">
        <f>COUNTIF($O$3:O2468,O2468)</f>
        <v>62</v>
      </c>
      <c r="Q2468">
        <f t="shared" si="115"/>
        <v>60.950000000000045</v>
      </c>
      <c r="R2468">
        <f t="shared" si="116"/>
        <v>0</v>
      </c>
    </row>
    <row r="2469" spans="1:18" x14ac:dyDescent="0.25">
      <c r="A2469">
        <v>239204</v>
      </c>
      <c r="B2469" t="s">
        <v>532</v>
      </c>
      <c r="C2469" t="s">
        <v>1012</v>
      </c>
      <c r="D2469" t="s">
        <v>794</v>
      </c>
      <c r="E2469">
        <v>2689313</v>
      </c>
      <c r="F2469" t="s">
        <v>535</v>
      </c>
      <c r="G2469" t="s">
        <v>22</v>
      </c>
      <c r="H2469">
        <v>0</v>
      </c>
      <c r="I2469">
        <v>0</v>
      </c>
      <c r="L2469" t="s">
        <v>269</v>
      </c>
      <c r="M2469">
        <v>2024</v>
      </c>
      <c r="O2469" t="str">
        <f t="shared" si="114"/>
        <v>ITOCHU CORPORATION TOKSD SECTI-239204-CARE LABEL NISHIMATSUYA-SIZE 120-PC</v>
      </c>
      <c r="P2469">
        <f>COUNTIF($O$3:O2469,O2469)</f>
        <v>63</v>
      </c>
      <c r="Q2469">
        <f t="shared" si="115"/>
        <v>60.950000000000045</v>
      </c>
      <c r="R2469">
        <f t="shared" si="116"/>
        <v>0</v>
      </c>
    </row>
    <row r="2470" spans="1:18" x14ac:dyDescent="0.25">
      <c r="A2470">
        <v>239204</v>
      </c>
      <c r="B2470" t="s">
        <v>532</v>
      </c>
      <c r="C2470" t="s">
        <v>1012</v>
      </c>
      <c r="D2470" t="s">
        <v>794</v>
      </c>
      <c r="E2470">
        <v>2689317</v>
      </c>
      <c r="F2470" t="s">
        <v>535</v>
      </c>
      <c r="G2470" t="s">
        <v>22</v>
      </c>
      <c r="H2470">
        <v>3323</v>
      </c>
      <c r="I2470">
        <v>58.150000000000006</v>
      </c>
      <c r="L2470" t="s">
        <v>269</v>
      </c>
      <c r="M2470">
        <v>2024</v>
      </c>
      <c r="O2470" t="str">
        <f t="shared" si="114"/>
        <v>ITOCHU CORPORATION TOKSD SECTI-239204-CARE LABEL NISHIMATSUYA-SIZE 120-PC</v>
      </c>
      <c r="P2470">
        <f>COUNTIF($O$3:O2470,O2470)</f>
        <v>64</v>
      </c>
      <c r="Q2470">
        <f t="shared" si="115"/>
        <v>60.950000000000045</v>
      </c>
      <c r="R2470">
        <f t="shared" si="116"/>
        <v>0</v>
      </c>
    </row>
    <row r="2471" spans="1:18" x14ac:dyDescent="0.25">
      <c r="A2471">
        <v>239204</v>
      </c>
      <c r="B2471" t="s">
        <v>532</v>
      </c>
      <c r="C2471" t="s">
        <v>1012</v>
      </c>
      <c r="D2471" t="s">
        <v>794</v>
      </c>
      <c r="E2471" t="s">
        <v>1011</v>
      </c>
      <c r="F2471" t="s">
        <v>535</v>
      </c>
      <c r="G2471" t="s">
        <v>26</v>
      </c>
      <c r="H2471">
        <v>0</v>
      </c>
      <c r="I2471">
        <v>0</v>
      </c>
      <c r="L2471" t="s">
        <v>269</v>
      </c>
      <c r="M2471">
        <v>2024</v>
      </c>
      <c r="O2471" t="str">
        <f t="shared" si="114"/>
        <v>MARUBENI FASHION LINK LTD.-239204-CARE LABEL NISHIMATSUYA-SIZE 120-PC</v>
      </c>
      <c r="P2471">
        <f>COUNTIF($O$3:O2471,O2471)</f>
        <v>131</v>
      </c>
      <c r="Q2471">
        <f t="shared" si="115"/>
        <v>215.44999999999985</v>
      </c>
      <c r="R2471">
        <f t="shared" si="116"/>
        <v>0</v>
      </c>
    </row>
    <row r="2472" spans="1:18" x14ac:dyDescent="0.25">
      <c r="A2472">
        <v>239204</v>
      </c>
      <c r="B2472" t="s">
        <v>532</v>
      </c>
      <c r="C2472" t="s">
        <v>1012</v>
      </c>
      <c r="D2472" t="s">
        <v>799</v>
      </c>
      <c r="E2472" t="s">
        <v>960</v>
      </c>
      <c r="F2472" t="s">
        <v>535</v>
      </c>
      <c r="G2472" t="s">
        <v>26</v>
      </c>
      <c r="H2472">
        <v>0</v>
      </c>
      <c r="I2472">
        <v>8.3266726846886741E-16</v>
      </c>
      <c r="L2472" t="s">
        <v>269</v>
      </c>
      <c r="M2472">
        <v>2024</v>
      </c>
      <c r="O2472" t="str">
        <f t="shared" si="114"/>
        <v>MARUBENI FASHION LINK LTD.-239204-CARE LABEL NISHIMATSUYA-SIZE 120-PC</v>
      </c>
      <c r="P2472">
        <f>COUNTIF($O$3:O2472,O2472)</f>
        <v>132</v>
      </c>
      <c r="Q2472">
        <f t="shared" si="115"/>
        <v>215.44999999999985</v>
      </c>
      <c r="R2472">
        <f t="shared" si="116"/>
        <v>0</v>
      </c>
    </row>
    <row r="2473" spans="1:18" x14ac:dyDescent="0.25">
      <c r="A2473">
        <v>239204</v>
      </c>
      <c r="B2473" t="s">
        <v>532</v>
      </c>
      <c r="C2473" t="s">
        <v>1012</v>
      </c>
      <c r="D2473" t="s">
        <v>799</v>
      </c>
      <c r="E2473" t="s">
        <v>961</v>
      </c>
      <c r="F2473" t="s">
        <v>535</v>
      </c>
      <c r="G2473" t="s">
        <v>26</v>
      </c>
      <c r="H2473">
        <v>0</v>
      </c>
      <c r="I2473">
        <v>0</v>
      </c>
      <c r="L2473" t="s">
        <v>269</v>
      </c>
      <c r="M2473">
        <v>2024</v>
      </c>
      <c r="O2473" t="str">
        <f t="shared" si="114"/>
        <v>MARUBENI FASHION LINK LTD.-239204-CARE LABEL NISHIMATSUYA-SIZE 120-PC</v>
      </c>
      <c r="P2473">
        <f>COUNTIF($O$3:O2473,O2473)</f>
        <v>133</v>
      </c>
      <c r="Q2473">
        <f t="shared" si="115"/>
        <v>215.44999999999985</v>
      </c>
      <c r="R2473">
        <f t="shared" si="116"/>
        <v>0</v>
      </c>
    </row>
    <row r="2474" spans="1:18" x14ac:dyDescent="0.25">
      <c r="A2474">
        <v>239204</v>
      </c>
      <c r="B2474" t="s">
        <v>532</v>
      </c>
      <c r="C2474" t="s">
        <v>1012</v>
      </c>
      <c r="D2474" t="s">
        <v>799</v>
      </c>
      <c r="E2474" t="s">
        <v>962</v>
      </c>
      <c r="F2474" t="s">
        <v>535</v>
      </c>
      <c r="G2474" t="s">
        <v>26</v>
      </c>
      <c r="H2474">
        <v>0</v>
      </c>
      <c r="I2474">
        <v>0</v>
      </c>
      <c r="L2474" t="s">
        <v>269</v>
      </c>
      <c r="M2474">
        <v>2024</v>
      </c>
      <c r="O2474" t="str">
        <f t="shared" si="114"/>
        <v>MARUBENI FASHION LINK LTD.-239204-CARE LABEL NISHIMATSUYA-SIZE 120-PC</v>
      </c>
      <c r="P2474">
        <f>COUNTIF($O$3:O2474,O2474)</f>
        <v>134</v>
      </c>
      <c r="Q2474">
        <f t="shared" si="115"/>
        <v>215.44999999999985</v>
      </c>
      <c r="R2474">
        <f t="shared" si="116"/>
        <v>0</v>
      </c>
    </row>
    <row r="2475" spans="1:18" x14ac:dyDescent="0.25">
      <c r="A2475">
        <v>239204</v>
      </c>
      <c r="B2475" t="s">
        <v>532</v>
      </c>
      <c r="C2475" t="s">
        <v>1012</v>
      </c>
      <c r="D2475" t="s">
        <v>799</v>
      </c>
      <c r="E2475" t="s">
        <v>963</v>
      </c>
      <c r="F2475" t="s">
        <v>535</v>
      </c>
      <c r="G2475" t="s">
        <v>26</v>
      </c>
      <c r="H2475">
        <v>0</v>
      </c>
      <c r="I2475">
        <v>0</v>
      </c>
      <c r="L2475" t="s">
        <v>269</v>
      </c>
      <c r="M2475">
        <v>2024</v>
      </c>
      <c r="O2475" t="str">
        <f t="shared" si="114"/>
        <v>MARUBENI FASHION LINK LTD.-239204-CARE LABEL NISHIMATSUYA-SIZE 120-PC</v>
      </c>
      <c r="P2475">
        <f>COUNTIF($O$3:O2475,O2475)</f>
        <v>135</v>
      </c>
      <c r="Q2475">
        <f t="shared" si="115"/>
        <v>215.44999999999985</v>
      </c>
      <c r="R2475">
        <f t="shared" si="116"/>
        <v>0</v>
      </c>
    </row>
    <row r="2476" spans="1:18" x14ac:dyDescent="0.25">
      <c r="A2476">
        <v>239204</v>
      </c>
      <c r="B2476" t="s">
        <v>532</v>
      </c>
      <c r="C2476" t="s">
        <v>1012</v>
      </c>
      <c r="D2476" t="s">
        <v>799</v>
      </c>
      <c r="E2476" t="s">
        <v>964</v>
      </c>
      <c r="F2476" t="s">
        <v>535</v>
      </c>
      <c r="G2476" t="s">
        <v>26</v>
      </c>
      <c r="H2476">
        <v>55</v>
      </c>
      <c r="I2476">
        <v>0.93999999999999773</v>
      </c>
      <c r="L2476" t="s">
        <v>269</v>
      </c>
      <c r="M2476">
        <v>2024</v>
      </c>
      <c r="O2476" t="str">
        <f t="shared" si="114"/>
        <v>MARUBENI FASHION LINK LTD.-239204-CARE LABEL NISHIMATSUYA-SIZE 120-PC</v>
      </c>
      <c r="P2476">
        <f>COUNTIF($O$3:O2476,O2476)</f>
        <v>136</v>
      </c>
      <c r="Q2476">
        <f t="shared" si="115"/>
        <v>215.44999999999985</v>
      </c>
      <c r="R2476">
        <f t="shared" si="116"/>
        <v>0</v>
      </c>
    </row>
    <row r="2477" spans="1:18" x14ac:dyDescent="0.25">
      <c r="A2477">
        <v>239204</v>
      </c>
      <c r="B2477" t="s">
        <v>532</v>
      </c>
      <c r="C2477" t="s">
        <v>1012</v>
      </c>
      <c r="D2477" t="s">
        <v>805</v>
      </c>
      <c r="E2477">
        <v>2681309</v>
      </c>
      <c r="F2477" t="s">
        <v>535</v>
      </c>
      <c r="G2477" t="s">
        <v>22</v>
      </c>
      <c r="H2477">
        <v>0</v>
      </c>
      <c r="I2477">
        <v>0</v>
      </c>
      <c r="L2477" t="s">
        <v>269</v>
      </c>
      <c r="M2477">
        <v>2024</v>
      </c>
      <c r="O2477" t="str">
        <f t="shared" si="114"/>
        <v>ITOCHU CORPORATION TOKSD SECTI-239204-CARE LABEL NISHIMATSUYA-SIZE 120-PC</v>
      </c>
      <c r="P2477">
        <f>COUNTIF($O$3:O2477,O2477)</f>
        <v>65</v>
      </c>
      <c r="Q2477">
        <f t="shared" si="115"/>
        <v>60.950000000000045</v>
      </c>
      <c r="R2477">
        <f t="shared" si="116"/>
        <v>0</v>
      </c>
    </row>
    <row r="2478" spans="1:18" x14ac:dyDescent="0.25">
      <c r="A2478">
        <v>239204</v>
      </c>
      <c r="B2478" t="s">
        <v>532</v>
      </c>
      <c r="C2478" t="s">
        <v>1012</v>
      </c>
      <c r="D2478" t="s">
        <v>266</v>
      </c>
      <c r="E2478" t="s">
        <v>267</v>
      </c>
      <c r="F2478" t="s">
        <v>535</v>
      </c>
      <c r="G2478" t="s">
        <v>32</v>
      </c>
      <c r="H2478">
        <v>0</v>
      </c>
      <c r="L2478" t="s">
        <v>269</v>
      </c>
      <c r="M2478">
        <v>2024</v>
      </c>
      <c r="O2478" t="str">
        <f t="shared" si="114"/>
        <v>PENTEX LTD-239204-CARE LABEL NISHIMATSUYA-SIZE 120-PC</v>
      </c>
      <c r="P2478">
        <f>COUNTIF($O$3:O2478,O2478)</f>
        <v>50</v>
      </c>
      <c r="Q2478">
        <f t="shared" si="115"/>
        <v>2.3071822230491534E-16</v>
      </c>
      <c r="R2478">
        <f t="shared" si="116"/>
        <v>0</v>
      </c>
    </row>
    <row r="2479" spans="1:18" x14ac:dyDescent="0.25">
      <c r="A2479">
        <v>239204</v>
      </c>
      <c r="B2479" t="s">
        <v>532</v>
      </c>
      <c r="C2479" t="s">
        <v>1012</v>
      </c>
      <c r="D2479" t="s">
        <v>266</v>
      </c>
      <c r="E2479" t="s">
        <v>965</v>
      </c>
      <c r="F2479" t="s">
        <v>535</v>
      </c>
      <c r="G2479" t="s">
        <v>557</v>
      </c>
      <c r="H2479">
        <v>0</v>
      </c>
      <c r="L2479" t="s">
        <v>269</v>
      </c>
      <c r="M2479">
        <v>2024</v>
      </c>
      <c r="O2479" t="str">
        <f t="shared" si="114"/>
        <v>NEWTIMES LIMITED - JAKARTA-239204-CARE LABEL NISHIMATSUYA-SIZE 120-PC</v>
      </c>
      <c r="P2479">
        <f>COUNTIF($O$3:O2479,O2479)</f>
        <v>4</v>
      </c>
      <c r="Q2479">
        <f t="shared" si="115"/>
        <v>0</v>
      </c>
      <c r="R2479">
        <f t="shared" si="116"/>
        <v>0</v>
      </c>
    </row>
    <row r="2480" spans="1:18" x14ac:dyDescent="0.25">
      <c r="A2480">
        <v>239204</v>
      </c>
      <c r="B2480" t="s">
        <v>532</v>
      </c>
      <c r="C2480" t="s">
        <v>1012</v>
      </c>
      <c r="D2480" t="s">
        <v>266</v>
      </c>
      <c r="E2480" t="s">
        <v>1021</v>
      </c>
      <c r="F2480" t="s">
        <v>535</v>
      </c>
      <c r="G2480" t="s">
        <v>557</v>
      </c>
      <c r="H2480">
        <v>0</v>
      </c>
      <c r="L2480" t="s">
        <v>269</v>
      </c>
      <c r="M2480">
        <v>2024</v>
      </c>
      <c r="O2480" t="str">
        <f t="shared" si="114"/>
        <v>NEWTIMES LIMITED - JAKARTA-239204-CARE LABEL NISHIMATSUYA-SIZE 120-PC</v>
      </c>
      <c r="P2480">
        <f>COUNTIF($O$3:O2480,O2480)</f>
        <v>5</v>
      </c>
      <c r="Q2480">
        <f t="shared" si="115"/>
        <v>0</v>
      </c>
      <c r="R2480">
        <f t="shared" si="116"/>
        <v>0</v>
      </c>
    </row>
    <row r="2481" spans="1:18" x14ac:dyDescent="0.25">
      <c r="A2481">
        <v>239204</v>
      </c>
      <c r="B2481" t="s">
        <v>532</v>
      </c>
      <c r="C2481" t="s">
        <v>1012</v>
      </c>
      <c r="D2481" t="s">
        <v>266</v>
      </c>
      <c r="E2481" t="s">
        <v>810</v>
      </c>
      <c r="F2481" t="s">
        <v>535</v>
      </c>
      <c r="G2481" t="s">
        <v>557</v>
      </c>
      <c r="H2481">
        <v>0</v>
      </c>
      <c r="L2481" t="s">
        <v>269</v>
      </c>
      <c r="M2481">
        <v>2024</v>
      </c>
      <c r="O2481" t="str">
        <f t="shared" si="114"/>
        <v>NEWTIMES LIMITED - JAKARTA-239204-CARE LABEL NISHIMATSUYA-SIZE 120-PC</v>
      </c>
      <c r="P2481">
        <f>COUNTIF($O$3:O2481,O2481)</f>
        <v>6</v>
      </c>
      <c r="Q2481">
        <f t="shared" si="115"/>
        <v>0</v>
      </c>
      <c r="R2481">
        <f t="shared" si="116"/>
        <v>0</v>
      </c>
    </row>
    <row r="2482" spans="1:18" x14ac:dyDescent="0.25">
      <c r="A2482">
        <v>239204</v>
      </c>
      <c r="B2482" t="s">
        <v>532</v>
      </c>
      <c r="C2482" t="s">
        <v>1012</v>
      </c>
      <c r="F2482" t="s">
        <v>535</v>
      </c>
      <c r="G2482" t="s">
        <v>22</v>
      </c>
      <c r="L2482" t="s">
        <v>269</v>
      </c>
      <c r="M2482">
        <v>2024</v>
      </c>
      <c r="O2482" t="str">
        <f t="shared" si="114"/>
        <v>ITOCHU CORPORATION TOKSD SECTI-239204-CARE LABEL NISHIMATSUYA-SIZE 120-PC</v>
      </c>
      <c r="P2482">
        <f>COUNTIF($O$3:O2482,O2482)</f>
        <v>66</v>
      </c>
      <c r="Q2482">
        <f t="shared" si="115"/>
        <v>60.950000000000045</v>
      </c>
      <c r="R2482">
        <f t="shared" si="116"/>
        <v>0</v>
      </c>
    </row>
    <row r="2483" spans="1:18" x14ac:dyDescent="0.25">
      <c r="A2483">
        <v>239205</v>
      </c>
      <c r="B2483" t="s">
        <v>532</v>
      </c>
      <c r="C2483" t="s">
        <v>1022</v>
      </c>
      <c r="D2483" t="s">
        <v>29</v>
      </c>
      <c r="E2483" t="s">
        <v>1023</v>
      </c>
      <c r="F2483" t="s">
        <v>535</v>
      </c>
      <c r="G2483" t="s">
        <v>284</v>
      </c>
      <c r="H2483">
        <v>0</v>
      </c>
      <c r="J2483" t="s">
        <v>23</v>
      </c>
      <c r="K2483" t="s">
        <v>23</v>
      </c>
      <c r="L2483" t="s">
        <v>269</v>
      </c>
      <c r="M2483">
        <v>2024</v>
      </c>
      <c r="O2483" t="str">
        <f t="shared" si="114"/>
        <v>AGRON, INC.-239205-CARE LABEL NISHIMATSUYA-SIZE 130-PC</v>
      </c>
      <c r="P2483">
        <f>COUNTIF($O$3:O2483,O2483)</f>
        <v>1</v>
      </c>
      <c r="Q2483">
        <f t="shared" si="115"/>
        <v>0</v>
      </c>
      <c r="R2483">
        <f t="shared" si="116"/>
        <v>0</v>
      </c>
    </row>
    <row r="2484" spans="1:18" x14ac:dyDescent="0.25">
      <c r="A2484">
        <v>239205</v>
      </c>
      <c r="B2484" t="s">
        <v>532</v>
      </c>
      <c r="C2484" t="s">
        <v>1022</v>
      </c>
      <c r="D2484" t="s">
        <v>29</v>
      </c>
      <c r="E2484" t="s">
        <v>832</v>
      </c>
      <c r="F2484" t="s">
        <v>535</v>
      </c>
      <c r="G2484" t="s">
        <v>284</v>
      </c>
      <c r="H2484">
        <v>0</v>
      </c>
      <c r="L2484" t="s">
        <v>269</v>
      </c>
      <c r="M2484">
        <v>2024</v>
      </c>
      <c r="O2484" t="str">
        <f t="shared" si="114"/>
        <v>AGRON, INC.-239205-CARE LABEL NISHIMATSUYA-SIZE 130-PC</v>
      </c>
      <c r="P2484">
        <f>COUNTIF($O$3:O2484,O2484)</f>
        <v>2</v>
      </c>
      <c r="Q2484">
        <f t="shared" si="115"/>
        <v>0</v>
      </c>
      <c r="R2484">
        <f t="shared" si="116"/>
        <v>0</v>
      </c>
    </row>
    <row r="2485" spans="1:18" x14ac:dyDescent="0.25">
      <c r="A2485">
        <v>239205</v>
      </c>
      <c r="B2485" t="s">
        <v>532</v>
      </c>
      <c r="C2485" t="s">
        <v>1022</v>
      </c>
      <c r="D2485" t="s">
        <v>29</v>
      </c>
      <c r="E2485" t="s">
        <v>538</v>
      </c>
      <c r="F2485" t="s">
        <v>535</v>
      </c>
      <c r="G2485" t="s">
        <v>284</v>
      </c>
      <c r="H2485">
        <v>0</v>
      </c>
      <c r="L2485" t="s">
        <v>269</v>
      </c>
      <c r="M2485">
        <v>2024</v>
      </c>
      <c r="O2485" t="str">
        <f t="shared" si="114"/>
        <v>AGRON, INC.-239205-CARE LABEL NISHIMATSUYA-SIZE 130-PC</v>
      </c>
      <c r="P2485">
        <f>COUNTIF($O$3:O2485,O2485)</f>
        <v>3</v>
      </c>
      <c r="Q2485">
        <f t="shared" si="115"/>
        <v>0</v>
      </c>
      <c r="R2485">
        <f t="shared" si="116"/>
        <v>0</v>
      </c>
    </row>
    <row r="2486" spans="1:18" x14ac:dyDescent="0.25">
      <c r="A2486">
        <v>239205</v>
      </c>
      <c r="B2486" t="s">
        <v>532</v>
      </c>
      <c r="C2486" t="s">
        <v>1022</v>
      </c>
      <c r="D2486" t="s">
        <v>29</v>
      </c>
      <c r="E2486" t="s">
        <v>833</v>
      </c>
      <c r="F2486" t="s">
        <v>535</v>
      </c>
      <c r="G2486" t="s">
        <v>34</v>
      </c>
      <c r="H2486">
        <v>0</v>
      </c>
      <c r="L2486" t="s">
        <v>269</v>
      </c>
      <c r="M2486">
        <v>2024</v>
      </c>
      <c r="O2486" t="str">
        <f t="shared" si="114"/>
        <v>HEXAPOLE COMPANY LIMITED-239205-CARE LABEL NISHIMATSUYA-SIZE 130-PC</v>
      </c>
      <c r="P2486">
        <f>COUNTIF($O$3:O2486,O2486)</f>
        <v>1</v>
      </c>
      <c r="Q2486">
        <f t="shared" si="115"/>
        <v>0</v>
      </c>
      <c r="R2486">
        <f t="shared" si="116"/>
        <v>0</v>
      </c>
    </row>
    <row r="2487" spans="1:18" x14ac:dyDescent="0.25">
      <c r="A2487">
        <v>239205</v>
      </c>
      <c r="B2487" t="s">
        <v>532</v>
      </c>
      <c r="C2487" t="s">
        <v>1022</v>
      </c>
      <c r="D2487" t="s">
        <v>29</v>
      </c>
      <c r="E2487" t="s">
        <v>540</v>
      </c>
      <c r="F2487" t="s">
        <v>535</v>
      </c>
      <c r="G2487" t="s">
        <v>284</v>
      </c>
      <c r="H2487">
        <v>0</v>
      </c>
      <c r="L2487" t="s">
        <v>269</v>
      </c>
      <c r="M2487">
        <v>2024</v>
      </c>
      <c r="O2487" t="str">
        <f t="shared" si="114"/>
        <v>AGRON, INC.-239205-CARE LABEL NISHIMATSUYA-SIZE 130-PC</v>
      </c>
      <c r="P2487">
        <f>COUNTIF($O$3:O2487,O2487)</f>
        <v>4</v>
      </c>
      <c r="Q2487">
        <f t="shared" si="115"/>
        <v>0</v>
      </c>
      <c r="R2487">
        <f t="shared" si="116"/>
        <v>0</v>
      </c>
    </row>
    <row r="2488" spans="1:18" x14ac:dyDescent="0.25">
      <c r="A2488">
        <v>239205</v>
      </c>
      <c r="B2488" t="s">
        <v>532</v>
      </c>
      <c r="C2488" t="s">
        <v>1022</v>
      </c>
      <c r="D2488" t="s">
        <v>29</v>
      </c>
      <c r="E2488" t="s">
        <v>275</v>
      </c>
      <c r="F2488" t="s">
        <v>535</v>
      </c>
      <c r="G2488" t="s">
        <v>284</v>
      </c>
      <c r="H2488">
        <v>0</v>
      </c>
      <c r="L2488" t="s">
        <v>269</v>
      </c>
      <c r="M2488">
        <v>2024</v>
      </c>
      <c r="O2488" t="str">
        <f t="shared" si="114"/>
        <v>AGRON, INC.-239205-CARE LABEL NISHIMATSUYA-SIZE 130-PC</v>
      </c>
      <c r="P2488">
        <f>COUNTIF($O$3:O2488,O2488)</f>
        <v>5</v>
      </c>
      <c r="Q2488">
        <f t="shared" si="115"/>
        <v>0</v>
      </c>
      <c r="R2488">
        <f t="shared" si="116"/>
        <v>0</v>
      </c>
    </row>
    <row r="2489" spans="1:18" x14ac:dyDescent="0.25">
      <c r="A2489">
        <v>239205</v>
      </c>
      <c r="B2489" t="s">
        <v>532</v>
      </c>
      <c r="C2489" t="s">
        <v>1022</v>
      </c>
      <c r="D2489" t="s">
        <v>29</v>
      </c>
      <c r="E2489" t="s">
        <v>544</v>
      </c>
      <c r="F2489" t="s">
        <v>535</v>
      </c>
      <c r="G2489" t="s">
        <v>284</v>
      </c>
      <c r="H2489">
        <v>0</v>
      </c>
      <c r="L2489" t="s">
        <v>269</v>
      </c>
      <c r="M2489">
        <v>2024</v>
      </c>
      <c r="O2489" t="str">
        <f t="shared" si="114"/>
        <v>AGRON, INC.-239205-CARE LABEL NISHIMATSUYA-SIZE 130-PC</v>
      </c>
      <c r="P2489">
        <f>COUNTIF($O$3:O2489,O2489)</f>
        <v>6</v>
      </c>
      <c r="Q2489">
        <f t="shared" si="115"/>
        <v>0</v>
      </c>
      <c r="R2489">
        <f t="shared" si="116"/>
        <v>0</v>
      </c>
    </row>
    <row r="2490" spans="1:18" x14ac:dyDescent="0.25">
      <c r="A2490">
        <v>239205</v>
      </c>
      <c r="B2490" t="s">
        <v>532</v>
      </c>
      <c r="C2490" t="s">
        <v>1022</v>
      </c>
      <c r="D2490" t="s">
        <v>29</v>
      </c>
      <c r="E2490" t="s">
        <v>834</v>
      </c>
      <c r="F2490" t="s">
        <v>535</v>
      </c>
      <c r="G2490" t="s">
        <v>284</v>
      </c>
      <c r="H2490">
        <v>0</v>
      </c>
      <c r="L2490" t="s">
        <v>269</v>
      </c>
      <c r="M2490">
        <v>2024</v>
      </c>
      <c r="O2490" t="str">
        <f t="shared" si="114"/>
        <v>AGRON, INC.-239205-CARE LABEL NISHIMATSUYA-SIZE 130-PC</v>
      </c>
      <c r="P2490">
        <f>COUNTIF($O$3:O2490,O2490)</f>
        <v>7</v>
      </c>
      <c r="Q2490">
        <f t="shared" si="115"/>
        <v>0</v>
      </c>
      <c r="R2490">
        <f t="shared" si="116"/>
        <v>0</v>
      </c>
    </row>
    <row r="2491" spans="1:18" x14ac:dyDescent="0.25">
      <c r="A2491">
        <v>239205</v>
      </c>
      <c r="B2491" t="s">
        <v>532</v>
      </c>
      <c r="C2491" t="s">
        <v>1022</v>
      </c>
      <c r="D2491" t="s">
        <v>29</v>
      </c>
      <c r="E2491" t="s">
        <v>38</v>
      </c>
      <c r="F2491" t="s">
        <v>535</v>
      </c>
      <c r="G2491" t="s">
        <v>37</v>
      </c>
      <c r="H2491">
        <v>0</v>
      </c>
      <c r="L2491" t="s">
        <v>269</v>
      </c>
      <c r="M2491">
        <v>2024</v>
      </c>
      <c r="O2491" t="str">
        <f t="shared" si="114"/>
        <v>MARUBENI CORPORATION JEPANG-239205-CARE LABEL NISHIMATSUYA-SIZE 130-PC</v>
      </c>
      <c r="P2491">
        <f>COUNTIF($O$3:O2491,O2491)</f>
        <v>1</v>
      </c>
      <c r="Q2491">
        <f t="shared" si="115"/>
        <v>0</v>
      </c>
      <c r="R2491">
        <f t="shared" si="116"/>
        <v>0</v>
      </c>
    </row>
    <row r="2492" spans="1:18" x14ac:dyDescent="0.25">
      <c r="A2492">
        <v>239205</v>
      </c>
      <c r="B2492" t="s">
        <v>532</v>
      </c>
      <c r="C2492" t="s">
        <v>1022</v>
      </c>
      <c r="D2492" t="s">
        <v>29</v>
      </c>
      <c r="E2492" t="s">
        <v>545</v>
      </c>
      <c r="F2492" t="s">
        <v>535</v>
      </c>
      <c r="G2492" t="s">
        <v>26</v>
      </c>
      <c r="H2492">
        <v>0</v>
      </c>
      <c r="L2492" t="s">
        <v>269</v>
      </c>
      <c r="M2492">
        <v>2024</v>
      </c>
      <c r="O2492" t="str">
        <f t="shared" si="114"/>
        <v>MARUBENI FASHION LINK LTD.-239205-CARE LABEL NISHIMATSUYA-SIZE 130-PC</v>
      </c>
      <c r="P2492">
        <f>COUNTIF($O$3:O2492,O2492)</f>
        <v>1</v>
      </c>
      <c r="Q2492">
        <f t="shared" si="115"/>
        <v>176.36999999999992</v>
      </c>
      <c r="R2492">
        <f t="shared" si="116"/>
        <v>0</v>
      </c>
    </row>
    <row r="2493" spans="1:18" x14ac:dyDescent="0.25">
      <c r="A2493">
        <v>239205</v>
      </c>
      <c r="B2493" t="s">
        <v>532</v>
      </c>
      <c r="C2493" t="s">
        <v>1022</v>
      </c>
      <c r="D2493" t="s">
        <v>29</v>
      </c>
      <c r="E2493" t="s">
        <v>546</v>
      </c>
      <c r="F2493" t="s">
        <v>535</v>
      </c>
      <c r="G2493" t="s">
        <v>547</v>
      </c>
      <c r="H2493">
        <v>0</v>
      </c>
      <c r="L2493" t="s">
        <v>269</v>
      </c>
      <c r="M2493">
        <v>2024</v>
      </c>
      <c r="O2493" t="str">
        <f t="shared" si="114"/>
        <v>SHINATOMO CO .,LTD-239205-CARE LABEL NISHIMATSUYA-SIZE 130-PC</v>
      </c>
      <c r="P2493">
        <f>COUNTIF($O$3:O2493,O2493)</f>
        <v>1</v>
      </c>
      <c r="Q2493">
        <f t="shared" si="115"/>
        <v>0</v>
      </c>
      <c r="R2493">
        <f t="shared" si="116"/>
        <v>0</v>
      </c>
    </row>
    <row r="2494" spans="1:18" x14ac:dyDescent="0.25">
      <c r="A2494">
        <v>239205</v>
      </c>
      <c r="B2494" t="s">
        <v>532</v>
      </c>
      <c r="C2494" t="s">
        <v>1022</v>
      </c>
      <c r="D2494" t="s">
        <v>29</v>
      </c>
      <c r="E2494" t="s">
        <v>44</v>
      </c>
      <c r="F2494" t="s">
        <v>535</v>
      </c>
      <c r="G2494" t="s">
        <v>37</v>
      </c>
      <c r="H2494">
        <v>0</v>
      </c>
      <c r="L2494" t="s">
        <v>269</v>
      </c>
      <c r="M2494">
        <v>2024</v>
      </c>
      <c r="O2494" t="str">
        <f t="shared" si="114"/>
        <v>MARUBENI CORPORATION JEPANG-239205-CARE LABEL NISHIMATSUYA-SIZE 130-PC</v>
      </c>
      <c r="P2494">
        <f>COUNTIF($O$3:O2494,O2494)</f>
        <v>2</v>
      </c>
      <c r="Q2494">
        <f t="shared" si="115"/>
        <v>0</v>
      </c>
      <c r="R2494">
        <f t="shared" si="116"/>
        <v>0</v>
      </c>
    </row>
    <row r="2495" spans="1:18" x14ac:dyDescent="0.25">
      <c r="A2495">
        <v>239205</v>
      </c>
      <c r="B2495" t="s">
        <v>532</v>
      </c>
      <c r="C2495" t="s">
        <v>1022</v>
      </c>
      <c r="D2495" t="s">
        <v>29</v>
      </c>
      <c r="E2495" t="s">
        <v>548</v>
      </c>
      <c r="F2495" t="s">
        <v>535</v>
      </c>
      <c r="G2495" t="s">
        <v>41</v>
      </c>
      <c r="H2495">
        <v>0</v>
      </c>
      <c r="L2495" t="s">
        <v>269</v>
      </c>
      <c r="M2495">
        <v>2024</v>
      </c>
      <c r="O2495" t="str">
        <f t="shared" si="114"/>
        <v>RED WING SHOE COMPANY LLC-239205-CARE LABEL NISHIMATSUYA-SIZE 130-PC</v>
      </c>
      <c r="P2495">
        <f>COUNTIF($O$3:O2495,O2495)</f>
        <v>1</v>
      </c>
      <c r="Q2495">
        <f t="shared" si="115"/>
        <v>0</v>
      </c>
      <c r="R2495">
        <f t="shared" si="116"/>
        <v>0</v>
      </c>
    </row>
    <row r="2496" spans="1:18" x14ac:dyDescent="0.25">
      <c r="A2496">
        <v>239205</v>
      </c>
      <c r="B2496" t="s">
        <v>532</v>
      </c>
      <c r="C2496" t="s">
        <v>1022</v>
      </c>
      <c r="D2496" t="s">
        <v>553</v>
      </c>
      <c r="E2496" t="s">
        <v>554</v>
      </c>
      <c r="F2496" t="s">
        <v>535</v>
      </c>
      <c r="G2496" t="s">
        <v>284</v>
      </c>
      <c r="H2496">
        <v>0</v>
      </c>
      <c r="L2496" t="s">
        <v>269</v>
      </c>
      <c r="M2496">
        <v>2024</v>
      </c>
      <c r="O2496" t="str">
        <f t="shared" si="114"/>
        <v>AGRON, INC.-239205-CARE LABEL NISHIMATSUYA-SIZE 130-PC</v>
      </c>
      <c r="P2496">
        <f>COUNTIF($O$3:O2496,O2496)</f>
        <v>8</v>
      </c>
      <c r="Q2496">
        <f t="shared" si="115"/>
        <v>0</v>
      </c>
      <c r="R2496">
        <f t="shared" si="116"/>
        <v>0</v>
      </c>
    </row>
    <row r="2497" spans="1:18" x14ac:dyDescent="0.25">
      <c r="A2497">
        <v>239205</v>
      </c>
      <c r="B2497" t="s">
        <v>532</v>
      </c>
      <c r="C2497" t="s">
        <v>1022</v>
      </c>
      <c r="D2497" t="s">
        <v>45</v>
      </c>
      <c r="E2497" t="s">
        <v>969</v>
      </c>
      <c r="F2497" t="s">
        <v>535</v>
      </c>
      <c r="G2497" t="s">
        <v>47</v>
      </c>
      <c r="H2497">
        <v>0</v>
      </c>
      <c r="L2497" t="s">
        <v>269</v>
      </c>
      <c r="M2497">
        <v>2024</v>
      </c>
      <c r="O2497" t="str">
        <f t="shared" si="114"/>
        <v>H&amp;M-239205-CARE LABEL NISHIMATSUYA-SIZE 130-PC</v>
      </c>
      <c r="P2497">
        <f>COUNTIF($O$3:O2497,O2497)</f>
        <v>1</v>
      </c>
      <c r="Q2497">
        <f t="shared" si="115"/>
        <v>25.61</v>
      </c>
      <c r="R2497">
        <f t="shared" si="116"/>
        <v>0</v>
      </c>
    </row>
    <row r="2498" spans="1:18" x14ac:dyDescent="0.25">
      <c r="A2498">
        <v>239205</v>
      </c>
      <c r="B2498" t="s">
        <v>532</v>
      </c>
      <c r="C2498" t="s">
        <v>1022</v>
      </c>
      <c r="D2498" t="s">
        <v>45</v>
      </c>
      <c r="E2498" t="s">
        <v>970</v>
      </c>
      <c r="F2498" t="s">
        <v>535</v>
      </c>
      <c r="G2498" t="s">
        <v>971</v>
      </c>
      <c r="H2498">
        <v>0</v>
      </c>
      <c r="L2498" t="s">
        <v>269</v>
      </c>
      <c r="M2498">
        <v>2024</v>
      </c>
      <c r="O2498" t="str">
        <f t="shared" si="114"/>
        <v>MARUBENI AMERICA CORPORATION-239205-CARE LABEL NISHIMATSUYA-SIZE 130-PC</v>
      </c>
      <c r="P2498">
        <f>COUNTIF($O$3:O2498,O2498)</f>
        <v>1</v>
      </c>
      <c r="Q2498">
        <f t="shared" si="115"/>
        <v>0</v>
      </c>
      <c r="R2498">
        <f t="shared" si="116"/>
        <v>0</v>
      </c>
    </row>
    <row r="2499" spans="1:18" x14ac:dyDescent="0.25">
      <c r="A2499">
        <v>239205</v>
      </c>
      <c r="B2499" t="s">
        <v>532</v>
      </c>
      <c r="C2499" t="s">
        <v>1022</v>
      </c>
      <c r="D2499" t="s">
        <v>45</v>
      </c>
      <c r="E2499" t="s">
        <v>972</v>
      </c>
      <c r="F2499" t="s">
        <v>535</v>
      </c>
      <c r="G2499" t="s">
        <v>47</v>
      </c>
      <c r="H2499">
        <v>0</v>
      </c>
      <c r="L2499" t="s">
        <v>269</v>
      </c>
      <c r="M2499">
        <v>2024</v>
      </c>
      <c r="O2499" t="str">
        <f t="shared" si="114"/>
        <v>H&amp;M-239205-CARE LABEL NISHIMATSUYA-SIZE 130-PC</v>
      </c>
      <c r="P2499">
        <f>COUNTIF($O$3:O2499,O2499)</f>
        <v>2</v>
      </c>
      <c r="Q2499">
        <f t="shared" si="115"/>
        <v>25.61</v>
      </c>
      <c r="R2499">
        <f t="shared" si="116"/>
        <v>0</v>
      </c>
    </row>
    <row r="2500" spans="1:18" x14ac:dyDescent="0.25">
      <c r="A2500">
        <v>239205</v>
      </c>
      <c r="B2500" t="s">
        <v>532</v>
      </c>
      <c r="C2500" t="s">
        <v>1022</v>
      </c>
      <c r="D2500" t="s">
        <v>45</v>
      </c>
      <c r="E2500" t="s">
        <v>1024</v>
      </c>
      <c r="F2500" t="s">
        <v>535</v>
      </c>
      <c r="G2500" t="s">
        <v>47</v>
      </c>
      <c r="H2500">
        <v>0</v>
      </c>
      <c r="L2500" t="s">
        <v>269</v>
      </c>
      <c r="M2500">
        <v>2024</v>
      </c>
      <c r="O2500" t="str">
        <f t="shared" ref="O2500:O2563" si="117">G2500&amp;"-"&amp;A2500&amp;"-"&amp;B2500&amp;"-"&amp;C2500&amp;"-"&amp;F2500</f>
        <v>H&amp;M-239205-CARE LABEL NISHIMATSUYA-SIZE 130-PC</v>
      </c>
      <c r="P2500">
        <f>COUNTIF($O$3:O2500,O2500)</f>
        <v>3</v>
      </c>
      <c r="Q2500">
        <f t="shared" ref="Q2500:Q2563" si="118">SUMIF($O$4:$O$18090,O2500,$I$4:$I$18090)</f>
        <v>25.61</v>
      </c>
      <c r="R2500">
        <f t="shared" ref="R2500:R2563" si="119">SUMIF($O$4:$O$18090,O2500,$J$4:$J$18090)</f>
        <v>0</v>
      </c>
    </row>
    <row r="2501" spans="1:18" x14ac:dyDescent="0.25">
      <c r="A2501">
        <v>239205</v>
      </c>
      <c r="B2501" t="s">
        <v>532</v>
      </c>
      <c r="C2501" t="s">
        <v>1022</v>
      </c>
      <c r="D2501" t="s">
        <v>45</v>
      </c>
      <c r="E2501" t="s">
        <v>973</v>
      </c>
      <c r="F2501" t="s">
        <v>535</v>
      </c>
      <c r="G2501" t="s">
        <v>47</v>
      </c>
      <c r="H2501">
        <v>0</v>
      </c>
      <c r="L2501" t="s">
        <v>269</v>
      </c>
      <c r="M2501">
        <v>2024</v>
      </c>
      <c r="O2501" t="str">
        <f t="shared" si="117"/>
        <v>H&amp;M-239205-CARE LABEL NISHIMATSUYA-SIZE 130-PC</v>
      </c>
      <c r="P2501">
        <f>COUNTIF($O$3:O2501,O2501)</f>
        <v>4</v>
      </c>
      <c r="Q2501">
        <f t="shared" si="118"/>
        <v>25.61</v>
      </c>
      <c r="R2501">
        <f t="shared" si="119"/>
        <v>0</v>
      </c>
    </row>
    <row r="2502" spans="1:18" x14ac:dyDescent="0.25">
      <c r="A2502">
        <v>239205</v>
      </c>
      <c r="B2502" t="s">
        <v>532</v>
      </c>
      <c r="C2502" t="s">
        <v>1022</v>
      </c>
      <c r="D2502" t="s">
        <v>45</v>
      </c>
      <c r="E2502" t="s">
        <v>974</v>
      </c>
      <c r="F2502" t="s">
        <v>535</v>
      </c>
      <c r="G2502" t="s">
        <v>47</v>
      </c>
      <c r="H2502">
        <v>0</v>
      </c>
      <c r="L2502" t="s">
        <v>269</v>
      </c>
      <c r="M2502">
        <v>2024</v>
      </c>
      <c r="O2502" t="str">
        <f t="shared" si="117"/>
        <v>H&amp;M-239205-CARE LABEL NISHIMATSUYA-SIZE 130-PC</v>
      </c>
      <c r="P2502">
        <f>COUNTIF($O$3:O2502,O2502)</f>
        <v>5</v>
      </c>
      <c r="Q2502">
        <f t="shared" si="118"/>
        <v>25.61</v>
      </c>
      <c r="R2502">
        <f t="shared" si="119"/>
        <v>0</v>
      </c>
    </row>
    <row r="2503" spans="1:18" x14ac:dyDescent="0.25">
      <c r="A2503">
        <v>239205</v>
      </c>
      <c r="B2503" t="s">
        <v>532</v>
      </c>
      <c r="C2503" t="s">
        <v>1022</v>
      </c>
      <c r="D2503" t="s">
        <v>45</v>
      </c>
      <c r="E2503" t="s">
        <v>975</v>
      </c>
      <c r="F2503" t="s">
        <v>535</v>
      </c>
      <c r="G2503" t="s">
        <v>47</v>
      </c>
      <c r="H2503">
        <v>0</v>
      </c>
      <c r="L2503" t="s">
        <v>269</v>
      </c>
      <c r="M2503">
        <v>2024</v>
      </c>
      <c r="O2503" t="str">
        <f t="shared" si="117"/>
        <v>H&amp;M-239205-CARE LABEL NISHIMATSUYA-SIZE 130-PC</v>
      </c>
      <c r="P2503">
        <f>COUNTIF($O$3:O2503,O2503)</f>
        <v>6</v>
      </c>
      <c r="Q2503">
        <f t="shared" si="118"/>
        <v>25.61</v>
      </c>
      <c r="R2503">
        <f t="shared" si="119"/>
        <v>0</v>
      </c>
    </row>
    <row r="2504" spans="1:18" x14ac:dyDescent="0.25">
      <c r="A2504">
        <v>239205</v>
      </c>
      <c r="B2504" t="s">
        <v>532</v>
      </c>
      <c r="C2504" t="s">
        <v>1022</v>
      </c>
      <c r="D2504" t="s">
        <v>45</v>
      </c>
      <c r="E2504" t="s">
        <v>836</v>
      </c>
      <c r="F2504" t="s">
        <v>535</v>
      </c>
      <c r="G2504" t="s">
        <v>47</v>
      </c>
      <c r="H2504">
        <v>0</v>
      </c>
      <c r="L2504" t="s">
        <v>269</v>
      </c>
      <c r="M2504">
        <v>2024</v>
      </c>
      <c r="O2504" t="str">
        <f t="shared" si="117"/>
        <v>H&amp;M-239205-CARE LABEL NISHIMATSUYA-SIZE 130-PC</v>
      </c>
      <c r="P2504">
        <f>COUNTIF($O$3:O2504,O2504)</f>
        <v>7</v>
      </c>
      <c r="Q2504">
        <f t="shared" si="118"/>
        <v>25.61</v>
      </c>
      <c r="R2504">
        <f t="shared" si="119"/>
        <v>0</v>
      </c>
    </row>
    <row r="2505" spans="1:18" x14ac:dyDescent="0.25">
      <c r="A2505">
        <v>239205</v>
      </c>
      <c r="B2505" t="s">
        <v>532</v>
      </c>
      <c r="C2505" t="s">
        <v>1022</v>
      </c>
      <c r="D2505" t="s">
        <v>45</v>
      </c>
      <c r="E2505" t="s">
        <v>838</v>
      </c>
      <c r="F2505" t="s">
        <v>535</v>
      </c>
      <c r="G2505" t="s">
        <v>47</v>
      </c>
      <c r="H2505">
        <v>0</v>
      </c>
      <c r="L2505" t="s">
        <v>269</v>
      </c>
      <c r="M2505">
        <v>2024</v>
      </c>
      <c r="O2505" t="str">
        <f t="shared" si="117"/>
        <v>H&amp;M-239205-CARE LABEL NISHIMATSUYA-SIZE 130-PC</v>
      </c>
      <c r="P2505">
        <f>COUNTIF($O$3:O2505,O2505)</f>
        <v>8</v>
      </c>
      <c r="Q2505">
        <f t="shared" si="118"/>
        <v>25.61</v>
      </c>
      <c r="R2505">
        <f t="shared" si="119"/>
        <v>0</v>
      </c>
    </row>
    <row r="2506" spans="1:18" x14ac:dyDescent="0.25">
      <c r="A2506">
        <v>239205</v>
      </c>
      <c r="B2506" t="s">
        <v>532</v>
      </c>
      <c r="C2506" t="s">
        <v>1022</v>
      </c>
      <c r="D2506" t="s">
        <v>45</v>
      </c>
      <c r="E2506" t="s">
        <v>976</v>
      </c>
      <c r="F2506" t="s">
        <v>535</v>
      </c>
      <c r="G2506" t="s">
        <v>47</v>
      </c>
      <c r="H2506">
        <v>0</v>
      </c>
      <c r="L2506" t="s">
        <v>269</v>
      </c>
      <c r="M2506">
        <v>2024</v>
      </c>
      <c r="O2506" t="str">
        <f t="shared" si="117"/>
        <v>H&amp;M-239205-CARE LABEL NISHIMATSUYA-SIZE 130-PC</v>
      </c>
      <c r="P2506">
        <f>COUNTIF($O$3:O2506,O2506)</f>
        <v>9</v>
      </c>
      <c r="Q2506">
        <f t="shared" si="118"/>
        <v>25.61</v>
      </c>
      <c r="R2506">
        <f t="shared" si="119"/>
        <v>0</v>
      </c>
    </row>
    <row r="2507" spans="1:18" x14ac:dyDescent="0.25">
      <c r="A2507">
        <v>239205</v>
      </c>
      <c r="B2507" t="s">
        <v>532</v>
      </c>
      <c r="C2507" t="s">
        <v>1022</v>
      </c>
      <c r="D2507" t="s">
        <v>45</v>
      </c>
      <c r="E2507" t="s">
        <v>840</v>
      </c>
      <c r="F2507" t="s">
        <v>535</v>
      </c>
      <c r="G2507" t="s">
        <v>47</v>
      </c>
      <c r="H2507">
        <v>0</v>
      </c>
      <c r="L2507" t="s">
        <v>269</v>
      </c>
      <c r="M2507">
        <v>2024</v>
      </c>
      <c r="O2507" t="str">
        <f t="shared" si="117"/>
        <v>H&amp;M-239205-CARE LABEL NISHIMATSUYA-SIZE 130-PC</v>
      </c>
      <c r="P2507">
        <f>COUNTIF($O$3:O2507,O2507)</f>
        <v>10</v>
      </c>
      <c r="Q2507">
        <f t="shared" si="118"/>
        <v>25.61</v>
      </c>
      <c r="R2507">
        <f t="shared" si="119"/>
        <v>0</v>
      </c>
    </row>
    <row r="2508" spans="1:18" x14ac:dyDescent="0.25">
      <c r="A2508">
        <v>239205</v>
      </c>
      <c r="B2508" t="s">
        <v>532</v>
      </c>
      <c r="C2508" t="s">
        <v>1022</v>
      </c>
      <c r="D2508" t="s">
        <v>45</v>
      </c>
      <c r="E2508" t="s">
        <v>841</v>
      </c>
      <c r="F2508" t="s">
        <v>535</v>
      </c>
      <c r="G2508" t="s">
        <v>284</v>
      </c>
      <c r="H2508">
        <v>0</v>
      </c>
      <c r="L2508" t="s">
        <v>269</v>
      </c>
      <c r="M2508">
        <v>2024</v>
      </c>
      <c r="O2508" t="str">
        <f t="shared" si="117"/>
        <v>AGRON, INC.-239205-CARE LABEL NISHIMATSUYA-SIZE 130-PC</v>
      </c>
      <c r="P2508">
        <f>COUNTIF($O$3:O2508,O2508)</f>
        <v>9</v>
      </c>
      <c r="Q2508">
        <f t="shared" si="118"/>
        <v>0</v>
      </c>
      <c r="R2508">
        <f t="shared" si="119"/>
        <v>0</v>
      </c>
    </row>
    <row r="2509" spans="1:18" x14ac:dyDescent="0.25">
      <c r="A2509">
        <v>239205</v>
      </c>
      <c r="B2509" t="s">
        <v>532</v>
      </c>
      <c r="C2509" t="s">
        <v>1022</v>
      </c>
      <c r="D2509" t="s">
        <v>45</v>
      </c>
      <c r="E2509" t="s">
        <v>842</v>
      </c>
      <c r="F2509" t="s">
        <v>535</v>
      </c>
      <c r="G2509" t="s">
        <v>284</v>
      </c>
      <c r="H2509">
        <v>0</v>
      </c>
      <c r="L2509" t="s">
        <v>269</v>
      </c>
      <c r="M2509">
        <v>2024</v>
      </c>
      <c r="O2509" t="str">
        <f t="shared" si="117"/>
        <v>AGRON, INC.-239205-CARE LABEL NISHIMATSUYA-SIZE 130-PC</v>
      </c>
      <c r="P2509">
        <f>COUNTIF($O$3:O2509,O2509)</f>
        <v>10</v>
      </c>
      <c r="Q2509">
        <f t="shared" si="118"/>
        <v>0</v>
      </c>
      <c r="R2509">
        <f t="shared" si="119"/>
        <v>0</v>
      </c>
    </row>
    <row r="2510" spans="1:18" x14ac:dyDescent="0.25">
      <c r="A2510">
        <v>239205</v>
      </c>
      <c r="B2510" t="s">
        <v>532</v>
      </c>
      <c r="C2510" t="s">
        <v>1022</v>
      </c>
      <c r="D2510" t="s">
        <v>45</v>
      </c>
      <c r="E2510" t="s">
        <v>843</v>
      </c>
      <c r="F2510" t="s">
        <v>535</v>
      </c>
      <c r="G2510" t="s">
        <v>284</v>
      </c>
      <c r="H2510">
        <v>0</v>
      </c>
      <c r="L2510" t="s">
        <v>269</v>
      </c>
      <c r="M2510">
        <v>2024</v>
      </c>
      <c r="O2510" t="str">
        <f t="shared" si="117"/>
        <v>AGRON, INC.-239205-CARE LABEL NISHIMATSUYA-SIZE 130-PC</v>
      </c>
      <c r="P2510">
        <f>COUNTIF($O$3:O2510,O2510)</f>
        <v>11</v>
      </c>
      <c r="Q2510">
        <f t="shared" si="118"/>
        <v>0</v>
      </c>
      <c r="R2510">
        <f t="shared" si="119"/>
        <v>0</v>
      </c>
    </row>
    <row r="2511" spans="1:18" x14ac:dyDescent="0.25">
      <c r="A2511">
        <v>239205</v>
      </c>
      <c r="B2511" t="s">
        <v>532</v>
      </c>
      <c r="C2511" t="s">
        <v>1022</v>
      </c>
      <c r="D2511" t="s">
        <v>45</v>
      </c>
      <c r="E2511" t="s">
        <v>571</v>
      </c>
      <c r="F2511" t="s">
        <v>535</v>
      </c>
      <c r="G2511" t="s">
        <v>284</v>
      </c>
      <c r="H2511">
        <v>0</v>
      </c>
      <c r="L2511" t="s">
        <v>269</v>
      </c>
      <c r="M2511">
        <v>2024</v>
      </c>
      <c r="O2511" t="str">
        <f t="shared" si="117"/>
        <v>AGRON, INC.-239205-CARE LABEL NISHIMATSUYA-SIZE 130-PC</v>
      </c>
      <c r="P2511">
        <f>COUNTIF($O$3:O2511,O2511)</f>
        <v>12</v>
      </c>
      <c r="Q2511">
        <f t="shared" si="118"/>
        <v>0</v>
      </c>
      <c r="R2511">
        <f t="shared" si="119"/>
        <v>0</v>
      </c>
    </row>
    <row r="2512" spans="1:18" x14ac:dyDescent="0.25">
      <c r="A2512">
        <v>239205</v>
      </c>
      <c r="B2512" t="s">
        <v>532</v>
      </c>
      <c r="C2512" t="s">
        <v>1022</v>
      </c>
      <c r="D2512" t="s">
        <v>45</v>
      </c>
      <c r="E2512" t="s">
        <v>285</v>
      </c>
      <c r="F2512" t="s">
        <v>535</v>
      </c>
      <c r="G2512" t="s">
        <v>284</v>
      </c>
      <c r="H2512">
        <v>0</v>
      </c>
      <c r="L2512" t="s">
        <v>269</v>
      </c>
      <c r="M2512">
        <v>2024</v>
      </c>
      <c r="O2512" t="str">
        <f t="shared" si="117"/>
        <v>AGRON, INC.-239205-CARE LABEL NISHIMATSUYA-SIZE 130-PC</v>
      </c>
      <c r="P2512">
        <f>COUNTIF($O$3:O2512,O2512)</f>
        <v>13</v>
      </c>
      <c r="Q2512">
        <f t="shared" si="118"/>
        <v>0</v>
      </c>
      <c r="R2512">
        <f t="shared" si="119"/>
        <v>0</v>
      </c>
    </row>
    <row r="2513" spans="1:18" x14ac:dyDescent="0.25">
      <c r="A2513">
        <v>239205</v>
      </c>
      <c r="B2513" t="s">
        <v>532</v>
      </c>
      <c r="C2513" t="s">
        <v>1022</v>
      </c>
      <c r="D2513" t="s">
        <v>45</v>
      </c>
      <c r="E2513" t="s">
        <v>572</v>
      </c>
      <c r="F2513" t="s">
        <v>535</v>
      </c>
      <c r="G2513" t="s">
        <v>284</v>
      </c>
      <c r="H2513">
        <v>0</v>
      </c>
      <c r="L2513" t="s">
        <v>269</v>
      </c>
      <c r="M2513">
        <v>2024</v>
      </c>
      <c r="O2513" t="str">
        <f t="shared" si="117"/>
        <v>AGRON, INC.-239205-CARE LABEL NISHIMATSUYA-SIZE 130-PC</v>
      </c>
      <c r="P2513">
        <f>COUNTIF($O$3:O2513,O2513)</f>
        <v>14</v>
      </c>
      <c r="Q2513">
        <f t="shared" si="118"/>
        <v>0</v>
      </c>
      <c r="R2513">
        <f t="shared" si="119"/>
        <v>0</v>
      </c>
    </row>
    <row r="2514" spans="1:18" x14ac:dyDescent="0.25">
      <c r="A2514">
        <v>239205</v>
      </c>
      <c r="B2514" t="s">
        <v>532</v>
      </c>
      <c r="C2514" t="s">
        <v>1022</v>
      </c>
      <c r="D2514" t="s">
        <v>45</v>
      </c>
      <c r="E2514" t="s">
        <v>977</v>
      </c>
      <c r="F2514" t="s">
        <v>535</v>
      </c>
      <c r="G2514" t="s">
        <v>284</v>
      </c>
      <c r="H2514">
        <v>0</v>
      </c>
      <c r="L2514" t="s">
        <v>269</v>
      </c>
      <c r="M2514">
        <v>2024</v>
      </c>
      <c r="O2514" t="str">
        <f t="shared" si="117"/>
        <v>AGRON, INC.-239205-CARE LABEL NISHIMATSUYA-SIZE 130-PC</v>
      </c>
      <c r="P2514">
        <f>COUNTIF($O$3:O2514,O2514)</f>
        <v>15</v>
      </c>
      <c r="Q2514">
        <f t="shared" si="118"/>
        <v>0</v>
      </c>
      <c r="R2514">
        <f t="shared" si="119"/>
        <v>0</v>
      </c>
    </row>
    <row r="2515" spans="1:18" x14ac:dyDescent="0.25">
      <c r="A2515">
        <v>239205</v>
      </c>
      <c r="B2515" t="s">
        <v>532</v>
      </c>
      <c r="C2515" t="s">
        <v>1022</v>
      </c>
      <c r="D2515" t="s">
        <v>45</v>
      </c>
      <c r="E2515" t="s">
        <v>573</v>
      </c>
      <c r="F2515" t="s">
        <v>535</v>
      </c>
      <c r="G2515" t="s">
        <v>284</v>
      </c>
      <c r="H2515">
        <v>0</v>
      </c>
      <c r="L2515" t="s">
        <v>269</v>
      </c>
      <c r="M2515">
        <v>2024</v>
      </c>
      <c r="O2515" t="str">
        <f t="shared" si="117"/>
        <v>AGRON, INC.-239205-CARE LABEL NISHIMATSUYA-SIZE 130-PC</v>
      </c>
      <c r="P2515">
        <f>COUNTIF($O$3:O2515,O2515)</f>
        <v>16</v>
      </c>
      <c r="Q2515">
        <f t="shared" si="118"/>
        <v>0</v>
      </c>
      <c r="R2515">
        <f t="shared" si="119"/>
        <v>0</v>
      </c>
    </row>
    <row r="2516" spans="1:18" x14ac:dyDescent="0.25">
      <c r="A2516">
        <v>239205</v>
      </c>
      <c r="B2516" t="s">
        <v>532</v>
      </c>
      <c r="C2516" t="s">
        <v>1022</v>
      </c>
      <c r="D2516" t="s">
        <v>45</v>
      </c>
      <c r="E2516" t="s">
        <v>1015</v>
      </c>
      <c r="F2516" t="s">
        <v>535</v>
      </c>
      <c r="G2516" t="s">
        <v>284</v>
      </c>
      <c r="H2516">
        <v>0</v>
      </c>
      <c r="L2516" t="s">
        <v>269</v>
      </c>
      <c r="M2516">
        <v>2024</v>
      </c>
      <c r="O2516" t="str">
        <f t="shared" si="117"/>
        <v>AGRON, INC.-239205-CARE LABEL NISHIMATSUYA-SIZE 130-PC</v>
      </c>
      <c r="P2516">
        <f>COUNTIF($O$3:O2516,O2516)</f>
        <v>17</v>
      </c>
      <c r="Q2516">
        <f t="shared" si="118"/>
        <v>0</v>
      </c>
      <c r="R2516">
        <f t="shared" si="119"/>
        <v>0</v>
      </c>
    </row>
    <row r="2517" spans="1:18" x14ac:dyDescent="0.25">
      <c r="A2517">
        <v>239205</v>
      </c>
      <c r="B2517" t="s">
        <v>532</v>
      </c>
      <c r="C2517" t="s">
        <v>1022</v>
      </c>
      <c r="D2517" t="s">
        <v>45</v>
      </c>
      <c r="E2517" t="s">
        <v>574</v>
      </c>
      <c r="F2517" t="s">
        <v>535</v>
      </c>
      <c r="G2517" t="s">
        <v>284</v>
      </c>
      <c r="H2517">
        <v>0</v>
      </c>
      <c r="L2517" t="s">
        <v>269</v>
      </c>
      <c r="M2517">
        <v>2024</v>
      </c>
      <c r="O2517" t="str">
        <f t="shared" si="117"/>
        <v>AGRON, INC.-239205-CARE LABEL NISHIMATSUYA-SIZE 130-PC</v>
      </c>
      <c r="P2517">
        <f>COUNTIF($O$3:O2517,O2517)</f>
        <v>18</v>
      </c>
      <c r="Q2517">
        <f t="shared" si="118"/>
        <v>0</v>
      </c>
      <c r="R2517">
        <f t="shared" si="119"/>
        <v>0</v>
      </c>
    </row>
    <row r="2518" spans="1:18" x14ac:dyDescent="0.25">
      <c r="A2518">
        <v>239205</v>
      </c>
      <c r="B2518" t="s">
        <v>532</v>
      </c>
      <c r="C2518" t="s">
        <v>1022</v>
      </c>
      <c r="D2518" t="s">
        <v>45</v>
      </c>
      <c r="E2518" t="s">
        <v>978</v>
      </c>
      <c r="F2518" t="s">
        <v>535</v>
      </c>
      <c r="G2518" t="s">
        <v>284</v>
      </c>
      <c r="H2518">
        <v>0</v>
      </c>
      <c r="L2518" t="s">
        <v>269</v>
      </c>
      <c r="M2518">
        <v>2024</v>
      </c>
      <c r="O2518" t="str">
        <f t="shared" si="117"/>
        <v>AGRON, INC.-239205-CARE LABEL NISHIMATSUYA-SIZE 130-PC</v>
      </c>
      <c r="P2518">
        <f>COUNTIF($O$3:O2518,O2518)</f>
        <v>19</v>
      </c>
      <c r="Q2518">
        <f t="shared" si="118"/>
        <v>0</v>
      </c>
      <c r="R2518">
        <f t="shared" si="119"/>
        <v>0</v>
      </c>
    </row>
    <row r="2519" spans="1:18" x14ac:dyDescent="0.25">
      <c r="A2519">
        <v>239205</v>
      </c>
      <c r="B2519" t="s">
        <v>532</v>
      </c>
      <c r="C2519" t="s">
        <v>1022</v>
      </c>
      <c r="D2519" t="s">
        <v>45</v>
      </c>
      <c r="E2519" t="s">
        <v>844</v>
      </c>
      <c r="F2519" t="s">
        <v>535</v>
      </c>
      <c r="G2519" t="s">
        <v>284</v>
      </c>
      <c r="H2519">
        <v>0</v>
      </c>
      <c r="L2519" t="s">
        <v>269</v>
      </c>
      <c r="M2519">
        <v>2024</v>
      </c>
      <c r="O2519" t="str">
        <f t="shared" si="117"/>
        <v>AGRON, INC.-239205-CARE LABEL NISHIMATSUYA-SIZE 130-PC</v>
      </c>
      <c r="P2519">
        <f>COUNTIF($O$3:O2519,O2519)</f>
        <v>20</v>
      </c>
      <c r="Q2519">
        <f t="shared" si="118"/>
        <v>0</v>
      </c>
      <c r="R2519">
        <f t="shared" si="119"/>
        <v>0</v>
      </c>
    </row>
    <row r="2520" spans="1:18" x14ac:dyDescent="0.25">
      <c r="A2520">
        <v>239205</v>
      </c>
      <c r="B2520" t="s">
        <v>532</v>
      </c>
      <c r="C2520" t="s">
        <v>1022</v>
      </c>
      <c r="D2520" t="s">
        <v>45</v>
      </c>
      <c r="E2520" t="s">
        <v>845</v>
      </c>
      <c r="F2520" t="s">
        <v>535</v>
      </c>
      <c r="G2520" t="s">
        <v>284</v>
      </c>
      <c r="H2520">
        <v>0</v>
      </c>
      <c r="L2520" t="s">
        <v>269</v>
      </c>
      <c r="M2520">
        <v>2024</v>
      </c>
      <c r="O2520" t="str">
        <f t="shared" si="117"/>
        <v>AGRON, INC.-239205-CARE LABEL NISHIMATSUYA-SIZE 130-PC</v>
      </c>
      <c r="P2520">
        <f>COUNTIF($O$3:O2520,O2520)</f>
        <v>21</v>
      </c>
      <c r="Q2520">
        <f t="shared" si="118"/>
        <v>0</v>
      </c>
      <c r="R2520">
        <f t="shared" si="119"/>
        <v>0</v>
      </c>
    </row>
    <row r="2521" spans="1:18" x14ac:dyDescent="0.25">
      <c r="A2521">
        <v>239205</v>
      </c>
      <c r="B2521" t="s">
        <v>532</v>
      </c>
      <c r="C2521" t="s">
        <v>1022</v>
      </c>
      <c r="D2521" t="s">
        <v>45</v>
      </c>
      <c r="E2521" t="s">
        <v>979</v>
      </c>
      <c r="F2521" t="s">
        <v>535</v>
      </c>
      <c r="G2521" t="s">
        <v>284</v>
      </c>
      <c r="H2521">
        <v>0</v>
      </c>
      <c r="L2521" t="s">
        <v>269</v>
      </c>
      <c r="M2521">
        <v>2024</v>
      </c>
      <c r="O2521" t="str">
        <f t="shared" si="117"/>
        <v>AGRON, INC.-239205-CARE LABEL NISHIMATSUYA-SIZE 130-PC</v>
      </c>
      <c r="P2521">
        <f>COUNTIF($O$3:O2521,O2521)</f>
        <v>22</v>
      </c>
      <c r="Q2521">
        <f t="shared" si="118"/>
        <v>0</v>
      </c>
      <c r="R2521">
        <f t="shared" si="119"/>
        <v>0</v>
      </c>
    </row>
    <row r="2522" spans="1:18" x14ac:dyDescent="0.25">
      <c r="A2522">
        <v>239205</v>
      </c>
      <c r="B2522" t="s">
        <v>532</v>
      </c>
      <c r="C2522" t="s">
        <v>1022</v>
      </c>
      <c r="D2522" t="s">
        <v>45</v>
      </c>
      <c r="E2522" t="s">
        <v>287</v>
      </c>
      <c r="F2522" t="s">
        <v>535</v>
      </c>
      <c r="G2522" t="s">
        <v>284</v>
      </c>
      <c r="H2522">
        <v>0</v>
      </c>
      <c r="L2522" t="s">
        <v>269</v>
      </c>
      <c r="M2522">
        <v>2024</v>
      </c>
      <c r="O2522" t="str">
        <f t="shared" si="117"/>
        <v>AGRON, INC.-239205-CARE LABEL NISHIMATSUYA-SIZE 130-PC</v>
      </c>
      <c r="P2522">
        <f>COUNTIF($O$3:O2522,O2522)</f>
        <v>23</v>
      </c>
      <c r="Q2522">
        <f t="shared" si="118"/>
        <v>0</v>
      </c>
      <c r="R2522">
        <f t="shared" si="119"/>
        <v>0</v>
      </c>
    </row>
    <row r="2523" spans="1:18" x14ac:dyDescent="0.25">
      <c r="A2523">
        <v>239205</v>
      </c>
      <c r="B2523" t="s">
        <v>532</v>
      </c>
      <c r="C2523" t="s">
        <v>1022</v>
      </c>
      <c r="D2523" t="s">
        <v>45</v>
      </c>
      <c r="E2523" t="s">
        <v>288</v>
      </c>
      <c r="F2523" t="s">
        <v>535</v>
      </c>
      <c r="G2523" t="s">
        <v>284</v>
      </c>
      <c r="H2523">
        <v>0</v>
      </c>
      <c r="L2523" t="s">
        <v>269</v>
      </c>
      <c r="M2523">
        <v>2024</v>
      </c>
      <c r="O2523" t="str">
        <f t="shared" si="117"/>
        <v>AGRON, INC.-239205-CARE LABEL NISHIMATSUYA-SIZE 130-PC</v>
      </c>
      <c r="P2523">
        <f>COUNTIF($O$3:O2523,O2523)</f>
        <v>24</v>
      </c>
      <c r="Q2523">
        <f t="shared" si="118"/>
        <v>0</v>
      </c>
      <c r="R2523">
        <f t="shared" si="119"/>
        <v>0</v>
      </c>
    </row>
    <row r="2524" spans="1:18" x14ac:dyDescent="0.25">
      <c r="A2524">
        <v>239205</v>
      </c>
      <c r="B2524" t="s">
        <v>532</v>
      </c>
      <c r="C2524" t="s">
        <v>1022</v>
      </c>
      <c r="D2524" t="s">
        <v>45</v>
      </c>
      <c r="E2524" t="s">
        <v>846</v>
      </c>
      <c r="F2524" t="s">
        <v>535</v>
      </c>
      <c r="G2524" t="s">
        <v>284</v>
      </c>
      <c r="H2524">
        <v>0</v>
      </c>
      <c r="L2524" t="s">
        <v>269</v>
      </c>
      <c r="M2524">
        <v>2024</v>
      </c>
      <c r="O2524" t="str">
        <f t="shared" si="117"/>
        <v>AGRON, INC.-239205-CARE LABEL NISHIMATSUYA-SIZE 130-PC</v>
      </c>
      <c r="P2524">
        <f>COUNTIF($O$3:O2524,O2524)</f>
        <v>25</v>
      </c>
      <c r="Q2524">
        <f t="shared" si="118"/>
        <v>0</v>
      </c>
      <c r="R2524">
        <f t="shared" si="119"/>
        <v>0</v>
      </c>
    </row>
    <row r="2525" spans="1:18" x14ac:dyDescent="0.25">
      <c r="A2525">
        <v>239205</v>
      </c>
      <c r="B2525" t="s">
        <v>532</v>
      </c>
      <c r="C2525" t="s">
        <v>1022</v>
      </c>
      <c r="D2525" t="s">
        <v>45</v>
      </c>
      <c r="E2525" t="s">
        <v>848</v>
      </c>
      <c r="F2525" t="s">
        <v>535</v>
      </c>
      <c r="G2525" t="s">
        <v>557</v>
      </c>
      <c r="H2525">
        <v>0</v>
      </c>
      <c r="L2525" t="s">
        <v>269</v>
      </c>
      <c r="M2525">
        <v>2024</v>
      </c>
      <c r="O2525" t="str">
        <f t="shared" si="117"/>
        <v>NEWTIMES LIMITED - JAKARTA-239205-CARE LABEL NISHIMATSUYA-SIZE 130-PC</v>
      </c>
      <c r="P2525">
        <f>COUNTIF($O$3:O2525,O2525)</f>
        <v>1</v>
      </c>
      <c r="Q2525">
        <f t="shared" si="118"/>
        <v>0</v>
      </c>
      <c r="R2525">
        <f t="shared" si="119"/>
        <v>0</v>
      </c>
    </row>
    <row r="2526" spans="1:18" x14ac:dyDescent="0.25">
      <c r="A2526">
        <v>239205</v>
      </c>
      <c r="B2526" t="s">
        <v>532</v>
      </c>
      <c r="C2526" t="s">
        <v>1022</v>
      </c>
      <c r="D2526" t="s">
        <v>45</v>
      </c>
      <c r="E2526" t="s">
        <v>584</v>
      </c>
      <c r="F2526" t="s">
        <v>535</v>
      </c>
      <c r="G2526" t="s">
        <v>284</v>
      </c>
      <c r="H2526">
        <v>0</v>
      </c>
      <c r="L2526" t="s">
        <v>269</v>
      </c>
      <c r="M2526">
        <v>2024</v>
      </c>
      <c r="O2526" t="str">
        <f t="shared" si="117"/>
        <v>AGRON, INC.-239205-CARE LABEL NISHIMATSUYA-SIZE 130-PC</v>
      </c>
      <c r="P2526">
        <f>COUNTIF($O$3:O2526,O2526)</f>
        <v>26</v>
      </c>
      <c r="Q2526">
        <f t="shared" si="118"/>
        <v>0</v>
      </c>
      <c r="R2526">
        <f t="shared" si="119"/>
        <v>0</v>
      </c>
    </row>
    <row r="2527" spans="1:18" x14ac:dyDescent="0.25">
      <c r="A2527">
        <v>239205</v>
      </c>
      <c r="B2527" t="s">
        <v>532</v>
      </c>
      <c r="C2527" t="s">
        <v>1022</v>
      </c>
      <c r="D2527" t="s">
        <v>45</v>
      </c>
      <c r="E2527" t="s">
        <v>585</v>
      </c>
      <c r="F2527" t="s">
        <v>535</v>
      </c>
      <c r="G2527" t="s">
        <v>284</v>
      </c>
      <c r="H2527">
        <v>0</v>
      </c>
      <c r="L2527" t="s">
        <v>269</v>
      </c>
      <c r="M2527">
        <v>2024</v>
      </c>
      <c r="O2527" t="str">
        <f t="shared" si="117"/>
        <v>AGRON, INC.-239205-CARE LABEL NISHIMATSUYA-SIZE 130-PC</v>
      </c>
      <c r="P2527">
        <f>COUNTIF($O$3:O2527,O2527)</f>
        <v>27</v>
      </c>
      <c r="Q2527">
        <f t="shared" si="118"/>
        <v>0</v>
      </c>
      <c r="R2527">
        <f t="shared" si="119"/>
        <v>0</v>
      </c>
    </row>
    <row r="2528" spans="1:18" x14ac:dyDescent="0.25">
      <c r="A2528">
        <v>239205</v>
      </c>
      <c r="B2528" t="s">
        <v>532</v>
      </c>
      <c r="C2528" t="s">
        <v>1022</v>
      </c>
      <c r="D2528" t="s">
        <v>45</v>
      </c>
      <c r="E2528" t="s">
        <v>849</v>
      </c>
      <c r="F2528" t="s">
        <v>535</v>
      </c>
      <c r="G2528" t="s">
        <v>284</v>
      </c>
      <c r="H2528">
        <v>0</v>
      </c>
      <c r="I2528">
        <v>0</v>
      </c>
      <c r="L2528" t="s">
        <v>269</v>
      </c>
      <c r="M2528">
        <v>2024</v>
      </c>
      <c r="O2528" t="str">
        <f t="shared" si="117"/>
        <v>AGRON, INC.-239205-CARE LABEL NISHIMATSUYA-SIZE 130-PC</v>
      </c>
      <c r="P2528">
        <f>COUNTIF($O$3:O2528,O2528)</f>
        <v>28</v>
      </c>
      <c r="Q2528">
        <f t="shared" si="118"/>
        <v>0</v>
      </c>
      <c r="R2528">
        <f t="shared" si="119"/>
        <v>0</v>
      </c>
    </row>
    <row r="2529" spans="1:18" x14ac:dyDescent="0.25">
      <c r="A2529">
        <v>239205</v>
      </c>
      <c r="B2529" t="s">
        <v>532</v>
      </c>
      <c r="C2529" t="s">
        <v>1022</v>
      </c>
      <c r="D2529" t="s">
        <v>586</v>
      </c>
      <c r="E2529" t="s">
        <v>587</v>
      </c>
      <c r="F2529" t="s">
        <v>535</v>
      </c>
      <c r="G2529" t="s">
        <v>284</v>
      </c>
      <c r="H2529">
        <v>0</v>
      </c>
      <c r="L2529" t="s">
        <v>269</v>
      </c>
      <c r="M2529">
        <v>2024</v>
      </c>
      <c r="O2529" t="str">
        <f t="shared" si="117"/>
        <v>AGRON, INC.-239205-CARE LABEL NISHIMATSUYA-SIZE 130-PC</v>
      </c>
      <c r="P2529">
        <f>COUNTIF($O$3:O2529,O2529)</f>
        <v>29</v>
      </c>
      <c r="Q2529">
        <f t="shared" si="118"/>
        <v>0</v>
      </c>
      <c r="R2529">
        <f t="shared" si="119"/>
        <v>0</v>
      </c>
    </row>
    <row r="2530" spans="1:18" x14ac:dyDescent="0.25">
      <c r="A2530">
        <v>239205</v>
      </c>
      <c r="B2530" t="s">
        <v>532</v>
      </c>
      <c r="C2530" t="s">
        <v>1022</v>
      </c>
      <c r="D2530" t="s">
        <v>61</v>
      </c>
      <c r="E2530">
        <v>2310336</v>
      </c>
      <c r="F2530" t="s">
        <v>535</v>
      </c>
      <c r="G2530" t="s">
        <v>22</v>
      </c>
      <c r="H2530">
        <v>0</v>
      </c>
      <c r="I2530">
        <v>9.0951551845463996E-15</v>
      </c>
      <c r="L2530" t="s">
        <v>269</v>
      </c>
      <c r="M2530">
        <v>2024</v>
      </c>
      <c r="O2530" t="str">
        <f t="shared" si="117"/>
        <v>ITOCHU CORPORATION TOKSD SECTI-239205-CARE LABEL NISHIMATSUYA-SIZE 130-PC</v>
      </c>
      <c r="P2530">
        <f>COUNTIF($O$3:O2530,O2530)</f>
        <v>1</v>
      </c>
      <c r="Q2530">
        <f t="shared" si="118"/>
        <v>62.180000000000007</v>
      </c>
      <c r="R2530">
        <f t="shared" si="119"/>
        <v>0</v>
      </c>
    </row>
    <row r="2531" spans="1:18" x14ac:dyDescent="0.25">
      <c r="A2531">
        <v>239205</v>
      </c>
      <c r="B2531" t="s">
        <v>532</v>
      </c>
      <c r="C2531" t="s">
        <v>1022</v>
      </c>
      <c r="D2531" t="s">
        <v>61</v>
      </c>
      <c r="E2531" t="s">
        <v>591</v>
      </c>
      <c r="F2531" t="s">
        <v>535</v>
      </c>
      <c r="G2531" t="s">
        <v>284</v>
      </c>
      <c r="H2531">
        <v>0</v>
      </c>
      <c r="L2531" t="s">
        <v>269</v>
      </c>
      <c r="M2531">
        <v>2024</v>
      </c>
      <c r="O2531" t="str">
        <f t="shared" si="117"/>
        <v>AGRON, INC.-239205-CARE LABEL NISHIMATSUYA-SIZE 130-PC</v>
      </c>
      <c r="P2531">
        <f>COUNTIF($O$3:O2531,O2531)</f>
        <v>30</v>
      </c>
      <c r="Q2531">
        <f t="shared" si="118"/>
        <v>0</v>
      </c>
      <c r="R2531">
        <f t="shared" si="119"/>
        <v>0</v>
      </c>
    </row>
    <row r="2532" spans="1:18" x14ac:dyDescent="0.25">
      <c r="A2532">
        <v>239205</v>
      </c>
      <c r="B2532" t="s">
        <v>532</v>
      </c>
      <c r="C2532" t="s">
        <v>1022</v>
      </c>
      <c r="D2532" t="s">
        <v>61</v>
      </c>
      <c r="E2532" t="s">
        <v>592</v>
      </c>
      <c r="F2532" t="s">
        <v>535</v>
      </c>
      <c r="G2532" t="s">
        <v>284</v>
      </c>
      <c r="H2532">
        <v>0</v>
      </c>
      <c r="L2532" t="s">
        <v>269</v>
      </c>
      <c r="M2532">
        <v>2024</v>
      </c>
      <c r="O2532" t="str">
        <f t="shared" si="117"/>
        <v>AGRON, INC.-239205-CARE LABEL NISHIMATSUYA-SIZE 130-PC</v>
      </c>
      <c r="P2532">
        <f>COUNTIF($O$3:O2532,O2532)</f>
        <v>31</v>
      </c>
      <c r="Q2532">
        <f t="shared" si="118"/>
        <v>0</v>
      </c>
      <c r="R2532">
        <f t="shared" si="119"/>
        <v>0</v>
      </c>
    </row>
    <row r="2533" spans="1:18" x14ac:dyDescent="0.25">
      <c r="A2533">
        <v>239205</v>
      </c>
      <c r="B2533" t="s">
        <v>532</v>
      </c>
      <c r="C2533" t="s">
        <v>1022</v>
      </c>
      <c r="D2533" t="s">
        <v>61</v>
      </c>
      <c r="E2533" t="s">
        <v>593</v>
      </c>
      <c r="F2533" t="s">
        <v>535</v>
      </c>
      <c r="G2533" t="s">
        <v>557</v>
      </c>
      <c r="H2533">
        <v>0</v>
      </c>
      <c r="L2533" t="s">
        <v>269</v>
      </c>
      <c r="M2533">
        <v>2024</v>
      </c>
      <c r="O2533" t="str">
        <f t="shared" si="117"/>
        <v>NEWTIMES LIMITED - JAKARTA-239205-CARE LABEL NISHIMATSUYA-SIZE 130-PC</v>
      </c>
      <c r="P2533">
        <f>COUNTIF($O$3:O2533,O2533)</f>
        <v>2</v>
      </c>
      <c r="Q2533">
        <f t="shared" si="118"/>
        <v>0</v>
      </c>
      <c r="R2533">
        <f t="shared" si="119"/>
        <v>0</v>
      </c>
    </row>
    <row r="2534" spans="1:18" x14ac:dyDescent="0.25">
      <c r="A2534">
        <v>239205</v>
      </c>
      <c r="B2534" t="s">
        <v>532</v>
      </c>
      <c r="C2534" t="s">
        <v>1022</v>
      </c>
      <c r="D2534" t="s">
        <v>61</v>
      </c>
      <c r="E2534" t="s">
        <v>980</v>
      </c>
      <c r="F2534" t="s">
        <v>535</v>
      </c>
      <c r="G2534" t="s">
        <v>557</v>
      </c>
      <c r="H2534">
        <v>0</v>
      </c>
      <c r="L2534" t="s">
        <v>269</v>
      </c>
      <c r="M2534">
        <v>2024</v>
      </c>
      <c r="O2534" t="str">
        <f t="shared" si="117"/>
        <v>NEWTIMES LIMITED - JAKARTA-239205-CARE LABEL NISHIMATSUYA-SIZE 130-PC</v>
      </c>
      <c r="P2534">
        <f>COUNTIF($O$3:O2534,O2534)</f>
        <v>3</v>
      </c>
      <c r="Q2534">
        <f t="shared" si="118"/>
        <v>0</v>
      </c>
      <c r="R2534">
        <f t="shared" si="119"/>
        <v>0</v>
      </c>
    </row>
    <row r="2535" spans="1:18" x14ac:dyDescent="0.25">
      <c r="A2535">
        <v>239205</v>
      </c>
      <c r="B2535" t="s">
        <v>532</v>
      </c>
      <c r="C2535" t="s">
        <v>1022</v>
      </c>
      <c r="D2535" t="s">
        <v>61</v>
      </c>
      <c r="E2535" t="s">
        <v>595</v>
      </c>
      <c r="F2535" t="s">
        <v>535</v>
      </c>
      <c r="G2535" t="s">
        <v>596</v>
      </c>
      <c r="H2535">
        <v>0</v>
      </c>
      <c r="L2535" t="s">
        <v>269</v>
      </c>
      <c r="M2535">
        <v>2024</v>
      </c>
      <c r="O2535" t="str">
        <f t="shared" si="117"/>
        <v>EIGERINDO MULTI PRODUK INDUSTR-239205-CARE LABEL NISHIMATSUYA-SIZE 130-PC</v>
      </c>
      <c r="P2535">
        <f>COUNTIF($O$3:O2535,O2535)</f>
        <v>1</v>
      </c>
      <c r="Q2535">
        <f t="shared" si="118"/>
        <v>0</v>
      </c>
      <c r="R2535">
        <f t="shared" si="119"/>
        <v>0</v>
      </c>
    </row>
    <row r="2536" spans="1:18" x14ac:dyDescent="0.25">
      <c r="A2536">
        <v>239205</v>
      </c>
      <c r="B2536" t="s">
        <v>532</v>
      </c>
      <c r="C2536" t="s">
        <v>1022</v>
      </c>
      <c r="D2536" t="s">
        <v>61</v>
      </c>
      <c r="E2536" t="s">
        <v>982</v>
      </c>
      <c r="F2536" t="s">
        <v>535</v>
      </c>
      <c r="G2536" t="s">
        <v>47</v>
      </c>
      <c r="H2536">
        <v>0</v>
      </c>
      <c r="L2536" t="s">
        <v>269</v>
      </c>
      <c r="M2536">
        <v>2024</v>
      </c>
      <c r="O2536" t="str">
        <f t="shared" si="117"/>
        <v>H&amp;M-239205-CARE LABEL NISHIMATSUYA-SIZE 130-PC</v>
      </c>
      <c r="P2536">
        <f>COUNTIF($O$3:O2536,O2536)</f>
        <v>11</v>
      </c>
      <c r="Q2536">
        <f t="shared" si="118"/>
        <v>25.61</v>
      </c>
      <c r="R2536">
        <f t="shared" si="119"/>
        <v>0</v>
      </c>
    </row>
    <row r="2537" spans="1:18" x14ac:dyDescent="0.25">
      <c r="A2537">
        <v>239205</v>
      </c>
      <c r="B2537" t="s">
        <v>532</v>
      </c>
      <c r="C2537" t="s">
        <v>1022</v>
      </c>
      <c r="D2537" t="s">
        <v>61</v>
      </c>
      <c r="E2537" t="s">
        <v>850</v>
      </c>
      <c r="F2537" t="s">
        <v>535</v>
      </c>
      <c r="G2537" t="s">
        <v>284</v>
      </c>
      <c r="H2537">
        <v>0</v>
      </c>
      <c r="L2537" t="s">
        <v>269</v>
      </c>
      <c r="M2537">
        <v>2024</v>
      </c>
      <c r="O2537" t="str">
        <f t="shared" si="117"/>
        <v>AGRON, INC.-239205-CARE LABEL NISHIMATSUYA-SIZE 130-PC</v>
      </c>
      <c r="P2537">
        <f>COUNTIF($O$3:O2537,O2537)</f>
        <v>32</v>
      </c>
      <c r="Q2537">
        <f t="shared" si="118"/>
        <v>0</v>
      </c>
      <c r="R2537">
        <f t="shared" si="119"/>
        <v>0</v>
      </c>
    </row>
    <row r="2538" spans="1:18" x14ac:dyDescent="0.25">
      <c r="A2538">
        <v>239205</v>
      </c>
      <c r="B2538" t="s">
        <v>532</v>
      </c>
      <c r="C2538" t="s">
        <v>1022</v>
      </c>
      <c r="D2538" t="s">
        <v>61</v>
      </c>
      <c r="E2538" t="s">
        <v>600</v>
      </c>
      <c r="F2538" t="s">
        <v>535</v>
      </c>
      <c r="G2538" t="s">
        <v>284</v>
      </c>
      <c r="H2538">
        <v>0</v>
      </c>
      <c r="L2538" t="s">
        <v>269</v>
      </c>
      <c r="M2538">
        <v>2024</v>
      </c>
      <c r="O2538" t="str">
        <f t="shared" si="117"/>
        <v>AGRON, INC.-239205-CARE LABEL NISHIMATSUYA-SIZE 130-PC</v>
      </c>
      <c r="P2538">
        <f>COUNTIF($O$3:O2538,O2538)</f>
        <v>33</v>
      </c>
      <c r="Q2538">
        <f t="shared" si="118"/>
        <v>0</v>
      </c>
      <c r="R2538">
        <f t="shared" si="119"/>
        <v>0</v>
      </c>
    </row>
    <row r="2539" spans="1:18" x14ac:dyDescent="0.25">
      <c r="A2539">
        <v>239205</v>
      </c>
      <c r="B2539" t="s">
        <v>532</v>
      </c>
      <c r="C2539" t="s">
        <v>1022</v>
      </c>
      <c r="D2539" t="s">
        <v>61</v>
      </c>
      <c r="E2539" t="s">
        <v>1025</v>
      </c>
      <c r="F2539" t="s">
        <v>535</v>
      </c>
      <c r="G2539" t="s">
        <v>284</v>
      </c>
      <c r="H2539">
        <v>0</v>
      </c>
      <c r="L2539" t="s">
        <v>269</v>
      </c>
      <c r="M2539">
        <v>2024</v>
      </c>
      <c r="O2539" t="str">
        <f t="shared" si="117"/>
        <v>AGRON, INC.-239205-CARE LABEL NISHIMATSUYA-SIZE 130-PC</v>
      </c>
      <c r="P2539">
        <f>COUNTIF($O$3:O2539,O2539)</f>
        <v>34</v>
      </c>
      <c r="Q2539">
        <f t="shared" si="118"/>
        <v>0</v>
      </c>
      <c r="R2539">
        <f t="shared" si="119"/>
        <v>0</v>
      </c>
    </row>
    <row r="2540" spans="1:18" x14ac:dyDescent="0.25">
      <c r="A2540">
        <v>239205</v>
      </c>
      <c r="B2540" t="s">
        <v>532</v>
      </c>
      <c r="C2540" t="s">
        <v>1022</v>
      </c>
      <c r="D2540" t="s">
        <v>61</v>
      </c>
      <c r="E2540" t="s">
        <v>1026</v>
      </c>
      <c r="F2540" t="s">
        <v>535</v>
      </c>
      <c r="G2540" t="s">
        <v>284</v>
      </c>
      <c r="H2540">
        <v>0</v>
      </c>
      <c r="L2540" t="s">
        <v>269</v>
      </c>
      <c r="M2540">
        <v>2024</v>
      </c>
      <c r="O2540" t="str">
        <f t="shared" si="117"/>
        <v>AGRON, INC.-239205-CARE LABEL NISHIMATSUYA-SIZE 130-PC</v>
      </c>
      <c r="P2540">
        <f>COUNTIF($O$3:O2540,O2540)</f>
        <v>35</v>
      </c>
      <c r="Q2540">
        <f t="shared" si="118"/>
        <v>0</v>
      </c>
      <c r="R2540">
        <f t="shared" si="119"/>
        <v>0</v>
      </c>
    </row>
    <row r="2541" spans="1:18" x14ac:dyDescent="0.25">
      <c r="A2541">
        <v>239205</v>
      </c>
      <c r="B2541" t="s">
        <v>532</v>
      </c>
      <c r="C2541" t="s">
        <v>1022</v>
      </c>
      <c r="D2541" t="s">
        <v>61</v>
      </c>
      <c r="E2541" t="s">
        <v>984</v>
      </c>
      <c r="F2541" t="s">
        <v>535</v>
      </c>
      <c r="G2541" t="s">
        <v>284</v>
      </c>
      <c r="H2541">
        <v>0</v>
      </c>
      <c r="L2541" t="s">
        <v>269</v>
      </c>
      <c r="M2541">
        <v>2024</v>
      </c>
      <c r="O2541" t="str">
        <f t="shared" si="117"/>
        <v>AGRON, INC.-239205-CARE LABEL NISHIMATSUYA-SIZE 130-PC</v>
      </c>
      <c r="P2541">
        <f>COUNTIF($O$3:O2541,O2541)</f>
        <v>36</v>
      </c>
      <c r="Q2541">
        <f t="shared" si="118"/>
        <v>0</v>
      </c>
      <c r="R2541">
        <f t="shared" si="119"/>
        <v>0</v>
      </c>
    </row>
    <row r="2542" spans="1:18" x14ac:dyDescent="0.25">
      <c r="A2542">
        <v>239205</v>
      </c>
      <c r="B2542" t="s">
        <v>532</v>
      </c>
      <c r="C2542" t="s">
        <v>1022</v>
      </c>
      <c r="D2542" t="s">
        <v>61</v>
      </c>
      <c r="E2542" t="s">
        <v>606</v>
      </c>
      <c r="F2542" t="s">
        <v>535</v>
      </c>
      <c r="G2542" t="s">
        <v>284</v>
      </c>
      <c r="H2542">
        <v>0</v>
      </c>
      <c r="L2542" t="s">
        <v>269</v>
      </c>
      <c r="M2542">
        <v>2024</v>
      </c>
      <c r="O2542" t="str">
        <f t="shared" si="117"/>
        <v>AGRON, INC.-239205-CARE LABEL NISHIMATSUYA-SIZE 130-PC</v>
      </c>
      <c r="P2542">
        <f>COUNTIF($O$3:O2542,O2542)</f>
        <v>37</v>
      </c>
      <c r="Q2542">
        <f t="shared" si="118"/>
        <v>0</v>
      </c>
      <c r="R2542">
        <f t="shared" si="119"/>
        <v>0</v>
      </c>
    </row>
    <row r="2543" spans="1:18" x14ac:dyDescent="0.25">
      <c r="A2543">
        <v>239205</v>
      </c>
      <c r="B2543" t="s">
        <v>532</v>
      </c>
      <c r="C2543" t="s">
        <v>1022</v>
      </c>
      <c r="D2543" t="s">
        <v>61</v>
      </c>
      <c r="E2543" t="s">
        <v>851</v>
      </c>
      <c r="F2543" t="s">
        <v>535</v>
      </c>
      <c r="G2543" t="s">
        <v>284</v>
      </c>
      <c r="H2543">
        <v>0</v>
      </c>
      <c r="L2543" t="s">
        <v>269</v>
      </c>
      <c r="M2543">
        <v>2024</v>
      </c>
      <c r="O2543" t="str">
        <f t="shared" si="117"/>
        <v>AGRON, INC.-239205-CARE LABEL NISHIMATSUYA-SIZE 130-PC</v>
      </c>
      <c r="P2543">
        <f>COUNTIF($O$3:O2543,O2543)</f>
        <v>38</v>
      </c>
      <c r="Q2543">
        <f t="shared" si="118"/>
        <v>0</v>
      </c>
      <c r="R2543">
        <f t="shared" si="119"/>
        <v>0</v>
      </c>
    </row>
    <row r="2544" spans="1:18" x14ac:dyDescent="0.25">
      <c r="A2544">
        <v>239205</v>
      </c>
      <c r="B2544" t="s">
        <v>532</v>
      </c>
      <c r="C2544" t="s">
        <v>1022</v>
      </c>
      <c r="D2544" t="s">
        <v>61</v>
      </c>
      <c r="E2544" t="s">
        <v>852</v>
      </c>
      <c r="F2544" t="s">
        <v>535</v>
      </c>
      <c r="G2544" t="s">
        <v>284</v>
      </c>
      <c r="H2544">
        <v>0</v>
      </c>
      <c r="L2544" t="s">
        <v>269</v>
      </c>
      <c r="M2544">
        <v>2024</v>
      </c>
      <c r="O2544" t="str">
        <f t="shared" si="117"/>
        <v>AGRON, INC.-239205-CARE LABEL NISHIMATSUYA-SIZE 130-PC</v>
      </c>
      <c r="P2544">
        <f>COUNTIF($O$3:O2544,O2544)</f>
        <v>39</v>
      </c>
      <c r="Q2544">
        <f t="shared" si="118"/>
        <v>0</v>
      </c>
      <c r="R2544">
        <f t="shared" si="119"/>
        <v>0</v>
      </c>
    </row>
    <row r="2545" spans="1:18" x14ac:dyDescent="0.25">
      <c r="A2545">
        <v>239205</v>
      </c>
      <c r="B2545" t="s">
        <v>532</v>
      </c>
      <c r="C2545" t="s">
        <v>1022</v>
      </c>
      <c r="D2545" t="s">
        <v>61</v>
      </c>
      <c r="E2545" t="s">
        <v>295</v>
      </c>
      <c r="F2545" t="s">
        <v>535</v>
      </c>
      <c r="G2545" t="s">
        <v>284</v>
      </c>
      <c r="H2545">
        <v>0</v>
      </c>
      <c r="L2545" t="s">
        <v>269</v>
      </c>
      <c r="M2545">
        <v>2024</v>
      </c>
      <c r="O2545" t="str">
        <f t="shared" si="117"/>
        <v>AGRON, INC.-239205-CARE LABEL NISHIMATSUYA-SIZE 130-PC</v>
      </c>
      <c r="P2545">
        <f>COUNTIF($O$3:O2545,O2545)</f>
        <v>40</v>
      </c>
      <c r="Q2545">
        <f t="shared" si="118"/>
        <v>0</v>
      </c>
      <c r="R2545">
        <f t="shared" si="119"/>
        <v>0</v>
      </c>
    </row>
    <row r="2546" spans="1:18" x14ac:dyDescent="0.25">
      <c r="A2546">
        <v>239205</v>
      </c>
      <c r="B2546" t="s">
        <v>532</v>
      </c>
      <c r="C2546" t="s">
        <v>1022</v>
      </c>
      <c r="D2546" t="s">
        <v>61</v>
      </c>
      <c r="E2546" t="s">
        <v>611</v>
      </c>
      <c r="F2546" t="s">
        <v>535</v>
      </c>
      <c r="G2546" t="s">
        <v>284</v>
      </c>
      <c r="H2546">
        <v>0</v>
      </c>
      <c r="L2546" t="s">
        <v>269</v>
      </c>
      <c r="M2546">
        <v>2024</v>
      </c>
      <c r="O2546" t="str">
        <f t="shared" si="117"/>
        <v>AGRON, INC.-239205-CARE LABEL NISHIMATSUYA-SIZE 130-PC</v>
      </c>
      <c r="P2546">
        <f>COUNTIF($O$3:O2546,O2546)</f>
        <v>41</v>
      </c>
      <c r="Q2546">
        <f t="shared" si="118"/>
        <v>0</v>
      </c>
      <c r="R2546">
        <f t="shared" si="119"/>
        <v>0</v>
      </c>
    </row>
    <row r="2547" spans="1:18" x14ac:dyDescent="0.25">
      <c r="A2547">
        <v>239205</v>
      </c>
      <c r="B2547" t="s">
        <v>532</v>
      </c>
      <c r="C2547" t="s">
        <v>1022</v>
      </c>
      <c r="D2547" t="s">
        <v>61</v>
      </c>
      <c r="E2547" t="s">
        <v>296</v>
      </c>
      <c r="F2547" t="s">
        <v>535</v>
      </c>
      <c r="G2547" t="s">
        <v>284</v>
      </c>
      <c r="H2547">
        <v>0</v>
      </c>
      <c r="L2547" t="s">
        <v>269</v>
      </c>
      <c r="M2547">
        <v>2024</v>
      </c>
      <c r="O2547" t="str">
        <f t="shared" si="117"/>
        <v>AGRON, INC.-239205-CARE LABEL NISHIMATSUYA-SIZE 130-PC</v>
      </c>
      <c r="P2547">
        <f>COUNTIF($O$3:O2547,O2547)</f>
        <v>42</v>
      </c>
      <c r="Q2547">
        <f t="shared" si="118"/>
        <v>0</v>
      </c>
      <c r="R2547">
        <f t="shared" si="119"/>
        <v>0</v>
      </c>
    </row>
    <row r="2548" spans="1:18" x14ac:dyDescent="0.25">
      <c r="A2548">
        <v>239205</v>
      </c>
      <c r="B2548" t="s">
        <v>532</v>
      </c>
      <c r="C2548" t="s">
        <v>1022</v>
      </c>
      <c r="D2548" t="s">
        <v>61</v>
      </c>
      <c r="E2548" t="s">
        <v>297</v>
      </c>
      <c r="F2548" t="s">
        <v>535</v>
      </c>
      <c r="G2548" t="s">
        <v>284</v>
      </c>
      <c r="H2548">
        <v>0</v>
      </c>
      <c r="L2548" t="s">
        <v>269</v>
      </c>
      <c r="M2548">
        <v>2024</v>
      </c>
      <c r="O2548" t="str">
        <f t="shared" si="117"/>
        <v>AGRON, INC.-239205-CARE LABEL NISHIMATSUYA-SIZE 130-PC</v>
      </c>
      <c r="P2548">
        <f>COUNTIF($O$3:O2548,O2548)</f>
        <v>43</v>
      </c>
      <c r="Q2548">
        <f t="shared" si="118"/>
        <v>0</v>
      </c>
      <c r="R2548">
        <f t="shared" si="119"/>
        <v>0</v>
      </c>
    </row>
    <row r="2549" spans="1:18" x14ac:dyDescent="0.25">
      <c r="A2549">
        <v>239205</v>
      </c>
      <c r="B2549" t="s">
        <v>532</v>
      </c>
      <c r="C2549" t="s">
        <v>1022</v>
      </c>
      <c r="D2549" t="s">
        <v>61</v>
      </c>
      <c r="E2549" t="s">
        <v>624</v>
      </c>
      <c r="F2549" t="s">
        <v>535</v>
      </c>
      <c r="G2549" t="s">
        <v>284</v>
      </c>
      <c r="H2549">
        <v>0</v>
      </c>
      <c r="L2549" t="s">
        <v>269</v>
      </c>
      <c r="M2549">
        <v>2024</v>
      </c>
      <c r="O2549" t="str">
        <f t="shared" si="117"/>
        <v>AGRON, INC.-239205-CARE LABEL NISHIMATSUYA-SIZE 130-PC</v>
      </c>
      <c r="P2549">
        <f>COUNTIF($O$3:O2549,O2549)</f>
        <v>44</v>
      </c>
      <c r="Q2549">
        <f t="shared" si="118"/>
        <v>0</v>
      </c>
      <c r="R2549">
        <f t="shared" si="119"/>
        <v>0</v>
      </c>
    </row>
    <row r="2550" spans="1:18" x14ac:dyDescent="0.25">
      <c r="A2550">
        <v>239205</v>
      </c>
      <c r="B2550" t="s">
        <v>532</v>
      </c>
      <c r="C2550" t="s">
        <v>1022</v>
      </c>
      <c r="D2550" t="s">
        <v>61</v>
      </c>
      <c r="E2550" t="s">
        <v>853</v>
      </c>
      <c r="F2550" t="s">
        <v>535</v>
      </c>
      <c r="G2550" t="s">
        <v>284</v>
      </c>
      <c r="H2550">
        <v>0</v>
      </c>
      <c r="L2550" t="s">
        <v>269</v>
      </c>
      <c r="M2550">
        <v>2024</v>
      </c>
      <c r="O2550" t="str">
        <f t="shared" si="117"/>
        <v>AGRON, INC.-239205-CARE LABEL NISHIMATSUYA-SIZE 130-PC</v>
      </c>
      <c r="P2550">
        <f>COUNTIF($O$3:O2550,O2550)</f>
        <v>45</v>
      </c>
      <c r="Q2550">
        <f t="shared" si="118"/>
        <v>0</v>
      </c>
      <c r="R2550">
        <f t="shared" si="119"/>
        <v>0</v>
      </c>
    </row>
    <row r="2551" spans="1:18" x14ac:dyDescent="0.25">
      <c r="A2551">
        <v>239205</v>
      </c>
      <c r="B2551" t="s">
        <v>532</v>
      </c>
      <c r="C2551" t="s">
        <v>1022</v>
      </c>
      <c r="D2551" t="s">
        <v>61</v>
      </c>
      <c r="E2551" t="s">
        <v>64</v>
      </c>
      <c r="F2551" t="s">
        <v>535</v>
      </c>
      <c r="G2551" t="s">
        <v>284</v>
      </c>
      <c r="H2551">
        <v>0</v>
      </c>
      <c r="I2551">
        <v>0</v>
      </c>
      <c r="L2551" t="s">
        <v>269</v>
      </c>
      <c r="M2551">
        <v>2024</v>
      </c>
      <c r="O2551" t="str">
        <f t="shared" si="117"/>
        <v>AGRON, INC.-239205-CARE LABEL NISHIMATSUYA-SIZE 130-PC</v>
      </c>
      <c r="P2551">
        <f>COUNTIF($O$3:O2551,O2551)</f>
        <v>46</v>
      </c>
      <c r="Q2551">
        <f t="shared" si="118"/>
        <v>0</v>
      </c>
      <c r="R2551">
        <f t="shared" si="119"/>
        <v>0</v>
      </c>
    </row>
    <row r="2552" spans="1:18" x14ac:dyDescent="0.25">
      <c r="A2552">
        <v>239205</v>
      </c>
      <c r="B2552" t="s">
        <v>532</v>
      </c>
      <c r="C2552" t="s">
        <v>1022</v>
      </c>
      <c r="D2552" t="s">
        <v>61</v>
      </c>
      <c r="E2552" t="s">
        <v>634</v>
      </c>
      <c r="F2552" t="s">
        <v>535</v>
      </c>
      <c r="G2552" t="s">
        <v>284</v>
      </c>
      <c r="H2552">
        <v>0</v>
      </c>
      <c r="L2552" t="s">
        <v>269</v>
      </c>
      <c r="M2552">
        <v>2024</v>
      </c>
      <c r="O2552" t="str">
        <f t="shared" si="117"/>
        <v>AGRON, INC.-239205-CARE LABEL NISHIMATSUYA-SIZE 130-PC</v>
      </c>
      <c r="P2552">
        <f>COUNTIF($O$3:O2552,O2552)</f>
        <v>47</v>
      </c>
      <c r="Q2552">
        <f t="shared" si="118"/>
        <v>0</v>
      </c>
      <c r="R2552">
        <f t="shared" si="119"/>
        <v>0</v>
      </c>
    </row>
    <row r="2553" spans="1:18" x14ac:dyDescent="0.25">
      <c r="A2553">
        <v>239205</v>
      </c>
      <c r="B2553" t="s">
        <v>532</v>
      </c>
      <c r="C2553" t="s">
        <v>1022</v>
      </c>
      <c r="D2553" t="s">
        <v>61</v>
      </c>
      <c r="E2553" t="s">
        <v>854</v>
      </c>
      <c r="F2553" t="s">
        <v>535</v>
      </c>
      <c r="G2553" t="s">
        <v>284</v>
      </c>
      <c r="H2553">
        <v>0</v>
      </c>
      <c r="I2553">
        <v>0</v>
      </c>
      <c r="L2553" t="s">
        <v>269</v>
      </c>
      <c r="M2553">
        <v>2024</v>
      </c>
      <c r="O2553" t="str">
        <f t="shared" si="117"/>
        <v>AGRON, INC.-239205-CARE LABEL NISHIMATSUYA-SIZE 130-PC</v>
      </c>
      <c r="P2553">
        <f>COUNTIF($O$3:O2553,O2553)</f>
        <v>48</v>
      </c>
      <c r="Q2553">
        <f t="shared" si="118"/>
        <v>0</v>
      </c>
      <c r="R2553">
        <f t="shared" si="119"/>
        <v>0</v>
      </c>
    </row>
    <row r="2554" spans="1:18" x14ac:dyDescent="0.25">
      <c r="A2554">
        <v>239205</v>
      </c>
      <c r="B2554" t="s">
        <v>532</v>
      </c>
      <c r="C2554" t="s">
        <v>1022</v>
      </c>
      <c r="D2554" t="s">
        <v>61</v>
      </c>
      <c r="E2554" t="s">
        <v>1027</v>
      </c>
      <c r="F2554" t="s">
        <v>535</v>
      </c>
      <c r="G2554" t="s">
        <v>284</v>
      </c>
      <c r="H2554">
        <v>0</v>
      </c>
      <c r="I2554">
        <v>0</v>
      </c>
      <c r="L2554" t="s">
        <v>269</v>
      </c>
      <c r="M2554">
        <v>2024</v>
      </c>
      <c r="O2554" t="str">
        <f t="shared" si="117"/>
        <v>AGRON, INC.-239205-CARE LABEL NISHIMATSUYA-SIZE 130-PC</v>
      </c>
      <c r="P2554">
        <f>COUNTIF($O$3:O2554,O2554)</f>
        <v>49</v>
      </c>
      <c r="Q2554">
        <f t="shared" si="118"/>
        <v>0</v>
      </c>
      <c r="R2554">
        <f t="shared" si="119"/>
        <v>0</v>
      </c>
    </row>
    <row r="2555" spans="1:18" x14ac:dyDescent="0.25">
      <c r="A2555">
        <v>239205</v>
      </c>
      <c r="B2555" t="s">
        <v>532</v>
      </c>
      <c r="C2555" t="s">
        <v>1022</v>
      </c>
      <c r="D2555" t="s">
        <v>61</v>
      </c>
      <c r="E2555" t="s">
        <v>855</v>
      </c>
      <c r="F2555" t="s">
        <v>535</v>
      </c>
      <c r="G2555" t="s">
        <v>284</v>
      </c>
      <c r="H2555">
        <v>0</v>
      </c>
      <c r="I2555">
        <v>0</v>
      </c>
      <c r="L2555" t="s">
        <v>269</v>
      </c>
      <c r="M2555">
        <v>2024</v>
      </c>
      <c r="O2555" t="str">
        <f t="shared" si="117"/>
        <v>AGRON, INC.-239205-CARE LABEL NISHIMATSUYA-SIZE 130-PC</v>
      </c>
      <c r="P2555">
        <f>COUNTIF($O$3:O2555,O2555)</f>
        <v>50</v>
      </c>
      <c r="Q2555">
        <f t="shared" si="118"/>
        <v>0</v>
      </c>
      <c r="R2555">
        <f t="shared" si="119"/>
        <v>0</v>
      </c>
    </row>
    <row r="2556" spans="1:18" x14ac:dyDescent="0.25">
      <c r="A2556">
        <v>239205</v>
      </c>
      <c r="B2556" t="s">
        <v>532</v>
      </c>
      <c r="C2556" t="s">
        <v>1022</v>
      </c>
      <c r="D2556" t="s">
        <v>61</v>
      </c>
      <c r="E2556" t="s">
        <v>856</v>
      </c>
      <c r="F2556" t="s">
        <v>535</v>
      </c>
      <c r="G2556" t="s">
        <v>284</v>
      </c>
      <c r="H2556">
        <v>0</v>
      </c>
      <c r="L2556" t="s">
        <v>269</v>
      </c>
      <c r="M2556">
        <v>2024</v>
      </c>
      <c r="O2556" t="str">
        <f t="shared" si="117"/>
        <v>AGRON, INC.-239205-CARE LABEL NISHIMATSUYA-SIZE 130-PC</v>
      </c>
      <c r="P2556">
        <f>COUNTIF($O$3:O2556,O2556)</f>
        <v>51</v>
      </c>
      <c r="Q2556">
        <f t="shared" si="118"/>
        <v>0</v>
      </c>
      <c r="R2556">
        <f t="shared" si="119"/>
        <v>0</v>
      </c>
    </row>
    <row r="2557" spans="1:18" x14ac:dyDescent="0.25">
      <c r="A2557">
        <v>239205</v>
      </c>
      <c r="B2557" t="s">
        <v>532</v>
      </c>
      <c r="C2557" t="s">
        <v>1022</v>
      </c>
      <c r="D2557" t="s">
        <v>61</v>
      </c>
      <c r="E2557" t="s">
        <v>857</v>
      </c>
      <c r="F2557" t="s">
        <v>535</v>
      </c>
      <c r="G2557" t="s">
        <v>284</v>
      </c>
      <c r="H2557">
        <v>0</v>
      </c>
      <c r="L2557" t="s">
        <v>269</v>
      </c>
      <c r="M2557">
        <v>2024</v>
      </c>
      <c r="O2557" t="str">
        <f t="shared" si="117"/>
        <v>AGRON, INC.-239205-CARE LABEL NISHIMATSUYA-SIZE 130-PC</v>
      </c>
      <c r="P2557">
        <f>COUNTIF($O$3:O2557,O2557)</f>
        <v>52</v>
      </c>
      <c r="Q2557">
        <f t="shared" si="118"/>
        <v>0</v>
      </c>
      <c r="R2557">
        <f t="shared" si="119"/>
        <v>0</v>
      </c>
    </row>
    <row r="2558" spans="1:18" x14ac:dyDescent="0.25">
      <c r="A2558">
        <v>239205</v>
      </c>
      <c r="B2558" t="s">
        <v>532</v>
      </c>
      <c r="C2558" t="s">
        <v>1022</v>
      </c>
      <c r="D2558" t="s">
        <v>61</v>
      </c>
      <c r="E2558" t="s">
        <v>1028</v>
      </c>
      <c r="F2558" t="s">
        <v>535</v>
      </c>
      <c r="G2558" t="s">
        <v>1014</v>
      </c>
      <c r="H2558">
        <v>0</v>
      </c>
      <c r="I2558">
        <v>0</v>
      </c>
      <c r="L2558" t="s">
        <v>269</v>
      </c>
      <c r="M2558">
        <v>2024</v>
      </c>
      <c r="O2558" t="str">
        <f t="shared" si="117"/>
        <v>MATSUOKA TRADING CO., LTD.-239205-CARE LABEL NISHIMATSUYA-SIZE 130-PC</v>
      </c>
      <c r="P2558">
        <f>COUNTIF($O$3:O2558,O2558)</f>
        <v>1</v>
      </c>
      <c r="Q2558">
        <f t="shared" si="118"/>
        <v>0</v>
      </c>
      <c r="R2558">
        <f t="shared" si="119"/>
        <v>0</v>
      </c>
    </row>
    <row r="2559" spans="1:18" x14ac:dyDescent="0.25">
      <c r="A2559">
        <v>239205</v>
      </c>
      <c r="B2559" t="s">
        <v>532</v>
      </c>
      <c r="C2559" t="s">
        <v>1022</v>
      </c>
      <c r="D2559" t="s">
        <v>298</v>
      </c>
      <c r="E2559">
        <v>2621053</v>
      </c>
      <c r="F2559" t="s">
        <v>535</v>
      </c>
      <c r="G2559" t="s">
        <v>22</v>
      </c>
      <c r="H2559">
        <v>0</v>
      </c>
      <c r="I2559">
        <v>0</v>
      </c>
      <c r="L2559" t="s">
        <v>269</v>
      </c>
      <c r="M2559">
        <v>2024</v>
      </c>
      <c r="O2559" t="str">
        <f t="shared" si="117"/>
        <v>ITOCHU CORPORATION TOKSD SECTI-239205-CARE LABEL NISHIMATSUYA-SIZE 130-PC</v>
      </c>
      <c r="P2559">
        <f>COUNTIF($O$3:O2559,O2559)</f>
        <v>2</v>
      </c>
      <c r="Q2559">
        <f t="shared" si="118"/>
        <v>62.180000000000007</v>
      </c>
      <c r="R2559">
        <f t="shared" si="119"/>
        <v>0</v>
      </c>
    </row>
    <row r="2560" spans="1:18" x14ac:dyDescent="0.25">
      <c r="A2560">
        <v>239205</v>
      </c>
      <c r="B2560" t="s">
        <v>532</v>
      </c>
      <c r="C2560" t="s">
        <v>1022</v>
      </c>
      <c r="D2560" t="s">
        <v>298</v>
      </c>
      <c r="E2560">
        <v>2622270</v>
      </c>
      <c r="F2560" t="s">
        <v>535</v>
      </c>
      <c r="G2560" t="s">
        <v>22</v>
      </c>
      <c r="H2560">
        <v>0</v>
      </c>
      <c r="I2560">
        <v>0</v>
      </c>
      <c r="L2560" t="s">
        <v>269</v>
      </c>
      <c r="M2560">
        <v>2024</v>
      </c>
      <c r="O2560" t="str">
        <f t="shared" si="117"/>
        <v>ITOCHU CORPORATION TOKSD SECTI-239205-CARE LABEL NISHIMATSUYA-SIZE 130-PC</v>
      </c>
      <c r="P2560">
        <f>COUNTIF($O$3:O2560,O2560)</f>
        <v>3</v>
      </c>
      <c r="Q2560">
        <f t="shared" si="118"/>
        <v>62.180000000000007</v>
      </c>
      <c r="R2560">
        <f t="shared" si="119"/>
        <v>0</v>
      </c>
    </row>
    <row r="2561" spans="1:18" x14ac:dyDescent="0.25">
      <c r="A2561">
        <v>239205</v>
      </c>
      <c r="B2561" t="s">
        <v>532</v>
      </c>
      <c r="C2561" t="s">
        <v>1022</v>
      </c>
      <c r="D2561" t="s">
        <v>640</v>
      </c>
      <c r="E2561">
        <v>2530343</v>
      </c>
      <c r="F2561" t="s">
        <v>535</v>
      </c>
      <c r="G2561" t="s">
        <v>22</v>
      </c>
      <c r="H2561">
        <v>0</v>
      </c>
      <c r="I2561">
        <v>0</v>
      </c>
      <c r="L2561" t="s">
        <v>269</v>
      </c>
      <c r="M2561">
        <v>2024</v>
      </c>
      <c r="O2561" t="str">
        <f t="shared" si="117"/>
        <v>ITOCHU CORPORATION TOKSD SECTI-239205-CARE LABEL NISHIMATSUYA-SIZE 130-PC</v>
      </c>
      <c r="P2561">
        <f>COUNTIF($O$3:O2561,O2561)</f>
        <v>4</v>
      </c>
      <c r="Q2561">
        <f t="shared" si="118"/>
        <v>62.180000000000007</v>
      </c>
      <c r="R2561">
        <f t="shared" si="119"/>
        <v>0</v>
      </c>
    </row>
    <row r="2562" spans="1:18" x14ac:dyDescent="0.25">
      <c r="A2562">
        <v>239205</v>
      </c>
      <c r="B2562" t="s">
        <v>532</v>
      </c>
      <c r="C2562" t="s">
        <v>1022</v>
      </c>
      <c r="D2562" t="s">
        <v>640</v>
      </c>
      <c r="E2562">
        <v>2539490</v>
      </c>
      <c r="F2562" t="s">
        <v>535</v>
      </c>
      <c r="G2562" t="s">
        <v>22</v>
      </c>
      <c r="H2562">
        <v>0</v>
      </c>
      <c r="I2562">
        <v>0</v>
      </c>
      <c r="L2562" t="s">
        <v>269</v>
      </c>
      <c r="M2562">
        <v>2024</v>
      </c>
      <c r="O2562" t="str">
        <f t="shared" si="117"/>
        <v>ITOCHU CORPORATION TOKSD SECTI-239205-CARE LABEL NISHIMATSUYA-SIZE 130-PC</v>
      </c>
      <c r="P2562">
        <f>COUNTIF($O$3:O2562,O2562)</f>
        <v>5</v>
      </c>
      <c r="Q2562">
        <f t="shared" si="118"/>
        <v>62.180000000000007</v>
      </c>
      <c r="R2562">
        <f t="shared" si="119"/>
        <v>0</v>
      </c>
    </row>
    <row r="2563" spans="1:18" x14ac:dyDescent="0.25">
      <c r="A2563">
        <v>239205</v>
      </c>
      <c r="B2563" t="s">
        <v>532</v>
      </c>
      <c r="C2563" t="s">
        <v>1022</v>
      </c>
      <c r="D2563" t="s">
        <v>640</v>
      </c>
      <c r="E2563">
        <v>2601190</v>
      </c>
      <c r="F2563" t="s">
        <v>535</v>
      </c>
      <c r="G2563" t="s">
        <v>22</v>
      </c>
      <c r="H2563">
        <v>0</v>
      </c>
      <c r="I2563">
        <v>-1.4654943925052066E-14</v>
      </c>
      <c r="L2563" t="s">
        <v>269</v>
      </c>
      <c r="M2563">
        <v>2024</v>
      </c>
      <c r="O2563" t="str">
        <f t="shared" si="117"/>
        <v>ITOCHU CORPORATION TOKSD SECTI-239205-CARE LABEL NISHIMATSUYA-SIZE 130-PC</v>
      </c>
      <c r="P2563">
        <f>COUNTIF($O$3:O2563,O2563)</f>
        <v>6</v>
      </c>
      <c r="Q2563">
        <f t="shared" si="118"/>
        <v>62.180000000000007</v>
      </c>
      <c r="R2563">
        <f t="shared" si="119"/>
        <v>0</v>
      </c>
    </row>
    <row r="2564" spans="1:18" x14ac:dyDescent="0.25">
      <c r="A2564">
        <v>239205</v>
      </c>
      <c r="B2564" t="s">
        <v>532</v>
      </c>
      <c r="C2564" t="s">
        <v>1022</v>
      </c>
      <c r="D2564" t="s">
        <v>640</v>
      </c>
      <c r="E2564">
        <v>2608791</v>
      </c>
      <c r="F2564" t="s">
        <v>535</v>
      </c>
      <c r="G2564" t="s">
        <v>22</v>
      </c>
      <c r="H2564">
        <v>0</v>
      </c>
      <c r="I2564">
        <v>3.9968028886505635E-15</v>
      </c>
      <c r="L2564" t="s">
        <v>269</v>
      </c>
      <c r="M2564">
        <v>2024</v>
      </c>
      <c r="O2564" t="str">
        <f t="shared" ref="O2564:O2627" si="120">G2564&amp;"-"&amp;A2564&amp;"-"&amp;B2564&amp;"-"&amp;C2564&amp;"-"&amp;F2564</f>
        <v>ITOCHU CORPORATION TOKSD SECTI-239205-CARE LABEL NISHIMATSUYA-SIZE 130-PC</v>
      </c>
      <c r="P2564">
        <f>COUNTIF($O$3:O2564,O2564)</f>
        <v>7</v>
      </c>
      <c r="Q2564">
        <f t="shared" ref="Q2564:Q2627" si="121">SUMIF($O$4:$O$18090,O2564,$I$4:$I$18090)</f>
        <v>62.180000000000007</v>
      </c>
      <c r="R2564">
        <f t="shared" ref="R2564:R2627" si="122">SUMIF($O$4:$O$18090,O2564,$J$4:$J$18090)</f>
        <v>0</v>
      </c>
    </row>
    <row r="2565" spans="1:18" x14ac:dyDescent="0.25">
      <c r="A2565">
        <v>239205</v>
      </c>
      <c r="B2565" t="s">
        <v>532</v>
      </c>
      <c r="C2565" t="s">
        <v>1022</v>
      </c>
      <c r="D2565" t="s">
        <v>640</v>
      </c>
      <c r="E2565">
        <v>2654553</v>
      </c>
      <c r="F2565" t="s">
        <v>535</v>
      </c>
      <c r="G2565" t="s">
        <v>22</v>
      </c>
      <c r="H2565">
        <v>0</v>
      </c>
      <c r="I2565">
        <v>0</v>
      </c>
      <c r="L2565" t="s">
        <v>269</v>
      </c>
      <c r="M2565">
        <v>2024</v>
      </c>
      <c r="O2565" t="str">
        <f t="shared" si="120"/>
        <v>ITOCHU CORPORATION TOKSD SECTI-239205-CARE LABEL NISHIMATSUYA-SIZE 130-PC</v>
      </c>
      <c r="P2565">
        <f>COUNTIF($O$3:O2565,O2565)</f>
        <v>8</v>
      </c>
      <c r="Q2565">
        <f t="shared" si="121"/>
        <v>62.180000000000007</v>
      </c>
      <c r="R2565">
        <f t="shared" si="122"/>
        <v>0</v>
      </c>
    </row>
    <row r="2566" spans="1:18" x14ac:dyDescent="0.25">
      <c r="A2566">
        <v>239205</v>
      </c>
      <c r="B2566" t="s">
        <v>532</v>
      </c>
      <c r="C2566" t="s">
        <v>1022</v>
      </c>
      <c r="D2566" t="s">
        <v>641</v>
      </c>
      <c r="E2566">
        <v>2475177</v>
      </c>
      <c r="F2566" t="s">
        <v>535</v>
      </c>
      <c r="G2566" t="s">
        <v>22</v>
      </c>
      <c r="H2566">
        <v>0</v>
      </c>
      <c r="I2566">
        <v>0</v>
      </c>
      <c r="L2566" t="s">
        <v>269</v>
      </c>
      <c r="M2566">
        <v>2024</v>
      </c>
      <c r="O2566" t="str">
        <f t="shared" si="120"/>
        <v>ITOCHU CORPORATION TOKSD SECTI-239205-CARE LABEL NISHIMATSUYA-SIZE 130-PC</v>
      </c>
      <c r="P2566">
        <f>COUNTIF($O$3:O2566,O2566)</f>
        <v>9</v>
      </c>
      <c r="Q2566">
        <f t="shared" si="121"/>
        <v>62.180000000000007</v>
      </c>
      <c r="R2566">
        <f t="shared" si="122"/>
        <v>0</v>
      </c>
    </row>
    <row r="2567" spans="1:18" x14ac:dyDescent="0.25">
      <c r="A2567">
        <v>239205</v>
      </c>
      <c r="B2567" t="s">
        <v>532</v>
      </c>
      <c r="C2567" t="s">
        <v>1022</v>
      </c>
      <c r="D2567" t="s">
        <v>641</v>
      </c>
      <c r="E2567">
        <v>2476135</v>
      </c>
      <c r="F2567" t="s">
        <v>535</v>
      </c>
      <c r="G2567" t="s">
        <v>22</v>
      </c>
      <c r="H2567">
        <v>0</v>
      </c>
      <c r="I2567">
        <v>0</v>
      </c>
      <c r="L2567" t="s">
        <v>269</v>
      </c>
      <c r="M2567">
        <v>2024</v>
      </c>
      <c r="O2567" t="str">
        <f t="shared" si="120"/>
        <v>ITOCHU CORPORATION TOKSD SECTI-239205-CARE LABEL NISHIMATSUYA-SIZE 130-PC</v>
      </c>
      <c r="P2567">
        <f>COUNTIF($O$3:O2567,O2567)</f>
        <v>10</v>
      </c>
      <c r="Q2567">
        <f t="shared" si="121"/>
        <v>62.180000000000007</v>
      </c>
      <c r="R2567">
        <f t="shared" si="122"/>
        <v>0</v>
      </c>
    </row>
    <row r="2568" spans="1:18" x14ac:dyDescent="0.25">
      <c r="A2568">
        <v>239205</v>
      </c>
      <c r="B2568" t="s">
        <v>532</v>
      </c>
      <c r="C2568" t="s">
        <v>1022</v>
      </c>
      <c r="D2568" t="s">
        <v>641</v>
      </c>
      <c r="E2568">
        <v>2476200</v>
      </c>
      <c r="F2568" t="s">
        <v>535</v>
      </c>
      <c r="G2568" t="s">
        <v>22</v>
      </c>
      <c r="H2568">
        <v>0</v>
      </c>
      <c r="I2568">
        <v>0</v>
      </c>
      <c r="L2568" t="s">
        <v>269</v>
      </c>
      <c r="M2568">
        <v>2024</v>
      </c>
      <c r="O2568" t="str">
        <f t="shared" si="120"/>
        <v>ITOCHU CORPORATION TOKSD SECTI-239205-CARE LABEL NISHIMATSUYA-SIZE 130-PC</v>
      </c>
      <c r="P2568">
        <f>COUNTIF($O$3:O2568,O2568)</f>
        <v>11</v>
      </c>
      <c r="Q2568">
        <f t="shared" si="121"/>
        <v>62.180000000000007</v>
      </c>
      <c r="R2568">
        <f t="shared" si="122"/>
        <v>0</v>
      </c>
    </row>
    <row r="2569" spans="1:18" x14ac:dyDescent="0.25">
      <c r="A2569">
        <v>239205</v>
      </c>
      <c r="B2569" t="s">
        <v>532</v>
      </c>
      <c r="C2569" t="s">
        <v>1022</v>
      </c>
      <c r="D2569" t="s">
        <v>641</v>
      </c>
      <c r="E2569">
        <v>2535043</v>
      </c>
      <c r="F2569" t="s">
        <v>535</v>
      </c>
      <c r="G2569" t="s">
        <v>22</v>
      </c>
      <c r="H2569">
        <v>0</v>
      </c>
      <c r="I2569">
        <v>0</v>
      </c>
      <c r="L2569" t="s">
        <v>269</v>
      </c>
      <c r="M2569">
        <v>2024</v>
      </c>
      <c r="O2569" t="str">
        <f t="shared" si="120"/>
        <v>ITOCHU CORPORATION TOKSD SECTI-239205-CARE LABEL NISHIMATSUYA-SIZE 130-PC</v>
      </c>
      <c r="P2569">
        <f>COUNTIF($O$3:O2569,O2569)</f>
        <v>12</v>
      </c>
      <c r="Q2569">
        <f t="shared" si="121"/>
        <v>62.180000000000007</v>
      </c>
      <c r="R2569">
        <f t="shared" si="122"/>
        <v>0</v>
      </c>
    </row>
    <row r="2570" spans="1:18" x14ac:dyDescent="0.25">
      <c r="A2570">
        <v>239205</v>
      </c>
      <c r="B2570" t="s">
        <v>532</v>
      </c>
      <c r="C2570" t="s">
        <v>1022</v>
      </c>
      <c r="D2570" t="s">
        <v>641</v>
      </c>
      <c r="E2570">
        <v>2535515</v>
      </c>
      <c r="F2570" t="s">
        <v>535</v>
      </c>
      <c r="G2570" t="s">
        <v>22</v>
      </c>
      <c r="H2570">
        <v>0</v>
      </c>
      <c r="I2570">
        <v>1.4654943925052066E-14</v>
      </c>
      <c r="L2570" t="s">
        <v>269</v>
      </c>
      <c r="M2570">
        <v>2024</v>
      </c>
      <c r="O2570" t="str">
        <f t="shared" si="120"/>
        <v>ITOCHU CORPORATION TOKSD SECTI-239205-CARE LABEL NISHIMATSUYA-SIZE 130-PC</v>
      </c>
      <c r="P2570">
        <f>COUNTIF($O$3:O2570,O2570)</f>
        <v>13</v>
      </c>
      <c r="Q2570">
        <f t="shared" si="121"/>
        <v>62.180000000000007</v>
      </c>
      <c r="R2570">
        <f t="shared" si="122"/>
        <v>0</v>
      </c>
    </row>
    <row r="2571" spans="1:18" x14ac:dyDescent="0.25">
      <c r="A2571">
        <v>239205</v>
      </c>
      <c r="B2571" t="s">
        <v>532</v>
      </c>
      <c r="C2571" t="s">
        <v>1022</v>
      </c>
      <c r="D2571" t="s">
        <v>641</v>
      </c>
      <c r="E2571">
        <v>2562073</v>
      </c>
      <c r="F2571" t="s">
        <v>535</v>
      </c>
      <c r="G2571" t="s">
        <v>22</v>
      </c>
      <c r="H2571">
        <v>0</v>
      </c>
      <c r="I2571">
        <v>9.0951551845463996E-15</v>
      </c>
      <c r="L2571" t="s">
        <v>269</v>
      </c>
      <c r="M2571">
        <v>2024</v>
      </c>
      <c r="O2571" t="str">
        <f t="shared" si="120"/>
        <v>ITOCHU CORPORATION TOKSD SECTI-239205-CARE LABEL NISHIMATSUYA-SIZE 130-PC</v>
      </c>
      <c r="P2571">
        <f>COUNTIF($O$3:O2571,O2571)</f>
        <v>14</v>
      </c>
      <c r="Q2571">
        <f t="shared" si="121"/>
        <v>62.180000000000007</v>
      </c>
      <c r="R2571">
        <f t="shared" si="122"/>
        <v>0</v>
      </c>
    </row>
    <row r="2572" spans="1:18" x14ac:dyDescent="0.25">
      <c r="A2572">
        <v>239205</v>
      </c>
      <c r="B2572" t="s">
        <v>532</v>
      </c>
      <c r="C2572" t="s">
        <v>1022</v>
      </c>
      <c r="D2572" t="s">
        <v>641</v>
      </c>
      <c r="E2572">
        <v>2562084</v>
      </c>
      <c r="F2572" t="s">
        <v>535</v>
      </c>
      <c r="G2572" t="s">
        <v>22</v>
      </c>
      <c r="H2572">
        <v>0</v>
      </c>
      <c r="I2572">
        <v>1.1015494072452725E-15</v>
      </c>
      <c r="L2572" t="s">
        <v>269</v>
      </c>
      <c r="M2572">
        <v>2024</v>
      </c>
      <c r="O2572" t="str">
        <f t="shared" si="120"/>
        <v>ITOCHU CORPORATION TOKSD SECTI-239205-CARE LABEL NISHIMATSUYA-SIZE 130-PC</v>
      </c>
      <c r="P2572">
        <f>COUNTIF($O$3:O2572,O2572)</f>
        <v>15</v>
      </c>
      <c r="Q2572">
        <f t="shared" si="121"/>
        <v>62.180000000000007</v>
      </c>
      <c r="R2572">
        <f t="shared" si="122"/>
        <v>0</v>
      </c>
    </row>
    <row r="2573" spans="1:18" x14ac:dyDescent="0.25">
      <c r="A2573">
        <v>239205</v>
      </c>
      <c r="B2573" t="s">
        <v>532</v>
      </c>
      <c r="C2573" t="s">
        <v>1022</v>
      </c>
      <c r="D2573" t="s">
        <v>641</v>
      </c>
      <c r="E2573">
        <v>2562090</v>
      </c>
      <c r="F2573" t="s">
        <v>535</v>
      </c>
      <c r="G2573" t="s">
        <v>22</v>
      </c>
      <c r="H2573">
        <v>0</v>
      </c>
      <c r="I2573">
        <v>0</v>
      </c>
      <c r="L2573" t="s">
        <v>269</v>
      </c>
      <c r="M2573">
        <v>2024</v>
      </c>
      <c r="O2573" t="str">
        <f t="shared" si="120"/>
        <v>ITOCHU CORPORATION TOKSD SECTI-239205-CARE LABEL NISHIMATSUYA-SIZE 130-PC</v>
      </c>
      <c r="P2573">
        <f>COUNTIF($O$3:O2573,O2573)</f>
        <v>16</v>
      </c>
      <c r="Q2573">
        <f t="shared" si="121"/>
        <v>62.180000000000007</v>
      </c>
      <c r="R2573">
        <f t="shared" si="122"/>
        <v>0</v>
      </c>
    </row>
    <row r="2574" spans="1:18" x14ac:dyDescent="0.25">
      <c r="A2574">
        <v>239205</v>
      </c>
      <c r="B2574" t="s">
        <v>532</v>
      </c>
      <c r="C2574" t="s">
        <v>1022</v>
      </c>
      <c r="D2574" t="s">
        <v>641</v>
      </c>
      <c r="E2574">
        <v>2562585</v>
      </c>
      <c r="F2574" t="s">
        <v>535</v>
      </c>
      <c r="G2574" t="s">
        <v>22</v>
      </c>
      <c r="H2574">
        <v>0</v>
      </c>
      <c r="I2574">
        <v>0</v>
      </c>
      <c r="L2574" t="s">
        <v>269</v>
      </c>
      <c r="M2574">
        <v>2024</v>
      </c>
      <c r="O2574" t="str">
        <f t="shared" si="120"/>
        <v>ITOCHU CORPORATION TOKSD SECTI-239205-CARE LABEL NISHIMATSUYA-SIZE 130-PC</v>
      </c>
      <c r="P2574">
        <f>COUNTIF($O$3:O2574,O2574)</f>
        <v>17</v>
      </c>
      <c r="Q2574">
        <f t="shared" si="121"/>
        <v>62.180000000000007</v>
      </c>
      <c r="R2574">
        <f t="shared" si="122"/>
        <v>0</v>
      </c>
    </row>
    <row r="2575" spans="1:18" x14ac:dyDescent="0.25">
      <c r="A2575">
        <v>239205</v>
      </c>
      <c r="B2575" t="s">
        <v>532</v>
      </c>
      <c r="C2575" t="s">
        <v>1022</v>
      </c>
      <c r="D2575" t="s">
        <v>641</v>
      </c>
      <c r="E2575">
        <v>2562606</v>
      </c>
      <c r="F2575" t="s">
        <v>535</v>
      </c>
      <c r="G2575" t="s">
        <v>22</v>
      </c>
      <c r="H2575">
        <v>0</v>
      </c>
      <c r="I2575">
        <v>0</v>
      </c>
      <c r="L2575" t="s">
        <v>269</v>
      </c>
      <c r="M2575">
        <v>2024</v>
      </c>
      <c r="O2575" t="str">
        <f t="shared" si="120"/>
        <v>ITOCHU CORPORATION TOKSD SECTI-239205-CARE LABEL NISHIMATSUYA-SIZE 130-PC</v>
      </c>
      <c r="P2575">
        <f>COUNTIF($O$3:O2575,O2575)</f>
        <v>18</v>
      </c>
      <c r="Q2575">
        <f t="shared" si="121"/>
        <v>62.180000000000007</v>
      </c>
      <c r="R2575">
        <f t="shared" si="122"/>
        <v>0</v>
      </c>
    </row>
    <row r="2576" spans="1:18" x14ac:dyDescent="0.25">
      <c r="A2576">
        <v>239205</v>
      </c>
      <c r="B2576" t="s">
        <v>532</v>
      </c>
      <c r="C2576" t="s">
        <v>1022</v>
      </c>
      <c r="D2576" t="s">
        <v>641</v>
      </c>
      <c r="E2576">
        <v>2566514</v>
      </c>
      <c r="F2576" t="s">
        <v>535</v>
      </c>
      <c r="G2576" t="s">
        <v>22</v>
      </c>
      <c r="H2576">
        <v>0</v>
      </c>
      <c r="I2576">
        <v>5.773159728050814E-15</v>
      </c>
      <c r="L2576" t="s">
        <v>269</v>
      </c>
      <c r="M2576">
        <v>2024</v>
      </c>
      <c r="O2576" t="str">
        <f t="shared" si="120"/>
        <v>ITOCHU CORPORATION TOKSD SECTI-239205-CARE LABEL NISHIMATSUYA-SIZE 130-PC</v>
      </c>
      <c r="P2576">
        <f>COUNTIF($O$3:O2576,O2576)</f>
        <v>19</v>
      </c>
      <c r="Q2576">
        <f t="shared" si="121"/>
        <v>62.180000000000007</v>
      </c>
      <c r="R2576">
        <f t="shared" si="122"/>
        <v>0</v>
      </c>
    </row>
    <row r="2577" spans="1:18" x14ac:dyDescent="0.25">
      <c r="A2577">
        <v>239205</v>
      </c>
      <c r="B2577" t="s">
        <v>532</v>
      </c>
      <c r="C2577" t="s">
        <v>1022</v>
      </c>
      <c r="D2577" t="s">
        <v>641</v>
      </c>
      <c r="E2577">
        <v>2598609</v>
      </c>
      <c r="F2577" t="s">
        <v>535</v>
      </c>
      <c r="G2577" t="s">
        <v>22</v>
      </c>
      <c r="H2577">
        <v>0</v>
      </c>
      <c r="I2577">
        <v>-1.1888059980869059E-14</v>
      </c>
      <c r="L2577" t="s">
        <v>269</v>
      </c>
      <c r="M2577">
        <v>2024</v>
      </c>
      <c r="O2577" t="str">
        <f t="shared" si="120"/>
        <v>ITOCHU CORPORATION TOKSD SECTI-239205-CARE LABEL NISHIMATSUYA-SIZE 130-PC</v>
      </c>
      <c r="P2577">
        <f>COUNTIF($O$3:O2577,O2577)</f>
        <v>20</v>
      </c>
      <c r="Q2577">
        <f t="shared" si="121"/>
        <v>62.180000000000007</v>
      </c>
      <c r="R2577">
        <f t="shared" si="122"/>
        <v>0</v>
      </c>
    </row>
    <row r="2578" spans="1:18" x14ac:dyDescent="0.25">
      <c r="A2578">
        <v>239205</v>
      </c>
      <c r="B2578" t="s">
        <v>532</v>
      </c>
      <c r="C2578" t="s">
        <v>1022</v>
      </c>
      <c r="D2578" t="s">
        <v>641</v>
      </c>
      <c r="E2578">
        <v>2598613</v>
      </c>
      <c r="F2578" t="s">
        <v>535</v>
      </c>
      <c r="G2578" t="s">
        <v>22</v>
      </c>
      <c r="H2578">
        <v>0</v>
      </c>
      <c r="I2578">
        <v>-3.3306690738754696E-15</v>
      </c>
      <c r="L2578" t="s">
        <v>269</v>
      </c>
      <c r="M2578">
        <v>2024</v>
      </c>
      <c r="O2578" t="str">
        <f t="shared" si="120"/>
        <v>ITOCHU CORPORATION TOKSD SECTI-239205-CARE LABEL NISHIMATSUYA-SIZE 130-PC</v>
      </c>
      <c r="P2578">
        <f>COUNTIF($O$3:O2578,O2578)</f>
        <v>21</v>
      </c>
      <c r="Q2578">
        <f t="shared" si="121"/>
        <v>62.180000000000007</v>
      </c>
      <c r="R2578">
        <f t="shared" si="122"/>
        <v>0</v>
      </c>
    </row>
    <row r="2579" spans="1:18" x14ac:dyDescent="0.25">
      <c r="A2579">
        <v>239205</v>
      </c>
      <c r="B2579" t="s">
        <v>532</v>
      </c>
      <c r="C2579" t="s">
        <v>1022</v>
      </c>
      <c r="D2579" t="s">
        <v>641</v>
      </c>
      <c r="E2579">
        <v>2604080</v>
      </c>
      <c r="F2579" t="s">
        <v>535</v>
      </c>
      <c r="G2579" t="s">
        <v>22</v>
      </c>
      <c r="H2579">
        <v>0</v>
      </c>
      <c r="I2579">
        <v>0</v>
      </c>
      <c r="L2579" t="s">
        <v>269</v>
      </c>
      <c r="M2579">
        <v>2024</v>
      </c>
      <c r="O2579" t="str">
        <f t="shared" si="120"/>
        <v>ITOCHU CORPORATION TOKSD SECTI-239205-CARE LABEL NISHIMATSUYA-SIZE 130-PC</v>
      </c>
      <c r="P2579">
        <f>COUNTIF($O$3:O2579,O2579)</f>
        <v>22</v>
      </c>
      <c r="Q2579">
        <f t="shared" si="121"/>
        <v>62.180000000000007</v>
      </c>
      <c r="R2579">
        <f t="shared" si="122"/>
        <v>0</v>
      </c>
    </row>
    <row r="2580" spans="1:18" x14ac:dyDescent="0.25">
      <c r="A2580">
        <v>239205</v>
      </c>
      <c r="B2580" t="s">
        <v>532</v>
      </c>
      <c r="C2580" t="s">
        <v>1022</v>
      </c>
      <c r="D2580" t="s">
        <v>641</v>
      </c>
      <c r="E2580">
        <v>2604085</v>
      </c>
      <c r="F2580" t="s">
        <v>535</v>
      </c>
      <c r="G2580" t="s">
        <v>22</v>
      </c>
      <c r="H2580">
        <v>0</v>
      </c>
      <c r="I2580">
        <v>-2.9976021664879227E-15</v>
      </c>
      <c r="L2580" t="s">
        <v>269</v>
      </c>
      <c r="M2580">
        <v>2024</v>
      </c>
      <c r="O2580" t="str">
        <f t="shared" si="120"/>
        <v>ITOCHU CORPORATION TOKSD SECTI-239205-CARE LABEL NISHIMATSUYA-SIZE 130-PC</v>
      </c>
      <c r="P2580">
        <f>COUNTIF($O$3:O2580,O2580)</f>
        <v>23</v>
      </c>
      <c r="Q2580">
        <f t="shared" si="121"/>
        <v>62.180000000000007</v>
      </c>
      <c r="R2580">
        <f t="shared" si="122"/>
        <v>0</v>
      </c>
    </row>
    <row r="2581" spans="1:18" x14ac:dyDescent="0.25">
      <c r="A2581">
        <v>239205</v>
      </c>
      <c r="B2581" t="s">
        <v>532</v>
      </c>
      <c r="C2581" t="s">
        <v>1022</v>
      </c>
      <c r="D2581" t="s">
        <v>641</v>
      </c>
      <c r="E2581">
        <v>2629787</v>
      </c>
      <c r="F2581" t="s">
        <v>535</v>
      </c>
      <c r="G2581" t="s">
        <v>22</v>
      </c>
      <c r="H2581">
        <v>0</v>
      </c>
      <c r="I2581">
        <v>0</v>
      </c>
      <c r="L2581" t="s">
        <v>269</v>
      </c>
      <c r="M2581">
        <v>2024</v>
      </c>
      <c r="O2581" t="str">
        <f t="shared" si="120"/>
        <v>ITOCHU CORPORATION TOKSD SECTI-239205-CARE LABEL NISHIMATSUYA-SIZE 130-PC</v>
      </c>
      <c r="P2581">
        <f>COUNTIF($O$3:O2581,O2581)</f>
        <v>24</v>
      </c>
      <c r="Q2581">
        <f t="shared" si="121"/>
        <v>62.180000000000007</v>
      </c>
      <c r="R2581">
        <f t="shared" si="122"/>
        <v>0</v>
      </c>
    </row>
    <row r="2582" spans="1:18" x14ac:dyDescent="0.25">
      <c r="A2582">
        <v>239205</v>
      </c>
      <c r="B2582" t="s">
        <v>532</v>
      </c>
      <c r="C2582" t="s">
        <v>1022</v>
      </c>
      <c r="D2582" t="s">
        <v>641</v>
      </c>
      <c r="E2582">
        <v>2629791</v>
      </c>
      <c r="F2582" t="s">
        <v>535</v>
      </c>
      <c r="G2582" t="s">
        <v>22</v>
      </c>
      <c r="H2582">
        <v>0</v>
      </c>
      <c r="I2582">
        <v>0</v>
      </c>
      <c r="L2582" t="s">
        <v>269</v>
      </c>
      <c r="M2582">
        <v>2024</v>
      </c>
      <c r="O2582" t="str">
        <f t="shared" si="120"/>
        <v>ITOCHU CORPORATION TOKSD SECTI-239205-CARE LABEL NISHIMATSUYA-SIZE 130-PC</v>
      </c>
      <c r="P2582">
        <f>COUNTIF($O$3:O2582,O2582)</f>
        <v>25</v>
      </c>
      <c r="Q2582">
        <f t="shared" si="121"/>
        <v>62.180000000000007</v>
      </c>
      <c r="R2582">
        <f t="shared" si="122"/>
        <v>0</v>
      </c>
    </row>
    <row r="2583" spans="1:18" x14ac:dyDescent="0.25">
      <c r="A2583">
        <v>239205</v>
      </c>
      <c r="B2583" t="s">
        <v>532</v>
      </c>
      <c r="C2583" t="s">
        <v>1022</v>
      </c>
      <c r="D2583" t="s">
        <v>641</v>
      </c>
      <c r="E2583">
        <v>2633998</v>
      </c>
      <c r="F2583" t="s">
        <v>535</v>
      </c>
      <c r="G2583" t="s">
        <v>22</v>
      </c>
      <c r="H2583">
        <v>0</v>
      </c>
      <c r="I2583">
        <v>0</v>
      </c>
      <c r="L2583" t="s">
        <v>269</v>
      </c>
      <c r="M2583">
        <v>2024</v>
      </c>
      <c r="O2583" t="str">
        <f t="shared" si="120"/>
        <v>ITOCHU CORPORATION TOKSD SECTI-239205-CARE LABEL NISHIMATSUYA-SIZE 130-PC</v>
      </c>
      <c r="P2583">
        <f>COUNTIF($O$3:O2583,O2583)</f>
        <v>26</v>
      </c>
      <c r="Q2583">
        <f t="shared" si="121"/>
        <v>62.180000000000007</v>
      </c>
      <c r="R2583">
        <f t="shared" si="122"/>
        <v>0</v>
      </c>
    </row>
    <row r="2584" spans="1:18" x14ac:dyDescent="0.25">
      <c r="A2584">
        <v>239205</v>
      </c>
      <c r="B2584" t="s">
        <v>532</v>
      </c>
      <c r="C2584" t="s">
        <v>1022</v>
      </c>
      <c r="D2584" t="s">
        <v>641</v>
      </c>
      <c r="E2584">
        <v>2634944</v>
      </c>
      <c r="F2584" t="s">
        <v>535</v>
      </c>
      <c r="G2584" t="s">
        <v>22</v>
      </c>
      <c r="H2584">
        <v>0</v>
      </c>
      <c r="I2584">
        <v>0</v>
      </c>
      <c r="L2584" t="s">
        <v>269</v>
      </c>
      <c r="M2584">
        <v>2024</v>
      </c>
      <c r="O2584" t="str">
        <f t="shared" si="120"/>
        <v>ITOCHU CORPORATION TOKSD SECTI-239205-CARE LABEL NISHIMATSUYA-SIZE 130-PC</v>
      </c>
      <c r="P2584">
        <f>COUNTIF($O$3:O2584,O2584)</f>
        <v>27</v>
      </c>
      <c r="Q2584">
        <f t="shared" si="121"/>
        <v>62.180000000000007</v>
      </c>
      <c r="R2584">
        <f t="shared" si="122"/>
        <v>0</v>
      </c>
    </row>
    <row r="2585" spans="1:18" x14ac:dyDescent="0.25">
      <c r="A2585">
        <v>239205</v>
      </c>
      <c r="B2585" t="s">
        <v>532</v>
      </c>
      <c r="C2585" t="s">
        <v>1022</v>
      </c>
      <c r="D2585" t="s">
        <v>641</v>
      </c>
      <c r="E2585">
        <v>2634948</v>
      </c>
      <c r="F2585" t="s">
        <v>535</v>
      </c>
      <c r="G2585" t="s">
        <v>22</v>
      </c>
      <c r="H2585">
        <v>0</v>
      </c>
      <c r="I2585">
        <v>0</v>
      </c>
      <c r="L2585" t="s">
        <v>269</v>
      </c>
      <c r="M2585">
        <v>2024</v>
      </c>
      <c r="O2585" t="str">
        <f t="shared" si="120"/>
        <v>ITOCHU CORPORATION TOKSD SECTI-239205-CARE LABEL NISHIMATSUYA-SIZE 130-PC</v>
      </c>
      <c r="P2585">
        <f>COUNTIF($O$3:O2585,O2585)</f>
        <v>28</v>
      </c>
      <c r="Q2585">
        <f t="shared" si="121"/>
        <v>62.180000000000007</v>
      </c>
      <c r="R2585">
        <f t="shared" si="122"/>
        <v>0</v>
      </c>
    </row>
    <row r="2586" spans="1:18" x14ac:dyDescent="0.25">
      <c r="A2586">
        <v>239205</v>
      </c>
      <c r="B2586" t="s">
        <v>532</v>
      </c>
      <c r="C2586" t="s">
        <v>1022</v>
      </c>
      <c r="D2586" t="s">
        <v>641</v>
      </c>
      <c r="E2586">
        <v>2634952</v>
      </c>
      <c r="F2586" t="s">
        <v>535</v>
      </c>
      <c r="G2586" t="s">
        <v>22</v>
      </c>
      <c r="H2586">
        <v>0</v>
      </c>
      <c r="I2586">
        <v>0</v>
      </c>
      <c r="L2586" t="s">
        <v>269</v>
      </c>
      <c r="M2586">
        <v>2024</v>
      </c>
      <c r="O2586" t="str">
        <f t="shared" si="120"/>
        <v>ITOCHU CORPORATION TOKSD SECTI-239205-CARE LABEL NISHIMATSUYA-SIZE 130-PC</v>
      </c>
      <c r="P2586">
        <f>COUNTIF($O$3:O2586,O2586)</f>
        <v>29</v>
      </c>
      <c r="Q2586">
        <f t="shared" si="121"/>
        <v>62.180000000000007</v>
      </c>
      <c r="R2586">
        <f t="shared" si="122"/>
        <v>0</v>
      </c>
    </row>
    <row r="2587" spans="1:18" x14ac:dyDescent="0.25">
      <c r="A2587">
        <v>239205</v>
      </c>
      <c r="B2587" t="s">
        <v>532</v>
      </c>
      <c r="C2587" t="s">
        <v>1022</v>
      </c>
      <c r="D2587" t="s">
        <v>641</v>
      </c>
      <c r="E2587">
        <v>2646925</v>
      </c>
      <c r="F2587" t="s">
        <v>535</v>
      </c>
      <c r="G2587" t="s">
        <v>22</v>
      </c>
      <c r="H2587">
        <v>0</v>
      </c>
      <c r="I2587">
        <v>0</v>
      </c>
      <c r="L2587" t="s">
        <v>269</v>
      </c>
      <c r="M2587">
        <v>2024</v>
      </c>
      <c r="O2587" t="str">
        <f t="shared" si="120"/>
        <v>ITOCHU CORPORATION TOKSD SECTI-239205-CARE LABEL NISHIMATSUYA-SIZE 130-PC</v>
      </c>
      <c r="P2587">
        <f>COUNTIF($O$3:O2587,O2587)</f>
        <v>30</v>
      </c>
      <c r="Q2587">
        <f t="shared" si="121"/>
        <v>62.180000000000007</v>
      </c>
      <c r="R2587">
        <f t="shared" si="122"/>
        <v>0</v>
      </c>
    </row>
    <row r="2588" spans="1:18" x14ac:dyDescent="0.25">
      <c r="A2588">
        <v>239205</v>
      </c>
      <c r="B2588" t="s">
        <v>532</v>
      </c>
      <c r="C2588" t="s">
        <v>1022</v>
      </c>
      <c r="D2588" t="s">
        <v>641</v>
      </c>
      <c r="E2588">
        <v>2655438</v>
      </c>
      <c r="F2588" t="s">
        <v>535</v>
      </c>
      <c r="G2588" t="s">
        <v>22</v>
      </c>
      <c r="H2588">
        <v>0</v>
      </c>
      <c r="I2588">
        <v>0</v>
      </c>
      <c r="L2588" t="s">
        <v>269</v>
      </c>
      <c r="M2588">
        <v>2024</v>
      </c>
      <c r="O2588" t="str">
        <f t="shared" si="120"/>
        <v>ITOCHU CORPORATION TOKSD SECTI-239205-CARE LABEL NISHIMATSUYA-SIZE 130-PC</v>
      </c>
      <c r="P2588">
        <f>COUNTIF($O$3:O2588,O2588)</f>
        <v>31</v>
      </c>
      <c r="Q2588">
        <f t="shared" si="121"/>
        <v>62.180000000000007</v>
      </c>
      <c r="R2588">
        <f t="shared" si="122"/>
        <v>0</v>
      </c>
    </row>
    <row r="2589" spans="1:18" x14ac:dyDescent="0.25">
      <c r="A2589">
        <v>239205</v>
      </c>
      <c r="B2589" t="s">
        <v>532</v>
      </c>
      <c r="C2589" t="s">
        <v>1022</v>
      </c>
      <c r="D2589" t="s">
        <v>641</v>
      </c>
      <c r="E2589">
        <v>2658058</v>
      </c>
      <c r="F2589" t="s">
        <v>535</v>
      </c>
      <c r="G2589" t="s">
        <v>22</v>
      </c>
      <c r="H2589">
        <v>0</v>
      </c>
      <c r="I2589">
        <v>0</v>
      </c>
      <c r="L2589" t="s">
        <v>269</v>
      </c>
      <c r="M2589">
        <v>2024</v>
      </c>
      <c r="O2589" t="str">
        <f t="shared" si="120"/>
        <v>ITOCHU CORPORATION TOKSD SECTI-239205-CARE LABEL NISHIMATSUYA-SIZE 130-PC</v>
      </c>
      <c r="P2589">
        <f>COUNTIF($O$3:O2589,O2589)</f>
        <v>32</v>
      </c>
      <c r="Q2589">
        <f t="shared" si="121"/>
        <v>62.180000000000007</v>
      </c>
      <c r="R2589">
        <f t="shared" si="122"/>
        <v>0</v>
      </c>
    </row>
    <row r="2590" spans="1:18" x14ac:dyDescent="0.25">
      <c r="A2590">
        <v>239205</v>
      </c>
      <c r="B2590" t="s">
        <v>532</v>
      </c>
      <c r="C2590" t="s">
        <v>1022</v>
      </c>
      <c r="D2590" t="s">
        <v>641</v>
      </c>
      <c r="E2590">
        <v>2659418</v>
      </c>
      <c r="F2590" t="s">
        <v>535</v>
      </c>
      <c r="G2590" t="s">
        <v>22</v>
      </c>
      <c r="H2590">
        <v>0</v>
      </c>
      <c r="I2590">
        <v>0</v>
      </c>
      <c r="L2590" t="s">
        <v>269</v>
      </c>
      <c r="M2590">
        <v>2024</v>
      </c>
      <c r="O2590" t="str">
        <f t="shared" si="120"/>
        <v>ITOCHU CORPORATION TOKSD SECTI-239205-CARE LABEL NISHIMATSUYA-SIZE 130-PC</v>
      </c>
      <c r="P2590">
        <f>COUNTIF($O$3:O2590,O2590)</f>
        <v>33</v>
      </c>
      <c r="Q2590">
        <f t="shared" si="121"/>
        <v>62.180000000000007</v>
      </c>
      <c r="R2590">
        <f t="shared" si="122"/>
        <v>0</v>
      </c>
    </row>
    <row r="2591" spans="1:18" x14ac:dyDescent="0.25">
      <c r="A2591">
        <v>239205</v>
      </c>
      <c r="B2591" t="s">
        <v>532</v>
      </c>
      <c r="C2591" t="s">
        <v>1022</v>
      </c>
      <c r="D2591" t="s">
        <v>641</v>
      </c>
      <c r="E2591">
        <v>2678839</v>
      </c>
      <c r="F2591" t="s">
        <v>535</v>
      </c>
      <c r="G2591" t="s">
        <v>22</v>
      </c>
      <c r="H2591">
        <v>0</v>
      </c>
      <c r="I2591">
        <v>0</v>
      </c>
      <c r="L2591" t="s">
        <v>269</v>
      </c>
      <c r="M2591">
        <v>2024</v>
      </c>
      <c r="O2591" t="str">
        <f t="shared" si="120"/>
        <v>ITOCHU CORPORATION TOKSD SECTI-239205-CARE LABEL NISHIMATSUYA-SIZE 130-PC</v>
      </c>
      <c r="P2591">
        <f>COUNTIF($O$3:O2591,O2591)</f>
        <v>34</v>
      </c>
      <c r="Q2591">
        <f t="shared" si="121"/>
        <v>62.180000000000007</v>
      </c>
      <c r="R2591">
        <f t="shared" si="122"/>
        <v>0</v>
      </c>
    </row>
    <row r="2592" spans="1:18" x14ac:dyDescent="0.25">
      <c r="A2592">
        <v>239205</v>
      </c>
      <c r="B2592" t="s">
        <v>532</v>
      </c>
      <c r="C2592" t="s">
        <v>1022</v>
      </c>
      <c r="D2592" t="s">
        <v>820</v>
      </c>
      <c r="E2592">
        <v>2545576</v>
      </c>
      <c r="F2592" t="s">
        <v>535</v>
      </c>
      <c r="G2592" t="s">
        <v>22</v>
      </c>
      <c r="H2592">
        <v>0</v>
      </c>
      <c r="I2592">
        <v>-8.992806499463768E-15</v>
      </c>
      <c r="L2592" t="s">
        <v>269</v>
      </c>
      <c r="M2592">
        <v>2024</v>
      </c>
      <c r="O2592" t="str">
        <f t="shared" si="120"/>
        <v>ITOCHU CORPORATION TOKSD SECTI-239205-CARE LABEL NISHIMATSUYA-SIZE 130-PC</v>
      </c>
      <c r="P2592">
        <f>COUNTIF($O$3:O2592,O2592)</f>
        <v>35</v>
      </c>
      <c r="Q2592">
        <f t="shared" si="121"/>
        <v>62.180000000000007</v>
      </c>
      <c r="R2592">
        <f t="shared" si="122"/>
        <v>0</v>
      </c>
    </row>
    <row r="2593" spans="1:18" x14ac:dyDescent="0.25">
      <c r="A2593">
        <v>239205</v>
      </c>
      <c r="B2593" t="s">
        <v>532</v>
      </c>
      <c r="C2593" t="s">
        <v>1022</v>
      </c>
      <c r="D2593" t="s">
        <v>858</v>
      </c>
      <c r="E2593" t="s">
        <v>859</v>
      </c>
      <c r="F2593" t="s">
        <v>535</v>
      </c>
      <c r="G2593" t="s">
        <v>26</v>
      </c>
      <c r="H2593">
        <v>0</v>
      </c>
      <c r="I2593">
        <v>0</v>
      </c>
      <c r="L2593" t="s">
        <v>269</v>
      </c>
      <c r="M2593">
        <v>2024</v>
      </c>
      <c r="O2593" t="str">
        <f t="shared" si="120"/>
        <v>MARUBENI FASHION LINK LTD.-239205-CARE LABEL NISHIMATSUYA-SIZE 130-PC</v>
      </c>
      <c r="P2593">
        <f>COUNTIF($O$3:O2593,O2593)</f>
        <v>2</v>
      </c>
      <c r="Q2593">
        <f t="shared" si="121"/>
        <v>176.36999999999992</v>
      </c>
      <c r="R2593">
        <f t="shared" si="122"/>
        <v>0</v>
      </c>
    </row>
    <row r="2594" spans="1:18" x14ac:dyDescent="0.25">
      <c r="A2594">
        <v>239205</v>
      </c>
      <c r="B2594" t="s">
        <v>532</v>
      </c>
      <c r="C2594" t="s">
        <v>1022</v>
      </c>
      <c r="D2594" t="s">
        <v>642</v>
      </c>
      <c r="E2594">
        <v>2310322</v>
      </c>
      <c r="F2594" t="s">
        <v>535</v>
      </c>
      <c r="G2594" t="s">
        <v>22</v>
      </c>
      <c r="H2594">
        <v>0</v>
      </c>
      <c r="I2594">
        <v>0</v>
      </c>
      <c r="L2594" t="s">
        <v>269</v>
      </c>
      <c r="M2594">
        <v>2024</v>
      </c>
      <c r="O2594" t="str">
        <f t="shared" si="120"/>
        <v>ITOCHU CORPORATION TOKSD SECTI-239205-CARE LABEL NISHIMATSUYA-SIZE 130-PC</v>
      </c>
      <c r="P2594">
        <f>COUNTIF($O$3:O2594,O2594)</f>
        <v>36</v>
      </c>
      <c r="Q2594">
        <f t="shared" si="121"/>
        <v>62.180000000000007</v>
      </c>
      <c r="R2594">
        <f t="shared" si="122"/>
        <v>0</v>
      </c>
    </row>
    <row r="2595" spans="1:18" x14ac:dyDescent="0.25">
      <c r="A2595">
        <v>239205</v>
      </c>
      <c r="B2595" t="s">
        <v>532</v>
      </c>
      <c r="C2595" t="s">
        <v>1022</v>
      </c>
      <c r="D2595" t="s">
        <v>642</v>
      </c>
      <c r="E2595">
        <v>2310336</v>
      </c>
      <c r="F2595" t="s">
        <v>535</v>
      </c>
      <c r="G2595" t="s">
        <v>22</v>
      </c>
      <c r="H2595">
        <v>0</v>
      </c>
      <c r="I2595">
        <v>0</v>
      </c>
      <c r="L2595" t="s">
        <v>269</v>
      </c>
      <c r="M2595">
        <v>2024</v>
      </c>
      <c r="O2595" t="str">
        <f t="shared" si="120"/>
        <v>ITOCHU CORPORATION TOKSD SECTI-239205-CARE LABEL NISHIMATSUYA-SIZE 130-PC</v>
      </c>
      <c r="P2595">
        <f>COUNTIF($O$3:O2595,O2595)</f>
        <v>37</v>
      </c>
      <c r="Q2595">
        <f t="shared" si="121"/>
        <v>62.180000000000007</v>
      </c>
      <c r="R2595">
        <f t="shared" si="122"/>
        <v>0</v>
      </c>
    </row>
    <row r="2596" spans="1:18" x14ac:dyDescent="0.25">
      <c r="A2596">
        <v>239205</v>
      </c>
      <c r="B2596" t="s">
        <v>532</v>
      </c>
      <c r="C2596" t="s">
        <v>1022</v>
      </c>
      <c r="D2596" t="s">
        <v>643</v>
      </c>
      <c r="E2596" t="s">
        <v>860</v>
      </c>
      <c r="F2596" t="s">
        <v>535</v>
      </c>
      <c r="G2596" t="s">
        <v>26</v>
      </c>
      <c r="H2596">
        <v>90</v>
      </c>
      <c r="I2596">
        <v>1.5300000000000011</v>
      </c>
      <c r="L2596" t="s">
        <v>269</v>
      </c>
      <c r="M2596">
        <v>2024</v>
      </c>
      <c r="O2596" t="str">
        <f t="shared" si="120"/>
        <v>MARUBENI FASHION LINK LTD.-239205-CARE LABEL NISHIMATSUYA-SIZE 130-PC</v>
      </c>
      <c r="P2596">
        <f>COUNTIF($O$3:O2596,O2596)</f>
        <v>3</v>
      </c>
      <c r="Q2596">
        <f t="shared" si="121"/>
        <v>176.36999999999992</v>
      </c>
      <c r="R2596">
        <f t="shared" si="122"/>
        <v>0</v>
      </c>
    </row>
    <row r="2597" spans="1:18" x14ac:dyDescent="0.25">
      <c r="A2597">
        <v>239205</v>
      </c>
      <c r="B2597" t="s">
        <v>532</v>
      </c>
      <c r="C2597" t="s">
        <v>1022</v>
      </c>
      <c r="D2597" t="s">
        <v>643</v>
      </c>
      <c r="E2597" t="s">
        <v>861</v>
      </c>
      <c r="F2597" t="s">
        <v>535</v>
      </c>
      <c r="G2597" t="s">
        <v>26</v>
      </c>
      <c r="H2597">
        <v>0</v>
      </c>
      <c r="I2597">
        <v>2.877906246645523E-15</v>
      </c>
      <c r="L2597" t="s">
        <v>269</v>
      </c>
      <c r="M2597">
        <v>2024</v>
      </c>
      <c r="O2597" t="str">
        <f t="shared" si="120"/>
        <v>MARUBENI FASHION LINK LTD.-239205-CARE LABEL NISHIMATSUYA-SIZE 130-PC</v>
      </c>
      <c r="P2597">
        <f>COUNTIF($O$3:O2597,O2597)</f>
        <v>4</v>
      </c>
      <c r="Q2597">
        <f t="shared" si="121"/>
        <v>176.36999999999992</v>
      </c>
      <c r="R2597">
        <f t="shared" si="122"/>
        <v>0</v>
      </c>
    </row>
    <row r="2598" spans="1:18" x14ac:dyDescent="0.25">
      <c r="A2598">
        <v>239205</v>
      </c>
      <c r="B2598" t="s">
        <v>532</v>
      </c>
      <c r="C2598" t="s">
        <v>1022</v>
      </c>
      <c r="D2598" t="s">
        <v>653</v>
      </c>
      <c r="E2598" t="s">
        <v>862</v>
      </c>
      <c r="F2598" t="s">
        <v>535</v>
      </c>
      <c r="G2598" t="s">
        <v>26</v>
      </c>
      <c r="H2598">
        <v>236</v>
      </c>
      <c r="I2598">
        <v>4.1300000000000097</v>
      </c>
      <c r="L2598" t="s">
        <v>269</v>
      </c>
      <c r="M2598">
        <v>2024</v>
      </c>
      <c r="O2598" t="str">
        <f t="shared" si="120"/>
        <v>MARUBENI FASHION LINK LTD.-239205-CARE LABEL NISHIMATSUYA-SIZE 130-PC</v>
      </c>
      <c r="P2598">
        <f>COUNTIF($O$3:O2598,O2598)</f>
        <v>5</v>
      </c>
      <c r="Q2598">
        <f t="shared" si="121"/>
        <v>176.36999999999992</v>
      </c>
      <c r="R2598">
        <f t="shared" si="122"/>
        <v>0</v>
      </c>
    </row>
    <row r="2599" spans="1:18" x14ac:dyDescent="0.25">
      <c r="A2599">
        <v>239205</v>
      </c>
      <c r="B2599" t="s">
        <v>532</v>
      </c>
      <c r="C2599" t="s">
        <v>1022</v>
      </c>
      <c r="D2599" t="s">
        <v>653</v>
      </c>
      <c r="E2599" t="s">
        <v>986</v>
      </c>
      <c r="F2599" t="s">
        <v>535</v>
      </c>
      <c r="G2599" t="s">
        <v>26</v>
      </c>
      <c r="H2599">
        <v>25</v>
      </c>
      <c r="I2599">
        <v>0.42999999999999972</v>
      </c>
      <c r="L2599" t="s">
        <v>269</v>
      </c>
      <c r="M2599">
        <v>2024</v>
      </c>
      <c r="O2599" t="str">
        <f t="shared" si="120"/>
        <v>MARUBENI FASHION LINK LTD.-239205-CARE LABEL NISHIMATSUYA-SIZE 130-PC</v>
      </c>
      <c r="P2599">
        <f>COUNTIF($O$3:O2599,O2599)</f>
        <v>6</v>
      </c>
      <c r="Q2599">
        <f t="shared" si="121"/>
        <v>176.36999999999992</v>
      </c>
      <c r="R2599">
        <f t="shared" si="122"/>
        <v>0</v>
      </c>
    </row>
    <row r="2600" spans="1:18" x14ac:dyDescent="0.25">
      <c r="A2600">
        <v>239205</v>
      </c>
      <c r="B2600" t="s">
        <v>532</v>
      </c>
      <c r="C2600" t="s">
        <v>1022</v>
      </c>
      <c r="D2600" t="s">
        <v>657</v>
      </c>
      <c r="E2600" t="s">
        <v>863</v>
      </c>
      <c r="F2600" t="s">
        <v>535</v>
      </c>
      <c r="G2600" t="s">
        <v>26</v>
      </c>
      <c r="H2600">
        <v>0</v>
      </c>
      <c r="I2600">
        <v>5.1174342541315809E-15</v>
      </c>
      <c r="L2600" t="s">
        <v>269</v>
      </c>
      <c r="M2600">
        <v>2024</v>
      </c>
      <c r="O2600" t="str">
        <f t="shared" si="120"/>
        <v>MARUBENI FASHION LINK LTD.-239205-CARE LABEL NISHIMATSUYA-SIZE 130-PC</v>
      </c>
      <c r="P2600">
        <f>COUNTIF($O$3:O2600,O2600)</f>
        <v>7</v>
      </c>
      <c r="Q2600">
        <f t="shared" si="121"/>
        <v>176.36999999999992</v>
      </c>
      <c r="R2600">
        <f t="shared" si="122"/>
        <v>0</v>
      </c>
    </row>
    <row r="2601" spans="1:18" x14ac:dyDescent="0.25">
      <c r="A2601">
        <v>239205</v>
      </c>
      <c r="B2601" t="s">
        <v>532</v>
      </c>
      <c r="C2601" t="s">
        <v>1022</v>
      </c>
      <c r="D2601" t="s">
        <v>657</v>
      </c>
      <c r="E2601" t="s">
        <v>1029</v>
      </c>
      <c r="F2601" t="s">
        <v>535</v>
      </c>
      <c r="G2601" t="s">
        <v>26</v>
      </c>
      <c r="H2601">
        <v>0</v>
      </c>
      <c r="I2601">
        <v>-9.0934204610704228E-15</v>
      </c>
      <c r="L2601" t="s">
        <v>269</v>
      </c>
      <c r="M2601">
        <v>2024</v>
      </c>
      <c r="O2601" t="str">
        <f t="shared" si="120"/>
        <v>MARUBENI FASHION LINK LTD.-239205-CARE LABEL NISHIMATSUYA-SIZE 130-PC</v>
      </c>
      <c r="P2601">
        <f>COUNTIF($O$3:O2601,O2601)</f>
        <v>8</v>
      </c>
      <c r="Q2601">
        <f t="shared" si="121"/>
        <v>176.36999999999992</v>
      </c>
      <c r="R2601">
        <f t="shared" si="122"/>
        <v>0</v>
      </c>
    </row>
    <row r="2602" spans="1:18" x14ac:dyDescent="0.25">
      <c r="A2602">
        <v>239205</v>
      </c>
      <c r="B2602" t="s">
        <v>532</v>
      </c>
      <c r="C2602" t="s">
        <v>1022</v>
      </c>
      <c r="D2602" t="s">
        <v>657</v>
      </c>
      <c r="E2602" t="s">
        <v>864</v>
      </c>
      <c r="F2602" t="s">
        <v>535</v>
      </c>
      <c r="G2602" t="s">
        <v>26</v>
      </c>
      <c r="H2602">
        <v>58</v>
      </c>
      <c r="I2602">
        <v>0.98999999999999488</v>
      </c>
      <c r="L2602" t="s">
        <v>269</v>
      </c>
      <c r="M2602">
        <v>2024</v>
      </c>
      <c r="O2602" t="str">
        <f t="shared" si="120"/>
        <v>MARUBENI FASHION LINK LTD.-239205-CARE LABEL NISHIMATSUYA-SIZE 130-PC</v>
      </c>
      <c r="P2602">
        <f>COUNTIF($O$3:O2602,O2602)</f>
        <v>9</v>
      </c>
      <c r="Q2602">
        <f t="shared" si="121"/>
        <v>176.36999999999992</v>
      </c>
      <c r="R2602">
        <f t="shared" si="122"/>
        <v>0</v>
      </c>
    </row>
    <row r="2603" spans="1:18" x14ac:dyDescent="0.25">
      <c r="A2603">
        <v>239205</v>
      </c>
      <c r="B2603" t="s">
        <v>532</v>
      </c>
      <c r="C2603" t="s">
        <v>1022</v>
      </c>
      <c r="D2603" t="s">
        <v>657</v>
      </c>
      <c r="E2603" t="s">
        <v>865</v>
      </c>
      <c r="F2603" t="s">
        <v>535</v>
      </c>
      <c r="G2603" t="s">
        <v>26</v>
      </c>
      <c r="H2603">
        <v>48</v>
      </c>
      <c r="I2603">
        <v>0.82000000000000028</v>
      </c>
      <c r="L2603" t="s">
        <v>269</v>
      </c>
      <c r="M2603">
        <v>2024</v>
      </c>
      <c r="O2603" t="str">
        <f t="shared" si="120"/>
        <v>MARUBENI FASHION LINK LTD.-239205-CARE LABEL NISHIMATSUYA-SIZE 130-PC</v>
      </c>
      <c r="P2603">
        <f>COUNTIF($O$3:O2603,O2603)</f>
        <v>10</v>
      </c>
      <c r="Q2603">
        <f t="shared" si="121"/>
        <v>176.36999999999992</v>
      </c>
      <c r="R2603">
        <f t="shared" si="122"/>
        <v>0</v>
      </c>
    </row>
    <row r="2604" spans="1:18" x14ac:dyDescent="0.25">
      <c r="A2604">
        <v>239205</v>
      </c>
      <c r="B2604" t="s">
        <v>532</v>
      </c>
      <c r="C2604" t="s">
        <v>1022</v>
      </c>
      <c r="D2604" t="s">
        <v>657</v>
      </c>
      <c r="E2604" t="s">
        <v>866</v>
      </c>
      <c r="F2604" t="s">
        <v>535</v>
      </c>
      <c r="G2604" t="s">
        <v>26</v>
      </c>
      <c r="H2604">
        <v>0</v>
      </c>
      <c r="I2604">
        <v>0</v>
      </c>
      <c r="L2604" t="s">
        <v>269</v>
      </c>
      <c r="M2604">
        <v>2024</v>
      </c>
      <c r="O2604" t="str">
        <f t="shared" si="120"/>
        <v>MARUBENI FASHION LINK LTD.-239205-CARE LABEL NISHIMATSUYA-SIZE 130-PC</v>
      </c>
      <c r="P2604">
        <f>COUNTIF($O$3:O2604,O2604)</f>
        <v>11</v>
      </c>
      <c r="Q2604">
        <f t="shared" si="121"/>
        <v>176.36999999999992</v>
      </c>
      <c r="R2604">
        <f t="shared" si="122"/>
        <v>0</v>
      </c>
    </row>
    <row r="2605" spans="1:18" x14ac:dyDescent="0.25">
      <c r="A2605">
        <v>239205</v>
      </c>
      <c r="B2605" t="s">
        <v>532</v>
      </c>
      <c r="C2605" t="s">
        <v>1022</v>
      </c>
      <c r="D2605" t="s">
        <v>657</v>
      </c>
      <c r="E2605" t="s">
        <v>1030</v>
      </c>
      <c r="F2605" t="s">
        <v>535</v>
      </c>
      <c r="G2605" t="s">
        <v>26</v>
      </c>
      <c r="H2605">
        <v>0</v>
      </c>
      <c r="I2605">
        <v>0</v>
      </c>
      <c r="L2605" t="s">
        <v>269</v>
      </c>
      <c r="M2605">
        <v>2024</v>
      </c>
      <c r="O2605" t="str">
        <f t="shared" si="120"/>
        <v>MARUBENI FASHION LINK LTD.-239205-CARE LABEL NISHIMATSUYA-SIZE 130-PC</v>
      </c>
      <c r="P2605">
        <f>COUNTIF($O$3:O2605,O2605)</f>
        <v>12</v>
      </c>
      <c r="Q2605">
        <f t="shared" si="121"/>
        <v>176.36999999999992</v>
      </c>
      <c r="R2605">
        <f t="shared" si="122"/>
        <v>0</v>
      </c>
    </row>
    <row r="2606" spans="1:18" x14ac:dyDescent="0.25">
      <c r="A2606">
        <v>239205</v>
      </c>
      <c r="B2606" t="s">
        <v>532</v>
      </c>
      <c r="C2606" t="s">
        <v>1022</v>
      </c>
      <c r="D2606" t="s">
        <v>657</v>
      </c>
      <c r="E2606" t="s">
        <v>1031</v>
      </c>
      <c r="F2606" t="s">
        <v>535</v>
      </c>
      <c r="G2606" t="s">
        <v>26</v>
      </c>
      <c r="H2606">
        <v>0</v>
      </c>
      <c r="I2606">
        <v>5.377642775528102E-16</v>
      </c>
      <c r="L2606" t="s">
        <v>269</v>
      </c>
      <c r="M2606">
        <v>2024</v>
      </c>
      <c r="O2606" t="str">
        <f t="shared" si="120"/>
        <v>MARUBENI FASHION LINK LTD.-239205-CARE LABEL NISHIMATSUYA-SIZE 130-PC</v>
      </c>
      <c r="P2606">
        <f>COUNTIF($O$3:O2606,O2606)</f>
        <v>13</v>
      </c>
      <c r="Q2606">
        <f t="shared" si="121"/>
        <v>176.36999999999992</v>
      </c>
      <c r="R2606">
        <f t="shared" si="122"/>
        <v>0</v>
      </c>
    </row>
    <row r="2607" spans="1:18" x14ac:dyDescent="0.25">
      <c r="A2607">
        <v>239205</v>
      </c>
      <c r="B2607" t="s">
        <v>532</v>
      </c>
      <c r="C2607" t="s">
        <v>1022</v>
      </c>
      <c r="D2607" t="s">
        <v>657</v>
      </c>
      <c r="E2607" t="s">
        <v>867</v>
      </c>
      <c r="F2607" t="s">
        <v>535</v>
      </c>
      <c r="G2607" t="s">
        <v>26</v>
      </c>
      <c r="H2607">
        <v>0</v>
      </c>
      <c r="I2607">
        <v>-3.0999508515705543E-15</v>
      </c>
      <c r="L2607" t="s">
        <v>269</v>
      </c>
      <c r="M2607">
        <v>2024</v>
      </c>
      <c r="O2607" t="str">
        <f t="shared" si="120"/>
        <v>MARUBENI FASHION LINK LTD.-239205-CARE LABEL NISHIMATSUYA-SIZE 130-PC</v>
      </c>
      <c r="P2607">
        <f>COUNTIF($O$3:O2607,O2607)</f>
        <v>14</v>
      </c>
      <c r="Q2607">
        <f t="shared" si="121"/>
        <v>176.36999999999992</v>
      </c>
      <c r="R2607">
        <f t="shared" si="122"/>
        <v>0</v>
      </c>
    </row>
    <row r="2608" spans="1:18" x14ac:dyDescent="0.25">
      <c r="A2608">
        <v>239205</v>
      </c>
      <c r="B2608" t="s">
        <v>532</v>
      </c>
      <c r="C2608" t="s">
        <v>1022</v>
      </c>
      <c r="D2608" t="s">
        <v>663</v>
      </c>
      <c r="E2608">
        <v>2697901</v>
      </c>
      <c r="F2608" t="s">
        <v>535</v>
      </c>
      <c r="G2608" t="s">
        <v>22</v>
      </c>
      <c r="H2608">
        <v>0</v>
      </c>
      <c r="I2608">
        <v>0</v>
      </c>
      <c r="L2608" t="s">
        <v>269</v>
      </c>
      <c r="M2608">
        <v>2024</v>
      </c>
      <c r="O2608" t="str">
        <f t="shared" si="120"/>
        <v>ITOCHU CORPORATION TOKSD SECTI-239205-CARE LABEL NISHIMATSUYA-SIZE 130-PC</v>
      </c>
      <c r="P2608">
        <f>COUNTIF($O$3:O2608,O2608)</f>
        <v>38</v>
      </c>
      <c r="Q2608">
        <f t="shared" si="121"/>
        <v>62.180000000000007</v>
      </c>
      <c r="R2608">
        <f t="shared" si="122"/>
        <v>0</v>
      </c>
    </row>
    <row r="2609" spans="1:18" x14ac:dyDescent="0.25">
      <c r="A2609">
        <v>239205</v>
      </c>
      <c r="B2609" t="s">
        <v>532</v>
      </c>
      <c r="C2609" t="s">
        <v>1022</v>
      </c>
      <c r="D2609" t="s">
        <v>663</v>
      </c>
      <c r="E2609">
        <v>2703066</v>
      </c>
      <c r="F2609" t="s">
        <v>535</v>
      </c>
      <c r="G2609" t="s">
        <v>22</v>
      </c>
      <c r="H2609">
        <v>0</v>
      </c>
      <c r="I2609">
        <v>0</v>
      </c>
      <c r="L2609" t="s">
        <v>269</v>
      </c>
      <c r="M2609">
        <v>2024</v>
      </c>
      <c r="O2609" t="str">
        <f t="shared" si="120"/>
        <v>ITOCHU CORPORATION TOKSD SECTI-239205-CARE LABEL NISHIMATSUYA-SIZE 130-PC</v>
      </c>
      <c r="P2609">
        <f>COUNTIF($O$3:O2609,O2609)</f>
        <v>39</v>
      </c>
      <c r="Q2609">
        <f t="shared" si="121"/>
        <v>62.180000000000007</v>
      </c>
      <c r="R2609">
        <f t="shared" si="122"/>
        <v>0</v>
      </c>
    </row>
    <row r="2610" spans="1:18" x14ac:dyDescent="0.25">
      <c r="A2610">
        <v>239205</v>
      </c>
      <c r="B2610" t="s">
        <v>532</v>
      </c>
      <c r="C2610" t="s">
        <v>1022</v>
      </c>
      <c r="D2610" t="s">
        <v>663</v>
      </c>
      <c r="E2610">
        <v>2703069</v>
      </c>
      <c r="F2610" t="s">
        <v>535</v>
      </c>
      <c r="G2610" t="s">
        <v>22</v>
      </c>
      <c r="H2610">
        <v>0</v>
      </c>
      <c r="I2610">
        <v>0</v>
      </c>
      <c r="L2610" t="s">
        <v>269</v>
      </c>
      <c r="M2610">
        <v>2024</v>
      </c>
      <c r="O2610" t="str">
        <f t="shared" si="120"/>
        <v>ITOCHU CORPORATION TOKSD SECTI-239205-CARE LABEL NISHIMATSUYA-SIZE 130-PC</v>
      </c>
      <c r="P2610">
        <f>COUNTIF($O$3:O2610,O2610)</f>
        <v>40</v>
      </c>
      <c r="Q2610">
        <f t="shared" si="121"/>
        <v>62.180000000000007</v>
      </c>
      <c r="R2610">
        <f t="shared" si="122"/>
        <v>0</v>
      </c>
    </row>
    <row r="2611" spans="1:18" x14ac:dyDescent="0.25">
      <c r="A2611">
        <v>239205</v>
      </c>
      <c r="B2611" t="s">
        <v>532</v>
      </c>
      <c r="C2611" t="s">
        <v>1022</v>
      </c>
      <c r="D2611" t="s">
        <v>663</v>
      </c>
      <c r="E2611">
        <v>2714148</v>
      </c>
      <c r="F2611" t="s">
        <v>535</v>
      </c>
      <c r="G2611" t="s">
        <v>22</v>
      </c>
      <c r="H2611">
        <v>0</v>
      </c>
      <c r="I2611">
        <v>0</v>
      </c>
      <c r="L2611" t="s">
        <v>269</v>
      </c>
      <c r="M2611">
        <v>2024</v>
      </c>
      <c r="O2611" t="str">
        <f t="shared" si="120"/>
        <v>ITOCHU CORPORATION TOKSD SECTI-239205-CARE LABEL NISHIMATSUYA-SIZE 130-PC</v>
      </c>
      <c r="P2611">
        <f>COUNTIF($O$3:O2611,O2611)</f>
        <v>41</v>
      </c>
      <c r="Q2611">
        <f t="shared" si="121"/>
        <v>62.180000000000007</v>
      </c>
      <c r="R2611">
        <f t="shared" si="122"/>
        <v>0</v>
      </c>
    </row>
    <row r="2612" spans="1:18" x14ac:dyDescent="0.25">
      <c r="A2612">
        <v>239205</v>
      </c>
      <c r="B2612" t="s">
        <v>532</v>
      </c>
      <c r="C2612" t="s">
        <v>1022</v>
      </c>
      <c r="D2612" t="s">
        <v>663</v>
      </c>
      <c r="E2612">
        <v>2714152</v>
      </c>
      <c r="F2612" t="s">
        <v>535</v>
      </c>
      <c r="G2612" t="s">
        <v>22</v>
      </c>
      <c r="H2612">
        <v>0</v>
      </c>
      <c r="I2612">
        <v>0</v>
      </c>
      <c r="L2612" t="s">
        <v>269</v>
      </c>
      <c r="M2612">
        <v>2024</v>
      </c>
      <c r="O2612" t="str">
        <f t="shared" si="120"/>
        <v>ITOCHU CORPORATION TOKSD SECTI-239205-CARE LABEL NISHIMATSUYA-SIZE 130-PC</v>
      </c>
      <c r="P2612">
        <f>COUNTIF($O$3:O2612,O2612)</f>
        <v>42</v>
      </c>
      <c r="Q2612">
        <f t="shared" si="121"/>
        <v>62.180000000000007</v>
      </c>
      <c r="R2612">
        <f t="shared" si="122"/>
        <v>0</v>
      </c>
    </row>
    <row r="2613" spans="1:18" x14ac:dyDescent="0.25">
      <c r="A2613">
        <v>239205</v>
      </c>
      <c r="B2613" t="s">
        <v>532</v>
      </c>
      <c r="C2613" t="s">
        <v>1022</v>
      </c>
      <c r="D2613" t="s">
        <v>663</v>
      </c>
      <c r="E2613">
        <v>2714246</v>
      </c>
      <c r="F2613" t="s">
        <v>535</v>
      </c>
      <c r="G2613" t="s">
        <v>22</v>
      </c>
      <c r="H2613">
        <v>0</v>
      </c>
      <c r="I2613">
        <v>0</v>
      </c>
      <c r="L2613" t="s">
        <v>269</v>
      </c>
      <c r="M2613">
        <v>2024</v>
      </c>
      <c r="O2613" t="str">
        <f t="shared" si="120"/>
        <v>ITOCHU CORPORATION TOKSD SECTI-239205-CARE LABEL NISHIMATSUYA-SIZE 130-PC</v>
      </c>
      <c r="P2613">
        <f>COUNTIF($O$3:O2613,O2613)</f>
        <v>43</v>
      </c>
      <c r="Q2613">
        <f t="shared" si="121"/>
        <v>62.180000000000007</v>
      </c>
      <c r="R2613">
        <f t="shared" si="122"/>
        <v>0</v>
      </c>
    </row>
    <row r="2614" spans="1:18" x14ac:dyDescent="0.25">
      <c r="A2614">
        <v>239205</v>
      </c>
      <c r="B2614" t="s">
        <v>532</v>
      </c>
      <c r="C2614" t="s">
        <v>1022</v>
      </c>
      <c r="D2614" t="s">
        <v>663</v>
      </c>
      <c r="E2614">
        <v>2714249</v>
      </c>
      <c r="F2614" t="s">
        <v>535</v>
      </c>
      <c r="G2614" t="s">
        <v>22</v>
      </c>
      <c r="H2614">
        <v>0</v>
      </c>
      <c r="I2614">
        <v>0</v>
      </c>
      <c r="L2614" t="s">
        <v>269</v>
      </c>
      <c r="M2614">
        <v>2024</v>
      </c>
      <c r="O2614" t="str">
        <f t="shared" si="120"/>
        <v>ITOCHU CORPORATION TOKSD SECTI-239205-CARE LABEL NISHIMATSUYA-SIZE 130-PC</v>
      </c>
      <c r="P2614">
        <f>COUNTIF($O$3:O2614,O2614)</f>
        <v>44</v>
      </c>
      <c r="Q2614">
        <f t="shared" si="121"/>
        <v>62.180000000000007</v>
      </c>
      <c r="R2614">
        <f t="shared" si="122"/>
        <v>0</v>
      </c>
    </row>
    <row r="2615" spans="1:18" x14ac:dyDescent="0.25">
      <c r="A2615">
        <v>239205</v>
      </c>
      <c r="B2615" t="s">
        <v>532</v>
      </c>
      <c r="C2615" t="s">
        <v>1022</v>
      </c>
      <c r="D2615" t="s">
        <v>663</v>
      </c>
      <c r="E2615">
        <v>2715902</v>
      </c>
      <c r="F2615" t="s">
        <v>535</v>
      </c>
      <c r="G2615" t="s">
        <v>22</v>
      </c>
      <c r="H2615">
        <v>0</v>
      </c>
      <c r="I2615">
        <v>0</v>
      </c>
      <c r="L2615" t="s">
        <v>269</v>
      </c>
      <c r="M2615">
        <v>2024</v>
      </c>
      <c r="O2615" t="str">
        <f t="shared" si="120"/>
        <v>ITOCHU CORPORATION TOKSD SECTI-239205-CARE LABEL NISHIMATSUYA-SIZE 130-PC</v>
      </c>
      <c r="P2615">
        <f>COUNTIF($O$3:O2615,O2615)</f>
        <v>45</v>
      </c>
      <c r="Q2615">
        <f t="shared" si="121"/>
        <v>62.180000000000007</v>
      </c>
      <c r="R2615">
        <f t="shared" si="122"/>
        <v>0</v>
      </c>
    </row>
    <row r="2616" spans="1:18" x14ac:dyDescent="0.25">
      <c r="A2616">
        <v>239205</v>
      </c>
      <c r="B2616" t="s">
        <v>532</v>
      </c>
      <c r="C2616" t="s">
        <v>1022</v>
      </c>
      <c r="D2616" t="s">
        <v>663</v>
      </c>
      <c r="E2616">
        <v>2715905</v>
      </c>
      <c r="F2616" t="s">
        <v>535</v>
      </c>
      <c r="G2616" t="s">
        <v>22</v>
      </c>
      <c r="H2616">
        <v>0</v>
      </c>
      <c r="I2616">
        <v>5.773159728050814E-15</v>
      </c>
      <c r="L2616" t="s">
        <v>269</v>
      </c>
      <c r="M2616">
        <v>2024</v>
      </c>
      <c r="O2616" t="str">
        <f t="shared" si="120"/>
        <v>ITOCHU CORPORATION TOKSD SECTI-239205-CARE LABEL NISHIMATSUYA-SIZE 130-PC</v>
      </c>
      <c r="P2616">
        <f>COUNTIF($O$3:O2616,O2616)</f>
        <v>46</v>
      </c>
      <c r="Q2616">
        <f t="shared" si="121"/>
        <v>62.180000000000007</v>
      </c>
      <c r="R2616">
        <f t="shared" si="122"/>
        <v>0</v>
      </c>
    </row>
    <row r="2617" spans="1:18" x14ac:dyDescent="0.25">
      <c r="A2617">
        <v>239205</v>
      </c>
      <c r="B2617" t="s">
        <v>532</v>
      </c>
      <c r="C2617" t="s">
        <v>1022</v>
      </c>
      <c r="D2617" t="s">
        <v>663</v>
      </c>
      <c r="E2617">
        <v>2722591</v>
      </c>
      <c r="F2617" t="s">
        <v>535</v>
      </c>
      <c r="G2617" t="s">
        <v>22</v>
      </c>
      <c r="H2617">
        <v>0</v>
      </c>
      <c r="I2617">
        <v>0</v>
      </c>
      <c r="L2617" t="s">
        <v>269</v>
      </c>
      <c r="M2617">
        <v>2024</v>
      </c>
      <c r="O2617" t="str">
        <f t="shared" si="120"/>
        <v>ITOCHU CORPORATION TOKSD SECTI-239205-CARE LABEL NISHIMATSUYA-SIZE 130-PC</v>
      </c>
      <c r="P2617">
        <f>COUNTIF($O$3:O2617,O2617)</f>
        <v>47</v>
      </c>
      <c r="Q2617">
        <f t="shared" si="121"/>
        <v>62.180000000000007</v>
      </c>
      <c r="R2617">
        <f t="shared" si="122"/>
        <v>0</v>
      </c>
    </row>
    <row r="2618" spans="1:18" x14ac:dyDescent="0.25">
      <c r="A2618">
        <v>239205</v>
      </c>
      <c r="B2618" t="s">
        <v>532</v>
      </c>
      <c r="C2618" t="s">
        <v>1022</v>
      </c>
      <c r="D2618" t="s">
        <v>663</v>
      </c>
      <c r="E2618">
        <v>2722595</v>
      </c>
      <c r="F2618" t="s">
        <v>535</v>
      </c>
      <c r="G2618" t="s">
        <v>22</v>
      </c>
      <c r="H2618">
        <v>0</v>
      </c>
      <c r="I2618">
        <v>0</v>
      </c>
      <c r="L2618" t="s">
        <v>269</v>
      </c>
      <c r="M2618">
        <v>2024</v>
      </c>
      <c r="O2618" t="str">
        <f t="shared" si="120"/>
        <v>ITOCHU CORPORATION TOKSD SECTI-239205-CARE LABEL NISHIMATSUYA-SIZE 130-PC</v>
      </c>
      <c r="P2618">
        <f>COUNTIF($O$3:O2618,O2618)</f>
        <v>48</v>
      </c>
      <c r="Q2618">
        <f t="shared" si="121"/>
        <v>62.180000000000007</v>
      </c>
      <c r="R2618">
        <f t="shared" si="122"/>
        <v>0</v>
      </c>
    </row>
    <row r="2619" spans="1:18" x14ac:dyDescent="0.25">
      <c r="A2619">
        <v>239205</v>
      </c>
      <c r="B2619" t="s">
        <v>532</v>
      </c>
      <c r="C2619" t="s">
        <v>1022</v>
      </c>
      <c r="D2619" t="s">
        <v>663</v>
      </c>
      <c r="E2619">
        <v>2722613</v>
      </c>
      <c r="F2619" t="s">
        <v>535</v>
      </c>
      <c r="G2619" t="s">
        <v>22</v>
      </c>
      <c r="H2619">
        <v>0</v>
      </c>
      <c r="I2619">
        <v>0</v>
      </c>
      <c r="L2619" t="s">
        <v>269</v>
      </c>
      <c r="M2619">
        <v>2024</v>
      </c>
      <c r="O2619" t="str">
        <f t="shared" si="120"/>
        <v>ITOCHU CORPORATION TOKSD SECTI-239205-CARE LABEL NISHIMATSUYA-SIZE 130-PC</v>
      </c>
      <c r="P2619">
        <f>COUNTIF($O$3:O2619,O2619)</f>
        <v>49</v>
      </c>
      <c r="Q2619">
        <f t="shared" si="121"/>
        <v>62.180000000000007</v>
      </c>
      <c r="R2619">
        <f t="shared" si="122"/>
        <v>0</v>
      </c>
    </row>
    <row r="2620" spans="1:18" x14ac:dyDescent="0.25">
      <c r="A2620">
        <v>239205</v>
      </c>
      <c r="B2620" t="s">
        <v>532</v>
      </c>
      <c r="C2620" t="s">
        <v>1022</v>
      </c>
      <c r="D2620" t="s">
        <v>663</v>
      </c>
      <c r="E2620">
        <v>2722617</v>
      </c>
      <c r="F2620" t="s">
        <v>535</v>
      </c>
      <c r="G2620" t="s">
        <v>22</v>
      </c>
      <c r="H2620">
        <v>0</v>
      </c>
      <c r="I2620">
        <v>0</v>
      </c>
      <c r="L2620" t="s">
        <v>269</v>
      </c>
      <c r="M2620">
        <v>2024</v>
      </c>
      <c r="O2620" t="str">
        <f t="shared" si="120"/>
        <v>ITOCHU CORPORATION TOKSD SECTI-239205-CARE LABEL NISHIMATSUYA-SIZE 130-PC</v>
      </c>
      <c r="P2620">
        <f>COUNTIF($O$3:O2620,O2620)</f>
        <v>50</v>
      </c>
      <c r="Q2620">
        <f t="shared" si="121"/>
        <v>62.180000000000007</v>
      </c>
      <c r="R2620">
        <f t="shared" si="122"/>
        <v>0</v>
      </c>
    </row>
    <row r="2621" spans="1:18" x14ac:dyDescent="0.25">
      <c r="A2621">
        <v>239205</v>
      </c>
      <c r="B2621" t="s">
        <v>532</v>
      </c>
      <c r="C2621" t="s">
        <v>1022</v>
      </c>
      <c r="D2621" t="s">
        <v>663</v>
      </c>
      <c r="E2621">
        <v>2722633</v>
      </c>
      <c r="F2621" t="s">
        <v>535</v>
      </c>
      <c r="G2621" t="s">
        <v>22</v>
      </c>
      <c r="H2621">
        <v>0</v>
      </c>
      <c r="I2621">
        <v>0</v>
      </c>
      <c r="L2621" t="s">
        <v>269</v>
      </c>
      <c r="M2621">
        <v>2024</v>
      </c>
      <c r="O2621" t="str">
        <f t="shared" si="120"/>
        <v>ITOCHU CORPORATION TOKSD SECTI-239205-CARE LABEL NISHIMATSUYA-SIZE 130-PC</v>
      </c>
      <c r="P2621">
        <f>COUNTIF($O$3:O2621,O2621)</f>
        <v>51</v>
      </c>
      <c r="Q2621">
        <f t="shared" si="121"/>
        <v>62.180000000000007</v>
      </c>
      <c r="R2621">
        <f t="shared" si="122"/>
        <v>0</v>
      </c>
    </row>
    <row r="2622" spans="1:18" x14ac:dyDescent="0.25">
      <c r="A2622">
        <v>239205</v>
      </c>
      <c r="B2622" t="s">
        <v>532</v>
      </c>
      <c r="C2622" t="s">
        <v>1022</v>
      </c>
      <c r="D2622" t="s">
        <v>663</v>
      </c>
      <c r="E2622">
        <v>2722637</v>
      </c>
      <c r="F2622" t="s">
        <v>535</v>
      </c>
      <c r="G2622" t="s">
        <v>22</v>
      </c>
      <c r="H2622">
        <v>0</v>
      </c>
      <c r="I2622">
        <v>0</v>
      </c>
      <c r="L2622" t="s">
        <v>269</v>
      </c>
      <c r="M2622">
        <v>2024</v>
      </c>
      <c r="O2622" t="str">
        <f t="shared" si="120"/>
        <v>ITOCHU CORPORATION TOKSD SECTI-239205-CARE LABEL NISHIMATSUYA-SIZE 130-PC</v>
      </c>
      <c r="P2622">
        <f>COUNTIF($O$3:O2622,O2622)</f>
        <v>52</v>
      </c>
      <c r="Q2622">
        <f t="shared" si="121"/>
        <v>62.180000000000007</v>
      </c>
      <c r="R2622">
        <f t="shared" si="122"/>
        <v>0</v>
      </c>
    </row>
    <row r="2623" spans="1:18" x14ac:dyDescent="0.25">
      <c r="A2623">
        <v>239205</v>
      </c>
      <c r="B2623" t="s">
        <v>532</v>
      </c>
      <c r="C2623" t="s">
        <v>1022</v>
      </c>
      <c r="D2623" t="s">
        <v>663</v>
      </c>
      <c r="E2623">
        <v>2731031</v>
      </c>
      <c r="F2623" t="s">
        <v>535</v>
      </c>
      <c r="G2623" t="s">
        <v>22</v>
      </c>
      <c r="H2623">
        <v>0</v>
      </c>
      <c r="I2623">
        <v>0</v>
      </c>
      <c r="L2623" t="s">
        <v>269</v>
      </c>
      <c r="M2623">
        <v>2024</v>
      </c>
      <c r="O2623" t="str">
        <f t="shared" si="120"/>
        <v>ITOCHU CORPORATION TOKSD SECTI-239205-CARE LABEL NISHIMATSUYA-SIZE 130-PC</v>
      </c>
      <c r="P2623">
        <f>COUNTIF($O$3:O2623,O2623)</f>
        <v>53</v>
      </c>
      <c r="Q2623">
        <f t="shared" si="121"/>
        <v>62.180000000000007</v>
      </c>
      <c r="R2623">
        <f t="shared" si="122"/>
        <v>0</v>
      </c>
    </row>
    <row r="2624" spans="1:18" x14ac:dyDescent="0.25">
      <c r="A2624">
        <v>239205</v>
      </c>
      <c r="B2624" t="s">
        <v>532</v>
      </c>
      <c r="C2624" t="s">
        <v>1022</v>
      </c>
      <c r="D2624" t="s">
        <v>663</v>
      </c>
      <c r="E2624">
        <v>700032080317725</v>
      </c>
      <c r="F2624" t="s">
        <v>535</v>
      </c>
      <c r="G2624" t="s">
        <v>26</v>
      </c>
      <c r="H2624">
        <v>208</v>
      </c>
      <c r="I2624">
        <v>2.6000000000000085</v>
      </c>
      <c r="L2624" t="s">
        <v>269</v>
      </c>
      <c r="M2624">
        <v>2024</v>
      </c>
      <c r="O2624" t="str">
        <f t="shared" si="120"/>
        <v>MARUBENI FASHION LINK LTD.-239205-CARE LABEL NISHIMATSUYA-SIZE 130-PC</v>
      </c>
      <c r="P2624">
        <f>COUNTIF($O$3:O2624,O2624)</f>
        <v>15</v>
      </c>
      <c r="Q2624">
        <f t="shared" si="121"/>
        <v>176.36999999999992</v>
      </c>
      <c r="R2624">
        <f t="shared" si="122"/>
        <v>0</v>
      </c>
    </row>
    <row r="2625" spans="1:18" x14ac:dyDescent="0.25">
      <c r="A2625">
        <v>239205</v>
      </c>
      <c r="B2625" t="s">
        <v>532</v>
      </c>
      <c r="C2625" t="s">
        <v>1022</v>
      </c>
      <c r="D2625" t="s">
        <v>663</v>
      </c>
      <c r="E2625" t="s">
        <v>988</v>
      </c>
      <c r="F2625" t="s">
        <v>535</v>
      </c>
      <c r="G2625" t="s">
        <v>26</v>
      </c>
      <c r="H2625">
        <v>126</v>
      </c>
      <c r="I2625">
        <v>2.1400000000000006</v>
      </c>
      <c r="L2625" t="s">
        <v>269</v>
      </c>
      <c r="M2625">
        <v>2024</v>
      </c>
      <c r="O2625" t="str">
        <f t="shared" si="120"/>
        <v>MARUBENI FASHION LINK LTD.-239205-CARE LABEL NISHIMATSUYA-SIZE 130-PC</v>
      </c>
      <c r="P2625">
        <f>COUNTIF($O$3:O2625,O2625)</f>
        <v>16</v>
      </c>
      <c r="Q2625">
        <f t="shared" si="121"/>
        <v>176.36999999999992</v>
      </c>
      <c r="R2625">
        <f t="shared" si="122"/>
        <v>0</v>
      </c>
    </row>
    <row r="2626" spans="1:18" x14ac:dyDescent="0.25">
      <c r="A2626">
        <v>239205</v>
      </c>
      <c r="B2626" t="s">
        <v>532</v>
      </c>
      <c r="C2626" t="s">
        <v>1022</v>
      </c>
      <c r="D2626" t="s">
        <v>663</v>
      </c>
      <c r="E2626" t="s">
        <v>868</v>
      </c>
      <c r="F2626" t="s">
        <v>535</v>
      </c>
      <c r="G2626" t="s">
        <v>26</v>
      </c>
      <c r="H2626">
        <v>92</v>
      </c>
      <c r="I2626">
        <v>1.5699999999999943</v>
      </c>
      <c r="L2626" t="s">
        <v>269</v>
      </c>
      <c r="M2626">
        <v>2024</v>
      </c>
      <c r="O2626" t="str">
        <f t="shared" si="120"/>
        <v>MARUBENI FASHION LINK LTD.-239205-CARE LABEL NISHIMATSUYA-SIZE 130-PC</v>
      </c>
      <c r="P2626">
        <f>COUNTIF($O$3:O2626,O2626)</f>
        <v>17</v>
      </c>
      <c r="Q2626">
        <f t="shared" si="121"/>
        <v>176.36999999999992</v>
      </c>
      <c r="R2626">
        <f t="shared" si="122"/>
        <v>0</v>
      </c>
    </row>
    <row r="2627" spans="1:18" x14ac:dyDescent="0.25">
      <c r="A2627">
        <v>239205</v>
      </c>
      <c r="B2627" t="s">
        <v>532</v>
      </c>
      <c r="C2627" t="s">
        <v>1022</v>
      </c>
      <c r="D2627" t="s">
        <v>663</v>
      </c>
      <c r="E2627" t="s">
        <v>676</v>
      </c>
      <c r="F2627" t="s">
        <v>535</v>
      </c>
      <c r="G2627" t="s">
        <v>26</v>
      </c>
      <c r="H2627">
        <v>0</v>
      </c>
      <c r="I2627">
        <v>0</v>
      </c>
      <c r="L2627" t="s">
        <v>269</v>
      </c>
      <c r="M2627">
        <v>2024</v>
      </c>
      <c r="O2627" t="str">
        <f t="shared" si="120"/>
        <v>MARUBENI FASHION LINK LTD.-239205-CARE LABEL NISHIMATSUYA-SIZE 130-PC</v>
      </c>
      <c r="P2627">
        <f>COUNTIF($O$3:O2627,O2627)</f>
        <v>18</v>
      </c>
      <c r="Q2627">
        <f t="shared" si="121"/>
        <v>176.36999999999992</v>
      </c>
      <c r="R2627">
        <f t="shared" si="122"/>
        <v>0</v>
      </c>
    </row>
    <row r="2628" spans="1:18" x14ac:dyDescent="0.25">
      <c r="A2628">
        <v>239205</v>
      </c>
      <c r="B2628" t="s">
        <v>532</v>
      </c>
      <c r="C2628" t="s">
        <v>1022</v>
      </c>
      <c r="D2628" t="s">
        <v>663</v>
      </c>
      <c r="E2628" t="s">
        <v>869</v>
      </c>
      <c r="F2628" t="s">
        <v>535</v>
      </c>
      <c r="G2628" t="s">
        <v>26</v>
      </c>
      <c r="H2628">
        <v>0</v>
      </c>
      <c r="I2628">
        <v>0</v>
      </c>
      <c r="L2628" t="s">
        <v>269</v>
      </c>
      <c r="M2628">
        <v>2024</v>
      </c>
      <c r="O2628" t="str">
        <f t="shared" ref="O2628:O2691" si="123">G2628&amp;"-"&amp;A2628&amp;"-"&amp;B2628&amp;"-"&amp;C2628&amp;"-"&amp;F2628</f>
        <v>MARUBENI FASHION LINK LTD.-239205-CARE LABEL NISHIMATSUYA-SIZE 130-PC</v>
      </c>
      <c r="P2628">
        <f>COUNTIF($O$3:O2628,O2628)</f>
        <v>19</v>
      </c>
      <c r="Q2628">
        <f t="shared" ref="Q2628:Q2691" si="124">SUMIF($O$4:$O$18090,O2628,$I$4:$I$18090)</f>
        <v>176.36999999999992</v>
      </c>
      <c r="R2628">
        <f t="shared" ref="R2628:R2691" si="125">SUMIF($O$4:$O$18090,O2628,$J$4:$J$18090)</f>
        <v>0</v>
      </c>
    </row>
    <row r="2629" spans="1:18" x14ac:dyDescent="0.25">
      <c r="A2629">
        <v>239205</v>
      </c>
      <c r="B2629" t="s">
        <v>532</v>
      </c>
      <c r="C2629" t="s">
        <v>1022</v>
      </c>
      <c r="D2629" t="s">
        <v>663</v>
      </c>
      <c r="E2629" t="s">
        <v>870</v>
      </c>
      <c r="F2629" t="s">
        <v>535</v>
      </c>
      <c r="G2629" t="s">
        <v>26</v>
      </c>
      <c r="H2629">
        <v>93</v>
      </c>
      <c r="I2629">
        <v>1.5800000000000052</v>
      </c>
      <c r="L2629" t="s">
        <v>269</v>
      </c>
      <c r="M2629">
        <v>2024</v>
      </c>
      <c r="O2629" t="str">
        <f t="shared" si="123"/>
        <v>MARUBENI FASHION LINK LTD.-239205-CARE LABEL NISHIMATSUYA-SIZE 130-PC</v>
      </c>
      <c r="P2629">
        <f>COUNTIF($O$3:O2629,O2629)</f>
        <v>20</v>
      </c>
      <c r="Q2629">
        <f t="shared" si="124"/>
        <v>176.36999999999992</v>
      </c>
      <c r="R2629">
        <f t="shared" si="125"/>
        <v>0</v>
      </c>
    </row>
    <row r="2630" spans="1:18" x14ac:dyDescent="0.25">
      <c r="A2630">
        <v>239205</v>
      </c>
      <c r="B2630" t="s">
        <v>532</v>
      </c>
      <c r="C2630" t="s">
        <v>1022</v>
      </c>
      <c r="D2630" t="s">
        <v>663</v>
      </c>
      <c r="E2630" t="s">
        <v>871</v>
      </c>
      <c r="F2630" t="s">
        <v>535</v>
      </c>
      <c r="G2630" t="s">
        <v>26</v>
      </c>
      <c r="H2630">
        <v>143</v>
      </c>
      <c r="I2630">
        <v>2.4400000000000026</v>
      </c>
      <c r="L2630" t="s">
        <v>269</v>
      </c>
      <c r="M2630">
        <v>2024</v>
      </c>
      <c r="O2630" t="str">
        <f t="shared" si="123"/>
        <v>MARUBENI FASHION LINK LTD.-239205-CARE LABEL NISHIMATSUYA-SIZE 130-PC</v>
      </c>
      <c r="P2630">
        <f>COUNTIF($O$3:O2630,O2630)</f>
        <v>21</v>
      </c>
      <c r="Q2630">
        <f t="shared" si="124"/>
        <v>176.36999999999992</v>
      </c>
      <c r="R2630">
        <f t="shared" si="125"/>
        <v>0</v>
      </c>
    </row>
    <row r="2631" spans="1:18" x14ac:dyDescent="0.25">
      <c r="A2631">
        <v>239205</v>
      </c>
      <c r="B2631" t="s">
        <v>532</v>
      </c>
      <c r="C2631" t="s">
        <v>1022</v>
      </c>
      <c r="D2631" t="s">
        <v>663</v>
      </c>
      <c r="E2631" t="s">
        <v>872</v>
      </c>
      <c r="F2631" t="s">
        <v>535</v>
      </c>
      <c r="G2631" t="s">
        <v>26</v>
      </c>
      <c r="H2631">
        <v>698</v>
      </c>
      <c r="I2631">
        <v>11.879999999999992</v>
      </c>
      <c r="L2631" t="s">
        <v>269</v>
      </c>
      <c r="M2631">
        <v>2024</v>
      </c>
      <c r="O2631" t="str">
        <f t="shared" si="123"/>
        <v>MARUBENI FASHION LINK LTD.-239205-CARE LABEL NISHIMATSUYA-SIZE 130-PC</v>
      </c>
      <c r="P2631">
        <f>COUNTIF($O$3:O2631,O2631)</f>
        <v>22</v>
      </c>
      <c r="Q2631">
        <f t="shared" si="124"/>
        <v>176.36999999999992</v>
      </c>
      <c r="R2631">
        <f t="shared" si="125"/>
        <v>0</v>
      </c>
    </row>
    <row r="2632" spans="1:18" x14ac:dyDescent="0.25">
      <c r="A2632">
        <v>239205</v>
      </c>
      <c r="B2632" t="s">
        <v>532</v>
      </c>
      <c r="C2632" t="s">
        <v>1022</v>
      </c>
      <c r="D2632" t="s">
        <v>663</v>
      </c>
      <c r="E2632" t="s">
        <v>873</v>
      </c>
      <c r="F2632" t="s">
        <v>535</v>
      </c>
      <c r="G2632" t="s">
        <v>26</v>
      </c>
      <c r="H2632">
        <v>143</v>
      </c>
      <c r="I2632">
        <v>2.4399999999999995</v>
      </c>
      <c r="L2632" t="s">
        <v>269</v>
      </c>
      <c r="M2632">
        <v>2024</v>
      </c>
      <c r="O2632" t="str">
        <f t="shared" si="123"/>
        <v>MARUBENI FASHION LINK LTD.-239205-CARE LABEL NISHIMATSUYA-SIZE 130-PC</v>
      </c>
      <c r="P2632">
        <f>COUNTIF($O$3:O2632,O2632)</f>
        <v>23</v>
      </c>
      <c r="Q2632">
        <f t="shared" si="124"/>
        <v>176.36999999999992</v>
      </c>
      <c r="R2632">
        <f t="shared" si="125"/>
        <v>0</v>
      </c>
    </row>
    <row r="2633" spans="1:18" x14ac:dyDescent="0.25">
      <c r="A2633">
        <v>239205</v>
      </c>
      <c r="B2633" t="s">
        <v>532</v>
      </c>
      <c r="C2633" t="s">
        <v>1022</v>
      </c>
      <c r="D2633" t="s">
        <v>663</v>
      </c>
      <c r="E2633" t="s">
        <v>874</v>
      </c>
      <c r="F2633" t="s">
        <v>535</v>
      </c>
      <c r="G2633" t="s">
        <v>26</v>
      </c>
      <c r="H2633">
        <v>0</v>
      </c>
      <c r="I2633">
        <v>0</v>
      </c>
      <c r="L2633" t="s">
        <v>269</v>
      </c>
      <c r="M2633">
        <v>2024</v>
      </c>
      <c r="O2633" t="str">
        <f t="shared" si="123"/>
        <v>MARUBENI FASHION LINK LTD.-239205-CARE LABEL NISHIMATSUYA-SIZE 130-PC</v>
      </c>
      <c r="P2633">
        <f>COUNTIF($O$3:O2633,O2633)</f>
        <v>24</v>
      </c>
      <c r="Q2633">
        <f t="shared" si="124"/>
        <v>176.36999999999992</v>
      </c>
      <c r="R2633">
        <f t="shared" si="125"/>
        <v>0</v>
      </c>
    </row>
    <row r="2634" spans="1:18" x14ac:dyDescent="0.25">
      <c r="A2634">
        <v>239205</v>
      </c>
      <c r="B2634" t="s">
        <v>532</v>
      </c>
      <c r="C2634" t="s">
        <v>1022</v>
      </c>
      <c r="D2634" t="s">
        <v>663</v>
      </c>
      <c r="E2634" t="s">
        <v>875</v>
      </c>
      <c r="F2634" t="s">
        <v>535</v>
      </c>
      <c r="G2634" t="s">
        <v>26</v>
      </c>
      <c r="H2634">
        <v>0</v>
      </c>
      <c r="I2634">
        <v>0</v>
      </c>
      <c r="L2634" t="s">
        <v>269</v>
      </c>
      <c r="M2634">
        <v>2024</v>
      </c>
      <c r="O2634" t="str">
        <f t="shared" si="123"/>
        <v>MARUBENI FASHION LINK LTD.-239205-CARE LABEL NISHIMATSUYA-SIZE 130-PC</v>
      </c>
      <c r="P2634">
        <f>COUNTIF($O$3:O2634,O2634)</f>
        <v>25</v>
      </c>
      <c r="Q2634">
        <f t="shared" si="124"/>
        <v>176.36999999999992</v>
      </c>
      <c r="R2634">
        <f t="shared" si="125"/>
        <v>0</v>
      </c>
    </row>
    <row r="2635" spans="1:18" x14ac:dyDescent="0.25">
      <c r="A2635">
        <v>239205</v>
      </c>
      <c r="B2635" t="s">
        <v>532</v>
      </c>
      <c r="C2635" t="s">
        <v>1022</v>
      </c>
      <c r="D2635" t="s">
        <v>663</v>
      </c>
      <c r="E2635" t="s">
        <v>876</v>
      </c>
      <c r="F2635" t="s">
        <v>535</v>
      </c>
      <c r="G2635" t="s">
        <v>26</v>
      </c>
      <c r="H2635">
        <v>19</v>
      </c>
      <c r="I2635">
        <v>0.31999999999999762</v>
      </c>
      <c r="L2635" t="s">
        <v>269</v>
      </c>
      <c r="M2635">
        <v>2024</v>
      </c>
      <c r="O2635" t="str">
        <f t="shared" si="123"/>
        <v>MARUBENI FASHION LINK LTD.-239205-CARE LABEL NISHIMATSUYA-SIZE 130-PC</v>
      </c>
      <c r="P2635">
        <f>COUNTIF($O$3:O2635,O2635)</f>
        <v>26</v>
      </c>
      <c r="Q2635">
        <f t="shared" si="124"/>
        <v>176.36999999999992</v>
      </c>
      <c r="R2635">
        <f t="shared" si="125"/>
        <v>0</v>
      </c>
    </row>
    <row r="2636" spans="1:18" x14ac:dyDescent="0.25">
      <c r="A2636">
        <v>239205</v>
      </c>
      <c r="B2636" t="s">
        <v>532</v>
      </c>
      <c r="C2636" t="s">
        <v>1022</v>
      </c>
      <c r="D2636" t="s">
        <v>663</v>
      </c>
      <c r="E2636" t="s">
        <v>877</v>
      </c>
      <c r="F2636" t="s">
        <v>535</v>
      </c>
      <c r="G2636" t="s">
        <v>26</v>
      </c>
      <c r="H2636">
        <v>0</v>
      </c>
      <c r="I2636">
        <v>0</v>
      </c>
      <c r="L2636" t="s">
        <v>269</v>
      </c>
      <c r="M2636">
        <v>2024</v>
      </c>
      <c r="O2636" t="str">
        <f t="shared" si="123"/>
        <v>MARUBENI FASHION LINK LTD.-239205-CARE LABEL NISHIMATSUYA-SIZE 130-PC</v>
      </c>
      <c r="P2636">
        <f>COUNTIF($O$3:O2636,O2636)</f>
        <v>27</v>
      </c>
      <c r="Q2636">
        <f t="shared" si="124"/>
        <v>176.36999999999992</v>
      </c>
      <c r="R2636">
        <f t="shared" si="125"/>
        <v>0</v>
      </c>
    </row>
    <row r="2637" spans="1:18" x14ac:dyDescent="0.25">
      <c r="A2637">
        <v>239205</v>
      </c>
      <c r="B2637" t="s">
        <v>532</v>
      </c>
      <c r="C2637" t="s">
        <v>1022</v>
      </c>
      <c r="D2637" t="s">
        <v>663</v>
      </c>
      <c r="E2637" t="s">
        <v>989</v>
      </c>
      <c r="F2637" t="s">
        <v>535</v>
      </c>
      <c r="G2637" t="s">
        <v>26</v>
      </c>
      <c r="H2637">
        <v>0</v>
      </c>
      <c r="I2637">
        <v>0</v>
      </c>
      <c r="L2637" t="s">
        <v>269</v>
      </c>
      <c r="M2637">
        <v>2024</v>
      </c>
      <c r="O2637" t="str">
        <f t="shared" si="123"/>
        <v>MARUBENI FASHION LINK LTD.-239205-CARE LABEL NISHIMATSUYA-SIZE 130-PC</v>
      </c>
      <c r="P2637">
        <f>COUNTIF($O$3:O2637,O2637)</f>
        <v>28</v>
      </c>
      <c r="Q2637">
        <f t="shared" si="124"/>
        <v>176.36999999999992</v>
      </c>
      <c r="R2637">
        <f t="shared" si="125"/>
        <v>0</v>
      </c>
    </row>
    <row r="2638" spans="1:18" x14ac:dyDescent="0.25">
      <c r="A2638">
        <v>239205</v>
      </c>
      <c r="B2638" t="s">
        <v>532</v>
      </c>
      <c r="C2638" t="s">
        <v>1022</v>
      </c>
      <c r="D2638" t="s">
        <v>663</v>
      </c>
      <c r="E2638" t="s">
        <v>990</v>
      </c>
      <c r="F2638" t="s">
        <v>535</v>
      </c>
      <c r="G2638" t="s">
        <v>26</v>
      </c>
      <c r="H2638">
        <v>91</v>
      </c>
      <c r="I2638">
        <v>1.5600000000000045</v>
      </c>
      <c r="L2638" t="s">
        <v>269</v>
      </c>
      <c r="M2638">
        <v>2024</v>
      </c>
      <c r="O2638" t="str">
        <f t="shared" si="123"/>
        <v>MARUBENI FASHION LINK LTD.-239205-CARE LABEL NISHIMATSUYA-SIZE 130-PC</v>
      </c>
      <c r="P2638">
        <f>COUNTIF($O$3:O2638,O2638)</f>
        <v>29</v>
      </c>
      <c r="Q2638">
        <f t="shared" si="124"/>
        <v>176.36999999999992</v>
      </c>
      <c r="R2638">
        <f t="shared" si="125"/>
        <v>0</v>
      </c>
    </row>
    <row r="2639" spans="1:18" x14ac:dyDescent="0.25">
      <c r="A2639">
        <v>239205</v>
      </c>
      <c r="B2639" t="s">
        <v>532</v>
      </c>
      <c r="C2639" t="s">
        <v>1022</v>
      </c>
      <c r="D2639" t="s">
        <v>663</v>
      </c>
      <c r="E2639" t="s">
        <v>706</v>
      </c>
      <c r="F2639" t="s">
        <v>535</v>
      </c>
      <c r="G2639" t="s">
        <v>26</v>
      </c>
      <c r="H2639">
        <v>0</v>
      </c>
      <c r="I2639">
        <v>5.773159728050814E-15</v>
      </c>
      <c r="L2639" t="s">
        <v>269</v>
      </c>
      <c r="M2639">
        <v>2024</v>
      </c>
      <c r="O2639" t="str">
        <f t="shared" si="123"/>
        <v>MARUBENI FASHION LINK LTD.-239205-CARE LABEL NISHIMATSUYA-SIZE 130-PC</v>
      </c>
      <c r="P2639">
        <f>COUNTIF($O$3:O2639,O2639)</f>
        <v>30</v>
      </c>
      <c r="Q2639">
        <f t="shared" si="124"/>
        <v>176.36999999999992</v>
      </c>
      <c r="R2639">
        <f t="shared" si="125"/>
        <v>0</v>
      </c>
    </row>
    <row r="2640" spans="1:18" x14ac:dyDescent="0.25">
      <c r="A2640">
        <v>239205</v>
      </c>
      <c r="B2640" t="s">
        <v>532</v>
      </c>
      <c r="C2640" t="s">
        <v>1022</v>
      </c>
      <c r="D2640" t="s">
        <v>663</v>
      </c>
      <c r="E2640" t="s">
        <v>881</v>
      </c>
      <c r="F2640" t="s">
        <v>535</v>
      </c>
      <c r="G2640" t="s">
        <v>26</v>
      </c>
      <c r="H2640">
        <v>79</v>
      </c>
      <c r="I2640">
        <v>1.3400000000000039</v>
      </c>
      <c r="L2640" t="s">
        <v>269</v>
      </c>
      <c r="M2640">
        <v>2024</v>
      </c>
      <c r="O2640" t="str">
        <f t="shared" si="123"/>
        <v>MARUBENI FASHION LINK LTD.-239205-CARE LABEL NISHIMATSUYA-SIZE 130-PC</v>
      </c>
      <c r="P2640">
        <f>COUNTIF($O$3:O2640,O2640)</f>
        <v>31</v>
      </c>
      <c r="Q2640">
        <f t="shared" si="124"/>
        <v>176.36999999999992</v>
      </c>
      <c r="R2640">
        <f t="shared" si="125"/>
        <v>0</v>
      </c>
    </row>
    <row r="2641" spans="1:18" x14ac:dyDescent="0.25">
      <c r="A2641">
        <v>239205</v>
      </c>
      <c r="B2641" t="s">
        <v>532</v>
      </c>
      <c r="C2641" t="s">
        <v>1022</v>
      </c>
      <c r="D2641" t="s">
        <v>663</v>
      </c>
      <c r="E2641" t="s">
        <v>882</v>
      </c>
      <c r="F2641" t="s">
        <v>535</v>
      </c>
      <c r="G2641" t="s">
        <v>26</v>
      </c>
      <c r="H2641">
        <v>163</v>
      </c>
      <c r="I2641">
        <v>2.7799999999999963</v>
      </c>
      <c r="L2641" t="s">
        <v>269</v>
      </c>
      <c r="M2641">
        <v>2024</v>
      </c>
      <c r="O2641" t="str">
        <f t="shared" si="123"/>
        <v>MARUBENI FASHION LINK LTD.-239205-CARE LABEL NISHIMATSUYA-SIZE 130-PC</v>
      </c>
      <c r="P2641">
        <f>COUNTIF($O$3:O2641,O2641)</f>
        <v>32</v>
      </c>
      <c r="Q2641">
        <f t="shared" si="124"/>
        <v>176.36999999999992</v>
      </c>
      <c r="R2641">
        <f t="shared" si="125"/>
        <v>0</v>
      </c>
    </row>
    <row r="2642" spans="1:18" x14ac:dyDescent="0.25">
      <c r="A2642">
        <v>239205</v>
      </c>
      <c r="B2642" t="s">
        <v>532</v>
      </c>
      <c r="C2642" t="s">
        <v>1022</v>
      </c>
      <c r="D2642" t="s">
        <v>663</v>
      </c>
      <c r="E2642" t="s">
        <v>883</v>
      </c>
      <c r="F2642" t="s">
        <v>535</v>
      </c>
      <c r="G2642" t="s">
        <v>26</v>
      </c>
      <c r="H2642">
        <v>0</v>
      </c>
      <c r="I2642">
        <v>-1.9897278269453977E-15</v>
      </c>
      <c r="L2642" t="s">
        <v>269</v>
      </c>
      <c r="M2642">
        <v>2024</v>
      </c>
      <c r="O2642" t="str">
        <f t="shared" si="123"/>
        <v>MARUBENI FASHION LINK LTD.-239205-CARE LABEL NISHIMATSUYA-SIZE 130-PC</v>
      </c>
      <c r="P2642">
        <f>COUNTIF($O$3:O2642,O2642)</f>
        <v>33</v>
      </c>
      <c r="Q2642">
        <f t="shared" si="124"/>
        <v>176.36999999999992</v>
      </c>
      <c r="R2642">
        <f t="shared" si="125"/>
        <v>0</v>
      </c>
    </row>
    <row r="2643" spans="1:18" x14ac:dyDescent="0.25">
      <c r="A2643">
        <v>239205</v>
      </c>
      <c r="B2643" t="s">
        <v>532</v>
      </c>
      <c r="C2643" t="s">
        <v>1022</v>
      </c>
      <c r="D2643" t="s">
        <v>663</v>
      </c>
      <c r="E2643" t="s">
        <v>884</v>
      </c>
      <c r="F2643" t="s">
        <v>535</v>
      </c>
      <c r="G2643" t="s">
        <v>26</v>
      </c>
      <c r="H2643">
        <v>0</v>
      </c>
      <c r="I2643">
        <v>-3.7516864614950407E-14</v>
      </c>
      <c r="L2643" t="s">
        <v>269</v>
      </c>
      <c r="M2643">
        <v>2024</v>
      </c>
      <c r="O2643" t="str">
        <f t="shared" si="123"/>
        <v>MARUBENI FASHION LINK LTD.-239205-CARE LABEL NISHIMATSUYA-SIZE 130-PC</v>
      </c>
      <c r="P2643">
        <f>COUNTIF($O$3:O2643,O2643)</f>
        <v>34</v>
      </c>
      <c r="Q2643">
        <f t="shared" si="124"/>
        <v>176.36999999999992</v>
      </c>
      <c r="R2643">
        <f t="shared" si="125"/>
        <v>0</v>
      </c>
    </row>
    <row r="2644" spans="1:18" x14ac:dyDescent="0.25">
      <c r="A2644">
        <v>239205</v>
      </c>
      <c r="B2644" t="s">
        <v>532</v>
      </c>
      <c r="C2644" t="s">
        <v>1022</v>
      </c>
      <c r="D2644" t="s">
        <v>663</v>
      </c>
      <c r="E2644" t="s">
        <v>888</v>
      </c>
      <c r="F2644" t="s">
        <v>535</v>
      </c>
      <c r="G2644" t="s">
        <v>26</v>
      </c>
      <c r="H2644">
        <v>0</v>
      </c>
      <c r="I2644">
        <v>-9.7699626167013776E-15</v>
      </c>
      <c r="L2644" t="s">
        <v>269</v>
      </c>
      <c r="M2644">
        <v>2024</v>
      </c>
      <c r="O2644" t="str">
        <f t="shared" si="123"/>
        <v>MARUBENI FASHION LINK LTD.-239205-CARE LABEL NISHIMATSUYA-SIZE 130-PC</v>
      </c>
      <c r="P2644">
        <f>COUNTIF($O$3:O2644,O2644)</f>
        <v>35</v>
      </c>
      <c r="Q2644">
        <f t="shared" si="124"/>
        <v>176.36999999999992</v>
      </c>
      <c r="R2644">
        <f t="shared" si="125"/>
        <v>0</v>
      </c>
    </row>
    <row r="2645" spans="1:18" x14ac:dyDescent="0.25">
      <c r="A2645">
        <v>239205</v>
      </c>
      <c r="B2645" t="s">
        <v>532</v>
      </c>
      <c r="C2645" t="s">
        <v>1022</v>
      </c>
      <c r="D2645" t="s">
        <v>663</v>
      </c>
      <c r="E2645" t="s">
        <v>889</v>
      </c>
      <c r="F2645" t="s">
        <v>535</v>
      </c>
      <c r="G2645" t="s">
        <v>26</v>
      </c>
      <c r="H2645">
        <v>0</v>
      </c>
      <c r="I2645">
        <v>0</v>
      </c>
      <c r="L2645" t="s">
        <v>269</v>
      </c>
      <c r="M2645">
        <v>2024</v>
      </c>
      <c r="O2645" t="str">
        <f t="shared" si="123"/>
        <v>MARUBENI FASHION LINK LTD.-239205-CARE LABEL NISHIMATSUYA-SIZE 130-PC</v>
      </c>
      <c r="P2645">
        <f>COUNTIF($O$3:O2645,O2645)</f>
        <v>36</v>
      </c>
      <c r="Q2645">
        <f t="shared" si="124"/>
        <v>176.36999999999992</v>
      </c>
      <c r="R2645">
        <f t="shared" si="125"/>
        <v>0</v>
      </c>
    </row>
    <row r="2646" spans="1:18" x14ac:dyDescent="0.25">
      <c r="A2646">
        <v>239205</v>
      </c>
      <c r="B2646" t="s">
        <v>532</v>
      </c>
      <c r="C2646" t="s">
        <v>1022</v>
      </c>
      <c r="D2646" t="s">
        <v>663</v>
      </c>
      <c r="E2646" t="s">
        <v>890</v>
      </c>
      <c r="F2646" t="s">
        <v>535</v>
      </c>
      <c r="G2646" t="s">
        <v>26</v>
      </c>
      <c r="H2646">
        <v>0</v>
      </c>
      <c r="I2646">
        <v>0</v>
      </c>
      <c r="L2646" t="s">
        <v>269</v>
      </c>
      <c r="M2646">
        <v>2024</v>
      </c>
      <c r="O2646" t="str">
        <f t="shared" si="123"/>
        <v>MARUBENI FASHION LINK LTD.-239205-CARE LABEL NISHIMATSUYA-SIZE 130-PC</v>
      </c>
      <c r="P2646">
        <f>COUNTIF($O$3:O2646,O2646)</f>
        <v>37</v>
      </c>
      <c r="Q2646">
        <f t="shared" si="124"/>
        <v>176.36999999999992</v>
      </c>
      <c r="R2646">
        <f t="shared" si="125"/>
        <v>0</v>
      </c>
    </row>
    <row r="2647" spans="1:18" x14ac:dyDescent="0.25">
      <c r="A2647">
        <v>239205</v>
      </c>
      <c r="B2647" t="s">
        <v>532</v>
      </c>
      <c r="C2647" t="s">
        <v>1022</v>
      </c>
      <c r="D2647" t="s">
        <v>663</v>
      </c>
      <c r="E2647" t="s">
        <v>891</v>
      </c>
      <c r="F2647" t="s">
        <v>535</v>
      </c>
      <c r="G2647" t="s">
        <v>26</v>
      </c>
      <c r="H2647">
        <v>0</v>
      </c>
      <c r="I2647">
        <v>6.7723604502134549E-15</v>
      </c>
      <c r="L2647" t="s">
        <v>269</v>
      </c>
      <c r="M2647">
        <v>2024</v>
      </c>
      <c r="O2647" t="str">
        <f t="shared" si="123"/>
        <v>MARUBENI FASHION LINK LTD.-239205-CARE LABEL NISHIMATSUYA-SIZE 130-PC</v>
      </c>
      <c r="P2647">
        <f>COUNTIF($O$3:O2647,O2647)</f>
        <v>38</v>
      </c>
      <c r="Q2647">
        <f t="shared" si="124"/>
        <v>176.36999999999992</v>
      </c>
      <c r="R2647">
        <f t="shared" si="125"/>
        <v>0</v>
      </c>
    </row>
    <row r="2648" spans="1:18" x14ac:dyDescent="0.25">
      <c r="A2648">
        <v>239205</v>
      </c>
      <c r="B2648" t="s">
        <v>532</v>
      </c>
      <c r="C2648" t="s">
        <v>1022</v>
      </c>
      <c r="D2648" t="s">
        <v>663</v>
      </c>
      <c r="E2648" t="s">
        <v>892</v>
      </c>
      <c r="F2648" t="s">
        <v>535</v>
      </c>
      <c r="G2648" t="s">
        <v>26</v>
      </c>
      <c r="H2648">
        <v>0</v>
      </c>
      <c r="I2648">
        <v>-2.886579864025407E-15</v>
      </c>
      <c r="L2648" t="s">
        <v>269</v>
      </c>
      <c r="M2648">
        <v>2024</v>
      </c>
      <c r="O2648" t="str">
        <f t="shared" si="123"/>
        <v>MARUBENI FASHION LINK LTD.-239205-CARE LABEL NISHIMATSUYA-SIZE 130-PC</v>
      </c>
      <c r="P2648">
        <f>COUNTIF($O$3:O2648,O2648)</f>
        <v>39</v>
      </c>
      <c r="Q2648">
        <f t="shared" si="124"/>
        <v>176.36999999999992</v>
      </c>
      <c r="R2648">
        <f t="shared" si="125"/>
        <v>0</v>
      </c>
    </row>
    <row r="2649" spans="1:18" x14ac:dyDescent="0.25">
      <c r="A2649">
        <v>239205</v>
      </c>
      <c r="B2649" t="s">
        <v>532</v>
      </c>
      <c r="C2649" t="s">
        <v>1022</v>
      </c>
      <c r="D2649" t="s">
        <v>663</v>
      </c>
      <c r="E2649" t="s">
        <v>893</v>
      </c>
      <c r="F2649" t="s">
        <v>535</v>
      </c>
      <c r="G2649" t="s">
        <v>26</v>
      </c>
      <c r="H2649">
        <v>32</v>
      </c>
      <c r="I2649">
        <v>0.53999999999999915</v>
      </c>
      <c r="L2649" t="s">
        <v>269</v>
      </c>
      <c r="M2649">
        <v>2024</v>
      </c>
      <c r="O2649" t="str">
        <f t="shared" si="123"/>
        <v>MARUBENI FASHION LINK LTD.-239205-CARE LABEL NISHIMATSUYA-SIZE 130-PC</v>
      </c>
      <c r="P2649">
        <f>COUNTIF($O$3:O2649,O2649)</f>
        <v>40</v>
      </c>
      <c r="Q2649">
        <f t="shared" si="124"/>
        <v>176.36999999999992</v>
      </c>
      <c r="R2649">
        <f t="shared" si="125"/>
        <v>0</v>
      </c>
    </row>
    <row r="2650" spans="1:18" x14ac:dyDescent="0.25">
      <c r="A2650">
        <v>239205</v>
      </c>
      <c r="B2650" t="s">
        <v>532</v>
      </c>
      <c r="C2650" t="s">
        <v>1022</v>
      </c>
      <c r="D2650" t="s">
        <v>663</v>
      </c>
      <c r="E2650" t="s">
        <v>991</v>
      </c>
      <c r="F2650" t="s">
        <v>535</v>
      </c>
      <c r="G2650" t="s">
        <v>26</v>
      </c>
      <c r="H2650">
        <v>0</v>
      </c>
      <c r="I2650">
        <v>0</v>
      </c>
      <c r="L2650" t="s">
        <v>269</v>
      </c>
      <c r="M2650">
        <v>2024</v>
      </c>
      <c r="O2650" t="str">
        <f t="shared" si="123"/>
        <v>MARUBENI FASHION LINK LTD.-239205-CARE LABEL NISHIMATSUYA-SIZE 130-PC</v>
      </c>
      <c r="P2650">
        <f>COUNTIF($O$3:O2650,O2650)</f>
        <v>41</v>
      </c>
      <c r="Q2650">
        <f t="shared" si="124"/>
        <v>176.36999999999992</v>
      </c>
      <c r="R2650">
        <f t="shared" si="125"/>
        <v>0</v>
      </c>
    </row>
    <row r="2651" spans="1:18" x14ac:dyDescent="0.25">
      <c r="A2651">
        <v>239205</v>
      </c>
      <c r="B2651" t="s">
        <v>532</v>
      </c>
      <c r="C2651" t="s">
        <v>1022</v>
      </c>
      <c r="D2651" t="s">
        <v>663</v>
      </c>
      <c r="E2651" t="s">
        <v>894</v>
      </c>
      <c r="F2651" t="s">
        <v>535</v>
      </c>
      <c r="G2651" t="s">
        <v>26</v>
      </c>
      <c r="H2651">
        <v>0</v>
      </c>
      <c r="I2651">
        <v>0</v>
      </c>
      <c r="L2651" t="s">
        <v>269</v>
      </c>
      <c r="M2651">
        <v>2024</v>
      </c>
      <c r="O2651" t="str">
        <f t="shared" si="123"/>
        <v>MARUBENI FASHION LINK LTD.-239205-CARE LABEL NISHIMATSUYA-SIZE 130-PC</v>
      </c>
      <c r="P2651">
        <f>COUNTIF($O$3:O2651,O2651)</f>
        <v>42</v>
      </c>
      <c r="Q2651">
        <f t="shared" si="124"/>
        <v>176.36999999999992</v>
      </c>
      <c r="R2651">
        <f t="shared" si="125"/>
        <v>0</v>
      </c>
    </row>
    <row r="2652" spans="1:18" x14ac:dyDescent="0.25">
      <c r="A2652">
        <v>239205</v>
      </c>
      <c r="B2652" t="s">
        <v>532</v>
      </c>
      <c r="C2652" t="s">
        <v>1022</v>
      </c>
      <c r="D2652" t="s">
        <v>663</v>
      </c>
      <c r="E2652" t="s">
        <v>895</v>
      </c>
      <c r="F2652" t="s">
        <v>535</v>
      </c>
      <c r="G2652" t="s">
        <v>26</v>
      </c>
      <c r="H2652">
        <v>0</v>
      </c>
      <c r="I2652">
        <v>0</v>
      </c>
      <c r="L2652" t="s">
        <v>269</v>
      </c>
      <c r="M2652">
        <v>2024</v>
      </c>
      <c r="O2652" t="str">
        <f t="shared" si="123"/>
        <v>MARUBENI FASHION LINK LTD.-239205-CARE LABEL NISHIMATSUYA-SIZE 130-PC</v>
      </c>
      <c r="P2652">
        <f>COUNTIF($O$3:O2652,O2652)</f>
        <v>43</v>
      </c>
      <c r="Q2652">
        <f t="shared" si="124"/>
        <v>176.36999999999992</v>
      </c>
      <c r="R2652">
        <f t="shared" si="125"/>
        <v>0</v>
      </c>
    </row>
    <row r="2653" spans="1:18" x14ac:dyDescent="0.25">
      <c r="A2653">
        <v>239205</v>
      </c>
      <c r="B2653" t="s">
        <v>532</v>
      </c>
      <c r="C2653" t="s">
        <v>1022</v>
      </c>
      <c r="D2653" t="s">
        <v>663</v>
      </c>
      <c r="E2653" t="s">
        <v>897</v>
      </c>
      <c r="F2653" t="s">
        <v>535</v>
      </c>
      <c r="G2653" t="s">
        <v>26</v>
      </c>
      <c r="H2653">
        <v>0</v>
      </c>
      <c r="I2653">
        <v>0</v>
      </c>
      <c r="L2653" t="s">
        <v>269</v>
      </c>
      <c r="M2653">
        <v>2024</v>
      </c>
      <c r="O2653" t="str">
        <f t="shared" si="123"/>
        <v>MARUBENI FASHION LINK LTD.-239205-CARE LABEL NISHIMATSUYA-SIZE 130-PC</v>
      </c>
      <c r="P2653">
        <f>COUNTIF($O$3:O2653,O2653)</f>
        <v>44</v>
      </c>
      <c r="Q2653">
        <f t="shared" si="124"/>
        <v>176.36999999999992</v>
      </c>
      <c r="R2653">
        <f t="shared" si="125"/>
        <v>0</v>
      </c>
    </row>
    <row r="2654" spans="1:18" x14ac:dyDescent="0.25">
      <c r="A2654">
        <v>239205</v>
      </c>
      <c r="B2654" t="s">
        <v>532</v>
      </c>
      <c r="C2654" t="s">
        <v>1022</v>
      </c>
      <c r="D2654" t="s">
        <v>663</v>
      </c>
      <c r="E2654" t="s">
        <v>898</v>
      </c>
      <c r="F2654" t="s">
        <v>535</v>
      </c>
      <c r="G2654" t="s">
        <v>26</v>
      </c>
      <c r="H2654">
        <v>0</v>
      </c>
      <c r="I2654">
        <v>0</v>
      </c>
      <c r="L2654" t="s">
        <v>269</v>
      </c>
      <c r="M2654">
        <v>2024</v>
      </c>
      <c r="O2654" t="str">
        <f t="shared" si="123"/>
        <v>MARUBENI FASHION LINK LTD.-239205-CARE LABEL NISHIMATSUYA-SIZE 130-PC</v>
      </c>
      <c r="P2654">
        <f>COUNTIF($O$3:O2654,O2654)</f>
        <v>45</v>
      </c>
      <c r="Q2654">
        <f t="shared" si="124"/>
        <v>176.36999999999992</v>
      </c>
      <c r="R2654">
        <f t="shared" si="125"/>
        <v>0</v>
      </c>
    </row>
    <row r="2655" spans="1:18" x14ac:dyDescent="0.25">
      <c r="A2655">
        <v>239205</v>
      </c>
      <c r="B2655" t="s">
        <v>532</v>
      </c>
      <c r="C2655" t="s">
        <v>1022</v>
      </c>
      <c r="D2655" t="s">
        <v>663</v>
      </c>
      <c r="E2655" t="s">
        <v>899</v>
      </c>
      <c r="F2655" t="s">
        <v>535</v>
      </c>
      <c r="G2655" t="s">
        <v>26</v>
      </c>
      <c r="H2655">
        <v>0</v>
      </c>
      <c r="I2655">
        <v>0</v>
      </c>
      <c r="L2655" t="s">
        <v>269</v>
      </c>
      <c r="M2655">
        <v>2024</v>
      </c>
      <c r="O2655" t="str">
        <f t="shared" si="123"/>
        <v>MARUBENI FASHION LINK LTD.-239205-CARE LABEL NISHIMATSUYA-SIZE 130-PC</v>
      </c>
      <c r="P2655">
        <f>COUNTIF($O$3:O2655,O2655)</f>
        <v>46</v>
      </c>
      <c r="Q2655">
        <f t="shared" si="124"/>
        <v>176.36999999999992</v>
      </c>
      <c r="R2655">
        <f t="shared" si="125"/>
        <v>0</v>
      </c>
    </row>
    <row r="2656" spans="1:18" x14ac:dyDescent="0.25">
      <c r="A2656">
        <v>239205</v>
      </c>
      <c r="B2656" t="s">
        <v>532</v>
      </c>
      <c r="C2656" t="s">
        <v>1022</v>
      </c>
      <c r="D2656" t="s">
        <v>663</v>
      </c>
      <c r="E2656" t="s">
        <v>900</v>
      </c>
      <c r="F2656" t="s">
        <v>535</v>
      </c>
      <c r="G2656" t="s">
        <v>26</v>
      </c>
      <c r="H2656">
        <v>0</v>
      </c>
      <c r="I2656">
        <v>0</v>
      </c>
      <c r="L2656" t="s">
        <v>269</v>
      </c>
      <c r="M2656">
        <v>2024</v>
      </c>
      <c r="O2656" t="str">
        <f t="shared" si="123"/>
        <v>MARUBENI FASHION LINK LTD.-239205-CARE LABEL NISHIMATSUYA-SIZE 130-PC</v>
      </c>
      <c r="P2656">
        <f>COUNTIF($O$3:O2656,O2656)</f>
        <v>47</v>
      </c>
      <c r="Q2656">
        <f t="shared" si="124"/>
        <v>176.36999999999992</v>
      </c>
      <c r="R2656">
        <f t="shared" si="125"/>
        <v>0</v>
      </c>
    </row>
    <row r="2657" spans="1:18" x14ac:dyDescent="0.25">
      <c r="A2657">
        <v>239205</v>
      </c>
      <c r="B2657" t="s">
        <v>532</v>
      </c>
      <c r="C2657" t="s">
        <v>1022</v>
      </c>
      <c r="D2657" t="s">
        <v>663</v>
      </c>
      <c r="E2657" t="s">
        <v>903</v>
      </c>
      <c r="F2657" t="s">
        <v>535</v>
      </c>
      <c r="G2657" t="s">
        <v>26</v>
      </c>
      <c r="H2657">
        <v>105</v>
      </c>
      <c r="I2657">
        <v>1.8300000000000054</v>
      </c>
      <c r="L2657" t="s">
        <v>269</v>
      </c>
      <c r="M2657">
        <v>2024</v>
      </c>
      <c r="O2657" t="str">
        <f t="shared" si="123"/>
        <v>MARUBENI FASHION LINK LTD.-239205-CARE LABEL NISHIMATSUYA-SIZE 130-PC</v>
      </c>
      <c r="P2657">
        <f>COUNTIF($O$3:O2657,O2657)</f>
        <v>48</v>
      </c>
      <c r="Q2657">
        <f t="shared" si="124"/>
        <v>176.36999999999992</v>
      </c>
      <c r="R2657">
        <f t="shared" si="125"/>
        <v>0</v>
      </c>
    </row>
    <row r="2658" spans="1:18" x14ac:dyDescent="0.25">
      <c r="A2658">
        <v>239205</v>
      </c>
      <c r="B2658" t="s">
        <v>532</v>
      </c>
      <c r="C2658" t="s">
        <v>1022</v>
      </c>
      <c r="D2658" t="s">
        <v>663</v>
      </c>
      <c r="E2658" t="s">
        <v>993</v>
      </c>
      <c r="F2658" t="s">
        <v>535</v>
      </c>
      <c r="G2658" t="s">
        <v>26</v>
      </c>
      <c r="H2658">
        <v>157</v>
      </c>
      <c r="I2658">
        <v>2.7400000000000007</v>
      </c>
      <c r="L2658" t="s">
        <v>269</v>
      </c>
      <c r="M2658">
        <v>2024</v>
      </c>
      <c r="O2658" t="str">
        <f t="shared" si="123"/>
        <v>MARUBENI FASHION LINK LTD.-239205-CARE LABEL NISHIMATSUYA-SIZE 130-PC</v>
      </c>
      <c r="P2658">
        <f>COUNTIF($O$3:O2658,O2658)</f>
        <v>49</v>
      </c>
      <c r="Q2658">
        <f t="shared" si="124"/>
        <v>176.36999999999992</v>
      </c>
      <c r="R2658">
        <f t="shared" si="125"/>
        <v>0</v>
      </c>
    </row>
    <row r="2659" spans="1:18" x14ac:dyDescent="0.25">
      <c r="A2659">
        <v>239205</v>
      </c>
      <c r="B2659" t="s">
        <v>532</v>
      </c>
      <c r="C2659" t="s">
        <v>1022</v>
      </c>
      <c r="D2659" t="s">
        <v>663</v>
      </c>
      <c r="E2659" t="s">
        <v>994</v>
      </c>
      <c r="F2659" t="s">
        <v>535</v>
      </c>
      <c r="G2659" t="s">
        <v>26</v>
      </c>
      <c r="H2659">
        <v>30</v>
      </c>
      <c r="I2659">
        <v>0.52000000000000579</v>
      </c>
      <c r="L2659" t="s">
        <v>269</v>
      </c>
      <c r="M2659">
        <v>2024</v>
      </c>
      <c r="O2659" t="str">
        <f t="shared" si="123"/>
        <v>MARUBENI FASHION LINK LTD.-239205-CARE LABEL NISHIMATSUYA-SIZE 130-PC</v>
      </c>
      <c r="P2659">
        <f>COUNTIF($O$3:O2659,O2659)</f>
        <v>50</v>
      </c>
      <c r="Q2659">
        <f t="shared" si="124"/>
        <v>176.36999999999992</v>
      </c>
      <c r="R2659">
        <f t="shared" si="125"/>
        <v>0</v>
      </c>
    </row>
    <row r="2660" spans="1:18" x14ac:dyDescent="0.25">
      <c r="A2660">
        <v>239205</v>
      </c>
      <c r="B2660" t="s">
        <v>532</v>
      </c>
      <c r="C2660" t="s">
        <v>1022</v>
      </c>
      <c r="D2660" t="s">
        <v>663</v>
      </c>
      <c r="E2660" t="s">
        <v>995</v>
      </c>
      <c r="F2660" t="s">
        <v>535</v>
      </c>
      <c r="G2660" t="s">
        <v>26</v>
      </c>
      <c r="H2660">
        <v>105</v>
      </c>
      <c r="I2660">
        <v>1.3099999999999987</v>
      </c>
      <c r="L2660" t="s">
        <v>269</v>
      </c>
      <c r="M2660">
        <v>2024</v>
      </c>
      <c r="O2660" t="str">
        <f t="shared" si="123"/>
        <v>MARUBENI FASHION LINK LTD.-239205-CARE LABEL NISHIMATSUYA-SIZE 130-PC</v>
      </c>
      <c r="P2660">
        <f>COUNTIF($O$3:O2660,O2660)</f>
        <v>51</v>
      </c>
      <c r="Q2660">
        <f t="shared" si="124"/>
        <v>176.36999999999992</v>
      </c>
      <c r="R2660">
        <f t="shared" si="125"/>
        <v>0</v>
      </c>
    </row>
    <row r="2661" spans="1:18" x14ac:dyDescent="0.25">
      <c r="A2661">
        <v>239205</v>
      </c>
      <c r="B2661" t="s">
        <v>532</v>
      </c>
      <c r="C2661" t="s">
        <v>1022</v>
      </c>
      <c r="D2661" t="s">
        <v>663</v>
      </c>
      <c r="E2661" t="s">
        <v>909</v>
      </c>
      <c r="F2661" t="s">
        <v>535</v>
      </c>
      <c r="G2661" t="s">
        <v>26</v>
      </c>
      <c r="H2661">
        <v>140</v>
      </c>
      <c r="I2661">
        <v>1.8299999999999983</v>
      </c>
      <c r="L2661" t="s">
        <v>269</v>
      </c>
      <c r="M2661">
        <v>2024</v>
      </c>
      <c r="O2661" t="str">
        <f t="shared" si="123"/>
        <v>MARUBENI FASHION LINK LTD.-239205-CARE LABEL NISHIMATSUYA-SIZE 130-PC</v>
      </c>
      <c r="P2661">
        <f>COUNTIF($O$3:O2661,O2661)</f>
        <v>52</v>
      </c>
      <c r="Q2661">
        <f t="shared" si="124"/>
        <v>176.36999999999992</v>
      </c>
      <c r="R2661">
        <f t="shared" si="125"/>
        <v>0</v>
      </c>
    </row>
    <row r="2662" spans="1:18" x14ac:dyDescent="0.25">
      <c r="A2662">
        <v>239205</v>
      </c>
      <c r="B2662" t="s">
        <v>532</v>
      </c>
      <c r="C2662" t="s">
        <v>1022</v>
      </c>
      <c r="D2662" t="s">
        <v>663</v>
      </c>
      <c r="E2662" t="s">
        <v>996</v>
      </c>
      <c r="F2662" t="s">
        <v>535</v>
      </c>
      <c r="G2662" t="s">
        <v>26</v>
      </c>
      <c r="H2662">
        <v>0</v>
      </c>
      <c r="I2662">
        <v>0</v>
      </c>
      <c r="L2662" t="s">
        <v>269</v>
      </c>
      <c r="M2662">
        <v>2024</v>
      </c>
      <c r="O2662" t="str">
        <f t="shared" si="123"/>
        <v>MARUBENI FASHION LINK LTD.-239205-CARE LABEL NISHIMATSUYA-SIZE 130-PC</v>
      </c>
      <c r="P2662">
        <f>COUNTIF($O$3:O2662,O2662)</f>
        <v>53</v>
      </c>
      <c r="Q2662">
        <f t="shared" si="124"/>
        <v>176.36999999999992</v>
      </c>
      <c r="R2662">
        <f t="shared" si="125"/>
        <v>0</v>
      </c>
    </row>
    <row r="2663" spans="1:18" x14ac:dyDescent="0.25">
      <c r="A2663">
        <v>239205</v>
      </c>
      <c r="B2663" t="s">
        <v>532</v>
      </c>
      <c r="C2663" t="s">
        <v>1022</v>
      </c>
      <c r="D2663" t="s">
        <v>663</v>
      </c>
      <c r="E2663" t="s">
        <v>997</v>
      </c>
      <c r="F2663" t="s">
        <v>535</v>
      </c>
      <c r="G2663" t="s">
        <v>26</v>
      </c>
      <c r="H2663">
        <v>97</v>
      </c>
      <c r="I2663">
        <v>1.2800000000000011</v>
      </c>
      <c r="L2663" t="s">
        <v>269</v>
      </c>
      <c r="M2663">
        <v>2024</v>
      </c>
      <c r="O2663" t="str">
        <f t="shared" si="123"/>
        <v>MARUBENI FASHION LINK LTD.-239205-CARE LABEL NISHIMATSUYA-SIZE 130-PC</v>
      </c>
      <c r="P2663">
        <f>COUNTIF($O$3:O2663,O2663)</f>
        <v>54</v>
      </c>
      <c r="Q2663">
        <f t="shared" si="124"/>
        <v>176.36999999999992</v>
      </c>
      <c r="R2663">
        <f t="shared" si="125"/>
        <v>0</v>
      </c>
    </row>
    <row r="2664" spans="1:18" x14ac:dyDescent="0.25">
      <c r="A2664">
        <v>239205</v>
      </c>
      <c r="B2664" t="s">
        <v>532</v>
      </c>
      <c r="C2664" t="s">
        <v>1022</v>
      </c>
      <c r="D2664" t="s">
        <v>663</v>
      </c>
      <c r="E2664" t="s">
        <v>998</v>
      </c>
      <c r="F2664" t="s">
        <v>535</v>
      </c>
      <c r="G2664" t="s">
        <v>26</v>
      </c>
      <c r="H2664">
        <v>0</v>
      </c>
      <c r="I2664">
        <v>0</v>
      </c>
      <c r="L2664" t="s">
        <v>269</v>
      </c>
      <c r="M2664">
        <v>2024</v>
      </c>
      <c r="O2664" t="str">
        <f t="shared" si="123"/>
        <v>MARUBENI FASHION LINK LTD.-239205-CARE LABEL NISHIMATSUYA-SIZE 130-PC</v>
      </c>
      <c r="P2664">
        <f>COUNTIF($O$3:O2664,O2664)</f>
        <v>55</v>
      </c>
      <c r="Q2664">
        <f t="shared" si="124"/>
        <v>176.36999999999992</v>
      </c>
      <c r="R2664">
        <f t="shared" si="125"/>
        <v>0</v>
      </c>
    </row>
    <row r="2665" spans="1:18" x14ac:dyDescent="0.25">
      <c r="A2665">
        <v>239205</v>
      </c>
      <c r="B2665" t="s">
        <v>532</v>
      </c>
      <c r="C2665" t="s">
        <v>1022</v>
      </c>
      <c r="D2665" t="s">
        <v>663</v>
      </c>
      <c r="E2665" t="s">
        <v>999</v>
      </c>
      <c r="F2665" t="s">
        <v>535</v>
      </c>
      <c r="G2665" t="s">
        <v>26</v>
      </c>
      <c r="H2665">
        <v>154</v>
      </c>
      <c r="I2665">
        <v>2.6900000000000008</v>
      </c>
      <c r="L2665" t="s">
        <v>269</v>
      </c>
      <c r="M2665">
        <v>2024</v>
      </c>
      <c r="O2665" t="str">
        <f t="shared" si="123"/>
        <v>MARUBENI FASHION LINK LTD.-239205-CARE LABEL NISHIMATSUYA-SIZE 130-PC</v>
      </c>
      <c r="P2665">
        <f>COUNTIF($O$3:O2665,O2665)</f>
        <v>56</v>
      </c>
      <c r="Q2665">
        <f t="shared" si="124"/>
        <v>176.36999999999992</v>
      </c>
      <c r="R2665">
        <f t="shared" si="125"/>
        <v>0</v>
      </c>
    </row>
    <row r="2666" spans="1:18" x14ac:dyDescent="0.25">
      <c r="A2666">
        <v>239205</v>
      </c>
      <c r="B2666" t="s">
        <v>532</v>
      </c>
      <c r="C2666" t="s">
        <v>1022</v>
      </c>
      <c r="D2666" t="s">
        <v>663</v>
      </c>
      <c r="E2666" t="s">
        <v>1032</v>
      </c>
      <c r="F2666" t="s">
        <v>535</v>
      </c>
      <c r="G2666" t="s">
        <v>26</v>
      </c>
      <c r="H2666">
        <v>215</v>
      </c>
      <c r="I2666">
        <v>2.8200000000000003</v>
      </c>
      <c r="L2666" t="s">
        <v>269</v>
      </c>
      <c r="M2666">
        <v>2024</v>
      </c>
      <c r="O2666" t="str">
        <f t="shared" si="123"/>
        <v>MARUBENI FASHION LINK LTD.-239205-CARE LABEL NISHIMATSUYA-SIZE 130-PC</v>
      </c>
      <c r="P2666">
        <f>COUNTIF($O$3:O2666,O2666)</f>
        <v>57</v>
      </c>
      <c r="Q2666">
        <f t="shared" si="124"/>
        <v>176.36999999999992</v>
      </c>
      <c r="R2666">
        <f t="shared" si="125"/>
        <v>0</v>
      </c>
    </row>
    <row r="2667" spans="1:18" x14ac:dyDescent="0.25">
      <c r="A2667">
        <v>239205</v>
      </c>
      <c r="B2667" t="s">
        <v>532</v>
      </c>
      <c r="C2667" t="s">
        <v>1022</v>
      </c>
      <c r="D2667" t="s">
        <v>663</v>
      </c>
      <c r="E2667" t="s">
        <v>1001</v>
      </c>
      <c r="F2667" t="s">
        <v>535</v>
      </c>
      <c r="G2667" t="s">
        <v>26</v>
      </c>
      <c r="H2667">
        <v>130</v>
      </c>
      <c r="I2667">
        <v>2.2800000000000011</v>
      </c>
      <c r="L2667" t="s">
        <v>269</v>
      </c>
      <c r="M2667">
        <v>2024</v>
      </c>
      <c r="O2667" t="str">
        <f t="shared" si="123"/>
        <v>MARUBENI FASHION LINK LTD.-239205-CARE LABEL NISHIMATSUYA-SIZE 130-PC</v>
      </c>
      <c r="P2667">
        <f>COUNTIF($O$3:O2667,O2667)</f>
        <v>58</v>
      </c>
      <c r="Q2667">
        <f t="shared" si="124"/>
        <v>176.36999999999992</v>
      </c>
      <c r="R2667">
        <f t="shared" si="125"/>
        <v>0</v>
      </c>
    </row>
    <row r="2668" spans="1:18" x14ac:dyDescent="0.25">
      <c r="A2668">
        <v>239205</v>
      </c>
      <c r="B2668" t="s">
        <v>532</v>
      </c>
      <c r="C2668" t="s">
        <v>1022</v>
      </c>
      <c r="D2668" t="s">
        <v>663</v>
      </c>
      <c r="E2668" t="s">
        <v>910</v>
      </c>
      <c r="F2668" t="s">
        <v>535</v>
      </c>
      <c r="G2668" t="s">
        <v>26</v>
      </c>
      <c r="H2668">
        <v>125</v>
      </c>
      <c r="I2668">
        <v>2.1899999999999977</v>
      </c>
      <c r="L2668" t="s">
        <v>269</v>
      </c>
      <c r="M2668">
        <v>2024</v>
      </c>
      <c r="O2668" t="str">
        <f t="shared" si="123"/>
        <v>MARUBENI FASHION LINK LTD.-239205-CARE LABEL NISHIMATSUYA-SIZE 130-PC</v>
      </c>
      <c r="P2668">
        <f>COUNTIF($O$3:O2668,O2668)</f>
        <v>59</v>
      </c>
      <c r="Q2668">
        <f t="shared" si="124"/>
        <v>176.36999999999992</v>
      </c>
      <c r="R2668">
        <f t="shared" si="125"/>
        <v>0</v>
      </c>
    </row>
    <row r="2669" spans="1:18" x14ac:dyDescent="0.25">
      <c r="A2669">
        <v>239205</v>
      </c>
      <c r="B2669" t="s">
        <v>532</v>
      </c>
      <c r="C2669" t="s">
        <v>1022</v>
      </c>
      <c r="D2669" t="s">
        <v>663</v>
      </c>
      <c r="E2669" t="s">
        <v>760</v>
      </c>
      <c r="F2669" t="s">
        <v>535</v>
      </c>
      <c r="G2669" t="s">
        <v>26</v>
      </c>
      <c r="H2669">
        <v>1575</v>
      </c>
      <c r="I2669">
        <v>27.56</v>
      </c>
      <c r="L2669" t="s">
        <v>269</v>
      </c>
      <c r="M2669">
        <v>2024</v>
      </c>
      <c r="O2669" t="str">
        <f t="shared" si="123"/>
        <v>MARUBENI FASHION LINK LTD.-239205-CARE LABEL NISHIMATSUYA-SIZE 130-PC</v>
      </c>
      <c r="P2669">
        <f>COUNTIF($O$3:O2669,O2669)</f>
        <v>60</v>
      </c>
      <c r="Q2669">
        <f t="shared" si="124"/>
        <v>176.36999999999992</v>
      </c>
      <c r="R2669">
        <f t="shared" si="125"/>
        <v>0</v>
      </c>
    </row>
    <row r="2670" spans="1:18" x14ac:dyDescent="0.25">
      <c r="A2670">
        <v>239205</v>
      </c>
      <c r="B2670" t="s">
        <v>532</v>
      </c>
      <c r="C2670" t="s">
        <v>1022</v>
      </c>
      <c r="D2670" t="s">
        <v>663</v>
      </c>
      <c r="E2670" t="s">
        <v>1002</v>
      </c>
      <c r="F2670" t="s">
        <v>535</v>
      </c>
      <c r="G2670" t="s">
        <v>26</v>
      </c>
      <c r="H2670">
        <v>147</v>
      </c>
      <c r="I2670">
        <v>2.5800000000000054</v>
      </c>
      <c r="L2670" t="s">
        <v>269</v>
      </c>
      <c r="M2670">
        <v>2024</v>
      </c>
      <c r="O2670" t="str">
        <f t="shared" si="123"/>
        <v>MARUBENI FASHION LINK LTD.-239205-CARE LABEL NISHIMATSUYA-SIZE 130-PC</v>
      </c>
      <c r="P2670">
        <f>COUNTIF($O$3:O2670,O2670)</f>
        <v>61</v>
      </c>
      <c r="Q2670">
        <f t="shared" si="124"/>
        <v>176.36999999999992</v>
      </c>
      <c r="R2670">
        <f t="shared" si="125"/>
        <v>0</v>
      </c>
    </row>
    <row r="2671" spans="1:18" x14ac:dyDescent="0.25">
      <c r="A2671">
        <v>239205</v>
      </c>
      <c r="B2671" t="s">
        <v>532</v>
      </c>
      <c r="C2671" t="s">
        <v>1022</v>
      </c>
      <c r="D2671" t="s">
        <v>663</v>
      </c>
      <c r="E2671" t="s">
        <v>911</v>
      </c>
      <c r="F2671" t="s">
        <v>535</v>
      </c>
      <c r="G2671" t="s">
        <v>26</v>
      </c>
      <c r="H2671">
        <v>0</v>
      </c>
      <c r="I2671">
        <v>2.1337098754514727E-16</v>
      </c>
      <c r="L2671" t="s">
        <v>269</v>
      </c>
      <c r="M2671">
        <v>2024</v>
      </c>
      <c r="O2671" t="str">
        <f t="shared" si="123"/>
        <v>MARUBENI FASHION LINK LTD.-239205-CARE LABEL NISHIMATSUYA-SIZE 130-PC</v>
      </c>
      <c r="P2671">
        <f>COUNTIF($O$3:O2671,O2671)</f>
        <v>62</v>
      </c>
      <c r="Q2671">
        <f t="shared" si="124"/>
        <v>176.36999999999992</v>
      </c>
      <c r="R2671">
        <f t="shared" si="125"/>
        <v>0</v>
      </c>
    </row>
    <row r="2672" spans="1:18" x14ac:dyDescent="0.25">
      <c r="A2672">
        <v>239205</v>
      </c>
      <c r="B2672" t="s">
        <v>532</v>
      </c>
      <c r="C2672" t="s">
        <v>1022</v>
      </c>
      <c r="D2672" t="s">
        <v>663</v>
      </c>
      <c r="E2672" t="s">
        <v>912</v>
      </c>
      <c r="F2672" t="s">
        <v>535</v>
      </c>
      <c r="G2672" t="s">
        <v>26</v>
      </c>
      <c r="H2672">
        <v>74</v>
      </c>
      <c r="I2672">
        <v>0.9499999999999984</v>
      </c>
      <c r="L2672" t="s">
        <v>269</v>
      </c>
      <c r="M2672">
        <v>2024</v>
      </c>
      <c r="O2672" t="str">
        <f t="shared" si="123"/>
        <v>MARUBENI FASHION LINK LTD.-239205-CARE LABEL NISHIMATSUYA-SIZE 130-PC</v>
      </c>
      <c r="P2672">
        <f>COUNTIF($O$3:O2672,O2672)</f>
        <v>63</v>
      </c>
      <c r="Q2672">
        <f t="shared" si="124"/>
        <v>176.36999999999992</v>
      </c>
      <c r="R2672">
        <f t="shared" si="125"/>
        <v>0</v>
      </c>
    </row>
    <row r="2673" spans="1:18" x14ac:dyDescent="0.25">
      <c r="A2673">
        <v>239205</v>
      </c>
      <c r="B2673" t="s">
        <v>532</v>
      </c>
      <c r="C2673" t="s">
        <v>1022</v>
      </c>
      <c r="D2673" t="s">
        <v>663</v>
      </c>
      <c r="E2673" t="s">
        <v>1003</v>
      </c>
      <c r="F2673" t="s">
        <v>535</v>
      </c>
      <c r="G2673" t="s">
        <v>26</v>
      </c>
      <c r="H2673">
        <v>87</v>
      </c>
      <c r="I2673">
        <v>1.519999999999996</v>
      </c>
      <c r="L2673" t="s">
        <v>269</v>
      </c>
      <c r="M2673">
        <v>2024</v>
      </c>
      <c r="O2673" t="str">
        <f t="shared" si="123"/>
        <v>MARUBENI FASHION LINK LTD.-239205-CARE LABEL NISHIMATSUYA-SIZE 130-PC</v>
      </c>
      <c r="P2673">
        <f>COUNTIF($O$3:O2673,O2673)</f>
        <v>64</v>
      </c>
      <c r="Q2673">
        <f t="shared" si="124"/>
        <v>176.36999999999992</v>
      </c>
      <c r="R2673">
        <f t="shared" si="125"/>
        <v>0</v>
      </c>
    </row>
    <row r="2674" spans="1:18" x14ac:dyDescent="0.25">
      <c r="A2674">
        <v>239205</v>
      </c>
      <c r="B2674" t="s">
        <v>532</v>
      </c>
      <c r="C2674" t="s">
        <v>1022</v>
      </c>
      <c r="D2674" t="s">
        <v>663</v>
      </c>
      <c r="E2674" t="s">
        <v>913</v>
      </c>
      <c r="F2674" t="s">
        <v>535</v>
      </c>
      <c r="G2674" t="s">
        <v>26</v>
      </c>
      <c r="H2674">
        <v>195</v>
      </c>
      <c r="I2674">
        <v>3.4099999999999966</v>
      </c>
      <c r="L2674" t="s">
        <v>269</v>
      </c>
      <c r="M2674">
        <v>2024</v>
      </c>
      <c r="O2674" t="str">
        <f t="shared" si="123"/>
        <v>MARUBENI FASHION LINK LTD.-239205-CARE LABEL NISHIMATSUYA-SIZE 130-PC</v>
      </c>
      <c r="P2674">
        <f>COUNTIF($O$3:O2674,O2674)</f>
        <v>65</v>
      </c>
      <c r="Q2674">
        <f t="shared" si="124"/>
        <v>176.36999999999992</v>
      </c>
      <c r="R2674">
        <f t="shared" si="125"/>
        <v>0</v>
      </c>
    </row>
    <row r="2675" spans="1:18" x14ac:dyDescent="0.25">
      <c r="A2675">
        <v>239205</v>
      </c>
      <c r="B2675" t="s">
        <v>532</v>
      </c>
      <c r="C2675" t="s">
        <v>1022</v>
      </c>
      <c r="D2675" t="s">
        <v>663</v>
      </c>
      <c r="E2675" t="s">
        <v>768</v>
      </c>
      <c r="F2675" t="s">
        <v>535</v>
      </c>
      <c r="G2675" t="s">
        <v>26</v>
      </c>
      <c r="H2675">
        <v>210</v>
      </c>
      <c r="I2675">
        <v>3.6799999999999997</v>
      </c>
      <c r="L2675" t="s">
        <v>269</v>
      </c>
      <c r="M2675">
        <v>2024</v>
      </c>
      <c r="O2675" t="str">
        <f t="shared" si="123"/>
        <v>MARUBENI FASHION LINK LTD.-239205-CARE LABEL NISHIMATSUYA-SIZE 130-PC</v>
      </c>
      <c r="P2675">
        <f>COUNTIF($O$3:O2675,O2675)</f>
        <v>66</v>
      </c>
      <c r="Q2675">
        <f t="shared" si="124"/>
        <v>176.36999999999992</v>
      </c>
      <c r="R2675">
        <f t="shared" si="125"/>
        <v>0</v>
      </c>
    </row>
    <row r="2676" spans="1:18" x14ac:dyDescent="0.25">
      <c r="A2676">
        <v>239205</v>
      </c>
      <c r="B2676" t="s">
        <v>532</v>
      </c>
      <c r="C2676" t="s">
        <v>1022</v>
      </c>
      <c r="D2676" t="s">
        <v>663</v>
      </c>
      <c r="E2676" t="s">
        <v>915</v>
      </c>
      <c r="F2676" t="s">
        <v>535</v>
      </c>
      <c r="G2676" t="s">
        <v>26</v>
      </c>
      <c r="H2676">
        <v>0</v>
      </c>
      <c r="I2676">
        <v>0</v>
      </c>
      <c r="L2676" t="s">
        <v>269</v>
      </c>
      <c r="M2676">
        <v>2024</v>
      </c>
      <c r="O2676" t="str">
        <f t="shared" si="123"/>
        <v>MARUBENI FASHION LINK LTD.-239205-CARE LABEL NISHIMATSUYA-SIZE 130-PC</v>
      </c>
      <c r="P2676">
        <f>COUNTIF($O$3:O2676,O2676)</f>
        <v>67</v>
      </c>
      <c r="Q2676">
        <f t="shared" si="124"/>
        <v>176.36999999999992</v>
      </c>
      <c r="R2676">
        <f t="shared" si="125"/>
        <v>0</v>
      </c>
    </row>
    <row r="2677" spans="1:18" x14ac:dyDescent="0.25">
      <c r="A2677">
        <v>239205</v>
      </c>
      <c r="B2677" t="s">
        <v>532</v>
      </c>
      <c r="C2677" t="s">
        <v>1022</v>
      </c>
      <c r="D2677" t="s">
        <v>663</v>
      </c>
      <c r="E2677" t="s">
        <v>1004</v>
      </c>
      <c r="F2677" t="s">
        <v>535</v>
      </c>
      <c r="G2677" t="s">
        <v>26</v>
      </c>
      <c r="H2677">
        <v>0</v>
      </c>
      <c r="I2677">
        <v>0</v>
      </c>
      <c r="L2677" t="s">
        <v>269</v>
      </c>
      <c r="M2677">
        <v>2024</v>
      </c>
      <c r="O2677" t="str">
        <f t="shared" si="123"/>
        <v>MARUBENI FASHION LINK LTD.-239205-CARE LABEL NISHIMATSUYA-SIZE 130-PC</v>
      </c>
      <c r="P2677">
        <f>COUNTIF($O$3:O2677,O2677)</f>
        <v>68</v>
      </c>
      <c r="Q2677">
        <f t="shared" si="124"/>
        <v>176.36999999999992</v>
      </c>
      <c r="R2677">
        <f t="shared" si="125"/>
        <v>0</v>
      </c>
    </row>
    <row r="2678" spans="1:18" x14ac:dyDescent="0.25">
      <c r="A2678">
        <v>239205</v>
      </c>
      <c r="B2678" t="s">
        <v>532</v>
      </c>
      <c r="C2678" t="s">
        <v>1022</v>
      </c>
      <c r="D2678" t="s">
        <v>663</v>
      </c>
      <c r="E2678" t="s">
        <v>916</v>
      </c>
      <c r="F2678" t="s">
        <v>535</v>
      </c>
      <c r="G2678" t="s">
        <v>26</v>
      </c>
      <c r="H2678">
        <v>139</v>
      </c>
      <c r="I2678">
        <v>1.7900000000000034</v>
      </c>
      <c r="L2678" t="s">
        <v>269</v>
      </c>
      <c r="M2678">
        <v>2024</v>
      </c>
      <c r="O2678" t="str">
        <f t="shared" si="123"/>
        <v>MARUBENI FASHION LINK LTD.-239205-CARE LABEL NISHIMATSUYA-SIZE 130-PC</v>
      </c>
      <c r="P2678">
        <f>COUNTIF($O$3:O2678,O2678)</f>
        <v>69</v>
      </c>
      <c r="Q2678">
        <f t="shared" si="124"/>
        <v>176.36999999999992</v>
      </c>
      <c r="R2678">
        <f t="shared" si="125"/>
        <v>0</v>
      </c>
    </row>
    <row r="2679" spans="1:18" x14ac:dyDescent="0.25">
      <c r="A2679">
        <v>239205</v>
      </c>
      <c r="B2679" t="s">
        <v>532</v>
      </c>
      <c r="C2679" t="s">
        <v>1022</v>
      </c>
      <c r="D2679" t="s">
        <v>663</v>
      </c>
      <c r="E2679" t="s">
        <v>1006</v>
      </c>
      <c r="F2679" t="s">
        <v>535</v>
      </c>
      <c r="G2679" t="s">
        <v>26</v>
      </c>
      <c r="H2679">
        <v>129</v>
      </c>
      <c r="I2679">
        <v>2.2599999999999882</v>
      </c>
      <c r="L2679" t="s">
        <v>269</v>
      </c>
      <c r="M2679">
        <v>2024</v>
      </c>
      <c r="O2679" t="str">
        <f t="shared" si="123"/>
        <v>MARUBENI FASHION LINK LTD.-239205-CARE LABEL NISHIMATSUYA-SIZE 130-PC</v>
      </c>
      <c r="P2679">
        <f>COUNTIF($O$3:O2679,O2679)</f>
        <v>70</v>
      </c>
      <c r="Q2679">
        <f t="shared" si="124"/>
        <v>176.36999999999992</v>
      </c>
      <c r="R2679">
        <f t="shared" si="125"/>
        <v>0</v>
      </c>
    </row>
    <row r="2680" spans="1:18" x14ac:dyDescent="0.25">
      <c r="A2680">
        <v>239205</v>
      </c>
      <c r="B2680" t="s">
        <v>532</v>
      </c>
      <c r="C2680" t="s">
        <v>1022</v>
      </c>
      <c r="D2680" t="s">
        <v>663</v>
      </c>
      <c r="E2680" t="s">
        <v>918</v>
      </c>
      <c r="F2680" t="s">
        <v>535</v>
      </c>
      <c r="G2680" t="s">
        <v>26</v>
      </c>
      <c r="H2680">
        <v>31</v>
      </c>
      <c r="I2680">
        <v>0.41000000000000197</v>
      </c>
      <c r="L2680" t="s">
        <v>269</v>
      </c>
      <c r="M2680">
        <v>2024</v>
      </c>
      <c r="O2680" t="str">
        <f t="shared" si="123"/>
        <v>MARUBENI FASHION LINK LTD.-239205-CARE LABEL NISHIMATSUYA-SIZE 130-PC</v>
      </c>
      <c r="P2680">
        <f>COUNTIF($O$3:O2680,O2680)</f>
        <v>71</v>
      </c>
      <c r="Q2680">
        <f t="shared" si="124"/>
        <v>176.36999999999992</v>
      </c>
      <c r="R2680">
        <f t="shared" si="125"/>
        <v>0</v>
      </c>
    </row>
    <row r="2681" spans="1:18" x14ac:dyDescent="0.25">
      <c r="A2681">
        <v>239205</v>
      </c>
      <c r="B2681" t="s">
        <v>532</v>
      </c>
      <c r="C2681" t="s">
        <v>1022</v>
      </c>
      <c r="D2681" t="s">
        <v>663</v>
      </c>
      <c r="E2681" t="s">
        <v>919</v>
      </c>
      <c r="F2681" t="s">
        <v>535</v>
      </c>
      <c r="G2681" t="s">
        <v>26</v>
      </c>
      <c r="H2681">
        <v>0</v>
      </c>
      <c r="I2681">
        <v>0</v>
      </c>
      <c r="L2681" t="s">
        <v>269</v>
      </c>
      <c r="M2681">
        <v>2024</v>
      </c>
      <c r="O2681" t="str">
        <f t="shared" si="123"/>
        <v>MARUBENI FASHION LINK LTD.-239205-CARE LABEL NISHIMATSUYA-SIZE 130-PC</v>
      </c>
      <c r="P2681">
        <f>COUNTIF($O$3:O2681,O2681)</f>
        <v>72</v>
      </c>
      <c r="Q2681">
        <f t="shared" si="124"/>
        <v>176.36999999999992</v>
      </c>
      <c r="R2681">
        <f t="shared" si="125"/>
        <v>0</v>
      </c>
    </row>
    <row r="2682" spans="1:18" x14ac:dyDescent="0.25">
      <c r="A2682">
        <v>239205</v>
      </c>
      <c r="B2682" t="s">
        <v>532</v>
      </c>
      <c r="C2682" t="s">
        <v>1022</v>
      </c>
      <c r="D2682" t="s">
        <v>663</v>
      </c>
      <c r="E2682" t="s">
        <v>1033</v>
      </c>
      <c r="F2682" t="s">
        <v>535</v>
      </c>
      <c r="G2682" t="s">
        <v>26</v>
      </c>
      <c r="H2682">
        <v>0</v>
      </c>
      <c r="I2682">
        <v>0</v>
      </c>
      <c r="L2682" t="s">
        <v>269</v>
      </c>
      <c r="M2682">
        <v>2024</v>
      </c>
      <c r="O2682" t="str">
        <f t="shared" si="123"/>
        <v>MARUBENI FASHION LINK LTD.-239205-CARE LABEL NISHIMATSUYA-SIZE 130-PC</v>
      </c>
      <c r="P2682">
        <f>COUNTIF($O$3:O2682,O2682)</f>
        <v>73</v>
      </c>
      <c r="Q2682">
        <f t="shared" si="124"/>
        <v>176.36999999999992</v>
      </c>
      <c r="R2682">
        <f t="shared" si="125"/>
        <v>0</v>
      </c>
    </row>
    <row r="2683" spans="1:18" x14ac:dyDescent="0.25">
      <c r="A2683">
        <v>239205</v>
      </c>
      <c r="B2683" t="s">
        <v>532</v>
      </c>
      <c r="C2683" t="s">
        <v>1022</v>
      </c>
      <c r="D2683" t="s">
        <v>663</v>
      </c>
      <c r="E2683" t="s">
        <v>920</v>
      </c>
      <c r="F2683" t="s">
        <v>535</v>
      </c>
      <c r="G2683" t="s">
        <v>26</v>
      </c>
      <c r="H2683">
        <v>64</v>
      </c>
      <c r="I2683">
        <v>0.81999999999999851</v>
      </c>
      <c r="L2683" t="s">
        <v>269</v>
      </c>
      <c r="M2683">
        <v>2024</v>
      </c>
      <c r="O2683" t="str">
        <f t="shared" si="123"/>
        <v>MARUBENI FASHION LINK LTD.-239205-CARE LABEL NISHIMATSUYA-SIZE 130-PC</v>
      </c>
      <c r="P2683">
        <f>COUNTIF($O$3:O2683,O2683)</f>
        <v>74</v>
      </c>
      <c r="Q2683">
        <f t="shared" si="124"/>
        <v>176.36999999999992</v>
      </c>
      <c r="R2683">
        <f t="shared" si="125"/>
        <v>0</v>
      </c>
    </row>
    <row r="2684" spans="1:18" x14ac:dyDescent="0.25">
      <c r="A2684">
        <v>239205</v>
      </c>
      <c r="B2684" t="s">
        <v>532</v>
      </c>
      <c r="C2684" t="s">
        <v>1022</v>
      </c>
      <c r="D2684" t="s">
        <v>663</v>
      </c>
      <c r="E2684" t="s">
        <v>921</v>
      </c>
      <c r="F2684" t="s">
        <v>535</v>
      </c>
      <c r="G2684" t="s">
        <v>26</v>
      </c>
      <c r="H2684">
        <v>93</v>
      </c>
      <c r="I2684">
        <v>1.1899999999999977</v>
      </c>
      <c r="L2684" t="s">
        <v>269</v>
      </c>
      <c r="M2684">
        <v>2024</v>
      </c>
      <c r="O2684" t="str">
        <f t="shared" si="123"/>
        <v>MARUBENI FASHION LINK LTD.-239205-CARE LABEL NISHIMATSUYA-SIZE 130-PC</v>
      </c>
      <c r="P2684">
        <f>COUNTIF($O$3:O2684,O2684)</f>
        <v>75</v>
      </c>
      <c r="Q2684">
        <f t="shared" si="124"/>
        <v>176.36999999999992</v>
      </c>
      <c r="R2684">
        <f t="shared" si="125"/>
        <v>0</v>
      </c>
    </row>
    <row r="2685" spans="1:18" x14ac:dyDescent="0.25">
      <c r="A2685">
        <v>239205</v>
      </c>
      <c r="B2685" t="s">
        <v>532</v>
      </c>
      <c r="C2685" t="s">
        <v>1022</v>
      </c>
      <c r="D2685" t="s">
        <v>663</v>
      </c>
      <c r="E2685" t="s">
        <v>922</v>
      </c>
      <c r="F2685" t="s">
        <v>535</v>
      </c>
      <c r="G2685" t="s">
        <v>26</v>
      </c>
      <c r="H2685">
        <v>0</v>
      </c>
      <c r="I2685">
        <v>-9.4368957093138306E-16</v>
      </c>
      <c r="L2685" t="s">
        <v>269</v>
      </c>
      <c r="M2685">
        <v>2024</v>
      </c>
      <c r="O2685" t="str">
        <f t="shared" si="123"/>
        <v>MARUBENI FASHION LINK LTD.-239205-CARE LABEL NISHIMATSUYA-SIZE 130-PC</v>
      </c>
      <c r="P2685">
        <f>COUNTIF($O$3:O2685,O2685)</f>
        <v>76</v>
      </c>
      <c r="Q2685">
        <f t="shared" si="124"/>
        <v>176.36999999999992</v>
      </c>
      <c r="R2685">
        <f t="shared" si="125"/>
        <v>0</v>
      </c>
    </row>
    <row r="2686" spans="1:18" x14ac:dyDescent="0.25">
      <c r="A2686">
        <v>239205</v>
      </c>
      <c r="B2686" t="s">
        <v>532</v>
      </c>
      <c r="C2686" t="s">
        <v>1022</v>
      </c>
      <c r="D2686" t="s">
        <v>663</v>
      </c>
      <c r="E2686" t="s">
        <v>923</v>
      </c>
      <c r="F2686" t="s">
        <v>535</v>
      </c>
      <c r="G2686" t="s">
        <v>26</v>
      </c>
      <c r="H2686">
        <v>0</v>
      </c>
      <c r="I2686">
        <v>0</v>
      </c>
      <c r="L2686" t="s">
        <v>269</v>
      </c>
      <c r="M2686">
        <v>2024</v>
      </c>
      <c r="O2686" t="str">
        <f t="shared" si="123"/>
        <v>MARUBENI FASHION LINK LTD.-239205-CARE LABEL NISHIMATSUYA-SIZE 130-PC</v>
      </c>
      <c r="P2686">
        <f>COUNTIF($O$3:O2686,O2686)</f>
        <v>77</v>
      </c>
      <c r="Q2686">
        <f t="shared" si="124"/>
        <v>176.36999999999992</v>
      </c>
      <c r="R2686">
        <f t="shared" si="125"/>
        <v>0</v>
      </c>
    </row>
    <row r="2687" spans="1:18" x14ac:dyDescent="0.25">
      <c r="A2687">
        <v>239205</v>
      </c>
      <c r="B2687" t="s">
        <v>532</v>
      </c>
      <c r="C2687" t="s">
        <v>1022</v>
      </c>
      <c r="D2687" t="s">
        <v>663</v>
      </c>
      <c r="E2687" t="s">
        <v>924</v>
      </c>
      <c r="F2687" t="s">
        <v>535</v>
      </c>
      <c r="G2687" t="s">
        <v>26</v>
      </c>
      <c r="H2687">
        <v>42</v>
      </c>
      <c r="I2687">
        <v>0.53000000000000214</v>
      </c>
      <c r="L2687" t="s">
        <v>269</v>
      </c>
      <c r="M2687">
        <v>2024</v>
      </c>
      <c r="O2687" t="str">
        <f t="shared" si="123"/>
        <v>MARUBENI FASHION LINK LTD.-239205-CARE LABEL NISHIMATSUYA-SIZE 130-PC</v>
      </c>
      <c r="P2687">
        <f>COUNTIF($O$3:O2687,O2687)</f>
        <v>78</v>
      </c>
      <c r="Q2687">
        <f t="shared" si="124"/>
        <v>176.36999999999992</v>
      </c>
      <c r="R2687">
        <f t="shared" si="125"/>
        <v>0</v>
      </c>
    </row>
    <row r="2688" spans="1:18" x14ac:dyDescent="0.25">
      <c r="A2688">
        <v>239205</v>
      </c>
      <c r="B2688" t="s">
        <v>532</v>
      </c>
      <c r="C2688" t="s">
        <v>1022</v>
      </c>
      <c r="D2688" t="s">
        <v>663</v>
      </c>
      <c r="E2688" t="s">
        <v>925</v>
      </c>
      <c r="F2688" t="s">
        <v>535</v>
      </c>
      <c r="G2688" t="s">
        <v>26</v>
      </c>
      <c r="H2688">
        <v>54</v>
      </c>
      <c r="I2688">
        <v>0.69000000000000128</v>
      </c>
      <c r="L2688" t="s">
        <v>269</v>
      </c>
      <c r="M2688">
        <v>2024</v>
      </c>
      <c r="O2688" t="str">
        <f t="shared" si="123"/>
        <v>MARUBENI FASHION LINK LTD.-239205-CARE LABEL NISHIMATSUYA-SIZE 130-PC</v>
      </c>
      <c r="P2688">
        <f>COUNTIF($O$3:O2688,O2688)</f>
        <v>79</v>
      </c>
      <c r="Q2688">
        <f t="shared" si="124"/>
        <v>176.36999999999992</v>
      </c>
      <c r="R2688">
        <f t="shared" si="125"/>
        <v>0</v>
      </c>
    </row>
    <row r="2689" spans="1:18" x14ac:dyDescent="0.25">
      <c r="A2689">
        <v>239205</v>
      </c>
      <c r="B2689" t="s">
        <v>532</v>
      </c>
      <c r="C2689" t="s">
        <v>1022</v>
      </c>
      <c r="D2689" t="s">
        <v>663</v>
      </c>
      <c r="E2689" t="s">
        <v>926</v>
      </c>
      <c r="F2689" t="s">
        <v>535</v>
      </c>
      <c r="G2689" t="s">
        <v>26</v>
      </c>
      <c r="H2689">
        <v>153</v>
      </c>
      <c r="I2689">
        <v>1.9699999999999998</v>
      </c>
      <c r="L2689" t="s">
        <v>269</v>
      </c>
      <c r="M2689">
        <v>2024</v>
      </c>
      <c r="O2689" t="str">
        <f t="shared" si="123"/>
        <v>MARUBENI FASHION LINK LTD.-239205-CARE LABEL NISHIMATSUYA-SIZE 130-PC</v>
      </c>
      <c r="P2689">
        <f>COUNTIF($O$3:O2689,O2689)</f>
        <v>80</v>
      </c>
      <c r="Q2689">
        <f t="shared" si="124"/>
        <v>176.36999999999992</v>
      </c>
      <c r="R2689">
        <f t="shared" si="125"/>
        <v>0</v>
      </c>
    </row>
    <row r="2690" spans="1:18" x14ac:dyDescent="0.25">
      <c r="A2690">
        <v>239205</v>
      </c>
      <c r="B2690" t="s">
        <v>532</v>
      </c>
      <c r="C2690" t="s">
        <v>1022</v>
      </c>
      <c r="D2690" t="s">
        <v>663</v>
      </c>
      <c r="E2690" t="s">
        <v>1007</v>
      </c>
      <c r="F2690" t="s">
        <v>535</v>
      </c>
      <c r="G2690" t="s">
        <v>26</v>
      </c>
      <c r="H2690">
        <v>65</v>
      </c>
      <c r="I2690">
        <v>0.83999999999999986</v>
      </c>
      <c r="L2690" t="s">
        <v>269</v>
      </c>
      <c r="M2690">
        <v>2024</v>
      </c>
      <c r="O2690" t="str">
        <f t="shared" si="123"/>
        <v>MARUBENI FASHION LINK LTD.-239205-CARE LABEL NISHIMATSUYA-SIZE 130-PC</v>
      </c>
      <c r="P2690">
        <f>COUNTIF($O$3:O2690,O2690)</f>
        <v>81</v>
      </c>
      <c r="Q2690">
        <f t="shared" si="124"/>
        <v>176.36999999999992</v>
      </c>
      <c r="R2690">
        <f t="shared" si="125"/>
        <v>0</v>
      </c>
    </row>
    <row r="2691" spans="1:18" x14ac:dyDescent="0.25">
      <c r="A2691">
        <v>239205</v>
      </c>
      <c r="B2691" t="s">
        <v>532</v>
      </c>
      <c r="C2691" t="s">
        <v>1022</v>
      </c>
      <c r="D2691" t="s">
        <v>663</v>
      </c>
      <c r="E2691" t="s">
        <v>1008</v>
      </c>
      <c r="F2691" t="s">
        <v>535</v>
      </c>
      <c r="G2691" t="s">
        <v>26</v>
      </c>
      <c r="H2691">
        <v>13</v>
      </c>
      <c r="I2691">
        <v>0.16999999999999982</v>
      </c>
      <c r="L2691" t="s">
        <v>269</v>
      </c>
      <c r="M2691">
        <v>2024</v>
      </c>
      <c r="O2691" t="str">
        <f t="shared" si="123"/>
        <v>MARUBENI FASHION LINK LTD.-239205-CARE LABEL NISHIMATSUYA-SIZE 130-PC</v>
      </c>
      <c r="P2691">
        <f>COUNTIF($O$3:O2691,O2691)</f>
        <v>82</v>
      </c>
      <c r="Q2691">
        <f t="shared" si="124"/>
        <v>176.36999999999992</v>
      </c>
      <c r="R2691">
        <f t="shared" si="125"/>
        <v>0</v>
      </c>
    </row>
    <row r="2692" spans="1:18" x14ac:dyDescent="0.25">
      <c r="A2692">
        <v>239205</v>
      </c>
      <c r="B2692" t="s">
        <v>532</v>
      </c>
      <c r="C2692" t="s">
        <v>1022</v>
      </c>
      <c r="D2692" t="s">
        <v>663</v>
      </c>
      <c r="E2692" t="s">
        <v>1034</v>
      </c>
      <c r="F2692" t="s">
        <v>535</v>
      </c>
      <c r="G2692" t="s">
        <v>26</v>
      </c>
      <c r="H2692">
        <v>0</v>
      </c>
      <c r="I2692">
        <v>0</v>
      </c>
      <c r="L2692" t="s">
        <v>269</v>
      </c>
      <c r="M2692">
        <v>2024</v>
      </c>
      <c r="O2692" t="str">
        <f t="shared" ref="O2692:O2755" si="126">G2692&amp;"-"&amp;A2692&amp;"-"&amp;B2692&amp;"-"&amp;C2692&amp;"-"&amp;F2692</f>
        <v>MARUBENI FASHION LINK LTD.-239205-CARE LABEL NISHIMATSUYA-SIZE 130-PC</v>
      </c>
      <c r="P2692">
        <f>COUNTIF($O$3:O2692,O2692)</f>
        <v>83</v>
      </c>
      <c r="Q2692">
        <f t="shared" ref="Q2692:Q2755" si="127">SUMIF($O$4:$O$18090,O2692,$I$4:$I$18090)</f>
        <v>176.36999999999992</v>
      </c>
      <c r="R2692">
        <f t="shared" ref="R2692:R2755" si="128">SUMIF($O$4:$O$18090,O2692,$J$4:$J$18090)</f>
        <v>0</v>
      </c>
    </row>
    <row r="2693" spans="1:18" x14ac:dyDescent="0.25">
      <c r="A2693">
        <v>239205</v>
      </c>
      <c r="B2693" t="s">
        <v>532</v>
      </c>
      <c r="C2693" t="s">
        <v>1022</v>
      </c>
      <c r="D2693" t="s">
        <v>663</v>
      </c>
      <c r="E2693" t="s">
        <v>927</v>
      </c>
      <c r="F2693" t="s">
        <v>535</v>
      </c>
      <c r="G2693" t="s">
        <v>26</v>
      </c>
      <c r="H2693">
        <v>59</v>
      </c>
      <c r="I2693">
        <v>0.75</v>
      </c>
      <c r="L2693" t="s">
        <v>269</v>
      </c>
      <c r="M2693">
        <v>2024</v>
      </c>
      <c r="O2693" t="str">
        <f t="shared" si="126"/>
        <v>MARUBENI FASHION LINK LTD.-239205-CARE LABEL NISHIMATSUYA-SIZE 130-PC</v>
      </c>
      <c r="P2693">
        <f>COUNTIF($O$3:O2693,O2693)</f>
        <v>84</v>
      </c>
      <c r="Q2693">
        <f t="shared" si="127"/>
        <v>176.36999999999992</v>
      </c>
      <c r="R2693">
        <f t="shared" si="128"/>
        <v>0</v>
      </c>
    </row>
    <row r="2694" spans="1:18" x14ac:dyDescent="0.25">
      <c r="A2694">
        <v>239205</v>
      </c>
      <c r="B2694" t="s">
        <v>532</v>
      </c>
      <c r="C2694" t="s">
        <v>1022</v>
      </c>
      <c r="D2694" t="s">
        <v>663</v>
      </c>
      <c r="E2694" t="s">
        <v>928</v>
      </c>
      <c r="F2694" t="s">
        <v>535</v>
      </c>
      <c r="G2694" t="s">
        <v>26</v>
      </c>
      <c r="H2694">
        <v>90</v>
      </c>
      <c r="I2694">
        <v>1.1600000000000001</v>
      </c>
      <c r="L2694" t="s">
        <v>269</v>
      </c>
      <c r="M2694">
        <v>2024</v>
      </c>
      <c r="O2694" t="str">
        <f t="shared" si="126"/>
        <v>MARUBENI FASHION LINK LTD.-239205-CARE LABEL NISHIMATSUYA-SIZE 130-PC</v>
      </c>
      <c r="P2694">
        <f>COUNTIF($O$3:O2694,O2694)</f>
        <v>85</v>
      </c>
      <c r="Q2694">
        <f t="shared" si="127"/>
        <v>176.36999999999992</v>
      </c>
      <c r="R2694">
        <f t="shared" si="128"/>
        <v>0</v>
      </c>
    </row>
    <row r="2695" spans="1:18" x14ac:dyDescent="0.25">
      <c r="A2695">
        <v>239205</v>
      </c>
      <c r="B2695" t="s">
        <v>532</v>
      </c>
      <c r="C2695" t="s">
        <v>1022</v>
      </c>
      <c r="D2695" t="s">
        <v>663</v>
      </c>
      <c r="E2695" t="s">
        <v>1035</v>
      </c>
      <c r="F2695" t="s">
        <v>535</v>
      </c>
      <c r="G2695" t="s">
        <v>47</v>
      </c>
      <c r="H2695">
        <v>1445</v>
      </c>
      <c r="I2695">
        <v>18.64</v>
      </c>
      <c r="L2695" t="s">
        <v>269</v>
      </c>
      <c r="M2695">
        <v>2024</v>
      </c>
      <c r="O2695" t="str">
        <f t="shared" si="126"/>
        <v>H&amp;M-239205-CARE LABEL NISHIMATSUYA-SIZE 130-PC</v>
      </c>
      <c r="P2695">
        <f>COUNTIF($O$3:O2695,O2695)</f>
        <v>12</v>
      </c>
      <c r="Q2695">
        <f t="shared" si="127"/>
        <v>25.61</v>
      </c>
      <c r="R2695">
        <f t="shared" si="128"/>
        <v>0</v>
      </c>
    </row>
    <row r="2696" spans="1:18" x14ac:dyDescent="0.25">
      <c r="A2696">
        <v>239205</v>
      </c>
      <c r="B2696" t="s">
        <v>532</v>
      </c>
      <c r="C2696" t="s">
        <v>1022</v>
      </c>
      <c r="D2696" t="s">
        <v>663</v>
      </c>
      <c r="E2696" t="s">
        <v>1036</v>
      </c>
      <c r="F2696" t="s">
        <v>535</v>
      </c>
      <c r="G2696" t="s">
        <v>47</v>
      </c>
      <c r="H2696">
        <v>0</v>
      </c>
      <c r="I2696">
        <v>0</v>
      </c>
      <c r="L2696" t="s">
        <v>269</v>
      </c>
      <c r="M2696">
        <v>2024</v>
      </c>
      <c r="O2696" t="str">
        <f t="shared" si="126"/>
        <v>H&amp;M-239205-CARE LABEL NISHIMATSUYA-SIZE 130-PC</v>
      </c>
      <c r="P2696">
        <f>COUNTIF($O$3:O2696,O2696)</f>
        <v>13</v>
      </c>
      <c r="Q2696">
        <f t="shared" si="127"/>
        <v>25.61</v>
      </c>
      <c r="R2696">
        <f t="shared" si="128"/>
        <v>0</v>
      </c>
    </row>
    <row r="2697" spans="1:18" x14ac:dyDescent="0.25">
      <c r="A2697">
        <v>239205</v>
      </c>
      <c r="B2697" t="s">
        <v>532</v>
      </c>
      <c r="C2697" t="s">
        <v>1022</v>
      </c>
      <c r="D2697" t="s">
        <v>663</v>
      </c>
      <c r="E2697" t="s">
        <v>1037</v>
      </c>
      <c r="F2697" t="s">
        <v>535</v>
      </c>
      <c r="G2697" t="s">
        <v>47</v>
      </c>
      <c r="H2697">
        <v>540</v>
      </c>
      <c r="I2697">
        <v>6.9699999999999989</v>
      </c>
      <c r="L2697" t="s">
        <v>269</v>
      </c>
      <c r="M2697">
        <v>2024</v>
      </c>
      <c r="O2697" t="str">
        <f t="shared" si="126"/>
        <v>H&amp;M-239205-CARE LABEL NISHIMATSUYA-SIZE 130-PC</v>
      </c>
      <c r="P2697">
        <f>COUNTIF($O$3:O2697,O2697)</f>
        <v>14</v>
      </c>
      <c r="Q2697">
        <f t="shared" si="127"/>
        <v>25.61</v>
      </c>
      <c r="R2697">
        <f t="shared" si="128"/>
        <v>0</v>
      </c>
    </row>
    <row r="2698" spans="1:18" x14ac:dyDescent="0.25">
      <c r="A2698">
        <v>239205</v>
      </c>
      <c r="B2698" t="s">
        <v>532</v>
      </c>
      <c r="C2698" t="s">
        <v>1022</v>
      </c>
      <c r="D2698" t="s">
        <v>663</v>
      </c>
      <c r="E2698" t="s">
        <v>929</v>
      </c>
      <c r="F2698" t="s">
        <v>535</v>
      </c>
      <c r="G2698" t="s">
        <v>26</v>
      </c>
      <c r="H2698">
        <v>172</v>
      </c>
      <c r="I2698">
        <v>2.9299999999999926</v>
      </c>
      <c r="L2698" t="s">
        <v>269</v>
      </c>
      <c r="M2698">
        <v>2024</v>
      </c>
      <c r="O2698" t="str">
        <f t="shared" si="126"/>
        <v>MARUBENI FASHION LINK LTD.-239205-CARE LABEL NISHIMATSUYA-SIZE 130-PC</v>
      </c>
      <c r="P2698">
        <f>COUNTIF($O$3:O2698,O2698)</f>
        <v>86</v>
      </c>
      <c r="Q2698">
        <f t="shared" si="127"/>
        <v>176.36999999999992</v>
      </c>
      <c r="R2698">
        <f t="shared" si="128"/>
        <v>0</v>
      </c>
    </row>
    <row r="2699" spans="1:18" x14ac:dyDescent="0.25">
      <c r="A2699">
        <v>239205</v>
      </c>
      <c r="B2699" t="s">
        <v>532</v>
      </c>
      <c r="C2699" t="s">
        <v>1022</v>
      </c>
      <c r="D2699" t="s">
        <v>663</v>
      </c>
      <c r="E2699" t="s">
        <v>930</v>
      </c>
      <c r="F2699" t="s">
        <v>535</v>
      </c>
      <c r="G2699" t="s">
        <v>26</v>
      </c>
      <c r="H2699">
        <v>96</v>
      </c>
      <c r="I2699">
        <v>1.6499999999999986</v>
      </c>
      <c r="L2699" t="s">
        <v>269</v>
      </c>
      <c r="M2699">
        <v>2024</v>
      </c>
      <c r="O2699" t="str">
        <f t="shared" si="126"/>
        <v>MARUBENI FASHION LINK LTD.-239205-CARE LABEL NISHIMATSUYA-SIZE 130-PC</v>
      </c>
      <c r="P2699">
        <f>COUNTIF($O$3:O2699,O2699)</f>
        <v>87</v>
      </c>
      <c r="Q2699">
        <f t="shared" si="127"/>
        <v>176.36999999999992</v>
      </c>
      <c r="R2699">
        <f t="shared" si="128"/>
        <v>0</v>
      </c>
    </row>
    <row r="2700" spans="1:18" x14ac:dyDescent="0.25">
      <c r="A2700">
        <v>239205</v>
      </c>
      <c r="B2700" t="s">
        <v>532</v>
      </c>
      <c r="C2700" t="s">
        <v>1022</v>
      </c>
      <c r="D2700" t="s">
        <v>663</v>
      </c>
      <c r="E2700" t="s">
        <v>931</v>
      </c>
      <c r="F2700" t="s">
        <v>535</v>
      </c>
      <c r="G2700" t="s">
        <v>26</v>
      </c>
      <c r="H2700">
        <v>0</v>
      </c>
      <c r="I2700">
        <v>0</v>
      </c>
      <c r="L2700" t="s">
        <v>269</v>
      </c>
      <c r="M2700">
        <v>2024</v>
      </c>
      <c r="O2700" t="str">
        <f t="shared" si="126"/>
        <v>MARUBENI FASHION LINK LTD.-239205-CARE LABEL NISHIMATSUYA-SIZE 130-PC</v>
      </c>
      <c r="P2700">
        <f>COUNTIF($O$3:O2700,O2700)</f>
        <v>88</v>
      </c>
      <c r="Q2700">
        <f t="shared" si="127"/>
        <v>176.36999999999992</v>
      </c>
      <c r="R2700">
        <f t="shared" si="128"/>
        <v>0</v>
      </c>
    </row>
    <row r="2701" spans="1:18" x14ac:dyDescent="0.25">
      <c r="A2701">
        <v>239205</v>
      </c>
      <c r="B2701" t="s">
        <v>532</v>
      </c>
      <c r="C2701" t="s">
        <v>1022</v>
      </c>
      <c r="D2701" t="s">
        <v>663</v>
      </c>
      <c r="E2701" t="s">
        <v>932</v>
      </c>
      <c r="F2701" t="s">
        <v>535</v>
      </c>
      <c r="G2701" t="s">
        <v>26</v>
      </c>
      <c r="H2701">
        <v>0</v>
      </c>
      <c r="I2701">
        <v>-9.0951551845463996E-15</v>
      </c>
      <c r="L2701" t="s">
        <v>269</v>
      </c>
      <c r="M2701">
        <v>2024</v>
      </c>
      <c r="O2701" t="str">
        <f t="shared" si="126"/>
        <v>MARUBENI FASHION LINK LTD.-239205-CARE LABEL NISHIMATSUYA-SIZE 130-PC</v>
      </c>
      <c r="P2701">
        <f>COUNTIF($O$3:O2701,O2701)</f>
        <v>89</v>
      </c>
      <c r="Q2701">
        <f t="shared" si="127"/>
        <v>176.36999999999992</v>
      </c>
      <c r="R2701">
        <f t="shared" si="128"/>
        <v>0</v>
      </c>
    </row>
    <row r="2702" spans="1:18" x14ac:dyDescent="0.25">
      <c r="A2702">
        <v>239205</v>
      </c>
      <c r="B2702" t="s">
        <v>532</v>
      </c>
      <c r="C2702" t="s">
        <v>1022</v>
      </c>
      <c r="D2702" t="s">
        <v>663</v>
      </c>
      <c r="E2702" t="s">
        <v>933</v>
      </c>
      <c r="F2702" t="s">
        <v>535</v>
      </c>
      <c r="G2702" t="s">
        <v>26</v>
      </c>
      <c r="H2702">
        <v>0</v>
      </c>
      <c r="I2702">
        <v>0</v>
      </c>
      <c r="L2702" t="s">
        <v>269</v>
      </c>
      <c r="M2702">
        <v>2024</v>
      </c>
      <c r="O2702" t="str">
        <f t="shared" si="126"/>
        <v>MARUBENI FASHION LINK LTD.-239205-CARE LABEL NISHIMATSUYA-SIZE 130-PC</v>
      </c>
      <c r="P2702">
        <f>COUNTIF($O$3:O2702,O2702)</f>
        <v>90</v>
      </c>
      <c r="Q2702">
        <f t="shared" si="127"/>
        <v>176.36999999999992</v>
      </c>
      <c r="R2702">
        <f t="shared" si="128"/>
        <v>0</v>
      </c>
    </row>
    <row r="2703" spans="1:18" x14ac:dyDescent="0.25">
      <c r="A2703">
        <v>239205</v>
      </c>
      <c r="B2703" t="s">
        <v>532</v>
      </c>
      <c r="C2703" t="s">
        <v>1022</v>
      </c>
      <c r="D2703" t="s">
        <v>663</v>
      </c>
      <c r="E2703" t="s">
        <v>934</v>
      </c>
      <c r="F2703" t="s">
        <v>535</v>
      </c>
      <c r="G2703" t="s">
        <v>26</v>
      </c>
      <c r="H2703">
        <v>0</v>
      </c>
      <c r="I2703">
        <v>0</v>
      </c>
      <c r="L2703" t="s">
        <v>269</v>
      </c>
      <c r="M2703">
        <v>2024</v>
      </c>
      <c r="O2703" t="str">
        <f t="shared" si="126"/>
        <v>MARUBENI FASHION LINK LTD.-239205-CARE LABEL NISHIMATSUYA-SIZE 130-PC</v>
      </c>
      <c r="P2703">
        <f>COUNTIF($O$3:O2703,O2703)</f>
        <v>91</v>
      </c>
      <c r="Q2703">
        <f t="shared" si="127"/>
        <v>176.36999999999992</v>
      </c>
      <c r="R2703">
        <f t="shared" si="128"/>
        <v>0</v>
      </c>
    </row>
    <row r="2704" spans="1:18" x14ac:dyDescent="0.25">
      <c r="A2704">
        <v>239205</v>
      </c>
      <c r="B2704" t="s">
        <v>532</v>
      </c>
      <c r="C2704" t="s">
        <v>1022</v>
      </c>
      <c r="D2704" t="s">
        <v>663</v>
      </c>
      <c r="E2704" t="s">
        <v>935</v>
      </c>
      <c r="F2704" t="s">
        <v>535</v>
      </c>
      <c r="G2704" t="s">
        <v>26</v>
      </c>
      <c r="H2704">
        <v>0</v>
      </c>
      <c r="I2704">
        <v>0</v>
      </c>
      <c r="L2704" t="s">
        <v>269</v>
      </c>
      <c r="M2704">
        <v>2024</v>
      </c>
      <c r="O2704" t="str">
        <f t="shared" si="126"/>
        <v>MARUBENI FASHION LINK LTD.-239205-CARE LABEL NISHIMATSUYA-SIZE 130-PC</v>
      </c>
      <c r="P2704">
        <f>COUNTIF($O$3:O2704,O2704)</f>
        <v>92</v>
      </c>
      <c r="Q2704">
        <f t="shared" si="127"/>
        <v>176.36999999999992</v>
      </c>
      <c r="R2704">
        <f t="shared" si="128"/>
        <v>0</v>
      </c>
    </row>
    <row r="2705" spans="1:18" x14ac:dyDescent="0.25">
      <c r="A2705">
        <v>239205</v>
      </c>
      <c r="B2705" t="s">
        <v>532</v>
      </c>
      <c r="C2705" t="s">
        <v>1022</v>
      </c>
      <c r="D2705" t="s">
        <v>663</v>
      </c>
      <c r="E2705" t="s">
        <v>1038</v>
      </c>
      <c r="F2705" t="s">
        <v>535</v>
      </c>
      <c r="G2705" t="s">
        <v>26</v>
      </c>
      <c r="H2705">
        <v>0</v>
      </c>
      <c r="I2705">
        <v>0</v>
      </c>
      <c r="L2705" t="s">
        <v>269</v>
      </c>
      <c r="M2705">
        <v>2024</v>
      </c>
      <c r="O2705" t="str">
        <f t="shared" si="126"/>
        <v>MARUBENI FASHION LINK LTD.-239205-CARE LABEL NISHIMATSUYA-SIZE 130-PC</v>
      </c>
      <c r="P2705">
        <f>COUNTIF($O$3:O2705,O2705)</f>
        <v>93</v>
      </c>
      <c r="Q2705">
        <f t="shared" si="127"/>
        <v>176.36999999999992</v>
      </c>
      <c r="R2705">
        <f t="shared" si="128"/>
        <v>0</v>
      </c>
    </row>
    <row r="2706" spans="1:18" x14ac:dyDescent="0.25">
      <c r="A2706">
        <v>239205</v>
      </c>
      <c r="B2706" t="s">
        <v>532</v>
      </c>
      <c r="C2706" t="s">
        <v>1022</v>
      </c>
      <c r="D2706" t="s">
        <v>663</v>
      </c>
      <c r="E2706" t="s">
        <v>936</v>
      </c>
      <c r="F2706" t="s">
        <v>535</v>
      </c>
      <c r="G2706" t="s">
        <v>26</v>
      </c>
      <c r="H2706">
        <v>0</v>
      </c>
      <c r="I2706">
        <v>0</v>
      </c>
      <c r="L2706" t="s">
        <v>269</v>
      </c>
      <c r="M2706">
        <v>2024</v>
      </c>
      <c r="O2706" t="str">
        <f t="shared" si="126"/>
        <v>MARUBENI FASHION LINK LTD.-239205-CARE LABEL NISHIMATSUYA-SIZE 130-PC</v>
      </c>
      <c r="P2706">
        <f>COUNTIF($O$3:O2706,O2706)</f>
        <v>94</v>
      </c>
      <c r="Q2706">
        <f t="shared" si="127"/>
        <v>176.36999999999992</v>
      </c>
      <c r="R2706">
        <f t="shared" si="128"/>
        <v>0</v>
      </c>
    </row>
    <row r="2707" spans="1:18" x14ac:dyDescent="0.25">
      <c r="A2707">
        <v>239205</v>
      </c>
      <c r="B2707" t="s">
        <v>532</v>
      </c>
      <c r="C2707" t="s">
        <v>1022</v>
      </c>
      <c r="D2707" t="s">
        <v>663</v>
      </c>
      <c r="E2707" t="s">
        <v>938</v>
      </c>
      <c r="F2707" t="s">
        <v>535</v>
      </c>
      <c r="G2707" t="s">
        <v>26</v>
      </c>
      <c r="H2707">
        <v>0</v>
      </c>
      <c r="I2707">
        <v>0</v>
      </c>
      <c r="L2707" t="s">
        <v>269</v>
      </c>
      <c r="M2707">
        <v>2024</v>
      </c>
      <c r="O2707" t="str">
        <f t="shared" si="126"/>
        <v>MARUBENI FASHION LINK LTD.-239205-CARE LABEL NISHIMATSUYA-SIZE 130-PC</v>
      </c>
      <c r="P2707">
        <f>COUNTIF($O$3:O2707,O2707)</f>
        <v>95</v>
      </c>
      <c r="Q2707">
        <f t="shared" si="127"/>
        <v>176.36999999999992</v>
      </c>
      <c r="R2707">
        <f t="shared" si="128"/>
        <v>0</v>
      </c>
    </row>
    <row r="2708" spans="1:18" x14ac:dyDescent="0.25">
      <c r="A2708">
        <v>239205</v>
      </c>
      <c r="B2708" t="s">
        <v>532</v>
      </c>
      <c r="C2708" t="s">
        <v>1022</v>
      </c>
      <c r="D2708" t="s">
        <v>663</v>
      </c>
      <c r="E2708" t="s">
        <v>939</v>
      </c>
      <c r="F2708" t="s">
        <v>535</v>
      </c>
      <c r="G2708" t="s">
        <v>26</v>
      </c>
      <c r="H2708">
        <v>0</v>
      </c>
      <c r="I2708">
        <v>0</v>
      </c>
      <c r="L2708" t="s">
        <v>269</v>
      </c>
      <c r="M2708">
        <v>2024</v>
      </c>
      <c r="O2708" t="str">
        <f t="shared" si="126"/>
        <v>MARUBENI FASHION LINK LTD.-239205-CARE LABEL NISHIMATSUYA-SIZE 130-PC</v>
      </c>
      <c r="P2708">
        <f>COUNTIF($O$3:O2708,O2708)</f>
        <v>96</v>
      </c>
      <c r="Q2708">
        <f t="shared" si="127"/>
        <v>176.36999999999992</v>
      </c>
      <c r="R2708">
        <f t="shared" si="128"/>
        <v>0</v>
      </c>
    </row>
    <row r="2709" spans="1:18" x14ac:dyDescent="0.25">
      <c r="A2709">
        <v>239205</v>
      </c>
      <c r="B2709" t="s">
        <v>532</v>
      </c>
      <c r="C2709" t="s">
        <v>1022</v>
      </c>
      <c r="D2709" t="s">
        <v>663</v>
      </c>
      <c r="E2709" t="s">
        <v>941</v>
      </c>
      <c r="F2709" t="s">
        <v>535</v>
      </c>
      <c r="G2709" t="s">
        <v>26</v>
      </c>
      <c r="H2709">
        <v>0</v>
      </c>
      <c r="I2709">
        <v>0</v>
      </c>
      <c r="L2709" t="s">
        <v>269</v>
      </c>
      <c r="M2709">
        <v>2024</v>
      </c>
      <c r="O2709" t="str">
        <f t="shared" si="126"/>
        <v>MARUBENI FASHION LINK LTD.-239205-CARE LABEL NISHIMATSUYA-SIZE 130-PC</v>
      </c>
      <c r="P2709">
        <f>COUNTIF($O$3:O2709,O2709)</f>
        <v>97</v>
      </c>
      <c r="Q2709">
        <f t="shared" si="127"/>
        <v>176.36999999999992</v>
      </c>
      <c r="R2709">
        <f t="shared" si="128"/>
        <v>0</v>
      </c>
    </row>
    <row r="2710" spans="1:18" x14ac:dyDescent="0.25">
      <c r="A2710">
        <v>239205</v>
      </c>
      <c r="B2710" t="s">
        <v>532</v>
      </c>
      <c r="C2710" t="s">
        <v>1022</v>
      </c>
      <c r="D2710" t="s">
        <v>663</v>
      </c>
      <c r="E2710" t="s">
        <v>945</v>
      </c>
      <c r="F2710" t="s">
        <v>535</v>
      </c>
      <c r="G2710" t="s">
        <v>26</v>
      </c>
      <c r="H2710">
        <v>0</v>
      </c>
      <c r="I2710">
        <v>0</v>
      </c>
      <c r="L2710" t="s">
        <v>269</v>
      </c>
      <c r="M2710">
        <v>2024</v>
      </c>
      <c r="O2710" t="str">
        <f t="shared" si="126"/>
        <v>MARUBENI FASHION LINK LTD.-239205-CARE LABEL NISHIMATSUYA-SIZE 130-PC</v>
      </c>
      <c r="P2710">
        <f>COUNTIF($O$3:O2710,O2710)</f>
        <v>98</v>
      </c>
      <c r="Q2710">
        <f t="shared" si="127"/>
        <v>176.36999999999992</v>
      </c>
      <c r="R2710">
        <f t="shared" si="128"/>
        <v>0</v>
      </c>
    </row>
    <row r="2711" spans="1:18" x14ac:dyDescent="0.25">
      <c r="A2711">
        <v>239205</v>
      </c>
      <c r="B2711" t="s">
        <v>532</v>
      </c>
      <c r="C2711" t="s">
        <v>1022</v>
      </c>
      <c r="D2711" t="s">
        <v>663</v>
      </c>
      <c r="E2711" t="s">
        <v>946</v>
      </c>
      <c r="F2711" t="s">
        <v>535</v>
      </c>
      <c r="G2711" t="s">
        <v>26</v>
      </c>
      <c r="H2711">
        <v>1400</v>
      </c>
      <c r="I2711">
        <v>16.239999999999998</v>
      </c>
      <c r="L2711" t="s">
        <v>269</v>
      </c>
      <c r="M2711">
        <v>2024</v>
      </c>
      <c r="O2711" t="str">
        <f t="shared" si="126"/>
        <v>MARUBENI FASHION LINK LTD.-239205-CARE LABEL NISHIMATSUYA-SIZE 130-PC</v>
      </c>
      <c r="P2711">
        <f>COUNTIF($O$3:O2711,O2711)</f>
        <v>99</v>
      </c>
      <c r="Q2711">
        <f t="shared" si="127"/>
        <v>176.36999999999992</v>
      </c>
      <c r="R2711">
        <f t="shared" si="128"/>
        <v>0</v>
      </c>
    </row>
    <row r="2712" spans="1:18" x14ac:dyDescent="0.25">
      <c r="A2712">
        <v>239205</v>
      </c>
      <c r="B2712" t="s">
        <v>532</v>
      </c>
      <c r="C2712" t="s">
        <v>1022</v>
      </c>
      <c r="D2712" t="s">
        <v>663</v>
      </c>
      <c r="E2712" t="s">
        <v>1009</v>
      </c>
      <c r="F2712" t="s">
        <v>535</v>
      </c>
      <c r="G2712" t="s">
        <v>26</v>
      </c>
      <c r="H2712">
        <v>2000</v>
      </c>
      <c r="I2712">
        <v>23.2</v>
      </c>
      <c r="L2712" t="s">
        <v>269</v>
      </c>
      <c r="M2712">
        <v>2024</v>
      </c>
      <c r="O2712" t="str">
        <f t="shared" si="126"/>
        <v>MARUBENI FASHION LINK LTD.-239205-CARE LABEL NISHIMATSUYA-SIZE 130-PC</v>
      </c>
      <c r="P2712">
        <f>COUNTIF($O$3:O2712,O2712)</f>
        <v>100</v>
      </c>
      <c r="Q2712">
        <f t="shared" si="127"/>
        <v>176.36999999999992</v>
      </c>
      <c r="R2712">
        <f t="shared" si="128"/>
        <v>0</v>
      </c>
    </row>
    <row r="2713" spans="1:18" x14ac:dyDescent="0.25">
      <c r="A2713">
        <v>239205</v>
      </c>
      <c r="B2713" t="s">
        <v>532</v>
      </c>
      <c r="C2713" t="s">
        <v>1022</v>
      </c>
      <c r="D2713" t="s">
        <v>663</v>
      </c>
      <c r="E2713" t="s">
        <v>947</v>
      </c>
      <c r="F2713" t="s">
        <v>535</v>
      </c>
      <c r="G2713" t="s">
        <v>26</v>
      </c>
      <c r="H2713">
        <v>1400</v>
      </c>
      <c r="I2713">
        <v>16.239999999999998</v>
      </c>
      <c r="L2713" t="s">
        <v>269</v>
      </c>
      <c r="M2713">
        <v>2024</v>
      </c>
      <c r="O2713" t="str">
        <f t="shared" si="126"/>
        <v>MARUBENI FASHION LINK LTD.-239205-CARE LABEL NISHIMATSUYA-SIZE 130-PC</v>
      </c>
      <c r="P2713">
        <f>COUNTIF($O$3:O2713,O2713)</f>
        <v>101</v>
      </c>
      <c r="Q2713">
        <f t="shared" si="127"/>
        <v>176.36999999999992</v>
      </c>
      <c r="R2713">
        <f t="shared" si="128"/>
        <v>0</v>
      </c>
    </row>
    <row r="2714" spans="1:18" x14ac:dyDescent="0.25">
      <c r="A2714">
        <v>239205</v>
      </c>
      <c r="B2714" t="s">
        <v>532</v>
      </c>
      <c r="C2714" t="s">
        <v>1022</v>
      </c>
      <c r="D2714" t="s">
        <v>663</v>
      </c>
      <c r="E2714" t="s">
        <v>1010</v>
      </c>
      <c r="F2714" t="s">
        <v>535</v>
      </c>
      <c r="G2714" t="s">
        <v>26</v>
      </c>
      <c r="H2714">
        <v>0</v>
      </c>
      <c r="I2714">
        <v>0</v>
      </c>
      <c r="L2714" t="s">
        <v>269</v>
      </c>
      <c r="M2714">
        <v>2024</v>
      </c>
      <c r="O2714" t="str">
        <f t="shared" si="126"/>
        <v>MARUBENI FASHION LINK LTD.-239205-CARE LABEL NISHIMATSUYA-SIZE 130-PC</v>
      </c>
      <c r="P2714">
        <f>COUNTIF($O$3:O2714,O2714)</f>
        <v>102</v>
      </c>
      <c r="Q2714">
        <f t="shared" si="127"/>
        <v>176.36999999999992</v>
      </c>
      <c r="R2714">
        <f t="shared" si="128"/>
        <v>0</v>
      </c>
    </row>
    <row r="2715" spans="1:18" x14ac:dyDescent="0.25">
      <c r="A2715">
        <v>239205</v>
      </c>
      <c r="B2715" t="s">
        <v>532</v>
      </c>
      <c r="C2715" t="s">
        <v>1022</v>
      </c>
      <c r="D2715" t="s">
        <v>663</v>
      </c>
      <c r="E2715" t="s">
        <v>948</v>
      </c>
      <c r="F2715" t="s">
        <v>535</v>
      </c>
      <c r="G2715" t="s">
        <v>26</v>
      </c>
      <c r="H2715">
        <v>0</v>
      </c>
      <c r="I2715">
        <v>0</v>
      </c>
      <c r="L2715" t="s">
        <v>269</v>
      </c>
      <c r="M2715">
        <v>2024</v>
      </c>
      <c r="O2715" t="str">
        <f t="shared" si="126"/>
        <v>MARUBENI FASHION LINK LTD.-239205-CARE LABEL NISHIMATSUYA-SIZE 130-PC</v>
      </c>
      <c r="P2715">
        <f>COUNTIF($O$3:O2715,O2715)</f>
        <v>103</v>
      </c>
      <c r="Q2715">
        <f t="shared" si="127"/>
        <v>176.36999999999992</v>
      </c>
      <c r="R2715">
        <f t="shared" si="128"/>
        <v>0</v>
      </c>
    </row>
    <row r="2716" spans="1:18" x14ac:dyDescent="0.25">
      <c r="A2716">
        <v>239205</v>
      </c>
      <c r="B2716" t="s">
        <v>532</v>
      </c>
      <c r="C2716" t="s">
        <v>1022</v>
      </c>
      <c r="D2716" t="s">
        <v>785</v>
      </c>
      <c r="E2716" t="s">
        <v>950</v>
      </c>
      <c r="F2716" t="s">
        <v>535</v>
      </c>
      <c r="G2716" t="s">
        <v>26</v>
      </c>
      <c r="H2716">
        <v>45</v>
      </c>
      <c r="I2716">
        <v>0.76999999999999957</v>
      </c>
      <c r="L2716" t="s">
        <v>269</v>
      </c>
      <c r="M2716">
        <v>2024</v>
      </c>
      <c r="O2716" t="str">
        <f t="shared" si="126"/>
        <v>MARUBENI FASHION LINK LTD.-239205-CARE LABEL NISHIMATSUYA-SIZE 130-PC</v>
      </c>
      <c r="P2716">
        <f>COUNTIF($O$3:O2716,O2716)</f>
        <v>104</v>
      </c>
      <c r="Q2716">
        <f t="shared" si="127"/>
        <v>176.36999999999992</v>
      </c>
      <c r="R2716">
        <f t="shared" si="128"/>
        <v>0</v>
      </c>
    </row>
    <row r="2717" spans="1:18" x14ac:dyDescent="0.25">
      <c r="A2717">
        <v>239205</v>
      </c>
      <c r="B2717" t="s">
        <v>532</v>
      </c>
      <c r="C2717" t="s">
        <v>1022</v>
      </c>
      <c r="D2717" t="s">
        <v>785</v>
      </c>
      <c r="E2717" t="s">
        <v>1020</v>
      </c>
      <c r="F2717" t="s">
        <v>535</v>
      </c>
      <c r="G2717" t="s">
        <v>26</v>
      </c>
      <c r="H2717">
        <v>0</v>
      </c>
      <c r="I2717">
        <v>0</v>
      </c>
      <c r="L2717" t="s">
        <v>269</v>
      </c>
      <c r="M2717">
        <v>2024</v>
      </c>
      <c r="O2717" t="str">
        <f t="shared" si="126"/>
        <v>MARUBENI FASHION LINK LTD.-239205-CARE LABEL NISHIMATSUYA-SIZE 130-PC</v>
      </c>
      <c r="P2717">
        <f>COUNTIF($O$3:O2717,O2717)</f>
        <v>105</v>
      </c>
      <c r="Q2717">
        <f t="shared" si="127"/>
        <v>176.36999999999992</v>
      </c>
      <c r="R2717">
        <f t="shared" si="128"/>
        <v>0</v>
      </c>
    </row>
    <row r="2718" spans="1:18" x14ac:dyDescent="0.25">
      <c r="A2718">
        <v>239205</v>
      </c>
      <c r="B2718" t="s">
        <v>532</v>
      </c>
      <c r="C2718" t="s">
        <v>1022</v>
      </c>
      <c r="D2718" t="s">
        <v>785</v>
      </c>
      <c r="E2718" t="s">
        <v>952</v>
      </c>
      <c r="F2718" t="s">
        <v>535</v>
      </c>
      <c r="G2718" t="s">
        <v>26</v>
      </c>
      <c r="H2718">
        <v>0</v>
      </c>
      <c r="I2718">
        <v>2.1753432388749161E-15</v>
      </c>
      <c r="L2718" t="s">
        <v>269</v>
      </c>
      <c r="M2718">
        <v>2024</v>
      </c>
      <c r="O2718" t="str">
        <f t="shared" si="126"/>
        <v>MARUBENI FASHION LINK LTD.-239205-CARE LABEL NISHIMATSUYA-SIZE 130-PC</v>
      </c>
      <c r="P2718">
        <f>COUNTIF($O$3:O2718,O2718)</f>
        <v>106</v>
      </c>
      <c r="Q2718">
        <f t="shared" si="127"/>
        <v>176.36999999999992</v>
      </c>
      <c r="R2718">
        <f t="shared" si="128"/>
        <v>0</v>
      </c>
    </row>
    <row r="2719" spans="1:18" x14ac:dyDescent="0.25">
      <c r="A2719">
        <v>239205</v>
      </c>
      <c r="B2719" t="s">
        <v>532</v>
      </c>
      <c r="C2719" t="s">
        <v>1022</v>
      </c>
      <c r="D2719" t="s">
        <v>785</v>
      </c>
      <c r="E2719" t="s">
        <v>953</v>
      </c>
      <c r="F2719" t="s">
        <v>535</v>
      </c>
      <c r="G2719" t="s">
        <v>26</v>
      </c>
      <c r="H2719">
        <v>0</v>
      </c>
      <c r="I2719">
        <v>0</v>
      </c>
      <c r="L2719" t="s">
        <v>269</v>
      </c>
      <c r="M2719">
        <v>2024</v>
      </c>
      <c r="O2719" t="str">
        <f t="shared" si="126"/>
        <v>MARUBENI FASHION LINK LTD.-239205-CARE LABEL NISHIMATSUYA-SIZE 130-PC</v>
      </c>
      <c r="P2719">
        <f>COUNTIF($O$3:O2719,O2719)</f>
        <v>107</v>
      </c>
      <c r="Q2719">
        <f t="shared" si="127"/>
        <v>176.36999999999992</v>
      </c>
      <c r="R2719">
        <f t="shared" si="128"/>
        <v>0</v>
      </c>
    </row>
    <row r="2720" spans="1:18" x14ac:dyDescent="0.25">
      <c r="A2720">
        <v>239205</v>
      </c>
      <c r="B2720" t="s">
        <v>532</v>
      </c>
      <c r="C2720" t="s">
        <v>1022</v>
      </c>
      <c r="D2720" t="s">
        <v>785</v>
      </c>
      <c r="E2720" t="s">
        <v>955</v>
      </c>
      <c r="F2720" t="s">
        <v>535</v>
      </c>
      <c r="G2720" t="s">
        <v>26</v>
      </c>
      <c r="H2720">
        <v>116</v>
      </c>
      <c r="I2720">
        <v>1.5000000000000027</v>
      </c>
      <c r="L2720" t="s">
        <v>269</v>
      </c>
      <c r="M2720">
        <v>2024</v>
      </c>
      <c r="O2720" t="str">
        <f t="shared" si="126"/>
        <v>MARUBENI FASHION LINK LTD.-239205-CARE LABEL NISHIMATSUYA-SIZE 130-PC</v>
      </c>
      <c r="P2720">
        <f>COUNTIF($O$3:O2720,O2720)</f>
        <v>108</v>
      </c>
      <c r="Q2720">
        <f t="shared" si="127"/>
        <v>176.36999999999992</v>
      </c>
      <c r="R2720">
        <f t="shared" si="128"/>
        <v>0</v>
      </c>
    </row>
    <row r="2721" spans="1:18" x14ac:dyDescent="0.25">
      <c r="A2721">
        <v>239205</v>
      </c>
      <c r="B2721" t="s">
        <v>532</v>
      </c>
      <c r="C2721" t="s">
        <v>1022</v>
      </c>
      <c r="D2721" t="s">
        <v>785</v>
      </c>
      <c r="E2721" t="s">
        <v>956</v>
      </c>
      <c r="F2721" t="s">
        <v>535</v>
      </c>
      <c r="G2721" t="s">
        <v>26</v>
      </c>
      <c r="H2721">
        <v>0</v>
      </c>
      <c r="I2721">
        <v>-2.2100377083944522E-15</v>
      </c>
      <c r="L2721" t="s">
        <v>269</v>
      </c>
      <c r="M2721">
        <v>2024</v>
      </c>
      <c r="O2721" t="str">
        <f t="shared" si="126"/>
        <v>MARUBENI FASHION LINK LTD.-239205-CARE LABEL NISHIMATSUYA-SIZE 130-PC</v>
      </c>
      <c r="P2721">
        <f>COUNTIF($O$3:O2721,O2721)</f>
        <v>109</v>
      </c>
      <c r="Q2721">
        <f t="shared" si="127"/>
        <v>176.36999999999992</v>
      </c>
      <c r="R2721">
        <f t="shared" si="128"/>
        <v>0</v>
      </c>
    </row>
    <row r="2722" spans="1:18" x14ac:dyDescent="0.25">
      <c r="A2722">
        <v>239205</v>
      </c>
      <c r="B2722" t="s">
        <v>532</v>
      </c>
      <c r="C2722" t="s">
        <v>1022</v>
      </c>
      <c r="D2722" t="s">
        <v>785</v>
      </c>
      <c r="E2722" t="s">
        <v>957</v>
      </c>
      <c r="F2722" t="s">
        <v>535</v>
      </c>
      <c r="G2722" t="s">
        <v>26</v>
      </c>
      <c r="H2722">
        <v>0</v>
      </c>
      <c r="I2722">
        <v>3.9863945477947027E-15</v>
      </c>
      <c r="L2722" t="s">
        <v>269</v>
      </c>
      <c r="M2722">
        <v>2024</v>
      </c>
      <c r="O2722" t="str">
        <f t="shared" si="126"/>
        <v>MARUBENI FASHION LINK LTD.-239205-CARE LABEL NISHIMATSUYA-SIZE 130-PC</v>
      </c>
      <c r="P2722">
        <f>COUNTIF($O$3:O2722,O2722)</f>
        <v>110</v>
      </c>
      <c r="Q2722">
        <f t="shared" si="127"/>
        <v>176.36999999999992</v>
      </c>
      <c r="R2722">
        <f t="shared" si="128"/>
        <v>0</v>
      </c>
    </row>
    <row r="2723" spans="1:18" x14ac:dyDescent="0.25">
      <c r="A2723">
        <v>239205</v>
      </c>
      <c r="B2723" t="s">
        <v>532</v>
      </c>
      <c r="C2723" t="s">
        <v>1022</v>
      </c>
      <c r="D2723" t="s">
        <v>785</v>
      </c>
      <c r="E2723" t="s">
        <v>958</v>
      </c>
      <c r="F2723" t="s">
        <v>535</v>
      </c>
      <c r="G2723" t="s">
        <v>26</v>
      </c>
      <c r="H2723">
        <v>0</v>
      </c>
      <c r="I2723">
        <v>1.7850304567801345E-15</v>
      </c>
      <c r="L2723" t="s">
        <v>269</v>
      </c>
      <c r="M2723">
        <v>2024</v>
      </c>
      <c r="O2723" t="str">
        <f t="shared" si="126"/>
        <v>MARUBENI FASHION LINK LTD.-239205-CARE LABEL NISHIMATSUYA-SIZE 130-PC</v>
      </c>
      <c r="P2723">
        <f>COUNTIF($O$3:O2723,O2723)</f>
        <v>111</v>
      </c>
      <c r="Q2723">
        <f t="shared" si="127"/>
        <v>176.36999999999992</v>
      </c>
      <c r="R2723">
        <f t="shared" si="128"/>
        <v>0</v>
      </c>
    </row>
    <row r="2724" spans="1:18" x14ac:dyDescent="0.25">
      <c r="A2724">
        <v>239205</v>
      </c>
      <c r="B2724" t="s">
        <v>532</v>
      </c>
      <c r="C2724" t="s">
        <v>1022</v>
      </c>
      <c r="D2724" t="s">
        <v>785</v>
      </c>
      <c r="E2724" t="s">
        <v>959</v>
      </c>
      <c r="F2724" t="s">
        <v>535</v>
      </c>
      <c r="G2724" t="s">
        <v>26</v>
      </c>
      <c r="H2724">
        <v>85</v>
      </c>
      <c r="I2724">
        <v>1.0999999999999994</v>
      </c>
      <c r="L2724" t="s">
        <v>269</v>
      </c>
      <c r="M2724">
        <v>2024</v>
      </c>
      <c r="O2724" t="str">
        <f t="shared" si="126"/>
        <v>MARUBENI FASHION LINK LTD.-239205-CARE LABEL NISHIMATSUYA-SIZE 130-PC</v>
      </c>
      <c r="P2724">
        <f>COUNTIF($O$3:O2724,O2724)</f>
        <v>112</v>
      </c>
      <c r="Q2724">
        <f t="shared" si="127"/>
        <v>176.36999999999992</v>
      </c>
      <c r="R2724">
        <f t="shared" si="128"/>
        <v>0</v>
      </c>
    </row>
    <row r="2725" spans="1:18" x14ac:dyDescent="0.25">
      <c r="A2725">
        <v>239205</v>
      </c>
      <c r="B2725" t="s">
        <v>532</v>
      </c>
      <c r="C2725" t="s">
        <v>1022</v>
      </c>
      <c r="D2725" t="s">
        <v>794</v>
      </c>
      <c r="E2725">
        <v>2683182</v>
      </c>
      <c r="F2725" t="s">
        <v>535</v>
      </c>
      <c r="G2725" t="s">
        <v>22</v>
      </c>
      <c r="H2725">
        <v>0</v>
      </c>
      <c r="I2725">
        <v>0</v>
      </c>
      <c r="L2725" t="s">
        <v>269</v>
      </c>
      <c r="M2725">
        <v>2024</v>
      </c>
      <c r="O2725" t="str">
        <f t="shared" si="126"/>
        <v>ITOCHU CORPORATION TOKSD SECTI-239205-CARE LABEL NISHIMATSUYA-SIZE 130-PC</v>
      </c>
      <c r="P2725">
        <f>COUNTIF($O$3:O2725,O2725)</f>
        <v>54</v>
      </c>
      <c r="Q2725">
        <f t="shared" si="127"/>
        <v>62.180000000000007</v>
      </c>
      <c r="R2725">
        <f t="shared" si="128"/>
        <v>0</v>
      </c>
    </row>
    <row r="2726" spans="1:18" x14ac:dyDescent="0.25">
      <c r="A2726">
        <v>239205</v>
      </c>
      <c r="B2726" t="s">
        <v>532</v>
      </c>
      <c r="C2726" t="s">
        <v>1022</v>
      </c>
      <c r="D2726" t="s">
        <v>794</v>
      </c>
      <c r="E2726">
        <v>2688897</v>
      </c>
      <c r="F2726" t="s">
        <v>535</v>
      </c>
      <c r="G2726" t="s">
        <v>22</v>
      </c>
      <c r="H2726">
        <v>0</v>
      </c>
      <c r="I2726">
        <v>0</v>
      </c>
      <c r="L2726" t="s">
        <v>269</v>
      </c>
      <c r="M2726">
        <v>2024</v>
      </c>
      <c r="O2726" t="str">
        <f t="shared" si="126"/>
        <v>ITOCHU CORPORATION TOKSD SECTI-239205-CARE LABEL NISHIMATSUYA-SIZE 130-PC</v>
      </c>
      <c r="P2726">
        <f>COUNTIF($O$3:O2726,O2726)</f>
        <v>55</v>
      </c>
      <c r="Q2726">
        <f t="shared" si="127"/>
        <v>62.180000000000007</v>
      </c>
      <c r="R2726">
        <f t="shared" si="128"/>
        <v>0</v>
      </c>
    </row>
    <row r="2727" spans="1:18" x14ac:dyDescent="0.25">
      <c r="A2727">
        <v>239205</v>
      </c>
      <c r="B2727" t="s">
        <v>532</v>
      </c>
      <c r="C2727" t="s">
        <v>1022</v>
      </c>
      <c r="D2727" t="s">
        <v>794</v>
      </c>
      <c r="E2727">
        <v>2688901</v>
      </c>
      <c r="F2727" t="s">
        <v>535</v>
      </c>
      <c r="G2727" t="s">
        <v>22</v>
      </c>
      <c r="H2727">
        <v>0</v>
      </c>
      <c r="I2727">
        <v>0</v>
      </c>
      <c r="L2727" t="s">
        <v>269</v>
      </c>
      <c r="M2727">
        <v>2024</v>
      </c>
      <c r="O2727" t="str">
        <f t="shared" si="126"/>
        <v>ITOCHU CORPORATION TOKSD SECTI-239205-CARE LABEL NISHIMATSUYA-SIZE 130-PC</v>
      </c>
      <c r="P2727">
        <f>COUNTIF($O$3:O2727,O2727)</f>
        <v>56</v>
      </c>
      <c r="Q2727">
        <f t="shared" si="127"/>
        <v>62.180000000000007</v>
      </c>
      <c r="R2727">
        <f t="shared" si="128"/>
        <v>0</v>
      </c>
    </row>
    <row r="2728" spans="1:18" x14ac:dyDescent="0.25">
      <c r="A2728">
        <v>239205</v>
      </c>
      <c r="B2728" t="s">
        <v>532</v>
      </c>
      <c r="C2728" t="s">
        <v>1022</v>
      </c>
      <c r="D2728" t="s">
        <v>794</v>
      </c>
      <c r="E2728">
        <v>2689310</v>
      </c>
      <c r="F2728" t="s">
        <v>535</v>
      </c>
      <c r="G2728" t="s">
        <v>22</v>
      </c>
      <c r="H2728">
        <v>0</v>
      </c>
      <c r="I2728">
        <v>0</v>
      </c>
      <c r="L2728" t="s">
        <v>269</v>
      </c>
      <c r="M2728">
        <v>2024</v>
      </c>
      <c r="O2728" t="str">
        <f t="shared" si="126"/>
        <v>ITOCHU CORPORATION TOKSD SECTI-239205-CARE LABEL NISHIMATSUYA-SIZE 130-PC</v>
      </c>
      <c r="P2728">
        <f>COUNTIF($O$3:O2728,O2728)</f>
        <v>57</v>
      </c>
      <c r="Q2728">
        <f t="shared" si="127"/>
        <v>62.180000000000007</v>
      </c>
      <c r="R2728">
        <f t="shared" si="128"/>
        <v>0</v>
      </c>
    </row>
    <row r="2729" spans="1:18" x14ac:dyDescent="0.25">
      <c r="A2729">
        <v>239205</v>
      </c>
      <c r="B2729" t="s">
        <v>532</v>
      </c>
      <c r="C2729" t="s">
        <v>1022</v>
      </c>
      <c r="D2729" t="s">
        <v>794</v>
      </c>
      <c r="E2729">
        <v>2689314</v>
      </c>
      <c r="F2729" t="s">
        <v>535</v>
      </c>
      <c r="G2729" t="s">
        <v>22</v>
      </c>
      <c r="H2729">
        <v>0</v>
      </c>
      <c r="I2729">
        <v>0</v>
      </c>
      <c r="L2729" t="s">
        <v>269</v>
      </c>
      <c r="M2729">
        <v>2024</v>
      </c>
      <c r="O2729" t="str">
        <f t="shared" si="126"/>
        <v>ITOCHU CORPORATION TOKSD SECTI-239205-CARE LABEL NISHIMATSUYA-SIZE 130-PC</v>
      </c>
      <c r="P2729">
        <f>COUNTIF($O$3:O2729,O2729)</f>
        <v>58</v>
      </c>
      <c r="Q2729">
        <f t="shared" si="127"/>
        <v>62.180000000000007</v>
      </c>
      <c r="R2729">
        <f t="shared" si="128"/>
        <v>0</v>
      </c>
    </row>
    <row r="2730" spans="1:18" x14ac:dyDescent="0.25">
      <c r="A2730">
        <v>239205</v>
      </c>
      <c r="B2730" t="s">
        <v>532</v>
      </c>
      <c r="C2730" t="s">
        <v>1022</v>
      </c>
      <c r="D2730" t="s">
        <v>794</v>
      </c>
      <c r="E2730">
        <v>2689318</v>
      </c>
      <c r="F2730" t="s">
        <v>535</v>
      </c>
      <c r="G2730" t="s">
        <v>22</v>
      </c>
      <c r="H2730">
        <v>3165</v>
      </c>
      <c r="I2730">
        <v>55.39</v>
      </c>
      <c r="L2730" t="s">
        <v>269</v>
      </c>
      <c r="M2730">
        <v>2024</v>
      </c>
      <c r="O2730" t="str">
        <f t="shared" si="126"/>
        <v>ITOCHU CORPORATION TOKSD SECTI-239205-CARE LABEL NISHIMATSUYA-SIZE 130-PC</v>
      </c>
      <c r="P2730">
        <f>COUNTIF($O$3:O2730,O2730)</f>
        <v>59</v>
      </c>
      <c r="Q2730">
        <f t="shared" si="127"/>
        <v>62.180000000000007</v>
      </c>
      <c r="R2730">
        <f t="shared" si="128"/>
        <v>0</v>
      </c>
    </row>
    <row r="2731" spans="1:18" x14ac:dyDescent="0.25">
      <c r="A2731">
        <v>239205</v>
      </c>
      <c r="B2731" t="s">
        <v>532</v>
      </c>
      <c r="C2731" t="s">
        <v>1022</v>
      </c>
      <c r="D2731" t="s">
        <v>794</v>
      </c>
      <c r="E2731">
        <v>2695660</v>
      </c>
      <c r="F2731" t="s">
        <v>535</v>
      </c>
      <c r="G2731" t="s">
        <v>22</v>
      </c>
      <c r="H2731">
        <v>388</v>
      </c>
      <c r="I2731">
        <v>6.7899999999999991</v>
      </c>
      <c r="L2731" t="s">
        <v>269</v>
      </c>
      <c r="M2731">
        <v>2024</v>
      </c>
      <c r="O2731" t="str">
        <f t="shared" si="126"/>
        <v>ITOCHU CORPORATION TOKSD SECTI-239205-CARE LABEL NISHIMATSUYA-SIZE 130-PC</v>
      </c>
      <c r="P2731">
        <f>COUNTIF($O$3:O2731,O2731)</f>
        <v>60</v>
      </c>
      <c r="Q2731">
        <f t="shared" si="127"/>
        <v>62.180000000000007</v>
      </c>
      <c r="R2731">
        <f t="shared" si="128"/>
        <v>0</v>
      </c>
    </row>
    <row r="2732" spans="1:18" x14ac:dyDescent="0.25">
      <c r="A2732">
        <v>239205</v>
      </c>
      <c r="B2732" t="s">
        <v>532</v>
      </c>
      <c r="C2732" t="s">
        <v>1022</v>
      </c>
      <c r="D2732" t="s">
        <v>794</v>
      </c>
      <c r="E2732" t="s">
        <v>1011</v>
      </c>
      <c r="F2732" t="s">
        <v>535</v>
      </c>
      <c r="G2732" t="s">
        <v>26</v>
      </c>
      <c r="H2732">
        <v>0</v>
      </c>
      <c r="I2732">
        <v>0</v>
      </c>
      <c r="L2732" t="s">
        <v>269</v>
      </c>
      <c r="M2732">
        <v>2024</v>
      </c>
      <c r="O2732" t="str">
        <f t="shared" si="126"/>
        <v>MARUBENI FASHION LINK LTD.-239205-CARE LABEL NISHIMATSUYA-SIZE 130-PC</v>
      </c>
      <c r="P2732">
        <f>COUNTIF($O$3:O2732,O2732)</f>
        <v>113</v>
      </c>
      <c r="Q2732">
        <f t="shared" si="127"/>
        <v>176.36999999999992</v>
      </c>
      <c r="R2732">
        <f t="shared" si="128"/>
        <v>0</v>
      </c>
    </row>
    <row r="2733" spans="1:18" x14ac:dyDescent="0.25">
      <c r="A2733">
        <v>239205</v>
      </c>
      <c r="B2733" t="s">
        <v>532</v>
      </c>
      <c r="C2733" t="s">
        <v>1022</v>
      </c>
      <c r="D2733" t="s">
        <v>799</v>
      </c>
      <c r="E2733" t="s">
        <v>960</v>
      </c>
      <c r="F2733" t="s">
        <v>535</v>
      </c>
      <c r="G2733" t="s">
        <v>26</v>
      </c>
      <c r="H2733">
        <v>0</v>
      </c>
      <c r="I2733">
        <v>-2.2759572004815709E-15</v>
      </c>
      <c r="L2733" t="s">
        <v>269</v>
      </c>
      <c r="M2733">
        <v>2024</v>
      </c>
      <c r="O2733" t="str">
        <f t="shared" si="126"/>
        <v>MARUBENI FASHION LINK LTD.-239205-CARE LABEL NISHIMATSUYA-SIZE 130-PC</v>
      </c>
      <c r="P2733">
        <f>COUNTIF($O$3:O2733,O2733)</f>
        <v>114</v>
      </c>
      <c r="Q2733">
        <f t="shared" si="127"/>
        <v>176.36999999999992</v>
      </c>
      <c r="R2733">
        <f t="shared" si="128"/>
        <v>0</v>
      </c>
    </row>
    <row r="2734" spans="1:18" x14ac:dyDescent="0.25">
      <c r="A2734">
        <v>239205</v>
      </c>
      <c r="B2734" t="s">
        <v>532</v>
      </c>
      <c r="C2734" t="s">
        <v>1022</v>
      </c>
      <c r="D2734" t="s">
        <v>799</v>
      </c>
      <c r="E2734" t="s">
        <v>1039</v>
      </c>
      <c r="F2734" t="s">
        <v>535</v>
      </c>
      <c r="G2734" t="s">
        <v>26</v>
      </c>
      <c r="H2734">
        <v>59</v>
      </c>
      <c r="I2734">
        <v>1</v>
      </c>
      <c r="L2734" t="s">
        <v>269</v>
      </c>
      <c r="M2734">
        <v>2024</v>
      </c>
      <c r="O2734" t="str">
        <f t="shared" si="126"/>
        <v>MARUBENI FASHION LINK LTD.-239205-CARE LABEL NISHIMATSUYA-SIZE 130-PC</v>
      </c>
      <c r="P2734">
        <f>COUNTIF($O$3:O2734,O2734)</f>
        <v>115</v>
      </c>
      <c r="Q2734">
        <f t="shared" si="127"/>
        <v>176.36999999999992</v>
      </c>
      <c r="R2734">
        <f t="shared" si="128"/>
        <v>0</v>
      </c>
    </row>
    <row r="2735" spans="1:18" x14ac:dyDescent="0.25">
      <c r="A2735">
        <v>239205</v>
      </c>
      <c r="B2735" t="s">
        <v>532</v>
      </c>
      <c r="C2735" t="s">
        <v>1022</v>
      </c>
      <c r="D2735" t="s">
        <v>799</v>
      </c>
      <c r="E2735" t="s">
        <v>963</v>
      </c>
      <c r="F2735" t="s">
        <v>535</v>
      </c>
      <c r="G2735" t="s">
        <v>26</v>
      </c>
      <c r="H2735">
        <v>0</v>
      </c>
      <c r="I2735">
        <v>0</v>
      </c>
      <c r="L2735" t="s">
        <v>269</v>
      </c>
      <c r="M2735">
        <v>2024</v>
      </c>
      <c r="O2735" t="str">
        <f t="shared" si="126"/>
        <v>MARUBENI FASHION LINK LTD.-239205-CARE LABEL NISHIMATSUYA-SIZE 130-PC</v>
      </c>
      <c r="P2735">
        <f>COUNTIF($O$3:O2735,O2735)</f>
        <v>116</v>
      </c>
      <c r="Q2735">
        <f t="shared" si="127"/>
        <v>176.36999999999992</v>
      </c>
      <c r="R2735">
        <f t="shared" si="128"/>
        <v>0</v>
      </c>
    </row>
    <row r="2736" spans="1:18" x14ac:dyDescent="0.25">
      <c r="A2736">
        <v>239205</v>
      </c>
      <c r="B2736" t="s">
        <v>532</v>
      </c>
      <c r="C2736" t="s">
        <v>1022</v>
      </c>
      <c r="D2736" t="s">
        <v>799</v>
      </c>
      <c r="E2736" t="s">
        <v>964</v>
      </c>
      <c r="F2736" t="s">
        <v>535</v>
      </c>
      <c r="G2736" t="s">
        <v>26</v>
      </c>
      <c r="H2736">
        <v>52</v>
      </c>
      <c r="I2736">
        <v>0.87999999999999545</v>
      </c>
      <c r="L2736" t="s">
        <v>269</v>
      </c>
      <c r="M2736">
        <v>2024</v>
      </c>
      <c r="O2736" t="str">
        <f t="shared" si="126"/>
        <v>MARUBENI FASHION LINK LTD.-239205-CARE LABEL NISHIMATSUYA-SIZE 130-PC</v>
      </c>
      <c r="P2736">
        <f>COUNTIF($O$3:O2736,O2736)</f>
        <v>117</v>
      </c>
      <c r="Q2736">
        <f t="shared" si="127"/>
        <v>176.36999999999992</v>
      </c>
      <c r="R2736">
        <f t="shared" si="128"/>
        <v>0</v>
      </c>
    </row>
    <row r="2737" spans="1:18" x14ac:dyDescent="0.25">
      <c r="A2737">
        <v>239205</v>
      </c>
      <c r="B2737" t="s">
        <v>532</v>
      </c>
      <c r="C2737" t="s">
        <v>1022</v>
      </c>
      <c r="D2737" t="s">
        <v>805</v>
      </c>
      <c r="E2737">
        <v>2681310</v>
      </c>
      <c r="F2737" t="s">
        <v>535</v>
      </c>
      <c r="G2737" t="s">
        <v>22</v>
      </c>
      <c r="H2737">
        <v>0</v>
      </c>
      <c r="I2737">
        <v>0</v>
      </c>
      <c r="L2737" t="s">
        <v>269</v>
      </c>
      <c r="M2737">
        <v>2024</v>
      </c>
      <c r="O2737" t="str">
        <f t="shared" si="126"/>
        <v>ITOCHU CORPORATION TOKSD SECTI-239205-CARE LABEL NISHIMATSUYA-SIZE 130-PC</v>
      </c>
      <c r="P2737">
        <f>COUNTIF($O$3:O2737,O2737)</f>
        <v>61</v>
      </c>
      <c r="Q2737">
        <f t="shared" si="127"/>
        <v>62.180000000000007</v>
      </c>
      <c r="R2737">
        <f t="shared" si="128"/>
        <v>0</v>
      </c>
    </row>
    <row r="2738" spans="1:18" x14ac:dyDescent="0.25">
      <c r="A2738">
        <v>239205</v>
      </c>
      <c r="B2738" t="s">
        <v>532</v>
      </c>
      <c r="C2738" t="s">
        <v>1022</v>
      </c>
      <c r="D2738" t="s">
        <v>266</v>
      </c>
      <c r="E2738" t="s">
        <v>267</v>
      </c>
      <c r="F2738" t="s">
        <v>535</v>
      </c>
      <c r="G2738" t="s">
        <v>284</v>
      </c>
      <c r="H2738">
        <v>0</v>
      </c>
      <c r="L2738" t="s">
        <v>269</v>
      </c>
      <c r="M2738">
        <v>2024</v>
      </c>
      <c r="O2738" t="str">
        <f t="shared" si="126"/>
        <v>AGRON, INC.-239205-CARE LABEL NISHIMATSUYA-SIZE 130-PC</v>
      </c>
      <c r="P2738">
        <f>COUNTIF($O$3:O2738,O2738)</f>
        <v>53</v>
      </c>
      <c r="Q2738">
        <f t="shared" si="127"/>
        <v>0</v>
      </c>
      <c r="R2738">
        <f t="shared" si="128"/>
        <v>0</v>
      </c>
    </row>
    <row r="2739" spans="1:18" x14ac:dyDescent="0.25">
      <c r="A2739">
        <v>239205</v>
      </c>
      <c r="B2739" t="s">
        <v>532</v>
      </c>
      <c r="C2739" t="s">
        <v>1022</v>
      </c>
      <c r="D2739" t="s">
        <v>266</v>
      </c>
      <c r="E2739" t="s">
        <v>965</v>
      </c>
      <c r="F2739" t="s">
        <v>535</v>
      </c>
      <c r="G2739" t="s">
        <v>557</v>
      </c>
      <c r="H2739">
        <v>0</v>
      </c>
      <c r="L2739" t="s">
        <v>269</v>
      </c>
      <c r="M2739">
        <v>2024</v>
      </c>
      <c r="O2739" t="str">
        <f t="shared" si="126"/>
        <v>NEWTIMES LIMITED - JAKARTA-239205-CARE LABEL NISHIMATSUYA-SIZE 130-PC</v>
      </c>
      <c r="P2739">
        <f>COUNTIF($O$3:O2739,O2739)</f>
        <v>4</v>
      </c>
      <c r="Q2739">
        <f t="shared" si="127"/>
        <v>0</v>
      </c>
      <c r="R2739">
        <f t="shared" si="128"/>
        <v>0</v>
      </c>
    </row>
    <row r="2740" spans="1:18" x14ac:dyDescent="0.25">
      <c r="A2740">
        <v>239205</v>
      </c>
      <c r="B2740" t="s">
        <v>532</v>
      </c>
      <c r="C2740" t="s">
        <v>1022</v>
      </c>
      <c r="D2740" t="s">
        <v>266</v>
      </c>
      <c r="E2740" t="s">
        <v>810</v>
      </c>
      <c r="F2740" t="s">
        <v>535</v>
      </c>
      <c r="G2740" t="s">
        <v>557</v>
      </c>
      <c r="H2740">
        <v>0</v>
      </c>
      <c r="L2740" t="s">
        <v>269</v>
      </c>
      <c r="M2740">
        <v>2024</v>
      </c>
      <c r="O2740" t="str">
        <f t="shared" si="126"/>
        <v>NEWTIMES LIMITED - JAKARTA-239205-CARE LABEL NISHIMATSUYA-SIZE 130-PC</v>
      </c>
      <c r="P2740">
        <f>COUNTIF($O$3:O2740,O2740)</f>
        <v>5</v>
      </c>
      <c r="Q2740">
        <f t="shared" si="127"/>
        <v>0</v>
      </c>
      <c r="R2740">
        <f t="shared" si="128"/>
        <v>0</v>
      </c>
    </row>
    <row r="2741" spans="1:18" x14ac:dyDescent="0.25">
      <c r="A2741">
        <v>239205</v>
      </c>
      <c r="B2741" t="s">
        <v>532</v>
      </c>
      <c r="C2741" t="s">
        <v>1022</v>
      </c>
      <c r="F2741" t="s">
        <v>535</v>
      </c>
      <c r="G2741" t="s">
        <v>22</v>
      </c>
      <c r="L2741" t="s">
        <v>269</v>
      </c>
      <c r="M2741">
        <v>2024</v>
      </c>
      <c r="O2741" t="str">
        <f t="shared" si="126"/>
        <v>ITOCHU CORPORATION TOKSD SECTI-239205-CARE LABEL NISHIMATSUYA-SIZE 130-PC</v>
      </c>
      <c r="P2741">
        <f>COUNTIF($O$3:O2741,O2741)</f>
        <v>62</v>
      </c>
      <c r="Q2741">
        <f t="shared" si="127"/>
        <v>62.180000000000007</v>
      </c>
      <c r="R2741">
        <f t="shared" si="128"/>
        <v>0</v>
      </c>
    </row>
    <row r="2742" spans="1:18" x14ac:dyDescent="0.25">
      <c r="A2742">
        <v>239206</v>
      </c>
      <c r="B2742" t="s">
        <v>532</v>
      </c>
      <c r="C2742" t="s">
        <v>1040</v>
      </c>
      <c r="D2742" t="s">
        <v>29</v>
      </c>
      <c r="E2742" t="s">
        <v>832</v>
      </c>
      <c r="F2742" t="s">
        <v>535</v>
      </c>
      <c r="G2742" t="s">
        <v>34</v>
      </c>
      <c r="H2742">
        <v>0</v>
      </c>
      <c r="J2742" t="s">
        <v>23</v>
      </c>
      <c r="K2742" t="s">
        <v>23</v>
      </c>
      <c r="L2742" t="s">
        <v>269</v>
      </c>
      <c r="M2742">
        <v>2024</v>
      </c>
      <c r="O2742" t="str">
        <f t="shared" si="126"/>
        <v>HEXAPOLE COMPANY LIMITED-239206-CARE LABEL NISHIMATSUYA-SIZE 140-PC</v>
      </c>
      <c r="P2742">
        <f>COUNTIF($O$3:O2742,O2742)</f>
        <v>1</v>
      </c>
      <c r="Q2742">
        <f t="shared" si="127"/>
        <v>0</v>
      </c>
      <c r="R2742">
        <f t="shared" si="128"/>
        <v>0</v>
      </c>
    </row>
    <row r="2743" spans="1:18" x14ac:dyDescent="0.25">
      <c r="A2743">
        <v>239206</v>
      </c>
      <c r="B2743" t="s">
        <v>532</v>
      </c>
      <c r="C2743" t="s">
        <v>1040</v>
      </c>
      <c r="D2743" t="s">
        <v>29</v>
      </c>
      <c r="E2743" t="s">
        <v>538</v>
      </c>
      <c r="F2743" t="s">
        <v>535</v>
      </c>
      <c r="G2743" t="s">
        <v>34</v>
      </c>
      <c r="H2743">
        <v>0</v>
      </c>
      <c r="L2743" t="s">
        <v>269</v>
      </c>
      <c r="M2743">
        <v>2024</v>
      </c>
      <c r="O2743" t="str">
        <f t="shared" si="126"/>
        <v>HEXAPOLE COMPANY LIMITED-239206-CARE LABEL NISHIMATSUYA-SIZE 140-PC</v>
      </c>
      <c r="P2743">
        <f>COUNTIF($O$3:O2743,O2743)</f>
        <v>2</v>
      </c>
      <c r="Q2743">
        <f t="shared" si="127"/>
        <v>0</v>
      </c>
      <c r="R2743">
        <f t="shared" si="128"/>
        <v>0</v>
      </c>
    </row>
    <row r="2744" spans="1:18" x14ac:dyDescent="0.25">
      <c r="A2744">
        <v>239206</v>
      </c>
      <c r="B2744" t="s">
        <v>532</v>
      </c>
      <c r="C2744" t="s">
        <v>1040</v>
      </c>
      <c r="D2744" t="s">
        <v>29</v>
      </c>
      <c r="E2744" t="s">
        <v>833</v>
      </c>
      <c r="F2744" t="s">
        <v>535</v>
      </c>
      <c r="G2744" t="s">
        <v>34</v>
      </c>
      <c r="H2744">
        <v>0</v>
      </c>
      <c r="L2744" t="s">
        <v>269</v>
      </c>
      <c r="M2744">
        <v>2024</v>
      </c>
      <c r="O2744" t="str">
        <f t="shared" si="126"/>
        <v>HEXAPOLE COMPANY LIMITED-239206-CARE LABEL NISHIMATSUYA-SIZE 140-PC</v>
      </c>
      <c r="P2744">
        <f>COUNTIF($O$3:O2744,O2744)</f>
        <v>3</v>
      </c>
      <c r="Q2744">
        <f t="shared" si="127"/>
        <v>0</v>
      </c>
      <c r="R2744">
        <f t="shared" si="128"/>
        <v>0</v>
      </c>
    </row>
    <row r="2745" spans="1:18" x14ac:dyDescent="0.25">
      <c r="A2745">
        <v>239206</v>
      </c>
      <c r="B2745" t="s">
        <v>532</v>
      </c>
      <c r="C2745" t="s">
        <v>1040</v>
      </c>
      <c r="D2745" t="s">
        <v>29</v>
      </c>
      <c r="E2745" t="s">
        <v>1041</v>
      </c>
      <c r="F2745" t="s">
        <v>535</v>
      </c>
      <c r="G2745" t="s">
        <v>34</v>
      </c>
      <c r="H2745">
        <v>0</v>
      </c>
      <c r="L2745" t="s">
        <v>269</v>
      </c>
      <c r="M2745">
        <v>2024</v>
      </c>
      <c r="O2745" t="str">
        <f t="shared" si="126"/>
        <v>HEXAPOLE COMPANY LIMITED-239206-CARE LABEL NISHIMATSUYA-SIZE 140-PC</v>
      </c>
      <c r="P2745">
        <f>COUNTIF($O$3:O2745,O2745)</f>
        <v>4</v>
      </c>
      <c r="Q2745">
        <f t="shared" si="127"/>
        <v>0</v>
      </c>
      <c r="R2745">
        <f t="shared" si="128"/>
        <v>0</v>
      </c>
    </row>
    <row r="2746" spans="1:18" x14ac:dyDescent="0.25">
      <c r="A2746">
        <v>239206</v>
      </c>
      <c r="B2746" t="s">
        <v>532</v>
      </c>
      <c r="C2746" t="s">
        <v>1040</v>
      </c>
      <c r="D2746" t="s">
        <v>29</v>
      </c>
      <c r="E2746" t="s">
        <v>275</v>
      </c>
      <c r="F2746" t="s">
        <v>535</v>
      </c>
      <c r="G2746" t="s">
        <v>34</v>
      </c>
      <c r="H2746">
        <v>0</v>
      </c>
      <c r="L2746" t="s">
        <v>269</v>
      </c>
      <c r="M2746">
        <v>2024</v>
      </c>
      <c r="O2746" t="str">
        <f t="shared" si="126"/>
        <v>HEXAPOLE COMPANY LIMITED-239206-CARE LABEL NISHIMATSUYA-SIZE 140-PC</v>
      </c>
      <c r="P2746">
        <f>COUNTIF($O$3:O2746,O2746)</f>
        <v>5</v>
      </c>
      <c r="Q2746">
        <f t="shared" si="127"/>
        <v>0</v>
      </c>
      <c r="R2746">
        <f t="shared" si="128"/>
        <v>0</v>
      </c>
    </row>
    <row r="2747" spans="1:18" x14ac:dyDescent="0.25">
      <c r="A2747">
        <v>239206</v>
      </c>
      <c r="B2747" t="s">
        <v>532</v>
      </c>
      <c r="C2747" t="s">
        <v>1040</v>
      </c>
      <c r="D2747" t="s">
        <v>29</v>
      </c>
      <c r="E2747" t="s">
        <v>834</v>
      </c>
      <c r="F2747" t="s">
        <v>535</v>
      </c>
      <c r="G2747" t="s">
        <v>34</v>
      </c>
      <c r="H2747">
        <v>0</v>
      </c>
      <c r="L2747" t="s">
        <v>269</v>
      </c>
      <c r="M2747">
        <v>2024</v>
      </c>
      <c r="O2747" t="str">
        <f t="shared" si="126"/>
        <v>HEXAPOLE COMPANY LIMITED-239206-CARE LABEL NISHIMATSUYA-SIZE 140-PC</v>
      </c>
      <c r="P2747">
        <f>COUNTIF($O$3:O2747,O2747)</f>
        <v>6</v>
      </c>
      <c r="Q2747">
        <f t="shared" si="127"/>
        <v>0</v>
      </c>
      <c r="R2747">
        <f t="shared" si="128"/>
        <v>0</v>
      </c>
    </row>
    <row r="2748" spans="1:18" x14ac:dyDescent="0.25">
      <c r="A2748">
        <v>239206</v>
      </c>
      <c r="B2748" t="s">
        <v>532</v>
      </c>
      <c r="C2748" t="s">
        <v>1040</v>
      </c>
      <c r="D2748" t="s">
        <v>29</v>
      </c>
      <c r="E2748" t="s">
        <v>278</v>
      </c>
      <c r="F2748" t="s">
        <v>535</v>
      </c>
      <c r="G2748" t="s">
        <v>34</v>
      </c>
      <c r="H2748">
        <v>0</v>
      </c>
      <c r="L2748" t="s">
        <v>269</v>
      </c>
      <c r="M2748">
        <v>2024</v>
      </c>
      <c r="O2748" t="str">
        <f t="shared" si="126"/>
        <v>HEXAPOLE COMPANY LIMITED-239206-CARE LABEL NISHIMATSUYA-SIZE 140-PC</v>
      </c>
      <c r="P2748">
        <f>COUNTIF($O$3:O2748,O2748)</f>
        <v>7</v>
      </c>
      <c r="Q2748">
        <f t="shared" si="127"/>
        <v>0</v>
      </c>
      <c r="R2748">
        <f t="shared" si="128"/>
        <v>0</v>
      </c>
    </row>
    <row r="2749" spans="1:18" x14ac:dyDescent="0.25">
      <c r="A2749">
        <v>239206</v>
      </c>
      <c r="B2749" t="s">
        <v>532</v>
      </c>
      <c r="C2749" t="s">
        <v>1040</v>
      </c>
      <c r="D2749" t="s">
        <v>29</v>
      </c>
      <c r="E2749" t="s">
        <v>546</v>
      </c>
      <c r="F2749" t="s">
        <v>535</v>
      </c>
      <c r="G2749" t="s">
        <v>547</v>
      </c>
      <c r="H2749">
        <v>0</v>
      </c>
      <c r="L2749" t="s">
        <v>269</v>
      </c>
      <c r="M2749">
        <v>2024</v>
      </c>
      <c r="O2749" t="str">
        <f t="shared" si="126"/>
        <v>SHINATOMO CO .,LTD-239206-CARE LABEL NISHIMATSUYA-SIZE 140-PC</v>
      </c>
      <c r="P2749">
        <f>COUNTIF($O$3:O2749,O2749)</f>
        <v>1</v>
      </c>
      <c r="Q2749">
        <f t="shared" si="127"/>
        <v>0</v>
      </c>
      <c r="R2749">
        <f t="shared" si="128"/>
        <v>0</v>
      </c>
    </row>
    <row r="2750" spans="1:18" x14ac:dyDescent="0.25">
      <c r="A2750">
        <v>239206</v>
      </c>
      <c r="B2750" t="s">
        <v>532</v>
      </c>
      <c r="C2750" t="s">
        <v>1040</v>
      </c>
      <c r="D2750" t="s">
        <v>29</v>
      </c>
      <c r="E2750" t="s">
        <v>548</v>
      </c>
      <c r="F2750" t="s">
        <v>535</v>
      </c>
      <c r="G2750" t="s">
        <v>41</v>
      </c>
      <c r="H2750">
        <v>0</v>
      </c>
      <c r="L2750" t="s">
        <v>269</v>
      </c>
      <c r="M2750">
        <v>2024</v>
      </c>
      <c r="O2750" t="str">
        <f t="shared" si="126"/>
        <v>RED WING SHOE COMPANY LLC-239206-CARE LABEL NISHIMATSUYA-SIZE 140-PC</v>
      </c>
      <c r="P2750">
        <f>COUNTIF($O$3:O2750,O2750)</f>
        <v>1</v>
      </c>
      <c r="Q2750">
        <f t="shared" si="127"/>
        <v>0</v>
      </c>
      <c r="R2750">
        <f t="shared" si="128"/>
        <v>0</v>
      </c>
    </row>
    <row r="2751" spans="1:18" x14ac:dyDescent="0.25">
      <c r="A2751">
        <v>239206</v>
      </c>
      <c r="B2751" t="s">
        <v>532</v>
      </c>
      <c r="C2751" t="s">
        <v>1040</v>
      </c>
      <c r="D2751" t="s">
        <v>550</v>
      </c>
      <c r="E2751" t="s">
        <v>552</v>
      </c>
      <c r="F2751" t="s">
        <v>535</v>
      </c>
      <c r="G2751" t="s">
        <v>34</v>
      </c>
      <c r="H2751">
        <v>0</v>
      </c>
      <c r="L2751" t="s">
        <v>269</v>
      </c>
      <c r="M2751">
        <v>2024</v>
      </c>
      <c r="O2751" t="str">
        <f t="shared" si="126"/>
        <v>HEXAPOLE COMPANY LIMITED-239206-CARE LABEL NISHIMATSUYA-SIZE 140-PC</v>
      </c>
      <c r="P2751">
        <f>COUNTIF($O$3:O2751,O2751)</f>
        <v>8</v>
      </c>
      <c r="Q2751">
        <f t="shared" si="127"/>
        <v>0</v>
      </c>
      <c r="R2751">
        <f t="shared" si="128"/>
        <v>0</v>
      </c>
    </row>
    <row r="2752" spans="1:18" x14ac:dyDescent="0.25">
      <c r="A2752">
        <v>239206</v>
      </c>
      <c r="B2752" t="s">
        <v>532</v>
      </c>
      <c r="C2752" t="s">
        <v>1040</v>
      </c>
      <c r="D2752" t="s">
        <v>45</v>
      </c>
      <c r="E2752" t="s">
        <v>1042</v>
      </c>
      <c r="F2752" t="s">
        <v>535</v>
      </c>
      <c r="G2752" t="s">
        <v>34</v>
      </c>
      <c r="H2752">
        <v>0</v>
      </c>
      <c r="L2752" t="s">
        <v>269</v>
      </c>
      <c r="M2752">
        <v>2024</v>
      </c>
      <c r="O2752" t="str">
        <f t="shared" si="126"/>
        <v>HEXAPOLE COMPANY LIMITED-239206-CARE LABEL NISHIMATSUYA-SIZE 140-PC</v>
      </c>
      <c r="P2752">
        <f>COUNTIF($O$3:O2752,O2752)</f>
        <v>9</v>
      </c>
      <c r="Q2752">
        <f t="shared" si="127"/>
        <v>0</v>
      </c>
      <c r="R2752">
        <f t="shared" si="128"/>
        <v>0</v>
      </c>
    </row>
    <row r="2753" spans="1:18" x14ac:dyDescent="0.25">
      <c r="A2753">
        <v>239206</v>
      </c>
      <c r="B2753" t="s">
        <v>532</v>
      </c>
      <c r="C2753" t="s">
        <v>1040</v>
      </c>
      <c r="D2753" t="s">
        <v>45</v>
      </c>
      <c r="E2753" t="s">
        <v>970</v>
      </c>
      <c r="F2753" t="s">
        <v>535</v>
      </c>
      <c r="G2753" t="s">
        <v>971</v>
      </c>
      <c r="H2753">
        <v>0</v>
      </c>
      <c r="L2753" t="s">
        <v>269</v>
      </c>
      <c r="M2753">
        <v>2024</v>
      </c>
      <c r="O2753" t="str">
        <f t="shared" si="126"/>
        <v>MARUBENI AMERICA CORPORATION-239206-CARE LABEL NISHIMATSUYA-SIZE 140-PC</v>
      </c>
      <c r="P2753">
        <f>COUNTIF($O$3:O2753,O2753)</f>
        <v>1</v>
      </c>
      <c r="Q2753">
        <f t="shared" si="127"/>
        <v>0</v>
      </c>
      <c r="R2753">
        <f t="shared" si="128"/>
        <v>0</v>
      </c>
    </row>
    <row r="2754" spans="1:18" x14ac:dyDescent="0.25">
      <c r="A2754">
        <v>239206</v>
      </c>
      <c r="B2754" t="s">
        <v>532</v>
      </c>
      <c r="C2754" t="s">
        <v>1040</v>
      </c>
      <c r="D2754" t="s">
        <v>45</v>
      </c>
      <c r="E2754" t="s">
        <v>1043</v>
      </c>
      <c r="F2754" t="s">
        <v>535</v>
      </c>
      <c r="G2754" t="s">
        <v>34</v>
      </c>
      <c r="H2754">
        <v>0</v>
      </c>
      <c r="L2754" t="s">
        <v>269</v>
      </c>
      <c r="M2754">
        <v>2024</v>
      </c>
      <c r="O2754" t="str">
        <f t="shared" si="126"/>
        <v>HEXAPOLE COMPANY LIMITED-239206-CARE LABEL NISHIMATSUYA-SIZE 140-PC</v>
      </c>
      <c r="P2754">
        <f>COUNTIF($O$3:O2754,O2754)</f>
        <v>10</v>
      </c>
      <c r="Q2754">
        <f t="shared" si="127"/>
        <v>0</v>
      </c>
      <c r="R2754">
        <f t="shared" si="128"/>
        <v>0</v>
      </c>
    </row>
    <row r="2755" spans="1:18" x14ac:dyDescent="0.25">
      <c r="A2755">
        <v>239206</v>
      </c>
      <c r="B2755" t="s">
        <v>532</v>
      </c>
      <c r="C2755" t="s">
        <v>1040</v>
      </c>
      <c r="D2755" t="s">
        <v>45</v>
      </c>
      <c r="E2755" t="s">
        <v>556</v>
      </c>
      <c r="F2755" t="s">
        <v>535</v>
      </c>
      <c r="G2755" t="s">
        <v>557</v>
      </c>
      <c r="H2755">
        <v>0</v>
      </c>
      <c r="L2755" t="s">
        <v>269</v>
      </c>
      <c r="M2755">
        <v>2024</v>
      </c>
      <c r="O2755" t="str">
        <f t="shared" si="126"/>
        <v>NEWTIMES LIMITED - JAKARTA-239206-CARE LABEL NISHIMATSUYA-SIZE 140-PC</v>
      </c>
      <c r="P2755">
        <f>COUNTIF($O$3:O2755,O2755)</f>
        <v>1</v>
      </c>
      <c r="Q2755">
        <f t="shared" si="127"/>
        <v>0</v>
      </c>
      <c r="R2755">
        <f t="shared" si="128"/>
        <v>0</v>
      </c>
    </row>
    <row r="2756" spans="1:18" x14ac:dyDescent="0.25">
      <c r="A2756">
        <v>239206</v>
      </c>
      <c r="B2756" t="s">
        <v>532</v>
      </c>
      <c r="C2756" t="s">
        <v>1040</v>
      </c>
      <c r="D2756" t="s">
        <v>45</v>
      </c>
      <c r="E2756" t="s">
        <v>1044</v>
      </c>
      <c r="F2756" t="s">
        <v>535</v>
      </c>
      <c r="G2756" t="s">
        <v>47</v>
      </c>
      <c r="H2756">
        <v>0</v>
      </c>
      <c r="L2756" t="s">
        <v>269</v>
      </c>
      <c r="M2756">
        <v>2024</v>
      </c>
      <c r="O2756" t="str">
        <f t="shared" ref="O2756:O2819" si="129">G2756&amp;"-"&amp;A2756&amp;"-"&amp;B2756&amp;"-"&amp;C2756&amp;"-"&amp;F2756</f>
        <v>H&amp;M-239206-CARE LABEL NISHIMATSUYA-SIZE 140-PC</v>
      </c>
      <c r="P2756">
        <f>COUNTIF($O$3:O2756,O2756)</f>
        <v>1</v>
      </c>
      <c r="Q2756">
        <f t="shared" ref="Q2756:Q2819" si="130">SUMIF($O$4:$O$18090,O2756,$I$4:$I$18090)</f>
        <v>0</v>
      </c>
      <c r="R2756">
        <f t="shared" ref="R2756:R2819" si="131">SUMIF($O$4:$O$18090,O2756,$J$4:$J$18090)</f>
        <v>0</v>
      </c>
    </row>
    <row r="2757" spans="1:18" x14ac:dyDescent="0.25">
      <c r="A2757">
        <v>239206</v>
      </c>
      <c r="B2757" t="s">
        <v>532</v>
      </c>
      <c r="C2757" t="s">
        <v>1040</v>
      </c>
      <c r="D2757" t="s">
        <v>45</v>
      </c>
      <c r="E2757" t="s">
        <v>841</v>
      </c>
      <c r="F2757" t="s">
        <v>535</v>
      </c>
      <c r="G2757" t="s">
        <v>34</v>
      </c>
      <c r="H2757">
        <v>0</v>
      </c>
      <c r="L2757" t="s">
        <v>269</v>
      </c>
      <c r="M2757">
        <v>2024</v>
      </c>
      <c r="O2757" t="str">
        <f t="shared" si="129"/>
        <v>HEXAPOLE COMPANY LIMITED-239206-CARE LABEL NISHIMATSUYA-SIZE 140-PC</v>
      </c>
      <c r="P2757">
        <f>COUNTIF($O$3:O2757,O2757)</f>
        <v>11</v>
      </c>
      <c r="Q2757">
        <f t="shared" si="130"/>
        <v>0</v>
      </c>
      <c r="R2757">
        <f t="shared" si="131"/>
        <v>0</v>
      </c>
    </row>
    <row r="2758" spans="1:18" x14ac:dyDescent="0.25">
      <c r="A2758">
        <v>239206</v>
      </c>
      <c r="B2758" t="s">
        <v>532</v>
      </c>
      <c r="C2758" t="s">
        <v>1040</v>
      </c>
      <c r="D2758" t="s">
        <v>45</v>
      </c>
      <c r="E2758" t="s">
        <v>1045</v>
      </c>
      <c r="F2758" t="s">
        <v>535</v>
      </c>
      <c r="G2758" t="s">
        <v>34</v>
      </c>
      <c r="H2758">
        <v>0</v>
      </c>
      <c r="L2758" t="s">
        <v>269</v>
      </c>
      <c r="M2758">
        <v>2024</v>
      </c>
      <c r="O2758" t="str">
        <f t="shared" si="129"/>
        <v>HEXAPOLE COMPANY LIMITED-239206-CARE LABEL NISHIMATSUYA-SIZE 140-PC</v>
      </c>
      <c r="P2758">
        <f>COUNTIF($O$3:O2758,O2758)</f>
        <v>12</v>
      </c>
      <c r="Q2758">
        <f t="shared" si="130"/>
        <v>0</v>
      </c>
      <c r="R2758">
        <f t="shared" si="131"/>
        <v>0</v>
      </c>
    </row>
    <row r="2759" spans="1:18" x14ac:dyDescent="0.25">
      <c r="A2759">
        <v>239206</v>
      </c>
      <c r="B2759" t="s">
        <v>532</v>
      </c>
      <c r="C2759" t="s">
        <v>1040</v>
      </c>
      <c r="D2759" t="s">
        <v>45</v>
      </c>
      <c r="E2759" t="s">
        <v>572</v>
      </c>
      <c r="F2759" t="s">
        <v>535</v>
      </c>
      <c r="G2759" t="s">
        <v>34</v>
      </c>
      <c r="H2759">
        <v>0</v>
      </c>
      <c r="L2759" t="s">
        <v>269</v>
      </c>
      <c r="M2759">
        <v>2024</v>
      </c>
      <c r="O2759" t="str">
        <f t="shared" si="129"/>
        <v>HEXAPOLE COMPANY LIMITED-239206-CARE LABEL NISHIMATSUYA-SIZE 140-PC</v>
      </c>
      <c r="P2759">
        <f>COUNTIF($O$3:O2759,O2759)</f>
        <v>13</v>
      </c>
      <c r="Q2759">
        <f t="shared" si="130"/>
        <v>0</v>
      </c>
      <c r="R2759">
        <f t="shared" si="131"/>
        <v>0</v>
      </c>
    </row>
    <row r="2760" spans="1:18" x14ac:dyDescent="0.25">
      <c r="A2760">
        <v>239206</v>
      </c>
      <c r="B2760" t="s">
        <v>532</v>
      </c>
      <c r="C2760" t="s">
        <v>1040</v>
      </c>
      <c r="D2760" t="s">
        <v>45</v>
      </c>
      <c r="E2760" t="s">
        <v>1046</v>
      </c>
      <c r="F2760" t="s">
        <v>535</v>
      </c>
      <c r="G2760" t="s">
        <v>34</v>
      </c>
      <c r="H2760">
        <v>0</v>
      </c>
      <c r="L2760" t="s">
        <v>269</v>
      </c>
      <c r="M2760">
        <v>2024</v>
      </c>
      <c r="O2760" t="str">
        <f t="shared" si="129"/>
        <v>HEXAPOLE COMPANY LIMITED-239206-CARE LABEL NISHIMATSUYA-SIZE 140-PC</v>
      </c>
      <c r="P2760">
        <f>COUNTIF($O$3:O2760,O2760)</f>
        <v>14</v>
      </c>
      <c r="Q2760">
        <f t="shared" si="130"/>
        <v>0</v>
      </c>
      <c r="R2760">
        <f t="shared" si="131"/>
        <v>0</v>
      </c>
    </row>
    <row r="2761" spans="1:18" x14ac:dyDescent="0.25">
      <c r="A2761">
        <v>239206</v>
      </c>
      <c r="B2761" t="s">
        <v>532</v>
      </c>
      <c r="C2761" t="s">
        <v>1040</v>
      </c>
      <c r="D2761" t="s">
        <v>45</v>
      </c>
      <c r="E2761" t="s">
        <v>573</v>
      </c>
      <c r="F2761" t="s">
        <v>535</v>
      </c>
      <c r="G2761" t="s">
        <v>34</v>
      </c>
      <c r="H2761">
        <v>0</v>
      </c>
      <c r="L2761" t="s">
        <v>269</v>
      </c>
      <c r="M2761">
        <v>2024</v>
      </c>
      <c r="O2761" t="str">
        <f t="shared" si="129"/>
        <v>HEXAPOLE COMPANY LIMITED-239206-CARE LABEL NISHIMATSUYA-SIZE 140-PC</v>
      </c>
      <c r="P2761">
        <f>COUNTIF($O$3:O2761,O2761)</f>
        <v>15</v>
      </c>
      <c r="Q2761">
        <f t="shared" si="130"/>
        <v>0</v>
      </c>
      <c r="R2761">
        <f t="shared" si="131"/>
        <v>0</v>
      </c>
    </row>
    <row r="2762" spans="1:18" x14ac:dyDescent="0.25">
      <c r="A2762">
        <v>239206</v>
      </c>
      <c r="B2762" t="s">
        <v>532</v>
      </c>
      <c r="C2762" t="s">
        <v>1040</v>
      </c>
      <c r="D2762" t="s">
        <v>45</v>
      </c>
      <c r="E2762" t="s">
        <v>1015</v>
      </c>
      <c r="F2762" t="s">
        <v>535</v>
      </c>
      <c r="G2762" t="s">
        <v>34</v>
      </c>
      <c r="H2762">
        <v>0</v>
      </c>
      <c r="L2762" t="s">
        <v>269</v>
      </c>
      <c r="M2762">
        <v>2024</v>
      </c>
      <c r="O2762" t="str">
        <f t="shared" si="129"/>
        <v>HEXAPOLE COMPANY LIMITED-239206-CARE LABEL NISHIMATSUYA-SIZE 140-PC</v>
      </c>
      <c r="P2762">
        <f>COUNTIF($O$3:O2762,O2762)</f>
        <v>16</v>
      </c>
      <c r="Q2762">
        <f t="shared" si="130"/>
        <v>0</v>
      </c>
      <c r="R2762">
        <f t="shared" si="131"/>
        <v>0</v>
      </c>
    </row>
    <row r="2763" spans="1:18" x14ac:dyDescent="0.25">
      <c r="A2763">
        <v>239206</v>
      </c>
      <c r="B2763" t="s">
        <v>532</v>
      </c>
      <c r="C2763" t="s">
        <v>1040</v>
      </c>
      <c r="D2763" t="s">
        <v>45</v>
      </c>
      <c r="E2763" t="s">
        <v>844</v>
      </c>
      <c r="F2763" t="s">
        <v>535</v>
      </c>
      <c r="G2763" t="s">
        <v>34</v>
      </c>
      <c r="H2763">
        <v>0</v>
      </c>
      <c r="L2763" t="s">
        <v>269</v>
      </c>
      <c r="M2763">
        <v>2024</v>
      </c>
      <c r="O2763" t="str">
        <f t="shared" si="129"/>
        <v>HEXAPOLE COMPANY LIMITED-239206-CARE LABEL NISHIMATSUYA-SIZE 140-PC</v>
      </c>
      <c r="P2763">
        <f>COUNTIF($O$3:O2763,O2763)</f>
        <v>17</v>
      </c>
      <c r="Q2763">
        <f t="shared" si="130"/>
        <v>0</v>
      </c>
      <c r="R2763">
        <f t="shared" si="131"/>
        <v>0</v>
      </c>
    </row>
    <row r="2764" spans="1:18" x14ac:dyDescent="0.25">
      <c r="A2764">
        <v>239206</v>
      </c>
      <c r="B2764" t="s">
        <v>532</v>
      </c>
      <c r="C2764" t="s">
        <v>1040</v>
      </c>
      <c r="D2764" t="s">
        <v>45</v>
      </c>
      <c r="E2764" t="s">
        <v>1047</v>
      </c>
      <c r="F2764" t="s">
        <v>535</v>
      </c>
      <c r="G2764" t="s">
        <v>34</v>
      </c>
      <c r="H2764">
        <v>0</v>
      </c>
      <c r="L2764" t="s">
        <v>269</v>
      </c>
      <c r="M2764">
        <v>2024</v>
      </c>
      <c r="O2764" t="str">
        <f t="shared" si="129"/>
        <v>HEXAPOLE COMPANY LIMITED-239206-CARE LABEL NISHIMATSUYA-SIZE 140-PC</v>
      </c>
      <c r="P2764">
        <f>COUNTIF($O$3:O2764,O2764)</f>
        <v>18</v>
      </c>
      <c r="Q2764">
        <f t="shared" si="130"/>
        <v>0</v>
      </c>
      <c r="R2764">
        <f t="shared" si="131"/>
        <v>0</v>
      </c>
    </row>
    <row r="2765" spans="1:18" x14ac:dyDescent="0.25">
      <c r="A2765">
        <v>239206</v>
      </c>
      <c r="B2765" t="s">
        <v>532</v>
      </c>
      <c r="C2765" t="s">
        <v>1040</v>
      </c>
      <c r="D2765" t="s">
        <v>45</v>
      </c>
      <c r="E2765" t="s">
        <v>1048</v>
      </c>
      <c r="F2765" t="s">
        <v>535</v>
      </c>
      <c r="G2765" t="s">
        <v>828</v>
      </c>
      <c r="H2765">
        <v>0</v>
      </c>
      <c r="L2765" t="s">
        <v>269</v>
      </c>
      <c r="M2765">
        <v>2024</v>
      </c>
      <c r="O2765" t="str">
        <f t="shared" si="129"/>
        <v>BANANA REPUBLIC, LLC-239206-CARE LABEL NISHIMATSUYA-SIZE 140-PC</v>
      </c>
      <c r="P2765">
        <f>COUNTIF($O$3:O2765,O2765)</f>
        <v>1</v>
      </c>
      <c r="Q2765">
        <f t="shared" si="130"/>
        <v>0</v>
      </c>
      <c r="R2765">
        <f t="shared" si="131"/>
        <v>0</v>
      </c>
    </row>
    <row r="2766" spans="1:18" x14ac:dyDescent="0.25">
      <c r="A2766">
        <v>239206</v>
      </c>
      <c r="B2766" t="s">
        <v>532</v>
      </c>
      <c r="C2766" t="s">
        <v>1040</v>
      </c>
      <c r="D2766" t="s">
        <v>45</v>
      </c>
      <c r="E2766" t="s">
        <v>849</v>
      </c>
      <c r="F2766" t="s">
        <v>535</v>
      </c>
      <c r="G2766" t="s">
        <v>34</v>
      </c>
      <c r="H2766">
        <v>0</v>
      </c>
      <c r="I2766">
        <v>0</v>
      </c>
      <c r="L2766" t="s">
        <v>269</v>
      </c>
      <c r="M2766">
        <v>2024</v>
      </c>
      <c r="O2766" t="str">
        <f t="shared" si="129"/>
        <v>HEXAPOLE COMPANY LIMITED-239206-CARE LABEL NISHIMATSUYA-SIZE 140-PC</v>
      </c>
      <c r="P2766">
        <f>COUNTIF($O$3:O2766,O2766)</f>
        <v>19</v>
      </c>
      <c r="Q2766">
        <f t="shared" si="130"/>
        <v>0</v>
      </c>
      <c r="R2766">
        <f t="shared" si="131"/>
        <v>0</v>
      </c>
    </row>
    <row r="2767" spans="1:18" x14ac:dyDescent="0.25">
      <c r="A2767">
        <v>239206</v>
      </c>
      <c r="B2767" t="s">
        <v>532</v>
      </c>
      <c r="C2767" t="s">
        <v>1040</v>
      </c>
      <c r="D2767" t="s">
        <v>586</v>
      </c>
      <c r="E2767" t="s">
        <v>587</v>
      </c>
      <c r="F2767" t="s">
        <v>535</v>
      </c>
      <c r="G2767" t="s">
        <v>34</v>
      </c>
      <c r="H2767">
        <v>0</v>
      </c>
      <c r="L2767" t="s">
        <v>269</v>
      </c>
      <c r="M2767">
        <v>2024</v>
      </c>
      <c r="O2767" t="str">
        <f t="shared" si="129"/>
        <v>HEXAPOLE COMPANY LIMITED-239206-CARE LABEL NISHIMATSUYA-SIZE 140-PC</v>
      </c>
      <c r="P2767">
        <f>COUNTIF($O$3:O2767,O2767)</f>
        <v>20</v>
      </c>
      <c r="Q2767">
        <f t="shared" si="130"/>
        <v>0</v>
      </c>
      <c r="R2767">
        <f t="shared" si="131"/>
        <v>0</v>
      </c>
    </row>
    <row r="2768" spans="1:18" x14ac:dyDescent="0.25">
      <c r="A2768">
        <v>239206</v>
      </c>
      <c r="B2768" t="s">
        <v>532</v>
      </c>
      <c r="C2768" t="s">
        <v>1040</v>
      </c>
      <c r="D2768" t="s">
        <v>61</v>
      </c>
      <c r="E2768" t="s">
        <v>593</v>
      </c>
      <c r="F2768" t="s">
        <v>535</v>
      </c>
      <c r="G2768" t="s">
        <v>557</v>
      </c>
      <c r="H2768">
        <v>0</v>
      </c>
      <c r="L2768" t="s">
        <v>269</v>
      </c>
      <c r="M2768">
        <v>2024</v>
      </c>
      <c r="O2768" t="str">
        <f t="shared" si="129"/>
        <v>NEWTIMES LIMITED - JAKARTA-239206-CARE LABEL NISHIMATSUYA-SIZE 140-PC</v>
      </c>
      <c r="P2768">
        <f>COUNTIF($O$3:O2768,O2768)</f>
        <v>2</v>
      </c>
      <c r="Q2768">
        <f t="shared" si="130"/>
        <v>0</v>
      </c>
      <c r="R2768">
        <f t="shared" si="131"/>
        <v>0</v>
      </c>
    </row>
    <row r="2769" spans="1:18" x14ac:dyDescent="0.25">
      <c r="A2769">
        <v>239206</v>
      </c>
      <c r="B2769" t="s">
        <v>532</v>
      </c>
      <c r="C2769" t="s">
        <v>1040</v>
      </c>
      <c r="D2769" t="s">
        <v>61</v>
      </c>
      <c r="E2769" t="s">
        <v>980</v>
      </c>
      <c r="F2769" t="s">
        <v>535</v>
      </c>
      <c r="G2769" t="s">
        <v>557</v>
      </c>
      <c r="H2769">
        <v>0</v>
      </c>
      <c r="L2769" t="s">
        <v>269</v>
      </c>
      <c r="M2769">
        <v>2024</v>
      </c>
      <c r="O2769" t="str">
        <f t="shared" si="129"/>
        <v>NEWTIMES LIMITED - JAKARTA-239206-CARE LABEL NISHIMATSUYA-SIZE 140-PC</v>
      </c>
      <c r="P2769">
        <f>COUNTIF($O$3:O2769,O2769)</f>
        <v>3</v>
      </c>
      <c r="Q2769">
        <f t="shared" si="130"/>
        <v>0</v>
      </c>
      <c r="R2769">
        <f t="shared" si="131"/>
        <v>0</v>
      </c>
    </row>
    <row r="2770" spans="1:18" x14ac:dyDescent="0.25">
      <c r="A2770">
        <v>239206</v>
      </c>
      <c r="B2770" t="s">
        <v>532</v>
      </c>
      <c r="C2770" t="s">
        <v>1040</v>
      </c>
      <c r="D2770" t="s">
        <v>61</v>
      </c>
      <c r="E2770" t="s">
        <v>595</v>
      </c>
      <c r="F2770" t="s">
        <v>535</v>
      </c>
      <c r="G2770" t="s">
        <v>596</v>
      </c>
      <c r="H2770">
        <v>0</v>
      </c>
      <c r="L2770" t="s">
        <v>269</v>
      </c>
      <c r="M2770">
        <v>2024</v>
      </c>
      <c r="O2770" t="str">
        <f t="shared" si="129"/>
        <v>EIGERINDO MULTI PRODUK INDUSTR-239206-CARE LABEL NISHIMATSUYA-SIZE 140-PC</v>
      </c>
      <c r="P2770">
        <f>COUNTIF($O$3:O2770,O2770)</f>
        <v>1</v>
      </c>
      <c r="Q2770">
        <f t="shared" si="130"/>
        <v>0</v>
      </c>
      <c r="R2770">
        <f t="shared" si="131"/>
        <v>0</v>
      </c>
    </row>
    <row r="2771" spans="1:18" x14ac:dyDescent="0.25">
      <c r="A2771">
        <v>239206</v>
      </c>
      <c r="B2771" t="s">
        <v>532</v>
      </c>
      <c r="C2771" t="s">
        <v>1040</v>
      </c>
      <c r="D2771" t="s">
        <v>61</v>
      </c>
      <c r="E2771" t="s">
        <v>850</v>
      </c>
      <c r="F2771" t="s">
        <v>535</v>
      </c>
      <c r="G2771" t="s">
        <v>34</v>
      </c>
      <c r="H2771">
        <v>0</v>
      </c>
      <c r="L2771" t="s">
        <v>269</v>
      </c>
      <c r="M2771">
        <v>2024</v>
      </c>
      <c r="O2771" t="str">
        <f t="shared" si="129"/>
        <v>HEXAPOLE COMPANY LIMITED-239206-CARE LABEL NISHIMATSUYA-SIZE 140-PC</v>
      </c>
      <c r="P2771">
        <f>COUNTIF($O$3:O2771,O2771)</f>
        <v>21</v>
      </c>
      <c r="Q2771">
        <f t="shared" si="130"/>
        <v>0</v>
      </c>
      <c r="R2771">
        <f t="shared" si="131"/>
        <v>0</v>
      </c>
    </row>
    <row r="2772" spans="1:18" x14ac:dyDescent="0.25">
      <c r="A2772">
        <v>239206</v>
      </c>
      <c r="B2772" t="s">
        <v>532</v>
      </c>
      <c r="C2772" t="s">
        <v>1040</v>
      </c>
      <c r="D2772" t="s">
        <v>61</v>
      </c>
      <c r="E2772" t="s">
        <v>1049</v>
      </c>
      <c r="F2772" t="s">
        <v>535</v>
      </c>
      <c r="G2772" t="s">
        <v>47</v>
      </c>
      <c r="H2772">
        <v>0</v>
      </c>
      <c r="L2772" t="s">
        <v>269</v>
      </c>
      <c r="M2772">
        <v>2024</v>
      </c>
      <c r="O2772" t="str">
        <f t="shared" si="129"/>
        <v>H&amp;M-239206-CARE LABEL NISHIMATSUYA-SIZE 140-PC</v>
      </c>
      <c r="P2772">
        <f>COUNTIF($O$3:O2772,O2772)</f>
        <v>2</v>
      </c>
      <c r="Q2772">
        <f t="shared" si="130"/>
        <v>0</v>
      </c>
      <c r="R2772">
        <f t="shared" si="131"/>
        <v>0</v>
      </c>
    </row>
    <row r="2773" spans="1:18" x14ac:dyDescent="0.25">
      <c r="A2773">
        <v>239206</v>
      </c>
      <c r="B2773" t="s">
        <v>532</v>
      </c>
      <c r="C2773" t="s">
        <v>1040</v>
      </c>
      <c r="D2773" t="s">
        <v>61</v>
      </c>
      <c r="E2773" t="s">
        <v>600</v>
      </c>
      <c r="F2773" t="s">
        <v>535</v>
      </c>
      <c r="G2773" t="s">
        <v>34</v>
      </c>
      <c r="H2773">
        <v>0</v>
      </c>
      <c r="L2773" t="s">
        <v>269</v>
      </c>
      <c r="M2773">
        <v>2024</v>
      </c>
      <c r="O2773" t="str">
        <f t="shared" si="129"/>
        <v>HEXAPOLE COMPANY LIMITED-239206-CARE LABEL NISHIMATSUYA-SIZE 140-PC</v>
      </c>
      <c r="P2773">
        <f>COUNTIF($O$3:O2773,O2773)</f>
        <v>22</v>
      </c>
      <c r="Q2773">
        <f t="shared" si="130"/>
        <v>0</v>
      </c>
      <c r="R2773">
        <f t="shared" si="131"/>
        <v>0</v>
      </c>
    </row>
    <row r="2774" spans="1:18" x14ac:dyDescent="0.25">
      <c r="A2774">
        <v>239206</v>
      </c>
      <c r="B2774" t="s">
        <v>532</v>
      </c>
      <c r="C2774" t="s">
        <v>1040</v>
      </c>
      <c r="D2774" t="s">
        <v>61</v>
      </c>
      <c r="E2774" t="s">
        <v>984</v>
      </c>
      <c r="F2774" t="s">
        <v>535</v>
      </c>
      <c r="G2774" t="s">
        <v>34</v>
      </c>
      <c r="H2774">
        <v>0</v>
      </c>
      <c r="L2774" t="s">
        <v>269</v>
      </c>
      <c r="M2774">
        <v>2024</v>
      </c>
      <c r="O2774" t="str">
        <f t="shared" si="129"/>
        <v>HEXAPOLE COMPANY LIMITED-239206-CARE LABEL NISHIMATSUYA-SIZE 140-PC</v>
      </c>
      <c r="P2774">
        <f>COUNTIF($O$3:O2774,O2774)</f>
        <v>23</v>
      </c>
      <c r="Q2774">
        <f t="shared" si="130"/>
        <v>0</v>
      </c>
      <c r="R2774">
        <f t="shared" si="131"/>
        <v>0</v>
      </c>
    </row>
    <row r="2775" spans="1:18" x14ac:dyDescent="0.25">
      <c r="A2775">
        <v>239206</v>
      </c>
      <c r="B2775" t="s">
        <v>532</v>
      </c>
      <c r="C2775" t="s">
        <v>1040</v>
      </c>
      <c r="D2775" t="s">
        <v>61</v>
      </c>
      <c r="E2775" t="s">
        <v>606</v>
      </c>
      <c r="F2775" t="s">
        <v>535</v>
      </c>
      <c r="G2775" t="s">
        <v>34</v>
      </c>
      <c r="H2775">
        <v>0</v>
      </c>
      <c r="L2775" t="s">
        <v>269</v>
      </c>
      <c r="M2775">
        <v>2024</v>
      </c>
      <c r="O2775" t="str">
        <f t="shared" si="129"/>
        <v>HEXAPOLE COMPANY LIMITED-239206-CARE LABEL NISHIMATSUYA-SIZE 140-PC</v>
      </c>
      <c r="P2775">
        <f>COUNTIF($O$3:O2775,O2775)</f>
        <v>24</v>
      </c>
      <c r="Q2775">
        <f t="shared" si="130"/>
        <v>0</v>
      </c>
      <c r="R2775">
        <f t="shared" si="131"/>
        <v>0</v>
      </c>
    </row>
    <row r="2776" spans="1:18" x14ac:dyDescent="0.25">
      <c r="A2776">
        <v>239206</v>
      </c>
      <c r="B2776" t="s">
        <v>532</v>
      </c>
      <c r="C2776" t="s">
        <v>1040</v>
      </c>
      <c r="D2776" t="s">
        <v>61</v>
      </c>
      <c r="E2776" t="s">
        <v>295</v>
      </c>
      <c r="F2776" t="s">
        <v>535</v>
      </c>
      <c r="G2776" t="s">
        <v>34</v>
      </c>
      <c r="H2776">
        <v>0</v>
      </c>
      <c r="L2776" t="s">
        <v>269</v>
      </c>
      <c r="M2776">
        <v>2024</v>
      </c>
      <c r="O2776" t="str">
        <f t="shared" si="129"/>
        <v>HEXAPOLE COMPANY LIMITED-239206-CARE LABEL NISHIMATSUYA-SIZE 140-PC</v>
      </c>
      <c r="P2776">
        <f>COUNTIF($O$3:O2776,O2776)</f>
        <v>25</v>
      </c>
      <c r="Q2776">
        <f t="shared" si="130"/>
        <v>0</v>
      </c>
      <c r="R2776">
        <f t="shared" si="131"/>
        <v>0</v>
      </c>
    </row>
    <row r="2777" spans="1:18" x14ac:dyDescent="0.25">
      <c r="A2777">
        <v>239206</v>
      </c>
      <c r="B2777" t="s">
        <v>532</v>
      </c>
      <c r="C2777" t="s">
        <v>1040</v>
      </c>
      <c r="D2777" t="s">
        <v>61</v>
      </c>
      <c r="E2777" t="s">
        <v>296</v>
      </c>
      <c r="F2777" t="s">
        <v>535</v>
      </c>
      <c r="G2777" t="s">
        <v>34</v>
      </c>
      <c r="H2777">
        <v>0</v>
      </c>
      <c r="L2777" t="s">
        <v>269</v>
      </c>
      <c r="M2777">
        <v>2024</v>
      </c>
      <c r="O2777" t="str">
        <f t="shared" si="129"/>
        <v>HEXAPOLE COMPANY LIMITED-239206-CARE LABEL NISHIMATSUYA-SIZE 140-PC</v>
      </c>
      <c r="P2777">
        <f>COUNTIF($O$3:O2777,O2777)</f>
        <v>26</v>
      </c>
      <c r="Q2777">
        <f t="shared" si="130"/>
        <v>0</v>
      </c>
      <c r="R2777">
        <f t="shared" si="131"/>
        <v>0</v>
      </c>
    </row>
    <row r="2778" spans="1:18" x14ac:dyDescent="0.25">
      <c r="A2778">
        <v>239206</v>
      </c>
      <c r="B2778" t="s">
        <v>532</v>
      </c>
      <c r="C2778" t="s">
        <v>1040</v>
      </c>
      <c r="D2778" t="s">
        <v>61</v>
      </c>
      <c r="E2778" t="s">
        <v>297</v>
      </c>
      <c r="F2778" t="s">
        <v>535</v>
      </c>
      <c r="G2778" t="s">
        <v>34</v>
      </c>
      <c r="H2778">
        <v>0</v>
      </c>
      <c r="L2778" t="s">
        <v>269</v>
      </c>
      <c r="M2778">
        <v>2024</v>
      </c>
      <c r="O2778" t="str">
        <f t="shared" si="129"/>
        <v>HEXAPOLE COMPANY LIMITED-239206-CARE LABEL NISHIMATSUYA-SIZE 140-PC</v>
      </c>
      <c r="P2778">
        <f>COUNTIF($O$3:O2778,O2778)</f>
        <v>27</v>
      </c>
      <c r="Q2778">
        <f t="shared" si="130"/>
        <v>0</v>
      </c>
      <c r="R2778">
        <f t="shared" si="131"/>
        <v>0</v>
      </c>
    </row>
    <row r="2779" spans="1:18" x14ac:dyDescent="0.25">
      <c r="A2779">
        <v>239206</v>
      </c>
      <c r="B2779" t="s">
        <v>532</v>
      </c>
      <c r="C2779" t="s">
        <v>1040</v>
      </c>
      <c r="D2779" t="s">
        <v>61</v>
      </c>
      <c r="E2779" t="s">
        <v>853</v>
      </c>
      <c r="F2779" t="s">
        <v>535</v>
      </c>
      <c r="G2779" t="s">
        <v>34</v>
      </c>
      <c r="H2779">
        <v>0</v>
      </c>
      <c r="L2779" t="s">
        <v>269</v>
      </c>
      <c r="M2779">
        <v>2024</v>
      </c>
      <c r="O2779" t="str">
        <f t="shared" si="129"/>
        <v>HEXAPOLE COMPANY LIMITED-239206-CARE LABEL NISHIMATSUYA-SIZE 140-PC</v>
      </c>
      <c r="P2779">
        <f>COUNTIF($O$3:O2779,O2779)</f>
        <v>28</v>
      </c>
      <c r="Q2779">
        <f t="shared" si="130"/>
        <v>0</v>
      </c>
      <c r="R2779">
        <f t="shared" si="131"/>
        <v>0</v>
      </c>
    </row>
    <row r="2780" spans="1:18" x14ac:dyDescent="0.25">
      <c r="A2780">
        <v>239206</v>
      </c>
      <c r="B2780" t="s">
        <v>532</v>
      </c>
      <c r="C2780" t="s">
        <v>1040</v>
      </c>
      <c r="D2780" t="s">
        <v>61</v>
      </c>
      <c r="E2780" t="s">
        <v>634</v>
      </c>
      <c r="F2780" t="s">
        <v>535</v>
      </c>
      <c r="G2780" t="s">
        <v>34</v>
      </c>
      <c r="H2780">
        <v>0</v>
      </c>
      <c r="L2780" t="s">
        <v>269</v>
      </c>
      <c r="M2780">
        <v>2024</v>
      </c>
      <c r="O2780" t="str">
        <f t="shared" si="129"/>
        <v>HEXAPOLE COMPANY LIMITED-239206-CARE LABEL NISHIMATSUYA-SIZE 140-PC</v>
      </c>
      <c r="P2780">
        <f>COUNTIF($O$3:O2780,O2780)</f>
        <v>29</v>
      </c>
      <c r="Q2780">
        <f t="shared" si="130"/>
        <v>0</v>
      </c>
      <c r="R2780">
        <f t="shared" si="131"/>
        <v>0</v>
      </c>
    </row>
    <row r="2781" spans="1:18" x14ac:dyDescent="0.25">
      <c r="A2781">
        <v>239206</v>
      </c>
      <c r="B2781" t="s">
        <v>532</v>
      </c>
      <c r="C2781" t="s">
        <v>1040</v>
      </c>
      <c r="D2781" t="s">
        <v>61</v>
      </c>
      <c r="E2781" t="s">
        <v>1050</v>
      </c>
      <c r="F2781" t="s">
        <v>535</v>
      </c>
      <c r="G2781" t="s">
        <v>34</v>
      </c>
      <c r="H2781">
        <v>0</v>
      </c>
      <c r="I2781">
        <v>0</v>
      </c>
      <c r="L2781" t="s">
        <v>269</v>
      </c>
      <c r="M2781">
        <v>2024</v>
      </c>
      <c r="O2781" t="str">
        <f t="shared" si="129"/>
        <v>HEXAPOLE COMPANY LIMITED-239206-CARE LABEL NISHIMATSUYA-SIZE 140-PC</v>
      </c>
      <c r="P2781">
        <f>COUNTIF($O$3:O2781,O2781)</f>
        <v>30</v>
      </c>
      <c r="Q2781">
        <f t="shared" si="130"/>
        <v>0</v>
      </c>
      <c r="R2781">
        <f t="shared" si="131"/>
        <v>0</v>
      </c>
    </row>
    <row r="2782" spans="1:18" x14ac:dyDescent="0.25">
      <c r="A2782">
        <v>239206</v>
      </c>
      <c r="B2782" t="s">
        <v>532</v>
      </c>
      <c r="C2782" t="s">
        <v>1040</v>
      </c>
      <c r="D2782" t="s">
        <v>61</v>
      </c>
      <c r="E2782" t="s">
        <v>1027</v>
      </c>
      <c r="F2782" t="s">
        <v>535</v>
      </c>
      <c r="G2782" t="s">
        <v>34</v>
      </c>
      <c r="H2782">
        <v>0</v>
      </c>
      <c r="I2782">
        <v>0</v>
      </c>
      <c r="L2782" t="s">
        <v>269</v>
      </c>
      <c r="M2782">
        <v>2024</v>
      </c>
      <c r="O2782" t="str">
        <f t="shared" si="129"/>
        <v>HEXAPOLE COMPANY LIMITED-239206-CARE LABEL NISHIMATSUYA-SIZE 140-PC</v>
      </c>
      <c r="P2782">
        <f>COUNTIF($O$3:O2782,O2782)</f>
        <v>31</v>
      </c>
      <c r="Q2782">
        <f t="shared" si="130"/>
        <v>0</v>
      </c>
      <c r="R2782">
        <f t="shared" si="131"/>
        <v>0</v>
      </c>
    </row>
    <row r="2783" spans="1:18" x14ac:dyDescent="0.25">
      <c r="A2783">
        <v>239206</v>
      </c>
      <c r="B2783" t="s">
        <v>532</v>
      </c>
      <c r="C2783" t="s">
        <v>1040</v>
      </c>
      <c r="D2783" t="s">
        <v>61</v>
      </c>
      <c r="E2783" t="s">
        <v>856</v>
      </c>
      <c r="F2783" t="s">
        <v>535</v>
      </c>
      <c r="G2783" t="s">
        <v>34</v>
      </c>
      <c r="H2783">
        <v>0</v>
      </c>
      <c r="L2783" t="s">
        <v>269</v>
      </c>
      <c r="M2783">
        <v>2024</v>
      </c>
      <c r="O2783" t="str">
        <f t="shared" si="129"/>
        <v>HEXAPOLE COMPANY LIMITED-239206-CARE LABEL NISHIMATSUYA-SIZE 140-PC</v>
      </c>
      <c r="P2783">
        <f>COUNTIF($O$3:O2783,O2783)</f>
        <v>32</v>
      </c>
      <c r="Q2783">
        <f t="shared" si="130"/>
        <v>0</v>
      </c>
      <c r="R2783">
        <f t="shared" si="131"/>
        <v>0</v>
      </c>
    </row>
    <row r="2784" spans="1:18" x14ac:dyDescent="0.25">
      <c r="A2784">
        <v>239206</v>
      </c>
      <c r="B2784" t="s">
        <v>532</v>
      </c>
      <c r="C2784" t="s">
        <v>1040</v>
      </c>
      <c r="D2784" t="s">
        <v>61</v>
      </c>
      <c r="E2784" t="s">
        <v>857</v>
      </c>
      <c r="F2784" t="s">
        <v>535</v>
      </c>
      <c r="G2784" t="s">
        <v>34</v>
      </c>
      <c r="H2784">
        <v>0</v>
      </c>
      <c r="L2784" t="s">
        <v>269</v>
      </c>
      <c r="M2784">
        <v>2024</v>
      </c>
      <c r="O2784" t="str">
        <f t="shared" si="129"/>
        <v>HEXAPOLE COMPANY LIMITED-239206-CARE LABEL NISHIMATSUYA-SIZE 140-PC</v>
      </c>
      <c r="P2784">
        <f>COUNTIF($O$3:O2784,O2784)</f>
        <v>33</v>
      </c>
      <c r="Q2784">
        <f t="shared" si="130"/>
        <v>0</v>
      </c>
      <c r="R2784">
        <f t="shared" si="131"/>
        <v>0</v>
      </c>
    </row>
    <row r="2785" spans="1:18" x14ac:dyDescent="0.25">
      <c r="A2785">
        <v>239206</v>
      </c>
      <c r="B2785" t="s">
        <v>532</v>
      </c>
      <c r="C2785" t="s">
        <v>1040</v>
      </c>
      <c r="D2785" t="s">
        <v>298</v>
      </c>
      <c r="E2785">
        <v>2621052</v>
      </c>
      <c r="F2785" t="s">
        <v>535</v>
      </c>
      <c r="G2785" t="s">
        <v>22</v>
      </c>
      <c r="H2785">
        <v>0</v>
      </c>
      <c r="I2785">
        <v>0</v>
      </c>
      <c r="L2785" t="s">
        <v>269</v>
      </c>
      <c r="M2785">
        <v>2024</v>
      </c>
      <c r="O2785" t="str">
        <f t="shared" si="129"/>
        <v>ITOCHU CORPORATION TOKSD SECTI-239206-CARE LABEL NISHIMATSUYA-SIZE 140-PC</v>
      </c>
      <c r="P2785">
        <f>COUNTIF($O$3:O2785,O2785)</f>
        <v>1</v>
      </c>
      <c r="Q2785">
        <f t="shared" si="130"/>
        <v>-4.0531814016198098E-14</v>
      </c>
      <c r="R2785">
        <f t="shared" si="131"/>
        <v>0</v>
      </c>
    </row>
    <row r="2786" spans="1:18" x14ac:dyDescent="0.25">
      <c r="A2786">
        <v>239206</v>
      </c>
      <c r="B2786" t="s">
        <v>532</v>
      </c>
      <c r="C2786" t="s">
        <v>1040</v>
      </c>
      <c r="D2786" t="s">
        <v>298</v>
      </c>
      <c r="E2786">
        <v>2622271</v>
      </c>
      <c r="F2786" t="s">
        <v>535</v>
      </c>
      <c r="G2786" t="s">
        <v>22</v>
      </c>
      <c r="H2786">
        <v>0</v>
      </c>
      <c r="I2786">
        <v>0</v>
      </c>
      <c r="L2786" t="s">
        <v>269</v>
      </c>
      <c r="M2786">
        <v>2024</v>
      </c>
      <c r="O2786" t="str">
        <f t="shared" si="129"/>
        <v>ITOCHU CORPORATION TOKSD SECTI-239206-CARE LABEL NISHIMATSUYA-SIZE 140-PC</v>
      </c>
      <c r="P2786">
        <f>COUNTIF($O$3:O2786,O2786)</f>
        <v>2</v>
      </c>
      <c r="Q2786">
        <f t="shared" si="130"/>
        <v>-4.0531814016198098E-14</v>
      </c>
      <c r="R2786">
        <f t="shared" si="131"/>
        <v>0</v>
      </c>
    </row>
    <row r="2787" spans="1:18" x14ac:dyDescent="0.25">
      <c r="A2787">
        <v>239206</v>
      </c>
      <c r="B2787" t="s">
        <v>532</v>
      </c>
      <c r="C2787" t="s">
        <v>1040</v>
      </c>
      <c r="D2787" t="s">
        <v>640</v>
      </c>
      <c r="E2787">
        <v>2608792</v>
      </c>
      <c r="F2787" t="s">
        <v>535</v>
      </c>
      <c r="G2787" t="s">
        <v>22</v>
      </c>
      <c r="H2787">
        <v>0</v>
      </c>
      <c r="I2787">
        <v>-1.9984014443252818E-15</v>
      </c>
      <c r="L2787" t="s">
        <v>269</v>
      </c>
      <c r="M2787">
        <v>2024</v>
      </c>
      <c r="O2787" t="str">
        <f t="shared" si="129"/>
        <v>ITOCHU CORPORATION TOKSD SECTI-239206-CARE LABEL NISHIMATSUYA-SIZE 140-PC</v>
      </c>
      <c r="P2787">
        <f>COUNTIF($O$3:O2787,O2787)</f>
        <v>3</v>
      </c>
      <c r="Q2787">
        <f t="shared" si="130"/>
        <v>-4.0531814016198098E-14</v>
      </c>
      <c r="R2787">
        <f t="shared" si="131"/>
        <v>0</v>
      </c>
    </row>
    <row r="2788" spans="1:18" x14ac:dyDescent="0.25">
      <c r="A2788">
        <v>239206</v>
      </c>
      <c r="B2788" t="s">
        <v>532</v>
      </c>
      <c r="C2788" t="s">
        <v>1040</v>
      </c>
      <c r="D2788" t="s">
        <v>640</v>
      </c>
      <c r="E2788">
        <v>2654554</v>
      </c>
      <c r="F2788" t="s">
        <v>535</v>
      </c>
      <c r="G2788" t="s">
        <v>22</v>
      </c>
      <c r="H2788">
        <v>0</v>
      </c>
      <c r="I2788">
        <v>0</v>
      </c>
      <c r="L2788" t="s">
        <v>269</v>
      </c>
      <c r="M2788">
        <v>2024</v>
      </c>
      <c r="O2788" t="str">
        <f t="shared" si="129"/>
        <v>ITOCHU CORPORATION TOKSD SECTI-239206-CARE LABEL NISHIMATSUYA-SIZE 140-PC</v>
      </c>
      <c r="P2788">
        <f>COUNTIF($O$3:O2788,O2788)</f>
        <v>4</v>
      </c>
      <c r="Q2788">
        <f t="shared" si="130"/>
        <v>-4.0531814016198098E-14</v>
      </c>
      <c r="R2788">
        <f t="shared" si="131"/>
        <v>0</v>
      </c>
    </row>
    <row r="2789" spans="1:18" x14ac:dyDescent="0.25">
      <c r="A2789">
        <v>239206</v>
      </c>
      <c r="B2789" t="s">
        <v>532</v>
      </c>
      <c r="C2789" t="s">
        <v>1040</v>
      </c>
      <c r="D2789" t="s">
        <v>641</v>
      </c>
      <c r="E2789">
        <v>2476136</v>
      </c>
      <c r="F2789" t="s">
        <v>535</v>
      </c>
      <c r="G2789" t="s">
        <v>22</v>
      </c>
      <c r="H2789">
        <v>0</v>
      </c>
      <c r="I2789">
        <v>0</v>
      </c>
      <c r="L2789" t="s">
        <v>269</v>
      </c>
      <c r="M2789">
        <v>2024</v>
      </c>
      <c r="O2789" t="str">
        <f t="shared" si="129"/>
        <v>ITOCHU CORPORATION TOKSD SECTI-239206-CARE LABEL NISHIMATSUYA-SIZE 140-PC</v>
      </c>
      <c r="P2789">
        <f>COUNTIF($O$3:O2789,O2789)</f>
        <v>5</v>
      </c>
      <c r="Q2789">
        <f t="shared" si="130"/>
        <v>-4.0531814016198098E-14</v>
      </c>
      <c r="R2789">
        <f t="shared" si="131"/>
        <v>0</v>
      </c>
    </row>
    <row r="2790" spans="1:18" x14ac:dyDescent="0.25">
      <c r="A2790">
        <v>239206</v>
      </c>
      <c r="B2790" t="s">
        <v>532</v>
      </c>
      <c r="C2790" t="s">
        <v>1040</v>
      </c>
      <c r="D2790" t="s">
        <v>641</v>
      </c>
      <c r="E2790">
        <v>2476201</v>
      </c>
      <c r="F2790" t="s">
        <v>535</v>
      </c>
      <c r="G2790" t="s">
        <v>22</v>
      </c>
      <c r="H2790">
        <v>0</v>
      </c>
      <c r="I2790">
        <v>0</v>
      </c>
      <c r="L2790" t="s">
        <v>269</v>
      </c>
      <c r="M2790">
        <v>2024</v>
      </c>
      <c r="O2790" t="str">
        <f t="shared" si="129"/>
        <v>ITOCHU CORPORATION TOKSD SECTI-239206-CARE LABEL NISHIMATSUYA-SIZE 140-PC</v>
      </c>
      <c r="P2790">
        <f>COUNTIF($O$3:O2790,O2790)</f>
        <v>6</v>
      </c>
      <c r="Q2790">
        <f t="shared" si="130"/>
        <v>-4.0531814016198098E-14</v>
      </c>
      <c r="R2790">
        <f t="shared" si="131"/>
        <v>0</v>
      </c>
    </row>
    <row r="2791" spans="1:18" x14ac:dyDescent="0.25">
      <c r="A2791">
        <v>239206</v>
      </c>
      <c r="B2791" t="s">
        <v>532</v>
      </c>
      <c r="C2791" t="s">
        <v>1040</v>
      </c>
      <c r="D2791" t="s">
        <v>641</v>
      </c>
      <c r="E2791">
        <v>2535044</v>
      </c>
      <c r="F2791" t="s">
        <v>535</v>
      </c>
      <c r="G2791" t="s">
        <v>22</v>
      </c>
      <c r="H2791">
        <v>0</v>
      </c>
      <c r="I2791">
        <v>0</v>
      </c>
      <c r="L2791" t="s">
        <v>269</v>
      </c>
      <c r="M2791">
        <v>2024</v>
      </c>
      <c r="O2791" t="str">
        <f t="shared" si="129"/>
        <v>ITOCHU CORPORATION TOKSD SECTI-239206-CARE LABEL NISHIMATSUYA-SIZE 140-PC</v>
      </c>
      <c r="P2791">
        <f>COUNTIF($O$3:O2791,O2791)</f>
        <v>7</v>
      </c>
      <c r="Q2791">
        <f t="shared" si="130"/>
        <v>-4.0531814016198098E-14</v>
      </c>
      <c r="R2791">
        <f t="shared" si="131"/>
        <v>0</v>
      </c>
    </row>
    <row r="2792" spans="1:18" x14ac:dyDescent="0.25">
      <c r="A2792">
        <v>239206</v>
      </c>
      <c r="B2792" t="s">
        <v>532</v>
      </c>
      <c r="C2792" t="s">
        <v>1040</v>
      </c>
      <c r="D2792" t="s">
        <v>641</v>
      </c>
      <c r="E2792">
        <v>2535516</v>
      </c>
      <c r="F2792" t="s">
        <v>535</v>
      </c>
      <c r="G2792" t="s">
        <v>22</v>
      </c>
      <c r="H2792">
        <v>0</v>
      </c>
      <c r="I2792">
        <v>5.773159728050814E-15</v>
      </c>
      <c r="L2792" t="s">
        <v>269</v>
      </c>
      <c r="M2792">
        <v>2024</v>
      </c>
      <c r="O2792" t="str">
        <f t="shared" si="129"/>
        <v>ITOCHU CORPORATION TOKSD SECTI-239206-CARE LABEL NISHIMATSUYA-SIZE 140-PC</v>
      </c>
      <c r="P2792">
        <f>COUNTIF($O$3:O2792,O2792)</f>
        <v>8</v>
      </c>
      <c r="Q2792">
        <f t="shared" si="130"/>
        <v>-4.0531814016198098E-14</v>
      </c>
      <c r="R2792">
        <f t="shared" si="131"/>
        <v>0</v>
      </c>
    </row>
    <row r="2793" spans="1:18" x14ac:dyDescent="0.25">
      <c r="A2793">
        <v>239206</v>
      </c>
      <c r="B2793" t="s">
        <v>532</v>
      </c>
      <c r="C2793" t="s">
        <v>1040</v>
      </c>
      <c r="D2793" t="s">
        <v>641</v>
      </c>
      <c r="E2793">
        <v>2562074</v>
      </c>
      <c r="F2793" t="s">
        <v>535</v>
      </c>
      <c r="G2793" t="s">
        <v>22</v>
      </c>
      <c r="H2793">
        <v>0</v>
      </c>
      <c r="I2793">
        <v>-5.773159728050814E-15</v>
      </c>
      <c r="L2793" t="s">
        <v>269</v>
      </c>
      <c r="M2793">
        <v>2024</v>
      </c>
      <c r="O2793" t="str">
        <f t="shared" si="129"/>
        <v>ITOCHU CORPORATION TOKSD SECTI-239206-CARE LABEL NISHIMATSUYA-SIZE 140-PC</v>
      </c>
      <c r="P2793">
        <f>COUNTIF($O$3:O2793,O2793)</f>
        <v>9</v>
      </c>
      <c r="Q2793">
        <f t="shared" si="130"/>
        <v>-4.0531814016198098E-14</v>
      </c>
      <c r="R2793">
        <f t="shared" si="131"/>
        <v>0</v>
      </c>
    </row>
    <row r="2794" spans="1:18" x14ac:dyDescent="0.25">
      <c r="A2794">
        <v>239206</v>
      </c>
      <c r="B2794" t="s">
        <v>532</v>
      </c>
      <c r="C2794" t="s">
        <v>1040</v>
      </c>
      <c r="D2794" t="s">
        <v>641</v>
      </c>
      <c r="E2794">
        <v>2562085</v>
      </c>
      <c r="F2794" t="s">
        <v>535</v>
      </c>
      <c r="G2794" t="s">
        <v>22</v>
      </c>
      <c r="H2794">
        <v>0</v>
      </c>
      <c r="I2794">
        <v>-2.1316282072803006E-14</v>
      </c>
      <c r="L2794" t="s">
        <v>269</v>
      </c>
      <c r="M2794">
        <v>2024</v>
      </c>
      <c r="O2794" t="str">
        <f t="shared" si="129"/>
        <v>ITOCHU CORPORATION TOKSD SECTI-239206-CARE LABEL NISHIMATSUYA-SIZE 140-PC</v>
      </c>
      <c r="P2794">
        <f>COUNTIF($O$3:O2794,O2794)</f>
        <v>10</v>
      </c>
      <c r="Q2794">
        <f t="shared" si="130"/>
        <v>-4.0531814016198098E-14</v>
      </c>
      <c r="R2794">
        <f t="shared" si="131"/>
        <v>0</v>
      </c>
    </row>
    <row r="2795" spans="1:18" x14ac:dyDescent="0.25">
      <c r="A2795">
        <v>239206</v>
      </c>
      <c r="B2795" t="s">
        <v>532</v>
      </c>
      <c r="C2795" t="s">
        <v>1040</v>
      </c>
      <c r="D2795" t="s">
        <v>641</v>
      </c>
      <c r="E2795">
        <v>2562091</v>
      </c>
      <c r="F2795" t="s">
        <v>535</v>
      </c>
      <c r="G2795" t="s">
        <v>22</v>
      </c>
      <c r="H2795">
        <v>0</v>
      </c>
      <c r="I2795">
        <v>0</v>
      </c>
      <c r="L2795" t="s">
        <v>269</v>
      </c>
      <c r="M2795">
        <v>2024</v>
      </c>
      <c r="O2795" t="str">
        <f t="shared" si="129"/>
        <v>ITOCHU CORPORATION TOKSD SECTI-239206-CARE LABEL NISHIMATSUYA-SIZE 140-PC</v>
      </c>
      <c r="P2795">
        <f>COUNTIF($O$3:O2795,O2795)</f>
        <v>11</v>
      </c>
      <c r="Q2795">
        <f t="shared" si="130"/>
        <v>-4.0531814016198098E-14</v>
      </c>
      <c r="R2795">
        <f t="shared" si="131"/>
        <v>0</v>
      </c>
    </row>
    <row r="2796" spans="1:18" x14ac:dyDescent="0.25">
      <c r="A2796">
        <v>239206</v>
      </c>
      <c r="B2796" t="s">
        <v>532</v>
      </c>
      <c r="C2796" t="s">
        <v>1040</v>
      </c>
      <c r="D2796" t="s">
        <v>641</v>
      </c>
      <c r="E2796">
        <v>2562586</v>
      </c>
      <c r="F2796" t="s">
        <v>535</v>
      </c>
      <c r="G2796" t="s">
        <v>22</v>
      </c>
      <c r="H2796">
        <v>0</v>
      </c>
      <c r="I2796">
        <v>4.3541559247017858E-16</v>
      </c>
      <c r="L2796" t="s">
        <v>269</v>
      </c>
      <c r="M2796">
        <v>2024</v>
      </c>
      <c r="O2796" t="str">
        <f t="shared" si="129"/>
        <v>ITOCHU CORPORATION TOKSD SECTI-239206-CARE LABEL NISHIMATSUYA-SIZE 140-PC</v>
      </c>
      <c r="P2796">
        <f>COUNTIF($O$3:O2796,O2796)</f>
        <v>12</v>
      </c>
      <c r="Q2796">
        <f t="shared" si="130"/>
        <v>-4.0531814016198098E-14</v>
      </c>
      <c r="R2796">
        <f t="shared" si="131"/>
        <v>0</v>
      </c>
    </row>
    <row r="2797" spans="1:18" x14ac:dyDescent="0.25">
      <c r="A2797">
        <v>239206</v>
      </c>
      <c r="B2797" t="s">
        <v>532</v>
      </c>
      <c r="C2797" t="s">
        <v>1040</v>
      </c>
      <c r="D2797" t="s">
        <v>641</v>
      </c>
      <c r="E2797">
        <v>2598614</v>
      </c>
      <c r="F2797" t="s">
        <v>535</v>
      </c>
      <c r="G2797" t="s">
        <v>22</v>
      </c>
      <c r="H2797">
        <v>0</v>
      </c>
      <c r="I2797">
        <v>-3.3306690738754696E-15</v>
      </c>
      <c r="L2797" t="s">
        <v>269</v>
      </c>
      <c r="M2797">
        <v>2024</v>
      </c>
      <c r="O2797" t="str">
        <f t="shared" si="129"/>
        <v>ITOCHU CORPORATION TOKSD SECTI-239206-CARE LABEL NISHIMATSUYA-SIZE 140-PC</v>
      </c>
      <c r="P2797">
        <f>COUNTIF($O$3:O2797,O2797)</f>
        <v>13</v>
      </c>
      <c r="Q2797">
        <f t="shared" si="130"/>
        <v>-4.0531814016198098E-14</v>
      </c>
      <c r="R2797">
        <f t="shared" si="131"/>
        <v>0</v>
      </c>
    </row>
    <row r="2798" spans="1:18" x14ac:dyDescent="0.25">
      <c r="A2798">
        <v>239206</v>
      </c>
      <c r="B2798" t="s">
        <v>532</v>
      </c>
      <c r="C2798" t="s">
        <v>1040</v>
      </c>
      <c r="D2798" t="s">
        <v>641</v>
      </c>
      <c r="E2798">
        <v>2604081</v>
      </c>
      <c r="F2798" t="s">
        <v>535</v>
      </c>
      <c r="G2798" t="s">
        <v>22</v>
      </c>
      <c r="H2798">
        <v>0</v>
      </c>
      <c r="I2798">
        <v>-9.9920072216264089E-16</v>
      </c>
      <c r="L2798" t="s">
        <v>269</v>
      </c>
      <c r="M2798">
        <v>2024</v>
      </c>
      <c r="O2798" t="str">
        <f t="shared" si="129"/>
        <v>ITOCHU CORPORATION TOKSD SECTI-239206-CARE LABEL NISHIMATSUYA-SIZE 140-PC</v>
      </c>
      <c r="P2798">
        <f>COUNTIF($O$3:O2798,O2798)</f>
        <v>14</v>
      </c>
      <c r="Q2798">
        <f t="shared" si="130"/>
        <v>-4.0531814016198098E-14</v>
      </c>
      <c r="R2798">
        <f t="shared" si="131"/>
        <v>0</v>
      </c>
    </row>
    <row r="2799" spans="1:18" x14ac:dyDescent="0.25">
      <c r="A2799">
        <v>239206</v>
      </c>
      <c r="B2799" t="s">
        <v>532</v>
      </c>
      <c r="C2799" t="s">
        <v>1040</v>
      </c>
      <c r="D2799" t="s">
        <v>641</v>
      </c>
      <c r="E2799">
        <v>2604086</v>
      </c>
      <c r="F2799" t="s">
        <v>535</v>
      </c>
      <c r="G2799" t="s">
        <v>22</v>
      </c>
      <c r="H2799">
        <v>0</v>
      </c>
      <c r="I2799">
        <v>0</v>
      </c>
      <c r="L2799" t="s">
        <v>269</v>
      </c>
      <c r="M2799">
        <v>2024</v>
      </c>
      <c r="O2799" t="str">
        <f t="shared" si="129"/>
        <v>ITOCHU CORPORATION TOKSD SECTI-239206-CARE LABEL NISHIMATSUYA-SIZE 140-PC</v>
      </c>
      <c r="P2799">
        <f>COUNTIF($O$3:O2799,O2799)</f>
        <v>15</v>
      </c>
      <c r="Q2799">
        <f t="shared" si="130"/>
        <v>-4.0531814016198098E-14</v>
      </c>
      <c r="R2799">
        <f t="shared" si="131"/>
        <v>0</v>
      </c>
    </row>
    <row r="2800" spans="1:18" x14ac:dyDescent="0.25">
      <c r="A2800">
        <v>239206</v>
      </c>
      <c r="B2800" t="s">
        <v>532</v>
      </c>
      <c r="C2800" t="s">
        <v>1040</v>
      </c>
      <c r="D2800" t="s">
        <v>641</v>
      </c>
      <c r="E2800">
        <v>2629782</v>
      </c>
      <c r="F2800" t="s">
        <v>535</v>
      </c>
      <c r="G2800" t="s">
        <v>22</v>
      </c>
      <c r="H2800">
        <v>0</v>
      </c>
      <c r="I2800">
        <v>0</v>
      </c>
      <c r="L2800" t="s">
        <v>269</v>
      </c>
      <c r="M2800">
        <v>2024</v>
      </c>
      <c r="O2800" t="str">
        <f t="shared" si="129"/>
        <v>ITOCHU CORPORATION TOKSD SECTI-239206-CARE LABEL NISHIMATSUYA-SIZE 140-PC</v>
      </c>
      <c r="P2800">
        <f>COUNTIF($O$3:O2800,O2800)</f>
        <v>16</v>
      </c>
      <c r="Q2800">
        <f t="shared" si="130"/>
        <v>-4.0531814016198098E-14</v>
      </c>
      <c r="R2800">
        <f t="shared" si="131"/>
        <v>0</v>
      </c>
    </row>
    <row r="2801" spans="1:18" x14ac:dyDescent="0.25">
      <c r="A2801">
        <v>239206</v>
      </c>
      <c r="B2801" t="s">
        <v>532</v>
      </c>
      <c r="C2801" t="s">
        <v>1040</v>
      </c>
      <c r="D2801" t="s">
        <v>641</v>
      </c>
      <c r="E2801">
        <v>2633999</v>
      </c>
      <c r="F2801" t="s">
        <v>535</v>
      </c>
      <c r="G2801" t="s">
        <v>22</v>
      </c>
      <c r="H2801">
        <v>0</v>
      </c>
      <c r="I2801">
        <v>0</v>
      </c>
      <c r="L2801" t="s">
        <v>269</v>
      </c>
      <c r="M2801">
        <v>2024</v>
      </c>
      <c r="O2801" t="str">
        <f t="shared" si="129"/>
        <v>ITOCHU CORPORATION TOKSD SECTI-239206-CARE LABEL NISHIMATSUYA-SIZE 140-PC</v>
      </c>
      <c r="P2801">
        <f>COUNTIF($O$3:O2801,O2801)</f>
        <v>17</v>
      </c>
      <c r="Q2801">
        <f t="shared" si="130"/>
        <v>-4.0531814016198098E-14</v>
      </c>
      <c r="R2801">
        <f t="shared" si="131"/>
        <v>0</v>
      </c>
    </row>
    <row r="2802" spans="1:18" x14ac:dyDescent="0.25">
      <c r="A2802">
        <v>239206</v>
      </c>
      <c r="B2802" t="s">
        <v>532</v>
      </c>
      <c r="C2802" t="s">
        <v>1040</v>
      </c>
      <c r="D2802" t="s">
        <v>641</v>
      </c>
      <c r="E2802">
        <v>2634939</v>
      </c>
      <c r="F2802" t="s">
        <v>535</v>
      </c>
      <c r="G2802" t="s">
        <v>22</v>
      </c>
      <c r="H2802">
        <v>0</v>
      </c>
      <c r="I2802">
        <v>0</v>
      </c>
      <c r="L2802" t="s">
        <v>269</v>
      </c>
      <c r="M2802">
        <v>2024</v>
      </c>
      <c r="O2802" t="str">
        <f t="shared" si="129"/>
        <v>ITOCHU CORPORATION TOKSD SECTI-239206-CARE LABEL NISHIMATSUYA-SIZE 140-PC</v>
      </c>
      <c r="P2802">
        <f>COUNTIF($O$3:O2802,O2802)</f>
        <v>18</v>
      </c>
      <c r="Q2802">
        <f t="shared" si="130"/>
        <v>-4.0531814016198098E-14</v>
      </c>
      <c r="R2802">
        <f t="shared" si="131"/>
        <v>0</v>
      </c>
    </row>
    <row r="2803" spans="1:18" x14ac:dyDescent="0.25">
      <c r="A2803">
        <v>239206</v>
      </c>
      <c r="B2803" t="s">
        <v>532</v>
      </c>
      <c r="C2803" t="s">
        <v>1040</v>
      </c>
      <c r="D2803" t="s">
        <v>641</v>
      </c>
      <c r="E2803">
        <v>2634953</v>
      </c>
      <c r="F2803" t="s">
        <v>535</v>
      </c>
      <c r="G2803" t="s">
        <v>22</v>
      </c>
      <c r="H2803">
        <v>0</v>
      </c>
      <c r="I2803">
        <v>0</v>
      </c>
      <c r="L2803" t="s">
        <v>269</v>
      </c>
      <c r="M2803">
        <v>2024</v>
      </c>
      <c r="O2803" t="str">
        <f t="shared" si="129"/>
        <v>ITOCHU CORPORATION TOKSD SECTI-239206-CARE LABEL NISHIMATSUYA-SIZE 140-PC</v>
      </c>
      <c r="P2803">
        <f>COUNTIF($O$3:O2803,O2803)</f>
        <v>19</v>
      </c>
      <c r="Q2803">
        <f t="shared" si="130"/>
        <v>-4.0531814016198098E-14</v>
      </c>
      <c r="R2803">
        <f t="shared" si="131"/>
        <v>0</v>
      </c>
    </row>
    <row r="2804" spans="1:18" x14ac:dyDescent="0.25">
      <c r="A2804">
        <v>239206</v>
      </c>
      <c r="B2804" t="s">
        <v>532</v>
      </c>
      <c r="C2804" t="s">
        <v>1040</v>
      </c>
      <c r="D2804" t="s">
        <v>641</v>
      </c>
      <c r="E2804">
        <v>2646926</v>
      </c>
      <c r="F2804" t="s">
        <v>535</v>
      </c>
      <c r="G2804" t="s">
        <v>22</v>
      </c>
      <c r="H2804">
        <v>0</v>
      </c>
      <c r="I2804">
        <v>0</v>
      </c>
      <c r="L2804" t="s">
        <v>269</v>
      </c>
      <c r="M2804">
        <v>2024</v>
      </c>
      <c r="O2804" t="str">
        <f t="shared" si="129"/>
        <v>ITOCHU CORPORATION TOKSD SECTI-239206-CARE LABEL NISHIMATSUYA-SIZE 140-PC</v>
      </c>
      <c r="P2804">
        <f>COUNTIF($O$3:O2804,O2804)</f>
        <v>20</v>
      </c>
      <c r="Q2804">
        <f t="shared" si="130"/>
        <v>-4.0531814016198098E-14</v>
      </c>
      <c r="R2804">
        <f t="shared" si="131"/>
        <v>0</v>
      </c>
    </row>
    <row r="2805" spans="1:18" x14ac:dyDescent="0.25">
      <c r="A2805">
        <v>239206</v>
      </c>
      <c r="B2805" t="s">
        <v>532</v>
      </c>
      <c r="C2805" t="s">
        <v>1040</v>
      </c>
      <c r="D2805" t="s">
        <v>641</v>
      </c>
      <c r="E2805">
        <v>2655439</v>
      </c>
      <c r="F2805" t="s">
        <v>535</v>
      </c>
      <c r="G2805" t="s">
        <v>22</v>
      </c>
      <c r="H2805">
        <v>0</v>
      </c>
      <c r="I2805">
        <v>0</v>
      </c>
      <c r="L2805" t="s">
        <v>269</v>
      </c>
      <c r="M2805">
        <v>2024</v>
      </c>
      <c r="O2805" t="str">
        <f t="shared" si="129"/>
        <v>ITOCHU CORPORATION TOKSD SECTI-239206-CARE LABEL NISHIMATSUYA-SIZE 140-PC</v>
      </c>
      <c r="P2805">
        <f>COUNTIF($O$3:O2805,O2805)</f>
        <v>21</v>
      </c>
      <c r="Q2805">
        <f t="shared" si="130"/>
        <v>-4.0531814016198098E-14</v>
      </c>
      <c r="R2805">
        <f t="shared" si="131"/>
        <v>0</v>
      </c>
    </row>
    <row r="2806" spans="1:18" x14ac:dyDescent="0.25">
      <c r="A2806">
        <v>239206</v>
      </c>
      <c r="B2806" t="s">
        <v>532</v>
      </c>
      <c r="C2806" t="s">
        <v>1040</v>
      </c>
      <c r="D2806" t="s">
        <v>641</v>
      </c>
      <c r="E2806">
        <v>2659419</v>
      </c>
      <c r="F2806" t="s">
        <v>535</v>
      </c>
      <c r="G2806" t="s">
        <v>22</v>
      </c>
      <c r="H2806">
        <v>0</v>
      </c>
      <c r="I2806">
        <v>0</v>
      </c>
      <c r="L2806" t="s">
        <v>269</v>
      </c>
      <c r="M2806">
        <v>2024</v>
      </c>
      <c r="O2806" t="str">
        <f t="shared" si="129"/>
        <v>ITOCHU CORPORATION TOKSD SECTI-239206-CARE LABEL NISHIMATSUYA-SIZE 140-PC</v>
      </c>
      <c r="P2806">
        <f>COUNTIF($O$3:O2806,O2806)</f>
        <v>22</v>
      </c>
      <c r="Q2806">
        <f t="shared" si="130"/>
        <v>-4.0531814016198098E-14</v>
      </c>
      <c r="R2806">
        <f t="shared" si="131"/>
        <v>0</v>
      </c>
    </row>
    <row r="2807" spans="1:18" x14ac:dyDescent="0.25">
      <c r="A2807">
        <v>239206</v>
      </c>
      <c r="B2807" t="s">
        <v>532</v>
      </c>
      <c r="C2807" t="s">
        <v>1040</v>
      </c>
      <c r="D2807" t="s">
        <v>820</v>
      </c>
      <c r="E2807">
        <v>2545577</v>
      </c>
      <c r="F2807" t="s">
        <v>535</v>
      </c>
      <c r="G2807" t="s">
        <v>22</v>
      </c>
      <c r="H2807">
        <v>0</v>
      </c>
      <c r="I2807">
        <v>-1.3322676295501878E-14</v>
      </c>
      <c r="L2807" t="s">
        <v>269</v>
      </c>
      <c r="M2807">
        <v>2024</v>
      </c>
      <c r="O2807" t="str">
        <f t="shared" si="129"/>
        <v>ITOCHU CORPORATION TOKSD SECTI-239206-CARE LABEL NISHIMATSUYA-SIZE 140-PC</v>
      </c>
      <c r="P2807">
        <f>COUNTIF($O$3:O2807,O2807)</f>
        <v>23</v>
      </c>
      <c r="Q2807">
        <f t="shared" si="130"/>
        <v>-4.0531814016198098E-14</v>
      </c>
      <c r="R2807">
        <f t="shared" si="131"/>
        <v>0</v>
      </c>
    </row>
    <row r="2808" spans="1:18" x14ac:dyDescent="0.25">
      <c r="A2808">
        <v>239206</v>
      </c>
      <c r="B2808" t="s">
        <v>532</v>
      </c>
      <c r="C2808" t="s">
        <v>1040</v>
      </c>
      <c r="D2808" t="s">
        <v>642</v>
      </c>
      <c r="E2808">
        <v>2310323</v>
      </c>
      <c r="F2808" t="s">
        <v>535</v>
      </c>
      <c r="G2808" t="s">
        <v>22</v>
      </c>
      <c r="H2808">
        <v>0</v>
      </c>
      <c r="I2808">
        <v>0</v>
      </c>
      <c r="L2808" t="s">
        <v>269</v>
      </c>
      <c r="M2808">
        <v>2024</v>
      </c>
      <c r="O2808" t="str">
        <f t="shared" si="129"/>
        <v>ITOCHU CORPORATION TOKSD SECTI-239206-CARE LABEL NISHIMATSUYA-SIZE 140-PC</v>
      </c>
      <c r="P2808">
        <f>COUNTIF($O$3:O2808,O2808)</f>
        <v>24</v>
      </c>
      <c r="Q2808">
        <f t="shared" si="130"/>
        <v>-4.0531814016198098E-14</v>
      </c>
      <c r="R2808">
        <f t="shared" si="131"/>
        <v>0</v>
      </c>
    </row>
    <row r="2809" spans="1:18" x14ac:dyDescent="0.25">
      <c r="A2809">
        <v>239206</v>
      </c>
      <c r="B2809" t="s">
        <v>532</v>
      </c>
      <c r="C2809" t="s">
        <v>1040</v>
      </c>
      <c r="D2809" t="s">
        <v>657</v>
      </c>
      <c r="E2809" t="s">
        <v>1051</v>
      </c>
      <c r="F2809" t="s">
        <v>535</v>
      </c>
      <c r="G2809" t="s">
        <v>26</v>
      </c>
      <c r="H2809">
        <v>0</v>
      </c>
      <c r="I2809">
        <v>1.9326554245857608E-14</v>
      </c>
      <c r="L2809" t="s">
        <v>269</v>
      </c>
      <c r="M2809">
        <v>2024</v>
      </c>
      <c r="O2809" t="str">
        <f t="shared" si="129"/>
        <v>MARUBENI FASHION LINK LTD.-239206-CARE LABEL NISHIMATSUYA-SIZE 140-PC</v>
      </c>
      <c r="P2809">
        <f>COUNTIF($O$3:O2809,O2809)</f>
        <v>1</v>
      </c>
      <c r="Q2809">
        <f t="shared" si="130"/>
        <v>106.92000000000004</v>
      </c>
      <c r="R2809">
        <f t="shared" si="131"/>
        <v>0</v>
      </c>
    </row>
    <row r="2810" spans="1:18" x14ac:dyDescent="0.25">
      <c r="A2810">
        <v>239206</v>
      </c>
      <c r="B2810" t="s">
        <v>532</v>
      </c>
      <c r="C2810" t="s">
        <v>1040</v>
      </c>
      <c r="D2810" t="s">
        <v>657</v>
      </c>
      <c r="E2810" t="s">
        <v>1029</v>
      </c>
      <c r="F2810" t="s">
        <v>535</v>
      </c>
      <c r="G2810" t="s">
        <v>26</v>
      </c>
      <c r="H2810">
        <v>0</v>
      </c>
      <c r="I2810">
        <v>0</v>
      </c>
      <c r="L2810" t="s">
        <v>269</v>
      </c>
      <c r="M2810">
        <v>2024</v>
      </c>
      <c r="O2810" t="str">
        <f t="shared" si="129"/>
        <v>MARUBENI FASHION LINK LTD.-239206-CARE LABEL NISHIMATSUYA-SIZE 140-PC</v>
      </c>
      <c r="P2810">
        <f>COUNTIF($O$3:O2810,O2810)</f>
        <v>2</v>
      </c>
      <c r="Q2810">
        <f t="shared" si="130"/>
        <v>106.92000000000004</v>
      </c>
      <c r="R2810">
        <f t="shared" si="131"/>
        <v>0</v>
      </c>
    </row>
    <row r="2811" spans="1:18" x14ac:dyDescent="0.25">
      <c r="A2811">
        <v>239206</v>
      </c>
      <c r="B2811" t="s">
        <v>532</v>
      </c>
      <c r="C2811" t="s">
        <v>1040</v>
      </c>
      <c r="D2811" t="s">
        <v>657</v>
      </c>
      <c r="E2811" t="s">
        <v>1052</v>
      </c>
      <c r="F2811" t="s">
        <v>535</v>
      </c>
      <c r="G2811" t="s">
        <v>26</v>
      </c>
      <c r="H2811">
        <v>78</v>
      </c>
      <c r="I2811">
        <v>1.3299999999999994</v>
      </c>
      <c r="L2811" t="s">
        <v>269</v>
      </c>
      <c r="M2811">
        <v>2024</v>
      </c>
      <c r="O2811" t="str">
        <f t="shared" si="129"/>
        <v>MARUBENI FASHION LINK LTD.-239206-CARE LABEL NISHIMATSUYA-SIZE 140-PC</v>
      </c>
      <c r="P2811">
        <f>COUNTIF($O$3:O2811,O2811)</f>
        <v>3</v>
      </c>
      <c r="Q2811">
        <f t="shared" si="130"/>
        <v>106.92000000000004</v>
      </c>
      <c r="R2811">
        <f t="shared" si="131"/>
        <v>0</v>
      </c>
    </row>
    <row r="2812" spans="1:18" x14ac:dyDescent="0.25">
      <c r="A2812">
        <v>239206</v>
      </c>
      <c r="B2812" t="s">
        <v>532</v>
      </c>
      <c r="C2812" t="s">
        <v>1040</v>
      </c>
      <c r="D2812" t="s">
        <v>657</v>
      </c>
      <c r="E2812" t="s">
        <v>1053</v>
      </c>
      <c r="F2812" t="s">
        <v>535</v>
      </c>
      <c r="G2812" t="s">
        <v>26</v>
      </c>
      <c r="H2812">
        <v>0</v>
      </c>
      <c r="I2812">
        <v>0</v>
      </c>
      <c r="L2812" t="s">
        <v>269</v>
      </c>
      <c r="M2812">
        <v>2024</v>
      </c>
      <c r="O2812" t="str">
        <f t="shared" si="129"/>
        <v>MARUBENI FASHION LINK LTD.-239206-CARE LABEL NISHIMATSUYA-SIZE 140-PC</v>
      </c>
      <c r="P2812">
        <f>COUNTIF($O$3:O2812,O2812)</f>
        <v>4</v>
      </c>
      <c r="Q2812">
        <f t="shared" si="130"/>
        <v>106.92000000000004</v>
      </c>
      <c r="R2812">
        <f t="shared" si="131"/>
        <v>0</v>
      </c>
    </row>
    <row r="2813" spans="1:18" x14ac:dyDescent="0.25">
      <c r="A2813">
        <v>239206</v>
      </c>
      <c r="B2813" t="s">
        <v>532</v>
      </c>
      <c r="C2813" t="s">
        <v>1040</v>
      </c>
      <c r="D2813" t="s">
        <v>657</v>
      </c>
      <c r="E2813" t="s">
        <v>1030</v>
      </c>
      <c r="F2813" t="s">
        <v>535</v>
      </c>
      <c r="G2813" t="s">
        <v>26</v>
      </c>
      <c r="H2813">
        <v>0</v>
      </c>
      <c r="I2813">
        <v>-2.3245294578089215E-16</v>
      </c>
      <c r="L2813" t="s">
        <v>269</v>
      </c>
      <c r="M2813">
        <v>2024</v>
      </c>
      <c r="O2813" t="str">
        <f t="shared" si="129"/>
        <v>MARUBENI FASHION LINK LTD.-239206-CARE LABEL NISHIMATSUYA-SIZE 140-PC</v>
      </c>
      <c r="P2813">
        <f>COUNTIF($O$3:O2813,O2813)</f>
        <v>5</v>
      </c>
      <c r="Q2813">
        <f t="shared" si="130"/>
        <v>106.92000000000004</v>
      </c>
      <c r="R2813">
        <f t="shared" si="131"/>
        <v>0</v>
      </c>
    </row>
    <row r="2814" spans="1:18" x14ac:dyDescent="0.25">
      <c r="A2814">
        <v>239206</v>
      </c>
      <c r="B2814" t="s">
        <v>532</v>
      </c>
      <c r="C2814" t="s">
        <v>1040</v>
      </c>
      <c r="D2814" t="s">
        <v>657</v>
      </c>
      <c r="E2814" t="s">
        <v>1031</v>
      </c>
      <c r="F2814" t="s">
        <v>535</v>
      </c>
      <c r="G2814" t="s">
        <v>26</v>
      </c>
      <c r="H2814">
        <v>0</v>
      </c>
      <c r="I2814">
        <v>-2.4980018054066022E-16</v>
      </c>
      <c r="L2814" t="s">
        <v>269</v>
      </c>
      <c r="M2814">
        <v>2024</v>
      </c>
      <c r="O2814" t="str">
        <f t="shared" si="129"/>
        <v>MARUBENI FASHION LINK LTD.-239206-CARE LABEL NISHIMATSUYA-SIZE 140-PC</v>
      </c>
      <c r="P2814">
        <f>COUNTIF($O$3:O2814,O2814)</f>
        <v>6</v>
      </c>
      <c r="Q2814">
        <f t="shared" si="130"/>
        <v>106.92000000000004</v>
      </c>
      <c r="R2814">
        <f t="shared" si="131"/>
        <v>0</v>
      </c>
    </row>
    <row r="2815" spans="1:18" x14ac:dyDescent="0.25">
      <c r="A2815">
        <v>239206</v>
      </c>
      <c r="B2815" t="s">
        <v>532</v>
      </c>
      <c r="C2815" t="s">
        <v>1040</v>
      </c>
      <c r="D2815" t="s">
        <v>657</v>
      </c>
      <c r="E2815" t="s">
        <v>1054</v>
      </c>
      <c r="F2815" t="s">
        <v>535</v>
      </c>
      <c r="G2815" t="s">
        <v>26</v>
      </c>
      <c r="H2815">
        <v>0</v>
      </c>
      <c r="I2815">
        <v>-8.795048023202412E-16</v>
      </c>
      <c r="L2815" t="s">
        <v>269</v>
      </c>
      <c r="M2815">
        <v>2024</v>
      </c>
      <c r="O2815" t="str">
        <f t="shared" si="129"/>
        <v>MARUBENI FASHION LINK LTD.-239206-CARE LABEL NISHIMATSUYA-SIZE 140-PC</v>
      </c>
      <c r="P2815">
        <f>COUNTIF($O$3:O2815,O2815)</f>
        <v>7</v>
      </c>
      <c r="Q2815">
        <f t="shared" si="130"/>
        <v>106.92000000000004</v>
      </c>
      <c r="R2815">
        <f t="shared" si="131"/>
        <v>0</v>
      </c>
    </row>
    <row r="2816" spans="1:18" x14ac:dyDescent="0.25">
      <c r="A2816">
        <v>239206</v>
      </c>
      <c r="B2816" t="s">
        <v>532</v>
      </c>
      <c r="C2816" t="s">
        <v>1040</v>
      </c>
      <c r="D2816" t="s">
        <v>663</v>
      </c>
      <c r="E2816">
        <v>2703070</v>
      </c>
      <c r="F2816" t="s">
        <v>535</v>
      </c>
      <c r="G2816" t="s">
        <v>22</v>
      </c>
      <c r="H2816">
        <v>0</v>
      </c>
      <c r="I2816">
        <v>0</v>
      </c>
      <c r="L2816" t="s">
        <v>269</v>
      </c>
      <c r="M2816">
        <v>2024</v>
      </c>
      <c r="O2816" t="str">
        <f t="shared" si="129"/>
        <v>ITOCHU CORPORATION TOKSD SECTI-239206-CARE LABEL NISHIMATSUYA-SIZE 140-PC</v>
      </c>
      <c r="P2816">
        <f>COUNTIF($O$3:O2816,O2816)</f>
        <v>25</v>
      </c>
      <c r="Q2816">
        <f t="shared" si="130"/>
        <v>-4.0531814016198098E-14</v>
      </c>
      <c r="R2816">
        <f t="shared" si="131"/>
        <v>0</v>
      </c>
    </row>
    <row r="2817" spans="1:18" x14ac:dyDescent="0.25">
      <c r="A2817">
        <v>239206</v>
      </c>
      <c r="B2817" t="s">
        <v>532</v>
      </c>
      <c r="C2817" t="s">
        <v>1040</v>
      </c>
      <c r="D2817" t="s">
        <v>663</v>
      </c>
      <c r="E2817">
        <v>2703073</v>
      </c>
      <c r="F2817" t="s">
        <v>535</v>
      </c>
      <c r="G2817" t="s">
        <v>22</v>
      </c>
      <c r="H2817">
        <v>0</v>
      </c>
      <c r="I2817">
        <v>0</v>
      </c>
      <c r="L2817" t="s">
        <v>269</v>
      </c>
      <c r="M2817">
        <v>2024</v>
      </c>
      <c r="O2817" t="str">
        <f t="shared" si="129"/>
        <v>ITOCHU CORPORATION TOKSD SECTI-239206-CARE LABEL NISHIMATSUYA-SIZE 140-PC</v>
      </c>
      <c r="P2817">
        <f>COUNTIF($O$3:O2817,O2817)</f>
        <v>26</v>
      </c>
      <c r="Q2817">
        <f t="shared" si="130"/>
        <v>-4.0531814016198098E-14</v>
      </c>
      <c r="R2817">
        <f t="shared" si="131"/>
        <v>0</v>
      </c>
    </row>
    <row r="2818" spans="1:18" x14ac:dyDescent="0.25">
      <c r="A2818">
        <v>239206</v>
      </c>
      <c r="B2818" t="s">
        <v>532</v>
      </c>
      <c r="C2818" t="s">
        <v>1040</v>
      </c>
      <c r="D2818" t="s">
        <v>663</v>
      </c>
      <c r="E2818">
        <v>2714153</v>
      </c>
      <c r="F2818" t="s">
        <v>535</v>
      </c>
      <c r="G2818" t="s">
        <v>22</v>
      </c>
      <c r="H2818">
        <v>0</v>
      </c>
      <c r="I2818">
        <v>0</v>
      </c>
      <c r="L2818" t="s">
        <v>269</v>
      </c>
      <c r="M2818">
        <v>2024</v>
      </c>
      <c r="O2818" t="str">
        <f t="shared" si="129"/>
        <v>ITOCHU CORPORATION TOKSD SECTI-239206-CARE LABEL NISHIMATSUYA-SIZE 140-PC</v>
      </c>
      <c r="P2818">
        <f>COUNTIF($O$3:O2818,O2818)</f>
        <v>27</v>
      </c>
      <c r="Q2818">
        <f t="shared" si="130"/>
        <v>-4.0531814016198098E-14</v>
      </c>
      <c r="R2818">
        <f t="shared" si="131"/>
        <v>0</v>
      </c>
    </row>
    <row r="2819" spans="1:18" x14ac:dyDescent="0.25">
      <c r="A2819">
        <v>239206</v>
      </c>
      <c r="B2819" t="s">
        <v>532</v>
      </c>
      <c r="C2819" t="s">
        <v>1040</v>
      </c>
      <c r="D2819" t="s">
        <v>663</v>
      </c>
      <c r="E2819">
        <v>2714250</v>
      </c>
      <c r="F2819" t="s">
        <v>535</v>
      </c>
      <c r="G2819" t="s">
        <v>22</v>
      </c>
      <c r="H2819">
        <v>0</v>
      </c>
      <c r="I2819">
        <v>0</v>
      </c>
      <c r="L2819" t="s">
        <v>269</v>
      </c>
      <c r="M2819">
        <v>2024</v>
      </c>
      <c r="O2819" t="str">
        <f t="shared" si="129"/>
        <v>ITOCHU CORPORATION TOKSD SECTI-239206-CARE LABEL NISHIMATSUYA-SIZE 140-PC</v>
      </c>
      <c r="P2819">
        <f>COUNTIF($O$3:O2819,O2819)</f>
        <v>28</v>
      </c>
      <c r="Q2819">
        <f t="shared" si="130"/>
        <v>-4.0531814016198098E-14</v>
      </c>
      <c r="R2819">
        <f t="shared" si="131"/>
        <v>0</v>
      </c>
    </row>
    <row r="2820" spans="1:18" x14ac:dyDescent="0.25">
      <c r="A2820">
        <v>239206</v>
      </c>
      <c r="B2820" t="s">
        <v>532</v>
      </c>
      <c r="C2820" t="s">
        <v>1040</v>
      </c>
      <c r="D2820" t="s">
        <v>663</v>
      </c>
      <c r="E2820">
        <v>2715389</v>
      </c>
      <c r="F2820" t="s">
        <v>535</v>
      </c>
      <c r="G2820" t="s">
        <v>22</v>
      </c>
      <c r="H2820">
        <v>0</v>
      </c>
      <c r="I2820">
        <v>0</v>
      </c>
      <c r="L2820" t="s">
        <v>269</v>
      </c>
      <c r="M2820">
        <v>2024</v>
      </c>
      <c r="O2820" t="str">
        <f t="shared" ref="O2820:O2883" si="132">G2820&amp;"-"&amp;A2820&amp;"-"&amp;B2820&amp;"-"&amp;C2820&amp;"-"&amp;F2820</f>
        <v>ITOCHU CORPORATION TOKSD SECTI-239206-CARE LABEL NISHIMATSUYA-SIZE 140-PC</v>
      </c>
      <c r="P2820">
        <f>COUNTIF($O$3:O2820,O2820)</f>
        <v>29</v>
      </c>
      <c r="Q2820">
        <f t="shared" ref="Q2820:Q2883" si="133">SUMIF($O$4:$O$18090,O2820,$I$4:$I$18090)</f>
        <v>-4.0531814016198098E-14</v>
      </c>
      <c r="R2820">
        <f t="shared" ref="R2820:R2883" si="134">SUMIF($O$4:$O$18090,O2820,$J$4:$J$18090)</f>
        <v>0</v>
      </c>
    </row>
    <row r="2821" spans="1:18" x14ac:dyDescent="0.25">
      <c r="A2821">
        <v>239206</v>
      </c>
      <c r="B2821" t="s">
        <v>532</v>
      </c>
      <c r="C2821" t="s">
        <v>1040</v>
      </c>
      <c r="D2821" t="s">
        <v>663</v>
      </c>
      <c r="E2821">
        <v>2715906</v>
      </c>
      <c r="F2821" t="s">
        <v>535</v>
      </c>
      <c r="G2821" t="s">
        <v>22</v>
      </c>
      <c r="H2821">
        <v>0</v>
      </c>
      <c r="I2821">
        <v>0</v>
      </c>
      <c r="L2821" t="s">
        <v>269</v>
      </c>
      <c r="M2821">
        <v>2024</v>
      </c>
      <c r="O2821" t="str">
        <f t="shared" si="132"/>
        <v>ITOCHU CORPORATION TOKSD SECTI-239206-CARE LABEL NISHIMATSUYA-SIZE 140-PC</v>
      </c>
      <c r="P2821">
        <f>COUNTIF($O$3:O2821,O2821)</f>
        <v>30</v>
      </c>
      <c r="Q2821">
        <f t="shared" si="133"/>
        <v>-4.0531814016198098E-14</v>
      </c>
      <c r="R2821">
        <f t="shared" si="134"/>
        <v>0</v>
      </c>
    </row>
    <row r="2822" spans="1:18" x14ac:dyDescent="0.25">
      <c r="A2822">
        <v>239206</v>
      </c>
      <c r="B2822" t="s">
        <v>532</v>
      </c>
      <c r="C2822" t="s">
        <v>1040</v>
      </c>
      <c r="D2822" t="s">
        <v>663</v>
      </c>
      <c r="E2822">
        <v>2715908</v>
      </c>
      <c r="F2822" t="s">
        <v>535</v>
      </c>
      <c r="G2822" t="s">
        <v>22</v>
      </c>
      <c r="H2822">
        <v>0</v>
      </c>
      <c r="I2822">
        <v>0</v>
      </c>
      <c r="L2822" t="s">
        <v>269</v>
      </c>
      <c r="M2822">
        <v>2024</v>
      </c>
      <c r="O2822" t="str">
        <f t="shared" si="132"/>
        <v>ITOCHU CORPORATION TOKSD SECTI-239206-CARE LABEL NISHIMATSUYA-SIZE 140-PC</v>
      </c>
      <c r="P2822">
        <f>COUNTIF($O$3:O2822,O2822)</f>
        <v>31</v>
      </c>
      <c r="Q2822">
        <f t="shared" si="133"/>
        <v>-4.0531814016198098E-14</v>
      </c>
      <c r="R2822">
        <f t="shared" si="134"/>
        <v>0</v>
      </c>
    </row>
    <row r="2823" spans="1:18" x14ac:dyDescent="0.25">
      <c r="A2823">
        <v>239206</v>
      </c>
      <c r="B2823" t="s">
        <v>532</v>
      </c>
      <c r="C2823" t="s">
        <v>1040</v>
      </c>
      <c r="D2823" t="s">
        <v>663</v>
      </c>
      <c r="E2823">
        <v>2722596</v>
      </c>
      <c r="F2823" t="s">
        <v>535</v>
      </c>
      <c r="G2823" t="s">
        <v>22</v>
      </c>
      <c r="H2823">
        <v>0</v>
      </c>
      <c r="I2823">
        <v>0</v>
      </c>
      <c r="L2823" t="s">
        <v>269</v>
      </c>
      <c r="M2823">
        <v>2024</v>
      </c>
      <c r="O2823" t="str">
        <f t="shared" si="132"/>
        <v>ITOCHU CORPORATION TOKSD SECTI-239206-CARE LABEL NISHIMATSUYA-SIZE 140-PC</v>
      </c>
      <c r="P2823">
        <f>COUNTIF($O$3:O2823,O2823)</f>
        <v>32</v>
      </c>
      <c r="Q2823">
        <f t="shared" si="133"/>
        <v>-4.0531814016198098E-14</v>
      </c>
      <c r="R2823">
        <f t="shared" si="134"/>
        <v>0</v>
      </c>
    </row>
    <row r="2824" spans="1:18" x14ac:dyDescent="0.25">
      <c r="A2824">
        <v>239206</v>
      </c>
      <c r="B2824" t="s">
        <v>532</v>
      </c>
      <c r="C2824" t="s">
        <v>1040</v>
      </c>
      <c r="D2824" t="s">
        <v>663</v>
      </c>
      <c r="E2824">
        <v>2722599</v>
      </c>
      <c r="F2824" t="s">
        <v>535</v>
      </c>
      <c r="G2824" t="s">
        <v>22</v>
      </c>
      <c r="H2824">
        <v>0</v>
      </c>
      <c r="I2824">
        <v>0</v>
      </c>
      <c r="L2824" t="s">
        <v>269</v>
      </c>
      <c r="M2824">
        <v>2024</v>
      </c>
      <c r="O2824" t="str">
        <f t="shared" si="132"/>
        <v>ITOCHU CORPORATION TOKSD SECTI-239206-CARE LABEL NISHIMATSUYA-SIZE 140-PC</v>
      </c>
      <c r="P2824">
        <f>COUNTIF($O$3:O2824,O2824)</f>
        <v>33</v>
      </c>
      <c r="Q2824">
        <f t="shared" si="133"/>
        <v>-4.0531814016198098E-14</v>
      </c>
      <c r="R2824">
        <f t="shared" si="134"/>
        <v>0</v>
      </c>
    </row>
    <row r="2825" spans="1:18" x14ac:dyDescent="0.25">
      <c r="A2825">
        <v>239206</v>
      </c>
      <c r="B2825" t="s">
        <v>532</v>
      </c>
      <c r="C2825" t="s">
        <v>1040</v>
      </c>
      <c r="D2825" t="s">
        <v>663</v>
      </c>
      <c r="E2825">
        <v>2722618</v>
      </c>
      <c r="F2825" t="s">
        <v>535</v>
      </c>
      <c r="G2825" t="s">
        <v>22</v>
      </c>
      <c r="H2825">
        <v>0</v>
      </c>
      <c r="I2825">
        <v>0</v>
      </c>
      <c r="L2825" t="s">
        <v>269</v>
      </c>
      <c r="M2825">
        <v>2024</v>
      </c>
      <c r="O2825" t="str">
        <f t="shared" si="132"/>
        <v>ITOCHU CORPORATION TOKSD SECTI-239206-CARE LABEL NISHIMATSUYA-SIZE 140-PC</v>
      </c>
      <c r="P2825">
        <f>COUNTIF($O$3:O2825,O2825)</f>
        <v>34</v>
      </c>
      <c r="Q2825">
        <f t="shared" si="133"/>
        <v>-4.0531814016198098E-14</v>
      </c>
      <c r="R2825">
        <f t="shared" si="134"/>
        <v>0</v>
      </c>
    </row>
    <row r="2826" spans="1:18" x14ac:dyDescent="0.25">
      <c r="A2826">
        <v>239206</v>
      </c>
      <c r="B2826" t="s">
        <v>532</v>
      </c>
      <c r="C2826" t="s">
        <v>1040</v>
      </c>
      <c r="D2826" t="s">
        <v>663</v>
      </c>
      <c r="E2826">
        <v>2722621</v>
      </c>
      <c r="F2826" t="s">
        <v>535</v>
      </c>
      <c r="G2826" t="s">
        <v>22</v>
      </c>
      <c r="H2826">
        <v>0</v>
      </c>
      <c r="I2826">
        <v>0</v>
      </c>
      <c r="L2826" t="s">
        <v>269</v>
      </c>
      <c r="M2826">
        <v>2024</v>
      </c>
      <c r="O2826" t="str">
        <f t="shared" si="132"/>
        <v>ITOCHU CORPORATION TOKSD SECTI-239206-CARE LABEL NISHIMATSUYA-SIZE 140-PC</v>
      </c>
      <c r="P2826">
        <f>COUNTIF($O$3:O2826,O2826)</f>
        <v>35</v>
      </c>
      <c r="Q2826">
        <f t="shared" si="133"/>
        <v>-4.0531814016198098E-14</v>
      </c>
      <c r="R2826">
        <f t="shared" si="134"/>
        <v>0</v>
      </c>
    </row>
    <row r="2827" spans="1:18" x14ac:dyDescent="0.25">
      <c r="A2827">
        <v>239206</v>
      </c>
      <c r="B2827" t="s">
        <v>532</v>
      </c>
      <c r="C2827" t="s">
        <v>1040</v>
      </c>
      <c r="D2827" t="s">
        <v>663</v>
      </c>
      <c r="E2827">
        <v>2722638</v>
      </c>
      <c r="F2827" t="s">
        <v>535</v>
      </c>
      <c r="G2827" t="s">
        <v>22</v>
      </c>
      <c r="H2827">
        <v>0</v>
      </c>
      <c r="I2827">
        <v>0</v>
      </c>
      <c r="L2827" t="s">
        <v>269</v>
      </c>
      <c r="M2827">
        <v>2024</v>
      </c>
      <c r="O2827" t="str">
        <f t="shared" si="132"/>
        <v>ITOCHU CORPORATION TOKSD SECTI-239206-CARE LABEL NISHIMATSUYA-SIZE 140-PC</v>
      </c>
      <c r="P2827">
        <f>COUNTIF($O$3:O2827,O2827)</f>
        <v>36</v>
      </c>
      <c r="Q2827">
        <f t="shared" si="133"/>
        <v>-4.0531814016198098E-14</v>
      </c>
      <c r="R2827">
        <f t="shared" si="134"/>
        <v>0</v>
      </c>
    </row>
    <row r="2828" spans="1:18" x14ac:dyDescent="0.25">
      <c r="A2828">
        <v>239206</v>
      </c>
      <c r="B2828" t="s">
        <v>532</v>
      </c>
      <c r="C2828" t="s">
        <v>1040</v>
      </c>
      <c r="D2828" t="s">
        <v>663</v>
      </c>
      <c r="E2828">
        <v>2722641</v>
      </c>
      <c r="F2828" t="s">
        <v>535</v>
      </c>
      <c r="G2828" t="s">
        <v>22</v>
      </c>
      <c r="H2828">
        <v>0</v>
      </c>
      <c r="I2828">
        <v>0</v>
      </c>
      <c r="L2828" t="s">
        <v>269</v>
      </c>
      <c r="M2828">
        <v>2024</v>
      </c>
      <c r="O2828" t="str">
        <f t="shared" si="132"/>
        <v>ITOCHU CORPORATION TOKSD SECTI-239206-CARE LABEL NISHIMATSUYA-SIZE 140-PC</v>
      </c>
      <c r="P2828">
        <f>COUNTIF($O$3:O2828,O2828)</f>
        <v>37</v>
      </c>
      <c r="Q2828">
        <f t="shared" si="133"/>
        <v>-4.0531814016198098E-14</v>
      </c>
      <c r="R2828">
        <f t="shared" si="134"/>
        <v>0</v>
      </c>
    </row>
    <row r="2829" spans="1:18" x14ac:dyDescent="0.25">
      <c r="A2829">
        <v>239206</v>
      </c>
      <c r="B2829" t="s">
        <v>532</v>
      </c>
      <c r="C2829" t="s">
        <v>1040</v>
      </c>
      <c r="D2829" t="s">
        <v>663</v>
      </c>
      <c r="E2829">
        <v>2731032</v>
      </c>
      <c r="F2829" t="s">
        <v>535</v>
      </c>
      <c r="G2829" t="s">
        <v>22</v>
      </c>
      <c r="H2829">
        <v>0</v>
      </c>
      <c r="I2829">
        <v>0</v>
      </c>
      <c r="L2829" t="s">
        <v>269</v>
      </c>
      <c r="M2829">
        <v>2024</v>
      </c>
      <c r="O2829" t="str">
        <f t="shared" si="132"/>
        <v>ITOCHU CORPORATION TOKSD SECTI-239206-CARE LABEL NISHIMATSUYA-SIZE 140-PC</v>
      </c>
      <c r="P2829">
        <f>COUNTIF($O$3:O2829,O2829)</f>
        <v>38</v>
      </c>
      <c r="Q2829">
        <f t="shared" si="133"/>
        <v>-4.0531814016198098E-14</v>
      </c>
      <c r="R2829">
        <f t="shared" si="134"/>
        <v>0</v>
      </c>
    </row>
    <row r="2830" spans="1:18" x14ac:dyDescent="0.25">
      <c r="A2830">
        <v>239206</v>
      </c>
      <c r="B2830" t="s">
        <v>532</v>
      </c>
      <c r="C2830" t="s">
        <v>1040</v>
      </c>
      <c r="D2830" t="s">
        <v>663</v>
      </c>
      <c r="E2830">
        <v>700032080317725</v>
      </c>
      <c r="F2830" t="s">
        <v>535</v>
      </c>
      <c r="G2830" t="s">
        <v>26</v>
      </c>
      <c r="H2830">
        <v>250</v>
      </c>
      <c r="I2830">
        <v>3.1300000000000052</v>
      </c>
      <c r="L2830" t="s">
        <v>269</v>
      </c>
      <c r="M2830">
        <v>2024</v>
      </c>
      <c r="O2830" t="str">
        <f t="shared" si="132"/>
        <v>MARUBENI FASHION LINK LTD.-239206-CARE LABEL NISHIMATSUYA-SIZE 140-PC</v>
      </c>
      <c r="P2830">
        <f>COUNTIF($O$3:O2830,O2830)</f>
        <v>8</v>
      </c>
      <c r="Q2830">
        <f t="shared" si="133"/>
        <v>106.92000000000004</v>
      </c>
      <c r="R2830">
        <f t="shared" si="134"/>
        <v>0</v>
      </c>
    </row>
    <row r="2831" spans="1:18" x14ac:dyDescent="0.25">
      <c r="A2831">
        <v>239206</v>
      </c>
      <c r="B2831" t="s">
        <v>532</v>
      </c>
      <c r="C2831" t="s">
        <v>1040</v>
      </c>
      <c r="D2831" t="s">
        <v>663</v>
      </c>
      <c r="E2831" t="s">
        <v>1055</v>
      </c>
      <c r="F2831" t="s">
        <v>535</v>
      </c>
      <c r="G2831" t="s">
        <v>26</v>
      </c>
      <c r="H2831">
        <v>117</v>
      </c>
      <c r="I2831">
        <v>1.9900000000000091</v>
      </c>
      <c r="L2831" t="s">
        <v>269</v>
      </c>
      <c r="M2831">
        <v>2024</v>
      </c>
      <c r="O2831" t="str">
        <f t="shared" si="132"/>
        <v>MARUBENI FASHION LINK LTD.-239206-CARE LABEL NISHIMATSUYA-SIZE 140-PC</v>
      </c>
      <c r="P2831">
        <f>COUNTIF($O$3:O2831,O2831)</f>
        <v>9</v>
      </c>
      <c r="Q2831">
        <f t="shared" si="133"/>
        <v>106.92000000000004</v>
      </c>
      <c r="R2831">
        <f t="shared" si="134"/>
        <v>0</v>
      </c>
    </row>
    <row r="2832" spans="1:18" x14ac:dyDescent="0.25">
      <c r="A2832">
        <v>239206</v>
      </c>
      <c r="B2832" t="s">
        <v>532</v>
      </c>
      <c r="C2832" t="s">
        <v>1040</v>
      </c>
      <c r="D2832" t="s">
        <v>663</v>
      </c>
      <c r="E2832" t="s">
        <v>1056</v>
      </c>
      <c r="F2832" t="s">
        <v>535</v>
      </c>
      <c r="G2832" t="s">
        <v>26</v>
      </c>
      <c r="H2832">
        <v>48</v>
      </c>
      <c r="I2832">
        <v>0.82000000000001094</v>
      </c>
      <c r="L2832" t="s">
        <v>269</v>
      </c>
      <c r="M2832">
        <v>2024</v>
      </c>
      <c r="O2832" t="str">
        <f t="shared" si="132"/>
        <v>MARUBENI FASHION LINK LTD.-239206-CARE LABEL NISHIMATSUYA-SIZE 140-PC</v>
      </c>
      <c r="P2832">
        <f>COUNTIF($O$3:O2832,O2832)</f>
        <v>10</v>
      </c>
      <c r="Q2832">
        <f t="shared" si="133"/>
        <v>106.92000000000004</v>
      </c>
      <c r="R2832">
        <f t="shared" si="134"/>
        <v>0</v>
      </c>
    </row>
    <row r="2833" spans="1:18" x14ac:dyDescent="0.25">
      <c r="A2833">
        <v>239206</v>
      </c>
      <c r="B2833" t="s">
        <v>532</v>
      </c>
      <c r="C2833" t="s">
        <v>1040</v>
      </c>
      <c r="D2833" t="s">
        <v>663</v>
      </c>
      <c r="E2833" t="s">
        <v>676</v>
      </c>
      <c r="F2833" t="s">
        <v>535</v>
      </c>
      <c r="G2833" t="s">
        <v>26</v>
      </c>
      <c r="H2833">
        <v>22</v>
      </c>
      <c r="I2833">
        <v>0.38000000000000256</v>
      </c>
      <c r="L2833" t="s">
        <v>269</v>
      </c>
      <c r="M2833">
        <v>2024</v>
      </c>
      <c r="O2833" t="str">
        <f t="shared" si="132"/>
        <v>MARUBENI FASHION LINK LTD.-239206-CARE LABEL NISHIMATSUYA-SIZE 140-PC</v>
      </c>
      <c r="P2833">
        <f>COUNTIF($O$3:O2833,O2833)</f>
        <v>11</v>
      </c>
      <c r="Q2833">
        <f t="shared" si="133"/>
        <v>106.92000000000004</v>
      </c>
      <c r="R2833">
        <f t="shared" si="134"/>
        <v>0</v>
      </c>
    </row>
    <row r="2834" spans="1:18" x14ac:dyDescent="0.25">
      <c r="A2834">
        <v>239206</v>
      </c>
      <c r="B2834" t="s">
        <v>532</v>
      </c>
      <c r="C2834" t="s">
        <v>1040</v>
      </c>
      <c r="D2834" t="s">
        <v>663</v>
      </c>
      <c r="E2834" t="s">
        <v>1057</v>
      </c>
      <c r="F2834" t="s">
        <v>535</v>
      </c>
      <c r="G2834" t="s">
        <v>26</v>
      </c>
      <c r="H2834">
        <v>165</v>
      </c>
      <c r="I2834">
        <v>2.8100000000000094</v>
      </c>
      <c r="L2834" t="s">
        <v>269</v>
      </c>
      <c r="M2834">
        <v>2024</v>
      </c>
      <c r="O2834" t="str">
        <f t="shared" si="132"/>
        <v>MARUBENI FASHION LINK LTD.-239206-CARE LABEL NISHIMATSUYA-SIZE 140-PC</v>
      </c>
      <c r="P2834">
        <f>COUNTIF($O$3:O2834,O2834)</f>
        <v>12</v>
      </c>
      <c r="Q2834">
        <f t="shared" si="133"/>
        <v>106.92000000000004</v>
      </c>
      <c r="R2834">
        <f t="shared" si="134"/>
        <v>0</v>
      </c>
    </row>
    <row r="2835" spans="1:18" x14ac:dyDescent="0.25">
      <c r="A2835">
        <v>239206</v>
      </c>
      <c r="B2835" t="s">
        <v>532</v>
      </c>
      <c r="C2835" t="s">
        <v>1040</v>
      </c>
      <c r="D2835" t="s">
        <v>663</v>
      </c>
      <c r="E2835" t="s">
        <v>1058</v>
      </c>
      <c r="F2835" t="s">
        <v>535</v>
      </c>
      <c r="G2835" t="s">
        <v>26</v>
      </c>
      <c r="H2835">
        <v>54</v>
      </c>
      <c r="I2835">
        <v>0.92000000000000348</v>
      </c>
      <c r="L2835" t="s">
        <v>269</v>
      </c>
      <c r="M2835">
        <v>2024</v>
      </c>
      <c r="O2835" t="str">
        <f t="shared" si="132"/>
        <v>MARUBENI FASHION LINK LTD.-239206-CARE LABEL NISHIMATSUYA-SIZE 140-PC</v>
      </c>
      <c r="P2835">
        <f>COUNTIF($O$3:O2835,O2835)</f>
        <v>13</v>
      </c>
      <c r="Q2835">
        <f t="shared" si="133"/>
        <v>106.92000000000004</v>
      </c>
      <c r="R2835">
        <f t="shared" si="134"/>
        <v>0</v>
      </c>
    </row>
    <row r="2836" spans="1:18" x14ac:dyDescent="0.25">
      <c r="A2836">
        <v>239206</v>
      </c>
      <c r="B2836" t="s">
        <v>532</v>
      </c>
      <c r="C2836" t="s">
        <v>1040</v>
      </c>
      <c r="D2836" t="s">
        <v>663</v>
      </c>
      <c r="E2836" t="s">
        <v>1059</v>
      </c>
      <c r="F2836" t="s">
        <v>535</v>
      </c>
      <c r="G2836" t="s">
        <v>26</v>
      </c>
      <c r="H2836">
        <v>0</v>
      </c>
      <c r="I2836">
        <v>0</v>
      </c>
      <c r="L2836" t="s">
        <v>269</v>
      </c>
      <c r="M2836">
        <v>2024</v>
      </c>
      <c r="O2836" t="str">
        <f t="shared" si="132"/>
        <v>MARUBENI FASHION LINK LTD.-239206-CARE LABEL NISHIMATSUYA-SIZE 140-PC</v>
      </c>
      <c r="P2836">
        <f>COUNTIF($O$3:O2836,O2836)</f>
        <v>14</v>
      </c>
      <c r="Q2836">
        <f t="shared" si="133"/>
        <v>106.92000000000004</v>
      </c>
      <c r="R2836">
        <f t="shared" si="134"/>
        <v>0</v>
      </c>
    </row>
    <row r="2837" spans="1:18" x14ac:dyDescent="0.25">
      <c r="A2837">
        <v>239206</v>
      </c>
      <c r="B2837" t="s">
        <v>532</v>
      </c>
      <c r="C2837" t="s">
        <v>1040</v>
      </c>
      <c r="D2837" t="s">
        <v>663</v>
      </c>
      <c r="E2837" t="s">
        <v>1060</v>
      </c>
      <c r="F2837" t="s">
        <v>535</v>
      </c>
      <c r="G2837" t="s">
        <v>26</v>
      </c>
      <c r="H2837">
        <v>0</v>
      </c>
      <c r="I2837">
        <v>0</v>
      </c>
      <c r="L2837" t="s">
        <v>269</v>
      </c>
      <c r="M2837">
        <v>2024</v>
      </c>
      <c r="O2837" t="str">
        <f t="shared" si="132"/>
        <v>MARUBENI FASHION LINK LTD.-239206-CARE LABEL NISHIMATSUYA-SIZE 140-PC</v>
      </c>
      <c r="P2837">
        <f>COUNTIF($O$3:O2837,O2837)</f>
        <v>15</v>
      </c>
      <c r="Q2837">
        <f t="shared" si="133"/>
        <v>106.92000000000004</v>
      </c>
      <c r="R2837">
        <f t="shared" si="134"/>
        <v>0</v>
      </c>
    </row>
    <row r="2838" spans="1:18" x14ac:dyDescent="0.25">
      <c r="A2838">
        <v>239206</v>
      </c>
      <c r="B2838" t="s">
        <v>532</v>
      </c>
      <c r="C2838" t="s">
        <v>1040</v>
      </c>
      <c r="D2838" t="s">
        <v>663</v>
      </c>
      <c r="E2838" t="s">
        <v>1061</v>
      </c>
      <c r="F2838" t="s">
        <v>535</v>
      </c>
      <c r="G2838" t="s">
        <v>26</v>
      </c>
      <c r="H2838">
        <v>0</v>
      </c>
      <c r="I2838">
        <v>0</v>
      </c>
      <c r="L2838" t="s">
        <v>269</v>
      </c>
      <c r="M2838">
        <v>2024</v>
      </c>
      <c r="O2838" t="str">
        <f t="shared" si="132"/>
        <v>MARUBENI FASHION LINK LTD.-239206-CARE LABEL NISHIMATSUYA-SIZE 140-PC</v>
      </c>
      <c r="P2838">
        <f>COUNTIF($O$3:O2838,O2838)</f>
        <v>16</v>
      </c>
      <c r="Q2838">
        <f t="shared" si="133"/>
        <v>106.92000000000004</v>
      </c>
      <c r="R2838">
        <f t="shared" si="134"/>
        <v>0</v>
      </c>
    </row>
    <row r="2839" spans="1:18" x14ac:dyDescent="0.25">
      <c r="A2839">
        <v>239206</v>
      </c>
      <c r="B2839" t="s">
        <v>532</v>
      </c>
      <c r="C2839" t="s">
        <v>1040</v>
      </c>
      <c r="D2839" t="s">
        <v>663</v>
      </c>
      <c r="E2839" t="s">
        <v>1062</v>
      </c>
      <c r="F2839" t="s">
        <v>535</v>
      </c>
      <c r="G2839" t="s">
        <v>26</v>
      </c>
      <c r="H2839">
        <v>0</v>
      </c>
      <c r="I2839">
        <v>0</v>
      </c>
      <c r="L2839" t="s">
        <v>269</v>
      </c>
      <c r="M2839">
        <v>2024</v>
      </c>
      <c r="O2839" t="str">
        <f t="shared" si="132"/>
        <v>MARUBENI FASHION LINK LTD.-239206-CARE LABEL NISHIMATSUYA-SIZE 140-PC</v>
      </c>
      <c r="P2839">
        <f>COUNTIF($O$3:O2839,O2839)</f>
        <v>17</v>
      </c>
      <c r="Q2839">
        <f t="shared" si="133"/>
        <v>106.92000000000004</v>
      </c>
      <c r="R2839">
        <f t="shared" si="134"/>
        <v>0</v>
      </c>
    </row>
    <row r="2840" spans="1:18" x14ac:dyDescent="0.25">
      <c r="A2840">
        <v>239206</v>
      </c>
      <c r="B2840" t="s">
        <v>532</v>
      </c>
      <c r="C2840" t="s">
        <v>1040</v>
      </c>
      <c r="D2840" t="s">
        <v>663</v>
      </c>
      <c r="E2840" t="s">
        <v>1063</v>
      </c>
      <c r="F2840" t="s">
        <v>535</v>
      </c>
      <c r="G2840" t="s">
        <v>26</v>
      </c>
      <c r="H2840">
        <v>47</v>
      </c>
      <c r="I2840">
        <v>0.80999999999999384</v>
      </c>
      <c r="L2840" t="s">
        <v>269</v>
      </c>
      <c r="M2840">
        <v>2024</v>
      </c>
      <c r="O2840" t="str">
        <f t="shared" si="132"/>
        <v>MARUBENI FASHION LINK LTD.-239206-CARE LABEL NISHIMATSUYA-SIZE 140-PC</v>
      </c>
      <c r="P2840">
        <f>COUNTIF($O$3:O2840,O2840)</f>
        <v>18</v>
      </c>
      <c r="Q2840">
        <f t="shared" si="133"/>
        <v>106.92000000000004</v>
      </c>
      <c r="R2840">
        <f t="shared" si="134"/>
        <v>0</v>
      </c>
    </row>
    <row r="2841" spans="1:18" x14ac:dyDescent="0.25">
      <c r="A2841">
        <v>239206</v>
      </c>
      <c r="B2841" t="s">
        <v>532</v>
      </c>
      <c r="C2841" t="s">
        <v>1040</v>
      </c>
      <c r="D2841" t="s">
        <v>663</v>
      </c>
      <c r="E2841" t="s">
        <v>1064</v>
      </c>
      <c r="F2841" t="s">
        <v>535</v>
      </c>
      <c r="G2841" t="s">
        <v>26</v>
      </c>
      <c r="H2841">
        <v>75</v>
      </c>
      <c r="I2841">
        <v>1.2800000000000011</v>
      </c>
      <c r="L2841" t="s">
        <v>269</v>
      </c>
      <c r="M2841">
        <v>2024</v>
      </c>
      <c r="O2841" t="str">
        <f t="shared" si="132"/>
        <v>MARUBENI FASHION LINK LTD.-239206-CARE LABEL NISHIMATSUYA-SIZE 140-PC</v>
      </c>
      <c r="P2841">
        <f>COUNTIF($O$3:O2841,O2841)</f>
        <v>19</v>
      </c>
      <c r="Q2841">
        <f t="shared" si="133"/>
        <v>106.92000000000004</v>
      </c>
      <c r="R2841">
        <f t="shared" si="134"/>
        <v>0</v>
      </c>
    </row>
    <row r="2842" spans="1:18" x14ac:dyDescent="0.25">
      <c r="A2842">
        <v>239206</v>
      </c>
      <c r="B2842" t="s">
        <v>532</v>
      </c>
      <c r="C2842" t="s">
        <v>1040</v>
      </c>
      <c r="D2842" t="s">
        <v>663</v>
      </c>
      <c r="E2842" t="s">
        <v>1065</v>
      </c>
      <c r="F2842" t="s">
        <v>535</v>
      </c>
      <c r="G2842" t="s">
        <v>26</v>
      </c>
      <c r="H2842">
        <v>32</v>
      </c>
      <c r="I2842">
        <v>0.53999999999999582</v>
      </c>
      <c r="L2842" t="s">
        <v>269</v>
      </c>
      <c r="M2842">
        <v>2024</v>
      </c>
      <c r="O2842" t="str">
        <f t="shared" si="132"/>
        <v>MARUBENI FASHION LINK LTD.-239206-CARE LABEL NISHIMATSUYA-SIZE 140-PC</v>
      </c>
      <c r="P2842">
        <f>COUNTIF($O$3:O2842,O2842)</f>
        <v>20</v>
      </c>
      <c r="Q2842">
        <f t="shared" si="133"/>
        <v>106.92000000000004</v>
      </c>
      <c r="R2842">
        <f t="shared" si="134"/>
        <v>0</v>
      </c>
    </row>
    <row r="2843" spans="1:18" x14ac:dyDescent="0.25">
      <c r="A2843">
        <v>239206</v>
      </c>
      <c r="B2843" t="s">
        <v>532</v>
      </c>
      <c r="C2843" t="s">
        <v>1040</v>
      </c>
      <c r="D2843" t="s">
        <v>663</v>
      </c>
      <c r="E2843" t="s">
        <v>1066</v>
      </c>
      <c r="F2843" t="s">
        <v>535</v>
      </c>
      <c r="G2843" t="s">
        <v>26</v>
      </c>
      <c r="H2843">
        <v>0</v>
      </c>
      <c r="I2843">
        <v>0</v>
      </c>
      <c r="L2843" t="s">
        <v>269</v>
      </c>
      <c r="M2843">
        <v>2024</v>
      </c>
      <c r="O2843" t="str">
        <f t="shared" si="132"/>
        <v>MARUBENI FASHION LINK LTD.-239206-CARE LABEL NISHIMATSUYA-SIZE 140-PC</v>
      </c>
      <c r="P2843">
        <f>COUNTIF($O$3:O2843,O2843)</f>
        <v>21</v>
      </c>
      <c r="Q2843">
        <f t="shared" si="133"/>
        <v>106.92000000000004</v>
      </c>
      <c r="R2843">
        <f t="shared" si="134"/>
        <v>0</v>
      </c>
    </row>
    <row r="2844" spans="1:18" x14ac:dyDescent="0.25">
      <c r="A2844">
        <v>239206</v>
      </c>
      <c r="B2844" t="s">
        <v>532</v>
      </c>
      <c r="C2844" t="s">
        <v>1040</v>
      </c>
      <c r="D2844" t="s">
        <v>663</v>
      </c>
      <c r="E2844" t="s">
        <v>1067</v>
      </c>
      <c r="F2844" t="s">
        <v>535</v>
      </c>
      <c r="G2844" t="s">
        <v>26</v>
      </c>
      <c r="H2844">
        <v>0</v>
      </c>
      <c r="I2844">
        <v>3.9968028886505635E-15</v>
      </c>
      <c r="L2844" t="s">
        <v>269</v>
      </c>
      <c r="M2844">
        <v>2024</v>
      </c>
      <c r="O2844" t="str">
        <f t="shared" si="132"/>
        <v>MARUBENI FASHION LINK LTD.-239206-CARE LABEL NISHIMATSUYA-SIZE 140-PC</v>
      </c>
      <c r="P2844">
        <f>COUNTIF($O$3:O2844,O2844)</f>
        <v>22</v>
      </c>
      <c r="Q2844">
        <f t="shared" si="133"/>
        <v>106.92000000000004</v>
      </c>
      <c r="R2844">
        <f t="shared" si="134"/>
        <v>0</v>
      </c>
    </row>
    <row r="2845" spans="1:18" x14ac:dyDescent="0.25">
      <c r="A2845">
        <v>239206</v>
      </c>
      <c r="B2845" t="s">
        <v>532</v>
      </c>
      <c r="C2845" t="s">
        <v>1040</v>
      </c>
      <c r="D2845" t="s">
        <v>663</v>
      </c>
      <c r="E2845" t="s">
        <v>1068</v>
      </c>
      <c r="F2845" t="s">
        <v>535</v>
      </c>
      <c r="G2845" t="s">
        <v>26</v>
      </c>
      <c r="H2845">
        <v>0</v>
      </c>
      <c r="I2845">
        <v>-5.5511151231257827E-16</v>
      </c>
      <c r="L2845" t="s">
        <v>269</v>
      </c>
      <c r="M2845">
        <v>2024</v>
      </c>
      <c r="O2845" t="str">
        <f t="shared" si="132"/>
        <v>MARUBENI FASHION LINK LTD.-239206-CARE LABEL NISHIMATSUYA-SIZE 140-PC</v>
      </c>
      <c r="P2845">
        <f>COUNTIF($O$3:O2845,O2845)</f>
        <v>23</v>
      </c>
      <c r="Q2845">
        <f t="shared" si="133"/>
        <v>106.92000000000004</v>
      </c>
      <c r="R2845">
        <f t="shared" si="134"/>
        <v>0</v>
      </c>
    </row>
    <row r="2846" spans="1:18" x14ac:dyDescent="0.25">
      <c r="A2846">
        <v>239206</v>
      </c>
      <c r="B2846" t="s">
        <v>532</v>
      </c>
      <c r="C2846" t="s">
        <v>1040</v>
      </c>
      <c r="D2846" t="s">
        <v>663</v>
      </c>
      <c r="E2846" t="s">
        <v>1069</v>
      </c>
      <c r="F2846" t="s">
        <v>535</v>
      </c>
      <c r="G2846" t="s">
        <v>26</v>
      </c>
      <c r="H2846">
        <v>34</v>
      </c>
      <c r="I2846">
        <v>0.5800000000000054</v>
      </c>
      <c r="L2846" t="s">
        <v>269</v>
      </c>
      <c r="M2846">
        <v>2024</v>
      </c>
      <c r="O2846" t="str">
        <f t="shared" si="132"/>
        <v>MARUBENI FASHION LINK LTD.-239206-CARE LABEL NISHIMATSUYA-SIZE 140-PC</v>
      </c>
      <c r="P2846">
        <f>COUNTIF($O$3:O2846,O2846)</f>
        <v>24</v>
      </c>
      <c r="Q2846">
        <f t="shared" si="133"/>
        <v>106.92000000000004</v>
      </c>
      <c r="R2846">
        <f t="shared" si="134"/>
        <v>0</v>
      </c>
    </row>
    <row r="2847" spans="1:18" x14ac:dyDescent="0.25">
      <c r="A2847">
        <v>239206</v>
      </c>
      <c r="B2847" t="s">
        <v>532</v>
      </c>
      <c r="C2847" t="s">
        <v>1040</v>
      </c>
      <c r="D2847" t="s">
        <v>663</v>
      </c>
      <c r="E2847" t="s">
        <v>1070</v>
      </c>
      <c r="F2847" t="s">
        <v>535</v>
      </c>
      <c r="G2847" t="s">
        <v>26</v>
      </c>
      <c r="H2847">
        <v>0</v>
      </c>
      <c r="I2847">
        <v>0</v>
      </c>
      <c r="L2847" t="s">
        <v>269</v>
      </c>
      <c r="M2847">
        <v>2024</v>
      </c>
      <c r="O2847" t="str">
        <f t="shared" si="132"/>
        <v>MARUBENI FASHION LINK LTD.-239206-CARE LABEL NISHIMATSUYA-SIZE 140-PC</v>
      </c>
      <c r="P2847">
        <f>COUNTIF($O$3:O2847,O2847)</f>
        <v>25</v>
      </c>
      <c r="Q2847">
        <f t="shared" si="133"/>
        <v>106.92000000000004</v>
      </c>
      <c r="R2847">
        <f t="shared" si="134"/>
        <v>0</v>
      </c>
    </row>
    <row r="2848" spans="1:18" x14ac:dyDescent="0.25">
      <c r="A2848">
        <v>239206</v>
      </c>
      <c r="B2848" t="s">
        <v>532</v>
      </c>
      <c r="C2848" t="s">
        <v>1040</v>
      </c>
      <c r="D2848" t="s">
        <v>663</v>
      </c>
      <c r="E2848" t="s">
        <v>1071</v>
      </c>
      <c r="F2848" t="s">
        <v>535</v>
      </c>
      <c r="G2848" t="s">
        <v>26</v>
      </c>
      <c r="H2848">
        <v>0</v>
      </c>
      <c r="I2848">
        <v>0</v>
      </c>
      <c r="L2848" t="s">
        <v>269</v>
      </c>
      <c r="M2848">
        <v>2024</v>
      </c>
      <c r="O2848" t="str">
        <f t="shared" si="132"/>
        <v>MARUBENI FASHION LINK LTD.-239206-CARE LABEL NISHIMATSUYA-SIZE 140-PC</v>
      </c>
      <c r="P2848">
        <f>COUNTIF($O$3:O2848,O2848)</f>
        <v>26</v>
      </c>
      <c r="Q2848">
        <f t="shared" si="133"/>
        <v>106.92000000000004</v>
      </c>
      <c r="R2848">
        <f t="shared" si="134"/>
        <v>0</v>
      </c>
    </row>
    <row r="2849" spans="1:18" x14ac:dyDescent="0.25">
      <c r="A2849">
        <v>239206</v>
      </c>
      <c r="B2849" t="s">
        <v>532</v>
      </c>
      <c r="C2849" t="s">
        <v>1040</v>
      </c>
      <c r="D2849" t="s">
        <v>663</v>
      </c>
      <c r="E2849" t="s">
        <v>1072</v>
      </c>
      <c r="F2849" t="s">
        <v>535</v>
      </c>
      <c r="G2849" t="s">
        <v>26</v>
      </c>
      <c r="H2849">
        <v>0</v>
      </c>
      <c r="I2849">
        <v>0</v>
      </c>
      <c r="L2849" t="s">
        <v>269</v>
      </c>
      <c r="M2849">
        <v>2024</v>
      </c>
      <c r="O2849" t="str">
        <f t="shared" si="132"/>
        <v>MARUBENI FASHION LINK LTD.-239206-CARE LABEL NISHIMATSUYA-SIZE 140-PC</v>
      </c>
      <c r="P2849">
        <f>COUNTIF($O$3:O2849,O2849)</f>
        <v>27</v>
      </c>
      <c r="Q2849">
        <f t="shared" si="133"/>
        <v>106.92000000000004</v>
      </c>
      <c r="R2849">
        <f t="shared" si="134"/>
        <v>0</v>
      </c>
    </row>
    <row r="2850" spans="1:18" x14ac:dyDescent="0.25">
      <c r="A2850">
        <v>239206</v>
      </c>
      <c r="B2850" t="s">
        <v>532</v>
      </c>
      <c r="C2850" t="s">
        <v>1040</v>
      </c>
      <c r="D2850" t="s">
        <v>663</v>
      </c>
      <c r="E2850" t="s">
        <v>1073</v>
      </c>
      <c r="F2850" t="s">
        <v>535</v>
      </c>
      <c r="G2850" t="s">
        <v>26</v>
      </c>
      <c r="H2850">
        <v>79</v>
      </c>
      <c r="I2850">
        <v>1.339999999999975</v>
      </c>
      <c r="L2850" t="s">
        <v>269</v>
      </c>
      <c r="M2850">
        <v>2024</v>
      </c>
      <c r="O2850" t="str">
        <f t="shared" si="132"/>
        <v>MARUBENI FASHION LINK LTD.-239206-CARE LABEL NISHIMATSUYA-SIZE 140-PC</v>
      </c>
      <c r="P2850">
        <f>COUNTIF($O$3:O2850,O2850)</f>
        <v>28</v>
      </c>
      <c r="Q2850">
        <f t="shared" si="133"/>
        <v>106.92000000000004</v>
      </c>
      <c r="R2850">
        <f t="shared" si="134"/>
        <v>0</v>
      </c>
    </row>
    <row r="2851" spans="1:18" x14ac:dyDescent="0.25">
      <c r="A2851">
        <v>239206</v>
      </c>
      <c r="B2851" t="s">
        <v>532</v>
      </c>
      <c r="C2851" t="s">
        <v>1040</v>
      </c>
      <c r="D2851" t="s">
        <v>663</v>
      </c>
      <c r="E2851" t="s">
        <v>1074</v>
      </c>
      <c r="F2851" t="s">
        <v>535</v>
      </c>
      <c r="G2851" t="s">
        <v>26</v>
      </c>
      <c r="H2851">
        <v>125</v>
      </c>
      <c r="I2851">
        <v>2.1899999999999977</v>
      </c>
      <c r="L2851" t="s">
        <v>269</v>
      </c>
      <c r="M2851">
        <v>2024</v>
      </c>
      <c r="O2851" t="str">
        <f t="shared" si="132"/>
        <v>MARUBENI FASHION LINK LTD.-239206-CARE LABEL NISHIMATSUYA-SIZE 140-PC</v>
      </c>
      <c r="P2851">
        <f>COUNTIF($O$3:O2851,O2851)</f>
        <v>29</v>
      </c>
      <c r="Q2851">
        <f t="shared" si="133"/>
        <v>106.92000000000004</v>
      </c>
      <c r="R2851">
        <f t="shared" si="134"/>
        <v>0</v>
      </c>
    </row>
    <row r="2852" spans="1:18" x14ac:dyDescent="0.25">
      <c r="A2852">
        <v>239206</v>
      </c>
      <c r="B2852" t="s">
        <v>532</v>
      </c>
      <c r="C2852" t="s">
        <v>1040</v>
      </c>
      <c r="D2852" t="s">
        <v>663</v>
      </c>
      <c r="E2852" t="s">
        <v>1075</v>
      </c>
      <c r="F2852" t="s">
        <v>535</v>
      </c>
      <c r="G2852" t="s">
        <v>26</v>
      </c>
      <c r="H2852">
        <v>110</v>
      </c>
      <c r="I2852">
        <v>1.9199999999999979</v>
      </c>
      <c r="L2852" t="s">
        <v>269</v>
      </c>
      <c r="M2852">
        <v>2024</v>
      </c>
      <c r="O2852" t="str">
        <f t="shared" si="132"/>
        <v>MARUBENI FASHION LINK LTD.-239206-CARE LABEL NISHIMATSUYA-SIZE 140-PC</v>
      </c>
      <c r="P2852">
        <f>COUNTIF($O$3:O2852,O2852)</f>
        <v>30</v>
      </c>
      <c r="Q2852">
        <f t="shared" si="133"/>
        <v>106.92000000000004</v>
      </c>
      <c r="R2852">
        <f t="shared" si="134"/>
        <v>0</v>
      </c>
    </row>
    <row r="2853" spans="1:18" x14ac:dyDescent="0.25">
      <c r="A2853">
        <v>239206</v>
      </c>
      <c r="B2853" t="s">
        <v>532</v>
      </c>
      <c r="C2853" t="s">
        <v>1040</v>
      </c>
      <c r="D2853" t="s">
        <v>663</v>
      </c>
      <c r="E2853" t="s">
        <v>995</v>
      </c>
      <c r="F2853" t="s">
        <v>535</v>
      </c>
      <c r="G2853" t="s">
        <v>26</v>
      </c>
      <c r="H2853">
        <v>93</v>
      </c>
      <c r="I2853">
        <v>1.1600000000000001</v>
      </c>
      <c r="L2853" t="s">
        <v>269</v>
      </c>
      <c r="M2853">
        <v>2024</v>
      </c>
      <c r="O2853" t="str">
        <f t="shared" si="132"/>
        <v>MARUBENI FASHION LINK LTD.-239206-CARE LABEL NISHIMATSUYA-SIZE 140-PC</v>
      </c>
      <c r="P2853">
        <f>COUNTIF($O$3:O2853,O2853)</f>
        <v>31</v>
      </c>
      <c r="Q2853">
        <f t="shared" si="133"/>
        <v>106.92000000000004</v>
      </c>
      <c r="R2853">
        <f t="shared" si="134"/>
        <v>0</v>
      </c>
    </row>
    <row r="2854" spans="1:18" x14ac:dyDescent="0.25">
      <c r="A2854">
        <v>239206</v>
      </c>
      <c r="B2854" t="s">
        <v>532</v>
      </c>
      <c r="C2854" t="s">
        <v>1040</v>
      </c>
      <c r="D2854" t="s">
        <v>663</v>
      </c>
      <c r="E2854" t="s">
        <v>1076</v>
      </c>
      <c r="F2854" t="s">
        <v>535</v>
      </c>
      <c r="G2854" t="s">
        <v>26</v>
      </c>
      <c r="H2854">
        <v>200</v>
      </c>
      <c r="I2854">
        <v>2.6200000000000028</v>
      </c>
      <c r="L2854" t="s">
        <v>269</v>
      </c>
      <c r="M2854">
        <v>2024</v>
      </c>
      <c r="O2854" t="str">
        <f t="shared" si="132"/>
        <v>MARUBENI FASHION LINK LTD.-239206-CARE LABEL NISHIMATSUYA-SIZE 140-PC</v>
      </c>
      <c r="P2854">
        <f>COUNTIF($O$3:O2854,O2854)</f>
        <v>32</v>
      </c>
      <c r="Q2854">
        <f t="shared" si="133"/>
        <v>106.92000000000004</v>
      </c>
      <c r="R2854">
        <f t="shared" si="134"/>
        <v>0</v>
      </c>
    </row>
    <row r="2855" spans="1:18" x14ac:dyDescent="0.25">
      <c r="A2855">
        <v>239206</v>
      </c>
      <c r="B2855" t="s">
        <v>532</v>
      </c>
      <c r="C2855" t="s">
        <v>1040</v>
      </c>
      <c r="D2855" t="s">
        <v>663</v>
      </c>
      <c r="E2855" t="s">
        <v>1077</v>
      </c>
      <c r="F2855" t="s">
        <v>535</v>
      </c>
      <c r="G2855" t="s">
        <v>26</v>
      </c>
      <c r="H2855">
        <v>0</v>
      </c>
      <c r="I2855">
        <v>0</v>
      </c>
      <c r="L2855" t="s">
        <v>269</v>
      </c>
      <c r="M2855">
        <v>2024</v>
      </c>
      <c r="O2855" t="str">
        <f t="shared" si="132"/>
        <v>MARUBENI FASHION LINK LTD.-239206-CARE LABEL NISHIMATSUYA-SIZE 140-PC</v>
      </c>
      <c r="P2855">
        <f>COUNTIF($O$3:O2855,O2855)</f>
        <v>33</v>
      </c>
      <c r="Q2855">
        <f t="shared" si="133"/>
        <v>106.92000000000004</v>
      </c>
      <c r="R2855">
        <f t="shared" si="134"/>
        <v>0</v>
      </c>
    </row>
    <row r="2856" spans="1:18" x14ac:dyDescent="0.25">
      <c r="A2856">
        <v>239206</v>
      </c>
      <c r="B2856" t="s">
        <v>532</v>
      </c>
      <c r="C2856" t="s">
        <v>1040</v>
      </c>
      <c r="D2856" t="s">
        <v>663</v>
      </c>
      <c r="E2856" t="s">
        <v>1078</v>
      </c>
      <c r="F2856" t="s">
        <v>535</v>
      </c>
      <c r="G2856" t="s">
        <v>26</v>
      </c>
      <c r="H2856">
        <v>125</v>
      </c>
      <c r="I2856">
        <v>2.1899999999999977</v>
      </c>
      <c r="L2856" t="s">
        <v>269</v>
      </c>
      <c r="M2856">
        <v>2024</v>
      </c>
      <c r="O2856" t="str">
        <f t="shared" si="132"/>
        <v>MARUBENI FASHION LINK LTD.-239206-CARE LABEL NISHIMATSUYA-SIZE 140-PC</v>
      </c>
      <c r="P2856">
        <f>COUNTIF($O$3:O2856,O2856)</f>
        <v>34</v>
      </c>
      <c r="Q2856">
        <f t="shared" si="133"/>
        <v>106.92000000000004</v>
      </c>
      <c r="R2856">
        <f t="shared" si="134"/>
        <v>0</v>
      </c>
    </row>
    <row r="2857" spans="1:18" x14ac:dyDescent="0.25">
      <c r="A2857">
        <v>239206</v>
      </c>
      <c r="B2857" t="s">
        <v>532</v>
      </c>
      <c r="C2857" t="s">
        <v>1040</v>
      </c>
      <c r="D2857" t="s">
        <v>663</v>
      </c>
      <c r="E2857" t="s">
        <v>760</v>
      </c>
      <c r="F2857" t="s">
        <v>535</v>
      </c>
      <c r="G2857" t="s">
        <v>26</v>
      </c>
      <c r="H2857">
        <v>2730</v>
      </c>
      <c r="I2857">
        <v>47.78</v>
      </c>
      <c r="L2857" t="s">
        <v>269</v>
      </c>
      <c r="M2857">
        <v>2024</v>
      </c>
      <c r="O2857" t="str">
        <f t="shared" si="132"/>
        <v>MARUBENI FASHION LINK LTD.-239206-CARE LABEL NISHIMATSUYA-SIZE 140-PC</v>
      </c>
      <c r="P2857">
        <f>COUNTIF($O$3:O2857,O2857)</f>
        <v>35</v>
      </c>
      <c r="Q2857">
        <f t="shared" si="133"/>
        <v>106.92000000000004</v>
      </c>
      <c r="R2857">
        <f t="shared" si="134"/>
        <v>0</v>
      </c>
    </row>
    <row r="2858" spans="1:18" x14ac:dyDescent="0.25">
      <c r="A2858">
        <v>239206</v>
      </c>
      <c r="B2858" t="s">
        <v>532</v>
      </c>
      <c r="C2858" t="s">
        <v>1040</v>
      </c>
      <c r="D2858" t="s">
        <v>663</v>
      </c>
      <c r="E2858" t="s">
        <v>1079</v>
      </c>
      <c r="F2858" t="s">
        <v>535</v>
      </c>
      <c r="G2858" t="s">
        <v>26</v>
      </c>
      <c r="H2858">
        <v>117</v>
      </c>
      <c r="I2858">
        <v>2.0500000000000012</v>
      </c>
      <c r="L2858" t="s">
        <v>269</v>
      </c>
      <c r="M2858">
        <v>2024</v>
      </c>
      <c r="O2858" t="str">
        <f t="shared" si="132"/>
        <v>MARUBENI FASHION LINK LTD.-239206-CARE LABEL NISHIMATSUYA-SIZE 140-PC</v>
      </c>
      <c r="P2858">
        <f>COUNTIF($O$3:O2858,O2858)</f>
        <v>36</v>
      </c>
      <c r="Q2858">
        <f t="shared" si="133"/>
        <v>106.92000000000004</v>
      </c>
      <c r="R2858">
        <f t="shared" si="134"/>
        <v>0</v>
      </c>
    </row>
    <row r="2859" spans="1:18" x14ac:dyDescent="0.25">
      <c r="A2859">
        <v>239206</v>
      </c>
      <c r="B2859" t="s">
        <v>532</v>
      </c>
      <c r="C2859" t="s">
        <v>1040</v>
      </c>
      <c r="D2859" t="s">
        <v>663</v>
      </c>
      <c r="E2859" t="s">
        <v>1080</v>
      </c>
      <c r="F2859" t="s">
        <v>535</v>
      </c>
      <c r="G2859" t="s">
        <v>26</v>
      </c>
      <c r="H2859">
        <v>92</v>
      </c>
      <c r="I2859">
        <v>1.1599999999999977</v>
      </c>
      <c r="L2859" t="s">
        <v>269</v>
      </c>
      <c r="M2859">
        <v>2024</v>
      </c>
      <c r="O2859" t="str">
        <f t="shared" si="132"/>
        <v>MARUBENI FASHION LINK LTD.-239206-CARE LABEL NISHIMATSUYA-SIZE 140-PC</v>
      </c>
      <c r="P2859">
        <f>COUNTIF($O$3:O2859,O2859)</f>
        <v>37</v>
      </c>
      <c r="Q2859">
        <f t="shared" si="133"/>
        <v>106.92000000000004</v>
      </c>
      <c r="R2859">
        <f t="shared" si="134"/>
        <v>0</v>
      </c>
    </row>
    <row r="2860" spans="1:18" x14ac:dyDescent="0.25">
      <c r="A2860">
        <v>239206</v>
      </c>
      <c r="B2860" t="s">
        <v>532</v>
      </c>
      <c r="C2860" t="s">
        <v>1040</v>
      </c>
      <c r="D2860" t="s">
        <v>663</v>
      </c>
      <c r="E2860" t="s">
        <v>1081</v>
      </c>
      <c r="F2860" t="s">
        <v>535</v>
      </c>
      <c r="G2860" t="s">
        <v>26</v>
      </c>
      <c r="H2860">
        <v>50</v>
      </c>
      <c r="I2860">
        <v>0.63999999999999857</v>
      </c>
      <c r="L2860" t="s">
        <v>269</v>
      </c>
      <c r="M2860">
        <v>2024</v>
      </c>
      <c r="O2860" t="str">
        <f t="shared" si="132"/>
        <v>MARUBENI FASHION LINK LTD.-239206-CARE LABEL NISHIMATSUYA-SIZE 140-PC</v>
      </c>
      <c r="P2860">
        <f>COUNTIF($O$3:O2860,O2860)</f>
        <v>38</v>
      </c>
      <c r="Q2860">
        <f t="shared" si="133"/>
        <v>106.92000000000004</v>
      </c>
      <c r="R2860">
        <f t="shared" si="134"/>
        <v>0</v>
      </c>
    </row>
    <row r="2861" spans="1:18" x14ac:dyDescent="0.25">
      <c r="A2861">
        <v>239206</v>
      </c>
      <c r="B2861" t="s">
        <v>532</v>
      </c>
      <c r="C2861" t="s">
        <v>1040</v>
      </c>
      <c r="D2861" t="s">
        <v>663</v>
      </c>
      <c r="E2861" t="s">
        <v>1082</v>
      </c>
      <c r="F2861" t="s">
        <v>535</v>
      </c>
      <c r="G2861" t="s">
        <v>26</v>
      </c>
      <c r="H2861">
        <v>39</v>
      </c>
      <c r="I2861">
        <v>0.67999999999999972</v>
      </c>
      <c r="L2861" t="s">
        <v>269</v>
      </c>
      <c r="M2861">
        <v>2024</v>
      </c>
      <c r="O2861" t="str">
        <f t="shared" si="132"/>
        <v>MARUBENI FASHION LINK LTD.-239206-CARE LABEL NISHIMATSUYA-SIZE 140-PC</v>
      </c>
      <c r="P2861">
        <f>COUNTIF($O$3:O2861,O2861)</f>
        <v>39</v>
      </c>
      <c r="Q2861">
        <f t="shared" si="133"/>
        <v>106.92000000000004</v>
      </c>
      <c r="R2861">
        <f t="shared" si="134"/>
        <v>0</v>
      </c>
    </row>
    <row r="2862" spans="1:18" x14ac:dyDescent="0.25">
      <c r="A2862">
        <v>239206</v>
      </c>
      <c r="B2862" t="s">
        <v>532</v>
      </c>
      <c r="C2862" t="s">
        <v>1040</v>
      </c>
      <c r="D2862" t="s">
        <v>663</v>
      </c>
      <c r="E2862" t="s">
        <v>1083</v>
      </c>
      <c r="F2862" t="s">
        <v>535</v>
      </c>
      <c r="G2862" t="s">
        <v>26</v>
      </c>
      <c r="H2862">
        <v>50</v>
      </c>
      <c r="I2862">
        <v>0.88000000000000256</v>
      </c>
      <c r="L2862" t="s">
        <v>269</v>
      </c>
      <c r="M2862">
        <v>2024</v>
      </c>
      <c r="O2862" t="str">
        <f t="shared" si="132"/>
        <v>MARUBENI FASHION LINK LTD.-239206-CARE LABEL NISHIMATSUYA-SIZE 140-PC</v>
      </c>
      <c r="P2862">
        <f>COUNTIF($O$3:O2862,O2862)</f>
        <v>40</v>
      </c>
      <c r="Q2862">
        <f t="shared" si="133"/>
        <v>106.92000000000004</v>
      </c>
      <c r="R2862">
        <f t="shared" si="134"/>
        <v>0</v>
      </c>
    </row>
    <row r="2863" spans="1:18" x14ac:dyDescent="0.25">
      <c r="A2863">
        <v>239206</v>
      </c>
      <c r="B2863" t="s">
        <v>532</v>
      </c>
      <c r="C2863" t="s">
        <v>1040</v>
      </c>
      <c r="D2863" t="s">
        <v>663</v>
      </c>
      <c r="E2863" t="s">
        <v>1084</v>
      </c>
      <c r="F2863" t="s">
        <v>535</v>
      </c>
      <c r="G2863" t="s">
        <v>26</v>
      </c>
      <c r="H2863">
        <v>16</v>
      </c>
      <c r="I2863">
        <v>0.28000000000000114</v>
      </c>
      <c r="L2863" t="s">
        <v>269</v>
      </c>
      <c r="M2863">
        <v>2024</v>
      </c>
      <c r="O2863" t="str">
        <f t="shared" si="132"/>
        <v>MARUBENI FASHION LINK LTD.-239206-CARE LABEL NISHIMATSUYA-SIZE 140-PC</v>
      </c>
      <c r="P2863">
        <f>COUNTIF($O$3:O2863,O2863)</f>
        <v>41</v>
      </c>
      <c r="Q2863">
        <f t="shared" si="133"/>
        <v>106.92000000000004</v>
      </c>
      <c r="R2863">
        <f t="shared" si="134"/>
        <v>0</v>
      </c>
    </row>
    <row r="2864" spans="1:18" x14ac:dyDescent="0.25">
      <c r="A2864">
        <v>239206</v>
      </c>
      <c r="B2864" t="s">
        <v>532</v>
      </c>
      <c r="C2864" t="s">
        <v>1040</v>
      </c>
      <c r="D2864" t="s">
        <v>663</v>
      </c>
      <c r="E2864" t="s">
        <v>1085</v>
      </c>
      <c r="F2864" t="s">
        <v>535</v>
      </c>
      <c r="G2864" t="s">
        <v>26</v>
      </c>
      <c r="H2864">
        <v>80</v>
      </c>
      <c r="I2864">
        <v>1.4</v>
      </c>
      <c r="L2864" t="s">
        <v>269</v>
      </c>
      <c r="M2864">
        <v>2024</v>
      </c>
      <c r="O2864" t="str">
        <f t="shared" si="132"/>
        <v>MARUBENI FASHION LINK LTD.-239206-CARE LABEL NISHIMATSUYA-SIZE 140-PC</v>
      </c>
      <c r="P2864">
        <f>COUNTIF($O$3:O2864,O2864)</f>
        <v>42</v>
      </c>
      <c r="Q2864">
        <f t="shared" si="133"/>
        <v>106.92000000000004</v>
      </c>
      <c r="R2864">
        <f t="shared" si="134"/>
        <v>0</v>
      </c>
    </row>
    <row r="2865" spans="1:18" x14ac:dyDescent="0.25">
      <c r="A2865">
        <v>239206</v>
      </c>
      <c r="B2865" t="s">
        <v>532</v>
      </c>
      <c r="C2865" t="s">
        <v>1040</v>
      </c>
      <c r="D2865" t="s">
        <v>663</v>
      </c>
      <c r="E2865" t="s">
        <v>1086</v>
      </c>
      <c r="F2865" t="s">
        <v>535</v>
      </c>
      <c r="G2865" t="s">
        <v>26</v>
      </c>
      <c r="H2865">
        <v>0</v>
      </c>
      <c r="I2865">
        <v>0</v>
      </c>
      <c r="L2865" t="s">
        <v>269</v>
      </c>
      <c r="M2865">
        <v>2024</v>
      </c>
      <c r="O2865" t="str">
        <f t="shared" si="132"/>
        <v>MARUBENI FASHION LINK LTD.-239206-CARE LABEL NISHIMATSUYA-SIZE 140-PC</v>
      </c>
      <c r="P2865">
        <f>COUNTIF($O$3:O2865,O2865)</f>
        <v>43</v>
      </c>
      <c r="Q2865">
        <f t="shared" si="133"/>
        <v>106.92000000000004</v>
      </c>
      <c r="R2865">
        <f t="shared" si="134"/>
        <v>0</v>
      </c>
    </row>
    <row r="2866" spans="1:18" x14ac:dyDescent="0.25">
      <c r="A2866">
        <v>239206</v>
      </c>
      <c r="B2866" t="s">
        <v>532</v>
      </c>
      <c r="C2866" t="s">
        <v>1040</v>
      </c>
      <c r="D2866" t="s">
        <v>663</v>
      </c>
      <c r="E2866" t="s">
        <v>1087</v>
      </c>
      <c r="F2866" t="s">
        <v>535</v>
      </c>
      <c r="G2866" t="s">
        <v>26</v>
      </c>
      <c r="H2866">
        <v>0</v>
      </c>
      <c r="I2866">
        <v>-3.4312830354821244E-15</v>
      </c>
      <c r="L2866" t="s">
        <v>269</v>
      </c>
      <c r="M2866">
        <v>2024</v>
      </c>
      <c r="O2866" t="str">
        <f t="shared" si="132"/>
        <v>MARUBENI FASHION LINK LTD.-239206-CARE LABEL NISHIMATSUYA-SIZE 140-PC</v>
      </c>
      <c r="P2866">
        <f>COUNTIF($O$3:O2866,O2866)</f>
        <v>44</v>
      </c>
      <c r="Q2866">
        <f t="shared" si="133"/>
        <v>106.92000000000004</v>
      </c>
      <c r="R2866">
        <f t="shared" si="134"/>
        <v>0</v>
      </c>
    </row>
    <row r="2867" spans="1:18" x14ac:dyDescent="0.25">
      <c r="A2867">
        <v>239206</v>
      </c>
      <c r="B2867" t="s">
        <v>532</v>
      </c>
      <c r="C2867" t="s">
        <v>1040</v>
      </c>
      <c r="D2867" t="s">
        <v>663</v>
      </c>
      <c r="E2867" t="s">
        <v>1088</v>
      </c>
      <c r="F2867" t="s">
        <v>535</v>
      </c>
      <c r="G2867" t="s">
        <v>26</v>
      </c>
      <c r="H2867">
        <v>43</v>
      </c>
      <c r="I2867">
        <v>0.76</v>
      </c>
      <c r="L2867" t="s">
        <v>269</v>
      </c>
      <c r="M2867">
        <v>2024</v>
      </c>
      <c r="O2867" t="str">
        <f t="shared" si="132"/>
        <v>MARUBENI FASHION LINK LTD.-239206-CARE LABEL NISHIMATSUYA-SIZE 140-PC</v>
      </c>
      <c r="P2867">
        <f>COUNTIF($O$3:O2867,O2867)</f>
        <v>45</v>
      </c>
      <c r="Q2867">
        <f t="shared" si="133"/>
        <v>106.92000000000004</v>
      </c>
      <c r="R2867">
        <f t="shared" si="134"/>
        <v>0</v>
      </c>
    </row>
    <row r="2868" spans="1:18" x14ac:dyDescent="0.25">
      <c r="A2868">
        <v>239206</v>
      </c>
      <c r="B2868" t="s">
        <v>532</v>
      </c>
      <c r="C2868" t="s">
        <v>1040</v>
      </c>
      <c r="D2868" t="s">
        <v>663</v>
      </c>
      <c r="E2868" t="s">
        <v>1089</v>
      </c>
      <c r="F2868" t="s">
        <v>535</v>
      </c>
      <c r="G2868" t="s">
        <v>26</v>
      </c>
      <c r="H2868">
        <v>80</v>
      </c>
      <c r="I2868">
        <v>1.4</v>
      </c>
      <c r="L2868" t="s">
        <v>269</v>
      </c>
      <c r="M2868">
        <v>2024</v>
      </c>
      <c r="O2868" t="str">
        <f t="shared" si="132"/>
        <v>MARUBENI FASHION LINK LTD.-239206-CARE LABEL NISHIMATSUYA-SIZE 140-PC</v>
      </c>
      <c r="P2868">
        <f>COUNTIF($O$3:O2868,O2868)</f>
        <v>46</v>
      </c>
      <c r="Q2868">
        <f t="shared" si="133"/>
        <v>106.92000000000004</v>
      </c>
      <c r="R2868">
        <f t="shared" si="134"/>
        <v>0</v>
      </c>
    </row>
    <row r="2869" spans="1:18" x14ac:dyDescent="0.25">
      <c r="A2869">
        <v>239206</v>
      </c>
      <c r="B2869" t="s">
        <v>532</v>
      </c>
      <c r="C2869" t="s">
        <v>1040</v>
      </c>
      <c r="D2869" t="s">
        <v>663</v>
      </c>
      <c r="E2869" t="s">
        <v>1090</v>
      </c>
      <c r="F2869" t="s">
        <v>535</v>
      </c>
      <c r="G2869" t="s">
        <v>26</v>
      </c>
      <c r="H2869">
        <v>24</v>
      </c>
      <c r="I2869">
        <v>0.31</v>
      </c>
      <c r="L2869" t="s">
        <v>269</v>
      </c>
      <c r="M2869">
        <v>2024</v>
      </c>
      <c r="O2869" t="str">
        <f t="shared" si="132"/>
        <v>MARUBENI FASHION LINK LTD.-239206-CARE LABEL NISHIMATSUYA-SIZE 140-PC</v>
      </c>
      <c r="P2869">
        <f>COUNTIF($O$3:O2869,O2869)</f>
        <v>47</v>
      </c>
      <c r="Q2869">
        <f t="shared" si="133"/>
        <v>106.92000000000004</v>
      </c>
      <c r="R2869">
        <f t="shared" si="134"/>
        <v>0</v>
      </c>
    </row>
    <row r="2870" spans="1:18" x14ac:dyDescent="0.25">
      <c r="A2870">
        <v>239206</v>
      </c>
      <c r="B2870" t="s">
        <v>532</v>
      </c>
      <c r="C2870" t="s">
        <v>1040</v>
      </c>
      <c r="D2870" t="s">
        <v>663</v>
      </c>
      <c r="E2870" t="s">
        <v>1091</v>
      </c>
      <c r="F2870" t="s">
        <v>535</v>
      </c>
      <c r="G2870" t="s">
        <v>26</v>
      </c>
      <c r="H2870">
        <v>33</v>
      </c>
      <c r="I2870">
        <v>0.41999999999999993</v>
      </c>
      <c r="L2870" t="s">
        <v>269</v>
      </c>
      <c r="M2870">
        <v>2024</v>
      </c>
      <c r="O2870" t="str">
        <f t="shared" si="132"/>
        <v>MARUBENI FASHION LINK LTD.-239206-CARE LABEL NISHIMATSUYA-SIZE 140-PC</v>
      </c>
      <c r="P2870">
        <f>COUNTIF($O$3:O2870,O2870)</f>
        <v>48</v>
      </c>
      <c r="Q2870">
        <f t="shared" si="133"/>
        <v>106.92000000000004</v>
      </c>
      <c r="R2870">
        <f t="shared" si="134"/>
        <v>0</v>
      </c>
    </row>
    <row r="2871" spans="1:18" x14ac:dyDescent="0.25">
      <c r="A2871">
        <v>239206</v>
      </c>
      <c r="B2871" t="s">
        <v>532</v>
      </c>
      <c r="C2871" t="s">
        <v>1040</v>
      </c>
      <c r="D2871" t="s">
        <v>663</v>
      </c>
      <c r="E2871" t="s">
        <v>1092</v>
      </c>
      <c r="F2871" t="s">
        <v>535</v>
      </c>
      <c r="G2871" t="s">
        <v>26</v>
      </c>
      <c r="H2871">
        <v>39</v>
      </c>
      <c r="I2871">
        <v>0.5</v>
      </c>
      <c r="L2871" t="s">
        <v>269</v>
      </c>
      <c r="M2871">
        <v>2024</v>
      </c>
      <c r="O2871" t="str">
        <f t="shared" si="132"/>
        <v>MARUBENI FASHION LINK LTD.-239206-CARE LABEL NISHIMATSUYA-SIZE 140-PC</v>
      </c>
      <c r="P2871">
        <f>COUNTIF($O$3:O2871,O2871)</f>
        <v>49</v>
      </c>
      <c r="Q2871">
        <f t="shared" si="133"/>
        <v>106.92000000000004</v>
      </c>
      <c r="R2871">
        <f t="shared" si="134"/>
        <v>0</v>
      </c>
    </row>
    <row r="2872" spans="1:18" x14ac:dyDescent="0.25">
      <c r="A2872">
        <v>239206</v>
      </c>
      <c r="B2872" t="s">
        <v>532</v>
      </c>
      <c r="C2872" t="s">
        <v>1040</v>
      </c>
      <c r="D2872" t="s">
        <v>663</v>
      </c>
      <c r="E2872" t="s">
        <v>1093</v>
      </c>
      <c r="F2872" t="s">
        <v>535</v>
      </c>
      <c r="G2872" t="s">
        <v>26</v>
      </c>
      <c r="H2872">
        <v>55</v>
      </c>
      <c r="I2872">
        <v>0.71000000000000085</v>
      </c>
      <c r="L2872" t="s">
        <v>269</v>
      </c>
      <c r="M2872">
        <v>2024</v>
      </c>
      <c r="O2872" t="str">
        <f t="shared" si="132"/>
        <v>MARUBENI FASHION LINK LTD.-239206-CARE LABEL NISHIMATSUYA-SIZE 140-PC</v>
      </c>
      <c r="P2872">
        <f>COUNTIF($O$3:O2872,O2872)</f>
        <v>50</v>
      </c>
      <c r="Q2872">
        <f t="shared" si="133"/>
        <v>106.92000000000004</v>
      </c>
      <c r="R2872">
        <f t="shared" si="134"/>
        <v>0</v>
      </c>
    </row>
    <row r="2873" spans="1:18" x14ac:dyDescent="0.25">
      <c r="A2873">
        <v>239206</v>
      </c>
      <c r="B2873" t="s">
        <v>532</v>
      </c>
      <c r="C2873" t="s">
        <v>1040</v>
      </c>
      <c r="D2873" t="s">
        <v>663</v>
      </c>
      <c r="E2873" t="s">
        <v>1094</v>
      </c>
      <c r="F2873" t="s">
        <v>535</v>
      </c>
      <c r="G2873" t="s">
        <v>26</v>
      </c>
      <c r="H2873">
        <v>11</v>
      </c>
      <c r="I2873">
        <v>0.1400000000000009</v>
      </c>
      <c r="L2873" t="s">
        <v>269</v>
      </c>
      <c r="M2873">
        <v>2024</v>
      </c>
      <c r="O2873" t="str">
        <f t="shared" si="132"/>
        <v>MARUBENI FASHION LINK LTD.-239206-CARE LABEL NISHIMATSUYA-SIZE 140-PC</v>
      </c>
      <c r="P2873">
        <f>COUNTIF($O$3:O2873,O2873)</f>
        <v>51</v>
      </c>
      <c r="Q2873">
        <f t="shared" si="133"/>
        <v>106.92000000000004</v>
      </c>
      <c r="R2873">
        <f t="shared" si="134"/>
        <v>0</v>
      </c>
    </row>
    <row r="2874" spans="1:18" x14ac:dyDescent="0.25">
      <c r="A2874">
        <v>239206</v>
      </c>
      <c r="B2874" t="s">
        <v>532</v>
      </c>
      <c r="C2874" t="s">
        <v>1040</v>
      </c>
      <c r="D2874" t="s">
        <v>663</v>
      </c>
      <c r="E2874" t="s">
        <v>1095</v>
      </c>
      <c r="F2874" t="s">
        <v>535</v>
      </c>
      <c r="G2874" t="s">
        <v>26</v>
      </c>
      <c r="H2874">
        <v>39</v>
      </c>
      <c r="I2874">
        <v>0.5</v>
      </c>
      <c r="L2874" t="s">
        <v>269</v>
      </c>
      <c r="M2874">
        <v>2024</v>
      </c>
      <c r="O2874" t="str">
        <f t="shared" si="132"/>
        <v>MARUBENI FASHION LINK LTD.-239206-CARE LABEL NISHIMATSUYA-SIZE 140-PC</v>
      </c>
      <c r="P2874">
        <f>COUNTIF($O$3:O2874,O2874)</f>
        <v>52</v>
      </c>
      <c r="Q2874">
        <f t="shared" si="133"/>
        <v>106.92000000000004</v>
      </c>
      <c r="R2874">
        <f t="shared" si="134"/>
        <v>0</v>
      </c>
    </row>
    <row r="2875" spans="1:18" x14ac:dyDescent="0.25">
      <c r="A2875">
        <v>239206</v>
      </c>
      <c r="B2875" t="s">
        <v>532</v>
      </c>
      <c r="C2875" t="s">
        <v>1040</v>
      </c>
      <c r="D2875" t="s">
        <v>663</v>
      </c>
      <c r="E2875" t="s">
        <v>928</v>
      </c>
      <c r="F2875" t="s">
        <v>535</v>
      </c>
      <c r="G2875" t="s">
        <v>26</v>
      </c>
      <c r="H2875">
        <v>65</v>
      </c>
      <c r="I2875">
        <v>0.83999999999999986</v>
      </c>
      <c r="L2875" t="s">
        <v>269</v>
      </c>
      <c r="M2875">
        <v>2024</v>
      </c>
      <c r="O2875" t="str">
        <f t="shared" si="132"/>
        <v>MARUBENI FASHION LINK LTD.-239206-CARE LABEL NISHIMATSUYA-SIZE 140-PC</v>
      </c>
      <c r="P2875">
        <f>COUNTIF($O$3:O2875,O2875)</f>
        <v>53</v>
      </c>
      <c r="Q2875">
        <f t="shared" si="133"/>
        <v>106.92000000000004</v>
      </c>
      <c r="R2875">
        <f t="shared" si="134"/>
        <v>0</v>
      </c>
    </row>
    <row r="2876" spans="1:18" x14ac:dyDescent="0.25">
      <c r="A2876">
        <v>239206</v>
      </c>
      <c r="B2876" t="s">
        <v>532</v>
      </c>
      <c r="C2876" t="s">
        <v>1040</v>
      </c>
      <c r="D2876" t="s">
        <v>663</v>
      </c>
      <c r="E2876" t="s">
        <v>1096</v>
      </c>
      <c r="F2876" t="s">
        <v>535</v>
      </c>
      <c r="G2876" t="s">
        <v>26</v>
      </c>
      <c r="H2876">
        <v>0</v>
      </c>
      <c r="I2876">
        <v>0</v>
      </c>
      <c r="L2876" t="s">
        <v>269</v>
      </c>
      <c r="M2876">
        <v>2024</v>
      </c>
      <c r="O2876" t="str">
        <f t="shared" si="132"/>
        <v>MARUBENI FASHION LINK LTD.-239206-CARE LABEL NISHIMATSUYA-SIZE 140-PC</v>
      </c>
      <c r="P2876">
        <f>COUNTIF($O$3:O2876,O2876)</f>
        <v>54</v>
      </c>
      <c r="Q2876">
        <f t="shared" si="133"/>
        <v>106.92000000000004</v>
      </c>
      <c r="R2876">
        <f t="shared" si="134"/>
        <v>0</v>
      </c>
    </row>
    <row r="2877" spans="1:18" x14ac:dyDescent="0.25">
      <c r="A2877">
        <v>239206</v>
      </c>
      <c r="B2877" t="s">
        <v>532</v>
      </c>
      <c r="C2877" t="s">
        <v>1040</v>
      </c>
      <c r="D2877" t="s">
        <v>663</v>
      </c>
      <c r="E2877" t="s">
        <v>1097</v>
      </c>
      <c r="F2877" t="s">
        <v>535</v>
      </c>
      <c r="G2877" t="s">
        <v>26</v>
      </c>
      <c r="H2877">
        <v>0</v>
      </c>
      <c r="I2877">
        <v>-9.0934204610704228E-15</v>
      </c>
      <c r="L2877" t="s">
        <v>269</v>
      </c>
      <c r="M2877">
        <v>2024</v>
      </c>
      <c r="O2877" t="str">
        <f t="shared" si="132"/>
        <v>MARUBENI FASHION LINK LTD.-239206-CARE LABEL NISHIMATSUYA-SIZE 140-PC</v>
      </c>
      <c r="P2877">
        <f>COUNTIF($O$3:O2877,O2877)</f>
        <v>55</v>
      </c>
      <c r="Q2877">
        <f t="shared" si="133"/>
        <v>106.92000000000004</v>
      </c>
      <c r="R2877">
        <f t="shared" si="134"/>
        <v>0</v>
      </c>
    </row>
    <row r="2878" spans="1:18" x14ac:dyDescent="0.25">
      <c r="A2878">
        <v>239206</v>
      </c>
      <c r="B2878" t="s">
        <v>532</v>
      </c>
      <c r="C2878" t="s">
        <v>1040</v>
      </c>
      <c r="D2878" t="s">
        <v>663</v>
      </c>
      <c r="E2878" t="s">
        <v>1098</v>
      </c>
      <c r="F2878" t="s">
        <v>535</v>
      </c>
      <c r="G2878" t="s">
        <v>26</v>
      </c>
      <c r="H2878">
        <v>0</v>
      </c>
      <c r="I2878">
        <v>0</v>
      </c>
      <c r="L2878" t="s">
        <v>269</v>
      </c>
      <c r="M2878">
        <v>2024</v>
      </c>
      <c r="O2878" t="str">
        <f t="shared" si="132"/>
        <v>MARUBENI FASHION LINK LTD.-239206-CARE LABEL NISHIMATSUYA-SIZE 140-PC</v>
      </c>
      <c r="P2878">
        <f>COUNTIF($O$3:O2878,O2878)</f>
        <v>56</v>
      </c>
      <c r="Q2878">
        <f t="shared" si="133"/>
        <v>106.92000000000004</v>
      </c>
      <c r="R2878">
        <f t="shared" si="134"/>
        <v>0</v>
      </c>
    </row>
    <row r="2879" spans="1:18" x14ac:dyDescent="0.25">
      <c r="A2879">
        <v>239206</v>
      </c>
      <c r="B2879" t="s">
        <v>532</v>
      </c>
      <c r="C2879" t="s">
        <v>1040</v>
      </c>
      <c r="D2879" t="s">
        <v>663</v>
      </c>
      <c r="E2879" t="s">
        <v>1099</v>
      </c>
      <c r="F2879" t="s">
        <v>535</v>
      </c>
      <c r="G2879" t="s">
        <v>26</v>
      </c>
      <c r="H2879">
        <v>0</v>
      </c>
      <c r="I2879">
        <v>0</v>
      </c>
      <c r="L2879" t="s">
        <v>269</v>
      </c>
      <c r="M2879">
        <v>2024</v>
      </c>
      <c r="O2879" t="str">
        <f t="shared" si="132"/>
        <v>MARUBENI FASHION LINK LTD.-239206-CARE LABEL NISHIMATSUYA-SIZE 140-PC</v>
      </c>
      <c r="P2879">
        <f>COUNTIF($O$3:O2879,O2879)</f>
        <v>57</v>
      </c>
      <c r="Q2879">
        <f t="shared" si="133"/>
        <v>106.92000000000004</v>
      </c>
      <c r="R2879">
        <f t="shared" si="134"/>
        <v>0</v>
      </c>
    </row>
    <row r="2880" spans="1:18" x14ac:dyDescent="0.25">
      <c r="A2880">
        <v>239206</v>
      </c>
      <c r="B2880" t="s">
        <v>532</v>
      </c>
      <c r="C2880" t="s">
        <v>1040</v>
      </c>
      <c r="D2880" t="s">
        <v>663</v>
      </c>
      <c r="E2880" t="s">
        <v>1100</v>
      </c>
      <c r="F2880" t="s">
        <v>535</v>
      </c>
      <c r="G2880" t="s">
        <v>26</v>
      </c>
      <c r="H2880">
        <v>0</v>
      </c>
      <c r="I2880">
        <v>0</v>
      </c>
      <c r="L2880" t="s">
        <v>269</v>
      </c>
      <c r="M2880">
        <v>2024</v>
      </c>
      <c r="O2880" t="str">
        <f t="shared" si="132"/>
        <v>MARUBENI FASHION LINK LTD.-239206-CARE LABEL NISHIMATSUYA-SIZE 140-PC</v>
      </c>
      <c r="P2880">
        <f>COUNTIF($O$3:O2880,O2880)</f>
        <v>58</v>
      </c>
      <c r="Q2880">
        <f t="shared" si="133"/>
        <v>106.92000000000004</v>
      </c>
      <c r="R2880">
        <f t="shared" si="134"/>
        <v>0</v>
      </c>
    </row>
    <row r="2881" spans="1:18" x14ac:dyDescent="0.25">
      <c r="A2881">
        <v>239206</v>
      </c>
      <c r="B2881" t="s">
        <v>532</v>
      </c>
      <c r="C2881" t="s">
        <v>1040</v>
      </c>
      <c r="D2881" t="s">
        <v>663</v>
      </c>
      <c r="E2881" t="s">
        <v>1101</v>
      </c>
      <c r="F2881" t="s">
        <v>535</v>
      </c>
      <c r="G2881" t="s">
        <v>26</v>
      </c>
      <c r="H2881">
        <v>0</v>
      </c>
      <c r="I2881">
        <v>0</v>
      </c>
      <c r="L2881" t="s">
        <v>269</v>
      </c>
      <c r="M2881">
        <v>2024</v>
      </c>
      <c r="O2881" t="str">
        <f t="shared" si="132"/>
        <v>MARUBENI FASHION LINK LTD.-239206-CARE LABEL NISHIMATSUYA-SIZE 140-PC</v>
      </c>
      <c r="P2881">
        <f>COUNTIF($O$3:O2881,O2881)</f>
        <v>59</v>
      </c>
      <c r="Q2881">
        <f t="shared" si="133"/>
        <v>106.92000000000004</v>
      </c>
      <c r="R2881">
        <f t="shared" si="134"/>
        <v>0</v>
      </c>
    </row>
    <row r="2882" spans="1:18" x14ac:dyDescent="0.25">
      <c r="A2882">
        <v>239206</v>
      </c>
      <c r="B2882" t="s">
        <v>532</v>
      </c>
      <c r="C2882" t="s">
        <v>1040</v>
      </c>
      <c r="D2882" t="s">
        <v>663</v>
      </c>
      <c r="E2882" t="s">
        <v>1102</v>
      </c>
      <c r="F2882" t="s">
        <v>535</v>
      </c>
      <c r="G2882" t="s">
        <v>26</v>
      </c>
      <c r="H2882">
        <v>1500</v>
      </c>
      <c r="I2882">
        <v>17.399999999999999</v>
      </c>
      <c r="L2882" t="s">
        <v>269</v>
      </c>
      <c r="M2882">
        <v>2024</v>
      </c>
      <c r="O2882" t="str">
        <f t="shared" si="132"/>
        <v>MARUBENI FASHION LINK LTD.-239206-CARE LABEL NISHIMATSUYA-SIZE 140-PC</v>
      </c>
      <c r="P2882">
        <f>COUNTIF($O$3:O2882,O2882)</f>
        <v>60</v>
      </c>
      <c r="Q2882">
        <f t="shared" si="133"/>
        <v>106.92000000000004</v>
      </c>
      <c r="R2882">
        <f t="shared" si="134"/>
        <v>0</v>
      </c>
    </row>
    <row r="2883" spans="1:18" x14ac:dyDescent="0.25">
      <c r="A2883">
        <v>239206</v>
      </c>
      <c r="B2883" t="s">
        <v>532</v>
      </c>
      <c r="C2883" t="s">
        <v>1040</v>
      </c>
      <c r="D2883" t="s">
        <v>785</v>
      </c>
      <c r="E2883" t="s">
        <v>1103</v>
      </c>
      <c r="F2883" t="s">
        <v>535</v>
      </c>
      <c r="G2883" t="s">
        <v>26</v>
      </c>
      <c r="H2883">
        <v>11</v>
      </c>
      <c r="I2883">
        <v>0.18999999999999728</v>
      </c>
      <c r="L2883" t="s">
        <v>269</v>
      </c>
      <c r="M2883">
        <v>2024</v>
      </c>
      <c r="O2883" t="str">
        <f t="shared" si="132"/>
        <v>MARUBENI FASHION LINK LTD.-239206-CARE LABEL NISHIMATSUYA-SIZE 140-PC</v>
      </c>
      <c r="P2883">
        <f>COUNTIF($O$3:O2883,O2883)</f>
        <v>61</v>
      </c>
      <c r="Q2883">
        <f t="shared" si="133"/>
        <v>106.92000000000004</v>
      </c>
      <c r="R2883">
        <f t="shared" si="134"/>
        <v>0</v>
      </c>
    </row>
    <row r="2884" spans="1:18" x14ac:dyDescent="0.25">
      <c r="A2884">
        <v>239206</v>
      </c>
      <c r="B2884" t="s">
        <v>532</v>
      </c>
      <c r="C2884" t="s">
        <v>1040</v>
      </c>
      <c r="D2884" t="s">
        <v>785</v>
      </c>
      <c r="E2884" t="s">
        <v>1104</v>
      </c>
      <c r="F2884" t="s">
        <v>535</v>
      </c>
      <c r="G2884" t="s">
        <v>26</v>
      </c>
      <c r="H2884">
        <v>0</v>
      </c>
      <c r="I2884">
        <v>-6.5572547391923308E-16</v>
      </c>
      <c r="L2884" t="s">
        <v>269</v>
      </c>
      <c r="M2884">
        <v>2024</v>
      </c>
      <c r="O2884" t="str">
        <f t="shared" ref="O2884:O2947" si="135">G2884&amp;"-"&amp;A2884&amp;"-"&amp;B2884&amp;"-"&amp;C2884&amp;"-"&amp;F2884</f>
        <v>MARUBENI FASHION LINK LTD.-239206-CARE LABEL NISHIMATSUYA-SIZE 140-PC</v>
      </c>
      <c r="P2884">
        <f>COUNTIF($O$3:O2884,O2884)</f>
        <v>62</v>
      </c>
      <c r="Q2884">
        <f t="shared" ref="Q2884:Q2947" si="136">SUMIF($O$4:$O$18090,O2884,$I$4:$I$18090)</f>
        <v>106.92000000000004</v>
      </c>
      <c r="R2884">
        <f t="shared" ref="R2884:R2947" si="137">SUMIF($O$4:$O$18090,O2884,$J$4:$J$18090)</f>
        <v>0</v>
      </c>
    </row>
    <row r="2885" spans="1:18" x14ac:dyDescent="0.25">
      <c r="A2885">
        <v>239206</v>
      </c>
      <c r="B2885" t="s">
        <v>532</v>
      </c>
      <c r="C2885" t="s">
        <v>1040</v>
      </c>
      <c r="D2885" t="s">
        <v>785</v>
      </c>
      <c r="E2885" t="s">
        <v>1105</v>
      </c>
      <c r="F2885" t="s">
        <v>535</v>
      </c>
      <c r="G2885" t="s">
        <v>26</v>
      </c>
      <c r="H2885">
        <v>0</v>
      </c>
      <c r="I2885">
        <v>-1.9984014443252818E-15</v>
      </c>
      <c r="L2885" t="s">
        <v>269</v>
      </c>
      <c r="M2885">
        <v>2024</v>
      </c>
      <c r="O2885" t="str">
        <f t="shared" si="135"/>
        <v>MARUBENI FASHION LINK LTD.-239206-CARE LABEL NISHIMATSUYA-SIZE 140-PC</v>
      </c>
      <c r="P2885">
        <f>COUNTIF($O$3:O2885,O2885)</f>
        <v>63</v>
      </c>
      <c r="Q2885">
        <f t="shared" si="136"/>
        <v>106.92000000000004</v>
      </c>
      <c r="R2885">
        <f t="shared" si="137"/>
        <v>0</v>
      </c>
    </row>
    <row r="2886" spans="1:18" x14ac:dyDescent="0.25">
      <c r="A2886">
        <v>239206</v>
      </c>
      <c r="B2886" t="s">
        <v>532</v>
      </c>
      <c r="C2886" t="s">
        <v>1040</v>
      </c>
      <c r="D2886" t="s">
        <v>785</v>
      </c>
      <c r="E2886" t="s">
        <v>1106</v>
      </c>
      <c r="F2886" t="s">
        <v>535</v>
      </c>
      <c r="G2886" t="s">
        <v>26</v>
      </c>
      <c r="H2886">
        <v>86</v>
      </c>
      <c r="I2886">
        <v>1.1200000000000017</v>
      </c>
      <c r="L2886" t="s">
        <v>269</v>
      </c>
      <c r="M2886">
        <v>2024</v>
      </c>
      <c r="O2886" t="str">
        <f t="shared" si="135"/>
        <v>MARUBENI FASHION LINK LTD.-239206-CARE LABEL NISHIMATSUYA-SIZE 140-PC</v>
      </c>
      <c r="P2886">
        <f>COUNTIF($O$3:O2886,O2886)</f>
        <v>64</v>
      </c>
      <c r="Q2886">
        <f t="shared" si="136"/>
        <v>106.92000000000004</v>
      </c>
      <c r="R2886">
        <f t="shared" si="137"/>
        <v>0</v>
      </c>
    </row>
    <row r="2887" spans="1:18" x14ac:dyDescent="0.25">
      <c r="A2887">
        <v>239206</v>
      </c>
      <c r="B2887" t="s">
        <v>532</v>
      </c>
      <c r="C2887" t="s">
        <v>1040</v>
      </c>
      <c r="D2887" t="s">
        <v>794</v>
      </c>
      <c r="E2887">
        <v>2689319</v>
      </c>
      <c r="F2887" t="s">
        <v>535</v>
      </c>
      <c r="G2887" t="s">
        <v>22</v>
      </c>
      <c r="H2887">
        <v>0</v>
      </c>
      <c r="I2887">
        <v>0</v>
      </c>
      <c r="L2887" t="s">
        <v>269</v>
      </c>
      <c r="M2887">
        <v>2024</v>
      </c>
      <c r="O2887" t="str">
        <f t="shared" si="135"/>
        <v>ITOCHU CORPORATION TOKSD SECTI-239206-CARE LABEL NISHIMATSUYA-SIZE 140-PC</v>
      </c>
      <c r="P2887">
        <f>COUNTIF($O$3:O2887,O2887)</f>
        <v>39</v>
      </c>
      <c r="Q2887">
        <f t="shared" si="136"/>
        <v>-4.0531814016198098E-14</v>
      </c>
      <c r="R2887">
        <f t="shared" si="137"/>
        <v>0</v>
      </c>
    </row>
    <row r="2888" spans="1:18" x14ac:dyDescent="0.25">
      <c r="A2888">
        <v>239206</v>
      </c>
      <c r="B2888" t="s">
        <v>532</v>
      </c>
      <c r="C2888" t="s">
        <v>1040</v>
      </c>
      <c r="D2888" t="s">
        <v>794</v>
      </c>
      <c r="E2888">
        <v>2689322</v>
      </c>
      <c r="F2888" t="s">
        <v>535</v>
      </c>
      <c r="G2888" t="s">
        <v>22</v>
      </c>
      <c r="H2888">
        <v>0</v>
      </c>
      <c r="I2888">
        <v>0</v>
      </c>
      <c r="L2888" t="s">
        <v>269</v>
      </c>
      <c r="M2888">
        <v>2024</v>
      </c>
      <c r="O2888" t="str">
        <f t="shared" si="135"/>
        <v>ITOCHU CORPORATION TOKSD SECTI-239206-CARE LABEL NISHIMATSUYA-SIZE 140-PC</v>
      </c>
      <c r="P2888">
        <f>COUNTIF($O$3:O2888,O2888)</f>
        <v>40</v>
      </c>
      <c r="Q2888">
        <f t="shared" si="136"/>
        <v>-4.0531814016198098E-14</v>
      </c>
      <c r="R2888">
        <f t="shared" si="137"/>
        <v>0</v>
      </c>
    </row>
    <row r="2889" spans="1:18" x14ac:dyDescent="0.25">
      <c r="A2889">
        <v>239206</v>
      </c>
      <c r="B2889" t="s">
        <v>532</v>
      </c>
      <c r="C2889" t="s">
        <v>1040</v>
      </c>
      <c r="D2889" t="s">
        <v>794</v>
      </c>
      <c r="E2889" t="s">
        <v>1107</v>
      </c>
      <c r="F2889" t="s">
        <v>535</v>
      </c>
      <c r="G2889" t="s">
        <v>26</v>
      </c>
      <c r="H2889">
        <v>0</v>
      </c>
      <c r="I2889">
        <v>0</v>
      </c>
      <c r="L2889" t="s">
        <v>269</v>
      </c>
      <c r="M2889">
        <v>2024</v>
      </c>
      <c r="O2889" t="str">
        <f t="shared" si="135"/>
        <v>MARUBENI FASHION LINK LTD.-239206-CARE LABEL NISHIMATSUYA-SIZE 140-PC</v>
      </c>
      <c r="P2889">
        <f>COUNTIF($O$3:O2889,O2889)</f>
        <v>65</v>
      </c>
      <c r="Q2889">
        <f t="shared" si="136"/>
        <v>106.92000000000004</v>
      </c>
      <c r="R2889">
        <f t="shared" si="137"/>
        <v>0</v>
      </c>
    </row>
    <row r="2890" spans="1:18" x14ac:dyDescent="0.25">
      <c r="A2890">
        <v>239206</v>
      </c>
      <c r="B2890" t="s">
        <v>532</v>
      </c>
      <c r="C2890" t="s">
        <v>1040</v>
      </c>
      <c r="D2890" t="s">
        <v>794</v>
      </c>
      <c r="E2890" t="s">
        <v>1108</v>
      </c>
      <c r="F2890" t="s">
        <v>535</v>
      </c>
      <c r="G2890" t="s">
        <v>26</v>
      </c>
      <c r="H2890">
        <v>0</v>
      </c>
      <c r="I2890">
        <v>-4.4408920985006262E-15</v>
      </c>
      <c r="L2890" t="s">
        <v>269</v>
      </c>
      <c r="M2890">
        <v>2024</v>
      </c>
      <c r="O2890" t="str">
        <f t="shared" si="135"/>
        <v>MARUBENI FASHION LINK LTD.-239206-CARE LABEL NISHIMATSUYA-SIZE 140-PC</v>
      </c>
      <c r="P2890">
        <f>COUNTIF($O$3:O2890,O2890)</f>
        <v>66</v>
      </c>
      <c r="Q2890">
        <f t="shared" si="136"/>
        <v>106.92000000000004</v>
      </c>
      <c r="R2890">
        <f t="shared" si="137"/>
        <v>0</v>
      </c>
    </row>
    <row r="2891" spans="1:18" x14ac:dyDescent="0.25">
      <c r="A2891">
        <v>239206</v>
      </c>
      <c r="B2891" t="s">
        <v>532</v>
      </c>
      <c r="C2891" t="s">
        <v>1040</v>
      </c>
      <c r="D2891" t="s">
        <v>799</v>
      </c>
      <c r="E2891" t="s">
        <v>1039</v>
      </c>
      <c r="F2891" t="s">
        <v>535</v>
      </c>
      <c r="G2891" t="s">
        <v>26</v>
      </c>
      <c r="H2891">
        <v>62</v>
      </c>
      <c r="I2891">
        <v>1.0499999999999972</v>
      </c>
      <c r="L2891" t="s">
        <v>269</v>
      </c>
      <c r="M2891">
        <v>2024</v>
      </c>
      <c r="O2891" t="str">
        <f t="shared" si="135"/>
        <v>MARUBENI FASHION LINK LTD.-239206-CARE LABEL NISHIMATSUYA-SIZE 140-PC</v>
      </c>
      <c r="P2891">
        <f>COUNTIF($O$3:O2891,O2891)</f>
        <v>67</v>
      </c>
      <c r="Q2891">
        <f t="shared" si="136"/>
        <v>106.92000000000004</v>
      </c>
      <c r="R2891">
        <f t="shared" si="137"/>
        <v>0</v>
      </c>
    </row>
    <row r="2892" spans="1:18" x14ac:dyDescent="0.25">
      <c r="A2892">
        <v>239206</v>
      </c>
      <c r="B2892" t="s">
        <v>532</v>
      </c>
      <c r="C2892" t="s">
        <v>1040</v>
      </c>
      <c r="D2892" t="s">
        <v>799</v>
      </c>
      <c r="E2892" t="s">
        <v>1109</v>
      </c>
      <c r="F2892" t="s">
        <v>535</v>
      </c>
      <c r="G2892" t="s">
        <v>26</v>
      </c>
      <c r="H2892">
        <v>41</v>
      </c>
      <c r="I2892">
        <v>0.70000000000000284</v>
      </c>
      <c r="L2892" t="s">
        <v>269</v>
      </c>
      <c r="M2892">
        <v>2024</v>
      </c>
      <c r="O2892" t="str">
        <f t="shared" si="135"/>
        <v>MARUBENI FASHION LINK LTD.-239206-CARE LABEL NISHIMATSUYA-SIZE 140-PC</v>
      </c>
      <c r="P2892">
        <f>COUNTIF($O$3:O2892,O2892)</f>
        <v>68</v>
      </c>
      <c r="Q2892">
        <f t="shared" si="136"/>
        <v>106.92000000000004</v>
      </c>
      <c r="R2892">
        <f t="shared" si="137"/>
        <v>0</v>
      </c>
    </row>
    <row r="2893" spans="1:18" x14ac:dyDescent="0.25">
      <c r="A2893">
        <v>239206</v>
      </c>
      <c r="B2893" t="s">
        <v>532</v>
      </c>
      <c r="C2893" t="s">
        <v>1040</v>
      </c>
      <c r="D2893" t="s">
        <v>799</v>
      </c>
      <c r="E2893" t="s">
        <v>1110</v>
      </c>
      <c r="F2893" t="s">
        <v>535</v>
      </c>
      <c r="G2893" t="s">
        <v>26</v>
      </c>
      <c r="H2893">
        <v>0</v>
      </c>
      <c r="I2893">
        <v>0</v>
      </c>
      <c r="L2893" t="s">
        <v>269</v>
      </c>
      <c r="M2893">
        <v>2024</v>
      </c>
      <c r="O2893" t="str">
        <f t="shared" si="135"/>
        <v>MARUBENI FASHION LINK LTD.-239206-CARE LABEL NISHIMATSUYA-SIZE 140-PC</v>
      </c>
      <c r="P2893">
        <f>COUNTIF($O$3:O2893,O2893)</f>
        <v>69</v>
      </c>
      <c r="Q2893">
        <f t="shared" si="136"/>
        <v>106.92000000000004</v>
      </c>
      <c r="R2893">
        <f t="shared" si="137"/>
        <v>0</v>
      </c>
    </row>
    <row r="2894" spans="1:18" x14ac:dyDescent="0.25">
      <c r="A2894">
        <v>239206</v>
      </c>
      <c r="B2894" t="s">
        <v>532</v>
      </c>
      <c r="C2894" t="s">
        <v>1040</v>
      </c>
      <c r="D2894" t="s">
        <v>805</v>
      </c>
      <c r="E2894">
        <v>2681311</v>
      </c>
      <c r="F2894" t="s">
        <v>535</v>
      </c>
      <c r="G2894" t="s">
        <v>22</v>
      </c>
      <c r="H2894">
        <v>0</v>
      </c>
      <c r="I2894">
        <v>0</v>
      </c>
      <c r="L2894" t="s">
        <v>269</v>
      </c>
      <c r="M2894">
        <v>2024</v>
      </c>
      <c r="O2894" t="str">
        <f t="shared" si="135"/>
        <v>ITOCHU CORPORATION TOKSD SECTI-239206-CARE LABEL NISHIMATSUYA-SIZE 140-PC</v>
      </c>
      <c r="P2894">
        <f>COUNTIF($O$3:O2894,O2894)</f>
        <v>41</v>
      </c>
      <c r="Q2894">
        <f t="shared" si="136"/>
        <v>-4.0531814016198098E-14</v>
      </c>
      <c r="R2894">
        <f t="shared" si="137"/>
        <v>0</v>
      </c>
    </row>
    <row r="2895" spans="1:18" x14ac:dyDescent="0.25">
      <c r="A2895">
        <v>239206</v>
      </c>
      <c r="B2895" t="s">
        <v>532</v>
      </c>
      <c r="C2895" t="s">
        <v>1040</v>
      </c>
      <c r="D2895" t="s">
        <v>266</v>
      </c>
      <c r="E2895" t="s">
        <v>810</v>
      </c>
      <c r="F2895" t="s">
        <v>535</v>
      </c>
      <c r="G2895" t="s">
        <v>557</v>
      </c>
      <c r="H2895">
        <v>0</v>
      </c>
      <c r="L2895" t="s">
        <v>269</v>
      </c>
      <c r="M2895">
        <v>2024</v>
      </c>
      <c r="O2895" t="str">
        <f t="shared" si="135"/>
        <v>NEWTIMES LIMITED - JAKARTA-239206-CARE LABEL NISHIMATSUYA-SIZE 140-PC</v>
      </c>
      <c r="P2895">
        <f>COUNTIF($O$3:O2895,O2895)</f>
        <v>4</v>
      </c>
      <c r="Q2895">
        <f t="shared" si="136"/>
        <v>0</v>
      </c>
      <c r="R2895">
        <f t="shared" si="137"/>
        <v>0</v>
      </c>
    </row>
    <row r="2896" spans="1:18" x14ac:dyDescent="0.25">
      <c r="A2896">
        <v>239206</v>
      </c>
      <c r="B2896" t="s">
        <v>532</v>
      </c>
      <c r="C2896" t="s">
        <v>1040</v>
      </c>
      <c r="F2896" t="s">
        <v>535</v>
      </c>
      <c r="G2896" t="s">
        <v>22</v>
      </c>
      <c r="L2896" t="s">
        <v>269</v>
      </c>
      <c r="M2896">
        <v>2024</v>
      </c>
      <c r="O2896" t="str">
        <f t="shared" si="135"/>
        <v>ITOCHU CORPORATION TOKSD SECTI-239206-CARE LABEL NISHIMATSUYA-SIZE 140-PC</v>
      </c>
      <c r="P2896">
        <f>COUNTIF($O$3:O2896,O2896)</f>
        <v>42</v>
      </c>
      <c r="Q2896">
        <f t="shared" si="136"/>
        <v>-4.0531814016198098E-14</v>
      </c>
      <c r="R2896">
        <f t="shared" si="137"/>
        <v>0</v>
      </c>
    </row>
    <row r="2897" spans="1:18" x14ac:dyDescent="0.25">
      <c r="A2897">
        <v>239392</v>
      </c>
      <c r="B2897" t="s">
        <v>1111</v>
      </c>
      <c r="C2897" t="s">
        <v>1112</v>
      </c>
      <c r="D2897" t="s">
        <v>29</v>
      </c>
      <c r="E2897" t="s">
        <v>1113</v>
      </c>
      <c r="F2897" t="s">
        <v>1114</v>
      </c>
      <c r="G2897" t="s">
        <v>284</v>
      </c>
      <c r="H2897">
        <v>0</v>
      </c>
      <c r="J2897" t="s">
        <v>23</v>
      </c>
      <c r="K2897" t="s">
        <v>23</v>
      </c>
      <c r="L2897" t="s">
        <v>269</v>
      </c>
      <c r="M2897">
        <v>2024</v>
      </c>
      <c r="O2897" t="str">
        <f t="shared" si="135"/>
        <v>AGRON, INC.-239392-THREAD,TAKAYAMA@5000MT-T20, 60/2-CO</v>
      </c>
      <c r="P2897">
        <f>COUNTIF($O$3:O2897,O2897)</f>
        <v>1</v>
      </c>
      <c r="Q2897">
        <f t="shared" si="136"/>
        <v>0</v>
      </c>
      <c r="R2897">
        <f t="shared" si="137"/>
        <v>0</v>
      </c>
    </row>
    <row r="2898" spans="1:18" x14ac:dyDescent="0.25">
      <c r="A2898">
        <v>239392</v>
      </c>
      <c r="B2898" t="s">
        <v>1111</v>
      </c>
      <c r="C2898" t="s">
        <v>1112</v>
      </c>
      <c r="D2898" t="s">
        <v>29</v>
      </c>
      <c r="E2898" t="s">
        <v>1115</v>
      </c>
      <c r="F2898" t="s">
        <v>1114</v>
      </c>
      <c r="G2898" t="s">
        <v>284</v>
      </c>
      <c r="H2898">
        <v>0</v>
      </c>
      <c r="L2898" t="s">
        <v>269</v>
      </c>
      <c r="M2898">
        <v>2024</v>
      </c>
      <c r="O2898" t="str">
        <f t="shared" si="135"/>
        <v>AGRON, INC.-239392-THREAD,TAKAYAMA@5000MT-T20, 60/2-CO</v>
      </c>
      <c r="P2898">
        <f>COUNTIF($O$3:O2898,O2898)</f>
        <v>2</v>
      </c>
      <c r="Q2898">
        <f t="shared" si="136"/>
        <v>0</v>
      </c>
      <c r="R2898">
        <f t="shared" si="137"/>
        <v>0</v>
      </c>
    </row>
    <row r="2899" spans="1:18" x14ac:dyDescent="0.25">
      <c r="A2899">
        <v>239392</v>
      </c>
      <c r="B2899" t="s">
        <v>1111</v>
      </c>
      <c r="C2899" t="s">
        <v>1112</v>
      </c>
      <c r="D2899" t="s">
        <v>29</v>
      </c>
      <c r="E2899" t="s">
        <v>1116</v>
      </c>
      <c r="F2899" t="s">
        <v>1114</v>
      </c>
      <c r="G2899" t="s">
        <v>34</v>
      </c>
      <c r="H2899">
        <v>0</v>
      </c>
      <c r="L2899" t="s">
        <v>269</v>
      </c>
      <c r="M2899">
        <v>2024</v>
      </c>
      <c r="O2899" t="str">
        <f t="shared" si="135"/>
        <v>HEXAPOLE COMPANY LIMITED-239392-THREAD,TAKAYAMA@5000MT-T20, 60/2-CO</v>
      </c>
      <c r="P2899">
        <f>COUNTIF($O$3:O2899,O2899)</f>
        <v>1</v>
      </c>
      <c r="Q2899">
        <f t="shared" si="136"/>
        <v>0</v>
      </c>
      <c r="R2899">
        <f t="shared" si="137"/>
        <v>0</v>
      </c>
    </row>
    <row r="2900" spans="1:18" x14ac:dyDescent="0.25">
      <c r="A2900">
        <v>239392</v>
      </c>
      <c r="B2900" t="s">
        <v>1111</v>
      </c>
      <c r="C2900" t="s">
        <v>1112</v>
      </c>
      <c r="D2900" t="s">
        <v>29</v>
      </c>
      <c r="E2900" t="s">
        <v>1117</v>
      </c>
      <c r="F2900" t="s">
        <v>1114</v>
      </c>
      <c r="G2900" t="s">
        <v>34</v>
      </c>
      <c r="H2900">
        <v>0</v>
      </c>
      <c r="L2900" t="s">
        <v>269</v>
      </c>
      <c r="M2900">
        <v>2024</v>
      </c>
      <c r="O2900" t="str">
        <f t="shared" si="135"/>
        <v>HEXAPOLE COMPANY LIMITED-239392-THREAD,TAKAYAMA@5000MT-T20, 60/2-CO</v>
      </c>
      <c r="P2900">
        <f>COUNTIF($O$3:O2900,O2900)</f>
        <v>2</v>
      </c>
      <c r="Q2900">
        <f t="shared" si="136"/>
        <v>0</v>
      </c>
      <c r="R2900">
        <f t="shared" si="137"/>
        <v>0</v>
      </c>
    </row>
    <row r="2901" spans="1:18" x14ac:dyDescent="0.25">
      <c r="A2901">
        <v>239392</v>
      </c>
      <c r="B2901" t="s">
        <v>1111</v>
      </c>
      <c r="C2901" t="s">
        <v>1112</v>
      </c>
      <c r="D2901" t="s">
        <v>29</v>
      </c>
      <c r="E2901" t="s">
        <v>1118</v>
      </c>
      <c r="F2901" t="s">
        <v>1114</v>
      </c>
      <c r="G2901" t="s">
        <v>37</v>
      </c>
      <c r="H2901">
        <v>0</v>
      </c>
      <c r="L2901" t="s">
        <v>269</v>
      </c>
      <c r="M2901">
        <v>2024</v>
      </c>
      <c r="O2901" t="str">
        <f t="shared" si="135"/>
        <v>MARUBENI CORPORATION JEPANG-239392-THREAD,TAKAYAMA@5000MT-T20, 60/2-CO</v>
      </c>
      <c r="P2901">
        <f>COUNTIF($O$3:O2901,O2901)</f>
        <v>1</v>
      </c>
      <c r="Q2901">
        <f t="shared" si="136"/>
        <v>297.16999999999996</v>
      </c>
      <c r="R2901">
        <f t="shared" si="137"/>
        <v>0</v>
      </c>
    </row>
    <row r="2902" spans="1:18" x14ac:dyDescent="0.25">
      <c r="A2902">
        <v>239392</v>
      </c>
      <c r="B2902" t="s">
        <v>1111</v>
      </c>
      <c r="C2902" t="s">
        <v>1112</v>
      </c>
      <c r="D2902" t="s">
        <v>29</v>
      </c>
      <c r="E2902" t="s">
        <v>1119</v>
      </c>
      <c r="F2902" t="s">
        <v>1114</v>
      </c>
      <c r="G2902" t="s">
        <v>26</v>
      </c>
      <c r="H2902">
        <v>0</v>
      </c>
      <c r="L2902" t="s">
        <v>269</v>
      </c>
      <c r="M2902">
        <v>2024</v>
      </c>
      <c r="O2902" t="str">
        <f t="shared" si="135"/>
        <v>MARUBENI FASHION LINK LTD.-239392-THREAD,TAKAYAMA@5000MT-T20, 60/2-CO</v>
      </c>
      <c r="P2902">
        <f>COUNTIF($O$3:O2902,O2902)</f>
        <v>1</v>
      </c>
      <c r="Q2902">
        <f t="shared" si="136"/>
        <v>0</v>
      </c>
      <c r="R2902">
        <f t="shared" si="137"/>
        <v>0</v>
      </c>
    </row>
    <row r="2903" spans="1:18" x14ac:dyDescent="0.25">
      <c r="A2903">
        <v>239392</v>
      </c>
      <c r="B2903" t="s">
        <v>1111</v>
      </c>
      <c r="C2903" t="s">
        <v>1112</v>
      </c>
      <c r="D2903" t="s">
        <v>29</v>
      </c>
      <c r="E2903" t="s">
        <v>1120</v>
      </c>
      <c r="F2903" t="s">
        <v>1114</v>
      </c>
      <c r="G2903" t="s">
        <v>37</v>
      </c>
      <c r="H2903">
        <v>0</v>
      </c>
      <c r="L2903" t="s">
        <v>269</v>
      </c>
      <c r="M2903">
        <v>2024</v>
      </c>
      <c r="O2903" t="str">
        <f t="shared" si="135"/>
        <v>MARUBENI CORPORATION JEPANG-239392-THREAD,TAKAYAMA@5000MT-T20, 60/2-CO</v>
      </c>
      <c r="P2903">
        <f>COUNTIF($O$3:O2903,O2903)</f>
        <v>2</v>
      </c>
      <c r="Q2903">
        <f t="shared" si="136"/>
        <v>297.16999999999996</v>
      </c>
      <c r="R2903">
        <f t="shared" si="137"/>
        <v>0</v>
      </c>
    </row>
    <row r="2904" spans="1:18" x14ac:dyDescent="0.25">
      <c r="A2904">
        <v>239392</v>
      </c>
      <c r="B2904" t="s">
        <v>1111</v>
      </c>
      <c r="C2904" t="s">
        <v>1112</v>
      </c>
      <c r="D2904" t="s">
        <v>45</v>
      </c>
      <c r="E2904" t="s">
        <v>1121</v>
      </c>
      <c r="F2904" t="s">
        <v>1114</v>
      </c>
      <c r="G2904" t="s">
        <v>37</v>
      </c>
      <c r="H2904">
        <v>0</v>
      </c>
      <c r="L2904" t="s">
        <v>269</v>
      </c>
      <c r="M2904">
        <v>2024</v>
      </c>
      <c r="O2904" t="str">
        <f t="shared" si="135"/>
        <v>MARUBENI CORPORATION JEPANG-239392-THREAD,TAKAYAMA@5000MT-T20, 60/2-CO</v>
      </c>
      <c r="P2904">
        <f>COUNTIF($O$3:O2904,O2904)</f>
        <v>3</v>
      </c>
      <c r="Q2904">
        <f t="shared" si="136"/>
        <v>297.16999999999996</v>
      </c>
      <c r="R2904">
        <f t="shared" si="137"/>
        <v>0</v>
      </c>
    </row>
    <row r="2905" spans="1:18" x14ac:dyDescent="0.25">
      <c r="A2905">
        <v>239392</v>
      </c>
      <c r="B2905" t="s">
        <v>1111</v>
      </c>
      <c r="C2905" t="s">
        <v>1112</v>
      </c>
      <c r="D2905" t="s">
        <v>1122</v>
      </c>
      <c r="E2905" t="s">
        <v>1123</v>
      </c>
      <c r="F2905" t="s">
        <v>1114</v>
      </c>
      <c r="G2905" t="s">
        <v>37</v>
      </c>
      <c r="H2905">
        <v>0</v>
      </c>
      <c r="I2905">
        <v>0</v>
      </c>
      <c r="L2905" t="s">
        <v>269</v>
      </c>
      <c r="M2905">
        <v>2024</v>
      </c>
      <c r="O2905" t="str">
        <f t="shared" si="135"/>
        <v>MARUBENI CORPORATION JEPANG-239392-THREAD,TAKAYAMA@5000MT-T20, 60/2-CO</v>
      </c>
      <c r="P2905">
        <f>COUNTIF($O$3:O2905,O2905)</f>
        <v>4</v>
      </c>
      <c r="Q2905">
        <f t="shared" si="136"/>
        <v>297.16999999999996</v>
      </c>
      <c r="R2905">
        <f t="shared" si="137"/>
        <v>0</v>
      </c>
    </row>
    <row r="2906" spans="1:18" x14ac:dyDescent="0.25">
      <c r="A2906">
        <v>239392</v>
      </c>
      <c r="B2906" t="s">
        <v>1111</v>
      </c>
      <c r="C2906" t="s">
        <v>1112</v>
      </c>
      <c r="D2906" t="s">
        <v>1124</v>
      </c>
      <c r="E2906">
        <v>2285457</v>
      </c>
      <c r="F2906" t="s">
        <v>1114</v>
      </c>
      <c r="G2906" t="s">
        <v>22</v>
      </c>
      <c r="H2906">
        <v>0</v>
      </c>
      <c r="I2906">
        <v>0</v>
      </c>
      <c r="L2906" t="s">
        <v>269</v>
      </c>
      <c r="M2906">
        <v>2024</v>
      </c>
      <c r="O2906" t="str">
        <f t="shared" si="135"/>
        <v>ITOCHU CORPORATION TOKSD SECTI-239392-THREAD,TAKAYAMA@5000MT-T20, 60/2-CO</v>
      </c>
      <c r="P2906">
        <f>COUNTIF($O$3:O2906,O2906)</f>
        <v>1</v>
      </c>
      <c r="Q2906">
        <f t="shared" si="136"/>
        <v>-3.2085445411667024E-14</v>
      </c>
      <c r="R2906">
        <f t="shared" si="137"/>
        <v>0</v>
      </c>
    </row>
    <row r="2907" spans="1:18" x14ac:dyDescent="0.25">
      <c r="A2907">
        <v>239392</v>
      </c>
      <c r="B2907" t="s">
        <v>1111</v>
      </c>
      <c r="C2907" t="s">
        <v>1112</v>
      </c>
      <c r="D2907" t="s">
        <v>1124</v>
      </c>
      <c r="E2907">
        <v>2285460</v>
      </c>
      <c r="F2907" t="s">
        <v>1114</v>
      </c>
      <c r="G2907" t="s">
        <v>22</v>
      </c>
      <c r="H2907">
        <v>0</v>
      </c>
      <c r="I2907">
        <v>0</v>
      </c>
      <c r="L2907" t="s">
        <v>269</v>
      </c>
      <c r="M2907">
        <v>2024</v>
      </c>
      <c r="O2907" t="str">
        <f t="shared" si="135"/>
        <v>ITOCHU CORPORATION TOKSD SECTI-239392-THREAD,TAKAYAMA@5000MT-T20, 60/2-CO</v>
      </c>
      <c r="P2907">
        <f>COUNTIF($O$3:O2907,O2907)</f>
        <v>2</v>
      </c>
      <c r="Q2907">
        <f t="shared" si="136"/>
        <v>-3.2085445411667024E-14</v>
      </c>
      <c r="R2907">
        <f t="shared" si="137"/>
        <v>0</v>
      </c>
    </row>
    <row r="2908" spans="1:18" x14ac:dyDescent="0.25">
      <c r="A2908">
        <v>239392</v>
      </c>
      <c r="B2908" t="s">
        <v>1111</v>
      </c>
      <c r="C2908" t="s">
        <v>1112</v>
      </c>
      <c r="D2908" t="s">
        <v>1124</v>
      </c>
      <c r="E2908">
        <v>2285464</v>
      </c>
      <c r="F2908" t="s">
        <v>1114</v>
      </c>
      <c r="G2908" t="s">
        <v>22</v>
      </c>
      <c r="H2908">
        <v>0</v>
      </c>
      <c r="I2908">
        <v>0</v>
      </c>
      <c r="L2908" t="s">
        <v>269</v>
      </c>
      <c r="M2908">
        <v>2024</v>
      </c>
      <c r="O2908" t="str">
        <f t="shared" si="135"/>
        <v>ITOCHU CORPORATION TOKSD SECTI-239392-THREAD,TAKAYAMA@5000MT-T20, 60/2-CO</v>
      </c>
      <c r="P2908">
        <f>COUNTIF($O$3:O2908,O2908)</f>
        <v>3</v>
      </c>
      <c r="Q2908">
        <f t="shared" si="136"/>
        <v>-3.2085445411667024E-14</v>
      </c>
      <c r="R2908">
        <f t="shared" si="137"/>
        <v>0</v>
      </c>
    </row>
    <row r="2909" spans="1:18" x14ac:dyDescent="0.25">
      <c r="A2909">
        <v>239392</v>
      </c>
      <c r="B2909" t="s">
        <v>1111</v>
      </c>
      <c r="C2909" t="s">
        <v>1112</v>
      </c>
      <c r="D2909" t="s">
        <v>1124</v>
      </c>
      <c r="E2909">
        <v>2285465</v>
      </c>
      <c r="F2909" t="s">
        <v>1114</v>
      </c>
      <c r="G2909" t="s">
        <v>22</v>
      </c>
      <c r="H2909">
        <v>0</v>
      </c>
      <c r="I2909">
        <v>0</v>
      </c>
      <c r="L2909" t="s">
        <v>269</v>
      </c>
      <c r="M2909">
        <v>2024</v>
      </c>
      <c r="O2909" t="str">
        <f t="shared" si="135"/>
        <v>ITOCHU CORPORATION TOKSD SECTI-239392-THREAD,TAKAYAMA@5000MT-T20, 60/2-CO</v>
      </c>
      <c r="P2909">
        <f>COUNTIF($O$3:O2909,O2909)</f>
        <v>4</v>
      </c>
      <c r="Q2909">
        <f t="shared" si="136"/>
        <v>-3.2085445411667024E-14</v>
      </c>
      <c r="R2909">
        <f t="shared" si="137"/>
        <v>0</v>
      </c>
    </row>
    <row r="2910" spans="1:18" x14ac:dyDescent="0.25">
      <c r="A2910">
        <v>239392</v>
      </c>
      <c r="B2910" t="s">
        <v>1111</v>
      </c>
      <c r="C2910" t="s">
        <v>1112</v>
      </c>
      <c r="D2910" t="s">
        <v>1125</v>
      </c>
      <c r="E2910">
        <v>2394954</v>
      </c>
      <c r="F2910" t="s">
        <v>1114</v>
      </c>
      <c r="G2910" t="s">
        <v>22</v>
      </c>
      <c r="H2910">
        <v>0</v>
      </c>
      <c r="I2910">
        <v>0</v>
      </c>
      <c r="L2910" t="s">
        <v>269</v>
      </c>
      <c r="M2910">
        <v>2024</v>
      </c>
      <c r="O2910" t="str">
        <f t="shared" si="135"/>
        <v>ITOCHU CORPORATION TOKSD SECTI-239392-THREAD,TAKAYAMA@5000MT-T20, 60/2-CO</v>
      </c>
      <c r="P2910">
        <f>COUNTIF($O$3:O2910,O2910)</f>
        <v>5</v>
      </c>
      <c r="Q2910">
        <f t="shared" si="136"/>
        <v>-3.2085445411667024E-14</v>
      </c>
      <c r="R2910">
        <f t="shared" si="137"/>
        <v>0</v>
      </c>
    </row>
    <row r="2911" spans="1:18" x14ac:dyDescent="0.25">
      <c r="A2911">
        <v>239392</v>
      </c>
      <c r="B2911" t="s">
        <v>1111</v>
      </c>
      <c r="C2911" t="s">
        <v>1112</v>
      </c>
      <c r="D2911" t="s">
        <v>1125</v>
      </c>
      <c r="E2911">
        <v>2476046</v>
      </c>
      <c r="F2911" t="s">
        <v>1114</v>
      </c>
      <c r="G2911" t="s">
        <v>22</v>
      </c>
      <c r="H2911">
        <v>0</v>
      </c>
      <c r="I2911">
        <v>0</v>
      </c>
      <c r="L2911" t="s">
        <v>269</v>
      </c>
      <c r="M2911">
        <v>2024</v>
      </c>
      <c r="O2911" t="str">
        <f t="shared" si="135"/>
        <v>ITOCHU CORPORATION TOKSD SECTI-239392-THREAD,TAKAYAMA@5000MT-T20, 60/2-CO</v>
      </c>
      <c r="P2911">
        <f>COUNTIF($O$3:O2911,O2911)</f>
        <v>6</v>
      </c>
      <c r="Q2911">
        <f t="shared" si="136"/>
        <v>-3.2085445411667024E-14</v>
      </c>
      <c r="R2911">
        <f t="shared" si="137"/>
        <v>0</v>
      </c>
    </row>
    <row r="2912" spans="1:18" x14ac:dyDescent="0.25">
      <c r="A2912">
        <v>239392</v>
      </c>
      <c r="B2912" t="s">
        <v>1111</v>
      </c>
      <c r="C2912" t="s">
        <v>1112</v>
      </c>
      <c r="D2912" t="s">
        <v>1125</v>
      </c>
      <c r="E2912">
        <v>2476047</v>
      </c>
      <c r="F2912" t="s">
        <v>1114</v>
      </c>
      <c r="G2912" t="s">
        <v>22</v>
      </c>
      <c r="H2912">
        <v>0</v>
      </c>
      <c r="I2912">
        <v>0</v>
      </c>
      <c r="L2912" t="s">
        <v>269</v>
      </c>
      <c r="M2912">
        <v>2024</v>
      </c>
      <c r="O2912" t="str">
        <f t="shared" si="135"/>
        <v>ITOCHU CORPORATION TOKSD SECTI-239392-THREAD,TAKAYAMA@5000MT-T20, 60/2-CO</v>
      </c>
      <c r="P2912">
        <f>COUNTIF($O$3:O2912,O2912)</f>
        <v>7</v>
      </c>
      <c r="Q2912">
        <f t="shared" si="136"/>
        <v>-3.2085445411667024E-14</v>
      </c>
      <c r="R2912">
        <f t="shared" si="137"/>
        <v>0</v>
      </c>
    </row>
    <row r="2913" spans="1:18" x14ac:dyDescent="0.25">
      <c r="A2913">
        <v>239392</v>
      </c>
      <c r="B2913" t="s">
        <v>1111</v>
      </c>
      <c r="C2913" t="s">
        <v>1112</v>
      </c>
      <c r="D2913" t="s">
        <v>1125</v>
      </c>
      <c r="E2913">
        <v>2476048</v>
      </c>
      <c r="F2913" t="s">
        <v>1114</v>
      </c>
      <c r="G2913" t="s">
        <v>22</v>
      </c>
      <c r="H2913">
        <v>0</v>
      </c>
      <c r="I2913">
        <v>0</v>
      </c>
      <c r="L2913" t="s">
        <v>269</v>
      </c>
      <c r="M2913">
        <v>2024</v>
      </c>
      <c r="O2913" t="str">
        <f t="shared" si="135"/>
        <v>ITOCHU CORPORATION TOKSD SECTI-239392-THREAD,TAKAYAMA@5000MT-T20, 60/2-CO</v>
      </c>
      <c r="P2913">
        <f>COUNTIF($O$3:O2913,O2913)</f>
        <v>8</v>
      </c>
      <c r="Q2913">
        <f t="shared" si="136"/>
        <v>-3.2085445411667024E-14</v>
      </c>
      <c r="R2913">
        <f t="shared" si="137"/>
        <v>0</v>
      </c>
    </row>
    <row r="2914" spans="1:18" x14ac:dyDescent="0.25">
      <c r="A2914">
        <v>239392</v>
      </c>
      <c r="B2914" t="s">
        <v>1111</v>
      </c>
      <c r="C2914" t="s">
        <v>1112</v>
      </c>
      <c r="D2914" t="s">
        <v>1125</v>
      </c>
      <c r="E2914">
        <v>2476049</v>
      </c>
      <c r="F2914" t="s">
        <v>1114</v>
      </c>
      <c r="G2914" t="s">
        <v>22</v>
      </c>
      <c r="H2914">
        <v>0</v>
      </c>
      <c r="I2914">
        <v>0</v>
      </c>
      <c r="L2914" t="s">
        <v>269</v>
      </c>
      <c r="M2914">
        <v>2024</v>
      </c>
      <c r="O2914" t="str">
        <f t="shared" si="135"/>
        <v>ITOCHU CORPORATION TOKSD SECTI-239392-THREAD,TAKAYAMA@5000MT-T20, 60/2-CO</v>
      </c>
      <c r="P2914">
        <f>COUNTIF($O$3:O2914,O2914)</f>
        <v>9</v>
      </c>
      <c r="Q2914">
        <f t="shared" si="136"/>
        <v>-3.2085445411667024E-14</v>
      </c>
      <c r="R2914">
        <f t="shared" si="137"/>
        <v>0</v>
      </c>
    </row>
    <row r="2915" spans="1:18" x14ac:dyDescent="0.25">
      <c r="A2915">
        <v>239392</v>
      </c>
      <c r="B2915" t="s">
        <v>1111</v>
      </c>
      <c r="C2915" t="s">
        <v>1112</v>
      </c>
      <c r="D2915" t="s">
        <v>1125</v>
      </c>
      <c r="E2915">
        <v>2476050</v>
      </c>
      <c r="F2915" t="s">
        <v>1114</v>
      </c>
      <c r="G2915" t="s">
        <v>22</v>
      </c>
      <c r="H2915">
        <v>0</v>
      </c>
      <c r="I2915">
        <v>0</v>
      </c>
      <c r="L2915" t="s">
        <v>269</v>
      </c>
      <c r="M2915">
        <v>2024</v>
      </c>
      <c r="O2915" t="str">
        <f t="shared" si="135"/>
        <v>ITOCHU CORPORATION TOKSD SECTI-239392-THREAD,TAKAYAMA@5000MT-T20, 60/2-CO</v>
      </c>
      <c r="P2915">
        <f>COUNTIF($O$3:O2915,O2915)</f>
        <v>10</v>
      </c>
      <c r="Q2915">
        <f t="shared" si="136"/>
        <v>-3.2085445411667024E-14</v>
      </c>
      <c r="R2915">
        <f t="shared" si="137"/>
        <v>0</v>
      </c>
    </row>
    <row r="2916" spans="1:18" x14ac:dyDescent="0.25">
      <c r="A2916">
        <v>239392</v>
      </c>
      <c r="B2916" t="s">
        <v>1111</v>
      </c>
      <c r="C2916" t="s">
        <v>1112</v>
      </c>
      <c r="D2916" t="s">
        <v>1125</v>
      </c>
      <c r="E2916">
        <v>2476051</v>
      </c>
      <c r="F2916" t="s">
        <v>1114</v>
      </c>
      <c r="G2916" t="s">
        <v>22</v>
      </c>
      <c r="H2916">
        <v>0</v>
      </c>
      <c r="I2916">
        <v>0</v>
      </c>
      <c r="L2916" t="s">
        <v>269</v>
      </c>
      <c r="M2916">
        <v>2024</v>
      </c>
      <c r="O2916" t="str">
        <f t="shared" si="135"/>
        <v>ITOCHU CORPORATION TOKSD SECTI-239392-THREAD,TAKAYAMA@5000MT-T20, 60/2-CO</v>
      </c>
      <c r="P2916">
        <f>COUNTIF($O$3:O2916,O2916)</f>
        <v>11</v>
      </c>
      <c r="Q2916">
        <f t="shared" si="136"/>
        <v>-3.2085445411667024E-14</v>
      </c>
      <c r="R2916">
        <f t="shared" si="137"/>
        <v>0</v>
      </c>
    </row>
    <row r="2917" spans="1:18" x14ac:dyDescent="0.25">
      <c r="A2917">
        <v>239392</v>
      </c>
      <c r="B2917" t="s">
        <v>1111</v>
      </c>
      <c r="C2917" t="s">
        <v>1112</v>
      </c>
      <c r="D2917" t="s">
        <v>1125</v>
      </c>
      <c r="E2917">
        <v>2476107</v>
      </c>
      <c r="F2917" t="s">
        <v>1114</v>
      </c>
      <c r="G2917" t="s">
        <v>22</v>
      </c>
      <c r="H2917">
        <v>0</v>
      </c>
      <c r="I2917">
        <v>0</v>
      </c>
      <c r="L2917" t="s">
        <v>269</v>
      </c>
      <c r="M2917">
        <v>2024</v>
      </c>
      <c r="O2917" t="str">
        <f t="shared" si="135"/>
        <v>ITOCHU CORPORATION TOKSD SECTI-239392-THREAD,TAKAYAMA@5000MT-T20, 60/2-CO</v>
      </c>
      <c r="P2917">
        <f>COUNTIF($O$3:O2917,O2917)</f>
        <v>12</v>
      </c>
      <c r="Q2917">
        <f t="shared" si="136"/>
        <v>-3.2085445411667024E-14</v>
      </c>
      <c r="R2917">
        <f t="shared" si="137"/>
        <v>0</v>
      </c>
    </row>
    <row r="2918" spans="1:18" x14ac:dyDescent="0.25">
      <c r="A2918">
        <v>239392</v>
      </c>
      <c r="B2918" t="s">
        <v>1111</v>
      </c>
      <c r="C2918" t="s">
        <v>1112</v>
      </c>
      <c r="D2918" t="s">
        <v>1125</v>
      </c>
      <c r="E2918">
        <v>2479298</v>
      </c>
      <c r="F2918" t="s">
        <v>1114</v>
      </c>
      <c r="G2918" t="s">
        <v>22</v>
      </c>
      <c r="H2918">
        <v>0</v>
      </c>
      <c r="I2918">
        <v>0</v>
      </c>
      <c r="L2918" t="s">
        <v>269</v>
      </c>
      <c r="M2918">
        <v>2024</v>
      </c>
      <c r="O2918" t="str">
        <f t="shared" si="135"/>
        <v>ITOCHU CORPORATION TOKSD SECTI-239392-THREAD,TAKAYAMA@5000MT-T20, 60/2-CO</v>
      </c>
      <c r="P2918">
        <f>COUNTIF($O$3:O2918,O2918)</f>
        <v>13</v>
      </c>
      <c r="Q2918">
        <f t="shared" si="136"/>
        <v>-3.2085445411667024E-14</v>
      </c>
      <c r="R2918">
        <f t="shared" si="137"/>
        <v>0</v>
      </c>
    </row>
    <row r="2919" spans="1:18" x14ac:dyDescent="0.25">
      <c r="A2919">
        <v>239392</v>
      </c>
      <c r="B2919" t="s">
        <v>1111</v>
      </c>
      <c r="C2919" t="s">
        <v>1112</v>
      </c>
      <c r="D2919" t="s">
        <v>1125</v>
      </c>
      <c r="E2919">
        <v>2479299</v>
      </c>
      <c r="F2919" t="s">
        <v>1114</v>
      </c>
      <c r="G2919" t="s">
        <v>22</v>
      </c>
      <c r="H2919">
        <v>0</v>
      </c>
      <c r="I2919">
        <v>0</v>
      </c>
      <c r="L2919" t="s">
        <v>269</v>
      </c>
      <c r="M2919">
        <v>2024</v>
      </c>
      <c r="O2919" t="str">
        <f t="shared" si="135"/>
        <v>ITOCHU CORPORATION TOKSD SECTI-239392-THREAD,TAKAYAMA@5000MT-T20, 60/2-CO</v>
      </c>
      <c r="P2919">
        <f>COUNTIF($O$3:O2919,O2919)</f>
        <v>14</v>
      </c>
      <c r="Q2919">
        <f t="shared" si="136"/>
        <v>-3.2085445411667024E-14</v>
      </c>
      <c r="R2919">
        <f t="shared" si="137"/>
        <v>0</v>
      </c>
    </row>
    <row r="2920" spans="1:18" x14ac:dyDescent="0.25">
      <c r="A2920">
        <v>239392</v>
      </c>
      <c r="B2920" t="s">
        <v>1111</v>
      </c>
      <c r="C2920" t="s">
        <v>1112</v>
      </c>
      <c r="D2920" t="s">
        <v>1125</v>
      </c>
      <c r="E2920">
        <v>2479300</v>
      </c>
      <c r="F2920" t="s">
        <v>1114</v>
      </c>
      <c r="G2920" t="s">
        <v>22</v>
      </c>
      <c r="H2920">
        <v>0</v>
      </c>
      <c r="I2920">
        <v>5.5511151231257827E-15</v>
      </c>
      <c r="L2920" t="s">
        <v>269</v>
      </c>
      <c r="M2920">
        <v>2024</v>
      </c>
      <c r="O2920" t="str">
        <f t="shared" si="135"/>
        <v>ITOCHU CORPORATION TOKSD SECTI-239392-THREAD,TAKAYAMA@5000MT-T20, 60/2-CO</v>
      </c>
      <c r="P2920">
        <f>COUNTIF($O$3:O2920,O2920)</f>
        <v>15</v>
      </c>
      <c r="Q2920">
        <f t="shared" si="136"/>
        <v>-3.2085445411667024E-14</v>
      </c>
      <c r="R2920">
        <f t="shared" si="137"/>
        <v>0</v>
      </c>
    </row>
    <row r="2921" spans="1:18" x14ac:dyDescent="0.25">
      <c r="A2921">
        <v>239392</v>
      </c>
      <c r="B2921" t="s">
        <v>1111</v>
      </c>
      <c r="C2921" t="s">
        <v>1112</v>
      </c>
      <c r="D2921" t="s">
        <v>1125</v>
      </c>
      <c r="E2921" t="s">
        <v>1126</v>
      </c>
      <c r="F2921" t="s">
        <v>1114</v>
      </c>
      <c r="G2921" t="s">
        <v>37</v>
      </c>
      <c r="H2921">
        <v>24</v>
      </c>
      <c r="I2921">
        <v>25.29</v>
      </c>
      <c r="L2921" t="s">
        <v>269</v>
      </c>
      <c r="M2921">
        <v>2024</v>
      </c>
      <c r="O2921" t="str">
        <f t="shared" si="135"/>
        <v>MARUBENI CORPORATION JEPANG-239392-THREAD,TAKAYAMA@5000MT-T20, 60/2-CO</v>
      </c>
      <c r="P2921">
        <f>COUNTIF($O$3:O2921,O2921)</f>
        <v>5</v>
      </c>
      <c r="Q2921">
        <f t="shared" si="136"/>
        <v>297.16999999999996</v>
      </c>
      <c r="R2921">
        <f t="shared" si="137"/>
        <v>0</v>
      </c>
    </row>
    <row r="2922" spans="1:18" x14ac:dyDescent="0.25">
      <c r="A2922">
        <v>239392</v>
      </c>
      <c r="B2922" t="s">
        <v>1111</v>
      </c>
      <c r="C2922" t="s">
        <v>1112</v>
      </c>
      <c r="D2922" t="s">
        <v>1125</v>
      </c>
      <c r="E2922" t="s">
        <v>1127</v>
      </c>
      <c r="F2922" t="s">
        <v>1114</v>
      </c>
      <c r="G2922" t="s">
        <v>37</v>
      </c>
      <c r="H2922">
        <v>23</v>
      </c>
      <c r="I2922">
        <v>24.24</v>
      </c>
      <c r="L2922" t="s">
        <v>269</v>
      </c>
      <c r="M2922">
        <v>2024</v>
      </c>
      <c r="O2922" t="str">
        <f t="shared" si="135"/>
        <v>MARUBENI CORPORATION JEPANG-239392-THREAD,TAKAYAMA@5000MT-T20, 60/2-CO</v>
      </c>
      <c r="P2922">
        <f>COUNTIF($O$3:O2922,O2922)</f>
        <v>6</v>
      </c>
      <c r="Q2922">
        <f t="shared" si="136"/>
        <v>297.16999999999996</v>
      </c>
      <c r="R2922">
        <f t="shared" si="137"/>
        <v>0</v>
      </c>
    </row>
    <row r="2923" spans="1:18" x14ac:dyDescent="0.25">
      <c r="A2923">
        <v>239392</v>
      </c>
      <c r="B2923" t="s">
        <v>1111</v>
      </c>
      <c r="C2923" t="s">
        <v>1112</v>
      </c>
      <c r="D2923" t="s">
        <v>1125</v>
      </c>
      <c r="E2923" t="s">
        <v>1128</v>
      </c>
      <c r="F2923" t="s">
        <v>1114</v>
      </c>
      <c r="G2923" t="s">
        <v>37</v>
      </c>
      <c r="H2923">
        <v>80</v>
      </c>
      <c r="I2923">
        <v>84.3</v>
      </c>
      <c r="L2923" t="s">
        <v>269</v>
      </c>
      <c r="M2923">
        <v>2024</v>
      </c>
      <c r="O2923" t="str">
        <f t="shared" si="135"/>
        <v>MARUBENI CORPORATION JEPANG-239392-THREAD,TAKAYAMA@5000MT-T20, 60/2-CO</v>
      </c>
      <c r="P2923">
        <f>COUNTIF($O$3:O2923,O2923)</f>
        <v>7</v>
      </c>
      <c r="Q2923">
        <f t="shared" si="136"/>
        <v>297.16999999999996</v>
      </c>
      <c r="R2923">
        <f t="shared" si="137"/>
        <v>0</v>
      </c>
    </row>
    <row r="2924" spans="1:18" x14ac:dyDescent="0.25">
      <c r="A2924">
        <v>239392</v>
      </c>
      <c r="B2924" t="s">
        <v>1111</v>
      </c>
      <c r="C2924" t="s">
        <v>1112</v>
      </c>
      <c r="D2924" t="s">
        <v>1125</v>
      </c>
      <c r="E2924" t="s">
        <v>1129</v>
      </c>
      <c r="F2924" t="s">
        <v>1114</v>
      </c>
      <c r="G2924" t="s">
        <v>37</v>
      </c>
      <c r="H2924">
        <v>24</v>
      </c>
      <c r="I2924">
        <v>25.29</v>
      </c>
      <c r="L2924" t="s">
        <v>269</v>
      </c>
      <c r="M2924">
        <v>2024</v>
      </c>
      <c r="O2924" t="str">
        <f t="shared" si="135"/>
        <v>MARUBENI CORPORATION JEPANG-239392-THREAD,TAKAYAMA@5000MT-T20, 60/2-CO</v>
      </c>
      <c r="P2924">
        <f>COUNTIF($O$3:O2924,O2924)</f>
        <v>8</v>
      </c>
      <c r="Q2924">
        <f t="shared" si="136"/>
        <v>297.16999999999996</v>
      </c>
      <c r="R2924">
        <f t="shared" si="137"/>
        <v>0</v>
      </c>
    </row>
    <row r="2925" spans="1:18" x14ac:dyDescent="0.25">
      <c r="A2925">
        <v>239392</v>
      </c>
      <c r="B2925" t="s">
        <v>1111</v>
      </c>
      <c r="C2925" t="s">
        <v>1112</v>
      </c>
      <c r="D2925" t="s">
        <v>1125</v>
      </c>
      <c r="E2925" t="s">
        <v>1130</v>
      </c>
      <c r="F2925" t="s">
        <v>1114</v>
      </c>
      <c r="G2925" t="s">
        <v>37</v>
      </c>
      <c r="H2925">
        <v>16</v>
      </c>
      <c r="I2925">
        <v>16.86</v>
      </c>
      <c r="L2925" t="s">
        <v>269</v>
      </c>
      <c r="M2925">
        <v>2024</v>
      </c>
      <c r="O2925" t="str">
        <f t="shared" si="135"/>
        <v>MARUBENI CORPORATION JEPANG-239392-THREAD,TAKAYAMA@5000MT-T20, 60/2-CO</v>
      </c>
      <c r="P2925">
        <f>COUNTIF($O$3:O2925,O2925)</f>
        <v>9</v>
      </c>
      <c r="Q2925">
        <f t="shared" si="136"/>
        <v>297.16999999999996</v>
      </c>
      <c r="R2925">
        <f t="shared" si="137"/>
        <v>0</v>
      </c>
    </row>
    <row r="2926" spans="1:18" x14ac:dyDescent="0.25">
      <c r="A2926">
        <v>239392</v>
      </c>
      <c r="B2926" t="s">
        <v>1111</v>
      </c>
      <c r="C2926" t="s">
        <v>1112</v>
      </c>
      <c r="D2926" t="s">
        <v>1125</v>
      </c>
      <c r="E2926" t="s">
        <v>1131</v>
      </c>
      <c r="F2926" t="s">
        <v>1114</v>
      </c>
      <c r="G2926" t="s">
        <v>37</v>
      </c>
      <c r="H2926">
        <v>115</v>
      </c>
      <c r="I2926">
        <v>121.19</v>
      </c>
      <c r="L2926" t="s">
        <v>269</v>
      </c>
      <c r="M2926">
        <v>2024</v>
      </c>
      <c r="O2926" t="str">
        <f t="shared" si="135"/>
        <v>MARUBENI CORPORATION JEPANG-239392-THREAD,TAKAYAMA@5000MT-T20, 60/2-CO</v>
      </c>
      <c r="P2926">
        <f>COUNTIF($O$3:O2926,O2926)</f>
        <v>10</v>
      </c>
      <c r="Q2926">
        <f t="shared" si="136"/>
        <v>297.16999999999996</v>
      </c>
      <c r="R2926">
        <f t="shared" si="137"/>
        <v>0</v>
      </c>
    </row>
    <row r="2927" spans="1:18" x14ac:dyDescent="0.25">
      <c r="A2927">
        <v>239392</v>
      </c>
      <c r="B2927" t="s">
        <v>1111</v>
      </c>
      <c r="C2927" t="s">
        <v>1112</v>
      </c>
      <c r="D2927" t="s">
        <v>1132</v>
      </c>
      <c r="E2927">
        <v>2288271</v>
      </c>
      <c r="F2927" t="s">
        <v>1114</v>
      </c>
      <c r="G2927" t="s">
        <v>22</v>
      </c>
      <c r="H2927">
        <v>0</v>
      </c>
      <c r="I2927">
        <v>0</v>
      </c>
      <c r="L2927" t="s">
        <v>269</v>
      </c>
      <c r="M2927">
        <v>2024</v>
      </c>
      <c r="O2927" t="str">
        <f t="shared" si="135"/>
        <v>ITOCHU CORPORATION TOKSD SECTI-239392-THREAD,TAKAYAMA@5000MT-T20, 60/2-CO</v>
      </c>
      <c r="P2927">
        <f>COUNTIF($O$3:O2927,O2927)</f>
        <v>16</v>
      </c>
      <c r="Q2927">
        <f t="shared" si="136"/>
        <v>-3.2085445411667024E-14</v>
      </c>
      <c r="R2927">
        <f t="shared" si="137"/>
        <v>0</v>
      </c>
    </row>
    <row r="2928" spans="1:18" x14ac:dyDescent="0.25">
      <c r="A2928">
        <v>239392</v>
      </c>
      <c r="B2928" t="s">
        <v>1111</v>
      </c>
      <c r="C2928" t="s">
        <v>1112</v>
      </c>
      <c r="D2928" t="s">
        <v>1132</v>
      </c>
      <c r="E2928">
        <v>2288272</v>
      </c>
      <c r="F2928" t="s">
        <v>1114</v>
      </c>
      <c r="G2928" t="s">
        <v>22</v>
      </c>
      <c r="H2928">
        <v>0</v>
      </c>
      <c r="I2928">
        <v>0</v>
      </c>
      <c r="L2928" t="s">
        <v>269</v>
      </c>
      <c r="M2928">
        <v>2024</v>
      </c>
      <c r="O2928" t="str">
        <f t="shared" si="135"/>
        <v>ITOCHU CORPORATION TOKSD SECTI-239392-THREAD,TAKAYAMA@5000MT-T20, 60/2-CO</v>
      </c>
      <c r="P2928">
        <f>COUNTIF($O$3:O2928,O2928)</f>
        <v>17</v>
      </c>
      <c r="Q2928">
        <f t="shared" si="136"/>
        <v>-3.2085445411667024E-14</v>
      </c>
      <c r="R2928">
        <f t="shared" si="137"/>
        <v>0</v>
      </c>
    </row>
    <row r="2929" spans="1:18" x14ac:dyDescent="0.25">
      <c r="A2929">
        <v>239392</v>
      </c>
      <c r="B2929" t="s">
        <v>1111</v>
      </c>
      <c r="C2929" t="s">
        <v>1112</v>
      </c>
      <c r="D2929" t="s">
        <v>1132</v>
      </c>
      <c r="E2929">
        <v>2288273</v>
      </c>
      <c r="F2929" t="s">
        <v>1114</v>
      </c>
      <c r="G2929" t="s">
        <v>22</v>
      </c>
      <c r="H2929">
        <v>0</v>
      </c>
      <c r="I2929">
        <v>0</v>
      </c>
      <c r="L2929" t="s">
        <v>269</v>
      </c>
      <c r="M2929">
        <v>2024</v>
      </c>
      <c r="O2929" t="str">
        <f t="shared" si="135"/>
        <v>ITOCHU CORPORATION TOKSD SECTI-239392-THREAD,TAKAYAMA@5000MT-T20, 60/2-CO</v>
      </c>
      <c r="P2929">
        <f>COUNTIF($O$3:O2929,O2929)</f>
        <v>18</v>
      </c>
      <c r="Q2929">
        <f t="shared" si="136"/>
        <v>-3.2085445411667024E-14</v>
      </c>
      <c r="R2929">
        <f t="shared" si="137"/>
        <v>0</v>
      </c>
    </row>
    <row r="2930" spans="1:18" x14ac:dyDescent="0.25">
      <c r="A2930">
        <v>239392</v>
      </c>
      <c r="B2930" t="s">
        <v>1111</v>
      </c>
      <c r="C2930" t="s">
        <v>1112</v>
      </c>
      <c r="D2930" t="s">
        <v>1132</v>
      </c>
      <c r="E2930">
        <v>2288274</v>
      </c>
      <c r="F2930" t="s">
        <v>1114</v>
      </c>
      <c r="G2930" t="s">
        <v>22</v>
      </c>
      <c r="H2930">
        <v>0</v>
      </c>
      <c r="I2930">
        <v>0</v>
      </c>
      <c r="L2930" t="s">
        <v>269</v>
      </c>
      <c r="M2930">
        <v>2024</v>
      </c>
      <c r="O2930" t="str">
        <f t="shared" si="135"/>
        <v>ITOCHU CORPORATION TOKSD SECTI-239392-THREAD,TAKAYAMA@5000MT-T20, 60/2-CO</v>
      </c>
      <c r="P2930">
        <f>COUNTIF($O$3:O2930,O2930)</f>
        <v>19</v>
      </c>
      <c r="Q2930">
        <f t="shared" si="136"/>
        <v>-3.2085445411667024E-14</v>
      </c>
      <c r="R2930">
        <f t="shared" si="137"/>
        <v>0</v>
      </c>
    </row>
    <row r="2931" spans="1:18" x14ac:dyDescent="0.25">
      <c r="A2931">
        <v>239392</v>
      </c>
      <c r="B2931" t="s">
        <v>1111</v>
      </c>
      <c r="C2931" t="s">
        <v>1112</v>
      </c>
      <c r="D2931" t="s">
        <v>1132</v>
      </c>
      <c r="E2931">
        <v>2288275</v>
      </c>
      <c r="F2931" t="s">
        <v>1114</v>
      </c>
      <c r="G2931" t="s">
        <v>22</v>
      </c>
      <c r="H2931">
        <v>0</v>
      </c>
      <c r="I2931">
        <v>0</v>
      </c>
      <c r="L2931" t="s">
        <v>269</v>
      </c>
      <c r="M2931">
        <v>2024</v>
      </c>
      <c r="O2931" t="str">
        <f t="shared" si="135"/>
        <v>ITOCHU CORPORATION TOKSD SECTI-239392-THREAD,TAKAYAMA@5000MT-T20, 60/2-CO</v>
      </c>
      <c r="P2931">
        <f>COUNTIF($O$3:O2931,O2931)</f>
        <v>20</v>
      </c>
      <c r="Q2931">
        <f t="shared" si="136"/>
        <v>-3.2085445411667024E-14</v>
      </c>
      <c r="R2931">
        <f t="shared" si="137"/>
        <v>0</v>
      </c>
    </row>
    <row r="2932" spans="1:18" x14ac:dyDescent="0.25">
      <c r="A2932">
        <v>239392</v>
      </c>
      <c r="B2932" t="s">
        <v>1111</v>
      </c>
      <c r="C2932" t="s">
        <v>1112</v>
      </c>
      <c r="D2932" t="s">
        <v>1132</v>
      </c>
      <c r="E2932">
        <v>2288276</v>
      </c>
      <c r="F2932" t="s">
        <v>1114</v>
      </c>
      <c r="G2932" t="s">
        <v>22</v>
      </c>
      <c r="H2932">
        <v>0</v>
      </c>
      <c r="I2932">
        <v>0</v>
      </c>
      <c r="L2932" t="s">
        <v>269</v>
      </c>
      <c r="M2932">
        <v>2024</v>
      </c>
      <c r="O2932" t="str">
        <f t="shared" si="135"/>
        <v>ITOCHU CORPORATION TOKSD SECTI-239392-THREAD,TAKAYAMA@5000MT-T20, 60/2-CO</v>
      </c>
      <c r="P2932">
        <f>COUNTIF($O$3:O2932,O2932)</f>
        <v>21</v>
      </c>
      <c r="Q2932">
        <f t="shared" si="136"/>
        <v>-3.2085445411667024E-14</v>
      </c>
      <c r="R2932">
        <f t="shared" si="137"/>
        <v>0</v>
      </c>
    </row>
    <row r="2933" spans="1:18" x14ac:dyDescent="0.25">
      <c r="A2933">
        <v>239392</v>
      </c>
      <c r="B2933" t="s">
        <v>1111</v>
      </c>
      <c r="C2933" t="s">
        <v>1112</v>
      </c>
      <c r="D2933" t="s">
        <v>1132</v>
      </c>
      <c r="E2933">
        <v>2288277</v>
      </c>
      <c r="F2933" t="s">
        <v>1114</v>
      </c>
      <c r="G2933" t="s">
        <v>22</v>
      </c>
      <c r="H2933">
        <v>0</v>
      </c>
      <c r="I2933">
        <v>0</v>
      </c>
      <c r="L2933" t="s">
        <v>269</v>
      </c>
      <c r="M2933">
        <v>2024</v>
      </c>
      <c r="O2933" t="str">
        <f t="shared" si="135"/>
        <v>ITOCHU CORPORATION TOKSD SECTI-239392-THREAD,TAKAYAMA@5000MT-T20, 60/2-CO</v>
      </c>
      <c r="P2933">
        <f>COUNTIF($O$3:O2933,O2933)</f>
        <v>22</v>
      </c>
      <c r="Q2933">
        <f t="shared" si="136"/>
        <v>-3.2085445411667024E-14</v>
      </c>
      <c r="R2933">
        <f t="shared" si="137"/>
        <v>0</v>
      </c>
    </row>
    <row r="2934" spans="1:18" x14ac:dyDescent="0.25">
      <c r="A2934">
        <v>239392</v>
      </c>
      <c r="B2934" t="s">
        <v>1111</v>
      </c>
      <c r="C2934" t="s">
        <v>1112</v>
      </c>
      <c r="D2934" t="s">
        <v>1132</v>
      </c>
      <c r="E2934">
        <v>2288278</v>
      </c>
      <c r="F2934" t="s">
        <v>1114</v>
      </c>
      <c r="G2934" t="s">
        <v>22</v>
      </c>
      <c r="H2934">
        <v>0</v>
      </c>
      <c r="I2934">
        <v>0</v>
      </c>
      <c r="L2934" t="s">
        <v>269</v>
      </c>
      <c r="M2934">
        <v>2024</v>
      </c>
      <c r="O2934" t="str">
        <f t="shared" si="135"/>
        <v>ITOCHU CORPORATION TOKSD SECTI-239392-THREAD,TAKAYAMA@5000MT-T20, 60/2-CO</v>
      </c>
      <c r="P2934">
        <f>COUNTIF($O$3:O2934,O2934)</f>
        <v>23</v>
      </c>
      <c r="Q2934">
        <f t="shared" si="136"/>
        <v>-3.2085445411667024E-14</v>
      </c>
      <c r="R2934">
        <f t="shared" si="137"/>
        <v>0</v>
      </c>
    </row>
    <row r="2935" spans="1:18" x14ac:dyDescent="0.25">
      <c r="A2935">
        <v>239392</v>
      </c>
      <c r="B2935" t="s">
        <v>1111</v>
      </c>
      <c r="C2935" t="s">
        <v>1112</v>
      </c>
      <c r="D2935" t="s">
        <v>1133</v>
      </c>
      <c r="E2935">
        <v>2298972</v>
      </c>
      <c r="F2935" t="s">
        <v>1114</v>
      </c>
      <c r="G2935" t="s">
        <v>22</v>
      </c>
      <c r="H2935">
        <v>0</v>
      </c>
      <c r="I2935">
        <v>3.3306690738754696E-15</v>
      </c>
      <c r="L2935" t="s">
        <v>269</v>
      </c>
      <c r="M2935">
        <v>2024</v>
      </c>
      <c r="O2935" t="str">
        <f t="shared" si="135"/>
        <v>ITOCHU CORPORATION TOKSD SECTI-239392-THREAD,TAKAYAMA@5000MT-T20, 60/2-CO</v>
      </c>
      <c r="P2935">
        <f>COUNTIF($O$3:O2935,O2935)</f>
        <v>24</v>
      </c>
      <c r="Q2935">
        <f t="shared" si="136"/>
        <v>-3.2085445411667024E-14</v>
      </c>
      <c r="R2935">
        <f t="shared" si="137"/>
        <v>0</v>
      </c>
    </row>
    <row r="2936" spans="1:18" x14ac:dyDescent="0.25">
      <c r="A2936">
        <v>239392</v>
      </c>
      <c r="B2936" t="s">
        <v>1111</v>
      </c>
      <c r="C2936" t="s">
        <v>1112</v>
      </c>
      <c r="D2936" t="s">
        <v>1133</v>
      </c>
      <c r="E2936">
        <v>2298974</v>
      </c>
      <c r="F2936" t="s">
        <v>1114</v>
      </c>
      <c r="G2936" t="s">
        <v>22</v>
      </c>
      <c r="H2936">
        <v>0</v>
      </c>
      <c r="I2936">
        <v>0</v>
      </c>
      <c r="L2936" t="s">
        <v>269</v>
      </c>
      <c r="M2936">
        <v>2024</v>
      </c>
      <c r="O2936" t="str">
        <f t="shared" si="135"/>
        <v>ITOCHU CORPORATION TOKSD SECTI-239392-THREAD,TAKAYAMA@5000MT-T20, 60/2-CO</v>
      </c>
      <c r="P2936">
        <f>COUNTIF($O$3:O2936,O2936)</f>
        <v>25</v>
      </c>
      <c r="Q2936">
        <f t="shared" si="136"/>
        <v>-3.2085445411667024E-14</v>
      </c>
      <c r="R2936">
        <f t="shared" si="137"/>
        <v>0</v>
      </c>
    </row>
    <row r="2937" spans="1:18" x14ac:dyDescent="0.25">
      <c r="A2937">
        <v>239392</v>
      </c>
      <c r="B2937" t="s">
        <v>1111</v>
      </c>
      <c r="C2937" t="s">
        <v>1112</v>
      </c>
      <c r="D2937" t="s">
        <v>1133</v>
      </c>
      <c r="E2937">
        <v>2298977</v>
      </c>
      <c r="F2937" t="s">
        <v>1114</v>
      </c>
      <c r="G2937" t="s">
        <v>22</v>
      </c>
      <c r="H2937">
        <v>0</v>
      </c>
      <c r="I2937">
        <v>3.3306690738754696E-15</v>
      </c>
      <c r="L2937" t="s">
        <v>269</v>
      </c>
      <c r="M2937">
        <v>2024</v>
      </c>
      <c r="O2937" t="str">
        <f t="shared" si="135"/>
        <v>ITOCHU CORPORATION TOKSD SECTI-239392-THREAD,TAKAYAMA@5000MT-T20, 60/2-CO</v>
      </c>
      <c r="P2937">
        <f>COUNTIF($O$3:O2937,O2937)</f>
        <v>26</v>
      </c>
      <c r="Q2937">
        <f t="shared" si="136"/>
        <v>-3.2085445411667024E-14</v>
      </c>
      <c r="R2937">
        <f t="shared" si="137"/>
        <v>0</v>
      </c>
    </row>
    <row r="2938" spans="1:18" x14ac:dyDescent="0.25">
      <c r="A2938">
        <v>239392</v>
      </c>
      <c r="B2938" t="s">
        <v>1111</v>
      </c>
      <c r="C2938" t="s">
        <v>1112</v>
      </c>
      <c r="D2938" t="s">
        <v>1133</v>
      </c>
      <c r="E2938">
        <v>2584217</v>
      </c>
      <c r="F2938" t="s">
        <v>1114</v>
      </c>
      <c r="G2938" t="s">
        <v>22</v>
      </c>
      <c r="H2938">
        <v>0</v>
      </c>
      <c r="I2938">
        <v>-8.4376949871511897E-15</v>
      </c>
      <c r="L2938" t="s">
        <v>269</v>
      </c>
      <c r="M2938">
        <v>2024</v>
      </c>
      <c r="O2938" t="str">
        <f t="shared" si="135"/>
        <v>ITOCHU CORPORATION TOKSD SECTI-239392-THREAD,TAKAYAMA@5000MT-T20, 60/2-CO</v>
      </c>
      <c r="P2938">
        <f>COUNTIF($O$3:O2938,O2938)</f>
        <v>27</v>
      </c>
      <c r="Q2938">
        <f t="shared" si="136"/>
        <v>-3.2085445411667024E-14</v>
      </c>
      <c r="R2938">
        <f t="shared" si="137"/>
        <v>0</v>
      </c>
    </row>
    <row r="2939" spans="1:18" x14ac:dyDescent="0.25">
      <c r="A2939">
        <v>239392</v>
      </c>
      <c r="B2939" t="s">
        <v>1111</v>
      </c>
      <c r="C2939" t="s">
        <v>1112</v>
      </c>
      <c r="D2939" t="s">
        <v>1133</v>
      </c>
      <c r="E2939">
        <v>2584219</v>
      </c>
      <c r="F2939" t="s">
        <v>1114</v>
      </c>
      <c r="G2939" t="s">
        <v>22</v>
      </c>
      <c r="H2939">
        <v>0</v>
      </c>
      <c r="I2939">
        <v>-8.4376949871511897E-15</v>
      </c>
      <c r="L2939" t="s">
        <v>269</v>
      </c>
      <c r="M2939">
        <v>2024</v>
      </c>
      <c r="O2939" t="str">
        <f t="shared" si="135"/>
        <v>ITOCHU CORPORATION TOKSD SECTI-239392-THREAD,TAKAYAMA@5000MT-T20, 60/2-CO</v>
      </c>
      <c r="P2939">
        <f>COUNTIF($O$3:O2939,O2939)</f>
        <v>28</v>
      </c>
      <c r="Q2939">
        <f t="shared" si="136"/>
        <v>-3.2085445411667024E-14</v>
      </c>
      <c r="R2939">
        <f t="shared" si="137"/>
        <v>0</v>
      </c>
    </row>
    <row r="2940" spans="1:18" x14ac:dyDescent="0.25">
      <c r="A2940">
        <v>239392</v>
      </c>
      <c r="B2940" t="s">
        <v>1111</v>
      </c>
      <c r="C2940" t="s">
        <v>1112</v>
      </c>
      <c r="D2940" t="s">
        <v>1133</v>
      </c>
      <c r="E2940">
        <v>2584221</v>
      </c>
      <c r="F2940" t="s">
        <v>1114</v>
      </c>
      <c r="G2940" t="s">
        <v>22</v>
      </c>
      <c r="H2940">
        <v>0</v>
      </c>
      <c r="I2940">
        <v>0</v>
      </c>
      <c r="L2940" t="s">
        <v>269</v>
      </c>
      <c r="M2940">
        <v>2024</v>
      </c>
      <c r="O2940" t="str">
        <f t="shared" si="135"/>
        <v>ITOCHU CORPORATION TOKSD SECTI-239392-THREAD,TAKAYAMA@5000MT-T20, 60/2-CO</v>
      </c>
      <c r="P2940">
        <f>COUNTIF($O$3:O2940,O2940)</f>
        <v>29</v>
      </c>
      <c r="Q2940">
        <f t="shared" si="136"/>
        <v>-3.2085445411667024E-14</v>
      </c>
      <c r="R2940">
        <f t="shared" si="137"/>
        <v>0</v>
      </c>
    </row>
    <row r="2941" spans="1:18" x14ac:dyDescent="0.25">
      <c r="A2941">
        <v>239392</v>
      </c>
      <c r="B2941" t="s">
        <v>1111</v>
      </c>
      <c r="C2941" t="s">
        <v>1112</v>
      </c>
      <c r="D2941" t="s">
        <v>1133</v>
      </c>
      <c r="E2941" t="s">
        <v>1134</v>
      </c>
      <c r="F2941" t="s">
        <v>1114</v>
      </c>
      <c r="G2941" t="s">
        <v>37</v>
      </c>
      <c r="H2941">
        <v>0</v>
      </c>
      <c r="I2941">
        <v>0</v>
      </c>
      <c r="L2941" t="s">
        <v>269</v>
      </c>
      <c r="M2941">
        <v>2024</v>
      </c>
      <c r="O2941" t="str">
        <f t="shared" si="135"/>
        <v>MARUBENI CORPORATION JEPANG-239392-THREAD,TAKAYAMA@5000MT-T20, 60/2-CO</v>
      </c>
      <c r="P2941">
        <f>COUNTIF($O$3:O2941,O2941)</f>
        <v>11</v>
      </c>
      <c r="Q2941">
        <f t="shared" si="136"/>
        <v>297.16999999999996</v>
      </c>
      <c r="R2941">
        <f t="shared" si="137"/>
        <v>0</v>
      </c>
    </row>
    <row r="2942" spans="1:18" x14ac:dyDescent="0.25">
      <c r="A2942">
        <v>239392</v>
      </c>
      <c r="B2942" t="s">
        <v>1111</v>
      </c>
      <c r="C2942" t="s">
        <v>1112</v>
      </c>
      <c r="D2942" t="s">
        <v>1133</v>
      </c>
      <c r="E2942" t="s">
        <v>1135</v>
      </c>
      <c r="F2942" t="s">
        <v>1114</v>
      </c>
      <c r="G2942" t="s">
        <v>37</v>
      </c>
      <c r="H2942">
        <v>0</v>
      </c>
      <c r="I2942">
        <v>0</v>
      </c>
      <c r="L2942" t="s">
        <v>269</v>
      </c>
      <c r="M2942">
        <v>2024</v>
      </c>
      <c r="O2942" t="str">
        <f t="shared" si="135"/>
        <v>MARUBENI CORPORATION JEPANG-239392-THREAD,TAKAYAMA@5000MT-T20, 60/2-CO</v>
      </c>
      <c r="P2942">
        <f>COUNTIF($O$3:O2942,O2942)</f>
        <v>12</v>
      </c>
      <c r="Q2942">
        <f t="shared" si="136"/>
        <v>297.16999999999996</v>
      </c>
      <c r="R2942">
        <f t="shared" si="137"/>
        <v>0</v>
      </c>
    </row>
    <row r="2943" spans="1:18" x14ac:dyDescent="0.25">
      <c r="A2943">
        <v>239392</v>
      </c>
      <c r="B2943" t="s">
        <v>1111</v>
      </c>
      <c r="C2943" t="s">
        <v>1112</v>
      </c>
      <c r="D2943" t="s">
        <v>1133</v>
      </c>
      <c r="E2943" t="s">
        <v>1136</v>
      </c>
      <c r="F2943" t="s">
        <v>1114</v>
      </c>
      <c r="G2943" t="s">
        <v>37</v>
      </c>
      <c r="H2943">
        <v>0</v>
      </c>
      <c r="I2943">
        <v>0</v>
      </c>
      <c r="L2943" t="s">
        <v>269</v>
      </c>
      <c r="M2943">
        <v>2024</v>
      </c>
      <c r="O2943" t="str">
        <f t="shared" si="135"/>
        <v>MARUBENI CORPORATION JEPANG-239392-THREAD,TAKAYAMA@5000MT-T20, 60/2-CO</v>
      </c>
      <c r="P2943">
        <f>COUNTIF($O$3:O2943,O2943)</f>
        <v>13</v>
      </c>
      <c r="Q2943">
        <f t="shared" si="136"/>
        <v>297.16999999999996</v>
      </c>
      <c r="R2943">
        <f t="shared" si="137"/>
        <v>0</v>
      </c>
    </row>
    <row r="2944" spans="1:18" x14ac:dyDescent="0.25">
      <c r="A2944">
        <v>239392</v>
      </c>
      <c r="B2944" t="s">
        <v>1111</v>
      </c>
      <c r="C2944" t="s">
        <v>1112</v>
      </c>
      <c r="D2944" t="s">
        <v>1133</v>
      </c>
      <c r="E2944" t="s">
        <v>1137</v>
      </c>
      <c r="F2944" t="s">
        <v>1114</v>
      </c>
      <c r="G2944" t="s">
        <v>37</v>
      </c>
      <c r="H2944">
        <v>0</v>
      </c>
      <c r="I2944">
        <v>0</v>
      </c>
      <c r="L2944" t="s">
        <v>269</v>
      </c>
      <c r="M2944">
        <v>2024</v>
      </c>
      <c r="O2944" t="str">
        <f t="shared" si="135"/>
        <v>MARUBENI CORPORATION JEPANG-239392-THREAD,TAKAYAMA@5000MT-T20, 60/2-CO</v>
      </c>
      <c r="P2944">
        <f>COUNTIF($O$3:O2944,O2944)</f>
        <v>14</v>
      </c>
      <c r="Q2944">
        <f t="shared" si="136"/>
        <v>297.16999999999996</v>
      </c>
      <c r="R2944">
        <f t="shared" si="137"/>
        <v>0</v>
      </c>
    </row>
    <row r="2945" spans="1:18" x14ac:dyDescent="0.25">
      <c r="A2945">
        <v>239392</v>
      </c>
      <c r="B2945" t="s">
        <v>1111</v>
      </c>
      <c r="C2945" t="s">
        <v>1112</v>
      </c>
      <c r="D2945" t="s">
        <v>1133</v>
      </c>
      <c r="E2945" t="s">
        <v>1138</v>
      </c>
      <c r="F2945" t="s">
        <v>1114</v>
      </c>
      <c r="G2945" t="s">
        <v>37</v>
      </c>
      <c r="H2945">
        <v>0</v>
      </c>
      <c r="I2945">
        <v>0</v>
      </c>
      <c r="L2945" t="s">
        <v>269</v>
      </c>
      <c r="M2945">
        <v>2024</v>
      </c>
      <c r="O2945" t="str">
        <f t="shared" si="135"/>
        <v>MARUBENI CORPORATION JEPANG-239392-THREAD,TAKAYAMA@5000MT-T20, 60/2-CO</v>
      </c>
      <c r="P2945">
        <f>COUNTIF($O$3:O2945,O2945)</f>
        <v>15</v>
      </c>
      <c r="Q2945">
        <f t="shared" si="136"/>
        <v>297.16999999999996</v>
      </c>
      <c r="R2945">
        <f t="shared" si="137"/>
        <v>0</v>
      </c>
    </row>
    <row r="2946" spans="1:18" x14ac:dyDescent="0.25">
      <c r="A2946">
        <v>239392</v>
      </c>
      <c r="B2946" t="s">
        <v>1111</v>
      </c>
      <c r="C2946" t="s">
        <v>1112</v>
      </c>
      <c r="D2946" t="s">
        <v>1133</v>
      </c>
      <c r="E2946" t="s">
        <v>1139</v>
      </c>
      <c r="F2946" t="s">
        <v>1114</v>
      </c>
      <c r="G2946" t="s">
        <v>37</v>
      </c>
      <c r="H2946">
        <v>0</v>
      </c>
      <c r="I2946">
        <v>0</v>
      </c>
      <c r="L2946" t="s">
        <v>269</v>
      </c>
      <c r="M2946">
        <v>2024</v>
      </c>
      <c r="O2946" t="str">
        <f t="shared" si="135"/>
        <v>MARUBENI CORPORATION JEPANG-239392-THREAD,TAKAYAMA@5000MT-T20, 60/2-CO</v>
      </c>
      <c r="P2946">
        <f>COUNTIF($O$3:O2946,O2946)</f>
        <v>16</v>
      </c>
      <c r="Q2946">
        <f t="shared" si="136"/>
        <v>297.16999999999996</v>
      </c>
      <c r="R2946">
        <f t="shared" si="137"/>
        <v>0</v>
      </c>
    </row>
    <row r="2947" spans="1:18" x14ac:dyDescent="0.25">
      <c r="A2947">
        <v>239392</v>
      </c>
      <c r="B2947" t="s">
        <v>1111</v>
      </c>
      <c r="C2947" t="s">
        <v>1112</v>
      </c>
      <c r="D2947" t="s">
        <v>1133</v>
      </c>
      <c r="E2947" t="s">
        <v>1140</v>
      </c>
      <c r="F2947" t="s">
        <v>1114</v>
      </c>
      <c r="G2947" t="s">
        <v>37</v>
      </c>
      <c r="H2947">
        <v>0</v>
      </c>
      <c r="I2947">
        <v>0</v>
      </c>
      <c r="L2947" t="s">
        <v>269</v>
      </c>
      <c r="M2947">
        <v>2024</v>
      </c>
      <c r="O2947" t="str">
        <f t="shared" si="135"/>
        <v>MARUBENI CORPORATION JEPANG-239392-THREAD,TAKAYAMA@5000MT-T20, 60/2-CO</v>
      </c>
      <c r="P2947">
        <f>COUNTIF($O$3:O2947,O2947)</f>
        <v>17</v>
      </c>
      <c r="Q2947">
        <f t="shared" si="136"/>
        <v>297.16999999999996</v>
      </c>
      <c r="R2947">
        <f t="shared" si="137"/>
        <v>0</v>
      </c>
    </row>
    <row r="2948" spans="1:18" x14ac:dyDescent="0.25">
      <c r="A2948">
        <v>239392</v>
      </c>
      <c r="B2948" t="s">
        <v>1111</v>
      </c>
      <c r="C2948" t="s">
        <v>1112</v>
      </c>
      <c r="D2948" t="s">
        <v>1141</v>
      </c>
      <c r="E2948">
        <v>2289101</v>
      </c>
      <c r="F2948" t="s">
        <v>1114</v>
      </c>
      <c r="G2948" t="s">
        <v>22</v>
      </c>
      <c r="H2948">
        <v>0</v>
      </c>
      <c r="I2948">
        <v>0</v>
      </c>
      <c r="L2948" t="s">
        <v>269</v>
      </c>
      <c r="M2948">
        <v>2024</v>
      </c>
      <c r="O2948" t="str">
        <f t="shared" ref="O2948:O3011" si="138">G2948&amp;"-"&amp;A2948&amp;"-"&amp;B2948&amp;"-"&amp;C2948&amp;"-"&amp;F2948</f>
        <v>ITOCHU CORPORATION TOKSD SECTI-239392-THREAD,TAKAYAMA@5000MT-T20, 60/2-CO</v>
      </c>
      <c r="P2948">
        <f>COUNTIF($O$3:O2948,O2948)</f>
        <v>30</v>
      </c>
      <c r="Q2948">
        <f t="shared" ref="Q2948:Q3011" si="139">SUMIF($O$4:$O$18090,O2948,$I$4:$I$18090)</f>
        <v>-3.2085445411667024E-14</v>
      </c>
      <c r="R2948">
        <f t="shared" ref="R2948:R3011" si="140">SUMIF($O$4:$O$18090,O2948,$J$4:$J$18090)</f>
        <v>0</v>
      </c>
    </row>
    <row r="2949" spans="1:18" x14ac:dyDescent="0.25">
      <c r="A2949">
        <v>239392</v>
      </c>
      <c r="B2949" t="s">
        <v>1111</v>
      </c>
      <c r="C2949" t="s">
        <v>1112</v>
      </c>
      <c r="D2949" t="s">
        <v>1141</v>
      </c>
      <c r="E2949">
        <v>2289103</v>
      </c>
      <c r="F2949" t="s">
        <v>1114</v>
      </c>
      <c r="G2949" t="s">
        <v>22</v>
      </c>
      <c r="H2949">
        <v>0</v>
      </c>
      <c r="I2949">
        <v>0</v>
      </c>
      <c r="L2949" t="s">
        <v>269</v>
      </c>
      <c r="M2949">
        <v>2024</v>
      </c>
      <c r="O2949" t="str">
        <f t="shared" si="138"/>
        <v>ITOCHU CORPORATION TOKSD SECTI-239392-THREAD,TAKAYAMA@5000MT-T20, 60/2-CO</v>
      </c>
      <c r="P2949">
        <f>COUNTIF($O$3:O2949,O2949)</f>
        <v>31</v>
      </c>
      <c r="Q2949">
        <f t="shared" si="139"/>
        <v>-3.2085445411667024E-14</v>
      </c>
      <c r="R2949">
        <f t="shared" si="140"/>
        <v>0</v>
      </c>
    </row>
    <row r="2950" spans="1:18" x14ac:dyDescent="0.25">
      <c r="A2950">
        <v>239392</v>
      </c>
      <c r="B2950" t="s">
        <v>1111</v>
      </c>
      <c r="C2950" t="s">
        <v>1112</v>
      </c>
      <c r="D2950" t="s">
        <v>1142</v>
      </c>
      <c r="E2950">
        <v>2316356</v>
      </c>
      <c r="F2950" t="s">
        <v>1114</v>
      </c>
      <c r="G2950" t="s">
        <v>22</v>
      </c>
      <c r="H2950">
        <v>0</v>
      </c>
      <c r="I2950">
        <v>0</v>
      </c>
      <c r="L2950" t="s">
        <v>269</v>
      </c>
      <c r="M2950">
        <v>2024</v>
      </c>
      <c r="O2950" t="str">
        <f t="shared" si="138"/>
        <v>ITOCHU CORPORATION TOKSD SECTI-239392-THREAD,TAKAYAMA@5000MT-T20, 60/2-CO</v>
      </c>
      <c r="P2950">
        <f>COUNTIF($O$3:O2950,O2950)</f>
        <v>32</v>
      </c>
      <c r="Q2950">
        <f t="shared" si="139"/>
        <v>-3.2085445411667024E-14</v>
      </c>
      <c r="R2950">
        <f t="shared" si="140"/>
        <v>0</v>
      </c>
    </row>
    <row r="2951" spans="1:18" x14ac:dyDescent="0.25">
      <c r="A2951">
        <v>239392</v>
      </c>
      <c r="B2951" t="s">
        <v>1111</v>
      </c>
      <c r="C2951" t="s">
        <v>1112</v>
      </c>
      <c r="D2951" t="s">
        <v>1142</v>
      </c>
      <c r="E2951">
        <v>2316358</v>
      </c>
      <c r="F2951" t="s">
        <v>1114</v>
      </c>
      <c r="G2951" t="s">
        <v>22</v>
      </c>
      <c r="H2951">
        <v>0</v>
      </c>
      <c r="I2951">
        <v>-3.5527136788005009E-14</v>
      </c>
      <c r="L2951" t="s">
        <v>269</v>
      </c>
      <c r="M2951">
        <v>2024</v>
      </c>
      <c r="O2951" t="str">
        <f t="shared" si="138"/>
        <v>ITOCHU CORPORATION TOKSD SECTI-239392-THREAD,TAKAYAMA@5000MT-T20, 60/2-CO</v>
      </c>
      <c r="P2951">
        <f>COUNTIF($O$3:O2951,O2951)</f>
        <v>33</v>
      </c>
      <c r="Q2951">
        <f t="shared" si="139"/>
        <v>-3.2085445411667024E-14</v>
      </c>
      <c r="R2951">
        <f t="shared" si="140"/>
        <v>0</v>
      </c>
    </row>
    <row r="2952" spans="1:18" x14ac:dyDescent="0.25">
      <c r="A2952">
        <v>239392</v>
      </c>
      <c r="B2952" t="s">
        <v>1111</v>
      </c>
      <c r="C2952" t="s">
        <v>1112</v>
      </c>
      <c r="D2952" t="s">
        <v>1143</v>
      </c>
      <c r="E2952" t="s">
        <v>1144</v>
      </c>
      <c r="F2952" t="s">
        <v>1114</v>
      </c>
      <c r="G2952" t="s">
        <v>37</v>
      </c>
      <c r="H2952">
        <v>0</v>
      </c>
      <c r="I2952">
        <v>0</v>
      </c>
      <c r="L2952" t="s">
        <v>269</v>
      </c>
      <c r="M2952">
        <v>2024</v>
      </c>
      <c r="O2952" t="str">
        <f t="shared" si="138"/>
        <v>MARUBENI CORPORATION JEPANG-239392-THREAD,TAKAYAMA@5000MT-T20, 60/2-CO</v>
      </c>
      <c r="P2952">
        <f>COUNTIF($O$3:O2952,O2952)</f>
        <v>18</v>
      </c>
      <c r="Q2952">
        <f t="shared" si="139"/>
        <v>297.16999999999996</v>
      </c>
      <c r="R2952">
        <f t="shared" si="140"/>
        <v>0</v>
      </c>
    </row>
    <row r="2953" spans="1:18" x14ac:dyDescent="0.25">
      <c r="A2953">
        <v>239392</v>
      </c>
      <c r="B2953" t="s">
        <v>1111</v>
      </c>
      <c r="C2953" t="s">
        <v>1112</v>
      </c>
      <c r="D2953" t="s">
        <v>1145</v>
      </c>
      <c r="E2953">
        <v>2546251</v>
      </c>
      <c r="F2953" t="s">
        <v>1114</v>
      </c>
      <c r="G2953" t="s">
        <v>22</v>
      </c>
      <c r="H2953">
        <v>0</v>
      </c>
      <c r="I2953">
        <v>0</v>
      </c>
      <c r="L2953" t="s">
        <v>269</v>
      </c>
      <c r="M2953">
        <v>2024</v>
      </c>
      <c r="O2953" t="str">
        <f t="shared" si="138"/>
        <v>ITOCHU CORPORATION TOKSD SECTI-239392-THREAD,TAKAYAMA@5000MT-T20, 60/2-CO</v>
      </c>
      <c r="P2953">
        <f>COUNTIF($O$3:O2953,O2953)</f>
        <v>34</v>
      </c>
      <c r="Q2953">
        <f t="shared" si="139"/>
        <v>-3.2085445411667024E-14</v>
      </c>
      <c r="R2953">
        <f t="shared" si="140"/>
        <v>0</v>
      </c>
    </row>
    <row r="2954" spans="1:18" x14ac:dyDescent="0.25">
      <c r="A2954">
        <v>239392</v>
      </c>
      <c r="B2954" t="s">
        <v>1111</v>
      </c>
      <c r="C2954" t="s">
        <v>1112</v>
      </c>
      <c r="D2954" t="s">
        <v>1145</v>
      </c>
      <c r="E2954">
        <v>2546253</v>
      </c>
      <c r="F2954" t="s">
        <v>1114</v>
      </c>
      <c r="G2954" t="s">
        <v>22</v>
      </c>
      <c r="H2954">
        <v>0</v>
      </c>
      <c r="I2954">
        <v>1.1546319456101628E-14</v>
      </c>
      <c r="L2954" t="s">
        <v>269</v>
      </c>
      <c r="M2954">
        <v>2024</v>
      </c>
      <c r="O2954" t="str">
        <f t="shared" si="138"/>
        <v>ITOCHU CORPORATION TOKSD SECTI-239392-THREAD,TAKAYAMA@5000MT-T20, 60/2-CO</v>
      </c>
      <c r="P2954">
        <f>COUNTIF($O$3:O2954,O2954)</f>
        <v>35</v>
      </c>
      <c r="Q2954">
        <f t="shared" si="139"/>
        <v>-3.2085445411667024E-14</v>
      </c>
      <c r="R2954">
        <f t="shared" si="140"/>
        <v>0</v>
      </c>
    </row>
    <row r="2955" spans="1:18" x14ac:dyDescent="0.25">
      <c r="A2955">
        <v>239392</v>
      </c>
      <c r="B2955" t="s">
        <v>1111</v>
      </c>
      <c r="C2955" t="s">
        <v>1112</v>
      </c>
      <c r="D2955" t="s">
        <v>1145</v>
      </c>
      <c r="E2955">
        <v>2546255</v>
      </c>
      <c r="F2955" t="s">
        <v>1114</v>
      </c>
      <c r="G2955" t="s">
        <v>22</v>
      </c>
      <c r="H2955">
        <v>0</v>
      </c>
      <c r="I2955">
        <v>0</v>
      </c>
      <c r="L2955" t="s">
        <v>269</v>
      </c>
      <c r="M2955">
        <v>2024</v>
      </c>
      <c r="O2955" t="str">
        <f t="shared" si="138"/>
        <v>ITOCHU CORPORATION TOKSD SECTI-239392-THREAD,TAKAYAMA@5000MT-T20, 60/2-CO</v>
      </c>
      <c r="P2955">
        <f>COUNTIF($O$3:O2955,O2955)</f>
        <v>36</v>
      </c>
      <c r="Q2955">
        <f t="shared" si="139"/>
        <v>-3.2085445411667024E-14</v>
      </c>
      <c r="R2955">
        <f t="shared" si="140"/>
        <v>0</v>
      </c>
    </row>
    <row r="2956" spans="1:18" x14ac:dyDescent="0.25">
      <c r="A2956">
        <v>239392</v>
      </c>
      <c r="B2956" t="s">
        <v>1111</v>
      </c>
      <c r="C2956" t="s">
        <v>1112</v>
      </c>
      <c r="D2956" t="s">
        <v>1145</v>
      </c>
      <c r="E2956">
        <v>2546257</v>
      </c>
      <c r="F2956" t="s">
        <v>1114</v>
      </c>
      <c r="G2956" t="s">
        <v>22</v>
      </c>
      <c r="H2956">
        <v>0</v>
      </c>
      <c r="I2956">
        <v>1.1546319456101628E-14</v>
      </c>
      <c r="L2956" t="s">
        <v>269</v>
      </c>
      <c r="M2956">
        <v>2024</v>
      </c>
      <c r="O2956" t="str">
        <f t="shared" si="138"/>
        <v>ITOCHU CORPORATION TOKSD SECTI-239392-THREAD,TAKAYAMA@5000MT-T20, 60/2-CO</v>
      </c>
      <c r="P2956">
        <f>COUNTIF($O$3:O2956,O2956)</f>
        <v>37</v>
      </c>
      <c r="Q2956">
        <f t="shared" si="139"/>
        <v>-3.2085445411667024E-14</v>
      </c>
      <c r="R2956">
        <f t="shared" si="140"/>
        <v>0</v>
      </c>
    </row>
    <row r="2957" spans="1:18" x14ac:dyDescent="0.25">
      <c r="A2957">
        <v>239392</v>
      </c>
      <c r="B2957" t="s">
        <v>1111</v>
      </c>
      <c r="C2957" t="s">
        <v>1112</v>
      </c>
      <c r="D2957" t="s">
        <v>1145</v>
      </c>
      <c r="E2957">
        <v>2546258</v>
      </c>
      <c r="F2957" t="s">
        <v>1114</v>
      </c>
      <c r="G2957" t="s">
        <v>22</v>
      </c>
      <c r="H2957">
        <v>0</v>
      </c>
      <c r="I2957">
        <v>0</v>
      </c>
      <c r="L2957" t="s">
        <v>269</v>
      </c>
      <c r="M2957">
        <v>2024</v>
      </c>
      <c r="O2957" t="str">
        <f t="shared" si="138"/>
        <v>ITOCHU CORPORATION TOKSD SECTI-239392-THREAD,TAKAYAMA@5000MT-T20, 60/2-CO</v>
      </c>
      <c r="P2957">
        <f>COUNTIF($O$3:O2957,O2957)</f>
        <v>38</v>
      </c>
      <c r="Q2957">
        <f t="shared" si="139"/>
        <v>-3.2085445411667024E-14</v>
      </c>
      <c r="R2957">
        <f t="shared" si="140"/>
        <v>0</v>
      </c>
    </row>
    <row r="2958" spans="1:18" x14ac:dyDescent="0.25">
      <c r="A2958">
        <v>239392</v>
      </c>
      <c r="B2958" t="s">
        <v>1111</v>
      </c>
      <c r="C2958" t="s">
        <v>1112</v>
      </c>
      <c r="D2958" t="s">
        <v>1145</v>
      </c>
      <c r="E2958">
        <v>2603557</v>
      </c>
      <c r="F2958" t="s">
        <v>1114</v>
      </c>
      <c r="G2958" t="s">
        <v>22</v>
      </c>
      <c r="H2958">
        <v>0</v>
      </c>
      <c r="I2958">
        <v>-5.773159728050814E-15</v>
      </c>
      <c r="L2958" t="s">
        <v>269</v>
      </c>
      <c r="M2958">
        <v>2024</v>
      </c>
      <c r="O2958" t="str">
        <f t="shared" si="138"/>
        <v>ITOCHU CORPORATION TOKSD SECTI-239392-THREAD,TAKAYAMA@5000MT-T20, 60/2-CO</v>
      </c>
      <c r="P2958">
        <f>COUNTIF($O$3:O2958,O2958)</f>
        <v>39</v>
      </c>
      <c r="Q2958">
        <f t="shared" si="139"/>
        <v>-3.2085445411667024E-14</v>
      </c>
      <c r="R2958">
        <f t="shared" si="140"/>
        <v>0</v>
      </c>
    </row>
    <row r="2959" spans="1:18" x14ac:dyDescent="0.25">
      <c r="A2959">
        <v>239392</v>
      </c>
      <c r="B2959" t="s">
        <v>1111</v>
      </c>
      <c r="C2959" t="s">
        <v>1112</v>
      </c>
      <c r="D2959" t="s">
        <v>1145</v>
      </c>
      <c r="E2959">
        <v>2603559</v>
      </c>
      <c r="F2959" t="s">
        <v>1114</v>
      </c>
      <c r="G2959" t="s">
        <v>22</v>
      </c>
      <c r="H2959">
        <v>0</v>
      </c>
      <c r="I2959">
        <v>5.773159728050814E-15</v>
      </c>
      <c r="L2959" t="s">
        <v>269</v>
      </c>
      <c r="M2959">
        <v>2024</v>
      </c>
      <c r="O2959" t="str">
        <f t="shared" si="138"/>
        <v>ITOCHU CORPORATION TOKSD SECTI-239392-THREAD,TAKAYAMA@5000MT-T20, 60/2-CO</v>
      </c>
      <c r="P2959">
        <f>COUNTIF($O$3:O2959,O2959)</f>
        <v>40</v>
      </c>
      <c r="Q2959">
        <f t="shared" si="139"/>
        <v>-3.2085445411667024E-14</v>
      </c>
      <c r="R2959">
        <f t="shared" si="140"/>
        <v>0</v>
      </c>
    </row>
    <row r="2960" spans="1:18" x14ac:dyDescent="0.25">
      <c r="A2960">
        <v>239392</v>
      </c>
      <c r="B2960" t="s">
        <v>1111</v>
      </c>
      <c r="C2960" t="s">
        <v>1112</v>
      </c>
      <c r="D2960" t="s">
        <v>1145</v>
      </c>
      <c r="E2960">
        <v>2603561</v>
      </c>
      <c r="F2960" t="s">
        <v>1114</v>
      </c>
      <c r="G2960" t="s">
        <v>22</v>
      </c>
      <c r="H2960">
        <v>0</v>
      </c>
      <c r="I2960">
        <v>5.773159728050814E-15</v>
      </c>
      <c r="L2960" t="s">
        <v>269</v>
      </c>
      <c r="M2960">
        <v>2024</v>
      </c>
      <c r="O2960" t="str">
        <f t="shared" si="138"/>
        <v>ITOCHU CORPORATION TOKSD SECTI-239392-THREAD,TAKAYAMA@5000MT-T20, 60/2-CO</v>
      </c>
      <c r="P2960">
        <f>COUNTIF($O$3:O2960,O2960)</f>
        <v>41</v>
      </c>
      <c r="Q2960">
        <f t="shared" si="139"/>
        <v>-3.2085445411667024E-14</v>
      </c>
      <c r="R2960">
        <f t="shared" si="140"/>
        <v>0</v>
      </c>
    </row>
    <row r="2961" spans="1:18" x14ac:dyDescent="0.25">
      <c r="A2961">
        <v>239392</v>
      </c>
      <c r="B2961" t="s">
        <v>1111</v>
      </c>
      <c r="C2961" t="s">
        <v>1112</v>
      </c>
      <c r="D2961" t="s">
        <v>1145</v>
      </c>
      <c r="E2961">
        <v>2603563</v>
      </c>
      <c r="F2961" t="s">
        <v>1114</v>
      </c>
      <c r="G2961" t="s">
        <v>22</v>
      </c>
      <c r="H2961">
        <v>0</v>
      </c>
      <c r="I2961">
        <v>5.773159728050814E-15</v>
      </c>
      <c r="L2961" t="s">
        <v>269</v>
      </c>
      <c r="M2961">
        <v>2024</v>
      </c>
      <c r="O2961" t="str">
        <f t="shared" si="138"/>
        <v>ITOCHU CORPORATION TOKSD SECTI-239392-THREAD,TAKAYAMA@5000MT-T20, 60/2-CO</v>
      </c>
      <c r="P2961">
        <f>COUNTIF($O$3:O2961,O2961)</f>
        <v>42</v>
      </c>
      <c r="Q2961">
        <f t="shared" si="139"/>
        <v>-3.2085445411667024E-14</v>
      </c>
      <c r="R2961">
        <f t="shared" si="140"/>
        <v>0</v>
      </c>
    </row>
    <row r="2962" spans="1:18" x14ac:dyDescent="0.25">
      <c r="A2962">
        <v>239392</v>
      </c>
      <c r="B2962" t="s">
        <v>1111</v>
      </c>
      <c r="C2962" t="s">
        <v>1112</v>
      </c>
      <c r="D2962" t="s">
        <v>1145</v>
      </c>
      <c r="E2962">
        <v>2603565</v>
      </c>
      <c r="F2962" t="s">
        <v>1114</v>
      </c>
      <c r="G2962" t="s">
        <v>22</v>
      </c>
      <c r="H2962">
        <v>0</v>
      </c>
      <c r="I2962">
        <v>-5.773159728050814E-15</v>
      </c>
      <c r="L2962" t="s">
        <v>269</v>
      </c>
      <c r="M2962">
        <v>2024</v>
      </c>
      <c r="O2962" t="str">
        <f t="shared" si="138"/>
        <v>ITOCHU CORPORATION TOKSD SECTI-239392-THREAD,TAKAYAMA@5000MT-T20, 60/2-CO</v>
      </c>
      <c r="P2962">
        <f>COUNTIF($O$3:O2962,O2962)</f>
        <v>43</v>
      </c>
      <c r="Q2962">
        <f t="shared" si="139"/>
        <v>-3.2085445411667024E-14</v>
      </c>
      <c r="R2962">
        <f t="shared" si="140"/>
        <v>0</v>
      </c>
    </row>
    <row r="2963" spans="1:18" x14ac:dyDescent="0.25">
      <c r="A2963">
        <v>239392</v>
      </c>
      <c r="B2963" t="s">
        <v>1111</v>
      </c>
      <c r="C2963" t="s">
        <v>1112</v>
      </c>
      <c r="D2963" t="s">
        <v>1145</v>
      </c>
      <c r="E2963">
        <v>2603567</v>
      </c>
      <c r="F2963" t="s">
        <v>1114</v>
      </c>
      <c r="G2963" t="s">
        <v>22</v>
      </c>
      <c r="H2963">
        <v>0</v>
      </c>
      <c r="I2963">
        <v>0</v>
      </c>
      <c r="L2963" t="s">
        <v>269</v>
      </c>
      <c r="M2963">
        <v>2024</v>
      </c>
      <c r="O2963" t="str">
        <f t="shared" si="138"/>
        <v>ITOCHU CORPORATION TOKSD SECTI-239392-THREAD,TAKAYAMA@5000MT-T20, 60/2-CO</v>
      </c>
      <c r="P2963">
        <f>COUNTIF($O$3:O2963,O2963)</f>
        <v>44</v>
      </c>
      <c r="Q2963">
        <f t="shared" si="139"/>
        <v>-3.2085445411667024E-14</v>
      </c>
      <c r="R2963">
        <f t="shared" si="140"/>
        <v>0</v>
      </c>
    </row>
    <row r="2964" spans="1:18" x14ac:dyDescent="0.25">
      <c r="A2964">
        <v>239392</v>
      </c>
      <c r="B2964" t="s">
        <v>1111</v>
      </c>
      <c r="C2964" t="s">
        <v>1112</v>
      </c>
      <c r="D2964" t="s">
        <v>1145</v>
      </c>
      <c r="E2964">
        <v>2616061</v>
      </c>
      <c r="F2964" t="s">
        <v>1114</v>
      </c>
      <c r="G2964" t="s">
        <v>22</v>
      </c>
      <c r="H2964">
        <v>0</v>
      </c>
      <c r="I2964">
        <v>0</v>
      </c>
      <c r="L2964" t="s">
        <v>269</v>
      </c>
      <c r="M2964">
        <v>2024</v>
      </c>
      <c r="O2964" t="str">
        <f t="shared" si="138"/>
        <v>ITOCHU CORPORATION TOKSD SECTI-239392-THREAD,TAKAYAMA@5000MT-T20, 60/2-CO</v>
      </c>
      <c r="P2964">
        <f>COUNTIF($O$3:O2964,O2964)</f>
        <v>45</v>
      </c>
      <c r="Q2964">
        <f t="shared" si="139"/>
        <v>-3.2085445411667024E-14</v>
      </c>
      <c r="R2964">
        <f t="shared" si="140"/>
        <v>0</v>
      </c>
    </row>
    <row r="2965" spans="1:18" x14ac:dyDescent="0.25">
      <c r="A2965">
        <v>239392</v>
      </c>
      <c r="B2965" t="s">
        <v>1111</v>
      </c>
      <c r="C2965" t="s">
        <v>1112</v>
      </c>
      <c r="D2965" t="s">
        <v>1145</v>
      </c>
      <c r="E2965">
        <v>2616062</v>
      </c>
      <c r="F2965" t="s">
        <v>1114</v>
      </c>
      <c r="G2965" t="s">
        <v>22</v>
      </c>
      <c r="H2965">
        <v>0</v>
      </c>
      <c r="I2965">
        <v>0</v>
      </c>
      <c r="L2965" t="s">
        <v>269</v>
      </c>
      <c r="M2965">
        <v>2024</v>
      </c>
      <c r="O2965" t="str">
        <f t="shared" si="138"/>
        <v>ITOCHU CORPORATION TOKSD SECTI-239392-THREAD,TAKAYAMA@5000MT-T20, 60/2-CO</v>
      </c>
      <c r="P2965">
        <f>COUNTIF($O$3:O2965,O2965)</f>
        <v>46</v>
      </c>
      <c r="Q2965">
        <f t="shared" si="139"/>
        <v>-3.2085445411667024E-14</v>
      </c>
      <c r="R2965">
        <f t="shared" si="140"/>
        <v>0</v>
      </c>
    </row>
    <row r="2966" spans="1:18" x14ac:dyDescent="0.25">
      <c r="A2966">
        <v>239392</v>
      </c>
      <c r="B2966" t="s">
        <v>1111</v>
      </c>
      <c r="C2966" t="s">
        <v>1112</v>
      </c>
      <c r="D2966" t="s">
        <v>1145</v>
      </c>
      <c r="E2966" t="s">
        <v>1146</v>
      </c>
      <c r="F2966" t="s">
        <v>1114</v>
      </c>
      <c r="G2966" t="s">
        <v>37</v>
      </c>
      <c r="H2966">
        <v>0</v>
      </c>
      <c r="I2966">
        <v>0</v>
      </c>
      <c r="L2966" t="s">
        <v>269</v>
      </c>
      <c r="M2966">
        <v>2024</v>
      </c>
      <c r="O2966" t="str">
        <f t="shared" si="138"/>
        <v>MARUBENI CORPORATION JEPANG-239392-THREAD,TAKAYAMA@5000MT-T20, 60/2-CO</v>
      </c>
      <c r="P2966">
        <f>COUNTIF($O$3:O2966,O2966)</f>
        <v>19</v>
      </c>
      <c r="Q2966">
        <f t="shared" si="139"/>
        <v>297.16999999999996</v>
      </c>
      <c r="R2966">
        <f t="shared" si="140"/>
        <v>0</v>
      </c>
    </row>
    <row r="2967" spans="1:18" x14ac:dyDescent="0.25">
      <c r="A2967">
        <v>239392</v>
      </c>
      <c r="B2967" t="s">
        <v>1111</v>
      </c>
      <c r="C2967" t="s">
        <v>1112</v>
      </c>
      <c r="D2967" t="s">
        <v>1145</v>
      </c>
      <c r="E2967" t="s">
        <v>1147</v>
      </c>
      <c r="F2967" t="s">
        <v>1114</v>
      </c>
      <c r="G2967" t="s">
        <v>37</v>
      </c>
      <c r="H2967">
        <v>0</v>
      </c>
      <c r="I2967">
        <v>0</v>
      </c>
      <c r="L2967" t="s">
        <v>269</v>
      </c>
      <c r="M2967">
        <v>2024</v>
      </c>
      <c r="O2967" t="str">
        <f t="shared" si="138"/>
        <v>MARUBENI CORPORATION JEPANG-239392-THREAD,TAKAYAMA@5000MT-T20, 60/2-CO</v>
      </c>
      <c r="P2967">
        <f>COUNTIF($O$3:O2967,O2967)</f>
        <v>20</v>
      </c>
      <c r="Q2967">
        <f t="shared" si="139"/>
        <v>297.16999999999996</v>
      </c>
      <c r="R2967">
        <f t="shared" si="140"/>
        <v>0</v>
      </c>
    </row>
    <row r="2968" spans="1:18" x14ac:dyDescent="0.25">
      <c r="A2968">
        <v>239392</v>
      </c>
      <c r="B2968" t="s">
        <v>1111</v>
      </c>
      <c r="C2968" t="s">
        <v>1112</v>
      </c>
      <c r="D2968" t="s">
        <v>1145</v>
      </c>
      <c r="E2968" t="s">
        <v>1148</v>
      </c>
      <c r="F2968" t="s">
        <v>1114</v>
      </c>
      <c r="G2968" t="s">
        <v>37</v>
      </c>
      <c r="H2968">
        <v>0</v>
      </c>
      <c r="I2968">
        <v>0</v>
      </c>
      <c r="L2968" t="s">
        <v>269</v>
      </c>
      <c r="M2968">
        <v>2024</v>
      </c>
      <c r="O2968" t="str">
        <f t="shared" si="138"/>
        <v>MARUBENI CORPORATION JEPANG-239392-THREAD,TAKAYAMA@5000MT-T20, 60/2-CO</v>
      </c>
      <c r="P2968">
        <f>COUNTIF($O$3:O2968,O2968)</f>
        <v>21</v>
      </c>
      <c r="Q2968">
        <f t="shared" si="139"/>
        <v>297.16999999999996</v>
      </c>
      <c r="R2968">
        <f t="shared" si="140"/>
        <v>0</v>
      </c>
    </row>
    <row r="2969" spans="1:18" x14ac:dyDescent="0.25">
      <c r="A2969">
        <v>239392</v>
      </c>
      <c r="B2969" t="s">
        <v>1111</v>
      </c>
      <c r="C2969" t="s">
        <v>1112</v>
      </c>
      <c r="D2969" t="s">
        <v>1145</v>
      </c>
      <c r="E2969" t="s">
        <v>1149</v>
      </c>
      <c r="F2969" t="s">
        <v>1114</v>
      </c>
      <c r="G2969" t="s">
        <v>37</v>
      </c>
      <c r="H2969">
        <v>0</v>
      </c>
      <c r="I2969">
        <v>0</v>
      </c>
      <c r="L2969" t="s">
        <v>269</v>
      </c>
      <c r="M2969">
        <v>2024</v>
      </c>
      <c r="O2969" t="str">
        <f t="shared" si="138"/>
        <v>MARUBENI CORPORATION JEPANG-239392-THREAD,TAKAYAMA@5000MT-T20, 60/2-CO</v>
      </c>
      <c r="P2969">
        <f>COUNTIF($O$3:O2969,O2969)</f>
        <v>22</v>
      </c>
      <c r="Q2969">
        <f t="shared" si="139"/>
        <v>297.16999999999996</v>
      </c>
      <c r="R2969">
        <f t="shared" si="140"/>
        <v>0</v>
      </c>
    </row>
    <row r="2970" spans="1:18" x14ac:dyDescent="0.25">
      <c r="A2970">
        <v>239392</v>
      </c>
      <c r="B2970" t="s">
        <v>1111</v>
      </c>
      <c r="C2970" t="s">
        <v>1112</v>
      </c>
      <c r="D2970" t="s">
        <v>1150</v>
      </c>
      <c r="E2970">
        <v>2333076</v>
      </c>
      <c r="F2970" t="s">
        <v>1114</v>
      </c>
      <c r="G2970" t="s">
        <v>22</v>
      </c>
      <c r="H2970">
        <v>0</v>
      </c>
      <c r="I2970">
        <v>3.3306690738754696E-15</v>
      </c>
      <c r="L2970" t="s">
        <v>269</v>
      </c>
      <c r="M2970">
        <v>2024</v>
      </c>
      <c r="O2970" t="str">
        <f t="shared" si="138"/>
        <v>ITOCHU CORPORATION TOKSD SECTI-239392-THREAD,TAKAYAMA@5000MT-T20, 60/2-CO</v>
      </c>
      <c r="P2970">
        <f>COUNTIF($O$3:O2970,O2970)</f>
        <v>47</v>
      </c>
      <c r="Q2970">
        <f t="shared" si="139"/>
        <v>-3.2085445411667024E-14</v>
      </c>
      <c r="R2970">
        <f t="shared" si="140"/>
        <v>0</v>
      </c>
    </row>
    <row r="2971" spans="1:18" x14ac:dyDescent="0.25">
      <c r="A2971">
        <v>239392</v>
      </c>
      <c r="B2971" t="s">
        <v>1111</v>
      </c>
      <c r="C2971" t="s">
        <v>1112</v>
      </c>
      <c r="D2971" t="s">
        <v>1150</v>
      </c>
      <c r="E2971">
        <v>2333077</v>
      </c>
      <c r="F2971" t="s">
        <v>1114</v>
      </c>
      <c r="G2971" t="s">
        <v>22</v>
      </c>
      <c r="H2971">
        <v>0</v>
      </c>
      <c r="I2971">
        <v>-8.8817841970012523E-15</v>
      </c>
      <c r="L2971" t="s">
        <v>269</v>
      </c>
      <c r="M2971">
        <v>2024</v>
      </c>
      <c r="O2971" t="str">
        <f t="shared" si="138"/>
        <v>ITOCHU CORPORATION TOKSD SECTI-239392-THREAD,TAKAYAMA@5000MT-T20, 60/2-CO</v>
      </c>
      <c r="P2971">
        <f>COUNTIF($O$3:O2971,O2971)</f>
        <v>48</v>
      </c>
      <c r="Q2971">
        <f t="shared" si="139"/>
        <v>-3.2085445411667024E-14</v>
      </c>
      <c r="R2971">
        <f t="shared" si="140"/>
        <v>0</v>
      </c>
    </row>
    <row r="2972" spans="1:18" x14ac:dyDescent="0.25">
      <c r="A2972">
        <v>239392</v>
      </c>
      <c r="B2972" t="s">
        <v>1111</v>
      </c>
      <c r="C2972" t="s">
        <v>1112</v>
      </c>
      <c r="D2972" t="s">
        <v>1151</v>
      </c>
      <c r="E2972">
        <v>2331805</v>
      </c>
      <c r="F2972" t="s">
        <v>1114</v>
      </c>
      <c r="G2972" t="s">
        <v>22</v>
      </c>
      <c r="H2972">
        <v>0</v>
      </c>
      <c r="I2972">
        <v>-7.2164496600635175E-15</v>
      </c>
      <c r="L2972" t="s">
        <v>269</v>
      </c>
      <c r="M2972">
        <v>2024</v>
      </c>
      <c r="O2972" t="str">
        <f t="shared" si="138"/>
        <v>ITOCHU CORPORATION TOKSD SECTI-239392-THREAD,TAKAYAMA@5000MT-T20, 60/2-CO</v>
      </c>
      <c r="P2972">
        <f>COUNTIF($O$3:O2972,O2972)</f>
        <v>49</v>
      </c>
      <c r="Q2972">
        <f t="shared" si="139"/>
        <v>-3.2085445411667024E-14</v>
      </c>
      <c r="R2972">
        <f t="shared" si="140"/>
        <v>0</v>
      </c>
    </row>
    <row r="2973" spans="1:18" x14ac:dyDescent="0.25">
      <c r="A2973">
        <v>239392</v>
      </c>
      <c r="B2973" t="s">
        <v>1111</v>
      </c>
      <c r="C2973" t="s">
        <v>1112</v>
      </c>
      <c r="D2973" t="s">
        <v>1152</v>
      </c>
      <c r="E2973">
        <v>2575580</v>
      </c>
      <c r="F2973" t="s">
        <v>1114</v>
      </c>
      <c r="G2973" t="s">
        <v>22</v>
      </c>
      <c r="H2973">
        <v>0</v>
      </c>
      <c r="I2973">
        <v>0</v>
      </c>
      <c r="L2973" t="s">
        <v>269</v>
      </c>
      <c r="M2973">
        <v>2024</v>
      </c>
      <c r="O2973" t="str">
        <f t="shared" si="138"/>
        <v>ITOCHU CORPORATION TOKSD SECTI-239392-THREAD,TAKAYAMA@5000MT-T20, 60/2-CO</v>
      </c>
      <c r="P2973">
        <f>COUNTIF($O$3:O2973,O2973)</f>
        <v>50</v>
      </c>
      <c r="Q2973">
        <f t="shared" si="139"/>
        <v>-3.2085445411667024E-14</v>
      </c>
      <c r="R2973">
        <f t="shared" si="140"/>
        <v>0</v>
      </c>
    </row>
    <row r="2974" spans="1:18" x14ac:dyDescent="0.25">
      <c r="A2974">
        <v>239392</v>
      </c>
      <c r="B2974" t="s">
        <v>1111</v>
      </c>
      <c r="C2974" t="s">
        <v>1112</v>
      </c>
      <c r="D2974" t="s">
        <v>1152</v>
      </c>
      <c r="E2974">
        <v>2575583</v>
      </c>
      <c r="F2974" t="s">
        <v>1114</v>
      </c>
      <c r="G2974" t="s">
        <v>22</v>
      </c>
      <c r="H2974">
        <v>0</v>
      </c>
      <c r="I2974">
        <v>5.773159728050814E-15</v>
      </c>
      <c r="L2974" t="s">
        <v>269</v>
      </c>
      <c r="M2974">
        <v>2024</v>
      </c>
      <c r="O2974" t="str">
        <f t="shared" si="138"/>
        <v>ITOCHU CORPORATION TOKSD SECTI-239392-THREAD,TAKAYAMA@5000MT-T20, 60/2-CO</v>
      </c>
      <c r="P2974">
        <f>COUNTIF($O$3:O2974,O2974)</f>
        <v>51</v>
      </c>
      <c r="Q2974">
        <f t="shared" si="139"/>
        <v>-3.2085445411667024E-14</v>
      </c>
      <c r="R2974">
        <f t="shared" si="140"/>
        <v>0</v>
      </c>
    </row>
    <row r="2975" spans="1:18" x14ac:dyDescent="0.25">
      <c r="A2975">
        <v>239392</v>
      </c>
      <c r="B2975" t="s">
        <v>1111</v>
      </c>
      <c r="C2975" t="s">
        <v>1112</v>
      </c>
      <c r="D2975" t="s">
        <v>1152</v>
      </c>
      <c r="E2975" t="s">
        <v>1153</v>
      </c>
      <c r="F2975" t="s">
        <v>1114</v>
      </c>
      <c r="G2975" t="s">
        <v>37</v>
      </c>
      <c r="H2975">
        <v>0</v>
      </c>
      <c r="I2975">
        <v>0</v>
      </c>
      <c r="L2975" t="s">
        <v>269</v>
      </c>
      <c r="M2975">
        <v>2024</v>
      </c>
      <c r="O2975" t="str">
        <f t="shared" si="138"/>
        <v>MARUBENI CORPORATION JEPANG-239392-THREAD,TAKAYAMA@5000MT-T20, 60/2-CO</v>
      </c>
      <c r="P2975">
        <f>COUNTIF($O$3:O2975,O2975)</f>
        <v>23</v>
      </c>
      <c r="Q2975">
        <f t="shared" si="139"/>
        <v>297.16999999999996</v>
      </c>
      <c r="R2975">
        <f t="shared" si="140"/>
        <v>0</v>
      </c>
    </row>
    <row r="2976" spans="1:18" x14ac:dyDescent="0.25">
      <c r="A2976">
        <v>239392</v>
      </c>
      <c r="B2976" t="s">
        <v>1111</v>
      </c>
      <c r="C2976" t="s">
        <v>1112</v>
      </c>
      <c r="D2976" t="s">
        <v>1152</v>
      </c>
      <c r="E2976" t="s">
        <v>1154</v>
      </c>
      <c r="F2976" t="s">
        <v>1114</v>
      </c>
      <c r="G2976" t="s">
        <v>37</v>
      </c>
      <c r="H2976">
        <v>0</v>
      </c>
      <c r="I2976">
        <v>0</v>
      </c>
      <c r="L2976" t="s">
        <v>269</v>
      </c>
      <c r="M2976">
        <v>2024</v>
      </c>
      <c r="O2976" t="str">
        <f t="shared" si="138"/>
        <v>MARUBENI CORPORATION JEPANG-239392-THREAD,TAKAYAMA@5000MT-T20, 60/2-CO</v>
      </c>
      <c r="P2976">
        <f>COUNTIF($O$3:O2976,O2976)</f>
        <v>24</v>
      </c>
      <c r="Q2976">
        <f t="shared" si="139"/>
        <v>297.16999999999996</v>
      </c>
      <c r="R2976">
        <f t="shared" si="140"/>
        <v>0</v>
      </c>
    </row>
    <row r="2977" spans="1:18" x14ac:dyDescent="0.25">
      <c r="A2977">
        <v>239392</v>
      </c>
      <c r="B2977" t="s">
        <v>1111</v>
      </c>
      <c r="C2977" t="s">
        <v>1112</v>
      </c>
      <c r="D2977" t="s">
        <v>1155</v>
      </c>
      <c r="E2977">
        <v>2604765</v>
      </c>
      <c r="F2977" t="s">
        <v>1114</v>
      </c>
      <c r="G2977" t="s">
        <v>22</v>
      </c>
      <c r="H2977">
        <v>0</v>
      </c>
      <c r="I2977">
        <v>0</v>
      </c>
      <c r="L2977" t="s">
        <v>269</v>
      </c>
      <c r="M2977">
        <v>2024</v>
      </c>
      <c r="O2977" t="str">
        <f t="shared" si="138"/>
        <v>ITOCHU CORPORATION TOKSD SECTI-239392-THREAD,TAKAYAMA@5000MT-T20, 60/2-CO</v>
      </c>
      <c r="P2977">
        <f>COUNTIF($O$3:O2977,O2977)</f>
        <v>52</v>
      </c>
      <c r="Q2977">
        <f t="shared" si="139"/>
        <v>-3.2085445411667024E-14</v>
      </c>
      <c r="R2977">
        <f t="shared" si="140"/>
        <v>0</v>
      </c>
    </row>
    <row r="2978" spans="1:18" x14ac:dyDescent="0.25">
      <c r="A2978">
        <v>239392</v>
      </c>
      <c r="B2978" t="s">
        <v>1111</v>
      </c>
      <c r="C2978" t="s">
        <v>1112</v>
      </c>
      <c r="D2978" t="s">
        <v>1155</v>
      </c>
      <c r="E2978">
        <v>2604766</v>
      </c>
      <c r="F2978" t="s">
        <v>1114</v>
      </c>
      <c r="G2978" t="s">
        <v>22</v>
      </c>
      <c r="H2978">
        <v>0</v>
      </c>
      <c r="I2978">
        <v>5.773159728050814E-15</v>
      </c>
      <c r="L2978" t="s">
        <v>269</v>
      </c>
      <c r="M2978">
        <v>2024</v>
      </c>
      <c r="O2978" t="str">
        <f t="shared" si="138"/>
        <v>ITOCHU CORPORATION TOKSD SECTI-239392-THREAD,TAKAYAMA@5000MT-T20, 60/2-CO</v>
      </c>
      <c r="P2978">
        <f>COUNTIF($O$3:O2978,O2978)</f>
        <v>53</v>
      </c>
      <c r="Q2978">
        <f t="shared" si="139"/>
        <v>-3.2085445411667024E-14</v>
      </c>
      <c r="R2978">
        <f t="shared" si="140"/>
        <v>0</v>
      </c>
    </row>
    <row r="2979" spans="1:18" x14ac:dyDescent="0.25">
      <c r="A2979">
        <v>239392</v>
      </c>
      <c r="B2979" t="s">
        <v>1111</v>
      </c>
      <c r="C2979" t="s">
        <v>1112</v>
      </c>
      <c r="D2979" t="s">
        <v>1155</v>
      </c>
      <c r="E2979">
        <v>2604767</v>
      </c>
      <c r="F2979" t="s">
        <v>1114</v>
      </c>
      <c r="G2979" t="s">
        <v>22</v>
      </c>
      <c r="H2979">
        <v>0</v>
      </c>
      <c r="I2979">
        <v>-8.4376949871511897E-15</v>
      </c>
      <c r="L2979" t="s">
        <v>269</v>
      </c>
      <c r="M2979">
        <v>2024</v>
      </c>
      <c r="O2979" t="str">
        <f t="shared" si="138"/>
        <v>ITOCHU CORPORATION TOKSD SECTI-239392-THREAD,TAKAYAMA@5000MT-T20, 60/2-CO</v>
      </c>
      <c r="P2979">
        <f>COUNTIF($O$3:O2979,O2979)</f>
        <v>54</v>
      </c>
      <c r="Q2979">
        <f t="shared" si="139"/>
        <v>-3.2085445411667024E-14</v>
      </c>
      <c r="R2979">
        <f t="shared" si="140"/>
        <v>0</v>
      </c>
    </row>
    <row r="2980" spans="1:18" x14ac:dyDescent="0.25">
      <c r="A2980">
        <v>239392</v>
      </c>
      <c r="B2980" t="s">
        <v>1111</v>
      </c>
      <c r="C2980" t="s">
        <v>1112</v>
      </c>
      <c r="D2980" t="s">
        <v>1156</v>
      </c>
      <c r="E2980">
        <v>2597473</v>
      </c>
      <c r="F2980" t="s">
        <v>1114</v>
      </c>
      <c r="G2980" t="s">
        <v>22</v>
      </c>
      <c r="H2980">
        <v>0</v>
      </c>
      <c r="I2980">
        <v>0</v>
      </c>
      <c r="L2980" t="s">
        <v>269</v>
      </c>
      <c r="M2980">
        <v>2024</v>
      </c>
      <c r="O2980" t="str">
        <f t="shared" si="138"/>
        <v>ITOCHU CORPORATION TOKSD SECTI-239392-THREAD,TAKAYAMA@5000MT-T20, 60/2-CO</v>
      </c>
      <c r="P2980">
        <f>COUNTIF($O$3:O2980,O2980)</f>
        <v>55</v>
      </c>
      <c r="Q2980">
        <f t="shared" si="139"/>
        <v>-3.2085445411667024E-14</v>
      </c>
      <c r="R2980">
        <f t="shared" si="140"/>
        <v>0</v>
      </c>
    </row>
    <row r="2981" spans="1:18" x14ac:dyDescent="0.25">
      <c r="A2981">
        <v>239392</v>
      </c>
      <c r="B2981" t="s">
        <v>1111</v>
      </c>
      <c r="C2981" t="s">
        <v>1112</v>
      </c>
      <c r="D2981" t="s">
        <v>1156</v>
      </c>
      <c r="E2981">
        <v>2597474</v>
      </c>
      <c r="F2981" t="s">
        <v>1114</v>
      </c>
      <c r="G2981" t="s">
        <v>22</v>
      </c>
      <c r="H2981">
        <v>0</v>
      </c>
      <c r="I2981">
        <v>0</v>
      </c>
      <c r="L2981" t="s">
        <v>269</v>
      </c>
      <c r="M2981">
        <v>2024</v>
      </c>
      <c r="O2981" t="str">
        <f t="shared" si="138"/>
        <v>ITOCHU CORPORATION TOKSD SECTI-239392-THREAD,TAKAYAMA@5000MT-T20, 60/2-CO</v>
      </c>
      <c r="P2981">
        <f>COUNTIF($O$3:O2981,O2981)</f>
        <v>56</v>
      </c>
      <c r="Q2981">
        <f t="shared" si="139"/>
        <v>-3.2085445411667024E-14</v>
      </c>
      <c r="R2981">
        <f t="shared" si="140"/>
        <v>0</v>
      </c>
    </row>
    <row r="2982" spans="1:18" x14ac:dyDescent="0.25">
      <c r="A2982">
        <v>239392</v>
      </c>
      <c r="B2982" t="s">
        <v>1111</v>
      </c>
      <c r="C2982" t="s">
        <v>1112</v>
      </c>
      <c r="D2982" t="s">
        <v>1156</v>
      </c>
      <c r="E2982">
        <v>2597475</v>
      </c>
      <c r="F2982" t="s">
        <v>1114</v>
      </c>
      <c r="G2982" t="s">
        <v>22</v>
      </c>
      <c r="H2982">
        <v>0</v>
      </c>
      <c r="I2982">
        <v>0</v>
      </c>
      <c r="L2982" t="s">
        <v>269</v>
      </c>
      <c r="M2982">
        <v>2024</v>
      </c>
      <c r="O2982" t="str">
        <f t="shared" si="138"/>
        <v>ITOCHU CORPORATION TOKSD SECTI-239392-THREAD,TAKAYAMA@5000MT-T20, 60/2-CO</v>
      </c>
      <c r="P2982">
        <f>COUNTIF($O$3:O2982,O2982)</f>
        <v>57</v>
      </c>
      <c r="Q2982">
        <f t="shared" si="139"/>
        <v>-3.2085445411667024E-14</v>
      </c>
      <c r="R2982">
        <f t="shared" si="140"/>
        <v>0</v>
      </c>
    </row>
    <row r="2983" spans="1:18" x14ac:dyDescent="0.25">
      <c r="A2983">
        <v>239392</v>
      </c>
      <c r="B2983" t="s">
        <v>1111</v>
      </c>
      <c r="C2983" t="s">
        <v>1112</v>
      </c>
      <c r="D2983" t="s">
        <v>1156</v>
      </c>
      <c r="E2983">
        <v>2597915</v>
      </c>
      <c r="F2983" t="s">
        <v>1114</v>
      </c>
      <c r="G2983" t="s">
        <v>22</v>
      </c>
      <c r="H2983">
        <v>0</v>
      </c>
      <c r="I2983">
        <v>0</v>
      </c>
      <c r="L2983" t="s">
        <v>269</v>
      </c>
      <c r="M2983">
        <v>2024</v>
      </c>
      <c r="O2983" t="str">
        <f t="shared" si="138"/>
        <v>ITOCHU CORPORATION TOKSD SECTI-239392-THREAD,TAKAYAMA@5000MT-T20, 60/2-CO</v>
      </c>
      <c r="P2983">
        <f>COUNTIF($O$3:O2983,O2983)</f>
        <v>58</v>
      </c>
      <c r="Q2983">
        <f t="shared" si="139"/>
        <v>-3.2085445411667024E-14</v>
      </c>
      <c r="R2983">
        <f t="shared" si="140"/>
        <v>0</v>
      </c>
    </row>
    <row r="2984" spans="1:18" x14ac:dyDescent="0.25">
      <c r="A2984">
        <v>239392</v>
      </c>
      <c r="B2984" t="s">
        <v>1111</v>
      </c>
      <c r="C2984" t="s">
        <v>1112</v>
      </c>
      <c r="D2984" t="s">
        <v>1156</v>
      </c>
      <c r="E2984">
        <v>2597916</v>
      </c>
      <c r="F2984" t="s">
        <v>1114</v>
      </c>
      <c r="G2984" t="s">
        <v>22</v>
      </c>
      <c r="H2984">
        <v>0</v>
      </c>
      <c r="I2984">
        <v>8.4376949871511897E-15</v>
      </c>
      <c r="L2984" t="s">
        <v>269</v>
      </c>
      <c r="M2984">
        <v>2024</v>
      </c>
      <c r="O2984" t="str">
        <f t="shared" si="138"/>
        <v>ITOCHU CORPORATION TOKSD SECTI-239392-THREAD,TAKAYAMA@5000MT-T20, 60/2-CO</v>
      </c>
      <c r="P2984">
        <f>COUNTIF($O$3:O2984,O2984)</f>
        <v>59</v>
      </c>
      <c r="Q2984">
        <f t="shared" si="139"/>
        <v>-3.2085445411667024E-14</v>
      </c>
      <c r="R2984">
        <f t="shared" si="140"/>
        <v>0</v>
      </c>
    </row>
    <row r="2985" spans="1:18" x14ac:dyDescent="0.25">
      <c r="A2985">
        <v>239392</v>
      </c>
      <c r="B2985" t="s">
        <v>1111</v>
      </c>
      <c r="C2985" t="s">
        <v>1112</v>
      </c>
      <c r="D2985" t="s">
        <v>1156</v>
      </c>
      <c r="E2985">
        <v>2597917</v>
      </c>
      <c r="F2985" t="s">
        <v>1114</v>
      </c>
      <c r="G2985" t="s">
        <v>22</v>
      </c>
      <c r="H2985">
        <v>0</v>
      </c>
      <c r="I2985">
        <v>0</v>
      </c>
      <c r="L2985" t="s">
        <v>269</v>
      </c>
      <c r="M2985">
        <v>2024</v>
      </c>
      <c r="O2985" t="str">
        <f t="shared" si="138"/>
        <v>ITOCHU CORPORATION TOKSD SECTI-239392-THREAD,TAKAYAMA@5000MT-T20, 60/2-CO</v>
      </c>
      <c r="P2985">
        <f>COUNTIF($O$3:O2985,O2985)</f>
        <v>60</v>
      </c>
      <c r="Q2985">
        <f t="shared" si="139"/>
        <v>-3.2085445411667024E-14</v>
      </c>
      <c r="R2985">
        <f t="shared" si="140"/>
        <v>0</v>
      </c>
    </row>
    <row r="2986" spans="1:18" x14ac:dyDescent="0.25">
      <c r="A2986">
        <v>239392</v>
      </c>
      <c r="B2986" t="s">
        <v>1111</v>
      </c>
      <c r="C2986" t="s">
        <v>1112</v>
      </c>
      <c r="D2986" t="s">
        <v>1156</v>
      </c>
      <c r="E2986">
        <v>2597918</v>
      </c>
      <c r="F2986" t="s">
        <v>1114</v>
      </c>
      <c r="G2986" t="s">
        <v>22</v>
      </c>
      <c r="H2986">
        <v>0</v>
      </c>
      <c r="I2986">
        <v>1.1102230246251565E-15</v>
      </c>
      <c r="L2986" t="s">
        <v>269</v>
      </c>
      <c r="M2986">
        <v>2024</v>
      </c>
      <c r="O2986" t="str">
        <f t="shared" si="138"/>
        <v>ITOCHU CORPORATION TOKSD SECTI-239392-THREAD,TAKAYAMA@5000MT-T20, 60/2-CO</v>
      </c>
      <c r="P2986">
        <f>COUNTIF($O$3:O2986,O2986)</f>
        <v>61</v>
      </c>
      <c r="Q2986">
        <f t="shared" si="139"/>
        <v>-3.2085445411667024E-14</v>
      </c>
      <c r="R2986">
        <f t="shared" si="140"/>
        <v>0</v>
      </c>
    </row>
    <row r="2987" spans="1:18" x14ac:dyDescent="0.25">
      <c r="A2987">
        <v>239392</v>
      </c>
      <c r="B2987" t="s">
        <v>1111</v>
      </c>
      <c r="C2987" t="s">
        <v>1112</v>
      </c>
      <c r="D2987" t="s">
        <v>1156</v>
      </c>
      <c r="E2987" t="s">
        <v>1157</v>
      </c>
      <c r="F2987" t="s">
        <v>1114</v>
      </c>
      <c r="G2987" t="s">
        <v>37</v>
      </c>
      <c r="H2987">
        <v>0</v>
      </c>
      <c r="I2987">
        <v>0</v>
      </c>
      <c r="L2987" t="s">
        <v>269</v>
      </c>
      <c r="M2987">
        <v>2024</v>
      </c>
      <c r="O2987" t="str">
        <f t="shared" si="138"/>
        <v>MARUBENI CORPORATION JEPANG-239392-THREAD,TAKAYAMA@5000MT-T20, 60/2-CO</v>
      </c>
      <c r="P2987">
        <f>COUNTIF($O$3:O2987,O2987)</f>
        <v>25</v>
      </c>
      <c r="Q2987">
        <f t="shared" si="139"/>
        <v>297.16999999999996</v>
      </c>
      <c r="R2987">
        <f t="shared" si="140"/>
        <v>0</v>
      </c>
    </row>
    <row r="2988" spans="1:18" x14ac:dyDescent="0.25">
      <c r="A2988">
        <v>239392</v>
      </c>
      <c r="B2988" t="s">
        <v>1111</v>
      </c>
      <c r="C2988" t="s">
        <v>1112</v>
      </c>
      <c r="D2988" t="s">
        <v>1156</v>
      </c>
      <c r="E2988" t="s">
        <v>1158</v>
      </c>
      <c r="F2988" t="s">
        <v>1114</v>
      </c>
      <c r="G2988" t="s">
        <v>37</v>
      </c>
      <c r="H2988">
        <v>0</v>
      </c>
      <c r="I2988">
        <v>0</v>
      </c>
      <c r="L2988" t="s">
        <v>269</v>
      </c>
      <c r="M2988">
        <v>2024</v>
      </c>
      <c r="O2988" t="str">
        <f t="shared" si="138"/>
        <v>MARUBENI CORPORATION JEPANG-239392-THREAD,TAKAYAMA@5000MT-T20, 60/2-CO</v>
      </c>
      <c r="P2988">
        <f>COUNTIF($O$3:O2988,O2988)</f>
        <v>26</v>
      </c>
      <c r="Q2988">
        <f t="shared" si="139"/>
        <v>297.16999999999996</v>
      </c>
      <c r="R2988">
        <f t="shared" si="140"/>
        <v>0</v>
      </c>
    </row>
    <row r="2989" spans="1:18" x14ac:dyDescent="0.25">
      <c r="A2989">
        <v>239392</v>
      </c>
      <c r="B2989" t="s">
        <v>1111</v>
      </c>
      <c r="C2989" t="s">
        <v>1112</v>
      </c>
      <c r="D2989" t="s">
        <v>1156</v>
      </c>
      <c r="E2989" t="s">
        <v>1159</v>
      </c>
      <c r="F2989" t="s">
        <v>1114</v>
      </c>
      <c r="G2989" t="s">
        <v>37</v>
      </c>
      <c r="H2989">
        <v>0</v>
      </c>
      <c r="I2989">
        <v>0</v>
      </c>
      <c r="L2989" t="s">
        <v>269</v>
      </c>
      <c r="M2989">
        <v>2024</v>
      </c>
      <c r="O2989" t="str">
        <f t="shared" si="138"/>
        <v>MARUBENI CORPORATION JEPANG-239392-THREAD,TAKAYAMA@5000MT-T20, 60/2-CO</v>
      </c>
      <c r="P2989">
        <f>COUNTIF($O$3:O2989,O2989)</f>
        <v>27</v>
      </c>
      <c r="Q2989">
        <f t="shared" si="139"/>
        <v>297.16999999999996</v>
      </c>
      <c r="R2989">
        <f t="shared" si="140"/>
        <v>0</v>
      </c>
    </row>
    <row r="2990" spans="1:18" x14ac:dyDescent="0.25">
      <c r="A2990">
        <v>239392</v>
      </c>
      <c r="B2990" t="s">
        <v>1111</v>
      </c>
      <c r="C2990" t="s">
        <v>1112</v>
      </c>
      <c r="D2990" t="s">
        <v>1156</v>
      </c>
      <c r="E2990" t="s">
        <v>1160</v>
      </c>
      <c r="F2990" t="s">
        <v>1114</v>
      </c>
      <c r="G2990" t="s">
        <v>37</v>
      </c>
      <c r="H2990">
        <v>0</v>
      </c>
      <c r="I2990">
        <v>0</v>
      </c>
      <c r="L2990" t="s">
        <v>269</v>
      </c>
      <c r="M2990">
        <v>2024</v>
      </c>
      <c r="O2990" t="str">
        <f t="shared" si="138"/>
        <v>MARUBENI CORPORATION JEPANG-239392-THREAD,TAKAYAMA@5000MT-T20, 60/2-CO</v>
      </c>
      <c r="P2990">
        <f>COUNTIF($O$3:O2990,O2990)</f>
        <v>28</v>
      </c>
      <c r="Q2990">
        <f t="shared" si="139"/>
        <v>297.16999999999996</v>
      </c>
      <c r="R2990">
        <f t="shared" si="140"/>
        <v>0</v>
      </c>
    </row>
    <row r="2991" spans="1:18" x14ac:dyDescent="0.25">
      <c r="A2991">
        <v>239392</v>
      </c>
      <c r="B2991" t="s">
        <v>1111</v>
      </c>
      <c r="C2991" t="s">
        <v>1112</v>
      </c>
      <c r="D2991" t="s">
        <v>1156</v>
      </c>
      <c r="E2991" t="s">
        <v>1161</v>
      </c>
      <c r="F2991" t="s">
        <v>1114</v>
      </c>
      <c r="G2991" t="s">
        <v>37</v>
      </c>
      <c r="H2991">
        <v>0</v>
      </c>
      <c r="I2991">
        <v>0</v>
      </c>
      <c r="L2991" t="s">
        <v>269</v>
      </c>
      <c r="M2991">
        <v>2024</v>
      </c>
      <c r="O2991" t="str">
        <f t="shared" si="138"/>
        <v>MARUBENI CORPORATION JEPANG-239392-THREAD,TAKAYAMA@5000MT-T20, 60/2-CO</v>
      </c>
      <c r="P2991">
        <f>COUNTIF($O$3:O2991,O2991)</f>
        <v>29</v>
      </c>
      <c r="Q2991">
        <f t="shared" si="139"/>
        <v>297.16999999999996</v>
      </c>
      <c r="R2991">
        <f t="shared" si="140"/>
        <v>0</v>
      </c>
    </row>
    <row r="2992" spans="1:18" x14ac:dyDescent="0.25">
      <c r="A2992">
        <v>239392</v>
      </c>
      <c r="B2992" t="s">
        <v>1111</v>
      </c>
      <c r="C2992" t="s">
        <v>1112</v>
      </c>
      <c r="D2992" t="s">
        <v>1156</v>
      </c>
      <c r="E2992" t="s">
        <v>1162</v>
      </c>
      <c r="F2992" t="s">
        <v>1114</v>
      </c>
      <c r="G2992" t="s">
        <v>37</v>
      </c>
      <c r="H2992">
        <v>0</v>
      </c>
      <c r="I2992">
        <v>0</v>
      </c>
      <c r="L2992" t="s">
        <v>269</v>
      </c>
      <c r="M2992">
        <v>2024</v>
      </c>
      <c r="O2992" t="str">
        <f t="shared" si="138"/>
        <v>MARUBENI CORPORATION JEPANG-239392-THREAD,TAKAYAMA@5000MT-T20, 60/2-CO</v>
      </c>
      <c r="P2992">
        <f>COUNTIF($O$3:O2992,O2992)</f>
        <v>30</v>
      </c>
      <c r="Q2992">
        <f t="shared" si="139"/>
        <v>297.16999999999996</v>
      </c>
      <c r="R2992">
        <f t="shared" si="140"/>
        <v>0</v>
      </c>
    </row>
    <row r="2993" spans="1:18" x14ac:dyDescent="0.25">
      <c r="A2993">
        <v>239392</v>
      </c>
      <c r="B2993" t="s">
        <v>1111</v>
      </c>
      <c r="C2993" t="s">
        <v>1112</v>
      </c>
      <c r="D2993" t="s">
        <v>1156</v>
      </c>
      <c r="E2993" t="s">
        <v>1163</v>
      </c>
      <c r="F2993" t="s">
        <v>1114</v>
      </c>
      <c r="G2993" t="s">
        <v>37</v>
      </c>
      <c r="H2993">
        <v>0</v>
      </c>
      <c r="I2993">
        <v>0</v>
      </c>
      <c r="L2993" t="s">
        <v>269</v>
      </c>
      <c r="M2993">
        <v>2024</v>
      </c>
      <c r="O2993" t="str">
        <f t="shared" si="138"/>
        <v>MARUBENI CORPORATION JEPANG-239392-THREAD,TAKAYAMA@5000MT-T20, 60/2-CO</v>
      </c>
      <c r="P2993">
        <f>COUNTIF($O$3:O2993,O2993)</f>
        <v>31</v>
      </c>
      <c r="Q2993">
        <f t="shared" si="139"/>
        <v>297.16999999999996</v>
      </c>
      <c r="R2993">
        <f t="shared" si="140"/>
        <v>0</v>
      </c>
    </row>
    <row r="2994" spans="1:18" x14ac:dyDescent="0.25">
      <c r="A2994">
        <v>239392</v>
      </c>
      <c r="B2994" t="s">
        <v>1111</v>
      </c>
      <c r="C2994" t="s">
        <v>1112</v>
      </c>
      <c r="D2994" t="s">
        <v>1164</v>
      </c>
      <c r="E2994">
        <v>2471648</v>
      </c>
      <c r="F2994" t="s">
        <v>1114</v>
      </c>
      <c r="G2994" t="s">
        <v>22</v>
      </c>
      <c r="H2994">
        <v>0</v>
      </c>
      <c r="I2994">
        <v>5.773159728050814E-15</v>
      </c>
      <c r="L2994" t="s">
        <v>269</v>
      </c>
      <c r="M2994">
        <v>2024</v>
      </c>
      <c r="O2994" t="str">
        <f t="shared" si="138"/>
        <v>ITOCHU CORPORATION TOKSD SECTI-239392-THREAD,TAKAYAMA@5000MT-T20, 60/2-CO</v>
      </c>
      <c r="P2994">
        <f>COUNTIF($O$3:O2994,O2994)</f>
        <v>62</v>
      </c>
      <c r="Q2994">
        <f t="shared" si="139"/>
        <v>-3.2085445411667024E-14</v>
      </c>
      <c r="R2994">
        <f t="shared" si="140"/>
        <v>0</v>
      </c>
    </row>
    <row r="2995" spans="1:18" x14ac:dyDescent="0.25">
      <c r="A2995">
        <v>239392</v>
      </c>
      <c r="B2995" t="s">
        <v>1111</v>
      </c>
      <c r="C2995" t="s">
        <v>1112</v>
      </c>
      <c r="D2995" t="s">
        <v>1165</v>
      </c>
      <c r="E2995">
        <v>2658524</v>
      </c>
      <c r="F2995" t="s">
        <v>1114</v>
      </c>
      <c r="G2995" t="s">
        <v>22</v>
      </c>
      <c r="H2995">
        <v>0</v>
      </c>
      <c r="I2995">
        <v>0</v>
      </c>
      <c r="L2995" t="s">
        <v>269</v>
      </c>
      <c r="M2995">
        <v>2024</v>
      </c>
      <c r="O2995" t="str">
        <f t="shared" si="138"/>
        <v>ITOCHU CORPORATION TOKSD SECTI-239392-THREAD,TAKAYAMA@5000MT-T20, 60/2-CO</v>
      </c>
      <c r="P2995">
        <f>COUNTIF($O$3:O2995,O2995)</f>
        <v>63</v>
      </c>
      <c r="Q2995">
        <f t="shared" si="139"/>
        <v>-3.2085445411667024E-14</v>
      </c>
      <c r="R2995">
        <f t="shared" si="140"/>
        <v>0</v>
      </c>
    </row>
    <row r="2996" spans="1:18" x14ac:dyDescent="0.25">
      <c r="A2996">
        <v>239392</v>
      </c>
      <c r="B2996" t="s">
        <v>1111</v>
      </c>
      <c r="C2996" t="s">
        <v>1112</v>
      </c>
      <c r="D2996" t="s">
        <v>1165</v>
      </c>
      <c r="E2996">
        <v>2658525</v>
      </c>
      <c r="F2996" t="s">
        <v>1114</v>
      </c>
      <c r="G2996" t="s">
        <v>22</v>
      </c>
      <c r="H2996">
        <v>0</v>
      </c>
      <c r="I2996">
        <v>0</v>
      </c>
      <c r="L2996" t="s">
        <v>269</v>
      </c>
      <c r="M2996">
        <v>2024</v>
      </c>
      <c r="O2996" t="str">
        <f t="shared" si="138"/>
        <v>ITOCHU CORPORATION TOKSD SECTI-239392-THREAD,TAKAYAMA@5000MT-T20, 60/2-CO</v>
      </c>
      <c r="P2996">
        <f>COUNTIF($O$3:O2996,O2996)</f>
        <v>64</v>
      </c>
      <c r="Q2996">
        <f t="shared" si="139"/>
        <v>-3.2085445411667024E-14</v>
      </c>
      <c r="R2996">
        <f t="shared" si="140"/>
        <v>0</v>
      </c>
    </row>
    <row r="2997" spans="1:18" x14ac:dyDescent="0.25">
      <c r="A2997">
        <v>239392</v>
      </c>
      <c r="B2997" t="s">
        <v>1111</v>
      </c>
      <c r="C2997" t="s">
        <v>1112</v>
      </c>
      <c r="D2997" t="s">
        <v>1165</v>
      </c>
      <c r="E2997">
        <v>2658526</v>
      </c>
      <c r="F2997" t="s">
        <v>1114</v>
      </c>
      <c r="G2997" t="s">
        <v>22</v>
      </c>
      <c r="H2997">
        <v>0</v>
      </c>
      <c r="I2997">
        <v>0</v>
      </c>
      <c r="L2997" t="s">
        <v>269</v>
      </c>
      <c r="M2997">
        <v>2024</v>
      </c>
      <c r="O2997" t="str">
        <f t="shared" si="138"/>
        <v>ITOCHU CORPORATION TOKSD SECTI-239392-THREAD,TAKAYAMA@5000MT-T20, 60/2-CO</v>
      </c>
      <c r="P2997">
        <f>COUNTIF($O$3:O2997,O2997)</f>
        <v>65</v>
      </c>
      <c r="Q2997">
        <f t="shared" si="139"/>
        <v>-3.2085445411667024E-14</v>
      </c>
      <c r="R2997">
        <f t="shared" si="140"/>
        <v>0</v>
      </c>
    </row>
    <row r="2998" spans="1:18" x14ac:dyDescent="0.25">
      <c r="A2998">
        <v>239392</v>
      </c>
      <c r="B2998" t="s">
        <v>1111</v>
      </c>
      <c r="C2998" t="s">
        <v>1112</v>
      </c>
      <c r="D2998" t="s">
        <v>1165</v>
      </c>
      <c r="E2998" t="s">
        <v>1166</v>
      </c>
      <c r="F2998" t="s">
        <v>1114</v>
      </c>
      <c r="G2998" t="s">
        <v>37</v>
      </c>
      <c r="H2998">
        <v>0</v>
      </c>
      <c r="I2998">
        <v>0</v>
      </c>
      <c r="L2998" t="s">
        <v>269</v>
      </c>
      <c r="M2998">
        <v>2024</v>
      </c>
      <c r="O2998" t="str">
        <f t="shared" si="138"/>
        <v>MARUBENI CORPORATION JEPANG-239392-THREAD,TAKAYAMA@5000MT-T20, 60/2-CO</v>
      </c>
      <c r="P2998">
        <f>COUNTIF($O$3:O2998,O2998)</f>
        <v>32</v>
      </c>
      <c r="Q2998">
        <f t="shared" si="139"/>
        <v>297.16999999999996</v>
      </c>
      <c r="R2998">
        <f t="shared" si="140"/>
        <v>0</v>
      </c>
    </row>
    <row r="2999" spans="1:18" x14ac:dyDescent="0.25">
      <c r="A2999">
        <v>239392</v>
      </c>
      <c r="B2999" t="s">
        <v>1111</v>
      </c>
      <c r="C2999" t="s">
        <v>1112</v>
      </c>
      <c r="D2999" t="s">
        <v>1165</v>
      </c>
      <c r="E2999" t="s">
        <v>1167</v>
      </c>
      <c r="F2999" t="s">
        <v>1114</v>
      </c>
      <c r="G2999" t="s">
        <v>37</v>
      </c>
      <c r="H2999">
        <v>0</v>
      </c>
      <c r="I2999">
        <v>0</v>
      </c>
      <c r="L2999" t="s">
        <v>269</v>
      </c>
      <c r="M2999">
        <v>2024</v>
      </c>
      <c r="O2999" t="str">
        <f t="shared" si="138"/>
        <v>MARUBENI CORPORATION JEPANG-239392-THREAD,TAKAYAMA@5000MT-T20, 60/2-CO</v>
      </c>
      <c r="P2999">
        <f>COUNTIF($O$3:O2999,O2999)</f>
        <v>33</v>
      </c>
      <c r="Q2999">
        <f t="shared" si="139"/>
        <v>297.16999999999996</v>
      </c>
      <c r="R2999">
        <f t="shared" si="140"/>
        <v>0</v>
      </c>
    </row>
    <row r="3000" spans="1:18" x14ac:dyDescent="0.25">
      <c r="A3000">
        <v>239392</v>
      </c>
      <c r="B3000" t="s">
        <v>1111</v>
      </c>
      <c r="C3000" t="s">
        <v>1112</v>
      </c>
      <c r="D3000" t="s">
        <v>1168</v>
      </c>
      <c r="E3000">
        <v>2616398</v>
      </c>
      <c r="F3000" t="s">
        <v>1114</v>
      </c>
      <c r="G3000" t="s">
        <v>22</v>
      </c>
      <c r="H3000">
        <v>0</v>
      </c>
      <c r="I3000">
        <v>0</v>
      </c>
      <c r="L3000" t="s">
        <v>269</v>
      </c>
      <c r="M3000">
        <v>2024</v>
      </c>
      <c r="O3000" t="str">
        <f t="shared" si="138"/>
        <v>ITOCHU CORPORATION TOKSD SECTI-239392-THREAD,TAKAYAMA@5000MT-T20, 60/2-CO</v>
      </c>
      <c r="P3000">
        <f>COUNTIF($O$3:O3000,O3000)</f>
        <v>66</v>
      </c>
      <c r="Q3000">
        <f t="shared" si="139"/>
        <v>-3.2085445411667024E-14</v>
      </c>
      <c r="R3000">
        <f t="shared" si="140"/>
        <v>0</v>
      </c>
    </row>
    <row r="3001" spans="1:18" x14ac:dyDescent="0.25">
      <c r="A3001">
        <v>239392</v>
      </c>
      <c r="B3001" t="s">
        <v>1111</v>
      </c>
      <c r="C3001" t="s">
        <v>1112</v>
      </c>
      <c r="D3001" t="s">
        <v>1168</v>
      </c>
      <c r="E3001">
        <v>2616399</v>
      </c>
      <c r="F3001" t="s">
        <v>1114</v>
      </c>
      <c r="G3001" t="s">
        <v>22</v>
      </c>
      <c r="H3001">
        <v>0</v>
      </c>
      <c r="I3001">
        <v>-1.6875389974302379E-14</v>
      </c>
      <c r="L3001" t="s">
        <v>269</v>
      </c>
      <c r="M3001">
        <v>2024</v>
      </c>
      <c r="O3001" t="str">
        <f t="shared" si="138"/>
        <v>ITOCHU CORPORATION TOKSD SECTI-239392-THREAD,TAKAYAMA@5000MT-T20, 60/2-CO</v>
      </c>
      <c r="P3001">
        <f>COUNTIF($O$3:O3001,O3001)</f>
        <v>67</v>
      </c>
      <c r="Q3001">
        <f t="shared" si="139"/>
        <v>-3.2085445411667024E-14</v>
      </c>
      <c r="R3001">
        <f t="shared" si="140"/>
        <v>0</v>
      </c>
    </row>
    <row r="3002" spans="1:18" x14ac:dyDescent="0.25">
      <c r="A3002">
        <v>239392</v>
      </c>
      <c r="B3002" t="s">
        <v>1111</v>
      </c>
      <c r="C3002" t="s">
        <v>1112</v>
      </c>
      <c r="D3002" t="s">
        <v>1168</v>
      </c>
      <c r="E3002">
        <v>2616400</v>
      </c>
      <c r="F3002" t="s">
        <v>1114</v>
      </c>
      <c r="G3002" t="s">
        <v>22</v>
      </c>
      <c r="H3002">
        <v>0</v>
      </c>
      <c r="I3002">
        <v>2.886579864025407E-15</v>
      </c>
      <c r="L3002" t="s">
        <v>269</v>
      </c>
      <c r="M3002">
        <v>2024</v>
      </c>
      <c r="O3002" t="str">
        <f t="shared" si="138"/>
        <v>ITOCHU CORPORATION TOKSD SECTI-239392-THREAD,TAKAYAMA@5000MT-T20, 60/2-CO</v>
      </c>
      <c r="P3002">
        <f>COUNTIF($O$3:O3002,O3002)</f>
        <v>68</v>
      </c>
      <c r="Q3002">
        <f t="shared" si="139"/>
        <v>-3.2085445411667024E-14</v>
      </c>
      <c r="R3002">
        <f t="shared" si="140"/>
        <v>0</v>
      </c>
    </row>
    <row r="3003" spans="1:18" x14ac:dyDescent="0.25">
      <c r="A3003">
        <v>239392</v>
      </c>
      <c r="B3003" t="s">
        <v>1111</v>
      </c>
      <c r="C3003" t="s">
        <v>1112</v>
      </c>
      <c r="D3003" t="s">
        <v>1168</v>
      </c>
      <c r="E3003">
        <v>2616401</v>
      </c>
      <c r="F3003" t="s">
        <v>1114</v>
      </c>
      <c r="G3003" t="s">
        <v>22</v>
      </c>
      <c r="H3003">
        <v>0</v>
      </c>
      <c r="I3003">
        <v>-8.4376949871511897E-15</v>
      </c>
      <c r="L3003" t="s">
        <v>269</v>
      </c>
      <c r="M3003">
        <v>2024</v>
      </c>
      <c r="O3003" t="str">
        <f t="shared" si="138"/>
        <v>ITOCHU CORPORATION TOKSD SECTI-239392-THREAD,TAKAYAMA@5000MT-T20, 60/2-CO</v>
      </c>
      <c r="P3003">
        <f>COUNTIF($O$3:O3003,O3003)</f>
        <v>69</v>
      </c>
      <c r="Q3003">
        <f t="shared" si="139"/>
        <v>-3.2085445411667024E-14</v>
      </c>
      <c r="R3003">
        <f t="shared" si="140"/>
        <v>0</v>
      </c>
    </row>
    <row r="3004" spans="1:18" x14ac:dyDescent="0.25">
      <c r="A3004">
        <v>239392</v>
      </c>
      <c r="B3004" t="s">
        <v>1111</v>
      </c>
      <c r="C3004" t="s">
        <v>1112</v>
      </c>
      <c r="D3004" t="s">
        <v>1168</v>
      </c>
      <c r="E3004">
        <v>2616402</v>
      </c>
      <c r="F3004" t="s">
        <v>1114</v>
      </c>
      <c r="G3004" t="s">
        <v>22</v>
      </c>
      <c r="H3004">
        <v>0</v>
      </c>
      <c r="I3004">
        <v>-8.4376949871511897E-15</v>
      </c>
      <c r="L3004" t="s">
        <v>269</v>
      </c>
      <c r="M3004">
        <v>2024</v>
      </c>
      <c r="O3004" t="str">
        <f t="shared" si="138"/>
        <v>ITOCHU CORPORATION TOKSD SECTI-239392-THREAD,TAKAYAMA@5000MT-T20, 60/2-CO</v>
      </c>
      <c r="P3004">
        <f>COUNTIF($O$3:O3004,O3004)</f>
        <v>70</v>
      </c>
      <c r="Q3004">
        <f t="shared" si="139"/>
        <v>-3.2085445411667024E-14</v>
      </c>
      <c r="R3004">
        <f t="shared" si="140"/>
        <v>0</v>
      </c>
    </row>
    <row r="3005" spans="1:18" x14ac:dyDescent="0.25">
      <c r="A3005">
        <v>239392</v>
      </c>
      <c r="B3005" t="s">
        <v>1111</v>
      </c>
      <c r="C3005" t="s">
        <v>1112</v>
      </c>
      <c r="D3005" t="s">
        <v>1168</v>
      </c>
      <c r="E3005" t="s">
        <v>1169</v>
      </c>
      <c r="F3005" t="s">
        <v>1114</v>
      </c>
      <c r="G3005" t="s">
        <v>37</v>
      </c>
      <c r="H3005">
        <v>0</v>
      </c>
      <c r="I3005">
        <v>0</v>
      </c>
      <c r="L3005" t="s">
        <v>269</v>
      </c>
      <c r="M3005">
        <v>2024</v>
      </c>
      <c r="O3005" t="str">
        <f t="shared" si="138"/>
        <v>MARUBENI CORPORATION JEPANG-239392-THREAD,TAKAYAMA@5000MT-T20, 60/2-CO</v>
      </c>
      <c r="P3005">
        <f>COUNTIF($O$3:O3005,O3005)</f>
        <v>34</v>
      </c>
      <c r="Q3005">
        <f t="shared" si="139"/>
        <v>297.16999999999996</v>
      </c>
      <c r="R3005">
        <f t="shared" si="140"/>
        <v>0</v>
      </c>
    </row>
    <row r="3006" spans="1:18" x14ac:dyDescent="0.25">
      <c r="A3006">
        <v>239392</v>
      </c>
      <c r="B3006" t="s">
        <v>1111</v>
      </c>
      <c r="C3006" t="s">
        <v>1112</v>
      </c>
      <c r="D3006" t="s">
        <v>1168</v>
      </c>
      <c r="E3006" t="s">
        <v>1170</v>
      </c>
      <c r="F3006" t="s">
        <v>1114</v>
      </c>
      <c r="G3006" t="s">
        <v>37</v>
      </c>
      <c r="H3006">
        <v>0</v>
      </c>
      <c r="I3006">
        <v>0</v>
      </c>
      <c r="L3006" t="s">
        <v>269</v>
      </c>
      <c r="M3006">
        <v>2024</v>
      </c>
      <c r="O3006" t="str">
        <f t="shared" si="138"/>
        <v>MARUBENI CORPORATION JEPANG-239392-THREAD,TAKAYAMA@5000MT-T20, 60/2-CO</v>
      </c>
      <c r="P3006">
        <f>COUNTIF($O$3:O3006,O3006)</f>
        <v>35</v>
      </c>
      <c r="Q3006">
        <f t="shared" si="139"/>
        <v>297.16999999999996</v>
      </c>
      <c r="R3006">
        <f t="shared" si="140"/>
        <v>0</v>
      </c>
    </row>
    <row r="3007" spans="1:18" x14ac:dyDescent="0.25">
      <c r="A3007">
        <v>239392</v>
      </c>
      <c r="B3007" t="s">
        <v>1111</v>
      </c>
      <c r="C3007" t="s">
        <v>1112</v>
      </c>
      <c r="D3007" t="s">
        <v>1168</v>
      </c>
      <c r="E3007" t="s">
        <v>1171</v>
      </c>
      <c r="F3007" t="s">
        <v>1114</v>
      </c>
      <c r="G3007" t="s">
        <v>37</v>
      </c>
      <c r="H3007">
        <v>0</v>
      </c>
      <c r="I3007">
        <v>0</v>
      </c>
      <c r="L3007" t="s">
        <v>269</v>
      </c>
      <c r="M3007">
        <v>2024</v>
      </c>
      <c r="O3007" t="str">
        <f t="shared" si="138"/>
        <v>MARUBENI CORPORATION JEPANG-239392-THREAD,TAKAYAMA@5000MT-T20, 60/2-CO</v>
      </c>
      <c r="P3007">
        <f>COUNTIF($O$3:O3007,O3007)</f>
        <v>36</v>
      </c>
      <c r="Q3007">
        <f t="shared" si="139"/>
        <v>297.16999999999996</v>
      </c>
      <c r="R3007">
        <f t="shared" si="140"/>
        <v>0</v>
      </c>
    </row>
    <row r="3008" spans="1:18" x14ac:dyDescent="0.25">
      <c r="A3008">
        <v>239392</v>
      </c>
      <c r="B3008" t="s">
        <v>1111</v>
      </c>
      <c r="C3008" t="s">
        <v>1112</v>
      </c>
      <c r="D3008" t="s">
        <v>1168</v>
      </c>
      <c r="E3008" t="s">
        <v>1172</v>
      </c>
      <c r="F3008" t="s">
        <v>1114</v>
      </c>
      <c r="G3008" t="s">
        <v>37</v>
      </c>
      <c r="H3008">
        <v>0</v>
      </c>
      <c r="I3008">
        <v>0</v>
      </c>
      <c r="L3008" t="s">
        <v>269</v>
      </c>
      <c r="M3008">
        <v>2024</v>
      </c>
      <c r="O3008" t="str">
        <f t="shared" si="138"/>
        <v>MARUBENI CORPORATION JEPANG-239392-THREAD,TAKAYAMA@5000MT-T20, 60/2-CO</v>
      </c>
      <c r="P3008">
        <f>COUNTIF($O$3:O3008,O3008)</f>
        <v>37</v>
      </c>
      <c r="Q3008">
        <f t="shared" si="139"/>
        <v>297.16999999999996</v>
      </c>
      <c r="R3008">
        <f t="shared" si="140"/>
        <v>0</v>
      </c>
    </row>
    <row r="3009" spans="1:18" x14ac:dyDescent="0.25">
      <c r="A3009">
        <v>239392</v>
      </c>
      <c r="B3009" t="s">
        <v>1111</v>
      </c>
      <c r="C3009" t="s">
        <v>1112</v>
      </c>
      <c r="D3009" t="s">
        <v>1173</v>
      </c>
      <c r="E3009">
        <v>2661672</v>
      </c>
      <c r="F3009" t="s">
        <v>1114</v>
      </c>
      <c r="G3009" t="s">
        <v>22</v>
      </c>
      <c r="H3009">
        <v>0</v>
      </c>
      <c r="I3009">
        <v>0</v>
      </c>
      <c r="L3009" t="s">
        <v>269</v>
      </c>
      <c r="M3009">
        <v>2024</v>
      </c>
      <c r="O3009" t="str">
        <f t="shared" si="138"/>
        <v>ITOCHU CORPORATION TOKSD SECTI-239392-THREAD,TAKAYAMA@5000MT-T20, 60/2-CO</v>
      </c>
      <c r="P3009">
        <f>COUNTIF($O$3:O3009,O3009)</f>
        <v>71</v>
      </c>
      <c r="Q3009">
        <f t="shared" si="139"/>
        <v>-3.2085445411667024E-14</v>
      </c>
      <c r="R3009">
        <f t="shared" si="140"/>
        <v>0</v>
      </c>
    </row>
    <row r="3010" spans="1:18" x14ac:dyDescent="0.25">
      <c r="A3010">
        <v>239392</v>
      </c>
      <c r="B3010" t="s">
        <v>1111</v>
      </c>
      <c r="C3010" t="s">
        <v>1112</v>
      </c>
      <c r="D3010" t="s">
        <v>1173</v>
      </c>
      <c r="E3010">
        <v>2661673</v>
      </c>
      <c r="F3010" t="s">
        <v>1114</v>
      </c>
      <c r="G3010" t="s">
        <v>22</v>
      </c>
      <c r="H3010">
        <v>0</v>
      </c>
      <c r="I3010">
        <v>0</v>
      </c>
      <c r="L3010" t="s">
        <v>269</v>
      </c>
      <c r="M3010">
        <v>2024</v>
      </c>
      <c r="O3010" t="str">
        <f t="shared" si="138"/>
        <v>ITOCHU CORPORATION TOKSD SECTI-239392-THREAD,TAKAYAMA@5000MT-T20, 60/2-CO</v>
      </c>
      <c r="P3010">
        <f>COUNTIF($O$3:O3010,O3010)</f>
        <v>72</v>
      </c>
      <c r="Q3010">
        <f t="shared" si="139"/>
        <v>-3.2085445411667024E-14</v>
      </c>
      <c r="R3010">
        <f t="shared" si="140"/>
        <v>0</v>
      </c>
    </row>
    <row r="3011" spans="1:18" x14ac:dyDescent="0.25">
      <c r="A3011">
        <v>239392</v>
      </c>
      <c r="B3011" t="s">
        <v>1111</v>
      </c>
      <c r="C3011" t="s">
        <v>1112</v>
      </c>
      <c r="D3011" t="s">
        <v>1173</v>
      </c>
      <c r="E3011">
        <v>2661674</v>
      </c>
      <c r="F3011" t="s">
        <v>1114</v>
      </c>
      <c r="G3011" t="s">
        <v>22</v>
      </c>
      <c r="H3011">
        <v>0</v>
      </c>
      <c r="I3011">
        <v>0</v>
      </c>
      <c r="L3011" t="s">
        <v>269</v>
      </c>
      <c r="M3011">
        <v>2024</v>
      </c>
      <c r="O3011" t="str">
        <f t="shared" si="138"/>
        <v>ITOCHU CORPORATION TOKSD SECTI-239392-THREAD,TAKAYAMA@5000MT-T20, 60/2-CO</v>
      </c>
      <c r="P3011">
        <f>COUNTIF($O$3:O3011,O3011)</f>
        <v>73</v>
      </c>
      <c r="Q3011">
        <f t="shared" si="139"/>
        <v>-3.2085445411667024E-14</v>
      </c>
      <c r="R3011">
        <f t="shared" si="140"/>
        <v>0</v>
      </c>
    </row>
    <row r="3012" spans="1:18" x14ac:dyDescent="0.25">
      <c r="A3012">
        <v>239392</v>
      </c>
      <c r="B3012" t="s">
        <v>1111</v>
      </c>
      <c r="C3012" t="s">
        <v>1112</v>
      </c>
      <c r="D3012" t="s">
        <v>1173</v>
      </c>
      <c r="E3012">
        <v>2661675</v>
      </c>
      <c r="F3012" t="s">
        <v>1114</v>
      </c>
      <c r="G3012" t="s">
        <v>22</v>
      </c>
      <c r="H3012">
        <v>0</v>
      </c>
      <c r="I3012">
        <v>0</v>
      </c>
      <c r="L3012" t="s">
        <v>269</v>
      </c>
      <c r="M3012">
        <v>2024</v>
      </c>
      <c r="O3012" t="str">
        <f t="shared" ref="O3012:O3075" si="141">G3012&amp;"-"&amp;A3012&amp;"-"&amp;B3012&amp;"-"&amp;C3012&amp;"-"&amp;F3012</f>
        <v>ITOCHU CORPORATION TOKSD SECTI-239392-THREAD,TAKAYAMA@5000MT-T20, 60/2-CO</v>
      </c>
      <c r="P3012">
        <f>COUNTIF($O$3:O3012,O3012)</f>
        <v>74</v>
      </c>
      <c r="Q3012">
        <f t="shared" ref="Q3012:Q3075" si="142">SUMIF($O$4:$O$18090,O3012,$I$4:$I$18090)</f>
        <v>-3.2085445411667024E-14</v>
      </c>
      <c r="R3012">
        <f t="shared" ref="R3012:R3075" si="143">SUMIF($O$4:$O$18090,O3012,$J$4:$J$18090)</f>
        <v>0</v>
      </c>
    </row>
    <row r="3013" spans="1:18" x14ac:dyDescent="0.25">
      <c r="A3013">
        <v>239392</v>
      </c>
      <c r="B3013" t="s">
        <v>1111</v>
      </c>
      <c r="C3013" t="s">
        <v>1112</v>
      </c>
      <c r="D3013" t="s">
        <v>1173</v>
      </c>
      <c r="E3013">
        <v>2661676</v>
      </c>
      <c r="F3013" t="s">
        <v>1114</v>
      </c>
      <c r="G3013" t="s">
        <v>22</v>
      </c>
      <c r="H3013">
        <v>0</v>
      </c>
      <c r="I3013">
        <v>4.4408920985006262E-15</v>
      </c>
      <c r="L3013" t="s">
        <v>269</v>
      </c>
      <c r="M3013">
        <v>2024</v>
      </c>
      <c r="O3013" t="str">
        <f t="shared" si="141"/>
        <v>ITOCHU CORPORATION TOKSD SECTI-239392-THREAD,TAKAYAMA@5000MT-T20, 60/2-CO</v>
      </c>
      <c r="P3013">
        <f>COUNTIF($O$3:O3013,O3013)</f>
        <v>75</v>
      </c>
      <c r="Q3013">
        <f t="shared" si="142"/>
        <v>-3.2085445411667024E-14</v>
      </c>
      <c r="R3013">
        <f t="shared" si="143"/>
        <v>0</v>
      </c>
    </row>
    <row r="3014" spans="1:18" x14ac:dyDescent="0.25">
      <c r="A3014">
        <v>239392</v>
      </c>
      <c r="B3014" t="s">
        <v>1111</v>
      </c>
      <c r="C3014" t="s">
        <v>1112</v>
      </c>
      <c r="D3014" t="s">
        <v>1173</v>
      </c>
      <c r="E3014" t="s">
        <v>1174</v>
      </c>
      <c r="F3014" t="s">
        <v>1114</v>
      </c>
      <c r="G3014" t="s">
        <v>37</v>
      </c>
      <c r="H3014">
        <v>0</v>
      </c>
      <c r="I3014">
        <v>0</v>
      </c>
      <c r="L3014" t="s">
        <v>269</v>
      </c>
      <c r="M3014">
        <v>2024</v>
      </c>
      <c r="O3014" t="str">
        <f t="shared" si="141"/>
        <v>MARUBENI CORPORATION JEPANG-239392-THREAD,TAKAYAMA@5000MT-T20, 60/2-CO</v>
      </c>
      <c r="P3014">
        <f>COUNTIF($O$3:O3014,O3014)</f>
        <v>38</v>
      </c>
      <c r="Q3014">
        <f t="shared" si="142"/>
        <v>297.16999999999996</v>
      </c>
      <c r="R3014">
        <f t="shared" si="143"/>
        <v>0</v>
      </c>
    </row>
    <row r="3015" spans="1:18" x14ac:dyDescent="0.25">
      <c r="A3015">
        <v>239392</v>
      </c>
      <c r="B3015" t="s">
        <v>1111</v>
      </c>
      <c r="C3015" t="s">
        <v>1112</v>
      </c>
      <c r="D3015" t="s">
        <v>1173</v>
      </c>
      <c r="E3015" t="s">
        <v>1175</v>
      </c>
      <c r="F3015" t="s">
        <v>1114</v>
      </c>
      <c r="G3015" t="s">
        <v>37</v>
      </c>
      <c r="H3015">
        <v>0</v>
      </c>
      <c r="I3015">
        <v>0</v>
      </c>
      <c r="L3015" t="s">
        <v>269</v>
      </c>
      <c r="M3015">
        <v>2024</v>
      </c>
      <c r="O3015" t="str">
        <f t="shared" si="141"/>
        <v>MARUBENI CORPORATION JEPANG-239392-THREAD,TAKAYAMA@5000MT-T20, 60/2-CO</v>
      </c>
      <c r="P3015">
        <f>COUNTIF($O$3:O3015,O3015)</f>
        <v>39</v>
      </c>
      <c r="Q3015">
        <f t="shared" si="142"/>
        <v>297.16999999999996</v>
      </c>
      <c r="R3015">
        <f t="shared" si="143"/>
        <v>0</v>
      </c>
    </row>
    <row r="3016" spans="1:18" x14ac:dyDescent="0.25">
      <c r="A3016">
        <v>239392</v>
      </c>
      <c r="B3016" t="s">
        <v>1111</v>
      </c>
      <c r="C3016" t="s">
        <v>1112</v>
      </c>
      <c r="D3016" t="s">
        <v>1173</v>
      </c>
      <c r="E3016" t="s">
        <v>1176</v>
      </c>
      <c r="F3016" t="s">
        <v>1114</v>
      </c>
      <c r="G3016" t="s">
        <v>37</v>
      </c>
      <c r="H3016">
        <v>0</v>
      </c>
      <c r="I3016">
        <v>0</v>
      </c>
      <c r="L3016" t="s">
        <v>269</v>
      </c>
      <c r="M3016">
        <v>2024</v>
      </c>
      <c r="O3016" t="str">
        <f t="shared" si="141"/>
        <v>MARUBENI CORPORATION JEPANG-239392-THREAD,TAKAYAMA@5000MT-T20, 60/2-CO</v>
      </c>
      <c r="P3016">
        <f>COUNTIF($O$3:O3016,O3016)</f>
        <v>40</v>
      </c>
      <c r="Q3016">
        <f t="shared" si="142"/>
        <v>297.16999999999996</v>
      </c>
      <c r="R3016">
        <f t="shared" si="143"/>
        <v>0</v>
      </c>
    </row>
    <row r="3017" spans="1:18" x14ac:dyDescent="0.25">
      <c r="A3017">
        <v>239392</v>
      </c>
      <c r="B3017" t="s">
        <v>1111</v>
      </c>
      <c r="C3017" t="s">
        <v>1112</v>
      </c>
      <c r="D3017" t="s">
        <v>1173</v>
      </c>
      <c r="E3017" t="s">
        <v>1177</v>
      </c>
      <c r="F3017" t="s">
        <v>1114</v>
      </c>
      <c r="G3017" t="s">
        <v>37</v>
      </c>
      <c r="H3017">
        <v>0</v>
      </c>
      <c r="I3017">
        <v>0</v>
      </c>
      <c r="L3017" t="s">
        <v>269</v>
      </c>
      <c r="M3017">
        <v>2024</v>
      </c>
      <c r="O3017" t="str">
        <f t="shared" si="141"/>
        <v>MARUBENI CORPORATION JEPANG-239392-THREAD,TAKAYAMA@5000MT-T20, 60/2-CO</v>
      </c>
      <c r="P3017">
        <f>COUNTIF($O$3:O3017,O3017)</f>
        <v>41</v>
      </c>
      <c r="Q3017">
        <f t="shared" si="142"/>
        <v>297.16999999999996</v>
      </c>
      <c r="R3017">
        <f t="shared" si="143"/>
        <v>0</v>
      </c>
    </row>
    <row r="3018" spans="1:18" x14ac:dyDescent="0.25">
      <c r="A3018">
        <v>239392</v>
      </c>
      <c r="B3018" t="s">
        <v>1111</v>
      </c>
      <c r="C3018" t="s">
        <v>1112</v>
      </c>
      <c r="D3018" t="s">
        <v>1173</v>
      </c>
      <c r="E3018" t="s">
        <v>1178</v>
      </c>
      <c r="F3018" t="s">
        <v>1114</v>
      </c>
      <c r="G3018" t="s">
        <v>37</v>
      </c>
      <c r="H3018">
        <v>0</v>
      </c>
      <c r="I3018">
        <v>0</v>
      </c>
      <c r="L3018" t="s">
        <v>269</v>
      </c>
      <c r="M3018">
        <v>2024</v>
      </c>
      <c r="O3018" t="str">
        <f t="shared" si="141"/>
        <v>MARUBENI CORPORATION JEPANG-239392-THREAD,TAKAYAMA@5000MT-T20, 60/2-CO</v>
      </c>
      <c r="P3018">
        <f>COUNTIF($O$3:O3018,O3018)</f>
        <v>42</v>
      </c>
      <c r="Q3018">
        <f t="shared" si="142"/>
        <v>297.16999999999996</v>
      </c>
      <c r="R3018">
        <f t="shared" si="143"/>
        <v>0</v>
      </c>
    </row>
    <row r="3019" spans="1:18" x14ac:dyDescent="0.25">
      <c r="A3019">
        <v>239392</v>
      </c>
      <c r="B3019" t="s">
        <v>1111</v>
      </c>
      <c r="C3019" t="s">
        <v>1112</v>
      </c>
      <c r="D3019" t="s">
        <v>1173</v>
      </c>
      <c r="E3019" t="s">
        <v>1179</v>
      </c>
      <c r="F3019" t="s">
        <v>1114</v>
      </c>
      <c r="G3019" t="s">
        <v>37</v>
      </c>
      <c r="H3019">
        <v>0</v>
      </c>
      <c r="I3019">
        <v>0</v>
      </c>
      <c r="L3019" t="s">
        <v>269</v>
      </c>
      <c r="M3019">
        <v>2024</v>
      </c>
      <c r="O3019" t="str">
        <f t="shared" si="141"/>
        <v>MARUBENI CORPORATION JEPANG-239392-THREAD,TAKAYAMA@5000MT-T20, 60/2-CO</v>
      </c>
      <c r="P3019">
        <f>COUNTIF($O$3:O3019,O3019)</f>
        <v>43</v>
      </c>
      <c r="Q3019">
        <f t="shared" si="142"/>
        <v>297.16999999999996</v>
      </c>
      <c r="R3019">
        <f t="shared" si="143"/>
        <v>0</v>
      </c>
    </row>
    <row r="3020" spans="1:18" x14ac:dyDescent="0.25">
      <c r="A3020">
        <v>239392</v>
      </c>
      <c r="B3020" t="s">
        <v>1111</v>
      </c>
      <c r="C3020" t="s">
        <v>1112</v>
      </c>
      <c r="D3020" t="s">
        <v>1173</v>
      </c>
      <c r="E3020" t="s">
        <v>1180</v>
      </c>
      <c r="F3020" t="s">
        <v>1114</v>
      </c>
      <c r="G3020" t="s">
        <v>37</v>
      </c>
      <c r="H3020">
        <v>0</v>
      </c>
      <c r="I3020">
        <v>0</v>
      </c>
      <c r="L3020" t="s">
        <v>269</v>
      </c>
      <c r="M3020">
        <v>2024</v>
      </c>
      <c r="O3020" t="str">
        <f t="shared" si="141"/>
        <v>MARUBENI CORPORATION JEPANG-239392-THREAD,TAKAYAMA@5000MT-T20, 60/2-CO</v>
      </c>
      <c r="P3020">
        <f>COUNTIF($O$3:O3020,O3020)</f>
        <v>44</v>
      </c>
      <c r="Q3020">
        <f t="shared" si="142"/>
        <v>297.16999999999996</v>
      </c>
      <c r="R3020">
        <f t="shared" si="143"/>
        <v>0</v>
      </c>
    </row>
    <row r="3021" spans="1:18" x14ac:dyDescent="0.25">
      <c r="A3021">
        <v>239392</v>
      </c>
      <c r="B3021" t="s">
        <v>1111</v>
      </c>
      <c r="C3021" t="s">
        <v>1112</v>
      </c>
      <c r="D3021" t="s">
        <v>1181</v>
      </c>
      <c r="E3021">
        <v>2702801</v>
      </c>
      <c r="F3021" t="s">
        <v>1114</v>
      </c>
      <c r="G3021" t="s">
        <v>22</v>
      </c>
      <c r="H3021">
        <v>0</v>
      </c>
      <c r="I3021">
        <v>0</v>
      </c>
      <c r="L3021" t="s">
        <v>269</v>
      </c>
      <c r="M3021">
        <v>2024</v>
      </c>
      <c r="O3021" t="str">
        <f t="shared" si="141"/>
        <v>ITOCHU CORPORATION TOKSD SECTI-239392-THREAD,TAKAYAMA@5000MT-T20, 60/2-CO</v>
      </c>
      <c r="P3021">
        <f>COUNTIF($O$3:O3021,O3021)</f>
        <v>76</v>
      </c>
      <c r="Q3021">
        <f t="shared" si="142"/>
        <v>-3.2085445411667024E-14</v>
      </c>
      <c r="R3021">
        <f t="shared" si="143"/>
        <v>0</v>
      </c>
    </row>
    <row r="3022" spans="1:18" x14ac:dyDescent="0.25">
      <c r="A3022">
        <v>239392</v>
      </c>
      <c r="B3022" t="s">
        <v>1111</v>
      </c>
      <c r="C3022" t="s">
        <v>1112</v>
      </c>
      <c r="D3022" t="s">
        <v>1181</v>
      </c>
      <c r="E3022">
        <v>2703094</v>
      </c>
      <c r="F3022" t="s">
        <v>1114</v>
      </c>
      <c r="G3022" t="s">
        <v>22</v>
      </c>
      <c r="H3022">
        <v>0</v>
      </c>
      <c r="I3022">
        <v>0</v>
      </c>
      <c r="L3022" t="s">
        <v>269</v>
      </c>
      <c r="M3022">
        <v>2024</v>
      </c>
      <c r="O3022" t="str">
        <f t="shared" si="141"/>
        <v>ITOCHU CORPORATION TOKSD SECTI-239392-THREAD,TAKAYAMA@5000MT-T20, 60/2-CO</v>
      </c>
      <c r="P3022">
        <f>COUNTIF($O$3:O3022,O3022)</f>
        <v>77</v>
      </c>
      <c r="Q3022">
        <f t="shared" si="142"/>
        <v>-3.2085445411667024E-14</v>
      </c>
      <c r="R3022">
        <f t="shared" si="143"/>
        <v>0</v>
      </c>
    </row>
    <row r="3023" spans="1:18" x14ac:dyDescent="0.25">
      <c r="A3023">
        <v>239392</v>
      </c>
      <c r="B3023" t="s">
        <v>1111</v>
      </c>
      <c r="C3023" t="s">
        <v>1112</v>
      </c>
      <c r="D3023" t="s">
        <v>1182</v>
      </c>
      <c r="E3023">
        <v>2700051</v>
      </c>
      <c r="F3023" t="s">
        <v>1114</v>
      </c>
      <c r="G3023" t="s">
        <v>22</v>
      </c>
      <c r="H3023">
        <v>0</v>
      </c>
      <c r="I3023">
        <v>0</v>
      </c>
      <c r="L3023" t="s">
        <v>269</v>
      </c>
      <c r="M3023">
        <v>2024</v>
      </c>
      <c r="O3023" t="str">
        <f t="shared" si="141"/>
        <v>ITOCHU CORPORATION TOKSD SECTI-239392-THREAD,TAKAYAMA@5000MT-T20, 60/2-CO</v>
      </c>
      <c r="P3023">
        <f>COUNTIF($O$3:O3023,O3023)</f>
        <v>78</v>
      </c>
      <c r="Q3023">
        <f t="shared" si="142"/>
        <v>-3.2085445411667024E-14</v>
      </c>
      <c r="R3023">
        <f t="shared" si="143"/>
        <v>0</v>
      </c>
    </row>
    <row r="3024" spans="1:18" x14ac:dyDescent="0.25">
      <c r="A3024">
        <v>239392</v>
      </c>
      <c r="B3024" t="s">
        <v>1111</v>
      </c>
      <c r="C3024" t="s">
        <v>1112</v>
      </c>
      <c r="D3024" t="s">
        <v>1183</v>
      </c>
      <c r="E3024">
        <v>2603557</v>
      </c>
      <c r="F3024" t="s">
        <v>1114</v>
      </c>
      <c r="G3024" t="s">
        <v>22</v>
      </c>
      <c r="H3024">
        <v>0</v>
      </c>
      <c r="I3024">
        <v>0</v>
      </c>
      <c r="L3024" t="s">
        <v>269</v>
      </c>
      <c r="M3024">
        <v>2024</v>
      </c>
      <c r="O3024" t="str">
        <f t="shared" si="141"/>
        <v>ITOCHU CORPORATION TOKSD SECTI-239392-THREAD,TAKAYAMA@5000MT-T20, 60/2-CO</v>
      </c>
      <c r="P3024">
        <f>COUNTIF($O$3:O3024,O3024)</f>
        <v>79</v>
      </c>
      <c r="Q3024">
        <f t="shared" si="142"/>
        <v>-3.2085445411667024E-14</v>
      </c>
      <c r="R3024">
        <f t="shared" si="143"/>
        <v>0</v>
      </c>
    </row>
    <row r="3025" spans="1:18" x14ac:dyDescent="0.25">
      <c r="A3025">
        <v>239392</v>
      </c>
      <c r="B3025" t="s">
        <v>1111</v>
      </c>
      <c r="C3025" t="s">
        <v>1112</v>
      </c>
      <c r="D3025" t="s">
        <v>1183</v>
      </c>
      <c r="E3025">
        <v>2603559</v>
      </c>
      <c r="F3025" t="s">
        <v>1114</v>
      </c>
      <c r="G3025" t="s">
        <v>22</v>
      </c>
      <c r="H3025">
        <v>0</v>
      </c>
      <c r="I3025">
        <v>0</v>
      </c>
      <c r="L3025" t="s">
        <v>269</v>
      </c>
      <c r="M3025">
        <v>2024</v>
      </c>
      <c r="O3025" t="str">
        <f t="shared" si="141"/>
        <v>ITOCHU CORPORATION TOKSD SECTI-239392-THREAD,TAKAYAMA@5000MT-T20, 60/2-CO</v>
      </c>
      <c r="P3025">
        <f>COUNTIF($O$3:O3025,O3025)</f>
        <v>80</v>
      </c>
      <c r="Q3025">
        <f t="shared" si="142"/>
        <v>-3.2085445411667024E-14</v>
      </c>
      <c r="R3025">
        <f t="shared" si="143"/>
        <v>0</v>
      </c>
    </row>
    <row r="3026" spans="1:18" x14ac:dyDescent="0.25">
      <c r="A3026">
        <v>239392</v>
      </c>
      <c r="B3026" t="s">
        <v>1111</v>
      </c>
      <c r="C3026" t="s">
        <v>1112</v>
      </c>
      <c r="D3026" t="s">
        <v>1183</v>
      </c>
      <c r="E3026">
        <v>2604765</v>
      </c>
      <c r="F3026" t="s">
        <v>1114</v>
      </c>
      <c r="G3026" t="s">
        <v>22</v>
      </c>
      <c r="H3026">
        <v>0</v>
      </c>
      <c r="I3026">
        <v>0</v>
      </c>
      <c r="L3026" t="s">
        <v>269</v>
      </c>
      <c r="M3026">
        <v>2024</v>
      </c>
      <c r="O3026" t="str">
        <f t="shared" si="141"/>
        <v>ITOCHU CORPORATION TOKSD SECTI-239392-THREAD,TAKAYAMA@5000MT-T20, 60/2-CO</v>
      </c>
      <c r="P3026">
        <f>COUNTIF($O$3:O3026,O3026)</f>
        <v>81</v>
      </c>
      <c r="Q3026">
        <f t="shared" si="142"/>
        <v>-3.2085445411667024E-14</v>
      </c>
      <c r="R3026">
        <f t="shared" si="143"/>
        <v>0</v>
      </c>
    </row>
    <row r="3027" spans="1:18" x14ac:dyDescent="0.25">
      <c r="A3027">
        <v>239392</v>
      </c>
      <c r="B3027" t="s">
        <v>1111</v>
      </c>
      <c r="C3027" t="s">
        <v>1112</v>
      </c>
      <c r="D3027" t="s">
        <v>1183</v>
      </c>
      <c r="E3027">
        <v>2604766</v>
      </c>
      <c r="F3027" t="s">
        <v>1114</v>
      </c>
      <c r="G3027" t="s">
        <v>22</v>
      </c>
      <c r="H3027">
        <v>0</v>
      </c>
      <c r="I3027">
        <v>0</v>
      </c>
      <c r="L3027" t="s">
        <v>269</v>
      </c>
      <c r="M3027">
        <v>2024</v>
      </c>
      <c r="O3027" t="str">
        <f t="shared" si="141"/>
        <v>ITOCHU CORPORATION TOKSD SECTI-239392-THREAD,TAKAYAMA@5000MT-T20, 60/2-CO</v>
      </c>
      <c r="P3027">
        <f>COUNTIF($O$3:O3027,O3027)</f>
        <v>82</v>
      </c>
      <c r="Q3027">
        <f t="shared" si="142"/>
        <v>-3.2085445411667024E-14</v>
      </c>
      <c r="R3027">
        <f t="shared" si="143"/>
        <v>0</v>
      </c>
    </row>
    <row r="3028" spans="1:18" x14ac:dyDescent="0.25">
      <c r="A3028">
        <v>239392</v>
      </c>
      <c r="B3028" t="s">
        <v>1111</v>
      </c>
      <c r="C3028" t="s">
        <v>1112</v>
      </c>
      <c r="D3028" t="s">
        <v>1183</v>
      </c>
      <c r="E3028">
        <v>2604767</v>
      </c>
      <c r="F3028" t="s">
        <v>1114</v>
      </c>
      <c r="G3028" t="s">
        <v>22</v>
      </c>
      <c r="H3028">
        <v>0</v>
      </c>
      <c r="I3028">
        <v>0</v>
      </c>
      <c r="L3028" t="s">
        <v>269</v>
      </c>
      <c r="M3028">
        <v>2024</v>
      </c>
      <c r="O3028" t="str">
        <f t="shared" si="141"/>
        <v>ITOCHU CORPORATION TOKSD SECTI-239392-THREAD,TAKAYAMA@5000MT-T20, 60/2-CO</v>
      </c>
      <c r="P3028">
        <f>COUNTIF($O$3:O3028,O3028)</f>
        <v>83</v>
      </c>
      <c r="Q3028">
        <f t="shared" si="142"/>
        <v>-3.2085445411667024E-14</v>
      </c>
      <c r="R3028">
        <f t="shared" si="143"/>
        <v>0</v>
      </c>
    </row>
    <row r="3029" spans="1:18" x14ac:dyDescent="0.25">
      <c r="A3029">
        <v>239392</v>
      </c>
      <c r="B3029" t="s">
        <v>1111</v>
      </c>
      <c r="C3029" t="s">
        <v>1112</v>
      </c>
      <c r="D3029" t="s">
        <v>1183</v>
      </c>
      <c r="E3029">
        <v>2616400</v>
      </c>
      <c r="F3029" t="s">
        <v>1114</v>
      </c>
      <c r="G3029" t="s">
        <v>22</v>
      </c>
      <c r="H3029">
        <v>0</v>
      </c>
      <c r="I3029">
        <v>0</v>
      </c>
      <c r="L3029" t="s">
        <v>269</v>
      </c>
      <c r="M3029">
        <v>2024</v>
      </c>
      <c r="O3029" t="str">
        <f t="shared" si="141"/>
        <v>ITOCHU CORPORATION TOKSD SECTI-239392-THREAD,TAKAYAMA@5000MT-T20, 60/2-CO</v>
      </c>
      <c r="P3029">
        <f>COUNTIF($O$3:O3029,O3029)</f>
        <v>84</v>
      </c>
      <c r="Q3029">
        <f t="shared" si="142"/>
        <v>-3.2085445411667024E-14</v>
      </c>
      <c r="R3029">
        <f t="shared" si="143"/>
        <v>0</v>
      </c>
    </row>
    <row r="3030" spans="1:18" x14ac:dyDescent="0.25">
      <c r="A3030">
        <v>239392</v>
      </c>
      <c r="B3030" t="s">
        <v>1111</v>
      </c>
      <c r="C3030" t="s">
        <v>1112</v>
      </c>
      <c r="D3030" t="s">
        <v>1183</v>
      </c>
      <c r="E3030">
        <v>2616401</v>
      </c>
      <c r="F3030" t="s">
        <v>1114</v>
      </c>
      <c r="G3030" t="s">
        <v>22</v>
      </c>
      <c r="H3030">
        <v>0</v>
      </c>
      <c r="I3030">
        <v>0</v>
      </c>
      <c r="L3030" t="s">
        <v>269</v>
      </c>
      <c r="M3030">
        <v>2024</v>
      </c>
      <c r="O3030" t="str">
        <f t="shared" si="141"/>
        <v>ITOCHU CORPORATION TOKSD SECTI-239392-THREAD,TAKAYAMA@5000MT-T20, 60/2-CO</v>
      </c>
      <c r="P3030">
        <f>COUNTIF($O$3:O3030,O3030)</f>
        <v>85</v>
      </c>
      <c r="Q3030">
        <f t="shared" si="142"/>
        <v>-3.2085445411667024E-14</v>
      </c>
      <c r="R3030">
        <f t="shared" si="143"/>
        <v>0</v>
      </c>
    </row>
    <row r="3031" spans="1:18" x14ac:dyDescent="0.25">
      <c r="A3031">
        <v>239392</v>
      </c>
      <c r="B3031" t="s">
        <v>1111</v>
      </c>
      <c r="C3031" t="s">
        <v>1112</v>
      </c>
      <c r="D3031" t="s">
        <v>1183</v>
      </c>
      <c r="E3031">
        <v>2616402</v>
      </c>
      <c r="F3031" t="s">
        <v>1114</v>
      </c>
      <c r="G3031" t="s">
        <v>22</v>
      </c>
      <c r="H3031">
        <v>0</v>
      </c>
      <c r="I3031">
        <v>0</v>
      </c>
      <c r="L3031" t="s">
        <v>269</v>
      </c>
      <c r="M3031">
        <v>2024</v>
      </c>
      <c r="O3031" t="str">
        <f t="shared" si="141"/>
        <v>ITOCHU CORPORATION TOKSD SECTI-239392-THREAD,TAKAYAMA@5000MT-T20, 60/2-CO</v>
      </c>
      <c r="P3031">
        <f>COUNTIF($O$3:O3031,O3031)</f>
        <v>86</v>
      </c>
      <c r="Q3031">
        <f t="shared" si="142"/>
        <v>-3.2085445411667024E-14</v>
      </c>
      <c r="R3031">
        <f t="shared" si="143"/>
        <v>0</v>
      </c>
    </row>
    <row r="3032" spans="1:18" x14ac:dyDescent="0.25">
      <c r="A3032">
        <v>239392</v>
      </c>
      <c r="B3032" t="s">
        <v>1111</v>
      </c>
      <c r="C3032" t="s">
        <v>1112</v>
      </c>
      <c r="D3032" t="s">
        <v>1183</v>
      </c>
      <c r="E3032">
        <v>2658524</v>
      </c>
      <c r="F3032" t="s">
        <v>1114</v>
      </c>
      <c r="G3032" t="s">
        <v>22</v>
      </c>
      <c r="H3032">
        <v>0</v>
      </c>
      <c r="I3032">
        <v>0</v>
      </c>
      <c r="L3032" t="s">
        <v>269</v>
      </c>
      <c r="M3032">
        <v>2024</v>
      </c>
      <c r="O3032" t="str">
        <f t="shared" si="141"/>
        <v>ITOCHU CORPORATION TOKSD SECTI-239392-THREAD,TAKAYAMA@5000MT-T20, 60/2-CO</v>
      </c>
      <c r="P3032">
        <f>COUNTIF($O$3:O3032,O3032)</f>
        <v>87</v>
      </c>
      <c r="Q3032">
        <f t="shared" si="142"/>
        <v>-3.2085445411667024E-14</v>
      </c>
      <c r="R3032">
        <f t="shared" si="143"/>
        <v>0</v>
      </c>
    </row>
    <row r="3033" spans="1:18" x14ac:dyDescent="0.25">
      <c r="A3033">
        <v>239392</v>
      </c>
      <c r="B3033" t="s">
        <v>1111</v>
      </c>
      <c r="C3033" t="s">
        <v>1112</v>
      </c>
      <c r="D3033" t="s">
        <v>1183</v>
      </c>
      <c r="E3033">
        <v>2661676</v>
      </c>
      <c r="F3033" t="s">
        <v>1114</v>
      </c>
      <c r="G3033" t="s">
        <v>22</v>
      </c>
      <c r="H3033">
        <v>0</v>
      </c>
      <c r="I3033">
        <v>0</v>
      </c>
      <c r="L3033" t="s">
        <v>269</v>
      </c>
      <c r="M3033">
        <v>2024</v>
      </c>
      <c r="O3033" t="str">
        <f t="shared" si="141"/>
        <v>ITOCHU CORPORATION TOKSD SECTI-239392-THREAD,TAKAYAMA@5000MT-T20, 60/2-CO</v>
      </c>
      <c r="P3033">
        <f>COUNTIF($O$3:O3033,O3033)</f>
        <v>88</v>
      </c>
      <c r="Q3033">
        <f t="shared" si="142"/>
        <v>-3.2085445411667024E-14</v>
      </c>
      <c r="R3033">
        <f t="shared" si="143"/>
        <v>0</v>
      </c>
    </row>
    <row r="3034" spans="1:18" x14ac:dyDescent="0.25">
      <c r="A3034">
        <v>239392</v>
      </c>
      <c r="B3034" t="s">
        <v>1111</v>
      </c>
      <c r="C3034" t="s">
        <v>1112</v>
      </c>
      <c r="D3034" t="s">
        <v>1183</v>
      </c>
      <c r="E3034" t="s">
        <v>1184</v>
      </c>
      <c r="F3034" t="s">
        <v>1114</v>
      </c>
      <c r="G3034" t="s">
        <v>37</v>
      </c>
      <c r="H3034">
        <v>0</v>
      </c>
      <c r="I3034">
        <v>0</v>
      </c>
      <c r="L3034" t="s">
        <v>269</v>
      </c>
      <c r="M3034">
        <v>2024</v>
      </c>
      <c r="O3034" t="str">
        <f t="shared" si="141"/>
        <v>MARUBENI CORPORATION JEPANG-239392-THREAD,TAKAYAMA@5000MT-T20, 60/2-CO</v>
      </c>
      <c r="P3034">
        <f>COUNTIF($O$3:O3034,O3034)</f>
        <v>45</v>
      </c>
      <c r="Q3034">
        <f t="shared" si="142"/>
        <v>297.16999999999996</v>
      </c>
      <c r="R3034">
        <f t="shared" si="143"/>
        <v>0</v>
      </c>
    </row>
    <row r="3035" spans="1:18" x14ac:dyDescent="0.25">
      <c r="A3035">
        <v>239392</v>
      </c>
      <c r="B3035" t="s">
        <v>1111</v>
      </c>
      <c r="C3035" t="s">
        <v>1112</v>
      </c>
      <c r="D3035" t="s">
        <v>1183</v>
      </c>
      <c r="E3035" t="s">
        <v>1185</v>
      </c>
      <c r="F3035" t="s">
        <v>1114</v>
      </c>
      <c r="G3035" t="s">
        <v>37</v>
      </c>
      <c r="H3035">
        <v>0</v>
      </c>
      <c r="I3035">
        <v>0</v>
      </c>
      <c r="L3035" t="s">
        <v>269</v>
      </c>
      <c r="M3035">
        <v>2024</v>
      </c>
      <c r="O3035" t="str">
        <f t="shared" si="141"/>
        <v>MARUBENI CORPORATION JEPANG-239392-THREAD,TAKAYAMA@5000MT-T20, 60/2-CO</v>
      </c>
      <c r="P3035">
        <f>COUNTIF($O$3:O3035,O3035)</f>
        <v>46</v>
      </c>
      <c r="Q3035">
        <f t="shared" si="142"/>
        <v>297.16999999999996</v>
      </c>
      <c r="R3035">
        <f t="shared" si="143"/>
        <v>0</v>
      </c>
    </row>
    <row r="3036" spans="1:18" x14ac:dyDescent="0.25">
      <c r="A3036">
        <v>239392</v>
      </c>
      <c r="B3036" t="s">
        <v>1111</v>
      </c>
      <c r="C3036" t="s">
        <v>1112</v>
      </c>
      <c r="D3036" t="s">
        <v>1183</v>
      </c>
      <c r="E3036" t="s">
        <v>1186</v>
      </c>
      <c r="F3036" t="s">
        <v>1114</v>
      </c>
      <c r="G3036" t="s">
        <v>37</v>
      </c>
      <c r="H3036">
        <v>0</v>
      </c>
      <c r="I3036">
        <v>0</v>
      </c>
      <c r="L3036" t="s">
        <v>269</v>
      </c>
      <c r="M3036">
        <v>2024</v>
      </c>
      <c r="O3036" t="str">
        <f t="shared" si="141"/>
        <v>MARUBENI CORPORATION JEPANG-239392-THREAD,TAKAYAMA@5000MT-T20, 60/2-CO</v>
      </c>
      <c r="P3036">
        <f>COUNTIF($O$3:O3036,O3036)</f>
        <v>47</v>
      </c>
      <c r="Q3036">
        <f t="shared" si="142"/>
        <v>297.16999999999996</v>
      </c>
      <c r="R3036">
        <f t="shared" si="143"/>
        <v>0</v>
      </c>
    </row>
    <row r="3037" spans="1:18" x14ac:dyDescent="0.25">
      <c r="A3037">
        <v>239392</v>
      </c>
      <c r="B3037" t="s">
        <v>1111</v>
      </c>
      <c r="C3037" t="s">
        <v>1112</v>
      </c>
      <c r="D3037" t="s">
        <v>1183</v>
      </c>
      <c r="E3037" t="s">
        <v>1187</v>
      </c>
      <c r="F3037" t="s">
        <v>1114</v>
      </c>
      <c r="G3037" t="s">
        <v>37</v>
      </c>
      <c r="H3037">
        <v>0</v>
      </c>
      <c r="I3037">
        <v>0</v>
      </c>
      <c r="L3037" t="s">
        <v>269</v>
      </c>
      <c r="M3037">
        <v>2024</v>
      </c>
      <c r="O3037" t="str">
        <f t="shared" si="141"/>
        <v>MARUBENI CORPORATION JEPANG-239392-THREAD,TAKAYAMA@5000MT-T20, 60/2-CO</v>
      </c>
      <c r="P3037">
        <f>COUNTIF($O$3:O3037,O3037)</f>
        <v>48</v>
      </c>
      <c r="Q3037">
        <f t="shared" si="142"/>
        <v>297.16999999999996</v>
      </c>
      <c r="R3037">
        <f t="shared" si="143"/>
        <v>0</v>
      </c>
    </row>
    <row r="3038" spans="1:18" x14ac:dyDescent="0.25">
      <c r="A3038">
        <v>239392</v>
      </c>
      <c r="B3038" t="s">
        <v>1111</v>
      </c>
      <c r="C3038" t="s">
        <v>1112</v>
      </c>
      <c r="D3038" t="s">
        <v>1183</v>
      </c>
      <c r="E3038" t="s">
        <v>1188</v>
      </c>
      <c r="F3038" t="s">
        <v>1114</v>
      </c>
      <c r="G3038" t="s">
        <v>37</v>
      </c>
      <c r="H3038">
        <v>0</v>
      </c>
      <c r="I3038">
        <v>0</v>
      </c>
      <c r="L3038" t="s">
        <v>269</v>
      </c>
      <c r="M3038">
        <v>2024</v>
      </c>
      <c r="O3038" t="str">
        <f t="shared" si="141"/>
        <v>MARUBENI CORPORATION JEPANG-239392-THREAD,TAKAYAMA@5000MT-T20, 60/2-CO</v>
      </c>
      <c r="P3038">
        <f>COUNTIF($O$3:O3038,O3038)</f>
        <v>49</v>
      </c>
      <c r="Q3038">
        <f t="shared" si="142"/>
        <v>297.16999999999996</v>
      </c>
      <c r="R3038">
        <f t="shared" si="143"/>
        <v>0</v>
      </c>
    </row>
    <row r="3039" spans="1:18" x14ac:dyDescent="0.25">
      <c r="A3039">
        <v>239392</v>
      </c>
      <c r="B3039" t="s">
        <v>1111</v>
      </c>
      <c r="C3039" t="s">
        <v>1112</v>
      </c>
      <c r="D3039" t="s">
        <v>1183</v>
      </c>
      <c r="E3039" t="s">
        <v>1189</v>
      </c>
      <c r="F3039" t="s">
        <v>1114</v>
      </c>
      <c r="G3039" t="s">
        <v>37</v>
      </c>
      <c r="H3039">
        <v>0</v>
      </c>
      <c r="I3039">
        <v>0</v>
      </c>
      <c r="L3039" t="s">
        <v>269</v>
      </c>
      <c r="M3039">
        <v>2024</v>
      </c>
      <c r="O3039" t="str">
        <f t="shared" si="141"/>
        <v>MARUBENI CORPORATION JEPANG-239392-THREAD,TAKAYAMA@5000MT-T20, 60/2-CO</v>
      </c>
      <c r="P3039">
        <f>COUNTIF($O$3:O3039,O3039)</f>
        <v>50</v>
      </c>
      <c r="Q3039">
        <f t="shared" si="142"/>
        <v>297.16999999999996</v>
      </c>
      <c r="R3039">
        <f t="shared" si="143"/>
        <v>0</v>
      </c>
    </row>
    <row r="3040" spans="1:18" x14ac:dyDescent="0.25">
      <c r="A3040">
        <v>239392</v>
      </c>
      <c r="B3040" t="s">
        <v>1111</v>
      </c>
      <c r="C3040" t="s">
        <v>1112</v>
      </c>
      <c r="D3040" t="s">
        <v>1183</v>
      </c>
      <c r="E3040" t="s">
        <v>1190</v>
      </c>
      <c r="F3040" t="s">
        <v>1114</v>
      </c>
      <c r="G3040" t="s">
        <v>37</v>
      </c>
      <c r="H3040">
        <v>0</v>
      </c>
      <c r="I3040">
        <v>0</v>
      </c>
      <c r="L3040" t="s">
        <v>269</v>
      </c>
      <c r="M3040">
        <v>2024</v>
      </c>
      <c r="O3040" t="str">
        <f t="shared" si="141"/>
        <v>MARUBENI CORPORATION JEPANG-239392-THREAD,TAKAYAMA@5000MT-T20, 60/2-CO</v>
      </c>
      <c r="P3040">
        <f>COUNTIF($O$3:O3040,O3040)</f>
        <v>51</v>
      </c>
      <c r="Q3040">
        <f t="shared" si="142"/>
        <v>297.16999999999996</v>
      </c>
      <c r="R3040">
        <f t="shared" si="143"/>
        <v>0</v>
      </c>
    </row>
    <row r="3041" spans="1:18" x14ac:dyDescent="0.25">
      <c r="A3041">
        <v>239392</v>
      </c>
      <c r="B3041" t="s">
        <v>1111</v>
      </c>
      <c r="C3041" t="s">
        <v>1112</v>
      </c>
      <c r="D3041" t="s">
        <v>1183</v>
      </c>
      <c r="E3041" t="s">
        <v>1191</v>
      </c>
      <c r="F3041" t="s">
        <v>1114</v>
      </c>
      <c r="G3041" t="s">
        <v>37</v>
      </c>
      <c r="H3041">
        <v>0</v>
      </c>
      <c r="I3041">
        <v>0</v>
      </c>
      <c r="L3041" t="s">
        <v>269</v>
      </c>
      <c r="M3041">
        <v>2024</v>
      </c>
      <c r="O3041" t="str">
        <f t="shared" si="141"/>
        <v>MARUBENI CORPORATION JEPANG-239392-THREAD,TAKAYAMA@5000MT-T20, 60/2-CO</v>
      </c>
      <c r="P3041">
        <f>COUNTIF($O$3:O3041,O3041)</f>
        <v>52</v>
      </c>
      <c r="Q3041">
        <f t="shared" si="142"/>
        <v>297.16999999999996</v>
      </c>
      <c r="R3041">
        <f t="shared" si="143"/>
        <v>0</v>
      </c>
    </row>
    <row r="3042" spans="1:18" x14ac:dyDescent="0.25">
      <c r="A3042">
        <v>239392</v>
      </c>
      <c r="B3042" t="s">
        <v>1111</v>
      </c>
      <c r="C3042" t="s">
        <v>1112</v>
      </c>
      <c r="D3042" t="s">
        <v>1183</v>
      </c>
      <c r="E3042" t="s">
        <v>1192</v>
      </c>
      <c r="F3042" t="s">
        <v>1114</v>
      </c>
      <c r="G3042" t="s">
        <v>37</v>
      </c>
      <c r="H3042">
        <v>0</v>
      </c>
      <c r="I3042">
        <v>0</v>
      </c>
      <c r="L3042" t="s">
        <v>269</v>
      </c>
      <c r="M3042">
        <v>2024</v>
      </c>
      <c r="O3042" t="str">
        <f t="shared" si="141"/>
        <v>MARUBENI CORPORATION JEPANG-239392-THREAD,TAKAYAMA@5000MT-T20, 60/2-CO</v>
      </c>
      <c r="P3042">
        <f>COUNTIF($O$3:O3042,O3042)</f>
        <v>53</v>
      </c>
      <c r="Q3042">
        <f t="shared" si="142"/>
        <v>297.16999999999996</v>
      </c>
      <c r="R3042">
        <f t="shared" si="143"/>
        <v>0</v>
      </c>
    </row>
    <row r="3043" spans="1:18" x14ac:dyDescent="0.25">
      <c r="A3043">
        <v>239392</v>
      </c>
      <c r="B3043" t="s">
        <v>1111</v>
      </c>
      <c r="C3043" t="s">
        <v>1112</v>
      </c>
      <c r="D3043" t="s">
        <v>1183</v>
      </c>
      <c r="E3043" t="s">
        <v>1193</v>
      </c>
      <c r="F3043" t="s">
        <v>1114</v>
      </c>
      <c r="G3043" t="s">
        <v>37</v>
      </c>
      <c r="H3043">
        <v>0</v>
      </c>
      <c r="I3043">
        <v>0</v>
      </c>
      <c r="L3043" t="s">
        <v>269</v>
      </c>
      <c r="M3043">
        <v>2024</v>
      </c>
      <c r="O3043" t="str">
        <f t="shared" si="141"/>
        <v>MARUBENI CORPORATION JEPANG-239392-THREAD,TAKAYAMA@5000MT-T20, 60/2-CO</v>
      </c>
      <c r="P3043">
        <f>COUNTIF($O$3:O3043,O3043)</f>
        <v>54</v>
      </c>
      <c r="Q3043">
        <f t="shared" si="142"/>
        <v>297.16999999999996</v>
      </c>
      <c r="R3043">
        <f t="shared" si="143"/>
        <v>0</v>
      </c>
    </row>
    <row r="3044" spans="1:18" x14ac:dyDescent="0.25">
      <c r="A3044">
        <v>239392</v>
      </c>
      <c r="B3044" t="s">
        <v>1111</v>
      </c>
      <c r="C3044" t="s">
        <v>1112</v>
      </c>
      <c r="D3044" t="s">
        <v>1183</v>
      </c>
      <c r="E3044" t="s">
        <v>1194</v>
      </c>
      <c r="F3044" t="s">
        <v>1114</v>
      </c>
      <c r="G3044" t="s">
        <v>37</v>
      </c>
      <c r="H3044">
        <v>0</v>
      </c>
      <c r="I3044">
        <v>0</v>
      </c>
      <c r="L3044" t="s">
        <v>269</v>
      </c>
      <c r="M3044">
        <v>2024</v>
      </c>
      <c r="O3044" t="str">
        <f t="shared" si="141"/>
        <v>MARUBENI CORPORATION JEPANG-239392-THREAD,TAKAYAMA@5000MT-T20, 60/2-CO</v>
      </c>
      <c r="P3044">
        <f>COUNTIF($O$3:O3044,O3044)</f>
        <v>55</v>
      </c>
      <c r="Q3044">
        <f t="shared" si="142"/>
        <v>297.16999999999996</v>
      </c>
      <c r="R3044">
        <f t="shared" si="143"/>
        <v>0</v>
      </c>
    </row>
    <row r="3045" spans="1:18" x14ac:dyDescent="0.25">
      <c r="A3045">
        <v>239392</v>
      </c>
      <c r="B3045" t="s">
        <v>1111</v>
      </c>
      <c r="C3045" t="s">
        <v>1112</v>
      </c>
      <c r="D3045" t="s">
        <v>1183</v>
      </c>
      <c r="E3045" t="s">
        <v>1195</v>
      </c>
      <c r="F3045" t="s">
        <v>1114</v>
      </c>
      <c r="G3045" t="s">
        <v>37</v>
      </c>
      <c r="H3045">
        <v>0</v>
      </c>
      <c r="I3045">
        <v>0</v>
      </c>
      <c r="L3045" t="s">
        <v>269</v>
      </c>
      <c r="M3045">
        <v>2024</v>
      </c>
      <c r="O3045" t="str">
        <f t="shared" si="141"/>
        <v>MARUBENI CORPORATION JEPANG-239392-THREAD,TAKAYAMA@5000MT-T20, 60/2-CO</v>
      </c>
      <c r="P3045">
        <f>COUNTIF($O$3:O3045,O3045)</f>
        <v>56</v>
      </c>
      <c r="Q3045">
        <f t="shared" si="142"/>
        <v>297.16999999999996</v>
      </c>
      <c r="R3045">
        <f t="shared" si="143"/>
        <v>0</v>
      </c>
    </row>
    <row r="3046" spans="1:18" x14ac:dyDescent="0.25">
      <c r="A3046">
        <v>239392</v>
      </c>
      <c r="B3046" t="s">
        <v>1111</v>
      </c>
      <c r="C3046" t="s">
        <v>1112</v>
      </c>
      <c r="D3046" t="s">
        <v>1183</v>
      </c>
      <c r="E3046" t="s">
        <v>1196</v>
      </c>
      <c r="F3046" t="s">
        <v>1114</v>
      </c>
      <c r="G3046" t="s">
        <v>37</v>
      </c>
      <c r="H3046">
        <v>0</v>
      </c>
      <c r="I3046">
        <v>0</v>
      </c>
      <c r="L3046" t="s">
        <v>269</v>
      </c>
      <c r="M3046">
        <v>2024</v>
      </c>
      <c r="O3046" t="str">
        <f t="shared" si="141"/>
        <v>MARUBENI CORPORATION JEPANG-239392-THREAD,TAKAYAMA@5000MT-T20, 60/2-CO</v>
      </c>
      <c r="P3046">
        <f>COUNTIF($O$3:O3046,O3046)</f>
        <v>57</v>
      </c>
      <c r="Q3046">
        <f t="shared" si="142"/>
        <v>297.16999999999996</v>
      </c>
      <c r="R3046">
        <f t="shared" si="143"/>
        <v>0</v>
      </c>
    </row>
    <row r="3047" spans="1:18" x14ac:dyDescent="0.25">
      <c r="A3047">
        <v>239392</v>
      </c>
      <c r="B3047" t="s">
        <v>1111</v>
      </c>
      <c r="C3047" t="s">
        <v>1112</v>
      </c>
      <c r="D3047" t="s">
        <v>1183</v>
      </c>
      <c r="E3047" t="s">
        <v>1197</v>
      </c>
      <c r="F3047" t="s">
        <v>1114</v>
      </c>
      <c r="G3047" t="s">
        <v>37</v>
      </c>
      <c r="H3047">
        <v>0</v>
      </c>
      <c r="I3047">
        <v>0</v>
      </c>
      <c r="L3047" t="s">
        <v>269</v>
      </c>
      <c r="M3047">
        <v>2024</v>
      </c>
      <c r="O3047" t="str">
        <f t="shared" si="141"/>
        <v>MARUBENI CORPORATION JEPANG-239392-THREAD,TAKAYAMA@5000MT-T20, 60/2-CO</v>
      </c>
      <c r="P3047">
        <f>COUNTIF($O$3:O3047,O3047)</f>
        <v>58</v>
      </c>
      <c r="Q3047">
        <f t="shared" si="142"/>
        <v>297.16999999999996</v>
      </c>
      <c r="R3047">
        <f t="shared" si="143"/>
        <v>0</v>
      </c>
    </row>
    <row r="3048" spans="1:18" x14ac:dyDescent="0.25">
      <c r="A3048">
        <v>239392</v>
      </c>
      <c r="B3048" t="s">
        <v>1111</v>
      </c>
      <c r="C3048" t="s">
        <v>1112</v>
      </c>
      <c r="D3048" t="s">
        <v>1183</v>
      </c>
      <c r="E3048" t="s">
        <v>1198</v>
      </c>
      <c r="F3048" t="s">
        <v>1114</v>
      </c>
      <c r="G3048" t="s">
        <v>37</v>
      </c>
      <c r="H3048">
        <v>0</v>
      </c>
      <c r="I3048">
        <v>0</v>
      </c>
      <c r="L3048" t="s">
        <v>269</v>
      </c>
      <c r="M3048">
        <v>2024</v>
      </c>
      <c r="O3048" t="str">
        <f t="shared" si="141"/>
        <v>MARUBENI CORPORATION JEPANG-239392-THREAD,TAKAYAMA@5000MT-T20, 60/2-CO</v>
      </c>
      <c r="P3048">
        <f>COUNTIF($O$3:O3048,O3048)</f>
        <v>59</v>
      </c>
      <c r="Q3048">
        <f t="shared" si="142"/>
        <v>297.16999999999996</v>
      </c>
      <c r="R3048">
        <f t="shared" si="143"/>
        <v>0</v>
      </c>
    </row>
    <row r="3049" spans="1:18" x14ac:dyDescent="0.25">
      <c r="A3049">
        <v>239392</v>
      </c>
      <c r="B3049" t="s">
        <v>1111</v>
      </c>
      <c r="C3049" t="s">
        <v>1112</v>
      </c>
      <c r="D3049" t="s">
        <v>215</v>
      </c>
      <c r="E3049" t="s">
        <v>1199</v>
      </c>
      <c r="F3049" t="s">
        <v>1114</v>
      </c>
      <c r="G3049" t="s">
        <v>37</v>
      </c>
      <c r="H3049">
        <v>0</v>
      </c>
      <c r="I3049">
        <v>0</v>
      </c>
      <c r="L3049" t="s">
        <v>269</v>
      </c>
      <c r="M3049">
        <v>2024</v>
      </c>
      <c r="O3049" t="str">
        <f t="shared" si="141"/>
        <v>MARUBENI CORPORATION JEPANG-239392-THREAD,TAKAYAMA@5000MT-T20, 60/2-CO</v>
      </c>
      <c r="P3049">
        <f>COUNTIF($O$3:O3049,O3049)</f>
        <v>60</v>
      </c>
      <c r="Q3049">
        <f t="shared" si="142"/>
        <v>297.16999999999996</v>
      </c>
      <c r="R3049">
        <f t="shared" si="143"/>
        <v>0</v>
      </c>
    </row>
    <row r="3050" spans="1:18" x14ac:dyDescent="0.25">
      <c r="A3050">
        <v>239392</v>
      </c>
      <c r="B3050" t="s">
        <v>1111</v>
      </c>
      <c r="C3050" t="s">
        <v>1112</v>
      </c>
      <c r="D3050" t="s">
        <v>215</v>
      </c>
      <c r="E3050" t="s">
        <v>1200</v>
      </c>
      <c r="F3050" t="s">
        <v>1114</v>
      </c>
      <c r="G3050" t="s">
        <v>37</v>
      </c>
      <c r="H3050">
        <v>0</v>
      </c>
      <c r="I3050">
        <v>-2.886579864025407E-15</v>
      </c>
      <c r="L3050" t="s">
        <v>269</v>
      </c>
      <c r="M3050">
        <v>2024</v>
      </c>
      <c r="O3050" t="str">
        <f t="shared" si="141"/>
        <v>MARUBENI CORPORATION JEPANG-239392-THREAD,TAKAYAMA@5000MT-T20, 60/2-CO</v>
      </c>
      <c r="P3050">
        <f>COUNTIF($O$3:O3050,O3050)</f>
        <v>61</v>
      </c>
      <c r="Q3050">
        <f t="shared" si="142"/>
        <v>297.16999999999996</v>
      </c>
      <c r="R3050">
        <f t="shared" si="143"/>
        <v>0</v>
      </c>
    </row>
    <row r="3051" spans="1:18" x14ac:dyDescent="0.25">
      <c r="A3051">
        <v>239392</v>
      </c>
      <c r="B3051" t="s">
        <v>1111</v>
      </c>
      <c r="C3051" t="s">
        <v>1112</v>
      </c>
      <c r="D3051" t="s">
        <v>215</v>
      </c>
      <c r="E3051" t="s">
        <v>1201</v>
      </c>
      <c r="F3051" t="s">
        <v>1114</v>
      </c>
      <c r="G3051" t="s">
        <v>37</v>
      </c>
      <c r="H3051">
        <v>0</v>
      </c>
      <c r="I3051">
        <v>-2.886579864025407E-15</v>
      </c>
      <c r="L3051" t="s">
        <v>269</v>
      </c>
      <c r="M3051">
        <v>2024</v>
      </c>
      <c r="O3051" t="str">
        <f t="shared" si="141"/>
        <v>MARUBENI CORPORATION JEPANG-239392-THREAD,TAKAYAMA@5000MT-T20, 60/2-CO</v>
      </c>
      <c r="P3051">
        <f>COUNTIF($O$3:O3051,O3051)</f>
        <v>62</v>
      </c>
      <c r="Q3051">
        <f t="shared" si="142"/>
        <v>297.16999999999996</v>
      </c>
      <c r="R3051">
        <f t="shared" si="143"/>
        <v>0</v>
      </c>
    </row>
    <row r="3052" spans="1:18" x14ac:dyDescent="0.25">
      <c r="A3052">
        <v>239392</v>
      </c>
      <c r="B3052" t="s">
        <v>1111</v>
      </c>
      <c r="C3052" t="s">
        <v>1112</v>
      </c>
      <c r="D3052" t="s">
        <v>215</v>
      </c>
      <c r="E3052" t="s">
        <v>1202</v>
      </c>
      <c r="F3052" t="s">
        <v>1114</v>
      </c>
      <c r="G3052" t="s">
        <v>37</v>
      </c>
      <c r="H3052">
        <v>0</v>
      </c>
      <c r="I3052">
        <v>0</v>
      </c>
      <c r="L3052" t="s">
        <v>269</v>
      </c>
      <c r="M3052">
        <v>2024</v>
      </c>
      <c r="O3052" t="str">
        <f t="shared" si="141"/>
        <v>MARUBENI CORPORATION JEPANG-239392-THREAD,TAKAYAMA@5000MT-T20, 60/2-CO</v>
      </c>
      <c r="P3052">
        <f>COUNTIF($O$3:O3052,O3052)</f>
        <v>63</v>
      </c>
      <c r="Q3052">
        <f t="shared" si="142"/>
        <v>297.16999999999996</v>
      </c>
      <c r="R3052">
        <f t="shared" si="143"/>
        <v>0</v>
      </c>
    </row>
    <row r="3053" spans="1:18" x14ac:dyDescent="0.25">
      <c r="A3053">
        <v>239392</v>
      </c>
      <c r="B3053" t="s">
        <v>1111</v>
      </c>
      <c r="C3053" t="s">
        <v>1112</v>
      </c>
      <c r="D3053" t="s">
        <v>215</v>
      </c>
      <c r="E3053" t="s">
        <v>1203</v>
      </c>
      <c r="F3053" t="s">
        <v>1114</v>
      </c>
      <c r="G3053" t="s">
        <v>37</v>
      </c>
      <c r="H3053">
        <v>0</v>
      </c>
      <c r="I3053">
        <v>0</v>
      </c>
      <c r="L3053" t="s">
        <v>269</v>
      </c>
      <c r="M3053">
        <v>2024</v>
      </c>
      <c r="O3053" t="str">
        <f t="shared" si="141"/>
        <v>MARUBENI CORPORATION JEPANG-239392-THREAD,TAKAYAMA@5000MT-T20, 60/2-CO</v>
      </c>
      <c r="P3053">
        <f>COUNTIF($O$3:O3053,O3053)</f>
        <v>64</v>
      </c>
      <c r="Q3053">
        <f t="shared" si="142"/>
        <v>297.16999999999996</v>
      </c>
      <c r="R3053">
        <f t="shared" si="143"/>
        <v>0</v>
      </c>
    </row>
    <row r="3054" spans="1:18" x14ac:dyDescent="0.25">
      <c r="A3054">
        <v>239392</v>
      </c>
      <c r="B3054" t="s">
        <v>1111</v>
      </c>
      <c r="C3054" t="s">
        <v>1112</v>
      </c>
      <c r="D3054" t="s">
        <v>215</v>
      </c>
      <c r="E3054" t="s">
        <v>1204</v>
      </c>
      <c r="F3054" t="s">
        <v>1114</v>
      </c>
      <c r="G3054" t="s">
        <v>37</v>
      </c>
      <c r="H3054">
        <v>0</v>
      </c>
      <c r="I3054">
        <v>0</v>
      </c>
      <c r="L3054" t="s">
        <v>269</v>
      </c>
      <c r="M3054">
        <v>2024</v>
      </c>
      <c r="O3054" t="str">
        <f t="shared" si="141"/>
        <v>MARUBENI CORPORATION JEPANG-239392-THREAD,TAKAYAMA@5000MT-T20, 60/2-CO</v>
      </c>
      <c r="P3054">
        <f>COUNTIF($O$3:O3054,O3054)</f>
        <v>65</v>
      </c>
      <c r="Q3054">
        <f t="shared" si="142"/>
        <v>297.16999999999996</v>
      </c>
      <c r="R3054">
        <f t="shared" si="143"/>
        <v>0</v>
      </c>
    </row>
    <row r="3055" spans="1:18" x14ac:dyDescent="0.25">
      <c r="A3055">
        <v>239392</v>
      </c>
      <c r="B3055" t="s">
        <v>1111</v>
      </c>
      <c r="C3055" t="s">
        <v>1112</v>
      </c>
      <c r="D3055" t="s">
        <v>215</v>
      </c>
      <c r="E3055" t="s">
        <v>1205</v>
      </c>
      <c r="F3055" t="s">
        <v>1114</v>
      </c>
      <c r="G3055" t="s">
        <v>37</v>
      </c>
      <c r="H3055">
        <v>0</v>
      </c>
      <c r="I3055">
        <v>0</v>
      </c>
      <c r="L3055" t="s">
        <v>269</v>
      </c>
      <c r="M3055">
        <v>2024</v>
      </c>
      <c r="O3055" t="str">
        <f t="shared" si="141"/>
        <v>MARUBENI CORPORATION JEPANG-239392-THREAD,TAKAYAMA@5000MT-T20, 60/2-CO</v>
      </c>
      <c r="P3055">
        <f>COUNTIF($O$3:O3055,O3055)</f>
        <v>66</v>
      </c>
      <c r="Q3055">
        <f t="shared" si="142"/>
        <v>297.16999999999996</v>
      </c>
      <c r="R3055">
        <f t="shared" si="143"/>
        <v>0</v>
      </c>
    </row>
    <row r="3056" spans="1:18" x14ac:dyDescent="0.25">
      <c r="A3056">
        <v>239392</v>
      </c>
      <c r="B3056" t="s">
        <v>1111</v>
      </c>
      <c r="C3056" t="s">
        <v>1112</v>
      </c>
      <c r="D3056" t="s">
        <v>215</v>
      </c>
      <c r="E3056" t="s">
        <v>1206</v>
      </c>
      <c r="F3056" t="s">
        <v>1114</v>
      </c>
      <c r="G3056" t="s">
        <v>37</v>
      </c>
      <c r="H3056">
        <v>0</v>
      </c>
      <c r="I3056">
        <v>0</v>
      </c>
      <c r="L3056" t="s">
        <v>269</v>
      </c>
      <c r="M3056">
        <v>2024</v>
      </c>
      <c r="O3056" t="str">
        <f t="shared" si="141"/>
        <v>MARUBENI CORPORATION JEPANG-239392-THREAD,TAKAYAMA@5000MT-T20, 60/2-CO</v>
      </c>
      <c r="P3056">
        <f>COUNTIF($O$3:O3056,O3056)</f>
        <v>67</v>
      </c>
      <c r="Q3056">
        <f t="shared" si="142"/>
        <v>297.16999999999996</v>
      </c>
      <c r="R3056">
        <f t="shared" si="143"/>
        <v>0</v>
      </c>
    </row>
    <row r="3057" spans="1:18" x14ac:dyDescent="0.25">
      <c r="A3057">
        <v>239392</v>
      </c>
      <c r="B3057" t="s">
        <v>1111</v>
      </c>
      <c r="C3057" t="s">
        <v>1112</v>
      </c>
      <c r="D3057" t="s">
        <v>215</v>
      </c>
      <c r="E3057" t="s">
        <v>1207</v>
      </c>
      <c r="F3057" t="s">
        <v>1114</v>
      </c>
      <c r="G3057" t="s">
        <v>37</v>
      </c>
      <c r="H3057">
        <v>0</v>
      </c>
      <c r="I3057">
        <v>0</v>
      </c>
      <c r="L3057" t="s">
        <v>269</v>
      </c>
      <c r="M3057">
        <v>2024</v>
      </c>
      <c r="O3057" t="str">
        <f t="shared" si="141"/>
        <v>MARUBENI CORPORATION JEPANG-239392-THREAD,TAKAYAMA@5000MT-T20, 60/2-CO</v>
      </c>
      <c r="P3057">
        <f>COUNTIF($O$3:O3057,O3057)</f>
        <v>68</v>
      </c>
      <c r="Q3057">
        <f t="shared" si="142"/>
        <v>297.16999999999996</v>
      </c>
      <c r="R3057">
        <f t="shared" si="143"/>
        <v>0</v>
      </c>
    </row>
    <row r="3058" spans="1:18" x14ac:dyDescent="0.25">
      <c r="A3058">
        <v>239392</v>
      </c>
      <c r="B3058" t="s">
        <v>1111</v>
      </c>
      <c r="C3058" t="s">
        <v>1112</v>
      </c>
      <c r="D3058" t="s">
        <v>215</v>
      </c>
      <c r="E3058" t="s">
        <v>1208</v>
      </c>
      <c r="F3058" t="s">
        <v>1114</v>
      </c>
      <c r="G3058" t="s">
        <v>37</v>
      </c>
      <c r="H3058">
        <v>0</v>
      </c>
      <c r="I3058">
        <v>0</v>
      </c>
      <c r="L3058" t="s">
        <v>269</v>
      </c>
      <c r="M3058">
        <v>2024</v>
      </c>
      <c r="O3058" t="str">
        <f t="shared" si="141"/>
        <v>MARUBENI CORPORATION JEPANG-239392-THREAD,TAKAYAMA@5000MT-T20, 60/2-CO</v>
      </c>
      <c r="P3058">
        <f>COUNTIF($O$3:O3058,O3058)</f>
        <v>69</v>
      </c>
      <c r="Q3058">
        <f t="shared" si="142"/>
        <v>297.16999999999996</v>
      </c>
      <c r="R3058">
        <f t="shared" si="143"/>
        <v>0</v>
      </c>
    </row>
    <row r="3059" spans="1:18" x14ac:dyDescent="0.25">
      <c r="A3059">
        <v>239392</v>
      </c>
      <c r="B3059" t="s">
        <v>1111</v>
      </c>
      <c r="C3059" t="s">
        <v>1112</v>
      </c>
      <c r="D3059" t="s">
        <v>215</v>
      </c>
      <c r="E3059" t="s">
        <v>1209</v>
      </c>
      <c r="F3059" t="s">
        <v>1114</v>
      </c>
      <c r="G3059" t="s">
        <v>37</v>
      </c>
      <c r="H3059">
        <v>0</v>
      </c>
      <c r="I3059">
        <v>0</v>
      </c>
      <c r="L3059" t="s">
        <v>269</v>
      </c>
      <c r="M3059">
        <v>2024</v>
      </c>
      <c r="O3059" t="str">
        <f t="shared" si="141"/>
        <v>MARUBENI CORPORATION JEPANG-239392-THREAD,TAKAYAMA@5000MT-T20, 60/2-CO</v>
      </c>
      <c r="P3059">
        <f>COUNTIF($O$3:O3059,O3059)</f>
        <v>70</v>
      </c>
      <c r="Q3059">
        <f t="shared" si="142"/>
        <v>297.16999999999996</v>
      </c>
      <c r="R3059">
        <f t="shared" si="143"/>
        <v>0</v>
      </c>
    </row>
    <row r="3060" spans="1:18" x14ac:dyDescent="0.25">
      <c r="A3060">
        <v>239392</v>
      </c>
      <c r="B3060" t="s">
        <v>1111</v>
      </c>
      <c r="C3060" t="s">
        <v>1112</v>
      </c>
      <c r="D3060" t="s">
        <v>215</v>
      </c>
      <c r="E3060" t="s">
        <v>1210</v>
      </c>
      <c r="F3060" t="s">
        <v>1114</v>
      </c>
      <c r="G3060" t="s">
        <v>37</v>
      </c>
      <c r="H3060">
        <v>0</v>
      </c>
      <c r="I3060">
        <v>0</v>
      </c>
      <c r="L3060" t="s">
        <v>269</v>
      </c>
      <c r="M3060">
        <v>2024</v>
      </c>
      <c r="O3060" t="str">
        <f t="shared" si="141"/>
        <v>MARUBENI CORPORATION JEPANG-239392-THREAD,TAKAYAMA@5000MT-T20, 60/2-CO</v>
      </c>
      <c r="P3060">
        <f>COUNTIF($O$3:O3060,O3060)</f>
        <v>71</v>
      </c>
      <c r="Q3060">
        <f t="shared" si="142"/>
        <v>297.16999999999996</v>
      </c>
      <c r="R3060">
        <f t="shared" si="143"/>
        <v>0</v>
      </c>
    </row>
    <row r="3061" spans="1:18" x14ac:dyDescent="0.25">
      <c r="A3061">
        <v>239392</v>
      </c>
      <c r="B3061" t="s">
        <v>1111</v>
      </c>
      <c r="C3061" t="s">
        <v>1112</v>
      </c>
      <c r="D3061" t="s">
        <v>215</v>
      </c>
      <c r="E3061" t="s">
        <v>1211</v>
      </c>
      <c r="F3061" t="s">
        <v>1114</v>
      </c>
      <c r="G3061" t="s">
        <v>37</v>
      </c>
      <c r="H3061">
        <v>0</v>
      </c>
      <c r="I3061">
        <v>0</v>
      </c>
      <c r="L3061" t="s">
        <v>269</v>
      </c>
      <c r="M3061">
        <v>2024</v>
      </c>
      <c r="O3061" t="str">
        <f t="shared" si="141"/>
        <v>MARUBENI CORPORATION JEPANG-239392-THREAD,TAKAYAMA@5000MT-T20, 60/2-CO</v>
      </c>
      <c r="P3061">
        <f>COUNTIF($O$3:O3061,O3061)</f>
        <v>72</v>
      </c>
      <c r="Q3061">
        <f t="shared" si="142"/>
        <v>297.16999999999996</v>
      </c>
      <c r="R3061">
        <f t="shared" si="143"/>
        <v>0</v>
      </c>
    </row>
    <row r="3062" spans="1:18" x14ac:dyDescent="0.25">
      <c r="A3062">
        <v>239392</v>
      </c>
      <c r="B3062" t="s">
        <v>1111</v>
      </c>
      <c r="C3062" t="s">
        <v>1112</v>
      </c>
      <c r="D3062" t="s">
        <v>215</v>
      </c>
      <c r="E3062" t="s">
        <v>1212</v>
      </c>
      <c r="F3062" t="s">
        <v>1114</v>
      </c>
      <c r="G3062" t="s">
        <v>37</v>
      </c>
      <c r="H3062">
        <v>0</v>
      </c>
      <c r="I3062">
        <v>0</v>
      </c>
      <c r="L3062" t="s">
        <v>269</v>
      </c>
      <c r="M3062">
        <v>2024</v>
      </c>
      <c r="O3062" t="str">
        <f t="shared" si="141"/>
        <v>MARUBENI CORPORATION JEPANG-239392-THREAD,TAKAYAMA@5000MT-T20, 60/2-CO</v>
      </c>
      <c r="P3062">
        <f>COUNTIF($O$3:O3062,O3062)</f>
        <v>73</v>
      </c>
      <c r="Q3062">
        <f t="shared" si="142"/>
        <v>297.16999999999996</v>
      </c>
      <c r="R3062">
        <f t="shared" si="143"/>
        <v>0</v>
      </c>
    </row>
    <row r="3063" spans="1:18" x14ac:dyDescent="0.25">
      <c r="A3063">
        <v>239392</v>
      </c>
      <c r="B3063" t="s">
        <v>1111</v>
      </c>
      <c r="C3063" t="s">
        <v>1112</v>
      </c>
      <c r="D3063" t="s">
        <v>215</v>
      </c>
      <c r="E3063" t="s">
        <v>1213</v>
      </c>
      <c r="F3063" t="s">
        <v>1114</v>
      </c>
      <c r="G3063" t="s">
        <v>37</v>
      </c>
      <c r="H3063">
        <v>0</v>
      </c>
      <c r="I3063">
        <v>0</v>
      </c>
      <c r="L3063" t="s">
        <v>269</v>
      </c>
      <c r="M3063">
        <v>2024</v>
      </c>
      <c r="O3063" t="str">
        <f t="shared" si="141"/>
        <v>MARUBENI CORPORATION JEPANG-239392-THREAD,TAKAYAMA@5000MT-T20, 60/2-CO</v>
      </c>
      <c r="P3063">
        <f>COUNTIF($O$3:O3063,O3063)</f>
        <v>74</v>
      </c>
      <c r="Q3063">
        <f t="shared" si="142"/>
        <v>297.16999999999996</v>
      </c>
      <c r="R3063">
        <f t="shared" si="143"/>
        <v>0</v>
      </c>
    </row>
    <row r="3064" spans="1:18" x14ac:dyDescent="0.25">
      <c r="A3064">
        <v>239392</v>
      </c>
      <c r="B3064" t="s">
        <v>1111</v>
      </c>
      <c r="C3064" t="s">
        <v>1112</v>
      </c>
      <c r="D3064" t="s">
        <v>1214</v>
      </c>
      <c r="E3064" t="s">
        <v>1215</v>
      </c>
      <c r="F3064" t="s">
        <v>1114</v>
      </c>
      <c r="G3064" t="s">
        <v>37</v>
      </c>
      <c r="H3064">
        <v>0</v>
      </c>
      <c r="I3064">
        <v>0</v>
      </c>
      <c r="L3064" t="s">
        <v>269</v>
      </c>
      <c r="M3064">
        <v>2024</v>
      </c>
      <c r="O3064" t="str">
        <f t="shared" si="141"/>
        <v>MARUBENI CORPORATION JEPANG-239392-THREAD,TAKAYAMA@5000MT-T20, 60/2-CO</v>
      </c>
      <c r="P3064">
        <f>COUNTIF($O$3:O3064,O3064)</f>
        <v>75</v>
      </c>
      <c r="Q3064">
        <f t="shared" si="142"/>
        <v>297.16999999999996</v>
      </c>
      <c r="R3064">
        <f t="shared" si="143"/>
        <v>0</v>
      </c>
    </row>
    <row r="3065" spans="1:18" x14ac:dyDescent="0.25">
      <c r="A3065">
        <v>239392</v>
      </c>
      <c r="B3065" t="s">
        <v>1111</v>
      </c>
      <c r="C3065" t="s">
        <v>1112</v>
      </c>
      <c r="D3065" t="s">
        <v>1214</v>
      </c>
      <c r="E3065" t="s">
        <v>1216</v>
      </c>
      <c r="F3065" t="s">
        <v>1114</v>
      </c>
      <c r="G3065" t="s">
        <v>37</v>
      </c>
      <c r="H3065">
        <v>0</v>
      </c>
      <c r="I3065">
        <v>0</v>
      </c>
      <c r="L3065" t="s">
        <v>269</v>
      </c>
      <c r="M3065">
        <v>2024</v>
      </c>
      <c r="O3065" t="str">
        <f t="shared" si="141"/>
        <v>MARUBENI CORPORATION JEPANG-239392-THREAD,TAKAYAMA@5000MT-T20, 60/2-CO</v>
      </c>
      <c r="P3065">
        <f>COUNTIF($O$3:O3065,O3065)</f>
        <v>76</v>
      </c>
      <c r="Q3065">
        <f t="shared" si="142"/>
        <v>297.16999999999996</v>
      </c>
      <c r="R3065">
        <f t="shared" si="143"/>
        <v>0</v>
      </c>
    </row>
    <row r="3066" spans="1:18" x14ac:dyDescent="0.25">
      <c r="A3066">
        <v>239392</v>
      </c>
      <c r="B3066" t="s">
        <v>1111</v>
      </c>
      <c r="C3066" t="s">
        <v>1112</v>
      </c>
      <c r="D3066" t="s">
        <v>1214</v>
      </c>
      <c r="E3066" t="s">
        <v>1217</v>
      </c>
      <c r="F3066" t="s">
        <v>1114</v>
      </c>
      <c r="G3066" t="s">
        <v>37</v>
      </c>
      <c r="H3066">
        <v>0</v>
      </c>
      <c r="I3066">
        <v>0</v>
      </c>
      <c r="L3066" t="s">
        <v>269</v>
      </c>
      <c r="M3066">
        <v>2024</v>
      </c>
      <c r="O3066" t="str">
        <f t="shared" si="141"/>
        <v>MARUBENI CORPORATION JEPANG-239392-THREAD,TAKAYAMA@5000MT-T20, 60/2-CO</v>
      </c>
      <c r="P3066">
        <f>COUNTIF($O$3:O3066,O3066)</f>
        <v>77</v>
      </c>
      <c r="Q3066">
        <f t="shared" si="142"/>
        <v>297.16999999999996</v>
      </c>
      <c r="R3066">
        <f t="shared" si="143"/>
        <v>0</v>
      </c>
    </row>
    <row r="3067" spans="1:18" x14ac:dyDescent="0.25">
      <c r="A3067">
        <v>239392</v>
      </c>
      <c r="B3067" t="s">
        <v>1111</v>
      </c>
      <c r="C3067" t="s">
        <v>1112</v>
      </c>
      <c r="E3067" t="s">
        <v>1218</v>
      </c>
      <c r="F3067" t="s">
        <v>1114</v>
      </c>
      <c r="G3067" t="s">
        <v>37</v>
      </c>
      <c r="H3067">
        <v>0</v>
      </c>
      <c r="I3067">
        <v>0</v>
      </c>
      <c r="L3067" t="s">
        <v>269</v>
      </c>
      <c r="M3067">
        <v>2024</v>
      </c>
      <c r="O3067" t="str">
        <f t="shared" si="141"/>
        <v>MARUBENI CORPORATION JEPANG-239392-THREAD,TAKAYAMA@5000MT-T20, 60/2-CO</v>
      </c>
      <c r="P3067">
        <f>COUNTIF($O$3:O3067,O3067)</f>
        <v>78</v>
      </c>
      <c r="Q3067">
        <f t="shared" si="142"/>
        <v>297.16999999999996</v>
      </c>
      <c r="R3067">
        <f t="shared" si="143"/>
        <v>0</v>
      </c>
    </row>
    <row r="3068" spans="1:18" x14ac:dyDescent="0.25">
      <c r="A3068">
        <v>239392</v>
      </c>
      <c r="B3068" t="s">
        <v>1111</v>
      </c>
      <c r="C3068" t="s">
        <v>1112</v>
      </c>
      <c r="F3068" t="s">
        <v>1114</v>
      </c>
      <c r="G3068" t="s">
        <v>22</v>
      </c>
      <c r="L3068" t="s">
        <v>269</v>
      </c>
      <c r="M3068">
        <v>2024</v>
      </c>
      <c r="O3068" t="str">
        <f t="shared" si="141"/>
        <v>ITOCHU CORPORATION TOKSD SECTI-239392-THREAD,TAKAYAMA@5000MT-T20, 60/2-CO</v>
      </c>
      <c r="P3068">
        <f>COUNTIF($O$3:O3068,O3068)</f>
        <v>89</v>
      </c>
      <c r="Q3068">
        <f t="shared" si="142"/>
        <v>-3.2085445411667024E-14</v>
      </c>
      <c r="R3068">
        <f t="shared" si="143"/>
        <v>0</v>
      </c>
    </row>
    <row r="3069" spans="1:18" x14ac:dyDescent="0.25">
      <c r="A3069">
        <v>239393</v>
      </c>
      <c r="B3069" t="s">
        <v>1219</v>
      </c>
      <c r="C3069" t="s">
        <v>1220</v>
      </c>
      <c r="D3069" t="s">
        <v>29</v>
      </c>
      <c r="E3069" t="s">
        <v>1113</v>
      </c>
      <c r="F3069" t="s">
        <v>1114</v>
      </c>
      <c r="G3069" t="s">
        <v>284</v>
      </c>
      <c r="H3069">
        <v>0</v>
      </c>
      <c r="J3069" t="s">
        <v>23</v>
      </c>
      <c r="K3069" t="s">
        <v>23</v>
      </c>
      <c r="L3069" t="s">
        <v>269</v>
      </c>
      <c r="M3069">
        <v>2024</v>
      </c>
      <c r="O3069" t="str">
        <f t="shared" si="141"/>
        <v>AGRON, INC.-239393-THREAD,TAKAYAMA@5000YD-T20, 60/3-CO</v>
      </c>
      <c r="P3069">
        <f>COUNTIF($O$3:O3069,O3069)</f>
        <v>1</v>
      </c>
      <c r="Q3069">
        <f t="shared" si="142"/>
        <v>49.58</v>
      </c>
      <c r="R3069">
        <f t="shared" si="143"/>
        <v>0</v>
      </c>
    </row>
    <row r="3070" spans="1:18" x14ac:dyDescent="0.25">
      <c r="A3070">
        <v>239393</v>
      </c>
      <c r="B3070" t="s">
        <v>1219</v>
      </c>
      <c r="C3070" t="s">
        <v>1220</v>
      </c>
      <c r="D3070" t="s">
        <v>29</v>
      </c>
      <c r="E3070" t="s">
        <v>1115</v>
      </c>
      <c r="F3070" t="s">
        <v>1114</v>
      </c>
      <c r="G3070" t="s">
        <v>284</v>
      </c>
      <c r="H3070">
        <v>0</v>
      </c>
      <c r="L3070" t="s">
        <v>269</v>
      </c>
      <c r="M3070">
        <v>2024</v>
      </c>
      <c r="O3070" t="str">
        <f t="shared" si="141"/>
        <v>AGRON, INC.-239393-THREAD,TAKAYAMA@5000YD-T20, 60/3-CO</v>
      </c>
      <c r="P3070">
        <f>COUNTIF($O$3:O3070,O3070)</f>
        <v>2</v>
      </c>
      <c r="Q3070">
        <f t="shared" si="142"/>
        <v>49.58</v>
      </c>
      <c r="R3070">
        <f t="shared" si="143"/>
        <v>0</v>
      </c>
    </row>
    <row r="3071" spans="1:18" x14ac:dyDescent="0.25">
      <c r="A3071">
        <v>239393</v>
      </c>
      <c r="B3071" t="s">
        <v>1219</v>
      </c>
      <c r="C3071" t="s">
        <v>1220</v>
      </c>
      <c r="D3071" t="s">
        <v>29</v>
      </c>
      <c r="E3071" t="s">
        <v>1116</v>
      </c>
      <c r="F3071" t="s">
        <v>1114</v>
      </c>
      <c r="G3071" t="s">
        <v>34</v>
      </c>
      <c r="H3071">
        <v>0</v>
      </c>
      <c r="L3071" t="s">
        <v>269</v>
      </c>
      <c r="M3071">
        <v>2024</v>
      </c>
      <c r="O3071" t="str">
        <f t="shared" si="141"/>
        <v>HEXAPOLE COMPANY LIMITED-239393-THREAD,TAKAYAMA@5000YD-T20, 60/3-CO</v>
      </c>
      <c r="P3071">
        <f>COUNTIF($O$3:O3071,O3071)</f>
        <v>1</v>
      </c>
      <c r="Q3071">
        <f t="shared" si="142"/>
        <v>0</v>
      </c>
      <c r="R3071">
        <f t="shared" si="143"/>
        <v>0</v>
      </c>
    </row>
    <row r="3072" spans="1:18" x14ac:dyDescent="0.25">
      <c r="A3072">
        <v>239393</v>
      </c>
      <c r="B3072" t="s">
        <v>1219</v>
      </c>
      <c r="C3072" t="s">
        <v>1220</v>
      </c>
      <c r="D3072" t="s">
        <v>29</v>
      </c>
      <c r="E3072" t="s">
        <v>1117</v>
      </c>
      <c r="F3072" t="s">
        <v>1114</v>
      </c>
      <c r="G3072" t="s">
        <v>34</v>
      </c>
      <c r="H3072">
        <v>0</v>
      </c>
      <c r="L3072" t="s">
        <v>269</v>
      </c>
      <c r="M3072">
        <v>2024</v>
      </c>
      <c r="O3072" t="str">
        <f t="shared" si="141"/>
        <v>HEXAPOLE COMPANY LIMITED-239393-THREAD,TAKAYAMA@5000YD-T20, 60/3-CO</v>
      </c>
      <c r="P3072">
        <f>COUNTIF($O$3:O3072,O3072)</f>
        <v>2</v>
      </c>
      <c r="Q3072">
        <f t="shared" si="142"/>
        <v>0</v>
      </c>
      <c r="R3072">
        <f t="shared" si="143"/>
        <v>0</v>
      </c>
    </row>
    <row r="3073" spans="1:18" x14ac:dyDescent="0.25">
      <c r="A3073">
        <v>239393</v>
      </c>
      <c r="B3073" t="s">
        <v>1219</v>
      </c>
      <c r="C3073" t="s">
        <v>1220</v>
      </c>
      <c r="D3073" t="s">
        <v>29</v>
      </c>
      <c r="E3073" t="s">
        <v>1119</v>
      </c>
      <c r="F3073" t="s">
        <v>1114</v>
      </c>
      <c r="G3073" t="s">
        <v>26</v>
      </c>
      <c r="H3073">
        <v>0</v>
      </c>
      <c r="L3073" t="s">
        <v>269</v>
      </c>
      <c r="M3073">
        <v>2024</v>
      </c>
      <c r="O3073" t="str">
        <f t="shared" si="141"/>
        <v>MARUBENI FASHION LINK LTD.-239393-THREAD,TAKAYAMA@5000YD-T20, 60/3-CO</v>
      </c>
      <c r="P3073">
        <f>COUNTIF($O$3:O3073,O3073)</f>
        <v>1</v>
      </c>
      <c r="Q3073">
        <f t="shared" si="142"/>
        <v>0</v>
      </c>
      <c r="R3073">
        <f t="shared" si="143"/>
        <v>0</v>
      </c>
    </row>
    <row r="3074" spans="1:18" x14ac:dyDescent="0.25">
      <c r="A3074">
        <v>239393</v>
      </c>
      <c r="B3074" t="s">
        <v>1219</v>
      </c>
      <c r="C3074" t="s">
        <v>1220</v>
      </c>
      <c r="D3074" t="s">
        <v>29</v>
      </c>
      <c r="E3074" t="s">
        <v>1120</v>
      </c>
      <c r="F3074" t="s">
        <v>1114</v>
      </c>
      <c r="G3074" t="s">
        <v>37</v>
      </c>
      <c r="H3074">
        <v>0</v>
      </c>
      <c r="L3074" t="s">
        <v>269</v>
      </c>
      <c r="M3074">
        <v>2024</v>
      </c>
      <c r="O3074" t="str">
        <f t="shared" si="141"/>
        <v>MARUBENI CORPORATION JEPANG-239393-THREAD,TAKAYAMA@5000YD-T20, 60/3-CO</v>
      </c>
      <c r="P3074">
        <f>COUNTIF($O$3:O3074,O3074)</f>
        <v>1</v>
      </c>
      <c r="Q3074">
        <f t="shared" si="142"/>
        <v>43.05</v>
      </c>
      <c r="R3074">
        <f t="shared" si="143"/>
        <v>0</v>
      </c>
    </row>
    <row r="3075" spans="1:18" x14ac:dyDescent="0.25">
      <c r="A3075">
        <v>239393</v>
      </c>
      <c r="B3075" t="s">
        <v>1219</v>
      </c>
      <c r="C3075" t="s">
        <v>1220</v>
      </c>
      <c r="D3075" t="s">
        <v>1122</v>
      </c>
      <c r="E3075" t="s">
        <v>1123</v>
      </c>
      <c r="F3075" t="s">
        <v>1114</v>
      </c>
      <c r="G3075" t="s">
        <v>37</v>
      </c>
      <c r="H3075">
        <v>0</v>
      </c>
      <c r="I3075">
        <v>0</v>
      </c>
      <c r="L3075" t="s">
        <v>269</v>
      </c>
      <c r="M3075">
        <v>2024</v>
      </c>
      <c r="O3075" t="str">
        <f t="shared" si="141"/>
        <v>MARUBENI CORPORATION JEPANG-239393-THREAD,TAKAYAMA@5000YD-T20, 60/3-CO</v>
      </c>
      <c r="P3075">
        <f>COUNTIF($O$3:O3075,O3075)</f>
        <v>2</v>
      </c>
      <c r="Q3075">
        <f t="shared" si="142"/>
        <v>43.05</v>
      </c>
      <c r="R3075">
        <f t="shared" si="143"/>
        <v>0</v>
      </c>
    </row>
    <row r="3076" spans="1:18" x14ac:dyDescent="0.25">
      <c r="A3076">
        <v>239393</v>
      </c>
      <c r="B3076" t="s">
        <v>1219</v>
      </c>
      <c r="C3076" t="s">
        <v>1220</v>
      </c>
      <c r="D3076" t="s">
        <v>1221</v>
      </c>
      <c r="E3076">
        <v>2327768</v>
      </c>
      <c r="F3076" t="s">
        <v>1114</v>
      </c>
      <c r="G3076" t="s">
        <v>22</v>
      </c>
      <c r="H3076">
        <v>0</v>
      </c>
      <c r="I3076">
        <v>0</v>
      </c>
      <c r="L3076" t="s">
        <v>269</v>
      </c>
      <c r="M3076">
        <v>2024</v>
      </c>
      <c r="O3076" t="str">
        <f t="shared" ref="O3076:O3139" si="144">G3076&amp;"-"&amp;A3076&amp;"-"&amp;B3076&amp;"-"&amp;C3076&amp;"-"&amp;F3076</f>
        <v>ITOCHU CORPORATION TOKSD SECTI-239393-THREAD,TAKAYAMA@5000YD-T20, 60/3-CO</v>
      </c>
      <c r="P3076">
        <f>COUNTIF($O$3:O3076,O3076)</f>
        <v>1</v>
      </c>
      <c r="Q3076">
        <f t="shared" ref="Q3076:Q3139" si="145">SUMIF($O$4:$O$18090,O3076,$I$4:$I$18090)</f>
        <v>0</v>
      </c>
      <c r="R3076">
        <f t="shared" ref="R3076:R3139" si="146">SUMIF($O$4:$O$18090,O3076,$J$4:$J$18090)</f>
        <v>0</v>
      </c>
    </row>
    <row r="3077" spans="1:18" x14ac:dyDescent="0.25">
      <c r="A3077">
        <v>239393</v>
      </c>
      <c r="B3077" t="s">
        <v>1219</v>
      </c>
      <c r="C3077" t="s">
        <v>1220</v>
      </c>
      <c r="D3077" t="s">
        <v>1221</v>
      </c>
      <c r="E3077">
        <v>2327769</v>
      </c>
      <c r="F3077" t="s">
        <v>1114</v>
      </c>
      <c r="G3077" t="s">
        <v>22</v>
      </c>
      <c r="H3077">
        <v>0</v>
      </c>
      <c r="I3077">
        <v>0</v>
      </c>
      <c r="L3077" t="s">
        <v>269</v>
      </c>
      <c r="M3077">
        <v>2024</v>
      </c>
      <c r="O3077" t="str">
        <f t="shared" si="144"/>
        <v>ITOCHU CORPORATION TOKSD SECTI-239393-THREAD,TAKAYAMA@5000YD-T20, 60/3-CO</v>
      </c>
      <c r="P3077">
        <f>COUNTIF($O$3:O3077,O3077)</f>
        <v>2</v>
      </c>
      <c r="Q3077">
        <f t="shared" si="145"/>
        <v>0</v>
      </c>
      <c r="R3077">
        <f t="shared" si="146"/>
        <v>0</v>
      </c>
    </row>
    <row r="3078" spans="1:18" x14ac:dyDescent="0.25">
      <c r="A3078">
        <v>239393</v>
      </c>
      <c r="B3078" t="s">
        <v>1219</v>
      </c>
      <c r="C3078" t="s">
        <v>1220</v>
      </c>
      <c r="D3078" t="s">
        <v>1125</v>
      </c>
      <c r="E3078" t="s">
        <v>1126</v>
      </c>
      <c r="F3078" t="s">
        <v>1114</v>
      </c>
      <c r="G3078" t="s">
        <v>37</v>
      </c>
      <c r="H3078">
        <v>5</v>
      </c>
      <c r="I3078">
        <v>6.52</v>
      </c>
      <c r="L3078" t="s">
        <v>269</v>
      </c>
      <c r="M3078">
        <v>2024</v>
      </c>
      <c r="O3078" t="str">
        <f t="shared" si="144"/>
        <v>MARUBENI CORPORATION JEPANG-239393-THREAD,TAKAYAMA@5000YD-T20, 60/3-CO</v>
      </c>
      <c r="P3078">
        <f>COUNTIF($O$3:O3078,O3078)</f>
        <v>3</v>
      </c>
      <c r="Q3078">
        <f t="shared" si="145"/>
        <v>43.05</v>
      </c>
      <c r="R3078">
        <f t="shared" si="146"/>
        <v>0</v>
      </c>
    </row>
    <row r="3079" spans="1:18" x14ac:dyDescent="0.25">
      <c r="A3079">
        <v>239393</v>
      </c>
      <c r="B3079" t="s">
        <v>1219</v>
      </c>
      <c r="C3079" t="s">
        <v>1220</v>
      </c>
      <c r="D3079" t="s">
        <v>1125</v>
      </c>
      <c r="E3079" t="s">
        <v>1127</v>
      </c>
      <c r="F3079" t="s">
        <v>1114</v>
      </c>
      <c r="G3079" t="s">
        <v>37</v>
      </c>
      <c r="H3079">
        <v>9</v>
      </c>
      <c r="I3079">
        <v>11.74</v>
      </c>
      <c r="L3079" t="s">
        <v>269</v>
      </c>
      <c r="M3079">
        <v>2024</v>
      </c>
      <c r="O3079" t="str">
        <f t="shared" si="144"/>
        <v>MARUBENI CORPORATION JEPANG-239393-THREAD,TAKAYAMA@5000YD-T20, 60/3-CO</v>
      </c>
      <c r="P3079">
        <f>COUNTIF($O$3:O3079,O3079)</f>
        <v>4</v>
      </c>
      <c r="Q3079">
        <f t="shared" si="145"/>
        <v>43.05</v>
      </c>
      <c r="R3079">
        <f t="shared" si="146"/>
        <v>0</v>
      </c>
    </row>
    <row r="3080" spans="1:18" x14ac:dyDescent="0.25">
      <c r="A3080">
        <v>239393</v>
      </c>
      <c r="B3080" t="s">
        <v>1219</v>
      </c>
      <c r="C3080" t="s">
        <v>1220</v>
      </c>
      <c r="D3080" t="s">
        <v>1125</v>
      </c>
      <c r="E3080" t="s">
        <v>1128</v>
      </c>
      <c r="F3080" t="s">
        <v>1114</v>
      </c>
      <c r="G3080" t="s">
        <v>37</v>
      </c>
      <c r="H3080">
        <v>19</v>
      </c>
      <c r="I3080">
        <v>24.79</v>
      </c>
      <c r="L3080" t="s">
        <v>269</v>
      </c>
      <c r="M3080">
        <v>2024</v>
      </c>
      <c r="O3080" t="str">
        <f t="shared" si="144"/>
        <v>MARUBENI CORPORATION JEPANG-239393-THREAD,TAKAYAMA@5000YD-T20, 60/3-CO</v>
      </c>
      <c r="P3080">
        <f>COUNTIF($O$3:O3080,O3080)</f>
        <v>5</v>
      </c>
      <c r="Q3080">
        <f t="shared" si="145"/>
        <v>43.05</v>
      </c>
      <c r="R3080">
        <f t="shared" si="146"/>
        <v>0</v>
      </c>
    </row>
    <row r="3081" spans="1:18" x14ac:dyDescent="0.25">
      <c r="A3081">
        <v>239393</v>
      </c>
      <c r="B3081" t="s">
        <v>1219</v>
      </c>
      <c r="C3081" t="s">
        <v>1220</v>
      </c>
      <c r="D3081" t="s">
        <v>1125</v>
      </c>
      <c r="E3081" t="s">
        <v>1129</v>
      </c>
      <c r="F3081" t="s">
        <v>1114</v>
      </c>
      <c r="G3081" t="s">
        <v>284</v>
      </c>
      <c r="H3081">
        <v>5</v>
      </c>
      <c r="I3081">
        <v>6.52</v>
      </c>
      <c r="L3081" t="s">
        <v>269</v>
      </c>
      <c r="M3081">
        <v>2024</v>
      </c>
      <c r="O3081" t="str">
        <f t="shared" si="144"/>
        <v>AGRON, INC.-239393-THREAD,TAKAYAMA@5000YD-T20, 60/3-CO</v>
      </c>
      <c r="P3081">
        <f>COUNTIF($O$3:O3081,O3081)</f>
        <v>3</v>
      </c>
      <c r="Q3081">
        <f t="shared" si="145"/>
        <v>49.58</v>
      </c>
      <c r="R3081">
        <f t="shared" si="146"/>
        <v>0</v>
      </c>
    </row>
    <row r="3082" spans="1:18" x14ac:dyDescent="0.25">
      <c r="A3082">
        <v>239393</v>
      </c>
      <c r="B3082" t="s">
        <v>1219</v>
      </c>
      <c r="C3082" t="s">
        <v>1220</v>
      </c>
      <c r="D3082" t="s">
        <v>1125</v>
      </c>
      <c r="E3082" t="s">
        <v>1130</v>
      </c>
      <c r="F3082" t="s">
        <v>1114</v>
      </c>
      <c r="G3082" t="s">
        <v>284</v>
      </c>
      <c r="H3082">
        <v>6</v>
      </c>
      <c r="I3082">
        <v>7.83</v>
      </c>
      <c r="L3082" t="s">
        <v>269</v>
      </c>
      <c r="M3082">
        <v>2024</v>
      </c>
      <c r="O3082" t="str">
        <f t="shared" si="144"/>
        <v>AGRON, INC.-239393-THREAD,TAKAYAMA@5000YD-T20, 60/3-CO</v>
      </c>
      <c r="P3082">
        <f>COUNTIF($O$3:O3082,O3082)</f>
        <v>4</v>
      </c>
      <c r="Q3082">
        <f t="shared" si="145"/>
        <v>49.58</v>
      </c>
      <c r="R3082">
        <f t="shared" si="146"/>
        <v>0</v>
      </c>
    </row>
    <row r="3083" spans="1:18" x14ac:dyDescent="0.25">
      <c r="A3083">
        <v>239393</v>
      </c>
      <c r="B3083" t="s">
        <v>1219</v>
      </c>
      <c r="C3083" t="s">
        <v>1220</v>
      </c>
      <c r="D3083" t="s">
        <v>1125</v>
      </c>
      <c r="E3083" t="s">
        <v>1131</v>
      </c>
      <c r="F3083" t="s">
        <v>1114</v>
      </c>
      <c r="G3083" t="s">
        <v>284</v>
      </c>
      <c r="H3083">
        <v>27</v>
      </c>
      <c r="I3083">
        <v>35.229999999999997</v>
      </c>
      <c r="L3083" t="s">
        <v>269</v>
      </c>
      <c r="M3083">
        <v>2024</v>
      </c>
      <c r="O3083" t="str">
        <f t="shared" si="144"/>
        <v>AGRON, INC.-239393-THREAD,TAKAYAMA@5000YD-T20, 60/3-CO</v>
      </c>
      <c r="P3083">
        <f>COUNTIF($O$3:O3083,O3083)</f>
        <v>5</v>
      </c>
      <c r="Q3083">
        <f t="shared" si="145"/>
        <v>49.58</v>
      </c>
      <c r="R3083">
        <f t="shared" si="146"/>
        <v>0</v>
      </c>
    </row>
    <row r="3084" spans="1:18" x14ac:dyDescent="0.25">
      <c r="A3084">
        <v>239393</v>
      </c>
      <c r="B3084" t="s">
        <v>1219</v>
      </c>
      <c r="C3084" t="s">
        <v>1220</v>
      </c>
      <c r="D3084" t="s">
        <v>1222</v>
      </c>
      <c r="E3084">
        <v>2394955</v>
      </c>
      <c r="F3084" t="s">
        <v>1114</v>
      </c>
      <c r="G3084" t="s">
        <v>22</v>
      </c>
      <c r="H3084">
        <v>0</v>
      </c>
      <c r="I3084">
        <v>0</v>
      </c>
      <c r="L3084" t="s">
        <v>269</v>
      </c>
      <c r="M3084">
        <v>2024</v>
      </c>
      <c r="O3084" t="str">
        <f t="shared" si="144"/>
        <v>ITOCHU CORPORATION TOKSD SECTI-239393-THREAD,TAKAYAMA@5000YD-T20, 60/3-CO</v>
      </c>
      <c r="P3084">
        <f>COUNTIF($O$3:O3084,O3084)</f>
        <v>3</v>
      </c>
      <c r="Q3084">
        <f t="shared" si="145"/>
        <v>0</v>
      </c>
      <c r="R3084">
        <f t="shared" si="146"/>
        <v>0</v>
      </c>
    </row>
    <row r="3085" spans="1:18" x14ac:dyDescent="0.25">
      <c r="A3085">
        <v>239393</v>
      </c>
      <c r="B3085" t="s">
        <v>1219</v>
      </c>
      <c r="C3085" t="s">
        <v>1220</v>
      </c>
      <c r="D3085" t="s">
        <v>1223</v>
      </c>
      <c r="E3085">
        <v>2285458</v>
      </c>
      <c r="F3085" t="s">
        <v>1114</v>
      </c>
      <c r="G3085" t="s">
        <v>22</v>
      </c>
      <c r="H3085">
        <v>0</v>
      </c>
      <c r="I3085">
        <v>0</v>
      </c>
      <c r="L3085" t="s">
        <v>269</v>
      </c>
      <c r="M3085">
        <v>2024</v>
      </c>
      <c r="O3085" t="str">
        <f t="shared" si="144"/>
        <v>ITOCHU CORPORATION TOKSD SECTI-239393-THREAD,TAKAYAMA@5000YD-T20, 60/3-CO</v>
      </c>
      <c r="P3085">
        <f>COUNTIF($O$3:O3085,O3085)</f>
        <v>4</v>
      </c>
      <c r="Q3085">
        <f t="shared" si="145"/>
        <v>0</v>
      </c>
      <c r="R3085">
        <f t="shared" si="146"/>
        <v>0</v>
      </c>
    </row>
    <row r="3086" spans="1:18" x14ac:dyDescent="0.25">
      <c r="A3086">
        <v>239393</v>
      </c>
      <c r="B3086" t="s">
        <v>1219</v>
      </c>
      <c r="C3086" t="s">
        <v>1220</v>
      </c>
      <c r="D3086" t="s">
        <v>1223</v>
      </c>
      <c r="E3086">
        <v>2285459</v>
      </c>
      <c r="F3086" t="s">
        <v>1114</v>
      </c>
      <c r="G3086" t="s">
        <v>22</v>
      </c>
      <c r="H3086">
        <v>0</v>
      </c>
      <c r="I3086">
        <v>0</v>
      </c>
      <c r="L3086" t="s">
        <v>269</v>
      </c>
      <c r="M3086">
        <v>2024</v>
      </c>
      <c r="O3086" t="str">
        <f t="shared" si="144"/>
        <v>ITOCHU CORPORATION TOKSD SECTI-239393-THREAD,TAKAYAMA@5000YD-T20, 60/3-CO</v>
      </c>
      <c r="P3086">
        <f>COUNTIF($O$3:O3086,O3086)</f>
        <v>5</v>
      </c>
      <c r="Q3086">
        <f t="shared" si="145"/>
        <v>0</v>
      </c>
      <c r="R3086">
        <f t="shared" si="146"/>
        <v>0</v>
      </c>
    </row>
    <row r="3087" spans="1:18" x14ac:dyDescent="0.25">
      <c r="A3087">
        <v>239393</v>
      </c>
      <c r="B3087" t="s">
        <v>1219</v>
      </c>
      <c r="C3087" t="s">
        <v>1220</v>
      </c>
      <c r="D3087" t="s">
        <v>1223</v>
      </c>
      <c r="E3087">
        <v>2285461</v>
      </c>
      <c r="F3087" t="s">
        <v>1114</v>
      </c>
      <c r="G3087" t="s">
        <v>22</v>
      </c>
      <c r="H3087">
        <v>0</v>
      </c>
      <c r="I3087">
        <v>0</v>
      </c>
      <c r="L3087" t="s">
        <v>269</v>
      </c>
      <c r="M3087">
        <v>2024</v>
      </c>
      <c r="O3087" t="str">
        <f t="shared" si="144"/>
        <v>ITOCHU CORPORATION TOKSD SECTI-239393-THREAD,TAKAYAMA@5000YD-T20, 60/3-CO</v>
      </c>
      <c r="P3087">
        <f>COUNTIF($O$3:O3087,O3087)</f>
        <v>6</v>
      </c>
      <c r="Q3087">
        <f t="shared" si="145"/>
        <v>0</v>
      </c>
      <c r="R3087">
        <f t="shared" si="146"/>
        <v>0</v>
      </c>
    </row>
    <row r="3088" spans="1:18" x14ac:dyDescent="0.25">
      <c r="A3088">
        <v>239393</v>
      </c>
      <c r="B3088" t="s">
        <v>1219</v>
      </c>
      <c r="C3088" t="s">
        <v>1220</v>
      </c>
      <c r="D3088" t="s">
        <v>1223</v>
      </c>
      <c r="E3088">
        <v>2285462</v>
      </c>
      <c r="F3088" t="s">
        <v>1114</v>
      </c>
      <c r="G3088" t="s">
        <v>22</v>
      </c>
      <c r="H3088">
        <v>0</v>
      </c>
      <c r="I3088">
        <v>0</v>
      </c>
      <c r="L3088" t="s">
        <v>269</v>
      </c>
      <c r="M3088">
        <v>2024</v>
      </c>
      <c r="O3088" t="str">
        <f t="shared" si="144"/>
        <v>ITOCHU CORPORATION TOKSD SECTI-239393-THREAD,TAKAYAMA@5000YD-T20, 60/3-CO</v>
      </c>
      <c r="P3088">
        <f>COUNTIF($O$3:O3088,O3088)</f>
        <v>7</v>
      </c>
      <c r="Q3088">
        <f t="shared" si="145"/>
        <v>0</v>
      </c>
      <c r="R3088">
        <f t="shared" si="146"/>
        <v>0</v>
      </c>
    </row>
    <row r="3089" spans="1:18" x14ac:dyDescent="0.25">
      <c r="A3089">
        <v>239393</v>
      </c>
      <c r="B3089" t="s">
        <v>1219</v>
      </c>
      <c r="C3089" t="s">
        <v>1220</v>
      </c>
      <c r="D3089" t="s">
        <v>1223</v>
      </c>
      <c r="E3089">
        <v>2285463</v>
      </c>
      <c r="F3089" t="s">
        <v>1114</v>
      </c>
      <c r="G3089" t="s">
        <v>22</v>
      </c>
      <c r="H3089">
        <v>0</v>
      </c>
      <c r="I3089">
        <v>0</v>
      </c>
      <c r="L3089" t="s">
        <v>269</v>
      </c>
      <c r="M3089">
        <v>2024</v>
      </c>
      <c r="O3089" t="str">
        <f t="shared" si="144"/>
        <v>ITOCHU CORPORATION TOKSD SECTI-239393-THREAD,TAKAYAMA@5000YD-T20, 60/3-CO</v>
      </c>
      <c r="P3089">
        <f>COUNTIF($O$3:O3089,O3089)</f>
        <v>8</v>
      </c>
      <c r="Q3089">
        <f t="shared" si="145"/>
        <v>0</v>
      </c>
      <c r="R3089">
        <f t="shared" si="146"/>
        <v>0</v>
      </c>
    </row>
    <row r="3090" spans="1:18" x14ac:dyDescent="0.25">
      <c r="A3090">
        <v>239393</v>
      </c>
      <c r="B3090" t="s">
        <v>1219</v>
      </c>
      <c r="C3090" t="s">
        <v>1220</v>
      </c>
      <c r="D3090" t="s">
        <v>1223</v>
      </c>
      <c r="E3090">
        <v>2285466</v>
      </c>
      <c r="F3090" t="s">
        <v>1114</v>
      </c>
      <c r="G3090" t="s">
        <v>22</v>
      </c>
      <c r="H3090">
        <v>0</v>
      </c>
      <c r="I3090">
        <v>0</v>
      </c>
      <c r="L3090" t="s">
        <v>269</v>
      </c>
      <c r="M3090">
        <v>2024</v>
      </c>
      <c r="O3090" t="str">
        <f t="shared" si="144"/>
        <v>ITOCHU CORPORATION TOKSD SECTI-239393-THREAD,TAKAYAMA@5000YD-T20, 60/3-CO</v>
      </c>
      <c r="P3090">
        <f>COUNTIF($O$3:O3090,O3090)</f>
        <v>9</v>
      </c>
      <c r="Q3090">
        <f t="shared" si="145"/>
        <v>0</v>
      </c>
      <c r="R3090">
        <f t="shared" si="146"/>
        <v>0</v>
      </c>
    </row>
    <row r="3091" spans="1:18" x14ac:dyDescent="0.25">
      <c r="A3091">
        <v>239393</v>
      </c>
      <c r="B3091" t="s">
        <v>1219</v>
      </c>
      <c r="C3091" t="s">
        <v>1220</v>
      </c>
      <c r="D3091" t="s">
        <v>1223</v>
      </c>
      <c r="E3091">
        <v>2285467</v>
      </c>
      <c r="F3091" t="s">
        <v>1114</v>
      </c>
      <c r="G3091" t="s">
        <v>22</v>
      </c>
      <c r="H3091">
        <v>0</v>
      </c>
      <c r="I3091">
        <v>0</v>
      </c>
      <c r="L3091" t="s">
        <v>269</v>
      </c>
      <c r="M3091">
        <v>2024</v>
      </c>
      <c r="O3091" t="str">
        <f t="shared" si="144"/>
        <v>ITOCHU CORPORATION TOKSD SECTI-239393-THREAD,TAKAYAMA@5000YD-T20, 60/3-CO</v>
      </c>
      <c r="P3091">
        <f>COUNTIF($O$3:O3091,O3091)</f>
        <v>10</v>
      </c>
      <c r="Q3091">
        <f t="shared" si="145"/>
        <v>0</v>
      </c>
      <c r="R3091">
        <f t="shared" si="146"/>
        <v>0</v>
      </c>
    </row>
    <row r="3092" spans="1:18" x14ac:dyDescent="0.25">
      <c r="A3092">
        <v>239393</v>
      </c>
      <c r="B3092" t="s">
        <v>1219</v>
      </c>
      <c r="C3092" t="s">
        <v>1220</v>
      </c>
      <c r="D3092" t="s">
        <v>1223</v>
      </c>
      <c r="E3092">
        <v>2285468</v>
      </c>
      <c r="F3092" t="s">
        <v>1114</v>
      </c>
      <c r="G3092" t="s">
        <v>22</v>
      </c>
      <c r="H3092">
        <v>0</v>
      </c>
      <c r="I3092">
        <v>0</v>
      </c>
      <c r="L3092" t="s">
        <v>269</v>
      </c>
      <c r="M3092">
        <v>2024</v>
      </c>
      <c r="O3092" t="str">
        <f t="shared" si="144"/>
        <v>ITOCHU CORPORATION TOKSD SECTI-239393-THREAD,TAKAYAMA@5000YD-T20, 60/3-CO</v>
      </c>
      <c r="P3092">
        <f>COUNTIF($O$3:O3092,O3092)</f>
        <v>11</v>
      </c>
      <c r="Q3092">
        <f t="shared" si="145"/>
        <v>0</v>
      </c>
      <c r="R3092">
        <f t="shared" si="146"/>
        <v>0</v>
      </c>
    </row>
    <row r="3093" spans="1:18" x14ac:dyDescent="0.25">
      <c r="A3093">
        <v>239393</v>
      </c>
      <c r="B3093" t="s">
        <v>1219</v>
      </c>
      <c r="C3093" t="s">
        <v>1220</v>
      </c>
      <c r="D3093" t="s">
        <v>1223</v>
      </c>
      <c r="E3093">
        <v>2285469</v>
      </c>
      <c r="F3093" t="s">
        <v>1114</v>
      </c>
      <c r="G3093" t="s">
        <v>22</v>
      </c>
      <c r="H3093">
        <v>0</v>
      </c>
      <c r="I3093">
        <v>0</v>
      </c>
      <c r="L3093" t="s">
        <v>269</v>
      </c>
      <c r="M3093">
        <v>2024</v>
      </c>
      <c r="O3093" t="str">
        <f t="shared" si="144"/>
        <v>ITOCHU CORPORATION TOKSD SECTI-239393-THREAD,TAKAYAMA@5000YD-T20, 60/3-CO</v>
      </c>
      <c r="P3093">
        <f>COUNTIF($O$3:O3093,O3093)</f>
        <v>12</v>
      </c>
      <c r="Q3093">
        <f t="shared" si="145"/>
        <v>0</v>
      </c>
      <c r="R3093">
        <f t="shared" si="146"/>
        <v>0</v>
      </c>
    </row>
    <row r="3094" spans="1:18" x14ac:dyDescent="0.25">
      <c r="A3094">
        <v>239393</v>
      </c>
      <c r="B3094" t="s">
        <v>1219</v>
      </c>
      <c r="C3094" t="s">
        <v>1220</v>
      </c>
      <c r="D3094" t="s">
        <v>1223</v>
      </c>
      <c r="E3094">
        <v>2285470</v>
      </c>
      <c r="F3094" t="s">
        <v>1114</v>
      </c>
      <c r="G3094" t="s">
        <v>22</v>
      </c>
      <c r="H3094">
        <v>0</v>
      </c>
      <c r="I3094">
        <v>0</v>
      </c>
      <c r="L3094" t="s">
        <v>269</v>
      </c>
      <c r="M3094">
        <v>2024</v>
      </c>
      <c r="O3094" t="str">
        <f t="shared" si="144"/>
        <v>ITOCHU CORPORATION TOKSD SECTI-239393-THREAD,TAKAYAMA@5000YD-T20, 60/3-CO</v>
      </c>
      <c r="P3094">
        <f>COUNTIF($O$3:O3094,O3094)</f>
        <v>13</v>
      </c>
      <c r="Q3094">
        <f t="shared" si="145"/>
        <v>0</v>
      </c>
      <c r="R3094">
        <f t="shared" si="146"/>
        <v>0</v>
      </c>
    </row>
    <row r="3095" spans="1:18" x14ac:dyDescent="0.25">
      <c r="A3095">
        <v>239393</v>
      </c>
      <c r="B3095" t="s">
        <v>1219</v>
      </c>
      <c r="C3095" t="s">
        <v>1220</v>
      </c>
      <c r="D3095" t="s">
        <v>1223</v>
      </c>
      <c r="E3095">
        <v>2285471</v>
      </c>
      <c r="F3095" t="s">
        <v>1114</v>
      </c>
      <c r="G3095" t="s">
        <v>22</v>
      </c>
      <c r="H3095">
        <v>0</v>
      </c>
      <c r="I3095">
        <v>0</v>
      </c>
      <c r="L3095" t="s">
        <v>269</v>
      </c>
      <c r="M3095">
        <v>2024</v>
      </c>
      <c r="O3095" t="str">
        <f t="shared" si="144"/>
        <v>ITOCHU CORPORATION TOKSD SECTI-239393-THREAD,TAKAYAMA@5000YD-T20, 60/3-CO</v>
      </c>
      <c r="P3095">
        <f>COUNTIF($O$3:O3095,O3095)</f>
        <v>14</v>
      </c>
      <c r="Q3095">
        <f t="shared" si="145"/>
        <v>0</v>
      </c>
      <c r="R3095">
        <f t="shared" si="146"/>
        <v>0</v>
      </c>
    </row>
    <row r="3096" spans="1:18" x14ac:dyDescent="0.25">
      <c r="A3096">
        <v>239393</v>
      </c>
      <c r="B3096" t="s">
        <v>1219</v>
      </c>
      <c r="C3096" t="s">
        <v>1220</v>
      </c>
      <c r="D3096" t="s">
        <v>1223</v>
      </c>
      <c r="E3096">
        <v>2285472</v>
      </c>
      <c r="F3096" t="s">
        <v>1114</v>
      </c>
      <c r="G3096" t="s">
        <v>22</v>
      </c>
      <c r="H3096">
        <v>0</v>
      </c>
      <c r="I3096">
        <v>0</v>
      </c>
      <c r="L3096" t="s">
        <v>269</v>
      </c>
      <c r="M3096">
        <v>2024</v>
      </c>
      <c r="O3096" t="str">
        <f t="shared" si="144"/>
        <v>ITOCHU CORPORATION TOKSD SECTI-239393-THREAD,TAKAYAMA@5000YD-T20, 60/3-CO</v>
      </c>
      <c r="P3096">
        <f>COUNTIF($O$3:O3096,O3096)</f>
        <v>15</v>
      </c>
      <c r="Q3096">
        <f t="shared" si="145"/>
        <v>0</v>
      </c>
      <c r="R3096">
        <f t="shared" si="146"/>
        <v>0</v>
      </c>
    </row>
    <row r="3097" spans="1:18" x14ac:dyDescent="0.25">
      <c r="A3097">
        <v>239393</v>
      </c>
      <c r="B3097" t="s">
        <v>1219</v>
      </c>
      <c r="C3097" t="s">
        <v>1220</v>
      </c>
      <c r="D3097" t="s">
        <v>1223</v>
      </c>
      <c r="E3097">
        <v>2285473</v>
      </c>
      <c r="F3097" t="s">
        <v>1114</v>
      </c>
      <c r="G3097" t="s">
        <v>22</v>
      </c>
      <c r="H3097">
        <v>0</v>
      </c>
      <c r="I3097">
        <v>0</v>
      </c>
      <c r="L3097" t="s">
        <v>269</v>
      </c>
      <c r="M3097">
        <v>2024</v>
      </c>
      <c r="O3097" t="str">
        <f t="shared" si="144"/>
        <v>ITOCHU CORPORATION TOKSD SECTI-239393-THREAD,TAKAYAMA@5000YD-T20, 60/3-CO</v>
      </c>
      <c r="P3097">
        <f>COUNTIF($O$3:O3097,O3097)</f>
        <v>16</v>
      </c>
      <c r="Q3097">
        <f t="shared" si="145"/>
        <v>0</v>
      </c>
      <c r="R3097">
        <f t="shared" si="146"/>
        <v>0</v>
      </c>
    </row>
    <row r="3098" spans="1:18" x14ac:dyDescent="0.25">
      <c r="A3098">
        <v>239393</v>
      </c>
      <c r="B3098" t="s">
        <v>1219</v>
      </c>
      <c r="C3098" t="s">
        <v>1220</v>
      </c>
      <c r="D3098" t="s">
        <v>1223</v>
      </c>
      <c r="E3098">
        <v>2285474</v>
      </c>
      <c r="F3098" t="s">
        <v>1114</v>
      </c>
      <c r="G3098" t="s">
        <v>22</v>
      </c>
      <c r="H3098">
        <v>0</v>
      </c>
      <c r="I3098">
        <v>0</v>
      </c>
      <c r="L3098" t="s">
        <v>269</v>
      </c>
      <c r="M3098">
        <v>2024</v>
      </c>
      <c r="O3098" t="str">
        <f t="shared" si="144"/>
        <v>ITOCHU CORPORATION TOKSD SECTI-239393-THREAD,TAKAYAMA@5000YD-T20, 60/3-CO</v>
      </c>
      <c r="P3098">
        <f>COUNTIF($O$3:O3098,O3098)</f>
        <v>17</v>
      </c>
      <c r="Q3098">
        <f t="shared" si="145"/>
        <v>0</v>
      </c>
      <c r="R3098">
        <f t="shared" si="146"/>
        <v>0</v>
      </c>
    </row>
    <row r="3099" spans="1:18" x14ac:dyDescent="0.25">
      <c r="A3099">
        <v>239393</v>
      </c>
      <c r="B3099" t="s">
        <v>1219</v>
      </c>
      <c r="C3099" t="s">
        <v>1220</v>
      </c>
      <c r="D3099" t="s">
        <v>1223</v>
      </c>
      <c r="E3099">
        <v>2285475</v>
      </c>
      <c r="F3099" t="s">
        <v>1114</v>
      </c>
      <c r="G3099" t="s">
        <v>22</v>
      </c>
      <c r="H3099">
        <v>0</v>
      </c>
      <c r="I3099">
        <v>0</v>
      </c>
      <c r="L3099" t="s">
        <v>269</v>
      </c>
      <c r="M3099">
        <v>2024</v>
      </c>
      <c r="O3099" t="str">
        <f t="shared" si="144"/>
        <v>ITOCHU CORPORATION TOKSD SECTI-239393-THREAD,TAKAYAMA@5000YD-T20, 60/3-CO</v>
      </c>
      <c r="P3099">
        <f>COUNTIF($O$3:O3099,O3099)</f>
        <v>18</v>
      </c>
      <c r="Q3099">
        <f t="shared" si="145"/>
        <v>0</v>
      </c>
      <c r="R3099">
        <f t="shared" si="146"/>
        <v>0</v>
      </c>
    </row>
    <row r="3100" spans="1:18" x14ac:dyDescent="0.25">
      <c r="A3100">
        <v>239393</v>
      </c>
      <c r="B3100" t="s">
        <v>1219</v>
      </c>
      <c r="C3100" t="s">
        <v>1220</v>
      </c>
      <c r="D3100" t="s">
        <v>1223</v>
      </c>
      <c r="E3100">
        <v>2287559</v>
      </c>
      <c r="F3100" t="s">
        <v>1114</v>
      </c>
      <c r="G3100" t="s">
        <v>22</v>
      </c>
      <c r="H3100">
        <v>0</v>
      </c>
      <c r="I3100">
        <v>0</v>
      </c>
      <c r="L3100" t="s">
        <v>269</v>
      </c>
      <c r="M3100">
        <v>2024</v>
      </c>
      <c r="O3100" t="str">
        <f t="shared" si="144"/>
        <v>ITOCHU CORPORATION TOKSD SECTI-239393-THREAD,TAKAYAMA@5000YD-T20, 60/3-CO</v>
      </c>
      <c r="P3100">
        <f>COUNTIF($O$3:O3100,O3100)</f>
        <v>19</v>
      </c>
      <c r="Q3100">
        <f t="shared" si="145"/>
        <v>0</v>
      </c>
      <c r="R3100">
        <f t="shared" si="146"/>
        <v>0</v>
      </c>
    </row>
    <row r="3101" spans="1:18" x14ac:dyDescent="0.25">
      <c r="A3101">
        <v>239393</v>
      </c>
      <c r="B3101" t="s">
        <v>1219</v>
      </c>
      <c r="C3101" t="s">
        <v>1220</v>
      </c>
      <c r="D3101" t="s">
        <v>1223</v>
      </c>
      <c r="E3101">
        <v>2287560</v>
      </c>
      <c r="F3101" t="s">
        <v>1114</v>
      </c>
      <c r="G3101" t="s">
        <v>22</v>
      </c>
      <c r="H3101">
        <v>0</v>
      </c>
      <c r="I3101">
        <v>0</v>
      </c>
      <c r="L3101" t="s">
        <v>269</v>
      </c>
      <c r="M3101">
        <v>2024</v>
      </c>
      <c r="O3101" t="str">
        <f t="shared" si="144"/>
        <v>ITOCHU CORPORATION TOKSD SECTI-239393-THREAD,TAKAYAMA@5000YD-T20, 60/3-CO</v>
      </c>
      <c r="P3101">
        <f>COUNTIF($O$3:O3101,O3101)</f>
        <v>20</v>
      </c>
      <c r="Q3101">
        <f t="shared" si="145"/>
        <v>0</v>
      </c>
      <c r="R3101">
        <f t="shared" si="146"/>
        <v>0</v>
      </c>
    </row>
    <row r="3102" spans="1:18" x14ac:dyDescent="0.25">
      <c r="A3102">
        <v>239393</v>
      </c>
      <c r="B3102" t="s">
        <v>1219</v>
      </c>
      <c r="C3102" t="s">
        <v>1220</v>
      </c>
      <c r="D3102" t="s">
        <v>1224</v>
      </c>
      <c r="E3102">
        <v>2298973</v>
      </c>
      <c r="F3102" t="s">
        <v>1114</v>
      </c>
      <c r="G3102" t="s">
        <v>22</v>
      </c>
      <c r="H3102">
        <v>0</v>
      </c>
      <c r="I3102">
        <v>0</v>
      </c>
      <c r="L3102" t="s">
        <v>269</v>
      </c>
      <c r="M3102">
        <v>2024</v>
      </c>
      <c r="O3102" t="str">
        <f t="shared" si="144"/>
        <v>ITOCHU CORPORATION TOKSD SECTI-239393-THREAD,TAKAYAMA@5000YD-T20, 60/3-CO</v>
      </c>
      <c r="P3102">
        <f>COUNTIF($O$3:O3102,O3102)</f>
        <v>21</v>
      </c>
      <c r="Q3102">
        <f t="shared" si="145"/>
        <v>0</v>
      </c>
      <c r="R3102">
        <f t="shared" si="146"/>
        <v>0</v>
      </c>
    </row>
    <row r="3103" spans="1:18" x14ac:dyDescent="0.25">
      <c r="A3103">
        <v>239393</v>
      </c>
      <c r="B3103" t="s">
        <v>1219</v>
      </c>
      <c r="C3103" t="s">
        <v>1220</v>
      </c>
      <c r="D3103" t="s">
        <v>1224</v>
      </c>
      <c r="E3103">
        <v>2298975</v>
      </c>
      <c r="F3103" t="s">
        <v>1114</v>
      </c>
      <c r="G3103" t="s">
        <v>22</v>
      </c>
      <c r="H3103">
        <v>0</v>
      </c>
      <c r="I3103">
        <v>0</v>
      </c>
      <c r="L3103" t="s">
        <v>269</v>
      </c>
      <c r="M3103">
        <v>2024</v>
      </c>
      <c r="O3103" t="str">
        <f t="shared" si="144"/>
        <v>ITOCHU CORPORATION TOKSD SECTI-239393-THREAD,TAKAYAMA@5000YD-T20, 60/3-CO</v>
      </c>
      <c r="P3103">
        <f>COUNTIF($O$3:O3103,O3103)</f>
        <v>22</v>
      </c>
      <c r="Q3103">
        <f t="shared" si="145"/>
        <v>0</v>
      </c>
      <c r="R3103">
        <f t="shared" si="146"/>
        <v>0</v>
      </c>
    </row>
    <row r="3104" spans="1:18" x14ac:dyDescent="0.25">
      <c r="A3104">
        <v>239393</v>
      </c>
      <c r="B3104" t="s">
        <v>1219</v>
      </c>
      <c r="C3104" t="s">
        <v>1220</v>
      </c>
      <c r="D3104" t="s">
        <v>1224</v>
      </c>
      <c r="E3104">
        <v>2298976</v>
      </c>
      <c r="F3104" t="s">
        <v>1114</v>
      </c>
      <c r="G3104" t="s">
        <v>22</v>
      </c>
      <c r="H3104">
        <v>0</v>
      </c>
      <c r="I3104">
        <v>0</v>
      </c>
      <c r="L3104" t="s">
        <v>269</v>
      </c>
      <c r="M3104">
        <v>2024</v>
      </c>
      <c r="O3104" t="str">
        <f t="shared" si="144"/>
        <v>ITOCHU CORPORATION TOKSD SECTI-239393-THREAD,TAKAYAMA@5000YD-T20, 60/3-CO</v>
      </c>
      <c r="P3104">
        <f>COUNTIF($O$3:O3104,O3104)</f>
        <v>23</v>
      </c>
      <c r="Q3104">
        <f t="shared" si="145"/>
        <v>0</v>
      </c>
      <c r="R3104">
        <f t="shared" si="146"/>
        <v>0</v>
      </c>
    </row>
    <row r="3105" spans="1:18" x14ac:dyDescent="0.25">
      <c r="A3105">
        <v>239393</v>
      </c>
      <c r="B3105" t="s">
        <v>1219</v>
      </c>
      <c r="C3105" t="s">
        <v>1220</v>
      </c>
      <c r="D3105" t="s">
        <v>1224</v>
      </c>
      <c r="E3105">
        <v>2298978</v>
      </c>
      <c r="F3105" t="s">
        <v>1114</v>
      </c>
      <c r="G3105" t="s">
        <v>22</v>
      </c>
      <c r="H3105">
        <v>0</v>
      </c>
      <c r="I3105">
        <v>0</v>
      </c>
      <c r="L3105" t="s">
        <v>269</v>
      </c>
      <c r="M3105">
        <v>2024</v>
      </c>
      <c r="O3105" t="str">
        <f t="shared" si="144"/>
        <v>ITOCHU CORPORATION TOKSD SECTI-239393-THREAD,TAKAYAMA@5000YD-T20, 60/3-CO</v>
      </c>
      <c r="P3105">
        <f>COUNTIF($O$3:O3105,O3105)</f>
        <v>24</v>
      </c>
      <c r="Q3105">
        <f t="shared" si="145"/>
        <v>0</v>
      </c>
      <c r="R3105">
        <f t="shared" si="146"/>
        <v>0</v>
      </c>
    </row>
    <row r="3106" spans="1:18" x14ac:dyDescent="0.25">
      <c r="A3106">
        <v>239393</v>
      </c>
      <c r="B3106" t="s">
        <v>1219</v>
      </c>
      <c r="C3106" t="s">
        <v>1220</v>
      </c>
      <c r="D3106" t="s">
        <v>1224</v>
      </c>
      <c r="E3106">
        <v>2316357</v>
      </c>
      <c r="F3106" t="s">
        <v>1114</v>
      </c>
      <c r="G3106" t="s">
        <v>22</v>
      </c>
      <c r="H3106">
        <v>0</v>
      </c>
      <c r="I3106">
        <v>0</v>
      </c>
      <c r="L3106" t="s">
        <v>269</v>
      </c>
      <c r="M3106">
        <v>2024</v>
      </c>
      <c r="O3106" t="str">
        <f t="shared" si="144"/>
        <v>ITOCHU CORPORATION TOKSD SECTI-239393-THREAD,TAKAYAMA@5000YD-T20, 60/3-CO</v>
      </c>
      <c r="P3106">
        <f>COUNTIF($O$3:O3106,O3106)</f>
        <v>25</v>
      </c>
      <c r="Q3106">
        <f t="shared" si="145"/>
        <v>0</v>
      </c>
      <c r="R3106">
        <f t="shared" si="146"/>
        <v>0</v>
      </c>
    </row>
    <row r="3107" spans="1:18" x14ac:dyDescent="0.25">
      <c r="A3107">
        <v>239393</v>
      </c>
      <c r="B3107" t="s">
        <v>1219</v>
      </c>
      <c r="C3107" t="s">
        <v>1220</v>
      </c>
      <c r="D3107" t="s">
        <v>1224</v>
      </c>
      <c r="E3107">
        <v>2316359</v>
      </c>
      <c r="F3107" t="s">
        <v>1114</v>
      </c>
      <c r="G3107" t="s">
        <v>22</v>
      </c>
      <c r="H3107">
        <v>0</v>
      </c>
      <c r="I3107">
        <v>0</v>
      </c>
      <c r="L3107" t="s">
        <v>269</v>
      </c>
      <c r="M3107">
        <v>2024</v>
      </c>
      <c r="O3107" t="str">
        <f t="shared" si="144"/>
        <v>ITOCHU CORPORATION TOKSD SECTI-239393-THREAD,TAKAYAMA@5000YD-T20, 60/3-CO</v>
      </c>
      <c r="P3107">
        <f>COUNTIF($O$3:O3107,O3107)</f>
        <v>26</v>
      </c>
      <c r="Q3107">
        <f t="shared" si="145"/>
        <v>0</v>
      </c>
      <c r="R3107">
        <f t="shared" si="146"/>
        <v>0</v>
      </c>
    </row>
    <row r="3108" spans="1:18" x14ac:dyDescent="0.25">
      <c r="A3108">
        <v>239393</v>
      </c>
      <c r="B3108" t="s">
        <v>1219</v>
      </c>
      <c r="C3108" t="s">
        <v>1220</v>
      </c>
      <c r="D3108" t="s">
        <v>1225</v>
      </c>
      <c r="E3108">
        <v>2389375</v>
      </c>
      <c r="F3108" t="s">
        <v>1114</v>
      </c>
      <c r="G3108" t="s">
        <v>22</v>
      </c>
      <c r="H3108">
        <v>0</v>
      </c>
      <c r="I3108">
        <v>0</v>
      </c>
      <c r="L3108" t="s">
        <v>269</v>
      </c>
      <c r="M3108">
        <v>2024</v>
      </c>
      <c r="O3108" t="str">
        <f t="shared" si="144"/>
        <v>ITOCHU CORPORATION TOKSD SECTI-239393-THREAD,TAKAYAMA@5000YD-T20, 60/3-CO</v>
      </c>
      <c r="P3108">
        <f>COUNTIF($O$3:O3108,O3108)</f>
        <v>27</v>
      </c>
      <c r="Q3108">
        <f t="shared" si="145"/>
        <v>0</v>
      </c>
      <c r="R3108">
        <f t="shared" si="146"/>
        <v>0</v>
      </c>
    </row>
    <row r="3109" spans="1:18" x14ac:dyDescent="0.25">
      <c r="A3109">
        <v>239393</v>
      </c>
      <c r="B3109" t="s">
        <v>1219</v>
      </c>
      <c r="C3109" t="s">
        <v>1220</v>
      </c>
      <c r="D3109" t="s">
        <v>1225</v>
      </c>
      <c r="E3109">
        <v>2389376</v>
      </c>
      <c r="F3109" t="s">
        <v>1114</v>
      </c>
      <c r="G3109" t="s">
        <v>22</v>
      </c>
      <c r="H3109">
        <v>0</v>
      </c>
      <c r="I3109">
        <v>0</v>
      </c>
      <c r="L3109" t="s">
        <v>269</v>
      </c>
      <c r="M3109">
        <v>2024</v>
      </c>
      <c r="O3109" t="str">
        <f t="shared" si="144"/>
        <v>ITOCHU CORPORATION TOKSD SECTI-239393-THREAD,TAKAYAMA@5000YD-T20, 60/3-CO</v>
      </c>
      <c r="P3109">
        <f>COUNTIF($O$3:O3109,O3109)</f>
        <v>28</v>
      </c>
      <c r="Q3109">
        <f t="shared" si="145"/>
        <v>0</v>
      </c>
      <c r="R3109">
        <f t="shared" si="146"/>
        <v>0</v>
      </c>
    </row>
    <row r="3110" spans="1:18" x14ac:dyDescent="0.25">
      <c r="A3110">
        <v>239393</v>
      </c>
      <c r="B3110" t="s">
        <v>1219</v>
      </c>
      <c r="C3110" t="s">
        <v>1220</v>
      </c>
      <c r="D3110" t="s">
        <v>1225</v>
      </c>
      <c r="E3110">
        <v>2389377</v>
      </c>
      <c r="F3110" t="s">
        <v>1114</v>
      </c>
      <c r="G3110" t="s">
        <v>22</v>
      </c>
      <c r="H3110">
        <v>0</v>
      </c>
      <c r="I3110">
        <v>0</v>
      </c>
      <c r="L3110" t="s">
        <v>269</v>
      </c>
      <c r="M3110">
        <v>2024</v>
      </c>
      <c r="O3110" t="str">
        <f t="shared" si="144"/>
        <v>ITOCHU CORPORATION TOKSD SECTI-239393-THREAD,TAKAYAMA@5000YD-T20, 60/3-CO</v>
      </c>
      <c r="P3110">
        <f>COUNTIF($O$3:O3110,O3110)</f>
        <v>29</v>
      </c>
      <c r="Q3110">
        <f t="shared" si="145"/>
        <v>0</v>
      </c>
      <c r="R3110">
        <f t="shared" si="146"/>
        <v>0</v>
      </c>
    </row>
    <row r="3111" spans="1:18" x14ac:dyDescent="0.25">
      <c r="A3111">
        <v>239393</v>
      </c>
      <c r="B3111" t="s">
        <v>1219</v>
      </c>
      <c r="C3111" t="s">
        <v>1220</v>
      </c>
      <c r="D3111" t="s">
        <v>1225</v>
      </c>
      <c r="E3111">
        <v>2389378</v>
      </c>
      <c r="F3111" t="s">
        <v>1114</v>
      </c>
      <c r="G3111" t="s">
        <v>22</v>
      </c>
      <c r="H3111">
        <v>0</v>
      </c>
      <c r="I3111">
        <v>0</v>
      </c>
      <c r="L3111" t="s">
        <v>269</v>
      </c>
      <c r="M3111">
        <v>2024</v>
      </c>
      <c r="O3111" t="str">
        <f t="shared" si="144"/>
        <v>ITOCHU CORPORATION TOKSD SECTI-239393-THREAD,TAKAYAMA@5000YD-T20, 60/3-CO</v>
      </c>
      <c r="P3111">
        <f>COUNTIF($O$3:O3111,O3111)</f>
        <v>30</v>
      </c>
      <c r="Q3111">
        <f t="shared" si="145"/>
        <v>0</v>
      </c>
      <c r="R3111">
        <f t="shared" si="146"/>
        <v>0</v>
      </c>
    </row>
    <row r="3112" spans="1:18" x14ac:dyDescent="0.25">
      <c r="A3112">
        <v>239393</v>
      </c>
      <c r="B3112" t="s">
        <v>1219</v>
      </c>
      <c r="C3112" t="s">
        <v>1220</v>
      </c>
      <c r="D3112" t="s">
        <v>1225</v>
      </c>
      <c r="E3112">
        <v>2389380</v>
      </c>
      <c r="F3112" t="s">
        <v>1114</v>
      </c>
      <c r="G3112" t="s">
        <v>22</v>
      </c>
      <c r="H3112">
        <v>0</v>
      </c>
      <c r="I3112">
        <v>0</v>
      </c>
      <c r="L3112" t="s">
        <v>269</v>
      </c>
      <c r="M3112">
        <v>2024</v>
      </c>
      <c r="O3112" t="str">
        <f t="shared" si="144"/>
        <v>ITOCHU CORPORATION TOKSD SECTI-239393-THREAD,TAKAYAMA@5000YD-T20, 60/3-CO</v>
      </c>
      <c r="P3112">
        <f>COUNTIF($O$3:O3112,O3112)</f>
        <v>31</v>
      </c>
      <c r="Q3112">
        <f t="shared" si="145"/>
        <v>0</v>
      </c>
      <c r="R3112">
        <f t="shared" si="146"/>
        <v>0</v>
      </c>
    </row>
    <row r="3113" spans="1:18" x14ac:dyDescent="0.25">
      <c r="A3113">
        <v>239393</v>
      </c>
      <c r="B3113" t="s">
        <v>1219</v>
      </c>
      <c r="C3113" t="s">
        <v>1220</v>
      </c>
      <c r="D3113" t="s">
        <v>1226</v>
      </c>
      <c r="E3113">
        <v>2584216</v>
      </c>
      <c r="F3113" t="s">
        <v>1114</v>
      </c>
      <c r="G3113" t="s">
        <v>22</v>
      </c>
      <c r="H3113">
        <v>0</v>
      </c>
      <c r="I3113">
        <v>0</v>
      </c>
      <c r="L3113" t="s">
        <v>269</v>
      </c>
      <c r="M3113">
        <v>2024</v>
      </c>
      <c r="O3113" t="str">
        <f t="shared" si="144"/>
        <v>ITOCHU CORPORATION TOKSD SECTI-239393-THREAD,TAKAYAMA@5000YD-T20, 60/3-CO</v>
      </c>
      <c r="P3113">
        <f>COUNTIF($O$3:O3113,O3113)</f>
        <v>32</v>
      </c>
      <c r="Q3113">
        <f t="shared" si="145"/>
        <v>0</v>
      </c>
      <c r="R3113">
        <f t="shared" si="146"/>
        <v>0</v>
      </c>
    </row>
    <row r="3114" spans="1:18" x14ac:dyDescent="0.25">
      <c r="A3114">
        <v>239393</v>
      </c>
      <c r="B3114" t="s">
        <v>1219</v>
      </c>
      <c r="C3114" t="s">
        <v>1220</v>
      </c>
      <c r="D3114" t="s">
        <v>1226</v>
      </c>
      <c r="E3114">
        <v>2584218</v>
      </c>
      <c r="F3114" t="s">
        <v>1114</v>
      </c>
      <c r="G3114" t="s">
        <v>22</v>
      </c>
      <c r="H3114">
        <v>0</v>
      </c>
      <c r="I3114">
        <v>0</v>
      </c>
      <c r="L3114" t="s">
        <v>269</v>
      </c>
      <c r="M3114">
        <v>2024</v>
      </c>
      <c r="O3114" t="str">
        <f t="shared" si="144"/>
        <v>ITOCHU CORPORATION TOKSD SECTI-239393-THREAD,TAKAYAMA@5000YD-T20, 60/3-CO</v>
      </c>
      <c r="P3114">
        <f>COUNTIF($O$3:O3114,O3114)</f>
        <v>33</v>
      </c>
      <c r="Q3114">
        <f t="shared" si="145"/>
        <v>0</v>
      </c>
      <c r="R3114">
        <f t="shared" si="146"/>
        <v>0</v>
      </c>
    </row>
    <row r="3115" spans="1:18" x14ac:dyDescent="0.25">
      <c r="A3115">
        <v>239393</v>
      </c>
      <c r="B3115" t="s">
        <v>1219</v>
      </c>
      <c r="C3115" t="s">
        <v>1220</v>
      </c>
      <c r="D3115" t="s">
        <v>1226</v>
      </c>
      <c r="E3115">
        <v>2584220</v>
      </c>
      <c r="F3115" t="s">
        <v>1114</v>
      </c>
      <c r="G3115" t="s">
        <v>22</v>
      </c>
      <c r="H3115">
        <v>0</v>
      </c>
      <c r="I3115">
        <v>0</v>
      </c>
      <c r="L3115" t="s">
        <v>269</v>
      </c>
      <c r="M3115">
        <v>2024</v>
      </c>
      <c r="O3115" t="str">
        <f t="shared" si="144"/>
        <v>ITOCHU CORPORATION TOKSD SECTI-239393-THREAD,TAKAYAMA@5000YD-T20, 60/3-CO</v>
      </c>
      <c r="P3115">
        <f>COUNTIF($O$3:O3115,O3115)</f>
        <v>34</v>
      </c>
      <c r="Q3115">
        <f t="shared" si="145"/>
        <v>0</v>
      </c>
      <c r="R3115">
        <f t="shared" si="146"/>
        <v>0</v>
      </c>
    </row>
    <row r="3116" spans="1:18" x14ac:dyDescent="0.25">
      <c r="A3116">
        <v>239393</v>
      </c>
      <c r="B3116" t="s">
        <v>1219</v>
      </c>
      <c r="C3116" t="s">
        <v>1220</v>
      </c>
      <c r="D3116" t="s">
        <v>1226</v>
      </c>
      <c r="E3116">
        <v>2584222</v>
      </c>
      <c r="F3116" t="s">
        <v>1114</v>
      </c>
      <c r="G3116" t="s">
        <v>22</v>
      </c>
      <c r="H3116">
        <v>0</v>
      </c>
      <c r="I3116">
        <v>0</v>
      </c>
      <c r="L3116" t="s">
        <v>269</v>
      </c>
      <c r="M3116">
        <v>2024</v>
      </c>
      <c r="O3116" t="str">
        <f t="shared" si="144"/>
        <v>ITOCHU CORPORATION TOKSD SECTI-239393-THREAD,TAKAYAMA@5000YD-T20, 60/3-CO</v>
      </c>
      <c r="P3116">
        <f>COUNTIF($O$3:O3116,O3116)</f>
        <v>35</v>
      </c>
      <c r="Q3116">
        <f t="shared" si="145"/>
        <v>0</v>
      </c>
      <c r="R3116">
        <f t="shared" si="146"/>
        <v>0</v>
      </c>
    </row>
    <row r="3117" spans="1:18" x14ac:dyDescent="0.25">
      <c r="A3117">
        <v>239393</v>
      </c>
      <c r="B3117" t="s">
        <v>1219</v>
      </c>
      <c r="C3117" t="s">
        <v>1220</v>
      </c>
      <c r="D3117" t="s">
        <v>1226</v>
      </c>
      <c r="E3117">
        <v>2584223</v>
      </c>
      <c r="F3117" t="s">
        <v>1114</v>
      </c>
      <c r="G3117" t="s">
        <v>22</v>
      </c>
      <c r="H3117">
        <v>0</v>
      </c>
      <c r="I3117">
        <v>0</v>
      </c>
      <c r="L3117" t="s">
        <v>269</v>
      </c>
      <c r="M3117">
        <v>2024</v>
      </c>
      <c r="O3117" t="str">
        <f t="shared" si="144"/>
        <v>ITOCHU CORPORATION TOKSD SECTI-239393-THREAD,TAKAYAMA@5000YD-T20, 60/3-CO</v>
      </c>
      <c r="P3117">
        <f>COUNTIF($O$3:O3117,O3117)</f>
        <v>36</v>
      </c>
      <c r="Q3117">
        <f t="shared" si="145"/>
        <v>0</v>
      </c>
      <c r="R3117">
        <f t="shared" si="146"/>
        <v>0</v>
      </c>
    </row>
    <row r="3118" spans="1:18" x14ac:dyDescent="0.25">
      <c r="A3118">
        <v>239393</v>
      </c>
      <c r="B3118" t="s">
        <v>1219</v>
      </c>
      <c r="C3118" t="s">
        <v>1220</v>
      </c>
      <c r="D3118" t="s">
        <v>1226</v>
      </c>
      <c r="E3118">
        <v>2584224</v>
      </c>
      <c r="F3118" t="s">
        <v>1114</v>
      </c>
      <c r="G3118" t="s">
        <v>22</v>
      </c>
      <c r="H3118">
        <v>0</v>
      </c>
      <c r="I3118">
        <v>0</v>
      </c>
      <c r="L3118" t="s">
        <v>269</v>
      </c>
      <c r="M3118">
        <v>2024</v>
      </c>
      <c r="O3118" t="str">
        <f t="shared" si="144"/>
        <v>ITOCHU CORPORATION TOKSD SECTI-239393-THREAD,TAKAYAMA@5000YD-T20, 60/3-CO</v>
      </c>
      <c r="P3118">
        <f>COUNTIF($O$3:O3118,O3118)</f>
        <v>37</v>
      </c>
      <c r="Q3118">
        <f t="shared" si="145"/>
        <v>0</v>
      </c>
      <c r="R3118">
        <f t="shared" si="146"/>
        <v>0</v>
      </c>
    </row>
    <row r="3119" spans="1:18" x14ac:dyDescent="0.25">
      <c r="A3119">
        <v>239393</v>
      </c>
      <c r="B3119" t="s">
        <v>1219</v>
      </c>
      <c r="C3119" t="s">
        <v>1220</v>
      </c>
      <c r="D3119" t="s">
        <v>1143</v>
      </c>
      <c r="E3119">
        <v>2593841</v>
      </c>
      <c r="F3119" t="s">
        <v>1114</v>
      </c>
      <c r="G3119" t="s">
        <v>22</v>
      </c>
      <c r="H3119">
        <v>0</v>
      </c>
      <c r="I3119">
        <v>0</v>
      </c>
      <c r="L3119" t="s">
        <v>269</v>
      </c>
      <c r="M3119">
        <v>2024</v>
      </c>
      <c r="O3119" t="str">
        <f t="shared" si="144"/>
        <v>ITOCHU CORPORATION TOKSD SECTI-239393-THREAD,TAKAYAMA@5000YD-T20, 60/3-CO</v>
      </c>
      <c r="P3119">
        <f>COUNTIF($O$3:O3119,O3119)</f>
        <v>38</v>
      </c>
      <c r="Q3119">
        <f t="shared" si="145"/>
        <v>0</v>
      </c>
      <c r="R3119">
        <f t="shared" si="146"/>
        <v>0</v>
      </c>
    </row>
    <row r="3120" spans="1:18" x14ac:dyDescent="0.25">
      <c r="A3120">
        <v>239393</v>
      </c>
      <c r="B3120" t="s">
        <v>1219</v>
      </c>
      <c r="C3120" t="s">
        <v>1220</v>
      </c>
      <c r="D3120" t="s">
        <v>1143</v>
      </c>
      <c r="E3120">
        <v>2613835</v>
      </c>
      <c r="F3120" t="s">
        <v>1114</v>
      </c>
      <c r="G3120" t="s">
        <v>22</v>
      </c>
      <c r="H3120">
        <v>0</v>
      </c>
      <c r="I3120">
        <v>0</v>
      </c>
      <c r="L3120" t="s">
        <v>269</v>
      </c>
      <c r="M3120">
        <v>2024</v>
      </c>
      <c r="O3120" t="str">
        <f t="shared" si="144"/>
        <v>ITOCHU CORPORATION TOKSD SECTI-239393-THREAD,TAKAYAMA@5000YD-T20, 60/3-CO</v>
      </c>
      <c r="P3120">
        <f>COUNTIF($O$3:O3120,O3120)</f>
        <v>39</v>
      </c>
      <c r="Q3120">
        <f t="shared" si="145"/>
        <v>0</v>
      </c>
      <c r="R3120">
        <f t="shared" si="146"/>
        <v>0</v>
      </c>
    </row>
    <row r="3121" spans="1:18" x14ac:dyDescent="0.25">
      <c r="A3121">
        <v>239393</v>
      </c>
      <c r="B3121" t="s">
        <v>1219</v>
      </c>
      <c r="C3121" t="s">
        <v>1220</v>
      </c>
      <c r="D3121" t="s">
        <v>1143</v>
      </c>
      <c r="E3121">
        <v>2613836</v>
      </c>
      <c r="F3121" t="s">
        <v>1114</v>
      </c>
      <c r="G3121" t="s">
        <v>22</v>
      </c>
      <c r="H3121">
        <v>0</v>
      </c>
      <c r="I3121">
        <v>0</v>
      </c>
      <c r="L3121" t="s">
        <v>269</v>
      </c>
      <c r="M3121">
        <v>2024</v>
      </c>
      <c r="O3121" t="str">
        <f t="shared" si="144"/>
        <v>ITOCHU CORPORATION TOKSD SECTI-239393-THREAD,TAKAYAMA@5000YD-T20, 60/3-CO</v>
      </c>
      <c r="P3121">
        <f>COUNTIF($O$3:O3121,O3121)</f>
        <v>40</v>
      </c>
      <c r="Q3121">
        <f t="shared" si="145"/>
        <v>0</v>
      </c>
      <c r="R3121">
        <f t="shared" si="146"/>
        <v>0</v>
      </c>
    </row>
    <row r="3122" spans="1:18" x14ac:dyDescent="0.25">
      <c r="A3122">
        <v>239393</v>
      </c>
      <c r="B3122" t="s">
        <v>1219</v>
      </c>
      <c r="C3122" t="s">
        <v>1220</v>
      </c>
      <c r="D3122" t="s">
        <v>1143</v>
      </c>
      <c r="E3122">
        <v>2613837</v>
      </c>
      <c r="F3122" t="s">
        <v>1114</v>
      </c>
      <c r="G3122" t="s">
        <v>22</v>
      </c>
      <c r="H3122">
        <v>0</v>
      </c>
      <c r="I3122">
        <v>0</v>
      </c>
      <c r="L3122" t="s">
        <v>269</v>
      </c>
      <c r="M3122">
        <v>2024</v>
      </c>
      <c r="O3122" t="str">
        <f t="shared" si="144"/>
        <v>ITOCHU CORPORATION TOKSD SECTI-239393-THREAD,TAKAYAMA@5000YD-T20, 60/3-CO</v>
      </c>
      <c r="P3122">
        <f>COUNTIF($O$3:O3122,O3122)</f>
        <v>41</v>
      </c>
      <c r="Q3122">
        <f t="shared" si="145"/>
        <v>0</v>
      </c>
      <c r="R3122">
        <f t="shared" si="146"/>
        <v>0</v>
      </c>
    </row>
    <row r="3123" spans="1:18" x14ac:dyDescent="0.25">
      <c r="A3123">
        <v>239393</v>
      </c>
      <c r="B3123" t="s">
        <v>1219</v>
      </c>
      <c r="C3123" t="s">
        <v>1220</v>
      </c>
      <c r="D3123" t="s">
        <v>1143</v>
      </c>
      <c r="E3123">
        <v>2613838</v>
      </c>
      <c r="F3123" t="s">
        <v>1114</v>
      </c>
      <c r="G3123" t="s">
        <v>22</v>
      </c>
      <c r="H3123">
        <v>0</v>
      </c>
      <c r="I3123">
        <v>0</v>
      </c>
      <c r="L3123" t="s">
        <v>269</v>
      </c>
      <c r="M3123">
        <v>2024</v>
      </c>
      <c r="O3123" t="str">
        <f t="shared" si="144"/>
        <v>ITOCHU CORPORATION TOKSD SECTI-239393-THREAD,TAKAYAMA@5000YD-T20, 60/3-CO</v>
      </c>
      <c r="P3123">
        <f>COUNTIF($O$3:O3123,O3123)</f>
        <v>42</v>
      </c>
      <c r="Q3123">
        <f t="shared" si="145"/>
        <v>0</v>
      </c>
      <c r="R3123">
        <f t="shared" si="146"/>
        <v>0</v>
      </c>
    </row>
    <row r="3124" spans="1:18" x14ac:dyDescent="0.25">
      <c r="A3124">
        <v>239393</v>
      </c>
      <c r="B3124" t="s">
        <v>1219</v>
      </c>
      <c r="C3124" t="s">
        <v>1220</v>
      </c>
      <c r="D3124" t="s">
        <v>1143</v>
      </c>
      <c r="E3124">
        <v>2613839</v>
      </c>
      <c r="F3124" t="s">
        <v>1114</v>
      </c>
      <c r="G3124" t="s">
        <v>22</v>
      </c>
      <c r="H3124">
        <v>0</v>
      </c>
      <c r="I3124">
        <v>0</v>
      </c>
      <c r="L3124" t="s">
        <v>269</v>
      </c>
      <c r="M3124">
        <v>2024</v>
      </c>
      <c r="O3124" t="str">
        <f t="shared" si="144"/>
        <v>ITOCHU CORPORATION TOKSD SECTI-239393-THREAD,TAKAYAMA@5000YD-T20, 60/3-CO</v>
      </c>
      <c r="P3124">
        <f>COUNTIF($O$3:O3124,O3124)</f>
        <v>43</v>
      </c>
      <c r="Q3124">
        <f t="shared" si="145"/>
        <v>0</v>
      </c>
      <c r="R3124">
        <f t="shared" si="146"/>
        <v>0</v>
      </c>
    </row>
    <row r="3125" spans="1:18" x14ac:dyDescent="0.25">
      <c r="A3125">
        <v>239393</v>
      </c>
      <c r="B3125" t="s">
        <v>1219</v>
      </c>
      <c r="C3125" t="s">
        <v>1220</v>
      </c>
      <c r="D3125" t="s">
        <v>1143</v>
      </c>
      <c r="E3125">
        <v>2613840</v>
      </c>
      <c r="F3125" t="s">
        <v>1114</v>
      </c>
      <c r="G3125" t="s">
        <v>22</v>
      </c>
      <c r="H3125">
        <v>0</v>
      </c>
      <c r="I3125">
        <v>0</v>
      </c>
      <c r="L3125" t="s">
        <v>269</v>
      </c>
      <c r="M3125">
        <v>2024</v>
      </c>
      <c r="O3125" t="str">
        <f t="shared" si="144"/>
        <v>ITOCHU CORPORATION TOKSD SECTI-239393-THREAD,TAKAYAMA@5000YD-T20, 60/3-CO</v>
      </c>
      <c r="P3125">
        <f>COUNTIF($O$3:O3125,O3125)</f>
        <v>44</v>
      </c>
      <c r="Q3125">
        <f t="shared" si="145"/>
        <v>0</v>
      </c>
      <c r="R3125">
        <f t="shared" si="146"/>
        <v>0</v>
      </c>
    </row>
    <row r="3126" spans="1:18" x14ac:dyDescent="0.25">
      <c r="A3126">
        <v>239393</v>
      </c>
      <c r="B3126" t="s">
        <v>1219</v>
      </c>
      <c r="C3126" t="s">
        <v>1220</v>
      </c>
      <c r="D3126" t="s">
        <v>1143</v>
      </c>
      <c r="E3126">
        <v>2613841</v>
      </c>
      <c r="F3126" t="s">
        <v>1114</v>
      </c>
      <c r="G3126" t="s">
        <v>22</v>
      </c>
      <c r="H3126">
        <v>0</v>
      </c>
      <c r="I3126">
        <v>0</v>
      </c>
      <c r="L3126" t="s">
        <v>269</v>
      </c>
      <c r="M3126">
        <v>2024</v>
      </c>
      <c r="O3126" t="str">
        <f t="shared" si="144"/>
        <v>ITOCHU CORPORATION TOKSD SECTI-239393-THREAD,TAKAYAMA@5000YD-T20, 60/3-CO</v>
      </c>
      <c r="P3126">
        <f>COUNTIF($O$3:O3126,O3126)</f>
        <v>45</v>
      </c>
      <c r="Q3126">
        <f t="shared" si="145"/>
        <v>0</v>
      </c>
      <c r="R3126">
        <f t="shared" si="146"/>
        <v>0</v>
      </c>
    </row>
    <row r="3127" spans="1:18" x14ac:dyDescent="0.25">
      <c r="A3127">
        <v>239393</v>
      </c>
      <c r="B3127" t="s">
        <v>1219</v>
      </c>
      <c r="C3127" t="s">
        <v>1220</v>
      </c>
      <c r="D3127" t="s">
        <v>1143</v>
      </c>
      <c r="E3127" t="s">
        <v>1227</v>
      </c>
      <c r="F3127" t="s">
        <v>1114</v>
      </c>
      <c r="G3127" t="s">
        <v>37</v>
      </c>
      <c r="H3127">
        <v>0</v>
      </c>
      <c r="I3127">
        <v>0</v>
      </c>
      <c r="L3127" t="s">
        <v>269</v>
      </c>
      <c r="M3127">
        <v>2024</v>
      </c>
      <c r="O3127" t="str">
        <f t="shared" si="144"/>
        <v>MARUBENI CORPORATION JEPANG-239393-THREAD,TAKAYAMA@5000YD-T20, 60/3-CO</v>
      </c>
      <c r="P3127">
        <f>COUNTIF($O$3:O3127,O3127)</f>
        <v>6</v>
      </c>
      <c r="Q3127">
        <f t="shared" si="145"/>
        <v>43.05</v>
      </c>
      <c r="R3127">
        <f t="shared" si="146"/>
        <v>0</v>
      </c>
    </row>
    <row r="3128" spans="1:18" x14ac:dyDescent="0.25">
      <c r="A3128">
        <v>239393</v>
      </c>
      <c r="B3128" t="s">
        <v>1219</v>
      </c>
      <c r="C3128" t="s">
        <v>1220</v>
      </c>
      <c r="D3128" t="s">
        <v>1143</v>
      </c>
      <c r="E3128" t="s">
        <v>1228</v>
      </c>
      <c r="F3128" t="s">
        <v>1114</v>
      </c>
      <c r="G3128" t="s">
        <v>37</v>
      </c>
      <c r="H3128">
        <v>0</v>
      </c>
      <c r="I3128">
        <v>0</v>
      </c>
      <c r="L3128" t="s">
        <v>269</v>
      </c>
      <c r="M3128">
        <v>2024</v>
      </c>
      <c r="O3128" t="str">
        <f t="shared" si="144"/>
        <v>MARUBENI CORPORATION JEPANG-239393-THREAD,TAKAYAMA@5000YD-T20, 60/3-CO</v>
      </c>
      <c r="P3128">
        <f>COUNTIF($O$3:O3128,O3128)</f>
        <v>7</v>
      </c>
      <c r="Q3128">
        <f t="shared" si="145"/>
        <v>43.05</v>
      </c>
      <c r="R3128">
        <f t="shared" si="146"/>
        <v>0</v>
      </c>
    </row>
    <row r="3129" spans="1:18" x14ac:dyDescent="0.25">
      <c r="A3129">
        <v>239393</v>
      </c>
      <c r="B3129" t="s">
        <v>1219</v>
      </c>
      <c r="C3129" t="s">
        <v>1220</v>
      </c>
      <c r="D3129" t="s">
        <v>1143</v>
      </c>
      <c r="E3129" t="s">
        <v>1144</v>
      </c>
      <c r="F3129" t="s">
        <v>1114</v>
      </c>
      <c r="G3129" t="s">
        <v>37</v>
      </c>
      <c r="H3129">
        <v>0</v>
      </c>
      <c r="I3129">
        <v>0</v>
      </c>
      <c r="L3129" t="s">
        <v>269</v>
      </c>
      <c r="M3129">
        <v>2024</v>
      </c>
      <c r="O3129" t="str">
        <f t="shared" si="144"/>
        <v>MARUBENI CORPORATION JEPANG-239393-THREAD,TAKAYAMA@5000YD-T20, 60/3-CO</v>
      </c>
      <c r="P3129">
        <f>COUNTIF($O$3:O3129,O3129)</f>
        <v>8</v>
      </c>
      <c r="Q3129">
        <f t="shared" si="145"/>
        <v>43.05</v>
      </c>
      <c r="R3129">
        <f t="shared" si="146"/>
        <v>0</v>
      </c>
    </row>
    <row r="3130" spans="1:18" x14ac:dyDescent="0.25">
      <c r="A3130">
        <v>239393</v>
      </c>
      <c r="B3130" t="s">
        <v>1219</v>
      </c>
      <c r="C3130" t="s">
        <v>1220</v>
      </c>
      <c r="D3130" t="s">
        <v>1229</v>
      </c>
      <c r="E3130">
        <v>2591002</v>
      </c>
      <c r="F3130" t="s">
        <v>1114</v>
      </c>
      <c r="G3130" t="s">
        <v>22</v>
      </c>
      <c r="H3130">
        <v>0</v>
      </c>
      <c r="I3130">
        <v>0</v>
      </c>
      <c r="L3130" t="s">
        <v>269</v>
      </c>
      <c r="M3130">
        <v>2024</v>
      </c>
      <c r="O3130" t="str">
        <f t="shared" si="144"/>
        <v>ITOCHU CORPORATION TOKSD SECTI-239393-THREAD,TAKAYAMA@5000YD-T20, 60/3-CO</v>
      </c>
      <c r="P3130">
        <f>COUNTIF($O$3:O3130,O3130)</f>
        <v>46</v>
      </c>
      <c r="Q3130">
        <f t="shared" si="145"/>
        <v>0</v>
      </c>
      <c r="R3130">
        <f t="shared" si="146"/>
        <v>0</v>
      </c>
    </row>
    <row r="3131" spans="1:18" x14ac:dyDescent="0.25">
      <c r="A3131">
        <v>239393</v>
      </c>
      <c r="B3131" t="s">
        <v>1219</v>
      </c>
      <c r="C3131" t="s">
        <v>1220</v>
      </c>
      <c r="D3131" t="s">
        <v>1229</v>
      </c>
      <c r="E3131">
        <v>2591003</v>
      </c>
      <c r="F3131" t="s">
        <v>1114</v>
      </c>
      <c r="G3131" t="s">
        <v>22</v>
      </c>
      <c r="H3131">
        <v>0</v>
      </c>
      <c r="I3131">
        <v>0</v>
      </c>
      <c r="L3131" t="s">
        <v>269</v>
      </c>
      <c r="M3131">
        <v>2024</v>
      </c>
      <c r="O3131" t="str">
        <f t="shared" si="144"/>
        <v>ITOCHU CORPORATION TOKSD SECTI-239393-THREAD,TAKAYAMA@5000YD-T20, 60/3-CO</v>
      </c>
      <c r="P3131">
        <f>COUNTIF($O$3:O3131,O3131)</f>
        <v>47</v>
      </c>
      <c r="Q3131">
        <f t="shared" si="145"/>
        <v>0</v>
      </c>
      <c r="R3131">
        <f t="shared" si="146"/>
        <v>0</v>
      </c>
    </row>
    <row r="3132" spans="1:18" x14ac:dyDescent="0.25">
      <c r="A3132">
        <v>239393</v>
      </c>
      <c r="B3132" t="s">
        <v>1219</v>
      </c>
      <c r="C3132" t="s">
        <v>1220</v>
      </c>
      <c r="D3132" t="s">
        <v>1229</v>
      </c>
      <c r="E3132">
        <v>2591005</v>
      </c>
      <c r="F3132" t="s">
        <v>1114</v>
      </c>
      <c r="G3132" t="s">
        <v>22</v>
      </c>
      <c r="H3132">
        <v>0</v>
      </c>
      <c r="I3132">
        <v>0</v>
      </c>
      <c r="L3132" t="s">
        <v>269</v>
      </c>
      <c r="M3132">
        <v>2024</v>
      </c>
      <c r="O3132" t="str">
        <f t="shared" si="144"/>
        <v>ITOCHU CORPORATION TOKSD SECTI-239393-THREAD,TAKAYAMA@5000YD-T20, 60/3-CO</v>
      </c>
      <c r="P3132">
        <f>COUNTIF($O$3:O3132,O3132)</f>
        <v>48</v>
      </c>
      <c r="Q3132">
        <f t="shared" si="145"/>
        <v>0</v>
      </c>
      <c r="R3132">
        <f t="shared" si="146"/>
        <v>0</v>
      </c>
    </row>
    <row r="3133" spans="1:18" x14ac:dyDescent="0.25">
      <c r="A3133">
        <v>239393</v>
      </c>
      <c r="B3133" t="s">
        <v>1219</v>
      </c>
      <c r="C3133" t="s">
        <v>1220</v>
      </c>
      <c r="D3133" t="s">
        <v>1230</v>
      </c>
      <c r="E3133">
        <v>2546252</v>
      </c>
      <c r="F3133" t="s">
        <v>1114</v>
      </c>
      <c r="G3133" t="s">
        <v>22</v>
      </c>
      <c r="H3133">
        <v>0</v>
      </c>
      <c r="I3133">
        <v>0</v>
      </c>
      <c r="L3133" t="s">
        <v>269</v>
      </c>
      <c r="M3133">
        <v>2024</v>
      </c>
      <c r="O3133" t="str">
        <f t="shared" si="144"/>
        <v>ITOCHU CORPORATION TOKSD SECTI-239393-THREAD,TAKAYAMA@5000YD-T20, 60/3-CO</v>
      </c>
      <c r="P3133">
        <f>COUNTIF($O$3:O3133,O3133)</f>
        <v>49</v>
      </c>
      <c r="Q3133">
        <f t="shared" si="145"/>
        <v>0</v>
      </c>
      <c r="R3133">
        <f t="shared" si="146"/>
        <v>0</v>
      </c>
    </row>
    <row r="3134" spans="1:18" x14ac:dyDescent="0.25">
      <c r="A3134">
        <v>239393</v>
      </c>
      <c r="B3134" t="s">
        <v>1219</v>
      </c>
      <c r="C3134" t="s">
        <v>1220</v>
      </c>
      <c r="D3134" t="s">
        <v>1230</v>
      </c>
      <c r="E3134">
        <v>2546254</v>
      </c>
      <c r="F3134" t="s">
        <v>1114</v>
      </c>
      <c r="G3134" t="s">
        <v>22</v>
      </c>
      <c r="H3134">
        <v>0</v>
      </c>
      <c r="I3134">
        <v>0</v>
      </c>
      <c r="L3134" t="s">
        <v>269</v>
      </c>
      <c r="M3134">
        <v>2024</v>
      </c>
      <c r="O3134" t="str">
        <f t="shared" si="144"/>
        <v>ITOCHU CORPORATION TOKSD SECTI-239393-THREAD,TAKAYAMA@5000YD-T20, 60/3-CO</v>
      </c>
      <c r="P3134">
        <f>COUNTIF($O$3:O3134,O3134)</f>
        <v>50</v>
      </c>
      <c r="Q3134">
        <f t="shared" si="145"/>
        <v>0</v>
      </c>
      <c r="R3134">
        <f t="shared" si="146"/>
        <v>0</v>
      </c>
    </row>
    <row r="3135" spans="1:18" x14ac:dyDescent="0.25">
      <c r="A3135">
        <v>239393</v>
      </c>
      <c r="B3135" t="s">
        <v>1219</v>
      </c>
      <c r="C3135" t="s">
        <v>1220</v>
      </c>
      <c r="D3135" t="s">
        <v>1230</v>
      </c>
      <c r="E3135">
        <v>2546256</v>
      </c>
      <c r="F3135" t="s">
        <v>1114</v>
      </c>
      <c r="G3135" t="s">
        <v>22</v>
      </c>
      <c r="H3135">
        <v>0</v>
      </c>
      <c r="I3135">
        <v>0</v>
      </c>
      <c r="L3135" t="s">
        <v>269</v>
      </c>
      <c r="M3135">
        <v>2024</v>
      </c>
      <c r="O3135" t="str">
        <f t="shared" si="144"/>
        <v>ITOCHU CORPORATION TOKSD SECTI-239393-THREAD,TAKAYAMA@5000YD-T20, 60/3-CO</v>
      </c>
      <c r="P3135">
        <f>COUNTIF($O$3:O3135,O3135)</f>
        <v>51</v>
      </c>
      <c r="Q3135">
        <f t="shared" si="145"/>
        <v>0</v>
      </c>
      <c r="R3135">
        <f t="shared" si="146"/>
        <v>0</v>
      </c>
    </row>
    <row r="3136" spans="1:18" x14ac:dyDescent="0.25">
      <c r="A3136">
        <v>239393</v>
      </c>
      <c r="B3136" t="s">
        <v>1219</v>
      </c>
      <c r="C3136" t="s">
        <v>1220</v>
      </c>
      <c r="D3136" t="s">
        <v>1230</v>
      </c>
      <c r="E3136">
        <v>2546259</v>
      </c>
      <c r="F3136" t="s">
        <v>1114</v>
      </c>
      <c r="G3136" t="s">
        <v>22</v>
      </c>
      <c r="H3136">
        <v>0</v>
      </c>
      <c r="I3136">
        <v>0</v>
      </c>
      <c r="L3136" t="s">
        <v>269</v>
      </c>
      <c r="M3136">
        <v>2024</v>
      </c>
      <c r="O3136" t="str">
        <f t="shared" si="144"/>
        <v>ITOCHU CORPORATION TOKSD SECTI-239393-THREAD,TAKAYAMA@5000YD-T20, 60/3-CO</v>
      </c>
      <c r="P3136">
        <f>COUNTIF($O$3:O3136,O3136)</f>
        <v>52</v>
      </c>
      <c r="Q3136">
        <f t="shared" si="145"/>
        <v>0</v>
      </c>
      <c r="R3136">
        <f t="shared" si="146"/>
        <v>0</v>
      </c>
    </row>
    <row r="3137" spans="1:18" x14ac:dyDescent="0.25">
      <c r="A3137">
        <v>239393</v>
      </c>
      <c r="B3137" t="s">
        <v>1219</v>
      </c>
      <c r="C3137" t="s">
        <v>1220</v>
      </c>
      <c r="D3137" t="s">
        <v>1230</v>
      </c>
      <c r="E3137">
        <v>2546260</v>
      </c>
      <c r="F3137" t="s">
        <v>1114</v>
      </c>
      <c r="G3137" t="s">
        <v>22</v>
      </c>
      <c r="H3137">
        <v>0</v>
      </c>
      <c r="I3137">
        <v>0</v>
      </c>
      <c r="L3137" t="s">
        <v>269</v>
      </c>
      <c r="M3137">
        <v>2024</v>
      </c>
      <c r="O3137" t="str">
        <f t="shared" si="144"/>
        <v>ITOCHU CORPORATION TOKSD SECTI-239393-THREAD,TAKAYAMA@5000YD-T20, 60/3-CO</v>
      </c>
      <c r="P3137">
        <f>COUNTIF($O$3:O3137,O3137)</f>
        <v>53</v>
      </c>
      <c r="Q3137">
        <f t="shared" si="145"/>
        <v>0</v>
      </c>
      <c r="R3137">
        <f t="shared" si="146"/>
        <v>0</v>
      </c>
    </row>
    <row r="3138" spans="1:18" x14ac:dyDescent="0.25">
      <c r="A3138">
        <v>239393</v>
      </c>
      <c r="B3138" t="s">
        <v>1219</v>
      </c>
      <c r="C3138" t="s">
        <v>1220</v>
      </c>
      <c r="D3138" t="s">
        <v>1230</v>
      </c>
      <c r="E3138">
        <v>2603558</v>
      </c>
      <c r="F3138" t="s">
        <v>1114</v>
      </c>
      <c r="G3138" t="s">
        <v>22</v>
      </c>
      <c r="H3138">
        <v>0</v>
      </c>
      <c r="I3138">
        <v>0</v>
      </c>
      <c r="L3138" t="s">
        <v>269</v>
      </c>
      <c r="M3138">
        <v>2024</v>
      </c>
      <c r="O3138" t="str">
        <f t="shared" si="144"/>
        <v>ITOCHU CORPORATION TOKSD SECTI-239393-THREAD,TAKAYAMA@5000YD-T20, 60/3-CO</v>
      </c>
      <c r="P3138">
        <f>COUNTIF($O$3:O3138,O3138)</f>
        <v>54</v>
      </c>
      <c r="Q3138">
        <f t="shared" si="145"/>
        <v>0</v>
      </c>
      <c r="R3138">
        <f t="shared" si="146"/>
        <v>0</v>
      </c>
    </row>
    <row r="3139" spans="1:18" x14ac:dyDescent="0.25">
      <c r="A3139">
        <v>239393</v>
      </c>
      <c r="B3139" t="s">
        <v>1219</v>
      </c>
      <c r="C3139" t="s">
        <v>1220</v>
      </c>
      <c r="D3139" t="s">
        <v>1230</v>
      </c>
      <c r="E3139">
        <v>2603560</v>
      </c>
      <c r="F3139" t="s">
        <v>1114</v>
      </c>
      <c r="G3139" t="s">
        <v>22</v>
      </c>
      <c r="H3139">
        <v>0</v>
      </c>
      <c r="I3139">
        <v>0</v>
      </c>
      <c r="L3139" t="s">
        <v>269</v>
      </c>
      <c r="M3139">
        <v>2024</v>
      </c>
      <c r="O3139" t="str">
        <f t="shared" si="144"/>
        <v>ITOCHU CORPORATION TOKSD SECTI-239393-THREAD,TAKAYAMA@5000YD-T20, 60/3-CO</v>
      </c>
      <c r="P3139">
        <f>COUNTIF($O$3:O3139,O3139)</f>
        <v>55</v>
      </c>
      <c r="Q3139">
        <f t="shared" si="145"/>
        <v>0</v>
      </c>
      <c r="R3139">
        <f t="shared" si="146"/>
        <v>0</v>
      </c>
    </row>
    <row r="3140" spans="1:18" x14ac:dyDescent="0.25">
      <c r="A3140">
        <v>239393</v>
      </c>
      <c r="B3140" t="s">
        <v>1219</v>
      </c>
      <c r="C3140" t="s">
        <v>1220</v>
      </c>
      <c r="D3140" t="s">
        <v>1230</v>
      </c>
      <c r="E3140">
        <v>2603562</v>
      </c>
      <c r="F3140" t="s">
        <v>1114</v>
      </c>
      <c r="G3140" t="s">
        <v>22</v>
      </c>
      <c r="H3140">
        <v>0</v>
      </c>
      <c r="I3140">
        <v>0</v>
      </c>
      <c r="L3140" t="s">
        <v>269</v>
      </c>
      <c r="M3140">
        <v>2024</v>
      </c>
      <c r="O3140" t="str">
        <f t="shared" ref="O3140:O3203" si="147">G3140&amp;"-"&amp;A3140&amp;"-"&amp;B3140&amp;"-"&amp;C3140&amp;"-"&amp;F3140</f>
        <v>ITOCHU CORPORATION TOKSD SECTI-239393-THREAD,TAKAYAMA@5000YD-T20, 60/3-CO</v>
      </c>
      <c r="P3140">
        <f>COUNTIF($O$3:O3140,O3140)</f>
        <v>56</v>
      </c>
      <c r="Q3140">
        <f t="shared" ref="Q3140:Q3203" si="148">SUMIF($O$4:$O$18090,O3140,$I$4:$I$18090)</f>
        <v>0</v>
      </c>
      <c r="R3140">
        <f t="shared" ref="R3140:R3203" si="149">SUMIF($O$4:$O$18090,O3140,$J$4:$J$18090)</f>
        <v>0</v>
      </c>
    </row>
    <row r="3141" spans="1:18" x14ac:dyDescent="0.25">
      <c r="A3141">
        <v>239393</v>
      </c>
      <c r="B3141" t="s">
        <v>1219</v>
      </c>
      <c r="C3141" t="s">
        <v>1220</v>
      </c>
      <c r="D3141" t="s">
        <v>1230</v>
      </c>
      <c r="E3141">
        <v>2603564</v>
      </c>
      <c r="F3141" t="s">
        <v>1114</v>
      </c>
      <c r="G3141" t="s">
        <v>22</v>
      </c>
      <c r="H3141">
        <v>0</v>
      </c>
      <c r="I3141">
        <v>0</v>
      </c>
      <c r="L3141" t="s">
        <v>269</v>
      </c>
      <c r="M3141">
        <v>2024</v>
      </c>
      <c r="O3141" t="str">
        <f t="shared" si="147"/>
        <v>ITOCHU CORPORATION TOKSD SECTI-239393-THREAD,TAKAYAMA@5000YD-T20, 60/3-CO</v>
      </c>
      <c r="P3141">
        <f>COUNTIF($O$3:O3141,O3141)</f>
        <v>57</v>
      </c>
      <c r="Q3141">
        <f t="shared" si="148"/>
        <v>0</v>
      </c>
      <c r="R3141">
        <f t="shared" si="149"/>
        <v>0</v>
      </c>
    </row>
    <row r="3142" spans="1:18" x14ac:dyDescent="0.25">
      <c r="A3142">
        <v>239393</v>
      </c>
      <c r="B3142" t="s">
        <v>1219</v>
      </c>
      <c r="C3142" t="s">
        <v>1220</v>
      </c>
      <c r="D3142" t="s">
        <v>1230</v>
      </c>
      <c r="E3142">
        <v>2603566</v>
      </c>
      <c r="F3142" t="s">
        <v>1114</v>
      </c>
      <c r="G3142" t="s">
        <v>22</v>
      </c>
      <c r="H3142">
        <v>0</v>
      </c>
      <c r="I3142">
        <v>0</v>
      </c>
      <c r="L3142" t="s">
        <v>269</v>
      </c>
      <c r="M3142">
        <v>2024</v>
      </c>
      <c r="O3142" t="str">
        <f t="shared" si="147"/>
        <v>ITOCHU CORPORATION TOKSD SECTI-239393-THREAD,TAKAYAMA@5000YD-T20, 60/3-CO</v>
      </c>
      <c r="P3142">
        <f>COUNTIF($O$3:O3142,O3142)</f>
        <v>58</v>
      </c>
      <c r="Q3142">
        <f t="shared" si="148"/>
        <v>0</v>
      </c>
      <c r="R3142">
        <f t="shared" si="149"/>
        <v>0</v>
      </c>
    </row>
    <row r="3143" spans="1:18" x14ac:dyDescent="0.25">
      <c r="A3143">
        <v>239393</v>
      </c>
      <c r="B3143" t="s">
        <v>1219</v>
      </c>
      <c r="C3143" t="s">
        <v>1220</v>
      </c>
      <c r="D3143" t="s">
        <v>1230</v>
      </c>
      <c r="E3143">
        <v>2603568</v>
      </c>
      <c r="F3143" t="s">
        <v>1114</v>
      </c>
      <c r="G3143" t="s">
        <v>22</v>
      </c>
      <c r="H3143">
        <v>0</v>
      </c>
      <c r="I3143">
        <v>0</v>
      </c>
      <c r="L3143" t="s">
        <v>269</v>
      </c>
      <c r="M3143">
        <v>2024</v>
      </c>
      <c r="O3143" t="str">
        <f t="shared" si="147"/>
        <v>ITOCHU CORPORATION TOKSD SECTI-239393-THREAD,TAKAYAMA@5000YD-T20, 60/3-CO</v>
      </c>
      <c r="P3143">
        <f>COUNTIF($O$3:O3143,O3143)</f>
        <v>59</v>
      </c>
      <c r="Q3143">
        <f t="shared" si="148"/>
        <v>0</v>
      </c>
      <c r="R3143">
        <f t="shared" si="149"/>
        <v>0</v>
      </c>
    </row>
    <row r="3144" spans="1:18" x14ac:dyDescent="0.25">
      <c r="A3144">
        <v>239393</v>
      </c>
      <c r="B3144" t="s">
        <v>1219</v>
      </c>
      <c r="C3144" t="s">
        <v>1220</v>
      </c>
      <c r="D3144" t="s">
        <v>1230</v>
      </c>
      <c r="E3144">
        <v>2603569</v>
      </c>
      <c r="F3144" t="s">
        <v>1114</v>
      </c>
      <c r="G3144" t="s">
        <v>22</v>
      </c>
      <c r="H3144">
        <v>0</v>
      </c>
      <c r="I3144">
        <v>0</v>
      </c>
      <c r="L3144" t="s">
        <v>269</v>
      </c>
      <c r="M3144">
        <v>2024</v>
      </c>
      <c r="O3144" t="str">
        <f t="shared" si="147"/>
        <v>ITOCHU CORPORATION TOKSD SECTI-239393-THREAD,TAKAYAMA@5000YD-T20, 60/3-CO</v>
      </c>
      <c r="P3144">
        <f>COUNTIF($O$3:O3144,O3144)</f>
        <v>60</v>
      </c>
      <c r="Q3144">
        <f t="shared" si="148"/>
        <v>0</v>
      </c>
      <c r="R3144">
        <f t="shared" si="149"/>
        <v>0</v>
      </c>
    </row>
    <row r="3145" spans="1:18" x14ac:dyDescent="0.25">
      <c r="A3145">
        <v>239393</v>
      </c>
      <c r="B3145" t="s">
        <v>1219</v>
      </c>
      <c r="C3145" t="s">
        <v>1220</v>
      </c>
      <c r="D3145" t="s">
        <v>1230</v>
      </c>
      <c r="E3145">
        <v>2603570</v>
      </c>
      <c r="F3145" t="s">
        <v>1114</v>
      </c>
      <c r="G3145" t="s">
        <v>22</v>
      </c>
      <c r="H3145">
        <v>0</v>
      </c>
      <c r="I3145">
        <v>0</v>
      </c>
      <c r="L3145" t="s">
        <v>269</v>
      </c>
      <c r="M3145">
        <v>2024</v>
      </c>
      <c r="O3145" t="str">
        <f t="shared" si="147"/>
        <v>ITOCHU CORPORATION TOKSD SECTI-239393-THREAD,TAKAYAMA@5000YD-T20, 60/3-CO</v>
      </c>
      <c r="P3145">
        <f>COUNTIF($O$3:O3145,O3145)</f>
        <v>61</v>
      </c>
      <c r="Q3145">
        <f t="shared" si="148"/>
        <v>0</v>
      </c>
      <c r="R3145">
        <f t="shared" si="149"/>
        <v>0</v>
      </c>
    </row>
    <row r="3146" spans="1:18" x14ac:dyDescent="0.25">
      <c r="A3146">
        <v>239393</v>
      </c>
      <c r="B3146" t="s">
        <v>1219</v>
      </c>
      <c r="C3146" t="s">
        <v>1220</v>
      </c>
      <c r="D3146" t="s">
        <v>1231</v>
      </c>
      <c r="E3146">
        <v>2331806</v>
      </c>
      <c r="F3146" t="s">
        <v>1114</v>
      </c>
      <c r="G3146" t="s">
        <v>22</v>
      </c>
      <c r="H3146">
        <v>0</v>
      </c>
      <c r="I3146">
        <v>0</v>
      </c>
      <c r="L3146" t="s">
        <v>269</v>
      </c>
      <c r="M3146">
        <v>2024</v>
      </c>
      <c r="O3146" t="str">
        <f t="shared" si="147"/>
        <v>ITOCHU CORPORATION TOKSD SECTI-239393-THREAD,TAKAYAMA@5000YD-T20, 60/3-CO</v>
      </c>
      <c r="P3146">
        <f>COUNTIF($O$3:O3146,O3146)</f>
        <v>62</v>
      </c>
      <c r="Q3146">
        <f t="shared" si="148"/>
        <v>0</v>
      </c>
      <c r="R3146">
        <f t="shared" si="149"/>
        <v>0</v>
      </c>
    </row>
    <row r="3147" spans="1:18" x14ac:dyDescent="0.25">
      <c r="A3147">
        <v>239393</v>
      </c>
      <c r="B3147" t="s">
        <v>1219</v>
      </c>
      <c r="C3147" t="s">
        <v>1220</v>
      </c>
      <c r="D3147" t="s">
        <v>1151</v>
      </c>
      <c r="E3147">
        <v>2575581</v>
      </c>
      <c r="F3147" t="s">
        <v>1114</v>
      </c>
      <c r="G3147" t="s">
        <v>22</v>
      </c>
      <c r="H3147">
        <v>0</v>
      </c>
      <c r="I3147">
        <v>0</v>
      </c>
      <c r="L3147" t="s">
        <v>269</v>
      </c>
      <c r="M3147">
        <v>2024</v>
      </c>
      <c r="O3147" t="str">
        <f t="shared" si="147"/>
        <v>ITOCHU CORPORATION TOKSD SECTI-239393-THREAD,TAKAYAMA@5000YD-T20, 60/3-CO</v>
      </c>
      <c r="P3147">
        <f>COUNTIF($O$3:O3147,O3147)</f>
        <v>63</v>
      </c>
      <c r="Q3147">
        <f t="shared" si="148"/>
        <v>0</v>
      </c>
      <c r="R3147">
        <f t="shared" si="149"/>
        <v>0</v>
      </c>
    </row>
    <row r="3148" spans="1:18" x14ac:dyDescent="0.25">
      <c r="A3148">
        <v>239393</v>
      </c>
      <c r="B3148" t="s">
        <v>1219</v>
      </c>
      <c r="C3148" t="s">
        <v>1220</v>
      </c>
      <c r="D3148" t="s">
        <v>1151</v>
      </c>
      <c r="E3148">
        <v>2575584</v>
      </c>
      <c r="F3148" t="s">
        <v>1114</v>
      </c>
      <c r="G3148" t="s">
        <v>22</v>
      </c>
      <c r="H3148">
        <v>0</v>
      </c>
      <c r="I3148">
        <v>0</v>
      </c>
      <c r="L3148" t="s">
        <v>269</v>
      </c>
      <c r="M3148">
        <v>2024</v>
      </c>
      <c r="O3148" t="str">
        <f t="shared" si="147"/>
        <v>ITOCHU CORPORATION TOKSD SECTI-239393-THREAD,TAKAYAMA@5000YD-T20, 60/3-CO</v>
      </c>
      <c r="P3148">
        <f>COUNTIF($O$3:O3148,O3148)</f>
        <v>64</v>
      </c>
      <c r="Q3148">
        <f t="shared" si="148"/>
        <v>0</v>
      </c>
      <c r="R3148">
        <f t="shared" si="149"/>
        <v>0</v>
      </c>
    </row>
    <row r="3149" spans="1:18" x14ac:dyDescent="0.25">
      <c r="A3149">
        <v>239393</v>
      </c>
      <c r="B3149" t="s">
        <v>1219</v>
      </c>
      <c r="C3149" t="s">
        <v>1220</v>
      </c>
      <c r="D3149" t="s">
        <v>1164</v>
      </c>
      <c r="E3149">
        <v>2471636</v>
      </c>
      <c r="F3149" t="s">
        <v>1114</v>
      </c>
      <c r="G3149" t="s">
        <v>22</v>
      </c>
      <c r="H3149">
        <v>0</v>
      </c>
      <c r="I3149">
        <v>0</v>
      </c>
      <c r="L3149" t="s">
        <v>269</v>
      </c>
      <c r="M3149">
        <v>2024</v>
      </c>
      <c r="O3149" t="str">
        <f t="shared" si="147"/>
        <v>ITOCHU CORPORATION TOKSD SECTI-239393-THREAD,TAKAYAMA@5000YD-T20, 60/3-CO</v>
      </c>
      <c r="P3149">
        <f>COUNTIF($O$3:O3149,O3149)</f>
        <v>65</v>
      </c>
      <c r="Q3149">
        <f t="shared" si="148"/>
        <v>0</v>
      </c>
      <c r="R3149">
        <f t="shared" si="149"/>
        <v>0</v>
      </c>
    </row>
    <row r="3150" spans="1:18" x14ac:dyDescent="0.25">
      <c r="A3150">
        <v>239393</v>
      </c>
      <c r="B3150" t="s">
        <v>1219</v>
      </c>
      <c r="C3150" t="s">
        <v>1220</v>
      </c>
      <c r="D3150" t="s">
        <v>1164</v>
      </c>
      <c r="E3150">
        <v>2471638</v>
      </c>
      <c r="F3150" t="s">
        <v>1114</v>
      </c>
      <c r="G3150" t="s">
        <v>22</v>
      </c>
      <c r="H3150">
        <v>0</v>
      </c>
      <c r="I3150">
        <v>0</v>
      </c>
      <c r="L3150" t="s">
        <v>269</v>
      </c>
      <c r="M3150">
        <v>2024</v>
      </c>
      <c r="O3150" t="str">
        <f t="shared" si="147"/>
        <v>ITOCHU CORPORATION TOKSD SECTI-239393-THREAD,TAKAYAMA@5000YD-T20, 60/3-CO</v>
      </c>
      <c r="P3150">
        <f>COUNTIF($O$3:O3150,O3150)</f>
        <v>66</v>
      </c>
      <c r="Q3150">
        <f t="shared" si="148"/>
        <v>0</v>
      </c>
      <c r="R3150">
        <f t="shared" si="149"/>
        <v>0</v>
      </c>
    </row>
    <row r="3151" spans="1:18" x14ac:dyDescent="0.25">
      <c r="A3151">
        <v>239393</v>
      </c>
      <c r="B3151" t="s">
        <v>1219</v>
      </c>
      <c r="C3151" t="s">
        <v>1220</v>
      </c>
      <c r="D3151" t="s">
        <v>1164</v>
      </c>
      <c r="E3151">
        <v>2471640</v>
      </c>
      <c r="F3151" t="s">
        <v>1114</v>
      </c>
      <c r="G3151" t="s">
        <v>22</v>
      </c>
      <c r="H3151">
        <v>0</v>
      </c>
      <c r="I3151">
        <v>0</v>
      </c>
      <c r="L3151" t="s">
        <v>269</v>
      </c>
      <c r="M3151">
        <v>2024</v>
      </c>
      <c r="O3151" t="str">
        <f t="shared" si="147"/>
        <v>ITOCHU CORPORATION TOKSD SECTI-239393-THREAD,TAKAYAMA@5000YD-T20, 60/3-CO</v>
      </c>
      <c r="P3151">
        <f>COUNTIF($O$3:O3151,O3151)</f>
        <v>67</v>
      </c>
      <c r="Q3151">
        <f t="shared" si="148"/>
        <v>0</v>
      </c>
      <c r="R3151">
        <f t="shared" si="149"/>
        <v>0</v>
      </c>
    </row>
    <row r="3152" spans="1:18" x14ac:dyDescent="0.25">
      <c r="A3152">
        <v>239393</v>
      </c>
      <c r="B3152" t="s">
        <v>1219</v>
      </c>
      <c r="C3152" t="s">
        <v>1220</v>
      </c>
      <c r="D3152" t="s">
        <v>1164</v>
      </c>
      <c r="E3152">
        <v>2471642</v>
      </c>
      <c r="F3152" t="s">
        <v>1114</v>
      </c>
      <c r="G3152" t="s">
        <v>22</v>
      </c>
      <c r="H3152">
        <v>0</v>
      </c>
      <c r="I3152">
        <v>0</v>
      </c>
      <c r="L3152" t="s">
        <v>269</v>
      </c>
      <c r="M3152">
        <v>2024</v>
      </c>
      <c r="O3152" t="str">
        <f t="shared" si="147"/>
        <v>ITOCHU CORPORATION TOKSD SECTI-239393-THREAD,TAKAYAMA@5000YD-T20, 60/3-CO</v>
      </c>
      <c r="P3152">
        <f>COUNTIF($O$3:O3152,O3152)</f>
        <v>68</v>
      </c>
      <c r="Q3152">
        <f t="shared" si="148"/>
        <v>0</v>
      </c>
      <c r="R3152">
        <f t="shared" si="149"/>
        <v>0</v>
      </c>
    </row>
    <row r="3153" spans="1:18" x14ac:dyDescent="0.25">
      <c r="A3153">
        <v>239393</v>
      </c>
      <c r="B3153" t="s">
        <v>1219</v>
      </c>
      <c r="C3153" t="s">
        <v>1220</v>
      </c>
      <c r="D3153" t="s">
        <v>1164</v>
      </c>
      <c r="E3153">
        <v>2471645</v>
      </c>
      <c r="F3153" t="s">
        <v>1114</v>
      </c>
      <c r="G3153" t="s">
        <v>22</v>
      </c>
      <c r="H3153">
        <v>0</v>
      </c>
      <c r="I3153">
        <v>0</v>
      </c>
      <c r="L3153" t="s">
        <v>269</v>
      </c>
      <c r="M3153">
        <v>2024</v>
      </c>
      <c r="O3153" t="str">
        <f t="shared" si="147"/>
        <v>ITOCHU CORPORATION TOKSD SECTI-239393-THREAD,TAKAYAMA@5000YD-T20, 60/3-CO</v>
      </c>
      <c r="P3153">
        <f>COUNTIF($O$3:O3153,O3153)</f>
        <v>69</v>
      </c>
      <c r="Q3153">
        <f t="shared" si="148"/>
        <v>0</v>
      </c>
      <c r="R3153">
        <f t="shared" si="149"/>
        <v>0</v>
      </c>
    </row>
    <row r="3154" spans="1:18" x14ac:dyDescent="0.25">
      <c r="A3154">
        <v>239393</v>
      </c>
      <c r="B3154" t="s">
        <v>1219</v>
      </c>
      <c r="C3154" t="s">
        <v>1220</v>
      </c>
      <c r="D3154" t="s">
        <v>1164</v>
      </c>
      <c r="E3154">
        <v>2471646</v>
      </c>
      <c r="F3154" t="s">
        <v>1114</v>
      </c>
      <c r="G3154" t="s">
        <v>22</v>
      </c>
      <c r="H3154">
        <v>0</v>
      </c>
      <c r="I3154">
        <v>0</v>
      </c>
      <c r="L3154" t="s">
        <v>269</v>
      </c>
      <c r="M3154">
        <v>2024</v>
      </c>
      <c r="O3154" t="str">
        <f t="shared" si="147"/>
        <v>ITOCHU CORPORATION TOKSD SECTI-239393-THREAD,TAKAYAMA@5000YD-T20, 60/3-CO</v>
      </c>
      <c r="P3154">
        <f>COUNTIF($O$3:O3154,O3154)</f>
        <v>70</v>
      </c>
      <c r="Q3154">
        <f t="shared" si="148"/>
        <v>0</v>
      </c>
      <c r="R3154">
        <f t="shared" si="149"/>
        <v>0</v>
      </c>
    </row>
    <row r="3155" spans="1:18" x14ac:dyDescent="0.25">
      <c r="A3155">
        <v>239393</v>
      </c>
      <c r="B3155" t="s">
        <v>1219</v>
      </c>
      <c r="C3155" t="s">
        <v>1220</v>
      </c>
      <c r="D3155" t="s">
        <v>1164</v>
      </c>
      <c r="E3155">
        <v>2471647</v>
      </c>
      <c r="F3155" t="s">
        <v>1114</v>
      </c>
      <c r="G3155" t="s">
        <v>22</v>
      </c>
      <c r="H3155">
        <v>0</v>
      </c>
      <c r="I3155">
        <v>0</v>
      </c>
      <c r="L3155" t="s">
        <v>269</v>
      </c>
      <c r="M3155">
        <v>2024</v>
      </c>
      <c r="O3155" t="str">
        <f t="shared" si="147"/>
        <v>ITOCHU CORPORATION TOKSD SECTI-239393-THREAD,TAKAYAMA@5000YD-T20, 60/3-CO</v>
      </c>
      <c r="P3155">
        <f>COUNTIF($O$3:O3155,O3155)</f>
        <v>71</v>
      </c>
      <c r="Q3155">
        <f t="shared" si="148"/>
        <v>0</v>
      </c>
      <c r="R3155">
        <f t="shared" si="149"/>
        <v>0</v>
      </c>
    </row>
    <row r="3156" spans="1:18" x14ac:dyDescent="0.25">
      <c r="A3156">
        <v>239393</v>
      </c>
      <c r="B3156" t="s">
        <v>1219</v>
      </c>
      <c r="C3156" t="s">
        <v>1220</v>
      </c>
      <c r="D3156" t="s">
        <v>1164</v>
      </c>
      <c r="E3156">
        <v>2473236</v>
      </c>
      <c r="F3156" t="s">
        <v>1114</v>
      </c>
      <c r="G3156" t="s">
        <v>22</v>
      </c>
      <c r="H3156">
        <v>0</v>
      </c>
      <c r="I3156">
        <v>0</v>
      </c>
      <c r="L3156" t="s">
        <v>269</v>
      </c>
      <c r="M3156">
        <v>2024</v>
      </c>
      <c r="O3156" t="str">
        <f t="shared" si="147"/>
        <v>ITOCHU CORPORATION TOKSD SECTI-239393-THREAD,TAKAYAMA@5000YD-T20, 60/3-CO</v>
      </c>
      <c r="P3156">
        <f>COUNTIF($O$3:O3156,O3156)</f>
        <v>72</v>
      </c>
      <c r="Q3156">
        <f t="shared" si="148"/>
        <v>0</v>
      </c>
      <c r="R3156">
        <f t="shared" si="149"/>
        <v>0</v>
      </c>
    </row>
    <row r="3157" spans="1:18" x14ac:dyDescent="0.25">
      <c r="A3157">
        <v>239393</v>
      </c>
      <c r="B3157" t="s">
        <v>1219</v>
      </c>
      <c r="C3157" t="s">
        <v>1220</v>
      </c>
      <c r="D3157" t="s">
        <v>1164</v>
      </c>
      <c r="E3157">
        <v>2473237</v>
      </c>
      <c r="F3157" t="s">
        <v>1114</v>
      </c>
      <c r="G3157" t="s">
        <v>22</v>
      </c>
      <c r="H3157">
        <v>0</v>
      </c>
      <c r="I3157">
        <v>0</v>
      </c>
      <c r="L3157" t="s">
        <v>269</v>
      </c>
      <c r="M3157">
        <v>2024</v>
      </c>
      <c r="O3157" t="str">
        <f t="shared" si="147"/>
        <v>ITOCHU CORPORATION TOKSD SECTI-239393-THREAD,TAKAYAMA@5000YD-T20, 60/3-CO</v>
      </c>
      <c r="P3157">
        <f>COUNTIF($O$3:O3157,O3157)</f>
        <v>73</v>
      </c>
      <c r="Q3157">
        <f t="shared" si="148"/>
        <v>0</v>
      </c>
      <c r="R3157">
        <f t="shared" si="149"/>
        <v>0</v>
      </c>
    </row>
    <row r="3158" spans="1:18" x14ac:dyDescent="0.25">
      <c r="A3158">
        <v>239393</v>
      </c>
      <c r="B3158" t="s">
        <v>1219</v>
      </c>
      <c r="C3158" t="s">
        <v>1220</v>
      </c>
      <c r="D3158" t="s">
        <v>1164</v>
      </c>
      <c r="E3158">
        <v>2473238</v>
      </c>
      <c r="F3158" t="s">
        <v>1114</v>
      </c>
      <c r="G3158" t="s">
        <v>22</v>
      </c>
      <c r="H3158">
        <v>0</v>
      </c>
      <c r="I3158">
        <v>0</v>
      </c>
      <c r="L3158" t="s">
        <v>269</v>
      </c>
      <c r="M3158">
        <v>2024</v>
      </c>
      <c r="O3158" t="str">
        <f t="shared" si="147"/>
        <v>ITOCHU CORPORATION TOKSD SECTI-239393-THREAD,TAKAYAMA@5000YD-T20, 60/3-CO</v>
      </c>
      <c r="P3158">
        <f>COUNTIF($O$3:O3158,O3158)</f>
        <v>74</v>
      </c>
      <c r="Q3158">
        <f t="shared" si="148"/>
        <v>0</v>
      </c>
      <c r="R3158">
        <f t="shared" si="149"/>
        <v>0</v>
      </c>
    </row>
    <row r="3159" spans="1:18" x14ac:dyDescent="0.25">
      <c r="A3159">
        <v>239393</v>
      </c>
      <c r="B3159" t="s">
        <v>1219</v>
      </c>
      <c r="C3159" t="s">
        <v>1220</v>
      </c>
      <c r="D3159" t="s">
        <v>1164</v>
      </c>
      <c r="E3159">
        <v>2473239</v>
      </c>
      <c r="F3159" t="s">
        <v>1114</v>
      </c>
      <c r="G3159" t="s">
        <v>22</v>
      </c>
      <c r="H3159">
        <v>0</v>
      </c>
      <c r="I3159">
        <v>0</v>
      </c>
      <c r="L3159" t="s">
        <v>269</v>
      </c>
      <c r="M3159">
        <v>2024</v>
      </c>
      <c r="O3159" t="str">
        <f t="shared" si="147"/>
        <v>ITOCHU CORPORATION TOKSD SECTI-239393-THREAD,TAKAYAMA@5000YD-T20, 60/3-CO</v>
      </c>
      <c r="P3159">
        <f>COUNTIF($O$3:O3159,O3159)</f>
        <v>75</v>
      </c>
      <c r="Q3159">
        <f t="shared" si="148"/>
        <v>0</v>
      </c>
      <c r="R3159">
        <f t="shared" si="149"/>
        <v>0</v>
      </c>
    </row>
    <row r="3160" spans="1:18" x14ac:dyDescent="0.25">
      <c r="A3160">
        <v>239393</v>
      </c>
      <c r="B3160" t="s">
        <v>1219</v>
      </c>
      <c r="C3160" t="s">
        <v>1220</v>
      </c>
      <c r="D3160" t="s">
        <v>1164</v>
      </c>
      <c r="E3160">
        <v>2533122</v>
      </c>
      <c r="F3160" t="s">
        <v>1114</v>
      </c>
      <c r="G3160" t="s">
        <v>22</v>
      </c>
      <c r="H3160">
        <v>0</v>
      </c>
      <c r="I3160">
        <v>0</v>
      </c>
      <c r="L3160" t="s">
        <v>269</v>
      </c>
      <c r="M3160">
        <v>2024</v>
      </c>
      <c r="O3160" t="str">
        <f t="shared" si="147"/>
        <v>ITOCHU CORPORATION TOKSD SECTI-239393-THREAD,TAKAYAMA@5000YD-T20, 60/3-CO</v>
      </c>
      <c r="P3160">
        <f>COUNTIF($O$3:O3160,O3160)</f>
        <v>76</v>
      </c>
      <c r="Q3160">
        <f t="shared" si="148"/>
        <v>0</v>
      </c>
      <c r="R3160">
        <f t="shared" si="149"/>
        <v>0</v>
      </c>
    </row>
    <row r="3161" spans="1:18" x14ac:dyDescent="0.25">
      <c r="A3161">
        <v>239393</v>
      </c>
      <c r="B3161" t="s">
        <v>1219</v>
      </c>
      <c r="C3161" t="s">
        <v>1220</v>
      </c>
      <c r="D3161" t="s">
        <v>1232</v>
      </c>
      <c r="E3161" t="s">
        <v>1233</v>
      </c>
      <c r="F3161" t="s">
        <v>1114</v>
      </c>
      <c r="G3161" t="s">
        <v>37</v>
      </c>
      <c r="H3161">
        <v>0</v>
      </c>
      <c r="I3161">
        <v>-2.886579864025407E-15</v>
      </c>
      <c r="L3161" t="s">
        <v>269</v>
      </c>
      <c r="M3161">
        <v>2024</v>
      </c>
      <c r="O3161" t="str">
        <f t="shared" si="147"/>
        <v>MARUBENI CORPORATION JEPANG-239393-THREAD,TAKAYAMA@5000YD-T20, 60/3-CO</v>
      </c>
      <c r="P3161">
        <f>COUNTIF($O$3:O3161,O3161)</f>
        <v>9</v>
      </c>
      <c r="Q3161">
        <f t="shared" si="148"/>
        <v>43.05</v>
      </c>
      <c r="R3161">
        <f t="shared" si="149"/>
        <v>0</v>
      </c>
    </row>
    <row r="3162" spans="1:18" x14ac:dyDescent="0.25">
      <c r="A3162">
        <v>239393</v>
      </c>
      <c r="B3162" t="s">
        <v>1219</v>
      </c>
      <c r="C3162" t="s">
        <v>1220</v>
      </c>
      <c r="D3162" t="s">
        <v>1173</v>
      </c>
      <c r="E3162">
        <v>2661666</v>
      </c>
      <c r="F3162" t="s">
        <v>1114</v>
      </c>
      <c r="G3162" t="s">
        <v>22</v>
      </c>
      <c r="H3162">
        <v>0</v>
      </c>
      <c r="I3162">
        <v>0</v>
      </c>
      <c r="L3162" t="s">
        <v>269</v>
      </c>
      <c r="M3162">
        <v>2024</v>
      </c>
      <c r="O3162" t="str">
        <f t="shared" si="147"/>
        <v>ITOCHU CORPORATION TOKSD SECTI-239393-THREAD,TAKAYAMA@5000YD-T20, 60/3-CO</v>
      </c>
      <c r="P3162">
        <f>COUNTIF($O$3:O3162,O3162)</f>
        <v>77</v>
      </c>
      <c r="Q3162">
        <f t="shared" si="148"/>
        <v>0</v>
      </c>
      <c r="R3162">
        <f t="shared" si="149"/>
        <v>0</v>
      </c>
    </row>
    <row r="3163" spans="1:18" x14ac:dyDescent="0.25">
      <c r="A3163">
        <v>239393</v>
      </c>
      <c r="B3163" t="s">
        <v>1219</v>
      </c>
      <c r="C3163" t="s">
        <v>1220</v>
      </c>
      <c r="D3163" t="s">
        <v>1173</v>
      </c>
      <c r="E3163">
        <v>2661667</v>
      </c>
      <c r="F3163" t="s">
        <v>1114</v>
      </c>
      <c r="G3163" t="s">
        <v>22</v>
      </c>
      <c r="H3163">
        <v>0</v>
      </c>
      <c r="I3163">
        <v>0</v>
      </c>
      <c r="L3163" t="s">
        <v>269</v>
      </c>
      <c r="M3163">
        <v>2024</v>
      </c>
      <c r="O3163" t="str">
        <f t="shared" si="147"/>
        <v>ITOCHU CORPORATION TOKSD SECTI-239393-THREAD,TAKAYAMA@5000YD-T20, 60/3-CO</v>
      </c>
      <c r="P3163">
        <f>COUNTIF($O$3:O3163,O3163)</f>
        <v>78</v>
      </c>
      <c r="Q3163">
        <f t="shared" si="148"/>
        <v>0</v>
      </c>
      <c r="R3163">
        <f t="shared" si="149"/>
        <v>0</v>
      </c>
    </row>
    <row r="3164" spans="1:18" x14ac:dyDescent="0.25">
      <c r="A3164">
        <v>239393</v>
      </c>
      <c r="B3164" t="s">
        <v>1219</v>
      </c>
      <c r="C3164" t="s">
        <v>1220</v>
      </c>
      <c r="D3164" t="s">
        <v>1173</v>
      </c>
      <c r="E3164">
        <v>2661668</v>
      </c>
      <c r="F3164" t="s">
        <v>1114</v>
      </c>
      <c r="G3164" t="s">
        <v>22</v>
      </c>
      <c r="H3164">
        <v>0</v>
      </c>
      <c r="I3164">
        <v>0</v>
      </c>
      <c r="L3164" t="s">
        <v>269</v>
      </c>
      <c r="M3164">
        <v>2024</v>
      </c>
      <c r="O3164" t="str">
        <f t="shared" si="147"/>
        <v>ITOCHU CORPORATION TOKSD SECTI-239393-THREAD,TAKAYAMA@5000YD-T20, 60/3-CO</v>
      </c>
      <c r="P3164">
        <f>COUNTIF($O$3:O3164,O3164)</f>
        <v>79</v>
      </c>
      <c r="Q3164">
        <f t="shared" si="148"/>
        <v>0</v>
      </c>
      <c r="R3164">
        <f t="shared" si="149"/>
        <v>0</v>
      </c>
    </row>
    <row r="3165" spans="1:18" x14ac:dyDescent="0.25">
      <c r="A3165">
        <v>239393</v>
      </c>
      <c r="B3165" t="s">
        <v>1219</v>
      </c>
      <c r="C3165" t="s">
        <v>1220</v>
      </c>
      <c r="D3165" t="s">
        <v>1173</v>
      </c>
      <c r="E3165">
        <v>2661669</v>
      </c>
      <c r="F3165" t="s">
        <v>1114</v>
      </c>
      <c r="G3165" t="s">
        <v>22</v>
      </c>
      <c r="H3165">
        <v>0</v>
      </c>
      <c r="I3165">
        <v>0</v>
      </c>
      <c r="L3165" t="s">
        <v>269</v>
      </c>
      <c r="M3165">
        <v>2024</v>
      </c>
      <c r="O3165" t="str">
        <f t="shared" si="147"/>
        <v>ITOCHU CORPORATION TOKSD SECTI-239393-THREAD,TAKAYAMA@5000YD-T20, 60/3-CO</v>
      </c>
      <c r="P3165">
        <f>COUNTIF($O$3:O3165,O3165)</f>
        <v>80</v>
      </c>
      <c r="Q3165">
        <f t="shared" si="148"/>
        <v>0</v>
      </c>
      <c r="R3165">
        <f t="shared" si="149"/>
        <v>0</v>
      </c>
    </row>
    <row r="3166" spans="1:18" x14ac:dyDescent="0.25">
      <c r="A3166">
        <v>239393</v>
      </c>
      <c r="B3166" t="s">
        <v>1219</v>
      </c>
      <c r="C3166" t="s">
        <v>1220</v>
      </c>
      <c r="D3166" t="s">
        <v>1173</v>
      </c>
      <c r="E3166">
        <v>2661670</v>
      </c>
      <c r="F3166" t="s">
        <v>1114</v>
      </c>
      <c r="G3166" t="s">
        <v>22</v>
      </c>
      <c r="H3166">
        <v>0</v>
      </c>
      <c r="I3166">
        <v>0</v>
      </c>
      <c r="L3166" t="s">
        <v>269</v>
      </c>
      <c r="M3166">
        <v>2024</v>
      </c>
      <c r="O3166" t="str">
        <f t="shared" si="147"/>
        <v>ITOCHU CORPORATION TOKSD SECTI-239393-THREAD,TAKAYAMA@5000YD-T20, 60/3-CO</v>
      </c>
      <c r="P3166">
        <f>COUNTIF($O$3:O3166,O3166)</f>
        <v>81</v>
      </c>
      <c r="Q3166">
        <f t="shared" si="148"/>
        <v>0</v>
      </c>
      <c r="R3166">
        <f t="shared" si="149"/>
        <v>0</v>
      </c>
    </row>
    <row r="3167" spans="1:18" x14ac:dyDescent="0.25">
      <c r="A3167">
        <v>239393</v>
      </c>
      <c r="B3167" t="s">
        <v>1219</v>
      </c>
      <c r="C3167" t="s">
        <v>1220</v>
      </c>
      <c r="D3167" t="s">
        <v>1173</v>
      </c>
      <c r="E3167">
        <v>2661671</v>
      </c>
      <c r="F3167" t="s">
        <v>1114</v>
      </c>
      <c r="G3167" t="s">
        <v>22</v>
      </c>
      <c r="H3167">
        <v>0</v>
      </c>
      <c r="I3167">
        <v>0</v>
      </c>
      <c r="L3167" t="s">
        <v>269</v>
      </c>
      <c r="M3167">
        <v>2024</v>
      </c>
      <c r="O3167" t="str">
        <f t="shared" si="147"/>
        <v>ITOCHU CORPORATION TOKSD SECTI-239393-THREAD,TAKAYAMA@5000YD-T20, 60/3-CO</v>
      </c>
      <c r="P3167">
        <f>COUNTIF($O$3:O3167,O3167)</f>
        <v>82</v>
      </c>
      <c r="Q3167">
        <f t="shared" si="148"/>
        <v>0</v>
      </c>
      <c r="R3167">
        <f t="shared" si="149"/>
        <v>0</v>
      </c>
    </row>
    <row r="3168" spans="1:18" x14ac:dyDescent="0.25">
      <c r="A3168">
        <v>239393</v>
      </c>
      <c r="B3168" t="s">
        <v>1219</v>
      </c>
      <c r="C3168" t="s">
        <v>1220</v>
      </c>
      <c r="D3168" t="s">
        <v>1182</v>
      </c>
      <c r="E3168">
        <v>2700050</v>
      </c>
      <c r="F3168" t="s">
        <v>1114</v>
      </c>
      <c r="G3168" t="s">
        <v>22</v>
      </c>
      <c r="H3168">
        <v>0</v>
      </c>
      <c r="I3168">
        <v>0</v>
      </c>
      <c r="L3168" t="s">
        <v>269</v>
      </c>
      <c r="M3168">
        <v>2024</v>
      </c>
      <c r="O3168" t="str">
        <f t="shared" si="147"/>
        <v>ITOCHU CORPORATION TOKSD SECTI-239393-THREAD,TAKAYAMA@5000YD-T20, 60/3-CO</v>
      </c>
      <c r="P3168">
        <f>COUNTIF($O$3:O3168,O3168)</f>
        <v>83</v>
      </c>
      <c r="Q3168">
        <f t="shared" si="148"/>
        <v>0</v>
      </c>
      <c r="R3168">
        <f t="shared" si="149"/>
        <v>0</v>
      </c>
    </row>
    <row r="3169" spans="1:18" x14ac:dyDescent="0.25">
      <c r="A3169">
        <v>239393</v>
      </c>
      <c r="B3169" t="s">
        <v>1219</v>
      </c>
      <c r="C3169" t="s">
        <v>1220</v>
      </c>
      <c r="D3169" t="s">
        <v>215</v>
      </c>
      <c r="E3169" t="s">
        <v>1199</v>
      </c>
      <c r="F3169" t="s">
        <v>1114</v>
      </c>
      <c r="G3169" t="s">
        <v>37</v>
      </c>
      <c r="H3169">
        <v>0</v>
      </c>
      <c r="I3169">
        <v>0</v>
      </c>
      <c r="L3169" t="s">
        <v>269</v>
      </c>
      <c r="M3169">
        <v>2024</v>
      </c>
      <c r="O3169" t="str">
        <f t="shared" si="147"/>
        <v>MARUBENI CORPORATION JEPANG-239393-THREAD,TAKAYAMA@5000YD-T20, 60/3-CO</v>
      </c>
      <c r="P3169">
        <f>COUNTIF($O$3:O3169,O3169)</f>
        <v>10</v>
      </c>
      <c r="Q3169">
        <f t="shared" si="148"/>
        <v>43.05</v>
      </c>
      <c r="R3169">
        <f t="shared" si="149"/>
        <v>0</v>
      </c>
    </row>
    <row r="3170" spans="1:18" x14ac:dyDescent="0.25">
      <c r="A3170">
        <v>239393</v>
      </c>
      <c r="B3170" t="s">
        <v>1219</v>
      </c>
      <c r="C3170" t="s">
        <v>1220</v>
      </c>
      <c r="D3170" t="s">
        <v>215</v>
      </c>
      <c r="E3170" t="s">
        <v>1200</v>
      </c>
      <c r="F3170" t="s">
        <v>1114</v>
      </c>
      <c r="G3170" t="s">
        <v>37</v>
      </c>
      <c r="H3170">
        <v>0</v>
      </c>
      <c r="I3170">
        <v>8.795048023202412E-16</v>
      </c>
      <c r="L3170" t="s">
        <v>269</v>
      </c>
      <c r="M3170">
        <v>2024</v>
      </c>
      <c r="O3170" t="str">
        <f t="shared" si="147"/>
        <v>MARUBENI CORPORATION JEPANG-239393-THREAD,TAKAYAMA@5000YD-T20, 60/3-CO</v>
      </c>
      <c r="P3170">
        <f>COUNTIF($O$3:O3170,O3170)</f>
        <v>11</v>
      </c>
      <c r="Q3170">
        <f t="shared" si="148"/>
        <v>43.05</v>
      </c>
      <c r="R3170">
        <f t="shared" si="149"/>
        <v>0</v>
      </c>
    </row>
    <row r="3171" spans="1:18" x14ac:dyDescent="0.25">
      <c r="A3171">
        <v>239393</v>
      </c>
      <c r="B3171" t="s">
        <v>1219</v>
      </c>
      <c r="C3171" t="s">
        <v>1220</v>
      </c>
      <c r="D3171" t="s">
        <v>215</v>
      </c>
      <c r="E3171" t="s">
        <v>1201</v>
      </c>
      <c r="F3171" t="s">
        <v>1114</v>
      </c>
      <c r="G3171" t="s">
        <v>37</v>
      </c>
      <c r="H3171">
        <v>0</v>
      </c>
      <c r="I3171">
        <v>0</v>
      </c>
      <c r="L3171" t="s">
        <v>269</v>
      </c>
      <c r="M3171">
        <v>2024</v>
      </c>
      <c r="O3171" t="str">
        <f t="shared" si="147"/>
        <v>MARUBENI CORPORATION JEPANG-239393-THREAD,TAKAYAMA@5000YD-T20, 60/3-CO</v>
      </c>
      <c r="P3171">
        <f>COUNTIF($O$3:O3171,O3171)</f>
        <v>12</v>
      </c>
      <c r="Q3171">
        <f t="shared" si="148"/>
        <v>43.05</v>
      </c>
      <c r="R3171">
        <f t="shared" si="149"/>
        <v>0</v>
      </c>
    </row>
    <row r="3172" spans="1:18" x14ac:dyDescent="0.25">
      <c r="A3172">
        <v>239393</v>
      </c>
      <c r="B3172" t="s">
        <v>1219</v>
      </c>
      <c r="C3172" t="s">
        <v>1220</v>
      </c>
      <c r="D3172" t="s">
        <v>215</v>
      </c>
      <c r="E3172" t="s">
        <v>1204</v>
      </c>
      <c r="F3172" t="s">
        <v>1114</v>
      </c>
      <c r="G3172" t="s">
        <v>37</v>
      </c>
      <c r="H3172">
        <v>0</v>
      </c>
      <c r="I3172">
        <v>-1.7850304567801345E-15</v>
      </c>
      <c r="L3172" t="s">
        <v>269</v>
      </c>
      <c r="M3172">
        <v>2024</v>
      </c>
      <c r="O3172" t="str">
        <f t="shared" si="147"/>
        <v>MARUBENI CORPORATION JEPANG-239393-THREAD,TAKAYAMA@5000YD-T20, 60/3-CO</v>
      </c>
      <c r="P3172">
        <f>COUNTIF($O$3:O3172,O3172)</f>
        <v>13</v>
      </c>
      <c r="Q3172">
        <f t="shared" si="148"/>
        <v>43.05</v>
      </c>
      <c r="R3172">
        <f t="shared" si="149"/>
        <v>0</v>
      </c>
    </row>
    <row r="3173" spans="1:18" x14ac:dyDescent="0.25">
      <c r="A3173">
        <v>239393</v>
      </c>
      <c r="B3173" t="s">
        <v>1219</v>
      </c>
      <c r="C3173" t="s">
        <v>1220</v>
      </c>
      <c r="D3173" t="s">
        <v>215</v>
      </c>
      <c r="E3173" t="s">
        <v>1234</v>
      </c>
      <c r="F3173" t="s">
        <v>1114</v>
      </c>
      <c r="G3173" t="s">
        <v>37</v>
      </c>
      <c r="H3173">
        <v>0</v>
      </c>
      <c r="I3173">
        <v>0</v>
      </c>
      <c r="L3173" t="s">
        <v>269</v>
      </c>
      <c r="M3173">
        <v>2024</v>
      </c>
      <c r="O3173" t="str">
        <f t="shared" si="147"/>
        <v>MARUBENI CORPORATION JEPANG-239393-THREAD,TAKAYAMA@5000YD-T20, 60/3-CO</v>
      </c>
      <c r="P3173">
        <f>COUNTIF($O$3:O3173,O3173)</f>
        <v>14</v>
      </c>
      <c r="Q3173">
        <f t="shared" si="148"/>
        <v>43.05</v>
      </c>
      <c r="R3173">
        <f t="shared" si="149"/>
        <v>0</v>
      </c>
    </row>
    <row r="3174" spans="1:18" x14ac:dyDescent="0.25">
      <c r="A3174">
        <v>239393</v>
      </c>
      <c r="B3174" t="s">
        <v>1219</v>
      </c>
      <c r="C3174" t="s">
        <v>1220</v>
      </c>
      <c r="D3174" t="s">
        <v>215</v>
      </c>
      <c r="E3174" t="s">
        <v>1205</v>
      </c>
      <c r="F3174" t="s">
        <v>1114</v>
      </c>
      <c r="G3174" t="s">
        <v>37</v>
      </c>
      <c r="H3174">
        <v>0</v>
      </c>
      <c r="I3174">
        <v>0</v>
      </c>
      <c r="L3174" t="s">
        <v>269</v>
      </c>
      <c r="M3174">
        <v>2024</v>
      </c>
      <c r="O3174" t="str">
        <f t="shared" si="147"/>
        <v>MARUBENI CORPORATION JEPANG-239393-THREAD,TAKAYAMA@5000YD-T20, 60/3-CO</v>
      </c>
      <c r="P3174">
        <f>COUNTIF($O$3:O3174,O3174)</f>
        <v>15</v>
      </c>
      <c r="Q3174">
        <f t="shared" si="148"/>
        <v>43.05</v>
      </c>
      <c r="R3174">
        <f t="shared" si="149"/>
        <v>0</v>
      </c>
    </row>
    <row r="3175" spans="1:18" x14ac:dyDescent="0.25">
      <c r="A3175">
        <v>239393</v>
      </c>
      <c r="B3175" t="s">
        <v>1219</v>
      </c>
      <c r="C3175" t="s">
        <v>1220</v>
      </c>
      <c r="D3175" t="s">
        <v>215</v>
      </c>
      <c r="E3175" t="s">
        <v>1235</v>
      </c>
      <c r="F3175" t="s">
        <v>1114</v>
      </c>
      <c r="G3175" t="s">
        <v>37</v>
      </c>
      <c r="H3175">
        <v>0</v>
      </c>
      <c r="I3175">
        <v>0</v>
      </c>
      <c r="L3175" t="s">
        <v>269</v>
      </c>
      <c r="M3175">
        <v>2024</v>
      </c>
      <c r="O3175" t="str">
        <f t="shared" si="147"/>
        <v>MARUBENI CORPORATION JEPANG-239393-THREAD,TAKAYAMA@5000YD-T20, 60/3-CO</v>
      </c>
      <c r="P3175">
        <f>COUNTIF($O$3:O3175,O3175)</f>
        <v>16</v>
      </c>
      <c r="Q3175">
        <f t="shared" si="148"/>
        <v>43.05</v>
      </c>
      <c r="R3175">
        <f t="shared" si="149"/>
        <v>0</v>
      </c>
    </row>
    <row r="3176" spans="1:18" x14ac:dyDescent="0.25">
      <c r="A3176">
        <v>239393</v>
      </c>
      <c r="B3176" t="s">
        <v>1219</v>
      </c>
      <c r="C3176" t="s">
        <v>1220</v>
      </c>
      <c r="D3176" t="s">
        <v>215</v>
      </c>
      <c r="E3176" t="s">
        <v>1236</v>
      </c>
      <c r="F3176" t="s">
        <v>1114</v>
      </c>
      <c r="G3176" t="s">
        <v>37</v>
      </c>
      <c r="H3176">
        <v>0</v>
      </c>
      <c r="I3176">
        <v>0</v>
      </c>
      <c r="L3176" t="s">
        <v>269</v>
      </c>
      <c r="M3176">
        <v>2024</v>
      </c>
      <c r="O3176" t="str">
        <f t="shared" si="147"/>
        <v>MARUBENI CORPORATION JEPANG-239393-THREAD,TAKAYAMA@5000YD-T20, 60/3-CO</v>
      </c>
      <c r="P3176">
        <f>COUNTIF($O$3:O3176,O3176)</f>
        <v>17</v>
      </c>
      <c r="Q3176">
        <f t="shared" si="148"/>
        <v>43.05</v>
      </c>
      <c r="R3176">
        <f t="shared" si="149"/>
        <v>0</v>
      </c>
    </row>
    <row r="3177" spans="1:18" x14ac:dyDescent="0.25">
      <c r="A3177">
        <v>239393</v>
      </c>
      <c r="B3177" t="s">
        <v>1219</v>
      </c>
      <c r="C3177" t="s">
        <v>1220</v>
      </c>
      <c r="D3177" t="s">
        <v>215</v>
      </c>
      <c r="E3177" t="s">
        <v>1237</v>
      </c>
      <c r="F3177" t="s">
        <v>1114</v>
      </c>
      <c r="G3177" t="s">
        <v>37</v>
      </c>
      <c r="H3177">
        <v>0</v>
      </c>
      <c r="I3177">
        <v>0</v>
      </c>
      <c r="L3177" t="s">
        <v>269</v>
      </c>
      <c r="M3177">
        <v>2024</v>
      </c>
      <c r="O3177" t="str">
        <f t="shared" si="147"/>
        <v>MARUBENI CORPORATION JEPANG-239393-THREAD,TAKAYAMA@5000YD-T20, 60/3-CO</v>
      </c>
      <c r="P3177">
        <f>COUNTIF($O$3:O3177,O3177)</f>
        <v>18</v>
      </c>
      <c r="Q3177">
        <f t="shared" si="148"/>
        <v>43.05</v>
      </c>
      <c r="R3177">
        <f t="shared" si="149"/>
        <v>0</v>
      </c>
    </row>
    <row r="3178" spans="1:18" x14ac:dyDescent="0.25">
      <c r="A3178">
        <v>239393</v>
      </c>
      <c r="B3178" t="s">
        <v>1219</v>
      </c>
      <c r="C3178" t="s">
        <v>1220</v>
      </c>
      <c r="D3178" t="s">
        <v>215</v>
      </c>
      <c r="E3178" t="s">
        <v>1206</v>
      </c>
      <c r="F3178" t="s">
        <v>1114</v>
      </c>
      <c r="G3178" t="s">
        <v>37</v>
      </c>
      <c r="H3178">
        <v>0</v>
      </c>
      <c r="I3178">
        <v>0</v>
      </c>
      <c r="L3178" t="s">
        <v>269</v>
      </c>
      <c r="M3178">
        <v>2024</v>
      </c>
      <c r="O3178" t="str">
        <f t="shared" si="147"/>
        <v>MARUBENI CORPORATION JEPANG-239393-THREAD,TAKAYAMA@5000YD-T20, 60/3-CO</v>
      </c>
      <c r="P3178">
        <f>COUNTIF($O$3:O3178,O3178)</f>
        <v>19</v>
      </c>
      <c r="Q3178">
        <f t="shared" si="148"/>
        <v>43.05</v>
      </c>
      <c r="R3178">
        <f t="shared" si="149"/>
        <v>0</v>
      </c>
    </row>
    <row r="3179" spans="1:18" x14ac:dyDescent="0.25">
      <c r="A3179">
        <v>239393</v>
      </c>
      <c r="B3179" t="s">
        <v>1219</v>
      </c>
      <c r="C3179" t="s">
        <v>1220</v>
      </c>
      <c r="D3179" t="s">
        <v>215</v>
      </c>
      <c r="E3179" t="s">
        <v>1238</v>
      </c>
      <c r="F3179" t="s">
        <v>1114</v>
      </c>
      <c r="G3179" t="s">
        <v>37</v>
      </c>
      <c r="H3179">
        <v>0</v>
      </c>
      <c r="I3179">
        <v>0</v>
      </c>
      <c r="L3179" t="s">
        <v>269</v>
      </c>
      <c r="M3179">
        <v>2024</v>
      </c>
      <c r="O3179" t="str">
        <f t="shared" si="147"/>
        <v>MARUBENI CORPORATION JEPANG-239393-THREAD,TAKAYAMA@5000YD-T20, 60/3-CO</v>
      </c>
      <c r="P3179">
        <f>COUNTIF($O$3:O3179,O3179)</f>
        <v>20</v>
      </c>
      <c r="Q3179">
        <f t="shared" si="148"/>
        <v>43.05</v>
      </c>
      <c r="R3179">
        <f t="shared" si="149"/>
        <v>0</v>
      </c>
    </row>
    <row r="3180" spans="1:18" x14ac:dyDescent="0.25">
      <c r="A3180">
        <v>239393</v>
      </c>
      <c r="B3180" t="s">
        <v>1219</v>
      </c>
      <c r="C3180" t="s">
        <v>1220</v>
      </c>
      <c r="D3180" t="s">
        <v>215</v>
      </c>
      <c r="E3180" t="s">
        <v>1207</v>
      </c>
      <c r="F3180" t="s">
        <v>1114</v>
      </c>
      <c r="G3180" t="s">
        <v>37</v>
      </c>
      <c r="H3180">
        <v>0</v>
      </c>
      <c r="I3180">
        <v>0</v>
      </c>
      <c r="L3180" t="s">
        <v>269</v>
      </c>
      <c r="M3180">
        <v>2024</v>
      </c>
      <c r="O3180" t="str">
        <f t="shared" si="147"/>
        <v>MARUBENI CORPORATION JEPANG-239393-THREAD,TAKAYAMA@5000YD-T20, 60/3-CO</v>
      </c>
      <c r="P3180">
        <f>COUNTIF($O$3:O3180,O3180)</f>
        <v>21</v>
      </c>
      <c r="Q3180">
        <f t="shared" si="148"/>
        <v>43.05</v>
      </c>
      <c r="R3180">
        <f t="shared" si="149"/>
        <v>0</v>
      </c>
    </row>
    <row r="3181" spans="1:18" x14ac:dyDescent="0.25">
      <c r="A3181">
        <v>239393</v>
      </c>
      <c r="B3181" t="s">
        <v>1219</v>
      </c>
      <c r="C3181" t="s">
        <v>1220</v>
      </c>
      <c r="D3181" t="s">
        <v>215</v>
      </c>
      <c r="E3181" t="s">
        <v>1208</v>
      </c>
      <c r="F3181" t="s">
        <v>1114</v>
      </c>
      <c r="G3181" t="s">
        <v>37</v>
      </c>
      <c r="H3181">
        <v>0</v>
      </c>
      <c r="I3181">
        <v>0</v>
      </c>
      <c r="L3181" t="s">
        <v>269</v>
      </c>
      <c r="M3181">
        <v>2024</v>
      </c>
      <c r="O3181" t="str">
        <f t="shared" si="147"/>
        <v>MARUBENI CORPORATION JEPANG-239393-THREAD,TAKAYAMA@5000YD-T20, 60/3-CO</v>
      </c>
      <c r="P3181">
        <f>COUNTIF($O$3:O3181,O3181)</f>
        <v>22</v>
      </c>
      <c r="Q3181">
        <f t="shared" si="148"/>
        <v>43.05</v>
      </c>
      <c r="R3181">
        <f t="shared" si="149"/>
        <v>0</v>
      </c>
    </row>
    <row r="3182" spans="1:18" x14ac:dyDescent="0.25">
      <c r="A3182">
        <v>239393</v>
      </c>
      <c r="B3182" t="s">
        <v>1219</v>
      </c>
      <c r="C3182" t="s">
        <v>1220</v>
      </c>
      <c r="D3182" t="s">
        <v>215</v>
      </c>
      <c r="E3182" t="s">
        <v>1209</v>
      </c>
      <c r="F3182" t="s">
        <v>1114</v>
      </c>
      <c r="G3182" t="s">
        <v>37</v>
      </c>
      <c r="H3182">
        <v>0</v>
      </c>
      <c r="I3182">
        <v>0</v>
      </c>
      <c r="L3182" t="s">
        <v>269</v>
      </c>
      <c r="M3182">
        <v>2024</v>
      </c>
      <c r="O3182" t="str">
        <f t="shared" si="147"/>
        <v>MARUBENI CORPORATION JEPANG-239393-THREAD,TAKAYAMA@5000YD-T20, 60/3-CO</v>
      </c>
      <c r="P3182">
        <f>COUNTIF($O$3:O3182,O3182)</f>
        <v>23</v>
      </c>
      <c r="Q3182">
        <f t="shared" si="148"/>
        <v>43.05</v>
      </c>
      <c r="R3182">
        <f t="shared" si="149"/>
        <v>0</v>
      </c>
    </row>
    <row r="3183" spans="1:18" x14ac:dyDescent="0.25">
      <c r="A3183">
        <v>239393</v>
      </c>
      <c r="B3183" t="s">
        <v>1219</v>
      </c>
      <c r="C3183" t="s">
        <v>1220</v>
      </c>
      <c r="D3183" t="s">
        <v>215</v>
      </c>
      <c r="E3183" t="s">
        <v>1210</v>
      </c>
      <c r="F3183" t="s">
        <v>1114</v>
      </c>
      <c r="G3183" t="s">
        <v>37</v>
      </c>
      <c r="H3183">
        <v>0</v>
      </c>
      <c r="I3183">
        <v>0</v>
      </c>
      <c r="L3183" t="s">
        <v>269</v>
      </c>
      <c r="M3183">
        <v>2024</v>
      </c>
      <c r="O3183" t="str">
        <f t="shared" si="147"/>
        <v>MARUBENI CORPORATION JEPANG-239393-THREAD,TAKAYAMA@5000YD-T20, 60/3-CO</v>
      </c>
      <c r="P3183">
        <f>COUNTIF($O$3:O3183,O3183)</f>
        <v>24</v>
      </c>
      <c r="Q3183">
        <f t="shared" si="148"/>
        <v>43.05</v>
      </c>
      <c r="R3183">
        <f t="shared" si="149"/>
        <v>0</v>
      </c>
    </row>
    <row r="3184" spans="1:18" x14ac:dyDescent="0.25">
      <c r="A3184">
        <v>239393</v>
      </c>
      <c r="B3184" t="s">
        <v>1219</v>
      </c>
      <c r="C3184" t="s">
        <v>1220</v>
      </c>
      <c r="D3184" t="s">
        <v>215</v>
      </c>
      <c r="E3184" t="s">
        <v>1211</v>
      </c>
      <c r="F3184" t="s">
        <v>1114</v>
      </c>
      <c r="G3184" t="s">
        <v>37</v>
      </c>
      <c r="H3184">
        <v>0</v>
      </c>
      <c r="I3184">
        <v>0</v>
      </c>
      <c r="L3184" t="s">
        <v>269</v>
      </c>
      <c r="M3184">
        <v>2024</v>
      </c>
      <c r="O3184" t="str">
        <f t="shared" si="147"/>
        <v>MARUBENI CORPORATION JEPANG-239393-THREAD,TAKAYAMA@5000YD-T20, 60/3-CO</v>
      </c>
      <c r="P3184">
        <f>COUNTIF($O$3:O3184,O3184)</f>
        <v>25</v>
      </c>
      <c r="Q3184">
        <f t="shared" si="148"/>
        <v>43.05</v>
      </c>
      <c r="R3184">
        <f t="shared" si="149"/>
        <v>0</v>
      </c>
    </row>
    <row r="3185" spans="1:18" x14ac:dyDescent="0.25">
      <c r="A3185">
        <v>239393</v>
      </c>
      <c r="B3185" t="s">
        <v>1219</v>
      </c>
      <c r="C3185" t="s">
        <v>1220</v>
      </c>
      <c r="D3185" t="s">
        <v>215</v>
      </c>
      <c r="E3185" t="s">
        <v>1239</v>
      </c>
      <c r="F3185" t="s">
        <v>1114</v>
      </c>
      <c r="G3185" t="s">
        <v>37</v>
      </c>
      <c r="H3185">
        <v>0</v>
      </c>
      <c r="I3185">
        <v>0</v>
      </c>
      <c r="L3185" t="s">
        <v>269</v>
      </c>
      <c r="M3185">
        <v>2024</v>
      </c>
      <c r="O3185" t="str">
        <f t="shared" si="147"/>
        <v>MARUBENI CORPORATION JEPANG-239393-THREAD,TAKAYAMA@5000YD-T20, 60/3-CO</v>
      </c>
      <c r="P3185">
        <f>COUNTIF($O$3:O3185,O3185)</f>
        <v>26</v>
      </c>
      <c r="Q3185">
        <f t="shared" si="148"/>
        <v>43.05</v>
      </c>
      <c r="R3185">
        <f t="shared" si="149"/>
        <v>0</v>
      </c>
    </row>
    <row r="3186" spans="1:18" x14ac:dyDescent="0.25">
      <c r="A3186">
        <v>239393</v>
      </c>
      <c r="B3186" t="s">
        <v>1219</v>
      </c>
      <c r="C3186" t="s">
        <v>1220</v>
      </c>
      <c r="D3186" t="s">
        <v>215</v>
      </c>
      <c r="E3186" t="s">
        <v>1240</v>
      </c>
      <c r="F3186" t="s">
        <v>1114</v>
      </c>
      <c r="G3186" t="s">
        <v>37</v>
      </c>
      <c r="H3186">
        <v>0</v>
      </c>
      <c r="I3186">
        <v>0</v>
      </c>
      <c r="L3186" t="s">
        <v>269</v>
      </c>
      <c r="M3186">
        <v>2024</v>
      </c>
      <c r="O3186" t="str">
        <f t="shared" si="147"/>
        <v>MARUBENI CORPORATION JEPANG-239393-THREAD,TAKAYAMA@5000YD-T20, 60/3-CO</v>
      </c>
      <c r="P3186">
        <f>COUNTIF($O$3:O3186,O3186)</f>
        <v>27</v>
      </c>
      <c r="Q3186">
        <f t="shared" si="148"/>
        <v>43.05</v>
      </c>
      <c r="R3186">
        <f t="shared" si="149"/>
        <v>0</v>
      </c>
    </row>
    <row r="3187" spans="1:18" x14ac:dyDescent="0.25">
      <c r="A3187">
        <v>239393</v>
      </c>
      <c r="B3187" t="s">
        <v>1219</v>
      </c>
      <c r="C3187" t="s">
        <v>1220</v>
      </c>
      <c r="D3187" t="s">
        <v>215</v>
      </c>
      <c r="E3187" t="s">
        <v>1212</v>
      </c>
      <c r="F3187" t="s">
        <v>1114</v>
      </c>
      <c r="G3187" t="s">
        <v>37</v>
      </c>
      <c r="H3187">
        <v>0</v>
      </c>
      <c r="I3187">
        <v>0</v>
      </c>
      <c r="L3187" t="s">
        <v>269</v>
      </c>
      <c r="M3187">
        <v>2024</v>
      </c>
      <c r="O3187" t="str">
        <f t="shared" si="147"/>
        <v>MARUBENI CORPORATION JEPANG-239393-THREAD,TAKAYAMA@5000YD-T20, 60/3-CO</v>
      </c>
      <c r="P3187">
        <f>COUNTIF($O$3:O3187,O3187)</f>
        <v>28</v>
      </c>
      <c r="Q3187">
        <f t="shared" si="148"/>
        <v>43.05</v>
      </c>
      <c r="R3187">
        <f t="shared" si="149"/>
        <v>0</v>
      </c>
    </row>
    <row r="3188" spans="1:18" x14ac:dyDescent="0.25">
      <c r="A3188">
        <v>239393</v>
      </c>
      <c r="B3188" t="s">
        <v>1219</v>
      </c>
      <c r="C3188" t="s">
        <v>1220</v>
      </c>
      <c r="D3188" t="s">
        <v>215</v>
      </c>
      <c r="E3188" t="s">
        <v>1213</v>
      </c>
      <c r="F3188" t="s">
        <v>1114</v>
      </c>
      <c r="G3188" t="s">
        <v>37</v>
      </c>
      <c r="H3188">
        <v>0</v>
      </c>
      <c r="I3188">
        <v>0</v>
      </c>
      <c r="L3188" t="s">
        <v>269</v>
      </c>
      <c r="M3188">
        <v>2024</v>
      </c>
      <c r="O3188" t="str">
        <f t="shared" si="147"/>
        <v>MARUBENI CORPORATION JEPANG-239393-THREAD,TAKAYAMA@5000YD-T20, 60/3-CO</v>
      </c>
      <c r="P3188">
        <f>COUNTIF($O$3:O3188,O3188)</f>
        <v>29</v>
      </c>
      <c r="Q3188">
        <f t="shared" si="148"/>
        <v>43.05</v>
      </c>
      <c r="R3188">
        <f t="shared" si="149"/>
        <v>0</v>
      </c>
    </row>
    <row r="3189" spans="1:18" x14ac:dyDescent="0.25">
      <c r="A3189">
        <v>239393</v>
      </c>
      <c r="B3189" t="s">
        <v>1219</v>
      </c>
      <c r="C3189" t="s">
        <v>1220</v>
      </c>
      <c r="D3189" t="s">
        <v>1214</v>
      </c>
      <c r="E3189" t="s">
        <v>1215</v>
      </c>
      <c r="F3189" t="s">
        <v>1114</v>
      </c>
      <c r="G3189" t="s">
        <v>37</v>
      </c>
      <c r="H3189">
        <v>0</v>
      </c>
      <c r="I3189">
        <v>0</v>
      </c>
      <c r="L3189" t="s">
        <v>269</v>
      </c>
      <c r="M3189">
        <v>2024</v>
      </c>
      <c r="O3189" t="str">
        <f t="shared" si="147"/>
        <v>MARUBENI CORPORATION JEPANG-239393-THREAD,TAKAYAMA@5000YD-T20, 60/3-CO</v>
      </c>
      <c r="P3189">
        <f>COUNTIF($O$3:O3189,O3189)</f>
        <v>30</v>
      </c>
      <c r="Q3189">
        <f t="shared" si="148"/>
        <v>43.05</v>
      </c>
      <c r="R3189">
        <f t="shared" si="149"/>
        <v>0</v>
      </c>
    </row>
    <row r="3190" spans="1:18" x14ac:dyDescent="0.25">
      <c r="A3190">
        <v>239393</v>
      </c>
      <c r="B3190" t="s">
        <v>1219</v>
      </c>
      <c r="C3190" t="s">
        <v>1220</v>
      </c>
      <c r="F3190" t="s">
        <v>1114</v>
      </c>
      <c r="G3190" t="s">
        <v>22</v>
      </c>
      <c r="L3190" t="s">
        <v>269</v>
      </c>
      <c r="M3190">
        <v>2024</v>
      </c>
      <c r="O3190" t="str">
        <f t="shared" si="147"/>
        <v>ITOCHU CORPORATION TOKSD SECTI-239393-THREAD,TAKAYAMA@5000YD-T20, 60/3-CO</v>
      </c>
      <c r="P3190">
        <f>COUNTIF($O$3:O3190,O3190)</f>
        <v>84</v>
      </c>
      <c r="Q3190">
        <f t="shared" si="148"/>
        <v>0</v>
      </c>
      <c r="R3190">
        <f t="shared" si="149"/>
        <v>0</v>
      </c>
    </row>
    <row r="3191" spans="1:18" x14ac:dyDescent="0.25">
      <c r="A3191">
        <v>239395</v>
      </c>
      <c r="B3191" t="s">
        <v>1241</v>
      </c>
      <c r="C3191" t="s">
        <v>1242</v>
      </c>
      <c r="D3191" t="s">
        <v>29</v>
      </c>
      <c r="E3191" t="s">
        <v>1113</v>
      </c>
      <c r="F3191" t="s">
        <v>1114</v>
      </c>
      <c r="G3191" t="s">
        <v>284</v>
      </c>
      <c r="H3191">
        <v>0</v>
      </c>
      <c r="J3191" t="s">
        <v>23</v>
      </c>
      <c r="K3191" t="s">
        <v>23</v>
      </c>
      <c r="L3191" t="s">
        <v>269</v>
      </c>
      <c r="M3191">
        <v>2024</v>
      </c>
      <c r="O3191" t="str">
        <f t="shared" si="147"/>
        <v>AGRON, INC.-239395-THREAD,TAKAYAMA@3000MT-T20, 50/3-CO</v>
      </c>
      <c r="P3191">
        <f>COUNTIF($O$3:O3191,O3191)</f>
        <v>1</v>
      </c>
      <c r="Q3191">
        <f t="shared" si="148"/>
        <v>26.7</v>
      </c>
      <c r="R3191">
        <f t="shared" si="149"/>
        <v>0</v>
      </c>
    </row>
    <row r="3192" spans="1:18" x14ac:dyDescent="0.25">
      <c r="A3192">
        <v>239395</v>
      </c>
      <c r="B3192" t="s">
        <v>1241</v>
      </c>
      <c r="C3192" t="s">
        <v>1242</v>
      </c>
      <c r="D3192" t="s">
        <v>29</v>
      </c>
      <c r="E3192" t="s">
        <v>1116</v>
      </c>
      <c r="F3192" t="s">
        <v>1114</v>
      </c>
      <c r="G3192" t="s">
        <v>34</v>
      </c>
      <c r="H3192">
        <v>0</v>
      </c>
      <c r="L3192" t="s">
        <v>269</v>
      </c>
      <c r="M3192">
        <v>2024</v>
      </c>
      <c r="O3192" t="str">
        <f t="shared" si="147"/>
        <v>HEXAPOLE COMPANY LIMITED-239395-THREAD,TAKAYAMA@3000MT-T20, 50/3-CO</v>
      </c>
      <c r="P3192">
        <f>COUNTIF($O$3:O3192,O3192)</f>
        <v>1</v>
      </c>
      <c r="Q3192">
        <f t="shared" si="148"/>
        <v>0</v>
      </c>
      <c r="R3192">
        <f t="shared" si="149"/>
        <v>0</v>
      </c>
    </row>
    <row r="3193" spans="1:18" x14ac:dyDescent="0.25">
      <c r="A3193">
        <v>239395</v>
      </c>
      <c r="B3193" t="s">
        <v>1241</v>
      </c>
      <c r="C3193" t="s">
        <v>1242</v>
      </c>
      <c r="D3193" t="s">
        <v>29</v>
      </c>
      <c r="E3193" t="s">
        <v>1117</v>
      </c>
      <c r="F3193" t="s">
        <v>1114</v>
      </c>
      <c r="G3193" t="s">
        <v>34</v>
      </c>
      <c r="H3193">
        <v>0</v>
      </c>
      <c r="L3193" t="s">
        <v>269</v>
      </c>
      <c r="M3193">
        <v>2024</v>
      </c>
      <c r="O3193" t="str">
        <f t="shared" si="147"/>
        <v>HEXAPOLE COMPANY LIMITED-239395-THREAD,TAKAYAMA@3000MT-T20, 50/3-CO</v>
      </c>
      <c r="P3193">
        <f>COUNTIF($O$3:O3193,O3193)</f>
        <v>2</v>
      </c>
      <c r="Q3193">
        <f t="shared" si="148"/>
        <v>0</v>
      </c>
      <c r="R3193">
        <f t="shared" si="149"/>
        <v>0</v>
      </c>
    </row>
    <row r="3194" spans="1:18" x14ac:dyDescent="0.25">
      <c r="A3194">
        <v>239395</v>
      </c>
      <c r="B3194" t="s">
        <v>1241</v>
      </c>
      <c r="C3194" t="s">
        <v>1242</v>
      </c>
      <c r="D3194" t="s">
        <v>29</v>
      </c>
      <c r="E3194" t="s">
        <v>1243</v>
      </c>
      <c r="F3194" t="s">
        <v>1114</v>
      </c>
      <c r="G3194" t="s">
        <v>37</v>
      </c>
      <c r="H3194">
        <v>0</v>
      </c>
      <c r="L3194" t="s">
        <v>269</v>
      </c>
      <c r="M3194">
        <v>2024</v>
      </c>
      <c r="O3194" t="str">
        <f t="shared" si="147"/>
        <v>MARUBENI CORPORATION JEPANG-239395-THREAD,TAKAYAMA@3000MT-T20, 50/3-CO</v>
      </c>
      <c r="P3194">
        <f>COUNTIF($O$3:O3194,O3194)</f>
        <v>1</v>
      </c>
      <c r="Q3194">
        <f t="shared" si="148"/>
        <v>18.27</v>
      </c>
      <c r="R3194">
        <f t="shared" si="149"/>
        <v>0</v>
      </c>
    </row>
    <row r="3195" spans="1:18" x14ac:dyDescent="0.25">
      <c r="A3195">
        <v>239395</v>
      </c>
      <c r="B3195" t="s">
        <v>1241</v>
      </c>
      <c r="C3195" t="s">
        <v>1242</v>
      </c>
      <c r="D3195" t="s">
        <v>29</v>
      </c>
      <c r="E3195" t="s">
        <v>1244</v>
      </c>
      <c r="F3195" t="s">
        <v>1114</v>
      </c>
      <c r="G3195" t="s">
        <v>41</v>
      </c>
      <c r="H3195">
        <v>0</v>
      </c>
      <c r="L3195" t="s">
        <v>269</v>
      </c>
      <c r="M3195">
        <v>2024</v>
      </c>
      <c r="O3195" t="str">
        <f t="shared" si="147"/>
        <v>RED WING SHOE COMPANY LLC-239395-THREAD,TAKAYAMA@3000MT-T20, 50/3-CO</v>
      </c>
      <c r="P3195">
        <f>COUNTIF($O$3:O3195,O3195)</f>
        <v>1</v>
      </c>
      <c r="Q3195">
        <f t="shared" si="148"/>
        <v>0</v>
      </c>
      <c r="R3195">
        <f t="shared" si="149"/>
        <v>0</v>
      </c>
    </row>
    <row r="3196" spans="1:18" x14ac:dyDescent="0.25">
      <c r="A3196">
        <v>239395</v>
      </c>
      <c r="B3196" t="s">
        <v>1241</v>
      </c>
      <c r="C3196" t="s">
        <v>1242</v>
      </c>
      <c r="D3196" t="s">
        <v>1125</v>
      </c>
      <c r="E3196" t="s">
        <v>1128</v>
      </c>
      <c r="F3196" t="s">
        <v>1114</v>
      </c>
      <c r="G3196" t="s">
        <v>37</v>
      </c>
      <c r="H3196">
        <v>13</v>
      </c>
      <c r="I3196">
        <v>18.27</v>
      </c>
      <c r="L3196" t="s">
        <v>269</v>
      </c>
      <c r="M3196">
        <v>2024</v>
      </c>
      <c r="O3196" t="str">
        <f t="shared" si="147"/>
        <v>MARUBENI CORPORATION JEPANG-239395-THREAD,TAKAYAMA@3000MT-T20, 50/3-CO</v>
      </c>
      <c r="P3196">
        <f>COUNTIF($O$3:O3196,O3196)</f>
        <v>2</v>
      </c>
      <c r="Q3196">
        <f t="shared" si="148"/>
        <v>18.27</v>
      </c>
      <c r="R3196">
        <f t="shared" si="149"/>
        <v>0</v>
      </c>
    </row>
    <row r="3197" spans="1:18" x14ac:dyDescent="0.25">
      <c r="A3197">
        <v>239395</v>
      </c>
      <c r="B3197" t="s">
        <v>1241</v>
      </c>
      <c r="C3197" t="s">
        <v>1242</v>
      </c>
      <c r="D3197" t="s">
        <v>1125</v>
      </c>
      <c r="E3197" t="s">
        <v>1131</v>
      </c>
      <c r="F3197" t="s">
        <v>1114</v>
      </c>
      <c r="G3197" t="s">
        <v>284</v>
      </c>
      <c r="H3197">
        <v>19</v>
      </c>
      <c r="I3197">
        <v>26.7</v>
      </c>
      <c r="L3197" t="s">
        <v>269</v>
      </c>
      <c r="M3197">
        <v>2024</v>
      </c>
      <c r="O3197" t="str">
        <f t="shared" si="147"/>
        <v>AGRON, INC.-239395-THREAD,TAKAYAMA@3000MT-T20, 50/3-CO</v>
      </c>
      <c r="P3197">
        <f>COUNTIF($O$3:O3197,O3197)</f>
        <v>2</v>
      </c>
      <c r="Q3197">
        <f t="shared" si="148"/>
        <v>26.7</v>
      </c>
      <c r="R3197">
        <f t="shared" si="149"/>
        <v>0</v>
      </c>
    </row>
    <row r="3198" spans="1:18" x14ac:dyDescent="0.25">
      <c r="A3198">
        <v>239395</v>
      </c>
      <c r="B3198" t="s">
        <v>1241</v>
      </c>
      <c r="C3198" t="s">
        <v>1242</v>
      </c>
      <c r="D3198" t="s">
        <v>1222</v>
      </c>
      <c r="E3198">
        <v>2287115</v>
      </c>
      <c r="F3198" t="s">
        <v>1114</v>
      </c>
      <c r="G3198" t="s">
        <v>22</v>
      </c>
      <c r="H3198">
        <v>0</v>
      </c>
      <c r="I3198">
        <v>0</v>
      </c>
      <c r="L3198" t="s">
        <v>269</v>
      </c>
      <c r="M3198">
        <v>2024</v>
      </c>
      <c r="O3198" t="str">
        <f t="shared" si="147"/>
        <v>ITOCHU CORPORATION TOKSD SECTI-239395-THREAD,TAKAYAMA@3000MT-T20, 50/3-CO</v>
      </c>
      <c r="P3198">
        <f>COUNTIF($O$3:O3198,O3198)</f>
        <v>1</v>
      </c>
      <c r="Q3198">
        <f t="shared" si="148"/>
        <v>0</v>
      </c>
      <c r="R3198">
        <f t="shared" si="149"/>
        <v>0</v>
      </c>
    </row>
    <row r="3199" spans="1:18" x14ac:dyDescent="0.25">
      <c r="A3199">
        <v>239395</v>
      </c>
      <c r="B3199" t="s">
        <v>1241</v>
      </c>
      <c r="C3199" t="s">
        <v>1242</v>
      </c>
      <c r="D3199" t="s">
        <v>1222</v>
      </c>
      <c r="E3199">
        <v>2287116</v>
      </c>
      <c r="F3199" t="s">
        <v>1114</v>
      </c>
      <c r="G3199" t="s">
        <v>22</v>
      </c>
      <c r="H3199">
        <v>0</v>
      </c>
      <c r="I3199">
        <v>0</v>
      </c>
      <c r="L3199" t="s">
        <v>269</v>
      </c>
      <c r="M3199">
        <v>2024</v>
      </c>
      <c r="O3199" t="str">
        <f t="shared" si="147"/>
        <v>ITOCHU CORPORATION TOKSD SECTI-239395-THREAD,TAKAYAMA@3000MT-T20, 50/3-CO</v>
      </c>
      <c r="P3199">
        <f>COUNTIF($O$3:O3199,O3199)</f>
        <v>2</v>
      </c>
      <c r="Q3199">
        <f t="shared" si="148"/>
        <v>0</v>
      </c>
      <c r="R3199">
        <f t="shared" si="149"/>
        <v>0</v>
      </c>
    </row>
    <row r="3200" spans="1:18" x14ac:dyDescent="0.25">
      <c r="A3200">
        <v>239395</v>
      </c>
      <c r="B3200" t="s">
        <v>1241</v>
      </c>
      <c r="C3200" t="s">
        <v>1242</v>
      </c>
      <c r="D3200" t="s">
        <v>1222</v>
      </c>
      <c r="E3200">
        <v>2287117</v>
      </c>
      <c r="F3200" t="s">
        <v>1114</v>
      </c>
      <c r="G3200" t="s">
        <v>22</v>
      </c>
      <c r="H3200">
        <v>0</v>
      </c>
      <c r="I3200">
        <v>0</v>
      </c>
      <c r="L3200" t="s">
        <v>269</v>
      </c>
      <c r="M3200">
        <v>2024</v>
      </c>
      <c r="O3200" t="str">
        <f t="shared" si="147"/>
        <v>ITOCHU CORPORATION TOKSD SECTI-239395-THREAD,TAKAYAMA@3000MT-T20, 50/3-CO</v>
      </c>
      <c r="P3200">
        <f>COUNTIF($O$3:O3200,O3200)</f>
        <v>3</v>
      </c>
      <c r="Q3200">
        <f t="shared" si="148"/>
        <v>0</v>
      </c>
      <c r="R3200">
        <f t="shared" si="149"/>
        <v>0</v>
      </c>
    </row>
    <row r="3201" spans="1:18" x14ac:dyDescent="0.25">
      <c r="A3201">
        <v>239395</v>
      </c>
      <c r="B3201" t="s">
        <v>1241</v>
      </c>
      <c r="C3201" t="s">
        <v>1242</v>
      </c>
      <c r="D3201" t="s">
        <v>1222</v>
      </c>
      <c r="E3201">
        <v>2287118</v>
      </c>
      <c r="F3201" t="s">
        <v>1114</v>
      </c>
      <c r="G3201" t="s">
        <v>22</v>
      </c>
      <c r="H3201">
        <v>0</v>
      </c>
      <c r="I3201">
        <v>0</v>
      </c>
      <c r="L3201" t="s">
        <v>269</v>
      </c>
      <c r="M3201">
        <v>2024</v>
      </c>
      <c r="O3201" t="str">
        <f t="shared" si="147"/>
        <v>ITOCHU CORPORATION TOKSD SECTI-239395-THREAD,TAKAYAMA@3000MT-T20, 50/3-CO</v>
      </c>
      <c r="P3201">
        <f>COUNTIF($O$3:O3201,O3201)</f>
        <v>4</v>
      </c>
      <c r="Q3201">
        <f t="shared" si="148"/>
        <v>0</v>
      </c>
      <c r="R3201">
        <f t="shared" si="149"/>
        <v>0</v>
      </c>
    </row>
    <row r="3202" spans="1:18" x14ac:dyDescent="0.25">
      <c r="A3202">
        <v>239395</v>
      </c>
      <c r="B3202" t="s">
        <v>1241</v>
      </c>
      <c r="C3202" t="s">
        <v>1242</v>
      </c>
      <c r="D3202" t="s">
        <v>1222</v>
      </c>
      <c r="E3202">
        <v>2287119</v>
      </c>
      <c r="F3202" t="s">
        <v>1114</v>
      </c>
      <c r="G3202" t="s">
        <v>22</v>
      </c>
      <c r="H3202">
        <v>0</v>
      </c>
      <c r="I3202">
        <v>0</v>
      </c>
      <c r="L3202" t="s">
        <v>269</v>
      </c>
      <c r="M3202">
        <v>2024</v>
      </c>
      <c r="O3202" t="str">
        <f t="shared" si="147"/>
        <v>ITOCHU CORPORATION TOKSD SECTI-239395-THREAD,TAKAYAMA@3000MT-T20, 50/3-CO</v>
      </c>
      <c r="P3202">
        <f>COUNTIF($O$3:O3202,O3202)</f>
        <v>5</v>
      </c>
      <c r="Q3202">
        <f t="shared" si="148"/>
        <v>0</v>
      </c>
      <c r="R3202">
        <f t="shared" si="149"/>
        <v>0</v>
      </c>
    </row>
    <row r="3203" spans="1:18" x14ac:dyDescent="0.25">
      <c r="A3203">
        <v>239395</v>
      </c>
      <c r="B3203" t="s">
        <v>1241</v>
      </c>
      <c r="C3203" t="s">
        <v>1242</v>
      </c>
      <c r="D3203" t="s">
        <v>1132</v>
      </c>
      <c r="E3203">
        <v>2289102</v>
      </c>
      <c r="F3203" t="s">
        <v>1114</v>
      </c>
      <c r="G3203" t="s">
        <v>22</v>
      </c>
      <c r="H3203">
        <v>0</v>
      </c>
      <c r="I3203">
        <v>0</v>
      </c>
      <c r="L3203" t="s">
        <v>269</v>
      </c>
      <c r="M3203">
        <v>2024</v>
      </c>
      <c r="O3203" t="str">
        <f t="shared" si="147"/>
        <v>ITOCHU CORPORATION TOKSD SECTI-239395-THREAD,TAKAYAMA@3000MT-T20, 50/3-CO</v>
      </c>
      <c r="P3203">
        <f>COUNTIF($O$3:O3203,O3203)</f>
        <v>6</v>
      </c>
      <c r="Q3203">
        <f t="shared" si="148"/>
        <v>0</v>
      </c>
      <c r="R3203">
        <f t="shared" si="149"/>
        <v>0</v>
      </c>
    </row>
    <row r="3204" spans="1:18" x14ac:dyDescent="0.25">
      <c r="A3204">
        <v>239395</v>
      </c>
      <c r="B3204" t="s">
        <v>1241</v>
      </c>
      <c r="C3204" t="s">
        <v>1242</v>
      </c>
      <c r="D3204" t="s">
        <v>1132</v>
      </c>
      <c r="E3204">
        <v>2289104</v>
      </c>
      <c r="F3204" t="s">
        <v>1114</v>
      </c>
      <c r="G3204" t="s">
        <v>22</v>
      </c>
      <c r="H3204">
        <v>0</v>
      </c>
      <c r="I3204">
        <v>0</v>
      </c>
      <c r="L3204" t="s">
        <v>269</v>
      </c>
      <c r="M3204">
        <v>2024</v>
      </c>
      <c r="O3204" t="str">
        <f t="shared" ref="O3204:O3267" si="150">G3204&amp;"-"&amp;A3204&amp;"-"&amp;B3204&amp;"-"&amp;C3204&amp;"-"&amp;F3204</f>
        <v>ITOCHU CORPORATION TOKSD SECTI-239395-THREAD,TAKAYAMA@3000MT-T20, 50/3-CO</v>
      </c>
      <c r="P3204">
        <f>COUNTIF($O$3:O3204,O3204)</f>
        <v>7</v>
      </c>
      <c r="Q3204">
        <f t="shared" ref="Q3204:Q3267" si="151">SUMIF($O$4:$O$18090,O3204,$I$4:$I$18090)</f>
        <v>0</v>
      </c>
      <c r="R3204">
        <f t="shared" ref="R3204:R3267" si="152">SUMIF($O$4:$O$18090,O3204,$J$4:$J$18090)</f>
        <v>0</v>
      </c>
    </row>
    <row r="3205" spans="1:18" x14ac:dyDescent="0.25">
      <c r="A3205">
        <v>239395</v>
      </c>
      <c r="B3205" t="s">
        <v>1241</v>
      </c>
      <c r="C3205" t="s">
        <v>1242</v>
      </c>
      <c r="D3205" t="s">
        <v>1143</v>
      </c>
      <c r="E3205" t="s">
        <v>1144</v>
      </c>
      <c r="F3205" t="s">
        <v>1114</v>
      </c>
      <c r="G3205" t="s">
        <v>37</v>
      </c>
      <c r="H3205">
        <v>0</v>
      </c>
      <c r="I3205">
        <v>0</v>
      </c>
      <c r="L3205" t="s">
        <v>269</v>
      </c>
      <c r="M3205">
        <v>2024</v>
      </c>
      <c r="O3205" t="str">
        <f t="shared" si="150"/>
        <v>MARUBENI CORPORATION JEPANG-239395-THREAD,TAKAYAMA@3000MT-T20, 50/3-CO</v>
      </c>
      <c r="P3205">
        <f>COUNTIF($O$3:O3205,O3205)</f>
        <v>3</v>
      </c>
      <c r="Q3205">
        <f t="shared" si="151"/>
        <v>18.27</v>
      </c>
      <c r="R3205">
        <f t="shared" si="152"/>
        <v>0</v>
      </c>
    </row>
    <row r="3206" spans="1:18" x14ac:dyDescent="0.25">
      <c r="A3206">
        <v>239395</v>
      </c>
      <c r="B3206" t="s">
        <v>1241</v>
      </c>
      <c r="C3206" t="s">
        <v>1242</v>
      </c>
      <c r="D3206" t="s">
        <v>1245</v>
      </c>
      <c r="E3206">
        <v>2591004</v>
      </c>
      <c r="F3206" t="s">
        <v>1114</v>
      </c>
      <c r="G3206" t="s">
        <v>22</v>
      </c>
      <c r="H3206">
        <v>0</v>
      </c>
      <c r="I3206">
        <v>0</v>
      </c>
      <c r="L3206" t="s">
        <v>269</v>
      </c>
      <c r="M3206">
        <v>2024</v>
      </c>
      <c r="O3206" t="str">
        <f t="shared" si="150"/>
        <v>ITOCHU CORPORATION TOKSD SECTI-239395-THREAD,TAKAYAMA@3000MT-T20, 50/3-CO</v>
      </c>
      <c r="P3206">
        <f>COUNTIF($O$3:O3206,O3206)</f>
        <v>8</v>
      </c>
      <c r="Q3206">
        <f t="shared" si="151"/>
        <v>0</v>
      </c>
      <c r="R3206">
        <f t="shared" si="152"/>
        <v>0</v>
      </c>
    </row>
    <row r="3207" spans="1:18" x14ac:dyDescent="0.25">
      <c r="A3207">
        <v>239395</v>
      </c>
      <c r="B3207" t="s">
        <v>1241</v>
      </c>
      <c r="C3207" t="s">
        <v>1242</v>
      </c>
      <c r="D3207" t="s">
        <v>1245</v>
      </c>
      <c r="E3207">
        <v>2591006</v>
      </c>
      <c r="F3207" t="s">
        <v>1114</v>
      </c>
      <c r="G3207" t="s">
        <v>22</v>
      </c>
      <c r="H3207">
        <v>0</v>
      </c>
      <c r="I3207">
        <v>0</v>
      </c>
      <c r="L3207" t="s">
        <v>269</v>
      </c>
      <c r="M3207">
        <v>2024</v>
      </c>
      <c r="O3207" t="str">
        <f t="shared" si="150"/>
        <v>ITOCHU CORPORATION TOKSD SECTI-239395-THREAD,TAKAYAMA@3000MT-T20, 50/3-CO</v>
      </c>
      <c r="P3207">
        <f>COUNTIF($O$3:O3207,O3207)</f>
        <v>9</v>
      </c>
      <c r="Q3207">
        <f t="shared" si="151"/>
        <v>0</v>
      </c>
      <c r="R3207">
        <f t="shared" si="152"/>
        <v>0</v>
      </c>
    </row>
    <row r="3208" spans="1:18" x14ac:dyDescent="0.25">
      <c r="A3208">
        <v>239395</v>
      </c>
      <c r="B3208" t="s">
        <v>1241</v>
      </c>
      <c r="C3208" t="s">
        <v>1242</v>
      </c>
      <c r="D3208" t="s">
        <v>1246</v>
      </c>
      <c r="E3208">
        <v>2575582</v>
      </c>
      <c r="F3208" t="s">
        <v>1114</v>
      </c>
      <c r="G3208" t="s">
        <v>22</v>
      </c>
      <c r="H3208">
        <v>0</v>
      </c>
      <c r="I3208">
        <v>0</v>
      </c>
      <c r="L3208" t="s">
        <v>269</v>
      </c>
      <c r="M3208">
        <v>2024</v>
      </c>
      <c r="O3208" t="str">
        <f t="shared" si="150"/>
        <v>ITOCHU CORPORATION TOKSD SECTI-239395-THREAD,TAKAYAMA@3000MT-T20, 50/3-CO</v>
      </c>
      <c r="P3208">
        <f>COUNTIF($O$3:O3208,O3208)</f>
        <v>10</v>
      </c>
      <c r="Q3208">
        <f t="shared" si="151"/>
        <v>0</v>
      </c>
      <c r="R3208">
        <f t="shared" si="152"/>
        <v>0</v>
      </c>
    </row>
    <row r="3209" spans="1:18" x14ac:dyDescent="0.25">
      <c r="A3209">
        <v>239395</v>
      </c>
      <c r="B3209" t="s">
        <v>1241</v>
      </c>
      <c r="C3209" t="s">
        <v>1242</v>
      </c>
      <c r="D3209" t="s">
        <v>1247</v>
      </c>
      <c r="E3209">
        <v>2471637</v>
      </c>
      <c r="F3209" t="s">
        <v>1114</v>
      </c>
      <c r="G3209" t="s">
        <v>22</v>
      </c>
      <c r="H3209">
        <v>0</v>
      </c>
      <c r="I3209">
        <v>0</v>
      </c>
      <c r="L3209" t="s">
        <v>269</v>
      </c>
      <c r="M3209">
        <v>2024</v>
      </c>
      <c r="O3209" t="str">
        <f t="shared" si="150"/>
        <v>ITOCHU CORPORATION TOKSD SECTI-239395-THREAD,TAKAYAMA@3000MT-T20, 50/3-CO</v>
      </c>
      <c r="P3209">
        <f>COUNTIF($O$3:O3209,O3209)</f>
        <v>11</v>
      </c>
      <c r="Q3209">
        <f t="shared" si="151"/>
        <v>0</v>
      </c>
      <c r="R3209">
        <f t="shared" si="152"/>
        <v>0</v>
      </c>
    </row>
    <row r="3210" spans="1:18" x14ac:dyDescent="0.25">
      <c r="A3210">
        <v>239395</v>
      </c>
      <c r="B3210" t="s">
        <v>1241</v>
      </c>
      <c r="C3210" t="s">
        <v>1242</v>
      </c>
      <c r="D3210" t="s">
        <v>1247</v>
      </c>
      <c r="E3210">
        <v>2471639</v>
      </c>
      <c r="F3210" t="s">
        <v>1114</v>
      </c>
      <c r="G3210" t="s">
        <v>22</v>
      </c>
      <c r="H3210">
        <v>0</v>
      </c>
      <c r="I3210">
        <v>0</v>
      </c>
      <c r="L3210" t="s">
        <v>269</v>
      </c>
      <c r="M3210">
        <v>2024</v>
      </c>
      <c r="O3210" t="str">
        <f t="shared" si="150"/>
        <v>ITOCHU CORPORATION TOKSD SECTI-239395-THREAD,TAKAYAMA@3000MT-T20, 50/3-CO</v>
      </c>
      <c r="P3210">
        <f>COUNTIF($O$3:O3210,O3210)</f>
        <v>12</v>
      </c>
      <c r="Q3210">
        <f t="shared" si="151"/>
        <v>0</v>
      </c>
      <c r="R3210">
        <f t="shared" si="152"/>
        <v>0</v>
      </c>
    </row>
    <row r="3211" spans="1:18" x14ac:dyDescent="0.25">
      <c r="A3211">
        <v>239395</v>
      </c>
      <c r="B3211" t="s">
        <v>1241</v>
      </c>
      <c r="C3211" t="s">
        <v>1242</v>
      </c>
      <c r="D3211" t="s">
        <v>1247</v>
      </c>
      <c r="E3211">
        <v>2471641</v>
      </c>
      <c r="F3211" t="s">
        <v>1114</v>
      </c>
      <c r="G3211" t="s">
        <v>22</v>
      </c>
      <c r="H3211">
        <v>0</v>
      </c>
      <c r="I3211">
        <v>0</v>
      </c>
      <c r="L3211" t="s">
        <v>269</v>
      </c>
      <c r="M3211">
        <v>2024</v>
      </c>
      <c r="O3211" t="str">
        <f t="shared" si="150"/>
        <v>ITOCHU CORPORATION TOKSD SECTI-239395-THREAD,TAKAYAMA@3000MT-T20, 50/3-CO</v>
      </c>
      <c r="P3211">
        <f>COUNTIF($O$3:O3211,O3211)</f>
        <v>13</v>
      </c>
      <c r="Q3211">
        <f t="shared" si="151"/>
        <v>0</v>
      </c>
      <c r="R3211">
        <f t="shared" si="152"/>
        <v>0</v>
      </c>
    </row>
    <row r="3212" spans="1:18" x14ac:dyDescent="0.25">
      <c r="A3212">
        <v>239395</v>
      </c>
      <c r="B3212" t="s">
        <v>1241</v>
      </c>
      <c r="C3212" t="s">
        <v>1242</v>
      </c>
      <c r="D3212" t="s">
        <v>1247</v>
      </c>
      <c r="E3212">
        <v>2471644</v>
      </c>
      <c r="F3212" t="s">
        <v>1114</v>
      </c>
      <c r="G3212" t="s">
        <v>22</v>
      </c>
      <c r="H3212">
        <v>0</v>
      </c>
      <c r="I3212">
        <v>0</v>
      </c>
      <c r="L3212" t="s">
        <v>269</v>
      </c>
      <c r="M3212">
        <v>2024</v>
      </c>
      <c r="O3212" t="str">
        <f t="shared" si="150"/>
        <v>ITOCHU CORPORATION TOKSD SECTI-239395-THREAD,TAKAYAMA@3000MT-T20, 50/3-CO</v>
      </c>
      <c r="P3212">
        <f>COUNTIF($O$3:O3212,O3212)</f>
        <v>14</v>
      </c>
      <c r="Q3212">
        <f t="shared" si="151"/>
        <v>0</v>
      </c>
      <c r="R3212">
        <f t="shared" si="152"/>
        <v>0</v>
      </c>
    </row>
    <row r="3213" spans="1:18" x14ac:dyDescent="0.25">
      <c r="A3213">
        <v>239395</v>
      </c>
      <c r="B3213" t="s">
        <v>1241</v>
      </c>
      <c r="C3213" t="s">
        <v>1242</v>
      </c>
      <c r="D3213" t="s">
        <v>1247</v>
      </c>
      <c r="E3213">
        <v>2471649</v>
      </c>
      <c r="F3213" t="s">
        <v>1114</v>
      </c>
      <c r="G3213" t="s">
        <v>22</v>
      </c>
      <c r="H3213">
        <v>0</v>
      </c>
      <c r="I3213">
        <v>0</v>
      </c>
      <c r="L3213" t="s">
        <v>269</v>
      </c>
      <c r="M3213">
        <v>2024</v>
      </c>
      <c r="O3213" t="str">
        <f t="shared" si="150"/>
        <v>ITOCHU CORPORATION TOKSD SECTI-239395-THREAD,TAKAYAMA@3000MT-T20, 50/3-CO</v>
      </c>
      <c r="P3213">
        <f>COUNTIF($O$3:O3213,O3213)</f>
        <v>15</v>
      </c>
      <c r="Q3213">
        <f t="shared" si="151"/>
        <v>0</v>
      </c>
      <c r="R3213">
        <f t="shared" si="152"/>
        <v>0</v>
      </c>
    </row>
    <row r="3214" spans="1:18" x14ac:dyDescent="0.25">
      <c r="A3214">
        <v>239395</v>
      </c>
      <c r="B3214" t="s">
        <v>1241</v>
      </c>
      <c r="C3214" t="s">
        <v>1242</v>
      </c>
      <c r="D3214" t="s">
        <v>1247</v>
      </c>
      <c r="E3214">
        <v>2471650</v>
      </c>
      <c r="F3214" t="s">
        <v>1114</v>
      </c>
      <c r="G3214" t="s">
        <v>22</v>
      </c>
      <c r="H3214">
        <v>0</v>
      </c>
      <c r="I3214">
        <v>0</v>
      </c>
      <c r="L3214" t="s">
        <v>269</v>
      </c>
      <c r="M3214">
        <v>2024</v>
      </c>
      <c r="O3214" t="str">
        <f t="shared" si="150"/>
        <v>ITOCHU CORPORATION TOKSD SECTI-239395-THREAD,TAKAYAMA@3000MT-T20, 50/3-CO</v>
      </c>
      <c r="P3214">
        <f>COUNTIF($O$3:O3214,O3214)</f>
        <v>16</v>
      </c>
      <c r="Q3214">
        <f t="shared" si="151"/>
        <v>0</v>
      </c>
      <c r="R3214">
        <f t="shared" si="152"/>
        <v>0</v>
      </c>
    </row>
    <row r="3215" spans="1:18" x14ac:dyDescent="0.25">
      <c r="A3215">
        <v>239395</v>
      </c>
      <c r="B3215" t="s">
        <v>1241</v>
      </c>
      <c r="C3215" t="s">
        <v>1242</v>
      </c>
      <c r="D3215" t="s">
        <v>1247</v>
      </c>
      <c r="E3215">
        <v>2530707</v>
      </c>
      <c r="F3215" t="s">
        <v>1114</v>
      </c>
      <c r="G3215" t="s">
        <v>22</v>
      </c>
      <c r="H3215">
        <v>0</v>
      </c>
      <c r="I3215">
        <v>0</v>
      </c>
      <c r="L3215" t="s">
        <v>269</v>
      </c>
      <c r="M3215">
        <v>2024</v>
      </c>
      <c r="O3215" t="str">
        <f t="shared" si="150"/>
        <v>ITOCHU CORPORATION TOKSD SECTI-239395-THREAD,TAKAYAMA@3000MT-T20, 50/3-CO</v>
      </c>
      <c r="P3215">
        <f>COUNTIF($O$3:O3215,O3215)</f>
        <v>17</v>
      </c>
      <c r="Q3215">
        <f t="shared" si="151"/>
        <v>0</v>
      </c>
      <c r="R3215">
        <f t="shared" si="152"/>
        <v>0</v>
      </c>
    </row>
    <row r="3216" spans="1:18" x14ac:dyDescent="0.25">
      <c r="A3216">
        <v>239395</v>
      </c>
      <c r="B3216" t="s">
        <v>1241</v>
      </c>
      <c r="C3216" t="s">
        <v>1242</v>
      </c>
      <c r="D3216" t="s">
        <v>215</v>
      </c>
      <c r="E3216" t="s">
        <v>1201</v>
      </c>
      <c r="F3216" t="s">
        <v>1114</v>
      </c>
      <c r="G3216" t="s">
        <v>37</v>
      </c>
      <c r="H3216">
        <v>0</v>
      </c>
      <c r="I3216">
        <v>0</v>
      </c>
      <c r="L3216" t="s">
        <v>269</v>
      </c>
      <c r="M3216">
        <v>2024</v>
      </c>
      <c r="O3216" t="str">
        <f t="shared" si="150"/>
        <v>MARUBENI CORPORATION JEPANG-239395-THREAD,TAKAYAMA@3000MT-T20, 50/3-CO</v>
      </c>
      <c r="P3216">
        <f>COUNTIF($O$3:O3216,O3216)</f>
        <v>4</v>
      </c>
      <c r="Q3216">
        <f t="shared" si="151"/>
        <v>18.27</v>
      </c>
      <c r="R3216">
        <f t="shared" si="152"/>
        <v>0</v>
      </c>
    </row>
    <row r="3217" spans="1:18" x14ac:dyDescent="0.25">
      <c r="A3217">
        <v>239395</v>
      </c>
      <c r="B3217" t="s">
        <v>1241</v>
      </c>
      <c r="C3217" t="s">
        <v>1242</v>
      </c>
      <c r="D3217" t="s">
        <v>215</v>
      </c>
      <c r="E3217" t="s">
        <v>1248</v>
      </c>
      <c r="F3217" t="s">
        <v>1114</v>
      </c>
      <c r="G3217" t="s">
        <v>37</v>
      </c>
      <c r="H3217">
        <v>0</v>
      </c>
      <c r="I3217">
        <v>0</v>
      </c>
      <c r="L3217" t="s">
        <v>269</v>
      </c>
      <c r="M3217">
        <v>2024</v>
      </c>
      <c r="O3217" t="str">
        <f t="shared" si="150"/>
        <v>MARUBENI CORPORATION JEPANG-239395-THREAD,TAKAYAMA@3000MT-T20, 50/3-CO</v>
      </c>
      <c r="P3217">
        <f>COUNTIF($O$3:O3217,O3217)</f>
        <v>5</v>
      </c>
      <c r="Q3217">
        <f t="shared" si="151"/>
        <v>18.27</v>
      </c>
      <c r="R3217">
        <f t="shared" si="152"/>
        <v>0</v>
      </c>
    </row>
    <row r="3218" spans="1:18" x14ac:dyDescent="0.25">
      <c r="A3218">
        <v>239395</v>
      </c>
      <c r="B3218" t="s">
        <v>1241</v>
      </c>
      <c r="C3218" t="s">
        <v>1242</v>
      </c>
      <c r="D3218" t="s">
        <v>215</v>
      </c>
      <c r="E3218" t="s">
        <v>1204</v>
      </c>
      <c r="F3218" t="s">
        <v>1114</v>
      </c>
      <c r="G3218" t="s">
        <v>37</v>
      </c>
      <c r="H3218">
        <v>0</v>
      </c>
      <c r="I3218">
        <v>0</v>
      </c>
      <c r="L3218" t="s">
        <v>269</v>
      </c>
      <c r="M3218">
        <v>2024</v>
      </c>
      <c r="O3218" t="str">
        <f t="shared" si="150"/>
        <v>MARUBENI CORPORATION JEPANG-239395-THREAD,TAKAYAMA@3000MT-T20, 50/3-CO</v>
      </c>
      <c r="P3218">
        <f>COUNTIF($O$3:O3218,O3218)</f>
        <v>6</v>
      </c>
      <c r="Q3218">
        <f t="shared" si="151"/>
        <v>18.27</v>
      </c>
      <c r="R3218">
        <f t="shared" si="152"/>
        <v>0</v>
      </c>
    </row>
    <row r="3219" spans="1:18" x14ac:dyDescent="0.25">
      <c r="A3219">
        <v>239395</v>
      </c>
      <c r="B3219" t="s">
        <v>1241</v>
      </c>
      <c r="C3219" t="s">
        <v>1242</v>
      </c>
      <c r="D3219" t="s">
        <v>215</v>
      </c>
      <c r="E3219" t="s">
        <v>1205</v>
      </c>
      <c r="F3219" t="s">
        <v>1114</v>
      </c>
      <c r="G3219" t="s">
        <v>37</v>
      </c>
      <c r="H3219">
        <v>0</v>
      </c>
      <c r="I3219">
        <v>0</v>
      </c>
      <c r="L3219" t="s">
        <v>269</v>
      </c>
      <c r="M3219">
        <v>2024</v>
      </c>
      <c r="O3219" t="str">
        <f t="shared" si="150"/>
        <v>MARUBENI CORPORATION JEPANG-239395-THREAD,TAKAYAMA@3000MT-T20, 50/3-CO</v>
      </c>
      <c r="P3219">
        <f>COUNTIF($O$3:O3219,O3219)</f>
        <v>7</v>
      </c>
      <c r="Q3219">
        <f t="shared" si="151"/>
        <v>18.27</v>
      </c>
      <c r="R3219">
        <f t="shared" si="152"/>
        <v>0</v>
      </c>
    </row>
    <row r="3220" spans="1:18" x14ac:dyDescent="0.25">
      <c r="A3220">
        <v>239395</v>
      </c>
      <c r="B3220" t="s">
        <v>1241</v>
      </c>
      <c r="C3220" t="s">
        <v>1242</v>
      </c>
      <c r="D3220" t="s">
        <v>215</v>
      </c>
      <c r="E3220" t="s">
        <v>1207</v>
      </c>
      <c r="F3220" t="s">
        <v>1114</v>
      </c>
      <c r="G3220" t="s">
        <v>37</v>
      </c>
      <c r="H3220">
        <v>0</v>
      </c>
      <c r="I3220">
        <v>0</v>
      </c>
      <c r="L3220" t="s">
        <v>269</v>
      </c>
      <c r="M3220">
        <v>2024</v>
      </c>
      <c r="O3220" t="str">
        <f t="shared" si="150"/>
        <v>MARUBENI CORPORATION JEPANG-239395-THREAD,TAKAYAMA@3000MT-T20, 50/3-CO</v>
      </c>
      <c r="P3220">
        <f>COUNTIF($O$3:O3220,O3220)</f>
        <v>8</v>
      </c>
      <c r="Q3220">
        <f t="shared" si="151"/>
        <v>18.27</v>
      </c>
      <c r="R3220">
        <f t="shared" si="152"/>
        <v>0</v>
      </c>
    </row>
    <row r="3221" spans="1:18" x14ac:dyDescent="0.25">
      <c r="A3221">
        <v>239395</v>
      </c>
      <c r="B3221" t="s">
        <v>1241</v>
      </c>
      <c r="C3221" t="s">
        <v>1242</v>
      </c>
      <c r="D3221" t="s">
        <v>215</v>
      </c>
      <c r="E3221" t="s">
        <v>1211</v>
      </c>
      <c r="F3221" t="s">
        <v>1114</v>
      </c>
      <c r="G3221" t="s">
        <v>37</v>
      </c>
      <c r="H3221">
        <v>0</v>
      </c>
      <c r="I3221">
        <v>0</v>
      </c>
      <c r="L3221" t="s">
        <v>269</v>
      </c>
      <c r="M3221">
        <v>2024</v>
      </c>
      <c r="O3221" t="str">
        <f t="shared" si="150"/>
        <v>MARUBENI CORPORATION JEPANG-239395-THREAD,TAKAYAMA@3000MT-T20, 50/3-CO</v>
      </c>
      <c r="P3221">
        <f>COUNTIF($O$3:O3221,O3221)</f>
        <v>9</v>
      </c>
      <c r="Q3221">
        <f t="shared" si="151"/>
        <v>18.27</v>
      </c>
      <c r="R3221">
        <f t="shared" si="152"/>
        <v>0</v>
      </c>
    </row>
    <row r="3222" spans="1:18" x14ac:dyDescent="0.25">
      <c r="A3222">
        <v>239395</v>
      </c>
      <c r="B3222" t="s">
        <v>1241</v>
      </c>
      <c r="C3222" t="s">
        <v>1242</v>
      </c>
      <c r="D3222" t="s">
        <v>215</v>
      </c>
      <c r="E3222" t="s">
        <v>1213</v>
      </c>
      <c r="F3222" t="s">
        <v>1114</v>
      </c>
      <c r="G3222" t="s">
        <v>37</v>
      </c>
      <c r="H3222">
        <v>0</v>
      </c>
      <c r="I3222">
        <v>0</v>
      </c>
      <c r="L3222" t="s">
        <v>269</v>
      </c>
      <c r="M3222">
        <v>2024</v>
      </c>
      <c r="O3222" t="str">
        <f t="shared" si="150"/>
        <v>MARUBENI CORPORATION JEPANG-239395-THREAD,TAKAYAMA@3000MT-T20, 50/3-CO</v>
      </c>
      <c r="P3222">
        <f>COUNTIF($O$3:O3222,O3222)</f>
        <v>10</v>
      </c>
      <c r="Q3222">
        <f t="shared" si="151"/>
        <v>18.27</v>
      </c>
      <c r="R3222">
        <f t="shared" si="152"/>
        <v>0</v>
      </c>
    </row>
    <row r="3223" spans="1:18" x14ac:dyDescent="0.25">
      <c r="A3223">
        <v>239395</v>
      </c>
      <c r="B3223" t="s">
        <v>1241</v>
      </c>
      <c r="C3223" t="s">
        <v>1242</v>
      </c>
      <c r="F3223" t="s">
        <v>1114</v>
      </c>
      <c r="G3223" t="s">
        <v>22</v>
      </c>
      <c r="L3223" t="s">
        <v>269</v>
      </c>
      <c r="M3223">
        <v>2024</v>
      </c>
      <c r="O3223" t="str">
        <f t="shared" si="150"/>
        <v>ITOCHU CORPORATION TOKSD SECTI-239395-THREAD,TAKAYAMA@3000MT-T20, 50/3-CO</v>
      </c>
      <c r="P3223">
        <f>COUNTIF($O$3:O3223,O3223)</f>
        <v>18</v>
      </c>
      <c r="Q3223">
        <f t="shared" si="151"/>
        <v>0</v>
      </c>
      <c r="R3223">
        <f t="shared" si="152"/>
        <v>0</v>
      </c>
    </row>
    <row r="3224" spans="1:18" x14ac:dyDescent="0.25">
      <c r="A3224">
        <v>239826</v>
      </c>
      <c r="B3224" t="s">
        <v>18</v>
      </c>
      <c r="C3224" t="s">
        <v>1249</v>
      </c>
      <c r="D3224" t="s">
        <v>65</v>
      </c>
      <c r="E3224">
        <v>2723583</v>
      </c>
      <c r="F3224" t="s">
        <v>21</v>
      </c>
      <c r="G3224" t="s">
        <v>22</v>
      </c>
      <c r="H3224">
        <v>0</v>
      </c>
      <c r="I3224">
        <v>0</v>
      </c>
      <c r="J3224" t="s">
        <v>23</v>
      </c>
      <c r="K3224" t="s">
        <v>23</v>
      </c>
      <c r="L3224" t="s">
        <v>1250</v>
      </c>
      <c r="M3224">
        <v>2024</v>
      </c>
      <c r="O3224" t="str">
        <f t="shared" si="150"/>
        <v>ITOCHU CORPORATION TOKSD SECTI-239826-TAPE-WOOLY SPUN TAPE, BLACK-BX</v>
      </c>
      <c r="P3224">
        <f>COUNTIF($O$3:O3224,O3224)</f>
        <v>1</v>
      </c>
      <c r="Q3224">
        <f t="shared" si="151"/>
        <v>6.8573619005363184E-15</v>
      </c>
      <c r="R3224">
        <f t="shared" si="152"/>
        <v>0</v>
      </c>
    </row>
    <row r="3225" spans="1:18" x14ac:dyDescent="0.25">
      <c r="A3225">
        <v>239826</v>
      </c>
      <c r="B3225" t="s">
        <v>18</v>
      </c>
      <c r="C3225" t="s">
        <v>1249</v>
      </c>
      <c r="D3225" t="s">
        <v>65</v>
      </c>
      <c r="E3225">
        <v>2723584</v>
      </c>
      <c r="F3225" t="s">
        <v>21</v>
      </c>
      <c r="G3225" t="s">
        <v>22</v>
      </c>
      <c r="H3225">
        <v>0</v>
      </c>
      <c r="I3225">
        <v>0</v>
      </c>
      <c r="L3225" t="s">
        <v>1250</v>
      </c>
      <c r="M3225">
        <v>2024</v>
      </c>
      <c r="O3225" t="str">
        <f t="shared" si="150"/>
        <v>ITOCHU CORPORATION TOKSD SECTI-239826-TAPE-WOOLY SPUN TAPE, BLACK-BX</v>
      </c>
      <c r="P3225">
        <f>COUNTIF($O$3:O3225,O3225)</f>
        <v>2</v>
      </c>
      <c r="Q3225">
        <f t="shared" si="151"/>
        <v>6.8573619005363184E-15</v>
      </c>
      <c r="R3225">
        <f t="shared" si="152"/>
        <v>0</v>
      </c>
    </row>
    <row r="3226" spans="1:18" x14ac:dyDescent="0.25">
      <c r="A3226">
        <v>239826</v>
      </c>
      <c r="B3226" t="s">
        <v>18</v>
      </c>
      <c r="C3226" t="s">
        <v>1249</v>
      </c>
      <c r="D3226" t="s">
        <v>65</v>
      </c>
      <c r="E3226">
        <v>2723585</v>
      </c>
      <c r="F3226" t="s">
        <v>21</v>
      </c>
      <c r="G3226" t="s">
        <v>22</v>
      </c>
      <c r="H3226">
        <v>0</v>
      </c>
      <c r="I3226">
        <v>0</v>
      </c>
      <c r="L3226" t="s">
        <v>1250</v>
      </c>
      <c r="M3226">
        <v>2024</v>
      </c>
      <c r="O3226" t="str">
        <f t="shared" si="150"/>
        <v>ITOCHU CORPORATION TOKSD SECTI-239826-TAPE-WOOLY SPUN TAPE, BLACK-BX</v>
      </c>
      <c r="P3226">
        <f>COUNTIF($O$3:O3226,O3226)</f>
        <v>3</v>
      </c>
      <c r="Q3226">
        <f t="shared" si="151"/>
        <v>6.8573619005363184E-15</v>
      </c>
      <c r="R3226">
        <f t="shared" si="152"/>
        <v>0</v>
      </c>
    </row>
    <row r="3227" spans="1:18" x14ac:dyDescent="0.25">
      <c r="A3227">
        <v>239826</v>
      </c>
      <c r="B3227" t="s">
        <v>18</v>
      </c>
      <c r="C3227" t="s">
        <v>1249</v>
      </c>
      <c r="D3227" t="s">
        <v>65</v>
      </c>
      <c r="E3227" t="s">
        <v>1251</v>
      </c>
      <c r="F3227" t="s">
        <v>21</v>
      </c>
      <c r="G3227" t="s">
        <v>26</v>
      </c>
      <c r="H3227">
        <v>0</v>
      </c>
      <c r="I3227">
        <v>-4.9999999999997158E-2</v>
      </c>
      <c r="L3227" t="s">
        <v>1250</v>
      </c>
      <c r="M3227">
        <v>2024</v>
      </c>
      <c r="O3227" t="str">
        <f t="shared" si="150"/>
        <v>MARUBENI FASHION LINK LTD.-239826-TAPE-WOOLY SPUN TAPE, BLACK-BX</v>
      </c>
      <c r="P3227">
        <f>COUNTIF($O$3:O3227,O3227)</f>
        <v>1</v>
      </c>
      <c r="Q3227">
        <f t="shared" si="151"/>
        <v>4.8899999999999979</v>
      </c>
      <c r="R3227">
        <f t="shared" si="152"/>
        <v>0</v>
      </c>
    </row>
    <row r="3228" spans="1:18" x14ac:dyDescent="0.25">
      <c r="A3228">
        <v>239826</v>
      </c>
      <c r="B3228" t="s">
        <v>18</v>
      </c>
      <c r="C3228" t="s">
        <v>1249</v>
      </c>
      <c r="D3228" t="s">
        <v>65</v>
      </c>
      <c r="E3228" t="s">
        <v>1252</v>
      </c>
      <c r="F3228" t="s">
        <v>21</v>
      </c>
      <c r="G3228" t="s">
        <v>26</v>
      </c>
      <c r="H3228">
        <v>0</v>
      </c>
      <c r="I3228">
        <v>0</v>
      </c>
      <c r="L3228" t="s">
        <v>1250</v>
      </c>
      <c r="M3228">
        <v>2024</v>
      </c>
      <c r="O3228" t="str">
        <f t="shared" si="150"/>
        <v>MARUBENI FASHION LINK LTD.-239826-TAPE-WOOLY SPUN TAPE, BLACK-BX</v>
      </c>
      <c r="P3228">
        <f>COUNTIF($O$3:O3228,O3228)</f>
        <v>2</v>
      </c>
      <c r="Q3228">
        <f t="shared" si="151"/>
        <v>4.8899999999999979</v>
      </c>
      <c r="R3228">
        <f t="shared" si="152"/>
        <v>0</v>
      </c>
    </row>
    <row r="3229" spans="1:18" x14ac:dyDescent="0.25">
      <c r="A3229">
        <v>239826</v>
      </c>
      <c r="B3229" t="s">
        <v>18</v>
      </c>
      <c r="C3229" t="s">
        <v>1249</v>
      </c>
      <c r="D3229" t="s">
        <v>65</v>
      </c>
      <c r="E3229" t="s">
        <v>1253</v>
      </c>
      <c r="F3229" t="s">
        <v>21</v>
      </c>
      <c r="G3229" t="s">
        <v>26</v>
      </c>
      <c r="H3229">
        <v>0</v>
      </c>
      <c r="I3229">
        <v>0</v>
      </c>
      <c r="L3229" t="s">
        <v>1250</v>
      </c>
      <c r="M3229">
        <v>2024</v>
      </c>
      <c r="O3229" t="str">
        <f t="shared" si="150"/>
        <v>MARUBENI FASHION LINK LTD.-239826-TAPE-WOOLY SPUN TAPE, BLACK-BX</v>
      </c>
      <c r="P3229">
        <f>COUNTIF($O$3:O3229,O3229)</f>
        <v>3</v>
      </c>
      <c r="Q3229">
        <f t="shared" si="151"/>
        <v>4.8899999999999979</v>
      </c>
      <c r="R3229">
        <f t="shared" si="152"/>
        <v>0</v>
      </c>
    </row>
    <row r="3230" spans="1:18" x14ac:dyDescent="0.25">
      <c r="A3230">
        <v>239826</v>
      </c>
      <c r="B3230" t="s">
        <v>18</v>
      </c>
      <c r="C3230" t="s">
        <v>1249</v>
      </c>
      <c r="D3230" t="s">
        <v>65</v>
      </c>
      <c r="E3230" t="s">
        <v>1254</v>
      </c>
      <c r="F3230" t="s">
        <v>21</v>
      </c>
      <c r="G3230" t="s">
        <v>26</v>
      </c>
      <c r="H3230">
        <v>-2.2759572004815709E-15</v>
      </c>
      <c r="I3230">
        <v>1.9999999999997797E-2</v>
      </c>
      <c r="L3230" t="s">
        <v>1250</v>
      </c>
      <c r="M3230">
        <v>2024</v>
      </c>
      <c r="O3230" t="str">
        <f t="shared" si="150"/>
        <v>MARUBENI FASHION LINK LTD.-239826-TAPE-WOOLY SPUN TAPE, BLACK-BX</v>
      </c>
      <c r="P3230">
        <f>COUNTIF($O$3:O3230,O3230)</f>
        <v>4</v>
      </c>
      <c r="Q3230">
        <f t="shared" si="151"/>
        <v>4.8899999999999979</v>
      </c>
      <c r="R3230">
        <f t="shared" si="152"/>
        <v>0</v>
      </c>
    </row>
    <row r="3231" spans="1:18" x14ac:dyDescent="0.25">
      <c r="A3231">
        <v>239826</v>
      </c>
      <c r="B3231" t="s">
        <v>18</v>
      </c>
      <c r="C3231" t="s">
        <v>1249</v>
      </c>
      <c r="D3231" t="s">
        <v>65</v>
      </c>
      <c r="E3231" t="s">
        <v>1255</v>
      </c>
      <c r="F3231" t="s">
        <v>21</v>
      </c>
      <c r="G3231" t="s">
        <v>26</v>
      </c>
      <c r="H3231">
        <v>0.42</v>
      </c>
      <c r="I3231">
        <v>2.5499999999999998</v>
      </c>
      <c r="L3231" t="s">
        <v>1250</v>
      </c>
      <c r="M3231">
        <v>2024</v>
      </c>
      <c r="O3231" t="str">
        <f t="shared" si="150"/>
        <v>MARUBENI FASHION LINK LTD.-239826-TAPE-WOOLY SPUN TAPE, BLACK-BX</v>
      </c>
      <c r="P3231">
        <f>COUNTIF($O$3:O3231,O3231)</f>
        <v>5</v>
      </c>
      <c r="Q3231">
        <f t="shared" si="151"/>
        <v>4.8899999999999979</v>
      </c>
      <c r="R3231">
        <f t="shared" si="152"/>
        <v>0</v>
      </c>
    </row>
    <row r="3232" spans="1:18" x14ac:dyDescent="0.25">
      <c r="A3232">
        <v>239826</v>
      </c>
      <c r="B3232" t="s">
        <v>18</v>
      </c>
      <c r="C3232" t="s">
        <v>1249</v>
      </c>
      <c r="D3232" t="s">
        <v>65</v>
      </c>
      <c r="E3232" t="s">
        <v>1256</v>
      </c>
      <c r="F3232" t="s">
        <v>21</v>
      </c>
      <c r="G3232" t="s">
        <v>26</v>
      </c>
      <c r="H3232">
        <v>0</v>
      </c>
      <c r="I3232">
        <v>0</v>
      </c>
      <c r="L3232" t="s">
        <v>1250</v>
      </c>
      <c r="M3232">
        <v>2024</v>
      </c>
      <c r="O3232" t="str">
        <f t="shared" si="150"/>
        <v>MARUBENI FASHION LINK LTD.-239826-TAPE-WOOLY SPUN TAPE, BLACK-BX</v>
      </c>
      <c r="P3232">
        <f>COUNTIF($O$3:O3232,O3232)</f>
        <v>6</v>
      </c>
      <c r="Q3232">
        <f t="shared" si="151"/>
        <v>4.8899999999999979</v>
      </c>
      <c r="R3232">
        <f t="shared" si="152"/>
        <v>0</v>
      </c>
    </row>
    <row r="3233" spans="1:18" x14ac:dyDescent="0.25">
      <c r="A3233">
        <v>239826</v>
      </c>
      <c r="B3233" t="s">
        <v>18</v>
      </c>
      <c r="C3233" t="s">
        <v>1249</v>
      </c>
      <c r="D3233" t="s">
        <v>65</v>
      </c>
      <c r="E3233" t="s">
        <v>1257</v>
      </c>
      <c r="F3233" t="s">
        <v>21</v>
      </c>
      <c r="G3233" t="s">
        <v>26</v>
      </c>
      <c r="H3233">
        <v>0.39000000000000057</v>
      </c>
      <c r="I3233">
        <v>2.3699999999999974</v>
      </c>
      <c r="L3233" t="s">
        <v>1250</v>
      </c>
      <c r="M3233">
        <v>2024</v>
      </c>
      <c r="O3233" t="str">
        <f t="shared" si="150"/>
        <v>MARUBENI FASHION LINK LTD.-239826-TAPE-WOOLY SPUN TAPE, BLACK-BX</v>
      </c>
      <c r="P3233">
        <f>COUNTIF($O$3:O3233,O3233)</f>
        <v>7</v>
      </c>
      <c r="Q3233">
        <f t="shared" si="151"/>
        <v>4.8899999999999979</v>
      </c>
      <c r="R3233">
        <f t="shared" si="152"/>
        <v>0</v>
      </c>
    </row>
    <row r="3234" spans="1:18" x14ac:dyDescent="0.25">
      <c r="A3234">
        <v>239826</v>
      </c>
      <c r="B3234" t="s">
        <v>18</v>
      </c>
      <c r="C3234" t="s">
        <v>1249</v>
      </c>
      <c r="D3234" t="s">
        <v>65</v>
      </c>
      <c r="E3234" t="s">
        <v>1258</v>
      </c>
      <c r="F3234" t="s">
        <v>21</v>
      </c>
      <c r="G3234" t="s">
        <v>26</v>
      </c>
      <c r="H3234">
        <v>0</v>
      </c>
      <c r="I3234">
        <v>0</v>
      </c>
      <c r="L3234" t="s">
        <v>1250</v>
      </c>
      <c r="M3234">
        <v>2024</v>
      </c>
      <c r="O3234" t="str">
        <f t="shared" si="150"/>
        <v>MARUBENI FASHION LINK LTD.-239826-TAPE-WOOLY SPUN TAPE, BLACK-BX</v>
      </c>
      <c r="P3234">
        <f>COUNTIF($O$3:O3234,O3234)</f>
        <v>8</v>
      </c>
      <c r="Q3234">
        <f t="shared" si="151"/>
        <v>4.8899999999999979</v>
      </c>
      <c r="R3234">
        <f t="shared" si="152"/>
        <v>0</v>
      </c>
    </row>
    <row r="3235" spans="1:18" x14ac:dyDescent="0.25">
      <c r="A3235">
        <v>239826</v>
      </c>
      <c r="B3235" t="s">
        <v>18</v>
      </c>
      <c r="C3235" t="s">
        <v>1249</v>
      </c>
      <c r="D3235" t="s">
        <v>65</v>
      </c>
      <c r="E3235" t="s">
        <v>1259</v>
      </c>
      <c r="F3235" t="s">
        <v>21</v>
      </c>
      <c r="G3235" t="s">
        <v>26</v>
      </c>
      <c r="H3235">
        <v>0</v>
      </c>
      <c r="I3235">
        <v>0</v>
      </c>
      <c r="L3235" t="s">
        <v>1250</v>
      </c>
      <c r="M3235">
        <v>2024</v>
      </c>
      <c r="O3235" t="str">
        <f t="shared" si="150"/>
        <v>MARUBENI FASHION LINK LTD.-239826-TAPE-WOOLY SPUN TAPE, BLACK-BX</v>
      </c>
      <c r="P3235">
        <f>COUNTIF($O$3:O3235,O3235)</f>
        <v>9</v>
      </c>
      <c r="Q3235">
        <f t="shared" si="151"/>
        <v>4.8899999999999979</v>
      </c>
      <c r="R3235">
        <f t="shared" si="152"/>
        <v>0</v>
      </c>
    </row>
    <row r="3236" spans="1:18" x14ac:dyDescent="0.25">
      <c r="A3236">
        <v>239826</v>
      </c>
      <c r="B3236" t="s">
        <v>18</v>
      </c>
      <c r="C3236" t="s">
        <v>1249</v>
      </c>
      <c r="D3236" t="s">
        <v>239</v>
      </c>
      <c r="E3236">
        <v>2406681</v>
      </c>
      <c r="F3236" t="s">
        <v>21</v>
      </c>
      <c r="G3236" t="s">
        <v>22</v>
      </c>
      <c r="H3236">
        <v>0</v>
      </c>
      <c r="I3236">
        <v>0</v>
      </c>
      <c r="L3236" t="s">
        <v>1250</v>
      </c>
      <c r="M3236">
        <v>2024</v>
      </c>
      <c r="O3236" t="str">
        <f t="shared" si="150"/>
        <v>ITOCHU CORPORATION TOKSD SECTI-239826-TAPE-WOOLY SPUN TAPE, BLACK-BX</v>
      </c>
      <c r="P3236">
        <f>COUNTIF($O$3:O3236,O3236)</f>
        <v>4</v>
      </c>
      <c r="Q3236">
        <f t="shared" si="151"/>
        <v>6.8573619005363184E-15</v>
      </c>
      <c r="R3236">
        <f t="shared" si="152"/>
        <v>0</v>
      </c>
    </row>
    <row r="3237" spans="1:18" x14ac:dyDescent="0.25">
      <c r="A3237">
        <v>239826</v>
      </c>
      <c r="B3237" t="s">
        <v>18</v>
      </c>
      <c r="C3237" t="s">
        <v>1249</v>
      </c>
      <c r="D3237" t="s">
        <v>239</v>
      </c>
      <c r="E3237">
        <v>2577261</v>
      </c>
      <c r="F3237" t="s">
        <v>21</v>
      </c>
      <c r="G3237" t="s">
        <v>22</v>
      </c>
      <c r="H3237">
        <v>0</v>
      </c>
      <c r="I3237">
        <v>0</v>
      </c>
      <c r="L3237" t="s">
        <v>1250</v>
      </c>
      <c r="M3237">
        <v>2024</v>
      </c>
      <c r="O3237" t="str">
        <f t="shared" si="150"/>
        <v>ITOCHU CORPORATION TOKSD SECTI-239826-TAPE-WOOLY SPUN TAPE, BLACK-BX</v>
      </c>
      <c r="P3237">
        <f>COUNTIF($O$3:O3237,O3237)</f>
        <v>5</v>
      </c>
      <c r="Q3237">
        <f t="shared" si="151"/>
        <v>6.8573619005363184E-15</v>
      </c>
      <c r="R3237">
        <f t="shared" si="152"/>
        <v>0</v>
      </c>
    </row>
    <row r="3238" spans="1:18" x14ac:dyDescent="0.25">
      <c r="A3238">
        <v>239826</v>
      </c>
      <c r="B3238" t="s">
        <v>18</v>
      </c>
      <c r="C3238" t="s">
        <v>1249</v>
      </c>
      <c r="D3238" t="s">
        <v>239</v>
      </c>
      <c r="E3238">
        <v>2591000</v>
      </c>
      <c r="F3238" t="s">
        <v>21</v>
      </c>
      <c r="G3238" t="s">
        <v>22</v>
      </c>
      <c r="H3238">
        <v>0</v>
      </c>
      <c r="I3238">
        <v>0</v>
      </c>
      <c r="L3238" t="s">
        <v>1250</v>
      </c>
      <c r="M3238">
        <v>2024</v>
      </c>
      <c r="O3238" t="str">
        <f t="shared" si="150"/>
        <v>ITOCHU CORPORATION TOKSD SECTI-239826-TAPE-WOOLY SPUN TAPE, BLACK-BX</v>
      </c>
      <c r="P3238">
        <f>COUNTIF($O$3:O3238,O3238)</f>
        <v>6</v>
      </c>
      <c r="Q3238">
        <f t="shared" si="151"/>
        <v>6.8573619005363184E-15</v>
      </c>
      <c r="R3238">
        <f t="shared" si="152"/>
        <v>0</v>
      </c>
    </row>
    <row r="3239" spans="1:18" x14ac:dyDescent="0.25">
      <c r="A3239">
        <v>239826</v>
      </c>
      <c r="B3239" t="s">
        <v>18</v>
      </c>
      <c r="C3239" t="s">
        <v>1249</v>
      </c>
      <c r="D3239" t="s">
        <v>239</v>
      </c>
      <c r="E3239">
        <v>2591001</v>
      </c>
      <c r="F3239" t="s">
        <v>21</v>
      </c>
      <c r="G3239" t="s">
        <v>22</v>
      </c>
      <c r="H3239">
        <v>0</v>
      </c>
      <c r="I3239">
        <v>0</v>
      </c>
      <c r="L3239" t="s">
        <v>1250</v>
      </c>
      <c r="M3239">
        <v>2024</v>
      </c>
      <c r="O3239" t="str">
        <f t="shared" si="150"/>
        <v>ITOCHU CORPORATION TOKSD SECTI-239826-TAPE-WOOLY SPUN TAPE, BLACK-BX</v>
      </c>
      <c r="P3239">
        <f>COUNTIF($O$3:O3239,O3239)</f>
        <v>7</v>
      </c>
      <c r="Q3239">
        <f t="shared" si="151"/>
        <v>6.8573619005363184E-15</v>
      </c>
      <c r="R3239">
        <f t="shared" si="152"/>
        <v>0</v>
      </c>
    </row>
    <row r="3240" spans="1:18" x14ac:dyDescent="0.25">
      <c r="A3240">
        <v>239826</v>
      </c>
      <c r="B3240" t="s">
        <v>18</v>
      </c>
      <c r="C3240" t="s">
        <v>1249</v>
      </c>
      <c r="D3240" t="s">
        <v>1260</v>
      </c>
      <c r="E3240">
        <v>2379011</v>
      </c>
      <c r="F3240" t="s">
        <v>21</v>
      </c>
      <c r="G3240" t="s">
        <v>22</v>
      </c>
      <c r="H3240">
        <v>0</v>
      </c>
      <c r="I3240">
        <v>0</v>
      </c>
      <c r="L3240" t="s">
        <v>1250</v>
      </c>
      <c r="M3240">
        <v>2024</v>
      </c>
      <c r="O3240" t="str">
        <f t="shared" si="150"/>
        <v>ITOCHU CORPORATION TOKSD SECTI-239826-TAPE-WOOLY SPUN TAPE, BLACK-BX</v>
      </c>
      <c r="P3240">
        <f>COUNTIF($O$3:O3240,O3240)</f>
        <v>8</v>
      </c>
      <c r="Q3240">
        <f t="shared" si="151"/>
        <v>6.8573619005363184E-15</v>
      </c>
      <c r="R3240">
        <f t="shared" si="152"/>
        <v>0</v>
      </c>
    </row>
    <row r="3241" spans="1:18" x14ac:dyDescent="0.25">
      <c r="A3241">
        <v>239826</v>
      </c>
      <c r="B3241" t="s">
        <v>18</v>
      </c>
      <c r="C3241" t="s">
        <v>1249</v>
      </c>
      <c r="D3241" t="s">
        <v>1260</v>
      </c>
      <c r="E3241">
        <v>2379012</v>
      </c>
      <c r="F3241" t="s">
        <v>21</v>
      </c>
      <c r="G3241" t="s">
        <v>22</v>
      </c>
      <c r="H3241">
        <v>0</v>
      </c>
      <c r="I3241">
        <v>0</v>
      </c>
      <c r="L3241" t="s">
        <v>1250</v>
      </c>
      <c r="M3241">
        <v>2024</v>
      </c>
      <c r="O3241" t="str">
        <f t="shared" si="150"/>
        <v>ITOCHU CORPORATION TOKSD SECTI-239826-TAPE-WOOLY SPUN TAPE, BLACK-BX</v>
      </c>
      <c r="P3241">
        <f>COUNTIF($O$3:O3241,O3241)</f>
        <v>9</v>
      </c>
      <c r="Q3241">
        <f t="shared" si="151"/>
        <v>6.8573619005363184E-15</v>
      </c>
      <c r="R3241">
        <f t="shared" si="152"/>
        <v>0</v>
      </c>
    </row>
    <row r="3242" spans="1:18" x14ac:dyDescent="0.25">
      <c r="A3242">
        <v>239826</v>
      </c>
      <c r="B3242" t="s">
        <v>18</v>
      </c>
      <c r="C3242" t="s">
        <v>1249</v>
      </c>
      <c r="D3242" t="s">
        <v>513</v>
      </c>
      <c r="E3242">
        <v>2561687</v>
      </c>
      <c r="F3242" t="s">
        <v>21</v>
      </c>
      <c r="G3242" t="s">
        <v>22</v>
      </c>
      <c r="H3242">
        <v>0</v>
      </c>
      <c r="I3242">
        <v>0</v>
      </c>
      <c r="L3242" t="s">
        <v>1250</v>
      </c>
      <c r="M3242">
        <v>2024</v>
      </c>
      <c r="O3242" t="str">
        <f t="shared" si="150"/>
        <v>ITOCHU CORPORATION TOKSD SECTI-239826-TAPE-WOOLY SPUN TAPE, BLACK-BX</v>
      </c>
      <c r="P3242">
        <f>COUNTIF($O$3:O3242,O3242)</f>
        <v>10</v>
      </c>
      <c r="Q3242">
        <f t="shared" si="151"/>
        <v>6.8573619005363184E-15</v>
      </c>
      <c r="R3242">
        <f t="shared" si="152"/>
        <v>0</v>
      </c>
    </row>
    <row r="3243" spans="1:18" x14ac:dyDescent="0.25">
      <c r="A3243">
        <v>239826</v>
      </c>
      <c r="B3243" t="s">
        <v>18</v>
      </c>
      <c r="C3243" t="s">
        <v>1249</v>
      </c>
      <c r="D3243" t="s">
        <v>513</v>
      </c>
      <c r="E3243">
        <v>2561688</v>
      </c>
      <c r="F3243" t="s">
        <v>21</v>
      </c>
      <c r="G3243" t="s">
        <v>22</v>
      </c>
      <c r="H3243">
        <v>0</v>
      </c>
      <c r="I3243">
        <v>0</v>
      </c>
      <c r="L3243" t="s">
        <v>1250</v>
      </c>
      <c r="M3243">
        <v>2024</v>
      </c>
      <c r="O3243" t="str">
        <f t="shared" si="150"/>
        <v>ITOCHU CORPORATION TOKSD SECTI-239826-TAPE-WOOLY SPUN TAPE, BLACK-BX</v>
      </c>
      <c r="P3243">
        <f>COUNTIF($O$3:O3243,O3243)</f>
        <v>11</v>
      </c>
      <c r="Q3243">
        <f t="shared" si="151"/>
        <v>6.8573619005363184E-15</v>
      </c>
      <c r="R3243">
        <f t="shared" si="152"/>
        <v>0</v>
      </c>
    </row>
    <row r="3244" spans="1:18" x14ac:dyDescent="0.25">
      <c r="A3244">
        <v>239826</v>
      </c>
      <c r="B3244" t="s">
        <v>18</v>
      </c>
      <c r="C3244" t="s">
        <v>1249</v>
      </c>
      <c r="D3244" t="s">
        <v>513</v>
      </c>
      <c r="E3244">
        <v>2561694</v>
      </c>
      <c r="F3244" t="s">
        <v>21</v>
      </c>
      <c r="G3244" t="s">
        <v>22</v>
      </c>
      <c r="H3244">
        <v>0</v>
      </c>
      <c r="I3244">
        <v>0</v>
      </c>
      <c r="L3244" t="s">
        <v>1250</v>
      </c>
      <c r="M3244">
        <v>2024</v>
      </c>
      <c r="O3244" t="str">
        <f t="shared" si="150"/>
        <v>ITOCHU CORPORATION TOKSD SECTI-239826-TAPE-WOOLY SPUN TAPE, BLACK-BX</v>
      </c>
      <c r="P3244">
        <f>COUNTIF($O$3:O3244,O3244)</f>
        <v>12</v>
      </c>
      <c r="Q3244">
        <f t="shared" si="151"/>
        <v>6.8573619005363184E-15</v>
      </c>
      <c r="R3244">
        <f t="shared" si="152"/>
        <v>0</v>
      </c>
    </row>
    <row r="3245" spans="1:18" x14ac:dyDescent="0.25">
      <c r="A3245">
        <v>239826</v>
      </c>
      <c r="B3245" t="s">
        <v>18</v>
      </c>
      <c r="C3245" t="s">
        <v>1249</v>
      </c>
      <c r="D3245" t="s">
        <v>513</v>
      </c>
      <c r="E3245">
        <v>2561695</v>
      </c>
      <c r="F3245" t="s">
        <v>21</v>
      </c>
      <c r="G3245" t="s">
        <v>22</v>
      </c>
      <c r="H3245">
        <v>0</v>
      </c>
      <c r="I3245">
        <v>4.8676340735909207E-15</v>
      </c>
      <c r="L3245" t="s">
        <v>1250</v>
      </c>
      <c r="M3245">
        <v>2024</v>
      </c>
      <c r="O3245" t="str">
        <f t="shared" si="150"/>
        <v>ITOCHU CORPORATION TOKSD SECTI-239826-TAPE-WOOLY SPUN TAPE, BLACK-BX</v>
      </c>
      <c r="P3245">
        <f>COUNTIF($O$3:O3245,O3245)</f>
        <v>13</v>
      </c>
      <c r="Q3245">
        <f t="shared" si="151"/>
        <v>6.8573619005363184E-15</v>
      </c>
      <c r="R3245">
        <f t="shared" si="152"/>
        <v>0</v>
      </c>
    </row>
    <row r="3246" spans="1:18" x14ac:dyDescent="0.25">
      <c r="A3246">
        <v>239826</v>
      </c>
      <c r="B3246" t="s">
        <v>18</v>
      </c>
      <c r="C3246" t="s">
        <v>1249</v>
      </c>
      <c r="D3246" t="s">
        <v>1261</v>
      </c>
      <c r="E3246">
        <v>2294504</v>
      </c>
      <c r="F3246" t="s">
        <v>21</v>
      </c>
      <c r="G3246" t="s">
        <v>22</v>
      </c>
      <c r="H3246">
        <v>-5.9999999999999831E-2</v>
      </c>
      <c r="I3246">
        <v>1.9897278269453977E-15</v>
      </c>
      <c r="L3246" t="s">
        <v>1250</v>
      </c>
      <c r="M3246">
        <v>2024</v>
      </c>
      <c r="O3246" t="str">
        <f t="shared" si="150"/>
        <v>ITOCHU CORPORATION TOKSD SECTI-239826-TAPE-WOOLY SPUN TAPE, BLACK-BX</v>
      </c>
      <c r="P3246">
        <f>COUNTIF($O$3:O3246,O3246)</f>
        <v>14</v>
      </c>
      <c r="Q3246">
        <f t="shared" si="151"/>
        <v>6.8573619005363184E-15</v>
      </c>
      <c r="R3246">
        <f t="shared" si="152"/>
        <v>0</v>
      </c>
    </row>
    <row r="3247" spans="1:18" x14ac:dyDescent="0.25">
      <c r="A3247">
        <v>239826</v>
      </c>
      <c r="B3247" t="s">
        <v>18</v>
      </c>
      <c r="C3247" t="s">
        <v>1249</v>
      </c>
      <c r="D3247" t="s">
        <v>1261</v>
      </c>
      <c r="E3247">
        <v>2294505</v>
      </c>
      <c r="F3247" t="s">
        <v>21</v>
      </c>
      <c r="G3247" t="s">
        <v>22</v>
      </c>
      <c r="H3247">
        <v>0</v>
      </c>
      <c r="I3247">
        <v>0</v>
      </c>
      <c r="L3247" t="s">
        <v>1250</v>
      </c>
      <c r="M3247">
        <v>2024</v>
      </c>
      <c r="O3247" t="str">
        <f t="shared" si="150"/>
        <v>ITOCHU CORPORATION TOKSD SECTI-239826-TAPE-WOOLY SPUN TAPE, BLACK-BX</v>
      </c>
      <c r="P3247">
        <f>COUNTIF($O$3:O3247,O3247)</f>
        <v>15</v>
      </c>
      <c r="Q3247">
        <f t="shared" si="151"/>
        <v>6.8573619005363184E-15</v>
      </c>
      <c r="R3247">
        <f t="shared" si="152"/>
        <v>0</v>
      </c>
    </row>
    <row r="3248" spans="1:18" x14ac:dyDescent="0.25">
      <c r="A3248">
        <v>239826</v>
      </c>
      <c r="B3248" t="s">
        <v>18</v>
      </c>
      <c r="C3248" t="s">
        <v>1249</v>
      </c>
      <c r="D3248" t="s">
        <v>241</v>
      </c>
      <c r="E3248">
        <v>2458459</v>
      </c>
      <c r="F3248" t="s">
        <v>21</v>
      </c>
      <c r="G3248" t="s">
        <v>22</v>
      </c>
      <c r="H3248">
        <v>0</v>
      </c>
      <c r="I3248">
        <v>0</v>
      </c>
      <c r="L3248" t="s">
        <v>1250</v>
      </c>
      <c r="M3248">
        <v>2024</v>
      </c>
      <c r="O3248" t="str">
        <f t="shared" si="150"/>
        <v>ITOCHU CORPORATION TOKSD SECTI-239826-TAPE-WOOLY SPUN TAPE, BLACK-BX</v>
      </c>
      <c r="P3248">
        <f>COUNTIF($O$3:O3248,O3248)</f>
        <v>16</v>
      </c>
      <c r="Q3248">
        <f t="shared" si="151"/>
        <v>6.8573619005363184E-15</v>
      </c>
      <c r="R3248">
        <f t="shared" si="152"/>
        <v>0</v>
      </c>
    </row>
    <row r="3249" spans="1:18" x14ac:dyDescent="0.25">
      <c r="A3249">
        <v>239826</v>
      </c>
      <c r="B3249" t="s">
        <v>18</v>
      </c>
      <c r="C3249" t="s">
        <v>1249</v>
      </c>
      <c r="D3249" t="s">
        <v>241</v>
      </c>
      <c r="E3249">
        <v>2458463</v>
      </c>
      <c r="F3249" t="s">
        <v>21</v>
      </c>
      <c r="G3249" t="s">
        <v>22</v>
      </c>
      <c r="H3249">
        <v>0</v>
      </c>
      <c r="I3249">
        <v>0</v>
      </c>
      <c r="L3249" t="s">
        <v>1250</v>
      </c>
      <c r="M3249">
        <v>2024</v>
      </c>
      <c r="O3249" t="str">
        <f t="shared" si="150"/>
        <v>ITOCHU CORPORATION TOKSD SECTI-239826-TAPE-WOOLY SPUN TAPE, BLACK-BX</v>
      </c>
      <c r="P3249">
        <f>COUNTIF($O$3:O3249,O3249)</f>
        <v>17</v>
      </c>
      <c r="Q3249">
        <f t="shared" si="151"/>
        <v>6.8573619005363184E-15</v>
      </c>
      <c r="R3249">
        <f t="shared" si="152"/>
        <v>0</v>
      </c>
    </row>
    <row r="3250" spans="1:18" x14ac:dyDescent="0.25">
      <c r="A3250">
        <v>239826</v>
      </c>
      <c r="B3250" t="s">
        <v>18</v>
      </c>
      <c r="C3250" t="s">
        <v>1249</v>
      </c>
      <c r="F3250" t="s">
        <v>21</v>
      </c>
      <c r="G3250" t="s">
        <v>22</v>
      </c>
      <c r="L3250" t="s">
        <v>1250</v>
      </c>
      <c r="M3250">
        <v>2024</v>
      </c>
      <c r="O3250" t="str">
        <f t="shared" si="150"/>
        <v>ITOCHU CORPORATION TOKSD SECTI-239826-TAPE-WOOLY SPUN TAPE, BLACK-BX</v>
      </c>
      <c r="P3250">
        <f>COUNTIF($O$3:O3250,O3250)</f>
        <v>18</v>
      </c>
      <c r="Q3250">
        <f t="shared" si="151"/>
        <v>6.8573619005363184E-15</v>
      </c>
      <c r="R3250">
        <f t="shared" si="152"/>
        <v>0</v>
      </c>
    </row>
    <row r="3251" spans="1:18" x14ac:dyDescent="0.25">
      <c r="A3251">
        <v>243234</v>
      </c>
      <c r="B3251" t="s">
        <v>1262</v>
      </c>
      <c r="C3251" t="s">
        <v>1263</v>
      </c>
      <c r="D3251" t="s">
        <v>29</v>
      </c>
      <c r="E3251" t="s">
        <v>968</v>
      </c>
      <c r="F3251" t="s">
        <v>535</v>
      </c>
      <c r="G3251" t="s">
        <v>37</v>
      </c>
      <c r="H3251">
        <v>0</v>
      </c>
      <c r="J3251" t="s">
        <v>23</v>
      </c>
      <c r="K3251" t="s">
        <v>23</v>
      </c>
      <c r="L3251" t="s">
        <v>1264</v>
      </c>
      <c r="M3251">
        <v>2024</v>
      </c>
      <c r="O3251" t="str">
        <f t="shared" si="150"/>
        <v>MARUBENI CORPORATION JEPANG-243234-HTL, EC-HRS-SV #99IIMF008G-SILVER, SIZE 80-PC</v>
      </c>
      <c r="P3251">
        <f>COUNTIF($O$3:O3251,O3251)</f>
        <v>1</v>
      </c>
      <c r="Q3251">
        <f t="shared" si="151"/>
        <v>0</v>
      </c>
      <c r="R3251">
        <f t="shared" si="152"/>
        <v>0</v>
      </c>
    </row>
    <row r="3252" spans="1:18" x14ac:dyDescent="0.25">
      <c r="A3252">
        <v>243234</v>
      </c>
      <c r="B3252" t="s">
        <v>1262</v>
      </c>
      <c r="C3252" t="s">
        <v>1263</v>
      </c>
      <c r="D3252" t="s">
        <v>45</v>
      </c>
      <c r="E3252" t="s">
        <v>815</v>
      </c>
      <c r="F3252" t="s">
        <v>535</v>
      </c>
      <c r="G3252" t="s">
        <v>47</v>
      </c>
      <c r="H3252">
        <v>0</v>
      </c>
      <c r="L3252" t="s">
        <v>1264</v>
      </c>
      <c r="M3252">
        <v>2024</v>
      </c>
      <c r="O3252" t="str">
        <f t="shared" si="150"/>
        <v>H&amp;M-243234-HTL, EC-HRS-SV #99IIMF008G-SILVER, SIZE 80-PC</v>
      </c>
      <c r="P3252">
        <f>COUNTIF($O$3:O3252,O3252)</f>
        <v>1</v>
      </c>
      <c r="Q3252">
        <f t="shared" si="151"/>
        <v>0</v>
      </c>
      <c r="R3252">
        <f t="shared" si="152"/>
        <v>0</v>
      </c>
    </row>
    <row r="3253" spans="1:18" x14ac:dyDescent="0.25">
      <c r="A3253">
        <v>243234</v>
      </c>
      <c r="B3253" t="s">
        <v>1262</v>
      </c>
      <c r="C3253" t="s">
        <v>1263</v>
      </c>
      <c r="D3253" t="s">
        <v>45</v>
      </c>
      <c r="E3253" t="s">
        <v>560</v>
      </c>
      <c r="F3253" t="s">
        <v>535</v>
      </c>
      <c r="G3253" t="s">
        <v>561</v>
      </c>
      <c r="H3253">
        <v>0</v>
      </c>
      <c r="L3253" t="s">
        <v>1264</v>
      </c>
      <c r="M3253">
        <v>2024</v>
      </c>
      <c r="O3253" t="str">
        <f t="shared" si="150"/>
        <v>PT. BUT PULS TRADING FAR EAST-243234-HTL, EC-HRS-SV #99IIMF008G-SILVER, SIZE 80-PC</v>
      </c>
      <c r="P3253">
        <f>COUNTIF($O$3:O3253,O3253)</f>
        <v>1</v>
      </c>
      <c r="Q3253">
        <f t="shared" si="151"/>
        <v>0</v>
      </c>
      <c r="R3253">
        <f t="shared" si="152"/>
        <v>0</v>
      </c>
    </row>
    <row r="3254" spans="1:18" x14ac:dyDescent="0.25">
      <c r="A3254">
        <v>243234</v>
      </c>
      <c r="B3254" t="s">
        <v>1262</v>
      </c>
      <c r="C3254" t="s">
        <v>1263</v>
      </c>
      <c r="D3254" t="s">
        <v>45</v>
      </c>
      <c r="E3254" t="s">
        <v>580</v>
      </c>
      <c r="F3254" t="s">
        <v>535</v>
      </c>
      <c r="G3254" t="s">
        <v>37</v>
      </c>
      <c r="H3254">
        <v>0</v>
      </c>
      <c r="L3254" t="s">
        <v>1264</v>
      </c>
      <c r="M3254">
        <v>2024</v>
      </c>
      <c r="O3254" t="str">
        <f t="shared" si="150"/>
        <v>MARUBENI CORPORATION JEPANG-243234-HTL, EC-HRS-SV #99IIMF008G-SILVER, SIZE 80-PC</v>
      </c>
      <c r="P3254">
        <f>COUNTIF($O$3:O3254,O3254)</f>
        <v>2</v>
      </c>
      <c r="Q3254">
        <f t="shared" si="151"/>
        <v>0</v>
      </c>
      <c r="R3254">
        <f t="shared" si="152"/>
        <v>0</v>
      </c>
    </row>
    <row r="3255" spans="1:18" x14ac:dyDescent="0.25">
      <c r="A3255">
        <v>243234</v>
      </c>
      <c r="B3255" t="s">
        <v>1262</v>
      </c>
      <c r="C3255" t="s">
        <v>1263</v>
      </c>
      <c r="D3255" t="s">
        <v>45</v>
      </c>
      <c r="E3255" t="s">
        <v>582</v>
      </c>
      <c r="F3255" t="s">
        <v>535</v>
      </c>
      <c r="G3255" t="s">
        <v>37</v>
      </c>
      <c r="H3255">
        <v>0</v>
      </c>
      <c r="L3255" t="s">
        <v>1264</v>
      </c>
      <c r="M3255">
        <v>2024</v>
      </c>
      <c r="O3255" t="str">
        <f t="shared" si="150"/>
        <v>MARUBENI CORPORATION JEPANG-243234-HTL, EC-HRS-SV #99IIMF008G-SILVER, SIZE 80-PC</v>
      </c>
      <c r="P3255">
        <f>COUNTIF($O$3:O3255,O3255)</f>
        <v>3</v>
      </c>
      <c r="Q3255">
        <f t="shared" si="151"/>
        <v>0</v>
      </c>
      <c r="R3255">
        <f t="shared" si="152"/>
        <v>0</v>
      </c>
    </row>
    <row r="3256" spans="1:18" x14ac:dyDescent="0.25">
      <c r="A3256">
        <v>243234</v>
      </c>
      <c r="B3256" t="s">
        <v>1262</v>
      </c>
      <c r="C3256" t="s">
        <v>1263</v>
      </c>
      <c r="D3256" t="s">
        <v>45</v>
      </c>
      <c r="E3256" t="s">
        <v>583</v>
      </c>
      <c r="F3256" t="s">
        <v>535</v>
      </c>
      <c r="G3256" t="s">
        <v>37</v>
      </c>
      <c r="H3256">
        <v>0</v>
      </c>
      <c r="L3256" t="s">
        <v>1264</v>
      </c>
      <c r="M3256">
        <v>2024</v>
      </c>
      <c r="O3256" t="str">
        <f t="shared" si="150"/>
        <v>MARUBENI CORPORATION JEPANG-243234-HTL, EC-HRS-SV #99IIMF008G-SILVER, SIZE 80-PC</v>
      </c>
      <c r="P3256">
        <f>COUNTIF($O$3:O3256,O3256)</f>
        <v>4</v>
      </c>
      <c r="Q3256">
        <f t="shared" si="151"/>
        <v>0</v>
      </c>
      <c r="R3256">
        <f t="shared" si="152"/>
        <v>0</v>
      </c>
    </row>
    <row r="3257" spans="1:18" x14ac:dyDescent="0.25">
      <c r="A3257">
        <v>243234</v>
      </c>
      <c r="B3257" t="s">
        <v>1262</v>
      </c>
      <c r="C3257" t="s">
        <v>1263</v>
      </c>
      <c r="D3257" t="s">
        <v>45</v>
      </c>
      <c r="E3257" t="s">
        <v>289</v>
      </c>
      <c r="F3257" t="s">
        <v>535</v>
      </c>
      <c r="G3257" t="s">
        <v>37</v>
      </c>
      <c r="H3257">
        <v>0</v>
      </c>
      <c r="L3257" t="s">
        <v>1264</v>
      </c>
      <c r="M3257">
        <v>2024</v>
      </c>
      <c r="O3257" t="str">
        <f t="shared" si="150"/>
        <v>MARUBENI CORPORATION JEPANG-243234-HTL, EC-HRS-SV #99IIMF008G-SILVER, SIZE 80-PC</v>
      </c>
      <c r="P3257">
        <f>COUNTIF($O$3:O3257,O3257)</f>
        <v>5</v>
      </c>
      <c r="Q3257">
        <f t="shared" si="151"/>
        <v>0</v>
      </c>
      <c r="R3257">
        <f t="shared" si="152"/>
        <v>0</v>
      </c>
    </row>
    <row r="3258" spans="1:18" x14ac:dyDescent="0.25">
      <c r="A3258">
        <v>243234</v>
      </c>
      <c r="B3258" t="s">
        <v>1262</v>
      </c>
      <c r="C3258" t="s">
        <v>1263</v>
      </c>
      <c r="D3258" t="s">
        <v>45</v>
      </c>
      <c r="E3258" t="s">
        <v>584</v>
      </c>
      <c r="F3258" t="s">
        <v>535</v>
      </c>
      <c r="G3258" t="s">
        <v>37</v>
      </c>
      <c r="H3258">
        <v>0</v>
      </c>
      <c r="L3258" t="s">
        <v>1264</v>
      </c>
      <c r="M3258">
        <v>2024</v>
      </c>
      <c r="O3258" t="str">
        <f t="shared" si="150"/>
        <v>MARUBENI CORPORATION JEPANG-243234-HTL, EC-HRS-SV #99IIMF008G-SILVER, SIZE 80-PC</v>
      </c>
      <c r="P3258">
        <f>COUNTIF($O$3:O3258,O3258)</f>
        <v>6</v>
      </c>
      <c r="Q3258">
        <f t="shared" si="151"/>
        <v>0</v>
      </c>
      <c r="R3258">
        <f t="shared" si="152"/>
        <v>0</v>
      </c>
    </row>
    <row r="3259" spans="1:18" x14ac:dyDescent="0.25">
      <c r="A3259">
        <v>243234</v>
      </c>
      <c r="B3259" t="s">
        <v>1262</v>
      </c>
      <c r="C3259" t="s">
        <v>1263</v>
      </c>
      <c r="D3259" t="s">
        <v>61</v>
      </c>
      <c r="E3259" t="s">
        <v>606</v>
      </c>
      <c r="F3259" t="s">
        <v>535</v>
      </c>
      <c r="G3259" t="s">
        <v>37</v>
      </c>
      <c r="H3259">
        <v>0</v>
      </c>
      <c r="L3259" t="s">
        <v>1264</v>
      </c>
      <c r="M3259">
        <v>2024</v>
      </c>
      <c r="O3259" t="str">
        <f t="shared" si="150"/>
        <v>MARUBENI CORPORATION JEPANG-243234-HTL, EC-HRS-SV #99IIMF008G-SILVER, SIZE 80-PC</v>
      </c>
      <c r="P3259">
        <f>COUNTIF($O$3:O3259,O3259)</f>
        <v>7</v>
      </c>
      <c r="Q3259">
        <f t="shared" si="151"/>
        <v>0</v>
      </c>
      <c r="R3259">
        <f t="shared" si="152"/>
        <v>0</v>
      </c>
    </row>
    <row r="3260" spans="1:18" x14ac:dyDescent="0.25">
      <c r="A3260">
        <v>243234</v>
      </c>
      <c r="B3260" t="s">
        <v>1262</v>
      </c>
      <c r="C3260" t="s">
        <v>1263</v>
      </c>
      <c r="D3260" t="s">
        <v>61</v>
      </c>
      <c r="E3260" t="s">
        <v>610</v>
      </c>
      <c r="F3260" t="s">
        <v>535</v>
      </c>
      <c r="G3260" t="s">
        <v>37</v>
      </c>
      <c r="H3260">
        <v>0</v>
      </c>
      <c r="L3260" t="s">
        <v>1264</v>
      </c>
      <c r="M3260">
        <v>2024</v>
      </c>
      <c r="O3260" t="str">
        <f t="shared" si="150"/>
        <v>MARUBENI CORPORATION JEPANG-243234-HTL, EC-HRS-SV #99IIMF008G-SILVER, SIZE 80-PC</v>
      </c>
      <c r="P3260">
        <f>COUNTIF($O$3:O3260,O3260)</f>
        <v>8</v>
      </c>
      <c r="Q3260">
        <f t="shared" si="151"/>
        <v>0</v>
      </c>
      <c r="R3260">
        <f t="shared" si="152"/>
        <v>0</v>
      </c>
    </row>
    <row r="3261" spans="1:18" x14ac:dyDescent="0.25">
      <c r="A3261">
        <v>243234</v>
      </c>
      <c r="B3261" t="s">
        <v>1262</v>
      </c>
      <c r="C3261" t="s">
        <v>1263</v>
      </c>
      <c r="D3261" t="s">
        <v>61</v>
      </c>
      <c r="E3261" t="s">
        <v>612</v>
      </c>
      <c r="F3261" t="s">
        <v>535</v>
      </c>
      <c r="G3261" t="s">
        <v>37</v>
      </c>
      <c r="H3261">
        <v>0</v>
      </c>
      <c r="L3261" t="s">
        <v>1264</v>
      </c>
      <c r="M3261">
        <v>2024</v>
      </c>
      <c r="O3261" t="str">
        <f t="shared" si="150"/>
        <v>MARUBENI CORPORATION JEPANG-243234-HTL, EC-HRS-SV #99IIMF008G-SILVER, SIZE 80-PC</v>
      </c>
      <c r="P3261">
        <f>COUNTIF($O$3:O3261,O3261)</f>
        <v>9</v>
      </c>
      <c r="Q3261">
        <f t="shared" si="151"/>
        <v>0</v>
      </c>
      <c r="R3261">
        <f t="shared" si="152"/>
        <v>0</v>
      </c>
    </row>
    <row r="3262" spans="1:18" x14ac:dyDescent="0.25">
      <c r="A3262">
        <v>243234</v>
      </c>
      <c r="B3262" t="s">
        <v>1262</v>
      </c>
      <c r="C3262" t="s">
        <v>1263</v>
      </c>
      <c r="D3262" t="s">
        <v>61</v>
      </c>
      <c r="E3262" t="s">
        <v>624</v>
      </c>
      <c r="F3262" t="s">
        <v>535</v>
      </c>
      <c r="G3262" t="s">
        <v>37</v>
      </c>
      <c r="H3262">
        <v>0</v>
      </c>
      <c r="L3262" t="s">
        <v>1264</v>
      </c>
      <c r="M3262">
        <v>2024</v>
      </c>
      <c r="O3262" t="str">
        <f t="shared" si="150"/>
        <v>MARUBENI CORPORATION JEPANG-243234-HTL, EC-HRS-SV #99IIMF008G-SILVER, SIZE 80-PC</v>
      </c>
      <c r="P3262">
        <f>COUNTIF($O$3:O3262,O3262)</f>
        <v>10</v>
      </c>
      <c r="Q3262">
        <f t="shared" si="151"/>
        <v>0</v>
      </c>
      <c r="R3262">
        <f t="shared" si="152"/>
        <v>0</v>
      </c>
    </row>
    <row r="3263" spans="1:18" x14ac:dyDescent="0.25">
      <c r="A3263">
        <v>243234</v>
      </c>
      <c r="B3263" t="s">
        <v>1262</v>
      </c>
      <c r="C3263" t="s">
        <v>1263</v>
      </c>
      <c r="D3263" t="s">
        <v>61</v>
      </c>
      <c r="E3263" t="s">
        <v>634</v>
      </c>
      <c r="F3263" t="s">
        <v>535</v>
      </c>
      <c r="G3263" t="s">
        <v>37</v>
      </c>
      <c r="H3263">
        <v>0</v>
      </c>
      <c r="L3263" t="s">
        <v>1264</v>
      </c>
      <c r="M3263">
        <v>2024</v>
      </c>
      <c r="O3263" t="str">
        <f t="shared" si="150"/>
        <v>MARUBENI CORPORATION JEPANG-243234-HTL, EC-HRS-SV #99IIMF008G-SILVER, SIZE 80-PC</v>
      </c>
      <c r="P3263">
        <f>COUNTIF($O$3:O3263,O3263)</f>
        <v>11</v>
      </c>
      <c r="Q3263">
        <f t="shared" si="151"/>
        <v>0</v>
      </c>
      <c r="R3263">
        <f t="shared" si="152"/>
        <v>0</v>
      </c>
    </row>
    <row r="3264" spans="1:18" x14ac:dyDescent="0.25">
      <c r="A3264">
        <v>243234</v>
      </c>
      <c r="B3264" t="s">
        <v>1262</v>
      </c>
      <c r="C3264" t="s">
        <v>1263</v>
      </c>
      <c r="D3264" t="s">
        <v>1265</v>
      </c>
      <c r="E3264">
        <v>2463529</v>
      </c>
      <c r="F3264" t="s">
        <v>535</v>
      </c>
      <c r="G3264" t="s">
        <v>22</v>
      </c>
      <c r="H3264">
        <v>0</v>
      </c>
      <c r="I3264">
        <v>0</v>
      </c>
      <c r="L3264" t="s">
        <v>1264</v>
      </c>
      <c r="M3264">
        <v>2024</v>
      </c>
      <c r="O3264" t="str">
        <f t="shared" si="150"/>
        <v>ITOCHU CORPORATION TOKSD SECTI-243234-HTL, EC-HRS-SV #99IIMF008G-SILVER, SIZE 80-PC</v>
      </c>
      <c r="P3264">
        <f>COUNTIF($O$3:O3264,O3264)</f>
        <v>1</v>
      </c>
      <c r="Q3264">
        <f t="shared" si="151"/>
        <v>-0.30999999999998568</v>
      </c>
      <c r="R3264">
        <f t="shared" si="152"/>
        <v>0</v>
      </c>
    </row>
    <row r="3265" spans="1:18" x14ac:dyDescent="0.25">
      <c r="A3265">
        <v>243234</v>
      </c>
      <c r="B3265" t="s">
        <v>1262</v>
      </c>
      <c r="C3265" t="s">
        <v>1263</v>
      </c>
      <c r="D3265" t="s">
        <v>1265</v>
      </c>
      <c r="E3265">
        <v>2463532</v>
      </c>
      <c r="F3265" t="s">
        <v>535</v>
      </c>
      <c r="G3265" t="s">
        <v>22</v>
      </c>
      <c r="H3265">
        <v>0</v>
      </c>
      <c r="I3265">
        <v>-3.7834319011054163E-15</v>
      </c>
      <c r="L3265" t="s">
        <v>1264</v>
      </c>
      <c r="M3265">
        <v>2024</v>
      </c>
      <c r="O3265" t="str">
        <f t="shared" si="150"/>
        <v>ITOCHU CORPORATION TOKSD SECTI-243234-HTL, EC-HRS-SV #99IIMF008G-SILVER, SIZE 80-PC</v>
      </c>
      <c r="P3265">
        <f>COUNTIF($O$3:O3265,O3265)</f>
        <v>2</v>
      </c>
      <c r="Q3265">
        <f t="shared" si="151"/>
        <v>-0.30999999999998568</v>
      </c>
      <c r="R3265">
        <f t="shared" si="152"/>
        <v>0</v>
      </c>
    </row>
    <row r="3266" spans="1:18" x14ac:dyDescent="0.25">
      <c r="A3266">
        <v>243234</v>
      </c>
      <c r="B3266" t="s">
        <v>1262</v>
      </c>
      <c r="C3266" t="s">
        <v>1263</v>
      </c>
      <c r="D3266" t="s">
        <v>1265</v>
      </c>
      <c r="E3266">
        <v>2463535</v>
      </c>
      <c r="F3266" t="s">
        <v>535</v>
      </c>
      <c r="G3266" t="s">
        <v>22</v>
      </c>
      <c r="H3266">
        <v>0</v>
      </c>
      <c r="I3266">
        <v>0</v>
      </c>
      <c r="L3266" t="s">
        <v>1264</v>
      </c>
      <c r="M3266">
        <v>2024</v>
      </c>
      <c r="O3266" t="str">
        <f t="shared" si="150"/>
        <v>ITOCHU CORPORATION TOKSD SECTI-243234-HTL, EC-HRS-SV #99IIMF008G-SILVER, SIZE 80-PC</v>
      </c>
      <c r="P3266">
        <f>COUNTIF($O$3:O3266,O3266)</f>
        <v>3</v>
      </c>
      <c r="Q3266">
        <f t="shared" si="151"/>
        <v>-0.30999999999998568</v>
      </c>
      <c r="R3266">
        <f t="shared" si="152"/>
        <v>0</v>
      </c>
    </row>
    <row r="3267" spans="1:18" x14ac:dyDescent="0.25">
      <c r="A3267">
        <v>243234</v>
      </c>
      <c r="B3267" t="s">
        <v>1262</v>
      </c>
      <c r="C3267" t="s">
        <v>1263</v>
      </c>
      <c r="D3267" t="s">
        <v>1265</v>
      </c>
      <c r="E3267">
        <v>2463537</v>
      </c>
      <c r="F3267" t="s">
        <v>535</v>
      </c>
      <c r="G3267" t="s">
        <v>22</v>
      </c>
      <c r="H3267">
        <v>0</v>
      </c>
      <c r="I3267">
        <v>-1.7763568394002505E-15</v>
      </c>
      <c r="L3267" t="s">
        <v>1264</v>
      </c>
      <c r="M3267">
        <v>2024</v>
      </c>
      <c r="O3267" t="str">
        <f t="shared" si="150"/>
        <v>ITOCHU CORPORATION TOKSD SECTI-243234-HTL, EC-HRS-SV #99IIMF008G-SILVER, SIZE 80-PC</v>
      </c>
      <c r="P3267">
        <f>COUNTIF($O$3:O3267,O3267)</f>
        <v>4</v>
      </c>
      <c r="Q3267">
        <f t="shared" si="151"/>
        <v>-0.30999999999998568</v>
      </c>
      <c r="R3267">
        <f t="shared" si="152"/>
        <v>0</v>
      </c>
    </row>
    <row r="3268" spans="1:18" x14ac:dyDescent="0.25">
      <c r="A3268">
        <v>243234</v>
      </c>
      <c r="B3268" t="s">
        <v>1262</v>
      </c>
      <c r="C3268" t="s">
        <v>1263</v>
      </c>
      <c r="D3268" t="s">
        <v>1265</v>
      </c>
      <c r="E3268">
        <v>2463540</v>
      </c>
      <c r="F3268" t="s">
        <v>535</v>
      </c>
      <c r="G3268" t="s">
        <v>22</v>
      </c>
      <c r="H3268">
        <v>0</v>
      </c>
      <c r="I3268">
        <v>-2.2204460492503131E-15</v>
      </c>
      <c r="L3268" t="s">
        <v>1264</v>
      </c>
      <c r="M3268">
        <v>2024</v>
      </c>
      <c r="O3268" t="str">
        <f t="shared" ref="O3268:O3331" si="153">G3268&amp;"-"&amp;A3268&amp;"-"&amp;B3268&amp;"-"&amp;C3268&amp;"-"&amp;F3268</f>
        <v>ITOCHU CORPORATION TOKSD SECTI-243234-HTL, EC-HRS-SV #99IIMF008G-SILVER, SIZE 80-PC</v>
      </c>
      <c r="P3268">
        <f>COUNTIF($O$3:O3268,O3268)</f>
        <v>5</v>
      </c>
      <c r="Q3268">
        <f t="shared" ref="Q3268:Q3331" si="154">SUMIF($O$4:$O$18090,O3268,$I$4:$I$18090)</f>
        <v>-0.30999999999998568</v>
      </c>
      <c r="R3268">
        <f t="shared" ref="R3268:R3331" si="155">SUMIF($O$4:$O$18090,O3268,$J$4:$J$18090)</f>
        <v>0</v>
      </c>
    </row>
    <row r="3269" spans="1:18" x14ac:dyDescent="0.25">
      <c r="A3269">
        <v>243234</v>
      </c>
      <c r="B3269" t="s">
        <v>1262</v>
      </c>
      <c r="C3269" t="s">
        <v>1263</v>
      </c>
      <c r="D3269" t="s">
        <v>640</v>
      </c>
      <c r="E3269">
        <v>2510126</v>
      </c>
      <c r="F3269" t="s">
        <v>535</v>
      </c>
      <c r="G3269" t="s">
        <v>22</v>
      </c>
      <c r="H3269">
        <v>0</v>
      </c>
      <c r="I3269">
        <v>-3.4638958368304884E-14</v>
      </c>
      <c r="L3269" t="s">
        <v>1264</v>
      </c>
      <c r="M3269">
        <v>2024</v>
      </c>
      <c r="O3269" t="str">
        <f t="shared" si="153"/>
        <v>ITOCHU CORPORATION TOKSD SECTI-243234-HTL, EC-HRS-SV #99IIMF008G-SILVER, SIZE 80-PC</v>
      </c>
      <c r="P3269">
        <f>COUNTIF($O$3:O3269,O3269)</f>
        <v>6</v>
      </c>
      <c r="Q3269">
        <f t="shared" si="154"/>
        <v>-0.30999999999998568</v>
      </c>
      <c r="R3269">
        <f t="shared" si="155"/>
        <v>0</v>
      </c>
    </row>
    <row r="3270" spans="1:18" x14ac:dyDescent="0.25">
      <c r="A3270">
        <v>243234</v>
      </c>
      <c r="B3270" t="s">
        <v>1262</v>
      </c>
      <c r="C3270" t="s">
        <v>1263</v>
      </c>
      <c r="D3270" t="s">
        <v>640</v>
      </c>
      <c r="E3270">
        <v>2511525</v>
      </c>
      <c r="F3270" t="s">
        <v>535</v>
      </c>
      <c r="G3270" t="s">
        <v>22</v>
      </c>
      <c r="H3270">
        <v>0</v>
      </c>
      <c r="I3270">
        <v>-8.8817841970012523E-16</v>
      </c>
      <c r="L3270" t="s">
        <v>1264</v>
      </c>
      <c r="M3270">
        <v>2024</v>
      </c>
      <c r="O3270" t="str">
        <f t="shared" si="153"/>
        <v>ITOCHU CORPORATION TOKSD SECTI-243234-HTL, EC-HRS-SV #99IIMF008G-SILVER, SIZE 80-PC</v>
      </c>
      <c r="P3270">
        <f>COUNTIF($O$3:O3270,O3270)</f>
        <v>7</v>
      </c>
      <c r="Q3270">
        <f t="shared" si="154"/>
        <v>-0.30999999999998568</v>
      </c>
      <c r="R3270">
        <f t="shared" si="155"/>
        <v>0</v>
      </c>
    </row>
    <row r="3271" spans="1:18" x14ac:dyDescent="0.25">
      <c r="A3271">
        <v>243234</v>
      </c>
      <c r="B3271" t="s">
        <v>1262</v>
      </c>
      <c r="C3271" t="s">
        <v>1263</v>
      </c>
      <c r="D3271" t="s">
        <v>640</v>
      </c>
      <c r="E3271">
        <v>2537983</v>
      </c>
      <c r="F3271" t="s">
        <v>535</v>
      </c>
      <c r="G3271" t="s">
        <v>22</v>
      </c>
      <c r="H3271">
        <v>0</v>
      </c>
      <c r="I3271">
        <v>-0.26999999999998614</v>
      </c>
      <c r="L3271" t="s">
        <v>1264</v>
      </c>
      <c r="M3271">
        <v>2024</v>
      </c>
      <c r="O3271" t="str">
        <f t="shared" si="153"/>
        <v>ITOCHU CORPORATION TOKSD SECTI-243234-HTL, EC-HRS-SV #99IIMF008G-SILVER, SIZE 80-PC</v>
      </c>
      <c r="P3271">
        <f>COUNTIF($O$3:O3271,O3271)</f>
        <v>8</v>
      </c>
      <c r="Q3271">
        <f t="shared" si="154"/>
        <v>-0.30999999999998568</v>
      </c>
      <c r="R3271">
        <f t="shared" si="155"/>
        <v>0</v>
      </c>
    </row>
    <row r="3272" spans="1:18" x14ac:dyDescent="0.25">
      <c r="A3272">
        <v>243234</v>
      </c>
      <c r="B3272" t="s">
        <v>1262</v>
      </c>
      <c r="C3272" t="s">
        <v>1263</v>
      </c>
      <c r="D3272" t="s">
        <v>640</v>
      </c>
      <c r="E3272">
        <v>2537986</v>
      </c>
      <c r="F3272" t="s">
        <v>535</v>
      </c>
      <c r="G3272" t="s">
        <v>22</v>
      </c>
      <c r="H3272">
        <v>0</v>
      </c>
      <c r="I3272">
        <v>-3.9999999999998592E-2</v>
      </c>
      <c r="L3272" t="s">
        <v>1264</v>
      </c>
      <c r="M3272">
        <v>2024</v>
      </c>
      <c r="O3272" t="str">
        <f t="shared" si="153"/>
        <v>ITOCHU CORPORATION TOKSD SECTI-243234-HTL, EC-HRS-SV #99IIMF008G-SILVER, SIZE 80-PC</v>
      </c>
      <c r="P3272">
        <f>COUNTIF($O$3:O3272,O3272)</f>
        <v>9</v>
      </c>
      <c r="Q3272">
        <f t="shared" si="154"/>
        <v>-0.30999999999998568</v>
      </c>
      <c r="R3272">
        <f t="shared" si="155"/>
        <v>0</v>
      </c>
    </row>
    <row r="3273" spans="1:18" x14ac:dyDescent="0.25">
      <c r="A3273">
        <v>243234</v>
      </c>
      <c r="B3273" t="s">
        <v>1262</v>
      </c>
      <c r="C3273" t="s">
        <v>1263</v>
      </c>
      <c r="D3273" t="s">
        <v>640</v>
      </c>
      <c r="E3273">
        <v>2537989</v>
      </c>
      <c r="F3273" t="s">
        <v>535</v>
      </c>
      <c r="G3273" t="s">
        <v>22</v>
      </c>
      <c r="H3273">
        <v>0</v>
      </c>
      <c r="I3273">
        <v>1.7069679003611782E-15</v>
      </c>
      <c r="L3273" t="s">
        <v>1264</v>
      </c>
      <c r="M3273">
        <v>2024</v>
      </c>
      <c r="O3273" t="str">
        <f t="shared" si="153"/>
        <v>ITOCHU CORPORATION TOKSD SECTI-243234-HTL, EC-HRS-SV #99IIMF008G-SILVER, SIZE 80-PC</v>
      </c>
      <c r="P3273">
        <f>COUNTIF($O$3:O3273,O3273)</f>
        <v>10</v>
      </c>
      <c r="Q3273">
        <f t="shared" si="154"/>
        <v>-0.30999999999998568</v>
      </c>
      <c r="R3273">
        <f t="shared" si="155"/>
        <v>0</v>
      </c>
    </row>
    <row r="3274" spans="1:18" x14ac:dyDescent="0.25">
      <c r="A3274">
        <v>243234</v>
      </c>
      <c r="B3274" t="s">
        <v>1262</v>
      </c>
      <c r="C3274" t="s">
        <v>1263</v>
      </c>
      <c r="D3274" t="s">
        <v>640</v>
      </c>
      <c r="E3274">
        <v>2567587</v>
      </c>
      <c r="F3274" t="s">
        <v>535</v>
      </c>
      <c r="G3274" t="s">
        <v>22</v>
      </c>
      <c r="H3274">
        <v>0</v>
      </c>
      <c r="I3274">
        <v>0</v>
      </c>
      <c r="L3274" t="s">
        <v>1264</v>
      </c>
      <c r="M3274">
        <v>2024</v>
      </c>
      <c r="O3274" t="str">
        <f t="shared" si="153"/>
        <v>ITOCHU CORPORATION TOKSD SECTI-243234-HTL, EC-HRS-SV #99IIMF008G-SILVER, SIZE 80-PC</v>
      </c>
      <c r="P3274">
        <f>COUNTIF($O$3:O3274,O3274)</f>
        <v>11</v>
      </c>
      <c r="Q3274">
        <f t="shared" si="154"/>
        <v>-0.30999999999998568</v>
      </c>
      <c r="R3274">
        <f t="shared" si="155"/>
        <v>0</v>
      </c>
    </row>
    <row r="3275" spans="1:18" x14ac:dyDescent="0.25">
      <c r="A3275">
        <v>243234</v>
      </c>
      <c r="B3275" t="s">
        <v>1262</v>
      </c>
      <c r="C3275" t="s">
        <v>1263</v>
      </c>
      <c r="D3275" t="s">
        <v>640</v>
      </c>
      <c r="E3275">
        <v>2624446</v>
      </c>
      <c r="F3275" t="s">
        <v>535</v>
      </c>
      <c r="G3275" t="s">
        <v>22</v>
      </c>
      <c r="H3275">
        <v>0</v>
      </c>
      <c r="I3275">
        <v>0</v>
      </c>
      <c r="L3275" t="s">
        <v>1264</v>
      </c>
      <c r="M3275">
        <v>2024</v>
      </c>
      <c r="O3275" t="str">
        <f t="shared" si="153"/>
        <v>ITOCHU CORPORATION TOKSD SECTI-243234-HTL, EC-HRS-SV #99IIMF008G-SILVER, SIZE 80-PC</v>
      </c>
      <c r="P3275">
        <f>COUNTIF($O$3:O3275,O3275)</f>
        <v>12</v>
      </c>
      <c r="Q3275">
        <f t="shared" si="154"/>
        <v>-0.30999999999998568</v>
      </c>
      <c r="R3275">
        <f t="shared" si="155"/>
        <v>0</v>
      </c>
    </row>
    <row r="3276" spans="1:18" x14ac:dyDescent="0.25">
      <c r="A3276">
        <v>243234</v>
      </c>
      <c r="B3276" t="s">
        <v>1262</v>
      </c>
      <c r="C3276" t="s">
        <v>1263</v>
      </c>
      <c r="D3276" t="s">
        <v>640</v>
      </c>
      <c r="E3276">
        <v>2624449</v>
      </c>
      <c r="F3276" t="s">
        <v>535</v>
      </c>
      <c r="G3276" t="s">
        <v>22</v>
      </c>
      <c r="H3276">
        <v>0</v>
      </c>
      <c r="I3276">
        <v>0</v>
      </c>
      <c r="L3276" t="s">
        <v>1264</v>
      </c>
      <c r="M3276">
        <v>2024</v>
      </c>
      <c r="O3276" t="str">
        <f t="shared" si="153"/>
        <v>ITOCHU CORPORATION TOKSD SECTI-243234-HTL, EC-HRS-SV #99IIMF008G-SILVER, SIZE 80-PC</v>
      </c>
      <c r="P3276">
        <f>COUNTIF($O$3:O3276,O3276)</f>
        <v>13</v>
      </c>
      <c r="Q3276">
        <f t="shared" si="154"/>
        <v>-0.30999999999998568</v>
      </c>
      <c r="R3276">
        <f t="shared" si="155"/>
        <v>0</v>
      </c>
    </row>
    <row r="3277" spans="1:18" x14ac:dyDescent="0.25">
      <c r="A3277">
        <v>243234</v>
      </c>
      <c r="B3277" t="s">
        <v>1262</v>
      </c>
      <c r="C3277" t="s">
        <v>1263</v>
      </c>
      <c r="D3277" t="s">
        <v>640</v>
      </c>
      <c r="E3277">
        <v>2659837</v>
      </c>
      <c r="F3277" t="s">
        <v>535</v>
      </c>
      <c r="G3277" t="s">
        <v>22</v>
      </c>
      <c r="H3277">
        <v>0</v>
      </c>
      <c r="I3277">
        <v>3.5527136788005009E-14</v>
      </c>
      <c r="L3277" t="s">
        <v>1264</v>
      </c>
      <c r="M3277">
        <v>2024</v>
      </c>
      <c r="O3277" t="str">
        <f t="shared" si="153"/>
        <v>ITOCHU CORPORATION TOKSD SECTI-243234-HTL, EC-HRS-SV #99IIMF008G-SILVER, SIZE 80-PC</v>
      </c>
      <c r="P3277">
        <f>COUNTIF($O$3:O3277,O3277)</f>
        <v>14</v>
      </c>
      <c r="Q3277">
        <f t="shared" si="154"/>
        <v>-0.30999999999998568</v>
      </c>
      <c r="R3277">
        <f t="shared" si="155"/>
        <v>0</v>
      </c>
    </row>
    <row r="3278" spans="1:18" x14ac:dyDescent="0.25">
      <c r="A3278">
        <v>243234</v>
      </c>
      <c r="B3278" t="s">
        <v>1262</v>
      </c>
      <c r="C3278" t="s">
        <v>1263</v>
      </c>
      <c r="D3278" t="s">
        <v>640</v>
      </c>
      <c r="E3278">
        <v>2661952</v>
      </c>
      <c r="F3278" t="s">
        <v>535</v>
      </c>
      <c r="G3278" t="s">
        <v>22</v>
      </c>
      <c r="H3278">
        <v>0</v>
      </c>
      <c r="I3278">
        <v>0</v>
      </c>
      <c r="L3278" t="s">
        <v>1264</v>
      </c>
      <c r="M3278">
        <v>2024</v>
      </c>
      <c r="O3278" t="str">
        <f t="shared" si="153"/>
        <v>ITOCHU CORPORATION TOKSD SECTI-243234-HTL, EC-HRS-SV #99IIMF008G-SILVER, SIZE 80-PC</v>
      </c>
      <c r="P3278">
        <f>COUNTIF($O$3:O3278,O3278)</f>
        <v>15</v>
      </c>
      <c r="Q3278">
        <f t="shared" si="154"/>
        <v>-0.30999999999998568</v>
      </c>
      <c r="R3278">
        <f t="shared" si="155"/>
        <v>0</v>
      </c>
    </row>
    <row r="3279" spans="1:18" x14ac:dyDescent="0.25">
      <c r="A3279">
        <v>243234</v>
      </c>
      <c r="B3279" t="s">
        <v>1262</v>
      </c>
      <c r="C3279" t="s">
        <v>1263</v>
      </c>
      <c r="D3279" t="s">
        <v>640</v>
      </c>
      <c r="E3279">
        <v>2661972</v>
      </c>
      <c r="F3279" t="s">
        <v>535</v>
      </c>
      <c r="G3279" t="s">
        <v>22</v>
      </c>
      <c r="H3279">
        <v>0</v>
      </c>
      <c r="I3279">
        <v>0</v>
      </c>
      <c r="L3279" t="s">
        <v>1264</v>
      </c>
      <c r="M3279">
        <v>2024</v>
      </c>
      <c r="O3279" t="str">
        <f t="shared" si="153"/>
        <v>ITOCHU CORPORATION TOKSD SECTI-243234-HTL, EC-HRS-SV #99IIMF008G-SILVER, SIZE 80-PC</v>
      </c>
      <c r="P3279">
        <f>COUNTIF($O$3:O3279,O3279)</f>
        <v>16</v>
      </c>
      <c r="Q3279">
        <f t="shared" si="154"/>
        <v>-0.30999999999998568</v>
      </c>
      <c r="R3279">
        <f t="shared" si="155"/>
        <v>0</v>
      </c>
    </row>
    <row r="3280" spans="1:18" x14ac:dyDescent="0.25">
      <c r="A3280">
        <v>243234</v>
      </c>
      <c r="B3280" t="s">
        <v>1262</v>
      </c>
      <c r="C3280" t="s">
        <v>1263</v>
      </c>
      <c r="D3280" t="s">
        <v>640</v>
      </c>
      <c r="E3280">
        <v>2661982</v>
      </c>
      <c r="F3280" t="s">
        <v>535</v>
      </c>
      <c r="G3280" t="s">
        <v>22</v>
      </c>
      <c r="H3280">
        <v>0</v>
      </c>
      <c r="I3280">
        <v>0</v>
      </c>
      <c r="L3280" t="s">
        <v>1264</v>
      </c>
      <c r="M3280">
        <v>2024</v>
      </c>
      <c r="O3280" t="str">
        <f t="shared" si="153"/>
        <v>ITOCHU CORPORATION TOKSD SECTI-243234-HTL, EC-HRS-SV #99IIMF008G-SILVER, SIZE 80-PC</v>
      </c>
      <c r="P3280">
        <f>COUNTIF($O$3:O3280,O3280)</f>
        <v>17</v>
      </c>
      <c r="Q3280">
        <f t="shared" si="154"/>
        <v>-0.30999999999998568</v>
      </c>
      <c r="R3280">
        <f t="shared" si="155"/>
        <v>0</v>
      </c>
    </row>
    <row r="3281" spans="1:18" x14ac:dyDescent="0.25">
      <c r="A3281">
        <v>243234</v>
      </c>
      <c r="B3281" t="s">
        <v>1262</v>
      </c>
      <c r="C3281" t="s">
        <v>1263</v>
      </c>
      <c r="D3281" t="s">
        <v>640</v>
      </c>
      <c r="E3281">
        <v>2664884</v>
      </c>
      <c r="F3281" t="s">
        <v>535</v>
      </c>
      <c r="G3281" t="s">
        <v>22</v>
      </c>
      <c r="H3281">
        <v>0</v>
      </c>
      <c r="I3281">
        <v>0</v>
      </c>
      <c r="L3281" t="s">
        <v>1264</v>
      </c>
      <c r="M3281">
        <v>2024</v>
      </c>
      <c r="O3281" t="str">
        <f t="shared" si="153"/>
        <v>ITOCHU CORPORATION TOKSD SECTI-243234-HTL, EC-HRS-SV #99IIMF008G-SILVER, SIZE 80-PC</v>
      </c>
      <c r="P3281">
        <f>COUNTIF($O$3:O3281,O3281)</f>
        <v>18</v>
      </c>
      <c r="Q3281">
        <f t="shared" si="154"/>
        <v>-0.30999999999998568</v>
      </c>
      <c r="R3281">
        <f t="shared" si="155"/>
        <v>0</v>
      </c>
    </row>
    <row r="3282" spans="1:18" x14ac:dyDescent="0.25">
      <c r="A3282">
        <v>243234</v>
      </c>
      <c r="B3282" t="s">
        <v>1262</v>
      </c>
      <c r="C3282" t="s">
        <v>1263</v>
      </c>
      <c r="D3282" t="s">
        <v>640</v>
      </c>
      <c r="E3282">
        <v>2665301</v>
      </c>
      <c r="F3282" t="s">
        <v>535</v>
      </c>
      <c r="G3282" t="s">
        <v>22</v>
      </c>
      <c r="H3282">
        <v>0</v>
      </c>
      <c r="I3282">
        <v>0</v>
      </c>
      <c r="L3282" t="s">
        <v>1264</v>
      </c>
      <c r="M3282">
        <v>2024</v>
      </c>
      <c r="O3282" t="str">
        <f t="shared" si="153"/>
        <v>ITOCHU CORPORATION TOKSD SECTI-243234-HTL, EC-HRS-SV #99IIMF008G-SILVER, SIZE 80-PC</v>
      </c>
      <c r="P3282">
        <f>COUNTIF($O$3:O3282,O3282)</f>
        <v>19</v>
      </c>
      <c r="Q3282">
        <f t="shared" si="154"/>
        <v>-0.30999999999998568</v>
      </c>
      <c r="R3282">
        <f t="shared" si="155"/>
        <v>0</v>
      </c>
    </row>
    <row r="3283" spans="1:18" x14ac:dyDescent="0.25">
      <c r="A3283">
        <v>243234</v>
      </c>
      <c r="B3283" t="s">
        <v>1262</v>
      </c>
      <c r="C3283" t="s">
        <v>1263</v>
      </c>
      <c r="D3283" t="s">
        <v>640</v>
      </c>
      <c r="E3283" t="s">
        <v>1266</v>
      </c>
      <c r="F3283" t="s">
        <v>535</v>
      </c>
      <c r="G3283" t="s">
        <v>26</v>
      </c>
      <c r="H3283">
        <v>0</v>
      </c>
      <c r="I3283">
        <v>0</v>
      </c>
      <c r="L3283" t="s">
        <v>1264</v>
      </c>
      <c r="M3283">
        <v>2024</v>
      </c>
      <c r="O3283" t="str">
        <f t="shared" si="153"/>
        <v>MARUBENI FASHION LINK LTD.-243234-HTL, EC-HRS-SV #99IIMF008G-SILVER, SIZE 80-PC</v>
      </c>
      <c r="P3283">
        <f>COUNTIF($O$3:O3283,O3283)</f>
        <v>1</v>
      </c>
      <c r="Q3283">
        <f t="shared" si="154"/>
        <v>0.62999999999999501</v>
      </c>
      <c r="R3283">
        <f t="shared" si="155"/>
        <v>0</v>
      </c>
    </row>
    <row r="3284" spans="1:18" x14ac:dyDescent="0.25">
      <c r="A3284">
        <v>243234</v>
      </c>
      <c r="B3284" t="s">
        <v>1262</v>
      </c>
      <c r="C3284" t="s">
        <v>1263</v>
      </c>
      <c r="D3284" t="s">
        <v>642</v>
      </c>
      <c r="E3284">
        <v>2351008</v>
      </c>
      <c r="F3284" t="s">
        <v>535</v>
      </c>
      <c r="G3284" t="s">
        <v>22</v>
      </c>
      <c r="H3284">
        <v>0</v>
      </c>
      <c r="I3284">
        <v>0</v>
      </c>
      <c r="L3284" t="s">
        <v>1264</v>
      </c>
      <c r="M3284">
        <v>2024</v>
      </c>
      <c r="O3284" t="str">
        <f t="shared" si="153"/>
        <v>ITOCHU CORPORATION TOKSD SECTI-243234-HTL, EC-HRS-SV #99IIMF008G-SILVER, SIZE 80-PC</v>
      </c>
      <c r="P3284">
        <f>COUNTIF($O$3:O3284,O3284)</f>
        <v>20</v>
      </c>
      <c r="Q3284">
        <f t="shared" si="154"/>
        <v>-0.30999999999998568</v>
      </c>
      <c r="R3284">
        <f t="shared" si="155"/>
        <v>0</v>
      </c>
    </row>
    <row r="3285" spans="1:18" x14ac:dyDescent="0.25">
      <c r="A3285">
        <v>243234</v>
      </c>
      <c r="B3285" t="s">
        <v>1262</v>
      </c>
      <c r="C3285" t="s">
        <v>1263</v>
      </c>
      <c r="D3285" t="s">
        <v>1267</v>
      </c>
      <c r="E3285">
        <v>2682381</v>
      </c>
      <c r="F3285" t="s">
        <v>535</v>
      </c>
      <c r="G3285" t="s">
        <v>22</v>
      </c>
      <c r="H3285">
        <v>0</v>
      </c>
      <c r="I3285">
        <v>0</v>
      </c>
      <c r="L3285" t="s">
        <v>1264</v>
      </c>
      <c r="M3285">
        <v>2024</v>
      </c>
      <c r="O3285" t="str">
        <f t="shared" si="153"/>
        <v>ITOCHU CORPORATION TOKSD SECTI-243234-HTL, EC-HRS-SV #99IIMF008G-SILVER, SIZE 80-PC</v>
      </c>
      <c r="P3285">
        <f>COUNTIF($O$3:O3285,O3285)</f>
        <v>21</v>
      </c>
      <c r="Q3285">
        <f t="shared" si="154"/>
        <v>-0.30999999999998568</v>
      </c>
      <c r="R3285">
        <f t="shared" si="155"/>
        <v>0</v>
      </c>
    </row>
    <row r="3286" spans="1:18" x14ac:dyDescent="0.25">
      <c r="A3286">
        <v>243234</v>
      </c>
      <c r="B3286" t="s">
        <v>1262</v>
      </c>
      <c r="C3286" t="s">
        <v>1263</v>
      </c>
      <c r="D3286" t="s">
        <v>1267</v>
      </c>
      <c r="E3286">
        <v>2682384</v>
      </c>
      <c r="F3286" t="s">
        <v>535</v>
      </c>
      <c r="G3286" t="s">
        <v>22</v>
      </c>
      <c r="H3286">
        <v>0</v>
      </c>
      <c r="I3286">
        <v>0</v>
      </c>
      <c r="L3286" t="s">
        <v>1264</v>
      </c>
      <c r="M3286">
        <v>2024</v>
      </c>
      <c r="O3286" t="str">
        <f t="shared" si="153"/>
        <v>ITOCHU CORPORATION TOKSD SECTI-243234-HTL, EC-HRS-SV #99IIMF008G-SILVER, SIZE 80-PC</v>
      </c>
      <c r="P3286">
        <f>COUNTIF($O$3:O3286,O3286)</f>
        <v>22</v>
      </c>
      <c r="Q3286">
        <f t="shared" si="154"/>
        <v>-0.30999999999998568</v>
      </c>
      <c r="R3286">
        <f t="shared" si="155"/>
        <v>0</v>
      </c>
    </row>
    <row r="3287" spans="1:18" x14ac:dyDescent="0.25">
      <c r="A3287">
        <v>243234</v>
      </c>
      <c r="B3287" t="s">
        <v>1262</v>
      </c>
      <c r="C3287" t="s">
        <v>1263</v>
      </c>
      <c r="D3287" t="s">
        <v>1267</v>
      </c>
      <c r="E3287">
        <v>2682390</v>
      </c>
      <c r="F3287" t="s">
        <v>535</v>
      </c>
      <c r="G3287" t="s">
        <v>22</v>
      </c>
      <c r="H3287">
        <v>0</v>
      </c>
      <c r="I3287">
        <v>0</v>
      </c>
      <c r="L3287" t="s">
        <v>1264</v>
      </c>
      <c r="M3287">
        <v>2024</v>
      </c>
      <c r="O3287" t="str">
        <f t="shared" si="153"/>
        <v>ITOCHU CORPORATION TOKSD SECTI-243234-HTL, EC-HRS-SV #99IIMF008G-SILVER, SIZE 80-PC</v>
      </c>
      <c r="P3287">
        <f>COUNTIF($O$3:O3287,O3287)</f>
        <v>23</v>
      </c>
      <c r="Q3287">
        <f t="shared" si="154"/>
        <v>-0.30999999999998568</v>
      </c>
      <c r="R3287">
        <f t="shared" si="155"/>
        <v>0</v>
      </c>
    </row>
    <row r="3288" spans="1:18" x14ac:dyDescent="0.25">
      <c r="A3288">
        <v>243234</v>
      </c>
      <c r="B3288" t="s">
        <v>1262</v>
      </c>
      <c r="C3288" t="s">
        <v>1263</v>
      </c>
      <c r="D3288" t="s">
        <v>1267</v>
      </c>
      <c r="E3288">
        <v>2682393</v>
      </c>
      <c r="F3288" t="s">
        <v>535</v>
      </c>
      <c r="G3288" t="s">
        <v>22</v>
      </c>
      <c r="H3288">
        <v>0</v>
      </c>
      <c r="I3288">
        <v>0</v>
      </c>
      <c r="L3288" t="s">
        <v>1264</v>
      </c>
      <c r="M3288">
        <v>2024</v>
      </c>
      <c r="O3288" t="str">
        <f t="shared" si="153"/>
        <v>ITOCHU CORPORATION TOKSD SECTI-243234-HTL, EC-HRS-SV #99IIMF008G-SILVER, SIZE 80-PC</v>
      </c>
      <c r="P3288">
        <f>COUNTIF($O$3:O3288,O3288)</f>
        <v>24</v>
      </c>
      <c r="Q3288">
        <f t="shared" si="154"/>
        <v>-0.30999999999998568</v>
      </c>
      <c r="R3288">
        <f t="shared" si="155"/>
        <v>0</v>
      </c>
    </row>
    <row r="3289" spans="1:18" x14ac:dyDescent="0.25">
      <c r="A3289">
        <v>243234</v>
      </c>
      <c r="B3289" t="s">
        <v>1262</v>
      </c>
      <c r="C3289" t="s">
        <v>1263</v>
      </c>
      <c r="D3289" t="s">
        <v>1267</v>
      </c>
      <c r="E3289">
        <v>2682396</v>
      </c>
      <c r="F3289" t="s">
        <v>535</v>
      </c>
      <c r="G3289" t="s">
        <v>22</v>
      </c>
      <c r="H3289">
        <v>0</v>
      </c>
      <c r="I3289">
        <v>0</v>
      </c>
      <c r="L3289" t="s">
        <v>1264</v>
      </c>
      <c r="M3289">
        <v>2024</v>
      </c>
      <c r="O3289" t="str">
        <f t="shared" si="153"/>
        <v>ITOCHU CORPORATION TOKSD SECTI-243234-HTL, EC-HRS-SV #99IIMF008G-SILVER, SIZE 80-PC</v>
      </c>
      <c r="P3289">
        <f>COUNTIF($O$3:O3289,O3289)</f>
        <v>25</v>
      </c>
      <c r="Q3289">
        <f t="shared" si="154"/>
        <v>-0.30999999999998568</v>
      </c>
      <c r="R3289">
        <f t="shared" si="155"/>
        <v>0</v>
      </c>
    </row>
    <row r="3290" spans="1:18" x14ac:dyDescent="0.25">
      <c r="A3290">
        <v>243234</v>
      </c>
      <c r="B3290" t="s">
        <v>1262</v>
      </c>
      <c r="C3290" t="s">
        <v>1263</v>
      </c>
      <c r="D3290" t="s">
        <v>1267</v>
      </c>
      <c r="E3290">
        <v>2682399</v>
      </c>
      <c r="F3290" t="s">
        <v>535</v>
      </c>
      <c r="G3290" t="s">
        <v>22</v>
      </c>
      <c r="H3290">
        <v>0</v>
      </c>
      <c r="I3290">
        <v>5.1156995306556041E-15</v>
      </c>
      <c r="L3290" t="s">
        <v>1264</v>
      </c>
      <c r="M3290">
        <v>2024</v>
      </c>
      <c r="O3290" t="str">
        <f t="shared" si="153"/>
        <v>ITOCHU CORPORATION TOKSD SECTI-243234-HTL, EC-HRS-SV #99IIMF008G-SILVER, SIZE 80-PC</v>
      </c>
      <c r="P3290">
        <f>COUNTIF($O$3:O3290,O3290)</f>
        <v>26</v>
      </c>
      <c r="Q3290">
        <f t="shared" si="154"/>
        <v>-0.30999999999998568</v>
      </c>
      <c r="R3290">
        <f t="shared" si="155"/>
        <v>0</v>
      </c>
    </row>
    <row r="3291" spans="1:18" x14ac:dyDescent="0.25">
      <c r="A3291">
        <v>243234</v>
      </c>
      <c r="B3291" t="s">
        <v>1262</v>
      </c>
      <c r="C3291" t="s">
        <v>1263</v>
      </c>
      <c r="D3291" t="s">
        <v>1267</v>
      </c>
      <c r="E3291">
        <v>2682402</v>
      </c>
      <c r="F3291" t="s">
        <v>535</v>
      </c>
      <c r="G3291" t="s">
        <v>22</v>
      </c>
      <c r="H3291">
        <v>0</v>
      </c>
      <c r="I3291">
        <v>0</v>
      </c>
      <c r="L3291" t="s">
        <v>1264</v>
      </c>
      <c r="M3291">
        <v>2024</v>
      </c>
      <c r="O3291" t="str">
        <f t="shared" si="153"/>
        <v>ITOCHU CORPORATION TOKSD SECTI-243234-HTL, EC-HRS-SV #99IIMF008G-SILVER, SIZE 80-PC</v>
      </c>
      <c r="P3291">
        <f>COUNTIF($O$3:O3291,O3291)</f>
        <v>27</v>
      </c>
      <c r="Q3291">
        <f t="shared" si="154"/>
        <v>-0.30999999999998568</v>
      </c>
      <c r="R3291">
        <f t="shared" si="155"/>
        <v>0</v>
      </c>
    </row>
    <row r="3292" spans="1:18" x14ac:dyDescent="0.25">
      <c r="A3292">
        <v>243234</v>
      </c>
      <c r="B3292" t="s">
        <v>1262</v>
      </c>
      <c r="C3292" t="s">
        <v>1263</v>
      </c>
      <c r="D3292" t="s">
        <v>653</v>
      </c>
      <c r="E3292">
        <v>2690744</v>
      </c>
      <c r="F3292" t="s">
        <v>535</v>
      </c>
      <c r="G3292" t="s">
        <v>22</v>
      </c>
      <c r="H3292">
        <v>0</v>
      </c>
      <c r="I3292">
        <v>0</v>
      </c>
      <c r="L3292" t="s">
        <v>1264</v>
      </c>
      <c r="M3292">
        <v>2024</v>
      </c>
      <c r="O3292" t="str">
        <f t="shared" si="153"/>
        <v>ITOCHU CORPORATION TOKSD SECTI-243234-HTL, EC-HRS-SV #99IIMF008G-SILVER, SIZE 80-PC</v>
      </c>
      <c r="P3292">
        <f>COUNTIF($O$3:O3292,O3292)</f>
        <v>28</v>
      </c>
      <c r="Q3292">
        <f t="shared" si="154"/>
        <v>-0.30999999999998568</v>
      </c>
      <c r="R3292">
        <f t="shared" si="155"/>
        <v>0</v>
      </c>
    </row>
    <row r="3293" spans="1:18" x14ac:dyDescent="0.25">
      <c r="A3293">
        <v>243234</v>
      </c>
      <c r="B3293" t="s">
        <v>1262</v>
      </c>
      <c r="C3293" t="s">
        <v>1263</v>
      </c>
      <c r="D3293" t="s">
        <v>653</v>
      </c>
      <c r="E3293">
        <v>2690747</v>
      </c>
      <c r="F3293" t="s">
        <v>535</v>
      </c>
      <c r="G3293" t="s">
        <v>22</v>
      </c>
      <c r="H3293">
        <v>0</v>
      </c>
      <c r="I3293">
        <v>0</v>
      </c>
      <c r="L3293" t="s">
        <v>1264</v>
      </c>
      <c r="M3293">
        <v>2024</v>
      </c>
      <c r="O3293" t="str">
        <f t="shared" si="153"/>
        <v>ITOCHU CORPORATION TOKSD SECTI-243234-HTL, EC-HRS-SV #99IIMF008G-SILVER, SIZE 80-PC</v>
      </c>
      <c r="P3293">
        <f>COUNTIF($O$3:O3293,O3293)</f>
        <v>29</v>
      </c>
      <c r="Q3293">
        <f t="shared" si="154"/>
        <v>-0.30999999999998568</v>
      </c>
      <c r="R3293">
        <f t="shared" si="155"/>
        <v>0</v>
      </c>
    </row>
    <row r="3294" spans="1:18" x14ac:dyDescent="0.25">
      <c r="A3294">
        <v>243234</v>
      </c>
      <c r="B3294" t="s">
        <v>1262</v>
      </c>
      <c r="C3294" t="s">
        <v>1263</v>
      </c>
      <c r="D3294" t="s">
        <v>653</v>
      </c>
      <c r="E3294">
        <v>2710298</v>
      </c>
      <c r="F3294" t="s">
        <v>535</v>
      </c>
      <c r="G3294" t="s">
        <v>22</v>
      </c>
      <c r="H3294">
        <v>0</v>
      </c>
      <c r="I3294">
        <v>0</v>
      </c>
      <c r="L3294" t="s">
        <v>1264</v>
      </c>
      <c r="M3294">
        <v>2024</v>
      </c>
      <c r="O3294" t="str">
        <f t="shared" si="153"/>
        <v>ITOCHU CORPORATION TOKSD SECTI-243234-HTL, EC-HRS-SV #99IIMF008G-SILVER, SIZE 80-PC</v>
      </c>
      <c r="P3294">
        <f>COUNTIF($O$3:O3294,O3294)</f>
        <v>30</v>
      </c>
      <c r="Q3294">
        <f t="shared" si="154"/>
        <v>-0.30999999999998568</v>
      </c>
      <c r="R3294">
        <f t="shared" si="155"/>
        <v>0</v>
      </c>
    </row>
    <row r="3295" spans="1:18" x14ac:dyDescent="0.25">
      <c r="A3295">
        <v>243234</v>
      </c>
      <c r="B3295" t="s">
        <v>1262</v>
      </c>
      <c r="C3295" t="s">
        <v>1263</v>
      </c>
      <c r="D3295" t="s">
        <v>653</v>
      </c>
      <c r="E3295">
        <v>2710301</v>
      </c>
      <c r="F3295" t="s">
        <v>535</v>
      </c>
      <c r="G3295" t="s">
        <v>22</v>
      </c>
      <c r="H3295">
        <v>0</v>
      </c>
      <c r="I3295">
        <v>0</v>
      </c>
      <c r="L3295" t="s">
        <v>1264</v>
      </c>
      <c r="M3295">
        <v>2024</v>
      </c>
      <c r="O3295" t="str">
        <f t="shared" si="153"/>
        <v>ITOCHU CORPORATION TOKSD SECTI-243234-HTL, EC-HRS-SV #99IIMF008G-SILVER, SIZE 80-PC</v>
      </c>
      <c r="P3295">
        <f>COUNTIF($O$3:O3295,O3295)</f>
        <v>31</v>
      </c>
      <c r="Q3295">
        <f t="shared" si="154"/>
        <v>-0.30999999999998568</v>
      </c>
      <c r="R3295">
        <f t="shared" si="155"/>
        <v>0</v>
      </c>
    </row>
    <row r="3296" spans="1:18" x14ac:dyDescent="0.25">
      <c r="A3296">
        <v>243234</v>
      </c>
      <c r="B3296" t="s">
        <v>1262</v>
      </c>
      <c r="C3296" t="s">
        <v>1263</v>
      </c>
      <c r="D3296" t="s">
        <v>653</v>
      </c>
      <c r="E3296" t="s">
        <v>1268</v>
      </c>
      <c r="F3296" t="s">
        <v>535</v>
      </c>
      <c r="G3296" t="s">
        <v>26</v>
      </c>
      <c r="H3296">
        <v>0</v>
      </c>
      <c r="I3296">
        <v>0</v>
      </c>
      <c r="L3296" t="s">
        <v>1264</v>
      </c>
      <c r="M3296">
        <v>2024</v>
      </c>
      <c r="O3296" t="str">
        <f t="shared" si="153"/>
        <v>MARUBENI FASHION LINK LTD.-243234-HTL, EC-HRS-SV #99IIMF008G-SILVER, SIZE 80-PC</v>
      </c>
      <c r="P3296">
        <f>COUNTIF($O$3:O3296,O3296)</f>
        <v>2</v>
      </c>
      <c r="Q3296">
        <f t="shared" si="154"/>
        <v>0.62999999999999501</v>
      </c>
      <c r="R3296">
        <f t="shared" si="155"/>
        <v>0</v>
      </c>
    </row>
    <row r="3297" spans="1:18" x14ac:dyDescent="0.25">
      <c r="A3297">
        <v>243234</v>
      </c>
      <c r="B3297" t="s">
        <v>1262</v>
      </c>
      <c r="C3297" t="s">
        <v>1263</v>
      </c>
      <c r="D3297" t="s">
        <v>653</v>
      </c>
      <c r="E3297" t="s">
        <v>1269</v>
      </c>
      <c r="F3297" t="s">
        <v>535</v>
      </c>
      <c r="G3297" t="s">
        <v>26</v>
      </c>
      <c r="H3297">
        <v>0</v>
      </c>
      <c r="I3297">
        <v>0</v>
      </c>
      <c r="L3297" t="s">
        <v>1264</v>
      </c>
      <c r="M3297">
        <v>2024</v>
      </c>
      <c r="O3297" t="str">
        <f t="shared" si="153"/>
        <v>MARUBENI FASHION LINK LTD.-243234-HTL, EC-HRS-SV #99IIMF008G-SILVER, SIZE 80-PC</v>
      </c>
      <c r="P3297">
        <f>COUNTIF($O$3:O3297,O3297)</f>
        <v>3</v>
      </c>
      <c r="Q3297">
        <f t="shared" si="154"/>
        <v>0.62999999999999501</v>
      </c>
      <c r="R3297">
        <f t="shared" si="155"/>
        <v>0</v>
      </c>
    </row>
    <row r="3298" spans="1:18" x14ac:dyDescent="0.25">
      <c r="A3298">
        <v>243234</v>
      </c>
      <c r="B3298" t="s">
        <v>1262</v>
      </c>
      <c r="C3298" t="s">
        <v>1263</v>
      </c>
      <c r="D3298" t="s">
        <v>653</v>
      </c>
      <c r="E3298" t="s">
        <v>1270</v>
      </c>
      <c r="F3298" t="s">
        <v>535</v>
      </c>
      <c r="G3298" t="s">
        <v>26</v>
      </c>
      <c r="H3298">
        <v>0</v>
      </c>
      <c r="I3298">
        <v>-3.907985046680551E-14</v>
      </c>
      <c r="L3298" t="s">
        <v>1264</v>
      </c>
      <c r="M3298">
        <v>2024</v>
      </c>
      <c r="O3298" t="str">
        <f t="shared" si="153"/>
        <v>MARUBENI FASHION LINK LTD.-243234-HTL, EC-HRS-SV #99IIMF008G-SILVER, SIZE 80-PC</v>
      </c>
      <c r="P3298">
        <f>COUNTIF($O$3:O3298,O3298)</f>
        <v>4</v>
      </c>
      <c r="Q3298">
        <f t="shared" si="154"/>
        <v>0.62999999999999501</v>
      </c>
      <c r="R3298">
        <f t="shared" si="155"/>
        <v>0</v>
      </c>
    </row>
    <row r="3299" spans="1:18" x14ac:dyDescent="0.25">
      <c r="A3299">
        <v>243234</v>
      </c>
      <c r="B3299" t="s">
        <v>1262</v>
      </c>
      <c r="C3299" t="s">
        <v>1263</v>
      </c>
      <c r="D3299" t="s">
        <v>653</v>
      </c>
      <c r="E3299" t="s">
        <v>1271</v>
      </c>
      <c r="F3299" t="s">
        <v>535</v>
      </c>
      <c r="G3299" t="s">
        <v>26</v>
      </c>
      <c r="H3299">
        <v>0</v>
      </c>
      <c r="I3299">
        <v>5.773159728050814E-15</v>
      </c>
      <c r="L3299" t="s">
        <v>1264</v>
      </c>
      <c r="M3299">
        <v>2024</v>
      </c>
      <c r="O3299" t="str">
        <f t="shared" si="153"/>
        <v>MARUBENI FASHION LINK LTD.-243234-HTL, EC-HRS-SV #99IIMF008G-SILVER, SIZE 80-PC</v>
      </c>
      <c r="P3299">
        <f>COUNTIF($O$3:O3299,O3299)</f>
        <v>5</v>
      </c>
      <c r="Q3299">
        <f t="shared" si="154"/>
        <v>0.62999999999999501</v>
      </c>
      <c r="R3299">
        <f t="shared" si="155"/>
        <v>0</v>
      </c>
    </row>
    <row r="3300" spans="1:18" x14ac:dyDescent="0.25">
      <c r="A3300">
        <v>243234</v>
      </c>
      <c r="B3300" t="s">
        <v>1262</v>
      </c>
      <c r="C3300" t="s">
        <v>1263</v>
      </c>
      <c r="D3300" t="s">
        <v>653</v>
      </c>
      <c r="E3300" t="s">
        <v>1272</v>
      </c>
      <c r="F3300" t="s">
        <v>535</v>
      </c>
      <c r="G3300" t="s">
        <v>26</v>
      </c>
      <c r="H3300">
        <v>0</v>
      </c>
      <c r="I3300">
        <v>6.4392935428259079E-15</v>
      </c>
      <c r="L3300" t="s">
        <v>1264</v>
      </c>
      <c r="M3300">
        <v>2024</v>
      </c>
      <c r="O3300" t="str">
        <f t="shared" si="153"/>
        <v>MARUBENI FASHION LINK LTD.-243234-HTL, EC-HRS-SV #99IIMF008G-SILVER, SIZE 80-PC</v>
      </c>
      <c r="P3300">
        <f>COUNTIF($O$3:O3300,O3300)</f>
        <v>6</v>
      </c>
      <c r="Q3300">
        <f t="shared" si="154"/>
        <v>0.62999999999999501</v>
      </c>
      <c r="R3300">
        <f t="shared" si="155"/>
        <v>0</v>
      </c>
    </row>
    <row r="3301" spans="1:18" x14ac:dyDescent="0.25">
      <c r="A3301">
        <v>243234</v>
      </c>
      <c r="B3301" t="s">
        <v>1262</v>
      </c>
      <c r="C3301" t="s">
        <v>1263</v>
      </c>
      <c r="D3301" t="s">
        <v>653</v>
      </c>
      <c r="E3301" t="s">
        <v>1273</v>
      </c>
      <c r="F3301" t="s">
        <v>535</v>
      </c>
      <c r="G3301" t="s">
        <v>26</v>
      </c>
      <c r="H3301">
        <v>0</v>
      </c>
      <c r="I3301">
        <v>-9.9999999999988987E-3</v>
      </c>
      <c r="L3301" t="s">
        <v>1264</v>
      </c>
      <c r="M3301">
        <v>2024</v>
      </c>
      <c r="O3301" t="str">
        <f t="shared" si="153"/>
        <v>MARUBENI FASHION LINK LTD.-243234-HTL, EC-HRS-SV #99IIMF008G-SILVER, SIZE 80-PC</v>
      </c>
      <c r="P3301">
        <f>COUNTIF($O$3:O3301,O3301)</f>
        <v>7</v>
      </c>
      <c r="Q3301">
        <f t="shared" si="154"/>
        <v>0.62999999999999501</v>
      </c>
      <c r="R3301">
        <f t="shared" si="155"/>
        <v>0</v>
      </c>
    </row>
    <row r="3302" spans="1:18" x14ac:dyDescent="0.25">
      <c r="A3302">
        <v>243234</v>
      </c>
      <c r="B3302" t="s">
        <v>1262</v>
      </c>
      <c r="C3302" t="s">
        <v>1263</v>
      </c>
      <c r="D3302" t="s">
        <v>653</v>
      </c>
      <c r="E3302" t="s">
        <v>1274</v>
      </c>
      <c r="F3302" t="s">
        <v>535</v>
      </c>
      <c r="G3302" t="s">
        <v>26</v>
      </c>
      <c r="H3302">
        <v>0</v>
      </c>
      <c r="I3302">
        <v>5.1070259132757201E-15</v>
      </c>
      <c r="L3302" t="s">
        <v>1264</v>
      </c>
      <c r="M3302">
        <v>2024</v>
      </c>
      <c r="O3302" t="str">
        <f t="shared" si="153"/>
        <v>MARUBENI FASHION LINK LTD.-243234-HTL, EC-HRS-SV #99IIMF008G-SILVER, SIZE 80-PC</v>
      </c>
      <c r="P3302">
        <f>COUNTIF($O$3:O3302,O3302)</f>
        <v>8</v>
      </c>
      <c r="Q3302">
        <f t="shared" si="154"/>
        <v>0.62999999999999501</v>
      </c>
      <c r="R3302">
        <f t="shared" si="155"/>
        <v>0</v>
      </c>
    </row>
    <row r="3303" spans="1:18" x14ac:dyDescent="0.25">
      <c r="A3303">
        <v>243234</v>
      </c>
      <c r="B3303" t="s">
        <v>1262</v>
      </c>
      <c r="C3303" t="s">
        <v>1263</v>
      </c>
      <c r="D3303" t="s">
        <v>653</v>
      </c>
      <c r="E3303" t="s">
        <v>1275</v>
      </c>
      <c r="F3303" t="s">
        <v>535</v>
      </c>
      <c r="G3303" t="s">
        <v>26</v>
      </c>
      <c r="H3303">
        <v>0</v>
      </c>
      <c r="I3303">
        <v>0</v>
      </c>
      <c r="L3303" t="s">
        <v>1264</v>
      </c>
      <c r="M3303">
        <v>2024</v>
      </c>
      <c r="O3303" t="str">
        <f t="shared" si="153"/>
        <v>MARUBENI FASHION LINK LTD.-243234-HTL, EC-HRS-SV #99IIMF008G-SILVER, SIZE 80-PC</v>
      </c>
      <c r="P3303">
        <f>COUNTIF($O$3:O3303,O3303)</f>
        <v>9</v>
      </c>
      <c r="Q3303">
        <f t="shared" si="154"/>
        <v>0.62999999999999501</v>
      </c>
      <c r="R3303">
        <f t="shared" si="155"/>
        <v>0</v>
      </c>
    </row>
    <row r="3304" spans="1:18" x14ac:dyDescent="0.25">
      <c r="A3304">
        <v>243234</v>
      </c>
      <c r="B3304" t="s">
        <v>1262</v>
      </c>
      <c r="C3304" t="s">
        <v>1263</v>
      </c>
      <c r="D3304" t="s">
        <v>653</v>
      </c>
      <c r="E3304" t="s">
        <v>1276</v>
      </c>
      <c r="F3304" t="s">
        <v>535</v>
      </c>
      <c r="G3304" t="s">
        <v>26</v>
      </c>
      <c r="H3304">
        <v>0</v>
      </c>
      <c r="I3304">
        <v>-9.999999999995568E-3</v>
      </c>
      <c r="L3304" t="s">
        <v>1264</v>
      </c>
      <c r="M3304">
        <v>2024</v>
      </c>
      <c r="O3304" t="str">
        <f t="shared" si="153"/>
        <v>MARUBENI FASHION LINK LTD.-243234-HTL, EC-HRS-SV #99IIMF008G-SILVER, SIZE 80-PC</v>
      </c>
      <c r="P3304">
        <f>COUNTIF($O$3:O3304,O3304)</f>
        <v>10</v>
      </c>
      <c r="Q3304">
        <f t="shared" si="154"/>
        <v>0.62999999999999501</v>
      </c>
      <c r="R3304">
        <f t="shared" si="155"/>
        <v>0</v>
      </c>
    </row>
    <row r="3305" spans="1:18" x14ac:dyDescent="0.25">
      <c r="A3305">
        <v>243234</v>
      </c>
      <c r="B3305" t="s">
        <v>1262</v>
      </c>
      <c r="C3305" t="s">
        <v>1263</v>
      </c>
      <c r="D3305" t="s">
        <v>653</v>
      </c>
      <c r="E3305" t="s">
        <v>1277</v>
      </c>
      <c r="F3305" t="s">
        <v>535</v>
      </c>
      <c r="G3305" t="s">
        <v>26</v>
      </c>
      <c r="H3305">
        <v>0</v>
      </c>
      <c r="I3305">
        <v>0</v>
      </c>
      <c r="L3305" t="s">
        <v>1264</v>
      </c>
      <c r="M3305">
        <v>2024</v>
      </c>
      <c r="O3305" t="str">
        <f t="shared" si="153"/>
        <v>MARUBENI FASHION LINK LTD.-243234-HTL, EC-HRS-SV #99IIMF008G-SILVER, SIZE 80-PC</v>
      </c>
      <c r="P3305">
        <f>COUNTIF($O$3:O3305,O3305)</f>
        <v>11</v>
      </c>
      <c r="Q3305">
        <f t="shared" si="154"/>
        <v>0.62999999999999501</v>
      </c>
      <c r="R3305">
        <f t="shared" si="155"/>
        <v>0</v>
      </c>
    </row>
    <row r="3306" spans="1:18" x14ac:dyDescent="0.25">
      <c r="A3306">
        <v>243234</v>
      </c>
      <c r="B3306" t="s">
        <v>1262</v>
      </c>
      <c r="C3306" t="s">
        <v>1263</v>
      </c>
      <c r="D3306" t="s">
        <v>653</v>
      </c>
      <c r="E3306" t="s">
        <v>1278</v>
      </c>
      <c r="F3306" t="s">
        <v>535</v>
      </c>
      <c r="G3306" t="s">
        <v>26</v>
      </c>
      <c r="H3306">
        <v>0</v>
      </c>
      <c r="I3306">
        <v>3.9968028886505635E-15</v>
      </c>
      <c r="L3306" t="s">
        <v>1264</v>
      </c>
      <c r="M3306">
        <v>2024</v>
      </c>
      <c r="O3306" t="str">
        <f t="shared" si="153"/>
        <v>MARUBENI FASHION LINK LTD.-243234-HTL, EC-HRS-SV #99IIMF008G-SILVER, SIZE 80-PC</v>
      </c>
      <c r="P3306">
        <f>COUNTIF($O$3:O3306,O3306)</f>
        <v>12</v>
      </c>
      <c r="Q3306">
        <f t="shared" si="154"/>
        <v>0.62999999999999501</v>
      </c>
      <c r="R3306">
        <f t="shared" si="155"/>
        <v>0</v>
      </c>
    </row>
    <row r="3307" spans="1:18" x14ac:dyDescent="0.25">
      <c r="A3307">
        <v>243234</v>
      </c>
      <c r="B3307" t="s">
        <v>1262</v>
      </c>
      <c r="C3307" t="s">
        <v>1263</v>
      </c>
      <c r="D3307" t="s">
        <v>653</v>
      </c>
      <c r="E3307" t="s">
        <v>1279</v>
      </c>
      <c r="F3307" t="s">
        <v>535</v>
      </c>
      <c r="G3307" t="s">
        <v>26</v>
      </c>
      <c r="H3307">
        <v>31</v>
      </c>
      <c r="I3307">
        <v>0.54000000000000081</v>
      </c>
      <c r="L3307" t="s">
        <v>1264</v>
      </c>
      <c r="M3307">
        <v>2024</v>
      </c>
      <c r="O3307" t="str">
        <f t="shared" si="153"/>
        <v>MARUBENI FASHION LINK LTD.-243234-HTL, EC-HRS-SV #99IIMF008G-SILVER, SIZE 80-PC</v>
      </c>
      <c r="P3307">
        <f>COUNTIF($O$3:O3307,O3307)</f>
        <v>13</v>
      </c>
      <c r="Q3307">
        <f t="shared" si="154"/>
        <v>0.62999999999999501</v>
      </c>
      <c r="R3307">
        <f t="shared" si="155"/>
        <v>0</v>
      </c>
    </row>
    <row r="3308" spans="1:18" x14ac:dyDescent="0.25">
      <c r="A3308">
        <v>243234</v>
      </c>
      <c r="B3308" t="s">
        <v>1262</v>
      </c>
      <c r="C3308" t="s">
        <v>1263</v>
      </c>
      <c r="D3308" t="s">
        <v>653</v>
      </c>
      <c r="E3308" t="s">
        <v>1280</v>
      </c>
      <c r="F3308" t="s">
        <v>535</v>
      </c>
      <c r="G3308" t="s">
        <v>26</v>
      </c>
      <c r="H3308">
        <v>0</v>
      </c>
      <c r="I3308">
        <v>-9.9999999999997868E-3</v>
      </c>
      <c r="L3308" t="s">
        <v>1264</v>
      </c>
      <c r="M3308">
        <v>2024</v>
      </c>
      <c r="O3308" t="str">
        <f t="shared" si="153"/>
        <v>MARUBENI FASHION LINK LTD.-243234-HTL, EC-HRS-SV #99IIMF008G-SILVER, SIZE 80-PC</v>
      </c>
      <c r="P3308">
        <f>COUNTIF($O$3:O3308,O3308)</f>
        <v>14</v>
      </c>
      <c r="Q3308">
        <f t="shared" si="154"/>
        <v>0.62999999999999501</v>
      </c>
      <c r="R3308">
        <f t="shared" si="155"/>
        <v>0</v>
      </c>
    </row>
    <row r="3309" spans="1:18" x14ac:dyDescent="0.25">
      <c r="A3309">
        <v>243234</v>
      </c>
      <c r="B3309" t="s">
        <v>1262</v>
      </c>
      <c r="C3309" t="s">
        <v>1263</v>
      </c>
      <c r="D3309" t="s">
        <v>653</v>
      </c>
      <c r="E3309" t="s">
        <v>1281</v>
      </c>
      <c r="F3309" t="s">
        <v>535</v>
      </c>
      <c r="G3309" t="s">
        <v>26</v>
      </c>
      <c r="H3309">
        <v>0</v>
      </c>
      <c r="I3309">
        <v>0</v>
      </c>
      <c r="L3309" t="s">
        <v>1264</v>
      </c>
      <c r="M3309">
        <v>2024</v>
      </c>
      <c r="O3309" t="str">
        <f t="shared" si="153"/>
        <v>MARUBENI FASHION LINK LTD.-243234-HTL, EC-HRS-SV #99IIMF008G-SILVER, SIZE 80-PC</v>
      </c>
      <c r="P3309">
        <f>COUNTIF($O$3:O3309,O3309)</f>
        <v>15</v>
      </c>
      <c r="Q3309">
        <f t="shared" si="154"/>
        <v>0.62999999999999501</v>
      </c>
      <c r="R3309">
        <f t="shared" si="155"/>
        <v>0</v>
      </c>
    </row>
    <row r="3310" spans="1:18" x14ac:dyDescent="0.25">
      <c r="A3310">
        <v>243234</v>
      </c>
      <c r="B3310" t="s">
        <v>1262</v>
      </c>
      <c r="C3310" t="s">
        <v>1263</v>
      </c>
      <c r="D3310" t="s">
        <v>653</v>
      </c>
      <c r="E3310" t="s">
        <v>1282</v>
      </c>
      <c r="F3310" t="s">
        <v>535</v>
      </c>
      <c r="G3310" t="s">
        <v>26</v>
      </c>
      <c r="H3310">
        <v>0</v>
      </c>
      <c r="I3310">
        <v>-9.9999999999997868E-3</v>
      </c>
      <c r="L3310" t="s">
        <v>1264</v>
      </c>
      <c r="M3310">
        <v>2024</v>
      </c>
      <c r="O3310" t="str">
        <f t="shared" si="153"/>
        <v>MARUBENI FASHION LINK LTD.-243234-HTL, EC-HRS-SV #99IIMF008G-SILVER, SIZE 80-PC</v>
      </c>
      <c r="P3310">
        <f>COUNTIF($O$3:O3310,O3310)</f>
        <v>16</v>
      </c>
      <c r="Q3310">
        <f t="shared" si="154"/>
        <v>0.62999999999999501</v>
      </c>
      <c r="R3310">
        <f t="shared" si="155"/>
        <v>0</v>
      </c>
    </row>
    <row r="3311" spans="1:18" x14ac:dyDescent="0.25">
      <c r="A3311">
        <v>243234</v>
      </c>
      <c r="B3311" t="s">
        <v>1262</v>
      </c>
      <c r="C3311" t="s">
        <v>1263</v>
      </c>
      <c r="D3311" t="s">
        <v>653</v>
      </c>
      <c r="E3311" t="s">
        <v>1283</v>
      </c>
      <c r="F3311" t="s">
        <v>535</v>
      </c>
      <c r="G3311" t="s">
        <v>26</v>
      </c>
      <c r="H3311">
        <v>0</v>
      </c>
      <c r="I3311">
        <v>-1.0000000000005116E-2</v>
      </c>
      <c r="L3311" t="s">
        <v>1264</v>
      </c>
      <c r="M3311">
        <v>2024</v>
      </c>
      <c r="O3311" t="str">
        <f t="shared" si="153"/>
        <v>MARUBENI FASHION LINK LTD.-243234-HTL, EC-HRS-SV #99IIMF008G-SILVER, SIZE 80-PC</v>
      </c>
      <c r="P3311">
        <f>COUNTIF($O$3:O3311,O3311)</f>
        <v>17</v>
      </c>
      <c r="Q3311">
        <f t="shared" si="154"/>
        <v>0.62999999999999501</v>
      </c>
      <c r="R3311">
        <f t="shared" si="155"/>
        <v>0</v>
      </c>
    </row>
    <row r="3312" spans="1:18" x14ac:dyDescent="0.25">
      <c r="A3312">
        <v>243234</v>
      </c>
      <c r="B3312" t="s">
        <v>1262</v>
      </c>
      <c r="C3312" t="s">
        <v>1263</v>
      </c>
      <c r="D3312" t="s">
        <v>653</v>
      </c>
      <c r="E3312" t="s">
        <v>1284</v>
      </c>
      <c r="F3312" t="s">
        <v>535</v>
      </c>
      <c r="G3312" t="s">
        <v>26</v>
      </c>
      <c r="H3312">
        <v>0</v>
      </c>
      <c r="I3312">
        <v>1.0000000000002063E-2</v>
      </c>
      <c r="L3312" t="s">
        <v>1264</v>
      </c>
      <c r="M3312">
        <v>2024</v>
      </c>
      <c r="O3312" t="str">
        <f t="shared" si="153"/>
        <v>MARUBENI FASHION LINK LTD.-243234-HTL, EC-HRS-SV #99IIMF008G-SILVER, SIZE 80-PC</v>
      </c>
      <c r="P3312">
        <f>COUNTIF($O$3:O3312,O3312)</f>
        <v>18</v>
      </c>
      <c r="Q3312">
        <f t="shared" si="154"/>
        <v>0.62999999999999501</v>
      </c>
      <c r="R3312">
        <f t="shared" si="155"/>
        <v>0</v>
      </c>
    </row>
    <row r="3313" spans="1:18" x14ac:dyDescent="0.25">
      <c r="A3313">
        <v>243234</v>
      </c>
      <c r="B3313" t="s">
        <v>1262</v>
      </c>
      <c r="C3313" t="s">
        <v>1263</v>
      </c>
      <c r="D3313" t="s">
        <v>653</v>
      </c>
      <c r="E3313" t="s">
        <v>1285</v>
      </c>
      <c r="F3313" t="s">
        <v>535</v>
      </c>
      <c r="G3313" t="s">
        <v>26</v>
      </c>
      <c r="H3313">
        <v>0.19999999999998863</v>
      </c>
      <c r="I3313">
        <v>0</v>
      </c>
      <c r="L3313" t="s">
        <v>1264</v>
      </c>
      <c r="M3313">
        <v>2024</v>
      </c>
      <c r="O3313" t="str">
        <f t="shared" si="153"/>
        <v>MARUBENI FASHION LINK LTD.-243234-HTL, EC-HRS-SV #99IIMF008G-SILVER, SIZE 80-PC</v>
      </c>
      <c r="P3313">
        <f>COUNTIF($O$3:O3313,O3313)</f>
        <v>19</v>
      </c>
      <c r="Q3313">
        <f t="shared" si="154"/>
        <v>0.62999999999999501</v>
      </c>
      <c r="R3313">
        <f t="shared" si="155"/>
        <v>0</v>
      </c>
    </row>
    <row r="3314" spans="1:18" x14ac:dyDescent="0.25">
      <c r="A3314">
        <v>243234</v>
      </c>
      <c r="B3314" t="s">
        <v>1262</v>
      </c>
      <c r="C3314" t="s">
        <v>1263</v>
      </c>
      <c r="D3314" t="s">
        <v>653</v>
      </c>
      <c r="E3314" t="s">
        <v>1286</v>
      </c>
      <c r="F3314" t="s">
        <v>535</v>
      </c>
      <c r="G3314" t="s">
        <v>26</v>
      </c>
      <c r="H3314">
        <v>0</v>
      </c>
      <c r="I3314">
        <v>0</v>
      </c>
      <c r="L3314" t="s">
        <v>1264</v>
      </c>
      <c r="M3314">
        <v>2024</v>
      </c>
      <c r="O3314" t="str">
        <f t="shared" si="153"/>
        <v>MARUBENI FASHION LINK LTD.-243234-HTL, EC-HRS-SV #99IIMF008G-SILVER, SIZE 80-PC</v>
      </c>
      <c r="P3314">
        <f>COUNTIF($O$3:O3314,O3314)</f>
        <v>20</v>
      </c>
      <c r="Q3314">
        <f t="shared" si="154"/>
        <v>0.62999999999999501</v>
      </c>
      <c r="R3314">
        <f t="shared" si="155"/>
        <v>0</v>
      </c>
    </row>
    <row r="3315" spans="1:18" x14ac:dyDescent="0.25">
      <c r="A3315">
        <v>243234</v>
      </c>
      <c r="B3315" t="s">
        <v>1262</v>
      </c>
      <c r="C3315" t="s">
        <v>1263</v>
      </c>
      <c r="D3315" t="s">
        <v>653</v>
      </c>
      <c r="E3315" t="s">
        <v>1287</v>
      </c>
      <c r="F3315" t="s">
        <v>535</v>
      </c>
      <c r="G3315" t="s">
        <v>26</v>
      </c>
      <c r="H3315">
        <v>0</v>
      </c>
      <c r="I3315">
        <v>-9.9999999999997868E-3</v>
      </c>
      <c r="L3315" t="s">
        <v>1264</v>
      </c>
      <c r="M3315">
        <v>2024</v>
      </c>
      <c r="O3315" t="str">
        <f t="shared" si="153"/>
        <v>MARUBENI FASHION LINK LTD.-243234-HTL, EC-HRS-SV #99IIMF008G-SILVER, SIZE 80-PC</v>
      </c>
      <c r="P3315">
        <f>COUNTIF($O$3:O3315,O3315)</f>
        <v>21</v>
      </c>
      <c r="Q3315">
        <f t="shared" si="154"/>
        <v>0.62999999999999501</v>
      </c>
      <c r="R3315">
        <f t="shared" si="155"/>
        <v>0</v>
      </c>
    </row>
    <row r="3316" spans="1:18" x14ac:dyDescent="0.25">
      <c r="A3316">
        <v>243234</v>
      </c>
      <c r="B3316" t="s">
        <v>1262</v>
      </c>
      <c r="C3316" t="s">
        <v>1263</v>
      </c>
      <c r="D3316" t="s">
        <v>653</v>
      </c>
      <c r="E3316" t="s">
        <v>1288</v>
      </c>
      <c r="F3316" t="s">
        <v>535</v>
      </c>
      <c r="G3316" t="s">
        <v>26</v>
      </c>
      <c r="H3316">
        <v>0</v>
      </c>
      <c r="I3316">
        <v>-9.9999999999891287E-3</v>
      </c>
      <c r="L3316" t="s">
        <v>1264</v>
      </c>
      <c r="M3316">
        <v>2024</v>
      </c>
      <c r="O3316" t="str">
        <f t="shared" si="153"/>
        <v>MARUBENI FASHION LINK LTD.-243234-HTL, EC-HRS-SV #99IIMF008G-SILVER, SIZE 80-PC</v>
      </c>
      <c r="P3316">
        <f>COUNTIF($O$3:O3316,O3316)</f>
        <v>22</v>
      </c>
      <c r="Q3316">
        <f t="shared" si="154"/>
        <v>0.62999999999999501</v>
      </c>
      <c r="R3316">
        <f t="shared" si="155"/>
        <v>0</v>
      </c>
    </row>
    <row r="3317" spans="1:18" x14ac:dyDescent="0.25">
      <c r="A3317">
        <v>243234</v>
      </c>
      <c r="B3317" t="s">
        <v>1262</v>
      </c>
      <c r="C3317" t="s">
        <v>1263</v>
      </c>
      <c r="D3317" t="s">
        <v>653</v>
      </c>
      <c r="E3317" t="s">
        <v>1289</v>
      </c>
      <c r="F3317" t="s">
        <v>535</v>
      </c>
      <c r="G3317" t="s">
        <v>26</v>
      </c>
      <c r="H3317">
        <v>0</v>
      </c>
      <c r="I3317">
        <v>0</v>
      </c>
      <c r="L3317" t="s">
        <v>1264</v>
      </c>
      <c r="M3317">
        <v>2024</v>
      </c>
      <c r="O3317" t="str">
        <f t="shared" si="153"/>
        <v>MARUBENI FASHION LINK LTD.-243234-HTL, EC-HRS-SV #99IIMF008G-SILVER, SIZE 80-PC</v>
      </c>
      <c r="P3317">
        <f>COUNTIF($O$3:O3317,O3317)</f>
        <v>23</v>
      </c>
      <c r="Q3317">
        <f t="shared" si="154"/>
        <v>0.62999999999999501</v>
      </c>
      <c r="R3317">
        <f t="shared" si="155"/>
        <v>0</v>
      </c>
    </row>
    <row r="3318" spans="1:18" x14ac:dyDescent="0.25">
      <c r="A3318">
        <v>243234</v>
      </c>
      <c r="B3318" t="s">
        <v>1262</v>
      </c>
      <c r="C3318" t="s">
        <v>1263</v>
      </c>
      <c r="D3318" t="s">
        <v>653</v>
      </c>
      <c r="E3318" t="s">
        <v>1290</v>
      </c>
      <c r="F3318" t="s">
        <v>535</v>
      </c>
      <c r="G3318" t="s">
        <v>26</v>
      </c>
      <c r="H3318">
        <v>5.0000000000011369E-2</v>
      </c>
      <c r="I3318">
        <v>0</v>
      </c>
      <c r="L3318" t="s">
        <v>1264</v>
      </c>
      <c r="M3318">
        <v>2024</v>
      </c>
      <c r="O3318" t="str">
        <f t="shared" si="153"/>
        <v>MARUBENI FASHION LINK LTD.-243234-HTL, EC-HRS-SV #99IIMF008G-SILVER, SIZE 80-PC</v>
      </c>
      <c r="P3318">
        <f>COUNTIF($O$3:O3318,O3318)</f>
        <v>24</v>
      </c>
      <c r="Q3318">
        <f t="shared" si="154"/>
        <v>0.62999999999999501</v>
      </c>
      <c r="R3318">
        <f t="shared" si="155"/>
        <v>0</v>
      </c>
    </row>
    <row r="3319" spans="1:18" x14ac:dyDescent="0.25">
      <c r="A3319">
        <v>243234</v>
      </c>
      <c r="B3319" t="s">
        <v>1262</v>
      </c>
      <c r="C3319" t="s">
        <v>1263</v>
      </c>
      <c r="D3319" t="s">
        <v>653</v>
      </c>
      <c r="E3319" t="s">
        <v>1291</v>
      </c>
      <c r="F3319" t="s">
        <v>535</v>
      </c>
      <c r="G3319" t="s">
        <v>26</v>
      </c>
      <c r="H3319">
        <v>0</v>
      </c>
      <c r="I3319">
        <v>5.3290705182007514E-15</v>
      </c>
      <c r="L3319" t="s">
        <v>1264</v>
      </c>
      <c r="M3319">
        <v>2024</v>
      </c>
      <c r="O3319" t="str">
        <f t="shared" si="153"/>
        <v>MARUBENI FASHION LINK LTD.-243234-HTL, EC-HRS-SV #99IIMF008G-SILVER, SIZE 80-PC</v>
      </c>
      <c r="P3319">
        <f>COUNTIF($O$3:O3319,O3319)</f>
        <v>25</v>
      </c>
      <c r="Q3319">
        <f t="shared" si="154"/>
        <v>0.62999999999999501</v>
      </c>
      <c r="R3319">
        <f t="shared" si="155"/>
        <v>0</v>
      </c>
    </row>
    <row r="3320" spans="1:18" x14ac:dyDescent="0.25">
      <c r="A3320">
        <v>243234</v>
      </c>
      <c r="B3320" t="s">
        <v>1262</v>
      </c>
      <c r="C3320" t="s">
        <v>1263</v>
      </c>
      <c r="D3320" t="s">
        <v>653</v>
      </c>
      <c r="E3320" t="s">
        <v>1292</v>
      </c>
      <c r="F3320" t="s">
        <v>535</v>
      </c>
      <c r="G3320" t="s">
        <v>26</v>
      </c>
      <c r="H3320">
        <v>0.30000000000001137</v>
      </c>
      <c r="I3320">
        <v>0</v>
      </c>
      <c r="L3320" t="s">
        <v>1264</v>
      </c>
      <c r="M3320">
        <v>2024</v>
      </c>
      <c r="O3320" t="str">
        <f t="shared" si="153"/>
        <v>MARUBENI FASHION LINK LTD.-243234-HTL, EC-HRS-SV #99IIMF008G-SILVER, SIZE 80-PC</v>
      </c>
      <c r="P3320">
        <f>COUNTIF($O$3:O3320,O3320)</f>
        <v>26</v>
      </c>
      <c r="Q3320">
        <f t="shared" si="154"/>
        <v>0.62999999999999501</v>
      </c>
      <c r="R3320">
        <f t="shared" si="155"/>
        <v>0</v>
      </c>
    </row>
    <row r="3321" spans="1:18" x14ac:dyDescent="0.25">
      <c r="A3321">
        <v>243234</v>
      </c>
      <c r="B3321" t="s">
        <v>1262</v>
      </c>
      <c r="C3321" t="s">
        <v>1263</v>
      </c>
      <c r="D3321" t="s">
        <v>653</v>
      </c>
      <c r="E3321" t="s">
        <v>1293</v>
      </c>
      <c r="F3321" t="s">
        <v>535</v>
      </c>
      <c r="G3321" t="s">
        <v>26</v>
      </c>
      <c r="H3321">
        <v>5</v>
      </c>
      <c r="I3321">
        <v>8.9999999999998526E-2</v>
      </c>
      <c r="L3321" t="s">
        <v>1264</v>
      </c>
      <c r="M3321">
        <v>2024</v>
      </c>
      <c r="O3321" t="str">
        <f t="shared" si="153"/>
        <v>MARUBENI FASHION LINK LTD.-243234-HTL, EC-HRS-SV #99IIMF008G-SILVER, SIZE 80-PC</v>
      </c>
      <c r="P3321">
        <f>COUNTIF($O$3:O3321,O3321)</f>
        <v>27</v>
      </c>
      <c r="Q3321">
        <f t="shared" si="154"/>
        <v>0.62999999999999501</v>
      </c>
      <c r="R3321">
        <f t="shared" si="155"/>
        <v>0</v>
      </c>
    </row>
    <row r="3322" spans="1:18" x14ac:dyDescent="0.25">
      <c r="A3322">
        <v>243234</v>
      </c>
      <c r="B3322" t="s">
        <v>1262</v>
      </c>
      <c r="C3322" t="s">
        <v>1263</v>
      </c>
      <c r="D3322" t="s">
        <v>653</v>
      </c>
      <c r="E3322" t="s">
        <v>1294</v>
      </c>
      <c r="F3322" t="s">
        <v>535</v>
      </c>
      <c r="G3322" t="s">
        <v>26</v>
      </c>
      <c r="H3322">
        <v>0</v>
      </c>
      <c r="I3322">
        <v>0</v>
      </c>
      <c r="L3322" t="s">
        <v>1264</v>
      </c>
      <c r="M3322">
        <v>2024</v>
      </c>
      <c r="O3322" t="str">
        <f t="shared" si="153"/>
        <v>MARUBENI FASHION LINK LTD.-243234-HTL, EC-HRS-SV #99IIMF008G-SILVER, SIZE 80-PC</v>
      </c>
      <c r="P3322">
        <f>COUNTIF($O$3:O3322,O3322)</f>
        <v>28</v>
      </c>
      <c r="Q3322">
        <f t="shared" si="154"/>
        <v>0.62999999999999501</v>
      </c>
      <c r="R3322">
        <f t="shared" si="155"/>
        <v>0</v>
      </c>
    </row>
    <row r="3323" spans="1:18" x14ac:dyDescent="0.25">
      <c r="A3323">
        <v>243234</v>
      </c>
      <c r="B3323" t="s">
        <v>1262</v>
      </c>
      <c r="C3323" t="s">
        <v>1263</v>
      </c>
      <c r="D3323" t="s">
        <v>653</v>
      </c>
      <c r="E3323" t="s">
        <v>1295</v>
      </c>
      <c r="F3323" t="s">
        <v>535</v>
      </c>
      <c r="G3323" t="s">
        <v>26</v>
      </c>
      <c r="H3323">
        <v>0</v>
      </c>
      <c r="I3323">
        <v>0</v>
      </c>
      <c r="L3323" t="s">
        <v>1264</v>
      </c>
      <c r="M3323">
        <v>2024</v>
      </c>
      <c r="O3323" t="str">
        <f t="shared" si="153"/>
        <v>MARUBENI FASHION LINK LTD.-243234-HTL, EC-HRS-SV #99IIMF008G-SILVER, SIZE 80-PC</v>
      </c>
      <c r="P3323">
        <f>COUNTIF($O$3:O3323,O3323)</f>
        <v>29</v>
      </c>
      <c r="Q3323">
        <f t="shared" si="154"/>
        <v>0.62999999999999501</v>
      </c>
      <c r="R3323">
        <f t="shared" si="155"/>
        <v>0</v>
      </c>
    </row>
    <row r="3324" spans="1:18" x14ac:dyDescent="0.25">
      <c r="A3324">
        <v>243234</v>
      </c>
      <c r="B3324" t="s">
        <v>1262</v>
      </c>
      <c r="C3324" t="s">
        <v>1263</v>
      </c>
      <c r="D3324" t="s">
        <v>653</v>
      </c>
      <c r="E3324" t="s">
        <v>1296</v>
      </c>
      <c r="F3324" t="s">
        <v>535</v>
      </c>
      <c r="G3324" t="s">
        <v>26</v>
      </c>
      <c r="H3324">
        <v>1</v>
      </c>
      <c r="I3324">
        <v>2.9999999999998278E-2</v>
      </c>
      <c r="L3324" t="s">
        <v>1264</v>
      </c>
      <c r="M3324">
        <v>2024</v>
      </c>
      <c r="O3324" t="str">
        <f t="shared" si="153"/>
        <v>MARUBENI FASHION LINK LTD.-243234-HTL, EC-HRS-SV #99IIMF008G-SILVER, SIZE 80-PC</v>
      </c>
      <c r="P3324">
        <f>COUNTIF($O$3:O3324,O3324)</f>
        <v>30</v>
      </c>
      <c r="Q3324">
        <f t="shared" si="154"/>
        <v>0.62999999999999501</v>
      </c>
      <c r="R3324">
        <f t="shared" si="155"/>
        <v>0</v>
      </c>
    </row>
    <row r="3325" spans="1:18" x14ac:dyDescent="0.25">
      <c r="A3325">
        <v>243234</v>
      </c>
      <c r="B3325" t="s">
        <v>1262</v>
      </c>
      <c r="C3325" t="s">
        <v>1263</v>
      </c>
      <c r="D3325" t="s">
        <v>653</v>
      </c>
      <c r="E3325" t="s">
        <v>1297</v>
      </c>
      <c r="F3325" t="s">
        <v>535</v>
      </c>
      <c r="G3325" t="s">
        <v>26</v>
      </c>
      <c r="H3325">
        <v>0</v>
      </c>
      <c r="I3325">
        <v>0</v>
      </c>
      <c r="L3325" t="s">
        <v>1264</v>
      </c>
      <c r="M3325">
        <v>2024</v>
      </c>
      <c r="O3325" t="str">
        <f t="shared" si="153"/>
        <v>MARUBENI FASHION LINK LTD.-243234-HTL, EC-HRS-SV #99IIMF008G-SILVER, SIZE 80-PC</v>
      </c>
      <c r="P3325">
        <f>COUNTIF($O$3:O3325,O3325)</f>
        <v>31</v>
      </c>
      <c r="Q3325">
        <f t="shared" si="154"/>
        <v>0.62999999999999501</v>
      </c>
      <c r="R3325">
        <f t="shared" si="155"/>
        <v>0</v>
      </c>
    </row>
    <row r="3326" spans="1:18" x14ac:dyDescent="0.25">
      <c r="A3326">
        <v>243234</v>
      </c>
      <c r="B3326" t="s">
        <v>1262</v>
      </c>
      <c r="C3326" t="s">
        <v>1263</v>
      </c>
      <c r="D3326" t="s">
        <v>653</v>
      </c>
      <c r="E3326" t="s">
        <v>1298</v>
      </c>
      <c r="F3326" t="s">
        <v>535</v>
      </c>
      <c r="G3326" t="s">
        <v>26</v>
      </c>
      <c r="H3326">
        <v>0</v>
      </c>
      <c r="I3326">
        <v>9.9999999999980105E-3</v>
      </c>
      <c r="L3326" t="s">
        <v>1264</v>
      </c>
      <c r="M3326">
        <v>2024</v>
      </c>
      <c r="O3326" t="str">
        <f t="shared" si="153"/>
        <v>MARUBENI FASHION LINK LTD.-243234-HTL, EC-HRS-SV #99IIMF008G-SILVER, SIZE 80-PC</v>
      </c>
      <c r="P3326">
        <f>COUNTIF($O$3:O3326,O3326)</f>
        <v>32</v>
      </c>
      <c r="Q3326">
        <f t="shared" si="154"/>
        <v>0.62999999999999501</v>
      </c>
      <c r="R3326">
        <f t="shared" si="155"/>
        <v>0</v>
      </c>
    </row>
    <row r="3327" spans="1:18" x14ac:dyDescent="0.25">
      <c r="A3327">
        <v>243234</v>
      </c>
      <c r="B3327" t="s">
        <v>1262</v>
      </c>
      <c r="C3327" t="s">
        <v>1263</v>
      </c>
      <c r="D3327" t="s">
        <v>653</v>
      </c>
      <c r="E3327" t="s">
        <v>1299</v>
      </c>
      <c r="F3327" t="s">
        <v>535</v>
      </c>
      <c r="G3327" t="s">
        <v>26</v>
      </c>
      <c r="H3327">
        <v>0.44999999999998863</v>
      </c>
      <c r="I3327">
        <v>9.9999999999997868E-3</v>
      </c>
      <c r="L3327" t="s">
        <v>1264</v>
      </c>
      <c r="M3327">
        <v>2024</v>
      </c>
      <c r="O3327" t="str">
        <f t="shared" si="153"/>
        <v>MARUBENI FASHION LINK LTD.-243234-HTL, EC-HRS-SV #99IIMF008G-SILVER, SIZE 80-PC</v>
      </c>
      <c r="P3327">
        <f>COUNTIF($O$3:O3327,O3327)</f>
        <v>33</v>
      </c>
      <c r="Q3327">
        <f t="shared" si="154"/>
        <v>0.62999999999999501</v>
      </c>
      <c r="R3327">
        <f t="shared" si="155"/>
        <v>0</v>
      </c>
    </row>
    <row r="3328" spans="1:18" x14ac:dyDescent="0.25">
      <c r="A3328">
        <v>243234</v>
      </c>
      <c r="B3328" t="s">
        <v>1262</v>
      </c>
      <c r="C3328" t="s">
        <v>1263</v>
      </c>
      <c r="D3328" t="s">
        <v>653</v>
      </c>
      <c r="E3328" t="s">
        <v>1300</v>
      </c>
      <c r="F3328" t="s">
        <v>535</v>
      </c>
      <c r="G3328" t="s">
        <v>26</v>
      </c>
      <c r="H3328">
        <v>0</v>
      </c>
      <c r="I3328">
        <v>0</v>
      </c>
      <c r="L3328" t="s">
        <v>1264</v>
      </c>
      <c r="M3328">
        <v>2024</v>
      </c>
      <c r="O3328" t="str">
        <f t="shared" si="153"/>
        <v>MARUBENI FASHION LINK LTD.-243234-HTL, EC-HRS-SV #99IIMF008G-SILVER, SIZE 80-PC</v>
      </c>
      <c r="P3328">
        <f>COUNTIF($O$3:O3328,O3328)</f>
        <v>34</v>
      </c>
      <c r="Q3328">
        <f t="shared" si="154"/>
        <v>0.62999999999999501</v>
      </c>
      <c r="R3328">
        <f t="shared" si="155"/>
        <v>0</v>
      </c>
    </row>
    <row r="3329" spans="1:18" x14ac:dyDescent="0.25">
      <c r="A3329">
        <v>243234</v>
      </c>
      <c r="B3329" t="s">
        <v>1262</v>
      </c>
      <c r="C3329" t="s">
        <v>1263</v>
      </c>
      <c r="D3329" t="s">
        <v>653</v>
      </c>
      <c r="E3329" t="s">
        <v>1301</v>
      </c>
      <c r="F3329" t="s">
        <v>535</v>
      </c>
      <c r="G3329" t="s">
        <v>26</v>
      </c>
      <c r="H3329">
        <v>0</v>
      </c>
      <c r="I3329">
        <v>9.9999999999980105E-3</v>
      </c>
      <c r="L3329" t="s">
        <v>1264</v>
      </c>
      <c r="M3329">
        <v>2024</v>
      </c>
      <c r="O3329" t="str">
        <f t="shared" si="153"/>
        <v>MARUBENI FASHION LINK LTD.-243234-HTL, EC-HRS-SV #99IIMF008G-SILVER, SIZE 80-PC</v>
      </c>
      <c r="P3329">
        <f>COUNTIF($O$3:O3329,O3329)</f>
        <v>35</v>
      </c>
      <c r="Q3329">
        <f t="shared" si="154"/>
        <v>0.62999999999999501</v>
      </c>
      <c r="R3329">
        <f t="shared" si="155"/>
        <v>0</v>
      </c>
    </row>
    <row r="3330" spans="1:18" x14ac:dyDescent="0.25">
      <c r="A3330">
        <v>243234</v>
      </c>
      <c r="B3330" t="s">
        <v>1262</v>
      </c>
      <c r="C3330" t="s">
        <v>1263</v>
      </c>
      <c r="D3330" t="s">
        <v>653</v>
      </c>
      <c r="E3330" t="s">
        <v>1302</v>
      </c>
      <c r="F3330" t="s">
        <v>535</v>
      </c>
      <c r="G3330" t="s">
        <v>26</v>
      </c>
      <c r="H3330">
        <v>0</v>
      </c>
      <c r="I3330">
        <v>0</v>
      </c>
      <c r="L3330" t="s">
        <v>1264</v>
      </c>
      <c r="M3330">
        <v>2024</v>
      </c>
      <c r="O3330" t="str">
        <f t="shared" si="153"/>
        <v>MARUBENI FASHION LINK LTD.-243234-HTL, EC-HRS-SV #99IIMF008G-SILVER, SIZE 80-PC</v>
      </c>
      <c r="P3330">
        <f>COUNTIF($O$3:O3330,O3330)</f>
        <v>36</v>
      </c>
      <c r="Q3330">
        <f t="shared" si="154"/>
        <v>0.62999999999999501</v>
      </c>
      <c r="R3330">
        <f t="shared" si="155"/>
        <v>0</v>
      </c>
    </row>
    <row r="3331" spans="1:18" x14ac:dyDescent="0.25">
      <c r="A3331">
        <v>243234</v>
      </c>
      <c r="B3331" t="s">
        <v>1262</v>
      </c>
      <c r="C3331" t="s">
        <v>1263</v>
      </c>
      <c r="D3331" t="s">
        <v>653</v>
      </c>
      <c r="E3331" t="s">
        <v>1303</v>
      </c>
      <c r="F3331" t="s">
        <v>535</v>
      </c>
      <c r="G3331" t="s">
        <v>26</v>
      </c>
      <c r="H3331">
        <v>0</v>
      </c>
      <c r="I3331">
        <v>0</v>
      </c>
      <c r="L3331" t="s">
        <v>1264</v>
      </c>
      <c r="M3331">
        <v>2024</v>
      </c>
      <c r="O3331" t="str">
        <f t="shared" si="153"/>
        <v>MARUBENI FASHION LINK LTD.-243234-HTL, EC-HRS-SV #99IIMF008G-SILVER, SIZE 80-PC</v>
      </c>
      <c r="P3331">
        <f>COUNTIF($O$3:O3331,O3331)</f>
        <v>37</v>
      </c>
      <c r="Q3331">
        <f t="shared" si="154"/>
        <v>0.62999999999999501</v>
      </c>
      <c r="R3331">
        <f t="shared" si="155"/>
        <v>0</v>
      </c>
    </row>
    <row r="3332" spans="1:18" x14ac:dyDescent="0.25">
      <c r="A3332">
        <v>243234</v>
      </c>
      <c r="B3332" t="s">
        <v>1262</v>
      </c>
      <c r="C3332" t="s">
        <v>1263</v>
      </c>
      <c r="D3332" t="s">
        <v>653</v>
      </c>
      <c r="F3332" t="s">
        <v>535</v>
      </c>
      <c r="G3332" t="s">
        <v>22</v>
      </c>
      <c r="H3332">
        <v>0</v>
      </c>
      <c r="I3332">
        <v>0</v>
      </c>
      <c r="L3332" t="s">
        <v>1264</v>
      </c>
      <c r="M3332">
        <v>2024</v>
      </c>
      <c r="O3332" t="str">
        <f t="shared" ref="O3332:O3395" si="156">G3332&amp;"-"&amp;A3332&amp;"-"&amp;B3332&amp;"-"&amp;C3332&amp;"-"&amp;F3332</f>
        <v>ITOCHU CORPORATION TOKSD SECTI-243234-HTL, EC-HRS-SV #99IIMF008G-SILVER, SIZE 80-PC</v>
      </c>
      <c r="P3332">
        <f>COUNTIF($O$3:O3332,O3332)</f>
        <v>32</v>
      </c>
      <c r="Q3332">
        <f t="shared" ref="Q3332:Q3395" si="157">SUMIF($O$4:$O$18090,O3332,$I$4:$I$18090)</f>
        <v>-0.30999999999998568</v>
      </c>
      <c r="R3332">
        <f t="shared" ref="R3332:R3395" si="158">SUMIF($O$4:$O$18090,O3332,$J$4:$J$18090)</f>
        <v>0</v>
      </c>
    </row>
    <row r="3333" spans="1:18" x14ac:dyDescent="0.25">
      <c r="A3333">
        <v>243234</v>
      </c>
      <c r="B3333" t="s">
        <v>1262</v>
      </c>
      <c r="C3333" t="s">
        <v>1263</v>
      </c>
      <c r="F3333" t="s">
        <v>535</v>
      </c>
      <c r="G3333" t="s">
        <v>22</v>
      </c>
      <c r="L3333" t="s">
        <v>1264</v>
      </c>
      <c r="M3333">
        <v>2024</v>
      </c>
      <c r="O3333" t="str">
        <f t="shared" si="156"/>
        <v>ITOCHU CORPORATION TOKSD SECTI-243234-HTL, EC-HRS-SV #99IIMF008G-SILVER, SIZE 80-PC</v>
      </c>
      <c r="P3333">
        <f>COUNTIF($O$3:O3333,O3333)</f>
        <v>33</v>
      </c>
      <c r="Q3333">
        <f t="shared" si="157"/>
        <v>-0.30999999999998568</v>
      </c>
      <c r="R3333">
        <f t="shared" si="158"/>
        <v>0</v>
      </c>
    </row>
    <row r="3334" spans="1:18" x14ac:dyDescent="0.25">
      <c r="A3334">
        <v>243235</v>
      </c>
      <c r="B3334" t="s">
        <v>1262</v>
      </c>
      <c r="C3334" t="s">
        <v>1304</v>
      </c>
      <c r="D3334" t="s">
        <v>29</v>
      </c>
      <c r="E3334" t="s">
        <v>1023</v>
      </c>
      <c r="F3334" t="s">
        <v>535</v>
      </c>
      <c r="G3334" t="s">
        <v>284</v>
      </c>
      <c r="H3334">
        <v>0</v>
      </c>
      <c r="J3334" t="s">
        <v>23</v>
      </c>
      <c r="K3334" t="s">
        <v>23</v>
      </c>
      <c r="L3334" t="s">
        <v>1264</v>
      </c>
      <c r="M3334">
        <v>2024</v>
      </c>
      <c r="O3334" t="str">
        <f t="shared" si="156"/>
        <v>AGRON, INC.-243235-HTL, EC-HRS-SV #99IIMF008G-SILVER, SIZE 90-PC</v>
      </c>
      <c r="P3334">
        <f>COUNTIF($O$3:O3334,O3334)</f>
        <v>1</v>
      </c>
      <c r="Q3334">
        <f t="shared" si="157"/>
        <v>0</v>
      </c>
      <c r="R3334">
        <f t="shared" si="158"/>
        <v>0</v>
      </c>
    </row>
    <row r="3335" spans="1:18" x14ac:dyDescent="0.25">
      <c r="A3335">
        <v>243235</v>
      </c>
      <c r="B3335" t="s">
        <v>1262</v>
      </c>
      <c r="C3335" t="s">
        <v>1304</v>
      </c>
      <c r="D3335" t="s">
        <v>29</v>
      </c>
      <c r="E3335" t="s">
        <v>1305</v>
      </c>
      <c r="F3335" t="s">
        <v>535</v>
      </c>
      <c r="G3335" t="s">
        <v>284</v>
      </c>
      <c r="H3335">
        <v>0</v>
      </c>
      <c r="L3335" t="s">
        <v>1264</v>
      </c>
      <c r="M3335">
        <v>2024</v>
      </c>
      <c r="O3335" t="str">
        <f t="shared" si="156"/>
        <v>AGRON, INC.-243235-HTL, EC-HRS-SV #99IIMF008G-SILVER, SIZE 90-PC</v>
      </c>
      <c r="P3335">
        <f>COUNTIF($O$3:O3335,O3335)</f>
        <v>2</v>
      </c>
      <c r="Q3335">
        <f t="shared" si="157"/>
        <v>0</v>
      </c>
      <c r="R3335">
        <f t="shared" si="158"/>
        <v>0</v>
      </c>
    </row>
    <row r="3336" spans="1:18" x14ac:dyDescent="0.25">
      <c r="A3336">
        <v>243235</v>
      </c>
      <c r="B3336" t="s">
        <v>1262</v>
      </c>
      <c r="C3336" t="s">
        <v>1304</v>
      </c>
      <c r="D3336" t="s">
        <v>29</v>
      </c>
      <c r="E3336" t="s">
        <v>968</v>
      </c>
      <c r="F3336" t="s">
        <v>535</v>
      </c>
      <c r="G3336" t="s">
        <v>37</v>
      </c>
      <c r="H3336">
        <v>0</v>
      </c>
      <c r="L3336" t="s">
        <v>1264</v>
      </c>
      <c r="M3336">
        <v>2024</v>
      </c>
      <c r="O3336" t="str">
        <f t="shared" si="156"/>
        <v>MARUBENI CORPORATION JEPANG-243235-HTL, EC-HRS-SV #99IIMF008G-SILVER, SIZE 90-PC</v>
      </c>
      <c r="P3336">
        <f>COUNTIF($O$3:O3336,O3336)</f>
        <v>1</v>
      </c>
      <c r="Q3336">
        <f t="shared" si="157"/>
        <v>0</v>
      </c>
      <c r="R3336">
        <f t="shared" si="158"/>
        <v>0</v>
      </c>
    </row>
    <row r="3337" spans="1:18" x14ac:dyDescent="0.25">
      <c r="A3337">
        <v>243235</v>
      </c>
      <c r="B3337" t="s">
        <v>1262</v>
      </c>
      <c r="C3337" t="s">
        <v>1304</v>
      </c>
      <c r="D3337" t="s">
        <v>45</v>
      </c>
      <c r="E3337" t="s">
        <v>815</v>
      </c>
      <c r="F3337" t="s">
        <v>535</v>
      </c>
      <c r="G3337" t="s">
        <v>47</v>
      </c>
      <c r="H3337">
        <v>0</v>
      </c>
      <c r="L3337" t="s">
        <v>1264</v>
      </c>
      <c r="M3337">
        <v>2024</v>
      </c>
      <c r="O3337" t="str">
        <f t="shared" si="156"/>
        <v>H&amp;M-243235-HTL, EC-HRS-SV #99IIMF008G-SILVER, SIZE 90-PC</v>
      </c>
      <c r="P3337">
        <f>COUNTIF($O$3:O3337,O3337)</f>
        <v>1</v>
      </c>
      <c r="Q3337">
        <f t="shared" si="157"/>
        <v>0</v>
      </c>
      <c r="R3337">
        <f t="shared" si="158"/>
        <v>0</v>
      </c>
    </row>
    <row r="3338" spans="1:18" x14ac:dyDescent="0.25">
      <c r="A3338">
        <v>243235</v>
      </c>
      <c r="B3338" t="s">
        <v>1262</v>
      </c>
      <c r="C3338" t="s">
        <v>1304</v>
      </c>
      <c r="D3338" t="s">
        <v>45</v>
      </c>
      <c r="E3338" t="s">
        <v>560</v>
      </c>
      <c r="F3338" t="s">
        <v>535</v>
      </c>
      <c r="G3338" t="s">
        <v>561</v>
      </c>
      <c r="H3338">
        <v>0</v>
      </c>
      <c r="L3338" t="s">
        <v>1264</v>
      </c>
      <c r="M3338">
        <v>2024</v>
      </c>
      <c r="O3338" t="str">
        <f t="shared" si="156"/>
        <v>PT. BUT PULS TRADING FAR EAST-243235-HTL, EC-HRS-SV #99IIMF008G-SILVER, SIZE 90-PC</v>
      </c>
      <c r="P3338">
        <f>COUNTIF($O$3:O3338,O3338)</f>
        <v>1</v>
      </c>
      <c r="Q3338">
        <f t="shared" si="157"/>
        <v>0</v>
      </c>
      <c r="R3338">
        <f t="shared" si="158"/>
        <v>0</v>
      </c>
    </row>
    <row r="3339" spans="1:18" x14ac:dyDescent="0.25">
      <c r="A3339">
        <v>243235</v>
      </c>
      <c r="B3339" t="s">
        <v>1262</v>
      </c>
      <c r="C3339" t="s">
        <v>1304</v>
      </c>
      <c r="D3339" t="s">
        <v>45</v>
      </c>
      <c r="E3339" t="s">
        <v>572</v>
      </c>
      <c r="F3339" t="s">
        <v>535</v>
      </c>
      <c r="G3339" t="s">
        <v>284</v>
      </c>
      <c r="H3339">
        <v>0</v>
      </c>
      <c r="L3339" t="s">
        <v>1264</v>
      </c>
      <c r="M3339">
        <v>2024</v>
      </c>
      <c r="O3339" t="str">
        <f t="shared" si="156"/>
        <v>AGRON, INC.-243235-HTL, EC-HRS-SV #99IIMF008G-SILVER, SIZE 90-PC</v>
      </c>
      <c r="P3339">
        <f>COUNTIF($O$3:O3339,O3339)</f>
        <v>3</v>
      </c>
      <c r="Q3339">
        <f t="shared" si="157"/>
        <v>0</v>
      </c>
      <c r="R3339">
        <f t="shared" si="158"/>
        <v>0</v>
      </c>
    </row>
    <row r="3340" spans="1:18" x14ac:dyDescent="0.25">
      <c r="A3340">
        <v>243235</v>
      </c>
      <c r="B3340" t="s">
        <v>1262</v>
      </c>
      <c r="C3340" t="s">
        <v>1304</v>
      </c>
      <c r="D3340" t="s">
        <v>45</v>
      </c>
      <c r="E3340" t="s">
        <v>580</v>
      </c>
      <c r="F3340" t="s">
        <v>535</v>
      </c>
      <c r="G3340" t="s">
        <v>284</v>
      </c>
      <c r="H3340">
        <v>0</v>
      </c>
      <c r="L3340" t="s">
        <v>1264</v>
      </c>
      <c r="M3340">
        <v>2024</v>
      </c>
      <c r="O3340" t="str">
        <f t="shared" si="156"/>
        <v>AGRON, INC.-243235-HTL, EC-HRS-SV #99IIMF008G-SILVER, SIZE 90-PC</v>
      </c>
      <c r="P3340">
        <f>COUNTIF($O$3:O3340,O3340)</f>
        <v>4</v>
      </c>
      <c r="Q3340">
        <f t="shared" si="157"/>
        <v>0</v>
      </c>
      <c r="R3340">
        <f t="shared" si="158"/>
        <v>0</v>
      </c>
    </row>
    <row r="3341" spans="1:18" x14ac:dyDescent="0.25">
      <c r="A3341">
        <v>243235</v>
      </c>
      <c r="B3341" t="s">
        <v>1262</v>
      </c>
      <c r="C3341" t="s">
        <v>1304</v>
      </c>
      <c r="D3341" t="s">
        <v>45</v>
      </c>
      <c r="E3341" t="s">
        <v>582</v>
      </c>
      <c r="F3341" t="s">
        <v>535</v>
      </c>
      <c r="G3341" t="s">
        <v>284</v>
      </c>
      <c r="H3341">
        <v>0</v>
      </c>
      <c r="L3341" t="s">
        <v>1264</v>
      </c>
      <c r="M3341">
        <v>2024</v>
      </c>
      <c r="O3341" t="str">
        <f t="shared" si="156"/>
        <v>AGRON, INC.-243235-HTL, EC-HRS-SV #99IIMF008G-SILVER, SIZE 90-PC</v>
      </c>
      <c r="P3341">
        <f>COUNTIF($O$3:O3341,O3341)</f>
        <v>5</v>
      </c>
      <c r="Q3341">
        <f t="shared" si="157"/>
        <v>0</v>
      </c>
      <c r="R3341">
        <f t="shared" si="158"/>
        <v>0</v>
      </c>
    </row>
    <row r="3342" spans="1:18" x14ac:dyDescent="0.25">
      <c r="A3342">
        <v>243235</v>
      </c>
      <c r="B3342" t="s">
        <v>1262</v>
      </c>
      <c r="C3342" t="s">
        <v>1304</v>
      </c>
      <c r="D3342" t="s">
        <v>45</v>
      </c>
      <c r="E3342" t="s">
        <v>583</v>
      </c>
      <c r="F3342" t="s">
        <v>535</v>
      </c>
      <c r="G3342" t="s">
        <v>284</v>
      </c>
      <c r="H3342">
        <v>0</v>
      </c>
      <c r="L3342" t="s">
        <v>1264</v>
      </c>
      <c r="M3342">
        <v>2024</v>
      </c>
      <c r="O3342" t="str">
        <f t="shared" si="156"/>
        <v>AGRON, INC.-243235-HTL, EC-HRS-SV #99IIMF008G-SILVER, SIZE 90-PC</v>
      </c>
      <c r="P3342">
        <f>COUNTIF($O$3:O3342,O3342)</f>
        <v>6</v>
      </c>
      <c r="Q3342">
        <f t="shared" si="157"/>
        <v>0</v>
      </c>
      <c r="R3342">
        <f t="shared" si="158"/>
        <v>0</v>
      </c>
    </row>
    <row r="3343" spans="1:18" x14ac:dyDescent="0.25">
      <c r="A3343">
        <v>243235</v>
      </c>
      <c r="B3343" t="s">
        <v>1262</v>
      </c>
      <c r="C3343" t="s">
        <v>1304</v>
      </c>
      <c r="D3343" t="s">
        <v>45</v>
      </c>
      <c r="E3343" t="s">
        <v>289</v>
      </c>
      <c r="F3343" t="s">
        <v>535</v>
      </c>
      <c r="G3343" t="s">
        <v>284</v>
      </c>
      <c r="H3343">
        <v>0</v>
      </c>
      <c r="L3343" t="s">
        <v>1264</v>
      </c>
      <c r="M3343">
        <v>2024</v>
      </c>
      <c r="O3343" t="str">
        <f t="shared" si="156"/>
        <v>AGRON, INC.-243235-HTL, EC-HRS-SV #99IIMF008G-SILVER, SIZE 90-PC</v>
      </c>
      <c r="P3343">
        <f>COUNTIF($O$3:O3343,O3343)</f>
        <v>7</v>
      </c>
      <c r="Q3343">
        <f t="shared" si="157"/>
        <v>0</v>
      </c>
      <c r="R3343">
        <f t="shared" si="158"/>
        <v>0</v>
      </c>
    </row>
    <row r="3344" spans="1:18" x14ac:dyDescent="0.25">
      <c r="A3344">
        <v>243235</v>
      </c>
      <c r="B3344" t="s">
        <v>1262</v>
      </c>
      <c r="C3344" t="s">
        <v>1304</v>
      </c>
      <c r="D3344" t="s">
        <v>45</v>
      </c>
      <c r="E3344" t="s">
        <v>584</v>
      </c>
      <c r="F3344" t="s">
        <v>535</v>
      </c>
      <c r="G3344" t="s">
        <v>284</v>
      </c>
      <c r="H3344">
        <v>0</v>
      </c>
      <c r="L3344" t="s">
        <v>1264</v>
      </c>
      <c r="M3344">
        <v>2024</v>
      </c>
      <c r="O3344" t="str">
        <f t="shared" si="156"/>
        <v>AGRON, INC.-243235-HTL, EC-HRS-SV #99IIMF008G-SILVER, SIZE 90-PC</v>
      </c>
      <c r="P3344">
        <f>COUNTIF($O$3:O3344,O3344)</f>
        <v>8</v>
      </c>
      <c r="Q3344">
        <f t="shared" si="157"/>
        <v>0</v>
      </c>
      <c r="R3344">
        <f t="shared" si="158"/>
        <v>0</v>
      </c>
    </row>
    <row r="3345" spans="1:18" x14ac:dyDescent="0.25">
      <c r="A3345">
        <v>243235</v>
      </c>
      <c r="B3345" t="s">
        <v>1262</v>
      </c>
      <c r="C3345" t="s">
        <v>1304</v>
      </c>
      <c r="D3345" t="s">
        <v>61</v>
      </c>
      <c r="E3345" t="s">
        <v>606</v>
      </c>
      <c r="F3345" t="s">
        <v>535</v>
      </c>
      <c r="G3345" t="s">
        <v>284</v>
      </c>
      <c r="H3345">
        <v>0</v>
      </c>
      <c r="L3345" t="s">
        <v>1264</v>
      </c>
      <c r="M3345">
        <v>2024</v>
      </c>
      <c r="O3345" t="str">
        <f t="shared" si="156"/>
        <v>AGRON, INC.-243235-HTL, EC-HRS-SV #99IIMF008G-SILVER, SIZE 90-PC</v>
      </c>
      <c r="P3345">
        <f>COUNTIF($O$3:O3345,O3345)</f>
        <v>9</v>
      </c>
      <c r="Q3345">
        <f t="shared" si="157"/>
        <v>0</v>
      </c>
      <c r="R3345">
        <f t="shared" si="158"/>
        <v>0</v>
      </c>
    </row>
    <row r="3346" spans="1:18" x14ac:dyDescent="0.25">
      <c r="A3346">
        <v>243235</v>
      </c>
      <c r="B3346" t="s">
        <v>1262</v>
      </c>
      <c r="C3346" t="s">
        <v>1304</v>
      </c>
      <c r="D3346" t="s">
        <v>61</v>
      </c>
      <c r="E3346" t="s">
        <v>610</v>
      </c>
      <c r="F3346" t="s">
        <v>535</v>
      </c>
      <c r="G3346" t="s">
        <v>284</v>
      </c>
      <c r="H3346">
        <v>0</v>
      </c>
      <c r="L3346" t="s">
        <v>1264</v>
      </c>
      <c r="M3346">
        <v>2024</v>
      </c>
      <c r="O3346" t="str">
        <f t="shared" si="156"/>
        <v>AGRON, INC.-243235-HTL, EC-HRS-SV #99IIMF008G-SILVER, SIZE 90-PC</v>
      </c>
      <c r="P3346">
        <f>COUNTIF($O$3:O3346,O3346)</f>
        <v>10</v>
      </c>
      <c r="Q3346">
        <f t="shared" si="157"/>
        <v>0</v>
      </c>
      <c r="R3346">
        <f t="shared" si="158"/>
        <v>0</v>
      </c>
    </row>
    <row r="3347" spans="1:18" x14ac:dyDescent="0.25">
      <c r="A3347">
        <v>243235</v>
      </c>
      <c r="B3347" t="s">
        <v>1262</v>
      </c>
      <c r="C3347" t="s">
        <v>1304</v>
      </c>
      <c r="D3347" t="s">
        <v>61</v>
      </c>
      <c r="E3347" t="s">
        <v>611</v>
      </c>
      <c r="F3347" t="s">
        <v>535</v>
      </c>
      <c r="G3347" t="s">
        <v>284</v>
      </c>
      <c r="H3347">
        <v>0</v>
      </c>
      <c r="L3347" t="s">
        <v>1264</v>
      </c>
      <c r="M3347">
        <v>2024</v>
      </c>
      <c r="O3347" t="str">
        <f t="shared" si="156"/>
        <v>AGRON, INC.-243235-HTL, EC-HRS-SV #99IIMF008G-SILVER, SIZE 90-PC</v>
      </c>
      <c r="P3347">
        <f>COUNTIF($O$3:O3347,O3347)</f>
        <v>11</v>
      </c>
      <c r="Q3347">
        <f t="shared" si="157"/>
        <v>0</v>
      </c>
      <c r="R3347">
        <f t="shared" si="158"/>
        <v>0</v>
      </c>
    </row>
    <row r="3348" spans="1:18" x14ac:dyDescent="0.25">
      <c r="A3348">
        <v>243235</v>
      </c>
      <c r="B3348" t="s">
        <v>1262</v>
      </c>
      <c r="C3348" t="s">
        <v>1304</v>
      </c>
      <c r="D3348" t="s">
        <v>61</v>
      </c>
      <c r="E3348" t="s">
        <v>612</v>
      </c>
      <c r="F3348" t="s">
        <v>535</v>
      </c>
      <c r="G3348" t="s">
        <v>284</v>
      </c>
      <c r="H3348">
        <v>0</v>
      </c>
      <c r="L3348" t="s">
        <v>1264</v>
      </c>
      <c r="M3348">
        <v>2024</v>
      </c>
      <c r="O3348" t="str">
        <f t="shared" si="156"/>
        <v>AGRON, INC.-243235-HTL, EC-HRS-SV #99IIMF008G-SILVER, SIZE 90-PC</v>
      </c>
      <c r="P3348">
        <f>COUNTIF($O$3:O3348,O3348)</f>
        <v>12</v>
      </c>
      <c r="Q3348">
        <f t="shared" si="157"/>
        <v>0</v>
      </c>
      <c r="R3348">
        <f t="shared" si="158"/>
        <v>0</v>
      </c>
    </row>
    <row r="3349" spans="1:18" x14ac:dyDescent="0.25">
      <c r="A3349">
        <v>243235</v>
      </c>
      <c r="B3349" t="s">
        <v>1262</v>
      </c>
      <c r="C3349" t="s">
        <v>1304</v>
      </c>
      <c r="D3349" t="s">
        <v>61</v>
      </c>
      <c r="E3349" t="s">
        <v>624</v>
      </c>
      <c r="F3349" t="s">
        <v>535</v>
      </c>
      <c r="G3349" t="s">
        <v>284</v>
      </c>
      <c r="H3349">
        <v>0</v>
      </c>
      <c r="L3349" t="s">
        <v>1264</v>
      </c>
      <c r="M3349">
        <v>2024</v>
      </c>
      <c r="O3349" t="str">
        <f t="shared" si="156"/>
        <v>AGRON, INC.-243235-HTL, EC-HRS-SV #99IIMF008G-SILVER, SIZE 90-PC</v>
      </c>
      <c r="P3349">
        <f>COUNTIF($O$3:O3349,O3349)</f>
        <v>13</v>
      </c>
      <c r="Q3349">
        <f t="shared" si="157"/>
        <v>0</v>
      </c>
      <c r="R3349">
        <f t="shared" si="158"/>
        <v>0</v>
      </c>
    </row>
    <row r="3350" spans="1:18" x14ac:dyDescent="0.25">
      <c r="A3350">
        <v>243235</v>
      </c>
      <c r="B3350" t="s">
        <v>1262</v>
      </c>
      <c r="C3350" t="s">
        <v>1304</v>
      </c>
      <c r="D3350" t="s">
        <v>61</v>
      </c>
      <c r="E3350" t="s">
        <v>634</v>
      </c>
      <c r="F3350" t="s">
        <v>535</v>
      </c>
      <c r="G3350" t="s">
        <v>284</v>
      </c>
      <c r="H3350">
        <v>0</v>
      </c>
      <c r="L3350" t="s">
        <v>1264</v>
      </c>
      <c r="M3350">
        <v>2024</v>
      </c>
      <c r="O3350" t="str">
        <f t="shared" si="156"/>
        <v>AGRON, INC.-243235-HTL, EC-HRS-SV #99IIMF008G-SILVER, SIZE 90-PC</v>
      </c>
      <c r="P3350">
        <f>COUNTIF($O$3:O3350,O3350)</f>
        <v>14</v>
      </c>
      <c r="Q3350">
        <f t="shared" si="157"/>
        <v>0</v>
      </c>
      <c r="R3350">
        <f t="shared" si="158"/>
        <v>0</v>
      </c>
    </row>
    <row r="3351" spans="1:18" x14ac:dyDescent="0.25">
      <c r="A3351">
        <v>243235</v>
      </c>
      <c r="B3351" t="s">
        <v>1262</v>
      </c>
      <c r="C3351" t="s">
        <v>1304</v>
      </c>
      <c r="D3351" t="s">
        <v>1265</v>
      </c>
      <c r="E3351">
        <v>2463530</v>
      </c>
      <c r="F3351" t="s">
        <v>535</v>
      </c>
      <c r="G3351" t="s">
        <v>22</v>
      </c>
      <c r="H3351">
        <v>0</v>
      </c>
      <c r="I3351">
        <v>0</v>
      </c>
      <c r="L3351" t="s">
        <v>1264</v>
      </c>
      <c r="M3351">
        <v>2024</v>
      </c>
      <c r="O3351" t="str">
        <f t="shared" si="156"/>
        <v>ITOCHU CORPORATION TOKSD SECTI-243235-HTL, EC-HRS-SV #99IIMF008G-SILVER, SIZE 90-PC</v>
      </c>
      <c r="P3351">
        <f>COUNTIF($O$3:O3351,O3351)</f>
        <v>1</v>
      </c>
      <c r="Q3351">
        <f t="shared" si="157"/>
        <v>1.5099999999999456</v>
      </c>
      <c r="R3351">
        <f t="shared" si="158"/>
        <v>0</v>
      </c>
    </row>
    <row r="3352" spans="1:18" x14ac:dyDescent="0.25">
      <c r="A3352">
        <v>243235</v>
      </c>
      <c r="B3352" t="s">
        <v>1262</v>
      </c>
      <c r="C3352" t="s">
        <v>1304</v>
      </c>
      <c r="D3352" t="s">
        <v>1265</v>
      </c>
      <c r="E3352">
        <v>2463533</v>
      </c>
      <c r="F3352" t="s">
        <v>535</v>
      </c>
      <c r="G3352" t="s">
        <v>22</v>
      </c>
      <c r="H3352">
        <v>0</v>
      </c>
      <c r="I3352">
        <v>-9.999999999998066E-3</v>
      </c>
      <c r="L3352" t="s">
        <v>1264</v>
      </c>
      <c r="M3352">
        <v>2024</v>
      </c>
      <c r="O3352" t="str">
        <f t="shared" si="156"/>
        <v>ITOCHU CORPORATION TOKSD SECTI-243235-HTL, EC-HRS-SV #99IIMF008G-SILVER, SIZE 90-PC</v>
      </c>
      <c r="P3352">
        <f>COUNTIF($O$3:O3352,O3352)</f>
        <v>2</v>
      </c>
      <c r="Q3352">
        <f t="shared" si="157"/>
        <v>1.5099999999999456</v>
      </c>
      <c r="R3352">
        <f t="shared" si="158"/>
        <v>0</v>
      </c>
    </row>
    <row r="3353" spans="1:18" x14ac:dyDescent="0.25">
      <c r="A3353">
        <v>243235</v>
      </c>
      <c r="B3353" t="s">
        <v>1262</v>
      </c>
      <c r="C3353" t="s">
        <v>1304</v>
      </c>
      <c r="D3353" t="s">
        <v>1265</v>
      </c>
      <c r="E3353">
        <v>2463536</v>
      </c>
      <c r="F3353" t="s">
        <v>535</v>
      </c>
      <c r="G3353" t="s">
        <v>22</v>
      </c>
      <c r="H3353">
        <v>0</v>
      </c>
      <c r="I3353">
        <v>0</v>
      </c>
      <c r="L3353" t="s">
        <v>1264</v>
      </c>
      <c r="M3353">
        <v>2024</v>
      </c>
      <c r="O3353" t="str">
        <f t="shared" si="156"/>
        <v>ITOCHU CORPORATION TOKSD SECTI-243235-HTL, EC-HRS-SV #99IIMF008G-SILVER, SIZE 90-PC</v>
      </c>
      <c r="P3353">
        <f>COUNTIF($O$3:O3353,O3353)</f>
        <v>3</v>
      </c>
      <c r="Q3353">
        <f t="shared" si="157"/>
        <v>1.5099999999999456</v>
      </c>
      <c r="R3353">
        <f t="shared" si="158"/>
        <v>0</v>
      </c>
    </row>
    <row r="3354" spans="1:18" x14ac:dyDescent="0.25">
      <c r="A3354">
        <v>243235</v>
      </c>
      <c r="B3354" t="s">
        <v>1262</v>
      </c>
      <c r="C3354" t="s">
        <v>1304</v>
      </c>
      <c r="D3354" t="s">
        <v>1265</v>
      </c>
      <c r="E3354">
        <v>2463538</v>
      </c>
      <c r="F3354" t="s">
        <v>535</v>
      </c>
      <c r="G3354" t="s">
        <v>22</v>
      </c>
      <c r="H3354">
        <v>0</v>
      </c>
      <c r="I3354">
        <v>-3.5527136788005009E-15</v>
      </c>
      <c r="L3354" t="s">
        <v>1264</v>
      </c>
      <c r="M3354">
        <v>2024</v>
      </c>
      <c r="O3354" t="str">
        <f t="shared" si="156"/>
        <v>ITOCHU CORPORATION TOKSD SECTI-243235-HTL, EC-HRS-SV #99IIMF008G-SILVER, SIZE 90-PC</v>
      </c>
      <c r="P3354">
        <f>COUNTIF($O$3:O3354,O3354)</f>
        <v>4</v>
      </c>
      <c r="Q3354">
        <f t="shared" si="157"/>
        <v>1.5099999999999456</v>
      </c>
      <c r="R3354">
        <f t="shared" si="158"/>
        <v>0</v>
      </c>
    </row>
    <row r="3355" spans="1:18" x14ac:dyDescent="0.25">
      <c r="A3355">
        <v>243235</v>
      </c>
      <c r="B3355" t="s">
        <v>1262</v>
      </c>
      <c r="C3355" t="s">
        <v>1304</v>
      </c>
      <c r="D3355" t="s">
        <v>1265</v>
      </c>
      <c r="E3355">
        <v>2463541</v>
      </c>
      <c r="F3355" t="s">
        <v>535</v>
      </c>
      <c r="G3355" t="s">
        <v>22</v>
      </c>
      <c r="H3355">
        <v>0</v>
      </c>
      <c r="I3355">
        <v>-2.55351295663786E-15</v>
      </c>
      <c r="L3355" t="s">
        <v>1264</v>
      </c>
      <c r="M3355">
        <v>2024</v>
      </c>
      <c r="O3355" t="str">
        <f t="shared" si="156"/>
        <v>ITOCHU CORPORATION TOKSD SECTI-243235-HTL, EC-HRS-SV #99IIMF008G-SILVER, SIZE 90-PC</v>
      </c>
      <c r="P3355">
        <f>COUNTIF($O$3:O3355,O3355)</f>
        <v>5</v>
      </c>
      <c r="Q3355">
        <f t="shared" si="157"/>
        <v>1.5099999999999456</v>
      </c>
      <c r="R3355">
        <f t="shared" si="158"/>
        <v>0</v>
      </c>
    </row>
    <row r="3356" spans="1:18" x14ac:dyDescent="0.25">
      <c r="A3356">
        <v>243235</v>
      </c>
      <c r="B3356" t="s">
        <v>1262</v>
      </c>
      <c r="C3356" t="s">
        <v>1304</v>
      </c>
      <c r="D3356" t="s">
        <v>640</v>
      </c>
      <c r="E3356">
        <v>2510127</v>
      </c>
      <c r="F3356" t="s">
        <v>535</v>
      </c>
      <c r="G3356" t="s">
        <v>22</v>
      </c>
      <c r="H3356">
        <v>0</v>
      </c>
      <c r="I3356">
        <v>9.9999999999740297E-3</v>
      </c>
      <c r="L3356" t="s">
        <v>1264</v>
      </c>
      <c r="M3356">
        <v>2024</v>
      </c>
      <c r="O3356" t="str">
        <f t="shared" si="156"/>
        <v>ITOCHU CORPORATION TOKSD SECTI-243235-HTL, EC-HRS-SV #99IIMF008G-SILVER, SIZE 90-PC</v>
      </c>
      <c r="P3356">
        <f>COUNTIF($O$3:O3356,O3356)</f>
        <v>6</v>
      </c>
      <c r="Q3356">
        <f t="shared" si="157"/>
        <v>1.5099999999999456</v>
      </c>
      <c r="R3356">
        <f t="shared" si="158"/>
        <v>0</v>
      </c>
    </row>
    <row r="3357" spans="1:18" x14ac:dyDescent="0.25">
      <c r="A3357">
        <v>243235</v>
      </c>
      <c r="B3357" t="s">
        <v>1262</v>
      </c>
      <c r="C3357" t="s">
        <v>1304</v>
      </c>
      <c r="D3357" t="s">
        <v>640</v>
      </c>
      <c r="E3357">
        <v>2511526</v>
      </c>
      <c r="F3357" t="s">
        <v>535</v>
      </c>
      <c r="G3357" t="s">
        <v>22</v>
      </c>
      <c r="H3357">
        <v>0</v>
      </c>
      <c r="I3357">
        <v>-8.8817841970012523E-16</v>
      </c>
      <c r="L3357" t="s">
        <v>1264</v>
      </c>
      <c r="M3357">
        <v>2024</v>
      </c>
      <c r="O3357" t="str">
        <f t="shared" si="156"/>
        <v>ITOCHU CORPORATION TOKSD SECTI-243235-HTL, EC-HRS-SV #99IIMF008G-SILVER, SIZE 90-PC</v>
      </c>
      <c r="P3357">
        <f>COUNTIF($O$3:O3357,O3357)</f>
        <v>7</v>
      </c>
      <c r="Q3357">
        <f t="shared" si="157"/>
        <v>1.5099999999999456</v>
      </c>
      <c r="R3357">
        <f t="shared" si="158"/>
        <v>0</v>
      </c>
    </row>
    <row r="3358" spans="1:18" x14ac:dyDescent="0.25">
      <c r="A3358">
        <v>243235</v>
      </c>
      <c r="B3358" t="s">
        <v>1262</v>
      </c>
      <c r="C3358" t="s">
        <v>1304</v>
      </c>
      <c r="D3358" t="s">
        <v>640</v>
      </c>
      <c r="E3358">
        <v>2537984</v>
      </c>
      <c r="F3358" t="s">
        <v>535</v>
      </c>
      <c r="G3358" t="s">
        <v>22</v>
      </c>
      <c r="H3358">
        <v>0</v>
      </c>
      <c r="I3358">
        <v>-0.20000000000000551</v>
      </c>
      <c r="L3358" t="s">
        <v>1264</v>
      </c>
      <c r="M3358">
        <v>2024</v>
      </c>
      <c r="O3358" t="str">
        <f t="shared" si="156"/>
        <v>ITOCHU CORPORATION TOKSD SECTI-243235-HTL, EC-HRS-SV #99IIMF008G-SILVER, SIZE 90-PC</v>
      </c>
      <c r="P3358">
        <f>COUNTIF($O$3:O3358,O3358)</f>
        <v>8</v>
      </c>
      <c r="Q3358">
        <f t="shared" si="157"/>
        <v>1.5099999999999456</v>
      </c>
      <c r="R3358">
        <f t="shared" si="158"/>
        <v>0</v>
      </c>
    </row>
    <row r="3359" spans="1:18" x14ac:dyDescent="0.25">
      <c r="A3359">
        <v>243235</v>
      </c>
      <c r="B3359" t="s">
        <v>1262</v>
      </c>
      <c r="C3359" t="s">
        <v>1304</v>
      </c>
      <c r="D3359" t="s">
        <v>640</v>
      </c>
      <c r="E3359">
        <v>2537987</v>
      </c>
      <c r="F3359" t="s">
        <v>535</v>
      </c>
      <c r="G3359" t="s">
        <v>22</v>
      </c>
      <c r="H3359">
        <v>0</v>
      </c>
      <c r="I3359">
        <v>-3.9999999999998481E-2</v>
      </c>
      <c r="L3359" t="s">
        <v>1264</v>
      </c>
      <c r="M3359">
        <v>2024</v>
      </c>
      <c r="O3359" t="str">
        <f t="shared" si="156"/>
        <v>ITOCHU CORPORATION TOKSD SECTI-243235-HTL, EC-HRS-SV #99IIMF008G-SILVER, SIZE 90-PC</v>
      </c>
      <c r="P3359">
        <f>COUNTIF($O$3:O3359,O3359)</f>
        <v>9</v>
      </c>
      <c r="Q3359">
        <f t="shared" si="157"/>
        <v>1.5099999999999456</v>
      </c>
      <c r="R3359">
        <f t="shared" si="158"/>
        <v>0</v>
      </c>
    </row>
    <row r="3360" spans="1:18" x14ac:dyDescent="0.25">
      <c r="A3360">
        <v>243235</v>
      </c>
      <c r="B3360" t="s">
        <v>1262</v>
      </c>
      <c r="C3360" t="s">
        <v>1304</v>
      </c>
      <c r="D3360" t="s">
        <v>640</v>
      </c>
      <c r="E3360">
        <v>2537990</v>
      </c>
      <c r="F3360" t="s">
        <v>535</v>
      </c>
      <c r="G3360" t="s">
        <v>22</v>
      </c>
      <c r="H3360">
        <v>0</v>
      </c>
      <c r="I3360">
        <v>-7.0000000000012497E-2</v>
      </c>
      <c r="L3360" t="s">
        <v>1264</v>
      </c>
      <c r="M3360">
        <v>2024</v>
      </c>
      <c r="O3360" t="str">
        <f t="shared" si="156"/>
        <v>ITOCHU CORPORATION TOKSD SECTI-243235-HTL, EC-HRS-SV #99IIMF008G-SILVER, SIZE 90-PC</v>
      </c>
      <c r="P3360">
        <f>COUNTIF($O$3:O3360,O3360)</f>
        <v>10</v>
      </c>
      <c r="Q3360">
        <f t="shared" si="157"/>
        <v>1.5099999999999456</v>
      </c>
      <c r="R3360">
        <f t="shared" si="158"/>
        <v>0</v>
      </c>
    </row>
    <row r="3361" spans="1:18" x14ac:dyDescent="0.25">
      <c r="A3361">
        <v>243235</v>
      </c>
      <c r="B3361" t="s">
        <v>1262</v>
      </c>
      <c r="C3361" t="s">
        <v>1304</v>
      </c>
      <c r="D3361" t="s">
        <v>640</v>
      </c>
      <c r="E3361">
        <v>2567584</v>
      </c>
      <c r="F3361" t="s">
        <v>535</v>
      </c>
      <c r="G3361" t="s">
        <v>22</v>
      </c>
      <c r="H3361">
        <v>0</v>
      </c>
      <c r="I3361">
        <v>9.9999999999949019E-3</v>
      </c>
      <c r="L3361" t="s">
        <v>1264</v>
      </c>
      <c r="M3361">
        <v>2024</v>
      </c>
      <c r="O3361" t="str">
        <f t="shared" si="156"/>
        <v>ITOCHU CORPORATION TOKSD SECTI-243235-HTL, EC-HRS-SV #99IIMF008G-SILVER, SIZE 90-PC</v>
      </c>
      <c r="P3361">
        <f>COUNTIF($O$3:O3361,O3361)</f>
        <v>11</v>
      </c>
      <c r="Q3361">
        <f t="shared" si="157"/>
        <v>1.5099999999999456</v>
      </c>
      <c r="R3361">
        <f t="shared" si="158"/>
        <v>0</v>
      </c>
    </row>
    <row r="3362" spans="1:18" x14ac:dyDescent="0.25">
      <c r="A3362">
        <v>243235</v>
      </c>
      <c r="B3362" t="s">
        <v>1262</v>
      </c>
      <c r="C3362" t="s">
        <v>1304</v>
      </c>
      <c r="D3362" t="s">
        <v>640</v>
      </c>
      <c r="E3362">
        <v>2567588</v>
      </c>
      <c r="F3362" t="s">
        <v>535</v>
      </c>
      <c r="G3362" t="s">
        <v>22</v>
      </c>
      <c r="H3362">
        <v>0</v>
      </c>
      <c r="I3362">
        <v>-2.3092638912203256E-14</v>
      </c>
      <c r="L3362" t="s">
        <v>1264</v>
      </c>
      <c r="M3362">
        <v>2024</v>
      </c>
      <c r="O3362" t="str">
        <f t="shared" si="156"/>
        <v>ITOCHU CORPORATION TOKSD SECTI-243235-HTL, EC-HRS-SV #99IIMF008G-SILVER, SIZE 90-PC</v>
      </c>
      <c r="P3362">
        <f>COUNTIF($O$3:O3362,O3362)</f>
        <v>12</v>
      </c>
      <c r="Q3362">
        <f t="shared" si="157"/>
        <v>1.5099999999999456</v>
      </c>
      <c r="R3362">
        <f t="shared" si="158"/>
        <v>0</v>
      </c>
    </row>
    <row r="3363" spans="1:18" x14ac:dyDescent="0.25">
      <c r="A3363">
        <v>243235</v>
      </c>
      <c r="B3363" t="s">
        <v>1262</v>
      </c>
      <c r="C3363" t="s">
        <v>1304</v>
      </c>
      <c r="D3363" t="s">
        <v>640</v>
      </c>
      <c r="E3363">
        <v>2624447</v>
      </c>
      <c r="F3363" t="s">
        <v>535</v>
      </c>
      <c r="G3363" t="s">
        <v>22</v>
      </c>
      <c r="H3363">
        <v>0</v>
      </c>
      <c r="I3363">
        <v>1.2434497875801753E-14</v>
      </c>
      <c r="L3363" t="s">
        <v>1264</v>
      </c>
      <c r="M3363">
        <v>2024</v>
      </c>
      <c r="O3363" t="str">
        <f t="shared" si="156"/>
        <v>ITOCHU CORPORATION TOKSD SECTI-243235-HTL, EC-HRS-SV #99IIMF008G-SILVER, SIZE 90-PC</v>
      </c>
      <c r="P3363">
        <f>COUNTIF($O$3:O3363,O3363)</f>
        <v>13</v>
      </c>
      <c r="Q3363">
        <f t="shared" si="157"/>
        <v>1.5099999999999456</v>
      </c>
      <c r="R3363">
        <f t="shared" si="158"/>
        <v>0</v>
      </c>
    </row>
    <row r="3364" spans="1:18" x14ac:dyDescent="0.25">
      <c r="A3364">
        <v>243235</v>
      </c>
      <c r="B3364" t="s">
        <v>1262</v>
      </c>
      <c r="C3364" t="s">
        <v>1304</v>
      </c>
      <c r="D3364" t="s">
        <v>640</v>
      </c>
      <c r="E3364">
        <v>2624450</v>
      </c>
      <c r="F3364" t="s">
        <v>535</v>
      </c>
      <c r="G3364" t="s">
        <v>22</v>
      </c>
      <c r="H3364">
        <v>0</v>
      </c>
      <c r="I3364">
        <v>0</v>
      </c>
      <c r="L3364" t="s">
        <v>1264</v>
      </c>
      <c r="M3364">
        <v>2024</v>
      </c>
      <c r="O3364" t="str">
        <f t="shared" si="156"/>
        <v>ITOCHU CORPORATION TOKSD SECTI-243235-HTL, EC-HRS-SV #99IIMF008G-SILVER, SIZE 90-PC</v>
      </c>
      <c r="P3364">
        <f>COUNTIF($O$3:O3364,O3364)</f>
        <v>14</v>
      </c>
      <c r="Q3364">
        <f t="shared" si="157"/>
        <v>1.5099999999999456</v>
      </c>
      <c r="R3364">
        <f t="shared" si="158"/>
        <v>0</v>
      </c>
    </row>
    <row r="3365" spans="1:18" x14ac:dyDescent="0.25">
      <c r="A3365">
        <v>243235</v>
      </c>
      <c r="B3365" t="s">
        <v>1262</v>
      </c>
      <c r="C3365" t="s">
        <v>1304</v>
      </c>
      <c r="D3365" t="s">
        <v>640</v>
      </c>
      <c r="E3365">
        <v>2659838</v>
      </c>
      <c r="F3365" t="s">
        <v>535</v>
      </c>
      <c r="G3365" t="s">
        <v>22</v>
      </c>
      <c r="H3365">
        <v>100.65</v>
      </c>
      <c r="I3365">
        <v>1.7900000000000129</v>
      </c>
      <c r="L3365" t="s">
        <v>1264</v>
      </c>
      <c r="M3365">
        <v>2024</v>
      </c>
      <c r="O3365" t="str">
        <f t="shared" si="156"/>
        <v>ITOCHU CORPORATION TOKSD SECTI-243235-HTL, EC-HRS-SV #99IIMF008G-SILVER, SIZE 90-PC</v>
      </c>
      <c r="P3365">
        <f>COUNTIF($O$3:O3365,O3365)</f>
        <v>15</v>
      </c>
      <c r="Q3365">
        <f t="shared" si="157"/>
        <v>1.5099999999999456</v>
      </c>
      <c r="R3365">
        <f t="shared" si="158"/>
        <v>0</v>
      </c>
    </row>
    <row r="3366" spans="1:18" x14ac:dyDescent="0.25">
      <c r="A3366">
        <v>243235</v>
      </c>
      <c r="B3366" t="s">
        <v>1262</v>
      </c>
      <c r="C3366" t="s">
        <v>1304</v>
      </c>
      <c r="D3366" t="s">
        <v>640</v>
      </c>
      <c r="E3366">
        <v>2661953</v>
      </c>
      <c r="F3366" t="s">
        <v>535</v>
      </c>
      <c r="G3366" t="s">
        <v>22</v>
      </c>
      <c r="H3366">
        <v>0</v>
      </c>
      <c r="I3366">
        <v>0</v>
      </c>
      <c r="L3366" t="s">
        <v>1264</v>
      </c>
      <c r="M3366">
        <v>2024</v>
      </c>
      <c r="O3366" t="str">
        <f t="shared" si="156"/>
        <v>ITOCHU CORPORATION TOKSD SECTI-243235-HTL, EC-HRS-SV #99IIMF008G-SILVER, SIZE 90-PC</v>
      </c>
      <c r="P3366">
        <f>COUNTIF($O$3:O3366,O3366)</f>
        <v>16</v>
      </c>
      <c r="Q3366">
        <f t="shared" si="157"/>
        <v>1.5099999999999456</v>
      </c>
      <c r="R3366">
        <f t="shared" si="158"/>
        <v>0</v>
      </c>
    </row>
    <row r="3367" spans="1:18" x14ac:dyDescent="0.25">
      <c r="A3367">
        <v>243235</v>
      </c>
      <c r="B3367" t="s">
        <v>1262</v>
      </c>
      <c r="C3367" t="s">
        <v>1304</v>
      </c>
      <c r="D3367" t="s">
        <v>640</v>
      </c>
      <c r="E3367">
        <v>2661973</v>
      </c>
      <c r="F3367" t="s">
        <v>535</v>
      </c>
      <c r="G3367" t="s">
        <v>22</v>
      </c>
      <c r="H3367">
        <v>0</v>
      </c>
      <c r="I3367">
        <v>0</v>
      </c>
      <c r="L3367" t="s">
        <v>1264</v>
      </c>
      <c r="M3367">
        <v>2024</v>
      </c>
      <c r="O3367" t="str">
        <f t="shared" si="156"/>
        <v>ITOCHU CORPORATION TOKSD SECTI-243235-HTL, EC-HRS-SV #99IIMF008G-SILVER, SIZE 90-PC</v>
      </c>
      <c r="P3367">
        <f>COUNTIF($O$3:O3367,O3367)</f>
        <v>17</v>
      </c>
      <c r="Q3367">
        <f t="shared" si="157"/>
        <v>1.5099999999999456</v>
      </c>
      <c r="R3367">
        <f t="shared" si="158"/>
        <v>0</v>
      </c>
    </row>
    <row r="3368" spans="1:18" x14ac:dyDescent="0.25">
      <c r="A3368">
        <v>243235</v>
      </c>
      <c r="B3368" t="s">
        <v>1262</v>
      </c>
      <c r="C3368" t="s">
        <v>1304</v>
      </c>
      <c r="D3368" t="s">
        <v>640</v>
      </c>
      <c r="E3368">
        <v>2661983</v>
      </c>
      <c r="F3368" t="s">
        <v>535</v>
      </c>
      <c r="G3368" t="s">
        <v>22</v>
      </c>
      <c r="H3368">
        <v>0</v>
      </c>
      <c r="I3368">
        <v>0</v>
      </c>
      <c r="L3368" t="s">
        <v>1264</v>
      </c>
      <c r="M3368">
        <v>2024</v>
      </c>
      <c r="O3368" t="str">
        <f t="shared" si="156"/>
        <v>ITOCHU CORPORATION TOKSD SECTI-243235-HTL, EC-HRS-SV #99IIMF008G-SILVER, SIZE 90-PC</v>
      </c>
      <c r="P3368">
        <f>COUNTIF($O$3:O3368,O3368)</f>
        <v>18</v>
      </c>
      <c r="Q3368">
        <f t="shared" si="157"/>
        <v>1.5099999999999456</v>
      </c>
      <c r="R3368">
        <f t="shared" si="158"/>
        <v>0</v>
      </c>
    </row>
    <row r="3369" spans="1:18" x14ac:dyDescent="0.25">
      <c r="A3369">
        <v>243235</v>
      </c>
      <c r="B3369" t="s">
        <v>1262</v>
      </c>
      <c r="C3369" t="s">
        <v>1304</v>
      </c>
      <c r="D3369" t="s">
        <v>640</v>
      </c>
      <c r="E3369">
        <v>2664885</v>
      </c>
      <c r="F3369" t="s">
        <v>535</v>
      </c>
      <c r="G3369" t="s">
        <v>22</v>
      </c>
      <c r="H3369">
        <v>0</v>
      </c>
      <c r="I3369">
        <v>0</v>
      </c>
      <c r="L3369" t="s">
        <v>1264</v>
      </c>
      <c r="M3369">
        <v>2024</v>
      </c>
      <c r="O3369" t="str">
        <f t="shared" si="156"/>
        <v>ITOCHU CORPORATION TOKSD SECTI-243235-HTL, EC-HRS-SV #99IIMF008G-SILVER, SIZE 90-PC</v>
      </c>
      <c r="P3369">
        <f>COUNTIF($O$3:O3369,O3369)</f>
        <v>19</v>
      </c>
      <c r="Q3369">
        <f t="shared" si="157"/>
        <v>1.5099999999999456</v>
      </c>
      <c r="R3369">
        <f t="shared" si="158"/>
        <v>0</v>
      </c>
    </row>
    <row r="3370" spans="1:18" x14ac:dyDescent="0.25">
      <c r="A3370">
        <v>243235</v>
      </c>
      <c r="B3370" t="s">
        <v>1262</v>
      </c>
      <c r="C3370" t="s">
        <v>1304</v>
      </c>
      <c r="D3370" t="s">
        <v>640</v>
      </c>
      <c r="E3370">
        <v>2665302</v>
      </c>
      <c r="F3370" t="s">
        <v>535</v>
      </c>
      <c r="G3370" t="s">
        <v>22</v>
      </c>
      <c r="H3370">
        <v>0</v>
      </c>
      <c r="I3370">
        <v>0</v>
      </c>
      <c r="L3370" t="s">
        <v>1264</v>
      </c>
      <c r="M3370">
        <v>2024</v>
      </c>
      <c r="O3370" t="str">
        <f t="shared" si="156"/>
        <v>ITOCHU CORPORATION TOKSD SECTI-243235-HTL, EC-HRS-SV #99IIMF008G-SILVER, SIZE 90-PC</v>
      </c>
      <c r="P3370">
        <f>COUNTIF($O$3:O3370,O3370)</f>
        <v>20</v>
      </c>
      <c r="Q3370">
        <f t="shared" si="157"/>
        <v>1.5099999999999456</v>
      </c>
      <c r="R3370">
        <f t="shared" si="158"/>
        <v>0</v>
      </c>
    </row>
    <row r="3371" spans="1:18" x14ac:dyDescent="0.25">
      <c r="A3371">
        <v>243235</v>
      </c>
      <c r="B3371" t="s">
        <v>1262</v>
      </c>
      <c r="C3371" t="s">
        <v>1304</v>
      </c>
      <c r="D3371" t="s">
        <v>642</v>
      </c>
      <c r="E3371">
        <v>2351009</v>
      </c>
      <c r="F3371" t="s">
        <v>535</v>
      </c>
      <c r="G3371" t="s">
        <v>22</v>
      </c>
      <c r="H3371">
        <v>0</v>
      </c>
      <c r="I3371">
        <v>0</v>
      </c>
      <c r="L3371" t="s">
        <v>1264</v>
      </c>
      <c r="M3371">
        <v>2024</v>
      </c>
      <c r="O3371" t="str">
        <f t="shared" si="156"/>
        <v>ITOCHU CORPORATION TOKSD SECTI-243235-HTL, EC-HRS-SV #99IIMF008G-SILVER, SIZE 90-PC</v>
      </c>
      <c r="P3371">
        <f>COUNTIF($O$3:O3371,O3371)</f>
        <v>21</v>
      </c>
      <c r="Q3371">
        <f t="shared" si="157"/>
        <v>1.5099999999999456</v>
      </c>
      <c r="R3371">
        <f t="shared" si="158"/>
        <v>0</v>
      </c>
    </row>
    <row r="3372" spans="1:18" x14ac:dyDescent="0.25">
      <c r="A3372">
        <v>243235</v>
      </c>
      <c r="B3372" t="s">
        <v>1262</v>
      </c>
      <c r="C3372" t="s">
        <v>1304</v>
      </c>
      <c r="D3372" t="s">
        <v>1267</v>
      </c>
      <c r="E3372">
        <v>2682382</v>
      </c>
      <c r="F3372" t="s">
        <v>535</v>
      </c>
      <c r="G3372" t="s">
        <v>22</v>
      </c>
      <c r="H3372">
        <v>0</v>
      </c>
      <c r="I3372">
        <v>0</v>
      </c>
      <c r="L3372" t="s">
        <v>1264</v>
      </c>
      <c r="M3372">
        <v>2024</v>
      </c>
      <c r="O3372" t="str">
        <f t="shared" si="156"/>
        <v>ITOCHU CORPORATION TOKSD SECTI-243235-HTL, EC-HRS-SV #99IIMF008G-SILVER, SIZE 90-PC</v>
      </c>
      <c r="P3372">
        <f>COUNTIF($O$3:O3372,O3372)</f>
        <v>22</v>
      </c>
      <c r="Q3372">
        <f t="shared" si="157"/>
        <v>1.5099999999999456</v>
      </c>
      <c r="R3372">
        <f t="shared" si="158"/>
        <v>0</v>
      </c>
    </row>
    <row r="3373" spans="1:18" x14ac:dyDescent="0.25">
      <c r="A3373">
        <v>243235</v>
      </c>
      <c r="B3373" t="s">
        <v>1262</v>
      </c>
      <c r="C3373" t="s">
        <v>1304</v>
      </c>
      <c r="D3373" t="s">
        <v>1267</v>
      </c>
      <c r="E3373">
        <v>2682385</v>
      </c>
      <c r="F3373" t="s">
        <v>535</v>
      </c>
      <c r="G3373" t="s">
        <v>22</v>
      </c>
      <c r="H3373">
        <v>0</v>
      </c>
      <c r="I3373">
        <v>0</v>
      </c>
      <c r="L3373" t="s">
        <v>1264</v>
      </c>
      <c r="M3373">
        <v>2024</v>
      </c>
      <c r="O3373" t="str">
        <f t="shared" si="156"/>
        <v>ITOCHU CORPORATION TOKSD SECTI-243235-HTL, EC-HRS-SV #99IIMF008G-SILVER, SIZE 90-PC</v>
      </c>
      <c r="P3373">
        <f>COUNTIF($O$3:O3373,O3373)</f>
        <v>23</v>
      </c>
      <c r="Q3373">
        <f t="shared" si="157"/>
        <v>1.5099999999999456</v>
      </c>
      <c r="R3373">
        <f t="shared" si="158"/>
        <v>0</v>
      </c>
    </row>
    <row r="3374" spans="1:18" x14ac:dyDescent="0.25">
      <c r="A3374">
        <v>243235</v>
      </c>
      <c r="B3374" t="s">
        <v>1262</v>
      </c>
      <c r="C3374" t="s">
        <v>1304</v>
      </c>
      <c r="D3374" t="s">
        <v>1267</v>
      </c>
      <c r="E3374">
        <v>2682391</v>
      </c>
      <c r="F3374" t="s">
        <v>535</v>
      </c>
      <c r="G3374" t="s">
        <v>22</v>
      </c>
      <c r="H3374">
        <v>0</v>
      </c>
      <c r="I3374">
        <v>0</v>
      </c>
      <c r="L3374" t="s">
        <v>1264</v>
      </c>
      <c r="M3374">
        <v>2024</v>
      </c>
      <c r="O3374" t="str">
        <f t="shared" si="156"/>
        <v>ITOCHU CORPORATION TOKSD SECTI-243235-HTL, EC-HRS-SV #99IIMF008G-SILVER, SIZE 90-PC</v>
      </c>
      <c r="P3374">
        <f>COUNTIF($O$3:O3374,O3374)</f>
        <v>24</v>
      </c>
      <c r="Q3374">
        <f t="shared" si="157"/>
        <v>1.5099999999999456</v>
      </c>
      <c r="R3374">
        <f t="shared" si="158"/>
        <v>0</v>
      </c>
    </row>
    <row r="3375" spans="1:18" x14ac:dyDescent="0.25">
      <c r="A3375">
        <v>243235</v>
      </c>
      <c r="B3375" t="s">
        <v>1262</v>
      </c>
      <c r="C3375" t="s">
        <v>1304</v>
      </c>
      <c r="D3375" t="s">
        <v>1267</v>
      </c>
      <c r="E3375">
        <v>2682394</v>
      </c>
      <c r="F3375" t="s">
        <v>535</v>
      </c>
      <c r="G3375" t="s">
        <v>22</v>
      </c>
      <c r="H3375">
        <v>0</v>
      </c>
      <c r="I3375">
        <v>9.9999999999980122E-3</v>
      </c>
      <c r="L3375" t="s">
        <v>1264</v>
      </c>
      <c r="M3375">
        <v>2024</v>
      </c>
      <c r="O3375" t="str">
        <f t="shared" si="156"/>
        <v>ITOCHU CORPORATION TOKSD SECTI-243235-HTL, EC-HRS-SV #99IIMF008G-SILVER, SIZE 90-PC</v>
      </c>
      <c r="P3375">
        <f>COUNTIF($O$3:O3375,O3375)</f>
        <v>25</v>
      </c>
      <c r="Q3375">
        <f t="shared" si="157"/>
        <v>1.5099999999999456</v>
      </c>
      <c r="R3375">
        <f t="shared" si="158"/>
        <v>0</v>
      </c>
    </row>
    <row r="3376" spans="1:18" x14ac:dyDescent="0.25">
      <c r="A3376">
        <v>243235</v>
      </c>
      <c r="B3376" t="s">
        <v>1262</v>
      </c>
      <c r="C3376" t="s">
        <v>1304</v>
      </c>
      <c r="D3376" t="s">
        <v>1267</v>
      </c>
      <c r="E3376">
        <v>2682397</v>
      </c>
      <c r="F3376" t="s">
        <v>535</v>
      </c>
      <c r="G3376" t="s">
        <v>22</v>
      </c>
      <c r="H3376">
        <v>0</v>
      </c>
      <c r="I3376">
        <v>0</v>
      </c>
      <c r="L3376" t="s">
        <v>1264</v>
      </c>
      <c r="M3376">
        <v>2024</v>
      </c>
      <c r="O3376" t="str">
        <f t="shared" si="156"/>
        <v>ITOCHU CORPORATION TOKSD SECTI-243235-HTL, EC-HRS-SV #99IIMF008G-SILVER, SIZE 90-PC</v>
      </c>
      <c r="P3376">
        <f>COUNTIF($O$3:O3376,O3376)</f>
        <v>26</v>
      </c>
      <c r="Q3376">
        <f t="shared" si="157"/>
        <v>1.5099999999999456</v>
      </c>
      <c r="R3376">
        <f t="shared" si="158"/>
        <v>0</v>
      </c>
    </row>
    <row r="3377" spans="1:18" x14ac:dyDescent="0.25">
      <c r="A3377">
        <v>243235</v>
      </c>
      <c r="B3377" t="s">
        <v>1262</v>
      </c>
      <c r="C3377" t="s">
        <v>1304</v>
      </c>
      <c r="D3377" t="s">
        <v>1267</v>
      </c>
      <c r="E3377">
        <v>2682400</v>
      </c>
      <c r="F3377" t="s">
        <v>535</v>
      </c>
      <c r="G3377" t="s">
        <v>22</v>
      </c>
      <c r="H3377">
        <v>0</v>
      </c>
      <c r="I3377">
        <v>0</v>
      </c>
      <c r="L3377" t="s">
        <v>1264</v>
      </c>
      <c r="M3377">
        <v>2024</v>
      </c>
      <c r="O3377" t="str">
        <f t="shared" si="156"/>
        <v>ITOCHU CORPORATION TOKSD SECTI-243235-HTL, EC-HRS-SV #99IIMF008G-SILVER, SIZE 90-PC</v>
      </c>
      <c r="P3377">
        <f>COUNTIF($O$3:O3377,O3377)</f>
        <v>27</v>
      </c>
      <c r="Q3377">
        <f t="shared" si="157"/>
        <v>1.5099999999999456</v>
      </c>
      <c r="R3377">
        <f t="shared" si="158"/>
        <v>0</v>
      </c>
    </row>
    <row r="3378" spans="1:18" x14ac:dyDescent="0.25">
      <c r="A3378">
        <v>243235</v>
      </c>
      <c r="B3378" t="s">
        <v>1262</v>
      </c>
      <c r="C3378" t="s">
        <v>1304</v>
      </c>
      <c r="D3378" t="s">
        <v>1267</v>
      </c>
      <c r="E3378">
        <v>2682403</v>
      </c>
      <c r="F3378" t="s">
        <v>535</v>
      </c>
      <c r="G3378" t="s">
        <v>22</v>
      </c>
      <c r="H3378">
        <v>0</v>
      </c>
      <c r="I3378">
        <v>9.9999999999980105E-3</v>
      </c>
      <c r="L3378" t="s">
        <v>1264</v>
      </c>
      <c r="M3378">
        <v>2024</v>
      </c>
      <c r="O3378" t="str">
        <f t="shared" si="156"/>
        <v>ITOCHU CORPORATION TOKSD SECTI-243235-HTL, EC-HRS-SV #99IIMF008G-SILVER, SIZE 90-PC</v>
      </c>
      <c r="P3378">
        <f>COUNTIF($O$3:O3378,O3378)</f>
        <v>28</v>
      </c>
      <c r="Q3378">
        <f t="shared" si="157"/>
        <v>1.5099999999999456</v>
      </c>
      <c r="R3378">
        <f t="shared" si="158"/>
        <v>0</v>
      </c>
    </row>
    <row r="3379" spans="1:18" x14ac:dyDescent="0.25">
      <c r="A3379">
        <v>243235</v>
      </c>
      <c r="B3379" t="s">
        <v>1262</v>
      </c>
      <c r="C3379" t="s">
        <v>1304</v>
      </c>
      <c r="D3379" t="s">
        <v>653</v>
      </c>
      <c r="E3379">
        <v>2690745</v>
      </c>
      <c r="F3379" t="s">
        <v>535</v>
      </c>
      <c r="G3379" t="s">
        <v>22</v>
      </c>
      <c r="H3379">
        <v>0</v>
      </c>
      <c r="I3379">
        <v>0</v>
      </c>
      <c r="L3379" t="s">
        <v>1264</v>
      </c>
      <c r="M3379">
        <v>2024</v>
      </c>
      <c r="O3379" t="str">
        <f t="shared" si="156"/>
        <v>ITOCHU CORPORATION TOKSD SECTI-243235-HTL, EC-HRS-SV #99IIMF008G-SILVER, SIZE 90-PC</v>
      </c>
      <c r="P3379">
        <f>COUNTIF($O$3:O3379,O3379)</f>
        <v>29</v>
      </c>
      <c r="Q3379">
        <f t="shared" si="157"/>
        <v>1.5099999999999456</v>
      </c>
      <c r="R3379">
        <f t="shared" si="158"/>
        <v>0</v>
      </c>
    </row>
    <row r="3380" spans="1:18" x14ac:dyDescent="0.25">
      <c r="A3380">
        <v>243235</v>
      </c>
      <c r="B3380" t="s">
        <v>1262</v>
      </c>
      <c r="C3380" t="s">
        <v>1304</v>
      </c>
      <c r="D3380" t="s">
        <v>653</v>
      </c>
      <c r="E3380">
        <v>2690748</v>
      </c>
      <c r="F3380" t="s">
        <v>535</v>
      </c>
      <c r="G3380" t="s">
        <v>22</v>
      </c>
      <c r="H3380">
        <v>0</v>
      </c>
      <c r="I3380">
        <v>0</v>
      </c>
      <c r="L3380" t="s">
        <v>1264</v>
      </c>
      <c r="M3380">
        <v>2024</v>
      </c>
      <c r="O3380" t="str">
        <f t="shared" si="156"/>
        <v>ITOCHU CORPORATION TOKSD SECTI-243235-HTL, EC-HRS-SV #99IIMF008G-SILVER, SIZE 90-PC</v>
      </c>
      <c r="P3380">
        <f>COUNTIF($O$3:O3380,O3380)</f>
        <v>30</v>
      </c>
      <c r="Q3380">
        <f t="shared" si="157"/>
        <v>1.5099999999999456</v>
      </c>
      <c r="R3380">
        <f t="shared" si="158"/>
        <v>0</v>
      </c>
    </row>
    <row r="3381" spans="1:18" x14ac:dyDescent="0.25">
      <c r="A3381">
        <v>243235</v>
      </c>
      <c r="B3381" t="s">
        <v>1262</v>
      </c>
      <c r="C3381" t="s">
        <v>1304</v>
      </c>
      <c r="D3381" t="s">
        <v>653</v>
      </c>
      <c r="E3381">
        <v>2710299</v>
      </c>
      <c r="F3381" t="s">
        <v>535</v>
      </c>
      <c r="G3381" t="s">
        <v>22</v>
      </c>
      <c r="H3381">
        <v>0</v>
      </c>
      <c r="I3381">
        <v>0</v>
      </c>
      <c r="L3381" t="s">
        <v>1264</v>
      </c>
      <c r="M3381">
        <v>2024</v>
      </c>
      <c r="O3381" t="str">
        <f t="shared" si="156"/>
        <v>ITOCHU CORPORATION TOKSD SECTI-243235-HTL, EC-HRS-SV #99IIMF008G-SILVER, SIZE 90-PC</v>
      </c>
      <c r="P3381">
        <f>COUNTIF($O$3:O3381,O3381)</f>
        <v>31</v>
      </c>
      <c r="Q3381">
        <f t="shared" si="157"/>
        <v>1.5099999999999456</v>
      </c>
      <c r="R3381">
        <f t="shared" si="158"/>
        <v>0</v>
      </c>
    </row>
    <row r="3382" spans="1:18" x14ac:dyDescent="0.25">
      <c r="A3382">
        <v>243235</v>
      </c>
      <c r="B3382" t="s">
        <v>1262</v>
      </c>
      <c r="C3382" t="s">
        <v>1304</v>
      </c>
      <c r="D3382" t="s">
        <v>653</v>
      </c>
      <c r="E3382">
        <v>2710302</v>
      </c>
      <c r="F3382" t="s">
        <v>535</v>
      </c>
      <c r="G3382" t="s">
        <v>22</v>
      </c>
      <c r="H3382">
        <v>0</v>
      </c>
      <c r="I3382">
        <v>0</v>
      </c>
      <c r="L3382" t="s">
        <v>1264</v>
      </c>
      <c r="M3382">
        <v>2024</v>
      </c>
      <c r="O3382" t="str">
        <f t="shared" si="156"/>
        <v>ITOCHU CORPORATION TOKSD SECTI-243235-HTL, EC-HRS-SV #99IIMF008G-SILVER, SIZE 90-PC</v>
      </c>
      <c r="P3382">
        <f>COUNTIF($O$3:O3382,O3382)</f>
        <v>32</v>
      </c>
      <c r="Q3382">
        <f t="shared" si="157"/>
        <v>1.5099999999999456</v>
      </c>
      <c r="R3382">
        <f t="shared" si="158"/>
        <v>0</v>
      </c>
    </row>
    <row r="3383" spans="1:18" x14ac:dyDescent="0.25">
      <c r="A3383">
        <v>243235</v>
      </c>
      <c r="B3383" t="s">
        <v>1262</v>
      </c>
      <c r="C3383" t="s">
        <v>1304</v>
      </c>
      <c r="D3383" t="s">
        <v>653</v>
      </c>
      <c r="E3383" t="s">
        <v>1268</v>
      </c>
      <c r="F3383" t="s">
        <v>535</v>
      </c>
      <c r="G3383" t="s">
        <v>26</v>
      </c>
      <c r="H3383">
        <v>0</v>
      </c>
      <c r="I3383">
        <v>-2.6645352591003757E-15</v>
      </c>
      <c r="L3383" t="s">
        <v>1264</v>
      </c>
      <c r="M3383">
        <v>2024</v>
      </c>
      <c r="O3383" t="str">
        <f t="shared" si="156"/>
        <v>MARUBENI FASHION LINK LTD.-243235-HTL, EC-HRS-SV #99IIMF008G-SILVER, SIZE 90-PC</v>
      </c>
      <c r="P3383">
        <f>COUNTIF($O$3:O3383,O3383)</f>
        <v>1</v>
      </c>
      <c r="Q3383">
        <f t="shared" si="157"/>
        <v>5.3000000000000309</v>
      </c>
      <c r="R3383">
        <f t="shared" si="158"/>
        <v>0</v>
      </c>
    </row>
    <row r="3384" spans="1:18" x14ac:dyDescent="0.25">
      <c r="A3384">
        <v>243235</v>
      </c>
      <c r="B3384" t="s">
        <v>1262</v>
      </c>
      <c r="C3384" t="s">
        <v>1304</v>
      </c>
      <c r="D3384" t="s">
        <v>653</v>
      </c>
      <c r="E3384" t="s">
        <v>1269</v>
      </c>
      <c r="F3384" t="s">
        <v>535</v>
      </c>
      <c r="G3384" t="s">
        <v>26</v>
      </c>
      <c r="H3384">
        <v>0</v>
      </c>
      <c r="I3384">
        <v>9.7699626167013776E-15</v>
      </c>
      <c r="L3384" t="s">
        <v>1264</v>
      </c>
      <c r="M3384">
        <v>2024</v>
      </c>
      <c r="O3384" t="str">
        <f t="shared" si="156"/>
        <v>MARUBENI FASHION LINK LTD.-243235-HTL, EC-HRS-SV #99IIMF008G-SILVER, SIZE 90-PC</v>
      </c>
      <c r="P3384">
        <f>COUNTIF($O$3:O3384,O3384)</f>
        <v>2</v>
      </c>
      <c r="Q3384">
        <f t="shared" si="157"/>
        <v>5.3000000000000309</v>
      </c>
      <c r="R3384">
        <f t="shared" si="158"/>
        <v>0</v>
      </c>
    </row>
    <row r="3385" spans="1:18" x14ac:dyDescent="0.25">
      <c r="A3385">
        <v>243235</v>
      </c>
      <c r="B3385" t="s">
        <v>1262</v>
      </c>
      <c r="C3385" t="s">
        <v>1304</v>
      </c>
      <c r="D3385" t="s">
        <v>653</v>
      </c>
      <c r="E3385" t="s">
        <v>1270</v>
      </c>
      <c r="F3385" t="s">
        <v>535</v>
      </c>
      <c r="G3385" t="s">
        <v>26</v>
      </c>
      <c r="H3385">
        <v>0</v>
      </c>
      <c r="I3385">
        <v>7.1054273576010019E-15</v>
      </c>
      <c r="L3385" t="s">
        <v>1264</v>
      </c>
      <c r="M3385">
        <v>2024</v>
      </c>
      <c r="O3385" t="str">
        <f t="shared" si="156"/>
        <v>MARUBENI FASHION LINK LTD.-243235-HTL, EC-HRS-SV #99IIMF008G-SILVER, SIZE 90-PC</v>
      </c>
      <c r="P3385">
        <f>COUNTIF($O$3:O3385,O3385)</f>
        <v>3</v>
      </c>
      <c r="Q3385">
        <f t="shared" si="157"/>
        <v>5.3000000000000309</v>
      </c>
      <c r="R3385">
        <f t="shared" si="158"/>
        <v>0</v>
      </c>
    </row>
    <row r="3386" spans="1:18" x14ac:dyDescent="0.25">
      <c r="A3386">
        <v>243235</v>
      </c>
      <c r="B3386" t="s">
        <v>1262</v>
      </c>
      <c r="C3386" t="s">
        <v>1304</v>
      </c>
      <c r="D3386" t="s">
        <v>653</v>
      </c>
      <c r="E3386" t="s">
        <v>1271</v>
      </c>
      <c r="F3386" t="s">
        <v>535</v>
      </c>
      <c r="G3386" t="s">
        <v>26</v>
      </c>
      <c r="H3386">
        <v>0</v>
      </c>
      <c r="I3386">
        <v>0</v>
      </c>
      <c r="L3386" t="s">
        <v>1264</v>
      </c>
      <c r="M3386">
        <v>2024</v>
      </c>
      <c r="O3386" t="str">
        <f t="shared" si="156"/>
        <v>MARUBENI FASHION LINK LTD.-243235-HTL, EC-HRS-SV #99IIMF008G-SILVER, SIZE 90-PC</v>
      </c>
      <c r="P3386">
        <f>COUNTIF($O$3:O3386,O3386)</f>
        <v>4</v>
      </c>
      <c r="Q3386">
        <f t="shared" si="157"/>
        <v>5.3000000000000309</v>
      </c>
      <c r="R3386">
        <f t="shared" si="158"/>
        <v>0</v>
      </c>
    </row>
    <row r="3387" spans="1:18" x14ac:dyDescent="0.25">
      <c r="A3387">
        <v>243235</v>
      </c>
      <c r="B3387" t="s">
        <v>1262</v>
      </c>
      <c r="C3387" t="s">
        <v>1304</v>
      </c>
      <c r="D3387" t="s">
        <v>653</v>
      </c>
      <c r="E3387" t="s">
        <v>1272</v>
      </c>
      <c r="F3387" t="s">
        <v>535</v>
      </c>
      <c r="G3387" t="s">
        <v>26</v>
      </c>
      <c r="H3387">
        <v>0</v>
      </c>
      <c r="I3387">
        <v>1.0000000000004452E-2</v>
      </c>
      <c r="L3387" t="s">
        <v>1264</v>
      </c>
      <c r="M3387">
        <v>2024</v>
      </c>
      <c r="O3387" t="str">
        <f t="shared" si="156"/>
        <v>MARUBENI FASHION LINK LTD.-243235-HTL, EC-HRS-SV #99IIMF008G-SILVER, SIZE 90-PC</v>
      </c>
      <c r="P3387">
        <f>COUNTIF($O$3:O3387,O3387)</f>
        <v>5</v>
      </c>
      <c r="Q3387">
        <f t="shared" si="157"/>
        <v>5.3000000000000309</v>
      </c>
      <c r="R3387">
        <f t="shared" si="158"/>
        <v>0</v>
      </c>
    </row>
    <row r="3388" spans="1:18" x14ac:dyDescent="0.25">
      <c r="A3388">
        <v>243235</v>
      </c>
      <c r="B3388" t="s">
        <v>1262</v>
      </c>
      <c r="C3388" t="s">
        <v>1304</v>
      </c>
      <c r="D3388" t="s">
        <v>653</v>
      </c>
      <c r="E3388" t="s">
        <v>1273</v>
      </c>
      <c r="F3388" t="s">
        <v>535</v>
      </c>
      <c r="G3388" t="s">
        <v>26</v>
      </c>
      <c r="H3388">
        <v>0</v>
      </c>
      <c r="I3388">
        <v>-2.4868995751603507E-14</v>
      </c>
      <c r="L3388" t="s">
        <v>1264</v>
      </c>
      <c r="M3388">
        <v>2024</v>
      </c>
      <c r="O3388" t="str">
        <f t="shared" si="156"/>
        <v>MARUBENI FASHION LINK LTD.-243235-HTL, EC-HRS-SV #99IIMF008G-SILVER, SIZE 90-PC</v>
      </c>
      <c r="P3388">
        <f>COUNTIF($O$3:O3388,O3388)</f>
        <v>6</v>
      </c>
      <c r="Q3388">
        <f t="shared" si="157"/>
        <v>5.3000000000000309</v>
      </c>
      <c r="R3388">
        <f t="shared" si="158"/>
        <v>0</v>
      </c>
    </row>
    <row r="3389" spans="1:18" x14ac:dyDescent="0.25">
      <c r="A3389">
        <v>243235</v>
      </c>
      <c r="B3389" t="s">
        <v>1262</v>
      </c>
      <c r="C3389" t="s">
        <v>1304</v>
      </c>
      <c r="D3389" t="s">
        <v>653</v>
      </c>
      <c r="E3389" t="s">
        <v>1274</v>
      </c>
      <c r="F3389" t="s">
        <v>535</v>
      </c>
      <c r="G3389" t="s">
        <v>26</v>
      </c>
      <c r="H3389">
        <v>0</v>
      </c>
      <c r="I3389">
        <v>7.1054273576010019E-15</v>
      </c>
      <c r="L3389" t="s">
        <v>1264</v>
      </c>
      <c r="M3389">
        <v>2024</v>
      </c>
      <c r="O3389" t="str">
        <f t="shared" si="156"/>
        <v>MARUBENI FASHION LINK LTD.-243235-HTL, EC-HRS-SV #99IIMF008G-SILVER, SIZE 90-PC</v>
      </c>
      <c r="P3389">
        <f>COUNTIF($O$3:O3389,O3389)</f>
        <v>7</v>
      </c>
      <c r="Q3389">
        <f t="shared" si="157"/>
        <v>5.3000000000000309</v>
      </c>
      <c r="R3389">
        <f t="shared" si="158"/>
        <v>0</v>
      </c>
    </row>
    <row r="3390" spans="1:18" x14ac:dyDescent="0.25">
      <c r="A3390">
        <v>243235</v>
      </c>
      <c r="B3390" t="s">
        <v>1262</v>
      </c>
      <c r="C3390" t="s">
        <v>1304</v>
      </c>
      <c r="D3390" t="s">
        <v>653</v>
      </c>
      <c r="E3390" t="s">
        <v>1275</v>
      </c>
      <c r="F3390" t="s">
        <v>535</v>
      </c>
      <c r="G3390" t="s">
        <v>26</v>
      </c>
      <c r="H3390">
        <v>0</v>
      </c>
      <c r="I3390">
        <v>0</v>
      </c>
      <c r="L3390" t="s">
        <v>1264</v>
      </c>
      <c r="M3390">
        <v>2024</v>
      </c>
      <c r="O3390" t="str">
        <f t="shared" si="156"/>
        <v>MARUBENI FASHION LINK LTD.-243235-HTL, EC-HRS-SV #99IIMF008G-SILVER, SIZE 90-PC</v>
      </c>
      <c r="P3390">
        <f>COUNTIF($O$3:O3390,O3390)</f>
        <v>8</v>
      </c>
      <c r="Q3390">
        <f t="shared" si="157"/>
        <v>5.3000000000000309</v>
      </c>
      <c r="R3390">
        <f t="shared" si="158"/>
        <v>0</v>
      </c>
    </row>
    <row r="3391" spans="1:18" x14ac:dyDescent="0.25">
      <c r="A3391">
        <v>243235</v>
      </c>
      <c r="B3391" t="s">
        <v>1262</v>
      </c>
      <c r="C3391" t="s">
        <v>1304</v>
      </c>
      <c r="D3391" t="s">
        <v>653</v>
      </c>
      <c r="E3391" t="s">
        <v>1276</v>
      </c>
      <c r="F3391" t="s">
        <v>535</v>
      </c>
      <c r="G3391" t="s">
        <v>26</v>
      </c>
      <c r="H3391">
        <v>0</v>
      </c>
      <c r="I3391">
        <v>1.0000000000004452E-2</v>
      </c>
      <c r="L3391" t="s">
        <v>1264</v>
      </c>
      <c r="M3391">
        <v>2024</v>
      </c>
      <c r="O3391" t="str">
        <f t="shared" si="156"/>
        <v>MARUBENI FASHION LINK LTD.-243235-HTL, EC-HRS-SV #99IIMF008G-SILVER, SIZE 90-PC</v>
      </c>
      <c r="P3391">
        <f>COUNTIF($O$3:O3391,O3391)</f>
        <v>9</v>
      </c>
      <c r="Q3391">
        <f t="shared" si="157"/>
        <v>5.3000000000000309</v>
      </c>
      <c r="R3391">
        <f t="shared" si="158"/>
        <v>0</v>
      </c>
    </row>
    <row r="3392" spans="1:18" x14ac:dyDescent="0.25">
      <c r="A3392">
        <v>243235</v>
      </c>
      <c r="B3392" t="s">
        <v>1262</v>
      </c>
      <c r="C3392" t="s">
        <v>1304</v>
      </c>
      <c r="D3392" t="s">
        <v>653</v>
      </c>
      <c r="E3392" t="s">
        <v>1278</v>
      </c>
      <c r="F3392" t="s">
        <v>535</v>
      </c>
      <c r="G3392" t="s">
        <v>26</v>
      </c>
      <c r="H3392">
        <v>0</v>
      </c>
      <c r="I3392">
        <v>-4.163336342344337E-15</v>
      </c>
      <c r="L3392" t="s">
        <v>1264</v>
      </c>
      <c r="M3392">
        <v>2024</v>
      </c>
      <c r="O3392" t="str">
        <f t="shared" si="156"/>
        <v>MARUBENI FASHION LINK LTD.-243235-HTL, EC-HRS-SV #99IIMF008G-SILVER, SIZE 90-PC</v>
      </c>
      <c r="P3392">
        <f>COUNTIF($O$3:O3392,O3392)</f>
        <v>10</v>
      </c>
      <c r="Q3392">
        <f t="shared" si="157"/>
        <v>5.3000000000000309</v>
      </c>
      <c r="R3392">
        <f t="shared" si="158"/>
        <v>0</v>
      </c>
    </row>
    <row r="3393" spans="1:18" x14ac:dyDescent="0.25">
      <c r="A3393">
        <v>243235</v>
      </c>
      <c r="B3393" t="s">
        <v>1262</v>
      </c>
      <c r="C3393" t="s">
        <v>1304</v>
      </c>
      <c r="D3393" t="s">
        <v>653</v>
      </c>
      <c r="E3393" t="s">
        <v>1306</v>
      </c>
      <c r="F3393" t="s">
        <v>535</v>
      </c>
      <c r="G3393" t="s">
        <v>26</v>
      </c>
      <c r="H3393">
        <v>0</v>
      </c>
      <c r="I3393">
        <v>0</v>
      </c>
      <c r="L3393" t="s">
        <v>1264</v>
      </c>
      <c r="M3393">
        <v>2024</v>
      </c>
      <c r="O3393" t="str">
        <f t="shared" si="156"/>
        <v>MARUBENI FASHION LINK LTD.-243235-HTL, EC-HRS-SV #99IIMF008G-SILVER, SIZE 90-PC</v>
      </c>
      <c r="P3393">
        <f>COUNTIF($O$3:O3393,O3393)</f>
        <v>11</v>
      </c>
      <c r="Q3393">
        <f t="shared" si="157"/>
        <v>5.3000000000000309</v>
      </c>
      <c r="R3393">
        <f t="shared" si="158"/>
        <v>0</v>
      </c>
    </row>
    <row r="3394" spans="1:18" x14ac:dyDescent="0.25">
      <c r="A3394">
        <v>243235</v>
      </c>
      <c r="B3394" t="s">
        <v>1262</v>
      </c>
      <c r="C3394" t="s">
        <v>1304</v>
      </c>
      <c r="D3394" t="s">
        <v>653</v>
      </c>
      <c r="E3394" t="s">
        <v>1279</v>
      </c>
      <c r="F3394" t="s">
        <v>535</v>
      </c>
      <c r="G3394" t="s">
        <v>26</v>
      </c>
      <c r="H3394">
        <v>40</v>
      </c>
      <c r="I3394">
        <v>0.6999999999999974</v>
      </c>
      <c r="L3394" t="s">
        <v>1264</v>
      </c>
      <c r="M3394">
        <v>2024</v>
      </c>
      <c r="O3394" t="str">
        <f t="shared" si="156"/>
        <v>MARUBENI FASHION LINK LTD.-243235-HTL, EC-HRS-SV #99IIMF008G-SILVER, SIZE 90-PC</v>
      </c>
      <c r="P3394">
        <f>COUNTIF($O$3:O3394,O3394)</f>
        <v>12</v>
      </c>
      <c r="Q3394">
        <f t="shared" si="157"/>
        <v>5.3000000000000309</v>
      </c>
      <c r="R3394">
        <f t="shared" si="158"/>
        <v>0</v>
      </c>
    </row>
    <row r="3395" spans="1:18" x14ac:dyDescent="0.25">
      <c r="A3395">
        <v>243235</v>
      </c>
      <c r="B3395" t="s">
        <v>1262</v>
      </c>
      <c r="C3395" t="s">
        <v>1304</v>
      </c>
      <c r="D3395" t="s">
        <v>653</v>
      </c>
      <c r="E3395" t="s">
        <v>1280</v>
      </c>
      <c r="F3395" t="s">
        <v>535</v>
      </c>
      <c r="G3395" t="s">
        <v>26</v>
      </c>
      <c r="H3395">
        <v>0</v>
      </c>
      <c r="I3395">
        <v>0</v>
      </c>
      <c r="L3395" t="s">
        <v>1264</v>
      </c>
      <c r="M3395">
        <v>2024</v>
      </c>
      <c r="O3395" t="str">
        <f t="shared" si="156"/>
        <v>MARUBENI FASHION LINK LTD.-243235-HTL, EC-HRS-SV #99IIMF008G-SILVER, SIZE 90-PC</v>
      </c>
      <c r="P3395">
        <f>COUNTIF($O$3:O3395,O3395)</f>
        <v>13</v>
      </c>
      <c r="Q3395">
        <f t="shared" si="157"/>
        <v>5.3000000000000309</v>
      </c>
      <c r="R3395">
        <f t="shared" si="158"/>
        <v>0</v>
      </c>
    </row>
    <row r="3396" spans="1:18" x14ac:dyDescent="0.25">
      <c r="A3396">
        <v>243235</v>
      </c>
      <c r="B3396" t="s">
        <v>1262</v>
      </c>
      <c r="C3396" t="s">
        <v>1304</v>
      </c>
      <c r="D3396" t="s">
        <v>653</v>
      </c>
      <c r="E3396" t="s">
        <v>1281</v>
      </c>
      <c r="F3396" t="s">
        <v>535</v>
      </c>
      <c r="G3396" t="s">
        <v>26</v>
      </c>
      <c r="H3396">
        <v>0.29999999999995453</v>
      </c>
      <c r="I3396">
        <v>0</v>
      </c>
      <c r="L3396" t="s">
        <v>1264</v>
      </c>
      <c r="M3396">
        <v>2024</v>
      </c>
      <c r="O3396" t="str">
        <f t="shared" ref="O3396:O3459" si="159">G3396&amp;"-"&amp;A3396&amp;"-"&amp;B3396&amp;"-"&amp;C3396&amp;"-"&amp;F3396</f>
        <v>MARUBENI FASHION LINK LTD.-243235-HTL, EC-HRS-SV #99IIMF008G-SILVER, SIZE 90-PC</v>
      </c>
      <c r="P3396">
        <f>COUNTIF($O$3:O3396,O3396)</f>
        <v>14</v>
      </c>
      <c r="Q3396">
        <f t="shared" ref="Q3396:Q3459" si="160">SUMIF($O$4:$O$18090,O3396,$I$4:$I$18090)</f>
        <v>5.3000000000000309</v>
      </c>
      <c r="R3396">
        <f t="shared" ref="R3396:R3459" si="161">SUMIF($O$4:$O$18090,O3396,$J$4:$J$18090)</f>
        <v>0</v>
      </c>
    </row>
    <row r="3397" spans="1:18" x14ac:dyDescent="0.25">
      <c r="A3397">
        <v>243235</v>
      </c>
      <c r="B3397" t="s">
        <v>1262</v>
      </c>
      <c r="C3397" t="s">
        <v>1304</v>
      </c>
      <c r="D3397" t="s">
        <v>653</v>
      </c>
      <c r="E3397" t="s">
        <v>1282</v>
      </c>
      <c r="F3397" t="s">
        <v>535</v>
      </c>
      <c r="G3397" t="s">
        <v>26</v>
      </c>
      <c r="H3397">
        <v>0</v>
      </c>
      <c r="I3397">
        <v>1.0000000000005116E-2</v>
      </c>
      <c r="L3397" t="s">
        <v>1264</v>
      </c>
      <c r="M3397">
        <v>2024</v>
      </c>
      <c r="O3397" t="str">
        <f t="shared" si="159"/>
        <v>MARUBENI FASHION LINK LTD.-243235-HTL, EC-HRS-SV #99IIMF008G-SILVER, SIZE 90-PC</v>
      </c>
      <c r="P3397">
        <f>COUNTIF($O$3:O3397,O3397)</f>
        <v>15</v>
      </c>
      <c r="Q3397">
        <f t="shared" si="160"/>
        <v>5.3000000000000309</v>
      </c>
      <c r="R3397">
        <f t="shared" si="161"/>
        <v>0</v>
      </c>
    </row>
    <row r="3398" spans="1:18" x14ac:dyDescent="0.25">
      <c r="A3398">
        <v>243235</v>
      </c>
      <c r="B3398" t="s">
        <v>1262</v>
      </c>
      <c r="C3398" t="s">
        <v>1304</v>
      </c>
      <c r="D3398" t="s">
        <v>653</v>
      </c>
      <c r="E3398" t="s">
        <v>1283</v>
      </c>
      <c r="F3398" t="s">
        <v>535</v>
      </c>
      <c r="G3398" t="s">
        <v>26</v>
      </c>
      <c r="H3398">
        <v>0</v>
      </c>
      <c r="I3398">
        <v>8.4376949871511897E-15</v>
      </c>
      <c r="L3398" t="s">
        <v>1264</v>
      </c>
      <c r="M3398">
        <v>2024</v>
      </c>
      <c r="O3398" t="str">
        <f t="shared" si="159"/>
        <v>MARUBENI FASHION LINK LTD.-243235-HTL, EC-HRS-SV #99IIMF008G-SILVER, SIZE 90-PC</v>
      </c>
      <c r="P3398">
        <f>COUNTIF($O$3:O3398,O3398)</f>
        <v>16</v>
      </c>
      <c r="Q3398">
        <f t="shared" si="160"/>
        <v>5.3000000000000309</v>
      </c>
      <c r="R3398">
        <f t="shared" si="161"/>
        <v>0</v>
      </c>
    </row>
    <row r="3399" spans="1:18" x14ac:dyDescent="0.25">
      <c r="A3399">
        <v>243235</v>
      </c>
      <c r="B3399" t="s">
        <v>1262</v>
      </c>
      <c r="C3399" t="s">
        <v>1304</v>
      </c>
      <c r="D3399" t="s">
        <v>653</v>
      </c>
      <c r="E3399" t="s">
        <v>1284</v>
      </c>
      <c r="F3399" t="s">
        <v>535</v>
      </c>
      <c r="G3399" t="s">
        <v>26</v>
      </c>
      <c r="H3399">
        <v>0</v>
      </c>
      <c r="I3399">
        <v>2.3314683517128287E-15</v>
      </c>
      <c r="L3399" t="s">
        <v>1264</v>
      </c>
      <c r="M3399">
        <v>2024</v>
      </c>
      <c r="O3399" t="str">
        <f t="shared" si="159"/>
        <v>MARUBENI FASHION LINK LTD.-243235-HTL, EC-HRS-SV #99IIMF008G-SILVER, SIZE 90-PC</v>
      </c>
      <c r="P3399">
        <f>COUNTIF($O$3:O3399,O3399)</f>
        <v>17</v>
      </c>
      <c r="Q3399">
        <f t="shared" si="160"/>
        <v>5.3000000000000309</v>
      </c>
      <c r="R3399">
        <f t="shared" si="161"/>
        <v>0</v>
      </c>
    </row>
    <row r="3400" spans="1:18" x14ac:dyDescent="0.25">
      <c r="A3400">
        <v>243235</v>
      </c>
      <c r="B3400" t="s">
        <v>1262</v>
      </c>
      <c r="C3400" t="s">
        <v>1304</v>
      </c>
      <c r="D3400" t="s">
        <v>653</v>
      </c>
      <c r="E3400" t="s">
        <v>1285</v>
      </c>
      <c r="F3400" t="s">
        <v>535</v>
      </c>
      <c r="G3400" t="s">
        <v>26</v>
      </c>
      <c r="H3400">
        <v>0</v>
      </c>
      <c r="I3400">
        <v>0</v>
      </c>
      <c r="L3400" t="s">
        <v>1264</v>
      </c>
      <c r="M3400">
        <v>2024</v>
      </c>
      <c r="O3400" t="str">
        <f t="shared" si="159"/>
        <v>MARUBENI FASHION LINK LTD.-243235-HTL, EC-HRS-SV #99IIMF008G-SILVER, SIZE 90-PC</v>
      </c>
      <c r="P3400">
        <f>COUNTIF($O$3:O3400,O3400)</f>
        <v>18</v>
      </c>
      <c r="Q3400">
        <f t="shared" si="160"/>
        <v>5.3000000000000309</v>
      </c>
      <c r="R3400">
        <f t="shared" si="161"/>
        <v>0</v>
      </c>
    </row>
    <row r="3401" spans="1:18" x14ac:dyDescent="0.25">
      <c r="A3401">
        <v>243235</v>
      </c>
      <c r="B3401" t="s">
        <v>1262</v>
      </c>
      <c r="C3401" t="s">
        <v>1304</v>
      </c>
      <c r="D3401" t="s">
        <v>653</v>
      </c>
      <c r="E3401" t="s">
        <v>1286</v>
      </c>
      <c r="F3401" t="s">
        <v>535</v>
      </c>
      <c r="G3401" t="s">
        <v>26</v>
      </c>
      <c r="H3401">
        <v>0</v>
      </c>
      <c r="I3401">
        <v>0</v>
      </c>
      <c r="L3401" t="s">
        <v>1264</v>
      </c>
      <c r="M3401">
        <v>2024</v>
      </c>
      <c r="O3401" t="str">
        <f t="shared" si="159"/>
        <v>MARUBENI FASHION LINK LTD.-243235-HTL, EC-HRS-SV #99IIMF008G-SILVER, SIZE 90-PC</v>
      </c>
      <c r="P3401">
        <f>COUNTIF($O$3:O3401,O3401)</f>
        <v>19</v>
      </c>
      <c r="Q3401">
        <f t="shared" si="160"/>
        <v>5.3000000000000309</v>
      </c>
      <c r="R3401">
        <f t="shared" si="161"/>
        <v>0</v>
      </c>
    </row>
    <row r="3402" spans="1:18" x14ac:dyDescent="0.25">
      <c r="A3402">
        <v>243235</v>
      </c>
      <c r="B3402" t="s">
        <v>1262</v>
      </c>
      <c r="C3402" t="s">
        <v>1304</v>
      </c>
      <c r="D3402" t="s">
        <v>653</v>
      </c>
      <c r="E3402" t="s">
        <v>1287</v>
      </c>
      <c r="F3402" t="s">
        <v>535</v>
      </c>
      <c r="G3402" t="s">
        <v>26</v>
      </c>
      <c r="H3402">
        <v>0</v>
      </c>
      <c r="I3402">
        <v>-9.9999999999766959E-3</v>
      </c>
      <c r="L3402" t="s">
        <v>1264</v>
      </c>
      <c r="M3402">
        <v>2024</v>
      </c>
      <c r="O3402" t="str">
        <f t="shared" si="159"/>
        <v>MARUBENI FASHION LINK LTD.-243235-HTL, EC-HRS-SV #99IIMF008G-SILVER, SIZE 90-PC</v>
      </c>
      <c r="P3402">
        <f>COUNTIF($O$3:O3402,O3402)</f>
        <v>20</v>
      </c>
      <c r="Q3402">
        <f t="shared" si="160"/>
        <v>5.3000000000000309</v>
      </c>
      <c r="R3402">
        <f t="shared" si="161"/>
        <v>0</v>
      </c>
    </row>
    <row r="3403" spans="1:18" x14ac:dyDescent="0.25">
      <c r="A3403">
        <v>243235</v>
      </c>
      <c r="B3403" t="s">
        <v>1262</v>
      </c>
      <c r="C3403" t="s">
        <v>1304</v>
      </c>
      <c r="D3403" t="s">
        <v>653</v>
      </c>
      <c r="E3403" t="s">
        <v>1307</v>
      </c>
      <c r="F3403" t="s">
        <v>535</v>
      </c>
      <c r="G3403" t="s">
        <v>26</v>
      </c>
      <c r="H3403">
        <v>0</v>
      </c>
      <c r="I3403">
        <v>0</v>
      </c>
      <c r="L3403" t="s">
        <v>1264</v>
      </c>
      <c r="M3403">
        <v>2024</v>
      </c>
      <c r="O3403" t="str">
        <f t="shared" si="159"/>
        <v>MARUBENI FASHION LINK LTD.-243235-HTL, EC-HRS-SV #99IIMF008G-SILVER, SIZE 90-PC</v>
      </c>
      <c r="P3403">
        <f>COUNTIF($O$3:O3403,O3403)</f>
        <v>21</v>
      </c>
      <c r="Q3403">
        <f t="shared" si="160"/>
        <v>5.3000000000000309</v>
      </c>
      <c r="R3403">
        <f t="shared" si="161"/>
        <v>0</v>
      </c>
    </row>
    <row r="3404" spans="1:18" x14ac:dyDescent="0.25">
      <c r="A3404">
        <v>243235</v>
      </c>
      <c r="B3404" t="s">
        <v>1262</v>
      </c>
      <c r="C3404" t="s">
        <v>1304</v>
      </c>
      <c r="D3404" t="s">
        <v>653</v>
      </c>
      <c r="E3404" t="s">
        <v>1288</v>
      </c>
      <c r="F3404" t="s">
        <v>535</v>
      </c>
      <c r="G3404" t="s">
        <v>26</v>
      </c>
      <c r="H3404">
        <v>0</v>
      </c>
      <c r="I3404">
        <v>-9.9999999999891304E-3</v>
      </c>
      <c r="L3404" t="s">
        <v>1264</v>
      </c>
      <c r="M3404">
        <v>2024</v>
      </c>
      <c r="O3404" t="str">
        <f t="shared" si="159"/>
        <v>MARUBENI FASHION LINK LTD.-243235-HTL, EC-HRS-SV #99IIMF008G-SILVER, SIZE 90-PC</v>
      </c>
      <c r="P3404">
        <f>COUNTIF($O$3:O3404,O3404)</f>
        <v>22</v>
      </c>
      <c r="Q3404">
        <f t="shared" si="160"/>
        <v>5.3000000000000309</v>
      </c>
      <c r="R3404">
        <f t="shared" si="161"/>
        <v>0</v>
      </c>
    </row>
    <row r="3405" spans="1:18" x14ac:dyDescent="0.25">
      <c r="A3405">
        <v>243235</v>
      </c>
      <c r="B3405" t="s">
        <v>1262</v>
      </c>
      <c r="C3405" t="s">
        <v>1304</v>
      </c>
      <c r="D3405" t="s">
        <v>653</v>
      </c>
      <c r="E3405" t="s">
        <v>1308</v>
      </c>
      <c r="F3405" t="s">
        <v>535</v>
      </c>
      <c r="G3405" t="s">
        <v>26</v>
      </c>
      <c r="H3405">
        <v>27.850000000000023</v>
      </c>
      <c r="I3405">
        <v>0.48000000000000043</v>
      </c>
      <c r="L3405" t="s">
        <v>1264</v>
      </c>
      <c r="M3405">
        <v>2024</v>
      </c>
      <c r="O3405" t="str">
        <f t="shared" si="159"/>
        <v>MARUBENI FASHION LINK LTD.-243235-HTL, EC-HRS-SV #99IIMF008G-SILVER, SIZE 90-PC</v>
      </c>
      <c r="P3405">
        <f>COUNTIF($O$3:O3405,O3405)</f>
        <v>23</v>
      </c>
      <c r="Q3405">
        <f t="shared" si="160"/>
        <v>5.3000000000000309</v>
      </c>
      <c r="R3405">
        <f t="shared" si="161"/>
        <v>0</v>
      </c>
    </row>
    <row r="3406" spans="1:18" x14ac:dyDescent="0.25">
      <c r="A3406">
        <v>243235</v>
      </c>
      <c r="B3406" t="s">
        <v>1262</v>
      </c>
      <c r="C3406" t="s">
        <v>1304</v>
      </c>
      <c r="D3406" t="s">
        <v>653</v>
      </c>
      <c r="E3406" t="s">
        <v>1289</v>
      </c>
      <c r="F3406" t="s">
        <v>535</v>
      </c>
      <c r="G3406" t="s">
        <v>26</v>
      </c>
      <c r="H3406">
        <v>0</v>
      </c>
      <c r="I3406">
        <v>1.0000000000000677E-2</v>
      </c>
      <c r="L3406" t="s">
        <v>1264</v>
      </c>
      <c r="M3406">
        <v>2024</v>
      </c>
      <c r="O3406" t="str">
        <f t="shared" si="159"/>
        <v>MARUBENI FASHION LINK LTD.-243235-HTL, EC-HRS-SV #99IIMF008G-SILVER, SIZE 90-PC</v>
      </c>
      <c r="P3406">
        <f>COUNTIF($O$3:O3406,O3406)</f>
        <v>24</v>
      </c>
      <c r="Q3406">
        <f t="shared" si="160"/>
        <v>5.3000000000000309</v>
      </c>
      <c r="R3406">
        <f t="shared" si="161"/>
        <v>0</v>
      </c>
    </row>
    <row r="3407" spans="1:18" x14ac:dyDescent="0.25">
      <c r="A3407">
        <v>243235</v>
      </c>
      <c r="B3407" t="s">
        <v>1262</v>
      </c>
      <c r="C3407" t="s">
        <v>1304</v>
      </c>
      <c r="D3407" t="s">
        <v>653</v>
      </c>
      <c r="E3407" t="s">
        <v>1290</v>
      </c>
      <c r="F3407" t="s">
        <v>535</v>
      </c>
      <c r="G3407" t="s">
        <v>26</v>
      </c>
      <c r="H3407">
        <v>0.39999999999997726</v>
      </c>
      <c r="I3407">
        <v>9.9999999999997868E-3</v>
      </c>
      <c r="L3407" t="s">
        <v>1264</v>
      </c>
      <c r="M3407">
        <v>2024</v>
      </c>
      <c r="O3407" t="str">
        <f t="shared" si="159"/>
        <v>MARUBENI FASHION LINK LTD.-243235-HTL, EC-HRS-SV #99IIMF008G-SILVER, SIZE 90-PC</v>
      </c>
      <c r="P3407">
        <f>COUNTIF($O$3:O3407,O3407)</f>
        <v>25</v>
      </c>
      <c r="Q3407">
        <f t="shared" si="160"/>
        <v>5.3000000000000309</v>
      </c>
      <c r="R3407">
        <f t="shared" si="161"/>
        <v>0</v>
      </c>
    </row>
    <row r="3408" spans="1:18" x14ac:dyDescent="0.25">
      <c r="A3408">
        <v>243235</v>
      </c>
      <c r="B3408" t="s">
        <v>1262</v>
      </c>
      <c r="C3408" t="s">
        <v>1304</v>
      </c>
      <c r="D3408" t="s">
        <v>653</v>
      </c>
      <c r="E3408" t="s">
        <v>1291</v>
      </c>
      <c r="F3408" t="s">
        <v>535</v>
      </c>
      <c r="G3408" t="s">
        <v>26</v>
      </c>
      <c r="H3408">
        <v>0</v>
      </c>
      <c r="I3408">
        <v>2.0000000000000462E-2</v>
      </c>
      <c r="L3408" t="s">
        <v>1264</v>
      </c>
      <c r="M3408">
        <v>2024</v>
      </c>
      <c r="O3408" t="str">
        <f t="shared" si="159"/>
        <v>MARUBENI FASHION LINK LTD.-243235-HTL, EC-HRS-SV #99IIMF008G-SILVER, SIZE 90-PC</v>
      </c>
      <c r="P3408">
        <f>COUNTIF($O$3:O3408,O3408)</f>
        <v>26</v>
      </c>
      <c r="Q3408">
        <f t="shared" si="160"/>
        <v>5.3000000000000309</v>
      </c>
      <c r="R3408">
        <f t="shared" si="161"/>
        <v>0</v>
      </c>
    </row>
    <row r="3409" spans="1:18" x14ac:dyDescent="0.25">
      <c r="A3409">
        <v>243235</v>
      </c>
      <c r="B3409" t="s">
        <v>1262</v>
      </c>
      <c r="C3409" t="s">
        <v>1304</v>
      </c>
      <c r="D3409" t="s">
        <v>653</v>
      </c>
      <c r="E3409" t="s">
        <v>1292</v>
      </c>
      <c r="F3409" t="s">
        <v>535</v>
      </c>
      <c r="G3409" t="s">
        <v>26</v>
      </c>
      <c r="H3409">
        <v>0</v>
      </c>
      <c r="I3409">
        <v>0</v>
      </c>
      <c r="L3409" t="s">
        <v>1264</v>
      </c>
      <c r="M3409">
        <v>2024</v>
      </c>
      <c r="O3409" t="str">
        <f t="shared" si="159"/>
        <v>MARUBENI FASHION LINK LTD.-243235-HTL, EC-HRS-SV #99IIMF008G-SILVER, SIZE 90-PC</v>
      </c>
      <c r="P3409">
        <f>COUNTIF($O$3:O3409,O3409)</f>
        <v>27</v>
      </c>
      <c r="Q3409">
        <f t="shared" si="160"/>
        <v>5.3000000000000309</v>
      </c>
      <c r="R3409">
        <f t="shared" si="161"/>
        <v>0</v>
      </c>
    </row>
    <row r="3410" spans="1:18" x14ac:dyDescent="0.25">
      <c r="A3410">
        <v>243235</v>
      </c>
      <c r="B3410" t="s">
        <v>1262</v>
      </c>
      <c r="C3410" t="s">
        <v>1304</v>
      </c>
      <c r="D3410" t="s">
        <v>653</v>
      </c>
      <c r="E3410" t="s">
        <v>1293</v>
      </c>
      <c r="F3410" t="s">
        <v>535</v>
      </c>
      <c r="G3410" t="s">
        <v>26</v>
      </c>
      <c r="H3410">
        <v>0</v>
      </c>
      <c r="I3410">
        <v>0</v>
      </c>
      <c r="L3410" t="s">
        <v>1264</v>
      </c>
      <c r="M3410">
        <v>2024</v>
      </c>
      <c r="O3410" t="str">
        <f t="shared" si="159"/>
        <v>MARUBENI FASHION LINK LTD.-243235-HTL, EC-HRS-SV #99IIMF008G-SILVER, SIZE 90-PC</v>
      </c>
      <c r="P3410">
        <f>COUNTIF($O$3:O3410,O3410)</f>
        <v>28</v>
      </c>
      <c r="Q3410">
        <f t="shared" si="160"/>
        <v>5.3000000000000309</v>
      </c>
      <c r="R3410">
        <f t="shared" si="161"/>
        <v>0</v>
      </c>
    </row>
    <row r="3411" spans="1:18" x14ac:dyDescent="0.25">
      <c r="A3411">
        <v>243235</v>
      </c>
      <c r="B3411" t="s">
        <v>1262</v>
      </c>
      <c r="C3411" t="s">
        <v>1304</v>
      </c>
      <c r="D3411" t="s">
        <v>653</v>
      </c>
      <c r="E3411" t="s">
        <v>1294</v>
      </c>
      <c r="F3411" t="s">
        <v>535</v>
      </c>
      <c r="G3411" t="s">
        <v>26</v>
      </c>
      <c r="H3411">
        <v>0</v>
      </c>
      <c r="I3411">
        <v>9.9999999999909051E-3</v>
      </c>
      <c r="L3411" t="s">
        <v>1264</v>
      </c>
      <c r="M3411">
        <v>2024</v>
      </c>
      <c r="O3411" t="str">
        <f t="shared" si="159"/>
        <v>MARUBENI FASHION LINK LTD.-243235-HTL, EC-HRS-SV #99IIMF008G-SILVER, SIZE 90-PC</v>
      </c>
      <c r="P3411">
        <f>COUNTIF($O$3:O3411,O3411)</f>
        <v>29</v>
      </c>
      <c r="Q3411">
        <f t="shared" si="160"/>
        <v>5.3000000000000309</v>
      </c>
      <c r="R3411">
        <f t="shared" si="161"/>
        <v>0</v>
      </c>
    </row>
    <row r="3412" spans="1:18" x14ac:dyDescent="0.25">
      <c r="A3412">
        <v>243235</v>
      </c>
      <c r="B3412" t="s">
        <v>1262</v>
      </c>
      <c r="C3412" t="s">
        <v>1304</v>
      </c>
      <c r="D3412" t="s">
        <v>653</v>
      </c>
      <c r="E3412" t="s">
        <v>1295</v>
      </c>
      <c r="F3412" t="s">
        <v>535</v>
      </c>
      <c r="G3412" t="s">
        <v>26</v>
      </c>
      <c r="H3412">
        <v>0.35000000000002274</v>
      </c>
      <c r="I3412">
        <v>0</v>
      </c>
      <c r="L3412" t="s">
        <v>1264</v>
      </c>
      <c r="M3412">
        <v>2024</v>
      </c>
      <c r="O3412" t="str">
        <f t="shared" si="159"/>
        <v>MARUBENI FASHION LINK LTD.-243235-HTL, EC-HRS-SV #99IIMF008G-SILVER, SIZE 90-PC</v>
      </c>
      <c r="P3412">
        <f>COUNTIF($O$3:O3412,O3412)</f>
        <v>30</v>
      </c>
      <c r="Q3412">
        <f t="shared" si="160"/>
        <v>5.3000000000000309</v>
      </c>
      <c r="R3412">
        <f t="shared" si="161"/>
        <v>0</v>
      </c>
    </row>
    <row r="3413" spans="1:18" x14ac:dyDescent="0.25">
      <c r="A3413">
        <v>243235</v>
      </c>
      <c r="B3413" t="s">
        <v>1262</v>
      </c>
      <c r="C3413" t="s">
        <v>1304</v>
      </c>
      <c r="D3413" t="s">
        <v>653</v>
      </c>
      <c r="E3413" t="s">
        <v>1296</v>
      </c>
      <c r="F3413" t="s">
        <v>535</v>
      </c>
      <c r="G3413" t="s">
        <v>26</v>
      </c>
      <c r="H3413">
        <v>77.5</v>
      </c>
      <c r="I3413">
        <v>1.3599999999999983</v>
      </c>
      <c r="L3413" t="s">
        <v>1264</v>
      </c>
      <c r="M3413">
        <v>2024</v>
      </c>
      <c r="O3413" t="str">
        <f t="shared" si="159"/>
        <v>MARUBENI FASHION LINK LTD.-243235-HTL, EC-HRS-SV #99IIMF008G-SILVER, SIZE 90-PC</v>
      </c>
      <c r="P3413">
        <f>COUNTIF($O$3:O3413,O3413)</f>
        <v>31</v>
      </c>
      <c r="Q3413">
        <f t="shared" si="160"/>
        <v>5.3000000000000309</v>
      </c>
      <c r="R3413">
        <f t="shared" si="161"/>
        <v>0</v>
      </c>
    </row>
    <row r="3414" spans="1:18" x14ac:dyDescent="0.25">
      <c r="A3414">
        <v>243235</v>
      </c>
      <c r="B3414" t="s">
        <v>1262</v>
      </c>
      <c r="C3414" t="s">
        <v>1304</v>
      </c>
      <c r="D3414" t="s">
        <v>653</v>
      </c>
      <c r="E3414" t="s">
        <v>1309</v>
      </c>
      <c r="F3414" t="s">
        <v>535</v>
      </c>
      <c r="G3414" t="s">
        <v>26</v>
      </c>
      <c r="H3414">
        <v>9.9999999999994316E-2</v>
      </c>
      <c r="I3414">
        <v>0</v>
      </c>
      <c r="L3414" t="s">
        <v>1264</v>
      </c>
      <c r="M3414">
        <v>2024</v>
      </c>
      <c r="O3414" t="str">
        <f t="shared" si="159"/>
        <v>MARUBENI FASHION LINK LTD.-243235-HTL, EC-HRS-SV #99IIMF008G-SILVER, SIZE 90-PC</v>
      </c>
      <c r="P3414">
        <f>COUNTIF($O$3:O3414,O3414)</f>
        <v>32</v>
      </c>
      <c r="Q3414">
        <f t="shared" si="160"/>
        <v>5.3000000000000309</v>
      </c>
      <c r="R3414">
        <f t="shared" si="161"/>
        <v>0</v>
      </c>
    </row>
    <row r="3415" spans="1:18" x14ac:dyDescent="0.25">
      <c r="A3415">
        <v>243235</v>
      </c>
      <c r="B3415" t="s">
        <v>1262</v>
      </c>
      <c r="C3415" t="s">
        <v>1304</v>
      </c>
      <c r="D3415" t="s">
        <v>653</v>
      </c>
      <c r="E3415" t="s">
        <v>1297</v>
      </c>
      <c r="F3415" t="s">
        <v>535</v>
      </c>
      <c r="G3415" t="s">
        <v>26</v>
      </c>
      <c r="H3415">
        <v>0</v>
      </c>
      <c r="I3415">
        <v>0</v>
      </c>
      <c r="L3415" t="s">
        <v>1264</v>
      </c>
      <c r="M3415">
        <v>2024</v>
      </c>
      <c r="O3415" t="str">
        <f t="shared" si="159"/>
        <v>MARUBENI FASHION LINK LTD.-243235-HTL, EC-HRS-SV #99IIMF008G-SILVER, SIZE 90-PC</v>
      </c>
      <c r="P3415">
        <f>COUNTIF($O$3:O3415,O3415)</f>
        <v>33</v>
      </c>
      <c r="Q3415">
        <f t="shared" si="160"/>
        <v>5.3000000000000309</v>
      </c>
      <c r="R3415">
        <f t="shared" si="161"/>
        <v>0</v>
      </c>
    </row>
    <row r="3416" spans="1:18" x14ac:dyDescent="0.25">
      <c r="A3416">
        <v>243235</v>
      </c>
      <c r="B3416" t="s">
        <v>1262</v>
      </c>
      <c r="C3416" t="s">
        <v>1304</v>
      </c>
      <c r="D3416" t="s">
        <v>653</v>
      </c>
      <c r="E3416" t="s">
        <v>1298</v>
      </c>
      <c r="F3416" t="s">
        <v>535</v>
      </c>
      <c r="G3416" t="s">
        <v>26</v>
      </c>
      <c r="H3416">
        <v>167.85</v>
      </c>
      <c r="I3416">
        <v>2.6900000000000004</v>
      </c>
      <c r="L3416" t="s">
        <v>1264</v>
      </c>
      <c r="M3416">
        <v>2024</v>
      </c>
      <c r="O3416" t="str">
        <f t="shared" si="159"/>
        <v>MARUBENI FASHION LINK LTD.-243235-HTL, EC-HRS-SV #99IIMF008G-SILVER, SIZE 90-PC</v>
      </c>
      <c r="P3416">
        <f>COUNTIF($O$3:O3416,O3416)</f>
        <v>34</v>
      </c>
      <c r="Q3416">
        <f t="shared" si="160"/>
        <v>5.3000000000000309</v>
      </c>
      <c r="R3416">
        <f t="shared" si="161"/>
        <v>0</v>
      </c>
    </row>
    <row r="3417" spans="1:18" x14ac:dyDescent="0.25">
      <c r="A3417">
        <v>243235</v>
      </c>
      <c r="B3417" t="s">
        <v>1262</v>
      </c>
      <c r="C3417" t="s">
        <v>1304</v>
      </c>
      <c r="D3417" t="s">
        <v>653</v>
      </c>
      <c r="E3417" t="s">
        <v>1300</v>
      </c>
      <c r="F3417" t="s">
        <v>535</v>
      </c>
      <c r="G3417" t="s">
        <v>26</v>
      </c>
      <c r="H3417">
        <v>0</v>
      </c>
      <c r="I3417">
        <v>9.9999999999909068E-3</v>
      </c>
      <c r="L3417" t="s">
        <v>1264</v>
      </c>
      <c r="M3417">
        <v>2024</v>
      </c>
      <c r="O3417" t="str">
        <f t="shared" si="159"/>
        <v>MARUBENI FASHION LINK LTD.-243235-HTL, EC-HRS-SV #99IIMF008G-SILVER, SIZE 90-PC</v>
      </c>
      <c r="P3417">
        <f>COUNTIF($O$3:O3417,O3417)</f>
        <v>35</v>
      </c>
      <c r="Q3417">
        <f t="shared" si="160"/>
        <v>5.3000000000000309</v>
      </c>
      <c r="R3417">
        <f t="shared" si="161"/>
        <v>0</v>
      </c>
    </row>
    <row r="3418" spans="1:18" x14ac:dyDescent="0.25">
      <c r="A3418">
        <v>243235</v>
      </c>
      <c r="B3418" t="s">
        <v>1262</v>
      </c>
      <c r="C3418" t="s">
        <v>1304</v>
      </c>
      <c r="D3418" t="s">
        <v>653</v>
      </c>
      <c r="E3418" t="s">
        <v>1301</v>
      </c>
      <c r="F3418" t="s">
        <v>535</v>
      </c>
      <c r="G3418" t="s">
        <v>26</v>
      </c>
      <c r="H3418">
        <v>0</v>
      </c>
      <c r="I3418">
        <v>0</v>
      </c>
      <c r="L3418" t="s">
        <v>1264</v>
      </c>
      <c r="M3418">
        <v>2024</v>
      </c>
      <c r="O3418" t="str">
        <f t="shared" si="159"/>
        <v>MARUBENI FASHION LINK LTD.-243235-HTL, EC-HRS-SV #99IIMF008G-SILVER, SIZE 90-PC</v>
      </c>
      <c r="P3418">
        <f>COUNTIF($O$3:O3418,O3418)</f>
        <v>36</v>
      </c>
      <c r="Q3418">
        <f t="shared" si="160"/>
        <v>5.3000000000000309</v>
      </c>
      <c r="R3418">
        <f t="shared" si="161"/>
        <v>0</v>
      </c>
    </row>
    <row r="3419" spans="1:18" x14ac:dyDescent="0.25">
      <c r="A3419">
        <v>243235</v>
      </c>
      <c r="B3419" t="s">
        <v>1262</v>
      </c>
      <c r="C3419" t="s">
        <v>1304</v>
      </c>
      <c r="D3419" t="s">
        <v>653</v>
      </c>
      <c r="E3419" t="s">
        <v>1310</v>
      </c>
      <c r="F3419" t="s">
        <v>535</v>
      </c>
      <c r="G3419" t="s">
        <v>26</v>
      </c>
      <c r="H3419">
        <v>0</v>
      </c>
      <c r="I3419">
        <v>0</v>
      </c>
      <c r="L3419" t="s">
        <v>1264</v>
      </c>
      <c r="M3419">
        <v>2024</v>
      </c>
      <c r="O3419" t="str">
        <f t="shared" si="159"/>
        <v>MARUBENI FASHION LINK LTD.-243235-HTL, EC-HRS-SV #99IIMF008G-SILVER, SIZE 90-PC</v>
      </c>
      <c r="P3419">
        <f>COUNTIF($O$3:O3419,O3419)</f>
        <v>37</v>
      </c>
      <c r="Q3419">
        <f t="shared" si="160"/>
        <v>5.3000000000000309</v>
      </c>
      <c r="R3419">
        <f t="shared" si="161"/>
        <v>0</v>
      </c>
    </row>
    <row r="3420" spans="1:18" x14ac:dyDescent="0.25">
      <c r="A3420">
        <v>243235</v>
      </c>
      <c r="B3420" t="s">
        <v>1262</v>
      </c>
      <c r="C3420" t="s">
        <v>1304</v>
      </c>
      <c r="D3420" t="s">
        <v>653</v>
      </c>
      <c r="E3420" t="s">
        <v>1302</v>
      </c>
      <c r="F3420" t="s">
        <v>535</v>
      </c>
      <c r="G3420" t="s">
        <v>26</v>
      </c>
      <c r="H3420">
        <v>0</v>
      </c>
      <c r="I3420">
        <v>0</v>
      </c>
      <c r="L3420" t="s">
        <v>1264</v>
      </c>
      <c r="M3420">
        <v>2024</v>
      </c>
      <c r="O3420" t="str">
        <f t="shared" si="159"/>
        <v>MARUBENI FASHION LINK LTD.-243235-HTL, EC-HRS-SV #99IIMF008G-SILVER, SIZE 90-PC</v>
      </c>
      <c r="P3420">
        <f>COUNTIF($O$3:O3420,O3420)</f>
        <v>38</v>
      </c>
      <c r="Q3420">
        <f t="shared" si="160"/>
        <v>5.3000000000000309</v>
      </c>
      <c r="R3420">
        <f t="shared" si="161"/>
        <v>0</v>
      </c>
    </row>
    <row r="3421" spans="1:18" x14ac:dyDescent="0.25">
      <c r="A3421">
        <v>243235</v>
      </c>
      <c r="B3421" t="s">
        <v>1262</v>
      </c>
      <c r="C3421" t="s">
        <v>1304</v>
      </c>
      <c r="D3421" t="s">
        <v>653</v>
      </c>
      <c r="E3421" t="s">
        <v>1303</v>
      </c>
      <c r="F3421" t="s">
        <v>535</v>
      </c>
      <c r="G3421" t="s">
        <v>26</v>
      </c>
      <c r="H3421">
        <v>0</v>
      </c>
      <c r="I3421">
        <v>0</v>
      </c>
      <c r="L3421" t="s">
        <v>1264</v>
      </c>
      <c r="M3421">
        <v>2024</v>
      </c>
      <c r="O3421" t="str">
        <f t="shared" si="159"/>
        <v>MARUBENI FASHION LINK LTD.-243235-HTL, EC-HRS-SV #99IIMF008G-SILVER, SIZE 90-PC</v>
      </c>
      <c r="P3421">
        <f>COUNTIF($O$3:O3421,O3421)</f>
        <v>39</v>
      </c>
      <c r="Q3421">
        <f t="shared" si="160"/>
        <v>5.3000000000000309</v>
      </c>
      <c r="R3421">
        <f t="shared" si="161"/>
        <v>0</v>
      </c>
    </row>
    <row r="3422" spans="1:18" x14ac:dyDescent="0.25">
      <c r="A3422">
        <v>243235</v>
      </c>
      <c r="B3422" t="s">
        <v>1262</v>
      </c>
      <c r="C3422" t="s">
        <v>1304</v>
      </c>
      <c r="F3422" t="s">
        <v>535</v>
      </c>
      <c r="G3422" t="s">
        <v>22</v>
      </c>
      <c r="L3422" t="s">
        <v>1264</v>
      </c>
      <c r="M3422">
        <v>2024</v>
      </c>
      <c r="O3422" t="str">
        <f t="shared" si="159"/>
        <v>ITOCHU CORPORATION TOKSD SECTI-243235-HTL, EC-HRS-SV #99IIMF008G-SILVER, SIZE 90-PC</v>
      </c>
      <c r="P3422">
        <f>COUNTIF($O$3:O3422,O3422)</f>
        <v>33</v>
      </c>
      <c r="Q3422">
        <f t="shared" si="160"/>
        <v>1.5099999999999456</v>
      </c>
      <c r="R3422">
        <f t="shared" si="161"/>
        <v>0</v>
      </c>
    </row>
    <row r="3423" spans="1:18" x14ac:dyDescent="0.25">
      <c r="A3423">
        <v>243236</v>
      </c>
      <c r="B3423" t="s">
        <v>1262</v>
      </c>
      <c r="C3423" t="s">
        <v>1311</v>
      </c>
      <c r="D3423" t="s">
        <v>29</v>
      </c>
      <c r="E3423" t="s">
        <v>1305</v>
      </c>
      <c r="F3423" t="s">
        <v>535</v>
      </c>
      <c r="G3423" t="s">
        <v>284</v>
      </c>
      <c r="H3423">
        <v>0</v>
      </c>
      <c r="J3423" t="s">
        <v>23</v>
      </c>
      <c r="K3423" t="s">
        <v>23</v>
      </c>
      <c r="L3423" t="s">
        <v>1264</v>
      </c>
      <c r="M3423">
        <v>2024</v>
      </c>
      <c r="O3423" t="str">
        <f t="shared" si="159"/>
        <v>AGRON, INC.-243236-HTL, EC-HRS-SV #99IIMF008G-SILVER, SIZE 95-PC</v>
      </c>
      <c r="P3423">
        <f>COUNTIF($O$3:O3423,O3423)</f>
        <v>1</v>
      </c>
      <c r="Q3423">
        <f t="shared" si="160"/>
        <v>0</v>
      </c>
      <c r="R3423">
        <f t="shared" si="161"/>
        <v>0</v>
      </c>
    </row>
    <row r="3424" spans="1:18" x14ac:dyDescent="0.25">
      <c r="A3424">
        <v>243236</v>
      </c>
      <c r="B3424" t="s">
        <v>1262</v>
      </c>
      <c r="C3424" t="s">
        <v>1311</v>
      </c>
      <c r="D3424" t="s">
        <v>29</v>
      </c>
      <c r="E3424" t="s">
        <v>968</v>
      </c>
      <c r="F3424" t="s">
        <v>535</v>
      </c>
      <c r="G3424" t="s">
        <v>37</v>
      </c>
      <c r="H3424">
        <v>0</v>
      </c>
      <c r="L3424" t="s">
        <v>1264</v>
      </c>
      <c r="M3424">
        <v>2024</v>
      </c>
      <c r="O3424" t="str">
        <f t="shared" si="159"/>
        <v>MARUBENI CORPORATION JEPANG-243236-HTL, EC-HRS-SV #99IIMF008G-SILVER, SIZE 95-PC</v>
      </c>
      <c r="P3424">
        <f>COUNTIF($O$3:O3424,O3424)</f>
        <v>1</v>
      </c>
      <c r="Q3424">
        <f t="shared" si="160"/>
        <v>0</v>
      </c>
      <c r="R3424">
        <f t="shared" si="161"/>
        <v>0</v>
      </c>
    </row>
    <row r="3425" spans="1:18" x14ac:dyDescent="0.25">
      <c r="A3425">
        <v>243236</v>
      </c>
      <c r="B3425" t="s">
        <v>1262</v>
      </c>
      <c r="C3425" t="s">
        <v>1311</v>
      </c>
      <c r="D3425" t="s">
        <v>29</v>
      </c>
      <c r="E3425" t="s">
        <v>44</v>
      </c>
      <c r="F3425" t="s">
        <v>535</v>
      </c>
      <c r="G3425" t="s">
        <v>37</v>
      </c>
      <c r="H3425">
        <v>0</v>
      </c>
      <c r="L3425" t="s">
        <v>1264</v>
      </c>
      <c r="M3425">
        <v>2024</v>
      </c>
      <c r="O3425" t="str">
        <f t="shared" si="159"/>
        <v>MARUBENI CORPORATION JEPANG-243236-HTL, EC-HRS-SV #99IIMF008G-SILVER, SIZE 95-PC</v>
      </c>
      <c r="P3425">
        <f>COUNTIF($O$3:O3425,O3425)</f>
        <v>2</v>
      </c>
      <c r="Q3425">
        <f t="shared" si="160"/>
        <v>0</v>
      </c>
      <c r="R3425">
        <f t="shared" si="161"/>
        <v>0</v>
      </c>
    </row>
    <row r="3426" spans="1:18" x14ac:dyDescent="0.25">
      <c r="A3426">
        <v>243236</v>
      </c>
      <c r="B3426" t="s">
        <v>1262</v>
      </c>
      <c r="C3426" t="s">
        <v>1311</v>
      </c>
      <c r="D3426" t="s">
        <v>45</v>
      </c>
      <c r="E3426" t="s">
        <v>815</v>
      </c>
      <c r="F3426" t="s">
        <v>535</v>
      </c>
      <c r="G3426" t="s">
        <v>47</v>
      </c>
      <c r="H3426">
        <v>0</v>
      </c>
      <c r="L3426" t="s">
        <v>1264</v>
      </c>
      <c r="M3426">
        <v>2024</v>
      </c>
      <c r="O3426" t="str">
        <f t="shared" si="159"/>
        <v>H&amp;M-243236-HTL, EC-HRS-SV #99IIMF008G-SILVER, SIZE 95-PC</v>
      </c>
      <c r="P3426">
        <f>COUNTIF($O$3:O3426,O3426)</f>
        <v>1</v>
      </c>
      <c r="Q3426">
        <f t="shared" si="160"/>
        <v>0</v>
      </c>
      <c r="R3426">
        <f t="shared" si="161"/>
        <v>0</v>
      </c>
    </row>
    <row r="3427" spans="1:18" x14ac:dyDescent="0.25">
      <c r="A3427">
        <v>243236</v>
      </c>
      <c r="B3427" t="s">
        <v>1262</v>
      </c>
      <c r="C3427" t="s">
        <v>1311</v>
      </c>
      <c r="D3427" t="s">
        <v>45</v>
      </c>
      <c r="E3427" t="s">
        <v>560</v>
      </c>
      <c r="F3427" t="s">
        <v>535</v>
      </c>
      <c r="G3427" t="s">
        <v>561</v>
      </c>
      <c r="H3427">
        <v>0</v>
      </c>
      <c r="L3427" t="s">
        <v>1264</v>
      </c>
      <c r="M3427">
        <v>2024</v>
      </c>
      <c r="O3427" t="str">
        <f t="shared" si="159"/>
        <v>PT. BUT PULS TRADING FAR EAST-243236-HTL, EC-HRS-SV #99IIMF008G-SILVER, SIZE 95-PC</v>
      </c>
      <c r="P3427">
        <f>COUNTIF($O$3:O3427,O3427)</f>
        <v>1</v>
      </c>
      <c r="Q3427">
        <f t="shared" si="160"/>
        <v>0</v>
      </c>
      <c r="R3427">
        <f t="shared" si="161"/>
        <v>0</v>
      </c>
    </row>
    <row r="3428" spans="1:18" x14ac:dyDescent="0.25">
      <c r="A3428">
        <v>243236</v>
      </c>
      <c r="B3428" t="s">
        <v>1262</v>
      </c>
      <c r="C3428" t="s">
        <v>1311</v>
      </c>
      <c r="D3428" t="s">
        <v>45</v>
      </c>
      <c r="E3428" t="s">
        <v>830</v>
      </c>
      <c r="F3428" t="s">
        <v>535</v>
      </c>
      <c r="G3428" t="s">
        <v>284</v>
      </c>
      <c r="H3428">
        <v>0</v>
      </c>
      <c r="L3428" t="s">
        <v>1264</v>
      </c>
      <c r="M3428">
        <v>2024</v>
      </c>
      <c r="O3428" t="str">
        <f t="shared" si="159"/>
        <v>AGRON, INC.-243236-HTL, EC-HRS-SV #99IIMF008G-SILVER, SIZE 95-PC</v>
      </c>
      <c r="P3428">
        <f>COUNTIF($O$3:O3428,O3428)</f>
        <v>2</v>
      </c>
      <c r="Q3428">
        <f t="shared" si="160"/>
        <v>0</v>
      </c>
      <c r="R3428">
        <f t="shared" si="161"/>
        <v>0</v>
      </c>
    </row>
    <row r="3429" spans="1:18" x14ac:dyDescent="0.25">
      <c r="A3429">
        <v>243236</v>
      </c>
      <c r="B3429" t="s">
        <v>1262</v>
      </c>
      <c r="C3429" t="s">
        <v>1311</v>
      </c>
      <c r="D3429" t="s">
        <v>45</v>
      </c>
      <c r="E3429" t="s">
        <v>583</v>
      </c>
      <c r="F3429" t="s">
        <v>535</v>
      </c>
      <c r="G3429" t="s">
        <v>284</v>
      </c>
      <c r="H3429">
        <v>0</v>
      </c>
      <c r="L3429" t="s">
        <v>1264</v>
      </c>
      <c r="M3429">
        <v>2024</v>
      </c>
      <c r="O3429" t="str">
        <f t="shared" si="159"/>
        <v>AGRON, INC.-243236-HTL, EC-HRS-SV #99IIMF008G-SILVER, SIZE 95-PC</v>
      </c>
      <c r="P3429">
        <f>COUNTIF($O$3:O3429,O3429)</f>
        <v>3</v>
      </c>
      <c r="Q3429">
        <f t="shared" si="160"/>
        <v>0</v>
      </c>
      <c r="R3429">
        <f t="shared" si="161"/>
        <v>0</v>
      </c>
    </row>
    <row r="3430" spans="1:18" x14ac:dyDescent="0.25">
      <c r="A3430">
        <v>243236</v>
      </c>
      <c r="B3430" t="s">
        <v>1262</v>
      </c>
      <c r="C3430" t="s">
        <v>1311</v>
      </c>
      <c r="D3430" t="s">
        <v>45</v>
      </c>
      <c r="E3430" t="s">
        <v>289</v>
      </c>
      <c r="F3430" t="s">
        <v>535</v>
      </c>
      <c r="G3430" t="s">
        <v>284</v>
      </c>
      <c r="H3430">
        <v>0</v>
      </c>
      <c r="L3430" t="s">
        <v>1264</v>
      </c>
      <c r="M3430">
        <v>2024</v>
      </c>
      <c r="O3430" t="str">
        <f t="shared" si="159"/>
        <v>AGRON, INC.-243236-HTL, EC-HRS-SV #99IIMF008G-SILVER, SIZE 95-PC</v>
      </c>
      <c r="P3430">
        <f>COUNTIF($O$3:O3430,O3430)</f>
        <v>4</v>
      </c>
      <c r="Q3430">
        <f t="shared" si="160"/>
        <v>0</v>
      </c>
      <c r="R3430">
        <f t="shared" si="161"/>
        <v>0</v>
      </c>
    </row>
    <row r="3431" spans="1:18" x14ac:dyDescent="0.25">
      <c r="A3431">
        <v>243236</v>
      </c>
      <c r="B3431" t="s">
        <v>1262</v>
      </c>
      <c r="C3431" t="s">
        <v>1311</v>
      </c>
      <c r="D3431" t="s">
        <v>45</v>
      </c>
      <c r="E3431" t="s">
        <v>584</v>
      </c>
      <c r="F3431" t="s">
        <v>535</v>
      </c>
      <c r="G3431" t="s">
        <v>284</v>
      </c>
      <c r="H3431">
        <v>0</v>
      </c>
      <c r="L3431" t="s">
        <v>1264</v>
      </c>
      <c r="M3431">
        <v>2024</v>
      </c>
      <c r="O3431" t="str">
        <f t="shared" si="159"/>
        <v>AGRON, INC.-243236-HTL, EC-HRS-SV #99IIMF008G-SILVER, SIZE 95-PC</v>
      </c>
      <c r="P3431">
        <f>COUNTIF($O$3:O3431,O3431)</f>
        <v>5</v>
      </c>
      <c r="Q3431">
        <f t="shared" si="160"/>
        <v>0</v>
      </c>
      <c r="R3431">
        <f t="shared" si="161"/>
        <v>0</v>
      </c>
    </row>
    <row r="3432" spans="1:18" x14ac:dyDescent="0.25">
      <c r="A3432">
        <v>243236</v>
      </c>
      <c r="B3432" t="s">
        <v>1262</v>
      </c>
      <c r="C3432" t="s">
        <v>1311</v>
      </c>
      <c r="D3432" t="s">
        <v>61</v>
      </c>
      <c r="E3432" t="s">
        <v>606</v>
      </c>
      <c r="F3432" t="s">
        <v>535</v>
      </c>
      <c r="G3432" t="s">
        <v>284</v>
      </c>
      <c r="H3432">
        <v>0</v>
      </c>
      <c r="L3432" t="s">
        <v>1264</v>
      </c>
      <c r="M3432">
        <v>2024</v>
      </c>
      <c r="O3432" t="str">
        <f t="shared" si="159"/>
        <v>AGRON, INC.-243236-HTL, EC-HRS-SV #99IIMF008G-SILVER, SIZE 95-PC</v>
      </c>
      <c r="P3432">
        <f>COUNTIF($O$3:O3432,O3432)</f>
        <v>6</v>
      </c>
      <c r="Q3432">
        <f t="shared" si="160"/>
        <v>0</v>
      </c>
      <c r="R3432">
        <f t="shared" si="161"/>
        <v>0</v>
      </c>
    </row>
    <row r="3433" spans="1:18" x14ac:dyDescent="0.25">
      <c r="A3433">
        <v>243236</v>
      </c>
      <c r="B3433" t="s">
        <v>1262</v>
      </c>
      <c r="C3433" t="s">
        <v>1311</v>
      </c>
      <c r="D3433" t="s">
        <v>61</v>
      </c>
      <c r="E3433" t="s">
        <v>611</v>
      </c>
      <c r="F3433" t="s">
        <v>535</v>
      </c>
      <c r="G3433" t="s">
        <v>284</v>
      </c>
      <c r="H3433">
        <v>0</v>
      </c>
      <c r="L3433" t="s">
        <v>1264</v>
      </c>
      <c r="M3433">
        <v>2024</v>
      </c>
      <c r="O3433" t="str">
        <f t="shared" si="159"/>
        <v>AGRON, INC.-243236-HTL, EC-HRS-SV #99IIMF008G-SILVER, SIZE 95-PC</v>
      </c>
      <c r="P3433">
        <f>COUNTIF($O$3:O3433,O3433)</f>
        <v>7</v>
      </c>
      <c r="Q3433">
        <f t="shared" si="160"/>
        <v>0</v>
      </c>
      <c r="R3433">
        <f t="shared" si="161"/>
        <v>0</v>
      </c>
    </row>
    <row r="3434" spans="1:18" x14ac:dyDescent="0.25">
      <c r="A3434">
        <v>243236</v>
      </c>
      <c r="B3434" t="s">
        <v>1262</v>
      </c>
      <c r="C3434" t="s">
        <v>1311</v>
      </c>
      <c r="D3434" t="s">
        <v>61</v>
      </c>
      <c r="E3434" t="s">
        <v>612</v>
      </c>
      <c r="F3434" t="s">
        <v>535</v>
      </c>
      <c r="G3434" t="s">
        <v>284</v>
      </c>
      <c r="H3434">
        <v>0</v>
      </c>
      <c r="L3434" t="s">
        <v>1264</v>
      </c>
      <c r="M3434">
        <v>2024</v>
      </c>
      <c r="O3434" t="str">
        <f t="shared" si="159"/>
        <v>AGRON, INC.-243236-HTL, EC-HRS-SV #99IIMF008G-SILVER, SIZE 95-PC</v>
      </c>
      <c r="P3434">
        <f>COUNTIF($O$3:O3434,O3434)</f>
        <v>8</v>
      </c>
      <c r="Q3434">
        <f t="shared" si="160"/>
        <v>0</v>
      </c>
      <c r="R3434">
        <f t="shared" si="161"/>
        <v>0</v>
      </c>
    </row>
    <row r="3435" spans="1:18" x14ac:dyDescent="0.25">
      <c r="A3435">
        <v>243236</v>
      </c>
      <c r="B3435" t="s">
        <v>1262</v>
      </c>
      <c r="C3435" t="s">
        <v>1311</v>
      </c>
      <c r="D3435" t="s">
        <v>61</v>
      </c>
      <c r="E3435" t="s">
        <v>624</v>
      </c>
      <c r="F3435" t="s">
        <v>535</v>
      </c>
      <c r="G3435" t="s">
        <v>284</v>
      </c>
      <c r="H3435">
        <v>0</v>
      </c>
      <c r="L3435" t="s">
        <v>1264</v>
      </c>
      <c r="M3435">
        <v>2024</v>
      </c>
      <c r="O3435" t="str">
        <f t="shared" si="159"/>
        <v>AGRON, INC.-243236-HTL, EC-HRS-SV #99IIMF008G-SILVER, SIZE 95-PC</v>
      </c>
      <c r="P3435">
        <f>COUNTIF($O$3:O3435,O3435)</f>
        <v>9</v>
      </c>
      <c r="Q3435">
        <f t="shared" si="160"/>
        <v>0</v>
      </c>
      <c r="R3435">
        <f t="shared" si="161"/>
        <v>0</v>
      </c>
    </row>
    <row r="3436" spans="1:18" x14ac:dyDescent="0.25">
      <c r="A3436">
        <v>243236</v>
      </c>
      <c r="B3436" t="s">
        <v>1262</v>
      </c>
      <c r="C3436" t="s">
        <v>1311</v>
      </c>
      <c r="D3436" t="s">
        <v>61</v>
      </c>
      <c r="E3436" t="s">
        <v>634</v>
      </c>
      <c r="F3436" t="s">
        <v>535</v>
      </c>
      <c r="G3436" t="s">
        <v>284</v>
      </c>
      <c r="H3436">
        <v>0</v>
      </c>
      <c r="L3436" t="s">
        <v>1264</v>
      </c>
      <c r="M3436">
        <v>2024</v>
      </c>
      <c r="O3436" t="str">
        <f t="shared" si="159"/>
        <v>AGRON, INC.-243236-HTL, EC-HRS-SV #99IIMF008G-SILVER, SIZE 95-PC</v>
      </c>
      <c r="P3436">
        <f>COUNTIF($O$3:O3436,O3436)</f>
        <v>10</v>
      </c>
      <c r="Q3436">
        <f t="shared" si="160"/>
        <v>0</v>
      </c>
      <c r="R3436">
        <f t="shared" si="161"/>
        <v>0</v>
      </c>
    </row>
    <row r="3437" spans="1:18" x14ac:dyDescent="0.25">
      <c r="A3437">
        <v>243236</v>
      </c>
      <c r="B3437" t="s">
        <v>1262</v>
      </c>
      <c r="C3437" t="s">
        <v>1311</v>
      </c>
      <c r="D3437" t="s">
        <v>1265</v>
      </c>
      <c r="E3437">
        <v>2463531</v>
      </c>
      <c r="F3437" t="s">
        <v>535</v>
      </c>
      <c r="G3437" t="s">
        <v>22</v>
      </c>
      <c r="H3437">
        <v>0</v>
      </c>
      <c r="I3437">
        <v>0</v>
      </c>
      <c r="L3437" t="s">
        <v>1264</v>
      </c>
      <c r="M3437">
        <v>2024</v>
      </c>
      <c r="O3437" t="str">
        <f t="shared" si="159"/>
        <v>ITOCHU CORPORATION TOKSD SECTI-243236-HTL, EC-HRS-SV #99IIMF008G-SILVER, SIZE 95-PC</v>
      </c>
      <c r="P3437">
        <f>COUNTIF($O$3:O3437,O3437)</f>
        <v>1</v>
      </c>
      <c r="Q3437">
        <f t="shared" si="160"/>
        <v>0.58999999999996788</v>
      </c>
      <c r="R3437">
        <f t="shared" si="161"/>
        <v>0</v>
      </c>
    </row>
    <row r="3438" spans="1:18" x14ac:dyDescent="0.25">
      <c r="A3438">
        <v>243236</v>
      </c>
      <c r="B3438" t="s">
        <v>1262</v>
      </c>
      <c r="C3438" t="s">
        <v>1311</v>
      </c>
      <c r="D3438" t="s">
        <v>1265</v>
      </c>
      <c r="E3438">
        <v>2463534</v>
      </c>
      <c r="F3438" t="s">
        <v>535</v>
      </c>
      <c r="G3438" t="s">
        <v>22</v>
      </c>
      <c r="H3438">
        <v>0</v>
      </c>
      <c r="I3438">
        <v>-5.0515147620444623E-15</v>
      </c>
      <c r="L3438" t="s">
        <v>1264</v>
      </c>
      <c r="M3438">
        <v>2024</v>
      </c>
      <c r="O3438" t="str">
        <f t="shared" si="159"/>
        <v>ITOCHU CORPORATION TOKSD SECTI-243236-HTL, EC-HRS-SV #99IIMF008G-SILVER, SIZE 95-PC</v>
      </c>
      <c r="P3438">
        <f>COUNTIF($O$3:O3438,O3438)</f>
        <v>2</v>
      </c>
      <c r="Q3438">
        <f t="shared" si="160"/>
        <v>0.58999999999996788</v>
      </c>
      <c r="R3438">
        <f t="shared" si="161"/>
        <v>0</v>
      </c>
    </row>
    <row r="3439" spans="1:18" x14ac:dyDescent="0.25">
      <c r="A3439">
        <v>243236</v>
      </c>
      <c r="B3439" t="s">
        <v>1262</v>
      </c>
      <c r="C3439" t="s">
        <v>1311</v>
      </c>
      <c r="D3439" t="s">
        <v>1265</v>
      </c>
      <c r="E3439">
        <v>2463539</v>
      </c>
      <c r="F3439" t="s">
        <v>535</v>
      </c>
      <c r="G3439" t="s">
        <v>22</v>
      </c>
      <c r="H3439">
        <v>0</v>
      </c>
      <c r="I3439">
        <v>-1.8873791418627661E-15</v>
      </c>
      <c r="L3439" t="s">
        <v>1264</v>
      </c>
      <c r="M3439">
        <v>2024</v>
      </c>
      <c r="O3439" t="str">
        <f t="shared" si="159"/>
        <v>ITOCHU CORPORATION TOKSD SECTI-243236-HTL, EC-HRS-SV #99IIMF008G-SILVER, SIZE 95-PC</v>
      </c>
      <c r="P3439">
        <f>COUNTIF($O$3:O3439,O3439)</f>
        <v>3</v>
      </c>
      <c r="Q3439">
        <f t="shared" si="160"/>
        <v>0.58999999999996788</v>
      </c>
      <c r="R3439">
        <f t="shared" si="161"/>
        <v>0</v>
      </c>
    </row>
    <row r="3440" spans="1:18" x14ac:dyDescent="0.25">
      <c r="A3440">
        <v>243236</v>
      </c>
      <c r="B3440" t="s">
        <v>1262</v>
      </c>
      <c r="C3440" t="s">
        <v>1311</v>
      </c>
      <c r="D3440" t="s">
        <v>1265</v>
      </c>
      <c r="E3440">
        <v>2463542</v>
      </c>
      <c r="F3440" t="s">
        <v>535</v>
      </c>
      <c r="G3440" t="s">
        <v>22</v>
      </c>
      <c r="H3440">
        <v>0</v>
      </c>
      <c r="I3440">
        <v>-2.2204460492503131E-15</v>
      </c>
      <c r="L3440" t="s">
        <v>1264</v>
      </c>
      <c r="M3440">
        <v>2024</v>
      </c>
      <c r="O3440" t="str">
        <f t="shared" si="159"/>
        <v>ITOCHU CORPORATION TOKSD SECTI-243236-HTL, EC-HRS-SV #99IIMF008G-SILVER, SIZE 95-PC</v>
      </c>
      <c r="P3440">
        <f>COUNTIF($O$3:O3440,O3440)</f>
        <v>4</v>
      </c>
      <c r="Q3440">
        <f t="shared" si="160"/>
        <v>0.58999999999996788</v>
      </c>
      <c r="R3440">
        <f t="shared" si="161"/>
        <v>0</v>
      </c>
    </row>
    <row r="3441" spans="1:18" x14ac:dyDescent="0.25">
      <c r="A3441">
        <v>243236</v>
      </c>
      <c r="B3441" t="s">
        <v>1262</v>
      </c>
      <c r="C3441" t="s">
        <v>1311</v>
      </c>
      <c r="D3441" t="s">
        <v>640</v>
      </c>
      <c r="E3441">
        <v>2510128</v>
      </c>
      <c r="F3441" t="s">
        <v>535</v>
      </c>
      <c r="G3441" t="s">
        <v>22</v>
      </c>
      <c r="H3441">
        <v>0</v>
      </c>
      <c r="I3441">
        <v>1.8318679906315083E-14</v>
      </c>
      <c r="L3441" t="s">
        <v>1264</v>
      </c>
      <c r="M3441">
        <v>2024</v>
      </c>
      <c r="O3441" t="str">
        <f t="shared" si="159"/>
        <v>ITOCHU CORPORATION TOKSD SECTI-243236-HTL, EC-HRS-SV #99IIMF008G-SILVER, SIZE 95-PC</v>
      </c>
      <c r="P3441">
        <f>COUNTIF($O$3:O3441,O3441)</f>
        <v>5</v>
      </c>
      <c r="Q3441">
        <f t="shared" si="160"/>
        <v>0.58999999999996788</v>
      </c>
      <c r="R3441">
        <f t="shared" si="161"/>
        <v>0</v>
      </c>
    </row>
    <row r="3442" spans="1:18" x14ac:dyDescent="0.25">
      <c r="A3442">
        <v>243236</v>
      </c>
      <c r="B3442" t="s">
        <v>1262</v>
      </c>
      <c r="C3442" t="s">
        <v>1311</v>
      </c>
      <c r="D3442" t="s">
        <v>640</v>
      </c>
      <c r="E3442">
        <v>2511690</v>
      </c>
      <c r="F3442" t="s">
        <v>535</v>
      </c>
      <c r="G3442" t="s">
        <v>22</v>
      </c>
      <c r="H3442">
        <v>0</v>
      </c>
      <c r="I3442">
        <v>-3.1086244689504383E-15</v>
      </c>
      <c r="L3442" t="s">
        <v>1264</v>
      </c>
      <c r="M3442">
        <v>2024</v>
      </c>
      <c r="O3442" t="str">
        <f t="shared" si="159"/>
        <v>ITOCHU CORPORATION TOKSD SECTI-243236-HTL, EC-HRS-SV #99IIMF008G-SILVER, SIZE 95-PC</v>
      </c>
      <c r="P3442">
        <f>COUNTIF($O$3:O3442,O3442)</f>
        <v>6</v>
      </c>
      <c r="Q3442">
        <f t="shared" si="160"/>
        <v>0.58999999999996788</v>
      </c>
      <c r="R3442">
        <f t="shared" si="161"/>
        <v>0</v>
      </c>
    </row>
    <row r="3443" spans="1:18" x14ac:dyDescent="0.25">
      <c r="A3443">
        <v>243236</v>
      </c>
      <c r="B3443" t="s">
        <v>1262</v>
      </c>
      <c r="C3443" t="s">
        <v>1311</v>
      </c>
      <c r="D3443" t="s">
        <v>640</v>
      </c>
      <c r="E3443">
        <v>2537985</v>
      </c>
      <c r="F3443" t="s">
        <v>535</v>
      </c>
      <c r="G3443" t="s">
        <v>22</v>
      </c>
      <c r="H3443">
        <v>0</v>
      </c>
      <c r="I3443">
        <v>-0.17000000000002835</v>
      </c>
      <c r="L3443" t="s">
        <v>1264</v>
      </c>
      <c r="M3443">
        <v>2024</v>
      </c>
      <c r="O3443" t="str">
        <f t="shared" si="159"/>
        <v>ITOCHU CORPORATION TOKSD SECTI-243236-HTL, EC-HRS-SV #99IIMF008G-SILVER, SIZE 95-PC</v>
      </c>
      <c r="P3443">
        <f>COUNTIF($O$3:O3443,O3443)</f>
        <v>7</v>
      </c>
      <c r="Q3443">
        <f t="shared" si="160"/>
        <v>0.58999999999996788</v>
      </c>
      <c r="R3443">
        <f t="shared" si="161"/>
        <v>0</v>
      </c>
    </row>
    <row r="3444" spans="1:18" x14ac:dyDescent="0.25">
      <c r="A3444">
        <v>243236</v>
      </c>
      <c r="B3444" t="s">
        <v>1262</v>
      </c>
      <c r="C3444" t="s">
        <v>1311</v>
      </c>
      <c r="D3444" t="s">
        <v>640</v>
      </c>
      <c r="E3444">
        <v>2537988</v>
      </c>
      <c r="F3444" t="s">
        <v>535</v>
      </c>
      <c r="G3444" t="s">
        <v>22</v>
      </c>
      <c r="H3444">
        <v>0</v>
      </c>
      <c r="I3444">
        <v>-3.9999999999998481E-2</v>
      </c>
      <c r="L3444" t="s">
        <v>1264</v>
      </c>
      <c r="M3444">
        <v>2024</v>
      </c>
      <c r="O3444" t="str">
        <f t="shared" si="159"/>
        <v>ITOCHU CORPORATION TOKSD SECTI-243236-HTL, EC-HRS-SV #99IIMF008G-SILVER, SIZE 95-PC</v>
      </c>
      <c r="P3444">
        <f>COUNTIF($O$3:O3444,O3444)</f>
        <v>8</v>
      </c>
      <c r="Q3444">
        <f t="shared" si="160"/>
        <v>0.58999999999996788</v>
      </c>
      <c r="R3444">
        <f t="shared" si="161"/>
        <v>0</v>
      </c>
    </row>
    <row r="3445" spans="1:18" x14ac:dyDescent="0.25">
      <c r="A3445">
        <v>243236</v>
      </c>
      <c r="B3445" t="s">
        <v>1262</v>
      </c>
      <c r="C3445" t="s">
        <v>1311</v>
      </c>
      <c r="D3445" t="s">
        <v>640</v>
      </c>
      <c r="E3445">
        <v>2537991</v>
      </c>
      <c r="F3445" t="s">
        <v>535</v>
      </c>
      <c r="G3445" t="s">
        <v>22</v>
      </c>
      <c r="H3445">
        <v>0</v>
      </c>
      <c r="I3445">
        <v>-7.0000000000006057E-2</v>
      </c>
      <c r="L3445" t="s">
        <v>1264</v>
      </c>
      <c r="M3445">
        <v>2024</v>
      </c>
      <c r="O3445" t="str">
        <f t="shared" si="159"/>
        <v>ITOCHU CORPORATION TOKSD SECTI-243236-HTL, EC-HRS-SV #99IIMF008G-SILVER, SIZE 95-PC</v>
      </c>
      <c r="P3445">
        <f>COUNTIF($O$3:O3445,O3445)</f>
        <v>9</v>
      </c>
      <c r="Q3445">
        <f t="shared" si="160"/>
        <v>0.58999999999996788</v>
      </c>
      <c r="R3445">
        <f t="shared" si="161"/>
        <v>0</v>
      </c>
    </row>
    <row r="3446" spans="1:18" x14ac:dyDescent="0.25">
      <c r="A3446">
        <v>243236</v>
      </c>
      <c r="B3446" t="s">
        <v>1262</v>
      </c>
      <c r="C3446" t="s">
        <v>1311</v>
      </c>
      <c r="D3446" t="s">
        <v>640</v>
      </c>
      <c r="E3446">
        <v>2567585</v>
      </c>
      <c r="F3446" t="s">
        <v>535</v>
      </c>
      <c r="G3446" t="s">
        <v>22</v>
      </c>
      <c r="H3446">
        <v>0</v>
      </c>
      <c r="I3446">
        <v>8.4376949871511897E-15</v>
      </c>
      <c r="L3446" t="s">
        <v>1264</v>
      </c>
      <c r="M3446">
        <v>2024</v>
      </c>
      <c r="O3446" t="str">
        <f t="shared" si="159"/>
        <v>ITOCHU CORPORATION TOKSD SECTI-243236-HTL, EC-HRS-SV #99IIMF008G-SILVER, SIZE 95-PC</v>
      </c>
      <c r="P3446">
        <f>COUNTIF($O$3:O3446,O3446)</f>
        <v>10</v>
      </c>
      <c r="Q3446">
        <f t="shared" si="160"/>
        <v>0.58999999999996788</v>
      </c>
      <c r="R3446">
        <f t="shared" si="161"/>
        <v>0</v>
      </c>
    </row>
    <row r="3447" spans="1:18" x14ac:dyDescent="0.25">
      <c r="A3447">
        <v>243236</v>
      </c>
      <c r="B3447" t="s">
        <v>1262</v>
      </c>
      <c r="C3447" t="s">
        <v>1311</v>
      </c>
      <c r="D3447" t="s">
        <v>640</v>
      </c>
      <c r="E3447">
        <v>2567590</v>
      </c>
      <c r="F3447" t="s">
        <v>535</v>
      </c>
      <c r="G3447" t="s">
        <v>22</v>
      </c>
      <c r="H3447">
        <v>0</v>
      </c>
      <c r="I3447">
        <v>-8.8817841970012523E-15</v>
      </c>
      <c r="L3447" t="s">
        <v>1264</v>
      </c>
      <c r="M3447">
        <v>2024</v>
      </c>
      <c r="O3447" t="str">
        <f t="shared" si="159"/>
        <v>ITOCHU CORPORATION TOKSD SECTI-243236-HTL, EC-HRS-SV #99IIMF008G-SILVER, SIZE 95-PC</v>
      </c>
      <c r="P3447">
        <f>COUNTIF($O$3:O3447,O3447)</f>
        <v>11</v>
      </c>
      <c r="Q3447">
        <f t="shared" si="160"/>
        <v>0.58999999999996788</v>
      </c>
      <c r="R3447">
        <f t="shared" si="161"/>
        <v>0</v>
      </c>
    </row>
    <row r="3448" spans="1:18" x14ac:dyDescent="0.25">
      <c r="A3448">
        <v>243236</v>
      </c>
      <c r="B3448" t="s">
        <v>1262</v>
      </c>
      <c r="C3448" t="s">
        <v>1311</v>
      </c>
      <c r="D3448" t="s">
        <v>640</v>
      </c>
      <c r="E3448">
        <v>2624448</v>
      </c>
      <c r="F3448" t="s">
        <v>535</v>
      </c>
      <c r="G3448" t="s">
        <v>22</v>
      </c>
      <c r="H3448">
        <v>0</v>
      </c>
      <c r="I3448">
        <v>9.9999999999926814E-3</v>
      </c>
      <c r="L3448" t="s">
        <v>1264</v>
      </c>
      <c r="M3448">
        <v>2024</v>
      </c>
      <c r="O3448" t="str">
        <f t="shared" si="159"/>
        <v>ITOCHU CORPORATION TOKSD SECTI-243236-HTL, EC-HRS-SV #99IIMF008G-SILVER, SIZE 95-PC</v>
      </c>
      <c r="P3448">
        <f>COUNTIF($O$3:O3448,O3448)</f>
        <v>12</v>
      </c>
      <c r="Q3448">
        <f t="shared" si="160"/>
        <v>0.58999999999996788</v>
      </c>
      <c r="R3448">
        <f t="shared" si="161"/>
        <v>0</v>
      </c>
    </row>
    <row r="3449" spans="1:18" x14ac:dyDescent="0.25">
      <c r="A3449">
        <v>243236</v>
      </c>
      <c r="B3449" t="s">
        <v>1262</v>
      </c>
      <c r="C3449" t="s">
        <v>1311</v>
      </c>
      <c r="D3449" t="s">
        <v>640</v>
      </c>
      <c r="E3449">
        <v>2624451</v>
      </c>
      <c r="F3449" t="s">
        <v>535</v>
      </c>
      <c r="G3449" t="s">
        <v>22</v>
      </c>
      <c r="H3449">
        <v>48</v>
      </c>
      <c r="I3449">
        <v>0.83999999999999853</v>
      </c>
      <c r="L3449" t="s">
        <v>1264</v>
      </c>
      <c r="M3449">
        <v>2024</v>
      </c>
      <c r="O3449" t="str">
        <f t="shared" si="159"/>
        <v>ITOCHU CORPORATION TOKSD SECTI-243236-HTL, EC-HRS-SV #99IIMF008G-SILVER, SIZE 95-PC</v>
      </c>
      <c r="P3449">
        <f>COUNTIF($O$3:O3449,O3449)</f>
        <v>13</v>
      </c>
      <c r="Q3449">
        <f t="shared" si="160"/>
        <v>0.58999999999996788</v>
      </c>
      <c r="R3449">
        <f t="shared" si="161"/>
        <v>0</v>
      </c>
    </row>
    <row r="3450" spans="1:18" x14ac:dyDescent="0.25">
      <c r="A3450">
        <v>243236</v>
      </c>
      <c r="B3450" t="s">
        <v>1262</v>
      </c>
      <c r="C3450" t="s">
        <v>1311</v>
      </c>
      <c r="D3450" t="s">
        <v>640</v>
      </c>
      <c r="E3450">
        <v>2659839</v>
      </c>
      <c r="F3450" t="s">
        <v>535</v>
      </c>
      <c r="G3450" t="s">
        <v>22</v>
      </c>
      <c r="H3450">
        <v>0</v>
      </c>
      <c r="I3450">
        <v>0</v>
      </c>
      <c r="L3450" t="s">
        <v>1264</v>
      </c>
      <c r="M3450">
        <v>2024</v>
      </c>
      <c r="O3450" t="str">
        <f t="shared" si="159"/>
        <v>ITOCHU CORPORATION TOKSD SECTI-243236-HTL, EC-HRS-SV #99IIMF008G-SILVER, SIZE 95-PC</v>
      </c>
      <c r="P3450">
        <f>COUNTIF($O$3:O3450,O3450)</f>
        <v>14</v>
      </c>
      <c r="Q3450">
        <f t="shared" si="160"/>
        <v>0.58999999999996788</v>
      </c>
      <c r="R3450">
        <f t="shared" si="161"/>
        <v>0</v>
      </c>
    </row>
    <row r="3451" spans="1:18" x14ac:dyDescent="0.25">
      <c r="A3451">
        <v>243236</v>
      </c>
      <c r="B3451" t="s">
        <v>1262</v>
      </c>
      <c r="C3451" t="s">
        <v>1311</v>
      </c>
      <c r="D3451" t="s">
        <v>640</v>
      </c>
      <c r="E3451">
        <v>2661954</v>
      </c>
      <c r="F3451" t="s">
        <v>535</v>
      </c>
      <c r="G3451" t="s">
        <v>22</v>
      </c>
      <c r="H3451">
        <v>0</v>
      </c>
      <c r="I3451">
        <v>0</v>
      </c>
      <c r="L3451" t="s">
        <v>1264</v>
      </c>
      <c r="M3451">
        <v>2024</v>
      </c>
      <c r="O3451" t="str">
        <f t="shared" si="159"/>
        <v>ITOCHU CORPORATION TOKSD SECTI-243236-HTL, EC-HRS-SV #99IIMF008G-SILVER, SIZE 95-PC</v>
      </c>
      <c r="P3451">
        <f>COUNTIF($O$3:O3451,O3451)</f>
        <v>15</v>
      </c>
      <c r="Q3451">
        <f t="shared" si="160"/>
        <v>0.58999999999996788</v>
      </c>
      <c r="R3451">
        <f t="shared" si="161"/>
        <v>0</v>
      </c>
    </row>
    <row r="3452" spans="1:18" x14ac:dyDescent="0.25">
      <c r="A3452">
        <v>243236</v>
      </c>
      <c r="B3452" t="s">
        <v>1262</v>
      </c>
      <c r="C3452" t="s">
        <v>1311</v>
      </c>
      <c r="D3452" t="s">
        <v>640</v>
      </c>
      <c r="E3452">
        <v>2661974</v>
      </c>
      <c r="F3452" t="s">
        <v>535</v>
      </c>
      <c r="G3452" t="s">
        <v>22</v>
      </c>
      <c r="H3452">
        <v>0</v>
      </c>
      <c r="I3452">
        <v>0</v>
      </c>
      <c r="L3452" t="s">
        <v>1264</v>
      </c>
      <c r="M3452">
        <v>2024</v>
      </c>
      <c r="O3452" t="str">
        <f t="shared" si="159"/>
        <v>ITOCHU CORPORATION TOKSD SECTI-243236-HTL, EC-HRS-SV #99IIMF008G-SILVER, SIZE 95-PC</v>
      </c>
      <c r="P3452">
        <f>COUNTIF($O$3:O3452,O3452)</f>
        <v>16</v>
      </c>
      <c r="Q3452">
        <f t="shared" si="160"/>
        <v>0.58999999999996788</v>
      </c>
      <c r="R3452">
        <f t="shared" si="161"/>
        <v>0</v>
      </c>
    </row>
    <row r="3453" spans="1:18" x14ac:dyDescent="0.25">
      <c r="A3453">
        <v>243236</v>
      </c>
      <c r="B3453" t="s">
        <v>1262</v>
      </c>
      <c r="C3453" t="s">
        <v>1311</v>
      </c>
      <c r="D3453" t="s">
        <v>640</v>
      </c>
      <c r="E3453">
        <v>2664886</v>
      </c>
      <c r="F3453" t="s">
        <v>535</v>
      </c>
      <c r="G3453" t="s">
        <v>22</v>
      </c>
      <c r="H3453">
        <v>0</v>
      </c>
      <c r="I3453">
        <v>0</v>
      </c>
      <c r="L3453" t="s">
        <v>1264</v>
      </c>
      <c r="M3453">
        <v>2024</v>
      </c>
      <c r="O3453" t="str">
        <f t="shared" si="159"/>
        <v>ITOCHU CORPORATION TOKSD SECTI-243236-HTL, EC-HRS-SV #99IIMF008G-SILVER, SIZE 95-PC</v>
      </c>
      <c r="P3453">
        <f>COUNTIF($O$3:O3453,O3453)</f>
        <v>17</v>
      </c>
      <c r="Q3453">
        <f t="shared" si="160"/>
        <v>0.58999999999996788</v>
      </c>
      <c r="R3453">
        <f t="shared" si="161"/>
        <v>0</v>
      </c>
    </row>
    <row r="3454" spans="1:18" x14ac:dyDescent="0.25">
      <c r="A3454">
        <v>243236</v>
      </c>
      <c r="B3454" t="s">
        <v>1262</v>
      </c>
      <c r="C3454" t="s">
        <v>1311</v>
      </c>
      <c r="D3454" t="s">
        <v>640</v>
      </c>
      <c r="E3454">
        <v>2665303</v>
      </c>
      <c r="F3454" t="s">
        <v>535</v>
      </c>
      <c r="G3454" t="s">
        <v>22</v>
      </c>
      <c r="H3454">
        <v>0</v>
      </c>
      <c r="I3454">
        <v>0</v>
      </c>
      <c r="L3454" t="s">
        <v>1264</v>
      </c>
      <c r="M3454">
        <v>2024</v>
      </c>
      <c r="O3454" t="str">
        <f t="shared" si="159"/>
        <v>ITOCHU CORPORATION TOKSD SECTI-243236-HTL, EC-HRS-SV #99IIMF008G-SILVER, SIZE 95-PC</v>
      </c>
      <c r="P3454">
        <f>COUNTIF($O$3:O3454,O3454)</f>
        <v>18</v>
      </c>
      <c r="Q3454">
        <f t="shared" si="160"/>
        <v>0.58999999999996788</v>
      </c>
      <c r="R3454">
        <f t="shared" si="161"/>
        <v>0</v>
      </c>
    </row>
    <row r="3455" spans="1:18" x14ac:dyDescent="0.25">
      <c r="A3455">
        <v>243236</v>
      </c>
      <c r="B3455" t="s">
        <v>1262</v>
      </c>
      <c r="C3455" t="s">
        <v>1311</v>
      </c>
      <c r="D3455" t="s">
        <v>640</v>
      </c>
      <c r="E3455" t="s">
        <v>1312</v>
      </c>
      <c r="F3455" t="s">
        <v>535</v>
      </c>
      <c r="G3455" t="s">
        <v>26</v>
      </c>
      <c r="H3455">
        <v>0</v>
      </c>
      <c r="I3455">
        <v>0</v>
      </c>
      <c r="L3455" t="s">
        <v>1264</v>
      </c>
      <c r="M3455">
        <v>2024</v>
      </c>
      <c r="O3455" t="str">
        <f t="shared" si="159"/>
        <v>MARUBENI FASHION LINK LTD.-243236-HTL, EC-HRS-SV #99IIMF008G-SILVER, SIZE 95-PC</v>
      </c>
      <c r="P3455">
        <f>COUNTIF($O$3:O3455,O3455)</f>
        <v>1</v>
      </c>
      <c r="Q3455">
        <f t="shared" si="160"/>
        <v>0.9300000000000288</v>
      </c>
      <c r="R3455">
        <f t="shared" si="161"/>
        <v>0</v>
      </c>
    </row>
    <row r="3456" spans="1:18" x14ac:dyDescent="0.25">
      <c r="A3456">
        <v>243236</v>
      </c>
      <c r="B3456" t="s">
        <v>1262</v>
      </c>
      <c r="C3456" t="s">
        <v>1311</v>
      </c>
      <c r="D3456" t="s">
        <v>640</v>
      </c>
      <c r="E3456" t="s">
        <v>1313</v>
      </c>
      <c r="F3456" t="s">
        <v>535</v>
      </c>
      <c r="G3456" t="s">
        <v>26</v>
      </c>
      <c r="H3456">
        <v>0</v>
      </c>
      <c r="I3456">
        <v>0</v>
      </c>
      <c r="L3456" t="s">
        <v>1264</v>
      </c>
      <c r="M3456">
        <v>2024</v>
      </c>
      <c r="O3456" t="str">
        <f t="shared" si="159"/>
        <v>MARUBENI FASHION LINK LTD.-243236-HTL, EC-HRS-SV #99IIMF008G-SILVER, SIZE 95-PC</v>
      </c>
      <c r="P3456">
        <f>COUNTIF($O$3:O3456,O3456)</f>
        <v>2</v>
      </c>
      <c r="Q3456">
        <f t="shared" si="160"/>
        <v>0.9300000000000288</v>
      </c>
      <c r="R3456">
        <f t="shared" si="161"/>
        <v>0</v>
      </c>
    </row>
    <row r="3457" spans="1:18" x14ac:dyDescent="0.25">
      <c r="A3457">
        <v>243236</v>
      </c>
      <c r="B3457" t="s">
        <v>1262</v>
      </c>
      <c r="C3457" t="s">
        <v>1311</v>
      </c>
      <c r="D3457" t="s">
        <v>642</v>
      </c>
      <c r="E3457">
        <v>2351010</v>
      </c>
      <c r="F3457" t="s">
        <v>535</v>
      </c>
      <c r="G3457" t="s">
        <v>22</v>
      </c>
      <c r="H3457">
        <v>0</v>
      </c>
      <c r="I3457">
        <v>0</v>
      </c>
      <c r="L3457" t="s">
        <v>1264</v>
      </c>
      <c r="M3457">
        <v>2024</v>
      </c>
      <c r="O3457" t="str">
        <f t="shared" si="159"/>
        <v>ITOCHU CORPORATION TOKSD SECTI-243236-HTL, EC-HRS-SV #99IIMF008G-SILVER, SIZE 95-PC</v>
      </c>
      <c r="P3457">
        <f>COUNTIF($O$3:O3457,O3457)</f>
        <v>19</v>
      </c>
      <c r="Q3457">
        <f t="shared" si="160"/>
        <v>0.58999999999996788</v>
      </c>
      <c r="R3457">
        <f t="shared" si="161"/>
        <v>0</v>
      </c>
    </row>
    <row r="3458" spans="1:18" x14ac:dyDescent="0.25">
      <c r="A3458">
        <v>243236</v>
      </c>
      <c r="B3458" t="s">
        <v>1262</v>
      </c>
      <c r="C3458" t="s">
        <v>1311</v>
      </c>
      <c r="D3458" t="s">
        <v>1267</v>
      </c>
      <c r="E3458">
        <v>2682383</v>
      </c>
      <c r="F3458" t="s">
        <v>535</v>
      </c>
      <c r="G3458" t="s">
        <v>22</v>
      </c>
      <c r="H3458">
        <v>0</v>
      </c>
      <c r="I3458">
        <v>0</v>
      </c>
      <c r="L3458" t="s">
        <v>1264</v>
      </c>
      <c r="M3458">
        <v>2024</v>
      </c>
      <c r="O3458" t="str">
        <f t="shared" si="159"/>
        <v>ITOCHU CORPORATION TOKSD SECTI-243236-HTL, EC-HRS-SV #99IIMF008G-SILVER, SIZE 95-PC</v>
      </c>
      <c r="P3458">
        <f>COUNTIF($O$3:O3458,O3458)</f>
        <v>20</v>
      </c>
      <c r="Q3458">
        <f t="shared" si="160"/>
        <v>0.58999999999996788</v>
      </c>
      <c r="R3458">
        <f t="shared" si="161"/>
        <v>0</v>
      </c>
    </row>
    <row r="3459" spans="1:18" x14ac:dyDescent="0.25">
      <c r="A3459">
        <v>243236</v>
      </c>
      <c r="B3459" t="s">
        <v>1262</v>
      </c>
      <c r="C3459" t="s">
        <v>1311</v>
      </c>
      <c r="D3459" t="s">
        <v>1267</v>
      </c>
      <c r="E3459">
        <v>2682386</v>
      </c>
      <c r="F3459" t="s">
        <v>535</v>
      </c>
      <c r="G3459" t="s">
        <v>22</v>
      </c>
      <c r="H3459">
        <v>0</v>
      </c>
      <c r="I3459">
        <v>0</v>
      </c>
      <c r="L3459" t="s">
        <v>1264</v>
      </c>
      <c r="M3459">
        <v>2024</v>
      </c>
      <c r="O3459" t="str">
        <f t="shared" si="159"/>
        <v>ITOCHU CORPORATION TOKSD SECTI-243236-HTL, EC-HRS-SV #99IIMF008G-SILVER, SIZE 95-PC</v>
      </c>
      <c r="P3459">
        <f>COUNTIF($O$3:O3459,O3459)</f>
        <v>21</v>
      </c>
      <c r="Q3459">
        <f t="shared" si="160"/>
        <v>0.58999999999996788</v>
      </c>
      <c r="R3459">
        <f t="shared" si="161"/>
        <v>0</v>
      </c>
    </row>
    <row r="3460" spans="1:18" x14ac:dyDescent="0.25">
      <c r="A3460">
        <v>243236</v>
      </c>
      <c r="B3460" t="s">
        <v>1262</v>
      </c>
      <c r="C3460" t="s">
        <v>1311</v>
      </c>
      <c r="D3460" t="s">
        <v>1267</v>
      </c>
      <c r="E3460">
        <v>2682392</v>
      </c>
      <c r="F3460" t="s">
        <v>535</v>
      </c>
      <c r="G3460" t="s">
        <v>22</v>
      </c>
      <c r="H3460">
        <v>0</v>
      </c>
      <c r="I3460">
        <v>0</v>
      </c>
      <c r="L3460" t="s">
        <v>1264</v>
      </c>
      <c r="M3460">
        <v>2024</v>
      </c>
      <c r="O3460" t="str">
        <f t="shared" ref="O3460:O3523" si="162">G3460&amp;"-"&amp;A3460&amp;"-"&amp;B3460&amp;"-"&amp;C3460&amp;"-"&amp;F3460</f>
        <v>ITOCHU CORPORATION TOKSD SECTI-243236-HTL, EC-HRS-SV #99IIMF008G-SILVER, SIZE 95-PC</v>
      </c>
      <c r="P3460">
        <f>COUNTIF($O$3:O3460,O3460)</f>
        <v>22</v>
      </c>
      <c r="Q3460">
        <f t="shared" ref="Q3460:Q3523" si="163">SUMIF($O$4:$O$18090,O3460,$I$4:$I$18090)</f>
        <v>0.58999999999996788</v>
      </c>
      <c r="R3460">
        <f t="shared" ref="R3460:R3523" si="164">SUMIF($O$4:$O$18090,O3460,$J$4:$J$18090)</f>
        <v>0</v>
      </c>
    </row>
    <row r="3461" spans="1:18" x14ac:dyDescent="0.25">
      <c r="A3461">
        <v>243236</v>
      </c>
      <c r="B3461" t="s">
        <v>1262</v>
      </c>
      <c r="C3461" t="s">
        <v>1311</v>
      </c>
      <c r="D3461" t="s">
        <v>1267</v>
      </c>
      <c r="E3461">
        <v>2682395</v>
      </c>
      <c r="F3461" t="s">
        <v>535</v>
      </c>
      <c r="G3461" t="s">
        <v>22</v>
      </c>
      <c r="H3461">
        <v>0</v>
      </c>
      <c r="I3461">
        <v>0</v>
      </c>
      <c r="L3461" t="s">
        <v>1264</v>
      </c>
      <c r="M3461">
        <v>2024</v>
      </c>
      <c r="O3461" t="str">
        <f t="shared" si="162"/>
        <v>ITOCHU CORPORATION TOKSD SECTI-243236-HTL, EC-HRS-SV #99IIMF008G-SILVER, SIZE 95-PC</v>
      </c>
      <c r="P3461">
        <f>COUNTIF($O$3:O3461,O3461)</f>
        <v>23</v>
      </c>
      <c r="Q3461">
        <f t="shared" si="163"/>
        <v>0.58999999999996788</v>
      </c>
      <c r="R3461">
        <f t="shared" si="164"/>
        <v>0</v>
      </c>
    </row>
    <row r="3462" spans="1:18" x14ac:dyDescent="0.25">
      <c r="A3462">
        <v>243236</v>
      </c>
      <c r="B3462" t="s">
        <v>1262</v>
      </c>
      <c r="C3462" t="s">
        <v>1311</v>
      </c>
      <c r="D3462" t="s">
        <v>1267</v>
      </c>
      <c r="E3462">
        <v>2682398</v>
      </c>
      <c r="F3462" t="s">
        <v>535</v>
      </c>
      <c r="G3462" t="s">
        <v>22</v>
      </c>
      <c r="H3462">
        <v>0</v>
      </c>
      <c r="I3462">
        <v>0</v>
      </c>
      <c r="L3462" t="s">
        <v>1264</v>
      </c>
      <c r="M3462">
        <v>2024</v>
      </c>
      <c r="O3462" t="str">
        <f t="shared" si="162"/>
        <v>ITOCHU CORPORATION TOKSD SECTI-243236-HTL, EC-HRS-SV #99IIMF008G-SILVER, SIZE 95-PC</v>
      </c>
      <c r="P3462">
        <f>COUNTIF($O$3:O3462,O3462)</f>
        <v>24</v>
      </c>
      <c r="Q3462">
        <f t="shared" si="163"/>
        <v>0.58999999999996788</v>
      </c>
      <c r="R3462">
        <f t="shared" si="164"/>
        <v>0</v>
      </c>
    </row>
    <row r="3463" spans="1:18" x14ac:dyDescent="0.25">
      <c r="A3463">
        <v>243236</v>
      </c>
      <c r="B3463" t="s">
        <v>1262</v>
      </c>
      <c r="C3463" t="s">
        <v>1311</v>
      </c>
      <c r="D3463" t="s">
        <v>1267</v>
      </c>
      <c r="E3463">
        <v>2682401</v>
      </c>
      <c r="F3463" t="s">
        <v>535</v>
      </c>
      <c r="G3463" t="s">
        <v>22</v>
      </c>
      <c r="H3463">
        <v>0</v>
      </c>
      <c r="I3463">
        <v>1.0000000000001563E-2</v>
      </c>
      <c r="L3463" t="s">
        <v>1264</v>
      </c>
      <c r="M3463">
        <v>2024</v>
      </c>
      <c r="O3463" t="str">
        <f t="shared" si="162"/>
        <v>ITOCHU CORPORATION TOKSD SECTI-243236-HTL, EC-HRS-SV #99IIMF008G-SILVER, SIZE 95-PC</v>
      </c>
      <c r="P3463">
        <f>COUNTIF($O$3:O3463,O3463)</f>
        <v>25</v>
      </c>
      <c r="Q3463">
        <f t="shared" si="163"/>
        <v>0.58999999999996788</v>
      </c>
      <c r="R3463">
        <f t="shared" si="164"/>
        <v>0</v>
      </c>
    </row>
    <row r="3464" spans="1:18" x14ac:dyDescent="0.25">
      <c r="A3464">
        <v>243236</v>
      </c>
      <c r="B3464" t="s">
        <v>1262</v>
      </c>
      <c r="C3464" t="s">
        <v>1311</v>
      </c>
      <c r="D3464" t="s">
        <v>1267</v>
      </c>
      <c r="E3464">
        <v>2682404</v>
      </c>
      <c r="F3464" t="s">
        <v>535</v>
      </c>
      <c r="G3464" t="s">
        <v>22</v>
      </c>
      <c r="H3464">
        <v>0</v>
      </c>
      <c r="I3464">
        <v>1.0000000000002451E-2</v>
      </c>
      <c r="L3464" t="s">
        <v>1264</v>
      </c>
      <c r="M3464">
        <v>2024</v>
      </c>
      <c r="O3464" t="str">
        <f t="shared" si="162"/>
        <v>ITOCHU CORPORATION TOKSD SECTI-243236-HTL, EC-HRS-SV #99IIMF008G-SILVER, SIZE 95-PC</v>
      </c>
      <c r="P3464">
        <f>COUNTIF($O$3:O3464,O3464)</f>
        <v>26</v>
      </c>
      <c r="Q3464">
        <f t="shared" si="163"/>
        <v>0.58999999999996788</v>
      </c>
      <c r="R3464">
        <f t="shared" si="164"/>
        <v>0</v>
      </c>
    </row>
    <row r="3465" spans="1:18" x14ac:dyDescent="0.25">
      <c r="A3465">
        <v>243236</v>
      </c>
      <c r="B3465" t="s">
        <v>1262</v>
      </c>
      <c r="C3465" t="s">
        <v>1311</v>
      </c>
      <c r="D3465" t="s">
        <v>653</v>
      </c>
      <c r="E3465">
        <v>2690746</v>
      </c>
      <c r="F3465" t="s">
        <v>535</v>
      </c>
      <c r="G3465" t="s">
        <v>22</v>
      </c>
      <c r="H3465">
        <v>0</v>
      </c>
      <c r="I3465">
        <v>0</v>
      </c>
      <c r="L3465" t="s">
        <v>1264</v>
      </c>
      <c r="M3465">
        <v>2024</v>
      </c>
      <c r="O3465" t="str">
        <f t="shared" si="162"/>
        <v>ITOCHU CORPORATION TOKSD SECTI-243236-HTL, EC-HRS-SV #99IIMF008G-SILVER, SIZE 95-PC</v>
      </c>
      <c r="P3465">
        <f>COUNTIF($O$3:O3465,O3465)</f>
        <v>27</v>
      </c>
      <c r="Q3465">
        <f t="shared" si="163"/>
        <v>0.58999999999996788</v>
      </c>
      <c r="R3465">
        <f t="shared" si="164"/>
        <v>0</v>
      </c>
    </row>
    <row r="3466" spans="1:18" x14ac:dyDescent="0.25">
      <c r="A3466">
        <v>243236</v>
      </c>
      <c r="B3466" t="s">
        <v>1262</v>
      </c>
      <c r="C3466" t="s">
        <v>1311</v>
      </c>
      <c r="D3466" t="s">
        <v>653</v>
      </c>
      <c r="E3466">
        <v>2690749</v>
      </c>
      <c r="F3466" t="s">
        <v>535</v>
      </c>
      <c r="G3466" t="s">
        <v>22</v>
      </c>
      <c r="H3466">
        <v>0</v>
      </c>
      <c r="I3466">
        <v>0</v>
      </c>
      <c r="L3466" t="s">
        <v>1264</v>
      </c>
      <c r="M3466">
        <v>2024</v>
      </c>
      <c r="O3466" t="str">
        <f t="shared" si="162"/>
        <v>ITOCHU CORPORATION TOKSD SECTI-243236-HTL, EC-HRS-SV #99IIMF008G-SILVER, SIZE 95-PC</v>
      </c>
      <c r="P3466">
        <f>COUNTIF($O$3:O3466,O3466)</f>
        <v>28</v>
      </c>
      <c r="Q3466">
        <f t="shared" si="163"/>
        <v>0.58999999999996788</v>
      </c>
      <c r="R3466">
        <f t="shared" si="164"/>
        <v>0</v>
      </c>
    </row>
    <row r="3467" spans="1:18" x14ac:dyDescent="0.25">
      <c r="A3467">
        <v>243236</v>
      </c>
      <c r="B3467" t="s">
        <v>1262</v>
      </c>
      <c r="C3467" t="s">
        <v>1311</v>
      </c>
      <c r="D3467" t="s">
        <v>653</v>
      </c>
      <c r="E3467">
        <v>2710300</v>
      </c>
      <c r="F3467" t="s">
        <v>535</v>
      </c>
      <c r="G3467" t="s">
        <v>22</v>
      </c>
      <c r="H3467">
        <v>0</v>
      </c>
      <c r="I3467">
        <v>0</v>
      </c>
      <c r="L3467" t="s">
        <v>1264</v>
      </c>
      <c r="M3467">
        <v>2024</v>
      </c>
      <c r="O3467" t="str">
        <f t="shared" si="162"/>
        <v>ITOCHU CORPORATION TOKSD SECTI-243236-HTL, EC-HRS-SV #99IIMF008G-SILVER, SIZE 95-PC</v>
      </c>
      <c r="P3467">
        <f>COUNTIF($O$3:O3467,O3467)</f>
        <v>29</v>
      </c>
      <c r="Q3467">
        <f t="shared" si="163"/>
        <v>0.58999999999996788</v>
      </c>
      <c r="R3467">
        <f t="shared" si="164"/>
        <v>0</v>
      </c>
    </row>
    <row r="3468" spans="1:18" x14ac:dyDescent="0.25">
      <c r="A3468">
        <v>243236</v>
      </c>
      <c r="B3468" t="s">
        <v>1262</v>
      </c>
      <c r="C3468" t="s">
        <v>1311</v>
      </c>
      <c r="D3468" t="s">
        <v>653</v>
      </c>
      <c r="E3468">
        <v>2710303</v>
      </c>
      <c r="F3468" t="s">
        <v>535</v>
      </c>
      <c r="G3468" t="s">
        <v>22</v>
      </c>
      <c r="H3468">
        <v>0</v>
      </c>
      <c r="I3468">
        <v>0</v>
      </c>
      <c r="L3468" t="s">
        <v>1264</v>
      </c>
      <c r="M3468">
        <v>2024</v>
      </c>
      <c r="O3468" t="str">
        <f t="shared" si="162"/>
        <v>ITOCHU CORPORATION TOKSD SECTI-243236-HTL, EC-HRS-SV #99IIMF008G-SILVER, SIZE 95-PC</v>
      </c>
      <c r="P3468">
        <f>COUNTIF($O$3:O3468,O3468)</f>
        <v>30</v>
      </c>
      <c r="Q3468">
        <f t="shared" si="163"/>
        <v>0.58999999999996788</v>
      </c>
      <c r="R3468">
        <f t="shared" si="164"/>
        <v>0</v>
      </c>
    </row>
    <row r="3469" spans="1:18" x14ac:dyDescent="0.25">
      <c r="A3469">
        <v>243236</v>
      </c>
      <c r="B3469" t="s">
        <v>1262</v>
      </c>
      <c r="C3469" t="s">
        <v>1311</v>
      </c>
      <c r="D3469" t="s">
        <v>653</v>
      </c>
      <c r="E3469" t="s">
        <v>1269</v>
      </c>
      <c r="F3469" t="s">
        <v>535</v>
      </c>
      <c r="G3469" t="s">
        <v>26</v>
      </c>
      <c r="H3469">
        <v>0</v>
      </c>
      <c r="I3469">
        <v>0</v>
      </c>
      <c r="L3469" t="s">
        <v>1264</v>
      </c>
      <c r="M3469">
        <v>2024</v>
      </c>
      <c r="O3469" t="str">
        <f t="shared" si="162"/>
        <v>MARUBENI FASHION LINK LTD.-243236-HTL, EC-HRS-SV #99IIMF008G-SILVER, SIZE 95-PC</v>
      </c>
      <c r="P3469">
        <f>COUNTIF($O$3:O3469,O3469)</f>
        <v>3</v>
      </c>
      <c r="Q3469">
        <f t="shared" si="163"/>
        <v>0.9300000000000288</v>
      </c>
      <c r="R3469">
        <f t="shared" si="164"/>
        <v>0</v>
      </c>
    </row>
    <row r="3470" spans="1:18" x14ac:dyDescent="0.25">
      <c r="A3470">
        <v>243236</v>
      </c>
      <c r="B3470" t="s">
        <v>1262</v>
      </c>
      <c r="C3470" t="s">
        <v>1311</v>
      </c>
      <c r="D3470" t="s">
        <v>653</v>
      </c>
      <c r="E3470" t="s">
        <v>1314</v>
      </c>
      <c r="F3470" t="s">
        <v>535</v>
      </c>
      <c r="G3470" t="s">
        <v>26</v>
      </c>
      <c r="H3470">
        <v>0</v>
      </c>
      <c r="I3470">
        <v>0</v>
      </c>
      <c r="L3470" t="s">
        <v>1264</v>
      </c>
      <c r="M3470">
        <v>2024</v>
      </c>
      <c r="O3470" t="str">
        <f t="shared" si="162"/>
        <v>MARUBENI FASHION LINK LTD.-243236-HTL, EC-HRS-SV #99IIMF008G-SILVER, SIZE 95-PC</v>
      </c>
      <c r="P3470">
        <f>COUNTIF($O$3:O3470,O3470)</f>
        <v>4</v>
      </c>
      <c r="Q3470">
        <f t="shared" si="163"/>
        <v>0.9300000000000288</v>
      </c>
      <c r="R3470">
        <f t="shared" si="164"/>
        <v>0</v>
      </c>
    </row>
    <row r="3471" spans="1:18" x14ac:dyDescent="0.25">
      <c r="A3471">
        <v>243236</v>
      </c>
      <c r="B3471" t="s">
        <v>1262</v>
      </c>
      <c r="C3471" t="s">
        <v>1311</v>
      </c>
      <c r="D3471" t="s">
        <v>653</v>
      </c>
      <c r="E3471" t="s">
        <v>1270</v>
      </c>
      <c r="F3471" t="s">
        <v>535</v>
      </c>
      <c r="G3471" t="s">
        <v>26</v>
      </c>
      <c r="H3471">
        <v>0</v>
      </c>
      <c r="I3471">
        <v>-9.9999999999997868E-3</v>
      </c>
      <c r="L3471" t="s">
        <v>1264</v>
      </c>
      <c r="M3471">
        <v>2024</v>
      </c>
      <c r="O3471" t="str">
        <f t="shared" si="162"/>
        <v>MARUBENI FASHION LINK LTD.-243236-HTL, EC-HRS-SV #99IIMF008G-SILVER, SIZE 95-PC</v>
      </c>
      <c r="P3471">
        <f>COUNTIF($O$3:O3471,O3471)</f>
        <v>5</v>
      </c>
      <c r="Q3471">
        <f t="shared" si="163"/>
        <v>0.9300000000000288</v>
      </c>
      <c r="R3471">
        <f t="shared" si="164"/>
        <v>0</v>
      </c>
    </row>
    <row r="3472" spans="1:18" x14ac:dyDescent="0.25">
      <c r="A3472">
        <v>243236</v>
      </c>
      <c r="B3472" t="s">
        <v>1262</v>
      </c>
      <c r="C3472" t="s">
        <v>1311</v>
      </c>
      <c r="D3472" t="s">
        <v>653</v>
      </c>
      <c r="E3472" t="s">
        <v>1271</v>
      </c>
      <c r="F3472" t="s">
        <v>535</v>
      </c>
      <c r="G3472" t="s">
        <v>26</v>
      </c>
      <c r="H3472">
        <v>0</v>
      </c>
      <c r="I3472">
        <v>1.0000000000002007E-2</v>
      </c>
      <c r="L3472" t="s">
        <v>1264</v>
      </c>
      <c r="M3472">
        <v>2024</v>
      </c>
      <c r="O3472" t="str">
        <f t="shared" si="162"/>
        <v>MARUBENI FASHION LINK LTD.-243236-HTL, EC-HRS-SV #99IIMF008G-SILVER, SIZE 95-PC</v>
      </c>
      <c r="P3472">
        <f>COUNTIF($O$3:O3472,O3472)</f>
        <v>6</v>
      </c>
      <c r="Q3472">
        <f t="shared" si="163"/>
        <v>0.9300000000000288</v>
      </c>
      <c r="R3472">
        <f t="shared" si="164"/>
        <v>0</v>
      </c>
    </row>
    <row r="3473" spans="1:18" x14ac:dyDescent="0.25">
      <c r="A3473">
        <v>243236</v>
      </c>
      <c r="B3473" t="s">
        <v>1262</v>
      </c>
      <c r="C3473" t="s">
        <v>1311</v>
      </c>
      <c r="D3473" t="s">
        <v>653</v>
      </c>
      <c r="E3473" t="s">
        <v>1272</v>
      </c>
      <c r="F3473" t="s">
        <v>535</v>
      </c>
      <c r="G3473" t="s">
        <v>26</v>
      </c>
      <c r="H3473">
        <v>0</v>
      </c>
      <c r="I3473">
        <v>6.2172489379008766E-15</v>
      </c>
      <c r="L3473" t="s">
        <v>1264</v>
      </c>
      <c r="M3473">
        <v>2024</v>
      </c>
      <c r="O3473" t="str">
        <f t="shared" si="162"/>
        <v>MARUBENI FASHION LINK LTD.-243236-HTL, EC-HRS-SV #99IIMF008G-SILVER, SIZE 95-PC</v>
      </c>
      <c r="P3473">
        <f>COUNTIF($O$3:O3473,O3473)</f>
        <v>7</v>
      </c>
      <c r="Q3473">
        <f t="shared" si="163"/>
        <v>0.9300000000000288</v>
      </c>
      <c r="R3473">
        <f t="shared" si="164"/>
        <v>0</v>
      </c>
    </row>
    <row r="3474" spans="1:18" x14ac:dyDescent="0.25">
      <c r="A3474">
        <v>243236</v>
      </c>
      <c r="B3474" t="s">
        <v>1262</v>
      </c>
      <c r="C3474" t="s">
        <v>1311</v>
      </c>
      <c r="D3474" t="s">
        <v>653</v>
      </c>
      <c r="E3474" t="s">
        <v>1315</v>
      </c>
      <c r="F3474" t="s">
        <v>535</v>
      </c>
      <c r="G3474" t="s">
        <v>26</v>
      </c>
      <c r="H3474">
        <v>0</v>
      </c>
      <c r="I3474">
        <v>0</v>
      </c>
      <c r="L3474" t="s">
        <v>1264</v>
      </c>
      <c r="M3474">
        <v>2024</v>
      </c>
      <c r="O3474" t="str">
        <f t="shared" si="162"/>
        <v>MARUBENI FASHION LINK LTD.-243236-HTL, EC-HRS-SV #99IIMF008G-SILVER, SIZE 95-PC</v>
      </c>
      <c r="P3474">
        <f>COUNTIF($O$3:O3474,O3474)</f>
        <v>8</v>
      </c>
      <c r="Q3474">
        <f t="shared" si="163"/>
        <v>0.9300000000000288</v>
      </c>
      <c r="R3474">
        <f t="shared" si="164"/>
        <v>0</v>
      </c>
    </row>
    <row r="3475" spans="1:18" x14ac:dyDescent="0.25">
      <c r="A3475">
        <v>243236</v>
      </c>
      <c r="B3475" t="s">
        <v>1262</v>
      </c>
      <c r="C3475" t="s">
        <v>1311</v>
      </c>
      <c r="D3475" t="s">
        <v>653</v>
      </c>
      <c r="E3475" t="s">
        <v>1274</v>
      </c>
      <c r="F3475" t="s">
        <v>535</v>
      </c>
      <c r="G3475" t="s">
        <v>26</v>
      </c>
      <c r="H3475">
        <v>0</v>
      </c>
      <c r="I3475">
        <v>0</v>
      </c>
      <c r="L3475" t="s">
        <v>1264</v>
      </c>
      <c r="M3475">
        <v>2024</v>
      </c>
      <c r="O3475" t="str">
        <f t="shared" si="162"/>
        <v>MARUBENI FASHION LINK LTD.-243236-HTL, EC-HRS-SV #99IIMF008G-SILVER, SIZE 95-PC</v>
      </c>
      <c r="P3475">
        <f>COUNTIF($O$3:O3475,O3475)</f>
        <v>9</v>
      </c>
      <c r="Q3475">
        <f t="shared" si="163"/>
        <v>0.9300000000000288</v>
      </c>
      <c r="R3475">
        <f t="shared" si="164"/>
        <v>0</v>
      </c>
    </row>
    <row r="3476" spans="1:18" x14ac:dyDescent="0.25">
      <c r="A3476">
        <v>243236</v>
      </c>
      <c r="B3476" t="s">
        <v>1262</v>
      </c>
      <c r="C3476" t="s">
        <v>1311</v>
      </c>
      <c r="D3476" t="s">
        <v>653</v>
      </c>
      <c r="E3476" t="s">
        <v>1278</v>
      </c>
      <c r="F3476" t="s">
        <v>535</v>
      </c>
      <c r="G3476" t="s">
        <v>26</v>
      </c>
      <c r="H3476">
        <v>5</v>
      </c>
      <c r="I3476">
        <v>8.00000000000054E-2</v>
      </c>
      <c r="L3476" t="s">
        <v>1264</v>
      </c>
      <c r="M3476">
        <v>2024</v>
      </c>
      <c r="O3476" t="str">
        <f t="shared" si="162"/>
        <v>MARUBENI FASHION LINK LTD.-243236-HTL, EC-HRS-SV #99IIMF008G-SILVER, SIZE 95-PC</v>
      </c>
      <c r="P3476">
        <f>COUNTIF($O$3:O3476,O3476)</f>
        <v>10</v>
      </c>
      <c r="Q3476">
        <f t="shared" si="163"/>
        <v>0.9300000000000288</v>
      </c>
      <c r="R3476">
        <f t="shared" si="164"/>
        <v>0</v>
      </c>
    </row>
    <row r="3477" spans="1:18" x14ac:dyDescent="0.25">
      <c r="A3477">
        <v>243236</v>
      </c>
      <c r="B3477" t="s">
        <v>1262</v>
      </c>
      <c r="C3477" t="s">
        <v>1311</v>
      </c>
      <c r="D3477" t="s">
        <v>653</v>
      </c>
      <c r="E3477" t="s">
        <v>1279</v>
      </c>
      <c r="F3477" t="s">
        <v>535</v>
      </c>
      <c r="G3477" t="s">
        <v>26</v>
      </c>
      <c r="H3477">
        <v>39</v>
      </c>
      <c r="I3477">
        <v>0.6899999999999995</v>
      </c>
      <c r="L3477" t="s">
        <v>1264</v>
      </c>
      <c r="M3477">
        <v>2024</v>
      </c>
      <c r="O3477" t="str">
        <f t="shared" si="162"/>
        <v>MARUBENI FASHION LINK LTD.-243236-HTL, EC-HRS-SV #99IIMF008G-SILVER, SIZE 95-PC</v>
      </c>
      <c r="P3477">
        <f>COUNTIF($O$3:O3477,O3477)</f>
        <v>11</v>
      </c>
      <c r="Q3477">
        <f t="shared" si="163"/>
        <v>0.9300000000000288</v>
      </c>
      <c r="R3477">
        <f t="shared" si="164"/>
        <v>0</v>
      </c>
    </row>
    <row r="3478" spans="1:18" x14ac:dyDescent="0.25">
      <c r="A3478">
        <v>243236</v>
      </c>
      <c r="B3478" t="s">
        <v>1262</v>
      </c>
      <c r="C3478" t="s">
        <v>1311</v>
      </c>
      <c r="D3478" t="s">
        <v>653</v>
      </c>
      <c r="E3478" t="s">
        <v>1280</v>
      </c>
      <c r="F3478" t="s">
        <v>535</v>
      </c>
      <c r="G3478" t="s">
        <v>26</v>
      </c>
      <c r="H3478">
        <v>0</v>
      </c>
      <c r="I3478">
        <v>0</v>
      </c>
      <c r="L3478" t="s">
        <v>1264</v>
      </c>
      <c r="M3478">
        <v>2024</v>
      </c>
      <c r="O3478" t="str">
        <f t="shared" si="162"/>
        <v>MARUBENI FASHION LINK LTD.-243236-HTL, EC-HRS-SV #99IIMF008G-SILVER, SIZE 95-PC</v>
      </c>
      <c r="P3478">
        <f>COUNTIF($O$3:O3478,O3478)</f>
        <v>12</v>
      </c>
      <c r="Q3478">
        <f t="shared" si="163"/>
        <v>0.9300000000000288</v>
      </c>
      <c r="R3478">
        <f t="shared" si="164"/>
        <v>0</v>
      </c>
    </row>
    <row r="3479" spans="1:18" x14ac:dyDescent="0.25">
      <c r="A3479">
        <v>243236</v>
      </c>
      <c r="B3479" t="s">
        <v>1262</v>
      </c>
      <c r="C3479" t="s">
        <v>1311</v>
      </c>
      <c r="D3479" t="s">
        <v>653</v>
      </c>
      <c r="E3479" t="s">
        <v>1281</v>
      </c>
      <c r="F3479" t="s">
        <v>535</v>
      </c>
      <c r="G3479" t="s">
        <v>26</v>
      </c>
      <c r="H3479">
        <v>0.60000000000002274</v>
      </c>
      <c r="I3479">
        <v>1.0000000000000675E-2</v>
      </c>
      <c r="L3479" t="s">
        <v>1264</v>
      </c>
      <c r="M3479">
        <v>2024</v>
      </c>
      <c r="O3479" t="str">
        <f t="shared" si="162"/>
        <v>MARUBENI FASHION LINK LTD.-243236-HTL, EC-HRS-SV #99IIMF008G-SILVER, SIZE 95-PC</v>
      </c>
      <c r="P3479">
        <f>COUNTIF($O$3:O3479,O3479)</f>
        <v>13</v>
      </c>
      <c r="Q3479">
        <f t="shared" si="163"/>
        <v>0.9300000000000288</v>
      </c>
      <c r="R3479">
        <f t="shared" si="164"/>
        <v>0</v>
      </c>
    </row>
    <row r="3480" spans="1:18" x14ac:dyDescent="0.25">
      <c r="A3480">
        <v>243236</v>
      </c>
      <c r="B3480" t="s">
        <v>1262</v>
      </c>
      <c r="C3480" t="s">
        <v>1311</v>
      </c>
      <c r="D3480" t="s">
        <v>653</v>
      </c>
      <c r="E3480" t="s">
        <v>1282</v>
      </c>
      <c r="F3480" t="s">
        <v>535</v>
      </c>
      <c r="G3480" t="s">
        <v>26</v>
      </c>
      <c r="H3480">
        <v>0</v>
      </c>
      <c r="I3480">
        <v>8.4376949871511897E-15</v>
      </c>
      <c r="L3480" t="s">
        <v>1264</v>
      </c>
      <c r="M3480">
        <v>2024</v>
      </c>
      <c r="O3480" t="str">
        <f t="shared" si="162"/>
        <v>MARUBENI FASHION LINK LTD.-243236-HTL, EC-HRS-SV #99IIMF008G-SILVER, SIZE 95-PC</v>
      </c>
      <c r="P3480">
        <f>COUNTIF($O$3:O3480,O3480)</f>
        <v>14</v>
      </c>
      <c r="Q3480">
        <f t="shared" si="163"/>
        <v>0.9300000000000288</v>
      </c>
      <c r="R3480">
        <f t="shared" si="164"/>
        <v>0</v>
      </c>
    </row>
    <row r="3481" spans="1:18" x14ac:dyDescent="0.25">
      <c r="A3481">
        <v>243236</v>
      </c>
      <c r="B3481" t="s">
        <v>1262</v>
      </c>
      <c r="C3481" t="s">
        <v>1311</v>
      </c>
      <c r="D3481" t="s">
        <v>653</v>
      </c>
      <c r="E3481" t="s">
        <v>1283</v>
      </c>
      <c r="F3481" t="s">
        <v>535</v>
      </c>
      <c r="G3481" t="s">
        <v>26</v>
      </c>
      <c r="H3481">
        <v>0</v>
      </c>
      <c r="I3481">
        <v>-2.2204460492503131E-15</v>
      </c>
      <c r="L3481" t="s">
        <v>1264</v>
      </c>
      <c r="M3481">
        <v>2024</v>
      </c>
      <c r="O3481" t="str">
        <f t="shared" si="162"/>
        <v>MARUBENI FASHION LINK LTD.-243236-HTL, EC-HRS-SV #99IIMF008G-SILVER, SIZE 95-PC</v>
      </c>
      <c r="P3481">
        <f>COUNTIF($O$3:O3481,O3481)</f>
        <v>15</v>
      </c>
      <c r="Q3481">
        <f t="shared" si="163"/>
        <v>0.9300000000000288</v>
      </c>
      <c r="R3481">
        <f t="shared" si="164"/>
        <v>0</v>
      </c>
    </row>
    <row r="3482" spans="1:18" x14ac:dyDescent="0.25">
      <c r="A3482">
        <v>243236</v>
      </c>
      <c r="B3482" t="s">
        <v>1262</v>
      </c>
      <c r="C3482" t="s">
        <v>1311</v>
      </c>
      <c r="D3482" t="s">
        <v>653</v>
      </c>
      <c r="E3482" t="s">
        <v>1284</v>
      </c>
      <c r="F3482" t="s">
        <v>535</v>
      </c>
      <c r="G3482" t="s">
        <v>26</v>
      </c>
      <c r="H3482">
        <v>6</v>
      </c>
      <c r="I3482">
        <v>9.9999999999995676E-2</v>
      </c>
      <c r="L3482" t="s">
        <v>1264</v>
      </c>
      <c r="M3482">
        <v>2024</v>
      </c>
      <c r="O3482" t="str">
        <f t="shared" si="162"/>
        <v>MARUBENI FASHION LINK LTD.-243236-HTL, EC-HRS-SV #99IIMF008G-SILVER, SIZE 95-PC</v>
      </c>
      <c r="P3482">
        <f>COUNTIF($O$3:O3482,O3482)</f>
        <v>16</v>
      </c>
      <c r="Q3482">
        <f t="shared" si="163"/>
        <v>0.9300000000000288</v>
      </c>
      <c r="R3482">
        <f t="shared" si="164"/>
        <v>0</v>
      </c>
    </row>
    <row r="3483" spans="1:18" x14ac:dyDescent="0.25">
      <c r="A3483">
        <v>243236</v>
      </c>
      <c r="B3483" t="s">
        <v>1262</v>
      </c>
      <c r="C3483" t="s">
        <v>1311</v>
      </c>
      <c r="D3483" t="s">
        <v>653</v>
      </c>
      <c r="E3483" t="s">
        <v>1285</v>
      </c>
      <c r="F3483" t="s">
        <v>535</v>
      </c>
      <c r="G3483" t="s">
        <v>26</v>
      </c>
      <c r="H3483">
        <v>0</v>
      </c>
      <c r="I3483">
        <v>1.0000000000000009E-2</v>
      </c>
      <c r="L3483" t="s">
        <v>1264</v>
      </c>
      <c r="M3483">
        <v>2024</v>
      </c>
      <c r="O3483" t="str">
        <f t="shared" si="162"/>
        <v>MARUBENI FASHION LINK LTD.-243236-HTL, EC-HRS-SV #99IIMF008G-SILVER, SIZE 95-PC</v>
      </c>
      <c r="P3483">
        <f>COUNTIF($O$3:O3483,O3483)</f>
        <v>17</v>
      </c>
      <c r="Q3483">
        <f t="shared" si="163"/>
        <v>0.9300000000000288</v>
      </c>
      <c r="R3483">
        <f t="shared" si="164"/>
        <v>0</v>
      </c>
    </row>
    <row r="3484" spans="1:18" x14ac:dyDescent="0.25">
      <c r="A3484">
        <v>243236</v>
      </c>
      <c r="B3484" t="s">
        <v>1262</v>
      </c>
      <c r="C3484" t="s">
        <v>1311</v>
      </c>
      <c r="D3484" t="s">
        <v>653</v>
      </c>
      <c r="E3484" t="s">
        <v>1287</v>
      </c>
      <c r="F3484" t="s">
        <v>535</v>
      </c>
      <c r="G3484" t="s">
        <v>26</v>
      </c>
      <c r="H3484">
        <v>0</v>
      </c>
      <c r="I3484">
        <v>-9.9999999999984546E-3</v>
      </c>
      <c r="L3484" t="s">
        <v>1264</v>
      </c>
      <c r="M3484">
        <v>2024</v>
      </c>
      <c r="O3484" t="str">
        <f t="shared" si="162"/>
        <v>MARUBENI FASHION LINK LTD.-243236-HTL, EC-HRS-SV #99IIMF008G-SILVER, SIZE 95-PC</v>
      </c>
      <c r="P3484">
        <f>COUNTIF($O$3:O3484,O3484)</f>
        <v>18</v>
      </c>
      <c r="Q3484">
        <f t="shared" si="163"/>
        <v>0.9300000000000288</v>
      </c>
      <c r="R3484">
        <f t="shared" si="164"/>
        <v>0</v>
      </c>
    </row>
    <row r="3485" spans="1:18" x14ac:dyDescent="0.25">
      <c r="A3485">
        <v>243236</v>
      </c>
      <c r="B3485" t="s">
        <v>1262</v>
      </c>
      <c r="C3485" t="s">
        <v>1311</v>
      </c>
      <c r="D3485" t="s">
        <v>653</v>
      </c>
      <c r="E3485" t="s">
        <v>1316</v>
      </c>
      <c r="F3485" t="s">
        <v>535</v>
      </c>
      <c r="G3485" t="s">
        <v>26</v>
      </c>
      <c r="H3485">
        <v>0</v>
      </c>
      <c r="I3485">
        <v>0</v>
      </c>
      <c r="L3485" t="s">
        <v>1264</v>
      </c>
      <c r="M3485">
        <v>2024</v>
      </c>
      <c r="O3485" t="str">
        <f t="shared" si="162"/>
        <v>MARUBENI FASHION LINK LTD.-243236-HTL, EC-HRS-SV #99IIMF008G-SILVER, SIZE 95-PC</v>
      </c>
      <c r="P3485">
        <f>COUNTIF($O$3:O3485,O3485)</f>
        <v>19</v>
      </c>
      <c r="Q3485">
        <f t="shared" si="163"/>
        <v>0.9300000000000288</v>
      </c>
      <c r="R3485">
        <f t="shared" si="164"/>
        <v>0</v>
      </c>
    </row>
    <row r="3486" spans="1:18" x14ac:dyDescent="0.25">
      <c r="A3486">
        <v>243236</v>
      </c>
      <c r="B3486" t="s">
        <v>1262</v>
      </c>
      <c r="C3486" t="s">
        <v>1311</v>
      </c>
      <c r="D3486" t="s">
        <v>653</v>
      </c>
      <c r="E3486" t="s">
        <v>1288</v>
      </c>
      <c r="F3486" t="s">
        <v>535</v>
      </c>
      <c r="G3486" t="s">
        <v>26</v>
      </c>
      <c r="H3486">
        <v>0</v>
      </c>
      <c r="I3486">
        <v>-9.9999999999869083E-3</v>
      </c>
      <c r="L3486" t="s">
        <v>1264</v>
      </c>
      <c r="M3486">
        <v>2024</v>
      </c>
      <c r="O3486" t="str">
        <f t="shared" si="162"/>
        <v>MARUBENI FASHION LINK LTD.-243236-HTL, EC-HRS-SV #99IIMF008G-SILVER, SIZE 95-PC</v>
      </c>
      <c r="P3486">
        <f>COUNTIF($O$3:O3486,O3486)</f>
        <v>20</v>
      </c>
      <c r="Q3486">
        <f t="shared" si="163"/>
        <v>0.9300000000000288</v>
      </c>
      <c r="R3486">
        <f t="shared" si="164"/>
        <v>0</v>
      </c>
    </row>
    <row r="3487" spans="1:18" x14ac:dyDescent="0.25">
      <c r="A3487">
        <v>243236</v>
      </c>
      <c r="B3487" t="s">
        <v>1262</v>
      </c>
      <c r="C3487" t="s">
        <v>1311</v>
      </c>
      <c r="D3487" t="s">
        <v>653</v>
      </c>
      <c r="E3487" t="s">
        <v>1317</v>
      </c>
      <c r="F3487" t="s">
        <v>535</v>
      </c>
      <c r="G3487" t="s">
        <v>26</v>
      </c>
      <c r="H3487">
        <v>0</v>
      </c>
      <c r="I3487">
        <v>1.0000000000000231E-2</v>
      </c>
      <c r="L3487" t="s">
        <v>1264</v>
      </c>
      <c r="M3487">
        <v>2024</v>
      </c>
      <c r="O3487" t="str">
        <f t="shared" si="162"/>
        <v>MARUBENI FASHION LINK LTD.-243236-HTL, EC-HRS-SV #99IIMF008G-SILVER, SIZE 95-PC</v>
      </c>
      <c r="P3487">
        <f>COUNTIF($O$3:O3487,O3487)</f>
        <v>21</v>
      </c>
      <c r="Q3487">
        <f t="shared" si="163"/>
        <v>0.9300000000000288</v>
      </c>
      <c r="R3487">
        <f t="shared" si="164"/>
        <v>0</v>
      </c>
    </row>
    <row r="3488" spans="1:18" x14ac:dyDescent="0.25">
      <c r="A3488">
        <v>243236</v>
      </c>
      <c r="B3488" t="s">
        <v>1262</v>
      </c>
      <c r="C3488" t="s">
        <v>1311</v>
      </c>
      <c r="D3488" t="s">
        <v>653</v>
      </c>
      <c r="E3488" t="s">
        <v>1291</v>
      </c>
      <c r="F3488" t="s">
        <v>535</v>
      </c>
      <c r="G3488" t="s">
        <v>26</v>
      </c>
      <c r="H3488">
        <v>0</v>
      </c>
      <c r="I3488">
        <v>9.9999999999993427E-3</v>
      </c>
      <c r="L3488" t="s">
        <v>1264</v>
      </c>
      <c r="M3488">
        <v>2024</v>
      </c>
      <c r="O3488" t="str">
        <f t="shared" si="162"/>
        <v>MARUBENI FASHION LINK LTD.-243236-HTL, EC-HRS-SV #99IIMF008G-SILVER, SIZE 95-PC</v>
      </c>
      <c r="P3488">
        <f>COUNTIF($O$3:O3488,O3488)</f>
        <v>22</v>
      </c>
      <c r="Q3488">
        <f t="shared" si="163"/>
        <v>0.9300000000000288</v>
      </c>
      <c r="R3488">
        <f t="shared" si="164"/>
        <v>0</v>
      </c>
    </row>
    <row r="3489" spans="1:18" x14ac:dyDescent="0.25">
      <c r="A3489">
        <v>243236</v>
      </c>
      <c r="B3489" t="s">
        <v>1262</v>
      </c>
      <c r="C3489" t="s">
        <v>1311</v>
      </c>
      <c r="D3489" t="s">
        <v>653</v>
      </c>
      <c r="E3489" t="s">
        <v>1292</v>
      </c>
      <c r="F3489" t="s">
        <v>535</v>
      </c>
      <c r="G3489" t="s">
        <v>26</v>
      </c>
      <c r="H3489">
        <v>0</v>
      </c>
      <c r="I3489">
        <v>0</v>
      </c>
      <c r="L3489" t="s">
        <v>1264</v>
      </c>
      <c r="M3489">
        <v>2024</v>
      </c>
      <c r="O3489" t="str">
        <f t="shared" si="162"/>
        <v>MARUBENI FASHION LINK LTD.-243236-HTL, EC-HRS-SV #99IIMF008G-SILVER, SIZE 95-PC</v>
      </c>
      <c r="P3489">
        <f>COUNTIF($O$3:O3489,O3489)</f>
        <v>23</v>
      </c>
      <c r="Q3489">
        <f t="shared" si="163"/>
        <v>0.9300000000000288</v>
      </c>
      <c r="R3489">
        <f t="shared" si="164"/>
        <v>0</v>
      </c>
    </row>
    <row r="3490" spans="1:18" x14ac:dyDescent="0.25">
      <c r="A3490">
        <v>243236</v>
      </c>
      <c r="B3490" t="s">
        <v>1262</v>
      </c>
      <c r="C3490" t="s">
        <v>1311</v>
      </c>
      <c r="D3490" t="s">
        <v>653</v>
      </c>
      <c r="E3490" t="s">
        <v>1293</v>
      </c>
      <c r="F3490" t="s">
        <v>535</v>
      </c>
      <c r="G3490" t="s">
        <v>26</v>
      </c>
      <c r="H3490">
        <v>0</v>
      </c>
      <c r="I3490">
        <v>1.0000000000004228E-2</v>
      </c>
      <c r="L3490" t="s">
        <v>1264</v>
      </c>
      <c r="M3490">
        <v>2024</v>
      </c>
      <c r="O3490" t="str">
        <f t="shared" si="162"/>
        <v>MARUBENI FASHION LINK LTD.-243236-HTL, EC-HRS-SV #99IIMF008G-SILVER, SIZE 95-PC</v>
      </c>
      <c r="P3490">
        <f>COUNTIF($O$3:O3490,O3490)</f>
        <v>24</v>
      </c>
      <c r="Q3490">
        <f t="shared" si="163"/>
        <v>0.9300000000000288</v>
      </c>
      <c r="R3490">
        <f t="shared" si="164"/>
        <v>0</v>
      </c>
    </row>
    <row r="3491" spans="1:18" x14ac:dyDescent="0.25">
      <c r="A3491">
        <v>243236</v>
      </c>
      <c r="B3491" t="s">
        <v>1262</v>
      </c>
      <c r="C3491" t="s">
        <v>1311</v>
      </c>
      <c r="D3491" t="s">
        <v>653</v>
      </c>
      <c r="E3491" t="s">
        <v>1294</v>
      </c>
      <c r="F3491" t="s">
        <v>535</v>
      </c>
      <c r="G3491" t="s">
        <v>26</v>
      </c>
      <c r="H3491">
        <v>0</v>
      </c>
      <c r="I3491">
        <v>9.9999999999962341E-3</v>
      </c>
      <c r="L3491" t="s">
        <v>1264</v>
      </c>
      <c r="M3491">
        <v>2024</v>
      </c>
      <c r="O3491" t="str">
        <f t="shared" si="162"/>
        <v>MARUBENI FASHION LINK LTD.-243236-HTL, EC-HRS-SV #99IIMF008G-SILVER, SIZE 95-PC</v>
      </c>
      <c r="P3491">
        <f>COUNTIF($O$3:O3491,O3491)</f>
        <v>25</v>
      </c>
      <c r="Q3491">
        <f t="shared" si="163"/>
        <v>0.9300000000000288</v>
      </c>
      <c r="R3491">
        <f t="shared" si="164"/>
        <v>0</v>
      </c>
    </row>
    <row r="3492" spans="1:18" x14ac:dyDescent="0.25">
      <c r="A3492">
        <v>243236</v>
      </c>
      <c r="B3492" t="s">
        <v>1262</v>
      </c>
      <c r="C3492" t="s">
        <v>1311</v>
      </c>
      <c r="D3492" t="s">
        <v>653</v>
      </c>
      <c r="E3492" t="s">
        <v>1295</v>
      </c>
      <c r="F3492" t="s">
        <v>535</v>
      </c>
      <c r="G3492" t="s">
        <v>26</v>
      </c>
      <c r="H3492">
        <v>0</v>
      </c>
      <c r="I3492">
        <v>0</v>
      </c>
      <c r="L3492" t="s">
        <v>1264</v>
      </c>
      <c r="M3492">
        <v>2024</v>
      </c>
      <c r="O3492" t="str">
        <f t="shared" si="162"/>
        <v>MARUBENI FASHION LINK LTD.-243236-HTL, EC-HRS-SV #99IIMF008G-SILVER, SIZE 95-PC</v>
      </c>
      <c r="P3492">
        <f>COUNTIF($O$3:O3492,O3492)</f>
        <v>26</v>
      </c>
      <c r="Q3492">
        <f t="shared" si="163"/>
        <v>0.9300000000000288</v>
      </c>
      <c r="R3492">
        <f t="shared" si="164"/>
        <v>0</v>
      </c>
    </row>
    <row r="3493" spans="1:18" x14ac:dyDescent="0.25">
      <c r="A3493">
        <v>243236</v>
      </c>
      <c r="B3493" t="s">
        <v>1262</v>
      </c>
      <c r="C3493" t="s">
        <v>1311</v>
      </c>
      <c r="D3493" t="s">
        <v>653</v>
      </c>
      <c r="E3493" t="s">
        <v>1296</v>
      </c>
      <c r="F3493" t="s">
        <v>535</v>
      </c>
      <c r="G3493" t="s">
        <v>26</v>
      </c>
      <c r="H3493">
        <v>0</v>
      </c>
      <c r="I3493">
        <v>0</v>
      </c>
      <c r="L3493" t="s">
        <v>1264</v>
      </c>
      <c r="M3493">
        <v>2024</v>
      </c>
      <c r="O3493" t="str">
        <f t="shared" si="162"/>
        <v>MARUBENI FASHION LINK LTD.-243236-HTL, EC-HRS-SV #99IIMF008G-SILVER, SIZE 95-PC</v>
      </c>
      <c r="P3493">
        <f>COUNTIF($O$3:O3493,O3493)</f>
        <v>27</v>
      </c>
      <c r="Q3493">
        <f t="shared" si="163"/>
        <v>0.9300000000000288</v>
      </c>
      <c r="R3493">
        <f t="shared" si="164"/>
        <v>0</v>
      </c>
    </row>
    <row r="3494" spans="1:18" x14ac:dyDescent="0.25">
      <c r="A3494">
        <v>243236</v>
      </c>
      <c r="B3494" t="s">
        <v>1262</v>
      </c>
      <c r="C3494" t="s">
        <v>1311</v>
      </c>
      <c r="D3494" t="s">
        <v>653</v>
      </c>
      <c r="E3494" t="s">
        <v>1297</v>
      </c>
      <c r="F3494" t="s">
        <v>535</v>
      </c>
      <c r="G3494" t="s">
        <v>26</v>
      </c>
      <c r="H3494">
        <v>0</v>
      </c>
      <c r="I3494">
        <v>0</v>
      </c>
      <c r="L3494" t="s">
        <v>1264</v>
      </c>
      <c r="M3494">
        <v>2024</v>
      </c>
      <c r="O3494" t="str">
        <f t="shared" si="162"/>
        <v>MARUBENI FASHION LINK LTD.-243236-HTL, EC-HRS-SV #99IIMF008G-SILVER, SIZE 95-PC</v>
      </c>
      <c r="P3494">
        <f>COUNTIF($O$3:O3494,O3494)</f>
        <v>28</v>
      </c>
      <c r="Q3494">
        <f t="shared" si="163"/>
        <v>0.9300000000000288</v>
      </c>
      <c r="R3494">
        <f t="shared" si="164"/>
        <v>0</v>
      </c>
    </row>
    <row r="3495" spans="1:18" x14ac:dyDescent="0.25">
      <c r="A3495">
        <v>243236</v>
      </c>
      <c r="B3495" t="s">
        <v>1262</v>
      </c>
      <c r="C3495" t="s">
        <v>1311</v>
      </c>
      <c r="D3495" t="s">
        <v>653</v>
      </c>
      <c r="E3495" t="s">
        <v>1298</v>
      </c>
      <c r="F3495" t="s">
        <v>535</v>
      </c>
      <c r="G3495" t="s">
        <v>26</v>
      </c>
      <c r="H3495">
        <v>0</v>
      </c>
      <c r="I3495">
        <v>0</v>
      </c>
      <c r="L3495" t="s">
        <v>1264</v>
      </c>
      <c r="M3495">
        <v>2024</v>
      </c>
      <c r="O3495" t="str">
        <f t="shared" si="162"/>
        <v>MARUBENI FASHION LINK LTD.-243236-HTL, EC-HRS-SV #99IIMF008G-SILVER, SIZE 95-PC</v>
      </c>
      <c r="P3495">
        <f>COUNTIF($O$3:O3495,O3495)</f>
        <v>29</v>
      </c>
      <c r="Q3495">
        <f t="shared" si="163"/>
        <v>0.9300000000000288</v>
      </c>
      <c r="R3495">
        <f t="shared" si="164"/>
        <v>0</v>
      </c>
    </row>
    <row r="3496" spans="1:18" x14ac:dyDescent="0.25">
      <c r="A3496">
        <v>243236</v>
      </c>
      <c r="B3496" t="s">
        <v>1262</v>
      </c>
      <c r="C3496" t="s">
        <v>1311</v>
      </c>
      <c r="D3496" t="s">
        <v>653</v>
      </c>
      <c r="E3496" t="s">
        <v>1299</v>
      </c>
      <c r="F3496" t="s">
        <v>535</v>
      </c>
      <c r="G3496" t="s">
        <v>26</v>
      </c>
      <c r="H3496">
        <v>0.40000000000000568</v>
      </c>
      <c r="I3496">
        <v>1.0000000000000231E-2</v>
      </c>
      <c r="L3496" t="s">
        <v>1264</v>
      </c>
      <c r="M3496">
        <v>2024</v>
      </c>
      <c r="O3496" t="str">
        <f t="shared" si="162"/>
        <v>MARUBENI FASHION LINK LTD.-243236-HTL, EC-HRS-SV #99IIMF008G-SILVER, SIZE 95-PC</v>
      </c>
      <c r="P3496">
        <f>COUNTIF($O$3:O3496,O3496)</f>
        <v>30</v>
      </c>
      <c r="Q3496">
        <f t="shared" si="163"/>
        <v>0.9300000000000288</v>
      </c>
      <c r="R3496">
        <f t="shared" si="164"/>
        <v>0</v>
      </c>
    </row>
    <row r="3497" spans="1:18" x14ac:dyDescent="0.25">
      <c r="A3497">
        <v>243236</v>
      </c>
      <c r="B3497" t="s">
        <v>1262</v>
      </c>
      <c r="C3497" t="s">
        <v>1311</v>
      </c>
      <c r="D3497" t="s">
        <v>653</v>
      </c>
      <c r="E3497" t="s">
        <v>1300</v>
      </c>
      <c r="F3497" t="s">
        <v>535</v>
      </c>
      <c r="G3497" t="s">
        <v>26</v>
      </c>
      <c r="H3497">
        <v>0</v>
      </c>
      <c r="I3497">
        <v>9.9999999999980105E-3</v>
      </c>
      <c r="L3497" t="s">
        <v>1264</v>
      </c>
      <c r="M3497">
        <v>2024</v>
      </c>
      <c r="O3497" t="str">
        <f t="shared" si="162"/>
        <v>MARUBENI FASHION LINK LTD.-243236-HTL, EC-HRS-SV #99IIMF008G-SILVER, SIZE 95-PC</v>
      </c>
      <c r="P3497">
        <f>COUNTIF($O$3:O3497,O3497)</f>
        <v>31</v>
      </c>
      <c r="Q3497">
        <f t="shared" si="163"/>
        <v>0.9300000000000288</v>
      </c>
      <c r="R3497">
        <f t="shared" si="164"/>
        <v>0</v>
      </c>
    </row>
    <row r="3498" spans="1:18" x14ac:dyDescent="0.25">
      <c r="A3498">
        <v>243236</v>
      </c>
      <c r="B3498" t="s">
        <v>1262</v>
      </c>
      <c r="C3498" t="s">
        <v>1311</v>
      </c>
      <c r="D3498" t="s">
        <v>653</v>
      </c>
      <c r="E3498" t="s">
        <v>1301</v>
      </c>
      <c r="F3498" t="s">
        <v>535</v>
      </c>
      <c r="G3498" t="s">
        <v>26</v>
      </c>
      <c r="H3498">
        <v>0</v>
      </c>
      <c r="I3498">
        <v>0</v>
      </c>
      <c r="L3498" t="s">
        <v>1264</v>
      </c>
      <c r="M3498">
        <v>2024</v>
      </c>
      <c r="O3498" t="str">
        <f t="shared" si="162"/>
        <v>MARUBENI FASHION LINK LTD.-243236-HTL, EC-HRS-SV #99IIMF008G-SILVER, SIZE 95-PC</v>
      </c>
      <c r="P3498">
        <f>COUNTIF($O$3:O3498,O3498)</f>
        <v>32</v>
      </c>
      <c r="Q3498">
        <f t="shared" si="163"/>
        <v>0.9300000000000288</v>
      </c>
      <c r="R3498">
        <f t="shared" si="164"/>
        <v>0</v>
      </c>
    </row>
    <row r="3499" spans="1:18" x14ac:dyDescent="0.25">
      <c r="A3499">
        <v>243236</v>
      </c>
      <c r="B3499" t="s">
        <v>1262</v>
      </c>
      <c r="C3499" t="s">
        <v>1311</v>
      </c>
      <c r="D3499" t="s">
        <v>653</v>
      </c>
      <c r="E3499" t="s">
        <v>1310</v>
      </c>
      <c r="F3499" t="s">
        <v>535</v>
      </c>
      <c r="G3499" t="s">
        <v>26</v>
      </c>
      <c r="H3499">
        <v>0</v>
      </c>
      <c r="I3499">
        <v>0</v>
      </c>
      <c r="L3499" t="s">
        <v>1264</v>
      </c>
      <c r="M3499">
        <v>2024</v>
      </c>
      <c r="O3499" t="str">
        <f t="shared" si="162"/>
        <v>MARUBENI FASHION LINK LTD.-243236-HTL, EC-HRS-SV #99IIMF008G-SILVER, SIZE 95-PC</v>
      </c>
      <c r="P3499">
        <f>COUNTIF($O$3:O3499,O3499)</f>
        <v>33</v>
      </c>
      <c r="Q3499">
        <f t="shared" si="163"/>
        <v>0.9300000000000288</v>
      </c>
      <c r="R3499">
        <f t="shared" si="164"/>
        <v>0</v>
      </c>
    </row>
    <row r="3500" spans="1:18" x14ac:dyDescent="0.25">
      <c r="A3500">
        <v>243236</v>
      </c>
      <c r="B3500" t="s">
        <v>1262</v>
      </c>
      <c r="C3500" t="s">
        <v>1311</v>
      </c>
      <c r="D3500" t="s">
        <v>653</v>
      </c>
      <c r="E3500" t="s">
        <v>1302</v>
      </c>
      <c r="F3500" t="s">
        <v>535</v>
      </c>
      <c r="G3500" t="s">
        <v>26</v>
      </c>
      <c r="H3500">
        <v>0</v>
      </c>
      <c r="I3500">
        <v>0</v>
      </c>
      <c r="L3500" t="s">
        <v>1264</v>
      </c>
      <c r="M3500">
        <v>2024</v>
      </c>
      <c r="O3500" t="str">
        <f t="shared" si="162"/>
        <v>MARUBENI FASHION LINK LTD.-243236-HTL, EC-HRS-SV #99IIMF008G-SILVER, SIZE 95-PC</v>
      </c>
      <c r="P3500">
        <f>COUNTIF($O$3:O3500,O3500)</f>
        <v>34</v>
      </c>
      <c r="Q3500">
        <f t="shared" si="163"/>
        <v>0.9300000000000288</v>
      </c>
      <c r="R3500">
        <f t="shared" si="164"/>
        <v>0</v>
      </c>
    </row>
    <row r="3501" spans="1:18" x14ac:dyDescent="0.25">
      <c r="A3501">
        <v>243236</v>
      </c>
      <c r="B3501" t="s">
        <v>1262</v>
      </c>
      <c r="C3501" t="s">
        <v>1311</v>
      </c>
      <c r="D3501" t="s">
        <v>653</v>
      </c>
      <c r="E3501" t="s">
        <v>1303</v>
      </c>
      <c r="F3501" t="s">
        <v>535</v>
      </c>
      <c r="G3501" t="s">
        <v>26</v>
      </c>
      <c r="H3501">
        <v>0</v>
      </c>
      <c r="I3501">
        <v>0</v>
      </c>
      <c r="L3501" t="s">
        <v>1264</v>
      </c>
      <c r="M3501">
        <v>2024</v>
      </c>
      <c r="O3501" t="str">
        <f t="shared" si="162"/>
        <v>MARUBENI FASHION LINK LTD.-243236-HTL, EC-HRS-SV #99IIMF008G-SILVER, SIZE 95-PC</v>
      </c>
      <c r="P3501">
        <f>COUNTIF($O$3:O3501,O3501)</f>
        <v>35</v>
      </c>
      <c r="Q3501">
        <f t="shared" si="163"/>
        <v>0.9300000000000288</v>
      </c>
      <c r="R3501">
        <f t="shared" si="164"/>
        <v>0</v>
      </c>
    </row>
    <row r="3502" spans="1:18" x14ac:dyDescent="0.25">
      <c r="A3502">
        <v>243236</v>
      </c>
      <c r="B3502" t="s">
        <v>1262</v>
      </c>
      <c r="C3502" t="s">
        <v>1311</v>
      </c>
      <c r="D3502" t="s">
        <v>266</v>
      </c>
      <c r="E3502" t="s">
        <v>1021</v>
      </c>
      <c r="F3502" t="s">
        <v>535</v>
      </c>
      <c r="G3502" t="s">
        <v>557</v>
      </c>
      <c r="H3502">
        <v>0</v>
      </c>
      <c r="L3502" t="s">
        <v>1264</v>
      </c>
      <c r="M3502">
        <v>2024</v>
      </c>
      <c r="O3502" t="str">
        <f t="shared" si="162"/>
        <v>NEWTIMES LIMITED - JAKARTA-243236-HTL, EC-HRS-SV #99IIMF008G-SILVER, SIZE 95-PC</v>
      </c>
      <c r="P3502">
        <f>COUNTIF($O$3:O3502,O3502)</f>
        <v>1</v>
      </c>
      <c r="Q3502">
        <f t="shared" si="163"/>
        <v>0</v>
      </c>
      <c r="R3502">
        <f t="shared" si="164"/>
        <v>0</v>
      </c>
    </row>
    <row r="3503" spans="1:18" x14ac:dyDescent="0.25">
      <c r="A3503">
        <v>243236</v>
      </c>
      <c r="B3503" t="s">
        <v>1262</v>
      </c>
      <c r="C3503" t="s">
        <v>1311</v>
      </c>
      <c r="F3503" t="s">
        <v>535</v>
      </c>
      <c r="G3503" t="s">
        <v>22</v>
      </c>
      <c r="L3503" t="s">
        <v>1264</v>
      </c>
      <c r="M3503">
        <v>2024</v>
      </c>
      <c r="O3503" t="str">
        <f t="shared" si="162"/>
        <v>ITOCHU CORPORATION TOKSD SECTI-243236-HTL, EC-HRS-SV #99IIMF008G-SILVER, SIZE 95-PC</v>
      </c>
      <c r="P3503">
        <f>COUNTIF($O$3:O3503,O3503)</f>
        <v>31</v>
      </c>
      <c r="Q3503">
        <f t="shared" si="163"/>
        <v>0.58999999999996788</v>
      </c>
      <c r="R3503">
        <f t="shared" si="164"/>
        <v>0</v>
      </c>
    </row>
    <row r="3504" spans="1:18" x14ac:dyDescent="0.25">
      <c r="A3504">
        <v>246972</v>
      </c>
      <c r="B3504" t="s">
        <v>1318</v>
      </c>
      <c r="C3504" t="s">
        <v>1319</v>
      </c>
      <c r="D3504" t="s">
        <v>1320</v>
      </c>
      <c r="E3504">
        <v>101010</v>
      </c>
      <c r="F3504" t="s">
        <v>535</v>
      </c>
      <c r="G3504" t="s">
        <v>22</v>
      </c>
      <c r="H3504">
        <v>0</v>
      </c>
      <c r="J3504" t="s">
        <v>23</v>
      </c>
      <c r="K3504" t="s">
        <v>23</v>
      </c>
      <c r="L3504" t="s">
        <v>1321</v>
      </c>
      <c r="M3504">
        <v>2024</v>
      </c>
      <c r="O3504" t="str">
        <f t="shared" si="162"/>
        <v>ITOCHU CORPORATION TOKSD SECTI-246972-NYLON PRINTED LABEL-F501, 30MMX115MM / 32MMX90MM-PC</v>
      </c>
      <c r="P3504">
        <f>COUNTIF($O$3:O3504,O3504)</f>
        <v>1</v>
      </c>
      <c r="Q3504">
        <f t="shared" si="163"/>
        <v>0</v>
      </c>
      <c r="R3504">
        <f t="shared" si="164"/>
        <v>0</v>
      </c>
    </row>
    <row r="3505" spans="1:18" x14ac:dyDescent="0.25">
      <c r="A3505">
        <v>246972</v>
      </c>
      <c r="B3505" t="s">
        <v>1318</v>
      </c>
      <c r="C3505" t="s">
        <v>1319</v>
      </c>
      <c r="D3505" t="s">
        <v>29</v>
      </c>
      <c r="E3505" t="s">
        <v>1322</v>
      </c>
      <c r="F3505" t="s">
        <v>535</v>
      </c>
      <c r="G3505" t="s">
        <v>284</v>
      </c>
      <c r="H3505">
        <v>0</v>
      </c>
      <c r="L3505" t="s">
        <v>1321</v>
      </c>
      <c r="M3505">
        <v>2024</v>
      </c>
      <c r="O3505" t="str">
        <f t="shared" si="162"/>
        <v>AGRON, INC.-246972-NYLON PRINTED LABEL-F501, 30MMX115MM / 32MMX90MM-PC</v>
      </c>
      <c r="P3505">
        <f>COUNTIF($O$3:O3505,O3505)</f>
        <v>1</v>
      </c>
      <c r="Q3505">
        <f t="shared" si="163"/>
        <v>1.9999999999999574E-2</v>
      </c>
      <c r="R3505">
        <f t="shared" si="164"/>
        <v>0</v>
      </c>
    </row>
    <row r="3506" spans="1:18" x14ac:dyDescent="0.25">
      <c r="A3506">
        <v>246972</v>
      </c>
      <c r="B3506" t="s">
        <v>1318</v>
      </c>
      <c r="C3506" t="s">
        <v>1319</v>
      </c>
      <c r="D3506" t="s">
        <v>29</v>
      </c>
      <c r="E3506" t="s">
        <v>1323</v>
      </c>
      <c r="F3506" t="s">
        <v>535</v>
      </c>
      <c r="G3506" t="s">
        <v>284</v>
      </c>
      <c r="H3506">
        <v>0</v>
      </c>
      <c r="L3506" t="s">
        <v>1321</v>
      </c>
      <c r="M3506">
        <v>2024</v>
      </c>
      <c r="O3506" t="str">
        <f t="shared" si="162"/>
        <v>AGRON, INC.-246972-NYLON PRINTED LABEL-F501, 30MMX115MM / 32MMX90MM-PC</v>
      </c>
      <c r="P3506">
        <f>COUNTIF($O$3:O3506,O3506)</f>
        <v>2</v>
      </c>
      <c r="Q3506">
        <f t="shared" si="163"/>
        <v>1.9999999999999574E-2</v>
      </c>
      <c r="R3506">
        <f t="shared" si="164"/>
        <v>0</v>
      </c>
    </row>
    <row r="3507" spans="1:18" x14ac:dyDescent="0.25">
      <c r="A3507">
        <v>246972</v>
      </c>
      <c r="B3507" t="s">
        <v>1318</v>
      </c>
      <c r="C3507" t="s">
        <v>1319</v>
      </c>
      <c r="D3507" t="s">
        <v>29</v>
      </c>
      <c r="E3507" t="s">
        <v>1324</v>
      </c>
      <c r="F3507" t="s">
        <v>535</v>
      </c>
      <c r="G3507" t="s">
        <v>284</v>
      </c>
      <c r="H3507">
        <v>0</v>
      </c>
      <c r="L3507" t="s">
        <v>1321</v>
      </c>
      <c r="M3507">
        <v>2024</v>
      </c>
      <c r="O3507" t="str">
        <f t="shared" si="162"/>
        <v>AGRON, INC.-246972-NYLON PRINTED LABEL-F501, 30MMX115MM / 32MMX90MM-PC</v>
      </c>
      <c r="P3507">
        <f>COUNTIF($O$3:O3507,O3507)</f>
        <v>3</v>
      </c>
      <c r="Q3507">
        <f t="shared" si="163"/>
        <v>1.9999999999999574E-2</v>
      </c>
      <c r="R3507">
        <f t="shared" si="164"/>
        <v>0</v>
      </c>
    </row>
    <row r="3508" spans="1:18" x14ac:dyDescent="0.25">
      <c r="A3508">
        <v>246972</v>
      </c>
      <c r="B3508" t="s">
        <v>1318</v>
      </c>
      <c r="C3508" t="s">
        <v>1319</v>
      </c>
      <c r="D3508" t="s">
        <v>29</v>
      </c>
      <c r="E3508" t="s">
        <v>1325</v>
      </c>
      <c r="F3508" t="s">
        <v>535</v>
      </c>
      <c r="G3508" t="s">
        <v>41</v>
      </c>
      <c r="H3508">
        <v>0</v>
      </c>
      <c r="L3508" t="s">
        <v>1321</v>
      </c>
      <c r="M3508">
        <v>2024</v>
      </c>
      <c r="O3508" t="str">
        <f t="shared" si="162"/>
        <v>RED WING SHOE COMPANY LLC-246972-NYLON PRINTED LABEL-F501, 30MMX115MM / 32MMX90MM-PC</v>
      </c>
      <c r="P3508">
        <f>COUNTIF($O$3:O3508,O3508)</f>
        <v>1</v>
      </c>
      <c r="Q3508">
        <f t="shared" si="163"/>
        <v>0</v>
      </c>
      <c r="R3508">
        <f t="shared" si="164"/>
        <v>0</v>
      </c>
    </row>
    <row r="3509" spans="1:18" x14ac:dyDescent="0.25">
      <c r="A3509">
        <v>246972</v>
      </c>
      <c r="B3509" t="s">
        <v>1318</v>
      </c>
      <c r="C3509" t="s">
        <v>1319</v>
      </c>
      <c r="D3509" t="s">
        <v>45</v>
      </c>
      <c r="E3509" t="s">
        <v>1326</v>
      </c>
      <c r="F3509" t="s">
        <v>535</v>
      </c>
      <c r="G3509" t="s">
        <v>284</v>
      </c>
      <c r="H3509">
        <v>0</v>
      </c>
      <c r="L3509" t="s">
        <v>1321</v>
      </c>
      <c r="M3509">
        <v>2024</v>
      </c>
      <c r="O3509" t="str">
        <f t="shared" si="162"/>
        <v>AGRON, INC.-246972-NYLON PRINTED LABEL-F501, 30MMX115MM / 32MMX90MM-PC</v>
      </c>
      <c r="P3509">
        <f>COUNTIF($O$3:O3509,O3509)</f>
        <v>4</v>
      </c>
      <c r="Q3509">
        <f t="shared" si="163"/>
        <v>1.9999999999999574E-2</v>
      </c>
      <c r="R3509">
        <f t="shared" si="164"/>
        <v>0</v>
      </c>
    </row>
    <row r="3510" spans="1:18" x14ac:dyDescent="0.25">
      <c r="A3510">
        <v>246972</v>
      </c>
      <c r="B3510" t="s">
        <v>1318</v>
      </c>
      <c r="C3510" t="s">
        <v>1319</v>
      </c>
      <c r="D3510" t="s">
        <v>1327</v>
      </c>
      <c r="E3510">
        <v>2415306</v>
      </c>
      <c r="F3510" t="s">
        <v>535</v>
      </c>
      <c r="G3510" t="s">
        <v>22</v>
      </c>
      <c r="H3510">
        <v>0</v>
      </c>
      <c r="L3510" t="s">
        <v>1321</v>
      </c>
      <c r="M3510">
        <v>2024</v>
      </c>
      <c r="O3510" t="str">
        <f t="shared" si="162"/>
        <v>ITOCHU CORPORATION TOKSD SECTI-246972-NYLON PRINTED LABEL-F501, 30MMX115MM / 32MMX90MM-PC</v>
      </c>
      <c r="P3510">
        <f>COUNTIF($O$3:O3510,O3510)</f>
        <v>2</v>
      </c>
      <c r="Q3510">
        <f t="shared" si="163"/>
        <v>0</v>
      </c>
      <c r="R3510">
        <f t="shared" si="164"/>
        <v>0</v>
      </c>
    </row>
    <row r="3511" spans="1:18" x14ac:dyDescent="0.25">
      <c r="A3511">
        <v>246972</v>
      </c>
      <c r="B3511" t="s">
        <v>1318</v>
      </c>
      <c r="C3511" t="s">
        <v>1319</v>
      </c>
      <c r="D3511" t="s">
        <v>1327</v>
      </c>
      <c r="E3511">
        <v>2415316</v>
      </c>
      <c r="F3511" t="s">
        <v>535</v>
      </c>
      <c r="G3511" t="s">
        <v>22</v>
      </c>
      <c r="H3511">
        <v>0</v>
      </c>
      <c r="L3511" t="s">
        <v>1321</v>
      </c>
      <c r="M3511">
        <v>2024</v>
      </c>
      <c r="O3511" t="str">
        <f t="shared" si="162"/>
        <v>ITOCHU CORPORATION TOKSD SECTI-246972-NYLON PRINTED LABEL-F501, 30MMX115MM / 32MMX90MM-PC</v>
      </c>
      <c r="P3511">
        <f>COUNTIF($O$3:O3511,O3511)</f>
        <v>3</v>
      </c>
      <c r="Q3511">
        <f t="shared" si="163"/>
        <v>0</v>
      </c>
      <c r="R3511">
        <f t="shared" si="164"/>
        <v>0</v>
      </c>
    </row>
    <row r="3512" spans="1:18" x14ac:dyDescent="0.25">
      <c r="A3512">
        <v>246972</v>
      </c>
      <c r="B3512" t="s">
        <v>1318</v>
      </c>
      <c r="C3512" t="s">
        <v>1319</v>
      </c>
      <c r="D3512" t="s">
        <v>1328</v>
      </c>
      <c r="E3512">
        <v>2563360</v>
      </c>
      <c r="F3512" t="s">
        <v>535</v>
      </c>
      <c r="G3512" t="s">
        <v>22</v>
      </c>
      <c r="H3512">
        <v>0</v>
      </c>
      <c r="L3512" t="s">
        <v>1321</v>
      </c>
      <c r="M3512">
        <v>2024</v>
      </c>
      <c r="O3512" t="str">
        <f t="shared" si="162"/>
        <v>ITOCHU CORPORATION TOKSD SECTI-246972-NYLON PRINTED LABEL-F501, 30MMX115MM / 32MMX90MM-PC</v>
      </c>
      <c r="P3512">
        <f>COUNTIF($O$3:O3512,O3512)</f>
        <v>4</v>
      </c>
      <c r="Q3512">
        <f t="shared" si="163"/>
        <v>0</v>
      </c>
      <c r="R3512">
        <f t="shared" si="164"/>
        <v>0</v>
      </c>
    </row>
    <row r="3513" spans="1:18" x14ac:dyDescent="0.25">
      <c r="A3513">
        <v>246972</v>
      </c>
      <c r="B3513" t="s">
        <v>1318</v>
      </c>
      <c r="C3513" t="s">
        <v>1319</v>
      </c>
      <c r="D3513" t="s">
        <v>1328</v>
      </c>
      <c r="E3513">
        <v>2563372</v>
      </c>
      <c r="F3513" t="s">
        <v>535</v>
      </c>
      <c r="G3513" t="s">
        <v>22</v>
      </c>
      <c r="H3513">
        <v>0</v>
      </c>
      <c r="L3513" t="s">
        <v>1321</v>
      </c>
      <c r="M3513">
        <v>2024</v>
      </c>
      <c r="O3513" t="str">
        <f t="shared" si="162"/>
        <v>ITOCHU CORPORATION TOKSD SECTI-246972-NYLON PRINTED LABEL-F501, 30MMX115MM / 32MMX90MM-PC</v>
      </c>
      <c r="P3513">
        <f>COUNTIF($O$3:O3513,O3513)</f>
        <v>5</v>
      </c>
      <c r="Q3513">
        <f t="shared" si="163"/>
        <v>0</v>
      </c>
      <c r="R3513">
        <f t="shared" si="164"/>
        <v>0</v>
      </c>
    </row>
    <row r="3514" spans="1:18" x14ac:dyDescent="0.25">
      <c r="A3514">
        <v>246972</v>
      </c>
      <c r="B3514" t="s">
        <v>1318</v>
      </c>
      <c r="C3514" t="s">
        <v>1319</v>
      </c>
      <c r="D3514" t="s">
        <v>1329</v>
      </c>
      <c r="E3514">
        <v>2616982</v>
      </c>
      <c r="F3514" t="s">
        <v>535</v>
      </c>
      <c r="G3514" t="s">
        <v>22</v>
      </c>
      <c r="H3514">
        <v>0</v>
      </c>
      <c r="L3514" t="s">
        <v>1321</v>
      </c>
      <c r="M3514">
        <v>2024</v>
      </c>
      <c r="O3514" t="str">
        <f t="shared" si="162"/>
        <v>ITOCHU CORPORATION TOKSD SECTI-246972-NYLON PRINTED LABEL-F501, 30MMX115MM / 32MMX90MM-PC</v>
      </c>
      <c r="P3514">
        <f>COUNTIF($O$3:O3514,O3514)</f>
        <v>6</v>
      </c>
      <c r="Q3514">
        <f t="shared" si="163"/>
        <v>0</v>
      </c>
      <c r="R3514">
        <f t="shared" si="164"/>
        <v>0</v>
      </c>
    </row>
    <row r="3515" spans="1:18" x14ac:dyDescent="0.25">
      <c r="A3515">
        <v>246972</v>
      </c>
      <c r="B3515" t="s">
        <v>1318</v>
      </c>
      <c r="C3515" t="s">
        <v>1319</v>
      </c>
      <c r="D3515" t="s">
        <v>1329</v>
      </c>
      <c r="E3515">
        <v>2616999</v>
      </c>
      <c r="F3515" t="s">
        <v>535</v>
      </c>
      <c r="G3515" t="s">
        <v>22</v>
      </c>
      <c r="H3515">
        <v>0</v>
      </c>
      <c r="L3515" t="s">
        <v>1321</v>
      </c>
      <c r="M3515">
        <v>2024</v>
      </c>
      <c r="O3515" t="str">
        <f t="shared" si="162"/>
        <v>ITOCHU CORPORATION TOKSD SECTI-246972-NYLON PRINTED LABEL-F501, 30MMX115MM / 32MMX90MM-PC</v>
      </c>
      <c r="P3515">
        <f>COUNTIF($O$3:O3515,O3515)</f>
        <v>7</v>
      </c>
      <c r="Q3515">
        <f t="shared" si="163"/>
        <v>0</v>
      </c>
      <c r="R3515">
        <f t="shared" si="164"/>
        <v>0</v>
      </c>
    </row>
    <row r="3516" spans="1:18" x14ac:dyDescent="0.25">
      <c r="A3516">
        <v>246972</v>
      </c>
      <c r="B3516" t="s">
        <v>1318</v>
      </c>
      <c r="C3516" t="s">
        <v>1319</v>
      </c>
      <c r="D3516" t="s">
        <v>61</v>
      </c>
      <c r="E3516" t="s">
        <v>1330</v>
      </c>
      <c r="F3516" t="s">
        <v>535</v>
      </c>
      <c r="G3516" t="s">
        <v>47</v>
      </c>
      <c r="H3516">
        <v>0</v>
      </c>
      <c r="L3516" t="s">
        <v>1321</v>
      </c>
      <c r="M3516">
        <v>2024</v>
      </c>
      <c r="O3516" t="str">
        <f t="shared" si="162"/>
        <v>H&amp;M-246972-NYLON PRINTED LABEL-F501, 30MMX115MM / 32MMX90MM-PC</v>
      </c>
      <c r="P3516">
        <f>COUNTIF($O$3:O3516,O3516)</f>
        <v>1</v>
      </c>
      <c r="Q3516">
        <f t="shared" si="163"/>
        <v>0</v>
      </c>
      <c r="R3516">
        <f t="shared" si="164"/>
        <v>0</v>
      </c>
    </row>
    <row r="3517" spans="1:18" x14ac:dyDescent="0.25">
      <c r="A3517">
        <v>246972</v>
      </c>
      <c r="B3517" t="s">
        <v>1318</v>
      </c>
      <c r="C3517" t="s">
        <v>1319</v>
      </c>
      <c r="D3517" t="s">
        <v>61</v>
      </c>
      <c r="E3517" t="s">
        <v>1331</v>
      </c>
      <c r="F3517" t="s">
        <v>535</v>
      </c>
      <c r="G3517" t="s">
        <v>284</v>
      </c>
      <c r="H3517">
        <v>0</v>
      </c>
      <c r="L3517" t="s">
        <v>1321</v>
      </c>
      <c r="M3517">
        <v>2024</v>
      </c>
      <c r="O3517" t="str">
        <f t="shared" si="162"/>
        <v>AGRON, INC.-246972-NYLON PRINTED LABEL-F501, 30MMX115MM / 32MMX90MM-PC</v>
      </c>
      <c r="P3517">
        <f>COUNTIF($O$3:O3517,O3517)</f>
        <v>5</v>
      </c>
      <c r="Q3517">
        <f t="shared" si="163"/>
        <v>1.9999999999999574E-2</v>
      </c>
      <c r="R3517">
        <f t="shared" si="164"/>
        <v>0</v>
      </c>
    </row>
    <row r="3518" spans="1:18" x14ac:dyDescent="0.25">
      <c r="A3518">
        <v>246972</v>
      </c>
      <c r="B3518" t="s">
        <v>1318</v>
      </c>
      <c r="C3518" t="s">
        <v>1319</v>
      </c>
      <c r="D3518" t="s">
        <v>61</v>
      </c>
      <c r="E3518" t="s">
        <v>1332</v>
      </c>
      <c r="F3518" t="s">
        <v>535</v>
      </c>
      <c r="G3518" t="s">
        <v>284</v>
      </c>
      <c r="H3518">
        <v>0</v>
      </c>
      <c r="L3518" t="s">
        <v>1321</v>
      </c>
      <c r="M3518">
        <v>2024</v>
      </c>
      <c r="O3518" t="str">
        <f t="shared" si="162"/>
        <v>AGRON, INC.-246972-NYLON PRINTED LABEL-F501, 30MMX115MM / 32MMX90MM-PC</v>
      </c>
      <c r="P3518">
        <f>COUNTIF($O$3:O3518,O3518)</f>
        <v>6</v>
      </c>
      <c r="Q3518">
        <f t="shared" si="163"/>
        <v>1.9999999999999574E-2</v>
      </c>
      <c r="R3518">
        <f t="shared" si="164"/>
        <v>0</v>
      </c>
    </row>
    <row r="3519" spans="1:18" x14ac:dyDescent="0.25">
      <c r="A3519">
        <v>246972</v>
      </c>
      <c r="B3519" t="s">
        <v>1318</v>
      </c>
      <c r="C3519" t="s">
        <v>1319</v>
      </c>
      <c r="D3519" t="s">
        <v>61</v>
      </c>
      <c r="E3519" t="s">
        <v>1333</v>
      </c>
      <c r="F3519" t="s">
        <v>535</v>
      </c>
      <c r="G3519" t="s">
        <v>284</v>
      </c>
      <c r="H3519">
        <v>0</v>
      </c>
      <c r="I3519">
        <v>1.9999999999999574E-2</v>
      </c>
      <c r="L3519" t="s">
        <v>1321</v>
      </c>
      <c r="M3519">
        <v>2024</v>
      </c>
      <c r="O3519" t="str">
        <f t="shared" si="162"/>
        <v>AGRON, INC.-246972-NYLON PRINTED LABEL-F501, 30MMX115MM / 32MMX90MM-PC</v>
      </c>
      <c r="P3519">
        <f>COUNTIF($O$3:O3519,O3519)</f>
        <v>7</v>
      </c>
      <c r="Q3519">
        <f t="shared" si="163"/>
        <v>1.9999999999999574E-2</v>
      </c>
      <c r="R3519">
        <f t="shared" si="164"/>
        <v>0</v>
      </c>
    </row>
    <row r="3520" spans="1:18" x14ac:dyDescent="0.25">
      <c r="A3520">
        <v>246972</v>
      </c>
      <c r="B3520" t="s">
        <v>1318</v>
      </c>
      <c r="C3520" t="s">
        <v>1319</v>
      </c>
      <c r="D3520" t="s">
        <v>805</v>
      </c>
      <c r="E3520">
        <v>2472315</v>
      </c>
      <c r="F3520" t="s">
        <v>535</v>
      </c>
      <c r="G3520" t="s">
        <v>22</v>
      </c>
      <c r="H3520">
        <v>0</v>
      </c>
      <c r="L3520" t="s">
        <v>1321</v>
      </c>
      <c r="M3520">
        <v>2024</v>
      </c>
      <c r="O3520" t="str">
        <f t="shared" si="162"/>
        <v>ITOCHU CORPORATION TOKSD SECTI-246972-NYLON PRINTED LABEL-F501, 30MMX115MM / 32MMX90MM-PC</v>
      </c>
      <c r="P3520">
        <f>COUNTIF($O$3:O3520,O3520)</f>
        <v>8</v>
      </c>
      <c r="Q3520">
        <f t="shared" si="163"/>
        <v>0</v>
      </c>
      <c r="R3520">
        <f t="shared" si="164"/>
        <v>0</v>
      </c>
    </row>
    <row r="3521" spans="1:18" x14ac:dyDescent="0.25">
      <c r="A3521">
        <v>246972</v>
      </c>
      <c r="B3521" t="s">
        <v>1318</v>
      </c>
      <c r="C3521" t="s">
        <v>1319</v>
      </c>
      <c r="D3521" t="s">
        <v>1334</v>
      </c>
      <c r="E3521">
        <v>2683236</v>
      </c>
      <c r="F3521" t="s">
        <v>535</v>
      </c>
      <c r="G3521" t="s">
        <v>22</v>
      </c>
      <c r="H3521">
        <v>0</v>
      </c>
      <c r="L3521" t="s">
        <v>1321</v>
      </c>
      <c r="M3521">
        <v>2024</v>
      </c>
      <c r="O3521" t="str">
        <f t="shared" si="162"/>
        <v>ITOCHU CORPORATION TOKSD SECTI-246972-NYLON PRINTED LABEL-F501, 30MMX115MM / 32MMX90MM-PC</v>
      </c>
      <c r="P3521">
        <f>COUNTIF($O$3:O3521,O3521)</f>
        <v>9</v>
      </c>
      <c r="Q3521">
        <f t="shared" si="163"/>
        <v>0</v>
      </c>
      <c r="R3521">
        <f t="shared" si="164"/>
        <v>0</v>
      </c>
    </row>
    <row r="3522" spans="1:18" x14ac:dyDescent="0.25">
      <c r="A3522">
        <v>246972</v>
      </c>
      <c r="B3522" t="s">
        <v>1318</v>
      </c>
      <c r="C3522" t="s">
        <v>1319</v>
      </c>
      <c r="D3522" t="s">
        <v>1334</v>
      </c>
      <c r="E3522" t="s">
        <v>1335</v>
      </c>
      <c r="F3522" t="s">
        <v>535</v>
      </c>
      <c r="G3522" t="s">
        <v>37</v>
      </c>
      <c r="H3522">
        <v>0</v>
      </c>
      <c r="L3522" t="s">
        <v>1321</v>
      </c>
      <c r="M3522">
        <v>2024</v>
      </c>
      <c r="O3522" t="str">
        <f t="shared" si="162"/>
        <v>MARUBENI CORPORATION JEPANG-246972-NYLON PRINTED LABEL-F501, 30MMX115MM / 32MMX90MM-PC</v>
      </c>
      <c r="P3522">
        <f>COUNTIF($O$3:O3522,O3522)</f>
        <v>1</v>
      </c>
      <c r="Q3522">
        <f t="shared" si="163"/>
        <v>0</v>
      </c>
      <c r="R3522">
        <f t="shared" si="164"/>
        <v>0</v>
      </c>
    </row>
    <row r="3523" spans="1:18" x14ac:dyDescent="0.25">
      <c r="A3523">
        <v>246972</v>
      </c>
      <c r="B3523" t="s">
        <v>1318</v>
      </c>
      <c r="C3523" t="s">
        <v>1319</v>
      </c>
      <c r="D3523" t="s">
        <v>253</v>
      </c>
      <c r="E3523" t="s">
        <v>1336</v>
      </c>
      <c r="F3523" t="s">
        <v>535</v>
      </c>
      <c r="G3523" t="s">
        <v>37</v>
      </c>
      <c r="H3523">
        <v>0</v>
      </c>
      <c r="L3523" t="s">
        <v>1321</v>
      </c>
      <c r="M3523">
        <v>2024</v>
      </c>
      <c r="O3523" t="str">
        <f t="shared" si="162"/>
        <v>MARUBENI CORPORATION JEPANG-246972-NYLON PRINTED LABEL-F501, 30MMX115MM / 32MMX90MM-PC</v>
      </c>
      <c r="P3523">
        <f>COUNTIF($O$3:O3523,O3523)</f>
        <v>2</v>
      </c>
      <c r="Q3523">
        <f t="shared" si="163"/>
        <v>0</v>
      </c>
      <c r="R3523">
        <f t="shared" si="164"/>
        <v>0</v>
      </c>
    </row>
    <row r="3524" spans="1:18" x14ac:dyDescent="0.25">
      <c r="A3524">
        <v>246972</v>
      </c>
      <c r="B3524" t="s">
        <v>1318</v>
      </c>
      <c r="C3524" t="s">
        <v>1319</v>
      </c>
      <c r="D3524" t="s">
        <v>253</v>
      </c>
      <c r="E3524" t="s">
        <v>1337</v>
      </c>
      <c r="F3524" t="s">
        <v>535</v>
      </c>
      <c r="G3524" t="s">
        <v>37</v>
      </c>
      <c r="H3524">
        <v>165</v>
      </c>
      <c r="L3524" t="s">
        <v>1321</v>
      </c>
      <c r="M3524">
        <v>2024</v>
      </c>
      <c r="O3524" t="str">
        <f t="shared" ref="O3524:O3587" si="165">G3524&amp;"-"&amp;A3524&amp;"-"&amp;B3524&amp;"-"&amp;C3524&amp;"-"&amp;F3524</f>
        <v>MARUBENI CORPORATION JEPANG-246972-NYLON PRINTED LABEL-F501, 30MMX115MM / 32MMX90MM-PC</v>
      </c>
      <c r="P3524">
        <f>COUNTIF($O$3:O3524,O3524)</f>
        <v>3</v>
      </c>
      <c r="Q3524">
        <f t="shared" ref="Q3524:Q3587" si="166">SUMIF($O$4:$O$18090,O3524,$I$4:$I$18090)</f>
        <v>0</v>
      </c>
      <c r="R3524">
        <f t="shared" ref="R3524:R3587" si="167">SUMIF($O$4:$O$18090,O3524,$J$4:$J$18090)</f>
        <v>0</v>
      </c>
    </row>
    <row r="3525" spans="1:18" x14ac:dyDescent="0.25">
      <c r="A3525">
        <v>246972</v>
      </c>
      <c r="B3525" t="s">
        <v>1318</v>
      </c>
      <c r="C3525" t="s">
        <v>1319</v>
      </c>
      <c r="D3525" t="s">
        <v>253</v>
      </c>
      <c r="E3525" t="s">
        <v>1338</v>
      </c>
      <c r="F3525" t="s">
        <v>535</v>
      </c>
      <c r="G3525" t="s">
        <v>37</v>
      </c>
      <c r="H3525">
        <v>0</v>
      </c>
      <c r="L3525" t="s">
        <v>1321</v>
      </c>
      <c r="M3525">
        <v>2024</v>
      </c>
      <c r="O3525" t="str">
        <f t="shared" si="165"/>
        <v>MARUBENI CORPORATION JEPANG-246972-NYLON PRINTED LABEL-F501, 30MMX115MM / 32MMX90MM-PC</v>
      </c>
      <c r="P3525">
        <f>COUNTIF($O$3:O3525,O3525)</f>
        <v>4</v>
      </c>
      <c r="Q3525">
        <f t="shared" si="166"/>
        <v>0</v>
      </c>
      <c r="R3525">
        <f t="shared" si="167"/>
        <v>0</v>
      </c>
    </row>
    <row r="3526" spans="1:18" x14ac:dyDescent="0.25">
      <c r="A3526">
        <v>246972</v>
      </c>
      <c r="B3526" t="s">
        <v>1318</v>
      </c>
      <c r="C3526" t="s">
        <v>1319</v>
      </c>
      <c r="D3526" t="s">
        <v>253</v>
      </c>
      <c r="E3526" t="s">
        <v>1339</v>
      </c>
      <c r="F3526" t="s">
        <v>535</v>
      </c>
      <c r="G3526" t="s">
        <v>37</v>
      </c>
      <c r="H3526">
        <v>18</v>
      </c>
      <c r="L3526" t="s">
        <v>1321</v>
      </c>
      <c r="M3526">
        <v>2024</v>
      </c>
      <c r="O3526" t="str">
        <f t="shared" si="165"/>
        <v>MARUBENI CORPORATION JEPANG-246972-NYLON PRINTED LABEL-F501, 30MMX115MM / 32MMX90MM-PC</v>
      </c>
      <c r="P3526">
        <f>COUNTIF($O$3:O3526,O3526)</f>
        <v>5</v>
      </c>
      <c r="Q3526">
        <f t="shared" si="166"/>
        <v>0</v>
      </c>
      <c r="R3526">
        <f t="shared" si="167"/>
        <v>0</v>
      </c>
    </row>
    <row r="3527" spans="1:18" x14ac:dyDescent="0.25">
      <c r="A3527">
        <v>246972</v>
      </c>
      <c r="B3527" t="s">
        <v>1318</v>
      </c>
      <c r="C3527" t="s">
        <v>1319</v>
      </c>
      <c r="D3527" t="s">
        <v>253</v>
      </c>
      <c r="E3527" t="s">
        <v>1340</v>
      </c>
      <c r="F3527" t="s">
        <v>535</v>
      </c>
      <c r="G3527" t="s">
        <v>37</v>
      </c>
      <c r="H3527">
        <v>102</v>
      </c>
      <c r="L3527" t="s">
        <v>1321</v>
      </c>
      <c r="M3527">
        <v>2024</v>
      </c>
      <c r="O3527" t="str">
        <f t="shared" si="165"/>
        <v>MARUBENI CORPORATION JEPANG-246972-NYLON PRINTED LABEL-F501, 30MMX115MM / 32MMX90MM-PC</v>
      </c>
      <c r="P3527">
        <f>COUNTIF($O$3:O3527,O3527)</f>
        <v>6</v>
      </c>
      <c r="Q3527">
        <f t="shared" si="166"/>
        <v>0</v>
      </c>
      <c r="R3527">
        <f t="shared" si="167"/>
        <v>0</v>
      </c>
    </row>
    <row r="3528" spans="1:18" x14ac:dyDescent="0.25">
      <c r="A3528">
        <v>246972</v>
      </c>
      <c r="B3528" t="s">
        <v>1318</v>
      </c>
      <c r="C3528" t="s">
        <v>1319</v>
      </c>
      <c r="D3528" t="s">
        <v>253</v>
      </c>
      <c r="E3528" t="s">
        <v>1341</v>
      </c>
      <c r="F3528" t="s">
        <v>535</v>
      </c>
      <c r="G3528" t="s">
        <v>37</v>
      </c>
      <c r="H3528">
        <v>135</v>
      </c>
      <c r="L3528" t="s">
        <v>1321</v>
      </c>
      <c r="M3528">
        <v>2024</v>
      </c>
      <c r="O3528" t="str">
        <f t="shared" si="165"/>
        <v>MARUBENI CORPORATION JEPANG-246972-NYLON PRINTED LABEL-F501, 30MMX115MM / 32MMX90MM-PC</v>
      </c>
      <c r="P3528">
        <f>COUNTIF($O$3:O3528,O3528)</f>
        <v>7</v>
      </c>
      <c r="Q3528">
        <f t="shared" si="166"/>
        <v>0</v>
      </c>
      <c r="R3528">
        <f t="shared" si="167"/>
        <v>0</v>
      </c>
    </row>
    <row r="3529" spans="1:18" x14ac:dyDescent="0.25">
      <c r="A3529">
        <v>246972</v>
      </c>
      <c r="B3529" t="s">
        <v>1318</v>
      </c>
      <c r="C3529" t="s">
        <v>1319</v>
      </c>
      <c r="D3529" t="s">
        <v>253</v>
      </c>
      <c r="E3529" t="s">
        <v>1342</v>
      </c>
      <c r="F3529" t="s">
        <v>535</v>
      </c>
      <c r="G3529" t="s">
        <v>37</v>
      </c>
      <c r="H3529">
        <v>0</v>
      </c>
      <c r="L3529" t="s">
        <v>1321</v>
      </c>
      <c r="M3529">
        <v>2024</v>
      </c>
      <c r="O3529" t="str">
        <f t="shared" si="165"/>
        <v>MARUBENI CORPORATION JEPANG-246972-NYLON PRINTED LABEL-F501, 30MMX115MM / 32MMX90MM-PC</v>
      </c>
      <c r="P3529">
        <f>COUNTIF($O$3:O3529,O3529)</f>
        <v>8</v>
      </c>
      <c r="Q3529">
        <f t="shared" si="166"/>
        <v>0</v>
      </c>
      <c r="R3529">
        <f t="shared" si="167"/>
        <v>0</v>
      </c>
    </row>
    <row r="3530" spans="1:18" x14ac:dyDescent="0.25">
      <c r="A3530">
        <v>246972</v>
      </c>
      <c r="B3530" t="s">
        <v>1318</v>
      </c>
      <c r="C3530" t="s">
        <v>1319</v>
      </c>
      <c r="D3530" t="s">
        <v>253</v>
      </c>
      <c r="E3530" t="s">
        <v>1343</v>
      </c>
      <c r="F3530" t="s">
        <v>535</v>
      </c>
      <c r="G3530" t="s">
        <v>37</v>
      </c>
      <c r="H3530">
        <v>0</v>
      </c>
      <c r="L3530" t="s">
        <v>1321</v>
      </c>
      <c r="M3530">
        <v>2024</v>
      </c>
      <c r="O3530" t="str">
        <f t="shared" si="165"/>
        <v>MARUBENI CORPORATION JEPANG-246972-NYLON PRINTED LABEL-F501, 30MMX115MM / 32MMX90MM-PC</v>
      </c>
      <c r="P3530">
        <f>COUNTIF($O$3:O3530,O3530)</f>
        <v>9</v>
      </c>
      <c r="Q3530">
        <f t="shared" si="166"/>
        <v>0</v>
      </c>
      <c r="R3530">
        <f t="shared" si="167"/>
        <v>0</v>
      </c>
    </row>
    <row r="3531" spans="1:18" x14ac:dyDescent="0.25">
      <c r="A3531">
        <v>246972</v>
      </c>
      <c r="B3531" t="s">
        <v>1318</v>
      </c>
      <c r="C3531" t="s">
        <v>1319</v>
      </c>
      <c r="D3531" t="s">
        <v>253</v>
      </c>
      <c r="E3531" t="s">
        <v>1344</v>
      </c>
      <c r="F3531" t="s">
        <v>535</v>
      </c>
      <c r="G3531" t="s">
        <v>37</v>
      </c>
      <c r="H3531">
        <v>0</v>
      </c>
      <c r="L3531" t="s">
        <v>1321</v>
      </c>
      <c r="M3531">
        <v>2024</v>
      </c>
      <c r="O3531" t="str">
        <f t="shared" si="165"/>
        <v>MARUBENI CORPORATION JEPANG-246972-NYLON PRINTED LABEL-F501, 30MMX115MM / 32MMX90MM-PC</v>
      </c>
      <c r="P3531">
        <f>COUNTIF($O$3:O3531,O3531)</f>
        <v>10</v>
      </c>
      <c r="Q3531">
        <f t="shared" si="166"/>
        <v>0</v>
      </c>
      <c r="R3531">
        <f t="shared" si="167"/>
        <v>0</v>
      </c>
    </row>
    <row r="3532" spans="1:18" x14ac:dyDescent="0.25">
      <c r="A3532">
        <v>246972</v>
      </c>
      <c r="B3532" t="s">
        <v>1318</v>
      </c>
      <c r="C3532" t="s">
        <v>1319</v>
      </c>
      <c r="D3532" t="s">
        <v>253</v>
      </c>
      <c r="E3532" t="s">
        <v>1345</v>
      </c>
      <c r="F3532" t="s">
        <v>535</v>
      </c>
      <c r="G3532" t="s">
        <v>37</v>
      </c>
      <c r="H3532">
        <v>0</v>
      </c>
      <c r="L3532" t="s">
        <v>1321</v>
      </c>
      <c r="M3532">
        <v>2024</v>
      </c>
      <c r="O3532" t="str">
        <f t="shared" si="165"/>
        <v>MARUBENI CORPORATION JEPANG-246972-NYLON PRINTED LABEL-F501, 30MMX115MM / 32MMX90MM-PC</v>
      </c>
      <c r="P3532">
        <f>COUNTIF($O$3:O3532,O3532)</f>
        <v>11</v>
      </c>
      <c r="Q3532">
        <f t="shared" si="166"/>
        <v>0</v>
      </c>
      <c r="R3532">
        <f t="shared" si="167"/>
        <v>0</v>
      </c>
    </row>
    <row r="3533" spans="1:18" x14ac:dyDescent="0.25">
      <c r="A3533">
        <v>246972</v>
      </c>
      <c r="B3533" t="s">
        <v>1318</v>
      </c>
      <c r="C3533" t="s">
        <v>1319</v>
      </c>
      <c r="D3533" t="s">
        <v>1346</v>
      </c>
      <c r="E3533">
        <v>2688600</v>
      </c>
      <c r="F3533" t="s">
        <v>535</v>
      </c>
      <c r="G3533" t="s">
        <v>22</v>
      </c>
      <c r="H3533">
        <v>0</v>
      </c>
      <c r="L3533" t="s">
        <v>1321</v>
      </c>
      <c r="M3533">
        <v>2024</v>
      </c>
      <c r="O3533" t="str">
        <f t="shared" si="165"/>
        <v>ITOCHU CORPORATION TOKSD SECTI-246972-NYLON PRINTED LABEL-F501, 30MMX115MM / 32MMX90MM-PC</v>
      </c>
      <c r="P3533">
        <f>COUNTIF($O$3:O3533,O3533)</f>
        <v>10</v>
      </c>
      <c r="Q3533">
        <f t="shared" si="166"/>
        <v>0</v>
      </c>
      <c r="R3533">
        <f t="shared" si="167"/>
        <v>0</v>
      </c>
    </row>
    <row r="3534" spans="1:18" x14ac:dyDescent="0.25">
      <c r="A3534">
        <v>246972</v>
      </c>
      <c r="B3534" t="s">
        <v>1318</v>
      </c>
      <c r="C3534" t="s">
        <v>1319</v>
      </c>
      <c r="F3534" t="s">
        <v>535</v>
      </c>
      <c r="G3534" t="s">
        <v>22</v>
      </c>
      <c r="L3534" t="s">
        <v>1321</v>
      </c>
      <c r="M3534">
        <v>2024</v>
      </c>
      <c r="O3534" t="str">
        <f t="shared" si="165"/>
        <v>ITOCHU CORPORATION TOKSD SECTI-246972-NYLON PRINTED LABEL-F501, 30MMX115MM / 32MMX90MM-PC</v>
      </c>
      <c r="P3534">
        <f>COUNTIF($O$3:O3534,O3534)</f>
        <v>11</v>
      </c>
      <c r="Q3534">
        <f t="shared" si="166"/>
        <v>0</v>
      </c>
      <c r="R3534">
        <f t="shared" si="167"/>
        <v>0</v>
      </c>
    </row>
    <row r="3535" spans="1:18" x14ac:dyDescent="0.25">
      <c r="A3535">
        <v>247998</v>
      </c>
      <c r="B3535" t="s">
        <v>1347</v>
      </c>
      <c r="C3535" t="s">
        <v>1348</v>
      </c>
      <c r="D3535" t="s">
        <v>29</v>
      </c>
      <c r="E3535" t="s">
        <v>1349</v>
      </c>
      <c r="F3535" t="s">
        <v>1114</v>
      </c>
      <c r="G3535" t="s">
        <v>34</v>
      </c>
      <c r="H3535">
        <v>0</v>
      </c>
      <c r="J3535" t="s">
        <v>23</v>
      </c>
      <c r="K3535" t="s">
        <v>23</v>
      </c>
      <c r="L3535" t="s">
        <v>1350</v>
      </c>
      <c r="M3535">
        <v>2024</v>
      </c>
      <c r="O3535" t="str">
        <f t="shared" si="165"/>
        <v>HEXAPOLE COMPANY LIMITED-247998-THREAD,COMETA@5000MT-Y7423, 60/3-CO</v>
      </c>
      <c r="P3535">
        <f>COUNTIF($O$3:O3535,O3535)</f>
        <v>1</v>
      </c>
      <c r="Q3535">
        <f t="shared" si="166"/>
        <v>0</v>
      </c>
      <c r="R3535">
        <f t="shared" si="167"/>
        <v>0</v>
      </c>
    </row>
    <row r="3536" spans="1:18" x14ac:dyDescent="0.25">
      <c r="A3536">
        <v>247998</v>
      </c>
      <c r="B3536" t="s">
        <v>1347</v>
      </c>
      <c r="C3536" t="s">
        <v>1348</v>
      </c>
      <c r="D3536" t="s">
        <v>29</v>
      </c>
      <c r="E3536" t="s">
        <v>1351</v>
      </c>
      <c r="F3536" t="s">
        <v>1114</v>
      </c>
      <c r="G3536" t="s">
        <v>284</v>
      </c>
      <c r="H3536">
        <v>0</v>
      </c>
      <c r="L3536" t="s">
        <v>1350</v>
      </c>
      <c r="M3536">
        <v>2024</v>
      </c>
      <c r="O3536" t="str">
        <f t="shared" si="165"/>
        <v>AGRON, INC.-247998-THREAD,COMETA@5000MT-Y7423, 60/3-CO</v>
      </c>
      <c r="P3536">
        <f>COUNTIF($O$3:O3536,O3536)</f>
        <v>1</v>
      </c>
      <c r="Q3536">
        <f t="shared" si="166"/>
        <v>0</v>
      </c>
      <c r="R3536">
        <f t="shared" si="167"/>
        <v>0</v>
      </c>
    </row>
    <row r="3537" spans="1:18" x14ac:dyDescent="0.25">
      <c r="A3537">
        <v>247998</v>
      </c>
      <c r="B3537" t="s">
        <v>1347</v>
      </c>
      <c r="C3537" t="s">
        <v>1348</v>
      </c>
      <c r="D3537" t="s">
        <v>29</v>
      </c>
      <c r="E3537" t="s">
        <v>1352</v>
      </c>
      <c r="F3537" t="s">
        <v>1114</v>
      </c>
      <c r="G3537" t="s">
        <v>34</v>
      </c>
      <c r="H3537">
        <v>0</v>
      </c>
      <c r="L3537" t="s">
        <v>1350</v>
      </c>
      <c r="M3537">
        <v>2024</v>
      </c>
      <c r="O3537" t="str">
        <f t="shared" si="165"/>
        <v>HEXAPOLE COMPANY LIMITED-247998-THREAD,COMETA@5000MT-Y7423, 60/3-CO</v>
      </c>
      <c r="P3537">
        <f>COUNTIF($O$3:O3537,O3537)</f>
        <v>2</v>
      </c>
      <c r="Q3537">
        <f t="shared" si="166"/>
        <v>0</v>
      </c>
      <c r="R3537">
        <f t="shared" si="167"/>
        <v>0</v>
      </c>
    </row>
    <row r="3538" spans="1:18" x14ac:dyDescent="0.25">
      <c r="A3538">
        <v>247998</v>
      </c>
      <c r="B3538" t="s">
        <v>1347</v>
      </c>
      <c r="C3538" t="s">
        <v>1348</v>
      </c>
      <c r="D3538" t="s">
        <v>45</v>
      </c>
      <c r="E3538" t="s">
        <v>1353</v>
      </c>
      <c r="F3538" t="s">
        <v>1114</v>
      </c>
      <c r="G3538" t="s">
        <v>34</v>
      </c>
      <c r="H3538">
        <v>0</v>
      </c>
      <c r="L3538" t="s">
        <v>1350</v>
      </c>
      <c r="M3538">
        <v>2024</v>
      </c>
      <c r="O3538" t="str">
        <f t="shared" si="165"/>
        <v>HEXAPOLE COMPANY LIMITED-247998-THREAD,COMETA@5000MT-Y7423, 60/3-CO</v>
      </c>
      <c r="P3538">
        <f>COUNTIF($O$3:O3538,O3538)</f>
        <v>3</v>
      </c>
      <c r="Q3538">
        <f t="shared" si="166"/>
        <v>0</v>
      </c>
      <c r="R3538">
        <f t="shared" si="167"/>
        <v>0</v>
      </c>
    </row>
    <row r="3539" spans="1:18" x14ac:dyDescent="0.25">
      <c r="A3539">
        <v>247998</v>
      </c>
      <c r="B3539" t="s">
        <v>1347</v>
      </c>
      <c r="C3539" t="s">
        <v>1348</v>
      </c>
      <c r="D3539" t="s">
        <v>61</v>
      </c>
      <c r="E3539" t="s">
        <v>1354</v>
      </c>
      <c r="F3539" t="s">
        <v>1114</v>
      </c>
      <c r="G3539" t="s">
        <v>34</v>
      </c>
      <c r="H3539">
        <v>0</v>
      </c>
      <c r="L3539" t="s">
        <v>1350</v>
      </c>
      <c r="M3539">
        <v>2024</v>
      </c>
      <c r="O3539" t="str">
        <f t="shared" si="165"/>
        <v>HEXAPOLE COMPANY LIMITED-247998-THREAD,COMETA@5000MT-Y7423, 60/3-CO</v>
      </c>
      <c r="P3539">
        <f>COUNTIF($O$3:O3539,O3539)</f>
        <v>4</v>
      </c>
      <c r="Q3539">
        <f t="shared" si="166"/>
        <v>0</v>
      </c>
      <c r="R3539">
        <f t="shared" si="167"/>
        <v>0</v>
      </c>
    </row>
    <row r="3540" spans="1:18" x14ac:dyDescent="0.25">
      <c r="A3540">
        <v>247998</v>
      </c>
      <c r="B3540" t="s">
        <v>1347</v>
      </c>
      <c r="C3540" t="s">
        <v>1348</v>
      </c>
      <c r="D3540" t="s">
        <v>61</v>
      </c>
      <c r="E3540" t="s">
        <v>1355</v>
      </c>
      <c r="F3540" t="s">
        <v>1114</v>
      </c>
      <c r="G3540" t="s">
        <v>34</v>
      </c>
      <c r="H3540">
        <v>0</v>
      </c>
      <c r="L3540" t="s">
        <v>1350</v>
      </c>
      <c r="M3540">
        <v>2024</v>
      </c>
      <c r="O3540" t="str">
        <f t="shared" si="165"/>
        <v>HEXAPOLE COMPANY LIMITED-247998-THREAD,COMETA@5000MT-Y7423, 60/3-CO</v>
      </c>
      <c r="P3540">
        <f>COUNTIF($O$3:O3540,O3540)</f>
        <v>5</v>
      </c>
      <c r="Q3540">
        <f t="shared" si="166"/>
        <v>0</v>
      </c>
      <c r="R3540">
        <f t="shared" si="167"/>
        <v>0</v>
      </c>
    </row>
    <row r="3541" spans="1:18" x14ac:dyDescent="0.25">
      <c r="A3541">
        <v>247998</v>
      </c>
      <c r="B3541" t="s">
        <v>1347</v>
      </c>
      <c r="C3541" t="s">
        <v>1348</v>
      </c>
      <c r="D3541" t="s">
        <v>1356</v>
      </c>
      <c r="E3541">
        <v>2435126</v>
      </c>
      <c r="F3541" t="s">
        <v>1114</v>
      </c>
      <c r="G3541" t="s">
        <v>22</v>
      </c>
      <c r="H3541">
        <v>0</v>
      </c>
      <c r="I3541">
        <v>0</v>
      </c>
      <c r="L3541" t="s">
        <v>1350</v>
      </c>
      <c r="M3541">
        <v>2024</v>
      </c>
      <c r="O3541" t="str">
        <f t="shared" si="165"/>
        <v>ITOCHU CORPORATION TOKSD SECTI-247998-THREAD,COMETA@5000MT-Y7423, 60/3-CO</v>
      </c>
      <c r="P3541">
        <f>COUNTIF($O$3:O3541,O3541)</f>
        <v>1</v>
      </c>
      <c r="Q3541">
        <f t="shared" si="166"/>
        <v>1.0000000000000453E-2</v>
      </c>
      <c r="R3541">
        <f t="shared" si="167"/>
        <v>0</v>
      </c>
    </row>
    <row r="3542" spans="1:18" x14ac:dyDescent="0.25">
      <c r="A3542">
        <v>247998</v>
      </c>
      <c r="B3542" t="s">
        <v>1347</v>
      </c>
      <c r="C3542" t="s">
        <v>1348</v>
      </c>
      <c r="D3542" t="s">
        <v>1357</v>
      </c>
      <c r="E3542">
        <v>2472251</v>
      </c>
      <c r="F3542" t="s">
        <v>1114</v>
      </c>
      <c r="G3542" t="s">
        <v>22</v>
      </c>
      <c r="H3542">
        <v>0</v>
      </c>
      <c r="I3542">
        <v>0</v>
      </c>
      <c r="L3542" t="s">
        <v>1350</v>
      </c>
      <c r="M3542">
        <v>2024</v>
      </c>
      <c r="O3542" t="str">
        <f t="shared" si="165"/>
        <v>ITOCHU CORPORATION TOKSD SECTI-247998-THREAD,COMETA@5000MT-Y7423, 60/3-CO</v>
      </c>
      <c r="P3542">
        <f>COUNTIF($O$3:O3542,O3542)</f>
        <v>2</v>
      </c>
      <c r="Q3542">
        <f t="shared" si="166"/>
        <v>1.0000000000000453E-2</v>
      </c>
      <c r="R3542">
        <f t="shared" si="167"/>
        <v>0</v>
      </c>
    </row>
    <row r="3543" spans="1:18" x14ac:dyDescent="0.25">
      <c r="A3543">
        <v>247998</v>
      </c>
      <c r="B3543" t="s">
        <v>1347</v>
      </c>
      <c r="C3543" t="s">
        <v>1348</v>
      </c>
      <c r="D3543" t="s">
        <v>1358</v>
      </c>
      <c r="E3543">
        <v>2580790</v>
      </c>
      <c r="F3543" t="s">
        <v>1114</v>
      </c>
      <c r="G3543" t="s">
        <v>22</v>
      </c>
      <c r="H3543">
        <v>0</v>
      </c>
      <c r="I3543">
        <v>0</v>
      </c>
      <c r="L3543" t="s">
        <v>1350</v>
      </c>
      <c r="M3543">
        <v>2024</v>
      </c>
      <c r="O3543" t="str">
        <f t="shared" si="165"/>
        <v>ITOCHU CORPORATION TOKSD SECTI-247998-THREAD,COMETA@5000MT-Y7423, 60/3-CO</v>
      </c>
      <c r="P3543">
        <f>COUNTIF($O$3:O3543,O3543)</f>
        <v>3</v>
      </c>
      <c r="Q3543">
        <f t="shared" si="166"/>
        <v>1.0000000000000453E-2</v>
      </c>
      <c r="R3543">
        <f t="shared" si="167"/>
        <v>0</v>
      </c>
    </row>
    <row r="3544" spans="1:18" x14ac:dyDescent="0.25">
      <c r="A3544">
        <v>247998</v>
      </c>
      <c r="B3544" t="s">
        <v>1347</v>
      </c>
      <c r="C3544" t="s">
        <v>1348</v>
      </c>
      <c r="D3544" t="s">
        <v>1359</v>
      </c>
      <c r="E3544">
        <v>2579962</v>
      </c>
      <c r="F3544" t="s">
        <v>1114</v>
      </c>
      <c r="G3544" t="s">
        <v>22</v>
      </c>
      <c r="H3544">
        <v>0</v>
      </c>
      <c r="I3544">
        <v>1.0000000000000453E-2</v>
      </c>
      <c r="L3544" t="s">
        <v>1350</v>
      </c>
      <c r="M3544">
        <v>2024</v>
      </c>
      <c r="O3544" t="str">
        <f t="shared" si="165"/>
        <v>ITOCHU CORPORATION TOKSD SECTI-247998-THREAD,COMETA@5000MT-Y7423, 60/3-CO</v>
      </c>
      <c r="P3544">
        <f>COUNTIF($O$3:O3544,O3544)</f>
        <v>4</v>
      </c>
      <c r="Q3544">
        <f t="shared" si="166"/>
        <v>1.0000000000000453E-2</v>
      </c>
      <c r="R3544">
        <f t="shared" si="167"/>
        <v>0</v>
      </c>
    </row>
    <row r="3545" spans="1:18" x14ac:dyDescent="0.25">
      <c r="A3545">
        <v>247998</v>
      </c>
      <c r="B3545" t="s">
        <v>1347</v>
      </c>
      <c r="C3545" t="s">
        <v>1348</v>
      </c>
      <c r="D3545" t="s">
        <v>1360</v>
      </c>
      <c r="E3545">
        <v>2548766</v>
      </c>
      <c r="F3545" t="s">
        <v>1114</v>
      </c>
      <c r="G3545" t="s">
        <v>22</v>
      </c>
      <c r="H3545">
        <v>0</v>
      </c>
      <c r="I3545">
        <v>0</v>
      </c>
      <c r="L3545" t="s">
        <v>1350</v>
      </c>
      <c r="M3545">
        <v>2024</v>
      </c>
      <c r="O3545" t="str">
        <f t="shared" si="165"/>
        <v>ITOCHU CORPORATION TOKSD SECTI-247998-THREAD,COMETA@5000MT-Y7423, 60/3-CO</v>
      </c>
      <c r="P3545">
        <f>COUNTIF($O$3:O3545,O3545)</f>
        <v>5</v>
      </c>
      <c r="Q3545">
        <f t="shared" si="166"/>
        <v>1.0000000000000453E-2</v>
      </c>
      <c r="R3545">
        <f t="shared" si="167"/>
        <v>0</v>
      </c>
    </row>
    <row r="3546" spans="1:18" x14ac:dyDescent="0.25">
      <c r="A3546">
        <v>247998</v>
      </c>
      <c r="B3546" t="s">
        <v>1347</v>
      </c>
      <c r="C3546" t="s">
        <v>1348</v>
      </c>
      <c r="D3546" t="s">
        <v>1360</v>
      </c>
      <c r="E3546">
        <v>2548770</v>
      </c>
      <c r="F3546" t="s">
        <v>1114</v>
      </c>
      <c r="G3546" t="s">
        <v>22</v>
      </c>
      <c r="H3546">
        <v>0</v>
      </c>
      <c r="I3546">
        <v>0</v>
      </c>
      <c r="L3546" t="s">
        <v>1350</v>
      </c>
      <c r="M3546">
        <v>2024</v>
      </c>
      <c r="O3546" t="str">
        <f t="shared" si="165"/>
        <v>ITOCHU CORPORATION TOKSD SECTI-247998-THREAD,COMETA@5000MT-Y7423, 60/3-CO</v>
      </c>
      <c r="P3546">
        <f>COUNTIF($O$3:O3546,O3546)</f>
        <v>6</v>
      </c>
      <c r="Q3546">
        <f t="shared" si="166"/>
        <v>1.0000000000000453E-2</v>
      </c>
      <c r="R3546">
        <f t="shared" si="167"/>
        <v>0</v>
      </c>
    </row>
    <row r="3547" spans="1:18" x14ac:dyDescent="0.25">
      <c r="A3547">
        <v>247998</v>
      </c>
      <c r="B3547" t="s">
        <v>1347</v>
      </c>
      <c r="C3547" t="s">
        <v>1348</v>
      </c>
      <c r="D3547" t="s">
        <v>1361</v>
      </c>
      <c r="E3547" t="s">
        <v>1362</v>
      </c>
      <c r="F3547" t="s">
        <v>1114</v>
      </c>
      <c r="G3547" t="s">
        <v>37</v>
      </c>
      <c r="H3547">
        <v>6</v>
      </c>
      <c r="I3547">
        <v>7.56</v>
      </c>
      <c r="L3547" t="s">
        <v>1350</v>
      </c>
      <c r="M3547">
        <v>2024</v>
      </c>
      <c r="O3547" t="str">
        <f t="shared" si="165"/>
        <v>MARUBENI CORPORATION JEPANG-247998-THREAD,COMETA@5000MT-Y7423, 60/3-CO</v>
      </c>
      <c r="P3547">
        <f>COUNTIF($O$3:O3547,O3547)</f>
        <v>1</v>
      </c>
      <c r="Q3547">
        <f t="shared" si="166"/>
        <v>30.06</v>
      </c>
      <c r="R3547">
        <f t="shared" si="167"/>
        <v>0</v>
      </c>
    </row>
    <row r="3548" spans="1:18" x14ac:dyDescent="0.25">
      <c r="A3548">
        <v>247998</v>
      </c>
      <c r="B3548" t="s">
        <v>1347</v>
      </c>
      <c r="C3548" t="s">
        <v>1348</v>
      </c>
      <c r="D3548" t="s">
        <v>1361</v>
      </c>
      <c r="E3548" t="s">
        <v>1363</v>
      </c>
      <c r="F3548" t="s">
        <v>1114</v>
      </c>
      <c r="G3548" t="s">
        <v>37</v>
      </c>
      <c r="H3548">
        <v>0</v>
      </c>
      <c r="I3548">
        <v>0</v>
      </c>
      <c r="L3548" t="s">
        <v>1350</v>
      </c>
      <c r="M3548">
        <v>2024</v>
      </c>
      <c r="O3548" t="str">
        <f t="shared" si="165"/>
        <v>MARUBENI CORPORATION JEPANG-247998-THREAD,COMETA@5000MT-Y7423, 60/3-CO</v>
      </c>
      <c r="P3548">
        <f>COUNTIF($O$3:O3548,O3548)</f>
        <v>2</v>
      </c>
      <c r="Q3548">
        <f t="shared" si="166"/>
        <v>30.06</v>
      </c>
      <c r="R3548">
        <f t="shared" si="167"/>
        <v>0</v>
      </c>
    </row>
    <row r="3549" spans="1:18" x14ac:dyDescent="0.25">
      <c r="A3549">
        <v>247998</v>
      </c>
      <c r="B3549" t="s">
        <v>1347</v>
      </c>
      <c r="C3549" t="s">
        <v>1348</v>
      </c>
      <c r="D3549" t="s">
        <v>1361</v>
      </c>
      <c r="E3549" t="s">
        <v>1364</v>
      </c>
      <c r="F3549" t="s">
        <v>1114</v>
      </c>
      <c r="G3549" t="s">
        <v>37</v>
      </c>
      <c r="H3549">
        <v>2</v>
      </c>
      <c r="I3549">
        <v>2.52</v>
      </c>
      <c r="L3549" t="s">
        <v>1350</v>
      </c>
      <c r="M3549">
        <v>2024</v>
      </c>
      <c r="O3549" t="str">
        <f t="shared" si="165"/>
        <v>MARUBENI CORPORATION JEPANG-247998-THREAD,COMETA@5000MT-Y7423, 60/3-CO</v>
      </c>
      <c r="P3549">
        <f>COUNTIF($O$3:O3549,O3549)</f>
        <v>3</v>
      </c>
      <c r="Q3549">
        <f t="shared" si="166"/>
        <v>30.06</v>
      </c>
      <c r="R3549">
        <f t="shared" si="167"/>
        <v>0</v>
      </c>
    </row>
    <row r="3550" spans="1:18" x14ac:dyDescent="0.25">
      <c r="A3550">
        <v>247998</v>
      </c>
      <c r="B3550" t="s">
        <v>1347</v>
      </c>
      <c r="C3550" t="s">
        <v>1348</v>
      </c>
      <c r="D3550" t="s">
        <v>1361</v>
      </c>
      <c r="E3550" t="s">
        <v>1365</v>
      </c>
      <c r="F3550" t="s">
        <v>1114</v>
      </c>
      <c r="G3550" t="s">
        <v>37</v>
      </c>
      <c r="H3550">
        <v>2</v>
      </c>
      <c r="I3550">
        <v>2.52</v>
      </c>
      <c r="L3550" t="s">
        <v>1350</v>
      </c>
      <c r="M3550">
        <v>2024</v>
      </c>
      <c r="O3550" t="str">
        <f t="shared" si="165"/>
        <v>MARUBENI CORPORATION JEPANG-247998-THREAD,COMETA@5000MT-Y7423, 60/3-CO</v>
      </c>
      <c r="P3550">
        <f>COUNTIF($O$3:O3550,O3550)</f>
        <v>4</v>
      </c>
      <c r="Q3550">
        <f t="shared" si="166"/>
        <v>30.06</v>
      </c>
      <c r="R3550">
        <f t="shared" si="167"/>
        <v>0</v>
      </c>
    </row>
    <row r="3551" spans="1:18" x14ac:dyDescent="0.25">
      <c r="A3551">
        <v>247998</v>
      </c>
      <c r="B3551" t="s">
        <v>1347</v>
      </c>
      <c r="C3551" t="s">
        <v>1348</v>
      </c>
      <c r="D3551" t="s">
        <v>1361</v>
      </c>
      <c r="E3551" t="s">
        <v>1366</v>
      </c>
      <c r="F3551" t="s">
        <v>1114</v>
      </c>
      <c r="G3551" t="s">
        <v>37</v>
      </c>
      <c r="H3551">
        <v>0</v>
      </c>
      <c r="I3551">
        <v>0</v>
      </c>
      <c r="L3551" t="s">
        <v>1350</v>
      </c>
      <c r="M3551">
        <v>2024</v>
      </c>
      <c r="O3551" t="str">
        <f t="shared" si="165"/>
        <v>MARUBENI CORPORATION JEPANG-247998-THREAD,COMETA@5000MT-Y7423, 60/3-CO</v>
      </c>
      <c r="P3551">
        <f>COUNTIF($O$3:O3551,O3551)</f>
        <v>5</v>
      </c>
      <c r="Q3551">
        <f t="shared" si="166"/>
        <v>30.06</v>
      </c>
      <c r="R3551">
        <f t="shared" si="167"/>
        <v>0</v>
      </c>
    </row>
    <row r="3552" spans="1:18" x14ac:dyDescent="0.25">
      <c r="A3552">
        <v>247998</v>
      </c>
      <c r="B3552" t="s">
        <v>1347</v>
      </c>
      <c r="C3552" t="s">
        <v>1348</v>
      </c>
      <c r="D3552" t="s">
        <v>1361</v>
      </c>
      <c r="E3552" t="s">
        <v>1367</v>
      </c>
      <c r="F3552" t="s">
        <v>1114</v>
      </c>
      <c r="G3552" t="s">
        <v>37</v>
      </c>
      <c r="H3552">
        <v>5</v>
      </c>
      <c r="I3552">
        <v>6.3</v>
      </c>
      <c r="L3552" t="s">
        <v>1350</v>
      </c>
      <c r="M3552">
        <v>2024</v>
      </c>
      <c r="O3552" t="str">
        <f t="shared" si="165"/>
        <v>MARUBENI CORPORATION JEPANG-247998-THREAD,COMETA@5000MT-Y7423, 60/3-CO</v>
      </c>
      <c r="P3552">
        <f>COUNTIF($O$3:O3552,O3552)</f>
        <v>6</v>
      </c>
      <c r="Q3552">
        <f t="shared" si="166"/>
        <v>30.06</v>
      </c>
      <c r="R3552">
        <f t="shared" si="167"/>
        <v>0</v>
      </c>
    </row>
    <row r="3553" spans="1:18" x14ac:dyDescent="0.25">
      <c r="A3553">
        <v>247998</v>
      </c>
      <c r="B3553" t="s">
        <v>1347</v>
      </c>
      <c r="C3553" t="s">
        <v>1348</v>
      </c>
      <c r="D3553" t="s">
        <v>1361</v>
      </c>
      <c r="E3553" t="s">
        <v>1368</v>
      </c>
      <c r="F3553" t="s">
        <v>1114</v>
      </c>
      <c r="G3553" t="s">
        <v>37</v>
      </c>
      <c r="H3553">
        <v>2</v>
      </c>
      <c r="I3553">
        <v>2.52</v>
      </c>
      <c r="L3553" t="s">
        <v>1350</v>
      </c>
      <c r="M3553">
        <v>2024</v>
      </c>
      <c r="O3553" t="str">
        <f t="shared" si="165"/>
        <v>MARUBENI CORPORATION JEPANG-247998-THREAD,COMETA@5000MT-Y7423, 60/3-CO</v>
      </c>
      <c r="P3553">
        <f>COUNTIF($O$3:O3553,O3553)</f>
        <v>7</v>
      </c>
      <c r="Q3553">
        <f t="shared" si="166"/>
        <v>30.06</v>
      </c>
      <c r="R3553">
        <f t="shared" si="167"/>
        <v>0</v>
      </c>
    </row>
    <row r="3554" spans="1:18" x14ac:dyDescent="0.25">
      <c r="A3554">
        <v>247998</v>
      </c>
      <c r="B3554" t="s">
        <v>1347</v>
      </c>
      <c r="C3554" t="s">
        <v>1348</v>
      </c>
      <c r="D3554" t="s">
        <v>1361</v>
      </c>
      <c r="E3554" t="s">
        <v>1369</v>
      </c>
      <c r="F3554" t="s">
        <v>1114</v>
      </c>
      <c r="G3554" t="s">
        <v>37</v>
      </c>
      <c r="H3554">
        <v>1</v>
      </c>
      <c r="I3554">
        <v>1.26</v>
      </c>
      <c r="L3554" t="s">
        <v>1350</v>
      </c>
      <c r="M3554">
        <v>2024</v>
      </c>
      <c r="O3554" t="str">
        <f t="shared" si="165"/>
        <v>MARUBENI CORPORATION JEPANG-247998-THREAD,COMETA@5000MT-Y7423, 60/3-CO</v>
      </c>
      <c r="P3554">
        <f>COUNTIF($O$3:O3554,O3554)</f>
        <v>8</v>
      </c>
      <c r="Q3554">
        <f t="shared" si="166"/>
        <v>30.06</v>
      </c>
      <c r="R3554">
        <f t="shared" si="167"/>
        <v>0</v>
      </c>
    </row>
    <row r="3555" spans="1:18" x14ac:dyDescent="0.25">
      <c r="A3555">
        <v>247998</v>
      </c>
      <c r="B3555" t="s">
        <v>1347</v>
      </c>
      <c r="C3555" t="s">
        <v>1348</v>
      </c>
      <c r="D3555" t="s">
        <v>1361</v>
      </c>
      <c r="E3555" t="s">
        <v>1370</v>
      </c>
      <c r="F3555" t="s">
        <v>1114</v>
      </c>
      <c r="G3555" t="s">
        <v>37</v>
      </c>
      <c r="H3555">
        <v>0</v>
      </c>
      <c r="I3555">
        <v>0</v>
      </c>
      <c r="L3555" t="s">
        <v>1350</v>
      </c>
      <c r="M3555">
        <v>2024</v>
      </c>
      <c r="O3555" t="str">
        <f t="shared" si="165"/>
        <v>MARUBENI CORPORATION JEPANG-247998-THREAD,COMETA@5000MT-Y7423, 60/3-CO</v>
      </c>
      <c r="P3555">
        <f>COUNTIF($O$3:O3555,O3555)</f>
        <v>9</v>
      </c>
      <c r="Q3555">
        <f t="shared" si="166"/>
        <v>30.06</v>
      </c>
      <c r="R3555">
        <f t="shared" si="167"/>
        <v>0</v>
      </c>
    </row>
    <row r="3556" spans="1:18" x14ac:dyDescent="0.25">
      <c r="A3556">
        <v>247998</v>
      </c>
      <c r="B3556" t="s">
        <v>1347</v>
      </c>
      <c r="C3556" t="s">
        <v>1348</v>
      </c>
      <c r="D3556" t="s">
        <v>1371</v>
      </c>
      <c r="E3556" t="s">
        <v>1372</v>
      </c>
      <c r="F3556" t="s">
        <v>1114</v>
      </c>
      <c r="G3556" t="s">
        <v>37</v>
      </c>
      <c r="H3556">
        <v>0</v>
      </c>
      <c r="I3556">
        <v>0</v>
      </c>
      <c r="L3556" t="s">
        <v>1350</v>
      </c>
      <c r="M3556">
        <v>2024</v>
      </c>
      <c r="O3556" t="str">
        <f t="shared" si="165"/>
        <v>MARUBENI CORPORATION JEPANG-247998-THREAD,COMETA@5000MT-Y7423, 60/3-CO</v>
      </c>
      <c r="P3556">
        <f>COUNTIF($O$3:O3556,O3556)</f>
        <v>10</v>
      </c>
      <c r="Q3556">
        <f t="shared" si="166"/>
        <v>30.06</v>
      </c>
      <c r="R3556">
        <f t="shared" si="167"/>
        <v>0</v>
      </c>
    </row>
    <row r="3557" spans="1:18" x14ac:dyDescent="0.25">
      <c r="A3557">
        <v>247998</v>
      </c>
      <c r="B3557" t="s">
        <v>1347</v>
      </c>
      <c r="C3557" t="s">
        <v>1348</v>
      </c>
      <c r="D3557" t="s">
        <v>1373</v>
      </c>
      <c r="E3557" t="s">
        <v>1374</v>
      </c>
      <c r="F3557" t="s">
        <v>1114</v>
      </c>
      <c r="G3557" t="s">
        <v>37</v>
      </c>
      <c r="H3557">
        <v>0</v>
      </c>
      <c r="I3557">
        <v>0</v>
      </c>
      <c r="L3557" t="s">
        <v>1350</v>
      </c>
      <c r="M3557">
        <v>2024</v>
      </c>
      <c r="O3557" t="str">
        <f t="shared" si="165"/>
        <v>MARUBENI CORPORATION JEPANG-247998-THREAD,COMETA@5000MT-Y7423, 60/3-CO</v>
      </c>
      <c r="P3557">
        <f>COUNTIF($O$3:O3557,O3557)</f>
        <v>11</v>
      </c>
      <c r="Q3557">
        <f t="shared" si="166"/>
        <v>30.06</v>
      </c>
      <c r="R3557">
        <f t="shared" si="167"/>
        <v>0</v>
      </c>
    </row>
    <row r="3558" spans="1:18" x14ac:dyDescent="0.25">
      <c r="A3558">
        <v>247998</v>
      </c>
      <c r="B3558" t="s">
        <v>1347</v>
      </c>
      <c r="C3558" t="s">
        <v>1348</v>
      </c>
      <c r="D3558" t="s">
        <v>1373</v>
      </c>
      <c r="E3558" t="s">
        <v>1375</v>
      </c>
      <c r="F3558" t="s">
        <v>1114</v>
      </c>
      <c r="G3558" t="s">
        <v>37</v>
      </c>
      <c r="H3558">
        <v>0</v>
      </c>
      <c r="I3558">
        <v>0</v>
      </c>
      <c r="L3558" t="s">
        <v>1350</v>
      </c>
      <c r="M3558">
        <v>2024</v>
      </c>
      <c r="O3558" t="str">
        <f t="shared" si="165"/>
        <v>MARUBENI CORPORATION JEPANG-247998-THREAD,COMETA@5000MT-Y7423, 60/3-CO</v>
      </c>
      <c r="P3558">
        <f>COUNTIF($O$3:O3558,O3558)</f>
        <v>12</v>
      </c>
      <c r="Q3558">
        <f t="shared" si="166"/>
        <v>30.06</v>
      </c>
      <c r="R3558">
        <f t="shared" si="167"/>
        <v>0</v>
      </c>
    </row>
    <row r="3559" spans="1:18" x14ac:dyDescent="0.25">
      <c r="A3559">
        <v>247998</v>
      </c>
      <c r="B3559" t="s">
        <v>1347</v>
      </c>
      <c r="C3559" t="s">
        <v>1348</v>
      </c>
      <c r="D3559" t="s">
        <v>1373</v>
      </c>
      <c r="E3559" t="s">
        <v>1376</v>
      </c>
      <c r="F3559" t="s">
        <v>1114</v>
      </c>
      <c r="G3559" t="s">
        <v>37</v>
      </c>
      <c r="H3559">
        <v>0</v>
      </c>
      <c r="I3559">
        <v>0</v>
      </c>
      <c r="L3559" t="s">
        <v>1350</v>
      </c>
      <c r="M3559">
        <v>2024</v>
      </c>
      <c r="O3559" t="str">
        <f t="shared" si="165"/>
        <v>MARUBENI CORPORATION JEPANG-247998-THREAD,COMETA@5000MT-Y7423, 60/3-CO</v>
      </c>
      <c r="P3559">
        <f>COUNTIF($O$3:O3559,O3559)</f>
        <v>13</v>
      </c>
      <c r="Q3559">
        <f t="shared" si="166"/>
        <v>30.06</v>
      </c>
      <c r="R3559">
        <f t="shared" si="167"/>
        <v>0</v>
      </c>
    </row>
    <row r="3560" spans="1:18" x14ac:dyDescent="0.25">
      <c r="A3560">
        <v>247998</v>
      </c>
      <c r="B3560" t="s">
        <v>1347</v>
      </c>
      <c r="C3560" t="s">
        <v>1348</v>
      </c>
      <c r="D3560" t="s">
        <v>1373</v>
      </c>
      <c r="E3560" t="s">
        <v>1377</v>
      </c>
      <c r="F3560" t="s">
        <v>1114</v>
      </c>
      <c r="G3560" t="s">
        <v>37</v>
      </c>
      <c r="H3560">
        <v>0</v>
      </c>
      <c r="I3560">
        <v>0</v>
      </c>
      <c r="L3560" t="s">
        <v>1350</v>
      </c>
      <c r="M3560">
        <v>2024</v>
      </c>
      <c r="O3560" t="str">
        <f t="shared" si="165"/>
        <v>MARUBENI CORPORATION JEPANG-247998-THREAD,COMETA@5000MT-Y7423, 60/3-CO</v>
      </c>
      <c r="P3560">
        <f>COUNTIF($O$3:O3560,O3560)</f>
        <v>14</v>
      </c>
      <c r="Q3560">
        <f t="shared" si="166"/>
        <v>30.06</v>
      </c>
      <c r="R3560">
        <f t="shared" si="167"/>
        <v>0</v>
      </c>
    </row>
    <row r="3561" spans="1:18" x14ac:dyDescent="0.25">
      <c r="A3561">
        <v>247998</v>
      </c>
      <c r="B3561" t="s">
        <v>1347</v>
      </c>
      <c r="C3561" t="s">
        <v>1348</v>
      </c>
      <c r="D3561" t="s">
        <v>1373</v>
      </c>
      <c r="E3561" t="s">
        <v>1378</v>
      </c>
      <c r="F3561" t="s">
        <v>1114</v>
      </c>
      <c r="G3561" t="s">
        <v>37</v>
      </c>
      <c r="H3561">
        <v>0</v>
      </c>
      <c r="I3561">
        <v>0</v>
      </c>
      <c r="L3561" t="s">
        <v>1350</v>
      </c>
      <c r="M3561">
        <v>2024</v>
      </c>
      <c r="O3561" t="str">
        <f t="shared" si="165"/>
        <v>MARUBENI CORPORATION JEPANG-247998-THREAD,COMETA@5000MT-Y7423, 60/3-CO</v>
      </c>
      <c r="P3561">
        <f>COUNTIF($O$3:O3561,O3561)</f>
        <v>15</v>
      </c>
      <c r="Q3561">
        <f t="shared" si="166"/>
        <v>30.06</v>
      </c>
      <c r="R3561">
        <f t="shared" si="167"/>
        <v>0</v>
      </c>
    </row>
    <row r="3562" spans="1:18" x14ac:dyDescent="0.25">
      <c r="A3562">
        <v>247998</v>
      </c>
      <c r="B3562" t="s">
        <v>1347</v>
      </c>
      <c r="C3562" t="s">
        <v>1348</v>
      </c>
      <c r="D3562" t="s">
        <v>1373</v>
      </c>
      <c r="E3562" t="s">
        <v>1379</v>
      </c>
      <c r="F3562" t="s">
        <v>1114</v>
      </c>
      <c r="G3562" t="s">
        <v>37</v>
      </c>
      <c r="H3562">
        <v>1</v>
      </c>
      <c r="I3562">
        <v>1.2</v>
      </c>
      <c r="L3562" t="s">
        <v>1350</v>
      </c>
      <c r="M3562">
        <v>2024</v>
      </c>
      <c r="O3562" t="str">
        <f t="shared" si="165"/>
        <v>MARUBENI CORPORATION JEPANG-247998-THREAD,COMETA@5000MT-Y7423, 60/3-CO</v>
      </c>
      <c r="P3562">
        <f>COUNTIF($O$3:O3562,O3562)</f>
        <v>16</v>
      </c>
      <c r="Q3562">
        <f t="shared" si="166"/>
        <v>30.06</v>
      </c>
      <c r="R3562">
        <f t="shared" si="167"/>
        <v>0</v>
      </c>
    </row>
    <row r="3563" spans="1:18" x14ac:dyDescent="0.25">
      <c r="A3563">
        <v>247998</v>
      </c>
      <c r="B3563" t="s">
        <v>1347</v>
      </c>
      <c r="C3563" t="s">
        <v>1348</v>
      </c>
      <c r="D3563" t="s">
        <v>1380</v>
      </c>
      <c r="E3563" t="s">
        <v>1381</v>
      </c>
      <c r="F3563" t="s">
        <v>1114</v>
      </c>
      <c r="G3563" t="s">
        <v>37</v>
      </c>
      <c r="H3563">
        <v>2</v>
      </c>
      <c r="I3563">
        <v>2.52</v>
      </c>
      <c r="L3563" t="s">
        <v>1350</v>
      </c>
      <c r="M3563">
        <v>2024</v>
      </c>
      <c r="O3563" t="str">
        <f t="shared" si="165"/>
        <v>MARUBENI CORPORATION JEPANG-247998-THREAD,COMETA@5000MT-Y7423, 60/3-CO</v>
      </c>
      <c r="P3563">
        <f>COUNTIF($O$3:O3563,O3563)</f>
        <v>17</v>
      </c>
      <c r="Q3563">
        <f t="shared" si="166"/>
        <v>30.06</v>
      </c>
      <c r="R3563">
        <f t="shared" si="167"/>
        <v>0</v>
      </c>
    </row>
    <row r="3564" spans="1:18" x14ac:dyDescent="0.25">
      <c r="A3564">
        <v>247998</v>
      </c>
      <c r="B3564" t="s">
        <v>1347</v>
      </c>
      <c r="C3564" t="s">
        <v>1348</v>
      </c>
      <c r="D3564" t="s">
        <v>1380</v>
      </c>
      <c r="E3564" t="s">
        <v>1382</v>
      </c>
      <c r="F3564" t="s">
        <v>1114</v>
      </c>
      <c r="G3564" t="s">
        <v>37</v>
      </c>
      <c r="H3564">
        <v>1</v>
      </c>
      <c r="I3564">
        <v>1.26</v>
      </c>
      <c r="L3564" t="s">
        <v>1350</v>
      </c>
      <c r="M3564">
        <v>2024</v>
      </c>
      <c r="O3564" t="str">
        <f t="shared" si="165"/>
        <v>MARUBENI CORPORATION JEPANG-247998-THREAD,COMETA@5000MT-Y7423, 60/3-CO</v>
      </c>
      <c r="P3564">
        <f>COUNTIF($O$3:O3564,O3564)</f>
        <v>18</v>
      </c>
      <c r="Q3564">
        <f t="shared" si="166"/>
        <v>30.06</v>
      </c>
      <c r="R3564">
        <f t="shared" si="167"/>
        <v>0</v>
      </c>
    </row>
    <row r="3565" spans="1:18" x14ac:dyDescent="0.25">
      <c r="A3565">
        <v>247998</v>
      </c>
      <c r="B3565" t="s">
        <v>1347</v>
      </c>
      <c r="C3565" t="s">
        <v>1348</v>
      </c>
      <c r="D3565" t="s">
        <v>1380</v>
      </c>
      <c r="E3565" t="s">
        <v>1383</v>
      </c>
      <c r="F3565" t="s">
        <v>1114</v>
      </c>
      <c r="G3565" t="s">
        <v>37</v>
      </c>
      <c r="H3565">
        <v>0</v>
      </c>
      <c r="I3565">
        <v>0</v>
      </c>
      <c r="L3565" t="s">
        <v>1350</v>
      </c>
      <c r="M3565">
        <v>2024</v>
      </c>
      <c r="O3565" t="str">
        <f t="shared" si="165"/>
        <v>MARUBENI CORPORATION JEPANG-247998-THREAD,COMETA@5000MT-Y7423, 60/3-CO</v>
      </c>
      <c r="P3565">
        <f>COUNTIF($O$3:O3565,O3565)</f>
        <v>19</v>
      </c>
      <c r="Q3565">
        <f t="shared" si="166"/>
        <v>30.06</v>
      </c>
      <c r="R3565">
        <f t="shared" si="167"/>
        <v>0</v>
      </c>
    </row>
    <row r="3566" spans="1:18" x14ac:dyDescent="0.25">
      <c r="A3566">
        <v>247998</v>
      </c>
      <c r="B3566" t="s">
        <v>1347</v>
      </c>
      <c r="C3566" t="s">
        <v>1348</v>
      </c>
      <c r="D3566" t="s">
        <v>1384</v>
      </c>
      <c r="E3566" t="s">
        <v>1385</v>
      </c>
      <c r="F3566" t="s">
        <v>1114</v>
      </c>
      <c r="G3566" t="s">
        <v>37</v>
      </c>
      <c r="H3566">
        <v>0</v>
      </c>
      <c r="I3566">
        <v>0</v>
      </c>
      <c r="L3566" t="s">
        <v>1350</v>
      </c>
      <c r="M3566">
        <v>2024</v>
      </c>
      <c r="O3566" t="str">
        <f t="shared" si="165"/>
        <v>MARUBENI CORPORATION JEPANG-247998-THREAD,COMETA@5000MT-Y7423, 60/3-CO</v>
      </c>
      <c r="P3566">
        <f>COUNTIF($O$3:O3566,O3566)</f>
        <v>20</v>
      </c>
      <c r="Q3566">
        <f t="shared" si="166"/>
        <v>30.06</v>
      </c>
      <c r="R3566">
        <f t="shared" si="167"/>
        <v>0</v>
      </c>
    </row>
    <row r="3567" spans="1:18" x14ac:dyDescent="0.25">
      <c r="A3567">
        <v>247998</v>
      </c>
      <c r="B3567" t="s">
        <v>1347</v>
      </c>
      <c r="C3567" t="s">
        <v>1348</v>
      </c>
      <c r="D3567" t="s">
        <v>1384</v>
      </c>
      <c r="E3567" t="s">
        <v>1386</v>
      </c>
      <c r="F3567" t="s">
        <v>1114</v>
      </c>
      <c r="G3567" t="s">
        <v>37</v>
      </c>
      <c r="H3567">
        <v>0</v>
      </c>
      <c r="I3567">
        <v>0</v>
      </c>
      <c r="L3567" t="s">
        <v>1350</v>
      </c>
      <c r="M3567">
        <v>2024</v>
      </c>
      <c r="O3567" t="str">
        <f t="shared" si="165"/>
        <v>MARUBENI CORPORATION JEPANG-247998-THREAD,COMETA@5000MT-Y7423, 60/3-CO</v>
      </c>
      <c r="P3567">
        <f>COUNTIF($O$3:O3567,O3567)</f>
        <v>21</v>
      </c>
      <c r="Q3567">
        <f t="shared" si="166"/>
        <v>30.06</v>
      </c>
      <c r="R3567">
        <f t="shared" si="167"/>
        <v>0</v>
      </c>
    </row>
    <row r="3568" spans="1:18" x14ac:dyDescent="0.25">
      <c r="A3568">
        <v>247998</v>
      </c>
      <c r="B3568" t="s">
        <v>1347</v>
      </c>
      <c r="C3568" t="s">
        <v>1348</v>
      </c>
      <c r="D3568" t="s">
        <v>1384</v>
      </c>
      <c r="E3568" t="s">
        <v>1387</v>
      </c>
      <c r="F3568" t="s">
        <v>1114</v>
      </c>
      <c r="G3568" t="s">
        <v>37</v>
      </c>
      <c r="H3568">
        <v>0</v>
      </c>
      <c r="I3568">
        <v>0</v>
      </c>
      <c r="L3568" t="s">
        <v>1350</v>
      </c>
      <c r="M3568">
        <v>2024</v>
      </c>
      <c r="O3568" t="str">
        <f t="shared" si="165"/>
        <v>MARUBENI CORPORATION JEPANG-247998-THREAD,COMETA@5000MT-Y7423, 60/3-CO</v>
      </c>
      <c r="P3568">
        <f>COUNTIF($O$3:O3568,O3568)</f>
        <v>22</v>
      </c>
      <c r="Q3568">
        <f t="shared" si="166"/>
        <v>30.06</v>
      </c>
      <c r="R3568">
        <f t="shared" si="167"/>
        <v>0</v>
      </c>
    </row>
    <row r="3569" spans="1:18" x14ac:dyDescent="0.25">
      <c r="A3569">
        <v>247998</v>
      </c>
      <c r="B3569" t="s">
        <v>1347</v>
      </c>
      <c r="C3569" t="s">
        <v>1348</v>
      </c>
      <c r="D3569" t="s">
        <v>1384</v>
      </c>
      <c r="E3569" t="s">
        <v>1388</v>
      </c>
      <c r="F3569" t="s">
        <v>1114</v>
      </c>
      <c r="G3569" t="s">
        <v>37</v>
      </c>
      <c r="H3569">
        <v>1</v>
      </c>
      <c r="I3569">
        <v>1.2</v>
      </c>
      <c r="L3569" t="s">
        <v>1350</v>
      </c>
      <c r="M3569">
        <v>2024</v>
      </c>
      <c r="O3569" t="str">
        <f t="shared" si="165"/>
        <v>MARUBENI CORPORATION JEPANG-247998-THREAD,COMETA@5000MT-Y7423, 60/3-CO</v>
      </c>
      <c r="P3569">
        <f>COUNTIF($O$3:O3569,O3569)</f>
        <v>23</v>
      </c>
      <c r="Q3569">
        <f t="shared" si="166"/>
        <v>30.06</v>
      </c>
      <c r="R3569">
        <f t="shared" si="167"/>
        <v>0</v>
      </c>
    </row>
    <row r="3570" spans="1:18" x14ac:dyDescent="0.25">
      <c r="A3570">
        <v>247998</v>
      </c>
      <c r="B3570" t="s">
        <v>1347</v>
      </c>
      <c r="C3570" t="s">
        <v>1348</v>
      </c>
      <c r="D3570" t="s">
        <v>1384</v>
      </c>
      <c r="E3570" t="s">
        <v>1389</v>
      </c>
      <c r="F3570" t="s">
        <v>1114</v>
      </c>
      <c r="G3570" t="s">
        <v>37</v>
      </c>
      <c r="H3570">
        <v>0</v>
      </c>
      <c r="I3570">
        <v>0</v>
      </c>
      <c r="L3570" t="s">
        <v>1350</v>
      </c>
      <c r="M3570">
        <v>2024</v>
      </c>
      <c r="O3570" t="str">
        <f t="shared" si="165"/>
        <v>MARUBENI CORPORATION JEPANG-247998-THREAD,COMETA@5000MT-Y7423, 60/3-CO</v>
      </c>
      <c r="P3570">
        <f>COUNTIF($O$3:O3570,O3570)</f>
        <v>24</v>
      </c>
      <c r="Q3570">
        <f t="shared" si="166"/>
        <v>30.06</v>
      </c>
      <c r="R3570">
        <f t="shared" si="167"/>
        <v>0</v>
      </c>
    </row>
    <row r="3571" spans="1:18" x14ac:dyDescent="0.25">
      <c r="A3571">
        <v>247998</v>
      </c>
      <c r="B3571" t="s">
        <v>1347</v>
      </c>
      <c r="C3571" t="s">
        <v>1348</v>
      </c>
      <c r="D3571" t="s">
        <v>1384</v>
      </c>
      <c r="E3571" t="s">
        <v>1390</v>
      </c>
      <c r="F3571" t="s">
        <v>1114</v>
      </c>
      <c r="G3571" t="s">
        <v>37</v>
      </c>
      <c r="H3571">
        <v>0</v>
      </c>
      <c r="I3571">
        <v>0</v>
      </c>
      <c r="L3571" t="s">
        <v>1350</v>
      </c>
      <c r="M3571">
        <v>2024</v>
      </c>
      <c r="O3571" t="str">
        <f t="shared" si="165"/>
        <v>MARUBENI CORPORATION JEPANG-247998-THREAD,COMETA@5000MT-Y7423, 60/3-CO</v>
      </c>
      <c r="P3571">
        <f>COUNTIF($O$3:O3571,O3571)</f>
        <v>25</v>
      </c>
      <c r="Q3571">
        <f t="shared" si="166"/>
        <v>30.06</v>
      </c>
      <c r="R3571">
        <f t="shared" si="167"/>
        <v>0</v>
      </c>
    </row>
    <row r="3572" spans="1:18" x14ac:dyDescent="0.25">
      <c r="A3572">
        <v>247998</v>
      </c>
      <c r="B3572" t="s">
        <v>1347</v>
      </c>
      <c r="C3572" t="s">
        <v>1348</v>
      </c>
      <c r="D3572" t="s">
        <v>1384</v>
      </c>
      <c r="E3572" t="s">
        <v>1391</v>
      </c>
      <c r="F3572" t="s">
        <v>1114</v>
      </c>
      <c r="G3572" t="s">
        <v>37</v>
      </c>
      <c r="H3572">
        <v>0</v>
      </c>
      <c r="I3572">
        <v>0</v>
      </c>
      <c r="L3572" t="s">
        <v>1350</v>
      </c>
      <c r="M3572">
        <v>2024</v>
      </c>
      <c r="O3572" t="str">
        <f t="shared" si="165"/>
        <v>MARUBENI CORPORATION JEPANG-247998-THREAD,COMETA@5000MT-Y7423, 60/3-CO</v>
      </c>
      <c r="P3572">
        <f>COUNTIF($O$3:O3572,O3572)</f>
        <v>26</v>
      </c>
      <c r="Q3572">
        <f t="shared" si="166"/>
        <v>30.06</v>
      </c>
      <c r="R3572">
        <f t="shared" si="167"/>
        <v>0</v>
      </c>
    </row>
    <row r="3573" spans="1:18" x14ac:dyDescent="0.25">
      <c r="A3573">
        <v>247998</v>
      </c>
      <c r="B3573" t="s">
        <v>1347</v>
      </c>
      <c r="C3573" t="s">
        <v>1348</v>
      </c>
      <c r="D3573" t="s">
        <v>1384</v>
      </c>
      <c r="E3573" t="s">
        <v>1392</v>
      </c>
      <c r="F3573" t="s">
        <v>1114</v>
      </c>
      <c r="G3573" t="s">
        <v>37</v>
      </c>
      <c r="H3573">
        <v>1</v>
      </c>
      <c r="I3573">
        <v>1.2</v>
      </c>
      <c r="L3573" t="s">
        <v>1350</v>
      </c>
      <c r="M3573">
        <v>2024</v>
      </c>
      <c r="O3573" t="str">
        <f t="shared" si="165"/>
        <v>MARUBENI CORPORATION JEPANG-247998-THREAD,COMETA@5000MT-Y7423, 60/3-CO</v>
      </c>
      <c r="P3573">
        <f>COUNTIF($O$3:O3573,O3573)</f>
        <v>27</v>
      </c>
      <c r="Q3573">
        <f t="shared" si="166"/>
        <v>30.06</v>
      </c>
      <c r="R3573">
        <f t="shared" si="167"/>
        <v>0</v>
      </c>
    </row>
    <row r="3574" spans="1:18" x14ac:dyDescent="0.25">
      <c r="A3574">
        <v>247998</v>
      </c>
      <c r="B3574" t="s">
        <v>1347</v>
      </c>
      <c r="C3574" t="s">
        <v>1348</v>
      </c>
      <c r="D3574" t="s">
        <v>1384</v>
      </c>
      <c r="E3574" t="s">
        <v>1393</v>
      </c>
      <c r="F3574" t="s">
        <v>1114</v>
      </c>
      <c r="G3574" t="s">
        <v>37</v>
      </c>
      <c r="H3574">
        <v>0</v>
      </c>
      <c r="I3574">
        <v>0</v>
      </c>
      <c r="L3574" t="s">
        <v>1350</v>
      </c>
      <c r="M3574">
        <v>2024</v>
      </c>
      <c r="O3574" t="str">
        <f t="shared" si="165"/>
        <v>MARUBENI CORPORATION JEPANG-247998-THREAD,COMETA@5000MT-Y7423, 60/3-CO</v>
      </c>
      <c r="P3574">
        <f>COUNTIF($O$3:O3574,O3574)</f>
        <v>28</v>
      </c>
      <c r="Q3574">
        <f t="shared" si="166"/>
        <v>30.06</v>
      </c>
      <c r="R3574">
        <f t="shared" si="167"/>
        <v>0</v>
      </c>
    </row>
    <row r="3575" spans="1:18" x14ac:dyDescent="0.25">
      <c r="A3575">
        <v>247998</v>
      </c>
      <c r="B3575" t="s">
        <v>1347</v>
      </c>
      <c r="C3575" t="s">
        <v>1348</v>
      </c>
      <c r="D3575" t="s">
        <v>1394</v>
      </c>
      <c r="E3575" t="s">
        <v>1395</v>
      </c>
      <c r="F3575" t="s">
        <v>1114</v>
      </c>
      <c r="G3575" t="s">
        <v>284</v>
      </c>
      <c r="H3575">
        <v>0</v>
      </c>
      <c r="I3575">
        <v>0</v>
      </c>
      <c r="L3575" t="s">
        <v>1350</v>
      </c>
      <c r="M3575">
        <v>2024</v>
      </c>
      <c r="O3575" t="str">
        <f t="shared" si="165"/>
        <v>AGRON, INC.-247998-THREAD,COMETA@5000MT-Y7423, 60/3-CO</v>
      </c>
      <c r="P3575">
        <f>COUNTIF($O$3:O3575,O3575)</f>
        <v>2</v>
      </c>
      <c r="Q3575">
        <f t="shared" si="166"/>
        <v>0</v>
      </c>
      <c r="R3575">
        <f t="shared" si="167"/>
        <v>0</v>
      </c>
    </row>
    <row r="3576" spans="1:18" x14ac:dyDescent="0.25">
      <c r="A3576">
        <v>247998</v>
      </c>
      <c r="B3576" t="s">
        <v>1347</v>
      </c>
      <c r="C3576" t="s">
        <v>1348</v>
      </c>
      <c r="D3576" t="s">
        <v>1396</v>
      </c>
      <c r="E3576" t="s">
        <v>1397</v>
      </c>
      <c r="F3576" t="s">
        <v>1114</v>
      </c>
      <c r="G3576" t="s">
        <v>37</v>
      </c>
      <c r="H3576">
        <v>0</v>
      </c>
      <c r="I3576">
        <v>0</v>
      </c>
      <c r="L3576" t="s">
        <v>1350</v>
      </c>
      <c r="M3576">
        <v>2024</v>
      </c>
      <c r="O3576" t="str">
        <f t="shared" si="165"/>
        <v>MARUBENI CORPORATION JEPANG-247998-THREAD,COMETA@5000MT-Y7423, 60/3-CO</v>
      </c>
      <c r="P3576">
        <f>COUNTIF($O$3:O3576,O3576)</f>
        <v>29</v>
      </c>
      <c r="Q3576">
        <f t="shared" si="166"/>
        <v>30.06</v>
      </c>
      <c r="R3576">
        <f t="shared" si="167"/>
        <v>0</v>
      </c>
    </row>
    <row r="3577" spans="1:18" x14ac:dyDescent="0.25">
      <c r="A3577">
        <v>247998</v>
      </c>
      <c r="B3577" t="s">
        <v>1347</v>
      </c>
      <c r="C3577" t="s">
        <v>1348</v>
      </c>
      <c r="D3577" t="s">
        <v>266</v>
      </c>
      <c r="E3577" t="s">
        <v>1398</v>
      </c>
      <c r="F3577" t="s">
        <v>1114</v>
      </c>
      <c r="G3577" t="s">
        <v>34</v>
      </c>
      <c r="H3577">
        <v>0</v>
      </c>
      <c r="L3577" t="s">
        <v>1350</v>
      </c>
      <c r="M3577">
        <v>2024</v>
      </c>
      <c r="O3577" t="str">
        <f t="shared" si="165"/>
        <v>HEXAPOLE COMPANY LIMITED-247998-THREAD,COMETA@5000MT-Y7423, 60/3-CO</v>
      </c>
      <c r="P3577">
        <f>COUNTIF($O$3:O3577,O3577)</f>
        <v>6</v>
      </c>
      <c r="Q3577">
        <f t="shared" si="166"/>
        <v>0</v>
      </c>
      <c r="R3577">
        <f t="shared" si="167"/>
        <v>0</v>
      </c>
    </row>
    <row r="3578" spans="1:18" x14ac:dyDescent="0.25">
      <c r="A3578">
        <v>247998</v>
      </c>
      <c r="B3578" t="s">
        <v>1347</v>
      </c>
      <c r="C3578" t="s">
        <v>1348</v>
      </c>
      <c r="F3578" t="s">
        <v>1114</v>
      </c>
      <c r="G3578" t="s">
        <v>22</v>
      </c>
      <c r="L3578" t="s">
        <v>1350</v>
      </c>
      <c r="M3578">
        <v>2024</v>
      </c>
      <c r="O3578" t="str">
        <f t="shared" si="165"/>
        <v>ITOCHU CORPORATION TOKSD SECTI-247998-THREAD,COMETA@5000MT-Y7423, 60/3-CO</v>
      </c>
      <c r="P3578">
        <f>COUNTIF($O$3:O3578,O3578)</f>
        <v>7</v>
      </c>
      <c r="Q3578">
        <f t="shared" si="166"/>
        <v>1.0000000000000453E-2</v>
      </c>
      <c r="R3578">
        <f t="shared" si="167"/>
        <v>0</v>
      </c>
    </row>
    <row r="3579" spans="1:18" x14ac:dyDescent="0.25">
      <c r="A3579">
        <v>248000</v>
      </c>
      <c r="B3579" t="s">
        <v>1347</v>
      </c>
      <c r="C3579" t="s">
        <v>1399</v>
      </c>
      <c r="D3579" t="s">
        <v>29</v>
      </c>
      <c r="E3579" t="s">
        <v>1349</v>
      </c>
      <c r="F3579" t="s">
        <v>1114</v>
      </c>
      <c r="G3579" t="s">
        <v>34</v>
      </c>
      <c r="H3579">
        <v>0</v>
      </c>
      <c r="J3579" t="s">
        <v>23</v>
      </c>
      <c r="K3579" t="s">
        <v>23</v>
      </c>
      <c r="L3579" t="s">
        <v>1350</v>
      </c>
      <c r="M3579">
        <v>2024</v>
      </c>
      <c r="O3579" t="str">
        <f t="shared" si="165"/>
        <v>HEXAPOLE COMPANY LIMITED-248000-THREAD,COMETA@5000MT-JQ-106, 60/3-CO</v>
      </c>
      <c r="P3579">
        <f>COUNTIF($O$3:O3579,O3579)</f>
        <v>1</v>
      </c>
      <c r="Q3579">
        <f t="shared" si="166"/>
        <v>0</v>
      </c>
      <c r="R3579">
        <f t="shared" si="167"/>
        <v>0</v>
      </c>
    </row>
    <row r="3580" spans="1:18" x14ac:dyDescent="0.25">
      <c r="A3580">
        <v>248000</v>
      </c>
      <c r="B3580" t="s">
        <v>1347</v>
      </c>
      <c r="C3580" t="s">
        <v>1399</v>
      </c>
      <c r="D3580" t="s">
        <v>29</v>
      </c>
      <c r="E3580" t="s">
        <v>1352</v>
      </c>
      <c r="F3580" t="s">
        <v>1114</v>
      </c>
      <c r="G3580" t="s">
        <v>34</v>
      </c>
      <c r="H3580">
        <v>0</v>
      </c>
      <c r="L3580" t="s">
        <v>1350</v>
      </c>
      <c r="M3580">
        <v>2024</v>
      </c>
      <c r="O3580" t="str">
        <f t="shared" si="165"/>
        <v>HEXAPOLE COMPANY LIMITED-248000-THREAD,COMETA@5000MT-JQ-106, 60/3-CO</v>
      </c>
      <c r="P3580">
        <f>COUNTIF($O$3:O3580,O3580)</f>
        <v>2</v>
      </c>
      <c r="Q3580">
        <f t="shared" si="166"/>
        <v>0</v>
      </c>
      <c r="R3580">
        <f t="shared" si="167"/>
        <v>0</v>
      </c>
    </row>
    <row r="3581" spans="1:18" x14ac:dyDescent="0.25">
      <c r="A3581">
        <v>248000</v>
      </c>
      <c r="B3581" t="s">
        <v>1347</v>
      </c>
      <c r="C3581" t="s">
        <v>1399</v>
      </c>
      <c r="D3581" t="s">
        <v>45</v>
      </c>
      <c r="E3581" t="s">
        <v>1353</v>
      </c>
      <c r="F3581" t="s">
        <v>1114</v>
      </c>
      <c r="G3581" t="s">
        <v>34</v>
      </c>
      <c r="H3581">
        <v>0</v>
      </c>
      <c r="L3581" t="s">
        <v>1350</v>
      </c>
      <c r="M3581">
        <v>2024</v>
      </c>
      <c r="O3581" t="str">
        <f t="shared" si="165"/>
        <v>HEXAPOLE COMPANY LIMITED-248000-THREAD,COMETA@5000MT-JQ-106, 60/3-CO</v>
      </c>
      <c r="P3581">
        <f>COUNTIF($O$3:O3581,O3581)</f>
        <v>3</v>
      </c>
      <c r="Q3581">
        <f t="shared" si="166"/>
        <v>0</v>
      </c>
      <c r="R3581">
        <f t="shared" si="167"/>
        <v>0</v>
      </c>
    </row>
    <row r="3582" spans="1:18" x14ac:dyDescent="0.25">
      <c r="A3582">
        <v>248000</v>
      </c>
      <c r="B3582" t="s">
        <v>1347</v>
      </c>
      <c r="C3582" t="s">
        <v>1399</v>
      </c>
      <c r="D3582" t="s">
        <v>61</v>
      </c>
      <c r="E3582" t="s">
        <v>1355</v>
      </c>
      <c r="F3582" t="s">
        <v>1114</v>
      </c>
      <c r="G3582" t="s">
        <v>34</v>
      </c>
      <c r="H3582">
        <v>0</v>
      </c>
      <c r="L3582" t="s">
        <v>1350</v>
      </c>
      <c r="M3582">
        <v>2024</v>
      </c>
      <c r="O3582" t="str">
        <f t="shared" si="165"/>
        <v>HEXAPOLE COMPANY LIMITED-248000-THREAD,COMETA@5000MT-JQ-106, 60/3-CO</v>
      </c>
      <c r="P3582">
        <f>COUNTIF($O$3:O3582,O3582)</f>
        <v>4</v>
      </c>
      <c r="Q3582">
        <f t="shared" si="166"/>
        <v>0</v>
      </c>
      <c r="R3582">
        <f t="shared" si="167"/>
        <v>0</v>
      </c>
    </row>
    <row r="3583" spans="1:18" x14ac:dyDescent="0.25">
      <c r="A3583">
        <v>248000</v>
      </c>
      <c r="B3583" t="s">
        <v>1347</v>
      </c>
      <c r="C3583" t="s">
        <v>1399</v>
      </c>
      <c r="D3583" t="s">
        <v>1356</v>
      </c>
      <c r="E3583">
        <v>2435127</v>
      </c>
      <c r="F3583" t="s">
        <v>1114</v>
      </c>
      <c r="G3583" t="s">
        <v>22</v>
      </c>
      <c r="H3583">
        <v>0</v>
      </c>
      <c r="I3583">
        <v>0</v>
      </c>
      <c r="L3583" t="s">
        <v>1350</v>
      </c>
      <c r="M3583">
        <v>2024</v>
      </c>
      <c r="O3583" t="str">
        <f t="shared" si="165"/>
        <v>ITOCHU CORPORATION TOKSD SECTI-248000-THREAD,COMETA@5000MT-JQ-106, 60/3-CO</v>
      </c>
      <c r="P3583">
        <f>COUNTIF($O$3:O3583,O3583)</f>
        <v>1</v>
      </c>
      <c r="Q3583">
        <f t="shared" si="166"/>
        <v>-9.9999999999997868E-3</v>
      </c>
      <c r="R3583">
        <f t="shared" si="167"/>
        <v>0</v>
      </c>
    </row>
    <row r="3584" spans="1:18" x14ac:dyDescent="0.25">
      <c r="A3584">
        <v>248000</v>
      </c>
      <c r="B3584" t="s">
        <v>1347</v>
      </c>
      <c r="C3584" t="s">
        <v>1399</v>
      </c>
      <c r="D3584" t="s">
        <v>1400</v>
      </c>
      <c r="E3584">
        <v>2472252</v>
      </c>
      <c r="F3584" t="s">
        <v>1114</v>
      </c>
      <c r="G3584" t="s">
        <v>22</v>
      </c>
      <c r="H3584">
        <v>0</v>
      </c>
      <c r="I3584">
        <v>0</v>
      </c>
      <c r="L3584" t="s">
        <v>1350</v>
      </c>
      <c r="M3584">
        <v>2024</v>
      </c>
      <c r="O3584" t="str">
        <f t="shared" si="165"/>
        <v>ITOCHU CORPORATION TOKSD SECTI-248000-THREAD,COMETA@5000MT-JQ-106, 60/3-CO</v>
      </c>
      <c r="P3584">
        <f>COUNTIF($O$3:O3584,O3584)</f>
        <v>2</v>
      </c>
      <c r="Q3584">
        <f t="shared" si="166"/>
        <v>-9.9999999999997868E-3</v>
      </c>
      <c r="R3584">
        <f t="shared" si="167"/>
        <v>0</v>
      </c>
    </row>
    <row r="3585" spans="1:18" x14ac:dyDescent="0.25">
      <c r="A3585">
        <v>248000</v>
      </c>
      <c r="B3585" t="s">
        <v>1347</v>
      </c>
      <c r="C3585" t="s">
        <v>1399</v>
      </c>
      <c r="D3585" t="s">
        <v>1400</v>
      </c>
      <c r="E3585">
        <v>2549565</v>
      </c>
      <c r="F3585" t="s">
        <v>1114</v>
      </c>
      <c r="G3585" t="s">
        <v>22</v>
      </c>
      <c r="H3585">
        <v>0</v>
      </c>
      <c r="I3585">
        <v>0</v>
      </c>
      <c r="L3585" t="s">
        <v>1350</v>
      </c>
      <c r="M3585">
        <v>2024</v>
      </c>
      <c r="O3585" t="str">
        <f t="shared" si="165"/>
        <v>ITOCHU CORPORATION TOKSD SECTI-248000-THREAD,COMETA@5000MT-JQ-106, 60/3-CO</v>
      </c>
      <c r="P3585">
        <f>COUNTIF($O$3:O3585,O3585)</f>
        <v>3</v>
      </c>
      <c r="Q3585">
        <f t="shared" si="166"/>
        <v>-9.9999999999997868E-3</v>
      </c>
      <c r="R3585">
        <f t="shared" si="167"/>
        <v>0</v>
      </c>
    </row>
    <row r="3586" spans="1:18" x14ac:dyDescent="0.25">
      <c r="A3586">
        <v>248000</v>
      </c>
      <c r="B3586" t="s">
        <v>1347</v>
      </c>
      <c r="C3586" t="s">
        <v>1399</v>
      </c>
      <c r="D3586" t="s">
        <v>1400</v>
      </c>
      <c r="E3586">
        <v>2549567</v>
      </c>
      <c r="F3586" t="s">
        <v>1114</v>
      </c>
      <c r="G3586" t="s">
        <v>22</v>
      </c>
      <c r="H3586">
        <v>0</v>
      </c>
      <c r="I3586">
        <v>0</v>
      </c>
      <c r="L3586" t="s">
        <v>1350</v>
      </c>
      <c r="M3586">
        <v>2024</v>
      </c>
      <c r="O3586" t="str">
        <f t="shared" si="165"/>
        <v>ITOCHU CORPORATION TOKSD SECTI-248000-THREAD,COMETA@5000MT-JQ-106, 60/3-CO</v>
      </c>
      <c r="P3586">
        <f>COUNTIF($O$3:O3586,O3586)</f>
        <v>4</v>
      </c>
      <c r="Q3586">
        <f t="shared" si="166"/>
        <v>-9.9999999999997868E-3</v>
      </c>
      <c r="R3586">
        <f t="shared" si="167"/>
        <v>0</v>
      </c>
    </row>
    <row r="3587" spans="1:18" x14ac:dyDescent="0.25">
      <c r="A3587">
        <v>248000</v>
      </c>
      <c r="B3587" t="s">
        <v>1347</v>
      </c>
      <c r="C3587" t="s">
        <v>1399</v>
      </c>
      <c r="D3587" t="s">
        <v>1401</v>
      </c>
      <c r="E3587">
        <v>2579954</v>
      </c>
      <c r="F3587" t="s">
        <v>1114</v>
      </c>
      <c r="G3587" t="s">
        <v>22</v>
      </c>
      <c r="H3587">
        <v>0</v>
      </c>
      <c r="I3587">
        <v>0</v>
      </c>
      <c r="L3587" t="s">
        <v>1350</v>
      </c>
      <c r="M3587">
        <v>2024</v>
      </c>
      <c r="O3587" t="str">
        <f t="shared" si="165"/>
        <v>ITOCHU CORPORATION TOKSD SECTI-248000-THREAD,COMETA@5000MT-JQ-106, 60/3-CO</v>
      </c>
      <c r="P3587">
        <f>COUNTIF($O$3:O3587,O3587)</f>
        <v>5</v>
      </c>
      <c r="Q3587">
        <f t="shared" si="166"/>
        <v>-9.9999999999997868E-3</v>
      </c>
      <c r="R3587">
        <f t="shared" si="167"/>
        <v>0</v>
      </c>
    </row>
    <row r="3588" spans="1:18" x14ac:dyDescent="0.25">
      <c r="A3588">
        <v>248000</v>
      </c>
      <c r="B3588" t="s">
        <v>1347</v>
      </c>
      <c r="C3588" t="s">
        <v>1399</v>
      </c>
      <c r="D3588" t="s">
        <v>1358</v>
      </c>
      <c r="E3588">
        <v>2580791</v>
      </c>
      <c r="F3588" t="s">
        <v>1114</v>
      </c>
      <c r="G3588" t="s">
        <v>22</v>
      </c>
      <c r="H3588">
        <v>0</v>
      </c>
      <c r="I3588">
        <v>-9.9999999999997868E-3</v>
      </c>
      <c r="L3588" t="s">
        <v>1350</v>
      </c>
      <c r="M3588">
        <v>2024</v>
      </c>
      <c r="O3588" t="str">
        <f t="shared" ref="O3588:O3651" si="168">G3588&amp;"-"&amp;A3588&amp;"-"&amp;B3588&amp;"-"&amp;C3588&amp;"-"&amp;F3588</f>
        <v>ITOCHU CORPORATION TOKSD SECTI-248000-THREAD,COMETA@5000MT-JQ-106, 60/3-CO</v>
      </c>
      <c r="P3588">
        <f>COUNTIF($O$3:O3588,O3588)</f>
        <v>6</v>
      </c>
      <c r="Q3588">
        <f t="shared" ref="Q3588:Q3651" si="169">SUMIF($O$4:$O$18090,O3588,$I$4:$I$18090)</f>
        <v>-9.9999999999997868E-3</v>
      </c>
      <c r="R3588">
        <f t="shared" ref="R3588:R3651" si="170">SUMIF($O$4:$O$18090,O3588,$J$4:$J$18090)</f>
        <v>0</v>
      </c>
    </row>
    <row r="3589" spans="1:18" x14ac:dyDescent="0.25">
      <c r="A3589">
        <v>248000</v>
      </c>
      <c r="B3589" t="s">
        <v>1347</v>
      </c>
      <c r="C3589" t="s">
        <v>1399</v>
      </c>
      <c r="D3589" t="s">
        <v>1361</v>
      </c>
      <c r="E3589" t="s">
        <v>1402</v>
      </c>
      <c r="F3589" t="s">
        <v>1114</v>
      </c>
      <c r="G3589" t="s">
        <v>37</v>
      </c>
      <c r="H3589">
        <v>8</v>
      </c>
      <c r="I3589">
        <v>10.08</v>
      </c>
      <c r="L3589" t="s">
        <v>1350</v>
      </c>
      <c r="M3589">
        <v>2024</v>
      </c>
      <c r="O3589" t="str">
        <f t="shared" si="168"/>
        <v>MARUBENI CORPORATION JEPANG-248000-THREAD,COMETA@5000MT-JQ-106, 60/3-CO</v>
      </c>
      <c r="P3589">
        <f>COUNTIF($O$3:O3589,O3589)</f>
        <v>1</v>
      </c>
      <c r="Q3589">
        <f t="shared" si="169"/>
        <v>49.080000000000005</v>
      </c>
      <c r="R3589">
        <f t="shared" si="170"/>
        <v>0</v>
      </c>
    </row>
    <row r="3590" spans="1:18" x14ac:dyDescent="0.25">
      <c r="A3590">
        <v>248000</v>
      </c>
      <c r="B3590" t="s">
        <v>1347</v>
      </c>
      <c r="C3590" t="s">
        <v>1399</v>
      </c>
      <c r="D3590" t="s">
        <v>1361</v>
      </c>
      <c r="E3590" t="s">
        <v>1403</v>
      </c>
      <c r="F3590" t="s">
        <v>1114</v>
      </c>
      <c r="G3590" t="s">
        <v>37</v>
      </c>
      <c r="H3590">
        <v>4</v>
      </c>
      <c r="I3590">
        <v>5.04</v>
      </c>
      <c r="L3590" t="s">
        <v>1350</v>
      </c>
      <c r="M3590">
        <v>2024</v>
      </c>
      <c r="O3590" t="str">
        <f t="shared" si="168"/>
        <v>MARUBENI CORPORATION JEPANG-248000-THREAD,COMETA@5000MT-JQ-106, 60/3-CO</v>
      </c>
      <c r="P3590">
        <f>COUNTIF($O$3:O3590,O3590)</f>
        <v>2</v>
      </c>
      <c r="Q3590">
        <f t="shared" si="169"/>
        <v>49.080000000000005</v>
      </c>
      <c r="R3590">
        <f t="shared" si="170"/>
        <v>0</v>
      </c>
    </row>
    <row r="3591" spans="1:18" x14ac:dyDescent="0.25">
      <c r="A3591">
        <v>248000</v>
      </c>
      <c r="B3591" t="s">
        <v>1347</v>
      </c>
      <c r="C3591" t="s">
        <v>1399</v>
      </c>
      <c r="D3591" t="s">
        <v>1361</v>
      </c>
      <c r="E3591" t="s">
        <v>1404</v>
      </c>
      <c r="F3591" t="s">
        <v>1114</v>
      </c>
      <c r="G3591" t="s">
        <v>37</v>
      </c>
      <c r="H3591">
        <v>4</v>
      </c>
      <c r="I3591">
        <v>5.04</v>
      </c>
      <c r="L3591" t="s">
        <v>1350</v>
      </c>
      <c r="M3591">
        <v>2024</v>
      </c>
      <c r="O3591" t="str">
        <f t="shared" si="168"/>
        <v>MARUBENI CORPORATION JEPANG-248000-THREAD,COMETA@5000MT-JQ-106, 60/3-CO</v>
      </c>
      <c r="P3591">
        <f>COUNTIF($O$3:O3591,O3591)</f>
        <v>3</v>
      </c>
      <c r="Q3591">
        <f t="shared" si="169"/>
        <v>49.080000000000005</v>
      </c>
      <c r="R3591">
        <f t="shared" si="170"/>
        <v>0</v>
      </c>
    </row>
    <row r="3592" spans="1:18" x14ac:dyDescent="0.25">
      <c r="A3592">
        <v>248000</v>
      </c>
      <c r="B3592" t="s">
        <v>1347</v>
      </c>
      <c r="C3592" t="s">
        <v>1399</v>
      </c>
      <c r="D3592" t="s">
        <v>1361</v>
      </c>
      <c r="E3592" t="s">
        <v>1405</v>
      </c>
      <c r="F3592" t="s">
        <v>1114</v>
      </c>
      <c r="G3592" t="s">
        <v>37</v>
      </c>
      <c r="H3592">
        <v>0</v>
      </c>
      <c r="I3592">
        <v>0</v>
      </c>
      <c r="L3592" t="s">
        <v>1350</v>
      </c>
      <c r="M3592">
        <v>2024</v>
      </c>
      <c r="O3592" t="str">
        <f t="shared" si="168"/>
        <v>MARUBENI CORPORATION JEPANG-248000-THREAD,COMETA@5000MT-JQ-106, 60/3-CO</v>
      </c>
      <c r="P3592">
        <f>COUNTIF($O$3:O3592,O3592)</f>
        <v>4</v>
      </c>
      <c r="Q3592">
        <f t="shared" si="169"/>
        <v>49.080000000000005</v>
      </c>
      <c r="R3592">
        <f t="shared" si="170"/>
        <v>0</v>
      </c>
    </row>
    <row r="3593" spans="1:18" x14ac:dyDescent="0.25">
      <c r="A3593">
        <v>248000</v>
      </c>
      <c r="B3593" t="s">
        <v>1347</v>
      </c>
      <c r="C3593" t="s">
        <v>1399</v>
      </c>
      <c r="D3593" t="s">
        <v>1361</v>
      </c>
      <c r="E3593" t="s">
        <v>1406</v>
      </c>
      <c r="F3593" t="s">
        <v>1114</v>
      </c>
      <c r="G3593" t="s">
        <v>37</v>
      </c>
      <c r="H3593">
        <v>3</v>
      </c>
      <c r="I3593">
        <v>3.78</v>
      </c>
      <c r="L3593" t="s">
        <v>1350</v>
      </c>
      <c r="M3593">
        <v>2024</v>
      </c>
      <c r="O3593" t="str">
        <f t="shared" si="168"/>
        <v>MARUBENI CORPORATION JEPANG-248000-THREAD,COMETA@5000MT-JQ-106, 60/3-CO</v>
      </c>
      <c r="P3593">
        <f>COUNTIF($O$3:O3593,O3593)</f>
        <v>5</v>
      </c>
      <c r="Q3593">
        <f t="shared" si="169"/>
        <v>49.080000000000005</v>
      </c>
      <c r="R3593">
        <f t="shared" si="170"/>
        <v>0</v>
      </c>
    </row>
    <row r="3594" spans="1:18" x14ac:dyDescent="0.25">
      <c r="A3594">
        <v>248000</v>
      </c>
      <c r="B3594" t="s">
        <v>1347</v>
      </c>
      <c r="C3594" t="s">
        <v>1399</v>
      </c>
      <c r="D3594" t="s">
        <v>1361</v>
      </c>
      <c r="E3594" t="s">
        <v>1407</v>
      </c>
      <c r="F3594" t="s">
        <v>1114</v>
      </c>
      <c r="G3594" t="s">
        <v>37</v>
      </c>
      <c r="H3594">
        <v>2</v>
      </c>
      <c r="I3594">
        <v>2.52</v>
      </c>
      <c r="L3594" t="s">
        <v>1350</v>
      </c>
      <c r="M3594">
        <v>2024</v>
      </c>
      <c r="O3594" t="str">
        <f t="shared" si="168"/>
        <v>MARUBENI CORPORATION JEPANG-248000-THREAD,COMETA@5000MT-JQ-106, 60/3-CO</v>
      </c>
      <c r="P3594">
        <f>COUNTIF($O$3:O3594,O3594)</f>
        <v>6</v>
      </c>
      <c r="Q3594">
        <f t="shared" si="169"/>
        <v>49.080000000000005</v>
      </c>
      <c r="R3594">
        <f t="shared" si="170"/>
        <v>0</v>
      </c>
    </row>
    <row r="3595" spans="1:18" x14ac:dyDescent="0.25">
      <c r="A3595">
        <v>248000</v>
      </c>
      <c r="B3595" t="s">
        <v>1347</v>
      </c>
      <c r="C3595" t="s">
        <v>1399</v>
      </c>
      <c r="D3595" t="s">
        <v>1361</v>
      </c>
      <c r="E3595" t="s">
        <v>1408</v>
      </c>
      <c r="F3595" t="s">
        <v>1114</v>
      </c>
      <c r="G3595" t="s">
        <v>37</v>
      </c>
      <c r="H3595">
        <v>2</v>
      </c>
      <c r="I3595">
        <v>2.52</v>
      </c>
      <c r="L3595" t="s">
        <v>1350</v>
      </c>
      <c r="M3595">
        <v>2024</v>
      </c>
      <c r="O3595" t="str">
        <f t="shared" si="168"/>
        <v>MARUBENI CORPORATION JEPANG-248000-THREAD,COMETA@5000MT-JQ-106, 60/3-CO</v>
      </c>
      <c r="P3595">
        <f>COUNTIF($O$3:O3595,O3595)</f>
        <v>7</v>
      </c>
      <c r="Q3595">
        <f t="shared" si="169"/>
        <v>49.080000000000005</v>
      </c>
      <c r="R3595">
        <f t="shared" si="170"/>
        <v>0</v>
      </c>
    </row>
    <row r="3596" spans="1:18" x14ac:dyDescent="0.25">
      <c r="A3596">
        <v>248000</v>
      </c>
      <c r="B3596" t="s">
        <v>1347</v>
      </c>
      <c r="C3596" t="s">
        <v>1399</v>
      </c>
      <c r="D3596" t="s">
        <v>1361</v>
      </c>
      <c r="E3596" t="s">
        <v>1409</v>
      </c>
      <c r="F3596" t="s">
        <v>1114</v>
      </c>
      <c r="G3596" t="s">
        <v>37</v>
      </c>
      <c r="H3596">
        <v>1</v>
      </c>
      <c r="I3596">
        <v>1.26</v>
      </c>
      <c r="L3596" t="s">
        <v>1350</v>
      </c>
      <c r="M3596">
        <v>2024</v>
      </c>
      <c r="O3596" t="str">
        <f t="shared" si="168"/>
        <v>MARUBENI CORPORATION JEPANG-248000-THREAD,COMETA@5000MT-JQ-106, 60/3-CO</v>
      </c>
      <c r="P3596">
        <f>COUNTIF($O$3:O3596,O3596)</f>
        <v>8</v>
      </c>
      <c r="Q3596">
        <f t="shared" si="169"/>
        <v>49.080000000000005</v>
      </c>
      <c r="R3596">
        <f t="shared" si="170"/>
        <v>0</v>
      </c>
    </row>
    <row r="3597" spans="1:18" x14ac:dyDescent="0.25">
      <c r="A3597">
        <v>248000</v>
      </c>
      <c r="B3597" t="s">
        <v>1347</v>
      </c>
      <c r="C3597" t="s">
        <v>1399</v>
      </c>
      <c r="D3597" t="s">
        <v>1361</v>
      </c>
      <c r="E3597" t="s">
        <v>1410</v>
      </c>
      <c r="F3597" t="s">
        <v>1114</v>
      </c>
      <c r="G3597" t="s">
        <v>37</v>
      </c>
      <c r="H3597">
        <v>0</v>
      </c>
      <c r="I3597">
        <v>0</v>
      </c>
      <c r="L3597" t="s">
        <v>1350</v>
      </c>
      <c r="M3597">
        <v>2024</v>
      </c>
      <c r="O3597" t="str">
        <f t="shared" si="168"/>
        <v>MARUBENI CORPORATION JEPANG-248000-THREAD,COMETA@5000MT-JQ-106, 60/3-CO</v>
      </c>
      <c r="P3597">
        <f>COUNTIF($O$3:O3597,O3597)</f>
        <v>9</v>
      </c>
      <c r="Q3597">
        <f t="shared" si="169"/>
        <v>49.080000000000005</v>
      </c>
      <c r="R3597">
        <f t="shared" si="170"/>
        <v>0</v>
      </c>
    </row>
    <row r="3598" spans="1:18" x14ac:dyDescent="0.25">
      <c r="A3598">
        <v>248000</v>
      </c>
      <c r="B3598" t="s">
        <v>1347</v>
      </c>
      <c r="C3598" t="s">
        <v>1399</v>
      </c>
      <c r="D3598" t="s">
        <v>1371</v>
      </c>
      <c r="E3598" t="s">
        <v>1372</v>
      </c>
      <c r="F3598" t="s">
        <v>1114</v>
      </c>
      <c r="G3598" t="s">
        <v>37</v>
      </c>
      <c r="H3598">
        <v>0</v>
      </c>
      <c r="I3598">
        <v>0</v>
      </c>
      <c r="L3598" t="s">
        <v>1350</v>
      </c>
      <c r="M3598">
        <v>2024</v>
      </c>
      <c r="O3598" t="str">
        <f t="shared" si="168"/>
        <v>MARUBENI CORPORATION JEPANG-248000-THREAD,COMETA@5000MT-JQ-106, 60/3-CO</v>
      </c>
      <c r="P3598">
        <f>COUNTIF($O$3:O3598,O3598)</f>
        <v>10</v>
      </c>
      <c r="Q3598">
        <f t="shared" si="169"/>
        <v>49.080000000000005</v>
      </c>
      <c r="R3598">
        <f t="shared" si="170"/>
        <v>0</v>
      </c>
    </row>
    <row r="3599" spans="1:18" x14ac:dyDescent="0.25">
      <c r="A3599">
        <v>248000</v>
      </c>
      <c r="B3599" t="s">
        <v>1347</v>
      </c>
      <c r="C3599" t="s">
        <v>1399</v>
      </c>
      <c r="D3599" t="s">
        <v>1371</v>
      </c>
      <c r="E3599" t="s">
        <v>1411</v>
      </c>
      <c r="F3599" t="s">
        <v>1114</v>
      </c>
      <c r="G3599" t="s">
        <v>37</v>
      </c>
      <c r="H3599">
        <v>0</v>
      </c>
      <c r="I3599">
        <v>0</v>
      </c>
      <c r="L3599" t="s">
        <v>1350</v>
      </c>
      <c r="M3599">
        <v>2024</v>
      </c>
      <c r="O3599" t="str">
        <f t="shared" si="168"/>
        <v>MARUBENI CORPORATION JEPANG-248000-THREAD,COMETA@5000MT-JQ-106, 60/3-CO</v>
      </c>
      <c r="P3599">
        <f>COUNTIF($O$3:O3599,O3599)</f>
        <v>11</v>
      </c>
      <c r="Q3599">
        <f t="shared" si="169"/>
        <v>49.080000000000005</v>
      </c>
      <c r="R3599">
        <f t="shared" si="170"/>
        <v>0</v>
      </c>
    </row>
    <row r="3600" spans="1:18" x14ac:dyDescent="0.25">
      <c r="A3600">
        <v>248000</v>
      </c>
      <c r="B3600" t="s">
        <v>1347</v>
      </c>
      <c r="C3600" t="s">
        <v>1399</v>
      </c>
      <c r="D3600" t="s">
        <v>1412</v>
      </c>
      <c r="E3600" t="s">
        <v>1413</v>
      </c>
      <c r="F3600" t="s">
        <v>1114</v>
      </c>
      <c r="G3600" t="s">
        <v>37</v>
      </c>
      <c r="H3600">
        <v>0</v>
      </c>
      <c r="I3600">
        <v>0</v>
      </c>
      <c r="L3600" t="s">
        <v>1350</v>
      </c>
      <c r="M3600">
        <v>2024</v>
      </c>
      <c r="O3600" t="str">
        <f t="shared" si="168"/>
        <v>MARUBENI CORPORATION JEPANG-248000-THREAD,COMETA@5000MT-JQ-106, 60/3-CO</v>
      </c>
      <c r="P3600">
        <f>COUNTIF($O$3:O3600,O3600)</f>
        <v>12</v>
      </c>
      <c r="Q3600">
        <f t="shared" si="169"/>
        <v>49.080000000000005</v>
      </c>
      <c r="R3600">
        <f t="shared" si="170"/>
        <v>0</v>
      </c>
    </row>
    <row r="3601" spans="1:18" x14ac:dyDescent="0.25">
      <c r="A3601">
        <v>248000</v>
      </c>
      <c r="B3601" t="s">
        <v>1347</v>
      </c>
      <c r="C3601" t="s">
        <v>1399</v>
      </c>
      <c r="D3601" t="s">
        <v>1412</v>
      </c>
      <c r="E3601" t="s">
        <v>1414</v>
      </c>
      <c r="F3601" t="s">
        <v>1114</v>
      </c>
      <c r="G3601" t="s">
        <v>37</v>
      </c>
      <c r="H3601">
        <v>0</v>
      </c>
      <c r="I3601">
        <v>0</v>
      </c>
      <c r="L3601" t="s">
        <v>1350</v>
      </c>
      <c r="M3601">
        <v>2024</v>
      </c>
      <c r="O3601" t="str">
        <f t="shared" si="168"/>
        <v>MARUBENI CORPORATION JEPANG-248000-THREAD,COMETA@5000MT-JQ-106, 60/3-CO</v>
      </c>
      <c r="P3601">
        <f>COUNTIF($O$3:O3601,O3601)</f>
        <v>13</v>
      </c>
      <c r="Q3601">
        <f t="shared" si="169"/>
        <v>49.080000000000005</v>
      </c>
      <c r="R3601">
        <f t="shared" si="170"/>
        <v>0</v>
      </c>
    </row>
    <row r="3602" spans="1:18" x14ac:dyDescent="0.25">
      <c r="A3602">
        <v>248000</v>
      </c>
      <c r="B3602" t="s">
        <v>1347</v>
      </c>
      <c r="C3602" t="s">
        <v>1399</v>
      </c>
      <c r="D3602" t="s">
        <v>1412</v>
      </c>
      <c r="E3602" t="s">
        <v>1415</v>
      </c>
      <c r="F3602" t="s">
        <v>1114</v>
      </c>
      <c r="G3602" t="s">
        <v>37</v>
      </c>
      <c r="H3602">
        <v>0</v>
      </c>
      <c r="I3602">
        <v>0</v>
      </c>
      <c r="L3602" t="s">
        <v>1350</v>
      </c>
      <c r="M3602">
        <v>2024</v>
      </c>
      <c r="O3602" t="str">
        <f t="shared" si="168"/>
        <v>MARUBENI CORPORATION JEPANG-248000-THREAD,COMETA@5000MT-JQ-106, 60/3-CO</v>
      </c>
      <c r="P3602">
        <f>COUNTIF($O$3:O3602,O3602)</f>
        <v>14</v>
      </c>
      <c r="Q3602">
        <f t="shared" si="169"/>
        <v>49.080000000000005</v>
      </c>
      <c r="R3602">
        <f t="shared" si="170"/>
        <v>0</v>
      </c>
    </row>
    <row r="3603" spans="1:18" x14ac:dyDescent="0.25">
      <c r="A3603">
        <v>248000</v>
      </c>
      <c r="B3603" t="s">
        <v>1347</v>
      </c>
      <c r="C3603" t="s">
        <v>1399</v>
      </c>
      <c r="D3603" t="s">
        <v>1373</v>
      </c>
      <c r="E3603" t="s">
        <v>1416</v>
      </c>
      <c r="F3603" t="s">
        <v>1114</v>
      </c>
      <c r="G3603" t="s">
        <v>37</v>
      </c>
      <c r="H3603">
        <v>0</v>
      </c>
      <c r="I3603">
        <v>0</v>
      </c>
      <c r="L3603" t="s">
        <v>1350</v>
      </c>
      <c r="M3603">
        <v>2024</v>
      </c>
      <c r="O3603" t="str">
        <f t="shared" si="168"/>
        <v>MARUBENI CORPORATION JEPANG-248000-THREAD,COMETA@5000MT-JQ-106, 60/3-CO</v>
      </c>
      <c r="P3603">
        <f>COUNTIF($O$3:O3603,O3603)</f>
        <v>15</v>
      </c>
      <c r="Q3603">
        <f t="shared" si="169"/>
        <v>49.080000000000005</v>
      </c>
      <c r="R3603">
        <f t="shared" si="170"/>
        <v>0</v>
      </c>
    </row>
    <row r="3604" spans="1:18" x14ac:dyDescent="0.25">
      <c r="A3604">
        <v>248000</v>
      </c>
      <c r="B3604" t="s">
        <v>1347</v>
      </c>
      <c r="C3604" t="s">
        <v>1399</v>
      </c>
      <c r="D3604" t="s">
        <v>1373</v>
      </c>
      <c r="E3604" t="s">
        <v>1417</v>
      </c>
      <c r="F3604" t="s">
        <v>1114</v>
      </c>
      <c r="G3604" t="s">
        <v>37</v>
      </c>
      <c r="H3604">
        <v>0</v>
      </c>
      <c r="I3604">
        <v>0</v>
      </c>
      <c r="L3604" t="s">
        <v>1350</v>
      </c>
      <c r="M3604">
        <v>2024</v>
      </c>
      <c r="O3604" t="str">
        <f t="shared" si="168"/>
        <v>MARUBENI CORPORATION JEPANG-248000-THREAD,COMETA@5000MT-JQ-106, 60/3-CO</v>
      </c>
      <c r="P3604">
        <f>COUNTIF($O$3:O3604,O3604)</f>
        <v>16</v>
      </c>
      <c r="Q3604">
        <f t="shared" si="169"/>
        <v>49.080000000000005</v>
      </c>
      <c r="R3604">
        <f t="shared" si="170"/>
        <v>0</v>
      </c>
    </row>
    <row r="3605" spans="1:18" x14ac:dyDescent="0.25">
      <c r="A3605">
        <v>248000</v>
      </c>
      <c r="B3605" t="s">
        <v>1347</v>
      </c>
      <c r="C3605" t="s">
        <v>1399</v>
      </c>
      <c r="D3605" t="s">
        <v>1373</v>
      </c>
      <c r="E3605" t="s">
        <v>1418</v>
      </c>
      <c r="F3605" t="s">
        <v>1114</v>
      </c>
      <c r="G3605" t="s">
        <v>37</v>
      </c>
      <c r="H3605">
        <v>0</v>
      </c>
      <c r="I3605">
        <v>0</v>
      </c>
      <c r="L3605" t="s">
        <v>1350</v>
      </c>
      <c r="M3605">
        <v>2024</v>
      </c>
      <c r="O3605" t="str">
        <f t="shared" si="168"/>
        <v>MARUBENI CORPORATION JEPANG-248000-THREAD,COMETA@5000MT-JQ-106, 60/3-CO</v>
      </c>
      <c r="P3605">
        <f>COUNTIF($O$3:O3605,O3605)</f>
        <v>17</v>
      </c>
      <c r="Q3605">
        <f t="shared" si="169"/>
        <v>49.080000000000005</v>
      </c>
      <c r="R3605">
        <f t="shared" si="170"/>
        <v>0</v>
      </c>
    </row>
    <row r="3606" spans="1:18" x14ac:dyDescent="0.25">
      <c r="A3606">
        <v>248000</v>
      </c>
      <c r="B3606" t="s">
        <v>1347</v>
      </c>
      <c r="C3606" t="s">
        <v>1399</v>
      </c>
      <c r="D3606" t="s">
        <v>1373</v>
      </c>
      <c r="E3606" t="s">
        <v>1419</v>
      </c>
      <c r="F3606" t="s">
        <v>1114</v>
      </c>
      <c r="G3606" t="s">
        <v>37</v>
      </c>
      <c r="H3606">
        <v>0</v>
      </c>
      <c r="I3606">
        <v>0</v>
      </c>
      <c r="L3606" t="s">
        <v>1350</v>
      </c>
      <c r="M3606">
        <v>2024</v>
      </c>
      <c r="O3606" t="str">
        <f t="shared" si="168"/>
        <v>MARUBENI CORPORATION JEPANG-248000-THREAD,COMETA@5000MT-JQ-106, 60/3-CO</v>
      </c>
      <c r="P3606">
        <f>COUNTIF($O$3:O3606,O3606)</f>
        <v>18</v>
      </c>
      <c r="Q3606">
        <f t="shared" si="169"/>
        <v>49.080000000000005</v>
      </c>
      <c r="R3606">
        <f t="shared" si="170"/>
        <v>0</v>
      </c>
    </row>
    <row r="3607" spans="1:18" x14ac:dyDescent="0.25">
      <c r="A3607">
        <v>248000</v>
      </c>
      <c r="B3607" t="s">
        <v>1347</v>
      </c>
      <c r="C3607" t="s">
        <v>1399</v>
      </c>
      <c r="D3607" t="s">
        <v>1373</v>
      </c>
      <c r="E3607" t="s">
        <v>1420</v>
      </c>
      <c r="F3607" t="s">
        <v>1114</v>
      </c>
      <c r="G3607" t="s">
        <v>37</v>
      </c>
      <c r="H3607">
        <v>0</v>
      </c>
      <c r="I3607">
        <v>0</v>
      </c>
      <c r="L3607" t="s">
        <v>1350</v>
      </c>
      <c r="M3607">
        <v>2024</v>
      </c>
      <c r="O3607" t="str">
        <f t="shared" si="168"/>
        <v>MARUBENI CORPORATION JEPANG-248000-THREAD,COMETA@5000MT-JQ-106, 60/3-CO</v>
      </c>
      <c r="P3607">
        <f>COUNTIF($O$3:O3607,O3607)</f>
        <v>19</v>
      </c>
      <c r="Q3607">
        <f t="shared" si="169"/>
        <v>49.080000000000005</v>
      </c>
      <c r="R3607">
        <f t="shared" si="170"/>
        <v>0</v>
      </c>
    </row>
    <row r="3608" spans="1:18" x14ac:dyDescent="0.25">
      <c r="A3608">
        <v>248000</v>
      </c>
      <c r="B3608" t="s">
        <v>1347</v>
      </c>
      <c r="C3608" t="s">
        <v>1399</v>
      </c>
      <c r="D3608" t="s">
        <v>1373</v>
      </c>
      <c r="E3608" t="s">
        <v>1421</v>
      </c>
      <c r="F3608" t="s">
        <v>1114</v>
      </c>
      <c r="G3608" t="s">
        <v>37</v>
      </c>
      <c r="H3608">
        <v>0</v>
      </c>
      <c r="I3608">
        <v>0</v>
      </c>
      <c r="L3608" t="s">
        <v>1350</v>
      </c>
      <c r="M3608">
        <v>2024</v>
      </c>
      <c r="O3608" t="str">
        <f t="shared" si="168"/>
        <v>MARUBENI CORPORATION JEPANG-248000-THREAD,COMETA@5000MT-JQ-106, 60/3-CO</v>
      </c>
      <c r="P3608">
        <f>COUNTIF($O$3:O3608,O3608)</f>
        <v>20</v>
      </c>
      <c r="Q3608">
        <f t="shared" si="169"/>
        <v>49.080000000000005</v>
      </c>
      <c r="R3608">
        <f t="shared" si="170"/>
        <v>0</v>
      </c>
    </row>
    <row r="3609" spans="1:18" x14ac:dyDescent="0.25">
      <c r="A3609">
        <v>248000</v>
      </c>
      <c r="B3609" t="s">
        <v>1347</v>
      </c>
      <c r="C3609" t="s">
        <v>1399</v>
      </c>
      <c r="D3609" t="s">
        <v>1373</v>
      </c>
      <c r="E3609" t="s">
        <v>1422</v>
      </c>
      <c r="F3609" t="s">
        <v>1114</v>
      </c>
      <c r="G3609" t="s">
        <v>37</v>
      </c>
      <c r="H3609">
        <v>0</v>
      </c>
      <c r="I3609">
        <v>0</v>
      </c>
      <c r="L3609" t="s">
        <v>1350</v>
      </c>
      <c r="M3609">
        <v>2024</v>
      </c>
      <c r="O3609" t="str">
        <f t="shared" si="168"/>
        <v>MARUBENI CORPORATION JEPANG-248000-THREAD,COMETA@5000MT-JQ-106, 60/3-CO</v>
      </c>
      <c r="P3609">
        <f>COUNTIF($O$3:O3609,O3609)</f>
        <v>21</v>
      </c>
      <c r="Q3609">
        <f t="shared" si="169"/>
        <v>49.080000000000005</v>
      </c>
      <c r="R3609">
        <f t="shared" si="170"/>
        <v>0</v>
      </c>
    </row>
    <row r="3610" spans="1:18" x14ac:dyDescent="0.25">
      <c r="A3610">
        <v>248000</v>
      </c>
      <c r="B3610" t="s">
        <v>1347</v>
      </c>
      <c r="C3610" t="s">
        <v>1399</v>
      </c>
      <c r="D3610" t="s">
        <v>1373</v>
      </c>
      <c r="E3610" t="s">
        <v>1423</v>
      </c>
      <c r="F3610" t="s">
        <v>1114</v>
      </c>
      <c r="G3610" t="s">
        <v>37</v>
      </c>
      <c r="H3610">
        <v>1</v>
      </c>
      <c r="I3610">
        <v>1.2</v>
      </c>
      <c r="L3610" t="s">
        <v>1350</v>
      </c>
      <c r="M3610">
        <v>2024</v>
      </c>
      <c r="O3610" t="str">
        <f t="shared" si="168"/>
        <v>MARUBENI CORPORATION JEPANG-248000-THREAD,COMETA@5000MT-JQ-106, 60/3-CO</v>
      </c>
      <c r="P3610">
        <f>COUNTIF($O$3:O3610,O3610)</f>
        <v>22</v>
      </c>
      <c r="Q3610">
        <f t="shared" si="169"/>
        <v>49.080000000000005</v>
      </c>
      <c r="R3610">
        <f t="shared" si="170"/>
        <v>0</v>
      </c>
    </row>
    <row r="3611" spans="1:18" x14ac:dyDescent="0.25">
      <c r="A3611">
        <v>248000</v>
      </c>
      <c r="B3611" t="s">
        <v>1347</v>
      </c>
      <c r="C3611" t="s">
        <v>1399</v>
      </c>
      <c r="D3611" t="s">
        <v>1373</v>
      </c>
      <c r="E3611" t="s">
        <v>1424</v>
      </c>
      <c r="F3611" t="s">
        <v>1114</v>
      </c>
      <c r="G3611" t="s">
        <v>37</v>
      </c>
      <c r="H3611">
        <v>0</v>
      </c>
      <c r="I3611">
        <v>0</v>
      </c>
      <c r="L3611" t="s">
        <v>1350</v>
      </c>
      <c r="M3611">
        <v>2024</v>
      </c>
      <c r="O3611" t="str">
        <f t="shared" si="168"/>
        <v>MARUBENI CORPORATION JEPANG-248000-THREAD,COMETA@5000MT-JQ-106, 60/3-CO</v>
      </c>
      <c r="P3611">
        <f>COUNTIF($O$3:O3611,O3611)</f>
        <v>23</v>
      </c>
      <c r="Q3611">
        <f t="shared" si="169"/>
        <v>49.080000000000005</v>
      </c>
      <c r="R3611">
        <f t="shared" si="170"/>
        <v>0</v>
      </c>
    </row>
    <row r="3612" spans="1:18" x14ac:dyDescent="0.25">
      <c r="A3612">
        <v>248000</v>
      </c>
      <c r="B3612" t="s">
        <v>1347</v>
      </c>
      <c r="C3612" t="s">
        <v>1399</v>
      </c>
      <c r="D3612" t="s">
        <v>1373</v>
      </c>
      <c r="E3612" t="s">
        <v>1425</v>
      </c>
      <c r="F3612" t="s">
        <v>1114</v>
      </c>
      <c r="G3612" t="s">
        <v>37</v>
      </c>
      <c r="H3612">
        <v>4</v>
      </c>
      <c r="I3612">
        <v>5.04</v>
      </c>
      <c r="L3612" t="s">
        <v>1350</v>
      </c>
      <c r="M3612">
        <v>2024</v>
      </c>
      <c r="O3612" t="str">
        <f t="shared" si="168"/>
        <v>MARUBENI CORPORATION JEPANG-248000-THREAD,COMETA@5000MT-JQ-106, 60/3-CO</v>
      </c>
      <c r="P3612">
        <f>COUNTIF($O$3:O3612,O3612)</f>
        <v>24</v>
      </c>
      <c r="Q3612">
        <f t="shared" si="169"/>
        <v>49.080000000000005</v>
      </c>
      <c r="R3612">
        <f t="shared" si="170"/>
        <v>0</v>
      </c>
    </row>
    <row r="3613" spans="1:18" x14ac:dyDescent="0.25">
      <c r="A3613">
        <v>248000</v>
      </c>
      <c r="B3613" t="s">
        <v>1347</v>
      </c>
      <c r="C3613" t="s">
        <v>1399</v>
      </c>
      <c r="D3613" t="s">
        <v>1373</v>
      </c>
      <c r="E3613" t="s">
        <v>1426</v>
      </c>
      <c r="F3613" t="s">
        <v>1114</v>
      </c>
      <c r="G3613" t="s">
        <v>37</v>
      </c>
      <c r="H3613">
        <v>0</v>
      </c>
      <c r="I3613">
        <v>0</v>
      </c>
      <c r="L3613" t="s">
        <v>1350</v>
      </c>
      <c r="M3613">
        <v>2024</v>
      </c>
      <c r="O3613" t="str">
        <f t="shared" si="168"/>
        <v>MARUBENI CORPORATION JEPANG-248000-THREAD,COMETA@5000MT-JQ-106, 60/3-CO</v>
      </c>
      <c r="P3613">
        <f>COUNTIF($O$3:O3613,O3613)</f>
        <v>25</v>
      </c>
      <c r="Q3613">
        <f t="shared" si="169"/>
        <v>49.080000000000005</v>
      </c>
      <c r="R3613">
        <f t="shared" si="170"/>
        <v>0</v>
      </c>
    </row>
    <row r="3614" spans="1:18" x14ac:dyDescent="0.25">
      <c r="A3614">
        <v>248000</v>
      </c>
      <c r="B3614" t="s">
        <v>1347</v>
      </c>
      <c r="C3614" t="s">
        <v>1399</v>
      </c>
      <c r="D3614" t="s">
        <v>1380</v>
      </c>
      <c r="E3614" t="s">
        <v>1427</v>
      </c>
      <c r="F3614" t="s">
        <v>1114</v>
      </c>
      <c r="G3614" t="s">
        <v>37</v>
      </c>
      <c r="H3614">
        <v>3</v>
      </c>
      <c r="I3614">
        <v>3.7799999999999994</v>
      </c>
      <c r="L3614" t="s">
        <v>1350</v>
      </c>
      <c r="M3614">
        <v>2024</v>
      </c>
      <c r="O3614" t="str">
        <f t="shared" si="168"/>
        <v>MARUBENI CORPORATION JEPANG-248000-THREAD,COMETA@5000MT-JQ-106, 60/3-CO</v>
      </c>
      <c r="P3614">
        <f>COUNTIF($O$3:O3614,O3614)</f>
        <v>26</v>
      </c>
      <c r="Q3614">
        <f t="shared" si="169"/>
        <v>49.080000000000005</v>
      </c>
      <c r="R3614">
        <f t="shared" si="170"/>
        <v>0</v>
      </c>
    </row>
    <row r="3615" spans="1:18" x14ac:dyDescent="0.25">
      <c r="A3615">
        <v>248000</v>
      </c>
      <c r="B3615" t="s">
        <v>1347</v>
      </c>
      <c r="C3615" t="s">
        <v>1399</v>
      </c>
      <c r="D3615" t="s">
        <v>1380</v>
      </c>
      <c r="E3615" t="s">
        <v>1381</v>
      </c>
      <c r="F3615" t="s">
        <v>1114</v>
      </c>
      <c r="G3615" t="s">
        <v>37</v>
      </c>
      <c r="H3615">
        <v>4</v>
      </c>
      <c r="I3615">
        <v>5.04</v>
      </c>
      <c r="L3615" t="s">
        <v>1350</v>
      </c>
      <c r="M3615">
        <v>2024</v>
      </c>
      <c r="O3615" t="str">
        <f t="shared" si="168"/>
        <v>MARUBENI CORPORATION JEPANG-248000-THREAD,COMETA@5000MT-JQ-106, 60/3-CO</v>
      </c>
      <c r="P3615">
        <f>COUNTIF($O$3:O3615,O3615)</f>
        <v>27</v>
      </c>
      <c r="Q3615">
        <f t="shared" si="169"/>
        <v>49.080000000000005</v>
      </c>
      <c r="R3615">
        <f t="shared" si="170"/>
        <v>0</v>
      </c>
    </row>
    <row r="3616" spans="1:18" x14ac:dyDescent="0.25">
      <c r="A3616">
        <v>248000</v>
      </c>
      <c r="B3616" t="s">
        <v>1347</v>
      </c>
      <c r="C3616" t="s">
        <v>1399</v>
      </c>
      <c r="D3616" t="s">
        <v>1380</v>
      </c>
      <c r="E3616" t="s">
        <v>1382</v>
      </c>
      <c r="F3616" t="s">
        <v>1114</v>
      </c>
      <c r="G3616" t="s">
        <v>37</v>
      </c>
      <c r="H3616">
        <v>3</v>
      </c>
      <c r="I3616">
        <v>3.7800000000000002</v>
      </c>
      <c r="L3616" t="s">
        <v>1350</v>
      </c>
      <c r="M3616">
        <v>2024</v>
      </c>
      <c r="O3616" t="str">
        <f t="shared" si="168"/>
        <v>MARUBENI CORPORATION JEPANG-248000-THREAD,COMETA@5000MT-JQ-106, 60/3-CO</v>
      </c>
      <c r="P3616">
        <f>COUNTIF($O$3:O3616,O3616)</f>
        <v>28</v>
      </c>
      <c r="Q3616">
        <f t="shared" si="169"/>
        <v>49.080000000000005</v>
      </c>
      <c r="R3616">
        <f t="shared" si="170"/>
        <v>0</v>
      </c>
    </row>
    <row r="3617" spans="1:18" x14ac:dyDescent="0.25">
      <c r="A3617">
        <v>248000</v>
      </c>
      <c r="B3617" t="s">
        <v>1347</v>
      </c>
      <c r="C3617" t="s">
        <v>1399</v>
      </c>
      <c r="D3617" t="s">
        <v>1384</v>
      </c>
      <c r="E3617" t="s">
        <v>1385</v>
      </c>
      <c r="F3617" t="s">
        <v>1114</v>
      </c>
      <c r="G3617" t="s">
        <v>37</v>
      </c>
      <c r="H3617">
        <v>0</v>
      </c>
      <c r="I3617">
        <v>0</v>
      </c>
      <c r="L3617" t="s">
        <v>1350</v>
      </c>
      <c r="M3617">
        <v>2024</v>
      </c>
      <c r="O3617" t="str">
        <f t="shared" si="168"/>
        <v>MARUBENI CORPORATION JEPANG-248000-THREAD,COMETA@5000MT-JQ-106, 60/3-CO</v>
      </c>
      <c r="P3617">
        <f>COUNTIF($O$3:O3617,O3617)</f>
        <v>29</v>
      </c>
      <c r="Q3617">
        <f t="shared" si="169"/>
        <v>49.080000000000005</v>
      </c>
      <c r="R3617">
        <f t="shared" si="170"/>
        <v>0</v>
      </c>
    </row>
    <row r="3618" spans="1:18" x14ac:dyDescent="0.25">
      <c r="A3618">
        <v>248000</v>
      </c>
      <c r="B3618" t="s">
        <v>1347</v>
      </c>
      <c r="C3618" t="s">
        <v>1399</v>
      </c>
      <c r="D3618" t="s">
        <v>1384</v>
      </c>
      <c r="E3618" t="s">
        <v>1386</v>
      </c>
      <c r="F3618" t="s">
        <v>1114</v>
      </c>
      <c r="G3618" t="s">
        <v>37</v>
      </c>
      <c r="H3618">
        <v>0</v>
      </c>
      <c r="I3618">
        <v>0</v>
      </c>
      <c r="L3618" t="s">
        <v>1350</v>
      </c>
      <c r="M3618">
        <v>2024</v>
      </c>
      <c r="O3618" t="str">
        <f t="shared" si="168"/>
        <v>MARUBENI CORPORATION JEPANG-248000-THREAD,COMETA@5000MT-JQ-106, 60/3-CO</v>
      </c>
      <c r="P3618">
        <f>COUNTIF($O$3:O3618,O3618)</f>
        <v>30</v>
      </c>
      <c r="Q3618">
        <f t="shared" si="169"/>
        <v>49.080000000000005</v>
      </c>
      <c r="R3618">
        <f t="shared" si="170"/>
        <v>0</v>
      </c>
    </row>
    <row r="3619" spans="1:18" x14ac:dyDescent="0.25">
      <c r="A3619">
        <v>248000</v>
      </c>
      <c r="B3619" t="s">
        <v>1347</v>
      </c>
      <c r="C3619" t="s">
        <v>1399</v>
      </c>
      <c r="D3619" t="s">
        <v>1384</v>
      </c>
      <c r="E3619" t="s">
        <v>1428</v>
      </c>
      <c r="F3619" t="s">
        <v>1114</v>
      </c>
      <c r="G3619" t="s">
        <v>37</v>
      </c>
      <c r="H3619">
        <v>0</v>
      </c>
      <c r="I3619">
        <v>0</v>
      </c>
      <c r="L3619" t="s">
        <v>1350</v>
      </c>
      <c r="M3619">
        <v>2024</v>
      </c>
      <c r="O3619" t="str">
        <f t="shared" si="168"/>
        <v>MARUBENI CORPORATION JEPANG-248000-THREAD,COMETA@5000MT-JQ-106, 60/3-CO</v>
      </c>
      <c r="P3619">
        <f>COUNTIF($O$3:O3619,O3619)</f>
        <v>31</v>
      </c>
      <c r="Q3619">
        <f t="shared" si="169"/>
        <v>49.080000000000005</v>
      </c>
      <c r="R3619">
        <f t="shared" si="170"/>
        <v>0</v>
      </c>
    </row>
    <row r="3620" spans="1:18" x14ac:dyDescent="0.25">
      <c r="A3620">
        <v>248000</v>
      </c>
      <c r="B3620" t="s">
        <v>1347</v>
      </c>
      <c r="C3620" t="s">
        <v>1399</v>
      </c>
      <c r="D3620" t="s">
        <v>1384</v>
      </c>
      <c r="E3620" t="s">
        <v>1387</v>
      </c>
      <c r="F3620" t="s">
        <v>1114</v>
      </c>
      <c r="G3620" t="s">
        <v>37</v>
      </c>
      <c r="H3620">
        <v>0</v>
      </c>
      <c r="I3620">
        <v>0</v>
      </c>
      <c r="L3620" t="s">
        <v>1350</v>
      </c>
      <c r="M3620">
        <v>2024</v>
      </c>
      <c r="O3620" t="str">
        <f t="shared" si="168"/>
        <v>MARUBENI CORPORATION JEPANG-248000-THREAD,COMETA@5000MT-JQ-106, 60/3-CO</v>
      </c>
      <c r="P3620">
        <f>COUNTIF($O$3:O3620,O3620)</f>
        <v>32</v>
      </c>
      <c r="Q3620">
        <f t="shared" si="169"/>
        <v>49.080000000000005</v>
      </c>
      <c r="R3620">
        <f t="shared" si="170"/>
        <v>0</v>
      </c>
    </row>
    <row r="3621" spans="1:18" x14ac:dyDescent="0.25">
      <c r="A3621">
        <v>248000</v>
      </c>
      <c r="B3621" t="s">
        <v>1347</v>
      </c>
      <c r="C3621" t="s">
        <v>1399</v>
      </c>
      <c r="D3621" t="s">
        <v>1384</v>
      </c>
      <c r="E3621" t="s">
        <v>1388</v>
      </c>
      <c r="F3621" t="s">
        <v>1114</v>
      </c>
      <c r="G3621" t="s">
        <v>37</v>
      </c>
      <c r="H3621">
        <v>0</v>
      </c>
      <c r="I3621">
        <v>0</v>
      </c>
      <c r="L3621" t="s">
        <v>1350</v>
      </c>
      <c r="M3621">
        <v>2024</v>
      </c>
      <c r="O3621" t="str">
        <f t="shared" si="168"/>
        <v>MARUBENI CORPORATION JEPANG-248000-THREAD,COMETA@5000MT-JQ-106, 60/3-CO</v>
      </c>
      <c r="P3621">
        <f>COUNTIF($O$3:O3621,O3621)</f>
        <v>33</v>
      </c>
      <c r="Q3621">
        <f t="shared" si="169"/>
        <v>49.080000000000005</v>
      </c>
      <c r="R3621">
        <f t="shared" si="170"/>
        <v>0</v>
      </c>
    </row>
    <row r="3622" spans="1:18" x14ac:dyDescent="0.25">
      <c r="A3622">
        <v>248000</v>
      </c>
      <c r="B3622" t="s">
        <v>1347</v>
      </c>
      <c r="C3622" t="s">
        <v>1399</v>
      </c>
      <c r="D3622" t="s">
        <v>1384</v>
      </c>
      <c r="E3622" t="s">
        <v>1389</v>
      </c>
      <c r="F3622" t="s">
        <v>1114</v>
      </c>
      <c r="G3622" t="s">
        <v>37</v>
      </c>
      <c r="H3622">
        <v>0</v>
      </c>
      <c r="I3622">
        <v>0</v>
      </c>
      <c r="L3622" t="s">
        <v>1350</v>
      </c>
      <c r="M3622">
        <v>2024</v>
      </c>
      <c r="O3622" t="str">
        <f t="shared" si="168"/>
        <v>MARUBENI CORPORATION JEPANG-248000-THREAD,COMETA@5000MT-JQ-106, 60/3-CO</v>
      </c>
      <c r="P3622">
        <f>COUNTIF($O$3:O3622,O3622)</f>
        <v>34</v>
      </c>
      <c r="Q3622">
        <f t="shared" si="169"/>
        <v>49.080000000000005</v>
      </c>
      <c r="R3622">
        <f t="shared" si="170"/>
        <v>0</v>
      </c>
    </row>
    <row r="3623" spans="1:18" x14ac:dyDescent="0.25">
      <c r="A3623">
        <v>248000</v>
      </c>
      <c r="B3623" t="s">
        <v>1347</v>
      </c>
      <c r="C3623" t="s">
        <v>1399</v>
      </c>
      <c r="D3623" t="s">
        <v>1384</v>
      </c>
      <c r="E3623" t="s">
        <v>1429</v>
      </c>
      <c r="F3623" t="s">
        <v>1114</v>
      </c>
      <c r="G3623" t="s">
        <v>37</v>
      </c>
      <c r="H3623">
        <v>0</v>
      </c>
      <c r="I3623">
        <v>0</v>
      </c>
      <c r="L3623" t="s">
        <v>1350</v>
      </c>
      <c r="M3623">
        <v>2024</v>
      </c>
      <c r="O3623" t="str">
        <f t="shared" si="168"/>
        <v>MARUBENI CORPORATION JEPANG-248000-THREAD,COMETA@5000MT-JQ-106, 60/3-CO</v>
      </c>
      <c r="P3623">
        <f>COUNTIF($O$3:O3623,O3623)</f>
        <v>35</v>
      </c>
      <c r="Q3623">
        <f t="shared" si="169"/>
        <v>49.080000000000005</v>
      </c>
      <c r="R3623">
        <f t="shared" si="170"/>
        <v>0</v>
      </c>
    </row>
    <row r="3624" spans="1:18" x14ac:dyDescent="0.25">
      <c r="A3624">
        <v>248000</v>
      </c>
      <c r="B3624" t="s">
        <v>1347</v>
      </c>
      <c r="C3624" t="s">
        <v>1399</v>
      </c>
      <c r="D3624" t="s">
        <v>1384</v>
      </c>
      <c r="E3624" t="s">
        <v>1430</v>
      </c>
      <c r="F3624" t="s">
        <v>1114</v>
      </c>
      <c r="G3624" t="s">
        <v>37</v>
      </c>
      <c r="H3624">
        <v>0</v>
      </c>
      <c r="I3624">
        <v>0</v>
      </c>
      <c r="L3624" t="s">
        <v>1350</v>
      </c>
      <c r="M3624">
        <v>2024</v>
      </c>
      <c r="O3624" t="str">
        <f t="shared" si="168"/>
        <v>MARUBENI CORPORATION JEPANG-248000-THREAD,COMETA@5000MT-JQ-106, 60/3-CO</v>
      </c>
      <c r="P3624">
        <f>COUNTIF($O$3:O3624,O3624)</f>
        <v>36</v>
      </c>
      <c r="Q3624">
        <f t="shared" si="169"/>
        <v>49.080000000000005</v>
      </c>
      <c r="R3624">
        <f t="shared" si="170"/>
        <v>0</v>
      </c>
    </row>
    <row r="3625" spans="1:18" x14ac:dyDescent="0.25">
      <c r="A3625">
        <v>248000</v>
      </c>
      <c r="B3625" t="s">
        <v>1347</v>
      </c>
      <c r="C3625" t="s">
        <v>1399</v>
      </c>
      <c r="D3625" t="s">
        <v>1384</v>
      </c>
      <c r="E3625" t="s">
        <v>1390</v>
      </c>
      <c r="F3625" t="s">
        <v>1114</v>
      </c>
      <c r="G3625" t="s">
        <v>37</v>
      </c>
      <c r="H3625">
        <v>0</v>
      </c>
      <c r="I3625">
        <v>0</v>
      </c>
      <c r="L3625" t="s">
        <v>1350</v>
      </c>
      <c r="M3625">
        <v>2024</v>
      </c>
      <c r="O3625" t="str">
        <f t="shared" si="168"/>
        <v>MARUBENI CORPORATION JEPANG-248000-THREAD,COMETA@5000MT-JQ-106, 60/3-CO</v>
      </c>
      <c r="P3625">
        <f>COUNTIF($O$3:O3625,O3625)</f>
        <v>37</v>
      </c>
      <c r="Q3625">
        <f t="shared" si="169"/>
        <v>49.080000000000005</v>
      </c>
      <c r="R3625">
        <f t="shared" si="170"/>
        <v>0</v>
      </c>
    </row>
    <row r="3626" spans="1:18" x14ac:dyDescent="0.25">
      <c r="A3626">
        <v>248000</v>
      </c>
      <c r="B3626" t="s">
        <v>1347</v>
      </c>
      <c r="C3626" t="s">
        <v>1399</v>
      </c>
      <c r="D3626" t="s">
        <v>1384</v>
      </c>
      <c r="E3626" t="s">
        <v>1391</v>
      </c>
      <c r="F3626" t="s">
        <v>1114</v>
      </c>
      <c r="G3626" t="s">
        <v>37</v>
      </c>
      <c r="H3626">
        <v>0</v>
      </c>
      <c r="I3626">
        <v>0</v>
      </c>
      <c r="L3626" t="s">
        <v>1350</v>
      </c>
      <c r="M3626">
        <v>2024</v>
      </c>
      <c r="O3626" t="str">
        <f t="shared" si="168"/>
        <v>MARUBENI CORPORATION JEPANG-248000-THREAD,COMETA@5000MT-JQ-106, 60/3-CO</v>
      </c>
      <c r="P3626">
        <f>COUNTIF($O$3:O3626,O3626)</f>
        <v>38</v>
      </c>
      <c r="Q3626">
        <f t="shared" si="169"/>
        <v>49.080000000000005</v>
      </c>
      <c r="R3626">
        <f t="shared" si="170"/>
        <v>0</v>
      </c>
    </row>
    <row r="3627" spans="1:18" x14ac:dyDescent="0.25">
      <c r="A3627">
        <v>248000</v>
      </c>
      <c r="B3627" t="s">
        <v>1347</v>
      </c>
      <c r="C3627" t="s">
        <v>1399</v>
      </c>
      <c r="D3627" t="s">
        <v>1384</v>
      </c>
      <c r="E3627" t="s">
        <v>1392</v>
      </c>
      <c r="F3627" t="s">
        <v>1114</v>
      </c>
      <c r="G3627" t="s">
        <v>37</v>
      </c>
      <c r="H3627">
        <v>0</v>
      </c>
      <c r="I3627">
        <v>0</v>
      </c>
      <c r="L3627" t="s">
        <v>1350</v>
      </c>
      <c r="M3627">
        <v>2024</v>
      </c>
      <c r="O3627" t="str">
        <f t="shared" si="168"/>
        <v>MARUBENI CORPORATION JEPANG-248000-THREAD,COMETA@5000MT-JQ-106, 60/3-CO</v>
      </c>
      <c r="P3627">
        <f>COUNTIF($O$3:O3627,O3627)</f>
        <v>39</v>
      </c>
      <c r="Q3627">
        <f t="shared" si="169"/>
        <v>49.080000000000005</v>
      </c>
      <c r="R3627">
        <f t="shared" si="170"/>
        <v>0</v>
      </c>
    </row>
    <row r="3628" spans="1:18" x14ac:dyDescent="0.25">
      <c r="A3628">
        <v>248000</v>
      </c>
      <c r="B3628" t="s">
        <v>1347</v>
      </c>
      <c r="C3628" t="s">
        <v>1399</v>
      </c>
      <c r="D3628" t="s">
        <v>1394</v>
      </c>
      <c r="E3628" t="s">
        <v>1431</v>
      </c>
      <c r="F3628" t="s">
        <v>1114</v>
      </c>
      <c r="G3628" t="s">
        <v>37</v>
      </c>
      <c r="H3628">
        <v>0</v>
      </c>
      <c r="I3628">
        <v>0</v>
      </c>
      <c r="L3628" t="s">
        <v>1350</v>
      </c>
      <c r="M3628">
        <v>2024</v>
      </c>
      <c r="O3628" t="str">
        <f t="shared" si="168"/>
        <v>MARUBENI CORPORATION JEPANG-248000-THREAD,COMETA@5000MT-JQ-106, 60/3-CO</v>
      </c>
      <c r="P3628">
        <f>COUNTIF($O$3:O3628,O3628)</f>
        <v>40</v>
      </c>
      <c r="Q3628">
        <f t="shared" si="169"/>
        <v>49.080000000000005</v>
      </c>
      <c r="R3628">
        <f t="shared" si="170"/>
        <v>0</v>
      </c>
    </row>
    <row r="3629" spans="1:18" x14ac:dyDescent="0.25">
      <c r="A3629">
        <v>248000</v>
      </c>
      <c r="B3629" t="s">
        <v>1347</v>
      </c>
      <c r="C3629" t="s">
        <v>1399</v>
      </c>
      <c r="D3629" t="s">
        <v>266</v>
      </c>
      <c r="E3629" t="s">
        <v>1398</v>
      </c>
      <c r="F3629" t="s">
        <v>1114</v>
      </c>
      <c r="G3629" t="s">
        <v>34</v>
      </c>
      <c r="H3629">
        <v>0</v>
      </c>
      <c r="L3629" t="s">
        <v>1350</v>
      </c>
      <c r="M3629">
        <v>2024</v>
      </c>
      <c r="O3629" t="str">
        <f t="shared" si="168"/>
        <v>HEXAPOLE COMPANY LIMITED-248000-THREAD,COMETA@5000MT-JQ-106, 60/3-CO</v>
      </c>
      <c r="P3629">
        <f>COUNTIF($O$3:O3629,O3629)</f>
        <v>5</v>
      </c>
      <c r="Q3629">
        <f t="shared" si="169"/>
        <v>0</v>
      </c>
      <c r="R3629">
        <f t="shared" si="170"/>
        <v>0</v>
      </c>
    </row>
    <row r="3630" spans="1:18" x14ac:dyDescent="0.25">
      <c r="A3630">
        <v>248000</v>
      </c>
      <c r="B3630" t="s">
        <v>1347</v>
      </c>
      <c r="C3630" t="s">
        <v>1399</v>
      </c>
      <c r="F3630" t="s">
        <v>1114</v>
      </c>
      <c r="G3630" t="s">
        <v>22</v>
      </c>
      <c r="L3630" t="s">
        <v>1350</v>
      </c>
      <c r="M3630">
        <v>2024</v>
      </c>
      <c r="O3630" t="str">
        <f t="shared" si="168"/>
        <v>ITOCHU CORPORATION TOKSD SECTI-248000-THREAD,COMETA@5000MT-JQ-106, 60/3-CO</v>
      </c>
      <c r="P3630">
        <f>COUNTIF($O$3:O3630,O3630)</f>
        <v>7</v>
      </c>
      <c r="Q3630">
        <f t="shared" si="169"/>
        <v>-9.9999999999997868E-3</v>
      </c>
      <c r="R3630">
        <f t="shared" si="170"/>
        <v>0</v>
      </c>
    </row>
    <row r="3631" spans="1:18" x14ac:dyDescent="0.25">
      <c r="A3631">
        <v>248001</v>
      </c>
      <c r="B3631" t="s">
        <v>1347</v>
      </c>
      <c r="C3631" t="s">
        <v>1432</v>
      </c>
      <c r="D3631" t="s">
        <v>29</v>
      </c>
      <c r="E3631" t="s">
        <v>1349</v>
      </c>
      <c r="F3631" t="s">
        <v>1114</v>
      </c>
      <c r="G3631" t="s">
        <v>34</v>
      </c>
      <c r="H3631">
        <v>0</v>
      </c>
      <c r="J3631" t="s">
        <v>23</v>
      </c>
      <c r="K3631" t="s">
        <v>23</v>
      </c>
      <c r="L3631" t="s">
        <v>1350</v>
      </c>
      <c r="M3631">
        <v>2024</v>
      </c>
      <c r="O3631" t="str">
        <f t="shared" si="168"/>
        <v>HEXAPOLE COMPANY LIMITED-248001-THREAD,COMETA@5000MT-IN-411, 60/3-CO</v>
      </c>
      <c r="P3631">
        <f>COUNTIF($O$3:O3631,O3631)</f>
        <v>1</v>
      </c>
      <c r="Q3631">
        <f t="shared" si="169"/>
        <v>0</v>
      </c>
      <c r="R3631">
        <f t="shared" si="170"/>
        <v>0</v>
      </c>
    </row>
    <row r="3632" spans="1:18" x14ac:dyDescent="0.25">
      <c r="A3632">
        <v>248001</v>
      </c>
      <c r="B3632" t="s">
        <v>1347</v>
      </c>
      <c r="C3632" t="s">
        <v>1432</v>
      </c>
      <c r="D3632" t="s">
        <v>29</v>
      </c>
      <c r="E3632" t="s">
        <v>1352</v>
      </c>
      <c r="F3632" t="s">
        <v>1114</v>
      </c>
      <c r="G3632" t="s">
        <v>34</v>
      </c>
      <c r="H3632">
        <v>0</v>
      </c>
      <c r="L3632" t="s">
        <v>1350</v>
      </c>
      <c r="M3632">
        <v>2024</v>
      </c>
      <c r="O3632" t="str">
        <f t="shared" si="168"/>
        <v>HEXAPOLE COMPANY LIMITED-248001-THREAD,COMETA@5000MT-IN-411, 60/3-CO</v>
      </c>
      <c r="P3632">
        <f>COUNTIF($O$3:O3632,O3632)</f>
        <v>2</v>
      </c>
      <c r="Q3632">
        <f t="shared" si="169"/>
        <v>0</v>
      </c>
      <c r="R3632">
        <f t="shared" si="170"/>
        <v>0</v>
      </c>
    </row>
    <row r="3633" spans="1:18" x14ac:dyDescent="0.25">
      <c r="A3633">
        <v>248001</v>
      </c>
      <c r="B3633" t="s">
        <v>1347</v>
      </c>
      <c r="C3633" t="s">
        <v>1432</v>
      </c>
      <c r="D3633" t="s">
        <v>45</v>
      </c>
      <c r="E3633" t="s">
        <v>1353</v>
      </c>
      <c r="F3633" t="s">
        <v>1114</v>
      </c>
      <c r="G3633" t="s">
        <v>34</v>
      </c>
      <c r="H3633">
        <v>0</v>
      </c>
      <c r="L3633" t="s">
        <v>1350</v>
      </c>
      <c r="M3633">
        <v>2024</v>
      </c>
      <c r="O3633" t="str">
        <f t="shared" si="168"/>
        <v>HEXAPOLE COMPANY LIMITED-248001-THREAD,COMETA@5000MT-IN-411, 60/3-CO</v>
      </c>
      <c r="P3633">
        <f>COUNTIF($O$3:O3633,O3633)</f>
        <v>3</v>
      </c>
      <c r="Q3633">
        <f t="shared" si="169"/>
        <v>0</v>
      </c>
      <c r="R3633">
        <f t="shared" si="170"/>
        <v>0</v>
      </c>
    </row>
    <row r="3634" spans="1:18" x14ac:dyDescent="0.25">
      <c r="A3634">
        <v>248001</v>
      </c>
      <c r="B3634" t="s">
        <v>1347</v>
      </c>
      <c r="C3634" t="s">
        <v>1432</v>
      </c>
      <c r="D3634" t="s">
        <v>61</v>
      </c>
      <c r="E3634" t="s">
        <v>1355</v>
      </c>
      <c r="F3634" t="s">
        <v>1114</v>
      </c>
      <c r="G3634" t="s">
        <v>34</v>
      </c>
      <c r="H3634">
        <v>0</v>
      </c>
      <c r="L3634" t="s">
        <v>1350</v>
      </c>
      <c r="M3634">
        <v>2024</v>
      </c>
      <c r="O3634" t="str">
        <f t="shared" si="168"/>
        <v>HEXAPOLE COMPANY LIMITED-248001-THREAD,COMETA@5000MT-IN-411, 60/3-CO</v>
      </c>
      <c r="P3634">
        <f>COUNTIF($O$3:O3634,O3634)</f>
        <v>4</v>
      </c>
      <c r="Q3634">
        <f t="shared" si="169"/>
        <v>0</v>
      </c>
      <c r="R3634">
        <f t="shared" si="170"/>
        <v>0</v>
      </c>
    </row>
    <row r="3635" spans="1:18" x14ac:dyDescent="0.25">
      <c r="A3635">
        <v>248001</v>
      </c>
      <c r="B3635" t="s">
        <v>1347</v>
      </c>
      <c r="C3635" t="s">
        <v>1432</v>
      </c>
      <c r="D3635" t="s">
        <v>1356</v>
      </c>
      <c r="E3635">
        <v>2435128</v>
      </c>
      <c r="F3635" t="s">
        <v>1114</v>
      </c>
      <c r="G3635" t="s">
        <v>22</v>
      </c>
      <c r="H3635">
        <v>0</v>
      </c>
      <c r="I3635">
        <v>0</v>
      </c>
      <c r="L3635" t="s">
        <v>1350</v>
      </c>
      <c r="M3635">
        <v>2024</v>
      </c>
      <c r="O3635" t="str">
        <f t="shared" si="168"/>
        <v>ITOCHU CORPORATION TOKSD SECTI-248001-THREAD,COMETA@5000MT-IN-411, 60/3-CO</v>
      </c>
      <c r="P3635">
        <f>COUNTIF($O$3:O3635,O3635)</f>
        <v>1</v>
      </c>
      <c r="Q3635">
        <f t="shared" si="169"/>
        <v>2.0499999999999998</v>
      </c>
      <c r="R3635">
        <f t="shared" si="170"/>
        <v>0</v>
      </c>
    </row>
    <row r="3636" spans="1:18" x14ac:dyDescent="0.25">
      <c r="A3636">
        <v>248001</v>
      </c>
      <c r="B3636" t="s">
        <v>1347</v>
      </c>
      <c r="C3636" t="s">
        <v>1432</v>
      </c>
      <c r="D3636" t="s">
        <v>1400</v>
      </c>
      <c r="E3636">
        <v>2472253</v>
      </c>
      <c r="F3636" t="s">
        <v>1114</v>
      </c>
      <c r="G3636" t="s">
        <v>22</v>
      </c>
      <c r="H3636">
        <v>0</v>
      </c>
      <c r="I3636">
        <v>0</v>
      </c>
      <c r="L3636" t="s">
        <v>1350</v>
      </c>
      <c r="M3636">
        <v>2024</v>
      </c>
      <c r="O3636" t="str">
        <f t="shared" si="168"/>
        <v>ITOCHU CORPORATION TOKSD SECTI-248001-THREAD,COMETA@5000MT-IN-411, 60/3-CO</v>
      </c>
      <c r="P3636">
        <f>COUNTIF($O$3:O3636,O3636)</f>
        <v>2</v>
      </c>
      <c r="Q3636">
        <f t="shared" si="169"/>
        <v>2.0499999999999998</v>
      </c>
      <c r="R3636">
        <f t="shared" si="170"/>
        <v>0</v>
      </c>
    </row>
    <row r="3637" spans="1:18" x14ac:dyDescent="0.25">
      <c r="A3637">
        <v>248001</v>
      </c>
      <c r="B3637" t="s">
        <v>1347</v>
      </c>
      <c r="C3637" t="s">
        <v>1432</v>
      </c>
      <c r="D3637" t="s">
        <v>1401</v>
      </c>
      <c r="E3637">
        <v>2579983</v>
      </c>
      <c r="F3637" t="s">
        <v>1114</v>
      </c>
      <c r="G3637" t="s">
        <v>22</v>
      </c>
      <c r="H3637">
        <v>0</v>
      </c>
      <c r="I3637">
        <v>0</v>
      </c>
      <c r="L3637" t="s">
        <v>1350</v>
      </c>
      <c r="M3637">
        <v>2024</v>
      </c>
      <c r="O3637" t="str">
        <f t="shared" si="168"/>
        <v>ITOCHU CORPORATION TOKSD SECTI-248001-THREAD,COMETA@5000MT-IN-411, 60/3-CO</v>
      </c>
      <c r="P3637">
        <f>COUNTIF($O$3:O3637,O3637)</f>
        <v>3</v>
      </c>
      <c r="Q3637">
        <f t="shared" si="169"/>
        <v>2.0499999999999998</v>
      </c>
      <c r="R3637">
        <f t="shared" si="170"/>
        <v>0</v>
      </c>
    </row>
    <row r="3638" spans="1:18" x14ac:dyDescent="0.25">
      <c r="A3638">
        <v>248001</v>
      </c>
      <c r="B3638" t="s">
        <v>1347</v>
      </c>
      <c r="C3638" t="s">
        <v>1432</v>
      </c>
      <c r="D3638" t="s">
        <v>1433</v>
      </c>
      <c r="E3638">
        <v>2549568</v>
      </c>
      <c r="F3638" t="s">
        <v>1114</v>
      </c>
      <c r="G3638" t="s">
        <v>22</v>
      </c>
      <c r="H3638">
        <v>0</v>
      </c>
      <c r="I3638">
        <v>0</v>
      </c>
      <c r="L3638" t="s">
        <v>1350</v>
      </c>
      <c r="M3638">
        <v>2024</v>
      </c>
      <c r="O3638" t="str">
        <f t="shared" si="168"/>
        <v>ITOCHU CORPORATION TOKSD SECTI-248001-THREAD,COMETA@5000MT-IN-411, 60/3-CO</v>
      </c>
      <c r="P3638">
        <f>COUNTIF($O$3:O3638,O3638)</f>
        <v>4</v>
      </c>
      <c r="Q3638">
        <f t="shared" si="169"/>
        <v>2.0499999999999998</v>
      </c>
      <c r="R3638">
        <f t="shared" si="170"/>
        <v>0</v>
      </c>
    </row>
    <row r="3639" spans="1:18" x14ac:dyDescent="0.25">
      <c r="A3639">
        <v>248001</v>
      </c>
      <c r="B3639" t="s">
        <v>1347</v>
      </c>
      <c r="C3639" t="s">
        <v>1432</v>
      </c>
      <c r="D3639" t="s">
        <v>1434</v>
      </c>
      <c r="E3639">
        <v>2549566</v>
      </c>
      <c r="F3639" t="s">
        <v>1114</v>
      </c>
      <c r="G3639" t="s">
        <v>22</v>
      </c>
      <c r="H3639">
        <v>1.71</v>
      </c>
      <c r="I3639">
        <v>2.0499999999999998</v>
      </c>
      <c r="L3639" t="s">
        <v>1350</v>
      </c>
      <c r="M3639">
        <v>2024</v>
      </c>
      <c r="O3639" t="str">
        <f t="shared" si="168"/>
        <v>ITOCHU CORPORATION TOKSD SECTI-248001-THREAD,COMETA@5000MT-IN-411, 60/3-CO</v>
      </c>
      <c r="P3639">
        <f>COUNTIF($O$3:O3639,O3639)</f>
        <v>5</v>
      </c>
      <c r="Q3639">
        <f t="shared" si="169"/>
        <v>2.0499999999999998</v>
      </c>
      <c r="R3639">
        <f t="shared" si="170"/>
        <v>0</v>
      </c>
    </row>
    <row r="3640" spans="1:18" x14ac:dyDescent="0.25">
      <c r="A3640">
        <v>248001</v>
      </c>
      <c r="B3640" t="s">
        <v>1347</v>
      </c>
      <c r="C3640" t="s">
        <v>1432</v>
      </c>
      <c r="D3640" t="s">
        <v>1358</v>
      </c>
      <c r="E3640">
        <v>2580792</v>
      </c>
      <c r="F3640" t="s">
        <v>1114</v>
      </c>
      <c r="G3640" t="s">
        <v>22</v>
      </c>
      <c r="H3640">
        <v>0</v>
      </c>
      <c r="I3640">
        <v>0</v>
      </c>
      <c r="L3640" t="s">
        <v>1350</v>
      </c>
      <c r="M3640">
        <v>2024</v>
      </c>
      <c r="O3640" t="str">
        <f t="shared" si="168"/>
        <v>ITOCHU CORPORATION TOKSD SECTI-248001-THREAD,COMETA@5000MT-IN-411, 60/3-CO</v>
      </c>
      <c r="P3640">
        <f>COUNTIF($O$3:O3640,O3640)</f>
        <v>6</v>
      </c>
      <c r="Q3640">
        <f t="shared" si="169"/>
        <v>2.0499999999999998</v>
      </c>
      <c r="R3640">
        <f t="shared" si="170"/>
        <v>0</v>
      </c>
    </row>
    <row r="3641" spans="1:18" x14ac:dyDescent="0.25">
      <c r="A3641">
        <v>248001</v>
      </c>
      <c r="B3641" t="s">
        <v>1347</v>
      </c>
      <c r="C3641" t="s">
        <v>1432</v>
      </c>
      <c r="D3641" t="s">
        <v>1361</v>
      </c>
      <c r="E3641" t="s">
        <v>1435</v>
      </c>
      <c r="F3641" t="s">
        <v>1114</v>
      </c>
      <c r="G3641" t="s">
        <v>37</v>
      </c>
      <c r="H3641">
        <v>2</v>
      </c>
      <c r="I3641">
        <v>2.52</v>
      </c>
      <c r="L3641" t="s">
        <v>1350</v>
      </c>
      <c r="M3641">
        <v>2024</v>
      </c>
      <c r="O3641" t="str">
        <f t="shared" si="168"/>
        <v>MARUBENI CORPORATION JEPANG-248001-THREAD,COMETA@5000MT-IN-411, 60/3-CO</v>
      </c>
      <c r="P3641">
        <f>COUNTIF($O$3:O3641,O3641)</f>
        <v>1</v>
      </c>
      <c r="Q3641">
        <f t="shared" si="169"/>
        <v>49.920000000000016</v>
      </c>
      <c r="R3641">
        <f t="shared" si="170"/>
        <v>0</v>
      </c>
    </row>
    <row r="3642" spans="1:18" x14ac:dyDescent="0.25">
      <c r="A3642">
        <v>248001</v>
      </c>
      <c r="B3642" t="s">
        <v>1347</v>
      </c>
      <c r="C3642" t="s">
        <v>1432</v>
      </c>
      <c r="D3642" t="s">
        <v>1361</v>
      </c>
      <c r="E3642" t="s">
        <v>1436</v>
      </c>
      <c r="F3642" t="s">
        <v>1114</v>
      </c>
      <c r="G3642" t="s">
        <v>37</v>
      </c>
      <c r="H3642">
        <v>4</v>
      </c>
      <c r="I3642">
        <v>5.04</v>
      </c>
      <c r="L3642" t="s">
        <v>1350</v>
      </c>
      <c r="M3642">
        <v>2024</v>
      </c>
      <c r="O3642" t="str">
        <f t="shared" si="168"/>
        <v>MARUBENI CORPORATION JEPANG-248001-THREAD,COMETA@5000MT-IN-411, 60/3-CO</v>
      </c>
      <c r="P3642">
        <f>COUNTIF($O$3:O3642,O3642)</f>
        <v>2</v>
      </c>
      <c r="Q3642">
        <f t="shared" si="169"/>
        <v>49.920000000000016</v>
      </c>
      <c r="R3642">
        <f t="shared" si="170"/>
        <v>0</v>
      </c>
    </row>
    <row r="3643" spans="1:18" x14ac:dyDescent="0.25">
      <c r="A3643">
        <v>248001</v>
      </c>
      <c r="B3643" t="s">
        <v>1347</v>
      </c>
      <c r="C3643" t="s">
        <v>1432</v>
      </c>
      <c r="D3643" t="s">
        <v>1361</v>
      </c>
      <c r="E3643" t="s">
        <v>1362</v>
      </c>
      <c r="F3643" t="s">
        <v>1114</v>
      </c>
      <c r="G3643" t="s">
        <v>37</v>
      </c>
      <c r="H3643">
        <v>7</v>
      </c>
      <c r="I3643">
        <v>8.82</v>
      </c>
      <c r="L3643" t="s">
        <v>1350</v>
      </c>
      <c r="M3643">
        <v>2024</v>
      </c>
      <c r="O3643" t="str">
        <f t="shared" si="168"/>
        <v>MARUBENI CORPORATION JEPANG-248001-THREAD,COMETA@5000MT-IN-411, 60/3-CO</v>
      </c>
      <c r="P3643">
        <f>COUNTIF($O$3:O3643,O3643)</f>
        <v>3</v>
      </c>
      <c r="Q3643">
        <f t="shared" si="169"/>
        <v>49.920000000000016</v>
      </c>
      <c r="R3643">
        <f t="shared" si="170"/>
        <v>0</v>
      </c>
    </row>
    <row r="3644" spans="1:18" x14ac:dyDescent="0.25">
      <c r="A3644">
        <v>248001</v>
      </c>
      <c r="B3644" t="s">
        <v>1347</v>
      </c>
      <c r="C3644" t="s">
        <v>1432</v>
      </c>
      <c r="D3644" t="s">
        <v>1361</v>
      </c>
      <c r="E3644" t="s">
        <v>1437</v>
      </c>
      <c r="F3644" t="s">
        <v>1114</v>
      </c>
      <c r="G3644" t="s">
        <v>37</v>
      </c>
      <c r="H3644">
        <v>4</v>
      </c>
      <c r="I3644">
        <v>5.04</v>
      </c>
      <c r="L3644" t="s">
        <v>1350</v>
      </c>
      <c r="M3644">
        <v>2024</v>
      </c>
      <c r="O3644" t="str">
        <f t="shared" si="168"/>
        <v>MARUBENI CORPORATION JEPANG-248001-THREAD,COMETA@5000MT-IN-411, 60/3-CO</v>
      </c>
      <c r="P3644">
        <f>COUNTIF($O$3:O3644,O3644)</f>
        <v>4</v>
      </c>
      <c r="Q3644">
        <f t="shared" si="169"/>
        <v>49.920000000000016</v>
      </c>
      <c r="R3644">
        <f t="shared" si="170"/>
        <v>0</v>
      </c>
    </row>
    <row r="3645" spans="1:18" x14ac:dyDescent="0.25">
      <c r="A3645">
        <v>248001</v>
      </c>
      <c r="B3645" t="s">
        <v>1347</v>
      </c>
      <c r="C3645" t="s">
        <v>1432</v>
      </c>
      <c r="D3645" t="s">
        <v>1361</v>
      </c>
      <c r="E3645" t="s">
        <v>1438</v>
      </c>
      <c r="F3645" t="s">
        <v>1114</v>
      </c>
      <c r="G3645" t="s">
        <v>37</v>
      </c>
      <c r="H3645">
        <v>3</v>
      </c>
      <c r="I3645">
        <v>3.78</v>
      </c>
      <c r="L3645" t="s">
        <v>1350</v>
      </c>
      <c r="M3645">
        <v>2024</v>
      </c>
      <c r="O3645" t="str">
        <f t="shared" si="168"/>
        <v>MARUBENI CORPORATION JEPANG-248001-THREAD,COMETA@5000MT-IN-411, 60/3-CO</v>
      </c>
      <c r="P3645">
        <f>COUNTIF($O$3:O3645,O3645)</f>
        <v>5</v>
      </c>
      <c r="Q3645">
        <f t="shared" si="169"/>
        <v>49.920000000000016</v>
      </c>
      <c r="R3645">
        <f t="shared" si="170"/>
        <v>0</v>
      </c>
    </row>
    <row r="3646" spans="1:18" x14ac:dyDescent="0.25">
      <c r="A3646">
        <v>248001</v>
      </c>
      <c r="B3646" t="s">
        <v>1347</v>
      </c>
      <c r="C3646" t="s">
        <v>1432</v>
      </c>
      <c r="D3646" t="s">
        <v>1361</v>
      </c>
      <c r="E3646" t="s">
        <v>1439</v>
      </c>
      <c r="F3646" t="s">
        <v>1114</v>
      </c>
      <c r="G3646" t="s">
        <v>37</v>
      </c>
      <c r="H3646">
        <v>3</v>
      </c>
      <c r="I3646">
        <v>3.78</v>
      </c>
      <c r="L3646" t="s">
        <v>1350</v>
      </c>
      <c r="M3646">
        <v>2024</v>
      </c>
      <c r="O3646" t="str">
        <f t="shared" si="168"/>
        <v>MARUBENI CORPORATION JEPANG-248001-THREAD,COMETA@5000MT-IN-411, 60/3-CO</v>
      </c>
      <c r="P3646">
        <f>COUNTIF($O$3:O3646,O3646)</f>
        <v>6</v>
      </c>
      <c r="Q3646">
        <f t="shared" si="169"/>
        <v>49.920000000000016</v>
      </c>
      <c r="R3646">
        <f t="shared" si="170"/>
        <v>0</v>
      </c>
    </row>
    <row r="3647" spans="1:18" x14ac:dyDescent="0.25">
      <c r="A3647">
        <v>248001</v>
      </c>
      <c r="B3647" t="s">
        <v>1347</v>
      </c>
      <c r="C3647" t="s">
        <v>1432</v>
      </c>
      <c r="D3647" t="s">
        <v>1361</v>
      </c>
      <c r="E3647" t="s">
        <v>1440</v>
      </c>
      <c r="F3647" t="s">
        <v>1114</v>
      </c>
      <c r="G3647" t="s">
        <v>37</v>
      </c>
      <c r="H3647">
        <v>0</v>
      </c>
      <c r="I3647">
        <v>0</v>
      </c>
      <c r="L3647" t="s">
        <v>1350</v>
      </c>
      <c r="M3647">
        <v>2024</v>
      </c>
      <c r="O3647" t="str">
        <f t="shared" si="168"/>
        <v>MARUBENI CORPORATION JEPANG-248001-THREAD,COMETA@5000MT-IN-411, 60/3-CO</v>
      </c>
      <c r="P3647">
        <f>COUNTIF($O$3:O3647,O3647)</f>
        <v>7</v>
      </c>
      <c r="Q3647">
        <f t="shared" si="169"/>
        <v>49.920000000000016</v>
      </c>
      <c r="R3647">
        <f t="shared" si="170"/>
        <v>0</v>
      </c>
    </row>
    <row r="3648" spans="1:18" x14ac:dyDescent="0.25">
      <c r="A3648">
        <v>248001</v>
      </c>
      <c r="B3648" t="s">
        <v>1347</v>
      </c>
      <c r="C3648" t="s">
        <v>1432</v>
      </c>
      <c r="D3648" t="s">
        <v>1361</v>
      </c>
      <c r="E3648" t="s">
        <v>1441</v>
      </c>
      <c r="F3648" t="s">
        <v>1114</v>
      </c>
      <c r="G3648" t="s">
        <v>37</v>
      </c>
      <c r="H3648">
        <v>2</v>
      </c>
      <c r="I3648">
        <v>2.52</v>
      </c>
      <c r="L3648" t="s">
        <v>1350</v>
      </c>
      <c r="M3648">
        <v>2024</v>
      </c>
      <c r="O3648" t="str">
        <f t="shared" si="168"/>
        <v>MARUBENI CORPORATION JEPANG-248001-THREAD,COMETA@5000MT-IN-411, 60/3-CO</v>
      </c>
      <c r="P3648">
        <f>COUNTIF($O$3:O3648,O3648)</f>
        <v>8</v>
      </c>
      <c r="Q3648">
        <f t="shared" si="169"/>
        <v>49.920000000000016</v>
      </c>
      <c r="R3648">
        <f t="shared" si="170"/>
        <v>0</v>
      </c>
    </row>
    <row r="3649" spans="1:18" x14ac:dyDescent="0.25">
      <c r="A3649">
        <v>248001</v>
      </c>
      <c r="B3649" t="s">
        <v>1347</v>
      </c>
      <c r="C3649" t="s">
        <v>1432</v>
      </c>
      <c r="D3649" t="s">
        <v>1361</v>
      </c>
      <c r="E3649" t="s">
        <v>1442</v>
      </c>
      <c r="F3649" t="s">
        <v>1114</v>
      </c>
      <c r="G3649" t="s">
        <v>37</v>
      </c>
      <c r="H3649">
        <v>2</v>
      </c>
      <c r="I3649">
        <v>2.52</v>
      </c>
      <c r="L3649" t="s">
        <v>1350</v>
      </c>
      <c r="M3649">
        <v>2024</v>
      </c>
      <c r="O3649" t="str">
        <f t="shared" si="168"/>
        <v>MARUBENI CORPORATION JEPANG-248001-THREAD,COMETA@5000MT-IN-411, 60/3-CO</v>
      </c>
      <c r="P3649">
        <f>COUNTIF($O$3:O3649,O3649)</f>
        <v>9</v>
      </c>
      <c r="Q3649">
        <f t="shared" si="169"/>
        <v>49.920000000000016</v>
      </c>
      <c r="R3649">
        <f t="shared" si="170"/>
        <v>0</v>
      </c>
    </row>
    <row r="3650" spans="1:18" x14ac:dyDescent="0.25">
      <c r="A3650">
        <v>248001</v>
      </c>
      <c r="B3650" t="s">
        <v>1347</v>
      </c>
      <c r="C3650" t="s">
        <v>1432</v>
      </c>
      <c r="D3650" t="s">
        <v>1361</v>
      </c>
      <c r="E3650" t="s">
        <v>1443</v>
      </c>
      <c r="F3650" t="s">
        <v>1114</v>
      </c>
      <c r="G3650" t="s">
        <v>37</v>
      </c>
      <c r="H3650">
        <v>1</v>
      </c>
      <c r="I3650">
        <v>1.26</v>
      </c>
      <c r="L3650" t="s">
        <v>1350</v>
      </c>
      <c r="M3650">
        <v>2024</v>
      </c>
      <c r="O3650" t="str">
        <f t="shared" si="168"/>
        <v>MARUBENI CORPORATION JEPANG-248001-THREAD,COMETA@5000MT-IN-411, 60/3-CO</v>
      </c>
      <c r="P3650">
        <f>COUNTIF($O$3:O3650,O3650)</f>
        <v>10</v>
      </c>
      <c r="Q3650">
        <f t="shared" si="169"/>
        <v>49.920000000000016</v>
      </c>
      <c r="R3650">
        <f t="shared" si="170"/>
        <v>0</v>
      </c>
    </row>
    <row r="3651" spans="1:18" x14ac:dyDescent="0.25">
      <c r="A3651">
        <v>248001</v>
      </c>
      <c r="B3651" t="s">
        <v>1347</v>
      </c>
      <c r="C3651" t="s">
        <v>1432</v>
      </c>
      <c r="D3651" t="s">
        <v>1361</v>
      </c>
      <c r="E3651" t="s">
        <v>1444</v>
      </c>
      <c r="F3651" t="s">
        <v>1114</v>
      </c>
      <c r="G3651" t="s">
        <v>37</v>
      </c>
      <c r="H3651">
        <v>3</v>
      </c>
      <c r="I3651">
        <v>3.78</v>
      </c>
      <c r="L3651" t="s">
        <v>1350</v>
      </c>
      <c r="M3651">
        <v>2024</v>
      </c>
      <c r="O3651" t="str">
        <f t="shared" si="168"/>
        <v>MARUBENI CORPORATION JEPANG-248001-THREAD,COMETA@5000MT-IN-411, 60/3-CO</v>
      </c>
      <c r="P3651">
        <f>COUNTIF($O$3:O3651,O3651)</f>
        <v>11</v>
      </c>
      <c r="Q3651">
        <f t="shared" si="169"/>
        <v>49.920000000000016</v>
      </c>
      <c r="R3651">
        <f t="shared" si="170"/>
        <v>0</v>
      </c>
    </row>
    <row r="3652" spans="1:18" x14ac:dyDescent="0.25">
      <c r="A3652">
        <v>248001</v>
      </c>
      <c r="B3652" t="s">
        <v>1347</v>
      </c>
      <c r="C3652" t="s">
        <v>1432</v>
      </c>
      <c r="D3652" t="s">
        <v>1361</v>
      </c>
      <c r="E3652" t="s">
        <v>1445</v>
      </c>
      <c r="F3652" t="s">
        <v>1114</v>
      </c>
      <c r="G3652" t="s">
        <v>37</v>
      </c>
      <c r="H3652">
        <v>0</v>
      </c>
      <c r="I3652">
        <v>0</v>
      </c>
      <c r="L3652" t="s">
        <v>1350</v>
      </c>
      <c r="M3652">
        <v>2024</v>
      </c>
      <c r="O3652" t="str">
        <f t="shared" ref="O3652:O3715" si="171">G3652&amp;"-"&amp;A3652&amp;"-"&amp;B3652&amp;"-"&amp;C3652&amp;"-"&amp;F3652</f>
        <v>MARUBENI CORPORATION JEPANG-248001-THREAD,COMETA@5000MT-IN-411, 60/3-CO</v>
      </c>
      <c r="P3652">
        <f>COUNTIF($O$3:O3652,O3652)</f>
        <v>12</v>
      </c>
      <c r="Q3652">
        <f t="shared" ref="Q3652:Q3715" si="172">SUMIF($O$4:$O$18090,O3652,$I$4:$I$18090)</f>
        <v>49.920000000000016</v>
      </c>
      <c r="R3652">
        <f t="shared" ref="R3652:R3715" si="173">SUMIF($O$4:$O$18090,O3652,$J$4:$J$18090)</f>
        <v>0</v>
      </c>
    </row>
    <row r="3653" spans="1:18" x14ac:dyDescent="0.25">
      <c r="A3653">
        <v>248001</v>
      </c>
      <c r="B3653" t="s">
        <v>1347</v>
      </c>
      <c r="C3653" t="s">
        <v>1432</v>
      </c>
      <c r="D3653" t="s">
        <v>1371</v>
      </c>
      <c r="E3653" t="s">
        <v>1411</v>
      </c>
      <c r="F3653" t="s">
        <v>1114</v>
      </c>
      <c r="G3653" t="s">
        <v>37</v>
      </c>
      <c r="H3653">
        <v>0</v>
      </c>
      <c r="I3653">
        <v>0</v>
      </c>
      <c r="L3653" t="s">
        <v>1350</v>
      </c>
      <c r="M3653">
        <v>2024</v>
      </c>
      <c r="O3653" t="str">
        <f t="shared" si="171"/>
        <v>MARUBENI CORPORATION JEPANG-248001-THREAD,COMETA@5000MT-IN-411, 60/3-CO</v>
      </c>
      <c r="P3653">
        <f>COUNTIF($O$3:O3653,O3653)</f>
        <v>13</v>
      </c>
      <c r="Q3653">
        <f t="shared" si="172"/>
        <v>49.920000000000016</v>
      </c>
      <c r="R3653">
        <f t="shared" si="173"/>
        <v>0</v>
      </c>
    </row>
    <row r="3654" spans="1:18" x14ac:dyDescent="0.25">
      <c r="A3654">
        <v>248001</v>
      </c>
      <c r="B3654" t="s">
        <v>1347</v>
      </c>
      <c r="C3654" t="s">
        <v>1432</v>
      </c>
      <c r="D3654" t="s">
        <v>1446</v>
      </c>
      <c r="E3654" t="s">
        <v>1447</v>
      </c>
      <c r="F3654" t="s">
        <v>1114</v>
      </c>
      <c r="G3654" t="s">
        <v>37</v>
      </c>
      <c r="H3654">
        <v>0</v>
      </c>
      <c r="I3654">
        <v>0</v>
      </c>
      <c r="L3654" t="s">
        <v>1350</v>
      </c>
      <c r="M3654">
        <v>2024</v>
      </c>
      <c r="O3654" t="str">
        <f t="shared" si="171"/>
        <v>MARUBENI CORPORATION JEPANG-248001-THREAD,COMETA@5000MT-IN-411, 60/3-CO</v>
      </c>
      <c r="P3654">
        <f>COUNTIF($O$3:O3654,O3654)</f>
        <v>14</v>
      </c>
      <c r="Q3654">
        <f t="shared" si="172"/>
        <v>49.920000000000016</v>
      </c>
      <c r="R3654">
        <f t="shared" si="173"/>
        <v>0</v>
      </c>
    </row>
    <row r="3655" spans="1:18" x14ac:dyDescent="0.25">
      <c r="A3655">
        <v>248001</v>
      </c>
      <c r="B3655" t="s">
        <v>1347</v>
      </c>
      <c r="C3655" t="s">
        <v>1432</v>
      </c>
      <c r="D3655" t="s">
        <v>1373</v>
      </c>
      <c r="E3655" t="s">
        <v>1448</v>
      </c>
      <c r="F3655" t="s">
        <v>1114</v>
      </c>
      <c r="G3655" t="s">
        <v>37</v>
      </c>
      <c r="H3655">
        <v>0</v>
      </c>
      <c r="I3655">
        <v>0</v>
      </c>
      <c r="L3655" t="s">
        <v>1350</v>
      </c>
      <c r="M3655">
        <v>2024</v>
      </c>
      <c r="O3655" t="str">
        <f t="shared" si="171"/>
        <v>MARUBENI CORPORATION JEPANG-248001-THREAD,COMETA@5000MT-IN-411, 60/3-CO</v>
      </c>
      <c r="P3655">
        <f>COUNTIF($O$3:O3655,O3655)</f>
        <v>15</v>
      </c>
      <c r="Q3655">
        <f t="shared" si="172"/>
        <v>49.920000000000016</v>
      </c>
      <c r="R3655">
        <f t="shared" si="173"/>
        <v>0</v>
      </c>
    </row>
    <row r="3656" spans="1:18" x14ac:dyDescent="0.25">
      <c r="A3656">
        <v>248001</v>
      </c>
      <c r="B3656" t="s">
        <v>1347</v>
      </c>
      <c r="C3656" t="s">
        <v>1432</v>
      </c>
      <c r="D3656" t="s">
        <v>1373</v>
      </c>
      <c r="E3656" t="s">
        <v>1449</v>
      </c>
      <c r="F3656" t="s">
        <v>1114</v>
      </c>
      <c r="G3656" t="s">
        <v>37</v>
      </c>
      <c r="H3656">
        <v>0</v>
      </c>
      <c r="I3656">
        <v>0</v>
      </c>
      <c r="L3656" t="s">
        <v>1350</v>
      </c>
      <c r="M3656">
        <v>2024</v>
      </c>
      <c r="O3656" t="str">
        <f t="shared" si="171"/>
        <v>MARUBENI CORPORATION JEPANG-248001-THREAD,COMETA@5000MT-IN-411, 60/3-CO</v>
      </c>
      <c r="P3656">
        <f>COUNTIF($O$3:O3656,O3656)</f>
        <v>16</v>
      </c>
      <c r="Q3656">
        <f t="shared" si="172"/>
        <v>49.920000000000016</v>
      </c>
      <c r="R3656">
        <f t="shared" si="173"/>
        <v>0</v>
      </c>
    </row>
    <row r="3657" spans="1:18" x14ac:dyDescent="0.25">
      <c r="A3657">
        <v>248001</v>
      </c>
      <c r="B3657" t="s">
        <v>1347</v>
      </c>
      <c r="C3657" t="s">
        <v>1432</v>
      </c>
      <c r="D3657" t="s">
        <v>1373</v>
      </c>
      <c r="E3657" t="s">
        <v>1450</v>
      </c>
      <c r="F3657" t="s">
        <v>1114</v>
      </c>
      <c r="G3657" t="s">
        <v>37</v>
      </c>
      <c r="H3657">
        <v>0</v>
      </c>
      <c r="I3657">
        <v>0</v>
      </c>
      <c r="L3657" t="s">
        <v>1350</v>
      </c>
      <c r="M3657">
        <v>2024</v>
      </c>
      <c r="O3657" t="str">
        <f t="shared" si="171"/>
        <v>MARUBENI CORPORATION JEPANG-248001-THREAD,COMETA@5000MT-IN-411, 60/3-CO</v>
      </c>
      <c r="P3657">
        <f>COUNTIF($O$3:O3657,O3657)</f>
        <v>17</v>
      </c>
      <c r="Q3657">
        <f t="shared" si="172"/>
        <v>49.920000000000016</v>
      </c>
      <c r="R3657">
        <f t="shared" si="173"/>
        <v>0</v>
      </c>
    </row>
    <row r="3658" spans="1:18" x14ac:dyDescent="0.25">
      <c r="A3658">
        <v>248001</v>
      </c>
      <c r="B3658" t="s">
        <v>1347</v>
      </c>
      <c r="C3658" t="s">
        <v>1432</v>
      </c>
      <c r="D3658" t="s">
        <v>1373</v>
      </c>
      <c r="E3658" t="s">
        <v>1451</v>
      </c>
      <c r="F3658" t="s">
        <v>1114</v>
      </c>
      <c r="G3658" t="s">
        <v>37</v>
      </c>
      <c r="H3658">
        <v>0</v>
      </c>
      <c r="I3658">
        <v>0</v>
      </c>
      <c r="L3658" t="s">
        <v>1350</v>
      </c>
      <c r="M3658">
        <v>2024</v>
      </c>
      <c r="O3658" t="str">
        <f t="shared" si="171"/>
        <v>MARUBENI CORPORATION JEPANG-248001-THREAD,COMETA@5000MT-IN-411, 60/3-CO</v>
      </c>
      <c r="P3658">
        <f>COUNTIF($O$3:O3658,O3658)</f>
        <v>18</v>
      </c>
      <c r="Q3658">
        <f t="shared" si="172"/>
        <v>49.920000000000016</v>
      </c>
      <c r="R3658">
        <f t="shared" si="173"/>
        <v>0</v>
      </c>
    </row>
    <row r="3659" spans="1:18" x14ac:dyDescent="0.25">
      <c r="A3659">
        <v>248001</v>
      </c>
      <c r="B3659" t="s">
        <v>1347</v>
      </c>
      <c r="C3659" t="s">
        <v>1432</v>
      </c>
      <c r="D3659" t="s">
        <v>1373</v>
      </c>
      <c r="E3659" t="s">
        <v>1452</v>
      </c>
      <c r="F3659" t="s">
        <v>1114</v>
      </c>
      <c r="G3659" t="s">
        <v>37</v>
      </c>
      <c r="H3659">
        <v>0</v>
      </c>
      <c r="I3659">
        <v>0</v>
      </c>
      <c r="L3659" t="s">
        <v>1350</v>
      </c>
      <c r="M3659">
        <v>2024</v>
      </c>
      <c r="O3659" t="str">
        <f t="shared" si="171"/>
        <v>MARUBENI CORPORATION JEPANG-248001-THREAD,COMETA@5000MT-IN-411, 60/3-CO</v>
      </c>
      <c r="P3659">
        <f>COUNTIF($O$3:O3659,O3659)</f>
        <v>19</v>
      </c>
      <c r="Q3659">
        <f t="shared" si="172"/>
        <v>49.920000000000016</v>
      </c>
      <c r="R3659">
        <f t="shared" si="173"/>
        <v>0</v>
      </c>
    </row>
    <row r="3660" spans="1:18" x14ac:dyDescent="0.25">
      <c r="A3660">
        <v>248001</v>
      </c>
      <c r="B3660" t="s">
        <v>1347</v>
      </c>
      <c r="C3660" t="s">
        <v>1432</v>
      </c>
      <c r="D3660" t="s">
        <v>1373</v>
      </c>
      <c r="E3660" t="s">
        <v>1453</v>
      </c>
      <c r="F3660" t="s">
        <v>1114</v>
      </c>
      <c r="G3660" t="s">
        <v>37</v>
      </c>
      <c r="H3660">
        <v>0</v>
      </c>
      <c r="I3660">
        <v>0</v>
      </c>
      <c r="L3660" t="s">
        <v>1350</v>
      </c>
      <c r="M3660">
        <v>2024</v>
      </c>
      <c r="O3660" t="str">
        <f t="shared" si="171"/>
        <v>MARUBENI CORPORATION JEPANG-248001-THREAD,COMETA@5000MT-IN-411, 60/3-CO</v>
      </c>
      <c r="P3660">
        <f>COUNTIF($O$3:O3660,O3660)</f>
        <v>20</v>
      </c>
      <c r="Q3660">
        <f t="shared" si="172"/>
        <v>49.920000000000016</v>
      </c>
      <c r="R3660">
        <f t="shared" si="173"/>
        <v>0</v>
      </c>
    </row>
    <row r="3661" spans="1:18" x14ac:dyDescent="0.25">
      <c r="A3661">
        <v>248001</v>
      </c>
      <c r="B3661" t="s">
        <v>1347</v>
      </c>
      <c r="C3661" t="s">
        <v>1432</v>
      </c>
      <c r="D3661" t="s">
        <v>1373</v>
      </c>
      <c r="E3661" t="s">
        <v>1454</v>
      </c>
      <c r="F3661" t="s">
        <v>1114</v>
      </c>
      <c r="G3661" t="s">
        <v>37</v>
      </c>
      <c r="H3661">
        <v>0</v>
      </c>
      <c r="I3661">
        <v>0</v>
      </c>
      <c r="L3661" t="s">
        <v>1350</v>
      </c>
      <c r="M3661">
        <v>2024</v>
      </c>
      <c r="O3661" t="str">
        <f t="shared" si="171"/>
        <v>MARUBENI CORPORATION JEPANG-248001-THREAD,COMETA@5000MT-IN-411, 60/3-CO</v>
      </c>
      <c r="P3661">
        <f>COUNTIF($O$3:O3661,O3661)</f>
        <v>21</v>
      </c>
      <c r="Q3661">
        <f t="shared" si="172"/>
        <v>49.920000000000016</v>
      </c>
      <c r="R3661">
        <f t="shared" si="173"/>
        <v>0</v>
      </c>
    </row>
    <row r="3662" spans="1:18" x14ac:dyDescent="0.25">
      <c r="A3662">
        <v>248001</v>
      </c>
      <c r="B3662" t="s">
        <v>1347</v>
      </c>
      <c r="C3662" t="s">
        <v>1432</v>
      </c>
      <c r="D3662" t="s">
        <v>1373</v>
      </c>
      <c r="E3662" t="s">
        <v>1455</v>
      </c>
      <c r="F3662" t="s">
        <v>1114</v>
      </c>
      <c r="G3662" t="s">
        <v>37</v>
      </c>
      <c r="H3662">
        <v>0</v>
      </c>
      <c r="I3662">
        <v>0</v>
      </c>
      <c r="L3662" t="s">
        <v>1350</v>
      </c>
      <c r="M3662">
        <v>2024</v>
      </c>
      <c r="O3662" t="str">
        <f t="shared" si="171"/>
        <v>MARUBENI CORPORATION JEPANG-248001-THREAD,COMETA@5000MT-IN-411, 60/3-CO</v>
      </c>
      <c r="P3662">
        <f>COUNTIF($O$3:O3662,O3662)</f>
        <v>22</v>
      </c>
      <c r="Q3662">
        <f t="shared" si="172"/>
        <v>49.920000000000016</v>
      </c>
      <c r="R3662">
        <f t="shared" si="173"/>
        <v>0</v>
      </c>
    </row>
    <row r="3663" spans="1:18" x14ac:dyDescent="0.25">
      <c r="A3663">
        <v>248001</v>
      </c>
      <c r="B3663" t="s">
        <v>1347</v>
      </c>
      <c r="C3663" t="s">
        <v>1432</v>
      </c>
      <c r="D3663" t="s">
        <v>1373</v>
      </c>
      <c r="E3663" t="s">
        <v>1456</v>
      </c>
      <c r="F3663" t="s">
        <v>1114</v>
      </c>
      <c r="G3663" t="s">
        <v>37</v>
      </c>
      <c r="H3663">
        <v>1</v>
      </c>
      <c r="I3663">
        <v>1.2</v>
      </c>
      <c r="L3663" t="s">
        <v>1350</v>
      </c>
      <c r="M3663">
        <v>2024</v>
      </c>
      <c r="O3663" t="str">
        <f t="shared" si="171"/>
        <v>MARUBENI CORPORATION JEPANG-248001-THREAD,COMETA@5000MT-IN-411, 60/3-CO</v>
      </c>
      <c r="P3663">
        <f>COUNTIF($O$3:O3663,O3663)</f>
        <v>23</v>
      </c>
      <c r="Q3663">
        <f t="shared" si="172"/>
        <v>49.920000000000016</v>
      </c>
      <c r="R3663">
        <f t="shared" si="173"/>
        <v>0</v>
      </c>
    </row>
    <row r="3664" spans="1:18" x14ac:dyDescent="0.25">
      <c r="A3664">
        <v>248001</v>
      </c>
      <c r="B3664" t="s">
        <v>1347</v>
      </c>
      <c r="C3664" t="s">
        <v>1432</v>
      </c>
      <c r="D3664" t="s">
        <v>1373</v>
      </c>
      <c r="E3664" t="s">
        <v>1457</v>
      </c>
      <c r="F3664" t="s">
        <v>1114</v>
      </c>
      <c r="G3664" t="s">
        <v>37</v>
      </c>
      <c r="H3664">
        <v>0</v>
      </c>
      <c r="I3664">
        <v>0</v>
      </c>
      <c r="L3664" t="s">
        <v>1350</v>
      </c>
      <c r="M3664">
        <v>2024</v>
      </c>
      <c r="O3664" t="str">
        <f t="shared" si="171"/>
        <v>MARUBENI CORPORATION JEPANG-248001-THREAD,COMETA@5000MT-IN-411, 60/3-CO</v>
      </c>
      <c r="P3664">
        <f>COUNTIF($O$3:O3664,O3664)</f>
        <v>24</v>
      </c>
      <c r="Q3664">
        <f t="shared" si="172"/>
        <v>49.920000000000016</v>
      </c>
      <c r="R3664">
        <f t="shared" si="173"/>
        <v>0</v>
      </c>
    </row>
    <row r="3665" spans="1:18" x14ac:dyDescent="0.25">
      <c r="A3665">
        <v>248001</v>
      </c>
      <c r="B3665" t="s">
        <v>1347</v>
      </c>
      <c r="C3665" t="s">
        <v>1432</v>
      </c>
      <c r="D3665" t="s">
        <v>1373</v>
      </c>
      <c r="E3665" t="s">
        <v>1458</v>
      </c>
      <c r="F3665" t="s">
        <v>1114</v>
      </c>
      <c r="G3665" t="s">
        <v>37</v>
      </c>
      <c r="H3665">
        <v>1</v>
      </c>
      <c r="I3665">
        <v>1.2</v>
      </c>
      <c r="L3665" t="s">
        <v>1350</v>
      </c>
      <c r="M3665">
        <v>2024</v>
      </c>
      <c r="O3665" t="str">
        <f t="shared" si="171"/>
        <v>MARUBENI CORPORATION JEPANG-248001-THREAD,COMETA@5000MT-IN-411, 60/3-CO</v>
      </c>
      <c r="P3665">
        <f>COUNTIF($O$3:O3665,O3665)</f>
        <v>25</v>
      </c>
      <c r="Q3665">
        <f t="shared" si="172"/>
        <v>49.920000000000016</v>
      </c>
      <c r="R3665">
        <f t="shared" si="173"/>
        <v>0</v>
      </c>
    </row>
    <row r="3666" spans="1:18" x14ac:dyDescent="0.25">
      <c r="A3666">
        <v>248001</v>
      </c>
      <c r="B3666" t="s">
        <v>1347</v>
      </c>
      <c r="C3666" t="s">
        <v>1432</v>
      </c>
      <c r="D3666" t="s">
        <v>1380</v>
      </c>
      <c r="E3666" t="s">
        <v>1382</v>
      </c>
      <c r="F3666" t="s">
        <v>1114</v>
      </c>
      <c r="G3666" t="s">
        <v>37</v>
      </c>
      <c r="H3666">
        <v>1</v>
      </c>
      <c r="I3666">
        <v>1.26</v>
      </c>
      <c r="L3666" t="s">
        <v>1350</v>
      </c>
      <c r="M3666">
        <v>2024</v>
      </c>
      <c r="O3666" t="str">
        <f t="shared" si="171"/>
        <v>MARUBENI CORPORATION JEPANG-248001-THREAD,COMETA@5000MT-IN-411, 60/3-CO</v>
      </c>
      <c r="P3666">
        <f>COUNTIF($O$3:O3666,O3666)</f>
        <v>26</v>
      </c>
      <c r="Q3666">
        <f t="shared" si="172"/>
        <v>49.920000000000016</v>
      </c>
      <c r="R3666">
        <f t="shared" si="173"/>
        <v>0</v>
      </c>
    </row>
    <row r="3667" spans="1:18" x14ac:dyDescent="0.25">
      <c r="A3667">
        <v>248001</v>
      </c>
      <c r="B3667" t="s">
        <v>1347</v>
      </c>
      <c r="C3667" t="s">
        <v>1432</v>
      </c>
      <c r="D3667" t="s">
        <v>1384</v>
      </c>
      <c r="E3667" t="s">
        <v>1385</v>
      </c>
      <c r="F3667" t="s">
        <v>1114</v>
      </c>
      <c r="G3667" t="s">
        <v>37</v>
      </c>
      <c r="H3667">
        <v>0</v>
      </c>
      <c r="I3667">
        <v>0</v>
      </c>
      <c r="L3667" t="s">
        <v>1350</v>
      </c>
      <c r="M3667">
        <v>2024</v>
      </c>
      <c r="O3667" t="str">
        <f t="shared" si="171"/>
        <v>MARUBENI CORPORATION JEPANG-248001-THREAD,COMETA@5000MT-IN-411, 60/3-CO</v>
      </c>
      <c r="P3667">
        <f>COUNTIF($O$3:O3667,O3667)</f>
        <v>27</v>
      </c>
      <c r="Q3667">
        <f t="shared" si="172"/>
        <v>49.920000000000016</v>
      </c>
      <c r="R3667">
        <f t="shared" si="173"/>
        <v>0</v>
      </c>
    </row>
    <row r="3668" spans="1:18" x14ac:dyDescent="0.25">
      <c r="A3668">
        <v>248001</v>
      </c>
      <c r="B3668" t="s">
        <v>1347</v>
      </c>
      <c r="C3668" t="s">
        <v>1432</v>
      </c>
      <c r="D3668" t="s">
        <v>1384</v>
      </c>
      <c r="E3668" t="s">
        <v>1386</v>
      </c>
      <c r="F3668" t="s">
        <v>1114</v>
      </c>
      <c r="G3668" t="s">
        <v>37</v>
      </c>
      <c r="H3668">
        <v>0</v>
      </c>
      <c r="I3668">
        <v>0</v>
      </c>
      <c r="L3668" t="s">
        <v>1350</v>
      </c>
      <c r="M3668">
        <v>2024</v>
      </c>
      <c r="O3668" t="str">
        <f t="shared" si="171"/>
        <v>MARUBENI CORPORATION JEPANG-248001-THREAD,COMETA@5000MT-IN-411, 60/3-CO</v>
      </c>
      <c r="P3668">
        <f>COUNTIF($O$3:O3668,O3668)</f>
        <v>28</v>
      </c>
      <c r="Q3668">
        <f t="shared" si="172"/>
        <v>49.920000000000016</v>
      </c>
      <c r="R3668">
        <f t="shared" si="173"/>
        <v>0</v>
      </c>
    </row>
    <row r="3669" spans="1:18" x14ac:dyDescent="0.25">
      <c r="A3669">
        <v>248001</v>
      </c>
      <c r="B3669" t="s">
        <v>1347</v>
      </c>
      <c r="C3669" t="s">
        <v>1432</v>
      </c>
      <c r="D3669" t="s">
        <v>1384</v>
      </c>
      <c r="E3669" t="s">
        <v>1428</v>
      </c>
      <c r="F3669" t="s">
        <v>1114</v>
      </c>
      <c r="G3669" t="s">
        <v>37</v>
      </c>
      <c r="H3669">
        <v>0</v>
      </c>
      <c r="I3669">
        <v>0</v>
      </c>
      <c r="L3669" t="s">
        <v>1350</v>
      </c>
      <c r="M3669">
        <v>2024</v>
      </c>
      <c r="O3669" t="str">
        <f t="shared" si="171"/>
        <v>MARUBENI CORPORATION JEPANG-248001-THREAD,COMETA@5000MT-IN-411, 60/3-CO</v>
      </c>
      <c r="P3669">
        <f>COUNTIF($O$3:O3669,O3669)</f>
        <v>29</v>
      </c>
      <c r="Q3669">
        <f t="shared" si="172"/>
        <v>49.920000000000016</v>
      </c>
      <c r="R3669">
        <f t="shared" si="173"/>
        <v>0</v>
      </c>
    </row>
    <row r="3670" spans="1:18" x14ac:dyDescent="0.25">
      <c r="A3670">
        <v>248001</v>
      </c>
      <c r="B3670" t="s">
        <v>1347</v>
      </c>
      <c r="C3670" t="s">
        <v>1432</v>
      </c>
      <c r="D3670" t="s">
        <v>1384</v>
      </c>
      <c r="E3670" t="s">
        <v>1387</v>
      </c>
      <c r="F3670" t="s">
        <v>1114</v>
      </c>
      <c r="G3670" t="s">
        <v>37</v>
      </c>
      <c r="H3670">
        <v>0</v>
      </c>
      <c r="I3670">
        <v>0</v>
      </c>
      <c r="L3670" t="s">
        <v>1350</v>
      </c>
      <c r="M3670">
        <v>2024</v>
      </c>
      <c r="O3670" t="str">
        <f t="shared" si="171"/>
        <v>MARUBENI CORPORATION JEPANG-248001-THREAD,COMETA@5000MT-IN-411, 60/3-CO</v>
      </c>
      <c r="P3670">
        <f>COUNTIF($O$3:O3670,O3670)</f>
        <v>30</v>
      </c>
      <c r="Q3670">
        <f t="shared" si="172"/>
        <v>49.920000000000016</v>
      </c>
      <c r="R3670">
        <f t="shared" si="173"/>
        <v>0</v>
      </c>
    </row>
    <row r="3671" spans="1:18" x14ac:dyDescent="0.25">
      <c r="A3671">
        <v>248001</v>
      </c>
      <c r="B3671" t="s">
        <v>1347</v>
      </c>
      <c r="C3671" t="s">
        <v>1432</v>
      </c>
      <c r="D3671" t="s">
        <v>1384</v>
      </c>
      <c r="E3671" t="s">
        <v>1388</v>
      </c>
      <c r="F3671" t="s">
        <v>1114</v>
      </c>
      <c r="G3671" t="s">
        <v>37</v>
      </c>
      <c r="H3671">
        <v>0</v>
      </c>
      <c r="I3671">
        <v>0</v>
      </c>
      <c r="L3671" t="s">
        <v>1350</v>
      </c>
      <c r="M3671">
        <v>2024</v>
      </c>
      <c r="O3671" t="str">
        <f t="shared" si="171"/>
        <v>MARUBENI CORPORATION JEPANG-248001-THREAD,COMETA@5000MT-IN-411, 60/3-CO</v>
      </c>
      <c r="P3671">
        <f>COUNTIF($O$3:O3671,O3671)</f>
        <v>31</v>
      </c>
      <c r="Q3671">
        <f t="shared" si="172"/>
        <v>49.920000000000016</v>
      </c>
      <c r="R3671">
        <f t="shared" si="173"/>
        <v>0</v>
      </c>
    </row>
    <row r="3672" spans="1:18" x14ac:dyDescent="0.25">
      <c r="A3672">
        <v>248001</v>
      </c>
      <c r="B3672" t="s">
        <v>1347</v>
      </c>
      <c r="C3672" t="s">
        <v>1432</v>
      </c>
      <c r="D3672" t="s">
        <v>1384</v>
      </c>
      <c r="E3672" t="s">
        <v>1389</v>
      </c>
      <c r="F3672" t="s">
        <v>1114</v>
      </c>
      <c r="G3672" t="s">
        <v>37</v>
      </c>
      <c r="H3672">
        <v>0</v>
      </c>
      <c r="I3672">
        <v>0</v>
      </c>
      <c r="L3672" t="s">
        <v>1350</v>
      </c>
      <c r="M3672">
        <v>2024</v>
      </c>
      <c r="O3672" t="str">
        <f t="shared" si="171"/>
        <v>MARUBENI CORPORATION JEPANG-248001-THREAD,COMETA@5000MT-IN-411, 60/3-CO</v>
      </c>
      <c r="P3672">
        <f>COUNTIF($O$3:O3672,O3672)</f>
        <v>32</v>
      </c>
      <c r="Q3672">
        <f t="shared" si="172"/>
        <v>49.920000000000016</v>
      </c>
      <c r="R3672">
        <f t="shared" si="173"/>
        <v>0</v>
      </c>
    </row>
    <row r="3673" spans="1:18" x14ac:dyDescent="0.25">
      <c r="A3673">
        <v>248001</v>
      </c>
      <c r="B3673" t="s">
        <v>1347</v>
      </c>
      <c r="C3673" t="s">
        <v>1432</v>
      </c>
      <c r="D3673" t="s">
        <v>1384</v>
      </c>
      <c r="E3673" t="s">
        <v>1429</v>
      </c>
      <c r="F3673" t="s">
        <v>1114</v>
      </c>
      <c r="G3673" t="s">
        <v>37</v>
      </c>
      <c r="H3673">
        <v>1</v>
      </c>
      <c r="I3673">
        <v>1.2</v>
      </c>
      <c r="L3673" t="s">
        <v>1350</v>
      </c>
      <c r="M3673">
        <v>2024</v>
      </c>
      <c r="O3673" t="str">
        <f t="shared" si="171"/>
        <v>MARUBENI CORPORATION JEPANG-248001-THREAD,COMETA@5000MT-IN-411, 60/3-CO</v>
      </c>
      <c r="P3673">
        <f>COUNTIF($O$3:O3673,O3673)</f>
        <v>33</v>
      </c>
      <c r="Q3673">
        <f t="shared" si="172"/>
        <v>49.920000000000016</v>
      </c>
      <c r="R3673">
        <f t="shared" si="173"/>
        <v>0</v>
      </c>
    </row>
    <row r="3674" spans="1:18" x14ac:dyDescent="0.25">
      <c r="A3674">
        <v>248001</v>
      </c>
      <c r="B3674" t="s">
        <v>1347</v>
      </c>
      <c r="C3674" t="s">
        <v>1432</v>
      </c>
      <c r="D3674" t="s">
        <v>1384</v>
      </c>
      <c r="E3674" t="s">
        <v>1430</v>
      </c>
      <c r="F3674" t="s">
        <v>1114</v>
      </c>
      <c r="G3674" t="s">
        <v>37</v>
      </c>
      <c r="H3674">
        <v>1</v>
      </c>
      <c r="I3674">
        <v>1.2</v>
      </c>
      <c r="L3674" t="s">
        <v>1350</v>
      </c>
      <c r="M3674">
        <v>2024</v>
      </c>
      <c r="O3674" t="str">
        <f t="shared" si="171"/>
        <v>MARUBENI CORPORATION JEPANG-248001-THREAD,COMETA@5000MT-IN-411, 60/3-CO</v>
      </c>
      <c r="P3674">
        <f>COUNTIF($O$3:O3674,O3674)</f>
        <v>34</v>
      </c>
      <c r="Q3674">
        <f t="shared" si="172"/>
        <v>49.920000000000016</v>
      </c>
      <c r="R3674">
        <f t="shared" si="173"/>
        <v>0</v>
      </c>
    </row>
    <row r="3675" spans="1:18" x14ac:dyDescent="0.25">
      <c r="A3675">
        <v>248001</v>
      </c>
      <c r="B3675" t="s">
        <v>1347</v>
      </c>
      <c r="C3675" t="s">
        <v>1432</v>
      </c>
      <c r="D3675" t="s">
        <v>1384</v>
      </c>
      <c r="E3675" t="s">
        <v>1390</v>
      </c>
      <c r="F3675" t="s">
        <v>1114</v>
      </c>
      <c r="G3675" t="s">
        <v>37</v>
      </c>
      <c r="H3675">
        <v>2</v>
      </c>
      <c r="I3675">
        <v>2.4</v>
      </c>
      <c r="L3675" t="s">
        <v>1350</v>
      </c>
      <c r="M3675">
        <v>2024</v>
      </c>
      <c r="O3675" t="str">
        <f t="shared" si="171"/>
        <v>MARUBENI CORPORATION JEPANG-248001-THREAD,COMETA@5000MT-IN-411, 60/3-CO</v>
      </c>
      <c r="P3675">
        <f>COUNTIF($O$3:O3675,O3675)</f>
        <v>35</v>
      </c>
      <c r="Q3675">
        <f t="shared" si="172"/>
        <v>49.920000000000016</v>
      </c>
      <c r="R3675">
        <f t="shared" si="173"/>
        <v>0</v>
      </c>
    </row>
    <row r="3676" spans="1:18" x14ac:dyDescent="0.25">
      <c r="A3676">
        <v>248001</v>
      </c>
      <c r="B3676" t="s">
        <v>1347</v>
      </c>
      <c r="C3676" t="s">
        <v>1432</v>
      </c>
      <c r="D3676" t="s">
        <v>1384</v>
      </c>
      <c r="E3676" t="s">
        <v>1391</v>
      </c>
      <c r="F3676" t="s">
        <v>1114</v>
      </c>
      <c r="G3676" t="s">
        <v>37</v>
      </c>
      <c r="H3676">
        <v>1</v>
      </c>
      <c r="I3676">
        <v>1.2</v>
      </c>
      <c r="L3676" t="s">
        <v>1350</v>
      </c>
      <c r="M3676">
        <v>2024</v>
      </c>
      <c r="O3676" t="str">
        <f t="shared" si="171"/>
        <v>MARUBENI CORPORATION JEPANG-248001-THREAD,COMETA@5000MT-IN-411, 60/3-CO</v>
      </c>
      <c r="P3676">
        <f>COUNTIF($O$3:O3676,O3676)</f>
        <v>36</v>
      </c>
      <c r="Q3676">
        <f t="shared" si="172"/>
        <v>49.920000000000016</v>
      </c>
      <c r="R3676">
        <f t="shared" si="173"/>
        <v>0</v>
      </c>
    </row>
    <row r="3677" spans="1:18" x14ac:dyDescent="0.25">
      <c r="A3677">
        <v>248001</v>
      </c>
      <c r="B3677" t="s">
        <v>1347</v>
      </c>
      <c r="C3677" t="s">
        <v>1432</v>
      </c>
      <c r="D3677" t="s">
        <v>1384</v>
      </c>
      <c r="E3677" t="s">
        <v>1392</v>
      </c>
      <c r="F3677" t="s">
        <v>1114</v>
      </c>
      <c r="G3677" t="s">
        <v>37</v>
      </c>
      <c r="H3677">
        <v>1</v>
      </c>
      <c r="I3677">
        <v>1.2</v>
      </c>
      <c r="L3677" t="s">
        <v>1350</v>
      </c>
      <c r="M3677">
        <v>2024</v>
      </c>
      <c r="O3677" t="str">
        <f t="shared" si="171"/>
        <v>MARUBENI CORPORATION JEPANG-248001-THREAD,COMETA@5000MT-IN-411, 60/3-CO</v>
      </c>
      <c r="P3677">
        <f>COUNTIF($O$3:O3677,O3677)</f>
        <v>37</v>
      </c>
      <c r="Q3677">
        <f t="shared" si="172"/>
        <v>49.920000000000016</v>
      </c>
      <c r="R3677">
        <f t="shared" si="173"/>
        <v>0</v>
      </c>
    </row>
    <row r="3678" spans="1:18" x14ac:dyDescent="0.25">
      <c r="A3678">
        <v>248001</v>
      </c>
      <c r="B3678" t="s">
        <v>1347</v>
      </c>
      <c r="C3678" t="s">
        <v>1432</v>
      </c>
      <c r="D3678" t="s">
        <v>1459</v>
      </c>
      <c r="E3678" t="s">
        <v>1460</v>
      </c>
      <c r="F3678" t="s">
        <v>1114</v>
      </c>
      <c r="G3678" t="s">
        <v>37</v>
      </c>
      <c r="H3678">
        <v>0</v>
      </c>
      <c r="I3678">
        <v>0</v>
      </c>
      <c r="L3678" t="s">
        <v>1350</v>
      </c>
      <c r="M3678">
        <v>2024</v>
      </c>
      <c r="O3678" t="str">
        <f t="shared" si="171"/>
        <v>MARUBENI CORPORATION JEPANG-248001-THREAD,COMETA@5000MT-IN-411, 60/3-CO</v>
      </c>
      <c r="P3678">
        <f>COUNTIF($O$3:O3678,O3678)</f>
        <v>38</v>
      </c>
      <c r="Q3678">
        <f t="shared" si="172"/>
        <v>49.920000000000016</v>
      </c>
      <c r="R3678">
        <f t="shared" si="173"/>
        <v>0</v>
      </c>
    </row>
    <row r="3679" spans="1:18" x14ac:dyDescent="0.25">
      <c r="A3679">
        <v>248001</v>
      </c>
      <c r="B3679" t="s">
        <v>1347</v>
      </c>
      <c r="C3679" t="s">
        <v>1432</v>
      </c>
      <c r="D3679" t="s">
        <v>1396</v>
      </c>
      <c r="E3679" t="s">
        <v>1461</v>
      </c>
      <c r="F3679" t="s">
        <v>1114</v>
      </c>
      <c r="G3679" t="s">
        <v>37</v>
      </c>
      <c r="H3679">
        <v>0</v>
      </c>
      <c r="I3679">
        <v>0</v>
      </c>
      <c r="L3679" t="s">
        <v>1350</v>
      </c>
      <c r="M3679">
        <v>2024</v>
      </c>
      <c r="O3679" t="str">
        <f t="shared" si="171"/>
        <v>MARUBENI CORPORATION JEPANG-248001-THREAD,COMETA@5000MT-IN-411, 60/3-CO</v>
      </c>
      <c r="P3679">
        <f>COUNTIF($O$3:O3679,O3679)</f>
        <v>39</v>
      </c>
      <c r="Q3679">
        <f t="shared" si="172"/>
        <v>49.920000000000016</v>
      </c>
      <c r="R3679">
        <f t="shared" si="173"/>
        <v>0</v>
      </c>
    </row>
    <row r="3680" spans="1:18" x14ac:dyDescent="0.25">
      <c r="A3680">
        <v>248001</v>
      </c>
      <c r="B3680" t="s">
        <v>1347</v>
      </c>
      <c r="C3680" t="s">
        <v>1432</v>
      </c>
      <c r="D3680" t="s">
        <v>1396</v>
      </c>
      <c r="E3680" t="s">
        <v>1397</v>
      </c>
      <c r="F3680" t="s">
        <v>1114</v>
      </c>
      <c r="G3680" t="s">
        <v>37</v>
      </c>
      <c r="H3680">
        <v>0</v>
      </c>
      <c r="I3680">
        <v>0</v>
      </c>
      <c r="L3680" t="s">
        <v>1350</v>
      </c>
      <c r="M3680">
        <v>2024</v>
      </c>
      <c r="O3680" t="str">
        <f t="shared" si="171"/>
        <v>MARUBENI CORPORATION JEPANG-248001-THREAD,COMETA@5000MT-IN-411, 60/3-CO</v>
      </c>
      <c r="P3680">
        <f>COUNTIF($O$3:O3680,O3680)</f>
        <v>40</v>
      </c>
      <c r="Q3680">
        <f t="shared" si="172"/>
        <v>49.920000000000016</v>
      </c>
      <c r="R3680">
        <f t="shared" si="173"/>
        <v>0</v>
      </c>
    </row>
    <row r="3681" spans="1:18" x14ac:dyDescent="0.25">
      <c r="A3681">
        <v>248001</v>
      </c>
      <c r="B3681" t="s">
        <v>1347</v>
      </c>
      <c r="C3681" t="s">
        <v>1432</v>
      </c>
      <c r="D3681" t="s">
        <v>1396</v>
      </c>
      <c r="E3681" t="s">
        <v>1462</v>
      </c>
      <c r="F3681" t="s">
        <v>1114</v>
      </c>
      <c r="G3681" t="s">
        <v>37</v>
      </c>
      <c r="H3681">
        <v>0</v>
      </c>
      <c r="I3681">
        <v>0</v>
      </c>
      <c r="L3681" t="s">
        <v>1350</v>
      </c>
      <c r="M3681">
        <v>2024</v>
      </c>
      <c r="O3681" t="str">
        <f t="shared" si="171"/>
        <v>MARUBENI CORPORATION JEPANG-248001-THREAD,COMETA@5000MT-IN-411, 60/3-CO</v>
      </c>
      <c r="P3681">
        <f>COUNTIF($O$3:O3681,O3681)</f>
        <v>41</v>
      </c>
      <c r="Q3681">
        <f t="shared" si="172"/>
        <v>49.920000000000016</v>
      </c>
      <c r="R3681">
        <f t="shared" si="173"/>
        <v>0</v>
      </c>
    </row>
    <row r="3682" spans="1:18" x14ac:dyDescent="0.25">
      <c r="A3682">
        <v>248001</v>
      </c>
      <c r="B3682" t="s">
        <v>1347</v>
      </c>
      <c r="C3682" t="s">
        <v>1432</v>
      </c>
      <c r="D3682" t="s">
        <v>1463</v>
      </c>
      <c r="E3682" t="s">
        <v>1464</v>
      </c>
      <c r="F3682" t="s">
        <v>1114</v>
      </c>
      <c r="G3682" t="s">
        <v>37</v>
      </c>
      <c r="H3682">
        <v>0</v>
      </c>
      <c r="I3682">
        <v>0</v>
      </c>
      <c r="L3682" t="s">
        <v>1350</v>
      </c>
      <c r="M3682">
        <v>2024</v>
      </c>
      <c r="O3682" t="str">
        <f t="shared" si="171"/>
        <v>MARUBENI CORPORATION JEPANG-248001-THREAD,COMETA@5000MT-IN-411, 60/3-CO</v>
      </c>
      <c r="P3682">
        <f>COUNTIF($O$3:O3682,O3682)</f>
        <v>42</v>
      </c>
      <c r="Q3682">
        <f t="shared" si="172"/>
        <v>49.920000000000016</v>
      </c>
      <c r="R3682">
        <f t="shared" si="173"/>
        <v>0</v>
      </c>
    </row>
    <row r="3683" spans="1:18" x14ac:dyDescent="0.25">
      <c r="A3683">
        <v>248001</v>
      </c>
      <c r="B3683" t="s">
        <v>1347</v>
      </c>
      <c r="C3683" t="s">
        <v>1432</v>
      </c>
      <c r="D3683" t="s">
        <v>266</v>
      </c>
      <c r="E3683" t="s">
        <v>1398</v>
      </c>
      <c r="F3683" t="s">
        <v>1114</v>
      </c>
      <c r="G3683" t="s">
        <v>34</v>
      </c>
      <c r="H3683">
        <v>0</v>
      </c>
      <c r="L3683" t="s">
        <v>1350</v>
      </c>
      <c r="M3683">
        <v>2024</v>
      </c>
      <c r="O3683" t="str">
        <f t="shared" si="171"/>
        <v>HEXAPOLE COMPANY LIMITED-248001-THREAD,COMETA@5000MT-IN-411, 60/3-CO</v>
      </c>
      <c r="P3683">
        <f>COUNTIF($O$3:O3683,O3683)</f>
        <v>5</v>
      </c>
      <c r="Q3683">
        <f t="shared" si="172"/>
        <v>0</v>
      </c>
      <c r="R3683">
        <f t="shared" si="173"/>
        <v>0</v>
      </c>
    </row>
    <row r="3684" spans="1:18" x14ac:dyDescent="0.25">
      <c r="A3684">
        <v>248001</v>
      </c>
      <c r="B3684" t="s">
        <v>1347</v>
      </c>
      <c r="C3684" t="s">
        <v>1432</v>
      </c>
      <c r="F3684" t="s">
        <v>1114</v>
      </c>
      <c r="G3684" t="s">
        <v>22</v>
      </c>
      <c r="L3684" t="s">
        <v>1350</v>
      </c>
      <c r="M3684">
        <v>2024</v>
      </c>
      <c r="O3684" t="str">
        <f t="shared" si="171"/>
        <v>ITOCHU CORPORATION TOKSD SECTI-248001-THREAD,COMETA@5000MT-IN-411, 60/3-CO</v>
      </c>
      <c r="P3684">
        <f>COUNTIF($O$3:O3684,O3684)</f>
        <v>7</v>
      </c>
      <c r="Q3684">
        <f t="shared" si="172"/>
        <v>2.0499999999999998</v>
      </c>
      <c r="R3684">
        <f t="shared" si="173"/>
        <v>0</v>
      </c>
    </row>
    <row r="3685" spans="1:18" x14ac:dyDescent="0.25">
      <c r="A3685">
        <v>248002</v>
      </c>
      <c r="B3685" t="s">
        <v>1347</v>
      </c>
      <c r="C3685" t="s">
        <v>1465</v>
      </c>
      <c r="D3685" t="s">
        <v>29</v>
      </c>
      <c r="E3685" t="s">
        <v>1349</v>
      </c>
      <c r="F3685" t="s">
        <v>1114</v>
      </c>
      <c r="G3685" t="s">
        <v>34</v>
      </c>
      <c r="H3685">
        <v>0</v>
      </c>
      <c r="J3685" t="s">
        <v>23</v>
      </c>
      <c r="K3685" t="s">
        <v>23</v>
      </c>
      <c r="L3685" t="s">
        <v>1350</v>
      </c>
      <c r="M3685">
        <v>2024</v>
      </c>
      <c r="O3685" t="str">
        <f t="shared" si="171"/>
        <v>HEXAPOLE COMPANY LIMITED-248002-THREAD,COMETA@5000MT-305NK, 60/3-CO</v>
      </c>
      <c r="P3685">
        <f>COUNTIF($O$3:O3685,O3685)</f>
        <v>1</v>
      </c>
      <c r="Q3685">
        <f t="shared" si="172"/>
        <v>0</v>
      </c>
      <c r="R3685">
        <f t="shared" si="173"/>
        <v>0</v>
      </c>
    </row>
    <row r="3686" spans="1:18" x14ac:dyDescent="0.25">
      <c r="A3686">
        <v>248002</v>
      </c>
      <c r="B3686" t="s">
        <v>1347</v>
      </c>
      <c r="C3686" t="s">
        <v>1465</v>
      </c>
      <c r="D3686" t="s">
        <v>29</v>
      </c>
      <c r="E3686" t="s">
        <v>1352</v>
      </c>
      <c r="F3686" t="s">
        <v>1114</v>
      </c>
      <c r="G3686" t="s">
        <v>34</v>
      </c>
      <c r="H3686">
        <v>0</v>
      </c>
      <c r="L3686" t="s">
        <v>1350</v>
      </c>
      <c r="M3686">
        <v>2024</v>
      </c>
      <c r="O3686" t="str">
        <f t="shared" si="171"/>
        <v>HEXAPOLE COMPANY LIMITED-248002-THREAD,COMETA@5000MT-305NK, 60/3-CO</v>
      </c>
      <c r="P3686">
        <f>COUNTIF($O$3:O3686,O3686)</f>
        <v>2</v>
      </c>
      <c r="Q3686">
        <f t="shared" si="172"/>
        <v>0</v>
      </c>
      <c r="R3686">
        <f t="shared" si="173"/>
        <v>0</v>
      </c>
    </row>
    <row r="3687" spans="1:18" x14ac:dyDescent="0.25">
      <c r="A3687">
        <v>248002</v>
      </c>
      <c r="B3687" t="s">
        <v>1347</v>
      </c>
      <c r="C3687" t="s">
        <v>1465</v>
      </c>
      <c r="D3687" t="s">
        <v>45</v>
      </c>
      <c r="E3687" t="s">
        <v>1353</v>
      </c>
      <c r="F3687" t="s">
        <v>1114</v>
      </c>
      <c r="G3687" t="s">
        <v>34</v>
      </c>
      <c r="H3687">
        <v>0</v>
      </c>
      <c r="L3687" t="s">
        <v>1350</v>
      </c>
      <c r="M3687">
        <v>2024</v>
      </c>
      <c r="O3687" t="str">
        <f t="shared" si="171"/>
        <v>HEXAPOLE COMPANY LIMITED-248002-THREAD,COMETA@5000MT-305NK, 60/3-CO</v>
      </c>
      <c r="P3687">
        <f>COUNTIF($O$3:O3687,O3687)</f>
        <v>3</v>
      </c>
      <c r="Q3687">
        <f t="shared" si="172"/>
        <v>0</v>
      </c>
      <c r="R3687">
        <f t="shared" si="173"/>
        <v>0</v>
      </c>
    </row>
    <row r="3688" spans="1:18" x14ac:dyDescent="0.25">
      <c r="A3688">
        <v>248002</v>
      </c>
      <c r="B3688" t="s">
        <v>1347</v>
      </c>
      <c r="C3688" t="s">
        <v>1465</v>
      </c>
      <c r="D3688" t="s">
        <v>61</v>
      </c>
      <c r="E3688" t="s">
        <v>1354</v>
      </c>
      <c r="F3688" t="s">
        <v>1114</v>
      </c>
      <c r="G3688" t="s">
        <v>34</v>
      </c>
      <c r="H3688">
        <v>0</v>
      </c>
      <c r="L3688" t="s">
        <v>1350</v>
      </c>
      <c r="M3688">
        <v>2024</v>
      </c>
      <c r="O3688" t="str">
        <f t="shared" si="171"/>
        <v>HEXAPOLE COMPANY LIMITED-248002-THREAD,COMETA@5000MT-305NK, 60/3-CO</v>
      </c>
      <c r="P3688">
        <f>COUNTIF($O$3:O3688,O3688)</f>
        <v>4</v>
      </c>
      <c r="Q3688">
        <f t="shared" si="172"/>
        <v>0</v>
      </c>
      <c r="R3688">
        <f t="shared" si="173"/>
        <v>0</v>
      </c>
    </row>
    <row r="3689" spans="1:18" x14ac:dyDescent="0.25">
      <c r="A3689">
        <v>248002</v>
      </c>
      <c r="B3689" t="s">
        <v>1347</v>
      </c>
      <c r="C3689" t="s">
        <v>1465</v>
      </c>
      <c r="D3689" t="s">
        <v>61</v>
      </c>
      <c r="E3689" t="s">
        <v>1355</v>
      </c>
      <c r="F3689" t="s">
        <v>1114</v>
      </c>
      <c r="G3689" t="s">
        <v>34</v>
      </c>
      <c r="H3689">
        <v>0</v>
      </c>
      <c r="L3689" t="s">
        <v>1350</v>
      </c>
      <c r="M3689">
        <v>2024</v>
      </c>
      <c r="O3689" t="str">
        <f t="shared" si="171"/>
        <v>HEXAPOLE COMPANY LIMITED-248002-THREAD,COMETA@5000MT-305NK, 60/3-CO</v>
      </c>
      <c r="P3689">
        <f>COUNTIF($O$3:O3689,O3689)</f>
        <v>5</v>
      </c>
      <c r="Q3689">
        <f t="shared" si="172"/>
        <v>0</v>
      </c>
      <c r="R3689">
        <f t="shared" si="173"/>
        <v>0</v>
      </c>
    </row>
    <row r="3690" spans="1:18" x14ac:dyDescent="0.25">
      <c r="A3690">
        <v>248002</v>
      </c>
      <c r="B3690" t="s">
        <v>1347</v>
      </c>
      <c r="C3690" t="s">
        <v>1465</v>
      </c>
      <c r="D3690" t="s">
        <v>1356</v>
      </c>
      <c r="E3690">
        <v>2435129</v>
      </c>
      <c r="F3690" t="s">
        <v>1114</v>
      </c>
      <c r="G3690" t="s">
        <v>22</v>
      </c>
      <c r="H3690">
        <v>0</v>
      </c>
      <c r="I3690">
        <v>0</v>
      </c>
      <c r="L3690" t="s">
        <v>1350</v>
      </c>
      <c r="M3690">
        <v>2024</v>
      </c>
      <c r="O3690" t="str">
        <f t="shared" si="171"/>
        <v>ITOCHU CORPORATION TOKSD SECTI-248002-THREAD,COMETA@5000MT-305NK, 60/3-CO</v>
      </c>
      <c r="P3690">
        <f>COUNTIF($O$3:O3690,O3690)</f>
        <v>1</v>
      </c>
      <c r="Q3690">
        <f t="shared" si="172"/>
        <v>2.9999999999999583E-2</v>
      </c>
      <c r="R3690">
        <f t="shared" si="173"/>
        <v>0</v>
      </c>
    </row>
    <row r="3691" spans="1:18" x14ac:dyDescent="0.25">
      <c r="A3691">
        <v>248002</v>
      </c>
      <c r="B3691" t="s">
        <v>1347</v>
      </c>
      <c r="C3691" t="s">
        <v>1465</v>
      </c>
      <c r="D3691" t="s">
        <v>1356</v>
      </c>
      <c r="E3691">
        <v>2550586</v>
      </c>
      <c r="F3691" t="s">
        <v>1114</v>
      </c>
      <c r="G3691" t="s">
        <v>22</v>
      </c>
      <c r="H3691">
        <v>0</v>
      </c>
      <c r="I3691">
        <v>0</v>
      </c>
      <c r="L3691" t="s">
        <v>1350</v>
      </c>
      <c r="M3691">
        <v>2024</v>
      </c>
      <c r="O3691" t="str">
        <f t="shared" si="171"/>
        <v>ITOCHU CORPORATION TOKSD SECTI-248002-THREAD,COMETA@5000MT-305NK, 60/3-CO</v>
      </c>
      <c r="P3691">
        <f>COUNTIF($O$3:O3691,O3691)</f>
        <v>2</v>
      </c>
      <c r="Q3691">
        <f t="shared" si="172"/>
        <v>2.9999999999999583E-2</v>
      </c>
      <c r="R3691">
        <f t="shared" si="173"/>
        <v>0</v>
      </c>
    </row>
    <row r="3692" spans="1:18" x14ac:dyDescent="0.25">
      <c r="A3692">
        <v>248002</v>
      </c>
      <c r="B3692" t="s">
        <v>1347</v>
      </c>
      <c r="C3692" t="s">
        <v>1465</v>
      </c>
      <c r="D3692" t="s">
        <v>1356</v>
      </c>
      <c r="E3692">
        <v>2550587</v>
      </c>
      <c r="F3692" t="s">
        <v>1114</v>
      </c>
      <c r="G3692" t="s">
        <v>22</v>
      </c>
      <c r="H3692">
        <v>0</v>
      </c>
      <c r="I3692">
        <v>0</v>
      </c>
      <c r="L3692" t="s">
        <v>1350</v>
      </c>
      <c r="M3692">
        <v>2024</v>
      </c>
      <c r="O3692" t="str">
        <f t="shared" si="171"/>
        <v>ITOCHU CORPORATION TOKSD SECTI-248002-THREAD,COMETA@5000MT-305NK, 60/3-CO</v>
      </c>
      <c r="P3692">
        <f>COUNTIF($O$3:O3692,O3692)</f>
        <v>3</v>
      </c>
      <c r="Q3692">
        <f t="shared" si="172"/>
        <v>2.9999999999999583E-2</v>
      </c>
      <c r="R3692">
        <f t="shared" si="173"/>
        <v>0</v>
      </c>
    </row>
    <row r="3693" spans="1:18" x14ac:dyDescent="0.25">
      <c r="A3693">
        <v>248002</v>
      </c>
      <c r="B3693" t="s">
        <v>1347</v>
      </c>
      <c r="C3693" t="s">
        <v>1465</v>
      </c>
      <c r="D3693" t="s">
        <v>1400</v>
      </c>
      <c r="E3693">
        <v>2472254</v>
      </c>
      <c r="F3693" t="s">
        <v>1114</v>
      </c>
      <c r="G3693" t="s">
        <v>22</v>
      </c>
      <c r="H3693">
        <v>0</v>
      </c>
      <c r="I3693">
        <v>0</v>
      </c>
      <c r="L3693" t="s">
        <v>1350</v>
      </c>
      <c r="M3693">
        <v>2024</v>
      </c>
      <c r="O3693" t="str">
        <f t="shared" si="171"/>
        <v>ITOCHU CORPORATION TOKSD SECTI-248002-THREAD,COMETA@5000MT-305NK, 60/3-CO</v>
      </c>
      <c r="P3693">
        <f>COUNTIF($O$3:O3693,O3693)</f>
        <v>4</v>
      </c>
      <c r="Q3693">
        <f t="shared" si="172"/>
        <v>2.9999999999999583E-2</v>
      </c>
      <c r="R3693">
        <f t="shared" si="173"/>
        <v>0</v>
      </c>
    </row>
    <row r="3694" spans="1:18" x14ac:dyDescent="0.25">
      <c r="A3694">
        <v>248002</v>
      </c>
      <c r="B3694" t="s">
        <v>1347</v>
      </c>
      <c r="C3694" t="s">
        <v>1465</v>
      </c>
      <c r="D3694" t="s">
        <v>1401</v>
      </c>
      <c r="E3694">
        <v>2579964</v>
      </c>
      <c r="F3694" t="s">
        <v>1114</v>
      </c>
      <c r="G3694" t="s">
        <v>22</v>
      </c>
      <c r="H3694">
        <v>0</v>
      </c>
      <c r="I3694">
        <v>0</v>
      </c>
      <c r="L3694" t="s">
        <v>1350</v>
      </c>
      <c r="M3694">
        <v>2024</v>
      </c>
      <c r="O3694" t="str">
        <f t="shared" si="171"/>
        <v>ITOCHU CORPORATION TOKSD SECTI-248002-THREAD,COMETA@5000MT-305NK, 60/3-CO</v>
      </c>
      <c r="P3694">
        <f>COUNTIF($O$3:O3694,O3694)</f>
        <v>5</v>
      </c>
      <c r="Q3694">
        <f t="shared" si="172"/>
        <v>2.9999999999999583E-2</v>
      </c>
      <c r="R3694">
        <f t="shared" si="173"/>
        <v>0</v>
      </c>
    </row>
    <row r="3695" spans="1:18" x14ac:dyDescent="0.25">
      <c r="A3695">
        <v>248002</v>
      </c>
      <c r="B3695" t="s">
        <v>1347</v>
      </c>
      <c r="C3695" t="s">
        <v>1465</v>
      </c>
      <c r="D3695" t="s">
        <v>1358</v>
      </c>
      <c r="E3695">
        <v>2580793</v>
      </c>
      <c r="F3695" t="s">
        <v>1114</v>
      </c>
      <c r="G3695" t="s">
        <v>22</v>
      </c>
      <c r="H3695">
        <v>2.0000000000000018E-2</v>
      </c>
      <c r="I3695">
        <v>2.9999999999999583E-2</v>
      </c>
      <c r="L3695" t="s">
        <v>1350</v>
      </c>
      <c r="M3695">
        <v>2024</v>
      </c>
      <c r="O3695" t="str">
        <f t="shared" si="171"/>
        <v>ITOCHU CORPORATION TOKSD SECTI-248002-THREAD,COMETA@5000MT-305NK, 60/3-CO</v>
      </c>
      <c r="P3695">
        <f>COUNTIF($O$3:O3695,O3695)</f>
        <v>6</v>
      </c>
      <c r="Q3695">
        <f t="shared" si="172"/>
        <v>2.9999999999999583E-2</v>
      </c>
      <c r="R3695">
        <f t="shared" si="173"/>
        <v>0</v>
      </c>
    </row>
    <row r="3696" spans="1:18" x14ac:dyDescent="0.25">
      <c r="A3696">
        <v>248002</v>
      </c>
      <c r="B3696" t="s">
        <v>1347</v>
      </c>
      <c r="C3696" t="s">
        <v>1465</v>
      </c>
      <c r="D3696" t="s">
        <v>1361</v>
      </c>
      <c r="E3696" t="s">
        <v>1362</v>
      </c>
      <c r="F3696" t="s">
        <v>1114</v>
      </c>
      <c r="G3696" t="s">
        <v>37</v>
      </c>
      <c r="H3696">
        <v>6</v>
      </c>
      <c r="I3696">
        <v>7.56</v>
      </c>
      <c r="L3696" t="s">
        <v>1350</v>
      </c>
      <c r="M3696">
        <v>2024</v>
      </c>
      <c r="O3696" t="str">
        <f t="shared" si="171"/>
        <v>MARUBENI CORPORATION JEPANG-248002-THREAD,COMETA@5000MT-305NK, 60/3-CO</v>
      </c>
      <c r="P3696">
        <f>COUNTIF($O$3:O3696,O3696)</f>
        <v>1</v>
      </c>
      <c r="Q3696">
        <f t="shared" si="172"/>
        <v>37.56</v>
      </c>
      <c r="R3696">
        <f t="shared" si="173"/>
        <v>0</v>
      </c>
    </row>
    <row r="3697" spans="1:18" x14ac:dyDescent="0.25">
      <c r="A3697">
        <v>248002</v>
      </c>
      <c r="B3697" t="s">
        <v>1347</v>
      </c>
      <c r="C3697" t="s">
        <v>1465</v>
      </c>
      <c r="D3697" t="s">
        <v>1361</v>
      </c>
      <c r="E3697" t="s">
        <v>1466</v>
      </c>
      <c r="F3697" t="s">
        <v>1114</v>
      </c>
      <c r="G3697" t="s">
        <v>37</v>
      </c>
      <c r="H3697">
        <v>2</v>
      </c>
      <c r="I3697">
        <v>2.52</v>
      </c>
      <c r="L3697" t="s">
        <v>1350</v>
      </c>
      <c r="M3697">
        <v>2024</v>
      </c>
      <c r="O3697" t="str">
        <f t="shared" si="171"/>
        <v>MARUBENI CORPORATION JEPANG-248002-THREAD,COMETA@5000MT-305NK, 60/3-CO</v>
      </c>
      <c r="P3697">
        <f>COUNTIF($O$3:O3697,O3697)</f>
        <v>2</v>
      </c>
      <c r="Q3697">
        <f t="shared" si="172"/>
        <v>37.56</v>
      </c>
      <c r="R3697">
        <f t="shared" si="173"/>
        <v>0</v>
      </c>
    </row>
    <row r="3698" spans="1:18" x14ac:dyDescent="0.25">
      <c r="A3698">
        <v>248002</v>
      </c>
      <c r="B3698" t="s">
        <v>1347</v>
      </c>
      <c r="C3698" t="s">
        <v>1465</v>
      </c>
      <c r="D3698" t="s">
        <v>1361</v>
      </c>
      <c r="E3698" t="s">
        <v>1439</v>
      </c>
      <c r="F3698" t="s">
        <v>1114</v>
      </c>
      <c r="G3698" t="s">
        <v>37</v>
      </c>
      <c r="H3698">
        <v>2</v>
      </c>
      <c r="I3698">
        <v>2.52</v>
      </c>
      <c r="L3698" t="s">
        <v>1350</v>
      </c>
      <c r="M3698">
        <v>2024</v>
      </c>
      <c r="O3698" t="str">
        <f t="shared" si="171"/>
        <v>MARUBENI CORPORATION JEPANG-248002-THREAD,COMETA@5000MT-305NK, 60/3-CO</v>
      </c>
      <c r="P3698">
        <f>COUNTIF($O$3:O3698,O3698)</f>
        <v>3</v>
      </c>
      <c r="Q3698">
        <f t="shared" si="172"/>
        <v>37.56</v>
      </c>
      <c r="R3698">
        <f t="shared" si="173"/>
        <v>0</v>
      </c>
    </row>
    <row r="3699" spans="1:18" x14ac:dyDescent="0.25">
      <c r="A3699">
        <v>248002</v>
      </c>
      <c r="B3699" t="s">
        <v>1347</v>
      </c>
      <c r="C3699" t="s">
        <v>1465</v>
      </c>
      <c r="D3699" t="s">
        <v>1361</v>
      </c>
      <c r="E3699" t="s">
        <v>1467</v>
      </c>
      <c r="F3699" t="s">
        <v>1114</v>
      </c>
      <c r="G3699" t="s">
        <v>37</v>
      </c>
      <c r="H3699">
        <v>0</v>
      </c>
      <c r="I3699">
        <v>0</v>
      </c>
      <c r="L3699" t="s">
        <v>1350</v>
      </c>
      <c r="M3699">
        <v>2024</v>
      </c>
      <c r="O3699" t="str">
        <f t="shared" si="171"/>
        <v>MARUBENI CORPORATION JEPANG-248002-THREAD,COMETA@5000MT-305NK, 60/3-CO</v>
      </c>
      <c r="P3699">
        <f>COUNTIF($O$3:O3699,O3699)</f>
        <v>4</v>
      </c>
      <c r="Q3699">
        <f t="shared" si="172"/>
        <v>37.56</v>
      </c>
      <c r="R3699">
        <f t="shared" si="173"/>
        <v>0</v>
      </c>
    </row>
    <row r="3700" spans="1:18" x14ac:dyDescent="0.25">
      <c r="A3700">
        <v>248002</v>
      </c>
      <c r="B3700" t="s">
        <v>1347</v>
      </c>
      <c r="C3700" t="s">
        <v>1465</v>
      </c>
      <c r="D3700" t="s">
        <v>1361</v>
      </c>
      <c r="E3700" t="s">
        <v>1468</v>
      </c>
      <c r="F3700" t="s">
        <v>1114</v>
      </c>
      <c r="G3700" t="s">
        <v>37</v>
      </c>
      <c r="H3700">
        <v>0</v>
      </c>
      <c r="I3700">
        <v>0</v>
      </c>
      <c r="L3700" t="s">
        <v>1350</v>
      </c>
      <c r="M3700">
        <v>2024</v>
      </c>
      <c r="O3700" t="str">
        <f t="shared" si="171"/>
        <v>MARUBENI CORPORATION JEPANG-248002-THREAD,COMETA@5000MT-305NK, 60/3-CO</v>
      </c>
      <c r="P3700">
        <f>COUNTIF($O$3:O3700,O3700)</f>
        <v>5</v>
      </c>
      <c r="Q3700">
        <f t="shared" si="172"/>
        <v>37.56</v>
      </c>
      <c r="R3700">
        <f t="shared" si="173"/>
        <v>0</v>
      </c>
    </row>
    <row r="3701" spans="1:18" x14ac:dyDescent="0.25">
      <c r="A3701">
        <v>248002</v>
      </c>
      <c r="B3701" t="s">
        <v>1347</v>
      </c>
      <c r="C3701" t="s">
        <v>1465</v>
      </c>
      <c r="D3701" t="s">
        <v>1371</v>
      </c>
      <c r="E3701" t="s">
        <v>1372</v>
      </c>
      <c r="F3701" t="s">
        <v>1114</v>
      </c>
      <c r="G3701" t="s">
        <v>37</v>
      </c>
      <c r="H3701">
        <v>0</v>
      </c>
      <c r="I3701">
        <v>0</v>
      </c>
      <c r="L3701" t="s">
        <v>1350</v>
      </c>
      <c r="M3701">
        <v>2024</v>
      </c>
      <c r="O3701" t="str">
        <f t="shared" si="171"/>
        <v>MARUBENI CORPORATION JEPANG-248002-THREAD,COMETA@5000MT-305NK, 60/3-CO</v>
      </c>
      <c r="P3701">
        <f>COUNTIF($O$3:O3701,O3701)</f>
        <v>6</v>
      </c>
      <c r="Q3701">
        <f t="shared" si="172"/>
        <v>37.56</v>
      </c>
      <c r="R3701">
        <f t="shared" si="173"/>
        <v>0</v>
      </c>
    </row>
    <row r="3702" spans="1:18" x14ac:dyDescent="0.25">
      <c r="A3702">
        <v>248002</v>
      </c>
      <c r="B3702" t="s">
        <v>1347</v>
      </c>
      <c r="C3702" t="s">
        <v>1465</v>
      </c>
      <c r="D3702" t="s">
        <v>1371</v>
      </c>
      <c r="E3702" t="s">
        <v>1469</v>
      </c>
      <c r="F3702" t="s">
        <v>1114</v>
      </c>
      <c r="G3702" t="s">
        <v>37</v>
      </c>
      <c r="H3702">
        <v>0</v>
      </c>
      <c r="I3702">
        <v>0</v>
      </c>
      <c r="L3702" t="s">
        <v>1350</v>
      </c>
      <c r="M3702">
        <v>2024</v>
      </c>
      <c r="O3702" t="str">
        <f t="shared" si="171"/>
        <v>MARUBENI CORPORATION JEPANG-248002-THREAD,COMETA@5000MT-305NK, 60/3-CO</v>
      </c>
      <c r="P3702">
        <f>COUNTIF($O$3:O3702,O3702)</f>
        <v>7</v>
      </c>
      <c r="Q3702">
        <f t="shared" si="172"/>
        <v>37.56</v>
      </c>
      <c r="R3702">
        <f t="shared" si="173"/>
        <v>0</v>
      </c>
    </row>
    <row r="3703" spans="1:18" x14ac:dyDescent="0.25">
      <c r="A3703">
        <v>248002</v>
      </c>
      <c r="B3703" t="s">
        <v>1347</v>
      </c>
      <c r="C3703" t="s">
        <v>1465</v>
      </c>
      <c r="D3703" t="s">
        <v>1446</v>
      </c>
      <c r="E3703" t="s">
        <v>1447</v>
      </c>
      <c r="F3703" t="s">
        <v>1114</v>
      </c>
      <c r="G3703" t="s">
        <v>37</v>
      </c>
      <c r="H3703">
        <v>0</v>
      </c>
      <c r="I3703">
        <v>0</v>
      </c>
      <c r="L3703" t="s">
        <v>1350</v>
      </c>
      <c r="M3703">
        <v>2024</v>
      </c>
      <c r="O3703" t="str">
        <f t="shared" si="171"/>
        <v>MARUBENI CORPORATION JEPANG-248002-THREAD,COMETA@5000MT-305NK, 60/3-CO</v>
      </c>
      <c r="P3703">
        <f>COUNTIF($O$3:O3703,O3703)</f>
        <v>8</v>
      </c>
      <c r="Q3703">
        <f t="shared" si="172"/>
        <v>37.56</v>
      </c>
      <c r="R3703">
        <f t="shared" si="173"/>
        <v>0</v>
      </c>
    </row>
    <row r="3704" spans="1:18" x14ac:dyDescent="0.25">
      <c r="A3704">
        <v>248002</v>
      </c>
      <c r="B3704" t="s">
        <v>1347</v>
      </c>
      <c r="C3704" t="s">
        <v>1465</v>
      </c>
      <c r="D3704" t="s">
        <v>1412</v>
      </c>
      <c r="E3704" t="s">
        <v>1470</v>
      </c>
      <c r="F3704" t="s">
        <v>1114</v>
      </c>
      <c r="G3704" t="s">
        <v>37</v>
      </c>
      <c r="H3704">
        <v>0</v>
      </c>
      <c r="I3704">
        <v>0</v>
      </c>
      <c r="L3704" t="s">
        <v>1350</v>
      </c>
      <c r="M3704">
        <v>2024</v>
      </c>
      <c r="O3704" t="str">
        <f t="shared" si="171"/>
        <v>MARUBENI CORPORATION JEPANG-248002-THREAD,COMETA@5000MT-305NK, 60/3-CO</v>
      </c>
      <c r="P3704">
        <f>COUNTIF($O$3:O3704,O3704)</f>
        <v>9</v>
      </c>
      <c r="Q3704">
        <f t="shared" si="172"/>
        <v>37.56</v>
      </c>
      <c r="R3704">
        <f t="shared" si="173"/>
        <v>0</v>
      </c>
    </row>
    <row r="3705" spans="1:18" x14ac:dyDescent="0.25">
      <c r="A3705">
        <v>248002</v>
      </c>
      <c r="B3705" t="s">
        <v>1347</v>
      </c>
      <c r="C3705" t="s">
        <v>1465</v>
      </c>
      <c r="D3705" t="s">
        <v>1412</v>
      </c>
      <c r="E3705" t="s">
        <v>1471</v>
      </c>
      <c r="F3705" t="s">
        <v>1114</v>
      </c>
      <c r="G3705" t="s">
        <v>37</v>
      </c>
      <c r="H3705">
        <v>0</v>
      </c>
      <c r="I3705">
        <v>0</v>
      </c>
      <c r="L3705" t="s">
        <v>1350</v>
      </c>
      <c r="M3705">
        <v>2024</v>
      </c>
      <c r="O3705" t="str">
        <f t="shared" si="171"/>
        <v>MARUBENI CORPORATION JEPANG-248002-THREAD,COMETA@5000MT-305NK, 60/3-CO</v>
      </c>
      <c r="P3705">
        <f>COUNTIF($O$3:O3705,O3705)</f>
        <v>10</v>
      </c>
      <c r="Q3705">
        <f t="shared" si="172"/>
        <v>37.56</v>
      </c>
      <c r="R3705">
        <f t="shared" si="173"/>
        <v>0</v>
      </c>
    </row>
    <row r="3706" spans="1:18" x14ac:dyDescent="0.25">
      <c r="A3706">
        <v>248002</v>
      </c>
      <c r="B3706" t="s">
        <v>1347</v>
      </c>
      <c r="C3706" t="s">
        <v>1465</v>
      </c>
      <c r="D3706" t="s">
        <v>1412</v>
      </c>
      <c r="E3706" t="s">
        <v>1472</v>
      </c>
      <c r="F3706" t="s">
        <v>1114</v>
      </c>
      <c r="G3706" t="s">
        <v>37</v>
      </c>
      <c r="H3706">
        <v>0</v>
      </c>
      <c r="I3706">
        <v>0</v>
      </c>
      <c r="L3706" t="s">
        <v>1350</v>
      </c>
      <c r="M3706">
        <v>2024</v>
      </c>
      <c r="O3706" t="str">
        <f t="shared" si="171"/>
        <v>MARUBENI CORPORATION JEPANG-248002-THREAD,COMETA@5000MT-305NK, 60/3-CO</v>
      </c>
      <c r="P3706">
        <f>COUNTIF($O$3:O3706,O3706)</f>
        <v>11</v>
      </c>
      <c r="Q3706">
        <f t="shared" si="172"/>
        <v>37.56</v>
      </c>
      <c r="R3706">
        <f t="shared" si="173"/>
        <v>0</v>
      </c>
    </row>
    <row r="3707" spans="1:18" x14ac:dyDescent="0.25">
      <c r="A3707">
        <v>248002</v>
      </c>
      <c r="B3707" t="s">
        <v>1347</v>
      </c>
      <c r="C3707" t="s">
        <v>1465</v>
      </c>
      <c r="D3707" t="s">
        <v>1412</v>
      </c>
      <c r="E3707" t="s">
        <v>1473</v>
      </c>
      <c r="F3707" t="s">
        <v>1114</v>
      </c>
      <c r="G3707" t="s">
        <v>37</v>
      </c>
      <c r="H3707">
        <v>0</v>
      </c>
      <c r="I3707">
        <v>0</v>
      </c>
      <c r="L3707" t="s">
        <v>1350</v>
      </c>
      <c r="M3707">
        <v>2024</v>
      </c>
      <c r="O3707" t="str">
        <f t="shared" si="171"/>
        <v>MARUBENI CORPORATION JEPANG-248002-THREAD,COMETA@5000MT-305NK, 60/3-CO</v>
      </c>
      <c r="P3707">
        <f>COUNTIF($O$3:O3707,O3707)</f>
        <v>12</v>
      </c>
      <c r="Q3707">
        <f t="shared" si="172"/>
        <v>37.56</v>
      </c>
      <c r="R3707">
        <f t="shared" si="173"/>
        <v>0</v>
      </c>
    </row>
    <row r="3708" spans="1:18" x14ac:dyDescent="0.25">
      <c r="A3708">
        <v>248002</v>
      </c>
      <c r="B3708" t="s">
        <v>1347</v>
      </c>
      <c r="C3708" t="s">
        <v>1465</v>
      </c>
      <c r="D3708" t="s">
        <v>1412</v>
      </c>
      <c r="E3708" t="s">
        <v>1474</v>
      </c>
      <c r="F3708" t="s">
        <v>1114</v>
      </c>
      <c r="G3708" t="s">
        <v>37</v>
      </c>
      <c r="H3708">
        <v>0</v>
      </c>
      <c r="I3708">
        <v>0</v>
      </c>
      <c r="L3708" t="s">
        <v>1350</v>
      </c>
      <c r="M3708">
        <v>2024</v>
      </c>
      <c r="O3708" t="str">
        <f t="shared" si="171"/>
        <v>MARUBENI CORPORATION JEPANG-248002-THREAD,COMETA@5000MT-305NK, 60/3-CO</v>
      </c>
      <c r="P3708">
        <f>COUNTIF($O$3:O3708,O3708)</f>
        <v>13</v>
      </c>
      <c r="Q3708">
        <f t="shared" si="172"/>
        <v>37.56</v>
      </c>
      <c r="R3708">
        <f t="shared" si="173"/>
        <v>0</v>
      </c>
    </row>
    <row r="3709" spans="1:18" x14ac:dyDescent="0.25">
      <c r="A3709">
        <v>248002</v>
      </c>
      <c r="B3709" t="s">
        <v>1347</v>
      </c>
      <c r="C3709" t="s">
        <v>1465</v>
      </c>
      <c r="D3709" t="s">
        <v>1412</v>
      </c>
      <c r="E3709" t="s">
        <v>1475</v>
      </c>
      <c r="F3709" t="s">
        <v>1114</v>
      </c>
      <c r="G3709" t="s">
        <v>37</v>
      </c>
      <c r="H3709">
        <v>0</v>
      </c>
      <c r="I3709">
        <v>0</v>
      </c>
      <c r="L3709" t="s">
        <v>1350</v>
      </c>
      <c r="M3709">
        <v>2024</v>
      </c>
      <c r="O3709" t="str">
        <f t="shared" si="171"/>
        <v>MARUBENI CORPORATION JEPANG-248002-THREAD,COMETA@5000MT-305NK, 60/3-CO</v>
      </c>
      <c r="P3709">
        <f>COUNTIF($O$3:O3709,O3709)</f>
        <v>14</v>
      </c>
      <c r="Q3709">
        <f t="shared" si="172"/>
        <v>37.56</v>
      </c>
      <c r="R3709">
        <f t="shared" si="173"/>
        <v>0</v>
      </c>
    </row>
    <row r="3710" spans="1:18" x14ac:dyDescent="0.25">
      <c r="A3710">
        <v>248002</v>
      </c>
      <c r="B3710" t="s">
        <v>1347</v>
      </c>
      <c r="C3710" t="s">
        <v>1465</v>
      </c>
      <c r="D3710" t="s">
        <v>1373</v>
      </c>
      <c r="E3710" t="s">
        <v>1374</v>
      </c>
      <c r="F3710" t="s">
        <v>1114</v>
      </c>
      <c r="G3710" t="s">
        <v>37</v>
      </c>
      <c r="H3710">
        <v>0</v>
      </c>
      <c r="I3710">
        <v>0</v>
      </c>
      <c r="L3710" t="s">
        <v>1350</v>
      </c>
      <c r="M3710">
        <v>2024</v>
      </c>
      <c r="O3710" t="str">
        <f t="shared" si="171"/>
        <v>MARUBENI CORPORATION JEPANG-248002-THREAD,COMETA@5000MT-305NK, 60/3-CO</v>
      </c>
      <c r="P3710">
        <f>COUNTIF($O$3:O3710,O3710)</f>
        <v>15</v>
      </c>
      <c r="Q3710">
        <f t="shared" si="172"/>
        <v>37.56</v>
      </c>
      <c r="R3710">
        <f t="shared" si="173"/>
        <v>0</v>
      </c>
    </row>
    <row r="3711" spans="1:18" x14ac:dyDescent="0.25">
      <c r="A3711">
        <v>248002</v>
      </c>
      <c r="B3711" t="s">
        <v>1347</v>
      </c>
      <c r="C3711" t="s">
        <v>1465</v>
      </c>
      <c r="D3711" t="s">
        <v>1373</v>
      </c>
      <c r="E3711" t="s">
        <v>1476</v>
      </c>
      <c r="F3711" t="s">
        <v>1114</v>
      </c>
      <c r="G3711" t="s">
        <v>37</v>
      </c>
      <c r="H3711">
        <v>0</v>
      </c>
      <c r="I3711">
        <v>0</v>
      </c>
      <c r="L3711" t="s">
        <v>1350</v>
      </c>
      <c r="M3711">
        <v>2024</v>
      </c>
      <c r="O3711" t="str">
        <f t="shared" si="171"/>
        <v>MARUBENI CORPORATION JEPANG-248002-THREAD,COMETA@5000MT-305NK, 60/3-CO</v>
      </c>
      <c r="P3711">
        <f>COUNTIF($O$3:O3711,O3711)</f>
        <v>16</v>
      </c>
      <c r="Q3711">
        <f t="shared" si="172"/>
        <v>37.56</v>
      </c>
      <c r="R3711">
        <f t="shared" si="173"/>
        <v>0</v>
      </c>
    </row>
    <row r="3712" spans="1:18" x14ac:dyDescent="0.25">
      <c r="A3712">
        <v>248002</v>
      </c>
      <c r="B3712" t="s">
        <v>1347</v>
      </c>
      <c r="C3712" t="s">
        <v>1465</v>
      </c>
      <c r="D3712" t="s">
        <v>1373</v>
      </c>
      <c r="E3712" t="s">
        <v>1375</v>
      </c>
      <c r="F3712" t="s">
        <v>1114</v>
      </c>
      <c r="G3712" t="s">
        <v>37</v>
      </c>
      <c r="H3712">
        <v>0</v>
      </c>
      <c r="I3712">
        <v>0</v>
      </c>
      <c r="L3712" t="s">
        <v>1350</v>
      </c>
      <c r="M3712">
        <v>2024</v>
      </c>
      <c r="O3712" t="str">
        <f t="shared" si="171"/>
        <v>MARUBENI CORPORATION JEPANG-248002-THREAD,COMETA@5000MT-305NK, 60/3-CO</v>
      </c>
      <c r="P3712">
        <f>COUNTIF($O$3:O3712,O3712)</f>
        <v>17</v>
      </c>
      <c r="Q3712">
        <f t="shared" si="172"/>
        <v>37.56</v>
      </c>
      <c r="R3712">
        <f t="shared" si="173"/>
        <v>0</v>
      </c>
    </row>
    <row r="3713" spans="1:18" x14ac:dyDescent="0.25">
      <c r="A3713">
        <v>248002</v>
      </c>
      <c r="B3713" t="s">
        <v>1347</v>
      </c>
      <c r="C3713" t="s">
        <v>1465</v>
      </c>
      <c r="D3713" t="s">
        <v>1373</v>
      </c>
      <c r="E3713" t="s">
        <v>1376</v>
      </c>
      <c r="F3713" t="s">
        <v>1114</v>
      </c>
      <c r="G3713" t="s">
        <v>37</v>
      </c>
      <c r="H3713">
        <v>0</v>
      </c>
      <c r="I3713">
        <v>0</v>
      </c>
      <c r="L3713" t="s">
        <v>1350</v>
      </c>
      <c r="M3713">
        <v>2024</v>
      </c>
      <c r="O3713" t="str">
        <f t="shared" si="171"/>
        <v>MARUBENI CORPORATION JEPANG-248002-THREAD,COMETA@5000MT-305NK, 60/3-CO</v>
      </c>
      <c r="P3713">
        <f>COUNTIF($O$3:O3713,O3713)</f>
        <v>18</v>
      </c>
      <c r="Q3713">
        <f t="shared" si="172"/>
        <v>37.56</v>
      </c>
      <c r="R3713">
        <f t="shared" si="173"/>
        <v>0</v>
      </c>
    </row>
    <row r="3714" spans="1:18" x14ac:dyDescent="0.25">
      <c r="A3714">
        <v>248002</v>
      </c>
      <c r="B3714" t="s">
        <v>1347</v>
      </c>
      <c r="C3714" t="s">
        <v>1465</v>
      </c>
      <c r="D3714" t="s">
        <v>1373</v>
      </c>
      <c r="E3714" t="s">
        <v>1477</v>
      </c>
      <c r="F3714" t="s">
        <v>1114</v>
      </c>
      <c r="G3714" t="s">
        <v>37</v>
      </c>
      <c r="H3714">
        <v>0</v>
      </c>
      <c r="I3714">
        <v>0</v>
      </c>
      <c r="L3714" t="s">
        <v>1350</v>
      </c>
      <c r="M3714">
        <v>2024</v>
      </c>
      <c r="O3714" t="str">
        <f t="shared" si="171"/>
        <v>MARUBENI CORPORATION JEPANG-248002-THREAD,COMETA@5000MT-305NK, 60/3-CO</v>
      </c>
      <c r="P3714">
        <f>COUNTIF($O$3:O3714,O3714)</f>
        <v>19</v>
      </c>
      <c r="Q3714">
        <f t="shared" si="172"/>
        <v>37.56</v>
      </c>
      <c r="R3714">
        <f t="shared" si="173"/>
        <v>0</v>
      </c>
    </row>
    <row r="3715" spans="1:18" x14ac:dyDescent="0.25">
      <c r="A3715">
        <v>248002</v>
      </c>
      <c r="B3715" t="s">
        <v>1347</v>
      </c>
      <c r="C3715" t="s">
        <v>1465</v>
      </c>
      <c r="D3715" t="s">
        <v>1373</v>
      </c>
      <c r="E3715" t="s">
        <v>1377</v>
      </c>
      <c r="F3715" t="s">
        <v>1114</v>
      </c>
      <c r="G3715" t="s">
        <v>37</v>
      </c>
      <c r="H3715">
        <v>0</v>
      </c>
      <c r="I3715">
        <v>0</v>
      </c>
      <c r="L3715" t="s">
        <v>1350</v>
      </c>
      <c r="M3715">
        <v>2024</v>
      </c>
      <c r="O3715" t="str">
        <f t="shared" si="171"/>
        <v>MARUBENI CORPORATION JEPANG-248002-THREAD,COMETA@5000MT-305NK, 60/3-CO</v>
      </c>
      <c r="P3715">
        <f>COUNTIF($O$3:O3715,O3715)</f>
        <v>20</v>
      </c>
      <c r="Q3715">
        <f t="shared" si="172"/>
        <v>37.56</v>
      </c>
      <c r="R3715">
        <f t="shared" si="173"/>
        <v>0</v>
      </c>
    </row>
    <row r="3716" spans="1:18" x14ac:dyDescent="0.25">
      <c r="A3716">
        <v>248002</v>
      </c>
      <c r="B3716" t="s">
        <v>1347</v>
      </c>
      <c r="C3716" t="s">
        <v>1465</v>
      </c>
      <c r="D3716" t="s">
        <v>1373</v>
      </c>
      <c r="E3716" t="s">
        <v>1378</v>
      </c>
      <c r="F3716" t="s">
        <v>1114</v>
      </c>
      <c r="G3716" t="s">
        <v>37</v>
      </c>
      <c r="H3716">
        <v>0</v>
      </c>
      <c r="I3716">
        <v>0</v>
      </c>
      <c r="L3716" t="s">
        <v>1350</v>
      </c>
      <c r="M3716">
        <v>2024</v>
      </c>
      <c r="O3716" t="str">
        <f t="shared" ref="O3716:O3779" si="174">G3716&amp;"-"&amp;A3716&amp;"-"&amp;B3716&amp;"-"&amp;C3716&amp;"-"&amp;F3716</f>
        <v>MARUBENI CORPORATION JEPANG-248002-THREAD,COMETA@5000MT-305NK, 60/3-CO</v>
      </c>
      <c r="P3716">
        <f>COUNTIF($O$3:O3716,O3716)</f>
        <v>21</v>
      </c>
      <c r="Q3716">
        <f t="shared" ref="Q3716:Q3779" si="175">SUMIF($O$4:$O$18090,O3716,$I$4:$I$18090)</f>
        <v>37.56</v>
      </c>
      <c r="R3716">
        <f t="shared" ref="R3716:R3779" si="176">SUMIF($O$4:$O$18090,O3716,$J$4:$J$18090)</f>
        <v>0</v>
      </c>
    </row>
    <row r="3717" spans="1:18" x14ac:dyDescent="0.25">
      <c r="A3717">
        <v>248002</v>
      </c>
      <c r="B3717" t="s">
        <v>1347</v>
      </c>
      <c r="C3717" t="s">
        <v>1465</v>
      </c>
      <c r="D3717" t="s">
        <v>1373</v>
      </c>
      <c r="E3717" t="s">
        <v>1478</v>
      </c>
      <c r="F3717" t="s">
        <v>1114</v>
      </c>
      <c r="G3717" t="s">
        <v>37</v>
      </c>
      <c r="H3717">
        <v>0</v>
      </c>
      <c r="I3717">
        <v>0</v>
      </c>
      <c r="L3717" t="s">
        <v>1350</v>
      </c>
      <c r="M3717">
        <v>2024</v>
      </c>
      <c r="O3717" t="str">
        <f t="shared" si="174"/>
        <v>MARUBENI CORPORATION JEPANG-248002-THREAD,COMETA@5000MT-305NK, 60/3-CO</v>
      </c>
      <c r="P3717">
        <f>COUNTIF($O$3:O3717,O3717)</f>
        <v>22</v>
      </c>
      <c r="Q3717">
        <f t="shared" si="175"/>
        <v>37.56</v>
      </c>
      <c r="R3717">
        <f t="shared" si="176"/>
        <v>0</v>
      </c>
    </row>
    <row r="3718" spans="1:18" x14ac:dyDescent="0.25">
      <c r="A3718">
        <v>248002</v>
      </c>
      <c r="B3718" t="s">
        <v>1347</v>
      </c>
      <c r="C3718" t="s">
        <v>1465</v>
      </c>
      <c r="D3718" t="s">
        <v>1373</v>
      </c>
      <c r="E3718" t="s">
        <v>1479</v>
      </c>
      <c r="F3718" t="s">
        <v>1114</v>
      </c>
      <c r="G3718" t="s">
        <v>37</v>
      </c>
      <c r="H3718">
        <v>1</v>
      </c>
      <c r="I3718">
        <v>1.2</v>
      </c>
      <c r="L3718" t="s">
        <v>1350</v>
      </c>
      <c r="M3718">
        <v>2024</v>
      </c>
      <c r="O3718" t="str">
        <f t="shared" si="174"/>
        <v>MARUBENI CORPORATION JEPANG-248002-THREAD,COMETA@5000MT-305NK, 60/3-CO</v>
      </c>
      <c r="P3718">
        <f>COUNTIF($O$3:O3718,O3718)</f>
        <v>23</v>
      </c>
      <c r="Q3718">
        <f t="shared" si="175"/>
        <v>37.56</v>
      </c>
      <c r="R3718">
        <f t="shared" si="176"/>
        <v>0</v>
      </c>
    </row>
    <row r="3719" spans="1:18" x14ac:dyDescent="0.25">
      <c r="A3719">
        <v>248002</v>
      </c>
      <c r="B3719" t="s">
        <v>1347</v>
      </c>
      <c r="C3719" t="s">
        <v>1465</v>
      </c>
      <c r="D3719" t="s">
        <v>1380</v>
      </c>
      <c r="E3719" t="s">
        <v>1427</v>
      </c>
      <c r="F3719" t="s">
        <v>1114</v>
      </c>
      <c r="G3719" t="s">
        <v>37</v>
      </c>
      <c r="H3719">
        <v>3</v>
      </c>
      <c r="I3719">
        <v>3.7799999999999994</v>
      </c>
      <c r="L3719" t="s">
        <v>1350</v>
      </c>
      <c r="M3719">
        <v>2024</v>
      </c>
      <c r="O3719" t="str">
        <f t="shared" si="174"/>
        <v>MARUBENI CORPORATION JEPANG-248002-THREAD,COMETA@5000MT-305NK, 60/3-CO</v>
      </c>
      <c r="P3719">
        <f>COUNTIF($O$3:O3719,O3719)</f>
        <v>24</v>
      </c>
      <c r="Q3719">
        <f t="shared" si="175"/>
        <v>37.56</v>
      </c>
      <c r="R3719">
        <f t="shared" si="176"/>
        <v>0</v>
      </c>
    </row>
    <row r="3720" spans="1:18" x14ac:dyDescent="0.25">
      <c r="A3720">
        <v>248002</v>
      </c>
      <c r="B3720" t="s">
        <v>1347</v>
      </c>
      <c r="C3720" t="s">
        <v>1465</v>
      </c>
      <c r="D3720" t="s">
        <v>1380</v>
      </c>
      <c r="E3720" t="s">
        <v>1381</v>
      </c>
      <c r="F3720" t="s">
        <v>1114</v>
      </c>
      <c r="G3720" t="s">
        <v>37</v>
      </c>
      <c r="H3720">
        <v>2</v>
      </c>
      <c r="I3720">
        <v>2.52</v>
      </c>
      <c r="L3720" t="s">
        <v>1350</v>
      </c>
      <c r="M3720">
        <v>2024</v>
      </c>
      <c r="O3720" t="str">
        <f t="shared" si="174"/>
        <v>MARUBENI CORPORATION JEPANG-248002-THREAD,COMETA@5000MT-305NK, 60/3-CO</v>
      </c>
      <c r="P3720">
        <f>COUNTIF($O$3:O3720,O3720)</f>
        <v>25</v>
      </c>
      <c r="Q3720">
        <f t="shared" si="175"/>
        <v>37.56</v>
      </c>
      <c r="R3720">
        <f t="shared" si="176"/>
        <v>0</v>
      </c>
    </row>
    <row r="3721" spans="1:18" x14ac:dyDescent="0.25">
      <c r="A3721">
        <v>248002</v>
      </c>
      <c r="B3721" t="s">
        <v>1347</v>
      </c>
      <c r="C3721" t="s">
        <v>1465</v>
      </c>
      <c r="D3721" t="s">
        <v>1380</v>
      </c>
      <c r="E3721" t="s">
        <v>1480</v>
      </c>
      <c r="F3721" t="s">
        <v>1114</v>
      </c>
      <c r="G3721" t="s">
        <v>37</v>
      </c>
      <c r="H3721">
        <v>2</v>
      </c>
      <c r="I3721">
        <v>2.52</v>
      </c>
      <c r="L3721" t="s">
        <v>1350</v>
      </c>
      <c r="M3721">
        <v>2024</v>
      </c>
      <c r="O3721" t="str">
        <f t="shared" si="174"/>
        <v>MARUBENI CORPORATION JEPANG-248002-THREAD,COMETA@5000MT-305NK, 60/3-CO</v>
      </c>
      <c r="P3721">
        <f>COUNTIF($O$3:O3721,O3721)</f>
        <v>26</v>
      </c>
      <c r="Q3721">
        <f t="shared" si="175"/>
        <v>37.56</v>
      </c>
      <c r="R3721">
        <f t="shared" si="176"/>
        <v>0</v>
      </c>
    </row>
    <row r="3722" spans="1:18" x14ac:dyDescent="0.25">
      <c r="A3722">
        <v>248002</v>
      </c>
      <c r="B3722" t="s">
        <v>1347</v>
      </c>
      <c r="C3722" t="s">
        <v>1465</v>
      </c>
      <c r="D3722" t="s">
        <v>1380</v>
      </c>
      <c r="E3722" t="s">
        <v>1382</v>
      </c>
      <c r="F3722" t="s">
        <v>1114</v>
      </c>
      <c r="G3722" t="s">
        <v>37</v>
      </c>
      <c r="H3722">
        <v>1</v>
      </c>
      <c r="I3722">
        <v>1.26</v>
      </c>
      <c r="L3722" t="s">
        <v>1350</v>
      </c>
      <c r="M3722">
        <v>2024</v>
      </c>
      <c r="O3722" t="str">
        <f t="shared" si="174"/>
        <v>MARUBENI CORPORATION JEPANG-248002-THREAD,COMETA@5000MT-305NK, 60/3-CO</v>
      </c>
      <c r="P3722">
        <f>COUNTIF($O$3:O3722,O3722)</f>
        <v>27</v>
      </c>
      <c r="Q3722">
        <f t="shared" si="175"/>
        <v>37.56</v>
      </c>
      <c r="R3722">
        <f t="shared" si="176"/>
        <v>0</v>
      </c>
    </row>
    <row r="3723" spans="1:18" x14ac:dyDescent="0.25">
      <c r="A3723">
        <v>248002</v>
      </c>
      <c r="B3723" t="s">
        <v>1347</v>
      </c>
      <c r="C3723" t="s">
        <v>1465</v>
      </c>
      <c r="D3723" t="s">
        <v>1384</v>
      </c>
      <c r="E3723" t="s">
        <v>1385</v>
      </c>
      <c r="F3723" t="s">
        <v>1114</v>
      </c>
      <c r="G3723" t="s">
        <v>37</v>
      </c>
      <c r="H3723">
        <v>0</v>
      </c>
      <c r="I3723">
        <v>0</v>
      </c>
      <c r="L3723" t="s">
        <v>1350</v>
      </c>
      <c r="M3723">
        <v>2024</v>
      </c>
      <c r="O3723" t="str">
        <f t="shared" si="174"/>
        <v>MARUBENI CORPORATION JEPANG-248002-THREAD,COMETA@5000MT-305NK, 60/3-CO</v>
      </c>
      <c r="P3723">
        <f>COUNTIF($O$3:O3723,O3723)</f>
        <v>28</v>
      </c>
      <c r="Q3723">
        <f t="shared" si="175"/>
        <v>37.56</v>
      </c>
      <c r="R3723">
        <f t="shared" si="176"/>
        <v>0</v>
      </c>
    </row>
    <row r="3724" spans="1:18" x14ac:dyDescent="0.25">
      <c r="A3724">
        <v>248002</v>
      </c>
      <c r="B3724" t="s">
        <v>1347</v>
      </c>
      <c r="C3724" t="s">
        <v>1465</v>
      </c>
      <c r="D3724" t="s">
        <v>1384</v>
      </c>
      <c r="E3724" t="s">
        <v>1386</v>
      </c>
      <c r="F3724" t="s">
        <v>1114</v>
      </c>
      <c r="G3724" t="s">
        <v>37</v>
      </c>
      <c r="H3724">
        <v>0</v>
      </c>
      <c r="I3724">
        <v>0</v>
      </c>
      <c r="L3724" t="s">
        <v>1350</v>
      </c>
      <c r="M3724">
        <v>2024</v>
      </c>
      <c r="O3724" t="str">
        <f t="shared" si="174"/>
        <v>MARUBENI CORPORATION JEPANG-248002-THREAD,COMETA@5000MT-305NK, 60/3-CO</v>
      </c>
      <c r="P3724">
        <f>COUNTIF($O$3:O3724,O3724)</f>
        <v>29</v>
      </c>
      <c r="Q3724">
        <f t="shared" si="175"/>
        <v>37.56</v>
      </c>
      <c r="R3724">
        <f t="shared" si="176"/>
        <v>0</v>
      </c>
    </row>
    <row r="3725" spans="1:18" x14ac:dyDescent="0.25">
      <c r="A3725">
        <v>248002</v>
      </c>
      <c r="B3725" t="s">
        <v>1347</v>
      </c>
      <c r="C3725" t="s">
        <v>1465</v>
      </c>
      <c r="D3725" t="s">
        <v>1384</v>
      </c>
      <c r="E3725" t="s">
        <v>1428</v>
      </c>
      <c r="F3725" t="s">
        <v>1114</v>
      </c>
      <c r="G3725" t="s">
        <v>37</v>
      </c>
      <c r="H3725">
        <v>0</v>
      </c>
      <c r="I3725">
        <v>0</v>
      </c>
      <c r="L3725" t="s">
        <v>1350</v>
      </c>
      <c r="M3725">
        <v>2024</v>
      </c>
      <c r="O3725" t="str">
        <f t="shared" si="174"/>
        <v>MARUBENI CORPORATION JEPANG-248002-THREAD,COMETA@5000MT-305NK, 60/3-CO</v>
      </c>
      <c r="P3725">
        <f>COUNTIF($O$3:O3725,O3725)</f>
        <v>30</v>
      </c>
      <c r="Q3725">
        <f t="shared" si="175"/>
        <v>37.56</v>
      </c>
      <c r="R3725">
        <f t="shared" si="176"/>
        <v>0</v>
      </c>
    </row>
    <row r="3726" spans="1:18" x14ac:dyDescent="0.25">
      <c r="A3726">
        <v>248002</v>
      </c>
      <c r="B3726" t="s">
        <v>1347</v>
      </c>
      <c r="C3726" t="s">
        <v>1465</v>
      </c>
      <c r="D3726" t="s">
        <v>1384</v>
      </c>
      <c r="E3726" t="s">
        <v>1388</v>
      </c>
      <c r="F3726" t="s">
        <v>1114</v>
      </c>
      <c r="G3726" t="s">
        <v>37</v>
      </c>
      <c r="H3726">
        <v>0</v>
      </c>
      <c r="I3726">
        <v>0</v>
      </c>
      <c r="L3726" t="s">
        <v>1350</v>
      </c>
      <c r="M3726">
        <v>2024</v>
      </c>
      <c r="O3726" t="str">
        <f t="shared" si="174"/>
        <v>MARUBENI CORPORATION JEPANG-248002-THREAD,COMETA@5000MT-305NK, 60/3-CO</v>
      </c>
      <c r="P3726">
        <f>COUNTIF($O$3:O3726,O3726)</f>
        <v>31</v>
      </c>
      <c r="Q3726">
        <f t="shared" si="175"/>
        <v>37.56</v>
      </c>
      <c r="R3726">
        <f t="shared" si="176"/>
        <v>0</v>
      </c>
    </row>
    <row r="3727" spans="1:18" x14ac:dyDescent="0.25">
      <c r="A3727">
        <v>248002</v>
      </c>
      <c r="B3727" t="s">
        <v>1347</v>
      </c>
      <c r="C3727" t="s">
        <v>1465</v>
      </c>
      <c r="D3727" t="s">
        <v>1384</v>
      </c>
      <c r="E3727" t="s">
        <v>1389</v>
      </c>
      <c r="F3727" t="s">
        <v>1114</v>
      </c>
      <c r="G3727" t="s">
        <v>37</v>
      </c>
      <c r="H3727">
        <v>0</v>
      </c>
      <c r="I3727">
        <v>0</v>
      </c>
      <c r="L3727" t="s">
        <v>1350</v>
      </c>
      <c r="M3727">
        <v>2024</v>
      </c>
      <c r="O3727" t="str">
        <f t="shared" si="174"/>
        <v>MARUBENI CORPORATION JEPANG-248002-THREAD,COMETA@5000MT-305NK, 60/3-CO</v>
      </c>
      <c r="P3727">
        <f>COUNTIF($O$3:O3727,O3727)</f>
        <v>32</v>
      </c>
      <c r="Q3727">
        <f t="shared" si="175"/>
        <v>37.56</v>
      </c>
      <c r="R3727">
        <f t="shared" si="176"/>
        <v>0</v>
      </c>
    </row>
    <row r="3728" spans="1:18" x14ac:dyDescent="0.25">
      <c r="A3728">
        <v>248002</v>
      </c>
      <c r="B3728" t="s">
        <v>1347</v>
      </c>
      <c r="C3728" t="s">
        <v>1465</v>
      </c>
      <c r="D3728" t="s">
        <v>1384</v>
      </c>
      <c r="E3728" t="s">
        <v>1429</v>
      </c>
      <c r="F3728" t="s">
        <v>1114</v>
      </c>
      <c r="G3728" t="s">
        <v>37</v>
      </c>
      <c r="H3728">
        <v>0</v>
      </c>
      <c r="I3728">
        <v>0</v>
      </c>
      <c r="L3728" t="s">
        <v>1350</v>
      </c>
      <c r="M3728">
        <v>2024</v>
      </c>
      <c r="O3728" t="str">
        <f t="shared" si="174"/>
        <v>MARUBENI CORPORATION JEPANG-248002-THREAD,COMETA@5000MT-305NK, 60/3-CO</v>
      </c>
      <c r="P3728">
        <f>COUNTIF($O$3:O3728,O3728)</f>
        <v>33</v>
      </c>
      <c r="Q3728">
        <f t="shared" si="175"/>
        <v>37.56</v>
      </c>
      <c r="R3728">
        <f t="shared" si="176"/>
        <v>0</v>
      </c>
    </row>
    <row r="3729" spans="1:18" x14ac:dyDescent="0.25">
      <c r="A3729">
        <v>248002</v>
      </c>
      <c r="B3729" t="s">
        <v>1347</v>
      </c>
      <c r="C3729" t="s">
        <v>1465</v>
      </c>
      <c r="D3729" t="s">
        <v>1384</v>
      </c>
      <c r="E3729" t="s">
        <v>1430</v>
      </c>
      <c r="F3729" t="s">
        <v>1114</v>
      </c>
      <c r="G3729" t="s">
        <v>37</v>
      </c>
      <c r="H3729">
        <v>1</v>
      </c>
      <c r="I3729">
        <v>1.2</v>
      </c>
      <c r="L3729" t="s">
        <v>1350</v>
      </c>
      <c r="M3729">
        <v>2024</v>
      </c>
      <c r="O3729" t="str">
        <f t="shared" si="174"/>
        <v>MARUBENI CORPORATION JEPANG-248002-THREAD,COMETA@5000MT-305NK, 60/3-CO</v>
      </c>
      <c r="P3729">
        <f>COUNTIF($O$3:O3729,O3729)</f>
        <v>34</v>
      </c>
      <c r="Q3729">
        <f t="shared" si="175"/>
        <v>37.56</v>
      </c>
      <c r="R3729">
        <f t="shared" si="176"/>
        <v>0</v>
      </c>
    </row>
    <row r="3730" spans="1:18" x14ac:dyDescent="0.25">
      <c r="A3730">
        <v>248002</v>
      </c>
      <c r="B3730" t="s">
        <v>1347</v>
      </c>
      <c r="C3730" t="s">
        <v>1465</v>
      </c>
      <c r="D3730" t="s">
        <v>1384</v>
      </c>
      <c r="E3730" t="s">
        <v>1390</v>
      </c>
      <c r="F3730" t="s">
        <v>1114</v>
      </c>
      <c r="G3730" t="s">
        <v>37</v>
      </c>
      <c r="H3730">
        <v>2</v>
      </c>
      <c r="I3730">
        <v>2.4</v>
      </c>
      <c r="L3730" t="s">
        <v>1350</v>
      </c>
      <c r="M3730">
        <v>2024</v>
      </c>
      <c r="O3730" t="str">
        <f t="shared" si="174"/>
        <v>MARUBENI CORPORATION JEPANG-248002-THREAD,COMETA@5000MT-305NK, 60/3-CO</v>
      </c>
      <c r="P3730">
        <f>COUNTIF($O$3:O3730,O3730)</f>
        <v>35</v>
      </c>
      <c r="Q3730">
        <f t="shared" si="175"/>
        <v>37.56</v>
      </c>
      <c r="R3730">
        <f t="shared" si="176"/>
        <v>0</v>
      </c>
    </row>
    <row r="3731" spans="1:18" x14ac:dyDescent="0.25">
      <c r="A3731">
        <v>248002</v>
      </c>
      <c r="B3731" t="s">
        <v>1347</v>
      </c>
      <c r="C3731" t="s">
        <v>1465</v>
      </c>
      <c r="D3731" t="s">
        <v>1384</v>
      </c>
      <c r="E3731" t="s">
        <v>1391</v>
      </c>
      <c r="F3731" t="s">
        <v>1114</v>
      </c>
      <c r="G3731" t="s">
        <v>37</v>
      </c>
      <c r="H3731">
        <v>0</v>
      </c>
      <c r="I3731">
        <v>0</v>
      </c>
      <c r="L3731" t="s">
        <v>1350</v>
      </c>
      <c r="M3731">
        <v>2024</v>
      </c>
      <c r="O3731" t="str">
        <f t="shared" si="174"/>
        <v>MARUBENI CORPORATION JEPANG-248002-THREAD,COMETA@5000MT-305NK, 60/3-CO</v>
      </c>
      <c r="P3731">
        <f>COUNTIF($O$3:O3731,O3731)</f>
        <v>36</v>
      </c>
      <c r="Q3731">
        <f t="shared" si="175"/>
        <v>37.56</v>
      </c>
      <c r="R3731">
        <f t="shared" si="176"/>
        <v>0</v>
      </c>
    </row>
    <row r="3732" spans="1:18" x14ac:dyDescent="0.25">
      <c r="A3732">
        <v>248002</v>
      </c>
      <c r="B3732" t="s">
        <v>1347</v>
      </c>
      <c r="C3732" t="s">
        <v>1465</v>
      </c>
      <c r="D3732" t="s">
        <v>1384</v>
      </c>
      <c r="E3732" t="s">
        <v>1392</v>
      </c>
      <c r="F3732" t="s">
        <v>1114</v>
      </c>
      <c r="G3732" t="s">
        <v>37</v>
      </c>
      <c r="H3732">
        <v>0</v>
      </c>
      <c r="I3732">
        <v>0</v>
      </c>
      <c r="L3732" t="s">
        <v>1350</v>
      </c>
      <c r="M3732">
        <v>2024</v>
      </c>
      <c r="O3732" t="str">
        <f t="shared" si="174"/>
        <v>MARUBENI CORPORATION JEPANG-248002-THREAD,COMETA@5000MT-305NK, 60/3-CO</v>
      </c>
      <c r="P3732">
        <f>COUNTIF($O$3:O3732,O3732)</f>
        <v>37</v>
      </c>
      <c r="Q3732">
        <f t="shared" si="175"/>
        <v>37.56</v>
      </c>
      <c r="R3732">
        <f t="shared" si="176"/>
        <v>0</v>
      </c>
    </row>
    <row r="3733" spans="1:18" x14ac:dyDescent="0.25">
      <c r="A3733">
        <v>248002</v>
      </c>
      <c r="B3733" t="s">
        <v>1347</v>
      </c>
      <c r="C3733" t="s">
        <v>1465</v>
      </c>
      <c r="D3733" t="s">
        <v>1384</v>
      </c>
      <c r="E3733" t="s">
        <v>1481</v>
      </c>
      <c r="F3733" t="s">
        <v>1114</v>
      </c>
      <c r="G3733" t="s">
        <v>37</v>
      </c>
      <c r="H3733">
        <v>2</v>
      </c>
      <c r="I3733">
        <v>2.52</v>
      </c>
      <c r="L3733" t="s">
        <v>1350</v>
      </c>
      <c r="M3733">
        <v>2024</v>
      </c>
      <c r="O3733" t="str">
        <f t="shared" si="174"/>
        <v>MARUBENI CORPORATION JEPANG-248002-THREAD,COMETA@5000MT-305NK, 60/3-CO</v>
      </c>
      <c r="P3733">
        <f>COUNTIF($O$3:O3733,O3733)</f>
        <v>38</v>
      </c>
      <c r="Q3733">
        <f t="shared" si="175"/>
        <v>37.56</v>
      </c>
      <c r="R3733">
        <f t="shared" si="176"/>
        <v>0</v>
      </c>
    </row>
    <row r="3734" spans="1:18" x14ac:dyDescent="0.25">
      <c r="A3734">
        <v>248002</v>
      </c>
      <c r="B3734" t="s">
        <v>1347</v>
      </c>
      <c r="C3734" t="s">
        <v>1465</v>
      </c>
      <c r="D3734" t="s">
        <v>1384</v>
      </c>
      <c r="E3734" t="s">
        <v>1482</v>
      </c>
      <c r="F3734" t="s">
        <v>1114</v>
      </c>
      <c r="G3734" t="s">
        <v>37</v>
      </c>
      <c r="H3734">
        <v>1</v>
      </c>
      <c r="I3734">
        <v>1.26</v>
      </c>
      <c r="L3734" t="s">
        <v>1350</v>
      </c>
      <c r="M3734">
        <v>2024</v>
      </c>
      <c r="O3734" t="str">
        <f t="shared" si="174"/>
        <v>MARUBENI CORPORATION JEPANG-248002-THREAD,COMETA@5000MT-305NK, 60/3-CO</v>
      </c>
      <c r="P3734">
        <f>COUNTIF($O$3:O3734,O3734)</f>
        <v>39</v>
      </c>
      <c r="Q3734">
        <f t="shared" si="175"/>
        <v>37.56</v>
      </c>
      <c r="R3734">
        <f t="shared" si="176"/>
        <v>0</v>
      </c>
    </row>
    <row r="3735" spans="1:18" x14ac:dyDescent="0.25">
      <c r="A3735">
        <v>248002</v>
      </c>
      <c r="B3735" t="s">
        <v>1347</v>
      </c>
      <c r="C3735" t="s">
        <v>1465</v>
      </c>
      <c r="D3735" t="s">
        <v>1384</v>
      </c>
      <c r="E3735" t="s">
        <v>1483</v>
      </c>
      <c r="F3735" t="s">
        <v>1114</v>
      </c>
      <c r="G3735" t="s">
        <v>37</v>
      </c>
      <c r="H3735">
        <v>2</v>
      </c>
      <c r="I3735">
        <v>2.52</v>
      </c>
      <c r="L3735" t="s">
        <v>1350</v>
      </c>
      <c r="M3735">
        <v>2024</v>
      </c>
      <c r="O3735" t="str">
        <f t="shared" si="174"/>
        <v>MARUBENI CORPORATION JEPANG-248002-THREAD,COMETA@5000MT-305NK, 60/3-CO</v>
      </c>
      <c r="P3735">
        <f>COUNTIF($O$3:O3735,O3735)</f>
        <v>40</v>
      </c>
      <c r="Q3735">
        <f t="shared" si="175"/>
        <v>37.56</v>
      </c>
      <c r="R3735">
        <f t="shared" si="176"/>
        <v>0</v>
      </c>
    </row>
    <row r="3736" spans="1:18" x14ac:dyDescent="0.25">
      <c r="A3736">
        <v>248002</v>
      </c>
      <c r="B3736" t="s">
        <v>1347</v>
      </c>
      <c r="C3736" t="s">
        <v>1465</v>
      </c>
      <c r="D3736" t="s">
        <v>1384</v>
      </c>
      <c r="E3736" t="s">
        <v>1484</v>
      </c>
      <c r="F3736" t="s">
        <v>1114</v>
      </c>
      <c r="G3736" t="s">
        <v>37</v>
      </c>
      <c r="H3736">
        <v>3</v>
      </c>
      <c r="I3736">
        <v>3.78</v>
      </c>
      <c r="L3736" t="s">
        <v>1350</v>
      </c>
      <c r="M3736">
        <v>2024</v>
      </c>
      <c r="O3736" t="str">
        <f t="shared" si="174"/>
        <v>MARUBENI CORPORATION JEPANG-248002-THREAD,COMETA@5000MT-305NK, 60/3-CO</v>
      </c>
      <c r="P3736">
        <f>COUNTIF($O$3:O3736,O3736)</f>
        <v>41</v>
      </c>
      <c r="Q3736">
        <f t="shared" si="175"/>
        <v>37.56</v>
      </c>
      <c r="R3736">
        <f t="shared" si="176"/>
        <v>0</v>
      </c>
    </row>
    <row r="3737" spans="1:18" x14ac:dyDescent="0.25">
      <c r="A3737">
        <v>248002</v>
      </c>
      <c r="B3737" t="s">
        <v>1347</v>
      </c>
      <c r="C3737" t="s">
        <v>1465</v>
      </c>
      <c r="D3737" t="s">
        <v>1463</v>
      </c>
      <c r="E3737" t="s">
        <v>1464</v>
      </c>
      <c r="F3737" t="s">
        <v>1114</v>
      </c>
      <c r="G3737" t="s">
        <v>37</v>
      </c>
      <c r="H3737">
        <v>0</v>
      </c>
      <c r="I3737">
        <v>0</v>
      </c>
      <c r="L3737" t="s">
        <v>1350</v>
      </c>
      <c r="M3737">
        <v>2024</v>
      </c>
      <c r="O3737" t="str">
        <f t="shared" si="174"/>
        <v>MARUBENI CORPORATION JEPANG-248002-THREAD,COMETA@5000MT-305NK, 60/3-CO</v>
      </c>
      <c r="P3737">
        <f>COUNTIF($O$3:O3737,O3737)</f>
        <v>42</v>
      </c>
      <c r="Q3737">
        <f t="shared" si="175"/>
        <v>37.56</v>
      </c>
      <c r="R3737">
        <f t="shared" si="176"/>
        <v>0</v>
      </c>
    </row>
    <row r="3738" spans="1:18" x14ac:dyDescent="0.25">
      <c r="A3738">
        <v>248002</v>
      </c>
      <c r="B3738" t="s">
        <v>1347</v>
      </c>
      <c r="C3738" t="s">
        <v>1465</v>
      </c>
      <c r="D3738" t="s">
        <v>266</v>
      </c>
      <c r="E3738" t="s">
        <v>1398</v>
      </c>
      <c r="F3738" t="s">
        <v>1114</v>
      </c>
      <c r="G3738" t="s">
        <v>34</v>
      </c>
      <c r="H3738">
        <v>0</v>
      </c>
      <c r="L3738" t="s">
        <v>1350</v>
      </c>
      <c r="M3738">
        <v>2024</v>
      </c>
      <c r="O3738" t="str">
        <f t="shared" si="174"/>
        <v>HEXAPOLE COMPANY LIMITED-248002-THREAD,COMETA@5000MT-305NK, 60/3-CO</v>
      </c>
      <c r="P3738">
        <f>COUNTIF($O$3:O3738,O3738)</f>
        <v>6</v>
      </c>
      <c r="Q3738">
        <f t="shared" si="175"/>
        <v>0</v>
      </c>
      <c r="R3738">
        <f t="shared" si="176"/>
        <v>0</v>
      </c>
    </row>
    <row r="3739" spans="1:18" x14ac:dyDescent="0.25">
      <c r="A3739">
        <v>248002</v>
      </c>
      <c r="B3739" t="s">
        <v>1347</v>
      </c>
      <c r="C3739" t="s">
        <v>1465</v>
      </c>
      <c r="F3739" t="s">
        <v>1114</v>
      </c>
      <c r="G3739" t="s">
        <v>22</v>
      </c>
      <c r="L3739" t="s">
        <v>1350</v>
      </c>
      <c r="M3739">
        <v>2024</v>
      </c>
      <c r="O3739" t="str">
        <f t="shared" si="174"/>
        <v>ITOCHU CORPORATION TOKSD SECTI-248002-THREAD,COMETA@5000MT-305NK, 60/3-CO</v>
      </c>
      <c r="P3739">
        <f>COUNTIF($O$3:O3739,O3739)</f>
        <v>7</v>
      </c>
      <c r="Q3739">
        <f t="shared" si="175"/>
        <v>2.9999999999999583E-2</v>
      </c>
      <c r="R3739">
        <f t="shared" si="176"/>
        <v>0</v>
      </c>
    </row>
    <row r="3740" spans="1:18" x14ac:dyDescent="0.25">
      <c r="A3740">
        <v>248003</v>
      </c>
      <c r="B3740" t="s">
        <v>1347</v>
      </c>
      <c r="C3740" t="s">
        <v>1485</v>
      </c>
      <c r="D3740" t="s">
        <v>29</v>
      </c>
      <c r="E3740" t="s">
        <v>1349</v>
      </c>
      <c r="F3740" t="s">
        <v>1114</v>
      </c>
      <c r="G3740" t="s">
        <v>34</v>
      </c>
      <c r="H3740">
        <v>0</v>
      </c>
      <c r="J3740" t="s">
        <v>23</v>
      </c>
      <c r="K3740" t="s">
        <v>23</v>
      </c>
      <c r="L3740" t="s">
        <v>1350</v>
      </c>
      <c r="M3740">
        <v>2024</v>
      </c>
      <c r="O3740" t="str">
        <f t="shared" si="174"/>
        <v>HEXAPOLE COMPANY LIMITED-248003-THREAD,COMETA@5000MT-ST133, 60/3-CO</v>
      </c>
      <c r="P3740">
        <f>COUNTIF($O$3:O3740,O3740)</f>
        <v>1</v>
      </c>
      <c r="Q3740">
        <f t="shared" si="175"/>
        <v>0</v>
      </c>
      <c r="R3740">
        <f t="shared" si="176"/>
        <v>0</v>
      </c>
    </row>
    <row r="3741" spans="1:18" x14ac:dyDescent="0.25">
      <c r="A3741">
        <v>248003</v>
      </c>
      <c r="B3741" t="s">
        <v>1347</v>
      </c>
      <c r="C3741" t="s">
        <v>1485</v>
      </c>
      <c r="D3741" t="s">
        <v>29</v>
      </c>
      <c r="E3741" t="s">
        <v>1486</v>
      </c>
      <c r="F3741" t="s">
        <v>1114</v>
      </c>
      <c r="G3741" t="s">
        <v>1487</v>
      </c>
      <c r="H3741">
        <v>0</v>
      </c>
      <c r="L3741" t="s">
        <v>1350</v>
      </c>
      <c r="M3741">
        <v>2024</v>
      </c>
      <c r="O3741" t="str">
        <f t="shared" si="174"/>
        <v>Straub Collaborative-248003-THREAD,COMETA@5000MT-ST133, 60/3-CO</v>
      </c>
      <c r="P3741">
        <f>COUNTIF($O$3:O3741,O3741)</f>
        <v>1</v>
      </c>
      <c r="Q3741">
        <f t="shared" si="175"/>
        <v>0</v>
      </c>
      <c r="R3741">
        <f t="shared" si="176"/>
        <v>0</v>
      </c>
    </row>
    <row r="3742" spans="1:18" x14ac:dyDescent="0.25">
      <c r="A3742">
        <v>248003</v>
      </c>
      <c r="B3742" t="s">
        <v>1347</v>
      </c>
      <c r="C3742" t="s">
        <v>1485</v>
      </c>
      <c r="D3742" t="s">
        <v>29</v>
      </c>
      <c r="E3742" t="s">
        <v>1352</v>
      </c>
      <c r="F3742" t="s">
        <v>1114</v>
      </c>
      <c r="G3742" t="s">
        <v>34</v>
      </c>
      <c r="H3742">
        <v>0</v>
      </c>
      <c r="L3742" t="s">
        <v>1350</v>
      </c>
      <c r="M3742">
        <v>2024</v>
      </c>
      <c r="O3742" t="str">
        <f t="shared" si="174"/>
        <v>HEXAPOLE COMPANY LIMITED-248003-THREAD,COMETA@5000MT-ST133, 60/3-CO</v>
      </c>
      <c r="P3742">
        <f>COUNTIF($O$3:O3742,O3742)</f>
        <v>2</v>
      </c>
      <c r="Q3742">
        <f t="shared" si="175"/>
        <v>0</v>
      </c>
      <c r="R3742">
        <f t="shared" si="176"/>
        <v>0</v>
      </c>
    </row>
    <row r="3743" spans="1:18" x14ac:dyDescent="0.25">
      <c r="A3743">
        <v>248003</v>
      </c>
      <c r="B3743" t="s">
        <v>1347</v>
      </c>
      <c r="C3743" t="s">
        <v>1485</v>
      </c>
      <c r="D3743" t="s">
        <v>45</v>
      </c>
      <c r="E3743" t="s">
        <v>1353</v>
      </c>
      <c r="F3743" t="s">
        <v>1114</v>
      </c>
      <c r="G3743" t="s">
        <v>34</v>
      </c>
      <c r="H3743">
        <v>0</v>
      </c>
      <c r="L3743" t="s">
        <v>1350</v>
      </c>
      <c r="M3743">
        <v>2024</v>
      </c>
      <c r="O3743" t="str">
        <f t="shared" si="174"/>
        <v>HEXAPOLE COMPANY LIMITED-248003-THREAD,COMETA@5000MT-ST133, 60/3-CO</v>
      </c>
      <c r="P3743">
        <f>COUNTIF($O$3:O3743,O3743)</f>
        <v>3</v>
      </c>
      <c r="Q3743">
        <f t="shared" si="175"/>
        <v>0</v>
      </c>
      <c r="R3743">
        <f t="shared" si="176"/>
        <v>0</v>
      </c>
    </row>
    <row r="3744" spans="1:18" x14ac:dyDescent="0.25">
      <c r="A3744">
        <v>248003</v>
      </c>
      <c r="B3744" t="s">
        <v>1347</v>
      </c>
      <c r="C3744" t="s">
        <v>1485</v>
      </c>
      <c r="D3744" t="s">
        <v>61</v>
      </c>
      <c r="E3744" t="s">
        <v>1354</v>
      </c>
      <c r="F3744" t="s">
        <v>1114</v>
      </c>
      <c r="G3744" t="s">
        <v>34</v>
      </c>
      <c r="H3744">
        <v>0</v>
      </c>
      <c r="L3744" t="s">
        <v>1350</v>
      </c>
      <c r="M3744">
        <v>2024</v>
      </c>
      <c r="O3744" t="str">
        <f t="shared" si="174"/>
        <v>HEXAPOLE COMPANY LIMITED-248003-THREAD,COMETA@5000MT-ST133, 60/3-CO</v>
      </c>
      <c r="P3744">
        <f>COUNTIF($O$3:O3744,O3744)</f>
        <v>4</v>
      </c>
      <c r="Q3744">
        <f t="shared" si="175"/>
        <v>0</v>
      </c>
      <c r="R3744">
        <f t="shared" si="176"/>
        <v>0</v>
      </c>
    </row>
    <row r="3745" spans="1:18" x14ac:dyDescent="0.25">
      <c r="A3745">
        <v>248003</v>
      </c>
      <c r="B3745" t="s">
        <v>1347</v>
      </c>
      <c r="C3745" t="s">
        <v>1485</v>
      </c>
      <c r="D3745" t="s">
        <v>61</v>
      </c>
      <c r="E3745" t="s">
        <v>1355</v>
      </c>
      <c r="F3745" t="s">
        <v>1114</v>
      </c>
      <c r="G3745" t="s">
        <v>34</v>
      </c>
      <c r="H3745">
        <v>0</v>
      </c>
      <c r="L3745" t="s">
        <v>1350</v>
      </c>
      <c r="M3745">
        <v>2024</v>
      </c>
      <c r="O3745" t="str">
        <f t="shared" si="174"/>
        <v>HEXAPOLE COMPANY LIMITED-248003-THREAD,COMETA@5000MT-ST133, 60/3-CO</v>
      </c>
      <c r="P3745">
        <f>COUNTIF($O$3:O3745,O3745)</f>
        <v>5</v>
      </c>
      <c r="Q3745">
        <f t="shared" si="175"/>
        <v>0</v>
      </c>
      <c r="R3745">
        <f t="shared" si="176"/>
        <v>0</v>
      </c>
    </row>
    <row r="3746" spans="1:18" x14ac:dyDescent="0.25">
      <c r="A3746">
        <v>248003</v>
      </c>
      <c r="B3746" t="s">
        <v>1347</v>
      </c>
      <c r="C3746" t="s">
        <v>1485</v>
      </c>
      <c r="D3746" t="s">
        <v>1400</v>
      </c>
      <c r="E3746">
        <v>2434251</v>
      </c>
      <c r="F3746" t="s">
        <v>1114</v>
      </c>
      <c r="G3746" t="s">
        <v>22</v>
      </c>
      <c r="H3746">
        <v>0</v>
      </c>
      <c r="I3746">
        <v>0</v>
      </c>
      <c r="L3746" t="s">
        <v>1350</v>
      </c>
      <c r="M3746">
        <v>2024</v>
      </c>
      <c r="O3746" t="str">
        <f t="shared" si="174"/>
        <v>ITOCHU CORPORATION TOKSD SECTI-248003-THREAD,COMETA@5000MT-ST133, 60/3-CO</v>
      </c>
      <c r="P3746">
        <f>COUNTIF($O$3:O3746,O3746)</f>
        <v>1</v>
      </c>
      <c r="Q3746">
        <f t="shared" si="175"/>
        <v>1.0000000000000009E-2</v>
      </c>
      <c r="R3746">
        <f t="shared" si="176"/>
        <v>0</v>
      </c>
    </row>
    <row r="3747" spans="1:18" x14ac:dyDescent="0.25">
      <c r="A3747">
        <v>248003</v>
      </c>
      <c r="B3747" t="s">
        <v>1347</v>
      </c>
      <c r="C3747" t="s">
        <v>1485</v>
      </c>
      <c r="D3747" t="s">
        <v>1400</v>
      </c>
      <c r="E3747">
        <v>2472255</v>
      </c>
      <c r="F3747" t="s">
        <v>1114</v>
      </c>
      <c r="G3747" t="s">
        <v>22</v>
      </c>
      <c r="H3747">
        <v>0</v>
      </c>
      <c r="I3747">
        <v>0</v>
      </c>
      <c r="L3747" t="s">
        <v>1350</v>
      </c>
      <c r="M3747">
        <v>2024</v>
      </c>
      <c r="O3747" t="str">
        <f t="shared" si="174"/>
        <v>ITOCHU CORPORATION TOKSD SECTI-248003-THREAD,COMETA@5000MT-ST133, 60/3-CO</v>
      </c>
      <c r="P3747">
        <f>COUNTIF($O$3:O3747,O3747)</f>
        <v>2</v>
      </c>
      <c r="Q3747">
        <f t="shared" si="175"/>
        <v>1.0000000000000009E-2</v>
      </c>
      <c r="R3747">
        <f t="shared" si="176"/>
        <v>0</v>
      </c>
    </row>
    <row r="3748" spans="1:18" x14ac:dyDescent="0.25">
      <c r="A3748">
        <v>248003</v>
      </c>
      <c r="B3748" t="s">
        <v>1347</v>
      </c>
      <c r="C3748" t="s">
        <v>1485</v>
      </c>
      <c r="D3748" t="s">
        <v>1401</v>
      </c>
      <c r="E3748">
        <v>2579955</v>
      </c>
      <c r="F3748" t="s">
        <v>1114</v>
      </c>
      <c r="G3748" t="s">
        <v>22</v>
      </c>
      <c r="H3748">
        <v>0</v>
      </c>
      <c r="I3748">
        <v>0</v>
      </c>
      <c r="L3748" t="s">
        <v>1350</v>
      </c>
      <c r="M3748">
        <v>2024</v>
      </c>
      <c r="O3748" t="str">
        <f t="shared" si="174"/>
        <v>ITOCHU CORPORATION TOKSD SECTI-248003-THREAD,COMETA@5000MT-ST133, 60/3-CO</v>
      </c>
      <c r="P3748">
        <f>COUNTIF($O$3:O3748,O3748)</f>
        <v>3</v>
      </c>
      <c r="Q3748">
        <f t="shared" si="175"/>
        <v>1.0000000000000009E-2</v>
      </c>
      <c r="R3748">
        <f t="shared" si="176"/>
        <v>0</v>
      </c>
    </row>
    <row r="3749" spans="1:18" x14ac:dyDescent="0.25">
      <c r="A3749">
        <v>248003</v>
      </c>
      <c r="B3749" t="s">
        <v>1347</v>
      </c>
      <c r="C3749" t="s">
        <v>1485</v>
      </c>
      <c r="D3749" t="s">
        <v>1358</v>
      </c>
      <c r="E3749">
        <v>2580794</v>
      </c>
      <c r="F3749" t="s">
        <v>1114</v>
      </c>
      <c r="G3749" t="s">
        <v>22</v>
      </c>
      <c r="H3749">
        <v>0</v>
      </c>
      <c r="I3749">
        <v>0</v>
      </c>
      <c r="L3749" t="s">
        <v>1350</v>
      </c>
      <c r="M3749">
        <v>2024</v>
      </c>
      <c r="O3749" t="str">
        <f t="shared" si="174"/>
        <v>ITOCHU CORPORATION TOKSD SECTI-248003-THREAD,COMETA@5000MT-ST133, 60/3-CO</v>
      </c>
      <c r="P3749">
        <f>COUNTIF($O$3:O3749,O3749)</f>
        <v>4</v>
      </c>
      <c r="Q3749">
        <f t="shared" si="175"/>
        <v>1.0000000000000009E-2</v>
      </c>
      <c r="R3749">
        <f t="shared" si="176"/>
        <v>0</v>
      </c>
    </row>
    <row r="3750" spans="1:18" x14ac:dyDescent="0.25">
      <c r="A3750">
        <v>248003</v>
      </c>
      <c r="B3750" t="s">
        <v>1347</v>
      </c>
      <c r="C3750" t="s">
        <v>1485</v>
      </c>
      <c r="D3750" t="s">
        <v>1360</v>
      </c>
      <c r="E3750">
        <v>2548768</v>
      </c>
      <c r="F3750" t="s">
        <v>1114</v>
      </c>
      <c r="G3750" t="s">
        <v>22</v>
      </c>
      <c r="H3750">
        <v>0</v>
      </c>
      <c r="I3750">
        <v>0</v>
      </c>
      <c r="L3750" t="s">
        <v>1350</v>
      </c>
      <c r="M3750">
        <v>2024</v>
      </c>
      <c r="O3750" t="str">
        <f t="shared" si="174"/>
        <v>ITOCHU CORPORATION TOKSD SECTI-248003-THREAD,COMETA@5000MT-ST133, 60/3-CO</v>
      </c>
      <c r="P3750">
        <f>COUNTIF($O$3:O3750,O3750)</f>
        <v>5</v>
      </c>
      <c r="Q3750">
        <f t="shared" si="175"/>
        <v>1.0000000000000009E-2</v>
      </c>
      <c r="R3750">
        <f t="shared" si="176"/>
        <v>0</v>
      </c>
    </row>
    <row r="3751" spans="1:18" x14ac:dyDescent="0.25">
      <c r="A3751">
        <v>248003</v>
      </c>
      <c r="B3751" t="s">
        <v>1347</v>
      </c>
      <c r="C3751" t="s">
        <v>1485</v>
      </c>
      <c r="D3751" t="s">
        <v>1360</v>
      </c>
      <c r="E3751">
        <v>2548772</v>
      </c>
      <c r="F3751" t="s">
        <v>1114</v>
      </c>
      <c r="G3751" t="s">
        <v>22</v>
      </c>
      <c r="H3751">
        <v>0</v>
      </c>
      <c r="I3751">
        <v>1.0000000000000009E-2</v>
      </c>
      <c r="L3751" t="s">
        <v>1350</v>
      </c>
      <c r="M3751">
        <v>2024</v>
      </c>
      <c r="O3751" t="str">
        <f t="shared" si="174"/>
        <v>ITOCHU CORPORATION TOKSD SECTI-248003-THREAD,COMETA@5000MT-ST133, 60/3-CO</v>
      </c>
      <c r="P3751">
        <f>COUNTIF($O$3:O3751,O3751)</f>
        <v>6</v>
      </c>
      <c r="Q3751">
        <f t="shared" si="175"/>
        <v>1.0000000000000009E-2</v>
      </c>
      <c r="R3751">
        <f t="shared" si="176"/>
        <v>0</v>
      </c>
    </row>
    <row r="3752" spans="1:18" x14ac:dyDescent="0.25">
      <c r="A3752">
        <v>248003</v>
      </c>
      <c r="B3752" t="s">
        <v>1347</v>
      </c>
      <c r="C3752" t="s">
        <v>1485</v>
      </c>
      <c r="D3752" t="s">
        <v>1361</v>
      </c>
      <c r="E3752" t="s">
        <v>1488</v>
      </c>
      <c r="F3752" t="s">
        <v>1114</v>
      </c>
      <c r="G3752" t="s">
        <v>37</v>
      </c>
      <c r="H3752">
        <v>2</v>
      </c>
      <c r="I3752">
        <v>2.5199999999999996</v>
      </c>
      <c r="L3752" t="s">
        <v>1350</v>
      </c>
      <c r="M3752">
        <v>2024</v>
      </c>
      <c r="O3752" t="str">
        <f t="shared" si="174"/>
        <v>MARUBENI CORPORATION JEPANG-248003-THREAD,COMETA@5000MT-ST133, 60/3-CO</v>
      </c>
      <c r="P3752">
        <f>COUNTIF($O$3:O3752,O3752)</f>
        <v>1</v>
      </c>
      <c r="Q3752">
        <f t="shared" si="175"/>
        <v>28.98</v>
      </c>
      <c r="R3752">
        <f t="shared" si="176"/>
        <v>0</v>
      </c>
    </row>
    <row r="3753" spans="1:18" x14ac:dyDescent="0.25">
      <c r="A3753">
        <v>248003</v>
      </c>
      <c r="B3753" t="s">
        <v>1347</v>
      </c>
      <c r="C3753" t="s">
        <v>1485</v>
      </c>
      <c r="D3753" t="s">
        <v>1361</v>
      </c>
      <c r="E3753" t="s">
        <v>1489</v>
      </c>
      <c r="F3753" t="s">
        <v>1114</v>
      </c>
      <c r="G3753" t="s">
        <v>37</v>
      </c>
      <c r="H3753">
        <v>0</v>
      </c>
      <c r="I3753">
        <v>0</v>
      </c>
      <c r="L3753" t="s">
        <v>1350</v>
      </c>
      <c r="M3753">
        <v>2024</v>
      </c>
      <c r="O3753" t="str">
        <f t="shared" si="174"/>
        <v>MARUBENI CORPORATION JEPANG-248003-THREAD,COMETA@5000MT-ST133, 60/3-CO</v>
      </c>
      <c r="P3753">
        <f>COUNTIF($O$3:O3753,O3753)</f>
        <v>2</v>
      </c>
      <c r="Q3753">
        <f t="shared" si="175"/>
        <v>28.98</v>
      </c>
      <c r="R3753">
        <f t="shared" si="176"/>
        <v>0</v>
      </c>
    </row>
    <row r="3754" spans="1:18" x14ac:dyDescent="0.25">
      <c r="A3754">
        <v>248003</v>
      </c>
      <c r="B3754" t="s">
        <v>1347</v>
      </c>
      <c r="C3754" t="s">
        <v>1485</v>
      </c>
      <c r="D3754" t="s">
        <v>1361</v>
      </c>
      <c r="E3754" t="s">
        <v>1362</v>
      </c>
      <c r="F3754" t="s">
        <v>1114</v>
      </c>
      <c r="G3754" t="s">
        <v>37</v>
      </c>
      <c r="H3754">
        <v>6</v>
      </c>
      <c r="I3754">
        <v>7.56</v>
      </c>
      <c r="L3754" t="s">
        <v>1350</v>
      </c>
      <c r="M3754">
        <v>2024</v>
      </c>
      <c r="O3754" t="str">
        <f t="shared" si="174"/>
        <v>MARUBENI CORPORATION JEPANG-248003-THREAD,COMETA@5000MT-ST133, 60/3-CO</v>
      </c>
      <c r="P3754">
        <f>COUNTIF($O$3:O3754,O3754)</f>
        <v>3</v>
      </c>
      <c r="Q3754">
        <f t="shared" si="175"/>
        <v>28.98</v>
      </c>
      <c r="R3754">
        <f t="shared" si="176"/>
        <v>0</v>
      </c>
    </row>
    <row r="3755" spans="1:18" x14ac:dyDescent="0.25">
      <c r="A3755">
        <v>248003</v>
      </c>
      <c r="B3755" t="s">
        <v>1347</v>
      </c>
      <c r="C3755" t="s">
        <v>1485</v>
      </c>
      <c r="D3755" t="s">
        <v>1361</v>
      </c>
      <c r="E3755" t="s">
        <v>1490</v>
      </c>
      <c r="F3755" t="s">
        <v>1114</v>
      </c>
      <c r="G3755" t="s">
        <v>37</v>
      </c>
      <c r="H3755">
        <v>1</v>
      </c>
      <c r="I3755">
        <v>1.26</v>
      </c>
      <c r="L3755" t="s">
        <v>1350</v>
      </c>
      <c r="M3755">
        <v>2024</v>
      </c>
      <c r="O3755" t="str">
        <f t="shared" si="174"/>
        <v>MARUBENI CORPORATION JEPANG-248003-THREAD,COMETA@5000MT-ST133, 60/3-CO</v>
      </c>
      <c r="P3755">
        <f>COUNTIF($O$3:O3755,O3755)</f>
        <v>4</v>
      </c>
      <c r="Q3755">
        <f t="shared" si="175"/>
        <v>28.98</v>
      </c>
      <c r="R3755">
        <f t="shared" si="176"/>
        <v>0</v>
      </c>
    </row>
    <row r="3756" spans="1:18" x14ac:dyDescent="0.25">
      <c r="A3756">
        <v>248003</v>
      </c>
      <c r="B3756" t="s">
        <v>1347</v>
      </c>
      <c r="C3756" t="s">
        <v>1485</v>
      </c>
      <c r="D3756" t="s">
        <v>1361</v>
      </c>
      <c r="E3756" t="s">
        <v>1491</v>
      </c>
      <c r="F3756" t="s">
        <v>1114</v>
      </c>
      <c r="G3756" t="s">
        <v>37</v>
      </c>
      <c r="H3756">
        <v>1</v>
      </c>
      <c r="I3756">
        <v>1.26</v>
      </c>
      <c r="L3756" t="s">
        <v>1350</v>
      </c>
      <c r="M3756">
        <v>2024</v>
      </c>
      <c r="O3756" t="str">
        <f t="shared" si="174"/>
        <v>MARUBENI CORPORATION JEPANG-248003-THREAD,COMETA@5000MT-ST133, 60/3-CO</v>
      </c>
      <c r="P3756">
        <f>COUNTIF($O$3:O3756,O3756)</f>
        <v>5</v>
      </c>
      <c r="Q3756">
        <f t="shared" si="175"/>
        <v>28.98</v>
      </c>
      <c r="R3756">
        <f t="shared" si="176"/>
        <v>0</v>
      </c>
    </row>
    <row r="3757" spans="1:18" x14ac:dyDescent="0.25">
      <c r="A3757">
        <v>248003</v>
      </c>
      <c r="B3757" t="s">
        <v>1347</v>
      </c>
      <c r="C3757" t="s">
        <v>1485</v>
      </c>
      <c r="D3757" t="s">
        <v>1361</v>
      </c>
      <c r="E3757" t="s">
        <v>1492</v>
      </c>
      <c r="F3757" t="s">
        <v>1114</v>
      </c>
      <c r="G3757" t="s">
        <v>37</v>
      </c>
      <c r="H3757">
        <v>2</v>
      </c>
      <c r="I3757">
        <v>2.52</v>
      </c>
      <c r="L3757" t="s">
        <v>1350</v>
      </c>
      <c r="M3757">
        <v>2024</v>
      </c>
      <c r="O3757" t="str">
        <f t="shared" si="174"/>
        <v>MARUBENI CORPORATION JEPANG-248003-THREAD,COMETA@5000MT-ST133, 60/3-CO</v>
      </c>
      <c r="P3757">
        <f>COUNTIF($O$3:O3757,O3757)</f>
        <v>6</v>
      </c>
      <c r="Q3757">
        <f t="shared" si="175"/>
        <v>28.98</v>
      </c>
      <c r="R3757">
        <f t="shared" si="176"/>
        <v>0</v>
      </c>
    </row>
    <row r="3758" spans="1:18" x14ac:dyDescent="0.25">
      <c r="A3758">
        <v>248003</v>
      </c>
      <c r="B3758" t="s">
        <v>1347</v>
      </c>
      <c r="C3758" t="s">
        <v>1485</v>
      </c>
      <c r="D3758" t="s">
        <v>1361</v>
      </c>
      <c r="E3758" t="s">
        <v>1493</v>
      </c>
      <c r="F3758" t="s">
        <v>1114</v>
      </c>
      <c r="G3758" t="s">
        <v>37</v>
      </c>
      <c r="H3758">
        <v>2</v>
      </c>
      <c r="I3758">
        <v>2.52</v>
      </c>
      <c r="L3758" t="s">
        <v>1350</v>
      </c>
      <c r="M3758">
        <v>2024</v>
      </c>
      <c r="O3758" t="str">
        <f t="shared" si="174"/>
        <v>MARUBENI CORPORATION JEPANG-248003-THREAD,COMETA@5000MT-ST133, 60/3-CO</v>
      </c>
      <c r="P3758">
        <f>COUNTIF($O$3:O3758,O3758)</f>
        <v>7</v>
      </c>
      <c r="Q3758">
        <f t="shared" si="175"/>
        <v>28.98</v>
      </c>
      <c r="R3758">
        <f t="shared" si="176"/>
        <v>0</v>
      </c>
    </row>
    <row r="3759" spans="1:18" x14ac:dyDescent="0.25">
      <c r="A3759">
        <v>248003</v>
      </c>
      <c r="B3759" t="s">
        <v>1347</v>
      </c>
      <c r="C3759" t="s">
        <v>1485</v>
      </c>
      <c r="D3759" t="s">
        <v>1361</v>
      </c>
      <c r="E3759" t="s">
        <v>1494</v>
      </c>
      <c r="F3759" t="s">
        <v>1114</v>
      </c>
      <c r="G3759" t="s">
        <v>37</v>
      </c>
      <c r="H3759">
        <v>2</v>
      </c>
      <c r="I3759">
        <v>2.52</v>
      </c>
      <c r="L3759" t="s">
        <v>1350</v>
      </c>
      <c r="M3759">
        <v>2024</v>
      </c>
      <c r="O3759" t="str">
        <f t="shared" si="174"/>
        <v>MARUBENI CORPORATION JEPANG-248003-THREAD,COMETA@5000MT-ST133, 60/3-CO</v>
      </c>
      <c r="P3759">
        <f>COUNTIF($O$3:O3759,O3759)</f>
        <v>8</v>
      </c>
      <c r="Q3759">
        <f t="shared" si="175"/>
        <v>28.98</v>
      </c>
      <c r="R3759">
        <f t="shared" si="176"/>
        <v>0</v>
      </c>
    </row>
    <row r="3760" spans="1:18" x14ac:dyDescent="0.25">
      <c r="A3760">
        <v>248003</v>
      </c>
      <c r="B3760" t="s">
        <v>1347</v>
      </c>
      <c r="C3760" t="s">
        <v>1485</v>
      </c>
      <c r="D3760" t="s">
        <v>1361</v>
      </c>
      <c r="E3760" t="s">
        <v>1495</v>
      </c>
      <c r="F3760" t="s">
        <v>1114</v>
      </c>
      <c r="G3760" t="s">
        <v>37</v>
      </c>
      <c r="H3760">
        <v>2</v>
      </c>
      <c r="I3760">
        <v>2.52</v>
      </c>
      <c r="L3760" t="s">
        <v>1350</v>
      </c>
      <c r="M3760">
        <v>2024</v>
      </c>
      <c r="O3760" t="str">
        <f t="shared" si="174"/>
        <v>MARUBENI CORPORATION JEPANG-248003-THREAD,COMETA@5000MT-ST133, 60/3-CO</v>
      </c>
      <c r="P3760">
        <f>COUNTIF($O$3:O3760,O3760)</f>
        <v>9</v>
      </c>
      <c r="Q3760">
        <f t="shared" si="175"/>
        <v>28.98</v>
      </c>
      <c r="R3760">
        <f t="shared" si="176"/>
        <v>0</v>
      </c>
    </row>
    <row r="3761" spans="1:18" x14ac:dyDescent="0.25">
      <c r="A3761">
        <v>248003</v>
      </c>
      <c r="B3761" t="s">
        <v>1347</v>
      </c>
      <c r="C3761" t="s">
        <v>1485</v>
      </c>
      <c r="D3761" t="s">
        <v>1361</v>
      </c>
      <c r="E3761" t="s">
        <v>1496</v>
      </c>
      <c r="F3761" t="s">
        <v>1114</v>
      </c>
      <c r="G3761" t="s">
        <v>37</v>
      </c>
      <c r="H3761">
        <v>1</v>
      </c>
      <c r="I3761">
        <v>1.26</v>
      </c>
      <c r="L3761" t="s">
        <v>1350</v>
      </c>
      <c r="M3761">
        <v>2024</v>
      </c>
      <c r="O3761" t="str">
        <f t="shared" si="174"/>
        <v>MARUBENI CORPORATION JEPANG-248003-THREAD,COMETA@5000MT-ST133, 60/3-CO</v>
      </c>
      <c r="P3761">
        <f>COUNTIF($O$3:O3761,O3761)</f>
        <v>10</v>
      </c>
      <c r="Q3761">
        <f t="shared" si="175"/>
        <v>28.98</v>
      </c>
      <c r="R3761">
        <f t="shared" si="176"/>
        <v>0</v>
      </c>
    </row>
    <row r="3762" spans="1:18" x14ac:dyDescent="0.25">
      <c r="A3762">
        <v>248003</v>
      </c>
      <c r="B3762" t="s">
        <v>1347</v>
      </c>
      <c r="C3762" t="s">
        <v>1485</v>
      </c>
      <c r="D3762" t="s">
        <v>1361</v>
      </c>
      <c r="E3762" t="s">
        <v>1497</v>
      </c>
      <c r="F3762" t="s">
        <v>1114</v>
      </c>
      <c r="G3762" t="s">
        <v>37</v>
      </c>
      <c r="H3762">
        <v>3</v>
      </c>
      <c r="I3762">
        <v>3.78</v>
      </c>
      <c r="L3762" t="s">
        <v>1350</v>
      </c>
      <c r="M3762">
        <v>2024</v>
      </c>
      <c r="O3762" t="str">
        <f t="shared" si="174"/>
        <v>MARUBENI CORPORATION JEPANG-248003-THREAD,COMETA@5000MT-ST133, 60/3-CO</v>
      </c>
      <c r="P3762">
        <f>COUNTIF($O$3:O3762,O3762)</f>
        <v>11</v>
      </c>
      <c r="Q3762">
        <f t="shared" si="175"/>
        <v>28.98</v>
      </c>
      <c r="R3762">
        <f t="shared" si="176"/>
        <v>0</v>
      </c>
    </row>
    <row r="3763" spans="1:18" x14ac:dyDescent="0.25">
      <c r="A3763">
        <v>248003</v>
      </c>
      <c r="B3763" t="s">
        <v>1347</v>
      </c>
      <c r="C3763" t="s">
        <v>1485</v>
      </c>
      <c r="D3763" t="s">
        <v>1361</v>
      </c>
      <c r="E3763" t="s">
        <v>1370</v>
      </c>
      <c r="F3763" t="s">
        <v>1114</v>
      </c>
      <c r="G3763" t="s">
        <v>37</v>
      </c>
      <c r="H3763">
        <v>0</v>
      </c>
      <c r="I3763">
        <v>0</v>
      </c>
      <c r="L3763" t="s">
        <v>1350</v>
      </c>
      <c r="M3763">
        <v>2024</v>
      </c>
      <c r="O3763" t="str">
        <f t="shared" si="174"/>
        <v>MARUBENI CORPORATION JEPANG-248003-THREAD,COMETA@5000MT-ST133, 60/3-CO</v>
      </c>
      <c r="P3763">
        <f>COUNTIF($O$3:O3763,O3763)</f>
        <v>12</v>
      </c>
      <c r="Q3763">
        <f t="shared" si="175"/>
        <v>28.98</v>
      </c>
      <c r="R3763">
        <f t="shared" si="176"/>
        <v>0</v>
      </c>
    </row>
    <row r="3764" spans="1:18" x14ac:dyDescent="0.25">
      <c r="A3764">
        <v>248003</v>
      </c>
      <c r="B3764" t="s">
        <v>1347</v>
      </c>
      <c r="C3764" t="s">
        <v>1485</v>
      </c>
      <c r="D3764" t="s">
        <v>1371</v>
      </c>
      <c r="E3764" t="s">
        <v>1411</v>
      </c>
      <c r="F3764" t="s">
        <v>1114</v>
      </c>
      <c r="G3764" t="s">
        <v>37</v>
      </c>
      <c r="H3764">
        <v>0</v>
      </c>
      <c r="I3764">
        <v>0</v>
      </c>
      <c r="L3764" t="s">
        <v>1350</v>
      </c>
      <c r="M3764">
        <v>2024</v>
      </c>
      <c r="O3764" t="str">
        <f t="shared" si="174"/>
        <v>MARUBENI CORPORATION JEPANG-248003-THREAD,COMETA@5000MT-ST133, 60/3-CO</v>
      </c>
      <c r="P3764">
        <f>COUNTIF($O$3:O3764,O3764)</f>
        <v>13</v>
      </c>
      <c r="Q3764">
        <f t="shared" si="175"/>
        <v>28.98</v>
      </c>
      <c r="R3764">
        <f t="shared" si="176"/>
        <v>0</v>
      </c>
    </row>
    <row r="3765" spans="1:18" x14ac:dyDescent="0.25">
      <c r="A3765">
        <v>248003</v>
      </c>
      <c r="B3765" t="s">
        <v>1347</v>
      </c>
      <c r="C3765" t="s">
        <v>1485</v>
      </c>
      <c r="D3765" t="s">
        <v>1373</v>
      </c>
      <c r="E3765" t="s">
        <v>1448</v>
      </c>
      <c r="F3765" t="s">
        <v>1114</v>
      </c>
      <c r="G3765" t="s">
        <v>37</v>
      </c>
      <c r="H3765">
        <v>0</v>
      </c>
      <c r="I3765">
        <v>0</v>
      </c>
      <c r="L3765" t="s">
        <v>1350</v>
      </c>
      <c r="M3765">
        <v>2024</v>
      </c>
      <c r="O3765" t="str">
        <f t="shared" si="174"/>
        <v>MARUBENI CORPORATION JEPANG-248003-THREAD,COMETA@5000MT-ST133, 60/3-CO</v>
      </c>
      <c r="P3765">
        <f>COUNTIF($O$3:O3765,O3765)</f>
        <v>14</v>
      </c>
      <c r="Q3765">
        <f t="shared" si="175"/>
        <v>28.98</v>
      </c>
      <c r="R3765">
        <f t="shared" si="176"/>
        <v>0</v>
      </c>
    </row>
    <row r="3766" spans="1:18" x14ac:dyDescent="0.25">
      <c r="A3766">
        <v>248003</v>
      </c>
      <c r="B3766" t="s">
        <v>1347</v>
      </c>
      <c r="C3766" t="s">
        <v>1485</v>
      </c>
      <c r="D3766" t="s">
        <v>1373</v>
      </c>
      <c r="E3766" t="s">
        <v>1451</v>
      </c>
      <c r="F3766" t="s">
        <v>1114</v>
      </c>
      <c r="G3766" t="s">
        <v>37</v>
      </c>
      <c r="H3766">
        <v>0</v>
      </c>
      <c r="I3766">
        <v>0</v>
      </c>
      <c r="L3766" t="s">
        <v>1350</v>
      </c>
      <c r="M3766">
        <v>2024</v>
      </c>
      <c r="O3766" t="str">
        <f t="shared" si="174"/>
        <v>MARUBENI CORPORATION JEPANG-248003-THREAD,COMETA@5000MT-ST133, 60/3-CO</v>
      </c>
      <c r="P3766">
        <f>COUNTIF($O$3:O3766,O3766)</f>
        <v>15</v>
      </c>
      <c r="Q3766">
        <f t="shared" si="175"/>
        <v>28.98</v>
      </c>
      <c r="R3766">
        <f t="shared" si="176"/>
        <v>0</v>
      </c>
    </row>
    <row r="3767" spans="1:18" x14ac:dyDescent="0.25">
      <c r="A3767">
        <v>248003</v>
      </c>
      <c r="B3767" t="s">
        <v>1347</v>
      </c>
      <c r="C3767" t="s">
        <v>1485</v>
      </c>
      <c r="D3767" t="s">
        <v>1373</v>
      </c>
      <c r="E3767" t="s">
        <v>1452</v>
      </c>
      <c r="F3767" t="s">
        <v>1114</v>
      </c>
      <c r="G3767" t="s">
        <v>37</v>
      </c>
      <c r="H3767">
        <v>0</v>
      </c>
      <c r="I3767">
        <v>0</v>
      </c>
      <c r="L3767" t="s">
        <v>1350</v>
      </c>
      <c r="M3767">
        <v>2024</v>
      </c>
      <c r="O3767" t="str">
        <f t="shared" si="174"/>
        <v>MARUBENI CORPORATION JEPANG-248003-THREAD,COMETA@5000MT-ST133, 60/3-CO</v>
      </c>
      <c r="P3767">
        <f>COUNTIF($O$3:O3767,O3767)</f>
        <v>16</v>
      </c>
      <c r="Q3767">
        <f t="shared" si="175"/>
        <v>28.98</v>
      </c>
      <c r="R3767">
        <f t="shared" si="176"/>
        <v>0</v>
      </c>
    </row>
    <row r="3768" spans="1:18" x14ac:dyDescent="0.25">
      <c r="A3768">
        <v>248003</v>
      </c>
      <c r="B3768" t="s">
        <v>1347</v>
      </c>
      <c r="C3768" t="s">
        <v>1485</v>
      </c>
      <c r="D3768" t="s">
        <v>1373</v>
      </c>
      <c r="E3768" t="s">
        <v>1453</v>
      </c>
      <c r="F3768" t="s">
        <v>1114</v>
      </c>
      <c r="G3768" t="s">
        <v>37</v>
      </c>
      <c r="H3768">
        <v>0</v>
      </c>
      <c r="I3768">
        <v>0</v>
      </c>
      <c r="L3768" t="s">
        <v>1350</v>
      </c>
      <c r="M3768">
        <v>2024</v>
      </c>
      <c r="O3768" t="str">
        <f t="shared" si="174"/>
        <v>MARUBENI CORPORATION JEPANG-248003-THREAD,COMETA@5000MT-ST133, 60/3-CO</v>
      </c>
      <c r="P3768">
        <f>COUNTIF($O$3:O3768,O3768)</f>
        <v>17</v>
      </c>
      <c r="Q3768">
        <f t="shared" si="175"/>
        <v>28.98</v>
      </c>
      <c r="R3768">
        <f t="shared" si="176"/>
        <v>0</v>
      </c>
    </row>
    <row r="3769" spans="1:18" x14ac:dyDescent="0.25">
      <c r="A3769">
        <v>248003</v>
      </c>
      <c r="B3769" t="s">
        <v>1347</v>
      </c>
      <c r="C3769" t="s">
        <v>1485</v>
      </c>
      <c r="D3769" t="s">
        <v>1373</v>
      </c>
      <c r="E3769" t="s">
        <v>1455</v>
      </c>
      <c r="F3769" t="s">
        <v>1114</v>
      </c>
      <c r="G3769" t="s">
        <v>37</v>
      </c>
      <c r="H3769">
        <v>0</v>
      </c>
      <c r="I3769">
        <v>0</v>
      </c>
      <c r="L3769" t="s">
        <v>1350</v>
      </c>
      <c r="M3769">
        <v>2024</v>
      </c>
      <c r="O3769" t="str">
        <f t="shared" si="174"/>
        <v>MARUBENI CORPORATION JEPANG-248003-THREAD,COMETA@5000MT-ST133, 60/3-CO</v>
      </c>
      <c r="P3769">
        <f>COUNTIF($O$3:O3769,O3769)</f>
        <v>18</v>
      </c>
      <c r="Q3769">
        <f t="shared" si="175"/>
        <v>28.98</v>
      </c>
      <c r="R3769">
        <f t="shared" si="176"/>
        <v>0</v>
      </c>
    </row>
    <row r="3770" spans="1:18" x14ac:dyDescent="0.25">
      <c r="A3770">
        <v>248003</v>
      </c>
      <c r="B3770" t="s">
        <v>1347</v>
      </c>
      <c r="C3770" t="s">
        <v>1485</v>
      </c>
      <c r="D3770" t="s">
        <v>1380</v>
      </c>
      <c r="E3770" t="s">
        <v>1382</v>
      </c>
      <c r="F3770" t="s">
        <v>1114</v>
      </c>
      <c r="G3770" t="s">
        <v>37</v>
      </c>
      <c r="H3770">
        <v>1</v>
      </c>
      <c r="I3770">
        <v>1.26</v>
      </c>
      <c r="L3770" t="s">
        <v>1350</v>
      </c>
      <c r="M3770">
        <v>2024</v>
      </c>
      <c r="O3770" t="str">
        <f t="shared" si="174"/>
        <v>MARUBENI CORPORATION JEPANG-248003-THREAD,COMETA@5000MT-ST133, 60/3-CO</v>
      </c>
      <c r="P3770">
        <f>COUNTIF($O$3:O3770,O3770)</f>
        <v>19</v>
      </c>
      <c r="Q3770">
        <f t="shared" si="175"/>
        <v>28.98</v>
      </c>
      <c r="R3770">
        <f t="shared" si="176"/>
        <v>0</v>
      </c>
    </row>
    <row r="3771" spans="1:18" x14ac:dyDescent="0.25">
      <c r="A3771">
        <v>248003</v>
      </c>
      <c r="B3771" t="s">
        <v>1347</v>
      </c>
      <c r="C3771" t="s">
        <v>1485</v>
      </c>
      <c r="D3771" t="s">
        <v>1380</v>
      </c>
      <c r="E3771" t="s">
        <v>1498</v>
      </c>
      <c r="F3771" t="s">
        <v>1114</v>
      </c>
      <c r="G3771" t="s">
        <v>37</v>
      </c>
      <c r="H3771">
        <v>0</v>
      </c>
      <c r="I3771">
        <v>0</v>
      </c>
      <c r="L3771" t="s">
        <v>1350</v>
      </c>
      <c r="M3771">
        <v>2024</v>
      </c>
      <c r="O3771" t="str">
        <f t="shared" si="174"/>
        <v>MARUBENI CORPORATION JEPANG-248003-THREAD,COMETA@5000MT-ST133, 60/3-CO</v>
      </c>
      <c r="P3771">
        <f>COUNTIF($O$3:O3771,O3771)</f>
        <v>20</v>
      </c>
      <c r="Q3771">
        <f t="shared" si="175"/>
        <v>28.98</v>
      </c>
      <c r="R3771">
        <f t="shared" si="176"/>
        <v>0</v>
      </c>
    </row>
    <row r="3772" spans="1:18" x14ac:dyDescent="0.25">
      <c r="A3772">
        <v>248003</v>
      </c>
      <c r="B3772" t="s">
        <v>1347</v>
      </c>
      <c r="C3772" t="s">
        <v>1485</v>
      </c>
      <c r="D3772" t="s">
        <v>1499</v>
      </c>
      <c r="E3772" t="s">
        <v>1500</v>
      </c>
      <c r="F3772" t="s">
        <v>1114</v>
      </c>
      <c r="G3772" t="s">
        <v>37</v>
      </c>
      <c r="H3772">
        <v>0</v>
      </c>
      <c r="I3772">
        <v>0</v>
      </c>
      <c r="L3772" t="s">
        <v>1350</v>
      </c>
      <c r="M3772">
        <v>2024</v>
      </c>
      <c r="O3772" t="str">
        <f t="shared" si="174"/>
        <v>MARUBENI CORPORATION JEPANG-248003-THREAD,COMETA@5000MT-ST133, 60/3-CO</v>
      </c>
      <c r="P3772">
        <f>COUNTIF($O$3:O3772,O3772)</f>
        <v>21</v>
      </c>
      <c r="Q3772">
        <f t="shared" si="175"/>
        <v>28.98</v>
      </c>
      <c r="R3772">
        <f t="shared" si="176"/>
        <v>0</v>
      </c>
    </row>
    <row r="3773" spans="1:18" x14ac:dyDescent="0.25">
      <c r="A3773">
        <v>248003</v>
      </c>
      <c r="B3773" t="s">
        <v>1347</v>
      </c>
      <c r="C3773" t="s">
        <v>1485</v>
      </c>
      <c r="D3773" t="s">
        <v>1384</v>
      </c>
      <c r="E3773" t="s">
        <v>1386</v>
      </c>
      <c r="F3773" t="s">
        <v>1114</v>
      </c>
      <c r="G3773" t="s">
        <v>37</v>
      </c>
      <c r="H3773">
        <v>0</v>
      </c>
      <c r="I3773">
        <v>0</v>
      </c>
      <c r="L3773" t="s">
        <v>1350</v>
      </c>
      <c r="M3773">
        <v>2024</v>
      </c>
      <c r="O3773" t="str">
        <f t="shared" si="174"/>
        <v>MARUBENI CORPORATION JEPANG-248003-THREAD,COMETA@5000MT-ST133, 60/3-CO</v>
      </c>
      <c r="P3773">
        <f>COUNTIF($O$3:O3773,O3773)</f>
        <v>22</v>
      </c>
      <c r="Q3773">
        <f t="shared" si="175"/>
        <v>28.98</v>
      </c>
      <c r="R3773">
        <f t="shared" si="176"/>
        <v>0</v>
      </c>
    </row>
    <row r="3774" spans="1:18" x14ac:dyDescent="0.25">
      <c r="A3774">
        <v>248003</v>
      </c>
      <c r="B3774" t="s">
        <v>1347</v>
      </c>
      <c r="C3774" t="s">
        <v>1485</v>
      </c>
      <c r="D3774" t="s">
        <v>1384</v>
      </c>
      <c r="E3774" t="s">
        <v>1389</v>
      </c>
      <c r="F3774" t="s">
        <v>1114</v>
      </c>
      <c r="G3774" t="s">
        <v>37</v>
      </c>
      <c r="H3774">
        <v>0</v>
      </c>
      <c r="I3774">
        <v>0</v>
      </c>
      <c r="L3774" t="s">
        <v>1350</v>
      </c>
      <c r="M3774">
        <v>2024</v>
      </c>
      <c r="O3774" t="str">
        <f t="shared" si="174"/>
        <v>MARUBENI CORPORATION JEPANG-248003-THREAD,COMETA@5000MT-ST133, 60/3-CO</v>
      </c>
      <c r="P3774">
        <f>COUNTIF($O$3:O3774,O3774)</f>
        <v>23</v>
      </c>
      <c r="Q3774">
        <f t="shared" si="175"/>
        <v>28.98</v>
      </c>
      <c r="R3774">
        <f t="shared" si="176"/>
        <v>0</v>
      </c>
    </row>
    <row r="3775" spans="1:18" x14ac:dyDescent="0.25">
      <c r="A3775">
        <v>248003</v>
      </c>
      <c r="B3775" t="s">
        <v>1347</v>
      </c>
      <c r="C3775" t="s">
        <v>1485</v>
      </c>
      <c r="D3775" t="s">
        <v>1384</v>
      </c>
      <c r="E3775" t="s">
        <v>1390</v>
      </c>
      <c r="F3775" t="s">
        <v>1114</v>
      </c>
      <c r="G3775" t="s">
        <v>37</v>
      </c>
      <c r="H3775">
        <v>0</v>
      </c>
      <c r="I3775">
        <v>0</v>
      </c>
      <c r="L3775" t="s">
        <v>1350</v>
      </c>
      <c r="M3775">
        <v>2024</v>
      </c>
      <c r="O3775" t="str">
        <f t="shared" si="174"/>
        <v>MARUBENI CORPORATION JEPANG-248003-THREAD,COMETA@5000MT-ST133, 60/3-CO</v>
      </c>
      <c r="P3775">
        <f>COUNTIF($O$3:O3775,O3775)</f>
        <v>24</v>
      </c>
      <c r="Q3775">
        <f t="shared" si="175"/>
        <v>28.98</v>
      </c>
      <c r="R3775">
        <f t="shared" si="176"/>
        <v>0</v>
      </c>
    </row>
    <row r="3776" spans="1:18" x14ac:dyDescent="0.25">
      <c r="A3776">
        <v>248003</v>
      </c>
      <c r="B3776" t="s">
        <v>1347</v>
      </c>
      <c r="C3776" t="s">
        <v>1485</v>
      </c>
      <c r="D3776" t="s">
        <v>1384</v>
      </c>
      <c r="E3776" t="s">
        <v>1392</v>
      </c>
      <c r="F3776" t="s">
        <v>1114</v>
      </c>
      <c r="G3776" t="s">
        <v>37</v>
      </c>
      <c r="H3776">
        <v>0</v>
      </c>
      <c r="I3776">
        <v>0</v>
      </c>
      <c r="L3776" t="s">
        <v>1350</v>
      </c>
      <c r="M3776">
        <v>2024</v>
      </c>
      <c r="O3776" t="str">
        <f t="shared" si="174"/>
        <v>MARUBENI CORPORATION JEPANG-248003-THREAD,COMETA@5000MT-ST133, 60/3-CO</v>
      </c>
      <c r="P3776">
        <f>COUNTIF($O$3:O3776,O3776)</f>
        <v>25</v>
      </c>
      <c r="Q3776">
        <f t="shared" si="175"/>
        <v>28.98</v>
      </c>
      <c r="R3776">
        <f t="shared" si="176"/>
        <v>0</v>
      </c>
    </row>
    <row r="3777" spans="1:18" x14ac:dyDescent="0.25">
      <c r="A3777">
        <v>248003</v>
      </c>
      <c r="B3777" t="s">
        <v>1347</v>
      </c>
      <c r="C3777" t="s">
        <v>1485</v>
      </c>
      <c r="D3777" t="s">
        <v>1394</v>
      </c>
      <c r="E3777" t="s">
        <v>1395</v>
      </c>
      <c r="F3777" t="s">
        <v>1114</v>
      </c>
      <c r="G3777" t="s">
        <v>284</v>
      </c>
      <c r="H3777">
        <v>0</v>
      </c>
      <c r="I3777">
        <v>0</v>
      </c>
      <c r="L3777" t="s">
        <v>1350</v>
      </c>
      <c r="M3777">
        <v>2024</v>
      </c>
      <c r="O3777" t="str">
        <f t="shared" si="174"/>
        <v>AGRON, INC.-248003-THREAD,COMETA@5000MT-ST133, 60/3-CO</v>
      </c>
      <c r="P3777">
        <f>COUNTIF($O$3:O3777,O3777)</f>
        <v>1</v>
      </c>
      <c r="Q3777">
        <f t="shared" si="175"/>
        <v>0</v>
      </c>
      <c r="R3777">
        <f t="shared" si="176"/>
        <v>0</v>
      </c>
    </row>
    <row r="3778" spans="1:18" x14ac:dyDescent="0.25">
      <c r="A3778">
        <v>248003</v>
      </c>
      <c r="B3778" t="s">
        <v>1347</v>
      </c>
      <c r="C3778" t="s">
        <v>1485</v>
      </c>
      <c r="D3778" t="s">
        <v>1459</v>
      </c>
      <c r="E3778" t="s">
        <v>1501</v>
      </c>
      <c r="F3778" t="s">
        <v>1114</v>
      </c>
      <c r="G3778" t="s">
        <v>37</v>
      </c>
      <c r="H3778">
        <v>0</v>
      </c>
      <c r="I3778">
        <v>0</v>
      </c>
      <c r="L3778" t="s">
        <v>1350</v>
      </c>
      <c r="M3778">
        <v>2024</v>
      </c>
      <c r="O3778" t="str">
        <f t="shared" si="174"/>
        <v>MARUBENI CORPORATION JEPANG-248003-THREAD,COMETA@5000MT-ST133, 60/3-CO</v>
      </c>
      <c r="P3778">
        <f>COUNTIF($O$3:O3778,O3778)</f>
        <v>26</v>
      </c>
      <c r="Q3778">
        <f t="shared" si="175"/>
        <v>28.98</v>
      </c>
      <c r="R3778">
        <f t="shared" si="176"/>
        <v>0</v>
      </c>
    </row>
    <row r="3779" spans="1:18" x14ac:dyDescent="0.25">
      <c r="A3779">
        <v>248003</v>
      </c>
      <c r="B3779" t="s">
        <v>1347</v>
      </c>
      <c r="C3779" t="s">
        <v>1485</v>
      </c>
      <c r="D3779" t="s">
        <v>1396</v>
      </c>
      <c r="E3779" t="s">
        <v>1397</v>
      </c>
      <c r="F3779" t="s">
        <v>1114</v>
      </c>
      <c r="G3779" t="s">
        <v>37</v>
      </c>
      <c r="H3779">
        <v>0</v>
      </c>
      <c r="I3779">
        <v>0</v>
      </c>
      <c r="L3779" t="s">
        <v>1350</v>
      </c>
      <c r="M3779">
        <v>2024</v>
      </c>
      <c r="O3779" t="str">
        <f t="shared" si="174"/>
        <v>MARUBENI CORPORATION JEPANG-248003-THREAD,COMETA@5000MT-ST133, 60/3-CO</v>
      </c>
      <c r="P3779">
        <f>COUNTIF($O$3:O3779,O3779)</f>
        <v>27</v>
      </c>
      <c r="Q3779">
        <f t="shared" si="175"/>
        <v>28.98</v>
      </c>
      <c r="R3779">
        <f t="shared" si="176"/>
        <v>0</v>
      </c>
    </row>
    <row r="3780" spans="1:18" x14ac:dyDescent="0.25">
      <c r="A3780">
        <v>248003</v>
      </c>
      <c r="B3780" t="s">
        <v>1347</v>
      </c>
      <c r="C3780" t="s">
        <v>1485</v>
      </c>
      <c r="D3780" t="s">
        <v>1396</v>
      </c>
      <c r="E3780" t="s">
        <v>1462</v>
      </c>
      <c r="F3780" t="s">
        <v>1114</v>
      </c>
      <c r="G3780" t="s">
        <v>37</v>
      </c>
      <c r="H3780">
        <v>0</v>
      </c>
      <c r="I3780">
        <v>0</v>
      </c>
      <c r="L3780" t="s">
        <v>1350</v>
      </c>
      <c r="M3780">
        <v>2024</v>
      </c>
      <c r="O3780" t="str">
        <f t="shared" ref="O3780:O3843" si="177">G3780&amp;"-"&amp;A3780&amp;"-"&amp;B3780&amp;"-"&amp;C3780&amp;"-"&amp;F3780</f>
        <v>MARUBENI CORPORATION JEPANG-248003-THREAD,COMETA@5000MT-ST133, 60/3-CO</v>
      </c>
      <c r="P3780">
        <f>COUNTIF($O$3:O3780,O3780)</f>
        <v>28</v>
      </c>
      <c r="Q3780">
        <f t="shared" ref="Q3780:Q3843" si="178">SUMIF($O$4:$O$18090,O3780,$I$4:$I$18090)</f>
        <v>28.98</v>
      </c>
      <c r="R3780">
        <f t="shared" ref="R3780:R3843" si="179">SUMIF($O$4:$O$18090,O3780,$J$4:$J$18090)</f>
        <v>0</v>
      </c>
    </row>
    <row r="3781" spans="1:18" x14ac:dyDescent="0.25">
      <c r="A3781">
        <v>248003</v>
      </c>
      <c r="B3781" t="s">
        <v>1347</v>
      </c>
      <c r="C3781" t="s">
        <v>1485</v>
      </c>
      <c r="D3781" t="s">
        <v>266</v>
      </c>
      <c r="E3781" t="s">
        <v>1398</v>
      </c>
      <c r="F3781" t="s">
        <v>1114</v>
      </c>
      <c r="G3781" t="s">
        <v>34</v>
      </c>
      <c r="H3781">
        <v>0</v>
      </c>
      <c r="L3781" t="s">
        <v>1350</v>
      </c>
      <c r="M3781">
        <v>2024</v>
      </c>
      <c r="O3781" t="str">
        <f t="shared" si="177"/>
        <v>HEXAPOLE COMPANY LIMITED-248003-THREAD,COMETA@5000MT-ST133, 60/3-CO</v>
      </c>
      <c r="P3781">
        <f>COUNTIF($O$3:O3781,O3781)</f>
        <v>6</v>
      </c>
      <c r="Q3781">
        <f t="shared" si="178"/>
        <v>0</v>
      </c>
      <c r="R3781">
        <f t="shared" si="179"/>
        <v>0</v>
      </c>
    </row>
    <row r="3782" spans="1:18" x14ac:dyDescent="0.25">
      <c r="A3782">
        <v>248003</v>
      </c>
      <c r="B3782" t="s">
        <v>1347</v>
      </c>
      <c r="C3782" t="s">
        <v>1485</v>
      </c>
      <c r="F3782" t="s">
        <v>1114</v>
      </c>
      <c r="G3782" t="s">
        <v>22</v>
      </c>
      <c r="L3782" t="s">
        <v>1350</v>
      </c>
      <c r="M3782">
        <v>2024</v>
      </c>
      <c r="O3782" t="str">
        <f t="shared" si="177"/>
        <v>ITOCHU CORPORATION TOKSD SECTI-248003-THREAD,COMETA@5000MT-ST133, 60/3-CO</v>
      </c>
      <c r="P3782">
        <f>COUNTIF($O$3:O3782,O3782)</f>
        <v>7</v>
      </c>
      <c r="Q3782">
        <f t="shared" si="178"/>
        <v>1.0000000000000009E-2</v>
      </c>
      <c r="R3782">
        <f t="shared" si="179"/>
        <v>0</v>
      </c>
    </row>
    <row r="3783" spans="1:18" x14ac:dyDescent="0.25">
      <c r="A3783">
        <v>248004</v>
      </c>
      <c r="B3783" t="s">
        <v>1347</v>
      </c>
      <c r="C3783" t="s">
        <v>1502</v>
      </c>
      <c r="D3783" t="s">
        <v>29</v>
      </c>
      <c r="E3783" t="s">
        <v>1349</v>
      </c>
      <c r="F3783" t="s">
        <v>1114</v>
      </c>
      <c r="G3783" t="s">
        <v>34</v>
      </c>
      <c r="H3783">
        <v>0</v>
      </c>
      <c r="J3783" t="s">
        <v>23</v>
      </c>
      <c r="K3783" t="s">
        <v>23</v>
      </c>
      <c r="L3783" t="s">
        <v>1350</v>
      </c>
      <c r="M3783">
        <v>2024</v>
      </c>
      <c r="O3783" t="str">
        <f t="shared" si="177"/>
        <v>HEXAPOLE COMPANY LIMITED-248004-THREAD,COMETA@5000MT-GK403, 60/3-CO</v>
      </c>
      <c r="P3783">
        <f>COUNTIF($O$3:O3783,O3783)</f>
        <v>1</v>
      </c>
      <c r="Q3783">
        <f t="shared" si="178"/>
        <v>0</v>
      </c>
      <c r="R3783">
        <f t="shared" si="179"/>
        <v>0</v>
      </c>
    </row>
    <row r="3784" spans="1:18" x14ac:dyDescent="0.25">
      <c r="A3784">
        <v>248004</v>
      </c>
      <c r="B3784" t="s">
        <v>1347</v>
      </c>
      <c r="C3784" t="s">
        <v>1502</v>
      </c>
      <c r="D3784" t="s">
        <v>29</v>
      </c>
      <c r="E3784" t="s">
        <v>1486</v>
      </c>
      <c r="F3784" t="s">
        <v>1114</v>
      </c>
      <c r="G3784" t="s">
        <v>1487</v>
      </c>
      <c r="H3784">
        <v>0</v>
      </c>
      <c r="L3784" t="s">
        <v>1350</v>
      </c>
      <c r="M3784">
        <v>2024</v>
      </c>
      <c r="O3784" t="str">
        <f t="shared" si="177"/>
        <v>Straub Collaborative-248004-THREAD,COMETA@5000MT-GK403, 60/3-CO</v>
      </c>
      <c r="P3784">
        <f>COUNTIF($O$3:O3784,O3784)</f>
        <v>1</v>
      </c>
      <c r="Q3784">
        <f t="shared" si="178"/>
        <v>0</v>
      </c>
      <c r="R3784">
        <f t="shared" si="179"/>
        <v>0</v>
      </c>
    </row>
    <row r="3785" spans="1:18" x14ac:dyDescent="0.25">
      <c r="A3785">
        <v>248004</v>
      </c>
      <c r="B3785" t="s">
        <v>1347</v>
      </c>
      <c r="C3785" t="s">
        <v>1502</v>
      </c>
      <c r="D3785" t="s">
        <v>29</v>
      </c>
      <c r="E3785" t="s">
        <v>1352</v>
      </c>
      <c r="F3785" t="s">
        <v>1114</v>
      </c>
      <c r="G3785" t="s">
        <v>34</v>
      </c>
      <c r="H3785">
        <v>0</v>
      </c>
      <c r="L3785" t="s">
        <v>1350</v>
      </c>
      <c r="M3785">
        <v>2024</v>
      </c>
      <c r="O3785" t="str">
        <f t="shared" si="177"/>
        <v>HEXAPOLE COMPANY LIMITED-248004-THREAD,COMETA@5000MT-GK403, 60/3-CO</v>
      </c>
      <c r="P3785">
        <f>COUNTIF($O$3:O3785,O3785)</f>
        <v>2</v>
      </c>
      <c r="Q3785">
        <f t="shared" si="178"/>
        <v>0</v>
      </c>
      <c r="R3785">
        <f t="shared" si="179"/>
        <v>0</v>
      </c>
    </row>
    <row r="3786" spans="1:18" x14ac:dyDescent="0.25">
      <c r="A3786">
        <v>248004</v>
      </c>
      <c r="B3786" t="s">
        <v>1347</v>
      </c>
      <c r="C3786" t="s">
        <v>1502</v>
      </c>
      <c r="D3786" t="s">
        <v>61</v>
      </c>
      <c r="E3786" t="s">
        <v>1355</v>
      </c>
      <c r="F3786" t="s">
        <v>1114</v>
      </c>
      <c r="G3786" t="s">
        <v>34</v>
      </c>
      <c r="H3786">
        <v>0</v>
      </c>
      <c r="L3786" t="s">
        <v>1350</v>
      </c>
      <c r="M3786">
        <v>2024</v>
      </c>
      <c r="O3786" t="str">
        <f t="shared" si="177"/>
        <v>HEXAPOLE COMPANY LIMITED-248004-THREAD,COMETA@5000MT-GK403, 60/3-CO</v>
      </c>
      <c r="P3786">
        <f>COUNTIF($O$3:O3786,O3786)</f>
        <v>3</v>
      </c>
      <c r="Q3786">
        <f t="shared" si="178"/>
        <v>0</v>
      </c>
      <c r="R3786">
        <f t="shared" si="179"/>
        <v>0</v>
      </c>
    </row>
    <row r="3787" spans="1:18" x14ac:dyDescent="0.25">
      <c r="A3787">
        <v>248004</v>
      </c>
      <c r="B3787" t="s">
        <v>1347</v>
      </c>
      <c r="C3787" t="s">
        <v>1502</v>
      </c>
      <c r="D3787" t="s">
        <v>1400</v>
      </c>
      <c r="E3787">
        <v>2434252</v>
      </c>
      <c r="F3787" t="s">
        <v>1114</v>
      </c>
      <c r="G3787" t="s">
        <v>22</v>
      </c>
      <c r="H3787">
        <v>0</v>
      </c>
      <c r="I3787">
        <v>0</v>
      </c>
      <c r="L3787" t="s">
        <v>1350</v>
      </c>
      <c r="M3787">
        <v>2024</v>
      </c>
      <c r="O3787" t="str">
        <f t="shared" si="177"/>
        <v>ITOCHU CORPORATION TOKSD SECTI-248004-THREAD,COMETA@5000MT-GK403, 60/3-CO</v>
      </c>
      <c r="P3787">
        <f>COUNTIF($O$3:O3787,O3787)</f>
        <v>1</v>
      </c>
      <c r="Q3787">
        <f t="shared" si="178"/>
        <v>0</v>
      </c>
      <c r="R3787">
        <f t="shared" si="179"/>
        <v>0</v>
      </c>
    </row>
    <row r="3788" spans="1:18" x14ac:dyDescent="0.25">
      <c r="A3788">
        <v>248004</v>
      </c>
      <c r="B3788" t="s">
        <v>1347</v>
      </c>
      <c r="C3788" t="s">
        <v>1502</v>
      </c>
      <c r="D3788" t="s">
        <v>1400</v>
      </c>
      <c r="E3788">
        <v>2472256</v>
      </c>
      <c r="F3788" t="s">
        <v>1114</v>
      </c>
      <c r="G3788" t="s">
        <v>22</v>
      </c>
      <c r="H3788">
        <v>0</v>
      </c>
      <c r="I3788">
        <v>0</v>
      </c>
      <c r="L3788" t="s">
        <v>1350</v>
      </c>
      <c r="M3788">
        <v>2024</v>
      </c>
      <c r="O3788" t="str">
        <f t="shared" si="177"/>
        <v>ITOCHU CORPORATION TOKSD SECTI-248004-THREAD,COMETA@5000MT-GK403, 60/3-CO</v>
      </c>
      <c r="P3788">
        <f>COUNTIF($O$3:O3788,O3788)</f>
        <v>2</v>
      </c>
      <c r="Q3788">
        <f t="shared" si="178"/>
        <v>0</v>
      </c>
      <c r="R3788">
        <f t="shared" si="179"/>
        <v>0</v>
      </c>
    </row>
    <row r="3789" spans="1:18" x14ac:dyDescent="0.25">
      <c r="A3789">
        <v>248004</v>
      </c>
      <c r="B3789" t="s">
        <v>1347</v>
      </c>
      <c r="C3789" t="s">
        <v>1502</v>
      </c>
      <c r="D3789" t="s">
        <v>1359</v>
      </c>
      <c r="E3789">
        <v>2582749</v>
      </c>
      <c r="F3789" t="s">
        <v>1114</v>
      </c>
      <c r="G3789" t="s">
        <v>22</v>
      </c>
      <c r="H3789">
        <v>0</v>
      </c>
      <c r="I3789">
        <v>0</v>
      </c>
      <c r="L3789" t="s">
        <v>1350</v>
      </c>
      <c r="M3789">
        <v>2024</v>
      </c>
      <c r="O3789" t="str">
        <f t="shared" si="177"/>
        <v>ITOCHU CORPORATION TOKSD SECTI-248004-THREAD,COMETA@5000MT-GK403, 60/3-CO</v>
      </c>
      <c r="P3789">
        <f>COUNTIF($O$3:O3789,O3789)</f>
        <v>3</v>
      </c>
      <c r="Q3789">
        <f t="shared" si="178"/>
        <v>0</v>
      </c>
      <c r="R3789">
        <f t="shared" si="179"/>
        <v>0</v>
      </c>
    </row>
    <row r="3790" spans="1:18" x14ac:dyDescent="0.25">
      <c r="A3790">
        <v>248004</v>
      </c>
      <c r="B3790" t="s">
        <v>1347</v>
      </c>
      <c r="C3790" t="s">
        <v>1502</v>
      </c>
      <c r="D3790" t="s">
        <v>1360</v>
      </c>
      <c r="E3790">
        <v>2548769</v>
      </c>
      <c r="F3790" t="s">
        <v>1114</v>
      </c>
      <c r="G3790" t="s">
        <v>22</v>
      </c>
      <c r="H3790">
        <v>0</v>
      </c>
      <c r="I3790">
        <v>0</v>
      </c>
      <c r="L3790" t="s">
        <v>1350</v>
      </c>
      <c r="M3790">
        <v>2024</v>
      </c>
      <c r="O3790" t="str">
        <f t="shared" si="177"/>
        <v>ITOCHU CORPORATION TOKSD SECTI-248004-THREAD,COMETA@5000MT-GK403, 60/3-CO</v>
      </c>
      <c r="P3790">
        <f>COUNTIF($O$3:O3790,O3790)</f>
        <v>4</v>
      </c>
      <c r="Q3790">
        <f t="shared" si="178"/>
        <v>0</v>
      </c>
      <c r="R3790">
        <f t="shared" si="179"/>
        <v>0</v>
      </c>
    </row>
    <row r="3791" spans="1:18" x14ac:dyDescent="0.25">
      <c r="A3791">
        <v>248004</v>
      </c>
      <c r="B3791" t="s">
        <v>1347</v>
      </c>
      <c r="C3791" t="s">
        <v>1502</v>
      </c>
      <c r="D3791" t="s">
        <v>1360</v>
      </c>
      <c r="E3791">
        <v>2548773</v>
      </c>
      <c r="F3791" t="s">
        <v>1114</v>
      </c>
      <c r="G3791" t="s">
        <v>22</v>
      </c>
      <c r="H3791">
        <v>0</v>
      </c>
      <c r="I3791">
        <v>0</v>
      </c>
      <c r="L3791" t="s">
        <v>1350</v>
      </c>
      <c r="M3791">
        <v>2024</v>
      </c>
      <c r="O3791" t="str">
        <f t="shared" si="177"/>
        <v>ITOCHU CORPORATION TOKSD SECTI-248004-THREAD,COMETA@5000MT-GK403, 60/3-CO</v>
      </c>
      <c r="P3791">
        <f>COUNTIF($O$3:O3791,O3791)</f>
        <v>5</v>
      </c>
      <c r="Q3791">
        <f t="shared" si="178"/>
        <v>0</v>
      </c>
      <c r="R3791">
        <f t="shared" si="179"/>
        <v>0</v>
      </c>
    </row>
    <row r="3792" spans="1:18" x14ac:dyDescent="0.25">
      <c r="A3792">
        <v>248004</v>
      </c>
      <c r="B3792" t="s">
        <v>1347</v>
      </c>
      <c r="C3792" t="s">
        <v>1502</v>
      </c>
      <c r="D3792" t="s">
        <v>1361</v>
      </c>
      <c r="E3792" t="s">
        <v>1362</v>
      </c>
      <c r="F3792" t="s">
        <v>1114</v>
      </c>
      <c r="G3792" t="s">
        <v>37</v>
      </c>
      <c r="H3792">
        <v>6</v>
      </c>
      <c r="I3792">
        <v>7.56</v>
      </c>
      <c r="L3792" t="s">
        <v>1350</v>
      </c>
      <c r="M3792">
        <v>2024</v>
      </c>
      <c r="O3792" t="str">
        <f t="shared" si="177"/>
        <v>MARUBENI CORPORATION JEPANG-248004-THREAD,COMETA@5000MT-GK403, 60/3-CO</v>
      </c>
      <c r="P3792">
        <f>COUNTIF($O$3:O3792,O3792)</f>
        <v>1</v>
      </c>
      <c r="Q3792">
        <f t="shared" si="178"/>
        <v>26.460000000000004</v>
      </c>
      <c r="R3792">
        <f t="shared" si="179"/>
        <v>0</v>
      </c>
    </row>
    <row r="3793" spans="1:18" x14ac:dyDescent="0.25">
      <c r="A3793">
        <v>248004</v>
      </c>
      <c r="B3793" t="s">
        <v>1347</v>
      </c>
      <c r="C3793" t="s">
        <v>1502</v>
      </c>
      <c r="D3793" t="s">
        <v>1361</v>
      </c>
      <c r="E3793" t="s">
        <v>1503</v>
      </c>
      <c r="F3793" t="s">
        <v>1114</v>
      </c>
      <c r="G3793" t="s">
        <v>37</v>
      </c>
      <c r="H3793">
        <v>2</v>
      </c>
      <c r="I3793">
        <v>2.52</v>
      </c>
      <c r="L3793" t="s">
        <v>1350</v>
      </c>
      <c r="M3793">
        <v>2024</v>
      </c>
      <c r="O3793" t="str">
        <f t="shared" si="177"/>
        <v>MARUBENI CORPORATION JEPANG-248004-THREAD,COMETA@5000MT-GK403, 60/3-CO</v>
      </c>
      <c r="P3793">
        <f>COUNTIF($O$3:O3793,O3793)</f>
        <v>2</v>
      </c>
      <c r="Q3793">
        <f t="shared" si="178"/>
        <v>26.460000000000004</v>
      </c>
      <c r="R3793">
        <f t="shared" si="179"/>
        <v>0</v>
      </c>
    </row>
    <row r="3794" spans="1:18" x14ac:dyDescent="0.25">
      <c r="A3794">
        <v>248004</v>
      </c>
      <c r="B3794" t="s">
        <v>1347</v>
      </c>
      <c r="C3794" t="s">
        <v>1502</v>
      </c>
      <c r="D3794" t="s">
        <v>1361</v>
      </c>
      <c r="E3794" t="s">
        <v>1492</v>
      </c>
      <c r="F3794" t="s">
        <v>1114</v>
      </c>
      <c r="G3794" t="s">
        <v>37</v>
      </c>
      <c r="H3794">
        <v>2</v>
      </c>
      <c r="I3794">
        <v>2.52</v>
      </c>
      <c r="L3794" t="s">
        <v>1350</v>
      </c>
      <c r="M3794">
        <v>2024</v>
      </c>
      <c r="O3794" t="str">
        <f t="shared" si="177"/>
        <v>MARUBENI CORPORATION JEPANG-248004-THREAD,COMETA@5000MT-GK403, 60/3-CO</v>
      </c>
      <c r="P3794">
        <f>COUNTIF($O$3:O3794,O3794)</f>
        <v>3</v>
      </c>
      <c r="Q3794">
        <f t="shared" si="178"/>
        <v>26.460000000000004</v>
      </c>
      <c r="R3794">
        <f t="shared" si="179"/>
        <v>0</v>
      </c>
    </row>
    <row r="3795" spans="1:18" x14ac:dyDescent="0.25">
      <c r="A3795">
        <v>248004</v>
      </c>
      <c r="B3795" t="s">
        <v>1347</v>
      </c>
      <c r="C3795" t="s">
        <v>1502</v>
      </c>
      <c r="D3795" t="s">
        <v>1361</v>
      </c>
      <c r="E3795" t="s">
        <v>1504</v>
      </c>
      <c r="F3795" t="s">
        <v>1114</v>
      </c>
      <c r="G3795" t="s">
        <v>37</v>
      </c>
      <c r="H3795">
        <v>2</v>
      </c>
      <c r="I3795">
        <v>2.52</v>
      </c>
      <c r="L3795" t="s">
        <v>1350</v>
      </c>
      <c r="M3795">
        <v>2024</v>
      </c>
      <c r="O3795" t="str">
        <f t="shared" si="177"/>
        <v>MARUBENI CORPORATION JEPANG-248004-THREAD,COMETA@5000MT-GK403, 60/3-CO</v>
      </c>
      <c r="P3795">
        <f>COUNTIF($O$3:O3795,O3795)</f>
        <v>4</v>
      </c>
      <c r="Q3795">
        <f t="shared" si="178"/>
        <v>26.460000000000004</v>
      </c>
      <c r="R3795">
        <f t="shared" si="179"/>
        <v>0</v>
      </c>
    </row>
    <row r="3796" spans="1:18" x14ac:dyDescent="0.25">
      <c r="A3796">
        <v>248004</v>
      </c>
      <c r="B3796" t="s">
        <v>1347</v>
      </c>
      <c r="C3796" t="s">
        <v>1502</v>
      </c>
      <c r="D3796" t="s">
        <v>1361</v>
      </c>
      <c r="E3796" t="s">
        <v>1441</v>
      </c>
      <c r="F3796" t="s">
        <v>1114</v>
      </c>
      <c r="G3796" t="s">
        <v>37</v>
      </c>
      <c r="H3796">
        <v>2</v>
      </c>
      <c r="I3796">
        <v>2.52</v>
      </c>
      <c r="L3796" t="s">
        <v>1350</v>
      </c>
      <c r="M3796">
        <v>2024</v>
      </c>
      <c r="O3796" t="str">
        <f t="shared" si="177"/>
        <v>MARUBENI CORPORATION JEPANG-248004-THREAD,COMETA@5000MT-GK403, 60/3-CO</v>
      </c>
      <c r="P3796">
        <f>COUNTIF($O$3:O3796,O3796)</f>
        <v>5</v>
      </c>
      <c r="Q3796">
        <f t="shared" si="178"/>
        <v>26.460000000000004</v>
      </c>
      <c r="R3796">
        <f t="shared" si="179"/>
        <v>0</v>
      </c>
    </row>
    <row r="3797" spans="1:18" x14ac:dyDescent="0.25">
      <c r="A3797">
        <v>248004</v>
      </c>
      <c r="B3797" t="s">
        <v>1347</v>
      </c>
      <c r="C3797" t="s">
        <v>1502</v>
      </c>
      <c r="D3797" t="s">
        <v>1361</v>
      </c>
      <c r="E3797" t="s">
        <v>1442</v>
      </c>
      <c r="F3797" t="s">
        <v>1114</v>
      </c>
      <c r="G3797" t="s">
        <v>37</v>
      </c>
      <c r="H3797">
        <v>2</v>
      </c>
      <c r="I3797">
        <v>2.52</v>
      </c>
      <c r="L3797" t="s">
        <v>1350</v>
      </c>
      <c r="M3797">
        <v>2024</v>
      </c>
      <c r="O3797" t="str">
        <f t="shared" si="177"/>
        <v>MARUBENI CORPORATION JEPANG-248004-THREAD,COMETA@5000MT-GK403, 60/3-CO</v>
      </c>
      <c r="P3797">
        <f>COUNTIF($O$3:O3797,O3797)</f>
        <v>6</v>
      </c>
      <c r="Q3797">
        <f t="shared" si="178"/>
        <v>26.460000000000004</v>
      </c>
      <c r="R3797">
        <f t="shared" si="179"/>
        <v>0</v>
      </c>
    </row>
    <row r="3798" spans="1:18" x14ac:dyDescent="0.25">
      <c r="A3798">
        <v>248004</v>
      </c>
      <c r="B3798" t="s">
        <v>1347</v>
      </c>
      <c r="C3798" t="s">
        <v>1502</v>
      </c>
      <c r="D3798" t="s">
        <v>1361</v>
      </c>
      <c r="E3798" t="s">
        <v>1443</v>
      </c>
      <c r="F3798" t="s">
        <v>1114</v>
      </c>
      <c r="G3798" t="s">
        <v>37</v>
      </c>
      <c r="H3798">
        <v>1</v>
      </c>
      <c r="I3798">
        <v>1.26</v>
      </c>
      <c r="L3798" t="s">
        <v>1350</v>
      </c>
      <c r="M3798">
        <v>2024</v>
      </c>
      <c r="O3798" t="str">
        <f t="shared" si="177"/>
        <v>MARUBENI CORPORATION JEPANG-248004-THREAD,COMETA@5000MT-GK403, 60/3-CO</v>
      </c>
      <c r="P3798">
        <f>COUNTIF($O$3:O3798,O3798)</f>
        <v>7</v>
      </c>
      <c r="Q3798">
        <f t="shared" si="178"/>
        <v>26.460000000000004</v>
      </c>
      <c r="R3798">
        <f t="shared" si="179"/>
        <v>0</v>
      </c>
    </row>
    <row r="3799" spans="1:18" x14ac:dyDescent="0.25">
      <c r="A3799">
        <v>248004</v>
      </c>
      <c r="B3799" t="s">
        <v>1347</v>
      </c>
      <c r="C3799" t="s">
        <v>1502</v>
      </c>
      <c r="D3799" t="s">
        <v>1361</v>
      </c>
      <c r="E3799" t="s">
        <v>1444</v>
      </c>
      <c r="F3799" t="s">
        <v>1114</v>
      </c>
      <c r="G3799" t="s">
        <v>37</v>
      </c>
      <c r="H3799">
        <v>3</v>
      </c>
      <c r="I3799">
        <v>3.78</v>
      </c>
      <c r="L3799" t="s">
        <v>1350</v>
      </c>
      <c r="M3799">
        <v>2024</v>
      </c>
      <c r="O3799" t="str">
        <f t="shared" si="177"/>
        <v>MARUBENI CORPORATION JEPANG-248004-THREAD,COMETA@5000MT-GK403, 60/3-CO</v>
      </c>
      <c r="P3799">
        <f>COUNTIF($O$3:O3799,O3799)</f>
        <v>8</v>
      </c>
      <c r="Q3799">
        <f t="shared" si="178"/>
        <v>26.460000000000004</v>
      </c>
      <c r="R3799">
        <f t="shared" si="179"/>
        <v>0</v>
      </c>
    </row>
    <row r="3800" spans="1:18" x14ac:dyDescent="0.25">
      <c r="A3800">
        <v>248004</v>
      </c>
      <c r="B3800" t="s">
        <v>1347</v>
      </c>
      <c r="C3800" t="s">
        <v>1502</v>
      </c>
      <c r="D3800" t="s">
        <v>1361</v>
      </c>
      <c r="E3800" t="s">
        <v>1505</v>
      </c>
      <c r="F3800" t="s">
        <v>1114</v>
      </c>
      <c r="G3800" t="s">
        <v>37</v>
      </c>
      <c r="H3800">
        <v>0</v>
      </c>
      <c r="I3800">
        <v>0</v>
      </c>
      <c r="L3800" t="s">
        <v>1350</v>
      </c>
      <c r="M3800">
        <v>2024</v>
      </c>
      <c r="O3800" t="str">
        <f t="shared" si="177"/>
        <v>MARUBENI CORPORATION JEPANG-248004-THREAD,COMETA@5000MT-GK403, 60/3-CO</v>
      </c>
      <c r="P3800">
        <f>COUNTIF($O$3:O3800,O3800)</f>
        <v>9</v>
      </c>
      <c r="Q3800">
        <f t="shared" si="178"/>
        <v>26.460000000000004</v>
      </c>
      <c r="R3800">
        <f t="shared" si="179"/>
        <v>0</v>
      </c>
    </row>
    <row r="3801" spans="1:18" x14ac:dyDescent="0.25">
      <c r="A3801">
        <v>248004</v>
      </c>
      <c r="B3801" t="s">
        <v>1347</v>
      </c>
      <c r="C3801" t="s">
        <v>1502</v>
      </c>
      <c r="D3801" t="s">
        <v>1361</v>
      </c>
      <c r="E3801" t="s">
        <v>1506</v>
      </c>
      <c r="F3801" t="s">
        <v>1114</v>
      </c>
      <c r="G3801" t="s">
        <v>37</v>
      </c>
      <c r="H3801">
        <v>1</v>
      </c>
      <c r="I3801">
        <v>1.26</v>
      </c>
      <c r="L3801" t="s">
        <v>1350</v>
      </c>
      <c r="M3801">
        <v>2024</v>
      </c>
      <c r="O3801" t="str">
        <f t="shared" si="177"/>
        <v>MARUBENI CORPORATION JEPANG-248004-THREAD,COMETA@5000MT-GK403, 60/3-CO</v>
      </c>
      <c r="P3801">
        <f>COUNTIF($O$3:O3801,O3801)</f>
        <v>10</v>
      </c>
      <c r="Q3801">
        <f t="shared" si="178"/>
        <v>26.460000000000004</v>
      </c>
      <c r="R3801">
        <f t="shared" si="179"/>
        <v>0</v>
      </c>
    </row>
    <row r="3802" spans="1:18" x14ac:dyDescent="0.25">
      <c r="A3802">
        <v>248004</v>
      </c>
      <c r="B3802" t="s">
        <v>1347</v>
      </c>
      <c r="C3802" t="s">
        <v>1502</v>
      </c>
      <c r="D3802" t="s">
        <v>1371</v>
      </c>
      <c r="E3802" t="s">
        <v>1507</v>
      </c>
      <c r="F3802" t="s">
        <v>1114</v>
      </c>
      <c r="G3802" t="s">
        <v>37</v>
      </c>
      <c r="H3802">
        <v>0</v>
      </c>
      <c r="I3802">
        <v>0</v>
      </c>
      <c r="L3802" t="s">
        <v>1350</v>
      </c>
      <c r="M3802">
        <v>2024</v>
      </c>
      <c r="O3802" t="str">
        <f t="shared" si="177"/>
        <v>MARUBENI CORPORATION JEPANG-248004-THREAD,COMETA@5000MT-GK403, 60/3-CO</v>
      </c>
      <c r="P3802">
        <f>COUNTIF($O$3:O3802,O3802)</f>
        <v>11</v>
      </c>
      <c r="Q3802">
        <f t="shared" si="178"/>
        <v>26.460000000000004</v>
      </c>
      <c r="R3802">
        <f t="shared" si="179"/>
        <v>0</v>
      </c>
    </row>
    <row r="3803" spans="1:18" x14ac:dyDescent="0.25">
      <c r="A3803">
        <v>248004</v>
      </c>
      <c r="B3803" t="s">
        <v>1347</v>
      </c>
      <c r="C3803" t="s">
        <v>1502</v>
      </c>
      <c r="D3803" t="s">
        <v>1371</v>
      </c>
      <c r="E3803" t="s">
        <v>1508</v>
      </c>
      <c r="F3803" t="s">
        <v>1114</v>
      </c>
      <c r="G3803" t="s">
        <v>37</v>
      </c>
      <c r="H3803">
        <v>0</v>
      </c>
      <c r="I3803">
        <v>0</v>
      </c>
      <c r="L3803" t="s">
        <v>1350</v>
      </c>
      <c r="M3803">
        <v>2024</v>
      </c>
      <c r="O3803" t="str">
        <f t="shared" si="177"/>
        <v>MARUBENI CORPORATION JEPANG-248004-THREAD,COMETA@5000MT-GK403, 60/3-CO</v>
      </c>
      <c r="P3803">
        <f>COUNTIF($O$3:O3803,O3803)</f>
        <v>12</v>
      </c>
      <c r="Q3803">
        <f t="shared" si="178"/>
        <v>26.460000000000004</v>
      </c>
      <c r="R3803">
        <f t="shared" si="179"/>
        <v>0</v>
      </c>
    </row>
    <row r="3804" spans="1:18" x14ac:dyDescent="0.25">
      <c r="A3804">
        <v>248004</v>
      </c>
      <c r="B3804" t="s">
        <v>1347</v>
      </c>
      <c r="C3804" t="s">
        <v>1502</v>
      </c>
      <c r="D3804" t="s">
        <v>1371</v>
      </c>
      <c r="E3804" t="s">
        <v>1411</v>
      </c>
      <c r="F3804" t="s">
        <v>1114</v>
      </c>
      <c r="G3804" t="s">
        <v>37</v>
      </c>
      <c r="H3804">
        <v>0</v>
      </c>
      <c r="I3804">
        <v>0</v>
      </c>
      <c r="L3804" t="s">
        <v>1350</v>
      </c>
      <c r="M3804">
        <v>2024</v>
      </c>
      <c r="O3804" t="str">
        <f t="shared" si="177"/>
        <v>MARUBENI CORPORATION JEPANG-248004-THREAD,COMETA@5000MT-GK403, 60/3-CO</v>
      </c>
      <c r="P3804">
        <f>COUNTIF($O$3:O3804,O3804)</f>
        <v>13</v>
      </c>
      <c r="Q3804">
        <f t="shared" si="178"/>
        <v>26.460000000000004</v>
      </c>
      <c r="R3804">
        <f t="shared" si="179"/>
        <v>0</v>
      </c>
    </row>
    <row r="3805" spans="1:18" x14ac:dyDescent="0.25">
      <c r="A3805">
        <v>248004</v>
      </c>
      <c r="B3805" t="s">
        <v>1347</v>
      </c>
      <c r="C3805" t="s">
        <v>1502</v>
      </c>
      <c r="D3805" t="s">
        <v>1373</v>
      </c>
      <c r="E3805" t="s">
        <v>1419</v>
      </c>
      <c r="F3805" t="s">
        <v>1114</v>
      </c>
      <c r="G3805" t="s">
        <v>37</v>
      </c>
      <c r="H3805">
        <v>0</v>
      </c>
      <c r="I3805">
        <v>0</v>
      </c>
      <c r="L3805" t="s">
        <v>1350</v>
      </c>
      <c r="M3805">
        <v>2024</v>
      </c>
      <c r="O3805" t="str">
        <f t="shared" si="177"/>
        <v>MARUBENI CORPORATION JEPANG-248004-THREAD,COMETA@5000MT-GK403, 60/3-CO</v>
      </c>
      <c r="P3805">
        <f>COUNTIF($O$3:O3805,O3805)</f>
        <v>14</v>
      </c>
      <c r="Q3805">
        <f t="shared" si="178"/>
        <v>26.460000000000004</v>
      </c>
      <c r="R3805">
        <f t="shared" si="179"/>
        <v>0</v>
      </c>
    </row>
    <row r="3806" spans="1:18" x14ac:dyDescent="0.25">
      <c r="A3806">
        <v>248004</v>
      </c>
      <c r="B3806" t="s">
        <v>1347</v>
      </c>
      <c r="C3806" t="s">
        <v>1502</v>
      </c>
      <c r="D3806" t="s">
        <v>1373</v>
      </c>
      <c r="E3806" t="s">
        <v>1422</v>
      </c>
      <c r="F3806" t="s">
        <v>1114</v>
      </c>
      <c r="G3806" t="s">
        <v>37</v>
      </c>
      <c r="H3806">
        <v>0</v>
      </c>
      <c r="I3806">
        <v>0</v>
      </c>
      <c r="L3806" t="s">
        <v>1350</v>
      </c>
      <c r="M3806">
        <v>2024</v>
      </c>
      <c r="O3806" t="str">
        <f t="shared" si="177"/>
        <v>MARUBENI CORPORATION JEPANG-248004-THREAD,COMETA@5000MT-GK403, 60/3-CO</v>
      </c>
      <c r="P3806">
        <f>COUNTIF($O$3:O3806,O3806)</f>
        <v>15</v>
      </c>
      <c r="Q3806">
        <f t="shared" si="178"/>
        <v>26.460000000000004</v>
      </c>
      <c r="R3806">
        <f t="shared" si="179"/>
        <v>0</v>
      </c>
    </row>
    <row r="3807" spans="1:18" x14ac:dyDescent="0.25">
      <c r="A3807">
        <v>248004</v>
      </c>
      <c r="B3807" t="s">
        <v>1347</v>
      </c>
      <c r="C3807" t="s">
        <v>1502</v>
      </c>
      <c r="D3807" t="s">
        <v>1499</v>
      </c>
      <c r="E3807" t="s">
        <v>1509</v>
      </c>
      <c r="F3807" t="s">
        <v>1114</v>
      </c>
      <c r="G3807" t="s">
        <v>37</v>
      </c>
      <c r="H3807">
        <v>0</v>
      </c>
      <c r="I3807">
        <v>0</v>
      </c>
      <c r="L3807" t="s">
        <v>1350</v>
      </c>
      <c r="M3807">
        <v>2024</v>
      </c>
      <c r="O3807" t="str">
        <f t="shared" si="177"/>
        <v>MARUBENI CORPORATION JEPANG-248004-THREAD,COMETA@5000MT-GK403, 60/3-CO</v>
      </c>
      <c r="P3807">
        <f>COUNTIF($O$3:O3807,O3807)</f>
        <v>16</v>
      </c>
      <c r="Q3807">
        <f t="shared" si="178"/>
        <v>26.460000000000004</v>
      </c>
      <c r="R3807">
        <f t="shared" si="179"/>
        <v>0</v>
      </c>
    </row>
    <row r="3808" spans="1:18" x14ac:dyDescent="0.25">
      <c r="A3808">
        <v>248004</v>
      </c>
      <c r="B3808" t="s">
        <v>1347</v>
      </c>
      <c r="C3808" t="s">
        <v>1502</v>
      </c>
      <c r="D3808" t="s">
        <v>1499</v>
      </c>
      <c r="E3808" t="s">
        <v>1510</v>
      </c>
      <c r="F3808" t="s">
        <v>1114</v>
      </c>
      <c r="G3808" t="s">
        <v>37</v>
      </c>
      <c r="H3808">
        <v>0</v>
      </c>
      <c r="I3808">
        <v>0</v>
      </c>
      <c r="L3808" t="s">
        <v>1350</v>
      </c>
      <c r="M3808">
        <v>2024</v>
      </c>
      <c r="O3808" t="str">
        <f t="shared" si="177"/>
        <v>MARUBENI CORPORATION JEPANG-248004-THREAD,COMETA@5000MT-GK403, 60/3-CO</v>
      </c>
      <c r="P3808">
        <f>COUNTIF($O$3:O3808,O3808)</f>
        <v>17</v>
      </c>
      <c r="Q3808">
        <f t="shared" si="178"/>
        <v>26.460000000000004</v>
      </c>
      <c r="R3808">
        <f t="shared" si="179"/>
        <v>0</v>
      </c>
    </row>
    <row r="3809" spans="1:18" x14ac:dyDescent="0.25">
      <c r="A3809">
        <v>248004</v>
      </c>
      <c r="B3809" t="s">
        <v>1347</v>
      </c>
      <c r="C3809" t="s">
        <v>1502</v>
      </c>
      <c r="D3809" t="s">
        <v>1394</v>
      </c>
      <c r="E3809" t="s">
        <v>1511</v>
      </c>
      <c r="F3809" t="s">
        <v>1114</v>
      </c>
      <c r="G3809" t="s">
        <v>284</v>
      </c>
      <c r="H3809">
        <v>0</v>
      </c>
      <c r="I3809">
        <v>0</v>
      </c>
      <c r="L3809" t="s">
        <v>1350</v>
      </c>
      <c r="M3809">
        <v>2024</v>
      </c>
      <c r="O3809" t="str">
        <f t="shared" si="177"/>
        <v>AGRON, INC.-248004-THREAD,COMETA@5000MT-GK403, 60/3-CO</v>
      </c>
      <c r="P3809">
        <f>COUNTIF($O$3:O3809,O3809)</f>
        <v>1</v>
      </c>
      <c r="Q3809">
        <f t="shared" si="178"/>
        <v>0</v>
      </c>
      <c r="R3809">
        <f t="shared" si="179"/>
        <v>0</v>
      </c>
    </row>
    <row r="3810" spans="1:18" x14ac:dyDescent="0.25">
      <c r="A3810">
        <v>248004</v>
      </c>
      <c r="B3810" t="s">
        <v>1347</v>
      </c>
      <c r="C3810" t="s">
        <v>1502</v>
      </c>
      <c r="D3810" t="s">
        <v>1459</v>
      </c>
      <c r="E3810" t="s">
        <v>1501</v>
      </c>
      <c r="F3810" t="s">
        <v>1114</v>
      </c>
      <c r="G3810" t="s">
        <v>37</v>
      </c>
      <c r="H3810">
        <v>0</v>
      </c>
      <c r="I3810">
        <v>0</v>
      </c>
      <c r="L3810" t="s">
        <v>1350</v>
      </c>
      <c r="M3810">
        <v>2024</v>
      </c>
      <c r="O3810" t="str">
        <f t="shared" si="177"/>
        <v>MARUBENI CORPORATION JEPANG-248004-THREAD,COMETA@5000MT-GK403, 60/3-CO</v>
      </c>
      <c r="P3810">
        <f>COUNTIF($O$3:O3810,O3810)</f>
        <v>18</v>
      </c>
      <c r="Q3810">
        <f t="shared" si="178"/>
        <v>26.460000000000004</v>
      </c>
      <c r="R3810">
        <f t="shared" si="179"/>
        <v>0</v>
      </c>
    </row>
    <row r="3811" spans="1:18" x14ac:dyDescent="0.25">
      <c r="A3811">
        <v>248004</v>
      </c>
      <c r="B3811" t="s">
        <v>1347</v>
      </c>
      <c r="C3811" t="s">
        <v>1502</v>
      </c>
      <c r="D3811" t="s">
        <v>1396</v>
      </c>
      <c r="E3811" t="s">
        <v>1397</v>
      </c>
      <c r="F3811" t="s">
        <v>1114</v>
      </c>
      <c r="G3811" t="s">
        <v>37</v>
      </c>
      <c r="H3811">
        <v>0</v>
      </c>
      <c r="I3811">
        <v>0</v>
      </c>
      <c r="L3811" t="s">
        <v>1350</v>
      </c>
      <c r="M3811">
        <v>2024</v>
      </c>
      <c r="O3811" t="str">
        <f t="shared" si="177"/>
        <v>MARUBENI CORPORATION JEPANG-248004-THREAD,COMETA@5000MT-GK403, 60/3-CO</v>
      </c>
      <c r="P3811">
        <f>COUNTIF($O$3:O3811,O3811)</f>
        <v>19</v>
      </c>
      <c r="Q3811">
        <f t="shared" si="178"/>
        <v>26.460000000000004</v>
      </c>
      <c r="R3811">
        <f t="shared" si="179"/>
        <v>0</v>
      </c>
    </row>
    <row r="3812" spans="1:18" x14ac:dyDescent="0.25">
      <c r="A3812">
        <v>248004</v>
      </c>
      <c r="B3812" t="s">
        <v>1347</v>
      </c>
      <c r="C3812" t="s">
        <v>1502</v>
      </c>
      <c r="D3812" t="s">
        <v>1396</v>
      </c>
      <c r="E3812" t="s">
        <v>1462</v>
      </c>
      <c r="F3812" t="s">
        <v>1114</v>
      </c>
      <c r="G3812" t="s">
        <v>37</v>
      </c>
      <c r="H3812">
        <v>0</v>
      </c>
      <c r="I3812">
        <v>0</v>
      </c>
      <c r="L3812" t="s">
        <v>1350</v>
      </c>
      <c r="M3812">
        <v>2024</v>
      </c>
      <c r="O3812" t="str">
        <f t="shared" si="177"/>
        <v>MARUBENI CORPORATION JEPANG-248004-THREAD,COMETA@5000MT-GK403, 60/3-CO</v>
      </c>
      <c r="P3812">
        <f>COUNTIF($O$3:O3812,O3812)</f>
        <v>20</v>
      </c>
      <c r="Q3812">
        <f t="shared" si="178"/>
        <v>26.460000000000004</v>
      </c>
      <c r="R3812">
        <f t="shared" si="179"/>
        <v>0</v>
      </c>
    </row>
    <row r="3813" spans="1:18" x14ac:dyDescent="0.25">
      <c r="A3813">
        <v>248004</v>
      </c>
      <c r="B3813" t="s">
        <v>1347</v>
      </c>
      <c r="C3813" t="s">
        <v>1502</v>
      </c>
      <c r="D3813" t="s">
        <v>1463</v>
      </c>
      <c r="E3813" t="s">
        <v>1512</v>
      </c>
      <c r="F3813" t="s">
        <v>1114</v>
      </c>
      <c r="G3813" t="s">
        <v>37</v>
      </c>
      <c r="H3813">
        <v>0</v>
      </c>
      <c r="I3813">
        <v>0</v>
      </c>
      <c r="L3813" t="s">
        <v>1350</v>
      </c>
      <c r="M3813">
        <v>2024</v>
      </c>
      <c r="O3813" t="str">
        <f t="shared" si="177"/>
        <v>MARUBENI CORPORATION JEPANG-248004-THREAD,COMETA@5000MT-GK403, 60/3-CO</v>
      </c>
      <c r="P3813">
        <f>COUNTIF($O$3:O3813,O3813)</f>
        <v>21</v>
      </c>
      <c r="Q3813">
        <f t="shared" si="178"/>
        <v>26.460000000000004</v>
      </c>
      <c r="R3813">
        <f t="shared" si="179"/>
        <v>0</v>
      </c>
    </row>
    <row r="3814" spans="1:18" x14ac:dyDescent="0.25">
      <c r="A3814">
        <v>248004</v>
      </c>
      <c r="B3814" t="s">
        <v>1347</v>
      </c>
      <c r="C3814" t="s">
        <v>1502</v>
      </c>
      <c r="D3814" t="s">
        <v>266</v>
      </c>
      <c r="E3814" t="s">
        <v>1398</v>
      </c>
      <c r="F3814" t="s">
        <v>1114</v>
      </c>
      <c r="G3814" t="s">
        <v>34</v>
      </c>
      <c r="H3814">
        <v>0</v>
      </c>
      <c r="L3814" t="s">
        <v>1350</v>
      </c>
      <c r="M3814">
        <v>2024</v>
      </c>
      <c r="O3814" t="str">
        <f t="shared" si="177"/>
        <v>HEXAPOLE COMPANY LIMITED-248004-THREAD,COMETA@5000MT-GK403, 60/3-CO</v>
      </c>
      <c r="P3814">
        <f>COUNTIF($O$3:O3814,O3814)</f>
        <v>4</v>
      </c>
      <c r="Q3814">
        <f t="shared" si="178"/>
        <v>0</v>
      </c>
      <c r="R3814">
        <f t="shared" si="179"/>
        <v>0</v>
      </c>
    </row>
    <row r="3815" spans="1:18" x14ac:dyDescent="0.25">
      <c r="A3815">
        <v>248004</v>
      </c>
      <c r="B3815" t="s">
        <v>1347</v>
      </c>
      <c r="C3815" t="s">
        <v>1502</v>
      </c>
      <c r="F3815" t="s">
        <v>1114</v>
      </c>
      <c r="G3815" t="s">
        <v>22</v>
      </c>
      <c r="L3815" t="s">
        <v>1350</v>
      </c>
      <c r="M3815">
        <v>2024</v>
      </c>
      <c r="O3815" t="str">
        <f t="shared" si="177"/>
        <v>ITOCHU CORPORATION TOKSD SECTI-248004-THREAD,COMETA@5000MT-GK403, 60/3-CO</v>
      </c>
      <c r="P3815">
        <f>COUNTIF($O$3:O3815,O3815)</f>
        <v>6</v>
      </c>
      <c r="Q3815">
        <f t="shared" si="178"/>
        <v>0</v>
      </c>
      <c r="R3815">
        <f t="shared" si="179"/>
        <v>0</v>
      </c>
    </row>
    <row r="3816" spans="1:18" x14ac:dyDescent="0.25">
      <c r="A3816">
        <v>248005</v>
      </c>
      <c r="B3816" t="s">
        <v>1513</v>
      </c>
      <c r="C3816" t="s">
        <v>1514</v>
      </c>
      <c r="D3816" t="s">
        <v>29</v>
      </c>
      <c r="E3816" t="s">
        <v>1349</v>
      </c>
      <c r="F3816" t="s">
        <v>1114</v>
      </c>
      <c r="G3816" t="s">
        <v>34</v>
      </c>
      <c r="H3816">
        <v>0</v>
      </c>
      <c r="J3816" t="s">
        <v>23</v>
      </c>
      <c r="K3816" t="s">
        <v>23</v>
      </c>
      <c r="L3816" t="s">
        <v>1515</v>
      </c>
      <c r="M3816">
        <v>2024</v>
      </c>
      <c r="O3816" t="str">
        <f t="shared" si="177"/>
        <v>HEXAPOLE COMPANY LIMITED-248005-THREAD,ASTRA@5000MT-R6028, 50/3-CO</v>
      </c>
      <c r="P3816">
        <f>COUNTIF($O$3:O3816,O3816)</f>
        <v>1</v>
      </c>
      <c r="Q3816">
        <f t="shared" si="178"/>
        <v>0</v>
      </c>
      <c r="R3816">
        <f t="shared" si="179"/>
        <v>0</v>
      </c>
    </row>
    <row r="3817" spans="1:18" x14ac:dyDescent="0.25">
      <c r="A3817">
        <v>248005</v>
      </c>
      <c r="B3817" t="s">
        <v>1513</v>
      </c>
      <c r="C3817" t="s">
        <v>1514</v>
      </c>
      <c r="D3817" t="s">
        <v>29</v>
      </c>
      <c r="E3817" t="s">
        <v>1516</v>
      </c>
      <c r="F3817" t="s">
        <v>1114</v>
      </c>
      <c r="G3817" t="s">
        <v>47</v>
      </c>
      <c r="H3817">
        <v>0</v>
      </c>
      <c r="L3817" t="s">
        <v>1515</v>
      </c>
      <c r="M3817">
        <v>2024</v>
      </c>
      <c r="O3817" t="str">
        <f t="shared" si="177"/>
        <v>H&amp;M-248005-THREAD,ASTRA@5000MT-R6028, 50/3-CO</v>
      </c>
      <c r="P3817">
        <f>COUNTIF($O$3:O3817,O3817)</f>
        <v>1</v>
      </c>
      <c r="Q3817">
        <f t="shared" si="178"/>
        <v>0</v>
      </c>
      <c r="R3817">
        <f t="shared" si="179"/>
        <v>0</v>
      </c>
    </row>
    <row r="3818" spans="1:18" x14ac:dyDescent="0.25">
      <c r="A3818">
        <v>248005</v>
      </c>
      <c r="B3818" t="s">
        <v>1513</v>
      </c>
      <c r="C3818" t="s">
        <v>1514</v>
      </c>
      <c r="D3818" t="s">
        <v>29</v>
      </c>
      <c r="E3818" t="s">
        <v>1486</v>
      </c>
      <c r="F3818" t="s">
        <v>1114</v>
      </c>
      <c r="G3818" t="s">
        <v>1487</v>
      </c>
      <c r="H3818">
        <v>0</v>
      </c>
      <c r="L3818" t="s">
        <v>1515</v>
      </c>
      <c r="M3818">
        <v>2024</v>
      </c>
      <c r="O3818" t="str">
        <f t="shared" si="177"/>
        <v>Straub Collaborative-248005-THREAD,ASTRA@5000MT-R6028, 50/3-CO</v>
      </c>
      <c r="P3818">
        <f>COUNTIF($O$3:O3818,O3818)</f>
        <v>1</v>
      </c>
      <c r="Q3818">
        <f t="shared" si="178"/>
        <v>0</v>
      </c>
      <c r="R3818">
        <f t="shared" si="179"/>
        <v>0</v>
      </c>
    </row>
    <row r="3819" spans="1:18" x14ac:dyDescent="0.25">
      <c r="A3819">
        <v>248005</v>
      </c>
      <c r="B3819" t="s">
        <v>1513</v>
      </c>
      <c r="C3819" t="s">
        <v>1514</v>
      </c>
      <c r="D3819" t="s">
        <v>29</v>
      </c>
      <c r="E3819" t="s">
        <v>1517</v>
      </c>
      <c r="F3819" t="s">
        <v>1114</v>
      </c>
      <c r="G3819" t="s">
        <v>34</v>
      </c>
      <c r="H3819">
        <v>0</v>
      </c>
      <c r="L3819" t="s">
        <v>1515</v>
      </c>
      <c r="M3819">
        <v>2024</v>
      </c>
      <c r="O3819" t="str">
        <f t="shared" si="177"/>
        <v>HEXAPOLE COMPANY LIMITED-248005-THREAD,ASTRA@5000MT-R6028, 50/3-CO</v>
      </c>
      <c r="P3819">
        <f>COUNTIF($O$3:O3819,O3819)</f>
        <v>2</v>
      </c>
      <c r="Q3819">
        <f t="shared" si="178"/>
        <v>0</v>
      </c>
      <c r="R3819">
        <f t="shared" si="179"/>
        <v>0</v>
      </c>
    </row>
    <row r="3820" spans="1:18" x14ac:dyDescent="0.25">
      <c r="A3820">
        <v>248005</v>
      </c>
      <c r="B3820" t="s">
        <v>1513</v>
      </c>
      <c r="C3820" t="s">
        <v>1514</v>
      </c>
      <c r="D3820" t="s">
        <v>29</v>
      </c>
      <c r="E3820" t="s">
        <v>1518</v>
      </c>
      <c r="F3820" t="s">
        <v>1114</v>
      </c>
      <c r="G3820" t="s">
        <v>34</v>
      </c>
      <c r="H3820">
        <v>0</v>
      </c>
      <c r="L3820" t="s">
        <v>1515</v>
      </c>
      <c r="M3820">
        <v>2024</v>
      </c>
      <c r="O3820" t="str">
        <f t="shared" si="177"/>
        <v>HEXAPOLE COMPANY LIMITED-248005-THREAD,ASTRA@5000MT-R6028, 50/3-CO</v>
      </c>
      <c r="P3820">
        <f>COUNTIF($O$3:O3820,O3820)</f>
        <v>3</v>
      </c>
      <c r="Q3820">
        <f t="shared" si="178"/>
        <v>0</v>
      </c>
      <c r="R3820">
        <f t="shared" si="179"/>
        <v>0</v>
      </c>
    </row>
    <row r="3821" spans="1:18" x14ac:dyDescent="0.25">
      <c r="A3821">
        <v>248005</v>
      </c>
      <c r="B3821" t="s">
        <v>1513</v>
      </c>
      <c r="C3821" t="s">
        <v>1514</v>
      </c>
      <c r="D3821" t="s">
        <v>29</v>
      </c>
      <c r="E3821" t="s">
        <v>1519</v>
      </c>
      <c r="F3821" t="s">
        <v>1114</v>
      </c>
      <c r="G3821" t="s">
        <v>34</v>
      </c>
      <c r="H3821">
        <v>0</v>
      </c>
      <c r="L3821" t="s">
        <v>1515</v>
      </c>
      <c r="M3821">
        <v>2024</v>
      </c>
      <c r="O3821" t="str">
        <f t="shared" si="177"/>
        <v>HEXAPOLE COMPANY LIMITED-248005-THREAD,ASTRA@5000MT-R6028, 50/3-CO</v>
      </c>
      <c r="P3821">
        <f>COUNTIF($O$3:O3821,O3821)</f>
        <v>4</v>
      </c>
      <c r="Q3821">
        <f t="shared" si="178"/>
        <v>0</v>
      </c>
      <c r="R3821">
        <f t="shared" si="179"/>
        <v>0</v>
      </c>
    </row>
    <row r="3822" spans="1:18" x14ac:dyDescent="0.25">
      <c r="A3822">
        <v>248005</v>
      </c>
      <c r="B3822" t="s">
        <v>1513</v>
      </c>
      <c r="C3822" t="s">
        <v>1514</v>
      </c>
      <c r="D3822" t="s">
        <v>29</v>
      </c>
      <c r="E3822" t="s">
        <v>1520</v>
      </c>
      <c r="F3822" t="s">
        <v>1114</v>
      </c>
      <c r="G3822" t="s">
        <v>34</v>
      </c>
      <c r="H3822">
        <v>0</v>
      </c>
      <c r="L3822" t="s">
        <v>1515</v>
      </c>
      <c r="M3822">
        <v>2024</v>
      </c>
      <c r="O3822" t="str">
        <f t="shared" si="177"/>
        <v>HEXAPOLE COMPANY LIMITED-248005-THREAD,ASTRA@5000MT-R6028, 50/3-CO</v>
      </c>
      <c r="P3822">
        <f>COUNTIF($O$3:O3822,O3822)</f>
        <v>5</v>
      </c>
      <c r="Q3822">
        <f t="shared" si="178"/>
        <v>0</v>
      </c>
      <c r="R3822">
        <f t="shared" si="179"/>
        <v>0</v>
      </c>
    </row>
    <row r="3823" spans="1:18" x14ac:dyDescent="0.25">
      <c r="A3823">
        <v>248005</v>
      </c>
      <c r="B3823" t="s">
        <v>1513</v>
      </c>
      <c r="C3823" t="s">
        <v>1514</v>
      </c>
      <c r="D3823" t="s">
        <v>29</v>
      </c>
      <c r="E3823" t="s">
        <v>1521</v>
      </c>
      <c r="F3823" t="s">
        <v>1114</v>
      </c>
      <c r="G3823" t="s">
        <v>37</v>
      </c>
      <c r="H3823">
        <v>0</v>
      </c>
      <c r="L3823" t="s">
        <v>1515</v>
      </c>
      <c r="M3823">
        <v>2024</v>
      </c>
      <c r="O3823" t="str">
        <f t="shared" si="177"/>
        <v>MARUBENI CORPORATION JEPANG-248005-THREAD,ASTRA@5000MT-R6028, 50/3-CO</v>
      </c>
      <c r="P3823">
        <f>COUNTIF($O$3:O3823,O3823)</f>
        <v>1</v>
      </c>
      <c r="Q3823">
        <f t="shared" si="178"/>
        <v>16.199999999999964</v>
      </c>
      <c r="R3823">
        <f t="shared" si="179"/>
        <v>0</v>
      </c>
    </row>
    <row r="3824" spans="1:18" x14ac:dyDescent="0.25">
      <c r="A3824">
        <v>248005</v>
      </c>
      <c r="B3824" t="s">
        <v>1513</v>
      </c>
      <c r="C3824" t="s">
        <v>1514</v>
      </c>
      <c r="D3824" t="s">
        <v>45</v>
      </c>
      <c r="E3824" t="s">
        <v>1522</v>
      </c>
      <c r="F3824" t="s">
        <v>1114</v>
      </c>
      <c r="G3824" t="s">
        <v>34</v>
      </c>
      <c r="H3824">
        <v>0</v>
      </c>
      <c r="L3824" t="s">
        <v>1515</v>
      </c>
      <c r="M3824">
        <v>2024</v>
      </c>
      <c r="O3824" t="str">
        <f t="shared" si="177"/>
        <v>HEXAPOLE COMPANY LIMITED-248005-THREAD,ASTRA@5000MT-R6028, 50/3-CO</v>
      </c>
      <c r="P3824">
        <f>COUNTIF($O$3:O3824,O3824)</f>
        <v>6</v>
      </c>
      <c r="Q3824">
        <f t="shared" si="178"/>
        <v>0</v>
      </c>
      <c r="R3824">
        <f t="shared" si="179"/>
        <v>0</v>
      </c>
    </row>
    <row r="3825" spans="1:18" x14ac:dyDescent="0.25">
      <c r="A3825">
        <v>248005</v>
      </c>
      <c r="B3825" t="s">
        <v>1513</v>
      </c>
      <c r="C3825" t="s">
        <v>1514</v>
      </c>
      <c r="D3825" t="s">
        <v>61</v>
      </c>
      <c r="E3825" t="s">
        <v>1523</v>
      </c>
      <c r="F3825" t="s">
        <v>1114</v>
      </c>
      <c r="G3825" t="s">
        <v>34</v>
      </c>
      <c r="H3825">
        <v>0</v>
      </c>
      <c r="L3825" t="s">
        <v>1515</v>
      </c>
      <c r="M3825">
        <v>2024</v>
      </c>
      <c r="O3825" t="str">
        <f t="shared" si="177"/>
        <v>HEXAPOLE COMPANY LIMITED-248005-THREAD,ASTRA@5000MT-R6028, 50/3-CO</v>
      </c>
      <c r="P3825">
        <f>COUNTIF($O$3:O3825,O3825)</f>
        <v>7</v>
      </c>
      <c r="Q3825">
        <f t="shared" si="178"/>
        <v>0</v>
      </c>
      <c r="R3825">
        <f t="shared" si="179"/>
        <v>0</v>
      </c>
    </row>
    <row r="3826" spans="1:18" x14ac:dyDescent="0.25">
      <c r="A3826">
        <v>248005</v>
      </c>
      <c r="B3826" t="s">
        <v>1513</v>
      </c>
      <c r="C3826" t="s">
        <v>1514</v>
      </c>
      <c r="D3826" t="s">
        <v>61</v>
      </c>
      <c r="E3826" t="s">
        <v>1524</v>
      </c>
      <c r="F3826" t="s">
        <v>1114</v>
      </c>
      <c r="G3826" t="s">
        <v>34</v>
      </c>
      <c r="H3826">
        <v>0</v>
      </c>
      <c r="L3826" t="s">
        <v>1515</v>
      </c>
      <c r="M3826">
        <v>2024</v>
      </c>
      <c r="O3826" t="str">
        <f t="shared" si="177"/>
        <v>HEXAPOLE COMPANY LIMITED-248005-THREAD,ASTRA@5000MT-R6028, 50/3-CO</v>
      </c>
      <c r="P3826">
        <f>COUNTIF($O$3:O3826,O3826)</f>
        <v>8</v>
      </c>
      <c r="Q3826">
        <f t="shared" si="178"/>
        <v>0</v>
      </c>
      <c r="R3826">
        <f t="shared" si="179"/>
        <v>0</v>
      </c>
    </row>
    <row r="3827" spans="1:18" x14ac:dyDescent="0.25">
      <c r="A3827">
        <v>248005</v>
      </c>
      <c r="B3827" t="s">
        <v>1513</v>
      </c>
      <c r="C3827" t="s">
        <v>1514</v>
      </c>
      <c r="D3827" t="s">
        <v>1525</v>
      </c>
      <c r="E3827">
        <v>2471427</v>
      </c>
      <c r="F3827" t="s">
        <v>1114</v>
      </c>
      <c r="G3827" t="s">
        <v>22</v>
      </c>
      <c r="H3827">
        <v>0</v>
      </c>
      <c r="I3827">
        <v>-1.9984014443252818E-15</v>
      </c>
      <c r="L3827" t="s">
        <v>1515</v>
      </c>
      <c r="M3827">
        <v>2024</v>
      </c>
      <c r="O3827" t="str">
        <f t="shared" si="177"/>
        <v>ITOCHU CORPORATION TOKSD SECTI-248005-THREAD,ASTRA@5000MT-R6028, 50/3-CO</v>
      </c>
      <c r="P3827">
        <f>COUNTIF($O$3:O3827,O3827)</f>
        <v>1</v>
      </c>
      <c r="Q3827">
        <f t="shared" si="178"/>
        <v>-2.2204460492503131E-14</v>
      </c>
      <c r="R3827">
        <f t="shared" si="179"/>
        <v>0</v>
      </c>
    </row>
    <row r="3828" spans="1:18" x14ac:dyDescent="0.25">
      <c r="A3828">
        <v>248005</v>
      </c>
      <c r="B3828" t="s">
        <v>1513</v>
      </c>
      <c r="C3828" t="s">
        <v>1514</v>
      </c>
      <c r="D3828" t="s">
        <v>1526</v>
      </c>
      <c r="E3828">
        <v>2604607</v>
      </c>
      <c r="F3828" t="s">
        <v>1114</v>
      </c>
      <c r="G3828" t="s">
        <v>22</v>
      </c>
      <c r="H3828">
        <v>0</v>
      </c>
      <c r="I3828">
        <v>0</v>
      </c>
      <c r="L3828" t="s">
        <v>1515</v>
      </c>
      <c r="M3828">
        <v>2024</v>
      </c>
      <c r="O3828" t="str">
        <f t="shared" si="177"/>
        <v>ITOCHU CORPORATION TOKSD SECTI-248005-THREAD,ASTRA@5000MT-R6028, 50/3-CO</v>
      </c>
      <c r="P3828">
        <f>COUNTIF($O$3:O3828,O3828)</f>
        <v>2</v>
      </c>
      <c r="Q3828">
        <f t="shared" si="178"/>
        <v>-2.2204460492503131E-14</v>
      </c>
      <c r="R3828">
        <f t="shared" si="179"/>
        <v>0</v>
      </c>
    </row>
    <row r="3829" spans="1:18" x14ac:dyDescent="0.25">
      <c r="A3829">
        <v>248005</v>
      </c>
      <c r="B3829" t="s">
        <v>1513</v>
      </c>
      <c r="C3829" t="s">
        <v>1514</v>
      </c>
      <c r="D3829" t="s">
        <v>1358</v>
      </c>
      <c r="E3829">
        <v>2604600</v>
      </c>
      <c r="F3829" t="s">
        <v>1114</v>
      </c>
      <c r="G3829" t="s">
        <v>22</v>
      </c>
      <c r="H3829">
        <v>0</v>
      </c>
      <c r="I3829">
        <v>0</v>
      </c>
      <c r="L3829" t="s">
        <v>1515</v>
      </c>
      <c r="M3829">
        <v>2024</v>
      </c>
      <c r="O3829" t="str">
        <f t="shared" si="177"/>
        <v>ITOCHU CORPORATION TOKSD SECTI-248005-THREAD,ASTRA@5000MT-R6028, 50/3-CO</v>
      </c>
      <c r="P3829">
        <f>COUNTIF($O$3:O3829,O3829)</f>
        <v>3</v>
      </c>
      <c r="Q3829">
        <f t="shared" si="178"/>
        <v>-2.2204460492503131E-14</v>
      </c>
      <c r="R3829">
        <f t="shared" si="179"/>
        <v>0</v>
      </c>
    </row>
    <row r="3830" spans="1:18" x14ac:dyDescent="0.25">
      <c r="A3830">
        <v>248005</v>
      </c>
      <c r="B3830" t="s">
        <v>1513</v>
      </c>
      <c r="C3830" t="s">
        <v>1514</v>
      </c>
      <c r="D3830" t="s">
        <v>1527</v>
      </c>
      <c r="E3830">
        <v>2622494</v>
      </c>
      <c r="F3830" t="s">
        <v>1114</v>
      </c>
      <c r="G3830" t="s">
        <v>22</v>
      </c>
      <c r="H3830">
        <v>0</v>
      </c>
      <c r="I3830">
        <v>0</v>
      </c>
      <c r="L3830" t="s">
        <v>1515</v>
      </c>
      <c r="M3830">
        <v>2024</v>
      </c>
      <c r="O3830" t="str">
        <f t="shared" si="177"/>
        <v>ITOCHU CORPORATION TOKSD SECTI-248005-THREAD,ASTRA@5000MT-R6028, 50/3-CO</v>
      </c>
      <c r="P3830">
        <f>COUNTIF($O$3:O3830,O3830)</f>
        <v>4</v>
      </c>
      <c r="Q3830">
        <f t="shared" si="178"/>
        <v>-2.2204460492503131E-14</v>
      </c>
      <c r="R3830">
        <f t="shared" si="179"/>
        <v>0</v>
      </c>
    </row>
    <row r="3831" spans="1:18" x14ac:dyDescent="0.25">
      <c r="A3831">
        <v>248005</v>
      </c>
      <c r="B3831" t="s">
        <v>1513</v>
      </c>
      <c r="C3831" t="s">
        <v>1514</v>
      </c>
      <c r="D3831" t="s">
        <v>1527</v>
      </c>
      <c r="E3831">
        <v>2622497</v>
      </c>
      <c r="F3831" t="s">
        <v>1114</v>
      </c>
      <c r="G3831" t="s">
        <v>22</v>
      </c>
      <c r="H3831">
        <v>0</v>
      </c>
      <c r="I3831">
        <v>0</v>
      </c>
      <c r="L3831" t="s">
        <v>1515</v>
      </c>
      <c r="M3831">
        <v>2024</v>
      </c>
      <c r="O3831" t="str">
        <f t="shared" si="177"/>
        <v>ITOCHU CORPORATION TOKSD SECTI-248005-THREAD,ASTRA@5000MT-R6028, 50/3-CO</v>
      </c>
      <c r="P3831">
        <f>COUNTIF($O$3:O3831,O3831)</f>
        <v>5</v>
      </c>
      <c r="Q3831">
        <f t="shared" si="178"/>
        <v>-2.2204460492503131E-14</v>
      </c>
      <c r="R3831">
        <f t="shared" si="179"/>
        <v>0</v>
      </c>
    </row>
    <row r="3832" spans="1:18" x14ac:dyDescent="0.25">
      <c r="A3832">
        <v>248005</v>
      </c>
      <c r="B3832" t="s">
        <v>1513</v>
      </c>
      <c r="C3832" t="s">
        <v>1514</v>
      </c>
      <c r="D3832" t="s">
        <v>1528</v>
      </c>
      <c r="E3832">
        <v>2661699</v>
      </c>
      <c r="F3832" t="s">
        <v>1114</v>
      </c>
      <c r="G3832" t="s">
        <v>22</v>
      </c>
      <c r="H3832">
        <v>0</v>
      </c>
      <c r="I3832">
        <v>-5.773159728050814E-15</v>
      </c>
      <c r="L3832" t="s">
        <v>1515</v>
      </c>
      <c r="M3832">
        <v>2024</v>
      </c>
      <c r="O3832" t="str">
        <f t="shared" si="177"/>
        <v>ITOCHU CORPORATION TOKSD SECTI-248005-THREAD,ASTRA@5000MT-R6028, 50/3-CO</v>
      </c>
      <c r="P3832">
        <f>COUNTIF($O$3:O3832,O3832)</f>
        <v>6</v>
      </c>
      <c r="Q3832">
        <f t="shared" si="178"/>
        <v>-2.2204460492503131E-14</v>
      </c>
      <c r="R3832">
        <f t="shared" si="179"/>
        <v>0</v>
      </c>
    </row>
    <row r="3833" spans="1:18" x14ac:dyDescent="0.25">
      <c r="A3833">
        <v>248005</v>
      </c>
      <c r="B3833" t="s">
        <v>1513</v>
      </c>
      <c r="C3833" t="s">
        <v>1514</v>
      </c>
      <c r="D3833" t="s">
        <v>1528</v>
      </c>
      <c r="E3833">
        <v>2661700</v>
      </c>
      <c r="F3833" t="s">
        <v>1114</v>
      </c>
      <c r="G3833" t="s">
        <v>22</v>
      </c>
      <c r="H3833">
        <v>0</v>
      </c>
      <c r="I3833">
        <v>-2.886579864025407E-15</v>
      </c>
      <c r="L3833" t="s">
        <v>1515</v>
      </c>
      <c r="M3833">
        <v>2024</v>
      </c>
      <c r="O3833" t="str">
        <f t="shared" si="177"/>
        <v>ITOCHU CORPORATION TOKSD SECTI-248005-THREAD,ASTRA@5000MT-R6028, 50/3-CO</v>
      </c>
      <c r="P3833">
        <f>COUNTIF($O$3:O3833,O3833)</f>
        <v>7</v>
      </c>
      <c r="Q3833">
        <f t="shared" si="178"/>
        <v>-2.2204460492503131E-14</v>
      </c>
      <c r="R3833">
        <f t="shared" si="179"/>
        <v>0</v>
      </c>
    </row>
    <row r="3834" spans="1:18" x14ac:dyDescent="0.25">
      <c r="A3834">
        <v>248005</v>
      </c>
      <c r="B3834" t="s">
        <v>1513</v>
      </c>
      <c r="C3834" t="s">
        <v>1514</v>
      </c>
      <c r="D3834" t="s">
        <v>1359</v>
      </c>
      <c r="E3834">
        <v>2432617</v>
      </c>
      <c r="F3834" t="s">
        <v>1114</v>
      </c>
      <c r="G3834" t="s">
        <v>22</v>
      </c>
      <c r="H3834">
        <v>0</v>
      </c>
      <c r="I3834">
        <v>-2.886579864025407E-15</v>
      </c>
      <c r="L3834" t="s">
        <v>1515</v>
      </c>
      <c r="M3834">
        <v>2024</v>
      </c>
      <c r="O3834" t="str">
        <f t="shared" si="177"/>
        <v>ITOCHU CORPORATION TOKSD SECTI-248005-THREAD,ASTRA@5000MT-R6028, 50/3-CO</v>
      </c>
      <c r="P3834">
        <f>COUNTIF($O$3:O3834,O3834)</f>
        <v>8</v>
      </c>
      <c r="Q3834">
        <f t="shared" si="178"/>
        <v>-2.2204460492503131E-14</v>
      </c>
      <c r="R3834">
        <f t="shared" si="179"/>
        <v>0</v>
      </c>
    </row>
    <row r="3835" spans="1:18" x14ac:dyDescent="0.25">
      <c r="A3835">
        <v>248005</v>
      </c>
      <c r="B3835" t="s">
        <v>1513</v>
      </c>
      <c r="C3835" t="s">
        <v>1514</v>
      </c>
      <c r="D3835" t="s">
        <v>1529</v>
      </c>
      <c r="E3835">
        <v>2471417</v>
      </c>
      <c r="F3835" t="s">
        <v>1114</v>
      </c>
      <c r="G3835" t="s">
        <v>22</v>
      </c>
      <c r="H3835">
        <v>0</v>
      </c>
      <c r="I3835">
        <v>0</v>
      </c>
      <c r="L3835" t="s">
        <v>1515</v>
      </c>
      <c r="M3835">
        <v>2024</v>
      </c>
      <c r="O3835" t="str">
        <f t="shared" si="177"/>
        <v>ITOCHU CORPORATION TOKSD SECTI-248005-THREAD,ASTRA@5000MT-R6028, 50/3-CO</v>
      </c>
      <c r="P3835">
        <f>COUNTIF($O$3:O3835,O3835)</f>
        <v>9</v>
      </c>
      <c r="Q3835">
        <f t="shared" si="178"/>
        <v>-2.2204460492503131E-14</v>
      </c>
      <c r="R3835">
        <f t="shared" si="179"/>
        <v>0</v>
      </c>
    </row>
    <row r="3836" spans="1:18" x14ac:dyDescent="0.25">
      <c r="A3836">
        <v>248005</v>
      </c>
      <c r="B3836" t="s">
        <v>1513</v>
      </c>
      <c r="C3836" t="s">
        <v>1514</v>
      </c>
      <c r="D3836" t="s">
        <v>1361</v>
      </c>
      <c r="E3836" t="s">
        <v>1530</v>
      </c>
      <c r="F3836" t="s">
        <v>1114</v>
      </c>
      <c r="G3836" t="s">
        <v>37</v>
      </c>
      <c r="H3836">
        <v>0</v>
      </c>
      <c r="I3836">
        <v>0</v>
      </c>
      <c r="L3836" t="s">
        <v>1515</v>
      </c>
      <c r="M3836">
        <v>2024</v>
      </c>
      <c r="O3836" t="str">
        <f t="shared" si="177"/>
        <v>MARUBENI CORPORATION JEPANG-248005-THREAD,ASTRA@5000MT-R6028, 50/3-CO</v>
      </c>
      <c r="P3836">
        <f>COUNTIF($O$3:O3836,O3836)</f>
        <v>2</v>
      </c>
      <c r="Q3836">
        <f t="shared" si="178"/>
        <v>16.199999999999964</v>
      </c>
      <c r="R3836">
        <f t="shared" si="179"/>
        <v>0</v>
      </c>
    </row>
    <row r="3837" spans="1:18" x14ac:dyDescent="0.25">
      <c r="A3837">
        <v>248005</v>
      </c>
      <c r="B3837" t="s">
        <v>1513</v>
      </c>
      <c r="C3837" t="s">
        <v>1514</v>
      </c>
      <c r="D3837" t="s">
        <v>1361</v>
      </c>
      <c r="E3837" t="s">
        <v>1531</v>
      </c>
      <c r="F3837" t="s">
        <v>1114</v>
      </c>
      <c r="G3837" t="s">
        <v>37</v>
      </c>
      <c r="H3837">
        <v>0</v>
      </c>
      <c r="I3837">
        <v>0</v>
      </c>
      <c r="L3837" t="s">
        <v>1515</v>
      </c>
      <c r="M3837">
        <v>2024</v>
      </c>
      <c r="O3837" t="str">
        <f t="shared" si="177"/>
        <v>MARUBENI CORPORATION JEPANG-248005-THREAD,ASTRA@5000MT-R6028, 50/3-CO</v>
      </c>
      <c r="P3837">
        <f>COUNTIF($O$3:O3837,O3837)</f>
        <v>3</v>
      </c>
      <c r="Q3837">
        <f t="shared" si="178"/>
        <v>16.199999999999964</v>
      </c>
      <c r="R3837">
        <f t="shared" si="179"/>
        <v>0</v>
      </c>
    </row>
    <row r="3838" spans="1:18" x14ac:dyDescent="0.25">
      <c r="A3838">
        <v>248005</v>
      </c>
      <c r="B3838" t="s">
        <v>1513</v>
      </c>
      <c r="C3838" t="s">
        <v>1514</v>
      </c>
      <c r="D3838" t="s">
        <v>1361</v>
      </c>
      <c r="E3838" t="s">
        <v>1532</v>
      </c>
      <c r="F3838" t="s">
        <v>1114</v>
      </c>
      <c r="G3838" t="s">
        <v>37</v>
      </c>
      <c r="H3838">
        <v>0</v>
      </c>
      <c r="I3838">
        <v>-1.2878587085651816E-14</v>
      </c>
      <c r="L3838" t="s">
        <v>1515</v>
      </c>
      <c r="M3838">
        <v>2024</v>
      </c>
      <c r="O3838" t="str">
        <f t="shared" si="177"/>
        <v>MARUBENI CORPORATION JEPANG-248005-THREAD,ASTRA@5000MT-R6028, 50/3-CO</v>
      </c>
      <c r="P3838">
        <f>COUNTIF($O$3:O3838,O3838)</f>
        <v>4</v>
      </c>
      <c r="Q3838">
        <f t="shared" si="178"/>
        <v>16.199999999999964</v>
      </c>
      <c r="R3838">
        <f t="shared" si="179"/>
        <v>0</v>
      </c>
    </row>
    <row r="3839" spans="1:18" x14ac:dyDescent="0.25">
      <c r="A3839">
        <v>248005</v>
      </c>
      <c r="B3839" t="s">
        <v>1513</v>
      </c>
      <c r="C3839" t="s">
        <v>1514</v>
      </c>
      <c r="D3839" t="s">
        <v>1361</v>
      </c>
      <c r="E3839" t="s">
        <v>1533</v>
      </c>
      <c r="F3839" t="s">
        <v>1114</v>
      </c>
      <c r="G3839" t="s">
        <v>37</v>
      </c>
      <c r="H3839">
        <v>0</v>
      </c>
      <c r="I3839">
        <v>0</v>
      </c>
      <c r="L3839" t="s">
        <v>1515</v>
      </c>
      <c r="M3839">
        <v>2024</v>
      </c>
      <c r="O3839" t="str">
        <f t="shared" si="177"/>
        <v>MARUBENI CORPORATION JEPANG-248005-THREAD,ASTRA@5000MT-R6028, 50/3-CO</v>
      </c>
      <c r="P3839">
        <f>COUNTIF($O$3:O3839,O3839)</f>
        <v>5</v>
      </c>
      <c r="Q3839">
        <f t="shared" si="178"/>
        <v>16.199999999999964</v>
      </c>
      <c r="R3839">
        <f t="shared" si="179"/>
        <v>0</v>
      </c>
    </row>
    <row r="3840" spans="1:18" x14ac:dyDescent="0.25">
      <c r="A3840">
        <v>248005</v>
      </c>
      <c r="B3840" t="s">
        <v>1513</v>
      </c>
      <c r="C3840" t="s">
        <v>1514</v>
      </c>
      <c r="D3840" t="s">
        <v>1361</v>
      </c>
      <c r="E3840" t="s">
        <v>1534</v>
      </c>
      <c r="F3840" t="s">
        <v>1114</v>
      </c>
      <c r="G3840" t="s">
        <v>37</v>
      </c>
      <c r="H3840">
        <v>0</v>
      </c>
      <c r="I3840">
        <v>0</v>
      </c>
      <c r="L3840" t="s">
        <v>1515</v>
      </c>
      <c r="M3840">
        <v>2024</v>
      </c>
      <c r="O3840" t="str">
        <f t="shared" si="177"/>
        <v>MARUBENI CORPORATION JEPANG-248005-THREAD,ASTRA@5000MT-R6028, 50/3-CO</v>
      </c>
      <c r="P3840">
        <f>COUNTIF($O$3:O3840,O3840)</f>
        <v>6</v>
      </c>
      <c r="Q3840">
        <f t="shared" si="178"/>
        <v>16.199999999999964</v>
      </c>
      <c r="R3840">
        <f t="shared" si="179"/>
        <v>0</v>
      </c>
    </row>
    <row r="3841" spans="1:18" x14ac:dyDescent="0.25">
      <c r="A3841">
        <v>248005</v>
      </c>
      <c r="B3841" t="s">
        <v>1513</v>
      </c>
      <c r="C3841" t="s">
        <v>1514</v>
      </c>
      <c r="D3841" t="s">
        <v>1361</v>
      </c>
      <c r="E3841" t="s">
        <v>1535</v>
      </c>
      <c r="F3841" t="s">
        <v>1114</v>
      </c>
      <c r="G3841" t="s">
        <v>37</v>
      </c>
      <c r="H3841">
        <v>0</v>
      </c>
      <c r="I3841">
        <v>0</v>
      </c>
      <c r="L3841" t="s">
        <v>1515</v>
      </c>
      <c r="M3841">
        <v>2024</v>
      </c>
      <c r="O3841" t="str">
        <f t="shared" si="177"/>
        <v>MARUBENI CORPORATION JEPANG-248005-THREAD,ASTRA@5000MT-R6028, 50/3-CO</v>
      </c>
      <c r="P3841">
        <f>COUNTIF($O$3:O3841,O3841)</f>
        <v>7</v>
      </c>
      <c r="Q3841">
        <f t="shared" si="178"/>
        <v>16.199999999999964</v>
      </c>
      <c r="R3841">
        <f t="shared" si="179"/>
        <v>0</v>
      </c>
    </row>
    <row r="3842" spans="1:18" x14ac:dyDescent="0.25">
      <c r="A3842">
        <v>248005</v>
      </c>
      <c r="B3842" t="s">
        <v>1513</v>
      </c>
      <c r="C3842" t="s">
        <v>1514</v>
      </c>
      <c r="D3842" t="s">
        <v>1361</v>
      </c>
      <c r="E3842" t="s">
        <v>1536</v>
      </c>
      <c r="F3842" t="s">
        <v>1114</v>
      </c>
      <c r="G3842" t="s">
        <v>37</v>
      </c>
      <c r="H3842">
        <v>0</v>
      </c>
      <c r="I3842">
        <v>0</v>
      </c>
      <c r="L3842" t="s">
        <v>1515</v>
      </c>
      <c r="M3842">
        <v>2024</v>
      </c>
      <c r="O3842" t="str">
        <f t="shared" si="177"/>
        <v>MARUBENI CORPORATION JEPANG-248005-THREAD,ASTRA@5000MT-R6028, 50/3-CO</v>
      </c>
      <c r="P3842">
        <f>COUNTIF($O$3:O3842,O3842)</f>
        <v>8</v>
      </c>
      <c r="Q3842">
        <f t="shared" si="178"/>
        <v>16.199999999999964</v>
      </c>
      <c r="R3842">
        <f t="shared" si="179"/>
        <v>0</v>
      </c>
    </row>
    <row r="3843" spans="1:18" x14ac:dyDescent="0.25">
      <c r="A3843">
        <v>248005</v>
      </c>
      <c r="B3843" t="s">
        <v>1513</v>
      </c>
      <c r="C3843" t="s">
        <v>1514</v>
      </c>
      <c r="D3843" t="s">
        <v>1361</v>
      </c>
      <c r="E3843" t="s">
        <v>1537</v>
      </c>
      <c r="F3843" t="s">
        <v>1114</v>
      </c>
      <c r="G3843" t="s">
        <v>37</v>
      </c>
      <c r="H3843">
        <v>0</v>
      </c>
      <c r="I3843">
        <v>0</v>
      </c>
      <c r="L3843" t="s">
        <v>1515</v>
      </c>
      <c r="M3843">
        <v>2024</v>
      </c>
      <c r="O3843" t="str">
        <f t="shared" si="177"/>
        <v>MARUBENI CORPORATION JEPANG-248005-THREAD,ASTRA@5000MT-R6028, 50/3-CO</v>
      </c>
      <c r="P3843">
        <f>COUNTIF($O$3:O3843,O3843)</f>
        <v>9</v>
      </c>
      <c r="Q3843">
        <f t="shared" si="178"/>
        <v>16.199999999999964</v>
      </c>
      <c r="R3843">
        <f t="shared" si="179"/>
        <v>0</v>
      </c>
    </row>
    <row r="3844" spans="1:18" x14ac:dyDescent="0.25">
      <c r="A3844">
        <v>248005</v>
      </c>
      <c r="B3844" t="s">
        <v>1513</v>
      </c>
      <c r="C3844" t="s">
        <v>1514</v>
      </c>
      <c r="D3844" t="s">
        <v>1361</v>
      </c>
      <c r="E3844" t="s">
        <v>1538</v>
      </c>
      <c r="F3844" t="s">
        <v>1114</v>
      </c>
      <c r="G3844" t="s">
        <v>37</v>
      </c>
      <c r="H3844">
        <v>0</v>
      </c>
      <c r="I3844">
        <v>0</v>
      </c>
      <c r="L3844" t="s">
        <v>1515</v>
      </c>
      <c r="M3844">
        <v>2024</v>
      </c>
      <c r="O3844" t="str">
        <f t="shared" ref="O3844:O3907" si="180">G3844&amp;"-"&amp;A3844&amp;"-"&amp;B3844&amp;"-"&amp;C3844&amp;"-"&amp;F3844</f>
        <v>MARUBENI CORPORATION JEPANG-248005-THREAD,ASTRA@5000MT-R6028, 50/3-CO</v>
      </c>
      <c r="P3844">
        <f>COUNTIF($O$3:O3844,O3844)</f>
        <v>10</v>
      </c>
      <c r="Q3844">
        <f t="shared" ref="Q3844:Q3907" si="181">SUMIF($O$4:$O$18090,O3844,$I$4:$I$18090)</f>
        <v>16.199999999999964</v>
      </c>
      <c r="R3844">
        <f t="shared" ref="R3844:R3907" si="182">SUMIF($O$4:$O$18090,O3844,$J$4:$J$18090)</f>
        <v>0</v>
      </c>
    </row>
    <row r="3845" spans="1:18" x14ac:dyDescent="0.25">
      <c r="A3845">
        <v>248005</v>
      </c>
      <c r="B3845" t="s">
        <v>1513</v>
      </c>
      <c r="C3845" t="s">
        <v>1514</v>
      </c>
      <c r="D3845" t="s">
        <v>1361</v>
      </c>
      <c r="E3845" t="s">
        <v>1539</v>
      </c>
      <c r="F3845" t="s">
        <v>1114</v>
      </c>
      <c r="G3845" t="s">
        <v>37</v>
      </c>
      <c r="H3845">
        <v>0</v>
      </c>
      <c r="I3845">
        <v>0</v>
      </c>
      <c r="L3845" t="s">
        <v>1515</v>
      </c>
      <c r="M3845">
        <v>2024</v>
      </c>
      <c r="O3845" t="str">
        <f t="shared" si="180"/>
        <v>MARUBENI CORPORATION JEPANG-248005-THREAD,ASTRA@5000MT-R6028, 50/3-CO</v>
      </c>
      <c r="P3845">
        <f>COUNTIF($O$3:O3845,O3845)</f>
        <v>11</v>
      </c>
      <c r="Q3845">
        <f t="shared" si="181"/>
        <v>16.199999999999964</v>
      </c>
      <c r="R3845">
        <f t="shared" si="182"/>
        <v>0</v>
      </c>
    </row>
    <row r="3846" spans="1:18" x14ac:dyDescent="0.25">
      <c r="A3846">
        <v>248005</v>
      </c>
      <c r="B3846" t="s">
        <v>1513</v>
      </c>
      <c r="C3846" t="s">
        <v>1514</v>
      </c>
      <c r="D3846" t="s">
        <v>1361</v>
      </c>
      <c r="E3846" t="s">
        <v>1540</v>
      </c>
      <c r="F3846" t="s">
        <v>1114</v>
      </c>
      <c r="G3846" t="s">
        <v>37</v>
      </c>
      <c r="H3846">
        <v>0</v>
      </c>
      <c r="I3846">
        <v>0</v>
      </c>
      <c r="L3846" t="s">
        <v>1515</v>
      </c>
      <c r="M3846">
        <v>2024</v>
      </c>
      <c r="O3846" t="str">
        <f t="shared" si="180"/>
        <v>MARUBENI CORPORATION JEPANG-248005-THREAD,ASTRA@5000MT-R6028, 50/3-CO</v>
      </c>
      <c r="P3846">
        <f>COUNTIF($O$3:O3846,O3846)</f>
        <v>12</v>
      </c>
      <c r="Q3846">
        <f t="shared" si="181"/>
        <v>16.199999999999964</v>
      </c>
      <c r="R3846">
        <f t="shared" si="182"/>
        <v>0</v>
      </c>
    </row>
    <row r="3847" spans="1:18" x14ac:dyDescent="0.25">
      <c r="A3847">
        <v>248005</v>
      </c>
      <c r="B3847" t="s">
        <v>1513</v>
      </c>
      <c r="C3847" t="s">
        <v>1514</v>
      </c>
      <c r="D3847" t="s">
        <v>1361</v>
      </c>
      <c r="E3847" t="s">
        <v>1541</v>
      </c>
      <c r="F3847" t="s">
        <v>1114</v>
      </c>
      <c r="G3847" t="s">
        <v>37</v>
      </c>
      <c r="H3847">
        <v>0</v>
      </c>
      <c r="I3847">
        <v>0</v>
      </c>
      <c r="L3847" t="s">
        <v>1515</v>
      </c>
      <c r="M3847">
        <v>2024</v>
      </c>
      <c r="O3847" t="str">
        <f t="shared" si="180"/>
        <v>MARUBENI CORPORATION JEPANG-248005-THREAD,ASTRA@5000MT-R6028, 50/3-CO</v>
      </c>
      <c r="P3847">
        <f>COUNTIF($O$3:O3847,O3847)</f>
        <v>13</v>
      </c>
      <c r="Q3847">
        <f t="shared" si="181"/>
        <v>16.199999999999964</v>
      </c>
      <c r="R3847">
        <f t="shared" si="182"/>
        <v>0</v>
      </c>
    </row>
    <row r="3848" spans="1:18" x14ac:dyDescent="0.25">
      <c r="A3848">
        <v>248005</v>
      </c>
      <c r="B3848" t="s">
        <v>1513</v>
      </c>
      <c r="C3848" t="s">
        <v>1514</v>
      </c>
      <c r="D3848" t="s">
        <v>1361</v>
      </c>
      <c r="E3848" t="s">
        <v>1542</v>
      </c>
      <c r="F3848" t="s">
        <v>1114</v>
      </c>
      <c r="G3848" t="s">
        <v>37</v>
      </c>
      <c r="H3848">
        <v>0</v>
      </c>
      <c r="I3848">
        <v>0</v>
      </c>
      <c r="L3848" t="s">
        <v>1515</v>
      </c>
      <c r="M3848">
        <v>2024</v>
      </c>
      <c r="O3848" t="str">
        <f t="shared" si="180"/>
        <v>MARUBENI CORPORATION JEPANG-248005-THREAD,ASTRA@5000MT-R6028, 50/3-CO</v>
      </c>
      <c r="P3848">
        <f>COUNTIF($O$3:O3848,O3848)</f>
        <v>14</v>
      </c>
      <c r="Q3848">
        <f t="shared" si="181"/>
        <v>16.199999999999964</v>
      </c>
      <c r="R3848">
        <f t="shared" si="182"/>
        <v>0</v>
      </c>
    </row>
    <row r="3849" spans="1:18" x14ac:dyDescent="0.25">
      <c r="A3849">
        <v>248005</v>
      </c>
      <c r="B3849" t="s">
        <v>1513</v>
      </c>
      <c r="C3849" t="s">
        <v>1514</v>
      </c>
      <c r="D3849" t="s">
        <v>1371</v>
      </c>
      <c r="E3849" t="s">
        <v>1543</v>
      </c>
      <c r="F3849" t="s">
        <v>1114</v>
      </c>
      <c r="G3849" t="s">
        <v>37</v>
      </c>
      <c r="H3849">
        <v>9</v>
      </c>
      <c r="I3849">
        <v>16.200000000000006</v>
      </c>
      <c r="L3849" t="s">
        <v>1515</v>
      </c>
      <c r="M3849">
        <v>2024</v>
      </c>
      <c r="O3849" t="str">
        <f t="shared" si="180"/>
        <v>MARUBENI CORPORATION JEPANG-248005-THREAD,ASTRA@5000MT-R6028, 50/3-CO</v>
      </c>
      <c r="P3849">
        <f>COUNTIF($O$3:O3849,O3849)</f>
        <v>15</v>
      </c>
      <c r="Q3849">
        <f t="shared" si="181"/>
        <v>16.199999999999964</v>
      </c>
      <c r="R3849">
        <f t="shared" si="182"/>
        <v>0</v>
      </c>
    </row>
    <row r="3850" spans="1:18" x14ac:dyDescent="0.25">
      <c r="A3850">
        <v>248005</v>
      </c>
      <c r="B3850" t="s">
        <v>1513</v>
      </c>
      <c r="C3850" t="s">
        <v>1514</v>
      </c>
      <c r="D3850" t="s">
        <v>1371</v>
      </c>
      <c r="E3850" t="s">
        <v>1544</v>
      </c>
      <c r="F3850" t="s">
        <v>1114</v>
      </c>
      <c r="G3850" t="s">
        <v>37</v>
      </c>
      <c r="H3850">
        <v>0</v>
      </c>
      <c r="I3850">
        <v>-2.886579864025407E-15</v>
      </c>
      <c r="L3850" t="s">
        <v>1515</v>
      </c>
      <c r="M3850">
        <v>2024</v>
      </c>
      <c r="O3850" t="str">
        <f t="shared" si="180"/>
        <v>MARUBENI CORPORATION JEPANG-248005-THREAD,ASTRA@5000MT-R6028, 50/3-CO</v>
      </c>
      <c r="P3850">
        <f>COUNTIF($O$3:O3850,O3850)</f>
        <v>16</v>
      </c>
      <c r="Q3850">
        <f t="shared" si="181"/>
        <v>16.199999999999964</v>
      </c>
      <c r="R3850">
        <f t="shared" si="182"/>
        <v>0</v>
      </c>
    </row>
    <row r="3851" spans="1:18" x14ac:dyDescent="0.25">
      <c r="A3851">
        <v>248005</v>
      </c>
      <c r="B3851" t="s">
        <v>1513</v>
      </c>
      <c r="C3851" t="s">
        <v>1514</v>
      </c>
      <c r="D3851" t="s">
        <v>1371</v>
      </c>
      <c r="E3851" t="s">
        <v>1545</v>
      </c>
      <c r="F3851" t="s">
        <v>1114</v>
      </c>
      <c r="G3851" t="s">
        <v>37</v>
      </c>
      <c r="H3851">
        <v>0</v>
      </c>
      <c r="I3851">
        <v>0</v>
      </c>
      <c r="L3851" t="s">
        <v>1515</v>
      </c>
      <c r="M3851">
        <v>2024</v>
      </c>
      <c r="O3851" t="str">
        <f t="shared" si="180"/>
        <v>MARUBENI CORPORATION JEPANG-248005-THREAD,ASTRA@5000MT-R6028, 50/3-CO</v>
      </c>
      <c r="P3851">
        <f>COUNTIF($O$3:O3851,O3851)</f>
        <v>17</v>
      </c>
      <c r="Q3851">
        <f t="shared" si="181"/>
        <v>16.199999999999964</v>
      </c>
      <c r="R3851">
        <f t="shared" si="182"/>
        <v>0</v>
      </c>
    </row>
    <row r="3852" spans="1:18" x14ac:dyDescent="0.25">
      <c r="A3852">
        <v>248005</v>
      </c>
      <c r="B3852" t="s">
        <v>1513</v>
      </c>
      <c r="C3852" t="s">
        <v>1514</v>
      </c>
      <c r="D3852" t="s">
        <v>1371</v>
      </c>
      <c r="E3852" t="s">
        <v>1546</v>
      </c>
      <c r="F3852" t="s">
        <v>1114</v>
      </c>
      <c r="G3852" t="s">
        <v>37</v>
      </c>
      <c r="H3852">
        <v>0</v>
      </c>
      <c r="I3852">
        <v>0</v>
      </c>
      <c r="L3852" t="s">
        <v>1515</v>
      </c>
      <c r="M3852">
        <v>2024</v>
      </c>
      <c r="O3852" t="str">
        <f t="shared" si="180"/>
        <v>MARUBENI CORPORATION JEPANG-248005-THREAD,ASTRA@5000MT-R6028, 50/3-CO</v>
      </c>
      <c r="P3852">
        <f>COUNTIF($O$3:O3852,O3852)</f>
        <v>18</v>
      </c>
      <c r="Q3852">
        <f t="shared" si="181"/>
        <v>16.199999999999964</v>
      </c>
      <c r="R3852">
        <f t="shared" si="182"/>
        <v>0</v>
      </c>
    </row>
    <row r="3853" spans="1:18" x14ac:dyDescent="0.25">
      <c r="A3853">
        <v>248005</v>
      </c>
      <c r="B3853" t="s">
        <v>1513</v>
      </c>
      <c r="C3853" t="s">
        <v>1514</v>
      </c>
      <c r="D3853" t="s">
        <v>1371</v>
      </c>
      <c r="E3853" t="s">
        <v>1547</v>
      </c>
      <c r="F3853" t="s">
        <v>1114</v>
      </c>
      <c r="G3853" t="s">
        <v>37</v>
      </c>
      <c r="H3853">
        <v>0</v>
      </c>
      <c r="I3853">
        <v>-2.886579864025407E-15</v>
      </c>
      <c r="L3853" t="s">
        <v>1515</v>
      </c>
      <c r="M3853">
        <v>2024</v>
      </c>
      <c r="O3853" t="str">
        <f t="shared" si="180"/>
        <v>MARUBENI CORPORATION JEPANG-248005-THREAD,ASTRA@5000MT-R6028, 50/3-CO</v>
      </c>
      <c r="P3853">
        <f>COUNTIF($O$3:O3853,O3853)</f>
        <v>19</v>
      </c>
      <c r="Q3853">
        <f t="shared" si="181"/>
        <v>16.199999999999964</v>
      </c>
      <c r="R3853">
        <f t="shared" si="182"/>
        <v>0</v>
      </c>
    </row>
    <row r="3854" spans="1:18" x14ac:dyDescent="0.25">
      <c r="A3854">
        <v>248005</v>
      </c>
      <c r="B3854" t="s">
        <v>1513</v>
      </c>
      <c r="C3854" t="s">
        <v>1514</v>
      </c>
      <c r="D3854" t="s">
        <v>1371</v>
      </c>
      <c r="E3854" t="s">
        <v>1548</v>
      </c>
      <c r="F3854" t="s">
        <v>1114</v>
      </c>
      <c r="G3854" t="s">
        <v>37</v>
      </c>
      <c r="H3854">
        <v>0</v>
      </c>
      <c r="I3854">
        <v>0</v>
      </c>
      <c r="L3854" t="s">
        <v>1515</v>
      </c>
      <c r="M3854">
        <v>2024</v>
      </c>
      <c r="O3854" t="str">
        <f t="shared" si="180"/>
        <v>MARUBENI CORPORATION JEPANG-248005-THREAD,ASTRA@5000MT-R6028, 50/3-CO</v>
      </c>
      <c r="P3854">
        <f>COUNTIF($O$3:O3854,O3854)</f>
        <v>20</v>
      </c>
      <c r="Q3854">
        <f t="shared" si="181"/>
        <v>16.199999999999964</v>
      </c>
      <c r="R3854">
        <f t="shared" si="182"/>
        <v>0</v>
      </c>
    </row>
    <row r="3855" spans="1:18" x14ac:dyDescent="0.25">
      <c r="A3855">
        <v>248005</v>
      </c>
      <c r="B3855" t="s">
        <v>1513</v>
      </c>
      <c r="C3855" t="s">
        <v>1514</v>
      </c>
      <c r="D3855" t="s">
        <v>1371</v>
      </c>
      <c r="E3855" t="s">
        <v>1549</v>
      </c>
      <c r="F3855" t="s">
        <v>1114</v>
      </c>
      <c r="G3855" t="s">
        <v>37</v>
      </c>
      <c r="H3855">
        <v>0</v>
      </c>
      <c r="I3855">
        <v>0</v>
      </c>
      <c r="L3855" t="s">
        <v>1515</v>
      </c>
      <c r="M3855">
        <v>2024</v>
      </c>
      <c r="O3855" t="str">
        <f t="shared" si="180"/>
        <v>MARUBENI CORPORATION JEPANG-248005-THREAD,ASTRA@5000MT-R6028, 50/3-CO</v>
      </c>
      <c r="P3855">
        <f>COUNTIF($O$3:O3855,O3855)</f>
        <v>21</v>
      </c>
      <c r="Q3855">
        <f t="shared" si="181"/>
        <v>16.199999999999964</v>
      </c>
      <c r="R3855">
        <f t="shared" si="182"/>
        <v>0</v>
      </c>
    </row>
    <row r="3856" spans="1:18" x14ac:dyDescent="0.25">
      <c r="A3856">
        <v>248005</v>
      </c>
      <c r="B3856" t="s">
        <v>1513</v>
      </c>
      <c r="C3856" t="s">
        <v>1514</v>
      </c>
      <c r="D3856" t="s">
        <v>1371</v>
      </c>
      <c r="E3856" t="s">
        <v>1550</v>
      </c>
      <c r="F3856" t="s">
        <v>1114</v>
      </c>
      <c r="G3856" t="s">
        <v>37</v>
      </c>
      <c r="H3856">
        <v>0</v>
      </c>
      <c r="I3856">
        <v>0</v>
      </c>
      <c r="L3856" t="s">
        <v>1515</v>
      </c>
      <c r="M3856">
        <v>2024</v>
      </c>
      <c r="O3856" t="str">
        <f t="shared" si="180"/>
        <v>MARUBENI CORPORATION JEPANG-248005-THREAD,ASTRA@5000MT-R6028, 50/3-CO</v>
      </c>
      <c r="P3856">
        <f>COUNTIF($O$3:O3856,O3856)</f>
        <v>22</v>
      </c>
      <c r="Q3856">
        <f t="shared" si="181"/>
        <v>16.199999999999964</v>
      </c>
      <c r="R3856">
        <f t="shared" si="182"/>
        <v>0</v>
      </c>
    </row>
    <row r="3857" spans="1:18" x14ac:dyDescent="0.25">
      <c r="A3857">
        <v>248005</v>
      </c>
      <c r="B3857" t="s">
        <v>1513</v>
      </c>
      <c r="C3857" t="s">
        <v>1514</v>
      </c>
      <c r="D3857" t="s">
        <v>1371</v>
      </c>
      <c r="E3857" t="s">
        <v>1551</v>
      </c>
      <c r="F3857" t="s">
        <v>1114</v>
      </c>
      <c r="G3857" t="s">
        <v>37</v>
      </c>
      <c r="H3857">
        <v>0</v>
      </c>
      <c r="I3857">
        <v>0</v>
      </c>
      <c r="L3857" t="s">
        <v>1515</v>
      </c>
      <c r="M3857">
        <v>2024</v>
      </c>
      <c r="O3857" t="str">
        <f t="shared" si="180"/>
        <v>MARUBENI CORPORATION JEPANG-248005-THREAD,ASTRA@5000MT-R6028, 50/3-CO</v>
      </c>
      <c r="P3857">
        <f>COUNTIF($O$3:O3857,O3857)</f>
        <v>23</v>
      </c>
      <c r="Q3857">
        <f t="shared" si="181"/>
        <v>16.199999999999964</v>
      </c>
      <c r="R3857">
        <f t="shared" si="182"/>
        <v>0</v>
      </c>
    </row>
    <row r="3858" spans="1:18" x14ac:dyDescent="0.25">
      <c r="A3858">
        <v>248005</v>
      </c>
      <c r="B3858" t="s">
        <v>1513</v>
      </c>
      <c r="C3858" t="s">
        <v>1514</v>
      </c>
      <c r="D3858" t="s">
        <v>1371</v>
      </c>
      <c r="E3858" t="s">
        <v>1552</v>
      </c>
      <c r="F3858" t="s">
        <v>1114</v>
      </c>
      <c r="G3858" t="s">
        <v>37</v>
      </c>
      <c r="H3858">
        <v>0</v>
      </c>
      <c r="I3858">
        <v>0</v>
      </c>
      <c r="L3858" t="s">
        <v>1515</v>
      </c>
      <c r="M3858">
        <v>2024</v>
      </c>
      <c r="O3858" t="str">
        <f t="shared" si="180"/>
        <v>MARUBENI CORPORATION JEPANG-248005-THREAD,ASTRA@5000MT-R6028, 50/3-CO</v>
      </c>
      <c r="P3858">
        <f>COUNTIF($O$3:O3858,O3858)</f>
        <v>24</v>
      </c>
      <c r="Q3858">
        <f t="shared" si="181"/>
        <v>16.199999999999964</v>
      </c>
      <c r="R3858">
        <f t="shared" si="182"/>
        <v>0</v>
      </c>
    </row>
    <row r="3859" spans="1:18" x14ac:dyDescent="0.25">
      <c r="A3859">
        <v>248005</v>
      </c>
      <c r="B3859" t="s">
        <v>1513</v>
      </c>
      <c r="C3859" t="s">
        <v>1514</v>
      </c>
      <c r="D3859" t="s">
        <v>1371</v>
      </c>
      <c r="E3859" t="s">
        <v>1553</v>
      </c>
      <c r="F3859" t="s">
        <v>1114</v>
      </c>
      <c r="G3859" t="s">
        <v>37</v>
      </c>
      <c r="H3859">
        <v>0</v>
      </c>
      <c r="I3859">
        <v>0</v>
      </c>
      <c r="L3859" t="s">
        <v>1515</v>
      </c>
      <c r="M3859">
        <v>2024</v>
      </c>
      <c r="O3859" t="str">
        <f t="shared" si="180"/>
        <v>MARUBENI CORPORATION JEPANG-248005-THREAD,ASTRA@5000MT-R6028, 50/3-CO</v>
      </c>
      <c r="P3859">
        <f>COUNTIF($O$3:O3859,O3859)</f>
        <v>25</v>
      </c>
      <c r="Q3859">
        <f t="shared" si="181"/>
        <v>16.199999999999964</v>
      </c>
      <c r="R3859">
        <f t="shared" si="182"/>
        <v>0</v>
      </c>
    </row>
    <row r="3860" spans="1:18" x14ac:dyDescent="0.25">
      <c r="A3860">
        <v>248005</v>
      </c>
      <c r="B3860" t="s">
        <v>1513</v>
      </c>
      <c r="C3860" t="s">
        <v>1514</v>
      </c>
      <c r="D3860" t="s">
        <v>1412</v>
      </c>
      <c r="E3860" t="s">
        <v>1554</v>
      </c>
      <c r="F3860" t="s">
        <v>1114</v>
      </c>
      <c r="G3860" t="s">
        <v>37</v>
      </c>
      <c r="H3860">
        <v>0</v>
      </c>
      <c r="I3860">
        <v>0</v>
      </c>
      <c r="L3860" t="s">
        <v>1515</v>
      </c>
      <c r="M3860">
        <v>2024</v>
      </c>
      <c r="O3860" t="str">
        <f t="shared" si="180"/>
        <v>MARUBENI CORPORATION JEPANG-248005-THREAD,ASTRA@5000MT-R6028, 50/3-CO</v>
      </c>
      <c r="P3860">
        <f>COUNTIF($O$3:O3860,O3860)</f>
        <v>26</v>
      </c>
      <c r="Q3860">
        <f t="shared" si="181"/>
        <v>16.199999999999964</v>
      </c>
      <c r="R3860">
        <f t="shared" si="182"/>
        <v>0</v>
      </c>
    </row>
    <row r="3861" spans="1:18" x14ac:dyDescent="0.25">
      <c r="A3861">
        <v>248005</v>
      </c>
      <c r="B3861" t="s">
        <v>1513</v>
      </c>
      <c r="C3861" t="s">
        <v>1514</v>
      </c>
      <c r="D3861" t="s">
        <v>1412</v>
      </c>
      <c r="E3861" t="s">
        <v>1555</v>
      </c>
      <c r="F3861" t="s">
        <v>1114</v>
      </c>
      <c r="G3861" t="s">
        <v>37</v>
      </c>
      <c r="H3861">
        <v>0</v>
      </c>
      <c r="I3861">
        <v>0</v>
      </c>
      <c r="L3861" t="s">
        <v>1515</v>
      </c>
      <c r="M3861">
        <v>2024</v>
      </c>
      <c r="O3861" t="str">
        <f t="shared" si="180"/>
        <v>MARUBENI CORPORATION JEPANG-248005-THREAD,ASTRA@5000MT-R6028, 50/3-CO</v>
      </c>
      <c r="P3861">
        <f>COUNTIF($O$3:O3861,O3861)</f>
        <v>27</v>
      </c>
      <c r="Q3861">
        <f t="shared" si="181"/>
        <v>16.199999999999964</v>
      </c>
      <c r="R3861">
        <f t="shared" si="182"/>
        <v>0</v>
      </c>
    </row>
    <row r="3862" spans="1:18" x14ac:dyDescent="0.25">
      <c r="A3862">
        <v>248005</v>
      </c>
      <c r="B3862" t="s">
        <v>1513</v>
      </c>
      <c r="C3862" t="s">
        <v>1514</v>
      </c>
      <c r="D3862" t="s">
        <v>1373</v>
      </c>
      <c r="E3862" t="s">
        <v>1556</v>
      </c>
      <c r="F3862" t="s">
        <v>1114</v>
      </c>
      <c r="G3862" t="s">
        <v>37</v>
      </c>
      <c r="H3862">
        <v>0</v>
      </c>
      <c r="I3862">
        <v>0</v>
      </c>
      <c r="L3862" t="s">
        <v>1515</v>
      </c>
      <c r="M3862">
        <v>2024</v>
      </c>
      <c r="O3862" t="str">
        <f t="shared" si="180"/>
        <v>MARUBENI CORPORATION JEPANG-248005-THREAD,ASTRA@5000MT-R6028, 50/3-CO</v>
      </c>
      <c r="P3862">
        <f>COUNTIF($O$3:O3862,O3862)</f>
        <v>28</v>
      </c>
      <c r="Q3862">
        <f t="shared" si="181"/>
        <v>16.199999999999964</v>
      </c>
      <c r="R3862">
        <f t="shared" si="182"/>
        <v>0</v>
      </c>
    </row>
    <row r="3863" spans="1:18" x14ac:dyDescent="0.25">
      <c r="A3863">
        <v>248005</v>
      </c>
      <c r="B3863" t="s">
        <v>1513</v>
      </c>
      <c r="C3863" t="s">
        <v>1514</v>
      </c>
      <c r="D3863" t="s">
        <v>1373</v>
      </c>
      <c r="E3863" t="s">
        <v>1557</v>
      </c>
      <c r="F3863" t="s">
        <v>1114</v>
      </c>
      <c r="G3863" t="s">
        <v>37</v>
      </c>
      <c r="H3863">
        <v>0</v>
      </c>
      <c r="I3863">
        <v>0</v>
      </c>
      <c r="L3863" t="s">
        <v>1515</v>
      </c>
      <c r="M3863">
        <v>2024</v>
      </c>
      <c r="O3863" t="str">
        <f t="shared" si="180"/>
        <v>MARUBENI CORPORATION JEPANG-248005-THREAD,ASTRA@5000MT-R6028, 50/3-CO</v>
      </c>
      <c r="P3863">
        <f>COUNTIF($O$3:O3863,O3863)</f>
        <v>29</v>
      </c>
      <c r="Q3863">
        <f t="shared" si="181"/>
        <v>16.199999999999964</v>
      </c>
      <c r="R3863">
        <f t="shared" si="182"/>
        <v>0</v>
      </c>
    </row>
    <row r="3864" spans="1:18" x14ac:dyDescent="0.25">
      <c r="A3864">
        <v>248005</v>
      </c>
      <c r="B3864" t="s">
        <v>1513</v>
      </c>
      <c r="C3864" t="s">
        <v>1514</v>
      </c>
      <c r="D3864" t="s">
        <v>1373</v>
      </c>
      <c r="E3864" t="s">
        <v>1558</v>
      </c>
      <c r="F3864" t="s">
        <v>1114</v>
      </c>
      <c r="G3864" t="s">
        <v>37</v>
      </c>
      <c r="H3864">
        <v>0</v>
      </c>
      <c r="I3864">
        <v>0</v>
      </c>
      <c r="L3864" t="s">
        <v>1515</v>
      </c>
      <c r="M3864">
        <v>2024</v>
      </c>
      <c r="O3864" t="str">
        <f t="shared" si="180"/>
        <v>MARUBENI CORPORATION JEPANG-248005-THREAD,ASTRA@5000MT-R6028, 50/3-CO</v>
      </c>
      <c r="P3864">
        <f>COUNTIF($O$3:O3864,O3864)</f>
        <v>30</v>
      </c>
      <c r="Q3864">
        <f t="shared" si="181"/>
        <v>16.199999999999964</v>
      </c>
      <c r="R3864">
        <f t="shared" si="182"/>
        <v>0</v>
      </c>
    </row>
    <row r="3865" spans="1:18" x14ac:dyDescent="0.25">
      <c r="A3865">
        <v>248005</v>
      </c>
      <c r="B3865" t="s">
        <v>1513</v>
      </c>
      <c r="C3865" t="s">
        <v>1514</v>
      </c>
      <c r="D3865" t="s">
        <v>1373</v>
      </c>
      <c r="E3865" t="s">
        <v>1559</v>
      </c>
      <c r="F3865" t="s">
        <v>1114</v>
      </c>
      <c r="G3865" t="s">
        <v>37</v>
      </c>
      <c r="H3865">
        <v>0</v>
      </c>
      <c r="I3865">
        <v>0</v>
      </c>
      <c r="L3865" t="s">
        <v>1515</v>
      </c>
      <c r="M3865">
        <v>2024</v>
      </c>
      <c r="O3865" t="str">
        <f t="shared" si="180"/>
        <v>MARUBENI CORPORATION JEPANG-248005-THREAD,ASTRA@5000MT-R6028, 50/3-CO</v>
      </c>
      <c r="P3865">
        <f>COUNTIF($O$3:O3865,O3865)</f>
        <v>31</v>
      </c>
      <c r="Q3865">
        <f t="shared" si="181"/>
        <v>16.199999999999964</v>
      </c>
      <c r="R3865">
        <f t="shared" si="182"/>
        <v>0</v>
      </c>
    </row>
    <row r="3866" spans="1:18" x14ac:dyDescent="0.25">
      <c r="A3866">
        <v>248005</v>
      </c>
      <c r="B3866" t="s">
        <v>1513</v>
      </c>
      <c r="C3866" t="s">
        <v>1514</v>
      </c>
      <c r="D3866" t="s">
        <v>1373</v>
      </c>
      <c r="E3866" t="s">
        <v>1560</v>
      </c>
      <c r="F3866" t="s">
        <v>1114</v>
      </c>
      <c r="G3866" t="s">
        <v>37</v>
      </c>
      <c r="H3866">
        <v>0</v>
      </c>
      <c r="I3866">
        <v>0</v>
      </c>
      <c r="L3866" t="s">
        <v>1515</v>
      </c>
      <c r="M3866">
        <v>2024</v>
      </c>
      <c r="O3866" t="str">
        <f t="shared" si="180"/>
        <v>MARUBENI CORPORATION JEPANG-248005-THREAD,ASTRA@5000MT-R6028, 50/3-CO</v>
      </c>
      <c r="P3866">
        <f>COUNTIF($O$3:O3866,O3866)</f>
        <v>32</v>
      </c>
      <c r="Q3866">
        <f t="shared" si="181"/>
        <v>16.199999999999964</v>
      </c>
      <c r="R3866">
        <f t="shared" si="182"/>
        <v>0</v>
      </c>
    </row>
    <row r="3867" spans="1:18" x14ac:dyDescent="0.25">
      <c r="A3867">
        <v>248005</v>
      </c>
      <c r="B3867" t="s">
        <v>1513</v>
      </c>
      <c r="C3867" t="s">
        <v>1514</v>
      </c>
      <c r="D3867" t="s">
        <v>1561</v>
      </c>
      <c r="E3867" t="s">
        <v>1562</v>
      </c>
      <c r="F3867" t="s">
        <v>1114</v>
      </c>
      <c r="G3867" t="s">
        <v>37</v>
      </c>
      <c r="H3867">
        <v>0</v>
      </c>
      <c r="I3867">
        <v>-5.773159728050814E-15</v>
      </c>
      <c r="L3867" t="s">
        <v>1515</v>
      </c>
      <c r="M3867">
        <v>2024</v>
      </c>
      <c r="O3867" t="str">
        <f t="shared" si="180"/>
        <v>MARUBENI CORPORATION JEPANG-248005-THREAD,ASTRA@5000MT-R6028, 50/3-CO</v>
      </c>
      <c r="P3867">
        <f>COUNTIF($O$3:O3867,O3867)</f>
        <v>33</v>
      </c>
      <c r="Q3867">
        <f t="shared" si="181"/>
        <v>16.199999999999964</v>
      </c>
      <c r="R3867">
        <f t="shared" si="182"/>
        <v>0</v>
      </c>
    </row>
    <row r="3868" spans="1:18" x14ac:dyDescent="0.25">
      <c r="A3868">
        <v>248005</v>
      </c>
      <c r="B3868" t="s">
        <v>1513</v>
      </c>
      <c r="C3868" t="s">
        <v>1514</v>
      </c>
      <c r="D3868" t="s">
        <v>1561</v>
      </c>
      <c r="E3868" t="s">
        <v>1563</v>
      </c>
      <c r="F3868" t="s">
        <v>1114</v>
      </c>
      <c r="G3868" t="s">
        <v>37</v>
      </c>
      <c r="H3868">
        <v>0</v>
      </c>
      <c r="I3868">
        <v>0</v>
      </c>
      <c r="L3868" t="s">
        <v>1515</v>
      </c>
      <c r="M3868">
        <v>2024</v>
      </c>
      <c r="O3868" t="str">
        <f t="shared" si="180"/>
        <v>MARUBENI CORPORATION JEPANG-248005-THREAD,ASTRA@5000MT-R6028, 50/3-CO</v>
      </c>
      <c r="P3868">
        <f>COUNTIF($O$3:O3868,O3868)</f>
        <v>34</v>
      </c>
      <c r="Q3868">
        <f t="shared" si="181"/>
        <v>16.199999999999964</v>
      </c>
      <c r="R3868">
        <f t="shared" si="182"/>
        <v>0</v>
      </c>
    </row>
    <row r="3869" spans="1:18" x14ac:dyDescent="0.25">
      <c r="A3869">
        <v>248005</v>
      </c>
      <c r="B3869" t="s">
        <v>1513</v>
      </c>
      <c r="C3869" t="s">
        <v>1514</v>
      </c>
      <c r="D3869" t="s">
        <v>1564</v>
      </c>
      <c r="E3869" t="s">
        <v>1565</v>
      </c>
      <c r="F3869" t="s">
        <v>1114</v>
      </c>
      <c r="G3869" t="s">
        <v>37</v>
      </c>
      <c r="H3869">
        <v>0</v>
      </c>
      <c r="I3869">
        <v>0</v>
      </c>
      <c r="L3869" t="s">
        <v>1515</v>
      </c>
      <c r="M3869">
        <v>2024</v>
      </c>
      <c r="O3869" t="str">
        <f t="shared" si="180"/>
        <v>MARUBENI CORPORATION JEPANG-248005-THREAD,ASTRA@5000MT-R6028, 50/3-CO</v>
      </c>
      <c r="P3869">
        <f>COUNTIF($O$3:O3869,O3869)</f>
        <v>35</v>
      </c>
      <c r="Q3869">
        <f t="shared" si="181"/>
        <v>16.199999999999964</v>
      </c>
      <c r="R3869">
        <f t="shared" si="182"/>
        <v>0</v>
      </c>
    </row>
    <row r="3870" spans="1:18" x14ac:dyDescent="0.25">
      <c r="A3870">
        <v>248005</v>
      </c>
      <c r="B3870" t="s">
        <v>1513</v>
      </c>
      <c r="C3870" t="s">
        <v>1514</v>
      </c>
      <c r="D3870" t="s">
        <v>1564</v>
      </c>
      <c r="E3870" t="s">
        <v>1566</v>
      </c>
      <c r="F3870" t="s">
        <v>1114</v>
      </c>
      <c r="G3870" t="s">
        <v>37</v>
      </c>
      <c r="H3870">
        <v>0</v>
      </c>
      <c r="I3870">
        <v>0</v>
      </c>
      <c r="L3870" t="s">
        <v>1515</v>
      </c>
      <c r="M3870">
        <v>2024</v>
      </c>
      <c r="O3870" t="str">
        <f t="shared" si="180"/>
        <v>MARUBENI CORPORATION JEPANG-248005-THREAD,ASTRA@5000MT-R6028, 50/3-CO</v>
      </c>
      <c r="P3870">
        <f>COUNTIF($O$3:O3870,O3870)</f>
        <v>36</v>
      </c>
      <c r="Q3870">
        <f t="shared" si="181"/>
        <v>16.199999999999964</v>
      </c>
      <c r="R3870">
        <f t="shared" si="182"/>
        <v>0</v>
      </c>
    </row>
    <row r="3871" spans="1:18" x14ac:dyDescent="0.25">
      <c r="A3871">
        <v>248005</v>
      </c>
      <c r="B3871" t="s">
        <v>1513</v>
      </c>
      <c r="C3871" t="s">
        <v>1514</v>
      </c>
      <c r="D3871" t="s">
        <v>1567</v>
      </c>
      <c r="E3871">
        <v>2692806</v>
      </c>
      <c r="F3871" t="s">
        <v>1114</v>
      </c>
      <c r="G3871" t="s">
        <v>22</v>
      </c>
      <c r="H3871">
        <v>0</v>
      </c>
      <c r="I3871">
        <v>0</v>
      </c>
      <c r="L3871" t="s">
        <v>1515</v>
      </c>
      <c r="M3871">
        <v>2024</v>
      </c>
      <c r="O3871" t="str">
        <f t="shared" si="180"/>
        <v>ITOCHU CORPORATION TOKSD SECTI-248005-THREAD,ASTRA@5000MT-R6028, 50/3-CO</v>
      </c>
      <c r="P3871">
        <f>COUNTIF($O$3:O3871,O3871)</f>
        <v>10</v>
      </c>
      <c r="Q3871">
        <f t="shared" si="181"/>
        <v>-2.2204460492503131E-14</v>
      </c>
      <c r="R3871">
        <f t="shared" si="182"/>
        <v>0</v>
      </c>
    </row>
    <row r="3872" spans="1:18" x14ac:dyDescent="0.25">
      <c r="A3872">
        <v>248005</v>
      </c>
      <c r="B3872" t="s">
        <v>1513</v>
      </c>
      <c r="C3872" t="s">
        <v>1514</v>
      </c>
      <c r="D3872" t="s">
        <v>1567</v>
      </c>
      <c r="E3872">
        <v>2692807</v>
      </c>
      <c r="F3872" t="s">
        <v>1114</v>
      </c>
      <c r="G3872" t="s">
        <v>22</v>
      </c>
      <c r="H3872">
        <v>0</v>
      </c>
      <c r="I3872">
        <v>0</v>
      </c>
      <c r="L3872" t="s">
        <v>1515</v>
      </c>
      <c r="M3872">
        <v>2024</v>
      </c>
      <c r="O3872" t="str">
        <f t="shared" si="180"/>
        <v>ITOCHU CORPORATION TOKSD SECTI-248005-THREAD,ASTRA@5000MT-R6028, 50/3-CO</v>
      </c>
      <c r="P3872">
        <f>COUNTIF($O$3:O3872,O3872)</f>
        <v>11</v>
      </c>
      <c r="Q3872">
        <f t="shared" si="181"/>
        <v>-2.2204460492503131E-14</v>
      </c>
      <c r="R3872">
        <f t="shared" si="182"/>
        <v>0</v>
      </c>
    </row>
    <row r="3873" spans="1:18" x14ac:dyDescent="0.25">
      <c r="A3873">
        <v>248005</v>
      </c>
      <c r="B3873" t="s">
        <v>1513</v>
      </c>
      <c r="C3873" t="s">
        <v>1514</v>
      </c>
      <c r="D3873" t="s">
        <v>1568</v>
      </c>
      <c r="E3873">
        <v>2718438</v>
      </c>
      <c r="F3873" t="s">
        <v>1114</v>
      </c>
      <c r="G3873" t="s">
        <v>22</v>
      </c>
      <c r="H3873">
        <v>0</v>
      </c>
      <c r="I3873">
        <v>-2.886579864025407E-15</v>
      </c>
      <c r="L3873" t="s">
        <v>1515</v>
      </c>
      <c r="M3873">
        <v>2024</v>
      </c>
      <c r="O3873" t="str">
        <f t="shared" si="180"/>
        <v>ITOCHU CORPORATION TOKSD SECTI-248005-THREAD,ASTRA@5000MT-R6028, 50/3-CO</v>
      </c>
      <c r="P3873">
        <f>COUNTIF($O$3:O3873,O3873)</f>
        <v>12</v>
      </c>
      <c r="Q3873">
        <f t="shared" si="181"/>
        <v>-2.2204460492503131E-14</v>
      </c>
      <c r="R3873">
        <f t="shared" si="182"/>
        <v>0</v>
      </c>
    </row>
    <row r="3874" spans="1:18" x14ac:dyDescent="0.25">
      <c r="A3874">
        <v>248005</v>
      </c>
      <c r="B3874" t="s">
        <v>1513</v>
      </c>
      <c r="C3874" t="s">
        <v>1514</v>
      </c>
      <c r="D3874" t="s">
        <v>1568</v>
      </c>
      <c r="E3874">
        <v>2718439</v>
      </c>
      <c r="F3874" t="s">
        <v>1114</v>
      </c>
      <c r="G3874" t="s">
        <v>22</v>
      </c>
      <c r="H3874">
        <v>0</v>
      </c>
      <c r="I3874">
        <v>-5.773159728050814E-15</v>
      </c>
      <c r="L3874" t="s">
        <v>1515</v>
      </c>
      <c r="M3874">
        <v>2024</v>
      </c>
      <c r="O3874" t="str">
        <f t="shared" si="180"/>
        <v>ITOCHU CORPORATION TOKSD SECTI-248005-THREAD,ASTRA@5000MT-R6028, 50/3-CO</v>
      </c>
      <c r="P3874">
        <f>COUNTIF($O$3:O3874,O3874)</f>
        <v>13</v>
      </c>
      <c r="Q3874">
        <f t="shared" si="181"/>
        <v>-2.2204460492503131E-14</v>
      </c>
      <c r="R3874">
        <f t="shared" si="182"/>
        <v>0</v>
      </c>
    </row>
    <row r="3875" spans="1:18" x14ac:dyDescent="0.25">
      <c r="A3875">
        <v>248005</v>
      </c>
      <c r="B3875" t="s">
        <v>1513</v>
      </c>
      <c r="C3875" t="s">
        <v>1514</v>
      </c>
      <c r="D3875" t="s">
        <v>1568</v>
      </c>
      <c r="E3875" t="s">
        <v>1569</v>
      </c>
      <c r="F3875" t="s">
        <v>1114</v>
      </c>
      <c r="G3875" t="s">
        <v>37</v>
      </c>
      <c r="H3875">
        <v>0</v>
      </c>
      <c r="I3875">
        <v>0</v>
      </c>
      <c r="L3875" t="s">
        <v>1515</v>
      </c>
      <c r="M3875">
        <v>2024</v>
      </c>
      <c r="O3875" t="str">
        <f t="shared" si="180"/>
        <v>MARUBENI CORPORATION JEPANG-248005-THREAD,ASTRA@5000MT-R6028, 50/3-CO</v>
      </c>
      <c r="P3875">
        <f>COUNTIF($O$3:O3875,O3875)</f>
        <v>37</v>
      </c>
      <c r="Q3875">
        <f t="shared" si="181"/>
        <v>16.199999999999964</v>
      </c>
      <c r="R3875">
        <f t="shared" si="182"/>
        <v>0</v>
      </c>
    </row>
    <row r="3876" spans="1:18" x14ac:dyDescent="0.25">
      <c r="A3876">
        <v>248005</v>
      </c>
      <c r="B3876" t="s">
        <v>1513</v>
      </c>
      <c r="C3876" t="s">
        <v>1514</v>
      </c>
      <c r="D3876" t="s">
        <v>1570</v>
      </c>
      <c r="E3876" t="s">
        <v>1571</v>
      </c>
      <c r="F3876" t="s">
        <v>1114</v>
      </c>
      <c r="G3876" t="s">
        <v>37</v>
      </c>
      <c r="H3876">
        <v>0</v>
      </c>
      <c r="I3876">
        <v>-5.773159728050814E-15</v>
      </c>
      <c r="L3876" t="s">
        <v>1515</v>
      </c>
      <c r="M3876">
        <v>2024</v>
      </c>
      <c r="O3876" t="str">
        <f t="shared" si="180"/>
        <v>MARUBENI CORPORATION JEPANG-248005-THREAD,ASTRA@5000MT-R6028, 50/3-CO</v>
      </c>
      <c r="P3876">
        <f>COUNTIF($O$3:O3876,O3876)</f>
        <v>38</v>
      </c>
      <c r="Q3876">
        <f t="shared" si="181"/>
        <v>16.199999999999964</v>
      </c>
      <c r="R3876">
        <f t="shared" si="182"/>
        <v>0</v>
      </c>
    </row>
    <row r="3877" spans="1:18" x14ac:dyDescent="0.25">
      <c r="A3877">
        <v>248005</v>
      </c>
      <c r="B3877" t="s">
        <v>1513</v>
      </c>
      <c r="C3877" t="s">
        <v>1514</v>
      </c>
      <c r="D3877" t="s">
        <v>1570</v>
      </c>
      <c r="E3877" t="s">
        <v>1572</v>
      </c>
      <c r="F3877" t="s">
        <v>1114</v>
      </c>
      <c r="G3877" t="s">
        <v>37</v>
      </c>
      <c r="H3877">
        <v>0</v>
      </c>
      <c r="I3877">
        <v>0</v>
      </c>
      <c r="L3877" t="s">
        <v>1515</v>
      </c>
      <c r="M3877">
        <v>2024</v>
      </c>
      <c r="O3877" t="str">
        <f t="shared" si="180"/>
        <v>MARUBENI CORPORATION JEPANG-248005-THREAD,ASTRA@5000MT-R6028, 50/3-CO</v>
      </c>
      <c r="P3877">
        <f>COUNTIF($O$3:O3877,O3877)</f>
        <v>39</v>
      </c>
      <c r="Q3877">
        <f t="shared" si="181"/>
        <v>16.199999999999964</v>
      </c>
      <c r="R3877">
        <f t="shared" si="182"/>
        <v>0</v>
      </c>
    </row>
    <row r="3878" spans="1:18" x14ac:dyDescent="0.25">
      <c r="A3878">
        <v>248005</v>
      </c>
      <c r="B3878" t="s">
        <v>1513</v>
      </c>
      <c r="C3878" t="s">
        <v>1514</v>
      </c>
      <c r="D3878" t="s">
        <v>1573</v>
      </c>
      <c r="E3878" t="s">
        <v>1574</v>
      </c>
      <c r="F3878" t="s">
        <v>1114</v>
      </c>
      <c r="G3878" t="s">
        <v>37</v>
      </c>
      <c r="H3878">
        <v>0</v>
      </c>
      <c r="I3878">
        <v>-5.773159728050814E-15</v>
      </c>
      <c r="L3878" t="s">
        <v>1515</v>
      </c>
      <c r="M3878">
        <v>2024</v>
      </c>
      <c r="O3878" t="str">
        <f t="shared" si="180"/>
        <v>MARUBENI CORPORATION JEPANG-248005-THREAD,ASTRA@5000MT-R6028, 50/3-CO</v>
      </c>
      <c r="P3878">
        <f>COUNTIF($O$3:O3878,O3878)</f>
        <v>40</v>
      </c>
      <c r="Q3878">
        <f t="shared" si="181"/>
        <v>16.199999999999964</v>
      </c>
      <c r="R3878">
        <f t="shared" si="182"/>
        <v>0</v>
      </c>
    </row>
    <row r="3879" spans="1:18" x14ac:dyDescent="0.25">
      <c r="A3879">
        <v>248005</v>
      </c>
      <c r="B3879" t="s">
        <v>1513</v>
      </c>
      <c r="C3879" t="s">
        <v>1514</v>
      </c>
      <c r="D3879" t="s">
        <v>266</v>
      </c>
      <c r="E3879" t="s">
        <v>1398</v>
      </c>
      <c r="F3879" t="s">
        <v>1114</v>
      </c>
      <c r="G3879" t="s">
        <v>34</v>
      </c>
      <c r="H3879">
        <v>0</v>
      </c>
      <c r="L3879" t="s">
        <v>1515</v>
      </c>
      <c r="M3879">
        <v>2024</v>
      </c>
      <c r="O3879" t="str">
        <f t="shared" si="180"/>
        <v>HEXAPOLE COMPANY LIMITED-248005-THREAD,ASTRA@5000MT-R6028, 50/3-CO</v>
      </c>
      <c r="P3879">
        <f>COUNTIF($O$3:O3879,O3879)</f>
        <v>9</v>
      </c>
      <c r="Q3879">
        <f t="shared" si="181"/>
        <v>0</v>
      </c>
      <c r="R3879">
        <f t="shared" si="182"/>
        <v>0</v>
      </c>
    </row>
    <row r="3880" spans="1:18" x14ac:dyDescent="0.25">
      <c r="A3880">
        <v>248005</v>
      </c>
      <c r="B3880" t="s">
        <v>1513</v>
      </c>
      <c r="C3880" t="s">
        <v>1514</v>
      </c>
      <c r="F3880" t="s">
        <v>1114</v>
      </c>
      <c r="G3880" t="s">
        <v>22</v>
      </c>
      <c r="L3880" t="s">
        <v>1515</v>
      </c>
      <c r="M3880">
        <v>2024</v>
      </c>
      <c r="O3880" t="str">
        <f t="shared" si="180"/>
        <v>ITOCHU CORPORATION TOKSD SECTI-248005-THREAD,ASTRA@5000MT-R6028, 50/3-CO</v>
      </c>
      <c r="P3880">
        <f>COUNTIF($O$3:O3880,O3880)</f>
        <v>14</v>
      </c>
      <c r="Q3880">
        <f t="shared" si="181"/>
        <v>-2.2204460492503131E-14</v>
      </c>
      <c r="R3880">
        <f t="shared" si="182"/>
        <v>0</v>
      </c>
    </row>
    <row r="3881" spans="1:18" x14ac:dyDescent="0.25">
      <c r="A3881">
        <v>248007</v>
      </c>
      <c r="B3881" t="s">
        <v>1513</v>
      </c>
      <c r="C3881" t="s">
        <v>1575</v>
      </c>
      <c r="D3881" t="s">
        <v>29</v>
      </c>
      <c r="E3881" t="s">
        <v>1517</v>
      </c>
      <c r="F3881" t="s">
        <v>1114</v>
      </c>
      <c r="G3881" t="s">
        <v>37</v>
      </c>
      <c r="H3881">
        <v>0</v>
      </c>
      <c r="J3881" t="s">
        <v>23</v>
      </c>
      <c r="K3881" t="s">
        <v>23</v>
      </c>
      <c r="L3881" t="s">
        <v>1350</v>
      </c>
      <c r="M3881">
        <v>2024</v>
      </c>
      <c r="O3881" t="str">
        <f t="shared" si="180"/>
        <v>MARUBENI CORPORATION JEPANG-248007-THREAD,ASTRA@5000MT-C3125, 50/3-CO</v>
      </c>
      <c r="P3881">
        <f>COUNTIF($O$3:O3881,O3881)</f>
        <v>1</v>
      </c>
      <c r="Q3881">
        <f t="shared" si="181"/>
        <v>9.0899999999999928</v>
      </c>
      <c r="R3881">
        <f t="shared" si="182"/>
        <v>0</v>
      </c>
    </row>
    <row r="3882" spans="1:18" x14ac:dyDescent="0.25">
      <c r="A3882">
        <v>248007</v>
      </c>
      <c r="B3882" t="s">
        <v>1513</v>
      </c>
      <c r="C3882" t="s">
        <v>1575</v>
      </c>
      <c r="D3882" t="s">
        <v>61</v>
      </c>
      <c r="E3882" t="s">
        <v>1576</v>
      </c>
      <c r="F3882" t="s">
        <v>1114</v>
      </c>
      <c r="G3882" t="s">
        <v>37</v>
      </c>
      <c r="H3882">
        <v>0</v>
      </c>
      <c r="L3882" t="s">
        <v>1350</v>
      </c>
      <c r="M3882">
        <v>2024</v>
      </c>
      <c r="O3882" t="str">
        <f t="shared" si="180"/>
        <v>MARUBENI CORPORATION JEPANG-248007-THREAD,ASTRA@5000MT-C3125, 50/3-CO</v>
      </c>
      <c r="P3882">
        <f>COUNTIF($O$3:O3882,O3882)</f>
        <v>2</v>
      </c>
      <c r="Q3882">
        <f t="shared" si="181"/>
        <v>9.0899999999999928</v>
      </c>
      <c r="R3882">
        <f t="shared" si="182"/>
        <v>0</v>
      </c>
    </row>
    <row r="3883" spans="1:18" x14ac:dyDescent="0.25">
      <c r="A3883">
        <v>248007</v>
      </c>
      <c r="B3883" t="s">
        <v>1513</v>
      </c>
      <c r="C3883" t="s">
        <v>1575</v>
      </c>
      <c r="D3883" t="s">
        <v>61</v>
      </c>
      <c r="E3883" t="s">
        <v>1523</v>
      </c>
      <c r="F3883" t="s">
        <v>1114</v>
      </c>
      <c r="G3883" t="s">
        <v>37</v>
      </c>
      <c r="H3883">
        <v>0</v>
      </c>
      <c r="L3883" t="s">
        <v>1350</v>
      </c>
      <c r="M3883">
        <v>2024</v>
      </c>
      <c r="O3883" t="str">
        <f t="shared" si="180"/>
        <v>MARUBENI CORPORATION JEPANG-248007-THREAD,ASTRA@5000MT-C3125, 50/3-CO</v>
      </c>
      <c r="P3883">
        <f>COUNTIF($O$3:O3883,O3883)</f>
        <v>3</v>
      </c>
      <c r="Q3883">
        <f t="shared" si="181"/>
        <v>9.0899999999999928</v>
      </c>
      <c r="R3883">
        <f t="shared" si="182"/>
        <v>0</v>
      </c>
    </row>
    <row r="3884" spans="1:18" x14ac:dyDescent="0.25">
      <c r="A3884">
        <v>248007</v>
      </c>
      <c r="B3884" t="s">
        <v>1513</v>
      </c>
      <c r="C3884" t="s">
        <v>1575</v>
      </c>
      <c r="D3884" t="s">
        <v>61</v>
      </c>
      <c r="E3884" t="s">
        <v>1577</v>
      </c>
      <c r="F3884" t="s">
        <v>1114</v>
      </c>
      <c r="G3884" t="s">
        <v>37</v>
      </c>
      <c r="H3884">
        <v>0</v>
      </c>
      <c r="L3884" t="s">
        <v>1350</v>
      </c>
      <c r="M3884">
        <v>2024</v>
      </c>
      <c r="O3884" t="str">
        <f t="shared" si="180"/>
        <v>MARUBENI CORPORATION JEPANG-248007-THREAD,ASTRA@5000MT-C3125, 50/3-CO</v>
      </c>
      <c r="P3884">
        <f>COUNTIF($O$3:O3884,O3884)</f>
        <v>4</v>
      </c>
      <c r="Q3884">
        <f t="shared" si="181"/>
        <v>9.0899999999999928</v>
      </c>
      <c r="R3884">
        <f t="shared" si="182"/>
        <v>0</v>
      </c>
    </row>
    <row r="3885" spans="1:18" x14ac:dyDescent="0.25">
      <c r="A3885">
        <v>248007</v>
      </c>
      <c r="B3885" t="s">
        <v>1513</v>
      </c>
      <c r="C3885" t="s">
        <v>1575</v>
      </c>
      <c r="D3885" t="s">
        <v>1356</v>
      </c>
      <c r="E3885">
        <v>2663268</v>
      </c>
      <c r="F3885" t="s">
        <v>1114</v>
      </c>
      <c r="G3885" t="s">
        <v>22</v>
      </c>
      <c r="H3885">
        <v>0</v>
      </c>
      <c r="I3885">
        <v>0</v>
      </c>
      <c r="L3885" t="s">
        <v>1350</v>
      </c>
      <c r="M3885">
        <v>2024</v>
      </c>
      <c r="O3885" t="str">
        <f t="shared" si="180"/>
        <v>ITOCHU CORPORATION TOKSD SECTI-248007-THREAD,ASTRA@5000MT-C3125, 50/3-CO</v>
      </c>
      <c r="P3885">
        <f>COUNTIF($O$3:O3885,O3885)</f>
        <v>1</v>
      </c>
      <c r="Q3885">
        <f t="shared" si="181"/>
        <v>-2.886579864025407E-15</v>
      </c>
      <c r="R3885">
        <f t="shared" si="182"/>
        <v>0</v>
      </c>
    </row>
    <row r="3886" spans="1:18" x14ac:dyDescent="0.25">
      <c r="A3886">
        <v>248007</v>
      </c>
      <c r="B3886" t="s">
        <v>1513</v>
      </c>
      <c r="C3886" t="s">
        <v>1575</v>
      </c>
      <c r="D3886" t="s">
        <v>1401</v>
      </c>
      <c r="E3886">
        <v>2579967</v>
      </c>
      <c r="F3886" t="s">
        <v>1114</v>
      </c>
      <c r="G3886" t="s">
        <v>22</v>
      </c>
      <c r="H3886">
        <v>0</v>
      </c>
      <c r="I3886">
        <v>0</v>
      </c>
      <c r="L3886" t="s">
        <v>1350</v>
      </c>
      <c r="M3886">
        <v>2024</v>
      </c>
      <c r="O3886" t="str">
        <f t="shared" si="180"/>
        <v>ITOCHU CORPORATION TOKSD SECTI-248007-THREAD,ASTRA@5000MT-C3125, 50/3-CO</v>
      </c>
      <c r="P3886">
        <f>COUNTIF($O$3:O3886,O3886)</f>
        <v>2</v>
      </c>
      <c r="Q3886">
        <f t="shared" si="181"/>
        <v>-2.886579864025407E-15</v>
      </c>
      <c r="R3886">
        <f t="shared" si="182"/>
        <v>0</v>
      </c>
    </row>
    <row r="3887" spans="1:18" x14ac:dyDescent="0.25">
      <c r="A3887">
        <v>248007</v>
      </c>
      <c r="B3887" t="s">
        <v>1513</v>
      </c>
      <c r="C3887" t="s">
        <v>1575</v>
      </c>
      <c r="D3887" t="s">
        <v>1358</v>
      </c>
      <c r="E3887">
        <v>2604601</v>
      </c>
      <c r="F3887" t="s">
        <v>1114</v>
      </c>
      <c r="G3887" t="s">
        <v>22</v>
      </c>
      <c r="H3887">
        <v>0</v>
      </c>
      <c r="I3887">
        <v>0</v>
      </c>
      <c r="L3887" t="s">
        <v>1350</v>
      </c>
      <c r="M3887">
        <v>2024</v>
      </c>
      <c r="O3887" t="str">
        <f t="shared" si="180"/>
        <v>ITOCHU CORPORATION TOKSD SECTI-248007-THREAD,ASTRA@5000MT-C3125, 50/3-CO</v>
      </c>
      <c r="P3887">
        <f>COUNTIF($O$3:O3887,O3887)</f>
        <v>3</v>
      </c>
      <c r="Q3887">
        <f t="shared" si="181"/>
        <v>-2.886579864025407E-15</v>
      </c>
      <c r="R3887">
        <f t="shared" si="182"/>
        <v>0</v>
      </c>
    </row>
    <row r="3888" spans="1:18" x14ac:dyDescent="0.25">
      <c r="A3888">
        <v>248007</v>
      </c>
      <c r="B3888" t="s">
        <v>1513</v>
      </c>
      <c r="C3888" t="s">
        <v>1575</v>
      </c>
      <c r="D3888" t="s">
        <v>1578</v>
      </c>
      <c r="E3888">
        <v>2432618</v>
      </c>
      <c r="F3888" t="s">
        <v>1114</v>
      </c>
      <c r="G3888" t="s">
        <v>22</v>
      </c>
      <c r="H3888">
        <v>0</v>
      </c>
      <c r="I3888">
        <v>0</v>
      </c>
      <c r="L3888" t="s">
        <v>1350</v>
      </c>
      <c r="M3888">
        <v>2024</v>
      </c>
      <c r="O3888" t="str">
        <f t="shared" si="180"/>
        <v>ITOCHU CORPORATION TOKSD SECTI-248007-THREAD,ASTRA@5000MT-C3125, 50/3-CO</v>
      </c>
      <c r="P3888">
        <f>COUNTIF($O$3:O3888,O3888)</f>
        <v>4</v>
      </c>
      <c r="Q3888">
        <f t="shared" si="181"/>
        <v>-2.886579864025407E-15</v>
      </c>
      <c r="R3888">
        <f t="shared" si="182"/>
        <v>0</v>
      </c>
    </row>
    <row r="3889" spans="1:18" x14ac:dyDescent="0.25">
      <c r="A3889">
        <v>248007</v>
      </c>
      <c r="B3889" t="s">
        <v>1513</v>
      </c>
      <c r="C3889" t="s">
        <v>1575</v>
      </c>
      <c r="D3889" t="s">
        <v>1361</v>
      </c>
      <c r="E3889" t="s">
        <v>1579</v>
      </c>
      <c r="F3889" t="s">
        <v>1114</v>
      </c>
      <c r="G3889" t="s">
        <v>37</v>
      </c>
      <c r="H3889">
        <v>0</v>
      </c>
      <c r="I3889">
        <v>0</v>
      </c>
      <c r="L3889" t="s">
        <v>1350</v>
      </c>
      <c r="M3889">
        <v>2024</v>
      </c>
      <c r="O3889" t="str">
        <f t="shared" si="180"/>
        <v>MARUBENI CORPORATION JEPANG-248007-THREAD,ASTRA@5000MT-C3125, 50/3-CO</v>
      </c>
      <c r="P3889">
        <f>COUNTIF($O$3:O3889,O3889)</f>
        <v>5</v>
      </c>
      <c r="Q3889">
        <f t="shared" si="181"/>
        <v>9.0899999999999928</v>
      </c>
      <c r="R3889">
        <f t="shared" si="182"/>
        <v>0</v>
      </c>
    </row>
    <row r="3890" spans="1:18" x14ac:dyDescent="0.25">
      <c r="A3890">
        <v>248007</v>
      </c>
      <c r="B3890" t="s">
        <v>1513</v>
      </c>
      <c r="C3890" t="s">
        <v>1575</v>
      </c>
      <c r="D3890" t="s">
        <v>1361</v>
      </c>
      <c r="E3890" t="s">
        <v>1580</v>
      </c>
      <c r="F3890" t="s">
        <v>1114</v>
      </c>
      <c r="G3890" t="s">
        <v>37</v>
      </c>
      <c r="H3890">
        <v>0</v>
      </c>
      <c r="I3890">
        <v>0</v>
      </c>
      <c r="L3890" t="s">
        <v>1350</v>
      </c>
      <c r="M3890">
        <v>2024</v>
      </c>
      <c r="O3890" t="str">
        <f t="shared" si="180"/>
        <v>MARUBENI CORPORATION JEPANG-248007-THREAD,ASTRA@5000MT-C3125, 50/3-CO</v>
      </c>
      <c r="P3890">
        <f>COUNTIF($O$3:O3890,O3890)</f>
        <v>6</v>
      </c>
      <c r="Q3890">
        <f t="shared" si="181"/>
        <v>9.0899999999999928</v>
      </c>
      <c r="R3890">
        <f t="shared" si="182"/>
        <v>0</v>
      </c>
    </row>
    <row r="3891" spans="1:18" x14ac:dyDescent="0.25">
      <c r="A3891">
        <v>248007</v>
      </c>
      <c r="B3891" t="s">
        <v>1513</v>
      </c>
      <c r="C3891" t="s">
        <v>1575</v>
      </c>
      <c r="D3891" t="s">
        <v>1361</v>
      </c>
      <c r="E3891" t="s">
        <v>1581</v>
      </c>
      <c r="F3891" t="s">
        <v>1114</v>
      </c>
      <c r="G3891" t="s">
        <v>37</v>
      </c>
      <c r="H3891">
        <v>0</v>
      </c>
      <c r="I3891">
        <v>0</v>
      </c>
      <c r="L3891" t="s">
        <v>1350</v>
      </c>
      <c r="M3891">
        <v>2024</v>
      </c>
      <c r="O3891" t="str">
        <f t="shared" si="180"/>
        <v>MARUBENI CORPORATION JEPANG-248007-THREAD,ASTRA@5000MT-C3125, 50/3-CO</v>
      </c>
      <c r="P3891">
        <f>COUNTIF($O$3:O3891,O3891)</f>
        <v>7</v>
      </c>
      <c r="Q3891">
        <f t="shared" si="181"/>
        <v>9.0899999999999928</v>
      </c>
      <c r="R3891">
        <f t="shared" si="182"/>
        <v>0</v>
      </c>
    </row>
    <row r="3892" spans="1:18" x14ac:dyDescent="0.25">
      <c r="A3892">
        <v>248007</v>
      </c>
      <c r="B3892" t="s">
        <v>1513</v>
      </c>
      <c r="C3892" t="s">
        <v>1575</v>
      </c>
      <c r="D3892" t="s">
        <v>1361</v>
      </c>
      <c r="E3892" t="s">
        <v>1582</v>
      </c>
      <c r="F3892" t="s">
        <v>1114</v>
      </c>
      <c r="G3892" t="s">
        <v>37</v>
      </c>
      <c r="H3892">
        <v>0</v>
      </c>
      <c r="I3892">
        <v>0</v>
      </c>
      <c r="L3892" t="s">
        <v>1350</v>
      </c>
      <c r="M3892">
        <v>2024</v>
      </c>
      <c r="O3892" t="str">
        <f t="shared" si="180"/>
        <v>MARUBENI CORPORATION JEPANG-248007-THREAD,ASTRA@5000MT-C3125, 50/3-CO</v>
      </c>
      <c r="P3892">
        <f>COUNTIF($O$3:O3892,O3892)</f>
        <v>8</v>
      </c>
      <c r="Q3892">
        <f t="shared" si="181"/>
        <v>9.0899999999999928</v>
      </c>
      <c r="R3892">
        <f t="shared" si="182"/>
        <v>0</v>
      </c>
    </row>
    <row r="3893" spans="1:18" x14ac:dyDescent="0.25">
      <c r="A3893">
        <v>248007</v>
      </c>
      <c r="B3893" t="s">
        <v>1513</v>
      </c>
      <c r="C3893" t="s">
        <v>1575</v>
      </c>
      <c r="D3893" t="s">
        <v>1361</v>
      </c>
      <c r="E3893" t="s">
        <v>1583</v>
      </c>
      <c r="F3893" t="s">
        <v>1114</v>
      </c>
      <c r="G3893" t="s">
        <v>37</v>
      </c>
      <c r="H3893">
        <v>0</v>
      </c>
      <c r="I3893">
        <v>0</v>
      </c>
      <c r="L3893" t="s">
        <v>1350</v>
      </c>
      <c r="M3893">
        <v>2024</v>
      </c>
      <c r="O3893" t="str">
        <f t="shared" si="180"/>
        <v>MARUBENI CORPORATION JEPANG-248007-THREAD,ASTRA@5000MT-C3125, 50/3-CO</v>
      </c>
      <c r="P3893">
        <f>COUNTIF($O$3:O3893,O3893)</f>
        <v>9</v>
      </c>
      <c r="Q3893">
        <f t="shared" si="181"/>
        <v>9.0899999999999928</v>
      </c>
      <c r="R3893">
        <f t="shared" si="182"/>
        <v>0</v>
      </c>
    </row>
    <row r="3894" spans="1:18" x14ac:dyDescent="0.25">
      <c r="A3894">
        <v>248007</v>
      </c>
      <c r="B3894" t="s">
        <v>1513</v>
      </c>
      <c r="C3894" t="s">
        <v>1575</v>
      </c>
      <c r="D3894" t="s">
        <v>1373</v>
      </c>
      <c r="E3894" t="s">
        <v>1584</v>
      </c>
      <c r="F3894" t="s">
        <v>1114</v>
      </c>
      <c r="G3894" t="s">
        <v>37</v>
      </c>
      <c r="H3894">
        <v>0</v>
      </c>
      <c r="I3894">
        <v>0</v>
      </c>
      <c r="L3894" t="s">
        <v>1350</v>
      </c>
      <c r="M3894">
        <v>2024</v>
      </c>
      <c r="O3894" t="str">
        <f t="shared" si="180"/>
        <v>MARUBENI CORPORATION JEPANG-248007-THREAD,ASTRA@5000MT-C3125, 50/3-CO</v>
      </c>
      <c r="P3894">
        <f>COUNTIF($O$3:O3894,O3894)</f>
        <v>10</v>
      </c>
      <c r="Q3894">
        <f t="shared" si="181"/>
        <v>9.0899999999999928</v>
      </c>
      <c r="R3894">
        <f t="shared" si="182"/>
        <v>0</v>
      </c>
    </row>
    <row r="3895" spans="1:18" x14ac:dyDescent="0.25">
      <c r="A3895">
        <v>248007</v>
      </c>
      <c r="B3895" t="s">
        <v>1513</v>
      </c>
      <c r="C3895" t="s">
        <v>1575</v>
      </c>
      <c r="D3895" t="s">
        <v>1373</v>
      </c>
      <c r="E3895" t="s">
        <v>1585</v>
      </c>
      <c r="F3895" t="s">
        <v>1114</v>
      </c>
      <c r="G3895" t="s">
        <v>37</v>
      </c>
      <c r="H3895">
        <v>0</v>
      </c>
      <c r="I3895">
        <v>-6.4392935428259079E-15</v>
      </c>
      <c r="L3895" t="s">
        <v>1350</v>
      </c>
      <c r="M3895">
        <v>2024</v>
      </c>
      <c r="O3895" t="str">
        <f t="shared" si="180"/>
        <v>MARUBENI CORPORATION JEPANG-248007-THREAD,ASTRA@5000MT-C3125, 50/3-CO</v>
      </c>
      <c r="P3895">
        <f>COUNTIF($O$3:O3895,O3895)</f>
        <v>11</v>
      </c>
      <c r="Q3895">
        <f t="shared" si="181"/>
        <v>9.0899999999999928</v>
      </c>
      <c r="R3895">
        <f t="shared" si="182"/>
        <v>0</v>
      </c>
    </row>
    <row r="3896" spans="1:18" x14ac:dyDescent="0.25">
      <c r="A3896">
        <v>248007</v>
      </c>
      <c r="B3896" t="s">
        <v>1513</v>
      </c>
      <c r="C3896" t="s">
        <v>1575</v>
      </c>
      <c r="D3896" t="s">
        <v>1373</v>
      </c>
      <c r="E3896" t="s">
        <v>1586</v>
      </c>
      <c r="F3896" t="s">
        <v>1114</v>
      </c>
      <c r="G3896" t="s">
        <v>37</v>
      </c>
      <c r="H3896">
        <v>1</v>
      </c>
      <c r="I3896">
        <v>1.89</v>
      </c>
      <c r="L3896" t="s">
        <v>1350</v>
      </c>
      <c r="M3896">
        <v>2024</v>
      </c>
      <c r="O3896" t="str">
        <f t="shared" si="180"/>
        <v>MARUBENI CORPORATION JEPANG-248007-THREAD,ASTRA@5000MT-C3125, 50/3-CO</v>
      </c>
      <c r="P3896">
        <f>COUNTIF($O$3:O3896,O3896)</f>
        <v>12</v>
      </c>
      <c r="Q3896">
        <f t="shared" si="181"/>
        <v>9.0899999999999928</v>
      </c>
      <c r="R3896">
        <f t="shared" si="182"/>
        <v>0</v>
      </c>
    </row>
    <row r="3897" spans="1:18" x14ac:dyDescent="0.25">
      <c r="A3897">
        <v>248007</v>
      </c>
      <c r="B3897" t="s">
        <v>1513</v>
      </c>
      <c r="C3897" t="s">
        <v>1575</v>
      </c>
      <c r="D3897" t="s">
        <v>1373</v>
      </c>
      <c r="E3897" t="s">
        <v>1587</v>
      </c>
      <c r="F3897" t="s">
        <v>1114</v>
      </c>
      <c r="G3897" t="s">
        <v>37</v>
      </c>
      <c r="H3897">
        <v>0</v>
      </c>
      <c r="I3897">
        <v>0</v>
      </c>
      <c r="L3897" t="s">
        <v>1350</v>
      </c>
      <c r="M3897">
        <v>2024</v>
      </c>
      <c r="O3897" t="str">
        <f t="shared" si="180"/>
        <v>MARUBENI CORPORATION JEPANG-248007-THREAD,ASTRA@5000MT-C3125, 50/3-CO</v>
      </c>
      <c r="P3897">
        <f>COUNTIF($O$3:O3897,O3897)</f>
        <v>13</v>
      </c>
      <c r="Q3897">
        <f t="shared" si="181"/>
        <v>9.0899999999999928</v>
      </c>
      <c r="R3897">
        <f t="shared" si="182"/>
        <v>0</v>
      </c>
    </row>
    <row r="3898" spans="1:18" x14ac:dyDescent="0.25">
      <c r="A3898">
        <v>248007</v>
      </c>
      <c r="B3898" t="s">
        <v>1513</v>
      </c>
      <c r="C3898" t="s">
        <v>1575</v>
      </c>
      <c r="D3898" t="s">
        <v>1373</v>
      </c>
      <c r="E3898" t="s">
        <v>1588</v>
      </c>
      <c r="F3898" t="s">
        <v>1114</v>
      </c>
      <c r="G3898" t="s">
        <v>37</v>
      </c>
      <c r="H3898">
        <v>0</v>
      </c>
      <c r="I3898">
        <v>0</v>
      </c>
      <c r="L3898" t="s">
        <v>1350</v>
      </c>
      <c r="M3898">
        <v>2024</v>
      </c>
      <c r="O3898" t="str">
        <f t="shared" si="180"/>
        <v>MARUBENI CORPORATION JEPANG-248007-THREAD,ASTRA@5000MT-C3125, 50/3-CO</v>
      </c>
      <c r="P3898">
        <f>COUNTIF($O$3:O3898,O3898)</f>
        <v>14</v>
      </c>
      <c r="Q3898">
        <f t="shared" si="181"/>
        <v>9.0899999999999928</v>
      </c>
      <c r="R3898">
        <f t="shared" si="182"/>
        <v>0</v>
      </c>
    </row>
    <row r="3899" spans="1:18" x14ac:dyDescent="0.25">
      <c r="A3899">
        <v>248007</v>
      </c>
      <c r="B3899" t="s">
        <v>1513</v>
      </c>
      <c r="C3899" t="s">
        <v>1575</v>
      </c>
      <c r="D3899" t="s">
        <v>1380</v>
      </c>
      <c r="E3899" t="s">
        <v>1589</v>
      </c>
      <c r="F3899" t="s">
        <v>1114</v>
      </c>
      <c r="G3899" t="s">
        <v>37</v>
      </c>
      <c r="H3899">
        <v>0</v>
      </c>
      <c r="I3899">
        <v>-2.886579864025407E-15</v>
      </c>
      <c r="L3899" t="s">
        <v>1350</v>
      </c>
      <c r="M3899">
        <v>2024</v>
      </c>
      <c r="O3899" t="str">
        <f t="shared" si="180"/>
        <v>MARUBENI CORPORATION JEPANG-248007-THREAD,ASTRA@5000MT-C3125, 50/3-CO</v>
      </c>
      <c r="P3899">
        <f>COUNTIF($O$3:O3899,O3899)</f>
        <v>15</v>
      </c>
      <c r="Q3899">
        <f t="shared" si="181"/>
        <v>9.0899999999999928</v>
      </c>
      <c r="R3899">
        <f t="shared" si="182"/>
        <v>0</v>
      </c>
    </row>
    <row r="3900" spans="1:18" x14ac:dyDescent="0.25">
      <c r="A3900">
        <v>248007</v>
      </c>
      <c r="B3900" t="s">
        <v>1513</v>
      </c>
      <c r="C3900" t="s">
        <v>1575</v>
      </c>
      <c r="D3900" t="s">
        <v>1380</v>
      </c>
      <c r="E3900" t="s">
        <v>1590</v>
      </c>
      <c r="F3900" t="s">
        <v>1114</v>
      </c>
      <c r="G3900" t="s">
        <v>37</v>
      </c>
      <c r="H3900">
        <v>0</v>
      </c>
      <c r="I3900">
        <v>0</v>
      </c>
      <c r="L3900" t="s">
        <v>1350</v>
      </c>
      <c r="M3900">
        <v>2024</v>
      </c>
      <c r="O3900" t="str">
        <f t="shared" si="180"/>
        <v>MARUBENI CORPORATION JEPANG-248007-THREAD,ASTRA@5000MT-C3125, 50/3-CO</v>
      </c>
      <c r="P3900">
        <f>COUNTIF($O$3:O3900,O3900)</f>
        <v>16</v>
      </c>
      <c r="Q3900">
        <f t="shared" si="181"/>
        <v>9.0899999999999928</v>
      </c>
      <c r="R3900">
        <f t="shared" si="182"/>
        <v>0</v>
      </c>
    </row>
    <row r="3901" spans="1:18" x14ac:dyDescent="0.25">
      <c r="A3901">
        <v>248007</v>
      </c>
      <c r="B3901" t="s">
        <v>1513</v>
      </c>
      <c r="C3901" t="s">
        <v>1575</v>
      </c>
      <c r="D3901" t="s">
        <v>1380</v>
      </c>
      <c r="E3901" t="s">
        <v>1591</v>
      </c>
      <c r="F3901" t="s">
        <v>1114</v>
      </c>
      <c r="G3901" t="s">
        <v>37</v>
      </c>
      <c r="H3901">
        <v>0</v>
      </c>
      <c r="I3901">
        <v>0</v>
      </c>
      <c r="L3901" t="s">
        <v>1350</v>
      </c>
      <c r="M3901">
        <v>2024</v>
      </c>
      <c r="O3901" t="str">
        <f t="shared" si="180"/>
        <v>MARUBENI CORPORATION JEPANG-248007-THREAD,ASTRA@5000MT-C3125, 50/3-CO</v>
      </c>
      <c r="P3901">
        <f>COUNTIF($O$3:O3901,O3901)</f>
        <v>17</v>
      </c>
      <c r="Q3901">
        <f t="shared" si="181"/>
        <v>9.0899999999999928</v>
      </c>
      <c r="R3901">
        <f t="shared" si="182"/>
        <v>0</v>
      </c>
    </row>
    <row r="3902" spans="1:18" x14ac:dyDescent="0.25">
      <c r="A3902">
        <v>248007</v>
      </c>
      <c r="B3902" t="s">
        <v>1513</v>
      </c>
      <c r="C3902" t="s">
        <v>1575</v>
      </c>
      <c r="D3902" t="s">
        <v>1592</v>
      </c>
      <c r="E3902" t="s">
        <v>1593</v>
      </c>
      <c r="F3902" t="s">
        <v>1114</v>
      </c>
      <c r="G3902" t="s">
        <v>37</v>
      </c>
      <c r="H3902">
        <v>0</v>
      </c>
      <c r="I3902">
        <v>-2.886579864025407E-15</v>
      </c>
      <c r="L3902" t="s">
        <v>1350</v>
      </c>
      <c r="M3902">
        <v>2024</v>
      </c>
      <c r="O3902" t="str">
        <f t="shared" si="180"/>
        <v>MARUBENI CORPORATION JEPANG-248007-THREAD,ASTRA@5000MT-C3125, 50/3-CO</v>
      </c>
      <c r="P3902">
        <f>COUNTIF($O$3:O3902,O3902)</f>
        <v>18</v>
      </c>
      <c r="Q3902">
        <f t="shared" si="181"/>
        <v>9.0899999999999928</v>
      </c>
      <c r="R3902">
        <f t="shared" si="182"/>
        <v>0</v>
      </c>
    </row>
    <row r="3903" spans="1:18" x14ac:dyDescent="0.25">
      <c r="A3903">
        <v>248007</v>
      </c>
      <c r="B3903" t="s">
        <v>1513</v>
      </c>
      <c r="C3903" t="s">
        <v>1575</v>
      </c>
      <c r="D3903" t="s">
        <v>1592</v>
      </c>
      <c r="E3903" t="s">
        <v>1594</v>
      </c>
      <c r="F3903" t="s">
        <v>1114</v>
      </c>
      <c r="G3903" t="s">
        <v>37</v>
      </c>
      <c r="H3903">
        <v>1</v>
      </c>
      <c r="I3903">
        <v>1.8</v>
      </c>
      <c r="L3903" t="s">
        <v>1350</v>
      </c>
      <c r="M3903">
        <v>2024</v>
      </c>
      <c r="O3903" t="str">
        <f t="shared" si="180"/>
        <v>MARUBENI CORPORATION JEPANG-248007-THREAD,ASTRA@5000MT-C3125, 50/3-CO</v>
      </c>
      <c r="P3903">
        <f>COUNTIF($O$3:O3903,O3903)</f>
        <v>19</v>
      </c>
      <c r="Q3903">
        <f t="shared" si="181"/>
        <v>9.0899999999999928</v>
      </c>
      <c r="R3903">
        <f t="shared" si="182"/>
        <v>0</v>
      </c>
    </row>
    <row r="3904" spans="1:18" x14ac:dyDescent="0.25">
      <c r="A3904">
        <v>248007</v>
      </c>
      <c r="B3904" t="s">
        <v>1513</v>
      </c>
      <c r="C3904" t="s">
        <v>1575</v>
      </c>
      <c r="D3904" t="s">
        <v>1564</v>
      </c>
      <c r="E3904" t="s">
        <v>1595</v>
      </c>
      <c r="F3904" t="s">
        <v>1114</v>
      </c>
      <c r="G3904" t="s">
        <v>37</v>
      </c>
      <c r="H3904">
        <v>0</v>
      </c>
      <c r="I3904">
        <v>0</v>
      </c>
      <c r="L3904" t="s">
        <v>1350</v>
      </c>
      <c r="M3904">
        <v>2024</v>
      </c>
      <c r="O3904" t="str">
        <f t="shared" si="180"/>
        <v>MARUBENI CORPORATION JEPANG-248007-THREAD,ASTRA@5000MT-C3125, 50/3-CO</v>
      </c>
      <c r="P3904">
        <f>COUNTIF($O$3:O3904,O3904)</f>
        <v>20</v>
      </c>
      <c r="Q3904">
        <f t="shared" si="181"/>
        <v>9.0899999999999928</v>
      </c>
      <c r="R3904">
        <f t="shared" si="182"/>
        <v>0</v>
      </c>
    </row>
    <row r="3905" spans="1:18" x14ac:dyDescent="0.25">
      <c r="A3905">
        <v>248007</v>
      </c>
      <c r="B3905" t="s">
        <v>1513</v>
      </c>
      <c r="C3905" t="s">
        <v>1575</v>
      </c>
      <c r="D3905" t="s">
        <v>1568</v>
      </c>
      <c r="E3905">
        <v>2718427</v>
      </c>
      <c r="F3905" t="s">
        <v>1114</v>
      </c>
      <c r="G3905" t="s">
        <v>22</v>
      </c>
      <c r="H3905">
        <v>0</v>
      </c>
      <c r="I3905">
        <v>-2.886579864025407E-15</v>
      </c>
      <c r="L3905" t="s">
        <v>1350</v>
      </c>
      <c r="M3905">
        <v>2024</v>
      </c>
      <c r="O3905" t="str">
        <f t="shared" si="180"/>
        <v>ITOCHU CORPORATION TOKSD SECTI-248007-THREAD,ASTRA@5000MT-C3125, 50/3-CO</v>
      </c>
      <c r="P3905">
        <f>COUNTIF($O$3:O3905,O3905)</f>
        <v>5</v>
      </c>
      <c r="Q3905">
        <f t="shared" si="181"/>
        <v>-2.886579864025407E-15</v>
      </c>
      <c r="R3905">
        <f t="shared" si="182"/>
        <v>0</v>
      </c>
    </row>
    <row r="3906" spans="1:18" x14ac:dyDescent="0.25">
      <c r="A3906">
        <v>248007</v>
      </c>
      <c r="B3906" t="s">
        <v>1513</v>
      </c>
      <c r="C3906" t="s">
        <v>1575</v>
      </c>
      <c r="D3906" t="s">
        <v>1568</v>
      </c>
      <c r="E3906">
        <v>2718433</v>
      </c>
      <c r="F3906" t="s">
        <v>1114</v>
      </c>
      <c r="G3906" t="s">
        <v>22</v>
      </c>
      <c r="H3906">
        <v>0</v>
      </c>
      <c r="I3906">
        <v>0</v>
      </c>
      <c r="L3906" t="s">
        <v>1350</v>
      </c>
      <c r="M3906">
        <v>2024</v>
      </c>
      <c r="O3906" t="str">
        <f t="shared" si="180"/>
        <v>ITOCHU CORPORATION TOKSD SECTI-248007-THREAD,ASTRA@5000MT-C3125, 50/3-CO</v>
      </c>
      <c r="P3906">
        <f>COUNTIF($O$3:O3906,O3906)</f>
        <v>6</v>
      </c>
      <c r="Q3906">
        <f t="shared" si="181"/>
        <v>-2.886579864025407E-15</v>
      </c>
      <c r="R3906">
        <f t="shared" si="182"/>
        <v>0</v>
      </c>
    </row>
    <row r="3907" spans="1:18" x14ac:dyDescent="0.25">
      <c r="A3907">
        <v>248007</v>
      </c>
      <c r="B3907" t="s">
        <v>1513</v>
      </c>
      <c r="C3907" t="s">
        <v>1575</v>
      </c>
      <c r="D3907" t="s">
        <v>1568</v>
      </c>
      <c r="E3907" t="s">
        <v>1596</v>
      </c>
      <c r="F3907" t="s">
        <v>1114</v>
      </c>
      <c r="G3907" t="s">
        <v>37</v>
      </c>
      <c r="H3907">
        <v>1</v>
      </c>
      <c r="I3907">
        <v>1.8</v>
      </c>
      <c r="L3907" t="s">
        <v>1350</v>
      </c>
      <c r="M3907">
        <v>2024</v>
      </c>
      <c r="O3907" t="str">
        <f t="shared" si="180"/>
        <v>MARUBENI CORPORATION JEPANG-248007-THREAD,ASTRA@5000MT-C3125, 50/3-CO</v>
      </c>
      <c r="P3907">
        <f>COUNTIF($O$3:O3907,O3907)</f>
        <v>21</v>
      </c>
      <c r="Q3907">
        <f t="shared" si="181"/>
        <v>9.0899999999999928</v>
      </c>
      <c r="R3907">
        <f t="shared" si="182"/>
        <v>0</v>
      </c>
    </row>
    <row r="3908" spans="1:18" x14ac:dyDescent="0.25">
      <c r="A3908">
        <v>248007</v>
      </c>
      <c r="B3908" t="s">
        <v>1513</v>
      </c>
      <c r="C3908" t="s">
        <v>1575</v>
      </c>
      <c r="D3908" t="s">
        <v>1568</v>
      </c>
      <c r="E3908" t="s">
        <v>1597</v>
      </c>
      <c r="F3908" t="s">
        <v>1114</v>
      </c>
      <c r="G3908" t="s">
        <v>37</v>
      </c>
      <c r="H3908">
        <v>1</v>
      </c>
      <c r="I3908">
        <v>1.8</v>
      </c>
      <c r="L3908" t="s">
        <v>1350</v>
      </c>
      <c r="M3908">
        <v>2024</v>
      </c>
      <c r="O3908" t="str">
        <f t="shared" ref="O3908:O3971" si="183">G3908&amp;"-"&amp;A3908&amp;"-"&amp;B3908&amp;"-"&amp;C3908&amp;"-"&amp;F3908</f>
        <v>MARUBENI CORPORATION JEPANG-248007-THREAD,ASTRA@5000MT-C3125, 50/3-CO</v>
      </c>
      <c r="P3908">
        <f>COUNTIF($O$3:O3908,O3908)</f>
        <v>22</v>
      </c>
      <c r="Q3908">
        <f t="shared" ref="Q3908:Q3971" si="184">SUMIF($O$4:$O$18090,O3908,$I$4:$I$18090)</f>
        <v>9.0899999999999928</v>
      </c>
      <c r="R3908">
        <f t="shared" ref="R3908:R3971" si="185">SUMIF($O$4:$O$18090,O3908,$J$4:$J$18090)</f>
        <v>0</v>
      </c>
    </row>
    <row r="3909" spans="1:18" x14ac:dyDescent="0.25">
      <c r="A3909">
        <v>248007</v>
      </c>
      <c r="B3909" t="s">
        <v>1513</v>
      </c>
      <c r="C3909" t="s">
        <v>1575</v>
      </c>
      <c r="D3909" t="s">
        <v>1396</v>
      </c>
      <c r="E3909" t="s">
        <v>1598</v>
      </c>
      <c r="F3909" t="s">
        <v>1114</v>
      </c>
      <c r="G3909" t="s">
        <v>37</v>
      </c>
      <c r="H3909">
        <v>0</v>
      </c>
      <c r="I3909">
        <v>4.2188474935755949E-15</v>
      </c>
      <c r="L3909" t="s">
        <v>1350</v>
      </c>
      <c r="M3909">
        <v>2024</v>
      </c>
      <c r="O3909" t="str">
        <f t="shared" si="183"/>
        <v>MARUBENI CORPORATION JEPANG-248007-THREAD,ASTRA@5000MT-C3125, 50/3-CO</v>
      </c>
      <c r="P3909">
        <f>COUNTIF($O$3:O3909,O3909)</f>
        <v>23</v>
      </c>
      <c r="Q3909">
        <f t="shared" si="184"/>
        <v>9.0899999999999928</v>
      </c>
      <c r="R3909">
        <f t="shared" si="185"/>
        <v>0</v>
      </c>
    </row>
    <row r="3910" spans="1:18" x14ac:dyDescent="0.25">
      <c r="A3910">
        <v>248007</v>
      </c>
      <c r="B3910" t="s">
        <v>1513</v>
      </c>
      <c r="C3910" t="s">
        <v>1575</v>
      </c>
      <c r="D3910" t="s">
        <v>1396</v>
      </c>
      <c r="E3910" t="s">
        <v>1599</v>
      </c>
      <c r="F3910" t="s">
        <v>1114</v>
      </c>
      <c r="G3910" t="s">
        <v>37</v>
      </c>
      <c r="H3910">
        <v>1</v>
      </c>
      <c r="I3910">
        <v>1.8</v>
      </c>
      <c r="L3910" t="s">
        <v>1350</v>
      </c>
      <c r="M3910">
        <v>2024</v>
      </c>
      <c r="O3910" t="str">
        <f t="shared" si="183"/>
        <v>MARUBENI CORPORATION JEPANG-248007-THREAD,ASTRA@5000MT-C3125, 50/3-CO</v>
      </c>
      <c r="P3910">
        <f>COUNTIF($O$3:O3910,O3910)</f>
        <v>24</v>
      </c>
      <c r="Q3910">
        <f t="shared" si="184"/>
        <v>9.0899999999999928</v>
      </c>
      <c r="R3910">
        <f t="shared" si="185"/>
        <v>0</v>
      </c>
    </row>
    <row r="3911" spans="1:18" x14ac:dyDescent="0.25">
      <c r="A3911">
        <v>248007</v>
      </c>
      <c r="B3911" t="s">
        <v>1513</v>
      </c>
      <c r="C3911" t="s">
        <v>1575</v>
      </c>
      <c r="D3911" t="s">
        <v>215</v>
      </c>
      <c r="E3911" t="s">
        <v>1600</v>
      </c>
      <c r="F3911" t="s">
        <v>1114</v>
      </c>
      <c r="G3911" t="s">
        <v>37</v>
      </c>
      <c r="H3911">
        <v>0</v>
      </c>
      <c r="I3911">
        <v>0</v>
      </c>
      <c r="L3911" t="s">
        <v>1350</v>
      </c>
      <c r="M3911">
        <v>2024</v>
      </c>
      <c r="O3911" t="str">
        <f t="shared" si="183"/>
        <v>MARUBENI CORPORATION JEPANG-248007-THREAD,ASTRA@5000MT-C3125, 50/3-CO</v>
      </c>
      <c r="P3911">
        <f>COUNTIF($O$3:O3911,O3911)</f>
        <v>25</v>
      </c>
      <c r="Q3911">
        <f t="shared" si="184"/>
        <v>9.0899999999999928</v>
      </c>
      <c r="R3911">
        <f t="shared" si="185"/>
        <v>0</v>
      </c>
    </row>
    <row r="3912" spans="1:18" x14ac:dyDescent="0.25">
      <c r="A3912">
        <v>248007</v>
      </c>
      <c r="B3912" t="s">
        <v>1513</v>
      </c>
      <c r="C3912" t="s">
        <v>1575</v>
      </c>
      <c r="F3912" t="s">
        <v>1114</v>
      </c>
      <c r="G3912" t="s">
        <v>22</v>
      </c>
      <c r="L3912" t="s">
        <v>1350</v>
      </c>
      <c r="M3912">
        <v>2024</v>
      </c>
      <c r="O3912" t="str">
        <f t="shared" si="183"/>
        <v>ITOCHU CORPORATION TOKSD SECTI-248007-THREAD,ASTRA@5000MT-C3125, 50/3-CO</v>
      </c>
      <c r="P3912">
        <f>COUNTIF($O$3:O3912,O3912)</f>
        <v>7</v>
      </c>
      <c r="Q3912">
        <f t="shared" si="184"/>
        <v>-2.886579864025407E-15</v>
      </c>
      <c r="R3912">
        <f t="shared" si="185"/>
        <v>0</v>
      </c>
    </row>
    <row r="3913" spans="1:18" x14ac:dyDescent="0.25">
      <c r="A3913">
        <v>248009</v>
      </c>
      <c r="B3913" t="s">
        <v>1513</v>
      </c>
      <c r="C3913" t="s">
        <v>1601</v>
      </c>
      <c r="D3913" t="s">
        <v>29</v>
      </c>
      <c r="E3913" t="s">
        <v>1349</v>
      </c>
      <c r="F3913" t="s">
        <v>1114</v>
      </c>
      <c r="G3913" t="s">
        <v>34</v>
      </c>
      <c r="H3913">
        <v>0</v>
      </c>
      <c r="J3913" t="s">
        <v>23</v>
      </c>
      <c r="K3913" t="s">
        <v>23</v>
      </c>
      <c r="L3913" t="s">
        <v>1321</v>
      </c>
      <c r="M3913">
        <v>2024</v>
      </c>
      <c r="O3913" t="str">
        <f t="shared" si="183"/>
        <v>HEXAPOLE COMPANY LIMITED-248009-THREAD,ASTRA@5000MT-A1442, 50/3-CO</v>
      </c>
      <c r="P3913">
        <f>COUNTIF($O$3:O3913,O3913)</f>
        <v>1</v>
      </c>
      <c r="Q3913">
        <f t="shared" si="184"/>
        <v>105.83999999999999</v>
      </c>
      <c r="R3913">
        <f t="shared" si="185"/>
        <v>0</v>
      </c>
    </row>
    <row r="3914" spans="1:18" x14ac:dyDescent="0.25">
      <c r="A3914">
        <v>248009</v>
      </c>
      <c r="B3914" t="s">
        <v>1513</v>
      </c>
      <c r="C3914" t="s">
        <v>1601</v>
      </c>
      <c r="D3914" t="s">
        <v>29</v>
      </c>
      <c r="E3914" t="s">
        <v>1516</v>
      </c>
      <c r="F3914" t="s">
        <v>1114</v>
      </c>
      <c r="G3914" t="s">
        <v>47</v>
      </c>
      <c r="H3914">
        <v>0</v>
      </c>
      <c r="L3914" t="s">
        <v>1321</v>
      </c>
      <c r="M3914">
        <v>2024</v>
      </c>
      <c r="O3914" t="str">
        <f t="shared" si="183"/>
        <v>H&amp;M-248009-THREAD,ASTRA@5000MT-A1442, 50/3-CO</v>
      </c>
      <c r="P3914">
        <f>COUNTIF($O$3:O3914,O3914)</f>
        <v>1</v>
      </c>
      <c r="Q3914">
        <f t="shared" si="184"/>
        <v>0</v>
      </c>
      <c r="R3914">
        <f t="shared" si="185"/>
        <v>0</v>
      </c>
    </row>
    <row r="3915" spans="1:18" x14ac:dyDescent="0.25">
      <c r="A3915">
        <v>248009</v>
      </c>
      <c r="B3915" t="s">
        <v>1513</v>
      </c>
      <c r="C3915" t="s">
        <v>1601</v>
      </c>
      <c r="D3915" t="s">
        <v>29</v>
      </c>
      <c r="E3915" t="s">
        <v>1602</v>
      </c>
      <c r="F3915" t="s">
        <v>1114</v>
      </c>
      <c r="G3915" t="s">
        <v>47</v>
      </c>
      <c r="H3915">
        <v>0</v>
      </c>
      <c r="L3915" t="s">
        <v>1321</v>
      </c>
      <c r="M3915">
        <v>2024</v>
      </c>
      <c r="O3915" t="str">
        <f t="shared" si="183"/>
        <v>H&amp;M-248009-THREAD,ASTRA@5000MT-A1442, 50/3-CO</v>
      </c>
      <c r="P3915">
        <f>COUNTIF($O$3:O3915,O3915)</f>
        <v>2</v>
      </c>
      <c r="Q3915">
        <f t="shared" si="184"/>
        <v>0</v>
      </c>
      <c r="R3915">
        <f t="shared" si="185"/>
        <v>0</v>
      </c>
    </row>
    <row r="3916" spans="1:18" x14ac:dyDescent="0.25">
      <c r="A3916">
        <v>248009</v>
      </c>
      <c r="B3916" t="s">
        <v>1513</v>
      </c>
      <c r="C3916" t="s">
        <v>1601</v>
      </c>
      <c r="D3916" t="s">
        <v>29</v>
      </c>
      <c r="E3916" t="s">
        <v>1351</v>
      </c>
      <c r="F3916" t="s">
        <v>1114</v>
      </c>
      <c r="G3916" t="s">
        <v>284</v>
      </c>
      <c r="H3916">
        <v>0</v>
      </c>
      <c r="L3916" t="s">
        <v>1321</v>
      </c>
      <c r="M3916">
        <v>2024</v>
      </c>
      <c r="O3916" t="str">
        <f t="shared" si="183"/>
        <v>AGRON, INC.-248009-THREAD,ASTRA@5000MT-A1442, 50/3-CO</v>
      </c>
      <c r="P3916">
        <f>COUNTIF($O$3:O3916,O3916)</f>
        <v>1</v>
      </c>
      <c r="Q3916">
        <f t="shared" si="184"/>
        <v>0</v>
      </c>
      <c r="R3916">
        <f t="shared" si="185"/>
        <v>0</v>
      </c>
    </row>
    <row r="3917" spans="1:18" x14ac:dyDescent="0.25">
      <c r="A3917">
        <v>248009</v>
      </c>
      <c r="B3917" t="s">
        <v>1513</v>
      </c>
      <c r="C3917" t="s">
        <v>1601</v>
      </c>
      <c r="D3917" t="s">
        <v>29</v>
      </c>
      <c r="E3917" t="s">
        <v>1603</v>
      </c>
      <c r="F3917" t="s">
        <v>1114</v>
      </c>
      <c r="G3917" t="s">
        <v>1487</v>
      </c>
      <c r="H3917">
        <v>0</v>
      </c>
      <c r="L3917" t="s">
        <v>1321</v>
      </c>
      <c r="M3917">
        <v>2024</v>
      </c>
      <c r="O3917" t="str">
        <f t="shared" si="183"/>
        <v>Straub Collaborative-248009-THREAD,ASTRA@5000MT-A1442, 50/3-CO</v>
      </c>
      <c r="P3917">
        <f>COUNTIF($O$3:O3917,O3917)</f>
        <v>1</v>
      </c>
      <c r="Q3917">
        <f t="shared" si="184"/>
        <v>0</v>
      </c>
      <c r="R3917">
        <f t="shared" si="185"/>
        <v>0</v>
      </c>
    </row>
    <row r="3918" spans="1:18" x14ac:dyDescent="0.25">
      <c r="A3918">
        <v>248009</v>
      </c>
      <c r="B3918" t="s">
        <v>1513</v>
      </c>
      <c r="C3918" t="s">
        <v>1601</v>
      </c>
      <c r="D3918" t="s">
        <v>29</v>
      </c>
      <c r="E3918" t="s">
        <v>1486</v>
      </c>
      <c r="F3918" t="s">
        <v>1114</v>
      </c>
      <c r="G3918" t="s">
        <v>1487</v>
      </c>
      <c r="H3918">
        <v>0</v>
      </c>
      <c r="L3918" t="s">
        <v>1321</v>
      </c>
      <c r="M3918">
        <v>2024</v>
      </c>
      <c r="O3918" t="str">
        <f t="shared" si="183"/>
        <v>Straub Collaborative-248009-THREAD,ASTRA@5000MT-A1442, 50/3-CO</v>
      </c>
      <c r="P3918">
        <f>COUNTIF($O$3:O3918,O3918)</f>
        <v>2</v>
      </c>
      <c r="Q3918">
        <f t="shared" si="184"/>
        <v>0</v>
      </c>
      <c r="R3918">
        <f t="shared" si="185"/>
        <v>0</v>
      </c>
    </row>
    <row r="3919" spans="1:18" x14ac:dyDescent="0.25">
      <c r="A3919">
        <v>248009</v>
      </c>
      <c r="B3919" t="s">
        <v>1513</v>
      </c>
      <c r="C3919" t="s">
        <v>1601</v>
      </c>
      <c r="D3919" t="s">
        <v>29</v>
      </c>
      <c r="E3919" t="s">
        <v>1604</v>
      </c>
      <c r="F3919" t="s">
        <v>1114</v>
      </c>
      <c r="G3919" t="s">
        <v>34</v>
      </c>
      <c r="H3919">
        <v>0</v>
      </c>
      <c r="L3919" t="s">
        <v>1321</v>
      </c>
      <c r="M3919">
        <v>2024</v>
      </c>
      <c r="O3919" t="str">
        <f t="shared" si="183"/>
        <v>HEXAPOLE COMPANY LIMITED-248009-THREAD,ASTRA@5000MT-A1442, 50/3-CO</v>
      </c>
      <c r="P3919">
        <f>COUNTIF($O$3:O3919,O3919)</f>
        <v>2</v>
      </c>
      <c r="Q3919">
        <f t="shared" si="184"/>
        <v>105.83999999999999</v>
      </c>
      <c r="R3919">
        <f t="shared" si="185"/>
        <v>0</v>
      </c>
    </row>
    <row r="3920" spans="1:18" x14ac:dyDescent="0.25">
      <c r="A3920">
        <v>248009</v>
      </c>
      <c r="B3920" t="s">
        <v>1513</v>
      </c>
      <c r="C3920" t="s">
        <v>1601</v>
      </c>
      <c r="D3920" t="s">
        <v>29</v>
      </c>
      <c r="E3920" t="s">
        <v>1517</v>
      </c>
      <c r="F3920" t="s">
        <v>1114</v>
      </c>
      <c r="G3920" t="s">
        <v>34</v>
      </c>
      <c r="H3920">
        <v>0</v>
      </c>
      <c r="L3920" t="s">
        <v>1321</v>
      </c>
      <c r="M3920">
        <v>2024</v>
      </c>
      <c r="O3920" t="str">
        <f t="shared" si="183"/>
        <v>HEXAPOLE COMPANY LIMITED-248009-THREAD,ASTRA@5000MT-A1442, 50/3-CO</v>
      </c>
      <c r="P3920">
        <f>COUNTIF($O$3:O3920,O3920)</f>
        <v>3</v>
      </c>
      <c r="Q3920">
        <f t="shared" si="184"/>
        <v>105.83999999999999</v>
      </c>
      <c r="R3920">
        <f t="shared" si="185"/>
        <v>0</v>
      </c>
    </row>
    <row r="3921" spans="1:18" x14ac:dyDescent="0.25">
      <c r="A3921">
        <v>248009</v>
      </c>
      <c r="B3921" t="s">
        <v>1513</v>
      </c>
      <c r="C3921" t="s">
        <v>1601</v>
      </c>
      <c r="D3921" t="s">
        <v>29</v>
      </c>
      <c r="E3921" t="s">
        <v>1518</v>
      </c>
      <c r="F3921" t="s">
        <v>1114</v>
      </c>
      <c r="G3921" t="s">
        <v>34</v>
      </c>
      <c r="H3921">
        <v>0</v>
      </c>
      <c r="L3921" t="s">
        <v>1321</v>
      </c>
      <c r="M3921">
        <v>2024</v>
      </c>
      <c r="O3921" t="str">
        <f t="shared" si="183"/>
        <v>HEXAPOLE COMPANY LIMITED-248009-THREAD,ASTRA@5000MT-A1442, 50/3-CO</v>
      </c>
      <c r="P3921">
        <f>COUNTIF($O$3:O3921,O3921)</f>
        <v>4</v>
      </c>
      <c r="Q3921">
        <f t="shared" si="184"/>
        <v>105.83999999999999</v>
      </c>
      <c r="R3921">
        <f t="shared" si="185"/>
        <v>0</v>
      </c>
    </row>
    <row r="3922" spans="1:18" x14ac:dyDescent="0.25">
      <c r="A3922">
        <v>248009</v>
      </c>
      <c r="B3922" t="s">
        <v>1513</v>
      </c>
      <c r="C3922" t="s">
        <v>1601</v>
      </c>
      <c r="D3922" t="s">
        <v>29</v>
      </c>
      <c r="E3922" t="s">
        <v>1605</v>
      </c>
      <c r="F3922" t="s">
        <v>1114</v>
      </c>
      <c r="G3922" t="s">
        <v>34</v>
      </c>
      <c r="H3922">
        <v>0</v>
      </c>
      <c r="L3922" t="s">
        <v>1321</v>
      </c>
      <c r="M3922">
        <v>2024</v>
      </c>
      <c r="O3922" t="str">
        <f t="shared" si="183"/>
        <v>HEXAPOLE COMPANY LIMITED-248009-THREAD,ASTRA@5000MT-A1442, 50/3-CO</v>
      </c>
      <c r="P3922">
        <f>COUNTIF($O$3:O3922,O3922)</f>
        <v>5</v>
      </c>
      <c r="Q3922">
        <f t="shared" si="184"/>
        <v>105.83999999999999</v>
      </c>
      <c r="R3922">
        <f t="shared" si="185"/>
        <v>0</v>
      </c>
    </row>
    <row r="3923" spans="1:18" x14ac:dyDescent="0.25">
      <c r="A3923">
        <v>248009</v>
      </c>
      <c r="B3923" t="s">
        <v>1513</v>
      </c>
      <c r="C3923" t="s">
        <v>1601</v>
      </c>
      <c r="D3923" t="s">
        <v>29</v>
      </c>
      <c r="E3923" t="s">
        <v>1519</v>
      </c>
      <c r="F3923" t="s">
        <v>1114</v>
      </c>
      <c r="G3923" t="s">
        <v>34</v>
      </c>
      <c r="H3923">
        <v>0</v>
      </c>
      <c r="L3923" t="s">
        <v>1321</v>
      </c>
      <c r="M3923">
        <v>2024</v>
      </c>
      <c r="O3923" t="str">
        <f t="shared" si="183"/>
        <v>HEXAPOLE COMPANY LIMITED-248009-THREAD,ASTRA@5000MT-A1442, 50/3-CO</v>
      </c>
      <c r="P3923">
        <f>COUNTIF($O$3:O3923,O3923)</f>
        <v>6</v>
      </c>
      <c r="Q3923">
        <f t="shared" si="184"/>
        <v>105.83999999999999</v>
      </c>
      <c r="R3923">
        <f t="shared" si="185"/>
        <v>0</v>
      </c>
    </row>
    <row r="3924" spans="1:18" x14ac:dyDescent="0.25">
      <c r="A3924">
        <v>248009</v>
      </c>
      <c r="B3924" t="s">
        <v>1513</v>
      </c>
      <c r="C3924" t="s">
        <v>1601</v>
      </c>
      <c r="D3924" t="s">
        <v>29</v>
      </c>
      <c r="E3924" t="s">
        <v>1606</v>
      </c>
      <c r="F3924" t="s">
        <v>1114</v>
      </c>
      <c r="G3924" t="s">
        <v>37</v>
      </c>
      <c r="H3924">
        <v>0</v>
      </c>
      <c r="L3924" t="s">
        <v>1321</v>
      </c>
      <c r="M3924">
        <v>2024</v>
      </c>
      <c r="O3924" t="str">
        <f t="shared" si="183"/>
        <v>MARUBENI CORPORATION JEPANG-248009-THREAD,ASTRA@5000MT-A1442, 50/3-CO</v>
      </c>
      <c r="P3924">
        <f>COUNTIF($O$3:O3924,O3924)</f>
        <v>1</v>
      </c>
      <c r="Q3924">
        <f t="shared" si="184"/>
        <v>1.0600000000000496</v>
      </c>
      <c r="R3924">
        <f t="shared" si="185"/>
        <v>0</v>
      </c>
    </row>
    <row r="3925" spans="1:18" x14ac:dyDescent="0.25">
      <c r="A3925">
        <v>248009</v>
      </c>
      <c r="B3925" t="s">
        <v>1513</v>
      </c>
      <c r="C3925" t="s">
        <v>1601</v>
      </c>
      <c r="D3925" t="s">
        <v>29</v>
      </c>
      <c r="E3925" t="s">
        <v>1607</v>
      </c>
      <c r="F3925" t="s">
        <v>1114</v>
      </c>
      <c r="G3925" t="s">
        <v>47</v>
      </c>
      <c r="H3925">
        <v>0</v>
      </c>
      <c r="L3925" t="s">
        <v>1321</v>
      </c>
      <c r="M3925">
        <v>2024</v>
      </c>
      <c r="O3925" t="str">
        <f t="shared" si="183"/>
        <v>H&amp;M-248009-THREAD,ASTRA@5000MT-A1442, 50/3-CO</v>
      </c>
      <c r="P3925">
        <f>COUNTIF($O$3:O3925,O3925)</f>
        <v>3</v>
      </c>
      <c r="Q3925">
        <f t="shared" si="184"/>
        <v>0</v>
      </c>
      <c r="R3925">
        <f t="shared" si="185"/>
        <v>0</v>
      </c>
    </row>
    <row r="3926" spans="1:18" x14ac:dyDescent="0.25">
      <c r="A3926">
        <v>248009</v>
      </c>
      <c r="B3926" t="s">
        <v>1513</v>
      </c>
      <c r="C3926" t="s">
        <v>1601</v>
      </c>
      <c r="D3926" t="s">
        <v>29</v>
      </c>
      <c r="E3926" t="s">
        <v>1520</v>
      </c>
      <c r="F3926" t="s">
        <v>1114</v>
      </c>
      <c r="G3926" t="s">
        <v>34</v>
      </c>
      <c r="H3926">
        <v>0</v>
      </c>
      <c r="L3926" t="s">
        <v>1321</v>
      </c>
      <c r="M3926">
        <v>2024</v>
      </c>
      <c r="O3926" t="str">
        <f t="shared" si="183"/>
        <v>HEXAPOLE COMPANY LIMITED-248009-THREAD,ASTRA@5000MT-A1442, 50/3-CO</v>
      </c>
      <c r="P3926">
        <f>COUNTIF($O$3:O3926,O3926)</f>
        <v>7</v>
      </c>
      <c r="Q3926">
        <f t="shared" si="184"/>
        <v>105.83999999999999</v>
      </c>
      <c r="R3926">
        <f t="shared" si="185"/>
        <v>0</v>
      </c>
    </row>
    <row r="3927" spans="1:18" x14ac:dyDescent="0.25">
      <c r="A3927">
        <v>248009</v>
      </c>
      <c r="B3927" t="s">
        <v>1513</v>
      </c>
      <c r="C3927" t="s">
        <v>1601</v>
      </c>
      <c r="D3927" t="s">
        <v>29</v>
      </c>
      <c r="E3927" t="s">
        <v>1243</v>
      </c>
      <c r="F3927" t="s">
        <v>1114</v>
      </c>
      <c r="G3927" t="s">
        <v>37</v>
      </c>
      <c r="H3927">
        <v>0</v>
      </c>
      <c r="L3927" t="s">
        <v>1321</v>
      </c>
      <c r="M3927">
        <v>2024</v>
      </c>
      <c r="O3927" t="str">
        <f t="shared" si="183"/>
        <v>MARUBENI CORPORATION JEPANG-248009-THREAD,ASTRA@5000MT-A1442, 50/3-CO</v>
      </c>
      <c r="P3927">
        <f>COUNTIF($O$3:O3927,O3927)</f>
        <v>2</v>
      </c>
      <c r="Q3927">
        <f t="shared" si="184"/>
        <v>1.0600000000000496</v>
      </c>
      <c r="R3927">
        <f t="shared" si="185"/>
        <v>0</v>
      </c>
    </row>
    <row r="3928" spans="1:18" x14ac:dyDescent="0.25">
      <c r="A3928">
        <v>248009</v>
      </c>
      <c r="B3928" t="s">
        <v>1513</v>
      </c>
      <c r="C3928" t="s">
        <v>1601</v>
      </c>
      <c r="D3928" t="s">
        <v>29</v>
      </c>
      <c r="E3928" t="s">
        <v>1352</v>
      </c>
      <c r="F3928" t="s">
        <v>1114</v>
      </c>
      <c r="G3928" t="s">
        <v>34</v>
      </c>
      <c r="H3928">
        <v>0</v>
      </c>
      <c r="L3928" t="s">
        <v>1321</v>
      </c>
      <c r="M3928">
        <v>2024</v>
      </c>
      <c r="O3928" t="str">
        <f t="shared" si="183"/>
        <v>HEXAPOLE COMPANY LIMITED-248009-THREAD,ASTRA@5000MT-A1442, 50/3-CO</v>
      </c>
      <c r="P3928">
        <f>COUNTIF($O$3:O3928,O3928)</f>
        <v>8</v>
      </c>
      <c r="Q3928">
        <f t="shared" si="184"/>
        <v>105.83999999999999</v>
      </c>
      <c r="R3928">
        <f t="shared" si="185"/>
        <v>0</v>
      </c>
    </row>
    <row r="3929" spans="1:18" x14ac:dyDescent="0.25">
      <c r="A3929">
        <v>248009</v>
      </c>
      <c r="B3929" t="s">
        <v>1513</v>
      </c>
      <c r="C3929" t="s">
        <v>1601</v>
      </c>
      <c r="D3929" t="s">
        <v>29</v>
      </c>
      <c r="E3929" t="s">
        <v>1608</v>
      </c>
      <c r="F3929" t="s">
        <v>1114</v>
      </c>
      <c r="G3929" t="s">
        <v>34</v>
      </c>
      <c r="H3929">
        <v>0</v>
      </c>
      <c r="L3929" t="s">
        <v>1321</v>
      </c>
      <c r="M3929">
        <v>2024</v>
      </c>
      <c r="O3929" t="str">
        <f t="shared" si="183"/>
        <v>HEXAPOLE COMPANY LIMITED-248009-THREAD,ASTRA@5000MT-A1442, 50/3-CO</v>
      </c>
      <c r="P3929">
        <f>COUNTIF($O$3:O3929,O3929)</f>
        <v>9</v>
      </c>
      <c r="Q3929">
        <f t="shared" si="184"/>
        <v>105.83999999999999</v>
      </c>
      <c r="R3929">
        <f t="shared" si="185"/>
        <v>0</v>
      </c>
    </row>
    <row r="3930" spans="1:18" x14ac:dyDescent="0.25">
      <c r="A3930">
        <v>248009</v>
      </c>
      <c r="B3930" t="s">
        <v>1513</v>
      </c>
      <c r="C3930" t="s">
        <v>1601</v>
      </c>
      <c r="D3930" t="s">
        <v>29</v>
      </c>
      <c r="E3930" t="s">
        <v>1609</v>
      </c>
      <c r="F3930" t="s">
        <v>1114</v>
      </c>
      <c r="G3930" t="s">
        <v>1610</v>
      </c>
      <c r="H3930">
        <v>0</v>
      </c>
      <c r="L3930" t="s">
        <v>1321</v>
      </c>
      <c r="M3930">
        <v>2024</v>
      </c>
      <c r="O3930" t="str">
        <f t="shared" si="183"/>
        <v>DEEN &amp; JEAN-248009-THREAD,ASTRA@5000MT-A1442, 50/3-CO</v>
      </c>
      <c r="P3930">
        <f>COUNTIF($O$3:O3930,O3930)</f>
        <v>1</v>
      </c>
      <c r="Q3930">
        <f t="shared" si="184"/>
        <v>0</v>
      </c>
      <c r="R3930">
        <f t="shared" si="185"/>
        <v>0</v>
      </c>
    </row>
    <row r="3931" spans="1:18" x14ac:dyDescent="0.25">
      <c r="A3931">
        <v>248009</v>
      </c>
      <c r="B3931" t="s">
        <v>1513</v>
      </c>
      <c r="C3931" t="s">
        <v>1601</v>
      </c>
      <c r="D3931" t="s">
        <v>61</v>
      </c>
      <c r="E3931" t="s">
        <v>1611</v>
      </c>
      <c r="F3931" t="s">
        <v>1114</v>
      </c>
      <c r="G3931" t="s">
        <v>557</v>
      </c>
      <c r="H3931">
        <v>0</v>
      </c>
      <c r="L3931" t="s">
        <v>1321</v>
      </c>
      <c r="M3931">
        <v>2024</v>
      </c>
      <c r="O3931" t="str">
        <f t="shared" si="183"/>
        <v>NEWTIMES LIMITED - JAKARTA-248009-THREAD,ASTRA@5000MT-A1442, 50/3-CO</v>
      </c>
      <c r="P3931">
        <f>COUNTIF($O$3:O3931,O3931)</f>
        <v>1</v>
      </c>
      <c r="Q3931">
        <f t="shared" si="184"/>
        <v>0</v>
      </c>
      <c r="R3931">
        <f t="shared" si="185"/>
        <v>0</v>
      </c>
    </row>
    <row r="3932" spans="1:18" x14ac:dyDescent="0.25">
      <c r="A3932">
        <v>248009</v>
      </c>
      <c r="B3932" t="s">
        <v>1513</v>
      </c>
      <c r="C3932" t="s">
        <v>1601</v>
      </c>
      <c r="D3932" t="s">
        <v>61</v>
      </c>
      <c r="E3932" t="s">
        <v>1612</v>
      </c>
      <c r="F3932" t="s">
        <v>1114</v>
      </c>
      <c r="G3932" t="s">
        <v>37</v>
      </c>
      <c r="H3932">
        <v>0</v>
      </c>
      <c r="L3932" t="s">
        <v>1321</v>
      </c>
      <c r="M3932">
        <v>2024</v>
      </c>
      <c r="O3932" t="str">
        <f t="shared" si="183"/>
        <v>MARUBENI CORPORATION JEPANG-248009-THREAD,ASTRA@5000MT-A1442, 50/3-CO</v>
      </c>
      <c r="P3932">
        <f>COUNTIF($O$3:O3932,O3932)</f>
        <v>3</v>
      </c>
      <c r="Q3932">
        <f t="shared" si="184"/>
        <v>1.0600000000000496</v>
      </c>
      <c r="R3932">
        <f t="shared" si="185"/>
        <v>0</v>
      </c>
    </row>
    <row r="3933" spans="1:18" x14ac:dyDescent="0.25">
      <c r="A3933">
        <v>248009</v>
      </c>
      <c r="B3933" t="s">
        <v>1513</v>
      </c>
      <c r="C3933" t="s">
        <v>1601</v>
      </c>
      <c r="D3933" t="s">
        <v>61</v>
      </c>
      <c r="E3933" t="s">
        <v>1523</v>
      </c>
      <c r="F3933" t="s">
        <v>1114</v>
      </c>
      <c r="G3933" t="s">
        <v>34</v>
      </c>
      <c r="H3933">
        <v>0</v>
      </c>
      <c r="L3933" t="s">
        <v>1321</v>
      </c>
      <c r="M3933">
        <v>2024</v>
      </c>
      <c r="O3933" t="str">
        <f t="shared" si="183"/>
        <v>HEXAPOLE COMPANY LIMITED-248009-THREAD,ASTRA@5000MT-A1442, 50/3-CO</v>
      </c>
      <c r="P3933">
        <f>COUNTIF($O$3:O3933,O3933)</f>
        <v>10</v>
      </c>
      <c r="Q3933">
        <f t="shared" si="184"/>
        <v>105.83999999999999</v>
      </c>
      <c r="R3933">
        <f t="shared" si="185"/>
        <v>0</v>
      </c>
    </row>
    <row r="3934" spans="1:18" x14ac:dyDescent="0.25">
      <c r="A3934">
        <v>248009</v>
      </c>
      <c r="B3934" t="s">
        <v>1513</v>
      </c>
      <c r="C3934" t="s">
        <v>1601</v>
      </c>
      <c r="D3934" t="s">
        <v>61</v>
      </c>
      <c r="E3934" t="s">
        <v>1577</v>
      </c>
      <c r="F3934" t="s">
        <v>1114</v>
      </c>
      <c r="G3934" t="s">
        <v>34</v>
      </c>
      <c r="H3934">
        <v>0</v>
      </c>
      <c r="L3934" t="s">
        <v>1321</v>
      </c>
      <c r="M3934">
        <v>2024</v>
      </c>
      <c r="O3934" t="str">
        <f t="shared" si="183"/>
        <v>HEXAPOLE COMPANY LIMITED-248009-THREAD,ASTRA@5000MT-A1442, 50/3-CO</v>
      </c>
      <c r="P3934">
        <f>COUNTIF($O$3:O3934,O3934)</f>
        <v>11</v>
      </c>
      <c r="Q3934">
        <f t="shared" si="184"/>
        <v>105.83999999999999</v>
      </c>
      <c r="R3934">
        <f t="shared" si="185"/>
        <v>0</v>
      </c>
    </row>
    <row r="3935" spans="1:18" x14ac:dyDescent="0.25">
      <c r="A3935">
        <v>248009</v>
      </c>
      <c r="B3935" t="s">
        <v>1513</v>
      </c>
      <c r="C3935" t="s">
        <v>1601</v>
      </c>
      <c r="D3935" t="s">
        <v>61</v>
      </c>
      <c r="E3935" t="s">
        <v>1613</v>
      </c>
      <c r="F3935" t="s">
        <v>1114</v>
      </c>
      <c r="G3935" t="s">
        <v>34</v>
      </c>
      <c r="H3935">
        <v>0</v>
      </c>
      <c r="L3935" t="s">
        <v>1321</v>
      </c>
      <c r="M3935">
        <v>2024</v>
      </c>
      <c r="O3935" t="str">
        <f t="shared" si="183"/>
        <v>HEXAPOLE COMPANY LIMITED-248009-THREAD,ASTRA@5000MT-A1442, 50/3-CO</v>
      </c>
      <c r="P3935">
        <f>COUNTIF($O$3:O3935,O3935)</f>
        <v>12</v>
      </c>
      <c r="Q3935">
        <f t="shared" si="184"/>
        <v>105.83999999999999</v>
      </c>
      <c r="R3935">
        <f t="shared" si="185"/>
        <v>0</v>
      </c>
    </row>
    <row r="3936" spans="1:18" x14ac:dyDescent="0.25">
      <c r="A3936">
        <v>248009</v>
      </c>
      <c r="B3936" t="s">
        <v>1513</v>
      </c>
      <c r="C3936" t="s">
        <v>1601</v>
      </c>
      <c r="D3936" t="s">
        <v>61</v>
      </c>
      <c r="E3936" t="s">
        <v>1614</v>
      </c>
      <c r="F3936" t="s">
        <v>1114</v>
      </c>
      <c r="G3936" t="s">
        <v>34</v>
      </c>
      <c r="H3936">
        <v>0</v>
      </c>
      <c r="L3936" t="s">
        <v>1321</v>
      </c>
      <c r="M3936">
        <v>2024</v>
      </c>
      <c r="O3936" t="str">
        <f t="shared" si="183"/>
        <v>HEXAPOLE COMPANY LIMITED-248009-THREAD,ASTRA@5000MT-A1442, 50/3-CO</v>
      </c>
      <c r="P3936">
        <f>COUNTIF($O$3:O3936,O3936)</f>
        <v>13</v>
      </c>
      <c r="Q3936">
        <f t="shared" si="184"/>
        <v>105.83999999999999</v>
      </c>
      <c r="R3936">
        <f t="shared" si="185"/>
        <v>0</v>
      </c>
    </row>
    <row r="3937" spans="1:18" x14ac:dyDescent="0.25">
      <c r="A3937">
        <v>248009</v>
      </c>
      <c r="B3937" t="s">
        <v>1513</v>
      </c>
      <c r="C3937" t="s">
        <v>1601</v>
      </c>
      <c r="D3937" t="s">
        <v>61</v>
      </c>
      <c r="E3937" t="s">
        <v>1524</v>
      </c>
      <c r="F3937" t="s">
        <v>1114</v>
      </c>
      <c r="G3937" t="s">
        <v>34</v>
      </c>
      <c r="H3937">
        <v>0</v>
      </c>
      <c r="L3937" t="s">
        <v>1321</v>
      </c>
      <c r="M3937">
        <v>2024</v>
      </c>
      <c r="O3937" t="str">
        <f t="shared" si="183"/>
        <v>HEXAPOLE COMPANY LIMITED-248009-THREAD,ASTRA@5000MT-A1442, 50/3-CO</v>
      </c>
      <c r="P3937">
        <f>COUNTIF($O$3:O3937,O3937)</f>
        <v>14</v>
      </c>
      <c r="Q3937">
        <f t="shared" si="184"/>
        <v>105.83999999999999</v>
      </c>
      <c r="R3937">
        <f t="shared" si="185"/>
        <v>0</v>
      </c>
    </row>
    <row r="3938" spans="1:18" x14ac:dyDescent="0.25">
      <c r="A3938">
        <v>248009</v>
      </c>
      <c r="B3938" t="s">
        <v>1513</v>
      </c>
      <c r="C3938" t="s">
        <v>1601</v>
      </c>
      <c r="D3938" t="s">
        <v>1356</v>
      </c>
      <c r="E3938">
        <v>2662623</v>
      </c>
      <c r="F3938" t="s">
        <v>1114</v>
      </c>
      <c r="G3938" t="s">
        <v>22</v>
      </c>
      <c r="H3938">
        <v>0</v>
      </c>
      <c r="I3938">
        <v>0</v>
      </c>
      <c r="L3938" t="s">
        <v>1321</v>
      </c>
      <c r="M3938">
        <v>2024</v>
      </c>
      <c r="O3938" t="str">
        <f t="shared" si="183"/>
        <v>ITOCHU CORPORATION TOKSD SECTI-248009-THREAD,ASTRA@5000MT-A1442, 50/3-CO</v>
      </c>
      <c r="P3938">
        <f>COUNTIF($O$3:O3938,O3938)</f>
        <v>1</v>
      </c>
      <c r="Q3938">
        <f t="shared" si="184"/>
        <v>3.5083047578154947E-14</v>
      </c>
      <c r="R3938">
        <f t="shared" si="185"/>
        <v>0</v>
      </c>
    </row>
    <row r="3939" spans="1:18" x14ac:dyDescent="0.25">
      <c r="A3939">
        <v>248009</v>
      </c>
      <c r="B3939" t="s">
        <v>1513</v>
      </c>
      <c r="C3939" t="s">
        <v>1601</v>
      </c>
      <c r="D3939" t="s">
        <v>1401</v>
      </c>
      <c r="E3939">
        <v>2471422</v>
      </c>
      <c r="F3939" t="s">
        <v>1114</v>
      </c>
      <c r="G3939" t="s">
        <v>22</v>
      </c>
      <c r="H3939">
        <v>0</v>
      </c>
      <c r="I3939">
        <v>0</v>
      </c>
      <c r="L3939" t="s">
        <v>1321</v>
      </c>
      <c r="M3939">
        <v>2024</v>
      </c>
      <c r="O3939" t="str">
        <f t="shared" si="183"/>
        <v>ITOCHU CORPORATION TOKSD SECTI-248009-THREAD,ASTRA@5000MT-A1442, 50/3-CO</v>
      </c>
      <c r="P3939">
        <f>COUNTIF($O$3:O3939,O3939)</f>
        <v>2</v>
      </c>
      <c r="Q3939">
        <f t="shared" si="184"/>
        <v>3.5083047578154947E-14</v>
      </c>
      <c r="R3939">
        <f t="shared" si="185"/>
        <v>0</v>
      </c>
    </row>
    <row r="3940" spans="1:18" x14ac:dyDescent="0.25">
      <c r="A3940">
        <v>248009</v>
      </c>
      <c r="B3940" t="s">
        <v>1513</v>
      </c>
      <c r="C3940" t="s">
        <v>1601</v>
      </c>
      <c r="D3940" t="s">
        <v>1401</v>
      </c>
      <c r="E3940">
        <v>2471430</v>
      </c>
      <c r="F3940" t="s">
        <v>1114</v>
      </c>
      <c r="G3940" t="s">
        <v>22</v>
      </c>
      <c r="H3940">
        <v>0</v>
      </c>
      <c r="I3940">
        <v>7.7715611723760958E-15</v>
      </c>
      <c r="L3940" t="s">
        <v>1321</v>
      </c>
      <c r="M3940">
        <v>2024</v>
      </c>
      <c r="O3940" t="str">
        <f t="shared" si="183"/>
        <v>ITOCHU CORPORATION TOKSD SECTI-248009-THREAD,ASTRA@5000MT-A1442, 50/3-CO</v>
      </c>
      <c r="P3940">
        <f>COUNTIF($O$3:O3940,O3940)</f>
        <v>3</v>
      </c>
      <c r="Q3940">
        <f t="shared" si="184"/>
        <v>3.5083047578154947E-14</v>
      </c>
      <c r="R3940">
        <f t="shared" si="185"/>
        <v>0</v>
      </c>
    </row>
    <row r="3941" spans="1:18" x14ac:dyDescent="0.25">
      <c r="A3941">
        <v>248009</v>
      </c>
      <c r="B3941" t="s">
        <v>1513</v>
      </c>
      <c r="C3941" t="s">
        <v>1601</v>
      </c>
      <c r="D3941" t="s">
        <v>1615</v>
      </c>
      <c r="E3941">
        <v>2545847</v>
      </c>
      <c r="F3941" t="s">
        <v>1114</v>
      </c>
      <c r="G3941" t="s">
        <v>22</v>
      </c>
      <c r="H3941">
        <v>0</v>
      </c>
      <c r="I3941">
        <v>2.3092638912203256E-14</v>
      </c>
      <c r="L3941" t="s">
        <v>1321</v>
      </c>
      <c r="M3941">
        <v>2024</v>
      </c>
      <c r="O3941" t="str">
        <f t="shared" si="183"/>
        <v>ITOCHU CORPORATION TOKSD SECTI-248009-THREAD,ASTRA@5000MT-A1442, 50/3-CO</v>
      </c>
      <c r="P3941">
        <f>COUNTIF($O$3:O3941,O3941)</f>
        <v>4</v>
      </c>
      <c r="Q3941">
        <f t="shared" si="184"/>
        <v>3.5083047578154947E-14</v>
      </c>
      <c r="R3941">
        <f t="shared" si="185"/>
        <v>0</v>
      </c>
    </row>
    <row r="3942" spans="1:18" x14ac:dyDescent="0.25">
      <c r="A3942">
        <v>248009</v>
      </c>
      <c r="B3942" t="s">
        <v>1513</v>
      </c>
      <c r="C3942" t="s">
        <v>1601</v>
      </c>
      <c r="D3942" t="s">
        <v>1615</v>
      </c>
      <c r="E3942">
        <v>2545848</v>
      </c>
      <c r="F3942" t="s">
        <v>1114</v>
      </c>
      <c r="G3942" t="s">
        <v>22</v>
      </c>
      <c r="H3942">
        <v>0</v>
      </c>
      <c r="I3942">
        <v>0</v>
      </c>
      <c r="L3942" t="s">
        <v>1321</v>
      </c>
      <c r="M3942">
        <v>2024</v>
      </c>
      <c r="O3942" t="str">
        <f t="shared" si="183"/>
        <v>ITOCHU CORPORATION TOKSD SECTI-248009-THREAD,ASTRA@5000MT-A1442, 50/3-CO</v>
      </c>
      <c r="P3942">
        <f>COUNTIF($O$3:O3942,O3942)</f>
        <v>5</v>
      </c>
      <c r="Q3942">
        <f t="shared" si="184"/>
        <v>3.5083047578154947E-14</v>
      </c>
      <c r="R3942">
        <f t="shared" si="185"/>
        <v>0</v>
      </c>
    </row>
    <row r="3943" spans="1:18" x14ac:dyDescent="0.25">
      <c r="A3943">
        <v>248009</v>
      </c>
      <c r="B3943" t="s">
        <v>1513</v>
      </c>
      <c r="C3943" t="s">
        <v>1601</v>
      </c>
      <c r="D3943" t="s">
        <v>1615</v>
      </c>
      <c r="E3943">
        <v>2545849</v>
      </c>
      <c r="F3943" t="s">
        <v>1114</v>
      </c>
      <c r="G3943" t="s">
        <v>22</v>
      </c>
      <c r="H3943">
        <v>0</v>
      </c>
      <c r="I3943">
        <v>-2.886579864025407E-15</v>
      </c>
      <c r="L3943" t="s">
        <v>1321</v>
      </c>
      <c r="M3943">
        <v>2024</v>
      </c>
      <c r="O3943" t="str">
        <f t="shared" si="183"/>
        <v>ITOCHU CORPORATION TOKSD SECTI-248009-THREAD,ASTRA@5000MT-A1442, 50/3-CO</v>
      </c>
      <c r="P3943">
        <f>COUNTIF($O$3:O3943,O3943)</f>
        <v>6</v>
      </c>
      <c r="Q3943">
        <f t="shared" si="184"/>
        <v>3.5083047578154947E-14</v>
      </c>
      <c r="R3943">
        <f t="shared" si="185"/>
        <v>0</v>
      </c>
    </row>
    <row r="3944" spans="1:18" x14ac:dyDescent="0.25">
      <c r="A3944">
        <v>248009</v>
      </c>
      <c r="B3944" t="s">
        <v>1513</v>
      </c>
      <c r="C3944" t="s">
        <v>1601</v>
      </c>
      <c r="D3944" t="s">
        <v>1615</v>
      </c>
      <c r="E3944">
        <v>2545850</v>
      </c>
      <c r="F3944" t="s">
        <v>1114</v>
      </c>
      <c r="G3944" t="s">
        <v>22</v>
      </c>
      <c r="H3944">
        <v>0</v>
      </c>
      <c r="I3944">
        <v>0</v>
      </c>
      <c r="L3944" t="s">
        <v>1321</v>
      </c>
      <c r="M3944">
        <v>2024</v>
      </c>
      <c r="O3944" t="str">
        <f t="shared" si="183"/>
        <v>ITOCHU CORPORATION TOKSD SECTI-248009-THREAD,ASTRA@5000MT-A1442, 50/3-CO</v>
      </c>
      <c r="P3944">
        <f>COUNTIF($O$3:O3944,O3944)</f>
        <v>7</v>
      </c>
      <c r="Q3944">
        <f t="shared" si="184"/>
        <v>3.5083047578154947E-14</v>
      </c>
      <c r="R3944">
        <f t="shared" si="185"/>
        <v>0</v>
      </c>
    </row>
    <row r="3945" spans="1:18" x14ac:dyDescent="0.25">
      <c r="A3945">
        <v>248009</v>
      </c>
      <c r="B3945" t="s">
        <v>1513</v>
      </c>
      <c r="C3945" t="s">
        <v>1601</v>
      </c>
      <c r="D3945" t="s">
        <v>1615</v>
      </c>
      <c r="E3945">
        <v>2545851</v>
      </c>
      <c r="F3945" t="s">
        <v>1114</v>
      </c>
      <c r="G3945" t="s">
        <v>22</v>
      </c>
      <c r="H3945">
        <v>0</v>
      </c>
      <c r="I3945">
        <v>0</v>
      </c>
      <c r="L3945" t="s">
        <v>1321</v>
      </c>
      <c r="M3945">
        <v>2024</v>
      </c>
      <c r="O3945" t="str">
        <f t="shared" si="183"/>
        <v>ITOCHU CORPORATION TOKSD SECTI-248009-THREAD,ASTRA@5000MT-A1442, 50/3-CO</v>
      </c>
      <c r="P3945">
        <f>COUNTIF($O$3:O3945,O3945)</f>
        <v>8</v>
      </c>
      <c r="Q3945">
        <f t="shared" si="184"/>
        <v>3.5083047578154947E-14</v>
      </c>
      <c r="R3945">
        <f t="shared" si="185"/>
        <v>0</v>
      </c>
    </row>
    <row r="3946" spans="1:18" x14ac:dyDescent="0.25">
      <c r="A3946">
        <v>248009</v>
      </c>
      <c r="B3946" t="s">
        <v>1513</v>
      </c>
      <c r="C3946" t="s">
        <v>1601</v>
      </c>
      <c r="D3946" t="s">
        <v>1616</v>
      </c>
      <c r="E3946">
        <v>2579956</v>
      </c>
      <c r="F3946" t="s">
        <v>1114</v>
      </c>
      <c r="G3946" t="s">
        <v>22</v>
      </c>
      <c r="H3946">
        <v>0</v>
      </c>
      <c r="I3946">
        <v>8.4376949871511897E-15</v>
      </c>
      <c r="L3946" t="s">
        <v>1321</v>
      </c>
      <c r="M3946">
        <v>2024</v>
      </c>
      <c r="O3946" t="str">
        <f t="shared" si="183"/>
        <v>ITOCHU CORPORATION TOKSD SECTI-248009-THREAD,ASTRA@5000MT-A1442, 50/3-CO</v>
      </c>
      <c r="P3946">
        <f>COUNTIF($O$3:O3946,O3946)</f>
        <v>9</v>
      </c>
      <c r="Q3946">
        <f t="shared" si="184"/>
        <v>3.5083047578154947E-14</v>
      </c>
      <c r="R3946">
        <f t="shared" si="185"/>
        <v>0</v>
      </c>
    </row>
    <row r="3947" spans="1:18" x14ac:dyDescent="0.25">
      <c r="A3947">
        <v>248009</v>
      </c>
      <c r="B3947" t="s">
        <v>1513</v>
      </c>
      <c r="C3947" t="s">
        <v>1601</v>
      </c>
      <c r="D3947" t="s">
        <v>1616</v>
      </c>
      <c r="E3947">
        <v>2579957</v>
      </c>
      <c r="F3947" t="s">
        <v>1114</v>
      </c>
      <c r="G3947" t="s">
        <v>22</v>
      </c>
      <c r="H3947">
        <v>0</v>
      </c>
      <c r="I3947">
        <v>0</v>
      </c>
      <c r="L3947" t="s">
        <v>1321</v>
      </c>
      <c r="M3947">
        <v>2024</v>
      </c>
      <c r="O3947" t="str">
        <f t="shared" si="183"/>
        <v>ITOCHU CORPORATION TOKSD SECTI-248009-THREAD,ASTRA@5000MT-A1442, 50/3-CO</v>
      </c>
      <c r="P3947">
        <f>COUNTIF($O$3:O3947,O3947)</f>
        <v>10</v>
      </c>
      <c r="Q3947">
        <f t="shared" si="184"/>
        <v>3.5083047578154947E-14</v>
      </c>
      <c r="R3947">
        <f t="shared" si="185"/>
        <v>0</v>
      </c>
    </row>
    <row r="3948" spans="1:18" x14ac:dyDescent="0.25">
      <c r="A3948">
        <v>248009</v>
      </c>
      <c r="B3948" t="s">
        <v>1513</v>
      </c>
      <c r="C3948" t="s">
        <v>1601</v>
      </c>
      <c r="D3948" t="s">
        <v>1616</v>
      </c>
      <c r="E3948">
        <v>2579958</v>
      </c>
      <c r="F3948" t="s">
        <v>1114</v>
      </c>
      <c r="G3948" t="s">
        <v>22</v>
      </c>
      <c r="H3948">
        <v>0</v>
      </c>
      <c r="I3948">
        <v>7.7715611723760958E-15</v>
      </c>
      <c r="L3948" t="s">
        <v>1321</v>
      </c>
      <c r="M3948">
        <v>2024</v>
      </c>
      <c r="O3948" t="str">
        <f t="shared" si="183"/>
        <v>ITOCHU CORPORATION TOKSD SECTI-248009-THREAD,ASTRA@5000MT-A1442, 50/3-CO</v>
      </c>
      <c r="P3948">
        <f>COUNTIF($O$3:O3948,O3948)</f>
        <v>11</v>
      </c>
      <c r="Q3948">
        <f t="shared" si="184"/>
        <v>3.5083047578154947E-14</v>
      </c>
      <c r="R3948">
        <f t="shared" si="185"/>
        <v>0</v>
      </c>
    </row>
    <row r="3949" spans="1:18" x14ac:dyDescent="0.25">
      <c r="A3949">
        <v>248009</v>
      </c>
      <c r="B3949" t="s">
        <v>1513</v>
      </c>
      <c r="C3949" t="s">
        <v>1601</v>
      </c>
      <c r="D3949" t="s">
        <v>1616</v>
      </c>
      <c r="E3949">
        <v>2579982</v>
      </c>
      <c r="F3949" t="s">
        <v>1114</v>
      </c>
      <c r="G3949" t="s">
        <v>22</v>
      </c>
      <c r="H3949">
        <v>0</v>
      </c>
      <c r="I3949">
        <v>0</v>
      </c>
      <c r="L3949" t="s">
        <v>1321</v>
      </c>
      <c r="M3949">
        <v>2024</v>
      </c>
      <c r="O3949" t="str">
        <f t="shared" si="183"/>
        <v>ITOCHU CORPORATION TOKSD SECTI-248009-THREAD,ASTRA@5000MT-A1442, 50/3-CO</v>
      </c>
      <c r="P3949">
        <f>COUNTIF($O$3:O3949,O3949)</f>
        <v>12</v>
      </c>
      <c r="Q3949">
        <f t="shared" si="184"/>
        <v>3.5083047578154947E-14</v>
      </c>
      <c r="R3949">
        <f t="shared" si="185"/>
        <v>0</v>
      </c>
    </row>
    <row r="3950" spans="1:18" x14ac:dyDescent="0.25">
      <c r="A3950">
        <v>248009</v>
      </c>
      <c r="B3950" t="s">
        <v>1513</v>
      </c>
      <c r="C3950" t="s">
        <v>1601</v>
      </c>
      <c r="D3950" t="s">
        <v>1616</v>
      </c>
      <c r="E3950">
        <v>2621807</v>
      </c>
      <c r="F3950" t="s">
        <v>1114</v>
      </c>
      <c r="G3950" t="s">
        <v>22</v>
      </c>
      <c r="H3950">
        <v>0</v>
      </c>
      <c r="I3950">
        <v>0</v>
      </c>
      <c r="L3950" t="s">
        <v>1321</v>
      </c>
      <c r="M3950">
        <v>2024</v>
      </c>
      <c r="O3950" t="str">
        <f t="shared" si="183"/>
        <v>ITOCHU CORPORATION TOKSD SECTI-248009-THREAD,ASTRA@5000MT-A1442, 50/3-CO</v>
      </c>
      <c r="P3950">
        <f>COUNTIF($O$3:O3950,O3950)</f>
        <v>13</v>
      </c>
      <c r="Q3950">
        <f t="shared" si="184"/>
        <v>3.5083047578154947E-14</v>
      </c>
      <c r="R3950">
        <f t="shared" si="185"/>
        <v>0</v>
      </c>
    </row>
    <row r="3951" spans="1:18" x14ac:dyDescent="0.25">
      <c r="A3951">
        <v>248009</v>
      </c>
      <c r="B3951" t="s">
        <v>1513</v>
      </c>
      <c r="C3951" t="s">
        <v>1601</v>
      </c>
      <c r="D3951" t="s">
        <v>1616</v>
      </c>
      <c r="E3951">
        <v>2621808</v>
      </c>
      <c r="F3951" t="s">
        <v>1114</v>
      </c>
      <c r="G3951" t="s">
        <v>22</v>
      </c>
      <c r="H3951">
        <v>0</v>
      </c>
      <c r="I3951">
        <v>0</v>
      </c>
      <c r="L3951" t="s">
        <v>1321</v>
      </c>
      <c r="M3951">
        <v>2024</v>
      </c>
      <c r="O3951" t="str">
        <f t="shared" si="183"/>
        <v>ITOCHU CORPORATION TOKSD SECTI-248009-THREAD,ASTRA@5000MT-A1442, 50/3-CO</v>
      </c>
      <c r="P3951">
        <f>COUNTIF($O$3:O3951,O3951)</f>
        <v>14</v>
      </c>
      <c r="Q3951">
        <f t="shared" si="184"/>
        <v>3.5083047578154947E-14</v>
      </c>
      <c r="R3951">
        <f t="shared" si="185"/>
        <v>0</v>
      </c>
    </row>
    <row r="3952" spans="1:18" x14ac:dyDescent="0.25">
      <c r="A3952">
        <v>248009</v>
      </c>
      <c r="B3952" t="s">
        <v>1513</v>
      </c>
      <c r="C3952" t="s">
        <v>1601</v>
      </c>
      <c r="D3952" t="s">
        <v>1616</v>
      </c>
      <c r="E3952">
        <v>2621815</v>
      </c>
      <c r="F3952" t="s">
        <v>1114</v>
      </c>
      <c r="G3952" t="s">
        <v>22</v>
      </c>
      <c r="H3952">
        <v>0</v>
      </c>
      <c r="I3952">
        <v>0</v>
      </c>
      <c r="L3952" t="s">
        <v>1321</v>
      </c>
      <c r="M3952">
        <v>2024</v>
      </c>
      <c r="O3952" t="str">
        <f t="shared" si="183"/>
        <v>ITOCHU CORPORATION TOKSD SECTI-248009-THREAD,ASTRA@5000MT-A1442, 50/3-CO</v>
      </c>
      <c r="P3952">
        <f>COUNTIF($O$3:O3952,O3952)</f>
        <v>15</v>
      </c>
      <c r="Q3952">
        <f t="shared" si="184"/>
        <v>3.5083047578154947E-14</v>
      </c>
      <c r="R3952">
        <f t="shared" si="185"/>
        <v>0</v>
      </c>
    </row>
    <row r="3953" spans="1:18" x14ac:dyDescent="0.25">
      <c r="A3953">
        <v>248009</v>
      </c>
      <c r="B3953" t="s">
        <v>1513</v>
      </c>
      <c r="C3953" t="s">
        <v>1601</v>
      </c>
      <c r="D3953" t="s">
        <v>1358</v>
      </c>
      <c r="E3953">
        <v>2604609</v>
      </c>
      <c r="F3953" t="s">
        <v>1114</v>
      </c>
      <c r="G3953" t="s">
        <v>22</v>
      </c>
      <c r="H3953">
        <v>0</v>
      </c>
      <c r="I3953">
        <v>0</v>
      </c>
      <c r="L3953" t="s">
        <v>1321</v>
      </c>
      <c r="M3953">
        <v>2024</v>
      </c>
      <c r="O3953" t="str">
        <f t="shared" si="183"/>
        <v>ITOCHU CORPORATION TOKSD SECTI-248009-THREAD,ASTRA@5000MT-A1442, 50/3-CO</v>
      </c>
      <c r="P3953">
        <f>COUNTIF($O$3:O3953,O3953)</f>
        <v>16</v>
      </c>
      <c r="Q3953">
        <f t="shared" si="184"/>
        <v>3.5083047578154947E-14</v>
      </c>
      <c r="R3953">
        <f t="shared" si="185"/>
        <v>0</v>
      </c>
    </row>
    <row r="3954" spans="1:18" x14ac:dyDescent="0.25">
      <c r="A3954">
        <v>248009</v>
      </c>
      <c r="B3954" t="s">
        <v>1513</v>
      </c>
      <c r="C3954" t="s">
        <v>1601</v>
      </c>
      <c r="D3954" t="s">
        <v>1358</v>
      </c>
      <c r="E3954">
        <v>2604610</v>
      </c>
      <c r="F3954" t="s">
        <v>1114</v>
      </c>
      <c r="G3954" t="s">
        <v>22</v>
      </c>
      <c r="H3954">
        <v>0</v>
      </c>
      <c r="I3954">
        <v>0</v>
      </c>
      <c r="L3954" t="s">
        <v>1321</v>
      </c>
      <c r="M3954">
        <v>2024</v>
      </c>
      <c r="O3954" t="str">
        <f t="shared" si="183"/>
        <v>ITOCHU CORPORATION TOKSD SECTI-248009-THREAD,ASTRA@5000MT-A1442, 50/3-CO</v>
      </c>
      <c r="P3954">
        <f>COUNTIF($O$3:O3954,O3954)</f>
        <v>17</v>
      </c>
      <c r="Q3954">
        <f t="shared" si="184"/>
        <v>3.5083047578154947E-14</v>
      </c>
      <c r="R3954">
        <f t="shared" si="185"/>
        <v>0</v>
      </c>
    </row>
    <row r="3955" spans="1:18" x14ac:dyDescent="0.25">
      <c r="A3955">
        <v>248009</v>
      </c>
      <c r="B3955" t="s">
        <v>1513</v>
      </c>
      <c r="C3955" t="s">
        <v>1601</v>
      </c>
      <c r="D3955" t="s">
        <v>1617</v>
      </c>
      <c r="E3955">
        <v>2655508</v>
      </c>
      <c r="F3955" t="s">
        <v>1114</v>
      </c>
      <c r="G3955" t="s">
        <v>22</v>
      </c>
      <c r="H3955">
        <v>0</v>
      </c>
      <c r="I3955">
        <v>0</v>
      </c>
      <c r="L3955" t="s">
        <v>1321</v>
      </c>
      <c r="M3955">
        <v>2024</v>
      </c>
      <c r="O3955" t="str">
        <f t="shared" si="183"/>
        <v>ITOCHU CORPORATION TOKSD SECTI-248009-THREAD,ASTRA@5000MT-A1442, 50/3-CO</v>
      </c>
      <c r="P3955">
        <f>COUNTIF($O$3:O3955,O3955)</f>
        <v>18</v>
      </c>
      <c r="Q3955">
        <f t="shared" si="184"/>
        <v>3.5083047578154947E-14</v>
      </c>
      <c r="R3955">
        <f t="shared" si="185"/>
        <v>0</v>
      </c>
    </row>
    <row r="3956" spans="1:18" x14ac:dyDescent="0.25">
      <c r="A3956">
        <v>248009</v>
      </c>
      <c r="B3956" t="s">
        <v>1513</v>
      </c>
      <c r="C3956" t="s">
        <v>1601</v>
      </c>
      <c r="D3956" t="s">
        <v>1527</v>
      </c>
      <c r="E3956">
        <v>2548789</v>
      </c>
      <c r="F3956" t="s">
        <v>1114</v>
      </c>
      <c r="G3956" t="s">
        <v>22</v>
      </c>
      <c r="H3956">
        <v>0</v>
      </c>
      <c r="I3956">
        <v>0</v>
      </c>
      <c r="L3956" t="s">
        <v>1321</v>
      </c>
      <c r="M3956">
        <v>2024</v>
      </c>
      <c r="O3956" t="str">
        <f t="shared" si="183"/>
        <v>ITOCHU CORPORATION TOKSD SECTI-248009-THREAD,ASTRA@5000MT-A1442, 50/3-CO</v>
      </c>
      <c r="P3956">
        <f>COUNTIF($O$3:O3956,O3956)</f>
        <v>19</v>
      </c>
      <c r="Q3956">
        <f t="shared" si="184"/>
        <v>3.5083047578154947E-14</v>
      </c>
      <c r="R3956">
        <f t="shared" si="185"/>
        <v>0</v>
      </c>
    </row>
    <row r="3957" spans="1:18" x14ac:dyDescent="0.25">
      <c r="A3957">
        <v>248009</v>
      </c>
      <c r="B3957" t="s">
        <v>1513</v>
      </c>
      <c r="C3957" t="s">
        <v>1601</v>
      </c>
      <c r="D3957" t="s">
        <v>1527</v>
      </c>
      <c r="E3957">
        <v>2548790</v>
      </c>
      <c r="F3957" t="s">
        <v>1114</v>
      </c>
      <c r="G3957" t="s">
        <v>22</v>
      </c>
      <c r="H3957">
        <v>0</v>
      </c>
      <c r="I3957">
        <v>0</v>
      </c>
      <c r="L3957" t="s">
        <v>1321</v>
      </c>
      <c r="M3957">
        <v>2024</v>
      </c>
      <c r="O3957" t="str">
        <f t="shared" si="183"/>
        <v>ITOCHU CORPORATION TOKSD SECTI-248009-THREAD,ASTRA@5000MT-A1442, 50/3-CO</v>
      </c>
      <c r="P3957">
        <f>COUNTIF($O$3:O3957,O3957)</f>
        <v>20</v>
      </c>
      <c r="Q3957">
        <f t="shared" si="184"/>
        <v>3.5083047578154947E-14</v>
      </c>
      <c r="R3957">
        <f t="shared" si="185"/>
        <v>0</v>
      </c>
    </row>
    <row r="3958" spans="1:18" x14ac:dyDescent="0.25">
      <c r="A3958">
        <v>248009</v>
      </c>
      <c r="B3958" t="s">
        <v>1513</v>
      </c>
      <c r="C3958" t="s">
        <v>1601</v>
      </c>
      <c r="D3958" t="s">
        <v>1618</v>
      </c>
      <c r="E3958">
        <v>2604603</v>
      </c>
      <c r="F3958" t="s">
        <v>1114</v>
      </c>
      <c r="G3958" t="s">
        <v>22</v>
      </c>
      <c r="H3958">
        <v>0</v>
      </c>
      <c r="I3958">
        <v>0</v>
      </c>
      <c r="L3958" t="s">
        <v>1321</v>
      </c>
      <c r="M3958">
        <v>2024</v>
      </c>
      <c r="O3958" t="str">
        <f t="shared" si="183"/>
        <v>ITOCHU CORPORATION TOKSD SECTI-248009-THREAD,ASTRA@5000MT-A1442, 50/3-CO</v>
      </c>
      <c r="P3958">
        <f>COUNTIF($O$3:O3958,O3958)</f>
        <v>21</v>
      </c>
      <c r="Q3958">
        <f t="shared" si="184"/>
        <v>3.5083047578154947E-14</v>
      </c>
      <c r="R3958">
        <f t="shared" si="185"/>
        <v>0</v>
      </c>
    </row>
    <row r="3959" spans="1:18" x14ac:dyDescent="0.25">
      <c r="A3959">
        <v>248009</v>
      </c>
      <c r="B3959" t="s">
        <v>1513</v>
      </c>
      <c r="C3959" t="s">
        <v>1601</v>
      </c>
      <c r="D3959" t="s">
        <v>1618</v>
      </c>
      <c r="E3959">
        <v>2604604</v>
      </c>
      <c r="F3959" t="s">
        <v>1114</v>
      </c>
      <c r="G3959" t="s">
        <v>22</v>
      </c>
      <c r="H3959">
        <v>0</v>
      </c>
      <c r="I3959">
        <v>-2.886579864025407E-15</v>
      </c>
      <c r="L3959" t="s">
        <v>1321</v>
      </c>
      <c r="M3959">
        <v>2024</v>
      </c>
      <c r="O3959" t="str">
        <f t="shared" si="183"/>
        <v>ITOCHU CORPORATION TOKSD SECTI-248009-THREAD,ASTRA@5000MT-A1442, 50/3-CO</v>
      </c>
      <c r="P3959">
        <f>COUNTIF($O$3:O3959,O3959)</f>
        <v>22</v>
      </c>
      <c r="Q3959">
        <f t="shared" si="184"/>
        <v>3.5083047578154947E-14</v>
      </c>
      <c r="R3959">
        <f t="shared" si="185"/>
        <v>0</v>
      </c>
    </row>
    <row r="3960" spans="1:18" x14ac:dyDescent="0.25">
      <c r="A3960">
        <v>248009</v>
      </c>
      <c r="B3960" t="s">
        <v>1513</v>
      </c>
      <c r="C3960" t="s">
        <v>1601</v>
      </c>
      <c r="D3960" t="s">
        <v>1619</v>
      </c>
      <c r="E3960">
        <v>2678285</v>
      </c>
      <c r="F3960" t="s">
        <v>1114</v>
      </c>
      <c r="G3960" t="s">
        <v>22</v>
      </c>
      <c r="H3960">
        <v>0</v>
      </c>
      <c r="I3960">
        <v>-2.886579864025407E-15</v>
      </c>
      <c r="L3960" t="s">
        <v>1321</v>
      </c>
      <c r="M3960">
        <v>2024</v>
      </c>
      <c r="O3960" t="str">
        <f t="shared" si="183"/>
        <v>ITOCHU CORPORATION TOKSD SECTI-248009-THREAD,ASTRA@5000MT-A1442, 50/3-CO</v>
      </c>
      <c r="P3960">
        <f>COUNTIF($O$3:O3960,O3960)</f>
        <v>23</v>
      </c>
      <c r="Q3960">
        <f t="shared" si="184"/>
        <v>3.5083047578154947E-14</v>
      </c>
      <c r="R3960">
        <f t="shared" si="185"/>
        <v>0</v>
      </c>
    </row>
    <row r="3961" spans="1:18" x14ac:dyDescent="0.25">
      <c r="A3961">
        <v>248009</v>
      </c>
      <c r="B3961" t="s">
        <v>1513</v>
      </c>
      <c r="C3961" t="s">
        <v>1601</v>
      </c>
      <c r="D3961" t="s">
        <v>1619</v>
      </c>
      <c r="E3961">
        <v>2678286</v>
      </c>
      <c r="F3961" t="s">
        <v>1114</v>
      </c>
      <c r="G3961" t="s">
        <v>22</v>
      </c>
      <c r="H3961">
        <v>0</v>
      </c>
      <c r="I3961">
        <v>-2.886579864025407E-15</v>
      </c>
      <c r="L3961" t="s">
        <v>1321</v>
      </c>
      <c r="M3961">
        <v>2024</v>
      </c>
      <c r="O3961" t="str">
        <f t="shared" si="183"/>
        <v>ITOCHU CORPORATION TOKSD SECTI-248009-THREAD,ASTRA@5000MT-A1442, 50/3-CO</v>
      </c>
      <c r="P3961">
        <f>COUNTIF($O$3:O3961,O3961)</f>
        <v>24</v>
      </c>
      <c r="Q3961">
        <f t="shared" si="184"/>
        <v>3.5083047578154947E-14</v>
      </c>
      <c r="R3961">
        <f t="shared" si="185"/>
        <v>0</v>
      </c>
    </row>
    <row r="3962" spans="1:18" x14ac:dyDescent="0.25">
      <c r="A3962">
        <v>248009</v>
      </c>
      <c r="B3962" t="s">
        <v>1513</v>
      </c>
      <c r="C3962" t="s">
        <v>1601</v>
      </c>
      <c r="D3962" t="s">
        <v>1619</v>
      </c>
      <c r="E3962">
        <v>2678287</v>
      </c>
      <c r="F3962" t="s">
        <v>1114</v>
      </c>
      <c r="G3962" t="s">
        <v>22</v>
      </c>
      <c r="H3962">
        <v>0</v>
      </c>
      <c r="I3962">
        <v>8.4376949871511897E-15</v>
      </c>
      <c r="L3962" t="s">
        <v>1321</v>
      </c>
      <c r="M3962">
        <v>2024</v>
      </c>
      <c r="O3962" t="str">
        <f t="shared" si="183"/>
        <v>ITOCHU CORPORATION TOKSD SECTI-248009-THREAD,ASTRA@5000MT-A1442, 50/3-CO</v>
      </c>
      <c r="P3962">
        <f>COUNTIF($O$3:O3962,O3962)</f>
        <v>25</v>
      </c>
      <c r="Q3962">
        <f t="shared" si="184"/>
        <v>3.5083047578154947E-14</v>
      </c>
      <c r="R3962">
        <f t="shared" si="185"/>
        <v>0</v>
      </c>
    </row>
    <row r="3963" spans="1:18" x14ac:dyDescent="0.25">
      <c r="A3963">
        <v>248009</v>
      </c>
      <c r="B3963" t="s">
        <v>1513</v>
      </c>
      <c r="C3963" t="s">
        <v>1601</v>
      </c>
      <c r="D3963" t="s">
        <v>1619</v>
      </c>
      <c r="E3963">
        <v>2678288</v>
      </c>
      <c r="F3963" t="s">
        <v>1114</v>
      </c>
      <c r="G3963" t="s">
        <v>22</v>
      </c>
      <c r="H3963">
        <v>0</v>
      </c>
      <c r="I3963">
        <v>-2.886579864025407E-15</v>
      </c>
      <c r="L3963" t="s">
        <v>1321</v>
      </c>
      <c r="M3963">
        <v>2024</v>
      </c>
      <c r="O3963" t="str">
        <f t="shared" si="183"/>
        <v>ITOCHU CORPORATION TOKSD SECTI-248009-THREAD,ASTRA@5000MT-A1442, 50/3-CO</v>
      </c>
      <c r="P3963">
        <f>COUNTIF($O$3:O3963,O3963)</f>
        <v>26</v>
      </c>
      <c r="Q3963">
        <f t="shared" si="184"/>
        <v>3.5083047578154947E-14</v>
      </c>
      <c r="R3963">
        <f t="shared" si="185"/>
        <v>0</v>
      </c>
    </row>
    <row r="3964" spans="1:18" x14ac:dyDescent="0.25">
      <c r="A3964">
        <v>248009</v>
      </c>
      <c r="B3964" t="s">
        <v>1513</v>
      </c>
      <c r="C3964" t="s">
        <v>1601</v>
      </c>
      <c r="D3964" t="s">
        <v>1620</v>
      </c>
      <c r="E3964">
        <v>2549563</v>
      </c>
      <c r="F3964" t="s">
        <v>1114</v>
      </c>
      <c r="G3964" t="s">
        <v>22</v>
      </c>
      <c r="H3964">
        <v>0</v>
      </c>
      <c r="I3964">
        <v>0</v>
      </c>
      <c r="L3964" t="s">
        <v>1321</v>
      </c>
      <c r="M3964">
        <v>2024</v>
      </c>
      <c r="O3964" t="str">
        <f t="shared" si="183"/>
        <v>ITOCHU CORPORATION TOKSD SECTI-248009-THREAD,ASTRA@5000MT-A1442, 50/3-CO</v>
      </c>
      <c r="P3964">
        <f>COUNTIF($O$3:O3964,O3964)</f>
        <v>27</v>
      </c>
      <c r="Q3964">
        <f t="shared" si="184"/>
        <v>3.5083047578154947E-14</v>
      </c>
      <c r="R3964">
        <f t="shared" si="185"/>
        <v>0</v>
      </c>
    </row>
    <row r="3965" spans="1:18" x14ac:dyDescent="0.25">
      <c r="A3965">
        <v>248009</v>
      </c>
      <c r="B3965" t="s">
        <v>1513</v>
      </c>
      <c r="C3965" t="s">
        <v>1601</v>
      </c>
      <c r="D3965" t="s">
        <v>1621</v>
      </c>
      <c r="E3965">
        <v>2433587</v>
      </c>
      <c r="F3965" t="s">
        <v>1114</v>
      </c>
      <c r="G3965" t="s">
        <v>22</v>
      </c>
      <c r="H3965">
        <v>0</v>
      </c>
      <c r="I3965">
        <v>0</v>
      </c>
      <c r="L3965" t="s">
        <v>1321</v>
      </c>
      <c r="M3965">
        <v>2024</v>
      </c>
      <c r="O3965" t="str">
        <f t="shared" si="183"/>
        <v>ITOCHU CORPORATION TOKSD SECTI-248009-THREAD,ASTRA@5000MT-A1442, 50/3-CO</v>
      </c>
      <c r="P3965">
        <f>COUNTIF($O$3:O3965,O3965)</f>
        <v>28</v>
      </c>
      <c r="Q3965">
        <f t="shared" si="184"/>
        <v>3.5083047578154947E-14</v>
      </c>
      <c r="R3965">
        <f t="shared" si="185"/>
        <v>0</v>
      </c>
    </row>
    <row r="3966" spans="1:18" x14ac:dyDescent="0.25">
      <c r="A3966">
        <v>248009</v>
      </c>
      <c r="B3966" t="s">
        <v>1513</v>
      </c>
      <c r="C3966" t="s">
        <v>1601</v>
      </c>
      <c r="D3966" t="s">
        <v>1621</v>
      </c>
      <c r="E3966">
        <v>2433588</v>
      </c>
      <c r="F3966" t="s">
        <v>1114</v>
      </c>
      <c r="G3966" t="s">
        <v>22</v>
      </c>
      <c r="H3966">
        <v>0</v>
      </c>
      <c r="I3966">
        <v>0</v>
      </c>
      <c r="L3966" t="s">
        <v>1321</v>
      </c>
      <c r="M3966">
        <v>2024</v>
      </c>
      <c r="O3966" t="str">
        <f t="shared" si="183"/>
        <v>ITOCHU CORPORATION TOKSD SECTI-248009-THREAD,ASTRA@5000MT-A1442, 50/3-CO</v>
      </c>
      <c r="P3966">
        <f>COUNTIF($O$3:O3966,O3966)</f>
        <v>29</v>
      </c>
      <c r="Q3966">
        <f t="shared" si="184"/>
        <v>3.5083047578154947E-14</v>
      </c>
      <c r="R3966">
        <f t="shared" si="185"/>
        <v>0</v>
      </c>
    </row>
    <row r="3967" spans="1:18" x14ac:dyDescent="0.25">
      <c r="A3967">
        <v>248009</v>
      </c>
      <c r="B3967" t="s">
        <v>1513</v>
      </c>
      <c r="C3967" t="s">
        <v>1601</v>
      </c>
      <c r="D3967" t="s">
        <v>1622</v>
      </c>
      <c r="E3967" t="s">
        <v>1623</v>
      </c>
      <c r="F3967" t="s">
        <v>1114</v>
      </c>
      <c r="G3967" t="s">
        <v>37</v>
      </c>
      <c r="H3967">
        <v>0</v>
      </c>
      <c r="I3967">
        <v>2.2648549702353193E-14</v>
      </c>
      <c r="L3967" t="s">
        <v>1321</v>
      </c>
      <c r="M3967">
        <v>2024</v>
      </c>
      <c r="O3967" t="str">
        <f t="shared" si="183"/>
        <v>MARUBENI CORPORATION JEPANG-248009-THREAD,ASTRA@5000MT-A1442, 50/3-CO</v>
      </c>
      <c r="P3967">
        <f>COUNTIF($O$3:O3967,O3967)</f>
        <v>4</v>
      </c>
      <c r="Q3967">
        <f t="shared" si="184"/>
        <v>1.0600000000000496</v>
      </c>
      <c r="R3967">
        <f t="shared" si="185"/>
        <v>0</v>
      </c>
    </row>
    <row r="3968" spans="1:18" x14ac:dyDescent="0.25">
      <c r="A3968">
        <v>248009</v>
      </c>
      <c r="B3968" t="s">
        <v>1513</v>
      </c>
      <c r="C3968" t="s">
        <v>1601</v>
      </c>
      <c r="D3968" t="s">
        <v>1622</v>
      </c>
      <c r="E3968" t="s">
        <v>1624</v>
      </c>
      <c r="F3968" t="s">
        <v>1114</v>
      </c>
      <c r="G3968" t="s">
        <v>37</v>
      </c>
      <c r="H3968">
        <v>0</v>
      </c>
      <c r="I3968">
        <v>0</v>
      </c>
      <c r="L3968" t="s">
        <v>1321</v>
      </c>
      <c r="M3968">
        <v>2024</v>
      </c>
      <c r="O3968" t="str">
        <f t="shared" si="183"/>
        <v>MARUBENI CORPORATION JEPANG-248009-THREAD,ASTRA@5000MT-A1442, 50/3-CO</v>
      </c>
      <c r="P3968">
        <f>COUNTIF($O$3:O3968,O3968)</f>
        <v>5</v>
      </c>
      <c r="Q3968">
        <f t="shared" si="184"/>
        <v>1.0600000000000496</v>
      </c>
      <c r="R3968">
        <f t="shared" si="185"/>
        <v>0</v>
      </c>
    </row>
    <row r="3969" spans="1:18" x14ac:dyDescent="0.25">
      <c r="A3969">
        <v>248009</v>
      </c>
      <c r="B3969" t="s">
        <v>1513</v>
      </c>
      <c r="C3969" t="s">
        <v>1601</v>
      </c>
      <c r="D3969" t="s">
        <v>1361</v>
      </c>
      <c r="E3969" t="s">
        <v>1625</v>
      </c>
      <c r="F3969" t="s">
        <v>1114</v>
      </c>
      <c r="G3969" t="s">
        <v>37</v>
      </c>
      <c r="H3969">
        <v>0</v>
      </c>
      <c r="I3969">
        <v>0</v>
      </c>
      <c r="L3969" t="s">
        <v>1321</v>
      </c>
      <c r="M3969">
        <v>2024</v>
      </c>
      <c r="O3969" t="str">
        <f t="shared" si="183"/>
        <v>MARUBENI CORPORATION JEPANG-248009-THREAD,ASTRA@5000MT-A1442, 50/3-CO</v>
      </c>
      <c r="P3969">
        <f>COUNTIF($O$3:O3969,O3969)</f>
        <v>6</v>
      </c>
      <c r="Q3969">
        <f t="shared" si="184"/>
        <v>1.0600000000000496</v>
      </c>
      <c r="R3969">
        <f t="shared" si="185"/>
        <v>0</v>
      </c>
    </row>
    <row r="3970" spans="1:18" x14ac:dyDescent="0.25">
      <c r="A3970">
        <v>248009</v>
      </c>
      <c r="B3970" t="s">
        <v>1513</v>
      </c>
      <c r="C3970" t="s">
        <v>1601</v>
      </c>
      <c r="D3970" t="s">
        <v>1361</v>
      </c>
      <c r="E3970" t="s">
        <v>1626</v>
      </c>
      <c r="F3970" t="s">
        <v>1114</v>
      </c>
      <c r="G3970" t="s">
        <v>37</v>
      </c>
      <c r="H3970">
        <v>0</v>
      </c>
      <c r="I3970">
        <v>0</v>
      </c>
      <c r="L3970" t="s">
        <v>1321</v>
      </c>
      <c r="M3970">
        <v>2024</v>
      </c>
      <c r="O3970" t="str">
        <f t="shared" si="183"/>
        <v>MARUBENI CORPORATION JEPANG-248009-THREAD,ASTRA@5000MT-A1442, 50/3-CO</v>
      </c>
      <c r="P3970">
        <f>COUNTIF($O$3:O3970,O3970)</f>
        <v>7</v>
      </c>
      <c r="Q3970">
        <f t="shared" si="184"/>
        <v>1.0600000000000496</v>
      </c>
      <c r="R3970">
        <f t="shared" si="185"/>
        <v>0</v>
      </c>
    </row>
    <row r="3971" spans="1:18" x14ac:dyDescent="0.25">
      <c r="A3971">
        <v>248009</v>
      </c>
      <c r="B3971" t="s">
        <v>1513</v>
      </c>
      <c r="C3971" t="s">
        <v>1601</v>
      </c>
      <c r="D3971" t="s">
        <v>1361</v>
      </c>
      <c r="E3971" t="s">
        <v>1627</v>
      </c>
      <c r="F3971" t="s">
        <v>1114</v>
      </c>
      <c r="G3971" t="s">
        <v>37</v>
      </c>
      <c r="H3971">
        <v>0</v>
      </c>
      <c r="I3971">
        <v>0</v>
      </c>
      <c r="L3971" t="s">
        <v>1321</v>
      </c>
      <c r="M3971">
        <v>2024</v>
      </c>
      <c r="O3971" t="str">
        <f t="shared" si="183"/>
        <v>MARUBENI CORPORATION JEPANG-248009-THREAD,ASTRA@5000MT-A1442, 50/3-CO</v>
      </c>
      <c r="P3971">
        <f>COUNTIF($O$3:O3971,O3971)</f>
        <v>8</v>
      </c>
      <c r="Q3971">
        <f t="shared" si="184"/>
        <v>1.0600000000000496</v>
      </c>
      <c r="R3971">
        <f t="shared" si="185"/>
        <v>0</v>
      </c>
    </row>
    <row r="3972" spans="1:18" x14ac:dyDescent="0.25">
      <c r="A3972">
        <v>248009</v>
      </c>
      <c r="B3972" t="s">
        <v>1513</v>
      </c>
      <c r="C3972" t="s">
        <v>1601</v>
      </c>
      <c r="D3972" t="s">
        <v>1361</v>
      </c>
      <c r="E3972" t="s">
        <v>1628</v>
      </c>
      <c r="F3972" t="s">
        <v>1114</v>
      </c>
      <c r="G3972" t="s">
        <v>37</v>
      </c>
      <c r="H3972">
        <v>0</v>
      </c>
      <c r="I3972">
        <v>-2.708944180085382E-14</v>
      </c>
      <c r="L3972" t="s">
        <v>1321</v>
      </c>
      <c r="M3972">
        <v>2024</v>
      </c>
      <c r="O3972" t="str">
        <f t="shared" ref="O3972:O4035" si="186">G3972&amp;"-"&amp;A3972&amp;"-"&amp;B3972&amp;"-"&amp;C3972&amp;"-"&amp;F3972</f>
        <v>MARUBENI CORPORATION JEPANG-248009-THREAD,ASTRA@5000MT-A1442, 50/3-CO</v>
      </c>
      <c r="P3972">
        <f>COUNTIF($O$3:O3972,O3972)</f>
        <v>9</v>
      </c>
      <c r="Q3972">
        <f t="shared" ref="Q3972:Q4035" si="187">SUMIF($O$4:$O$18090,O3972,$I$4:$I$18090)</f>
        <v>1.0600000000000496</v>
      </c>
      <c r="R3972">
        <f t="shared" ref="R3972:R4035" si="188">SUMIF($O$4:$O$18090,O3972,$J$4:$J$18090)</f>
        <v>0</v>
      </c>
    </row>
    <row r="3973" spans="1:18" x14ac:dyDescent="0.25">
      <c r="A3973">
        <v>248009</v>
      </c>
      <c r="B3973" t="s">
        <v>1513</v>
      </c>
      <c r="C3973" t="s">
        <v>1601</v>
      </c>
      <c r="D3973" t="s">
        <v>1361</v>
      </c>
      <c r="E3973" t="s">
        <v>1629</v>
      </c>
      <c r="F3973" t="s">
        <v>1114</v>
      </c>
      <c r="G3973" t="s">
        <v>37</v>
      </c>
      <c r="H3973">
        <v>0</v>
      </c>
      <c r="I3973">
        <v>0</v>
      </c>
      <c r="L3973" t="s">
        <v>1321</v>
      </c>
      <c r="M3973">
        <v>2024</v>
      </c>
      <c r="O3973" t="str">
        <f t="shared" si="186"/>
        <v>MARUBENI CORPORATION JEPANG-248009-THREAD,ASTRA@5000MT-A1442, 50/3-CO</v>
      </c>
      <c r="P3973">
        <f>COUNTIF($O$3:O3973,O3973)</f>
        <v>10</v>
      </c>
      <c r="Q3973">
        <f t="shared" si="187"/>
        <v>1.0600000000000496</v>
      </c>
      <c r="R3973">
        <f t="shared" si="188"/>
        <v>0</v>
      </c>
    </row>
    <row r="3974" spans="1:18" x14ac:dyDescent="0.25">
      <c r="A3974">
        <v>248009</v>
      </c>
      <c r="B3974" t="s">
        <v>1513</v>
      </c>
      <c r="C3974" t="s">
        <v>1601</v>
      </c>
      <c r="D3974" t="s">
        <v>1361</v>
      </c>
      <c r="E3974" t="s">
        <v>1630</v>
      </c>
      <c r="F3974" t="s">
        <v>1114</v>
      </c>
      <c r="G3974" t="s">
        <v>37</v>
      </c>
      <c r="H3974">
        <v>0</v>
      </c>
      <c r="I3974">
        <v>0</v>
      </c>
      <c r="L3974" t="s">
        <v>1321</v>
      </c>
      <c r="M3974">
        <v>2024</v>
      </c>
      <c r="O3974" t="str">
        <f t="shared" si="186"/>
        <v>MARUBENI CORPORATION JEPANG-248009-THREAD,ASTRA@5000MT-A1442, 50/3-CO</v>
      </c>
      <c r="P3974">
        <f>COUNTIF($O$3:O3974,O3974)</f>
        <v>11</v>
      </c>
      <c r="Q3974">
        <f t="shared" si="187"/>
        <v>1.0600000000000496</v>
      </c>
      <c r="R3974">
        <f t="shared" si="188"/>
        <v>0</v>
      </c>
    </row>
    <row r="3975" spans="1:18" x14ac:dyDescent="0.25">
      <c r="A3975">
        <v>248009</v>
      </c>
      <c r="B3975" t="s">
        <v>1513</v>
      </c>
      <c r="C3975" t="s">
        <v>1601</v>
      </c>
      <c r="D3975" t="s">
        <v>1361</v>
      </c>
      <c r="E3975" t="s">
        <v>1631</v>
      </c>
      <c r="F3975" t="s">
        <v>1114</v>
      </c>
      <c r="G3975" t="s">
        <v>37</v>
      </c>
      <c r="H3975">
        <v>0</v>
      </c>
      <c r="I3975">
        <v>0</v>
      </c>
      <c r="L3975" t="s">
        <v>1321</v>
      </c>
      <c r="M3975">
        <v>2024</v>
      </c>
      <c r="O3975" t="str">
        <f t="shared" si="186"/>
        <v>MARUBENI CORPORATION JEPANG-248009-THREAD,ASTRA@5000MT-A1442, 50/3-CO</v>
      </c>
      <c r="P3975">
        <f>COUNTIF($O$3:O3975,O3975)</f>
        <v>12</v>
      </c>
      <c r="Q3975">
        <f t="shared" si="187"/>
        <v>1.0600000000000496</v>
      </c>
      <c r="R3975">
        <f t="shared" si="188"/>
        <v>0</v>
      </c>
    </row>
    <row r="3976" spans="1:18" x14ac:dyDescent="0.25">
      <c r="A3976">
        <v>248009</v>
      </c>
      <c r="B3976" t="s">
        <v>1513</v>
      </c>
      <c r="C3976" t="s">
        <v>1601</v>
      </c>
      <c r="D3976" t="s">
        <v>1361</v>
      </c>
      <c r="E3976" t="s">
        <v>1632</v>
      </c>
      <c r="F3976" t="s">
        <v>1114</v>
      </c>
      <c r="G3976" t="s">
        <v>37</v>
      </c>
      <c r="H3976">
        <v>0</v>
      </c>
      <c r="I3976">
        <v>0</v>
      </c>
      <c r="L3976" t="s">
        <v>1321</v>
      </c>
      <c r="M3976">
        <v>2024</v>
      </c>
      <c r="O3976" t="str">
        <f t="shared" si="186"/>
        <v>MARUBENI CORPORATION JEPANG-248009-THREAD,ASTRA@5000MT-A1442, 50/3-CO</v>
      </c>
      <c r="P3976">
        <f>COUNTIF($O$3:O3976,O3976)</f>
        <v>13</v>
      </c>
      <c r="Q3976">
        <f t="shared" si="187"/>
        <v>1.0600000000000496</v>
      </c>
      <c r="R3976">
        <f t="shared" si="188"/>
        <v>0</v>
      </c>
    </row>
    <row r="3977" spans="1:18" x14ac:dyDescent="0.25">
      <c r="A3977">
        <v>248009</v>
      </c>
      <c r="B3977" t="s">
        <v>1513</v>
      </c>
      <c r="C3977" t="s">
        <v>1601</v>
      </c>
      <c r="D3977" t="s">
        <v>1361</v>
      </c>
      <c r="E3977" t="s">
        <v>1633</v>
      </c>
      <c r="F3977" t="s">
        <v>1114</v>
      </c>
      <c r="G3977" t="s">
        <v>37</v>
      </c>
      <c r="H3977">
        <v>0</v>
      </c>
      <c r="I3977">
        <v>0</v>
      </c>
      <c r="L3977" t="s">
        <v>1321</v>
      </c>
      <c r="M3977">
        <v>2024</v>
      </c>
      <c r="O3977" t="str">
        <f t="shared" si="186"/>
        <v>MARUBENI CORPORATION JEPANG-248009-THREAD,ASTRA@5000MT-A1442, 50/3-CO</v>
      </c>
      <c r="P3977">
        <f>COUNTIF($O$3:O3977,O3977)</f>
        <v>14</v>
      </c>
      <c r="Q3977">
        <f t="shared" si="187"/>
        <v>1.0600000000000496</v>
      </c>
      <c r="R3977">
        <f t="shared" si="188"/>
        <v>0</v>
      </c>
    </row>
    <row r="3978" spans="1:18" x14ac:dyDescent="0.25">
      <c r="A3978">
        <v>248009</v>
      </c>
      <c r="B3978" t="s">
        <v>1513</v>
      </c>
      <c r="C3978" t="s">
        <v>1601</v>
      </c>
      <c r="D3978" t="s">
        <v>1361</v>
      </c>
      <c r="E3978" t="s">
        <v>1634</v>
      </c>
      <c r="F3978" t="s">
        <v>1114</v>
      </c>
      <c r="G3978" t="s">
        <v>37</v>
      </c>
      <c r="H3978">
        <v>0</v>
      </c>
      <c r="I3978">
        <v>0</v>
      </c>
      <c r="L3978" t="s">
        <v>1321</v>
      </c>
      <c r="M3978">
        <v>2024</v>
      </c>
      <c r="O3978" t="str">
        <f t="shared" si="186"/>
        <v>MARUBENI CORPORATION JEPANG-248009-THREAD,ASTRA@5000MT-A1442, 50/3-CO</v>
      </c>
      <c r="P3978">
        <f>COUNTIF($O$3:O3978,O3978)</f>
        <v>15</v>
      </c>
      <c r="Q3978">
        <f t="shared" si="187"/>
        <v>1.0600000000000496</v>
      </c>
      <c r="R3978">
        <f t="shared" si="188"/>
        <v>0</v>
      </c>
    </row>
    <row r="3979" spans="1:18" x14ac:dyDescent="0.25">
      <c r="A3979">
        <v>248009</v>
      </c>
      <c r="B3979" t="s">
        <v>1513</v>
      </c>
      <c r="C3979" t="s">
        <v>1601</v>
      </c>
      <c r="D3979" t="s">
        <v>1361</v>
      </c>
      <c r="E3979" t="s">
        <v>1635</v>
      </c>
      <c r="F3979" t="s">
        <v>1114</v>
      </c>
      <c r="G3979" t="s">
        <v>37</v>
      </c>
      <c r="H3979">
        <v>0</v>
      </c>
      <c r="I3979">
        <v>0</v>
      </c>
      <c r="L3979" t="s">
        <v>1321</v>
      </c>
      <c r="M3979">
        <v>2024</v>
      </c>
      <c r="O3979" t="str">
        <f t="shared" si="186"/>
        <v>MARUBENI CORPORATION JEPANG-248009-THREAD,ASTRA@5000MT-A1442, 50/3-CO</v>
      </c>
      <c r="P3979">
        <f>COUNTIF($O$3:O3979,O3979)</f>
        <v>16</v>
      </c>
      <c r="Q3979">
        <f t="shared" si="187"/>
        <v>1.0600000000000496</v>
      </c>
      <c r="R3979">
        <f t="shared" si="188"/>
        <v>0</v>
      </c>
    </row>
    <row r="3980" spans="1:18" x14ac:dyDescent="0.25">
      <c r="A3980">
        <v>248009</v>
      </c>
      <c r="B3980" t="s">
        <v>1513</v>
      </c>
      <c r="C3980" t="s">
        <v>1601</v>
      </c>
      <c r="D3980" t="s">
        <v>1361</v>
      </c>
      <c r="E3980" t="s">
        <v>1636</v>
      </c>
      <c r="F3980" t="s">
        <v>1114</v>
      </c>
      <c r="G3980" t="s">
        <v>37</v>
      </c>
      <c r="H3980">
        <v>0</v>
      </c>
      <c r="I3980">
        <v>0</v>
      </c>
      <c r="L3980" t="s">
        <v>1321</v>
      </c>
      <c r="M3980">
        <v>2024</v>
      </c>
      <c r="O3980" t="str">
        <f t="shared" si="186"/>
        <v>MARUBENI CORPORATION JEPANG-248009-THREAD,ASTRA@5000MT-A1442, 50/3-CO</v>
      </c>
      <c r="P3980">
        <f>COUNTIF($O$3:O3980,O3980)</f>
        <v>17</v>
      </c>
      <c r="Q3980">
        <f t="shared" si="187"/>
        <v>1.0600000000000496</v>
      </c>
      <c r="R3980">
        <f t="shared" si="188"/>
        <v>0</v>
      </c>
    </row>
    <row r="3981" spans="1:18" x14ac:dyDescent="0.25">
      <c r="A3981">
        <v>248009</v>
      </c>
      <c r="B3981" t="s">
        <v>1513</v>
      </c>
      <c r="C3981" t="s">
        <v>1601</v>
      </c>
      <c r="D3981" t="s">
        <v>1361</v>
      </c>
      <c r="E3981" t="s">
        <v>1637</v>
      </c>
      <c r="F3981" t="s">
        <v>1114</v>
      </c>
      <c r="G3981" t="s">
        <v>34</v>
      </c>
      <c r="H3981">
        <v>15</v>
      </c>
      <c r="I3981">
        <v>28.349999999999994</v>
      </c>
      <c r="L3981" t="s">
        <v>1321</v>
      </c>
      <c r="M3981">
        <v>2024</v>
      </c>
      <c r="O3981" t="str">
        <f t="shared" si="186"/>
        <v>HEXAPOLE COMPANY LIMITED-248009-THREAD,ASTRA@5000MT-A1442, 50/3-CO</v>
      </c>
      <c r="P3981">
        <f>COUNTIF($O$3:O3981,O3981)</f>
        <v>15</v>
      </c>
      <c r="Q3981">
        <f t="shared" si="187"/>
        <v>105.83999999999999</v>
      </c>
      <c r="R3981">
        <f t="shared" si="188"/>
        <v>0</v>
      </c>
    </row>
    <row r="3982" spans="1:18" x14ac:dyDescent="0.25">
      <c r="A3982">
        <v>248009</v>
      </c>
      <c r="B3982" t="s">
        <v>1513</v>
      </c>
      <c r="C3982" t="s">
        <v>1601</v>
      </c>
      <c r="D3982" t="s">
        <v>1361</v>
      </c>
      <c r="E3982" t="s">
        <v>1638</v>
      </c>
      <c r="F3982" t="s">
        <v>1114</v>
      </c>
      <c r="G3982" t="s">
        <v>34</v>
      </c>
      <c r="H3982">
        <v>41</v>
      </c>
      <c r="I3982">
        <v>77.489999999999995</v>
      </c>
      <c r="L3982" t="s">
        <v>1321</v>
      </c>
      <c r="M3982">
        <v>2024</v>
      </c>
      <c r="O3982" t="str">
        <f t="shared" si="186"/>
        <v>HEXAPOLE COMPANY LIMITED-248009-THREAD,ASTRA@5000MT-A1442, 50/3-CO</v>
      </c>
      <c r="P3982">
        <f>COUNTIF($O$3:O3982,O3982)</f>
        <v>16</v>
      </c>
      <c r="Q3982">
        <f t="shared" si="187"/>
        <v>105.83999999999999</v>
      </c>
      <c r="R3982">
        <f t="shared" si="188"/>
        <v>0</v>
      </c>
    </row>
    <row r="3983" spans="1:18" x14ac:dyDescent="0.25">
      <c r="A3983">
        <v>248009</v>
      </c>
      <c r="B3983" t="s">
        <v>1513</v>
      </c>
      <c r="C3983" t="s">
        <v>1601</v>
      </c>
      <c r="D3983" t="s">
        <v>1361</v>
      </c>
      <c r="E3983" t="s">
        <v>1639</v>
      </c>
      <c r="F3983" t="s">
        <v>1114</v>
      </c>
      <c r="G3983" t="s">
        <v>37</v>
      </c>
      <c r="H3983">
        <v>0</v>
      </c>
      <c r="I3983">
        <v>0</v>
      </c>
      <c r="L3983" t="s">
        <v>1321</v>
      </c>
      <c r="M3983">
        <v>2024</v>
      </c>
      <c r="O3983" t="str">
        <f t="shared" si="186"/>
        <v>MARUBENI CORPORATION JEPANG-248009-THREAD,ASTRA@5000MT-A1442, 50/3-CO</v>
      </c>
      <c r="P3983">
        <f>COUNTIF($O$3:O3983,O3983)</f>
        <v>18</v>
      </c>
      <c r="Q3983">
        <f t="shared" si="187"/>
        <v>1.0600000000000496</v>
      </c>
      <c r="R3983">
        <f t="shared" si="188"/>
        <v>0</v>
      </c>
    </row>
    <row r="3984" spans="1:18" x14ac:dyDescent="0.25">
      <c r="A3984">
        <v>248009</v>
      </c>
      <c r="B3984" t="s">
        <v>1513</v>
      </c>
      <c r="C3984" t="s">
        <v>1601</v>
      </c>
      <c r="D3984" t="s">
        <v>1361</v>
      </c>
      <c r="E3984" t="s">
        <v>1640</v>
      </c>
      <c r="F3984" t="s">
        <v>1114</v>
      </c>
      <c r="G3984" t="s">
        <v>37</v>
      </c>
      <c r="H3984">
        <v>0</v>
      </c>
      <c r="I3984">
        <v>0</v>
      </c>
      <c r="L3984" t="s">
        <v>1321</v>
      </c>
      <c r="M3984">
        <v>2024</v>
      </c>
      <c r="O3984" t="str">
        <f t="shared" si="186"/>
        <v>MARUBENI CORPORATION JEPANG-248009-THREAD,ASTRA@5000MT-A1442, 50/3-CO</v>
      </c>
      <c r="P3984">
        <f>COUNTIF($O$3:O3984,O3984)</f>
        <v>19</v>
      </c>
      <c r="Q3984">
        <f t="shared" si="187"/>
        <v>1.0600000000000496</v>
      </c>
      <c r="R3984">
        <f t="shared" si="188"/>
        <v>0</v>
      </c>
    </row>
    <row r="3985" spans="1:18" x14ac:dyDescent="0.25">
      <c r="A3985">
        <v>248009</v>
      </c>
      <c r="B3985" t="s">
        <v>1513</v>
      </c>
      <c r="C3985" t="s">
        <v>1601</v>
      </c>
      <c r="D3985" t="s">
        <v>1361</v>
      </c>
      <c r="E3985" t="s">
        <v>1641</v>
      </c>
      <c r="F3985" t="s">
        <v>1114</v>
      </c>
      <c r="G3985" t="s">
        <v>37</v>
      </c>
      <c r="H3985">
        <v>0</v>
      </c>
      <c r="I3985">
        <v>0</v>
      </c>
      <c r="L3985" t="s">
        <v>1321</v>
      </c>
      <c r="M3985">
        <v>2024</v>
      </c>
      <c r="O3985" t="str">
        <f t="shared" si="186"/>
        <v>MARUBENI CORPORATION JEPANG-248009-THREAD,ASTRA@5000MT-A1442, 50/3-CO</v>
      </c>
      <c r="P3985">
        <f>COUNTIF($O$3:O3985,O3985)</f>
        <v>20</v>
      </c>
      <c r="Q3985">
        <f t="shared" si="187"/>
        <v>1.0600000000000496</v>
      </c>
      <c r="R3985">
        <f t="shared" si="188"/>
        <v>0</v>
      </c>
    </row>
    <row r="3986" spans="1:18" x14ac:dyDescent="0.25">
      <c r="A3986">
        <v>248009</v>
      </c>
      <c r="B3986" t="s">
        <v>1513</v>
      </c>
      <c r="C3986" t="s">
        <v>1601</v>
      </c>
      <c r="D3986" t="s">
        <v>1361</v>
      </c>
      <c r="E3986" t="s">
        <v>1642</v>
      </c>
      <c r="F3986" t="s">
        <v>1114</v>
      </c>
      <c r="G3986" t="s">
        <v>37</v>
      </c>
      <c r="H3986">
        <v>0</v>
      </c>
      <c r="I3986">
        <v>0</v>
      </c>
      <c r="L3986" t="s">
        <v>1321</v>
      </c>
      <c r="M3986">
        <v>2024</v>
      </c>
      <c r="O3986" t="str">
        <f t="shared" si="186"/>
        <v>MARUBENI CORPORATION JEPANG-248009-THREAD,ASTRA@5000MT-A1442, 50/3-CO</v>
      </c>
      <c r="P3986">
        <f>COUNTIF($O$3:O3986,O3986)</f>
        <v>21</v>
      </c>
      <c r="Q3986">
        <f t="shared" si="187"/>
        <v>1.0600000000000496</v>
      </c>
      <c r="R3986">
        <f t="shared" si="188"/>
        <v>0</v>
      </c>
    </row>
    <row r="3987" spans="1:18" x14ac:dyDescent="0.25">
      <c r="A3987">
        <v>248009</v>
      </c>
      <c r="B3987" t="s">
        <v>1513</v>
      </c>
      <c r="C3987" t="s">
        <v>1601</v>
      </c>
      <c r="D3987" t="s">
        <v>1361</v>
      </c>
      <c r="E3987" t="s">
        <v>1643</v>
      </c>
      <c r="F3987" t="s">
        <v>1114</v>
      </c>
      <c r="G3987" t="s">
        <v>37</v>
      </c>
      <c r="H3987">
        <v>0</v>
      </c>
      <c r="I3987">
        <v>0</v>
      </c>
      <c r="L3987" t="s">
        <v>1321</v>
      </c>
      <c r="M3987">
        <v>2024</v>
      </c>
      <c r="O3987" t="str">
        <f t="shared" si="186"/>
        <v>MARUBENI CORPORATION JEPANG-248009-THREAD,ASTRA@5000MT-A1442, 50/3-CO</v>
      </c>
      <c r="P3987">
        <f>COUNTIF($O$3:O3987,O3987)</f>
        <v>22</v>
      </c>
      <c r="Q3987">
        <f t="shared" si="187"/>
        <v>1.0600000000000496</v>
      </c>
      <c r="R3987">
        <f t="shared" si="188"/>
        <v>0</v>
      </c>
    </row>
    <row r="3988" spans="1:18" x14ac:dyDescent="0.25">
      <c r="A3988">
        <v>248009</v>
      </c>
      <c r="B3988" t="s">
        <v>1513</v>
      </c>
      <c r="C3988" t="s">
        <v>1601</v>
      </c>
      <c r="D3988" t="s">
        <v>1361</v>
      </c>
      <c r="E3988" t="s">
        <v>1644</v>
      </c>
      <c r="F3988" t="s">
        <v>1114</v>
      </c>
      <c r="G3988" t="s">
        <v>37</v>
      </c>
      <c r="H3988">
        <v>0</v>
      </c>
      <c r="I3988">
        <v>0</v>
      </c>
      <c r="L3988" t="s">
        <v>1321</v>
      </c>
      <c r="M3988">
        <v>2024</v>
      </c>
      <c r="O3988" t="str">
        <f t="shared" si="186"/>
        <v>MARUBENI CORPORATION JEPANG-248009-THREAD,ASTRA@5000MT-A1442, 50/3-CO</v>
      </c>
      <c r="P3988">
        <f>COUNTIF($O$3:O3988,O3988)</f>
        <v>23</v>
      </c>
      <c r="Q3988">
        <f t="shared" si="187"/>
        <v>1.0600000000000496</v>
      </c>
      <c r="R3988">
        <f t="shared" si="188"/>
        <v>0</v>
      </c>
    </row>
    <row r="3989" spans="1:18" x14ac:dyDescent="0.25">
      <c r="A3989">
        <v>248009</v>
      </c>
      <c r="B3989" t="s">
        <v>1513</v>
      </c>
      <c r="C3989" t="s">
        <v>1601</v>
      </c>
      <c r="D3989" t="s">
        <v>1371</v>
      </c>
      <c r="E3989" t="s">
        <v>1645</v>
      </c>
      <c r="F3989" t="s">
        <v>1114</v>
      </c>
      <c r="G3989" t="s">
        <v>37</v>
      </c>
      <c r="H3989">
        <v>0</v>
      </c>
      <c r="I3989">
        <v>-2.8421709430404007E-14</v>
      </c>
      <c r="L3989" t="s">
        <v>1321</v>
      </c>
      <c r="M3989">
        <v>2024</v>
      </c>
      <c r="O3989" t="str">
        <f t="shared" si="186"/>
        <v>MARUBENI CORPORATION JEPANG-248009-THREAD,ASTRA@5000MT-A1442, 50/3-CO</v>
      </c>
      <c r="P3989">
        <f>COUNTIF($O$3:O3989,O3989)</f>
        <v>24</v>
      </c>
      <c r="Q3989">
        <f t="shared" si="187"/>
        <v>1.0600000000000496</v>
      </c>
      <c r="R3989">
        <f t="shared" si="188"/>
        <v>0</v>
      </c>
    </row>
    <row r="3990" spans="1:18" x14ac:dyDescent="0.25">
      <c r="A3990">
        <v>248009</v>
      </c>
      <c r="B3990" t="s">
        <v>1513</v>
      </c>
      <c r="C3990" t="s">
        <v>1601</v>
      </c>
      <c r="D3990" t="s">
        <v>1371</v>
      </c>
      <c r="E3990" t="s">
        <v>1646</v>
      </c>
      <c r="F3990" t="s">
        <v>1114</v>
      </c>
      <c r="G3990" t="s">
        <v>37</v>
      </c>
      <c r="H3990">
        <v>0</v>
      </c>
      <c r="I3990">
        <v>0</v>
      </c>
      <c r="L3990" t="s">
        <v>1321</v>
      </c>
      <c r="M3990">
        <v>2024</v>
      </c>
      <c r="O3990" t="str">
        <f t="shared" si="186"/>
        <v>MARUBENI CORPORATION JEPANG-248009-THREAD,ASTRA@5000MT-A1442, 50/3-CO</v>
      </c>
      <c r="P3990">
        <f>COUNTIF($O$3:O3990,O3990)</f>
        <v>25</v>
      </c>
      <c r="Q3990">
        <f t="shared" si="187"/>
        <v>1.0600000000000496</v>
      </c>
      <c r="R3990">
        <f t="shared" si="188"/>
        <v>0</v>
      </c>
    </row>
    <row r="3991" spans="1:18" x14ac:dyDescent="0.25">
      <c r="A3991">
        <v>248009</v>
      </c>
      <c r="B3991" t="s">
        <v>1513</v>
      </c>
      <c r="C3991" t="s">
        <v>1601</v>
      </c>
      <c r="D3991" t="s">
        <v>1371</v>
      </c>
      <c r="E3991" t="s">
        <v>1647</v>
      </c>
      <c r="F3991" t="s">
        <v>1114</v>
      </c>
      <c r="G3991" t="s">
        <v>37</v>
      </c>
      <c r="H3991">
        <v>0</v>
      </c>
      <c r="I3991">
        <v>2.4868995751603507E-14</v>
      </c>
      <c r="L3991" t="s">
        <v>1321</v>
      </c>
      <c r="M3991">
        <v>2024</v>
      </c>
      <c r="O3991" t="str">
        <f t="shared" si="186"/>
        <v>MARUBENI CORPORATION JEPANG-248009-THREAD,ASTRA@5000MT-A1442, 50/3-CO</v>
      </c>
      <c r="P3991">
        <f>COUNTIF($O$3:O3991,O3991)</f>
        <v>26</v>
      </c>
      <c r="Q3991">
        <f t="shared" si="187"/>
        <v>1.0600000000000496</v>
      </c>
      <c r="R3991">
        <f t="shared" si="188"/>
        <v>0</v>
      </c>
    </row>
    <row r="3992" spans="1:18" x14ac:dyDescent="0.25">
      <c r="A3992">
        <v>248009</v>
      </c>
      <c r="B3992" t="s">
        <v>1513</v>
      </c>
      <c r="C3992" t="s">
        <v>1601</v>
      </c>
      <c r="D3992" t="s">
        <v>1371</v>
      </c>
      <c r="E3992" t="s">
        <v>1648</v>
      </c>
      <c r="F3992" t="s">
        <v>1114</v>
      </c>
      <c r="G3992" t="s">
        <v>37</v>
      </c>
      <c r="H3992">
        <v>0</v>
      </c>
      <c r="I3992">
        <v>0</v>
      </c>
      <c r="L3992" t="s">
        <v>1321</v>
      </c>
      <c r="M3992">
        <v>2024</v>
      </c>
      <c r="O3992" t="str">
        <f t="shared" si="186"/>
        <v>MARUBENI CORPORATION JEPANG-248009-THREAD,ASTRA@5000MT-A1442, 50/3-CO</v>
      </c>
      <c r="P3992">
        <f>COUNTIF($O$3:O3992,O3992)</f>
        <v>27</v>
      </c>
      <c r="Q3992">
        <f t="shared" si="187"/>
        <v>1.0600000000000496</v>
      </c>
      <c r="R3992">
        <f t="shared" si="188"/>
        <v>0</v>
      </c>
    </row>
    <row r="3993" spans="1:18" x14ac:dyDescent="0.25">
      <c r="A3993">
        <v>248009</v>
      </c>
      <c r="B3993" t="s">
        <v>1513</v>
      </c>
      <c r="C3993" t="s">
        <v>1601</v>
      </c>
      <c r="D3993" t="s">
        <v>1371</v>
      </c>
      <c r="E3993" t="s">
        <v>1649</v>
      </c>
      <c r="F3993" t="s">
        <v>1114</v>
      </c>
      <c r="G3993" t="s">
        <v>37</v>
      </c>
      <c r="H3993">
        <v>0</v>
      </c>
      <c r="I3993">
        <v>1.7763568394002505E-14</v>
      </c>
      <c r="L3993" t="s">
        <v>1321</v>
      </c>
      <c r="M3993">
        <v>2024</v>
      </c>
      <c r="O3993" t="str">
        <f t="shared" si="186"/>
        <v>MARUBENI CORPORATION JEPANG-248009-THREAD,ASTRA@5000MT-A1442, 50/3-CO</v>
      </c>
      <c r="P3993">
        <f>COUNTIF($O$3:O3993,O3993)</f>
        <v>28</v>
      </c>
      <c r="Q3993">
        <f t="shared" si="187"/>
        <v>1.0600000000000496</v>
      </c>
      <c r="R3993">
        <f t="shared" si="188"/>
        <v>0</v>
      </c>
    </row>
    <row r="3994" spans="1:18" x14ac:dyDescent="0.25">
      <c r="A3994">
        <v>248009</v>
      </c>
      <c r="B3994" t="s">
        <v>1513</v>
      </c>
      <c r="C3994" t="s">
        <v>1601</v>
      </c>
      <c r="D3994" t="s">
        <v>1371</v>
      </c>
      <c r="E3994" t="s">
        <v>1650</v>
      </c>
      <c r="F3994" t="s">
        <v>1114</v>
      </c>
      <c r="G3994" t="s">
        <v>37</v>
      </c>
      <c r="H3994">
        <v>0</v>
      </c>
      <c r="I3994">
        <v>-5.773159728050814E-15</v>
      </c>
      <c r="L3994" t="s">
        <v>1321</v>
      </c>
      <c r="M3994">
        <v>2024</v>
      </c>
      <c r="O3994" t="str">
        <f t="shared" si="186"/>
        <v>MARUBENI CORPORATION JEPANG-248009-THREAD,ASTRA@5000MT-A1442, 50/3-CO</v>
      </c>
      <c r="P3994">
        <f>COUNTIF($O$3:O3994,O3994)</f>
        <v>29</v>
      </c>
      <c r="Q3994">
        <f t="shared" si="187"/>
        <v>1.0600000000000496</v>
      </c>
      <c r="R3994">
        <f t="shared" si="188"/>
        <v>0</v>
      </c>
    </row>
    <row r="3995" spans="1:18" x14ac:dyDescent="0.25">
      <c r="A3995">
        <v>248009</v>
      </c>
      <c r="B3995" t="s">
        <v>1513</v>
      </c>
      <c r="C3995" t="s">
        <v>1601</v>
      </c>
      <c r="D3995" t="s">
        <v>1371</v>
      </c>
      <c r="E3995" t="s">
        <v>1651</v>
      </c>
      <c r="F3995" t="s">
        <v>1114</v>
      </c>
      <c r="G3995" t="s">
        <v>37</v>
      </c>
      <c r="H3995">
        <v>0</v>
      </c>
      <c r="I3995">
        <v>0</v>
      </c>
      <c r="L3995" t="s">
        <v>1321</v>
      </c>
      <c r="M3995">
        <v>2024</v>
      </c>
      <c r="O3995" t="str">
        <f t="shared" si="186"/>
        <v>MARUBENI CORPORATION JEPANG-248009-THREAD,ASTRA@5000MT-A1442, 50/3-CO</v>
      </c>
      <c r="P3995">
        <f>COUNTIF($O$3:O3995,O3995)</f>
        <v>30</v>
      </c>
      <c r="Q3995">
        <f t="shared" si="187"/>
        <v>1.0600000000000496</v>
      </c>
      <c r="R3995">
        <f t="shared" si="188"/>
        <v>0</v>
      </c>
    </row>
    <row r="3996" spans="1:18" x14ac:dyDescent="0.25">
      <c r="A3996">
        <v>248009</v>
      </c>
      <c r="B3996" t="s">
        <v>1513</v>
      </c>
      <c r="C3996" t="s">
        <v>1601</v>
      </c>
      <c r="D3996" t="s">
        <v>1371</v>
      </c>
      <c r="E3996" t="s">
        <v>1652</v>
      </c>
      <c r="F3996" t="s">
        <v>1114</v>
      </c>
      <c r="G3996" t="s">
        <v>37</v>
      </c>
      <c r="H3996">
        <v>0</v>
      </c>
      <c r="I3996">
        <v>0</v>
      </c>
      <c r="L3996" t="s">
        <v>1321</v>
      </c>
      <c r="M3996">
        <v>2024</v>
      </c>
      <c r="O3996" t="str">
        <f t="shared" si="186"/>
        <v>MARUBENI CORPORATION JEPANG-248009-THREAD,ASTRA@5000MT-A1442, 50/3-CO</v>
      </c>
      <c r="P3996">
        <f>COUNTIF($O$3:O3996,O3996)</f>
        <v>31</v>
      </c>
      <c r="Q3996">
        <f t="shared" si="187"/>
        <v>1.0600000000000496</v>
      </c>
      <c r="R3996">
        <f t="shared" si="188"/>
        <v>0</v>
      </c>
    </row>
    <row r="3997" spans="1:18" x14ac:dyDescent="0.25">
      <c r="A3997">
        <v>248009</v>
      </c>
      <c r="B3997" t="s">
        <v>1513</v>
      </c>
      <c r="C3997" t="s">
        <v>1601</v>
      </c>
      <c r="D3997" t="s">
        <v>1371</v>
      </c>
      <c r="E3997" t="s">
        <v>1653</v>
      </c>
      <c r="F3997" t="s">
        <v>1114</v>
      </c>
      <c r="G3997" t="s">
        <v>37</v>
      </c>
      <c r="H3997">
        <v>0</v>
      </c>
      <c r="I3997">
        <v>0</v>
      </c>
      <c r="L3997" t="s">
        <v>1321</v>
      </c>
      <c r="M3997">
        <v>2024</v>
      </c>
      <c r="O3997" t="str">
        <f t="shared" si="186"/>
        <v>MARUBENI CORPORATION JEPANG-248009-THREAD,ASTRA@5000MT-A1442, 50/3-CO</v>
      </c>
      <c r="P3997">
        <f>COUNTIF($O$3:O3997,O3997)</f>
        <v>32</v>
      </c>
      <c r="Q3997">
        <f t="shared" si="187"/>
        <v>1.0600000000000496</v>
      </c>
      <c r="R3997">
        <f t="shared" si="188"/>
        <v>0</v>
      </c>
    </row>
    <row r="3998" spans="1:18" x14ac:dyDescent="0.25">
      <c r="A3998">
        <v>248009</v>
      </c>
      <c r="B3998" t="s">
        <v>1513</v>
      </c>
      <c r="C3998" t="s">
        <v>1601</v>
      </c>
      <c r="D3998" t="s">
        <v>1371</v>
      </c>
      <c r="E3998" t="s">
        <v>1654</v>
      </c>
      <c r="F3998" t="s">
        <v>1114</v>
      </c>
      <c r="G3998" t="s">
        <v>37</v>
      </c>
      <c r="H3998">
        <v>0</v>
      </c>
      <c r="I3998">
        <v>0</v>
      </c>
      <c r="L3998" t="s">
        <v>1321</v>
      </c>
      <c r="M3998">
        <v>2024</v>
      </c>
      <c r="O3998" t="str">
        <f t="shared" si="186"/>
        <v>MARUBENI CORPORATION JEPANG-248009-THREAD,ASTRA@5000MT-A1442, 50/3-CO</v>
      </c>
      <c r="P3998">
        <f>COUNTIF($O$3:O3998,O3998)</f>
        <v>33</v>
      </c>
      <c r="Q3998">
        <f t="shared" si="187"/>
        <v>1.0600000000000496</v>
      </c>
      <c r="R3998">
        <f t="shared" si="188"/>
        <v>0</v>
      </c>
    </row>
    <row r="3999" spans="1:18" x14ac:dyDescent="0.25">
      <c r="A3999">
        <v>248009</v>
      </c>
      <c r="B3999" t="s">
        <v>1513</v>
      </c>
      <c r="C3999" t="s">
        <v>1601</v>
      </c>
      <c r="D3999" t="s">
        <v>1373</v>
      </c>
      <c r="E3999" t="s">
        <v>1655</v>
      </c>
      <c r="F3999" t="s">
        <v>1114</v>
      </c>
      <c r="G3999" t="s">
        <v>37</v>
      </c>
      <c r="H3999">
        <v>0</v>
      </c>
      <c r="I3999">
        <v>2.2648549702353193E-14</v>
      </c>
      <c r="L3999" t="s">
        <v>1321</v>
      </c>
      <c r="M3999">
        <v>2024</v>
      </c>
      <c r="O3999" t="str">
        <f t="shared" si="186"/>
        <v>MARUBENI CORPORATION JEPANG-248009-THREAD,ASTRA@5000MT-A1442, 50/3-CO</v>
      </c>
      <c r="P3999">
        <f>COUNTIF($O$3:O3999,O3999)</f>
        <v>34</v>
      </c>
      <c r="Q3999">
        <f t="shared" si="187"/>
        <v>1.0600000000000496</v>
      </c>
      <c r="R3999">
        <f t="shared" si="188"/>
        <v>0</v>
      </c>
    </row>
    <row r="4000" spans="1:18" x14ac:dyDescent="0.25">
      <c r="A4000">
        <v>248009</v>
      </c>
      <c r="B4000" t="s">
        <v>1513</v>
      </c>
      <c r="C4000" t="s">
        <v>1601</v>
      </c>
      <c r="D4000" t="s">
        <v>1373</v>
      </c>
      <c r="E4000" t="s">
        <v>1656</v>
      </c>
      <c r="F4000" t="s">
        <v>1114</v>
      </c>
      <c r="G4000" t="s">
        <v>37</v>
      </c>
      <c r="H4000">
        <v>0</v>
      </c>
      <c r="I4000">
        <v>5.3290705182007514E-14</v>
      </c>
      <c r="L4000" t="s">
        <v>1321</v>
      </c>
      <c r="M4000">
        <v>2024</v>
      </c>
      <c r="O4000" t="str">
        <f t="shared" si="186"/>
        <v>MARUBENI CORPORATION JEPANG-248009-THREAD,ASTRA@5000MT-A1442, 50/3-CO</v>
      </c>
      <c r="P4000">
        <f>COUNTIF($O$3:O4000,O4000)</f>
        <v>35</v>
      </c>
      <c r="Q4000">
        <f t="shared" si="187"/>
        <v>1.0600000000000496</v>
      </c>
      <c r="R4000">
        <f t="shared" si="188"/>
        <v>0</v>
      </c>
    </row>
    <row r="4001" spans="1:18" x14ac:dyDescent="0.25">
      <c r="A4001">
        <v>248009</v>
      </c>
      <c r="B4001" t="s">
        <v>1513</v>
      </c>
      <c r="C4001" t="s">
        <v>1601</v>
      </c>
      <c r="D4001" t="s">
        <v>1373</v>
      </c>
      <c r="E4001" t="s">
        <v>1657</v>
      </c>
      <c r="F4001" t="s">
        <v>1114</v>
      </c>
      <c r="G4001" t="s">
        <v>37</v>
      </c>
      <c r="H4001">
        <v>0</v>
      </c>
      <c r="I4001">
        <v>0</v>
      </c>
      <c r="L4001" t="s">
        <v>1321</v>
      </c>
      <c r="M4001">
        <v>2024</v>
      </c>
      <c r="O4001" t="str">
        <f t="shared" si="186"/>
        <v>MARUBENI CORPORATION JEPANG-248009-THREAD,ASTRA@5000MT-A1442, 50/3-CO</v>
      </c>
      <c r="P4001">
        <f>COUNTIF($O$3:O4001,O4001)</f>
        <v>36</v>
      </c>
      <c r="Q4001">
        <f t="shared" si="187"/>
        <v>1.0600000000000496</v>
      </c>
      <c r="R4001">
        <f t="shared" si="188"/>
        <v>0</v>
      </c>
    </row>
    <row r="4002" spans="1:18" x14ac:dyDescent="0.25">
      <c r="A4002">
        <v>248009</v>
      </c>
      <c r="B4002" t="s">
        <v>1513</v>
      </c>
      <c r="C4002" t="s">
        <v>1601</v>
      </c>
      <c r="D4002" t="s">
        <v>1373</v>
      </c>
      <c r="E4002" t="s">
        <v>1658</v>
      </c>
      <c r="F4002" t="s">
        <v>1114</v>
      </c>
      <c r="G4002" t="s">
        <v>37</v>
      </c>
      <c r="H4002">
        <v>0</v>
      </c>
      <c r="I4002">
        <v>0</v>
      </c>
      <c r="L4002" t="s">
        <v>1321</v>
      </c>
      <c r="M4002">
        <v>2024</v>
      </c>
      <c r="O4002" t="str">
        <f t="shared" si="186"/>
        <v>MARUBENI CORPORATION JEPANG-248009-THREAD,ASTRA@5000MT-A1442, 50/3-CO</v>
      </c>
      <c r="P4002">
        <f>COUNTIF($O$3:O4002,O4002)</f>
        <v>37</v>
      </c>
      <c r="Q4002">
        <f t="shared" si="187"/>
        <v>1.0600000000000496</v>
      </c>
      <c r="R4002">
        <f t="shared" si="188"/>
        <v>0</v>
      </c>
    </row>
    <row r="4003" spans="1:18" x14ac:dyDescent="0.25">
      <c r="A4003">
        <v>248009</v>
      </c>
      <c r="B4003" t="s">
        <v>1513</v>
      </c>
      <c r="C4003" t="s">
        <v>1601</v>
      </c>
      <c r="D4003" t="s">
        <v>1373</v>
      </c>
      <c r="E4003" t="s">
        <v>1659</v>
      </c>
      <c r="F4003" t="s">
        <v>1114</v>
      </c>
      <c r="G4003" t="s">
        <v>37</v>
      </c>
      <c r="H4003">
        <v>0</v>
      </c>
      <c r="I4003">
        <v>0</v>
      </c>
      <c r="L4003" t="s">
        <v>1321</v>
      </c>
      <c r="M4003">
        <v>2024</v>
      </c>
      <c r="O4003" t="str">
        <f t="shared" si="186"/>
        <v>MARUBENI CORPORATION JEPANG-248009-THREAD,ASTRA@5000MT-A1442, 50/3-CO</v>
      </c>
      <c r="P4003">
        <f>COUNTIF($O$3:O4003,O4003)</f>
        <v>38</v>
      </c>
      <c r="Q4003">
        <f t="shared" si="187"/>
        <v>1.0600000000000496</v>
      </c>
      <c r="R4003">
        <f t="shared" si="188"/>
        <v>0</v>
      </c>
    </row>
    <row r="4004" spans="1:18" x14ac:dyDescent="0.25">
      <c r="A4004">
        <v>248009</v>
      </c>
      <c r="B4004" t="s">
        <v>1513</v>
      </c>
      <c r="C4004" t="s">
        <v>1601</v>
      </c>
      <c r="D4004" t="s">
        <v>1373</v>
      </c>
      <c r="E4004" t="s">
        <v>1660</v>
      </c>
      <c r="F4004" t="s">
        <v>1114</v>
      </c>
      <c r="G4004" t="s">
        <v>37</v>
      </c>
      <c r="H4004">
        <v>0</v>
      </c>
      <c r="I4004">
        <v>0</v>
      </c>
      <c r="L4004" t="s">
        <v>1321</v>
      </c>
      <c r="M4004">
        <v>2024</v>
      </c>
      <c r="O4004" t="str">
        <f t="shared" si="186"/>
        <v>MARUBENI CORPORATION JEPANG-248009-THREAD,ASTRA@5000MT-A1442, 50/3-CO</v>
      </c>
      <c r="P4004">
        <f>COUNTIF($O$3:O4004,O4004)</f>
        <v>39</v>
      </c>
      <c r="Q4004">
        <f t="shared" si="187"/>
        <v>1.0600000000000496</v>
      </c>
      <c r="R4004">
        <f t="shared" si="188"/>
        <v>0</v>
      </c>
    </row>
    <row r="4005" spans="1:18" x14ac:dyDescent="0.25">
      <c r="A4005">
        <v>248009</v>
      </c>
      <c r="B4005" t="s">
        <v>1513</v>
      </c>
      <c r="C4005" t="s">
        <v>1601</v>
      </c>
      <c r="D4005" t="s">
        <v>1373</v>
      </c>
      <c r="E4005" t="s">
        <v>1661</v>
      </c>
      <c r="F4005" t="s">
        <v>1114</v>
      </c>
      <c r="G4005" t="s">
        <v>37</v>
      </c>
      <c r="H4005">
        <v>0</v>
      </c>
      <c r="I4005">
        <v>4.2188474935755949E-15</v>
      </c>
      <c r="L4005" t="s">
        <v>1321</v>
      </c>
      <c r="M4005">
        <v>2024</v>
      </c>
      <c r="O4005" t="str">
        <f t="shared" si="186"/>
        <v>MARUBENI CORPORATION JEPANG-248009-THREAD,ASTRA@5000MT-A1442, 50/3-CO</v>
      </c>
      <c r="P4005">
        <f>COUNTIF($O$3:O4005,O4005)</f>
        <v>40</v>
      </c>
      <c r="Q4005">
        <f t="shared" si="187"/>
        <v>1.0600000000000496</v>
      </c>
      <c r="R4005">
        <f t="shared" si="188"/>
        <v>0</v>
      </c>
    </row>
    <row r="4006" spans="1:18" x14ac:dyDescent="0.25">
      <c r="A4006">
        <v>248009</v>
      </c>
      <c r="B4006" t="s">
        <v>1513</v>
      </c>
      <c r="C4006" t="s">
        <v>1601</v>
      </c>
      <c r="D4006" t="s">
        <v>1373</v>
      </c>
      <c r="E4006" t="s">
        <v>1662</v>
      </c>
      <c r="F4006" t="s">
        <v>1114</v>
      </c>
      <c r="G4006" t="s">
        <v>37</v>
      </c>
      <c r="H4006">
        <v>0</v>
      </c>
      <c r="I4006">
        <v>0</v>
      </c>
      <c r="L4006" t="s">
        <v>1321</v>
      </c>
      <c r="M4006">
        <v>2024</v>
      </c>
      <c r="O4006" t="str">
        <f t="shared" si="186"/>
        <v>MARUBENI CORPORATION JEPANG-248009-THREAD,ASTRA@5000MT-A1442, 50/3-CO</v>
      </c>
      <c r="P4006">
        <f>COUNTIF($O$3:O4006,O4006)</f>
        <v>41</v>
      </c>
      <c r="Q4006">
        <f t="shared" si="187"/>
        <v>1.0600000000000496</v>
      </c>
      <c r="R4006">
        <f t="shared" si="188"/>
        <v>0</v>
      </c>
    </row>
    <row r="4007" spans="1:18" x14ac:dyDescent="0.25">
      <c r="A4007">
        <v>248009</v>
      </c>
      <c r="B4007" t="s">
        <v>1513</v>
      </c>
      <c r="C4007" t="s">
        <v>1601</v>
      </c>
      <c r="D4007" t="s">
        <v>1373</v>
      </c>
      <c r="E4007" t="s">
        <v>1663</v>
      </c>
      <c r="F4007" t="s">
        <v>1114</v>
      </c>
      <c r="G4007" t="s">
        <v>37</v>
      </c>
      <c r="H4007">
        <v>0</v>
      </c>
      <c r="I4007">
        <v>0</v>
      </c>
      <c r="L4007" t="s">
        <v>1321</v>
      </c>
      <c r="M4007">
        <v>2024</v>
      </c>
      <c r="O4007" t="str">
        <f t="shared" si="186"/>
        <v>MARUBENI CORPORATION JEPANG-248009-THREAD,ASTRA@5000MT-A1442, 50/3-CO</v>
      </c>
      <c r="P4007">
        <f>COUNTIF($O$3:O4007,O4007)</f>
        <v>42</v>
      </c>
      <c r="Q4007">
        <f t="shared" si="187"/>
        <v>1.0600000000000496</v>
      </c>
      <c r="R4007">
        <f t="shared" si="188"/>
        <v>0</v>
      </c>
    </row>
    <row r="4008" spans="1:18" x14ac:dyDescent="0.25">
      <c r="A4008">
        <v>248009</v>
      </c>
      <c r="B4008" t="s">
        <v>1513</v>
      </c>
      <c r="C4008" t="s">
        <v>1601</v>
      </c>
      <c r="D4008" t="s">
        <v>1373</v>
      </c>
      <c r="E4008" t="s">
        <v>1664</v>
      </c>
      <c r="F4008" t="s">
        <v>1114</v>
      </c>
      <c r="G4008" t="s">
        <v>37</v>
      </c>
      <c r="H4008">
        <v>0</v>
      </c>
      <c r="I4008">
        <v>0</v>
      </c>
      <c r="L4008" t="s">
        <v>1321</v>
      </c>
      <c r="M4008">
        <v>2024</v>
      </c>
      <c r="O4008" t="str">
        <f t="shared" si="186"/>
        <v>MARUBENI CORPORATION JEPANG-248009-THREAD,ASTRA@5000MT-A1442, 50/3-CO</v>
      </c>
      <c r="P4008">
        <f>COUNTIF($O$3:O4008,O4008)</f>
        <v>43</v>
      </c>
      <c r="Q4008">
        <f t="shared" si="187"/>
        <v>1.0600000000000496</v>
      </c>
      <c r="R4008">
        <f t="shared" si="188"/>
        <v>0</v>
      </c>
    </row>
    <row r="4009" spans="1:18" x14ac:dyDescent="0.25">
      <c r="A4009">
        <v>248009</v>
      </c>
      <c r="B4009" t="s">
        <v>1513</v>
      </c>
      <c r="C4009" t="s">
        <v>1601</v>
      </c>
      <c r="D4009" t="s">
        <v>1373</v>
      </c>
      <c r="E4009" t="s">
        <v>1665</v>
      </c>
      <c r="F4009" t="s">
        <v>1114</v>
      </c>
      <c r="G4009" t="s">
        <v>37</v>
      </c>
      <c r="H4009">
        <v>0</v>
      </c>
      <c r="I4009">
        <v>0</v>
      </c>
      <c r="L4009" t="s">
        <v>1321</v>
      </c>
      <c r="M4009">
        <v>2024</v>
      </c>
      <c r="O4009" t="str">
        <f t="shared" si="186"/>
        <v>MARUBENI CORPORATION JEPANG-248009-THREAD,ASTRA@5000MT-A1442, 50/3-CO</v>
      </c>
      <c r="P4009">
        <f>COUNTIF($O$3:O4009,O4009)</f>
        <v>44</v>
      </c>
      <c r="Q4009">
        <f t="shared" si="187"/>
        <v>1.0600000000000496</v>
      </c>
      <c r="R4009">
        <f t="shared" si="188"/>
        <v>0</v>
      </c>
    </row>
    <row r="4010" spans="1:18" x14ac:dyDescent="0.25">
      <c r="A4010">
        <v>248009</v>
      </c>
      <c r="B4010" t="s">
        <v>1513</v>
      </c>
      <c r="C4010" t="s">
        <v>1601</v>
      </c>
      <c r="D4010" t="s">
        <v>1666</v>
      </c>
      <c r="E4010" t="s">
        <v>1667</v>
      </c>
      <c r="F4010" t="s">
        <v>1114</v>
      </c>
      <c r="G4010" t="s">
        <v>37</v>
      </c>
      <c r="H4010">
        <v>0</v>
      </c>
      <c r="I4010">
        <v>8.4376949871511897E-15</v>
      </c>
      <c r="L4010" t="s">
        <v>1321</v>
      </c>
      <c r="M4010">
        <v>2024</v>
      </c>
      <c r="O4010" t="str">
        <f t="shared" si="186"/>
        <v>MARUBENI CORPORATION JEPANG-248009-THREAD,ASTRA@5000MT-A1442, 50/3-CO</v>
      </c>
      <c r="P4010">
        <f>COUNTIF($O$3:O4010,O4010)</f>
        <v>45</v>
      </c>
      <c r="Q4010">
        <f t="shared" si="187"/>
        <v>1.0600000000000496</v>
      </c>
      <c r="R4010">
        <f t="shared" si="188"/>
        <v>0</v>
      </c>
    </row>
    <row r="4011" spans="1:18" x14ac:dyDescent="0.25">
      <c r="A4011">
        <v>248009</v>
      </c>
      <c r="B4011" t="s">
        <v>1513</v>
      </c>
      <c r="C4011" t="s">
        <v>1601</v>
      </c>
      <c r="D4011" t="s">
        <v>1380</v>
      </c>
      <c r="E4011" t="s">
        <v>1659</v>
      </c>
      <c r="F4011" t="s">
        <v>1114</v>
      </c>
      <c r="G4011" t="s">
        <v>37</v>
      </c>
      <c r="H4011">
        <v>0</v>
      </c>
      <c r="I4011">
        <v>-2.3092638912203256E-14</v>
      </c>
      <c r="L4011" t="s">
        <v>1321</v>
      </c>
      <c r="M4011">
        <v>2024</v>
      </c>
      <c r="O4011" t="str">
        <f t="shared" si="186"/>
        <v>MARUBENI CORPORATION JEPANG-248009-THREAD,ASTRA@5000MT-A1442, 50/3-CO</v>
      </c>
      <c r="P4011">
        <f>COUNTIF($O$3:O4011,O4011)</f>
        <v>46</v>
      </c>
      <c r="Q4011">
        <f t="shared" si="187"/>
        <v>1.0600000000000496</v>
      </c>
      <c r="R4011">
        <f t="shared" si="188"/>
        <v>0</v>
      </c>
    </row>
    <row r="4012" spans="1:18" x14ac:dyDescent="0.25">
      <c r="A4012">
        <v>248009</v>
      </c>
      <c r="B4012" t="s">
        <v>1513</v>
      </c>
      <c r="C4012" t="s">
        <v>1601</v>
      </c>
      <c r="D4012" t="s">
        <v>1380</v>
      </c>
      <c r="E4012" t="s">
        <v>1660</v>
      </c>
      <c r="F4012" t="s">
        <v>1114</v>
      </c>
      <c r="G4012" t="s">
        <v>37</v>
      </c>
      <c r="H4012">
        <v>0</v>
      </c>
      <c r="I4012">
        <v>0</v>
      </c>
      <c r="L4012" t="s">
        <v>1321</v>
      </c>
      <c r="M4012">
        <v>2024</v>
      </c>
      <c r="O4012" t="str">
        <f t="shared" si="186"/>
        <v>MARUBENI CORPORATION JEPANG-248009-THREAD,ASTRA@5000MT-A1442, 50/3-CO</v>
      </c>
      <c r="P4012">
        <f>COUNTIF($O$3:O4012,O4012)</f>
        <v>47</v>
      </c>
      <c r="Q4012">
        <f t="shared" si="187"/>
        <v>1.0600000000000496</v>
      </c>
      <c r="R4012">
        <f t="shared" si="188"/>
        <v>0</v>
      </c>
    </row>
    <row r="4013" spans="1:18" x14ac:dyDescent="0.25">
      <c r="A4013">
        <v>248009</v>
      </c>
      <c r="B4013" t="s">
        <v>1513</v>
      </c>
      <c r="C4013" t="s">
        <v>1601</v>
      </c>
      <c r="D4013" t="s">
        <v>1380</v>
      </c>
      <c r="E4013" t="s">
        <v>1668</v>
      </c>
      <c r="F4013" t="s">
        <v>1114</v>
      </c>
      <c r="G4013" t="s">
        <v>37</v>
      </c>
      <c r="H4013">
        <v>0</v>
      </c>
      <c r="I4013">
        <v>0</v>
      </c>
      <c r="L4013" t="s">
        <v>1321</v>
      </c>
      <c r="M4013">
        <v>2024</v>
      </c>
      <c r="O4013" t="str">
        <f t="shared" si="186"/>
        <v>MARUBENI CORPORATION JEPANG-248009-THREAD,ASTRA@5000MT-A1442, 50/3-CO</v>
      </c>
      <c r="P4013">
        <f>COUNTIF($O$3:O4013,O4013)</f>
        <v>48</v>
      </c>
      <c r="Q4013">
        <f t="shared" si="187"/>
        <v>1.0600000000000496</v>
      </c>
      <c r="R4013">
        <f t="shared" si="188"/>
        <v>0</v>
      </c>
    </row>
    <row r="4014" spans="1:18" x14ac:dyDescent="0.25">
      <c r="A4014">
        <v>248009</v>
      </c>
      <c r="B4014" t="s">
        <v>1513</v>
      </c>
      <c r="C4014" t="s">
        <v>1601</v>
      </c>
      <c r="D4014" t="s">
        <v>1380</v>
      </c>
      <c r="E4014" t="s">
        <v>1669</v>
      </c>
      <c r="F4014" t="s">
        <v>1114</v>
      </c>
      <c r="G4014" t="s">
        <v>37</v>
      </c>
      <c r="H4014">
        <v>0</v>
      </c>
      <c r="I4014">
        <v>-1.1546319456101628E-14</v>
      </c>
      <c r="L4014" t="s">
        <v>1321</v>
      </c>
      <c r="M4014">
        <v>2024</v>
      </c>
      <c r="O4014" t="str">
        <f t="shared" si="186"/>
        <v>MARUBENI CORPORATION JEPANG-248009-THREAD,ASTRA@5000MT-A1442, 50/3-CO</v>
      </c>
      <c r="P4014">
        <f>COUNTIF($O$3:O4014,O4014)</f>
        <v>49</v>
      </c>
      <c r="Q4014">
        <f t="shared" si="187"/>
        <v>1.0600000000000496</v>
      </c>
      <c r="R4014">
        <f t="shared" si="188"/>
        <v>0</v>
      </c>
    </row>
    <row r="4015" spans="1:18" x14ac:dyDescent="0.25">
      <c r="A4015">
        <v>248009</v>
      </c>
      <c r="B4015" t="s">
        <v>1513</v>
      </c>
      <c r="C4015" t="s">
        <v>1601</v>
      </c>
      <c r="D4015" t="s">
        <v>1380</v>
      </c>
      <c r="E4015" t="s">
        <v>1670</v>
      </c>
      <c r="F4015" t="s">
        <v>1114</v>
      </c>
      <c r="G4015" t="s">
        <v>37</v>
      </c>
      <c r="H4015">
        <v>0</v>
      </c>
      <c r="I4015">
        <v>-5.773159728050814E-15</v>
      </c>
      <c r="L4015" t="s">
        <v>1321</v>
      </c>
      <c r="M4015">
        <v>2024</v>
      </c>
      <c r="O4015" t="str">
        <f t="shared" si="186"/>
        <v>MARUBENI CORPORATION JEPANG-248009-THREAD,ASTRA@5000MT-A1442, 50/3-CO</v>
      </c>
      <c r="P4015">
        <f>COUNTIF($O$3:O4015,O4015)</f>
        <v>50</v>
      </c>
      <c r="Q4015">
        <f t="shared" si="187"/>
        <v>1.0600000000000496</v>
      </c>
      <c r="R4015">
        <f t="shared" si="188"/>
        <v>0</v>
      </c>
    </row>
    <row r="4016" spans="1:18" x14ac:dyDescent="0.25">
      <c r="A4016">
        <v>248009</v>
      </c>
      <c r="B4016" t="s">
        <v>1513</v>
      </c>
      <c r="C4016" t="s">
        <v>1601</v>
      </c>
      <c r="D4016" t="s">
        <v>1380</v>
      </c>
      <c r="E4016" t="s">
        <v>1671</v>
      </c>
      <c r="F4016" t="s">
        <v>1114</v>
      </c>
      <c r="G4016" t="s">
        <v>37</v>
      </c>
      <c r="H4016">
        <v>0</v>
      </c>
      <c r="I4016">
        <v>0</v>
      </c>
      <c r="L4016" t="s">
        <v>1321</v>
      </c>
      <c r="M4016">
        <v>2024</v>
      </c>
      <c r="O4016" t="str">
        <f t="shared" si="186"/>
        <v>MARUBENI CORPORATION JEPANG-248009-THREAD,ASTRA@5000MT-A1442, 50/3-CO</v>
      </c>
      <c r="P4016">
        <f>COUNTIF($O$3:O4016,O4016)</f>
        <v>51</v>
      </c>
      <c r="Q4016">
        <f t="shared" si="187"/>
        <v>1.0600000000000496</v>
      </c>
      <c r="R4016">
        <f t="shared" si="188"/>
        <v>0</v>
      </c>
    </row>
    <row r="4017" spans="1:18" x14ac:dyDescent="0.25">
      <c r="A4017">
        <v>248009</v>
      </c>
      <c r="B4017" t="s">
        <v>1513</v>
      </c>
      <c r="C4017" t="s">
        <v>1601</v>
      </c>
      <c r="D4017" t="s">
        <v>1380</v>
      </c>
      <c r="E4017" t="s">
        <v>1672</v>
      </c>
      <c r="F4017" t="s">
        <v>1114</v>
      </c>
      <c r="G4017" t="s">
        <v>37</v>
      </c>
      <c r="H4017">
        <v>0</v>
      </c>
      <c r="I4017">
        <v>0</v>
      </c>
      <c r="L4017" t="s">
        <v>1321</v>
      </c>
      <c r="M4017">
        <v>2024</v>
      </c>
      <c r="O4017" t="str">
        <f t="shared" si="186"/>
        <v>MARUBENI CORPORATION JEPANG-248009-THREAD,ASTRA@5000MT-A1442, 50/3-CO</v>
      </c>
      <c r="P4017">
        <f>COUNTIF($O$3:O4017,O4017)</f>
        <v>52</v>
      </c>
      <c r="Q4017">
        <f t="shared" si="187"/>
        <v>1.0600000000000496</v>
      </c>
      <c r="R4017">
        <f t="shared" si="188"/>
        <v>0</v>
      </c>
    </row>
    <row r="4018" spans="1:18" x14ac:dyDescent="0.25">
      <c r="A4018">
        <v>248009</v>
      </c>
      <c r="B4018" t="s">
        <v>1513</v>
      </c>
      <c r="C4018" t="s">
        <v>1601</v>
      </c>
      <c r="D4018" t="s">
        <v>1380</v>
      </c>
      <c r="E4018" t="s">
        <v>1673</v>
      </c>
      <c r="F4018" t="s">
        <v>1114</v>
      </c>
      <c r="G4018" t="s">
        <v>37</v>
      </c>
      <c r="H4018">
        <v>0</v>
      </c>
      <c r="I4018">
        <v>0</v>
      </c>
      <c r="L4018" t="s">
        <v>1321</v>
      </c>
      <c r="M4018">
        <v>2024</v>
      </c>
      <c r="O4018" t="str">
        <f t="shared" si="186"/>
        <v>MARUBENI CORPORATION JEPANG-248009-THREAD,ASTRA@5000MT-A1442, 50/3-CO</v>
      </c>
      <c r="P4018">
        <f>COUNTIF($O$3:O4018,O4018)</f>
        <v>53</v>
      </c>
      <c r="Q4018">
        <f t="shared" si="187"/>
        <v>1.0600000000000496</v>
      </c>
      <c r="R4018">
        <f t="shared" si="188"/>
        <v>0</v>
      </c>
    </row>
    <row r="4019" spans="1:18" x14ac:dyDescent="0.25">
      <c r="A4019">
        <v>248009</v>
      </c>
      <c r="B4019" t="s">
        <v>1513</v>
      </c>
      <c r="C4019" t="s">
        <v>1601</v>
      </c>
      <c r="D4019" t="s">
        <v>1380</v>
      </c>
      <c r="E4019" t="s">
        <v>1674</v>
      </c>
      <c r="F4019" t="s">
        <v>1114</v>
      </c>
      <c r="G4019" t="s">
        <v>37</v>
      </c>
      <c r="H4019">
        <v>0</v>
      </c>
      <c r="I4019">
        <v>0</v>
      </c>
      <c r="L4019" t="s">
        <v>1321</v>
      </c>
      <c r="M4019">
        <v>2024</v>
      </c>
      <c r="O4019" t="str">
        <f t="shared" si="186"/>
        <v>MARUBENI CORPORATION JEPANG-248009-THREAD,ASTRA@5000MT-A1442, 50/3-CO</v>
      </c>
      <c r="P4019">
        <f>COUNTIF($O$3:O4019,O4019)</f>
        <v>54</v>
      </c>
      <c r="Q4019">
        <f t="shared" si="187"/>
        <v>1.0600000000000496</v>
      </c>
      <c r="R4019">
        <f t="shared" si="188"/>
        <v>0</v>
      </c>
    </row>
    <row r="4020" spans="1:18" x14ac:dyDescent="0.25">
      <c r="A4020">
        <v>248009</v>
      </c>
      <c r="B4020" t="s">
        <v>1513</v>
      </c>
      <c r="C4020" t="s">
        <v>1601</v>
      </c>
      <c r="D4020" t="s">
        <v>1499</v>
      </c>
      <c r="E4020" t="s">
        <v>1675</v>
      </c>
      <c r="F4020" t="s">
        <v>1114</v>
      </c>
      <c r="G4020" t="s">
        <v>37</v>
      </c>
      <c r="H4020">
        <v>0</v>
      </c>
      <c r="I4020">
        <v>1.4876988529977098E-14</v>
      </c>
      <c r="L4020" t="s">
        <v>1321</v>
      </c>
      <c r="M4020">
        <v>2024</v>
      </c>
      <c r="O4020" t="str">
        <f t="shared" si="186"/>
        <v>MARUBENI CORPORATION JEPANG-248009-THREAD,ASTRA@5000MT-A1442, 50/3-CO</v>
      </c>
      <c r="P4020">
        <f>COUNTIF($O$3:O4020,O4020)</f>
        <v>55</v>
      </c>
      <c r="Q4020">
        <f t="shared" si="187"/>
        <v>1.0600000000000496</v>
      </c>
      <c r="R4020">
        <f t="shared" si="188"/>
        <v>0</v>
      </c>
    </row>
    <row r="4021" spans="1:18" x14ac:dyDescent="0.25">
      <c r="A4021">
        <v>248009</v>
      </c>
      <c r="B4021" t="s">
        <v>1513</v>
      </c>
      <c r="C4021" t="s">
        <v>1601</v>
      </c>
      <c r="D4021" t="s">
        <v>1384</v>
      </c>
      <c r="E4021" t="s">
        <v>1676</v>
      </c>
      <c r="F4021" t="s">
        <v>1114</v>
      </c>
      <c r="G4021" t="s">
        <v>37</v>
      </c>
      <c r="H4021">
        <v>0</v>
      </c>
      <c r="I4021">
        <v>-1.2434497875801753E-14</v>
      </c>
      <c r="L4021" t="s">
        <v>1321</v>
      </c>
      <c r="M4021">
        <v>2024</v>
      </c>
      <c r="O4021" t="str">
        <f t="shared" si="186"/>
        <v>MARUBENI CORPORATION JEPANG-248009-THREAD,ASTRA@5000MT-A1442, 50/3-CO</v>
      </c>
      <c r="P4021">
        <f>COUNTIF($O$3:O4021,O4021)</f>
        <v>56</v>
      </c>
      <c r="Q4021">
        <f t="shared" si="187"/>
        <v>1.0600000000000496</v>
      </c>
      <c r="R4021">
        <f t="shared" si="188"/>
        <v>0</v>
      </c>
    </row>
    <row r="4022" spans="1:18" x14ac:dyDescent="0.25">
      <c r="A4022">
        <v>248009</v>
      </c>
      <c r="B4022" t="s">
        <v>1513</v>
      </c>
      <c r="C4022" t="s">
        <v>1601</v>
      </c>
      <c r="D4022" t="s">
        <v>1384</v>
      </c>
      <c r="E4022" t="s">
        <v>1677</v>
      </c>
      <c r="F4022" t="s">
        <v>1114</v>
      </c>
      <c r="G4022" t="s">
        <v>37</v>
      </c>
      <c r="H4022">
        <v>0</v>
      </c>
      <c r="I4022">
        <v>0</v>
      </c>
      <c r="L4022" t="s">
        <v>1321</v>
      </c>
      <c r="M4022">
        <v>2024</v>
      </c>
      <c r="O4022" t="str">
        <f t="shared" si="186"/>
        <v>MARUBENI CORPORATION JEPANG-248009-THREAD,ASTRA@5000MT-A1442, 50/3-CO</v>
      </c>
      <c r="P4022">
        <f>COUNTIF($O$3:O4022,O4022)</f>
        <v>57</v>
      </c>
      <c r="Q4022">
        <f t="shared" si="187"/>
        <v>1.0600000000000496</v>
      </c>
      <c r="R4022">
        <f t="shared" si="188"/>
        <v>0</v>
      </c>
    </row>
    <row r="4023" spans="1:18" x14ac:dyDescent="0.25">
      <c r="A4023">
        <v>248009</v>
      </c>
      <c r="B4023" t="s">
        <v>1513</v>
      </c>
      <c r="C4023" t="s">
        <v>1601</v>
      </c>
      <c r="D4023" t="s">
        <v>1384</v>
      </c>
      <c r="E4023" t="s">
        <v>1678</v>
      </c>
      <c r="F4023" t="s">
        <v>1114</v>
      </c>
      <c r="G4023" t="s">
        <v>37</v>
      </c>
      <c r="H4023">
        <v>0</v>
      </c>
      <c r="I4023">
        <v>0</v>
      </c>
      <c r="L4023" t="s">
        <v>1321</v>
      </c>
      <c r="M4023">
        <v>2024</v>
      </c>
      <c r="O4023" t="str">
        <f t="shared" si="186"/>
        <v>MARUBENI CORPORATION JEPANG-248009-THREAD,ASTRA@5000MT-A1442, 50/3-CO</v>
      </c>
      <c r="P4023">
        <f>COUNTIF($O$3:O4023,O4023)</f>
        <v>58</v>
      </c>
      <c r="Q4023">
        <f t="shared" si="187"/>
        <v>1.0600000000000496</v>
      </c>
      <c r="R4023">
        <f t="shared" si="188"/>
        <v>0</v>
      </c>
    </row>
    <row r="4024" spans="1:18" x14ac:dyDescent="0.25">
      <c r="A4024">
        <v>248009</v>
      </c>
      <c r="B4024" t="s">
        <v>1513</v>
      </c>
      <c r="C4024" t="s">
        <v>1601</v>
      </c>
      <c r="D4024" t="s">
        <v>1384</v>
      </c>
      <c r="E4024" t="s">
        <v>1679</v>
      </c>
      <c r="F4024" t="s">
        <v>1114</v>
      </c>
      <c r="G4024" t="s">
        <v>37</v>
      </c>
      <c r="H4024">
        <v>0</v>
      </c>
      <c r="I4024">
        <v>0</v>
      </c>
      <c r="L4024" t="s">
        <v>1321</v>
      </c>
      <c r="M4024">
        <v>2024</v>
      </c>
      <c r="O4024" t="str">
        <f t="shared" si="186"/>
        <v>MARUBENI CORPORATION JEPANG-248009-THREAD,ASTRA@5000MT-A1442, 50/3-CO</v>
      </c>
      <c r="P4024">
        <f>COUNTIF($O$3:O4024,O4024)</f>
        <v>59</v>
      </c>
      <c r="Q4024">
        <f t="shared" si="187"/>
        <v>1.0600000000000496</v>
      </c>
      <c r="R4024">
        <f t="shared" si="188"/>
        <v>0</v>
      </c>
    </row>
    <row r="4025" spans="1:18" x14ac:dyDescent="0.25">
      <c r="A4025">
        <v>248009</v>
      </c>
      <c r="B4025" t="s">
        <v>1513</v>
      </c>
      <c r="C4025" t="s">
        <v>1601</v>
      </c>
      <c r="D4025" t="s">
        <v>1384</v>
      </c>
      <c r="E4025" t="s">
        <v>1680</v>
      </c>
      <c r="F4025" t="s">
        <v>1114</v>
      </c>
      <c r="G4025" t="s">
        <v>37</v>
      </c>
      <c r="H4025">
        <v>0</v>
      </c>
      <c r="I4025">
        <v>0</v>
      </c>
      <c r="L4025" t="s">
        <v>1321</v>
      </c>
      <c r="M4025">
        <v>2024</v>
      </c>
      <c r="O4025" t="str">
        <f t="shared" si="186"/>
        <v>MARUBENI CORPORATION JEPANG-248009-THREAD,ASTRA@5000MT-A1442, 50/3-CO</v>
      </c>
      <c r="P4025">
        <f>COUNTIF($O$3:O4025,O4025)</f>
        <v>60</v>
      </c>
      <c r="Q4025">
        <f t="shared" si="187"/>
        <v>1.0600000000000496</v>
      </c>
      <c r="R4025">
        <f t="shared" si="188"/>
        <v>0</v>
      </c>
    </row>
    <row r="4026" spans="1:18" x14ac:dyDescent="0.25">
      <c r="A4026">
        <v>248009</v>
      </c>
      <c r="B4026" t="s">
        <v>1513</v>
      </c>
      <c r="C4026" t="s">
        <v>1601</v>
      </c>
      <c r="D4026" t="s">
        <v>1384</v>
      </c>
      <c r="E4026" t="s">
        <v>1681</v>
      </c>
      <c r="F4026" t="s">
        <v>1114</v>
      </c>
      <c r="G4026" t="s">
        <v>37</v>
      </c>
      <c r="H4026">
        <v>0</v>
      </c>
      <c r="I4026">
        <v>0</v>
      </c>
      <c r="L4026" t="s">
        <v>1321</v>
      </c>
      <c r="M4026">
        <v>2024</v>
      </c>
      <c r="O4026" t="str">
        <f t="shared" si="186"/>
        <v>MARUBENI CORPORATION JEPANG-248009-THREAD,ASTRA@5000MT-A1442, 50/3-CO</v>
      </c>
      <c r="P4026">
        <f>COUNTIF($O$3:O4026,O4026)</f>
        <v>61</v>
      </c>
      <c r="Q4026">
        <f t="shared" si="187"/>
        <v>1.0600000000000496</v>
      </c>
      <c r="R4026">
        <f t="shared" si="188"/>
        <v>0</v>
      </c>
    </row>
    <row r="4027" spans="1:18" x14ac:dyDescent="0.25">
      <c r="A4027">
        <v>248009</v>
      </c>
      <c r="B4027" t="s">
        <v>1513</v>
      </c>
      <c r="C4027" t="s">
        <v>1601</v>
      </c>
      <c r="D4027" t="s">
        <v>1384</v>
      </c>
      <c r="E4027" t="s">
        <v>1682</v>
      </c>
      <c r="F4027" t="s">
        <v>1114</v>
      </c>
      <c r="G4027" t="s">
        <v>37</v>
      </c>
      <c r="H4027">
        <v>0</v>
      </c>
      <c r="I4027">
        <v>0</v>
      </c>
      <c r="L4027" t="s">
        <v>1321</v>
      </c>
      <c r="M4027">
        <v>2024</v>
      </c>
      <c r="O4027" t="str">
        <f t="shared" si="186"/>
        <v>MARUBENI CORPORATION JEPANG-248009-THREAD,ASTRA@5000MT-A1442, 50/3-CO</v>
      </c>
      <c r="P4027">
        <f>COUNTIF($O$3:O4027,O4027)</f>
        <v>62</v>
      </c>
      <c r="Q4027">
        <f t="shared" si="187"/>
        <v>1.0600000000000496</v>
      </c>
      <c r="R4027">
        <f t="shared" si="188"/>
        <v>0</v>
      </c>
    </row>
    <row r="4028" spans="1:18" x14ac:dyDescent="0.25">
      <c r="A4028">
        <v>248009</v>
      </c>
      <c r="B4028" t="s">
        <v>1513</v>
      </c>
      <c r="C4028" t="s">
        <v>1601</v>
      </c>
      <c r="D4028" t="s">
        <v>1384</v>
      </c>
      <c r="E4028" t="s">
        <v>1683</v>
      </c>
      <c r="F4028" t="s">
        <v>1114</v>
      </c>
      <c r="G4028" t="s">
        <v>37</v>
      </c>
      <c r="H4028">
        <v>0</v>
      </c>
      <c r="I4028">
        <v>0</v>
      </c>
      <c r="L4028" t="s">
        <v>1321</v>
      </c>
      <c r="M4028">
        <v>2024</v>
      </c>
      <c r="O4028" t="str">
        <f t="shared" si="186"/>
        <v>MARUBENI CORPORATION JEPANG-248009-THREAD,ASTRA@5000MT-A1442, 50/3-CO</v>
      </c>
      <c r="P4028">
        <f>COUNTIF($O$3:O4028,O4028)</f>
        <v>63</v>
      </c>
      <c r="Q4028">
        <f t="shared" si="187"/>
        <v>1.0600000000000496</v>
      </c>
      <c r="R4028">
        <f t="shared" si="188"/>
        <v>0</v>
      </c>
    </row>
    <row r="4029" spans="1:18" x14ac:dyDescent="0.25">
      <c r="A4029">
        <v>248009</v>
      </c>
      <c r="B4029" t="s">
        <v>1513</v>
      </c>
      <c r="C4029" t="s">
        <v>1601</v>
      </c>
      <c r="D4029" t="s">
        <v>1384</v>
      </c>
      <c r="E4029" t="s">
        <v>1684</v>
      </c>
      <c r="F4029" t="s">
        <v>1114</v>
      </c>
      <c r="G4029" t="s">
        <v>37</v>
      </c>
      <c r="H4029">
        <v>0</v>
      </c>
      <c r="I4029">
        <v>0</v>
      </c>
      <c r="L4029" t="s">
        <v>1321</v>
      </c>
      <c r="M4029">
        <v>2024</v>
      </c>
      <c r="O4029" t="str">
        <f t="shared" si="186"/>
        <v>MARUBENI CORPORATION JEPANG-248009-THREAD,ASTRA@5000MT-A1442, 50/3-CO</v>
      </c>
      <c r="P4029">
        <f>COUNTIF($O$3:O4029,O4029)</f>
        <v>64</v>
      </c>
      <c r="Q4029">
        <f t="shared" si="187"/>
        <v>1.0600000000000496</v>
      </c>
      <c r="R4029">
        <f t="shared" si="188"/>
        <v>0</v>
      </c>
    </row>
    <row r="4030" spans="1:18" x14ac:dyDescent="0.25">
      <c r="A4030">
        <v>248009</v>
      </c>
      <c r="B4030" t="s">
        <v>1513</v>
      </c>
      <c r="C4030" t="s">
        <v>1601</v>
      </c>
      <c r="D4030" t="s">
        <v>1384</v>
      </c>
      <c r="E4030" t="s">
        <v>1685</v>
      </c>
      <c r="F4030" t="s">
        <v>1114</v>
      </c>
      <c r="G4030" t="s">
        <v>37</v>
      </c>
      <c r="H4030">
        <v>0</v>
      </c>
      <c r="I4030">
        <v>0</v>
      </c>
      <c r="L4030" t="s">
        <v>1321</v>
      </c>
      <c r="M4030">
        <v>2024</v>
      </c>
      <c r="O4030" t="str">
        <f t="shared" si="186"/>
        <v>MARUBENI CORPORATION JEPANG-248009-THREAD,ASTRA@5000MT-A1442, 50/3-CO</v>
      </c>
      <c r="P4030">
        <f>COUNTIF($O$3:O4030,O4030)</f>
        <v>65</v>
      </c>
      <c r="Q4030">
        <f t="shared" si="187"/>
        <v>1.0600000000000496</v>
      </c>
      <c r="R4030">
        <f t="shared" si="188"/>
        <v>0</v>
      </c>
    </row>
    <row r="4031" spans="1:18" x14ac:dyDescent="0.25">
      <c r="A4031">
        <v>248009</v>
      </c>
      <c r="B4031" t="s">
        <v>1513</v>
      </c>
      <c r="C4031" t="s">
        <v>1601</v>
      </c>
      <c r="D4031" t="s">
        <v>1384</v>
      </c>
      <c r="E4031" t="s">
        <v>1686</v>
      </c>
      <c r="F4031" t="s">
        <v>1114</v>
      </c>
      <c r="G4031" t="s">
        <v>37</v>
      </c>
      <c r="H4031">
        <v>0</v>
      </c>
      <c r="I4031">
        <v>0</v>
      </c>
      <c r="L4031" t="s">
        <v>1321</v>
      </c>
      <c r="M4031">
        <v>2024</v>
      </c>
      <c r="O4031" t="str">
        <f t="shared" si="186"/>
        <v>MARUBENI CORPORATION JEPANG-248009-THREAD,ASTRA@5000MT-A1442, 50/3-CO</v>
      </c>
      <c r="P4031">
        <f>COUNTIF($O$3:O4031,O4031)</f>
        <v>66</v>
      </c>
      <c r="Q4031">
        <f t="shared" si="187"/>
        <v>1.0600000000000496</v>
      </c>
      <c r="R4031">
        <f t="shared" si="188"/>
        <v>0</v>
      </c>
    </row>
    <row r="4032" spans="1:18" x14ac:dyDescent="0.25">
      <c r="A4032">
        <v>248009</v>
      </c>
      <c r="B4032" t="s">
        <v>1513</v>
      </c>
      <c r="C4032" t="s">
        <v>1601</v>
      </c>
      <c r="D4032" t="s">
        <v>1564</v>
      </c>
      <c r="E4032" t="s">
        <v>1687</v>
      </c>
      <c r="F4032" t="s">
        <v>1114</v>
      </c>
      <c r="G4032" t="s">
        <v>37</v>
      </c>
      <c r="H4032">
        <v>0</v>
      </c>
      <c r="I4032">
        <v>0</v>
      </c>
      <c r="L4032" t="s">
        <v>1321</v>
      </c>
      <c r="M4032">
        <v>2024</v>
      </c>
      <c r="O4032" t="str">
        <f t="shared" si="186"/>
        <v>MARUBENI CORPORATION JEPANG-248009-THREAD,ASTRA@5000MT-A1442, 50/3-CO</v>
      </c>
      <c r="P4032">
        <f>COUNTIF($O$3:O4032,O4032)</f>
        <v>67</v>
      </c>
      <c r="Q4032">
        <f t="shared" si="187"/>
        <v>1.0600000000000496</v>
      </c>
      <c r="R4032">
        <f t="shared" si="188"/>
        <v>0</v>
      </c>
    </row>
    <row r="4033" spans="1:18" x14ac:dyDescent="0.25">
      <c r="A4033">
        <v>248009</v>
      </c>
      <c r="B4033" t="s">
        <v>1513</v>
      </c>
      <c r="C4033" t="s">
        <v>1601</v>
      </c>
      <c r="D4033" t="s">
        <v>1564</v>
      </c>
      <c r="E4033" t="s">
        <v>1688</v>
      </c>
      <c r="F4033" t="s">
        <v>1114</v>
      </c>
      <c r="G4033" t="s">
        <v>37</v>
      </c>
      <c r="H4033">
        <v>0</v>
      </c>
      <c r="I4033">
        <v>0</v>
      </c>
      <c r="L4033" t="s">
        <v>1321</v>
      </c>
      <c r="M4033">
        <v>2024</v>
      </c>
      <c r="O4033" t="str">
        <f t="shared" si="186"/>
        <v>MARUBENI CORPORATION JEPANG-248009-THREAD,ASTRA@5000MT-A1442, 50/3-CO</v>
      </c>
      <c r="P4033">
        <f>COUNTIF($O$3:O4033,O4033)</f>
        <v>68</v>
      </c>
      <c r="Q4033">
        <f t="shared" si="187"/>
        <v>1.0600000000000496</v>
      </c>
      <c r="R4033">
        <f t="shared" si="188"/>
        <v>0</v>
      </c>
    </row>
    <row r="4034" spans="1:18" x14ac:dyDescent="0.25">
      <c r="A4034">
        <v>248009</v>
      </c>
      <c r="B4034" t="s">
        <v>1513</v>
      </c>
      <c r="C4034" t="s">
        <v>1601</v>
      </c>
      <c r="D4034" t="s">
        <v>1564</v>
      </c>
      <c r="E4034" t="s">
        <v>1689</v>
      </c>
      <c r="F4034" t="s">
        <v>1114</v>
      </c>
      <c r="G4034" t="s">
        <v>37</v>
      </c>
      <c r="H4034">
        <v>0</v>
      </c>
      <c r="I4034">
        <v>1.4876988529977098E-14</v>
      </c>
      <c r="L4034" t="s">
        <v>1321</v>
      </c>
      <c r="M4034">
        <v>2024</v>
      </c>
      <c r="O4034" t="str">
        <f t="shared" si="186"/>
        <v>MARUBENI CORPORATION JEPANG-248009-THREAD,ASTRA@5000MT-A1442, 50/3-CO</v>
      </c>
      <c r="P4034">
        <f>COUNTIF($O$3:O4034,O4034)</f>
        <v>69</v>
      </c>
      <c r="Q4034">
        <f t="shared" si="187"/>
        <v>1.0600000000000496</v>
      </c>
      <c r="R4034">
        <f t="shared" si="188"/>
        <v>0</v>
      </c>
    </row>
    <row r="4035" spans="1:18" x14ac:dyDescent="0.25">
      <c r="A4035">
        <v>248009</v>
      </c>
      <c r="B4035" t="s">
        <v>1513</v>
      </c>
      <c r="C4035" t="s">
        <v>1601</v>
      </c>
      <c r="D4035" t="s">
        <v>1564</v>
      </c>
      <c r="E4035" t="s">
        <v>1690</v>
      </c>
      <c r="F4035" t="s">
        <v>1114</v>
      </c>
      <c r="G4035" t="s">
        <v>37</v>
      </c>
      <c r="H4035">
        <v>0</v>
      </c>
      <c r="I4035">
        <v>0</v>
      </c>
      <c r="L4035" t="s">
        <v>1321</v>
      </c>
      <c r="M4035">
        <v>2024</v>
      </c>
      <c r="O4035" t="str">
        <f t="shared" si="186"/>
        <v>MARUBENI CORPORATION JEPANG-248009-THREAD,ASTRA@5000MT-A1442, 50/3-CO</v>
      </c>
      <c r="P4035">
        <f>COUNTIF($O$3:O4035,O4035)</f>
        <v>70</v>
      </c>
      <c r="Q4035">
        <f t="shared" si="187"/>
        <v>1.0600000000000496</v>
      </c>
      <c r="R4035">
        <f t="shared" si="188"/>
        <v>0</v>
      </c>
    </row>
    <row r="4036" spans="1:18" x14ac:dyDescent="0.25">
      <c r="A4036">
        <v>248009</v>
      </c>
      <c r="B4036" t="s">
        <v>1513</v>
      </c>
      <c r="C4036" t="s">
        <v>1601</v>
      </c>
      <c r="D4036" t="s">
        <v>1564</v>
      </c>
      <c r="E4036" t="s">
        <v>1691</v>
      </c>
      <c r="F4036" t="s">
        <v>1114</v>
      </c>
      <c r="G4036" t="s">
        <v>37</v>
      </c>
      <c r="H4036">
        <v>0</v>
      </c>
      <c r="I4036">
        <v>0</v>
      </c>
      <c r="L4036" t="s">
        <v>1321</v>
      </c>
      <c r="M4036">
        <v>2024</v>
      </c>
      <c r="O4036" t="str">
        <f t="shared" ref="O4036:O4099" si="189">G4036&amp;"-"&amp;A4036&amp;"-"&amp;B4036&amp;"-"&amp;C4036&amp;"-"&amp;F4036</f>
        <v>MARUBENI CORPORATION JEPANG-248009-THREAD,ASTRA@5000MT-A1442, 50/3-CO</v>
      </c>
      <c r="P4036">
        <f>COUNTIF($O$3:O4036,O4036)</f>
        <v>71</v>
      </c>
      <c r="Q4036">
        <f t="shared" ref="Q4036:Q4099" si="190">SUMIF($O$4:$O$18090,O4036,$I$4:$I$18090)</f>
        <v>1.0600000000000496</v>
      </c>
      <c r="R4036">
        <f t="shared" ref="R4036:R4099" si="191">SUMIF($O$4:$O$18090,O4036,$J$4:$J$18090)</f>
        <v>0</v>
      </c>
    </row>
    <row r="4037" spans="1:18" x14ac:dyDescent="0.25">
      <c r="A4037">
        <v>248009</v>
      </c>
      <c r="B4037" t="s">
        <v>1513</v>
      </c>
      <c r="C4037" t="s">
        <v>1601</v>
      </c>
      <c r="D4037" t="s">
        <v>1564</v>
      </c>
      <c r="E4037" t="s">
        <v>1692</v>
      </c>
      <c r="F4037" t="s">
        <v>1114</v>
      </c>
      <c r="G4037" t="s">
        <v>37</v>
      </c>
      <c r="H4037">
        <v>0</v>
      </c>
      <c r="I4037">
        <v>0</v>
      </c>
      <c r="L4037" t="s">
        <v>1321</v>
      </c>
      <c r="M4037">
        <v>2024</v>
      </c>
      <c r="O4037" t="str">
        <f t="shared" si="189"/>
        <v>MARUBENI CORPORATION JEPANG-248009-THREAD,ASTRA@5000MT-A1442, 50/3-CO</v>
      </c>
      <c r="P4037">
        <f>COUNTIF($O$3:O4037,O4037)</f>
        <v>72</v>
      </c>
      <c r="Q4037">
        <f t="shared" si="190"/>
        <v>1.0600000000000496</v>
      </c>
      <c r="R4037">
        <f t="shared" si="191"/>
        <v>0</v>
      </c>
    </row>
    <row r="4038" spans="1:18" x14ac:dyDescent="0.25">
      <c r="A4038">
        <v>248009</v>
      </c>
      <c r="B4038" t="s">
        <v>1513</v>
      </c>
      <c r="C4038" t="s">
        <v>1601</v>
      </c>
      <c r="D4038" t="s">
        <v>1564</v>
      </c>
      <c r="E4038" t="s">
        <v>1693</v>
      </c>
      <c r="F4038" t="s">
        <v>1114</v>
      </c>
      <c r="G4038" t="s">
        <v>37</v>
      </c>
      <c r="H4038">
        <v>0</v>
      </c>
      <c r="I4038">
        <v>0</v>
      </c>
      <c r="L4038" t="s">
        <v>1321</v>
      </c>
      <c r="M4038">
        <v>2024</v>
      </c>
      <c r="O4038" t="str">
        <f t="shared" si="189"/>
        <v>MARUBENI CORPORATION JEPANG-248009-THREAD,ASTRA@5000MT-A1442, 50/3-CO</v>
      </c>
      <c r="P4038">
        <f>COUNTIF($O$3:O4038,O4038)</f>
        <v>73</v>
      </c>
      <c r="Q4038">
        <f t="shared" si="190"/>
        <v>1.0600000000000496</v>
      </c>
      <c r="R4038">
        <f t="shared" si="191"/>
        <v>0</v>
      </c>
    </row>
    <row r="4039" spans="1:18" x14ac:dyDescent="0.25">
      <c r="A4039">
        <v>248009</v>
      </c>
      <c r="B4039" t="s">
        <v>1513</v>
      </c>
      <c r="C4039" t="s">
        <v>1601</v>
      </c>
      <c r="D4039" t="s">
        <v>1694</v>
      </c>
      <c r="E4039" t="s">
        <v>1414</v>
      </c>
      <c r="F4039" t="s">
        <v>1114</v>
      </c>
      <c r="G4039" t="s">
        <v>37</v>
      </c>
      <c r="H4039">
        <v>0</v>
      </c>
      <c r="I4039">
        <v>-1.7097434579227411E-14</v>
      </c>
      <c r="L4039" t="s">
        <v>1321</v>
      </c>
      <c r="M4039">
        <v>2024</v>
      </c>
      <c r="O4039" t="str">
        <f t="shared" si="189"/>
        <v>MARUBENI CORPORATION JEPANG-248009-THREAD,ASTRA@5000MT-A1442, 50/3-CO</v>
      </c>
      <c r="P4039">
        <f>COUNTIF($O$3:O4039,O4039)</f>
        <v>74</v>
      </c>
      <c r="Q4039">
        <f t="shared" si="190"/>
        <v>1.0600000000000496</v>
      </c>
      <c r="R4039">
        <f t="shared" si="191"/>
        <v>0</v>
      </c>
    </row>
    <row r="4040" spans="1:18" x14ac:dyDescent="0.25">
      <c r="A4040">
        <v>248009</v>
      </c>
      <c r="B4040" t="s">
        <v>1513</v>
      </c>
      <c r="C4040" t="s">
        <v>1601</v>
      </c>
      <c r="D4040" t="s">
        <v>1694</v>
      </c>
      <c r="E4040" t="s">
        <v>1415</v>
      </c>
      <c r="F4040" t="s">
        <v>1114</v>
      </c>
      <c r="G4040" t="s">
        <v>37</v>
      </c>
      <c r="H4040">
        <v>0</v>
      </c>
      <c r="I4040">
        <v>8.4376949871511897E-15</v>
      </c>
      <c r="L4040" t="s">
        <v>1321</v>
      </c>
      <c r="M4040">
        <v>2024</v>
      </c>
      <c r="O4040" t="str">
        <f t="shared" si="189"/>
        <v>MARUBENI CORPORATION JEPANG-248009-THREAD,ASTRA@5000MT-A1442, 50/3-CO</v>
      </c>
      <c r="P4040">
        <f>COUNTIF($O$3:O4040,O4040)</f>
        <v>75</v>
      </c>
      <c r="Q4040">
        <f t="shared" si="190"/>
        <v>1.0600000000000496</v>
      </c>
      <c r="R4040">
        <f t="shared" si="191"/>
        <v>0</v>
      </c>
    </row>
    <row r="4041" spans="1:18" x14ac:dyDescent="0.25">
      <c r="A4041">
        <v>248009</v>
      </c>
      <c r="B4041" t="s">
        <v>1513</v>
      </c>
      <c r="C4041" t="s">
        <v>1601</v>
      </c>
      <c r="D4041" t="s">
        <v>1568</v>
      </c>
      <c r="E4041">
        <v>2703144</v>
      </c>
      <c r="F4041" t="s">
        <v>1114</v>
      </c>
      <c r="G4041" t="s">
        <v>22</v>
      </c>
      <c r="H4041">
        <v>0</v>
      </c>
      <c r="I4041">
        <v>0</v>
      </c>
      <c r="L4041" t="s">
        <v>1321</v>
      </c>
      <c r="M4041">
        <v>2024</v>
      </c>
      <c r="O4041" t="str">
        <f t="shared" si="189"/>
        <v>ITOCHU CORPORATION TOKSD SECTI-248009-THREAD,ASTRA@5000MT-A1442, 50/3-CO</v>
      </c>
      <c r="P4041">
        <f>COUNTIF($O$3:O4041,O4041)</f>
        <v>30</v>
      </c>
      <c r="Q4041">
        <f t="shared" si="190"/>
        <v>3.5083047578154947E-14</v>
      </c>
      <c r="R4041">
        <f t="shared" si="191"/>
        <v>0</v>
      </c>
    </row>
    <row r="4042" spans="1:18" x14ac:dyDescent="0.25">
      <c r="A4042">
        <v>248009</v>
      </c>
      <c r="B4042" t="s">
        <v>1513</v>
      </c>
      <c r="C4042" t="s">
        <v>1601</v>
      </c>
      <c r="D4042" t="s">
        <v>1568</v>
      </c>
      <c r="E4042">
        <v>2718419</v>
      </c>
      <c r="F4042" t="s">
        <v>1114</v>
      </c>
      <c r="G4042" t="s">
        <v>22</v>
      </c>
      <c r="H4042">
        <v>0</v>
      </c>
      <c r="I4042">
        <v>-5.773159728050814E-15</v>
      </c>
      <c r="L4042" t="s">
        <v>1321</v>
      </c>
      <c r="M4042">
        <v>2024</v>
      </c>
      <c r="O4042" t="str">
        <f t="shared" si="189"/>
        <v>ITOCHU CORPORATION TOKSD SECTI-248009-THREAD,ASTRA@5000MT-A1442, 50/3-CO</v>
      </c>
      <c r="P4042">
        <f>COUNTIF($O$3:O4042,O4042)</f>
        <v>31</v>
      </c>
      <c r="Q4042">
        <f t="shared" si="190"/>
        <v>3.5083047578154947E-14</v>
      </c>
      <c r="R4042">
        <f t="shared" si="191"/>
        <v>0</v>
      </c>
    </row>
    <row r="4043" spans="1:18" x14ac:dyDescent="0.25">
      <c r="A4043">
        <v>248009</v>
      </c>
      <c r="B4043" t="s">
        <v>1513</v>
      </c>
      <c r="C4043" t="s">
        <v>1601</v>
      </c>
      <c r="D4043" t="s">
        <v>1568</v>
      </c>
      <c r="E4043">
        <v>2718422</v>
      </c>
      <c r="F4043" t="s">
        <v>1114</v>
      </c>
      <c r="G4043" t="s">
        <v>22</v>
      </c>
      <c r="H4043">
        <v>0</v>
      </c>
      <c r="I4043">
        <v>-5.773159728050814E-15</v>
      </c>
      <c r="L4043" t="s">
        <v>1321</v>
      </c>
      <c r="M4043">
        <v>2024</v>
      </c>
      <c r="O4043" t="str">
        <f t="shared" si="189"/>
        <v>ITOCHU CORPORATION TOKSD SECTI-248009-THREAD,ASTRA@5000MT-A1442, 50/3-CO</v>
      </c>
      <c r="P4043">
        <f>COUNTIF($O$3:O4043,O4043)</f>
        <v>32</v>
      </c>
      <c r="Q4043">
        <f t="shared" si="190"/>
        <v>3.5083047578154947E-14</v>
      </c>
      <c r="R4043">
        <f t="shared" si="191"/>
        <v>0</v>
      </c>
    </row>
    <row r="4044" spans="1:18" x14ac:dyDescent="0.25">
      <c r="A4044">
        <v>248009</v>
      </c>
      <c r="B4044" t="s">
        <v>1513</v>
      </c>
      <c r="C4044" t="s">
        <v>1601</v>
      </c>
      <c r="D4044" t="s">
        <v>1695</v>
      </c>
      <c r="E4044">
        <v>2700808</v>
      </c>
      <c r="F4044" t="s">
        <v>1114</v>
      </c>
      <c r="G4044" t="s">
        <v>22</v>
      </c>
      <c r="H4044">
        <v>0</v>
      </c>
      <c r="I4044">
        <v>0</v>
      </c>
      <c r="L4044" t="s">
        <v>1321</v>
      </c>
      <c r="M4044">
        <v>2024</v>
      </c>
      <c r="O4044" t="str">
        <f t="shared" si="189"/>
        <v>ITOCHU CORPORATION TOKSD SECTI-248009-THREAD,ASTRA@5000MT-A1442, 50/3-CO</v>
      </c>
      <c r="P4044">
        <f>COUNTIF($O$3:O4044,O4044)</f>
        <v>33</v>
      </c>
      <c r="Q4044">
        <f t="shared" si="190"/>
        <v>3.5083047578154947E-14</v>
      </c>
      <c r="R4044">
        <f t="shared" si="191"/>
        <v>0</v>
      </c>
    </row>
    <row r="4045" spans="1:18" x14ac:dyDescent="0.25">
      <c r="A4045">
        <v>248009</v>
      </c>
      <c r="B4045" t="s">
        <v>1513</v>
      </c>
      <c r="C4045" t="s">
        <v>1601</v>
      </c>
      <c r="D4045" t="s">
        <v>1695</v>
      </c>
      <c r="E4045">
        <v>2700809</v>
      </c>
      <c r="F4045" t="s">
        <v>1114</v>
      </c>
      <c r="G4045" t="s">
        <v>22</v>
      </c>
      <c r="H4045">
        <v>0</v>
      </c>
      <c r="I4045">
        <v>-5.773159728050814E-15</v>
      </c>
      <c r="L4045" t="s">
        <v>1321</v>
      </c>
      <c r="M4045">
        <v>2024</v>
      </c>
      <c r="O4045" t="str">
        <f t="shared" si="189"/>
        <v>ITOCHU CORPORATION TOKSD SECTI-248009-THREAD,ASTRA@5000MT-A1442, 50/3-CO</v>
      </c>
      <c r="P4045">
        <f>COUNTIF($O$3:O4045,O4045)</f>
        <v>34</v>
      </c>
      <c r="Q4045">
        <f t="shared" si="190"/>
        <v>3.5083047578154947E-14</v>
      </c>
      <c r="R4045">
        <f t="shared" si="191"/>
        <v>0</v>
      </c>
    </row>
    <row r="4046" spans="1:18" x14ac:dyDescent="0.25">
      <c r="A4046">
        <v>248009</v>
      </c>
      <c r="B4046" t="s">
        <v>1513</v>
      </c>
      <c r="C4046" t="s">
        <v>1601</v>
      </c>
      <c r="D4046" t="s">
        <v>1695</v>
      </c>
      <c r="E4046">
        <v>2700810</v>
      </c>
      <c r="F4046" t="s">
        <v>1114</v>
      </c>
      <c r="G4046" t="s">
        <v>22</v>
      </c>
      <c r="H4046">
        <v>0</v>
      </c>
      <c r="I4046">
        <v>1.1324274851176597E-14</v>
      </c>
      <c r="L4046" t="s">
        <v>1321</v>
      </c>
      <c r="M4046">
        <v>2024</v>
      </c>
      <c r="O4046" t="str">
        <f t="shared" si="189"/>
        <v>ITOCHU CORPORATION TOKSD SECTI-248009-THREAD,ASTRA@5000MT-A1442, 50/3-CO</v>
      </c>
      <c r="P4046">
        <f>COUNTIF($O$3:O4046,O4046)</f>
        <v>35</v>
      </c>
      <c r="Q4046">
        <f t="shared" si="190"/>
        <v>3.5083047578154947E-14</v>
      </c>
      <c r="R4046">
        <f t="shared" si="191"/>
        <v>0</v>
      </c>
    </row>
    <row r="4047" spans="1:18" x14ac:dyDescent="0.25">
      <c r="A4047">
        <v>248009</v>
      </c>
      <c r="B4047" t="s">
        <v>1513</v>
      </c>
      <c r="C4047" t="s">
        <v>1601</v>
      </c>
      <c r="D4047" t="s">
        <v>1695</v>
      </c>
      <c r="E4047">
        <v>2733127</v>
      </c>
      <c r="F4047" t="s">
        <v>1114</v>
      </c>
      <c r="G4047" t="s">
        <v>22</v>
      </c>
      <c r="H4047">
        <v>0</v>
      </c>
      <c r="I4047">
        <v>0</v>
      </c>
      <c r="L4047" t="s">
        <v>1321</v>
      </c>
      <c r="M4047">
        <v>2024</v>
      </c>
      <c r="O4047" t="str">
        <f t="shared" si="189"/>
        <v>ITOCHU CORPORATION TOKSD SECTI-248009-THREAD,ASTRA@5000MT-A1442, 50/3-CO</v>
      </c>
      <c r="P4047">
        <f>COUNTIF($O$3:O4047,O4047)</f>
        <v>36</v>
      </c>
      <c r="Q4047">
        <f t="shared" si="190"/>
        <v>3.5083047578154947E-14</v>
      </c>
      <c r="R4047">
        <f t="shared" si="191"/>
        <v>0</v>
      </c>
    </row>
    <row r="4048" spans="1:18" x14ac:dyDescent="0.25">
      <c r="A4048">
        <v>248009</v>
      </c>
      <c r="B4048" t="s">
        <v>1513</v>
      </c>
      <c r="C4048" t="s">
        <v>1601</v>
      </c>
      <c r="D4048" t="s">
        <v>1695</v>
      </c>
      <c r="E4048">
        <v>2733141</v>
      </c>
      <c r="F4048" t="s">
        <v>1114</v>
      </c>
      <c r="G4048" t="s">
        <v>22</v>
      </c>
      <c r="H4048">
        <v>0</v>
      </c>
      <c r="I4048">
        <v>0</v>
      </c>
      <c r="L4048" t="s">
        <v>1321</v>
      </c>
      <c r="M4048">
        <v>2024</v>
      </c>
      <c r="O4048" t="str">
        <f t="shared" si="189"/>
        <v>ITOCHU CORPORATION TOKSD SECTI-248009-THREAD,ASTRA@5000MT-A1442, 50/3-CO</v>
      </c>
      <c r="P4048">
        <f>COUNTIF($O$3:O4048,O4048)</f>
        <v>37</v>
      </c>
      <c r="Q4048">
        <f t="shared" si="190"/>
        <v>3.5083047578154947E-14</v>
      </c>
      <c r="R4048">
        <f t="shared" si="191"/>
        <v>0</v>
      </c>
    </row>
    <row r="4049" spans="1:18" x14ac:dyDescent="0.25">
      <c r="A4049">
        <v>248009</v>
      </c>
      <c r="B4049" t="s">
        <v>1513</v>
      </c>
      <c r="C4049" t="s">
        <v>1601</v>
      </c>
      <c r="D4049" t="s">
        <v>1695</v>
      </c>
      <c r="E4049" t="s">
        <v>1696</v>
      </c>
      <c r="F4049" t="s">
        <v>1114</v>
      </c>
      <c r="G4049" t="s">
        <v>34</v>
      </c>
      <c r="H4049">
        <v>0</v>
      </c>
      <c r="I4049">
        <v>0</v>
      </c>
      <c r="L4049" t="s">
        <v>1321</v>
      </c>
      <c r="M4049">
        <v>2024</v>
      </c>
      <c r="O4049" t="str">
        <f t="shared" si="189"/>
        <v>HEXAPOLE COMPANY LIMITED-248009-THREAD,ASTRA@5000MT-A1442, 50/3-CO</v>
      </c>
      <c r="P4049">
        <f>COUNTIF($O$3:O4049,O4049)</f>
        <v>17</v>
      </c>
      <c r="Q4049">
        <f t="shared" si="190"/>
        <v>105.83999999999999</v>
      </c>
      <c r="R4049">
        <f t="shared" si="191"/>
        <v>0</v>
      </c>
    </row>
    <row r="4050" spans="1:18" x14ac:dyDescent="0.25">
      <c r="A4050">
        <v>248009</v>
      </c>
      <c r="B4050" t="s">
        <v>1513</v>
      </c>
      <c r="C4050" t="s">
        <v>1601</v>
      </c>
      <c r="D4050" t="s">
        <v>1695</v>
      </c>
      <c r="E4050" t="s">
        <v>1697</v>
      </c>
      <c r="F4050" t="s">
        <v>1114</v>
      </c>
      <c r="G4050" t="s">
        <v>37</v>
      </c>
      <c r="H4050">
        <v>0</v>
      </c>
      <c r="L4050" t="s">
        <v>1321</v>
      </c>
      <c r="M4050">
        <v>2024</v>
      </c>
      <c r="O4050" t="str">
        <f t="shared" si="189"/>
        <v>MARUBENI CORPORATION JEPANG-248009-THREAD,ASTRA@5000MT-A1442, 50/3-CO</v>
      </c>
      <c r="P4050">
        <f>COUNTIF($O$3:O4050,O4050)</f>
        <v>76</v>
      </c>
      <c r="Q4050">
        <f t="shared" si="190"/>
        <v>1.0600000000000496</v>
      </c>
      <c r="R4050">
        <f t="shared" si="191"/>
        <v>0</v>
      </c>
    </row>
    <row r="4051" spans="1:18" x14ac:dyDescent="0.25">
      <c r="A4051">
        <v>248009</v>
      </c>
      <c r="B4051" t="s">
        <v>1513</v>
      </c>
      <c r="C4051" t="s">
        <v>1601</v>
      </c>
      <c r="D4051" t="s">
        <v>1695</v>
      </c>
      <c r="E4051" t="s">
        <v>1698</v>
      </c>
      <c r="F4051" t="s">
        <v>1114</v>
      </c>
      <c r="G4051" t="s">
        <v>37</v>
      </c>
      <c r="H4051">
        <v>0.58999999999999986</v>
      </c>
      <c r="I4051">
        <v>1.0599999999999947</v>
      </c>
      <c r="L4051" t="s">
        <v>1321</v>
      </c>
      <c r="M4051">
        <v>2024</v>
      </c>
      <c r="O4051" t="str">
        <f t="shared" si="189"/>
        <v>MARUBENI CORPORATION JEPANG-248009-THREAD,ASTRA@5000MT-A1442, 50/3-CO</v>
      </c>
      <c r="P4051">
        <f>COUNTIF($O$3:O4051,O4051)</f>
        <v>77</v>
      </c>
      <c r="Q4051">
        <f t="shared" si="190"/>
        <v>1.0600000000000496</v>
      </c>
      <c r="R4051">
        <f t="shared" si="191"/>
        <v>0</v>
      </c>
    </row>
    <row r="4052" spans="1:18" x14ac:dyDescent="0.25">
      <c r="A4052">
        <v>248009</v>
      </c>
      <c r="B4052" t="s">
        <v>1513</v>
      </c>
      <c r="C4052" t="s">
        <v>1601</v>
      </c>
      <c r="D4052" t="s">
        <v>1695</v>
      </c>
      <c r="E4052" t="s">
        <v>1699</v>
      </c>
      <c r="F4052" t="s">
        <v>1114</v>
      </c>
      <c r="G4052" t="s">
        <v>37</v>
      </c>
      <c r="H4052">
        <v>0</v>
      </c>
      <c r="I4052">
        <v>0</v>
      </c>
      <c r="L4052" t="s">
        <v>1321</v>
      </c>
      <c r="M4052">
        <v>2024</v>
      </c>
      <c r="O4052" t="str">
        <f t="shared" si="189"/>
        <v>MARUBENI CORPORATION JEPANG-248009-THREAD,ASTRA@5000MT-A1442, 50/3-CO</v>
      </c>
      <c r="P4052">
        <f>COUNTIF($O$3:O4052,O4052)</f>
        <v>78</v>
      </c>
      <c r="Q4052">
        <f t="shared" si="190"/>
        <v>1.0600000000000496</v>
      </c>
      <c r="R4052">
        <f t="shared" si="191"/>
        <v>0</v>
      </c>
    </row>
    <row r="4053" spans="1:18" x14ac:dyDescent="0.25">
      <c r="A4053">
        <v>248009</v>
      </c>
      <c r="B4053" t="s">
        <v>1513</v>
      </c>
      <c r="C4053" t="s">
        <v>1601</v>
      </c>
      <c r="D4053" t="s">
        <v>1396</v>
      </c>
      <c r="E4053" t="s">
        <v>1700</v>
      </c>
      <c r="F4053" t="s">
        <v>1114</v>
      </c>
      <c r="G4053" t="s">
        <v>37</v>
      </c>
      <c r="H4053">
        <v>0</v>
      </c>
      <c r="I4053">
        <v>-2.886579864025407E-15</v>
      </c>
      <c r="L4053" t="s">
        <v>1321</v>
      </c>
      <c r="M4053">
        <v>2024</v>
      </c>
      <c r="O4053" t="str">
        <f t="shared" si="189"/>
        <v>MARUBENI CORPORATION JEPANG-248009-THREAD,ASTRA@5000MT-A1442, 50/3-CO</v>
      </c>
      <c r="P4053">
        <f>COUNTIF($O$3:O4053,O4053)</f>
        <v>79</v>
      </c>
      <c r="Q4053">
        <f t="shared" si="190"/>
        <v>1.0600000000000496</v>
      </c>
      <c r="R4053">
        <f t="shared" si="191"/>
        <v>0</v>
      </c>
    </row>
    <row r="4054" spans="1:18" x14ac:dyDescent="0.25">
      <c r="A4054">
        <v>248009</v>
      </c>
      <c r="B4054" t="s">
        <v>1513</v>
      </c>
      <c r="C4054" t="s">
        <v>1601</v>
      </c>
      <c r="D4054" t="s">
        <v>1573</v>
      </c>
      <c r="E4054" t="s">
        <v>1701</v>
      </c>
      <c r="F4054" t="s">
        <v>1114</v>
      </c>
      <c r="G4054" t="s">
        <v>37</v>
      </c>
      <c r="H4054">
        <v>0</v>
      </c>
      <c r="I4054">
        <v>1.1324274851176597E-14</v>
      </c>
      <c r="L4054" t="s">
        <v>1321</v>
      </c>
      <c r="M4054">
        <v>2024</v>
      </c>
      <c r="O4054" t="str">
        <f t="shared" si="189"/>
        <v>MARUBENI CORPORATION JEPANG-248009-THREAD,ASTRA@5000MT-A1442, 50/3-CO</v>
      </c>
      <c r="P4054">
        <f>COUNTIF($O$3:O4054,O4054)</f>
        <v>80</v>
      </c>
      <c r="Q4054">
        <f t="shared" si="190"/>
        <v>1.0600000000000496</v>
      </c>
      <c r="R4054">
        <f t="shared" si="191"/>
        <v>0</v>
      </c>
    </row>
    <row r="4055" spans="1:18" x14ac:dyDescent="0.25">
      <c r="A4055">
        <v>248009</v>
      </c>
      <c r="B4055" t="s">
        <v>1513</v>
      </c>
      <c r="C4055" t="s">
        <v>1601</v>
      </c>
      <c r="D4055" t="s">
        <v>1573</v>
      </c>
      <c r="E4055" t="s">
        <v>1702</v>
      </c>
      <c r="F4055" t="s">
        <v>1114</v>
      </c>
      <c r="G4055" t="s">
        <v>37</v>
      </c>
      <c r="H4055">
        <v>0</v>
      </c>
      <c r="I4055">
        <v>-5.773159728050814E-15</v>
      </c>
      <c r="L4055" t="s">
        <v>1321</v>
      </c>
      <c r="M4055">
        <v>2024</v>
      </c>
      <c r="O4055" t="str">
        <f t="shared" si="189"/>
        <v>MARUBENI CORPORATION JEPANG-248009-THREAD,ASTRA@5000MT-A1442, 50/3-CO</v>
      </c>
      <c r="P4055">
        <f>COUNTIF($O$3:O4055,O4055)</f>
        <v>81</v>
      </c>
      <c r="Q4055">
        <f t="shared" si="190"/>
        <v>1.0600000000000496</v>
      </c>
      <c r="R4055">
        <f t="shared" si="191"/>
        <v>0</v>
      </c>
    </row>
    <row r="4056" spans="1:18" x14ac:dyDescent="0.25">
      <c r="A4056">
        <v>248009</v>
      </c>
      <c r="B4056" t="s">
        <v>1513</v>
      </c>
      <c r="C4056" t="s">
        <v>1601</v>
      </c>
      <c r="D4056" t="s">
        <v>1573</v>
      </c>
      <c r="E4056" t="s">
        <v>1703</v>
      </c>
      <c r="F4056" t="s">
        <v>1114</v>
      </c>
      <c r="G4056" t="s">
        <v>37</v>
      </c>
      <c r="H4056">
        <v>0</v>
      </c>
      <c r="I4056">
        <v>-2.886579864025407E-15</v>
      </c>
      <c r="L4056" t="s">
        <v>1321</v>
      </c>
      <c r="M4056">
        <v>2024</v>
      </c>
      <c r="O4056" t="str">
        <f t="shared" si="189"/>
        <v>MARUBENI CORPORATION JEPANG-248009-THREAD,ASTRA@5000MT-A1442, 50/3-CO</v>
      </c>
      <c r="P4056">
        <f>COUNTIF($O$3:O4056,O4056)</f>
        <v>82</v>
      </c>
      <c r="Q4056">
        <f t="shared" si="190"/>
        <v>1.0600000000000496</v>
      </c>
      <c r="R4056">
        <f t="shared" si="191"/>
        <v>0</v>
      </c>
    </row>
    <row r="4057" spans="1:18" x14ac:dyDescent="0.25">
      <c r="A4057">
        <v>248009</v>
      </c>
      <c r="B4057" t="s">
        <v>1513</v>
      </c>
      <c r="C4057" t="s">
        <v>1601</v>
      </c>
      <c r="D4057" t="s">
        <v>1573</v>
      </c>
      <c r="E4057" t="s">
        <v>1704</v>
      </c>
      <c r="F4057" t="s">
        <v>1114</v>
      </c>
      <c r="G4057" t="s">
        <v>37</v>
      </c>
      <c r="H4057">
        <v>0</v>
      </c>
      <c r="I4057">
        <v>-5.773159728050814E-15</v>
      </c>
      <c r="L4057" t="s">
        <v>1321</v>
      </c>
      <c r="M4057">
        <v>2024</v>
      </c>
      <c r="O4057" t="str">
        <f t="shared" si="189"/>
        <v>MARUBENI CORPORATION JEPANG-248009-THREAD,ASTRA@5000MT-A1442, 50/3-CO</v>
      </c>
      <c r="P4057">
        <f>COUNTIF($O$3:O4057,O4057)</f>
        <v>83</v>
      </c>
      <c r="Q4057">
        <f t="shared" si="190"/>
        <v>1.0600000000000496</v>
      </c>
      <c r="R4057">
        <f t="shared" si="191"/>
        <v>0</v>
      </c>
    </row>
    <row r="4058" spans="1:18" x14ac:dyDescent="0.25">
      <c r="A4058">
        <v>248009</v>
      </c>
      <c r="B4058" t="s">
        <v>1513</v>
      </c>
      <c r="C4058" t="s">
        <v>1601</v>
      </c>
      <c r="D4058" t="s">
        <v>1705</v>
      </c>
      <c r="E4058">
        <v>2692866</v>
      </c>
      <c r="F4058" t="s">
        <v>1114</v>
      </c>
      <c r="G4058" t="s">
        <v>22</v>
      </c>
      <c r="H4058">
        <v>0</v>
      </c>
      <c r="I4058">
        <v>0</v>
      </c>
      <c r="L4058" t="s">
        <v>1321</v>
      </c>
      <c r="M4058">
        <v>2024</v>
      </c>
      <c r="O4058" t="str">
        <f t="shared" si="189"/>
        <v>ITOCHU CORPORATION TOKSD SECTI-248009-THREAD,ASTRA@5000MT-A1442, 50/3-CO</v>
      </c>
      <c r="P4058">
        <f>COUNTIF($O$3:O4058,O4058)</f>
        <v>38</v>
      </c>
      <c r="Q4058">
        <f t="shared" si="190"/>
        <v>3.5083047578154947E-14</v>
      </c>
      <c r="R4058">
        <f t="shared" si="191"/>
        <v>0</v>
      </c>
    </row>
    <row r="4059" spans="1:18" x14ac:dyDescent="0.25">
      <c r="A4059">
        <v>248009</v>
      </c>
      <c r="B4059" t="s">
        <v>1513</v>
      </c>
      <c r="C4059" t="s">
        <v>1601</v>
      </c>
      <c r="D4059" t="s">
        <v>215</v>
      </c>
      <c r="E4059" t="s">
        <v>1706</v>
      </c>
      <c r="F4059" t="s">
        <v>1114</v>
      </c>
      <c r="G4059" t="s">
        <v>37</v>
      </c>
      <c r="H4059">
        <v>0</v>
      </c>
      <c r="I4059">
        <v>0</v>
      </c>
      <c r="L4059" t="s">
        <v>1321</v>
      </c>
      <c r="M4059">
        <v>2024</v>
      </c>
      <c r="O4059" t="str">
        <f t="shared" si="189"/>
        <v>MARUBENI CORPORATION JEPANG-248009-THREAD,ASTRA@5000MT-A1442, 50/3-CO</v>
      </c>
      <c r="P4059">
        <f>COUNTIF($O$3:O4059,O4059)</f>
        <v>84</v>
      </c>
      <c r="Q4059">
        <f t="shared" si="190"/>
        <v>1.0600000000000496</v>
      </c>
      <c r="R4059">
        <f t="shared" si="191"/>
        <v>0</v>
      </c>
    </row>
    <row r="4060" spans="1:18" x14ac:dyDescent="0.25">
      <c r="A4060">
        <v>248009</v>
      </c>
      <c r="B4060" t="s">
        <v>1513</v>
      </c>
      <c r="C4060" t="s">
        <v>1601</v>
      </c>
      <c r="D4060" t="s">
        <v>215</v>
      </c>
      <c r="E4060" t="s">
        <v>1707</v>
      </c>
      <c r="F4060" t="s">
        <v>1114</v>
      </c>
      <c r="G4060" t="s">
        <v>37</v>
      </c>
      <c r="H4060">
        <v>0</v>
      </c>
      <c r="I4060">
        <v>0</v>
      </c>
      <c r="L4060" t="s">
        <v>1321</v>
      </c>
      <c r="M4060">
        <v>2024</v>
      </c>
      <c r="O4060" t="str">
        <f t="shared" si="189"/>
        <v>MARUBENI CORPORATION JEPANG-248009-THREAD,ASTRA@5000MT-A1442, 50/3-CO</v>
      </c>
      <c r="P4060">
        <f>COUNTIF($O$3:O4060,O4060)</f>
        <v>85</v>
      </c>
      <c r="Q4060">
        <f t="shared" si="190"/>
        <v>1.0600000000000496</v>
      </c>
      <c r="R4060">
        <f t="shared" si="191"/>
        <v>0</v>
      </c>
    </row>
    <row r="4061" spans="1:18" x14ac:dyDescent="0.25">
      <c r="A4061">
        <v>248009</v>
      </c>
      <c r="B4061" t="s">
        <v>1513</v>
      </c>
      <c r="C4061" t="s">
        <v>1601</v>
      </c>
      <c r="D4061" t="s">
        <v>215</v>
      </c>
      <c r="E4061" t="s">
        <v>1708</v>
      </c>
      <c r="F4061" t="s">
        <v>1114</v>
      </c>
      <c r="G4061" t="s">
        <v>37</v>
      </c>
      <c r="H4061">
        <v>0</v>
      </c>
      <c r="I4061">
        <v>0</v>
      </c>
      <c r="L4061" t="s">
        <v>1321</v>
      </c>
      <c r="M4061">
        <v>2024</v>
      </c>
      <c r="O4061" t="str">
        <f t="shared" si="189"/>
        <v>MARUBENI CORPORATION JEPANG-248009-THREAD,ASTRA@5000MT-A1442, 50/3-CO</v>
      </c>
      <c r="P4061">
        <f>COUNTIF($O$3:O4061,O4061)</f>
        <v>86</v>
      </c>
      <c r="Q4061">
        <f t="shared" si="190"/>
        <v>1.0600000000000496</v>
      </c>
      <c r="R4061">
        <f t="shared" si="191"/>
        <v>0</v>
      </c>
    </row>
    <row r="4062" spans="1:18" x14ac:dyDescent="0.25">
      <c r="A4062">
        <v>248009</v>
      </c>
      <c r="B4062" t="s">
        <v>1513</v>
      </c>
      <c r="C4062" t="s">
        <v>1601</v>
      </c>
      <c r="D4062" t="s">
        <v>266</v>
      </c>
      <c r="E4062" t="s">
        <v>1398</v>
      </c>
      <c r="F4062" t="s">
        <v>1114</v>
      </c>
      <c r="G4062" t="s">
        <v>34</v>
      </c>
      <c r="H4062">
        <v>0</v>
      </c>
      <c r="L4062" t="s">
        <v>1321</v>
      </c>
      <c r="M4062">
        <v>2024</v>
      </c>
      <c r="O4062" t="str">
        <f t="shared" si="189"/>
        <v>HEXAPOLE COMPANY LIMITED-248009-THREAD,ASTRA@5000MT-A1442, 50/3-CO</v>
      </c>
      <c r="P4062">
        <f>COUNTIF($O$3:O4062,O4062)</f>
        <v>18</v>
      </c>
      <c r="Q4062">
        <f t="shared" si="190"/>
        <v>105.83999999999999</v>
      </c>
      <c r="R4062">
        <f t="shared" si="191"/>
        <v>0</v>
      </c>
    </row>
    <row r="4063" spans="1:18" x14ac:dyDescent="0.25">
      <c r="A4063">
        <v>248009</v>
      </c>
      <c r="B4063" t="s">
        <v>1513</v>
      </c>
      <c r="C4063" t="s">
        <v>1601</v>
      </c>
      <c r="F4063" t="s">
        <v>1114</v>
      </c>
      <c r="G4063" t="s">
        <v>22</v>
      </c>
      <c r="L4063" t="s">
        <v>1321</v>
      </c>
      <c r="M4063">
        <v>2024</v>
      </c>
      <c r="O4063" t="str">
        <f t="shared" si="189"/>
        <v>ITOCHU CORPORATION TOKSD SECTI-248009-THREAD,ASTRA@5000MT-A1442, 50/3-CO</v>
      </c>
      <c r="P4063">
        <f>COUNTIF($O$3:O4063,O4063)</f>
        <v>39</v>
      </c>
      <c r="Q4063">
        <f t="shared" si="190"/>
        <v>3.5083047578154947E-14</v>
      </c>
      <c r="R4063">
        <f t="shared" si="191"/>
        <v>0</v>
      </c>
    </row>
    <row r="4064" spans="1:18" x14ac:dyDescent="0.25">
      <c r="A4064">
        <v>248010</v>
      </c>
      <c r="B4064" t="s">
        <v>1513</v>
      </c>
      <c r="C4064" t="s">
        <v>1709</v>
      </c>
      <c r="D4064" t="s">
        <v>29</v>
      </c>
      <c r="E4064" t="s">
        <v>1349</v>
      </c>
      <c r="F4064" t="s">
        <v>1114</v>
      </c>
      <c r="G4064" t="s">
        <v>34</v>
      </c>
      <c r="H4064">
        <v>0</v>
      </c>
      <c r="J4064" t="s">
        <v>23</v>
      </c>
      <c r="K4064" t="s">
        <v>23</v>
      </c>
      <c r="L4064" t="s">
        <v>1321</v>
      </c>
      <c r="M4064">
        <v>2024</v>
      </c>
      <c r="O4064" t="str">
        <f t="shared" si="189"/>
        <v>HEXAPOLE COMPANY LIMITED-248010-THREAD,ASTRA@5000MT-BLACK, 50/3-CO</v>
      </c>
      <c r="P4064">
        <f>COUNTIF($O$3:O4064,O4064)</f>
        <v>1</v>
      </c>
      <c r="Q4064">
        <f t="shared" si="190"/>
        <v>0</v>
      </c>
      <c r="R4064">
        <f t="shared" si="191"/>
        <v>0</v>
      </c>
    </row>
    <row r="4065" spans="1:18" x14ac:dyDescent="0.25">
      <c r="A4065">
        <v>248010</v>
      </c>
      <c r="B4065" t="s">
        <v>1513</v>
      </c>
      <c r="C4065" t="s">
        <v>1709</v>
      </c>
      <c r="D4065" t="s">
        <v>29</v>
      </c>
      <c r="E4065" t="s">
        <v>1603</v>
      </c>
      <c r="F4065" t="s">
        <v>1114</v>
      </c>
      <c r="G4065" t="s">
        <v>1487</v>
      </c>
      <c r="H4065">
        <v>0</v>
      </c>
      <c r="L4065" t="s">
        <v>1321</v>
      </c>
      <c r="M4065">
        <v>2024</v>
      </c>
      <c r="O4065" t="str">
        <f t="shared" si="189"/>
        <v>Straub Collaborative-248010-THREAD,ASTRA@5000MT-BLACK, 50/3-CO</v>
      </c>
      <c r="P4065">
        <f>COUNTIF($O$3:O4065,O4065)</f>
        <v>1</v>
      </c>
      <c r="Q4065">
        <f t="shared" si="190"/>
        <v>0</v>
      </c>
      <c r="R4065">
        <f t="shared" si="191"/>
        <v>0</v>
      </c>
    </row>
    <row r="4066" spans="1:18" x14ac:dyDescent="0.25">
      <c r="A4066">
        <v>248010</v>
      </c>
      <c r="B4066" t="s">
        <v>1513</v>
      </c>
      <c r="C4066" t="s">
        <v>1709</v>
      </c>
      <c r="D4066" t="s">
        <v>29</v>
      </c>
      <c r="E4066" t="s">
        <v>1518</v>
      </c>
      <c r="F4066" t="s">
        <v>1114</v>
      </c>
      <c r="G4066" t="s">
        <v>34</v>
      </c>
      <c r="H4066">
        <v>0</v>
      </c>
      <c r="L4066" t="s">
        <v>1321</v>
      </c>
      <c r="M4066">
        <v>2024</v>
      </c>
      <c r="O4066" t="str">
        <f t="shared" si="189"/>
        <v>HEXAPOLE COMPANY LIMITED-248010-THREAD,ASTRA@5000MT-BLACK, 50/3-CO</v>
      </c>
      <c r="P4066">
        <f>COUNTIF($O$3:O4066,O4066)</f>
        <v>2</v>
      </c>
      <c r="Q4066">
        <f t="shared" si="190"/>
        <v>0</v>
      </c>
      <c r="R4066">
        <f t="shared" si="191"/>
        <v>0</v>
      </c>
    </row>
    <row r="4067" spans="1:18" x14ac:dyDescent="0.25">
      <c r="A4067">
        <v>248010</v>
      </c>
      <c r="B4067" t="s">
        <v>1513</v>
      </c>
      <c r="C4067" t="s">
        <v>1709</v>
      </c>
      <c r="D4067" t="s">
        <v>29</v>
      </c>
      <c r="E4067" t="s">
        <v>1519</v>
      </c>
      <c r="F4067" t="s">
        <v>1114</v>
      </c>
      <c r="G4067" t="s">
        <v>34</v>
      </c>
      <c r="H4067">
        <v>0</v>
      </c>
      <c r="L4067" t="s">
        <v>1321</v>
      </c>
      <c r="M4067">
        <v>2024</v>
      </c>
      <c r="O4067" t="str">
        <f t="shared" si="189"/>
        <v>HEXAPOLE COMPANY LIMITED-248010-THREAD,ASTRA@5000MT-BLACK, 50/3-CO</v>
      </c>
      <c r="P4067">
        <f>COUNTIF($O$3:O4067,O4067)</f>
        <v>3</v>
      </c>
      <c r="Q4067">
        <f t="shared" si="190"/>
        <v>0</v>
      </c>
      <c r="R4067">
        <f t="shared" si="191"/>
        <v>0</v>
      </c>
    </row>
    <row r="4068" spans="1:18" x14ac:dyDescent="0.25">
      <c r="A4068">
        <v>248010</v>
      </c>
      <c r="B4068" t="s">
        <v>1513</v>
      </c>
      <c r="C4068" t="s">
        <v>1709</v>
      </c>
      <c r="D4068" t="s">
        <v>29</v>
      </c>
      <c r="E4068" t="s">
        <v>1520</v>
      </c>
      <c r="F4068" t="s">
        <v>1114</v>
      </c>
      <c r="G4068" t="s">
        <v>34</v>
      </c>
      <c r="H4068">
        <v>0</v>
      </c>
      <c r="L4068" t="s">
        <v>1321</v>
      </c>
      <c r="M4068">
        <v>2024</v>
      </c>
      <c r="O4068" t="str">
        <f t="shared" si="189"/>
        <v>HEXAPOLE COMPANY LIMITED-248010-THREAD,ASTRA@5000MT-BLACK, 50/3-CO</v>
      </c>
      <c r="P4068">
        <f>COUNTIF($O$3:O4068,O4068)</f>
        <v>4</v>
      </c>
      <c r="Q4068">
        <f t="shared" si="190"/>
        <v>0</v>
      </c>
      <c r="R4068">
        <f t="shared" si="191"/>
        <v>0</v>
      </c>
    </row>
    <row r="4069" spans="1:18" x14ac:dyDescent="0.25">
      <c r="A4069">
        <v>248010</v>
      </c>
      <c r="B4069" t="s">
        <v>1513</v>
      </c>
      <c r="C4069" t="s">
        <v>1709</v>
      </c>
      <c r="D4069" t="s">
        <v>29</v>
      </c>
      <c r="E4069" t="s">
        <v>1352</v>
      </c>
      <c r="F4069" t="s">
        <v>1114</v>
      </c>
      <c r="G4069" t="s">
        <v>34</v>
      </c>
      <c r="H4069">
        <v>0</v>
      </c>
      <c r="L4069" t="s">
        <v>1321</v>
      </c>
      <c r="M4069">
        <v>2024</v>
      </c>
      <c r="O4069" t="str">
        <f t="shared" si="189"/>
        <v>HEXAPOLE COMPANY LIMITED-248010-THREAD,ASTRA@5000MT-BLACK, 50/3-CO</v>
      </c>
      <c r="P4069">
        <f>COUNTIF($O$3:O4069,O4069)</f>
        <v>5</v>
      </c>
      <c r="Q4069">
        <f t="shared" si="190"/>
        <v>0</v>
      </c>
      <c r="R4069">
        <f t="shared" si="191"/>
        <v>0</v>
      </c>
    </row>
    <row r="4070" spans="1:18" x14ac:dyDescent="0.25">
      <c r="A4070">
        <v>248010</v>
      </c>
      <c r="B4070" t="s">
        <v>1513</v>
      </c>
      <c r="C4070" t="s">
        <v>1709</v>
      </c>
      <c r="D4070" t="s">
        <v>29</v>
      </c>
      <c r="E4070" t="s">
        <v>1608</v>
      </c>
      <c r="F4070" t="s">
        <v>1114</v>
      </c>
      <c r="G4070" t="s">
        <v>34</v>
      </c>
      <c r="H4070">
        <v>0</v>
      </c>
      <c r="L4070" t="s">
        <v>1321</v>
      </c>
      <c r="M4070">
        <v>2024</v>
      </c>
      <c r="O4070" t="str">
        <f t="shared" si="189"/>
        <v>HEXAPOLE COMPANY LIMITED-248010-THREAD,ASTRA@5000MT-BLACK, 50/3-CO</v>
      </c>
      <c r="P4070">
        <f>COUNTIF($O$3:O4070,O4070)</f>
        <v>6</v>
      </c>
      <c r="Q4070">
        <f t="shared" si="190"/>
        <v>0</v>
      </c>
      <c r="R4070">
        <f t="shared" si="191"/>
        <v>0</v>
      </c>
    </row>
    <row r="4071" spans="1:18" x14ac:dyDescent="0.25">
      <c r="A4071">
        <v>248010</v>
      </c>
      <c r="B4071" t="s">
        <v>1513</v>
      </c>
      <c r="C4071" t="s">
        <v>1709</v>
      </c>
      <c r="D4071" t="s">
        <v>29</v>
      </c>
      <c r="E4071" t="s">
        <v>1521</v>
      </c>
      <c r="F4071" t="s">
        <v>1114</v>
      </c>
      <c r="G4071" t="s">
        <v>37</v>
      </c>
      <c r="H4071">
        <v>0</v>
      </c>
      <c r="L4071" t="s">
        <v>1321</v>
      </c>
      <c r="M4071">
        <v>2024</v>
      </c>
      <c r="O4071" t="str">
        <f t="shared" si="189"/>
        <v>MARUBENI CORPORATION JEPANG-248010-THREAD,ASTRA@5000MT-BLACK, 50/3-CO</v>
      </c>
      <c r="P4071">
        <f>COUNTIF($O$3:O4071,O4071)</f>
        <v>1</v>
      </c>
      <c r="Q4071">
        <f t="shared" si="190"/>
        <v>-2.9087843245179101E-14</v>
      </c>
      <c r="R4071">
        <f t="shared" si="191"/>
        <v>0</v>
      </c>
    </row>
    <row r="4072" spans="1:18" x14ac:dyDescent="0.25">
      <c r="A4072">
        <v>248010</v>
      </c>
      <c r="B4072" t="s">
        <v>1513</v>
      </c>
      <c r="C4072" t="s">
        <v>1709</v>
      </c>
      <c r="D4072" t="s">
        <v>29</v>
      </c>
      <c r="E4072" t="s">
        <v>1609</v>
      </c>
      <c r="F4072" t="s">
        <v>1114</v>
      </c>
      <c r="G4072" t="s">
        <v>1610</v>
      </c>
      <c r="H4072">
        <v>0</v>
      </c>
      <c r="L4072" t="s">
        <v>1321</v>
      </c>
      <c r="M4072">
        <v>2024</v>
      </c>
      <c r="O4072" t="str">
        <f t="shared" si="189"/>
        <v>DEEN &amp; JEAN-248010-THREAD,ASTRA@5000MT-BLACK, 50/3-CO</v>
      </c>
      <c r="P4072">
        <f>COUNTIF($O$3:O4072,O4072)</f>
        <v>1</v>
      </c>
      <c r="Q4072">
        <f t="shared" si="190"/>
        <v>0</v>
      </c>
      <c r="R4072">
        <f t="shared" si="191"/>
        <v>0</v>
      </c>
    </row>
    <row r="4073" spans="1:18" x14ac:dyDescent="0.25">
      <c r="A4073">
        <v>248010</v>
      </c>
      <c r="B4073" t="s">
        <v>1513</v>
      </c>
      <c r="C4073" t="s">
        <v>1709</v>
      </c>
      <c r="D4073" t="s">
        <v>45</v>
      </c>
      <c r="E4073" t="s">
        <v>1710</v>
      </c>
      <c r="F4073" t="s">
        <v>1114</v>
      </c>
      <c r="G4073" t="s">
        <v>557</v>
      </c>
      <c r="H4073">
        <v>0</v>
      </c>
      <c r="L4073" t="s">
        <v>1321</v>
      </c>
      <c r="M4073">
        <v>2024</v>
      </c>
      <c r="O4073" t="str">
        <f t="shared" si="189"/>
        <v>NEWTIMES LIMITED - JAKARTA-248010-THREAD,ASTRA@5000MT-BLACK, 50/3-CO</v>
      </c>
      <c r="P4073">
        <f>COUNTIF($O$3:O4073,O4073)</f>
        <v>1</v>
      </c>
      <c r="Q4073">
        <f t="shared" si="190"/>
        <v>0</v>
      </c>
      <c r="R4073">
        <f t="shared" si="191"/>
        <v>0</v>
      </c>
    </row>
    <row r="4074" spans="1:18" x14ac:dyDescent="0.25">
      <c r="A4074">
        <v>248010</v>
      </c>
      <c r="B4074" t="s">
        <v>1513</v>
      </c>
      <c r="C4074" t="s">
        <v>1709</v>
      </c>
      <c r="D4074" t="s">
        <v>61</v>
      </c>
      <c r="E4074" t="s">
        <v>1611</v>
      </c>
      <c r="F4074" t="s">
        <v>1114</v>
      </c>
      <c r="G4074" t="s">
        <v>557</v>
      </c>
      <c r="H4074">
        <v>0</v>
      </c>
      <c r="L4074" t="s">
        <v>1321</v>
      </c>
      <c r="M4074">
        <v>2024</v>
      </c>
      <c r="O4074" t="str">
        <f t="shared" si="189"/>
        <v>NEWTIMES LIMITED - JAKARTA-248010-THREAD,ASTRA@5000MT-BLACK, 50/3-CO</v>
      </c>
      <c r="P4074">
        <f>COUNTIF($O$3:O4074,O4074)</f>
        <v>2</v>
      </c>
      <c r="Q4074">
        <f t="shared" si="190"/>
        <v>0</v>
      </c>
      <c r="R4074">
        <f t="shared" si="191"/>
        <v>0</v>
      </c>
    </row>
    <row r="4075" spans="1:18" x14ac:dyDescent="0.25">
      <c r="A4075">
        <v>248010</v>
      </c>
      <c r="B4075" t="s">
        <v>1513</v>
      </c>
      <c r="C4075" t="s">
        <v>1709</v>
      </c>
      <c r="D4075" t="s">
        <v>61</v>
      </c>
      <c r="E4075" t="s">
        <v>1711</v>
      </c>
      <c r="F4075" t="s">
        <v>1114</v>
      </c>
      <c r="G4075" t="s">
        <v>284</v>
      </c>
      <c r="H4075">
        <v>0</v>
      </c>
      <c r="L4075" t="s">
        <v>1321</v>
      </c>
      <c r="M4075">
        <v>2024</v>
      </c>
      <c r="O4075" t="str">
        <f t="shared" si="189"/>
        <v>AGRON, INC.-248010-THREAD,ASTRA@5000MT-BLACK, 50/3-CO</v>
      </c>
      <c r="P4075">
        <f>COUNTIF($O$3:O4075,O4075)</f>
        <v>1</v>
      </c>
      <c r="Q4075">
        <f t="shared" si="190"/>
        <v>0</v>
      </c>
      <c r="R4075">
        <f t="shared" si="191"/>
        <v>0</v>
      </c>
    </row>
    <row r="4076" spans="1:18" x14ac:dyDescent="0.25">
      <c r="A4076">
        <v>248010</v>
      </c>
      <c r="B4076" t="s">
        <v>1513</v>
      </c>
      <c r="C4076" t="s">
        <v>1709</v>
      </c>
      <c r="D4076" t="s">
        <v>61</v>
      </c>
      <c r="E4076" t="s">
        <v>1576</v>
      </c>
      <c r="F4076" t="s">
        <v>1114</v>
      </c>
      <c r="G4076" t="s">
        <v>34</v>
      </c>
      <c r="H4076">
        <v>0</v>
      </c>
      <c r="L4076" t="s">
        <v>1321</v>
      </c>
      <c r="M4076">
        <v>2024</v>
      </c>
      <c r="O4076" t="str">
        <f t="shared" si="189"/>
        <v>HEXAPOLE COMPANY LIMITED-248010-THREAD,ASTRA@5000MT-BLACK, 50/3-CO</v>
      </c>
      <c r="P4076">
        <f>COUNTIF($O$3:O4076,O4076)</f>
        <v>7</v>
      </c>
      <c r="Q4076">
        <f t="shared" si="190"/>
        <v>0</v>
      </c>
      <c r="R4076">
        <f t="shared" si="191"/>
        <v>0</v>
      </c>
    </row>
    <row r="4077" spans="1:18" x14ac:dyDescent="0.25">
      <c r="A4077">
        <v>248010</v>
      </c>
      <c r="B4077" t="s">
        <v>1513</v>
      </c>
      <c r="C4077" t="s">
        <v>1709</v>
      </c>
      <c r="D4077" t="s">
        <v>61</v>
      </c>
      <c r="E4077" t="s">
        <v>1523</v>
      </c>
      <c r="F4077" t="s">
        <v>1114</v>
      </c>
      <c r="G4077" t="s">
        <v>34</v>
      </c>
      <c r="H4077">
        <v>0</v>
      </c>
      <c r="L4077" t="s">
        <v>1321</v>
      </c>
      <c r="M4077">
        <v>2024</v>
      </c>
      <c r="O4077" t="str">
        <f t="shared" si="189"/>
        <v>HEXAPOLE COMPANY LIMITED-248010-THREAD,ASTRA@5000MT-BLACK, 50/3-CO</v>
      </c>
      <c r="P4077">
        <f>COUNTIF($O$3:O4077,O4077)</f>
        <v>8</v>
      </c>
      <c r="Q4077">
        <f t="shared" si="190"/>
        <v>0</v>
      </c>
      <c r="R4077">
        <f t="shared" si="191"/>
        <v>0</v>
      </c>
    </row>
    <row r="4078" spans="1:18" x14ac:dyDescent="0.25">
      <c r="A4078">
        <v>248010</v>
      </c>
      <c r="B4078" t="s">
        <v>1513</v>
      </c>
      <c r="C4078" t="s">
        <v>1709</v>
      </c>
      <c r="D4078" t="s">
        <v>61</v>
      </c>
      <c r="E4078" t="s">
        <v>1577</v>
      </c>
      <c r="F4078" t="s">
        <v>1114</v>
      </c>
      <c r="G4078" t="s">
        <v>34</v>
      </c>
      <c r="H4078">
        <v>0</v>
      </c>
      <c r="L4078" t="s">
        <v>1321</v>
      </c>
      <c r="M4078">
        <v>2024</v>
      </c>
      <c r="O4078" t="str">
        <f t="shared" si="189"/>
        <v>HEXAPOLE COMPANY LIMITED-248010-THREAD,ASTRA@5000MT-BLACK, 50/3-CO</v>
      </c>
      <c r="P4078">
        <f>COUNTIF($O$3:O4078,O4078)</f>
        <v>9</v>
      </c>
      <c r="Q4078">
        <f t="shared" si="190"/>
        <v>0</v>
      </c>
      <c r="R4078">
        <f t="shared" si="191"/>
        <v>0</v>
      </c>
    </row>
    <row r="4079" spans="1:18" x14ac:dyDescent="0.25">
      <c r="A4079">
        <v>248010</v>
      </c>
      <c r="B4079" t="s">
        <v>1513</v>
      </c>
      <c r="C4079" t="s">
        <v>1709</v>
      </c>
      <c r="D4079" t="s">
        <v>61</v>
      </c>
      <c r="E4079" t="s">
        <v>1712</v>
      </c>
      <c r="F4079" t="s">
        <v>1114</v>
      </c>
      <c r="G4079" t="s">
        <v>34</v>
      </c>
      <c r="H4079">
        <v>0</v>
      </c>
      <c r="L4079" t="s">
        <v>1321</v>
      </c>
      <c r="M4079">
        <v>2024</v>
      </c>
      <c r="O4079" t="str">
        <f t="shared" si="189"/>
        <v>HEXAPOLE COMPANY LIMITED-248010-THREAD,ASTRA@5000MT-BLACK, 50/3-CO</v>
      </c>
      <c r="P4079">
        <f>COUNTIF($O$3:O4079,O4079)</f>
        <v>10</v>
      </c>
      <c r="Q4079">
        <f t="shared" si="190"/>
        <v>0</v>
      </c>
      <c r="R4079">
        <f t="shared" si="191"/>
        <v>0</v>
      </c>
    </row>
    <row r="4080" spans="1:18" x14ac:dyDescent="0.25">
      <c r="A4080">
        <v>248010</v>
      </c>
      <c r="B4080" t="s">
        <v>1513</v>
      </c>
      <c r="C4080" t="s">
        <v>1709</v>
      </c>
      <c r="D4080" t="s">
        <v>61</v>
      </c>
      <c r="E4080" t="s">
        <v>1713</v>
      </c>
      <c r="F4080" t="s">
        <v>1114</v>
      </c>
      <c r="G4080" t="s">
        <v>34</v>
      </c>
      <c r="H4080">
        <v>0</v>
      </c>
      <c r="L4080" t="s">
        <v>1321</v>
      </c>
      <c r="M4080">
        <v>2024</v>
      </c>
      <c r="O4080" t="str">
        <f t="shared" si="189"/>
        <v>HEXAPOLE COMPANY LIMITED-248010-THREAD,ASTRA@5000MT-BLACK, 50/3-CO</v>
      </c>
      <c r="P4080">
        <f>COUNTIF($O$3:O4080,O4080)</f>
        <v>11</v>
      </c>
      <c r="Q4080">
        <f t="shared" si="190"/>
        <v>0</v>
      </c>
      <c r="R4080">
        <f t="shared" si="191"/>
        <v>0</v>
      </c>
    </row>
    <row r="4081" spans="1:18" x14ac:dyDescent="0.25">
      <c r="A4081">
        <v>248010</v>
      </c>
      <c r="B4081" t="s">
        <v>1513</v>
      </c>
      <c r="C4081" t="s">
        <v>1709</v>
      </c>
      <c r="D4081" t="s">
        <v>1356</v>
      </c>
      <c r="E4081">
        <v>2470764</v>
      </c>
      <c r="F4081" t="s">
        <v>1114</v>
      </c>
      <c r="G4081" t="s">
        <v>22</v>
      </c>
      <c r="H4081">
        <v>0</v>
      </c>
      <c r="I4081">
        <v>-5.773159728050814E-15</v>
      </c>
      <c r="L4081" t="s">
        <v>1321</v>
      </c>
      <c r="M4081">
        <v>2024</v>
      </c>
      <c r="O4081" t="str">
        <f t="shared" si="189"/>
        <v>ITOCHU CORPORATION TOKSD SECTI-248010-THREAD,ASTRA@5000MT-BLACK, 50/3-CO</v>
      </c>
      <c r="P4081">
        <f>COUNTIF($O$3:O4081,O4081)</f>
        <v>1</v>
      </c>
      <c r="Q4081">
        <f t="shared" si="190"/>
        <v>3.7799999999999869</v>
      </c>
      <c r="R4081">
        <f t="shared" si="191"/>
        <v>0</v>
      </c>
    </row>
    <row r="4082" spans="1:18" x14ac:dyDescent="0.25">
      <c r="A4082">
        <v>248010</v>
      </c>
      <c r="B4082" t="s">
        <v>1513</v>
      </c>
      <c r="C4082" t="s">
        <v>1709</v>
      </c>
      <c r="D4082" t="s">
        <v>1356</v>
      </c>
      <c r="E4082">
        <v>2470767</v>
      </c>
      <c r="F4082" t="s">
        <v>1114</v>
      </c>
      <c r="G4082" t="s">
        <v>22</v>
      </c>
      <c r="H4082">
        <v>0</v>
      </c>
      <c r="I4082">
        <v>0</v>
      </c>
      <c r="L4082" t="s">
        <v>1321</v>
      </c>
      <c r="M4082">
        <v>2024</v>
      </c>
      <c r="O4082" t="str">
        <f t="shared" si="189"/>
        <v>ITOCHU CORPORATION TOKSD SECTI-248010-THREAD,ASTRA@5000MT-BLACK, 50/3-CO</v>
      </c>
      <c r="P4082">
        <f>COUNTIF($O$3:O4082,O4082)</f>
        <v>2</v>
      </c>
      <c r="Q4082">
        <f t="shared" si="190"/>
        <v>3.7799999999999869</v>
      </c>
      <c r="R4082">
        <f t="shared" si="191"/>
        <v>0</v>
      </c>
    </row>
    <row r="4083" spans="1:18" x14ac:dyDescent="0.25">
      <c r="A4083">
        <v>248010</v>
      </c>
      <c r="B4083" t="s">
        <v>1513</v>
      </c>
      <c r="C4083" t="s">
        <v>1709</v>
      </c>
      <c r="D4083" t="s">
        <v>1356</v>
      </c>
      <c r="E4083">
        <v>2547719</v>
      </c>
      <c r="F4083" t="s">
        <v>1114</v>
      </c>
      <c r="G4083" t="s">
        <v>22</v>
      </c>
      <c r="H4083">
        <v>0</v>
      </c>
      <c r="I4083">
        <v>0</v>
      </c>
      <c r="L4083" t="s">
        <v>1321</v>
      </c>
      <c r="M4083">
        <v>2024</v>
      </c>
      <c r="O4083" t="str">
        <f t="shared" si="189"/>
        <v>ITOCHU CORPORATION TOKSD SECTI-248010-THREAD,ASTRA@5000MT-BLACK, 50/3-CO</v>
      </c>
      <c r="P4083">
        <f>COUNTIF($O$3:O4083,O4083)</f>
        <v>3</v>
      </c>
      <c r="Q4083">
        <f t="shared" si="190"/>
        <v>3.7799999999999869</v>
      </c>
      <c r="R4083">
        <f t="shared" si="191"/>
        <v>0</v>
      </c>
    </row>
    <row r="4084" spans="1:18" x14ac:dyDescent="0.25">
      <c r="A4084">
        <v>248010</v>
      </c>
      <c r="B4084" t="s">
        <v>1513</v>
      </c>
      <c r="C4084" t="s">
        <v>1709</v>
      </c>
      <c r="D4084" t="s">
        <v>1356</v>
      </c>
      <c r="E4084">
        <v>2677649</v>
      </c>
      <c r="F4084" t="s">
        <v>1114</v>
      </c>
      <c r="G4084" t="s">
        <v>22</v>
      </c>
      <c r="H4084">
        <v>0</v>
      </c>
      <c r="I4084">
        <v>0</v>
      </c>
      <c r="L4084" t="s">
        <v>1321</v>
      </c>
      <c r="M4084">
        <v>2024</v>
      </c>
      <c r="O4084" t="str">
        <f t="shared" si="189"/>
        <v>ITOCHU CORPORATION TOKSD SECTI-248010-THREAD,ASTRA@5000MT-BLACK, 50/3-CO</v>
      </c>
      <c r="P4084">
        <f>COUNTIF($O$3:O4084,O4084)</f>
        <v>4</v>
      </c>
      <c r="Q4084">
        <f t="shared" si="190"/>
        <v>3.7799999999999869</v>
      </c>
      <c r="R4084">
        <f t="shared" si="191"/>
        <v>0</v>
      </c>
    </row>
    <row r="4085" spans="1:18" x14ac:dyDescent="0.25">
      <c r="A4085">
        <v>248010</v>
      </c>
      <c r="B4085" t="s">
        <v>1513</v>
      </c>
      <c r="C4085" t="s">
        <v>1709</v>
      </c>
      <c r="D4085" t="s">
        <v>1714</v>
      </c>
      <c r="E4085">
        <v>2431654</v>
      </c>
      <c r="F4085" t="s">
        <v>1114</v>
      </c>
      <c r="G4085" t="s">
        <v>22</v>
      </c>
      <c r="H4085">
        <v>0</v>
      </c>
      <c r="I4085">
        <v>-5.773159728050814E-15</v>
      </c>
      <c r="L4085" t="s">
        <v>1321</v>
      </c>
      <c r="M4085">
        <v>2024</v>
      </c>
      <c r="O4085" t="str">
        <f t="shared" si="189"/>
        <v>ITOCHU CORPORATION TOKSD SECTI-248010-THREAD,ASTRA@5000MT-BLACK, 50/3-CO</v>
      </c>
      <c r="P4085">
        <f>COUNTIF($O$3:O4085,O4085)</f>
        <v>5</v>
      </c>
      <c r="Q4085">
        <f t="shared" si="190"/>
        <v>3.7799999999999869</v>
      </c>
      <c r="R4085">
        <f t="shared" si="191"/>
        <v>0</v>
      </c>
    </row>
    <row r="4086" spans="1:18" x14ac:dyDescent="0.25">
      <c r="A4086">
        <v>248010</v>
      </c>
      <c r="B4086" t="s">
        <v>1513</v>
      </c>
      <c r="C4086" t="s">
        <v>1709</v>
      </c>
      <c r="D4086" t="s">
        <v>1617</v>
      </c>
      <c r="E4086">
        <v>2660740</v>
      </c>
      <c r="F4086" t="s">
        <v>1114</v>
      </c>
      <c r="G4086" t="s">
        <v>22</v>
      </c>
      <c r="H4086">
        <v>0</v>
      </c>
      <c r="I4086">
        <v>0</v>
      </c>
      <c r="L4086" t="s">
        <v>1321</v>
      </c>
      <c r="M4086">
        <v>2024</v>
      </c>
      <c r="O4086" t="str">
        <f t="shared" si="189"/>
        <v>ITOCHU CORPORATION TOKSD SECTI-248010-THREAD,ASTRA@5000MT-BLACK, 50/3-CO</v>
      </c>
      <c r="P4086">
        <f>COUNTIF($O$3:O4086,O4086)</f>
        <v>6</v>
      </c>
      <c r="Q4086">
        <f t="shared" si="190"/>
        <v>3.7799999999999869</v>
      </c>
      <c r="R4086">
        <f t="shared" si="191"/>
        <v>0</v>
      </c>
    </row>
    <row r="4087" spans="1:18" x14ac:dyDescent="0.25">
      <c r="A4087">
        <v>248010</v>
      </c>
      <c r="B4087" t="s">
        <v>1513</v>
      </c>
      <c r="C4087" t="s">
        <v>1709</v>
      </c>
      <c r="D4087" t="s">
        <v>1361</v>
      </c>
      <c r="E4087" t="s">
        <v>1715</v>
      </c>
      <c r="F4087" t="s">
        <v>1114</v>
      </c>
      <c r="G4087" t="s">
        <v>37</v>
      </c>
      <c r="H4087">
        <v>0</v>
      </c>
      <c r="I4087">
        <v>0</v>
      </c>
      <c r="L4087" t="s">
        <v>1321</v>
      </c>
      <c r="M4087">
        <v>2024</v>
      </c>
      <c r="O4087" t="str">
        <f t="shared" si="189"/>
        <v>MARUBENI CORPORATION JEPANG-248010-THREAD,ASTRA@5000MT-BLACK, 50/3-CO</v>
      </c>
      <c r="P4087">
        <f>COUNTIF($O$3:O4087,O4087)</f>
        <v>2</v>
      </c>
      <c r="Q4087">
        <f t="shared" si="190"/>
        <v>-2.9087843245179101E-14</v>
      </c>
      <c r="R4087">
        <f t="shared" si="191"/>
        <v>0</v>
      </c>
    </row>
    <row r="4088" spans="1:18" x14ac:dyDescent="0.25">
      <c r="A4088">
        <v>248010</v>
      </c>
      <c r="B4088" t="s">
        <v>1513</v>
      </c>
      <c r="C4088" t="s">
        <v>1709</v>
      </c>
      <c r="D4088" t="s">
        <v>1361</v>
      </c>
      <c r="E4088" t="s">
        <v>1716</v>
      </c>
      <c r="F4088" t="s">
        <v>1114</v>
      </c>
      <c r="G4088" t="s">
        <v>37</v>
      </c>
      <c r="H4088">
        <v>0</v>
      </c>
      <c r="I4088">
        <v>0</v>
      </c>
      <c r="L4088" t="s">
        <v>1321</v>
      </c>
      <c r="M4088">
        <v>2024</v>
      </c>
      <c r="O4088" t="str">
        <f t="shared" si="189"/>
        <v>MARUBENI CORPORATION JEPANG-248010-THREAD,ASTRA@5000MT-BLACK, 50/3-CO</v>
      </c>
      <c r="P4088">
        <f>COUNTIF($O$3:O4088,O4088)</f>
        <v>3</v>
      </c>
      <c r="Q4088">
        <f t="shared" si="190"/>
        <v>-2.9087843245179101E-14</v>
      </c>
      <c r="R4088">
        <f t="shared" si="191"/>
        <v>0</v>
      </c>
    </row>
    <row r="4089" spans="1:18" x14ac:dyDescent="0.25">
      <c r="A4089">
        <v>248010</v>
      </c>
      <c r="B4089" t="s">
        <v>1513</v>
      </c>
      <c r="C4089" t="s">
        <v>1709</v>
      </c>
      <c r="D4089" t="s">
        <v>1361</v>
      </c>
      <c r="E4089" t="s">
        <v>1717</v>
      </c>
      <c r="F4089" t="s">
        <v>1114</v>
      </c>
      <c r="G4089" t="s">
        <v>37</v>
      </c>
      <c r="H4089">
        <v>0</v>
      </c>
      <c r="I4089">
        <v>0</v>
      </c>
      <c r="L4089" t="s">
        <v>1321</v>
      </c>
      <c r="M4089">
        <v>2024</v>
      </c>
      <c r="O4089" t="str">
        <f t="shared" si="189"/>
        <v>MARUBENI CORPORATION JEPANG-248010-THREAD,ASTRA@5000MT-BLACK, 50/3-CO</v>
      </c>
      <c r="P4089">
        <f>COUNTIF($O$3:O4089,O4089)</f>
        <v>4</v>
      </c>
      <c r="Q4089">
        <f t="shared" si="190"/>
        <v>-2.9087843245179101E-14</v>
      </c>
      <c r="R4089">
        <f t="shared" si="191"/>
        <v>0</v>
      </c>
    </row>
    <row r="4090" spans="1:18" x14ac:dyDescent="0.25">
      <c r="A4090">
        <v>248010</v>
      </c>
      <c r="B4090" t="s">
        <v>1513</v>
      </c>
      <c r="C4090" t="s">
        <v>1709</v>
      </c>
      <c r="D4090" t="s">
        <v>1361</v>
      </c>
      <c r="E4090" t="s">
        <v>1718</v>
      </c>
      <c r="F4090" t="s">
        <v>1114</v>
      </c>
      <c r="G4090" t="s">
        <v>37</v>
      </c>
      <c r="H4090">
        <v>0</v>
      </c>
      <c r="I4090">
        <v>0</v>
      </c>
      <c r="L4090" t="s">
        <v>1321</v>
      </c>
      <c r="M4090">
        <v>2024</v>
      </c>
      <c r="O4090" t="str">
        <f t="shared" si="189"/>
        <v>MARUBENI CORPORATION JEPANG-248010-THREAD,ASTRA@5000MT-BLACK, 50/3-CO</v>
      </c>
      <c r="P4090">
        <f>COUNTIF($O$3:O4090,O4090)</f>
        <v>5</v>
      </c>
      <c r="Q4090">
        <f t="shared" si="190"/>
        <v>-2.9087843245179101E-14</v>
      </c>
      <c r="R4090">
        <f t="shared" si="191"/>
        <v>0</v>
      </c>
    </row>
    <row r="4091" spans="1:18" x14ac:dyDescent="0.25">
      <c r="A4091">
        <v>248010</v>
      </c>
      <c r="B4091" t="s">
        <v>1513</v>
      </c>
      <c r="C4091" t="s">
        <v>1709</v>
      </c>
      <c r="D4091" t="s">
        <v>1361</v>
      </c>
      <c r="E4091" t="s">
        <v>1719</v>
      </c>
      <c r="F4091" t="s">
        <v>1114</v>
      </c>
      <c r="G4091" t="s">
        <v>37</v>
      </c>
      <c r="H4091">
        <v>0</v>
      </c>
      <c r="I4091">
        <v>0</v>
      </c>
      <c r="L4091" t="s">
        <v>1321</v>
      </c>
      <c r="M4091">
        <v>2024</v>
      </c>
      <c r="O4091" t="str">
        <f t="shared" si="189"/>
        <v>MARUBENI CORPORATION JEPANG-248010-THREAD,ASTRA@5000MT-BLACK, 50/3-CO</v>
      </c>
      <c r="P4091">
        <f>COUNTIF($O$3:O4091,O4091)</f>
        <v>6</v>
      </c>
      <c r="Q4091">
        <f t="shared" si="190"/>
        <v>-2.9087843245179101E-14</v>
      </c>
      <c r="R4091">
        <f t="shared" si="191"/>
        <v>0</v>
      </c>
    </row>
    <row r="4092" spans="1:18" x14ac:dyDescent="0.25">
      <c r="A4092">
        <v>248010</v>
      </c>
      <c r="B4092" t="s">
        <v>1513</v>
      </c>
      <c r="C4092" t="s">
        <v>1709</v>
      </c>
      <c r="D4092" t="s">
        <v>1361</v>
      </c>
      <c r="E4092" t="s">
        <v>1720</v>
      </c>
      <c r="F4092" t="s">
        <v>1114</v>
      </c>
      <c r="G4092" t="s">
        <v>37</v>
      </c>
      <c r="H4092">
        <v>0</v>
      </c>
      <c r="I4092">
        <v>0</v>
      </c>
      <c r="L4092" t="s">
        <v>1321</v>
      </c>
      <c r="M4092">
        <v>2024</v>
      </c>
      <c r="O4092" t="str">
        <f t="shared" si="189"/>
        <v>MARUBENI CORPORATION JEPANG-248010-THREAD,ASTRA@5000MT-BLACK, 50/3-CO</v>
      </c>
      <c r="P4092">
        <f>COUNTIF($O$3:O4092,O4092)</f>
        <v>7</v>
      </c>
      <c r="Q4092">
        <f t="shared" si="190"/>
        <v>-2.9087843245179101E-14</v>
      </c>
      <c r="R4092">
        <f t="shared" si="191"/>
        <v>0</v>
      </c>
    </row>
    <row r="4093" spans="1:18" x14ac:dyDescent="0.25">
      <c r="A4093">
        <v>248010</v>
      </c>
      <c r="B4093" t="s">
        <v>1513</v>
      </c>
      <c r="C4093" t="s">
        <v>1709</v>
      </c>
      <c r="D4093" t="s">
        <v>1361</v>
      </c>
      <c r="E4093" t="s">
        <v>1721</v>
      </c>
      <c r="F4093" t="s">
        <v>1114</v>
      </c>
      <c r="G4093" t="s">
        <v>37</v>
      </c>
      <c r="H4093">
        <v>0</v>
      </c>
      <c r="I4093">
        <v>0</v>
      </c>
      <c r="L4093" t="s">
        <v>1321</v>
      </c>
      <c r="M4093">
        <v>2024</v>
      </c>
      <c r="O4093" t="str">
        <f t="shared" si="189"/>
        <v>MARUBENI CORPORATION JEPANG-248010-THREAD,ASTRA@5000MT-BLACK, 50/3-CO</v>
      </c>
      <c r="P4093">
        <f>COUNTIF($O$3:O4093,O4093)</f>
        <v>8</v>
      </c>
      <c r="Q4093">
        <f t="shared" si="190"/>
        <v>-2.9087843245179101E-14</v>
      </c>
      <c r="R4093">
        <f t="shared" si="191"/>
        <v>0</v>
      </c>
    </row>
    <row r="4094" spans="1:18" x14ac:dyDescent="0.25">
      <c r="A4094">
        <v>248010</v>
      </c>
      <c r="B4094" t="s">
        <v>1513</v>
      </c>
      <c r="C4094" t="s">
        <v>1709</v>
      </c>
      <c r="D4094" t="s">
        <v>1361</v>
      </c>
      <c r="E4094" t="s">
        <v>1722</v>
      </c>
      <c r="F4094" t="s">
        <v>1114</v>
      </c>
      <c r="G4094" t="s">
        <v>37</v>
      </c>
      <c r="H4094">
        <v>0</v>
      </c>
      <c r="I4094">
        <v>0</v>
      </c>
      <c r="L4094" t="s">
        <v>1321</v>
      </c>
      <c r="M4094">
        <v>2024</v>
      </c>
      <c r="O4094" t="str">
        <f t="shared" si="189"/>
        <v>MARUBENI CORPORATION JEPANG-248010-THREAD,ASTRA@5000MT-BLACK, 50/3-CO</v>
      </c>
      <c r="P4094">
        <f>COUNTIF($O$3:O4094,O4094)</f>
        <v>9</v>
      </c>
      <c r="Q4094">
        <f t="shared" si="190"/>
        <v>-2.9087843245179101E-14</v>
      </c>
      <c r="R4094">
        <f t="shared" si="191"/>
        <v>0</v>
      </c>
    </row>
    <row r="4095" spans="1:18" x14ac:dyDescent="0.25">
      <c r="A4095">
        <v>248010</v>
      </c>
      <c r="B4095" t="s">
        <v>1513</v>
      </c>
      <c r="C4095" t="s">
        <v>1709</v>
      </c>
      <c r="D4095" t="s">
        <v>1361</v>
      </c>
      <c r="E4095" t="s">
        <v>1723</v>
      </c>
      <c r="F4095" t="s">
        <v>1114</v>
      </c>
      <c r="G4095" t="s">
        <v>37</v>
      </c>
      <c r="H4095">
        <v>0</v>
      </c>
      <c r="I4095">
        <v>0</v>
      </c>
      <c r="L4095" t="s">
        <v>1321</v>
      </c>
      <c r="M4095">
        <v>2024</v>
      </c>
      <c r="O4095" t="str">
        <f t="shared" si="189"/>
        <v>MARUBENI CORPORATION JEPANG-248010-THREAD,ASTRA@5000MT-BLACK, 50/3-CO</v>
      </c>
      <c r="P4095">
        <f>COUNTIF($O$3:O4095,O4095)</f>
        <v>10</v>
      </c>
      <c r="Q4095">
        <f t="shared" si="190"/>
        <v>-2.9087843245179101E-14</v>
      </c>
      <c r="R4095">
        <f t="shared" si="191"/>
        <v>0</v>
      </c>
    </row>
    <row r="4096" spans="1:18" x14ac:dyDescent="0.25">
      <c r="A4096">
        <v>248010</v>
      </c>
      <c r="B4096" t="s">
        <v>1513</v>
      </c>
      <c r="C4096" t="s">
        <v>1709</v>
      </c>
      <c r="D4096" t="s">
        <v>1361</v>
      </c>
      <c r="E4096" t="s">
        <v>1724</v>
      </c>
      <c r="F4096" t="s">
        <v>1114</v>
      </c>
      <c r="G4096" t="s">
        <v>37</v>
      </c>
      <c r="H4096">
        <v>0</v>
      </c>
      <c r="I4096">
        <v>0</v>
      </c>
      <c r="L4096" t="s">
        <v>1321</v>
      </c>
      <c r="M4096">
        <v>2024</v>
      </c>
      <c r="O4096" t="str">
        <f t="shared" si="189"/>
        <v>MARUBENI CORPORATION JEPANG-248010-THREAD,ASTRA@5000MT-BLACK, 50/3-CO</v>
      </c>
      <c r="P4096">
        <f>COUNTIF($O$3:O4096,O4096)</f>
        <v>11</v>
      </c>
      <c r="Q4096">
        <f t="shared" si="190"/>
        <v>-2.9087843245179101E-14</v>
      </c>
      <c r="R4096">
        <f t="shared" si="191"/>
        <v>0</v>
      </c>
    </row>
    <row r="4097" spans="1:18" x14ac:dyDescent="0.25">
      <c r="A4097">
        <v>248010</v>
      </c>
      <c r="B4097" t="s">
        <v>1513</v>
      </c>
      <c r="C4097" t="s">
        <v>1709</v>
      </c>
      <c r="D4097" t="s">
        <v>1361</v>
      </c>
      <c r="E4097" t="s">
        <v>1725</v>
      </c>
      <c r="F4097" t="s">
        <v>1114</v>
      </c>
      <c r="G4097" t="s">
        <v>37</v>
      </c>
      <c r="H4097">
        <v>0</v>
      </c>
      <c r="I4097">
        <v>0</v>
      </c>
      <c r="L4097" t="s">
        <v>1321</v>
      </c>
      <c r="M4097">
        <v>2024</v>
      </c>
      <c r="O4097" t="str">
        <f t="shared" si="189"/>
        <v>MARUBENI CORPORATION JEPANG-248010-THREAD,ASTRA@5000MT-BLACK, 50/3-CO</v>
      </c>
      <c r="P4097">
        <f>COUNTIF($O$3:O4097,O4097)</f>
        <v>12</v>
      </c>
      <c r="Q4097">
        <f t="shared" si="190"/>
        <v>-2.9087843245179101E-14</v>
      </c>
      <c r="R4097">
        <f t="shared" si="191"/>
        <v>0</v>
      </c>
    </row>
    <row r="4098" spans="1:18" x14ac:dyDescent="0.25">
      <c r="A4098">
        <v>248010</v>
      </c>
      <c r="B4098" t="s">
        <v>1513</v>
      </c>
      <c r="C4098" t="s">
        <v>1709</v>
      </c>
      <c r="D4098" t="s">
        <v>1361</v>
      </c>
      <c r="E4098" t="s">
        <v>1726</v>
      </c>
      <c r="F4098" t="s">
        <v>1114</v>
      </c>
      <c r="G4098" t="s">
        <v>37</v>
      </c>
      <c r="H4098">
        <v>0</v>
      </c>
      <c r="I4098">
        <v>0</v>
      </c>
      <c r="L4098" t="s">
        <v>1321</v>
      </c>
      <c r="M4098">
        <v>2024</v>
      </c>
      <c r="O4098" t="str">
        <f t="shared" si="189"/>
        <v>MARUBENI CORPORATION JEPANG-248010-THREAD,ASTRA@5000MT-BLACK, 50/3-CO</v>
      </c>
      <c r="P4098">
        <f>COUNTIF($O$3:O4098,O4098)</f>
        <v>13</v>
      </c>
      <c r="Q4098">
        <f t="shared" si="190"/>
        <v>-2.9087843245179101E-14</v>
      </c>
      <c r="R4098">
        <f t="shared" si="191"/>
        <v>0</v>
      </c>
    </row>
    <row r="4099" spans="1:18" x14ac:dyDescent="0.25">
      <c r="A4099">
        <v>248010</v>
      </c>
      <c r="B4099" t="s">
        <v>1513</v>
      </c>
      <c r="C4099" t="s">
        <v>1709</v>
      </c>
      <c r="D4099" t="s">
        <v>1361</v>
      </c>
      <c r="E4099" t="s">
        <v>1727</v>
      </c>
      <c r="F4099" t="s">
        <v>1114</v>
      </c>
      <c r="G4099" t="s">
        <v>37</v>
      </c>
      <c r="H4099">
        <v>0</v>
      </c>
      <c r="I4099">
        <v>0</v>
      </c>
      <c r="L4099" t="s">
        <v>1321</v>
      </c>
      <c r="M4099">
        <v>2024</v>
      </c>
      <c r="O4099" t="str">
        <f t="shared" si="189"/>
        <v>MARUBENI CORPORATION JEPANG-248010-THREAD,ASTRA@5000MT-BLACK, 50/3-CO</v>
      </c>
      <c r="P4099">
        <f>COUNTIF($O$3:O4099,O4099)</f>
        <v>14</v>
      </c>
      <c r="Q4099">
        <f t="shared" si="190"/>
        <v>-2.9087843245179101E-14</v>
      </c>
      <c r="R4099">
        <f t="shared" si="191"/>
        <v>0</v>
      </c>
    </row>
    <row r="4100" spans="1:18" x14ac:dyDescent="0.25">
      <c r="A4100">
        <v>248010</v>
      </c>
      <c r="B4100" t="s">
        <v>1513</v>
      </c>
      <c r="C4100" t="s">
        <v>1709</v>
      </c>
      <c r="D4100" t="s">
        <v>1361</v>
      </c>
      <c r="E4100" t="s">
        <v>1728</v>
      </c>
      <c r="F4100" t="s">
        <v>1114</v>
      </c>
      <c r="G4100" t="s">
        <v>37</v>
      </c>
      <c r="H4100">
        <v>0</v>
      </c>
      <c r="I4100">
        <v>0</v>
      </c>
      <c r="L4100" t="s">
        <v>1321</v>
      </c>
      <c r="M4100">
        <v>2024</v>
      </c>
      <c r="O4100" t="str">
        <f t="shared" ref="O4100:O4163" si="192">G4100&amp;"-"&amp;A4100&amp;"-"&amp;B4100&amp;"-"&amp;C4100&amp;"-"&amp;F4100</f>
        <v>MARUBENI CORPORATION JEPANG-248010-THREAD,ASTRA@5000MT-BLACK, 50/3-CO</v>
      </c>
      <c r="P4100">
        <f>COUNTIF($O$3:O4100,O4100)</f>
        <v>15</v>
      </c>
      <c r="Q4100">
        <f t="shared" ref="Q4100:Q4163" si="193">SUMIF($O$4:$O$18090,O4100,$I$4:$I$18090)</f>
        <v>-2.9087843245179101E-14</v>
      </c>
      <c r="R4100">
        <f t="shared" ref="R4100:R4163" si="194">SUMIF($O$4:$O$18090,O4100,$J$4:$J$18090)</f>
        <v>0</v>
      </c>
    </row>
    <row r="4101" spans="1:18" x14ac:dyDescent="0.25">
      <c r="A4101">
        <v>248010</v>
      </c>
      <c r="B4101" t="s">
        <v>1513</v>
      </c>
      <c r="C4101" t="s">
        <v>1709</v>
      </c>
      <c r="D4101" t="s">
        <v>1361</v>
      </c>
      <c r="E4101" t="s">
        <v>1729</v>
      </c>
      <c r="F4101" t="s">
        <v>1114</v>
      </c>
      <c r="G4101" t="s">
        <v>37</v>
      </c>
      <c r="H4101">
        <v>0</v>
      </c>
      <c r="I4101">
        <v>0</v>
      </c>
      <c r="L4101" t="s">
        <v>1321</v>
      </c>
      <c r="M4101">
        <v>2024</v>
      </c>
      <c r="O4101" t="str">
        <f t="shared" si="192"/>
        <v>MARUBENI CORPORATION JEPANG-248010-THREAD,ASTRA@5000MT-BLACK, 50/3-CO</v>
      </c>
      <c r="P4101">
        <f>COUNTIF($O$3:O4101,O4101)</f>
        <v>16</v>
      </c>
      <c r="Q4101">
        <f t="shared" si="193"/>
        <v>-2.9087843245179101E-14</v>
      </c>
      <c r="R4101">
        <f t="shared" si="194"/>
        <v>0</v>
      </c>
    </row>
    <row r="4102" spans="1:18" x14ac:dyDescent="0.25">
      <c r="A4102">
        <v>248010</v>
      </c>
      <c r="B4102" t="s">
        <v>1513</v>
      </c>
      <c r="C4102" t="s">
        <v>1709</v>
      </c>
      <c r="D4102" t="s">
        <v>1361</v>
      </c>
      <c r="E4102" t="s">
        <v>1730</v>
      </c>
      <c r="F4102" t="s">
        <v>1114</v>
      </c>
      <c r="G4102" t="s">
        <v>37</v>
      </c>
      <c r="H4102">
        <v>0</v>
      </c>
      <c r="I4102">
        <v>0</v>
      </c>
      <c r="L4102" t="s">
        <v>1321</v>
      </c>
      <c r="M4102">
        <v>2024</v>
      </c>
      <c r="O4102" t="str">
        <f t="shared" si="192"/>
        <v>MARUBENI CORPORATION JEPANG-248010-THREAD,ASTRA@5000MT-BLACK, 50/3-CO</v>
      </c>
      <c r="P4102">
        <f>COUNTIF($O$3:O4102,O4102)</f>
        <v>17</v>
      </c>
      <c r="Q4102">
        <f t="shared" si="193"/>
        <v>-2.9087843245179101E-14</v>
      </c>
      <c r="R4102">
        <f t="shared" si="194"/>
        <v>0</v>
      </c>
    </row>
    <row r="4103" spans="1:18" x14ac:dyDescent="0.25">
      <c r="A4103">
        <v>248010</v>
      </c>
      <c r="B4103" t="s">
        <v>1513</v>
      </c>
      <c r="C4103" t="s">
        <v>1709</v>
      </c>
      <c r="D4103" t="s">
        <v>1361</v>
      </c>
      <c r="E4103" t="s">
        <v>1731</v>
      </c>
      <c r="F4103" t="s">
        <v>1114</v>
      </c>
      <c r="G4103" t="s">
        <v>37</v>
      </c>
      <c r="H4103">
        <v>0</v>
      </c>
      <c r="I4103">
        <v>0</v>
      </c>
      <c r="L4103" t="s">
        <v>1321</v>
      </c>
      <c r="M4103">
        <v>2024</v>
      </c>
      <c r="O4103" t="str">
        <f t="shared" si="192"/>
        <v>MARUBENI CORPORATION JEPANG-248010-THREAD,ASTRA@5000MT-BLACK, 50/3-CO</v>
      </c>
      <c r="P4103">
        <f>COUNTIF($O$3:O4103,O4103)</f>
        <v>18</v>
      </c>
      <c r="Q4103">
        <f t="shared" si="193"/>
        <v>-2.9087843245179101E-14</v>
      </c>
      <c r="R4103">
        <f t="shared" si="194"/>
        <v>0</v>
      </c>
    </row>
    <row r="4104" spans="1:18" x14ac:dyDescent="0.25">
      <c r="A4104">
        <v>248010</v>
      </c>
      <c r="B4104" t="s">
        <v>1513</v>
      </c>
      <c r="C4104" t="s">
        <v>1709</v>
      </c>
      <c r="D4104" t="s">
        <v>1361</v>
      </c>
      <c r="E4104" t="s">
        <v>1732</v>
      </c>
      <c r="F4104" t="s">
        <v>1114</v>
      </c>
      <c r="G4104" t="s">
        <v>37</v>
      </c>
      <c r="H4104">
        <v>0</v>
      </c>
      <c r="I4104">
        <v>0</v>
      </c>
      <c r="L4104" t="s">
        <v>1321</v>
      </c>
      <c r="M4104">
        <v>2024</v>
      </c>
      <c r="O4104" t="str">
        <f t="shared" si="192"/>
        <v>MARUBENI CORPORATION JEPANG-248010-THREAD,ASTRA@5000MT-BLACK, 50/3-CO</v>
      </c>
      <c r="P4104">
        <f>COUNTIF($O$3:O4104,O4104)</f>
        <v>19</v>
      </c>
      <c r="Q4104">
        <f t="shared" si="193"/>
        <v>-2.9087843245179101E-14</v>
      </c>
      <c r="R4104">
        <f t="shared" si="194"/>
        <v>0</v>
      </c>
    </row>
    <row r="4105" spans="1:18" x14ac:dyDescent="0.25">
      <c r="A4105">
        <v>248010</v>
      </c>
      <c r="B4105" t="s">
        <v>1513</v>
      </c>
      <c r="C4105" t="s">
        <v>1709</v>
      </c>
      <c r="D4105" t="s">
        <v>1361</v>
      </c>
      <c r="E4105" t="s">
        <v>1733</v>
      </c>
      <c r="F4105" t="s">
        <v>1114</v>
      </c>
      <c r="G4105" t="s">
        <v>37</v>
      </c>
      <c r="H4105">
        <v>0</v>
      </c>
      <c r="I4105">
        <v>0</v>
      </c>
      <c r="L4105" t="s">
        <v>1321</v>
      </c>
      <c r="M4105">
        <v>2024</v>
      </c>
      <c r="O4105" t="str">
        <f t="shared" si="192"/>
        <v>MARUBENI CORPORATION JEPANG-248010-THREAD,ASTRA@5000MT-BLACK, 50/3-CO</v>
      </c>
      <c r="P4105">
        <f>COUNTIF($O$3:O4105,O4105)</f>
        <v>20</v>
      </c>
      <c r="Q4105">
        <f t="shared" si="193"/>
        <v>-2.9087843245179101E-14</v>
      </c>
      <c r="R4105">
        <f t="shared" si="194"/>
        <v>0</v>
      </c>
    </row>
    <row r="4106" spans="1:18" x14ac:dyDescent="0.25">
      <c r="A4106">
        <v>248010</v>
      </c>
      <c r="B4106" t="s">
        <v>1513</v>
      </c>
      <c r="C4106" t="s">
        <v>1709</v>
      </c>
      <c r="D4106" t="s">
        <v>1371</v>
      </c>
      <c r="E4106" t="s">
        <v>1734</v>
      </c>
      <c r="F4106" t="s">
        <v>1114</v>
      </c>
      <c r="G4106" t="s">
        <v>37</v>
      </c>
      <c r="H4106">
        <v>0</v>
      </c>
      <c r="I4106">
        <v>0</v>
      </c>
      <c r="L4106" t="s">
        <v>1321</v>
      </c>
      <c r="M4106">
        <v>2024</v>
      </c>
      <c r="O4106" t="str">
        <f t="shared" si="192"/>
        <v>MARUBENI CORPORATION JEPANG-248010-THREAD,ASTRA@5000MT-BLACK, 50/3-CO</v>
      </c>
      <c r="P4106">
        <f>COUNTIF($O$3:O4106,O4106)</f>
        <v>21</v>
      </c>
      <c r="Q4106">
        <f t="shared" si="193"/>
        <v>-2.9087843245179101E-14</v>
      </c>
      <c r="R4106">
        <f t="shared" si="194"/>
        <v>0</v>
      </c>
    </row>
    <row r="4107" spans="1:18" x14ac:dyDescent="0.25">
      <c r="A4107">
        <v>248010</v>
      </c>
      <c r="B4107" t="s">
        <v>1513</v>
      </c>
      <c r="C4107" t="s">
        <v>1709</v>
      </c>
      <c r="D4107" t="s">
        <v>1371</v>
      </c>
      <c r="E4107" t="s">
        <v>1735</v>
      </c>
      <c r="F4107" t="s">
        <v>1114</v>
      </c>
      <c r="G4107" t="s">
        <v>37</v>
      </c>
      <c r="H4107">
        <v>0</v>
      </c>
      <c r="I4107">
        <v>8.4376949871511897E-15</v>
      </c>
      <c r="L4107" t="s">
        <v>1321</v>
      </c>
      <c r="M4107">
        <v>2024</v>
      </c>
      <c r="O4107" t="str">
        <f t="shared" si="192"/>
        <v>MARUBENI CORPORATION JEPANG-248010-THREAD,ASTRA@5000MT-BLACK, 50/3-CO</v>
      </c>
      <c r="P4107">
        <f>COUNTIF($O$3:O4107,O4107)</f>
        <v>22</v>
      </c>
      <c r="Q4107">
        <f t="shared" si="193"/>
        <v>-2.9087843245179101E-14</v>
      </c>
      <c r="R4107">
        <f t="shared" si="194"/>
        <v>0</v>
      </c>
    </row>
    <row r="4108" spans="1:18" x14ac:dyDescent="0.25">
      <c r="A4108">
        <v>248010</v>
      </c>
      <c r="B4108" t="s">
        <v>1513</v>
      </c>
      <c r="C4108" t="s">
        <v>1709</v>
      </c>
      <c r="D4108" t="s">
        <v>1371</v>
      </c>
      <c r="E4108" t="s">
        <v>1736</v>
      </c>
      <c r="F4108" t="s">
        <v>1114</v>
      </c>
      <c r="G4108" t="s">
        <v>37</v>
      </c>
      <c r="H4108">
        <v>0</v>
      </c>
      <c r="I4108">
        <v>-1.4210854715202004E-14</v>
      </c>
      <c r="L4108" t="s">
        <v>1321</v>
      </c>
      <c r="M4108">
        <v>2024</v>
      </c>
      <c r="O4108" t="str">
        <f t="shared" si="192"/>
        <v>MARUBENI CORPORATION JEPANG-248010-THREAD,ASTRA@5000MT-BLACK, 50/3-CO</v>
      </c>
      <c r="P4108">
        <f>COUNTIF($O$3:O4108,O4108)</f>
        <v>23</v>
      </c>
      <c r="Q4108">
        <f t="shared" si="193"/>
        <v>-2.9087843245179101E-14</v>
      </c>
      <c r="R4108">
        <f t="shared" si="194"/>
        <v>0</v>
      </c>
    </row>
    <row r="4109" spans="1:18" x14ac:dyDescent="0.25">
      <c r="A4109">
        <v>248010</v>
      </c>
      <c r="B4109" t="s">
        <v>1513</v>
      </c>
      <c r="C4109" t="s">
        <v>1709</v>
      </c>
      <c r="D4109" t="s">
        <v>1371</v>
      </c>
      <c r="E4109" t="s">
        <v>1737</v>
      </c>
      <c r="F4109" t="s">
        <v>1114</v>
      </c>
      <c r="G4109" t="s">
        <v>37</v>
      </c>
      <c r="H4109">
        <v>0</v>
      </c>
      <c r="I4109">
        <v>0</v>
      </c>
      <c r="L4109" t="s">
        <v>1321</v>
      </c>
      <c r="M4109">
        <v>2024</v>
      </c>
      <c r="O4109" t="str">
        <f t="shared" si="192"/>
        <v>MARUBENI CORPORATION JEPANG-248010-THREAD,ASTRA@5000MT-BLACK, 50/3-CO</v>
      </c>
      <c r="P4109">
        <f>COUNTIF($O$3:O4109,O4109)</f>
        <v>24</v>
      </c>
      <c r="Q4109">
        <f t="shared" si="193"/>
        <v>-2.9087843245179101E-14</v>
      </c>
      <c r="R4109">
        <f t="shared" si="194"/>
        <v>0</v>
      </c>
    </row>
    <row r="4110" spans="1:18" x14ac:dyDescent="0.25">
      <c r="A4110">
        <v>248010</v>
      </c>
      <c r="B4110" t="s">
        <v>1513</v>
      </c>
      <c r="C4110" t="s">
        <v>1709</v>
      </c>
      <c r="D4110" t="s">
        <v>1371</v>
      </c>
      <c r="E4110" t="s">
        <v>1738</v>
      </c>
      <c r="F4110" t="s">
        <v>1114</v>
      </c>
      <c r="G4110" t="s">
        <v>37</v>
      </c>
      <c r="H4110">
        <v>0</v>
      </c>
      <c r="I4110">
        <v>0</v>
      </c>
      <c r="L4110" t="s">
        <v>1321</v>
      </c>
      <c r="M4110">
        <v>2024</v>
      </c>
      <c r="O4110" t="str">
        <f t="shared" si="192"/>
        <v>MARUBENI CORPORATION JEPANG-248010-THREAD,ASTRA@5000MT-BLACK, 50/3-CO</v>
      </c>
      <c r="P4110">
        <f>COUNTIF($O$3:O4110,O4110)</f>
        <v>25</v>
      </c>
      <c r="Q4110">
        <f t="shared" si="193"/>
        <v>-2.9087843245179101E-14</v>
      </c>
      <c r="R4110">
        <f t="shared" si="194"/>
        <v>0</v>
      </c>
    </row>
    <row r="4111" spans="1:18" x14ac:dyDescent="0.25">
      <c r="A4111">
        <v>248010</v>
      </c>
      <c r="B4111" t="s">
        <v>1513</v>
      </c>
      <c r="C4111" t="s">
        <v>1709</v>
      </c>
      <c r="D4111" t="s">
        <v>1371</v>
      </c>
      <c r="E4111" t="s">
        <v>1739</v>
      </c>
      <c r="F4111" t="s">
        <v>1114</v>
      </c>
      <c r="G4111" t="s">
        <v>37</v>
      </c>
      <c r="H4111">
        <v>0</v>
      </c>
      <c r="I4111">
        <v>0</v>
      </c>
      <c r="L4111" t="s">
        <v>1321</v>
      </c>
      <c r="M4111">
        <v>2024</v>
      </c>
      <c r="O4111" t="str">
        <f t="shared" si="192"/>
        <v>MARUBENI CORPORATION JEPANG-248010-THREAD,ASTRA@5000MT-BLACK, 50/3-CO</v>
      </c>
      <c r="P4111">
        <f>COUNTIF($O$3:O4111,O4111)</f>
        <v>26</v>
      </c>
      <c r="Q4111">
        <f t="shared" si="193"/>
        <v>-2.9087843245179101E-14</v>
      </c>
      <c r="R4111">
        <f t="shared" si="194"/>
        <v>0</v>
      </c>
    </row>
    <row r="4112" spans="1:18" x14ac:dyDescent="0.25">
      <c r="A4112">
        <v>248010</v>
      </c>
      <c r="B4112" t="s">
        <v>1513</v>
      </c>
      <c r="C4112" t="s">
        <v>1709</v>
      </c>
      <c r="D4112" t="s">
        <v>1371</v>
      </c>
      <c r="E4112" t="s">
        <v>1740</v>
      </c>
      <c r="F4112" t="s">
        <v>1114</v>
      </c>
      <c r="G4112" t="s">
        <v>37</v>
      </c>
      <c r="H4112">
        <v>0</v>
      </c>
      <c r="I4112">
        <v>0</v>
      </c>
      <c r="L4112" t="s">
        <v>1321</v>
      </c>
      <c r="M4112">
        <v>2024</v>
      </c>
      <c r="O4112" t="str">
        <f t="shared" si="192"/>
        <v>MARUBENI CORPORATION JEPANG-248010-THREAD,ASTRA@5000MT-BLACK, 50/3-CO</v>
      </c>
      <c r="P4112">
        <f>COUNTIF($O$3:O4112,O4112)</f>
        <v>27</v>
      </c>
      <c r="Q4112">
        <f t="shared" si="193"/>
        <v>-2.9087843245179101E-14</v>
      </c>
      <c r="R4112">
        <f t="shared" si="194"/>
        <v>0</v>
      </c>
    </row>
    <row r="4113" spans="1:18" x14ac:dyDescent="0.25">
      <c r="A4113">
        <v>248010</v>
      </c>
      <c r="B4113" t="s">
        <v>1513</v>
      </c>
      <c r="C4113" t="s">
        <v>1709</v>
      </c>
      <c r="D4113" t="s">
        <v>1412</v>
      </c>
      <c r="E4113" t="s">
        <v>1741</v>
      </c>
      <c r="F4113" t="s">
        <v>1114</v>
      </c>
      <c r="G4113" t="s">
        <v>37</v>
      </c>
      <c r="H4113">
        <v>0</v>
      </c>
      <c r="I4113">
        <v>0</v>
      </c>
      <c r="L4113" t="s">
        <v>1321</v>
      </c>
      <c r="M4113">
        <v>2024</v>
      </c>
      <c r="O4113" t="str">
        <f t="shared" si="192"/>
        <v>MARUBENI CORPORATION JEPANG-248010-THREAD,ASTRA@5000MT-BLACK, 50/3-CO</v>
      </c>
      <c r="P4113">
        <f>COUNTIF($O$3:O4113,O4113)</f>
        <v>28</v>
      </c>
      <c r="Q4113">
        <f t="shared" si="193"/>
        <v>-2.9087843245179101E-14</v>
      </c>
      <c r="R4113">
        <f t="shared" si="194"/>
        <v>0</v>
      </c>
    </row>
    <row r="4114" spans="1:18" x14ac:dyDescent="0.25">
      <c r="A4114">
        <v>248010</v>
      </c>
      <c r="B4114" t="s">
        <v>1513</v>
      </c>
      <c r="C4114" t="s">
        <v>1709</v>
      </c>
      <c r="D4114" t="s">
        <v>1373</v>
      </c>
      <c r="E4114" t="s">
        <v>1742</v>
      </c>
      <c r="F4114" t="s">
        <v>1114</v>
      </c>
      <c r="G4114" t="s">
        <v>37</v>
      </c>
      <c r="H4114">
        <v>0</v>
      </c>
      <c r="I4114">
        <v>-5.773159728050814E-15</v>
      </c>
      <c r="L4114" t="s">
        <v>1321</v>
      </c>
      <c r="M4114">
        <v>2024</v>
      </c>
      <c r="O4114" t="str">
        <f t="shared" si="192"/>
        <v>MARUBENI CORPORATION JEPANG-248010-THREAD,ASTRA@5000MT-BLACK, 50/3-CO</v>
      </c>
      <c r="P4114">
        <f>COUNTIF($O$3:O4114,O4114)</f>
        <v>29</v>
      </c>
      <c r="Q4114">
        <f t="shared" si="193"/>
        <v>-2.9087843245179101E-14</v>
      </c>
      <c r="R4114">
        <f t="shared" si="194"/>
        <v>0</v>
      </c>
    </row>
    <row r="4115" spans="1:18" x14ac:dyDescent="0.25">
      <c r="A4115">
        <v>248010</v>
      </c>
      <c r="B4115" t="s">
        <v>1513</v>
      </c>
      <c r="C4115" t="s">
        <v>1709</v>
      </c>
      <c r="D4115" t="s">
        <v>1373</v>
      </c>
      <c r="E4115" t="s">
        <v>1743</v>
      </c>
      <c r="F4115" t="s">
        <v>1114</v>
      </c>
      <c r="G4115" t="s">
        <v>37</v>
      </c>
      <c r="H4115">
        <v>0</v>
      </c>
      <c r="I4115">
        <v>0</v>
      </c>
      <c r="L4115" t="s">
        <v>1321</v>
      </c>
      <c r="M4115">
        <v>2024</v>
      </c>
      <c r="O4115" t="str">
        <f t="shared" si="192"/>
        <v>MARUBENI CORPORATION JEPANG-248010-THREAD,ASTRA@5000MT-BLACK, 50/3-CO</v>
      </c>
      <c r="P4115">
        <f>COUNTIF($O$3:O4115,O4115)</f>
        <v>30</v>
      </c>
      <c r="Q4115">
        <f t="shared" si="193"/>
        <v>-2.9087843245179101E-14</v>
      </c>
      <c r="R4115">
        <f t="shared" si="194"/>
        <v>0</v>
      </c>
    </row>
    <row r="4116" spans="1:18" x14ac:dyDescent="0.25">
      <c r="A4116">
        <v>248010</v>
      </c>
      <c r="B4116" t="s">
        <v>1513</v>
      </c>
      <c r="C4116" t="s">
        <v>1709</v>
      </c>
      <c r="D4116" t="s">
        <v>1373</v>
      </c>
      <c r="E4116" t="s">
        <v>1744</v>
      </c>
      <c r="F4116" t="s">
        <v>1114</v>
      </c>
      <c r="G4116" t="s">
        <v>37</v>
      </c>
      <c r="H4116">
        <v>0</v>
      </c>
      <c r="I4116">
        <v>0</v>
      </c>
      <c r="L4116" t="s">
        <v>1321</v>
      </c>
      <c r="M4116">
        <v>2024</v>
      </c>
      <c r="O4116" t="str">
        <f t="shared" si="192"/>
        <v>MARUBENI CORPORATION JEPANG-248010-THREAD,ASTRA@5000MT-BLACK, 50/3-CO</v>
      </c>
      <c r="P4116">
        <f>COUNTIF($O$3:O4116,O4116)</f>
        <v>31</v>
      </c>
      <c r="Q4116">
        <f t="shared" si="193"/>
        <v>-2.9087843245179101E-14</v>
      </c>
      <c r="R4116">
        <f t="shared" si="194"/>
        <v>0</v>
      </c>
    </row>
    <row r="4117" spans="1:18" x14ac:dyDescent="0.25">
      <c r="A4117">
        <v>248010</v>
      </c>
      <c r="B4117" t="s">
        <v>1513</v>
      </c>
      <c r="C4117" t="s">
        <v>1709</v>
      </c>
      <c r="D4117" t="s">
        <v>1373</v>
      </c>
      <c r="F4117" t="s">
        <v>1114</v>
      </c>
      <c r="G4117" t="s">
        <v>22</v>
      </c>
      <c r="H4117">
        <v>2</v>
      </c>
      <c r="I4117">
        <v>3.7800000000000011</v>
      </c>
      <c r="L4117" t="s">
        <v>1321</v>
      </c>
      <c r="M4117">
        <v>2024</v>
      </c>
      <c r="O4117" t="str">
        <f t="shared" si="192"/>
        <v>ITOCHU CORPORATION TOKSD SECTI-248010-THREAD,ASTRA@5000MT-BLACK, 50/3-CO</v>
      </c>
      <c r="P4117">
        <f>COUNTIF($O$3:O4117,O4117)</f>
        <v>7</v>
      </c>
      <c r="Q4117">
        <f t="shared" si="193"/>
        <v>3.7799999999999869</v>
      </c>
      <c r="R4117">
        <f t="shared" si="194"/>
        <v>0</v>
      </c>
    </row>
    <row r="4118" spans="1:18" x14ac:dyDescent="0.25">
      <c r="A4118">
        <v>248010</v>
      </c>
      <c r="B4118" t="s">
        <v>1513</v>
      </c>
      <c r="C4118" t="s">
        <v>1709</v>
      </c>
      <c r="D4118" t="s">
        <v>1380</v>
      </c>
      <c r="E4118" t="s">
        <v>1715</v>
      </c>
      <c r="F4118" t="s">
        <v>1114</v>
      </c>
      <c r="G4118" t="s">
        <v>37</v>
      </c>
      <c r="H4118">
        <v>0</v>
      </c>
      <c r="I4118">
        <v>8.4376949871511897E-15</v>
      </c>
      <c r="L4118" t="s">
        <v>1321</v>
      </c>
      <c r="M4118">
        <v>2024</v>
      </c>
      <c r="O4118" t="str">
        <f t="shared" si="192"/>
        <v>MARUBENI CORPORATION JEPANG-248010-THREAD,ASTRA@5000MT-BLACK, 50/3-CO</v>
      </c>
      <c r="P4118">
        <f>COUNTIF($O$3:O4118,O4118)</f>
        <v>32</v>
      </c>
      <c r="Q4118">
        <f t="shared" si="193"/>
        <v>-2.9087843245179101E-14</v>
      </c>
      <c r="R4118">
        <f t="shared" si="194"/>
        <v>0</v>
      </c>
    </row>
    <row r="4119" spans="1:18" x14ac:dyDescent="0.25">
      <c r="A4119">
        <v>248010</v>
      </c>
      <c r="B4119" t="s">
        <v>1513</v>
      </c>
      <c r="C4119" t="s">
        <v>1709</v>
      </c>
      <c r="D4119" t="s">
        <v>1380</v>
      </c>
      <c r="E4119" t="s">
        <v>1716</v>
      </c>
      <c r="F4119" t="s">
        <v>1114</v>
      </c>
      <c r="G4119" t="s">
        <v>37</v>
      </c>
      <c r="H4119">
        <v>0</v>
      </c>
      <c r="I4119">
        <v>-5.773159728050814E-15</v>
      </c>
      <c r="L4119" t="s">
        <v>1321</v>
      </c>
      <c r="M4119">
        <v>2024</v>
      </c>
      <c r="O4119" t="str">
        <f t="shared" si="192"/>
        <v>MARUBENI CORPORATION JEPANG-248010-THREAD,ASTRA@5000MT-BLACK, 50/3-CO</v>
      </c>
      <c r="P4119">
        <f>COUNTIF($O$3:O4119,O4119)</f>
        <v>33</v>
      </c>
      <c r="Q4119">
        <f t="shared" si="193"/>
        <v>-2.9087843245179101E-14</v>
      </c>
      <c r="R4119">
        <f t="shared" si="194"/>
        <v>0</v>
      </c>
    </row>
    <row r="4120" spans="1:18" x14ac:dyDescent="0.25">
      <c r="A4120">
        <v>248010</v>
      </c>
      <c r="B4120" t="s">
        <v>1513</v>
      </c>
      <c r="C4120" t="s">
        <v>1709</v>
      </c>
      <c r="D4120" t="s">
        <v>1380</v>
      </c>
      <c r="E4120" t="s">
        <v>1745</v>
      </c>
      <c r="F4120" t="s">
        <v>1114</v>
      </c>
      <c r="G4120" t="s">
        <v>37</v>
      </c>
      <c r="H4120">
        <v>0</v>
      </c>
      <c r="I4120">
        <v>0</v>
      </c>
      <c r="L4120" t="s">
        <v>1321</v>
      </c>
      <c r="M4120">
        <v>2024</v>
      </c>
      <c r="O4120" t="str">
        <f t="shared" si="192"/>
        <v>MARUBENI CORPORATION JEPANG-248010-THREAD,ASTRA@5000MT-BLACK, 50/3-CO</v>
      </c>
      <c r="P4120">
        <f>COUNTIF($O$3:O4120,O4120)</f>
        <v>34</v>
      </c>
      <c r="Q4120">
        <f t="shared" si="193"/>
        <v>-2.9087843245179101E-14</v>
      </c>
      <c r="R4120">
        <f t="shared" si="194"/>
        <v>0</v>
      </c>
    </row>
    <row r="4121" spans="1:18" x14ac:dyDescent="0.25">
      <c r="A4121">
        <v>248010</v>
      </c>
      <c r="B4121" t="s">
        <v>1513</v>
      </c>
      <c r="C4121" t="s">
        <v>1709</v>
      </c>
      <c r="D4121" t="s">
        <v>1384</v>
      </c>
      <c r="E4121" t="s">
        <v>1746</v>
      </c>
      <c r="F4121" t="s">
        <v>1114</v>
      </c>
      <c r="G4121" t="s">
        <v>37</v>
      </c>
      <c r="H4121">
        <v>0</v>
      </c>
      <c r="I4121">
        <v>0</v>
      </c>
      <c r="L4121" t="s">
        <v>1321</v>
      </c>
      <c r="M4121">
        <v>2024</v>
      </c>
      <c r="O4121" t="str">
        <f t="shared" si="192"/>
        <v>MARUBENI CORPORATION JEPANG-248010-THREAD,ASTRA@5000MT-BLACK, 50/3-CO</v>
      </c>
      <c r="P4121">
        <f>COUNTIF($O$3:O4121,O4121)</f>
        <v>35</v>
      </c>
      <c r="Q4121">
        <f t="shared" si="193"/>
        <v>-2.9087843245179101E-14</v>
      </c>
      <c r="R4121">
        <f t="shared" si="194"/>
        <v>0</v>
      </c>
    </row>
    <row r="4122" spans="1:18" x14ac:dyDescent="0.25">
      <c r="A4122">
        <v>248010</v>
      </c>
      <c r="B4122" t="s">
        <v>1513</v>
      </c>
      <c r="C4122" t="s">
        <v>1709</v>
      </c>
      <c r="D4122" t="s">
        <v>1384</v>
      </c>
      <c r="E4122" t="s">
        <v>1747</v>
      </c>
      <c r="F4122" t="s">
        <v>1114</v>
      </c>
      <c r="G4122" t="s">
        <v>37</v>
      </c>
      <c r="H4122">
        <v>0</v>
      </c>
      <c r="I4122">
        <v>0</v>
      </c>
      <c r="L4122" t="s">
        <v>1321</v>
      </c>
      <c r="M4122">
        <v>2024</v>
      </c>
      <c r="O4122" t="str">
        <f t="shared" si="192"/>
        <v>MARUBENI CORPORATION JEPANG-248010-THREAD,ASTRA@5000MT-BLACK, 50/3-CO</v>
      </c>
      <c r="P4122">
        <f>COUNTIF($O$3:O4122,O4122)</f>
        <v>36</v>
      </c>
      <c r="Q4122">
        <f t="shared" si="193"/>
        <v>-2.9087843245179101E-14</v>
      </c>
      <c r="R4122">
        <f t="shared" si="194"/>
        <v>0</v>
      </c>
    </row>
    <row r="4123" spans="1:18" x14ac:dyDescent="0.25">
      <c r="A4123">
        <v>248010</v>
      </c>
      <c r="B4123" t="s">
        <v>1513</v>
      </c>
      <c r="C4123" t="s">
        <v>1709</v>
      </c>
      <c r="D4123" t="s">
        <v>1564</v>
      </c>
      <c r="E4123" t="s">
        <v>1748</v>
      </c>
      <c r="F4123" t="s">
        <v>1114</v>
      </c>
      <c r="G4123" t="s">
        <v>37</v>
      </c>
      <c r="H4123">
        <v>0</v>
      </c>
      <c r="I4123">
        <v>0</v>
      </c>
      <c r="L4123" t="s">
        <v>1321</v>
      </c>
      <c r="M4123">
        <v>2024</v>
      </c>
      <c r="O4123" t="str">
        <f t="shared" si="192"/>
        <v>MARUBENI CORPORATION JEPANG-248010-THREAD,ASTRA@5000MT-BLACK, 50/3-CO</v>
      </c>
      <c r="P4123">
        <f>COUNTIF($O$3:O4123,O4123)</f>
        <v>37</v>
      </c>
      <c r="Q4123">
        <f t="shared" si="193"/>
        <v>-2.9087843245179101E-14</v>
      </c>
      <c r="R4123">
        <f t="shared" si="194"/>
        <v>0</v>
      </c>
    </row>
    <row r="4124" spans="1:18" x14ac:dyDescent="0.25">
      <c r="A4124">
        <v>248010</v>
      </c>
      <c r="B4124" t="s">
        <v>1513</v>
      </c>
      <c r="C4124" t="s">
        <v>1709</v>
      </c>
      <c r="D4124" t="s">
        <v>1564</v>
      </c>
      <c r="E4124" t="s">
        <v>1749</v>
      </c>
      <c r="F4124" t="s">
        <v>1114</v>
      </c>
      <c r="G4124" t="s">
        <v>37</v>
      </c>
      <c r="H4124">
        <v>0</v>
      </c>
      <c r="I4124">
        <v>0</v>
      </c>
      <c r="L4124" t="s">
        <v>1321</v>
      </c>
      <c r="M4124">
        <v>2024</v>
      </c>
      <c r="O4124" t="str">
        <f t="shared" si="192"/>
        <v>MARUBENI CORPORATION JEPANG-248010-THREAD,ASTRA@5000MT-BLACK, 50/3-CO</v>
      </c>
      <c r="P4124">
        <f>COUNTIF($O$3:O4124,O4124)</f>
        <v>38</v>
      </c>
      <c r="Q4124">
        <f t="shared" si="193"/>
        <v>-2.9087843245179101E-14</v>
      </c>
      <c r="R4124">
        <f t="shared" si="194"/>
        <v>0</v>
      </c>
    </row>
    <row r="4125" spans="1:18" x14ac:dyDescent="0.25">
      <c r="A4125">
        <v>248010</v>
      </c>
      <c r="B4125" t="s">
        <v>1513</v>
      </c>
      <c r="C4125" t="s">
        <v>1709</v>
      </c>
      <c r="D4125" t="s">
        <v>1564</v>
      </c>
      <c r="E4125" t="s">
        <v>1750</v>
      </c>
      <c r="F4125" t="s">
        <v>1114</v>
      </c>
      <c r="G4125" t="s">
        <v>37</v>
      </c>
      <c r="H4125">
        <v>0</v>
      </c>
      <c r="I4125">
        <v>0</v>
      </c>
      <c r="L4125" t="s">
        <v>1321</v>
      </c>
      <c r="M4125">
        <v>2024</v>
      </c>
      <c r="O4125" t="str">
        <f t="shared" si="192"/>
        <v>MARUBENI CORPORATION JEPANG-248010-THREAD,ASTRA@5000MT-BLACK, 50/3-CO</v>
      </c>
      <c r="P4125">
        <f>COUNTIF($O$3:O4125,O4125)</f>
        <v>39</v>
      </c>
      <c r="Q4125">
        <f t="shared" si="193"/>
        <v>-2.9087843245179101E-14</v>
      </c>
      <c r="R4125">
        <f t="shared" si="194"/>
        <v>0</v>
      </c>
    </row>
    <row r="4126" spans="1:18" x14ac:dyDescent="0.25">
      <c r="A4126">
        <v>248010</v>
      </c>
      <c r="B4126" t="s">
        <v>1513</v>
      </c>
      <c r="C4126" t="s">
        <v>1709</v>
      </c>
      <c r="D4126" t="s">
        <v>1568</v>
      </c>
      <c r="E4126">
        <v>2703145</v>
      </c>
      <c r="F4126" t="s">
        <v>1114</v>
      </c>
      <c r="G4126" t="s">
        <v>22</v>
      </c>
      <c r="H4126">
        <v>0</v>
      </c>
      <c r="I4126">
        <v>0</v>
      </c>
      <c r="L4126" t="s">
        <v>1321</v>
      </c>
      <c r="M4126">
        <v>2024</v>
      </c>
      <c r="O4126" t="str">
        <f t="shared" si="192"/>
        <v>ITOCHU CORPORATION TOKSD SECTI-248010-THREAD,ASTRA@5000MT-BLACK, 50/3-CO</v>
      </c>
      <c r="P4126">
        <f>COUNTIF($O$3:O4126,O4126)</f>
        <v>8</v>
      </c>
      <c r="Q4126">
        <f t="shared" si="193"/>
        <v>3.7799999999999869</v>
      </c>
      <c r="R4126">
        <f t="shared" si="194"/>
        <v>0</v>
      </c>
    </row>
    <row r="4127" spans="1:18" x14ac:dyDescent="0.25">
      <c r="A4127">
        <v>248010</v>
      </c>
      <c r="B4127" t="s">
        <v>1513</v>
      </c>
      <c r="C4127" t="s">
        <v>1709</v>
      </c>
      <c r="D4127" t="s">
        <v>1568</v>
      </c>
      <c r="E4127">
        <v>2718430</v>
      </c>
      <c r="F4127" t="s">
        <v>1114</v>
      </c>
      <c r="G4127" t="s">
        <v>22</v>
      </c>
      <c r="H4127">
        <v>0</v>
      </c>
      <c r="I4127">
        <v>0</v>
      </c>
      <c r="L4127" t="s">
        <v>1321</v>
      </c>
      <c r="M4127">
        <v>2024</v>
      </c>
      <c r="O4127" t="str">
        <f t="shared" si="192"/>
        <v>ITOCHU CORPORATION TOKSD SECTI-248010-THREAD,ASTRA@5000MT-BLACK, 50/3-CO</v>
      </c>
      <c r="P4127">
        <f>COUNTIF($O$3:O4127,O4127)</f>
        <v>9</v>
      </c>
      <c r="Q4127">
        <f t="shared" si="193"/>
        <v>3.7799999999999869</v>
      </c>
      <c r="R4127">
        <f t="shared" si="194"/>
        <v>0</v>
      </c>
    </row>
    <row r="4128" spans="1:18" x14ac:dyDescent="0.25">
      <c r="A4128">
        <v>248010</v>
      </c>
      <c r="B4128" t="s">
        <v>1513</v>
      </c>
      <c r="C4128" t="s">
        <v>1709</v>
      </c>
      <c r="D4128" t="s">
        <v>1695</v>
      </c>
      <c r="E4128" t="s">
        <v>1696</v>
      </c>
      <c r="F4128" t="s">
        <v>1114</v>
      </c>
      <c r="G4128" t="s">
        <v>34</v>
      </c>
      <c r="H4128">
        <v>0</v>
      </c>
      <c r="I4128">
        <v>0</v>
      </c>
      <c r="L4128" t="s">
        <v>1321</v>
      </c>
      <c r="M4128">
        <v>2024</v>
      </c>
      <c r="O4128" t="str">
        <f t="shared" si="192"/>
        <v>HEXAPOLE COMPANY LIMITED-248010-THREAD,ASTRA@5000MT-BLACK, 50/3-CO</v>
      </c>
      <c r="P4128">
        <f>COUNTIF($O$3:O4128,O4128)</f>
        <v>12</v>
      </c>
      <c r="Q4128">
        <f t="shared" si="193"/>
        <v>0</v>
      </c>
      <c r="R4128">
        <f t="shared" si="194"/>
        <v>0</v>
      </c>
    </row>
    <row r="4129" spans="1:18" x14ac:dyDescent="0.25">
      <c r="A4129">
        <v>248010</v>
      </c>
      <c r="B4129" t="s">
        <v>1513</v>
      </c>
      <c r="C4129" t="s">
        <v>1709</v>
      </c>
      <c r="D4129" t="s">
        <v>1695</v>
      </c>
      <c r="E4129" t="s">
        <v>1697</v>
      </c>
      <c r="F4129" t="s">
        <v>1114</v>
      </c>
      <c r="G4129" t="s">
        <v>37</v>
      </c>
      <c r="H4129">
        <v>0</v>
      </c>
      <c r="L4129" t="s">
        <v>1321</v>
      </c>
      <c r="M4129">
        <v>2024</v>
      </c>
      <c r="O4129" t="str">
        <f t="shared" si="192"/>
        <v>MARUBENI CORPORATION JEPANG-248010-THREAD,ASTRA@5000MT-BLACK, 50/3-CO</v>
      </c>
      <c r="P4129">
        <f>COUNTIF($O$3:O4129,O4129)</f>
        <v>40</v>
      </c>
      <c r="Q4129">
        <f t="shared" si="193"/>
        <v>-2.9087843245179101E-14</v>
      </c>
      <c r="R4129">
        <f t="shared" si="194"/>
        <v>0</v>
      </c>
    </row>
    <row r="4130" spans="1:18" x14ac:dyDescent="0.25">
      <c r="A4130">
        <v>248010</v>
      </c>
      <c r="B4130" t="s">
        <v>1513</v>
      </c>
      <c r="C4130" t="s">
        <v>1709</v>
      </c>
      <c r="D4130" t="s">
        <v>1695</v>
      </c>
      <c r="E4130" t="s">
        <v>1751</v>
      </c>
      <c r="F4130" t="s">
        <v>1114</v>
      </c>
      <c r="G4130" t="s">
        <v>37</v>
      </c>
      <c r="H4130">
        <v>0</v>
      </c>
      <c r="I4130">
        <v>0</v>
      </c>
      <c r="L4130" t="s">
        <v>1321</v>
      </c>
      <c r="M4130">
        <v>2024</v>
      </c>
      <c r="O4130" t="str">
        <f t="shared" si="192"/>
        <v>MARUBENI CORPORATION JEPANG-248010-THREAD,ASTRA@5000MT-BLACK, 50/3-CO</v>
      </c>
      <c r="P4130">
        <f>COUNTIF($O$3:O4130,O4130)</f>
        <v>41</v>
      </c>
      <c r="Q4130">
        <f t="shared" si="193"/>
        <v>-2.9087843245179101E-14</v>
      </c>
      <c r="R4130">
        <f t="shared" si="194"/>
        <v>0</v>
      </c>
    </row>
    <row r="4131" spans="1:18" x14ac:dyDescent="0.25">
      <c r="A4131">
        <v>248010</v>
      </c>
      <c r="B4131" t="s">
        <v>1513</v>
      </c>
      <c r="C4131" t="s">
        <v>1709</v>
      </c>
      <c r="D4131" t="s">
        <v>1695</v>
      </c>
      <c r="E4131" t="s">
        <v>1752</v>
      </c>
      <c r="F4131" t="s">
        <v>1114</v>
      </c>
      <c r="G4131" t="s">
        <v>37</v>
      </c>
      <c r="H4131">
        <v>0</v>
      </c>
      <c r="I4131">
        <v>0</v>
      </c>
      <c r="L4131" t="s">
        <v>1321</v>
      </c>
      <c r="M4131">
        <v>2024</v>
      </c>
      <c r="O4131" t="str">
        <f t="shared" si="192"/>
        <v>MARUBENI CORPORATION JEPANG-248010-THREAD,ASTRA@5000MT-BLACK, 50/3-CO</v>
      </c>
      <c r="P4131">
        <f>COUNTIF($O$3:O4131,O4131)</f>
        <v>42</v>
      </c>
      <c r="Q4131">
        <f t="shared" si="193"/>
        <v>-2.9087843245179101E-14</v>
      </c>
      <c r="R4131">
        <f t="shared" si="194"/>
        <v>0</v>
      </c>
    </row>
    <row r="4132" spans="1:18" x14ac:dyDescent="0.25">
      <c r="A4132">
        <v>248010</v>
      </c>
      <c r="B4132" t="s">
        <v>1513</v>
      </c>
      <c r="C4132" t="s">
        <v>1709</v>
      </c>
      <c r="D4132" t="s">
        <v>1695</v>
      </c>
      <c r="E4132" t="s">
        <v>1753</v>
      </c>
      <c r="F4132" t="s">
        <v>1114</v>
      </c>
      <c r="G4132" t="s">
        <v>37</v>
      </c>
      <c r="H4132">
        <v>0</v>
      </c>
      <c r="L4132" t="s">
        <v>1321</v>
      </c>
      <c r="M4132">
        <v>2024</v>
      </c>
      <c r="O4132" t="str">
        <f t="shared" si="192"/>
        <v>MARUBENI CORPORATION JEPANG-248010-THREAD,ASTRA@5000MT-BLACK, 50/3-CO</v>
      </c>
      <c r="P4132">
        <f>COUNTIF($O$3:O4132,O4132)</f>
        <v>43</v>
      </c>
      <c r="Q4132">
        <f t="shared" si="193"/>
        <v>-2.9087843245179101E-14</v>
      </c>
      <c r="R4132">
        <f t="shared" si="194"/>
        <v>0</v>
      </c>
    </row>
    <row r="4133" spans="1:18" x14ac:dyDescent="0.25">
      <c r="A4133">
        <v>248010</v>
      </c>
      <c r="B4133" t="s">
        <v>1513</v>
      </c>
      <c r="C4133" t="s">
        <v>1709</v>
      </c>
      <c r="D4133" t="s">
        <v>1396</v>
      </c>
      <c r="E4133" t="s">
        <v>1754</v>
      </c>
      <c r="F4133" t="s">
        <v>1114</v>
      </c>
      <c r="G4133" t="s">
        <v>37</v>
      </c>
      <c r="H4133">
        <v>0</v>
      </c>
      <c r="I4133">
        <v>0</v>
      </c>
      <c r="L4133" t="s">
        <v>1321</v>
      </c>
      <c r="M4133">
        <v>2024</v>
      </c>
      <c r="O4133" t="str">
        <f t="shared" si="192"/>
        <v>MARUBENI CORPORATION JEPANG-248010-THREAD,ASTRA@5000MT-BLACK, 50/3-CO</v>
      </c>
      <c r="P4133">
        <f>COUNTIF($O$3:O4133,O4133)</f>
        <v>44</v>
      </c>
      <c r="Q4133">
        <f t="shared" si="193"/>
        <v>-2.9087843245179101E-14</v>
      </c>
      <c r="R4133">
        <f t="shared" si="194"/>
        <v>0</v>
      </c>
    </row>
    <row r="4134" spans="1:18" x14ac:dyDescent="0.25">
      <c r="A4134">
        <v>248010</v>
      </c>
      <c r="B4134" t="s">
        <v>1513</v>
      </c>
      <c r="C4134" t="s">
        <v>1709</v>
      </c>
      <c r="D4134" t="s">
        <v>1396</v>
      </c>
      <c r="E4134" t="s">
        <v>1755</v>
      </c>
      <c r="F4134" t="s">
        <v>1114</v>
      </c>
      <c r="G4134" t="s">
        <v>37</v>
      </c>
      <c r="H4134">
        <v>0</v>
      </c>
      <c r="I4134">
        <v>0</v>
      </c>
      <c r="L4134" t="s">
        <v>1321</v>
      </c>
      <c r="M4134">
        <v>2024</v>
      </c>
      <c r="O4134" t="str">
        <f t="shared" si="192"/>
        <v>MARUBENI CORPORATION JEPANG-248010-THREAD,ASTRA@5000MT-BLACK, 50/3-CO</v>
      </c>
      <c r="P4134">
        <f>COUNTIF($O$3:O4134,O4134)</f>
        <v>45</v>
      </c>
      <c r="Q4134">
        <f t="shared" si="193"/>
        <v>-2.9087843245179101E-14</v>
      </c>
      <c r="R4134">
        <f t="shared" si="194"/>
        <v>0</v>
      </c>
    </row>
    <row r="4135" spans="1:18" x14ac:dyDescent="0.25">
      <c r="A4135">
        <v>248010</v>
      </c>
      <c r="B4135" t="s">
        <v>1513</v>
      </c>
      <c r="C4135" t="s">
        <v>1709</v>
      </c>
      <c r="D4135" t="s">
        <v>1573</v>
      </c>
      <c r="E4135" t="s">
        <v>1756</v>
      </c>
      <c r="F4135" t="s">
        <v>1114</v>
      </c>
      <c r="G4135" t="s">
        <v>37</v>
      </c>
      <c r="H4135">
        <v>0</v>
      </c>
      <c r="I4135">
        <v>-2.886579864025407E-15</v>
      </c>
      <c r="L4135" t="s">
        <v>1321</v>
      </c>
      <c r="M4135">
        <v>2024</v>
      </c>
      <c r="O4135" t="str">
        <f t="shared" si="192"/>
        <v>MARUBENI CORPORATION JEPANG-248010-THREAD,ASTRA@5000MT-BLACK, 50/3-CO</v>
      </c>
      <c r="P4135">
        <f>COUNTIF($O$3:O4135,O4135)</f>
        <v>46</v>
      </c>
      <c r="Q4135">
        <f t="shared" si="193"/>
        <v>-2.9087843245179101E-14</v>
      </c>
      <c r="R4135">
        <f t="shared" si="194"/>
        <v>0</v>
      </c>
    </row>
    <row r="4136" spans="1:18" x14ac:dyDescent="0.25">
      <c r="A4136">
        <v>248010</v>
      </c>
      <c r="B4136" t="s">
        <v>1513</v>
      </c>
      <c r="C4136" t="s">
        <v>1709</v>
      </c>
      <c r="D4136" t="s">
        <v>1573</v>
      </c>
      <c r="E4136" t="s">
        <v>1757</v>
      </c>
      <c r="F4136" t="s">
        <v>1114</v>
      </c>
      <c r="G4136" t="s">
        <v>37</v>
      </c>
      <c r="H4136">
        <v>0</v>
      </c>
      <c r="I4136">
        <v>-2.886579864025407E-15</v>
      </c>
      <c r="L4136" t="s">
        <v>1321</v>
      </c>
      <c r="M4136">
        <v>2024</v>
      </c>
      <c r="O4136" t="str">
        <f t="shared" si="192"/>
        <v>MARUBENI CORPORATION JEPANG-248010-THREAD,ASTRA@5000MT-BLACK, 50/3-CO</v>
      </c>
      <c r="P4136">
        <f>COUNTIF($O$3:O4136,O4136)</f>
        <v>47</v>
      </c>
      <c r="Q4136">
        <f t="shared" si="193"/>
        <v>-2.9087843245179101E-14</v>
      </c>
      <c r="R4136">
        <f t="shared" si="194"/>
        <v>0</v>
      </c>
    </row>
    <row r="4137" spans="1:18" x14ac:dyDescent="0.25">
      <c r="A4137">
        <v>248010</v>
      </c>
      <c r="B4137" t="s">
        <v>1513</v>
      </c>
      <c r="C4137" t="s">
        <v>1709</v>
      </c>
      <c r="D4137" t="s">
        <v>1573</v>
      </c>
      <c r="E4137" t="s">
        <v>1758</v>
      </c>
      <c r="F4137" t="s">
        <v>1114</v>
      </c>
      <c r="G4137" t="s">
        <v>37</v>
      </c>
      <c r="H4137">
        <v>0</v>
      </c>
      <c r="I4137">
        <v>-2.886579864025407E-15</v>
      </c>
      <c r="L4137" t="s">
        <v>1321</v>
      </c>
      <c r="M4137">
        <v>2024</v>
      </c>
      <c r="O4137" t="str">
        <f t="shared" si="192"/>
        <v>MARUBENI CORPORATION JEPANG-248010-THREAD,ASTRA@5000MT-BLACK, 50/3-CO</v>
      </c>
      <c r="P4137">
        <f>COUNTIF($O$3:O4137,O4137)</f>
        <v>48</v>
      </c>
      <c r="Q4137">
        <f t="shared" si="193"/>
        <v>-2.9087843245179101E-14</v>
      </c>
      <c r="R4137">
        <f t="shared" si="194"/>
        <v>0</v>
      </c>
    </row>
    <row r="4138" spans="1:18" x14ac:dyDescent="0.25">
      <c r="A4138">
        <v>248010</v>
      </c>
      <c r="B4138" t="s">
        <v>1513</v>
      </c>
      <c r="C4138" t="s">
        <v>1709</v>
      </c>
      <c r="D4138" t="s">
        <v>1573</v>
      </c>
      <c r="E4138" t="s">
        <v>1759</v>
      </c>
      <c r="F4138" t="s">
        <v>1114</v>
      </c>
      <c r="G4138" t="s">
        <v>37</v>
      </c>
      <c r="H4138">
        <v>0</v>
      </c>
      <c r="I4138">
        <v>-1.1546319456101628E-14</v>
      </c>
      <c r="L4138" t="s">
        <v>1321</v>
      </c>
      <c r="M4138">
        <v>2024</v>
      </c>
      <c r="O4138" t="str">
        <f t="shared" si="192"/>
        <v>MARUBENI CORPORATION JEPANG-248010-THREAD,ASTRA@5000MT-BLACK, 50/3-CO</v>
      </c>
      <c r="P4138">
        <f>COUNTIF($O$3:O4138,O4138)</f>
        <v>49</v>
      </c>
      <c r="Q4138">
        <f t="shared" si="193"/>
        <v>-2.9087843245179101E-14</v>
      </c>
      <c r="R4138">
        <f t="shared" si="194"/>
        <v>0</v>
      </c>
    </row>
    <row r="4139" spans="1:18" x14ac:dyDescent="0.25">
      <c r="A4139">
        <v>248010</v>
      </c>
      <c r="B4139" t="s">
        <v>1513</v>
      </c>
      <c r="C4139" t="s">
        <v>1709</v>
      </c>
      <c r="D4139" t="s">
        <v>1573</v>
      </c>
      <c r="E4139" t="s">
        <v>1760</v>
      </c>
      <c r="F4139" t="s">
        <v>1114</v>
      </c>
      <c r="G4139" t="s">
        <v>37</v>
      </c>
      <c r="H4139">
        <v>0</v>
      </c>
      <c r="I4139">
        <v>0</v>
      </c>
      <c r="L4139" t="s">
        <v>1321</v>
      </c>
      <c r="M4139">
        <v>2024</v>
      </c>
      <c r="O4139" t="str">
        <f t="shared" si="192"/>
        <v>MARUBENI CORPORATION JEPANG-248010-THREAD,ASTRA@5000MT-BLACK, 50/3-CO</v>
      </c>
      <c r="P4139">
        <f>COUNTIF($O$3:O4139,O4139)</f>
        <v>50</v>
      </c>
      <c r="Q4139">
        <f t="shared" si="193"/>
        <v>-2.9087843245179101E-14</v>
      </c>
      <c r="R4139">
        <f t="shared" si="194"/>
        <v>0</v>
      </c>
    </row>
    <row r="4140" spans="1:18" x14ac:dyDescent="0.25">
      <c r="A4140">
        <v>248010</v>
      </c>
      <c r="B4140" t="s">
        <v>1513</v>
      </c>
      <c r="C4140" t="s">
        <v>1709</v>
      </c>
      <c r="D4140" t="s">
        <v>1705</v>
      </c>
      <c r="E4140">
        <v>2692865</v>
      </c>
      <c r="F4140" t="s">
        <v>1114</v>
      </c>
      <c r="G4140" t="s">
        <v>22</v>
      </c>
      <c r="H4140">
        <v>0</v>
      </c>
      <c r="I4140">
        <v>0</v>
      </c>
      <c r="L4140" t="s">
        <v>1321</v>
      </c>
      <c r="M4140">
        <v>2024</v>
      </c>
      <c r="O4140" t="str">
        <f t="shared" si="192"/>
        <v>ITOCHU CORPORATION TOKSD SECTI-248010-THREAD,ASTRA@5000MT-BLACK, 50/3-CO</v>
      </c>
      <c r="P4140">
        <f>COUNTIF($O$3:O4140,O4140)</f>
        <v>10</v>
      </c>
      <c r="Q4140">
        <f t="shared" si="193"/>
        <v>3.7799999999999869</v>
      </c>
      <c r="R4140">
        <f t="shared" si="194"/>
        <v>0</v>
      </c>
    </row>
    <row r="4141" spans="1:18" x14ac:dyDescent="0.25">
      <c r="A4141">
        <v>248010</v>
      </c>
      <c r="B4141" t="s">
        <v>1513</v>
      </c>
      <c r="C4141" t="s">
        <v>1709</v>
      </c>
      <c r="D4141" t="s">
        <v>1705</v>
      </c>
      <c r="E4141">
        <v>2692867</v>
      </c>
      <c r="F4141" t="s">
        <v>1114</v>
      </c>
      <c r="G4141" t="s">
        <v>22</v>
      </c>
      <c r="H4141">
        <v>0</v>
      </c>
      <c r="I4141">
        <v>-2.886579864025407E-15</v>
      </c>
      <c r="L4141" t="s">
        <v>1321</v>
      </c>
      <c r="M4141">
        <v>2024</v>
      </c>
      <c r="O4141" t="str">
        <f t="shared" si="192"/>
        <v>ITOCHU CORPORATION TOKSD SECTI-248010-THREAD,ASTRA@5000MT-BLACK, 50/3-CO</v>
      </c>
      <c r="P4141">
        <f>COUNTIF($O$3:O4141,O4141)</f>
        <v>11</v>
      </c>
      <c r="Q4141">
        <f t="shared" si="193"/>
        <v>3.7799999999999869</v>
      </c>
      <c r="R4141">
        <f t="shared" si="194"/>
        <v>0</v>
      </c>
    </row>
    <row r="4142" spans="1:18" x14ac:dyDescent="0.25">
      <c r="A4142">
        <v>248010</v>
      </c>
      <c r="B4142" t="s">
        <v>1513</v>
      </c>
      <c r="C4142" t="s">
        <v>1709</v>
      </c>
      <c r="D4142" t="s">
        <v>215</v>
      </c>
      <c r="E4142" t="s">
        <v>1761</v>
      </c>
      <c r="F4142" t="s">
        <v>1114</v>
      </c>
      <c r="G4142" t="s">
        <v>37</v>
      </c>
      <c r="H4142">
        <v>0</v>
      </c>
      <c r="I4142">
        <v>0</v>
      </c>
      <c r="L4142" t="s">
        <v>1321</v>
      </c>
      <c r="M4142">
        <v>2024</v>
      </c>
      <c r="O4142" t="str">
        <f t="shared" si="192"/>
        <v>MARUBENI CORPORATION JEPANG-248010-THREAD,ASTRA@5000MT-BLACK, 50/3-CO</v>
      </c>
      <c r="P4142">
        <f>COUNTIF($O$3:O4142,O4142)</f>
        <v>51</v>
      </c>
      <c r="Q4142">
        <f t="shared" si="193"/>
        <v>-2.9087843245179101E-14</v>
      </c>
      <c r="R4142">
        <f t="shared" si="194"/>
        <v>0</v>
      </c>
    </row>
    <row r="4143" spans="1:18" x14ac:dyDescent="0.25">
      <c r="A4143">
        <v>248010</v>
      </c>
      <c r="B4143" t="s">
        <v>1513</v>
      </c>
      <c r="C4143" t="s">
        <v>1709</v>
      </c>
      <c r="D4143" t="s">
        <v>266</v>
      </c>
      <c r="E4143" t="s">
        <v>1398</v>
      </c>
      <c r="F4143" t="s">
        <v>1114</v>
      </c>
      <c r="G4143" t="s">
        <v>34</v>
      </c>
      <c r="H4143">
        <v>0</v>
      </c>
      <c r="L4143" t="s">
        <v>1321</v>
      </c>
      <c r="M4143">
        <v>2024</v>
      </c>
      <c r="O4143" t="str">
        <f t="shared" si="192"/>
        <v>HEXAPOLE COMPANY LIMITED-248010-THREAD,ASTRA@5000MT-BLACK, 50/3-CO</v>
      </c>
      <c r="P4143">
        <f>COUNTIF($O$3:O4143,O4143)</f>
        <v>13</v>
      </c>
      <c r="Q4143">
        <f t="shared" si="193"/>
        <v>0</v>
      </c>
      <c r="R4143">
        <f t="shared" si="194"/>
        <v>0</v>
      </c>
    </row>
    <row r="4144" spans="1:18" x14ac:dyDescent="0.25">
      <c r="A4144">
        <v>248010</v>
      </c>
      <c r="B4144" t="s">
        <v>1513</v>
      </c>
      <c r="C4144" t="s">
        <v>1709</v>
      </c>
      <c r="F4144" t="s">
        <v>1114</v>
      </c>
      <c r="G4144" t="s">
        <v>22</v>
      </c>
      <c r="L4144" t="s">
        <v>1321</v>
      </c>
      <c r="M4144">
        <v>2024</v>
      </c>
      <c r="O4144" t="str">
        <f t="shared" si="192"/>
        <v>ITOCHU CORPORATION TOKSD SECTI-248010-THREAD,ASTRA@5000MT-BLACK, 50/3-CO</v>
      </c>
      <c r="P4144">
        <f>COUNTIF($O$3:O4144,O4144)</f>
        <v>12</v>
      </c>
      <c r="Q4144">
        <f t="shared" si="193"/>
        <v>3.7799999999999869</v>
      </c>
      <c r="R4144">
        <f t="shared" si="194"/>
        <v>0</v>
      </c>
    </row>
    <row r="4145" spans="1:18" x14ac:dyDescent="0.25">
      <c r="A4145">
        <v>248011</v>
      </c>
      <c r="B4145" t="s">
        <v>1513</v>
      </c>
      <c r="C4145" t="s">
        <v>1762</v>
      </c>
      <c r="D4145" t="s">
        <v>29</v>
      </c>
      <c r="E4145" t="s">
        <v>1519</v>
      </c>
      <c r="F4145" t="s">
        <v>1114</v>
      </c>
      <c r="G4145" t="s">
        <v>37</v>
      </c>
      <c r="H4145">
        <v>0</v>
      </c>
      <c r="J4145" t="s">
        <v>23</v>
      </c>
      <c r="K4145" t="s">
        <v>23</v>
      </c>
      <c r="L4145" t="s">
        <v>1350</v>
      </c>
      <c r="M4145">
        <v>2024</v>
      </c>
      <c r="O4145" t="str">
        <f t="shared" si="192"/>
        <v>MARUBENI CORPORATION JEPANG-248011-THREAD,ASTRA@5000MT-C5500, 50/3-CO</v>
      </c>
      <c r="P4145">
        <f>COUNTIF($O$3:O4145,O4145)</f>
        <v>1</v>
      </c>
      <c r="Q4145">
        <f t="shared" si="193"/>
        <v>12.600000000000001</v>
      </c>
      <c r="R4145">
        <f t="shared" si="194"/>
        <v>0</v>
      </c>
    </row>
    <row r="4146" spans="1:18" x14ac:dyDescent="0.25">
      <c r="A4146">
        <v>248011</v>
      </c>
      <c r="B4146" t="s">
        <v>1513</v>
      </c>
      <c r="C4146" t="s">
        <v>1762</v>
      </c>
      <c r="D4146" t="s">
        <v>29</v>
      </c>
      <c r="E4146" t="s">
        <v>1520</v>
      </c>
      <c r="F4146" t="s">
        <v>1114</v>
      </c>
      <c r="G4146" t="s">
        <v>37</v>
      </c>
      <c r="H4146">
        <v>0</v>
      </c>
      <c r="L4146" t="s">
        <v>1350</v>
      </c>
      <c r="M4146">
        <v>2024</v>
      </c>
      <c r="O4146" t="str">
        <f t="shared" si="192"/>
        <v>MARUBENI CORPORATION JEPANG-248011-THREAD,ASTRA@5000MT-C5500, 50/3-CO</v>
      </c>
      <c r="P4146">
        <f>COUNTIF($O$3:O4146,O4146)</f>
        <v>2</v>
      </c>
      <c r="Q4146">
        <f t="shared" si="193"/>
        <v>12.600000000000001</v>
      </c>
      <c r="R4146">
        <f t="shared" si="194"/>
        <v>0</v>
      </c>
    </row>
    <row r="4147" spans="1:18" x14ac:dyDescent="0.25">
      <c r="A4147">
        <v>248011</v>
      </c>
      <c r="B4147" t="s">
        <v>1513</v>
      </c>
      <c r="C4147" t="s">
        <v>1762</v>
      </c>
      <c r="D4147" t="s">
        <v>1526</v>
      </c>
      <c r="E4147">
        <v>2604605</v>
      </c>
      <c r="F4147" t="s">
        <v>1114</v>
      </c>
      <c r="G4147" t="s">
        <v>22</v>
      </c>
      <c r="H4147">
        <v>0</v>
      </c>
      <c r="I4147">
        <v>0</v>
      </c>
      <c r="L4147" t="s">
        <v>1350</v>
      </c>
      <c r="M4147">
        <v>2024</v>
      </c>
      <c r="O4147" t="str">
        <f t="shared" si="192"/>
        <v>ITOCHU CORPORATION TOKSD SECTI-248011-THREAD,ASTRA@5000MT-C5500, 50/3-CO</v>
      </c>
      <c r="P4147">
        <f>COUNTIF($O$3:O4147,O4147)</f>
        <v>1</v>
      </c>
      <c r="Q4147">
        <f t="shared" si="193"/>
        <v>10.8</v>
      </c>
      <c r="R4147">
        <f t="shared" si="194"/>
        <v>0</v>
      </c>
    </row>
    <row r="4148" spans="1:18" x14ac:dyDescent="0.25">
      <c r="A4148">
        <v>248011</v>
      </c>
      <c r="B4148" t="s">
        <v>1513</v>
      </c>
      <c r="C4148" t="s">
        <v>1762</v>
      </c>
      <c r="D4148" t="s">
        <v>1526</v>
      </c>
      <c r="E4148">
        <v>2604606</v>
      </c>
      <c r="F4148" t="s">
        <v>1114</v>
      </c>
      <c r="G4148" t="s">
        <v>22</v>
      </c>
      <c r="H4148">
        <v>0</v>
      </c>
      <c r="I4148">
        <v>0</v>
      </c>
      <c r="L4148" t="s">
        <v>1350</v>
      </c>
      <c r="M4148">
        <v>2024</v>
      </c>
      <c r="O4148" t="str">
        <f t="shared" si="192"/>
        <v>ITOCHU CORPORATION TOKSD SECTI-248011-THREAD,ASTRA@5000MT-C5500, 50/3-CO</v>
      </c>
      <c r="P4148">
        <f>COUNTIF($O$3:O4148,O4148)</f>
        <v>2</v>
      </c>
      <c r="Q4148">
        <f t="shared" si="193"/>
        <v>10.8</v>
      </c>
      <c r="R4148">
        <f t="shared" si="194"/>
        <v>0</v>
      </c>
    </row>
    <row r="4149" spans="1:18" x14ac:dyDescent="0.25">
      <c r="A4149">
        <v>248011</v>
      </c>
      <c r="B4149" t="s">
        <v>1513</v>
      </c>
      <c r="C4149" t="s">
        <v>1762</v>
      </c>
      <c r="D4149" t="s">
        <v>1763</v>
      </c>
      <c r="E4149">
        <v>2432615</v>
      </c>
      <c r="F4149" t="s">
        <v>1114</v>
      </c>
      <c r="G4149" t="s">
        <v>22</v>
      </c>
      <c r="H4149">
        <v>0</v>
      </c>
      <c r="I4149">
        <v>0</v>
      </c>
      <c r="L4149" t="s">
        <v>1350</v>
      </c>
      <c r="M4149">
        <v>2024</v>
      </c>
      <c r="O4149" t="str">
        <f t="shared" si="192"/>
        <v>ITOCHU CORPORATION TOKSD SECTI-248011-THREAD,ASTRA@5000MT-C5500, 50/3-CO</v>
      </c>
      <c r="P4149">
        <f>COUNTIF($O$3:O4149,O4149)</f>
        <v>3</v>
      </c>
      <c r="Q4149">
        <f t="shared" si="193"/>
        <v>10.8</v>
      </c>
      <c r="R4149">
        <f t="shared" si="194"/>
        <v>0</v>
      </c>
    </row>
    <row r="4150" spans="1:18" x14ac:dyDescent="0.25">
      <c r="A4150">
        <v>248011</v>
      </c>
      <c r="B4150" t="s">
        <v>1513</v>
      </c>
      <c r="C4150" t="s">
        <v>1762</v>
      </c>
      <c r="D4150" t="s">
        <v>1764</v>
      </c>
      <c r="E4150">
        <v>2471413</v>
      </c>
      <c r="F4150" t="s">
        <v>1114</v>
      </c>
      <c r="G4150" t="s">
        <v>22</v>
      </c>
      <c r="H4150">
        <v>0</v>
      </c>
      <c r="I4150">
        <v>0</v>
      </c>
      <c r="L4150" t="s">
        <v>1350</v>
      </c>
      <c r="M4150">
        <v>2024</v>
      </c>
      <c r="O4150" t="str">
        <f t="shared" si="192"/>
        <v>ITOCHU CORPORATION TOKSD SECTI-248011-THREAD,ASTRA@5000MT-C5500, 50/3-CO</v>
      </c>
      <c r="P4150">
        <f>COUNTIF($O$3:O4150,O4150)</f>
        <v>4</v>
      </c>
      <c r="Q4150">
        <f t="shared" si="193"/>
        <v>10.8</v>
      </c>
      <c r="R4150">
        <f t="shared" si="194"/>
        <v>0</v>
      </c>
    </row>
    <row r="4151" spans="1:18" x14ac:dyDescent="0.25">
      <c r="A4151">
        <v>248011</v>
      </c>
      <c r="B4151" t="s">
        <v>1513</v>
      </c>
      <c r="C4151" t="s">
        <v>1762</v>
      </c>
      <c r="D4151" t="s">
        <v>1361</v>
      </c>
      <c r="E4151" t="s">
        <v>1765</v>
      </c>
      <c r="F4151" t="s">
        <v>1114</v>
      </c>
      <c r="G4151" t="s">
        <v>37</v>
      </c>
      <c r="H4151">
        <v>0</v>
      </c>
      <c r="I4151">
        <v>0</v>
      </c>
      <c r="L4151" t="s">
        <v>1350</v>
      </c>
      <c r="M4151">
        <v>2024</v>
      </c>
      <c r="O4151" t="str">
        <f t="shared" si="192"/>
        <v>MARUBENI CORPORATION JEPANG-248011-THREAD,ASTRA@5000MT-C5500, 50/3-CO</v>
      </c>
      <c r="P4151">
        <f>COUNTIF($O$3:O4151,O4151)</f>
        <v>3</v>
      </c>
      <c r="Q4151">
        <f t="shared" si="193"/>
        <v>12.600000000000001</v>
      </c>
      <c r="R4151">
        <f t="shared" si="194"/>
        <v>0</v>
      </c>
    </row>
    <row r="4152" spans="1:18" x14ac:dyDescent="0.25">
      <c r="A4152">
        <v>248011</v>
      </c>
      <c r="B4152" t="s">
        <v>1513</v>
      </c>
      <c r="C4152" t="s">
        <v>1762</v>
      </c>
      <c r="D4152" t="s">
        <v>1361</v>
      </c>
      <c r="E4152" t="s">
        <v>1766</v>
      </c>
      <c r="F4152" t="s">
        <v>1114</v>
      </c>
      <c r="G4152" t="s">
        <v>37</v>
      </c>
      <c r="H4152">
        <v>0</v>
      </c>
      <c r="I4152">
        <v>0</v>
      </c>
      <c r="L4152" t="s">
        <v>1350</v>
      </c>
      <c r="M4152">
        <v>2024</v>
      </c>
      <c r="O4152" t="str">
        <f t="shared" si="192"/>
        <v>MARUBENI CORPORATION JEPANG-248011-THREAD,ASTRA@5000MT-C5500, 50/3-CO</v>
      </c>
      <c r="P4152">
        <f>COUNTIF($O$3:O4152,O4152)</f>
        <v>4</v>
      </c>
      <c r="Q4152">
        <f t="shared" si="193"/>
        <v>12.600000000000001</v>
      </c>
      <c r="R4152">
        <f t="shared" si="194"/>
        <v>0</v>
      </c>
    </row>
    <row r="4153" spans="1:18" x14ac:dyDescent="0.25">
      <c r="A4153">
        <v>248011</v>
      </c>
      <c r="B4153" t="s">
        <v>1513</v>
      </c>
      <c r="C4153" t="s">
        <v>1762</v>
      </c>
      <c r="D4153" t="s">
        <v>1361</v>
      </c>
      <c r="E4153" t="s">
        <v>1767</v>
      </c>
      <c r="F4153" t="s">
        <v>1114</v>
      </c>
      <c r="G4153" t="s">
        <v>37</v>
      </c>
      <c r="H4153">
        <v>0</v>
      </c>
      <c r="I4153">
        <v>0</v>
      </c>
      <c r="L4153" t="s">
        <v>1350</v>
      </c>
      <c r="M4153">
        <v>2024</v>
      </c>
      <c r="O4153" t="str">
        <f t="shared" si="192"/>
        <v>MARUBENI CORPORATION JEPANG-248011-THREAD,ASTRA@5000MT-C5500, 50/3-CO</v>
      </c>
      <c r="P4153">
        <f>COUNTIF($O$3:O4153,O4153)</f>
        <v>5</v>
      </c>
      <c r="Q4153">
        <f t="shared" si="193"/>
        <v>12.600000000000001</v>
      </c>
      <c r="R4153">
        <f t="shared" si="194"/>
        <v>0</v>
      </c>
    </row>
    <row r="4154" spans="1:18" x14ac:dyDescent="0.25">
      <c r="A4154">
        <v>248011</v>
      </c>
      <c r="B4154" t="s">
        <v>1513</v>
      </c>
      <c r="C4154" t="s">
        <v>1762</v>
      </c>
      <c r="D4154" t="s">
        <v>1361</v>
      </c>
      <c r="E4154" t="s">
        <v>1768</v>
      </c>
      <c r="F4154" t="s">
        <v>1114</v>
      </c>
      <c r="G4154" t="s">
        <v>37</v>
      </c>
      <c r="H4154">
        <v>0</v>
      </c>
      <c r="I4154">
        <v>0</v>
      </c>
      <c r="L4154" t="s">
        <v>1350</v>
      </c>
      <c r="M4154">
        <v>2024</v>
      </c>
      <c r="O4154" t="str">
        <f t="shared" si="192"/>
        <v>MARUBENI CORPORATION JEPANG-248011-THREAD,ASTRA@5000MT-C5500, 50/3-CO</v>
      </c>
      <c r="P4154">
        <f>COUNTIF($O$3:O4154,O4154)</f>
        <v>6</v>
      </c>
      <c r="Q4154">
        <f t="shared" si="193"/>
        <v>12.600000000000001</v>
      </c>
      <c r="R4154">
        <f t="shared" si="194"/>
        <v>0</v>
      </c>
    </row>
    <row r="4155" spans="1:18" x14ac:dyDescent="0.25">
      <c r="A4155">
        <v>248011</v>
      </c>
      <c r="B4155" t="s">
        <v>1513</v>
      </c>
      <c r="C4155" t="s">
        <v>1762</v>
      </c>
      <c r="D4155" t="s">
        <v>1361</v>
      </c>
      <c r="E4155" t="s">
        <v>1769</v>
      </c>
      <c r="F4155" t="s">
        <v>1114</v>
      </c>
      <c r="G4155" t="s">
        <v>37</v>
      </c>
      <c r="H4155">
        <v>0</v>
      </c>
      <c r="I4155">
        <v>0</v>
      </c>
      <c r="L4155" t="s">
        <v>1350</v>
      </c>
      <c r="M4155">
        <v>2024</v>
      </c>
      <c r="O4155" t="str">
        <f t="shared" si="192"/>
        <v>MARUBENI CORPORATION JEPANG-248011-THREAD,ASTRA@5000MT-C5500, 50/3-CO</v>
      </c>
      <c r="P4155">
        <f>COUNTIF($O$3:O4155,O4155)</f>
        <v>7</v>
      </c>
      <c r="Q4155">
        <f t="shared" si="193"/>
        <v>12.600000000000001</v>
      </c>
      <c r="R4155">
        <f t="shared" si="194"/>
        <v>0</v>
      </c>
    </row>
    <row r="4156" spans="1:18" x14ac:dyDescent="0.25">
      <c r="A4156">
        <v>248011</v>
      </c>
      <c r="B4156" t="s">
        <v>1513</v>
      </c>
      <c r="C4156" t="s">
        <v>1762</v>
      </c>
      <c r="D4156" t="s">
        <v>1361</v>
      </c>
      <c r="E4156" t="s">
        <v>1770</v>
      </c>
      <c r="F4156" t="s">
        <v>1114</v>
      </c>
      <c r="G4156" t="s">
        <v>37</v>
      </c>
      <c r="H4156">
        <v>0</v>
      </c>
      <c r="I4156">
        <v>0</v>
      </c>
      <c r="L4156" t="s">
        <v>1350</v>
      </c>
      <c r="M4156">
        <v>2024</v>
      </c>
      <c r="O4156" t="str">
        <f t="shared" si="192"/>
        <v>MARUBENI CORPORATION JEPANG-248011-THREAD,ASTRA@5000MT-C5500, 50/3-CO</v>
      </c>
      <c r="P4156">
        <f>COUNTIF($O$3:O4156,O4156)</f>
        <v>8</v>
      </c>
      <c r="Q4156">
        <f t="shared" si="193"/>
        <v>12.600000000000001</v>
      </c>
      <c r="R4156">
        <f t="shared" si="194"/>
        <v>0</v>
      </c>
    </row>
    <row r="4157" spans="1:18" x14ac:dyDescent="0.25">
      <c r="A4157">
        <v>248011</v>
      </c>
      <c r="B4157" t="s">
        <v>1513</v>
      </c>
      <c r="C4157" t="s">
        <v>1762</v>
      </c>
      <c r="D4157" t="s">
        <v>1373</v>
      </c>
      <c r="E4157" t="s">
        <v>1771</v>
      </c>
      <c r="F4157" t="s">
        <v>1114</v>
      </c>
      <c r="G4157" t="s">
        <v>37</v>
      </c>
      <c r="H4157">
        <v>0</v>
      </c>
      <c r="I4157">
        <v>0</v>
      </c>
      <c r="L4157" t="s">
        <v>1350</v>
      </c>
      <c r="M4157">
        <v>2024</v>
      </c>
      <c r="O4157" t="str">
        <f t="shared" si="192"/>
        <v>MARUBENI CORPORATION JEPANG-248011-THREAD,ASTRA@5000MT-C5500, 50/3-CO</v>
      </c>
      <c r="P4157">
        <f>COUNTIF($O$3:O4157,O4157)</f>
        <v>9</v>
      </c>
      <c r="Q4157">
        <f t="shared" si="193"/>
        <v>12.600000000000001</v>
      </c>
      <c r="R4157">
        <f t="shared" si="194"/>
        <v>0</v>
      </c>
    </row>
    <row r="4158" spans="1:18" x14ac:dyDescent="0.25">
      <c r="A4158">
        <v>248011</v>
      </c>
      <c r="B4158" t="s">
        <v>1513</v>
      </c>
      <c r="C4158" t="s">
        <v>1762</v>
      </c>
      <c r="D4158" t="s">
        <v>1384</v>
      </c>
      <c r="E4158" t="s">
        <v>1772</v>
      </c>
      <c r="F4158" t="s">
        <v>1114</v>
      </c>
      <c r="G4158" t="s">
        <v>37</v>
      </c>
      <c r="H4158">
        <v>0</v>
      </c>
      <c r="I4158">
        <v>0</v>
      </c>
      <c r="L4158" t="s">
        <v>1350</v>
      </c>
      <c r="M4158">
        <v>2024</v>
      </c>
      <c r="O4158" t="str">
        <f t="shared" si="192"/>
        <v>MARUBENI CORPORATION JEPANG-248011-THREAD,ASTRA@5000MT-C5500, 50/3-CO</v>
      </c>
      <c r="P4158">
        <f>COUNTIF($O$3:O4158,O4158)</f>
        <v>10</v>
      </c>
      <c r="Q4158">
        <f t="shared" si="193"/>
        <v>12.600000000000001</v>
      </c>
      <c r="R4158">
        <f t="shared" si="194"/>
        <v>0</v>
      </c>
    </row>
    <row r="4159" spans="1:18" x14ac:dyDescent="0.25">
      <c r="A4159">
        <v>248011</v>
      </c>
      <c r="B4159" t="s">
        <v>1513</v>
      </c>
      <c r="C4159" t="s">
        <v>1762</v>
      </c>
      <c r="D4159" t="s">
        <v>1384</v>
      </c>
      <c r="E4159" t="s">
        <v>1773</v>
      </c>
      <c r="F4159" t="s">
        <v>1114</v>
      </c>
      <c r="G4159" t="s">
        <v>37</v>
      </c>
      <c r="H4159">
        <v>0</v>
      </c>
      <c r="I4159">
        <v>0</v>
      </c>
      <c r="L4159" t="s">
        <v>1350</v>
      </c>
      <c r="M4159">
        <v>2024</v>
      </c>
      <c r="O4159" t="str">
        <f t="shared" si="192"/>
        <v>MARUBENI CORPORATION JEPANG-248011-THREAD,ASTRA@5000MT-C5500, 50/3-CO</v>
      </c>
      <c r="P4159">
        <f>COUNTIF($O$3:O4159,O4159)</f>
        <v>11</v>
      </c>
      <c r="Q4159">
        <f t="shared" si="193"/>
        <v>12.600000000000001</v>
      </c>
      <c r="R4159">
        <f t="shared" si="194"/>
        <v>0</v>
      </c>
    </row>
    <row r="4160" spans="1:18" x14ac:dyDescent="0.25">
      <c r="A4160">
        <v>248011</v>
      </c>
      <c r="B4160" t="s">
        <v>1513</v>
      </c>
      <c r="C4160" t="s">
        <v>1762</v>
      </c>
      <c r="D4160" t="s">
        <v>1695</v>
      </c>
      <c r="E4160">
        <v>2732793</v>
      </c>
      <c r="F4160" t="s">
        <v>1114</v>
      </c>
      <c r="G4160" t="s">
        <v>22</v>
      </c>
      <c r="H4160">
        <v>0</v>
      </c>
      <c r="I4160">
        <v>0</v>
      </c>
      <c r="L4160" t="s">
        <v>1350</v>
      </c>
      <c r="M4160">
        <v>2024</v>
      </c>
      <c r="O4160" t="str">
        <f t="shared" si="192"/>
        <v>ITOCHU CORPORATION TOKSD SECTI-248011-THREAD,ASTRA@5000MT-C5500, 50/3-CO</v>
      </c>
      <c r="P4160">
        <f>COUNTIF($O$3:O4160,O4160)</f>
        <v>5</v>
      </c>
      <c r="Q4160">
        <f t="shared" si="193"/>
        <v>10.8</v>
      </c>
      <c r="R4160">
        <f t="shared" si="194"/>
        <v>0</v>
      </c>
    </row>
    <row r="4161" spans="1:18" x14ac:dyDescent="0.25">
      <c r="A4161">
        <v>248011</v>
      </c>
      <c r="B4161" t="s">
        <v>1513</v>
      </c>
      <c r="C4161" t="s">
        <v>1762</v>
      </c>
      <c r="D4161" t="s">
        <v>1695</v>
      </c>
      <c r="E4161" t="s">
        <v>1774</v>
      </c>
      <c r="F4161" t="s">
        <v>1114</v>
      </c>
      <c r="G4161" t="s">
        <v>37</v>
      </c>
      <c r="H4161">
        <v>6</v>
      </c>
      <c r="I4161">
        <v>10.8</v>
      </c>
      <c r="L4161" t="s">
        <v>1350</v>
      </c>
      <c r="M4161">
        <v>2024</v>
      </c>
      <c r="O4161" t="str">
        <f t="shared" si="192"/>
        <v>MARUBENI CORPORATION JEPANG-248011-THREAD,ASTRA@5000MT-C5500, 50/3-CO</v>
      </c>
      <c r="P4161">
        <f>COUNTIF($O$3:O4161,O4161)</f>
        <v>12</v>
      </c>
      <c r="Q4161">
        <f t="shared" si="193"/>
        <v>12.600000000000001</v>
      </c>
      <c r="R4161">
        <f t="shared" si="194"/>
        <v>0</v>
      </c>
    </row>
    <row r="4162" spans="1:18" x14ac:dyDescent="0.25">
      <c r="A4162">
        <v>248011</v>
      </c>
      <c r="B4162" t="s">
        <v>1513</v>
      </c>
      <c r="C4162" t="s">
        <v>1762</v>
      </c>
      <c r="D4162" t="s">
        <v>1775</v>
      </c>
      <c r="E4162">
        <v>2732793</v>
      </c>
      <c r="F4162" t="s">
        <v>1114</v>
      </c>
      <c r="G4162" t="s">
        <v>22</v>
      </c>
      <c r="H4162">
        <v>6</v>
      </c>
      <c r="I4162">
        <v>10.8</v>
      </c>
      <c r="L4162" t="s">
        <v>1350</v>
      </c>
      <c r="M4162">
        <v>2024</v>
      </c>
      <c r="O4162" t="str">
        <f t="shared" si="192"/>
        <v>ITOCHU CORPORATION TOKSD SECTI-248011-THREAD,ASTRA@5000MT-C5500, 50/3-CO</v>
      </c>
      <c r="P4162">
        <f>COUNTIF($O$3:O4162,O4162)</f>
        <v>6</v>
      </c>
      <c r="Q4162">
        <f t="shared" si="193"/>
        <v>10.8</v>
      </c>
      <c r="R4162">
        <f t="shared" si="194"/>
        <v>0</v>
      </c>
    </row>
    <row r="4163" spans="1:18" x14ac:dyDescent="0.25">
      <c r="A4163">
        <v>248011</v>
      </c>
      <c r="B4163" t="s">
        <v>1513</v>
      </c>
      <c r="C4163" t="s">
        <v>1762</v>
      </c>
      <c r="D4163" t="s">
        <v>1775</v>
      </c>
      <c r="E4163" t="s">
        <v>1771</v>
      </c>
      <c r="F4163" t="s">
        <v>1114</v>
      </c>
      <c r="G4163" t="s">
        <v>37</v>
      </c>
      <c r="H4163">
        <v>1</v>
      </c>
      <c r="I4163">
        <v>1.8</v>
      </c>
      <c r="L4163" t="s">
        <v>1350</v>
      </c>
      <c r="M4163">
        <v>2024</v>
      </c>
      <c r="O4163" t="str">
        <f t="shared" si="192"/>
        <v>MARUBENI CORPORATION JEPANG-248011-THREAD,ASTRA@5000MT-C5500, 50/3-CO</v>
      </c>
      <c r="P4163">
        <f>COUNTIF($O$3:O4163,O4163)</f>
        <v>13</v>
      </c>
      <c r="Q4163">
        <f t="shared" si="193"/>
        <v>12.600000000000001</v>
      </c>
      <c r="R4163">
        <f t="shared" si="194"/>
        <v>0</v>
      </c>
    </row>
    <row r="4164" spans="1:18" x14ac:dyDescent="0.25">
      <c r="A4164">
        <v>248011</v>
      </c>
      <c r="B4164" t="s">
        <v>1513</v>
      </c>
      <c r="C4164" t="s">
        <v>1762</v>
      </c>
      <c r="D4164" t="s">
        <v>804</v>
      </c>
      <c r="E4164">
        <v>2587227</v>
      </c>
      <c r="F4164" t="s">
        <v>1114</v>
      </c>
      <c r="G4164" t="s">
        <v>22</v>
      </c>
      <c r="H4164">
        <v>0</v>
      </c>
      <c r="I4164">
        <v>0</v>
      </c>
      <c r="L4164" t="s">
        <v>1350</v>
      </c>
      <c r="M4164">
        <v>2024</v>
      </c>
      <c r="O4164" t="str">
        <f t="shared" ref="O4164:O4227" si="195">G4164&amp;"-"&amp;A4164&amp;"-"&amp;B4164&amp;"-"&amp;C4164&amp;"-"&amp;F4164</f>
        <v>ITOCHU CORPORATION TOKSD SECTI-248011-THREAD,ASTRA@5000MT-C5500, 50/3-CO</v>
      </c>
      <c r="P4164">
        <f>COUNTIF($O$3:O4164,O4164)</f>
        <v>7</v>
      </c>
      <c r="Q4164">
        <f t="shared" ref="Q4164:Q4227" si="196">SUMIF($O$4:$O$18090,O4164,$I$4:$I$18090)</f>
        <v>10.8</v>
      </c>
      <c r="R4164">
        <f t="shared" ref="R4164:R4227" si="197">SUMIF($O$4:$O$18090,O4164,$J$4:$J$18090)</f>
        <v>0</v>
      </c>
    </row>
    <row r="4165" spans="1:18" x14ac:dyDescent="0.25">
      <c r="A4165">
        <v>248011</v>
      </c>
      <c r="B4165" t="s">
        <v>1513</v>
      </c>
      <c r="C4165" t="s">
        <v>1762</v>
      </c>
      <c r="F4165" t="s">
        <v>1114</v>
      </c>
      <c r="G4165" t="s">
        <v>22</v>
      </c>
      <c r="L4165" t="s">
        <v>1350</v>
      </c>
      <c r="M4165">
        <v>2024</v>
      </c>
      <c r="O4165" t="str">
        <f t="shared" si="195"/>
        <v>ITOCHU CORPORATION TOKSD SECTI-248011-THREAD,ASTRA@5000MT-C5500, 50/3-CO</v>
      </c>
      <c r="P4165">
        <f>COUNTIF($O$3:O4165,O4165)</f>
        <v>8</v>
      </c>
      <c r="Q4165">
        <f t="shared" si="196"/>
        <v>10.8</v>
      </c>
      <c r="R4165">
        <f t="shared" si="197"/>
        <v>0</v>
      </c>
    </row>
    <row r="4166" spans="1:18" x14ac:dyDescent="0.25">
      <c r="A4166">
        <v>248012</v>
      </c>
      <c r="B4166" t="s">
        <v>1347</v>
      </c>
      <c r="C4166" t="s">
        <v>1776</v>
      </c>
      <c r="D4166" t="s">
        <v>29</v>
      </c>
      <c r="E4166" t="s">
        <v>1349</v>
      </c>
      <c r="F4166" t="s">
        <v>1114</v>
      </c>
      <c r="G4166" t="s">
        <v>34</v>
      </c>
      <c r="H4166">
        <v>0</v>
      </c>
      <c r="J4166" t="s">
        <v>23</v>
      </c>
      <c r="K4166" t="s">
        <v>23</v>
      </c>
      <c r="L4166" t="s">
        <v>1350</v>
      </c>
      <c r="M4166">
        <v>2024</v>
      </c>
      <c r="O4166" t="str">
        <f t="shared" si="195"/>
        <v>HEXAPOLE COMPANY LIMITED-248012-THREAD,COMETA@5000MT-R6028, 60/2-CO</v>
      </c>
      <c r="P4166">
        <f>COUNTIF($O$3:O4166,O4166)</f>
        <v>1</v>
      </c>
      <c r="Q4166">
        <f t="shared" si="196"/>
        <v>0</v>
      </c>
      <c r="R4166">
        <f t="shared" si="197"/>
        <v>0</v>
      </c>
    </row>
    <row r="4167" spans="1:18" x14ac:dyDescent="0.25">
      <c r="A4167">
        <v>248012</v>
      </c>
      <c r="B4167" t="s">
        <v>1347</v>
      </c>
      <c r="C4167" t="s">
        <v>1776</v>
      </c>
      <c r="D4167" t="s">
        <v>29</v>
      </c>
      <c r="E4167" t="s">
        <v>1516</v>
      </c>
      <c r="F4167" t="s">
        <v>1114</v>
      </c>
      <c r="G4167" t="s">
        <v>47</v>
      </c>
      <c r="H4167">
        <v>0</v>
      </c>
      <c r="L4167" t="s">
        <v>1350</v>
      </c>
      <c r="M4167">
        <v>2024</v>
      </c>
      <c r="O4167" t="str">
        <f t="shared" si="195"/>
        <v>H&amp;M-248012-THREAD,COMETA@5000MT-R6028, 60/2-CO</v>
      </c>
      <c r="P4167">
        <f>COUNTIF($O$3:O4167,O4167)</f>
        <v>1</v>
      </c>
      <c r="Q4167">
        <f t="shared" si="196"/>
        <v>0</v>
      </c>
      <c r="R4167">
        <f t="shared" si="197"/>
        <v>0</v>
      </c>
    </row>
    <row r="4168" spans="1:18" x14ac:dyDescent="0.25">
      <c r="A4168">
        <v>248012</v>
      </c>
      <c r="B4168" t="s">
        <v>1347</v>
      </c>
      <c r="C4168" t="s">
        <v>1776</v>
      </c>
      <c r="D4168" t="s">
        <v>29</v>
      </c>
      <c r="E4168" t="s">
        <v>1517</v>
      </c>
      <c r="F4168" t="s">
        <v>1114</v>
      </c>
      <c r="G4168" t="s">
        <v>34</v>
      </c>
      <c r="H4168">
        <v>0</v>
      </c>
      <c r="L4168" t="s">
        <v>1350</v>
      </c>
      <c r="M4168">
        <v>2024</v>
      </c>
      <c r="O4168" t="str">
        <f t="shared" si="195"/>
        <v>HEXAPOLE COMPANY LIMITED-248012-THREAD,COMETA@5000MT-R6028, 60/2-CO</v>
      </c>
      <c r="P4168">
        <f>COUNTIF($O$3:O4168,O4168)</f>
        <v>2</v>
      </c>
      <c r="Q4168">
        <f t="shared" si="196"/>
        <v>0</v>
      </c>
      <c r="R4168">
        <f t="shared" si="197"/>
        <v>0</v>
      </c>
    </row>
    <row r="4169" spans="1:18" x14ac:dyDescent="0.25">
      <c r="A4169">
        <v>248012</v>
      </c>
      <c r="B4169" t="s">
        <v>1347</v>
      </c>
      <c r="C4169" t="s">
        <v>1776</v>
      </c>
      <c r="D4169" t="s">
        <v>29</v>
      </c>
      <c r="E4169" t="s">
        <v>1519</v>
      </c>
      <c r="F4169" t="s">
        <v>1114</v>
      </c>
      <c r="G4169" t="s">
        <v>34</v>
      </c>
      <c r="H4169">
        <v>0</v>
      </c>
      <c r="L4169" t="s">
        <v>1350</v>
      </c>
      <c r="M4169">
        <v>2024</v>
      </c>
      <c r="O4169" t="str">
        <f t="shared" si="195"/>
        <v>HEXAPOLE COMPANY LIMITED-248012-THREAD,COMETA@5000MT-R6028, 60/2-CO</v>
      </c>
      <c r="P4169">
        <f>COUNTIF($O$3:O4169,O4169)</f>
        <v>3</v>
      </c>
      <c r="Q4169">
        <f t="shared" si="196"/>
        <v>0</v>
      </c>
      <c r="R4169">
        <f t="shared" si="197"/>
        <v>0</v>
      </c>
    </row>
    <row r="4170" spans="1:18" x14ac:dyDescent="0.25">
      <c r="A4170">
        <v>248012</v>
      </c>
      <c r="B4170" t="s">
        <v>1347</v>
      </c>
      <c r="C4170" t="s">
        <v>1776</v>
      </c>
      <c r="D4170" t="s">
        <v>29</v>
      </c>
      <c r="E4170" t="s">
        <v>1520</v>
      </c>
      <c r="F4170" t="s">
        <v>1114</v>
      </c>
      <c r="G4170" t="s">
        <v>34</v>
      </c>
      <c r="H4170">
        <v>0</v>
      </c>
      <c r="L4170" t="s">
        <v>1350</v>
      </c>
      <c r="M4170">
        <v>2024</v>
      </c>
      <c r="O4170" t="str">
        <f t="shared" si="195"/>
        <v>HEXAPOLE COMPANY LIMITED-248012-THREAD,COMETA@5000MT-R6028, 60/2-CO</v>
      </c>
      <c r="P4170">
        <f>COUNTIF($O$3:O4170,O4170)</f>
        <v>4</v>
      </c>
      <c r="Q4170">
        <f t="shared" si="196"/>
        <v>0</v>
      </c>
      <c r="R4170">
        <f t="shared" si="197"/>
        <v>0</v>
      </c>
    </row>
    <row r="4171" spans="1:18" x14ac:dyDescent="0.25">
      <c r="A4171">
        <v>248012</v>
      </c>
      <c r="B4171" t="s">
        <v>1347</v>
      </c>
      <c r="C4171" t="s">
        <v>1776</v>
      </c>
      <c r="D4171" t="s">
        <v>29</v>
      </c>
      <c r="E4171" t="s">
        <v>1352</v>
      </c>
      <c r="F4171" t="s">
        <v>1114</v>
      </c>
      <c r="G4171" t="s">
        <v>34</v>
      </c>
      <c r="H4171">
        <v>0</v>
      </c>
      <c r="L4171" t="s">
        <v>1350</v>
      </c>
      <c r="M4171">
        <v>2024</v>
      </c>
      <c r="O4171" t="str">
        <f t="shared" si="195"/>
        <v>HEXAPOLE COMPANY LIMITED-248012-THREAD,COMETA@5000MT-R6028, 60/2-CO</v>
      </c>
      <c r="P4171">
        <f>COUNTIF($O$3:O4171,O4171)</f>
        <v>5</v>
      </c>
      <c r="Q4171">
        <f t="shared" si="196"/>
        <v>0</v>
      </c>
      <c r="R4171">
        <f t="shared" si="197"/>
        <v>0</v>
      </c>
    </row>
    <row r="4172" spans="1:18" x14ac:dyDescent="0.25">
      <c r="A4172">
        <v>248012</v>
      </c>
      <c r="B4172" t="s">
        <v>1347</v>
      </c>
      <c r="C4172" t="s">
        <v>1776</v>
      </c>
      <c r="D4172" t="s">
        <v>45</v>
      </c>
      <c r="E4172" t="s">
        <v>1777</v>
      </c>
      <c r="F4172" t="s">
        <v>1114</v>
      </c>
      <c r="G4172" t="s">
        <v>34</v>
      </c>
      <c r="H4172">
        <v>0</v>
      </c>
      <c r="L4172" t="s">
        <v>1350</v>
      </c>
      <c r="M4172">
        <v>2024</v>
      </c>
      <c r="O4172" t="str">
        <f t="shared" si="195"/>
        <v>HEXAPOLE COMPANY LIMITED-248012-THREAD,COMETA@5000MT-R6028, 60/2-CO</v>
      </c>
      <c r="P4172">
        <f>COUNTIF($O$3:O4172,O4172)</f>
        <v>6</v>
      </c>
      <c r="Q4172">
        <f t="shared" si="196"/>
        <v>0</v>
      </c>
      <c r="R4172">
        <f t="shared" si="197"/>
        <v>0</v>
      </c>
    </row>
    <row r="4173" spans="1:18" x14ac:dyDescent="0.25">
      <c r="A4173">
        <v>248012</v>
      </c>
      <c r="B4173" t="s">
        <v>1347</v>
      </c>
      <c r="C4173" t="s">
        <v>1776</v>
      </c>
      <c r="D4173" t="s">
        <v>61</v>
      </c>
      <c r="E4173" t="s">
        <v>1523</v>
      </c>
      <c r="F4173" t="s">
        <v>1114</v>
      </c>
      <c r="G4173" t="s">
        <v>34</v>
      </c>
      <c r="H4173">
        <v>0</v>
      </c>
      <c r="L4173" t="s">
        <v>1350</v>
      </c>
      <c r="M4173">
        <v>2024</v>
      </c>
      <c r="O4173" t="str">
        <f t="shared" si="195"/>
        <v>HEXAPOLE COMPANY LIMITED-248012-THREAD,COMETA@5000MT-R6028, 60/2-CO</v>
      </c>
      <c r="P4173">
        <f>COUNTIF($O$3:O4173,O4173)</f>
        <v>7</v>
      </c>
      <c r="Q4173">
        <f t="shared" si="196"/>
        <v>0</v>
      </c>
      <c r="R4173">
        <f t="shared" si="197"/>
        <v>0</v>
      </c>
    </row>
    <row r="4174" spans="1:18" x14ac:dyDescent="0.25">
      <c r="A4174">
        <v>248012</v>
      </c>
      <c r="B4174" t="s">
        <v>1347</v>
      </c>
      <c r="C4174" t="s">
        <v>1776</v>
      </c>
      <c r="D4174" t="s">
        <v>61</v>
      </c>
      <c r="E4174" t="s">
        <v>1778</v>
      </c>
      <c r="F4174" t="s">
        <v>1114</v>
      </c>
      <c r="G4174" t="s">
        <v>34</v>
      </c>
      <c r="H4174">
        <v>0</v>
      </c>
      <c r="L4174" t="s">
        <v>1350</v>
      </c>
      <c r="M4174">
        <v>2024</v>
      </c>
      <c r="O4174" t="str">
        <f t="shared" si="195"/>
        <v>HEXAPOLE COMPANY LIMITED-248012-THREAD,COMETA@5000MT-R6028, 60/2-CO</v>
      </c>
      <c r="P4174">
        <f>COUNTIF($O$3:O4174,O4174)</f>
        <v>8</v>
      </c>
      <c r="Q4174">
        <f t="shared" si="196"/>
        <v>0</v>
      </c>
      <c r="R4174">
        <f t="shared" si="197"/>
        <v>0</v>
      </c>
    </row>
    <row r="4175" spans="1:18" x14ac:dyDescent="0.25">
      <c r="A4175">
        <v>248012</v>
      </c>
      <c r="B4175" t="s">
        <v>1347</v>
      </c>
      <c r="C4175" t="s">
        <v>1776</v>
      </c>
      <c r="D4175" t="s">
        <v>1356</v>
      </c>
      <c r="E4175">
        <v>2435130</v>
      </c>
      <c r="F4175" t="s">
        <v>1114</v>
      </c>
      <c r="G4175" t="s">
        <v>22</v>
      </c>
      <c r="H4175">
        <v>0</v>
      </c>
      <c r="I4175">
        <v>0</v>
      </c>
      <c r="L4175" t="s">
        <v>1350</v>
      </c>
      <c r="M4175">
        <v>2024</v>
      </c>
      <c r="O4175" t="str">
        <f t="shared" si="195"/>
        <v>ITOCHU CORPORATION TOKSD SECTI-248012-THREAD,COMETA@5000MT-R6028, 60/2-CO</v>
      </c>
      <c r="P4175">
        <f>COUNTIF($O$3:O4175,O4175)</f>
        <v>1</v>
      </c>
      <c r="Q4175">
        <f t="shared" si="196"/>
        <v>0</v>
      </c>
      <c r="R4175">
        <f t="shared" si="197"/>
        <v>0</v>
      </c>
    </row>
    <row r="4176" spans="1:18" x14ac:dyDescent="0.25">
      <c r="A4176">
        <v>248012</v>
      </c>
      <c r="B4176" t="s">
        <v>1347</v>
      </c>
      <c r="C4176" t="s">
        <v>1776</v>
      </c>
      <c r="D4176" t="s">
        <v>1616</v>
      </c>
      <c r="E4176">
        <v>2664335</v>
      </c>
      <c r="F4176" t="s">
        <v>1114</v>
      </c>
      <c r="G4176" t="s">
        <v>22</v>
      </c>
      <c r="H4176">
        <v>0</v>
      </c>
      <c r="I4176">
        <v>0</v>
      </c>
      <c r="L4176" t="s">
        <v>1350</v>
      </c>
      <c r="M4176">
        <v>2024</v>
      </c>
      <c r="O4176" t="str">
        <f t="shared" si="195"/>
        <v>ITOCHU CORPORATION TOKSD SECTI-248012-THREAD,COMETA@5000MT-R6028, 60/2-CO</v>
      </c>
      <c r="P4176">
        <f>COUNTIF($O$3:O4176,O4176)</f>
        <v>2</v>
      </c>
      <c r="Q4176">
        <f t="shared" si="196"/>
        <v>0</v>
      </c>
      <c r="R4176">
        <f t="shared" si="197"/>
        <v>0</v>
      </c>
    </row>
    <row r="4177" spans="1:18" x14ac:dyDescent="0.25">
      <c r="A4177">
        <v>248012</v>
      </c>
      <c r="B4177" t="s">
        <v>1347</v>
      </c>
      <c r="C4177" t="s">
        <v>1776</v>
      </c>
      <c r="D4177" t="s">
        <v>1779</v>
      </c>
      <c r="E4177">
        <v>2661701</v>
      </c>
      <c r="F4177" t="s">
        <v>1114</v>
      </c>
      <c r="G4177" t="s">
        <v>22</v>
      </c>
      <c r="H4177">
        <v>0</v>
      </c>
      <c r="I4177">
        <v>0</v>
      </c>
      <c r="L4177" t="s">
        <v>1350</v>
      </c>
      <c r="M4177">
        <v>2024</v>
      </c>
      <c r="O4177" t="str">
        <f t="shared" si="195"/>
        <v>ITOCHU CORPORATION TOKSD SECTI-248012-THREAD,COMETA@5000MT-R6028, 60/2-CO</v>
      </c>
      <c r="P4177">
        <f>COUNTIF($O$3:O4177,O4177)</f>
        <v>3</v>
      </c>
      <c r="Q4177">
        <f t="shared" si="196"/>
        <v>0</v>
      </c>
      <c r="R4177">
        <f t="shared" si="197"/>
        <v>0</v>
      </c>
    </row>
    <row r="4178" spans="1:18" x14ac:dyDescent="0.25">
      <c r="A4178">
        <v>248012</v>
      </c>
      <c r="B4178" t="s">
        <v>1347</v>
      </c>
      <c r="C4178" t="s">
        <v>1776</v>
      </c>
      <c r="D4178" t="s">
        <v>1358</v>
      </c>
      <c r="E4178">
        <v>2622698</v>
      </c>
      <c r="F4178" t="s">
        <v>1114</v>
      </c>
      <c r="G4178" t="s">
        <v>22</v>
      </c>
      <c r="H4178">
        <v>0</v>
      </c>
      <c r="I4178">
        <v>0</v>
      </c>
      <c r="L4178" t="s">
        <v>1350</v>
      </c>
      <c r="M4178">
        <v>2024</v>
      </c>
      <c r="O4178" t="str">
        <f t="shared" si="195"/>
        <v>ITOCHU CORPORATION TOKSD SECTI-248012-THREAD,COMETA@5000MT-R6028, 60/2-CO</v>
      </c>
      <c r="P4178">
        <f>COUNTIF($O$3:O4178,O4178)</f>
        <v>4</v>
      </c>
      <c r="Q4178">
        <f t="shared" si="196"/>
        <v>0</v>
      </c>
      <c r="R4178">
        <f t="shared" si="197"/>
        <v>0</v>
      </c>
    </row>
    <row r="4179" spans="1:18" x14ac:dyDescent="0.25">
      <c r="A4179">
        <v>248012</v>
      </c>
      <c r="B4179" t="s">
        <v>1347</v>
      </c>
      <c r="C4179" t="s">
        <v>1776</v>
      </c>
      <c r="D4179" t="s">
        <v>1358</v>
      </c>
      <c r="E4179">
        <v>2622699</v>
      </c>
      <c r="F4179" t="s">
        <v>1114</v>
      </c>
      <c r="G4179" t="s">
        <v>22</v>
      </c>
      <c r="H4179">
        <v>0</v>
      </c>
      <c r="I4179">
        <v>0</v>
      </c>
      <c r="L4179" t="s">
        <v>1350</v>
      </c>
      <c r="M4179">
        <v>2024</v>
      </c>
      <c r="O4179" t="str">
        <f t="shared" si="195"/>
        <v>ITOCHU CORPORATION TOKSD SECTI-248012-THREAD,COMETA@5000MT-R6028, 60/2-CO</v>
      </c>
      <c r="P4179">
        <f>COUNTIF($O$3:O4179,O4179)</f>
        <v>5</v>
      </c>
      <c r="Q4179">
        <f t="shared" si="196"/>
        <v>0</v>
      </c>
      <c r="R4179">
        <f t="shared" si="197"/>
        <v>0</v>
      </c>
    </row>
    <row r="4180" spans="1:18" x14ac:dyDescent="0.25">
      <c r="A4180">
        <v>248012</v>
      </c>
      <c r="B4180" t="s">
        <v>1347</v>
      </c>
      <c r="C4180" t="s">
        <v>1776</v>
      </c>
      <c r="D4180" t="s">
        <v>1359</v>
      </c>
      <c r="E4180">
        <v>2472263</v>
      </c>
      <c r="F4180" t="s">
        <v>1114</v>
      </c>
      <c r="G4180" t="s">
        <v>22</v>
      </c>
      <c r="H4180">
        <v>0</v>
      </c>
      <c r="I4180">
        <v>0</v>
      </c>
      <c r="L4180" t="s">
        <v>1350</v>
      </c>
      <c r="M4180">
        <v>2024</v>
      </c>
      <c r="O4180" t="str">
        <f t="shared" si="195"/>
        <v>ITOCHU CORPORATION TOKSD SECTI-248012-THREAD,COMETA@5000MT-R6028, 60/2-CO</v>
      </c>
      <c r="P4180">
        <f>COUNTIF($O$3:O4180,O4180)</f>
        <v>6</v>
      </c>
      <c r="Q4180">
        <f t="shared" si="196"/>
        <v>0</v>
      </c>
      <c r="R4180">
        <f t="shared" si="197"/>
        <v>0</v>
      </c>
    </row>
    <row r="4181" spans="1:18" x14ac:dyDescent="0.25">
      <c r="A4181">
        <v>248012</v>
      </c>
      <c r="B4181" t="s">
        <v>1347</v>
      </c>
      <c r="C4181" t="s">
        <v>1776</v>
      </c>
      <c r="D4181" t="s">
        <v>1360</v>
      </c>
      <c r="E4181">
        <v>2462084</v>
      </c>
      <c r="F4181" t="s">
        <v>1114</v>
      </c>
      <c r="G4181" t="s">
        <v>22</v>
      </c>
      <c r="H4181">
        <v>0</v>
      </c>
      <c r="I4181">
        <v>0</v>
      </c>
      <c r="L4181" t="s">
        <v>1350</v>
      </c>
      <c r="M4181">
        <v>2024</v>
      </c>
      <c r="O4181" t="str">
        <f t="shared" si="195"/>
        <v>ITOCHU CORPORATION TOKSD SECTI-248012-THREAD,COMETA@5000MT-R6028, 60/2-CO</v>
      </c>
      <c r="P4181">
        <f>COUNTIF($O$3:O4181,O4181)</f>
        <v>7</v>
      </c>
      <c r="Q4181">
        <f t="shared" si="196"/>
        <v>0</v>
      </c>
      <c r="R4181">
        <f t="shared" si="197"/>
        <v>0</v>
      </c>
    </row>
    <row r="4182" spans="1:18" x14ac:dyDescent="0.25">
      <c r="A4182">
        <v>248012</v>
      </c>
      <c r="B4182" t="s">
        <v>1347</v>
      </c>
      <c r="C4182" t="s">
        <v>1776</v>
      </c>
      <c r="D4182" t="s">
        <v>1780</v>
      </c>
      <c r="E4182">
        <v>2472259</v>
      </c>
      <c r="F4182" t="s">
        <v>1114</v>
      </c>
      <c r="G4182" t="s">
        <v>22</v>
      </c>
      <c r="H4182">
        <v>0</v>
      </c>
      <c r="I4182">
        <v>0</v>
      </c>
      <c r="L4182" t="s">
        <v>1350</v>
      </c>
      <c r="M4182">
        <v>2024</v>
      </c>
      <c r="O4182" t="str">
        <f t="shared" si="195"/>
        <v>ITOCHU CORPORATION TOKSD SECTI-248012-THREAD,COMETA@5000MT-R6028, 60/2-CO</v>
      </c>
      <c r="P4182">
        <f>COUNTIF($O$3:O4182,O4182)</f>
        <v>8</v>
      </c>
      <c r="Q4182">
        <f t="shared" si="196"/>
        <v>0</v>
      </c>
      <c r="R4182">
        <f t="shared" si="197"/>
        <v>0</v>
      </c>
    </row>
    <row r="4183" spans="1:18" x14ac:dyDescent="0.25">
      <c r="A4183">
        <v>248012</v>
      </c>
      <c r="B4183" t="s">
        <v>1347</v>
      </c>
      <c r="C4183" t="s">
        <v>1776</v>
      </c>
      <c r="D4183" t="s">
        <v>1780</v>
      </c>
      <c r="E4183">
        <v>2604504</v>
      </c>
      <c r="F4183" t="s">
        <v>1114</v>
      </c>
      <c r="G4183" t="s">
        <v>22</v>
      </c>
      <c r="H4183">
        <v>0</v>
      </c>
      <c r="I4183">
        <v>0</v>
      </c>
      <c r="L4183" t="s">
        <v>1350</v>
      </c>
      <c r="M4183">
        <v>2024</v>
      </c>
      <c r="O4183" t="str">
        <f t="shared" si="195"/>
        <v>ITOCHU CORPORATION TOKSD SECTI-248012-THREAD,COMETA@5000MT-R6028, 60/2-CO</v>
      </c>
      <c r="P4183">
        <f>COUNTIF($O$3:O4183,O4183)</f>
        <v>9</v>
      </c>
      <c r="Q4183">
        <f t="shared" si="196"/>
        <v>0</v>
      </c>
      <c r="R4183">
        <f t="shared" si="197"/>
        <v>0</v>
      </c>
    </row>
    <row r="4184" spans="1:18" x14ac:dyDescent="0.25">
      <c r="A4184">
        <v>248012</v>
      </c>
      <c r="B4184" t="s">
        <v>1347</v>
      </c>
      <c r="C4184" t="s">
        <v>1776</v>
      </c>
      <c r="D4184" t="s">
        <v>1780</v>
      </c>
      <c r="E4184">
        <v>2604509</v>
      </c>
      <c r="F4184" t="s">
        <v>1114</v>
      </c>
      <c r="G4184" t="s">
        <v>22</v>
      </c>
      <c r="H4184">
        <v>0</v>
      </c>
      <c r="I4184">
        <v>0</v>
      </c>
      <c r="L4184" t="s">
        <v>1350</v>
      </c>
      <c r="M4184">
        <v>2024</v>
      </c>
      <c r="O4184" t="str">
        <f t="shared" si="195"/>
        <v>ITOCHU CORPORATION TOKSD SECTI-248012-THREAD,COMETA@5000MT-R6028, 60/2-CO</v>
      </c>
      <c r="P4184">
        <f>COUNTIF($O$3:O4184,O4184)</f>
        <v>10</v>
      </c>
      <c r="Q4184">
        <f t="shared" si="196"/>
        <v>0</v>
      </c>
      <c r="R4184">
        <f t="shared" si="197"/>
        <v>0</v>
      </c>
    </row>
    <row r="4185" spans="1:18" x14ac:dyDescent="0.25">
      <c r="A4185">
        <v>248012</v>
      </c>
      <c r="B4185" t="s">
        <v>1347</v>
      </c>
      <c r="C4185" t="s">
        <v>1776</v>
      </c>
      <c r="D4185" t="s">
        <v>1361</v>
      </c>
      <c r="E4185" t="s">
        <v>1781</v>
      </c>
      <c r="F4185" t="s">
        <v>1114</v>
      </c>
      <c r="G4185" t="s">
        <v>37</v>
      </c>
      <c r="H4185">
        <v>13</v>
      </c>
      <c r="I4185">
        <v>13.39</v>
      </c>
      <c r="L4185" t="s">
        <v>1350</v>
      </c>
      <c r="M4185">
        <v>2024</v>
      </c>
      <c r="O4185" t="str">
        <f t="shared" si="195"/>
        <v>MARUBENI CORPORATION JEPANG-248012-THREAD,COMETA@5000MT-R6028, 60/2-CO</v>
      </c>
      <c r="P4185">
        <f>COUNTIF($O$3:O4185,O4185)</f>
        <v>1</v>
      </c>
      <c r="Q4185">
        <f t="shared" si="196"/>
        <v>19.870000000000008</v>
      </c>
      <c r="R4185">
        <f t="shared" si="197"/>
        <v>0</v>
      </c>
    </row>
    <row r="4186" spans="1:18" x14ac:dyDescent="0.25">
      <c r="A4186">
        <v>248012</v>
      </c>
      <c r="B4186" t="s">
        <v>1347</v>
      </c>
      <c r="C4186" t="s">
        <v>1776</v>
      </c>
      <c r="D4186" t="s">
        <v>1361</v>
      </c>
      <c r="E4186" t="s">
        <v>1782</v>
      </c>
      <c r="F4186" t="s">
        <v>1114</v>
      </c>
      <c r="G4186" t="s">
        <v>37</v>
      </c>
      <c r="H4186">
        <v>0</v>
      </c>
      <c r="I4186">
        <v>0</v>
      </c>
      <c r="L4186" t="s">
        <v>1350</v>
      </c>
      <c r="M4186">
        <v>2024</v>
      </c>
      <c r="O4186" t="str">
        <f t="shared" si="195"/>
        <v>MARUBENI CORPORATION JEPANG-248012-THREAD,COMETA@5000MT-R6028, 60/2-CO</v>
      </c>
      <c r="P4186">
        <f>COUNTIF($O$3:O4186,O4186)</f>
        <v>2</v>
      </c>
      <c r="Q4186">
        <f t="shared" si="196"/>
        <v>19.870000000000008</v>
      </c>
      <c r="R4186">
        <f t="shared" si="197"/>
        <v>0</v>
      </c>
    </row>
    <row r="4187" spans="1:18" x14ac:dyDescent="0.25">
      <c r="A4187">
        <v>248012</v>
      </c>
      <c r="B4187" t="s">
        <v>1347</v>
      </c>
      <c r="C4187" t="s">
        <v>1776</v>
      </c>
      <c r="D4187" t="s">
        <v>1361</v>
      </c>
      <c r="E4187" t="s">
        <v>1783</v>
      </c>
      <c r="F4187" t="s">
        <v>1114</v>
      </c>
      <c r="G4187" t="s">
        <v>37</v>
      </c>
      <c r="H4187">
        <v>0</v>
      </c>
      <c r="I4187">
        <v>0</v>
      </c>
      <c r="L4187" t="s">
        <v>1350</v>
      </c>
      <c r="M4187">
        <v>2024</v>
      </c>
      <c r="O4187" t="str">
        <f t="shared" si="195"/>
        <v>MARUBENI CORPORATION JEPANG-248012-THREAD,COMETA@5000MT-R6028, 60/2-CO</v>
      </c>
      <c r="P4187">
        <f>COUNTIF($O$3:O4187,O4187)</f>
        <v>3</v>
      </c>
      <c r="Q4187">
        <f t="shared" si="196"/>
        <v>19.870000000000008</v>
      </c>
      <c r="R4187">
        <f t="shared" si="197"/>
        <v>0</v>
      </c>
    </row>
    <row r="4188" spans="1:18" x14ac:dyDescent="0.25">
      <c r="A4188">
        <v>248012</v>
      </c>
      <c r="B4188" t="s">
        <v>1347</v>
      </c>
      <c r="C4188" t="s">
        <v>1776</v>
      </c>
      <c r="D4188" t="s">
        <v>1361</v>
      </c>
      <c r="E4188" t="s">
        <v>1784</v>
      </c>
      <c r="F4188" t="s">
        <v>1114</v>
      </c>
      <c r="G4188" t="s">
        <v>37</v>
      </c>
      <c r="H4188">
        <v>0</v>
      </c>
      <c r="I4188">
        <v>0</v>
      </c>
      <c r="L4188" t="s">
        <v>1350</v>
      </c>
      <c r="M4188">
        <v>2024</v>
      </c>
      <c r="O4188" t="str">
        <f t="shared" si="195"/>
        <v>MARUBENI CORPORATION JEPANG-248012-THREAD,COMETA@5000MT-R6028, 60/2-CO</v>
      </c>
      <c r="P4188">
        <f>COUNTIF($O$3:O4188,O4188)</f>
        <v>4</v>
      </c>
      <c r="Q4188">
        <f t="shared" si="196"/>
        <v>19.870000000000008</v>
      </c>
      <c r="R4188">
        <f t="shared" si="197"/>
        <v>0</v>
      </c>
    </row>
    <row r="4189" spans="1:18" x14ac:dyDescent="0.25">
      <c r="A4189">
        <v>248012</v>
      </c>
      <c r="B4189" t="s">
        <v>1347</v>
      </c>
      <c r="C4189" t="s">
        <v>1776</v>
      </c>
      <c r="D4189" t="s">
        <v>1361</v>
      </c>
      <c r="E4189" t="s">
        <v>1785</v>
      </c>
      <c r="F4189" t="s">
        <v>1114</v>
      </c>
      <c r="G4189" t="s">
        <v>37</v>
      </c>
      <c r="H4189">
        <v>0</v>
      </c>
      <c r="I4189">
        <v>0</v>
      </c>
      <c r="L4189" t="s">
        <v>1350</v>
      </c>
      <c r="M4189">
        <v>2024</v>
      </c>
      <c r="O4189" t="str">
        <f t="shared" si="195"/>
        <v>MARUBENI CORPORATION JEPANG-248012-THREAD,COMETA@5000MT-R6028, 60/2-CO</v>
      </c>
      <c r="P4189">
        <f>COUNTIF($O$3:O4189,O4189)</f>
        <v>5</v>
      </c>
      <c r="Q4189">
        <f t="shared" si="196"/>
        <v>19.870000000000008</v>
      </c>
      <c r="R4189">
        <f t="shared" si="197"/>
        <v>0</v>
      </c>
    </row>
    <row r="4190" spans="1:18" x14ac:dyDescent="0.25">
      <c r="A4190">
        <v>248012</v>
      </c>
      <c r="B4190" t="s">
        <v>1347</v>
      </c>
      <c r="C4190" t="s">
        <v>1776</v>
      </c>
      <c r="D4190" t="s">
        <v>1361</v>
      </c>
      <c r="E4190" t="s">
        <v>1786</v>
      </c>
      <c r="F4190" t="s">
        <v>1114</v>
      </c>
      <c r="G4190" t="s">
        <v>37</v>
      </c>
      <c r="H4190">
        <v>0</v>
      </c>
      <c r="I4190">
        <v>0</v>
      </c>
      <c r="L4190" t="s">
        <v>1350</v>
      </c>
      <c r="M4190">
        <v>2024</v>
      </c>
      <c r="O4190" t="str">
        <f t="shared" si="195"/>
        <v>MARUBENI CORPORATION JEPANG-248012-THREAD,COMETA@5000MT-R6028, 60/2-CO</v>
      </c>
      <c r="P4190">
        <f>COUNTIF($O$3:O4190,O4190)</f>
        <v>6</v>
      </c>
      <c r="Q4190">
        <f t="shared" si="196"/>
        <v>19.870000000000008</v>
      </c>
      <c r="R4190">
        <f t="shared" si="197"/>
        <v>0</v>
      </c>
    </row>
    <row r="4191" spans="1:18" x14ac:dyDescent="0.25">
      <c r="A4191">
        <v>248012</v>
      </c>
      <c r="B4191" t="s">
        <v>1347</v>
      </c>
      <c r="C4191" t="s">
        <v>1776</v>
      </c>
      <c r="D4191" t="s">
        <v>1361</v>
      </c>
      <c r="E4191" t="s">
        <v>1787</v>
      </c>
      <c r="F4191" t="s">
        <v>1114</v>
      </c>
      <c r="G4191" t="s">
        <v>37</v>
      </c>
      <c r="H4191">
        <v>0</v>
      </c>
      <c r="I4191">
        <v>0</v>
      </c>
      <c r="L4191" t="s">
        <v>1350</v>
      </c>
      <c r="M4191">
        <v>2024</v>
      </c>
      <c r="O4191" t="str">
        <f t="shared" si="195"/>
        <v>MARUBENI CORPORATION JEPANG-248012-THREAD,COMETA@5000MT-R6028, 60/2-CO</v>
      </c>
      <c r="P4191">
        <f>COUNTIF($O$3:O4191,O4191)</f>
        <v>7</v>
      </c>
      <c r="Q4191">
        <f t="shared" si="196"/>
        <v>19.870000000000008</v>
      </c>
      <c r="R4191">
        <f t="shared" si="197"/>
        <v>0</v>
      </c>
    </row>
    <row r="4192" spans="1:18" x14ac:dyDescent="0.25">
      <c r="A4192">
        <v>248012</v>
      </c>
      <c r="B4192" t="s">
        <v>1347</v>
      </c>
      <c r="C4192" t="s">
        <v>1776</v>
      </c>
      <c r="D4192" t="s">
        <v>1371</v>
      </c>
      <c r="E4192" t="s">
        <v>1788</v>
      </c>
      <c r="F4192" t="s">
        <v>1114</v>
      </c>
      <c r="G4192" t="s">
        <v>37</v>
      </c>
      <c r="H4192">
        <v>0</v>
      </c>
      <c r="I4192">
        <v>0</v>
      </c>
      <c r="L4192" t="s">
        <v>1350</v>
      </c>
      <c r="M4192">
        <v>2024</v>
      </c>
      <c r="O4192" t="str">
        <f t="shared" si="195"/>
        <v>MARUBENI CORPORATION JEPANG-248012-THREAD,COMETA@5000MT-R6028, 60/2-CO</v>
      </c>
      <c r="P4192">
        <f>COUNTIF($O$3:O4192,O4192)</f>
        <v>8</v>
      </c>
      <c r="Q4192">
        <f t="shared" si="196"/>
        <v>19.870000000000008</v>
      </c>
      <c r="R4192">
        <f t="shared" si="197"/>
        <v>0</v>
      </c>
    </row>
    <row r="4193" spans="1:18" x14ac:dyDescent="0.25">
      <c r="A4193">
        <v>248012</v>
      </c>
      <c r="B4193" t="s">
        <v>1347</v>
      </c>
      <c r="C4193" t="s">
        <v>1776</v>
      </c>
      <c r="D4193" t="s">
        <v>1371</v>
      </c>
      <c r="E4193" t="s">
        <v>1789</v>
      </c>
      <c r="F4193" t="s">
        <v>1114</v>
      </c>
      <c r="G4193" t="s">
        <v>37</v>
      </c>
      <c r="H4193">
        <v>0</v>
      </c>
      <c r="I4193">
        <v>0</v>
      </c>
      <c r="L4193" t="s">
        <v>1350</v>
      </c>
      <c r="M4193">
        <v>2024</v>
      </c>
      <c r="O4193" t="str">
        <f t="shared" si="195"/>
        <v>MARUBENI CORPORATION JEPANG-248012-THREAD,COMETA@5000MT-R6028, 60/2-CO</v>
      </c>
      <c r="P4193">
        <f>COUNTIF($O$3:O4193,O4193)</f>
        <v>9</v>
      </c>
      <c r="Q4193">
        <f t="shared" si="196"/>
        <v>19.870000000000008</v>
      </c>
      <c r="R4193">
        <f t="shared" si="197"/>
        <v>0</v>
      </c>
    </row>
    <row r="4194" spans="1:18" x14ac:dyDescent="0.25">
      <c r="A4194">
        <v>248012</v>
      </c>
      <c r="B4194" t="s">
        <v>1347</v>
      </c>
      <c r="C4194" t="s">
        <v>1776</v>
      </c>
      <c r="D4194" t="s">
        <v>1371</v>
      </c>
      <c r="E4194" t="s">
        <v>1790</v>
      </c>
      <c r="F4194" t="s">
        <v>1114</v>
      </c>
      <c r="G4194" t="s">
        <v>37</v>
      </c>
      <c r="H4194">
        <v>0</v>
      </c>
      <c r="I4194">
        <v>0</v>
      </c>
      <c r="L4194" t="s">
        <v>1350</v>
      </c>
      <c r="M4194">
        <v>2024</v>
      </c>
      <c r="O4194" t="str">
        <f t="shared" si="195"/>
        <v>MARUBENI CORPORATION JEPANG-248012-THREAD,COMETA@5000MT-R6028, 60/2-CO</v>
      </c>
      <c r="P4194">
        <f>COUNTIF($O$3:O4194,O4194)</f>
        <v>10</v>
      </c>
      <c r="Q4194">
        <f t="shared" si="196"/>
        <v>19.870000000000008</v>
      </c>
      <c r="R4194">
        <f t="shared" si="197"/>
        <v>0</v>
      </c>
    </row>
    <row r="4195" spans="1:18" x14ac:dyDescent="0.25">
      <c r="A4195">
        <v>248012</v>
      </c>
      <c r="B4195" t="s">
        <v>1347</v>
      </c>
      <c r="C4195" t="s">
        <v>1776</v>
      </c>
      <c r="D4195" t="s">
        <v>1371</v>
      </c>
      <c r="E4195" t="s">
        <v>1791</v>
      </c>
      <c r="F4195" t="s">
        <v>1114</v>
      </c>
      <c r="G4195" t="s">
        <v>37</v>
      </c>
      <c r="H4195">
        <v>0</v>
      </c>
      <c r="I4195">
        <v>0</v>
      </c>
      <c r="L4195" t="s">
        <v>1350</v>
      </c>
      <c r="M4195">
        <v>2024</v>
      </c>
      <c r="O4195" t="str">
        <f t="shared" si="195"/>
        <v>MARUBENI CORPORATION JEPANG-248012-THREAD,COMETA@5000MT-R6028, 60/2-CO</v>
      </c>
      <c r="P4195">
        <f>COUNTIF($O$3:O4195,O4195)</f>
        <v>11</v>
      </c>
      <c r="Q4195">
        <f t="shared" si="196"/>
        <v>19.870000000000008</v>
      </c>
      <c r="R4195">
        <f t="shared" si="197"/>
        <v>0</v>
      </c>
    </row>
    <row r="4196" spans="1:18" x14ac:dyDescent="0.25">
      <c r="A4196">
        <v>248012</v>
      </c>
      <c r="B4196" t="s">
        <v>1347</v>
      </c>
      <c r="C4196" t="s">
        <v>1776</v>
      </c>
      <c r="D4196" t="s">
        <v>1371</v>
      </c>
      <c r="E4196" t="s">
        <v>1792</v>
      </c>
      <c r="F4196" t="s">
        <v>1114</v>
      </c>
      <c r="G4196" t="s">
        <v>37</v>
      </c>
      <c r="H4196">
        <v>0</v>
      </c>
      <c r="I4196">
        <v>3.5527136788005009E-15</v>
      </c>
      <c r="L4196" t="s">
        <v>1350</v>
      </c>
      <c r="M4196">
        <v>2024</v>
      </c>
      <c r="O4196" t="str">
        <f t="shared" si="195"/>
        <v>MARUBENI CORPORATION JEPANG-248012-THREAD,COMETA@5000MT-R6028, 60/2-CO</v>
      </c>
      <c r="P4196">
        <f>COUNTIF($O$3:O4196,O4196)</f>
        <v>12</v>
      </c>
      <c r="Q4196">
        <f t="shared" si="196"/>
        <v>19.870000000000008</v>
      </c>
      <c r="R4196">
        <f t="shared" si="197"/>
        <v>0</v>
      </c>
    </row>
    <row r="4197" spans="1:18" x14ac:dyDescent="0.25">
      <c r="A4197">
        <v>248012</v>
      </c>
      <c r="B4197" t="s">
        <v>1347</v>
      </c>
      <c r="C4197" t="s">
        <v>1776</v>
      </c>
      <c r="D4197" t="s">
        <v>1371</v>
      </c>
      <c r="E4197" t="s">
        <v>1793</v>
      </c>
      <c r="F4197" t="s">
        <v>1114</v>
      </c>
      <c r="G4197" t="s">
        <v>37</v>
      </c>
      <c r="H4197">
        <v>0</v>
      </c>
      <c r="I4197">
        <v>0</v>
      </c>
      <c r="L4197" t="s">
        <v>1350</v>
      </c>
      <c r="M4197">
        <v>2024</v>
      </c>
      <c r="O4197" t="str">
        <f t="shared" si="195"/>
        <v>MARUBENI CORPORATION JEPANG-248012-THREAD,COMETA@5000MT-R6028, 60/2-CO</v>
      </c>
      <c r="P4197">
        <f>COUNTIF($O$3:O4197,O4197)</f>
        <v>13</v>
      </c>
      <c r="Q4197">
        <f t="shared" si="196"/>
        <v>19.870000000000008</v>
      </c>
      <c r="R4197">
        <f t="shared" si="197"/>
        <v>0</v>
      </c>
    </row>
    <row r="4198" spans="1:18" x14ac:dyDescent="0.25">
      <c r="A4198">
        <v>248012</v>
      </c>
      <c r="B4198" t="s">
        <v>1347</v>
      </c>
      <c r="C4198" t="s">
        <v>1776</v>
      </c>
      <c r="D4198" t="s">
        <v>1371</v>
      </c>
      <c r="E4198" t="s">
        <v>1794</v>
      </c>
      <c r="F4198" t="s">
        <v>1114</v>
      </c>
      <c r="G4198" t="s">
        <v>37</v>
      </c>
      <c r="H4198">
        <v>0</v>
      </c>
      <c r="I4198">
        <v>0</v>
      </c>
      <c r="L4198" t="s">
        <v>1350</v>
      </c>
      <c r="M4198">
        <v>2024</v>
      </c>
      <c r="O4198" t="str">
        <f t="shared" si="195"/>
        <v>MARUBENI CORPORATION JEPANG-248012-THREAD,COMETA@5000MT-R6028, 60/2-CO</v>
      </c>
      <c r="P4198">
        <f>COUNTIF($O$3:O4198,O4198)</f>
        <v>14</v>
      </c>
      <c r="Q4198">
        <f t="shared" si="196"/>
        <v>19.870000000000008</v>
      </c>
      <c r="R4198">
        <f t="shared" si="197"/>
        <v>0</v>
      </c>
    </row>
    <row r="4199" spans="1:18" x14ac:dyDescent="0.25">
      <c r="A4199">
        <v>248012</v>
      </c>
      <c r="B4199" t="s">
        <v>1347</v>
      </c>
      <c r="C4199" t="s">
        <v>1776</v>
      </c>
      <c r="D4199" t="s">
        <v>1371</v>
      </c>
      <c r="E4199" t="s">
        <v>1795</v>
      </c>
      <c r="F4199" t="s">
        <v>1114</v>
      </c>
      <c r="G4199" t="s">
        <v>37</v>
      </c>
      <c r="H4199">
        <v>0</v>
      </c>
      <c r="I4199">
        <v>0</v>
      </c>
      <c r="L4199" t="s">
        <v>1350</v>
      </c>
      <c r="M4199">
        <v>2024</v>
      </c>
      <c r="O4199" t="str">
        <f t="shared" si="195"/>
        <v>MARUBENI CORPORATION JEPANG-248012-THREAD,COMETA@5000MT-R6028, 60/2-CO</v>
      </c>
      <c r="P4199">
        <f>COUNTIF($O$3:O4199,O4199)</f>
        <v>15</v>
      </c>
      <c r="Q4199">
        <f t="shared" si="196"/>
        <v>19.870000000000008</v>
      </c>
      <c r="R4199">
        <f t="shared" si="197"/>
        <v>0</v>
      </c>
    </row>
    <row r="4200" spans="1:18" x14ac:dyDescent="0.25">
      <c r="A4200">
        <v>248012</v>
      </c>
      <c r="B4200" t="s">
        <v>1347</v>
      </c>
      <c r="C4200" t="s">
        <v>1776</v>
      </c>
      <c r="D4200" t="s">
        <v>1412</v>
      </c>
      <c r="E4200" t="s">
        <v>1554</v>
      </c>
      <c r="F4200" t="s">
        <v>1114</v>
      </c>
      <c r="G4200" t="s">
        <v>37</v>
      </c>
      <c r="H4200">
        <v>0</v>
      </c>
      <c r="I4200">
        <v>0</v>
      </c>
      <c r="L4200" t="s">
        <v>1350</v>
      </c>
      <c r="M4200">
        <v>2024</v>
      </c>
      <c r="O4200" t="str">
        <f t="shared" si="195"/>
        <v>MARUBENI CORPORATION JEPANG-248012-THREAD,COMETA@5000MT-R6028, 60/2-CO</v>
      </c>
      <c r="P4200">
        <f>COUNTIF($O$3:O4200,O4200)</f>
        <v>16</v>
      </c>
      <c r="Q4200">
        <f t="shared" si="196"/>
        <v>19.870000000000008</v>
      </c>
      <c r="R4200">
        <f t="shared" si="197"/>
        <v>0</v>
      </c>
    </row>
    <row r="4201" spans="1:18" x14ac:dyDescent="0.25">
      <c r="A4201">
        <v>248012</v>
      </c>
      <c r="B4201" t="s">
        <v>1347</v>
      </c>
      <c r="C4201" t="s">
        <v>1776</v>
      </c>
      <c r="D4201" t="s">
        <v>1412</v>
      </c>
      <c r="E4201" t="s">
        <v>1555</v>
      </c>
      <c r="F4201" t="s">
        <v>1114</v>
      </c>
      <c r="G4201" t="s">
        <v>37</v>
      </c>
      <c r="H4201">
        <v>0</v>
      </c>
      <c r="I4201">
        <v>0</v>
      </c>
      <c r="L4201" t="s">
        <v>1350</v>
      </c>
      <c r="M4201">
        <v>2024</v>
      </c>
      <c r="O4201" t="str">
        <f t="shared" si="195"/>
        <v>MARUBENI CORPORATION JEPANG-248012-THREAD,COMETA@5000MT-R6028, 60/2-CO</v>
      </c>
      <c r="P4201">
        <f>COUNTIF($O$3:O4201,O4201)</f>
        <v>17</v>
      </c>
      <c r="Q4201">
        <f t="shared" si="196"/>
        <v>19.870000000000008</v>
      </c>
      <c r="R4201">
        <f t="shared" si="197"/>
        <v>0</v>
      </c>
    </row>
    <row r="4202" spans="1:18" x14ac:dyDescent="0.25">
      <c r="A4202">
        <v>248012</v>
      </c>
      <c r="B4202" t="s">
        <v>1347</v>
      </c>
      <c r="C4202" t="s">
        <v>1776</v>
      </c>
      <c r="D4202" t="s">
        <v>1412</v>
      </c>
      <c r="E4202" t="s">
        <v>1796</v>
      </c>
      <c r="F4202" t="s">
        <v>1114</v>
      </c>
      <c r="G4202" t="s">
        <v>37</v>
      </c>
      <c r="H4202">
        <v>0</v>
      </c>
      <c r="I4202">
        <v>0</v>
      </c>
      <c r="L4202" t="s">
        <v>1350</v>
      </c>
      <c r="M4202">
        <v>2024</v>
      </c>
      <c r="O4202" t="str">
        <f t="shared" si="195"/>
        <v>MARUBENI CORPORATION JEPANG-248012-THREAD,COMETA@5000MT-R6028, 60/2-CO</v>
      </c>
      <c r="P4202">
        <f>COUNTIF($O$3:O4202,O4202)</f>
        <v>18</v>
      </c>
      <c r="Q4202">
        <f t="shared" si="196"/>
        <v>19.870000000000008</v>
      </c>
      <c r="R4202">
        <f t="shared" si="197"/>
        <v>0</v>
      </c>
    </row>
    <row r="4203" spans="1:18" x14ac:dyDescent="0.25">
      <c r="A4203">
        <v>248012</v>
      </c>
      <c r="B4203" t="s">
        <v>1347</v>
      </c>
      <c r="C4203" t="s">
        <v>1776</v>
      </c>
      <c r="D4203" t="s">
        <v>1373</v>
      </c>
      <c r="E4203" t="s">
        <v>1797</v>
      </c>
      <c r="F4203" t="s">
        <v>1114</v>
      </c>
      <c r="G4203" t="s">
        <v>37</v>
      </c>
      <c r="H4203">
        <v>0</v>
      </c>
      <c r="I4203">
        <v>0</v>
      </c>
      <c r="L4203" t="s">
        <v>1350</v>
      </c>
      <c r="M4203">
        <v>2024</v>
      </c>
      <c r="O4203" t="str">
        <f t="shared" si="195"/>
        <v>MARUBENI CORPORATION JEPANG-248012-THREAD,COMETA@5000MT-R6028, 60/2-CO</v>
      </c>
      <c r="P4203">
        <f>COUNTIF($O$3:O4203,O4203)</f>
        <v>19</v>
      </c>
      <c r="Q4203">
        <f t="shared" si="196"/>
        <v>19.870000000000008</v>
      </c>
      <c r="R4203">
        <f t="shared" si="197"/>
        <v>0</v>
      </c>
    </row>
    <row r="4204" spans="1:18" x14ac:dyDescent="0.25">
      <c r="A4204">
        <v>248012</v>
      </c>
      <c r="B4204" t="s">
        <v>1347</v>
      </c>
      <c r="C4204" t="s">
        <v>1776</v>
      </c>
      <c r="D4204" t="s">
        <v>1373</v>
      </c>
      <c r="E4204" t="s">
        <v>1798</v>
      </c>
      <c r="F4204" t="s">
        <v>1114</v>
      </c>
      <c r="G4204" t="s">
        <v>37</v>
      </c>
      <c r="H4204">
        <v>0</v>
      </c>
      <c r="I4204">
        <v>0</v>
      </c>
      <c r="L4204" t="s">
        <v>1350</v>
      </c>
      <c r="M4204">
        <v>2024</v>
      </c>
      <c r="O4204" t="str">
        <f t="shared" si="195"/>
        <v>MARUBENI CORPORATION JEPANG-248012-THREAD,COMETA@5000MT-R6028, 60/2-CO</v>
      </c>
      <c r="P4204">
        <f>COUNTIF($O$3:O4204,O4204)</f>
        <v>20</v>
      </c>
      <c r="Q4204">
        <f t="shared" si="196"/>
        <v>19.870000000000008</v>
      </c>
      <c r="R4204">
        <f t="shared" si="197"/>
        <v>0</v>
      </c>
    </row>
    <row r="4205" spans="1:18" x14ac:dyDescent="0.25">
      <c r="A4205">
        <v>248012</v>
      </c>
      <c r="B4205" t="s">
        <v>1347</v>
      </c>
      <c r="C4205" t="s">
        <v>1776</v>
      </c>
      <c r="D4205" t="s">
        <v>1373</v>
      </c>
      <c r="E4205" t="s">
        <v>1799</v>
      </c>
      <c r="F4205" t="s">
        <v>1114</v>
      </c>
      <c r="G4205" t="s">
        <v>37</v>
      </c>
      <c r="H4205">
        <v>1</v>
      </c>
      <c r="I4205">
        <v>1.0799999999999983</v>
      </c>
      <c r="L4205" t="s">
        <v>1350</v>
      </c>
      <c r="M4205">
        <v>2024</v>
      </c>
      <c r="O4205" t="str">
        <f t="shared" si="195"/>
        <v>MARUBENI CORPORATION JEPANG-248012-THREAD,COMETA@5000MT-R6028, 60/2-CO</v>
      </c>
      <c r="P4205">
        <f>COUNTIF($O$3:O4205,O4205)</f>
        <v>21</v>
      </c>
      <c r="Q4205">
        <f t="shared" si="196"/>
        <v>19.870000000000008</v>
      </c>
      <c r="R4205">
        <f t="shared" si="197"/>
        <v>0</v>
      </c>
    </row>
    <row r="4206" spans="1:18" x14ac:dyDescent="0.25">
      <c r="A4206">
        <v>248012</v>
      </c>
      <c r="B4206" t="s">
        <v>1347</v>
      </c>
      <c r="C4206" t="s">
        <v>1776</v>
      </c>
      <c r="D4206" t="s">
        <v>1373</v>
      </c>
      <c r="E4206" t="s">
        <v>1800</v>
      </c>
      <c r="F4206" t="s">
        <v>1114</v>
      </c>
      <c r="G4206" t="s">
        <v>37</v>
      </c>
      <c r="H4206">
        <v>0</v>
      </c>
      <c r="I4206">
        <v>0</v>
      </c>
      <c r="L4206" t="s">
        <v>1350</v>
      </c>
      <c r="M4206">
        <v>2024</v>
      </c>
      <c r="O4206" t="str">
        <f t="shared" si="195"/>
        <v>MARUBENI CORPORATION JEPANG-248012-THREAD,COMETA@5000MT-R6028, 60/2-CO</v>
      </c>
      <c r="P4206">
        <f>COUNTIF($O$3:O4206,O4206)</f>
        <v>22</v>
      </c>
      <c r="Q4206">
        <f t="shared" si="196"/>
        <v>19.870000000000008</v>
      </c>
      <c r="R4206">
        <f t="shared" si="197"/>
        <v>0</v>
      </c>
    </row>
    <row r="4207" spans="1:18" x14ac:dyDescent="0.25">
      <c r="A4207">
        <v>248012</v>
      </c>
      <c r="B4207" t="s">
        <v>1347</v>
      </c>
      <c r="C4207" t="s">
        <v>1776</v>
      </c>
      <c r="D4207" t="s">
        <v>1373</v>
      </c>
      <c r="E4207" t="s">
        <v>1801</v>
      </c>
      <c r="F4207" t="s">
        <v>1114</v>
      </c>
      <c r="G4207" t="s">
        <v>37</v>
      </c>
      <c r="H4207">
        <v>0</v>
      </c>
      <c r="I4207">
        <v>0</v>
      </c>
      <c r="L4207" t="s">
        <v>1350</v>
      </c>
      <c r="M4207">
        <v>2024</v>
      </c>
      <c r="O4207" t="str">
        <f t="shared" si="195"/>
        <v>MARUBENI CORPORATION JEPANG-248012-THREAD,COMETA@5000MT-R6028, 60/2-CO</v>
      </c>
      <c r="P4207">
        <f>COUNTIF($O$3:O4207,O4207)</f>
        <v>23</v>
      </c>
      <c r="Q4207">
        <f t="shared" si="196"/>
        <v>19.870000000000008</v>
      </c>
      <c r="R4207">
        <f t="shared" si="197"/>
        <v>0</v>
      </c>
    </row>
    <row r="4208" spans="1:18" x14ac:dyDescent="0.25">
      <c r="A4208">
        <v>248012</v>
      </c>
      <c r="B4208" t="s">
        <v>1347</v>
      </c>
      <c r="C4208" t="s">
        <v>1776</v>
      </c>
      <c r="D4208" t="s">
        <v>1499</v>
      </c>
      <c r="E4208" t="s">
        <v>1802</v>
      </c>
      <c r="F4208" t="s">
        <v>1114</v>
      </c>
      <c r="G4208" t="s">
        <v>37</v>
      </c>
      <c r="H4208">
        <v>0</v>
      </c>
      <c r="I4208">
        <v>0</v>
      </c>
      <c r="L4208" t="s">
        <v>1350</v>
      </c>
      <c r="M4208">
        <v>2024</v>
      </c>
      <c r="O4208" t="str">
        <f t="shared" si="195"/>
        <v>MARUBENI CORPORATION JEPANG-248012-THREAD,COMETA@5000MT-R6028, 60/2-CO</v>
      </c>
      <c r="P4208">
        <f>COUNTIF($O$3:O4208,O4208)</f>
        <v>24</v>
      </c>
      <c r="Q4208">
        <f t="shared" si="196"/>
        <v>19.870000000000008</v>
      </c>
      <c r="R4208">
        <f t="shared" si="197"/>
        <v>0</v>
      </c>
    </row>
    <row r="4209" spans="1:18" x14ac:dyDescent="0.25">
      <c r="A4209">
        <v>248012</v>
      </c>
      <c r="B4209" t="s">
        <v>1347</v>
      </c>
      <c r="C4209" t="s">
        <v>1776</v>
      </c>
      <c r="D4209" t="s">
        <v>1499</v>
      </c>
      <c r="E4209" t="s">
        <v>1803</v>
      </c>
      <c r="F4209" t="s">
        <v>1114</v>
      </c>
      <c r="G4209" t="s">
        <v>37</v>
      </c>
      <c r="H4209">
        <v>0</v>
      </c>
      <c r="I4209">
        <v>0</v>
      </c>
      <c r="L4209" t="s">
        <v>1350</v>
      </c>
      <c r="M4209">
        <v>2024</v>
      </c>
      <c r="O4209" t="str">
        <f t="shared" si="195"/>
        <v>MARUBENI CORPORATION JEPANG-248012-THREAD,COMETA@5000MT-R6028, 60/2-CO</v>
      </c>
      <c r="P4209">
        <f>COUNTIF($O$3:O4209,O4209)</f>
        <v>25</v>
      </c>
      <c r="Q4209">
        <f t="shared" si="196"/>
        <v>19.870000000000008</v>
      </c>
      <c r="R4209">
        <f t="shared" si="197"/>
        <v>0</v>
      </c>
    </row>
    <row r="4210" spans="1:18" x14ac:dyDescent="0.25">
      <c r="A4210">
        <v>248012</v>
      </c>
      <c r="B4210" t="s">
        <v>1347</v>
      </c>
      <c r="C4210" t="s">
        <v>1776</v>
      </c>
      <c r="D4210" t="s">
        <v>1499</v>
      </c>
      <c r="E4210" t="s">
        <v>1804</v>
      </c>
      <c r="F4210" t="s">
        <v>1114</v>
      </c>
      <c r="G4210" t="s">
        <v>37</v>
      </c>
      <c r="H4210">
        <v>0</v>
      </c>
      <c r="I4210">
        <v>0</v>
      </c>
      <c r="L4210" t="s">
        <v>1350</v>
      </c>
      <c r="M4210">
        <v>2024</v>
      </c>
      <c r="O4210" t="str">
        <f t="shared" si="195"/>
        <v>MARUBENI CORPORATION JEPANG-248012-THREAD,COMETA@5000MT-R6028, 60/2-CO</v>
      </c>
      <c r="P4210">
        <f>COUNTIF($O$3:O4210,O4210)</f>
        <v>26</v>
      </c>
      <c r="Q4210">
        <f t="shared" si="196"/>
        <v>19.870000000000008</v>
      </c>
      <c r="R4210">
        <f t="shared" si="197"/>
        <v>0</v>
      </c>
    </row>
    <row r="4211" spans="1:18" x14ac:dyDescent="0.25">
      <c r="A4211">
        <v>248012</v>
      </c>
      <c r="B4211" t="s">
        <v>1347</v>
      </c>
      <c r="C4211" t="s">
        <v>1776</v>
      </c>
      <c r="D4211" t="s">
        <v>1384</v>
      </c>
      <c r="E4211" t="s">
        <v>1805</v>
      </c>
      <c r="F4211" t="s">
        <v>1114</v>
      </c>
      <c r="G4211" t="s">
        <v>37</v>
      </c>
      <c r="H4211">
        <v>1</v>
      </c>
      <c r="I4211">
        <v>1.0800000000000054</v>
      </c>
      <c r="L4211" t="s">
        <v>1350</v>
      </c>
      <c r="M4211">
        <v>2024</v>
      </c>
      <c r="O4211" t="str">
        <f t="shared" si="195"/>
        <v>MARUBENI CORPORATION JEPANG-248012-THREAD,COMETA@5000MT-R6028, 60/2-CO</v>
      </c>
      <c r="P4211">
        <f>COUNTIF($O$3:O4211,O4211)</f>
        <v>27</v>
      </c>
      <c r="Q4211">
        <f t="shared" si="196"/>
        <v>19.870000000000008</v>
      </c>
      <c r="R4211">
        <f t="shared" si="197"/>
        <v>0</v>
      </c>
    </row>
    <row r="4212" spans="1:18" x14ac:dyDescent="0.25">
      <c r="A4212">
        <v>248012</v>
      </c>
      <c r="B4212" t="s">
        <v>1347</v>
      </c>
      <c r="C4212" t="s">
        <v>1776</v>
      </c>
      <c r="D4212" t="s">
        <v>1384</v>
      </c>
      <c r="E4212" t="s">
        <v>1806</v>
      </c>
      <c r="F4212" t="s">
        <v>1114</v>
      </c>
      <c r="G4212" t="s">
        <v>37</v>
      </c>
      <c r="H4212">
        <v>1</v>
      </c>
      <c r="I4212">
        <v>1.0800000000000018</v>
      </c>
      <c r="L4212" t="s">
        <v>1350</v>
      </c>
      <c r="M4212">
        <v>2024</v>
      </c>
      <c r="O4212" t="str">
        <f t="shared" si="195"/>
        <v>MARUBENI CORPORATION JEPANG-248012-THREAD,COMETA@5000MT-R6028, 60/2-CO</v>
      </c>
      <c r="P4212">
        <f>COUNTIF($O$3:O4212,O4212)</f>
        <v>28</v>
      </c>
      <c r="Q4212">
        <f t="shared" si="196"/>
        <v>19.870000000000008</v>
      </c>
      <c r="R4212">
        <f t="shared" si="197"/>
        <v>0</v>
      </c>
    </row>
    <row r="4213" spans="1:18" x14ac:dyDescent="0.25">
      <c r="A4213">
        <v>248012</v>
      </c>
      <c r="B4213" t="s">
        <v>1347</v>
      </c>
      <c r="C4213" t="s">
        <v>1776</v>
      </c>
      <c r="D4213" t="s">
        <v>1564</v>
      </c>
      <c r="E4213" t="s">
        <v>1807</v>
      </c>
      <c r="F4213" t="s">
        <v>1114</v>
      </c>
      <c r="G4213" t="s">
        <v>37</v>
      </c>
      <c r="H4213">
        <v>2</v>
      </c>
      <c r="I4213">
        <v>2.1599999999999966</v>
      </c>
      <c r="L4213" t="s">
        <v>1350</v>
      </c>
      <c r="M4213">
        <v>2024</v>
      </c>
      <c r="O4213" t="str">
        <f t="shared" si="195"/>
        <v>MARUBENI CORPORATION JEPANG-248012-THREAD,COMETA@5000MT-R6028, 60/2-CO</v>
      </c>
      <c r="P4213">
        <f>COUNTIF($O$3:O4213,O4213)</f>
        <v>29</v>
      </c>
      <c r="Q4213">
        <f t="shared" si="196"/>
        <v>19.870000000000008</v>
      </c>
      <c r="R4213">
        <f t="shared" si="197"/>
        <v>0</v>
      </c>
    </row>
    <row r="4214" spans="1:18" x14ac:dyDescent="0.25">
      <c r="A4214">
        <v>248012</v>
      </c>
      <c r="B4214" t="s">
        <v>1347</v>
      </c>
      <c r="C4214" t="s">
        <v>1776</v>
      </c>
      <c r="D4214" t="s">
        <v>1564</v>
      </c>
      <c r="E4214" t="s">
        <v>1808</v>
      </c>
      <c r="F4214" t="s">
        <v>1114</v>
      </c>
      <c r="G4214" t="s">
        <v>37</v>
      </c>
      <c r="H4214">
        <v>1</v>
      </c>
      <c r="I4214">
        <v>1.0799999999999983</v>
      </c>
      <c r="L4214" t="s">
        <v>1350</v>
      </c>
      <c r="M4214">
        <v>2024</v>
      </c>
      <c r="O4214" t="str">
        <f t="shared" si="195"/>
        <v>MARUBENI CORPORATION JEPANG-248012-THREAD,COMETA@5000MT-R6028, 60/2-CO</v>
      </c>
      <c r="P4214">
        <f>COUNTIF($O$3:O4214,O4214)</f>
        <v>30</v>
      </c>
      <c r="Q4214">
        <f t="shared" si="196"/>
        <v>19.870000000000008</v>
      </c>
      <c r="R4214">
        <f t="shared" si="197"/>
        <v>0</v>
      </c>
    </row>
    <row r="4215" spans="1:18" x14ac:dyDescent="0.25">
      <c r="A4215">
        <v>248012</v>
      </c>
      <c r="B4215" t="s">
        <v>1347</v>
      </c>
      <c r="C4215" t="s">
        <v>1776</v>
      </c>
      <c r="D4215" t="s">
        <v>1568</v>
      </c>
      <c r="E4215">
        <v>2718425</v>
      </c>
      <c r="F4215" t="s">
        <v>1114</v>
      </c>
      <c r="G4215" t="s">
        <v>22</v>
      </c>
      <c r="H4215">
        <v>0</v>
      </c>
      <c r="I4215">
        <v>0</v>
      </c>
      <c r="L4215" t="s">
        <v>1350</v>
      </c>
      <c r="M4215">
        <v>2024</v>
      </c>
      <c r="O4215" t="str">
        <f t="shared" si="195"/>
        <v>ITOCHU CORPORATION TOKSD SECTI-248012-THREAD,COMETA@5000MT-R6028, 60/2-CO</v>
      </c>
      <c r="P4215">
        <f>COUNTIF($O$3:O4215,O4215)</f>
        <v>11</v>
      </c>
      <c r="Q4215">
        <f t="shared" si="196"/>
        <v>0</v>
      </c>
      <c r="R4215">
        <f t="shared" si="197"/>
        <v>0</v>
      </c>
    </row>
    <row r="4216" spans="1:18" x14ac:dyDescent="0.25">
      <c r="A4216">
        <v>248012</v>
      </c>
      <c r="B4216" t="s">
        <v>1347</v>
      </c>
      <c r="C4216" t="s">
        <v>1776</v>
      </c>
      <c r="D4216" t="s">
        <v>1568</v>
      </c>
      <c r="E4216">
        <v>2718426</v>
      </c>
      <c r="F4216" t="s">
        <v>1114</v>
      </c>
      <c r="G4216" t="s">
        <v>22</v>
      </c>
      <c r="H4216">
        <v>0</v>
      </c>
      <c r="I4216">
        <v>0</v>
      </c>
      <c r="L4216" t="s">
        <v>1350</v>
      </c>
      <c r="M4216">
        <v>2024</v>
      </c>
      <c r="O4216" t="str">
        <f t="shared" si="195"/>
        <v>ITOCHU CORPORATION TOKSD SECTI-248012-THREAD,COMETA@5000MT-R6028, 60/2-CO</v>
      </c>
      <c r="P4216">
        <f>COUNTIF($O$3:O4216,O4216)</f>
        <v>12</v>
      </c>
      <c r="Q4216">
        <f t="shared" si="196"/>
        <v>0</v>
      </c>
      <c r="R4216">
        <f t="shared" si="197"/>
        <v>0</v>
      </c>
    </row>
    <row r="4217" spans="1:18" x14ac:dyDescent="0.25">
      <c r="A4217">
        <v>248012</v>
      </c>
      <c r="B4217" t="s">
        <v>1347</v>
      </c>
      <c r="C4217" t="s">
        <v>1776</v>
      </c>
      <c r="D4217" t="s">
        <v>1705</v>
      </c>
      <c r="E4217">
        <v>2692868</v>
      </c>
      <c r="F4217" t="s">
        <v>1114</v>
      </c>
      <c r="G4217" t="s">
        <v>22</v>
      </c>
      <c r="H4217">
        <v>0</v>
      </c>
      <c r="I4217">
        <v>0</v>
      </c>
      <c r="L4217" t="s">
        <v>1350</v>
      </c>
      <c r="M4217">
        <v>2024</v>
      </c>
      <c r="O4217" t="str">
        <f t="shared" si="195"/>
        <v>ITOCHU CORPORATION TOKSD SECTI-248012-THREAD,COMETA@5000MT-R6028, 60/2-CO</v>
      </c>
      <c r="P4217">
        <f>COUNTIF($O$3:O4217,O4217)</f>
        <v>13</v>
      </c>
      <c r="Q4217">
        <f t="shared" si="196"/>
        <v>0</v>
      </c>
      <c r="R4217">
        <f t="shared" si="197"/>
        <v>0</v>
      </c>
    </row>
    <row r="4218" spans="1:18" x14ac:dyDescent="0.25">
      <c r="A4218">
        <v>248012</v>
      </c>
      <c r="B4218" t="s">
        <v>1347</v>
      </c>
      <c r="C4218" t="s">
        <v>1776</v>
      </c>
      <c r="D4218" t="s">
        <v>1463</v>
      </c>
      <c r="E4218" t="s">
        <v>1809</v>
      </c>
      <c r="F4218" t="s">
        <v>1114</v>
      </c>
      <c r="G4218" t="s">
        <v>37</v>
      </c>
      <c r="H4218">
        <v>0</v>
      </c>
      <c r="I4218">
        <v>0</v>
      </c>
      <c r="L4218" t="s">
        <v>1350</v>
      </c>
      <c r="M4218">
        <v>2024</v>
      </c>
      <c r="O4218" t="str">
        <f t="shared" si="195"/>
        <v>MARUBENI CORPORATION JEPANG-248012-THREAD,COMETA@5000MT-R6028, 60/2-CO</v>
      </c>
      <c r="P4218">
        <f>COUNTIF($O$3:O4218,O4218)</f>
        <v>31</v>
      </c>
      <c r="Q4218">
        <f t="shared" si="196"/>
        <v>19.870000000000008</v>
      </c>
      <c r="R4218">
        <f t="shared" si="197"/>
        <v>0</v>
      </c>
    </row>
    <row r="4219" spans="1:18" x14ac:dyDescent="0.25">
      <c r="A4219">
        <v>248012</v>
      </c>
      <c r="B4219" t="s">
        <v>1347</v>
      </c>
      <c r="C4219" t="s">
        <v>1776</v>
      </c>
      <c r="D4219" t="s">
        <v>1463</v>
      </c>
      <c r="E4219" t="s">
        <v>1810</v>
      </c>
      <c r="F4219" t="s">
        <v>1114</v>
      </c>
      <c r="G4219" t="s">
        <v>37</v>
      </c>
      <c r="H4219">
        <v>0</v>
      </c>
      <c r="I4219">
        <v>0</v>
      </c>
      <c r="L4219" t="s">
        <v>1350</v>
      </c>
      <c r="M4219">
        <v>2024</v>
      </c>
      <c r="O4219" t="str">
        <f t="shared" si="195"/>
        <v>MARUBENI CORPORATION JEPANG-248012-THREAD,COMETA@5000MT-R6028, 60/2-CO</v>
      </c>
      <c r="P4219">
        <f>COUNTIF($O$3:O4219,O4219)</f>
        <v>32</v>
      </c>
      <c r="Q4219">
        <f t="shared" si="196"/>
        <v>19.870000000000008</v>
      </c>
      <c r="R4219">
        <f t="shared" si="197"/>
        <v>0</v>
      </c>
    </row>
    <row r="4220" spans="1:18" x14ac:dyDescent="0.25">
      <c r="A4220">
        <v>248012</v>
      </c>
      <c r="B4220" t="s">
        <v>1347</v>
      </c>
      <c r="C4220" t="s">
        <v>1776</v>
      </c>
      <c r="D4220" t="s">
        <v>209</v>
      </c>
      <c r="E4220" t="s">
        <v>1811</v>
      </c>
      <c r="F4220" t="s">
        <v>1114</v>
      </c>
      <c r="G4220" t="s">
        <v>37</v>
      </c>
      <c r="H4220">
        <v>0</v>
      </c>
      <c r="I4220">
        <v>4.4408920985006262E-15</v>
      </c>
      <c r="L4220" t="s">
        <v>1350</v>
      </c>
      <c r="M4220">
        <v>2024</v>
      </c>
      <c r="O4220" t="str">
        <f t="shared" si="195"/>
        <v>MARUBENI CORPORATION JEPANG-248012-THREAD,COMETA@5000MT-R6028, 60/2-CO</v>
      </c>
      <c r="P4220">
        <f>COUNTIF($O$3:O4220,O4220)</f>
        <v>33</v>
      </c>
      <c r="Q4220">
        <f t="shared" si="196"/>
        <v>19.870000000000008</v>
      </c>
      <c r="R4220">
        <f t="shared" si="197"/>
        <v>0</v>
      </c>
    </row>
    <row r="4221" spans="1:18" x14ac:dyDescent="0.25">
      <c r="A4221">
        <v>248012</v>
      </c>
      <c r="B4221" t="s">
        <v>1347</v>
      </c>
      <c r="C4221" t="s">
        <v>1776</v>
      </c>
      <c r="D4221" t="s">
        <v>209</v>
      </c>
      <c r="E4221" t="s">
        <v>1812</v>
      </c>
      <c r="F4221" t="s">
        <v>1114</v>
      </c>
      <c r="G4221" t="s">
        <v>37</v>
      </c>
      <c r="H4221">
        <v>0</v>
      </c>
      <c r="I4221">
        <v>0</v>
      </c>
      <c r="L4221" t="s">
        <v>1350</v>
      </c>
      <c r="M4221">
        <v>2024</v>
      </c>
      <c r="O4221" t="str">
        <f t="shared" si="195"/>
        <v>MARUBENI CORPORATION JEPANG-248012-THREAD,COMETA@5000MT-R6028, 60/2-CO</v>
      </c>
      <c r="P4221">
        <f>COUNTIF($O$3:O4221,O4221)</f>
        <v>34</v>
      </c>
      <c r="Q4221">
        <f t="shared" si="196"/>
        <v>19.870000000000008</v>
      </c>
      <c r="R4221">
        <f t="shared" si="197"/>
        <v>0</v>
      </c>
    </row>
    <row r="4222" spans="1:18" x14ac:dyDescent="0.25">
      <c r="A4222">
        <v>248012</v>
      </c>
      <c r="B4222" t="s">
        <v>1347</v>
      </c>
      <c r="C4222" t="s">
        <v>1776</v>
      </c>
      <c r="D4222" t="s">
        <v>209</v>
      </c>
      <c r="E4222" t="s">
        <v>1813</v>
      </c>
      <c r="F4222" t="s">
        <v>1114</v>
      </c>
      <c r="G4222" t="s">
        <v>37</v>
      </c>
      <c r="H4222">
        <v>0</v>
      </c>
      <c r="I4222">
        <v>0</v>
      </c>
      <c r="L4222" t="s">
        <v>1350</v>
      </c>
      <c r="M4222">
        <v>2024</v>
      </c>
      <c r="O4222" t="str">
        <f t="shared" si="195"/>
        <v>MARUBENI CORPORATION JEPANG-248012-THREAD,COMETA@5000MT-R6028, 60/2-CO</v>
      </c>
      <c r="P4222">
        <f>COUNTIF($O$3:O4222,O4222)</f>
        <v>35</v>
      </c>
      <c r="Q4222">
        <f t="shared" si="196"/>
        <v>19.870000000000008</v>
      </c>
      <c r="R4222">
        <f t="shared" si="197"/>
        <v>0</v>
      </c>
    </row>
    <row r="4223" spans="1:18" x14ac:dyDescent="0.25">
      <c r="A4223">
        <v>248012</v>
      </c>
      <c r="B4223" t="s">
        <v>1347</v>
      </c>
      <c r="C4223" t="s">
        <v>1776</v>
      </c>
      <c r="D4223" t="s">
        <v>266</v>
      </c>
      <c r="E4223" t="s">
        <v>1398</v>
      </c>
      <c r="F4223" t="s">
        <v>1114</v>
      </c>
      <c r="G4223" t="s">
        <v>34</v>
      </c>
      <c r="H4223">
        <v>0</v>
      </c>
      <c r="L4223" t="s">
        <v>1350</v>
      </c>
      <c r="M4223">
        <v>2024</v>
      </c>
      <c r="O4223" t="str">
        <f t="shared" si="195"/>
        <v>HEXAPOLE COMPANY LIMITED-248012-THREAD,COMETA@5000MT-R6028, 60/2-CO</v>
      </c>
      <c r="P4223">
        <f>COUNTIF($O$3:O4223,O4223)</f>
        <v>9</v>
      </c>
      <c r="Q4223">
        <f t="shared" si="196"/>
        <v>0</v>
      </c>
      <c r="R4223">
        <f t="shared" si="197"/>
        <v>0</v>
      </c>
    </row>
    <row r="4224" spans="1:18" x14ac:dyDescent="0.25">
      <c r="A4224">
        <v>248012</v>
      </c>
      <c r="B4224" t="s">
        <v>1347</v>
      </c>
      <c r="C4224" t="s">
        <v>1776</v>
      </c>
      <c r="F4224" t="s">
        <v>1114</v>
      </c>
      <c r="G4224" t="s">
        <v>22</v>
      </c>
      <c r="L4224" t="s">
        <v>1350</v>
      </c>
      <c r="M4224">
        <v>2024</v>
      </c>
      <c r="O4224" t="str">
        <f t="shared" si="195"/>
        <v>ITOCHU CORPORATION TOKSD SECTI-248012-THREAD,COMETA@5000MT-R6028, 60/2-CO</v>
      </c>
      <c r="P4224">
        <f>COUNTIF($O$3:O4224,O4224)</f>
        <v>14</v>
      </c>
      <c r="Q4224">
        <f t="shared" si="196"/>
        <v>0</v>
      </c>
      <c r="R4224">
        <f t="shared" si="197"/>
        <v>0</v>
      </c>
    </row>
    <row r="4225" spans="1:18" x14ac:dyDescent="0.25">
      <c r="A4225">
        <v>248014</v>
      </c>
      <c r="B4225" t="s">
        <v>1347</v>
      </c>
      <c r="C4225" t="s">
        <v>1814</v>
      </c>
      <c r="D4225" t="s">
        <v>61</v>
      </c>
      <c r="E4225" t="s">
        <v>1576</v>
      </c>
      <c r="F4225" t="s">
        <v>1114</v>
      </c>
      <c r="G4225" t="s">
        <v>37</v>
      </c>
      <c r="H4225">
        <v>0</v>
      </c>
      <c r="J4225" t="s">
        <v>23</v>
      </c>
      <c r="K4225" t="s">
        <v>23</v>
      </c>
      <c r="L4225" t="s">
        <v>1350</v>
      </c>
      <c r="M4225">
        <v>2024</v>
      </c>
      <c r="O4225" t="str">
        <f t="shared" si="195"/>
        <v>MARUBENI CORPORATION JEPANG-248014-THREAD,COMETA@5000MT-C3125, 60/2-CO</v>
      </c>
      <c r="P4225">
        <f>COUNTIF($O$3:O4225,O4225)</f>
        <v>1</v>
      </c>
      <c r="Q4225">
        <f t="shared" si="196"/>
        <v>10.349999999999998</v>
      </c>
      <c r="R4225">
        <f t="shared" si="197"/>
        <v>0</v>
      </c>
    </row>
    <row r="4226" spans="1:18" x14ac:dyDescent="0.25">
      <c r="A4226">
        <v>248014</v>
      </c>
      <c r="B4226" t="s">
        <v>1347</v>
      </c>
      <c r="C4226" t="s">
        <v>1814</v>
      </c>
      <c r="D4226" t="s">
        <v>61</v>
      </c>
      <c r="E4226" t="s">
        <v>1523</v>
      </c>
      <c r="F4226" t="s">
        <v>1114</v>
      </c>
      <c r="G4226" t="s">
        <v>37</v>
      </c>
      <c r="H4226">
        <v>0</v>
      </c>
      <c r="L4226" t="s">
        <v>1350</v>
      </c>
      <c r="M4226">
        <v>2024</v>
      </c>
      <c r="O4226" t="str">
        <f t="shared" si="195"/>
        <v>MARUBENI CORPORATION JEPANG-248014-THREAD,COMETA@5000MT-C3125, 60/2-CO</v>
      </c>
      <c r="P4226">
        <f>COUNTIF($O$3:O4226,O4226)</f>
        <v>2</v>
      </c>
      <c r="Q4226">
        <f t="shared" si="196"/>
        <v>10.349999999999998</v>
      </c>
      <c r="R4226">
        <f t="shared" si="197"/>
        <v>0</v>
      </c>
    </row>
    <row r="4227" spans="1:18" x14ac:dyDescent="0.25">
      <c r="A4227">
        <v>248014</v>
      </c>
      <c r="B4227" t="s">
        <v>1347</v>
      </c>
      <c r="C4227" t="s">
        <v>1814</v>
      </c>
      <c r="D4227" t="s">
        <v>61</v>
      </c>
      <c r="E4227" t="s">
        <v>1577</v>
      </c>
      <c r="F4227" t="s">
        <v>1114</v>
      </c>
      <c r="G4227" t="s">
        <v>37</v>
      </c>
      <c r="H4227">
        <v>0</v>
      </c>
      <c r="L4227" t="s">
        <v>1350</v>
      </c>
      <c r="M4227">
        <v>2024</v>
      </c>
      <c r="O4227" t="str">
        <f t="shared" si="195"/>
        <v>MARUBENI CORPORATION JEPANG-248014-THREAD,COMETA@5000MT-C3125, 60/2-CO</v>
      </c>
      <c r="P4227">
        <f>COUNTIF($O$3:O4227,O4227)</f>
        <v>3</v>
      </c>
      <c r="Q4227">
        <f t="shared" si="196"/>
        <v>10.349999999999998</v>
      </c>
      <c r="R4227">
        <f t="shared" si="197"/>
        <v>0</v>
      </c>
    </row>
    <row r="4228" spans="1:18" x14ac:dyDescent="0.25">
      <c r="A4228">
        <v>248014</v>
      </c>
      <c r="B4228" t="s">
        <v>1347</v>
      </c>
      <c r="C4228" t="s">
        <v>1814</v>
      </c>
      <c r="D4228" t="s">
        <v>1714</v>
      </c>
      <c r="E4228">
        <v>2435131</v>
      </c>
      <c r="F4228" t="s">
        <v>1114</v>
      </c>
      <c r="G4228" t="s">
        <v>22</v>
      </c>
      <c r="H4228">
        <v>0</v>
      </c>
      <c r="I4228">
        <v>2.2204460492503131E-15</v>
      </c>
      <c r="L4228" t="s">
        <v>1350</v>
      </c>
      <c r="M4228">
        <v>2024</v>
      </c>
      <c r="O4228" t="str">
        <f t="shared" ref="O4228:O4291" si="198">G4228&amp;"-"&amp;A4228&amp;"-"&amp;B4228&amp;"-"&amp;C4228&amp;"-"&amp;F4228</f>
        <v>ITOCHU CORPORATION TOKSD SECTI-248014-THREAD,COMETA@5000MT-C3125, 60/2-CO</v>
      </c>
      <c r="P4228">
        <f>COUNTIF($O$3:O4228,O4228)</f>
        <v>1</v>
      </c>
      <c r="Q4228">
        <f t="shared" ref="Q4228:Q4291" si="199">SUMIF($O$4:$O$18090,O4228,$I$4:$I$18090)</f>
        <v>2.2204460492503131E-15</v>
      </c>
      <c r="R4228">
        <f t="shared" ref="R4228:R4291" si="200">SUMIF($O$4:$O$18090,O4228,$J$4:$J$18090)</f>
        <v>0</v>
      </c>
    </row>
    <row r="4229" spans="1:18" x14ac:dyDescent="0.25">
      <c r="A4229">
        <v>248014</v>
      </c>
      <c r="B4229" t="s">
        <v>1347</v>
      </c>
      <c r="C4229" t="s">
        <v>1814</v>
      </c>
      <c r="D4229" t="s">
        <v>1401</v>
      </c>
      <c r="E4229">
        <v>2579979</v>
      </c>
      <c r="F4229" t="s">
        <v>1114</v>
      </c>
      <c r="G4229" t="s">
        <v>22</v>
      </c>
      <c r="H4229">
        <v>0</v>
      </c>
      <c r="I4229">
        <v>0</v>
      </c>
      <c r="L4229" t="s">
        <v>1350</v>
      </c>
      <c r="M4229">
        <v>2024</v>
      </c>
      <c r="O4229" t="str">
        <f t="shared" si="198"/>
        <v>ITOCHU CORPORATION TOKSD SECTI-248014-THREAD,COMETA@5000MT-C3125, 60/2-CO</v>
      </c>
      <c r="P4229">
        <f>COUNTIF($O$3:O4229,O4229)</f>
        <v>2</v>
      </c>
      <c r="Q4229">
        <f t="shared" si="199"/>
        <v>2.2204460492503131E-15</v>
      </c>
      <c r="R4229">
        <f t="shared" si="200"/>
        <v>0</v>
      </c>
    </row>
    <row r="4230" spans="1:18" x14ac:dyDescent="0.25">
      <c r="A4230">
        <v>248014</v>
      </c>
      <c r="B4230" t="s">
        <v>1347</v>
      </c>
      <c r="C4230" t="s">
        <v>1814</v>
      </c>
      <c r="D4230" t="s">
        <v>1401</v>
      </c>
      <c r="E4230">
        <v>2604772</v>
      </c>
      <c r="F4230" t="s">
        <v>1114</v>
      </c>
      <c r="G4230" t="s">
        <v>22</v>
      </c>
      <c r="H4230">
        <v>0</v>
      </c>
      <c r="I4230">
        <v>0</v>
      </c>
      <c r="L4230" t="s">
        <v>1350</v>
      </c>
      <c r="M4230">
        <v>2024</v>
      </c>
      <c r="O4230" t="str">
        <f t="shared" si="198"/>
        <v>ITOCHU CORPORATION TOKSD SECTI-248014-THREAD,COMETA@5000MT-C3125, 60/2-CO</v>
      </c>
      <c r="P4230">
        <f>COUNTIF($O$3:O4230,O4230)</f>
        <v>3</v>
      </c>
      <c r="Q4230">
        <f t="shared" si="199"/>
        <v>2.2204460492503131E-15</v>
      </c>
      <c r="R4230">
        <f t="shared" si="200"/>
        <v>0</v>
      </c>
    </row>
    <row r="4231" spans="1:18" x14ac:dyDescent="0.25">
      <c r="A4231">
        <v>248014</v>
      </c>
      <c r="B4231" t="s">
        <v>1347</v>
      </c>
      <c r="C4231" t="s">
        <v>1814</v>
      </c>
      <c r="D4231" t="s">
        <v>1401</v>
      </c>
      <c r="E4231" t="s">
        <v>1815</v>
      </c>
      <c r="F4231" t="s">
        <v>1114</v>
      </c>
      <c r="G4231" t="s">
        <v>37</v>
      </c>
      <c r="H4231">
        <v>4</v>
      </c>
      <c r="I4231">
        <v>4.12</v>
      </c>
      <c r="L4231" t="s">
        <v>1350</v>
      </c>
      <c r="M4231">
        <v>2024</v>
      </c>
      <c r="O4231" t="str">
        <f t="shared" si="198"/>
        <v>MARUBENI CORPORATION JEPANG-248014-THREAD,COMETA@5000MT-C3125, 60/2-CO</v>
      </c>
      <c r="P4231">
        <f>COUNTIF($O$3:O4231,O4231)</f>
        <v>4</v>
      </c>
      <c r="Q4231">
        <f t="shared" si="199"/>
        <v>10.349999999999998</v>
      </c>
      <c r="R4231">
        <f t="shared" si="200"/>
        <v>0</v>
      </c>
    </row>
    <row r="4232" spans="1:18" x14ac:dyDescent="0.25">
      <c r="A4232">
        <v>248014</v>
      </c>
      <c r="B4232" t="s">
        <v>1347</v>
      </c>
      <c r="C4232" t="s">
        <v>1814</v>
      </c>
      <c r="D4232" t="s">
        <v>1360</v>
      </c>
      <c r="E4232">
        <v>2462083</v>
      </c>
      <c r="F4232" t="s">
        <v>1114</v>
      </c>
      <c r="G4232" t="s">
        <v>22</v>
      </c>
      <c r="H4232">
        <v>0</v>
      </c>
      <c r="I4232">
        <v>0</v>
      </c>
      <c r="L4232" t="s">
        <v>1350</v>
      </c>
      <c r="M4232">
        <v>2024</v>
      </c>
      <c r="O4232" t="str">
        <f t="shared" si="198"/>
        <v>ITOCHU CORPORATION TOKSD SECTI-248014-THREAD,COMETA@5000MT-C3125, 60/2-CO</v>
      </c>
      <c r="P4232">
        <f>COUNTIF($O$3:O4232,O4232)</f>
        <v>4</v>
      </c>
      <c r="Q4232">
        <f t="shared" si="199"/>
        <v>2.2204460492503131E-15</v>
      </c>
      <c r="R4232">
        <f t="shared" si="200"/>
        <v>0</v>
      </c>
    </row>
    <row r="4233" spans="1:18" x14ac:dyDescent="0.25">
      <c r="A4233">
        <v>248014</v>
      </c>
      <c r="B4233" t="s">
        <v>1347</v>
      </c>
      <c r="C4233" t="s">
        <v>1814</v>
      </c>
      <c r="D4233" t="s">
        <v>1360</v>
      </c>
      <c r="E4233" t="s">
        <v>1816</v>
      </c>
      <c r="F4233" t="s">
        <v>1114</v>
      </c>
      <c r="G4233" t="s">
        <v>37</v>
      </c>
      <c r="H4233">
        <v>2</v>
      </c>
      <c r="I4233">
        <v>2.06</v>
      </c>
      <c r="L4233" t="s">
        <v>1350</v>
      </c>
      <c r="M4233">
        <v>2024</v>
      </c>
      <c r="O4233" t="str">
        <f t="shared" si="198"/>
        <v>MARUBENI CORPORATION JEPANG-248014-THREAD,COMETA@5000MT-C3125, 60/2-CO</v>
      </c>
      <c r="P4233">
        <f>COUNTIF($O$3:O4233,O4233)</f>
        <v>5</v>
      </c>
      <c r="Q4233">
        <f t="shared" si="199"/>
        <v>10.349999999999998</v>
      </c>
      <c r="R4233">
        <f t="shared" si="200"/>
        <v>0</v>
      </c>
    </row>
    <row r="4234" spans="1:18" x14ac:dyDescent="0.25">
      <c r="A4234">
        <v>248014</v>
      </c>
      <c r="B4234" t="s">
        <v>1347</v>
      </c>
      <c r="C4234" t="s">
        <v>1814</v>
      </c>
      <c r="D4234" t="s">
        <v>1361</v>
      </c>
      <c r="E4234" t="s">
        <v>1579</v>
      </c>
      <c r="F4234" t="s">
        <v>1114</v>
      </c>
      <c r="G4234" t="s">
        <v>37</v>
      </c>
      <c r="H4234">
        <v>0</v>
      </c>
      <c r="I4234">
        <v>0</v>
      </c>
      <c r="L4234" t="s">
        <v>1350</v>
      </c>
      <c r="M4234">
        <v>2024</v>
      </c>
      <c r="O4234" t="str">
        <f t="shared" si="198"/>
        <v>MARUBENI CORPORATION JEPANG-248014-THREAD,COMETA@5000MT-C3125, 60/2-CO</v>
      </c>
      <c r="P4234">
        <f>COUNTIF($O$3:O4234,O4234)</f>
        <v>6</v>
      </c>
      <c r="Q4234">
        <f t="shared" si="199"/>
        <v>10.349999999999998</v>
      </c>
      <c r="R4234">
        <f t="shared" si="200"/>
        <v>0</v>
      </c>
    </row>
    <row r="4235" spans="1:18" x14ac:dyDescent="0.25">
      <c r="A4235">
        <v>248014</v>
      </c>
      <c r="B4235" t="s">
        <v>1347</v>
      </c>
      <c r="C4235" t="s">
        <v>1814</v>
      </c>
      <c r="D4235" t="s">
        <v>1361</v>
      </c>
      <c r="E4235" t="s">
        <v>1817</v>
      </c>
      <c r="F4235" t="s">
        <v>1114</v>
      </c>
      <c r="G4235" t="s">
        <v>37</v>
      </c>
      <c r="H4235">
        <v>1</v>
      </c>
      <c r="I4235">
        <v>1.03</v>
      </c>
      <c r="L4235" t="s">
        <v>1350</v>
      </c>
      <c r="M4235">
        <v>2024</v>
      </c>
      <c r="O4235" t="str">
        <f t="shared" si="198"/>
        <v>MARUBENI CORPORATION JEPANG-248014-THREAD,COMETA@5000MT-C3125, 60/2-CO</v>
      </c>
      <c r="P4235">
        <f>COUNTIF($O$3:O4235,O4235)</f>
        <v>7</v>
      </c>
      <c r="Q4235">
        <f t="shared" si="199"/>
        <v>10.349999999999998</v>
      </c>
      <c r="R4235">
        <f t="shared" si="200"/>
        <v>0</v>
      </c>
    </row>
    <row r="4236" spans="1:18" x14ac:dyDescent="0.25">
      <c r="A4236">
        <v>248014</v>
      </c>
      <c r="B4236" t="s">
        <v>1347</v>
      </c>
      <c r="C4236" t="s">
        <v>1814</v>
      </c>
      <c r="D4236" t="s">
        <v>1361</v>
      </c>
      <c r="E4236" t="s">
        <v>1818</v>
      </c>
      <c r="F4236" t="s">
        <v>1114</v>
      </c>
      <c r="G4236" t="s">
        <v>37</v>
      </c>
      <c r="H4236">
        <v>0</v>
      </c>
      <c r="I4236">
        <v>0</v>
      </c>
      <c r="L4236" t="s">
        <v>1350</v>
      </c>
      <c r="M4236">
        <v>2024</v>
      </c>
      <c r="O4236" t="str">
        <f t="shared" si="198"/>
        <v>MARUBENI CORPORATION JEPANG-248014-THREAD,COMETA@5000MT-C3125, 60/2-CO</v>
      </c>
      <c r="P4236">
        <f>COUNTIF($O$3:O4236,O4236)</f>
        <v>8</v>
      </c>
      <c r="Q4236">
        <f t="shared" si="199"/>
        <v>10.349999999999998</v>
      </c>
      <c r="R4236">
        <f t="shared" si="200"/>
        <v>0</v>
      </c>
    </row>
    <row r="4237" spans="1:18" x14ac:dyDescent="0.25">
      <c r="A4237">
        <v>248014</v>
      </c>
      <c r="B4237" t="s">
        <v>1347</v>
      </c>
      <c r="C4237" t="s">
        <v>1814</v>
      </c>
      <c r="D4237" t="s">
        <v>1373</v>
      </c>
      <c r="E4237" t="s">
        <v>1819</v>
      </c>
      <c r="F4237" t="s">
        <v>1114</v>
      </c>
      <c r="G4237" t="s">
        <v>37</v>
      </c>
      <c r="H4237">
        <v>0</v>
      </c>
      <c r="I4237">
        <v>0</v>
      </c>
      <c r="L4237" t="s">
        <v>1350</v>
      </c>
      <c r="M4237">
        <v>2024</v>
      </c>
      <c r="O4237" t="str">
        <f t="shared" si="198"/>
        <v>MARUBENI CORPORATION JEPANG-248014-THREAD,COMETA@5000MT-C3125, 60/2-CO</v>
      </c>
      <c r="P4237">
        <f>COUNTIF($O$3:O4237,O4237)</f>
        <v>9</v>
      </c>
      <c r="Q4237">
        <f t="shared" si="199"/>
        <v>10.349999999999998</v>
      </c>
      <c r="R4237">
        <f t="shared" si="200"/>
        <v>0</v>
      </c>
    </row>
    <row r="4238" spans="1:18" x14ac:dyDescent="0.25">
      <c r="A4238">
        <v>248014</v>
      </c>
      <c r="B4238" t="s">
        <v>1347</v>
      </c>
      <c r="C4238" t="s">
        <v>1814</v>
      </c>
      <c r="D4238" t="s">
        <v>1373</v>
      </c>
      <c r="E4238" t="s">
        <v>1820</v>
      </c>
      <c r="F4238" t="s">
        <v>1114</v>
      </c>
      <c r="G4238" t="s">
        <v>37</v>
      </c>
      <c r="H4238">
        <v>0</v>
      </c>
      <c r="I4238">
        <v>0</v>
      </c>
      <c r="L4238" t="s">
        <v>1350</v>
      </c>
      <c r="M4238">
        <v>2024</v>
      </c>
      <c r="O4238" t="str">
        <f t="shared" si="198"/>
        <v>MARUBENI CORPORATION JEPANG-248014-THREAD,COMETA@5000MT-C3125, 60/2-CO</v>
      </c>
      <c r="P4238">
        <f>COUNTIF($O$3:O4238,O4238)</f>
        <v>10</v>
      </c>
      <c r="Q4238">
        <f t="shared" si="199"/>
        <v>10.349999999999998</v>
      </c>
      <c r="R4238">
        <f t="shared" si="200"/>
        <v>0</v>
      </c>
    </row>
    <row r="4239" spans="1:18" x14ac:dyDescent="0.25">
      <c r="A4239">
        <v>248014</v>
      </c>
      <c r="B4239" t="s">
        <v>1347</v>
      </c>
      <c r="C4239" t="s">
        <v>1814</v>
      </c>
      <c r="D4239" t="s">
        <v>1373</v>
      </c>
      <c r="E4239" t="s">
        <v>1821</v>
      </c>
      <c r="F4239" t="s">
        <v>1114</v>
      </c>
      <c r="G4239" t="s">
        <v>37</v>
      </c>
      <c r="H4239">
        <v>0</v>
      </c>
      <c r="I4239">
        <v>0</v>
      </c>
      <c r="L4239" t="s">
        <v>1350</v>
      </c>
      <c r="M4239">
        <v>2024</v>
      </c>
      <c r="O4239" t="str">
        <f t="shared" si="198"/>
        <v>MARUBENI CORPORATION JEPANG-248014-THREAD,COMETA@5000MT-C3125, 60/2-CO</v>
      </c>
      <c r="P4239">
        <f>COUNTIF($O$3:O4239,O4239)</f>
        <v>11</v>
      </c>
      <c r="Q4239">
        <f t="shared" si="199"/>
        <v>10.349999999999998</v>
      </c>
      <c r="R4239">
        <f t="shared" si="200"/>
        <v>0</v>
      </c>
    </row>
    <row r="4240" spans="1:18" x14ac:dyDescent="0.25">
      <c r="A4240">
        <v>248014</v>
      </c>
      <c r="B4240" t="s">
        <v>1347</v>
      </c>
      <c r="C4240" t="s">
        <v>1814</v>
      </c>
      <c r="D4240" t="s">
        <v>1373</v>
      </c>
      <c r="E4240" t="s">
        <v>1822</v>
      </c>
      <c r="F4240" t="s">
        <v>1114</v>
      </c>
      <c r="G4240" t="s">
        <v>37</v>
      </c>
      <c r="H4240">
        <v>0</v>
      </c>
      <c r="I4240">
        <v>0</v>
      </c>
      <c r="L4240" t="s">
        <v>1350</v>
      </c>
      <c r="M4240">
        <v>2024</v>
      </c>
      <c r="O4240" t="str">
        <f t="shared" si="198"/>
        <v>MARUBENI CORPORATION JEPANG-248014-THREAD,COMETA@5000MT-C3125, 60/2-CO</v>
      </c>
      <c r="P4240">
        <f>COUNTIF($O$3:O4240,O4240)</f>
        <v>12</v>
      </c>
      <c r="Q4240">
        <f t="shared" si="199"/>
        <v>10.349999999999998</v>
      </c>
      <c r="R4240">
        <f t="shared" si="200"/>
        <v>0</v>
      </c>
    </row>
    <row r="4241" spans="1:18" x14ac:dyDescent="0.25">
      <c r="A4241">
        <v>248014</v>
      </c>
      <c r="B4241" t="s">
        <v>1347</v>
      </c>
      <c r="C4241" t="s">
        <v>1814</v>
      </c>
      <c r="D4241" t="s">
        <v>1373</v>
      </c>
      <c r="E4241" t="s">
        <v>1587</v>
      </c>
      <c r="F4241" t="s">
        <v>1114</v>
      </c>
      <c r="G4241" t="s">
        <v>37</v>
      </c>
      <c r="H4241">
        <v>0</v>
      </c>
      <c r="I4241">
        <v>0</v>
      </c>
      <c r="L4241" t="s">
        <v>1350</v>
      </c>
      <c r="M4241">
        <v>2024</v>
      </c>
      <c r="O4241" t="str">
        <f t="shared" si="198"/>
        <v>MARUBENI CORPORATION JEPANG-248014-THREAD,COMETA@5000MT-C3125, 60/2-CO</v>
      </c>
      <c r="P4241">
        <f>COUNTIF($O$3:O4241,O4241)</f>
        <v>13</v>
      </c>
      <c r="Q4241">
        <f t="shared" si="199"/>
        <v>10.349999999999998</v>
      </c>
      <c r="R4241">
        <f t="shared" si="200"/>
        <v>0</v>
      </c>
    </row>
    <row r="4242" spans="1:18" x14ac:dyDescent="0.25">
      <c r="A4242">
        <v>248014</v>
      </c>
      <c r="B4242" t="s">
        <v>1347</v>
      </c>
      <c r="C4242" t="s">
        <v>1814</v>
      </c>
      <c r="D4242" t="s">
        <v>1373</v>
      </c>
      <c r="E4242" t="s">
        <v>1823</v>
      </c>
      <c r="F4242" t="s">
        <v>1114</v>
      </c>
      <c r="G4242" t="s">
        <v>37</v>
      </c>
      <c r="H4242">
        <v>0</v>
      </c>
      <c r="I4242">
        <v>0</v>
      </c>
      <c r="L4242" t="s">
        <v>1350</v>
      </c>
      <c r="M4242">
        <v>2024</v>
      </c>
      <c r="O4242" t="str">
        <f t="shared" si="198"/>
        <v>MARUBENI CORPORATION JEPANG-248014-THREAD,COMETA@5000MT-C3125, 60/2-CO</v>
      </c>
      <c r="P4242">
        <f>COUNTIF($O$3:O4242,O4242)</f>
        <v>14</v>
      </c>
      <c r="Q4242">
        <f t="shared" si="199"/>
        <v>10.349999999999998</v>
      </c>
      <c r="R4242">
        <f t="shared" si="200"/>
        <v>0</v>
      </c>
    </row>
    <row r="4243" spans="1:18" x14ac:dyDescent="0.25">
      <c r="A4243">
        <v>248014</v>
      </c>
      <c r="B4243" t="s">
        <v>1347</v>
      </c>
      <c r="C4243" t="s">
        <v>1814</v>
      </c>
      <c r="D4243" t="s">
        <v>1373</v>
      </c>
      <c r="E4243" t="s">
        <v>1824</v>
      </c>
      <c r="F4243" t="s">
        <v>1114</v>
      </c>
      <c r="G4243" t="s">
        <v>37</v>
      </c>
      <c r="H4243">
        <v>1</v>
      </c>
      <c r="I4243">
        <v>1.08</v>
      </c>
      <c r="L4243" t="s">
        <v>1350</v>
      </c>
      <c r="M4243">
        <v>2024</v>
      </c>
      <c r="O4243" t="str">
        <f t="shared" si="198"/>
        <v>MARUBENI CORPORATION JEPANG-248014-THREAD,COMETA@5000MT-C3125, 60/2-CO</v>
      </c>
      <c r="P4243">
        <f>COUNTIF($O$3:O4243,O4243)</f>
        <v>15</v>
      </c>
      <c r="Q4243">
        <f t="shared" si="199"/>
        <v>10.349999999999998</v>
      </c>
      <c r="R4243">
        <f t="shared" si="200"/>
        <v>0</v>
      </c>
    </row>
    <row r="4244" spans="1:18" x14ac:dyDescent="0.25">
      <c r="A4244">
        <v>248014</v>
      </c>
      <c r="B4244" t="s">
        <v>1347</v>
      </c>
      <c r="C4244" t="s">
        <v>1814</v>
      </c>
      <c r="D4244" t="s">
        <v>1380</v>
      </c>
      <c r="E4244" t="s">
        <v>1591</v>
      </c>
      <c r="F4244" t="s">
        <v>1114</v>
      </c>
      <c r="G4244" t="s">
        <v>37</v>
      </c>
      <c r="H4244">
        <v>0</v>
      </c>
      <c r="I4244">
        <v>0</v>
      </c>
      <c r="L4244" t="s">
        <v>1350</v>
      </c>
      <c r="M4244">
        <v>2024</v>
      </c>
      <c r="O4244" t="str">
        <f t="shared" si="198"/>
        <v>MARUBENI CORPORATION JEPANG-248014-THREAD,COMETA@5000MT-C3125, 60/2-CO</v>
      </c>
      <c r="P4244">
        <f>COUNTIF($O$3:O4244,O4244)</f>
        <v>16</v>
      </c>
      <c r="Q4244">
        <f t="shared" si="199"/>
        <v>10.349999999999998</v>
      </c>
      <c r="R4244">
        <f t="shared" si="200"/>
        <v>0</v>
      </c>
    </row>
    <row r="4245" spans="1:18" x14ac:dyDescent="0.25">
      <c r="A4245">
        <v>248014</v>
      </c>
      <c r="B4245" t="s">
        <v>1347</v>
      </c>
      <c r="C4245" t="s">
        <v>1814</v>
      </c>
      <c r="D4245" t="s">
        <v>1499</v>
      </c>
      <c r="E4245" t="s">
        <v>1825</v>
      </c>
      <c r="F4245" t="s">
        <v>1114</v>
      </c>
      <c r="G4245" t="s">
        <v>37</v>
      </c>
      <c r="H4245">
        <v>0</v>
      </c>
      <c r="I4245">
        <v>0</v>
      </c>
      <c r="L4245" t="s">
        <v>1350</v>
      </c>
      <c r="M4245">
        <v>2024</v>
      </c>
      <c r="O4245" t="str">
        <f t="shared" si="198"/>
        <v>MARUBENI CORPORATION JEPANG-248014-THREAD,COMETA@5000MT-C3125, 60/2-CO</v>
      </c>
      <c r="P4245">
        <f>COUNTIF($O$3:O4245,O4245)</f>
        <v>17</v>
      </c>
      <c r="Q4245">
        <f t="shared" si="199"/>
        <v>10.349999999999998</v>
      </c>
      <c r="R4245">
        <f t="shared" si="200"/>
        <v>0</v>
      </c>
    </row>
    <row r="4246" spans="1:18" x14ac:dyDescent="0.25">
      <c r="A4246">
        <v>248014</v>
      </c>
      <c r="B4246" t="s">
        <v>1347</v>
      </c>
      <c r="C4246" t="s">
        <v>1814</v>
      </c>
      <c r="D4246" t="s">
        <v>1459</v>
      </c>
      <c r="E4246" t="s">
        <v>1826</v>
      </c>
      <c r="F4246" t="s">
        <v>1114</v>
      </c>
      <c r="G4246" t="s">
        <v>37</v>
      </c>
      <c r="H4246">
        <v>0</v>
      </c>
      <c r="I4246">
        <v>0</v>
      </c>
      <c r="L4246" t="s">
        <v>1350</v>
      </c>
      <c r="M4246">
        <v>2024</v>
      </c>
      <c r="O4246" t="str">
        <f t="shared" si="198"/>
        <v>MARUBENI CORPORATION JEPANG-248014-THREAD,COMETA@5000MT-C3125, 60/2-CO</v>
      </c>
      <c r="P4246">
        <f>COUNTIF($O$3:O4246,O4246)</f>
        <v>18</v>
      </c>
      <c r="Q4246">
        <f t="shared" si="199"/>
        <v>10.349999999999998</v>
      </c>
      <c r="R4246">
        <f t="shared" si="200"/>
        <v>0</v>
      </c>
    </row>
    <row r="4247" spans="1:18" x14ac:dyDescent="0.25">
      <c r="A4247">
        <v>248014</v>
      </c>
      <c r="B4247" t="s">
        <v>1347</v>
      </c>
      <c r="C4247" t="s">
        <v>1814</v>
      </c>
      <c r="D4247" t="s">
        <v>1695</v>
      </c>
      <c r="E4247">
        <v>2720057</v>
      </c>
      <c r="F4247" t="s">
        <v>1114</v>
      </c>
      <c r="G4247" t="s">
        <v>22</v>
      </c>
      <c r="H4247">
        <v>0</v>
      </c>
      <c r="I4247">
        <v>0</v>
      </c>
      <c r="L4247" t="s">
        <v>1350</v>
      </c>
      <c r="M4247">
        <v>2024</v>
      </c>
      <c r="O4247" t="str">
        <f t="shared" si="198"/>
        <v>ITOCHU CORPORATION TOKSD SECTI-248014-THREAD,COMETA@5000MT-C3125, 60/2-CO</v>
      </c>
      <c r="P4247">
        <f>COUNTIF($O$3:O4247,O4247)</f>
        <v>5</v>
      </c>
      <c r="Q4247">
        <f t="shared" si="199"/>
        <v>2.2204460492503131E-15</v>
      </c>
      <c r="R4247">
        <f t="shared" si="200"/>
        <v>0</v>
      </c>
    </row>
    <row r="4248" spans="1:18" x14ac:dyDescent="0.25">
      <c r="A4248">
        <v>248014</v>
      </c>
      <c r="B4248" t="s">
        <v>1347</v>
      </c>
      <c r="C4248" t="s">
        <v>1814</v>
      </c>
      <c r="D4248" t="s">
        <v>1695</v>
      </c>
      <c r="E4248">
        <v>2720058</v>
      </c>
      <c r="F4248" t="s">
        <v>1114</v>
      </c>
      <c r="G4248" t="s">
        <v>22</v>
      </c>
      <c r="H4248">
        <v>0</v>
      </c>
      <c r="I4248">
        <v>0</v>
      </c>
      <c r="L4248" t="s">
        <v>1350</v>
      </c>
      <c r="M4248">
        <v>2024</v>
      </c>
      <c r="O4248" t="str">
        <f t="shared" si="198"/>
        <v>ITOCHU CORPORATION TOKSD SECTI-248014-THREAD,COMETA@5000MT-C3125, 60/2-CO</v>
      </c>
      <c r="P4248">
        <f>COUNTIF($O$3:O4248,O4248)</f>
        <v>6</v>
      </c>
      <c r="Q4248">
        <f t="shared" si="199"/>
        <v>2.2204460492503131E-15</v>
      </c>
      <c r="R4248">
        <f t="shared" si="200"/>
        <v>0</v>
      </c>
    </row>
    <row r="4249" spans="1:18" x14ac:dyDescent="0.25">
      <c r="A4249">
        <v>248014</v>
      </c>
      <c r="B4249" t="s">
        <v>1347</v>
      </c>
      <c r="C4249" t="s">
        <v>1814</v>
      </c>
      <c r="D4249" t="s">
        <v>1695</v>
      </c>
      <c r="E4249" t="s">
        <v>1827</v>
      </c>
      <c r="F4249" t="s">
        <v>1114</v>
      </c>
      <c r="G4249" t="s">
        <v>37</v>
      </c>
      <c r="H4249">
        <v>1</v>
      </c>
      <c r="I4249">
        <v>1.03</v>
      </c>
      <c r="L4249" t="s">
        <v>1350</v>
      </c>
      <c r="M4249">
        <v>2024</v>
      </c>
      <c r="O4249" t="str">
        <f t="shared" si="198"/>
        <v>MARUBENI CORPORATION JEPANG-248014-THREAD,COMETA@5000MT-C3125, 60/2-CO</v>
      </c>
      <c r="P4249">
        <f>COUNTIF($O$3:O4249,O4249)</f>
        <v>19</v>
      </c>
      <c r="Q4249">
        <f t="shared" si="199"/>
        <v>10.349999999999998</v>
      </c>
      <c r="R4249">
        <f t="shared" si="200"/>
        <v>0</v>
      </c>
    </row>
    <row r="4250" spans="1:18" x14ac:dyDescent="0.25">
      <c r="A4250">
        <v>248014</v>
      </c>
      <c r="B4250" t="s">
        <v>1347</v>
      </c>
      <c r="C4250" t="s">
        <v>1814</v>
      </c>
      <c r="D4250" t="s">
        <v>1695</v>
      </c>
      <c r="E4250" t="s">
        <v>1828</v>
      </c>
      <c r="F4250" t="s">
        <v>1114</v>
      </c>
      <c r="G4250" t="s">
        <v>37</v>
      </c>
      <c r="H4250">
        <v>1</v>
      </c>
      <c r="I4250">
        <v>1.03</v>
      </c>
      <c r="L4250" t="s">
        <v>1350</v>
      </c>
      <c r="M4250">
        <v>2024</v>
      </c>
      <c r="O4250" t="str">
        <f t="shared" si="198"/>
        <v>MARUBENI CORPORATION JEPANG-248014-THREAD,COMETA@5000MT-C3125, 60/2-CO</v>
      </c>
      <c r="P4250">
        <f>COUNTIF($O$3:O4250,O4250)</f>
        <v>20</v>
      </c>
      <c r="Q4250">
        <f t="shared" si="199"/>
        <v>10.349999999999998</v>
      </c>
      <c r="R4250">
        <f t="shared" si="200"/>
        <v>0</v>
      </c>
    </row>
    <row r="4251" spans="1:18" x14ac:dyDescent="0.25">
      <c r="A4251">
        <v>248014</v>
      </c>
      <c r="B4251" t="s">
        <v>1347</v>
      </c>
      <c r="C4251" t="s">
        <v>1814</v>
      </c>
      <c r="D4251" t="s">
        <v>1396</v>
      </c>
      <c r="E4251" t="s">
        <v>1598</v>
      </c>
      <c r="F4251" t="s">
        <v>1114</v>
      </c>
      <c r="G4251" t="s">
        <v>37</v>
      </c>
      <c r="H4251">
        <v>0</v>
      </c>
      <c r="I4251">
        <v>0</v>
      </c>
      <c r="L4251" t="s">
        <v>1350</v>
      </c>
      <c r="M4251">
        <v>2024</v>
      </c>
      <c r="O4251" t="str">
        <f t="shared" si="198"/>
        <v>MARUBENI CORPORATION JEPANG-248014-THREAD,COMETA@5000MT-C3125, 60/2-CO</v>
      </c>
      <c r="P4251">
        <f>COUNTIF($O$3:O4251,O4251)</f>
        <v>21</v>
      </c>
      <c r="Q4251">
        <f t="shared" si="199"/>
        <v>10.349999999999998</v>
      </c>
      <c r="R4251">
        <f t="shared" si="200"/>
        <v>0</v>
      </c>
    </row>
    <row r="4252" spans="1:18" x14ac:dyDescent="0.25">
      <c r="A4252">
        <v>248014</v>
      </c>
      <c r="B4252" t="s">
        <v>1347</v>
      </c>
      <c r="C4252" t="s">
        <v>1814</v>
      </c>
      <c r="D4252" t="s">
        <v>1463</v>
      </c>
      <c r="E4252" t="s">
        <v>1829</v>
      </c>
      <c r="F4252" t="s">
        <v>1114</v>
      </c>
      <c r="G4252" t="s">
        <v>37</v>
      </c>
      <c r="H4252">
        <v>0</v>
      </c>
      <c r="I4252">
        <v>0</v>
      </c>
      <c r="L4252" t="s">
        <v>1350</v>
      </c>
      <c r="M4252">
        <v>2024</v>
      </c>
      <c r="O4252" t="str">
        <f t="shared" si="198"/>
        <v>MARUBENI CORPORATION JEPANG-248014-THREAD,COMETA@5000MT-C3125, 60/2-CO</v>
      </c>
      <c r="P4252">
        <f>COUNTIF($O$3:O4252,O4252)</f>
        <v>22</v>
      </c>
      <c r="Q4252">
        <f t="shared" si="199"/>
        <v>10.349999999999998</v>
      </c>
      <c r="R4252">
        <f t="shared" si="200"/>
        <v>0</v>
      </c>
    </row>
    <row r="4253" spans="1:18" x14ac:dyDescent="0.25">
      <c r="A4253">
        <v>248014</v>
      </c>
      <c r="B4253" t="s">
        <v>1347</v>
      </c>
      <c r="C4253" t="s">
        <v>1814</v>
      </c>
      <c r="D4253" t="s">
        <v>215</v>
      </c>
      <c r="E4253" t="s">
        <v>1830</v>
      </c>
      <c r="F4253" t="s">
        <v>1114</v>
      </c>
      <c r="G4253" t="s">
        <v>37</v>
      </c>
      <c r="H4253">
        <v>0</v>
      </c>
      <c r="I4253">
        <v>0</v>
      </c>
      <c r="L4253" t="s">
        <v>1350</v>
      </c>
      <c r="M4253">
        <v>2024</v>
      </c>
      <c r="O4253" t="str">
        <f t="shared" si="198"/>
        <v>MARUBENI CORPORATION JEPANG-248014-THREAD,COMETA@5000MT-C3125, 60/2-CO</v>
      </c>
      <c r="P4253">
        <f>COUNTIF($O$3:O4253,O4253)</f>
        <v>23</v>
      </c>
      <c r="Q4253">
        <f t="shared" si="199"/>
        <v>10.349999999999998</v>
      </c>
      <c r="R4253">
        <f t="shared" si="200"/>
        <v>0</v>
      </c>
    </row>
    <row r="4254" spans="1:18" x14ac:dyDescent="0.25">
      <c r="A4254">
        <v>248014</v>
      </c>
      <c r="B4254" t="s">
        <v>1347</v>
      </c>
      <c r="C4254" t="s">
        <v>1814</v>
      </c>
      <c r="F4254" t="s">
        <v>1114</v>
      </c>
      <c r="G4254" t="s">
        <v>22</v>
      </c>
      <c r="L4254" t="s">
        <v>1350</v>
      </c>
      <c r="M4254">
        <v>2024</v>
      </c>
      <c r="O4254" t="str">
        <f t="shared" si="198"/>
        <v>ITOCHU CORPORATION TOKSD SECTI-248014-THREAD,COMETA@5000MT-C3125, 60/2-CO</v>
      </c>
      <c r="P4254">
        <f>COUNTIF($O$3:O4254,O4254)</f>
        <v>7</v>
      </c>
      <c r="Q4254">
        <f t="shared" si="199"/>
        <v>2.2204460492503131E-15</v>
      </c>
      <c r="R4254">
        <f t="shared" si="200"/>
        <v>0</v>
      </c>
    </row>
    <row r="4255" spans="1:18" x14ac:dyDescent="0.25">
      <c r="A4255">
        <v>248015</v>
      </c>
      <c r="B4255" t="s">
        <v>1347</v>
      </c>
      <c r="C4255" t="s">
        <v>1831</v>
      </c>
      <c r="D4255" t="s">
        <v>29</v>
      </c>
      <c r="E4255" t="s">
        <v>1349</v>
      </c>
      <c r="F4255" t="s">
        <v>1114</v>
      </c>
      <c r="G4255" t="s">
        <v>34</v>
      </c>
      <c r="H4255">
        <v>0</v>
      </c>
      <c r="J4255" t="s">
        <v>23</v>
      </c>
      <c r="K4255" t="s">
        <v>23</v>
      </c>
      <c r="L4255" t="s">
        <v>1321</v>
      </c>
      <c r="M4255">
        <v>2024</v>
      </c>
      <c r="O4255" t="str">
        <f t="shared" si="198"/>
        <v>HEXAPOLE COMPANY LIMITED-248015-THREAD,COMETA@5000MT-EK-415, 60/2-CO</v>
      </c>
      <c r="P4255">
        <f>COUNTIF($O$3:O4255,O4255)</f>
        <v>1</v>
      </c>
      <c r="Q4255">
        <f t="shared" si="199"/>
        <v>0</v>
      </c>
      <c r="R4255">
        <f t="shared" si="200"/>
        <v>0</v>
      </c>
    </row>
    <row r="4256" spans="1:18" x14ac:dyDescent="0.25">
      <c r="A4256">
        <v>248015</v>
      </c>
      <c r="B4256" t="s">
        <v>1347</v>
      </c>
      <c r="C4256" t="s">
        <v>1831</v>
      </c>
      <c r="D4256" t="s">
        <v>29</v>
      </c>
      <c r="E4256" t="s">
        <v>1603</v>
      </c>
      <c r="F4256" t="s">
        <v>1114</v>
      </c>
      <c r="G4256" t="s">
        <v>1487</v>
      </c>
      <c r="H4256">
        <v>0</v>
      </c>
      <c r="L4256" t="s">
        <v>1321</v>
      </c>
      <c r="M4256">
        <v>2024</v>
      </c>
      <c r="O4256" t="str">
        <f t="shared" si="198"/>
        <v>Straub Collaborative-248015-THREAD,COMETA@5000MT-EK-415, 60/2-CO</v>
      </c>
      <c r="P4256">
        <f>COUNTIF($O$3:O4256,O4256)</f>
        <v>1</v>
      </c>
      <c r="Q4256">
        <f t="shared" si="199"/>
        <v>0</v>
      </c>
      <c r="R4256">
        <f t="shared" si="200"/>
        <v>0</v>
      </c>
    </row>
    <row r="4257" spans="1:18" x14ac:dyDescent="0.25">
      <c r="A4257">
        <v>248015</v>
      </c>
      <c r="B4257" t="s">
        <v>1347</v>
      </c>
      <c r="C4257" t="s">
        <v>1831</v>
      </c>
      <c r="D4257" t="s">
        <v>29</v>
      </c>
      <c r="E4257" t="s">
        <v>1832</v>
      </c>
      <c r="F4257" t="s">
        <v>1114</v>
      </c>
      <c r="G4257" t="s">
        <v>34</v>
      </c>
      <c r="H4257">
        <v>0</v>
      </c>
      <c r="L4257" t="s">
        <v>1321</v>
      </c>
      <c r="M4257">
        <v>2024</v>
      </c>
      <c r="O4257" t="str">
        <f t="shared" si="198"/>
        <v>HEXAPOLE COMPANY LIMITED-248015-THREAD,COMETA@5000MT-EK-415, 60/2-CO</v>
      </c>
      <c r="P4257">
        <f>COUNTIF($O$3:O4257,O4257)</f>
        <v>2</v>
      </c>
      <c r="Q4257">
        <f t="shared" si="199"/>
        <v>0</v>
      </c>
      <c r="R4257">
        <f t="shared" si="200"/>
        <v>0</v>
      </c>
    </row>
    <row r="4258" spans="1:18" x14ac:dyDescent="0.25">
      <c r="A4258">
        <v>248015</v>
      </c>
      <c r="B4258" t="s">
        <v>1347</v>
      </c>
      <c r="C4258" t="s">
        <v>1831</v>
      </c>
      <c r="D4258" t="s">
        <v>29</v>
      </c>
      <c r="E4258" t="s">
        <v>1519</v>
      </c>
      <c r="F4258" t="s">
        <v>1114</v>
      </c>
      <c r="G4258" t="s">
        <v>34</v>
      </c>
      <c r="H4258">
        <v>0</v>
      </c>
      <c r="L4258" t="s">
        <v>1321</v>
      </c>
      <c r="M4258">
        <v>2024</v>
      </c>
      <c r="O4258" t="str">
        <f t="shared" si="198"/>
        <v>HEXAPOLE COMPANY LIMITED-248015-THREAD,COMETA@5000MT-EK-415, 60/2-CO</v>
      </c>
      <c r="P4258">
        <f>COUNTIF($O$3:O4258,O4258)</f>
        <v>3</v>
      </c>
      <c r="Q4258">
        <f t="shared" si="199"/>
        <v>0</v>
      </c>
      <c r="R4258">
        <f t="shared" si="200"/>
        <v>0</v>
      </c>
    </row>
    <row r="4259" spans="1:18" x14ac:dyDescent="0.25">
      <c r="A4259">
        <v>248015</v>
      </c>
      <c r="B4259" t="s">
        <v>1347</v>
      </c>
      <c r="C4259" t="s">
        <v>1831</v>
      </c>
      <c r="D4259" t="s">
        <v>29</v>
      </c>
      <c r="E4259" t="s">
        <v>1520</v>
      </c>
      <c r="F4259" t="s">
        <v>1114</v>
      </c>
      <c r="G4259" t="s">
        <v>34</v>
      </c>
      <c r="H4259">
        <v>0</v>
      </c>
      <c r="L4259" t="s">
        <v>1321</v>
      </c>
      <c r="M4259">
        <v>2024</v>
      </c>
      <c r="O4259" t="str">
        <f t="shared" si="198"/>
        <v>HEXAPOLE COMPANY LIMITED-248015-THREAD,COMETA@5000MT-EK-415, 60/2-CO</v>
      </c>
      <c r="P4259">
        <f>COUNTIF($O$3:O4259,O4259)</f>
        <v>4</v>
      </c>
      <c r="Q4259">
        <f t="shared" si="199"/>
        <v>0</v>
      </c>
      <c r="R4259">
        <f t="shared" si="200"/>
        <v>0</v>
      </c>
    </row>
    <row r="4260" spans="1:18" x14ac:dyDescent="0.25">
      <c r="A4260">
        <v>248015</v>
      </c>
      <c r="B4260" t="s">
        <v>1347</v>
      </c>
      <c r="C4260" t="s">
        <v>1831</v>
      </c>
      <c r="D4260" t="s">
        <v>29</v>
      </c>
      <c r="E4260" t="s">
        <v>1521</v>
      </c>
      <c r="F4260" t="s">
        <v>1114</v>
      </c>
      <c r="G4260" t="s">
        <v>37</v>
      </c>
      <c r="H4260">
        <v>0</v>
      </c>
      <c r="L4260" t="s">
        <v>1321</v>
      </c>
      <c r="M4260">
        <v>2024</v>
      </c>
      <c r="O4260" t="str">
        <f t="shared" si="198"/>
        <v>MARUBENI CORPORATION JEPANG-248015-THREAD,COMETA@5000MT-EK-415, 60/2-CO</v>
      </c>
      <c r="P4260">
        <f>COUNTIF($O$3:O4260,O4260)</f>
        <v>1</v>
      </c>
      <c r="Q4260">
        <f t="shared" si="199"/>
        <v>12.319999999999993</v>
      </c>
      <c r="R4260">
        <f t="shared" si="200"/>
        <v>0</v>
      </c>
    </row>
    <row r="4261" spans="1:18" x14ac:dyDescent="0.25">
      <c r="A4261">
        <v>248015</v>
      </c>
      <c r="B4261" t="s">
        <v>1347</v>
      </c>
      <c r="C4261" t="s">
        <v>1831</v>
      </c>
      <c r="D4261" t="s">
        <v>29</v>
      </c>
      <c r="E4261" t="s">
        <v>1609</v>
      </c>
      <c r="F4261" t="s">
        <v>1114</v>
      </c>
      <c r="G4261" t="s">
        <v>1610</v>
      </c>
      <c r="H4261">
        <v>0</v>
      </c>
      <c r="L4261" t="s">
        <v>1321</v>
      </c>
      <c r="M4261">
        <v>2024</v>
      </c>
      <c r="O4261" t="str">
        <f t="shared" si="198"/>
        <v>DEEN &amp; JEAN-248015-THREAD,COMETA@5000MT-EK-415, 60/2-CO</v>
      </c>
      <c r="P4261">
        <f>COUNTIF($O$3:O4261,O4261)</f>
        <v>1</v>
      </c>
      <c r="Q4261">
        <f t="shared" si="199"/>
        <v>0</v>
      </c>
      <c r="R4261">
        <f t="shared" si="200"/>
        <v>0</v>
      </c>
    </row>
    <row r="4262" spans="1:18" x14ac:dyDescent="0.25">
      <c r="A4262">
        <v>248015</v>
      </c>
      <c r="B4262" t="s">
        <v>1347</v>
      </c>
      <c r="C4262" t="s">
        <v>1831</v>
      </c>
      <c r="D4262" t="s">
        <v>45</v>
      </c>
      <c r="E4262" t="s">
        <v>1833</v>
      </c>
      <c r="F4262" t="s">
        <v>1114</v>
      </c>
      <c r="G4262" t="s">
        <v>34</v>
      </c>
      <c r="H4262">
        <v>0</v>
      </c>
      <c r="L4262" t="s">
        <v>1321</v>
      </c>
      <c r="M4262">
        <v>2024</v>
      </c>
      <c r="O4262" t="str">
        <f t="shared" si="198"/>
        <v>HEXAPOLE COMPANY LIMITED-248015-THREAD,COMETA@5000MT-EK-415, 60/2-CO</v>
      </c>
      <c r="P4262">
        <f>COUNTIF($O$3:O4262,O4262)</f>
        <v>5</v>
      </c>
      <c r="Q4262">
        <f t="shared" si="199"/>
        <v>0</v>
      </c>
      <c r="R4262">
        <f t="shared" si="200"/>
        <v>0</v>
      </c>
    </row>
    <row r="4263" spans="1:18" x14ac:dyDescent="0.25">
      <c r="A4263">
        <v>248015</v>
      </c>
      <c r="B4263" t="s">
        <v>1347</v>
      </c>
      <c r="C4263" t="s">
        <v>1831</v>
      </c>
      <c r="D4263" t="s">
        <v>45</v>
      </c>
      <c r="E4263" t="s">
        <v>1522</v>
      </c>
      <c r="F4263" t="s">
        <v>1114</v>
      </c>
      <c r="G4263" t="s">
        <v>34</v>
      </c>
      <c r="H4263">
        <v>0</v>
      </c>
      <c r="L4263" t="s">
        <v>1321</v>
      </c>
      <c r="M4263">
        <v>2024</v>
      </c>
      <c r="O4263" t="str">
        <f t="shared" si="198"/>
        <v>HEXAPOLE COMPANY LIMITED-248015-THREAD,COMETA@5000MT-EK-415, 60/2-CO</v>
      </c>
      <c r="P4263">
        <f>COUNTIF($O$3:O4263,O4263)</f>
        <v>6</v>
      </c>
      <c r="Q4263">
        <f t="shared" si="199"/>
        <v>0</v>
      </c>
      <c r="R4263">
        <f t="shared" si="200"/>
        <v>0</v>
      </c>
    </row>
    <row r="4264" spans="1:18" x14ac:dyDescent="0.25">
      <c r="A4264">
        <v>248015</v>
      </c>
      <c r="B4264" t="s">
        <v>1347</v>
      </c>
      <c r="C4264" t="s">
        <v>1831</v>
      </c>
      <c r="D4264" t="s">
        <v>61</v>
      </c>
      <c r="E4264" t="s">
        <v>1611</v>
      </c>
      <c r="F4264" t="s">
        <v>1114</v>
      </c>
      <c r="G4264" t="s">
        <v>557</v>
      </c>
      <c r="H4264">
        <v>0</v>
      </c>
      <c r="L4264" t="s">
        <v>1321</v>
      </c>
      <c r="M4264">
        <v>2024</v>
      </c>
      <c r="O4264" t="str">
        <f t="shared" si="198"/>
        <v>NEWTIMES LIMITED - JAKARTA-248015-THREAD,COMETA@5000MT-EK-415, 60/2-CO</v>
      </c>
      <c r="P4264">
        <f>COUNTIF($O$3:O4264,O4264)</f>
        <v>1</v>
      </c>
      <c r="Q4264">
        <f t="shared" si="199"/>
        <v>0</v>
      </c>
      <c r="R4264">
        <f t="shared" si="200"/>
        <v>0</v>
      </c>
    </row>
    <row r="4265" spans="1:18" x14ac:dyDescent="0.25">
      <c r="A4265">
        <v>248015</v>
      </c>
      <c r="B4265" t="s">
        <v>1347</v>
      </c>
      <c r="C4265" t="s">
        <v>1831</v>
      </c>
      <c r="D4265" t="s">
        <v>61</v>
      </c>
      <c r="E4265" t="s">
        <v>1711</v>
      </c>
      <c r="F4265" t="s">
        <v>1114</v>
      </c>
      <c r="G4265" t="s">
        <v>284</v>
      </c>
      <c r="H4265">
        <v>0</v>
      </c>
      <c r="L4265" t="s">
        <v>1321</v>
      </c>
      <c r="M4265">
        <v>2024</v>
      </c>
      <c r="O4265" t="str">
        <f t="shared" si="198"/>
        <v>AGRON, INC.-248015-THREAD,COMETA@5000MT-EK-415, 60/2-CO</v>
      </c>
      <c r="P4265">
        <f>COUNTIF($O$3:O4265,O4265)</f>
        <v>1</v>
      </c>
      <c r="Q4265">
        <f t="shared" si="199"/>
        <v>0</v>
      </c>
      <c r="R4265">
        <f t="shared" si="200"/>
        <v>0</v>
      </c>
    </row>
    <row r="4266" spans="1:18" x14ac:dyDescent="0.25">
      <c r="A4266">
        <v>248015</v>
      </c>
      <c r="B4266" t="s">
        <v>1347</v>
      </c>
      <c r="C4266" t="s">
        <v>1831</v>
      </c>
      <c r="D4266" t="s">
        <v>61</v>
      </c>
      <c r="E4266" t="s">
        <v>1834</v>
      </c>
      <c r="F4266" t="s">
        <v>1114</v>
      </c>
      <c r="G4266" t="s">
        <v>34</v>
      </c>
      <c r="H4266">
        <v>0</v>
      </c>
      <c r="L4266" t="s">
        <v>1321</v>
      </c>
      <c r="M4266">
        <v>2024</v>
      </c>
      <c r="O4266" t="str">
        <f t="shared" si="198"/>
        <v>HEXAPOLE COMPANY LIMITED-248015-THREAD,COMETA@5000MT-EK-415, 60/2-CO</v>
      </c>
      <c r="P4266">
        <f>COUNTIF($O$3:O4266,O4266)</f>
        <v>7</v>
      </c>
      <c r="Q4266">
        <f t="shared" si="199"/>
        <v>0</v>
      </c>
      <c r="R4266">
        <f t="shared" si="200"/>
        <v>0</v>
      </c>
    </row>
    <row r="4267" spans="1:18" x14ac:dyDescent="0.25">
      <c r="A4267">
        <v>248015</v>
      </c>
      <c r="B4267" t="s">
        <v>1347</v>
      </c>
      <c r="C4267" t="s">
        <v>1831</v>
      </c>
      <c r="D4267" t="s">
        <v>1714</v>
      </c>
      <c r="E4267">
        <v>2435132</v>
      </c>
      <c r="F4267" t="s">
        <v>1114</v>
      </c>
      <c r="G4267" t="s">
        <v>22</v>
      </c>
      <c r="H4267">
        <v>0</v>
      </c>
      <c r="I4267">
        <v>0</v>
      </c>
      <c r="L4267" t="s">
        <v>1321</v>
      </c>
      <c r="M4267">
        <v>2024</v>
      </c>
      <c r="O4267" t="str">
        <f t="shared" si="198"/>
        <v>ITOCHU CORPORATION TOKSD SECTI-248015-THREAD,COMETA@5000MT-EK-415, 60/2-CO</v>
      </c>
      <c r="P4267">
        <f>COUNTIF($O$3:O4267,O4267)</f>
        <v>1</v>
      </c>
      <c r="Q4267">
        <f t="shared" si="199"/>
        <v>2.2204460492503131E-15</v>
      </c>
      <c r="R4267">
        <f t="shared" si="200"/>
        <v>0</v>
      </c>
    </row>
    <row r="4268" spans="1:18" x14ac:dyDescent="0.25">
      <c r="A4268">
        <v>248015</v>
      </c>
      <c r="B4268" t="s">
        <v>1347</v>
      </c>
      <c r="C4268" t="s">
        <v>1831</v>
      </c>
      <c r="D4268" t="s">
        <v>1714</v>
      </c>
      <c r="E4268">
        <v>2451352</v>
      </c>
      <c r="F4268" t="s">
        <v>1114</v>
      </c>
      <c r="G4268" t="s">
        <v>22</v>
      </c>
      <c r="H4268">
        <v>0</v>
      </c>
      <c r="I4268">
        <v>0</v>
      </c>
      <c r="L4268" t="s">
        <v>1321</v>
      </c>
      <c r="M4268">
        <v>2024</v>
      </c>
      <c r="O4268" t="str">
        <f t="shared" si="198"/>
        <v>ITOCHU CORPORATION TOKSD SECTI-248015-THREAD,COMETA@5000MT-EK-415, 60/2-CO</v>
      </c>
      <c r="P4268">
        <f>COUNTIF($O$3:O4268,O4268)</f>
        <v>2</v>
      </c>
      <c r="Q4268">
        <f t="shared" si="199"/>
        <v>2.2204460492503131E-15</v>
      </c>
      <c r="R4268">
        <f t="shared" si="200"/>
        <v>0</v>
      </c>
    </row>
    <row r="4269" spans="1:18" x14ac:dyDescent="0.25">
      <c r="A4269">
        <v>248015</v>
      </c>
      <c r="B4269" t="s">
        <v>1347</v>
      </c>
      <c r="C4269" t="s">
        <v>1831</v>
      </c>
      <c r="D4269" t="s">
        <v>1401</v>
      </c>
      <c r="E4269">
        <v>2581811</v>
      </c>
      <c r="F4269" t="s">
        <v>1114</v>
      </c>
      <c r="G4269" t="s">
        <v>22</v>
      </c>
      <c r="H4269">
        <v>0</v>
      </c>
      <c r="I4269">
        <v>0</v>
      </c>
      <c r="L4269" t="s">
        <v>1321</v>
      </c>
      <c r="M4269">
        <v>2024</v>
      </c>
      <c r="O4269" t="str">
        <f t="shared" si="198"/>
        <v>ITOCHU CORPORATION TOKSD SECTI-248015-THREAD,COMETA@5000MT-EK-415, 60/2-CO</v>
      </c>
      <c r="P4269">
        <f>COUNTIF($O$3:O4269,O4269)</f>
        <v>3</v>
      </c>
      <c r="Q4269">
        <f t="shared" si="199"/>
        <v>2.2204460492503131E-15</v>
      </c>
      <c r="R4269">
        <f t="shared" si="200"/>
        <v>0</v>
      </c>
    </row>
    <row r="4270" spans="1:18" x14ac:dyDescent="0.25">
      <c r="A4270">
        <v>248015</v>
      </c>
      <c r="B4270" t="s">
        <v>1347</v>
      </c>
      <c r="C4270" t="s">
        <v>1831</v>
      </c>
      <c r="D4270" t="s">
        <v>1401</v>
      </c>
      <c r="E4270">
        <v>2581813</v>
      </c>
      <c r="F4270" t="s">
        <v>1114</v>
      </c>
      <c r="G4270" t="s">
        <v>22</v>
      </c>
      <c r="H4270">
        <v>0</v>
      </c>
      <c r="I4270">
        <v>0</v>
      </c>
      <c r="L4270" t="s">
        <v>1321</v>
      </c>
      <c r="M4270">
        <v>2024</v>
      </c>
      <c r="O4270" t="str">
        <f t="shared" si="198"/>
        <v>ITOCHU CORPORATION TOKSD SECTI-248015-THREAD,COMETA@5000MT-EK-415, 60/2-CO</v>
      </c>
      <c r="P4270">
        <f>COUNTIF($O$3:O4270,O4270)</f>
        <v>4</v>
      </c>
      <c r="Q4270">
        <f t="shared" si="199"/>
        <v>2.2204460492503131E-15</v>
      </c>
      <c r="R4270">
        <f t="shared" si="200"/>
        <v>0</v>
      </c>
    </row>
    <row r="4271" spans="1:18" x14ac:dyDescent="0.25">
      <c r="A4271">
        <v>248015</v>
      </c>
      <c r="B4271" t="s">
        <v>1347</v>
      </c>
      <c r="C4271" t="s">
        <v>1831</v>
      </c>
      <c r="D4271" t="s">
        <v>1401</v>
      </c>
      <c r="E4271">
        <v>2622493</v>
      </c>
      <c r="F4271" t="s">
        <v>1114</v>
      </c>
      <c r="G4271" t="s">
        <v>22</v>
      </c>
      <c r="H4271">
        <v>0</v>
      </c>
      <c r="I4271">
        <v>0</v>
      </c>
      <c r="L4271" t="s">
        <v>1321</v>
      </c>
      <c r="M4271">
        <v>2024</v>
      </c>
      <c r="O4271" t="str">
        <f t="shared" si="198"/>
        <v>ITOCHU CORPORATION TOKSD SECTI-248015-THREAD,COMETA@5000MT-EK-415, 60/2-CO</v>
      </c>
      <c r="P4271">
        <f>COUNTIF($O$3:O4271,O4271)</f>
        <v>5</v>
      </c>
      <c r="Q4271">
        <f t="shared" si="199"/>
        <v>2.2204460492503131E-15</v>
      </c>
      <c r="R4271">
        <f t="shared" si="200"/>
        <v>0</v>
      </c>
    </row>
    <row r="4272" spans="1:18" x14ac:dyDescent="0.25">
      <c r="A4272">
        <v>248015</v>
      </c>
      <c r="B4272" t="s">
        <v>1347</v>
      </c>
      <c r="C4272" t="s">
        <v>1831</v>
      </c>
      <c r="D4272" t="s">
        <v>1357</v>
      </c>
      <c r="E4272">
        <v>2459470</v>
      </c>
      <c r="F4272" t="s">
        <v>1114</v>
      </c>
      <c r="G4272" t="s">
        <v>22</v>
      </c>
      <c r="H4272">
        <v>0</v>
      </c>
      <c r="I4272">
        <v>0</v>
      </c>
      <c r="L4272" t="s">
        <v>1321</v>
      </c>
      <c r="M4272">
        <v>2024</v>
      </c>
      <c r="O4272" t="str">
        <f t="shared" si="198"/>
        <v>ITOCHU CORPORATION TOKSD SECTI-248015-THREAD,COMETA@5000MT-EK-415, 60/2-CO</v>
      </c>
      <c r="P4272">
        <f>COUNTIF($O$3:O4272,O4272)</f>
        <v>6</v>
      </c>
      <c r="Q4272">
        <f t="shared" si="199"/>
        <v>2.2204460492503131E-15</v>
      </c>
      <c r="R4272">
        <f t="shared" si="200"/>
        <v>0</v>
      </c>
    </row>
    <row r="4273" spans="1:18" x14ac:dyDescent="0.25">
      <c r="A4273">
        <v>248015</v>
      </c>
      <c r="B4273" t="s">
        <v>1347</v>
      </c>
      <c r="C4273" t="s">
        <v>1831</v>
      </c>
      <c r="D4273" t="s">
        <v>1616</v>
      </c>
      <c r="E4273">
        <v>2666048</v>
      </c>
      <c r="F4273" t="s">
        <v>1114</v>
      </c>
      <c r="G4273" t="s">
        <v>22</v>
      </c>
      <c r="H4273">
        <v>0</v>
      </c>
      <c r="I4273">
        <v>0</v>
      </c>
      <c r="L4273" t="s">
        <v>1321</v>
      </c>
      <c r="M4273">
        <v>2024</v>
      </c>
      <c r="O4273" t="str">
        <f t="shared" si="198"/>
        <v>ITOCHU CORPORATION TOKSD SECTI-248015-THREAD,COMETA@5000MT-EK-415, 60/2-CO</v>
      </c>
      <c r="P4273">
        <f>COUNTIF($O$3:O4273,O4273)</f>
        <v>7</v>
      </c>
      <c r="Q4273">
        <f t="shared" si="199"/>
        <v>2.2204460492503131E-15</v>
      </c>
      <c r="R4273">
        <f t="shared" si="200"/>
        <v>0</v>
      </c>
    </row>
    <row r="4274" spans="1:18" x14ac:dyDescent="0.25">
      <c r="A4274">
        <v>248015</v>
      </c>
      <c r="B4274" t="s">
        <v>1347</v>
      </c>
      <c r="C4274" t="s">
        <v>1831</v>
      </c>
      <c r="D4274" t="s">
        <v>1779</v>
      </c>
      <c r="E4274">
        <v>2556397</v>
      </c>
      <c r="F4274" t="s">
        <v>1114</v>
      </c>
      <c r="G4274" t="s">
        <v>22</v>
      </c>
      <c r="H4274">
        <v>0</v>
      </c>
      <c r="I4274">
        <v>0</v>
      </c>
      <c r="L4274" t="s">
        <v>1321</v>
      </c>
      <c r="M4274">
        <v>2024</v>
      </c>
      <c r="O4274" t="str">
        <f t="shared" si="198"/>
        <v>ITOCHU CORPORATION TOKSD SECTI-248015-THREAD,COMETA@5000MT-EK-415, 60/2-CO</v>
      </c>
      <c r="P4274">
        <f>COUNTIF($O$3:O4274,O4274)</f>
        <v>8</v>
      </c>
      <c r="Q4274">
        <f t="shared" si="199"/>
        <v>2.2204460492503131E-15</v>
      </c>
      <c r="R4274">
        <f t="shared" si="200"/>
        <v>0</v>
      </c>
    </row>
    <row r="4275" spans="1:18" x14ac:dyDescent="0.25">
      <c r="A4275">
        <v>248015</v>
      </c>
      <c r="B4275" t="s">
        <v>1347</v>
      </c>
      <c r="C4275" t="s">
        <v>1831</v>
      </c>
      <c r="D4275" t="s">
        <v>1434</v>
      </c>
      <c r="E4275">
        <v>2471424</v>
      </c>
      <c r="F4275" t="s">
        <v>1114</v>
      </c>
      <c r="G4275" t="s">
        <v>22</v>
      </c>
      <c r="H4275">
        <v>0</v>
      </c>
      <c r="I4275">
        <v>0</v>
      </c>
      <c r="L4275" t="s">
        <v>1321</v>
      </c>
      <c r="M4275">
        <v>2024</v>
      </c>
      <c r="O4275" t="str">
        <f t="shared" si="198"/>
        <v>ITOCHU CORPORATION TOKSD SECTI-248015-THREAD,COMETA@5000MT-EK-415, 60/2-CO</v>
      </c>
      <c r="P4275">
        <f>COUNTIF($O$3:O4275,O4275)</f>
        <v>9</v>
      </c>
      <c r="Q4275">
        <f t="shared" si="199"/>
        <v>2.2204460492503131E-15</v>
      </c>
      <c r="R4275">
        <f t="shared" si="200"/>
        <v>0</v>
      </c>
    </row>
    <row r="4276" spans="1:18" x14ac:dyDescent="0.25">
      <c r="A4276">
        <v>248015</v>
      </c>
      <c r="B4276" t="s">
        <v>1347</v>
      </c>
      <c r="C4276" t="s">
        <v>1831</v>
      </c>
      <c r="D4276" t="s">
        <v>1434</v>
      </c>
      <c r="E4276">
        <v>2471431</v>
      </c>
      <c r="F4276" t="s">
        <v>1114</v>
      </c>
      <c r="G4276" t="s">
        <v>22</v>
      </c>
      <c r="H4276">
        <v>0</v>
      </c>
      <c r="I4276">
        <v>0</v>
      </c>
      <c r="L4276" t="s">
        <v>1321</v>
      </c>
      <c r="M4276">
        <v>2024</v>
      </c>
      <c r="O4276" t="str">
        <f t="shared" si="198"/>
        <v>ITOCHU CORPORATION TOKSD SECTI-248015-THREAD,COMETA@5000MT-EK-415, 60/2-CO</v>
      </c>
      <c r="P4276">
        <f>COUNTIF($O$3:O4276,O4276)</f>
        <v>10</v>
      </c>
      <c r="Q4276">
        <f t="shared" si="199"/>
        <v>2.2204460492503131E-15</v>
      </c>
      <c r="R4276">
        <f t="shared" si="200"/>
        <v>0</v>
      </c>
    </row>
    <row r="4277" spans="1:18" x14ac:dyDescent="0.25">
      <c r="A4277">
        <v>248015</v>
      </c>
      <c r="B4277" t="s">
        <v>1347</v>
      </c>
      <c r="C4277" t="s">
        <v>1831</v>
      </c>
      <c r="D4277" t="s">
        <v>1621</v>
      </c>
      <c r="E4277">
        <v>2621806</v>
      </c>
      <c r="F4277" t="s">
        <v>1114</v>
      </c>
      <c r="G4277" t="s">
        <v>22</v>
      </c>
      <c r="H4277">
        <v>0</v>
      </c>
      <c r="I4277">
        <v>0</v>
      </c>
      <c r="L4277" t="s">
        <v>1321</v>
      </c>
      <c r="M4277">
        <v>2024</v>
      </c>
      <c r="O4277" t="str">
        <f t="shared" si="198"/>
        <v>ITOCHU CORPORATION TOKSD SECTI-248015-THREAD,COMETA@5000MT-EK-415, 60/2-CO</v>
      </c>
      <c r="P4277">
        <f>COUNTIF($O$3:O4277,O4277)</f>
        <v>11</v>
      </c>
      <c r="Q4277">
        <f t="shared" si="199"/>
        <v>2.2204460492503131E-15</v>
      </c>
      <c r="R4277">
        <f t="shared" si="200"/>
        <v>0</v>
      </c>
    </row>
    <row r="4278" spans="1:18" x14ac:dyDescent="0.25">
      <c r="A4278">
        <v>248015</v>
      </c>
      <c r="B4278" t="s">
        <v>1347</v>
      </c>
      <c r="C4278" t="s">
        <v>1831</v>
      </c>
      <c r="D4278" t="s">
        <v>1578</v>
      </c>
      <c r="E4278">
        <v>2604506</v>
      </c>
      <c r="F4278" t="s">
        <v>1114</v>
      </c>
      <c r="G4278" t="s">
        <v>22</v>
      </c>
      <c r="H4278">
        <v>0</v>
      </c>
      <c r="I4278">
        <v>0</v>
      </c>
      <c r="L4278" t="s">
        <v>1321</v>
      </c>
      <c r="M4278">
        <v>2024</v>
      </c>
      <c r="O4278" t="str">
        <f t="shared" si="198"/>
        <v>ITOCHU CORPORATION TOKSD SECTI-248015-THREAD,COMETA@5000MT-EK-415, 60/2-CO</v>
      </c>
      <c r="P4278">
        <f>COUNTIF($O$3:O4278,O4278)</f>
        <v>12</v>
      </c>
      <c r="Q4278">
        <f t="shared" si="199"/>
        <v>2.2204460492503131E-15</v>
      </c>
      <c r="R4278">
        <f t="shared" si="200"/>
        <v>0</v>
      </c>
    </row>
    <row r="4279" spans="1:18" x14ac:dyDescent="0.25">
      <c r="A4279">
        <v>248015</v>
      </c>
      <c r="B4279" t="s">
        <v>1347</v>
      </c>
      <c r="C4279" t="s">
        <v>1831</v>
      </c>
      <c r="D4279" t="s">
        <v>1578</v>
      </c>
      <c r="E4279">
        <v>2604511</v>
      </c>
      <c r="F4279" t="s">
        <v>1114</v>
      </c>
      <c r="G4279" t="s">
        <v>22</v>
      </c>
      <c r="H4279">
        <v>0</v>
      </c>
      <c r="I4279">
        <v>0</v>
      </c>
      <c r="L4279" t="s">
        <v>1321</v>
      </c>
      <c r="M4279">
        <v>2024</v>
      </c>
      <c r="O4279" t="str">
        <f t="shared" si="198"/>
        <v>ITOCHU CORPORATION TOKSD SECTI-248015-THREAD,COMETA@5000MT-EK-415, 60/2-CO</v>
      </c>
      <c r="P4279">
        <f>COUNTIF($O$3:O4279,O4279)</f>
        <v>13</v>
      </c>
      <c r="Q4279">
        <f t="shared" si="199"/>
        <v>2.2204460492503131E-15</v>
      </c>
      <c r="R4279">
        <f t="shared" si="200"/>
        <v>0</v>
      </c>
    </row>
    <row r="4280" spans="1:18" x14ac:dyDescent="0.25">
      <c r="A4280">
        <v>248015</v>
      </c>
      <c r="B4280" t="s">
        <v>1347</v>
      </c>
      <c r="C4280" t="s">
        <v>1831</v>
      </c>
      <c r="D4280" t="s">
        <v>1835</v>
      </c>
      <c r="E4280">
        <v>2547728</v>
      </c>
      <c r="F4280" t="s">
        <v>1114</v>
      </c>
      <c r="G4280" t="s">
        <v>22</v>
      </c>
      <c r="H4280">
        <v>0</v>
      </c>
      <c r="I4280">
        <v>0</v>
      </c>
      <c r="L4280" t="s">
        <v>1321</v>
      </c>
      <c r="M4280">
        <v>2024</v>
      </c>
      <c r="O4280" t="str">
        <f t="shared" si="198"/>
        <v>ITOCHU CORPORATION TOKSD SECTI-248015-THREAD,COMETA@5000MT-EK-415, 60/2-CO</v>
      </c>
      <c r="P4280">
        <f>COUNTIF($O$3:O4280,O4280)</f>
        <v>14</v>
      </c>
      <c r="Q4280">
        <f t="shared" si="199"/>
        <v>2.2204460492503131E-15</v>
      </c>
      <c r="R4280">
        <f t="shared" si="200"/>
        <v>0</v>
      </c>
    </row>
    <row r="4281" spans="1:18" x14ac:dyDescent="0.25">
      <c r="A4281">
        <v>248015</v>
      </c>
      <c r="B4281" t="s">
        <v>1347</v>
      </c>
      <c r="C4281" t="s">
        <v>1831</v>
      </c>
      <c r="D4281" t="s">
        <v>1835</v>
      </c>
      <c r="E4281">
        <v>2547729</v>
      </c>
      <c r="F4281" t="s">
        <v>1114</v>
      </c>
      <c r="G4281" t="s">
        <v>22</v>
      </c>
      <c r="H4281">
        <v>0</v>
      </c>
      <c r="I4281">
        <v>0</v>
      </c>
      <c r="L4281" t="s">
        <v>1321</v>
      </c>
      <c r="M4281">
        <v>2024</v>
      </c>
      <c r="O4281" t="str">
        <f t="shared" si="198"/>
        <v>ITOCHU CORPORATION TOKSD SECTI-248015-THREAD,COMETA@5000MT-EK-415, 60/2-CO</v>
      </c>
      <c r="P4281">
        <f>COUNTIF($O$3:O4281,O4281)</f>
        <v>15</v>
      </c>
      <c r="Q4281">
        <f t="shared" si="199"/>
        <v>2.2204460492503131E-15</v>
      </c>
      <c r="R4281">
        <f t="shared" si="200"/>
        <v>0</v>
      </c>
    </row>
    <row r="4282" spans="1:18" x14ac:dyDescent="0.25">
      <c r="A4282">
        <v>248015</v>
      </c>
      <c r="B4282" t="s">
        <v>1347</v>
      </c>
      <c r="C4282" t="s">
        <v>1831</v>
      </c>
      <c r="D4282" t="s">
        <v>1835</v>
      </c>
      <c r="E4282">
        <v>2547730</v>
      </c>
      <c r="F4282" t="s">
        <v>1114</v>
      </c>
      <c r="G4282" t="s">
        <v>22</v>
      </c>
      <c r="H4282">
        <v>0</v>
      </c>
      <c r="I4282">
        <v>0</v>
      </c>
      <c r="L4282" t="s">
        <v>1321</v>
      </c>
      <c r="M4282">
        <v>2024</v>
      </c>
      <c r="O4282" t="str">
        <f t="shared" si="198"/>
        <v>ITOCHU CORPORATION TOKSD SECTI-248015-THREAD,COMETA@5000MT-EK-415, 60/2-CO</v>
      </c>
      <c r="P4282">
        <f>COUNTIF($O$3:O4282,O4282)</f>
        <v>16</v>
      </c>
      <c r="Q4282">
        <f t="shared" si="199"/>
        <v>2.2204460492503131E-15</v>
      </c>
      <c r="R4282">
        <f t="shared" si="200"/>
        <v>0</v>
      </c>
    </row>
    <row r="4283" spans="1:18" x14ac:dyDescent="0.25">
      <c r="A4283">
        <v>248015</v>
      </c>
      <c r="B4283" t="s">
        <v>1347</v>
      </c>
      <c r="C4283" t="s">
        <v>1831</v>
      </c>
      <c r="D4283" t="s">
        <v>1361</v>
      </c>
      <c r="E4283" t="s">
        <v>1836</v>
      </c>
      <c r="F4283" t="s">
        <v>1114</v>
      </c>
      <c r="G4283" t="s">
        <v>37</v>
      </c>
      <c r="H4283">
        <v>0</v>
      </c>
      <c r="I4283">
        <v>-1.7763568394002505E-15</v>
      </c>
      <c r="L4283" t="s">
        <v>1321</v>
      </c>
      <c r="M4283">
        <v>2024</v>
      </c>
      <c r="O4283" t="str">
        <f t="shared" si="198"/>
        <v>MARUBENI CORPORATION JEPANG-248015-THREAD,COMETA@5000MT-EK-415, 60/2-CO</v>
      </c>
      <c r="P4283">
        <f>COUNTIF($O$3:O4283,O4283)</f>
        <v>2</v>
      </c>
      <c r="Q4283">
        <f t="shared" si="199"/>
        <v>12.319999999999993</v>
      </c>
      <c r="R4283">
        <f t="shared" si="200"/>
        <v>0</v>
      </c>
    </row>
    <row r="4284" spans="1:18" x14ac:dyDescent="0.25">
      <c r="A4284">
        <v>248015</v>
      </c>
      <c r="B4284" t="s">
        <v>1347</v>
      </c>
      <c r="C4284" t="s">
        <v>1831</v>
      </c>
      <c r="D4284" t="s">
        <v>1361</v>
      </c>
      <c r="E4284" t="s">
        <v>1837</v>
      </c>
      <c r="F4284" t="s">
        <v>1114</v>
      </c>
      <c r="G4284" t="s">
        <v>37</v>
      </c>
      <c r="H4284">
        <v>0</v>
      </c>
      <c r="I4284">
        <v>1.7763568394002505E-15</v>
      </c>
      <c r="L4284" t="s">
        <v>1321</v>
      </c>
      <c r="M4284">
        <v>2024</v>
      </c>
      <c r="O4284" t="str">
        <f t="shared" si="198"/>
        <v>MARUBENI CORPORATION JEPANG-248015-THREAD,COMETA@5000MT-EK-415, 60/2-CO</v>
      </c>
      <c r="P4284">
        <f>COUNTIF($O$3:O4284,O4284)</f>
        <v>3</v>
      </c>
      <c r="Q4284">
        <f t="shared" si="199"/>
        <v>12.319999999999993</v>
      </c>
      <c r="R4284">
        <f t="shared" si="200"/>
        <v>0</v>
      </c>
    </row>
    <row r="4285" spans="1:18" x14ac:dyDescent="0.25">
      <c r="A4285">
        <v>248015</v>
      </c>
      <c r="B4285" t="s">
        <v>1347</v>
      </c>
      <c r="C4285" t="s">
        <v>1831</v>
      </c>
      <c r="D4285" t="s">
        <v>1361</v>
      </c>
      <c r="E4285" t="s">
        <v>1838</v>
      </c>
      <c r="F4285" t="s">
        <v>1114</v>
      </c>
      <c r="G4285" t="s">
        <v>37</v>
      </c>
      <c r="H4285">
        <v>0</v>
      </c>
      <c r="I4285">
        <v>0</v>
      </c>
      <c r="L4285" t="s">
        <v>1321</v>
      </c>
      <c r="M4285">
        <v>2024</v>
      </c>
      <c r="O4285" t="str">
        <f t="shared" si="198"/>
        <v>MARUBENI CORPORATION JEPANG-248015-THREAD,COMETA@5000MT-EK-415, 60/2-CO</v>
      </c>
      <c r="P4285">
        <f>COUNTIF($O$3:O4285,O4285)</f>
        <v>4</v>
      </c>
      <c r="Q4285">
        <f t="shared" si="199"/>
        <v>12.319999999999993</v>
      </c>
      <c r="R4285">
        <f t="shared" si="200"/>
        <v>0</v>
      </c>
    </row>
    <row r="4286" spans="1:18" x14ac:dyDescent="0.25">
      <c r="A4286">
        <v>248015</v>
      </c>
      <c r="B4286" t="s">
        <v>1347</v>
      </c>
      <c r="C4286" t="s">
        <v>1831</v>
      </c>
      <c r="D4286" t="s">
        <v>1361</v>
      </c>
      <c r="E4286" t="s">
        <v>1839</v>
      </c>
      <c r="F4286" t="s">
        <v>1114</v>
      </c>
      <c r="G4286" t="s">
        <v>37</v>
      </c>
      <c r="H4286">
        <v>0</v>
      </c>
      <c r="I4286">
        <v>0</v>
      </c>
      <c r="L4286" t="s">
        <v>1321</v>
      </c>
      <c r="M4286">
        <v>2024</v>
      </c>
      <c r="O4286" t="str">
        <f t="shared" si="198"/>
        <v>MARUBENI CORPORATION JEPANG-248015-THREAD,COMETA@5000MT-EK-415, 60/2-CO</v>
      </c>
      <c r="P4286">
        <f>COUNTIF($O$3:O4286,O4286)</f>
        <v>5</v>
      </c>
      <c r="Q4286">
        <f t="shared" si="199"/>
        <v>12.319999999999993</v>
      </c>
      <c r="R4286">
        <f t="shared" si="200"/>
        <v>0</v>
      </c>
    </row>
    <row r="4287" spans="1:18" x14ac:dyDescent="0.25">
      <c r="A4287">
        <v>248015</v>
      </c>
      <c r="B4287" t="s">
        <v>1347</v>
      </c>
      <c r="C4287" t="s">
        <v>1831</v>
      </c>
      <c r="D4287" t="s">
        <v>1361</v>
      </c>
      <c r="E4287" t="s">
        <v>1840</v>
      </c>
      <c r="F4287" t="s">
        <v>1114</v>
      </c>
      <c r="G4287" t="s">
        <v>37</v>
      </c>
      <c r="H4287">
        <v>0</v>
      </c>
      <c r="I4287">
        <v>0</v>
      </c>
      <c r="L4287" t="s">
        <v>1321</v>
      </c>
      <c r="M4287">
        <v>2024</v>
      </c>
      <c r="O4287" t="str">
        <f t="shared" si="198"/>
        <v>MARUBENI CORPORATION JEPANG-248015-THREAD,COMETA@5000MT-EK-415, 60/2-CO</v>
      </c>
      <c r="P4287">
        <f>COUNTIF($O$3:O4287,O4287)</f>
        <v>6</v>
      </c>
      <c r="Q4287">
        <f t="shared" si="199"/>
        <v>12.319999999999993</v>
      </c>
      <c r="R4287">
        <f t="shared" si="200"/>
        <v>0</v>
      </c>
    </row>
    <row r="4288" spans="1:18" x14ac:dyDescent="0.25">
      <c r="A4288">
        <v>248015</v>
      </c>
      <c r="B4288" t="s">
        <v>1347</v>
      </c>
      <c r="C4288" t="s">
        <v>1831</v>
      </c>
      <c r="D4288" t="s">
        <v>1361</v>
      </c>
      <c r="E4288" t="s">
        <v>1841</v>
      </c>
      <c r="F4288" t="s">
        <v>1114</v>
      </c>
      <c r="G4288" t="s">
        <v>37</v>
      </c>
      <c r="H4288">
        <v>0</v>
      </c>
      <c r="I4288">
        <v>0</v>
      </c>
      <c r="L4288" t="s">
        <v>1321</v>
      </c>
      <c r="M4288">
        <v>2024</v>
      </c>
      <c r="O4288" t="str">
        <f t="shared" si="198"/>
        <v>MARUBENI CORPORATION JEPANG-248015-THREAD,COMETA@5000MT-EK-415, 60/2-CO</v>
      </c>
      <c r="P4288">
        <f>COUNTIF($O$3:O4288,O4288)</f>
        <v>7</v>
      </c>
      <c r="Q4288">
        <f t="shared" si="199"/>
        <v>12.319999999999993</v>
      </c>
      <c r="R4288">
        <f t="shared" si="200"/>
        <v>0</v>
      </c>
    </row>
    <row r="4289" spans="1:18" x14ac:dyDescent="0.25">
      <c r="A4289">
        <v>248015</v>
      </c>
      <c r="B4289" t="s">
        <v>1347</v>
      </c>
      <c r="C4289" t="s">
        <v>1831</v>
      </c>
      <c r="D4289" t="s">
        <v>1361</v>
      </c>
      <c r="E4289" t="s">
        <v>1842</v>
      </c>
      <c r="F4289" t="s">
        <v>1114</v>
      </c>
      <c r="G4289" t="s">
        <v>37</v>
      </c>
      <c r="H4289">
        <v>0</v>
      </c>
      <c r="I4289">
        <v>0</v>
      </c>
      <c r="L4289" t="s">
        <v>1321</v>
      </c>
      <c r="M4289">
        <v>2024</v>
      </c>
      <c r="O4289" t="str">
        <f t="shared" si="198"/>
        <v>MARUBENI CORPORATION JEPANG-248015-THREAD,COMETA@5000MT-EK-415, 60/2-CO</v>
      </c>
      <c r="P4289">
        <f>COUNTIF($O$3:O4289,O4289)</f>
        <v>8</v>
      </c>
      <c r="Q4289">
        <f t="shared" si="199"/>
        <v>12.319999999999993</v>
      </c>
      <c r="R4289">
        <f t="shared" si="200"/>
        <v>0</v>
      </c>
    </row>
    <row r="4290" spans="1:18" x14ac:dyDescent="0.25">
      <c r="A4290">
        <v>248015</v>
      </c>
      <c r="B4290" t="s">
        <v>1347</v>
      </c>
      <c r="C4290" t="s">
        <v>1831</v>
      </c>
      <c r="D4290" t="s">
        <v>1371</v>
      </c>
      <c r="E4290" t="s">
        <v>1843</v>
      </c>
      <c r="F4290" t="s">
        <v>1114</v>
      </c>
      <c r="G4290" t="s">
        <v>37</v>
      </c>
      <c r="H4290">
        <v>0</v>
      </c>
      <c r="I4290">
        <v>0</v>
      </c>
      <c r="L4290" t="s">
        <v>1321</v>
      </c>
      <c r="M4290">
        <v>2024</v>
      </c>
      <c r="O4290" t="str">
        <f t="shared" si="198"/>
        <v>MARUBENI CORPORATION JEPANG-248015-THREAD,COMETA@5000MT-EK-415, 60/2-CO</v>
      </c>
      <c r="P4290">
        <f>COUNTIF($O$3:O4290,O4290)</f>
        <v>9</v>
      </c>
      <c r="Q4290">
        <f t="shared" si="199"/>
        <v>12.319999999999993</v>
      </c>
      <c r="R4290">
        <f t="shared" si="200"/>
        <v>0</v>
      </c>
    </row>
    <row r="4291" spans="1:18" x14ac:dyDescent="0.25">
      <c r="A4291">
        <v>248015</v>
      </c>
      <c r="B4291" t="s">
        <v>1347</v>
      </c>
      <c r="C4291" t="s">
        <v>1831</v>
      </c>
      <c r="D4291" t="s">
        <v>1371</v>
      </c>
      <c r="E4291" t="s">
        <v>1844</v>
      </c>
      <c r="F4291" t="s">
        <v>1114</v>
      </c>
      <c r="G4291" t="s">
        <v>37</v>
      </c>
      <c r="H4291">
        <v>0</v>
      </c>
      <c r="I4291">
        <v>0</v>
      </c>
      <c r="L4291" t="s">
        <v>1321</v>
      </c>
      <c r="M4291">
        <v>2024</v>
      </c>
      <c r="O4291" t="str">
        <f t="shared" si="198"/>
        <v>MARUBENI CORPORATION JEPANG-248015-THREAD,COMETA@5000MT-EK-415, 60/2-CO</v>
      </c>
      <c r="P4291">
        <f>COUNTIF($O$3:O4291,O4291)</f>
        <v>10</v>
      </c>
      <c r="Q4291">
        <f t="shared" si="199"/>
        <v>12.319999999999993</v>
      </c>
      <c r="R4291">
        <f t="shared" si="200"/>
        <v>0</v>
      </c>
    </row>
    <row r="4292" spans="1:18" x14ac:dyDescent="0.25">
      <c r="A4292">
        <v>248015</v>
      </c>
      <c r="B4292" t="s">
        <v>1347</v>
      </c>
      <c r="C4292" t="s">
        <v>1831</v>
      </c>
      <c r="D4292" t="s">
        <v>1371</v>
      </c>
      <c r="E4292" t="s">
        <v>1845</v>
      </c>
      <c r="F4292" t="s">
        <v>1114</v>
      </c>
      <c r="G4292" t="s">
        <v>37</v>
      </c>
      <c r="H4292">
        <v>0</v>
      </c>
      <c r="I4292">
        <v>0</v>
      </c>
      <c r="L4292" t="s">
        <v>1321</v>
      </c>
      <c r="M4292">
        <v>2024</v>
      </c>
      <c r="O4292" t="str">
        <f t="shared" ref="O4292:O4355" si="201">G4292&amp;"-"&amp;A4292&amp;"-"&amp;B4292&amp;"-"&amp;C4292&amp;"-"&amp;F4292</f>
        <v>MARUBENI CORPORATION JEPANG-248015-THREAD,COMETA@5000MT-EK-415, 60/2-CO</v>
      </c>
      <c r="P4292">
        <f>COUNTIF($O$3:O4292,O4292)</f>
        <v>11</v>
      </c>
      <c r="Q4292">
        <f t="shared" ref="Q4292:Q4355" si="202">SUMIF($O$4:$O$18090,O4292,$I$4:$I$18090)</f>
        <v>12.319999999999993</v>
      </c>
      <c r="R4292">
        <f t="shared" ref="R4292:R4355" si="203">SUMIF($O$4:$O$18090,O4292,$J$4:$J$18090)</f>
        <v>0</v>
      </c>
    </row>
    <row r="4293" spans="1:18" x14ac:dyDescent="0.25">
      <c r="A4293">
        <v>248015</v>
      </c>
      <c r="B4293" t="s">
        <v>1347</v>
      </c>
      <c r="C4293" t="s">
        <v>1831</v>
      </c>
      <c r="D4293" t="s">
        <v>1371</v>
      </c>
      <c r="E4293" t="s">
        <v>1846</v>
      </c>
      <c r="F4293" t="s">
        <v>1114</v>
      </c>
      <c r="G4293" t="s">
        <v>37</v>
      </c>
      <c r="H4293">
        <v>0</v>
      </c>
      <c r="I4293">
        <v>0</v>
      </c>
      <c r="L4293" t="s">
        <v>1321</v>
      </c>
      <c r="M4293">
        <v>2024</v>
      </c>
      <c r="O4293" t="str">
        <f t="shared" si="201"/>
        <v>MARUBENI CORPORATION JEPANG-248015-THREAD,COMETA@5000MT-EK-415, 60/2-CO</v>
      </c>
      <c r="P4293">
        <f>COUNTIF($O$3:O4293,O4293)</f>
        <v>12</v>
      </c>
      <c r="Q4293">
        <f t="shared" si="202"/>
        <v>12.319999999999993</v>
      </c>
      <c r="R4293">
        <f t="shared" si="203"/>
        <v>0</v>
      </c>
    </row>
    <row r="4294" spans="1:18" x14ac:dyDescent="0.25">
      <c r="A4294">
        <v>248015</v>
      </c>
      <c r="B4294" t="s">
        <v>1347</v>
      </c>
      <c r="C4294" t="s">
        <v>1831</v>
      </c>
      <c r="D4294" t="s">
        <v>1371</v>
      </c>
      <c r="E4294" t="s">
        <v>1847</v>
      </c>
      <c r="F4294" t="s">
        <v>1114</v>
      </c>
      <c r="G4294" t="s">
        <v>37</v>
      </c>
      <c r="H4294">
        <v>0</v>
      </c>
      <c r="I4294">
        <v>0</v>
      </c>
      <c r="L4294" t="s">
        <v>1321</v>
      </c>
      <c r="M4294">
        <v>2024</v>
      </c>
      <c r="O4294" t="str">
        <f t="shared" si="201"/>
        <v>MARUBENI CORPORATION JEPANG-248015-THREAD,COMETA@5000MT-EK-415, 60/2-CO</v>
      </c>
      <c r="P4294">
        <f>COUNTIF($O$3:O4294,O4294)</f>
        <v>13</v>
      </c>
      <c r="Q4294">
        <f t="shared" si="202"/>
        <v>12.319999999999993</v>
      </c>
      <c r="R4294">
        <f t="shared" si="203"/>
        <v>0</v>
      </c>
    </row>
    <row r="4295" spans="1:18" x14ac:dyDescent="0.25">
      <c r="A4295">
        <v>248015</v>
      </c>
      <c r="B4295" t="s">
        <v>1347</v>
      </c>
      <c r="C4295" t="s">
        <v>1831</v>
      </c>
      <c r="D4295" t="s">
        <v>1371</v>
      </c>
      <c r="E4295" t="s">
        <v>1848</v>
      </c>
      <c r="F4295" t="s">
        <v>1114</v>
      </c>
      <c r="G4295" t="s">
        <v>37</v>
      </c>
      <c r="H4295">
        <v>0</v>
      </c>
      <c r="I4295">
        <v>0</v>
      </c>
      <c r="L4295" t="s">
        <v>1321</v>
      </c>
      <c r="M4295">
        <v>2024</v>
      </c>
      <c r="O4295" t="str">
        <f t="shared" si="201"/>
        <v>MARUBENI CORPORATION JEPANG-248015-THREAD,COMETA@5000MT-EK-415, 60/2-CO</v>
      </c>
      <c r="P4295">
        <f>COUNTIF($O$3:O4295,O4295)</f>
        <v>14</v>
      </c>
      <c r="Q4295">
        <f t="shared" si="202"/>
        <v>12.319999999999993</v>
      </c>
      <c r="R4295">
        <f t="shared" si="203"/>
        <v>0</v>
      </c>
    </row>
    <row r="4296" spans="1:18" x14ac:dyDescent="0.25">
      <c r="A4296">
        <v>248015</v>
      </c>
      <c r="B4296" t="s">
        <v>1347</v>
      </c>
      <c r="C4296" t="s">
        <v>1831</v>
      </c>
      <c r="D4296" t="s">
        <v>1371</v>
      </c>
      <c r="E4296" t="s">
        <v>1849</v>
      </c>
      <c r="F4296" t="s">
        <v>1114</v>
      </c>
      <c r="G4296" t="s">
        <v>37</v>
      </c>
      <c r="H4296">
        <v>0</v>
      </c>
      <c r="I4296">
        <v>0</v>
      </c>
      <c r="L4296" t="s">
        <v>1321</v>
      </c>
      <c r="M4296">
        <v>2024</v>
      </c>
      <c r="O4296" t="str">
        <f t="shared" si="201"/>
        <v>MARUBENI CORPORATION JEPANG-248015-THREAD,COMETA@5000MT-EK-415, 60/2-CO</v>
      </c>
      <c r="P4296">
        <f>COUNTIF($O$3:O4296,O4296)</f>
        <v>15</v>
      </c>
      <c r="Q4296">
        <f t="shared" si="202"/>
        <v>12.319999999999993</v>
      </c>
      <c r="R4296">
        <f t="shared" si="203"/>
        <v>0</v>
      </c>
    </row>
    <row r="4297" spans="1:18" x14ac:dyDescent="0.25">
      <c r="A4297">
        <v>248015</v>
      </c>
      <c r="B4297" t="s">
        <v>1347</v>
      </c>
      <c r="C4297" t="s">
        <v>1831</v>
      </c>
      <c r="D4297" t="s">
        <v>1371</v>
      </c>
      <c r="E4297" t="s">
        <v>1850</v>
      </c>
      <c r="F4297" t="s">
        <v>1114</v>
      </c>
      <c r="G4297" t="s">
        <v>37</v>
      </c>
      <c r="H4297">
        <v>0</v>
      </c>
      <c r="I4297">
        <v>0</v>
      </c>
      <c r="L4297" t="s">
        <v>1321</v>
      </c>
      <c r="M4297">
        <v>2024</v>
      </c>
      <c r="O4297" t="str">
        <f t="shared" si="201"/>
        <v>MARUBENI CORPORATION JEPANG-248015-THREAD,COMETA@5000MT-EK-415, 60/2-CO</v>
      </c>
      <c r="P4297">
        <f>COUNTIF($O$3:O4297,O4297)</f>
        <v>16</v>
      </c>
      <c r="Q4297">
        <f t="shared" si="202"/>
        <v>12.319999999999993</v>
      </c>
      <c r="R4297">
        <f t="shared" si="203"/>
        <v>0</v>
      </c>
    </row>
    <row r="4298" spans="1:18" x14ac:dyDescent="0.25">
      <c r="A4298">
        <v>248015</v>
      </c>
      <c r="B4298" t="s">
        <v>1347</v>
      </c>
      <c r="C4298" t="s">
        <v>1831</v>
      </c>
      <c r="D4298" t="s">
        <v>1412</v>
      </c>
      <c r="E4298" t="s">
        <v>1851</v>
      </c>
      <c r="F4298" t="s">
        <v>1114</v>
      </c>
      <c r="G4298" t="s">
        <v>37</v>
      </c>
      <c r="H4298">
        <v>0</v>
      </c>
      <c r="I4298">
        <v>0</v>
      </c>
      <c r="L4298" t="s">
        <v>1321</v>
      </c>
      <c r="M4298">
        <v>2024</v>
      </c>
      <c r="O4298" t="str">
        <f t="shared" si="201"/>
        <v>MARUBENI CORPORATION JEPANG-248015-THREAD,COMETA@5000MT-EK-415, 60/2-CO</v>
      </c>
      <c r="P4298">
        <f>COUNTIF($O$3:O4298,O4298)</f>
        <v>17</v>
      </c>
      <c r="Q4298">
        <f t="shared" si="202"/>
        <v>12.319999999999993</v>
      </c>
      <c r="R4298">
        <f t="shared" si="203"/>
        <v>0</v>
      </c>
    </row>
    <row r="4299" spans="1:18" x14ac:dyDescent="0.25">
      <c r="A4299">
        <v>248015</v>
      </c>
      <c r="B4299" t="s">
        <v>1347</v>
      </c>
      <c r="C4299" t="s">
        <v>1831</v>
      </c>
      <c r="D4299" t="s">
        <v>1373</v>
      </c>
      <c r="E4299" t="s">
        <v>1852</v>
      </c>
      <c r="F4299" t="s">
        <v>1114</v>
      </c>
      <c r="G4299" t="s">
        <v>37</v>
      </c>
      <c r="H4299">
        <v>0</v>
      </c>
      <c r="I4299">
        <v>1.7763568394002505E-15</v>
      </c>
      <c r="L4299" t="s">
        <v>1321</v>
      </c>
      <c r="M4299">
        <v>2024</v>
      </c>
      <c r="O4299" t="str">
        <f t="shared" si="201"/>
        <v>MARUBENI CORPORATION JEPANG-248015-THREAD,COMETA@5000MT-EK-415, 60/2-CO</v>
      </c>
      <c r="P4299">
        <f>COUNTIF($O$3:O4299,O4299)</f>
        <v>18</v>
      </c>
      <c r="Q4299">
        <f t="shared" si="202"/>
        <v>12.319999999999993</v>
      </c>
      <c r="R4299">
        <f t="shared" si="203"/>
        <v>0</v>
      </c>
    </row>
    <row r="4300" spans="1:18" x14ac:dyDescent="0.25">
      <c r="A4300">
        <v>248015</v>
      </c>
      <c r="B4300" t="s">
        <v>1347</v>
      </c>
      <c r="C4300" t="s">
        <v>1831</v>
      </c>
      <c r="D4300" t="s">
        <v>1373</v>
      </c>
      <c r="E4300" t="s">
        <v>1853</v>
      </c>
      <c r="F4300" t="s">
        <v>1114</v>
      </c>
      <c r="G4300" t="s">
        <v>37</v>
      </c>
      <c r="H4300">
        <v>0</v>
      </c>
      <c r="I4300">
        <v>0</v>
      </c>
      <c r="L4300" t="s">
        <v>1321</v>
      </c>
      <c r="M4300">
        <v>2024</v>
      </c>
      <c r="O4300" t="str">
        <f t="shared" si="201"/>
        <v>MARUBENI CORPORATION JEPANG-248015-THREAD,COMETA@5000MT-EK-415, 60/2-CO</v>
      </c>
      <c r="P4300">
        <f>COUNTIF($O$3:O4300,O4300)</f>
        <v>19</v>
      </c>
      <c r="Q4300">
        <f t="shared" si="202"/>
        <v>12.319999999999993</v>
      </c>
      <c r="R4300">
        <f t="shared" si="203"/>
        <v>0</v>
      </c>
    </row>
    <row r="4301" spans="1:18" x14ac:dyDescent="0.25">
      <c r="A4301">
        <v>248015</v>
      </c>
      <c r="B4301" t="s">
        <v>1347</v>
      </c>
      <c r="C4301" t="s">
        <v>1831</v>
      </c>
      <c r="D4301" t="s">
        <v>1373</v>
      </c>
      <c r="E4301" t="s">
        <v>1854</v>
      </c>
      <c r="F4301" t="s">
        <v>1114</v>
      </c>
      <c r="G4301" t="s">
        <v>37</v>
      </c>
      <c r="H4301">
        <v>0</v>
      </c>
      <c r="I4301">
        <v>1.7763568394002505E-15</v>
      </c>
      <c r="L4301" t="s">
        <v>1321</v>
      </c>
      <c r="M4301">
        <v>2024</v>
      </c>
      <c r="O4301" t="str">
        <f t="shared" si="201"/>
        <v>MARUBENI CORPORATION JEPANG-248015-THREAD,COMETA@5000MT-EK-415, 60/2-CO</v>
      </c>
      <c r="P4301">
        <f>COUNTIF($O$3:O4301,O4301)</f>
        <v>20</v>
      </c>
      <c r="Q4301">
        <f t="shared" si="202"/>
        <v>12.319999999999993</v>
      </c>
      <c r="R4301">
        <f t="shared" si="203"/>
        <v>0</v>
      </c>
    </row>
    <row r="4302" spans="1:18" x14ac:dyDescent="0.25">
      <c r="A4302">
        <v>248015</v>
      </c>
      <c r="B4302" t="s">
        <v>1347</v>
      </c>
      <c r="C4302" t="s">
        <v>1831</v>
      </c>
      <c r="D4302" t="s">
        <v>1373</v>
      </c>
      <c r="E4302" t="s">
        <v>1855</v>
      </c>
      <c r="F4302" t="s">
        <v>1114</v>
      </c>
      <c r="G4302" t="s">
        <v>37</v>
      </c>
      <c r="H4302">
        <v>0</v>
      </c>
      <c r="I4302">
        <v>0</v>
      </c>
      <c r="L4302" t="s">
        <v>1321</v>
      </c>
      <c r="M4302">
        <v>2024</v>
      </c>
      <c r="O4302" t="str">
        <f t="shared" si="201"/>
        <v>MARUBENI CORPORATION JEPANG-248015-THREAD,COMETA@5000MT-EK-415, 60/2-CO</v>
      </c>
      <c r="P4302">
        <f>COUNTIF($O$3:O4302,O4302)</f>
        <v>21</v>
      </c>
      <c r="Q4302">
        <f t="shared" si="202"/>
        <v>12.319999999999993</v>
      </c>
      <c r="R4302">
        <f t="shared" si="203"/>
        <v>0</v>
      </c>
    </row>
    <row r="4303" spans="1:18" x14ac:dyDescent="0.25">
      <c r="A4303">
        <v>248015</v>
      </c>
      <c r="B4303" t="s">
        <v>1347</v>
      </c>
      <c r="C4303" t="s">
        <v>1831</v>
      </c>
      <c r="D4303" t="s">
        <v>1373</v>
      </c>
      <c r="E4303" t="s">
        <v>1856</v>
      </c>
      <c r="F4303" t="s">
        <v>1114</v>
      </c>
      <c r="G4303" t="s">
        <v>37</v>
      </c>
      <c r="H4303">
        <v>0</v>
      </c>
      <c r="I4303">
        <v>0</v>
      </c>
      <c r="L4303" t="s">
        <v>1321</v>
      </c>
      <c r="M4303">
        <v>2024</v>
      </c>
      <c r="O4303" t="str">
        <f t="shared" si="201"/>
        <v>MARUBENI CORPORATION JEPANG-248015-THREAD,COMETA@5000MT-EK-415, 60/2-CO</v>
      </c>
      <c r="P4303">
        <f>COUNTIF($O$3:O4303,O4303)</f>
        <v>22</v>
      </c>
      <c r="Q4303">
        <f t="shared" si="202"/>
        <v>12.319999999999993</v>
      </c>
      <c r="R4303">
        <f t="shared" si="203"/>
        <v>0</v>
      </c>
    </row>
    <row r="4304" spans="1:18" x14ac:dyDescent="0.25">
      <c r="A4304">
        <v>248015</v>
      </c>
      <c r="B4304" t="s">
        <v>1347</v>
      </c>
      <c r="C4304" t="s">
        <v>1831</v>
      </c>
      <c r="D4304" t="s">
        <v>1373</v>
      </c>
      <c r="E4304" t="s">
        <v>1857</v>
      </c>
      <c r="F4304" t="s">
        <v>1114</v>
      </c>
      <c r="G4304" t="s">
        <v>37</v>
      </c>
      <c r="H4304">
        <v>0</v>
      </c>
      <c r="I4304">
        <v>0</v>
      </c>
      <c r="L4304" t="s">
        <v>1321</v>
      </c>
      <c r="M4304">
        <v>2024</v>
      </c>
      <c r="O4304" t="str">
        <f t="shared" si="201"/>
        <v>MARUBENI CORPORATION JEPANG-248015-THREAD,COMETA@5000MT-EK-415, 60/2-CO</v>
      </c>
      <c r="P4304">
        <f>COUNTIF($O$3:O4304,O4304)</f>
        <v>23</v>
      </c>
      <c r="Q4304">
        <f t="shared" si="202"/>
        <v>12.319999999999993</v>
      </c>
      <c r="R4304">
        <f t="shared" si="203"/>
        <v>0</v>
      </c>
    </row>
    <row r="4305" spans="1:18" x14ac:dyDescent="0.25">
      <c r="A4305">
        <v>248015</v>
      </c>
      <c r="B4305" t="s">
        <v>1347</v>
      </c>
      <c r="C4305" t="s">
        <v>1831</v>
      </c>
      <c r="D4305" t="s">
        <v>1373</v>
      </c>
      <c r="E4305" t="s">
        <v>1858</v>
      </c>
      <c r="F4305" t="s">
        <v>1114</v>
      </c>
      <c r="G4305" t="s">
        <v>37</v>
      </c>
      <c r="H4305">
        <v>0</v>
      </c>
      <c r="I4305">
        <v>0</v>
      </c>
      <c r="L4305" t="s">
        <v>1321</v>
      </c>
      <c r="M4305">
        <v>2024</v>
      </c>
      <c r="O4305" t="str">
        <f t="shared" si="201"/>
        <v>MARUBENI CORPORATION JEPANG-248015-THREAD,COMETA@5000MT-EK-415, 60/2-CO</v>
      </c>
      <c r="P4305">
        <f>COUNTIF($O$3:O4305,O4305)</f>
        <v>24</v>
      </c>
      <c r="Q4305">
        <f t="shared" si="202"/>
        <v>12.319999999999993</v>
      </c>
      <c r="R4305">
        <f t="shared" si="203"/>
        <v>0</v>
      </c>
    </row>
    <row r="4306" spans="1:18" x14ac:dyDescent="0.25">
      <c r="A4306">
        <v>248015</v>
      </c>
      <c r="B4306" t="s">
        <v>1347</v>
      </c>
      <c r="C4306" t="s">
        <v>1831</v>
      </c>
      <c r="D4306" t="s">
        <v>1373</v>
      </c>
      <c r="E4306" t="s">
        <v>1859</v>
      </c>
      <c r="F4306" t="s">
        <v>1114</v>
      </c>
      <c r="G4306" t="s">
        <v>37</v>
      </c>
      <c r="H4306">
        <v>0</v>
      </c>
      <c r="I4306">
        <v>0</v>
      </c>
      <c r="L4306" t="s">
        <v>1321</v>
      </c>
      <c r="M4306">
        <v>2024</v>
      </c>
      <c r="O4306" t="str">
        <f t="shared" si="201"/>
        <v>MARUBENI CORPORATION JEPANG-248015-THREAD,COMETA@5000MT-EK-415, 60/2-CO</v>
      </c>
      <c r="P4306">
        <f>COUNTIF($O$3:O4306,O4306)</f>
        <v>25</v>
      </c>
      <c r="Q4306">
        <f t="shared" si="202"/>
        <v>12.319999999999993</v>
      </c>
      <c r="R4306">
        <f t="shared" si="203"/>
        <v>0</v>
      </c>
    </row>
    <row r="4307" spans="1:18" x14ac:dyDescent="0.25">
      <c r="A4307">
        <v>248015</v>
      </c>
      <c r="B4307" t="s">
        <v>1347</v>
      </c>
      <c r="C4307" t="s">
        <v>1831</v>
      </c>
      <c r="D4307" t="s">
        <v>1373</v>
      </c>
      <c r="E4307" t="s">
        <v>1860</v>
      </c>
      <c r="F4307" t="s">
        <v>1114</v>
      </c>
      <c r="G4307" t="s">
        <v>37</v>
      </c>
      <c r="H4307">
        <v>0</v>
      </c>
      <c r="I4307">
        <v>0</v>
      </c>
      <c r="L4307" t="s">
        <v>1321</v>
      </c>
      <c r="M4307">
        <v>2024</v>
      </c>
      <c r="O4307" t="str">
        <f t="shared" si="201"/>
        <v>MARUBENI CORPORATION JEPANG-248015-THREAD,COMETA@5000MT-EK-415, 60/2-CO</v>
      </c>
      <c r="P4307">
        <f>COUNTIF($O$3:O4307,O4307)</f>
        <v>26</v>
      </c>
      <c r="Q4307">
        <f t="shared" si="202"/>
        <v>12.319999999999993</v>
      </c>
      <c r="R4307">
        <f t="shared" si="203"/>
        <v>0</v>
      </c>
    </row>
    <row r="4308" spans="1:18" x14ac:dyDescent="0.25">
      <c r="A4308">
        <v>248015</v>
      </c>
      <c r="B4308" t="s">
        <v>1347</v>
      </c>
      <c r="C4308" t="s">
        <v>1831</v>
      </c>
      <c r="D4308" t="s">
        <v>1373</v>
      </c>
      <c r="E4308" t="s">
        <v>1861</v>
      </c>
      <c r="F4308" t="s">
        <v>1114</v>
      </c>
      <c r="G4308" t="s">
        <v>37</v>
      </c>
      <c r="H4308">
        <v>0</v>
      </c>
      <c r="I4308">
        <v>0</v>
      </c>
      <c r="L4308" t="s">
        <v>1321</v>
      </c>
      <c r="M4308">
        <v>2024</v>
      </c>
      <c r="O4308" t="str">
        <f t="shared" si="201"/>
        <v>MARUBENI CORPORATION JEPANG-248015-THREAD,COMETA@5000MT-EK-415, 60/2-CO</v>
      </c>
      <c r="P4308">
        <f>COUNTIF($O$3:O4308,O4308)</f>
        <v>27</v>
      </c>
      <c r="Q4308">
        <f t="shared" si="202"/>
        <v>12.319999999999993</v>
      </c>
      <c r="R4308">
        <f t="shared" si="203"/>
        <v>0</v>
      </c>
    </row>
    <row r="4309" spans="1:18" x14ac:dyDescent="0.25">
      <c r="A4309">
        <v>248015</v>
      </c>
      <c r="B4309" t="s">
        <v>1347</v>
      </c>
      <c r="C4309" t="s">
        <v>1831</v>
      </c>
      <c r="D4309" t="s">
        <v>1373</v>
      </c>
      <c r="E4309" t="s">
        <v>1862</v>
      </c>
      <c r="F4309" t="s">
        <v>1114</v>
      </c>
      <c r="G4309" t="s">
        <v>37</v>
      </c>
      <c r="H4309">
        <v>0</v>
      </c>
      <c r="I4309">
        <v>-1.7763568394002505E-15</v>
      </c>
      <c r="L4309" t="s">
        <v>1321</v>
      </c>
      <c r="M4309">
        <v>2024</v>
      </c>
      <c r="O4309" t="str">
        <f t="shared" si="201"/>
        <v>MARUBENI CORPORATION JEPANG-248015-THREAD,COMETA@5000MT-EK-415, 60/2-CO</v>
      </c>
      <c r="P4309">
        <f>COUNTIF($O$3:O4309,O4309)</f>
        <v>28</v>
      </c>
      <c r="Q4309">
        <f t="shared" si="202"/>
        <v>12.319999999999993</v>
      </c>
      <c r="R4309">
        <f t="shared" si="203"/>
        <v>0</v>
      </c>
    </row>
    <row r="4310" spans="1:18" x14ac:dyDescent="0.25">
      <c r="A4310">
        <v>248015</v>
      </c>
      <c r="B4310" t="s">
        <v>1347</v>
      </c>
      <c r="C4310" t="s">
        <v>1831</v>
      </c>
      <c r="D4310" t="s">
        <v>1373</v>
      </c>
      <c r="E4310" t="s">
        <v>1863</v>
      </c>
      <c r="F4310" t="s">
        <v>1114</v>
      </c>
      <c r="G4310" t="s">
        <v>37</v>
      </c>
      <c r="H4310">
        <v>0</v>
      </c>
      <c r="I4310">
        <v>0</v>
      </c>
      <c r="L4310" t="s">
        <v>1321</v>
      </c>
      <c r="M4310">
        <v>2024</v>
      </c>
      <c r="O4310" t="str">
        <f t="shared" si="201"/>
        <v>MARUBENI CORPORATION JEPANG-248015-THREAD,COMETA@5000MT-EK-415, 60/2-CO</v>
      </c>
      <c r="P4310">
        <f>COUNTIF($O$3:O4310,O4310)</f>
        <v>29</v>
      </c>
      <c r="Q4310">
        <f t="shared" si="202"/>
        <v>12.319999999999993</v>
      </c>
      <c r="R4310">
        <f t="shared" si="203"/>
        <v>0</v>
      </c>
    </row>
    <row r="4311" spans="1:18" x14ac:dyDescent="0.25">
      <c r="A4311">
        <v>248015</v>
      </c>
      <c r="B4311" t="s">
        <v>1347</v>
      </c>
      <c r="C4311" t="s">
        <v>1831</v>
      </c>
      <c r="D4311" t="s">
        <v>1373</v>
      </c>
      <c r="E4311" t="s">
        <v>1864</v>
      </c>
      <c r="F4311" t="s">
        <v>1114</v>
      </c>
      <c r="G4311" t="s">
        <v>37</v>
      </c>
      <c r="H4311">
        <v>0</v>
      </c>
      <c r="I4311">
        <v>0</v>
      </c>
      <c r="L4311" t="s">
        <v>1321</v>
      </c>
      <c r="M4311">
        <v>2024</v>
      </c>
      <c r="O4311" t="str">
        <f t="shared" si="201"/>
        <v>MARUBENI CORPORATION JEPANG-248015-THREAD,COMETA@5000MT-EK-415, 60/2-CO</v>
      </c>
      <c r="P4311">
        <f>COUNTIF($O$3:O4311,O4311)</f>
        <v>30</v>
      </c>
      <c r="Q4311">
        <f t="shared" si="202"/>
        <v>12.319999999999993</v>
      </c>
      <c r="R4311">
        <f t="shared" si="203"/>
        <v>0</v>
      </c>
    </row>
    <row r="4312" spans="1:18" x14ac:dyDescent="0.25">
      <c r="A4312">
        <v>248015</v>
      </c>
      <c r="B4312" t="s">
        <v>1347</v>
      </c>
      <c r="C4312" t="s">
        <v>1831</v>
      </c>
      <c r="D4312" t="s">
        <v>1373</v>
      </c>
      <c r="E4312" t="s">
        <v>1865</v>
      </c>
      <c r="F4312" t="s">
        <v>1114</v>
      </c>
      <c r="G4312" t="s">
        <v>37</v>
      </c>
      <c r="H4312">
        <v>0</v>
      </c>
      <c r="I4312">
        <v>0</v>
      </c>
      <c r="L4312" t="s">
        <v>1321</v>
      </c>
      <c r="M4312">
        <v>2024</v>
      </c>
      <c r="O4312" t="str">
        <f t="shared" si="201"/>
        <v>MARUBENI CORPORATION JEPANG-248015-THREAD,COMETA@5000MT-EK-415, 60/2-CO</v>
      </c>
      <c r="P4312">
        <f>COUNTIF($O$3:O4312,O4312)</f>
        <v>31</v>
      </c>
      <c r="Q4312">
        <f t="shared" si="202"/>
        <v>12.319999999999993</v>
      </c>
      <c r="R4312">
        <f t="shared" si="203"/>
        <v>0</v>
      </c>
    </row>
    <row r="4313" spans="1:18" x14ac:dyDescent="0.25">
      <c r="A4313">
        <v>248015</v>
      </c>
      <c r="B4313" t="s">
        <v>1347</v>
      </c>
      <c r="C4313" t="s">
        <v>1831</v>
      </c>
      <c r="D4313" t="s">
        <v>1373</v>
      </c>
      <c r="E4313" t="s">
        <v>1866</v>
      </c>
      <c r="F4313" t="s">
        <v>1114</v>
      </c>
      <c r="G4313" t="s">
        <v>37</v>
      </c>
      <c r="H4313">
        <v>0</v>
      </c>
      <c r="I4313">
        <v>5.3290705182007514E-15</v>
      </c>
      <c r="L4313" t="s">
        <v>1321</v>
      </c>
      <c r="M4313">
        <v>2024</v>
      </c>
      <c r="O4313" t="str">
        <f t="shared" si="201"/>
        <v>MARUBENI CORPORATION JEPANG-248015-THREAD,COMETA@5000MT-EK-415, 60/2-CO</v>
      </c>
      <c r="P4313">
        <f>COUNTIF($O$3:O4313,O4313)</f>
        <v>32</v>
      </c>
      <c r="Q4313">
        <f t="shared" si="202"/>
        <v>12.319999999999993</v>
      </c>
      <c r="R4313">
        <f t="shared" si="203"/>
        <v>0</v>
      </c>
    </row>
    <row r="4314" spans="1:18" x14ac:dyDescent="0.25">
      <c r="A4314">
        <v>248015</v>
      </c>
      <c r="B4314" t="s">
        <v>1347</v>
      </c>
      <c r="C4314" t="s">
        <v>1831</v>
      </c>
      <c r="D4314" t="s">
        <v>1373</v>
      </c>
      <c r="E4314" t="s">
        <v>1867</v>
      </c>
      <c r="F4314" t="s">
        <v>1114</v>
      </c>
      <c r="G4314" t="s">
        <v>37</v>
      </c>
      <c r="H4314">
        <v>0</v>
      </c>
      <c r="I4314">
        <v>0</v>
      </c>
      <c r="L4314" t="s">
        <v>1321</v>
      </c>
      <c r="M4314">
        <v>2024</v>
      </c>
      <c r="O4314" t="str">
        <f t="shared" si="201"/>
        <v>MARUBENI CORPORATION JEPANG-248015-THREAD,COMETA@5000MT-EK-415, 60/2-CO</v>
      </c>
      <c r="P4314">
        <f>COUNTIF($O$3:O4314,O4314)</f>
        <v>33</v>
      </c>
      <c r="Q4314">
        <f t="shared" si="202"/>
        <v>12.319999999999993</v>
      </c>
      <c r="R4314">
        <f t="shared" si="203"/>
        <v>0</v>
      </c>
    </row>
    <row r="4315" spans="1:18" x14ac:dyDescent="0.25">
      <c r="A4315">
        <v>248015</v>
      </c>
      <c r="B4315" t="s">
        <v>1347</v>
      </c>
      <c r="C4315" t="s">
        <v>1831</v>
      </c>
      <c r="D4315" t="s">
        <v>1373</v>
      </c>
      <c r="E4315" t="s">
        <v>1868</v>
      </c>
      <c r="F4315" t="s">
        <v>1114</v>
      </c>
      <c r="G4315" t="s">
        <v>37</v>
      </c>
      <c r="H4315">
        <v>0</v>
      </c>
      <c r="I4315">
        <v>0</v>
      </c>
      <c r="L4315" t="s">
        <v>1321</v>
      </c>
      <c r="M4315">
        <v>2024</v>
      </c>
      <c r="O4315" t="str">
        <f t="shared" si="201"/>
        <v>MARUBENI CORPORATION JEPANG-248015-THREAD,COMETA@5000MT-EK-415, 60/2-CO</v>
      </c>
      <c r="P4315">
        <f>COUNTIF($O$3:O4315,O4315)</f>
        <v>34</v>
      </c>
      <c r="Q4315">
        <f t="shared" si="202"/>
        <v>12.319999999999993</v>
      </c>
      <c r="R4315">
        <f t="shared" si="203"/>
        <v>0</v>
      </c>
    </row>
    <row r="4316" spans="1:18" x14ac:dyDescent="0.25">
      <c r="A4316">
        <v>248015</v>
      </c>
      <c r="B4316" t="s">
        <v>1347</v>
      </c>
      <c r="C4316" t="s">
        <v>1831</v>
      </c>
      <c r="D4316" t="s">
        <v>1373</v>
      </c>
      <c r="E4316" t="s">
        <v>1869</v>
      </c>
      <c r="F4316" t="s">
        <v>1114</v>
      </c>
      <c r="G4316" t="s">
        <v>37</v>
      </c>
      <c r="H4316">
        <v>0</v>
      </c>
      <c r="I4316">
        <v>0</v>
      </c>
      <c r="L4316" t="s">
        <v>1321</v>
      </c>
      <c r="M4316">
        <v>2024</v>
      </c>
      <c r="O4316" t="str">
        <f t="shared" si="201"/>
        <v>MARUBENI CORPORATION JEPANG-248015-THREAD,COMETA@5000MT-EK-415, 60/2-CO</v>
      </c>
      <c r="P4316">
        <f>COUNTIF($O$3:O4316,O4316)</f>
        <v>35</v>
      </c>
      <c r="Q4316">
        <f t="shared" si="202"/>
        <v>12.319999999999993</v>
      </c>
      <c r="R4316">
        <f t="shared" si="203"/>
        <v>0</v>
      </c>
    </row>
    <row r="4317" spans="1:18" x14ac:dyDescent="0.25">
      <c r="A4317">
        <v>248015</v>
      </c>
      <c r="B4317" t="s">
        <v>1347</v>
      </c>
      <c r="C4317" t="s">
        <v>1831</v>
      </c>
      <c r="D4317" t="s">
        <v>1373</v>
      </c>
      <c r="E4317" t="s">
        <v>1870</v>
      </c>
      <c r="F4317" t="s">
        <v>1114</v>
      </c>
      <c r="G4317" t="s">
        <v>37</v>
      </c>
      <c r="H4317">
        <v>0</v>
      </c>
      <c r="I4317">
        <v>0</v>
      </c>
      <c r="L4317" t="s">
        <v>1321</v>
      </c>
      <c r="M4317">
        <v>2024</v>
      </c>
      <c r="O4317" t="str">
        <f t="shared" si="201"/>
        <v>MARUBENI CORPORATION JEPANG-248015-THREAD,COMETA@5000MT-EK-415, 60/2-CO</v>
      </c>
      <c r="P4317">
        <f>COUNTIF($O$3:O4317,O4317)</f>
        <v>36</v>
      </c>
      <c r="Q4317">
        <f t="shared" si="202"/>
        <v>12.319999999999993</v>
      </c>
      <c r="R4317">
        <f t="shared" si="203"/>
        <v>0</v>
      </c>
    </row>
    <row r="4318" spans="1:18" x14ac:dyDescent="0.25">
      <c r="A4318">
        <v>248015</v>
      </c>
      <c r="B4318" t="s">
        <v>1347</v>
      </c>
      <c r="C4318" t="s">
        <v>1831</v>
      </c>
      <c r="D4318" t="s">
        <v>1373</v>
      </c>
      <c r="E4318" t="s">
        <v>1871</v>
      </c>
      <c r="F4318" t="s">
        <v>1114</v>
      </c>
      <c r="G4318" t="s">
        <v>37</v>
      </c>
      <c r="H4318">
        <v>0</v>
      </c>
      <c r="I4318">
        <v>0</v>
      </c>
      <c r="L4318" t="s">
        <v>1321</v>
      </c>
      <c r="M4318">
        <v>2024</v>
      </c>
      <c r="O4318" t="str">
        <f t="shared" si="201"/>
        <v>MARUBENI CORPORATION JEPANG-248015-THREAD,COMETA@5000MT-EK-415, 60/2-CO</v>
      </c>
      <c r="P4318">
        <f>COUNTIF($O$3:O4318,O4318)</f>
        <v>37</v>
      </c>
      <c r="Q4318">
        <f t="shared" si="202"/>
        <v>12.319999999999993</v>
      </c>
      <c r="R4318">
        <f t="shared" si="203"/>
        <v>0</v>
      </c>
    </row>
    <row r="4319" spans="1:18" x14ac:dyDescent="0.25">
      <c r="A4319">
        <v>248015</v>
      </c>
      <c r="B4319" t="s">
        <v>1347</v>
      </c>
      <c r="C4319" t="s">
        <v>1831</v>
      </c>
      <c r="D4319" t="s">
        <v>1373</v>
      </c>
      <c r="E4319" t="s">
        <v>1872</v>
      </c>
      <c r="F4319" t="s">
        <v>1114</v>
      </c>
      <c r="G4319" t="s">
        <v>37</v>
      </c>
      <c r="H4319">
        <v>0</v>
      </c>
      <c r="I4319">
        <v>0</v>
      </c>
      <c r="L4319" t="s">
        <v>1321</v>
      </c>
      <c r="M4319">
        <v>2024</v>
      </c>
      <c r="O4319" t="str">
        <f t="shared" si="201"/>
        <v>MARUBENI CORPORATION JEPANG-248015-THREAD,COMETA@5000MT-EK-415, 60/2-CO</v>
      </c>
      <c r="P4319">
        <f>COUNTIF($O$3:O4319,O4319)</f>
        <v>38</v>
      </c>
      <c r="Q4319">
        <f t="shared" si="202"/>
        <v>12.319999999999993</v>
      </c>
      <c r="R4319">
        <f t="shared" si="203"/>
        <v>0</v>
      </c>
    </row>
    <row r="4320" spans="1:18" x14ac:dyDescent="0.25">
      <c r="A4320">
        <v>248015</v>
      </c>
      <c r="B4320" t="s">
        <v>1347</v>
      </c>
      <c r="C4320" t="s">
        <v>1831</v>
      </c>
      <c r="D4320" t="s">
        <v>1373</v>
      </c>
      <c r="E4320" t="s">
        <v>1873</v>
      </c>
      <c r="F4320" t="s">
        <v>1114</v>
      </c>
      <c r="G4320" t="s">
        <v>37</v>
      </c>
      <c r="H4320">
        <v>0</v>
      </c>
      <c r="I4320">
        <v>0</v>
      </c>
      <c r="L4320" t="s">
        <v>1321</v>
      </c>
      <c r="M4320">
        <v>2024</v>
      </c>
      <c r="O4320" t="str">
        <f t="shared" si="201"/>
        <v>MARUBENI CORPORATION JEPANG-248015-THREAD,COMETA@5000MT-EK-415, 60/2-CO</v>
      </c>
      <c r="P4320">
        <f>COUNTIF($O$3:O4320,O4320)</f>
        <v>39</v>
      </c>
      <c r="Q4320">
        <f t="shared" si="202"/>
        <v>12.319999999999993</v>
      </c>
      <c r="R4320">
        <f t="shared" si="203"/>
        <v>0</v>
      </c>
    </row>
    <row r="4321" spans="1:18" x14ac:dyDescent="0.25">
      <c r="A4321">
        <v>248015</v>
      </c>
      <c r="B4321" t="s">
        <v>1347</v>
      </c>
      <c r="C4321" t="s">
        <v>1831</v>
      </c>
      <c r="D4321" t="s">
        <v>1373</v>
      </c>
      <c r="E4321" t="s">
        <v>1874</v>
      </c>
      <c r="F4321" t="s">
        <v>1114</v>
      </c>
      <c r="G4321" t="s">
        <v>37</v>
      </c>
      <c r="H4321">
        <v>0</v>
      </c>
      <c r="I4321">
        <v>-2.6645352591003757E-15</v>
      </c>
      <c r="L4321" t="s">
        <v>1321</v>
      </c>
      <c r="M4321">
        <v>2024</v>
      </c>
      <c r="O4321" t="str">
        <f t="shared" si="201"/>
        <v>MARUBENI CORPORATION JEPANG-248015-THREAD,COMETA@5000MT-EK-415, 60/2-CO</v>
      </c>
      <c r="P4321">
        <f>COUNTIF($O$3:O4321,O4321)</f>
        <v>40</v>
      </c>
      <c r="Q4321">
        <f t="shared" si="202"/>
        <v>12.319999999999993</v>
      </c>
      <c r="R4321">
        <f t="shared" si="203"/>
        <v>0</v>
      </c>
    </row>
    <row r="4322" spans="1:18" x14ac:dyDescent="0.25">
      <c r="A4322">
        <v>248015</v>
      </c>
      <c r="B4322" t="s">
        <v>1347</v>
      </c>
      <c r="C4322" t="s">
        <v>1831</v>
      </c>
      <c r="D4322" t="s">
        <v>1373</v>
      </c>
      <c r="E4322" t="s">
        <v>1875</v>
      </c>
      <c r="F4322" t="s">
        <v>1114</v>
      </c>
      <c r="G4322" t="s">
        <v>37</v>
      </c>
      <c r="H4322">
        <v>11</v>
      </c>
      <c r="I4322">
        <v>12.32</v>
      </c>
      <c r="L4322" t="s">
        <v>1321</v>
      </c>
      <c r="M4322">
        <v>2024</v>
      </c>
      <c r="O4322" t="str">
        <f t="shared" si="201"/>
        <v>MARUBENI CORPORATION JEPANG-248015-THREAD,COMETA@5000MT-EK-415, 60/2-CO</v>
      </c>
      <c r="P4322">
        <f>COUNTIF($O$3:O4322,O4322)</f>
        <v>41</v>
      </c>
      <c r="Q4322">
        <f t="shared" si="202"/>
        <v>12.319999999999993</v>
      </c>
      <c r="R4322">
        <f t="shared" si="203"/>
        <v>0</v>
      </c>
    </row>
    <row r="4323" spans="1:18" x14ac:dyDescent="0.25">
      <c r="A4323">
        <v>248015</v>
      </c>
      <c r="B4323" t="s">
        <v>1347</v>
      </c>
      <c r="C4323" t="s">
        <v>1831</v>
      </c>
      <c r="D4323" t="s">
        <v>1499</v>
      </c>
      <c r="E4323" t="s">
        <v>1876</v>
      </c>
      <c r="F4323" t="s">
        <v>1114</v>
      </c>
      <c r="G4323" t="s">
        <v>37</v>
      </c>
      <c r="H4323">
        <v>0</v>
      </c>
      <c r="I4323">
        <v>-1.7763568394002505E-15</v>
      </c>
      <c r="L4323" t="s">
        <v>1321</v>
      </c>
      <c r="M4323">
        <v>2024</v>
      </c>
      <c r="O4323" t="str">
        <f t="shared" si="201"/>
        <v>MARUBENI CORPORATION JEPANG-248015-THREAD,COMETA@5000MT-EK-415, 60/2-CO</v>
      </c>
      <c r="P4323">
        <f>COUNTIF($O$3:O4323,O4323)</f>
        <v>42</v>
      </c>
      <c r="Q4323">
        <f t="shared" si="202"/>
        <v>12.319999999999993</v>
      </c>
      <c r="R4323">
        <f t="shared" si="203"/>
        <v>0</v>
      </c>
    </row>
    <row r="4324" spans="1:18" x14ac:dyDescent="0.25">
      <c r="A4324">
        <v>248015</v>
      </c>
      <c r="B4324" t="s">
        <v>1347</v>
      </c>
      <c r="C4324" t="s">
        <v>1831</v>
      </c>
      <c r="D4324" t="s">
        <v>1384</v>
      </c>
      <c r="E4324" t="s">
        <v>1877</v>
      </c>
      <c r="F4324" t="s">
        <v>1114</v>
      </c>
      <c r="G4324" t="s">
        <v>37</v>
      </c>
      <c r="H4324">
        <v>0</v>
      </c>
      <c r="I4324">
        <v>-4.8849813083506888E-15</v>
      </c>
      <c r="L4324" t="s">
        <v>1321</v>
      </c>
      <c r="M4324">
        <v>2024</v>
      </c>
      <c r="O4324" t="str">
        <f t="shared" si="201"/>
        <v>MARUBENI CORPORATION JEPANG-248015-THREAD,COMETA@5000MT-EK-415, 60/2-CO</v>
      </c>
      <c r="P4324">
        <f>COUNTIF($O$3:O4324,O4324)</f>
        <v>43</v>
      </c>
      <c r="Q4324">
        <f t="shared" si="202"/>
        <v>12.319999999999993</v>
      </c>
      <c r="R4324">
        <f t="shared" si="203"/>
        <v>0</v>
      </c>
    </row>
    <row r="4325" spans="1:18" x14ac:dyDescent="0.25">
      <c r="A4325">
        <v>248015</v>
      </c>
      <c r="B4325" t="s">
        <v>1347</v>
      </c>
      <c r="C4325" t="s">
        <v>1831</v>
      </c>
      <c r="D4325" t="s">
        <v>1384</v>
      </c>
      <c r="E4325" t="s">
        <v>1878</v>
      </c>
      <c r="F4325" t="s">
        <v>1114</v>
      </c>
      <c r="G4325" t="s">
        <v>37</v>
      </c>
      <c r="H4325">
        <v>0</v>
      </c>
      <c r="I4325">
        <v>0</v>
      </c>
      <c r="L4325" t="s">
        <v>1321</v>
      </c>
      <c r="M4325">
        <v>2024</v>
      </c>
      <c r="O4325" t="str">
        <f t="shared" si="201"/>
        <v>MARUBENI CORPORATION JEPANG-248015-THREAD,COMETA@5000MT-EK-415, 60/2-CO</v>
      </c>
      <c r="P4325">
        <f>COUNTIF($O$3:O4325,O4325)</f>
        <v>44</v>
      </c>
      <c r="Q4325">
        <f t="shared" si="202"/>
        <v>12.319999999999993</v>
      </c>
      <c r="R4325">
        <f t="shared" si="203"/>
        <v>0</v>
      </c>
    </row>
    <row r="4326" spans="1:18" x14ac:dyDescent="0.25">
      <c r="A4326">
        <v>248015</v>
      </c>
      <c r="B4326" t="s">
        <v>1347</v>
      </c>
      <c r="C4326" t="s">
        <v>1831</v>
      </c>
      <c r="D4326" t="s">
        <v>1384</v>
      </c>
      <c r="E4326" t="s">
        <v>1879</v>
      </c>
      <c r="F4326" t="s">
        <v>1114</v>
      </c>
      <c r="G4326" t="s">
        <v>37</v>
      </c>
      <c r="H4326">
        <v>0</v>
      </c>
      <c r="I4326">
        <v>0</v>
      </c>
      <c r="L4326" t="s">
        <v>1321</v>
      </c>
      <c r="M4326">
        <v>2024</v>
      </c>
      <c r="O4326" t="str">
        <f t="shared" si="201"/>
        <v>MARUBENI CORPORATION JEPANG-248015-THREAD,COMETA@5000MT-EK-415, 60/2-CO</v>
      </c>
      <c r="P4326">
        <f>COUNTIF($O$3:O4326,O4326)</f>
        <v>45</v>
      </c>
      <c r="Q4326">
        <f t="shared" si="202"/>
        <v>12.319999999999993</v>
      </c>
      <c r="R4326">
        <f t="shared" si="203"/>
        <v>0</v>
      </c>
    </row>
    <row r="4327" spans="1:18" x14ac:dyDescent="0.25">
      <c r="A4327">
        <v>248015</v>
      </c>
      <c r="B4327" t="s">
        <v>1347</v>
      </c>
      <c r="C4327" t="s">
        <v>1831</v>
      </c>
      <c r="D4327" t="s">
        <v>1384</v>
      </c>
      <c r="E4327" t="s">
        <v>1880</v>
      </c>
      <c r="F4327" t="s">
        <v>1114</v>
      </c>
      <c r="G4327" t="s">
        <v>37</v>
      </c>
      <c r="H4327">
        <v>0</v>
      </c>
      <c r="I4327">
        <v>0</v>
      </c>
      <c r="L4327" t="s">
        <v>1321</v>
      </c>
      <c r="M4327">
        <v>2024</v>
      </c>
      <c r="O4327" t="str">
        <f t="shared" si="201"/>
        <v>MARUBENI CORPORATION JEPANG-248015-THREAD,COMETA@5000MT-EK-415, 60/2-CO</v>
      </c>
      <c r="P4327">
        <f>COUNTIF($O$3:O4327,O4327)</f>
        <v>46</v>
      </c>
      <c r="Q4327">
        <f t="shared" si="202"/>
        <v>12.319999999999993</v>
      </c>
      <c r="R4327">
        <f t="shared" si="203"/>
        <v>0</v>
      </c>
    </row>
    <row r="4328" spans="1:18" x14ac:dyDescent="0.25">
      <c r="A4328">
        <v>248015</v>
      </c>
      <c r="B4328" t="s">
        <v>1347</v>
      </c>
      <c r="C4328" t="s">
        <v>1831</v>
      </c>
      <c r="D4328" t="s">
        <v>1384</v>
      </c>
      <c r="E4328" t="s">
        <v>1387</v>
      </c>
      <c r="F4328" t="s">
        <v>1114</v>
      </c>
      <c r="G4328" t="s">
        <v>37</v>
      </c>
      <c r="H4328">
        <v>0</v>
      </c>
      <c r="I4328">
        <v>0</v>
      </c>
      <c r="L4328" t="s">
        <v>1321</v>
      </c>
      <c r="M4328">
        <v>2024</v>
      </c>
      <c r="O4328" t="str">
        <f t="shared" si="201"/>
        <v>MARUBENI CORPORATION JEPANG-248015-THREAD,COMETA@5000MT-EK-415, 60/2-CO</v>
      </c>
      <c r="P4328">
        <f>COUNTIF($O$3:O4328,O4328)</f>
        <v>47</v>
      </c>
      <c r="Q4328">
        <f t="shared" si="202"/>
        <v>12.319999999999993</v>
      </c>
      <c r="R4328">
        <f t="shared" si="203"/>
        <v>0</v>
      </c>
    </row>
    <row r="4329" spans="1:18" x14ac:dyDescent="0.25">
      <c r="A4329">
        <v>248015</v>
      </c>
      <c r="B4329" t="s">
        <v>1347</v>
      </c>
      <c r="C4329" t="s">
        <v>1831</v>
      </c>
      <c r="D4329" t="s">
        <v>1384</v>
      </c>
      <c r="E4329" t="s">
        <v>1881</v>
      </c>
      <c r="F4329" t="s">
        <v>1114</v>
      </c>
      <c r="G4329" t="s">
        <v>37</v>
      </c>
      <c r="H4329">
        <v>0</v>
      </c>
      <c r="I4329">
        <v>-1.7763568394002505E-15</v>
      </c>
      <c r="L4329" t="s">
        <v>1321</v>
      </c>
      <c r="M4329">
        <v>2024</v>
      </c>
      <c r="O4329" t="str">
        <f t="shared" si="201"/>
        <v>MARUBENI CORPORATION JEPANG-248015-THREAD,COMETA@5000MT-EK-415, 60/2-CO</v>
      </c>
      <c r="P4329">
        <f>COUNTIF($O$3:O4329,O4329)</f>
        <v>48</v>
      </c>
      <c r="Q4329">
        <f t="shared" si="202"/>
        <v>12.319999999999993</v>
      </c>
      <c r="R4329">
        <f t="shared" si="203"/>
        <v>0</v>
      </c>
    </row>
    <row r="4330" spans="1:18" x14ac:dyDescent="0.25">
      <c r="A4330">
        <v>248015</v>
      </c>
      <c r="B4330" t="s">
        <v>1347</v>
      </c>
      <c r="C4330" t="s">
        <v>1831</v>
      </c>
      <c r="D4330" t="s">
        <v>1384</v>
      </c>
      <c r="E4330" t="s">
        <v>1882</v>
      </c>
      <c r="F4330" t="s">
        <v>1114</v>
      </c>
      <c r="G4330" t="s">
        <v>37</v>
      </c>
      <c r="H4330">
        <v>0</v>
      </c>
      <c r="I4330">
        <v>0</v>
      </c>
      <c r="L4330" t="s">
        <v>1321</v>
      </c>
      <c r="M4330">
        <v>2024</v>
      </c>
      <c r="O4330" t="str">
        <f t="shared" si="201"/>
        <v>MARUBENI CORPORATION JEPANG-248015-THREAD,COMETA@5000MT-EK-415, 60/2-CO</v>
      </c>
      <c r="P4330">
        <f>COUNTIF($O$3:O4330,O4330)</f>
        <v>49</v>
      </c>
      <c r="Q4330">
        <f t="shared" si="202"/>
        <v>12.319999999999993</v>
      </c>
      <c r="R4330">
        <f t="shared" si="203"/>
        <v>0</v>
      </c>
    </row>
    <row r="4331" spans="1:18" x14ac:dyDescent="0.25">
      <c r="A4331">
        <v>248015</v>
      </c>
      <c r="B4331" t="s">
        <v>1347</v>
      </c>
      <c r="C4331" t="s">
        <v>1831</v>
      </c>
      <c r="D4331" t="s">
        <v>1384</v>
      </c>
      <c r="E4331" t="s">
        <v>1883</v>
      </c>
      <c r="F4331" t="s">
        <v>1114</v>
      </c>
      <c r="G4331" t="s">
        <v>37</v>
      </c>
      <c r="H4331">
        <v>0</v>
      </c>
      <c r="I4331">
        <v>0</v>
      </c>
      <c r="L4331" t="s">
        <v>1321</v>
      </c>
      <c r="M4331">
        <v>2024</v>
      </c>
      <c r="O4331" t="str">
        <f t="shared" si="201"/>
        <v>MARUBENI CORPORATION JEPANG-248015-THREAD,COMETA@5000MT-EK-415, 60/2-CO</v>
      </c>
      <c r="P4331">
        <f>COUNTIF($O$3:O4331,O4331)</f>
        <v>50</v>
      </c>
      <c r="Q4331">
        <f t="shared" si="202"/>
        <v>12.319999999999993</v>
      </c>
      <c r="R4331">
        <f t="shared" si="203"/>
        <v>0</v>
      </c>
    </row>
    <row r="4332" spans="1:18" x14ac:dyDescent="0.25">
      <c r="A4332">
        <v>248015</v>
      </c>
      <c r="B4332" t="s">
        <v>1347</v>
      </c>
      <c r="C4332" t="s">
        <v>1831</v>
      </c>
      <c r="D4332" t="s">
        <v>1384</v>
      </c>
      <c r="E4332" t="s">
        <v>1884</v>
      </c>
      <c r="F4332" t="s">
        <v>1114</v>
      </c>
      <c r="G4332" t="s">
        <v>37</v>
      </c>
      <c r="H4332">
        <v>0</v>
      </c>
      <c r="I4332">
        <v>0</v>
      </c>
      <c r="L4332" t="s">
        <v>1321</v>
      </c>
      <c r="M4332">
        <v>2024</v>
      </c>
      <c r="O4332" t="str">
        <f t="shared" si="201"/>
        <v>MARUBENI CORPORATION JEPANG-248015-THREAD,COMETA@5000MT-EK-415, 60/2-CO</v>
      </c>
      <c r="P4332">
        <f>COUNTIF($O$3:O4332,O4332)</f>
        <v>51</v>
      </c>
      <c r="Q4332">
        <f t="shared" si="202"/>
        <v>12.319999999999993</v>
      </c>
      <c r="R4332">
        <f t="shared" si="203"/>
        <v>0</v>
      </c>
    </row>
    <row r="4333" spans="1:18" x14ac:dyDescent="0.25">
      <c r="A4333">
        <v>248015</v>
      </c>
      <c r="B4333" t="s">
        <v>1347</v>
      </c>
      <c r="C4333" t="s">
        <v>1831</v>
      </c>
      <c r="D4333" t="s">
        <v>1384</v>
      </c>
      <c r="E4333" t="s">
        <v>1885</v>
      </c>
      <c r="F4333" t="s">
        <v>1114</v>
      </c>
      <c r="G4333" t="s">
        <v>37</v>
      </c>
      <c r="H4333">
        <v>0</v>
      </c>
      <c r="I4333">
        <v>0</v>
      </c>
      <c r="L4333" t="s">
        <v>1321</v>
      </c>
      <c r="M4333">
        <v>2024</v>
      </c>
      <c r="O4333" t="str">
        <f t="shared" si="201"/>
        <v>MARUBENI CORPORATION JEPANG-248015-THREAD,COMETA@5000MT-EK-415, 60/2-CO</v>
      </c>
      <c r="P4333">
        <f>COUNTIF($O$3:O4333,O4333)</f>
        <v>52</v>
      </c>
      <c r="Q4333">
        <f t="shared" si="202"/>
        <v>12.319999999999993</v>
      </c>
      <c r="R4333">
        <f t="shared" si="203"/>
        <v>0</v>
      </c>
    </row>
    <row r="4334" spans="1:18" x14ac:dyDescent="0.25">
      <c r="A4334">
        <v>248015</v>
      </c>
      <c r="B4334" t="s">
        <v>1347</v>
      </c>
      <c r="C4334" t="s">
        <v>1831</v>
      </c>
      <c r="D4334" t="s">
        <v>1384</v>
      </c>
      <c r="E4334" t="s">
        <v>1886</v>
      </c>
      <c r="F4334" t="s">
        <v>1114</v>
      </c>
      <c r="G4334" t="s">
        <v>37</v>
      </c>
      <c r="H4334">
        <v>0</v>
      </c>
      <c r="I4334">
        <v>-1.7763568394002505E-15</v>
      </c>
      <c r="L4334" t="s">
        <v>1321</v>
      </c>
      <c r="M4334">
        <v>2024</v>
      </c>
      <c r="O4334" t="str">
        <f t="shared" si="201"/>
        <v>MARUBENI CORPORATION JEPANG-248015-THREAD,COMETA@5000MT-EK-415, 60/2-CO</v>
      </c>
      <c r="P4334">
        <f>COUNTIF($O$3:O4334,O4334)</f>
        <v>53</v>
      </c>
      <c r="Q4334">
        <f t="shared" si="202"/>
        <v>12.319999999999993</v>
      </c>
      <c r="R4334">
        <f t="shared" si="203"/>
        <v>0</v>
      </c>
    </row>
    <row r="4335" spans="1:18" x14ac:dyDescent="0.25">
      <c r="A4335">
        <v>248015</v>
      </c>
      <c r="B4335" t="s">
        <v>1347</v>
      </c>
      <c r="C4335" t="s">
        <v>1831</v>
      </c>
      <c r="D4335" t="s">
        <v>1384</v>
      </c>
      <c r="E4335" t="s">
        <v>1887</v>
      </c>
      <c r="F4335" t="s">
        <v>1114</v>
      </c>
      <c r="G4335" t="s">
        <v>37</v>
      </c>
      <c r="H4335">
        <v>0</v>
      </c>
      <c r="I4335">
        <v>0</v>
      </c>
      <c r="L4335" t="s">
        <v>1321</v>
      </c>
      <c r="M4335">
        <v>2024</v>
      </c>
      <c r="O4335" t="str">
        <f t="shared" si="201"/>
        <v>MARUBENI CORPORATION JEPANG-248015-THREAD,COMETA@5000MT-EK-415, 60/2-CO</v>
      </c>
      <c r="P4335">
        <f>COUNTIF($O$3:O4335,O4335)</f>
        <v>54</v>
      </c>
      <c r="Q4335">
        <f t="shared" si="202"/>
        <v>12.319999999999993</v>
      </c>
      <c r="R4335">
        <f t="shared" si="203"/>
        <v>0</v>
      </c>
    </row>
    <row r="4336" spans="1:18" x14ac:dyDescent="0.25">
      <c r="A4336">
        <v>248015</v>
      </c>
      <c r="B4336" t="s">
        <v>1347</v>
      </c>
      <c r="C4336" t="s">
        <v>1831</v>
      </c>
      <c r="D4336" t="s">
        <v>1384</v>
      </c>
      <c r="E4336" t="s">
        <v>1888</v>
      </c>
      <c r="F4336" t="s">
        <v>1114</v>
      </c>
      <c r="G4336" t="s">
        <v>37</v>
      </c>
      <c r="H4336">
        <v>0</v>
      </c>
      <c r="I4336">
        <v>0</v>
      </c>
      <c r="L4336" t="s">
        <v>1321</v>
      </c>
      <c r="M4336">
        <v>2024</v>
      </c>
      <c r="O4336" t="str">
        <f t="shared" si="201"/>
        <v>MARUBENI CORPORATION JEPANG-248015-THREAD,COMETA@5000MT-EK-415, 60/2-CO</v>
      </c>
      <c r="P4336">
        <f>COUNTIF($O$3:O4336,O4336)</f>
        <v>55</v>
      </c>
      <c r="Q4336">
        <f t="shared" si="202"/>
        <v>12.319999999999993</v>
      </c>
      <c r="R4336">
        <f t="shared" si="203"/>
        <v>0</v>
      </c>
    </row>
    <row r="4337" spans="1:18" x14ac:dyDescent="0.25">
      <c r="A4337">
        <v>248015</v>
      </c>
      <c r="B4337" t="s">
        <v>1347</v>
      </c>
      <c r="C4337" t="s">
        <v>1831</v>
      </c>
      <c r="D4337" t="s">
        <v>1889</v>
      </c>
      <c r="E4337">
        <v>2699847</v>
      </c>
      <c r="F4337" t="s">
        <v>1114</v>
      </c>
      <c r="G4337" t="s">
        <v>22</v>
      </c>
      <c r="H4337">
        <v>0</v>
      </c>
      <c r="I4337">
        <v>0</v>
      </c>
      <c r="L4337" t="s">
        <v>1321</v>
      </c>
      <c r="M4337">
        <v>2024</v>
      </c>
      <c r="O4337" t="str">
        <f t="shared" si="201"/>
        <v>ITOCHU CORPORATION TOKSD SECTI-248015-THREAD,COMETA@5000MT-EK-415, 60/2-CO</v>
      </c>
      <c r="P4337">
        <f>COUNTIF($O$3:O4337,O4337)</f>
        <v>17</v>
      </c>
      <c r="Q4337">
        <f t="shared" si="202"/>
        <v>2.2204460492503131E-15</v>
      </c>
      <c r="R4337">
        <f t="shared" si="203"/>
        <v>0</v>
      </c>
    </row>
    <row r="4338" spans="1:18" x14ac:dyDescent="0.25">
      <c r="A4338">
        <v>248015</v>
      </c>
      <c r="B4338" t="s">
        <v>1347</v>
      </c>
      <c r="C4338" t="s">
        <v>1831</v>
      </c>
      <c r="D4338" t="s">
        <v>1568</v>
      </c>
      <c r="E4338">
        <v>2703139</v>
      </c>
      <c r="F4338" t="s">
        <v>1114</v>
      </c>
      <c r="G4338" t="s">
        <v>22</v>
      </c>
      <c r="H4338">
        <v>0</v>
      </c>
      <c r="I4338">
        <v>2.2204460492503131E-15</v>
      </c>
      <c r="L4338" t="s">
        <v>1321</v>
      </c>
      <c r="M4338">
        <v>2024</v>
      </c>
      <c r="O4338" t="str">
        <f t="shared" si="201"/>
        <v>ITOCHU CORPORATION TOKSD SECTI-248015-THREAD,COMETA@5000MT-EK-415, 60/2-CO</v>
      </c>
      <c r="P4338">
        <f>COUNTIF($O$3:O4338,O4338)</f>
        <v>18</v>
      </c>
      <c r="Q4338">
        <f t="shared" si="202"/>
        <v>2.2204460492503131E-15</v>
      </c>
      <c r="R4338">
        <f t="shared" si="203"/>
        <v>0</v>
      </c>
    </row>
    <row r="4339" spans="1:18" x14ac:dyDescent="0.25">
      <c r="A4339">
        <v>248015</v>
      </c>
      <c r="B4339" t="s">
        <v>1347</v>
      </c>
      <c r="C4339" t="s">
        <v>1831</v>
      </c>
      <c r="D4339" t="s">
        <v>1568</v>
      </c>
      <c r="E4339">
        <v>2721329</v>
      </c>
      <c r="F4339" t="s">
        <v>1114</v>
      </c>
      <c r="G4339" t="s">
        <v>22</v>
      </c>
      <c r="H4339">
        <v>0</v>
      </c>
      <c r="I4339">
        <v>0</v>
      </c>
      <c r="L4339" t="s">
        <v>1321</v>
      </c>
      <c r="M4339">
        <v>2024</v>
      </c>
      <c r="O4339" t="str">
        <f t="shared" si="201"/>
        <v>ITOCHU CORPORATION TOKSD SECTI-248015-THREAD,COMETA@5000MT-EK-415, 60/2-CO</v>
      </c>
      <c r="P4339">
        <f>COUNTIF($O$3:O4339,O4339)</f>
        <v>19</v>
      </c>
      <c r="Q4339">
        <f t="shared" si="202"/>
        <v>2.2204460492503131E-15</v>
      </c>
      <c r="R4339">
        <f t="shared" si="203"/>
        <v>0</v>
      </c>
    </row>
    <row r="4340" spans="1:18" x14ac:dyDescent="0.25">
      <c r="A4340">
        <v>248015</v>
      </c>
      <c r="B4340" t="s">
        <v>1347</v>
      </c>
      <c r="C4340" t="s">
        <v>1831</v>
      </c>
      <c r="D4340" t="s">
        <v>1695</v>
      </c>
      <c r="E4340">
        <v>2732412</v>
      </c>
      <c r="F4340" t="s">
        <v>1114</v>
      </c>
      <c r="G4340" t="s">
        <v>22</v>
      </c>
      <c r="H4340">
        <v>0</v>
      </c>
      <c r="I4340">
        <v>0</v>
      </c>
      <c r="L4340" t="s">
        <v>1321</v>
      </c>
      <c r="M4340">
        <v>2024</v>
      </c>
      <c r="O4340" t="str">
        <f t="shared" si="201"/>
        <v>ITOCHU CORPORATION TOKSD SECTI-248015-THREAD,COMETA@5000MT-EK-415, 60/2-CO</v>
      </c>
      <c r="P4340">
        <f>COUNTIF($O$3:O4340,O4340)</f>
        <v>20</v>
      </c>
      <c r="Q4340">
        <f t="shared" si="202"/>
        <v>2.2204460492503131E-15</v>
      </c>
      <c r="R4340">
        <f t="shared" si="203"/>
        <v>0</v>
      </c>
    </row>
    <row r="4341" spans="1:18" x14ac:dyDescent="0.25">
      <c r="A4341">
        <v>248015</v>
      </c>
      <c r="B4341" t="s">
        <v>1347</v>
      </c>
      <c r="C4341" t="s">
        <v>1831</v>
      </c>
      <c r="D4341" t="s">
        <v>1695</v>
      </c>
      <c r="E4341" t="s">
        <v>1890</v>
      </c>
      <c r="F4341" t="s">
        <v>1114</v>
      </c>
      <c r="G4341" t="s">
        <v>37</v>
      </c>
      <c r="H4341">
        <v>0</v>
      </c>
      <c r="I4341">
        <v>0</v>
      </c>
      <c r="L4341" t="s">
        <v>1321</v>
      </c>
      <c r="M4341">
        <v>2024</v>
      </c>
      <c r="O4341" t="str">
        <f t="shared" si="201"/>
        <v>MARUBENI CORPORATION JEPANG-248015-THREAD,COMETA@5000MT-EK-415, 60/2-CO</v>
      </c>
      <c r="P4341">
        <f>COUNTIF($O$3:O4341,O4341)</f>
        <v>56</v>
      </c>
      <c r="Q4341">
        <f t="shared" si="202"/>
        <v>12.319999999999993</v>
      </c>
      <c r="R4341">
        <f t="shared" si="203"/>
        <v>0</v>
      </c>
    </row>
    <row r="4342" spans="1:18" x14ac:dyDescent="0.25">
      <c r="A4342">
        <v>248015</v>
      </c>
      <c r="B4342" t="s">
        <v>1347</v>
      </c>
      <c r="C4342" t="s">
        <v>1831</v>
      </c>
      <c r="D4342" t="s">
        <v>1695</v>
      </c>
      <c r="E4342" t="s">
        <v>1891</v>
      </c>
      <c r="F4342" t="s">
        <v>1114</v>
      </c>
      <c r="G4342" t="s">
        <v>37</v>
      </c>
      <c r="H4342">
        <v>0</v>
      </c>
      <c r="I4342">
        <v>0</v>
      </c>
      <c r="L4342" t="s">
        <v>1321</v>
      </c>
      <c r="M4342">
        <v>2024</v>
      </c>
      <c r="O4342" t="str">
        <f t="shared" si="201"/>
        <v>MARUBENI CORPORATION JEPANG-248015-THREAD,COMETA@5000MT-EK-415, 60/2-CO</v>
      </c>
      <c r="P4342">
        <f>COUNTIF($O$3:O4342,O4342)</f>
        <v>57</v>
      </c>
      <c r="Q4342">
        <f t="shared" si="202"/>
        <v>12.319999999999993</v>
      </c>
      <c r="R4342">
        <f t="shared" si="203"/>
        <v>0</v>
      </c>
    </row>
    <row r="4343" spans="1:18" x14ac:dyDescent="0.25">
      <c r="A4343">
        <v>248015</v>
      </c>
      <c r="B4343" t="s">
        <v>1347</v>
      </c>
      <c r="C4343" t="s">
        <v>1831</v>
      </c>
      <c r="D4343" t="s">
        <v>1695</v>
      </c>
      <c r="E4343" t="s">
        <v>1892</v>
      </c>
      <c r="F4343" t="s">
        <v>1114</v>
      </c>
      <c r="G4343" t="s">
        <v>37</v>
      </c>
      <c r="H4343">
        <v>0</v>
      </c>
      <c r="I4343">
        <v>0</v>
      </c>
      <c r="L4343" t="s">
        <v>1321</v>
      </c>
      <c r="M4343">
        <v>2024</v>
      </c>
      <c r="O4343" t="str">
        <f t="shared" si="201"/>
        <v>MARUBENI CORPORATION JEPANG-248015-THREAD,COMETA@5000MT-EK-415, 60/2-CO</v>
      </c>
      <c r="P4343">
        <f>COUNTIF($O$3:O4343,O4343)</f>
        <v>58</v>
      </c>
      <c r="Q4343">
        <f t="shared" si="202"/>
        <v>12.319999999999993</v>
      </c>
      <c r="R4343">
        <f t="shared" si="203"/>
        <v>0</v>
      </c>
    </row>
    <row r="4344" spans="1:18" x14ac:dyDescent="0.25">
      <c r="A4344">
        <v>248015</v>
      </c>
      <c r="B4344" t="s">
        <v>1347</v>
      </c>
      <c r="C4344" t="s">
        <v>1831</v>
      </c>
      <c r="D4344" t="s">
        <v>1573</v>
      </c>
      <c r="E4344" t="s">
        <v>1893</v>
      </c>
      <c r="F4344" t="s">
        <v>1114</v>
      </c>
      <c r="G4344" t="s">
        <v>37</v>
      </c>
      <c r="H4344">
        <v>0</v>
      </c>
      <c r="I4344">
        <v>0</v>
      </c>
      <c r="L4344" t="s">
        <v>1321</v>
      </c>
      <c r="M4344">
        <v>2024</v>
      </c>
      <c r="O4344" t="str">
        <f t="shared" si="201"/>
        <v>MARUBENI CORPORATION JEPANG-248015-THREAD,COMETA@5000MT-EK-415, 60/2-CO</v>
      </c>
      <c r="P4344">
        <f>COUNTIF($O$3:O4344,O4344)</f>
        <v>59</v>
      </c>
      <c r="Q4344">
        <f t="shared" si="202"/>
        <v>12.319999999999993</v>
      </c>
      <c r="R4344">
        <f t="shared" si="203"/>
        <v>0</v>
      </c>
    </row>
    <row r="4345" spans="1:18" x14ac:dyDescent="0.25">
      <c r="A4345">
        <v>248015</v>
      </c>
      <c r="B4345" t="s">
        <v>1347</v>
      </c>
      <c r="C4345" t="s">
        <v>1831</v>
      </c>
      <c r="D4345" t="s">
        <v>1573</v>
      </c>
      <c r="E4345" t="s">
        <v>1894</v>
      </c>
      <c r="F4345" t="s">
        <v>1114</v>
      </c>
      <c r="G4345" t="s">
        <v>37</v>
      </c>
      <c r="H4345">
        <v>0</v>
      </c>
      <c r="I4345">
        <v>0</v>
      </c>
      <c r="L4345" t="s">
        <v>1321</v>
      </c>
      <c r="M4345">
        <v>2024</v>
      </c>
      <c r="O4345" t="str">
        <f t="shared" si="201"/>
        <v>MARUBENI CORPORATION JEPANG-248015-THREAD,COMETA@5000MT-EK-415, 60/2-CO</v>
      </c>
      <c r="P4345">
        <f>COUNTIF($O$3:O4345,O4345)</f>
        <v>60</v>
      </c>
      <c r="Q4345">
        <f t="shared" si="202"/>
        <v>12.319999999999993</v>
      </c>
      <c r="R4345">
        <f t="shared" si="203"/>
        <v>0</v>
      </c>
    </row>
    <row r="4346" spans="1:18" x14ac:dyDescent="0.25">
      <c r="A4346">
        <v>248015</v>
      </c>
      <c r="B4346" t="s">
        <v>1347</v>
      </c>
      <c r="C4346" t="s">
        <v>1831</v>
      </c>
      <c r="D4346" t="s">
        <v>1705</v>
      </c>
      <c r="E4346">
        <v>2692869</v>
      </c>
      <c r="F4346" t="s">
        <v>1114</v>
      </c>
      <c r="G4346" t="s">
        <v>22</v>
      </c>
      <c r="H4346">
        <v>0</v>
      </c>
      <c r="I4346">
        <v>0</v>
      </c>
      <c r="L4346" t="s">
        <v>1321</v>
      </c>
      <c r="M4346">
        <v>2024</v>
      </c>
      <c r="O4346" t="str">
        <f t="shared" si="201"/>
        <v>ITOCHU CORPORATION TOKSD SECTI-248015-THREAD,COMETA@5000MT-EK-415, 60/2-CO</v>
      </c>
      <c r="P4346">
        <f>COUNTIF($O$3:O4346,O4346)</f>
        <v>21</v>
      </c>
      <c r="Q4346">
        <f t="shared" si="202"/>
        <v>2.2204460492503131E-15</v>
      </c>
      <c r="R4346">
        <f t="shared" si="203"/>
        <v>0</v>
      </c>
    </row>
    <row r="4347" spans="1:18" x14ac:dyDescent="0.25">
      <c r="A4347">
        <v>248015</v>
      </c>
      <c r="B4347" t="s">
        <v>1347</v>
      </c>
      <c r="C4347" t="s">
        <v>1831</v>
      </c>
      <c r="D4347" t="s">
        <v>266</v>
      </c>
      <c r="E4347" t="s">
        <v>1398</v>
      </c>
      <c r="F4347" t="s">
        <v>1114</v>
      </c>
      <c r="G4347" t="s">
        <v>34</v>
      </c>
      <c r="H4347">
        <v>0</v>
      </c>
      <c r="L4347" t="s">
        <v>1321</v>
      </c>
      <c r="M4347">
        <v>2024</v>
      </c>
      <c r="O4347" t="str">
        <f t="shared" si="201"/>
        <v>HEXAPOLE COMPANY LIMITED-248015-THREAD,COMETA@5000MT-EK-415, 60/2-CO</v>
      </c>
      <c r="P4347">
        <f>COUNTIF($O$3:O4347,O4347)</f>
        <v>8</v>
      </c>
      <c r="Q4347">
        <f t="shared" si="202"/>
        <v>0</v>
      </c>
      <c r="R4347">
        <f t="shared" si="203"/>
        <v>0</v>
      </c>
    </row>
    <row r="4348" spans="1:18" x14ac:dyDescent="0.25">
      <c r="A4348">
        <v>248015</v>
      </c>
      <c r="B4348" t="s">
        <v>1347</v>
      </c>
      <c r="C4348" t="s">
        <v>1831</v>
      </c>
      <c r="F4348" t="s">
        <v>1114</v>
      </c>
      <c r="G4348" t="s">
        <v>22</v>
      </c>
      <c r="L4348" t="s">
        <v>1321</v>
      </c>
      <c r="M4348">
        <v>2024</v>
      </c>
      <c r="O4348" t="str">
        <f t="shared" si="201"/>
        <v>ITOCHU CORPORATION TOKSD SECTI-248015-THREAD,COMETA@5000MT-EK-415, 60/2-CO</v>
      </c>
      <c r="P4348">
        <f>COUNTIF($O$3:O4348,O4348)</f>
        <v>22</v>
      </c>
      <c r="Q4348">
        <f t="shared" si="202"/>
        <v>2.2204460492503131E-15</v>
      </c>
      <c r="R4348">
        <f t="shared" si="203"/>
        <v>0</v>
      </c>
    </row>
    <row r="4349" spans="1:18" x14ac:dyDescent="0.25">
      <c r="A4349">
        <v>248016</v>
      </c>
      <c r="B4349" t="s">
        <v>1347</v>
      </c>
      <c r="C4349" t="s">
        <v>1895</v>
      </c>
      <c r="D4349" t="s">
        <v>29</v>
      </c>
      <c r="E4349" t="s">
        <v>1349</v>
      </c>
      <c r="F4349" t="s">
        <v>1114</v>
      </c>
      <c r="G4349" t="s">
        <v>34</v>
      </c>
      <c r="H4349">
        <v>0</v>
      </c>
      <c r="J4349" t="s">
        <v>23</v>
      </c>
      <c r="K4349" t="s">
        <v>23</v>
      </c>
      <c r="L4349" t="s">
        <v>1350</v>
      </c>
      <c r="M4349">
        <v>2024</v>
      </c>
      <c r="O4349" t="str">
        <f t="shared" si="201"/>
        <v>HEXAPOLE COMPANY LIMITED-248016-THREAD,COMETA@5000MT-A1442, 60/2-CO</v>
      </c>
      <c r="P4349">
        <f>COUNTIF($O$3:O4349,O4349)</f>
        <v>1</v>
      </c>
      <c r="Q4349">
        <f t="shared" si="202"/>
        <v>0</v>
      </c>
      <c r="R4349">
        <f t="shared" si="203"/>
        <v>0</v>
      </c>
    </row>
    <row r="4350" spans="1:18" x14ac:dyDescent="0.25">
      <c r="A4350">
        <v>248016</v>
      </c>
      <c r="B4350" t="s">
        <v>1347</v>
      </c>
      <c r="C4350" t="s">
        <v>1895</v>
      </c>
      <c r="D4350" t="s">
        <v>29</v>
      </c>
      <c r="E4350" t="s">
        <v>1516</v>
      </c>
      <c r="F4350" t="s">
        <v>1114</v>
      </c>
      <c r="G4350" t="s">
        <v>47</v>
      </c>
      <c r="H4350">
        <v>0</v>
      </c>
      <c r="L4350" t="s">
        <v>1350</v>
      </c>
      <c r="M4350">
        <v>2024</v>
      </c>
      <c r="O4350" t="str">
        <f t="shared" si="201"/>
        <v>H&amp;M-248016-THREAD,COMETA@5000MT-A1442, 60/2-CO</v>
      </c>
      <c r="P4350">
        <f>COUNTIF($O$3:O4350,O4350)</f>
        <v>1</v>
      </c>
      <c r="Q4350">
        <f t="shared" si="202"/>
        <v>0</v>
      </c>
      <c r="R4350">
        <f t="shared" si="203"/>
        <v>0</v>
      </c>
    </row>
    <row r="4351" spans="1:18" x14ac:dyDescent="0.25">
      <c r="A4351">
        <v>248016</v>
      </c>
      <c r="B4351" t="s">
        <v>1347</v>
      </c>
      <c r="C4351" t="s">
        <v>1895</v>
      </c>
      <c r="D4351" t="s">
        <v>29</v>
      </c>
      <c r="E4351" t="s">
        <v>1602</v>
      </c>
      <c r="F4351" t="s">
        <v>1114</v>
      </c>
      <c r="G4351" t="s">
        <v>47</v>
      </c>
      <c r="H4351">
        <v>0</v>
      </c>
      <c r="L4351" t="s">
        <v>1350</v>
      </c>
      <c r="M4351">
        <v>2024</v>
      </c>
      <c r="O4351" t="str">
        <f t="shared" si="201"/>
        <v>H&amp;M-248016-THREAD,COMETA@5000MT-A1442, 60/2-CO</v>
      </c>
      <c r="P4351">
        <f>COUNTIF($O$3:O4351,O4351)</f>
        <v>2</v>
      </c>
      <c r="Q4351">
        <f t="shared" si="202"/>
        <v>0</v>
      </c>
      <c r="R4351">
        <f t="shared" si="203"/>
        <v>0</v>
      </c>
    </row>
    <row r="4352" spans="1:18" x14ac:dyDescent="0.25">
      <c r="A4352">
        <v>248016</v>
      </c>
      <c r="B4352" t="s">
        <v>1347</v>
      </c>
      <c r="C4352" t="s">
        <v>1895</v>
      </c>
      <c r="D4352" t="s">
        <v>29</v>
      </c>
      <c r="E4352" t="s">
        <v>1351</v>
      </c>
      <c r="F4352" t="s">
        <v>1114</v>
      </c>
      <c r="G4352" t="s">
        <v>284</v>
      </c>
      <c r="H4352">
        <v>0</v>
      </c>
      <c r="L4352" t="s">
        <v>1350</v>
      </c>
      <c r="M4352">
        <v>2024</v>
      </c>
      <c r="O4352" t="str">
        <f t="shared" si="201"/>
        <v>AGRON, INC.-248016-THREAD,COMETA@5000MT-A1442, 60/2-CO</v>
      </c>
      <c r="P4352">
        <f>COUNTIF($O$3:O4352,O4352)</f>
        <v>1</v>
      </c>
      <c r="Q4352">
        <f t="shared" si="202"/>
        <v>0</v>
      </c>
      <c r="R4352">
        <f t="shared" si="203"/>
        <v>0</v>
      </c>
    </row>
    <row r="4353" spans="1:18" x14ac:dyDescent="0.25">
      <c r="A4353">
        <v>248016</v>
      </c>
      <c r="B4353" t="s">
        <v>1347</v>
      </c>
      <c r="C4353" t="s">
        <v>1895</v>
      </c>
      <c r="D4353" t="s">
        <v>29</v>
      </c>
      <c r="E4353" t="s">
        <v>1603</v>
      </c>
      <c r="F4353" t="s">
        <v>1114</v>
      </c>
      <c r="G4353" t="s">
        <v>1487</v>
      </c>
      <c r="H4353">
        <v>0</v>
      </c>
      <c r="L4353" t="s">
        <v>1350</v>
      </c>
      <c r="M4353">
        <v>2024</v>
      </c>
      <c r="O4353" t="str">
        <f t="shared" si="201"/>
        <v>Straub Collaborative-248016-THREAD,COMETA@5000MT-A1442, 60/2-CO</v>
      </c>
      <c r="P4353">
        <f>COUNTIF($O$3:O4353,O4353)</f>
        <v>1</v>
      </c>
      <c r="Q4353">
        <f t="shared" si="202"/>
        <v>0</v>
      </c>
      <c r="R4353">
        <f t="shared" si="203"/>
        <v>0</v>
      </c>
    </row>
    <row r="4354" spans="1:18" x14ac:dyDescent="0.25">
      <c r="A4354">
        <v>248016</v>
      </c>
      <c r="B4354" t="s">
        <v>1347</v>
      </c>
      <c r="C4354" t="s">
        <v>1895</v>
      </c>
      <c r="D4354" t="s">
        <v>29</v>
      </c>
      <c r="E4354" t="s">
        <v>1486</v>
      </c>
      <c r="F4354" t="s">
        <v>1114</v>
      </c>
      <c r="G4354" t="s">
        <v>1487</v>
      </c>
      <c r="H4354">
        <v>0</v>
      </c>
      <c r="L4354" t="s">
        <v>1350</v>
      </c>
      <c r="M4354">
        <v>2024</v>
      </c>
      <c r="O4354" t="str">
        <f t="shared" si="201"/>
        <v>Straub Collaborative-248016-THREAD,COMETA@5000MT-A1442, 60/2-CO</v>
      </c>
      <c r="P4354">
        <f>COUNTIF($O$3:O4354,O4354)</f>
        <v>2</v>
      </c>
      <c r="Q4354">
        <f t="shared" si="202"/>
        <v>0</v>
      </c>
      <c r="R4354">
        <f t="shared" si="203"/>
        <v>0</v>
      </c>
    </row>
    <row r="4355" spans="1:18" x14ac:dyDescent="0.25">
      <c r="A4355">
        <v>248016</v>
      </c>
      <c r="B4355" t="s">
        <v>1347</v>
      </c>
      <c r="C4355" t="s">
        <v>1895</v>
      </c>
      <c r="D4355" t="s">
        <v>29</v>
      </c>
      <c r="E4355" t="s">
        <v>1604</v>
      </c>
      <c r="F4355" t="s">
        <v>1114</v>
      </c>
      <c r="G4355" t="s">
        <v>34</v>
      </c>
      <c r="H4355">
        <v>0</v>
      </c>
      <c r="L4355" t="s">
        <v>1350</v>
      </c>
      <c r="M4355">
        <v>2024</v>
      </c>
      <c r="O4355" t="str">
        <f t="shared" si="201"/>
        <v>HEXAPOLE COMPANY LIMITED-248016-THREAD,COMETA@5000MT-A1442, 60/2-CO</v>
      </c>
      <c r="P4355">
        <f>COUNTIF($O$3:O4355,O4355)</f>
        <v>2</v>
      </c>
      <c r="Q4355">
        <f t="shared" si="202"/>
        <v>0</v>
      </c>
      <c r="R4355">
        <f t="shared" si="203"/>
        <v>0</v>
      </c>
    </row>
    <row r="4356" spans="1:18" x14ac:dyDescent="0.25">
      <c r="A4356">
        <v>248016</v>
      </c>
      <c r="B4356" t="s">
        <v>1347</v>
      </c>
      <c r="C4356" t="s">
        <v>1895</v>
      </c>
      <c r="D4356" t="s">
        <v>29</v>
      </c>
      <c r="E4356" t="s">
        <v>1517</v>
      </c>
      <c r="F4356" t="s">
        <v>1114</v>
      </c>
      <c r="G4356" t="s">
        <v>34</v>
      </c>
      <c r="H4356">
        <v>0</v>
      </c>
      <c r="L4356" t="s">
        <v>1350</v>
      </c>
      <c r="M4356">
        <v>2024</v>
      </c>
      <c r="O4356" t="str">
        <f t="shared" ref="O4356:O4419" si="204">G4356&amp;"-"&amp;A4356&amp;"-"&amp;B4356&amp;"-"&amp;C4356&amp;"-"&amp;F4356</f>
        <v>HEXAPOLE COMPANY LIMITED-248016-THREAD,COMETA@5000MT-A1442, 60/2-CO</v>
      </c>
      <c r="P4356">
        <f>COUNTIF($O$3:O4356,O4356)</f>
        <v>3</v>
      </c>
      <c r="Q4356">
        <f t="shared" ref="Q4356:Q4419" si="205">SUMIF($O$4:$O$18090,O4356,$I$4:$I$18090)</f>
        <v>0</v>
      </c>
      <c r="R4356">
        <f t="shared" ref="R4356:R4419" si="206">SUMIF($O$4:$O$18090,O4356,$J$4:$J$18090)</f>
        <v>0</v>
      </c>
    </row>
    <row r="4357" spans="1:18" x14ac:dyDescent="0.25">
      <c r="A4357">
        <v>248016</v>
      </c>
      <c r="B4357" t="s">
        <v>1347</v>
      </c>
      <c r="C4357" t="s">
        <v>1895</v>
      </c>
      <c r="D4357" t="s">
        <v>29</v>
      </c>
      <c r="E4357" t="s">
        <v>1896</v>
      </c>
      <c r="F4357" t="s">
        <v>1114</v>
      </c>
      <c r="G4357" t="s">
        <v>1897</v>
      </c>
      <c r="H4357">
        <v>0</v>
      </c>
      <c r="L4357" t="s">
        <v>1350</v>
      </c>
      <c r="M4357">
        <v>2024</v>
      </c>
      <c r="O4357" t="str">
        <f t="shared" si="204"/>
        <v>MARUSA Co.,Ltd.-248016-THREAD,COMETA@5000MT-A1442, 60/2-CO</v>
      </c>
      <c r="P4357">
        <f>COUNTIF($O$3:O4357,O4357)</f>
        <v>1</v>
      </c>
      <c r="Q4357">
        <f t="shared" si="205"/>
        <v>0</v>
      </c>
      <c r="R4357">
        <f t="shared" si="206"/>
        <v>0</v>
      </c>
    </row>
    <row r="4358" spans="1:18" x14ac:dyDescent="0.25">
      <c r="A4358">
        <v>248016</v>
      </c>
      <c r="B4358" t="s">
        <v>1347</v>
      </c>
      <c r="C4358" t="s">
        <v>1895</v>
      </c>
      <c r="D4358" t="s">
        <v>29</v>
      </c>
      <c r="E4358" t="s">
        <v>1518</v>
      </c>
      <c r="F4358" t="s">
        <v>1114</v>
      </c>
      <c r="G4358" t="s">
        <v>34</v>
      </c>
      <c r="H4358">
        <v>0</v>
      </c>
      <c r="L4358" t="s">
        <v>1350</v>
      </c>
      <c r="M4358">
        <v>2024</v>
      </c>
      <c r="O4358" t="str">
        <f t="shared" si="204"/>
        <v>HEXAPOLE COMPANY LIMITED-248016-THREAD,COMETA@5000MT-A1442, 60/2-CO</v>
      </c>
      <c r="P4358">
        <f>COUNTIF($O$3:O4358,O4358)</f>
        <v>4</v>
      </c>
      <c r="Q4358">
        <f t="shared" si="205"/>
        <v>0</v>
      </c>
      <c r="R4358">
        <f t="shared" si="206"/>
        <v>0</v>
      </c>
    </row>
    <row r="4359" spans="1:18" x14ac:dyDescent="0.25">
      <c r="A4359">
        <v>248016</v>
      </c>
      <c r="B4359" t="s">
        <v>1347</v>
      </c>
      <c r="C4359" t="s">
        <v>1895</v>
      </c>
      <c r="D4359" t="s">
        <v>29</v>
      </c>
      <c r="E4359" t="s">
        <v>1605</v>
      </c>
      <c r="F4359" t="s">
        <v>1114</v>
      </c>
      <c r="G4359" t="s">
        <v>34</v>
      </c>
      <c r="H4359">
        <v>0</v>
      </c>
      <c r="L4359" t="s">
        <v>1350</v>
      </c>
      <c r="M4359">
        <v>2024</v>
      </c>
      <c r="O4359" t="str">
        <f t="shared" si="204"/>
        <v>HEXAPOLE COMPANY LIMITED-248016-THREAD,COMETA@5000MT-A1442, 60/2-CO</v>
      </c>
      <c r="P4359">
        <f>COUNTIF($O$3:O4359,O4359)</f>
        <v>5</v>
      </c>
      <c r="Q4359">
        <f t="shared" si="205"/>
        <v>0</v>
      </c>
      <c r="R4359">
        <f t="shared" si="206"/>
        <v>0</v>
      </c>
    </row>
    <row r="4360" spans="1:18" x14ac:dyDescent="0.25">
      <c r="A4360">
        <v>248016</v>
      </c>
      <c r="B4360" t="s">
        <v>1347</v>
      </c>
      <c r="C4360" t="s">
        <v>1895</v>
      </c>
      <c r="D4360" t="s">
        <v>29</v>
      </c>
      <c r="E4360" t="s">
        <v>1519</v>
      </c>
      <c r="F4360" t="s">
        <v>1114</v>
      </c>
      <c r="G4360" t="s">
        <v>34</v>
      </c>
      <c r="H4360">
        <v>0</v>
      </c>
      <c r="L4360" t="s">
        <v>1350</v>
      </c>
      <c r="M4360">
        <v>2024</v>
      </c>
      <c r="O4360" t="str">
        <f t="shared" si="204"/>
        <v>HEXAPOLE COMPANY LIMITED-248016-THREAD,COMETA@5000MT-A1442, 60/2-CO</v>
      </c>
      <c r="P4360">
        <f>COUNTIF($O$3:O4360,O4360)</f>
        <v>6</v>
      </c>
      <c r="Q4360">
        <f t="shared" si="205"/>
        <v>0</v>
      </c>
      <c r="R4360">
        <f t="shared" si="206"/>
        <v>0</v>
      </c>
    </row>
    <row r="4361" spans="1:18" x14ac:dyDescent="0.25">
      <c r="A4361">
        <v>248016</v>
      </c>
      <c r="B4361" t="s">
        <v>1347</v>
      </c>
      <c r="C4361" t="s">
        <v>1895</v>
      </c>
      <c r="D4361" t="s">
        <v>29</v>
      </c>
      <c r="E4361" t="s">
        <v>1606</v>
      </c>
      <c r="F4361" t="s">
        <v>1114</v>
      </c>
      <c r="G4361" t="s">
        <v>37</v>
      </c>
      <c r="H4361">
        <v>0</v>
      </c>
      <c r="L4361" t="s">
        <v>1350</v>
      </c>
      <c r="M4361">
        <v>2024</v>
      </c>
      <c r="O4361" t="str">
        <f t="shared" si="204"/>
        <v>MARUBENI CORPORATION JEPANG-248016-THREAD,COMETA@5000MT-A1442, 60/2-CO</v>
      </c>
      <c r="P4361">
        <f>COUNTIF($O$3:O4361,O4361)</f>
        <v>1</v>
      </c>
      <c r="Q4361">
        <f t="shared" si="205"/>
        <v>45.21</v>
      </c>
      <c r="R4361">
        <f t="shared" si="206"/>
        <v>0</v>
      </c>
    </row>
    <row r="4362" spans="1:18" x14ac:dyDescent="0.25">
      <c r="A4362">
        <v>248016</v>
      </c>
      <c r="B4362" t="s">
        <v>1347</v>
      </c>
      <c r="C4362" t="s">
        <v>1895</v>
      </c>
      <c r="D4362" t="s">
        <v>29</v>
      </c>
      <c r="E4362" t="s">
        <v>1607</v>
      </c>
      <c r="F4362" t="s">
        <v>1114</v>
      </c>
      <c r="G4362" t="s">
        <v>47</v>
      </c>
      <c r="H4362">
        <v>0</v>
      </c>
      <c r="L4362" t="s">
        <v>1350</v>
      </c>
      <c r="M4362">
        <v>2024</v>
      </c>
      <c r="O4362" t="str">
        <f t="shared" si="204"/>
        <v>H&amp;M-248016-THREAD,COMETA@5000MT-A1442, 60/2-CO</v>
      </c>
      <c r="P4362">
        <f>COUNTIF($O$3:O4362,O4362)</f>
        <v>3</v>
      </c>
      <c r="Q4362">
        <f t="shared" si="205"/>
        <v>0</v>
      </c>
      <c r="R4362">
        <f t="shared" si="206"/>
        <v>0</v>
      </c>
    </row>
    <row r="4363" spans="1:18" x14ac:dyDescent="0.25">
      <c r="A4363">
        <v>248016</v>
      </c>
      <c r="B4363" t="s">
        <v>1347</v>
      </c>
      <c r="C4363" t="s">
        <v>1895</v>
      </c>
      <c r="D4363" t="s">
        <v>29</v>
      </c>
      <c r="E4363" t="s">
        <v>1520</v>
      </c>
      <c r="F4363" t="s">
        <v>1114</v>
      </c>
      <c r="G4363" t="s">
        <v>34</v>
      </c>
      <c r="H4363">
        <v>0</v>
      </c>
      <c r="L4363" t="s">
        <v>1350</v>
      </c>
      <c r="M4363">
        <v>2024</v>
      </c>
      <c r="O4363" t="str">
        <f t="shared" si="204"/>
        <v>HEXAPOLE COMPANY LIMITED-248016-THREAD,COMETA@5000MT-A1442, 60/2-CO</v>
      </c>
      <c r="P4363">
        <f>COUNTIF($O$3:O4363,O4363)</f>
        <v>7</v>
      </c>
      <c r="Q4363">
        <f t="shared" si="205"/>
        <v>0</v>
      </c>
      <c r="R4363">
        <f t="shared" si="206"/>
        <v>0</v>
      </c>
    </row>
    <row r="4364" spans="1:18" x14ac:dyDescent="0.25">
      <c r="A4364">
        <v>248016</v>
      </c>
      <c r="B4364" t="s">
        <v>1347</v>
      </c>
      <c r="C4364" t="s">
        <v>1895</v>
      </c>
      <c r="D4364" t="s">
        <v>29</v>
      </c>
      <c r="E4364" t="s">
        <v>1243</v>
      </c>
      <c r="F4364" t="s">
        <v>1114</v>
      </c>
      <c r="G4364" t="s">
        <v>37</v>
      </c>
      <c r="H4364">
        <v>0</v>
      </c>
      <c r="L4364" t="s">
        <v>1350</v>
      </c>
      <c r="M4364">
        <v>2024</v>
      </c>
      <c r="O4364" t="str">
        <f t="shared" si="204"/>
        <v>MARUBENI CORPORATION JEPANG-248016-THREAD,COMETA@5000MT-A1442, 60/2-CO</v>
      </c>
      <c r="P4364">
        <f>COUNTIF($O$3:O4364,O4364)</f>
        <v>2</v>
      </c>
      <c r="Q4364">
        <f t="shared" si="205"/>
        <v>45.21</v>
      </c>
      <c r="R4364">
        <f t="shared" si="206"/>
        <v>0</v>
      </c>
    </row>
    <row r="4365" spans="1:18" x14ac:dyDescent="0.25">
      <c r="A4365">
        <v>248016</v>
      </c>
      <c r="B4365" t="s">
        <v>1347</v>
      </c>
      <c r="C4365" t="s">
        <v>1895</v>
      </c>
      <c r="D4365" t="s">
        <v>29</v>
      </c>
      <c r="E4365" t="s">
        <v>1352</v>
      </c>
      <c r="F4365" t="s">
        <v>1114</v>
      </c>
      <c r="G4365" t="s">
        <v>34</v>
      </c>
      <c r="H4365">
        <v>0</v>
      </c>
      <c r="L4365" t="s">
        <v>1350</v>
      </c>
      <c r="M4365">
        <v>2024</v>
      </c>
      <c r="O4365" t="str">
        <f t="shared" si="204"/>
        <v>HEXAPOLE COMPANY LIMITED-248016-THREAD,COMETA@5000MT-A1442, 60/2-CO</v>
      </c>
      <c r="P4365">
        <f>COUNTIF($O$3:O4365,O4365)</f>
        <v>8</v>
      </c>
      <c r="Q4365">
        <f t="shared" si="205"/>
        <v>0</v>
      </c>
      <c r="R4365">
        <f t="shared" si="206"/>
        <v>0</v>
      </c>
    </row>
    <row r="4366" spans="1:18" x14ac:dyDescent="0.25">
      <c r="A4366">
        <v>248016</v>
      </c>
      <c r="B4366" t="s">
        <v>1347</v>
      </c>
      <c r="C4366" t="s">
        <v>1895</v>
      </c>
      <c r="D4366" t="s">
        <v>29</v>
      </c>
      <c r="E4366" t="s">
        <v>1608</v>
      </c>
      <c r="F4366" t="s">
        <v>1114</v>
      </c>
      <c r="G4366" t="s">
        <v>34</v>
      </c>
      <c r="H4366">
        <v>0</v>
      </c>
      <c r="L4366" t="s">
        <v>1350</v>
      </c>
      <c r="M4366">
        <v>2024</v>
      </c>
      <c r="O4366" t="str">
        <f t="shared" si="204"/>
        <v>HEXAPOLE COMPANY LIMITED-248016-THREAD,COMETA@5000MT-A1442, 60/2-CO</v>
      </c>
      <c r="P4366">
        <f>COUNTIF($O$3:O4366,O4366)</f>
        <v>9</v>
      </c>
      <c r="Q4366">
        <f t="shared" si="205"/>
        <v>0</v>
      </c>
      <c r="R4366">
        <f t="shared" si="206"/>
        <v>0</v>
      </c>
    </row>
    <row r="4367" spans="1:18" x14ac:dyDescent="0.25">
      <c r="A4367">
        <v>248016</v>
      </c>
      <c r="B4367" t="s">
        <v>1347</v>
      </c>
      <c r="C4367" t="s">
        <v>1895</v>
      </c>
      <c r="D4367" t="s">
        <v>29</v>
      </c>
      <c r="E4367" t="s">
        <v>1521</v>
      </c>
      <c r="F4367" t="s">
        <v>1114</v>
      </c>
      <c r="G4367" t="s">
        <v>37</v>
      </c>
      <c r="H4367">
        <v>0</v>
      </c>
      <c r="L4367" t="s">
        <v>1350</v>
      </c>
      <c r="M4367">
        <v>2024</v>
      </c>
      <c r="O4367" t="str">
        <f t="shared" si="204"/>
        <v>MARUBENI CORPORATION JEPANG-248016-THREAD,COMETA@5000MT-A1442, 60/2-CO</v>
      </c>
      <c r="P4367">
        <f>COUNTIF($O$3:O4367,O4367)</f>
        <v>3</v>
      </c>
      <c r="Q4367">
        <f t="shared" si="205"/>
        <v>45.21</v>
      </c>
      <c r="R4367">
        <f t="shared" si="206"/>
        <v>0</v>
      </c>
    </row>
    <row r="4368" spans="1:18" x14ac:dyDescent="0.25">
      <c r="A4368">
        <v>248016</v>
      </c>
      <c r="B4368" t="s">
        <v>1347</v>
      </c>
      <c r="C4368" t="s">
        <v>1895</v>
      </c>
      <c r="D4368" t="s">
        <v>45</v>
      </c>
      <c r="E4368" t="s">
        <v>1777</v>
      </c>
      <c r="F4368" t="s">
        <v>1114</v>
      </c>
      <c r="G4368" t="s">
        <v>34</v>
      </c>
      <c r="H4368">
        <v>0</v>
      </c>
      <c r="L4368" t="s">
        <v>1350</v>
      </c>
      <c r="M4368">
        <v>2024</v>
      </c>
      <c r="O4368" t="str">
        <f t="shared" si="204"/>
        <v>HEXAPOLE COMPANY LIMITED-248016-THREAD,COMETA@5000MT-A1442, 60/2-CO</v>
      </c>
      <c r="P4368">
        <f>COUNTIF($O$3:O4368,O4368)</f>
        <v>10</v>
      </c>
      <c r="Q4368">
        <f t="shared" si="205"/>
        <v>0</v>
      </c>
      <c r="R4368">
        <f t="shared" si="206"/>
        <v>0</v>
      </c>
    </row>
    <row r="4369" spans="1:18" x14ac:dyDescent="0.25">
      <c r="A4369">
        <v>248016</v>
      </c>
      <c r="B4369" t="s">
        <v>1347</v>
      </c>
      <c r="C4369" t="s">
        <v>1895</v>
      </c>
      <c r="D4369" t="s">
        <v>61</v>
      </c>
      <c r="E4369" t="s">
        <v>1611</v>
      </c>
      <c r="F4369" t="s">
        <v>1114</v>
      </c>
      <c r="G4369" t="s">
        <v>557</v>
      </c>
      <c r="H4369">
        <v>0</v>
      </c>
      <c r="L4369" t="s">
        <v>1350</v>
      </c>
      <c r="M4369">
        <v>2024</v>
      </c>
      <c r="O4369" t="str">
        <f t="shared" si="204"/>
        <v>NEWTIMES LIMITED - JAKARTA-248016-THREAD,COMETA@5000MT-A1442, 60/2-CO</v>
      </c>
      <c r="P4369">
        <f>COUNTIF($O$3:O4369,O4369)</f>
        <v>1</v>
      </c>
      <c r="Q4369">
        <f t="shared" si="205"/>
        <v>0</v>
      </c>
      <c r="R4369">
        <f t="shared" si="206"/>
        <v>0</v>
      </c>
    </row>
    <row r="4370" spans="1:18" x14ac:dyDescent="0.25">
      <c r="A4370">
        <v>248016</v>
      </c>
      <c r="B4370" t="s">
        <v>1347</v>
      </c>
      <c r="C4370" t="s">
        <v>1895</v>
      </c>
      <c r="D4370" t="s">
        <v>61</v>
      </c>
      <c r="E4370" t="s">
        <v>1523</v>
      </c>
      <c r="F4370" t="s">
        <v>1114</v>
      </c>
      <c r="G4370" t="s">
        <v>34</v>
      </c>
      <c r="H4370">
        <v>0</v>
      </c>
      <c r="L4370" t="s">
        <v>1350</v>
      </c>
      <c r="M4370">
        <v>2024</v>
      </c>
      <c r="O4370" t="str">
        <f t="shared" si="204"/>
        <v>HEXAPOLE COMPANY LIMITED-248016-THREAD,COMETA@5000MT-A1442, 60/2-CO</v>
      </c>
      <c r="P4370">
        <f>COUNTIF($O$3:O4370,O4370)</f>
        <v>11</v>
      </c>
      <c r="Q4370">
        <f t="shared" si="205"/>
        <v>0</v>
      </c>
      <c r="R4370">
        <f t="shared" si="206"/>
        <v>0</v>
      </c>
    </row>
    <row r="4371" spans="1:18" x14ac:dyDescent="0.25">
      <c r="A4371">
        <v>248016</v>
      </c>
      <c r="B4371" t="s">
        <v>1347</v>
      </c>
      <c r="C4371" t="s">
        <v>1895</v>
      </c>
      <c r="D4371" t="s">
        <v>61</v>
      </c>
      <c r="E4371" t="s">
        <v>1577</v>
      </c>
      <c r="F4371" t="s">
        <v>1114</v>
      </c>
      <c r="G4371" t="s">
        <v>34</v>
      </c>
      <c r="H4371">
        <v>0</v>
      </c>
      <c r="L4371" t="s">
        <v>1350</v>
      </c>
      <c r="M4371">
        <v>2024</v>
      </c>
      <c r="O4371" t="str">
        <f t="shared" si="204"/>
        <v>HEXAPOLE COMPANY LIMITED-248016-THREAD,COMETA@5000MT-A1442, 60/2-CO</v>
      </c>
      <c r="P4371">
        <f>COUNTIF($O$3:O4371,O4371)</f>
        <v>12</v>
      </c>
      <c r="Q4371">
        <f t="shared" si="205"/>
        <v>0</v>
      </c>
      <c r="R4371">
        <f t="shared" si="206"/>
        <v>0</v>
      </c>
    </row>
    <row r="4372" spans="1:18" x14ac:dyDescent="0.25">
      <c r="A4372">
        <v>248016</v>
      </c>
      <c r="B4372" t="s">
        <v>1347</v>
      </c>
      <c r="C4372" t="s">
        <v>1895</v>
      </c>
      <c r="D4372" t="s">
        <v>61</v>
      </c>
      <c r="E4372" t="s">
        <v>1613</v>
      </c>
      <c r="F4372" t="s">
        <v>1114</v>
      </c>
      <c r="G4372" t="s">
        <v>34</v>
      </c>
      <c r="H4372">
        <v>0</v>
      </c>
      <c r="L4372" t="s">
        <v>1350</v>
      </c>
      <c r="M4372">
        <v>2024</v>
      </c>
      <c r="O4372" t="str">
        <f t="shared" si="204"/>
        <v>HEXAPOLE COMPANY LIMITED-248016-THREAD,COMETA@5000MT-A1442, 60/2-CO</v>
      </c>
      <c r="P4372">
        <f>COUNTIF($O$3:O4372,O4372)</f>
        <v>13</v>
      </c>
      <c r="Q4372">
        <f t="shared" si="205"/>
        <v>0</v>
      </c>
      <c r="R4372">
        <f t="shared" si="206"/>
        <v>0</v>
      </c>
    </row>
    <row r="4373" spans="1:18" x14ac:dyDescent="0.25">
      <c r="A4373">
        <v>248016</v>
      </c>
      <c r="B4373" t="s">
        <v>1347</v>
      </c>
      <c r="C4373" t="s">
        <v>1895</v>
      </c>
      <c r="D4373" t="s">
        <v>61</v>
      </c>
      <c r="E4373" t="s">
        <v>1712</v>
      </c>
      <c r="F4373" t="s">
        <v>1114</v>
      </c>
      <c r="G4373" t="s">
        <v>34</v>
      </c>
      <c r="H4373">
        <v>0</v>
      </c>
      <c r="L4373" t="s">
        <v>1350</v>
      </c>
      <c r="M4373">
        <v>2024</v>
      </c>
      <c r="O4373" t="str">
        <f t="shared" si="204"/>
        <v>HEXAPOLE COMPANY LIMITED-248016-THREAD,COMETA@5000MT-A1442, 60/2-CO</v>
      </c>
      <c r="P4373">
        <f>COUNTIF($O$3:O4373,O4373)</f>
        <v>14</v>
      </c>
      <c r="Q4373">
        <f t="shared" si="205"/>
        <v>0</v>
      </c>
      <c r="R4373">
        <f t="shared" si="206"/>
        <v>0</v>
      </c>
    </row>
    <row r="4374" spans="1:18" x14ac:dyDescent="0.25">
      <c r="A4374">
        <v>248016</v>
      </c>
      <c r="B4374" t="s">
        <v>1347</v>
      </c>
      <c r="C4374" t="s">
        <v>1895</v>
      </c>
      <c r="D4374" t="s">
        <v>61</v>
      </c>
      <c r="E4374" t="s">
        <v>1614</v>
      </c>
      <c r="F4374" t="s">
        <v>1114</v>
      </c>
      <c r="G4374" t="s">
        <v>34</v>
      </c>
      <c r="H4374">
        <v>0</v>
      </c>
      <c r="L4374" t="s">
        <v>1350</v>
      </c>
      <c r="M4374">
        <v>2024</v>
      </c>
      <c r="O4374" t="str">
        <f t="shared" si="204"/>
        <v>HEXAPOLE COMPANY LIMITED-248016-THREAD,COMETA@5000MT-A1442, 60/2-CO</v>
      </c>
      <c r="P4374">
        <f>COUNTIF($O$3:O4374,O4374)</f>
        <v>15</v>
      </c>
      <c r="Q4374">
        <f t="shared" si="205"/>
        <v>0</v>
      </c>
      <c r="R4374">
        <f t="shared" si="206"/>
        <v>0</v>
      </c>
    </row>
    <row r="4375" spans="1:18" x14ac:dyDescent="0.25">
      <c r="A4375">
        <v>248016</v>
      </c>
      <c r="B4375" t="s">
        <v>1347</v>
      </c>
      <c r="C4375" t="s">
        <v>1895</v>
      </c>
      <c r="D4375" t="s">
        <v>1898</v>
      </c>
      <c r="E4375">
        <v>2677650</v>
      </c>
      <c r="F4375" t="s">
        <v>1114</v>
      </c>
      <c r="G4375" t="s">
        <v>22</v>
      </c>
      <c r="H4375">
        <v>0</v>
      </c>
      <c r="I4375">
        <v>0</v>
      </c>
      <c r="L4375" t="s">
        <v>1350</v>
      </c>
      <c r="M4375">
        <v>2024</v>
      </c>
      <c r="O4375" t="str">
        <f t="shared" si="204"/>
        <v>ITOCHU CORPORATION TOKSD SECTI-248016-THREAD,COMETA@5000MT-A1442, 60/2-CO</v>
      </c>
      <c r="P4375">
        <f>COUNTIF($O$3:O4375,O4375)</f>
        <v>1</v>
      </c>
      <c r="Q4375">
        <f t="shared" si="205"/>
        <v>3.9968028886505635E-15</v>
      </c>
      <c r="R4375">
        <f t="shared" si="206"/>
        <v>0</v>
      </c>
    </row>
    <row r="4376" spans="1:18" x14ac:dyDescent="0.25">
      <c r="A4376">
        <v>248016</v>
      </c>
      <c r="B4376" t="s">
        <v>1347</v>
      </c>
      <c r="C4376" t="s">
        <v>1895</v>
      </c>
      <c r="D4376" t="s">
        <v>1898</v>
      </c>
      <c r="E4376">
        <v>2677651</v>
      </c>
      <c r="F4376" t="s">
        <v>1114</v>
      </c>
      <c r="G4376" t="s">
        <v>22</v>
      </c>
      <c r="H4376">
        <v>0</v>
      </c>
      <c r="I4376">
        <v>0</v>
      </c>
      <c r="L4376" t="s">
        <v>1350</v>
      </c>
      <c r="M4376">
        <v>2024</v>
      </c>
      <c r="O4376" t="str">
        <f t="shared" si="204"/>
        <v>ITOCHU CORPORATION TOKSD SECTI-248016-THREAD,COMETA@5000MT-A1442, 60/2-CO</v>
      </c>
      <c r="P4376">
        <f>COUNTIF($O$3:O4376,O4376)</f>
        <v>2</v>
      </c>
      <c r="Q4376">
        <f t="shared" si="205"/>
        <v>3.9968028886505635E-15</v>
      </c>
      <c r="R4376">
        <f t="shared" si="206"/>
        <v>0</v>
      </c>
    </row>
    <row r="4377" spans="1:18" x14ac:dyDescent="0.25">
      <c r="A4377">
        <v>248016</v>
      </c>
      <c r="B4377" t="s">
        <v>1347</v>
      </c>
      <c r="C4377" t="s">
        <v>1895</v>
      </c>
      <c r="D4377" t="s">
        <v>1898</v>
      </c>
      <c r="E4377">
        <v>2677652</v>
      </c>
      <c r="F4377" t="s">
        <v>1114</v>
      </c>
      <c r="G4377" t="s">
        <v>22</v>
      </c>
      <c r="H4377">
        <v>0</v>
      </c>
      <c r="I4377">
        <v>0</v>
      </c>
      <c r="L4377" t="s">
        <v>1350</v>
      </c>
      <c r="M4377">
        <v>2024</v>
      </c>
      <c r="O4377" t="str">
        <f t="shared" si="204"/>
        <v>ITOCHU CORPORATION TOKSD SECTI-248016-THREAD,COMETA@5000MT-A1442, 60/2-CO</v>
      </c>
      <c r="P4377">
        <f>COUNTIF($O$3:O4377,O4377)</f>
        <v>3</v>
      </c>
      <c r="Q4377">
        <f t="shared" si="205"/>
        <v>3.9968028886505635E-15</v>
      </c>
      <c r="R4377">
        <f t="shared" si="206"/>
        <v>0</v>
      </c>
    </row>
    <row r="4378" spans="1:18" x14ac:dyDescent="0.25">
      <c r="A4378">
        <v>248016</v>
      </c>
      <c r="B4378" t="s">
        <v>1347</v>
      </c>
      <c r="C4378" t="s">
        <v>1895</v>
      </c>
      <c r="D4378" t="s">
        <v>1898</v>
      </c>
      <c r="E4378">
        <v>2677653</v>
      </c>
      <c r="F4378" t="s">
        <v>1114</v>
      </c>
      <c r="G4378" t="s">
        <v>22</v>
      </c>
      <c r="H4378">
        <v>0</v>
      </c>
      <c r="I4378">
        <v>0</v>
      </c>
      <c r="L4378" t="s">
        <v>1350</v>
      </c>
      <c r="M4378">
        <v>2024</v>
      </c>
      <c r="O4378" t="str">
        <f t="shared" si="204"/>
        <v>ITOCHU CORPORATION TOKSD SECTI-248016-THREAD,COMETA@5000MT-A1442, 60/2-CO</v>
      </c>
      <c r="P4378">
        <f>COUNTIF($O$3:O4378,O4378)</f>
        <v>4</v>
      </c>
      <c r="Q4378">
        <f t="shared" si="205"/>
        <v>3.9968028886505635E-15</v>
      </c>
      <c r="R4378">
        <f t="shared" si="206"/>
        <v>0</v>
      </c>
    </row>
    <row r="4379" spans="1:18" x14ac:dyDescent="0.25">
      <c r="A4379">
        <v>248016</v>
      </c>
      <c r="B4379" t="s">
        <v>1347</v>
      </c>
      <c r="C4379" t="s">
        <v>1895</v>
      </c>
      <c r="D4379" t="s">
        <v>1400</v>
      </c>
      <c r="E4379">
        <v>2604507</v>
      </c>
      <c r="F4379" t="s">
        <v>1114</v>
      </c>
      <c r="G4379" t="s">
        <v>22</v>
      </c>
      <c r="H4379">
        <v>0</v>
      </c>
      <c r="I4379">
        <v>0</v>
      </c>
      <c r="L4379" t="s">
        <v>1350</v>
      </c>
      <c r="M4379">
        <v>2024</v>
      </c>
      <c r="O4379" t="str">
        <f t="shared" si="204"/>
        <v>ITOCHU CORPORATION TOKSD SECTI-248016-THREAD,COMETA@5000MT-A1442, 60/2-CO</v>
      </c>
      <c r="P4379">
        <f>COUNTIF($O$3:O4379,O4379)</f>
        <v>5</v>
      </c>
      <c r="Q4379">
        <f t="shared" si="205"/>
        <v>3.9968028886505635E-15</v>
      </c>
      <c r="R4379">
        <f t="shared" si="206"/>
        <v>0</v>
      </c>
    </row>
    <row r="4380" spans="1:18" x14ac:dyDescent="0.25">
      <c r="A4380">
        <v>248016</v>
      </c>
      <c r="B4380" t="s">
        <v>1347</v>
      </c>
      <c r="C4380" t="s">
        <v>1895</v>
      </c>
      <c r="D4380" t="s">
        <v>1400</v>
      </c>
      <c r="E4380">
        <v>2604508</v>
      </c>
      <c r="F4380" t="s">
        <v>1114</v>
      </c>
      <c r="G4380" t="s">
        <v>22</v>
      </c>
      <c r="H4380">
        <v>0</v>
      </c>
      <c r="I4380">
        <v>0</v>
      </c>
      <c r="L4380" t="s">
        <v>1350</v>
      </c>
      <c r="M4380">
        <v>2024</v>
      </c>
      <c r="O4380" t="str">
        <f t="shared" si="204"/>
        <v>ITOCHU CORPORATION TOKSD SECTI-248016-THREAD,COMETA@5000MT-A1442, 60/2-CO</v>
      </c>
      <c r="P4380">
        <f>COUNTIF($O$3:O4380,O4380)</f>
        <v>6</v>
      </c>
      <c r="Q4380">
        <f t="shared" si="205"/>
        <v>3.9968028886505635E-15</v>
      </c>
      <c r="R4380">
        <f t="shared" si="206"/>
        <v>0</v>
      </c>
    </row>
    <row r="4381" spans="1:18" x14ac:dyDescent="0.25">
      <c r="A4381">
        <v>248016</v>
      </c>
      <c r="B4381" t="s">
        <v>1347</v>
      </c>
      <c r="C4381" t="s">
        <v>1895</v>
      </c>
      <c r="D4381" t="s">
        <v>1400</v>
      </c>
      <c r="E4381">
        <v>2604512</v>
      </c>
      <c r="F4381" t="s">
        <v>1114</v>
      </c>
      <c r="G4381" t="s">
        <v>22</v>
      </c>
      <c r="H4381">
        <v>0</v>
      </c>
      <c r="I4381">
        <v>0</v>
      </c>
      <c r="L4381" t="s">
        <v>1350</v>
      </c>
      <c r="M4381">
        <v>2024</v>
      </c>
      <c r="O4381" t="str">
        <f t="shared" si="204"/>
        <v>ITOCHU CORPORATION TOKSD SECTI-248016-THREAD,COMETA@5000MT-A1442, 60/2-CO</v>
      </c>
      <c r="P4381">
        <f>COUNTIF($O$3:O4381,O4381)</f>
        <v>7</v>
      </c>
      <c r="Q4381">
        <f t="shared" si="205"/>
        <v>3.9968028886505635E-15</v>
      </c>
      <c r="R4381">
        <f t="shared" si="206"/>
        <v>0</v>
      </c>
    </row>
    <row r="4382" spans="1:18" x14ac:dyDescent="0.25">
      <c r="A4382">
        <v>248016</v>
      </c>
      <c r="B4382" t="s">
        <v>1347</v>
      </c>
      <c r="C4382" t="s">
        <v>1895</v>
      </c>
      <c r="D4382" t="s">
        <v>1400</v>
      </c>
      <c r="E4382">
        <v>2604513</v>
      </c>
      <c r="F4382" t="s">
        <v>1114</v>
      </c>
      <c r="G4382" t="s">
        <v>22</v>
      </c>
      <c r="H4382">
        <v>0</v>
      </c>
      <c r="I4382">
        <v>0</v>
      </c>
      <c r="L4382" t="s">
        <v>1350</v>
      </c>
      <c r="M4382">
        <v>2024</v>
      </c>
      <c r="O4382" t="str">
        <f t="shared" si="204"/>
        <v>ITOCHU CORPORATION TOKSD SECTI-248016-THREAD,COMETA@5000MT-A1442, 60/2-CO</v>
      </c>
      <c r="P4382">
        <f>COUNTIF($O$3:O4382,O4382)</f>
        <v>8</v>
      </c>
      <c r="Q4382">
        <f t="shared" si="205"/>
        <v>3.9968028886505635E-15</v>
      </c>
      <c r="R4382">
        <f t="shared" si="206"/>
        <v>0</v>
      </c>
    </row>
    <row r="4383" spans="1:18" x14ac:dyDescent="0.25">
      <c r="A4383">
        <v>248016</v>
      </c>
      <c r="B4383" t="s">
        <v>1347</v>
      </c>
      <c r="C4383" t="s">
        <v>1895</v>
      </c>
      <c r="D4383" t="s">
        <v>1401</v>
      </c>
      <c r="E4383">
        <v>2470765</v>
      </c>
      <c r="F4383" t="s">
        <v>1114</v>
      </c>
      <c r="G4383" t="s">
        <v>22</v>
      </c>
      <c r="H4383">
        <v>0</v>
      </c>
      <c r="I4383">
        <v>0</v>
      </c>
      <c r="L4383" t="s">
        <v>1350</v>
      </c>
      <c r="M4383">
        <v>2024</v>
      </c>
      <c r="O4383" t="str">
        <f t="shared" si="204"/>
        <v>ITOCHU CORPORATION TOKSD SECTI-248016-THREAD,COMETA@5000MT-A1442, 60/2-CO</v>
      </c>
      <c r="P4383">
        <f>COUNTIF($O$3:O4383,O4383)</f>
        <v>9</v>
      </c>
      <c r="Q4383">
        <f t="shared" si="205"/>
        <v>3.9968028886505635E-15</v>
      </c>
      <c r="R4383">
        <f t="shared" si="206"/>
        <v>0</v>
      </c>
    </row>
    <row r="4384" spans="1:18" x14ac:dyDescent="0.25">
      <c r="A4384">
        <v>248016</v>
      </c>
      <c r="B4384" t="s">
        <v>1347</v>
      </c>
      <c r="C4384" t="s">
        <v>1895</v>
      </c>
      <c r="D4384" t="s">
        <v>1401</v>
      </c>
      <c r="E4384">
        <v>2470768</v>
      </c>
      <c r="F4384" t="s">
        <v>1114</v>
      </c>
      <c r="G4384" t="s">
        <v>22</v>
      </c>
      <c r="H4384">
        <v>0</v>
      </c>
      <c r="I4384">
        <v>0</v>
      </c>
      <c r="L4384" t="s">
        <v>1350</v>
      </c>
      <c r="M4384">
        <v>2024</v>
      </c>
      <c r="O4384" t="str">
        <f t="shared" si="204"/>
        <v>ITOCHU CORPORATION TOKSD SECTI-248016-THREAD,COMETA@5000MT-A1442, 60/2-CO</v>
      </c>
      <c r="P4384">
        <f>COUNTIF($O$3:O4384,O4384)</f>
        <v>10</v>
      </c>
      <c r="Q4384">
        <f t="shared" si="205"/>
        <v>3.9968028886505635E-15</v>
      </c>
      <c r="R4384">
        <f t="shared" si="206"/>
        <v>0</v>
      </c>
    </row>
    <row r="4385" spans="1:18" x14ac:dyDescent="0.25">
      <c r="A4385">
        <v>248016</v>
      </c>
      <c r="B4385" t="s">
        <v>1347</v>
      </c>
      <c r="C4385" t="s">
        <v>1895</v>
      </c>
      <c r="D4385" t="s">
        <v>1401</v>
      </c>
      <c r="E4385">
        <v>2581812</v>
      </c>
      <c r="F4385" t="s">
        <v>1114</v>
      </c>
      <c r="G4385" t="s">
        <v>22</v>
      </c>
      <c r="H4385">
        <v>0</v>
      </c>
      <c r="I4385">
        <v>0</v>
      </c>
      <c r="L4385" t="s">
        <v>1350</v>
      </c>
      <c r="M4385">
        <v>2024</v>
      </c>
      <c r="O4385" t="str">
        <f t="shared" si="204"/>
        <v>ITOCHU CORPORATION TOKSD SECTI-248016-THREAD,COMETA@5000MT-A1442, 60/2-CO</v>
      </c>
      <c r="P4385">
        <f>COUNTIF($O$3:O4385,O4385)</f>
        <v>11</v>
      </c>
      <c r="Q4385">
        <f t="shared" si="205"/>
        <v>3.9968028886505635E-15</v>
      </c>
      <c r="R4385">
        <f t="shared" si="206"/>
        <v>0</v>
      </c>
    </row>
    <row r="4386" spans="1:18" x14ac:dyDescent="0.25">
      <c r="A4386">
        <v>248016</v>
      </c>
      <c r="B4386" t="s">
        <v>1347</v>
      </c>
      <c r="C4386" t="s">
        <v>1895</v>
      </c>
      <c r="D4386" t="s">
        <v>1615</v>
      </c>
      <c r="E4386">
        <v>2545838</v>
      </c>
      <c r="F4386" t="s">
        <v>1114</v>
      </c>
      <c r="G4386" t="s">
        <v>22</v>
      </c>
      <c r="H4386">
        <v>0</v>
      </c>
      <c r="I4386">
        <v>0</v>
      </c>
      <c r="L4386" t="s">
        <v>1350</v>
      </c>
      <c r="M4386">
        <v>2024</v>
      </c>
      <c r="O4386" t="str">
        <f t="shared" si="204"/>
        <v>ITOCHU CORPORATION TOKSD SECTI-248016-THREAD,COMETA@5000MT-A1442, 60/2-CO</v>
      </c>
      <c r="P4386">
        <f>COUNTIF($O$3:O4386,O4386)</f>
        <v>12</v>
      </c>
      <c r="Q4386">
        <f t="shared" si="205"/>
        <v>3.9968028886505635E-15</v>
      </c>
      <c r="R4386">
        <f t="shared" si="206"/>
        <v>0</v>
      </c>
    </row>
    <row r="4387" spans="1:18" x14ac:dyDescent="0.25">
      <c r="A4387">
        <v>248016</v>
      </c>
      <c r="B4387" t="s">
        <v>1347</v>
      </c>
      <c r="C4387" t="s">
        <v>1895</v>
      </c>
      <c r="D4387" t="s">
        <v>1615</v>
      </c>
      <c r="E4387">
        <v>2545839</v>
      </c>
      <c r="F4387" t="s">
        <v>1114</v>
      </c>
      <c r="G4387" t="s">
        <v>22</v>
      </c>
      <c r="H4387">
        <v>0</v>
      </c>
      <c r="I4387">
        <v>0</v>
      </c>
      <c r="L4387" t="s">
        <v>1350</v>
      </c>
      <c r="M4387">
        <v>2024</v>
      </c>
      <c r="O4387" t="str">
        <f t="shared" si="204"/>
        <v>ITOCHU CORPORATION TOKSD SECTI-248016-THREAD,COMETA@5000MT-A1442, 60/2-CO</v>
      </c>
      <c r="P4387">
        <f>COUNTIF($O$3:O4387,O4387)</f>
        <v>13</v>
      </c>
      <c r="Q4387">
        <f t="shared" si="205"/>
        <v>3.9968028886505635E-15</v>
      </c>
      <c r="R4387">
        <f t="shared" si="206"/>
        <v>0</v>
      </c>
    </row>
    <row r="4388" spans="1:18" x14ac:dyDescent="0.25">
      <c r="A4388">
        <v>248016</v>
      </c>
      <c r="B4388" t="s">
        <v>1347</v>
      </c>
      <c r="C4388" t="s">
        <v>1895</v>
      </c>
      <c r="D4388" t="s">
        <v>1615</v>
      </c>
      <c r="E4388">
        <v>2545840</v>
      </c>
      <c r="F4388" t="s">
        <v>1114</v>
      </c>
      <c r="G4388" t="s">
        <v>22</v>
      </c>
      <c r="H4388">
        <v>0</v>
      </c>
      <c r="I4388">
        <v>0</v>
      </c>
      <c r="L4388" t="s">
        <v>1350</v>
      </c>
      <c r="M4388">
        <v>2024</v>
      </c>
      <c r="O4388" t="str">
        <f t="shared" si="204"/>
        <v>ITOCHU CORPORATION TOKSD SECTI-248016-THREAD,COMETA@5000MT-A1442, 60/2-CO</v>
      </c>
      <c r="P4388">
        <f>COUNTIF($O$3:O4388,O4388)</f>
        <v>14</v>
      </c>
      <c r="Q4388">
        <f t="shared" si="205"/>
        <v>3.9968028886505635E-15</v>
      </c>
      <c r="R4388">
        <f t="shared" si="206"/>
        <v>0</v>
      </c>
    </row>
    <row r="4389" spans="1:18" x14ac:dyDescent="0.25">
      <c r="A4389">
        <v>248016</v>
      </c>
      <c r="B4389" t="s">
        <v>1347</v>
      </c>
      <c r="C4389" t="s">
        <v>1895</v>
      </c>
      <c r="D4389" t="s">
        <v>1615</v>
      </c>
      <c r="E4389">
        <v>2545841</v>
      </c>
      <c r="F4389" t="s">
        <v>1114</v>
      </c>
      <c r="G4389" t="s">
        <v>22</v>
      </c>
      <c r="H4389">
        <v>0</v>
      </c>
      <c r="I4389">
        <v>0</v>
      </c>
      <c r="L4389" t="s">
        <v>1350</v>
      </c>
      <c r="M4389">
        <v>2024</v>
      </c>
      <c r="O4389" t="str">
        <f t="shared" si="204"/>
        <v>ITOCHU CORPORATION TOKSD SECTI-248016-THREAD,COMETA@5000MT-A1442, 60/2-CO</v>
      </c>
      <c r="P4389">
        <f>COUNTIF($O$3:O4389,O4389)</f>
        <v>15</v>
      </c>
      <c r="Q4389">
        <f t="shared" si="205"/>
        <v>3.9968028886505635E-15</v>
      </c>
      <c r="R4389">
        <f t="shared" si="206"/>
        <v>0</v>
      </c>
    </row>
    <row r="4390" spans="1:18" x14ac:dyDescent="0.25">
      <c r="A4390">
        <v>248016</v>
      </c>
      <c r="B4390" t="s">
        <v>1347</v>
      </c>
      <c r="C4390" t="s">
        <v>1895</v>
      </c>
      <c r="D4390" t="s">
        <v>1615</v>
      </c>
      <c r="E4390">
        <v>2545842</v>
      </c>
      <c r="F4390" t="s">
        <v>1114</v>
      </c>
      <c r="G4390" t="s">
        <v>22</v>
      </c>
      <c r="H4390">
        <v>0</v>
      </c>
      <c r="I4390">
        <v>0</v>
      </c>
      <c r="L4390" t="s">
        <v>1350</v>
      </c>
      <c r="M4390">
        <v>2024</v>
      </c>
      <c r="O4390" t="str">
        <f t="shared" si="204"/>
        <v>ITOCHU CORPORATION TOKSD SECTI-248016-THREAD,COMETA@5000MT-A1442, 60/2-CO</v>
      </c>
      <c r="P4390">
        <f>COUNTIF($O$3:O4390,O4390)</f>
        <v>16</v>
      </c>
      <c r="Q4390">
        <f t="shared" si="205"/>
        <v>3.9968028886505635E-15</v>
      </c>
      <c r="R4390">
        <f t="shared" si="206"/>
        <v>0</v>
      </c>
    </row>
    <row r="4391" spans="1:18" x14ac:dyDescent="0.25">
      <c r="A4391">
        <v>248016</v>
      </c>
      <c r="B4391" t="s">
        <v>1347</v>
      </c>
      <c r="C4391" t="s">
        <v>1895</v>
      </c>
      <c r="D4391" t="s">
        <v>1616</v>
      </c>
      <c r="E4391">
        <v>2579980</v>
      </c>
      <c r="F4391" t="s">
        <v>1114</v>
      </c>
      <c r="G4391" t="s">
        <v>22</v>
      </c>
      <c r="H4391">
        <v>0</v>
      </c>
      <c r="I4391">
        <v>0</v>
      </c>
      <c r="L4391" t="s">
        <v>1350</v>
      </c>
      <c r="M4391">
        <v>2024</v>
      </c>
      <c r="O4391" t="str">
        <f t="shared" si="204"/>
        <v>ITOCHU CORPORATION TOKSD SECTI-248016-THREAD,COMETA@5000MT-A1442, 60/2-CO</v>
      </c>
      <c r="P4391">
        <f>COUNTIF($O$3:O4391,O4391)</f>
        <v>17</v>
      </c>
      <c r="Q4391">
        <f t="shared" si="205"/>
        <v>3.9968028886505635E-15</v>
      </c>
      <c r="R4391">
        <f t="shared" si="206"/>
        <v>0</v>
      </c>
    </row>
    <row r="4392" spans="1:18" x14ac:dyDescent="0.25">
      <c r="A4392">
        <v>248016</v>
      </c>
      <c r="B4392" t="s">
        <v>1347</v>
      </c>
      <c r="C4392" t="s">
        <v>1895</v>
      </c>
      <c r="D4392" t="s">
        <v>1616</v>
      </c>
      <c r="E4392">
        <v>2579986</v>
      </c>
      <c r="F4392" t="s">
        <v>1114</v>
      </c>
      <c r="G4392" t="s">
        <v>22</v>
      </c>
      <c r="H4392">
        <v>0</v>
      </c>
      <c r="I4392">
        <v>0</v>
      </c>
      <c r="L4392" t="s">
        <v>1350</v>
      </c>
      <c r="M4392">
        <v>2024</v>
      </c>
      <c r="O4392" t="str">
        <f t="shared" si="204"/>
        <v>ITOCHU CORPORATION TOKSD SECTI-248016-THREAD,COMETA@5000MT-A1442, 60/2-CO</v>
      </c>
      <c r="P4392">
        <f>COUNTIF($O$3:O4392,O4392)</f>
        <v>18</v>
      </c>
      <c r="Q4392">
        <f t="shared" si="205"/>
        <v>3.9968028886505635E-15</v>
      </c>
      <c r="R4392">
        <f t="shared" si="206"/>
        <v>0</v>
      </c>
    </row>
    <row r="4393" spans="1:18" x14ac:dyDescent="0.25">
      <c r="A4393">
        <v>248016</v>
      </c>
      <c r="B4393" t="s">
        <v>1347</v>
      </c>
      <c r="C4393" t="s">
        <v>1895</v>
      </c>
      <c r="D4393" t="s">
        <v>1616</v>
      </c>
      <c r="E4393">
        <v>2622495</v>
      </c>
      <c r="F4393" t="s">
        <v>1114</v>
      </c>
      <c r="G4393" t="s">
        <v>22</v>
      </c>
      <c r="H4393">
        <v>0</v>
      </c>
      <c r="I4393">
        <v>0</v>
      </c>
      <c r="L4393" t="s">
        <v>1350</v>
      </c>
      <c r="M4393">
        <v>2024</v>
      </c>
      <c r="O4393" t="str">
        <f t="shared" si="204"/>
        <v>ITOCHU CORPORATION TOKSD SECTI-248016-THREAD,COMETA@5000MT-A1442, 60/2-CO</v>
      </c>
      <c r="P4393">
        <f>COUNTIF($O$3:O4393,O4393)</f>
        <v>19</v>
      </c>
      <c r="Q4393">
        <f t="shared" si="205"/>
        <v>3.9968028886505635E-15</v>
      </c>
      <c r="R4393">
        <f t="shared" si="206"/>
        <v>0</v>
      </c>
    </row>
    <row r="4394" spans="1:18" x14ac:dyDescent="0.25">
      <c r="A4394">
        <v>248016</v>
      </c>
      <c r="B4394" t="s">
        <v>1347</v>
      </c>
      <c r="C4394" t="s">
        <v>1895</v>
      </c>
      <c r="D4394" t="s">
        <v>1616</v>
      </c>
      <c r="E4394">
        <v>2622496</v>
      </c>
      <c r="F4394" t="s">
        <v>1114</v>
      </c>
      <c r="G4394" t="s">
        <v>22</v>
      </c>
      <c r="H4394">
        <v>0</v>
      </c>
      <c r="I4394">
        <v>0</v>
      </c>
      <c r="L4394" t="s">
        <v>1350</v>
      </c>
      <c r="M4394">
        <v>2024</v>
      </c>
      <c r="O4394" t="str">
        <f t="shared" si="204"/>
        <v>ITOCHU CORPORATION TOKSD SECTI-248016-THREAD,COMETA@5000MT-A1442, 60/2-CO</v>
      </c>
      <c r="P4394">
        <f>COUNTIF($O$3:O4394,O4394)</f>
        <v>20</v>
      </c>
      <c r="Q4394">
        <f t="shared" si="205"/>
        <v>3.9968028886505635E-15</v>
      </c>
      <c r="R4394">
        <f t="shared" si="206"/>
        <v>0</v>
      </c>
    </row>
    <row r="4395" spans="1:18" x14ac:dyDescent="0.25">
      <c r="A4395">
        <v>248016</v>
      </c>
      <c r="B4395" t="s">
        <v>1347</v>
      </c>
      <c r="C4395" t="s">
        <v>1895</v>
      </c>
      <c r="D4395" t="s">
        <v>1616</v>
      </c>
      <c r="E4395">
        <v>2622499</v>
      </c>
      <c r="F4395" t="s">
        <v>1114</v>
      </c>
      <c r="G4395" t="s">
        <v>22</v>
      </c>
      <c r="H4395">
        <v>0</v>
      </c>
      <c r="I4395">
        <v>0</v>
      </c>
      <c r="L4395" t="s">
        <v>1350</v>
      </c>
      <c r="M4395">
        <v>2024</v>
      </c>
      <c r="O4395" t="str">
        <f t="shared" si="204"/>
        <v>ITOCHU CORPORATION TOKSD SECTI-248016-THREAD,COMETA@5000MT-A1442, 60/2-CO</v>
      </c>
      <c r="P4395">
        <f>COUNTIF($O$3:O4395,O4395)</f>
        <v>21</v>
      </c>
      <c r="Q4395">
        <f t="shared" si="205"/>
        <v>3.9968028886505635E-15</v>
      </c>
      <c r="R4395">
        <f t="shared" si="206"/>
        <v>0</v>
      </c>
    </row>
    <row r="4396" spans="1:18" x14ac:dyDescent="0.25">
      <c r="A4396">
        <v>248016</v>
      </c>
      <c r="B4396" t="s">
        <v>1347</v>
      </c>
      <c r="C4396" t="s">
        <v>1895</v>
      </c>
      <c r="D4396" t="s">
        <v>1358</v>
      </c>
      <c r="E4396">
        <v>2552595</v>
      </c>
      <c r="F4396" t="s">
        <v>1114</v>
      </c>
      <c r="G4396" t="s">
        <v>22</v>
      </c>
      <c r="H4396">
        <v>0</v>
      </c>
      <c r="I4396">
        <v>0</v>
      </c>
      <c r="L4396" t="s">
        <v>1350</v>
      </c>
      <c r="M4396">
        <v>2024</v>
      </c>
      <c r="O4396" t="str">
        <f t="shared" si="204"/>
        <v>ITOCHU CORPORATION TOKSD SECTI-248016-THREAD,COMETA@5000MT-A1442, 60/2-CO</v>
      </c>
      <c r="P4396">
        <f>COUNTIF($O$3:O4396,O4396)</f>
        <v>22</v>
      </c>
      <c r="Q4396">
        <f t="shared" si="205"/>
        <v>3.9968028886505635E-15</v>
      </c>
      <c r="R4396">
        <f t="shared" si="206"/>
        <v>0</v>
      </c>
    </row>
    <row r="4397" spans="1:18" x14ac:dyDescent="0.25">
      <c r="A4397">
        <v>248016</v>
      </c>
      <c r="B4397" t="s">
        <v>1347</v>
      </c>
      <c r="C4397" t="s">
        <v>1895</v>
      </c>
      <c r="D4397" t="s">
        <v>1899</v>
      </c>
      <c r="E4397">
        <v>2553798</v>
      </c>
      <c r="F4397" t="s">
        <v>1114</v>
      </c>
      <c r="G4397" t="s">
        <v>22</v>
      </c>
      <c r="H4397">
        <v>0</v>
      </c>
      <c r="I4397">
        <v>0</v>
      </c>
      <c r="L4397" t="s">
        <v>1350</v>
      </c>
      <c r="M4397">
        <v>2024</v>
      </c>
      <c r="O4397" t="str">
        <f t="shared" si="204"/>
        <v>ITOCHU CORPORATION TOKSD SECTI-248016-THREAD,COMETA@5000MT-A1442, 60/2-CO</v>
      </c>
      <c r="P4397">
        <f>COUNTIF($O$3:O4397,O4397)</f>
        <v>23</v>
      </c>
      <c r="Q4397">
        <f t="shared" si="205"/>
        <v>3.9968028886505635E-15</v>
      </c>
      <c r="R4397">
        <f t="shared" si="206"/>
        <v>0</v>
      </c>
    </row>
    <row r="4398" spans="1:18" x14ac:dyDescent="0.25">
      <c r="A4398">
        <v>248016</v>
      </c>
      <c r="B4398" t="s">
        <v>1347</v>
      </c>
      <c r="C4398" t="s">
        <v>1895</v>
      </c>
      <c r="D4398" t="s">
        <v>1899</v>
      </c>
      <c r="E4398">
        <v>2553799</v>
      </c>
      <c r="F4398" t="s">
        <v>1114</v>
      </c>
      <c r="G4398" t="s">
        <v>22</v>
      </c>
      <c r="H4398">
        <v>0</v>
      </c>
      <c r="I4398">
        <v>0</v>
      </c>
      <c r="L4398" t="s">
        <v>1350</v>
      </c>
      <c r="M4398">
        <v>2024</v>
      </c>
      <c r="O4398" t="str">
        <f t="shared" si="204"/>
        <v>ITOCHU CORPORATION TOKSD SECTI-248016-THREAD,COMETA@5000MT-A1442, 60/2-CO</v>
      </c>
      <c r="P4398">
        <f>COUNTIF($O$3:O4398,O4398)</f>
        <v>24</v>
      </c>
      <c r="Q4398">
        <f t="shared" si="205"/>
        <v>3.9968028886505635E-15</v>
      </c>
      <c r="R4398">
        <f t="shared" si="206"/>
        <v>0</v>
      </c>
    </row>
    <row r="4399" spans="1:18" x14ac:dyDescent="0.25">
      <c r="A4399">
        <v>248016</v>
      </c>
      <c r="B4399" t="s">
        <v>1347</v>
      </c>
      <c r="C4399" t="s">
        <v>1895</v>
      </c>
      <c r="D4399" t="s">
        <v>1527</v>
      </c>
      <c r="E4399">
        <v>2580789</v>
      </c>
      <c r="F4399" t="s">
        <v>1114</v>
      </c>
      <c r="G4399" t="s">
        <v>22</v>
      </c>
      <c r="H4399">
        <v>0</v>
      </c>
      <c r="I4399">
        <v>3.9968028886505635E-15</v>
      </c>
      <c r="L4399" t="s">
        <v>1350</v>
      </c>
      <c r="M4399">
        <v>2024</v>
      </c>
      <c r="O4399" t="str">
        <f t="shared" si="204"/>
        <v>ITOCHU CORPORATION TOKSD SECTI-248016-THREAD,COMETA@5000MT-A1442, 60/2-CO</v>
      </c>
      <c r="P4399">
        <f>COUNTIF($O$3:O4399,O4399)</f>
        <v>25</v>
      </c>
      <c r="Q4399">
        <f t="shared" si="205"/>
        <v>3.9968028886505635E-15</v>
      </c>
      <c r="R4399">
        <f t="shared" si="206"/>
        <v>0</v>
      </c>
    </row>
    <row r="4400" spans="1:18" x14ac:dyDescent="0.25">
      <c r="A4400">
        <v>248016</v>
      </c>
      <c r="B4400" t="s">
        <v>1347</v>
      </c>
      <c r="C4400" t="s">
        <v>1895</v>
      </c>
      <c r="D4400" t="s">
        <v>1527</v>
      </c>
      <c r="E4400">
        <v>2580795</v>
      </c>
      <c r="F4400" t="s">
        <v>1114</v>
      </c>
      <c r="G4400" t="s">
        <v>22</v>
      </c>
      <c r="H4400">
        <v>0</v>
      </c>
      <c r="I4400">
        <v>0</v>
      </c>
      <c r="L4400" t="s">
        <v>1350</v>
      </c>
      <c r="M4400">
        <v>2024</v>
      </c>
      <c r="O4400" t="str">
        <f t="shared" si="204"/>
        <v>ITOCHU CORPORATION TOKSD SECTI-248016-THREAD,COMETA@5000MT-A1442, 60/2-CO</v>
      </c>
      <c r="P4400">
        <f>COUNTIF($O$3:O4400,O4400)</f>
        <v>26</v>
      </c>
      <c r="Q4400">
        <f t="shared" si="205"/>
        <v>3.9968028886505635E-15</v>
      </c>
      <c r="R4400">
        <f t="shared" si="206"/>
        <v>0</v>
      </c>
    </row>
    <row r="4401" spans="1:18" x14ac:dyDescent="0.25">
      <c r="A4401">
        <v>248016</v>
      </c>
      <c r="B4401" t="s">
        <v>1347</v>
      </c>
      <c r="C4401" t="s">
        <v>1895</v>
      </c>
      <c r="D4401" t="s">
        <v>1527</v>
      </c>
      <c r="E4401" t="s">
        <v>1900</v>
      </c>
      <c r="F4401" t="s">
        <v>1114</v>
      </c>
      <c r="G4401" t="s">
        <v>37</v>
      </c>
      <c r="H4401">
        <v>0</v>
      </c>
      <c r="I4401">
        <v>0</v>
      </c>
      <c r="L4401" t="s">
        <v>1350</v>
      </c>
      <c r="M4401">
        <v>2024</v>
      </c>
      <c r="O4401" t="str">
        <f t="shared" si="204"/>
        <v>MARUBENI CORPORATION JEPANG-248016-THREAD,COMETA@5000MT-A1442, 60/2-CO</v>
      </c>
      <c r="P4401">
        <f>COUNTIF($O$3:O4401,O4401)</f>
        <v>4</v>
      </c>
      <c r="Q4401">
        <f t="shared" si="205"/>
        <v>45.21</v>
      </c>
      <c r="R4401">
        <f t="shared" si="206"/>
        <v>0</v>
      </c>
    </row>
    <row r="4402" spans="1:18" x14ac:dyDescent="0.25">
      <c r="A4402">
        <v>248016</v>
      </c>
      <c r="B4402" t="s">
        <v>1347</v>
      </c>
      <c r="C4402" t="s">
        <v>1895</v>
      </c>
      <c r="D4402" t="s">
        <v>1360</v>
      </c>
      <c r="E4402">
        <v>2432616</v>
      </c>
      <c r="F4402" t="s">
        <v>1114</v>
      </c>
      <c r="G4402" t="s">
        <v>22</v>
      </c>
      <c r="H4402">
        <v>0</v>
      </c>
      <c r="I4402">
        <v>0</v>
      </c>
      <c r="L4402" t="s">
        <v>1350</v>
      </c>
      <c r="M4402">
        <v>2024</v>
      </c>
      <c r="O4402" t="str">
        <f t="shared" si="204"/>
        <v>ITOCHU CORPORATION TOKSD SECTI-248016-THREAD,COMETA@5000MT-A1442, 60/2-CO</v>
      </c>
      <c r="P4402">
        <f>COUNTIF($O$3:O4402,O4402)</f>
        <v>27</v>
      </c>
      <c r="Q4402">
        <f t="shared" si="205"/>
        <v>3.9968028886505635E-15</v>
      </c>
      <c r="R4402">
        <f t="shared" si="206"/>
        <v>0</v>
      </c>
    </row>
    <row r="4403" spans="1:18" x14ac:dyDescent="0.25">
      <c r="A4403">
        <v>248016</v>
      </c>
      <c r="B4403" t="s">
        <v>1347</v>
      </c>
      <c r="C4403" t="s">
        <v>1895</v>
      </c>
      <c r="D4403" t="s">
        <v>1360</v>
      </c>
      <c r="E4403">
        <v>2457661</v>
      </c>
      <c r="F4403" t="s">
        <v>1114</v>
      </c>
      <c r="G4403" t="s">
        <v>22</v>
      </c>
      <c r="H4403">
        <v>0</v>
      </c>
      <c r="I4403">
        <v>0</v>
      </c>
      <c r="L4403" t="s">
        <v>1350</v>
      </c>
      <c r="M4403">
        <v>2024</v>
      </c>
      <c r="O4403" t="str">
        <f t="shared" si="204"/>
        <v>ITOCHU CORPORATION TOKSD SECTI-248016-THREAD,COMETA@5000MT-A1442, 60/2-CO</v>
      </c>
      <c r="P4403">
        <f>COUNTIF($O$3:O4403,O4403)</f>
        <v>28</v>
      </c>
      <c r="Q4403">
        <f t="shared" si="205"/>
        <v>3.9968028886505635E-15</v>
      </c>
      <c r="R4403">
        <f t="shared" si="206"/>
        <v>0</v>
      </c>
    </row>
    <row r="4404" spans="1:18" x14ac:dyDescent="0.25">
      <c r="A4404">
        <v>248016</v>
      </c>
      <c r="B4404" t="s">
        <v>1347</v>
      </c>
      <c r="C4404" t="s">
        <v>1895</v>
      </c>
      <c r="D4404" t="s">
        <v>1780</v>
      </c>
      <c r="E4404">
        <v>2432614</v>
      </c>
      <c r="F4404" t="s">
        <v>1114</v>
      </c>
      <c r="G4404" t="s">
        <v>22</v>
      </c>
      <c r="H4404">
        <v>0</v>
      </c>
      <c r="I4404">
        <v>0</v>
      </c>
      <c r="L4404" t="s">
        <v>1350</v>
      </c>
      <c r="M4404">
        <v>2024</v>
      </c>
      <c r="O4404" t="str">
        <f t="shared" si="204"/>
        <v>ITOCHU CORPORATION TOKSD SECTI-248016-THREAD,COMETA@5000MT-A1442, 60/2-CO</v>
      </c>
      <c r="P4404">
        <f>COUNTIF($O$3:O4404,O4404)</f>
        <v>29</v>
      </c>
      <c r="Q4404">
        <f t="shared" si="205"/>
        <v>3.9968028886505635E-15</v>
      </c>
      <c r="R4404">
        <f t="shared" si="206"/>
        <v>0</v>
      </c>
    </row>
    <row r="4405" spans="1:18" x14ac:dyDescent="0.25">
      <c r="A4405">
        <v>248016</v>
      </c>
      <c r="B4405" t="s">
        <v>1347</v>
      </c>
      <c r="C4405" t="s">
        <v>1895</v>
      </c>
      <c r="D4405" t="s">
        <v>1361</v>
      </c>
      <c r="E4405" t="s">
        <v>1901</v>
      </c>
      <c r="F4405" t="s">
        <v>1114</v>
      </c>
      <c r="G4405" t="s">
        <v>37</v>
      </c>
      <c r="H4405">
        <v>0</v>
      </c>
      <c r="I4405">
        <v>0</v>
      </c>
      <c r="L4405" t="s">
        <v>1350</v>
      </c>
      <c r="M4405">
        <v>2024</v>
      </c>
      <c r="O4405" t="str">
        <f t="shared" si="204"/>
        <v>MARUBENI CORPORATION JEPANG-248016-THREAD,COMETA@5000MT-A1442, 60/2-CO</v>
      </c>
      <c r="P4405">
        <f>COUNTIF($O$3:O4405,O4405)</f>
        <v>5</v>
      </c>
      <c r="Q4405">
        <f t="shared" si="205"/>
        <v>45.21</v>
      </c>
      <c r="R4405">
        <f t="shared" si="206"/>
        <v>0</v>
      </c>
    </row>
    <row r="4406" spans="1:18" x14ac:dyDescent="0.25">
      <c r="A4406">
        <v>248016</v>
      </c>
      <c r="B4406" t="s">
        <v>1347</v>
      </c>
      <c r="C4406" t="s">
        <v>1895</v>
      </c>
      <c r="D4406" t="s">
        <v>1361</v>
      </c>
      <c r="E4406" t="s">
        <v>1902</v>
      </c>
      <c r="F4406" t="s">
        <v>1114</v>
      </c>
      <c r="G4406" t="s">
        <v>37</v>
      </c>
      <c r="H4406">
        <v>0</v>
      </c>
      <c r="I4406">
        <v>0</v>
      </c>
      <c r="L4406" t="s">
        <v>1350</v>
      </c>
      <c r="M4406">
        <v>2024</v>
      </c>
      <c r="O4406" t="str">
        <f t="shared" si="204"/>
        <v>MARUBENI CORPORATION JEPANG-248016-THREAD,COMETA@5000MT-A1442, 60/2-CO</v>
      </c>
      <c r="P4406">
        <f>COUNTIF($O$3:O4406,O4406)</f>
        <v>6</v>
      </c>
      <c r="Q4406">
        <f t="shared" si="205"/>
        <v>45.21</v>
      </c>
      <c r="R4406">
        <f t="shared" si="206"/>
        <v>0</v>
      </c>
    </row>
    <row r="4407" spans="1:18" x14ac:dyDescent="0.25">
      <c r="A4407">
        <v>248016</v>
      </c>
      <c r="B4407" t="s">
        <v>1347</v>
      </c>
      <c r="C4407" t="s">
        <v>1895</v>
      </c>
      <c r="D4407" t="s">
        <v>1361</v>
      </c>
      <c r="E4407" t="s">
        <v>1903</v>
      </c>
      <c r="F4407" t="s">
        <v>1114</v>
      </c>
      <c r="G4407" t="s">
        <v>37</v>
      </c>
      <c r="H4407">
        <v>0</v>
      </c>
      <c r="I4407">
        <v>5.3290705182007514E-15</v>
      </c>
      <c r="L4407" t="s">
        <v>1350</v>
      </c>
      <c r="M4407">
        <v>2024</v>
      </c>
      <c r="O4407" t="str">
        <f t="shared" si="204"/>
        <v>MARUBENI CORPORATION JEPANG-248016-THREAD,COMETA@5000MT-A1442, 60/2-CO</v>
      </c>
      <c r="P4407">
        <f>COUNTIF($O$3:O4407,O4407)</f>
        <v>7</v>
      </c>
      <c r="Q4407">
        <f t="shared" si="205"/>
        <v>45.21</v>
      </c>
      <c r="R4407">
        <f t="shared" si="206"/>
        <v>0</v>
      </c>
    </row>
    <row r="4408" spans="1:18" x14ac:dyDescent="0.25">
      <c r="A4408">
        <v>248016</v>
      </c>
      <c r="B4408" t="s">
        <v>1347</v>
      </c>
      <c r="C4408" t="s">
        <v>1895</v>
      </c>
      <c r="D4408" t="s">
        <v>1361</v>
      </c>
      <c r="E4408" t="s">
        <v>1904</v>
      </c>
      <c r="F4408" t="s">
        <v>1114</v>
      </c>
      <c r="G4408" t="s">
        <v>37</v>
      </c>
      <c r="H4408">
        <v>0</v>
      </c>
      <c r="I4408">
        <v>3.5527136788005009E-15</v>
      </c>
      <c r="L4408" t="s">
        <v>1350</v>
      </c>
      <c r="M4408">
        <v>2024</v>
      </c>
      <c r="O4408" t="str">
        <f t="shared" si="204"/>
        <v>MARUBENI CORPORATION JEPANG-248016-THREAD,COMETA@5000MT-A1442, 60/2-CO</v>
      </c>
      <c r="P4408">
        <f>COUNTIF($O$3:O4408,O4408)</f>
        <v>8</v>
      </c>
      <c r="Q4408">
        <f t="shared" si="205"/>
        <v>45.21</v>
      </c>
      <c r="R4408">
        <f t="shared" si="206"/>
        <v>0</v>
      </c>
    </row>
    <row r="4409" spans="1:18" x14ac:dyDescent="0.25">
      <c r="A4409">
        <v>248016</v>
      </c>
      <c r="B4409" t="s">
        <v>1347</v>
      </c>
      <c r="C4409" t="s">
        <v>1895</v>
      </c>
      <c r="D4409" t="s">
        <v>1361</v>
      </c>
      <c r="E4409" t="s">
        <v>1905</v>
      </c>
      <c r="F4409" t="s">
        <v>1114</v>
      </c>
      <c r="G4409" t="s">
        <v>37</v>
      </c>
      <c r="H4409">
        <v>0</v>
      </c>
      <c r="I4409">
        <v>0</v>
      </c>
      <c r="L4409" t="s">
        <v>1350</v>
      </c>
      <c r="M4409">
        <v>2024</v>
      </c>
      <c r="O4409" t="str">
        <f t="shared" si="204"/>
        <v>MARUBENI CORPORATION JEPANG-248016-THREAD,COMETA@5000MT-A1442, 60/2-CO</v>
      </c>
      <c r="P4409">
        <f>COUNTIF($O$3:O4409,O4409)</f>
        <v>9</v>
      </c>
      <c r="Q4409">
        <f t="shared" si="205"/>
        <v>45.21</v>
      </c>
      <c r="R4409">
        <f t="shared" si="206"/>
        <v>0</v>
      </c>
    </row>
    <row r="4410" spans="1:18" x14ac:dyDescent="0.25">
      <c r="A4410">
        <v>248016</v>
      </c>
      <c r="B4410" t="s">
        <v>1347</v>
      </c>
      <c r="C4410" t="s">
        <v>1895</v>
      </c>
      <c r="D4410" t="s">
        <v>1361</v>
      </c>
      <c r="E4410" t="s">
        <v>1906</v>
      </c>
      <c r="F4410" t="s">
        <v>1114</v>
      </c>
      <c r="G4410" t="s">
        <v>37</v>
      </c>
      <c r="H4410">
        <v>0</v>
      </c>
      <c r="I4410">
        <v>0</v>
      </c>
      <c r="L4410" t="s">
        <v>1350</v>
      </c>
      <c r="M4410">
        <v>2024</v>
      </c>
      <c r="O4410" t="str">
        <f t="shared" si="204"/>
        <v>MARUBENI CORPORATION JEPANG-248016-THREAD,COMETA@5000MT-A1442, 60/2-CO</v>
      </c>
      <c r="P4410">
        <f>COUNTIF($O$3:O4410,O4410)</f>
        <v>10</v>
      </c>
      <c r="Q4410">
        <f t="shared" si="205"/>
        <v>45.21</v>
      </c>
      <c r="R4410">
        <f t="shared" si="206"/>
        <v>0</v>
      </c>
    </row>
    <row r="4411" spans="1:18" x14ac:dyDescent="0.25">
      <c r="A4411">
        <v>248016</v>
      </c>
      <c r="B4411" t="s">
        <v>1347</v>
      </c>
      <c r="C4411" t="s">
        <v>1895</v>
      </c>
      <c r="D4411" t="s">
        <v>1361</v>
      </c>
      <c r="E4411" t="s">
        <v>1907</v>
      </c>
      <c r="F4411" t="s">
        <v>1114</v>
      </c>
      <c r="G4411" t="s">
        <v>37</v>
      </c>
      <c r="H4411">
        <v>0</v>
      </c>
      <c r="I4411">
        <v>0</v>
      </c>
      <c r="L4411" t="s">
        <v>1350</v>
      </c>
      <c r="M4411">
        <v>2024</v>
      </c>
      <c r="O4411" t="str">
        <f t="shared" si="204"/>
        <v>MARUBENI CORPORATION JEPANG-248016-THREAD,COMETA@5000MT-A1442, 60/2-CO</v>
      </c>
      <c r="P4411">
        <f>COUNTIF($O$3:O4411,O4411)</f>
        <v>11</v>
      </c>
      <c r="Q4411">
        <f t="shared" si="205"/>
        <v>45.21</v>
      </c>
      <c r="R4411">
        <f t="shared" si="206"/>
        <v>0</v>
      </c>
    </row>
    <row r="4412" spans="1:18" x14ac:dyDescent="0.25">
      <c r="A4412">
        <v>248016</v>
      </c>
      <c r="B4412" t="s">
        <v>1347</v>
      </c>
      <c r="C4412" t="s">
        <v>1895</v>
      </c>
      <c r="D4412" t="s">
        <v>1361</v>
      </c>
      <c r="E4412" t="s">
        <v>1908</v>
      </c>
      <c r="F4412" t="s">
        <v>1114</v>
      </c>
      <c r="G4412" t="s">
        <v>37</v>
      </c>
      <c r="H4412">
        <v>0</v>
      </c>
      <c r="I4412">
        <v>0</v>
      </c>
      <c r="L4412" t="s">
        <v>1350</v>
      </c>
      <c r="M4412">
        <v>2024</v>
      </c>
      <c r="O4412" t="str">
        <f t="shared" si="204"/>
        <v>MARUBENI CORPORATION JEPANG-248016-THREAD,COMETA@5000MT-A1442, 60/2-CO</v>
      </c>
      <c r="P4412">
        <f>COUNTIF($O$3:O4412,O4412)</f>
        <v>12</v>
      </c>
      <c r="Q4412">
        <f t="shared" si="205"/>
        <v>45.21</v>
      </c>
      <c r="R4412">
        <f t="shared" si="206"/>
        <v>0</v>
      </c>
    </row>
    <row r="4413" spans="1:18" x14ac:dyDescent="0.25">
      <c r="A4413">
        <v>248016</v>
      </c>
      <c r="B4413" t="s">
        <v>1347</v>
      </c>
      <c r="C4413" t="s">
        <v>1895</v>
      </c>
      <c r="D4413" t="s">
        <v>1361</v>
      </c>
      <c r="E4413" t="s">
        <v>1909</v>
      </c>
      <c r="F4413" t="s">
        <v>1114</v>
      </c>
      <c r="G4413" t="s">
        <v>37</v>
      </c>
      <c r="H4413">
        <v>0</v>
      </c>
      <c r="I4413">
        <v>0</v>
      </c>
      <c r="L4413" t="s">
        <v>1350</v>
      </c>
      <c r="M4413">
        <v>2024</v>
      </c>
      <c r="O4413" t="str">
        <f t="shared" si="204"/>
        <v>MARUBENI CORPORATION JEPANG-248016-THREAD,COMETA@5000MT-A1442, 60/2-CO</v>
      </c>
      <c r="P4413">
        <f>COUNTIF($O$3:O4413,O4413)</f>
        <v>13</v>
      </c>
      <c r="Q4413">
        <f t="shared" si="205"/>
        <v>45.21</v>
      </c>
      <c r="R4413">
        <f t="shared" si="206"/>
        <v>0</v>
      </c>
    </row>
    <row r="4414" spans="1:18" x14ac:dyDescent="0.25">
      <c r="A4414">
        <v>248016</v>
      </c>
      <c r="B4414" t="s">
        <v>1347</v>
      </c>
      <c r="C4414" t="s">
        <v>1895</v>
      </c>
      <c r="D4414" t="s">
        <v>1361</v>
      </c>
      <c r="E4414" t="s">
        <v>1910</v>
      </c>
      <c r="F4414" t="s">
        <v>1114</v>
      </c>
      <c r="G4414" t="s">
        <v>37</v>
      </c>
      <c r="H4414">
        <v>0</v>
      </c>
      <c r="I4414">
        <v>0</v>
      </c>
      <c r="L4414" t="s">
        <v>1350</v>
      </c>
      <c r="M4414">
        <v>2024</v>
      </c>
      <c r="O4414" t="str">
        <f t="shared" si="204"/>
        <v>MARUBENI CORPORATION JEPANG-248016-THREAD,COMETA@5000MT-A1442, 60/2-CO</v>
      </c>
      <c r="P4414">
        <f>COUNTIF($O$3:O4414,O4414)</f>
        <v>14</v>
      </c>
      <c r="Q4414">
        <f t="shared" si="205"/>
        <v>45.21</v>
      </c>
      <c r="R4414">
        <f t="shared" si="206"/>
        <v>0</v>
      </c>
    </row>
    <row r="4415" spans="1:18" x14ac:dyDescent="0.25">
      <c r="A4415">
        <v>248016</v>
      </c>
      <c r="B4415" t="s">
        <v>1347</v>
      </c>
      <c r="C4415" t="s">
        <v>1895</v>
      </c>
      <c r="D4415" t="s">
        <v>1361</v>
      </c>
      <c r="E4415" t="s">
        <v>1911</v>
      </c>
      <c r="F4415" t="s">
        <v>1114</v>
      </c>
      <c r="G4415" t="s">
        <v>37</v>
      </c>
      <c r="H4415">
        <v>0</v>
      </c>
      <c r="I4415">
        <v>-1.7763568394002505E-15</v>
      </c>
      <c r="L4415" t="s">
        <v>1350</v>
      </c>
      <c r="M4415">
        <v>2024</v>
      </c>
      <c r="O4415" t="str">
        <f t="shared" si="204"/>
        <v>MARUBENI CORPORATION JEPANG-248016-THREAD,COMETA@5000MT-A1442, 60/2-CO</v>
      </c>
      <c r="P4415">
        <f>COUNTIF($O$3:O4415,O4415)</f>
        <v>15</v>
      </c>
      <c r="Q4415">
        <f t="shared" si="205"/>
        <v>45.21</v>
      </c>
      <c r="R4415">
        <f t="shared" si="206"/>
        <v>0</v>
      </c>
    </row>
    <row r="4416" spans="1:18" x14ac:dyDescent="0.25">
      <c r="A4416">
        <v>248016</v>
      </c>
      <c r="B4416" t="s">
        <v>1347</v>
      </c>
      <c r="C4416" t="s">
        <v>1895</v>
      </c>
      <c r="D4416" t="s">
        <v>1361</v>
      </c>
      <c r="E4416" t="s">
        <v>1912</v>
      </c>
      <c r="F4416" t="s">
        <v>1114</v>
      </c>
      <c r="G4416" t="s">
        <v>37</v>
      </c>
      <c r="H4416">
        <v>1</v>
      </c>
      <c r="I4416">
        <v>1.08</v>
      </c>
      <c r="L4416" t="s">
        <v>1350</v>
      </c>
      <c r="M4416">
        <v>2024</v>
      </c>
      <c r="O4416" t="str">
        <f t="shared" si="204"/>
        <v>MARUBENI CORPORATION JEPANG-248016-THREAD,COMETA@5000MT-A1442, 60/2-CO</v>
      </c>
      <c r="P4416">
        <f>COUNTIF($O$3:O4416,O4416)</f>
        <v>16</v>
      </c>
      <c r="Q4416">
        <f t="shared" si="205"/>
        <v>45.21</v>
      </c>
      <c r="R4416">
        <f t="shared" si="206"/>
        <v>0</v>
      </c>
    </row>
    <row r="4417" spans="1:18" x14ac:dyDescent="0.25">
      <c r="A4417">
        <v>248016</v>
      </c>
      <c r="B4417" t="s">
        <v>1347</v>
      </c>
      <c r="C4417" t="s">
        <v>1895</v>
      </c>
      <c r="D4417" t="s">
        <v>1361</v>
      </c>
      <c r="E4417" t="s">
        <v>1913</v>
      </c>
      <c r="F4417" t="s">
        <v>1114</v>
      </c>
      <c r="G4417" t="s">
        <v>37</v>
      </c>
      <c r="H4417">
        <v>0</v>
      </c>
      <c r="I4417">
        <v>0</v>
      </c>
      <c r="L4417" t="s">
        <v>1350</v>
      </c>
      <c r="M4417">
        <v>2024</v>
      </c>
      <c r="O4417" t="str">
        <f t="shared" si="204"/>
        <v>MARUBENI CORPORATION JEPANG-248016-THREAD,COMETA@5000MT-A1442, 60/2-CO</v>
      </c>
      <c r="P4417">
        <f>COUNTIF($O$3:O4417,O4417)</f>
        <v>17</v>
      </c>
      <c r="Q4417">
        <f t="shared" si="205"/>
        <v>45.21</v>
      </c>
      <c r="R4417">
        <f t="shared" si="206"/>
        <v>0</v>
      </c>
    </row>
    <row r="4418" spans="1:18" x14ac:dyDescent="0.25">
      <c r="A4418">
        <v>248016</v>
      </c>
      <c r="B4418" t="s">
        <v>1347</v>
      </c>
      <c r="C4418" t="s">
        <v>1895</v>
      </c>
      <c r="D4418" t="s">
        <v>1361</v>
      </c>
      <c r="E4418" t="s">
        <v>1914</v>
      </c>
      <c r="F4418" t="s">
        <v>1114</v>
      </c>
      <c r="G4418" t="s">
        <v>37</v>
      </c>
      <c r="H4418">
        <v>0</v>
      </c>
      <c r="I4418">
        <v>0</v>
      </c>
      <c r="L4418" t="s">
        <v>1350</v>
      </c>
      <c r="M4418">
        <v>2024</v>
      </c>
      <c r="O4418" t="str">
        <f t="shared" si="204"/>
        <v>MARUBENI CORPORATION JEPANG-248016-THREAD,COMETA@5000MT-A1442, 60/2-CO</v>
      </c>
      <c r="P4418">
        <f>COUNTIF($O$3:O4418,O4418)</f>
        <v>18</v>
      </c>
      <c r="Q4418">
        <f t="shared" si="205"/>
        <v>45.21</v>
      </c>
      <c r="R4418">
        <f t="shared" si="206"/>
        <v>0</v>
      </c>
    </row>
    <row r="4419" spans="1:18" x14ac:dyDescent="0.25">
      <c r="A4419">
        <v>248016</v>
      </c>
      <c r="B4419" t="s">
        <v>1347</v>
      </c>
      <c r="C4419" t="s">
        <v>1895</v>
      </c>
      <c r="D4419" t="s">
        <v>1361</v>
      </c>
      <c r="E4419" t="s">
        <v>1915</v>
      </c>
      <c r="F4419" t="s">
        <v>1114</v>
      </c>
      <c r="G4419" t="s">
        <v>37</v>
      </c>
      <c r="H4419">
        <v>0</v>
      </c>
      <c r="I4419">
        <v>0</v>
      </c>
      <c r="L4419" t="s">
        <v>1350</v>
      </c>
      <c r="M4419">
        <v>2024</v>
      </c>
      <c r="O4419" t="str">
        <f t="shared" si="204"/>
        <v>MARUBENI CORPORATION JEPANG-248016-THREAD,COMETA@5000MT-A1442, 60/2-CO</v>
      </c>
      <c r="P4419">
        <f>COUNTIF($O$3:O4419,O4419)</f>
        <v>19</v>
      </c>
      <c r="Q4419">
        <f t="shared" si="205"/>
        <v>45.21</v>
      </c>
      <c r="R4419">
        <f t="shared" si="206"/>
        <v>0</v>
      </c>
    </row>
    <row r="4420" spans="1:18" x14ac:dyDescent="0.25">
      <c r="A4420">
        <v>248016</v>
      </c>
      <c r="B4420" t="s">
        <v>1347</v>
      </c>
      <c r="C4420" t="s">
        <v>1895</v>
      </c>
      <c r="D4420" t="s">
        <v>1361</v>
      </c>
      <c r="E4420" t="s">
        <v>1916</v>
      </c>
      <c r="F4420" t="s">
        <v>1114</v>
      </c>
      <c r="G4420" t="s">
        <v>37</v>
      </c>
      <c r="H4420">
        <v>0</v>
      </c>
      <c r="I4420">
        <v>0</v>
      </c>
      <c r="L4420" t="s">
        <v>1350</v>
      </c>
      <c r="M4420">
        <v>2024</v>
      </c>
      <c r="O4420" t="str">
        <f t="shared" ref="O4420:O4483" si="207">G4420&amp;"-"&amp;A4420&amp;"-"&amp;B4420&amp;"-"&amp;C4420&amp;"-"&amp;F4420</f>
        <v>MARUBENI CORPORATION JEPANG-248016-THREAD,COMETA@5000MT-A1442, 60/2-CO</v>
      </c>
      <c r="P4420">
        <f>COUNTIF($O$3:O4420,O4420)</f>
        <v>20</v>
      </c>
      <c r="Q4420">
        <f t="shared" ref="Q4420:Q4483" si="208">SUMIF($O$4:$O$18090,O4420,$I$4:$I$18090)</f>
        <v>45.21</v>
      </c>
      <c r="R4420">
        <f t="shared" ref="R4420:R4483" si="209">SUMIF($O$4:$O$18090,O4420,$J$4:$J$18090)</f>
        <v>0</v>
      </c>
    </row>
    <row r="4421" spans="1:18" x14ac:dyDescent="0.25">
      <c r="A4421">
        <v>248016</v>
      </c>
      <c r="B4421" t="s">
        <v>1347</v>
      </c>
      <c r="C4421" t="s">
        <v>1895</v>
      </c>
      <c r="D4421" t="s">
        <v>1361</v>
      </c>
      <c r="E4421" t="s">
        <v>1917</v>
      </c>
      <c r="F4421" t="s">
        <v>1114</v>
      </c>
      <c r="G4421" t="s">
        <v>37</v>
      </c>
      <c r="H4421">
        <v>0</v>
      </c>
      <c r="I4421">
        <v>0</v>
      </c>
      <c r="L4421" t="s">
        <v>1350</v>
      </c>
      <c r="M4421">
        <v>2024</v>
      </c>
      <c r="O4421" t="str">
        <f t="shared" si="207"/>
        <v>MARUBENI CORPORATION JEPANG-248016-THREAD,COMETA@5000MT-A1442, 60/2-CO</v>
      </c>
      <c r="P4421">
        <f>COUNTIF($O$3:O4421,O4421)</f>
        <v>21</v>
      </c>
      <c r="Q4421">
        <f t="shared" si="208"/>
        <v>45.21</v>
      </c>
      <c r="R4421">
        <f t="shared" si="209"/>
        <v>0</v>
      </c>
    </row>
    <row r="4422" spans="1:18" x14ac:dyDescent="0.25">
      <c r="A4422">
        <v>248016</v>
      </c>
      <c r="B4422" t="s">
        <v>1347</v>
      </c>
      <c r="C4422" t="s">
        <v>1895</v>
      </c>
      <c r="D4422" t="s">
        <v>1361</v>
      </c>
      <c r="E4422" t="s">
        <v>1918</v>
      </c>
      <c r="F4422" t="s">
        <v>1114</v>
      </c>
      <c r="G4422" t="s">
        <v>37</v>
      </c>
      <c r="H4422">
        <v>0</v>
      </c>
      <c r="I4422">
        <v>0</v>
      </c>
      <c r="L4422" t="s">
        <v>1350</v>
      </c>
      <c r="M4422">
        <v>2024</v>
      </c>
      <c r="O4422" t="str">
        <f t="shared" si="207"/>
        <v>MARUBENI CORPORATION JEPANG-248016-THREAD,COMETA@5000MT-A1442, 60/2-CO</v>
      </c>
      <c r="P4422">
        <f>COUNTIF($O$3:O4422,O4422)</f>
        <v>22</v>
      </c>
      <c r="Q4422">
        <f t="shared" si="208"/>
        <v>45.21</v>
      </c>
      <c r="R4422">
        <f t="shared" si="209"/>
        <v>0</v>
      </c>
    </row>
    <row r="4423" spans="1:18" x14ac:dyDescent="0.25">
      <c r="A4423">
        <v>248016</v>
      </c>
      <c r="B4423" t="s">
        <v>1347</v>
      </c>
      <c r="C4423" t="s">
        <v>1895</v>
      </c>
      <c r="D4423" t="s">
        <v>1371</v>
      </c>
      <c r="E4423" t="s">
        <v>1919</v>
      </c>
      <c r="F4423" t="s">
        <v>1114</v>
      </c>
      <c r="G4423" t="s">
        <v>37</v>
      </c>
      <c r="H4423">
        <v>0</v>
      </c>
      <c r="I4423">
        <v>0</v>
      </c>
      <c r="L4423" t="s">
        <v>1350</v>
      </c>
      <c r="M4423">
        <v>2024</v>
      </c>
      <c r="O4423" t="str">
        <f t="shared" si="207"/>
        <v>MARUBENI CORPORATION JEPANG-248016-THREAD,COMETA@5000MT-A1442, 60/2-CO</v>
      </c>
      <c r="P4423">
        <f>COUNTIF($O$3:O4423,O4423)</f>
        <v>23</v>
      </c>
      <c r="Q4423">
        <f t="shared" si="208"/>
        <v>45.21</v>
      </c>
      <c r="R4423">
        <f t="shared" si="209"/>
        <v>0</v>
      </c>
    </row>
    <row r="4424" spans="1:18" x14ac:dyDescent="0.25">
      <c r="A4424">
        <v>248016</v>
      </c>
      <c r="B4424" t="s">
        <v>1347</v>
      </c>
      <c r="C4424" t="s">
        <v>1895</v>
      </c>
      <c r="D4424" t="s">
        <v>1371</v>
      </c>
      <c r="E4424" t="s">
        <v>1920</v>
      </c>
      <c r="F4424" t="s">
        <v>1114</v>
      </c>
      <c r="G4424" t="s">
        <v>37</v>
      </c>
      <c r="H4424">
        <v>0</v>
      </c>
      <c r="I4424">
        <v>0</v>
      </c>
      <c r="L4424" t="s">
        <v>1350</v>
      </c>
      <c r="M4424">
        <v>2024</v>
      </c>
      <c r="O4424" t="str">
        <f t="shared" si="207"/>
        <v>MARUBENI CORPORATION JEPANG-248016-THREAD,COMETA@5000MT-A1442, 60/2-CO</v>
      </c>
      <c r="P4424">
        <f>COUNTIF($O$3:O4424,O4424)</f>
        <v>24</v>
      </c>
      <c r="Q4424">
        <f t="shared" si="208"/>
        <v>45.21</v>
      </c>
      <c r="R4424">
        <f t="shared" si="209"/>
        <v>0</v>
      </c>
    </row>
    <row r="4425" spans="1:18" x14ac:dyDescent="0.25">
      <c r="A4425">
        <v>248016</v>
      </c>
      <c r="B4425" t="s">
        <v>1347</v>
      </c>
      <c r="C4425" t="s">
        <v>1895</v>
      </c>
      <c r="D4425" t="s">
        <v>1371</v>
      </c>
      <c r="E4425" t="s">
        <v>1921</v>
      </c>
      <c r="F4425" t="s">
        <v>1114</v>
      </c>
      <c r="G4425" t="s">
        <v>37</v>
      </c>
      <c r="H4425">
        <v>0</v>
      </c>
      <c r="I4425">
        <v>0</v>
      </c>
      <c r="L4425" t="s">
        <v>1350</v>
      </c>
      <c r="M4425">
        <v>2024</v>
      </c>
      <c r="O4425" t="str">
        <f t="shared" si="207"/>
        <v>MARUBENI CORPORATION JEPANG-248016-THREAD,COMETA@5000MT-A1442, 60/2-CO</v>
      </c>
      <c r="P4425">
        <f>COUNTIF($O$3:O4425,O4425)</f>
        <v>25</v>
      </c>
      <c r="Q4425">
        <f t="shared" si="208"/>
        <v>45.21</v>
      </c>
      <c r="R4425">
        <f t="shared" si="209"/>
        <v>0</v>
      </c>
    </row>
    <row r="4426" spans="1:18" x14ac:dyDescent="0.25">
      <c r="A4426">
        <v>248016</v>
      </c>
      <c r="B4426" t="s">
        <v>1347</v>
      </c>
      <c r="C4426" t="s">
        <v>1895</v>
      </c>
      <c r="D4426" t="s">
        <v>1371</v>
      </c>
      <c r="E4426" t="s">
        <v>1922</v>
      </c>
      <c r="F4426" t="s">
        <v>1114</v>
      </c>
      <c r="G4426" t="s">
        <v>37</v>
      </c>
      <c r="H4426">
        <v>0</v>
      </c>
      <c r="I4426">
        <v>0</v>
      </c>
      <c r="L4426" t="s">
        <v>1350</v>
      </c>
      <c r="M4426">
        <v>2024</v>
      </c>
      <c r="O4426" t="str">
        <f t="shared" si="207"/>
        <v>MARUBENI CORPORATION JEPANG-248016-THREAD,COMETA@5000MT-A1442, 60/2-CO</v>
      </c>
      <c r="P4426">
        <f>COUNTIF($O$3:O4426,O4426)</f>
        <v>26</v>
      </c>
      <c r="Q4426">
        <f t="shared" si="208"/>
        <v>45.21</v>
      </c>
      <c r="R4426">
        <f t="shared" si="209"/>
        <v>0</v>
      </c>
    </row>
    <row r="4427" spans="1:18" x14ac:dyDescent="0.25">
      <c r="A4427">
        <v>248016</v>
      </c>
      <c r="B4427" t="s">
        <v>1347</v>
      </c>
      <c r="C4427" t="s">
        <v>1895</v>
      </c>
      <c r="D4427" t="s">
        <v>1371</v>
      </c>
      <c r="E4427" t="s">
        <v>1923</v>
      </c>
      <c r="F4427" t="s">
        <v>1114</v>
      </c>
      <c r="G4427" t="s">
        <v>37</v>
      </c>
      <c r="H4427">
        <v>0</v>
      </c>
      <c r="I4427">
        <v>0</v>
      </c>
      <c r="L4427" t="s">
        <v>1350</v>
      </c>
      <c r="M4427">
        <v>2024</v>
      </c>
      <c r="O4427" t="str">
        <f t="shared" si="207"/>
        <v>MARUBENI CORPORATION JEPANG-248016-THREAD,COMETA@5000MT-A1442, 60/2-CO</v>
      </c>
      <c r="P4427">
        <f>COUNTIF($O$3:O4427,O4427)</f>
        <v>27</v>
      </c>
      <c r="Q4427">
        <f t="shared" si="208"/>
        <v>45.21</v>
      </c>
      <c r="R4427">
        <f t="shared" si="209"/>
        <v>0</v>
      </c>
    </row>
    <row r="4428" spans="1:18" x14ac:dyDescent="0.25">
      <c r="A4428">
        <v>248016</v>
      </c>
      <c r="B4428" t="s">
        <v>1347</v>
      </c>
      <c r="C4428" t="s">
        <v>1895</v>
      </c>
      <c r="D4428" t="s">
        <v>1371</v>
      </c>
      <c r="E4428" t="s">
        <v>1924</v>
      </c>
      <c r="F4428" t="s">
        <v>1114</v>
      </c>
      <c r="G4428" t="s">
        <v>37</v>
      </c>
      <c r="H4428">
        <v>0</v>
      </c>
      <c r="I4428">
        <v>0</v>
      </c>
      <c r="L4428" t="s">
        <v>1350</v>
      </c>
      <c r="M4428">
        <v>2024</v>
      </c>
      <c r="O4428" t="str">
        <f t="shared" si="207"/>
        <v>MARUBENI CORPORATION JEPANG-248016-THREAD,COMETA@5000MT-A1442, 60/2-CO</v>
      </c>
      <c r="P4428">
        <f>COUNTIF($O$3:O4428,O4428)</f>
        <v>28</v>
      </c>
      <c r="Q4428">
        <f t="shared" si="208"/>
        <v>45.21</v>
      </c>
      <c r="R4428">
        <f t="shared" si="209"/>
        <v>0</v>
      </c>
    </row>
    <row r="4429" spans="1:18" x14ac:dyDescent="0.25">
      <c r="A4429">
        <v>248016</v>
      </c>
      <c r="B4429" t="s">
        <v>1347</v>
      </c>
      <c r="C4429" t="s">
        <v>1895</v>
      </c>
      <c r="D4429" t="s">
        <v>1371</v>
      </c>
      <c r="E4429" t="s">
        <v>1925</v>
      </c>
      <c r="F4429" t="s">
        <v>1114</v>
      </c>
      <c r="G4429" t="s">
        <v>37</v>
      </c>
      <c r="H4429">
        <v>0</v>
      </c>
      <c r="I4429">
        <v>0</v>
      </c>
      <c r="L4429" t="s">
        <v>1350</v>
      </c>
      <c r="M4429">
        <v>2024</v>
      </c>
      <c r="O4429" t="str">
        <f t="shared" si="207"/>
        <v>MARUBENI CORPORATION JEPANG-248016-THREAD,COMETA@5000MT-A1442, 60/2-CO</v>
      </c>
      <c r="P4429">
        <f>COUNTIF($O$3:O4429,O4429)</f>
        <v>29</v>
      </c>
      <c r="Q4429">
        <f t="shared" si="208"/>
        <v>45.21</v>
      </c>
      <c r="R4429">
        <f t="shared" si="209"/>
        <v>0</v>
      </c>
    </row>
    <row r="4430" spans="1:18" x14ac:dyDescent="0.25">
      <c r="A4430">
        <v>248016</v>
      </c>
      <c r="B4430" t="s">
        <v>1347</v>
      </c>
      <c r="C4430" t="s">
        <v>1895</v>
      </c>
      <c r="D4430" t="s">
        <v>1371</v>
      </c>
      <c r="E4430" t="s">
        <v>1926</v>
      </c>
      <c r="F4430" t="s">
        <v>1114</v>
      </c>
      <c r="G4430" t="s">
        <v>37</v>
      </c>
      <c r="H4430">
        <v>0</v>
      </c>
      <c r="I4430">
        <v>0</v>
      </c>
      <c r="L4430" t="s">
        <v>1350</v>
      </c>
      <c r="M4430">
        <v>2024</v>
      </c>
      <c r="O4430" t="str">
        <f t="shared" si="207"/>
        <v>MARUBENI CORPORATION JEPANG-248016-THREAD,COMETA@5000MT-A1442, 60/2-CO</v>
      </c>
      <c r="P4430">
        <f>COUNTIF($O$3:O4430,O4430)</f>
        <v>30</v>
      </c>
      <c r="Q4430">
        <f t="shared" si="208"/>
        <v>45.21</v>
      </c>
      <c r="R4430">
        <f t="shared" si="209"/>
        <v>0</v>
      </c>
    </row>
    <row r="4431" spans="1:18" x14ac:dyDescent="0.25">
      <c r="A4431">
        <v>248016</v>
      </c>
      <c r="B4431" t="s">
        <v>1347</v>
      </c>
      <c r="C4431" t="s">
        <v>1895</v>
      </c>
      <c r="D4431" t="s">
        <v>1373</v>
      </c>
      <c r="E4431" t="s">
        <v>1927</v>
      </c>
      <c r="F4431" t="s">
        <v>1114</v>
      </c>
      <c r="G4431" t="s">
        <v>37</v>
      </c>
      <c r="H4431">
        <v>0</v>
      </c>
      <c r="I4431">
        <v>0</v>
      </c>
      <c r="L4431" t="s">
        <v>1350</v>
      </c>
      <c r="M4431">
        <v>2024</v>
      </c>
      <c r="O4431" t="str">
        <f t="shared" si="207"/>
        <v>MARUBENI CORPORATION JEPANG-248016-THREAD,COMETA@5000MT-A1442, 60/2-CO</v>
      </c>
      <c r="P4431">
        <f>COUNTIF($O$3:O4431,O4431)</f>
        <v>31</v>
      </c>
      <c r="Q4431">
        <f t="shared" si="208"/>
        <v>45.21</v>
      </c>
      <c r="R4431">
        <f t="shared" si="209"/>
        <v>0</v>
      </c>
    </row>
    <row r="4432" spans="1:18" x14ac:dyDescent="0.25">
      <c r="A4432">
        <v>248016</v>
      </c>
      <c r="B4432" t="s">
        <v>1347</v>
      </c>
      <c r="C4432" t="s">
        <v>1895</v>
      </c>
      <c r="D4432" t="s">
        <v>1373</v>
      </c>
      <c r="E4432" t="s">
        <v>1928</v>
      </c>
      <c r="F4432" t="s">
        <v>1114</v>
      </c>
      <c r="G4432" t="s">
        <v>37</v>
      </c>
      <c r="H4432">
        <v>0</v>
      </c>
      <c r="I4432">
        <v>0</v>
      </c>
      <c r="L4432" t="s">
        <v>1350</v>
      </c>
      <c r="M4432">
        <v>2024</v>
      </c>
      <c r="O4432" t="str">
        <f t="shared" si="207"/>
        <v>MARUBENI CORPORATION JEPANG-248016-THREAD,COMETA@5000MT-A1442, 60/2-CO</v>
      </c>
      <c r="P4432">
        <f>COUNTIF($O$3:O4432,O4432)</f>
        <v>32</v>
      </c>
      <c r="Q4432">
        <f t="shared" si="208"/>
        <v>45.21</v>
      </c>
      <c r="R4432">
        <f t="shared" si="209"/>
        <v>0</v>
      </c>
    </row>
    <row r="4433" spans="1:18" x14ac:dyDescent="0.25">
      <c r="A4433">
        <v>248016</v>
      </c>
      <c r="B4433" t="s">
        <v>1347</v>
      </c>
      <c r="C4433" t="s">
        <v>1895</v>
      </c>
      <c r="D4433" t="s">
        <v>1373</v>
      </c>
      <c r="E4433" t="s">
        <v>1929</v>
      </c>
      <c r="F4433" t="s">
        <v>1114</v>
      </c>
      <c r="G4433" t="s">
        <v>37</v>
      </c>
      <c r="H4433">
        <v>0</v>
      </c>
      <c r="I4433">
        <v>0</v>
      </c>
      <c r="L4433" t="s">
        <v>1350</v>
      </c>
      <c r="M4433">
        <v>2024</v>
      </c>
      <c r="O4433" t="str">
        <f t="shared" si="207"/>
        <v>MARUBENI CORPORATION JEPANG-248016-THREAD,COMETA@5000MT-A1442, 60/2-CO</v>
      </c>
      <c r="P4433">
        <f>COUNTIF($O$3:O4433,O4433)</f>
        <v>33</v>
      </c>
      <c r="Q4433">
        <f t="shared" si="208"/>
        <v>45.21</v>
      </c>
      <c r="R4433">
        <f t="shared" si="209"/>
        <v>0</v>
      </c>
    </row>
    <row r="4434" spans="1:18" x14ac:dyDescent="0.25">
      <c r="A4434">
        <v>248016</v>
      </c>
      <c r="B4434" t="s">
        <v>1347</v>
      </c>
      <c r="C4434" t="s">
        <v>1895</v>
      </c>
      <c r="D4434" t="s">
        <v>1373</v>
      </c>
      <c r="E4434" t="s">
        <v>1930</v>
      </c>
      <c r="F4434" t="s">
        <v>1114</v>
      </c>
      <c r="G4434" t="s">
        <v>37</v>
      </c>
      <c r="H4434">
        <v>0</v>
      </c>
      <c r="I4434">
        <v>0</v>
      </c>
      <c r="L4434" t="s">
        <v>1350</v>
      </c>
      <c r="M4434">
        <v>2024</v>
      </c>
      <c r="O4434" t="str">
        <f t="shared" si="207"/>
        <v>MARUBENI CORPORATION JEPANG-248016-THREAD,COMETA@5000MT-A1442, 60/2-CO</v>
      </c>
      <c r="P4434">
        <f>COUNTIF($O$3:O4434,O4434)</f>
        <v>34</v>
      </c>
      <c r="Q4434">
        <f t="shared" si="208"/>
        <v>45.21</v>
      </c>
      <c r="R4434">
        <f t="shared" si="209"/>
        <v>0</v>
      </c>
    </row>
    <row r="4435" spans="1:18" x14ac:dyDescent="0.25">
      <c r="A4435">
        <v>248016</v>
      </c>
      <c r="B4435" t="s">
        <v>1347</v>
      </c>
      <c r="C4435" t="s">
        <v>1895</v>
      </c>
      <c r="D4435" t="s">
        <v>1373</v>
      </c>
      <c r="E4435" t="s">
        <v>1931</v>
      </c>
      <c r="F4435" t="s">
        <v>1114</v>
      </c>
      <c r="G4435" t="s">
        <v>37</v>
      </c>
      <c r="H4435">
        <v>0</v>
      </c>
      <c r="I4435">
        <v>0</v>
      </c>
      <c r="L4435" t="s">
        <v>1350</v>
      </c>
      <c r="M4435">
        <v>2024</v>
      </c>
      <c r="O4435" t="str">
        <f t="shared" si="207"/>
        <v>MARUBENI CORPORATION JEPANG-248016-THREAD,COMETA@5000MT-A1442, 60/2-CO</v>
      </c>
      <c r="P4435">
        <f>COUNTIF($O$3:O4435,O4435)</f>
        <v>35</v>
      </c>
      <c r="Q4435">
        <f t="shared" si="208"/>
        <v>45.21</v>
      </c>
      <c r="R4435">
        <f t="shared" si="209"/>
        <v>0</v>
      </c>
    </row>
    <row r="4436" spans="1:18" x14ac:dyDescent="0.25">
      <c r="A4436">
        <v>248016</v>
      </c>
      <c r="B4436" t="s">
        <v>1347</v>
      </c>
      <c r="C4436" t="s">
        <v>1895</v>
      </c>
      <c r="D4436" t="s">
        <v>1373</v>
      </c>
      <c r="E4436" t="s">
        <v>1932</v>
      </c>
      <c r="F4436" t="s">
        <v>1114</v>
      </c>
      <c r="G4436" t="s">
        <v>37</v>
      </c>
      <c r="H4436">
        <v>0</v>
      </c>
      <c r="I4436">
        <v>0</v>
      </c>
      <c r="L4436" t="s">
        <v>1350</v>
      </c>
      <c r="M4436">
        <v>2024</v>
      </c>
      <c r="O4436" t="str">
        <f t="shared" si="207"/>
        <v>MARUBENI CORPORATION JEPANG-248016-THREAD,COMETA@5000MT-A1442, 60/2-CO</v>
      </c>
      <c r="P4436">
        <f>COUNTIF($O$3:O4436,O4436)</f>
        <v>36</v>
      </c>
      <c r="Q4436">
        <f t="shared" si="208"/>
        <v>45.21</v>
      </c>
      <c r="R4436">
        <f t="shared" si="209"/>
        <v>0</v>
      </c>
    </row>
    <row r="4437" spans="1:18" x14ac:dyDescent="0.25">
      <c r="A4437">
        <v>248016</v>
      </c>
      <c r="B4437" t="s">
        <v>1347</v>
      </c>
      <c r="C4437" t="s">
        <v>1895</v>
      </c>
      <c r="D4437" t="s">
        <v>1373</v>
      </c>
      <c r="E4437" t="s">
        <v>1933</v>
      </c>
      <c r="F4437" t="s">
        <v>1114</v>
      </c>
      <c r="G4437" t="s">
        <v>37</v>
      </c>
      <c r="H4437">
        <v>0</v>
      </c>
      <c r="I4437">
        <v>0</v>
      </c>
      <c r="L4437" t="s">
        <v>1350</v>
      </c>
      <c r="M4437">
        <v>2024</v>
      </c>
      <c r="O4437" t="str">
        <f t="shared" si="207"/>
        <v>MARUBENI CORPORATION JEPANG-248016-THREAD,COMETA@5000MT-A1442, 60/2-CO</v>
      </c>
      <c r="P4437">
        <f>COUNTIF($O$3:O4437,O4437)</f>
        <v>37</v>
      </c>
      <c r="Q4437">
        <f t="shared" si="208"/>
        <v>45.21</v>
      </c>
      <c r="R4437">
        <f t="shared" si="209"/>
        <v>0</v>
      </c>
    </row>
    <row r="4438" spans="1:18" x14ac:dyDescent="0.25">
      <c r="A4438">
        <v>248016</v>
      </c>
      <c r="B4438" t="s">
        <v>1347</v>
      </c>
      <c r="C4438" t="s">
        <v>1895</v>
      </c>
      <c r="D4438" t="s">
        <v>1373</v>
      </c>
      <c r="E4438" t="s">
        <v>1934</v>
      </c>
      <c r="F4438" t="s">
        <v>1114</v>
      </c>
      <c r="G4438" t="s">
        <v>37</v>
      </c>
      <c r="H4438">
        <v>0</v>
      </c>
      <c r="I4438">
        <v>0</v>
      </c>
      <c r="L4438" t="s">
        <v>1350</v>
      </c>
      <c r="M4438">
        <v>2024</v>
      </c>
      <c r="O4438" t="str">
        <f t="shared" si="207"/>
        <v>MARUBENI CORPORATION JEPANG-248016-THREAD,COMETA@5000MT-A1442, 60/2-CO</v>
      </c>
      <c r="P4438">
        <f>COUNTIF($O$3:O4438,O4438)</f>
        <v>38</v>
      </c>
      <c r="Q4438">
        <f t="shared" si="208"/>
        <v>45.21</v>
      </c>
      <c r="R4438">
        <f t="shared" si="209"/>
        <v>0</v>
      </c>
    </row>
    <row r="4439" spans="1:18" x14ac:dyDescent="0.25">
      <c r="A4439">
        <v>248016</v>
      </c>
      <c r="B4439" t="s">
        <v>1347</v>
      </c>
      <c r="C4439" t="s">
        <v>1895</v>
      </c>
      <c r="D4439" t="s">
        <v>1373</v>
      </c>
      <c r="E4439" t="s">
        <v>1935</v>
      </c>
      <c r="F4439" t="s">
        <v>1114</v>
      </c>
      <c r="G4439" t="s">
        <v>37</v>
      </c>
      <c r="H4439">
        <v>0</v>
      </c>
      <c r="I4439">
        <v>0</v>
      </c>
      <c r="L4439" t="s">
        <v>1350</v>
      </c>
      <c r="M4439">
        <v>2024</v>
      </c>
      <c r="O4439" t="str">
        <f t="shared" si="207"/>
        <v>MARUBENI CORPORATION JEPANG-248016-THREAD,COMETA@5000MT-A1442, 60/2-CO</v>
      </c>
      <c r="P4439">
        <f>COUNTIF($O$3:O4439,O4439)</f>
        <v>39</v>
      </c>
      <c r="Q4439">
        <f t="shared" si="208"/>
        <v>45.21</v>
      </c>
      <c r="R4439">
        <f t="shared" si="209"/>
        <v>0</v>
      </c>
    </row>
    <row r="4440" spans="1:18" x14ac:dyDescent="0.25">
      <c r="A4440">
        <v>248016</v>
      </c>
      <c r="B4440" t="s">
        <v>1347</v>
      </c>
      <c r="C4440" t="s">
        <v>1895</v>
      </c>
      <c r="D4440" t="s">
        <v>1373</v>
      </c>
      <c r="E4440" t="s">
        <v>1936</v>
      </c>
      <c r="F4440" t="s">
        <v>1114</v>
      </c>
      <c r="G4440" t="s">
        <v>37</v>
      </c>
      <c r="H4440">
        <v>0</v>
      </c>
      <c r="I4440">
        <v>-3.5527136788005009E-15</v>
      </c>
      <c r="L4440" t="s">
        <v>1350</v>
      </c>
      <c r="M4440">
        <v>2024</v>
      </c>
      <c r="O4440" t="str">
        <f t="shared" si="207"/>
        <v>MARUBENI CORPORATION JEPANG-248016-THREAD,COMETA@5000MT-A1442, 60/2-CO</v>
      </c>
      <c r="P4440">
        <f>COUNTIF($O$3:O4440,O4440)</f>
        <v>40</v>
      </c>
      <c r="Q4440">
        <f t="shared" si="208"/>
        <v>45.21</v>
      </c>
      <c r="R4440">
        <f t="shared" si="209"/>
        <v>0</v>
      </c>
    </row>
    <row r="4441" spans="1:18" x14ac:dyDescent="0.25">
      <c r="A4441">
        <v>248016</v>
      </c>
      <c r="B4441" t="s">
        <v>1347</v>
      </c>
      <c r="C4441" t="s">
        <v>1895</v>
      </c>
      <c r="D4441" t="s">
        <v>1373</v>
      </c>
      <c r="E4441" t="s">
        <v>1937</v>
      </c>
      <c r="F4441" t="s">
        <v>1114</v>
      </c>
      <c r="G4441" t="s">
        <v>37</v>
      </c>
      <c r="H4441">
        <v>0</v>
      </c>
      <c r="I4441">
        <v>-1.7763568394002505E-15</v>
      </c>
      <c r="L4441" t="s">
        <v>1350</v>
      </c>
      <c r="M4441">
        <v>2024</v>
      </c>
      <c r="O4441" t="str">
        <f t="shared" si="207"/>
        <v>MARUBENI CORPORATION JEPANG-248016-THREAD,COMETA@5000MT-A1442, 60/2-CO</v>
      </c>
      <c r="P4441">
        <f>COUNTIF($O$3:O4441,O4441)</f>
        <v>41</v>
      </c>
      <c r="Q4441">
        <f t="shared" si="208"/>
        <v>45.21</v>
      </c>
      <c r="R4441">
        <f t="shared" si="209"/>
        <v>0</v>
      </c>
    </row>
    <row r="4442" spans="1:18" x14ac:dyDescent="0.25">
      <c r="A4442">
        <v>248016</v>
      </c>
      <c r="B4442" t="s">
        <v>1347</v>
      </c>
      <c r="C4442" t="s">
        <v>1895</v>
      </c>
      <c r="D4442" t="s">
        <v>1373</v>
      </c>
      <c r="E4442" t="s">
        <v>1938</v>
      </c>
      <c r="F4442" t="s">
        <v>1114</v>
      </c>
      <c r="G4442" t="s">
        <v>37</v>
      </c>
      <c r="H4442">
        <v>0</v>
      </c>
      <c r="I4442">
        <v>0</v>
      </c>
      <c r="L4442" t="s">
        <v>1350</v>
      </c>
      <c r="M4442">
        <v>2024</v>
      </c>
      <c r="O4442" t="str">
        <f t="shared" si="207"/>
        <v>MARUBENI CORPORATION JEPANG-248016-THREAD,COMETA@5000MT-A1442, 60/2-CO</v>
      </c>
      <c r="P4442">
        <f>COUNTIF($O$3:O4442,O4442)</f>
        <v>42</v>
      </c>
      <c r="Q4442">
        <f t="shared" si="208"/>
        <v>45.21</v>
      </c>
      <c r="R4442">
        <f t="shared" si="209"/>
        <v>0</v>
      </c>
    </row>
    <row r="4443" spans="1:18" x14ac:dyDescent="0.25">
      <c r="A4443">
        <v>248016</v>
      </c>
      <c r="B4443" t="s">
        <v>1347</v>
      </c>
      <c r="C4443" t="s">
        <v>1895</v>
      </c>
      <c r="D4443" t="s">
        <v>1373</v>
      </c>
      <c r="E4443" t="s">
        <v>1939</v>
      </c>
      <c r="F4443" t="s">
        <v>1114</v>
      </c>
      <c r="G4443" t="s">
        <v>37</v>
      </c>
      <c r="H4443">
        <v>1</v>
      </c>
      <c r="I4443">
        <v>1.08</v>
      </c>
      <c r="L4443" t="s">
        <v>1350</v>
      </c>
      <c r="M4443">
        <v>2024</v>
      </c>
      <c r="O4443" t="str">
        <f t="shared" si="207"/>
        <v>MARUBENI CORPORATION JEPANG-248016-THREAD,COMETA@5000MT-A1442, 60/2-CO</v>
      </c>
      <c r="P4443">
        <f>COUNTIF($O$3:O4443,O4443)</f>
        <v>43</v>
      </c>
      <c r="Q4443">
        <f t="shared" si="208"/>
        <v>45.21</v>
      </c>
      <c r="R4443">
        <f t="shared" si="209"/>
        <v>0</v>
      </c>
    </row>
    <row r="4444" spans="1:18" x14ac:dyDescent="0.25">
      <c r="A4444">
        <v>248016</v>
      </c>
      <c r="B4444" t="s">
        <v>1347</v>
      </c>
      <c r="C4444" t="s">
        <v>1895</v>
      </c>
      <c r="D4444" t="s">
        <v>1373</v>
      </c>
      <c r="E4444" t="s">
        <v>1940</v>
      </c>
      <c r="F4444" t="s">
        <v>1114</v>
      </c>
      <c r="G4444" t="s">
        <v>37</v>
      </c>
      <c r="H4444">
        <v>0</v>
      </c>
      <c r="I4444">
        <v>-1.7763568394002505E-15</v>
      </c>
      <c r="L4444" t="s">
        <v>1350</v>
      </c>
      <c r="M4444">
        <v>2024</v>
      </c>
      <c r="O4444" t="str">
        <f t="shared" si="207"/>
        <v>MARUBENI CORPORATION JEPANG-248016-THREAD,COMETA@5000MT-A1442, 60/2-CO</v>
      </c>
      <c r="P4444">
        <f>COUNTIF($O$3:O4444,O4444)</f>
        <v>44</v>
      </c>
      <c r="Q4444">
        <f t="shared" si="208"/>
        <v>45.21</v>
      </c>
      <c r="R4444">
        <f t="shared" si="209"/>
        <v>0</v>
      </c>
    </row>
    <row r="4445" spans="1:18" x14ac:dyDescent="0.25">
      <c r="A4445">
        <v>248016</v>
      </c>
      <c r="B4445" t="s">
        <v>1347</v>
      </c>
      <c r="C4445" t="s">
        <v>1895</v>
      </c>
      <c r="D4445" t="s">
        <v>1373</v>
      </c>
      <c r="E4445" t="s">
        <v>1941</v>
      </c>
      <c r="F4445" t="s">
        <v>1114</v>
      </c>
      <c r="G4445" t="s">
        <v>37</v>
      </c>
      <c r="H4445">
        <v>0</v>
      </c>
      <c r="I4445">
        <v>-1.7763568394002505E-15</v>
      </c>
      <c r="L4445" t="s">
        <v>1350</v>
      </c>
      <c r="M4445">
        <v>2024</v>
      </c>
      <c r="O4445" t="str">
        <f t="shared" si="207"/>
        <v>MARUBENI CORPORATION JEPANG-248016-THREAD,COMETA@5000MT-A1442, 60/2-CO</v>
      </c>
      <c r="P4445">
        <f>COUNTIF($O$3:O4445,O4445)</f>
        <v>45</v>
      </c>
      <c r="Q4445">
        <f t="shared" si="208"/>
        <v>45.21</v>
      </c>
      <c r="R4445">
        <f t="shared" si="209"/>
        <v>0</v>
      </c>
    </row>
    <row r="4446" spans="1:18" x14ac:dyDescent="0.25">
      <c r="A4446">
        <v>248016</v>
      </c>
      <c r="B4446" t="s">
        <v>1347</v>
      </c>
      <c r="C4446" t="s">
        <v>1895</v>
      </c>
      <c r="D4446" t="s">
        <v>1373</v>
      </c>
      <c r="E4446" t="s">
        <v>1942</v>
      </c>
      <c r="F4446" t="s">
        <v>1114</v>
      </c>
      <c r="G4446" t="s">
        <v>37</v>
      </c>
      <c r="H4446">
        <v>1</v>
      </c>
      <c r="I4446">
        <v>1.08</v>
      </c>
      <c r="L4446" t="s">
        <v>1350</v>
      </c>
      <c r="M4446">
        <v>2024</v>
      </c>
      <c r="O4446" t="str">
        <f t="shared" si="207"/>
        <v>MARUBENI CORPORATION JEPANG-248016-THREAD,COMETA@5000MT-A1442, 60/2-CO</v>
      </c>
      <c r="P4446">
        <f>COUNTIF($O$3:O4446,O4446)</f>
        <v>46</v>
      </c>
      <c r="Q4446">
        <f t="shared" si="208"/>
        <v>45.21</v>
      </c>
      <c r="R4446">
        <f t="shared" si="209"/>
        <v>0</v>
      </c>
    </row>
    <row r="4447" spans="1:18" x14ac:dyDescent="0.25">
      <c r="A4447">
        <v>248016</v>
      </c>
      <c r="B4447" t="s">
        <v>1347</v>
      </c>
      <c r="C4447" t="s">
        <v>1895</v>
      </c>
      <c r="D4447" t="s">
        <v>1380</v>
      </c>
      <c r="E4447" t="s">
        <v>1943</v>
      </c>
      <c r="F4447" t="s">
        <v>1114</v>
      </c>
      <c r="G4447" t="s">
        <v>37</v>
      </c>
      <c r="H4447">
        <v>0</v>
      </c>
      <c r="I4447">
        <v>2.1316282072803006E-14</v>
      </c>
      <c r="L4447" t="s">
        <v>1350</v>
      </c>
      <c r="M4447">
        <v>2024</v>
      </c>
      <c r="O4447" t="str">
        <f t="shared" si="207"/>
        <v>MARUBENI CORPORATION JEPANG-248016-THREAD,COMETA@5000MT-A1442, 60/2-CO</v>
      </c>
      <c r="P4447">
        <f>COUNTIF($O$3:O4447,O4447)</f>
        <v>47</v>
      </c>
      <c r="Q4447">
        <f t="shared" si="208"/>
        <v>45.21</v>
      </c>
      <c r="R4447">
        <f t="shared" si="209"/>
        <v>0</v>
      </c>
    </row>
    <row r="4448" spans="1:18" x14ac:dyDescent="0.25">
      <c r="A4448">
        <v>248016</v>
      </c>
      <c r="B4448" t="s">
        <v>1347</v>
      </c>
      <c r="C4448" t="s">
        <v>1895</v>
      </c>
      <c r="D4448" t="s">
        <v>1380</v>
      </c>
      <c r="E4448" t="s">
        <v>1944</v>
      </c>
      <c r="F4448" t="s">
        <v>1114</v>
      </c>
      <c r="G4448" t="s">
        <v>37</v>
      </c>
      <c r="H4448">
        <v>0</v>
      </c>
      <c r="I4448">
        <v>1.4210854715202004E-14</v>
      </c>
      <c r="L4448" t="s">
        <v>1350</v>
      </c>
      <c r="M4448">
        <v>2024</v>
      </c>
      <c r="O4448" t="str">
        <f t="shared" si="207"/>
        <v>MARUBENI CORPORATION JEPANG-248016-THREAD,COMETA@5000MT-A1442, 60/2-CO</v>
      </c>
      <c r="P4448">
        <f>COUNTIF($O$3:O4448,O4448)</f>
        <v>48</v>
      </c>
      <c r="Q4448">
        <f t="shared" si="208"/>
        <v>45.21</v>
      </c>
      <c r="R4448">
        <f t="shared" si="209"/>
        <v>0</v>
      </c>
    </row>
    <row r="4449" spans="1:18" x14ac:dyDescent="0.25">
      <c r="A4449">
        <v>248016</v>
      </c>
      <c r="B4449" t="s">
        <v>1347</v>
      </c>
      <c r="C4449" t="s">
        <v>1895</v>
      </c>
      <c r="D4449" t="s">
        <v>1380</v>
      </c>
      <c r="E4449" t="s">
        <v>1945</v>
      </c>
      <c r="F4449" t="s">
        <v>1114</v>
      </c>
      <c r="G4449" t="s">
        <v>37</v>
      </c>
      <c r="H4449">
        <v>0</v>
      </c>
      <c r="I4449">
        <v>0</v>
      </c>
      <c r="L4449" t="s">
        <v>1350</v>
      </c>
      <c r="M4449">
        <v>2024</v>
      </c>
      <c r="O4449" t="str">
        <f t="shared" si="207"/>
        <v>MARUBENI CORPORATION JEPANG-248016-THREAD,COMETA@5000MT-A1442, 60/2-CO</v>
      </c>
      <c r="P4449">
        <f>COUNTIF($O$3:O4449,O4449)</f>
        <v>49</v>
      </c>
      <c r="Q4449">
        <f t="shared" si="208"/>
        <v>45.21</v>
      </c>
      <c r="R4449">
        <f t="shared" si="209"/>
        <v>0</v>
      </c>
    </row>
    <row r="4450" spans="1:18" x14ac:dyDescent="0.25">
      <c r="A4450">
        <v>248016</v>
      </c>
      <c r="B4450" t="s">
        <v>1347</v>
      </c>
      <c r="C4450" t="s">
        <v>1895</v>
      </c>
      <c r="D4450" t="s">
        <v>1380</v>
      </c>
      <c r="E4450" t="s">
        <v>1946</v>
      </c>
      <c r="F4450" t="s">
        <v>1114</v>
      </c>
      <c r="G4450" t="s">
        <v>37</v>
      </c>
      <c r="H4450">
        <v>0</v>
      </c>
      <c r="I4450">
        <v>0</v>
      </c>
      <c r="L4450" t="s">
        <v>1350</v>
      </c>
      <c r="M4450">
        <v>2024</v>
      </c>
      <c r="O4450" t="str">
        <f t="shared" si="207"/>
        <v>MARUBENI CORPORATION JEPANG-248016-THREAD,COMETA@5000MT-A1442, 60/2-CO</v>
      </c>
      <c r="P4450">
        <f>COUNTIF($O$3:O4450,O4450)</f>
        <v>50</v>
      </c>
      <c r="Q4450">
        <f t="shared" si="208"/>
        <v>45.21</v>
      </c>
      <c r="R4450">
        <f t="shared" si="209"/>
        <v>0</v>
      </c>
    </row>
    <row r="4451" spans="1:18" x14ac:dyDescent="0.25">
      <c r="A4451">
        <v>248016</v>
      </c>
      <c r="B4451" t="s">
        <v>1347</v>
      </c>
      <c r="C4451" t="s">
        <v>1895</v>
      </c>
      <c r="D4451" t="s">
        <v>1380</v>
      </c>
      <c r="E4451" t="s">
        <v>1947</v>
      </c>
      <c r="F4451" t="s">
        <v>1114</v>
      </c>
      <c r="G4451" t="s">
        <v>37</v>
      </c>
      <c r="H4451">
        <v>3</v>
      </c>
      <c r="I4451">
        <v>3.2399999999999878</v>
      </c>
      <c r="L4451" t="s">
        <v>1350</v>
      </c>
      <c r="M4451">
        <v>2024</v>
      </c>
      <c r="O4451" t="str">
        <f t="shared" si="207"/>
        <v>MARUBENI CORPORATION JEPANG-248016-THREAD,COMETA@5000MT-A1442, 60/2-CO</v>
      </c>
      <c r="P4451">
        <f>COUNTIF($O$3:O4451,O4451)</f>
        <v>51</v>
      </c>
      <c r="Q4451">
        <f t="shared" si="208"/>
        <v>45.21</v>
      </c>
      <c r="R4451">
        <f t="shared" si="209"/>
        <v>0</v>
      </c>
    </row>
    <row r="4452" spans="1:18" x14ac:dyDescent="0.25">
      <c r="A4452">
        <v>248016</v>
      </c>
      <c r="B4452" t="s">
        <v>1347</v>
      </c>
      <c r="C4452" t="s">
        <v>1895</v>
      </c>
      <c r="D4452" t="s">
        <v>1380</v>
      </c>
      <c r="E4452" t="s">
        <v>1674</v>
      </c>
      <c r="F4452" t="s">
        <v>1114</v>
      </c>
      <c r="G4452" t="s">
        <v>37</v>
      </c>
      <c r="H4452">
        <v>0</v>
      </c>
      <c r="I4452">
        <v>0</v>
      </c>
      <c r="L4452" t="s">
        <v>1350</v>
      </c>
      <c r="M4452">
        <v>2024</v>
      </c>
      <c r="O4452" t="str">
        <f t="shared" si="207"/>
        <v>MARUBENI CORPORATION JEPANG-248016-THREAD,COMETA@5000MT-A1442, 60/2-CO</v>
      </c>
      <c r="P4452">
        <f>COUNTIF($O$3:O4452,O4452)</f>
        <v>52</v>
      </c>
      <c r="Q4452">
        <f t="shared" si="208"/>
        <v>45.21</v>
      </c>
      <c r="R4452">
        <f t="shared" si="209"/>
        <v>0</v>
      </c>
    </row>
    <row r="4453" spans="1:18" x14ac:dyDescent="0.25">
      <c r="A4453">
        <v>248016</v>
      </c>
      <c r="B4453" t="s">
        <v>1347</v>
      </c>
      <c r="C4453" t="s">
        <v>1895</v>
      </c>
      <c r="D4453" t="s">
        <v>1380</v>
      </c>
      <c r="E4453" t="s">
        <v>1948</v>
      </c>
      <c r="F4453" t="s">
        <v>1114</v>
      </c>
      <c r="G4453" t="s">
        <v>37</v>
      </c>
      <c r="H4453">
        <v>0</v>
      </c>
      <c r="I4453">
        <v>0</v>
      </c>
      <c r="L4453" t="s">
        <v>1350</v>
      </c>
      <c r="M4453">
        <v>2024</v>
      </c>
      <c r="O4453" t="str">
        <f t="shared" si="207"/>
        <v>MARUBENI CORPORATION JEPANG-248016-THREAD,COMETA@5000MT-A1442, 60/2-CO</v>
      </c>
      <c r="P4453">
        <f>COUNTIF($O$3:O4453,O4453)</f>
        <v>53</v>
      </c>
      <c r="Q4453">
        <f t="shared" si="208"/>
        <v>45.21</v>
      </c>
      <c r="R4453">
        <f t="shared" si="209"/>
        <v>0</v>
      </c>
    </row>
    <row r="4454" spans="1:18" x14ac:dyDescent="0.25">
      <c r="A4454">
        <v>248016</v>
      </c>
      <c r="B4454" t="s">
        <v>1347</v>
      </c>
      <c r="C4454" t="s">
        <v>1895</v>
      </c>
      <c r="D4454" t="s">
        <v>1380</v>
      </c>
      <c r="E4454" t="s">
        <v>1949</v>
      </c>
      <c r="F4454" t="s">
        <v>1114</v>
      </c>
      <c r="G4454" t="s">
        <v>37</v>
      </c>
      <c r="H4454">
        <v>0</v>
      </c>
      <c r="I4454">
        <v>0</v>
      </c>
      <c r="L4454" t="s">
        <v>1350</v>
      </c>
      <c r="M4454">
        <v>2024</v>
      </c>
      <c r="O4454" t="str">
        <f t="shared" si="207"/>
        <v>MARUBENI CORPORATION JEPANG-248016-THREAD,COMETA@5000MT-A1442, 60/2-CO</v>
      </c>
      <c r="P4454">
        <f>COUNTIF($O$3:O4454,O4454)</f>
        <v>54</v>
      </c>
      <c r="Q4454">
        <f t="shared" si="208"/>
        <v>45.21</v>
      </c>
      <c r="R4454">
        <f t="shared" si="209"/>
        <v>0</v>
      </c>
    </row>
    <row r="4455" spans="1:18" x14ac:dyDescent="0.25">
      <c r="A4455">
        <v>248016</v>
      </c>
      <c r="B4455" t="s">
        <v>1347</v>
      </c>
      <c r="C4455" t="s">
        <v>1895</v>
      </c>
      <c r="D4455" t="s">
        <v>1380</v>
      </c>
      <c r="E4455" t="s">
        <v>1950</v>
      </c>
      <c r="F4455" t="s">
        <v>1114</v>
      </c>
      <c r="G4455" t="s">
        <v>37</v>
      </c>
      <c r="H4455">
        <v>30</v>
      </c>
      <c r="I4455">
        <v>32.400000000000006</v>
      </c>
      <c r="L4455" t="s">
        <v>1350</v>
      </c>
      <c r="M4455">
        <v>2024</v>
      </c>
      <c r="O4455" t="str">
        <f t="shared" si="207"/>
        <v>MARUBENI CORPORATION JEPANG-248016-THREAD,COMETA@5000MT-A1442, 60/2-CO</v>
      </c>
      <c r="P4455">
        <f>COUNTIF($O$3:O4455,O4455)</f>
        <v>55</v>
      </c>
      <c r="Q4455">
        <f t="shared" si="208"/>
        <v>45.21</v>
      </c>
      <c r="R4455">
        <f t="shared" si="209"/>
        <v>0</v>
      </c>
    </row>
    <row r="4456" spans="1:18" x14ac:dyDescent="0.25">
      <c r="A4456">
        <v>248016</v>
      </c>
      <c r="B4456" t="s">
        <v>1347</v>
      </c>
      <c r="C4456" t="s">
        <v>1895</v>
      </c>
      <c r="D4456" t="s">
        <v>1380</v>
      </c>
      <c r="E4456" t="s">
        <v>1951</v>
      </c>
      <c r="F4456" t="s">
        <v>1114</v>
      </c>
      <c r="G4456" t="s">
        <v>37</v>
      </c>
      <c r="H4456">
        <v>0</v>
      </c>
      <c r="I4456">
        <v>0</v>
      </c>
      <c r="L4456" t="s">
        <v>1350</v>
      </c>
      <c r="M4456">
        <v>2024</v>
      </c>
      <c r="O4456" t="str">
        <f t="shared" si="207"/>
        <v>MARUBENI CORPORATION JEPANG-248016-THREAD,COMETA@5000MT-A1442, 60/2-CO</v>
      </c>
      <c r="P4456">
        <f>COUNTIF($O$3:O4456,O4456)</f>
        <v>56</v>
      </c>
      <c r="Q4456">
        <f t="shared" si="208"/>
        <v>45.21</v>
      </c>
      <c r="R4456">
        <f t="shared" si="209"/>
        <v>0</v>
      </c>
    </row>
    <row r="4457" spans="1:18" x14ac:dyDescent="0.25">
      <c r="A4457">
        <v>248016</v>
      </c>
      <c r="B4457" t="s">
        <v>1347</v>
      </c>
      <c r="C4457" t="s">
        <v>1895</v>
      </c>
      <c r="D4457" t="s">
        <v>1380</v>
      </c>
      <c r="E4457" t="s">
        <v>1952</v>
      </c>
      <c r="F4457" t="s">
        <v>1114</v>
      </c>
      <c r="G4457" t="s">
        <v>34</v>
      </c>
      <c r="H4457">
        <v>0</v>
      </c>
      <c r="I4457">
        <v>0</v>
      </c>
      <c r="L4457" t="s">
        <v>1350</v>
      </c>
      <c r="M4457">
        <v>2024</v>
      </c>
      <c r="O4457" t="str">
        <f t="shared" si="207"/>
        <v>HEXAPOLE COMPANY LIMITED-248016-THREAD,COMETA@5000MT-A1442, 60/2-CO</v>
      </c>
      <c r="P4457">
        <f>COUNTIF($O$3:O4457,O4457)</f>
        <v>16</v>
      </c>
      <c r="Q4457">
        <f t="shared" si="208"/>
        <v>0</v>
      </c>
      <c r="R4457">
        <f t="shared" si="209"/>
        <v>0</v>
      </c>
    </row>
    <row r="4458" spans="1:18" x14ac:dyDescent="0.25">
      <c r="A4458">
        <v>248016</v>
      </c>
      <c r="B4458" t="s">
        <v>1347</v>
      </c>
      <c r="C4458" t="s">
        <v>1895</v>
      </c>
      <c r="D4458" t="s">
        <v>1380</v>
      </c>
      <c r="E4458" t="s">
        <v>1953</v>
      </c>
      <c r="F4458" t="s">
        <v>1114</v>
      </c>
      <c r="G4458" t="s">
        <v>37</v>
      </c>
      <c r="H4458">
        <v>0</v>
      </c>
      <c r="I4458">
        <v>0</v>
      </c>
      <c r="L4458" t="s">
        <v>1350</v>
      </c>
      <c r="M4458">
        <v>2024</v>
      </c>
      <c r="O4458" t="str">
        <f t="shared" si="207"/>
        <v>MARUBENI CORPORATION JEPANG-248016-THREAD,COMETA@5000MT-A1442, 60/2-CO</v>
      </c>
      <c r="P4458">
        <f>COUNTIF($O$3:O4458,O4458)</f>
        <v>57</v>
      </c>
      <c r="Q4458">
        <f t="shared" si="208"/>
        <v>45.21</v>
      </c>
      <c r="R4458">
        <f t="shared" si="209"/>
        <v>0</v>
      </c>
    </row>
    <row r="4459" spans="1:18" x14ac:dyDescent="0.25">
      <c r="A4459">
        <v>248016</v>
      </c>
      <c r="B4459" t="s">
        <v>1347</v>
      </c>
      <c r="C4459" t="s">
        <v>1895</v>
      </c>
      <c r="D4459" t="s">
        <v>1380</v>
      </c>
      <c r="E4459" t="s">
        <v>1954</v>
      </c>
      <c r="F4459" t="s">
        <v>1114</v>
      </c>
      <c r="G4459" t="s">
        <v>37</v>
      </c>
      <c r="H4459">
        <v>0</v>
      </c>
      <c r="I4459">
        <v>0</v>
      </c>
      <c r="L4459" t="s">
        <v>1350</v>
      </c>
      <c r="M4459">
        <v>2024</v>
      </c>
      <c r="O4459" t="str">
        <f t="shared" si="207"/>
        <v>MARUBENI CORPORATION JEPANG-248016-THREAD,COMETA@5000MT-A1442, 60/2-CO</v>
      </c>
      <c r="P4459">
        <f>COUNTIF($O$3:O4459,O4459)</f>
        <v>58</v>
      </c>
      <c r="Q4459">
        <f t="shared" si="208"/>
        <v>45.21</v>
      </c>
      <c r="R4459">
        <f t="shared" si="209"/>
        <v>0</v>
      </c>
    </row>
    <row r="4460" spans="1:18" x14ac:dyDescent="0.25">
      <c r="A4460">
        <v>248016</v>
      </c>
      <c r="B4460" t="s">
        <v>1347</v>
      </c>
      <c r="C4460" t="s">
        <v>1895</v>
      </c>
      <c r="D4460" t="s">
        <v>1380</v>
      </c>
      <c r="E4460" t="s">
        <v>1955</v>
      </c>
      <c r="F4460" t="s">
        <v>1114</v>
      </c>
      <c r="G4460" t="s">
        <v>34</v>
      </c>
      <c r="H4460">
        <v>0</v>
      </c>
      <c r="I4460">
        <v>0</v>
      </c>
      <c r="L4460" t="s">
        <v>1350</v>
      </c>
      <c r="M4460">
        <v>2024</v>
      </c>
      <c r="O4460" t="str">
        <f t="shared" si="207"/>
        <v>HEXAPOLE COMPANY LIMITED-248016-THREAD,COMETA@5000MT-A1442, 60/2-CO</v>
      </c>
      <c r="P4460">
        <f>COUNTIF($O$3:O4460,O4460)</f>
        <v>17</v>
      </c>
      <c r="Q4460">
        <f t="shared" si="208"/>
        <v>0</v>
      </c>
      <c r="R4460">
        <f t="shared" si="209"/>
        <v>0</v>
      </c>
    </row>
    <row r="4461" spans="1:18" x14ac:dyDescent="0.25">
      <c r="A4461">
        <v>248016</v>
      </c>
      <c r="B4461" t="s">
        <v>1347</v>
      </c>
      <c r="C4461" t="s">
        <v>1895</v>
      </c>
      <c r="D4461" t="s">
        <v>1380</v>
      </c>
      <c r="E4461" t="s">
        <v>1956</v>
      </c>
      <c r="F4461" t="s">
        <v>1114</v>
      </c>
      <c r="G4461" t="s">
        <v>37</v>
      </c>
      <c r="H4461">
        <v>0</v>
      </c>
      <c r="I4461">
        <v>0</v>
      </c>
      <c r="L4461" t="s">
        <v>1350</v>
      </c>
      <c r="M4461">
        <v>2024</v>
      </c>
      <c r="O4461" t="str">
        <f t="shared" si="207"/>
        <v>MARUBENI CORPORATION JEPANG-248016-THREAD,COMETA@5000MT-A1442, 60/2-CO</v>
      </c>
      <c r="P4461">
        <f>COUNTIF($O$3:O4461,O4461)</f>
        <v>59</v>
      </c>
      <c r="Q4461">
        <f t="shared" si="208"/>
        <v>45.21</v>
      </c>
      <c r="R4461">
        <f t="shared" si="209"/>
        <v>0</v>
      </c>
    </row>
    <row r="4462" spans="1:18" x14ac:dyDescent="0.25">
      <c r="A4462">
        <v>248016</v>
      </c>
      <c r="B4462" t="s">
        <v>1347</v>
      </c>
      <c r="C4462" t="s">
        <v>1895</v>
      </c>
      <c r="D4462" t="s">
        <v>1957</v>
      </c>
      <c r="E4462" t="s">
        <v>1958</v>
      </c>
      <c r="F4462" t="s">
        <v>1114</v>
      </c>
      <c r="G4462" t="s">
        <v>37</v>
      </c>
      <c r="H4462">
        <v>0</v>
      </c>
      <c r="I4462">
        <v>0</v>
      </c>
      <c r="L4462" t="s">
        <v>1350</v>
      </c>
      <c r="M4462">
        <v>2024</v>
      </c>
      <c r="O4462" t="str">
        <f t="shared" si="207"/>
        <v>MARUBENI CORPORATION JEPANG-248016-THREAD,COMETA@5000MT-A1442, 60/2-CO</v>
      </c>
      <c r="P4462">
        <f>COUNTIF($O$3:O4462,O4462)</f>
        <v>60</v>
      </c>
      <c r="Q4462">
        <f t="shared" si="208"/>
        <v>45.21</v>
      </c>
      <c r="R4462">
        <f t="shared" si="209"/>
        <v>0</v>
      </c>
    </row>
    <row r="4463" spans="1:18" x14ac:dyDescent="0.25">
      <c r="A4463">
        <v>248016</v>
      </c>
      <c r="B4463" t="s">
        <v>1347</v>
      </c>
      <c r="C4463" t="s">
        <v>1895</v>
      </c>
      <c r="D4463" t="s">
        <v>1957</v>
      </c>
      <c r="E4463" t="s">
        <v>1959</v>
      </c>
      <c r="F4463" t="s">
        <v>1114</v>
      </c>
      <c r="G4463" t="s">
        <v>37</v>
      </c>
      <c r="H4463">
        <v>0</v>
      </c>
      <c r="I4463">
        <v>0</v>
      </c>
      <c r="L4463" t="s">
        <v>1350</v>
      </c>
      <c r="M4463">
        <v>2024</v>
      </c>
      <c r="O4463" t="str">
        <f t="shared" si="207"/>
        <v>MARUBENI CORPORATION JEPANG-248016-THREAD,COMETA@5000MT-A1442, 60/2-CO</v>
      </c>
      <c r="P4463">
        <f>COUNTIF($O$3:O4463,O4463)</f>
        <v>61</v>
      </c>
      <c r="Q4463">
        <f t="shared" si="208"/>
        <v>45.21</v>
      </c>
      <c r="R4463">
        <f t="shared" si="209"/>
        <v>0</v>
      </c>
    </row>
    <row r="4464" spans="1:18" x14ac:dyDescent="0.25">
      <c r="A4464">
        <v>248016</v>
      </c>
      <c r="B4464" t="s">
        <v>1347</v>
      </c>
      <c r="C4464" t="s">
        <v>1895</v>
      </c>
      <c r="D4464" t="s">
        <v>1957</v>
      </c>
      <c r="E4464" t="s">
        <v>1960</v>
      </c>
      <c r="F4464" t="s">
        <v>1114</v>
      </c>
      <c r="G4464" t="s">
        <v>37</v>
      </c>
      <c r="H4464">
        <v>0</v>
      </c>
      <c r="I4464">
        <v>0</v>
      </c>
      <c r="L4464" t="s">
        <v>1350</v>
      </c>
      <c r="M4464">
        <v>2024</v>
      </c>
      <c r="O4464" t="str">
        <f t="shared" si="207"/>
        <v>MARUBENI CORPORATION JEPANG-248016-THREAD,COMETA@5000MT-A1442, 60/2-CO</v>
      </c>
      <c r="P4464">
        <f>COUNTIF($O$3:O4464,O4464)</f>
        <v>62</v>
      </c>
      <c r="Q4464">
        <f t="shared" si="208"/>
        <v>45.21</v>
      </c>
      <c r="R4464">
        <f t="shared" si="209"/>
        <v>0</v>
      </c>
    </row>
    <row r="4465" spans="1:18" x14ac:dyDescent="0.25">
      <c r="A4465">
        <v>248016</v>
      </c>
      <c r="B4465" t="s">
        <v>1347</v>
      </c>
      <c r="C4465" t="s">
        <v>1895</v>
      </c>
      <c r="D4465" t="s">
        <v>1957</v>
      </c>
      <c r="E4465" t="s">
        <v>1961</v>
      </c>
      <c r="F4465" t="s">
        <v>1114</v>
      </c>
      <c r="G4465" t="s">
        <v>37</v>
      </c>
      <c r="H4465">
        <v>3</v>
      </c>
      <c r="I4465">
        <v>3.09</v>
      </c>
      <c r="L4465" t="s">
        <v>1350</v>
      </c>
      <c r="M4465">
        <v>2024</v>
      </c>
      <c r="O4465" t="str">
        <f t="shared" si="207"/>
        <v>MARUBENI CORPORATION JEPANG-248016-THREAD,COMETA@5000MT-A1442, 60/2-CO</v>
      </c>
      <c r="P4465">
        <f>COUNTIF($O$3:O4465,O4465)</f>
        <v>63</v>
      </c>
      <c r="Q4465">
        <f t="shared" si="208"/>
        <v>45.21</v>
      </c>
      <c r="R4465">
        <f t="shared" si="209"/>
        <v>0</v>
      </c>
    </row>
    <row r="4466" spans="1:18" x14ac:dyDescent="0.25">
      <c r="A4466">
        <v>248016</v>
      </c>
      <c r="B4466" t="s">
        <v>1347</v>
      </c>
      <c r="C4466" t="s">
        <v>1895</v>
      </c>
      <c r="D4466" t="s">
        <v>1499</v>
      </c>
      <c r="E4466" t="s">
        <v>1962</v>
      </c>
      <c r="F4466" t="s">
        <v>1114</v>
      </c>
      <c r="G4466" t="s">
        <v>37</v>
      </c>
      <c r="H4466">
        <v>0</v>
      </c>
      <c r="I4466">
        <v>-4.8849813083506888E-15</v>
      </c>
      <c r="L4466" t="s">
        <v>1350</v>
      </c>
      <c r="M4466">
        <v>2024</v>
      </c>
      <c r="O4466" t="str">
        <f t="shared" si="207"/>
        <v>MARUBENI CORPORATION JEPANG-248016-THREAD,COMETA@5000MT-A1442, 60/2-CO</v>
      </c>
      <c r="P4466">
        <f>COUNTIF($O$3:O4466,O4466)</f>
        <v>64</v>
      </c>
      <c r="Q4466">
        <f t="shared" si="208"/>
        <v>45.21</v>
      </c>
      <c r="R4466">
        <f t="shared" si="209"/>
        <v>0</v>
      </c>
    </row>
    <row r="4467" spans="1:18" x14ac:dyDescent="0.25">
      <c r="A4467">
        <v>248016</v>
      </c>
      <c r="B4467" t="s">
        <v>1347</v>
      </c>
      <c r="C4467" t="s">
        <v>1895</v>
      </c>
      <c r="D4467" t="s">
        <v>1499</v>
      </c>
      <c r="E4467" t="s">
        <v>1963</v>
      </c>
      <c r="F4467" t="s">
        <v>1114</v>
      </c>
      <c r="G4467" t="s">
        <v>37</v>
      </c>
      <c r="H4467">
        <v>0</v>
      </c>
      <c r="I4467">
        <v>-5.9952043329758453E-15</v>
      </c>
      <c r="L4467" t="s">
        <v>1350</v>
      </c>
      <c r="M4467">
        <v>2024</v>
      </c>
      <c r="O4467" t="str">
        <f t="shared" si="207"/>
        <v>MARUBENI CORPORATION JEPANG-248016-THREAD,COMETA@5000MT-A1442, 60/2-CO</v>
      </c>
      <c r="P4467">
        <f>COUNTIF($O$3:O4467,O4467)</f>
        <v>65</v>
      </c>
      <c r="Q4467">
        <f t="shared" si="208"/>
        <v>45.21</v>
      </c>
      <c r="R4467">
        <f t="shared" si="209"/>
        <v>0</v>
      </c>
    </row>
    <row r="4468" spans="1:18" x14ac:dyDescent="0.25">
      <c r="A4468">
        <v>248016</v>
      </c>
      <c r="B4468" t="s">
        <v>1347</v>
      </c>
      <c r="C4468" t="s">
        <v>1895</v>
      </c>
      <c r="D4468" t="s">
        <v>1499</v>
      </c>
      <c r="E4468" t="s">
        <v>1964</v>
      </c>
      <c r="F4468" t="s">
        <v>1114</v>
      </c>
      <c r="G4468" t="s">
        <v>37</v>
      </c>
      <c r="H4468">
        <v>0</v>
      </c>
      <c r="I4468">
        <v>-1.7763568394002505E-15</v>
      </c>
      <c r="L4468" t="s">
        <v>1350</v>
      </c>
      <c r="M4468">
        <v>2024</v>
      </c>
      <c r="O4468" t="str">
        <f t="shared" si="207"/>
        <v>MARUBENI CORPORATION JEPANG-248016-THREAD,COMETA@5000MT-A1442, 60/2-CO</v>
      </c>
      <c r="P4468">
        <f>COUNTIF($O$3:O4468,O4468)</f>
        <v>66</v>
      </c>
      <c r="Q4468">
        <f t="shared" si="208"/>
        <v>45.21</v>
      </c>
      <c r="R4468">
        <f t="shared" si="209"/>
        <v>0</v>
      </c>
    </row>
    <row r="4469" spans="1:18" x14ac:dyDescent="0.25">
      <c r="A4469">
        <v>248016</v>
      </c>
      <c r="B4469" t="s">
        <v>1347</v>
      </c>
      <c r="C4469" t="s">
        <v>1895</v>
      </c>
      <c r="D4469" t="s">
        <v>1384</v>
      </c>
      <c r="E4469" t="s">
        <v>1389</v>
      </c>
      <c r="F4469" t="s">
        <v>1114</v>
      </c>
      <c r="G4469" t="s">
        <v>37</v>
      </c>
      <c r="H4469">
        <v>0</v>
      </c>
      <c r="I4469">
        <v>0</v>
      </c>
      <c r="L4469" t="s">
        <v>1350</v>
      </c>
      <c r="M4469">
        <v>2024</v>
      </c>
      <c r="O4469" t="str">
        <f t="shared" si="207"/>
        <v>MARUBENI CORPORATION JEPANG-248016-THREAD,COMETA@5000MT-A1442, 60/2-CO</v>
      </c>
      <c r="P4469">
        <f>COUNTIF($O$3:O4469,O4469)</f>
        <v>67</v>
      </c>
      <c r="Q4469">
        <f t="shared" si="208"/>
        <v>45.21</v>
      </c>
      <c r="R4469">
        <f t="shared" si="209"/>
        <v>0</v>
      </c>
    </row>
    <row r="4470" spans="1:18" x14ac:dyDescent="0.25">
      <c r="A4470">
        <v>248016</v>
      </c>
      <c r="B4470" t="s">
        <v>1347</v>
      </c>
      <c r="C4470" t="s">
        <v>1895</v>
      </c>
      <c r="D4470" t="s">
        <v>1384</v>
      </c>
      <c r="E4470" t="s">
        <v>1392</v>
      </c>
      <c r="F4470" t="s">
        <v>1114</v>
      </c>
      <c r="G4470" t="s">
        <v>37</v>
      </c>
      <c r="H4470">
        <v>0</v>
      </c>
      <c r="I4470">
        <v>-7.9936057773011271E-15</v>
      </c>
      <c r="L4470" t="s">
        <v>1350</v>
      </c>
      <c r="M4470">
        <v>2024</v>
      </c>
      <c r="O4470" t="str">
        <f t="shared" si="207"/>
        <v>MARUBENI CORPORATION JEPANG-248016-THREAD,COMETA@5000MT-A1442, 60/2-CO</v>
      </c>
      <c r="P4470">
        <f>COUNTIF($O$3:O4470,O4470)</f>
        <v>68</v>
      </c>
      <c r="Q4470">
        <f t="shared" si="208"/>
        <v>45.21</v>
      </c>
      <c r="R4470">
        <f t="shared" si="209"/>
        <v>0</v>
      </c>
    </row>
    <row r="4471" spans="1:18" x14ac:dyDescent="0.25">
      <c r="A4471">
        <v>248016</v>
      </c>
      <c r="B4471" t="s">
        <v>1347</v>
      </c>
      <c r="C4471" t="s">
        <v>1895</v>
      </c>
      <c r="D4471" t="s">
        <v>1384</v>
      </c>
      <c r="E4471" t="s">
        <v>1965</v>
      </c>
      <c r="F4471" t="s">
        <v>1114</v>
      </c>
      <c r="G4471" t="s">
        <v>37</v>
      </c>
      <c r="H4471">
        <v>0</v>
      </c>
      <c r="I4471">
        <v>0</v>
      </c>
      <c r="L4471" t="s">
        <v>1350</v>
      </c>
      <c r="M4471">
        <v>2024</v>
      </c>
      <c r="O4471" t="str">
        <f t="shared" si="207"/>
        <v>MARUBENI CORPORATION JEPANG-248016-THREAD,COMETA@5000MT-A1442, 60/2-CO</v>
      </c>
      <c r="P4471">
        <f>COUNTIF($O$3:O4471,O4471)</f>
        <v>69</v>
      </c>
      <c r="Q4471">
        <f t="shared" si="208"/>
        <v>45.21</v>
      </c>
      <c r="R4471">
        <f t="shared" si="209"/>
        <v>0</v>
      </c>
    </row>
    <row r="4472" spans="1:18" x14ac:dyDescent="0.25">
      <c r="A4472">
        <v>248016</v>
      </c>
      <c r="B4472" t="s">
        <v>1347</v>
      </c>
      <c r="C4472" t="s">
        <v>1895</v>
      </c>
      <c r="D4472" t="s">
        <v>1384</v>
      </c>
      <c r="E4472" t="s">
        <v>1966</v>
      </c>
      <c r="F4472" t="s">
        <v>1114</v>
      </c>
      <c r="G4472" t="s">
        <v>37</v>
      </c>
      <c r="H4472">
        <v>0</v>
      </c>
      <c r="I4472">
        <v>-1.7763568394002505E-15</v>
      </c>
      <c r="L4472" t="s">
        <v>1350</v>
      </c>
      <c r="M4472">
        <v>2024</v>
      </c>
      <c r="O4472" t="str">
        <f t="shared" si="207"/>
        <v>MARUBENI CORPORATION JEPANG-248016-THREAD,COMETA@5000MT-A1442, 60/2-CO</v>
      </c>
      <c r="P4472">
        <f>COUNTIF($O$3:O4472,O4472)</f>
        <v>70</v>
      </c>
      <c r="Q4472">
        <f t="shared" si="208"/>
        <v>45.21</v>
      </c>
      <c r="R4472">
        <f t="shared" si="209"/>
        <v>0</v>
      </c>
    </row>
    <row r="4473" spans="1:18" x14ac:dyDescent="0.25">
      <c r="A4473">
        <v>248016</v>
      </c>
      <c r="B4473" t="s">
        <v>1347</v>
      </c>
      <c r="C4473" t="s">
        <v>1895</v>
      </c>
      <c r="D4473" t="s">
        <v>1384</v>
      </c>
      <c r="E4473" t="s">
        <v>1967</v>
      </c>
      <c r="F4473" t="s">
        <v>1114</v>
      </c>
      <c r="G4473" t="s">
        <v>37</v>
      </c>
      <c r="H4473">
        <v>0</v>
      </c>
      <c r="I4473">
        <v>1.0658141036401503E-14</v>
      </c>
      <c r="L4473" t="s">
        <v>1350</v>
      </c>
      <c r="M4473">
        <v>2024</v>
      </c>
      <c r="O4473" t="str">
        <f t="shared" si="207"/>
        <v>MARUBENI CORPORATION JEPANG-248016-THREAD,COMETA@5000MT-A1442, 60/2-CO</v>
      </c>
      <c r="P4473">
        <f>COUNTIF($O$3:O4473,O4473)</f>
        <v>71</v>
      </c>
      <c r="Q4473">
        <f t="shared" si="208"/>
        <v>45.21</v>
      </c>
      <c r="R4473">
        <f t="shared" si="209"/>
        <v>0</v>
      </c>
    </row>
    <row r="4474" spans="1:18" x14ac:dyDescent="0.25">
      <c r="A4474">
        <v>248016</v>
      </c>
      <c r="B4474" t="s">
        <v>1347</v>
      </c>
      <c r="C4474" t="s">
        <v>1895</v>
      </c>
      <c r="D4474" t="s">
        <v>1384</v>
      </c>
      <c r="E4474" t="s">
        <v>1968</v>
      </c>
      <c r="F4474" t="s">
        <v>1114</v>
      </c>
      <c r="G4474" t="s">
        <v>37</v>
      </c>
      <c r="H4474">
        <v>0</v>
      </c>
      <c r="I4474">
        <v>0</v>
      </c>
      <c r="L4474" t="s">
        <v>1350</v>
      </c>
      <c r="M4474">
        <v>2024</v>
      </c>
      <c r="O4474" t="str">
        <f t="shared" si="207"/>
        <v>MARUBENI CORPORATION JEPANG-248016-THREAD,COMETA@5000MT-A1442, 60/2-CO</v>
      </c>
      <c r="P4474">
        <f>COUNTIF($O$3:O4474,O4474)</f>
        <v>72</v>
      </c>
      <c r="Q4474">
        <f t="shared" si="208"/>
        <v>45.21</v>
      </c>
      <c r="R4474">
        <f t="shared" si="209"/>
        <v>0</v>
      </c>
    </row>
    <row r="4475" spans="1:18" x14ac:dyDescent="0.25">
      <c r="A4475">
        <v>248016</v>
      </c>
      <c r="B4475" t="s">
        <v>1347</v>
      </c>
      <c r="C4475" t="s">
        <v>1895</v>
      </c>
      <c r="D4475" t="s">
        <v>1384</v>
      </c>
      <c r="E4475" t="s">
        <v>1969</v>
      </c>
      <c r="F4475" t="s">
        <v>1114</v>
      </c>
      <c r="G4475" t="s">
        <v>37</v>
      </c>
      <c r="H4475">
        <v>3</v>
      </c>
      <c r="I4475">
        <v>3.24</v>
      </c>
      <c r="L4475" t="s">
        <v>1350</v>
      </c>
      <c r="M4475">
        <v>2024</v>
      </c>
      <c r="O4475" t="str">
        <f t="shared" si="207"/>
        <v>MARUBENI CORPORATION JEPANG-248016-THREAD,COMETA@5000MT-A1442, 60/2-CO</v>
      </c>
      <c r="P4475">
        <f>COUNTIF($O$3:O4475,O4475)</f>
        <v>73</v>
      </c>
      <c r="Q4475">
        <f t="shared" si="208"/>
        <v>45.21</v>
      </c>
      <c r="R4475">
        <f t="shared" si="209"/>
        <v>0</v>
      </c>
    </row>
    <row r="4476" spans="1:18" x14ac:dyDescent="0.25">
      <c r="A4476">
        <v>248016</v>
      </c>
      <c r="B4476" t="s">
        <v>1347</v>
      </c>
      <c r="C4476" t="s">
        <v>1895</v>
      </c>
      <c r="D4476" t="s">
        <v>1384</v>
      </c>
      <c r="E4476" t="s">
        <v>1970</v>
      </c>
      <c r="F4476" t="s">
        <v>1114</v>
      </c>
      <c r="G4476" t="s">
        <v>37</v>
      </c>
      <c r="H4476">
        <v>0</v>
      </c>
      <c r="I4476">
        <v>-1.7763568394002505E-14</v>
      </c>
      <c r="L4476" t="s">
        <v>1350</v>
      </c>
      <c r="M4476">
        <v>2024</v>
      </c>
      <c r="O4476" t="str">
        <f t="shared" si="207"/>
        <v>MARUBENI CORPORATION JEPANG-248016-THREAD,COMETA@5000MT-A1442, 60/2-CO</v>
      </c>
      <c r="P4476">
        <f>COUNTIF($O$3:O4476,O4476)</f>
        <v>74</v>
      </c>
      <c r="Q4476">
        <f t="shared" si="208"/>
        <v>45.21</v>
      </c>
      <c r="R4476">
        <f t="shared" si="209"/>
        <v>0</v>
      </c>
    </row>
    <row r="4477" spans="1:18" x14ac:dyDescent="0.25">
      <c r="A4477">
        <v>248016</v>
      </c>
      <c r="B4477" t="s">
        <v>1347</v>
      </c>
      <c r="C4477" t="s">
        <v>1895</v>
      </c>
      <c r="D4477" t="s">
        <v>1384</v>
      </c>
      <c r="E4477" t="s">
        <v>1971</v>
      </c>
      <c r="F4477" t="s">
        <v>1114</v>
      </c>
      <c r="G4477" t="s">
        <v>37</v>
      </c>
      <c r="H4477">
        <v>0</v>
      </c>
      <c r="I4477">
        <v>0</v>
      </c>
      <c r="L4477" t="s">
        <v>1350</v>
      </c>
      <c r="M4477">
        <v>2024</v>
      </c>
      <c r="O4477" t="str">
        <f t="shared" si="207"/>
        <v>MARUBENI CORPORATION JEPANG-248016-THREAD,COMETA@5000MT-A1442, 60/2-CO</v>
      </c>
      <c r="P4477">
        <f>COUNTIF($O$3:O4477,O4477)</f>
        <v>75</v>
      </c>
      <c r="Q4477">
        <f t="shared" si="208"/>
        <v>45.21</v>
      </c>
      <c r="R4477">
        <f t="shared" si="209"/>
        <v>0</v>
      </c>
    </row>
    <row r="4478" spans="1:18" x14ac:dyDescent="0.25">
      <c r="A4478">
        <v>248016</v>
      </c>
      <c r="B4478" t="s">
        <v>1347</v>
      </c>
      <c r="C4478" t="s">
        <v>1895</v>
      </c>
      <c r="D4478" t="s">
        <v>1384</v>
      </c>
      <c r="E4478" t="s">
        <v>1972</v>
      </c>
      <c r="F4478" t="s">
        <v>1114</v>
      </c>
      <c r="G4478" t="s">
        <v>37</v>
      </c>
      <c r="H4478">
        <v>0</v>
      </c>
      <c r="I4478">
        <v>0</v>
      </c>
      <c r="L4478" t="s">
        <v>1350</v>
      </c>
      <c r="M4478">
        <v>2024</v>
      </c>
      <c r="O4478" t="str">
        <f t="shared" si="207"/>
        <v>MARUBENI CORPORATION JEPANG-248016-THREAD,COMETA@5000MT-A1442, 60/2-CO</v>
      </c>
      <c r="P4478">
        <f>COUNTIF($O$3:O4478,O4478)</f>
        <v>76</v>
      </c>
      <c r="Q4478">
        <f t="shared" si="208"/>
        <v>45.21</v>
      </c>
      <c r="R4478">
        <f t="shared" si="209"/>
        <v>0</v>
      </c>
    </row>
    <row r="4479" spans="1:18" x14ac:dyDescent="0.25">
      <c r="A4479">
        <v>248016</v>
      </c>
      <c r="B4479" t="s">
        <v>1347</v>
      </c>
      <c r="C4479" t="s">
        <v>1895</v>
      </c>
      <c r="D4479" t="s">
        <v>1384</v>
      </c>
      <c r="E4479" t="s">
        <v>1973</v>
      </c>
      <c r="F4479" t="s">
        <v>1114</v>
      </c>
      <c r="G4479" t="s">
        <v>37</v>
      </c>
      <c r="H4479">
        <v>0</v>
      </c>
      <c r="I4479">
        <v>0</v>
      </c>
      <c r="L4479" t="s">
        <v>1350</v>
      </c>
      <c r="M4479">
        <v>2024</v>
      </c>
      <c r="O4479" t="str">
        <f t="shared" si="207"/>
        <v>MARUBENI CORPORATION JEPANG-248016-THREAD,COMETA@5000MT-A1442, 60/2-CO</v>
      </c>
      <c r="P4479">
        <f>COUNTIF($O$3:O4479,O4479)</f>
        <v>77</v>
      </c>
      <c r="Q4479">
        <f t="shared" si="208"/>
        <v>45.21</v>
      </c>
      <c r="R4479">
        <f t="shared" si="209"/>
        <v>0</v>
      </c>
    </row>
    <row r="4480" spans="1:18" x14ac:dyDescent="0.25">
      <c r="A4480">
        <v>248016</v>
      </c>
      <c r="B4480" t="s">
        <v>1347</v>
      </c>
      <c r="C4480" t="s">
        <v>1895</v>
      </c>
      <c r="D4480" t="s">
        <v>1384</v>
      </c>
      <c r="E4480" t="s">
        <v>1974</v>
      </c>
      <c r="F4480" t="s">
        <v>1114</v>
      </c>
      <c r="G4480" t="s">
        <v>37</v>
      </c>
      <c r="H4480">
        <v>0</v>
      </c>
      <c r="I4480">
        <v>0</v>
      </c>
      <c r="L4480" t="s">
        <v>1350</v>
      </c>
      <c r="M4480">
        <v>2024</v>
      </c>
      <c r="O4480" t="str">
        <f t="shared" si="207"/>
        <v>MARUBENI CORPORATION JEPANG-248016-THREAD,COMETA@5000MT-A1442, 60/2-CO</v>
      </c>
      <c r="P4480">
        <f>COUNTIF($O$3:O4480,O4480)</f>
        <v>78</v>
      </c>
      <c r="Q4480">
        <f t="shared" si="208"/>
        <v>45.21</v>
      </c>
      <c r="R4480">
        <f t="shared" si="209"/>
        <v>0</v>
      </c>
    </row>
    <row r="4481" spans="1:18" x14ac:dyDescent="0.25">
      <c r="A4481">
        <v>248016</v>
      </c>
      <c r="B4481" t="s">
        <v>1347</v>
      </c>
      <c r="C4481" t="s">
        <v>1895</v>
      </c>
      <c r="D4481" t="s">
        <v>1384</v>
      </c>
      <c r="E4481" t="s">
        <v>1975</v>
      </c>
      <c r="F4481" t="s">
        <v>1114</v>
      </c>
      <c r="G4481" t="s">
        <v>37</v>
      </c>
      <c r="H4481">
        <v>0</v>
      </c>
      <c r="I4481">
        <v>0</v>
      </c>
      <c r="L4481" t="s">
        <v>1350</v>
      </c>
      <c r="M4481">
        <v>2024</v>
      </c>
      <c r="O4481" t="str">
        <f t="shared" si="207"/>
        <v>MARUBENI CORPORATION JEPANG-248016-THREAD,COMETA@5000MT-A1442, 60/2-CO</v>
      </c>
      <c r="P4481">
        <f>COUNTIF($O$3:O4481,O4481)</f>
        <v>79</v>
      </c>
      <c r="Q4481">
        <f t="shared" si="208"/>
        <v>45.21</v>
      </c>
      <c r="R4481">
        <f t="shared" si="209"/>
        <v>0</v>
      </c>
    </row>
    <row r="4482" spans="1:18" x14ac:dyDescent="0.25">
      <c r="A4482">
        <v>248016</v>
      </c>
      <c r="B4482" t="s">
        <v>1347</v>
      </c>
      <c r="C4482" t="s">
        <v>1895</v>
      </c>
      <c r="D4482" t="s">
        <v>1384</v>
      </c>
      <c r="E4482" t="s">
        <v>1976</v>
      </c>
      <c r="F4482" t="s">
        <v>1114</v>
      </c>
      <c r="G4482" t="s">
        <v>37</v>
      </c>
      <c r="H4482">
        <v>0</v>
      </c>
      <c r="I4482">
        <v>0</v>
      </c>
      <c r="L4482" t="s">
        <v>1350</v>
      </c>
      <c r="M4482">
        <v>2024</v>
      </c>
      <c r="O4482" t="str">
        <f t="shared" si="207"/>
        <v>MARUBENI CORPORATION JEPANG-248016-THREAD,COMETA@5000MT-A1442, 60/2-CO</v>
      </c>
      <c r="P4482">
        <f>COUNTIF($O$3:O4482,O4482)</f>
        <v>80</v>
      </c>
      <c r="Q4482">
        <f t="shared" si="208"/>
        <v>45.21</v>
      </c>
      <c r="R4482">
        <f t="shared" si="209"/>
        <v>0</v>
      </c>
    </row>
    <row r="4483" spans="1:18" x14ac:dyDescent="0.25">
      <c r="A4483">
        <v>248016</v>
      </c>
      <c r="B4483" t="s">
        <v>1347</v>
      </c>
      <c r="C4483" t="s">
        <v>1895</v>
      </c>
      <c r="D4483" t="s">
        <v>1384</v>
      </c>
      <c r="E4483" t="s">
        <v>1977</v>
      </c>
      <c r="F4483" t="s">
        <v>1114</v>
      </c>
      <c r="G4483" t="s">
        <v>37</v>
      </c>
      <c r="H4483">
        <v>0</v>
      </c>
      <c r="I4483">
        <v>0</v>
      </c>
      <c r="L4483" t="s">
        <v>1350</v>
      </c>
      <c r="M4483">
        <v>2024</v>
      </c>
      <c r="O4483" t="str">
        <f t="shared" si="207"/>
        <v>MARUBENI CORPORATION JEPANG-248016-THREAD,COMETA@5000MT-A1442, 60/2-CO</v>
      </c>
      <c r="P4483">
        <f>COUNTIF($O$3:O4483,O4483)</f>
        <v>81</v>
      </c>
      <c r="Q4483">
        <f t="shared" si="208"/>
        <v>45.21</v>
      </c>
      <c r="R4483">
        <f t="shared" si="209"/>
        <v>0</v>
      </c>
    </row>
    <row r="4484" spans="1:18" x14ac:dyDescent="0.25">
      <c r="A4484">
        <v>248016</v>
      </c>
      <c r="B4484" t="s">
        <v>1347</v>
      </c>
      <c r="C4484" t="s">
        <v>1895</v>
      </c>
      <c r="D4484" t="s">
        <v>1384</v>
      </c>
      <c r="E4484" t="s">
        <v>1978</v>
      </c>
      <c r="F4484" t="s">
        <v>1114</v>
      </c>
      <c r="G4484" t="s">
        <v>37</v>
      </c>
      <c r="H4484">
        <v>0</v>
      </c>
      <c r="I4484">
        <v>0</v>
      </c>
      <c r="L4484" t="s">
        <v>1350</v>
      </c>
      <c r="M4484">
        <v>2024</v>
      </c>
      <c r="O4484" t="str">
        <f t="shared" ref="O4484:O4547" si="210">G4484&amp;"-"&amp;A4484&amp;"-"&amp;B4484&amp;"-"&amp;C4484&amp;"-"&amp;F4484</f>
        <v>MARUBENI CORPORATION JEPANG-248016-THREAD,COMETA@5000MT-A1442, 60/2-CO</v>
      </c>
      <c r="P4484">
        <f>COUNTIF($O$3:O4484,O4484)</f>
        <v>82</v>
      </c>
      <c r="Q4484">
        <f t="shared" ref="Q4484:Q4547" si="211">SUMIF($O$4:$O$18090,O4484,$I$4:$I$18090)</f>
        <v>45.21</v>
      </c>
      <c r="R4484">
        <f t="shared" ref="R4484:R4547" si="212">SUMIF($O$4:$O$18090,O4484,$J$4:$J$18090)</f>
        <v>0</v>
      </c>
    </row>
    <row r="4485" spans="1:18" x14ac:dyDescent="0.25">
      <c r="A4485">
        <v>248016</v>
      </c>
      <c r="B4485" t="s">
        <v>1347</v>
      </c>
      <c r="C4485" t="s">
        <v>1895</v>
      </c>
      <c r="D4485" t="s">
        <v>476</v>
      </c>
      <c r="E4485">
        <v>2699845</v>
      </c>
      <c r="F4485" t="s">
        <v>1114</v>
      </c>
      <c r="G4485" t="s">
        <v>22</v>
      </c>
      <c r="H4485">
        <v>0</v>
      </c>
      <c r="I4485">
        <v>0</v>
      </c>
      <c r="L4485" t="s">
        <v>1350</v>
      </c>
      <c r="M4485">
        <v>2024</v>
      </c>
      <c r="O4485" t="str">
        <f t="shared" si="210"/>
        <v>ITOCHU CORPORATION TOKSD SECTI-248016-THREAD,COMETA@5000MT-A1442, 60/2-CO</v>
      </c>
      <c r="P4485">
        <f>COUNTIF($O$3:O4485,O4485)</f>
        <v>30</v>
      </c>
      <c r="Q4485">
        <f t="shared" si="211"/>
        <v>3.9968028886505635E-15</v>
      </c>
      <c r="R4485">
        <f t="shared" si="212"/>
        <v>0</v>
      </c>
    </row>
    <row r="4486" spans="1:18" x14ac:dyDescent="0.25">
      <c r="A4486">
        <v>248016</v>
      </c>
      <c r="B4486" t="s">
        <v>1347</v>
      </c>
      <c r="C4486" t="s">
        <v>1895</v>
      </c>
      <c r="D4486" t="s">
        <v>476</v>
      </c>
      <c r="E4486">
        <v>2699846</v>
      </c>
      <c r="F4486" t="s">
        <v>1114</v>
      </c>
      <c r="G4486" t="s">
        <v>22</v>
      </c>
      <c r="H4486">
        <v>0</v>
      </c>
      <c r="I4486">
        <v>0</v>
      </c>
      <c r="L4486" t="s">
        <v>1350</v>
      </c>
      <c r="M4486">
        <v>2024</v>
      </c>
      <c r="O4486" t="str">
        <f t="shared" si="210"/>
        <v>ITOCHU CORPORATION TOKSD SECTI-248016-THREAD,COMETA@5000MT-A1442, 60/2-CO</v>
      </c>
      <c r="P4486">
        <f>COUNTIF($O$3:O4486,O4486)</f>
        <v>31</v>
      </c>
      <c r="Q4486">
        <f t="shared" si="211"/>
        <v>3.9968028886505635E-15</v>
      </c>
      <c r="R4486">
        <f t="shared" si="212"/>
        <v>0</v>
      </c>
    </row>
    <row r="4487" spans="1:18" x14ac:dyDescent="0.25">
      <c r="A4487">
        <v>248016</v>
      </c>
      <c r="B4487" t="s">
        <v>1347</v>
      </c>
      <c r="C4487" t="s">
        <v>1895</v>
      </c>
      <c r="D4487" t="s">
        <v>476</v>
      </c>
      <c r="E4487">
        <v>2699848</v>
      </c>
      <c r="F4487" t="s">
        <v>1114</v>
      </c>
      <c r="G4487" t="s">
        <v>22</v>
      </c>
      <c r="H4487">
        <v>0</v>
      </c>
      <c r="I4487">
        <v>0</v>
      </c>
      <c r="L4487" t="s">
        <v>1350</v>
      </c>
      <c r="M4487">
        <v>2024</v>
      </c>
      <c r="O4487" t="str">
        <f t="shared" si="210"/>
        <v>ITOCHU CORPORATION TOKSD SECTI-248016-THREAD,COMETA@5000MT-A1442, 60/2-CO</v>
      </c>
      <c r="P4487">
        <f>COUNTIF($O$3:O4487,O4487)</f>
        <v>32</v>
      </c>
      <c r="Q4487">
        <f t="shared" si="211"/>
        <v>3.9968028886505635E-15</v>
      </c>
      <c r="R4487">
        <f t="shared" si="212"/>
        <v>0</v>
      </c>
    </row>
    <row r="4488" spans="1:18" x14ac:dyDescent="0.25">
      <c r="A4488">
        <v>248016</v>
      </c>
      <c r="B4488" t="s">
        <v>1347</v>
      </c>
      <c r="C4488" t="s">
        <v>1895</v>
      </c>
      <c r="D4488" t="s">
        <v>1568</v>
      </c>
      <c r="E4488">
        <v>2718429</v>
      </c>
      <c r="F4488" t="s">
        <v>1114</v>
      </c>
      <c r="G4488" t="s">
        <v>22</v>
      </c>
      <c r="H4488">
        <v>0</v>
      </c>
      <c r="I4488">
        <v>0</v>
      </c>
      <c r="L4488" t="s">
        <v>1350</v>
      </c>
      <c r="M4488">
        <v>2024</v>
      </c>
      <c r="O4488" t="str">
        <f t="shared" si="210"/>
        <v>ITOCHU CORPORATION TOKSD SECTI-248016-THREAD,COMETA@5000MT-A1442, 60/2-CO</v>
      </c>
      <c r="P4488">
        <f>COUNTIF($O$3:O4488,O4488)</f>
        <v>33</v>
      </c>
      <c r="Q4488">
        <f t="shared" si="211"/>
        <v>3.9968028886505635E-15</v>
      </c>
      <c r="R4488">
        <f t="shared" si="212"/>
        <v>0</v>
      </c>
    </row>
    <row r="4489" spans="1:18" x14ac:dyDescent="0.25">
      <c r="A4489">
        <v>248016</v>
      </c>
      <c r="B4489" t="s">
        <v>1347</v>
      </c>
      <c r="C4489" t="s">
        <v>1895</v>
      </c>
      <c r="D4489" t="s">
        <v>1568</v>
      </c>
      <c r="E4489">
        <v>2718436</v>
      </c>
      <c r="F4489" t="s">
        <v>1114</v>
      </c>
      <c r="G4489" t="s">
        <v>22</v>
      </c>
      <c r="H4489">
        <v>0</v>
      </c>
      <c r="I4489">
        <v>0</v>
      </c>
      <c r="L4489" t="s">
        <v>1350</v>
      </c>
      <c r="M4489">
        <v>2024</v>
      </c>
      <c r="O4489" t="str">
        <f t="shared" si="210"/>
        <v>ITOCHU CORPORATION TOKSD SECTI-248016-THREAD,COMETA@5000MT-A1442, 60/2-CO</v>
      </c>
      <c r="P4489">
        <f>COUNTIF($O$3:O4489,O4489)</f>
        <v>34</v>
      </c>
      <c r="Q4489">
        <f t="shared" si="211"/>
        <v>3.9968028886505635E-15</v>
      </c>
      <c r="R4489">
        <f t="shared" si="212"/>
        <v>0</v>
      </c>
    </row>
    <row r="4490" spans="1:18" x14ac:dyDescent="0.25">
      <c r="A4490">
        <v>248016</v>
      </c>
      <c r="B4490" t="s">
        <v>1347</v>
      </c>
      <c r="C4490" t="s">
        <v>1895</v>
      </c>
      <c r="D4490" t="s">
        <v>1568</v>
      </c>
      <c r="E4490">
        <v>2733654</v>
      </c>
      <c r="F4490" t="s">
        <v>1114</v>
      </c>
      <c r="G4490" t="s">
        <v>22</v>
      </c>
      <c r="H4490">
        <v>0</v>
      </c>
      <c r="I4490">
        <v>0</v>
      </c>
      <c r="L4490" t="s">
        <v>1350</v>
      </c>
      <c r="M4490">
        <v>2024</v>
      </c>
      <c r="O4490" t="str">
        <f t="shared" si="210"/>
        <v>ITOCHU CORPORATION TOKSD SECTI-248016-THREAD,COMETA@5000MT-A1442, 60/2-CO</v>
      </c>
      <c r="P4490">
        <f>COUNTIF($O$3:O4490,O4490)</f>
        <v>35</v>
      </c>
      <c r="Q4490">
        <f t="shared" si="211"/>
        <v>3.9968028886505635E-15</v>
      </c>
      <c r="R4490">
        <f t="shared" si="212"/>
        <v>0</v>
      </c>
    </row>
    <row r="4491" spans="1:18" x14ac:dyDescent="0.25">
      <c r="A4491">
        <v>248016</v>
      </c>
      <c r="B4491" t="s">
        <v>1347</v>
      </c>
      <c r="C4491" t="s">
        <v>1895</v>
      </c>
      <c r="D4491" t="s">
        <v>1568</v>
      </c>
      <c r="E4491">
        <v>2733655</v>
      </c>
      <c r="F4491" t="s">
        <v>1114</v>
      </c>
      <c r="G4491" t="s">
        <v>22</v>
      </c>
      <c r="H4491">
        <v>0</v>
      </c>
      <c r="I4491">
        <v>0</v>
      </c>
      <c r="L4491" t="s">
        <v>1350</v>
      </c>
      <c r="M4491">
        <v>2024</v>
      </c>
      <c r="O4491" t="str">
        <f t="shared" si="210"/>
        <v>ITOCHU CORPORATION TOKSD SECTI-248016-THREAD,COMETA@5000MT-A1442, 60/2-CO</v>
      </c>
      <c r="P4491">
        <f>COUNTIF($O$3:O4491,O4491)</f>
        <v>36</v>
      </c>
      <c r="Q4491">
        <f t="shared" si="211"/>
        <v>3.9968028886505635E-15</v>
      </c>
      <c r="R4491">
        <f t="shared" si="212"/>
        <v>0</v>
      </c>
    </row>
    <row r="4492" spans="1:18" x14ac:dyDescent="0.25">
      <c r="A4492">
        <v>248016</v>
      </c>
      <c r="B4492" t="s">
        <v>1347</v>
      </c>
      <c r="C4492" t="s">
        <v>1895</v>
      </c>
      <c r="D4492" t="s">
        <v>1695</v>
      </c>
      <c r="E4492">
        <v>2737907</v>
      </c>
      <c r="F4492" t="s">
        <v>1114</v>
      </c>
      <c r="G4492" t="s">
        <v>22</v>
      </c>
      <c r="H4492">
        <v>0</v>
      </c>
      <c r="I4492">
        <v>0</v>
      </c>
      <c r="L4492" t="s">
        <v>1350</v>
      </c>
      <c r="M4492">
        <v>2024</v>
      </c>
      <c r="O4492" t="str">
        <f t="shared" si="210"/>
        <v>ITOCHU CORPORATION TOKSD SECTI-248016-THREAD,COMETA@5000MT-A1442, 60/2-CO</v>
      </c>
      <c r="P4492">
        <f>COUNTIF($O$3:O4492,O4492)</f>
        <v>37</v>
      </c>
      <c r="Q4492">
        <f t="shared" si="211"/>
        <v>3.9968028886505635E-15</v>
      </c>
      <c r="R4492">
        <f t="shared" si="212"/>
        <v>0</v>
      </c>
    </row>
    <row r="4493" spans="1:18" x14ac:dyDescent="0.25">
      <c r="A4493">
        <v>248016</v>
      </c>
      <c r="B4493" t="s">
        <v>1347</v>
      </c>
      <c r="C4493" t="s">
        <v>1895</v>
      </c>
      <c r="D4493" t="s">
        <v>1695</v>
      </c>
      <c r="E4493" t="s">
        <v>1696</v>
      </c>
      <c r="F4493" t="s">
        <v>1114</v>
      </c>
      <c r="G4493" t="s">
        <v>34</v>
      </c>
      <c r="H4493">
        <v>0</v>
      </c>
      <c r="I4493">
        <v>0</v>
      </c>
      <c r="L4493" t="s">
        <v>1350</v>
      </c>
      <c r="M4493">
        <v>2024</v>
      </c>
      <c r="O4493" t="str">
        <f t="shared" si="210"/>
        <v>HEXAPOLE COMPANY LIMITED-248016-THREAD,COMETA@5000MT-A1442, 60/2-CO</v>
      </c>
      <c r="P4493">
        <f>COUNTIF($O$3:O4493,O4493)</f>
        <v>18</v>
      </c>
      <c r="Q4493">
        <f t="shared" si="211"/>
        <v>0</v>
      </c>
      <c r="R4493">
        <f t="shared" si="212"/>
        <v>0</v>
      </c>
    </row>
    <row r="4494" spans="1:18" x14ac:dyDescent="0.25">
      <c r="A4494">
        <v>248016</v>
      </c>
      <c r="B4494" t="s">
        <v>1347</v>
      </c>
      <c r="C4494" t="s">
        <v>1895</v>
      </c>
      <c r="D4494" t="s">
        <v>1695</v>
      </c>
      <c r="E4494" t="s">
        <v>1697</v>
      </c>
      <c r="F4494" t="s">
        <v>1114</v>
      </c>
      <c r="G4494" t="s">
        <v>37</v>
      </c>
      <c r="H4494">
        <v>0</v>
      </c>
      <c r="L4494" t="s">
        <v>1350</v>
      </c>
      <c r="M4494">
        <v>2024</v>
      </c>
      <c r="O4494" t="str">
        <f t="shared" si="210"/>
        <v>MARUBENI CORPORATION JEPANG-248016-THREAD,COMETA@5000MT-A1442, 60/2-CO</v>
      </c>
      <c r="P4494">
        <f>COUNTIF($O$3:O4494,O4494)</f>
        <v>83</v>
      </c>
      <c r="Q4494">
        <f t="shared" si="211"/>
        <v>45.21</v>
      </c>
      <c r="R4494">
        <f t="shared" si="212"/>
        <v>0</v>
      </c>
    </row>
    <row r="4495" spans="1:18" x14ac:dyDescent="0.25">
      <c r="A4495">
        <v>248016</v>
      </c>
      <c r="B4495" t="s">
        <v>1347</v>
      </c>
      <c r="C4495" t="s">
        <v>1895</v>
      </c>
      <c r="D4495" t="s">
        <v>1695</v>
      </c>
      <c r="E4495" t="s">
        <v>1698</v>
      </c>
      <c r="F4495" t="s">
        <v>1114</v>
      </c>
      <c r="G4495" t="s">
        <v>37</v>
      </c>
      <c r="H4495">
        <v>0</v>
      </c>
      <c r="I4495">
        <v>0</v>
      </c>
      <c r="L4495" t="s">
        <v>1350</v>
      </c>
      <c r="M4495">
        <v>2024</v>
      </c>
      <c r="O4495" t="str">
        <f t="shared" si="210"/>
        <v>MARUBENI CORPORATION JEPANG-248016-THREAD,COMETA@5000MT-A1442, 60/2-CO</v>
      </c>
      <c r="P4495">
        <f>COUNTIF($O$3:O4495,O4495)</f>
        <v>84</v>
      </c>
      <c r="Q4495">
        <f t="shared" si="211"/>
        <v>45.21</v>
      </c>
      <c r="R4495">
        <f t="shared" si="212"/>
        <v>0</v>
      </c>
    </row>
    <row r="4496" spans="1:18" x14ac:dyDescent="0.25">
      <c r="A4496">
        <v>248016</v>
      </c>
      <c r="B4496" t="s">
        <v>1347</v>
      </c>
      <c r="C4496" t="s">
        <v>1895</v>
      </c>
      <c r="D4496" t="s">
        <v>1695</v>
      </c>
      <c r="E4496" t="s">
        <v>1699</v>
      </c>
      <c r="F4496" t="s">
        <v>1114</v>
      </c>
      <c r="G4496" t="s">
        <v>37</v>
      </c>
      <c r="H4496">
        <v>0</v>
      </c>
      <c r="I4496">
        <v>0</v>
      </c>
      <c r="L4496" t="s">
        <v>1350</v>
      </c>
      <c r="M4496">
        <v>2024</v>
      </c>
      <c r="O4496" t="str">
        <f t="shared" si="210"/>
        <v>MARUBENI CORPORATION JEPANG-248016-THREAD,COMETA@5000MT-A1442, 60/2-CO</v>
      </c>
      <c r="P4496">
        <f>COUNTIF($O$3:O4496,O4496)</f>
        <v>85</v>
      </c>
      <c r="Q4496">
        <f t="shared" si="211"/>
        <v>45.21</v>
      </c>
      <c r="R4496">
        <f t="shared" si="212"/>
        <v>0</v>
      </c>
    </row>
    <row r="4497" spans="1:18" x14ac:dyDescent="0.25">
      <c r="A4497">
        <v>248016</v>
      </c>
      <c r="B4497" t="s">
        <v>1347</v>
      </c>
      <c r="C4497" t="s">
        <v>1895</v>
      </c>
      <c r="D4497" t="s">
        <v>1695</v>
      </c>
      <c r="E4497" t="s">
        <v>1979</v>
      </c>
      <c r="F4497" t="s">
        <v>1114</v>
      </c>
      <c r="G4497" t="s">
        <v>37</v>
      </c>
      <c r="H4497">
        <v>0</v>
      </c>
      <c r="I4497">
        <v>0</v>
      </c>
      <c r="L4497" t="s">
        <v>1350</v>
      </c>
      <c r="M4497">
        <v>2024</v>
      </c>
      <c r="O4497" t="str">
        <f t="shared" si="210"/>
        <v>MARUBENI CORPORATION JEPANG-248016-THREAD,COMETA@5000MT-A1442, 60/2-CO</v>
      </c>
      <c r="P4497">
        <f>COUNTIF($O$3:O4497,O4497)</f>
        <v>86</v>
      </c>
      <c r="Q4497">
        <f t="shared" si="211"/>
        <v>45.21</v>
      </c>
      <c r="R4497">
        <f t="shared" si="212"/>
        <v>0</v>
      </c>
    </row>
    <row r="4498" spans="1:18" x14ac:dyDescent="0.25">
      <c r="A4498">
        <v>248016</v>
      </c>
      <c r="B4498" t="s">
        <v>1347</v>
      </c>
      <c r="C4498" t="s">
        <v>1895</v>
      </c>
      <c r="D4498" t="s">
        <v>1695</v>
      </c>
      <c r="E4498" t="s">
        <v>1980</v>
      </c>
      <c r="F4498" t="s">
        <v>1114</v>
      </c>
      <c r="G4498" t="s">
        <v>37</v>
      </c>
      <c r="H4498">
        <v>0</v>
      </c>
      <c r="L4498" t="s">
        <v>1350</v>
      </c>
      <c r="M4498">
        <v>2024</v>
      </c>
      <c r="O4498" t="str">
        <f t="shared" si="210"/>
        <v>MARUBENI CORPORATION JEPANG-248016-THREAD,COMETA@5000MT-A1442, 60/2-CO</v>
      </c>
      <c r="P4498">
        <f>COUNTIF($O$3:O4498,O4498)</f>
        <v>87</v>
      </c>
      <c r="Q4498">
        <f t="shared" si="211"/>
        <v>45.21</v>
      </c>
      <c r="R4498">
        <f t="shared" si="212"/>
        <v>0</v>
      </c>
    </row>
    <row r="4499" spans="1:18" x14ac:dyDescent="0.25">
      <c r="A4499">
        <v>248016</v>
      </c>
      <c r="B4499" t="s">
        <v>1347</v>
      </c>
      <c r="C4499" t="s">
        <v>1895</v>
      </c>
      <c r="D4499" t="s">
        <v>1396</v>
      </c>
      <c r="E4499" t="s">
        <v>1397</v>
      </c>
      <c r="F4499" t="s">
        <v>1114</v>
      </c>
      <c r="G4499" t="s">
        <v>37</v>
      </c>
      <c r="H4499">
        <v>0</v>
      </c>
      <c r="I4499">
        <v>0</v>
      </c>
      <c r="L4499" t="s">
        <v>1350</v>
      </c>
      <c r="M4499">
        <v>2024</v>
      </c>
      <c r="O4499" t="str">
        <f t="shared" si="210"/>
        <v>MARUBENI CORPORATION JEPANG-248016-THREAD,COMETA@5000MT-A1442, 60/2-CO</v>
      </c>
      <c r="P4499">
        <f>COUNTIF($O$3:O4499,O4499)</f>
        <v>88</v>
      </c>
      <c r="Q4499">
        <f t="shared" si="211"/>
        <v>45.21</v>
      </c>
      <c r="R4499">
        <f t="shared" si="212"/>
        <v>0</v>
      </c>
    </row>
    <row r="4500" spans="1:18" x14ac:dyDescent="0.25">
      <c r="A4500">
        <v>248016</v>
      </c>
      <c r="B4500" t="s">
        <v>1347</v>
      </c>
      <c r="C4500" t="s">
        <v>1895</v>
      </c>
      <c r="D4500" t="s">
        <v>1396</v>
      </c>
      <c r="E4500" t="s">
        <v>1462</v>
      </c>
      <c r="F4500" t="s">
        <v>1114</v>
      </c>
      <c r="G4500" t="s">
        <v>37</v>
      </c>
      <c r="H4500">
        <v>0</v>
      </c>
      <c r="I4500">
        <v>0</v>
      </c>
      <c r="L4500" t="s">
        <v>1350</v>
      </c>
      <c r="M4500">
        <v>2024</v>
      </c>
      <c r="O4500" t="str">
        <f t="shared" si="210"/>
        <v>MARUBENI CORPORATION JEPANG-248016-THREAD,COMETA@5000MT-A1442, 60/2-CO</v>
      </c>
      <c r="P4500">
        <f>COUNTIF($O$3:O4500,O4500)</f>
        <v>89</v>
      </c>
      <c r="Q4500">
        <f t="shared" si="211"/>
        <v>45.21</v>
      </c>
      <c r="R4500">
        <f t="shared" si="212"/>
        <v>0</v>
      </c>
    </row>
    <row r="4501" spans="1:18" x14ac:dyDescent="0.25">
      <c r="A4501">
        <v>248016</v>
      </c>
      <c r="B4501" t="s">
        <v>1347</v>
      </c>
      <c r="C4501" t="s">
        <v>1895</v>
      </c>
      <c r="D4501" t="s">
        <v>1396</v>
      </c>
      <c r="E4501" t="s">
        <v>1981</v>
      </c>
      <c r="F4501" t="s">
        <v>1114</v>
      </c>
      <c r="G4501" t="s">
        <v>37</v>
      </c>
      <c r="H4501">
        <v>0</v>
      </c>
      <c r="I4501">
        <v>0</v>
      </c>
      <c r="L4501" t="s">
        <v>1350</v>
      </c>
      <c r="M4501">
        <v>2024</v>
      </c>
      <c r="O4501" t="str">
        <f t="shared" si="210"/>
        <v>MARUBENI CORPORATION JEPANG-248016-THREAD,COMETA@5000MT-A1442, 60/2-CO</v>
      </c>
      <c r="P4501">
        <f>COUNTIF($O$3:O4501,O4501)</f>
        <v>90</v>
      </c>
      <c r="Q4501">
        <f t="shared" si="211"/>
        <v>45.21</v>
      </c>
      <c r="R4501">
        <f t="shared" si="212"/>
        <v>0</v>
      </c>
    </row>
    <row r="4502" spans="1:18" x14ac:dyDescent="0.25">
      <c r="A4502">
        <v>248016</v>
      </c>
      <c r="B4502" t="s">
        <v>1347</v>
      </c>
      <c r="C4502" t="s">
        <v>1895</v>
      </c>
      <c r="D4502" t="s">
        <v>1396</v>
      </c>
      <c r="E4502" t="s">
        <v>1700</v>
      </c>
      <c r="F4502" t="s">
        <v>1114</v>
      </c>
      <c r="G4502" t="s">
        <v>37</v>
      </c>
      <c r="H4502">
        <v>0</v>
      </c>
      <c r="I4502">
        <v>0</v>
      </c>
      <c r="L4502" t="s">
        <v>1350</v>
      </c>
      <c r="M4502">
        <v>2024</v>
      </c>
      <c r="O4502" t="str">
        <f t="shared" si="210"/>
        <v>MARUBENI CORPORATION JEPANG-248016-THREAD,COMETA@5000MT-A1442, 60/2-CO</v>
      </c>
      <c r="P4502">
        <f>COUNTIF($O$3:O4502,O4502)</f>
        <v>91</v>
      </c>
      <c r="Q4502">
        <f t="shared" si="211"/>
        <v>45.21</v>
      </c>
      <c r="R4502">
        <f t="shared" si="212"/>
        <v>0</v>
      </c>
    </row>
    <row r="4503" spans="1:18" x14ac:dyDescent="0.25">
      <c r="A4503">
        <v>248016</v>
      </c>
      <c r="B4503" t="s">
        <v>1347</v>
      </c>
      <c r="C4503" t="s">
        <v>1895</v>
      </c>
      <c r="D4503" t="s">
        <v>1573</v>
      </c>
      <c r="E4503" t="s">
        <v>1701</v>
      </c>
      <c r="F4503" t="s">
        <v>1114</v>
      </c>
      <c r="G4503" t="s">
        <v>37</v>
      </c>
      <c r="H4503">
        <v>0</v>
      </c>
      <c r="I4503">
        <v>0</v>
      </c>
      <c r="L4503" t="s">
        <v>1350</v>
      </c>
      <c r="M4503">
        <v>2024</v>
      </c>
      <c r="O4503" t="str">
        <f t="shared" si="210"/>
        <v>MARUBENI CORPORATION JEPANG-248016-THREAD,COMETA@5000MT-A1442, 60/2-CO</v>
      </c>
      <c r="P4503">
        <f>COUNTIF($O$3:O4503,O4503)</f>
        <v>92</v>
      </c>
      <c r="Q4503">
        <f t="shared" si="211"/>
        <v>45.21</v>
      </c>
      <c r="R4503">
        <f t="shared" si="212"/>
        <v>0</v>
      </c>
    </row>
    <row r="4504" spans="1:18" x14ac:dyDescent="0.25">
      <c r="A4504">
        <v>248016</v>
      </c>
      <c r="B4504" t="s">
        <v>1347</v>
      </c>
      <c r="C4504" t="s">
        <v>1895</v>
      </c>
      <c r="D4504" t="s">
        <v>1573</v>
      </c>
      <c r="E4504" t="s">
        <v>1702</v>
      </c>
      <c r="F4504" t="s">
        <v>1114</v>
      </c>
      <c r="G4504" t="s">
        <v>37</v>
      </c>
      <c r="H4504">
        <v>0</v>
      </c>
      <c r="I4504">
        <v>3.9968028886505635E-15</v>
      </c>
      <c r="L4504" t="s">
        <v>1350</v>
      </c>
      <c r="M4504">
        <v>2024</v>
      </c>
      <c r="O4504" t="str">
        <f t="shared" si="210"/>
        <v>MARUBENI CORPORATION JEPANG-248016-THREAD,COMETA@5000MT-A1442, 60/2-CO</v>
      </c>
      <c r="P4504">
        <f>COUNTIF($O$3:O4504,O4504)</f>
        <v>93</v>
      </c>
      <c r="Q4504">
        <f t="shared" si="211"/>
        <v>45.21</v>
      </c>
      <c r="R4504">
        <f t="shared" si="212"/>
        <v>0</v>
      </c>
    </row>
    <row r="4505" spans="1:18" x14ac:dyDescent="0.25">
      <c r="A4505">
        <v>248016</v>
      </c>
      <c r="B4505" t="s">
        <v>1347</v>
      </c>
      <c r="C4505" t="s">
        <v>1895</v>
      </c>
      <c r="D4505" t="s">
        <v>1573</v>
      </c>
      <c r="E4505" t="s">
        <v>1758</v>
      </c>
      <c r="F4505" t="s">
        <v>1114</v>
      </c>
      <c r="G4505" t="s">
        <v>37</v>
      </c>
      <c r="H4505">
        <v>0</v>
      </c>
      <c r="I4505">
        <v>0</v>
      </c>
      <c r="L4505" t="s">
        <v>1350</v>
      </c>
      <c r="M4505">
        <v>2024</v>
      </c>
      <c r="O4505" t="str">
        <f t="shared" si="210"/>
        <v>MARUBENI CORPORATION JEPANG-248016-THREAD,COMETA@5000MT-A1442, 60/2-CO</v>
      </c>
      <c r="P4505">
        <f>COUNTIF($O$3:O4505,O4505)</f>
        <v>94</v>
      </c>
      <c r="Q4505">
        <f t="shared" si="211"/>
        <v>45.21</v>
      </c>
      <c r="R4505">
        <f t="shared" si="212"/>
        <v>0</v>
      </c>
    </row>
    <row r="4506" spans="1:18" x14ac:dyDescent="0.25">
      <c r="A4506">
        <v>248016</v>
      </c>
      <c r="B4506" t="s">
        <v>1347</v>
      </c>
      <c r="C4506" t="s">
        <v>1895</v>
      </c>
      <c r="D4506" t="s">
        <v>1573</v>
      </c>
      <c r="E4506" t="s">
        <v>1759</v>
      </c>
      <c r="F4506" t="s">
        <v>1114</v>
      </c>
      <c r="G4506" t="s">
        <v>37</v>
      </c>
      <c r="H4506">
        <v>0</v>
      </c>
      <c r="I4506">
        <v>0</v>
      </c>
      <c r="L4506" t="s">
        <v>1350</v>
      </c>
      <c r="M4506">
        <v>2024</v>
      </c>
      <c r="O4506" t="str">
        <f t="shared" si="210"/>
        <v>MARUBENI CORPORATION JEPANG-248016-THREAD,COMETA@5000MT-A1442, 60/2-CO</v>
      </c>
      <c r="P4506">
        <f>COUNTIF($O$3:O4506,O4506)</f>
        <v>95</v>
      </c>
      <c r="Q4506">
        <f t="shared" si="211"/>
        <v>45.21</v>
      </c>
      <c r="R4506">
        <f t="shared" si="212"/>
        <v>0</v>
      </c>
    </row>
    <row r="4507" spans="1:18" x14ac:dyDescent="0.25">
      <c r="A4507">
        <v>248016</v>
      </c>
      <c r="B4507" t="s">
        <v>1347</v>
      </c>
      <c r="C4507" t="s">
        <v>1895</v>
      </c>
      <c r="D4507" t="s">
        <v>1573</v>
      </c>
      <c r="E4507" t="s">
        <v>1982</v>
      </c>
      <c r="F4507" t="s">
        <v>1114</v>
      </c>
      <c r="G4507" t="s">
        <v>37</v>
      </c>
      <c r="H4507">
        <v>0</v>
      </c>
      <c r="I4507">
        <v>0</v>
      </c>
      <c r="L4507" t="s">
        <v>1350</v>
      </c>
      <c r="M4507">
        <v>2024</v>
      </c>
      <c r="O4507" t="str">
        <f t="shared" si="210"/>
        <v>MARUBENI CORPORATION JEPANG-248016-THREAD,COMETA@5000MT-A1442, 60/2-CO</v>
      </c>
      <c r="P4507">
        <f>COUNTIF($O$3:O4507,O4507)</f>
        <v>96</v>
      </c>
      <c r="Q4507">
        <f t="shared" si="211"/>
        <v>45.21</v>
      </c>
      <c r="R4507">
        <f t="shared" si="212"/>
        <v>0</v>
      </c>
    </row>
    <row r="4508" spans="1:18" x14ac:dyDescent="0.25">
      <c r="A4508">
        <v>248016</v>
      </c>
      <c r="B4508" t="s">
        <v>1347</v>
      </c>
      <c r="C4508" t="s">
        <v>1895</v>
      </c>
      <c r="D4508" t="s">
        <v>1573</v>
      </c>
      <c r="E4508" t="s">
        <v>1983</v>
      </c>
      <c r="F4508" t="s">
        <v>1114</v>
      </c>
      <c r="G4508" t="s">
        <v>37</v>
      </c>
      <c r="H4508">
        <v>0</v>
      </c>
      <c r="I4508">
        <v>0</v>
      </c>
      <c r="L4508" t="s">
        <v>1350</v>
      </c>
      <c r="M4508">
        <v>2024</v>
      </c>
      <c r="O4508" t="str">
        <f t="shared" si="210"/>
        <v>MARUBENI CORPORATION JEPANG-248016-THREAD,COMETA@5000MT-A1442, 60/2-CO</v>
      </c>
      <c r="P4508">
        <f>COUNTIF($O$3:O4508,O4508)</f>
        <v>97</v>
      </c>
      <c r="Q4508">
        <f t="shared" si="211"/>
        <v>45.21</v>
      </c>
      <c r="R4508">
        <f t="shared" si="212"/>
        <v>0</v>
      </c>
    </row>
    <row r="4509" spans="1:18" x14ac:dyDescent="0.25">
      <c r="A4509">
        <v>248016</v>
      </c>
      <c r="B4509" t="s">
        <v>1347</v>
      </c>
      <c r="C4509" t="s">
        <v>1895</v>
      </c>
      <c r="D4509" t="s">
        <v>1573</v>
      </c>
      <c r="E4509" t="s">
        <v>1984</v>
      </c>
      <c r="F4509" t="s">
        <v>1114</v>
      </c>
      <c r="G4509" t="s">
        <v>37</v>
      </c>
      <c r="H4509">
        <v>0</v>
      </c>
      <c r="I4509">
        <v>0</v>
      </c>
      <c r="L4509" t="s">
        <v>1350</v>
      </c>
      <c r="M4509">
        <v>2024</v>
      </c>
      <c r="O4509" t="str">
        <f t="shared" si="210"/>
        <v>MARUBENI CORPORATION JEPANG-248016-THREAD,COMETA@5000MT-A1442, 60/2-CO</v>
      </c>
      <c r="P4509">
        <f>COUNTIF($O$3:O4509,O4509)</f>
        <v>98</v>
      </c>
      <c r="Q4509">
        <f t="shared" si="211"/>
        <v>45.21</v>
      </c>
      <c r="R4509">
        <f t="shared" si="212"/>
        <v>0</v>
      </c>
    </row>
    <row r="4510" spans="1:18" x14ac:dyDescent="0.25">
      <c r="A4510">
        <v>248016</v>
      </c>
      <c r="B4510" t="s">
        <v>1347</v>
      </c>
      <c r="C4510" t="s">
        <v>1895</v>
      </c>
      <c r="D4510" t="s">
        <v>1573</v>
      </c>
      <c r="E4510" t="s">
        <v>1985</v>
      </c>
      <c r="F4510" t="s">
        <v>1114</v>
      </c>
      <c r="G4510" t="s">
        <v>37</v>
      </c>
      <c r="H4510">
        <v>0</v>
      </c>
      <c r="I4510">
        <v>0</v>
      </c>
      <c r="L4510" t="s">
        <v>1350</v>
      </c>
      <c r="M4510">
        <v>2024</v>
      </c>
      <c r="O4510" t="str">
        <f t="shared" si="210"/>
        <v>MARUBENI CORPORATION JEPANG-248016-THREAD,COMETA@5000MT-A1442, 60/2-CO</v>
      </c>
      <c r="P4510">
        <f>COUNTIF($O$3:O4510,O4510)</f>
        <v>99</v>
      </c>
      <c r="Q4510">
        <f t="shared" si="211"/>
        <v>45.21</v>
      </c>
      <c r="R4510">
        <f t="shared" si="212"/>
        <v>0</v>
      </c>
    </row>
    <row r="4511" spans="1:18" x14ac:dyDescent="0.25">
      <c r="A4511">
        <v>248016</v>
      </c>
      <c r="B4511" t="s">
        <v>1347</v>
      </c>
      <c r="C4511" t="s">
        <v>1895</v>
      </c>
      <c r="D4511" t="s">
        <v>266</v>
      </c>
      <c r="E4511" t="s">
        <v>1398</v>
      </c>
      <c r="F4511" t="s">
        <v>1114</v>
      </c>
      <c r="G4511" t="s">
        <v>34</v>
      </c>
      <c r="H4511">
        <v>0</v>
      </c>
      <c r="L4511" t="s">
        <v>1350</v>
      </c>
      <c r="M4511">
        <v>2024</v>
      </c>
      <c r="O4511" t="str">
        <f t="shared" si="210"/>
        <v>HEXAPOLE COMPANY LIMITED-248016-THREAD,COMETA@5000MT-A1442, 60/2-CO</v>
      </c>
      <c r="P4511">
        <f>COUNTIF($O$3:O4511,O4511)</f>
        <v>19</v>
      </c>
      <c r="Q4511">
        <f t="shared" si="211"/>
        <v>0</v>
      </c>
      <c r="R4511">
        <f t="shared" si="212"/>
        <v>0</v>
      </c>
    </row>
    <row r="4512" spans="1:18" x14ac:dyDescent="0.25">
      <c r="A4512">
        <v>248016</v>
      </c>
      <c r="B4512" t="s">
        <v>1347</v>
      </c>
      <c r="C4512" t="s">
        <v>1895</v>
      </c>
      <c r="F4512" t="s">
        <v>1114</v>
      </c>
      <c r="G4512" t="s">
        <v>22</v>
      </c>
      <c r="L4512" t="s">
        <v>1350</v>
      </c>
      <c r="M4512">
        <v>2024</v>
      </c>
      <c r="O4512" t="str">
        <f t="shared" si="210"/>
        <v>ITOCHU CORPORATION TOKSD SECTI-248016-THREAD,COMETA@5000MT-A1442, 60/2-CO</v>
      </c>
      <c r="P4512">
        <f>COUNTIF($O$3:O4512,O4512)</f>
        <v>38</v>
      </c>
      <c r="Q4512">
        <f t="shared" si="211"/>
        <v>3.9968028886505635E-15</v>
      </c>
      <c r="R4512">
        <f t="shared" si="212"/>
        <v>0</v>
      </c>
    </row>
    <row r="4513" spans="1:18" x14ac:dyDescent="0.25">
      <c r="A4513">
        <v>248017</v>
      </c>
      <c r="B4513" t="s">
        <v>1347</v>
      </c>
      <c r="C4513" t="s">
        <v>1986</v>
      </c>
      <c r="D4513" t="s">
        <v>1714</v>
      </c>
      <c r="E4513">
        <v>2435133</v>
      </c>
      <c r="F4513" t="s">
        <v>1114</v>
      </c>
      <c r="G4513" t="s">
        <v>22</v>
      </c>
      <c r="H4513">
        <v>0</v>
      </c>
      <c r="I4513">
        <v>0</v>
      </c>
      <c r="J4513" t="s">
        <v>23</v>
      </c>
      <c r="K4513" t="s">
        <v>23</v>
      </c>
      <c r="L4513" t="s">
        <v>1350</v>
      </c>
      <c r="M4513">
        <v>2024</v>
      </c>
      <c r="O4513" t="str">
        <f t="shared" si="210"/>
        <v>ITOCHU CORPORATION TOKSD SECTI-248017-THREAD,COMETA@5000MT-C5500, 60/2-CO</v>
      </c>
      <c r="P4513">
        <f>COUNTIF($O$3:O4513,O4513)</f>
        <v>1</v>
      </c>
      <c r="Q4513">
        <f t="shared" si="211"/>
        <v>3.09</v>
      </c>
      <c r="R4513">
        <f t="shared" si="212"/>
        <v>0</v>
      </c>
    </row>
    <row r="4514" spans="1:18" x14ac:dyDescent="0.25">
      <c r="A4514">
        <v>248017</v>
      </c>
      <c r="B4514" t="s">
        <v>1347</v>
      </c>
      <c r="C4514" t="s">
        <v>1986</v>
      </c>
      <c r="D4514" t="s">
        <v>1764</v>
      </c>
      <c r="E4514">
        <v>2471425</v>
      </c>
      <c r="F4514" t="s">
        <v>1114</v>
      </c>
      <c r="G4514" t="s">
        <v>22</v>
      </c>
      <c r="H4514">
        <v>0</v>
      </c>
      <c r="I4514">
        <v>0</v>
      </c>
      <c r="L4514" t="s">
        <v>1350</v>
      </c>
      <c r="M4514">
        <v>2024</v>
      </c>
      <c r="O4514" t="str">
        <f t="shared" si="210"/>
        <v>ITOCHU CORPORATION TOKSD SECTI-248017-THREAD,COMETA@5000MT-C5500, 60/2-CO</v>
      </c>
      <c r="P4514">
        <f>COUNTIF($O$3:O4514,O4514)</f>
        <v>2</v>
      </c>
      <c r="Q4514">
        <f t="shared" si="211"/>
        <v>3.09</v>
      </c>
      <c r="R4514">
        <f t="shared" si="212"/>
        <v>0</v>
      </c>
    </row>
    <row r="4515" spans="1:18" x14ac:dyDescent="0.25">
      <c r="A4515">
        <v>248017</v>
      </c>
      <c r="B4515" t="s">
        <v>1347</v>
      </c>
      <c r="C4515" t="s">
        <v>1986</v>
      </c>
      <c r="D4515" t="s">
        <v>1987</v>
      </c>
      <c r="E4515">
        <v>2604502</v>
      </c>
      <c r="F4515" t="s">
        <v>1114</v>
      </c>
      <c r="G4515" t="s">
        <v>22</v>
      </c>
      <c r="H4515">
        <v>0</v>
      </c>
      <c r="I4515">
        <v>0</v>
      </c>
      <c r="L4515" t="s">
        <v>1350</v>
      </c>
      <c r="M4515">
        <v>2024</v>
      </c>
      <c r="O4515" t="str">
        <f t="shared" si="210"/>
        <v>ITOCHU CORPORATION TOKSD SECTI-248017-THREAD,COMETA@5000MT-C5500, 60/2-CO</v>
      </c>
      <c r="P4515">
        <f>COUNTIF($O$3:O4515,O4515)</f>
        <v>3</v>
      </c>
      <c r="Q4515">
        <f t="shared" si="211"/>
        <v>3.09</v>
      </c>
      <c r="R4515">
        <f t="shared" si="212"/>
        <v>0</v>
      </c>
    </row>
    <row r="4516" spans="1:18" x14ac:dyDescent="0.25">
      <c r="A4516">
        <v>248017</v>
      </c>
      <c r="B4516" t="s">
        <v>1347</v>
      </c>
      <c r="C4516" t="s">
        <v>1986</v>
      </c>
      <c r="D4516" t="s">
        <v>1987</v>
      </c>
      <c r="E4516">
        <v>2604503</v>
      </c>
      <c r="F4516" t="s">
        <v>1114</v>
      </c>
      <c r="G4516" t="s">
        <v>22</v>
      </c>
      <c r="H4516">
        <v>0</v>
      </c>
      <c r="I4516">
        <v>0</v>
      </c>
      <c r="L4516" t="s">
        <v>1350</v>
      </c>
      <c r="M4516">
        <v>2024</v>
      </c>
      <c r="O4516" t="str">
        <f t="shared" si="210"/>
        <v>ITOCHU CORPORATION TOKSD SECTI-248017-THREAD,COMETA@5000MT-C5500, 60/2-CO</v>
      </c>
      <c r="P4516">
        <f>COUNTIF($O$3:O4516,O4516)</f>
        <v>4</v>
      </c>
      <c r="Q4516">
        <f t="shared" si="211"/>
        <v>3.09</v>
      </c>
      <c r="R4516">
        <f t="shared" si="212"/>
        <v>0</v>
      </c>
    </row>
    <row r="4517" spans="1:18" x14ac:dyDescent="0.25">
      <c r="A4517">
        <v>248017</v>
      </c>
      <c r="B4517" t="s">
        <v>1347</v>
      </c>
      <c r="C4517" t="s">
        <v>1986</v>
      </c>
      <c r="D4517" t="s">
        <v>1361</v>
      </c>
      <c r="E4517" t="s">
        <v>1988</v>
      </c>
      <c r="F4517" t="s">
        <v>1114</v>
      </c>
      <c r="G4517" t="s">
        <v>37</v>
      </c>
      <c r="H4517">
        <v>0</v>
      </c>
      <c r="I4517">
        <v>0</v>
      </c>
      <c r="L4517" t="s">
        <v>1350</v>
      </c>
      <c r="M4517">
        <v>2024</v>
      </c>
      <c r="O4517" t="str">
        <f t="shared" si="210"/>
        <v>MARUBENI CORPORATION JEPANG-248017-THREAD,COMETA@5000MT-C5500, 60/2-CO</v>
      </c>
      <c r="P4517">
        <f>COUNTIF($O$3:O4517,O4517)</f>
        <v>1</v>
      </c>
      <c r="Q4517">
        <f t="shared" si="211"/>
        <v>7.4099999999999993</v>
      </c>
      <c r="R4517">
        <f t="shared" si="212"/>
        <v>0</v>
      </c>
    </row>
    <row r="4518" spans="1:18" x14ac:dyDescent="0.25">
      <c r="A4518">
        <v>248017</v>
      </c>
      <c r="B4518" t="s">
        <v>1347</v>
      </c>
      <c r="C4518" t="s">
        <v>1986</v>
      </c>
      <c r="D4518" t="s">
        <v>1361</v>
      </c>
      <c r="E4518" t="s">
        <v>1989</v>
      </c>
      <c r="F4518" t="s">
        <v>1114</v>
      </c>
      <c r="G4518" t="s">
        <v>37</v>
      </c>
      <c r="H4518">
        <v>0</v>
      </c>
      <c r="I4518">
        <v>0</v>
      </c>
      <c r="L4518" t="s">
        <v>1350</v>
      </c>
      <c r="M4518">
        <v>2024</v>
      </c>
      <c r="O4518" t="str">
        <f t="shared" si="210"/>
        <v>MARUBENI CORPORATION JEPANG-248017-THREAD,COMETA@5000MT-C5500, 60/2-CO</v>
      </c>
      <c r="P4518">
        <f>COUNTIF($O$3:O4518,O4518)</f>
        <v>2</v>
      </c>
      <c r="Q4518">
        <f t="shared" si="211"/>
        <v>7.4099999999999993</v>
      </c>
      <c r="R4518">
        <f t="shared" si="212"/>
        <v>0</v>
      </c>
    </row>
    <row r="4519" spans="1:18" x14ac:dyDescent="0.25">
      <c r="A4519">
        <v>248017</v>
      </c>
      <c r="B4519" t="s">
        <v>1347</v>
      </c>
      <c r="C4519" t="s">
        <v>1986</v>
      </c>
      <c r="D4519" t="s">
        <v>1361</v>
      </c>
      <c r="E4519" t="s">
        <v>1990</v>
      </c>
      <c r="F4519" t="s">
        <v>1114</v>
      </c>
      <c r="G4519" t="s">
        <v>37</v>
      </c>
      <c r="H4519">
        <v>0</v>
      </c>
      <c r="I4519">
        <v>0</v>
      </c>
      <c r="L4519" t="s">
        <v>1350</v>
      </c>
      <c r="M4519">
        <v>2024</v>
      </c>
      <c r="O4519" t="str">
        <f t="shared" si="210"/>
        <v>MARUBENI CORPORATION JEPANG-248017-THREAD,COMETA@5000MT-C5500, 60/2-CO</v>
      </c>
      <c r="P4519">
        <f>COUNTIF($O$3:O4519,O4519)</f>
        <v>3</v>
      </c>
      <c r="Q4519">
        <f t="shared" si="211"/>
        <v>7.4099999999999993</v>
      </c>
      <c r="R4519">
        <f t="shared" si="212"/>
        <v>0</v>
      </c>
    </row>
    <row r="4520" spans="1:18" x14ac:dyDescent="0.25">
      <c r="A4520">
        <v>248017</v>
      </c>
      <c r="B4520" t="s">
        <v>1347</v>
      </c>
      <c r="C4520" t="s">
        <v>1986</v>
      </c>
      <c r="D4520" t="s">
        <v>1361</v>
      </c>
      <c r="E4520" t="s">
        <v>1991</v>
      </c>
      <c r="F4520" t="s">
        <v>1114</v>
      </c>
      <c r="G4520" t="s">
        <v>37</v>
      </c>
      <c r="H4520">
        <v>2</v>
      </c>
      <c r="I4520">
        <v>2.160000000000001</v>
      </c>
      <c r="L4520" t="s">
        <v>1350</v>
      </c>
      <c r="M4520">
        <v>2024</v>
      </c>
      <c r="O4520" t="str">
        <f t="shared" si="210"/>
        <v>MARUBENI CORPORATION JEPANG-248017-THREAD,COMETA@5000MT-C5500, 60/2-CO</v>
      </c>
      <c r="P4520">
        <f>COUNTIF($O$3:O4520,O4520)</f>
        <v>4</v>
      </c>
      <c r="Q4520">
        <f t="shared" si="211"/>
        <v>7.4099999999999993</v>
      </c>
      <c r="R4520">
        <f t="shared" si="212"/>
        <v>0</v>
      </c>
    </row>
    <row r="4521" spans="1:18" x14ac:dyDescent="0.25">
      <c r="A4521">
        <v>248017</v>
      </c>
      <c r="B4521" t="s">
        <v>1347</v>
      </c>
      <c r="C4521" t="s">
        <v>1986</v>
      </c>
      <c r="D4521" t="s">
        <v>1361</v>
      </c>
      <c r="E4521" t="s">
        <v>1992</v>
      </c>
      <c r="F4521" t="s">
        <v>1114</v>
      </c>
      <c r="G4521" t="s">
        <v>37</v>
      </c>
      <c r="H4521">
        <v>1</v>
      </c>
      <c r="I4521">
        <v>1.08</v>
      </c>
      <c r="L4521" t="s">
        <v>1350</v>
      </c>
      <c r="M4521">
        <v>2024</v>
      </c>
      <c r="O4521" t="str">
        <f t="shared" si="210"/>
        <v>MARUBENI CORPORATION JEPANG-248017-THREAD,COMETA@5000MT-C5500, 60/2-CO</v>
      </c>
      <c r="P4521">
        <f>COUNTIF($O$3:O4521,O4521)</f>
        <v>5</v>
      </c>
      <c r="Q4521">
        <f t="shared" si="211"/>
        <v>7.4099999999999993</v>
      </c>
      <c r="R4521">
        <f t="shared" si="212"/>
        <v>0</v>
      </c>
    </row>
    <row r="4522" spans="1:18" x14ac:dyDescent="0.25">
      <c r="A4522">
        <v>248017</v>
      </c>
      <c r="B4522" t="s">
        <v>1347</v>
      </c>
      <c r="C4522" t="s">
        <v>1986</v>
      </c>
      <c r="D4522" t="s">
        <v>1361</v>
      </c>
      <c r="E4522" t="s">
        <v>1993</v>
      </c>
      <c r="F4522" t="s">
        <v>1114</v>
      </c>
      <c r="G4522" t="s">
        <v>37</v>
      </c>
      <c r="H4522">
        <v>0</v>
      </c>
      <c r="I4522">
        <v>0</v>
      </c>
      <c r="L4522" t="s">
        <v>1350</v>
      </c>
      <c r="M4522">
        <v>2024</v>
      </c>
      <c r="O4522" t="str">
        <f t="shared" si="210"/>
        <v>MARUBENI CORPORATION JEPANG-248017-THREAD,COMETA@5000MT-C5500, 60/2-CO</v>
      </c>
      <c r="P4522">
        <f>COUNTIF($O$3:O4522,O4522)</f>
        <v>6</v>
      </c>
      <c r="Q4522">
        <f t="shared" si="211"/>
        <v>7.4099999999999993</v>
      </c>
      <c r="R4522">
        <f t="shared" si="212"/>
        <v>0</v>
      </c>
    </row>
    <row r="4523" spans="1:18" x14ac:dyDescent="0.25">
      <c r="A4523">
        <v>248017</v>
      </c>
      <c r="B4523" t="s">
        <v>1347</v>
      </c>
      <c r="C4523" t="s">
        <v>1986</v>
      </c>
      <c r="D4523" t="s">
        <v>1361</v>
      </c>
      <c r="E4523" t="s">
        <v>1994</v>
      </c>
      <c r="F4523" t="s">
        <v>1114</v>
      </c>
      <c r="G4523" t="s">
        <v>37</v>
      </c>
      <c r="H4523">
        <v>0</v>
      </c>
      <c r="I4523">
        <v>0</v>
      </c>
      <c r="L4523" t="s">
        <v>1350</v>
      </c>
      <c r="M4523">
        <v>2024</v>
      </c>
      <c r="O4523" t="str">
        <f t="shared" si="210"/>
        <v>MARUBENI CORPORATION JEPANG-248017-THREAD,COMETA@5000MT-C5500, 60/2-CO</v>
      </c>
      <c r="P4523">
        <f>COUNTIF($O$3:O4523,O4523)</f>
        <v>7</v>
      </c>
      <c r="Q4523">
        <f t="shared" si="211"/>
        <v>7.4099999999999993</v>
      </c>
      <c r="R4523">
        <f t="shared" si="212"/>
        <v>0</v>
      </c>
    </row>
    <row r="4524" spans="1:18" x14ac:dyDescent="0.25">
      <c r="A4524">
        <v>248017</v>
      </c>
      <c r="B4524" t="s">
        <v>1347</v>
      </c>
      <c r="C4524" t="s">
        <v>1986</v>
      </c>
      <c r="D4524" t="s">
        <v>1361</v>
      </c>
      <c r="E4524" t="s">
        <v>1995</v>
      </c>
      <c r="F4524" t="s">
        <v>1114</v>
      </c>
      <c r="G4524" t="s">
        <v>37</v>
      </c>
      <c r="H4524">
        <v>0</v>
      </c>
      <c r="I4524">
        <v>0</v>
      </c>
      <c r="L4524" t="s">
        <v>1350</v>
      </c>
      <c r="M4524">
        <v>2024</v>
      </c>
      <c r="O4524" t="str">
        <f t="shared" si="210"/>
        <v>MARUBENI CORPORATION JEPANG-248017-THREAD,COMETA@5000MT-C5500, 60/2-CO</v>
      </c>
      <c r="P4524">
        <f>COUNTIF($O$3:O4524,O4524)</f>
        <v>8</v>
      </c>
      <c r="Q4524">
        <f t="shared" si="211"/>
        <v>7.4099999999999993</v>
      </c>
      <c r="R4524">
        <f t="shared" si="212"/>
        <v>0</v>
      </c>
    </row>
    <row r="4525" spans="1:18" x14ac:dyDescent="0.25">
      <c r="A4525">
        <v>248017</v>
      </c>
      <c r="B4525" t="s">
        <v>1347</v>
      </c>
      <c r="C4525" t="s">
        <v>1986</v>
      </c>
      <c r="D4525" t="s">
        <v>1384</v>
      </c>
      <c r="E4525" t="s">
        <v>1772</v>
      </c>
      <c r="F4525" t="s">
        <v>1114</v>
      </c>
      <c r="G4525" t="s">
        <v>37</v>
      </c>
      <c r="H4525">
        <v>1</v>
      </c>
      <c r="I4525">
        <v>1.0799999999999983</v>
      </c>
      <c r="L4525" t="s">
        <v>1350</v>
      </c>
      <c r="M4525">
        <v>2024</v>
      </c>
      <c r="O4525" t="str">
        <f t="shared" si="210"/>
        <v>MARUBENI CORPORATION JEPANG-248017-THREAD,COMETA@5000MT-C5500, 60/2-CO</v>
      </c>
      <c r="P4525">
        <f>COUNTIF($O$3:O4525,O4525)</f>
        <v>9</v>
      </c>
      <c r="Q4525">
        <f t="shared" si="211"/>
        <v>7.4099999999999993</v>
      </c>
      <c r="R4525">
        <f t="shared" si="212"/>
        <v>0</v>
      </c>
    </row>
    <row r="4526" spans="1:18" x14ac:dyDescent="0.25">
      <c r="A4526">
        <v>248017</v>
      </c>
      <c r="B4526" t="s">
        <v>1347</v>
      </c>
      <c r="C4526" t="s">
        <v>1986</v>
      </c>
      <c r="D4526" t="s">
        <v>1384</v>
      </c>
      <c r="E4526" t="s">
        <v>1773</v>
      </c>
      <c r="F4526" t="s">
        <v>1114</v>
      </c>
      <c r="G4526" t="s">
        <v>37</v>
      </c>
      <c r="H4526">
        <v>0</v>
      </c>
      <c r="I4526">
        <v>0</v>
      </c>
      <c r="L4526" t="s">
        <v>1350</v>
      </c>
      <c r="M4526">
        <v>2024</v>
      </c>
      <c r="O4526" t="str">
        <f t="shared" si="210"/>
        <v>MARUBENI CORPORATION JEPANG-248017-THREAD,COMETA@5000MT-C5500, 60/2-CO</v>
      </c>
      <c r="P4526">
        <f>COUNTIF($O$3:O4526,O4526)</f>
        <v>10</v>
      </c>
      <c r="Q4526">
        <f t="shared" si="211"/>
        <v>7.4099999999999993</v>
      </c>
      <c r="R4526">
        <f t="shared" si="212"/>
        <v>0</v>
      </c>
    </row>
    <row r="4527" spans="1:18" x14ac:dyDescent="0.25">
      <c r="A4527">
        <v>248017</v>
      </c>
      <c r="B4527" t="s">
        <v>1347</v>
      </c>
      <c r="C4527" t="s">
        <v>1986</v>
      </c>
      <c r="D4527" t="s">
        <v>1695</v>
      </c>
      <c r="E4527">
        <v>2733126</v>
      </c>
      <c r="F4527" t="s">
        <v>1114</v>
      </c>
      <c r="G4527" t="s">
        <v>22</v>
      </c>
      <c r="H4527">
        <v>3</v>
      </c>
      <c r="I4527">
        <v>3.09</v>
      </c>
      <c r="L4527" t="s">
        <v>1350</v>
      </c>
      <c r="M4527">
        <v>2024</v>
      </c>
      <c r="O4527" t="str">
        <f t="shared" si="210"/>
        <v>ITOCHU CORPORATION TOKSD SECTI-248017-THREAD,COMETA@5000MT-C5500, 60/2-CO</v>
      </c>
      <c r="P4527">
        <f>COUNTIF($O$3:O4527,O4527)</f>
        <v>5</v>
      </c>
      <c r="Q4527">
        <f t="shared" si="211"/>
        <v>3.09</v>
      </c>
      <c r="R4527">
        <f t="shared" si="212"/>
        <v>0</v>
      </c>
    </row>
    <row r="4528" spans="1:18" x14ac:dyDescent="0.25">
      <c r="A4528">
        <v>248017</v>
      </c>
      <c r="B4528" t="s">
        <v>1347</v>
      </c>
      <c r="C4528" t="s">
        <v>1986</v>
      </c>
      <c r="D4528" t="s">
        <v>1695</v>
      </c>
      <c r="E4528" t="s">
        <v>1996</v>
      </c>
      <c r="F4528" t="s">
        <v>1114</v>
      </c>
      <c r="G4528" t="s">
        <v>37</v>
      </c>
      <c r="H4528">
        <v>3</v>
      </c>
      <c r="I4528">
        <v>3.09</v>
      </c>
      <c r="L4528" t="s">
        <v>1350</v>
      </c>
      <c r="M4528">
        <v>2024</v>
      </c>
      <c r="O4528" t="str">
        <f t="shared" si="210"/>
        <v>MARUBENI CORPORATION JEPANG-248017-THREAD,COMETA@5000MT-C5500, 60/2-CO</v>
      </c>
      <c r="P4528">
        <f>COUNTIF($O$3:O4528,O4528)</f>
        <v>11</v>
      </c>
      <c r="Q4528">
        <f t="shared" si="211"/>
        <v>7.4099999999999993</v>
      </c>
      <c r="R4528">
        <f t="shared" si="212"/>
        <v>0</v>
      </c>
    </row>
    <row r="4529" spans="1:18" x14ac:dyDescent="0.25">
      <c r="A4529">
        <v>248017</v>
      </c>
      <c r="B4529" t="s">
        <v>1347</v>
      </c>
      <c r="C4529" t="s">
        <v>1986</v>
      </c>
      <c r="F4529" t="s">
        <v>1114</v>
      </c>
      <c r="G4529" t="s">
        <v>22</v>
      </c>
      <c r="L4529" t="s">
        <v>1350</v>
      </c>
      <c r="M4529">
        <v>2024</v>
      </c>
      <c r="O4529" t="str">
        <f t="shared" si="210"/>
        <v>ITOCHU CORPORATION TOKSD SECTI-248017-THREAD,COMETA@5000MT-C5500, 60/2-CO</v>
      </c>
      <c r="P4529">
        <f>COUNTIF($O$3:O4529,O4529)</f>
        <v>6</v>
      </c>
      <c r="Q4529">
        <f t="shared" si="211"/>
        <v>3.09</v>
      </c>
      <c r="R4529">
        <f t="shared" si="212"/>
        <v>0</v>
      </c>
    </row>
    <row r="4530" spans="1:18" x14ac:dyDescent="0.25">
      <c r="A4530">
        <v>248283</v>
      </c>
      <c r="B4530" t="s">
        <v>1997</v>
      </c>
      <c r="C4530" t="s">
        <v>1998</v>
      </c>
      <c r="D4530" t="s">
        <v>29</v>
      </c>
      <c r="E4530" t="s">
        <v>813</v>
      </c>
      <c r="F4530" t="s">
        <v>1999</v>
      </c>
      <c r="G4530" t="s">
        <v>284</v>
      </c>
      <c r="H4530">
        <v>0</v>
      </c>
      <c r="J4530" t="s">
        <v>23</v>
      </c>
      <c r="K4530" t="s">
        <v>23</v>
      </c>
      <c r="L4530" t="s">
        <v>1321</v>
      </c>
      <c r="M4530">
        <v>2024</v>
      </c>
      <c r="O4530" t="str">
        <f t="shared" si="210"/>
        <v>AGRON, INC.-248283-ELASTIC, #6800/15-64-COL. WHITE UK. 15MM-RL</v>
      </c>
      <c r="P4530">
        <f>COUNTIF($O$3:O4530,O4530)</f>
        <v>1</v>
      </c>
      <c r="Q4530">
        <f t="shared" si="211"/>
        <v>0</v>
      </c>
      <c r="R4530">
        <f t="shared" si="212"/>
        <v>0</v>
      </c>
    </row>
    <row r="4531" spans="1:18" x14ac:dyDescent="0.25">
      <c r="A4531">
        <v>248283</v>
      </c>
      <c r="B4531" t="s">
        <v>1997</v>
      </c>
      <c r="C4531" t="s">
        <v>1998</v>
      </c>
      <c r="D4531" t="s">
        <v>29</v>
      </c>
      <c r="E4531" t="s">
        <v>537</v>
      </c>
      <c r="F4531" t="s">
        <v>1999</v>
      </c>
      <c r="G4531" t="s">
        <v>284</v>
      </c>
      <c r="H4531">
        <v>0</v>
      </c>
      <c r="L4531" t="s">
        <v>1321</v>
      </c>
      <c r="M4531">
        <v>2024</v>
      </c>
      <c r="O4531" t="str">
        <f t="shared" si="210"/>
        <v>AGRON, INC.-248283-ELASTIC, #6800/15-64-COL. WHITE UK. 15MM-RL</v>
      </c>
      <c r="P4531">
        <f>COUNTIF($O$3:O4531,O4531)</f>
        <v>2</v>
      </c>
      <c r="Q4531">
        <f t="shared" si="211"/>
        <v>0</v>
      </c>
      <c r="R4531">
        <f t="shared" si="212"/>
        <v>0</v>
      </c>
    </row>
    <row r="4532" spans="1:18" x14ac:dyDescent="0.25">
      <c r="A4532">
        <v>248283</v>
      </c>
      <c r="B4532" t="s">
        <v>1997</v>
      </c>
      <c r="C4532" t="s">
        <v>1998</v>
      </c>
      <c r="D4532" t="s">
        <v>29</v>
      </c>
      <c r="E4532" t="s">
        <v>2000</v>
      </c>
      <c r="F4532" t="s">
        <v>1999</v>
      </c>
      <c r="G4532" t="s">
        <v>34</v>
      </c>
      <c r="H4532">
        <v>0</v>
      </c>
      <c r="L4532" t="s">
        <v>1321</v>
      </c>
      <c r="M4532">
        <v>2024</v>
      </c>
      <c r="O4532" t="str">
        <f t="shared" si="210"/>
        <v>HEXAPOLE COMPANY LIMITED-248283-ELASTIC, #6800/15-64-COL. WHITE UK. 15MM-RL</v>
      </c>
      <c r="P4532">
        <f>COUNTIF($O$3:O4532,O4532)</f>
        <v>1</v>
      </c>
      <c r="Q4532">
        <f t="shared" si="211"/>
        <v>0</v>
      </c>
      <c r="R4532">
        <f t="shared" si="212"/>
        <v>0</v>
      </c>
    </row>
    <row r="4533" spans="1:18" x14ac:dyDescent="0.25">
      <c r="A4533">
        <v>248283</v>
      </c>
      <c r="B4533" t="s">
        <v>1997</v>
      </c>
      <c r="C4533" t="s">
        <v>1998</v>
      </c>
      <c r="D4533" t="s">
        <v>29</v>
      </c>
      <c r="E4533" t="s">
        <v>30</v>
      </c>
      <c r="F4533" t="s">
        <v>1999</v>
      </c>
      <c r="G4533" t="s">
        <v>284</v>
      </c>
      <c r="H4533">
        <v>0</v>
      </c>
      <c r="L4533" t="s">
        <v>1321</v>
      </c>
      <c r="M4533">
        <v>2024</v>
      </c>
      <c r="O4533" t="str">
        <f t="shared" si="210"/>
        <v>AGRON, INC.-248283-ELASTIC, #6800/15-64-COL. WHITE UK. 15MM-RL</v>
      </c>
      <c r="P4533">
        <f>COUNTIF($O$3:O4533,O4533)</f>
        <v>3</v>
      </c>
      <c r="Q4533">
        <f t="shared" si="211"/>
        <v>0</v>
      </c>
      <c r="R4533">
        <f t="shared" si="212"/>
        <v>0</v>
      </c>
    </row>
    <row r="4534" spans="1:18" x14ac:dyDescent="0.25">
      <c r="A4534">
        <v>248283</v>
      </c>
      <c r="B4534" t="s">
        <v>1997</v>
      </c>
      <c r="C4534" t="s">
        <v>1998</v>
      </c>
      <c r="D4534" t="s">
        <v>29</v>
      </c>
      <c r="E4534" t="s">
        <v>31</v>
      </c>
      <c r="F4534" t="s">
        <v>1999</v>
      </c>
      <c r="G4534" t="s">
        <v>32</v>
      </c>
      <c r="H4534">
        <v>0</v>
      </c>
      <c r="L4534" t="s">
        <v>1321</v>
      </c>
      <c r="M4534">
        <v>2024</v>
      </c>
      <c r="O4534" t="str">
        <f t="shared" si="210"/>
        <v>PENTEX LTD-248283-ELASTIC, #6800/15-64-COL. WHITE UK. 15MM-RL</v>
      </c>
      <c r="P4534">
        <f>COUNTIF($O$3:O4534,O4534)</f>
        <v>1</v>
      </c>
      <c r="Q4534">
        <f t="shared" si="211"/>
        <v>0</v>
      </c>
      <c r="R4534">
        <f t="shared" si="212"/>
        <v>0</v>
      </c>
    </row>
    <row r="4535" spans="1:18" x14ac:dyDescent="0.25">
      <c r="A4535">
        <v>248283</v>
      </c>
      <c r="B4535" t="s">
        <v>1997</v>
      </c>
      <c r="C4535" t="s">
        <v>1998</v>
      </c>
      <c r="D4535" t="s">
        <v>29</v>
      </c>
      <c r="E4535" t="s">
        <v>33</v>
      </c>
      <c r="F4535" t="s">
        <v>1999</v>
      </c>
      <c r="G4535" t="s">
        <v>34</v>
      </c>
      <c r="H4535">
        <v>0</v>
      </c>
      <c r="L4535" t="s">
        <v>1321</v>
      </c>
      <c r="M4535">
        <v>2024</v>
      </c>
      <c r="O4535" t="str">
        <f t="shared" si="210"/>
        <v>HEXAPOLE COMPANY LIMITED-248283-ELASTIC, #6800/15-64-COL. WHITE UK. 15MM-RL</v>
      </c>
      <c r="P4535">
        <f>COUNTIF($O$3:O4535,O4535)</f>
        <v>2</v>
      </c>
      <c r="Q4535">
        <f t="shared" si="211"/>
        <v>0</v>
      </c>
      <c r="R4535">
        <f t="shared" si="212"/>
        <v>0</v>
      </c>
    </row>
    <row r="4536" spans="1:18" x14ac:dyDescent="0.25">
      <c r="A4536">
        <v>248283</v>
      </c>
      <c r="B4536" t="s">
        <v>1997</v>
      </c>
      <c r="C4536" t="s">
        <v>1998</v>
      </c>
      <c r="D4536" t="s">
        <v>29</v>
      </c>
      <c r="E4536" t="s">
        <v>538</v>
      </c>
      <c r="F4536" t="s">
        <v>1999</v>
      </c>
      <c r="G4536" t="s">
        <v>284</v>
      </c>
      <c r="H4536">
        <v>0</v>
      </c>
      <c r="L4536" t="s">
        <v>1321</v>
      </c>
      <c r="M4536">
        <v>2024</v>
      </c>
      <c r="O4536" t="str">
        <f t="shared" si="210"/>
        <v>AGRON, INC.-248283-ELASTIC, #6800/15-64-COL. WHITE UK. 15MM-RL</v>
      </c>
      <c r="P4536">
        <f>COUNTIF($O$3:O4536,O4536)</f>
        <v>4</v>
      </c>
      <c r="Q4536">
        <f t="shared" si="211"/>
        <v>0</v>
      </c>
      <c r="R4536">
        <f t="shared" si="212"/>
        <v>0</v>
      </c>
    </row>
    <row r="4537" spans="1:18" x14ac:dyDescent="0.25">
      <c r="A4537">
        <v>248283</v>
      </c>
      <c r="B4537" t="s">
        <v>1997</v>
      </c>
      <c r="C4537" t="s">
        <v>1998</v>
      </c>
      <c r="D4537" t="s">
        <v>29</v>
      </c>
      <c r="E4537" t="s">
        <v>2001</v>
      </c>
      <c r="F4537" t="s">
        <v>1999</v>
      </c>
      <c r="G4537" t="s">
        <v>284</v>
      </c>
      <c r="H4537">
        <v>0</v>
      </c>
      <c r="L4537" t="s">
        <v>1321</v>
      </c>
      <c r="M4537">
        <v>2024</v>
      </c>
      <c r="O4537" t="str">
        <f t="shared" si="210"/>
        <v>AGRON, INC.-248283-ELASTIC, #6800/15-64-COL. WHITE UK. 15MM-RL</v>
      </c>
      <c r="P4537">
        <f>COUNTIF($O$3:O4537,O4537)</f>
        <v>5</v>
      </c>
      <c r="Q4537">
        <f t="shared" si="211"/>
        <v>0</v>
      </c>
      <c r="R4537">
        <f t="shared" si="212"/>
        <v>0</v>
      </c>
    </row>
    <row r="4538" spans="1:18" x14ac:dyDescent="0.25">
      <c r="A4538">
        <v>248283</v>
      </c>
      <c r="B4538" t="s">
        <v>1997</v>
      </c>
      <c r="C4538" t="s">
        <v>1998</v>
      </c>
      <c r="D4538" t="s">
        <v>29</v>
      </c>
      <c r="E4538" t="s">
        <v>2002</v>
      </c>
      <c r="F4538" t="s">
        <v>1999</v>
      </c>
      <c r="G4538" t="s">
        <v>284</v>
      </c>
      <c r="H4538">
        <v>0</v>
      </c>
      <c r="L4538" t="s">
        <v>1321</v>
      </c>
      <c r="M4538">
        <v>2024</v>
      </c>
      <c r="O4538" t="str">
        <f t="shared" si="210"/>
        <v>AGRON, INC.-248283-ELASTIC, #6800/15-64-COL. WHITE UK. 15MM-RL</v>
      </c>
      <c r="P4538">
        <f>COUNTIF($O$3:O4538,O4538)</f>
        <v>6</v>
      </c>
      <c r="Q4538">
        <f t="shared" si="211"/>
        <v>0</v>
      </c>
      <c r="R4538">
        <f t="shared" si="212"/>
        <v>0</v>
      </c>
    </row>
    <row r="4539" spans="1:18" x14ac:dyDescent="0.25">
      <c r="A4539">
        <v>248283</v>
      </c>
      <c r="B4539" t="s">
        <v>1997</v>
      </c>
      <c r="C4539" t="s">
        <v>1998</v>
      </c>
      <c r="D4539" t="s">
        <v>29</v>
      </c>
      <c r="E4539" t="s">
        <v>39</v>
      </c>
      <c r="F4539" t="s">
        <v>1999</v>
      </c>
      <c r="G4539" t="s">
        <v>284</v>
      </c>
      <c r="H4539">
        <v>0</v>
      </c>
      <c r="L4539" t="s">
        <v>1321</v>
      </c>
      <c r="M4539">
        <v>2024</v>
      </c>
      <c r="O4539" t="str">
        <f t="shared" si="210"/>
        <v>AGRON, INC.-248283-ELASTIC, #6800/15-64-COL. WHITE UK. 15MM-RL</v>
      </c>
      <c r="P4539">
        <f>COUNTIF($O$3:O4539,O4539)</f>
        <v>7</v>
      </c>
      <c r="Q4539">
        <f t="shared" si="211"/>
        <v>0</v>
      </c>
      <c r="R4539">
        <f t="shared" si="212"/>
        <v>0</v>
      </c>
    </row>
    <row r="4540" spans="1:18" x14ac:dyDescent="0.25">
      <c r="A4540">
        <v>248283</v>
      </c>
      <c r="B4540" t="s">
        <v>1997</v>
      </c>
      <c r="C4540" t="s">
        <v>1998</v>
      </c>
      <c r="D4540" t="s">
        <v>29</v>
      </c>
      <c r="E4540" t="s">
        <v>548</v>
      </c>
      <c r="F4540" t="s">
        <v>1999</v>
      </c>
      <c r="G4540" t="s">
        <v>41</v>
      </c>
      <c r="H4540">
        <v>0</v>
      </c>
      <c r="L4540" t="s">
        <v>1321</v>
      </c>
      <c r="M4540">
        <v>2024</v>
      </c>
      <c r="O4540" t="str">
        <f t="shared" si="210"/>
        <v>RED WING SHOE COMPANY LLC-248283-ELASTIC, #6800/15-64-COL. WHITE UK. 15MM-RL</v>
      </c>
      <c r="P4540">
        <f>COUNTIF($O$3:O4540,O4540)</f>
        <v>1</v>
      </c>
      <c r="Q4540">
        <f t="shared" si="211"/>
        <v>0</v>
      </c>
      <c r="R4540">
        <f t="shared" si="212"/>
        <v>0</v>
      </c>
    </row>
    <row r="4541" spans="1:18" x14ac:dyDescent="0.25">
      <c r="A4541">
        <v>248283</v>
      </c>
      <c r="B4541" t="s">
        <v>1997</v>
      </c>
      <c r="C4541" t="s">
        <v>1998</v>
      </c>
      <c r="D4541" t="s">
        <v>29</v>
      </c>
      <c r="E4541" t="s">
        <v>279</v>
      </c>
      <c r="F4541" t="s">
        <v>1999</v>
      </c>
      <c r="G4541" t="s">
        <v>280</v>
      </c>
      <c r="H4541">
        <v>0</v>
      </c>
      <c r="L4541" t="s">
        <v>1321</v>
      </c>
      <c r="M4541">
        <v>2024</v>
      </c>
      <c r="O4541" t="str">
        <f t="shared" si="210"/>
        <v>RED WING SHOE COMPANY-248283-ELASTIC, #6800/15-64-COL. WHITE UK. 15MM-RL</v>
      </c>
      <c r="P4541">
        <f>COUNTIF($O$3:O4541,O4541)</f>
        <v>1</v>
      </c>
      <c r="Q4541">
        <f t="shared" si="211"/>
        <v>0</v>
      </c>
      <c r="R4541">
        <f t="shared" si="212"/>
        <v>0</v>
      </c>
    </row>
    <row r="4542" spans="1:18" x14ac:dyDescent="0.25">
      <c r="A4542">
        <v>248283</v>
      </c>
      <c r="B4542" t="s">
        <v>1997</v>
      </c>
      <c r="C4542" t="s">
        <v>1998</v>
      </c>
      <c r="D4542" t="s">
        <v>29</v>
      </c>
      <c r="E4542" t="s">
        <v>281</v>
      </c>
      <c r="F4542" t="s">
        <v>1999</v>
      </c>
      <c r="G4542" t="s">
        <v>282</v>
      </c>
      <c r="H4542">
        <v>0</v>
      </c>
      <c r="L4542" t="s">
        <v>1321</v>
      </c>
      <c r="M4542">
        <v>2024</v>
      </c>
      <c r="O4542" t="str">
        <f t="shared" si="210"/>
        <v>WONGARI AUSTRALIA SAMPLE-248283-ELASTIC, #6800/15-64-COL. WHITE UK. 15MM-RL</v>
      </c>
      <c r="P4542">
        <f>COUNTIF($O$3:O4542,O4542)</f>
        <v>1</v>
      </c>
      <c r="Q4542">
        <f t="shared" si="211"/>
        <v>0</v>
      </c>
      <c r="R4542">
        <f t="shared" si="212"/>
        <v>0</v>
      </c>
    </row>
    <row r="4543" spans="1:18" x14ac:dyDescent="0.25">
      <c r="A4543">
        <v>248283</v>
      </c>
      <c r="B4543" t="s">
        <v>1997</v>
      </c>
      <c r="C4543" t="s">
        <v>1998</v>
      </c>
      <c r="D4543" t="s">
        <v>29</v>
      </c>
      <c r="E4543" t="s">
        <v>549</v>
      </c>
      <c r="F4543" t="s">
        <v>1999</v>
      </c>
      <c r="G4543" t="s">
        <v>284</v>
      </c>
      <c r="H4543">
        <v>0</v>
      </c>
      <c r="L4543" t="s">
        <v>1321</v>
      </c>
      <c r="M4543">
        <v>2024</v>
      </c>
      <c r="O4543" t="str">
        <f t="shared" si="210"/>
        <v>AGRON, INC.-248283-ELASTIC, #6800/15-64-COL. WHITE UK. 15MM-RL</v>
      </c>
      <c r="P4543">
        <f>COUNTIF($O$3:O4543,O4543)</f>
        <v>8</v>
      </c>
      <c r="Q4543">
        <f t="shared" si="211"/>
        <v>0</v>
      </c>
      <c r="R4543">
        <f t="shared" si="212"/>
        <v>0</v>
      </c>
    </row>
    <row r="4544" spans="1:18" x14ac:dyDescent="0.25">
      <c r="A4544">
        <v>248283</v>
      </c>
      <c r="B4544" t="s">
        <v>1997</v>
      </c>
      <c r="C4544" t="s">
        <v>1998</v>
      </c>
      <c r="D4544" t="s">
        <v>45</v>
      </c>
      <c r="E4544" t="s">
        <v>48</v>
      </c>
      <c r="F4544" t="s">
        <v>1999</v>
      </c>
      <c r="G4544" t="s">
        <v>47</v>
      </c>
      <c r="H4544">
        <v>0</v>
      </c>
      <c r="L4544" t="s">
        <v>1321</v>
      </c>
      <c r="M4544">
        <v>2024</v>
      </c>
      <c r="O4544" t="str">
        <f t="shared" si="210"/>
        <v>H&amp;M-248283-ELASTIC, #6800/15-64-COL. WHITE UK. 15MM-RL</v>
      </c>
      <c r="P4544">
        <f>COUNTIF($O$3:O4544,O4544)</f>
        <v>1</v>
      </c>
      <c r="Q4544">
        <f t="shared" si="211"/>
        <v>0</v>
      </c>
      <c r="R4544">
        <f t="shared" si="212"/>
        <v>0</v>
      </c>
    </row>
    <row r="4545" spans="1:18" x14ac:dyDescent="0.25">
      <c r="A4545">
        <v>248283</v>
      </c>
      <c r="B4545" t="s">
        <v>1997</v>
      </c>
      <c r="C4545" t="s">
        <v>1998</v>
      </c>
      <c r="D4545" t="s">
        <v>45</v>
      </c>
      <c r="E4545" t="s">
        <v>2003</v>
      </c>
      <c r="F4545" t="s">
        <v>1999</v>
      </c>
      <c r="G4545" t="s">
        <v>47</v>
      </c>
      <c r="H4545">
        <v>0</v>
      </c>
      <c r="L4545" t="s">
        <v>1321</v>
      </c>
      <c r="M4545">
        <v>2024</v>
      </c>
      <c r="O4545" t="str">
        <f t="shared" si="210"/>
        <v>H&amp;M-248283-ELASTIC, #6800/15-64-COL. WHITE UK. 15MM-RL</v>
      </c>
      <c r="P4545">
        <f>COUNTIF($O$3:O4545,O4545)</f>
        <v>2</v>
      </c>
      <c r="Q4545">
        <f t="shared" si="211"/>
        <v>0</v>
      </c>
      <c r="R4545">
        <f t="shared" si="212"/>
        <v>0</v>
      </c>
    </row>
    <row r="4546" spans="1:18" x14ac:dyDescent="0.25">
      <c r="A4546">
        <v>248283</v>
      </c>
      <c r="B4546" t="s">
        <v>1997</v>
      </c>
      <c r="C4546" t="s">
        <v>1998</v>
      </c>
      <c r="D4546" t="s">
        <v>45</v>
      </c>
      <c r="E4546" t="s">
        <v>283</v>
      </c>
      <c r="F4546" t="s">
        <v>1999</v>
      </c>
      <c r="G4546" t="s">
        <v>284</v>
      </c>
      <c r="H4546">
        <v>0</v>
      </c>
      <c r="L4546" t="s">
        <v>1321</v>
      </c>
      <c r="M4546">
        <v>2024</v>
      </c>
      <c r="O4546" t="str">
        <f t="shared" si="210"/>
        <v>AGRON, INC.-248283-ELASTIC, #6800/15-64-COL. WHITE UK. 15MM-RL</v>
      </c>
      <c r="P4546">
        <f>COUNTIF($O$3:O4546,O4546)</f>
        <v>9</v>
      </c>
      <c r="Q4546">
        <f t="shared" si="211"/>
        <v>0</v>
      </c>
      <c r="R4546">
        <f t="shared" si="212"/>
        <v>0</v>
      </c>
    </row>
    <row r="4547" spans="1:18" x14ac:dyDescent="0.25">
      <c r="A4547">
        <v>248283</v>
      </c>
      <c r="B4547" t="s">
        <v>1997</v>
      </c>
      <c r="C4547" t="s">
        <v>1998</v>
      </c>
      <c r="D4547" t="s">
        <v>45</v>
      </c>
      <c r="E4547" t="s">
        <v>2004</v>
      </c>
      <c r="F4547" t="s">
        <v>1999</v>
      </c>
      <c r="G4547" t="s">
        <v>284</v>
      </c>
      <c r="H4547">
        <v>0</v>
      </c>
      <c r="L4547" t="s">
        <v>1321</v>
      </c>
      <c r="M4547">
        <v>2024</v>
      </c>
      <c r="O4547" t="str">
        <f t="shared" si="210"/>
        <v>AGRON, INC.-248283-ELASTIC, #6800/15-64-COL. WHITE UK. 15MM-RL</v>
      </c>
      <c r="P4547">
        <f>COUNTIF($O$3:O4547,O4547)</f>
        <v>10</v>
      </c>
      <c r="Q4547">
        <f t="shared" si="211"/>
        <v>0</v>
      </c>
      <c r="R4547">
        <f t="shared" si="212"/>
        <v>0</v>
      </c>
    </row>
    <row r="4548" spans="1:18" x14ac:dyDescent="0.25">
      <c r="A4548">
        <v>248283</v>
      </c>
      <c r="B4548" t="s">
        <v>1997</v>
      </c>
      <c r="C4548" t="s">
        <v>1998</v>
      </c>
      <c r="D4548" t="s">
        <v>45</v>
      </c>
      <c r="E4548" t="s">
        <v>50</v>
      </c>
      <c r="F4548" t="s">
        <v>1999</v>
      </c>
      <c r="G4548" t="s">
        <v>284</v>
      </c>
      <c r="H4548">
        <v>0</v>
      </c>
      <c r="L4548" t="s">
        <v>1321</v>
      </c>
      <c r="M4548">
        <v>2024</v>
      </c>
      <c r="O4548" t="str">
        <f t="shared" ref="O4548:O4611" si="213">G4548&amp;"-"&amp;A4548&amp;"-"&amp;B4548&amp;"-"&amp;C4548&amp;"-"&amp;F4548</f>
        <v>AGRON, INC.-248283-ELASTIC, #6800/15-64-COL. WHITE UK. 15MM-RL</v>
      </c>
      <c r="P4548">
        <f>COUNTIF($O$3:O4548,O4548)</f>
        <v>11</v>
      </c>
      <c r="Q4548">
        <f t="shared" ref="Q4548:Q4611" si="214">SUMIF($O$4:$O$18090,O4548,$I$4:$I$18090)</f>
        <v>0</v>
      </c>
      <c r="R4548">
        <f t="shared" ref="R4548:R4611" si="215">SUMIF($O$4:$O$18090,O4548,$J$4:$J$18090)</f>
        <v>0</v>
      </c>
    </row>
    <row r="4549" spans="1:18" x14ac:dyDescent="0.25">
      <c r="A4549">
        <v>248283</v>
      </c>
      <c r="B4549" t="s">
        <v>1997</v>
      </c>
      <c r="C4549" t="s">
        <v>1998</v>
      </c>
      <c r="D4549" t="s">
        <v>45</v>
      </c>
      <c r="E4549" t="s">
        <v>2005</v>
      </c>
      <c r="F4549" t="s">
        <v>1999</v>
      </c>
      <c r="G4549" t="s">
        <v>284</v>
      </c>
      <c r="H4549">
        <v>0</v>
      </c>
      <c r="L4549" t="s">
        <v>1321</v>
      </c>
      <c r="M4549">
        <v>2024</v>
      </c>
      <c r="O4549" t="str">
        <f t="shared" si="213"/>
        <v>AGRON, INC.-248283-ELASTIC, #6800/15-64-COL. WHITE UK. 15MM-RL</v>
      </c>
      <c r="P4549">
        <f>COUNTIF($O$3:O4549,O4549)</f>
        <v>12</v>
      </c>
      <c r="Q4549">
        <f t="shared" si="214"/>
        <v>0</v>
      </c>
      <c r="R4549">
        <f t="shared" si="215"/>
        <v>0</v>
      </c>
    </row>
    <row r="4550" spans="1:18" x14ac:dyDescent="0.25">
      <c r="A4550">
        <v>248283</v>
      </c>
      <c r="B4550" t="s">
        <v>1997</v>
      </c>
      <c r="C4550" t="s">
        <v>1998</v>
      </c>
      <c r="D4550" t="s">
        <v>45</v>
      </c>
      <c r="E4550" t="s">
        <v>288</v>
      </c>
      <c r="F4550" t="s">
        <v>1999</v>
      </c>
      <c r="G4550" t="s">
        <v>284</v>
      </c>
      <c r="H4550">
        <v>0</v>
      </c>
      <c r="L4550" t="s">
        <v>1321</v>
      </c>
      <c r="M4550">
        <v>2024</v>
      </c>
      <c r="O4550" t="str">
        <f t="shared" si="213"/>
        <v>AGRON, INC.-248283-ELASTIC, #6800/15-64-COL. WHITE UK. 15MM-RL</v>
      </c>
      <c r="P4550">
        <f>COUNTIF($O$3:O4550,O4550)</f>
        <v>13</v>
      </c>
      <c r="Q4550">
        <f t="shared" si="214"/>
        <v>0</v>
      </c>
      <c r="R4550">
        <f t="shared" si="215"/>
        <v>0</v>
      </c>
    </row>
    <row r="4551" spans="1:18" x14ac:dyDescent="0.25">
      <c r="A4551">
        <v>248283</v>
      </c>
      <c r="B4551" t="s">
        <v>1997</v>
      </c>
      <c r="C4551" t="s">
        <v>1998</v>
      </c>
      <c r="D4551" t="s">
        <v>45</v>
      </c>
      <c r="E4551" t="s">
        <v>51</v>
      </c>
      <c r="F4551" t="s">
        <v>1999</v>
      </c>
      <c r="G4551" t="s">
        <v>47</v>
      </c>
      <c r="H4551">
        <v>0</v>
      </c>
      <c r="L4551" t="s">
        <v>1321</v>
      </c>
      <c r="M4551">
        <v>2024</v>
      </c>
      <c r="O4551" t="str">
        <f t="shared" si="213"/>
        <v>H&amp;M-248283-ELASTIC, #6800/15-64-COL. WHITE UK. 15MM-RL</v>
      </c>
      <c r="P4551">
        <f>COUNTIF($O$3:O4551,O4551)</f>
        <v>3</v>
      </c>
      <c r="Q4551">
        <f t="shared" si="214"/>
        <v>0</v>
      </c>
      <c r="R4551">
        <f t="shared" si="215"/>
        <v>0</v>
      </c>
    </row>
    <row r="4552" spans="1:18" x14ac:dyDescent="0.25">
      <c r="A4552">
        <v>248283</v>
      </c>
      <c r="B4552" t="s">
        <v>1997</v>
      </c>
      <c r="C4552" t="s">
        <v>1998</v>
      </c>
      <c r="D4552" t="s">
        <v>45</v>
      </c>
      <c r="E4552" t="s">
        <v>581</v>
      </c>
      <c r="F4552" t="s">
        <v>1999</v>
      </c>
      <c r="G4552" t="s">
        <v>284</v>
      </c>
      <c r="H4552">
        <v>0</v>
      </c>
      <c r="L4552" t="s">
        <v>1321</v>
      </c>
      <c r="M4552">
        <v>2024</v>
      </c>
      <c r="O4552" t="str">
        <f t="shared" si="213"/>
        <v>AGRON, INC.-248283-ELASTIC, #6800/15-64-COL. WHITE UK. 15MM-RL</v>
      </c>
      <c r="P4552">
        <f>COUNTIF($O$3:O4552,O4552)</f>
        <v>14</v>
      </c>
      <c r="Q4552">
        <f t="shared" si="214"/>
        <v>0</v>
      </c>
      <c r="R4552">
        <f t="shared" si="215"/>
        <v>0</v>
      </c>
    </row>
    <row r="4553" spans="1:18" x14ac:dyDescent="0.25">
      <c r="A4553">
        <v>248283</v>
      </c>
      <c r="B4553" t="s">
        <v>1997</v>
      </c>
      <c r="C4553" t="s">
        <v>1998</v>
      </c>
      <c r="D4553" t="s">
        <v>2006</v>
      </c>
      <c r="E4553" t="s">
        <v>2007</v>
      </c>
      <c r="F4553" t="s">
        <v>1999</v>
      </c>
      <c r="G4553" t="s">
        <v>26</v>
      </c>
      <c r="H4553">
        <v>0</v>
      </c>
      <c r="I4553">
        <v>0</v>
      </c>
      <c r="L4553" t="s">
        <v>1321</v>
      </c>
      <c r="M4553">
        <v>2024</v>
      </c>
      <c r="O4553" t="str">
        <f t="shared" si="213"/>
        <v>MARUBENI FASHION LINK LTD.-248283-ELASTIC, #6800/15-64-COL. WHITE UK. 15MM-RL</v>
      </c>
      <c r="P4553">
        <f>COUNTIF($O$3:O4553,O4553)</f>
        <v>1</v>
      </c>
      <c r="Q4553">
        <f t="shared" si="214"/>
        <v>3.4799999999985762</v>
      </c>
      <c r="R4553">
        <f t="shared" si="215"/>
        <v>0</v>
      </c>
    </row>
    <row r="4554" spans="1:18" x14ac:dyDescent="0.25">
      <c r="A4554">
        <v>248283</v>
      </c>
      <c r="B4554" t="s">
        <v>1997</v>
      </c>
      <c r="C4554" t="s">
        <v>1998</v>
      </c>
      <c r="D4554" t="s">
        <v>2006</v>
      </c>
      <c r="E4554" t="s">
        <v>2008</v>
      </c>
      <c r="F4554" t="s">
        <v>1999</v>
      </c>
      <c r="G4554" t="s">
        <v>26</v>
      </c>
      <c r="H4554">
        <v>6.3726801613483985E-14</v>
      </c>
      <c r="I4554">
        <v>1.0921125115359587E-13</v>
      </c>
      <c r="L4554" t="s">
        <v>1321</v>
      </c>
      <c r="M4554">
        <v>2024</v>
      </c>
      <c r="O4554" t="str">
        <f t="shared" si="213"/>
        <v>MARUBENI FASHION LINK LTD.-248283-ELASTIC, #6800/15-64-COL. WHITE UK. 15MM-RL</v>
      </c>
      <c r="P4554">
        <f>COUNTIF($O$3:O4554,O4554)</f>
        <v>2</v>
      </c>
      <c r="Q4554">
        <f t="shared" si="214"/>
        <v>3.4799999999985762</v>
      </c>
      <c r="R4554">
        <f t="shared" si="215"/>
        <v>0</v>
      </c>
    </row>
    <row r="4555" spans="1:18" x14ac:dyDescent="0.25">
      <c r="A4555">
        <v>248283</v>
      </c>
      <c r="B4555" t="s">
        <v>1997</v>
      </c>
      <c r="C4555" t="s">
        <v>1998</v>
      </c>
      <c r="D4555" t="s">
        <v>2006</v>
      </c>
      <c r="E4555" t="s">
        <v>2009</v>
      </c>
      <c r="F4555" t="s">
        <v>1999</v>
      </c>
      <c r="G4555" t="s">
        <v>26</v>
      </c>
      <c r="H4555">
        <v>0</v>
      </c>
      <c r="I4555">
        <v>0</v>
      </c>
      <c r="L4555" t="s">
        <v>1321</v>
      </c>
      <c r="M4555">
        <v>2024</v>
      </c>
      <c r="O4555" t="str">
        <f t="shared" si="213"/>
        <v>MARUBENI FASHION LINK LTD.-248283-ELASTIC, #6800/15-64-COL. WHITE UK. 15MM-RL</v>
      </c>
      <c r="P4555">
        <f>COUNTIF($O$3:O4555,O4555)</f>
        <v>3</v>
      </c>
      <c r="Q4555">
        <f t="shared" si="214"/>
        <v>3.4799999999985762</v>
      </c>
      <c r="R4555">
        <f t="shared" si="215"/>
        <v>0</v>
      </c>
    </row>
    <row r="4556" spans="1:18" x14ac:dyDescent="0.25">
      <c r="A4556">
        <v>248283</v>
      </c>
      <c r="B4556" t="s">
        <v>1997</v>
      </c>
      <c r="C4556" t="s">
        <v>1998</v>
      </c>
      <c r="D4556" t="s">
        <v>2006</v>
      </c>
      <c r="E4556" t="s">
        <v>2010</v>
      </c>
      <c r="F4556" t="s">
        <v>1999</v>
      </c>
      <c r="G4556" t="s">
        <v>26</v>
      </c>
      <c r="H4556">
        <v>0</v>
      </c>
      <c r="I4556">
        <v>0</v>
      </c>
      <c r="L4556" t="s">
        <v>1321</v>
      </c>
      <c r="M4556">
        <v>2024</v>
      </c>
      <c r="O4556" t="str">
        <f t="shared" si="213"/>
        <v>MARUBENI FASHION LINK LTD.-248283-ELASTIC, #6800/15-64-COL. WHITE UK. 15MM-RL</v>
      </c>
      <c r="P4556">
        <f>COUNTIF($O$3:O4556,O4556)</f>
        <v>4</v>
      </c>
      <c r="Q4556">
        <f t="shared" si="214"/>
        <v>3.4799999999985762</v>
      </c>
      <c r="R4556">
        <f t="shared" si="215"/>
        <v>0</v>
      </c>
    </row>
    <row r="4557" spans="1:18" x14ac:dyDescent="0.25">
      <c r="A4557">
        <v>248283</v>
      </c>
      <c r="B4557" t="s">
        <v>1997</v>
      </c>
      <c r="C4557" t="s">
        <v>1998</v>
      </c>
      <c r="D4557" t="s">
        <v>61</v>
      </c>
      <c r="E4557" t="s">
        <v>590</v>
      </c>
      <c r="F4557" t="s">
        <v>1999</v>
      </c>
      <c r="G4557" t="s">
        <v>284</v>
      </c>
      <c r="H4557">
        <v>0</v>
      </c>
      <c r="L4557" t="s">
        <v>1321</v>
      </c>
      <c r="M4557">
        <v>2024</v>
      </c>
      <c r="O4557" t="str">
        <f t="shared" si="213"/>
        <v>AGRON, INC.-248283-ELASTIC, #6800/15-64-COL. WHITE UK. 15MM-RL</v>
      </c>
      <c r="P4557">
        <f>COUNTIF($O$3:O4557,O4557)</f>
        <v>15</v>
      </c>
      <c r="Q4557">
        <f t="shared" si="214"/>
        <v>0</v>
      </c>
      <c r="R4557">
        <f t="shared" si="215"/>
        <v>0</v>
      </c>
    </row>
    <row r="4558" spans="1:18" x14ac:dyDescent="0.25">
      <c r="A4558">
        <v>248283</v>
      </c>
      <c r="B4558" t="s">
        <v>1997</v>
      </c>
      <c r="C4558" t="s">
        <v>1998</v>
      </c>
      <c r="D4558" t="s">
        <v>61</v>
      </c>
      <c r="E4558" t="s">
        <v>62</v>
      </c>
      <c r="F4558" t="s">
        <v>1999</v>
      </c>
      <c r="G4558" t="s">
        <v>284</v>
      </c>
      <c r="H4558">
        <v>0</v>
      </c>
      <c r="L4558" t="s">
        <v>1321</v>
      </c>
      <c r="M4558">
        <v>2024</v>
      </c>
      <c r="O4558" t="str">
        <f t="shared" si="213"/>
        <v>AGRON, INC.-248283-ELASTIC, #6800/15-64-COL. WHITE UK. 15MM-RL</v>
      </c>
      <c r="P4558">
        <f>COUNTIF($O$3:O4558,O4558)</f>
        <v>16</v>
      </c>
      <c r="Q4558">
        <f t="shared" si="214"/>
        <v>0</v>
      </c>
      <c r="R4558">
        <f t="shared" si="215"/>
        <v>0</v>
      </c>
    </row>
    <row r="4559" spans="1:18" x14ac:dyDescent="0.25">
      <c r="A4559">
        <v>248283</v>
      </c>
      <c r="B4559" t="s">
        <v>1997</v>
      </c>
      <c r="C4559" t="s">
        <v>1998</v>
      </c>
      <c r="D4559" t="s">
        <v>61</v>
      </c>
      <c r="E4559" t="s">
        <v>592</v>
      </c>
      <c r="F4559" t="s">
        <v>1999</v>
      </c>
      <c r="G4559" t="s">
        <v>284</v>
      </c>
      <c r="H4559">
        <v>0</v>
      </c>
      <c r="L4559" t="s">
        <v>1321</v>
      </c>
      <c r="M4559">
        <v>2024</v>
      </c>
      <c r="O4559" t="str">
        <f t="shared" si="213"/>
        <v>AGRON, INC.-248283-ELASTIC, #6800/15-64-COL. WHITE UK. 15MM-RL</v>
      </c>
      <c r="P4559">
        <f>COUNTIF($O$3:O4559,O4559)</f>
        <v>17</v>
      </c>
      <c r="Q4559">
        <f t="shared" si="214"/>
        <v>0</v>
      </c>
      <c r="R4559">
        <f t="shared" si="215"/>
        <v>0</v>
      </c>
    </row>
    <row r="4560" spans="1:18" x14ac:dyDescent="0.25">
      <c r="A4560">
        <v>248283</v>
      </c>
      <c r="B4560" t="s">
        <v>1997</v>
      </c>
      <c r="C4560" t="s">
        <v>1998</v>
      </c>
      <c r="D4560" t="s">
        <v>61</v>
      </c>
      <c r="E4560" t="s">
        <v>2011</v>
      </c>
      <c r="F4560" t="s">
        <v>1999</v>
      </c>
      <c r="G4560" t="s">
        <v>284</v>
      </c>
      <c r="H4560">
        <v>0</v>
      </c>
      <c r="L4560" t="s">
        <v>1321</v>
      </c>
      <c r="M4560">
        <v>2024</v>
      </c>
      <c r="O4560" t="str">
        <f t="shared" si="213"/>
        <v>AGRON, INC.-248283-ELASTIC, #6800/15-64-COL. WHITE UK. 15MM-RL</v>
      </c>
      <c r="P4560">
        <f>COUNTIF($O$3:O4560,O4560)</f>
        <v>18</v>
      </c>
      <c r="Q4560">
        <f t="shared" si="214"/>
        <v>0</v>
      </c>
      <c r="R4560">
        <f t="shared" si="215"/>
        <v>0</v>
      </c>
    </row>
    <row r="4561" spans="1:18" x14ac:dyDescent="0.25">
      <c r="A4561">
        <v>248283</v>
      </c>
      <c r="B4561" t="s">
        <v>1997</v>
      </c>
      <c r="C4561" t="s">
        <v>1998</v>
      </c>
      <c r="D4561" t="s">
        <v>61</v>
      </c>
      <c r="E4561" t="s">
        <v>604</v>
      </c>
      <c r="F4561" t="s">
        <v>1999</v>
      </c>
      <c r="G4561" t="s">
        <v>284</v>
      </c>
      <c r="H4561">
        <v>0</v>
      </c>
      <c r="L4561" t="s">
        <v>1321</v>
      </c>
      <c r="M4561">
        <v>2024</v>
      </c>
      <c r="O4561" t="str">
        <f t="shared" si="213"/>
        <v>AGRON, INC.-248283-ELASTIC, #6800/15-64-COL. WHITE UK. 15MM-RL</v>
      </c>
      <c r="P4561">
        <f>COUNTIF($O$3:O4561,O4561)</f>
        <v>19</v>
      </c>
      <c r="Q4561">
        <f t="shared" si="214"/>
        <v>0</v>
      </c>
      <c r="R4561">
        <f t="shared" si="215"/>
        <v>0</v>
      </c>
    </row>
    <row r="4562" spans="1:18" x14ac:dyDescent="0.25">
      <c r="A4562">
        <v>248283</v>
      </c>
      <c r="B4562" t="s">
        <v>1997</v>
      </c>
      <c r="C4562" t="s">
        <v>1998</v>
      </c>
      <c r="D4562" t="s">
        <v>61</v>
      </c>
      <c r="E4562" t="s">
        <v>605</v>
      </c>
      <c r="F4562" t="s">
        <v>1999</v>
      </c>
      <c r="G4562" t="s">
        <v>284</v>
      </c>
      <c r="H4562">
        <v>0</v>
      </c>
      <c r="L4562" t="s">
        <v>1321</v>
      </c>
      <c r="M4562">
        <v>2024</v>
      </c>
      <c r="O4562" t="str">
        <f t="shared" si="213"/>
        <v>AGRON, INC.-248283-ELASTIC, #6800/15-64-COL. WHITE UK. 15MM-RL</v>
      </c>
      <c r="P4562">
        <f>COUNTIF($O$3:O4562,O4562)</f>
        <v>20</v>
      </c>
      <c r="Q4562">
        <f t="shared" si="214"/>
        <v>0</v>
      </c>
      <c r="R4562">
        <f t="shared" si="215"/>
        <v>0</v>
      </c>
    </row>
    <row r="4563" spans="1:18" x14ac:dyDescent="0.25">
      <c r="A4563">
        <v>248283</v>
      </c>
      <c r="B4563" t="s">
        <v>1997</v>
      </c>
      <c r="C4563" t="s">
        <v>1998</v>
      </c>
      <c r="D4563" t="s">
        <v>61</v>
      </c>
      <c r="E4563" t="s">
        <v>2012</v>
      </c>
      <c r="F4563" t="s">
        <v>1999</v>
      </c>
      <c r="G4563" t="s">
        <v>284</v>
      </c>
      <c r="H4563">
        <v>0</v>
      </c>
      <c r="L4563" t="s">
        <v>1321</v>
      </c>
      <c r="M4563">
        <v>2024</v>
      </c>
      <c r="O4563" t="str">
        <f t="shared" si="213"/>
        <v>AGRON, INC.-248283-ELASTIC, #6800/15-64-COL. WHITE UK. 15MM-RL</v>
      </c>
      <c r="P4563">
        <f>COUNTIF($O$3:O4563,O4563)</f>
        <v>21</v>
      </c>
      <c r="Q4563">
        <f t="shared" si="214"/>
        <v>0</v>
      </c>
      <c r="R4563">
        <f t="shared" si="215"/>
        <v>0</v>
      </c>
    </row>
    <row r="4564" spans="1:18" x14ac:dyDescent="0.25">
      <c r="A4564">
        <v>248283</v>
      </c>
      <c r="B4564" t="s">
        <v>1997</v>
      </c>
      <c r="C4564" t="s">
        <v>1998</v>
      </c>
      <c r="D4564" t="s">
        <v>61</v>
      </c>
      <c r="E4564" t="s">
        <v>607</v>
      </c>
      <c r="F4564" t="s">
        <v>1999</v>
      </c>
      <c r="G4564" t="s">
        <v>284</v>
      </c>
      <c r="H4564">
        <v>0</v>
      </c>
      <c r="L4564" t="s">
        <v>1321</v>
      </c>
      <c r="M4564">
        <v>2024</v>
      </c>
      <c r="O4564" t="str">
        <f t="shared" si="213"/>
        <v>AGRON, INC.-248283-ELASTIC, #6800/15-64-COL. WHITE UK. 15MM-RL</v>
      </c>
      <c r="P4564">
        <f>COUNTIF($O$3:O4564,O4564)</f>
        <v>22</v>
      </c>
      <c r="Q4564">
        <f t="shared" si="214"/>
        <v>0</v>
      </c>
      <c r="R4564">
        <f t="shared" si="215"/>
        <v>0</v>
      </c>
    </row>
    <row r="4565" spans="1:18" x14ac:dyDescent="0.25">
      <c r="A4565">
        <v>248283</v>
      </c>
      <c r="B4565" t="s">
        <v>1997</v>
      </c>
      <c r="C4565" t="s">
        <v>1998</v>
      </c>
      <c r="D4565" t="s">
        <v>61</v>
      </c>
      <c r="E4565" t="s">
        <v>608</v>
      </c>
      <c r="F4565" t="s">
        <v>1999</v>
      </c>
      <c r="G4565" t="s">
        <v>284</v>
      </c>
      <c r="H4565">
        <v>0</v>
      </c>
      <c r="L4565" t="s">
        <v>1321</v>
      </c>
      <c r="M4565">
        <v>2024</v>
      </c>
      <c r="O4565" t="str">
        <f t="shared" si="213"/>
        <v>AGRON, INC.-248283-ELASTIC, #6800/15-64-COL. WHITE UK. 15MM-RL</v>
      </c>
      <c r="P4565">
        <f>COUNTIF($O$3:O4565,O4565)</f>
        <v>23</v>
      </c>
      <c r="Q4565">
        <f t="shared" si="214"/>
        <v>0</v>
      </c>
      <c r="R4565">
        <f t="shared" si="215"/>
        <v>0</v>
      </c>
    </row>
    <row r="4566" spans="1:18" x14ac:dyDescent="0.25">
      <c r="A4566">
        <v>248283</v>
      </c>
      <c r="B4566" t="s">
        <v>1997</v>
      </c>
      <c r="C4566" t="s">
        <v>1998</v>
      </c>
      <c r="D4566" t="s">
        <v>61</v>
      </c>
      <c r="E4566" t="s">
        <v>609</v>
      </c>
      <c r="F4566" t="s">
        <v>1999</v>
      </c>
      <c r="G4566" t="s">
        <v>284</v>
      </c>
      <c r="H4566">
        <v>0</v>
      </c>
      <c r="L4566" t="s">
        <v>1321</v>
      </c>
      <c r="M4566">
        <v>2024</v>
      </c>
      <c r="O4566" t="str">
        <f t="shared" si="213"/>
        <v>AGRON, INC.-248283-ELASTIC, #6800/15-64-COL. WHITE UK. 15MM-RL</v>
      </c>
      <c r="P4566">
        <f>COUNTIF($O$3:O4566,O4566)</f>
        <v>24</v>
      </c>
      <c r="Q4566">
        <f t="shared" si="214"/>
        <v>0</v>
      </c>
      <c r="R4566">
        <f t="shared" si="215"/>
        <v>0</v>
      </c>
    </row>
    <row r="4567" spans="1:18" x14ac:dyDescent="0.25">
      <c r="A4567">
        <v>248283</v>
      </c>
      <c r="B4567" t="s">
        <v>1997</v>
      </c>
      <c r="C4567" t="s">
        <v>1998</v>
      </c>
      <c r="D4567" t="s">
        <v>61</v>
      </c>
      <c r="E4567" t="s">
        <v>615</v>
      </c>
      <c r="F4567" t="s">
        <v>1999</v>
      </c>
      <c r="G4567" t="s">
        <v>284</v>
      </c>
      <c r="H4567">
        <v>0</v>
      </c>
      <c r="L4567" t="s">
        <v>1321</v>
      </c>
      <c r="M4567">
        <v>2024</v>
      </c>
      <c r="O4567" t="str">
        <f t="shared" si="213"/>
        <v>AGRON, INC.-248283-ELASTIC, #6800/15-64-COL. WHITE UK. 15MM-RL</v>
      </c>
      <c r="P4567">
        <f>COUNTIF($O$3:O4567,O4567)</f>
        <v>25</v>
      </c>
      <c r="Q4567">
        <f t="shared" si="214"/>
        <v>0</v>
      </c>
      <c r="R4567">
        <f t="shared" si="215"/>
        <v>0</v>
      </c>
    </row>
    <row r="4568" spans="1:18" x14ac:dyDescent="0.25">
      <c r="A4568">
        <v>248283</v>
      </c>
      <c r="B4568" t="s">
        <v>1997</v>
      </c>
      <c r="C4568" t="s">
        <v>1998</v>
      </c>
      <c r="D4568" t="s">
        <v>61</v>
      </c>
      <c r="E4568" t="s">
        <v>616</v>
      </c>
      <c r="F4568" t="s">
        <v>1999</v>
      </c>
      <c r="G4568" t="s">
        <v>284</v>
      </c>
      <c r="H4568">
        <v>0</v>
      </c>
      <c r="L4568" t="s">
        <v>1321</v>
      </c>
      <c r="M4568">
        <v>2024</v>
      </c>
      <c r="O4568" t="str">
        <f t="shared" si="213"/>
        <v>AGRON, INC.-248283-ELASTIC, #6800/15-64-COL. WHITE UK. 15MM-RL</v>
      </c>
      <c r="P4568">
        <f>COUNTIF($O$3:O4568,O4568)</f>
        <v>26</v>
      </c>
      <c r="Q4568">
        <f t="shared" si="214"/>
        <v>0</v>
      </c>
      <c r="R4568">
        <f t="shared" si="215"/>
        <v>0</v>
      </c>
    </row>
    <row r="4569" spans="1:18" x14ac:dyDescent="0.25">
      <c r="A4569">
        <v>248283</v>
      </c>
      <c r="B4569" t="s">
        <v>1997</v>
      </c>
      <c r="C4569" t="s">
        <v>1998</v>
      </c>
      <c r="D4569" t="s">
        <v>61</v>
      </c>
      <c r="E4569" t="s">
        <v>617</v>
      </c>
      <c r="F4569" t="s">
        <v>1999</v>
      </c>
      <c r="G4569" t="s">
        <v>284</v>
      </c>
      <c r="H4569">
        <v>0</v>
      </c>
      <c r="L4569" t="s">
        <v>1321</v>
      </c>
      <c r="M4569">
        <v>2024</v>
      </c>
      <c r="O4569" t="str">
        <f t="shared" si="213"/>
        <v>AGRON, INC.-248283-ELASTIC, #6800/15-64-COL. WHITE UK. 15MM-RL</v>
      </c>
      <c r="P4569">
        <f>COUNTIF($O$3:O4569,O4569)</f>
        <v>27</v>
      </c>
      <c r="Q4569">
        <f t="shared" si="214"/>
        <v>0</v>
      </c>
      <c r="R4569">
        <f t="shared" si="215"/>
        <v>0</v>
      </c>
    </row>
    <row r="4570" spans="1:18" x14ac:dyDescent="0.25">
      <c r="A4570">
        <v>248283</v>
      </c>
      <c r="B4570" t="s">
        <v>1997</v>
      </c>
      <c r="C4570" t="s">
        <v>1998</v>
      </c>
      <c r="D4570" t="s">
        <v>61</v>
      </c>
      <c r="E4570" t="s">
        <v>618</v>
      </c>
      <c r="F4570" t="s">
        <v>1999</v>
      </c>
      <c r="G4570" t="s">
        <v>284</v>
      </c>
      <c r="H4570">
        <v>0</v>
      </c>
      <c r="L4570" t="s">
        <v>1321</v>
      </c>
      <c r="M4570">
        <v>2024</v>
      </c>
      <c r="O4570" t="str">
        <f t="shared" si="213"/>
        <v>AGRON, INC.-248283-ELASTIC, #6800/15-64-COL. WHITE UK. 15MM-RL</v>
      </c>
      <c r="P4570">
        <f>COUNTIF($O$3:O4570,O4570)</f>
        <v>28</v>
      </c>
      <c r="Q4570">
        <f t="shared" si="214"/>
        <v>0</v>
      </c>
      <c r="R4570">
        <f t="shared" si="215"/>
        <v>0</v>
      </c>
    </row>
    <row r="4571" spans="1:18" x14ac:dyDescent="0.25">
      <c r="A4571">
        <v>248283</v>
      </c>
      <c r="B4571" t="s">
        <v>1997</v>
      </c>
      <c r="C4571" t="s">
        <v>1998</v>
      </c>
      <c r="D4571" t="s">
        <v>61</v>
      </c>
      <c r="E4571" t="s">
        <v>619</v>
      </c>
      <c r="F4571" t="s">
        <v>1999</v>
      </c>
      <c r="G4571" t="s">
        <v>284</v>
      </c>
      <c r="H4571">
        <v>0</v>
      </c>
      <c r="L4571" t="s">
        <v>1321</v>
      </c>
      <c r="M4571">
        <v>2024</v>
      </c>
      <c r="O4571" t="str">
        <f t="shared" si="213"/>
        <v>AGRON, INC.-248283-ELASTIC, #6800/15-64-COL. WHITE UK. 15MM-RL</v>
      </c>
      <c r="P4571">
        <f>COUNTIF($O$3:O4571,O4571)</f>
        <v>29</v>
      </c>
      <c r="Q4571">
        <f t="shared" si="214"/>
        <v>0</v>
      </c>
      <c r="R4571">
        <f t="shared" si="215"/>
        <v>0</v>
      </c>
    </row>
    <row r="4572" spans="1:18" x14ac:dyDescent="0.25">
      <c r="A4572">
        <v>248283</v>
      </c>
      <c r="B4572" t="s">
        <v>1997</v>
      </c>
      <c r="C4572" t="s">
        <v>1998</v>
      </c>
      <c r="D4572" t="s">
        <v>61</v>
      </c>
      <c r="E4572" t="s">
        <v>621</v>
      </c>
      <c r="F4572" t="s">
        <v>1999</v>
      </c>
      <c r="G4572" t="s">
        <v>284</v>
      </c>
      <c r="H4572">
        <v>0</v>
      </c>
      <c r="L4572" t="s">
        <v>1321</v>
      </c>
      <c r="M4572">
        <v>2024</v>
      </c>
      <c r="O4572" t="str">
        <f t="shared" si="213"/>
        <v>AGRON, INC.-248283-ELASTIC, #6800/15-64-COL. WHITE UK. 15MM-RL</v>
      </c>
      <c r="P4572">
        <f>COUNTIF($O$3:O4572,O4572)</f>
        <v>30</v>
      </c>
      <c r="Q4572">
        <f t="shared" si="214"/>
        <v>0</v>
      </c>
      <c r="R4572">
        <f t="shared" si="215"/>
        <v>0</v>
      </c>
    </row>
    <row r="4573" spans="1:18" x14ac:dyDescent="0.25">
      <c r="A4573">
        <v>248283</v>
      </c>
      <c r="B4573" t="s">
        <v>1997</v>
      </c>
      <c r="C4573" t="s">
        <v>1998</v>
      </c>
      <c r="D4573" t="s">
        <v>61</v>
      </c>
      <c r="E4573" t="s">
        <v>622</v>
      </c>
      <c r="F4573" t="s">
        <v>1999</v>
      </c>
      <c r="G4573" t="s">
        <v>284</v>
      </c>
      <c r="H4573">
        <v>0</v>
      </c>
      <c r="L4573" t="s">
        <v>1321</v>
      </c>
      <c r="M4573">
        <v>2024</v>
      </c>
      <c r="O4573" t="str">
        <f t="shared" si="213"/>
        <v>AGRON, INC.-248283-ELASTIC, #6800/15-64-COL. WHITE UK. 15MM-RL</v>
      </c>
      <c r="P4573">
        <f>COUNTIF($O$3:O4573,O4573)</f>
        <v>31</v>
      </c>
      <c r="Q4573">
        <f t="shared" si="214"/>
        <v>0</v>
      </c>
      <c r="R4573">
        <f t="shared" si="215"/>
        <v>0</v>
      </c>
    </row>
    <row r="4574" spans="1:18" x14ac:dyDescent="0.25">
      <c r="A4574">
        <v>248283</v>
      </c>
      <c r="B4574" t="s">
        <v>1997</v>
      </c>
      <c r="C4574" t="s">
        <v>1998</v>
      </c>
      <c r="D4574" t="s">
        <v>61</v>
      </c>
      <c r="E4574" t="s">
        <v>623</v>
      </c>
      <c r="F4574" t="s">
        <v>1999</v>
      </c>
      <c r="G4574" t="s">
        <v>284</v>
      </c>
      <c r="H4574">
        <v>0</v>
      </c>
      <c r="L4574" t="s">
        <v>1321</v>
      </c>
      <c r="M4574">
        <v>2024</v>
      </c>
      <c r="O4574" t="str">
        <f t="shared" si="213"/>
        <v>AGRON, INC.-248283-ELASTIC, #6800/15-64-COL. WHITE UK. 15MM-RL</v>
      </c>
      <c r="P4574">
        <f>COUNTIF($O$3:O4574,O4574)</f>
        <v>32</v>
      </c>
      <c r="Q4574">
        <f t="shared" si="214"/>
        <v>0</v>
      </c>
      <c r="R4574">
        <f t="shared" si="215"/>
        <v>0</v>
      </c>
    </row>
    <row r="4575" spans="1:18" x14ac:dyDescent="0.25">
      <c r="A4575">
        <v>248283</v>
      </c>
      <c r="B4575" t="s">
        <v>1997</v>
      </c>
      <c r="C4575" t="s">
        <v>1998</v>
      </c>
      <c r="D4575" t="s">
        <v>61</v>
      </c>
      <c r="E4575" t="s">
        <v>633</v>
      </c>
      <c r="F4575" t="s">
        <v>1999</v>
      </c>
      <c r="G4575" t="s">
        <v>284</v>
      </c>
      <c r="H4575">
        <v>0</v>
      </c>
      <c r="I4575">
        <v>0</v>
      </c>
      <c r="L4575" t="s">
        <v>1321</v>
      </c>
      <c r="M4575">
        <v>2024</v>
      </c>
      <c r="O4575" t="str">
        <f t="shared" si="213"/>
        <v>AGRON, INC.-248283-ELASTIC, #6800/15-64-COL. WHITE UK. 15MM-RL</v>
      </c>
      <c r="P4575">
        <f>COUNTIF($O$3:O4575,O4575)</f>
        <v>33</v>
      </c>
      <c r="Q4575">
        <f t="shared" si="214"/>
        <v>0</v>
      </c>
      <c r="R4575">
        <f t="shared" si="215"/>
        <v>0</v>
      </c>
    </row>
    <row r="4576" spans="1:18" x14ac:dyDescent="0.25">
      <c r="A4576">
        <v>248283</v>
      </c>
      <c r="B4576" t="s">
        <v>1997</v>
      </c>
      <c r="C4576" t="s">
        <v>1998</v>
      </c>
      <c r="D4576" t="s">
        <v>61</v>
      </c>
      <c r="E4576" t="s">
        <v>635</v>
      </c>
      <c r="F4576" t="s">
        <v>1999</v>
      </c>
      <c r="G4576" t="s">
        <v>284</v>
      </c>
      <c r="H4576">
        <v>0</v>
      </c>
      <c r="I4576">
        <v>0</v>
      </c>
      <c r="L4576" t="s">
        <v>1321</v>
      </c>
      <c r="M4576">
        <v>2024</v>
      </c>
      <c r="O4576" t="str">
        <f t="shared" si="213"/>
        <v>AGRON, INC.-248283-ELASTIC, #6800/15-64-COL. WHITE UK. 15MM-RL</v>
      </c>
      <c r="P4576">
        <f>COUNTIF($O$3:O4576,O4576)</f>
        <v>34</v>
      </c>
      <c r="Q4576">
        <f t="shared" si="214"/>
        <v>0</v>
      </c>
      <c r="R4576">
        <f t="shared" si="215"/>
        <v>0</v>
      </c>
    </row>
    <row r="4577" spans="1:18" x14ac:dyDescent="0.25">
      <c r="A4577">
        <v>248283</v>
      </c>
      <c r="B4577" t="s">
        <v>1997</v>
      </c>
      <c r="C4577" t="s">
        <v>1998</v>
      </c>
      <c r="D4577" t="s">
        <v>61</v>
      </c>
      <c r="E4577" t="s">
        <v>636</v>
      </c>
      <c r="F4577" t="s">
        <v>1999</v>
      </c>
      <c r="G4577" t="s">
        <v>284</v>
      </c>
      <c r="H4577">
        <v>0</v>
      </c>
      <c r="I4577">
        <v>0</v>
      </c>
      <c r="L4577" t="s">
        <v>1321</v>
      </c>
      <c r="M4577">
        <v>2024</v>
      </c>
      <c r="O4577" t="str">
        <f t="shared" si="213"/>
        <v>AGRON, INC.-248283-ELASTIC, #6800/15-64-COL. WHITE UK. 15MM-RL</v>
      </c>
      <c r="P4577">
        <f>COUNTIF($O$3:O4577,O4577)</f>
        <v>35</v>
      </c>
      <c r="Q4577">
        <f t="shared" si="214"/>
        <v>0</v>
      </c>
      <c r="R4577">
        <f t="shared" si="215"/>
        <v>0</v>
      </c>
    </row>
    <row r="4578" spans="1:18" x14ac:dyDescent="0.25">
      <c r="A4578">
        <v>248283</v>
      </c>
      <c r="B4578" t="s">
        <v>1997</v>
      </c>
      <c r="C4578" t="s">
        <v>1998</v>
      </c>
      <c r="D4578" t="s">
        <v>61</v>
      </c>
      <c r="E4578" t="s">
        <v>638</v>
      </c>
      <c r="F4578" t="s">
        <v>1999</v>
      </c>
      <c r="G4578" t="s">
        <v>284</v>
      </c>
      <c r="H4578">
        <v>0</v>
      </c>
      <c r="L4578" t="s">
        <v>1321</v>
      </c>
      <c r="M4578">
        <v>2024</v>
      </c>
      <c r="O4578" t="str">
        <f t="shared" si="213"/>
        <v>AGRON, INC.-248283-ELASTIC, #6800/15-64-COL. WHITE UK. 15MM-RL</v>
      </c>
      <c r="P4578">
        <f>COUNTIF($O$3:O4578,O4578)</f>
        <v>36</v>
      </c>
      <c r="Q4578">
        <f t="shared" si="214"/>
        <v>0</v>
      </c>
      <c r="R4578">
        <f t="shared" si="215"/>
        <v>0</v>
      </c>
    </row>
    <row r="4579" spans="1:18" x14ac:dyDescent="0.25">
      <c r="A4579">
        <v>248283</v>
      </c>
      <c r="B4579" t="s">
        <v>1997</v>
      </c>
      <c r="C4579" t="s">
        <v>1998</v>
      </c>
      <c r="D4579" t="s">
        <v>61</v>
      </c>
      <c r="E4579" t="s">
        <v>2013</v>
      </c>
      <c r="F4579" t="s">
        <v>1999</v>
      </c>
      <c r="G4579" t="s">
        <v>284</v>
      </c>
      <c r="H4579">
        <v>0</v>
      </c>
      <c r="L4579" t="s">
        <v>1321</v>
      </c>
      <c r="M4579">
        <v>2024</v>
      </c>
      <c r="O4579" t="str">
        <f t="shared" si="213"/>
        <v>AGRON, INC.-248283-ELASTIC, #6800/15-64-COL. WHITE UK. 15MM-RL</v>
      </c>
      <c r="P4579">
        <f>COUNTIF($O$3:O4579,O4579)</f>
        <v>37</v>
      </c>
      <c r="Q4579">
        <f t="shared" si="214"/>
        <v>0</v>
      </c>
      <c r="R4579">
        <f t="shared" si="215"/>
        <v>0</v>
      </c>
    </row>
    <row r="4580" spans="1:18" x14ac:dyDescent="0.25">
      <c r="A4580">
        <v>248283</v>
      </c>
      <c r="B4580" t="s">
        <v>1997</v>
      </c>
      <c r="C4580" t="s">
        <v>1998</v>
      </c>
      <c r="D4580" t="s">
        <v>61</v>
      </c>
      <c r="E4580" t="s">
        <v>2014</v>
      </c>
      <c r="F4580" t="s">
        <v>1999</v>
      </c>
      <c r="G4580" t="s">
        <v>284</v>
      </c>
      <c r="H4580">
        <v>0</v>
      </c>
      <c r="L4580" t="s">
        <v>1321</v>
      </c>
      <c r="M4580">
        <v>2024</v>
      </c>
      <c r="O4580" t="str">
        <f t="shared" si="213"/>
        <v>AGRON, INC.-248283-ELASTIC, #6800/15-64-COL. WHITE UK. 15MM-RL</v>
      </c>
      <c r="P4580">
        <f>COUNTIF($O$3:O4580,O4580)</f>
        <v>38</v>
      </c>
      <c r="Q4580">
        <f t="shared" si="214"/>
        <v>0</v>
      </c>
      <c r="R4580">
        <f t="shared" si="215"/>
        <v>0</v>
      </c>
    </row>
    <row r="4581" spans="1:18" x14ac:dyDescent="0.25">
      <c r="A4581">
        <v>248283</v>
      </c>
      <c r="B4581" t="s">
        <v>1997</v>
      </c>
      <c r="C4581" t="s">
        <v>1998</v>
      </c>
      <c r="D4581" t="s">
        <v>2015</v>
      </c>
      <c r="E4581">
        <v>2437783</v>
      </c>
      <c r="F4581" t="s">
        <v>1999</v>
      </c>
      <c r="G4581" t="s">
        <v>22</v>
      </c>
      <c r="H4581">
        <v>0</v>
      </c>
      <c r="I4581">
        <v>0</v>
      </c>
      <c r="L4581" t="s">
        <v>1321</v>
      </c>
      <c r="M4581">
        <v>2024</v>
      </c>
      <c r="O4581" t="str">
        <f t="shared" si="213"/>
        <v>ITOCHU CORPORATION TOKSD SECTI-248283-ELASTIC, #6800/15-64-COL. WHITE UK. 15MM-RL</v>
      </c>
      <c r="P4581">
        <f>COUNTIF($O$3:O4581,O4581)</f>
        <v>1</v>
      </c>
      <c r="Q4581">
        <f t="shared" si="214"/>
        <v>0.73000000000018883</v>
      </c>
      <c r="R4581">
        <f t="shared" si="215"/>
        <v>0</v>
      </c>
    </row>
    <row r="4582" spans="1:18" x14ac:dyDescent="0.25">
      <c r="A4582">
        <v>248283</v>
      </c>
      <c r="B4582" t="s">
        <v>1997</v>
      </c>
      <c r="C4582" t="s">
        <v>1998</v>
      </c>
      <c r="D4582" t="s">
        <v>2015</v>
      </c>
      <c r="E4582">
        <v>2437784</v>
      </c>
      <c r="F4582" t="s">
        <v>1999</v>
      </c>
      <c r="G4582" t="s">
        <v>22</v>
      </c>
      <c r="H4582">
        <v>0</v>
      </c>
      <c r="I4582">
        <v>0</v>
      </c>
      <c r="L4582" t="s">
        <v>1321</v>
      </c>
      <c r="M4582">
        <v>2024</v>
      </c>
      <c r="O4582" t="str">
        <f t="shared" si="213"/>
        <v>ITOCHU CORPORATION TOKSD SECTI-248283-ELASTIC, #6800/15-64-COL. WHITE UK. 15MM-RL</v>
      </c>
      <c r="P4582">
        <f>COUNTIF($O$3:O4582,O4582)</f>
        <v>2</v>
      </c>
      <c r="Q4582">
        <f t="shared" si="214"/>
        <v>0.73000000000018883</v>
      </c>
      <c r="R4582">
        <f t="shared" si="215"/>
        <v>0</v>
      </c>
    </row>
    <row r="4583" spans="1:18" x14ac:dyDescent="0.25">
      <c r="A4583">
        <v>248283</v>
      </c>
      <c r="B4583" t="s">
        <v>1997</v>
      </c>
      <c r="C4583" t="s">
        <v>1998</v>
      </c>
      <c r="D4583" t="s">
        <v>2015</v>
      </c>
      <c r="E4583">
        <v>2437785</v>
      </c>
      <c r="F4583" t="s">
        <v>1999</v>
      </c>
      <c r="G4583" t="s">
        <v>22</v>
      </c>
      <c r="H4583">
        <v>0</v>
      </c>
      <c r="I4583">
        <v>2.3980817331903381E-14</v>
      </c>
      <c r="L4583" t="s">
        <v>1321</v>
      </c>
      <c r="M4583">
        <v>2024</v>
      </c>
      <c r="O4583" t="str">
        <f t="shared" si="213"/>
        <v>ITOCHU CORPORATION TOKSD SECTI-248283-ELASTIC, #6800/15-64-COL. WHITE UK. 15MM-RL</v>
      </c>
      <c r="P4583">
        <f>COUNTIF($O$3:O4583,O4583)</f>
        <v>3</v>
      </c>
      <c r="Q4583">
        <f t="shared" si="214"/>
        <v>0.73000000000018883</v>
      </c>
      <c r="R4583">
        <f t="shared" si="215"/>
        <v>0</v>
      </c>
    </row>
    <row r="4584" spans="1:18" x14ac:dyDescent="0.25">
      <c r="A4584">
        <v>248283</v>
      </c>
      <c r="B4584" t="s">
        <v>1997</v>
      </c>
      <c r="C4584" t="s">
        <v>1998</v>
      </c>
      <c r="D4584" t="s">
        <v>2015</v>
      </c>
      <c r="E4584">
        <v>2437786</v>
      </c>
      <c r="F4584" t="s">
        <v>1999</v>
      </c>
      <c r="G4584" t="s">
        <v>22</v>
      </c>
      <c r="H4584">
        <v>0</v>
      </c>
      <c r="I4584">
        <v>0</v>
      </c>
      <c r="L4584" t="s">
        <v>1321</v>
      </c>
      <c r="M4584">
        <v>2024</v>
      </c>
      <c r="O4584" t="str">
        <f t="shared" si="213"/>
        <v>ITOCHU CORPORATION TOKSD SECTI-248283-ELASTIC, #6800/15-64-COL. WHITE UK. 15MM-RL</v>
      </c>
      <c r="P4584">
        <f>COUNTIF($O$3:O4584,O4584)</f>
        <v>4</v>
      </c>
      <c r="Q4584">
        <f t="shared" si="214"/>
        <v>0.73000000000018883</v>
      </c>
      <c r="R4584">
        <f t="shared" si="215"/>
        <v>0</v>
      </c>
    </row>
    <row r="4585" spans="1:18" x14ac:dyDescent="0.25">
      <c r="A4585">
        <v>248283</v>
      </c>
      <c r="B4585" t="s">
        <v>1997</v>
      </c>
      <c r="C4585" t="s">
        <v>1998</v>
      </c>
      <c r="D4585" t="s">
        <v>2015</v>
      </c>
      <c r="E4585">
        <v>2562636</v>
      </c>
      <c r="F4585" t="s">
        <v>1999</v>
      </c>
      <c r="G4585" t="s">
        <v>22</v>
      </c>
      <c r="H4585">
        <v>0</v>
      </c>
      <c r="I4585">
        <v>0</v>
      </c>
      <c r="L4585" t="s">
        <v>1321</v>
      </c>
      <c r="M4585">
        <v>2024</v>
      </c>
      <c r="O4585" t="str">
        <f t="shared" si="213"/>
        <v>ITOCHU CORPORATION TOKSD SECTI-248283-ELASTIC, #6800/15-64-COL. WHITE UK. 15MM-RL</v>
      </c>
      <c r="P4585">
        <f>COUNTIF($O$3:O4585,O4585)</f>
        <v>5</v>
      </c>
      <c r="Q4585">
        <f t="shared" si="214"/>
        <v>0.73000000000018883</v>
      </c>
      <c r="R4585">
        <f t="shared" si="215"/>
        <v>0</v>
      </c>
    </row>
    <row r="4586" spans="1:18" x14ac:dyDescent="0.25">
      <c r="A4586">
        <v>248283</v>
      </c>
      <c r="B4586" t="s">
        <v>1997</v>
      </c>
      <c r="C4586" t="s">
        <v>1998</v>
      </c>
      <c r="D4586" t="s">
        <v>2015</v>
      </c>
      <c r="E4586">
        <v>2563229</v>
      </c>
      <c r="F4586" t="s">
        <v>1999</v>
      </c>
      <c r="G4586" t="s">
        <v>22</v>
      </c>
      <c r="H4586">
        <v>-2.886579864025407E-15</v>
      </c>
      <c r="I4586">
        <v>1.8207657603852567E-14</v>
      </c>
      <c r="L4586" t="s">
        <v>1321</v>
      </c>
      <c r="M4586">
        <v>2024</v>
      </c>
      <c r="O4586" t="str">
        <f t="shared" si="213"/>
        <v>ITOCHU CORPORATION TOKSD SECTI-248283-ELASTIC, #6800/15-64-COL. WHITE UK. 15MM-RL</v>
      </c>
      <c r="P4586">
        <f>COUNTIF($O$3:O4586,O4586)</f>
        <v>6</v>
      </c>
      <c r="Q4586">
        <f t="shared" si="214"/>
        <v>0.73000000000018883</v>
      </c>
      <c r="R4586">
        <f t="shared" si="215"/>
        <v>0</v>
      </c>
    </row>
    <row r="4587" spans="1:18" x14ac:dyDescent="0.25">
      <c r="A4587">
        <v>248283</v>
      </c>
      <c r="B4587" t="s">
        <v>1997</v>
      </c>
      <c r="C4587" t="s">
        <v>1998</v>
      </c>
      <c r="D4587" t="s">
        <v>2015</v>
      </c>
      <c r="E4587">
        <v>2563230</v>
      </c>
      <c r="F4587" t="s">
        <v>1999</v>
      </c>
      <c r="G4587" t="s">
        <v>22</v>
      </c>
      <c r="H4587">
        <v>0</v>
      </c>
      <c r="I4587">
        <v>0</v>
      </c>
      <c r="L4587" t="s">
        <v>1321</v>
      </c>
      <c r="M4587">
        <v>2024</v>
      </c>
      <c r="O4587" t="str">
        <f t="shared" si="213"/>
        <v>ITOCHU CORPORATION TOKSD SECTI-248283-ELASTIC, #6800/15-64-COL. WHITE UK. 15MM-RL</v>
      </c>
      <c r="P4587">
        <f>COUNTIF($O$3:O4587,O4587)</f>
        <v>7</v>
      </c>
      <c r="Q4587">
        <f t="shared" si="214"/>
        <v>0.73000000000018883</v>
      </c>
      <c r="R4587">
        <f t="shared" si="215"/>
        <v>0</v>
      </c>
    </row>
    <row r="4588" spans="1:18" x14ac:dyDescent="0.25">
      <c r="A4588">
        <v>248283</v>
      </c>
      <c r="B4588" t="s">
        <v>1997</v>
      </c>
      <c r="C4588" t="s">
        <v>1998</v>
      </c>
      <c r="D4588" t="s">
        <v>2015</v>
      </c>
      <c r="E4588">
        <v>2563231</v>
      </c>
      <c r="F4588" t="s">
        <v>1999</v>
      </c>
      <c r="G4588" t="s">
        <v>22</v>
      </c>
      <c r="H4588">
        <v>1.1324274851176597E-14</v>
      </c>
      <c r="I4588">
        <v>-2.7977620220553945E-14</v>
      </c>
      <c r="L4588" t="s">
        <v>1321</v>
      </c>
      <c r="M4588">
        <v>2024</v>
      </c>
      <c r="O4588" t="str">
        <f t="shared" si="213"/>
        <v>ITOCHU CORPORATION TOKSD SECTI-248283-ELASTIC, #6800/15-64-COL. WHITE UK. 15MM-RL</v>
      </c>
      <c r="P4588">
        <f>COUNTIF($O$3:O4588,O4588)</f>
        <v>8</v>
      </c>
      <c r="Q4588">
        <f t="shared" si="214"/>
        <v>0.73000000000018883</v>
      </c>
      <c r="R4588">
        <f t="shared" si="215"/>
        <v>0</v>
      </c>
    </row>
    <row r="4589" spans="1:18" x14ac:dyDescent="0.25">
      <c r="A4589">
        <v>248283</v>
      </c>
      <c r="B4589" t="s">
        <v>1997</v>
      </c>
      <c r="C4589" t="s">
        <v>1998</v>
      </c>
      <c r="D4589" t="s">
        <v>2015</v>
      </c>
      <c r="E4589">
        <v>2563232</v>
      </c>
      <c r="F4589" t="s">
        <v>1999</v>
      </c>
      <c r="G4589" t="s">
        <v>22</v>
      </c>
      <c r="H4589">
        <v>0</v>
      </c>
      <c r="I4589">
        <v>1.7763568394002505E-14</v>
      </c>
      <c r="L4589" t="s">
        <v>1321</v>
      </c>
      <c r="M4589">
        <v>2024</v>
      </c>
      <c r="O4589" t="str">
        <f t="shared" si="213"/>
        <v>ITOCHU CORPORATION TOKSD SECTI-248283-ELASTIC, #6800/15-64-COL. WHITE UK. 15MM-RL</v>
      </c>
      <c r="P4589">
        <f>COUNTIF($O$3:O4589,O4589)</f>
        <v>9</v>
      </c>
      <c r="Q4589">
        <f t="shared" si="214"/>
        <v>0.73000000000018883</v>
      </c>
      <c r="R4589">
        <f t="shared" si="215"/>
        <v>0</v>
      </c>
    </row>
    <row r="4590" spans="1:18" x14ac:dyDescent="0.25">
      <c r="A4590">
        <v>248283</v>
      </c>
      <c r="B4590" t="s">
        <v>1997</v>
      </c>
      <c r="C4590" t="s">
        <v>1998</v>
      </c>
      <c r="D4590" t="s">
        <v>2015</v>
      </c>
      <c r="E4590">
        <v>2563233</v>
      </c>
      <c r="F4590" t="s">
        <v>1999</v>
      </c>
      <c r="G4590" t="s">
        <v>22</v>
      </c>
      <c r="H4590">
        <v>-2.886579864025407E-15</v>
      </c>
      <c r="I4590">
        <v>6.5746019739520989E-16</v>
      </c>
      <c r="L4590" t="s">
        <v>1321</v>
      </c>
      <c r="M4590">
        <v>2024</v>
      </c>
      <c r="O4590" t="str">
        <f t="shared" si="213"/>
        <v>ITOCHU CORPORATION TOKSD SECTI-248283-ELASTIC, #6800/15-64-COL. WHITE UK. 15MM-RL</v>
      </c>
      <c r="P4590">
        <f>COUNTIF($O$3:O4590,O4590)</f>
        <v>10</v>
      </c>
      <c r="Q4590">
        <f t="shared" si="214"/>
        <v>0.73000000000018883</v>
      </c>
      <c r="R4590">
        <f t="shared" si="215"/>
        <v>0</v>
      </c>
    </row>
    <row r="4591" spans="1:18" x14ac:dyDescent="0.25">
      <c r="A4591">
        <v>248283</v>
      </c>
      <c r="B4591" t="s">
        <v>1997</v>
      </c>
      <c r="C4591" t="s">
        <v>1998</v>
      </c>
      <c r="D4591" t="s">
        <v>2015</v>
      </c>
      <c r="E4591">
        <v>2564540</v>
      </c>
      <c r="F4591" t="s">
        <v>1999</v>
      </c>
      <c r="G4591" t="s">
        <v>22</v>
      </c>
      <c r="H4591">
        <v>0</v>
      </c>
      <c r="I4591">
        <v>0</v>
      </c>
      <c r="L4591" t="s">
        <v>1321</v>
      </c>
      <c r="M4591">
        <v>2024</v>
      </c>
      <c r="O4591" t="str">
        <f t="shared" si="213"/>
        <v>ITOCHU CORPORATION TOKSD SECTI-248283-ELASTIC, #6800/15-64-COL. WHITE UK. 15MM-RL</v>
      </c>
      <c r="P4591">
        <f>COUNTIF($O$3:O4591,O4591)</f>
        <v>11</v>
      </c>
      <c r="Q4591">
        <f t="shared" si="214"/>
        <v>0.73000000000018883</v>
      </c>
      <c r="R4591">
        <f t="shared" si="215"/>
        <v>0</v>
      </c>
    </row>
    <row r="4592" spans="1:18" x14ac:dyDescent="0.25">
      <c r="A4592">
        <v>248283</v>
      </c>
      <c r="B4592" t="s">
        <v>1997</v>
      </c>
      <c r="C4592" t="s">
        <v>1998</v>
      </c>
      <c r="D4592" t="s">
        <v>2015</v>
      </c>
      <c r="E4592">
        <v>2564541</v>
      </c>
      <c r="F4592" t="s">
        <v>1999</v>
      </c>
      <c r="G4592" t="s">
        <v>22</v>
      </c>
      <c r="H4592">
        <v>-5.6621374255882984E-15</v>
      </c>
      <c r="I4592">
        <v>-3.6850730800175313E-14</v>
      </c>
      <c r="L4592" t="s">
        <v>1321</v>
      </c>
      <c r="M4592">
        <v>2024</v>
      </c>
      <c r="O4592" t="str">
        <f t="shared" si="213"/>
        <v>ITOCHU CORPORATION TOKSD SECTI-248283-ELASTIC, #6800/15-64-COL. WHITE UK. 15MM-RL</v>
      </c>
      <c r="P4592">
        <f>COUNTIF($O$3:O4592,O4592)</f>
        <v>12</v>
      </c>
      <c r="Q4592">
        <f t="shared" si="214"/>
        <v>0.73000000000018883</v>
      </c>
      <c r="R4592">
        <f t="shared" si="215"/>
        <v>0</v>
      </c>
    </row>
    <row r="4593" spans="1:18" x14ac:dyDescent="0.25">
      <c r="A4593">
        <v>248283</v>
      </c>
      <c r="B4593" t="s">
        <v>1997</v>
      </c>
      <c r="C4593" t="s">
        <v>1998</v>
      </c>
      <c r="D4593" t="s">
        <v>2016</v>
      </c>
      <c r="E4593">
        <v>2569252</v>
      </c>
      <c r="F4593" t="s">
        <v>1999</v>
      </c>
      <c r="G4593" t="s">
        <v>22</v>
      </c>
      <c r="H4593">
        <v>0</v>
      </c>
      <c r="I4593">
        <v>0</v>
      </c>
      <c r="L4593" t="s">
        <v>1321</v>
      </c>
      <c r="M4593">
        <v>2024</v>
      </c>
      <c r="O4593" t="str">
        <f t="shared" si="213"/>
        <v>ITOCHU CORPORATION TOKSD SECTI-248283-ELASTIC, #6800/15-64-COL. WHITE UK. 15MM-RL</v>
      </c>
      <c r="P4593">
        <f>COUNTIF($O$3:O4593,O4593)</f>
        <v>13</v>
      </c>
      <c r="Q4593">
        <f t="shared" si="214"/>
        <v>0.73000000000018883</v>
      </c>
      <c r="R4593">
        <f t="shared" si="215"/>
        <v>0</v>
      </c>
    </row>
    <row r="4594" spans="1:18" x14ac:dyDescent="0.25">
      <c r="A4594">
        <v>248283</v>
      </c>
      <c r="B4594" t="s">
        <v>1997</v>
      </c>
      <c r="C4594" t="s">
        <v>1998</v>
      </c>
      <c r="D4594" t="s">
        <v>2017</v>
      </c>
      <c r="E4594">
        <v>2436960</v>
      </c>
      <c r="F4594" t="s">
        <v>1999</v>
      </c>
      <c r="G4594" t="s">
        <v>22</v>
      </c>
      <c r="H4594">
        <v>0</v>
      </c>
      <c r="I4594">
        <v>0</v>
      </c>
      <c r="L4594" t="s">
        <v>1321</v>
      </c>
      <c r="M4594">
        <v>2024</v>
      </c>
      <c r="O4594" t="str">
        <f t="shared" si="213"/>
        <v>ITOCHU CORPORATION TOKSD SECTI-248283-ELASTIC, #6800/15-64-COL. WHITE UK. 15MM-RL</v>
      </c>
      <c r="P4594">
        <f>COUNTIF($O$3:O4594,O4594)</f>
        <v>14</v>
      </c>
      <c r="Q4594">
        <f t="shared" si="214"/>
        <v>0.73000000000018883</v>
      </c>
      <c r="R4594">
        <f t="shared" si="215"/>
        <v>0</v>
      </c>
    </row>
    <row r="4595" spans="1:18" x14ac:dyDescent="0.25">
      <c r="A4595">
        <v>248283</v>
      </c>
      <c r="B4595" t="s">
        <v>1997</v>
      </c>
      <c r="C4595" t="s">
        <v>1998</v>
      </c>
      <c r="D4595" t="s">
        <v>2018</v>
      </c>
      <c r="E4595">
        <v>2657033</v>
      </c>
      <c r="F4595" t="s">
        <v>1999</v>
      </c>
      <c r="G4595" t="s">
        <v>22</v>
      </c>
      <c r="H4595">
        <v>0</v>
      </c>
      <c r="I4595">
        <v>-1.5629858518551032E-15</v>
      </c>
      <c r="L4595" t="s">
        <v>1321</v>
      </c>
      <c r="M4595">
        <v>2024</v>
      </c>
      <c r="O4595" t="str">
        <f t="shared" si="213"/>
        <v>ITOCHU CORPORATION TOKSD SECTI-248283-ELASTIC, #6800/15-64-COL. WHITE UK. 15MM-RL</v>
      </c>
      <c r="P4595">
        <f>COUNTIF($O$3:O4595,O4595)</f>
        <v>15</v>
      </c>
      <c r="Q4595">
        <f t="shared" si="214"/>
        <v>0.73000000000018883</v>
      </c>
      <c r="R4595">
        <f t="shared" si="215"/>
        <v>0</v>
      </c>
    </row>
    <row r="4596" spans="1:18" x14ac:dyDescent="0.25">
      <c r="A4596">
        <v>248283</v>
      </c>
      <c r="B4596" t="s">
        <v>1997</v>
      </c>
      <c r="C4596" t="s">
        <v>1998</v>
      </c>
      <c r="D4596" t="s">
        <v>2018</v>
      </c>
      <c r="E4596">
        <v>2657050</v>
      </c>
      <c r="F4596" t="s">
        <v>1999</v>
      </c>
      <c r="G4596" t="s">
        <v>22</v>
      </c>
      <c r="H4596">
        <v>0</v>
      </c>
      <c r="I4596">
        <v>0</v>
      </c>
      <c r="L4596" t="s">
        <v>1321</v>
      </c>
      <c r="M4596">
        <v>2024</v>
      </c>
      <c r="O4596" t="str">
        <f t="shared" si="213"/>
        <v>ITOCHU CORPORATION TOKSD SECTI-248283-ELASTIC, #6800/15-64-COL. WHITE UK. 15MM-RL</v>
      </c>
      <c r="P4596">
        <f>COUNTIF($O$3:O4596,O4596)</f>
        <v>16</v>
      </c>
      <c r="Q4596">
        <f t="shared" si="214"/>
        <v>0.73000000000018883</v>
      </c>
      <c r="R4596">
        <f t="shared" si="215"/>
        <v>0</v>
      </c>
    </row>
    <row r="4597" spans="1:18" x14ac:dyDescent="0.25">
      <c r="A4597">
        <v>248283</v>
      </c>
      <c r="B4597" t="s">
        <v>1997</v>
      </c>
      <c r="C4597" t="s">
        <v>1998</v>
      </c>
      <c r="D4597" t="s">
        <v>2018</v>
      </c>
      <c r="E4597">
        <v>2657064</v>
      </c>
      <c r="F4597" t="s">
        <v>1999</v>
      </c>
      <c r="G4597" t="s">
        <v>22</v>
      </c>
      <c r="H4597">
        <v>0</v>
      </c>
      <c r="I4597">
        <v>0</v>
      </c>
      <c r="L4597" t="s">
        <v>1321</v>
      </c>
      <c r="M4597">
        <v>2024</v>
      </c>
      <c r="O4597" t="str">
        <f t="shared" si="213"/>
        <v>ITOCHU CORPORATION TOKSD SECTI-248283-ELASTIC, #6800/15-64-COL. WHITE UK. 15MM-RL</v>
      </c>
      <c r="P4597">
        <f>COUNTIF($O$3:O4597,O4597)</f>
        <v>17</v>
      </c>
      <c r="Q4597">
        <f t="shared" si="214"/>
        <v>0.73000000000018883</v>
      </c>
      <c r="R4597">
        <f t="shared" si="215"/>
        <v>0</v>
      </c>
    </row>
    <row r="4598" spans="1:18" x14ac:dyDescent="0.25">
      <c r="A4598">
        <v>248283</v>
      </c>
      <c r="B4598" t="s">
        <v>1997</v>
      </c>
      <c r="C4598" t="s">
        <v>1998</v>
      </c>
      <c r="D4598" t="s">
        <v>2018</v>
      </c>
      <c r="E4598">
        <v>2659326</v>
      </c>
      <c r="F4598" t="s">
        <v>1999</v>
      </c>
      <c r="G4598" t="s">
        <v>22</v>
      </c>
      <c r="H4598">
        <v>0</v>
      </c>
      <c r="I4598">
        <v>0</v>
      </c>
      <c r="L4598" t="s">
        <v>1321</v>
      </c>
      <c r="M4598">
        <v>2024</v>
      </c>
      <c r="O4598" t="str">
        <f t="shared" si="213"/>
        <v>ITOCHU CORPORATION TOKSD SECTI-248283-ELASTIC, #6800/15-64-COL. WHITE UK. 15MM-RL</v>
      </c>
      <c r="P4598">
        <f>COUNTIF($O$3:O4598,O4598)</f>
        <v>18</v>
      </c>
      <c r="Q4598">
        <f t="shared" si="214"/>
        <v>0.73000000000018883</v>
      </c>
      <c r="R4598">
        <f t="shared" si="215"/>
        <v>0</v>
      </c>
    </row>
    <row r="4599" spans="1:18" x14ac:dyDescent="0.25">
      <c r="A4599">
        <v>248283</v>
      </c>
      <c r="B4599" t="s">
        <v>1997</v>
      </c>
      <c r="C4599" t="s">
        <v>1998</v>
      </c>
      <c r="D4599" t="s">
        <v>2019</v>
      </c>
      <c r="E4599">
        <v>2438693</v>
      </c>
      <c r="F4599" t="s">
        <v>1999</v>
      </c>
      <c r="G4599" t="s">
        <v>22</v>
      </c>
      <c r="H4599">
        <v>0</v>
      </c>
      <c r="I4599">
        <v>-1.5987211554602254E-14</v>
      </c>
      <c r="L4599" t="s">
        <v>1321</v>
      </c>
      <c r="M4599">
        <v>2024</v>
      </c>
      <c r="O4599" t="str">
        <f t="shared" si="213"/>
        <v>ITOCHU CORPORATION TOKSD SECTI-248283-ELASTIC, #6800/15-64-COL. WHITE UK. 15MM-RL</v>
      </c>
      <c r="P4599">
        <f>COUNTIF($O$3:O4599,O4599)</f>
        <v>19</v>
      </c>
      <c r="Q4599">
        <f t="shared" si="214"/>
        <v>0.73000000000018883</v>
      </c>
      <c r="R4599">
        <f t="shared" si="215"/>
        <v>0</v>
      </c>
    </row>
    <row r="4600" spans="1:18" x14ac:dyDescent="0.25">
      <c r="A4600">
        <v>248283</v>
      </c>
      <c r="B4600" t="s">
        <v>1997</v>
      </c>
      <c r="C4600" t="s">
        <v>1998</v>
      </c>
      <c r="D4600" t="s">
        <v>2019</v>
      </c>
      <c r="E4600">
        <v>2438694</v>
      </c>
      <c r="F4600" t="s">
        <v>1999</v>
      </c>
      <c r="G4600" t="s">
        <v>22</v>
      </c>
      <c r="H4600">
        <v>0</v>
      </c>
      <c r="I4600">
        <v>1.6875389974302379E-14</v>
      </c>
      <c r="L4600" t="s">
        <v>1321</v>
      </c>
      <c r="M4600">
        <v>2024</v>
      </c>
      <c r="O4600" t="str">
        <f t="shared" si="213"/>
        <v>ITOCHU CORPORATION TOKSD SECTI-248283-ELASTIC, #6800/15-64-COL. WHITE UK. 15MM-RL</v>
      </c>
      <c r="P4600">
        <f>COUNTIF($O$3:O4600,O4600)</f>
        <v>20</v>
      </c>
      <c r="Q4600">
        <f t="shared" si="214"/>
        <v>0.73000000000018883</v>
      </c>
      <c r="R4600">
        <f t="shared" si="215"/>
        <v>0</v>
      </c>
    </row>
    <row r="4601" spans="1:18" x14ac:dyDescent="0.25">
      <c r="A4601">
        <v>248283</v>
      </c>
      <c r="B4601" t="s">
        <v>1997</v>
      </c>
      <c r="C4601" t="s">
        <v>1998</v>
      </c>
      <c r="D4601" t="s">
        <v>2019</v>
      </c>
      <c r="E4601">
        <v>2634610</v>
      </c>
      <c r="F4601" t="s">
        <v>1999</v>
      </c>
      <c r="G4601" t="s">
        <v>22</v>
      </c>
      <c r="H4601">
        <v>0</v>
      </c>
      <c r="I4601">
        <v>0</v>
      </c>
      <c r="L4601" t="s">
        <v>1321</v>
      </c>
      <c r="M4601">
        <v>2024</v>
      </c>
      <c r="O4601" t="str">
        <f t="shared" si="213"/>
        <v>ITOCHU CORPORATION TOKSD SECTI-248283-ELASTIC, #6800/15-64-COL. WHITE UK. 15MM-RL</v>
      </c>
      <c r="P4601">
        <f>COUNTIF($O$3:O4601,O4601)</f>
        <v>21</v>
      </c>
      <c r="Q4601">
        <f t="shared" si="214"/>
        <v>0.73000000000018883</v>
      </c>
      <c r="R4601">
        <f t="shared" si="215"/>
        <v>0</v>
      </c>
    </row>
    <row r="4602" spans="1:18" x14ac:dyDescent="0.25">
      <c r="A4602">
        <v>248283</v>
      </c>
      <c r="B4602" t="s">
        <v>1997</v>
      </c>
      <c r="C4602" t="s">
        <v>1998</v>
      </c>
      <c r="D4602" t="s">
        <v>2019</v>
      </c>
      <c r="E4602">
        <v>2634611</v>
      </c>
      <c r="F4602" t="s">
        <v>1999</v>
      </c>
      <c r="G4602" t="s">
        <v>22</v>
      </c>
      <c r="H4602">
        <v>0</v>
      </c>
      <c r="I4602">
        <v>0</v>
      </c>
      <c r="L4602" t="s">
        <v>1321</v>
      </c>
      <c r="M4602">
        <v>2024</v>
      </c>
      <c r="O4602" t="str">
        <f t="shared" si="213"/>
        <v>ITOCHU CORPORATION TOKSD SECTI-248283-ELASTIC, #6800/15-64-COL. WHITE UK. 15MM-RL</v>
      </c>
      <c r="P4602">
        <f>COUNTIF($O$3:O4602,O4602)</f>
        <v>22</v>
      </c>
      <c r="Q4602">
        <f t="shared" si="214"/>
        <v>0.73000000000018883</v>
      </c>
      <c r="R4602">
        <f t="shared" si="215"/>
        <v>0</v>
      </c>
    </row>
    <row r="4603" spans="1:18" x14ac:dyDescent="0.25">
      <c r="A4603">
        <v>248283</v>
      </c>
      <c r="B4603" t="s">
        <v>1997</v>
      </c>
      <c r="C4603" t="s">
        <v>1998</v>
      </c>
      <c r="D4603" t="s">
        <v>2019</v>
      </c>
      <c r="E4603">
        <v>2661261</v>
      </c>
      <c r="F4603" t="s">
        <v>1999</v>
      </c>
      <c r="G4603" t="s">
        <v>22</v>
      </c>
      <c r="H4603">
        <v>0</v>
      </c>
      <c r="I4603">
        <v>0</v>
      </c>
      <c r="L4603" t="s">
        <v>1321</v>
      </c>
      <c r="M4603">
        <v>2024</v>
      </c>
      <c r="O4603" t="str">
        <f t="shared" si="213"/>
        <v>ITOCHU CORPORATION TOKSD SECTI-248283-ELASTIC, #6800/15-64-COL. WHITE UK. 15MM-RL</v>
      </c>
      <c r="P4603">
        <f>COUNTIF($O$3:O4603,O4603)</f>
        <v>23</v>
      </c>
      <c r="Q4603">
        <f t="shared" si="214"/>
        <v>0.73000000000018883</v>
      </c>
      <c r="R4603">
        <f t="shared" si="215"/>
        <v>0</v>
      </c>
    </row>
    <row r="4604" spans="1:18" x14ac:dyDescent="0.25">
      <c r="A4604">
        <v>248283</v>
      </c>
      <c r="B4604" t="s">
        <v>1997</v>
      </c>
      <c r="C4604" t="s">
        <v>1998</v>
      </c>
      <c r="D4604" t="s">
        <v>2019</v>
      </c>
      <c r="E4604">
        <v>2661262</v>
      </c>
      <c r="F4604" t="s">
        <v>1999</v>
      </c>
      <c r="G4604" t="s">
        <v>22</v>
      </c>
      <c r="H4604">
        <v>-1.1324274851176597E-14</v>
      </c>
      <c r="I4604">
        <v>1.2202044930020861E-14</v>
      </c>
      <c r="L4604" t="s">
        <v>1321</v>
      </c>
      <c r="M4604">
        <v>2024</v>
      </c>
      <c r="O4604" t="str">
        <f t="shared" si="213"/>
        <v>ITOCHU CORPORATION TOKSD SECTI-248283-ELASTIC, #6800/15-64-COL. WHITE UK. 15MM-RL</v>
      </c>
      <c r="P4604">
        <f>COUNTIF($O$3:O4604,O4604)</f>
        <v>24</v>
      </c>
      <c r="Q4604">
        <f t="shared" si="214"/>
        <v>0.73000000000018883</v>
      </c>
      <c r="R4604">
        <f t="shared" si="215"/>
        <v>0</v>
      </c>
    </row>
    <row r="4605" spans="1:18" x14ac:dyDescent="0.25">
      <c r="A4605">
        <v>248283</v>
      </c>
      <c r="B4605" t="s">
        <v>1997</v>
      </c>
      <c r="C4605" t="s">
        <v>1998</v>
      </c>
      <c r="D4605" t="s">
        <v>2019</v>
      </c>
      <c r="E4605">
        <v>2661263</v>
      </c>
      <c r="F4605" t="s">
        <v>1999</v>
      </c>
      <c r="G4605" t="s">
        <v>22</v>
      </c>
      <c r="H4605">
        <v>2.8310687127941492E-15</v>
      </c>
      <c r="I4605">
        <v>-2.3583565655904692E-14</v>
      </c>
      <c r="L4605" t="s">
        <v>1321</v>
      </c>
      <c r="M4605">
        <v>2024</v>
      </c>
      <c r="O4605" t="str">
        <f t="shared" si="213"/>
        <v>ITOCHU CORPORATION TOKSD SECTI-248283-ELASTIC, #6800/15-64-COL. WHITE UK. 15MM-RL</v>
      </c>
      <c r="P4605">
        <f>COUNTIF($O$3:O4605,O4605)</f>
        <v>25</v>
      </c>
      <c r="Q4605">
        <f t="shared" si="214"/>
        <v>0.73000000000018883</v>
      </c>
      <c r="R4605">
        <f t="shared" si="215"/>
        <v>0</v>
      </c>
    </row>
    <row r="4606" spans="1:18" x14ac:dyDescent="0.25">
      <c r="A4606">
        <v>248283</v>
      </c>
      <c r="B4606" t="s">
        <v>1997</v>
      </c>
      <c r="C4606" t="s">
        <v>1998</v>
      </c>
      <c r="D4606" t="s">
        <v>2019</v>
      </c>
      <c r="E4606">
        <v>2661264</v>
      </c>
      <c r="F4606" t="s">
        <v>1999</v>
      </c>
      <c r="G4606" t="s">
        <v>22</v>
      </c>
      <c r="H4606">
        <v>0</v>
      </c>
      <c r="I4606">
        <v>3.3393426912553537E-15</v>
      </c>
      <c r="L4606" t="s">
        <v>1321</v>
      </c>
      <c r="M4606">
        <v>2024</v>
      </c>
      <c r="O4606" t="str">
        <f t="shared" si="213"/>
        <v>ITOCHU CORPORATION TOKSD SECTI-248283-ELASTIC, #6800/15-64-COL. WHITE UK. 15MM-RL</v>
      </c>
      <c r="P4606">
        <f>COUNTIF($O$3:O4606,O4606)</f>
        <v>26</v>
      </c>
      <c r="Q4606">
        <f t="shared" si="214"/>
        <v>0.73000000000018883</v>
      </c>
      <c r="R4606">
        <f t="shared" si="215"/>
        <v>0</v>
      </c>
    </row>
    <row r="4607" spans="1:18" x14ac:dyDescent="0.25">
      <c r="A4607">
        <v>248283</v>
      </c>
      <c r="B4607" t="s">
        <v>1997</v>
      </c>
      <c r="C4607" t="s">
        <v>1998</v>
      </c>
      <c r="D4607" t="s">
        <v>2019</v>
      </c>
      <c r="E4607">
        <v>2661265</v>
      </c>
      <c r="F4607" t="s">
        <v>1999</v>
      </c>
      <c r="G4607" t="s">
        <v>22</v>
      </c>
      <c r="H4607">
        <v>2.9999999999999978E-2</v>
      </c>
      <c r="I4607">
        <v>7.0000000000000062E-2</v>
      </c>
      <c r="L4607" t="s">
        <v>1321</v>
      </c>
      <c r="M4607">
        <v>2024</v>
      </c>
      <c r="O4607" t="str">
        <f t="shared" si="213"/>
        <v>ITOCHU CORPORATION TOKSD SECTI-248283-ELASTIC, #6800/15-64-COL. WHITE UK. 15MM-RL</v>
      </c>
      <c r="P4607">
        <f>COUNTIF($O$3:O4607,O4607)</f>
        <v>27</v>
      </c>
      <c r="Q4607">
        <f t="shared" si="214"/>
        <v>0.73000000000018883</v>
      </c>
      <c r="R4607">
        <f t="shared" si="215"/>
        <v>0</v>
      </c>
    </row>
    <row r="4608" spans="1:18" x14ac:dyDescent="0.25">
      <c r="A4608">
        <v>248283</v>
      </c>
      <c r="B4608" t="s">
        <v>1997</v>
      </c>
      <c r="C4608" t="s">
        <v>1998</v>
      </c>
      <c r="D4608" t="s">
        <v>2019</v>
      </c>
      <c r="E4608">
        <v>2661266</v>
      </c>
      <c r="F4608" t="s">
        <v>1999</v>
      </c>
      <c r="G4608" t="s">
        <v>22</v>
      </c>
      <c r="H4608">
        <v>0</v>
      </c>
      <c r="I4608">
        <v>0</v>
      </c>
      <c r="L4608" t="s">
        <v>1321</v>
      </c>
      <c r="M4608">
        <v>2024</v>
      </c>
      <c r="O4608" t="str">
        <f t="shared" si="213"/>
        <v>ITOCHU CORPORATION TOKSD SECTI-248283-ELASTIC, #6800/15-64-COL. WHITE UK. 15MM-RL</v>
      </c>
      <c r="P4608">
        <f>COUNTIF($O$3:O4608,O4608)</f>
        <v>28</v>
      </c>
      <c r="Q4608">
        <f t="shared" si="214"/>
        <v>0.73000000000018883</v>
      </c>
      <c r="R4608">
        <f t="shared" si="215"/>
        <v>0</v>
      </c>
    </row>
    <row r="4609" spans="1:18" x14ac:dyDescent="0.25">
      <c r="A4609">
        <v>248283</v>
      </c>
      <c r="B4609" t="s">
        <v>1997</v>
      </c>
      <c r="C4609" t="s">
        <v>1998</v>
      </c>
      <c r="D4609" t="s">
        <v>2019</v>
      </c>
      <c r="E4609">
        <v>2664570</v>
      </c>
      <c r="F4609" t="s">
        <v>1999</v>
      </c>
      <c r="G4609" t="s">
        <v>22</v>
      </c>
      <c r="H4609">
        <v>0</v>
      </c>
      <c r="I4609">
        <v>0</v>
      </c>
      <c r="L4609" t="s">
        <v>1321</v>
      </c>
      <c r="M4609">
        <v>2024</v>
      </c>
      <c r="O4609" t="str">
        <f t="shared" si="213"/>
        <v>ITOCHU CORPORATION TOKSD SECTI-248283-ELASTIC, #6800/15-64-COL. WHITE UK. 15MM-RL</v>
      </c>
      <c r="P4609">
        <f>COUNTIF($O$3:O4609,O4609)</f>
        <v>29</v>
      </c>
      <c r="Q4609">
        <f t="shared" si="214"/>
        <v>0.73000000000018883</v>
      </c>
      <c r="R4609">
        <f t="shared" si="215"/>
        <v>0</v>
      </c>
    </row>
    <row r="4610" spans="1:18" x14ac:dyDescent="0.25">
      <c r="A4610">
        <v>248283</v>
      </c>
      <c r="B4610" t="s">
        <v>1997</v>
      </c>
      <c r="C4610" t="s">
        <v>1998</v>
      </c>
      <c r="D4610" t="s">
        <v>2019</v>
      </c>
      <c r="E4610">
        <v>2664571</v>
      </c>
      <c r="F4610" t="s">
        <v>1999</v>
      </c>
      <c r="G4610" t="s">
        <v>22</v>
      </c>
      <c r="H4610">
        <v>0</v>
      </c>
      <c r="I4610">
        <v>0</v>
      </c>
      <c r="L4610" t="s">
        <v>1321</v>
      </c>
      <c r="M4610">
        <v>2024</v>
      </c>
      <c r="O4610" t="str">
        <f t="shared" si="213"/>
        <v>ITOCHU CORPORATION TOKSD SECTI-248283-ELASTIC, #6800/15-64-COL. WHITE UK. 15MM-RL</v>
      </c>
      <c r="P4610">
        <f>COUNTIF($O$3:O4610,O4610)</f>
        <v>30</v>
      </c>
      <c r="Q4610">
        <f t="shared" si="214"/>
        <v>0.73000000000018883</v>
      </c>
      <c r="R4610">
        <f t="shared" si="215"/>
        <v>0</v>
      </c>
    </row>
    <row r="4611" spans="1:18" x14ac:dyDescent="0.25">
      <c r="A4611">
        <v>248283</v>
      </c>
      <c r="B4611" t="s">
        <v>1997</v>
      </c>
      <c r="C4611" t="s">
        <v>1998</v>
      </c>
      <c r="D4611" t="s">
        <v>2019</v>
      </c>
      <c r="E4611">
        <v>2666328</v>
      </c>
      <c r="F4611" t="s">
        <v>1999</v>
      </c>
      <c r="G4611" t="s">
        <v>22</v>
      </c>
      <c r="H4611">
        <v>0</v>
      </c>
      <c r="I4611">
        <v>0</v>
      </c>
      <c r="L4611" t="s">
        <v>1321</v>
      </c>
      <c r="M4611">
        <v>2024</v>
      </c>
      <c r="O4611" t="str">
        <f t="shared" si="213"/>
        <v>ITOCHU CORPORATION TOKSD SECTI-248283-ELASTIC, #6800/15-64-COL. WHITE UK. 15MM-RL</v>
      </c>
      <c r="P4611">
        <f>COUNTIF($O$3:O4611,O4611)</f>
        <v>31</v>
      </c>
      <c r="Q4611">
        <f t="shared" si="214"/>
        <v>0.73000000000018883</v>
      </c>
      <c r="R4611">
        <f t="shared" si="215"/>
        <v>0</v>
      </c>
    </row>
    <row r="4612" spans="1:18" x14ac:dyDescent="0.25">
      <c r="A4612">
        <v>248283</v>
      </c>
      <c r="B4612" t="s">
        <v>1997</v>
      </c>
      <c r="C4612" t="s">
        <v>1998</v>
      </c>
      <c r="D4612" t="s">
        <v>2019</v>
      </c>
      <c r="E4612">
        <v>2666329</v>
      </c>
      <c r="F4612" t="s">
        <v>1999</v>
      </c>
      <c r="G4612" t="s">
        <v>22</v>
      </c>
      <c r="H4612">
        <v>0</v>
      </c>
      <c r="I4612">
        <v>0</v>
      </c>
      <c r="L4612" t="s">
        <v>1321</v>
      </c>
      <c r="M4612">
        <v>2024</v>
      </c>
      <c r="O4612" t="str">
        <f t="shared" ref="O4612:O4675" si="216">G4612&amp;"-"&amp;A4612&amp;"-"&amp;B4612&amp;"-"&amp;C4612&amp;"-"&amp;F4612</f>
        <v>ITOCHU CORPORATION TOKSD SECTI-248283-ELASTIC, #6800/15-64-COL. WHITE UK. 15MM-RL</v>
      </c>
      <c r="P4612">
        <f>COUNTIF($O$3:O4612,O4612)</f>
        <v>32</v>
      </c>
      <c r="Q4612">
        <f t="shared" ref="Q4612:Q4675" si="217">SUMIF($O$4:$O$18090,O4612,$I$4:$I$18090)</f>
        <v>0.73000000000018883</v>
      </c>
      <c r="R4612">
        <f t="shared" ref="R4612:R4675" si="218">SUMIF($O$4:$O$18090,O4612,$J$4:$J$18090)</f>
        <v>0</v>
      </c>
    </row>
    <row r="4613" spans="1:18" x14ac:dyDescent="0.25">
      <c r="A4613">
        <v>248283</v>
      </c>
      <c r="B4613" t="s">
        <v>1997</v>
      </c>
      <c r="C4613" t="s">
        <v>1998</v>
      </c>
      <c r="D4613" t="s">
        <v>2019</v>
      </c>
      <c r="E4613">
        <v>2668086</v>
      </c>
      <c r="F4613" t="s">
        <v>1999</v>
      </c>
      <c r="G4613" t="s">
        <v>22</v>
      </c>
      <c r="H4613">
        <v>0</v>
      </c>
      <c r="I4613">
        <v>1.9328288969333585E-14</v>
      </c>
      <c r="L4613" t="s">
        <v>1321</v>
      </c>
      <c r="M4613">
        <v>2024</v>
      </c>
      <c r="O4613" t="str">
        <f t="shared" si="216"/>
        <v>ITOCHU CORPORATION TOKSD SECTI-248283-ELASTIC, #6800/15-64-COL. WHITE UK. 15MM-RL</v>
      </c>
      <c r="P4613">
        <f>COUNTIF($O$3:O4613,O4613)</f>
        <v>33</v>
      </c>
      <c r="Q4613">
        <f t="shared" si="217"/>
        <v>0.73000000000018883</v>
      </c>
      <c r="R4613">
        <f t="shared" si="218"/>
        <v>0</v>
      </c>
    </row>
    <row r="4614" spans="1:18" x14ac:dyDescent="0.25">
      <c r="A4614">
        <v>248283</v>
      </c>
      <c r="B4614" t="s">
        <v>1997</v>
      </c>
      <c r="C4614" t="s">
        <v>1998</v>
      </c>
      <c r="D4614" t="s">
        <v>2019</v>
      </c>
      <c r="E4614">
        <v>2668090</v>
      </c>
      <c r="F4614" t="s">
        <v>1999</v>
      </c>
      <c r="G4614" t="s">
        <v>22</v>
      </c>
      <c r="H4614">
        <v>0</v>
      </c>
      <c r="I4614">
        <v>0</v>
      </c>
      <c r="L4614" t="s">
        <v>1321</v>
      </c>
      <c r="M4614">
        <v>2024</v>
      </c>
      <c r="O4614" t="str">
        <f t="shared" si="216"/>
        <v>ITOCHU CORPORATION TOKSD SECTI-248283-ELASTIC, #6800/15-64-COL. WHITE UK. 15MM-RL</v>
      </c>
      <c r="P4614">
        <f>COUNTIF($O$3:O4614,O4614)</f>
        <v>34</v>
      </c>
      <c r="Q4614">
        <f t="shared" si="217"/>
        <v>0.73000000000018883</v>
      </c>
      <c r="R4614">
        <f t="shared" si="218"/>
        <v>0</v>
      </c>
    </row>
    <row r="4615" spans="1:18" x14ac:dyDescent="0.25">
      <c r="A4615">
        <v>248283</v>
      </c>
      <c r="B4615" t="s">
        <v>1997</v>
      </c>
      <c r="C4615" t="s">
        <v>1998</v>
      </c>
      <c r="D4615" t="s">
        <v>2019</v>
      </c>
      <c r="E4615" t="s">
        <v>2020</v>
      </c>
      <c r="F4615" t="s">
        <v>1999</v>
      </c>
      <c r="G4615" t="s">
        <v>26</v>
      </c>
      <c r="H4615">
        <v>0</v>
      </c>
      <c r="I4615">
        <v>0</v>
      </c>
      <c r="L4615" t="s">
        <v>1321</v>
      </c>
      <c r="M4615">
        <v>2024</v>
      </c>
      <c r="O4615" t="str">
        <f t="shared" si="216"/>
        <v>MARUBENI FASHION LINK LTD.-248283-ELASTIC, #6800/15-64-COL. WHITE UK. 15MM-RL</v>
      </c>
      <c r="P4615">
        <f>COUNTIF($O$3:O4615,O4615)</f>
        <v>5</v>
      </c>
      <c r="Q4615">
        <f t="shared" si="217"/>
        <v>3.4799999999985762</v>
      </c>
      <c r="R4615">
        <f t="shared" si="218"/>
        <v>0</v>
      </c>
    </row>
    <row r="4616" spans="1:18" x14ac:dyDescent="0.25">
      <c r="A4616">
        <v>248283</v>
      </c>
      <c r="B4616" t="s">
        <v>1997</v>
      </c>
      <c r="C4616" t="s">
        <v>1998</v>
      </c>
      <c r="D4616" t="s">
        <v>2021</v>
      </c>
      <c r="E4616">
        <v>2663235</v>
      </c>
      <c r="F4616" t="s">
        <v>1999</v>
      </c>
      <c r="G4616" t="s">
        <v>22</v>
      </c>
      <c r="H4616">
        <v>-1.27675647831893E-15</v>
      </c>
      <c r="I4616">
        <v>3.2224223289745169E-14</v>
      </c>
      <c r="L4616" t="s">
        <v>1321</v>
      </c>
      <c r="M4616">
        <v>2024</v>
      </c>
      <c r="O4616" t="str">
        <f t="shared" si="216"/>
        <v>ITOCHU CORPORATION TOKSD SECTI-248283-ELASTIC, #6800/15-64-COL. WHITE UK. 15MM-RL</v>
      </c>
      <c r="P4616">
        <f>COUNTIF($O$3:O4616,O4616)</f>
        <v>35</v>
      </c>
      <c r="Q4616">
        <f t="shared" si="217"/>
        <v>0.73000000000018883</v>
      </c>
      <c r="R4616">
        <f t="shared" si="218"/>
        <v>0</v>
      </c>
    </row>
    <row r="4617" spans="1:18" x14ac:dyDescent="0.25">
      <c r="A4617">
        <v>248283</v>
      </c>
      <c r="B4617" t="s">
        <v>1997</v>
      </c>
      <c r="C4617" t="s">
        <v>1998</v>
      </c>
      <c r="D4617" t="s">
        <v>2021</v>
      </c>
      <c r="E4617" t="s">
        <v>2022</v>
      </c>
      <c r="F4617" t="s">
        <v>1999</v>
      </c>
      <c r="G4617" t="s">
        <v>26</v>
      </c>
      <c r="H4617">
        <v>0</v>
      </c>
      <c r="I4617">
        <v>0</v>
      </c>
      <c r="L4617" t="s">
        <v>1321</v>
      </c>
      <c r="M4617">
        <v>2024</v>
      </c>
      <c r="O4617" t="str">
        <f t="shared" si="216"/>
        <v>MARUBENI FASHION LINK LTD.-248283-ELASTIC, #6800/15-64-COL. WHITE UK. 15MM-RL</v>
      </c>
      <c r="P4617">
        <f>COUNTIF($O$3:O4617,O4617)</f>
        <v>6</v>
      </c>
      <c r="Q4617">
        <f t="shared" si="217"/>
        <v>3.4799999999985762</v>
      </c>
      <c r="R4617">
        <f t="shared" si="218"/>
        <v>0</v>
      </c>
    </row>
    <row r="4618" spans="1:18" x14ac:dyDescent="0.25">
      <c r="A4618">
        <v>248283</v>
      </c>
      <c r="B4618" t="s">
        <v>1997</v>
      </c>
      <c r="C4618" t="s">
        <v>1998</v>
      </c>
      <c r="D4618" t="s">
        <v>2023</v>
      </c>
      <c r="E4618">
        <v>2566958</v>
      </c>
      <c r="F4618" t="s">
        <v>1999</v>
      </c>
      <c r="G4618" t="s">
        <v>22</v>
      </c>
      <c r="H4618">
        <v>0</v>
      </c>
      <c r="I4618">
        <v>0</v>
      </c>
      <c r="L4618" t="s">
        <v>1321</v>
      </c>
      <c r="M4618">
        <v>2024</v>
      </c>
      <c r="O4618" t="str">
        <f t="shared" si="216"/>
        <v>ITOCHU CORPORATION TOKSD SECTI-248283-ELASTIC, #6800/15-64-COL. WHITE UK. 15MM-RL</v>
      </c>
      <c r="P4618">
        <f>COUNTIF($O$3:O4618,O4618)</f>
        <v>36</v>
      </c>
      <c r="Q4618">
        <f t="shared" si="217"/>
        <v>0.73000000000018883</v>
      </c>
      <c r="R4618">
        <f t="shared" si="218"/>
        <v>0</v>
      </c>
    </row>
    <row r="4619" spans="1:18" x14ac:dyDescent="0.25">
      <c r="A4619">
        <v>248283</v>
      </c>
      <c r="B4619" t="s">
        <v>1997</v>
      </c>
      <c r="C4619" t="s">
        <v>1998</v>
      </c>
      <c r="D4619" t="s">
        <v>2023</v>
      </c>
      <c r="E4619">
        <v>2573034</v>
      </c>
      <c r="F4619" t="s">
        <v>1999</v>
      </c>
      <c r="G4619" t="s">
        <v>22</v>
      </c>
      <c r="H4619">
        <v>0</v>
      </c>
      <c r="I4619">
        <v>0</v>
      </c>
      <c r="L4619" t="s">
        <v>1321</v>
      </c>
      <c r="M4619">
        <v>2024</v>
      </c>
      <c r="O4619" t="str">
        <f t="shared" si="216"/>
        <v>ITOCHU CORPORATION TOKSD SECTI-248283-ELASTIC, #6800/15-64-COL. WHITE UK. 15MM-RL</v>
      </c>
      <c r="P4619">
        <f>COUNTIF($O$3:O4619,O4619)</f>
        <v>37</v>
      </c>
      <c r="Q4619">
        <f t="shared" si="217"/>
        <v>0.73000000000018883</v>
      </c>
      <c r="R4619">
        <f t="shared" si="218"/>
        <v>0</v>
      </c>
    </row>
    <row r="4620" spans="1:18" x14ac:dyDescent="0.25">
      <c r="A4620">
        <v>248283</v>
      </c>
      <c r="B4620" t="s">
        <v>1997</v>
      </c>
      <c r="C4620" t="s">
        <v>1998</v>
      </c>
      <c r="D4620" t="s">
        <v>2023</v>
      </c>
      <c r="E4620">
        <v>2573035</v>
      </c>
      <c r="F4620" t="s">
        <v>1999</v>
      </c>
      <c r="G4620" t="s">
        <v>22</v>
      </c>
      <c r="H4620">
        <v>0</v>
      </c>
      <c r="I4620">
        <v>0</v>
      </c>
      <c r="L4620" t="s">
        <v>1321</v>
      </c>
      <c r="M4620">
        <v>2024</v>
      </c>
      <c r="O4620" t="str">
        <f t="shared" si="216"/>
        <v>ITOCHU CORPORATION TOKSD SECTI-248283-ELASTIC, #6800/15-64-COL. WHITE UK. 15MM-RL</v>
      </c>
      <c r="P4620">
        <f>COUNTIF($O$3:O4620,O4620)</f>
        <v>38</v>
      </c>
      <c r="Q4620">
        <f t="shared" si="217"/>
        <v>0.73000000000018883</v>
      </c>
      <c r="R4620">
        <f t="shared" si="218"/>
        <v>0</v>
      </c>
    </row>
    <row r="4621" spans="1:18" x14ac:dyDescent="0.25">
      <c r="A4621">
        <v>248283</v>
      </c>
      <c r="B4621" t="s">
        <v>1997</v>
      </c>
      <c r="C4621" t="s">
        <v>1998</v>
      </c>
      <c r="D4621" t="s">
        <v>2023</v>
      </c>
      <c r="E4621">
        <v>2573036</v>
      </c>
      <c r="F4621" t="s">
        <v>1999</v>
      </c>
      <c r="G4621" t="s">
        <v>22</v>
      </c>
      <c r="H4621">
        <v>0</v>
      </c>
      <c r="I4621">
        <v>6.5938574045354414E-14</v>
      </c>
      <c r="L4621" t="s">
        <v>1321</v>
      </c>
      <c r="M4621">
        <v>2024</v>
      </c>
      <c r="O4621" t="str">
        <f t="shared" si="216"/>
        <v>ITOCHU CORPORATION TOKSD SECTI-248283-ELASTIC, #6800/15-64-COL. WHITE UK. 15MM-RL</v>
      </c>
      <c r="P4621">
        <f>COUNTIF($O$3:O4621,O4621)</f>
        <v>39</v>
      </c>
      <c r="Q4621">
        <f t="shared" si="217"/>
        <v>0.73000000000018883</v>
      </c>
      <c r="R4621">
        <f t="shared" si="218"/>
        <v>0</v>
      </c>
    </row>
    <row r="4622" spans="1:18" x14ac:dyDescent="0.25">
      <c r="A4622">
        <v>248283</v>
      </c>
      <c r="B4622" t="s">
        <v>1997</v>
      </c>
      <c r="C4622" t="s">
        <v>1998</v>
      </c>
      <c r="D4622" t="s">
        <v>2024</v>
      </c>
      <c r="E4622">
        <v>2625795</v>
      </c>
      <c r="F4622" t="s">
        <v>1999</v>
      </c>
      <c r="G4622" t="s">
        <v>22</v>
      </c>
      <c r="H4622">
        <v>0</v>
      </c>
      <c r="I4622">
        <v>0</v>
      </c>
      <c r="L4622" t="s">
        <v>1321</v>
      </c>
      <c r="M4622">
        <v>2024</v>
      </c>
      <c r="O4622" t="str">
        <f t="shared" si="216"/>
        <v>ITOCHU CORPORATION TOKSD SECTI-248283-ELASTIC, #6800/15-64-COL. WHITE UK. 15MM-RL</v>
      </c>
      <c r="P4622">
        <f>COUNTIF($O$3:O4622,O4622)</f>
        <v>40</v>
      </c>
      <c r="Q4622">
        <f t="shared" si="217"/>
        <v>0.73000000000018883</v>
      </c>
      <c r="R4622">
        <f t="shared" si="218"/>
        <v>0</v>
      </c>
    </row>
    <row r="4623" spans="1:18" x14ac:dyDescent="0.25">
      <c r="A4623">
        <v>248283</v>
      </c>
      <c r="B4623" t="s">
        <v>1997</v>
      </c>
      <c r="C4623" t="s">
        <v>1998</v>
      </c>
      <c r="D4623" t="s">
        <v>2024</v>
      </c>
      <c r="E4623">
        <v>2625796</v>
      </c>
      <c r="F4623" t="s">
        <v>1999</v>
      </c>
      <c r="G4623" t="s">
        <v>22</v>
      </c>
      <c r="H4623">
        <v>0</v>
      </c>
      <c r="I4623">
        <v>0</v>
      </c>
      <c r="L4623" t="s">
        <v>1321</v>
      </c>
      <c r="M4623">
        <v>2024</v>
      </c>
      <c r="O4623" t="str">
        <f t="shared" si="216"/>
        <v>ITOCHU CORPORATION TOKSD SECTI-248283-ELASTIC, #6800/15-64-COL. WHITE UK. 15MM-RL</v>
      </c>
      <c r="P4623">
        <f>COUNTIF($O$3:O4623,O4623)</f>
        <v>41</v>
      </c>
      <c r="Q4623">
        <f t="shared" si="217"/>
        <v>0.73000000000018883</v>
      </c>
      <c r="R4623">
        <f t="shared" si="218"/>
        <v>0</v>
      </c>
    </row>
    <row r="4624" spans="1:18" x14ac:dyDescent="0.25">
      <c r="A4624">
        <v>248283</v>
      </c>
      <c r="B4624" t="s">
        <v>1997</v>
      </c>
      <c r="C4624" t="s">
        <v>1998</v>
      </c>
      <c r="D4624" t="s">
        <v>2024</v>
      </c>
      <c r="E4624">
        <v>2625797</v>
      </c>
      <c r="F4624" t="s">
        <v>1999</v>
      </c>
      <c r="G4624" t="s">
        <v>22</v>
      </c>
      <c r="H4624">
        <v>0</v>
      </c>
      <c r="I4624">
        <v>0</v>
      </c>
      <c r="L4624" t="s">
        <v>1321</v>
      </c>
      <c r="M4624">
        <v>2024</v>
      </c>
      <c r="O4624" t="str">
        <f t="shared" si="216"/>
        <v>ITOCHU CORPORATION TOKSD SECTI-248283-ELASTIC, #6800/15-64-COL. WHITE UK. 15MM-RL</v>
      </c>
      <c r="P4624">
        <f>COUNTIF($O$3:O4624,O4624)</f>
        <v>42</v>
      </c>
      <c r="Q4624">
        <f t="shared" si="217"/>
        <v>0.73000000000018883</v>
      </c>
      <c r="R4624">
        <f t="shared" si="218"/>
        <v>0</v>
      </c>
    </row>
    <row r="4625" spans="1:18" x14ac:dyDescent="0.25">
      <c r="A4625">
        <v>248283</v>
      </c>
      <c r="B4625" t="s">
        <v>1997</v>
      </c>
      <c r="C4625" t="s">
        <v>1998</v>
      </c>
      <c r="D4625" t="s">
        <v>2025</v>
      </c>
      <c r="E4625">
        <v>2631251</v>
      </c>
      <c r="F4625" t="s">
        <v>1999</v>
      </c>
      <c r="G4625" t="s">
        <v>22</v>
      </c>
      <c r="H4625">
        <v>0</v>
      </c>
      <c r="I4625">
        <v>1.9897278269453977E-15</v>
      </c>
      <c r="L4625" t="s">
        <v>1321</v>
      </c>
      <c r="M4625">
        <v>2024</v>
      </c>
      <c r="O4625" t="str">
        <f t="shared" si="216"/>
        <v>ITOCHU CORPORATION TOKSD SECTI-248283-ELASTIC, #6800/15-64-COL. WHITE UK. 15MM-RL</v>
      </c>
      <c r="P4625">
        <f>COUNTIF($O$3:O4625,O4625)</f>
        <v>43</v>
      </c>
      <c r="Q4625">
        <f t="shared" si="217"/>
        <v>0.73000000000018883</v>
      </c>
      <c r="R4625">
        <f t="shared" si="218"/>
        <v>0</v>
      </c>
    </row>
    <row r="4626" spans="1:18" x14ac:dyDescent="0.25">
      <c r="A4626">
        <v>248283</v>
      </c>
      <c r="B4626" t="s">
        <v>1997</v>
      </c>
      <c r="C4626" t="s">
        <v>1998</v>
      </c>
      <c r="D4626" t="s">
        <v>2025</v>
      </c>
      <c r="E4626">
        <v>2631252</v>
      </c>
      <c r="F4626" t="s">
        <v>1999</v>
      </c>
      <c r="G4626" t="s">
        <v>22</v>
      </c>
      <c r="H4626">
        <v>0</v>
      </c>
      <c r="I4626">
        <v>0</v>
      </c>
      <c r="L4626" t="s">
        <v>1321</v>
      </c>
      <c r="M4626">
        <v>2024</v>
      </c>
      <c r="O4626" t="str">
        <f t="shared" si="216"/>
        <v>ITOCHU CORPORATION TOKSD SECTI-248283-ELASTIC, #6800/15-64-COL. WHITE UK. 15MM-RL</v>
      </c>
      <c r="P4626">
        <f>COUNTIF($O$3:O4626,O4626)</f>
        <v>44</v>
      </c>
      <c r="Q4626">
        <f t="shared" si="217"/>
        <v>0.73000000000018883</v>
      </c>
      <c r="R4626">
        <f t="shared" si="218"/>
        <v>0</v>
      </c>
    </row>
    <row r="4627" spans="1:18" x14ac:dyDescent="0.25">
      <c r="A4627">
        <v>248283</v>
      </c>
      <c r="B4627" t="s">
        <v>1997</v>
      </c>
      <c r="C4627" t="s">
        <v>1998</v>
      </c>
      <c r="D4627" t="s">
        <v>2026</v>
      </c>
      <c r="E4627">
        <v>2434747</v>
      </c>
      <c r="F4627" t="s">
        <v>1999</v>
      </c>
      <c r="G4627" t="s">
        <v>22</v>
      </c>
      <c r="H4627">
        <v>0</v>
      </c>
      <c r="I4627">
        <v>0</v>
      </c>
      <c r="L4627" t="s">
        <v>1321</v>
      </c>
      <c r="M4627">
        <v>2024</v>
      </c>
      <c r="O4627" t="str">
        <f t="shared" si="216"/>
        <v>ITOCHU CORPORATION TOKSD SECTI-248283-ELASTIC, #6800/15-64-COL. WHITE UK. 15MM-RL</v>
      </c>
      <c r="P4627">
        <f>COUNTIF($O$3:O4627,O4627)</f>
        <v>45</v>
      </c>
      <c r="Q4627">
        <f t="shared" si="217"/>
        <v>0.73000000000018883</v>
      </c>
      <c r="R4627">
        <f t="shared" si="218"/>
        <v>0</v>
      </c>
    </row>
    <row r="4628" spans="1:18" x14ac:dyDescent="0.25">
      <c r="A4628">
        <v>248283</v>
      </c>
      <c r="B4628" t="s">
        <v>1997</v>
      </c>
      <c r="C4628" t="s">
        <v>1998</v>
      </c>
      <c r="D4628" t="s">
        <v>2026</v>
      </c>
      <c r="E4628">
        <v>2434748</v>
      </c>
      <c r="F4628" t="s">
        <v>1999</v>
      </c>
      <c r="G4628" t="s">
        <v>22</v>
      </c>
      <c r="H4628">
        <v>0</v>
      </c>
      <c r="I4628">
        <v>-2.4528989950312052E-15</v>
      </c>
      <c r="L4628" t="s">
        <v>1321</v>
      </c>
      <c r="M4628">
        <v>2024</v>
      </c>
      <c r="O4628" t="str">
        <f t="shared" si="216"/>
        <v>ITOCHU CORPORATION TOKSD SECTI-248283-ELASTIC, #6800/15-64-COL. WHITE UK. 15MM-RL</v>
      </c>
      <c r="P4628">
        <f>COUNTIF($O$3:O4628,O4628)</f>
        <v>46</v>
      </c>
      <c r="Q4628">
        <f t="shared" si="217"/>
        <v>0.73000000000018883</v>
      </c>
      <c r="R4628">
        <f t="shared" si="218"/>
        <v>0</v>
      </c>
    </row>
    <row r="4629" spans="1:18" x14ac:dyDescent="0.25">
      <c r="A4629">
        <v>248283</v>
      </c>
      <c r="B4629" t="s">
        <v>1997</v>
      </c>
      <c r="C4629" t="s">
        <v>1998</v>
      </c>
      <c r="D4629" t="s">
        <v>2026</v>
      </c>
      <c r="E4629">
        <v>2434749</v>
      </c>
      <c r="F4629" t="s">
        <v>1999</v>
      </c>
      <c r="G4629" t="s">
        <v>22</v>
      </c>
      <c r="H4629">
        <v>-5.6621374255882984E-15</v>
      </c>
      <c r="I4629">
        <v>1.8197249262996706E-14</v>
      </c>
      <c r="L4629" t="s">
        <v>1321</v>
      </c>
      <c r="M4629">
        <v>2024</v>
      </c>
      <c r="O4629" t="str">
        <f t="shared" si="216"/>
        <v>ITOCHU CORPORATION TOKSD SECTI-248283-ELASTIC, #6800/15-64-COL. WHITE UK. 15MM-RL</v>
      </c>
      <c r="P4629">
        <f>COUNTIF($O$3:O4629,O4629)</f>
        <v>47</v>
      </c>
      <c r="Q4629">
        <f t="shared" si="217"/>
        <v>0.73000000000018883</v>
      </c>
      <c r="R4629">
        <f t="shared" si="218"/>
        <v>0</v>
      </c>
    </row>
    <row r="4630" spans="1:18" x14ac:dyDescent="0.25">
      <c r="A4630">
        <v>248283</v>
      </c>
      <c r="B4630" t="s">
        <v>1997</v>
      </c>
      <c r="C4630" t="s">
        <v>1998</v>
      </c>
      <c r="D4630" t="s">
        <v>2027</v>
      </c>
      <c r="E4630">
        <v>2561792</v>
      </c>
      <c r="F4630" t="s">
        <v>1999</v>
      </c>
      <c r="G4630" t="s">
        <v>22</v>
      </c>
      <c r="H4630">
        <v>0</v>
      </c>
      <c r="I4630">
        <v>1.2221126888256606E-14</v>
      </c>
      <c r="L4630" t="s">
        <v>1321</v>
      </c>
      <c r="M4630">
        <v>2024</v>
      </c>
      <c r="O4630" t="str">
        <f t="shared" si="216"/>
        <v>ITOCHU CORPORATION TOKSD SECTI-248283-ELASTIC, #6800/15-64-COL. WHITE UK. 15MM-RL</v>
      </c>
      <c r="P4630">
        <f>COUNTIF($O$3:O4630,O4630)</f>
        <v>48</v>
      </c>
      <c r="Q4630">
        <f t="shared" si="217"/>
        <v>0.73000000000018883</v>
      </c>
      <c r="R4630">
        <f t="shared" si="218"/>
        <v>0</v>
      </c>
    </row>
    <row r="4631" spans="1:18" x14ac:dyDescent="0.25">
      <c r="A4631">
        <v>248283</v>
      </c>
      <c r="B4631" t="s">
        <v>1997</v>
      </c>
      <c r="C4631" t="s">
        <v>1998</v>
      </c>
      <c r="D4631" t="s">
        <v>2027</v>
      </c>
      <c r="E4631">
        <v>2561793</v>
      </c>
      <c r="F4631" t="s">
        <v>1999</v>
      </c>
      <c r="G4631" t="s">
        <v>22</v>
      </c>
      <c r="H4631">
        <v>0</v>
      </c>
      <c r="I4631">
        <v>2.6433716326934587E-14</v>
      </c>
      <c r="L4631" t="s">
        <v>1321</v>
      </c>
      <c r="M4631">
        <v>2024</v>
      </c>
      <c r="O4631" t="str">
        <f t="shared" si="216"/>
        <v>ITOCHU CORPORATION TOKSD SECTI-248283-ELASTIC, #6800/15-64-COL. WHITE UK. 15MM-RL</v>
      </c>
      <c r="P4631">
        <f>COUNTIF($O$3:O4631,O4631)</f>
        <v>49</v>
      </c>
      <c r="Q4631">
        <f t="shared" si="217"/>
        <v>0.73000000000018883</v>
      </c>
      <c r="R4631">
        <f t="shared" si="218"/>
        <v>0</v>
      </c>
    </row>
    <row r="4632" spans="1:18" x14ac:dyDescent="0.25">
      <c r="A4632">
        <v>248283</v>
      </c>
      <c r="B4632" t="s">
        <v>1997</v>
      </c>
      <c r="C4632" t="s">
        <v>1998</v>
      </c>
      <c r="D4632" t="s">
        <v>2027</v>
      </c>
      <c r="E4632">
        <v>2561794</v>
      </c>
      <c r="F4632" t="s">
        <v>1999</v>
      </c>
      <c r="G4632" t="s">
        <v>22</v>
      </c>
      <c r="H4632">
        <v>0</v>
      </c>
      <c r="I4632">
        <v>0</v>
      </c>
      <c r="L4632" t="s">
        <v>1321</v>
      </c>
      <c r="M4632">
        <v>2024</v>
      </c>
      <c r="O4632" t="str">
        <f t="shared" si="216"/>
        <v>ITOCHU CORPORATION TOKSD SECTI-248283-ELASTIC, #6800/15-64-COL. WHITE UK. 15MM-RL</v>
      </c>
      <c r="P4632">
        <f>COUNTIF($O$3:O4632,O4632)</f>
        <v>50</v>
      </c>
      <c r="Q4632">
        <f t="shared" si="217"/>
        <v>0.73000000000018883</v>
      </c>
      <c r="R4632">
        <f t="shared" si="218"/>
        <v>0</v>
      </c>
    </row>
    <row r="4633" spans="1:18" x14ac:dyDescent="0.25">
      <c r="A4633">
        <v>248283</v>
      </c>
      <c r="B4633" t="s">
        <v>1997</v>
      </c>
      <c r="C4633" t="s">
        <v>1998</v>
      </c>
      <c r="D4633" t="s">
        <v>2027</v>
      </c>
      <c r="E4633">
        <v>2632456</v>
      </c>
      <c r="F4633" t="s">
        <v>1999</v>
      </c>
      <c r="G4633" t="s">
        <v>22</v>
      </c>
      <c r="H4633">
        <v>0</v>
      </c>
      <c r="I4633">
        <v>0</v>
      </c>
      <c r="L4633" t="s">
        <v>1321</v>
      </c>
      <c r="M4633">
        <v>2024</v>
      </c>
      <c r="O4633" t="str">
        <f t="shared" si="216"/>
        <v>ITOCHU CORPORATION TOKSD SECTI-248283-ELASTIC, #6800/15-64-COL. WHITE UK. 15MM-RL</v>
      </c>
      <c r="P4633">
        <f>COUNTIF($O$3:O4633,O4633)</f>
        <v>51</v>
      </c>
      <c r="Q4633">
        <f t="shared" si="217"/>
        <v>0.73000000000018883</v>
      </c>
      <c r="R4633">
        <f t="shared" si="218"/>
        <v>0</v>
      </c>
    </row>
    <row r="4634" spans="1:18" x14ac:dyDescent="0.25">
      <c r="A4634">
        <v>248283</v>
      </c>
      <c r="B4634" t="s">
        <v>1997</v>
      </c>
      <c r="C4634" t="s">
        <v>1998</v>
      </c>
      <c r="D4634" t="s">
        <v>2027</v>
      </c>
      <c r="E4634">
        <v>2632457</v>
      </c>
      <c r="F4634" t="s">
        <v>1999</v>
      </c>
      <c r="G4634" t="s">
        <v>22</v>
      </c>
      <c r="H4634">
        <v>0</v>
      </c>
      <c r="I4634">
        <v>0</v>
      </c>
      <c r="L4634" t="s">
        <v>1321</v>
      </c>
      <c r="M4634">
        <v>2024</v>
      </c>
      <c r="O4634" t="str">
        <f t="shared" si="216"/>
        <v>ITOCHU CORPORATION TOKSD SECTI-248283-ELASTIC, #6800/15-64-COL. WHITE UK. 15MM-RL</v>
      </c>
      <c r="P4634">
        <f>COUNTIF($O$3:O4634,O4634)</f>
        <v>52</v>
      </c>
      <c r="Q4634">
        <f t="shared" si="217"/>
        <v>0.73000000000018883</v>
      </c>
      <c r="R4634">
        <f t="shared" si="218"/>
        <v>0</v>
      </c>
    </row>
    <row r="4635" spans="1:18" x14ac:dyDescent="0.25">
      <c r="A4635">
        <v>248283</v>
      </c>
      <c r="B4635" t="s">
        <v>1997</v>
      </c>
      <c r="C4635" t="s">
        <v>1998</v>
      </c>
      <c r="D4635" t="s">
        <v>2027</v>
      </c>
      <c r="E4635">
        <v>2632458</v>
      </c>
      <c r="F4635" t="s">
        <v>1999</v>
      </c>
      <c r="G4635" t="s">
        <v>22</v>
      </c>
      <c r="H4635">
        <v>0</v>
      </c>
      <c r="I4635">
        <v>0</v>
      </c>
      <c r="L4635" t="s">
        <v>1321</v>
      </c>
      <c r="M4635">
        <v>2024</v>
      </c>
      <c r="O4635" t="str">
        <f t="shared" si="216"/>
        <v>ITOCHU CORPORATION TOKSD SECTI-248283-ELASTIC, #6800/15-64-COL. WHITE UK. 15MM-RL</v>
      </c>
      <c r="P4635">
        <f>COUNTIF($O$3:O4635,O4635)</f>
        <v>53</v>
      </c>
      <c r="Q4635">
        <f t="shared" si="217"/>
        <v>0.73000000000018883</v>
      </c>
      <c r="R4635">
        <f t="shared" si="218"/>
        <v>0</v>
      </c>
    </row>
    <row r="4636" spans="1:18" x14ac:dyDescent="0.25">
      <c r="A4636">
        <v>248283</v>
      </c>
      <c r="B4636" t="s">
        <v>1997</v>
      </c>
      <c r="C4636" t="s">
        <v>1998</v>
      </c>
      <c r="D4636" t="s">
        <v>2027</v>
      </c>
      <c r="E4636">
        <v>2632459</v>
      </c>
      <c r="F4636" t="s">
        <v>1999</v>
      </c>
      <c r="G4636" t="s">
        <v>22</v>
      </c>
      <c r="H4636">
        <v>0</v>
      </c>
      <c r="I4636">
        <v>0</v>
      </c>
      <c r="L4636" t="s">
        <v>1321</v>
      </c>
      <c r="M4636">
        <v>2024</v>
      </c>
      <c r="O4636" t="str">
        <f t="shared" si="216"/>
        <v>ITOCHU CORPORATION TOKSD SECTI-248283-ELASTIC, #6800/15-64-COL. WHITE UK. 15MM-RL</v>
      </c>
      <c r="P4636">
        <f>COUNTIF($O$3:O4636,O4636)</f>
        <v>54</v>
      </c>
      <c r="Q4636">
        <f t="shared" si="217"/>
        <v>0.73000000000018883</v>
      </c>
      <c r="R4636">
        <f t="shared" si="218"/>
        <v>0</v>
      </c>
    </row>
    <row r="4637" spans="1:18" x14ac:dyDescent="0.25">
      <c r="A4637">
        <v>248283</v>
      </c>
      <c r="B4637" t="s">
        <v>1997</v>
      </c>
      <c r="C4637" t="s">
        <v>1998</v>
      </c>
      <c r="D4637" t="s">
        <v>2027</v>
      </c>
      <c r="E4637">
        <v>2632460</v>
      </c>
      <c r="F4637" t="s">
        <v>1999</v>
      </c>
      <c r="G4637" t="s">
        <v>22</v>
      </c>
      <c r="H4637">
        <v>0</v>
      </c>
      <c r="I4637">
        <v>0</v>
      </c>
      <c r="L4637" t="s">
        <v>1321</v>
      </c>
      <c r="M4637">
        <v>2024</v>
      </c>
      <c r="O4637" t="str">
        <f t="shared" si="216"/>
        <v>ITOCHU CORPORATION TOKSD SECTI-248283-ELASTIC, #6800/15-64-COL. WHITE UK. 15MM-RL</v>
      </c>
      <c r="P4637">
        <f>COUNTIF($O$3:O4637,O4637)</f>
        <v>55</v>
      </c>
      <c r="Q4637">
        <f t="shared" si="217"/>
        <v>0.73000000000018883</v>
      </c>
      <c r="R4637">
        <f t="shared" si="218"/>
        <v>0</v>
      </c>
    </row>
    <row r="4638" spans="1:18" x14ac:dyDescent="0.25">
      <c r="A4638">
        <v>248283</v>
      </c>
      <c r="B4638" t="s">
        <v>1997</v>
      </c>
      <c r="C4638" t="s">
        <v>1998</v>
      </c>
      <c r="D4638" t="s">
        <v>2027</v>
      </c>
      <c r="E4638">
        <v>2632461</v>
      </c>
      <c r="F4638" t="s">
        <v>1999</v>
      </c>
      <c r="G4638" t="s">
        <v>22</v>
      </c>
      <c r="H4638">
        <v>0</v>
      </c>
      <c r="I4638">
        <v>1.9326554245857608E-14</v>
      </c>
      <c r="L4638" t="s">
        <v>1321</v>
      </c>
      <c r="M4638">
        <v>2024</v>
      </c>
      <c r="O4638" t="str">
        <f t="shared" si="216"/>
        <v>ITOCHU CORPORATION TOKSD SECTI-248283-ELASTIC, #6800/15-64-COL. WHITE UK. 15MM-RL</v>
      </c>
      <c r="P4638">
        <f>COUNTIF($O$3:O4638,O4638)</f>
        <v>56</v>
      </c>
      <c r="Q4638">
        <f t="shared" si="217"/>
        <v>0.73000000000018883</v>
      </c>
      <c r="R4638">
        <f t="shared" si="218"/>
        <v>0</v>
      </c>
    </row>
    <row r="4639" spans="1:18" x14ac:dyDescent="0.25">
      <c r="A4639">
        <v>248283</v>
      </c>
      <c r="B4639" t="s">
        <v>1997</v>
      </c>
      <c r="C4639" t="s">
        <v>1998</v>
      </c>
      <c r="D4639" t="s">
        <v>2028</v>
      </c>
      <c r="E4639">
        <v>2564576</v>
      </c>
      <c r="F4639" t="s">
        <v>1999</v>
      </c>
      <c r="G4639" t="s">
        <v>22</v>
      </c>
      <c r="H4639">
        <v>0</v>
      </c>
      <c r="I4639">
        <v>0</v>
      </c>
      <c r="L4639" t="s">
        <v>1321</v>
      </c>
      <c r="M4639">
        <v>2024</v>
      </c>
      <c r="O4639" t="str">
        <f t="shared" si="216"/>
        <v>ITOCHU CORPORATION TOKSD SECTI-248283-ELASTIC, #6800/15-64-COL. WHITE UK. 15MM-RL</v>
      </c>
      <c r="P4639">
        <f>COUNTIF($O$3:O4639,O4639)</f>
        <v>57</v>
      </c>
      <c r="Q4639">
        <f t="shared" si="217"/>
        <v>0.73000000000018883</v>
      </c>
      <c r="R4639">
        <f t="shared" si="218"/>
        <v>0</v>
      </c>
    </row>
    <row r="4640" spans="1:18" x14ac:dyDescent="0.25">
      <c r="A4640">
        <v>248283</v>
      </c>
      <c r="B4640" t="s">
        <v>1997</v>
      </c>
      <c r="C4640" t="s">
        <v>1998</v>
      </c>
      <c r="D4640" t="s">
        <v>2028</v>
      </c>
      <c r="E4640">
        <v>2564577</v>
      </c>
      <c r="F4640" t="s">
        <v>1999</v>
      </c>
      <c r="G4640" t="s">
        <v>22</v>
      </c>
      <c r="H4640">
        <v>0</v>
      </c>
      <c r="I4640">
        <v>0</v>
      </c>
      <c r="L4640" t="s">
        <v>1321</v>
      </c>
      <c r="M4640">
        <v>2024</v>
      </c>
      <c r="O4640" t="str">
        <f t="shared" si="216"/>
        <v>ITOCHU CORPORATION TOKSD SECTI-248283-ELASTIC, #6800/15-64-COL. WHITE UK. 15MM-RL</v>
      </c>
      <c r="P4640">
        <f>COUNTIF($O$3:O4640,O4640)</f>
        <v>58</v>
      </c>
      <c r="Q4640">
        <f t="shared" si="217"/>
        <v>0.73000000000018883</v>
      </c>
      <c r="R4640">
        <f t="shared" si="218"/>
        <v>0</v>
      </c>
    </row>
    <row r="4641" spans="1:18" x14ac:dyDescent="0.25">
      <c r="A4641">
        <v>248283</v>
      </c>
      <c r="B4641" t="s">
        <v>1997</v>
      </c>
      <c r="C4641" t="s">
        <v>1998</v>
      </c>
      <c r="D4641" t="s">
        <v>2028</v>
      </c>
      <c r="E4641">
        <v>2564578</v>
      </c>
      <c r="F4641" t="s">
        <v>1999</v>
      </c>
      <c r="G4641" t="s">
        <v>22</v>
      </c>
      <c r="H4641">
        <v>0</v>
      </c>
      <c r="I4641">
        <v>0</v>
      </c>
      <c r="L4641" t="s">
        <v>1321</v>
      </c>
      <c r="M4641">
        <v>2024</v>
      </c>
      <c r="O4641" t="str">
        <f t="shared" si="216"/>
        <v>ITOCHU CORPORATION TOKSD SECTI-248283-ELASTIC, #6800/15-64-COL. WHITE UK. 15MM-RL</v>
      </c>
      <c r="P4641">
        <f>COUNTIF($O$3:O4641,O4641)</f>
        <v>59</v>
      </c>
      <c r="Q4641">
        <f t="shared" si="217"/>
        <v>0.73000000000018883</v>
      </c>
      <c r="R4641">
        <f t="shared" si="218"/>
        <v>0</v>
      </c>
    </row>
    <row r="4642" spans="1:18" x14ac:dyDescent="0.25">
      <c r="A4642">
        <v>248283</v>
      </c>
      <c r="B4642" t="s">
        <v>1997</v>
      </c>
      <c r="C4642" t="s">
        <v>1998</v>
      </c>
      <c r="D4642" t="s">
        <v>2028</v>
      </c>
      <c r="E4642">
        <v>2575471</v>
      </c>
      <c r="F4642" t="s">
        <v>1999</v>
      </c>
      <c r="G4642" t="s">
        <v>22</v>
      </c>
      <c r="H4642">
        <v>0</v>
      </c>
      <c r="I4642">
        <v>0</v>
      </c>
      <c r="L4642" t="s">
        <v>1321</v>
      </c>
      <c r="M4642">
        <v>2024</v>
      </c>
      <c r="O4642" t="str">
        <f t="shared" si="216"/>
        <v>ITOCHU CORPORATION TOKSD SECTI-248283-ELASTIC, #6800/15-64-COL. WHITE UK. 15MM-RL</v>
      </c>
      <c r="P4642">
        <f>COUNTIF($O$3:O4642,O4642)</f>
        <v>60</v>
      </c>
      <c r="Q4642">
        <f t="shared" si="217"/>
        <v>0.73000000000018883</v>
      </c>
      <c r="R4642">
        <f t="shared" si="218"/>
        <v>0</v>
      </c>
    </row>
    <row r="4643" spans="1:18" x14ac:dyDescent="0.25">
      <c r="A4643">
        <v>248283</v>
      </c>
      <c r="B4643" t="s">
        <v>1997</v>
      </c>
      <c r="C4643" t="s">
        <v>1998</v>
      </c>
      <c r="D4643" t="s">
        <v>2029</v>
      </c>
      <c r="E4643">
        <v>2565727</v>
      </c>
      <c r="F4643" t="s">
        <v>1999</v>
      </c>
      <c r="G4643" t="s">
        <v>22</v>
      </c>
      <c r="H4643">
        <v>0</v>
      </c>
      <c r="I4643">
        <v>0</v>
      </c>
      <c r="L4643" t="s">
        <v>1321</v>
      </c>
      <c r="M4643">
        <v>2024</v>
      </c>
      <c r="O4643" t="str">
        <f t="shared" si="216"/>
        <v>ITOCHU CORPORATION TOKSD SECTI-248283-ELASTIC, #6800/15-64-COL. WHITE UK. 15MM-RL</v>
      </c>
      <c r="P4643">
        <f>COUNTIF($O$3:O4643,O4643)</f>
        <v>61</v>
      </c>
      <c r="Q4643">
        <f t="shared" si="217"/>
        <v>0.73000000000018883</v>
      </c>
      <c r="R4643">
        <f t="shared" si="218"/>
        <v>0</v>
      </c>
    </row>
    <row r="4644" spans="1:18" x14ac:dyDescent="0.25">
      <c r="A4644">
        <v>248283</v>
      </c>
      <c r="B4644" t="s">
        <v>1997</v>
      </c>
      <c r="C4644" t="s">
        <v>1998</v>
      </c>
      <c r="D4644" t="s">
        <v>2029</v>
      </c>
      <c r="E4644">
        <v>2565728</v>
      </c>
      <c r="F4644" t="s">
        <v>1999</v>
      </c>
      <c r="G4644" t="s">
        <v>22</v>
      </c>
      <c r="H4644">
        <v>8.5487172896137054E-15</v>
      </c>
      <c r="I4644">
        <v>6.2068405970450158E-15</v>
      </c>
      <c r="L4644" t="s">
        <v>1321</v>
      </c>
      <c r="M4644">
        <v>2024</v>
      </c>
      <c r="O4644" t="str">
        <f t="shared" si="216"/>
        <v>ITOCHU CORPORATION TOKSD SECTI-248283-ELASTIC, #6800/15-64-COL. WHITE UK. 15MM-RL</v>
      </c>
      <c r="P4644">
        <f>COUNTIF($O$3:O4644,O4644)</f>
        <v>62</v>
      </c>
      <c r="Q4644">
        <f t="shared" si="217"/>
        <v>0.73000000000018883</v>
      </c>
      <c r="R4644">
        <f t="shared" si="218"/>
        <v>0</v>
      </c>
    </row>
    <row r="4645" spans="1:18" x14ac:dyDescent="0.25">
      <c r="A4645">
        <v>248283</v>
      </c>
      <c r="B4645" t="s">
        <v>1997</v>
      </c>
      <c r="C4645" t="s">
        <v>1998</v>
      </c>
      <c r="D4645" t="s">
        <v>2029</v>
      </c>
      <c r="E4645">
        <v>2600061</v>
      </c>
      <c r="F4645" t="s">
        <v>1999</v>
      </c>
      <c r="G4645" t="s">
        <v>22</v>
      </c>
      <c r="H4645">
        <v>0</v>
      </c>
      <c r="I4645">
        <v>0</v>
      </c>
      <c r="L4645" t="s">
        <v>1321</v>
      </c>
      <c r="M4645">
        <v>2024</v>
      </c>
      <c r="O4645" t="str">
        <f t="shared" si="216"/>
        <v>ITOCHU CORPORATION TOKSD SECTI-248283-ELASTIC, #6800/15-64-COL. WHITE UK. 15MM-RL</v>
      </c>
      <c r="P4645">
        <f>COUNTIF($O$3:O4645,O4645)</f>
        <v>63</v>
      </c>
      <c r="Q4645">
        <f t="shared" si="217"/>
        <v>0.73000000000018883</v>
      </c>
      <c r="R4645">
        <f t="shared" si="218"/>
        <v>0</v>
      </c>
    </row>
    <row r="4646" spans="1:18" x14ac:dyDescent="0.25">
      <c r="A4646">
        <v>248283</v>
      </c>
      <c r="B4646" t="s">
        <v>1997</v>
      </c>
      <c r="C4646" t="s">
        <v>1998</v>
      </c>
      <c r="D4646" t="s">
        <v>1168</v>
      </c>
      <c r="E4646">
        <v>2681999</v>
      </c>
      <c r="F4646" t="s">
        <v>1999</v>
      </c>
      <c r="G4646" t="s">
        <v>22</v>
      </c>
      <c r="H4646">
        <v>0</v>
      </c>
      <c r="I4646">
        <v>0</v>
      </c>
      <c r="L4646" t="s">
        <v>1321</v>
      </c>
      <c r="M4646">
        <v>2024</v>
      </c>
      <c r="O4646" t="str">
        <f t="shared" si="216"/>
        <v>ITOCHU CORPORATION TOKSD SECTI-248283-ELASTIC, #6800/15-64-COL. WHITE UK. 15MM-RL</v>
      </c>
      <c r="P4646">
        <f>COUNTIF($O$3:O4646,O4646)</f>
        <v>64</v>
      </c>
      <c r="Q4646">
        <f t="shared" si="217"/>
        <v>0.73000000000018883</v>
      </c>
      <c r="R4646">
        <f t="shared" si="218"/>
        <v>0</v>
      </c>
    </row>
    <row r="4647" spans="1:18" x14ac:dyDescent="0.25">
      <c r="A4647">
        <v>248283</v>
      </c>
      <c r="B4647" t="s">
        <v>1997</v>
      </c>
      <c r="C4647" t="s">
        <v>1998</v>
      </c>
      <c r="D4647" t="s">
        <v>1168</v>
      </c>
      <c r="E4647">
        <v>2682000</v>
      </c>
      <c r="F4647" t="s">
        <v>1999</v>
      </c>
      <c r="G4647" t="s">
        <v>22</v>
      </c>
      <c r="H4647">
        <v>0</v>
      </c>
      <c r="I4647">
        <v>1.4849232954361469E-14</v>
      </c>
      <c r="L4647" t="s">
        <v>1321</v>
      </c>
      <c r="M4647">
        <v>2024</v>
      </c>
      <c r="O4647" t="str">
        <f t="shared" si="216"/>
        <v>ITOCHU CORPORATION TOKSD SECTI-248283-ELASTIC, #6800/15-64-COL. WHITE UK. 15MM-RL</v>
      </c>
      <c r="P4647">
        <f>COUNTIF($O$3:O4647,O4647)</f>
        <v>65</v>
      </c>
      <c r="Q4647">
        <f t="shared" si="217"/>
        <v>0.73000000000018883</v>
      </c>
      <c r="R4647">
        <f t="shared" si="218"/>
        <v>0</v>
      </c>
    </row>
    <row r="4648" spans="1:18" x14ac:dyDescent="0.25">
      <c r="A4648">
        <v>248283</v>
      </c>
      <c r="B4648" t="s">
        <v>1997</v>
      </c>
      <c r="C4648" t="s">
        <v>1998</v>
      </c>
      <c r="D4648" t="s">
        <v>1168</v>
      </c>
      <c r="E4648">
        <v>2682001</v>
      </c>
      <c r="F4648" t="s">
        <v>1999</v>
      </c>
      <c r="G4648" t="s">
        <v>22</v>
      </c>
      <c r="H4648">
        <v>0.21</v>
      </c>
      <c r="I4648">
        <v>0.45999999999999774</v>
      </c>
      <c r="L4648" t="s">
        <v>1321</v>
      </c>
      <c r="M4648">
        <v>2024</v>
      </c>
      <c r="O4648" t="str">
        <f t="shared" si="216"/>
        <v>ITOCHU CORPORATION TOKSD SECTI-248283-ELASTIC, #6800/15-64-COL. WHITE UK. 15MM-RL</v>
      </c>
      <c r="P4648">
        <f>COUNTIF($O$3:O4648,O4648)</f>
        <v>66</v>
      </c>
      <c r="Q4648">
        <f t="shared" si="217"/>
        <v>0.73000000000018883</v>
      </c>
      <c r="R4648">
        <f t="shared" si="218"/>
        <v>0</v>
      </c>
    </row>
    <row r="4649" spans="1:18" x14ac:dyDescent="0.25">
      <c r="A4649">
        <v>248283</v>
      </c>
      <c r="B4649" t="s">
        <v>1997</v>
      </c>
      <c r="C4649" t="s">
        <v>1998</v>
      </c>
      <c r="D4649" t="s">
        <v>1168</v>
      </c>
      <c r="E4649" t="s">
        <v>2030</v>
      </c>
      <c r="F4649" t="s">
        <v>1999</v>
      </c>
      <c r="G4649" t="s">
        <v>26</v>
      </c>
      <c r="H4649">
        <v>0</v>
      </c>
      <c r="I4649">
        <v>0</v>
      </c>
      <c r="L4649" t="s">
        <v>1321</v>
      </c>
      <c r="M4649">
        <v>2024</v>
      </c>
      <c r="O4649" t="str">
        <f t="shared" si="216"/>
        <v>MARUBENI FASHION LINK LTD.-248283-ELASTIC, #6800/15-64-COL. WHITE UK. 15MM-RL</v>
      </c>
      <c r="P4649">
        <f>COUNTIF($O$3:O4649,O4649)</f>
        <v>7</v>
      </c>
      <c r="Q4649">
        <f t="shared" si="217"/>
        <v>3.4799999999985762</v>
      </c>
      <c r="R4649">
        <f t="shared" si="218"/>
        <v>0</v>
      </c>
    </row>
    <row r="4650" spans="1:18" x14ac:dyDescent="0.25">
      <c r="A4650">
        <v>248283</v>
      </c>
      <c r="B4650" t="s">
        <v>1997</v>
      </c>
      <c r="C4650" t="s">
        <v>1998</v>
      </c>
      <c r="D4650" t="s">
        <v>2031</v>
      </c>
      <c r="E4650" t="s">
        <v>2032</v>
      </c>
      <c r="F4650" t="s">
        <v>1999</v>
      </c>
      <c r="G4650" t="s">
        <v>26</v>
      </c>
      <c r="H4650">
        <v>0</v>
      </c>
      <c r="I4650">
        <v>0</v>
      </c>
      <c r="L4650" t="s">
        <v>1321</v>
      </c>
      <c r="M4650">
        <v>2024</v>
      </c>
      <c r="O4650" t="str">
        <f t="shared" si="216"/>
        <v>MARUBENI FASHION LINK LTD.-248283-ELASTIC, #6800/15-64-COL. WHITE UK. 15MM-RL</v>
      </c>
      <c r="P4650">
        <f>COUNTIF($O$3:O4650,O4650)</f>
        <v>8</v>
      </c>
      <c r="Q4650">
        <f t="shared" si="217"/>
        <v>3.4799999999985762</v>
      </c>
      <c r="R4650">
        <f t="shared" si="218"/>
        <v>0</v>
      </c>
    </row>
    <row r="4651" spans="1:18" x14ac:dyDescent="0.25">
      <c r="A4651">
        <v>248283</v>
      </c>
      <c r="B4651" t="s">
        <v>1997</v>
      </c>
      <c r="C4651" t="s">
        <v>1998</v>
      </c>
      <c r="D4651" t="s">
        <v>2031</v>
      </c>
      <c r="E4651" t="s">
        <v>2033</v>
      </c>
      <c r="F4651" t="s">
        <v>1999</v>
      </c>
      <c r="G4651" t="s">
        <v>26</v>
      </c>
      <c r="H4651">
        <v>0</v>
      </c>
      <c r="I4651">
        <v>8.0147694037080441E-14</v>
      </c>
      <c r="L4651" t="s">
        <v>1321</v>
      </c>
      <c r="M4651">
        <v>2024</v>
      </c>
      <c r="O4651" t="str">
        <f t="shared" si="216"/>
        <v>MARUBENI FASHION LINK LTD.-248283-ELASTIC, #6800/15-64-COL. WHITE UK. 15MM-RL</v>
      </c>
      <c r="P4651">
        <f>COUNTIF($O$3:O4651,O4651)</f>
        <v>9</v>
      </c>
      <c r="Q4651">
        <f t="shared" si="217"/>
        <v>3.4799999999985762</v>
      </c>
      <c r="R4651">
        <f t="shared" si="218"/>
        <v>0</v>
      </c>
    </row>
    <row r="4652" spans="1:18" x14ac:dyDescent="0.25">
      <c r="A4652">
        <v>248283</v>
      </c>
      <c r="B4652" t="s">
        <v>1997</v>
      </c>
      <c r="C4652" t="s">
        <v>1998</v>
      </c>
      <c r="D4652" t="s">
        <v>2031</v>
      </c>
      <c r="E4652" t="s">
        <v>2034</v>
      </c>
      <c r="F4652" t="s">
        <v>1999</v>
      </c>
      <c r="G4652" t="s">
        <v>26</v>
      </c>
      <c r="H4652">
        <v>0</v>
      </c>
      <c r="I4652">
        <v>0</v>
      </c>
      <c r="L4652" t="s">
        <v>1321</v>
      </c>
      <c r="M4652">
        <v>2024</v>
      </c>
      <c r="O4652" t="str">
        <f t="shared" si="216"/>
        <v>MARUBENI FASHION LINK LTD.-248283-ELASTIC, #6800/15-64-COL. WHITE UK. 15MM-RL</v>
      </c>
      <c r="P4652">
        <f>COUNTIF($O$3:O4652,O4652)</f>
        <v>10</v>
      </c>
      <c r="Q4652">
        <f t="shared" si="217"/>
        <v>3.4799999999985762</v>
      </c>
      <c r="R4652">
        <f t="shared" si="218"/>
        <v>0</v>
      </c>
    </row>
    <row r="4653" spans="1:18" x14ac:dyDescent="0.25">
      <c r="A4653">
        <v>248283</v>
      </c>
      <c r="B4653" t="s">
        <v>1997</v>
      </c>
      <c r="C4653" t="s">
        <v>1998</v>
      </c>
      <c r="D4653" t="s">
        <v>2031</v>
      </c>
      <c r="E4653" t="s">
        <v>2035</v>
      </c>
      <c r="F4653" t="s">
        <v>1999</v>
      </c>
      <c r="G4653" t="s">
        <v>26</v>
      </c>
      <c r="H4653">
        <v>0</v>
      </c>
      <c r="I4653">
        <v>0</v>
      </c>
      <c r="L4653" t="s">
        <v>1321</v>
      </c>
      <c r="M4653">
        <v>2024</v>
      </c>
      <c r="O4653" t="str">
        <f t="shared" si="216"/>
        <v>MARUBENI FASHION LINK LTD.-248283-ELASTIC, #6800/15-64-COL. WHITE UK. 15MM-RL</v>
      </c>
      <c r="P4653">
        <f>COUNTIF($O$3:O4653,O4653)</f>
        <v>11</v>
      </c>
      <c r="Q4653">
        <f t="shared" si="217"/>
        <v>3.4799999999985762</v>
      </c>
      <c r="R4653">
        <f t="shared" si="218"/>
        <v>0</v>
      </c>
    </row>
    <row r="4654" spans="1:18" x14ac:dyDescent="0.25">
      <c r="A4654">
        <v>248283</v>
      </c>
      <c r="B4654" t="s">
        <v>1997</v>
      </c>
      <c r="C4654" t="s">
        <v>1998</v>
      </c>
      <c r="D4654" t="s">
        <v>2031</v>
      </c>
      <c r="E4654" t="s">
        <v>2036</v>
      </c>
      <c r="F4654" t="s">
        <v>1999</v>
      </c>
      <c r="G4654" t="s">
        <v>26</v>
      </c>
      <c r="H4654">
        <v>0</v>
      </c>
      <c r="I4654">
        <v>0</v>
      </c>
      <c r="L4654" t="s">
        <v>1321</v>
      </c>
      <c r="M4654">
        <v>2024</v>
      </c>
      <c r="O4654" t="str">
        <f t="shared" si="216"/>
        <v>MARUBENI FASHION LINK LTD.-248283-ELASTIC, #6800/15-64-COL. WHITE UK. 15MM-RL</v>
      </c>
      <c r="P4654">
        <f>COUNTIF($O$3:O4654,O4654)</f>
        <v>12</v>
      </c>
      <c r="Q4654">
        <f t="shared" si="217"/>
        <v>3.4799999999985762</v>
      </c>
      <c r="R4654">
        <f t="shared" si="218"/>
        <v>0</v>
      </c>
    </row>
    <row r="4655" spans="1:18" x14ac:dyDescent="0.25">
      <c r="A4655">
        <v>248283</v>
      </c>
      <c r="B4655" t="s">
        <v>1997</v>
      </c>
      <c r="C4655" t="s">
        <v>1998</v>
      </c>
      <c r="D4655" t="s">
        <v>2031</v>
      </c>
      <c r="E4655" t="s">
        <v>2037</v>
      </c>
      <c r="F4655" t="s">
        <v>1999</v>
      </c>
      <c r="G4655" t="s">
        <v>26</v>
      </c>
      <c r="H4655">
        <v>0</v>
      </c>
      <c r="I4655">
        <v>-4.2674197509029455E-16</v>
      </c>
      <c r="L4655" t="s">
        <v>1321</v>
      </c>
      <c r="M4655">
        <v>2024</v>
      </c>
      <c r="O4655" t="str">
        <f t="shared" si="216"/>
        <v>MARUBENI FASHION LINK LTD.-248283-ELASTIC, #6800/15-64-COL. WHITE UK. 15MM-RL</v>
      </c>
      <c r="P4655">
        <f>COUNTIF($O$3:O4655,O4655)</f>
        <v>13</v>
      </c>
      <c r="Q4655">
        <f t="shared" si="217"/>
        <v>3.4799999999985762</v>
      </c>
      <c r="R4655">
        <f t="shared" si="218"/>
        <v>0</v>
      </c>
    </row>
    <row r="4656" spans="1:18" x14ac:dyDescent="0.25">
      <c r="A4656">
        <v>248283</v>
      </c>
      <c r="B4656" t="s">
        <v>1997</v>
      </c>
      <c r="C4656" t="s">
        <v>1998</v>
      </c>
      <c r="D4656" t="s">
        <v>2031</v>
      </c>
      <c r="E4656" t="s">
        <v>2038</v>
      </c>
      <c r="F4656" t="s">
        <v>1999</v>
      </c>
      <c r="G4656" t="s">
        <v>26</v>
      </c>
      <c r="H4656">
        <v>0</v>
      </c>
      <c r="I4656">
        <v>2.1337098754514727E-16</v>
      </c>
      <c r="L4656" t="s">
        <v>1321</v>
      </c>
      <c r="M4656">
        <v>2024</v>
      </c>
      <c r="O4656" t="str">
        <f t="shared" si="216"/>
        <v>MARUBENI FASHION LINK LTD.-248283-ELASTIC, #6800/15-64-COL. WHITE UK. 15MM-RL</v>
      </c>
      <c r="P4656">
        <f>COUNTIF($O$3:O4656,O4656)</f>
        <v>14</v>
      </c>
      <c r="Q4656">
        <f t="shared" si="217"/>
        <v>3.4799999999985762</v>
      </c>
      <c r="R4656">
        <f t="shared" si="218"/>
        <v>0</v>
      </c>
    </row>
    <row r="4657" spans="1:18" x14ac:dyDescent="0.25">
      <c r="A4657">
        <v>248283</v>
      </c>
      <c r="B4657" t="s">
        <v>1997</v>
      </c>
      <c r="C4657" t="s">
        <v>1998</v>
      </c>
      <c r="D4657" t="s">
        <v>2031</v>
      </c>
      <c r="E4657" t="s">
        <v>2039</v>
      </c>
      <c r="F4657" t="s">
        <v>1999</v>
      </c>
      <c r="G4657" t="s">
        <v>26</v>
      </c>
      <c r="H4657">
        <v>0</v>
      </c>
      <c r="I4657">
        <v>0</v>
      </c>
      <c r="L4657" t="s">
        <v>1321</v>
      </c>
      <c r="M4657">
        <v>2024</v>
      </c>
      <c r="O4657" t="str">
        <f t="shared" si="216"/>
        <v>MARUBENI FASHION LINK LTD.-248283-ELASTIC, #6800/15-64-COL. WHITE UK. 15MM-RL</v>
      </c>
      <c r="P4657">
        <f>COUNTIF($O$3:O4657,O4657)</f>
        <v>15</v>
      </c>
      <c r="Q4657">
        <f t="shared" si="217"/>
        <v>3.4799999999985762</v>
      </c>
      <c r="R4657">
        <f t="shared" si="218"/>
        <v>0</v>
      </c>
    </row>
    <row r="4658" spans="1:18" x14ac:dyDescent="0.25">
      <c r="A4658">
        <v>248283</v>
      </c>
      <c r="B4658" t="s">
        <v>1997</v>
      </c>
      <c r="C4658" t="s">
        <v>1998</v>
      </c>
      <c r="D4658" t="s">
        <v>2031</v>
      </c>
      <c r="E4658" t="s">
        <v>2040</v>
      </c>
      <c r="F4658" t="s">
        <v>1999</v>
      </c>
      <c r="G4658" t="s">
        <v>26</v>
      </c>
      <c r="H4658">
        <v>2.5313084961453569E-14</v>
      </c>
      <c r="I4658">
        <v>2.7283730830163222E-14</v>
      </c>
      <c r="L4658" t="s">
        <v>1321</v>
      </c>
      <c r="M4658">
        <v>2024</v>
      </c>
      <c r="O4658" t="str">
        <f t="shared" si="216"/>
        <v>MARUBENI FASHION LINK LTD.-248283-ELASTIC, #6800/15-64-COL. WHITE UK. 15MM-RL</v>
      </c>
      <c r="P4658">
        <f>COUNTIF($O$3:O4658,O4658)</f>
        <v>16</v>
      </c>
      <c r="Q4658">
        <f t="shared" si="217"/>
        <v>3.4799999999985762</v>
      </c>
      <c r="R4658">
        <f t="shared" si="218"/>
        <v>0</v>
      </c>
    </row>
    <row r="4659" spans="1:18" x14ac:dyDescent="0.25">
      <c r="A4659">
        <v>248283</v>
      </c>
      <c r="B4659" t="s">
        <v>1997</v>
      </c>
      <c r="C4659" t="s">
        <v>1998</v>
      </c>
      <c r="D4659" t="s">
        <v>2031</v>
      </c>
      <c r="E4659" t="s">
        <v>2041</v>
      </c>
      <c r="F4659" t="s">
        <v>1999</v>
      </c>
      <c r="G4659" t="s">
        <v>26</v>
      </c>
      <c r="H4659">
        <v>0</v>
      </c>
      <c r="I4659">
        <v>0</v>
      </c>
      <c r="L4659" t="s">
        <v>1321</v>
      </c>
      <c r="M4659">
        <v>2024</v>
      </c>
      <c r="O4659" t="str">
        <f t="shared" si="216"/>
        <v>MARUBENI FASHION LINK LTD.-248283-ELASTIC, #6800/15-64-COL. WHITE UK. 15MM-RL</v>
      </c>
      <c r="P4659">
        <f>COUNTIF($O$3:O4659,O4659)</f>
        <v>17</v>
      </c>
      <c r="Q4659">
        <f t="shared" si="217"/>
        <v>3.4799999999985762</v>
      </c>
      <c r="R4659">
        <f t="shared" si="218"/>
        <v>0</v>
      </c>
    </row>
    <row r="4660" spans="1:18" x14ac:dyDescent="0.25">
      <c r="A4660">
        <v>248283</v>
      </c>
      <c r="B4660" t="s">
        <v>1997</v>
      </c>
      <c r="C4660" t="s">
        <v>1998</v>
      </c>
      <c r="D4660" t="s">
        <v>2031</v>
      </c>
      <c r="E4660" t="s">
        <v>2042</v>
      </c>
      <c r="F4660" t="s">
        <v>1999</v>
      </c>
      <c r="G4660" t="s">
        <v>26</v>
      </c>
      <c r="H4660">
        <v>0</v>
      </c>
      <c r="I4660">
        <v>0</v>
      </c>
      <c r="L4660" t="s">
        <v>1321</v>
      </c>
      <c r="M4660">
        <v>2024</v>
      </c>
      <c r="O4660" t="str">
        <f t="shared" si="216"/>
        <v>MARUBENI FASHION LINK LTD.-248283-ELASTIC, #6800/15-64-COL. WHITE UK. 15MM-RL</v>
      </c>
      <c r="P4660">
        <f>COUNTIF($O$3:O4660,O4660)</f>
        <v>18</v>
      </c>
      <c r="Q4660">
        <f t="shared" si="217"/>
        <v>3.4799999999985762</v>
      </c>
      <c r="R4660">
        <f t="shared" si="218"/>
        <v>0</v>
      </c>
    </row>
    <row r="4661" spans="1:18" x14ac:dyDescent="0.25">
      <c r="A4661">
        <v>248283</v>
      </c>
      <c r="B4661" t="s">
        <v>1997</v>
      </c>
      <c r="C4661" t="s">
        <v>1998</v>
      </c>
      <c r="D4661" t="s">
        <v>2031</v>
      </c>
      <c r="E4661" t="s">
        <v>2043</v>
      </c>
      <c r="F4661" t="s">
        <v>1999</v>
      </c>
      <c r="G4661" t="s">
        <v>26</v>
      </c>
      <c r="H4661">
        <v>0</v>
      </c>
      <c r="I4661">
        <v>0</v>
      </c>
      <c r="L4661" t="s">
        <v>1321</v>
      </c>
      <c r="M4661">
        <v>2024</v>
      </c>
      <c r="O4661" t="str">
        <f t="shared" si="216"/>
        <v>MARUBENI FASHION LINK LTD.-248283-ELASTIC, #6800/15-64-COL. WHITE UK. 15MM-RL</v>
      </c>
      <c r="P4661">
        <f>COUNTIF($O$3:O4661,O4661)</f>
        <v>19</v>
      </c>
      <c r="Q4661">
        <f t="shared" si="217"/>
        <v>3.4799999999985762</v>
      </c>
      <c r="R4661">
        <f t="shared" si="218"/>
        <v>0</v>
      </c>
    </row>
    <row r="4662" spans="1:18" x14ac:dyDescent="0.25">
      <c r="A4662">
        <v>248283</v>
      </c>
      <c r="B4662" t="s">
        <v>1997</v>
      </c>
      <c r="C4662" t="s">
        <v>1998</v>
      </c>
      <c r="D4662" t="s">
        <v>2031</v>
      </c>
      <c r="E4662" t="s">
        <v>2044</v>
      </c>
      <c r="F4662" t="s">
        <v>1999</v>
      </c>
      <c r="G4662" t="s">
        <v>26</v>
      </c>
      <c r="H4662">
        <v>0</v>
      </c>
      <c r="I4662">
        <v>-2.1163626406917047E-16</v>
      </c>
      <c r="L4662" t="s">
        <v>1321</v>
      </c>
      <c r="M4662">
        <v>2024</v>
      </c>
      <c r="O4662" t="str">
        <f t="shared" si="216"/>
        <v>MARUBENI FASHION LINK LTD.-248283-ELASTIC, #6800/15-64-COL. WHITE UK. 15MM-RL</v>
      </c>
      <c r="P4662">
        <f>COUNTIF($O$3:O4662,O4662)</f>
        <v>20</v>
      </c>
      <c r="Q4662">
        <f t="shared" si="217"/>
        <v>3.4799999999985762</v>
      </c>
      <c r="R4662">
        <f t="shared" si="218"/>
        <v>0</v>
      </c>
    </row>
    <row r="4663" spans="1:18" x14ac:dyDescent="0.25">
      <c r="A4663">
        <v>248283</v>
      </c>
      <c r="B4663" t="s">
        <v>1997</v>
      </c>
      <c r="C4663" t="s">
        <v>1998</v>
      </c>
      <c r="D4663" t="s">
        <v>2031</v>
      </c>
      <c r="E4663" t="s">
        <v>2045</v>
      </c>
      <c r="F4663" t="s">
        <v>1999</v>
      </c>
      <c r="G4663" t="s">
        <v>26</v>
      </c>
      <c r="H4663">
        <v>0</v>
      </c>
      <c r="I4663">
        <v>0</v>
      </c>
      <c r="L4663" t="s">
        <v>1321</v>
      </c>
      <c r="M4663">
        <v>2024</v>
      </c>
      <c r="O4663" t="str">
        <f t="shared" si="216"/>
        <v>MARUBENI FASHION LINK LTD.-248283-ELASTIC, #6800/15-64-COL. WHITE UK. 15MM-RL</v>
      </c>
      <c r="P4663">
        <f>COUNTIF($O$3:O4663,O4663)</f>
        <v>21</v>
      </c>
      <c r="Q4663">
        <f t="shared" si="217"/>
        <v>3.4799999999985762</v>
      </c>
      <c r="R4663">
        <f t="shared" si="218"/>
        <v>0</v>
      </c>
    </row>
    <row r="4664" spans="1:18" x14ac:dyDescent="0.25">
      <c r="A4664">
        <v>248283</v>
      </c>
      <c r="B4664" t="s">
        <v>1997</v>
      </c>
      <c r="C4664" t="s">
        <v>1998</v>
      </c>
      <c r="D4664" t="s">
        <v>2031</v>
      </c>
      <c r="E4664" t="s">
        <v>2046</v>
      </c>
      <c r="F4664" t="s">
        <v>1999</v>
      </c>
      <c r="G4664" t="s">
        <v>26</v>
      </c>
      <c r="H4664">
        <v>0</v>
      </c>
      <c r="I4664">
        <v>0</v>
      </c>
      <c r="L4664" t="s">
        <v>1321</v>
      </c>
      <c r="M4664">
        <v>2024</v>
      </c>
      <c r="O4664" t="str">
        <f t="shared" si="216"/>
        <v>MARUBENI FASHION LINK LTD.-248283-ELASTIC, #6800/15-64-COL. WHITE UK. 15MM-RL</v>
      </c>
      <c r="P4664">
        <f>COUNTIF($O$3:O4664,O4664)</f>
        <v>22</v>
      </c>
      <c r="Q4664">
        <f t="shared" si="217"/>
        <v>3.4799999999985762</v>
      </c>
      <c r="R4664">
        <f t="shared" si="218"/>
        <v>0</v>
      </c>
    </row>
    <row r="4665" spans="1:18" x14ac:dyDescent="0.25">
      <c r="A4665">
        <v>248283</v>
      </c>
      <c r="B4665" t="s">
        <v>1997</v>
      </c>
      <c r="C4665" t="s">
        <v>1998</v>
      </c>
      <c r="D4665" t="s">
        <v>2031</v>
      </c>
      <c r="E4665" t="s">
        <v>2047</v>
      </c>
      <c r="F4665" t="s">
        <v>1999</v>
      </c>
      <c r="G4665" t="s">
        <v>26</v>
      </c>
      <c r="H4665">
        <v>0</v>
      </c>
      <c r="I4665">
        <v>0</v>
      </c>
      <c r="L4665" t="s">
        <v>1321</v>
      </c>
      <c r="M4665">
        <v>2024</v>
      </c>
      <c r="O4665" t="str">
        <f t="shared" si="216"/>
        <v>MARUBENI FASHION LINK LTD.-248283-ELASTIC, #6800/15-64-COL. WHITE UK. 15MM-RL</v>
      </c>
      <c r="P4665">
        <f>COUNTIF($O$3:O4665,O4665)</f>
        <v>23</v>
      </c>
      <c r="Q4665">
        <f t="shared" si="217"/>
        <v>3.4799999999985762</v>
      </c>
      <c r="R4665">
        <f t="shared" si="218"/>
        <v>0</v>
      </c>
    </row>
    <row r="4666" spans="1:18" x14ac:dyDescent="0.25">
      <c r="A4666">
        <v>248283</v>
      </c>
      <c r="B4666" t="s">
        <v>1997</v>
      </c>
      <c r="C4666" t="s">
        <v>1998</v>
      </c>
      <c r="D4666" t="s">
        <v>2031</v>
      </c>
      <c r="E4666" t="s">
        <v>2048</v>
      </c>
      <c r="F4666" t="s">
        <v>1999</v>
      </c>
      <c r="G4666" t="s">
        <v>26</v>
      </c>
      <c r="H4666">
        <v>0</v>
      </c>
      <c r="I4666">
        <v>1.9326554245857608E-14</v>
      </c>
      <c r="L4666" t="s">
        <v>1321</v>
      </c>
      <c r="M4666">
        <v>2024</v>
      </c>
      <c r="O4666" t="str">
        <f t="shared" si="216"/>
        <v>MARUBENI FASHION LINK LTD.-248283-ELASTIC, #6800/15-64-COL. WHITE UK. 15MM-RL</v>
      </c>
      <c r="P4666">
        <f>COUNTIF($O$3:O4666,O4666)</f>
        <v>24</v>
      </c>
      <c r="Q4666">
        <f t="shared" si="217"/>
        <v>3.4799999999985762</v>
      </c>
      <c r="R4666">
        <f t="shared" si="218"/>
        <v>0</v>
      </c>
    </row>
    <row r="4667" spans="1:18" x14ac:dyDescent="0.25">
      <c r="A4667">
        <v>248283</v>
      </c>
      <c r="B4667" t="s">
        <v>1997</v>
      </c>
      <c r="C4667" t="s">
        <v>1998</v>
      </c>
      <c r="D4667" t="s">
        <v>2031</v>
      </c>
      <c r="E4667" t="s">
        <v>2049</v>
      </c>
      <c r="F4667" t="s">
        <v>1999</v>
      </c>
      <c r="G4667" t="s">
        <v>26</v>
      </c>
      <c r="H4667">
        <v>0</v>
      </c>
      <c r="I4667">
        <v>-1.0658141036401503E-14</v>
      </c>
      <c r="L4667" t="s">
        <v>1321</v>
      </c>
      <c r="M4667">
        <v>2024</v>
      </c>
      <c r="O4667" t="str">
        <f t="shared" si="216"/>
        <v>MARUBENI FASHION LINK LTD.-248283-ELASTIC, #6800/15-64-COL. WHITE UK. 15MM-RL</v>
      </c>
      <c r="P4667">
        <f>COUNTIF($O$3:O4667,O4667)</f>
        <v>25</v>
      </c>
      <c r="Q4667">
        <f t="shared" si="217"/>
        <v>3.4799999999985762</v>
      </c>
      <c r="R4667">
        <f t="shared" si="218"/>
        <v>0</v>
      </c>
    </row>
    <row r="4668" spans="1:18" x14ac:dyDescent="0.25">
      <c r="A4668">
        <v>248283</v>
      </c>
      <c r="B4668" t="s">
        <v>1997</v>
      </c>
      <c r="C4668" t="s">
        <v>1998</v>
      </c>
      <c r="D4668" t="s">
        <v>2031</v>
      </c>
      <c r="E4668" t="s">
        <v>2050</v>
      </c>
      <c r="F4668" t="s">
        <v>1999</v>
      </c>
      <c r="G4668" t="s">
        <v>26</v>
      </c>
      <c r="H4668">
        <v>0</v>
      </c>
      <c r="I4668">
        <v>0</v>
      </c>
      <c r="L4668" t="s">
        <v>1321</v>
      </c>
      <c r="M4668">
        <v>2024</v>
      </c>
      <c r="O4668" t="str">
        <f t="shared" si="216"/>
        <v>MARUBENI FASHION LINK LTD.-248283-ELASTIC, #6800/15-64-COL. WHITE UK. 15MM-RL</v>
      </c>
      <c r="P4668">
        <f>COUNTIF($O$3:O4668,O4668)</f>
        <v>26</v>
      </c>
      <c r="Q4668">
        <f t="shared" si="217"/>
        <v>3.4799999999985762</v>
      </c>
      <c r="R4668">
        <f t="shared" si="218"/>
        <v>0</v>
      </c>
    </row>
    <row r="4669" spans="1:18" x14ac:dyDescent="0.25">
      <c r="A4669">
        <v>248283</v>
      </c>
      <c r="B4669" t="s">
        <v>1997</v>
      </c>
      <c r="C4669" t="s">
        <v>1998</v>
      </c>
      <c r="D4669" t="s">
        <v>2031</v>
      </c>
      <c r="E4669" t="s">
        <v>2051</v>
      </c>
      <c r="F4669" t="s">
        <v>1999</v>
      </c>
      <c r="G4669" t="s">
        <v>26</v>
      </c>
      <c r="H4669">
        <v>-6.2450045135165055E-15</v>
      </c>
      <c r="I4669">
        <v>-1.1388459619787739E-14</v>
      </c>
      <c r="L4669" t="s">
        <v>1321</v>
      </c>
      <c r="M4669">
        <v>2024</v>
      </c>
      <c r="O4669" t="str">
        <f t="shared" si="216"/>
        <v>MARUBENI FASHION LINK LTD.-248283-ELASTIC, #6800/15-64-COL. WHITE UK. 15MM-RL</v>
      </c>
      <c r="P4669">
        <f>COUNTIF($O$3:O4669,O4669)</f>
        <v>27</v>
      </c>
      <c r="Q4669">
        <f t="shared" si="217"/>
        <v>3.4799999999985762</v>
      </c>
      <c r="R4669">
        <f t="shared" si="218"/>
        <v>0</v>
      </c>
    </row>
    <row r="4670" spans="1:18" x14ac:dyDescent="0.25">
      <c r="A4670">
        <v>248283</v>
      </c>
      <c r="B4670" t="s">
        <v>1997</v>
      </c>
      <c r="C4670" t="s">
        <v>1998</v>
      </c>
      <c r="D4670" t="s">
        <v>2031</v>
      </c>
      <c r="E4670" t="s">
        <v>2052</v>
      </c>
      <c r="F4670" t="s">
        <v>1999</v>
      </c>
      <c r="G4670" t="s">
        <v>1610</v>
      </c>
      <c r="H4670">
        <v>0</v>
      </c>
      <c r="I4670">
        <v>0</v>
      </c>
      <c r="L4670" t="s">
        <v>1321</v>
      </c>
      <c r="M4670">
        <v>2024</v>
      </c>
      <c r="O4670" t="str">
        <f t="shared" si="216"/>
        <v>DEEN &amp; JEAN-248283-ELASTIC, #6800/15-64-COL. WHITE UK. 15MM-RL</v>
      </c>
      <c r="P4670">
        <f>COUNTIF($O$3:O4670,O4670)</f>
        <v>1</v>
      </c>
      <c r="Q4670">
        <f t="shared" si="217"/>
        <v>0</v>
      </c>
      <c r="R4670">
        <f t="shared" si="218"/>
        <v>0</v>
      </c>
    </row>
    <row r="4671" spans="1:18" x14ac:dyDescent="0.25">
      <c r="A4671">
        <v>248283</v>
      </c>
      <c r="B4671" t="s">
        <v>1997</v>
      </c>
      <c r="C4671" t="s">
        <v>1998</v>
      </c>
      <c r="D4671" t="s">
        <v>2031</v>
      </c>
      <c r="E4671" t="s">
        <v>2053</v>
      </c>
      <c r="F4671" t="s">
        <v>1999</v>
      </c>
      <c r="G4671" t="s">
        <v>26</v>
      </c>
      <c r="H4671">
        <v>0</v>
      </c>
      <c r="I4671">
        <v>0</v>
      </c>
      <c r="L4671" t="s">
        <v>1321</v>
      </c>
      <c r="M4671">
        <v>2024</v>
      </c>
      <c r="O4671" t="str">
        <f t="shared" si="216"/>
        <v>MARUBENI FASHION LINK LTD.-248283-ELASTIC, #6800/15-64-COL. WHITE UK. 15MM-RL</v>
      </c>
      <c r="P4671">
        <f>COUNTIF($O$3:O4671,O4671)</f>
        <v>28</v>
      </c>
      <c r="Q4671">
        <f t="shared" si="217"/>
        <v>3.4799999999985762</v>
      </c>
      <c r="R4671">
        <f t="shared" si="218"/>
        <v>0</v>
      </c>
    </row>
    <row r="4672" spans="1:18" x14ac:dyDescent="0.25">
      <c r="A4672">
        <v>248283</v>
      </c>
      <c r="B4672" t="s">
        <v>1997</v>
      </c>
      <c r="C4672" t="s">
        <v>1998</v>
      </c>
      <c r="D4672" t="s">
        <v>2031</v>
      </c>
      <c r="E4672" t="s">
        <v>2054</v>
      </c>
      <c r="F4672" t="s">
        <v>1999</v>
      </c>
      <c r="G4672" t="s">
        <v>26</v>
      </c>
      <c r="H4672">
        <v>0</v>
      </c>
      <c r="I4672">
        <v>0</v>
      </c>
      <c r="L4672" t="s">
        <v>1321</v>
      </c>
      <c r="M4672">
        <v>2024</v>
      </c>
      <c r="O4672" t="str">
        <f t="shared" si="216"/>
        <v>MARUBENI FASHION LINK LTD.-248283-ELASTIC, #6800/15-64-COL. WHITE UK. 15MM-RL</v>
      </c>
      <c r="P4672">
        <f>COUNTIF($O$3:O4672,O4672)</f>
        <v>29</v>
      </c>
      <c r="Q4672">
        <f t="shared" si="217"/>
        <v>3.4799999999985762</v>
      </c>
      <c r="R4672">
        <f t="shared" si="218"/>
        <v>0</v>
      </c>
    </row>
    <row r="4673" spans="1:18" x14ac:dyDescent="0.25">
      <c r="A4673">
        <v>248283</v>
      </c>
      <c r="B4673" t="s">
        <v>1997</v>
      </c>
      <c r="C4673" t="s">
        <v>1998</v>
      </c>
      <c r="D4673" t="s">
        <v>2031</v>
      </c>
      <c r="E4673" t="s">
        <v>2055</v>
      </c>
      <c r="F4673" t="s">
        <v>1999</v>
      </c>
      <c r="G4673" t="s">
        <v>26</v>
      </c>
      <c r="H4673">
        <v>0</v>
      </c>
      <c r="I4673">
        <v>0</v>
      </c>
      <c r="L4673" t="s">
        <v>1321</v>
      </c>
      <c r="M4673">
        <v>2024</v>
      </c>
      <c r="O4673" t="str">
        <f t="shared" si="216"/>
        <v>MARUBENI FASHION LINK LTD.-248283-ELASTIC, #6800/15-64-COL. WHITE UK. 15MM-RL</v>
      </c>
      <c r="P4673">
        <f>COUNTIF($O$3:O4673,O4673)</f>
        <v>30</v>
      </c>
      <c r="Q4673">
        <f t="shared" si="217"/>
        <v>3.4799999999985762</v>
      </c>
      <c r="R4673">
        <f t="shared" si="218"/>
        <v>0</v>
      </c>
    </row>
    <row r="4674" spans="1:18" x14ac:dyDescent="0.25">
      <c r="A4674">
        <v>248283</v>
      </c>
      <c r="B4674" t="s">
        <v>1997</v>
      </c>
      <c r="C4674" t="s">
        <v>1998</v>
      </c>
      <c r="D4674" t="s">
        <v>2031</v>
      </c>
      <c r="E4674" t="s">
        <v>2056</v>
      </c>
      <c r="F4674" t="s">
        <v>1999</v>
      </c>
      <c r="G4674" t="s">
        <v>26</v>
      </c>
      <c r="H4674">
        <v>0</v>
      </c>
      <c r="I4674">
        <v>0</v>
      </c>
      <c r="L4674" t="s">
        <v>1321</v>
      </c>
      <c r="M4674">
        <v>2024</v>
      </c>
      <c r="O4674" t="str">
        <f t="shared" si="216"/>
        <v>MARUBENI FASHION LINK LTD.-248283-ELASTIC, #6800/15-64-COL. WHITE UK. 15MM-RL</v>
      </c>
      <c r="P4674">
        <f>COUNTIF($O$3:O4674,O4674)</f>
        <v>31</v>
      </c>
      <c r="Q4674">
        <f t="shared" si="217"/>
        <v>3.4799999999985762</v>
      </c>
      <c r="R4674">
        <f t="shared" si="218"/>
        <v>0</v>
      </c>
    </row>
    <row r="4675" spans="1:18" x14ac:dyDescent="0.25">
      <c r="A4675">
        <v>248283</v>
      </c>
      <c r="B4675" t="s">
        <v>1997</v>
      </c>
      <c r="C4675" t="s">
        <v>1998</v>
      </c>
      <c r="D4675" t="s">
        <v>2031</v>
      </c>
      <c r="E4675" t="s">
        <v>2057</v>
      </c>
      <c r="F4675" t="s">
        <v>1999</v>
      </c>
      <c r="G4675" t="s">
        <v>26</v>
      </c>
      <c r="H4675">
        <v>0</v>
      </c>
      <c r="I4675">
        <v>0</v>
      </c>
      <c r="L4675" t="s">
        <v>1321</v>
      </c>
      <c r="M4675">
        <v>2024</v>
      </c>
      <c r="O4675" t="str">
        <f t="shared" si="216"/>
        <v>MARUBENI FASHION LINK LTD.-248283-ELASTIC, #6800/15-64-COL. WHITE UK. 15MM-RL</v>
      </c>
      <c r="P4675">
        <f>COUNTIF($O$3:O4675,O4675)</f>
        <v>32</v>
      </c>
      <c r="Q4675">
        <f t="shared" si="217"/>
        <v>3.4799999999985762</v>
      </c>
      <c r="R4675">
        <f t="shared" si="218"/>
        <v>0</v>
      </c>
    </row>
    <row r="4676" spans="1:18" x14ac:dyDescent="0.25">
      <c r="A4676">
        <v>248283</v>
      </c>
      <c r="B4676" t="s">
        <v>1997</v>
      </c>
      <c r="C4676" t="s">
        <v>1998</v>
      </c>
      <c r="D4676" t="s">
        <v>2031</v>
      </c>
      <c r="E4676" t="s">
        <v>2058</v>
      </c>
      <c r="F4676" t="s">
        <v>1999</v>
      </c>
      <c r="G4676" t="s">
        <v>26</v>
      </c>
      <c r="H4676">
        <v>0</v>
      </c>
      <c r="I4676">
        <v>0</v>
      </c>
      <c r="L4676" t="s">
        <v>1321</v>
      </c>
      <c r="M4676">
        <v>2024</v>
      </c>
      <c r="O4676" t="str">
        <f t="shared" ref="O4676:O4739" si="219">G4676&amp;"-"&amp;A4676&amp;"-"&amp;B4676&amp;"-"&amp;C4676&amp;"-"&amp;F4676</f>
        <v>MARUBENI FASHION LINK LTD.-248283-ELASTIC, #6800/15-64-COL. WHITE UK. 15MM-RL</v>
      </c>
      <c r="P4676">
        <f>COUNTIF($O$3:O4676,O4676)</f>
        <v>33</v>
      </c>
      <c r="Q4676">
        <f t="shared" ref="Q4676:Q4739" si="220">SUMIF($O$4:$O$18090,O4676,$I$4:$I$18090)</f>
        <v>3.4799999999985762</v>
      </c>
      <c r="R4676">
        <f t="shared" ref="R4676:R4739" si="221">SUMIF($O$4:$O$18090,O4676,$J$4:$J$18090)</f>
        <v>0</v>
      </c>
    </row>
    <row r="4677" spans="1:18" x14ac:dyDescent="0.25">
      <c r="A4677">
        <v>248283</v>
      </c>
      <c r="B4677" t="s">
        <v>1997</v>
      </c>
      <c r="C4677" t="s">
        <v>1998</v>
      </c>
      <c r="D4677" t="s">
        <v>2031</v>
      </c>
      <c r="E4677" t="s">
        <v>2059</v>
      </c>
      <c r="F4677" t="s">
        <v>1999</v>
      </c>
      <c r="G4677" t="s">
        <v>26</v>
      </c>
      <c r="H4677">
        <v>0</v>
      </c>
      <c r="I4677">
        <v>0</v>
      </c>
      <c r="L4677" t="s">
        <v>1321</v>
      </c>
      <c r="M4677">
        <v>2024</v>
      </c>
      <c r="O4677" t="str">
        <f t="shared" si="219"/>
        <v>MARUBENI FASHION LINK LTD.-248283-ELASTIC, #6800/15-64-COL. WHITE UK. 15MM-RL</v>
      </c>
      <c r="P4677">
        <f>COUNTIF($O$3:O4677,O4677)</f>
        <v>34</v>
      </c>
      <c r="Q4677">
        <f t="shared" si="220"/>
        <v>3.4799999999985762</v>
      </c>
      <c r="R4677">
        <f t="shared" si="221"/>
        <v>0</v>
      </c>
    </row>
    <row r="4678" spans="1:18" x14ac:dyDescent="0.25">
      <c r="A4678">
        <v>248283</v>
      </c>
      <c r="B4678" t="s">
        <v>1997</v>
      </c>
      <c r="C4678" t="s">
        <v>1998</v>
      </c>
      <c r="D4678" t="s">
        <v>2031</v>
      </c>
      <c r="E4678" t="s">
        <v>2060</v>
      </c>
      <c r="F4678" t="s">
        <v>1999</v>
      </c>
      <c r="G4678" t="s">
        <v>26</v>
      </c>
      <c r="H4678">
        <v>0</v>
      </c>
      <c r="I4678">
        <v>0</v>
      </c>
      <c r="L4678" t="s">
        <v>1321</v>
      </c>
      <c r="M4678">
        <v>2024</v>
      </c>
      <c r="O4678" t="str">
        <f t="shared" si="219"/>
        <v>MARUBENI FASHION LINK LTD.-248283-ELASTIC, #6800/15-64-COL. WHITE UK. 15MM-RL</v>
      </c>
      <c r="P4678">
        <f>COUNTIF($O$3:O4678,O4678)</f>
        <v>35</v>
      </c>
      <c r="Q4678">
        <f t="shared" si="220"/>
        <v>3.4799999999985762</v>
      </c>
      <c r="R4678">
        <f t="shared" si="221"/>
        <v>0</v>
      </c>
    </row>
    <row r="4679" spans="1:18" x14ac:dyDescent="0.25">
      <c r="A4679">
        <v>248283</v>
      </c>
      <c r="B4679" t="s">
        <v>1997</v>
      </c>
      <c r="C4679" t="s">
        <v>1998</v>
      </c>
      <c r="D4679" t="s">
        <v>2031</v>
      </c>
      <c r="E4679" t="s">
        <v>2061</v>
      </c>
      <c r="F4679" t="s">
        <v>1999</v>
      </c>
      <c r="G4679" t="s">
        <v>26</v>
      </c>
      <c r="H4679">
        <v>0</v>
      </c>
      <c r="I4679">
        <v>0</v>
      </c>
      <c r="L4679" t="s">
        <v>1321</v>
      </c>
      <c r="M4679">
        <v>2024</v>
      </c>
      <c r="O4679" t="str">
        <f t="shared" si="219"/>
        <v>MARUBENI FASHION LINK LTD.-248283-ELASTIC, #6800/15-64-COL. WHITE UK. 15MM-RL</v>
      </c>
      <c r="P4679">
        <f>COUNTIF($O$3:O4679,O4679)</f>
        <v>36</v>
      </c>
      <c r="Q4679">
        <f t="shared" si="220"/>
        <v>3.4799999999985762</v>
      </c>
      <c r="R4679">
        <f t="shared" si="221"/>
        <v>0</v>
      </c>
    </row>
    <row r="4680" spans="1:18" x14ac:dyDescent="0.25">
      <c r="A4680">
        <v>248283</v>
      </c>
      <c r="B4680" t="s">
        <v>1997</v>
      </c>
      <c r="C4680" t="s">
        <v>1998</v>
      </c>
      <c r="D4680" t="s">
        <v>2031</v>
      </c>
      <c r="E4680" t="s">
        <v>2062</v>
      </c>
      <c r="F4680" t="s">
        <v>1999</v>
      </c>
      <c r="G4680" t="s">
        <v>26</v>
      </c>
      <c r="H4680">
        <v>0</v>
      </c>
      <c r="I4680">
        <v>0</v>
      </c>
      <c r="L4680" t="s">
        <v>1321</v>
      </c>
      <c r="M4680">
        <v>2024</v>
      </c>
      <c r="O4680" t="str">
        <f t="shared" si="219"/>
        <v>MARUBENI FASHION LINK LTD.-248283-ELASTIC, #6800/15-64-COL. WHITE UK. 15MM-RL</v>
      </c>
      <c r="P4680">
        <f>COUNTIF($O$3:O4680,O4680)</f>
        <v>37</v>
      </c>
      <c r="Q4680">
        <f t="shared" si="220"/>
        <v>3.4799999999985762</v>
      </c>
      <c r="R4680">
        <f t="shared" si="221"/>
        <v>0</v>
      </c>
    </row>
    <row r="4681" spans="1:18" x14ac:dyDescent="0.25">
      <c r="A4681">
        <v>248283</v>
      </c>
      <c r="B4681" t="s">
        <v>1997</v>
      </c>
      <c r="C4681" t="s">
        <v>1998</v>
      </c>
      <c r="D4681" t="s">
        <v>2031</v>
      </c>
      <c r="E4681" t="s">
        <v>2063</v>
      </c>
      <c r="F4681" t="s">
        <v>1999</v>
      </c>
      <c r="G4681" t="s">
        <v>26</v>
      </c>
      <c r="H4681">
        <v>0</v>
      </c>
      <c r="I4681">
        <v>0</v>
      </c>
      <c r="L4681" t="s">
        <v>1321</v>
      </c>
      <c r="M4681">
        <v>2024</v>
      </c>
      <c r="O4681" t="str">
        <f t="shared" si="219"/>
        <v>MARUBENI FASHION LINK LTD.-248283-ELASTIC, #6800/15-64-COL. WHITE UK. 15MM-RL</v>
      </c>
      <c r="P4681">
        <f>COUNTIF($O$3:O4681,O4681)</f>
        <v>38</v>
      </c>
      <c r="Q4681">
        <f t="shared" si="220"/>
        <v>3.4799999999985762</v>
      </c>
      <c r="R4681">
        <f t="shared" si="221"/>
        <v>0</v>
      </c>
    </row>
    <row r="4682" spans="1:18" x14ac:dyDescent="0.25">
      <c r="A4682">
        <v>248283</v>
      </c>
      <c r="B4682" t="s">
        <v>1997</v>
      </c>
      <c r="C4682" t="s">
        <v>1998</v>
      </c>
      <c r="D4682" t="s">
        <v>2031</v>
      </c>
      <c r="E4682" t="s">
        <v>2064</v>
      </c>
      <c r="F4682" t="s">
        <v>1999</v>
      </c>
      <c r="G4682" t="s">
        <v>26</v>
      </c>
      <c r="H4682">
        <v>0</v>
      </c>
      <c r="I4682">
        <v>0</v>
      </c>
      <c r="L4682" t="s">
        <v>1321</v>
      </c>
      <c r="M4682">
        <v>2024</v>
      </c>
      <c r="O4682" t="str">
        <f t="shared" si="219"/>
        <v>MARUBENI FASHION LINK LTD.-248283-ELASTIC, #6800/15-64-COL. WHITE UK. 15MM-RL</v>
      </c>
      <c r="P4682">
        <f>COUNTIF($O$3:O4682,O4682)</f>
        <v>39</v>
      </c>
      <c r="Q4682">
        <f t="shared" si="220"/>
        <v>3.4799999999985762</v>
      </c>
      <c r="R4682">
        <f t="shared" si="221"/>
        <v>0</v>
      </c>
    </row>
    <row r="4683" spans="1:18" x14ac:dyDescent="0.25">
      <c r="A4683">
        <v>248283</v>
      </c>
      <c r="B4683" t="s">
        <v>1997</v>
      </c>
      <c r="C4683" t="s">
        <v>1998</v>
      </c>
      <c r="D4683" t="s">
        <v>2031</v>
      </c>
      <c r="E4683" t="s">
        <v>2065</v>
      </c>
      <c r="F4683" t="s">
        <v>1999</v>
      </c>
      <c r="G4683" t="s">
        <v>26</v>
      </c>
      <c r="H4683">
        <v>0</v>
      </c>
      <c r="I4683">
        <v>0</v>
      </c>
      <c r="L4683" t="s">
        <v>1321</v>
      </c>
      <c r="M4683">
        <v>2024</v>
      </c>
      <c r="O4683" t="str">
        <f t="shared" si="219"/>
        <v>MARUBENI FASHION LINK LTD.-248283-ELASTIC, #6800/15-64-COL. WHITE UK. 15MM-RL</v>
      </c>
      <c r="P4683">
        <f>COUNTIF($O$3:O4683,O4683)</f>
        <v>40</v>
      </c>
      <c r="Q4683">
        <f t="shared" si="220"/>
        <v>3.4799999999985762</v>
      </c>
      <c r="R4683">
        <f t="shared" si="221"/>
        <v>0</v>
      </c>
    </row>
    <row r="4684" spans="1:18" x14ac:dyDescent="0.25">
      <c r="A4684">
        <v>248283</v>
      </c>
      <c r="B4684" t="s">
        <v>1997</v>
      </c>
      <c r="C4684" t="s">
        <v>1998</v>
      </c>
      <c r="D4684" t="s">
        <v>2031</v>
      </c>
      <c r="E4684" t="s">
        <v>2066</v>
      </c>
      <c r="F4684" t="s">
        <v>1999</v>
      </c>
      <c r="G4684" t="s">
        <v>26</v>
      </c>
      <c r="H4684">
        <v>0</v>
      </c>
      <c r="I4684">
        <v>0</v>
      </c>
      <c r="L4684" t="s">
        <v>1321</v>
      </c>
      <c r="M4684">
        <v>2024</v>
      </c>
      <c r="O4684" t="str">
        <f t="shared" si="219"/>
        <v>MARUBENI FASHION LINK LTD.-248283-ELASTIC, #6800/15-64-COL. WHITE UK. 15MM-RL</v>
      </c>
      <c r="P4684">
        <f>COUNTIF($O$3:O4684,O4684)</f>
        <v>41</v>
      </c>
      <c r="Q4684">
        <f t="shared" si="220"/>
        <v>3.4799999999985762</v>
      </c>
      <c r="R4684">
        <f t="shared" si="221"/>
        <v>0</v>
      </c>
    </row>
    <row r="4685" spans="1:18" x14ac:dyDescent="0.25">
      <c r="A4685">
        <v>248283</v>
      </c>
      <c r="B4685" t="s">
        <v>1997</v>
      </c>
      <c r="C4685" t="s">
        <v>1998</v>
      </c>
      <c r="D4685" t="s">
        <v>2031</v>
      </c>
      <c r="E4685" t="s">
        <v>2067</v>
      </c>
      <c r="F4685" t="s">
        <v>1999</v>
      </c>
      <c r="G4685" t="s">
        <v>26</v>
      </c>
      <c r="H4685">
        <v>0</v>
      </c>
      <c r="I4685">
        <v>0</v>
      </c>
      <c r="L4685" t="s">
        <v>1321</v>
      </c>
      <c r="M4685">
        <v>2024</v>
      </c>
      <c r="O4685" t="str">
        <f t="shared" si="219"/>
        <v>MARUBENI FASHION LINK LTD.-248283-ELASTIC, #6800/15-64-COL. WHITE UK. 15MM-RL</v>
      </c>
      <c r="P4685">
        <f>COUNTIF($O$3:O4685,O4685)</f>
        <v>42</v>
      </c>
      <c r="Q4685">
        <f t="shared" si="220"/>
        <v>3.4799999999985762</v>
      </c>
      <c r="R4685">
        <f t="shared" si="221"/>
        <v>0</v>
      </c>
    </row>
    <row r="4686" spans="1:18" x14ac:dyDescent="0.25">
      <c r="A4686">
        <v>248283</v>
      </c>
      <c r="B4686" t="s">
        <v>1997</v>
      </c>
      <c r="C4686" t="s">
        <v>1998</v>
      </c>
      <c r="D4686" t="s">
        <v>2031</v>
      </c>
      <c r="E4686" t="s">
        <v>2068</v>
      </c>
      <c r="F4686" t="s">
        <v>1999</v>
      </c>
      <c r="G4686" t="s">
        <v>26</v>
      </c>
      <c r="H4686">
        <v>0</v>
      </c>
      <c r="I4686">
        <v>0</v>
      </c>
      <c r="L4686" t="s">
        <v>1321</v>
      </c>
      <c r="M4686">
        <v>2024</v>
      </c>
      <c r="O4686" t="str">
        <f t="shared" si="219"/>
        <v>MARUBENI FASHION LINK LTD.-248283-ELASTIC, #6800/15-64-COL. WHITE UK. 15MM-RL</v>
      </c>
      <c r="P4686">
        <f>COUNTIF($O$3:O4686,O4686)</f>
        <v>43</v>
      </c>
      <c r="Q4686">
        <f t="shared" si="220"/>
        <v>3.4799999999985762</v>
      </c>
      <c r="R4686">
        <f t="shared" si="221"/>
        <v>0</v>
      </c>
    </row>
    <row r="4687" spans="1:18" x14ac:dyDescent="0.25">
      <c r="A4687">
        <v>248283</v>
      </c>
      <c r="B4687" t="s">
        <v>1997</v>
      </c>
      <c r="C4687" t="s">
        <v>1998</v>
      </c>
      <c r="D4687" t="s">
        <v>2031</v>
      </c>
      <c r="E4687" t="s">
        <v>2069</v>
      </c>
      <c r="F4687" t="s">
        <v>1999</v>
      </c>
      <c r="G4687" t="s">
        <v>26</v>
      </c>
      <c r="H4687">
        <v>8.992806499463768E-15</v>
      </c>
      <c r="I4687">
        <v>1.1145771805498583E-13</v>
      </c>
      <c r="L4687" t="s">
        <v>1321</v>
      </c>
      <c r="M4687">
        <v>2024</v>
      </c>
      <c r="O4687" t="str">
        <f t="shared" si="219"/>
        <v>MARUBENI FASHION LINK LTD.-248283-ELASTIC, #6800/15-64-COL. WHITE UK. 15MM-RL</v>
      </c>
      <c r="P4687">
        <f>COUNTIF($O$3:O4687,O4687)</f>
        <v>44</v>
      </c>
      <c r="Q4687">
        <f t="shared" si="220"/>
        <v>3.4799999999985762</v>
      </c>
      <c r="R4687">
        <f t="shared" si="221"/>
        <v>0</v>
      </c>
    </row>
    <row r="4688" spans="1:18" x14ac:dyDescent="0.25">
      <c r="A4688">
        <v>248283</v>
      </c>
      <c r="B4688" t="s">
        <v>1997</v>
      </c>
      <c r="C4688" t="s">
        <v>1998</v>
      </c>
      <c r="D4688" t="s">
        <v>2031</v>
      </c>
      <c r="E4688" t="s">
        <v>2070</v>
      </c>
      <c r="F4688" t="s">
        <v>1999</v>
      </c>
      <c r="G4688" t="s">
        <v>26</v>
      </c>
      <c r="H4688">
        <v>-3.4083846855992306E-14</v>
      </c>
      <c r="I4688">
        <v>-6.6615116200985369E-13</v>
      </c>
      <c r="L4688" t="s">
        <v>1321</v>
      </c>
      <c r="M4688">
        <v>2024</v>
      </c>
      <c r="O4688" t="str">
        <f t="shared" si="219"/>
        <v>MARUBENI FASHION LINK LTD.-248283-ELASTIC, #6800/15-64-COL. WHITE UK. 15MM-RL</v>
      </c>
      <c r="P4688">
        <f>COUNTIF($O$3:O4688,O4688)</f>
        <v>45</v>
      </c>
      <c r="Q4688">
        <f t="shared" si="220"/>
        <v>3.4799999999985762</v>
      </c>
      <c r="R4688">
        <f t="shared" si="221"/>
        <v>0</v>
      </c>
    </row>
    <row r="4689" spans="1:18" x14ac:dyDescent="0.25">
      <c r="A4689">
        <v>248283</v>
      </c>
      <c r="B4689" t="s">
        <v>1997</v>
      </c>
      <c r="C4689" t="s">
        <v>1998</v>
      </c>
      <c r="D4689" t="s">
        <v>2031</v>
      </c>
      <c r="E4689" t="s">
        <v>2071</v>
      </c>
      <c r="F4689" t="s">
        <v>1999</v>
      </c>
      <c r="G4689" t="s">
        <v>26</v>
      </c>
      <c r="H4689">
        <v>0</v>
      </c>
      <c r="I4689">
        <v>0</v>
      </c>
      <c r="L4689" t="s">
        <v>1321</v>
      </c>
      <c r="M4689">
        <v>2024</v>
      </c>
      <c r="O4689" t="str">
        <f t="shared" si="219"/>
        <v>MARUBENI FASHION LINK LTD.-248283-ELASTIC, #6800/15-64-COL. WHITE UK. 15MM-RL</v>
      </c>
      <c r="P4689">
        <f>COUNTIF($O$3:O4689,O4689)</f>
        <v>46</v>
      </c>
      <c r="Q4689">
        <f t="shared" si="220"/>
        <v>3.4799999999985762</v>
      </c>
      <c r="R4689">
        <f t="shared" si="221"/>
        <v>0</v>
      </c>
    </row>
    <row r="4690" spans="1:18" x14ac:dyDescent="0.25">
      <c r="A4690">
        <v>248283</v>
      </c>
      <c r="B4690" t="s">
        <v>1997</v>
      </c>
      <c r="C4690" t="s">
        <v>1998</v>
      </c>
      <c r="D4690" t="s">
        <v>2031</v>
      </c>
      <c r="E4690" t="s">
        <v>2072</v>
      </c>
      <c r="F4690" t="s">
        <v>1999</v>
      </c>
      <c r="G4690" t="s">
        <v>26</v>
      </c>
      <c r="H4690">
        <v>0</v>
      </c>
      <c r="I4690">
        <v>0</v>
      </c>
      <c r="L4690" t="s">
        <v>1321</v>
      </c>
      <c r="M4690">
        <v>2024</v>
      </c>
      <c r="O4690" t="str">
        <f t="shared" si="219"/>
        <v>MARUBENI FASHION LINK LTD.-248283-ELASTIC, #6800/15-64-COL. WHITE UK. 15MM-RL</v>
      </c>
      <c r="P4690">
        <f>COUNTIF($O$3:O4690,O4690)</f>
        <v>47</v>
      </c>
      <c r="Q4690">
        <f t="shared" si="220"/>
        <v>3.4799999999985762</v>
      </c>
      <c r="R4690">
        <f t="shared" si="221"/>
        <v>0</v>
      </c>
    </row>
    <row r="4691" spans="1:18" x14ac:dyDescent="0.25">
      <c r="A4691">
        <v>248283</v>
      </c>
      <c r="B4691" t="s">
        <v>1997</v>
      </c>
      <c r="C4691" t="s">
        <v>1998</v>
      </c>
      <c r="D4691" t="s">
        <v>2031</v>
      </c>
      <c r="E4691" t="s">
        <v>2073</v>
      </c>
      <c r="F4691" t="s">
        <v>1999</v>
      </c>
      <c r="G4691" t="s">
        <v>26</v>
      </c>
      <c r="H4691">
        <v>0</v>
      </c>
      <c r="I4691">
        <v>0</v>
      </c>
      <c r="L4691" t="s">
        <v>1321</v>
      </c>
      <c r="M4691">
        <v>2024</v>
      </c>
      <c r="O4691" t="str">
        <f t="shared" si="219"/>
        <v>MARUBENI FASHION LINK LTD.-248283-ELASTIC, #6800/15-64-COL. WHITE UK. 15MM-RL</v>
      </c>
      <c r="P4691">
        <f>COUNTIF($O$3:O4691,O4691)</f>
        <v>48</v>
      </c>
      <c r="Q4691">
        <f t="shared" si="220"/>
        <v>3.4799999999985762</v>
      </c>
      <c r="R4691">
        <f t="shared" si="221"/>
        <v>0</v>
      </c>
    </row>
    <row r="4692" spans="1:18" x14ac:dyDescent="0.25">
      <c r="A4692">
        <v>248283</v>
      </c>
      <c r="B4692" t="s">
        <v>1997</v>
      </c>
      <c r="C4692" t="s">
        <v>1998</v>
      </c>
      <c r="D4692" t="s">
        <v>2031</v>
      </c>
      <c r="E4692" t="s">
        <v>2074</v>
      </c>
      <c r="F4692" t="s">
        <v>1999</v>
      </c>
      <c r="G4692" t="s">
        <v>26</v>
      </c>
      <c r="H4692">
        <v>0</v>
      </c>
      <c r="I4692">
        <v>0</v>
      </c>
      <c r="L4692" t="s">
        <v>1321</v>
      </c>
      <c r="M4692">
        <v>2024</v>
      </c>
      <c r="O4692" t="str">
        <f t="shared" si="219"/>
        <v>MARUBENI FASHION LINK LTD.-248283-ELASTIC, #6800/15-64-COL. WHITE UK. 15MM-RL</v>
      </c>
      <c r="P4692">
        <f>COUNTIF($O$3:O4692,O4692)</f>
        <v>49</v>
      </c>
      <c r="Q4692">
        <f t="shared" si="220"/>
        <v>3.4799999999985762</v>
      </c>
      <c r="R4692">
        <f t="shared" si="221"/>
        <v>0</v>
      </c>
    </row>
    <row r="4693" spans="1:18" x14ac:dyDescent="0.25">
      <c r="A4693">
        <v>248283</v>
      </c>
      <c r="B4693" t="s">
        <v>1997</v>
      </c>
      <c r="C4693" t="s">
        <v>1998</v>
      </c>
      <c r="D4693" t="s">
        <v>2031</v>
      </c>
      <c r="E4693" t="s">
        <v>2075</v>
      </c>
      <c r="F4693" t="s">
        <v>1999</v>
      </c>
      <c r="G4693" t="s">
        <v>26</v>
      </c>
      <c r="H4693">
        <v>0</v>
      </c>
      <c r="I4693">
        <v>1.5987211554602254E-14</v>
      </c>
      <c r="L4693" t="s">
        <v>1321</v>
      </c>
      <c r="M4693">
        <v>2024</v>
      </c>
      <c r="O4693" t="str">
        <f t="shared" si="219"/>
        <v>MARUBENI FASHION LINK LTD.-248283-ELASTIC, #6800/15-64-COL. WHITE UK. 15MM-RL</v>
      </c>
      <c r="P4693">
        <f>COUNTIF($O$3:O4693,O4693)</f>
        <v>50</v>
      </c>
      <c r="Q4693">
        <f t="shared" si="220"/>
        <v>3.4799999999985762</v>
      </c>
      <c r="R4693">
        <f t="shared" si="221"/>
        <v>0</v>
      </c>
    </row>
    <row r="4694" spans="1:18" x14ac:dyDescent="0.25">
      <c r="A4694">
        <v>248283</v>
      </c>
      <c r="B4694" t="s">
        <v>1997</v>
      </c>
      <c r="C4694" t="s">
        <v>1998</v>
      </c>
      <c r="D4694" t="s">
        <v>2031</v>
      </c>
      <c r="E4694" t="s">
        <v>2076</v>
      </c>
      <c r="F4694" t="s">
        <v>1999</v>
      </c>
      <c r="G4694" t="s">
        <v>26</v>
      </c>
      <c r="H4694">
        <v>0</v>
      </c>
      <c r="I4694">
        <v>-3.1761052121659361E-14</v>
      </c>
      <c r="L4694" t="s">
        <v>1321</v>
      </c>
      <c r="M4694">
        <v>2024</v>
      </c>
      <c r="O4694" t="str">
        <f t="shared" si="219"/>
        <v>MARUBENI FASHION LINK LTD.-248283-ELASTIC, #6800/15-64-COL. WHITE UK. 15MM-RL</v>
      </c>
      <c r="P4694">
        <f>COUNTIF($O$3:O4694,O4694)</f>
        <v>51</v>
      </c>
      <c r="Q4694">
        <f t="shared" si="220"/>
        <v>3.4799999999985762</v>
      </c>
      <c r="R4694">
        <f t="shared" si="221"/>
        <v>0</v>
      </c>
    </row>
    <row r="4695" spans="1:18" x14ac:dyDescent="0.25">
      <c r="A4695">
        <v>248283</v>
      </c>
      <c r="B4695" t="s">
        <v>1997</v>
      </c>
      <c r="C4695" t="s">
        <v>1998</v>
      </c>
      <c r="D4695" t="s">
        <v>2031</v>
      </c>
      <c r="E4695" t="s">
        <v>2077</v>
      </c>
      <c r="F4695" t="s">
        <v>1999</v>
      </c>
      <c r="G4695" t="s">
        <v>26</v>
      </c>
      <c r="H4695">
        <v>0</v>
      </c>
      <c r="I4695">
        <v>0</v>
      </c>
      <c r="L4695" t="s">
        <v>1321</v>
      </c>
      <c r="M4695">
        <v>2024</v>
      </c>
      <c r="O4695" t="str">
        <f t="shared" si="219"/>
        <v>MARUBENI FASHION LINK LTD.-248283-ELASTIC, #6800/15-64-COL. WHITE UK. 15MM-RL</v>
      </c>
      <c r="P4695">
        <f>COUNTIF($O$3:O4695,O4695)</f>
        <v>52</v>
      </c>
      <c r="Q4695">
        <f t="shared" si="220"/>
        <v>3.4799999999985762</v>
      </c>
      <c r="R4695">
        <f t="shared" si="221"/>
        <v>0</v>
      </c>
    </row>
    <row r="4696" spans="1:18" x14ac:dyDescent="0.25">
      <c r="A4696">
        <v>248283</v>
      </c>
      <c r="B4696" t="s">
        <v>1997</v>
      </c>
      <c r="C4696" t="s">
        <v>1998</v>
      </c>
      <c r="D4696" t="s">
        <v>2031</v>
      </c>
      <c r="E4696" t="s">
        <v>2078</v>
      </c>
      <c r="F4696" t="s">
        <v>1999</v>
      </c>
      <c r="G4696" t="s">
        <v>26</v>
      </c>
      <c r="H4696">
        <v>0</v>
      </c>
      <c r="I4696">
        <v>0</v>
      </c>
      <c r="L4696" t="s">
        <v>1321</v>
      </c>
      <c r="M4696">
        <v>2024</v>
      </c>
      <c r="O4696" t="str">
        <f t="shared" si="219"/>
        <v>MARUBENI FASHION LINK LTD.-248283-ELASTIC, #6800/15-64-COL. WHITE UK. 15MM-RL</v>
      </c>
      <c r="P4696">
        <f>COUNTIF($O$3:O4696,O4696)</f>
        <v>53</v>
      </c>
      <c r="Q4696">
        <f t="shared" si="220"/>
        <v>3.4799999999985762</v>
      </c>
      <c r="R4696">
        <f t="shared" si="221"/>
        <v>0</v>
      </c>
    </row>
    <row r="4697" spans="1:18" x14ac:dyDescent="0.25">
      <c r="A4697">
        <v>248283</v>
      </c>
      <c r="B4697" t="s">
        <v>1997</v>
      </c>
      <c r="C4697" t="s">
        <v>1998</v>
      </c>
      <c r="D4697" t="s">
        <v>2031</v>
      </c>
      <c r="E4697" t="s">
        <v>2079</v>
      </c>
      <c r="F4697" t="s">
        <v>1999</v>
      </c>
      <c r="G4697" t="s">
        <v>26</v>
      </c>
      <c r="H4697">
        <v>0</v>
      </c>
      <c r="I4697">
        <v>-7.7271522513910895E-14</v>
      </c>
      <c r="L4697" t="s">
        <v>1321</v>
      </c>
      <c r="M4697">
        <v>2024</v>
      </c>
      <c r="O4697" t="str">
        <f t="shared" si="219"/>
        <v>MARUBENI FASHION LINK LTD.-248283-ELASTIC, #6800/15-64-COL. WHITE UK. 15MM-RL</v>
      </c>
      <c r="P4697">
        <f>COUNTIF($O$3:O4697,O4697)</f>
        <v>54</v>
      </c>
      <c r="Q4697">
        <f t="shared" si="220"/>
        <v>3.4799999999985762</v>
      </c>
      <c r="R4697">
        <f t="shared" si="221"/>
        <v>0</v>
      </c>
    </row>
    <row r="4698" spans="1:18" x14ac:dyDescent="0.25">
      <c r="A4698">
        <v>248283</v>
      </c>
      <c r="B4698" t="s">
        <v>1997</v>
      </c>
      <c r="C4698" t="s">
        <v>1998</v>
      </c>
      <c r="D4698" t="s">
        <v>2031</v>
      </c>
      <c r="E4698" t="s">
        <v>2080</v>
      </c>
      <c r="F4698" t="s">
        <v>1999</v>
      </c>
      <c r="G4698" t="s">
        <v>26</v>
      </c>
      <c r="H4698">
        <v>0</v>
      </c>
      <c r="I4698">
        <v>0</v>
      </c>
      <c r="L4698" t="s">
        <v>1321</v>
      </c>
      <c r="M4698">
        <v>2024</v>
      </c>
      <c r="O4698" t="str">
        <f t="shared" si="219"/>
        <v>MARUBENI FASHION LINK LTD.-248283-ELASTIC, #6800/15-64-COL. WHITE UK. 15MM-RL</v>
      </c>
      <c r="P4698">
        <f>COUNTIF($O$3:O4698,O4698)</f>
        <v>55</v>
      </c>
      <c r="Q4698">
        <f t="shared" si="220"/>
        <v>3.4799999999985762</v>
      </c>
      <c r="R4698">
        <f t="shared" si="221"/>
        <v>0</v>
      </c>
    </row>
    <row r="4699" spans="1:18" x14ac:dyDescent="0.25">
      <c r="A4699">
        <v>248283</v>
      </c>
      <c r="B4699" t="s">
        <v>1997</v>
      </c>
      <c r="C4699" t="s">
        <v>1998</v>
      </c>
      <c r="D4699" t="s">
        <v>2031</v>
      </c>
      <c r="E4699" t="s">
        <v>2081</v>
      </c>
      <c r="F4699" t="s">
        <v>1999</v>
      </c>
      <c r="G4699" t="s">
        <v>26</v>
      </c>
      <c r="H4699">
        <v>0</v>
      </c>
      <c r="I4699">
        <v>-2.042810365310288E-14</v>
      </c>
      <c r="L4699" t="s">
        <v>1321</v>
      </c>
      <c r="M4699">
        <v>2024</v>
      </c>
      <c r="O4699" t="str">
        <f t="shared" si="219"/>
        <v>MARUBENI FASHION LINK LTD.-248283-ELASTIC, #6800/15-64-COL. WHITE UK. 15MM-RL</v>
      </c>
      <c r="P4699">
        <f>COUNTIF($O$3:O4699,O4699)</f>
        <v>56</v>
      </c>
      <c r="Q4699">
        <f t="shared" si="220"/>
        <v>3.4799999999985762</v>
      </c>
      <c r="R4699">
        <f t="shared" si="221"/>
        <v>0</v>
      </c>
    </row>
    <row r="4700" spans="1:18" x14ac:dyDescent="0.25">
      <c r="A4700">
        <v>248283</v>
      </c>
      <c r="B4700" t="s">
        <v>1997</v>
      </c>
      <c r="C4700" t="s">
        <v>1998</v>
      </c>
      <c r="D4700" t="s">
        <v>2031</v>
      </c>
      <c r="E4700" t="s">
        <v>2082</v>
      </c>
      <c r="F4700" t="s">
        <v>1999</v>
      </c>
      <c r="G4700" t="s">
        <v>26</v>
      </c>
      <c r="H4700">
        <v>0</v>
      </c>
      <c r="I4700">
        <v>0</v>
      </c>
      <c r="L4700" t="s">
        <v>1321</v>
      </c>
      <c r="M4700">
        <v>2024</v>
      </c>
      <c r="O4700" t="str">
        <f t="shared" si="219"/>
        <v>MARUBENI FASHION LINK LTD.-248283-ELASTIC, #6800/15-64-COL. WHITE UK. 15MM-RL</v>
      </c>
      <c r="P4700">
        <f>COUNTIF($O$3:O4700,O4700)</f>
        <v>57</v>
      </c>
      <c r="Q4700">
        <f t="shared" si="220"/>
        <v>3.4799999999985762</v>
      </c>
      <c r="R4700">
        <f t="shared" si="221"/>
        <v>0</v>
      </c>
    </row>
    <row r="4701" spans="1:18" x14ac:dyDescent="0.25">
      <c r="A4701">
        <v>248283</v>
      </c>
      <c r="B4701" t="s">
        <v>1997</v>
      </c>
      <c r="C4701" t="s">
        <v>1998</v>
      </c>
      <c r="D4701" t="s">
        <v>2031</v>
      </c>
      <c r="E4701" t="s">
        <v>2083</v>
      </c>
      <c r="F4701" t="s">
        <v>1999</v>
      </c>
      <c r="G4701" t="s">
        <v>26</v>
      </c>
      <c r="H4701">
        <v>0</v>
      </c>
      <c r="I4701">
        <v>0</v>
      </c>
      <c r="L4701" t="s">
        <v>1321</v>
      </c>
      <c r="M4701">
        <v>2024</v>
      </c>
      <c r="O4701" t="str">
        <f t="shared" si="219"/>
        <v>MARUBENI FASHION LINK LTD.-248283-ELASTIC, #6800/15-64-COL. WHITE UK. 15MM-RL</v>
      </c>
      <c r="P4701">
        <f>COUNTIF($O$3:O4701,O4701)</f>
        <v>58</v>
      </c>
      <c r="Q4701">
        <f t="shared" si="220"/>
        <v>3.4799999999985762</v>
      </c>
      <c r="R4701">
        <f t="shared" si="221"/>
        <v>0</v>
      </c>
    </row>
    <row r="4702" spans="1:18" x14ac:dyDescent="0.25">
      <c r="A4702">
        <v>248283</v>
      </c>
      <c r="B4702" t="s">
        <v>1997</v>
      </c>
      <c r="C4702" t="s">
        <v>1998</v>
      </c>
      <c r="D4702" t="s">
        <v>2031</v>
      </c>
      <c r="E4702" t="s">
        <v>2084</v>
      </c>
      <c r="F4702" t="s">
        <v>1999</v>
      </c>
      <c r="G4702" t="s">
        <v>26</v>
      </c>
      <c r="H4702">
        <v>0</v>
      </c>
      <c r="I4702">
        <v>0</v>
      </c>
      <c r="L4702" t="s">
        <v>1321</v>
      </c>
      <c r="M4702">
        <v>2024</v>
      </c>
      <c r="O4702" t="str">
        <f t="shared" si="219"/>
        <v>MARUBENI FASHION LINK LTD.-248283-ELASTIC, #6800/15-64-COL. WHITE UK. 15MM-RL</v>
      </c>
      <c r="P4702">
        <f>COUNTIF($O$3:O4702,O4702)</f>
        <v>59</v>
      </c>
      <c r="Q4702">
        <f t="shared" si="220"/>
        <v>3.4799999999985762</v>
      </c>
      <c r="R4702">
        <f t="shared" si="221"/>
        <v>0</v>
      </c>
    </row>
    <row r="4703" spans="1:18" x14ac:dyDescent="0.25">
      <c r="A4703">
        <v>248283</v>
      </c>
      <c r="B4703" t="s">
        <v>1997</v>
      </c>
      <c r="C4703" t="s">
        <v>1998</v>
      </c>
      <c r="D4703" t="s">
        <v>2031</v>
      </c>
      <c r="E4703" t="s">
        <v>2085</v>
      </c>
      <c r="F4703" t="s">
        <v>1999</v>
      </c>
      <c r="G4703" t="s">
        <v>26</v>
      </c>
      <c r="H4703">
        <v>0</v>
      </c>
      <c r="I4703">
        <v>-3.8653108491715216E-14</v>
      </c>
      <c r="L4703" t="s">
        <v>1321</v>
      </c>
      <c r="M4703">
        <v>2024</v>
      </c>
      <c r="O4703" t="str">
        <f t="shared" si="219"/>
        <v>MARUBENI FASHION LINK LTD.-248283-ELASTIC, #6800/15-64-COL. WHITE UK. 15MM-RL</v>
      </c>
      <c r="P4703">
        <f>COUNTIF($O$3:O4703,O4703)</f>
        <v>60</v>
      </c>
      <c r="Q4703">
        <f t="shared" si="220"/>
        <v>3.4799999999985762</v>
      </c>
      <c r="R4703">
        <f t="shared" si="221"/>
        <v>0</v>
      </c>
    </row>
    <row r="4704" spans="1:18" x14ac:dyDescent="0.25">
      <c r="A4704">
        <v>248283</v>
      </c>
      <c r="B4704" t="s">
        <v>1997</v>
      </c>
      <c r="C4704" t="s">
        <v>1998</v>
      </c>
      <c r="D4704" t="s">
        <v>2031</v>
      </c>
      <c r="E4704" t="s">
        <v>2086</v>
      </c>
      <c r="F4704" t="s">
        <v>1999</v>
      </c>
      <c r="G4704" t="s">
        <v>26</v>
      </c>
      <c r="H4704">
        <v>0.81999999999999318</v>
      </c>
      <c r="I4704">
        <v>1.5199999999999636</v>
      </c>
      <c r="L4704" t="s">
        <v>1321</v>
      </c>
      <c r="M4704">
        <v>2024</v>
      </c>
      <c r="O4704" t="str">
        <f t="shared" si="219"/>
        <v>MARUBENI FASHION LINK LTD.-248283-ELASTIC, #6800/15-64-COL. WHITE UK. 15MM-RL</v>
      </c>
      <c r="P4704">
        <f>COUNTIF($O$3:O4704,O4704)</f>
        <v>61</v>
      </c>
      <c r="Q4704">
        <f t="shared" si="220"/>
        <v>3.4799999999985762</v>
      </c>
      <c r="R4704">
        <f t="shared" si="221"/>
        <v>0</v>
      </c>
    </row>
    <row r="4705" spans="1:18" x14ac:dyDescent="0.25">
      <c r="A4705">
        <v>248283</v>
      </c>
      <c r="B4705" t="s">
        <v>1997</v>
      </c>
      <c r="C4705" t="s">
        <v>1998</v>
      </c>
      <c r="D4705" t="s">
        <v>2031</v>
      </c>
      <c r="E4705" t="s">
        <v>2087</v>
      </c>
      <c r="F4705" t="s">
        <v>1999</v>
      </c>
      <c r="G4705" t="s">
        <v>26</v>
      </c>
      <c r="H4705">
        <v>0</v>
      </c>
      <c r="I4705">
        <v>0</v>
      </c>
      <c r="L4705" t="s">
        <v>1321</v>
      </c>
      <c r="M4705">
        <v>2024</v>
      </c>
      <c r="O4705" t="str">
        <f t="shared" si="219"/>
        <v>MARUBENI FASHION LINK LTD.-248283-ELASTIC, #6800/15-64-COL. WHITE UK. 15MM-RL</v>
      </c>
      <c r="P4705">
        <f>COUNTIF($O$3:O4705,O4705)</f>
        <v>62</v>
      </c>
      <c r="Q4705">
        <f t="shared" si="220"/>
        <v>3.4799999999985762</v>
      </c>
      <c r="R4705">
        <f t="shared" si="221"/>
        <v>0</v>
      </c>
    </row>
    <row r="4706" spans="1:18" x14ac:dyDescent="0.25">
      <c r="A4706">
        <v>248283</v>
      </c>
      <c r="B4706" t="s">
        <v>1997</v>
      </c>
      <c r="C4706" t="s">
        <v>1998</v>
      </c>
      <c r="D4706" t="s">
        <v>2031</v>
      </c>
      <c r="E4706" t="s">
        <v>2088</v>
      </c>
      <c r="F4706" t="s">
        <v>1999</v>
      </c>
      <c r="G4706" t="s">
        <v>26</v>
      </c>
      <c r="H4706">
        <v>0</v>
      </c>
      <c r="I4706">
        <v>-2.1827852025868566E-13</v>
      </c>
      <c r="L4706" t="s">
        <v>1321</v>
      </c>
      <c r="M4706">
        <v>2024</v>
      </c>
      <c r="O4706" t="str">
        <f t="shared" si="219"/>
        <v>MARUBENI FASHION LINK LTD.-248283-ELASTIC, #6800/15-64-COL. WHITE UK. 15MM-RL</v>
      </c>
      <c r="P4706">
        <f>COUNTIF($O$3:O4706,O4706)</f>
        <v>63</v>
      </c>
      <c r="Q4706">
        <f t="shared" si="220"/>
        <v>3.4799999999985762</v>
      </c>
      <c r="R4706">
        <f t="shared" si="221"/>
        <v>0</v>
      </c>
    </row>
    <row r="4707" spans="1:18" x14ac:dyDescent="0.25">
      <c r="A4707">
        <v>248283</v>
      </c>
      <c r="B4707" t="s">
        <v>1997</v>
      </c>
      <c r="C4707" t="s">
        <v>1998</v>
      </c>
      <c r="D4707" t="s">
        <v>2031</v>
      </c>
      <c r="E4707" t="s">
        <v>2089</v>
      </c>
      <c r="F4707" t="s">
        <v>1999</v>
      </c>
      <c r="G4707" t="s">
        <v>26</v>
      </c>
      <c r="H4707">
        <v>0</v>
      </c>
      <c r="I4707">
        <v>0</v>
      </c>
      <c r="L4707" t="s">
        <v>1321</v>
      </c>
      <c r="M4707">
        <v>2024</v>
      </c>
      <c r="O4707" t="str">
        <f t="shared" si="219"/>
        <v>MARUBENI FASHION LINK LTD.-248283-ELASTIC, #6800/15-64-COL. WHITE UK. 15MM-RL</v>
      </c>
      <c r="P4707">
        <f>COUNTIF($O$3:O4707,O4707)</f>
        <v>64</v>
      </c>
      <c r="Q4707">
        <f t="shared" si="220"/>
        <v>3.4799999999985762</v>
      </c>
      <c r="R4707">
        <f t="shared" si="221"/>
        <v>0</v>
      </c>
    </row>
    <row r="4708" spans="1:18" x14ac:dyDescent="0.25">
      <c r="A4708">
        <v>248283</v>
      </c>
      <c r="B4708" t="s">
        <v>1997</v>
      </c>
      <c r="C4708" t="s">
        <v>1998</v>
      </c>
      <c r="D4708" t="s">
        <v>2031</v>
      </c>
      <c r="E4708" t="s">
        <v>2090</v>
      </c>
      <c r="F4708" t="s">
        <v>1999</v>
      </c>
      <c r="G4708" t="s">
        <v>26</v>
      </c>
      <c r="H4708">
        <v>0</v>
      </c>
      <c r="I4708">
        <v>0</v>
      </c>
      <c r="L4708" t="s">
        <v>1321</v>
      </c>
      <c r="M4708">
        <v>2024</v>
      </c>
      <c r="O4708" t="str">
        <f t="shared" si="219"/>
        <v>MARUBENI FASHION LINK LTD.-248283-ELASTIC, #6800/15-64-COL. WHITE UK. 15MM-RL</v>
      </c>
      <c r="P4708">
        <f>COUNTIF($O$3:O4708,O4708)</f>
        <v>65</v>
      </c>
      <c r="Q4708">
        <f t="shared" si="220"/>
        <v>3.4799999999985762</v>
      </c>
      <c r="R4708">
        <f t="shared" si="221"/>
        <v>0</v>
      </c>
    </row>
    <row r="4709" spans="1:18" x14ac:dyDescent="0.25">
      <c r="A4709">
        <v>248283</v>
      </c>
      <c r="B4709" t="s">
        <v>1997</v>
      </c>
      <c r="C4709" t="s">
        <v>1998</v>
      </c>
      <c r="D4709" t="s">
        <v>2031</v>
      </c>
      <c r="E4709" t="s">
        <v>2091</v>
      </c>
      <c r="F4709" t="s">
        <v>1999</v>
      </c>
      <c r="G4709" t="s">
        <v>26</v>
      </c>
      <c r="H4709">
        <v>3.4139358007223564E-15</v>
      </c>
      <c r="I4709">
        <v>5.6621374255882984E-15</v>
      </c>
      <c r="L4709" t="s">
        <v>1321</v>
      </c>
      <c r="M4709">
        <v>2024</v>
      </c>
      <c r="O4709" t="str">
        <f t="shared" si="219"/>
        <v>MARUBENI FASHION LINK LTD.-248283-ELASTIC, #6800/15-64-COL. WHITE UK. 15MM-RL</v>
      </c>
      <c r="P4709">
        <f>COUNTIF($O$3:O4709,O4709)</f>
        <v>66</v>
      </c>
      <c r="Q4709">
        <f t="shared" si="220"/>
        <v>3.4799999999985762</v>
      </c>
      <c r="R4709">
        <f t="shared" si="221"/>
        <v>0</v>
      </c>
    </row>
    <row r="4710" spans="1:18" x14ac:dyDescent="0.25">
      <c r="A4710">
        <v>248283</v>
      </c>
      <c r="B4710" t="s">
        <v>1997</v>
      </c>
      <c r="C4710" t="s">
        <v>1998</v>
      </c>
      <c r="D4710" t="s">
        <v>2031</v>
      </c>
      <c r="E4710" t="s">
        <v>2092</v>
      </c>
      <c r="F4710" t="s">
        <v>1999</v>
      </c>
      <c r="G4710" t="s">
        <v>26</v>
      </c>
      <c r="H4710">
        <v>0</v>
      </c>
      <c r="I4710">
        <v>0</v>
      </c>
      <c r="L4710" t="s">
        <v>1321</v>
      </c>
      <c r="M4710">
        <v>2024</v>
      </c>
      <c r="O4710" t="str">
        <f t="shared" si="219"/>
        <v>MARUBENI FASHION LINK LTD.-248283-ELASTIC, #6800/15-64-COL. WHITE UK. 15MM-RL</v>
      </c>
      <c r="P4710">
        <f>COUNTIF($O$3:O4710,O4710)</f>
        <v>67</v>
      </c>
      <c r="Q4710">
        <f t="shared" si="220"/>
        <v>3.4799999999985762</v>
      </c>
      <c r="R4710">
        <f t="shared" si="221"/>
        <v>0</v>
      </c>
    </row>
    <row r="4711" spans="1:18" x14ac:dyDescent="0.25">
      <c r="A4711">
        <v>248283</v>
      </c>
      <c r="B4711" t="s">
        <v>1997</v>
      </c>
      <c r="C4711" t="s">
        <v>1998</v>
      </c>
      <c r="D4711" t="s">
        <v>2031</v>
      </c>
      <c r="E4711" t="s">
        <v>2093</v>
      </c>
      <c r="F4711" t="s">
        <v>1999</v>
      </c>
      <c r="G4711" t="s">
        <v>26</v>
      </c>
      <c r="H4711">
        <v>0</v>
      </c>
      <c r="I4711">
        <v>0</v>
      </c>
      <c r="L4711" t="s">
        <v>1321</v>
      </c>
      <c r="M4711">
        <v>2024</v>
      </c>
      <c r="O4711" t="str">
        <f t="shared" si="219"/>
        <v>MARUBENI FASHION LINK LTD.-248283-ELASTIC, #6800/15-64-COL. WHITE UK. 15MM-RL</v>
      </c>
      <c r="P4711">
        <f>COUNTIF($O$3:O4711,O4711)</f>
        <v>68</v>
      </c>
      <c r="Q4711">
        <f t="shared" si="220"/>
        <v>3.4799999999985762</v>
      </c>
      <c r="R4711">
        <f t="shared" si="221"/>
        <v>0</v>
      </c>
    </row>
    <row r="4712" spans="1:18" x14ac:dyDescent="0.25">
      <c r="A4712">
        <v>248283</v>
      </c>
      <c r="B4712" t="s">
        <v>1997</v>
      </c>
      <c r="C4712" t="s">
        <v>1998</v>
      </c>
      <c r="D4712" t="s">
        <v>2031</v>
      </c>
      <c r="E4712" t="s">
        <v>2094</v>
      </c>
      <c r="F4712" t="s">
        <v>1999</v>
      </c>
      <c r="G4712" t="s">
        <v>26</v>
      </c>
      <c r="H4712">
        <v>0</v>
      </c>
      <c r="I4712">
        <v>0</v>
      </c>
      <c r="L4712" t="s">
        <v>1321</v>
      </c>
      <c r="M4712">
        <v>2024</v>
      </c>
      <c r="O4712" t="str">
        <f t="shared" si="219"/>
        <v>MARUBENI FASHION LINK LTD.-248283-ELASTIC, #6800/15-64-COL. WHITE UK. 15MM-RL</v>
      </c>
      <c r="P4712">
        <f>COUNTIF($O$3:O4712,O4712)</f>
        <v>69</v>
      </c>
      <c r="Q4712">
        <f t="shared" si="220"/>
        <v>3.4799999999985762</v>
      </c>
      <c r="R4712">
        <f t="shared" si="221"/>
        <v>0</v>
      </c>
    </row>
    <row r="4713" spans="1:18" x14ac:dyDescent="0.25">
      <c r="A4713">
        <v>248283</v>
      </c>
      <c r="B4713" t="s">
        <v>1997</v>
      </c>
      <c r="C4713" t="s">
        <v>1998</v>
      </c>
      <c r="D4713" t="s">
        <v>2031</v>
      </c>
      <c r="E4713" t="s">
        <v>2095</v>
      </c>
      <c r="F4713" t="s">
        <v>1999</v>
      </c>
      <c r="G4713" t="s">
        <v>26</v>
      </c>
      <c r="H4713">
        <v>0</v>
      </c>
      <c r="I4713">
        <v>0</v>
      </c>
      <c r="L4713" t="s">
        <v>1321</v>
      </c>
      <c r="M4713">
        <v>2024</v>
      </c>
      <c r="O4713" t="str">
        <f t="shared" si="219"/>
        <v>MARUBENI FASHION LINK LTD.-248283-ELASTIC, #6800/15-64-COL. WHITE UK. 15MM-RL</v>
      </c>
      <c r="P4713">
        <f>COUNTIF($O$3:O4713,O4713)</f>
        <v>70</v>
      </c>
      <c r="Q4713">
        <f t="shared" si="220"/>
        <v>3.4799999999985762</v>
      </c>
      <c r="R4713">
        <f t="shared" si="221"/>
        <v>0</v>
      </c>
    </row>
    <row r="4714" spans="1:18" x14ac:dyDescent="0.25">
      <c r="A4714">
        <v>248283</v>
      </c>
      <c r="B4714" t="s">
        <v>1997</v>
      </c>
      <c r="C4714" t="s">
        <v>1998</v>
      </c>
      <c r="D4714" t="s">
        <v>2031</v>
      </c>
      <c r="E4714" t="s">
        <v>2096</v>
      </c>
      <c r="F4714" t="s">
        <v>1999</v>
      </c>
      <c r="G4714" t="s">
        <v>26</v>
      </c>
      <c r="H4714">
        <v>0</v>
      </c>
      <c r="I4714">
        <v>0</v>
      </c>
      <c r="L4714" t="s">
        <v>1321</v>
      </c>
      <c r="M4714">
        <v>2024</v>
      </c>
      <c r="O4714" t="str">
        <f t="shared" si="219"/>
        <v>MARUBENI FASHION LINK LTD.-248283-ELASTIC, #6800/15-64-COL. WHITE UK. 15MM-RL</v>
      </c>
      <c r="P4714">
        <f>COUNTIF($O$3:O4714,O4714)</f>
        <v>71</v>
      </c>
      <c r="Q4714">
        <f t="shared" si="220"/>
        <v>3.4799999999985762</v>
      </c>
      <c r="R4714">
        <f t="shared" si="221"/>
        <v>0</v>
      </c>
    </row>
    <row r="4715" spans="1:18" x14ac:dyDescent="0.25">
      <c r="A4715">
        <v>248283</v>
      </c>
      <c r="B4715" t="s">
        <v>1997</v>
      </c>
      <c r="C4715" t="s">
        <v>1998</v>
      </c>
      <c r="D4715" t="s">
        <v>2031</v>
      </c>
      <c r="E4715" t="s">
        <v>2097</v>
      </c>
      <c r="F4715" t="s">
        <v>1999</v>
      </c>
      <c r="G4715" t="s">
        <v>26</v>
      </c>
      <c r="H4715">
        <v>-9.095502129241595E-14</v>
      </c>
      <c r="I4715">
        <v>-1.7280621378290562E-13</v>
      </c>
      <c r="L4715" t="s">
        <v>1321</v>
      </c>
      <c r="M4715">
        <v>2024</v>
      </c>
      <c r="O4715" t="str">
        <f t="shared" si="219"/>
        <v>MARUBENI FASHION LINK LTD.-248283-ELASTIC, #6800/15-64-COL. WHITE UK. 15MM-RL</v>
      </c>
      <c r="P4715">
        <f>COUNTIF($O$3:O4715,O4715)</f>
        <v>72</v>
      </c>
      <c r="Q4715">
        <f t="shared" si="220"/>
        <v>3.4799999999985762</v>
      </c>
      <c r="R4715">
        <f t="shared" si="221"/>
        <v>0</v>
      </c>
    </row>
    <row r="4716" spans="1:18" x14ac:dyDescent="0.25">
      <c r="A4716">
        <v>248283</v>
      </c>
      <c r="B4716" t="s">
        <v>1997</v>
      </c>
      <c r="C4716" t="s">
        <v>1998</v>
      </c>
      <c r="D4716" t="s">
        <v>2031</v>
      </c>
      <c r="E4716" t="s">
        <v>2098</v>
      </c>
      <c r="F4716" t="s">
        <v>1999</v>
      </c>
      <c r="G4716" t="s">
        <v>26</v>
      </c>
      <c r="H4716">
        <v>0</v>
      </c>
      <c r="I4716">
        <v>0</v>
      </c>
      <c r="L4716" t="s">
        <v>1321</v>
      </c>
      <c r="M4716">
        <v>2024</v>
      </c>
      <c r="O4716" t="str">
        <f t="shared" si="219"/>
        <v>MARUBENI FASHION LINK LTD.-248283-ELASTIC, #6800/15-64-COL. WHITE UK. 15MM-RL</v>
      </c>
      <c r="P4716">
        <f>COUNTIF($O$3:O4716,O4716)</f>
        <v>73</v>
      </c>
      <c r="Q4716">
        <f t="shared" si="220"/>
        <v>3.4799999999985762</v>
      </c>
      <c r="R4716">
        <f t="shared" si="221"/>
        <v>0</v>
      </c>
    </row>
    <row r="4717" spans="1:18" x14ac:dyDescent="0.25">
      <c r="A4717">
        <v>248283</v>
      </c>
      <c r="B4717" t="s">
        <v>1997</v>
      </c>
      <c r="C4717" t="s">
        <v>1998</v>
      </c>
      <c r="D4717" t="s">
        <v>2031</v>
      </c>
      <c r="E4717" t="s">
        <v>2099</v>
      </c>
      <c r="F4717" t="s">
        <v>1999</v>
      </c>
      <c r="G4717" t="s">
        <v>26</v>
      </c>
      <c r="H4717">
        <v>0</v>
      </c>
      <c r="I4717">
        <v>0</v>
      </c>
      <c r="L4717" t="s">
        <v>1321</v>
      </c>
      <c r="M4717">
        <v>2024</v>
      </c>
      <c r="O4717" t="str">
        <f t="shared" si="219"/>
        <v>MARUBENI FASHION LINK LTD.-248283-ELASTIC, #6800/15-64-COL. WHITE UK. 15MM-RL</v>
      </c>
      <c r="P4717">
        <f>COUNTIF($O$3:O4717,O4717)</f>
        <v>74</v>
      </c>
      <c r="Q4717">
        <f t="shared" si="220"/>
        <v>3.4799999999985762</v>
      </c>
      <c r="R4717">
        <f t="shared" si="221"/>
        <v>0</v>
      </c>
    </row>
    <row r="4718" spans="1:18" x14ac:dyDescent="0.25">
      <c r="A4718">
        <v>248283</v>
      </c>
      <c r="B4718" t="s">
        <v>1997</v>
      </c>
      <c r="C4718" t="s">
        <v>1998</v>
      </c>
      <c r="D4718" t="s">
        <v>2031</v>
      </c>
      <c r="E4718" t="s">
        <v>2100</v>
      </c>
      <c r="F4718" t="s">
        <v>1999</v>
      </c>
      <c r="G4718" t="s">
        <v>26</v>
      </c>
      <c r="H4718">
        <v>0</v>
      </c>
      <c r="I4718">
        <v>0</v>
      </c>
      <c r="L4718" t="s">
        <v>1321</v>
      </c>
      <c r="M4718">
        <v>2024</v>
      </c>
      <c r="O4718" t="str">
        <f t="shared" si="219"/>
        <v>MARUBENI FASHION LINK LTD.-248283-ELASTIC, #6800/15-64-COL. WHITE UK. 15MM-RL</v>
      </c>
      <c r="P4718">
        <f>COUNTIF($O$3:O4718,O4718)</f>
        <v>75</v>
      </c>
      <c r="Q4718">
        <f t="shared" si="220"/>
        <v>3.4799999999985762</v>
      </c>
      <c r="R4718">
        <f t="shared" si="221"/>
        <v>0</v>
      </c>
    </row>
    <row r="4719" spans="1:18" x14ac:dyDescent="0.25">
      <c r="A4719">
        <v>248283</v>
      </c>
      <c r="B4719" t="s">
        <v>1997</v>
      </c>
      <c r="C4719" t="s">
        <v>1998</v>
      </c>
      <c r="D4719" t="s">
        <v>2031</v>
      </c>
      <c r="E4719" t="s">
        <v>2101</v>
      </c>
      <c r="F4719" t="s">
        <v>1999</v>
      </c>
      <c r="G4719" t="s">
        <v>26</v>
      </c>
      <c r="H4719">
        <v>0</v>
      </c>
      <c r="I4719">
        <v>0</v>
      </c>
      <c r="L4719" t="s">
        <v>1321</v>
      </c>
      <c r="M4719">
        <v>2024</v>
      </c>
      <c r="O4719" t="str">
        <f t="shared" si="219"/>
        <v>MARUBENI FASHION LINK LTD.-248283-ELASTIC, #6800/15-64-COL. WHITE UK. 15MM-RL</v>
      </c>
      <c r="P4719">
        <f>COUNTIF($O$3:O4719,O4719)</f>
        <v>76</v>
      </c>
      <c r="Q4719">
        <f t="shared" si="220"/>
        <v>3.4799999999985762</v>
      </c>
      <c r="R4719">
        <f t="shared" si="221"/>
        <v>0</v>
      </c>
    </row>
    <row r="4720" spans="1:18" x14ac:dyDescent="0.25">
      <c r="A4720">
        <v>248283</v>
      </c>
      <c r="B4720" t="s">
        <v>1997</v>
      </c>
      <c r="C4720" t="s">
        <v>1998</v>
      </c>
      <c r="D4720" t="s">
        <v>2031</v>
      </c>
      <c r="E4720" t="s">
        <v>2102</v>
      </c>
      <c r="F4720" t="s">
        <v>1999</v>
      </c>
      <c r="G4720" t="s">
        <v>26</v>
      </c>
      <c r="H4720">
        <v>0</v>
      </c>
      <c r="I4720">
        <v>0</v>
      </c>
      <c r="L4720" t="s">
        <v>1321</v>
      </c>
      <c r="M4720">
        <v>2024</v>
      </c>
      <c r="O4720" t="str">
        <f t="shared" si="219"/>
        <v>MARUBENI FASHION LINK LTD.-248283-ELASTIC, #6800/15-64-COL. WHITE UK. 15MM-RL</v>
      </c>
      <c r="P4720">
        <f>COUNTIF($O$3:O4720,O4720)</f>
        <v>77</v>
      </c>
      <c r="Q4720">
        <f t="shared" si="220"/>
        <v>3.4799999999985762</v>
      </c>
      <c r="R4720">
        <f t="shared" si="221"/>
        <v>0</v>
      </c>
    </row>
    <row r="4721" spans="1:18" x14ac:dyDescent="0.25">
      <c r="A4721">
        <v>248283</v>
      </c>
      <c r="B4721" t="s">
        <v>1997</v>
      </c>
      <c r="C4721" t="s">
        <v>1998</v>
      </c>
      <c r="D4721" t="s">
        <v>2103</v>
      </c>
      <c r="E4721" t="s">
        <v>2104</v>
      </c>
      <c r="F4721" t="s">
        <v>1999</v>
      </c>
      <c r="G4721" t="s">
        <v>26</v>
      </c>
      <c r="H4721">
        <v>0</v>
      </c>
      <c r="I4721">
        <v>-2.3071822230491534E-16</v>
      </c>
      <c r="L4721" t="s">
        <v>1321</v>
      </c>
      <c r="M4721">
        <v>2024</v>
      </c>
      <c r="O4721" t="str">
        <f t="shared" si="219"/>
        <v>MARUBENI FASHION LINK LTD.-248283-ELASTIC, #6800/15-64-COL. WHITE UK. 15MM-RL</v>
      </c>
      <c r="P4721">
        <f>COUNTIF($O$3:O4721,O4721)</f>
        <v>78</v>
      </c>
      <c r="Q4721">
        <f t="shared" si="220"/>
        <v>3.4799999999985762</v>
      </c>
      <c r="R4721">
        <f t="shared" si="221"/>
        <v>0</v>
      </c>
    </row>
    <row r="4722" spans="1:18" x14ac:dyDescent="0.25">
      <c r="A4722">
        <v>248283</v>
      </c>
      <c r="B4722" t="s">
        <v>1997</v>
      </c>
      <c r="C4722" t="s">
        <v>1998</v>
      </c>
      <c r="D4722" t="s">
        <v>2103</v>
      </c>
      <c r="E4722" t="s">
        <v>2105</v>
      </c>
      <c r="F4722" t="s">
        <v>1999</v>
      </c>
      <c r="G4722" t="s">
        <v>26</v>
      </c>
      <c r="H4722">
        <v>0</v>
      </c>
      <c r="I4722">
        <v>-5.1174342541315809E-15</v>
      </c>
      <c r="L4722" t="s">
        <v>1321</v>
      </c>
      <c r="M4722">
        <v>2024</v>
      </c>
      <c r="O4722" t="str">
        <f t="shared" si="219"/>
        <v>MARUBENI FASHION LINK LTD.-248283-ELASTIC, #6800/15-64-COL. WHITE UK. 15MM-RL</v>
      </c>
      <c r="P4722">
        <f>COUNTIF($O$3:O4722,O4722)</f>
        <v>79</v>
      </c>
      <c r="Q4722">
        <f t="shared" si="220"/>
        <v>3.4799999999985762</v>
      </c>
      <c r="R4722">
        <f t="shared" si="221"/>
        <v>0</v>
      </c>
    </row>
    <row r="4723" spans="1:18" x14ac:dyDescent="0.25">
      <c r="A4723">
        <v>248283</v>
      </c>
      <c r="B4723" t="s">
        <v>1997</v>
      </c>
      <c r="C4723" t="s">
        <v>1998</v>
      </c>
      <c r="D4723" t="s">
        <v>2103</v>
      </c>
      <c r="E4723" t="s">
        <v>2106</v>
      </c>
      <c r="F4723" t="s">
        <v>1999</v>
      </c>
      <c r="G4723" t="s">
        <v>26</v>
      </c>
      <c r="H4723">
        <v>0</v>
      </c>
      <c r="I4723">
        <v>0</v>
      </c>
      <c r="L4723" t="s">
        <v>1321</v>
      </c>
      <c r="M4723">
        <v>2024</v>
      </c>
      <c r="O4723" t="str">
        <f t="shared" si="219"/>
        <v>MARUBENI FASHION LINK LTD.-248283-ELASTIC, #6800/15-64-COL. WHITE UK. 15MM-RL</v>
      </c>
      <c r="P4723">
        <f>COUNTIF($O$3:O4723,O4723)</f>
        <v>80</v>
      </c>
      <c r="Q4723">
        <f t="shared" si="220"/>
        <v>3.4799999999985762</v>
      </c>
      <c r="R4723">
        <f t="shared" si="221"/>
        <v>0</v>
      </c>
    </row>
    <row r="4724" spans="1:18" x14ac:dyDescent="0.25">
      <c r="A4724">
        <v>248283</v>
      </c>
      <c r="B4724" t="s">
        <v>1997</v>
      </c>
      <c r="C4724" t="s">
        <v>1998</v>
      </c>
      <c r="D4724" t="s">
        <v>2103</v>
      </c>
      <c r="E4724" t="s">
        <v>2107</v>
      </c>
      <c r="F4724" t="s">
        <v>1999</v>
      </c>
      <c r="G4724" t="s">
        <v>26</v>
      </c>
      <c r="H4724">
        <v>0</v>
      </c>
      <c r="I4724">
        <v>0</v>
      </c>
      <c r="L4724" t="s">
        <v>1321</v>
      </c>
      <c r="M4724">
        <v>2024</v>
      </c>
      <c r="O4724" t="str">
        <f t="shared" si="219"/>
        <v>MARUBENI FASHION LINK LTD.-248283-ELASTIC, #6800/15-64-COL. WHITE UK. 15MM-RL</v>
      </c>
      <c r="P4724">
        <f>COUNTIF($O$3:O4724,O4724)</f>
        <v>81</v>
      </c>
      <c r="Q4724">
        <f t="shared" si="220"/>
        <v>3.4799999999985762</v>
      </c>
      <c r="R4724">
        <f t="shared" si="221"/>
        <v>0</v>
      </c>
    </row>
    <row r="4725" spans="1:18" x14ac:dyDescent="0.25">
      <c r="A4725">
        <v>248283</v>
      </c>
      <c r="B4725" t="s">
        <v>1997</v>
      </c>
      <c r="C4725" t="s">
        <v>1998</v>
      </c>
      <c r="D4725" t="s">
        <v>2103</v>
      </c>
      <c r="E4725" t="s">
        <v>2108</v>
      </c>
      <c r="F4725" t="s">
        <v>1999</v>
      </c>
      <c r="G4725" t="s">
        <v>1610</v>
      </c>
      <c r="H4725">
        <v>0</v>
      </c>
      <c r="I4725">
        <v>0</v>
      </c>
      <c r="L4725" t="s">
        <v>1321</v>
      </c>
      <c r="M4725">
        <v>2024</v>
      </c>
      <c r="O4725" t="str">
        <f t="shared" si="219"/>
        <v>DEEN &amp; JEAN-248283-ELASTIC, #6800/15-64-COL. WHITE UK. 15MM-RL</v>
      </c>
      <c r="P4725">
        <f>COUNTIF($O$3:O4725,O4725)</f>
        <v>2</v>
      </c>
      <c r="Q4725">
        <f t="shared" si="220"/>
        <v>0</v>
      </c>
      <c r="R4725">
        <f t="shared" si="221"/>
        <v>0</v>
      </c>
    </row>
    <row r="4726" spans="1:18" x14ac:dyDescent="0.25">
      <c r="A4726">
        <v>248283</v>
      </c>
      <c r="B4726" t="s">
        <v>1997</v>
      </c>
      <c r="C4726" t="s">
        <v>1998</v>
      </c>
      <c r="D4726" t="s">
        <v>2109</v>
      </c>
      <c r="E4726" t="s">
        <v>2110</v>
      </c>
      <c r="F4726" t="s">
        <v>1999</v>
      </c>
      <c r="G4726" t="s">
        <v>26</v>
      </c>
      <c r="H4726">
        <v>0</v>
      </c>
      <c r="I4726">
        <v>0</v>
      </c>
      <c r="L4726" t="s">
        <v>1321</v>
      </c>
      <c r="M4726">
        <v>2024</v>
      </c>
      <c r="O4726" t="str">
        <f t="shared" si="219"/>
        <v>MARUBENI FASHION LINK LTD.-248283-ELASTIC, #6800/15-64-COL. WHITE UK. 15MM-RL</v>
      </c>
      <c r="P4726">
        <f>COUNTIF($O$3:O4726,O4726)</f>
        <v>82</v>
      </c>
      <c r="Q4726">
        <f t="shared" si="220"/>
        <v>3.4799999999985762</v>
      </c>
      <c r="R4726">
        <f t="shared" si="221"/>
        <v>0</v>
      </c>
    </row>
    <row r="4727" spans="1:18" x14ac:dyDescent="0.25">
      <c r="A4727">
        <v>248283</v>
      </c>
      <c r="B4727" t="s">
        <v>1997</v>
      </c>
      <c r="C4727" t="s">
        <v>1998</v>
      </c>
      <c r="D4727" t="s">
        <v>2109</v>
      </c>
      <c r="E4727" t="s">
        <v>2111</v>
      </c>
      <c r="F4727" t="s">
        <v>1999</v>
      </c>
      <c r="G4727" t="s">
        <v>26</v>
      </c>
      <c r="H4727">
        <v>0</v>
      </c>
      <c r="I4727">
        <v>0</v>
      </c>
      <c r="L4727" t="s">
        <v>1321</v>
      </c>
      <c r="M4727">
        <v>2024</v>
      </c>
      <c r="O4727" t="str">
        <f t="shared" si="219"/>
        <v>MARUBENI FASHION LINK LTD.-248283-ELASTIC, #6800/15-64-COL. WHITE UK. 15MM-RL</v>
      </c>
      <c r="P4727">
        <f>COUNTIF($O$3:O4727,O4727)</f>
        <v>83</v>
      </c>
      <c r="Q4727">
        <f t="shared" si="220"/>
        <v>3.4799999999985762</v>
      </c>
      <c r="R4727">
        <f t="shared" si="221"/>
        <v>0</v>
      </c>
    </row>
    <row r="4728" spans="1:18" x14ac:dyDescent="0.25">
      <c r="A4728">
        <v>248283</v>
      </c>
      <c r="B4728" t="s">
        <v>1997</v>
      </c>
      <c r="C4728" t="s">
        <v>1998</v>
      </c>
      <c r="D4728" t="s">
        <v>2112</v>
      </c>
      <c r="E4728" t="s">
        <v>2113</v>
      </c>
      <c r="F4728" t="s">
        <v>1999</v>
      </c>
      <c r="G4728" t="s">
        <v>26</v>
      </c>
      <c r="H4728">
        <v>0</v>
      </c>
      <c r="I4728">
        <v>0</v>
      </c>
      <c r="L4728" t="s">
        <v>1321</v>
      </c>
      <c r="M4728">
        <v>2024</v>
      </c>
      <c r="O4728" t="str">
        <f t="shared" si="219"/>
        <v>MARUBENI FASHION LINK LTD.-248283-ELASTIC, #6800/15-64-COL. WHITE UK. 15MM-RL</v>
      </c>
      <c r="P4728">
        <f>COUNTIF($O$3:O4728,O4728)</f>
        <v>84</v>
      </c>
      <c r="Q4728">
        <f t="shared" si="220"/>
        <v>3.4799999999985762</v>
      </c>
      <c r="R4728">
        <f t="shared" si="221"/>
        <v>0</v>
      </c>
    </row>
    <row r="4729" spans="1:18" x14ac:dyDescent="0.25">
      <c r="A4729">
        <v>248283</v>
      </c>
      <c r="B4729" t="s">
        <v>1997</v>
      </c>
      <c r="C4729" t="s">
        <v>1998</v>
      </c>
      <c r="D4729" t="s">
        <v>2112</v>
      </c>
      <c r="E4729" t="s">
        <v>2114</v>
      </c>
      <c r="F4729" t="s">
        <v>1999</v>
      </c>
      <c r="G4729" t="s">
        <v>26</v>
      </c>
      <c r="H4729">
        <v>0</v>
      </c>
      <c r="I4729">
        <v>0</v>
      </c>
      <c r="L4729" t="s">
        <v>1321</v>
      </c>
      <c r="M4729">
        <v>2024</v>
      </c>
      <c r="O4729" t="str">
        <f t="shared" si="219"/>
        <v>MARUBENI FASHION LINK LTD.-248283-ELASTIC, #6800/15-64-COL. WHITE UK. 15MM-RL</v>
      </c>
      <c r="P4729">
        <f>COUNTIF($O$3:O4729,O4729)</f>
        <v>85</v>
      </c>
      <c r="Q4729">
        <f t="shared" si="220"/>
        <v>3.4799999999985762</v>
      </c>
      <c r="R4729">
        <f t="shared" si="221"/>
        <v>0</v>
      </c>
    </row>
    <row r="4730" spans="1:18" x14ac:dyDescent="0.25">
      <c r="A4730">
        <v>248283</v>
      </c>
      <c r="B4730" t="s">
        <v>1997</v>
      </c>
      <c r="C4730" t="s">
        <v>1998</v>
      </c>
      <c r="D4730" t="s">
        <v>2112</v>
      </c>
      <c r="E4730" t="s">
        <v>2115</v>
      </c>
      <c r="F4730" t="s">
        <v>1999</v>
      </c>
      <c r="G4730" t="s">
        <v>26</v>
      </c>
      <c r="H4730">
        <v>0</v>
      </c>
      <c r="I4730">
        <v>0</v>
      </c>
      <c r="L4730" t="s">
        <v>1321</v>
      </c>
      <c r="M4730">
        <v>2024</v>
      </c>
      <c r="O4730" t="str">
        <f t="shared" si="219"/>
        <v>MARUBENI FASHION LINK LTD.-248283-ELASTIC, #6800/15-64-COL. WHITE UK. 15MM-RL</v>
      </c>
      <c r="P4730">
        <f>COUNTIF($O$3:O4730,O4730)</f>
        <v>86</v>
      </c>
      <c r="Q4730">
        <f t="shared" si="220"/>
        <v>3.4799999999985762</v>
      </c>
      <c r="R4730">
        <f t="shared" si="221"/>
        <v>0</v>
      </c>
    </row>
    <row r="4731" spans="1:18" x14ac:dyDescent="0.25">
      <c r="A4731">
        <v>248283</v>
      </c>
      <c r="B4731" t="s">
        <v>1997</v>
      </c>
      <c r="C4731" t="s">
        <v>1998</v>
      </c>
      <c r="D4731" t="s">
        <v>2112</v>
      </c>
      <c r="E4731" t="s">
        <v>2116</v>
      </c>
      <c r="F4731" t="s">
        <v>1999</v>
      </c>
      <c r="G4731" t="s">
        <v>26</v>
      </c>
      <c r="H4731">
        <v>0</v>
      </c>
      <c r="I4731">
        <v>0</v>
      </c>
      <c r="L4731" t="s">
        <v>1321</v>
      </c>
      <c r="M4731">
        <v>2024</v>
      </c>
      <c r="O4731" t="str">
        <f t="shared" si="219"/>
        <v>MARUBENI FASHION LINK LTD.-248283-ELASTIC, #6800/15-64-COL. WHITE UK. 15MM-RL</v>
      </c>
      <c r="P4731">
        <f>COUNTIF($O$3:O4731,O4731)</f>
        <v>87</v>
      </c>
      <c r="Q4731">
        <f t="shared" si="220"/>
        <v>3.4799999999985762</v>
      </c>
      <c r="R4731">
        <f t="shared" si="221"/>
        <v>0</v>
      </c>
    </row>
    <row r="4732" spans="1:18" x14ac:dyDescent="0.25">
      <c r="A4732">
        <v>248283</v>
      </c>
      <c r="B4732" t="s">
        <v>1997</v>
      </c>
      <c r="C4732" t="s">
        <v>1998</v>
      </c>
      <c r="D4732" t="s">
        <v>2112</v>
      </c>
      <c r="E4732" t="s">
        <v>2117</v>
      </c>
      <c r="F4732" t="s">
        <v>1999</v>
      </c>
      <c r="G4732" t="s">
        <v>26</v>
      </c>
      <c r="H4732">
        <v>0</v>
      </c>
      <c r="I4732">
        <v>0</v>
      </c>
      <c r="L4732" t="s">
        <v>1321</v>
      </c>
      <c r="M4732">
        <v>2024</v>
      </c>
      <c r="O4732" t="str">
        <f t="shared" si="219"/>
        <v>MARUBENI FASHION LINK LTD.-248283-ELASTIC, #6800/15-64-COL. WHITE UK. 15MM-RL</v>
      </c>
      <c r="P4732">
        <f>COUNTIF($O$3:O4732,O4732)</f>
        <v>88</v>
      </c>
      <c r="Q4732">
        <f t="shared" si="220"/>
        <v>3.4799999999985762</v>
      </c>
      <c r="R4732">
        <f t="shared" si="221"/>
        <v>0</v>
      </c>
    </row>
    <row r="4733" spans="1:18" x14ac:dyDescent="0.25">
      <c r="A4733">
        <v>248283</v>
      </c>
      <c r="B4733" t="s">
        <v>1997</v>
      </c>
      <c r="C4733" t="s">
        <v>1998</v>
      </c>
      <c r="D4733" t="s">
        <v>2112</v>
      </c>
      <c r="E4733" t="s">
        <v>2118</v>
      </c>
      <c r="F4733" t="s">
        <v>1999</v>
      </c>
      <c r="G4733" t="s">
        <v>26</v>
      </c>
      <c r="H4733">
        <v>0</v>
      </c>
      <c r="I4733">
        <v>0</v>
      </c>
      <c r="L4733" t="s">
        <v>1321</v>
      </c>
      <c r="M4733">
        <v>2024</v>
      </c>
      <c r="O4733" t="str">
        <f t="shared" si="219"/>
        <v>MARUBENI FASHION LINK LTD.-248283-ELASTIC, #6800/15-64-COL. WHITE UK. 15MM-RL</v>
      </c>
      <c r="P4733">
        <f>COUNTIF($O$3:O4733,O4733)</f>
        <v>89</v>
      </c>
      <c r="Q4733">
        <f t="shared" si="220"/>
        <v>3.4799999999985762</v>
      </c>
      <c r="R4733">
        <f t="shared" si="221"/>
        <v>0</v>
      </c>
    </row>
    <row r="4734" spans="1:18" x14ac:dyDescent="0.25">
      <c r="A4734">
        <v>248283</v>
      </c>
      <c r="B4734" t="s">
        <v>1997</v>
      </c>
      <c r="C4734" t="s">
        <v>1998</v>
      </c>
      <c r="D4734" t="s">
        <v>2112</v>
      </c>
      <c r="E4734" t="s">
        <v>2119</v>
      </c>
      <c r="F4734" t="s">
        <v>1999</v>
      </c>
      <c r="G4734" t="s">
        <v>26</v>
      </c>
      <c r="H4734">
        <v>0</v>
      </c>
      <c r="I4734">
        <v>0</v>
      </c>
      <c r="L4734" t="s">
        <v>1321</v>
      </c>
      <c r="M4734">
        <v>2024</v>
      </c>
      <c r="O4734" t="str">
        <f t="shared" si="219"/>
        <v>MARUBENI FASHION LINK LTD.-248283-ELASTIC, #6800/15-64-COL. WHITE UK. 15MM-RL</v>
      </c>
      <c r="P4734">
        <f>COUNTIF($O$3:O4734,O4734)</f>
        <v>90</v>
      </c>
      <c r="Q4734">
        <f t="shared" si="220"/>
        <v>3.4799999999985762</v>
      </c>
      <c r="R4734">
        <f t="shared" si="221"/>
        <v>0</v>
      </c>
    </row>
    <row r="4735" spans="1:18" x14ac:dyDescent="0.25">
      <c r="A4735">
        <v>248283</v>
      </c>
      <c r="B4735" t="s">
        <v>1997</v>
      </c>
      <c r="C4735" t="s">
        <v>1998</v>
      </c>
      <c r="D4735" t="s">
        <v>2112</v>
      </c>
      <c r="E4735" t="s">
        <v>2120</v>
      </c>
      <c r="F4735" t="s">
        <v>1999</v>
      </c>
      <c r="G4735" t="s">
        <v>26</v>
      </c>
      <c r="H4735">
        <v>0</v>
      </c>
      <c r="I4735">
        <v>0</v>
      </c>
      <c r="L4735" t="s">
        <v>1321</v>
      </c>
      <c r="M4735">
        <v>2024</v>
      </c>
      <c r="O4735" t="str">
        <f t="shared" si="219"/>
        <v>MARUBENI FASHION LINK LTD.-248283-ELASTIC, #6800/15-64-COL. WHITE UK. 15MM-RL</v>
      </c>
      <c r="P4735">
        <f>COUNTIF($O$3:O4735,O4735)</f>
        <v>91</v>
      </c>
      <c r="Q4735">
        <f t="shared" si="220"/>
        <v>3.4799999999985762</v>
      </c>
      <c r="R4735">
        <f t="shared" si="221"/>
        <v>0</v>
      </c>
    </row>
    <row r="4736" spans="1:18" x14ac:dyDescent="0.25">
      <c r="A4736">
        <v>248283</v>
      </c>
      <c r="B4736" t="s">
        <v>1997</v>
      </c>
      <c r="C4736" t="s">
        <v>1998</v>
      </c>
      <c r="D4736" t="s">
        <v>2112</v>
      </c>
      <c r="E4736" t="s">
        <v>2121</v>
      </c>
      <c r="F4736" t="s">
        <v>1999</v>
      </c>
      <c r="G4736" t="s">
        <v>26</v>
      </c>
      <c r="H4736">
        <v>0</v>
      </c>
      <c r="I4736">
        <v>2.6645352591003757E-14</v>
      </c>
      <c r="L4736" t="s">
        <v>1321</v>
      </c>
      <c r="M4736">
        <v>2024</v>
      </c>
      <c r="O4736" t="str">
        <f t="shared" si="219"/>
        <v>MARUBENI FASHION LINK LTD.-248283-ELASTIC, #6800/15-64-COL. WHITE UK. 15MM-RL</v>
      </c>
      <c r="P4736">
        <f>COUNTIF($O$3:O4736,O4736)</f>
        <v>92</v>
      </c>
      <c r="Q4736">
        <f t="shared" si="220"/>
        <v>3.4799999999985762</v>
      </c>
      <c r="R4736">
        <f t="shared" si="221"/>
        <v>0</v>
      </c>
    </row>
    <row r="4737" spans="1:18" x14ac:dyDescent="0.25">
      <c r="A4737">
        <v>248283</v>
      </c>
      <c r="B4737" t="s">
        <v>1997</v>
      </c>
      <c r="C4737" t="s">
        <v>1998</v>
      </c>
      <c r="D4737" t="s">
        <v>2112</v>
      </c>
      <c r="E4737" t="s">
        <v>2122</v>
      </c>
      <c r="F4737" t="s">
        <v>1999</v>
      </c>
      <c r="G4737" t="s">
        <v>26</v>
      </c>
      <c r="H4737">
        <v>0</v>
      </c>
      <c r="I4737">
        <v>0</v>
      </c>
      <c r="L4737" t="s">
        <v>1321</v>
      </c>
      <c r="M4737">
        <v>2024</v>
      </c>
      <c r="O4737" t="str">
        <f t="shared" si="219"/>
        <v>MARUBENI FASHION LINK LTD.-248283-ELASTIC, #6800/15-64-COL. WHITE UK. 15MM-RL</v>
      </c>
      <c r="P4737">
        <f>COUNTIF($O$3:O4737,O4737)</f>
        <v>93</v>
      </c>
      <c r="Q4737">
        <f t="shared" si="220"/>
        <v>3.4799999999985762</v>
      </c>
      <c r="R4737">
        <f t="shared" si="221"/>
        <v>0</v>
      </c>
    </row>
    <row r="4738" spans="1:18" x14ac:dyDescent="0.25">
      <c r="A4738">
        <v>248283</v>
      </c>
      <c r="B4738" t="s">
        <v>1997</v>
      </c>
      <c r="C4738" t="s">
        <v>1998</v>
      </c>
      <c r="D4738" t="s">
        <v>2123</v>
      </c>
      <c r="E4738">
        <v>2692059</v>
      </c>
      <c r="F4738" t="s">
        <v>1999</v>
      </c>
      <c r="G4738" t="s">
        <v>22</v>
      </c>
      <c r="H4738">
        <v>0</v>
      </c>
      <c r="I4738">
        <v>0</v>
      </c>
      <c r="L4738" t="s">
        <v>1321</v>
      </c>
      <c r="M4738">
        <v>2024</v>
      </c>
      <c r="O4738" t="str">
        <f t="shared" si="219"/>
        <v>ITOCHU CORPORATION TOKSD SECTI-248283-ELASTIC, #6800/15-64-COL. WHITE UK. 15MM-RL</v>
      </c>
      <c r="P4738">
        <f>COUNTIF($O$3:O4738,O4738)</f>
        <v>67</v>
      </c>
      <c r="Q4738">
        <f t="shared" si="220"/>
        <v>0.73000000000018883</v>
      </c>
      <c r="R4738">
        <f t="shared" si="221"/>
        <v>0</v>
      </c>
    </row>
    <row r="4739" spans="1:18" x14ac:dyDescent="0.25">
      <c r="A4739">
        <v>248283</v>
      </c>
      <c r="B4739" t="s">
        <v>1997</v>
      </c>
      <c r="C4739" t="s">
        <v>1998</v>
      </c>
      <c r="D4739" t="s">
        <v>2123</v>
      </c>
      <c r="E4739" t="s">
        <v>2124</v>
      </c>
      <c r="F4739" t="s">
        <v>1999</v>
      </c>
      <c r="G4739" t="s">
        <v>26</v>
      </c>
      <c r="H4739">
        <v>0</v>
      </c>
      <c r="I4739">
        <v>0</v>
      </c>
      <c r="L4739" t="s">
        <v>1321</v>
      </c>
      <c r="M4739">
        <v>2024</v>
      </c>
      <c r="O4739" t="str">
        <f t="shared" si="219"/>
        <v>MARUBENI FASHION LINK LTD.-248283-ELASTIC, #6800/15-64-COL. WHITE UK. 15MM-RL</v>
      </c>
      <c r="P4739">
        <f>COUNTIF($O$3:O4739,O4739)</f>
        <v>94</v>
      </c>
      <c r="Q4739">
        <f t="shared" si="220"/>
        <v>3.4799999999985762</v>
      </c>
      <c r="R4739">
        <f t="shared" si="221"/>
        <v>0</v>
      </c>
    </row>
    <row r="4740" spans="1:18" x14ac:dyDescent="0.25">
      <c r="A4740">
        <v>248283</v>
      </c>
      <c r="B4740" t="s">
        <v>1997</v>
      </c>
      <c r="C4740" t="s">
        <v>1998</v>
      </c>
      <c r="D4740" t="s">
        <v>2123</v>
      </c>
      <c r="E4740" t="s">
        <v>2125</v>
      </c>
      <c r="F4740" t="s">
        <v>1999</v>
      </c>
      <c r="G4740" t="s">
        <v>26</v>
      </c>
      <c r="H4740">
        <v>0</v>
      </c>
      <c r="I4740">
        <v>0</v>
      </c>
      <c r="L4740" t="s">
        <v>1321</v>
      </c>
      <c r="M4740">
        <v>2024</v>
      </c>
      <c r="O4740" t="str">
        <f t="shared" ref="O4740:O4803" si="222">G4740&amp;"-"&amp;A4740&amp;"-"&amp;B4740&amp;"-"&amp;C4740&amp;"-"&amp;F4740</f>
        <v>MARUBENI FASHION LINK LTD.-248283-ELASTIC, #6800/15-64-COL. WHITE UK. 15MM-RL</v>
      </c>
      <c r="P4740">
        <f>COUNTIF($O$3:O4740,O4740)</f>
        <v>95</v>
      </c>
      <c r="Q4740">
        <f t="shared" ref="Q4740:Q4803" si="223">SUMIF($O$4:$O$18090,O4740,$I$4:$I$18090)</f>
        <v>3.4799999999985762</v>
      </c>
      <c r="R4740">
        <f t="shared" ref="R4740:R4803" si="224">SUMIF($O$4:$O$18090,O4740,$J$4:$J$18090)</f>
        <v>0</v>
      </c>
    </row>
    <row r="4741" spans="1:18" x14ac:dyDescent="0.25">
      <c r="A4741">
        <v>248283</v>
      </c>
      <c r="B4741" t="s">
        <v>1997</v>
      </c>
      <c r="C4741" t="s">
        <v>1998</v>
      </c>
      <c r="D4741" t="s">
        <v>2123</v>
      </c>
      <c r="E4741" t="s">
        <v>2126</v>
      </c>
      <c r="F4741" t="s">
        <v>1999</v>
      </c>
      <c r="G4741" t="s">
        <v>26</v>
      </c>
      <c r="H4741">
        <v>0</v>
      </c>
      <c r="I4741">
        <v>0</v>
      </c>
      <c r="L4741" t="s">
        <v>1321</v>
      </c>
      <c r="M4741">
        <v>2024</v>
      </c>
      <c r="O4741" t="str">
        <f t="shared" si="222"/>
        <v>MARUBENI FASHION LINK LTD.-248283-ELASTIC, #6800/15-64-COL. WHITE UK. 15MM-RL</v>
      </c>
      <c r="P4741">
        <f>COUNTIF($O$3:O4741,O4741)</f>
        <v>96</v>
      </c>
      <c r="Q4741">
        <f t="shared" si="223"/>
        <v>3.4799999999985762</v>
      </c>
      <c r="R4741">
        <f t="shared" si="224"/>
        <v>0</v>
      </c>
    </row>
    <row r="4742" spans="1:18" x14ac:dyDescent="0.25">
      <c r="A4742">
        <v>248283</v>
      </c>
      <c r="B4742" t="s">
        <v>1997</v>
      </c>
      <c r="C4742" t="s">
        <v>1998</v>
      </c>
      <c r="D4742" t="s">
        <v>2123</v>
      </c>
      <c r="E4742" t="s">
        <v>2127</v>
      </c>
      <c r="F4742" t="s">
        <v>1999</v>
      </c>
      <c r="G4742" t="s">
        <v>26</v>
      </c>
      <c r="H4742">
        <v>0</v>
      </c>
      <c r="I4742">
        <v>0</v>
      </c>
      <c r="L4742" t="s">
        <v>1321</v>
      </c>
      <c r="M4742">
        <v>2024</v>
      </c>
      <c r="O4742" t="str">
        <f t="shared" si="222"/>
        <v>MARUBENI FASHION LINK LTD.-248283-ELASTIC, #6800/15-64-COL. WHITE UK. 15MM-RL</v>
      </c>
      <c r="P4742">
        <f>COUNTIF($O$3:O4742,O4742)</f>
        <v>97</v>
      </c>
      <c r="Q4742">
        <f t="shared" si="223"/>
        <v>3.4799999999985762</v>
      </c>
      <c r="R4742">
        <f t="shared" si="224"/>
        <v>0</v>
      </c>
    </row>
    <row r="4743" spans="1:18" x14ac:dyDescent="0.25">
      <c r="A4743">
        <v>248283</v>
      </c>
      <c r="B4743" t="s">
        <v>1997</v>
      </c>
      <c r="C4743" t="s">
        <v>1998</v>
      </c>
      <c r="D4743" t="s">
        <v>2123</v>
      </c>
      <c r="E4743" t="s">
        <v>2128</v>
      </c>
      <c r="F4743" t="s">
        <v>1999</v>
      </c>
      <c r="G4743" t="s">
        <v>26</v>
      </c>
      <c r="H4743">
        <v>1.1102230246251565E-15</v>
      </c>
      <c r="I4743">
        <v>0</v>
      </c>
      <c r="L4743" t="s">
        <v>1321</v>
      </c>
      <c r="M4743">
        <v>2024</v>
      </c>
      <c r="O4743" t="str">
        <f t="shared" si="222"/>
        <v>MARUBENI FASHION LINK LTD.-248283-ELASTIC, #6800/15-64-COL. WHITE UK. 15MM-RL</v>
      </c>
      <c r="P4743">
        <f>COUNTIF($O$3:O4743,O4743)</f>
        <v>98</v>
      </c>
      <c r="Q4743">
        <f t="shared" si="223"/>
        <v>3.4799999999985762</v>
      </c>
      <c r="R4743">
        <f t="shared" si="224"/>
        <v>0</v>
      </c>
    </row>
    <row r="4744" spans="1:18" x14ac:dyDescent="0.25">
      <c r="A4744">
        <v>248283</v>
      </c>
      <c r="B4744" t="s">
        <v>1997</v>
      </c>
      <c r="C4744" t="s">
        <v>1998</v>
      </c>
      <c r="D4744" t="s">
        <v>2123</v>
      </c>
      <c r="E4744" t="s">
        <v>2129</v>
      </c>
      <c r="F4744" t="s">
        <v>1999</v>
      </c>
      <c r="G4744" t="s">
        <v>26</v>
      </c>
      <c r="H4744">
        <v>0</v>
      </c>
      <c r="I4744">
        <v>-1.4210854715202004E-14</v>
      </c>
      <c r="L4744" t="s">
        <v>1321</v>
      </c>
      <c r="M4744">
        <v>2024</v>
      </c>
      <c r="O4744" t="str">
        <f t="shared" si="222"/>
        <v>MARUBENI FASHION LINK LTD.-248283-ELASTIC, #6800/15-64-COL. WHITE UK. 15MM-RL</v>
      </c>
      <c r="P4744">
        <f>COUNTIF($O$3:O4744,O4744)</f>
        <v>99</v>
      </c>
      <c r="Q4744">
        <f t="shared" si="223"/>
        <v>3.4799999999985762</v>
      </c>
      <c r="R4744">
        <f t="shared" si="224"/>
        <v>0</v>
      </c>
    </row>
    <row r="4745" spans="1:18" x14ac:dyDescent="0.25">
      <c r="A4745">
        <v>248283</v>
      </c>
      <c r="B4745" t="s">
        <v>1997</v>
      </c>
      <c r="C4745" t="s">
        <v>1998</v>
      </c>
      <c r="D4745" t="s">
        <v>2123</v>
      </c>
      <c r="E4745" t="s">
        <v>2130</v>
      </c>
      <c r="F4745" t="s">
        <v>1999</v>
      </c>
      <c r="G4745" t="s">
        <v>26</v>
      </c>
      <c r="H4745">
        <v>0</v>
      </c>
      <c r="I4745">
        <v>8.1712414612411521E-14</v>
      </c>
      <c r="L4745" t="s">
        <v>1321</v>
      </c>
      <c r="M4745">
        <v>2024</v>
      </c>
      <c r="O4745" t="str">
        <f t="shared" si="222"/>
        <v>MARUBENI FASHION LINK LTD.-248283-ELASTIC, #6800/15-64-COL. WHITE UK. 15MM-RL</v>
      </c>
      <c r="P4745">
        <f>COUNTIF($O$3:O4745,O4745)</f>
        <v>100</v>
      </c>
      <c r="Q4745">
        <f t="shared" si="223"/>
        <v>3.4799999999985762</v>
      </c>
      <c r="R4745">
        <f t="shared" si="224"/>
        <v>0</v>
      </c>
    </row>
    <row r="4746" spans="1:18" x14ac:dyDescent="0.25">
      <c r="A4746">
        <v>248283</v>
      </c>
      <c r="B4746" t="s">
        <v>1997</v>
      </c>
      <c r="C4746" t="s">
        <v>1998</v>
      </c>
      <c r="D4746" t="s">
        <v>2123</v>
      </c>
      <c r="E4746" t="s">
        <v>2131</v>
      </c>
      <c r="F4746" t="s">
        <v>1999</v>
      </c>
      <c r="G4746" t="s">
        <v>26</v>
      </c>
      <c r="H4746">
        <v>0</v>
      </c>
      <c r="I4746">
        <v>0</v>
      </c>
      <c r="L4746" t="s">
        <v>1321</v>
      </c>
      <c r="M4746">
        <v>2024</v>
      </c>
      <c r="O4746" t="str">
        <f t="shared" si="222"/>
        <v>MARUBENI FASHION LINK LTD.-248283-ELASTIC, #6800/15-64-COL. WHITE UK. 15MM-RL</v>
      </c>
      <c r="P4746">
        <f>COUNTIF($O$3:O4746,O4746)</f>
        <v>101</v>
      </c>
      <c r="Q4746">
        <f t="shared" si="223"/>
        <v>3.4799999999985762</v>
      </c>
      <c r="R4746">
        <f t="shared" si="224"/>
        <v>0</v>
      </c>
    </row>
    <row r="4747" spans="1:18" x14ac:dyDescent="0.25">
      <c r="A4747">
        <v>248283</v>
      </c>
      <c r="B4747" t="s">
        <v>1997</v>
      </c>
      <c r="C4747" t="s">
        <v>1998</v>
      </c>
      <c r="D4747" t="s">
        <v>2123</v>
      </c>
      <c r="E4747" t="s">
        <v>2132</v>
      </c>
      <c r="F4747" t="s">
        <v>1999</v>
      </c>
      <c r="G4747" t="s">
        <v>26</v>
      </c>
      <c r="H4747">
        <v>0</v>
      </c>
      <c r="I4747">
        <v>0</v>
      </c>
      <c r="L4747" t="s">
        <v>1321</v>
      </c>
      <c r="M4747">
        <v>2024</v>
      </c>
      <c r="O4747" t="str">
        <f t="shared" si="222"/>
        <v>MARUBENI FASHION LINK LTD.-248283-ELASTIC, #6800/15-64-COL. WHITE UK. 15MM-RL</v>
      </c>
      <c r="P4747">
        <f>COUNTIF($O$3:O4747,O4747)</f>
        <v>102</v>
      </c>
      <c r="Q4747">
        <f t="shared" si="223"/>
        <v>3.4799999999985762</v>
      </c>
      <c r="R4747">
        <f t="shared" si="224"/>
        <v>0</v>
      </c>
    </row>
    <row r="4748" spans="1:18" x14ac:dyDescent="0.25">
      <c r="A4748">
        <v>248283</v>
      </c>
      <c r="B4748" t="s">
        <v>1997</v>
      </c>
      <c r="C4748" t="s">
        <v>1998</v>
      </c>
      <c r="D4748" t="s">
        <v>2123</v>
      </c>
      <c r="E4748" t="s">
        <v>2133</v>
      </c>
      <c r="F4748" t="s">
        <v>1999</v>
      </c>
      <c r="G4748" t="s">
        <v>26</v>
      </c>
      <c r="H4748">
        <v>2.2204460492503131E-15</v>
      </c>
      <c r="I4748">
        <v>-3.5527136788005009E-14</v>
      </c>
      <c r="L4748" t="s">
        <v>1321</v>
      </c>
      <c r="M4748">
        <v>2024</v>
      </c>
      <c r="O4748" t="str">
        <f t="shared" si="222"/>
        <v>MARUBENI FASHION LINK LTD.-248283-ELASTIC, #6800/15-64-COL. WHITE UK. 15MM-RL</v>
      </c>
      <c r="P4748">
        <f>COUNTIF($O$3:O4748,O4748)</f>
        <v>103</v>
      </c>
      <c r="Q4748">
        <f t="shared" si="223"/>
        <v>3.4799999999985762</v>
      </c>
      <c r="R4748">
        <f t="shared" si="224"/>
        <v>0</v>
      </c>
    </row>
    <row r="4749" spans="1:18" x14ac:dyDescent="0.25">
      <c r="A4749">
        <v>248283</v>
      </c>
      <c r="B4749" t="s">
        <v>1997</v>
      </c>
      <c r="C4749" t="s">
        <v>1998</v>
      </c>
      <c r="D4749" t="s">
        <v>2123</v>
      </c>
      <c r="E4749" t="s">
        <v>2134</v>
      </c>
      <c r="F4749" t="s">
        <v>1999</v>
      </c>
      <c r="G4749" t="s">
        <v>26</v>
      </c>
      <c r="H4749">
        <v>0</v>
      </c>
      <c r="I4749">
        <v>0</v>
      </c>
      <c r="L4749" t="s">
        <v>1321</v>
      </c>
      <c r="M4749">
        <v>2024</v>
      </c>
      <c r="O4749" t="str">
        <f t="shared" si="222"/>
        <v>MARUBENI FASHION LINK LTD.-248283-ELASTIC, #6800/15-64-COL. WHITE UK. 15MM-RL</v>
      </c>
      <c r="P4749">
        <f>COUNTIF($O$3:O4749,O4749)</f>
        <v>104</v>
      </c>
      <c r="Q4749">
        <f t="shared" si="223"/>
        <v>3.4799999999985762</v>
      </c>
      <c r="R4749">
        <f t="shared" si="224"/>
        <v>0</v>
      </c>
    </row>
    <row r="4750" spans="1:18" x14ac:dyDescent="0.25">
      <c r="A4750">
        <v>248283</v>
      </c>
      <c r="B4750" t="s">
        <v>1997</v>
      </c>
      <c r="C4750" t="s">
        <v>1998</v>
      </c>
      <c r="D4750" t="s">
        <v>2135</v>
      </c>
      <c r="E4750">
        <v>2689024</v>
      </c>
      <c r="F4750" t="s">
        <v>1999</v>
      </c>
      <c r="G4750" t="s">
        <v>22</v>
      </c>
      <c r="H4750">
        <v>0.09</v>
      </c>
      <c r="I4750">
        <v>0.20000000000001938</v>
      </c>
      <c r="L4750" t="s">
        <v>1321</v>
      </c>
      <c r="M4750">
        <v>2024</v>
      </c>
      <c r="O4750" t="str">
        <f t="shared" si="222"/>
        <v>ITOCHU CORPORATION TOKSD SECTI-248283-ELASTIC, #6800/15-64-COL. WHITE UK. 15MM-RL</v>
      </c>
      <c r="P4750">
        <f>COUNTIF($O$3:O4750,O4750)</f>
        <v>68</v>
      </c>
      <c r="Q4750">
        <f t="shared" si="223"/>
        <v>0.73000000000018883</v>
      </c>
      <c r="R4750">
        <f t="shared" si="224"/>
        <v>0</v>
      </c>
    </row>
    <row r="4751" spans="1:18" x14ac:dyDescent="0.25">
      <c r="A4751">
        <v>248283</v>
      </c>
      <c r="B4751" t="s">
        <v>1997</v>
      </c>
      <c r="C4751" t="s">
        <v>1998</v>
      </c>
      <c r="D4751" t="s">
        <v>2135</v>
      </c>
      <c r="E4751">
        <v>2692035</v>
      </c>
      <c r="F4751" t="s">
        <v>1999</v>
      </c>
      <c r="G4751" t="s">
        <v>22</v>
      </c>
      <c r="H4751">
        <v>4.5519144009631418E-15</v>
      </c>
      <c r="I4751">
        <v>-1.6566609195578508E-15</v>
      </c>
      <c r="L4751" t="s">
        <v>1321</v>
      </c>
      <c r="M4751">
        <v>2024</v>
      </c>
      <c r="O4751" t="str">
        <f t="shared" si="222"/>
        <v>ITOCHU CORPORATION TOKSD SECTI-248283-ELASTIC, #6800/15-64-COL. WHITE UK. 15MM-RL</v>
      </c>
      <c r="P4751">
        <f>COUNTIF($O$3:O4751,O4751)</f>
        <v>69</v>
      </c>
      <c r="Q4751">
        <f t="shared" si="223"/>
        <v>0.73000000000018883</v>
      </c>
      <c r="R4751">
        <f t="shared" si="224"/>
        <v>0</v>
      </c>
    </row>
    <row r="4752" spans="1:18" x14ac:dyDescent="0.25">
      <c r="A4752">
        <v>248283</v>
      </c>
      <c r="B4752" t="s">
        <v>1997</v>
      </c>
      <c r="C4752" t="s">
        <v>1998</v>
      </c>
      <c r="D4752" t="s">
        <v>2135</v>
      </c>
      <c r="E4752">
        <v>2692036</v>
      </c>
      <c r="F4752" t="s">
        <v>1999</v>
      </c>
      <c r="G4752" t="s">
        <v>22</v>
      </c>
      <c r="H4752">
        <v>0</v>
      </c>
      <c r="I4752">
        <v>0</v>
      </c>
      <c r="L4752" t="s">
        <v>1321</v>
      </c>
      <c r="M4752">
        <v>2024</v>
      </c>
      <c r="O4752" t="str">
        <f t="shared" si="222"/>
        <v>ITOCHU CORPORATION TOKSD SECTI-248283-ELASTIC, #6800/15-64-COL. WHITE UK. 15MM-RL</v>
      </c>
      <c r="P4752">
        <f>COUNTIF($O$3:O4752,O4752)</f>
        <v>70</v>
      </c>
      <c r="Q4752">
        <f t="shared" si="223"/>
        <v>0.73000000000018883</v>
      </c>
      <c r="R4752">
        <f t="shared" si="224"/>
        <v>0</v>
      </c>
    </row>
    <row r="4753" spans="1:18" x14ac:dyDescent="0.25">
      <c r="A4753">
        <v>248283</v>
      </c>
      <c r="B4753" t="s">
        <v>1997</v>
      </c>
      <c r="C4753" t="s">
        <v>1998</v>
      </c>
      <c r="D4753" t="s">
        <v>2135</v>
      </c>
      <c r="E4753" t="s">
        <v>2136</v>
      </c>
      <c r="F4753" t="s">
        <v>1999</v>
      </c>
      <c r="G4753" t="s">
        <v>26</v>
      </c>
      <c r="H4753">
        <v>0</v>
      </c>
      <c r="I4753">
        <v>0</v>
      </c>
      <c r="L4753" t="s">
        <v>1321</v>
      </c>
      <c r="M4753">
        <v>2024</v>
      </c>
      <c r="O4753" t="str">
        <f t="shared" si="222"/>
        <v>MARUBENI FASHION LINK LTD.-248283-ELASTIC, #6800/15-64-COL. WHITE UK. 15MM-RL</v>
      </c>
      <c r="P4753">
        <f>COUNTIF($O$3:O4753,O4753)</f>
        <v>105</v>
      </c>
      <c r="Q4753">
        <f t="shared" si="223"/>
        <v>3.4799999999985762</v>
      </c>
      <c r="R4753">
        <f t="shared" si="224"/>
        <v>0</v>
      </c>
    </row>
    <row r="4754" spans="1:18" x14ac:dyDescent="0.25">
      <c r="A4754">
        <v>248283</v>
      </c>
      <c r="B4754" t="s">
        <v>1997</v>
      </c>
      <c r="C4754" t="s">
        <v>1998</v>
      </c>
      <c r="D4754" t="s">
        <v>2135</v>
      </c>
      <c r="E4754" t="s">
        <v>2137</v>
      </c>
      <c r="F4754" t="s">
        <v>1999</v>
      </c>
      <c r="G4754" t="s">
        <v>26</v>
      </c>
      <c r="H4754">
        <v>0</v>
      </c>
      <c r="I4754">
        <v>0</v>
      </c>
      <c r="L4754" t="s">
        <v>1321</v>
      </c>
      <c r="M4754">
        <v>2024</v>
      </c>
      <c r="O4754" t="str">
        <f t="shared" si="222"/>
        <v>MARUBENI FASHION LINK LTD.-248283-ELASTIC, #6800/15-64-COL. WHITE UK. 15MM-RL</v>
      </c>
      <c r="P4754">
        <f>COUNTIF($O$3:O4754,O4754)</f>
        <v>106</v>
      </c>
      <c r="Q4754">
        <f t="shared" si="223"/>
        <v>3.4799999999985762</v>
      </c>
      <c r="R4754">
        <f t="shared" si="224"/>
        <v>0</v>
      </c>
    </row>
    <row r="4755" spans="1:18" x14ac:dyDescent="0.25">
      <c r="A4755">
        <v>248283</v>
      </c>
      <c r="B4755" t="s">
        <v>1997</v>
      </c>
      <c r="C4755" t="s">
        <v>1998</v>
      </c>
      <c r="D4755" t="s">
        <v>2135</v>
      </c>
      <c r="E4755" t="s">
        <v>2138</v>
      </c>
      <c r="F4755" t="s">
        <v>1999</v>
      </c>
      <c r="G4755" t="s">
        <v>26</v>
      </c>
      <c r="H4755">
        <v>0</v>
      </c>
      <c r="I4755">
        <v>8.1712414612411521E-14</v>
      </c>
      <c r="L4755" t="s">
        <v>1321</v>
      </c>
      <c r="M4755">
        <v>2024</v>
      </c>
      <c r="O4755" t="str">
        <f t="shared" si="222"/>
        <v>MARUBENI FASHION LINK LTD.-248283-ELASTIC, #6800/15-64-COL. WHITE UK. 15MM-RL</v>
      </c>
      <c r="P4755">
        <f>COUNTIF($O$3:O4755,O4755)</f>
        <v>107</v>
      </c>
      <c r="Q4755">
        <f t="shared" si="223"/>
        <v>3.4799999999985762</v>
      </c>
      <c r="R4755">
        <f t="shared" si="224"/>
        <v>0</v>
      </c>
    </row>
    <row r="4756" spans="1:18" x14ac:dyDescent="0.25">
      <c r="A4756">
        <v>248283</v>
      </c>
      <c r="B4756" t="s">
        <v>1997</v>
      </c>
      <c r="C4756" t="s">
        <v>1998</v>
      </c>
      <c r="D4756" t="s">
        <v>2135</v>
      </c>
      <c r="E4756" t="s">
        <v>2139</v>
      </c>
      <c r="F4756" t="s">
        <v>1999</v>
      </c>
      <c r="G4756" t="s">
        <v>26</v>
      </c>
      <c r="H4756">
        <v>0</v>
      </c>
      <c r="I4756">
        <v>0</v>
      </c>
      <c r="L4756" t="s">
        <v>1321</v>
      </c>
      <c r="M4756">
        <v>2024</v>
      </c>
      <c r="O4756" t="str">
        <f t="shared" si="222"/>
        <v>MARUBENI FASHION LINK LTD.-248283-ELASTIC, #6800/15-64-COL. WHITE UK. 15MM-RL</v>
      </c>
      <c r="P4756">
        <f>COUNTIF($O$3:O4756,O4756)</f>
        <v>108</v>
      </c>
      <c r="Q4756">
        <f t="shared" si="223"/>
        <v>3.4799999999985762</v>
      </c>
      <c r="R4756">
        <f t="shared" si="224"/>
        <v>0</v>
      </c>
    </row>
    <row r="4757" spans="1:18" x14ac:dyDescent="0.25">
      <c r="A4757">
        <v>248283</v>
      </c>
      <c r="B4757" t="s">
        <v>1997</v>
      </c>
      <c r="C4757" t="s">
        <v>1998</v>
      </c>
      <c r="D4757" t="s">
        <v>2135</v>
      </c>
      <c r="E4757" t="s">
        <v>2140</v>
      </c>
      <c r="F4757" t="s">
        <v>1999</v>
      </c>
      <c r="G4757" t="s">
        <v>26</v>
      </c>
      <c r="H4757">
        <v>0</v>
      </c>
      <c r="I4757">
        <v>7.3187983451461491E-15</v>
      </c>
      <c r="L4757" t="s">
        <v>1321</v>
      </c>
      <c r="M4757">
        <v>2024</v>
      </c>
      <c r="O4757" t="str">
        <f t="shared" si="222"/>
        <v>MARUBENI FASHION LINK LTD.-248283-ELASTIC, #6800/15-64-COL. WHITE UK. 15MM-RL</v>
      </c>
      <c r="P4757">
        <f>COUNTIF($O$3:O4757,O4757)</f>
        <v>109</v>
      </c>
      <c r="Q4757">
        <f t="shared" si="223"/>
        <v>3.4799999999985762</v>
      </c>
      <c r="R4757">
        <f t="shared" si="224"/>
        <v>0</v>
      </c>
    </row>
    <row r="4758" spans="1:18" x14ac:dyDescent="0.25">
      <c r="A4758">
        <v>248283</v>
      </c>
      <c r="B4758" t="s">
        <v>1997</v>
      </c>
      <c r="C4758" t="s">
        <v>1998</v>
      </c>
      <c r="D4758" t="s">
        <v>2135</v>
      </c>
      <c r="E4758" t="s">
        <v>2141</v>
      </c>
      <c r="F4758" t="s">
        <v>1999</v>
      </c>
      <c r="G4758" t="s">
        <v>26</v>
      </c>
      <c r="H4758">
        <v>0</v>
      </c>
      <c r="I4758">
        <v>0</v>
      </c>
      <c r="L4758" t="s">
        <v>1321</v>
      </c>
      <c r="M4758">
        <v>2024</v>
      </c>
      <c r="O4758" t="str">
        <f t="shared" si="222"/>
        <v>MARUBENI FASHION LINK LTD.-248283-ELASTIC, #6800/15-64-COL. WHITE UK. 15MM-RL</v>
      </c>
      <c r="P4758">
        <f>COUNTIF($O$3:O4758,O4758)</f>
        <v>110</v>
      </c>
      <c r="Q4758">
        <f t="shared" si="223"/>
        <v>3.4799999999985762</v>
      </c>
      <c r="R4758">
        <f t="shared" si="224"/>
        <v>0</v>
      </c>
    </row>
    <row r="4759" spans="1:18" x14ac:dyDescent="0.25">
      <c r="A4759">
        <v>248283</v>
      </c>
      <c r="B4759" t="s">
        <v>1997</v>
      </c>
      <c r="C4759" t="s">
        <v>1998</v>
      </c>
      <c r="D4759" t="s">
        <v>2135</v>
      </c>
      <c r="E4759" t="s">
        <v>2142</v>
      </c>
      <c r="F4759" t="s">
        <v>1999</v>
      </c>
      <c r="G4759" t="s">
        <v>26</v>
      </c>
      <c r="H4759">
        <v>0</v>
      </c>
      <c r="I4759">
        <v>0</v>
      </c>
      <c r="L4759" t="s">
        <v>1321</v>
      </c>
      <c r="M4759">
        <v>2024</v>
      </c>
      <c r="O4759" t="str">
        <f t="shared" si="222"/>
        <v>MARUBENI FASHION LINK LTD.-248283-ELASTIC, #6800/15-64-COL. WHITE UK. 15MM-RL</v>
      </c>
      <c r="P4759">
        <f>COUNTIF($O$3:O4759,O4759)</f>
        <v>111</v>
      </c>
      <c r="Q4759">
        <f t="shared" si="223"/>
        <v>3.4799999999985762</v>
      </c>
      <c r="R4759">
        <f t="shared" si="224"/>
        <v>0</v>
      </c>
    </row>
    <row r="4760" spans="1:18" x14ac:dyDescent="0.25">
      <c r="A4760">
        <v>248283</v>
      </c>
      <c r="B4760" t="s">
        <v>1997</v>
      </c>
      <c r="C4760" t="s">
        <v>1998</v>
      </c>
      <c r="D4760" t="s">
        <v>2135</v>
      </c>
      <c r="E4760" t="s">
        <v>2143</v>
      </c>
      <c r="F4760" t="s">
        <v>1999</v>
      </c>
      <c r="G4760" t="s">
        <v>26</v>
      </c>
      <c r="H4760">
        <v>0</v>
      </c>
      <c r="I4760">
        <v>0</v>
      </c>
      <c r="L4760" t="s">
        <v>1321</v>
      </c>
      <c r="M4760">
        <v>2024</v>
      </c>
      <c r="O4760" t="str">
        <f t="shared" si="222"/>
        <v>MARUBENI FASHION LINK LTD.-248283-ELASTIC, #6800/15-64-COL. WHITE UK. 15MM-RL</v>
      </c>
      <c r="P4760">
        <f>COUNTIF($O$3:O4760,O4760)</f>
        <v>112</v>
      </c>
      <c r="Q4760">
        <f t="shared" si="223"/>
        <v>3.4799999999985762</v>
      </c>
      <c r="R4760">
        <f t="shared" si="224"/>
        <v>0</v>
      </c>
    </row>
    <row r="4761" spans="1:18" x14ac:dyDescent="0.25">
      <c r="A4761">
        <v>248283</v>
      </c>
      <c r="B4761" t="s">
        <v>1997</v>
      </c>
      <c r="C4761" t="s">
        <v>1998</v>
      </c>
      <c r="D4761" t="s">
        <v>2135</v>
      </c>
      <c r="E4761" t="s">
        <v>2144</v>
      </c>
      <c r="F4761" t="s">
        <v>1999</v>
      </c>
      <c r="G4761" t="s">
        <v>26</v>
      </c>
      <c r="H4761">
        <v>0</v>
      </c>
      <c r="I4761">
        <v>0</v>
      </c>
      <c r="L4761" t="s">
        <v>1321</v>
      </c>
      <c r="M4761">
        <v>2024</v>
      </c>
      <c r="O4761" t="str">
        <f t="shared" si="222"/>
        <v>MARUBENI FASHION LINK LTD.-248283-ELASTIC, #6800/15-64-COL. WHITE UK. 15MM-RL</v>
      </c>
      <c r="P4761">
        <f>COUNTIF($O$3:O4761,O4761)</f>
        <v>113</v>
      </c>
      <c r="Q4761">
        <f t="shared" si="223"/>
        <v>3.4799999999985762</v>
      </c>
      <c r="R4761">
        <f t="shared" si="224"/>
        <v>0</v>
      </c>
    </row>
    <row r="4762" spans="1:18" x14ac:dyDescent="0.25">
      <c r="A4762">
        <v>248283</v>
      </c>
      <c r="B4762" t="s">
        <v>1997</v>
      </c>
      <c r="C4762" t="s">
        <v>1998</v>
      </c>
      <c r="D4762" t="s">
        <v>2135</v>
      </c>
      <c r="E4762" t="s">
        <v>2145</v>
      </c>
      <c r="F4762" t="s">
        <v>1999</v>
      </c>
      <c r="G4762" t="s">
        <v>2146</v>
      </c>
      <c r="H4762">
        <v>0</v>
      </c>
      <c r="I4762">
        <v>0</v>
      </c>
      <c r="L4762" t="s">
        <v>1321</v>
      </c>
      <c r="M4762">
        <v>2024</v>
      </c>
      <c r="O4762" t="str">
        <f t="shared" si="222"/>
        <v>ADIDAS CANADA LIMITED-248283-ELASTIC, #6800/15-64-COL. WHITE UK. 15MM-RL</v>
      </c>
      <c r="P4762">
        <f>COUNTIF($O$3:O4762,O4762)</f>
        <v>1</v>
      </c>
      <c r="Q4762">
        <f t="shared" si="223"/>
        <v>0</v>
      </c>
      <c r="R4762">
        <f t="shared" si="224"/>
        <v>0</v>
      </c>
    </row>
    <row r="4763" spans="1:18" x14ac:dyDescent="0.25">
      <c r="A4763">
        <v>248283</v>
      </c>
      <c r="B4763" t="s">
        <v>1997</v>
      </c>
      <c r="C4763" t="s">
        <v>1998</v>
      </c>
      <c r="D4763" t="s">
        <v>2147</v>
      </c>
      <c r="E4763" t="s">
        <v>2148</v>
      </c>
      <c r="F4763" t="s">
        <v>1999</v>
      </c>
      <c r="G4763" t="s">
        <v>26</v>
      </c>
      <c r="H4763">
        <v>0</v>
      </c>
      <c r="I4763">
        <v>0</v>
      </c>
      <c r="L4763" t="s">
        <v>1321</v>
      </c>
      <c r="M4763">
        <v>2024</v>
      </c>
      <c r="O4763" t="str">
        <f t="shared" si="222"/>
        <v>MARUBENI FASHION LINK LTD.-248283-ELASTIC, #6800/15-64-COL. WHITE UK. 15MM-RL</v>
      </c>
      <c r="P4763">
        <f>COUNTIF($O$3:O4763,O4763)</f>
        <v>114</v>
      </c>
      <c r="Q4763">
        <f t="shared" si="223"/>
        <v>3.4799999999985762</v>
      </c>
      <c r="R4763">
        <f t="shared" si="224"/>
        <v>0</v>
      </c>
    </row>
    <row r="4764" spans="1:18" x14ac:dyDescent="0.25">
      <c r="A4764">
        <v>248283</v>
      </c>
      <c r="B4764" t="s">
        <v>1997</v>
      </c>
      <c r="C4764" t="s">
        <v>1998</v>
      </c>
      <c r="D4764" t="s">
        <v>2147</v>
      </c>
      <c r="E4764" t="s">
        <v>2149</v>
      </c>
      <c r="F4764" t="s">
        <v>1999</v>
      </c>
      <c r="G4764" t="s">
        <v>26</v>
      </c>
      <c r="H4764">
        <v>0</v>
      </c>
      <c r="I4764">
        <v>0</v>
      </c>
      <c r="L4764" t="s">
        <v>1321</v>
      </c>
      <c r="M4764">
        <v>2024</v>
      </c>
      <c r="O4764" t="str">
        <f t="shared" si="222"/>
        <v>MARUBENI FASHION LINK LTD.-248283-ELASTIC, #6800/15-64-COL. WHITE UK. 15MM-RL</v>
      </c>
      <c r="P4764">
        <f>COUNTIF($O$3:O4764,O4764)</f>
        <v>115</v>
      </c>
      <c r="Q4764">
        <f t="shared" si="223"/>
        <v>3.4799999999985762</v>
      </c>
      <c r="R4764">
        <f t="shared" si="224"/>
        <v>0</v>
      </c>
    </row>
    <row r="4765" spans="1:18" x14ac:dyDescent="0.25">
      <c r="A4765">
        <v>248283</v>
      </c>
      <c r="B4765" t="s">
        <v>1997</v>
      </c>
      <c r="C4765" t="s">
        <v>1998</v>
      </c>
      <c r="D4765" t="s">
        <v>2147</v>
      </c>
      <c r="E4765" t="s">
        <v>2150</v>
      </c>
      <c r="F4765" t="s">
        <v>1999</v>
      </c>
      <c r="G4765" t="s">
        <v>26</v>
      </c>
      <c r="H4765">
        <v>0</v>
      </c>
      <c r="I4765">
        <v>-5.3290705182007514E-14</v>
      </c>
      <c r="L4765" t="s">
        <v>1321</v>
      </c>
      <c r="M4765">
        <v>2024</v>
      </c>
      <c r="O4765" t="str">
        <f t="shared" si="222"/>
        <v>MARUBENI FASHION LINK LTD.-248283-ELASTIC, #6800/15-64-COL. WHITE UK. 15MM-RL</v>
      </c>
      <c r="P4765">
        <f>COUNTIF($O$3:O4765,O4765)</f>
        <v>116</v>
      </c>
      <c r="Q4765">
        <f t="shared" si="223"/>
        <v>3.4799999999985762</v>
      </c>
      <c r="R4765">
        <f t="shared" si="224"/>
        <v>0</v>
      </c>
    </row>
    <row r="4766" spans="1:18" x14ac:dyDescent="0.25">
      <c r="A4766">
        <v>248283</v>
      </c>
      <c r="B4766" t="s">
        <v>1997</v>
      </c>
      <c r="C4766" t="s">
        <v>1998</v>
      </c>
      <c r="D4766" t="s">
        <v>2147</v>
      </c>
      <c r="E4766" t="s">
        <v>2151</v>
      </c>
      <c r="F4766" t="s">
        <v>1999</v>
      </c>
      <c r="G4766" t="s">
        <v>26</v>
      </c>
      <c r="H4766">
        <v>0</v>
      </c>
      <c r="I4766">
        <v>0</v>
      </c>
      <c r="L4766" t="s">
        <v>1321</v>
      </c>
      <c r="M4766">
        <v>2024</v>
      </c>
      <c r="O4766" t="str">
        <f t="shared" si="222"/>
        <v>MARUBENI FASHION LINK LTD.-248283-ELASTIC, #6800/15-64-COL. WHITE UK. 15MM-RL</v>
      </c>
      <c r="P4766">
        <f>COUNTIF($O$3:O4766,O4766)</f>
        <v>117</v>
      </c>
      <c r="Q4766">
        <f t="shared" si="223"/>
        <v>3.4799999999985762</v>
      </c>
      <c r="R4766">
        <f t="shared" si="224"/>
        <v>0</v>
      </c>
    </row>
    <row r="4767" spans="1:18" x14ac:dyDescent="0.25">
      <c r="A4767">
        <v>248283</v>
      </c>
      <c r="B4767" t="s">
        <v>1997</v>
      </c>
      <c r="C4767" t="s">
        <v>1998</v>
      </c>
      <c r="D4767" t="s">
        <v>2147</v>
      </c>
      <c r="E4767" t="s">
        <v>2152</v>
      </c>
      <c r="F4767" t="s">
        <v>1999</v>
      </c>
      <c r="G4767" t="s">
        <v>26</v>
      </c>
      <c r="H4767">
        <v>0</v>
      </c>
      <c r="I4767">
        <v>0</v>
      </c>
      <c r="L4767" t="s">
        <v>1321</v>
      </c>
      <c r="M4767">
        <v>2024</v>
      </c>
      <c r="O4767" t="str">
        <f t="shared" si="222"/>
        <v>MARUBENI FASHION LINK LTD.-248283-ELASTIC, #6800/15-64-COL. WHITE UK. 15MM-RL</v>
      </c>
      <c r="P4767">
        <f>COUNTIF($O$3:O4767,O4767)</f>
        <v>118</v>
      </c>
      <c r="Q4767">
        <f t="shared" si="223"/>
        <v>3.4799999999985762</v>
      </c>
      <c r="R4767">
        <f t="shared" si="224"/>
        <v>0</v>
      </c>
    </row>
    <row r="4768" spans="1:18" x14ac:dyDescent="0.25">
      <c r="A4768">
        <v>248283</v>
      </c>
      <c r="B4768" t="s">
        <v>1997</v>
      </c>
      <c r="C4768" t="s">
        <v>1998</v>
      </c>
      <c r="D4768" t="s">
        <v>2147</v>
      </c>
      <c r="E4768" t="s">
        <v>2153</v>
      </c>
      <c r="F4768" t="s">
        <v>1999</v>
      </c>
      <c r="G4768" t="s">
        <v>26</v>
      </c>
      <c r="H4768">
        <v>0</v>
      </c>
      <c r="I4768">
        <v>0</v>
      </c>
      <c r="L4768" t="s">
        <v>1321</v>
      </c>
      <c r="M4768">
        <v>2024</v>
      </c>
      <c r="O4768" t="str">
        <f t="shared" si="222"/>
        <v>MARUBENI FASHION LINK LTD.-248283-ELASTIC, #6800/15-64-COL. WHITE UK. 15MM-RL</v>
      </c>
      <c r="P4768">
        <f>COUNTIF($O$3:O4768,O4768)</f>
        <v>119</v>
      </c>
      <c r="Q4768">
        <f t="shared" si="223"/>
        <v>3.4799999999985762</v>
      </c>
      <c r="R4768">
        <f t="shared" si="224"/>
        <v>0</v>
      </c>
    </row>
    <row r="4769" spans="1:18" x14ac:dyDescent="0.25">
      <c r="A4769">
        <v>248283</v>
      </c>
      <c r="B4769" t="s">
        <v>1997</v>
      </c>
      <c r="C4769" t="s">
        <v>1998</v>
      </c>
      <c r="D4769" t="s">
        <v>2147</v>
      </c>
      <c r="E4769" t="s">
        <v>2154</v>
      </c>
      <c r="F4769" t="s">
        <v>1999</v>
      </c>
      <c r="G4769" t="s">
        <v>26</v>
      </c>
      <c r="H4769">
        <v>0</v>
      </c>
      <c r="I4769">
        <v>0</v>
      </c>
      <c r="L4769" t="s">
        <v>1321</v>
      </c>
      <c r="M4769">
        <v>2024</v>
      </c>
      <c r="O4769" t="str">
        <f t="shared" si="222"/>
        <v>MARUBENI FASHION LINK LTD.-248283-ELASTIC, #6800/15-64-COL. WHITE UK. 15MM-RL</v>
      </c>
      <c r="P4769">
        <f>COUNTIF($O$3:O4769,O4769)</f>
        <v>120</v>
      </c>
      <c r="Q4769">
        <f t="shared" si="223"/>
        <v>3.4799999999985762</v>
      </c>
      <c r="R4769">
        <f t="shared" si="224"/>
        <v>0</v>
      </c>
    </row>
    <row r="4770" spans="1:18" x14ac:dyDescent="0.25">
      <c r="A4770">
        <v>248283</v>
      </c>
      <c r="B4770" t="s">
        <v>1997</v>
      </c>
      <c r="C4770" t="s">
        <v>1998</v>
      </c>
      <c r="D4770" t="s">
        <v>2147</v>
      </c>
      <c r="E4770" t="s">
        <v>2155</v>
      </c>
      <c r="F4770" t="s">
        <v>1999</v>
      </c>
      <c r="G4770" t="s">
        <v>26</v>
      </c>
      <c r="H4770">
        <v>0</v>
      </c>
      <c r="I4770">
        <v>0</v>
      </c>
      <c r="L4770" t="s">
        <v>1321</v>
      </c>
      <c r="M4770">
        <v>2024</v>
      </c>
      <c r="O4770" t="str">
        <f t="shared" si="222"/>
        <v>MARUBENI FASHION LINK LTD.-248283-ELASTIC, #6800/15-64-COL. WHITE UK. 15MM-RL</v>
      </c>
      <c r="P4770">
        <f>COUNTIF($O$3:O4770,O4770)</f>
        <v>121</v>
      </c>
      <c r="Q4770">
        <f t="shared" si="223"/>
        <v>3.4799999999985762</v>
      </c>
      <c r="R4770">
        <f t="shared" si="224"/>
        <v>0</v>
      </c>
    </row>
    <row r="4771" spans="1:18" x14ac:dyDescent="0.25">
      <c r="A4771">
        <v>248283</v>
      </c>
      <c r="B4771" t="s">
        <v>1997</v>
      </c>
      <c r="C4771" t="s">
        <v>1998</v>
      </c>
      <c r="D4771" t="s">
        <v>2147</v>
      </c>
      <c r="E4771" t="s">
        <v>2156</v>
      </c>
      <c r="F4771" t="s">
        <v>1999</v>
      </c>
      <c r="G4771" t="s">
        <v>26</v>
      </c>
      <c r="H4771">
        <v>0</v>
      </c>
      <c r="I4771">
        <v>0</v>
      </c>
      <c r="L4771" t="s">
        <v>1321</v>
      </c>
      <c r="M4771">
        <v>2024</v>
      </c>
      <c r="O4771" t="str">
        <f t="shared" si="222"/>
        <v>MARUBENI FASHION LINK LTD.-248283-ELASTIC, #6800/15-64-COL. WHITE UK. 15MM-RL</v>
      </c>
      <c r="P4771">
        <f>COUNTIF($O$3:O4771,O4771)</f>
        <v>122</v>
      </c>
      <c r="Q4771">
        <f t="shared" si="223"/>
        <v>3.4799999999985762</v>
      </c>
      <c r="R4771">
        <f t="shared" si="224"/>
        <v>0</v>
      </c>
    </row>
    <row r="4772" spans="1:18" x14ac:dyDescent="0.25">
      <c r="A4772">
        <v>248283</v>
      </c>
      <c r="B4772" t="s">
        <v>1997</v>
      </c>
      <c r="C4772" t="s">
        <v>1998</v>
      </c>
      <c r="D4772" t="s">
        <v>2147</v>
      </c>
      <c r="E4772" t="s">
        <v>2157</v>
      </c>
      <c r="F4772" t="s">
        <v>1999</v>
      </c>
      <c r="G4772" t="s">
        <v>26</v>
      </c>
      <c r="H4772">
        <v>0</v>
      </c>
      <c r="I4772">
        <v>0</v>
      </c>
      <c r="L4772" t="s">
        <v>1321</v>
      </c>
      <c r="M4772">
        <v>2024</v>
      </c>
      <c r="O4772" t="str">
        <f t="shared" si="222"/>
        <v>MARUBENI FASHION LINK LTD.-248283-ELASTIC, #6800/15-64-COL. WHITE UK. 15MM-RL</v>
      </c>
      <c r="P4772">
        <f>COUNTIF($O$3:O4772,O4772)</f>
        <v>123</v>
      </c>
      <c r="Q4772">
        <f t="shared" si="223"/>
        <v>3.4799999999985762</v>
      </c>
      <c r="R4772">
        <f t="shared" si="224"/>
        <v>0</v>
      </c>
    </row>
    <row r="4773" spans="1:18" x14ac:dyDescent="0.25">
      <c r="A4773">
        <v>248283</v>
      </c>
      <c r="B4773" t="s">
        <v>1997</v>
      </c>
      <c r="C4773" t="s">
        <v>1998</v>
      </c>
      <c r="D4773" t="s">
        <v>2147</v>
      </c>
      <c r="E4773" t="s">
        <v>2158</v>
      </c>
      <c r="F4773" t="s">
        <v>1999</v>
      </c>
      <c r="G4773" t="s">
        <v>26</v>
      </c>
      <c r="H4773">
        <v>0</v>
      </c>
      <c r="I4773">
        <v>0</v>
      </c>
      <c r="L4773" t="s">
        <v>1321</v>
      </c>
      <c r="M4773">
        <v>2024</v>
      </c>
      <c r="O4773" t="str">
        <f t="shared" si="222"/>
        <v>MARUBENI FASHION LINK LTD.-248283-ELASTIC, #6800/15-64-COL. WHITE UK. 15MM-RL</v>
      </c>
      <c r="P4773">
        <f>COUNTIF($O$3:O4773,O4773)</f>
        <v>124</v>
      </c>
      <c r="Q4773">
        <f t="shared" si="223"/>
        <v>3.4799999999985762</v>
      </c>
      <c r="R4773">
        <f t="shared" si="224"/>
        <v>0</v>
      </c>
    </row>
    <row r="4774" spans="1:18" x14ac:dyDescent="0.25">
      <c r="A4774">
        <v>248283</v>
      </c>
      <c r="B4774" t="s">
        <v>1997</v>
      </c>
      <c r="C4774" t="s">
        <v>1998</v>
      </c>
      <c r="D4774" t="s">
        <v>2159</v>
      </c>
      <c r="E4774">
        <v>2683796</v>
      </c>
      <c r="F4774" t="s">
        <v>1999</v>
      </c>
      <c r="G4774" t="s">
        <v>22</v>
      </c>
      <c r="H4774">
        <v>0</v>
      </c>
      <c r="I4774">
        <v>0</v>
      </c>
      <c r="L4774" t="s">
        <v>1321</v>
      </c>
      <c r="M4774">
        <v>2024</v>
      </c>
      <c r="O4774" t="str">
        <f t="shared" si="222"/>
        <v>ITOCHU CORPORATION TOKSD SECTI-248283-ELASTIC, #6800/15-64-COL. WHITE UK. 15MM-RL</v>
      </c>
      <c r="P4774">
        <f>COUNTIF($O$3:O4774,O4774)</f>
        <v>71</v>
      </c>
      <c r="Q4774">
        <f t="shared" si="223"/>
        <v>0.73000000000018883</v>
      </c>
      <c r="R4774">
        <f t="shared" si="224"/>
        <v>0</v>
      </c>
    </row>
    <row r="4775" spans="1:18" x14ac:dyDescent="0.25">
      <c r="A4775">
        <v>248283</v>
      </c>
      <c r="B4775" t="s">
        <v>1997</v>
      </c>
      <c r="C4775" t="s">
        <v>1998</v>
      </c>
      <c r="D4775" t="s">
        <v>2159</v>
      </c>
      <c r="E4775">
        <v>2683797</v>
      </c>
      <c r="F4775" t="s">
        <v>1999</v>
      </c>
      <c r="G4775" t="s">
        <v>22</v>
      </c>
      <c r="H4775">
        <v>0</v>
      </c>
      <c r="I4775">
        <v>0</v>
      </c>
      <c r="L4775" t="s">
        <v>1321</v>
      </c>
      <c r="M4775">
        <v>2024</v>
      </c>
      <c r="O4775" t="str">
        <f t="shared" si="222"/>
        <v>ITOCHU CORPORATION TOKSD SECTI-248283-ELASTIC, #6800/15-64-COL. WHITE UK. 15MM-RL</v>
      </c>
      <c r="P4775">
        <f>COUNTIF($O$3:O4775,O4775)</f>
        <v>72</v>
      </c>
      <c r="Q4775">
        <f t="shared" si="223"/>
        <v>0.73000000000018883</v>
      </c>
      <c r="R4775">
        <f t="shared" si="224"/>
        <v>0</v>
      </c>
    </row>
    <row r="4776" spans="1:18" x14ac:dyDescent="0.25">
      <c r="A4776">
        <v>248283</v>
      </c>
      <c r="B4776" t="s">
        <v>1997</v>
      </c>
      <c r="C4776" t="s">
        <v>1998</v>
      </c>
      <c r="D4776" t="s">
        <v>2159</v>
      </c>
      <c r="E4776">
        <v>2683798</v>
      </c>
      <c r="F4776" t="s">
        <v>1999</v>
      </c>
      <c r="G4776" t="s">
        <v>22</v>
      </c>
      <c r="H4776">
        <v>0</v>
      </c>
      <c r="I4776">
        <v>-3.3410774147313305E-15</v>
      </c>
      <c r="L4776" t="s">
        <v>1321</v>
      </c>
      <c r="M4776">
        <v>2024</v>
      </c>
      <c r="O4776" t="str">
        <f t="shared" si="222"/>
        <v>ITOCHU CORPORATION TOKSD SECTI-248283-ELASTIC, #6800/15-64-COL. WHITE UK. 15MM-RL</v>
      </c>
      <c r="P4776">
        <f>COUNTIF($O$3:O4776,O4776)</f>
        <v>73</v>
      </c>
      <c r="Q4776">
        <f t="shared" si="223"/>
        <v>0.73000000000018883</v>
      </c>
      <c r="R4776">
        <f t="shared" si="224"/>
        <v>0</v>
      </c>
    </row>
    <row r="4777" spans="1:18" x14ac:dyDescent="0.25">
      <c r="A4777">
        <v>248283</v>
      </c>
      <c r="B4777" t="s">
        <v>1997</v>
      </c>
      <c r="C4777" t="s">
        <v>1998</v>
      </c>
      <c r="D4777" t="s">
        <v>2159</v>
      </c>
      <c r="E4777">
        <v>2683799</v>
      </c>
      <c r="F4777" t="s">
        <v>1999</v>
      </c>
      <c r="G4777" t="s">
        <v>22</v>
      </c>
      <c r="H4777">
        <v>0</v>
      </c>
      <c r="I4777">
        <v>0</v>
      </c>
      <c r="L4777" t="s">
        <v>1321</v>
      </c>
      <c r="M4777">
        <v>2024</v>
      </c>
      <c r="O4777" t="str">
        <f t="shared" si="222"/>
        <v>ITOCHU CORPORATION TOKSD SECTI-248283-ELASTIC, #6800/15-64-COL. WHITE UK. 15MM-RL</v>
      </c>
      <c r="P4777">
        <f>COUNTIF($O$3:O4777,O4777)</f>
        <v>74</v>
      </c>
      <c r="Q4777">
        <f t="shared" si="223"/>
        <v>0.73000000000018883</v>
      </c>
      <c r="R4777">
        <f t="shared" si="224"/>
        <v>0</v>
      </c>
    </row>
    <row r="4778" spans="1:18" x14ac:dyDescent="0.25">
      <c r="A4778">
        <v>248283</v>
      </c>
      <c r="B4778" t="s">
        <v>1997</v>
      </c>
      <c r="C4778" t="s">
        <v>1998</v>
      </c>
      <c r="D4778" t="s">
        <v>2159</v>
      </c>
      <c r="E4778">
        <v>2683800</v>
      </c>
      <c r="F4778" t="s">
        <v>1999</v>
      </c>
      <c r="G4778" t="s">
        <v>22</v>
      </c>
      <c r="H4778">
        <v>0</v>
      </c>
      <c r="I4778">
        <v>-1.2221126888256606E-14</v>
      </c>
      <c r="L4778" t="s">
        <v>1321</v>
      </c>
      <c r="M4778">
        <v>2024</v>
      </c>
      <c r="O4778" t="str">
        <f t="shared" si="222"/>
        <v>ITOCHU CORPORATION TOKSD SECTI-248283-ELASTIC, #6800/15-64-COL. WHITE UK. 15MM-RL</v>
      </c>
      <c r="P4778">
        <f>COUNTIF($O$3:O4778,O4778)</f>
        <v>75</v>
      </c>
      <c r="Q4778">
        <f t="shared" si="223"/>
        <v>0.73000000000018883</v>
      </c>
      <c r="R4778">
        <f t="shared" si="224"/>
        <v>0</v>
      </c>
    </row>
    <row r="4779" spans="1:18" x14ac:dyDescent="0.25">
      <c r="A4779">
        <v>248283</v>
      </c>
      <c r="B4779" t="s">
        <v>1997</v>
      </c>
      <c r="C4779" t="s">
        <v>1998</v>
      </c>
      <c r="D4779" t="s">
        <v>2159</v>
      </c>
      <c r="E4779">
        <v>2683801</v>
      </c>
      <c r="F4779" t="s">
        <v>1999</v>
      </c>
      <c r="G4779" t="s">
        <v>22</v>
      </c>
      <c r="H4779">
        <v>0</v>
      </c>
      <c r="I4779">
        <v>0</v>
      </c>
      <c r="L4779" t="s">
        <v>1321</v>
      </c>
      <c r="M4779">
        <v>2024</v>
      </c>
      <c r="O4779" t="str">
        <f t="shared" si="222"/>
        <v>ITOCHU CORPORATION TOKSD SECTI-248283-ELASTIC, #6800/15-64-COL. WHITE UK. 15MM-RL</v>
      </c>
      <c r="P4779">
        <f>COUNTIF($O$3:O4779,O4779)</f>
        <v>76</v>
      </c>
      <c r="Q4779">
        <f t="shared" si="223"/>
        <v>0.73000000000018883</v>
      </c>
      <c r="R4779">
        <f t="shared" si="224"/>
        <v>0</v>
      </c>
    </row>
    <row r="4780" spans="1:18" x14ac:dyDescent="0.25">
      <c r="A4780">
        <v>248283</v>
      </c>
      <c r="B4780" t="s">
        <v>1997</v>
      </c>
      <c r="C4780" t="s">
        <v>1998</v>
      </c>
      <c r="D4780" t="s">
        <v>2159</v>
      </c>
      <c r="E4780">
        <v>2683802</v>
      </c>
      <c r="F4780" t="s">
        <v>1999</v>
      </c>
      <c r="G4780" t="s">
        <v>22</v>
      </c>
      <c r="H4780">
        <v>0</v>
      </c>
      <c r="I4780">
        <v>6.8747091352960865E-15</v>
      </c>
      <c r="L4780" t="s">
        <v>1321</v>
      </c>
      <c r="M4780">
        <v>2024</v>
      </c>
      <c r="O4780" t="str">
        <f t="shared" si="222"/>
        <v>ITOCHU CORPORATION TOKSD SECTI-248283-ELASTIC, #6800/15-64-COL. WHITE UK. 15MM-RL</v>
      </c>
      <c r="P4780">
        <f>COUNTIF($O$3:O4780,O4780)</f>
        <v>77</v>
      </c>
      <c r="Q4780">
        <f t="shared" si="223"/>
        <v>0.73000000000018883</v>
      </c>
      <c r="R4780">
        <f t="shared" si="224"/>
        <v>0</v>
      </c>
    </row>
    <row r="4781" spans="1:18" x14ac:dyDescent="0.25">
      <c r="A4781">
        <v>248283</v>
      </c>
      <c r="B4781" t="s">
        <v>1997</v>
      </c>
      <c r="C4781" t="s">
        <v>1998</v>
      </c>
      <c r="D4781" t="s">
        <v>2159</v>
      </c>
      <c r="E4781">
        <v>2687505</v>
      </c>
      <c r="F4781" t="s">
        <v>1999</v>
      </c>
      <c r="G4781" t="s">
        <v>22</v>
      </c>
      <c r="H4781">
        <v>0</v>
      </c>
      <c r="I4781">
        <v>0</v>
      </c>
      <c r="L4781" t="s">
        <v>1321</v>
      </c>
      <c r="M4781">
        <v>2024</v>
      </c>
      <c r="O4781" t="str">
        <f t="shared" si="222"/>
        <v>ITOCHU CORPORATION TOKSD SECTI-248283-ELASTIC, #6800/15-64-COL. WHITE UK. 15MM-RL</v>
      </c>
      <c r="P4781">
        <f>COUNTIF($O$3:O4781,O4781)</f>
        <v>78</v>
      </c>
      <c r="Q4781">
        <f t="shared" si="223"/>
        <v>0.73000000000018883</v>
      </c>
      <c r="R4781">
        <f t="shared" si="224"/>
        <v>0</v>
      </c>
    </row>
    <row r="4782" spans="1:18" x14ac:dyDescent="0.25">
      <c r="A4782">
        <v>248283</v>
      </c>
      <c r="B4782" t="s">
        <v>1997</v>
      </c>
      <c r="C4782" t="s">
        <v>1998</v>
      </c>
      <c r="D4782" t="s">
        <v>2159</v>
      </c>
      <c r="E4782" t="s">
        <v>2160</v>
      </c>
      <c r="F4782" t="s">
        <v>1999</v>
      </c>
      <c r="G4782" t="s">
        <v>1610</v>
      </c>
      <c r="H4782">
        <v>0</v>
      </c>
      <c r="I4782">
        <v>0</v>
      </c>
      <c r="L4782" t="s">
        <v>1321</v>
      </c>
      <c r="M4782">
        <v>2024</v>
      </c>
      <c r="O4782" t="str">
        <f t="shared" si="222"/>
        <v>DEEN &amp; JEAN-248283-ELASTIC, #6800/15-64-COL. WHITE UK. 15MM-RL</v>
      </c>
      <c r="P4782">
        <f>COUNTIF($O$3:O4782,O4782)</f>
        <v>3</v>
      </c>
      <c r="Q4782">
        <f t="shared" si="223"/>
        <v>0</v>
      </c>
      <c r="R4782">
        <f t="shared" si="224"/>
        <v>0</v>
      </c>
    </row>
    <row r="4783" spans="1:18" x14ac:dyDescent="0.25">
      <c r="A4783">
        <v>248283</v>
      </c>
      <c r="B4783" t="s">
        <v>1997</v>
      </c>
      <c r="C4783" t="s">
        <v>1998</v>
      </c>
      <c r="D4783" t="s">
        <v>2161</v>
      </c>
      <c r="E4783" t="s">
        <v>2162</v>
      </c>
      <c r="F4783" t="s">
        <v>1999</v>
      </c>
      <c r="G4783" t="s">
        <v>26</v>
      </c>
      <c r="H4783">
        <v>0</v>
      </c>
      <c r="I4783">
        <v>-9.0951551845463996E-15</v>
      </c>
      <c r="L4783" t="s">
        <v>1321</v>
      </c>
      <c r="M4783">
        <v>2024</v>
      </c>
      <c r="O4783" t="str">
        <f t="shared" si="222"/>
        <v>MARUBENI FASHION LINK LTD.-248283-ELASTIC, #6800/15-64-COL. WHITE UK. 15MM-RL</v>
      </c>
      <c r="P4783">
        <f>COUNTIF($O$3:O4783,O4783)</f>
        <v>125</v>
      </c>
      <c r="Q4783">
        <f t="shared" si="223"/>
        <v>3.4799999999985762</v>
      </c>
      <c r="R4783">
        <f t="shared" si="224"/>
        <v>0</v>
      </c>
    </row>
    <row r="4784" spans="1:18" x14ac:dyDescent="0.25">
      <c r="A4784">
        <v>248283</v>
      </c>
      <c r="B4784" t="s">
        <v>1997</v>
      </c>
      <c r="C4784" t="s">
        <v>1998</v>
      </c>
      <c r="D4784" t="s">
        <v>2161</v>
      </c>
      <c r="E4784" t="s">
        <v>2163</v>
      </c>
      <c r="F4784" t="s">
        <v>1999</v>
      </c>
      <c r="G4784" t="s">
        <v>26</v>
      </c>
      <c r="H4784">
        <v>0</v>
      </c>
      <c r="I4784">
        <v>-2.8421709430404007E-14</v>
      </c>
      <c r="L4784" t="s">
        <v>1321</v>
      </c>
      <c r="M4784">
        <v>2024</v>
      </c>
      <c r="O4784" t="str">
        <f t="shared" si="222"/>
        <v>MARUBENI FASHION LINK LTD.-248283-ELASTIC, #6800/15-64-COL. WHITE UK. 15MM-RL</v>
      </c>
      <c r="P4784">
        <f>COUNTIF($O$3:O4784,O4784)</f>
        <v>126</v>
      </c>
      <c r="Q4784">
        <f t="shared" si="223"/>
        <v>3.4799999999985762</v>
      </c>
      <c r="R4784">
        <f t="shared" si="224"/>
        <v>0</v>
      </c>
    </row>
    <row r="4785" spans="1:18" x14ac:dyDescent="0.25">
      <c r="A4785">
        <v>248283</v>
      </c>
      <c r="B4785" t="s">
        <v>1997</v>
      </c>
      <c r="C4785" t="s">
        <v>1998</v>
      </c>
      <c r="D4785" t="s">
        <v>2161</v>
      </c>
      <c r="E4785" t="s">
        <v>2164</v>
      </c>
      <c r="F4785" t="s">
        <v>1999</v>
      </c>
      <c r="G4785" t="s">
        <v>26</v>
      </c>
      <c r="H4785">
        <v>0</v>
      </c>
      <c r="I4785">
        <v>5.1174342541315809E-15</v>
      </c>
      <c r="L4785" t="s">
        <v>1321</v>
      </c>
      <c r="M4785">
        <v>2024</v>
      </c>
      <c r="O4785" t="str">
        <f t="shared" si="222"/>
        <v>MARUBENI FASHION LINK LTD.-248283-ELASTIC, #6800/15-64-COL. WHITE UK. 15MM-RL</v>
      </c>
      <c r="P4785">
        <f>COUNTIF($O$3:O4785,O4785)</f>
        <v>127</v>
      </c>
      <c r="Q4785">
        <f t="shared" si="223"/>
        <v>3.4799999999985762</v>
      </c>
      <c r="R4785">
        <f t="shared" si="224"/>
        <v>0</v>
      </c>
    </row>
    <row r="4786" spans="1:18" x14ac:dyDescent="0.25">
      <c r="A4786">
        <v>248283</v>
      </c>
      <c r="B4786" t="s">
        <v>1997</v>
      </c>
      <c r="C4786" t="s">
        <v>1998</v>
      </c>
      <c r="D4786" t="s">
        <v>2161</v>
      </c>
      <c r="E4786" t="s">
        <v>2165</v>
      </c>
      <c r="F4786" t="s">
        <v>1999</v>
      </c>
      <c r="G4786" t="s">
        <v>26</v>
      </c>
      <c r="H4786">
        <v>0</v>
      </c>
      <c r="I4786">
        <v>0</v>
      </c>
      <c r="L4786" t="s">
        <v>1321</v>
      </c>
      <c r="M4786">
        <v>2024</v>
      </c>
      <c r="O4786" t="str">
        <f t="shared" si="222"/>
        <v>MARUBENI FASHION LINK LTD.-248283-ELASTIC, #6800/15-64-COL. WHITE UK. 15MM-RL</v>
      </c>
      <c r="P4786">
        <f>COUNTIF($O$3:O4786,O4786)</f>
        <v>128</v>
      </c>
      <c r="Q4786">
        <f t="shared" si="223"/>
        <v>3.4799999999985762</v>
      </c>
      <c r="R4786">
        <f t="shared" si="224"/>
        <v>0</v>
      </c>
    </row>
    <row r="4787" spans="1:18" x14ac:dyDescent="0.25">
      <c r="A4787">
        <v>248283</v>
      </c>
      <c r="B4787" t="s">
        <v>1997</v>
      </c>
      <c r="C4787" t="s">
        <v>1998</v>
      </c>
      <c r="D4787" t="s">
        <v>2161</v>
      </c>
      <c r="E4787" t="s">
        <v>2166</v>
      </c>
      <c r="F4787" t="s">
        <v>1999</v>
      </c>
      <c r="G4787" t="s">
        <v>26</v>
      </c>
      <c r="H4787">
        <v>0</v>
      </c>
      <c r="I4787">
        <v>-1.9326554245857608E-14</v>
      </c>
      <c r="L4787" t="s">
        <v>1321</v>
      </c>
      <c r="M4787">
        <v>2024</v>
      </c>
      <c r="O4787" t="str">
        <f t="shared" si="222"/>
        <v>MARUBENI FASHION LINK LTD.-248283-ELASTIC, #6800/15-64-COL. WHITE UK. 15MM-RL</v>
      </c>
      <c r="P4787">
        <f>COUNTIF($O$3:O4787,O4787)</f>
        <v>129</v>
      </c>
      <c r="Q4787">
        <f t="shared" si="223"/>
        <v>3.4799999999985762</v>
      </c>
      <c r="R4787">
        <f t="shared" si="224"/>
        <v>0</v>
      </c>
    </row>
    <row r="4788" spans="1:18" x14ac:dyDescent="0.25">
      <c r="A4788">
        <v>248283</v>
      </c>
      <c r="B4788" t="s">
        <v>1997</v>
      </c>
      <c r="C4788" t="s">
        <v>1998</v>
      </c>
      <c r="D4788" t="s">
        <v>2161</v>
      </c>
      <c r="E4788" t="s">
        <v>2167</v>
      </c>
      <c r="F4788" t="s">
        <v>1999</v>
      </c>
      <c r="G4788" t="s">
        <v>26</v>
      </c>
      <c r="H4788">
        <v>0</v>
      </c>
      <c r="I4788">
        <v>0</v>
      </c>
      <c r="L4788" t="s">
        <v>1321</v>
      </c>
      <c r="M4788">
        <v>2024</v>
      </c>
      <c r="O4788" t="str">
        <f t="shared" si="222"/>
        <v>MARUBENI FASHION LINK LTD.-248283-ELASTIC, #6800/15-64-COL. WHITE UK. 15MM-RL</v>
      </c>
      <c r="P4788">
        <f>COUNTIF($O$3:O4788,O4788)</f>
        <v>130</v>
      </c>
      <c r="Q4788">
        <f t="shared" si="223"/>
        <v>3.4799999999985762</v>
      </c>
      <c r="R4788">
        <f t="shared" si="224"/>
        <v>0</v>
      </c>
    </row>
    <row r="4789" spans="1:18" x14ac:dyDescent="0.25">
      <c r="A4789">
        <v>248283</v>
      </c>
      <c r="B4789" t="s">
        <v>1997</v>
      </c>
      <c r="C4789" t="s">
        <v>1998</v>
      </c>
      <c r="D4789" t="s">
        <v>2168</v>
      </c>
      <c r="E4789" t="s">
        <v>2169</v>
      </c>
      <c r="F4789" t="s">
        <v>1999</v>
      </c>
      <c r="G4789" t="s">
        <v>26</v>
      </c>
      <c r="H4789">
        <v>0</v>
      </c>
      <c r="I4789">
        <v>0</v>
      </c>
      <c r="L4789" t="s">
        <v>1321</v>
      </c>
      <c r="M4789">
        <v>2024</v>
      </c>
      <c r="O4789" t="str">
        <f t="shared" si="222"/>
        <v>MARUBENI FASHION LINK LTD.-248283-ELASTIC, #6800/15-64-COL. WHITE UK. 15MM-RL</v>
      </c>
      <c r="P4789">
        <f>COUNTIF($O$3:O4789,O4789)</f>
        <v>131</v>
      </c>
      <c r="Q4789">
        <f t="shared" si="223"/>
        <v>3.4799999999985762</v>
      </c>
      <c r="R4789">
        <f t="shared" si="224"/>
        <v>0</v>
      </c>
    </row>
    <row r="4790" spans="1:18" x14ac:dyDescent="0.25">
      <c r="A4790">
        <v>248283</v>
      </c>
      <c r="B4790" t="s">
        <v>1997</v>
      </c>
      <c r="C4790" t="s">
        <v>1998</v>
      </c>
      <c r="D4790" t="s">
        <v>2168</v>
      </c>
      <c r="E4790" t="s">
        <v>2170</v>
      </c>
      <c r="F4790" t="s">
        <v>1999</v>
      </c>
      <c r="G4790" t="s">
        <v>26</v>
      </c>
      <c r="H4790">
        <v>0</v>
      </c>
      <c r="I4790">
        <v>0</v>
      </c>
      <c r="L4790" t="s">
        <v>1321</v>
      </c>
      <c r="M4790">
        <v>2024</v>
      </c>
      <c r="O4790" t="str">
        <f t="shared" si="222"/>
        <v>MARUBENI FASHION LINK LTD.-248283-ELASTIC, #6800/15-64-COL. WHITE UK. 15MM-RL</v>
      </c>
      <c r="P4790">
        <f>COUNTIF($O$3:O4790,O4790)</f>
        <v>132</v>
      </c>
      <c r="Q4790">
        <f t="shared" si="223"/>
        <v>3.4799999999985762</v>
      </c>
      <c r="R4790">
        <f t="shared" si="224"/>
        <v>0</v>
      </c>
    </row>
    <row r="4791" spans="1:18" x14ac:dyDescent="0.25">
      <c r="A4791">
        <v>248283</v>
      </c>
      <c r="B4791" t="s">
        <v>1997</v>
      </c>
      <c r="C4791" t="s">
        <v>1998</v>
      </c>
      <c r="D4791" t="s">
        <v>2168</v>
      </c>
      <c r="E4791" t="s">
        <v>2171</v>
      </c>
      <c r="F4791" t="s">
        <v>1999</v>
      </c>
      <c r="G4791" t="s">
        <v>26</v>
      </c>
      <c r="H4791">
        <v>0</v>
      </c>
      <c r="I4791">
        <v>0</v>
      </c>
      <c r="L4791" t="s">
        <v>1321</v>
      </c>
      <c r="M4791">
        <v>2024</v>
      </c>
      <c r="O4791" t="str">
        <f t="shared" si="222"/>
        <v>MARUBENI FASHION LINK LTD.-248283-ELASTIC, #6800/15-64-COL. WHITE UK. 15MM-RL</v>
      </c>
      <c r="P4791">
        <f>COUNTIF($O$3:O4791,O4791)</f>
        <v>133</v>
      </c>
      <c r="Q4791">
        <f t="shared" si="223"/>
        <v>3.4799999999985762</v>
      </c>
      <c r="R4791">
        <f t="shared" si="224"/>
        <v>0</v>
      </c>
    </row>
    <row r="4792" spans="1:18" x14ac:dyDescent="0.25">
      <c r="A4792">
        <v>248283</v>
      </c>
      <c r="B4792" t="s">
        <v>1997</v>
      </c>
      <c r="C4792" t="s">
        <v>1998</v>
      </c>
      <c r="D4792" t="s">
        <v>2168</v>
      </c>
      <c r="E4792" t="s">
        <v>2172</v>
      </c>
      <c r="F4792" t="s">
        <v>1999</v>
      </c>
      <c r="G4792" t="s">
        <v>26</v>
      </c>
      <c r="H4792">
        <v>0</v>
      </c>
      <c r="I4792">
        <v>0</v>
      </c>
      <c r="L4792" t="s">
        <v>1321</v>
      </c>
      <c r="M4792">
        <v>2024</v>
      </c>
      <c r="O4792" t="str">
        <f t="shared" si="222"/>
        <v>MARUBENI FASHION LINK LTD.-248283-ELASTIC, #6800/15-64-COL. WHITE UK. 15MM-RL</v>
      </c>
      <c r="P4792">
        <f>COUNTIF($O$3:O4792,O4792)</f>
        <v>134</v>
      </c>
      <c r="Q4792">
        <f t="shared" si="223"/>
        <v>3.4799999999985762</v>
      </c>
      <c r="R4792">
        <f t="shared" si="224"/>
        <v>0</v>
      </c>
    </row>
    <row r="4793" spans="1:18" x14ac:dyDescent="0.25">
      <c r="A4793">
        <v>248283</v>
      </c>
      <c r="B4793" t="s">
        <v>1997</v>
      </c>
      <c r="C4793" t="s">
        <v>1998</v>
      </c>
      <c r="D4793" t="s">
        <v>2168</v>
      </c>
      <c r="E4793" t="s">
        <v>2173</v>
      </c>
      <c r="F4793" t="s">
        <v>1999</v>
      </c>
      <c r="G4793" t="s">
        <v>26</v>
      </c>
      <c r="H4793">
        <v>0</v>
      </c>
      <c r="I4793">
        <v>0</v>
      </c>
      <c r="L4793" t="s">
        <v>1321</v>
      </c>
      <c r="M4793">
        <v>2024</v>
      </c>
      <c r="O4793" t="str">
        <f t="shared" si="222"/>
        <v>MARUBENI FASHION LINK LTD.-248283-ELASTIC, #6800/15-64-COL. WHITE UK. 15MM-RL</v>
      </c>
      <c r="P4793">
        <f>COUNTIF($O$3:O4793,O4793)</f>
        <v>135</v>
      </c>
      <c r="Q4793">
        <f t="shared" si="223"/>
        <v>3.4799999999985762</v>
      </c>
      <c r="R4793">
        <f t="shared" si="224"/>
        <v>0</v>
      </c>
    </row>
    <row r="4794" spans="1:18" x14ac:dyDescent="0.25">
      <c r="A4794">
        <v>248283</v>
      </c>
      <c r="B4794" t="s">
        <v>1997</v>
      </c>
      <c r="C4794" t="s">
        <v>1998</v>
      </c>
      <c r="D4794" t="s">
        <v>2168</v>
      </c>
      <c r="E4794" t="s">
        <v>2174</v>
      </c>
      <c r="F4794" t="s">
        <v>1999</v>
      </c>
      <c r="G4794" t="s">
        <v>26</v>
      </c>
      <c r="H4794">
        <v>0</v>
      </c>
      <c r="I4794">
        <v>0</v>
      </c>
      <c r="L4794" t="s">
        <v>1321</v>
      </c>
      <c r="M4794">
        <v>2024</v>
      </c>
      <c r="O4794" t="str">
        <f t="shared" si="222"/>
        <v>MARUBENI FASHION LINK LTD.-248283-ELASTIC, #6800/15-64-COL. WHITE UK. 15MM-RL</v>
      </c>
      <c r="P4794">
        <f>COUNTIF($O$3:O4794,O4794)</f>
        <v>136</v>
      </c>
      <c r="Q4794">
        <f t="shared" si="223"/>
        <v>3.4799999999985762</v>
      </c>
      <c r="R4794">
        <f t="shared" si="224"/>
        <v>0</v>
      </c>
    </row>
    <row r="4795" spans="1:18" x14ac:dyDescent="0.25">
      <c r="A4795">
        <v>248283</v>
      </c>
      <c r="B4795" t="s">
        <v>1997</v>
      </c>
      <c r="C4795" t="s">
        <v>1998</v>
      </c>
      <c r="D4795" t="s">
        <v>2168</v>
      </c>
      <c r="E4795" t="s">
        <v>2175</v>
      </c>
      <c r="F4795" t="s">
        <v>1999</v>
      </c>
      <c r="G4795" t="s">
        <v>26</v>
      </c>
      <c r="H4795">
        <v>1.1102230246251565E-15</v>
      </c>
      <c r="I4795">
        <v>-1.3188582170808871E-13</v>
      </c>
      <c r="L4795" t="s">
        <v>1321</v>
      </c>
      <c r="M4795">
        <v>2024</v>
      </c>
      <c r="O4795" t="str">
        <f t="shared" si="222"/>
        <v>MARUBENI FASHION LINK LTD.-248283-ELASTIC, #6800/15-64-COL. WHITE UK. 15MM-RL</v>
      </c>
      <c r="P4795">
        <f>COUNTIF($O$3:O4795,O4795)</f>
        <v>137</v>
      </c>
      <c r="Q4795">
        <f t="shared" si="223"/>
        <v>3.4799999999985762</v>
      </c>
      <c r="R4795">
        <f t="shared" si="224"/>
        <v>0</v>
      </c>
    </row>
    <row r="4796" spans="1:18" x14ac:dyDescent="0.25">
      <c r="A4796">
        <v>248283</v>
      </c>
      <c r="B4796" t="s">
        <v>1997</v>
      </c>
      <c r="C4796" t="s">
        <v>1998</v>
      </c>
      <c r="D4796" t="s">
        <v>2168</v>
      </c>
      <c r="E4796" t="s">
        <v>2176</v>
      </c>
      <c r="F4796" t="s">
        <v>1999</v>
      </c>
      <c r="G4796" t="s">
        <v>26</v>
      </c>
      <c r="H4796">
        <v>0</v>
      </c>
      <c r="I4796">
        <v>0</v>
      </c>
      <c r="L4796" t="s">
        <v>1321</v>
      </c>
      <c r="M4796">
        <v>2024</v>
      </c>
      <c r="O4796" t="str">
        <f t="shared" si="222"/>
        <v>MARUBENI FASHION LINK LTD.-248283-ELASTIC, #6800/15-64-COL. WHITE UK. 15MM-RL</v>
      </c>
      <c r="P4796">
        <f>COUNTIF($O$3:O4796,O4796)</f>
        <v>138</v>
      </c>
      <c r="Q4796">
        <f t="shared" si="223"/>
        <v>3.4799999999985762</v>
      </c>
      <c r="R4796">
        <f t="shared" si="224"/>
        <v>0</v>
      </c>
    </row>
    <row r="4797" spans="1:18" x14ac:dyDescent="0.25">
      <c r="A4797">
        <v>248283</v>
      </c>
      <c r="B4797" t="s">
        <v>1997</v>
      </c>
      <c r="C4797" t="s">
        <v>1998</v>
      </c>
      <c r="D4797" t="s">
        <v>2168</v>
      </c>
      <c r="E4797" t="s">
        <v>2177</v>
      </c>
      <c r="F4797" t="s">
        <v>1999</v>
      </c>
      <c r="G4797" t="s">
        <v>26</v>
      </c>
      <c r="H4797">
        <v>0</v>
      </c>
      <c r="I4797">
        <v>0</v>
      </c>
      <c r="L4797" t="s">
        <v>1321</v>
      </c>
      <c r="M4797">
        <v>2024</v>
      </c>
      <c r="O4797" t="str">
        <f t="shared" si="222"/>
        <v>MARUBENI FASHION LINK LTD.-248283-ELASTIC, #6800/15-64-COL. WHITE UK. 15MM-RL</v>
      </c>
      <c r="P4797">
        <f>COUNTIF($O$3:O4797,O4797)</f>
        <v>139</v>
      </c>
      <c r="Q4797">
        <f t="shared" si="223"/>
        <v>3.4799999999985762</v>
      </c>
      <c r="R4797">
        <f t="shared" si="224"/>
        <v>0</v>
      </c>
    </row>
    <row r="4798" spans="1:18" x14ac:dyDescent="0.25">
      <c r="A4798">
        <v>248283</v>
      </c>
      <c r="B4798" t="s">
        <v>1997</v>
      </c>
      <c r="C4798" t="s">
        <v>1998</v>
      </c>
      <c r="D4798" t="s">
        <v>2168</v>
      </c>
      <c r="E4798" t="s">
        <v>2178</v>
      </c>
      <c r="F4798" t="s">
        <v>1999</v>
      </c>
      <c r="G4798" t="s">
        <v>26</v>
      </c>
      <c r="H4798">
        <v>0</v>
      </c>
      <c r="I4798">
        <v>0</v>
      </c>
      <c r="L4798" t="s">
        <v>1321</v>
      </c>
      <c r="M4798">
        <v>2024</v>
      </c>
      <c r="O4798" t="str">
        <f t="shared" si="222"/>
        <v>MARUBENI FASHION LINK LTD.-248283-ELASTIC, #6800/15-64-COL. WHITE UK. 15MM-RL</v>
      </c>
      <c r="P4798">
        <f>COUNTIF($O$3:O4798,O4798)</f>
        <v>140</v>
      </c>
      <c r="Q4798">
        <f t="shared" si="223"/>
        <v>3.4799999999985762</v>
      </c>
      <c r="R4798">
        <f t="shared" si="224"/>
        <v>0</v>
      </c>
    </row>
    <row r="4799" spans="1:18" x14ac:dyDescent="0.25">
      <c r="A4799">
        <v>248283</v>
      </c>
      <c r="B4799" t="s">
        <v>1997</v>
      </c>
      <c r="C4799" t="s">
        <v>1998</v>
      </c>
      <c r="D4799" t="s">
        <v>2168</v>
      </c>
      <c r="E4799" t="s">
        <v>2179</v>
      </c>
      <c r="F4799" t="s">
        <v>1999</v>
      </c>
      <c r="G4799" t="s">
        <v>26</v>
      </c>
      <c r="H4799">
        <v>0</v>
      </c>
      <c r="I4799">
        <v>0</v>
      </c>
      <c r="L4799" t="s">
        <v>1321</v>
      </c>
      <c r="M4799">
        <v>2024</v>
      </c>
      <c r="O4799" t="str">
        <f t="shared" si="222"/>
        <v>MARUBENI FASHION LINK LTD.-248283-ELASTIC, #6800/15-64-COL. WHITE UK. 15MM-RL</v>
      </c>
      <c r="P4799">
        <f>COUNTIF($O$3:O4799,O4799)</f>
        <v>141</v>
      </c>
      <c r="Q4799">
        <f t="shared" si="223"/>
        <v>3.4799999999985762</v>
      </c>
      <c r="R4799">
        <f t="shared" si="224"/>
        <v>0</v>
      </c>
    </row>
    <row r="4800" spans="1:18" x14ac:dyDescent="0.25">
      <c r="A4800">
        <v>248283</v>
      </c>
      <c r="B4800" t="s">
        <v>1997</v>
      </c>
      <c r="C4800" t="s">
        <v>1998</v>
      </c>
      <c r="D4800" t="s">
        <v>2168</v>
      </c>
      <c r="E4800" t="s">
        <v>2180</v>
      </c>
      <c r="F4800" t="s">
        <v>1999</v>
      </c>
      <c r="G4800" t="s">
        <v>26</v>
      </c>
      <c r="H4800">
        <v>0</v>
      </c>
      <c r="I4800">
        <v>2.3092638912203256E-14</v>
      </c>
      <c r="L4800" t="s">
        <v>1321</v>
      </c>
      <c r="M4800">
        <v>2024</v>
      </c>
      <c r="O4800" t="str">
        <f t="shared" si="222"/>
        <v>MARUBENI FASHION LINK LTD.-248283-ELASTIC, #6800/15-64-COL. WHITE UK. 15MM-RL</v>
      </c>
      <c r="P4800">
        <f>COUNTIF($O$3:O4800,O4800)</f>
        <v>142</v>
      </c>
      <c r="Q4800">
        <f t="shared" si="223"/>
        <v>3.4799999999985762</v>
      </c>
      <c r="R4800">
        <f t="shared" si="224"/>
        <v>0</v>
      </c>
    </row>
    <row r="4801" spans="1:18" x14ac:dyDescent="0.25">
      <c r="A4801">
        <v>248283</v>
      </c>
      <c r="B4801" t="s">
        <v>1997</v>
      </c>
      <c r="C4801" t="s">
        <v>1998</v>
      </c>
      <c r="D4801" t="s">
        <v>2168</v>
      </c>
      <c r="E4801" t="s">
        <v>2181</v>
      </c>
      <c r="F4801" t="s">
        <v>1999</v>
      </c>
      <c r="G4801" t="s">
        <v>26</v>
      </c>
      <c r="H4801">
        <v>0</v>
      </c>
      <c r="I4801">
        <v>0</v>
      </c>
      <c r="L4801" t="s">
        <v>1321</v>
      </c>
      <c r="M4801">
        <v>2024</v>
      </c>
      <c r="O4801" t="str">
        <f t="shared" si="222"/>
        <v>MARUBENI FASHION LINK LTD.-248283-ELASTIC, #6800/15-64-COL. WHITE UK. 15MM-RL</v>
      </c>
      <c r="P4801">
        <f>COUNTIF($O$3:O4801,O4801)</f>
        <v>143</v>
      </c>
      <c r="Q4801">
        <f t="shared" si="223"/>
        <v>3.4799999999985762</v>
      </c>
      <c r="R4801">
        <f t="shared" si="224"/>
        <v>0</v>
      </c>
    </row>
    <row r="4802" spans="1:18" x14ac:dyDescent="0.25">
      <c r="A4802">
        <v>248283</v>
      </c>
      <c r="B4802" t="s">
        <v>1997</v>
      </c>
      <c r="C4802" t="s">
        <v>1998</v>
      </c>
      <c r="D4802" t="s">
        <v>2168</v>
      </c>
      <c r="E4802" t="s">
        <v>2182</v>
      </c>
      <c r="F4802" t="s">
        <v>1999</v>
      </c>
      <c r="G4802" t="s">
        <v>26</v>
      </c>
      <c r="H4802">
        <v>0.30999999999999994</v>
      </c>
      <c r="I4802">
        <v>0.66999999999999571</v>
      </c>
      <c r="L4802" t="s">
        <v>1321</v>
      </c>
      <c r="M4802">
        <v>2024</v>
      </c>
      <c r="O4802" t="str">
        <f t="shared" si="222"/>
        <v>MARUBENI FASHION LINK LTD.-248283-ELASTIC, #6800/15-64-COL. WHITE UK. 15MM-RL</v>
      </c>
      <c r="P4802">
        <f>COUNTIF($O$3:O4802,O4802)</f>
        <v>144</v>
      </c>
      <c r="Q4802">
        <f t="shared" si="223"/>
        <v>3.4799999999985762</v>
      </c>
      <c r="R4802">
        <f t="shared" si="224"/>
        <v>0</v>
      </c>
    </row>
    <row r="4803" spans="1:18" x14ac:dyDescent="0.25">
      <c r="A4803">
        <v>248283</v>
      </c>
      <c r="B4803" t="s">
        <v>1997</v>
      </c>
      <c r="C4803" t="s">
        <v>1998</v>
      </c>
      <c r="D4803" t="s">
        <v>2168</v>
      </c>
      <c r="E4803" t="s">
        <v>2183</v>
      </c>
      <c r="F4803" t="s">
        <v>1999</v>
      </c>
      <c r="G4803" t="s">
        <v>26</v>
      </c>
      <c r="H4803">
        <v>0</v>
      </c>
      <c r="I4803">
        <v>3.907985046680551E-14</v>
      </c>
      <c r="L4803" t="s">
        <v>1321</v>
      </c>
      <c r="M4803">
        <v>2024</v>
      </c>
      <c r="O4803" t="str">
        <f t="shared" si="222"/>
        <v>MARUBENI FASHION LINK LTD.-248283-ELASTIC, #6800/15-64-COL. WHITE UK. 15MM-RL</v>
      </c>
      <c r="P4803">
        <f>COUNTIF($O$3:O4803,O4803)</f>
        <v>145</v>
      </c>
      <c r="Q4803">
        <f t="shared" si="223"/>
        <v>3.4799999999985762</v>
      </c>
      <c r="R4803">
        <f t="shared" si="224"/>
        <v>0</v>
      </c>
    </row>
    <row r="4804" spans="1:18" x14ac:dyDescent="0.25">
      <c r="A4804">
        <v>248283</v>
      </c>
      <c r="B4804" t="s">
        <v>1997</v>
      </c>
      <c r="C4804" t="s">
        <v>1998</v>
      </c>
      <c r="D4804" t="s">
        <v>2168</v>
      </c>
      <c r="E4804" t="s">
        <v>2184</v>
      </c>
      <c r="F4804" t="s">
        <v>1999</v>
      </c>
      <c r="G4804" t="s">
        <v>26</v>
      </c>
      <c r="H4804">
        <v>0</v>
      </c>
      <c r="I4804">
        <v>0</v>
      </c>
      <c r="L4804" t="s">
        <v>1321</v>
      </c>
      <c r="M4804">
        <v>2024</v>
      </c>
      <c r="O4804" t="str">
        <f t="shared" ref="O4804:O4867" si="225">G4804&amp;"-"&amp;A4804&amp;"-"&amp;B4804&amp;"-"&amp;C4804&amp;"-"&amp;F4804</f>
        <v>MARUBENI FASHION LINK LTD.-248283-ELASTIC, #6800/15-64-COL. WHITE UK. 15MM-RL</v>
      </c>
      <c r="P4804">
        <f>COUNTIF($O$3:O4804,O4804)</f>
        <v>146</v>
      </c>
      <c r="Q4804">
        <f t="shared" ref="Q4804:Q4867" si="226">SUMIF($O$4:$O$18090,O4804,$I$4:$I$18090)</f>
        <v>3.4799999999985762</v>
      </c>
      <c r="R4804">
        <f t="shared" ref="R4804:R4867" si="227">SUMIF($O$4:$O$18090,O4804,$J$4:$J$18090)</f>
        <v>0</v>
      </c>
    </row>
    <row r="4805" spans="1:18" x14ac:dyDescent="0.25">
      <c r="A4805">
        <v>248283</v>
      </c>
      <c r="B4805" t="s">
        <v>1997</v>
      </c>
      <c r="C4805" t="s">
        <v>1998</v>
      </c>
      <c r="D4805" t="s">
        <v>2168</v>
      </c>
      <c r="E4805" t="s">
        <v>2185</v>
      </c>
      <c r="F4805" t="s">
        <v>1999</v>
      </c>
      <c r="G4805" t="s">
        <v>26</v>
      </c>
      <c r="H4805">
        <v>0</v>
      </c>
      <c r="I4805">
        <v>0</v>
      </c>
      <c r="L4805" t="s">
        <v>1321</v>
      </c>
      <c r="M4805">
        <v>2024</v>
      </c>
      <c r="O4805" t="str">
        <f t="shared" si="225"/>
        <v>MARUBENI FASHION LINK LTD.-248283-ELASTIC, #6800/15-64-COL. WHITE UK. 15MM-RL</v>
      </c>
      <c r="P4805">
        <f>COUNTIF($O$3:O4805,O4805)</f>
        <v>147</v>
      </c>
      <c r="Q4805">
        <f t="shared" si="226"/>
        <v>3.4799999999985762</v>
      </c>
      <c r="R4805">
        <f t="shared" si="227"/>
        <v>0</v>
      </c>
    </row>
    <row r="4806" spans="1:18" x14ac:dyDescent="0.25">
      <c r="A4806">
        <v>248283</v>
      </c>
      <c r="B4806" t="s">
        <v>1997</v>
      </c>
      <c r="C4806" t="s">
        <v>1998</v>
      </c>
      <c r="D4806" t="s">
        <v>2168</v>
      </c>
      <c r="E4806" t="s">
        <v>2186</v>
      </c>
      <c r="F4806" t="s">
        <v>1999</v>
      </c>
      <c r="G4806" t="s">
        <v>26</v>
      </c>
      <c r="H4806">
        <v>0</v>
      </c>
      <c r="I4806">
        <v>0</v>
      </c>
      <c r="L4806" t="s">
        <v>1321</v>
      </c>
      <c r="M4806">
        <v>2024</v>
      </c>
      <c r="O4806" t="str">
        <f t="shared" si="225"/>
        <v>MARUBENI FASHION LINK LTD.-248283-ELASTIC, #6800/15-64-COL. WHITE UK. 15MM-RL</v>
      </c>
      <c r="P4806">
        <f>COUNTIF($O$3:O4806,O4806)</f>
        <v>148</v>
      </c>
      <c r="Q4806">
        <f t="shared" si="226"/>
        <v>3.4799999999985762</v>
      </c>
      <c r="R4806">
        <f t="shared" si="227"/>
        <v>0</v>
      </c>
    </row>
    <row r="4807" spans="1:18" x14ac:dyDescent="0.25">
      <c r="A4807">
        <v>248283</v>
      </c>
      <c r="B4807" t="s">
        <v>1997</v>
      </c>
      <c r="C4807" t="s">
        <v>1998</v>
      </c>
      <c r="D4807" t="s">
        <v>2168</v>
      </c>
      <c r="E4807" t="s">
        <v>2187</v>
      </c>
      <c r="F4807" t="s">
        <v>1999</v>
      </c>
      <c r="G4807" t="s">
        <v>26</v>
      </c>
      <c r="H4807">
        <v>0</v>
      </c>
      <c r="I4807">
        <v>0</v>
      </c>
      <c r="L4807" t="s">
        <v>1321</v>
      </c>
      <c r="M4807">
        <v>2024</v>
      </c>
      <c r="O4807" t="str">
        <f t="shared" si="225"/>
        <v>MARUBENI FASHION LINK LTD.-248283-ELASTIC, #6800/15-64-COL. WHITE UK. 15MM-RL</v>
      </c>
      <c r="P4807">
        <f>COUNTIF($O$3:O4807,O4807)</f>
        <v>149</v>
      </c>
      <c r="Q4807">
        <f t="shared" si="226"/>
        <v>3.4799999999985762</v>
      </c>
      <c r="R4807">
        <f t="shared" si="227"/>
        <v>0</v>
      </c>
    </row>
    <row r="4808" spans="1:18" x14ac:dyDescent="0.25">
      <c r="A4808">
        <v>248283</v>
      </c>
      <c r="B4808" t="s">
        <v>1997</v>
      </c>
      <c r="C4808" t="s">
        <v>1998</v>
      </c>
      <c r="D4808" t="s">
        <v>2168</v>
      </c>
      <c r="E4808" t="s">
        <v>2188</v>
      </c>
      <c r="F4808" t="s">
        <v>1999</v>
      </c>
      <c r="G4808" t="s">
        <v>26</v>
      </c>
      <c r="H4808">
        <v>0</v>
      </c>
      <c r="I4808">
        <v>-4.0856207306205761E-14</v>
      </c>
      <c r="L4808" t="s">
        <v>1321</v>
      </c>
      <c r="M4808">
        <v>2024</v>
      </c>
      <c r="O4808" t="str">
        <f t="shared" si="225"/>
        <v>MARUBENI FASHION LINK LTD.-248283-ELASTIC, #6800/15-64-COL. WHITE UK. 15MM-RL</v>
      </c>
      <c r="P4808">
        <f>COUNTIF($O$3:O4808,O4808)</f>
        <v>150</v>
      </c>
      <c r="Q4808">
        <f t="shared" si="226"/>
        <v>3.4799999999985762</v>
      </c>
      <c r="R4808">
        <f t="shared" si="227"/>
        <v>0</v>
      </c>
    </row>
    <row r="4809" spans="1:18" x14ac:dyDescent="0.25">
      <c r="A4809">
        <v>248283</v>
      </c>
      <c r="B4809" t="s">
        <v>1997</v>
      </c>
      <c r="C4809" t="s">
        <v>1998</v>
      </c>
      <c r="D4809" t="s">
        <v>2168</v>
      </c>
      <c r="E4809" t="s">
        <v>2189</v>
      </c>
      <c r="F4809" t="s">
        <v>1999</v>
      </c>
      <c r="G4809" t="s">
        <v>26</v>
      </c>
      <c r="H4809">
        <v>0</v>
      </c>
      <c r="I4809">
        <v>0</v>
      </c>
      <c r="L4809" t="s">
        <v>1321</v>
      </c>
      <c r="M4809">
        <v>2024</v>
      </c>
      <c r="O4809" t="str">
        <f t="shared" si="225"/>
        <v>MARUBENI FASHION LINK LTD.-248283-ELASTIC, #6800/15-64-COL. WHITE UK. 15MM-RL</v>
      </c>
      <c r="P4809">
        <f>COUNTIF($O$3:O4809,O4809)</f>
        <v>151</v>
      </c>
      <c r="Q4809">
        <f t="shared" si="226"/>
        <v>3.4799999999985762</v>
      </c>
      <c r="R4809">
        <f t="shared" si="227"/>
        <v>0</v>
      </c>
    </row>
    <row r="4810" spans="1:18" x14ac:dyDescent="0.25">
      <c r="A4810">
        <v>248283</v>
      </c>
      <c r="B4810" t="s">
        <v>1997</v>
      </c>
      <c r="C4810" t="s">
        <v>1998</v>
      </c>
      <c r="D4810" t="s">
        <v>2168</v>
      </c>
      <c r="E4810" t="s">
        <v>2190</v>
      </c>
      <c r="F4810" t="s">
        <v>1999</v>
      </c>
      <c r="G4810" t="s">
        <v>26</v>
      </c>
      <c r="H4810">
        <v>0</v>
      </c>
      <c r="I4810">
        <v>0</v>
      </c>
      <c r="L4810" t="s">
        <v>1321</v>
      </c>
      <c r="M4810">
        <v>2024</v>
      </c>
      <c r="O4810" t="str">
        <f t="shared" si="225"/>
        <v>MARUBENI FASHION LINK LTD.-248283-ELASTIC, #6800/15-64-COL. WHITE UK. 15MM-RL</v>
      </c>
      <c r="P4810">
        <f>COUNTIF($O$3:O4810,O4810)</f>
        <v>152</v>
      </c>
      <c r="Q4810">
        <f t="shared" si="226"/>
        <v>3.4799999999985762</v>
      </c>
      <c r="R4810">
        <f t="shared" si="227"/>
        <v>0</v>
      </c>
    </row>
    <row r="4811" spans="1:18" x14ac:dyDescent="0.25">
      <c r="A4811">
        <v>248283</v>
      </c>
      <c r="B4811" t="s">
        <v>1997</v>
      </c>
      <c r="C4811" t="s">
        <v>1998</v>
      </c>
      <c r="D4811" t="s">
        <v>2168</v>
      </c>
      <c r="E4811" t="s">
        <v>2191</v>
      </c>
      <c r="F4811" t="s">
        <v>1999</v>
      </c>
      <c r="G4811" t="s">
        <v>26</v>
      </c>
      <c r="H4811">
        <v>0</v>
      </c>
      <c r="I4811">
        <v>-2.1337098754514727E-16</v>
      </c>
      <c r="L4811" t="s">
        <v>1321</v>
      </c>
      <c r="M4811">
        <v>2024</v>
      </c>
      <c r="O4811" t="str">
        <f t="shared" si="225"/>
        <v>MARUBENI FASHION LINK LTD.-248283-ELASTIC, #6800/15-64-COL. WHITE UK. 15MM-RL</v>
      </c>
      <c r="P4811">
        <f>COUNTIF($O$3:O4811,O4811)</f>
        <v>153</v>
      </c>
      <c r="Q4811">
        <f t="shared" si="226"/>
        <v>3.4799999999985762</v>
      </c>
      <c r="R4811">
        <f t="shared" si="227"/>
        <v>0</v>
      </c>
    </row>
    <row r="4812" spans="1:18" x14ac:dyDescent="0.25">
      <c r="A4812">
        <v>248283</v>
      </c>
      <c r="B4812" t="s">
        <v>1997</v>
      </c>
      <c r="C4812" t="s">
        <v>1998</v>
      </c>
      <c r="D4812" t="s">
        <v>2168</v>
      </c>
      <c r="E4812" t="s">
        <v>2192</v>
      </c>
      <c r="F4812" t="s">
        <v>1999</v>
      </c>
      <c r="G4812" t="s">
        <v>26</v>
      </c>
      <c r="H4812">
        <v>0</v>
      </c>
      <c r="I4812">
        <v>0</v>
      </c>
      <c r="L4812" t="s">
        <v>1321</v>
      </c>
      <c r="M4812">
        <v>2024</v>
      </c>
      <c r="O4812" t="str">
        <f t="shared" si="225"/>
        <v>MARUBENI FASHION LINK LTD.-248283-ELASTIC, #6800/15-64-COL. WHITE UK. 15MM-RL</v>
      </c>
      <c r="P4812">
        <f>COUNTIF($O$3:O4812,O4812)</f>
        <v>154</v>
      </c>
      <c r="Q4812">
        <f t="shared" si="226"/>
        <v>3.4799999999985762</v>
      </c>
      <c r="R4812">
        <f t="shared" si="227"/>
        <v>0</v>
      </c>
    </row>
    <row r="4813" spans="1:18" x14ac:dyDescent="0.25">
      <c r="A4813">
        <v>248283</v>
      </c>
      <c r="B4813" t="s">
        <v>1997</v>
      </c>
      <c r="C4813" t="s">
        <v>1998</v>
      </c>
      <c r="D4813" t="s">
        <v>2168</v>
      </c>
      <c r="E4813" t="s">
        <v>2193</v>
      </c>
      <c r="F4813" t="s">
        <v>1999</v>
      </c>
      <c r="G4813" t="s">
        <v>26</v>
      </c>
      <c r="H4813">
        <v>0</v>
      </c>
      <c r="I4813">
        <v>0</v>
      </c>
      <c r="L4813" t="s">
        <v>1321</v>
      </c>
      <c r="M4813">
        <v>2024</v>
      </c>
      <c r="O4813" t="str">
        <f t="shared" si="225"/>
        <v>MARUBENI FASHION LINK LTD.-248283-ELASTIC, #6800/15-64-COL. WHITE UK. 15MM-RL</v>
      </c>
      <c r="P4813">
        <f>COUNTIF($O$3:O4813,O4813)</f>
        <v>155</v>
      </c>
      <c r="Q4813">
        <f t="shared" si="226"/>
        <v>3.4799999999985762</v>
      </c>
      <c r="R4813">
        <f t="shared" si="227"/>
        <v>0</v>
      </c>
    </row>
    <row r="4814" spans="1:18" x14ac:dyDescent="0.25">
      <c r="A4814">
        <v>248283</v>
      </c>
      <c r="B4814" t="s">
        <v>1997</v>
      </c>
      <c r="C4814" t="s">
        <v>1998</v>
      </c>
      <c r="D4814" t="s">
        <v>2168</v>
      </c>
      <c r="E4814" t="s">
        <v>2194</v>
      </c>
      <c r="F4814" t="s">
        <v>1999</v>
      </c>
      <c r="G4814" t="s">
        <v>26</v>
      </c>
      <c r="H4814">
        <v>0</v>
      </c>
      <c r="I4814">
        <v>0</v>
      </c>
      <c r="L4814" t="s">
        <v>1321</v>
      </c>
      <c r="M4814">
        <v>2024</v>
      </c>
      <c r="O4814" t="str">
        <f t="shared" si="225"/>
        <v>MARUBENI FASHION LINK LTD.-248283-ELASTIC, #6800/15-64-COL. WHITE UK. 15MM-RL</v>
      </c>
      <c r="P4814">
        <f>COUNTIF($O$3:O4814,O4814)</f>
        <v>156</v>
      </c>
      <c r="Q4814">
        <f t="shared" si="226"/>
        <v>3.4799999999985762</v>
      </c>
      <c r="R4814">
        <f t="shared" si="227"/>
        <v>0</v>
      </c>
    </row>
    <row r="4815" spans="1:18" x14ac:dyDescent="0.25">
      <c r="A4815">
        <v>248283</v>
      </c>
      <c r="B4815" t="s">
        <v>1997</v>
      </c>
      <c r="C4815" t="s">
        <v>1998</v>
      </c>
      <c r="D4815" t="s">
        <v>2168</v>
      </c>
      <c r="E4815" t="s">
        <v>2195</v>
      </c>
      <c r="F4815" t="s">
        <v>1999</v>
      </c>
      <c r="G4815" t="s">
        <v>26</v>
      </c>
      <c r="H4815">
        <v>0</v>
      </c>
      <c r="I4815">
        <v>-2.0641474640648028E-14</v>
      </c>
      <c r="L4815" t="s">
        <v>1321</v>
      </c>
      <c r="M4815">
        <v>2024</v>
      </c>
      <c r="O4815" t="str">
        <f t="shared" si="225"/>
        <v>MARUBENI FASHION LINK LTD.-248283-ELASTIC, #6800/15-64-COL. WHITE UK. 15MM-RL</v>
      </c>
      <c r="P4815">
        <f>COUNTIF($O$3:O4815,O4815)</f>
        <v>157</v>
      </c>
      <c r="Q4815">
        <f t="shared" si="226"/>
        <v>3.4799999999985762</v>
      </c>
      <c r="R4815">
        <f t="shared" si="227"/>
        <v>0</v>
      </c>
    </row>
    <row r="4816" spans="1:18" x14ac:dyDescent="0.25">
      <c r="A4816">
        <v>248283</v>
      </c>
      <c r="B4816" t="s">
        <v>1997</v>
      </c>
      <c r="C4816" t="s">
        <v>1998</v>
      </c>
      <c r="D4816" t="s">
        <v>2168</v>
      </c>
      <c r="E4816" t="s">
        <v>2196</v>
      </c>
      <c r="F4816" t="s">
        <v>1999</v>
      </c>
      <c r="G4816" t="s">
        <v>26</v>
      </c>
      <c r="H4816">
        <v>0</v>
      </c>
      <c r="I4816">
        <v>0</v>
      </c>
      <c r="L4816" t="s">
        <v>1321</v>
      </c>
      <c r="M4816">
        <v>2024</v>
      </c>
      <c r="O4816" t="str">
        <f t="shared" si="225"/>
        <v>MARUBENI FASHION LINK LTD.-248283-ELASTIC, #6800/15-64-COL. WHITE UK. 15MM-RL</v>
      </c>
      <c r="P4816">
        <f>COUNTIF($O$3:O4816,O4816)</f>
        <v>158</v>
      </c>
      <c r="Q4816">
        <f t="shared" si="226"/>
        <v>3.4799999999985762</v>
      </c>
      <c r="R4816">
        <f t="shared" si="227"/>
        <v>0</v>
      </c>
    </row>
    <row r="4817" spans="1:18" x14ac:dyDescent="0.25">
      <c r="A4817">
        <v>248283</v>
      </c>
      <c r="B4817" t="s">
        <v>1997</v>
      </c>
      <c r="C4817" t="s">
        <v>1998</v>
      </c>
      <c r="D4817" t="s">
        <v>2168</v>
      </c>
      <c r="E4817" t="s">
        <v>2197</v>
      </c>
      <c r="F4817" t="s">
        <v>1999</v>
      </c>
      <c r="G4817" t="s">
        <v>26</v>
      </c>
      <c r="H4817">
        <v>0</v>
      </c>
      <c r="I4817">
        <v>0</v>
      </c>
      <c r="L4817" t="s">
        <v>1321</v>
      </c>
      <c r="M4817">
        <v>2024</v>
      </c>
      <c r="O4817" t="str">
        <f t="shared" si="225"/>
        <v>MARUBENI FASHION LINK LTD.-248283-ELASTIC, #6800/15-64-COL. WHITE UK. 15MM-RL</v>
      </c>
      <c r="P4817">
        <f>COUNTIF($O$3:O4817,O4817)</f>
        <v>159</v>
      </c>
      <c r="Q4817">
        <f t="shared" si="226"/>
        <v>3.4799999999985762</v>
      </c>
      <c r="R4817">
        <f t="shared" si="227"/>
        <v>0</v>
      </c>
    </row>
    <row r="4818" spans="1:18" x14ac:dyDescent="0.25">
      <c r="A4818">
        <v>248283</v>
      </c>
      <c r="B4818" t="s">
        <v>1997</v>
      </c>
      <c r="C4818" t="s">
        <v>1998</v>
      </c>
      <c r="D4818" t="s">
        <v>2168</v>
      </c>
      <c r="E4818" t="s">
        <v>2198</v>
      </c>
      <c r="F4818" t="s">
        <v>1999</v>
      </c>
      <c r="G4818" t="s">
        <v>26</v>
      </c>
      <c r="H4818">
        <v>0</v>
      </c>
      <c r="I4818">
        <v>0</v>
      </c>
      <c r="L4818" t="s">
        <v>1321</v>
      </c>
      <c r="M4818">
        <v>2024</v>
      </c>
      <c r="O4818" t="str">
        <f t="shared" si="225"/>
        <v>MARUBENI FASHION LINK LTD.-248283-ELASTIC, #6800/15-64-COL. WHITE UK. 15MM-RL</v>
      </c>
      <c r="P4818">
        <f>COUNTIF($O$3:O4818,O4818)</f>
        <v>160</v>
      </c>
      <c r="Q4818">
        <f t="shared" si="226"/>
        <v>3.4799999999985762</v>
      </c>
      <c r="R4818">
        <f t="shared" si="227"/>
        <v>0</v>
      </c>
    </row>
    <row r="4819" spans="1:18" x14ac:dyDescent="0.25">
      <c r="A4819">
        <v>248283</v>
      </c>
      <c r="B4819" t="s">
        <v>1997</v>
      </c>
      <c r="C4819" t="s">
        <v>1998</v>
      </c>
      <c r="D4819" t="s">
        <v>2168</v>
      </c>
      <c r="E4819" t="s">
        <v>2199</v>
      </c>
      <c r="F4819" t="s">
        <v>1999</v>
      </c>
      <c r="G4819" t="s">
        <v>26</v>
      </c>
      <c r="H4819">
        <v>1.7763568394002505E-14</v>
      </c>
      <c r="I4819">
        <v>5.5705440260567229E-14</v>
      </c>
      <c r="L4819" t="s">
        <v>1321</v>
      </c>
      <c r="M4819">
        <v>2024</v>
      </c>
      <c r="O4819" t="str">
        <f t="shared" si="225"/>
        <v>MARUBENI FASHION LINK LTD.-248283-ELASTIC, #6800/15-64-COL. WHITE UK. 15MM-RL</v>
      </c>
      <c r="P4819">
        <f>COUNTIF($O$3:O4819,O4819)</f>
        <v>161</v>
      </c>
      <c r="Q4819">
        <f t="shared" si="226"/>
        <v>3.4799999999985762</v>
      </c>
      <c r="R4819">
        <f t="shared" si="227"/>
        <v>0</v>
      </c>
    </row>
    <row r="4820" spans="1:18" x14ac:dyDescent="0.25">
      <c r="A4820">
        <v>248283</v>
      </c>
      <c r="B4820" t="s">
        <v>1997</v>
      </c>
      <c r="C4820" t="s">
        <v>1998</v>
      </c>
      <c r="D4820" t="s">
        <v>2168</v>
      </c>
      <c r="E4820" t="s">
        <v>2200</v>
      </c>
      <c r="F4820" t="s">
        <v>1999</v>
      </c>
      <c r="G4820" t="s">
        <v>26</v>
      </c>
      <c r="H4820">
        <v>0</v>
      </c>
      <c r="I4820">
        <v>0</v>
      </c>
      <c r="L4820" t="s">
        <v>1321</v>
      </c>
      <c r="M4820">
        <v>2024</v>
      </c>
      <c r="O4820" t="str">
        <f t="shared" si="225"/>
        <v>MARUBENI FASHION LINK LTD.-248283-ELASTIC, #6800/15-64-COL. WHITE UK. 15MM-RL</v>
      </c>
      <c r="P4820">
        <f>COUNTIF($O$3:O4820,O4820)</f>
        <v>162</v>
      </c>
      <c r="Q4820">
        <f t="shared" si="226"/>
        <v>3.4799999999985762</v>
      </c>
      <c r="R4820">
        <f t="shared" si="227"/>
        <v>0</v>
      </c>
    </row>
    <row r="4821" spans="1:18" x14ac:dyDescent="0.25">
      <c r="A4821">
        <v>248283</v>
      </c>
      <c r="B4821" t="s">
        <v>1997</v>
      </c>
      <c r="C4821" t="s">
        <v>1998</v>
      </c>
      <c r="D4821" t="s">
        <v>2168</v>
      </c>
      <c r="E4821" t="s">
        <v>2201</v>
      </c>
      <c r="F4821" t="s">
        <v>1999</v>
      </c>
      <c r="G4821" t="s">
        <v>26</v>
      </c>
      <c r="H4821">
        <v>0</v>
      </c>
      <c r="I4821">
        <v>0</v>
      </c>
      <c r="L4821" t="s">
        <v>1321</v>
      </c>
      <c r="M4821">
        <v>2024</v>
      </c>
      <c r="O4821" t="str">
        <f t="shared" si="225"/>
        <v>MARUBENI FASHION LINK LTD.-248283-ELASTIC, #6800/15-64-COL. WHITE UK. 15MM-RL</v>
      </c>
      <c r="P4821">
        <f>COUNTIF($O$3:O4821,O4821)</f>
        <v>163</v>
      </c>
      <c r="Q4821">
        <f t="shared" si="226"/>
        <v>3.4799999999985762</v>
      </c>
      <c r="R4821">
        <f t="shared" si="227"/>
        <v>0</v>
      </c>
    </row>
    <row r="4822" spans="1:18" x14ac:dyDescent="0.25">
      <c r="A4822">
        <v>248283</v>
      </c>
      <c r="B4822" t="s">
        <v>1997</v>
      </c>
      <c r="C4822" t="s">
        <v>1998</v>
      </c>
      <c r="D4822" t="s">
        <v>2168</v>
      </c>
      <c r="E4822" t="s">
        <v>2202</v>
      </c>
      <c r="F4822" t="s">
        <v>1999</v>
      </c>
      <c r="G4822" t="s">
        <v>26</v>
      </c>
      <c r="H4822">
        <v>0</v>
      </c>
      <c r="I4822">
        <v>9.0934204610704228E-15</v>
      </c>
      <c r="L4822" t="s">
        <v>1321</v>
      </c>
      <c r="M4822">
        <v>2024</v>
      </c>
      <c r="O4822" t="str">
        <f t="shared" si="225"/>
        <v>MARUBENI FASHION LINK LTD.-248283-ELASTIC, #6800/15-64-COL. WHITE UK. 15MM-RL</v>
      </c>
      <c r="P4822">
        <f>COUNTIF($O$3:O4822,O4822)</f>
        <v>164</v>
      </c>
      <c r="Q4822">
        <f t="shared" si="226"/>
        <v>3.4799999999985762</v>
      </c>
      <c r="R4822">
        <f t="shared" si="227"/>
        <v>0</v>
      </c>
    </row>
    <row r="4823" spans="1:18" x14ac:dyDescent="0.25">
      <c r="A4823">
        <v>248283</v>
      </c>
      <c r="B4823" t="s">
        <v>1997</v>
      </c>
      <c r="C4823" t="s">
        <v>1998</v>
      </c>
      <c r="D4823" t="s">
        <v>2168</v>
      </c>
      <c r="E4823" t="s">
        <v>2203</v>
      </c>
      <c r="F4823" t="s">
        <v>1999</v>
      </c>
      <c r="G4823" t="s">
        <v>26</v>
      </c>
      <c r="H4823">
        <v>-1.3877787807814457E-14</v>
      </c>
      <c r="I4823">
        <v>-6.8408820275145388E-14</v>
      </c>
      <c r="L4823" t="s">
        <v>1321</v>
      </c>
      <c r="M4823">
        <v>2024</v>
      </c>
      <c r="O4823" t="str">
        <f t="shared" si="225"/>
        <v>MARUBENI FASHION LINK LTD.-248283-ELASTIC, #6800/15-64-COL. WHITE UK. 15MM-RL</v>
      </c>
      <c r="P4823">
        <f>COUNTIF($O$3:O4823,O4823)</f>
        <v>165</v>
      </c>
      <c r="Q4823">
        <f t="shared" si="226"/>
        <v>3.4799999999985762</v>
      </c>
      <c r="R4823">
        <f t="shared" si="227"/>
        <v>0</v>
      </c>
    </row>
    <row r="4824" spans="1:18" x14ac:dyDescent="0.25">
      <c r="A4824">
        <v>248283</v>
      </c>
      <c r="B4824" t="s">
        <v>1997</v>
      </c>
      <c r="C4824" t="s">
        <v>1998</v>
      </c>
      <c r="D4824" t="s">
        <v>2168</v>
      </c>
      <c r="E4824" t="s">
        <v>2204</v>
      </c>
      <c r="F4824" t="s">
        <v>1999</v>
      </c>
      <c r="G4824" t="s">
        <v>26</v>
      </c>
      <c r="H4824">
        <v>0</v>
      </c>
      <c r="I4824">
        <v>-1.9326554245857608E-14</v>
      </c>
      <c r="L4824" t="s">
        <v>1321</v>
      </c>
      <c r="M4824">
        <v>2024</v>
      </c>
      <c r="O4824" t="str">
        <f t="shared" si="225"/>
        <v>MARUBENI FASHION LINK LTD.-248283-ELASTIC, #6800/15-64-COL. WHITE UK. 15MM-RL</v>
      </c>
      <c r="P4824">
        <f>COUNTIF($O$3:O4824,O4824)</f>
        <v>166</v>
      </c>
      <c r="Q4824">
        <f t="shared" si="226"/>
        <v>3.4799999999985762</v>
      </c>
      <c r="R4824">
        <f t="shared" si="227"/>
        <v>0</v>
      </c>
    </row>
    <row r="4825" spans="1:18" x14ac:dyDescent="0.25">
      <c r="A4825">
        <v>248283</v>
      </c>
      <c r="B4825" t="s">
        <v>1997</v>
      </c>
      <c r="C4825" t="s">
        <v>1998</v>
      </c>
      <c r="D4825" t="s">
        <v>2168</v>
      </c>
      <c r="E4825" t="s">
        <v>2205</v>
      </c>
      <c r="F4825" t="s">
        <v>1999</v>
      </c>
      <c r="G4825" t="s">
        <v>26</v>
      </c>
      <c r="H4825">
        <v>0</v>
      </c>
      <c r="I4825">
        <v>0</v>
      </c>
      <c r="L4825" t="s">
        <v>1321</v>
      </c>
      <c r="M4825">
        <v>2024</v>
      </c>
      <c r="O4825" t="str">
        <f t="shared" si="225"/>
        <v>MARUBENI FASHION LINK LTD.-248283-ELASTIC, #6800/15-64-COL. WHITE UK. 15MM-RL</v>
      </c>
      <c r="P4825">
        <f>COUNTIF($O$3:O4825,O4825)</f>
        <v>167</v>
      </c>
      <c r="Q4825">
        <f t="shared" si="226"/>
        <v>3.4799999999985762</v>
      </c>
      <c r="R4825">
        <f t="shared" si="227"/>
        <v>0</v>
      </c>
    </row>
    <row r="4826" spans="1:18" x14ac:dyDescent="0.25">
      <c r="A4826">
        <v>248283</v>
      </c>
      <c r="B4826" t="s">
        <v>1997</v>
      </c>
      <c r="C4826" t="s">
        <v>1998</v>
      </c>
      <c r="D4826" t="s">
        <v>2168</v>
      </c>
      <c r="E4826" t="s">
        <v>2206</v>
      </c>
      <c r="F4826" t="s">
        <v>1999</v>
      </c>
      <c r="G4826" t="s">
        <v>26</v>
      </c>
      <c r="H4826">
        <v>0</v>
      </c>
      <c r="I4826">
        <v>0</v>
      </c>
      <c r="L4826" t="s">
        <v>1321</v>
      </c>
      <c r="M4826">
        <v>2024</v>
      </c>
      <c r="O4826" t="str">
        <f t="shared" si="225"/>
        <v>MARUBENI FASHION LINK LTD.-248283-ELASTIC, #6800/15-64-COL. WHITE UK. 15MM-RL</v>
      </c>
      <c r="P4826">
        <f>COUNTIF($O$3:O4826,O4826)</f>
        <v>168</v>
      </c>
      <c r="Q4826">
        <f t="shared" si="226"/>
        <v>3.4799999999985762</v>
      </c>
      <c r="R4826">
        <f t="shared" si="227"/>
        <v>0</v>
      </c>
    </row>
    <row r="4827" spans="1:18" x14ac:dyDescent="0.25">
      <c r="A4827">
        <v>248283</v>
      </c>
      <c r="B4827" t="s">
        <v>1997</v>
      </c>
      <c r="C4827" t="s">
        <v>1998</v>
      </c>
      <c r="D4827" t="s">
        <v>2168</v>
      </c>
      <c r="E4827" t="s">
        <v>2207</v>
      </c>
      <c r="F4827" t="s">
        <v>1999</v>
      </c>
      <c r="G4827" t="s">
        <v>26</v>
      </c>
      <c r="H4827">
        <v>-1.3655743202889425E-14</v>
      </c>
      <c r="I4827">
        <v>-1.6142642778049776E-13</v>
      </c>
      <c r="L4827" t="s">
        <v>1321</v>
      </c>
      <c r="M4827">
        <v>2024</v>
      </c>
      <c r="O4827" t="str">
        <f t="shared" si="225"/>
        <v>MARUBENI FASHION LINK LTD.-248283-ELASTIC, #6800/15-64-COL. WHITE UK. 15MM-RL</v>
      </c>
      <c r="P4827">
        <f>COUNTIF($O$3:O4827,O4827)</f>
        <v>169</v>
      </c>
      <c r="Q4827">
        <f t="shared" si="226"/>
        <v>3.4799999999985762</v>
      </c>
      <c r="R4827">
        <f t="shared" si="227"/>
        <v>0</v>
      </c>
    </row>
    <row r="4828" spans="1:18" x14ac:dyDescent="0.25">
      <c r="A4828">
        <v>248283</v>
      </c>
      <c r="B4828" t="s">
        <v>1997</v>
      </c>
      <c r="C4828" t="s">
        <v>1998</v>
      </c>
      <c r="D4828" t="s">
        <v>2168</v>
      </c>
      <c r="E4828" t="s">
        <v>2208</v>
      </c>
      <c r="F4828" t="s">
        <v>1999</v>
      </c>
      <c r="G4828" t="s">
        <v>26</v>
      </c>
      <c r="H4828">
        <v>0</v>
      </c>
      <c r="I4828">
        <v>0</v>
      </c>
      <c r="L4828" t="s">
        <v>1321</v>
      </c>
      <c r="M4828">
        <v>2024</v>
      </c>
      <c r="O4828" t="str">
        <f t="shared" si="225"/>
        <v>MARUBENI FASHION LINK LTD.-248283-ELASTIC, #6800/15-64-COL. WHITE UK. 15MM-RL</v>
      </c>
      <c r="P4828">
        <f>COUNTIF($O$3:O4828,O4828)</f>
        <v>170</v>
      </c>
      <c r="Q4828">
        <f t="shared" si="226"/>
        <v>3.4799999999985762</v>
      </c>
      <c r="R4828">
        <f t="shared" si="227"/>
        <v>0</v>
      </c>
    </row>
    <row r="4829" spans="1:18" x14ac:dyDescent="0.25">
      <c r="A4829">
        <v>248283</v>
      </c>
      <c r="B4829" t="s">
        <v>1997</v>
      </c>
      <c r="C4829" t="s">
        <v>1998</v>
      </c>
      <c r="D4829" t="s">
        <v>2168</v>
      </c>
      <c r="E4829" t="s">
        <v>2209</v>
      </c>
      <c r="F4829" t="s">
        <v>1999</v>
      </c>
      <c r="G4829" t="s">
        <v>26</v>
      </c>
      <c r="H4829">
        <v>0</v>
      </c>
      <c r="I4829">
        <v>0</v>
      </c>
      <c r="L4829" t="s">
        <v>1321</v>
      </c>
      <c r="M4829">
        <v>2024</v>
      </c>
      <c r="O4829" t="str">
        <f t="shared" si="225"/>
        <v>MARUBENI FASHION LINK LTD.-248283-ELASTIC, #6800/15-64-COL. WHITE UK. 15MM-RL</v>
      </c>
      <c r="P4829">
        <f>COUNTIF($O$3:O4829,O4829)</f>
        <v>171</v>
      </c>
      <c r="Q4829">
        <f t="shared" si="226"/>
        <v>3.4799999999985762</v>
      </c>
      <c r="R4829">
        <f t="shared" si="227"/>
        <v>0</v>
      </c>
    </row>
    <row r="4830" spans="1:18" x14ac:dyDescent="0.25">
      <c r="A4830">
        <v>248283</v>
      </c>
      <c r="B4830" t="s">
        <v>1997</v>
      </c>
      <c r="C4830" t="s">
        <v>1998</v>
      </c>
      <c r="D4830" t="s">
        <v>2210</v>
      </c>
      <c r="E4830">
        <v>2688364</v>
      </c>
      <c r="F4830" t="s">
        <v>1999</v>
      </c>
      <c r="G4830" t="s">
        <v>22</v>
      </c>
      <c r="H4830">
        <v>0</v>
      </c>
      <c r="I4830">
        <v>-5.1156995306556041E-15</v>
      </c>
      <c r="L4830" t="s">
        <v>1321</v>
      </c>
      <c r="M4830">
        <v>2024</v>
      </c>
      <c r="O4830" t="str">
        <f t="shared" si="225"/>
        <v>ITOCHU CORPORATION TOKSD SECTI-248283-ELASTIC, #6800/15-64-COL. WHITE UK. 15MM-RL</v>
      </c>
      <c r="P4830">
        <f>COUNTIF($O$3:O4830,O4830)</f>
        <v>79</v>
      </c>
      <c r="Q4830">
        <f t="shared" si="226"/>
        <v>0.73000000000018883</v>
      </c>
      <c r="R4830">
        <f t="shared" si="227"/>
        <v>0</v>
      </c>
    </row>
    <row r="4831" spans="1:18" x14ac:dyDescent="0.25">
      <c r="A4831">
        <v>248283</v>
      </c>
      <c r="B4831" t="s">
        <v>1997</v>
      </c>
      <c r="C4831" t="s">
        <v>1998</v>
      </c>
      <c r="D4831" t="s">
        <v>2210</v>
      </c>
      <c r="E4831">
        <v>2688365</v>
      </c>
      <c r="F4831" t="s">
        <v>1999</v>
      </c>
      <c r="G4831" t="s">
        <v>22</v>
      </c>
      <c r="H4831">
        <v>0</v>
      </c>
      <c r="I4831">
        <v>-1.4210854715202004E-14</v>
      </c>
      <c r="L4831" t="s">
        <v>1321</v>
      </c>
      <c r="M4831">
        <v>2024</v>
      </c>
      <c r="O4831" t="str">
        <f t="shared" si="225"/>
        <v>ITOCHU CORPORATION TOKSD SECTI-248283-ELASTIC, #6800/15-64-COL. WHITE UK. 15MM-RL</v>
      </c>
      <c r="P4831">
        <f>COUNTIF($O$3:O4831,O4831)</f>
        <v>80</v>
      </c>
      <c r="Q4831">
        <f t="shared" si="226"/>
        <v>0.73000000000018883</v>
      </c>
      <c r="R4831">
        <f t="shared" si="227"/>
        <v>0</v>
      </c>
    </row>
    <row r="4832" spans="1:18" x14ac:dyDescent="0.25">
      <c r="A4832">
        <v>248283</v>
      </c>
      <c r="B4832" t="s">
        <v>1997</v>
      </c>
      <c r="C4832" t="s">
        <v>1998</v>
      </c>
      <c r="D4832" t="s">
        <v>2210</v>
      </c>
      <c r="E4832">
        <v>2688366</v>
      </c>
      <c r="F4832" t="s">
        <v>1999</v>
      </c>
      <c r="G4832" t="s">
        <v>22</v>
      </c>
      <c r="H4832">
        <v>0</v>
      </c>
      <c r="I4832">
        <v>0</v>
      </c>
      <c r="L4832" t="s">
        <v>1321</v>
      </c>
      <c r="M4832">
        <v>2024</v>
      </c>
      <c r="O4832" t="str">
        <f t="shared" si="225"/>
        <v>ITOCHU CORPORATION TOKSD SECTI-248283-ELASTIC, #6800/15-64-COL. WHITE UK. 15MM-RL</v>
      </c>
      <c r="P4832">
        <f>COUNTIF($O$3:O4832,O4832)</f>
        <v>81</v>
      </c>
      <c r="Q4832">
        <f t="shared" si="226"/>
        <v>0.73000000000018883</v>
      </c>
      <c r="R4832">
        <f t="shared" si="227"/>
        <v>0</v>
      </c>
    </row>
    <row r="4833" spans="1:18" x14ac:dyDescent="0.25">
      <c r="A4833">
        <v>248283</v>
      </c>
      <c r="B4833" t="s">
        <v>1997</v>
      </c>
      <c r="C4833" t="s">
        <v>1998</v>
      </c>
      <c r="D4833" t="s">
        <v>2210</v>
      </c>
      <c r="E4833">
        <v>2688367</v>
      </c>
      <c r="F4833" t="s">
        <v>1999</v>
      </c>
      <c r="G4833" t="s">
        <v>22</v>
      </c>
      <c r="H4833">
        <v>0</v>
      </c>
      <c r="I4833">
        <v>0</v>
      </c>
      <c r="L4833" t="s">
        <v>1321</v>
      </c>
      <c r="M4833">
        <v>2024</v>
      </c>
      <c r="O4833" t="str">
        <f t="shared" si="225"/>
        <v>ITOCHU CORPORATION TOKSD SECTI-248283-ELASTIC, #6800/15-64-COL. WHITE UK. 15MM-RL</v>
      </c>
      <c r="P4833">
        <f>COUNTIF($O$3:O4833,O4833)</f>
        <v>82</v>
      </c>
      <c r="Q4833">
        <f t="shared" si="226"/>
        <v>0.73000000000018883</v>
      </c>
      <c r="R4833">
        <f t="shared" si="227"/>
        <v>0</v>
      </c>
    </row>
    <row r="4834" spans="1:18" x14ac:dyDescent="0.25">
      <c r="A4834">
        <v>248283</v>
      </c>
      <c r="B4834" t="s">
        <v>1997</v>
      </c>
      <c r="C4834" t="s">
        <v>1998</v>
      </c>
      <c r="D4834" t="s">
        <v>2210</v>
      </c>
      <c r="E4834" t="s">
        <v>2211</v>
      </c>
      <c r="F4834" t="s">
        <v>1999</v>
      </c>
      <c r="G4834" t="s">
        <v>26</v>
      </c>
      <c r="H4834">
        <v>0</v>
      </c>
      <c r="I4834">
        <v>0</v>
      </c>
      <c r="L4834" t="s">
        <v>1321</v>
      </c>
      <c r="M4834">
        <v>2024</v>
      </c>
      <c r="O4834" t="str">
        <f t="shared" si="225"/>
        <v>MARUBENI FASHION LINK LTD.-248283-ELASTIC, #6800/15-64-COL. WHITE UK. 15MM-RL</v>
      </c>
      <c r="P4834">
        <f>COUNTIF($O$3:O4834,O4834)</f>
        <v>172</v>
      </c>
      <c r="Q4834">
        <f t="shared" si="226"/>
        <v>3.4799999999985762</v>
      </c>
      <c r="R4834">
        <f t="shared" si="227"/>
        <v>0</v>
      </c>
    </row>
    <row r="4835" spans="1:18" x14ac:dyDescent="0.25">
      <c r="A4835">
        <v>248283</v>
      </c>
      <c r="B4835" t="s">
        <v>1997</v>
      </c>
      <c r="C4835" t="s">
        <v>1998</v>
      </c>
      <c r="D4835" t="s">
        <v>2210</v>
      </c>
      <c r="E4835" t="s">
        <v>2212</v>
      </c>
      <c r="F4835" t="s">
        <v>1999</v>
      </c>
      <c r="G4835" t="s">
        <v>26</v>
      </c>
      <c r="H4835">
        <v>0</v>
      </c>
      <c r="I4835">
        <v>0</v>
      </c>
      <c r="L4835" t="s">
        <v>1321</v>
      </c>
      <c r="M4835">
        <v>2024</v>
      </c>
      <c r="O4835" t="str">
        <f t="shared" si="225"/>
        <v>MARUBENI FASHION LINK LTD.-248283-ELASTIC, #6800/15-64-COL. WHITE UK. 15MM-RL</v>
      </c>
      <c r="P4835">
        <f>COUNTIF($O$3:O4835,O4835)</f>
        <v>173</v>
      </c>
      <c r="Q4835">
        <f t="shared" si="226"/>
        <v>3.4799999999985762</v>
      </c>
      <c r="R4835">
        <f t="shared" si="227"/>
        <v>0</v>
      </c>
    </row>
    <row r="4836" spans="1:18" x14ac:dyDescent="0.25">
      <c r="A4836">
        <v>248283</v>
      </c>
      <c r="B4836" t="s">
        <v>1997</v>
      </c>
      <c r="C4836" t="s">
        <v>1998</v>
      </c>
      <c r="D4836" t="s">
        <v>2213</v>
      </c>
      <c r="E4836" t="s">
        <v>2214</v>
      </c>
      <c r="F4836" t="s">
        <v>1999</v>
      </c>
      <c r="G4836" t="s">
        <v>26</v>
      </c>
      <c r="H4836">
        <v>0</v>
      </c>
      <c r="I4836">
        <v>0</v>
      </c>
      <c r="L4836" t="s">
        <v>1321</v>
      </c>
      <c r="M4836">
        <v>2024</v>
      </c>
      <c r="O4836" t="str">
        <f t="shared" si="225"/>
        <v>MARUBENI FASHION LINK LTD.-248283-ELASTIC, #6800/15-64-COL. WHITE UK. 15MM-RL</v>
      </c>
      <c r="P4836">
        <f>COUNTIF($O$3:O4836,O4836)</f>
        <v>174</v>
      </c>
      <c r="Q4836">
        <f t="shared" si="226"/>
        <v>3.4799999999985762</v>
      </c>
      <c r="R4836">
        <f t="shared" si="227"/>
        <v>0</v>
      </c>
    </row>
    <row r="4837" spans="1:18" x14ac:dyDescent="0.25">
      <c r="A4837">
        <v>248283</v>
      </c>
      <c r="B4837" t="s">
        <v>1997</v>
      </c>
      <c r="C4837" t="s">
        <v>1998</v>
      </c>
      <c r="D4837" t="s">
        <v>2213</v>
      </c>
      <c r="E4837" t="s">
        <v>2215</v>
      </c>
      <c r="F4837" t="s">
        <v>1999</v>
      </c>
      <c r="G4837" t="s">
        <v>26</v>
      </c>
      <c r="H4837">
        <v>0.24999999999999822</v>
      </c>
      <c r="I4837">
        <v>0.51000000000001311</v>
      </c>
      <c r="L4837" t="s">
        <v>1321</v>
      </c>
      <c r="M4837">
        <v>2024</v>
      </c>
      <c r="O4837" t="str">
        <f t="shared" si="225"/>
        <v>MARUBENI FASHION LINK LTD.-248283-ELASTIC, #6800/15-64-COL. WHITE UK. 15MM-RL</v>
      </c>
      <c r="P4837">
        <f>COUNTIF($O$3:O4837,O4837)</f>
        <v>175</v>
      </c>
      <c r="Q4837">
        <f t="shared" si="226"/>
        <v>3.4799999999985762</v>
      </c>
      <c r="R4837">
        <f t="shared" si="227"/>
        <v>0</v>
      </c>
    </row>
    <row r="4838" spans="1:18" x14ac:dyDescent="0.25">
      <c r="A4838">
        <v>248283</v>
      </c>
      <c r="B4838" t="s">
        <v>1997</v>
      </c>
      <c r="C4838" t="s">
        <v>1998</v>
      </c>
      <c r="D4838" t="s">
        <v>2213</v>
      </c>
      <c r="E4838" t="s">
        <v>2216</v>
      </c>
      <c r="F4838" t="s">
        <v>1999</v>
      </c>
      <c r="G4838" t="s">
        <v>1610</v>
      </c>
      <c r="H4838">
        <v>0</v>
      </c>
      <c r="I4838">
        <v>0</v>
      </c>
      <c r="L4838" t="s">
        <v>1321</v>
      </c>
      <c r="M4838">
        <v>2024</v>
      </c>
      <c r="O4838" t="str">
        <f t="shared" si="225"/>
        <v>DEEN &amp; JEAN-248283-ELASTIC, #6800/15-64-COL. WHITE UK. 15MM-RL</v>
      </c>
      <c r="P4838">
        <f>COUNTIF($O$3:O4838,O4838)</f>
        <v>4</v>
      </c>
      <c r="Q4838">
        <f t="shared" si="226"/>
        <v>0</v>
      </c>
      <c r="R4838">
        <f t="shared" si="227"/>
        <v>0</v>
      </c>
    </row>
    <row r="4839" spans="1:18" x14ac:dyDescent="0.25">
      <c r="A4839">
        <v>248283</v>
      </c>
      <c r="B4839" t="s">
        <v>1997</v>
      </c>
      <c r="C4839" t="s">
        <v>1998</v>
      </c>
      <c r="D4839" t="s">
        <v>2213</v>
      </c>
      <c r="E4839" t="s">
        <v>2217</v>
      </c>
      <c r="F4839" t="s">
        <v>1999</v>
      </c>
      <c r="G4839" t="s">
        <v>26</v>
      </c>
      <c r="H4839">
        <v>0</v>
      </c>
      <c r="I4839">
        <v>-5.5424415057458987E-15</v>
      </c>
      <c r="L4839" t="s">
        <v>1321</v>
      </c>
      <c r="M4839">
        <v>2024</v>
      </c>
      <c r="O4839" t="str">
        <f t="shared" si="225"/>
        <v>MARUBENI FASHION LINK LTD.-248283-ELASTIC, #6800/15-64-COL. WHITE UK. 15MM-RL</v>
      </c>
      <c r="P4839">
        <f>COUNTIF($O$3:O4839,O4839)</f>
        <v>176</v>
      </c>
      <c r="Q4839">
        <f t="shared" si="226"/>
        <v>3.4799999999985762</v>
      </c>
      <c r="R4839">
        <f t="shared" si="227"/>
        <v>0</v>
      </c>
    </row>
    <row r="4840" spans="1:18" x14ac:dyDescent="0.25">
      <c r="A4840">
        <v>248283</v>
      </c>
      <c r="B4840" t="s">
        <v>1997</v>
      </c>
      <c r="C4840" t="s">
        <v>1998</v>
      </c>
      <c r="D4840" t="s">
        <v>2213</v>
      </c>
      <c r="E4840" t="s">
        <v>2218</v>
      </c>
      <c r="F4840" t="s">
        <v>1999</v>
      </c>
      <c r="G4840" t="s">
        <v>26</v>
      </c>
      <c r="H4840">
        <v>0</v>
      </c>
      <c r="I4840">
        <v>0</v>
      </c>
      <c r="L4840" t="s">
        <v>1321</v>
      </c>
      <c r="M4840">
        <v>2024</v>
      </c>
      <c r="O4840" t="str">
        <f t="shared" si="225"/>
        <v>MARUBENI FASHION LINK LTD.-248283-ELASTIC, #6800/15-64-COL. WHITE UK. 15MM-RL</v>
      </c>
      <c r="P4840">
        <f>COUNTIF($O$3:O4840,O4840)</f>
        <v>177</v>
      </c>
      <c r="Q4840">
        <f t="shared" si="226"/>
        <v>3.4799999999985762</v>
      </c>
      <c r="R4840">
        <f t="shared" si="227"/>
        <v>0</v>
      </c>
    </row>
    <row r="4841" spans="1:18" x14ac:dyDescent="0.25">
      <c r="A4841">
        <v>248283</v>
      </c>
      <c r="B4841" t="s">
        <v>1997</v>
      </c>
      <c r="C4841" t="s">
        <v>1998</v>
      </c>
      <c r="D4841" t="s">
        <v>2213</v>
      </c>
      <c r="E4841" t="s">
        <v>2219</v>
      </c>
      <c r="F4841" t="s">
        <v>1999</v>
      </c>
      <c r="G4841" t="s">
        <v>26</v>
      </c>
      <c r="H4841">
        <v>0</v>
      </c>
      <c r="I4841">
        <v>0</v>
      </c>
      <c r="L4841" t="s">
        <v>1321</v>
      </c>
      <c r="M4841">
        <v>2024</v>
      </c>
      <c r="O4841" t="str">
        <f t="shared" si="225"/>
        <v>MARUBENI FASHION LINK LTD.-248283-ELASTIC, #6800/15-64-COL. WHITE UK. 15MM-RL</v>
      </c>
      <c r="P4841">
        <f>COUNTIF($O$3:O4841,O4841)</f>
        <v>178</v>
      </c>
      <c r="Q4841">
        <f t="shared" si="226"/>
        <v>3.4799999999985762</v>
      </c>
      <c r="R4841">
        <f t="shared" si="227"/>
        <v>0</v>
      </c>
    </row>
    <row r="4842" spans="1:18" x14ac:dyDescent="0.25">
      <c r="A4842">
        <v>248283</v>
      </c>
      <c r="B4842" t="s">
        <v>1997</v>
      </c>
      <c r="C4842" t="s">
        <v>1998</v>
      </c>
      <c r="D4842" t="s">
        <v>2213</v>
      </c>
      <c r="E4842" t="s">
        <v>2220</v>
      </c>
      <c r="F4842" t="s">
        <v>1999</v>
      </c>
      <c r="G4842" t="s">
        <v>26</v>
      </c>
      <c r="H4842">
        <v>0</v>
      </c>
      <c r="I4842">
        <v>2.3980817331903381E-14</v>
      </c>
      <c r="L4842" t="s">
        <v>1321</v>
      </c>
      <c r="M4842">
        <v>2024</v>
      </c>
      <c r="O4842" t="str">
        <f t="shared" si="225"/>
        <v>MARUBENI FASHION LINK LTD.-248283-ELASTIC, #6800/15-64-COL. WHITE UK. 15MM-RL</v>
      </c>
      <c r="P4842">
        <f>COUNTIF($O$3:O4842,O4842)</f>
        <v>179</v>
      </c>
      <c r="Q4842">
        <f t="shared" si="226"/>
        <v>3.4799999999985762</v>
      </c>
      <c r="R4842">
        <f t="shared" si="227"/>
        <v>0</v>
      </c>
    </row>
    <row r="4843" spans="1:18" x14ac:dyDescent="0.25">
      <c r="A4843">
        <v>248283</v>
      </c>
      <c r="B4843" t="s">
        <v>1997</v>
      </c>
      <c r="C4843" t="s">
        <v>1998</v>
      </c>
      <c r="D4843" t="s">
        <v>2213</v>
      </c>
      <c r="E4843" t="s">
        <v>2221</v>
      </c>
      <c r="F4843" t="s">
        <v>1999</v>
      </c>
      <c r="G4843" t="s">
        <v>26</v>
      </c>
      <c r="H4843">
        <v>0</v>
      </c>
      <c r="I4843">
        <v>0</v>
      </c>
      <c r="L4843" t="s">
        <v>1321</v>
      </c>
      <c r="M4843">
        <v>2024</v>
      </c>
      <c r="O4843" t="str">
        <f t="shared" si="225"/>
        <v>MARUBENI FASHION LINK LTD.-248283-ELASTIC, #6800/15-64-COL. WHITE UK. 15MM-RL</v>
      </c>
      <c r="P4843">
        <f>COUNTIF($O$3:O4843,O4843)</f>
        <v>180</v>
      </c>
      <c r="Q4843">
        <f t="shared" si="226"/>
        <v>3.4799999999985762</v>
      </c>
      <c r="R4843">
        <f t="shared" si="227"/>
        <v>0</v>
      </c>
    </row>
    <row r="4844" spans="1:18" x14ac:dyDescent="0.25">
      <c r="A4844">
        <v>248283</v>
      </c>
      <c r="B4844" t="s">
        <v>1997</v>
      </c>
      <c r="C4844" t="s">
        <v>1998</v>
      </c>
      <c r="D4844" t="s">
        <v>2213</v>
      </c>
      <c r="E4844" t="s">
        <v>2222</v>
      </c>
      <c r="F4844" t="s">
        <v>1999</v>
      </c>
      <c r="G4844" t="s">
        <v>26</v>
      </c>
      <c r="H4844">
        <v>0</v>
      </c>
      <c r="I4844">
        <v>0</v>
      </c>
      <c r="L4844" t="s">
        <v>1321</v>
      </c>
      <c r="M4844">
        <v>2024</v>
      </c>
      <c r="O4844" t="str">
        <f t="shared" si="225"/>
        <v>MARUBENI FASHION LINK LTD.-248283-ELASTIC, #6800/15-64-COL. WHITE UK. 15MM-RL</v>
      </c>
      <c r="P4844">
        <f>COUNTIF($O$3:O4844,O4844)</f>
        <v>181</v>
      </c>
      <c r="Q4844">
        <f t="shared" si="226"/>
        <v>3.4799999999985762</v>
      </c>
      <c r="R4844">
        <f t="shared" si="227"/>
        <v>0</v>
      </c>
    </row>
    <row r="4845" spans="1:18" x14ac:dyDescent="0.25">
      <c r="A4845">
        <v>248283</v>
      </c>
      <c r="B4845" t="s">
        <v>1997</v>
      </c>
      <c r="C4845" t="s">
        <v>1998</v>
      </c>
      <c r="D4845" t="s">
        <v>2213</v>
      </c>
      <c r="E4845" t="s">
        <v>2223</v>
      </c>
      <c r="F4845" t="s">
        <v>1999</v>
      </c>
      <c r="G4845" t="s">
        <v>26</v>
      </c>
      <c r="H4845">
        <v>0</v>
      </c>
      <c r="I4845">
        <v>0</v>
      </c>
      <c r="L4845" t="s">
        <v>1321</v>
      </c>
      <c r="M4845">
        <v>2024</v>
      </c>
      <c r="O4845" t="str">
        <f t="shared" si="225"/>
        <v>MARUBENI FASHION LINK LTD.-248283-ELASTIC, #6800/15-64-COL. WHITE UK. 15MM-RL</v>
      </c>
      <c r="P4845">
        <f>COUNTIF($O$3:O4845,O4845)</f>
        <v>182</v>
      </c>
      <c r="Q4845">
        <f t="shared" si="226"/>
        <v>3.4799999999985762</v>
      </c>
      <c r="R4845">
        <f t="shared" si="227"/>
        <v>0</v>
      </c>
    </row>
    <row r="4846" spans="1:18" x14ac:dyDescent="0.25">
      <c r="A4846">
        <v>248283</v>
      </c>
      <c r="B4846" t="s">
        <v>1997</v>
      </c>
      <c r="C4846" t="s">
        <v>1998</v>
      </c>
      <c r="D4846" t="s">
        <v>2213</v>
      </c>
      <c r="E4846" t="s">
        <v>2224</v>
      </c>
      <c r="F4846" t="s">
        <v>1999</v>
      </c>
      <c r="G4846" t="s">
        <v>26</v>
      </c>
      <c r="H4846">
        <v>0</v>
      </c>
      <c r="I4846">
        <v>0</v>
      </c>
      <c r="L4846" t="s">
        <v>1321</v>
      </c>
      <c r="M4846">
        <v>2024</v>
      </c>
      <c r="O4846" t="str">
        <f t="shared" si="225"/>
        <v>MARUBENI FASHION LINK LTD.-248283-ELASTIC, #6800/15-64-COL. WHITE UK. 15MM-RL</v>
      </c>
      <c r="P4846">
        <f>COUNTIF($O$3:O4846,O4846)</f>
        <v>183</v>
      </c>
      <c r="Q4846">
        <f t="shared" si="226"/>
        <v>3.4799999999985762</v>
      </c>
      <c r="R4846">
        <f t="shared" si="227"/>
        <v>0</v>
      </c>
    </row>
    <row r="4847" spans="1:18" x14ac:dyDescent="0.25">
      <c r="A4847">
        <v>248283</v>
      </c>
      <c r="B4847" t="s">
        <v>1997</v>
      </c>
      <c r="C4847" t="s">
        <v>1998</v>
      </c>
      <c r="D4847" t="s">
        <v>2213</v>
      </c>
      <c r="E4847" t="s">
        <v>2225</v>
      </c>
      <c r="F4847" t="s">
        <v>1999</v>
      </c>
      <c r="G4847" t="s">
        <v>26</v>
      </c>
      <c r="H4847">
        <v>0</v>
      </c>
      <c r="I4847">
        <v>0</v>
      </c>
      <c r="L4847" t="s">
        <v>1321</v>
      </c>
      <c r="M4847">
        <v>2024</v>
      </c>
      <c r="O4847" t="str">
        <f t="shared" si="225"/>
        <v>MARUBENI FASHION LINK LTD.-248283-ELASTIC, #6800/15-64-COL. WHITE UK. 15MM-RL</v>
      </c>
      <c r="P4847">
        <f>COUNTIF($O$3:O4847,O4847)</f>
        <v>184</v>
      </c>
      <c r="Q4847">
        <f t="shared" si="226"/>
        <v>3.4799999999985762</v>
      </c>
      <c r="R4847">
        <f t="shared" si="227"/>
        <v>0</v>
      </c>
    </row>
    <row r="4848" spans="1:18" x14ac:dyDescent="0.25">
      <c r="A4848">
        <v>248283</v>
      </c>
      <c r="B4848" t="s">
        <v>1997</v>
      </c>
      <c r="C4848" t="s">
        <v>1998</v>
      </c>
      <c r="D4848" t="s">
        <v>2213</v>
      </c>
      <c r="E4848" t="s">
        <v>2226</v>
      </c>
      <c r="F4848" t="s">
        <v>1999</v>
      </c>
      <c r="G4848" t="s">
        <v>26</v>
      </c>
      <c r="H4848">
        <v>0</v>
      </c>
      <c r="I4848">
        <v>0</v>
      </c>
      <c r="L4848" t="s">
        <v>1321</v>
      </c>
      <c r="M4848">
        <v>2024</v>
      </c>
      <c r="O4848" t="str">
        <f t="shared" si="225"/>
        <v>MARUBENI FASHION LINK LTD.-248283-ELASTIC, #6800/15-64-COL. WHITE UK. 15MM-RL</v>
      </c>
      <c r="P4848">
        <f>COUNTIF($O$3:O4848,O4848)</f>
        <v>185</v>
      </c>
      <c r="Q4848">
        <f t="shared" si="226"/>
        <v>3.4799999999985762</v>
      </c>
      <c r="R4848">
        <f t="shared" si="227"/>
        <v>0</v>
      </c>
    </row>
    <row r="4849" spans="1:18" x14ac:dyDescent="0.25">
      <c r="A4849">
        <v>248283</v>
      </c>
      <c r="B4849" t="s">
        <v>1997</v>
      </c>
      <c r="C4849" t="s">
        <v>1998</v>
      </c>
      <c r="D4849" t="s">
        <v>2213</v>
      </c>
      <c r="E4849" t="s">
        <v>2227</v>
      </c>
      <c r="F4849" t="s">
        <v>1999</v>
      </c>
      <c r="G4849" t="s">
        <v>26</v>
      </c>
      <c r="H4849">
        <v>0</v>
      </c>
      <c r="I4849">
        <v>-5.1174342541315809E-15</v>
      </c>
      <c r="L4849" t="s">
        <v>1321</v>
      </c>
      <c r="M4849">
        <v>2024</v>
      </c>
      <c r="O4849" t="str">
        <f t="shared" si="225"/>
        <v>MARUBENI FASHION LINK LTD.-248283-ELASTIC, #6800/15-64-COL. WHITE UK. 15MM-RL</v>
      </c>
      <c r="P4849">
        <f>COUNTIF($O$3:O4849,O4849)</f>
        <v>186</v>
      </c>
      <c r="Q4849">
        <f t="shared" si="226"/>
        <v>3.4799999999985762</v>
      </c>
      <c r="R4849">
        <f t="shared" si="227"/>
        <v>0</v>
      </c>
    </row>
    <row r="4850" spans="1:18" x14ac:dyDescent="0.25">
      <c r="A4850">
        <v>248283</v>
      </c>
      <c r="B4850" t="s">
        <v>1997</v>
      </c>
      <c r="C4850" t="s">
        <v>1998</v>
      </c>
      <c r="D4850" t="s">
        <v>2213</v>
      </c>
      <c r="E4850" t="s">
        <v>2228</v>
      </c>
      <c r="F4850" t="s">
        <v>1999</v>
      </c>
      <c r="G4850" t="s">
        <v>26</v>
      </c>
      <c r="H4850">
        <v>0</v>
      </c>
      <c r="I4850">
        <v>0</v>
      </c>
      <c r="L4850" t="s">
        <v>1321</v>
      </c>
      <c r="M4850">
        <v>2024</v>
      </c>
      <c r="O4850" t="str">
        <f t="shared" si="225"/>
        <v>MARUBENI FASHION LINK LTD.-248283-ELASTIC, #6800/15-64-COL. WHITE UK. 15MM-RL</v>
      </c>
      <c r="P4850">
        <f>COUNTIF($O$3:O4850,O4850)</f>
        <v>187</v>
      </c>
      <c r="Q4850">
        <f t="shared" si="226"/>
        <v>3.4799999999985762</v>
      </c>
      <c r="R4850">
        <f t="shared" si="227"/>
        <v>0</v>
      </c>
    </row>
    <row r="4851" spans="1:18" x14ac:dyDescent="0.25">
      <c r="A4851">
        <v>248283</v>
      </c>
      <c r="B4851" t="s">
        <v>1997</v>
      </c>
      <c r="C4851" t="s">
        <v>1998</v>
      </c>
      <c r="D4851" t="s">
        <v>2213</v>
      </c>
      <c r="E4851" t="s">
        <v>2229</v>
      </c>
      <c r="F4851" t="s">
        <v>1999</v>
      </c>
      <c r="G4851" t="s">
        <v>26</v>
      </c>
      <c r="H4851">
        <v>0</v>
      </c>
      <c r="I4851">
        <v>0</v>
      </c>
      <c r="L4851" t="s">
        <v>1321</v>
      </c>
      <c r="M4851">
        <v>2024</v>
      </c>
      <c r="O4851" t="str">
        <f t="shared" si="225"/>
        <v>MARUBENI FASHION LINK LTD.-248283-ELASTIC, #6800/15-64-COL. WHITE UK. 15MM-RL</v>
      </c>
      <c r="P4851">
        <f>COUNTIF($O$3:O4851,O4851)</f>
        <v>188</v>
      </c>
      <c r="Q4851">
        <f t="shared" si="226"/>
        <v>3.4799999999985762</v>
      </c>
      <c r="R4851">
        <f t="shared" si="227"/>
        <v>0</v>
      </c>
    </row>
    <row r="4852" spans="1:18" x14ac:dyDescent="0.25">
      <c r="A4852">
        <v>248283</v>
      </c>
      <c r="B4852" t="s">
        <v>1997</v>
      </c>
      <c r="C4852" t="s">
        <v>1998</v>
      </c>
      <c r="D4852" t="s">
        <v>2230</v>
      </c>
      <c r="E4852" t="s">
        <v>2231</v>
      </c>
      <c r="F4852" t="s">
        <v>1999</v>
      </c>
      <c r="G4852" t="s">
        <v>26</v>
      </c>
      <c r="H4852">
        <v>0</v>
      </c>
      <c r="I4852">
        <v>0</v>
      </c>
      <c r="L4852" t="s">
        <v>1321</v>
      </c>
      <c r="M4852">
        <v>2024</v>
      </c>
      <c r="O4852" t="str">
        <f t="shared" si="225"/>
        <v>MARUBENI FASHION LINK LTD.-248283-ELASTIC, #6800/15-64-COL. WHITE UK. 15MM-RL</v>
      </c>
      <c r="P4852">
        <f>COUNTIF($O$3:O4852,O4852)</f>
        <v>189</v>
      </c>
      <c r="Q4852">
        <f t="shared" si="226"/>
        <v>3.4799999999985762</v>
      </c>
      <c r="R4852">
        <f t="shared" si="227"/>
        <v>0</v>
      </c>
    </row>
    <row r="4853" spans="1:18" x14ac:dyDescent="0.25">
      <c r="A4853">
        <v>248283</v>
      </c>
      <c r="B4853" t="s">
        <v>1997</v>
      </c>
      <c r="C4853" t="s">
        <v>1998</v>
      </c>
      <c r="D4853" t="s">
        <v>2230</v>
      </c>
      <c r="E4853" t="s">
        <v>2232</v>
      </c>
      <c r="F4853" t="s">
        <v>1999</v>
      </c>
      <c r="G4853" t="s">
        <v>26</v>
      </c>
      <c r="H4853">
        <v>0</v>
      </c>
      <c r="I4853">
        <v>0</v>
      </c>
      <c r="L4853" t="s">
        <v>1321</v>
      </c>
      <c r="M4853">
        <v>2024</v>
      </c>
      <c r="O4853" t="str">
        <f t="shared" si="225"/>
        <v>MARUBENI FASHION LINK LTD.-248283-ELASTIC, #6800/15-64-COL. WHITE UK. 15MM-RL</v>
      </c>
      <c r="P4853">
        <f>COUNTIF($O$3:O4853,O4853)</f>
        <v>190</v>
      </c>
      <c r="Q4853">
        <f t="shared" si="226"/>
        <v>3.4799999999985762</v>
      </c>
      <c r="R4853">
        <f t="shared" si="227"/>
        <v>0</v>
      </c>
    </row>
    <row r="4854" spans="1:18" x14ac:dyDescent="0.25">
      <c r="A4854">
        <v>248283</v>
      </c>
      <c r="B4854" t="s">
        <v>1997</v>
      </c>
      <c r="C4854" t="s">
        <v>1998</v>
      </c>
      <c r="D4854" t="s">
        <v>2230</v>
      </c>
      <c r="E4854" t="s">
        <v>2233</v>
      </c>
      <c r="F4854" t="s">
        <v>1999</v>
      </c>
      <c r="G4854" t="s">
        <v>26</v>
      </c>
      <c r="H4854">
        <v>0</v>
      </c>
      <c r="I4854">
        <v>0</v>
      </c>
      <c r="L4854" t="s">
        <v>1321</v>
      </c>
      <c r="M4854">
        <v>2024</v>
      </c>
      <c r="O4854" t="str">
        <f t="shared" si="225"/>
        <v>MARUBENI FASHION LINK LTD.-248283-ELASTIC, #6800/15-64-COL. WHITE UK. 15MM-RL</v>
      </c>
      <c r="P4854">
        <f>COUNTIF($O$3:O4854,O4854)</f>
        <v>191</v>
      </c>
      <c r="Q4854">
        <f t="shared" si="226"/>
        <v>3.4799999999985762</v>
      </c>
      <c r="R4854">
        <f t="shared" si="227"/>
        <v>0</v>
      </c>
    </row>
    <row r="4855" spans="1:18" x14ac:dyDescent="0.25">
      <c r="A4855">
        <v>248283</v>
      </c>
      <c r="B4855" t="s">
        <v>1997</v>
      </c>
      <c r="C4855" t="s">
        <v>1998</v>
      </c>
      <c r="D4855" t="s">
        <v>2234</v>
      </c>
      <c r="E4855" t="s">
        <v>2235</v>
      </c>
      <c r="F4855" t="s">
        <v>1999</v>
      </c>
      <c r="G4855" t="s">
        <v>26</v>
      </c>
      <c r="H4855">
        <v>0</v>
      </c>
      <c r="I4855">
        <v>0</v>
      </c>
      <c r="L4855" t="s">
        <v>1321</v>
      </c>
      <c r="M4855">
        <v>2024</v>
      </c>
      <c r="O4855" t="str">
        <f t="shared" si="225"/>
        <v>MARUBENI FASHION LINK LTD.-248283-ELASTIC, #6800/15-64-COL. WHITE UK. 15MM-RL</v>
      </c>
      <c r="P4855">
        <f>COUNTIF($O$3:O4855,O4855)</f>
        <v>192</v>
      </c>
      <c r="Q4855">
        <f t="shared" si="226"/>
        <v>3.4799999999985762</v>
      </c>
      <c r="R4855">
        <f t="shared" si="227"/>
        <v>0</v>
      </c>
    </row>
    <row r="4856" spans="1:18" x14ac:dyDescent="0.25">
      <c r="A4856">
        <v>248283</v>
      </c>
      <c r="B4856" t="s">
        <v>1997</v>
      </c>
      <c r="C4856" t="s">
        <v>1998</v>
      </c>
      <c r="D4856" t="s">
        <v>2234</v>
      </c>
      <c r="E4856" t="s">
        <v>2236</v>
      </c>
      <c r="F4856" t="s">
        <v>1999</v>
      </c>
      <c r="G4856" t="s">
        <v>26</v>
      </c>
      <c r="H4856">
        <v>0</v>
      </c>
      <c r="I4856">
        <v>0</v>
      </c>
      <c r="L4856" t="s">
        <v>1321</v>
      </c>
      <c r="M4856">
        <v>2024</v>
      </c>
      <c r="O4856" t="str">
        <f t="shared" si="225"/>
        <v>MARUBENI FASHION LINK LTD.-248283-ELASTIC, #6800/15-64-COL. WHITE UK. 15MM-RL</v>
      </c>
      <c r="P4856">
        <f>COUNTIF($O$3:O4856,O4856)</f>
        <v>193</v>
      </c>
      <c r="Q4856">
        <f t="shared" si="226"/>
        <v>3.4799999999985762</v>
      </c>
      <c r="R4856">
        <f t="shared" si="227"/>
        <v>0</v>
      </c>
    </row>
    <row r="4857" spans="1:18" x14ac:dyDescent="0.25">
      <c r="A4857">
        <v>248283</v>
      </c>
      <c r="B4857" t="s">
        <v>1997</v>
      </c>
      <c r="C4857" t="s">
        <v>1998</v>
      </c>
      <c r="D4857" t="s">
        <v>2234</v>
      </c>
      <c r="E4857" t="s">
        <v>2237</v>
      </c>
      <c r="F4857" t="s">
        <v>1999</v>
      </c>
      <c r="G4857" t="s">
        <v>26</v>
      </c>
      <c r="H4857">
        <v>0</v>
      </c>
      <c r="I4857">
        <v>0</v>
      </c>
      <c r="L4857" t="s">
        <v>1321</v>
      </c>
      <c r="M4857">
        <v>2024</v>
      </c>
      <c r="O4857" t="str">
        <f t="shared" si="225"/>
        <v>MARUBENI FASHION LINK LTD.-248283-ELASTIC, #6800/15-64-COL. WHITE UK. 15MM-RL</v>
      </c>
      <c r="P4857">
        <f>COUNTIF($O$3:O4857,O4857)</f>
        <v>194</v>
      </c>
      <c r="Q4857">
        <f t="shared" si="226"/>
        <v>3.4799999999985762</v>
      </c>
      <c r="R4857">
        <f t="shared" si="227"/>
        <v>0</v>
      </c>
    </row>
    <row r="4858" spans="1:18" x14ac:dyDescent="0.25">
      <c r="A4858">
        <v>248283</v>
      </c>
      <c r="B4858" t="s">
        <v>1997</v>
      </c>
      <c r="C4858" t="s">
        <v>1998</v>
      </c>
      <c r="D4858" t="s">
        <v>2234</v>
      </c>
      <c r="E4858" t="s">
        <v>2238</v>
      </c>
      <c r="F4858" t="s">
        <v>1999</v>
      </c>
      <c r="G4858" t="s">
        <v>47</v>
      </c>
      <c r="H4858">
        <v>0</v>
      </c>
      <c r="I4858">
        <v>0</v>
      </c>
      <c r="L4858" t="s">
        <v>1321</v>
      </c>
      <c r="M4858">
        <v>2024</v>
      </c>
      <c r="O4858" t="str">
        <f t="shared" si="225"/>
        <v>H&amp;M-248283-ELASTIC, #6800/15-64-COL. WHITE UK. 15MM-RL</v>
      </c>
      <c r="P4858">
        <f>COUNTIF($O$3:O4858,O4858)</f>
        <v>4</v>
      </c>
      <c r="Q4858">
        <f t="shared" si="226"/>
        <v>0</v>
      </c>
      <c r="R4858">
        <f t="shared" si="227"/>
        <v>0</v>
      </c>
    </row>
    <row r="4859" spans="1:18" x14ac:dyDescent="0.25">
      <c r="A4859">
        <v>248283</v>
      </c>
      <c r="B4859" t="s">
        <v>1997</v>
      </c>
      <c r="C4859" t="s">
        <v>1998</v>
      </c>
      <c r="D4859" t="s">
        <v>2239</v>
      </c>
      <c r="E4859" t="s">
        <v>2240</v>
      </c>
      <c r="F4859" t="s">
        <v>1999</v>
      </c>
      <c r="G4859" t="s">
        <v>26</v>
      </c>
      <c r="H4859">
        <v>0</v>
      </c>
      <c r="I4859">
        <v>0</v>
      </c>
      <c r="L4859" t="s">
        <v>1321</v>
      </c>
      <c r="M4859">
        <v>2024</v>
      </c>
      <c r="O4859" t="str">
        <f t="shared" si="225"/>
        <v>MARUBENI FASHION LINK LTD.-248283-ELASTIC, #6800/15-64-COL. WHITE UK. 15MM-RL</v>
      </c>
      <c r="P4859">
        <f>COUNTIF($O$3:O4859,O4859)</f>
        <v>195</v>
      </c>
      <c r="Q4859">
        <f t="shared" si="226"/>
        <v>3.4799999999985762</v>
      </c>
      <c r="R4859">
        <f t="shared" si="227"/>
        <v>0</v>
      </c>
    </row>
    <row r="4860" spans="1:18" x14ac:dyDescent="0.25">
      <c r="A4860">
        <v>248283</v>
      </c>
      <c r="B4860" t="s">
        <v>1997</v>
      </c>
      <c r="C4860" t="s">
        <v>1998</v>
      </c>
      <c r="D4860" t="s">
        <v>2239</v>
      </c>
      <c r="E4860" t="s">
        <v>2241</v>
      </c>
      <c r="F4860" t="s">
        <v>1999</v>
      </c>
      <c r="G4860" t="s">
        <v>26</v>
      </c>
      <c r="H4860">
        <v>0</v>
      </c>
      <c r="I4860">
        <v>0</v>
      </c>
      <c r="L4860" t="s">
        <v>1321</v>
      </c>
      <c r="M4860">
        <v>2024</v>
      </c>
      <c r="O4860" t="str">
        <f t="shared" si="225"/>
        <v>MARUBENI FASHION LINK LTD.-248283-ELASTIC, #6800/15-64-COL. WHITE UK. 15MM-RL</v>
      </c>
      <c r="P4860">
        <f>COUNTIF($O$3:O4860,O4860)</f>
        <v>196</v>
      </c>
      <c r="Q4860">
        <f t="shared" si="226"/>
        <v>3.4799999999985762</v>
      </c>
      <c r="R4860">
        <f t="shared" si="227"/>
        <v>0</v>
      </c>
    </row>
    <row r="4861" spans="1:18" x14ac:dyDescent="0.25">
      <c r="A4861">
        <v>248283</v>
      </c>
      <c r="B4861" t="s">
        <v>1997</v>
      </c>
      <c r="C4861" t="s">
        <v>1998</v>
      </c>
      <c r="D4861" t="s">
        <v>2239</v>
      </c>
      <c r="E4861" t="s">
        <v>2242</v>
      </c>
      <c r="F4861" t="s">
        <v>1999</v>
      </c>
      <c r="G4861" t="s">
        <v>26</v>
      </c>
      <c r="H4861">
        <v>0</v>
      </c>
      <c r="I4861">
        <v>0</v>
      </c>
      <c r="L4861" t="s">
        <v>1321</v>
      </c>
      <c r="M4861">
        <v>2024</v>
      </c>
      <c r="O4861" t="str">
        <f t="shared" si="225"/>
        <v>MARUBENI FASHION LINK LTD.-248283-ELASTIC, #6800/15-64-COL. WHITE UK. 15MM-RL</v>
      </c>
      <c r="P4861">
        <f>COUNTIF($O$3:O4861,O4861)</f>
        <v>197</v>
      </c>
      <c r="Q4861">
        <f t="shared" si="226"/>
        <v>3.4799999999985762</v>
      </c>
      <c r="R4861">
        <f t="shared" si="227"/>
        <v>0</v>
      </c>
    </row>
    <row r="4862" spans="1:18" x14ac:dyDescent="0.25">
      <c r="A4862">
        <v>248283</v>
      </c>
      <c r="B4862" t="s">
        <v>1997</v>
      </c>
      <c r="C4862" t="s">
        <v>1998</v>
      </c>
      <c r="D4862" t="s">
        <v>2239</v>
      </c>
      <c r="E4862" t="s">
        <v>2243</v>
      </c>
      <c r="F4862" t="s">
        <v>1999</v>
      </c>
      <c r="G4862" t="s">
        <v>26</v>
      </c>
      <c r="H4862">
        <v>0</v>
      </c>
      <c r="I4862">
        <v>0</v>
      </c>
      <c r="L4862" t="s">
        <v>1321</v>
      </c>
      <c r="M4862">
        <v>2024</v>
      </c>
      <c r="O4862" t="str">
        <f t="shared" si="225"/>
        <v>MARUBENI FASHION LINK LTD.-248283-ELASTIC, #6800/15-64-COL. WHITE UK. 15MM-RL</v>
      </c>
      <c r="P4862">
        <f>COUNTIF($O$3:O4862,O4862)</f>
        <v>198</v>
      </c>
      <c r="Q4862">
        <f t="shared" si="226"/>
        <v>3.4799999999985762</v>
      </c>
      <c r="R4862">
        <f t="shared" si="227"/>
        <v>0</v>
      </c>
    </row>
    <row r="4863" spans="1:18" x14ac:dyDescent="0.25">
      <c r="A4863">
        <v>248283</v>
      </c>
      <c r="B4863" t="s">
        <v>1997</v>
      </c>
      <c r="C4863" t="s">
        <v>1998</v>
      </c>
      <c r="D4863" t="s">
        <v>2239</v>
      </c>
      <c r="E4863" t="s">
        <v>2244</v>
      </c>
      <c r="F4863" t="s">
        <v>1999</v>
      </c>
      <c r="G4863" t="s">
        <v>26</v>
      </c>
      <c r="H4863">
        <v>4.4408920985006262E-15</v>
      </c>
      <c r="I4863">
        <v>-6.616929226765933E-14</v>
      </c>
      <c r="L4863" t="s">
        <v>1321</v>
      </c>
      <c r="M4863">
        <v>2024</v>
      </c>
      <c r="O4863" t="str">
        <f t="shared" si="225"/>
        <v>MARUBENI FASHION LINK LTD.-248283-ELASTIC, #6800/15-64-COL. WHITE UK. 15MM-RL</v>
      </c>
      <c r="P4863">
        <f>COUNTIF($O$3:O4863,O4863)</f>
        <v>199</v>
      </c>
      <c r="Q4863">
        <f t="shared" si="226"/>
        <v>3.4799999999985762</v>
      </c>
      <c r="R4863">
        <f t="shared" si="227"/>
        <v>0</v>
      </c>
    </row>
    <row r="4864" spans="1:18" x14ac:dyDescent="0.25">
      <c r="A4864">
        <v>248283</v>
      </c>
      <c r="B4864" t="s">
        <v>1997</v>
      </c>
      <c r="C4864" t="s">
        <v>1998</v>
      </c>
      <c r="D4864" t="s">
        <v>2239</v>
      </c>
      <c r="E4864" t="s">
        <v>2245</v>
      </c>
      <c r="F4864" t="s">
        <v>1999</v>
      </c>
      <c r="G4864" t="s">
        <v>26</v>
      </c>
      <c r="H4864">
        <v>0</v>
      </c>
      <c r="I4864">
        <v>0</v>
      </c>
      <c r="L4864" t="s">
        <v>1321</v>
      </c>
      <c r="M4864">
        <v>2024</v>
      </c>
      <c r="O4864" t="str">
        <f t="shared" si="225"/>
        <v>MARUBENI FASHION LINK LTD.-248283-ELASTIC, #6800/15-64-COL. WHITE UK. 15MM-RL</v>
      </c>
      <c r="P4864">
        <f>COUNTIF($O$3:O4864,O4864)</f>
        <v>200</v>
      </c>
      <c r="Q4864">
        <f t="shared" si="226"/>
        <v>3.4799999999985762</v>
      </c>
      <c r="R4864">
        <f t="shared" si="227"/>
        <v>0</v>
      </c>
    </row>
    <row r="4865" spans="1:18" x14ac:dyDescent="0.25">
      <c r="A4865">
        <v>248283</v>
      </c>
      <c r="B4865" t="s">
        <v>1997</v>
      </c>
      <c r="C4865" t="s">
        <v>1998</v>
      </c>
      <c r="D4865" t="s">
        <v>2239</v>
      </c>
      <c r="E4865" t="s">
        <v>2246</v>
      </c>
      <c r="F4865" t="s">
        <v>1999</v>
      </c>
      <c r="G4865" t="s">
        <v>26</v>
      </c>
      <c r="H4865">
        <v>0</v>
      </c>
      <c r="I4865">
        <v>-9.0934204610704228E-15</v>
      </c>
      <c r="L4865" t="s">
        <v>1321</v>
      </c>
      <c r="M4865">
        <v>2024</v>
      </c>
      <c r="O4865" t="str">
        <f t="shared" si="225"/>
        <v>MARUBENI FASHION LINK LTD.-248283-ELASTIC, #6800/15-64-COL. WHITE UK. 15MM-RL</v>
      </c>
      <c r="P4865">
        <f>COUNTIF($O$3:O4865,O4865)</f>
        <v>201</v>
      </c>
      <c r="Q4865">
        <f t="shared" si="226"/>
        <v>3.4799999999985762</v>
      </c>
      <c r="R4865">
        <f t="shared" si="227"/>
        <v>0</v>
      </c>
    </row>
    <row r="4866" spans="1:18" x14ac:dyDescent="0.25">
      <c r="A4866">
        <v>248283</v>
      </c>
      <c r="B4866" t="s">
        <v>1997</v>
      </c>
      <c r="C4866" t="s">
        <v>1998</v>
      </c>
      <c r="D4866" t="s">
        <v>2239</v>
      </c>
      <c r="E4866" t="s">
        <v>2247</v>
      </c>
      <c r="F4866" t="s">
        <v>1999</v>
      </c>
      <c r="G4866" t="s">
        <v>26</v>
      </c>
      <c r="H4866">
        <v>0</v>
      </c>
      <c r="I4866">
        <v>-4.1723222099498969E-13</v>
      </c>
      <c r="L4866" t="s">
        <v>1321</v>
      </c>
      <c r="M4866">
        <v>2024</v>
      </c>
      <c r="O4866" t="str">
        <f t="shared" si="225"/>
        <v>MARUBENI FASHION LINK LTD.-248283-ELASTIC, #6800/15-64-COL. WHITE UK. 15MM-RL</v>
      </c>
      <c r="P4866">
        <f>COUNTIF($O$3:O4866,O4866)</f>
        <v>202</v>
      </c>
      <c r="Q4866">
        <f t="shared" si="226"/>
        <v>3.4799999999985762</v>
      </c>
      <c r="R4866">
        <f t="shared" si="227"/>
        <v>0</v>
      </c>
    </row>
    <row r="4867" spans="1:18" x14ac:dyDescent="0.25">
      <c r="A4867">
        <v>248283</v>
      </c>
      <c r="B4867" t="s">
        <v>1997</v>
      </c>
      <c r="C4867" t="s">
        <v>1998</v>
      </c>
      <c r="D4867" t="s">
        <v>2239</v>
      </c>
      <c r="E4867" t="s">
        <v>2248</v>
      </c>
      <c r="F4867" t="s">
        <v>1999</v>
      </c>
      <c r="G4867" t="s">
        <v>26</v>
      </c>
      <c r="H4867">
        <v>4.0856207306205761E-14</v>
      </c>
      <c r="I4867">
        <v>1.5898393712632242E-13</v>
      </c>
      <c r="L4867" t="s">
        <v>1321</v>
      </c>
      <c r="M4867">
        <v>2024</v>
      </c>
      <c r="O4867" t="str">
        <f t="shared" si="225"/>
        <v>MARUBENI FASHION LINK LTD.-248283-ELASTIC, #6800/15-64-COL. WHITE UK. 15MM-RL</v>
      </c>
      <c r="P4867">
        <f>COUNTIF($O$3:O4867,O4867)</f>
        <v>203</v>
      </c>
      <c r="Q4867">
        <f t="shared" si="226"/>
        <v>3.4799999999985762</v>
      </c>
      <c r="R4867">
        <f t="shared" si="227"/>
        <v>0</v>
      </c>
    </row>
    <row r="4868" spans="1:18" x14ac:dyDescent="0.25">
      <c r="A4868">
        <v>248283</v>
      </c>
      <c r="B4868" t="s">
        <v>1997</v>
      </c>
      <c r="C4868" t="s">
        <v>1998</v>
      </c>
      <c r="D4868" t="s">
        <v>2239</v>
      </c>
      <c r="E4868" t="s">
        <v>2249</v>
      </c>
      <c r="F4868" t="s">
        <v>1999</v>
      </c>
      <c r="G4868" t="s">
        <v>1610</v>
      </c>
      <c r="H4868">
        <v>0</v>
      </c>
      <c r="I4868">
        <v>0</v>
      </c>
      <c r="L4868" t="s">
        <v>1321</v>
      </c>
      <c r="M4868">
        <v>2024</v>
      </c>
      <c r="O4868" t="str">
        <f t="shared" ref="O4868:O4931" si="228">G4868&amp;"-"&amp;A4868&amp;"-"&amp;B4868&amp;"-"&amp;C4868&amp;"-"&amp;F4868</f>
        <v>DEEN &amp; JEAN-248283-ELASTIC, #6800/15-64-COL. WHITE UK. 15MM-RL</v>
      </c>
      <c r="P4868">
        <f>COUNTIF($O$3:O4868,O4868)</f>
        <v>5</v>
      </c>
      <c r="Q4868">
        <f t="shared" ref="Q4868:Q4931" si="229">SUMIF($O$4:$O$18090,O4868,$I$4:$I$18090)</f>
        <v>0</v>
      </c>
      <c r="R4868">
        <f t="shared" ref="R4868:R4931" si="230">SUMIF($O$4:$O$18090,O4868,$J$4:$J$18090)</f>
        <v>0</v>
      </c>
    </row>
    <row r="4869" spans="1:18" x14ac:dyDescent="0.25">
      <c r="A4869">
        <v>248283</v>
      </c>
      <c r="B4869" t="s">
        <v>1997</v>
      </c>
      <c r="C4869" t="s">
        <v>1998</v>
      </c>
      <c r="D4869" t="s">
        <v>2239</v>
      </c>
      <c r="E4869" t="s">
        <v>2250</v>
      </c>
      <c r="F4869" t="s">
        <v>1999</v>
      </c>
      <c r="G4869" t="s">
        <v>26</v>
      </c>
      <c r="H4869">
        <v>0</v>
      </c>
      <c r="I4869">
        <v>0</v>
      </c>
      <c r="L4869" t="s">
        <v>1321</v>
      </c>
      <c r="M4869">
        <v>2024</v>
      </c>
      <c r="O4869" t="str">
        <f t="shared" si="228"/>
        <v>MARUBENI FASHION LINK LTD.-248283-ELASTIC, #6800/15-64-COL. WHITE UK. 15MM-RL</v>
      </c>
      <c r="P4869">
        <f>COUNTIF($O$3:O4869,O4869)</f>
        <v>204</v>
      </c>
      <c r="Q4869">
        <f t="shared" si="229"/>
        <v>3.4799999999985762</v>
      </c>
      <c r="R4869">
        <f t="shared" si="230"/>
        <v>0</v>
      </c>
    </row>
    <row r="4870" spans="1:18" x14ac:dyDescent="0.25">
      <c r="A4870">
        <v>248283</v>
      </c>
      <c r="B4870" t="s">
        <v>1997</v>
      </c>
      <c r="C4870" t="s">
        <v>1998</v>
      </c>
      <c r="D4870" t="s">
        <v>2239</v>
      </c>
      <c r="E4870" t="s">
        <v>2251</v>
      </c>
      <c r="F4870" t="s">
        <v>1999</v>
      </c>
      <c r="G4870" t="s">
        <v>26</v>
      </c>
      <c r="H4870">
        <v>0</v>
      </c>
      <c r="I4870">
        <v>-1.0459168253706963E-13</v>
      </c>
      <c r="L4870" t="s">
        <v>1321</v>
      </c>
      <c r="M4870">
        <v>2024</v>
      </c>
      <c r="O4870" t="str">
        <f t="shared" si="228"/>
        <v>MARUBENI FASHION LINK LTD.-248283-ELASTIC, #6800/15-64-COL. WHITE UK. 15MM-RL</v>
      </c>
      <c r="P4870">
        <f>COUNTIF($O$3:O4870,O4870)</f>
        <v>205</v>
      </c>
      <c r="Q4870">
        <f t="shared" si="229"/>
        <v>3.4799999999985762</v>
      </c>
      <c r="R4870">
        <f t="shared" si="230"/>
        <v>0</v>
      </c>
    </row>
    <row r="4871" spans="1:18" x14ac:dyDescent="0.25">
      <c r="A4871">
        <v>248283</v>
      </c>
      <c r="B4871" t="s">
        <v>1997</v>
      </c>
      <c r="C4871" t="s">
        <v>1998</v>
      </c>
      <c r="D4871" t="s">
        <v>2239</v>
      </c>
      <c r="E4871" t="s">
        <v>2252</v>
      </c>
      <c r="F4871" t="s">
        <v>1999</v>
      </c>
      <c r="G4871" t="s">
        <v>26</v>
      </c>
      <c r="H4871">
        <v>0</v>
      </c>
      <c r="I4871">
        <v>0</v>
      </c>
      <c r="L4871" t="s">
        <v>1321</v>
      </c>
      <c r="M4871">
        <v>2024</v>
      </c>
      <c r="O4871" t="str">
        <f t="shared" si="228"/>
        <v>MARUBENI FASHION LINK LTD.-248283-ELASTIC, #6800/15-64-COL. WHITE UK. 15MM-RL</v>
      </c>
      <c r="P4871">
        <f>COUNTIF($O$3:O4871,O4871)</f>
        <v>206</v>
      </c>
      <c r="Q4871">
        <f t="shared" si="229"/>
        <v>3.4799999999985762</v>
      </c>
      <c r="R4871">
        <f t="shared" si="230"/>
        <v>0</v>
      </c>
    </row>
    <row r="4872" spans="1:18" x14ac:dyDescent="0.25">
      <c r="A4872">
        <v>248283</v>
      </c>
      <c r="B4872" t="s">
        <v>1997</v>
      </c>
      <c r="C4872" t="s">
        <v>1998</v>
      </c>
      <c r="D4872" t="s">
        <v>2239</v>
      </c>
      <c r="E4872" t="s">
        <v>2253</v>
      </c>
      <c r="F4872" t="s">
        <v>1999</v>
      </c>
      <c r="G4872" t="s">
        <v>26</v>
      </c>
      <c r="H4872">
        <v>0</v>
      </c>
      <c r="I4872">
        <v>0</v>
      </c>
      <c r="L4872" t="s">
        <v>1321</v>
      </c>
      <c r="M4872">
        <v>2024</v>
      </c>
      <c r="O4872" t="str">
        <f t="shared" si="228"/>
        <v>MARUBENI FASHION LINK LTD.-248283-ELASTIC, #6800/15-64-COL. WHITE UK. 15MM-RL</v>
      </c>
      <c r="P4872">
        <f>COUNTIF($O$3:O4872,O4872)</f>
        <v>207</v>
      </c>
      <c r="Q4872">
        <f t="shared" si="229"/>
        <v>3.4799999999985762</v>
      </c>
      <c r="R4872">
        <f t="shared" si="230"/>
        <v>0</v>
      </c>
    </row>
    <row r="4873" spans="1:18" x14ac:dyDescent="0.25">
      <c r="A4873">
        <v>248283</v>
      </c>
      <c r="B4873" t="s">
        <v>1997</v>
      </c>
      <c r="C4873" t="s">
        <v>1998</v>
      </c>
      <c r="D4873" t="s">
        <v>2239</v>
      </c>
      <c r="E4873" t="s">
        <v>2254</v>
      </c>
      <c r="F4873" t="s">
        <v>1999</v>
      </c>
      <c r="G4873" t="s">
        <v>26</v>
      </c>
      <c r="H4873">
        <v>0</v>
      </c>
      <c r="I4873">
        <v>0</v>
      </c>
      <c r="L4873" t="s">
        <v>1321</v>
      </c>
      <c r="M4873">
        <v>2024</v>
      </c>
      <c r="O4873" t="str">
        <f t="shared" si="228"/>
        <v>MARUBENI FASHION LINK LTD.-248283-ELASTIC, #6800/15-64-COL. WHITE UK. 15MM-RL</v>
      </c>
      <c r="P4873">
        <f>COUNTIF($O$3:O4873,O4873)</f>
        <v>208</v>
      </c>
      <c r="Q4873">
        <f t="shared" si="229"/>
        <v>3.4799999999985762</v>
      </c>
      <c r="R4873">
        <f t="shared" si="230"/>
        <v>0</v>
      </c>
    </row>
    <row r="4874" spans="1:18" x14ac:dyDescent="0.25">
      <c r="A4874">
        <v>248283</v>
      </c>
      <c r="B4874" t="s">
        <v>1997</v>
      </c>
      <c r="C4874" t="s">
        <v>1998</v>
      </c>
      <c r="D4874" t="s">
        <v>2239</v>
      </c>
      <c r="E4874" t="s">
        <v>2255</v>
      </c>
      <c r="F4874" t="s">
        <v>1999</v>
      </c>
      <c r="G4874" t="s">
        <v>26</v>
      </c>
      <c r="H4874">
        <v>0</v>
      </c>
      <c r="I4874">
        <v>1.2523315717771766E-13</v>
      </c>
      <c r="L4874" t="s">
        <v>1321</v>
      </c>
      <c r="M4874">
        <v>2024</v>
      </c>
      <c r="O4874" t="str">
        <f t="shared" si="228"/>
        <v>MARUBENI FASHION LINK LTD.-248283-ELASTIC, #6800/15-64-COL. WHITE UK. 15MM-RL</v>
      </c>
      <c r="P4874">
        <f>COUNTIF($O$3:O4874,O4874)</f>
        <v>209</v>
      </c>
      <c r="Q4874">
        <f t="shared" si="229"/>
        <v>3.4799999999985762</v>
      </c>
      <c r="R4874">
        <f t="shared" si="230"/>
        <v>0</v>
      </c>
    </row>
    <row r="4875" spans="1:18" x14ac:dyDescent="0.25">
      <c r="A4875">
        <v>248283</v>
      </c>
      <c r="B4875" t="s">
        <v>1997</v>
      </c>
      <c r="C4875" t="s">
        <v>1998</v>
      </c>
      <c r="D4875" t="s">
        <v>2239</v>
      </c>
      <c r="E4875" t="s">
        <v>2256</v>
      </c>
      <c r="F4875" t="s">
        <v>1999</v>
      </c>
      <c r="G4875" t="s">
        <v>26</v>
      </c>
      <c r="H4875">
        <v>0</v>
      </c>
      <c r="I4875">
        <v>0</v>
      </c>
      <c r="L4875" t="s">
        <v>1321</v>
      </c>
      <c r="M4875">
        <v>2024</v>
      </c>
      <c r="O4875" t="str">
        <f t="shared" si="228"/>
        <v>MARUBENI FASHION LINK LTD.-248283-ELASTIC, #6800/15-64-COL. WHITE UK. 15MM-RL</v>
      </c>
      <c r="P4875">
        <f>COUNTIF($O$3:O4875,O4875)</f>
        <v>210</v>
      </c>
      <c r="Q4875">
        <f t="shared" si="229"/>
        <v>3.4799999999985762</v>
      </c>
      <c r="R4875">
        <f t="shared" si="230"/>
        <v>0</v>
      </c>
    </row>
    <row r="4876" spans="1:18" x14ac:dyDescent="0.25">
      <c r="A4876">
        <v>248283</v>
      </c>
      <c r="B4876" t="s">
        <v>1997</v>
      </c>
      <c r="C4876" t="s">
        <v>1998</v>
      </c>
      <c r="D4876" t="s">
        <v>2239</v>
      </c>
      <c r="E4876" t="s">
        <v>2257</v>
      </c>
      <c r="F4876" t="s">
        <v>1999</v>
      </c>
      <c r="G4876" t="s">
        <v>26</v>
      </c>
      <c r="H4876">
        <v>0</v>
      </c>
      <c r="I4876">
        <v>0</v>
      </c>
      <c r="L4876" t="s">
        <v>1321</v>
      </c>
      <c r="M4876">
        <v>2024</v>
      </c>
      <c r="O4876" t="str">
        <f t="shared" si="228"/>
        <v>MARUBENI FASHION LINK LTD.-248283-ELASTIC, #6800/15-64-COL. WHITE UK. 15MM-RL</v>
      </c>
      <c r="P4876">
        <f>COUNTIF($O$3:O4876,O4876)</f>
        <v>211</v>
      </c>
      <c r="Q4876">
        <f t="shared" si="229"/>
        <v>3.4799999999985762</v>
      </c>
      <c r="R4876">
        <f t="shared" si="230"/>
        <v>0</v>
      </c>
    </row>
    <row r="4877" spans="1:18" x14ac:dyDescent="0.25">
      <c r="A4877">
        <v>248283</v>
      </c>
      <c r="B4877" t="s">
        <v>1997</v>
      </c>
      <c r="C4877" t="s">
        <v>1998</v>
      </c>
      <c r="D4877" t="s">
        <v>2239</v>
      </c>
      <c r="E4877" t="s">
        <v>2258</v>
      </c>
      <c r="F4877" t="s">
        <v>1999</v>
      </c>
      <c r="G4877" t="s">
        <v>26</v>
      </c>
      <c r="H4877">
        <v>0</v>
      </c>
      <c r="I4877">
        <v>0</v>
      </c>
      <c r="L4877" t="s">
        <v>1321</v>
      </c>
      <c r="M4877">
        <v>2024</v>
      </c>
      <c r="O4877" t="str">
        <f t="shared" si="228"/>
        <v>MARUBENI FASHION LINK LTD.-248283-ELASTIC, #6800/15-64-COL. WHITE UK. 15MM-RL</v>
      </c>
      <c r="P4877">
        <f>COUNTIF($O$3:O4877,O4877)</f>
        <v>212</v>
      </c>
      <c r="Q4877">
        <f t="shared" si="229"/>
        <v>3.4799999999985762</v>
      </c>
      <c r="R4877">
        <f t="shared" si="230"/>
        <v>0</v>
      </c>
    </row>
    <row r="4878" spans="1:18" x14ac:dyDescent="0.25">
      <c r="A4878">
        <v>248283</v>
      </c>
      <c r="B4878" t="s">
        <v>1997</v>
      </c>
      <c r="C4878" t="s">
        <v>1998</v>
      </c>
      <c r="D4878" t="s">
        <v>2239</v>
      </c>
      <c r="E4878" t="s">
        <v>2259</v>
      </c>
      <c r="F4878" t="s">
        <v>1999</v>
      </c>
      <c r="G4878" t="s">
        <v>26</v>
      </c>
      <c r="H4878">
        <v>0</v>
      </c>
      <c r="I4878">
        <v>0</v>
      </c>
      <c r="L4878" t="s">
        <v>1321</v>
      </c>
      <c r="M4878">
        <v>2024</v>
      </c>
      <c r="O4878" t="str">
        <f t="shared" si="228"/>
        <v>MARUBENI FASHION LINK LTD.-248283-ELASTIC, #6800/15-64-COL. WHITE UK. 15MM-RL</v>
      </c>
      <c r="P4878">
        <f>COUNTIF($O$3:O4878,O4878)</f>
        <v>213</v>
      </c>
      <c r="Q4878">
        <f t="shared" si="229"/>
        <v>3.4799999999985762</v>
      </c>
      <c r="R4878">
        <f t="shared" si="230"/>
        <v>0</v>
      </c>
    </row>
    <row r="4879" spans="1:18" x14ac:dyDescent="0.25">
      <c r="A4879">
        <v>248283</v>
      </c>
      <c r="B4879" t="s">
        <v>1997</v>
      </c>
      <c r="C4879" t="s">
        <v>1998</v>
      </c>
      <c r="D4879" t="s">
        <v>2239</v>
      </c>
      <c r="E4879" t="s">
        <v>2260</v>
      </c>
      <c r="F4879" t="s">
        <v>1999</v>
      </c>
      <c r="G4879" t="s">
        <v>26</v>
      </c>
      <c r="H4879">
        <v>0</v>
      </c>
      <c r="I4879">
        <v>-1.9879931034694209E-15</v>
      </c>
      <c r="L4879" t="s">
        <v>1321</v>
      </c>
      <c r="M4879">
        <v>2024</v>
      </c>
      <c r="O4879" t="str">
        <f t="shared" si="228"/>
        <v>MARUBENI FASHION LINK LTD.-248283-ELASTIC, #6800/15-64-COL. WHITE UK. 15MM-RL</v>
      </c>
      <c r="P4879">
        <f>COUNTIF($O$3:O4879,O4879)</f>
        <v>214</v>
      </c>
      <c r="Q4879">
        <f t="shared" si="229"/>
        <v>3.4799999999985762</v>
      </c>
      <c r="R4879">
        <f t="shared" si="230"/>
        <v>0</v>
      </c>
    </row>
    <row r="4880" spans="1:18" x14ac:dyDescent="0.25">
      <c r="A4880">
        <v>248283</v>
      </c>
      <c r="B4880" t="s">
        <v>1997</v>
      </c>
      <c r="C4880" t="s">
        <v>1998</v>
      </c>
      <c r="D4880" t="s">
        <v>2239</v>
      </c>
      <c r="E4880" t="s">
        <v>2261</v>
      </c>
      <c r="F4880" t="s">
        <v>1999</v>
      </c>
      <c r="G4880" t="s">
        <v>26</v>
      </c>
      <c r="H4880">
        <v>0</v>
      </c>
      <c r="I4880">
        <v>0</v>
      </c>
      <c r="L4880" t="s">
        <v>1321</v>
      </c>
      <c r="M4880">
        <v>2024</v>
      </c>
      <c r="O4880" t="str">
        <f t="shared" si="228"/>
        <v>MARUBENI FASHION LINK LTD.-248283-ELASTIC, #6800/15-64-COL. WHITE UK. 15MM-RL</v>
      </c>
      <c r="P4880">
        <f>COUNTIF($O$3:O4880,O4880)</f>
        <v>215</v>
      </c>
      <c r="Q4880">
        <f t="shared" si="229"/>
        <v>3.4799999999985762</v>
      </c>
      <c r="R4880">
        <f t="shared" si="230"/>
        <v>0</v>
      </c>
    </row>
    <row r="4881" spans="1:18" x14ac:dyDescent="0.25">
      <c r="A4881">
        <v>248283</v>
      </c>
      <c r="B4881" t="s">
        <v>1997</v>
      </c>
      <c r="C4881" t="s">
        <v>1998</v>
      </c>
      <c r="D4881" t="s">
        <v>2239</v>
      </c>
      <c r="E4881" t="s">
        <v>2262</v>
      </c>
      <c r="F4881" t="s">
        <v>1999</v>
      </c>
      <c r="G4881" t="s">
        <v>26</v>
      </c>
      <c r="H4881">
        <v>0</v>
      </c>
      <c r="I4881">
        <v>0</v>
      </c>
      <c r="L4881" t="s">
        <v>1321</v>
      </c>
      <c r="M4881">
        <v>2024</v>
      </c>
      <c r="O4881" t="str">
        <f t="shared" si="228"/>
        <v>MARUBENI FASHION LINK LTD.-248283-ELASTIC, #6800/15-64-COL. WHITE UK. 15MM-RL</v>
      </c>
      <c r="P4881">
        <f>COUNTIF($O$3:O4881,O4881)</f>
        <v>216</v>
      </c>
      <c r="Q4881">
        <f t="shared" si="229"/>
        <v>3.4799999999985762</v>
      </c>
      <c r="R4881">
        <f t="shared" si="230"/>
        <v>0</v>
      </c>
    </row>
    <row r="4882" spans="1:18" x14ac:dyDescent="0.25">
      <c r="A4882">
        <v>248283</v>
      </c>
      <c r="B4882" t="s">
        <v>1997</v>
      </c>
      <c r="C4882" t="s">
        <v>1998</v>
      </c>
      <c r="D4882" t="s">
        <v>2239</v>
      </c>
      <c r="E4882" t="s">
        <v>2263</v>
      </c>
      <c r="F4882" t="s">
        <v>1999</v>
      </c>
      <c r="G4882" t="s">
        <v>26</v>
      </c>
      <c r="H4882">
        <v>0</v>
      </c>
      <c r="I4882">
        <v>1.0459341726054561E-13</v>
      </c>
      <c r="L4882" t="s">
        <v>1321</v>
      </c>
      <c r="M4882">
        <v>2024</v>
      </c>
      <c r="O4882" t="str">
        <f t="shared" si="228"/>
        <v>MARUBENI FASHION LINK LTD.-248283-ELASTIC, #6800/15-64-COL. WHITE UK. 15MM-RL</v>
      </c>
      <c r="P4882">
        <f>COUNTIF($O$3:O4882,O4882)</f>
        <v>217</v>
      </c>
      <c r="Q4882">
        <f t="shared" si="229"/>
        <v>3.4799999999985762</v>
      </c>
      <c r="R4882">
        <f t="shared" si="230"/>
        <v>0</v>
      </c>
    </row>
    <row r="4883" spans="1:18" x14ac:dyDescent="0.25">
      <c r="A4883">
        <v>248283</v>
      </c>
      <c r="B4883" t="s">
        <v>1997</v>
      </c>
      <c r="C4883" t="s">
        <v>1998</v>
      </c>
      <c r="D4883" t="s">
        <v>2239</v>
      </c>
      <c r="E4883" t="s">
        <v>2264</v>
      </c>
      <c r="F4883" t="s">
        <v>1999</v>
      </c>
      <c r="G4883" t="s">
        <v>26</v>
      </c>
      <c r="H4883">
        <v>0</v>
      </c>
      <c r="I4883">
        <v>0</v>
      </c>
      <c r="L4883" t="s">
        <v>1321</v>
      </c>
      <c r="M4883">
        <v>2024</v>
      </c>
      <c r="O4883" t="str">
        <f t="shared" si="228"/>
        <v>MARUBENI FASHION LINK LTD.-248283-ELASTIC, #6800/15-64-COL. WHITE UK. 15MM-RL</v>
      </c>
      <c r="P4883">
        <f>COUNTIF($O$3:O4883,O4883)</f>
        <v>218</v>
      </c>
      <c r="Q4883">
        <f t="shared" si="229"/>
        <v>3.4799999999985762</v>
      </c>
      <c r="R4883">
        <f t="shared" si="230"/>
        <v>0</v>
      </c>
    </row>
    <row r="4884" spans="1:18" x14ac:dyDescent="0.25">
      <c r="A4884">
        <v>248283</v>
      </c>
      <c r="B4884" t="s">
        <v>1997</v>
      </c>
      <c r="C4884" t="s">
        <v>1998</v>
      </c>
      <c r="D4884" t="s">
        <v>2239</v>
      </c>
      <c r="E4884" t="s">
        <v>2265</v>
      </c>
      <c r="F4884" t="s">
        <v>1999</v>
      </c>
      <c r="G4884" t="s">
        <v>26</v>
      </c>
      <c r="H4884">
        <v>0</v>
      </c>
      <c r="I4884">
        <v>3.9794556538907955E-15</v>
      </c>
      <c r="L4884" t="s">
        <v>1321</v>
      </c>
      <c r="M4884">
        <v>2024</v>
      </c>
      <c r="O4884" t="str">
        <f t="shared" si="228"/>
        <v>MARUBENI FASHION LINK LTD.-248283-ELASTIC, #6800/15-64-COL. WHITE UK. 15MM-RL</v>
      </c>
      <c r="P4884">
        <f>COUNTIF($O$3:O4884,O4884)</f>
        <v>219</v>
      </c>
      <c r="Q4884">
        <f t="shared" si="229"/>
        <v>3.4799999999985762</v>
      </c>
      <c r="R4884">
        <f t="shared" si="230"/>
        <v>0</v>
      </c>
    </row>
    <row r="4885" spans="1:18" x14ac:dyDescent="0.25">
      <c r="A4885">
        <v>248283</v>
      </c>
      <c r="B4885" t="s">
        <v>1997</v>
      </c>
      <c r="C4885" t="s">
        <v>1998</v>
      </c>
      <c r="D4885" t="s">
        <v>2239</v>
      </c>
      <c r="E4885" t="s">
        <v>2266</v>
      </c>
      <c r="F4885" t="s">
        <v>1999</v>
      </c>
      <c r="G4885" t="s">
        <v>26</v>
      </c>
      <c r="H4885">
        <v>0</v>
      </c>
      <c r="I4885">
        <v>-1.9328288969333585E-14</v>
      </c>
      <c r="L4885" t="s">
        <v>1321</v>
      </c>
      <c r="M4885">
        <v>2024</v>
      </c>
      <c r="O4885" t="str">
        <f t="shared" si="228"/>
        <v>MARUBENI FASHION LINK LTD.-248283-ELASTIC, #6800/15-64-COL. WHITE UK. 15MM-RL</v>
      </c>
      <c r="P4885">
        <f>COUNTIF($O$3:O4885,O4885)</f>
        <v>220</v>
      </c>
      <c r="Q4885">
        <f t="shared" si="229"/>
        <v>3.4799999999985762</v>
      </c>
      <c r="R4885">
        <f t="shared" si="230"/>
        <v>0</v>
      </c>
    </row>
    <row r="4886" spans="1:18" x14ac:dyDescent="0.25">
      <c r="A4886">
        <v>248283</v>
      </c>
      <c r="B4886" t="s">
        <v>1997</v>
      </c>
      <c r="C4886" t="s">
        <v>1998</v>
      </c>
      <c r="D4886" t="s">
        <v>2239</v>
      </c>
      <c r="E4886" t="s">
        <v>2267</v>
      </c>
      <c r="F4886" t="s">
        <v>1999</v>
      </c>
      <c r="G4886" t="s">
        <v>26</v>
      </c>
      <c r="H4886">
        <v>0</v>
      </c>
      <c r="I4886">
        <v>7.503025978294886E-14</v>
      </c>
      <c r="L4886" t="s">
        <v>1321</v>
      </c>
      <c r="M4886">
        <v>2024</v>
      </c>
      <c r="O4886" t="str">
        <f t="shared" si="228"/>
        <v>MARUBENI FASHION LINK LTD.-248283-ELASTIC, #6800/15-64-COL. WHITE UK. 15MM-RL</v>
      </c>
      <c r="P4886">
        <f>COUNTIF($O$3:O4886,O4886)</f>
        <v>221</v>
      </c>
      <c r="Q4886">
        <f t="shared" si="229"/>
        <v>3.4799999999985762</v>
      </c>
      <c r="R4886">
        <f t="shared" si="230"/>
        <v>0</v>
      </c>
    </row>
    <row r="4887" spans="1:18" x14ac:dyDescent="0.25">
      <c r="A4887">
        <v>248283</v>
      </c>
      <c r="B4887" t="s">
        <v>1997</v>
      </c>
      <c r="C4887" t="s">
        <v>1998</v>
      </c>
      <c r="D4887" t="s">
        <v>2239</v>
      </c>
      <c r="E4887" t="s">
        <v>2268</v>
      </c>
      <c r="F4887" t="s">
        <v>1999</v>
      </c>
      <c r="G4887" t="s">
        <v>26</v>
      </c>
      <c r="H4887">
        <v>4.5519144009631418E-15</v>
      </c>
      <c r="I4887">
        <v>-1.4765098865776594E-13</v>
      </c>
      <c r="L4887" t="s">
        <v>1321</v>
      </c>
      <c r="M4887">
        <v>2024</v>
      </c>
      <c r="O4887" t="str">
        <f t="shared" si="228"/>
        <v>MARUBENI FASHION LINK LTD.-248283-ELASTIC, #6800/15-64-COL. WHITE UK. 15MM-RL</v>
      </c>
      <c r="P4887">
        <f>COUNTIF($O$3:O4887,O4887)</f>
        <v>222</v>
      </c>
      <c r="Q4887">
        <f t="shared" si="229"/>
        <v>3.4799999999985762</v>
      </c>
      <c r="R4887">
        <f t="shared" si="230"/>
        <v>0</v>
      </c>
    </row>
    <row r="4888" spans="1:18" x14ac:dyDescent="0.25">
      <c r="A4888">
        <v>248283</v>
      </c>
      <c r="B4888" t="s">
        <v>1997</v>
      </c>
      <c r="C4888" t="s">
        <v>1998</v>
      </c>
      <c r="D4888" t="s">
        <v>2239</v>
      </c>
      <c r="E4888" t="s">
        <v>2269</v>
      </c>
      <c r="F4888" t="s">
        <v>1999</v>
      </c>
      <c r="G4888" t="s">
        <v>26</v>
      </c>
      <c r="H4888">
        <v>0</v>
      </c>
      <c r="I4888">
        <v>0</v>
      </c>
      <c r="L4888" t="s">
        <v>1321</v>
      </c>
      <c r="M4888">
        <v>2024</v>
      </c>
      <c r="O4888" t="str">
        <f t="shared" si="228"/>
        <v>MARUBENI FASHION LINK LTD.-248283-ELASTIC, #6800/15-64-COL. WHITE UK. 15MM-RL</v>
      </c>
      <c r="P4888">
        <f>COUNTIF($O$3:O4888,O4888)</f>
        <v>223</v>
      </c>
      <c r="Q4888">
        <f t="shared" si="229"/>
        <v>3.4799999999985762</v>
      </c>
      <c r="R4888">
        <f t="shared" si="230"/>
        <v>0</v>
      </c>
    </row>
    <row r="4889" spans="1:18" x14ac:dyDescent="0.25">
      <c r="A4889">
        <v>248283</v>
      </c>
      <c r="B4889" t="s">
        <v>1997</v>
      </c>
      <c r="C4889" t="s">
        <v>1998</v>
      </c>
      <c r="D4889" t="s">
        <v>2239</v>
      </c>
      <c r="E4889" t="s">
        <v>2270</v>
      </c>
      <c r="F4889" t="s">
        <v>1999</v>
      </c>
      <c r="G4889" t="s">
        <v>26</v>
      </c>
      <c r="H4889">
        <v>0</v>
      </c>
      <c r="I4889">
        <v>0</v>
      </c>
      <c r="L4889" t="s">
        <v>1321</v>
      </c>
      <c r="M4889">
        <v>2024</v>
      </c>
      <c r="O4889" t="str">
        <f t="shared" si="228"/>
        <v>MARUBENI FASHION LINK LTD.-248283-ELASTIC, #6800/15-64-COL. WHITE UK. 15MM-RL</v>
      </c>
      <c r="P4889">
        <f>COUNTIF($O$3:O4889,O4889)</f>
        <v>224</v>
      </c>
      <c r="Q4889">
        <f t="shared" si="229"/>
        <v>3.4799999999985762</v>
      </c>
      <c r="R4889">
        <f t="shared" si="230"/>
        <v>0</v>
      </c>
    </row>
    <row r="4890" spans="1:18" x14ac:dyDescent="0.25">
      <c r="A4890">
        <v>248283</v>
      </c>
      <c r="B4890" t="s">
        <v>1997</v>
      </c>
      <c r="C4890" t="s">
        <v>1998</v>
      </c>
      <c r="D4890" t="s">
        <v>2239</v>
      </c>
      <c r="E4890" t="s">
        <v>2271</v>
      </c>
      <c r="F4890" t="s">
        <v>1999</v>
      </c>
      <c r="G4890" t="s">
        <v>26</v>
      </c>
      <c r="H4890">
        <v>0</v>
      </c>
      <c r="I4890">
        <v>0</v>
      </c>
      <c r="L4890" t="s">
        <v>1321</v>
      </c>
      <c r="M4890">
        <v>2024</v>
      </c>
      <c r="O4890" t="str">
        <f t="shared" si="228"/>
        <v>MARUBENI FASHION LINK LTD.-248283-ELASTIC, #6800/15-64-COL. WHITE UK. 15MM-RL</v>
      </c>
      <c r="P4890">
        <f>COUNTIF($O$3:O4890,O4890)</f>
        <v>225</v>
      </c>
      <c r="Q4890">
        <f t="shared" si="229"/>
        <v>3.4799999999985762</v>
      </c>
      <c r="R4890">
        <f t="shared" si="230"/>
        <v>0</v>
      </c>
    </row>
    <row r="4891" spans="1:18" x14ac:dyDescent="0.25">
      <c r="A4891">
        <v>248283</v>
      </c>
      <c r="B4891" t="s">
        <v>1997</v>
      </c>
      <c r="C4891" t="s">
        <v>1998</v>
      </c>
      <c r="D4891" t="s">
        <v>2239</v>
      </c>
      <c r="E4891" t="s">
        <v>2272</v>
      </c>
      <c r="F4891" t="s">
        <v>1999</v>
      </c>
      <c r="G4891" t="s">
        <v>26</v>
      </c>
      <c r="H4891">
        <v>0</v>
      </c>
      <c r="I4891">
        <v>0</v>
      </c>
      <c r="L4891" t="s">
        <v>1321</v>
      </c>
      <c r="M4891">
        <v>2024</v>
      </c>
      <c r="O4891" t="str">
        <f t="shared" si="228"/>
        <v>MARUBENI FASHION LINK LTD.-248283-ELASTIC, #6800/15-64-COL. WHITE UK. 15MM-RL</v>
      </c>
      <c r="P4891">
        <f>COUNTIF($O$3:O4891,O4891)</f>
        <v>226</v>
      </c>
      <c r="Q4891">
        <f t="shared" si="229"/>
        <v>3.4799999999985762</v>
      </c>
      <c r="R4891">
        <f t="shared" si="230"/>
        <v>0</v>
      </c>
    </row>
    <row r="4892" spans="1:18" x14ac:dyDescent="0.25">
      <c r="A4892">
        <v>248283</v>
      </c>
      <c r="B4892" t="s">
        <v>1997</v>
      </c>
      <c r="C4892" t="s">
        <v>1998</v>
      </c>
      <c r="D4892" t="s">
        <v>2239</v>
      </c>
      <c r="E4892" t="s">
        <v>2273</v>
      </c>
      <c r="F4892" t="s">
        <v>1999</v>
      </c>
      <c r="G4892" t="s">
        <v>26</v>
      </c>
      <c r="H4892">
        <v>0</v>
      </c>
      <c r="I4892">
        <v>0</v>
      </c>
      <c r="L4892" t="s">
        <v>1321</v>
      </c>
      <c r="M4892">
        <v>2024</v>
      </c>
      <c r="O4892" t="str">
        <f t="shared" si="228"/>
        <v>MARUBENI FASHION LINK LTD.-248283-ELASTIC, #6800/15-64-COL. WHITE UK. 15MM-RL</v>
      </c>
      <c r="P4892">
        <f>COUNTIF($O$3:O4892,O4892)</f>
        <v>227</v>
      </c>
      <c r="Q4892">
        <f t="shared" si="229"/>
        <v>3.4799999999985762</v>
      </c>
      <c r="R4892">
        <f t="shared" si="230"/>
        <v>0</v>
      </c>
    </row>
    <row r="4893" spans="1:18" x14ac:dyDescent="0.25">
      <c r="A4893">
        <v>248283</v>
      </c>
      <c r="B4893" t="s">
        <v>1997</v>
      </c>
      <c r="C4893" t="s">
        <v>1998</v>
      </c>
      <c r="D4893" t="s">
        <v>2239</v>
      </c>
      <c r="E4893" t="s">
        <v>2274</v>
      </c>
      <c r="F4893" t="s">
        <v>1999</v>
      </c>
      <c r="G4893" t="s">
        <v>26</v>
      </c>
      <c r="H4893">
        <v>0</v>
      </c>
      <c r="I4893">
        <v>0</v>
      </c>
      <c r="L4893" t="s">
        <v>1321</v>
      </c>
      <c r="M4893">
        <v>2024</v>
      </c>
      <c r="O4893" t="str">
        <f t="shared" si="228"/>
        <v>MARUBENI FASHION LINK LTD.-248283-ELASTIC, #6800/15-64-COL. WHITE UK. 15MM-RL</v>
      </c>
      <c r="P4893">
        <f>COUNTIF($O$3:O4893,O4893)</f>
        <v>228</v>
      </c>
      <c r="Q4893">
        <f t="shared" si="229"/>
        <v>3.4799999999985762</v>
      </c>
      <c r="R4893">
        <f t="shared" si="230"/>
        <v>0</v>
      </c>
    </row>
    <row r="4894" spans="1:18" x14ac:dyDescent="0.25">
      <c r="A4894">
        <v>248283</v>
      </c>
      <c r="B4894" t="s">
        <v>1997</v>
      </c>
      <c r="C4894" t="s">
        <v>1998</v>
      </c>
      <c r="D4894" t="s">
        <v>2239</v>
      </c>
      <c r="E4894" t="s">
        <v>2275</v>
      </c>
      <c r="F4894" t="s">
        <v>1999</v>
      </c>
      <c r="G4894" t="s">
        <v>26</v>
      </c>
      <c r="H4894">
        <v>0</v>
      </c>
      <c r="I4894">
        <v>0</v>
      </c>
      <c r="L4894" t="s">
        <v>1321</v>
      </c>
      <c r="M4894">
        <v>2024</v>
      </c>
      <c r="O4894" t="str">
        <f t="shared" si="228"/>
        <v>MARUBENI FASHION LINK LTD.-248283-ELASTIC, #6800/15-64-COL. WHITE UK. 15MM-RL</v>
      </c>
      <c r="P4894">
        <f>COUNTIF($O$3:O4894,O4894)</f>
        <v>229</v>
      </c>
      <c r="Q4894">
        <f t="shared" si="229"/>
        <v>3.4799999999985762</v>
      </c>
      <c r="R4894">
        <f t="shared" si="230"/>
        <v>0</v>
      </c>
    </row>
    <row r="4895" spans="1:18" x14ac:dyDescent="0.25">
      <c r="A4895">
        <v>248283</v>
      </c>
      <c r="B4895" t="s">
        <v>1997</v>
      </c>
      <c r="C4895" t="s">
        <v>1998</v>
      </c>
      <c r="D4895" t="s">
        <v>2276</v>
      </c>
      <c r="E4895" t="s">
        <v>2277</v>
      </c>
      <c r="F4895" t="s">
        <v>1999</v>
      </c>
      <c r="G4895" t="s">
        <v>26</v>
      </c>
      <c r="H4895">
        <v>0</v>
      </c>
      <c r="I4895">
        <v>0</v>
      </c>
      <c r="L4895" t="s">
        <v>1321</v>
      </c>
      <c r="M4895">
        <v>2024</v>
      </c>
      <c r="O4895" t="str">
        <f t="shared" si="228"/>
        <v>MARUBENI FASHION LINK LTD.-248283-ELASTIC, #6800/15-64-COL. WHITE UK. 15MM-RL</v>
      </c>
      <c r="P4895">
        <f>COUNTIF($O$3:O4895,O4895)</f>
        <v>230</v>
      </c>
      <c r="Q4895">
        <f t="shared" si="229"/>
        <v>3.4799999999985762</v>
      </c>
      <c r="R4895">
        <f t="shared" si="230"/>
        <v>0</v>
      </c>
    </row>
    <row r="4896" spans="1:18" x14ac:dyDescent="0.25">
      <c r="A4896">
        <v>248283</v>
      </c>
      <c r="B4896" t="s">
        <v>1997</v>
      </c>
      <c r="C4896" t="s">
        <v>1998</v>
      </c>
      <c r="D4896" t="s">
        <v>2278</v>
      </c>
      <c r="E4896" t="s">
        <v>2279</v>
      </c>
      <c r="F4896" t="s">
        <v>1999</v>
      </c>
      <c r="G4896" t="s">
        <v>26</v>
      </c>
      <c r="H4896">
        <v>2.2759572004815709E-14</v>
      </c>
      <c r="I4896">
        <v>7.2830630415410269E-14</v>
      </c>
      <c r="L4896" t="s">
        <v>1321</v>
      </c>
      <c r="M4896">
        <v>2024</v>
      </c>
      <c r="O4896" t="str">
        <f t="shared" si="228"/>
        <v>MARUBENI FASHION LINK LTD.-248283-ELASTIC, #6800/15-64-COL. WHITE UK. 15MM-RL</v>
      </c>
      <c r="P4896">
        <f>COUNTIF($O$3:O4896,O4896)</f>
        <v>231</v>
      </c>
      <c r="Q4896">
        <f t="shared" si="229"/>
        <v>3.4799999999985762</v>
      </c>
      <c r="R4896">
        <f t="shared" si="230"/>
        <v>0</v>
      </c>
    </row>
    <row r="4897" spans="1:18" x14ac:dyDescent="0.25">
      <c r="A4897">
        <v>248283</v>
      </c>
      <c r="B4897" t="s">
        <v>1997</v>
      </c>
      <c r="C4897" t="s">
        <v>1998</v>
      </c>
      <c r="D4897" t="s">
        <v>2278</v>
      </c>
      <c r="E4897" t="s">
        <v>2280</v>
      </c>
      <c r="F4897" t="s">
        <v>1999</v>
      </c>
      <c r="G4897" t="s">
        <v>26</v>
      </c>
      <c r="H4897">
        <v>0.39999999999997726</v>
      </c>
      <c r="I4897">
        <v>0.77999999999997272</v>
      </c>
      <c r="L4897" t="s">
        <v>1321</v>
      </c>
      <c r="M4897">
        <v>2024</v>
      </c>
      <c r="O4897" t="str">
        <f t="shared" si="228"/>
        <v>MARUBENI FASHION LINK LTD.-248283-ELASTIC, #6800/15-64-COL. WHITE UK. 15MM-RL</v>
      </c>
      <c r="P4897">
        <f>COUNTIF($O$3:O4897,O4897)</f>
        <v>232</v>
      </c>
      <c r="Q4897">
        <f t="shared" si="229"/>
        <v>3.4799999999985762</v>
      </c>
      <c r="R4897">
        <f t="shared" si="230"/>
        <v>0</v>
      </c>
    </row>
    <row r="4898" spans="1:18" x14ac:dyDescent="0.25">
      <c r="A4898">
        <v>248283</v>
      </c>
      <c r="B4898" t="s">
        <v>1997</v>
      </c>
      <c r="C4898" t="s">
        <v>1998</v>
      </c>
      <c r="D4898" t="s">
        <v>2281</v>
      </c>
      <c r="E4898" t="s">
        <v>2282</v>
      </c>
      <c r="F4898" t="s">
        <v>1999</v>
      </c>
      <c r="G4898" t="s">
        <v>26</v>
      </c>
      <c r="H4898">
        <v>0</v>
      </c>
      <c r="I4898">
        <v>0</v>
      </c>
      <c r="L4898" t="s">
        <v>1321</v>
      </c>
      <c r="M4898">
        <v>2024</v>
      </c>
      <c r="O4898" t="str">
        <f t="shared" si="228"/>
        <v>MARUBENI FASHION LINK LTD.-248283-ELASTIC, #6800/15-64-COL. WHITE UK. 15MM-RL</v>
      </c>
      <c r="P4898">
        <f>COUNTIF($O$3:O4898,O4898)</f>
        <v>233</v>
      </c>
      <c r="Q4898">
        <f t="shared" si="229"/>
        <v>3.4799999999985762</v>
      </c>
      <c r="R4898">
        <f t="shared" si="230"/>
        <v>0</v>
      </c>
    </row>
    <row r="4899" spans="1:18" x14ac:dyDescent="0.25">
      <c r="A4899">
        <v>248283</v>
      </c>
      <c r="B4899" t="s">
        <v>1997</v>
      </c>
      <c r="C4899" t="s">
        <v>1998</v>
      </c>
      <c r="D4899" t="s">
        <v>2283</v>
      </c>
      <c r="E4899" t="s">
        <v>2284</v>
      </c>
      <c r="F4899" t="s">
        <v>1999</v>
      </c>
      <c r="G4899" t="s">
        <v>26</v>
      </c>
      <c r="H4899">
        <v>0</v>
      </c>
      <c r="I4899">
        <v>0</v>
      </c>
      <c r="L4899" t="s">
        <v>1321</v>
      </c>
      <c r="M4899">
        <v>2024</v>
      </c>
      <c r="O4899" t="str">
        <f t="shared" si="228"/>
        <v>MARUBENI FASHION LINK LTD.-248283-ELASTIC, #6800/15-64-COL. WHITE UK. 15MM-RL</v>
      </c>
      <c r="P4899">
        <f>COUNTIF($O$3:O4899,O4899)</f>
        <v>234</v>
      </c>
      <c r="Q4899">
        <f t="shared" si="229"/>
        <v>3.4799999999985762</v>
      </c>
      <c r="R4899">
        <f t="shared" si="230"/>
        <v>0</v>
      </c>
    </row>
    <row r="4900" spans="1:18" x14ac:dyDescent="0.25">
      <c r="A4900">
        <v>248283</v>
      </c>
      <c r="B4900" t="s">
        <v>1997</v>
      </c>
      <c r="C4900" t="s">
        <v>1998</v>
      </c>
      <c r="D4900" t="s">
        <v>2283</v>
      </c>
      <c r="E4900" t="s">
        <v>2285</v>
      </c>
      <c r="F4900" t="s">
        <v>1999</v>
      </c>
      <c r="G4900" t="s">
        <v>26</v>
      </c>
      <c r="H4900">
        <v>0</v>
      </c>
      <c r="I4900">
        <v>0</v>
      </c>
      <c r="L4900" t="s">
        <v>1321</v>
      </c>
      <c r="M4900">
        <v>2024</v>
      </c>
      <c r="O4900" t="str">
        <f t="shared" si="228"/>
        <v>MARUBENI FASHION LINK LTD.-248283-ELASTIC, #6800/15-64-COL. WHITE UK. 15MM-RL</v>
      </c>
      <c r="P4900">
        <f>COUNTIF($O$3:O4900,O4900)</f>
        <v>235</v>
      </c>
      <c r="Q4900">
        <f t="shared" si="229"/>
        <v>3.4799999999985762</v>
      </c>
      <c r="R4900">
        <f t="shared" si="230"/>
        <v>0</v>
      </c>
    </row>
    <row r="4901" spans="1:18" x14ac:dyDescent="0.25">
      <c r="A4901">
        <v>248283</v>
      </c>
      <c r="B4901" t="s">
        <v>1997</v>
      </c>
      <c r="C4901" t="s">
        <v>1998</v>
      </c>
      <c r="D4901" t="s">
        <v>253</v>
      </c>
      <c r="E4901" t="s">
        <v>2286</v>
      </c>
      <c r="F4901" t="s">
        <v>1999</v>
      </c>
      <c r="G4901" t="s">
        <v>26</v>
      </c>
      <c r="H4901">
        <v>0</v>
      </c>
      <c r="I4901">
        <v>0</v>
      </c>
      <c r="L4901" t="s">
        <v>1321</v>
      </c>
      <c r="M4901">
        <v>2024</v>
      </c>
      <c r="O4901" t="str">
        <f t="shared" si="228"/>
        <v>MARUBENI FASHION LINK LTD.-248283-ELASTIC, #6800/15-64-COL. WHITE UK. 15MM-RL</v>
      </c>
      <c r="P4901">
        <f>COUNTIF($O$3:O4901,O4901)</f>
        <v>236</v>
      </c>
      <c r="Q4901">
        <f t="shared" si="229"/>
        <v>3.4799999999985762</v>
      </c>
      <c r="R4901">
        <f t="shared" si="230"/>
        <v>0</v>
      </c>
    </row>
    <row r="4902" spans="1:18" x14ac:dyDescent="0.25">
      <c r="A4902">
        <v>248283</v>
      </c>
      <c r="B4902" t="s">
        <v>1997</v>
      </c>
      <c r="C4902" t="s">
        <v>1998</v>
      </c>
      <c r="D4902" t="s">
        <v>266</v>
      </c>
      <c r="E4902" t="s">
        <v>267</v>
      </c>
      <c r="F4902" t="s">
        <v>1999</v>
      </c>
      <c r="G4902" t="s">
        <v>284</v>
      </c>
      <c r="H4902">
        <v>0</v>
      </c>
      <c r="L4902" t="s">
        <v>1321</v>
      </c>
      <c r="M4902">
        <v>2024</v>
      </c>
      <c r="O4902" t="str">
        <f t="shared" si="228"/>
        <v>AGRON, INC.-248283-ELASTIC, #6800/15-64-COL. WHITE UK. 15MM-RL</v>
      </c>
      <c r="P4902">
        <f>COUNTIF($O$3:O4902,O4902)</f>
        <v>39</v>
      </c>
      <c r="Q4902">
        <f t="shared" si="229"/>
        <v>0</v>
      </c>
      <c r="R4902">
        <f t="shared" si="230"/>
        <v>0</v>
      </c>
    </row>
    <row r="4903" spans="1:18" x14ac:dyDescent="0.25">
      <c r="A4903">
        <v>248283</v>
      </c>
      <c r="B4903" t="s">
        <v>1997</v>
      </c>
      <c r="C4903" t="s">
        <v>1998</v>
      </c>
      <c r="D4903" t="s">
        <v>266</v>
      </c>
      <c r="E4903" t="s">
        <v>811</v>
      </c>
      <c r="F4903" t="s">
        <v>1999</v>
      </c>
      <c r="G4903" t="s">
        <v>37</v>
      </c>
      <c r="H4903">
        <v>0</v>
      </c>
      <c r="L4903" t="s">
        <v>1321</v>
      </c>
      <c r="M4903">
        <v>2024</v>
      </c>
      <c r="O4903" t="str">
        <f t="shared" si="228"/>
        <v>MARUBENI CORPORATION JEPANG-248283-ELASTIC, #6800/15-64-COL. WHITE UK. 15MM-RL</v>
      </c>
      <c r="P4903">
        <f>COUNTIF($O$3:O4903,O4903)</f>
        <v>1</v>
      </c>
      <c r="Q4903">
        <f t="shared" si="229"/>
        <v>0</v>
      </c>
      <c r="R4903">
        <f t="shared" si="230"/>
        <v>0</v>
      </c>
    </row>
    <row r="4904" spans="1:18" x14ac:dyDescent="0.25">
      <c r="A4904">
        <v>248283</v>
      </c>
      <c r="B4904" t="s">
        <v>1997</v>
      </c>
      <c r="C4904" t="s">
        <v>1998</v>
      </c>
      <c r="D4904" t="s">
        <v>266</v>
      </c>
      <c r="E4904" t="s">
        <v>529</v>
      </c>
      <c r="F4904" t="s">
        <v>1999</v>
      </c>
      <c r="G4904" t="s">
        <v>37</v>
      </c>
      <c r="H4904">
        <v>0</v>
      </c>
      <c r="L4904" t="s">
        <v>1321</v>
      </c>
      <c r="M4904">
        <v>2024</v>
      </c>
      <c r="O4904" t="str">
        <f t="shared" si="228"/>
        <v>MARUBENI CORPORATION JEPANG-248283-ELASTIC, #6800/15-64-COL. WHITE UK. 15MM-RL</v>
      </c>
      <c r="P4904">
        <f>COUNTIF($O$3:O4904,O4904)</f>
        <v>2</v>
      </c>
      <c r="Q4904">
        <f t="shared" si="229"/>
        <v>0</v>
      </c>
      <c r="R4904">
        <f t="shared" si="230"/>
        <v>0</v>
      </c>
    </row>
    <row r="4905" spans="1:18" x14ac:dyDescent="0.25">
      <c r="A4905">
        <v>248283</v>
      </c>
      <c r="B4905" t="s">
        <v>1997</v>
      </c>
      <c r="C4905" t="s">
        <v>1998</v>
      </c>
      <c r="F4905" t="s">
        <v>1999</v>
      </c>
      <c r="G4905" t="s">
        <v>22</v>
      </c>
      <c r="L4905" t="s">
        <v>1321</v>
      </c>
      <c r="M4905">
        <v>2024</v>
      </c>
      <c r="O4905" t="str">
        <f t="shared" si="228"/>
        <v>ITOCHU CORPORATION TOKSD SECTI-248283-ELASTIC, #6800/15-64-COL. WHITE UK. 15MM-RL</v>
      </c>
      <c r="P4905">
        <f>COUNTIF($O$3:O4905,O4905)</f>
        <v>83</v>
      </c>
      <c r="Q4905">
        <f t="shared" si="229"/>
        <v>0.73000000000018883</v>
      </c>
      <c r="R4905">
        <f t="shared" si="230"/>
        <v>0</v>
      </c>
    </row>
    <row r="4906" spans="1:18" x14ac:dyDescent="0.25">
      <c r="A4906">
        <v>249938</v>
      </c>
      <c r="B4906" t="s">
        <v>2287</v>
      </c>
      <c r="C4906" t="s">
        <v>2288</v>
      </c>
      <c r="D4906" t="s">
        <v>29</v>
      </c>
      <c r="E4906" t="s">
        <v>44</v>
      </c>
      <c r="F4906" t="s">
        <v>535</v>
      </c>
      <c r="G4906" t="s">
        <v>37</v>
      </c>
      <c r="H4906">
        <v>0</v>
      </c>
      <c r="J4906" t="s">
        <v>23</v>
      </c>
      <c r="K4906" t="s">
        <v>23</v>
      </c>
      <c r="L4906" t="s">
        <v>1264</v>
      </c>
      <c r="M4906">
        <v>2024</v>
      </c>
      <c r="O4906" t="str">
        <f t="shared" si="228"/>
        <v>MARUBENI CORPORATION JEPANG-249938-HTL, EC-HR-SV-SILVER, 100-PC</v>
      </c>
      <c r="P4906">
        <f>COUNTIF($O$3:O4906,O4906)</f>
        <v>1</v>
      </c>
      <c r="Q4906">
        <f t="shared" si="229"/>
        <v>0</v>
      </c>
      <c r="R4906">
        <f t="shared" si="230"/>
        <v>0</v>
      </c>
    </row>
    <row r="4907" spans="1:18" x14ac:dyDescent="0.25">
      <c r="A4907">
        <v>249938</v>
      </c>
      <c r="B4907" t="s">
        <v>2287</v>
      </c>
      <c r="C4907" t="s">
        <v>2288</v>
      </c>
      <c r="D4907" t="s">
        <v>45</v>
      </c>
      <c r="E4907" t="s">
        <v>2289</v>
      </c>
      <c r="F4907" t="s">
        <v>535</v>
      </c>
      <c r="G4907" t="s">
        <v>284</v>
      </c>
      <c r="H4907">
        <v>0</v>
      </c>
      <c r="L4907" t="s">
        <v>1264</v>
      </c>
      <c r="M4907">
        <v>2024</v>
      </c>
      <c r="O4907" t="str">
        <f t="shared" si="228"/>
        <v>AGRON, INC.-249938-HTL, EC-HR-SV-SILVER, 100-PC</v>
      </c>
      <c r="P4907">
        <f>COUNTIF($O$3:O4907,O4907)</f>
        <v>1</v>
      </c>
      <c r="Q4907">
        <f t="shared" si="229"/>
        <v>0</v>
      </c>
      <c r="R4907">
        <f t="shared" si="230"/>
        <v>0</v>
      </c>
    </row>
    <row r="4908" spans="1:18" x14ac:dyDescent="0.25">
      <c r="A4908">
        <v>249938</v>
      </c>
      <c r="B4908" t="s">
        <v>2287</v>
      </c>
      <c r="C4908" t="s">
        <v>2288</v>
      </c>
      <c r="D4908" t="s">
        <v>45</v>
      </c>
      <c r="E4908" t="s">
        <v>837</v>
      </c>
      <c r="F4908" t="s">
        <v>535</v>
      </c>
      <c r="G4908" t="s">
        <v>47</v>
      </c>
      <c r="H4908">
        <v>0</v>
      </c>
      <c r="L4908" t="s">
        <v>1264</v>
      </c>
      <c r="M4908">
        <v>2024</v>
      </c>
      <c r="O4908" t="str">
        <f t="shared" si="228"/>
        <v>H&amp;M-249938-HTL, EC-HR-SV-SILVER, 100-PC</v>
      </c>
      <c r="P4908">
        <f>COUNTIF($O$3:O4908,O4908)</f>
        <v>1</v>
      </c>
      <c r="Q4908">
        <f t="shared" si="229"/>
        <v>0</v>
      </c>
      <c r="R4908">
        <f t="shared" si="230"/>
        <v>0</v>
      </c>
    </row>
    <row r="4909" spans="1:18" x14ac:dyDescent="0.25">
      <c r="A4909">
        <v>249938</v>
      </c>
      <c r="B4909" t="s">
        <v>2287</v>
      </c>
      <c r="C4909" t="s">
        <v>2288</v>
      </c>
      <c r="D4909" t="s">
        <v>45</v>
      </c>
      <c r="E4909" t="s">
        <v>838</v>
      </c>
      <c r="F4909" t="s">
        <v>535</v>
      </c>
      <c r="G4909" t="s">
        <v>47</v>
      </c>
      <c r="H4909">
        <v>0</v>
      </c>
      <c r="L4909" t="s">
        <v>1264</v>
      </c>
      <c r="M4909">
        <v>2024</v>
      </c>
      <c r="O4909" t="str">
        <f t="shared" si="228"/>
        <v>H&amp;M-249938-HTL, EC-HR-SV-SILVER, 100-PC</v>
      </c>
      <c r="P4909">
        <f>COUNTIF($O$3:O4909,O4909)</f>
        <v>2</v>
      </c>
      <c r="Q4909">
        <f t="shared" si="229"/>
        <v>0</v>
      </c>
      <c r="R4909">
        <f t="shared" si="230"/>
        <v>0</v>
      </c>
    </row>
    <row r="4910" spans="1:18" x14ac:dyDescent="0.25">
      <c r="A4910">
        <v>249938</v>
      </c>
      <c r="B4910" t="s">
        <v>2287</v>
      </c>
      <c r="C4910" t="s">
        <v>2288</v>
      </c>
      <c r="D4910" t="s">
        <v>45</v>
      </c>
      <c r="E4910" t="s">
        <v>2290</v>
      </c>
      <c r="F4910" t="s">
        <v>535</v>
      </c>
      <c r="G4910" t="s">
        <v>284</v>
      </c>
      <c r="H4910">
        <v>0</v>
      </c>
      <c r="L4910" t="s">
        <v>1264</v>
      </c>
      <c r="M4910">
        <v>2024</v>
      </c>
      <c r="O4910" t="str">
        <f t="shared" si="228"/>
        <v>AGRON, INC.-249938-HTL, EC-HR-SV-SILVER, 100-PC</v>
      </c>
      <c r="P4910">
        <f>COUNTIF($O$3:O4910,O4910)</f>
        <v>2</v>
      </c>
      <c r="Q4910">
        <f t="shared" si="229"/>
        <v>0</v>
      </c>
      <c r="R4910">
        <f t="shared" si="230"/>
        <v>0</v>
      </c>
    </row>
    <row r="4911" spans="1:18" x14ac:dyDescent="0.25">
      <c r="A4911">
        <v>249938</v>
      </c>
      <c r="B4911" t="s">
        <v>2287</v>
      </c>
      <c r="C4911" t="s">
        <v>2288</v>
      </c>
      <c r="D4911" t="s">
        <v>45</v>
      </c>
      <c r="E4911" t="s">
        <v>572</v>
      </c>
      <c r="F4911" t="s">
        <v>535</v>
      </c>
      <c r="G4911" t="s">
        <v>37</v>
      </c>
      <c r="H4911">
        <v>0</v>
      </c>
      <c r="L4911" t="s">
        <v>1264</v>
      </c>
      <c r="M4911">
        <v>2024</v>
      </c>
      <c r="O4911" t="str">
        <f t="shared" si="228"/>
        <v>MARUBENI CORPORATION JEPANG-249938-HTL, EC-HR-SV-SILVER, 100-PC</v>
      </c>
      <c r="P4911">
        <f>COUNTIF($O$3:O4911,O4911)</f>
        <v>2</v>
      </c>
      <c r="Q4911">
        <f t="shared" si="229"/>
        <v>0</v>
      </c>
      <c r="R4911">
        <f t="shared" si="230"/>
        <v>0</v>
      </c>
    </row>
    <row r="4912" spans="1:18" x14ac:dyDescent="0.25">
      <c r="A4912">
        <v>249938</v>
      </c>
      <c r="B4912" t="s">
        <v>2287</v>
      </c>
      <c r="C4912" t="s">
        <v>2288</v>
      </c>
      <c r="D4912" t="s">
        <v>45</v>
      </c>
      <c r="E4912" t="s">
        <v>845</v>
      </c>
      <c r="F4912" t="s">
        <v>535</v>
      </c>
      <c r="G4912" t="s">
        <v>37</v>
      </c>
      <c r="H4912">
        <v>0</v>
      </c>
      <c r="L4912" t="s">
        <v>1264</v>
      </c>
      <c r="M4912">
        <v>2024</v>
      </c>
      <c r="O4912" t="str">
        <f t="shared" si="228"/>
        <v>MARUBENI CORPORATION JEPANG-249938-HTL, EC-HR-SV-SILVER, 100-PC</v>
      </c>
      <c r="P4912">
        <f>COUNTIF($O$3:O4912,O4912)</f>
        <v>3</v>
      </c>
      <c r="Q4912">
        <f t="shared" si="229"/>
        <v>0</v>
      </c>
      <c r="R4912">
        <f t="shared" si="230"/>
        <v>0</v>
      </c>
    </row>
    <row r="4913" spans="1:18" x14ac:dyDescent="0.25">
      <c r="A4913">
        <v>249938</v>
      </c>
      <c r="B4913" t="s">
        <v>2287</v>
      </c>
      <c r="C4913" t="s">
        <v>2288</v>
      </c>
      <c r="D4913" t="s">
        <v>61</v>
      </c>
      <c r="E4913" t="s">
        <v>2291</v>
      </c>
      <c r="F4913" t="s">
        <v>535</v>
      </c>
      <c r="G4913" t="s">
        <v>284</v>
      </c>
      <c r="H4913">
        <v>0</v>
      </c>
      <c r="L4913" t="s">
        <v>1264</v>
      </c>
      <c r="M4913">
        <v>2024</v>
      </c>
      <c r="O4913" t="str">
        <f t="shared" si="228"/>
        <v>AGRON, INC.-249938-HTL, EC-HR-SV-SILVER, 100-PC</v>
      </c>
      <c r="P4913">
        <f>COUNTIF($O$3:O4913,O4913)</f>
        <v>3</v>
      </c>
      <c r="Q4913">
        <f t="shared" si="229"/>
        <v>0</v>
      </c>
      <c r="R4913">
        <f t="shared" si="230"/>
        <v>0</v>
      </c>
    </row>
    <row r="4914" spans="1:18" x14ac:dyDescent="0.25">
      <c r="A4914">
        <v>249938</v>
      </c>
      <c r="B4914" t="s">
        <v>2287</v>
      </c>
      <c r="C4914" t="s">
        <v>2288</v>
      </c>
      <c r="D4914" t="s">
        <v>61</v>
      </c>
      <c r="E4914" t="s">
        <v>606</v>
      </c>
      <c r="F4914" t="s">
        <v>535</v>
      </c>
      <c r="G4914" t="s">
        <v>37</v>
      </c>
      <c r="H4914">
        <v>0</v>
      </c>
      <c r="L4914" t="s">
        <v>1264</v>
      </c>
      <c r="M4914">
        <v>2024</v>
      </c>
      <c r="O4914" t="str">
        <f t="shared" si="228"/>
        <v>MARUBENI CORPORATION JEPANG-249938-HTL, EC-HR-SV-SILVER, 100-PC</v>
      </c>
      <c r="P4914">
        <f>COUNTIF($O$3:O4914,O4914)</f>
        <v>4</v>
      </c>
      <c r="Q4914">
        <f t="shared" si="229"/>
        <v>0</v>
      </c>
      <c r="R4914">
        <f t="shared" si="230"/>
        <v>0</v>
      </c>
    </row>
    <row r="4915" spans="1:18" x14ac:dyDescent="0.25">
      <c r="A4915">
        <v>249938</v>
      </c>
      <c r="B4915" t="s">
        <v>2287</v>
      </c>
      <c r="C4915" t="s">
        <v>2288</v>
      </c>
      <c r="D4915" t="s">
        <v>61</v>
      </c>
      <c r="E4915" t="s">
        <v>851</v>
      </c>
      <c r="F4915" t="s">
        <v>535</v>
      </c>
      <c r="G4915" t="s">
        <v>37</v>
      </c>
      <c r="H4915">
        <v>0</v>
      </c>
      <c r="L4915" t="s">
        <v>1264</v>
      </c>
      <c r="M4915">
        <v>2024</v>
      </c>
      <c r="O4915" t="str">
        <f t="shared" si="228"/>
        <v>MARUBENI CORPORATION JEPANG-249938-HTL, EC-HR-SV-SILVER, 100-PC</v>
      </c>
      <c r="P4915">
        <f>COUNTIF($O$3:O4915,O4915)</f>
        <v>5</v>
      </c>
      <c r="Q4915">
        <f t="shared" si="229"/>
        <v>0</v>
      </c>
      <c r="R4915">
        <f t="shared" si="230"/>
        <v>0</v>
      </c>
    </row>
    <row r="4916" spans="1:18" x14ac:dyDescent="0.25">
      <c r="A4916">
        <v>249938</v>
      </c>
      <c r="B4916" t="s">
        <v>2287</v>
      </c>
      <c r="C4916" t="s">
        <v>2288</v>
      </c>
      <c r="D4916" t="s">
        <v>61</v>
      </c>
      <c r="E4916" t="s">
        <v>852</v>
      </c>
      <c r="F4916" t="s">
        <v>535</v>
      </c>
      <c r="G4916" t="s">
        <v>37</v>
      </c>
      <c r="H4916">
        <v>0</v>
      </c>
      <c r="L4916" t="s">
        <v>1264</v>
      </c>
      <c r="M4916">
        <v>2024</v>
      </c>
      <c r="O4916" t="str">
        <f t="shared" si="228"/>
        <v>MARUBENI CORPORATION JEPANG-249938-HTL, EC-HR-SV-SILVER, 100-PC</v>
      </c>
      <c r="P4916">
        <f>COUNTIF($O$3:O4916,O4916)</f>
        <v>6</v>
      </c>
      <c r="Q4916">
        <f t="shared" si="229"/>
        <v>0</v>
      </c>
      <c r="R4916">
        <f t="shared" si="230"/>
        <v>0</v>
      </c>
    </row>
    <row r="4917" spans="1:18" x14ac:dyDescent="0.25">
      <c r="A4917">
        <v>249938</v>
      </c>
      <c r="B4917" t="s">
        <v>2287</v>
      </c>
      <c r="C4917" t="s">
        <v>2288</v>
      </c>
      <c r="D4917" t="s">
        <v>61</v>
      </c>
      <c r="E4917" t="s">
        <v>611</v>
      </c>
      <c r="F4917" t="s">
        <v>535</v>
      </c>
      <c r="G4917" t="s">
        <v>37</v>
      </c>
      <c r="H4917">
        <v>0</v>
      </c>
      <c r="L4917" t="s">
        <v>1264</v>
      </c>
      <c r="M4917">
        <v>2024</v>
      </c>
      <c r="O4917" t="str">
        <f t="shared" si="228"/>
        <v>MARUBENI CORPORATION JEPANG-249938-HTL, EC-HR-SV-SILVER, 100-PC</v>
      </c>
      <c r="P4917">
        <f>COUNTIF($O$3:O4917,O4917)</f>
        <v>7</v>
      </c>
      <c r="Q4917">
        <f t="shared" si="229"/>
        <v>0</v>
      </c>
      <c r="R4917">
        <f t="shared" si="230"/>
        <v>0</v>
      </c>
    </row>
    <row r="4918" spans="1:18" x14ac:dyDescent="0.25">
      <c r="A4918">
        <v>249938</v>
      </c>
      <c r="B4918" t="s">
        <v>2287</v>
      </c>
      <c r="C4918" t="s">
        <v>2288</v>
      </c>
      <c r="D4918" t="s">
        <v>61</v>
      </c>
      <c r="E4918" t="s">
        <v>612</v>
      </c>
      <c r="F4918" t="s">
        <v>535</v>
      </c>
      <c r="G4918" t="s">
        <v>37</v>
      </c>
      <c r="H4918">
        <v>0</v>
      </c>
      <c r="L4918" t="s">
        <v>1264</v>
      </c>
      <c r="M4918">
        <v>2024</v>
      </c>
      <c r="O4918" t="str">
        <f t="shared" si="228"/>
        <v>MARUBENI CORPORATION JEPANG-249938-HTL, EC-HR-SV-SILVER, 100-PC</v>
      </c>
      <c r="P4918">
        <f>COUNTIF($O$3:O4918,O4918)</f>
        <v>8</v>
      </c>
      <c r="Q4918">
        <f t="shared" si="229"/>
        <v>0</v>
      </c>
      <c r="R4918">
        <f t="shared" si="230"/>
        <v>0</v>
      </c>
    </row>
    <row r="4919" spans="1:18" x14ac:dyDescent="0.25">
      <c r="A4919">
        <v>249938</v>
      </c>
      <c r="B4919" t="s">
        <v>2287</v>
      </c>
      <c r="C4919" t="s">
        <v>2288</v>
      </c>
      <c r="D4919" t="s">
        <v>61</v>
      </c>
      <c r="E4919" t="s">
        <v>624</v>
      </c>
      <c r="F4919" t="s">
        <v>535</v>
      </c>
      <c r="G4919" t="s">
        <v>37</v>
      </c>
      <c r="H4919">
        <v>0</v>
      </c>
      <c r="L4919" t="s">
        <v>1264</v>
      </c>
      <c r="M4919">
        <v>2024</v>
      </c>
      <c r="O4919" t="str">
        <f t="shared" si="228"/>
        <v>MARUBENI CORPORATION JEPANG-249938-HTL, EC-HR-SV-SILVER, 100-PC</v>
      </c>
      <c r="P4919">
        <f>COUNTIF($O$3:O4919,O4919)</f>
        <v>9</v>
      </c>
      <c r="Q4919">
        <f t="shared" si="229"/>
        <v>0</v>
      </c>
      <c r="R4919">
        <f t="shared" si="230"/>
        <v>0</v>
      </c>
    </row>
    <row r="4920" spans="1:18" x14ac:dyDescent="0.25">
      <c r="A4920">
        <v>249938</v>
      </c>
      <c r="B4920" t="s">
        <v>2287</v>
      </c>
      <c r="C4920" t="s">
        <v>2288</v>
      </c>
      <c r="D4920" t="s">
        <v>61</v>
      </c>
      <c r="E4920" t="s">
        <v>634</v>
      </c>
      <c r="F4920" t="s">
        <v>535</v>
      </c>
      <c r="G4920" t="s">
        <v>37</v>
      </c>
      <c r="H4920">
        <v>0</v>
      </c>
      <c r="L4920" t="s">
        <v>1264</v>
      </c>
      <c r="M4920">
        <v>2024</v>
      </c>
      <c r="O4920" t="str">
        <f t="shared" si="228"/>
        <v>MARUBENI CORPORATION JEPANG-249938-HTL, EC-HR-SV-SILVER, 100-PC</v>
      </c>
      <c r="P4920">
        <f>COUNTIF($O$3:O4920,O4920)</f>
        <v>10</v>
      </c>
      <c r="Q4920">
        <f t="shared" si="229"/>
        <v>0</v>
      </c>
      <c r="R4920">
        <f t="shared" si="230"/>
        <v>0</v>
      </c>
    </row>
    <row r="4921" spans="1:18" x14ac:dyDescent="0.25">
      <c r="A4921">
        <v>249938</v>
      </c>
      <c r="B4921" t="s">
        <v>2287</v>
      </c>
      <c r="C4921" t="s">
        <v>2288</v>
      </c>
      <c r="D4921" t="s">
        <v>1265</v>
      </c>
      <c r="E4921">
        <v>2463543</v>
      </c>
      <c r="F4921" t="s">
        <v>535</v>
      </c>
      <c r="G4921" t="s">
        <v>22</v>
      </c>
      <c r="H4921">
        <v>0</v>
      </c>
      <c r="I4921">
        <v>-1.6431300764452317E-14</v>
      </c>
      <c r="L4921" t="s">
        <v>1264</v>
      </c>
      <c r="M4921">
        <v>2024</v>
      </c>
      <c r="O4921" t="str">
        <f t="shared" si="228"/>
        <v>ITOCHU CORPORATION TOKSD SECTI-249938-HTL, EC-HR-SV-SILVER, 100-PC</v>
      </c>
      <c r="P4921">
        <f>COUNTIF($O$3:O4921,O4921)</f>
        <v>1</v>
      </c>
      <c r="Q4921">
        <f t="shared" si="229"/>
        <v>-5.9367441518354269E-14</v>
      </c>
      <c r="R4921">
        <f t="shared" si="230"/>
        <v>0</v>
      </c>
    </row>
    <row r="4922" spans="1:18" x14ac:dyDescent="0.25">
      <c r="A4922">
        <v>249938</v>
      </c>
      <c r="B4922" t="s">
        <v>2287</v>
      </c>
      <c r="C4922" t="s">
        <v>2288</v>
      </c>
      <c r="D4922" t="s">
        <v>1265</v>
      </c>
      <c r="E4922">
        <v>2463587</v>
      </c>
      <c r="F4922" t="s">
        <v>535</v>
      </c>
      <c r="G4922" t="s">
        <v>22</v>
      </c>
      <c r="H4922">
        <v>0</v>
      </c>
      <c r="I4922">
        <v>2.877906246645523E-15</v>
      </c>
      <c r="L4922" t="s">
        <v>1264</v>
      </c>
      <c r="M4922">
        <v>2024</v>
      </c>
      <c r="O4922" t="str">
        <f t="shared" si="228"/>
        <v>ITOCHU CORPORATION TOKSD SECTI-249938-HTL, EC-HR-SV-SILVER, 100-PC</v>
      </c>
      <c r="P4922">
        <f>COUNTIF($O$3:O4922,O4922)</f>
        <v>2</v>
      </c>
      <c r="Q4922">
        <f t="shared" si="229"/>
        <v>-5.9367441518354269E-14</v>
      </c>
      <c r="R4922">
        <f t="shared" si="230"/>
        <v>0</v>
      </c>
    </row>
    <row r="4923" spans="1:18" x14ac:dyDescent="0.25">
      <c r="A4923">
        <v>249938</v>
      </c>
      <c r="B4923" t="s">
        <v>2287</v>
      </c>
      <c r="C4923" t="s">
        <v>2288</v>
      </c>
      <c r="D4923" t="s">
        <v>640</v>
      </c>
      <c r="E4923">
        <v>2509518</v>
      </c>
      <c r="F4923" t="s">
        <v>535</v>
      </c>
      <c r="G4923" t="s">
        <v>22</v>
      </c>
      <c r="H4923">
        <v>0</v>
      </c>
      <c r="I4923">
        <v>0</v>
      </c>
      <c r="L4923" t="s">
        <v>1264</v>
      </c>
      <c r="M4923">
        <v>2024</v>
      </c>
      <c r="O4923" t="str">
        <f t="shared" si="228"/>
        <v>ITOCHU CORPORATION TOKSD SECTI-249938-HTL, EC-HR-SV-SILVER, 100-PC</v>
      </c>
      <c r="P4923">
        <f>COUNTIF($O$3:O4923,O4923)</f>
        <v>3</v>
      </c>
      <c r="Q4923">
        <f t="shared" si="229"/>
        <v>-5.9367441518354269E-14</v>
      </c>
      <c r="R4923">
        <f t="shared" si="230"/>
        <v>0</v>
      </c>
    </row>
    <row r="4924" spans="1:18" x14ac:dyDescent="0.25">
      <c r="A4924">
        <v>249938</v>
      </c>
      <c r="B4924" t="s">
        <v>2287</v>
      </c>
      <c r="C4924" t="s">
        <v>2288</v>
      </c>
      <c r="D4924" t="s">
        <v>640</v>
      </c>
      <c r="E4924">
        <v>2510228</v>
      </c>
      <c r="F4924" t="s">
        <v>535</v>
      </c>
      <c r="G4924" t="s">
        <v>22</v>
      </c>
      <c r="H4924">
        <v>0</v>
      </c>
      <c r="I4924">
        <v>-1.4432899320127035E-15</v>
      </c>
      <c r="L4924" t="s">
        <v>1264</v>
      </c>
      <c r="M4924">
        <v>2024</v>
      </c>
      <c r="O4924" t="str">
        <f t="shared" si="228"/>
        <v>ITOCHU CORPORATION TOKSD SECTI-249938-HTL, EC-HR-SV-SILVER, 100-PC</v>
      </c>
      <c r="P4924">
        <f>COUNTIF($O$3:O4924,O4924)</f>
        <v>4</v>
      </c>
      <c r="Q4924">
        <f t="shared" si="229"/>
        <v>-5.9367441518354269E-14</v>
      </c>
      <c r="R4924">
        <f t="shared" si="230"/>
        <v>0</v>
      </c>
    </row>
    <row r="4925" spans="1:18" x14ac:dyDescent="0.25">
      <c r="A4925">
        <v>249938</v>
      </c>
      <c r="B4925" t="s">
        <v>2287</v>
      </c>
      <c r="C4925" t="s">
        <v>2288</v>
      </c>
      <c r="D4925" t="s">
        <v>640</v>
      </c>
      <c r="E4925">
        <v>2537946</v>
      </c>
      <c r="F4925" t="s">
        <v>535</v>
      </c>
      <c r="G4925" t="s">
        <v>22</v>
      </c>
      <c r="H4925">
        <v>0</v>
      </c>
      <c r="I4925">
        <v>-9.5479180117763462E-15</v>
      </c>
      <c r="L4925" t="s">
        <v>1264</v>
      </c>
      <c r="M4925">
        <v>2024</v>
      </c>
      <c r="O4925" t="str">
        <f t="shared" si="228"/>
        <v>ITOCHU CORPORATION TOKSD SECTI-249938-HTL, EC-HR-SV-SILVER, 100-PC</v>
      </c>
      <c r="P4925">
        <f>COUNTIF($O$3:O4925,O4925)</f>
        <v>5</v>
      </c>
      <c r="Q4925">
        <f t="shared" si="229"/>
        <v>-5.9367441518354269E-14</v>
      </c>
      <c r="R4925">
        <f t="shared" si="230"/>
        <v>0</v>
      </c>
    </row>
    <row r="4926" spans="1:18" x14ac:dyDescent="0.25">
      <c r="A4926">
        <v>249938</v>
      </c>
      <c r="B4926" t="s">
        <v>2287</v>
      </c>
      <c r="C4926" t="s">
        <v>2288</v>
      </c>
      <c r="D4926" t="s">
        <v>640</v>
      </c>
      <c r="E4926">
        <v>2537959</v>
      </c>
      <c r="F4926" t="s">
        <v>535</v>
      </c>
      <c r="G4926" t="s">
        <v>22</v>
      </c>
      <c r="H4926">
        <v>0</v>
      </c>
      <c r="I4926">
        <v>-1.0269562977782698E-14</v>
      </c>
      <c r="L4926" t="s">
        <v>1264</v>
      </c>
      <c r="M4926">
        <v>2024</v>
      </c>
      <c r="O4926" t="str">
        <f t="shared" si="228"/>
        <v>ITOCHU CORPORATION TOKSD SECTI-249938-HTL, EC-HR-SV-SILVER, 100-PC</v>
      </c>
      <c r="P4926">
        <f>COUNTIF($O$3:O4926,O4926)</f>
        <v>6</v>
      </c>
      <c r="Q4926">
        <f t="shared" si="229"/>
        <v>-5.9367441518354269E-14</v>
      </c>
      <c r="R4926">
        <f t="shared" si="230"/>
        <v>0</v>
      </c>
    </row>
    <row r="4927" spans="1:18" x14ac:dyDescent="0.25">
      <c r="A4927">
        <v>249938</v>
      </c>
      <c r="B4927" t="s">
        <v>2287</v>
      </c>
      <c r="C4927" t="s">
        <v>2288</v>
      </c>
      <c r="D4927" t="s">
        <v>640</v>
      </c>
      <c r="E4927">
        <v>2537968</v>
      </c>
      <c r="F4927" t="s">
        <v>535</v>
      </c>
      <c r="G4927" t="s">
        <v>22</v>
      </c>
      <c r="H4927">
        <v>0</v>
      </c>
      <c r="I4927">
        <v>-1.700029006457271E-15</v>
      </c>
      <c r="L4927" t="s">
        <v>1264</v>
      </c>
      <c r="M4927">
        <v>2024</v>
      </c>
      <c r="O4927" t="str">
        <f t="shared" si="228"/>
        <v>ITOCHU CORPORATION TOKSD SECTI-249938-HTL, EC-HR-SV-SILVER, 100-PC</v>
      </c>
      <c r="P4927">
        <f>COUNTIF($O$3:O4927,O4927)</f>
        <v>7</v>
      </c>
      <c r="Q4927">
        <f t="shared" si="229"/>
        <v>-5.9367441518354269E-14</v>
      </c>
      <c r="R4927">
        <f t="shared" si="230"/>
        <v>0</v>
      </c>
    </row>
    <row r="4928" spans="1:18" x14ac:dyDescent="0.25">
      <c r="A4928">
        <v>249938</v>
      </c>
      <c r="B4928" t="s">
        <v>2287</v>
      </c>
      <c r="C4928" t="s">
        <v>2288</v>
      </c>
      <c r="D4928" t="s">
        <v>640</v>
      </c>
      <c r="E4928">
        <v>2567577</v>
      </c>
      <c r="F4928" t="s">
        <v>535</v>
      </c>
      <c r="G4928" t="s">
        <v>22</v>
      </c>
      <c r="H4928">
        <v>0</v>
      </c>
      <c r="I4928">
        <v>-1.8207657603852567E-14</v>
      </c>
      <c r="L4928" t="s">
        <v>1264</v>
      </c>
      <c r="M4928">
        <v>2024</v>
      </c>
      <c r="O4928" t="str">
        <f t="shared" si="228"/>
        <v>ITOCHU CORPORATION TOKSD SECTI-249938-HTL, EC-HR-SV-SILVER, 100-PC</v>
      </c>
      <c r="P4928">
        <f>COUNTIF($O$3:O4928,O4928)</f>
        <v>8</v>
      </c>
      <c r="Q4928">
        <f t="shared" si="229"/>
        <v>-5.9367441518354269E-14</v>
      </c>
      <c r="R4928">
        <f t="shared" si="230"/>
        <v>0</v>
      </c>
    </row>
    <row r="4929" spans="1:18" x14ac:dyDescent="0.25">
      <c r="A4929">
        <v>249938</v>
      </c>
      <c r="B4929" t="s">
        <v>2287</v>
      </c>
      <c r="C4929" t="s">
        <v>2288</v>
      </c>
      <c r="D4929" t="s">
        <v>640</v>
      </c>
      <c r="E4929">
        <v>2624452</v>
      </c>
      <c r="F4929" t="s">
        <v>535</v>
      </c>
      <c r="G4929" t="s">
        <v>22</v>
      </c>
      <c r="H4929">
        <v>0</v>
      </c>
      <c r="I4929">
        <v>1.7850304567801345E-15</v>
      </c>
      <c r="L4929" t="s">
        <v>1264</v>
      </c>
      <c r="M4929">
        <v>2024</v>
      </c>
      <c r="O4929" t="str">
        <f t="shared" si="228"/>
        <v>ITOCHU CORPORATION TOKSD SECTI-249938-HTL, EC-HR-SV-SILVER, 100-PC</v>
      </c>
      <c r="P4929">
        <f>COUNTIF($O$3:O4929,O4929)</f>
        <v>9</v>
      </c>
      <c r="Q4929">
        <f t="shared" si="229"/>
        <v>-5.9367441518354269E-14</v>
      </c>
      <c r="R4929">
        <f t="shared" si="230"/>
        <v>0</v>
      </c>
    </row>
    <row r="4930" spans="1:18" x14ac:dyDescent="0.25">
      <c r="A4930">
        <v>249938</v>
      </c>
      <c r="B4930" t="s">
        <v>2287</v>
      </c>
      <c r="C4930" t="s">
        <v>2288</v>
      </c>
      <c r="D4930" t="s">
        <v>640</v>
      </c>
      <c r="E4930">
        <v>2659840</v>
      </c>
      <c r="F4930" t="s">
        <v>535</v>
      </c>
      <c r="G4930" t="s">
        <v>22</v>
      </c>
      <c r="H4930">
        <v>0</v>
      </c>
      <c r="I4930">
        <v>0</v>
      </c>
      <c r="L4930" t="s">
        <v>1264</v>
      </c>
      <c r="M4930">
        <v>2024</v>
      </c>
      <c r="O4930" t="str">
        <f t="shared" si="228"/>
        <v>ITOCHU CORPORATION TOKSD SECTI-249938-HTL, EC-HR-SV-SILVER, 100-PC</v>
      </c>
      <c r="P4930">
        <f>COUNTIF($O$3:O4930,O4930)</f>
        <v>10</v>
      </c>
      <c r="Q4930">
        <f t="shared" si="229"/>
        <v>-5.9367441518354269E-14</v>
      </c>
      <c r="R4930">
        <f t="shared" si="230"/>
        <v>0</v>
      </c>
    </row>
    <row r="4931" spans="1:18" x14ac:dyDescent="0.25">
      <c r="A4931">
        <v>249938</v>
      </c>
      <c r="B4931" t="s">
        <v>2287</v>
      </c>
      <c r="C4931" t="s">
        <v>2288</v>
      </c>
      <c r="D4931" t="s">
        <v>640</v>
      </c>
      <c r="E4931">
        <v>2661975</v>
      </c>
      <c r="F4931" t="s">
        <v>535</v>
      </c>
      <c r="G4931" t="s">
        <v>22</v>
      </c>
      <c r="H4931">
        <v>0</v>
      </c>
      <c r="I4931">
        <v>0</v>
      </c>
      <c r="L4931" t="s">
        <v>1264</v>
      </c>
      <c r="M4931">
        <v>2024</v>
      </c>
      <c r="O4931" t="str">
        <f t="shared" si="228"/>
        <v>ITOCHU CORPORATION TOKSD SECTI-249938-HTL, EC-HR-SV-SILVER, 100-PC</v>
      </c>
      <c r="P4931">
        <f>COUNTIF($O$3:O4931,O4931)</f>
        <v>11</v>
      </c>
      <c r="Q4931">
        <f t="shared" si="229"/>
        <v>-5.9367441518354269E-14</v>
      </c>
      <c r="R4931">
        <f t="shared" si="230"/>
        <v>0</v>
      </c>
    </row>
    <row r="4932" spans="1:18" x14ac:dyDescent="0.25">
      <c r="A4932">
        <v>249938</v>
      </c>
      <c r="B4932" t="s">
        <v>2287</v>
      </c>
      <c r="C4932" t="s">
        <v>2288</v>
      </c>
      <c r="D4932" t="s">
        <v>640</v>
      </c>
      <c r="E4932">
        <v>2664889</v>
      </c>
      <c r="F4932" t="s">
        <v>535</v>
      </c>
      <c r="G4932" t="s">
        <v>22</v>
      </c>
      <c r="H4932">
        <v>0</v>
      </c>
      <c r="I4932">
        <v>0</v>
      </c>
      <c r="L4932" t="s">
        <v>1264</v>
      </c>
      <c r="M4932">
        <v>2024</v>
      </c>
      <c r="O4932" t="str">
        <f t="shared" ref="O4932:O4995" si="231">G4932&amp;"-"&amp;A4932&amp;"-"&amp;B4932&amp;"-"&amp;C4932&amp;"-"&amp;F4932</f>
        <v>ITOCHU CORPORATION TOKSD SECTI-249938-HTL, EC-HR-SV-SILVER, 100-PC</v>
      </c>
      <c r="P4932">
        <f>COUNTIF($O$3:O4932,O4932)</f>
        <v>12</v>
      </c>
      <c r="Q4932">
        <f t="shared" ref="Q4932:Q4995" si="232">SUMIF($O$4:$O$18090,O4932,$I$4:$I$18090)</f>
        <v>-5.9367441518354269E-14</v>
      </c>
      <c r="R4932">
        <f t="shared" ref="R4932:R4995" si="233">SUMIF($O$4:$O$18090,O4932,$J$4:$J$18090)</f>
        <v>0</v>
      </c>
    </row>
    <row r="4933" spans="1:18" x14ac:dyDescent="0.25">
      <c r="A4933">
        <v>249938</v>
      </c>
      <c r="B4933" t="s">
        <v>2287</v>
      </c>
      <c r="C4933" t="s">
        <v>2288</v>
      </c>
      <c r="D4933" t="s">
        <v>640</v>
      </c>
      <c r="E4933">
        <v>2664895</v>
      </c>
      <c r="F4933" t="s">
        <v>535</v>
      </c>
      <c r="G4933" t="s">
        <v>22</v>
      </c>
      <c r="H4933">
        <v>0</v>
      </c>
      <c r="I4933">
        <v>0</v>
      </c>
      <c r="L4933" t="s">
        <v>1264</v>
      </c>
      <c r="M4933">
        <v>2024</v>
      </c>
      <c r="O4933" t="str">
        <f t="shared" si="231"/>
        <v>ITOCHU CORPORATION TOKSD SECTI-249938-HTL, EC-HR-SV-SILVER, 100-PC</v>
      </c>
      <c r="P4933">
        <f>COUNTIF($O$3:O4933,O4933)</f>
        <v>13</v>
      </c>
      <c r="Q4933">
        <f t="shared" si="232"/>
        <v>-5.9367441518354269E-14</v>
      </c>
      <c r="R4933">
        <f t="shared" si="233"/>
        <v>0</v>
      </c>
    </row>
    <row r="4934" spans="1:18" x14ac:dyDescent="0.25">
      <c r="A4934">
        <v>249938</v>
      </c>
      <c r="B4934" t="s">
        <v>2287</v>
      </c>
      <c r="C4934" t="s">
        <v>2288</v>
      </c>
      <c r="D4934" t="s">
        <v>640</v>
      </c>
      <c r="E4934">
        <v>2665919</v>
      </c>
      <c r="F4934" t="s">
        <v>535</v>
      </c>
      <c r="G4934" t="s">
        <v>22</v>
      </c>
      <c r="H4934">
        <v>0</v>
      </c>
      <c r="I4934">
        <v>0</v>
      </c>
      <c r="L4934" t="s">
        <v>1264</v>
      </c>
      <c r="M4934">
        <v>2024</v>
      </c>
      <c r="O4934" t="str">
        <f t="shared" si="231"/>
        <v>ITOCHU CORPORATION TOKSD SECTI-249938-HTL, EC-HR-SV-SILVER, 100-PC</v>
      </c>
      <c r="P4934">
        <f>COUNTIF($O$3:O4934,O4934)</f>
        <v>14</v>
      </c>
      <c r="Q4934">
        <f t="shared" si="232"/>
        <v>-5.9367441518354269E-14</v>
      </c>
      <c r="R4934">
        <f t="shared" si="233"/>
        <v>0</v>
      </c>
    </row>
    <row r="4935" spans="1:18" x14ac:dyDescent="0.25">
      <c r="A4935">
        <v>249938</v>
      </c>
      <c r="B4935" t="s">
        <v>2287</v>
      </c>
      <c r="C4935" t="s">
        <v>2288</v>
      </c>
      <c r="D4935" t="s">
        <v>640</v>
      </c>
      <c r="E4935" t="s">
        <v>2292</v>
      </c>
      <c r="F4935" t="s">
        <v>535</v>
      </c>
      <c r="G4935" t="s">
        <v>26</v>
      </c>
      <c r="H4935">
        <v>0</v>
      </c>
      <c r="I4935">
        <v>0</v>
      </c>
      <c r="L4935" t="s">
        <v>1264</v>
      </c>
      <c r="M4935">
        <v>2024</v>
      </c>
      <c r="O4935" t="str">
        <f t="shared" si="231"/>
        <v>MARUBENI FASHION LINK LTD.-249938-HTL, EC-HR-SV-SILVER, 100-PC</v>
      </c>
      <c r="P4935">
        <f>COUNTIF($O$3:O4935,O4935)</f>
        <v>1</v>
      </c>
      <c r="Q4935">
        <f t="shared" si="232"/>
        <v>9.999999999974021E-3</v>
      </c>
      <c r="R4935">
        <f t="shared" si="233"/>
        <v>0</v>
      </c>
    </row>
    <row r="4936" spans="1:18" x14ac:dyDescent="0.25">
      <c r="A4936">
        <v>249938</v>
      </c>
      <c r="B4936" t="s">
        <v>2287</v>
      </c>
      <c r="C4936" t="s">
        <v>2288</v>
      </c>
      <c r="D4936" t="s">
        <v>1267</v>
      </c>
      <c r="E4936">
        <v>2682405</v>
      </c>
      <c r="F4936" t="s">
        <v>535</v>
      </c>
      <c r="G4936" t="s">
        <v>22</v>
      </c>
      <c r="H4936">
        <v>0</v>
      </c>
      <c r="I4936">
        <v>0</v>
      </c>
      <c r="L4936" t="s">
        <v>1264</v>
      </c>
      <c r="M4936">
        <v>2024</v>
      </c>
      <c r="O4936" t="str">
        <f t="shared" si="231"/>
        <v>ITOCHU CORPORATION TOKSD SECTI-249938-HTL, EC-HR-SV-SILVER, 100-PC</v>
      </c>
      <c r="P4936">
        <f>COUNTIF($O$3:O4936,O4936)</f>
        <v>15</v>
      </c>
      <c r="Q4936">
        <f t="shared" si="232"/>
        <v>-5.9367441518354269E-14</v>
      </c>
      <c r="R4936">
        <f t="shared" si="233"/>
        <v>0</v>
      </c>
    </row>
    <row r="4937" spans="1:18" x14ac:dyDescent="0.25">
      <c r="A4937">
        <v>249938</v>
      </c>
      <c r="B4937" t="s">
        <v>2287</v>
      </c>
      <c r="C4937" t="s">
        <v>2288</v>
      </c>
      <c r="D4937" t="s">
        <v>1267</v>
      </c>
      <c r="E4937">
        <v>2682409</v>
      </c>
      <c r="F4937" t="s">
        <v>535</v>
      </c>
      <c r="G4937" t="s">
        <v>22</v>
      </c>
      <c r="H4937">
        <v>0</v>
      </c>
      <c r="I4937">
        <v>0</v>
      </c>
      <c r="L4937" t="s">
        <v>1264</v>
      </c>
      <c r="M4937">
        <v>2024</v>
      </c>
      <c r="O4937" t="str">
        <f t="shared" si="231"/>
        <v>ITOCHU CORPORATION TOKSD SECTI-249938-HTL, EC-HR-SV-SILVER, 100-PC</v>
      </c>
      <c r="P4937">
        <f>COUNTIF($O$3:O4937,O4937)</f>
        <v>16</v>
      </c>
      <c r="Q4937">
        <f t="shared" si="232"/>
        <v>-5.9367441518354269E-14</v>
      </c>
      <c r="R4937">
        <f t="shared" si="233"/>
        <v>0</v>
      </c>
    </row>
    <row r="4938" spans="1:18" x14ac:dyDescent="0.25">
      <c r="A4938">
        <v>249938</v>
      </c>
      <c r="B4938" t="s">
        <v>2287</v>
      </c>
      <c r="C4938" t="s">
        <v>2288</v>
      </c>
      <c r="D4938" t="s">
        <v>1267</v>
      </c>
      <c r="E4938">
        <v>2682413</v>
      </c>
      <c r="F4938" t="s">
        <v>535</v>
      </c>
      <c r="G4938" t="s">
        <v>22</v>
      </c>
      <c r="H4938">
        <v>0</v>
      </c>
      <c r="I4938">
        <v>-6.4306199254460239E-15</v>
      </c>
      <c r="L4938" t="s">
        <v>1264</v>
      </c>
      <c r="M4938">
        <v>2024</v>
      </c>
      <c r="O4938" t="str">
        <f t="shared" si="231"/>
        <v>ITOCHU CORPORATION TOKSD SECTI-249938-HTL, EC-HR-SV-SILVER, 100-PC</v>
      </c>
      <c r="P4938">
        <f>COUNTIF($O$3:O4938,O4938)</f>
        <v>17</v>
      </c>
      <c r="Q4938">
        <f t="shared" si="232"/>
        <v>-5.9367441518354269E-14</v>
      </c>
      <c r="R4938">
        <f t="shared" si="233"/>
        <v>0</v>
      </c>
    </row>
    <row r="4939" spans="1:18" x14ac:dyDescent="0.25">
      <c r="A4939">
        <v>249938</v>
      </c>
      <c r="B4939" t="s">
        <v>2287</v>
      </c>
      <c r="C4939" t="s">
        <v>2288</v>
      </c>
      <c r="D4939" t="s">
        <v>1267</v>
      </c>
      <c r="E4939" t="s">
        <v>2293</v>
      </c>
      <c r="F4939" t="s">
        <v>535</v>
      </c>
      <c r="G4939" t="s">
        <v>26</v>
      </c>
      <c r="H4939">
        <v>0</v>
      </c>
      <c r="I4939">
        <v>0</v>
      </c>
      <c r="L4939" t="s">
        <v>1264</v>
      </c>
      <c r="M4939">
        <v>2024</v>
      </c>
      <c r="O4939" t="str">
        <f t="shared" si="231"/>
        <v>MARUBENI FASHION LINK LTD.-249938-HTL, EC-HR-SV-SILVER, 100-PC</v>
      </c>
      <c r="P4939">
        <f>COUNTIF($O$3:O4939,O4939)</f>
        <v>2</v>
      </c>
      <c r="Q4939">
        <f t="shared" si="232"/>
        <v>9.999999999974021E-3</v>
      </c>
      <c r="R4939">
        <f t="shared" si="233"/>
        <v>0</v>
      </c>
    </row>
    <row r="4940" spans="1:18" x14ac:dyDescent="0.25">
      <c r="A4940">
        <v>249938</v>
      </c>
      <c r="B4940" t="s">
        <v>2287</v>
      </c>
      <c r="C4940" t="s">
        <v>2288</v>
      </c>
      <c r="D4940" t="s">
        <v>653</v>
      </c>
      <c r="E4940" t="s">
        <v>2294</v>
      </c>
      <c r="F4940" t="s">
        <v>535</v>
      </c>
      <c r="G4940" t="s">
        <v>26</v>
      </c>
      <c r="H4940">
        <v>0</v>
      </c>
      <c r="I4940">
        <v>-4.4408920985006262E-15</v>
      </c>
      <c r="L4940" t="s">
        <v>1264</v>
      </c>
      <c r="M4940">
        <v>2024</v>
      </c>
      <c r="O4940" t="str">
        <f t="shared" si="231"/>
        <v>MARUBENI FASHION LINK LTD.-249938-HTL, EC-HR-SV-SILVER, 100-PC</v>
      </c>
      <c r="P4940">
        <f>COUNTIF($O$3:O4940,O4940)</f>
        <v>3</v>
      </c>
      <c r="Q4940">
        <f t="shared" si="232"/>
        <v>9.999999999974021E-3</v>
      </c>
      <c r="R4940">
        <f t="shared" si="233"/>
        <v>0</v>
      </c>
    </row>
    <row r="4941" spans="1:18" x14ac:dyDescent="0.25">
      <c r="A4941">
        <v>249938</v>
      </c>
      <c r="B4941" t="s">
        <v>2287</v>
      </c>
      <c r="C4941" t="s">
        <v>2288</v>
      </c>
      <c r="D4941" t="s">
        <v>653</v>
      </c>
      <c r="E4941" t="s">
        <v>2295</v>
      </c>
      <c r="F4941" t="s">
        <v>535</v>
      </c>
      <c r="G4941" t="s">
        <v>26</v>
      </c>
      <c r="H4941">
        <v>0</v>
      </c>
      <c r="I4941">
        <v>-2.6440655220838494E-14</v>
      </c>
      <c r="L4941" t="s">
        <v>1264</v>
      </c>
      <c r="M4941">
        <v>2024</v>
      </c>
      <c r="O4941" t="str">
        <f t="shared" si="231"/>
        <v>MARUBENI FASHION LINK LTD.-249938-HTL, EC-HR-SV-SILVER, 100-PC</v>
      </c>
      <c r="P4941">
        <f>COUNTIF($O$3:O4941,O4941)</f>
        <v>4</v>
      </c>
      <c r="Q4941">
        <f t="shared" si="232"/>
        <v>9.999999999974021E-3</v>
      </c>
      <c r="R4941">
        <f t="shared" si="233"/>
        <v>0</v>
      </c>
    </row>
    <row r="4942" spans="1:18" x14ac:dyDescent="0.25">
      <c r="A4942">
        <v>249938</v>
      </c>
      <c r="B4942" t="s">
        <v>2287</v>
      </c>
      <c r="C4942" t="s">
        <v>2288</v>
      </c>
      <c r="D4942" t="s">
        <v>653</v>
      </c>
      <c r="E4942" t="s">
        <v>2296</v>
      </c>
      <c r="F4942" t="s">
        <v>535</v>
      </c>
      <c r="G4942" t="s">
        <v>26</v>
      </c>
      <c r="H4942">
        <v>0</v>
      </c>
      <c r="I4942">
        <v>8.8817841970012523E-16</v>
      </c>
      <c r="L4942" t="s">
        <v>1264</v>
      </c>
      <c r="M4942">
        <v>2024</v>
      </c>
      <c r="O4942" t="str">
        <f t="shared" si="231"/>
        <v>MARUBENI FASHION LINK LTD.-249938-HTL, EC-HR-SV-SILVER, 100-PC</v>
      </c>
      <c r="P4942">
        <f>COUNTIF($O$3:O4942,O4942)</f>
        <v>5</v>
      </c>
      <c r="Q4942">
        <f t="shared" si="232"/>
        <v>9.999999999974021E-3</v>
      </c>
      <c r="R4942">
        <f t="shared" si="233"/>
        <v>0</v>
      </c>
    </row>
    <row r="4943" spans="1:18" x14ac:dyDescent="0.25">
      <c r="A4943">
        <v>249938</v>
      </c>
      <c r="B4943" t="s">
        <v>2287</v>
      </c>
      <c r="C4943" t="s">
        <v>2288</v>
      </c>
      <c r="D4943" t="s">
        <v>653</v>
      </c>
      <c r="E4943" t="s">
        <v>2297</v>
      </c>
      <c r="F4943" t="s">
        <v>535</v>
      </c>
      <c r="G4943" t="s">
        <v>26</v>
      </c>
      <c r="H4943">
        <v>0</v>
      </c>
      <c r="I4943">
        <v>0</v>
      </c>
      <c r="L4943" t="s">
        <v>1264</v>
      </c>
      <c r="M4943">
        <v>2024</v>
      </c>
      <c r="O4943" t="str">
        <f t="shared" si="231"/>
        <v>MARUBENI FASHION LINK LTD.-249938-HTL, EC-HR-SV-SILVER, 100-PC</v>
      </c>
      <c r="P4943">
        <f>COUNTIF($O$3:O4943,O4943)</f>
        <v>6</v>
      </c>
      <c r="Q4943">
        <f t="shared" si="232"/>
        <v>9.999999999974021E-3</v>
      </c>
      <c r="R4943">
        <f t="shared" si="233"/>
        <v>0</v>
      </c>
    </row>
    <row r="4944" spans="1:18" x14ac:dyDescent="0.25">
      <c r="A4944">
        <v>249938</v>
      </c>
      <c r="B4944" t="s">
        <v>2287</v>
      </c>
      <c r="C4944" t="s">
        <v>2288</v>
      </c>
      <c r="D4944" t="s">
        <v>653</v>
      </c>
      <c r="E4944" t="s">
        <v>2298</v>
      </c>
      <c r="F4944" t="s">
        <v>535</v>
      </c>
      <c r="G4944" t="s">
        <v>26</v>
      </c>
      <c r="H4944">
        <v>0</v>
      </c>
      <c r="I4944">
        <v>0</v>
      </c>
      <c r="L4944" t="s">
        <v>1264</v>
      </c>
      <c r="M4944">
        <v>2024</v>
      </c>
      <c r="O4944" t="str">
        <f t="shared" si="231"/>
        <v>MARUBENI FASHION LINK LTD.-249938-HTL, EC-HR-SV-SILVER, 100-PC</v>
      </c>
      <c r="P4944">
        <f>COUNTIF($O$3:O4944,O4944)</f>
        <v>7</v>
      </c>
      <c r="Q4944">
        <f t="shared" si="232"/>
        <v>9.999999999974021E-3</v>
      </c>
      <c r="R4944">
        <f t="shared" si="233"/>
        <v>0</v>
      </c>
    </row>
    <row r="4945" spans="1:18" x14ac:dyDescent="0.25">
      <c r="A4945">
        <v>249938</v>
      </c>
      <c r="B4945" t="s">
        <v>2287</v>
      </c>
      <c r="C4945" t="s">
        <v>2288</v>
      </c>
      <c r="D4945" t="s">
        <v>653</v>
      </c>
      <c r="E4945" t="s">
        <v>2299</v>
      </c>
      <c r="F4945" t="s">
        <v>535</v>
      </c>
      <c r="G4945" t="s">
        <v>26</v>
      </c>
      <c r="H4945">
        <v>0</v>
      </c>
      <c r="I4945">
        <v>1.5629858518551032E-15</v>
      </c>
      <c r="L4945" t="s">
        <v>1264</v>
      </c>
      <c r="M4945">
        <v>2024</v>
      </c>
      <c r="O4945" t="str">
        <f t="shared" si="231"/>
        <v>MARUBENI FASHION LINK LTD.-249938-HTL, EC-HR-SV-SILVER, 100-PC</v>
      </c>
      <c r="P4945">
        <f>COUNTIF($O$3:O4945,O4945)</f>
        <v>8</v>
      </c>
      <c r="Q4945">
        <f t="shared" si="232"/>
        <v>9.999999999974021E-3</v>
      </c>
      <c r="R4945">
        <f t="shared" si="233"/>
        <v>0</v>
      </c>
    </row>
    <row r="4946" spans="1:18" x14ac:dyDescent="0.25">
      <c r="A4946">
        <v>249938</v>
      </c>
      <c r="B4946" t="s">
        <v>2287</v>
      </c>
      <c r="C4946" t="s">
        <v>2288</v>
      </c>
      <c r="D4946" t="s">
        <v>653</v>
      </c>
      <c r="E4946" t="s">
        <v>2300</v>
      </c>
      <c r="F4946" t="s">
        <v>535</v>
      </c>
      <c r="G4946" t="s">
        <v>26</v>
      </c>
      <c r="H4946">
        <v>0</v>
      </c>
      <c r="I4946">
        <v>0</v>
      </c>
      <c r="L4946" t="s">
        <v>1264</v>
      </c>
      <c r="M4946">
        <v>2024</v>
      </c>
      <c r="O4946" t="str">
        <f t="shared" si="231"/>
        <v>MARUBENI FASHION LINK LTD.-249938-HTL, EC-HR-SV-SILVER, 100-PC</v>
      </c>
      <c r="P4946">
        <f>COUNTIF($O$3:O4946,O4946)</f>
        <v>9</v>
      </c>
      <c r="Q4946">
        <f t="shared" si="232"/>
        <v>9.999999999974021E-3</v>
      </c>
      <c r="R4946">
        <f t="shared" si="233"/>
        <v>0</v>
      </c>
    </row>
    <row r="4947" spans="1:18" x14ac:dyDescent="0.25">
      <c r="A4947">
        <v>249938</v>
      </c>
      <c r="B4947" t="s">
        <v>2287</v>
      </c>
      <c r="C4947" t="s">
        <v>2288</v>
      </c>
      <c r="D4947" t="s">
        <v>653</v>
      </c>
      <c r="E4947" t="s">
        <v>2301</v>
      </c>
      <c r="F4947" t="s">
        <v>535</v>
      </c>
      <c r="G4947" t="s">
        <v>26</v>
      </c>
      <c r="H4947">
        <v>0</v>
      </c>
      <c r="I4947">
        <v>0</v>
      </c>
      <c r="L4947" t="s">
        <v>1264</v>
      </c>
      <c r="M4947">
        <v>2024</v>
      </c>
      <c r="O4947" t="str">
        <f t="shared" si="231"/>
        <v>MARUBENI FASHION LINK LTD.-249938-HTL, EC-HR-SV-SILVER, 100-PC</v>
      </c>
      <c r="P4947">
        <f>COUNTIF($O$3:O4947,O4947)</f>
        <v>10</v>
      </c>
      <c r="Q4947">
        <f t="shared" si="232"/>
        <v>9.999999999974021E-3</v>
      </c>
      <c r="R4947">
        <f t="shared" si="233"/>
        <v>0</v>
      </c>
    </row>
    <row r="4948" spans="1:18" x14ac:dyDescent="0.25">
      <c r="A4948">
        <v>249938</v>
      </c>
      <c r="B4948" t="s">
        <v>2287</v>
      </c>
      <c r="C4948" t="s">
        <v>2288</v>
      </c>
      <c r="D4948" t="s">
        <v>653</v>
      </c>
      <c r="E4948" t="s">
        <v>2302</v>
      </c>
      <c r="F4948" t="s">
        <v>535</v>
      </c>
      <c r="G4948" t="s">
        <v>26</v>
      </c>
      <c r="H4948">
        <v>0.75</v>
      </c>
      <c r="I4948">
        <v>9.999999999999112E-3</v>
      </c>
      <c r="L4948" t="s">
        <v>1264</v>
      </c>
      <c r="M4948">
        <v>2024</v>
      </c>
      <c r="O4948" t="str">
        <f t="shared" si="231"/>
        <v>MARUBENI FASHION LINK LTD.-249938-HTL, EC-HR-SV-SILVER, 100-PC</v>
      </c>
      <c r="P4948">
        <f>COUNTIF($O$3:O4948,O4948)</f>
        <v>11</v>
      </c>
      <c r="Q4948">
        <f t="shared" si="232"/>
        <v>9.999999999974021E-3</v>
      </c>
      <c r="R4948">
        <f t="shared" si="233"/>
        <v>0</v>
      </c>
    </row>
    <row r="4949" spans="1:18" x14ac:dyDescent="0.25">
      <c r="A4949">
        <v>249938</v>
      </c>
      <c r="B4949" t="s">
        <v>2287</v>
      </c>
      <c r="C4949" t="s">
        <v>2288</v>
      </c>
      <c r="D4949" t="s">
        <v>653</v>
      </c>
      <c r="E4949" t="s">
        <v>2303</v>
      </c>
      <c r="F4949" t="s">
        <v>535</v>
      </c>
      <c r="G4949" t="s">
        <v>26</v>
      </c>
      <c r="H4949">
        <v>0</v>
      </c>
      <c r="I4949">
        <v>-9.2148511043887993E-15</v>
      </c>
      <c r="L4949" t="s">
        <v>1264</v>
      </c>
      <c r="M4949">
        <v>2024</v>
      </c>
      <c r="O4949" t="str">
        <f t="shared" si="231"/>
        <v>MARUBENI FASHION LINK LTD.-249938-HTL, EC-HR-SV-SILVER, 100-PC</v>
      </c>
      <c r="P4949">
        <f>COUNTIF($O$3:O4949,O4949)</f>
        <v>12</v>
      </c>
      <c r="Q4949">
        <f t="shared" si="232"/>
        <v>9.999999999974021E-3</v>
      </c>
      <c r="R4949">
        <f t="shared" si="233"/>
        <v>0</v>
      </c>
    </row>
    <row r="4950" spans="1:18" x14ac:dyDescent="0.25">
      <c r="A4950">
        <v>249938</v>
      </c>
      <c r="B4950" t="s">
        <v>2287</v>
      </c>
      <c r="C4950" t="s">
        <v>2288</v>
      </c>
      <c r="D4950" t="s">
        <v>653</v>
      </c>
      <c r="E4950" t="s">
        <v>2304</v>
      </c>
      <c r="F4950" t="s">
        <v>535</v>
      </c>
      <c r="G4950" t="s">
        <v>26</v>
      </c>
      <c r="H4950">
        <v>0</v>
      </c>
      <c r="I4950">
        <v>0</v>
      </c>
      <c r="L4950" t="s">
        <v>1264</v>
      </c>
      <c r="M4950">
        <v>2024</v>
      </c>
      <c r="O4950" t="str">
        <f t="shared" si="231"/>
        <v>MARUBENI FASHION LINK LTD.-249938-HTL, EC-HR-SV-SILVER, 100-PC</v>
      </c>
      <c r="P4950">
        <f>COUNTIF($O$3:O4950,O4950)</f>
        <v>13</v>
      </c>
      <c r="Q4950">
        <f t="shared" si="232"/>
        <v>9.999999999974021E-3</v>
      </c>
      <c r="R4950">
        <f t="shared" si="233"/>
        <v>0</v>
      </c>
    </row>
    <row r="4951" spans="1:18" x14ac:dyDescent="0.25">
      <c r="A4951">
        <v>249938</v>
      </c>
      <c r="B4951" t="s">
        <v>2287</v>
      </c>
      <c r="C4951" t="s">
        <v>2288</v>
      </c>
      <c r="D4951" t="s">
        <v>653</v>
      </c>
      <c r="E4951" t="s">
        <v>2305</v>
      </c>
      <c r="F4951" t="s">
        <v>535</v>
      </c>
      <c r="G4951" t="s">
        <v>26</v>
      </c>
      <c r="H4951">
        <v>0</v>
      </c>
      <c r="I4951">
        <v>0</v>
      </c>
      <c r="L4951" t="s">
        <v>1264</v>
      </c>
      <c r="M4951">
        <v>2024</v>
      </c>
      <c r="O4951" t="str">
        <f t="shared" si="231"/>
        <v>MARUBENI FASHION LINK LTD.-249938-HTL, EC-HR-SV-SILVER, 100-PC</v>
      </c>
      <c r="P4951">
        <f>COUNTIF($O$3:O4951,O4951)</f>
        <v>14</v>
      </c>
      <c r="Q4951">
        <f t="shared" si="232"/>
        <v>9.999999999974021E-3</v>
      </c>
      <c r="R4951">
        <f t="shared" si="233"/>
        <v>0</v>
      </c>
    </row>
    <row r="4952" spans="1:18" x14ac:dyDescent="0.25">
      <c r="A4952">
        <v>249938</v>
      </c>
      <c r="B4952" t="s">
        <v>2287</v>
      </c>
      <c r="C4952" t="s">
        <v>2288</v>
      </c>
      <c r="D4952" t="s">
        <v>653</v>
      </c>
      <c r="E4952" t="s">
        <v>2306</v>
      </c>
      <c r="F4952" t="s">
        <v>535</v>
      </c>
      <c r="G4952" t="s">
        <v>26</v>
      </c>
      <c r="H4952">
        <v>0.25</v>
      </c>
      <c r="I4952">
        <v>3.1086244689504383E-15</v>
      </c>
      <c r="L4952" t="s">
        <v>1264</v>
      </c>
      <c r="M4952">
        <v>2024</v>
      </c>
      <c r="O4952" t="str">
        <f t="shared" si="231"/>
        <v>MARUBENI FASHION LINK LTD.-249938-HTL, EC-HR-SV-SILVER, 100-PC</v>
      </c>
      <c r="P4952">
        <f>COUNTIF($O$3:O4952,O4952)</f>
        <v>15</v>
      </c>
      <c r="Q4952">
        <f t="shared" si="232"/>
        <v>9.999999999974021E-3</v>
      </c>
      <c r="R4952">
        <f t="shared" si="233"/>
        <v>0</v>
      </c>
    </row>
    <row r="4953" spans="1:18" x14ac:dyDescent="0.25">
      <c r="A4953">
        <v>249938</v>
      </c>
      <c r="B4953" t="s">
        <v>2287</v>
      </c>
      <c r="C4953" t="s">
        <v>2288</v>
      </c>
      <c r="D4953" t="s">
        <v>653</v>
      </c>
      <c r="E4953" t="s">
        <v>2307</v>
      </c>
      <c r="F4953" t="s">
        <v>535</v>
      </c>
      <c r="G4953" t="s">
        <v>26</v>
      </c>
      <c r="H4953">
        <v>0</v>
      </c>
      <c r="I4953">
        <v>-8.8817841970012523E-16</v>
      </c>
      <c r="L4953" t="s">
        <v>1264</v>
      </c>
      <c r="M4953">
        <v>2024</v>
      </c>
      <c r="O4953" t="str">
        <f t="shared" si="231"/>
        <v>MARUBENI FASHION LINK LTD.-249938-HTL, EC-HR-SV-SILVER, 100-PC</v>
      </c>
      <c r="P4953">
        <f>COUNTIF($O$3:O4953,O4953)</f>
        <v>16</v>
      </c>
      <c r="Q4953">
        <f t="shared" si="232"/>
        <v>9.999999999974021E-3</v>
      </c>
      <c r="R4953">
        <f t="shared" si="233"/>
        <v>0</v>
      </c>
    </row>
    <row r="4954" spans="1:18" x14ac:dyDescent="0.25">
      <c r="A4954">
        <v>249938</v>
      </c>
      <c r="B4954" t="s">
        <v>2287</v>
      </c>
      <c r="C4954" t="s">
        <v>2288</v>
      </c>
      <c r="D4954" t="s">
        <v>653</v>
      </c>
      <c r="E4954" t="s">
        <v>2308</v>
      </c>
      <c r="F4954" t="s">
        <v>535</v>
      </c>
      <c r="G4954" t="s">
        <v>26</v>
      </c>
      <c r="H4954">
        <v>0</v>
      </c>
      <c r="I4954">
        <v>-8.8817841970012523E-16</v>
      </c>
      <c r="L4954" t="s">
        <v>1264</v>
      </c>
      <c r="M4954">
        <v>2024</v>
      </c>
      <c r="O4954" t="str">
        <f t="shared" si="231"/>
        <v>MARUBENI FASHION LINK LTD.-249938-HTL, EC-HR-SV-SILVER, 100-PC</v>
      </c>
      <c r="P4954">
        <f>COUNTIF($O$3:O4954,O4954)</f>
        <v>17</v>
      </c>
      <c r="Q4954">
        <f t="shared" si="232"/>
        <v>9.999999999974021E-3</v>
      </c>
      <c r="R4954">
        <f t="shared" si="233"/>
        <v>0</v>
      </c>
    </row>
    <row r="4955" spans="1:18" x14ac:dyDescent="0.25">
      <c r="A4955">
        <v>249938</v>
      </c>
      <c r="B4955" t="s">
        <v>2287</v>
      </c>
      <c r="C4955" t="s">
        <v>2288</v>
      </c>
      <c r="D4955" t="s">
        <v>653</v>
      </c>
      <c r="E4955" t="s">
        <v>2309</v>
      </c>
      <c r="F4955" t="s">
        <v>535</v>
      </c>
      <c r="G4955" t="s">
        <v>26</v>
      </c>
      <c r="H4955">
        <v>0</v>
      </c>
      <c r="I4955">
        <v>0</v>
      </c>
      <c r="L4955" t="s">
        <v>1264</v>
      </c>
      <c r="M4955">
        <v>2024</v>
      </c>
      <c r="O4955" t="str">
        <f t="shared" si="231"/>
        <v>MARUBENI FASHION LINK LTD.-249938-HTL, EC-HR-SV-SILVER, 100-PC</v>
      </c>
      <c r="P4955">
        <f>COUNTIF($O$3:O4955,O4955)</f>
        <v>18</v>
      </c>
      <c r="Q4955">
        <f t="shared" si="232"/>
        <v>9.999999999974021E-3</v>
      </c>
      <c r="R4955">
        <f t="shared" si="233"/>
        <v>0</v>
      </c>
    </row>
    <row r="4956" spans="1:18" x14ac:dyDescent="0.25">
      <c r="A4956">
        <v>249938</v>
      </c>
      <c r="B4956" t="s">
        <v>2287</v>
      </c>
      <c r="C4956" t="s">
        <v>2288</v>
      </c>
      <c r="D4956" t="s">
        <v>653</v>
      </c>
      <c r="E4956" t="s">
        <v>2310</v>
      </c>
      <c r="F4956" t="s">
        <v>535</v>
      </c>
      <c r="G4956" t="s">
        <v>26</v>
      </c>
      <c r="H4956">
        <v>0</v>
      </c>
      <c r="I4956">
        <v>0</v>
      </c>
      <c r="L4956" t="s">
        <v>1264</v>
      </c>
      <c r="M4956">
        <v>2024</v>
      </c>
      <c r="O4956" t="str">
        <f t="shared" si="231"/>
        <v>MARUBENI FASHION LINK LTD.-249938-HTL, EC-HR-SV-SILVER, 100-PC</v>
      </c>
      <c r="P4956">
        <f>COUNTIF($O$3:O4956,O4956)</f>
        <v>19</v>
      </c>
      <c r="Q4956">
        <f t="shared" si="232"/>
        <v>9.999999999974021E-3</v>
      </c>
      <c r="R4956">
        <f t="shared" si="233"/>
        <v>0</v>
      </c>
    </row>
    <row r="4957" spans="1:18" x14ac:dyDescent="0.25">
      <c r="A4957">
        <v>249938</v>
      </c>
      <c r="B4957" t="s">
        <v>2287</v>
      </c>
      <c r="C4957" t="s">
        <v>2288</v>
      </c>
      <c r="D4957" t="s">
        <v>653</v>
      </c>
      <c r="E4957" t="s">
        <v>2311</v>
      </c>
      <c r="F4957" t="s">
        <v>535</v>
      </c>
      <c r="G4957" t="s">
        <v>26</v>
      </c>
      <c r="H4957">
        <v>0</v>
      </c>
      <c r="I4957">
        <v>6.4306199254460239E-15</v>
      </c>
      <c r="L4957" t="s">
        <v>1264</v>
      </c>
      <c r="M4957">
        <v>2024</v>
      </c>
      <c r="O4957" t="str">
        <f t="shared" si="231"/>
        <v>MARUBENI FASHION LINK LTD.-249938-HTL, EC-HR-SV-SILVER, 100-PC</v>
      </c>
      <c r="P4957">
        <f>COUNTIF($O$3:O4957,O4957)</f>
        <v>20</v>
      </c>
      <c r="Q4957">
        <f t="shared" si="232"/>
        <v>9.999999999974021E-3</v>
      </c>
      <c r="R4957">
        <f t="shared" si="233"/>
        <v>0</v>
      </c>
    </row>
    <row r="4958" spans="1:18" x14ac:dyDescent="0.25">
      <c r="A4958">
        <v>249938</v>
      </c>
      <c r="B4958" t="s">
        <v>2287</v>
      </c>
      <c r="C4958" t="s">
        <v>2288</v>
      </c>
      <c r="D4958" t="s">
        <v>653</v>
      </c>
      <c r="E4958" t="s">
        <v>2312</v>
      </c>
      <c r="F4958" t="s">
        <v>535</v>
      </c>
      <c r="G4958" t="s">
        <v>26</v>
      </c>
      <c r="H4958">
        <v>0</v>
      </c>
      <c r="I4958">
        <v>0</v>
      </c>
      <c r="L4958" t="s">
        <v>1264</v>
      </c>
      <c r="M4958">
        <v>2024</v>
      </c>
      <c r="O4958" t="str">
        <f t="shared" si="231"/>
        <v>MARUBENI FASHION LINK LTD.-249938-HTL, EC-HR-SV-SILVER, 100-PC</v>
      </c>
      <c r="P4958">
        <f>COUNTIF($O$3:O4958,O4958)</f>
        <v>21</v>
      </c>
      <c r="Q4958">
        <f t="shared" si="232"/>
        <v>9.999999999974021E-3</v>
      </c>
      <c r="R4958">
        <f t="shared" si="233"/>
        <v>0</v>
      </c>
    </row>
    <row r="4959" spans="1:18" x14ac:dyDescent="0.25">
      <c r="A4959">
        <v>249938</v>
      </c>
      <c r="B4959" t="s">
        <v>2287</v>
      </c>
      <c r="C4959" t="s">
        <v>2288</v>
      </c>
      <c r="D4959" t="s">
        <v>653</v>
      </c>
      <c r="E4959" t="s">
        <v>2313</v>
      </c>
      <c r="F4959" t="s">
        <v>535</v>
      </c>
      <c r="G4959" t="s">
        <v>26</v>
      </c>
      <c r="H4959">
        <v>0</v>
      </c>
      <c r="I4959">
        <v>1.9984014443252818E-15</v>
      </c>
      <c r="L4959" t="s">
        <v>1264</v>
      </c>
      <c r="M4959">
        <v>2024</v>
      </c>
      <c r="O4959" t="str">
        <f t="shared" si="231"/>
        <v>MARUBENI FASHION LINK LTD.-249938-HTL, EC-HR-SV-SILVER, 100-PC</v>
      </c>
      <c r="P4959">
        <f>COUNTIF($O$3:O4959,O4959)</f>
        <v>22</v>
      </c>
      <c r="Q4959">
        <f t="shared" si="232"/>
        <v>9.999999999974021E-3</v>
      </c>
      <c r="R4959">
        <f t="shared" si="233"/>
        <v>0</v>
      </c>
    </row>
    <row r="4960" spans="1:18" x14ac:dyDescent="0.25">
      <c r="A4960">
        <v>249938</v>
      </c>
      <c r="B4960" t="s">
        <v>2287</v>
      </c>
      <c r="C4960" t="s">
        <v>2288</v>
      </c>
      <c r="D4960" t="s">
        <v>653</v>
      </c>
      <c r="E4960" t="s">
        <v>2314</v>
      </c>
      <c r="F4960" t="s">
        <v>535</v>
      </c>
      <c r="G4960" t="s">
        <v>26</v>
      </c>
      <c r="H4960">
        <v>0</v>
      </c>
      <c r="I4960">
        <v>0</v>
      </c>
      <c r="L4960" t="s">
        <v>1264</v>
      </c>
      <c r="M4960">
        <v>2024</v>
      </c>
      <c r="O4960" t="str">
        <f t="shared" si="231"/>
        <v>MARUBENI FASHION LINK LTD.-249938-HTL, EC-HR-SV-SILVER, 100-PC</v>
      </c>
      <c r="P4960">
        <f>COUNTIF($O$3:O4960,O4960)</f>
        <v>23</v>
      </c>
      <c r="Q4960">
        <f t="shared" si="232"/>
        <v>9.999999999974021E-3</v>
      </c>
      <c r="R4960">
        <f t="shared" si="233"/>
        <v>0</v>
      </c>
    </row>
    <row r="4961" spans="1:18" x14ac:dyDescent="0.25">
      <c r="A4961">
        <v>249938</v>
      </c>
      <c r="B4961" t="s">
        <v>2287</v>
      </c>
      <c r="C4961" t="s">
        <v>2288</v>
      </c>
      <c r="D4961" t="s">
        <v>653</v>
      </c>
      <c r="E4961" t="s">
        <v>2315</v>
      </c>
      <c r="F4961" t="s">
        <v>535</v>
      </c>
      <c r="G4961" t="s">
        <v>26</v>
      </c>
      <c r="H4961">
        <v>0</v>
      </c>
      <c r="I4961">
        <v>0</v>
      </c>
      <c r="L4961" t="s">
        <v>1264</v>
      </c>
      <c r="M4961">
        <v>2024</v>
      </c>
      <c r="O4961" t="str">
        <f t="shared" si="231"/>
        <v>MARUBENI FASHION LINK LTD.-249938-HTL, EC-HR-SV-SILVER, 100-PC</v>
      </c>
      <c r="P4961">
        <f>COUNTIF($O$3:O4961,O4961)</f>
        <v>24</v>
      </c>
      <c r="Q4961">
        <f t="shared" si="232"/>
        <v>9.999999999974021E-3</v>
      </c>
      <c r="R4961">
        <f t="shared" si="233"/>
        <v>0</v>
      </c>
    </row>
    <row r="4962" spans="1:18" x14ac:dyDescent="0.25">
      <c r="A4962">
        <v>249938</v>
      </c>
      <c r="B4962" t="s">
        <v>2287</v>
      </c>
      <c r="C4962" t="s">
        <v>2288</v>
      </c>
      <c r="D4962" t="s">
        <v>653</v>
      </c>
      <c r="E4962" t="s">
        <v>2316</v>
      </c>
      <c r="F4962" t="s">
        <v>535</v>
      </c>
      <c r="G4962" t="s">
        <v>26</v>
      </c>
      <c r="H4962">
        <v>0</v>
      </c>
      <c r="I4962">
        <v>0</v>
      </c>
      <c r="L4962" t="s">
        <v>1264</v>
      </c>
      <c r="M4962">
        <v>2024</v>
      </c>
      <c r="O4962" t="str">
        <f t="shared" si="231"/>
        <v>MARUBENI FASHION LINK LTD.-249938-HTL, EC-HR-SV-SILVER, 100-PC</v>
      </c>
      <c r="P4962">
        <f>COUNTIF($O$3:O4962,O4962)</f>
        <v>25</v>
      </c>
      <c r="Q4962">
        <f t="shared" si="232"/>
        <v>9.999999999974021E-3</v>
      </c>
      <c r="R4962">
        <f t="shared" si="233"/>
        <v>0</v>
      </c>
    </row>
    <row r="4963" spans="1:18" x14ac:dyDescent="0.25">
      <c r="A4963">
        <v>249938</v>
      </c>
      <c r="B4963" t="s">
        <v>2287</v>
      </c>
      <c r="C4963" t="s">
        <v>2288</v>
      </c>
      <c r="D4963" t="s">
        <v>653</v>
      </c>
      <c r="E4963" t="s">
        <v>2317</v>
      </c>
      <c r="F4963" t="s">
        <v>535</v>
      </c>
      <c r="G4963" t="s">
        <v>26</v>
      </c>
      <c r="H4963">
        <v>0</v>
      </c>
      <c r="I4963">
        <v>1.5629858518551032E-15</v>
      </c>
      <c r="L4963" t="s">
        <v>1264</v>
      </c>
      <c r="M4963">
        <v>2024</v>
      </c>
      <c r="O4963" t="str">
        <f t="shared" si="231"/>
        <v>MARUBENI FASHION LINK LTD.-249938-HTL, EC-HR-SV-SILVER, 100-PC</v>
      </c>
      <c r="P4963">
        <f>COUNTIF($O$3:O4963,O4963)</f>
        <v>26</v>
      </c>
      <c r="Q4963">
        <f t="shared" si="232"/>
        <v>9.999999999974021E-3</v>
      </c>
      <c r="R4963">
        <f t="shared" si="233"/>
        <v>0</v>
      </c>
    </row>
    <row r="4964" spans="1:18" x14ac:dyDescent="0.25">
      <c r="A4964">
        <v>249938</v>
      </c>
      <c r="B4964" t="s">
        <v>2287</v>
      </c>
      <c r="C4964" t="s">
        <v>2288</v>
      </c>
      <c r="D4964" t="s">
        <v>653</v>
      </c>
      <c r="E4964" t="s">
        <v>2318</v>
      </c>
      <c r="F4964" t="s">
        <v>535</v>
      </c>
      <c r="G4964" t="s">
        <v>26</v>
      </c>
      <c r="H4964">
        <v>0</v>
      </c>
      <c r="I4964">
        <v>0</v>
      </c>
      <c r="L4964" t="s">
        <v>1264</v>
      </c>
      <c r="M4964">
        <v>2024</v>
      </c>
      <c r="O4964" t="str">
        <f t="shared" si="231"/>
        <v>MARUBENI FASHION LINK LTD.-249938-HTL, EC-HR-SV-SILVER, 100-PC</v>
      </c>
      <c r="P4964">
        <f>COUNTIF($O$3:O4964,O4964)</f>
        <v>27</v>
      </c>
      <c r="Q4964">
        <f t="shared" si="232"/>
        <v>9.999999999974021E-3</v>
      </c>
      <c r="R4964">
        <f t="shared" si="233"/>
        <v>0</v>
      </c>
    </row>
    <row r="4965" spans="1:18" x14ac:dyDescent="0.25">
      <c r="A4965">
        <v>249938</v>
      </c>
      <c r="B4965" t="s">
        <v>2287</v>
      </c>
      <c r="C4965" t="s">
        <v>2288</v>
      </c>
      <c r="D4965" t="s">
        <v>653</v>
      </c>
      <c r="E4965" t="s">
        <v>2319</v>
      </c>
      <c r="F4965" t="s">
        <v>535</v>
      </c>
      <c r="G4965" t="s">
        <v>26</v>
      </c>
      <c r="H4965">
        <v>0</v>
      </c>
      <c r="I4965">
        <v>0</v>
      </c>
      <c r="L4965" t="s">
        <v>1264</v>
      </c>
      <c r="M4965">
        <v>2024</v>
      </c>
      <c r="O4965" t="str">
        <f t="shared" si="231"/>
        <v>MARUBENI FASHION LINK LTD.-249938-HTL, EC-HR-SV-SILVER, 100-PC</v>
      </c>
      <c r="P4965">
        <f>COUNTIF($O$3:O4965,O4965)</f>
        <v>28</v>
      </c>
      <c r="Q4965">
        <f t="shared" si="232"/>
        <v>9.999999999974021E-3</v>
      </c>
      <c r="R4965">
        <f t="shared" si="233"/>
        <v>0</v>
      </c>
    </row>
    <row r="4966" spans="1:18" x14ac:dyDescent="0.25">
      <c r="A4966">
        <v>249938</v>
      </c>
      <c r="B4966" t="s">
        <v>2287</v>
      </c>
      <c r="C4966" t="s">
        <v>2288</v>
      </c>
      <c r="D4966" t="s">
        <v>653</v>
      </c>
      <c r="E4966" t="s">
        <v>2320</v>
      </c>
      <c r="F4966" t="s">
        <v>535</v>
      </c>
      <c r="G4966" t="s">
        <v>26</v>
      </c>
      <c r="H4966">
        <v>0</v>
      </c>
      <c r="I4966">
        <v>1.3322676295501878E-15</v>
      </c>
      <c r="L4966" t="s">
        <v>1264</v>
      </c>
      <c r="M4966">
        <v>2024</v>
      </c>
      <c r="O4966" t="str">
        <f t="shared" si="231"/>
        <v>MARUBENI FASHION LINK LTD.-249938-HTL, EC-HR-SV-SILVER, 100-PC</v>
      </c>
      <c r="P4966">
        <f>COUNTIF($O$3:O4966,O4966)</f>
        <v>29</v>
      </c>
      <c r="Q4966">
        <f t="shared" si="232"/>
        <v>9.999999999974021E-3</v>
      </c>
      <c r="R4966">
        <f t="shared" si="233"/>
        <v>0</v>
      </c>
    </row>
    <row r="4967" spans="1:18" x14ac:dyDescent="0.25">
      <c r="A4967">
        <v>249938</v>
      </c>
      <c r="B4967" t="s">
        <v>2287</v>
      </c>
      <c r="C4967" t="s">
        <v>2288</v>
      </c>
      <c r="D4967" t="s">
        <v>653</v>
      </c>
      <c r="E4967" t="s">
        <v>2321</v>
      </c>
      <c r="F4967" t="s">
        <v>535</v>
      </c>
      <c r="G4967" t="s">
        <v>26</v>
      </c>
      <c r="H4967">
        <v>0</v>
      </c>
      <c r="I4967">
        <v>-1.0234868508263162E-16</v>
      </c>
      <c r="L4967" t="s">
        <v>1264</v>
      </c>
      <c r="M4967">
        <v>2024</v>
      </c>
      <c r="O4967" t="str">
        <f t="shared" si="231"/>
        <v>MARUBENI FASHION LINK LTD.-249938-HTL, EC-HR-SV-SILVER, 100-PC</v>
      </c>
      <c r="P4967">
        <f>COUNTIF($O$3:O4967,O4967)</f>
        <v>30</v>
      </c>
      <c r="Q4967">
        <f t="shared" si="232"/>
        <v>9.999999999974021E-3</v>
      </c>
      <c r="R4967">
        <f t="shared" si="233"/>
        <v>0</v>
      </c>
    </row>
    <row r="4968" spans="1:18" x14ac:dyDescent="0.25">
      <c r="A4968">
        <v>249938</v>
      </c>
      <c r="B4968" t="s">
        <v>2287</v>
      </c>
      <c r="C4968" t="s">
        <v>2288</v>
      </c>
      <c r="D4968" t="s">
        <v>653</v>
      </c>
      <c r="E4968" t="s">
        <v>2322</v>
      </c>
      <c r="F4968" t="s">
        <v>535</v>
      </c>
      <c r="G4968" t="s">
        <v>26</v>
      </c>
      <c r="H4968">
        <v>0</v>
      </c>
      <c r="I4968">
        <v>0</v>
      </c>
      <c r="L4968" t="s">
        <v>1264</v>
      </c>
      <c r="M4968">
        <v>2024</v>
      </c>
      <c r="O4968" t="str">
        <f t="shared" si="231"/>
        <v>MARUBENI FASHION LINK LTD.-249938-HTL, EC-HR-SV-SILVER, 100-PC</v>
      </c>
      <c r="P4968">
        <f>COUNTIF($O$3:O4968,O4968)</f>
        <v>31</v>
      </c>
      <c r="Q4968">
        <f t="shared" si="232"/>
        <v>9.999999999974021E-3</v>
      </c>
      <c r="R4968">
        <f t="shared" si="233"/>
        <v>0</v>
      </c>
    </row>
    <row r="4969" spans="1:18" x14ac:dyDescent="0.25">
      <c r="A4969">
        <v>249938</v>
      </c>
      <c r="B4969" t="s">
        <v>2287</v>
      </c>
      <c r="C4969" t="s">
        <v>2288</v>
      </c>
      <c r="D4969" t="s">
        <v>653</v>
      </c>
      <c r="E4969" t="s">
        <v>2323</v>
      </c>
      <c r="F4969" t="s">
        <v>535</v>
      </c>
      <c r="G4969" t="s">
        <v>26</v>
      </c>
      <c r="H4969">
        <v>0</v>
      </c>
      <c r="I4969">
        <v>0</v>
      </c>
      <c r="L4969" t="s">
        <v>1264</v>
      </c>
      <c r="M4969">
        <v>2024</v>
      </c>
      <c r="O4969" t="str">
        <f t="shared" si="231"/>
        <v>MARUBENI FASHION LINK LTD.-249938-HTL, EC-HR-SV-SILVER, 100-PC</v>
      </c>
      <c r="P4969">
        <f>COUNTIF($O$3:O4969,O4969)</f>
        <v>32</v>
      </c>
      <c r="Q4969">
        <f t="shared" si="232"/>
        <v>9.999999999974021E-3</v>
      </c>
      <c r="R4969">
        <f t="shared" si="233"/>
        <v>0</v>
      </c>
    </row>
    <row r="4970" spans="1:18" x14ac:dyDescent="0.25">
      <c r="A4970">
        <v>249938</v>
      </c>
      <c r="B4970" t="s">
        <v>2287</v>
      </c>
      <c r="C4970" t="s">
        <v>2288</v>
      </c>
      <c r="D4970" t="s">
        <v>653</v>
      </c>
      <c r="E4970" t="s">
        <v>2324</v>
      </c>
      <c r="F4970" t="s">
        <v>535</v>
      </c>
      <c r="G4970" t="s">
        <v>26</v>
      </c>
      <c r="H4970">
        <v>0</v>
      </c>
      <c r="I4970">
        <v>0</v>
      </c>
      <c r="L4970" t="s">
        <v>1264</v>
      </c>
      <c r="M4970">
        <v>2024</v>
      </c>
      <c r="O4970" t="str">
        <f t="shared" si="231"/>
        <v>MARUBENI FASHION LINK LTD.-249938-HTL, EC-HR-SV-SILVER, 100-PC</v>
      </c>
      <c r="P4970">
        <f>COUNTIF($O$3:O4970,O4970)</f>
        <v>33</v>
      </c>
      <c r="Q4970">
        <f t="shared" si="232"/>
        <v>9.999999999974021E-3</v>
      </c>
      <c r="R4970">
        <f t="shared" si="233"/>
        <v>0</v>
      </c>
    </row>
    <row r="4971" spans="1:18" x14ac:dyDescent="0.25">
      <c r="A4971">
        <v>249938</v>
      </c>
      <c r="B4971" t="s">
        <v>2287</v>
      </c>
      <c r="C4971" t="s">
        <v>2288</v>
      </c>
      <c r="D4971" t="s">
        <v>653</v>
      </c>
      <c r="E4971" t="s">
        <v>2325</v>
      </c>
      <c r="F4971" t="s">
        <v>535</v>
      </c>
      <c r="G4971" t="s">
        <v>26</v>
      </c>
      <c r="H4971">
        <v>0</v>
      </c>
      <c r="I4971">
        <v>0</v>
      </c>
      <c r="L4971" t="s">
        <v>1264</v>
      </c>
      <c r="M4971">
        <v>2024</v>
      </c>
      <c r="O4971" t="str">
        <f t="shared" si="231"/>
        <v>MARUBENI FASHION LINK LTD.-249938-HTL, EC-HR-SV-SILVER, 100-PC</v>
      </c>
      <c r="P4971">
        <f>COUNTIF($O$3:O4971,O4971)</f>
        <v>34</v>
      </c>
      <c r="Q4971">
        <f t="shared" si="232"/>
        <v>9.999999999974021E-3</v>
      </c>
      <c r="R4971">
        <f t="shared" si="233"/>
        <v>0</v>
      </c>
    </row>
    <row r="4972" spans="1:18" x14ac:dyDescent="0.25">
      <c r="A4972">
        <v>249938</v>
      </c>
      <c r="B4972" t="s">
        <v>2287</v>
      </c>
      <c r="C4972" t="s">
        <v>2288</v>
      </c>
      <c r="D4972" t="s">
        <v>653</v>
      </c>
      <c r="E4972" t="s">
        <v>2326</v>
      </c>
      <c r="F4972" t="s">
        <v>535</v>
      </c>
      <c r="G4972" t="s">
        <v>26</v>
      </c>
      <c r="H4972">
        <v>0</v>
      </c>
      <c r="I4972">
        <v>0</v>
      </c>
      <c r="L4972" t="s">
        <v>1264</v>
      </c>
      <c r="M4972">
        <v>2024</v>
      </c>
      <c r="O4972" t="str">
        <f t="shared" si="231"/>
        <v>MARUBENI FASHION LINK LTD.-249938-HTL, EC-HR-SV-SILVER, 100-PC</v>
      </c>
      <c r="P4972">
        <f>COUNTIF($O$3:O4972,O4972)</f>
        <v>35</v>
      </c>
      <c r="Q4972">
        <f t="shared" si="232"/>
        <v>9.999999999974021E-3</v>
      </c>
      <c r="R4972">
        <f t="shared" si="233"/>
        <v>0</v>
      </c>
    </row>
    <row r="4973" spans="1:18" x14ac:dyDescent="0.25">
      <c r="A4973">
        <v>249938</v>
      </c>
      <c r="B4973" t="s">
        <v>2287</v>
      </c>
      <c r="C4973" t="s">
        <v>2288</v>
      </c>
      <c r="D4973" t="s">
        <v>266</v>
      </c>
      <c r="E4973" t="s">
        <v>2327</v>
      </c>
      <c r="F4973" t="s">
        <v>535</v>
      </c>
      <c r="G4973" t="s">
        <v>37</v>
      </c>
      <c r="H4973">
        <v>0</v>
      </c>
      <c r="L4973" t="s">
        <v>1264</v>
      </c>
      <c r="M4973">
        <v>2024</v>
      </c>
      <c r="O4973" t="str">
        <f t="shared" si="231"/>
        <v>MARUBENI CORPORATION JEPANG-249938-HTL, EC-HR-SV-SILVER, 100-PC</v>
      </c>
      <c r="P4973">
        <f>COUNTIF($O$3:O4973,O4973)</f>
        <v>11</v>
      </c>
      <c r="Q4973">
        <f t="shared" si="232"/>
        <v>0</v>
      </c>
      <c r="R4973">
        <f t="shared" si="233"/>
        <v>0</v>
      </c>
    </row>
    <row r="4974" spans="1:18" x14ac:dyDescent="0.25">
      <c r="A4974">
        <v>249938</v>
      </c>
      <c r="B4974" t="s">
        <v>2287</v>
      </c>
      <c r="C4974" t="s">
        <v>2288</v>
      </c>
      <c r="F4974" t="s">
        <v>535</v>
      </c>
      <c r="G4974" t="s">
        <v>22</v>
      </c>
      <c r="L4974" t="s">
        <v>1264</v>
      </c>
      <c r="M4974">
        <v>2024</v>
      </c>
      <c r="O4974" t="str">
        <f t="shared" si="231"/>
        <v>ITOCHU CORPORATION TOKSD SECTI-249938-HTL, EC-HR-SV-SILVER, 100-PC</v>
      </c>
      <c r="P4974">
        <f>COUNTIF($O$3:O4974,O4974)</f>
        <v>18</v>
      </c>
      <c r="Q4974">
        <f t="shared" si="232"/>
        <v>-5.9367441518354269E-14</v>
      </c>
      <c r="R4974">
        <f t="shared" si="233"/>
        <v>0</v>
      </c>
    </row>
    <row r="4975" spans="1:18" x14ac:dyDescent="0.25">
      <c r="A4975">
        <v>249939</v>
      </c>
      <c r="B4975" t="s">
        <v>2287</v>
      </c>
      <c r="C4975" t="s">
        <v>2328</v>
      </c>
      <c r="D4975" t="s">
        <v>29</v>
      </c>
      <c r="E4975" t="s">
        <v>44</v>
      </c>
      <c r="F4975" t="s">
        <v>535</v>
      </c>
      <c r="G4975" t="s">
        <v>37</v>
      </c>
      <c r="H4975">
        <v>0</v>
      </c>
      <c r="J4975" t="s">
        <v>23</v>
      </c>
      <c r="K4975" t="s">
        <v>23</v>
      </c>
      <c r="L4975" t="s">
        <v>1264</v>
      </c>
      <c r="M4975">
        <v>2024</v>
      </c>
      <c r="O4975" t="str">
        <f t="shared" si="231"/>
        <v>MARUBENI CORPORATION JEPANG-249939-HTL, EC-HR-SV-SILVER, 110-PC</v>
      </c>
      <c r="P4975">
        <f>COUNTIF($O$3:O4975,O4975)</f>
        <v>1</v>
      </c>
      <c r="Q4975">
        <f t="shared" si="232"/>
        <v>0</v>
      </c>
      <c r="R4975">
        <f t="shared" si="233"/>
        <v>0</v>
      </c>
    </row>
    <row r="4976" spans="1:18" x14ac:dyDescent="0.25">
      <c r="A4976">
        <v>249939</v>
      </c>
      <c r="B4976" t="s">
        <v>2287</v>
      </c>
      <c r="C4976" t="s">
        <v>2328</v>
      </c>
      <c r="D4976" t="s">
        <v>45</v>
      </c>
      <c r="E4976" t="s">
        <v>2289</v>
      </c>
      <c r="F4976" t="s">
        <v>535</v>
      </c>
      <c r="G4976" t="s">
        <v>284</v>
      </c>
      <c r="H4976">
        <v>0</v>
      </c>
      <c r="L4976" t="s">
        <v>1264</v>
      </c>
      <c r="M4976">
        <v>2024</v>
      </c>
      <c r="O4976" t="str">
        <f t="shared" si="231"/>
        <v>AGRON, INC.-249939-HTL, EC-HR-SV-SILVER, 110-PC</v>
      </c>
      <c r="P4976">
        <f>COUNTIF($O$3:O4976,O4976)</f>
        <v>1</v>
      </c>
      <c r="Q4976">
        <f t="shared" si="232"/>
        <v>0</v>
      </c>
      <c r="R4976">
        <f t="shared" si="233"/>
        <v>0</v>
      </c>
    </row>
    <row r="4977" spans="1:18" x14ac:dyDescent="0.25">
      <c r="A4977">
        <v>249939</v>
      </c>
      <c r="B4977" t="s">
        <v>2287</v>
      </c>
      <c r="C4977" t="s">
        <v>2328</v>
      </c>
      <c r="D4977" t="s">
        <v>45</v>
      </c>
      <c r="E4977" t="s">
        <v>837</v>
      </c>
      <c r="F4977" t="s">
        <v>535</v>
      </c>
      <c r="G4977" t="s">
        <v>47</v>
      </c>
      <c r="H4977">
        <v>0</v>
      </c>
      <c r="L4977" t="s">
        <v>1264</v>
      </c>
      <c r="M4977">
        <v>2024</v>
      </c>
      <c r="O4977" t="str">
        <f t="shared" si="231"/>
        <v>H&amp;M-249939-HTL, EC-HR-SV-SILVER, 110-PC</v>
      </c>
      <c r="P4977">
        <f>COUNTIF($O$3:O4977,O4977)</f>
        <v>1</v>
      </c>
      <c r="Q4977">
        <f t="shared" si="232"/>
        <v>0</v>
      </c>
      <c r="R4977">
        <f t="shared" si="233"/>
        <v>0</v>
      </c>
    </row>
    <row r="4978" spans="1:18" x14ac:dyDescent="0.25">
      <c r="A4978">
        <v>249939</v>
      </c>
      <c r="B4978" t="s">
        <v>2287</v>
      </c>
      <c r="C4978" t="s">
        <v>2328</v>
      </c>
      <c r="D4978" t="s">
        <v>45</v>
      </c>
      <c r="E4978" t="s">
        <v>838</v>
      </c>
      <c r="F4978" t="s">
        <v>535</v>
      </c>
      <c r="G4978" t="s">
        <v>47</v>
      </c>
      <c r="H4978">
        <v>0</v>
      </c>
      <c r="L4978" t="s">
        <v>1264</v>
      </c>
      <c r="M4978">
        <v>2024</v>
      </c>
      <c r="O4978" t="str">
        <f t="shared" si="231"/>
        <v>H&amp;M-249939-HTL, EC-HR-SV-SILVER, 110-PC</v>
      </c>
      <c r="P4978">
        <f>COUNTIF($O$3:O4978,O4978)</f>
        <v>2</v>
      </c>
      <c r="Q4978">
        <f t="shared" si="232"/>
        <v>0</v>
      </c>
      <c r="R4978">
        <f t="shared" si="233"/>
        <v>0</v>
      </c>
    </row>
    <row r="4979" spans="1:18" x14ac:dyDescent="0.25">
      <c r="A4979">
        <v>249939</v>
      </c>
      <c r="B4979" t="s">
        <v>2287</v>
      </c>
      <c r="C4979" t="s">
        <v>2328</v>
      </c>
      <c r="D4979" t="s">
        <v>45</v>
      </c>
      <c r="E4979" t="s">
        <v>2290</v>
      </c>
      <c r="F4979" t="s">
        <v>535</v>
      </c>
      <c r="G4979" t="s">
        <v>284</v>
      </c>
      <c r="H4979">
        <v>0</v>
      </c>
      <c r="L4979" t="s">
        <v>1264</v>
      </c>
      <c r="M4979">
        <v>2024</v>
      </c>
      <c r="O4979" t="str">
        <f t="shared" si="231"/>
        <v>AGRON, INC.-249939-HTL, EC-HR-SV-SILVER, 110-PC</v>
      </c>
      <c r="P4979">
        <f>COUNTIF($O$3:O4979,O4979)</f>
        <v>2</v>
      </c>
      <c r="Q4979">
        <f t="shared" si="232"/>
        <v>0</v>
      </c>
      <c r="R4979">
        <f t="shared" si="233"/>
        <v>0</v>
      </c>
    </row>
    <row r="4980" spans="1:18" x14ac:dyDescent="0.25">
      <c r="A4980">
        <v>249939</v>
      </c>
      <c r="B4980" t="s">
        <v>2287</v>
      </c>
      <c r="C4980" t="s">
        <v>2328</v>
      </c>
      <c r="D4980" t="s">
        <v>45</v>
      </c>
      <c r="E4980" t="s">
        <v>572</v>
      </c>
      <c r="F4980" t="s">
        <v>535</v>
      </c>
      <c r="G4980" t="s">
        <v>37</v>
      </c>
      <c r="H4980">
        <v>0</v>
      </c>
      <c r="L4980" t="s">
        <v>1264</v>
      </c>
      <c r="M4980">
        <v>2024</v>
      </c>
      <c r="O4980" t="str">
        <f t="shared" si="231"/>
        <v>MARUBENI CORPORATION JEPANG-249939-HTL, EC-HR-SV-SILVER, 110-PC</v>
      </c>
      <c r="P4980">
        <f>COUNTIF($O$3:O4980,O4980)</f>
        <v>2</v>
      </c>
      <c r="Q4980">
        <f t="shared" si="232"/>
        <v>0</v>
      </c>
      <c r="R4980">
        <f t="shared" si="233"/>
        <v>0</v>
      </c>
    </row>
    <row r="4981" spans="1:18" x14ac:dyDescent="0.25">
      <c r="A4981">
        <v>249939</v>
      </c>
      <c r="B4981" t="s">
        <v>2287</v>
      </c>
      <c r="C4981" t="s">
        <v>2328</v>
      </c>
      <c r="D4981" t="s">
        <v>45</v>
      </c>
      <c r="E4981" t="s">
        <v>845</v>
      </c>
      <c r="F4981" t="s">
        <v>535</v>
      </c>
      <c r="G4981" t="s">
        <v>37</v>
      </c>
      <c r="H4981">
        <v>0</v>
      </c>
      <c r="L4981" t="s">
        <v>1264</v>
      </c>
      <c r="M4981">
        <v>2024</v>
      </c>
      <c r="O4981" t="str">
        <f t="shared" si="231"/>
        <v>MARUBENI CORPORATION JEPANG-249939-HTL, EC-HR-SV-SILVER, 110-PC</v>
      </c>
      <c r="P4981">
        <f>COUNTIF($O$3:O4981,O4981)</f>
        <v>3</v>
      </c>
      <c r="Q4981">
        <f t="shared" si="232"/>
        <v>0</v>
      </c>
      <c r="R4981">
        <f t="shared" si="233"/>
        <v>0</v>
      </c>
    </row>
    <row r="4982" spans="1:18" x14ac:dyDescent="0.25">
      <c r="A4982">
        <v>249939</v>
      </c>
      <c r="B4982" t="s">
        <v>2287</v>
      </c>
      <c r="C4982" t="s">
        <v>2328</v>
      </c>
      <c r="D4982" t="s">
        <v>61</v>
      </c>
      <c r="E4982" t="s">
        <v>2291</v>
      </c>
      <c r="F4982" t="s">
        <v>535</v>
      </c>
      <c r="G4982" t="s">
        <v>284</v>
      </c>
      <c r="H4982">
        <v>0</v>
      </c>
      <c r="L4982" t="s">
        <v>1264</v>
      </c>
      <c r="M4982">
        <v>2024</v>
      </c>
      <c r="O4982" t="str">
        <f t="shared" si="231"/>
        <v>AGRON, INC.-249939-HTL, EC-HR-SV-SILVER, 110-PC</v>
      </c>
      <c r="P4982">
        <f>COUNTIF($O$3:O4982,O4982)</f>
        <v>3</v>
      </c>
      <c r="Q4982">
        <f t="shared" si="232"/>
        <v>0</v>
      </c>
      <c r="R4982">
        <f t="shared" si="233"/>
        <v>0</v>
      </c>
    </row>
    <row r="4983" spans="1:18" x14ac:dyDescent="0.25">
      <c r="A4983">
        <v>249939</v>
      </c>
      <c r="B4983" t="s">
        <v>2287</v>
      </c>
      <c r="C4983" t="s">
        <v>2328</v>
      </c>
      <c r="D4983" t="s">
        <v>61</v>
      </c>
      <c r="E4983" t="s">
        <v>606</v>
      </c>
      <c r="F4983" t="s">
        <v>535</v>
      </c>
      <c r="G4983" t="s">
        <v>37</v>
      </c>
      <c r="H4983">
        <v>0</v>
      </c>
      <c r="L4983" t="s">
        <v>1264</v>
      </c>
      <c r="M4983">
        <v>2024</v>
      </c>
      <c r="O4983" t="str">
        <f t="shared" si="231"/>
        <v>MARUBENI CORPORATION JEPANG-249939-HTL, EC-HR-SV-SILVER, 110-PC</v>
      </c>
      <c r="P4983">
        <f>COUNTIF($O$3:O4983,O4983)</f>
        <v>4</v>
      </c>
      <c r="Q4983">
        <f t="shared" si="232"/>
        <v>0</v>
      </c>
      <c r="R4983">
        <f t="shared" si="233"/>
        <v>0</v>
      </c>
    </row>
    <row r="4984" spans="1:18" x14ac:dyDescent="0.25">
      <c r="A4984">
        <v>249939</v>
      </c>
      <c r="B4984" t="s">
        <v>2287</v>
      </c>
      <c r="C4984" t="s">
        <v>2328</v>
      </c>
      <c r="D4984" t="s">
        <v>61</v>
      </c>
      <c r="E4984" t="s">
        <v>851</v>
      </c>
      <c r="F4984" t="s">
        <v>535</v>
      </c>
      <c r="G4984" t="s">
        <v>37</v>
      </c>
      <c r="H4984">
        <v>0</v>
      </c>
      <c r="L4984" t="s">
        <v>1264</v>
      </c>
      <c r="M4984">
        <v>2024</v>
      </c>
      <c r="O4984" t="str">
        <f t="shared" si="231"/>
        <v>MARUBENI CORPORATION JEPANG-249939-HTL, EC-HR-SV-SILVER, 110-PC</v>
      </c>
      <c r="P4984">
        <f>COUNTIF($O$3:O4984,O4984)</f>
        <v>5</v>
      </c>
      <c r="Q4984">
        <f t="shared" si="232"/>
        <v>0</v>
      </c>
      <c r="R4984">
        <f t="shared" si="233"/>
        <v>0</v>
      </c>
    </row>
    <row r="4985" spans="1:18" x14ac:dyDescent="0.25">
      <c r="A4985">
        <v>249939</v>
      </c>
      <c r="B4985" t="s">
        <v>2287</v>
      </c>
      <c r="C4985" t="s">
        <v>2328</v>
      </c>
      <c r="D4985" t="s">
        <v>61</v>
      </c>
      <c r="E4985" t="s">
        <v>852</v>
      </c>
      <c r="F4985" t="s">
        <v>535</v>
      </c>
      <c r="G4985" t="s">
        <v>37</v>
      </c>
      <c r="H4985">
        <v>0</v>
      </c>
      <c r="L4985" t="s">
        <v>1264</v>
      </c>
      <c r="M4985">
        <v>2024</v>
      </c>
      <c r="O4985" t="str">
        <f t="shared" si="231"/>
        <v>MARUBENI CORPORATION JEPANG-249939-HTL, EC-HR-SV-SILVER, 110-PC</v>
      </c>
      <c r="P4985">
        <f>COUNTIF($O$3:O4985,O4985)</f>
        <v>6</v>
      </c>
      <c r="Q4985">
        <f t="shared" si="232"/>
        <v>0</v>
      </c>
      <c r="R4985">
        <f t="shared" si="233"/>
        <v>0</v>
      </c>
    </row>
    <row r="4986" spans="1:18" x14ac:dyDescent="0.25">
      <c r="A4986">
        <v>249939</v>
      </c>
      <c r="B4986" t="s">
        <v>2287</v>
      </c>
      <c r="C4986" t="s">
        <v>2328</v>
      </c>
      <c r="D4986" t="s">
        <v>61</v>
      </c>
      <c r="E4986" t="s">
        <v>611</v>
      </c>
      <c r="F4986" t="s">
        <v>535</v>
      </c>
      <c r="G4986" t="s">
        <v>37</v>
      </c>
      <c r="H4986">
        <v>0</v>
      </c>
      <c r="L4986" t="s">
        <v>1264</v>
      </c>
      <c r="M4986">
        <v>2024</v>
      </c>
      <c r="O4986" t="str">
        <f t="shared" si="231"/>
        <v>MARUBENI CORPORATION JEPANG-249939-HTL, EC-HR-SV-SILVER, 110-PC</v>
      </c>
      <c r="P4986">
        <f>COUNTIF($O$3:O4986,O4986)</f>
        <v>7</v>
      </c>
      <c r="Q4986">
        <f t="shared" si="232"/>
        <v>0</v>
      </c>
      <c r="R4986">
        <f t="shared" si="233"/>
        <v>0</v>
      </c>
    </row>
    <row r="4987" spans="1:18" x14ac:dyDescent="0.25">
      <c r="A4987">
        <v>249939</v>
      </c>
      <c r="B4987" t="s">
        <v>2287</v>
      </c>
      <c r="C4987" t="s">
        <v>2328</v>
      </c>
      <c r="D4987" t="s">
        <v>61</v>
      </c>
      <c r="E4987" t="s">
        <v>612</v>
      </c>
      <c r="F4987" t="s">
        <v>535</v>
      </c>
      <c r="G4987" t="s">
        <v>37</v>
      </c>
      <c r="H4987">
        <v>0</v>
      </c>
      <c r="L4987" t="s">
        <v>1264</v>
      </c>
      <c r="M4987">
        <v>2024</v>
      </c>
      <c r="O4987" t="str">
        <f t="shared" si="231"/>
        <v>MARUBENI CORPORATION JEPANG-249939-HTL, EC-HR-SV-SILVER, 110-PC</v>
      </c>
      <c r="P4987">
        <f>COUNTIF($O$3:O4987,O4987)</f>
        <v>8</v>
      </c>
      <c r="Q4987">
        <f t="shared" si="232"/>
        <v>0</v>
      </c>
      <c r="R4987">
        <f t="shared" si="233"/>
        <v>0</v>
      </c>
    </row>
    <row r="4988" spans="1:18" x14ac:dyDescent="0.25">
      <c r="A4988">
        <v>249939</v>
      </c>
      <c r="B4988" t="s">
        <v>2287</v>
      </c>
      <c r="C4988" t="s">
        <v>2328</v>
      </c>
      <c r="D4988" t="s">
        <v>61</v>
      </c>
      <c r="E4988" t="s">
        <v>624</v>
      </c>
      <c r="F4988" t="s">
        <v>535</v>
      </c>
      <c r="G4988" t="s">
        <v>37</v>
      </c>
      <c r="H4988">
        <v>0</v>
      </c>
      <c r="L4988" t="s">
        <v>1264</v>
      </c>
      <c r="M4988">
        <v>2024</v>
      </c>
      <c r="O4988" t="str">
        <f t="shared" si="231"/>
        <v>MARUBENI CORPORATION JEPANG-249939-HTL, EC-HR-SV-SILVER, 110-PC</v>
      </c>
      <c r="P4988">
        <f>COUNTIF($O$3:O4988,O4988)</f>
        <v>9</v>
      </c>
      <c r="Q4988">
        <f t="shared" si="232"/>
        <v>0</v>
      </c>
      <c r="R4988">
        <f t="shared" si="233"/>
        <v>0</v>
      </c>
    </row>
    <row r="4989" spans="1:18" x14ac:dyDescent="0.25">
      <c r="A4989">
        <v>249939</v>
      </c>
      <c r="B4989" t="s">
        <v>2287</v>
      </c>
      <c r="C4989" t="s">
        <v>2328</v>
      </c>
      <c r="D4989" t="s">
        <v>61</v>
      </c>
      <c r="E4989" t="s">
        <v>634</v>
      </c>
      <c r="F4989" t="s">
        <v>535</v>
      </c>
      <c r="G4989" t="s">
        <v>37</v>
      </c>
      <c r="H4989">
        <v>0</v>
      </c>
      <c r="L4989" t="s">
        <v>1264</v>
      </c>
      <c r="M4989">
        <v>2024</v>
      </c>
      <c r="O4989" t="str">
        <f t="shared" si="231"/>
        <v>MARUBENI CORPORATION JEPANG-249939-HTL, EC-HR-SV-SILVER, 110-PC</v>
      </c>
      <c r="P4989">
        <f>COUNTIF($O$3:O4989,O4989)</f>
        <v>10</v>
      </c>
      <c r="Q4989">
        <f t="shared" si="232"/>
        <v>0</v>
      </c>
      <c r="R4989">
        <f t="shared" si="233"/>
        <v>0</v>
      </c>
    </row>
    <row r="4990" spans="1:18" x14ac:dyDescent="0.25">
      <c r="A4990">
        <v>249939</v>
      </c>
      <c r="B4990" t="s">
        <v>2287</v>
      </c>
      <c r="C4990" t="s">
        <v>2328</v>
      </c>
      <c r="D4990" t="s">
        <v>1265</v>
      </c>
      <c r="E4990">
        <v>2463544</v>
      </c>
      <c r="F4990" t="s">
        <v>535</v>
      </c>
      <c r="G4990" t="s">
        <v>22</v>
      </c>
      <c r="H4990">
        <v>0</v>
      </c>
      <c r="I4990">
        <v>-1.6431300764452317E-14</v>
      </c>
      <c r="L4990" t="s">
        <v>1264</v>
      </c>
      <c r="M4990">
        <v>2024</v>
      </c>
      <c r="O4990" t="str">
        <f t="shared" si="231"/>
        <v>ITOCHU CORPORATION TOKSD SECTI-249939-HTL, EC-HR-SV-SILVER, 110-PC</v>
      </c>
      <c r="P4990">
        <f>COUNTIF($O$3:O4990,O4990)</f>
        <v>1</v>
      </c>
      <c r="Q4990">
        <f t="shared" si="232"/>
        <v>9.9999999999541879E-3</v>
      </c>
      <c r="R4990">
        <f t="shared" si="233"/>
        <v>0</v>
      </c>
    </row>
    <row r="4991" spans="1:18" x14ac:dyDescent="0.25">
      <c r="A4991">
        <v>249939</v>
      </c>
      <c r="B4991" t="s">
        <v>2287</v>
      </c>
      <c r="C4991" t="s">
        <v>2328</v>
      </c>
      <c r="D4991" t="s">
        <v>1265</v>
      </c>
      <c r="E4991">
        <v>2463564</v>
      </c>
      <c r="F4991" t="s">
        <v>535</v>
      </c>
      <c r="G4991" t="s">
        <v>22</v>
      </c>
      <c r="H4991">
        <v>0</v>
      </c>
      <c r="I4991">
        <v>0</v>
      </c>
      <c r="L4991" t="s">
        <v>1264</v>
      </c>
      <c r="M4991">
        <v>2024</v>
      </c>
      <c r="O4991" t="str">
        <f t="shared" si="231"/>
        <v>ITOCHU CORPORATION TOKSD SECTI-249939-HTL, EC-HR-SV-SILVER, 110-PC</v>
      </c>
      <c r="P4991">
        <f>COUNTIF($O$3:O4991,O4991)</f>
        <v>2</v>
      </c>
      <c r="Q4991">
        <f t="shared" si="232"/>
        <v>9.9999999999541879E-3</v>
      </c>
      <c r="R4991">
        <f t="shared" si="233"/>
        <v>0</v>
      </c>
    </row>
    <row r="4992" spans="1:18" x14ac:dyDescent="0.25">
      <c r="A4992">
        <v>249939</v>
      </c>
      <c r="B4992" t="s">
        <v>2287</v>
      </c>
      <c r="C4992" t="s">
        <v>2328</v>
      </c>
      <c r="D4992" t="s">
        <v>1265</v>
      </c>
      <c r="E4992">
        <v>2463583</v>
      </c>
      <c r="F4992" t="s">
        <v>535</v>
      </c>
      <c r="G4992" t="s">
        <v>22</v>
      </c>
      <c r="H4992">
        <v>0</v>
      </c>
      <c r="I4992">
        <v>1.5543122344752192E-14</v>
      </c>
      <c r="L4992" t="s">
        <v>1264</v>
      </c>
      <c r="M4992">
        <v>2024</v>
      </c>
      <c r="O4992" t="str">
        <f t="shared" si="231"/>
        <v>ITOCHU CORPORATION TOKSD SECTI-249939-HTL, EC-HR-SV-SILVER, 110-PC</v>
      </c>
      <c r="P4992">
        <f>COUNTIF($O$3:O4992,O4992)</f>
        <v>3</v>
      </c>
      <c r="Q4992">
        <f t="shared" si="232"/>
        <v>9.9999999999541879E-3</v>
      </c>
      <c r="R4992">
        <f t="shared" si="233"/>
        <v>0</v>
      </c>
    </row>
    <row r="4993" spans="1:18" x14ac:dyDescent="0.25">
      <c r="A4993">
        <v>249939</v>
      </c>
      <c r="B4993" t="s">
        <v>2287</v>
      </c>
      <c r="C4993" t="s">
        <v>2328</v>
      </c>
      <c r="D4993" t="s">
        <v>1265</v>
      </c>
      <c r="E4993">
        <v>2463588</v>
      </c>
      <c r="F4993" t="s">
        <v>535</v>
      </c>
      <c r="G4993" t="s">
        <v>22</v>
      </c>
      <c r="H4993">
        <v>0</v>
      </c>
      <c r="I4993">
        <v>0</v>
      </c>
      <c r="L4993" t="s">
        <v>1264</v>
      </c>
      <c r="M4993">
        <v>2024</v>
      </c>
      <c r="O4993" t="str">
        <f t="shared" si="231"/>
        <v>ITOCHU CORPORATION TOKSD SECTI-249939-HTL, EC-HR-SV-SILVER, 110-PC</v>
      </c>
      <c r="P4993">
        <f>COUNTIF($O$3:O4993,O4993)</f>
        <v>4</v>
      </c>
      <c r="Q4993">
        <f t="shared" si="232"/>
        <v>9.9999999999541879E-3</v>
      </c>
      <c r="R4993">
        <f t="shared" si="233"/>
        <v>0</v>
      </c>
    </row>
    <row r="4994" spans="1:18" x14ac:dyDescent="0.25">
      <c r="A4994">
        <v>249939</v>
      </c>
      <c r="B4994" t="s">
        <v>2287</v>
      </c>
      <c r="C4994" t="s">
        <v>2328</v>
      </c>
      <c r="D4994" t="s">
        <v>1265</v>
      </c>
      <c r="E4994">
        <v>2463591</v>
      </c>
      <c r="F4994" t="s">
        <v>535</v>
      </c>
      <c r="G4994" t="s">
        <v>22</v>
      </c>
      <c r="H4994">
        <v>0</v>
      </c>
      <c r="I4994">
        <v>-1.7763568394002505E-15</v>
      </c>
      <c r="L4994" t="s">
        <v>1264</v>
      </c>
      <c r="M4994">
        <v>2024</v>
      </c>
      <c r="O4994" t="str">
        <f t="shared" si="231"/>
        <v>ITOCHU CORPORATION TOKSD SECTI-249939-HTL, EC-HR-SV-SILVER, 110-PC</v>
      </c>
      <c r="P4994">
        <f>COUNTIF($O$3:O4994,O4994)</f>
        <v>5</v>
      </c>
      <c r="Q4994">
        <f t="shared" si="232"/>
        <v>9.9999999999541879E-3</v>
      </c>
      <c r="R4994">
        <f t="shared" si="233"/>
        <v>0</v>
      </c>
    </row>
    <row r="4995" spans="1:18" x14ac:dyDescent="0.25">
      <c r="A4995">
        <v>249939</v>
      </c>
      <c r="B4995" t="s">
        <v>2287</v>
      </c>
      <c r="C4995" t="s">
        <v>2328</v>
      </c>
      <c r="D4995" t="s">
        <v>640</v>
      </c>
      <c r="E4995">
        <v>2509519</v>
      </c>
      <c r="F4995" t="s">
        <v>535</v>
      </c>
      <c r="G4995" t="s">
        <v>22</v>
      </c>
      <c r="H4995">
        <v>0</v>
      </c>
      <c r="I4995">
        <v>0</v>
      </c>
      <c r="L4995" t="s">
        <v>1264</v>
      </c>
      <c r="M4995">
        <v>2024</v>
      </c>
      <c r="O4995" t="str">
        <f t="shared" si="231"/>
        <v>ITOCHU CORPORATION TOKSD SECTI-249939-HTL, EC-HR-SV-SILVER, 110-PC</v>
      </c>
      <c r="P4995">
        <f>COUNTIF($O$3:O4995,O4995)</f>
        <v>6</v>
      </c>
      <c r="Q4995">
        <f t="shared" si="232"/>
        <v>9.9999999999541879E-3</v>
      </c>
      <c r="R4995">
        <f t="shared" si="233"/>
        <v>0</v>
      </c>
    </row>
    <row r="4996" spans="1:18" x14ac:dyDescent="0.25">
      <c r="A4996">
        <v>249939</v>
      </c>
      <c r="B4996" t="s">
        <v>2287</v>
      </c>
      <c r="C4996" t="s">
        <v>2328</v>
      </c>
      <c r="D4996" t="s">
        <v>640</v>
      </c>
      <c r="E4996">
        <v>2510229</v>
      </c>
      <c r="F4996" t="s">
        <v>535</v>
      </c>
      <c r="G4996" t="s">
        <v>22</v>
      </c>
      <c r="H4996">
        <v>0</v>
      </c>
      <c r="I4996">
        <v>0</v>
      </c>
      <c r="L4996" t="s">
        <v>1264</v>
      </c>
      <c r="M4996">
        <v>2024</v>
      </c>
      <c r="O4996" t="str">
        <f t="shared" ref="O4996:O5059" si="234">G4996&amp;"-"&amp;A4996&amp;"-"&amp;B4996&amp;"-"&amp;C4996&amp;"-"&amp;F4996</f>
        <v>ITOCHU CORPORATION TOKSD SECTI-249939-HTL, EC-HR-SV-SILVER, 110-PC</v>
      </c>
      <c r="P4996">
        <f>COUNTIF($O$3:O4996,O4996)</f>
        <v>7</v>
      </c>
      <c r="Q4996">
        <f t="shared" ref="Q4996:Q5059" si="235">SUMIF($O$4:$O$18090,O4996,$I$4:$I$18090)</f>
        <v>9.9999999999541879E-3</v>
      </c>
      <c r="R4996">
        <f t="shared" ref="R4996:R5059" si="236">SUMIF($O$4:$O$18090,O4996,$J$4:$J$18090)</f>
        <v>0</v>
      </c>
    </row>
    <row r="4997" spans="1:18" x14ac:dyDescent="0.25">
      <c r="A4997">
        <v>249939</v>
      </c>
      <c r="B4997" t="s">
        <v>2287</v>
      </c>
      <c r="C4997" t="s">
        <v>2328</v>
      </c>
      <c r="D4997" t="s">
        <v>640</v>
      </c>
      <c r="E4997">
        <v>2537947</v>
      </c>
      <c r="F4997" t="s">
        <v>535</v>
      </c>
      <c r="G4997" t="s">
        <v>22</v>
      </c>
      <c r="H4997">
        <v>0</v>
      </c>
      <c r="I4997">
        <v>-3.0864200084579352E-14</v>
      </c>
      <c r="L4997" t="s">
        <v>1264</v>
      </c>
      <c r="M4997">
        <v>2024</v>
      </c>
      <c r="O4997" t="str">
        <f t="shared" si="234"/>
        <v>ITOCHU CORPORATION TOKSD SECTI-249939-HTL, EC-HR-SV-SILVER, 110-PC</v>
      </c>
      <c r="P4997">
        <f>COUNTIF($O$3:O4997,O4997)</f>
        <v>8</v>
      </c>
      <c r="Q4997">
        <f t="shared" si="235"/>
        <v>9.9999999999541879E-3</v>
      </c>
      <c r="R4997">
        <f t="shared" si="236"/>
        <v>0</v>
      </c>
    </row>
    <row r="4998" spans="1:18" x14ac:dyDescent="0.25">
      <c r="A4998">
        <v>249939</v>
      </c>
      <c r="B4998" t="s">
        <v>2287</v>
      </c>
      <c r="C4998" t="s">
        <v>2328</v>
      </c>
      <c r="D4998" t="s">
        <v>640</v>
      </c>
      <c r="E4998">
        <v>2537962</v>
      </c>
      <c r="F4998" t="s">
        <v>535</v>
      </c>
      <c r="G4998" t="s">
        <v>22</v>
      </c>
      <c r="H4998">
        <v>0</v>
      </c>
      <c r="I4998">
        <v>-6.0507154842071031E-15</v>
      </c>
      <c r="L4998" t="s">
        <v>1264</v>
      </c>
      <c r="M4998">
        <v>2024</v>
      </c>
      <c r="O4998" t="str">
        <f t="shared" si="234"/>
        <v>ITOCHU CORPORATION TOKSD SECTI-249939-HTL, EC-HR-SV-SILVER, 110-PC</v>
      </c>
      <c r="P4998">
        <f>COUNTIF($O$3:O4998,O4998)</f>
        <v>9</v>
      </c>
      <c r="Q4998">
        <f t="shared" si="235"/>
        <v>9.9999999999541879E-3</v>
      </c>
      <c r="R4998">
        <f t="shared" si="236"/>
        <v>0</v>
      </c>
    </row>
    <row r="4999" spans="1:18" x14ac:dyDescent="0.25">
      <c r="A4999">
        <v>249939</v>
      </c>
      <c r="B4999" t="s">
        <v>2287</v>
      </c>
      <c r="C4999" t="s">
        <v>2328</v>
      </c>
      <c r="D4999" t="s">
        <v>640</v>
      </c>
      <c r="E4999">
        <v>2537969</v>
      </c>
      <c r="F4999" t="s">
        <v>535</v>
      </c>
      <c r="G4999" t="s">
        <v>22</v>
      </c>
      <c r="H4999">
        <v>0</v>
      </c>
      <c r="I4999">
        <v>1.519617764955683E-15</v>
      </c>
      <c r="L4999" t="s">
        <v>1264</v>
      </c>
      <c r="M4999">
        <v>2024</v>
      </c>
      <c r="O4999" t="str">
        <f t="shared" si="234"/>
        <v>ITOCHU CORPORATION TOKSD SECTI-249939-HTL, EC-HR-SV-SILVER, 110-PC</v>
      </c>
      <c r="P4999">
        <f>COUNTIF($O$3:O4999,O4999)</f>
        <v>10</v>
      </c>
      <c r="Q4999">
        <f t="shared" si="235"/>
        <v>9.9999999999541879E-3</v>
      </c>
      <c r="R4999">
        <f t="shared" si="236"/>
        <v>0</v>
      </c>
    </row>
    <row r="5000" spans="1:18" x14ac:dyDescent="0.25">
      <c r="A5000">
        <v>249939</v>
      </c>
      <c r="B5000" t="s">
        <v>2287</v>
      </c>
      <c r="C5000" t="s">
        <v>2328</v>
      </c>
      <c r="D5000" t="s">
        <v>640</v>
      </c>
      <c r="E5000">
        <v>2567570</v>
      </c>
      <c r="F5000" t="s">
        <v>535</v>
      </c>
      <c r="G5000" t="s">
        <v>22</v>
      </c>
      <c r="H5000">
        <v>0</v>
      </c>
      <c r="I5000">
        <v>4.5276282722994665E-16</v>
      </c>
      <c r="L5000" t="s">
        <v>1264</v>
      </c>
      <c r="M5000">
        <v>2024</v>
      </c>
      <c r="O5000" t="str">
        <f t="shared" si="234"/>
        <v>ITOCHU CORPORATION TOKSD SECTI-249939-HTL, EC-HR-SV-SILVER, 110-PC</v>
      </c>
      <c r="P5000">
        <f>COUNTIF($O$3:O5000,O5000)</f>
        <v>11</v>
      </c>
      <c r="Q5000">
        <f t="shared" si="235"/>
        <v>9.9999999999541879E-3</v>
      </c>
      <c r="R5000">
        <f t="shared" si="236"/>
        <v>0</v>
      </c>
    </row>
    <row r="5001" spans="1:18" x14ac:dyDescent="0.25">
      <c r="A5001">
        <v>249939</v>
      </c>
      <c r="B5001" t="s">
        <v>2287</v>
      </c>
      <c r="C5001" t="s">
        <v>2328</v>
      </c>
      <c r="D5001" t="s">
        <v>640</v>
      </c>
      <c r="E5001">
        <v>2567579</v>
      </c>
      <c r="F5001" t="s">
        <v>535</v>
      </c>
      <c r="G5001" t="s">
        <v>22</v>
      </c>
      <c r="H5001">
        <v>0</v>
      </c>
      <c r="I5001">
        <v>-2.895253481405291E-15</v>
      </c>
      <c r="L5001" t="s">
        <v>1264</v>
      </c>
      <c r="M5001">
        <v>2024</v>
      </c>
      <c r="O5001" t="str">
        <f t="shared" si="234"/>
        <v>ITOCHU CORPORATION TOKSD SECTI-249939-HTL, EC-HR-SV-SILVER, 110-PC</v>
      </c>
      <c r="P5001">
        <f>COUNTIF($O$3:O5001,O5001)</f>
        <v>12</v>
      </c>
      <c r="Q5001">
        <f t="shared" si="235"/>
        <v>9.9999999999541879E-3</v>
      </c>
      <c r="R5001">
        <f t="shared" si="236"/>
        <v>0</v>
      </c>
    </row>
    <row r="5002" spans="1:18" x14ac:dyDescent="0.25">
      <c r="A5002">
        <v>249939</v>
      </c>
      <c r="B5002" t="s">
        <v>2287</v>
      </c>
      <c r="C5002" t="s">
        <v>2328</v>
      </c>
      <c r="D5002" t="s">
        <v>640</v>
      </c>
      <c r="E5002">
        <v>2624453</v>
      </c>
      <c r="F5002" t="s">
        <v>535</v>
      </c>
      <c r="G5002" t="s">
        <v>22</v>
      </c>
      <c r="H5002">
        <v>0</v>
      </c>
      <c r="I5002">
        <v>6.6613381477509392E-15</v>
      </c>
      <c r="L5002" t="s">
        <v>1264</v>
      </c>
      <c r="M5002">
        <v>2024</v>
      </c>
      <c r="O5002" t="str">
        <f t="shared" si="234"/>
        <v>ITOCHU CORPORATION TOKSD SECTI-249939-HTL, EC-HR-SV-SILVER, 110-PC</v>
      </c>
      <c r="P5002">
        <f>COUNTIF($O$3:O5002,O5002)</f>
        <v>13</v>
      </c>
      <c r="Q5002">
        <f t="shared" si="235"/>
        <v>9.9999999999541879E-3</v>
      </c>
      <c r="R5002">
        <f t="shared" si="236"/>
        <v>0</v>
      </c>
    </row>
    <row r="5003" spans="1:18" x14ac:dyDescent="0.25">
      <c r="A5003">
        <v>249939</v>
      </c>
      <c r="B5003" t="s">
        <v>2287</v>
      </c>
      <c r="C5003" t="s">
        <v>2328</v>
      </c>
      <c r="D5003" t="s">
        <v>640</v>
      </c>
      <c r="E5003">
        <v>2659841</v>
      </c>
      <c r="F5003" t="s">
        <v>535</v>
      </c>
      <c r="G5003" t="s">
        <v>22</v>
      </c>
      <c r="H5003">
        <v>0</v>
      </c>
      <c r="I5003">
        <v>0</v>
      </c>
      <c r="L5003" t="s">
        <v>1264</v>
      </c>
      <c r="M5003">
        <v>2024</v>
      </c>
      <c r="O5003" t="str">
        <f t="shared" si="234"/>
        <v>ITOCHU CORPORATION TOKSD SECTI-249939-HTL, EC-HR-SV-SILVER, 110-PC</v>
      </c>
      <c r="P5003">
        <f>COUNTIF($O$3:O5003,O5003)</f>
        <v>14</v>
      </c>
      <c r="Q5003">
        <f t="shared" si="235"/>
        <v>9.9999999999541879E-3</v>
      </c>
      <c r="R5003">
        <f t="shared" si="236"/>
        <v>0</v>
      </c>
    </row>
    <row r="5004" spans="1:18" x14ac:dyDescent="0.25">
      <c r="A5004">
        <v>249939</v>
      </c>
      <c r="B5004" t="s">
        <v>2287</v>
      </c>
      <c r="C5004" t="s">
        <v>2328</v>
      </c>
      <c r="D5004" t="s">
        <v>640</v>
      </c>
      <c r="E5004">
        <v>2661955</v>
      </c>
      <c r="F5004" t="s">
        <v>535</v>
      </c>
      <c r="G5004" t="s">
        <v>22</v>
      </c>
      <c r="H5004">
        <v>0</v>
      </c>
      <c r="I5004">
        <v>0</v>
      </c>
      <c r="L5004" t="s">
        <v>1264</v>
      </c>
      <c r="M5004">
        <v>2024</v>
      </c>
      <c r="O5004" t="str">
        <f t="shared" si="234"/>
        <v>ITOCHU CORPORATION TOKSD SECTI-249939-HTL, EC-HR-SV-SILVER, 110-PC</v>
      </c>
      <c r="P5004">
        <f>COUNTIF($O$3:O5004,O5004)</f>
        <v>15</v>
      </c>
      <c r="Q5004">
        <f t="shared" si="235"/>
        <v>9.9999999999541879E-3</v>
      </c>
      <c r="R5004">
        <f t="shared" si="236"/>
        <v>0</v>
      </c>
    </row>
    <row r="5005" spans="1:18" x14ac:dyDescent="0.25">
      <c r="A5005">
        <v>249939</v>
      </c>
      <c r="B5005" t="s">
        <v>2287</v>
      </c>
      <c r="C5005" t="s">
        <v>2328</v>
      </c>
      <c r="D5005" t="s">
        <v>640</v>
      </c>
      <c r="E5005">
        <v>2661976</v>
      </c>
      <c r="F5005" t="s">
        <v>535</v>
      </c>
      <c r="G5005" t="s">
        <v>22</v>
      </c>
      <c r="H5005">
        <v>0</v>
      </c>
      <c r="I5005">
        <v>0</v>
      </c>
      <c r="L5005" t="s">
        <v>1264</v>
      </c>
      <c r="M5005">
        <v>2024</v>
      </c>
      <c r="O5005" t="str">
        <f t="shared" si="234"/>
        <v>ITOCHU CORPORATION TOKSD SECTI-249939-HTL, EC-HR-SV-SILVER, 110-PC</v>
      </c>
      <c r="P5005">
        <f>COUNTIF($O$3:O5005,O5005)</f>
        <v>16</v>
      </c>
      <c r="Q5005">
        <f t="shared" si="235"/>
        <v>9.9999999999541879E-3</v>
      </c>
      <c r="R5005">
        <f t="shared" si="236"/>
        <v>0</v>
      </c>
    </row>
    <row r="5006" spans="1:18" x14ac:dyDescent="0.25">
      <c r="A5006">
        <v>249939</v>
      </c>
      <c r="B5006" t="s">
        <v>2287</v>
      </c>
      <c r="C5006" t="s">
        <v>2328</v>
      </c>
      <c r="D5006" t="s">
        <v>640</v>
      </c>
      <c r="E5006">
        <v>2661984</v>
      </c>
      <c r="F5006" t="s">
        <v>535</v>
      </c>
      <c r="G5006" t="s">
        <v>22</v>
      </c>
      <c r="H5006">
        <v>0</v>
      </c>
      <c r="I5006">
        <v>0</v>
      </c>
      <c r="L5006" t="s">
        <v>1264</v>
      </c>
      <c r="M5006">
        <v>2024</v>
      </c>
      <c r="O5006" t="str">
        <f t="shared" si="234"/>
        <v>ITOCHU CORPORATION TOKSD SECTI-249939-HTL, EC-HR-SV-SILVER, 110-PC</v>
      </c>
      <c r="P5006">
        <f>COUNTIF($O$3:O5006,O5006)</f>
        <v>17</v>
      </c>
      <c r="Q5006">
        <f t="shared" si="235"/>
        <v>9.9999999999541879E-3</v>
      </c>
      <c r="R5006">
        <f t="shared" si="236"/>
        <v>0</v>
      </c>
    </row>
    <row r="5007" spans="1:18" x14ac:dyDescent="0.25">
      <c r="A5007">
        <v>249939</v>
      </c>
      <c r="B5007" t="s">
        <v>2287</v>
      </c>
      <c r="C5007" t="s">
        <v>2328</v>
      </c>
      <c r="D5007" t="s">
        <v>640</v>
      </c>
      <c r="E5007">
        <v>2664896</v>
      </c>
      <c r="F5007" t="s">
        <v>535</v>
      </c>
      <c r="G5007" t="s">
        <v>22</v>
      </c>
      <c r="H5007">
        <v>0</v>
      </c>
      <c r="I5007">
        <v>0</v>
      </c>
      <c r="L5007" t="s">
        <v>1264</v>
      </c>
      <c r="M5007">
        <v>2024</v>
      </c>
      <c r="O5007" t="str">
        <f t="shared" si="234"/>
        <v>ITOCHU CORPORATION TOKSD SECTI-249939-HTL, EC-HR-SV-SILVER, 110-PC</v>
      </c>
      <c r="P5007">
        <f>COUNTIF($O$3:O5007,O5007)</f>
        <v>18</v>
      </c>
      <c r="Q5007">
        <f t="shared" si="235"/>
        <v>9.9999999999541879E-3</v>
      </c>
      <c r="R5007">
        <f t="shared" si="236"/>
        <v>0</v>
      </c>
    </row>
    <row r="5008" spans="1:18" x14ac:dyDescent="0.25">
      <c r="A5008">
        <v>249939</v>
      </c>
      <c r="B5008" t="s">
        <v>2287</v>
      </c>
      <c r="C5008" t="s">
        <v>2328</v>
      </c>
      <c r="D5008" t="s">
        <v>640</v>
      </c>
      <c r="E5008">
        <v>2665920</v>
      </c>
      <c r="F5008" t="s">
        <v>535</v>
      </c>
      <c r="G5008" t="s">
        <v>22</v>
      </c>
      <c r="H5008">
        <v>0</v>
      </c>
      <c r="I5008">
        <v>0</v>
      </c>
      <c r="L5008" t="s">
        <v>1264</v>
      </c>
      <c r="M5008">
        <v>2024</v>
      </c>
      <c r="O5008" t="str">
        <f t="shared" si="234"/>
        <v>ITOCHU CORPORATION TOKSD SECTI-249939-HTL, EC-HR-SV-SILVER, 110-PC</v>
      </c>
      <c r="P5008">
        <f>COUNTIF($O$3:O5008,O5008)</f>
        <v>19</v>
      </c>
      <c r="Q5008">
        <f t="shared" si="235"/>
        <v>9.9999999999541879E-3</v>
      </c>
      <c r="R5008">
        <f t="shared" si="236"/>
        <v>0</v>
      </c>
    </row>
    <row r="5009" spans="1:18" x14ac:dyDescent="0.25">
      <c r="A5009">
        <v>249939</v>
      </c>
      <c r="B5009" t="s">
        <v>2287</v>
      </c>
      <c r="C5009" t="s">
        <v>2328</v>
      </c>
      <c r="D5009" t="s">
        <v>1267</v>
      </c>
      <c r="E5009">
        <v>2682406</v>
      </c>
      <c r="F5009" t="s">
        <v>535</v>
      </c>
      <c r="G5009" t="s">
        <v>22</v>
      </c>
      <c r="H5009">
        <v>0</v>
      </c>
      <c r="I5009">
        <v>0</v>
      </c>
      <c r="L5009" t="s">
        <v>1264</v>
      </c>
      <c r="M5009">
        <v>2024</v>
      </c>
      <c r="O5009" t="str">
        <f t="shared" si="234"/>
        <v>ITOCHU CORPORATION TOKSD SECTI-249939-HTL, EC-HR-SV-SILVER, 110-PC</v>
      </c>
      <c r="P5009">
        <f>COUNTIF($O$3:O5009,O5009)</f>
        <v>20</v>
      </c>
      <c r="Q5009">
        <f t="shared" si="235"/>
        <v>9.9999999999541879E-3</v>
      </c>
      <c r="R5009">
        <f t="shared" si="236"/>
        <v>0</v>
      </c>
    </row>
    <row r="5010" spans="1:18" x14ac:dyDescent="0.25">
      <c r="A5010">
        <v>249939</v>
      </c>
      <c r="B5010" t="s">
        <v>2287</v>
      </c>
      <c r="C5010" t="s">
        <v>2328</v>
      </c>
      <c r="D5010" t="s">
        <v>1267</v>
      </c>
      <c r="E5010">
        <v>2682410</v>
      </c>
      <c r="F5010" t="s">
        <v>535</v>
      </c>
      <c r="G5010" t="s">
        <v>22</v>
      </c>
      <c r="H5010">
        <v>0</v>
      </c>
      <c r="I5010">
        <v>-9.0951551845463996E-15</v>
      </c>
      <c r="L5010" t="s">
        <v>1264</v>
      </c>
      <c r="M5010">
        <v>2024</v>
      </c>
      <c r="O5010" t="str">
        <f t="shared" si="234"/>
        <v>ITOCHU CORPORATION TOKSD SECTI-249939-HTL, EC-HR-SV-SILVER, 110-PC</v>
      </c>
      <c r="P5010">
        <f>COUNTIF($O$3:O5010,O5010)</f>
        <v>21</v>
      </c>
      <c r="Q5010">
        <f t="shared" si="235"/>
        <v>9.9999999999541879E-3</v>
      </c>
      <c r="R5010">
        <f t="shared" si="236"/>
        <v>0</v>
      </c>
    </row>
    <row r="5011" spans="1:18" x14ac:dyDescent="0.25">
      <c r="A5011">
        <v>249939</v>
      </c>
      <c r="B5011" t="s">
        <v>2287</v>
      </c>
      <c r="C5011" t="s">
        <v>2328</v>
      </c>
      <c r="D5011" t="s">
        <v>1267</v>
      </c>
      <c r="E5011">
        <v>2682414</v>
      </c>
      <c r="F5011" t="s">
        <v>535</v>
      </c>
      <c r="G5011" t="s">
        <v>22</v>
      </c>
      <c r="H5011">
        <v>0</v>
      </c>
      <c r="I5011">
        <v>9.999999999997124E-3</v>
      </c>
      <c r="L5011" t="s">
        <v>1264</v>
      </c>
      <c r="M5011">
        <v>2024</v>
      </c>
      <c r="O5011" t="str">
        <f t="shared" si="234"/>
        <v>ITOCHU CORPORATION TOKSD SECTI-249939-HTL, EC-HR-SV-SILVER, 110-PC</v>
      </c>
      <c r="P5011">
        <f>COUNTIF($O$3:O5011,O5011)</f>
        <v>22</v>
      </c>
      <c r="Q5011">
        <f t="shared" si="235"/>
        <v>9.9999999999541879E-3</v>
      </c>
      <c r="R5011">
        <f t="shared" si="236"/>
        <v>0</v>
      </c>
    </row>
    <row r="5012" spans="1:18" x14ac:dyDescent="0.25">
      <c r="A5012">
        <v>249939</v>
      </c>
      <c r="B5012" t="s">
        <v>2287</v>
      </c>
      <c r="C5012" t="s">
        <v>2328</v>
      </c>
      <c r="D5012" t="s">
        <v>1267</v>
      </c>
      <c r="E5012" t="s">
        <v>2329</v>
      </c>
      <c r="F5012" t="s">
        <v>535</v>
      </c>
      <c r="G5012" t="s">
        <v>26</v>
      </c>
      <c r="H5012">
        <v>0.19999999999998863</v>
      </c>
      <c r="I5012">
        <v>0</v>
      </c>
      <c r="L5012" t="s">
        <v>1264</v>
      </c>
      <c r="M5012">
        <v>2024</v>
      </c>
      <c r="O5012" t="str">
        <f t="shared" si="234"/>
        <v>MARUBENI FASHION LINK LTD.-249939-HTL, EC-HR-SV-SILVER, 110-PC</v>
      </c>
      <c r="P5012">
        <f>COUNTIF($O$3:O5012,O5012)</f>
        <v>1</v>
      </c>
      <c r="Q5012">
        <f t="shared" si="235"/>
        <v>7.0000000000041682E-2</v>
      </c>
      <c r="R5012">
        <f t="shared" si="236"/>
        <v>0</v>
      </c>
    </row>
    <row r="5013" spans="1:18" x14ac:dyDescent="0.25">
      <c r="A5013">
        <v>249939</v>
      </c>
      <c r="B5013" t="s">
        <v>2287</v>
      </c>
      <c r="C5013" t="s">
        <v>2328</v>
      </c>
      <c r="D5013" t="s">
        <v>653</v>
      </c>
      <c r="E5013" t="s">
        <v>2330</v>
      </c>
      <c r="F5013" t="s">
        <v>535</v>
      </c>
      <c r="G5013" t="s">
        <v>26</v>
      </c>
      <c r="H5013">
        <v>0</v>
      </c>
      <c r="I5013">
        <v>1.1657341758564144E-15</v>
      </c>
      <c r="L5013" t="s">
        <v>1264</v>
      </c>
      <c r="M5013">
        <v>2024</v>
      </c>
      <c r="O5013" t="str">
        <f t="shared" si="234"/>
        <v>MARUBENI FASHION LINK LTD.-249939-HTL, EC-HR-SV-SILVER, 110-PC</v>
      </c>
      <c r="P5013">
        <f>COUNTIF($O$3:O5013,O5013)</f>
        <v>2</v>
      </c>
      <c r="Q5013">
        <f t="shared" si="235"/>
        <v>7.0000000000041682E-2</v>
      </c>
      <c r="R5013">
        <f t="shared" si="236"/>
        <v>0</v>
      </c>
    </row>
    <row r="5014" spans="1:18" x14ac:dyDescent="0.25">
      <c r="A5014">
        <v>249939</v>
      </c>
      <c r="B5014" t="s">
        <v>2287</v>
      </c>
      <c r="C5014" t="s">
        <v>2328</v>
      </c>
      <c r="D5014" t="s">
        <v>653</v>
      </c>
      <c r="E5014" t="s">
        <v>2331</v>
      </c>
      <c r="F5014" t="s">
        <v>535</v>
      </c>
      <c r="G5014" t="s">
        <v>26</v>
      </c>
      <c r="H5014">
        <v>0</v>
      </c>
      <c r="I5014">
        <v>0</v>
      </c>
      <c r="L5014" t="s">
        <v>1264</v>
      </c>
      <c r="M5014">
        <v>2024</v>
      </c>
      <c r="O5014" t="str">
        <f t="shared" si="234"/>
        <v>MARUBENI FASHION LINK LTD.-249939-HTL, EC-HR-SV-SILVER, 110-PC</v>
      </c>
      <c r="P5014">
        <f>COUNTIF($O$3:O5014,O5014)</f>
        <v>3</v>
      </c>
      <c r="Q5014">
        <f t="shared" si="235"/>
        <v>7.0000000000041682E-2</v>
      </c>
      <c r="R5014">
        <f t="shared" si="236"/>
        <v>0</v>
      </c>
    </row>
    <row r="5015" spans="1:18" x14ac:dyDescent="0.25">
      <c r="A5015">
        <v>249939</v>
      </c>
      <c r="B5015" t="s">
        <v>2287</v>
      </c>
      <c r="C5015" t="s">
        <v>2328</v>
      </c>
      <c r="D5015" t="s">
        <v>653</v>
      </c>
      <c r="E5015" t="s">
        <v>2294</v>
      </c>
      <c r="F5015" t="s">
        <v>535</v>
      </c>
      <c r="G5015" t="s">
        <v>26</v>
      </c>
      <c r="H5015">
        <v>0</v>
      </c>
      <c r="I5015">
        <v>1.0000000000006892E-2</v>
      </c>
      <c r="L5015" t="s">
        <v>1264</v>
      </c>
      <c r="M5015">
        <v>2024</v>
      </c>
      <c r="O5015" t="str">
        <f t="shared" si="234"/>
        <v>MARUBENI FASHION LINK LTD.-249939-HTL, EC-HR-SV-SILVER, 110-PC</v>
      </c>
      <c r="P5015">
        <f>COUNTIF($O$3:O5015,O5015)</f>
        <v>4</v>
      </c>
      <c r="Q5015">
        <f t="shared" si="235"/>
        <v>7.0000000000041682E-2</v>
      </c>
      <c r="R5015">
        <f t="shared" si="236"/>
        <v>0</v>
      </c>
    </row>
    <row r="5016" spans="1:18" x14ac:dyDescent="0.25">
      <c r="A5016">
        <v>249939</v>
      </c>
      <c r="B5016" t="s">
        <v>2287</v>
      </c>
      <c r="C5016" t="s">
        <v>2328</v>
      </c>
      <c r="D5016" t="s">
        <v>653</v>
      </c>
      <c r="E5016" t="s">
        <v>2332</v>
      </c>
      <c r="F5016" t="s">
        <v>535</v>
      </c>
      <c r="G5016" t="s">
        <v>26</v>
      </c>
      <c r="H5016">
        <v>0</v>
      </c>
      <c r="I5016">
        <v>0</v>
      </c>
      <c r="L5016" t="s">
        <v>1264</v>
      </c>
      <c r="M5016">
        <v>2024</v>
      </c>
      <c r="O5016" t="str">
        <f t="shared" si="234"/>
        <v>MARUBENI FASHION LINK LTD.-249939-HTL, EC-HR-SV-SILVER, 110-PC</v>
      </c>
      <c r="P5016">
        <f>COUNTIF($O$3:O5016,O5016)</f>
        <v>5</v>
      </c>
      <c r="Q5016">
        <f t="shared" si="235"/>
        <v>7.0000000000041682E-2</v>
      </c>
      <c r="R5016">
        <f t="shared" si="236"/>
        <v>0</v>
      </c>
    </row>
    <row r="5017" spans="1:18" x14ac:dyDescent="0.25">
      <c r="A5017">
        <v>249939</v>
      </c>
      <c r="B5017" t="s">
        <v>2287</v>
      </c>
      <c r="C5017" t="s">
        <v>2328</v>
      </c>
      <c r="D5017" t="s">
        <v>653</v>
      </c>
      <c r="E5017" t="s">
        <v>2333</v>
      </c>
      <c r="F5017" t="s">
        <v>535</v>
      </c>
      <c r="G5017" t="s">
        <v>26</v>
      </c>
      <c r="H5017">
        <v>0</v>
      </c>
      <c r="I5017">
        <v>0</v>
      </c>
      <c r="L5017" t="s">
        <v>1264</v>
      </c>
      <c r="M5017">
        <v>2024</v>
      </c>
      <c r="O5017" t="str">
        <f t="shared" si="234"/>
        <v>MARUBENI FASHION LINK LTD.-249939-HTL, EC-HR-SV-SILVER, 110-PC</v>
      </c>
      <c r="P5017">
        <f>COUNTIF($O$3:O5017,O5017)</f>
        <v>6</v>
      </c>
      <c r="Q5017">
        <f t="shared" si="235"/>
        <v>7.0000000000041682E-2</v>
      </c>
      <c r="R5017">
        <f t="shared" si="236"/>
        <v>0</v>
      </c>
    </row>
    <row r="5018" spans="1:18" x14ac:dyDescent="0.25">
      <c r="A5018">
        <v>249939</v>
      </c>
      <c r="B5018" t="s">
        <v>2287</v>
      </c>
      <c r="C5018" t="s">
        <v>2328</v>
      </c>
      <c r="D5018" t="s">
        <v>653</v>
      </c>
      <c r="E5018" t="s">
        <v>2295</v>
      </c>
      <c r="F5018" t="s">
        <v>535</v>
      </c>
      <c r="G5018" t="s">
        <v>26</v>
      </c>
      <c r="H5018">
        <v>0</v>
      </c>
      <c r="I5018">
        <v>-1.0000000000011335E-2</v>
      </c>
      <c r="L5018" t="s">
        <v>1264</v>
      </c>
      <c r="M5018">
        <v>2024</v>
      </c>
      <c r="O5018" t="str">
        <f t="shared" si="234"/>
        <v>MARUBENI FASHION LINK LTD.-249939-HTL, EC-HR-SV-SILVER, 110-PC</v>
      </c>
      <c r="P5018">
        <f>COUNTIF($O$3:O5018,O5018)</f>
        <v>7</v>
      </c>
      <c r="Q5018">
        <f t="shared" si="235"/>
        <v>7.0000000000041682E-2</v>
      </c>
      <c r="R5018">
        <f t="shared" si="236"/>
        <v>0</v>
      </c>
    </row>
    <row r="5019" spans="1:18" x14ac:dyDescent="0.25">
      <c r="A5019">
        <v>249939</v>
      </c>
      <c r="B5019" t="s">
        <v>2287</v>
      </c>
      <c r="C5019" t="s">
        <v>2328</v>
      </c>
      <c r="D5019" t="s">
        <v>653</v>
      </c>
      <c r="E5019" t="s">
        <v>2296</v>
      </c>
      <c r="F5019" t="s">
        <v>535</v>
      </c>
      <c r="G5019" t="s">
        <v>26</v>
      </c>
      <c r="H5019">
        <v>0</v>
      </c>
      <c r="I5019">
        <v>0</v>
      </c>
      <c r="L5019" t="s">
        <v>1264</v>
      </c>
      <c r="M5019">
        <v>2024</v>
      </c>
      <c r="O5019" t="str">
        <f t="shared" si="234"/>
        <v>MARUBENI FASHION LINK LTD.-249939-HTL, EC-HR-SV-SILVER, 110-PC</v>
      </c>
      <c r="P5019">
        <f>COUNTIF($O$3:O5019,O5019)</f>
        <v>8</v>
      </c>
      <c r="Q5019">
        <f t="shared" si="235"/>
        <v>7.0000000000041682E-2</v>
      </c>
      <c r="R5019">
        <f t="shared" si="236"/>
        <v>0</v>
      </c>
    </row>
    <row r="5020" spans="1:18" x14ac:dyDescent="0.25">
      <c r="A5020">
        <v>249939</v>
      </c>
      <c r="B5020" t="s">
        <v>2287</v>
      </c>
      <c r="C5020" t="s">
        <v>2328</v>
      </c>
      <c r="D5020" t="s">
        <v>653</v>
      </c>
      <c r="E5020" t="s">
        <v>2334</v>
      </c>
      <c r="F5020" t="s">
        <v>535</v>
      </c>
      <c r="G5020" t="s">
        <v>26</v>
      </c>
      <c r="H5020">
        <v>0.45000000000000284</v>
      </c>
      <c r="I5020">
        <v>1.0000000000006662E-2</v>
      </c>
      <c r="L5020" t="s">
        <v>1264</v>
      </c>
      <c r="M5020">
        <v>2024</v>
      </c>
      <c r="O5020" t="str">
        <f t="shared" si="234"/>
        <v>MARUBENI FASHION LINK LTD.-249939-HTL, EC-HR-SV-SILVER, 110-PC</v>
      </c>
      <c r="P5020">
        <f>COUNTIF($O$3:O5020,O5020)</f>
        <v>9</v>
      </c>
      <c r="Q5020">
        <f t="shared" si="235"/>
        <v>7.0000000000041682E-2</v>
      </c>
      <c r="R5020">
        <f t="shared" si="236"/>
        <v>0</v>
      </c>
    </row>
    <row r="5021" spans="1:18" x14ac:dyDescent="0.25">
      <c r="A5021">
        <v>249939</v>
      </c>
      <c r="B5021" t="s">
        <v>2287</v>
      </c>
      <c r="C5021" t="s">
        <v>2328</v>
      </c>
      <c r="D5021" t="s">
        <v>653</v>
      </c>
      <c r="E5021" t="s">
        <v>2335</v>
      </c>
      <c r="F5021" t="s">
        <v>535</v>
      </c>
      <c r="G5021" t="s">
        <v>26</v>
      </c>
      <c r="H5021">
        <v>0.15000000000000568</v>
      </c>
      <c r="I5021">
        <v>-2.4338170367954604E-15</v>
      </c>
      <c r="L5021" t="s">
        <v>1264</v>
      </c>
      <c r="M5021">
        <v>2024</v>
      </c>
      <c r="O5021" t="str">
        <f t="shared" si="234"/>
        <v>MARUBENI FASHION LINK LTD.-249939-HTL, EC-HR-SV-SILVER, 110-PC</v>
      </c>
      <c r="P5021">
        <f>COUNTIF($O$3:O5021,O5021)</f>
        <v>10</v>
      </c>
      <c r="Q5021">
        <f t="shared" si="235"/>
        <v>7.0000000000041682E-2</v>
      </c>
      <c r="R5021">
        <f t="shared" si="236"/>
        <v>0</v>
      </c>
    </row>
    <row r="5022" spans="1:18" x14ac:dyDescent="0.25">
      <c r="A5022">
        <v>249939</v>
      </c>
      <c r="B5022" t="s">
        <v>2287</v>
      </c>
      <c r="C5022" t="s">
        <v>2328</v>
      </c>
      <c r="D5022" t="s">
        <v>653</v>
      </c>
      <c r="E5022" t="s">
        <v>2297</v>
      </c>
      <c r="F5022" t="s">
        <v>535</v>
      </c>
      <c r="G5022" t="s">
        <v>26</v>
      </c>
      <c r="H5022">
        <v>0</v>
      </c>
      <c r="I5022">
        <v>9.9999999999988987E-3</v>
      </c>
      <c r="L5022" t="s">
        <v>1264</v>
      </c>
      <c r="M5022">
        <v>2024</v>
      </c>
      <c r="O5022" t="str">
        <f t="shared" si="234"/>
        <v>MARUBENI FASHION LINK LTD.-249939-HTL, EC-HR-SV-SILVER, 110-PC</v>
      </c>
      <c r="P5022">
        <f>COUNTIF($O$3:O5022,O5022)</f>
        <v>11</v>
      </c>
      <c r="Q5022">
        <f t="shared" si="235"/>
        <v>7.0000000000041682E-2</v>
      </c>
      <c r="R5022">
        <f t="shared" si="236"/>
        <v>0</v>
      </c>
    </row>
    <row r="5023" spans="1:18" x14ac:dyDescent="0.25">
      <c r="A5023">
        <v>249939</v>
      </c>
      <c r="B5023" t="s">
        <v>2287</v>
      </c>
      <c r="C5023" t="s">
        <v>2328</v>
      </c>
      <c r="D5023" t="s">
        <v>653</v>
      </c>
      <c r="E5023" t="s">
        <v>2336</v>
      </c>
      <c r="F5023" t="s">
        <v>535</v>
      </c>
      <c r="G5023" t="s">
        <v>26</v>
      </c>
      <c r="H5023">
        <v>0.10000000000002274</v>
      </c>
      <c r="I5023">
        <v>0</v>
      </c>
      <c r="L5023" t="s">
        <v>1264</v>
      </c>
      <c r="M5023">
        <v>2024</v>
      </c>
      <c r="O5023" t="str">
        <f t="shared" si="234"/>
        <v>MARUBENI FASHION LINK LTD.-249939-HTL, EC-HR-SV-SILVER, 110-PC</v>
      </c>
      <c r="P5023">
        <f>COUNTIF($O$3:O5023,O5023)</f>
        <v>12</v>
      </c>
      <c r="Q5023">
        <f t="shared" si="235"/>
        <v>7.0000000000041682E-2</v>
      </c>
      <c r="R5023">
        <f t="shared" si="236"/>
        <v>0</v>
      </c>
    </row>
    <row r="5024" spans="1:18" x14ac:dyDescent="0.25">
      <c r="A5024">
        <v>249939</v>
      </c>
      <c r="B5024" t="s">
        <v>2287</v>
      </c>
      <c r="C5024" t="s">
        <v>2328</v>
      </c>
      <c r="D5024" t="s">
        <v>653</v>
      </c>
      <c r="E5024" t="s">
        <v>2298</v>
      </c>
      <c r="F5024" t="s">
        <v>535</v>
      </c>
      <c r="G5024" t="s">
        <v>26</v>
      </c>
      <c r="H5024">
        <v>0</v>
      </c>
      <c r="I5024">
        <v>0</v>
      </c>
      <c r="L5024" t="s">
        <v>1264</v>
      </c>
      <c r="M5024">
        <v>2024</v>
      </c>
      <c r="O5024" t="str">
        <f t="shared" si="234"/>
        <v>MARUBENI FASHION LINK LTD.-249939-HTL, EC-HR-SV-SILVER, 110-PC</v>
      </c>
      <c r="P5024">
        <f>COUNTIF($O$3:O5024,O5024)</f>
        <v>13</v>
      </c>
      <c r="Q5024">
        <f t="shared" si="235"/>
        <v>7.0000000000041682E-2</v>
      </c>
      <c r="R5024">
        <f t="shared" si="236"/>
        <v>0</v>
      </c>
    </row>
    <row r="5025" spans="1:18" x14ac:dyDescent="0.25">
      <c r="A5025">
        <v>249939</v>
      </c>
      <c r="B5025" t="s">
        <v>2287</v>
      </c>
      <c r="C5025" t="s">
        <v>2328</v>
      </c>
      <c r="D5025" t="s">
        <v>653</v>
      </c>
      <c r="E5025" t="s">
        <v>2299</v>
      </c>
      <c r="F5025" t="s">
        <v>535</v>
      </c>
      <c r="G5025" t="s">
        <v>26</v>
      </c>
      <c r="H5025">
        <v>0</v>
      </c>
      <c r="I5025">
        <v>9.3258734068513149E-15</v>
      </c>
      <c r="L5025" t="s">
        <v>1264</v>
      </c>
      <c r="M5025">
        <v>2024</v>
      </c>
      <c r="O5025" t="str">
        <f t="shared" si="234"/>
        <v>MARUBENI FASHION LINK LTD.-249939-HTL, EC-HR-SV-SILVER, 110-PC</v>
      </c>
      <c r="P5025">
        <f>COUNTIF($O$3:O5025,O5025)</f>
        <v>14</v>
      </c>
      <c r="Q5025">
        <f t="shared" si="235"/>
        <v>7.0000000000041682E-2</v>
      </c>
      <c r="R5025">
        <f t="shared" si="236"/>
        <v>0</v>
      </c>
    </row>
    <row r="5026" spans="1:18" x14ac:dyDescent="0.25">
      <c r="A5026">
        <v>249939</v>
      </c>
      <c r="B5026" t="s">
        <v>2287</v>
      </c>
      <c r="C5026" t="s">
        <v>2328</v>
      </c>
      <c r="D5026" t="s">
        <v>653</v>
      </c>
      <c r="E5026" t="s">
        <v>2300</v>
      </c>
      <c r="F5026" t="s">
        <v>535</v>
      </c>
      <c r="G5026" t="s">
        <v>26</v>
      </c>
      <c r="H5026">
        <v>0</v>
      </c>
      <c r="I5026">
        <v>0</v>
      </c>
      <c r="L5026" t="s">
        <v>1264</v>
      </c>
      <c r="M5026">
        <v>2024</v>
      </c>
      <c r="O5026" t="str">
        <f t="shared" si="234"/>
        <v>MARUBENI FASHION LINK LTD.-249939-HTL, EC-HR-SV-SILVER, 110-PC</v>
      </c>
      <c r="P5026">
        <f>COUNTIF($O$3:O5026,O5026)</f>
        <v>15</v>
      </c>
      <c r="Q5026">
        <f t="shared" si="235"/>
        <v>7.0000000000041682E-2</v>
      </c>
      <c r="R5026">
        <f t="shared" si="236"/>
        <v>0</v>
      </c>
    </row>
    <row r="5027" spans="1:18" x14ac:dyDescent="0.25">
      <c r="A5027">
        <v>249939</v>
      </c>
      <c r="B5027" t="s">
        <v>2287</v>
      </c>
      <c r="C5027" t="s">
        <v>2328</v>
      </c>
      <c r="D5027" t="s">
        <v>653</v>
      </c>
      <c r="E5027" t="s">
        <v>2301</v>
      </c>
      <c r="F5027" t="s">
        <v>535</v>
      </c>
      <c r="G5027" t="s">
        <v>26</v>
      </c>
      <c r="H5027">
        <v>0.40000000000000568</v>
      </c>
      <c r="I5027">
        <v>1.0000000000000231E-2</v>
      </c>
      <c r="L5027" t="s">
        <v>1264</v>
      </c>
      <c r="M5027">
        <v>2024</v>
      </c>
      <c r="O5027" t="str">
        <f t="shared" si="234"/>
        <v>MARUBENI FASHION LINK LTD.-249939-HTL, EC-HR-SV-SILVER, 110-PC</v>
      </c>
      <c r="P5027">
        <f>COUNTIF($O$3:O5027,O5027)</f>
        <v>16</v>
      </c>
      <c r="Q5027">
        <f t="shared" si="235"/>
        <v>7.0000000000041682E-2</v>
      </c>
      <c r="R5027">
        <f t="shared" si="236"/>
        <v>0</v>
      </c>
    </row>
    <row r="5028" spans="1:18" x14ac:dyDescent="0.25">
      <c r="A5028">
        <v>249939</v>
      </c>
      <c r="B5028" t="s">
        <v>2287</v>
      </c>
      <c r="C5028" t="s">
        <v>2328</v>
      </c>
      <c r="D5028" t="s">
        <v>653</v>
      </c>
      <c r="E5028" t="s">
        <v>2337</v>
      </c>
      <c r="F5028" t="s">
        <v>535</v>
      </c>
      <c r="G5028" t="s">
        <v>26</v>
      </c>
      <c r="H5028">
        <v>0</v>
      </c>
      <c r="I5028">
        <v>0</v>
      </c>
      <c r="L5028" t="s">
        <v>1264</v>
      </c>
      <c r="M5028">
        <v>2024</v>
      </c>
      <c r="O5028" t="str">
        <f t="shared" si="234"/>
        <v>MARUBENI FASHION LINK LTD.-249939-HTL, EC-HR-SV-SILVER, 110-PC</v>
      </c>
      <c r="P5028">
        <f>COUNTIF($O$3:O5028,O5028)</f>
        <v>17</v>
      </c>
      <c r="Q5028">
        <f t="shared" si="235"/>
        <v>7.0000000000041682E-2</v>
      </c>
      <c r="R5028">
        <f t="shared" si="236"/>
        <v>0</v>
      </c>
    </row>
    <row r="5029" spans="1:18" x14ac:dyDescent="0.25">
      <c r="A5029">
        <v>249939</v>
      </c>
      <c r="B5029" t="s">
        <v>2287</v>
      </c>
      <c r="C5029" t="s">
        <v>2328</v>
      </c>
      <c r="D5029" t="s">
        <v>653</v>
      </c>
      <c r="E5029" t="s">
        <v>2302</v>
      </c>
      <c r="F5029" t="s">
        <v>535</v>
      </c>
      <c r="G5029" t="s">
        <v>26</v>
      </c>
      <c r="H5029">
        <v>0.85000000000000142</v>
      </c>
      <c r="I5029">
        <v>1.0000000000001572E-2</v>
      </c>
      <c r="L5029" t="s">
        <v>1264</v>
      </c>
      <c r="M5029">
        <v>2024</v>
      </c>
      <c r="O5029" t="str">
        <f t="shared" si="234"/>
        <v>MARUBENI FASHION LINK LTD.-249939-HTL, EC-HR-SV-SILVER, 110-PC</v>
      </c>
      <c r="P5029">
        <f>COUNTIF($O$3:O5029,O5029)</f>
        <v>18</v>
      </c>
      <c r="Q5029">
        <f t="shared" si="235"/>
        <v>7.0000000000041682E-2</v>
      </c>
      <c r="R5029">
        <f t="shared" si="236"/>
        <v>0</v>
      </c>
    </row>
    <row r="5030" spans="1:18" x14ac:dyDescent="0.25">
      <c r="A5030">
        <v>249939</v>
      </c>
      <c r="B5030" t="s">
        <v>2287</v>
      </c>
      <c r="C5030" t="s">
        <v>2328</v>
      </c>
      <c r="D5030" t="s">
        <v>653</v>
      </c>
      <c r="E5030" t="s">
        <v>2303</v>
      </c>
      <c r="F5030" t="s">
        <v>535</v>
      </c>
      <c r="G5030" t="s">
        <v>26</v>
      </c>
      <c r="H5030">
        <v>0</v>
      </c>
      <c r="I5030">
        <v>2.4868995751603507E-14</v>
      </c>
      <c r="L5030" t="s">
        <v>1264</v>
      </c>
      <c r="M5030">
        <v>2024</v>
      </c>
      <c r="O5030" t="str">
        <f t="shared" si="234"/>
        <v>MARUBENI FASHION LINK LTD.-249939-HTL, EC-HR-SV-SILVER, 110-PC</v>
      </c>
      <c r="P5030">
        <f>COUNTIF($O$3:O5030,O5030)</f>
        <v>19</v>
      </c>
      <c r="Q5030">
        <f t="shared" si="235"/>
        <v>7.0000000000041682E-2</v>
      </c>
      <c r="R5030">
        <f t="shared" si="236"/>
        <v>0</v>
      </c>
    </row>
    <row r="5031" spans="1:18" x14ac:dyDescent="0.25">
      <c r="A5031">
        <v>249939</v>
      </c>
      <c r="B5031" t="s">
        <v>2287</v>
      </c>
      <c r="C5031" t="s">
        <v>2328</v>
      </c>
      <c r="D5031" t="s">
        <v>653</v>
      </c>
      <c r="E5031" t="s">
        <v>2304</v>
      </c>
      <c r="F5031" t="s">
        <v>535</v>
      </c>
      <c r="G5031" t="s">
        <v>26</v>
      </c>
      <c r="H5031">
        <v>0</v>
      </c>
      <c r="I5031">
        <v>0</v>
      </c>
      <c r="L5031" t="s">
        <v>1264</v>
      </c>
      <c r="M5031">
        <v>2024</v>
      </c>
      <c r="O5031" t="str">
        <f t="shared" si="234"/>
        <v>MARUBENI FASHION LINK LTD.-249939-HTL, EC-HR-SV-SILVER, 110-PC</v>
      </c>
      <c r="P5031">
        <f>COUNTIF($O$3:O5031,O5031)</f>
        <v>20</v>
      </c>
      <c r="Q5031">
        <f t="shared" si="235"/>
        <v>7.0000000000041682E-2</v>
      </c>
      <c r="R5031">
        <f t="shared" si="236"/>
        <v>0</v>
      </c>
    </row>
    <row r="5032" spans="1:18" x14ac:dyDescent="0.25">
      <c r="A5032">
        <v>249939</v>
      </c>
      <c r="B5032" t="s">
        <v>2287</v>
      </c>
      <c r="C5032" t="s">
        <v>2328</v>
      </c>
      <c r="D5032" t="s">
        <v>653</v>
      </c>
      <c r="E5032" t="s">
        <v>2338</v>
      </c>
      <c r="F5032" t="s">
        <v>535</v>
      </c>
      <c r="G5032" t="s">
        <v>26</v>
      </c>
      <c r="H5032">
        <v>1.1379786002407855E-14</v>
      </c>
      <c r="I5032">
        <v>-2.1337098754514727E-16</v>
      </c>
      <c r="L5032" t="s">
        <v>1264</v>
      </c>
      <c r="M5032">
        <v>2024</v>
      </c>
      <c r="O5032" t="str">
        <f t="shared" si="234"/>
        <v>MARUBENI FASHION LINK LTD.-249939-HTL, EC-HR-SV-SILVER, 110-PC</v>
      </c>
      <c r="P5032">
        <f>COUNTIF($O$3:O5032,O5032)</f>
        <v>21</v>
      </c>
      <c r="Q5032">
        <f t="shared" si="235"/>
        <v>7.0000000000041682E-2</v>
      </c>
      <c r="R5032">
        <f t="shared" si="236"/>
        <v>0</v>
      </c>
    </row>
    <row r="5033" spans="1:18" x14ac:dyDescent="0.25">
      <c r="A5033">
        <v>249939</v>
      </c>
      <c r="B5033" t="s">
        <v>2287</v>
      </c>
      <c r="C5033" t="s">
        <v>2328</v>
      </c>
      <c r="D5033" t="s">
        <v>653</v>
      </c>
      <c r="E5033" t="s">
        <v>2305</v>
      </c>
      <c r="F5033" t="s">
        <v>535</v>
      </c>
      <c r="G5033" t="s">
        <v>26</v>
      </c>
      <c r="H5033">
        <v>0</v>
      </c>
      <c r="I5033">
        <v>0</v>
      </c>
      <c r="L5033" t="s">
        <v>1264</v>
      </c>
      <c r="M5033">
        <v>2024</v>
      </c>
      <c r="O5033" t="str">
        <f t="shared" si="234"/>
        <v>MARUBENI FASHION LINK LTD.-249939-HTL, EC-HR-SV-SILVER, 110-PC</v>
      </c>
      <c r="P5033">
        <f>COUNTIF($O$3:O5033,O5033)</f>
        <v>22</v>
      </c>
      <c r="Q5033">
        <f t="shared" si="235"/>
        <v>7.0000000000041682E-2</v>
      </c>
      <c r="R5033">
        <f t="shared" si="236"/>
        <v>0</v>
      </c>
    </row>
    <row r="5034" spans="1:18" x14ac:dyDescent="0.25">
      <c r="A5034">
        <v>249939</v>
      </c>
      <c r="B5034" t="s">
        <v>2287</v>
      </c>
      <c r="C5034" t="s">
        <v>2328</v>
      </c>
      <c r="D5034" t="s">
        <v>653</v>
      </c>
      <c r="E5034" t="s">
        <v>2306</v>
      </c>
      <c r="F5034" t="s">
        <v>535</v>
      </c>
      <c r="G5034" t="s">
        <v>26</v>
      </c>
      <c r="H5034">
        <v>0</v>
      </c>
      <c r="I5034">
        <v>8.8817841970012523E-15</v>
      </c>
      <c r="L5034" t="s">
        <v>1264</v>
      </c>
      <c r="M5034">
        <v>2024</v>
      </c>
      <c r="O5034" t="str">
        <f t="shared" si="234"/>
        <v>MARUBENI FASHION LINK LTD.-249939-HTL, EC-HR-SV-SILVER, 110-PC</v>
      </c>
      <c r="P5034">
        <f>COUNTIF($O$3:O5034,O5034)</f>
        <v>23</v>
      </c>
      <c r="Q5034">
        <f t="shared" si="235"/>
        <v>7.0000000000041682E-2</v>
      </c>
      <c r="R5034">
        <f t="shared" si="236"/>
        <v>0</v>
      </c>
    </row>
    <row r="5035" spans="1:18" x14ac:dyDescent="0.25">
      <c r="A5035">
        <v>249939</v>
      </c>
      <c r="B5035" t="s">
        <v>2287</v>
      </c>
      <c r="C5035" t="s">
        <v>2328</v>
      </c>
      <c r="D5035" t="s">
        <v>653</v>
      </c>
      <c r="E5035" t="s">
        <v>2307</v>
      </c>
      <c r="F5035" t="s">
        <v>535</v>
      </c>
      <c r="G5035" t="s">
        <v>26</v>
      </c>
      <c r="H5035">
        <v>0</v>
      </c>
      <c r="I5035">
        <v>2.2204460492503131E-15</v>
      </c>
      <c r="L5035" t="s">
        <v>1264</v>
      </c>
      <c r="M5035">
        <v>2024</v>
      </c>
      <c r="O5035" t="str">
        <f t="shared" si="234"/>
        <v>MARUBENI FASHION LINK LTD.-249939-HTL, EC-HR-SV-SILVER, 110-PC</v>
      </c>
      <c r="P5035">
        <f>COUNTIF($O$3:O5035,O5035)</f>
        <v>24</v>
      </c>
      <c r="Q5035">
        <f t="shared" si="235"/>
        <v>7.0000000000041682E-2</v>
      </c>
      <c r="R5035">
        <f t="shared" si="236"/>
        <v>0</v>
      </c>
    </row>
    <row r="5036" spans="1:18" x14ac:dyDescent="0.25">
      <c r="A5036">
        <v>249939</v>
      </c>
      <c r="B5036" t="s">
        <v>2287</v>
      </c>
      <c r="C5036" t="s">
        <v>2328</v>
      </c>
      <c r="D5036" t="s">
        <v>653</v>
      </c>
      <c r="E5036" t="s">
        <v>2308</v>
      </c>
      <c r="F5036" t="s">
        <v>535</v>
      </c>
      <c r="G5036" t="s">
        <v>26</v>
      </c>
      <c r="H5036">
        <v>0</v>
      </c>
      <c r="I5036">
        <v>2.2204460492503131E-15</v>
      </c>
      <c r="L5036" t="s">
        <v>1264</v>
      </c>
      <c r="M5036">
        <v>2024</v>
      </c>
      <c r="O5036" t="str">
        <f t="shared" si="234"/>
        <v>MARUBENI FASHION LINK LTD.-249939-HTL, EC-HR-SV-SILVER, 110-PC</v>
      </c>
      <c r="P5036">
        <f>COUNTIF($O$3:O5036,O5036)</f>
        <v>25</v>
      </c>
      <c r="Q5036">
        <f t="shared" si="235"/>
        <v>7.0000000000041682E-2</v>
      </c>
      <c r="R5036">
        <f t="shared" si="236"/>
        <v>0</v>
      </c>
    </row>
    <row r="5037" spans="1:18" x14ac:dyDescent="0.25">
      <c r="A5037">
        <v>249939</v>
      </c>
      <c r="B5037" t="s">
        <v>2287</v>
      </c>
      <c r="C5037" t="s">
        <v>2328</v>
      </c>
      <c r="D5037" t="s">
        <v>653</v>
      </c>
      <c r="E5037" t="s">
        <v>2309</v>
      </c>
      <c r="F5037" t="s">
        <v>535</v>
      </c>
      <c r="G5037" t="s">
        <v>26</v>
      </c>
      <c r="H5037">
        <v>0</v>
      </c>
      <c r="I5037">
        <v>-2.1337098754514727E-16</v>
      </c>
      <c r="L5037" t="s">
        <v>1264</v>
      </c>
      <c r="M5037">
        <v>2024</v>
      </c>
      <c r="O5037" t="str">
        <f t="shared" si="234"/>
        <v>MARUBENI FASHION LINK LTD.-249939-HTL, EC-HR-SV-SILVER, 110-PC</v>
      </c>
      <c r="P5037">
        <f>COUNTIF($O$3:O5037,O5037)</f>
        <v>26</v>
      </c>
      <c r="Q5037">
        <f t="shared" si="235"/>
        <v>7.0000000000041682E-2</v>
      </c>
      <c r="R5037">
        <f t="shared" si="236"/>
        <v>0</v>
      </c>
    </row>
    <row r="5038" spans="1:18" x14ac:dyDescent="0.25">
      <c r="A5038">
        <v>249939</v>
      </c>
      <c r="B5038" t="s">
        <v>2287</v>
      </c>
      <c r="C5038" t="s">
        <v>2328</v>
      </c>
      <c r="D5038" t="s">
        <v>653</v>
      </c>
      <c r="E5038" t="s">
        <v>2310</v>
      </c>
      <c r="F5038" t="s">
        <v>535</v>
      </c>
      <c r="G5038" t="s">
        <v>26</v>
      </c>
      <c r="H5038">
        <v>0</v>
      </c>
      <c r="I5038">
        <v>0</v>
      </c>
      <c r="L5038" t="s">
        <v>1264</v>
      </c>
      <c r="M5038">
        <v>2024</v>
      </c>
      <c r="O5038" t="str">
        <f t="shared" si="234"/>
        <v>MARUBENI FASHION LINK LTD.-249939-HTL, EC-HR-SV-SILVER, 110-PC</v>
      </c>
      <c r="P5038">
        <f>COUNTIF($O$3:O5038,O5038)</f>
        <v>27</v>
      </c>
      <c r="Q5038">
        <f t="shared" si="235"/>
        <v>7.0000000000041682E-2</v>
      </c>
      <c r="R5038">
        <f t="shared" si="236"/>
        <v>0</v>
      </c>
    </row>
    <row r="5039" spans="1:18" x14ac:dyDescent="0.25">
      <c r="A5039">
        <v>249939</v>
      </c>
      <c r="B5039" t="s">
        <v>2287</v>
      </c>
      <c r="C5039" t="s">
        <v>2328</v>
      </c>
      <c r="D5039" t="s">
        <v>653</v>
      </c>
      <c r="E5039" t="s">
        <v>2311</v>
      </c>
      <c r="F5039" t="s">
        <v>535</v>
      </c>
      <c r="G5039" t="s">
        <v>26</v>
      </c>
      <c r="H5039">
        <v>0</v>
      </c>
      <c r="I5039">
        <v>-9.9999999999997886E-3</v>
      </c>
      <c r="L5039" t="s">
        <v>1264</v>
      </c>
      <c r="M5039">
        <v>2024</v>
      </c>
      <c r="O5039" t="str">
        <f t="shared" si="234"/>
        <v>MARUBENI FASHION LINK LTD.-249939-HTL, EC-HR-SV-SILVER, 110-PC</v>
      </c>
      <c r="P5039">
        <f>COUNTIF($O$3:O5039,O5039)</f>
        <v>28</v>
      </c>
      <c r="Q5039">
        <f t="shared" si="235"/>
        <v>7.0000000000041682E-2</v>
      </c>
      <c r="R5039">
        <f t="shared" si="236"/>
        <v>0</v>
      </c>
    </row>
    <row r="5040" spans="1:18" x14ac:dyDescent="0.25">
      <c r="A5040">
        <v>249939</v>
      </c>
      <c r="B5040" t="s">
        <v>2287</v>
      </c>
      <c r="C5040" t="s">
        <v>2328</v>
      </c>
      <c r="D5040" t="s">
        <v>653</v>
      </c>
      <c r="E5040" t="s">
        <v>2339</v>
      </c>
      <c r="F5040" t="s">
        <v>535</v>
      </c>
      <c r="G5040" t="s">
        <v>26</v>
      </c>
      <c r="H5040">
        <v>0</v>
      </c>
      <c r="I5040">
        <v>0</v>
      </c>
      <c r="L5040" t="s">
        <v>1264</v>
      </c>
      <c r="M5040">
        <v>2024</v>
      </c>
      <c r="O5040" t="str">
        <f t="shared" si="234"/>
        <v>MARUBENI FASHION LINK LTD.-249939-HTL, EC-HR-SV-SILVER, 110-PC</v>
      </c>
      <c r="P5040">
        <f>COUNTIF($O$3:O5040,O5040)</f>
        <v>29</v>
      </c>
      <c r="Q5040">
        <f t="shared" si="235"/>
        <v>7.0000000000041682E-2</v>
      </c>
      <c r="R5040">
        <f t="shared" si="236"/>
        <v>0</v>
      </c>
    </row>
    <row r="5041" spans="1:18" x14ac:dyDescent="0.25">
      <c r="A5041">
        <v>249939</v>
      </c>
      <c r="B5041" t="s">
        <v>2287</v>
      </c>
      <c r="C5041" t="s">
        <v>2328</v>
      </c>
      <c r="D5041" t="s">
        <v>653</v>
      </c>
      <c r="E5041" t="s">
        <v>2312</v>
      </c>
      <c r="F5041" t="s">
        <v>535</v>
      </c>
      <c r="G5041" t="s">
        <v>26</v>
      </c>
      <c r="H5041">
        <v>0.20000000000004547</v>
      </c>
      <c r="I5041">
        <v>9.9999999999997868E-3</v>
      </c>
      <c r="L5041" t="s">
        <v>1264</v>
      </c>
      <c r="M5041">
        <v>2024</v>
      </c>
      <c r="O5041" t="str">
        <f t="shared" si="234"/>
        <v>MARUBENI FASHION LINK LTD.-249939-HTL, EC-HR-SV-SILVER, 110-PC</v>
      </c>
      <c r="P5041">
        <f>COUNTIF($O$3:O5041,O5041)</f>
        <v>30</v>
      </c>
      <c r="Q5041">
        <f t="shared" si="235"/>
        <v>7.0000000000041682E-2</v>
      </c>
      <c r="R5041">
        <f t="shared" si="236"/>
        <v>0</v>
      </c>
    </row>
    <row r="5042" spans="1:18" x14ac:dyDescent="0.25">
      <c r="A5042">
        <v>249939</v>
      </c>
      <c r="B5042" t="s">
        <v>2287</v>
      </c>
      <c r="C5042" t="s">
        <v>2328</v>
      </c>
      <c r="D5042" t="s">
        <v>653</v>
      </c>
      <c r="E5042" t="s">
        <v>2313</v>
      </c>
      <c r="F5042" t="s">
        <v>535</v>
      </c>
      <c r="G5042" t="s">
        <v>26</v>
      </c>
      <c r="H5042">
        <v>0</v>
      </c>
      <c r="I5042">
        <v>5.3290705182007514E-15</v>
      </c>
      <c r="L5042" t="s">
        <v>1264</v>
      </c>
      <c r="M5042">
        <v>2024</v>
      </c>
      <c r="O5042" t="str">
        <f t="shared" si="234"/>
        <v>MARUBENI FASHION LINK LTD.-249939-HTL, EC-HR-SV-SILVER, 110-PC</v>
      </c>
      <c r="P5042">
        <f>COUNTIF($O$3:O5042,O5042)</f>
        <v>31</v>
      </c>
      <c r="Q5042">
        <f t="shared" si="235"/>
        <v>7.0000000000041682E-2</v>
      </c>
      <c r="R5042">
        <f t="shared" si="236"/>
        <v>0</v>
      </c>
    </row>
    <row r="5043" spans="1:18" x14ac:dyDescent="0.25">
      <c r="A5043">
        <v>249939</v>
      </c>
      <c r="B5043" t="s">
        <v>2287</v>
      </c>
      <c r="C5043" t="s">
        <v>2328</v>
      </c>
      <c r="D5043" t="s">
        <v>653</v>
      </c>
      <c r="E5043" t="s">
        <v>2314</v>
      </c>
      <c r="F5043" t="s">
        <v>535</v>
      </c>
      <c r="G5043" t="s">
        <v>26</v>
      </c>
      <c r="H5043">
        <v>0</v>
      </c>
      <c r="I5043">
        <v>0</v>
      </c>
      <c r="L5043" t="s">
        <v>1264</v>
      </c>
      <c r="M5043">
        <v>2024</v>
      </c>
      <c r="O5043" t="str">
        <f t="shared" si="234"/>
        <v>MARUBENI FASHION LINK LTD.-249939-HTL, EC-HR-SV-SILVER, 110-PC</v>
      </c>
      <c r="P5043">
        <f>COUNTIF($O$3:O5043,O5043)</f>
        <v>32</v>
      </c>
      <c r="Q5043">
        <f t="shared" si="235"/>
        <v>7.0000000000041682E-2</v>
      </c>
      <c r="R5043">
        <f t="shared" si="236"/>
        <v>0</v>
      </c>
    </row>
    <row r="5044" spans="1:18" x14ac:dyDescent="0.25">
      <c r="A5044">
        <v>249939</v>
      </c>
      <c r="B5044" t="s">
        <v>2287</v>
      </c>
      <c r="C5044" t="s">
        <v>2328</v>
      </c>
      <c r="D5044" t="s">
        <v>653</v>
      </c>
      <c r="E5044" t="s">
        <v>2340</v>
      </c>
      <c r="F5044" t="s">
        <v>535</v>
      </c>
      <c r="G5044" t="s">
        <v>26</v>
      </c>
      <c r="H5044">
        <v>0</v>
      </c>
      <c r="I5044">
        <v>0</v>
      </c>
      <c r="L5044" t="s">
        <v>1264</v>
      </c>
      <c r="M5044">
        <v>2024</v>
      </c>
      <c r="O5044" t="str">
        <f t="shared" si="234"/>
        <v>MARUBENI FASHION LINK LTD.-249939-HTL, EC-HR-SV-SILVER, 110-PC</v>
      </c>
      <c r="P5044">
        <f>COUNTIF($O$3:O5044,O5044)</f>
        <v>33</v>
      </c>
      <c r="Q5044">
        <f t="shared" si="235"/>
        <v>7.0000000000041682E-2</v>
      </c>
      <c r="R5044">
        <f t="shared" si="236"/>
        <v>0</v>
      </c>
    </row>
    <row r="5045" spans="1:18" x14ac:dyDescent="0.25">
      <c r="A5045">
        <v>249939</v>
      </c>
      <c r="B5045" t="s">
        <v>2287</v>
      </c>
      <c r="C5045" t="s">
        <v>2328</v>
      </c>
      <c r="D5045" t="s">
        <v>653</v>
      </c>
      <c r="E5045" t="s">
        <v>2315</v>
      </c>
      <c r="F5045" t="s">
        <v>535</v>
      </c>
      <c r="G5045" t="s">
        <v>26</v>
      </c>
      <c r="H5045">
        <v>0</v>
      </c>
      <c r="I5045">
        <v>9.9999999999980122E-3</v>
      </c>
      <c r="L5045" t="s">
        <v>1264</v>
      </c>
      <c r="M5045">
        <v>2024</v>
      </c>
      <c r="O5045" t="str">
        <f t="shared" si="234"/>
        <v>MARUBENI FASHION LINK LTD.-249939-HTL, EC-HR-SV-SILVER, 110-PC</v>
      </c>
      <c r="P5045">
        <f>COUNTIF($O$3:O5045,O5045)</f>
        <v>34</v>
      </c>
      <c r="Q5045">
        <f t="shared" si="235"/>
        <v>7.0000000000041682E-2</v>
      </c>
      <c r="R5045">
        <f t="shared" si="236"/>
        <v>0</v>
      </c>
    </row>
    <row r="5046" spans="1:18" x14ac:dyDescent="0.25">
      <c r="A5046">
        <v>249939</v>
      </c>
      <c r="B5046" t="s">
        <v>2287</v>
      </c>
      <c r="C5046" t="s">
        <v>2328</v>
      </c>
      <c r="D5046" t="s">
        <v>653</v>
      </c>
      <c r="E5046" t="s">
        <v>2316</v>
      </c>
      <c r="F5046" t="s">
        <v>535</v>
      </c>
      <c r="G5046" t="s">
        <v>26</v>
      </c>
      <c r="H5046">
        <v>0</v>
      </c>
      <c r="I5046">
        <v>0</v>
      </c>
      <c r="L5046" t="s">
        <v>1264</v>
      </c>
      <c r="M5046">
        <v>2024</v>
      </c>
      <c r="O5046" t="str">
        <f t="shared" si="234"/>
        <v>MARUBENI FASHION LINK LTD.-249939-HTL, EC-HR-SV-SILVER, 110-PC</v>
      </c>
      <c r="P5046">
        <f>COUNTIF($O$3:O5046,O5046)</f>
        <v>35</v>
      </c>
      <c r="Q5046">
        <f t="shared" si="235"/>
        <v>7.0000000000041682E-2</v>
      </c>
      <c r="R5046">
        <f t="shared" si="236"/>
        <v>0</v>
      </c>
    </row>
    <row r="5047" spans="1:18" x14ac:dyDescent="0.25">
      <c r="A5047">
        <v>249939</v>
      </c>
      <c r="B5047" t="s">
        <v>2287</v>
      </c>
      <c r="C5047" t="s">
        <v>2328</v>
      </c>
      <c r="D5047" t="s">
        <v>653</v>
      </c>
      <c r="E5047" t="s">
        <v>2317</v>
      </c>
      <c r="F5047" t="s">
        <v>535</v>
      </c>
      <c r="G5047" t="s">
        <v>26</v>
      </c>
      <c r="H5047">
        <v>0</v>
      </c>
      <c r="I5047">
        <v>9.9999999999971223E-3</v>
      </c>
      <c r="L5047" t="s">
        <v>1264</v>
      </c>
      <c r="M5047">
        <v>2024</v>
      </c>
      <c r="O5047" t="str">
        <f t="shared" si="234"/>
        <v>MARUBENI FASHION LINK LTD.-249939-HTL, EC-HR-SV-SILVER, 110-PC</v>
      </c>
      <c r="P5047">
        <f>COUNTIF($O$3:O5047,O5047)</f>
        <v>36</v>
      </c>
      <c r="Q5047">
        <f t="shared" si="235"/>
        <v>7.0000000000041682E-2</v>
      </c>
      <c r="R5047">
        <f t="shared" si="236"/>
        <v>0</v>
      </c>
    </row>
    <row r="5048" spans="1:18" x14ac:dyDescent="0.25">
      <c r="A5048">
        <v>249939</v>
      </c>
      <c r="B5048" t="s">
        <v>2287</v>
      </c>
      <c r="C5048" t="s">
        <v>2328</v>
      </c>
      <c r="D5048" t="s">
        <v>653</v>
      </c>
      <c r="E5048" t="s">
        <v>2318</v>
      </c>
      <c r="F5048" t="s">
        <v>535</v>
      </c>
      <c r="G5048" t="s">
        <v>26</v>
      </c>
      <c r="H5048">
        <v>0.55000000000001137</v>
      </c>
      <c r="I5048">
        <v>1.0000000000000231E-2</v>
      </c>
      <c r="L5048" t="s">
        <v>1264</v>
      </c>
      <c r="M5048">
        <v>2024</v>
      </c>
      <c r="O5048" t="str">
        <f t="shared" si="234"/>
        <v>MARUBENI FASHION LINK LTD.-249939-HTL, EC-HR-SV-SILVER, 110-PC</v>
      </c>
      <c r="P5048">
        <f>COUNTIF($O$3:O5048,O5048)</f>
        <v>37</v>
      </c>
      <c r="Q5048">
        <f t="shared" si="235"/>
        <v>7.0000000000041682E-2</v>
      </c>
      <c r="R5048">
        <f t="shared" si="236"/>
        <v>0</v>
      </c>
    </row>
    <row r="5049" spans="1:18" x14ac:dyDescent="0.25">
      <c r="A5049">
        <v>249939</v>
      </c>
      <c r="B5049" t="s">
        <v>2287</v>
      </c>
      <c r="C5049" t="s">
        <v>2328</v>
      </c>
      <c r="D5049" t="s">
        <v>653</v>
      </c>
      <c r="E5049" t="s">
        <v>2319</v>
      </c>
      <c r="F5049" t="s">
        <v>535</v>
      </c>
      <c r="G5049" t="s">
        <v>26</v>
      </c>
      <c r="H5049">
        <v>9.9999999999994316E-2</v>
      </c>
      <c r="I5049">
        <v>0</v>
      </c>
      <c r="L5049" t="s">
        <v>1264</v>
      </c>
      <c r="M5049">
        <v>2024</v>
      </c>
      <c r="O5049" t="str">
        <f t="shared" si="234"/>
        <v>MARUBENI FASHION LINK LTD.-249939-HTL, EC-HR-SV-SILVER, 110-PC</v>
      </c>
      <c r="P5049">
        <f>COUNTIF($O$3:O5049,O5049)</f>
        <v>38</v>
      </c>
      <c r="Q5049">
        <f t="shared" si="235"/>
        <v>7.0000000000041682E-2</v>
      </c>
      <c r="R5049">
        <f t="shared" si="236"/>
        <v>0</v>
      </c>
    </row>
    <row r="5050" spans="1:18" x14ac:dyDescent="0.25">
      <c r="A5050">
        <v>249939</v>
      </c>
      <c r="B5050" t="s">
        <v>2287</v>
      </c>
      <c r="C5050" t="s">
        <v>2328</v>
      </c>
      <c r="D5050" t="s">
        <v>653</v>
      </c>
      <c r="E5050" t="s">
        <v>2341</v>
      </c>
      <c r="F5050" t="s">
        <v>535</v>
      </c>
      <c r="G5050" t="s">
        <v>26</v>
      </c>
      <c r="H5050">
        <v>0</v>
      </c>
      <c r="I5050">
        <v>0</v>
      </c>
      <c r="L5050" t="s">
        <v>1264</v>
      </c>
      <c r="M5050">
        <v>2024</v>
      </c>
      <c r="O5050" t="str">
        <f t="shared" si="234"/>
        <v>MARUBENI FASHION LINK LTD.-249939-HTL, EC-HR-SV-SILVER, 110-PC</v>
      </c>
      <c r="P5050">
        <f>COUNTIF($O$3:O5050,O5050)</f>
        <v>39</v>
      </c>
      <c r="Q5050">
        <f t="shared" si="235"/>
        <v>7.0000000000041682E-2</v>
      </c>
      <c r="R5050">
        <f t="shared" si="236"/>
        <v>0</v>
      </c>
    </row>
    <row r="5051" spans="1:18" x14ac:dyDescent="0.25">
      <c r="A5051">
        <v>249939</v>
      </c>
      <c r="B5051" t="s">
        <v>2287</v>
      </c>
      <c r="C5051" t="s">
        <v>2328</v>
      </c>
      <c r="D5051" t="s">
        <v>653</v>
      </c>
      <c r="E5051" t="s">
        <v>2320</v>
      </c>
      <c r="F5051" t="s">
        <v>535</v>
      </c>
      <c r="G5051" t="s">
        <v>26</v>
      </c>
      <c r="H5051">
        <v>0</v>
      </c>
      <c r="I5051">
        <v>-7.5495165674510645E-15</v>
      </c>
      <c r="L5051" t="s">
        <v>1264</v>
      </c>
      <c r="M5051">
        <v>2024</v>
      </c>
      <c r="O5051" t="str">
        <f t="shared" si="234"/>
        <v>MARUBENI FASHION LINK LTD.-249939-HTL, EC-HR-SV-SILVER, 110-PC</v>
      </c>
      <c r="P5051">
        <f>COUNTIF($O$3:O5051,O5051)</f>
        <v>40</v>
      </c>
      <c r="Q5051">
        <f t="shared" si="235"/>
        <v>7.0000000000041682E-2</v>
      </c>
      <c r="R5051">
        <f t="shared" si="236"/>
        <v>0</v>
      </c>
    </row>
    <row r="5052" spans="1:18" x14ac:dyDescent="0.25">
      <c r="A5052">
        <v>249939</v>
      </c>
      <c r="B5052" t="s">
        <v>2287</v>
      </c>
      <c r="C5052" t="s">
        <v>2328</v>
      </c>
      <c r="D5052" t="s">
        <v>653</v>
      </c>
      <c r="E5052" t="s">
        <v>2321</v>
      </c>
      <c r="F5052" t="s">
        <v>535</v>
      </c>
      <c r="G5052" t="s">
        <v>26</v>
      </c>
      <c r="H5052">
        <v>0</v>
      </c>
      <c r="I5052">
        <v>0</v>
      </c>
      <c r="L5052" t="s">
        <v>1264</v>
      </c>
      <c r="M5052">
        <v>2024</v>
      </c>
      <c r="O5052" t="str">
        <f t="shared" si="234"/>
        <v>MARUBENI FASHION LINK LTD.-249939-HTL, EC-HR-SV-SILVER, 110-PC</v>
      </c>
      <c r="P5052">
        <f>COUNTIF($O$3:O5052,O5052)</f>
        <v>41</v>
      </c>
      <c r="Q5052">
        <f t="shared" si="235"/>
        <v>7.0000000000041682E-2</v>
      </c>
      <c r="R5052">
        <f t="shared" si="236"/>
        <v>0</v>
      </c>
    </row>
    <row r="5053" spans="1:18" x14ac:dyDescent="0.25">
      <c r="A5053">
        <v>249939</v>
      </c>
      <c r="B5053" t="s">
        <v>2287</v>
      </c>
      <c r="C5053" t="s">
        <v>2328</v>
      </c>
      <c r="D5053" t="s">
        <v>653</v>
      </c>
      <c r="E5053" t="s">
        <v>2342</v>
      </c>
      <c r="F5053" t="s">
        <v>535</v>
      </c>
      <c r="G5053" t="s">
        <v>26</v>
      </c>
      <c r="H5053">
        <v>-1.1324274851176597E-14</v>
      </c>
      <c r="I5053">
        <v>-2.1337098754514727E-16</v>
      </c>
      <c r="L5053" t="s">
        <v>1264</v>
      </c>
      <c r="M5053">
        <v>2024</v>
      </c>
      <c r="O5053" t="str">
        <f t="shared" si="234"/>
        <v>MARUBENI FASHION LINK LTD.-249939-HTL, EC-HR-SV-SILVER, 110-PC</v>
      </c>
      <c r="P5053">
        <f>COUNTIF($O$3:O5053,O5053)</f>
        <v>42</v>
      </c>
      <c r="Q5053">
        <f t="shared" si="235"/>
        <v>7.0000000000041682E-2</v>
      </c>
      <c r="R5053">
        <f t="shared" si="236"/>
        <v>0</v>
      </c>
    </row>
    <row r="5054" spans="1:18" x14ac:dyDescent="0.25">
      <c r="A5054">
        <v>249939</v>
      </c>
      <c r="B5054" t="s">
        <v>2287</v>
      </c>
      <c r="C5054" t="s">
        <v>2328</v>
      </c>
      <c r="D5054" t="s">
        <v>653</v>
      </c>
      <c r="E5054" t="s">
        <v>2322</v>
      </c>
      <c r="F5054" t="s">
        <v>535</v>
      </c>
      <c r="G5054" t="s">
        <v>26</v>
      </c>
      <c r="H5054">
        <v>0</v>
      </c>
      <c r="I5054">
        <v>0</v>
      </c>
      <c r="L5054" t="s">
        <v>1264</v>
      </c>
      <c r="M5054">
        <v>2024</v>
      </c>
      <c r="O5054" t="str">
        <f t="shared" si="234"/>
        <v>MARUBENI FASHION LINK LTD.-249939-HTL, EC-HR-SV-SILVER, 110-PC</v>
      </c>
      <c r="P5054">
        <f>COUNTIF($O$3:O5054,O5054)</f>
        <v>43</v>
      </c>
      <c r="Q5054">
        <f t="shared" si="235"/>
        <v>7.0000000000041682E-2</v>
      </c>
      <c r="R5054">
        <f t="shared" si="236"/>
        <v>0</v>
      </c>
    </row>
    <row r="5055" spans="1:18" x14ac:dyDescent="0.25">
      <c r="A5055">
        <v>249939</v>
      </c>
      <c r="B5055" t="s">
        <v>2287</v>
      </c>
      <c r="C5055" t="s">
        <v>2328</v>
      </c>
      <c r="D5055" t="s">
        <v>653</v>
      </c>
      <c r="E5055" t="s">
        <v>2323</v>
      </c>
      <c r="F5055" t="s">
        <v>535</v>
      </c>
      <c r="G5055" t="s">
        <v>26</v>
      </c>
      <c r="H5055">
        <v>0</v>
      </c>
      <c r="I5055">
        <v>0</v>
      </c>
      <c r="L5055" t="s">
        <v>1264</v>
      </c>
      <c r="M5055">
        <v>2024</v>
      </c>
      <c r="O5055" t="str">
        <f t="shared" si="234"/>
        <v>MARUBENI FASHION LINK LTD.-249939-HTL, EC-HR-SV-SILVER, 110-PC</v>
      </c>
      <c r="P5055">
        <f>COUNTIF($O$3:O5055,O5055)</f>
        <v>44</v>
      </c>
      <c r="Q5055">
        <f t="shared" si="235"/>
        <v>7.0000000000041682E-2</v>
      </c>
      <c r="R5055">
        <f t="shared" si="236"/>
        <v>0</v>
      </c>
    </row>
    <row r="5056" spans="1:18" x14ac:dyDescent="0.25">
      <c r="A5056">
        <v>249939</v>
      </c>
      <c r="B5056" t="s">
        <v>2287</v>
      </c>
      <c r="C5056" t="s">
        <v>2328</v>
      </c>
      <c r="D5056" t="s">
        <v>653</v>
      </c>
      <c r="E5056" t="s">
        <v>2325</v>
      </c>
      <c r="F5056" t="s">
        <v>535</v>
      </c>
      <c r="G5056" t="s">
        <v>26</v>
      </c>
      <c r="H5056">
        <v>0</v>
      </c>
      <c r="I5056">
        <v>0</v>
      </c>
      <c r="L5056" t="s">
        <v>1264</v>
      </c>
      <c r="M5056">
        <v>2024</v>
      </c>
      <c r="O5056" t="str">
        <f t="shared" si="234"/>
        <v>MARUBENI FASHION LINK LTD.-249939-HTL, EC-HR-SV-SILVER, 110-PC</v>
      </c>
      <c r="P5056">
        <f>COUNTIF($O$3:O5056,O5056)</f>
        <v>45</v>
      </c>
      <c r="Q5056">
        <f t="shared" si="235"/>
        <v>7.0000000000041682E-2</v>
      </c>
      <c r="R5056">
        <f t="shared" si="236"/>
        <v>0</v>
      </c>
    </row>
    <row r="5057" spans="1:18" x14ac:dyDescent="0.25">
      <c r="A5057">
        <v>249939</v>
      </c>
      <c r="B5057" t="s">
        <v>2287</v>
      </c>
      <c r="C5057" t="s">
        <v>2328</v>
      </c>
      <c r="D5057" t="s">
        <v>653</v>
      </c>
      <c r="E5057" t="s">
        <v>2326</v>
      </c>
      <c r="F5057" t="s">
        <v>535</v>
      </c>
      <c r="G5057" t="s">
        <v>26</v>
      </c>
      <c r="H5057">
        <v>0</v>
      </c>
      <c r="I5057">
        <v>0</v>
      </c>
      <c r="L5057" t="s">
        <v>1264</v>
      </c>
      <c r="M5057">
        <v>2024</v>
      </c>
      <c r="O5057" t="str">
        <f t="shared" si="234"/>
        <v>MARUBENI FASHION LINK LTD.-249939-HTL, EC-HR-SV-SILVER, 110-PC</v>
      </c>
      <c r="P5057">
        <f>COUNTIF($O$3:O5057,O5057)</f>
        <v>46</v>
      </c>
      <c r="Q5057">
        <f t="shared" si="235"/>
        <v>7.0000000000041682E-2</v>
      </c>
      <c r="R5057">
        <f t="shared" si="236"/>
        <v>0</v>
      </c>
    </row>
    <row r="5058" spans="1:18" x14ac:dyDescent="0.25">
      <c r="A5058">
        <v>249939</v>
      </c>
      <c r="B5058" t="s">
        <v>2287</v>
      </c>
      <c r="C5058" t="s">
        <v>2328</v>
      </c>
      <c r="F5058" t="s">
        <v>535</v>
      </c>
      <c r="G5058" t="s">
        <v>22</v>
      </c>
      <c r="L5058" t="s">
        <v>1264</v>
      </c>
      <c r="M5058">
        <v>2024</v>
      </c>
      <c r="O5058" t="str">
        <f t="shared" si="234"/>
        <v>ITOCHU CORPORATION TOKSD SECTI-249939-HTL, EC-HR-SV-SILVER, 110-PC</v>
      </c>
      <c r="P5058">
        <f>COUNTIF($O$3:O5058,O5058)</f>
        <v>23</v>
      </c>
      <c r="Q5058">
        <f t="shared" si="235"/>
        <v>9.9999999999541879E-3</v>
      </c>
      <c r="R5058">
        <f t="shared" si="236"/>
        <v>0</v>
      </c>
    </row>
    <row r="5059" spans="1:18" x14ac:dyDescent="0.25">
      <c r="A5059">
        <v>249946</v>
      </c>
      <c r="B5059" t="s">
        <v>2287</v>
      </c>
      <c r="C5059" t="s">
        <v>2343</v>
      </c>
      <c r="D5059" t="s">
        <v>29</v>
      </c>
      <c r="E5059" t="s">
        <v>44</v>
      </c>
      <c r="F5059" t="s">
        <v>535</v>
      </c>
      <c r="G5059" t="s">
        <v>37</v>
      </c>
      <c r="H5059">
        <v>0</v>
      </c>
      <c r="J5059" t="s">
        <v>23</v>
      </c>
      <c r="K5059" t="s">
        <v>23</v>
      </c>
      <c r="L5059" t="s">
        <v>1264</v>
      </c>
      <c r="M5059">
        <v>2024</v>
      </c>
      <c r="O5059" t="str">
        <f t="shared" si="234"/>
        <v>MARUBENI CORPORATION JEPANG-249946-HTL, EC-HR-SV-SILVER, 120-PC</v>
      </c>
      <c r="P5059">
        <f>COUNTIF($O$3:O5059,O5059)</f>
        <v>1</v>
      </c>
      <c r="Q5059">
        <f t="shared" si="235"/>
        <v>0</v>
      </c>
      <c r="R5059">
        <f t="shared" si="236"/>
        <v>0</v>
      </c>
    </row>
    <row r="5060" spans="1:18" x14ac:dyDescent="0.25">
      <c r="A5060">
        <v>249946</v>
      </c>
      <c r="B5060" t="s">
        <v>2287</v>
      </c>
      <c r="C5060" t="s">
        <v>2343</v>
      </c>
      <c r="D5060" t="s">
        <v>45</v>
      </c>
      <c r="E5060" t="s">
        <v>2289</v>
      </c>
      <c r="F5060" t="s">
        <v>535</v>
      </c>
      <c r="G5060" t="s">
        <v>284</v>
      </c>
      <c r="H5060">
        <v>0</v>
      </c>
      <c r="L5060" t="s">
        <v>1264</v>
      </c>
      <c r="M5060">
        <v>2024</v>
      </c>
      <c r="O5060" t="str">
        <f t="shared" ref="O5060:O5123" si="237">G5060&amp;"-"&amp;A5060&amp;"-"&amp;B5060&amp;"-"&amp;C5060&amp;"-"&amp;F5060</f>
        <v>AGRON, INC.-249946-HTL, EC-HR-SV-SILVER, 120-PC</v>
      </c>
      <c r="P5060">
        <f>COUNTIF($O$3:O5060,O5060)</f>
        <v>1</v>
      </c>
      <c r="Q5060">
        <f t="shared" ref="Q5060:Q5123" si="238">SUMIF($O$4:$O$18090,O5060,$I$4:$I$18090)</f>
        <v>0</v>
      </c>
      <c r="R5060">
        <f t="shared" ref="R5060:R5123" si="239">SUMIF($O$4:$O$18090,O5060,$J$4:$J$18090)</f>
        <v>0</v>
      </c>
    </row>
    <row r="5061" spans="1:18" x14ac:dyDescent="0.25">
      <c r="A5061">
        <v>249946</v>
      </c>
      <c r="B5061" t="s">
        <v>2287</v>
      </c>
      <c r="C5061" t="s">
        <v>2343</v>
      </c>
      <c r="D5061" t="s">
        <v>45</v>
      </c>
      <c r="E5061" t="s">
        <v>837</v>
      </c>
      <c r="F5061" t="s">
        <v>535</v>
      </c>
      <c r="G5061" t="s">
        <v>47</v>
      </c>
      <c r="H5061">
        <v>0</v>
      </c>
      <c r="L5061" t="s">
        <v>1264</v>
      </c>
      <c r="M5061">
        <v>2024</v>
      </c>
      <c r="O5061" t="str">
        <f t="shared" si="237"/>
        <v>H&amp;M-249946-HTL, EC-HR-SV-SILVER, 120-PC</v>
      </c>
      <c r="P5061">
        <f>COUNTIF($O$3:O5061,O5061)</f>
        <v>1</v>
      </c>
      <c r="Q5061">
        <f t="shared" si="238"/>
        <v>0</v>
      </c>
      <c r="R5061">
        <f t="shared" si="239"/>
        <v>0</v>
      </c>
    </row>
    <row r="5062" spans="1:18" x14ac:dyDescent="0.25">
      <c r="A5062">
        <v>249946</v>
      </c>
      <c r="B5062" t="s">
        <v>2287</v>
      </c>
      <c r="C5062" t="s">
        <v>2343</v>
      </c>
      <c r="D5062" t="s">
        <v>45</v>
      </c>
      <c r="E5062" t="s">
        <v>838</v>
      </c>
      <c r="F5062" t="s">
        <v>535</v>
      </c>
      <c r="G5062" t="s">
        <v>47</v>
      </c>
      <c r="H5062">
        <v>0</v>
      </c>
      <c r="L5062" t="s">
        <v>1264</v>
      </c>
      <c r="M5062">
        <v>2024</v>
      </c>
      <c r="O5062" t="str">
        <f t="shared" si="237"/>
        <v>H&amp;M-249946-HTL, EC-HR-SV-SILVER, 120-PC</v>
      </c>
      <c r="P5062">
        <f>COUNTIF($O$3:O5062,O5062)</f>
        <v>2</v>
      </c>
      <c r="Q5062">
        <f t="shared" si="238"/>
        <v>0</v>
      </c>
      <c r="R5062">
        <f t="shared" si="239"/>
        <v>0</v>
      </c>
    </row>
    <row r="5063" spans="1:18" x14ac:dyDescent="0.25">
      <c r="A5063">
        <v>249946</v>
      </c>
      <c r="B5063" t="s">
        <v>2287</v>
      </c>
      <c r="C5063" t="s">
        <v>2343</v>
      </c>
      <c r="D5063" t="s">
        <v>45</v>
      </c>
      <c r="E5063" t="s">
        <v>2290</v>
      </c>
      <c r="F5063" t="s">
        <v>535</v>
      </c>
      <c r="G5063" t="s">
        <v>284</v>
      </c>
      <c r="H5063">
        <v>0</v>
      </c>
      <c r="L5063" t="s">
        <v>1264</v>
      </c>
      <c r="M5063">
        <v>2024</v>
      </c>
      <c r="O5063" t="str">
        <f t="shared" si="237"/>
        <v>AGRON, INC.-249946-HTL, EC-HR-SV-SILVER, 120-PC</v>
      </c>
      <c r="P5063">
        <f>COUNTIF($O$3:O5063,O5063)</f>
        <v>2</v>
      </c>
      <c r="Q5063">
        <f t="shared" si="238"/>
        <v>0</v>
      </c>
      <c r="R5063">
        <f t="shared" si="239"/>
        <v>0</v>
      </c>
    </row>
    <row r="5064" spans="1:18" x14ac:dyDescent="0.25">
      <c r="A5064">
        <v>249946</v>
      </c>
      <c r="B5064" t="s">
        <v>2287</v>
      </c>
      <c r="C5064" t="s">
        <v>2343</v>
      </c>
      <c r="D5064" t="s">
        <v>45</v>
      </c>
      <c r="E5064" t="s">
        <v>572</v>
      </c>
      <c r="F5064" t="s">
        <v>535</v>
      </c>
      <c r="G5064" t="s">
        <v>37</v>
      </c>
      <c r="H5064">
        <v>0</v>
      </c>
      <c r="L5064" t="s">
        <v>1264</v>
      </c>
      <c r="M5064">
        <v>2024</v>
      </c>
      <c r="O5064" t="str">
        <f t="shared" si="237"/>
        <v>MARUBENI CORPORATION JEPANG-249946-HTL, EC-HR-SV-SILVER, 120-PC</v>
      </c>
      <c r="P5064">
        <f>COUNTIF($O$3:O5064,O5064)</f>
        <v>2</v>
      </c>
      <c r="Q5064">
        <f t="shared" si="238"/>
        <v>0</v>
      </c>
      <c r="R5064">
        <f t="shared" si="239"/>
        <v>0</v>
      </c>
    </row>
    <row r="5065" spans="1:18" x14ac:dyDescent="0.25">
      <c r="A5065">
        <v>249946</v>
      </c>
      <c r="B5065" t="s">
        <v>2287</v>
      </c>
      <c r="C5065" t="s">
        <v>2343</v>
      </c>
      <c r="D5065" t="s">
        <v>45</v>
      </c>
      <c r="E5065" t="s">
        <v>845</v>
      </c>
      <c r="F5065" t="s">
        <v>535</v>
      </c>
      <c r="G5065" t="s">
        <v>37</v>
      </c>
      <c r="H5065">
        <v>0</v>
      </c>
      <c r="L5065" t="s">
        <v>1264</v>
      </c>
      <c r="M5065">
        <v>2024</v>
      </c>
      <c r="O5065" t="str">
        <f t="shared" si="237"/>
        <v>MARUBENI CORPORATION JEPANG-249946-HTL, EC-HR-SV-SILVER, 120-PC</v>
      </c>
      <c r="P5065">
        <f>COUNTIF($O$3:O5065,O5065)</f>
        <v>3</v>
      </c>
      <c r="Q5065">
        <f t="shared" si="238"/>
        <v>0</v>
      </c>
      <c r="R5065">
        <f t="shared" si="239"/>
        <v>0</v>
      </c>
    </row>
    <row r="5066" spans="1:18" x14ac:dyDescent="0.25">
      <c r="A5066">
        <v>249946</v>
      </c>
      <c r="B5066" t="s">
        <v>2287</v>
      </c>
      <c r="C5066" t="s">
        <v>2343</v>
      </c>
      <c r="D5066" t="s">
        <v>61</v>
      </c>
      <c r="E5066" t="s">
        <v>2291</v>
      </c>
      <c r="F5066" t="s">
        <v>535</v>
      </c>
      <c r="G5066" t="s">
        <v>284</v>
      </c>
      <c r="H5066">
        <v>0</v>
      </c>
      <c r="L5066" t="s">
        <v>1264</v>
      </c>
      <c r="M5066">
        <v>2024</v>
      </c>
      <c r="O5066" t="str">
        <f t="shared" si="237"/>
        <v>AGRON, INC.-249946-HTL, EC-HR-SV-SILVER, 120-PC</v>
      </c>
      <c r="P5066">
        <f>COUNTIF($O$3:O5066,O5066)</f>
        <v>3</v>
      </c>
      <c r="Q5066">
        <f t="shared" si="238"/>
        <v>0</v>
      </c>
      <c r="R5066">
        <f t="shared" si="239"/>
        <v>0</v>
      </c>
    </row>
    <row r="5067" spans="1:18" x14ac:dyDescent="0.25">
      <c r="A5067">
        <v>249946</v>
      </c>
      <c r="B5067" t="s">
        <v>2287</v>
      </c>
      <c r="C5067" t="s">
        <v>2343</v>
      </c>
      <c r="D5067" t="s">
        <v>61</v>
      </c>
      <c r="E5067" t="s">
        <v>606</v>
      </c>
      <c r="F5067" t="s">
        <v>535</v>
      </c>
      <c r="G5067" t="s">
        <v>37</v>
      </c>
      <c r="H5067">
        <v>0</v>
      </c>
      <c r="L5067" t="s">
        <v>1264</v>
      </c>
      <c r="M5067">
        <v>2024</v>
      </c>
      <c r="O5067" t="str">
        <f t="shared" si="237"/>
        <v>MARUBENI CORPORATION JEPANG-249946-HTL, EC-HR-SV-SILVER, 120-PC</v>
      </c>
      <c r="P5067">
        <f>COUNTIF($O$3:O5067,O5067)</f>
        <v>4</v>
      </c>
      <c r="Q5067">
        <f t="shared" si="238"/>
        <v>0</v>
      </c>
      <c r="R5067">
        <f t="shared" si="239"/>
        <v>0</v>
      </c>
    </row>
    <row r="5068" spans="1:18" x14ac:dyDescent="0.25">
      <c r="A5068">
        <v>249946</v>
      </c>
      <c r="B5068" t="s">
        <v>2287</v>
      </c>
      <c r="C5068" t="s">
        <v>2343</v>
      </c>
      <c r="D5068" t="s">
        <v>61</v>
      </c>
      <c r="E5068" t="s">
        <v>851</v>
      </c>
      <c r="F5068" t="s">
        <v>535</v>
      </c>
      <c r="G5068" t="s">
        <v>37</v>
      </c>
      <c r="H5068">
        <v>0</v>
      </c>
      <c r="L5068" t="s">
        <v>1264</v>
      </c>
      <c r="M5068">
        <v>2024</v>
      </c>
      <c r="O5068" t="str">
        <f t="shared" si="237"/>
        <v>MARUBENI CORPORATION JEPANG-249946-HTL, EC-HR-SV-SILVER, 120-PC</v>
      </c>
      <c r="P5068">
        <f>COUNTIF($O$3:O5068,O5068)</f>
        <v>5</v>
      </c>
      <c r="Q5068">
        <f t="shared" si="238"/>
        <v>0</v>
      </c>
      <c r="R5068">
        <f t="shared" si="239"/>
        <v>0</v>
      </c>
    </row>
    <row r="5069" spans="1:18" x14ac:dyDescent="0.25">
      <c r="A5069">
        <v>249946</v>
      </c>
      <c r="B5069" t="s">
        <v>2287</v>
      </c>
      <c r="C5069" t="s">
        <v>2343</v>
      </c>
      <c r="D5069" t="s">
        <v>61</v>
      </c>
      <c r="E5069" t="s">
        <v>852</v>
      </c>
      <c r="F5069" t="s">
        <v>535</v>
      </c>
      <c r="G5069" t="s">
        <v>37</v>
      </c>
      <c r="H5069">
        <v>0</v>
      </c>
      <c r="L5069" t="s">
        <v>1264</v>
      </c>
      <c r="M5069">
        <v>2024</v>
      </c>
      <c r="O5069" t="str">
        <f t="shared" si="237"/>
        <v>MARUBENI CORPORATION JEPANG-249946-HTL, EC-HR-SV-SILVER, 120-PC</v>
      </c>
      <c r="P5069">
        <f>COUNTIF($O$3:O5069,O5069)</f>
        <v>6</v>
      </c>
      <c r="Q5069">
        <f t="shared" si="238"/>
        <v>0</v>
      </c>
      <c r="R5069">
        <f t="shared" si="239"/>
        <v>0</v>
      </c>
    </row>
    <row r="5070" spans="1:18" x14ac:dyDescent="0.25">
      <c r="A5070">
        <v>249946</v>
      </c>
      <c r="B5070" t="s">
        <v>2287</v>
      </c>
      <c r="C5070" t="s">
        <v>2343</v>
      </c>
      <c r="D5070" t="s">
        <v>61</v>
      </c>
      <c r="E5070" t="s">
        <v>611</v>
      </c>
      <c r="F5070" t="s">
        <v>535</v>
      </c>
      <c r="G5070" t="s">
        <v>37</v>
      </c>
      <c r="H5070">
        <v>0</v>
      </c>
      <c r="L5070" t="s">
        <v>1264</v>
      </c>
      <c r="M5070">
        <v>2024</v>
      </c>
      <c r="O5070" t="str">
        <f t="shared" si="237"/>
        <v>MARUBENI CORPORATION JEPANG-249946-HTL, EC-HR-SV-SILVER, 120-PC</v>
      </c>
      <c r="P5070">
        <f>COUNTIF($O$3:O5070,O5070)</f>
        <v>7</v>
      </c>
      <c r="Q5070">
        <f t="shared" si="238"/>
        <v>0</v>
      </c>
      <c r="R5070">
        <f t="shared" si="239"/>
        <v>0</v>
      </c>
    </row>
    <row r="5071" spans="1:18" x14ac:dyDescent="0.25">
      <c r="A5071">
        <v>249946</v>
      </c>
      <c r="B5071" t="s">
        <v>2287</v>
      </c>
      <c r="C5071" t="s">
        <v>2343</v>
      </c>
      <c r="D5071" t="s">
        <v>61</v>
      </c>
      <c r="E5071" t="s">
        <v>612</v>
      </c>
      <c r="F5071" t="s">
        <v>535</v>
      </c>
      <c r="G5071" t="s">
        <v>37</v>
      </c>
      <c r="H5071">
        <v>0</v>
      </c>
      <c r="L5071" t="s">
        <v>1264</v>
      </c>
      <c r="M5071">
        <v>2024</v>
      </c>
      <c r="O5071" t="str">
        <f t="shared" si="237"/>
        <v>MARUBENI CORPORATION JEPANG-249946-HTL, EC-HR-SV-SILVER, 120-PC</v>
      </c>
      <c r="P5071">
        <f>COUNTIF($O$3:O5071,O5071)</f>
        <v>8</v>
      </c>
      <c r="Q5071">
        <f t="shared" si="238"/>
        <v>0</v>
      </c>
      <c r="R5071">
        <f t="shared" si="239"/>
        <v>0</v>
      </c>
    </row>
    <row r="5072" spans="1:18" x14ac:dyDescent="0.25">
      <c r="A5072">
        <v>249946</v>
      </c>
      <c r="B5072" t="s">
        <v>2287</v>
      </c>
      <c r="C5072" t="s">
        <v>2343</v>
      </c>
      <c r="D5072" t="s">
        <v>61</v>
      </c>
      <c r="E5072" t="s">
        <v>624</v>
      </c>
      <c r="F5072" t="s">
        <v>535</v>
      </c>
      <c r="G5072" t="s">
        <v>37</v>
      </c>
      <c r="H5072">
        <v>0</v>
      </c>
      <c r="L5072" t="s">
        <v>1264</v>
      </c>
      <c r="M5072">
        <v>2024</v>
      </c>
      <c r="O5072" t="str">
        <f t="shared" si="237"/>
        <v>MARUBENI CORPORATION JEPANG-249946-HTL, EC-HR-SV-SILVER, 120-PC</v>
      </c>
      <c r="P5072">
        <f>COUNTIF($O$3:O5072,O5072)</f>
        <v>9</v>
      </c>
      <c r="Q5072">
        <f t="shared" si="238"/>
        <v>0</v>
      </c>
      <c r="R5072">
        <f t="shared" si="239"/>
        <v>0</v>
      </c>
    </row>
    <row r="5073" spans="1:18" x14ac:dyDescent="0.25">
      <c r="A5073">
        <v>249946</v>
      </c>
      <c r="B5073" t="s">
        <v>2287</v>
      </c>
      <c r="C5073" t="s">
        <v>2343</v>
      </c>
      <c r="D5073" t="s">
        <v>61</v>
      </c>
      <c r="E5073" t="s">
        <v>634</v>
      </c>
      <c r="F5073" t="s">
        <v>535</v>
      </c>
      <c r="G5073" t="s">
        <v>37</v>
      </c>
      <c r="H5073">
        <v>0</v>
      </c>
      <c r="L5073" t="s">
        <v>1264</v>
      </c>
      <c r="M5073">
        <v>2024</v>
      </c>
      <c r="O5073" t="str">
        <f t="shared" si="237"/>
        <v>MARUBENI CORPORATION JEPANG-249946-HTL, EC-HR-SV-SILVER, 120-PC</v>
      </c>
      <c r="P5073">
        <f>COUNTIF($O$3:O5073,O5073)</f>
        <v>10</v>
      </c>
      <c r="Q5073">
        <f t="shared" si="238"/>
        <v>0</v>
      </c>
      <c r="R5073">
        <f t="shared" si="239"/>
        <v>0</v>
      </c>
    </row>
    <row r="5074" spans="1:18" x14ac:dyDescent="0.25">
      <c r="A5074">
        <v>249946</v>
      </c>
      <c r="B5074" t="s">
        <v>2287</v>
      </c>
      <c r="C5074" t="s">
        <v>2343</v>
      </c>
      <c r="D5074" t="s">
        <v>1265</v>
      </c>
      <c r="E5074">
        <v>2463545</v>
      </c>
      <c r="F5074" t="s">
        <v>535</v>
      </c>
      <c r="G5074" t="s">
        <v>22</v>
      </c>
      <c r="H5074">
        <v>0</v>
      </c>
      <c r="I5074">
        <v>0</v>
      </c>
      <c r="L5074" t="s">
        <v>1264</v>
      </c>
      <c r="M5074">
        <v>2024</v>
      </c>
      <c r="O5074" t="str">
        <f t="shared" si="237"/>
        <v>ITOCHU CORPORATION TOKSD SECTI-249946-HTL, EC-HR-SV-SILVER, 120-PC</v>
      </c>
      <c r="P5074">
        <f>COUNTIF($O$3:O5074,O5074)</f>
        <v>1</v>
      </c>
      <c r="Q5074">
        <f t="shared" si="238"/>
        <v>9.9999999999904905E-3</v>
      </c>
      <c r="R5074">
        <f t="shared" si="239"/>
        <v>0</v>
      </c>
    </row>
    <row r="5075" spans="1:18" x14ac:dyDescent="0.25">
      <c r="A5075">
        <v>249946</v>
      </c>
      <c r="B5075" t="s">
        <v>2287</v>
      </c>
      <c r="C5075" t="s">
        <v>2343</v>
      </c>
      <c r="D5075" t="s">
        <v>1265</v>
      </c>
      <c r="E5075">
        <v>2463565</v>
      </c>
      <c r="F5075" t="s">
        <v>535</v>
      </c>
      <c r="G5075" t="s">
        <v>22</v>
      </c>
      <c r="H5075">
        <v>0</v>
      </c>
      <c r="I5075">
        <v>0</v>
      </c>
      <c r="L5075" t="s">
        <v>1264</v>
      </c>
      <c r="M5075">
        <v>2024</v>
      </c>
      <c r="O5075" t="str">
        <f t="shared" si="237"/>
        <v>ITOCHU CORPORATION TOKSD SECTI-249946-HTL, EC-HR-SV-SILVER, 120-PC</v>
      </c>
      <c r="P5075">
        <f>COUNTIF($O$3:O5075,O5075)</f>
        <v>2</v>
      </c>
      <c r="Q5075">
        <f t="shared" si="238"/>
        <v>9.9999999999904905E-3</v>
      </c>
      <c r="R5075">
        <f t="shared" si="239"/>
        <v>0</v>
      </c>
    </row>
    <row r="5076" spans="1:18" x14ac:dyDescent="0.25">
      <c r="A5076">
        <v>249946</v>
      </c>
      <c r="B5076" t="s">
        <v>2287</v>
      </c>
      <c r="C5076" t="s">
        <v>2343</v>
      </c>
      <c r="D5076" t="s">
        <v>1265</v>
      </c>
      <c r="E5076">
        <v>2463584</v>
      </c>
      <c r="F5076" t="s">
        <v>535</v>
      </c>
      <c r="G5076" t="s">
        <v>22</v>
      </c>
      <c r="H5076">
        <v>0</v>
      </c>
      <c r="I5076">
        <v>0</v>
      </c>
      <c r="L5076" t="s">
        <v>1264</v>
      </c>
      <c r="M5076">
        <v>2024</v>
      </c>
      <c r="O5076" t="str">
        <f t="shared" si="237"/>
        <v>ITOCHU CORPORATION TOKSD SECTI-249946-HTL, EC-HR-SV-SILVER, 120-PC</v>
      </c>
      <c r="P5076">
        <f>COUNTIF($O$3:O5076,O5076)</f>
        <v>3</v>
      </c>
      <c r="Q5076">
        <f t="shared" si="238"/>
        <v>9.9999999999904905E-3</v>
      </c>
      <c r="R5076">
        <f t="shared" si="239"/>
        <v>0</v>
      </c>
    </row>
    <row r="5077" spans="1:18" x14ac:dyDescent="0.25">
      <c r="A5077">
        <v>249946</v>
      </c>
      <c r="B5077" t="s">
        <v>2287</v>
      </c>
      <c r="C5077" t="s">
        <v>2343</v>
      </c>
      <c r="D5077" t="s">
        <v>1265</v>
      </c>
      <c r="E5077">
        <v>2463589</v>
      </c>
      <c r="F5077" t="s">
        <v>535</v>
      </c>
      <c r="G5077" t="s">
        <v>22</v>
      </c>
      <c r="H5077">
        <v>0</v>
      </c>
      <c r="I5077">
        <v>-5.773159728050814E-15</v>
      </c>
      <c r="L5077" t="s">
        <v>1264</v>
      </c>
      <c r="M5077">
        <v>2024</v>
      </c>
      <c r="O5077" t="str">
        <f t="shared" si="237"/>
        <v>ITOCHU CORPORATION TOKSD SECTI-249946-HTL, EC-HR-SV-SILVER, 120-PC</v>
      </c>
      <c r="P5077">
        <f>COUNTIF($O$3:O5077,O5077)</f>
        <v>4</v>
      </c>
      <c r="Q5077">
        <f t="shared" si="238"/>
        <v>9.9999999999904905E-3</v>
      </c>
      <c r="R5077">
        <f t="shared" si="239"/>
        <v>0</v>
      </c>
    </row>
    <row r="5078" spans="1:18" x14ac:dyDescent="0.25">
      <c r="A5078">
        <v>249946</v>
      </c>
      <c r="B5078" t="s">
        <v>2287</v>
      </c>
      <c r="C5078" t="s">
        <v>2343</v>
      </c>
      <c r="D5078" t="s">
        <v>1265</v>
      </c>
      <c r="E5078">
        <v>2463592</v>
      </c>
      <c r="F5078" t="s">
        <v>535</v>
      </c>
      <c r="G5078" t="s">
        <v>22</v>
      </c>
      <c r="H5078">
        <v>0</v>
      </c>
      <c r="I5078">
        <v>0</v>
      </c>
      <c r="L5078" t="s">
        <v>1264</v>
      </c>
      <c r="M5078">
        <v>2024</v>
      </c>
      <c r="O5078" t="str">
        <f t="shared" si="237"/>
        <v>ITOCHU CORPORATION TOKSD SECTI-249946-HTL, EC-HR-SV-SILVER, 120-PC</v>
      </c>
      <c r="P5078">
        <f>COUNTIF($O$3:O5078,O5078)</f>
        <v>5</v>
      </c>
      <c r="Q5078">
        <f t="shared" si="238"/>
        <v>9.9999999999904905E-3</v>
      </c>
      <c r="R5078">
        <f t="shared" si="239"/>
        <v>0</v>
      </c>
    </row>
    <row r="5079" spans="1:18" x14ac:dyDescent="0.25">
      <c r="A5079">
        <v>249946</v>
      </c>
      <c r="B5079" t="s">
        <v>2287</v>
      </c>
      <c r="C5079" t="s">
        <v>2343</v>
      </c>
      <c r="D5079" t="s">
        <v>640</v>
      </c>
      <c r="E5079">
        <v>2509520</v>
      </c>
      <c r="F5079" t="s">
        <v>535</v>
      </c>
      <c r="G5079" t="s">
        <v>22</v>
      </c>
      <c r="H5079">
        <v>0</v>
      </c>
      <c r="I5079">
        <v>0</v>
      </c>
      <c r="L5079" t="s">
        <v>1264</v>
      </c>
      <c r="M5079">
        <v>2024</v>
      </c>
      <c r="O5079" t="str">
        <f t="shared" si="237"/>
        <v>ITOCHU CORPORATION TOKSD SECTI-249946-HTL, EC-HR-SV-SILVER, 120-PC</v>
      </c>
      <c r="P5079">
        <f>COUNTIF($O$3:O5079,O5079)</f>
        <v>6</v>
      </c>
      <c r="Q5079">
        <f t="shared" si="238"/>
        <v>9.9999999999904905E-3</v>
      </c>
      <c r="R5079">
        <f t="shared" si="239"/>
        <v>0</v>
      </c>
    </row>
    <row r="5080" spans="1:18" x14ac:dyDescent="0.25">
      <c r="A5080">
        <v>249946</v>
      </c>
      <c r="B5080" t="s">
        <v>2287</v>
      </c>
      <c r="C5080" t="s">
        <v>2343</v>
      </c>
      <c r="D5080" t="s">
        <v>640</v>
      </c>
      <c r="E5080">
        <v>2510639</v>
      </c>
      <c r="F5080" t="s">
        <v>535</v>
      </c>
      <c r="G5080" t="s">
        <v>22</v>
      </c>
      <c r="H5080">
        <v>0</v>
      </c>
      <c r="I5080">
        <v>-2.211772431870429E-15</v>
      </c>
      <c r="L5080" t="s">
        <v>1264</v>
      </c>
      <c r="M5080">
        <v>2024</v>
      </c>
      <c r="O5080" t="str">
        <f t="shared" si="237"/>
        <v>ITOCHU CORPORATION TOKSD SECTI-249946-HTL, EC-HR-SV-SILVER, 120-PC</v>
      </c>
      <c r="P5080">
        <f>COUNTIF($O$3:O5080,O5080)</f>
        <v>7</v>
      </c>
      <c r="Q5080">
        <f t="shared" si="238"/>
        <v>9.9999999999904905E-3</v>
      </c>
      <c r="R5080">
        <f t="shared" si="239"/>
        <v>0</v>
      </c>
    </row>
    <row r="5081" spans="1:18" x14ac:dyDescent="0.25">
      <c r="A5081">
        <v>249946</v>
      </c>
      <c r="B5081" t="s">
        <v>2287</v>
      </c>
      <c r="C5081" t="s">
        <v>2343</v>
      </c>
      <c r="D5081" t="s">
        <v>640</v>
      </c>
      <c r="E5081">
        <v>2537948</v>
      </c>
      <c r="F5081" t="s">
        <v>535</v>
      </c>
      <c r="G5081" t="s">
        <v>22</v>
      </c>
      <c r="H5081">
        <v>0</v>
      </c>
      <c r="I5081">
        <v>-7.3274719625260332E-15</v>
      </c>
      <c r="L5081" t="s">
        <v>1264</v>
      </c>
      <c r="M5081">
        <v>2024</v>
      </c>
      <c r="O5081" t="str">
        <f t="shared" si="237"/>
        <v>ITOCHU CORPORATION TOKSD SECTI-249946-HTL, EC-HR-SV-SILVER, 120-PC</v>
      </c>
      <c r="P5081">
        <f>COUNTIF($O$3:O5081,O5081)</f>
        <v>8</v>
      </c>
      <c r="Q5081">
        <f t="shared" si="238"/>
        <v>9.9999999999904905E-3</v>
      </c>
      <c r="R5081">
        <f t="shared" si="239"/>
        <v>0</v>
      </c>
    </row>
    <row r="5082" spans="1:18" x14ac:dyDescent="0.25">
      <c r="A5082">
        <v>249946</v>
      </c>
      <c r="B5082" t="s">
        <v>2287</v>
      </c>
      <c r="C5082" t="s">
        <v>2343</v>
      </c>
      <c r="D5082" t="s">
        <v>640</v>
      </c>
      <c r="E5082">
        <v>2537965</v>
      </c>
      <c r="F5082" t="s">
        <v>535</v>
      </c>
      <c r="G5082" t="s">
        <v>22</v>
      </c>
      <c r="H5082">
        <v>0</v>
      </c>
      <c r="I5082">
        <v>-6.0507154842071031E-15</v>
      </c>
      <c r="L5082" t="s">
        <v>1264</v>
      </c>
      <c r="M5082">
        <v>2024</v>
      </c>
      <c r="O5082" t="str">
        <f t="shared" si="237"/>
        <v>ITOCHU CORPORATION TOKSD SECTI-249946-HTL, EC-HR-SV-SILVER, 120-PC</v>
      </c>
      <c r="P5082">
        <f>COUNTIF($O$3:O5082,O5082)</f>
        <v>9</v>
      </c>
      <c r="Q5082">
        <f t="shared" si="238"/>
        <v>9.9999999999904905E-3</v>
      </c>
      <c r="R5082">
        <f t="shared" si="239"/>
        <v>0</v>
      </c>
    </row>
    <row r="5083" spans="1:18" x14ac:dyDescent="0.25">
      <c r="A5083">
        <v>249946</v>
      </c>
      <c r="B5083" t="s">
        <v>2287</v>
      </c>
      <c r="C5083" t="s">
        <v>2343</v>
      </c>
      <c r="D5083" t="s">
        <v>640</v>
      </c>
      <c r="E5083">
        <v>2537970</v>
      </c>
      <c r="F5083" t="s">
        <v>535</v>
      </c>
      <c r="G5083" t="s">
        <v>22</v>
      </c>
      <c r="H5083">
        <v>0</v>
      </c>
      <c r="I5083">
        <v>1.519617764955683E-15</v>
      </c>
      <c r="L5083" t="s">
        <v>1264</v>
      </c>
      <c r="M5083">
        <v>2024</v>
      </c>
      <c r="O5083" t="str">
        <f t="shared" si="237"/>
        <v>ITOCHU CORPORATION TOKSD SECTI-249946-HTL, EC-HR-SV-SILVER, 120-PC</v>
      </c>
      <c r="P5083">
        <f>COUNTIF($O$3:O5083,O5083)</f>
        <v>10</v>
      </c>
      <c r="Q5083">
        <f t="shared" si="238"/>
        <v>9.9999999999904905E-3</v>
      </c>
      <c r="R5083">
        <f t="shared" si="239"/>
        <v>0</v>
      </c>
    </row>
    <row r="5084" spans="1:18" x14ac:dyDescent="0.25">
      <c r="A5084">
        <v>249946</v>
      </c>
      <c r="B5084" t="s">
        <v>2287</v>
      </c>
      <c r="C5084" t="s">
        <v>2343</v>
      </c>
      <c r="D5084" t="s">
        <v>640</v>
      </c>
      <c r="E5084">
        <v>2567571</v>
      </c>
      <c r="F5084" t="s">
        <v>535</v>
      </c>
      <c r="G5084" t="s">
        <v>22</v>
      </c>
      <c r="H5084">
        <v>0</v>
      </c>
      <c r="I5084">
        <v>-1.4432899320127035E-15</v>
      </c>
      <c r="L5084" t="s">
        <v>1264</v>
      </c>
      <c r="M5084">
        <v>2024</v>
      </c>
      <c r="O5084" t="str">
        <f t="shared" si="237"/>
        <v>ITOCHU CORPORATION TOKSD SECTI-249946-HTL, EC-HR-SV-SILVER, 120-PC</v>
      </c>
      <c r="P5084">
        <f>COUNTIF($O$3:O5084,O5084)</f>
        <v>11</v>
      </c>
      <c r="Q5084">
        <f t="shared" si="238"/>
        <v>9.9999999999904905E-3</v>
      </c>
      <c r="R5084">
        <f t="shared" si="239"/>
        <v>0</v>
      </c>
    </row>
    <row r="5085" spans="1:18" x14ac:dyDescent="0.25">
      <c r="A5085">
        <v>249946</v>
      </c>
      <c r="B5085" t="s">
        <v>2287</v>
      </c>
      <c r="C5085" t="s">
        <v>2343</v>
      </c>
      <c r="D5085" t="s">
        <v>640</v>
      </c>
      <c r="E5085">
        <v>2567580</v>
      </c>
      <c r="F5085" t="s">
        <v>535</v>
      </c>
      <c r="G5085" t="s">
        <v>22</v>
      </c>
      <c r="H5085">
        <v>0</v>
      </c>
      <c r="I5085">
        <v>1.5099033134902129E-14</v>
      </c>
      <c r="L5085" t="s">
        <v>1264</v>
      </c>
      <c r="M5085">
        <v>2024</v>
      </c>
      <c r="O5085" t="str">
        <f t="shared" si="237"/>
        <v>ITOCHU CORPORATION TOKSD SECTI-249946-HTL, EC-HR-SV-SILVER, 120-PC</v>
      </c>
      <c r="P5085">
        <f>COUNTIF($O$3:O5085,O5085)</f>
        <v>12</v>
      </c>
      <c r="Q5085">
        <f t="shared" si="238"/>
        <v>9.9999999999904905E-3</v>
      </c>
      <c r="R5085">
        <f t="shared" si="239"/>
        <v>0</v>
      </c>
    </row>
    <row r="5086" spans="1:18" x14ac:dyDescent="0.25">
      <c r="A5086">
        <v>249946</v>
      </c>
      <c r="B5086" t="s">
        <v>2287</v>
      </c>
      <c r="C5086" t="s">
        <v>2343</v>
      </c>
      <c r="D5086" t="s">
        <v>640</v>
      </c>
      <c r="E5086">
        <v>2624454</v>
      </c>
      <c r="F5086" t="s">
        <v>535</v>
      </c>
      <c r="G5086" t="s">
        <v>22</v>
      </c>
      <c r="H5086">
        <v>0</v>
      </c>
      <c r="I5086">
        <v>-3.9968028886505635E-15</v>
      </c>
      <c r="L5086" t="s">
        <v>1264</v>
      </c>
      <c r="M5086">
        <v>2024</v>
      </c>
      <c r="O5086" t="str">
        <f t="shared" si="237"/>
        <v>ITOCHU CORPORATION TOKSD SECTI-249946-HTL, EC-HR-SV-SILVER, 120-PC</v>
      </c>
      <c r="P5086">
        <f>COUNTIF($O$3:O5086,O5086)</f>
        <v>13</v>
      </c>
      <c r="Q5086">
        <f t="shared" si="238"/>
        <v>9.9999999999904905E-3</v>
      </c>
      <c r="R5086">
        <f t="shared" si="239"/>
        <v>0</v>
      </c>
    </row>
    <row r="5087" spans="1:18" x14ac:dyDescent="0.25">
      <c r="A5087">
        <v>249946</v>
      </c>
      <c r="B5087" t="s">
        <v>2287</v>
      </c>
      <c r="C5087" t="s">
        <v>2343</v>
      </c>
      <c r="D5087" t="s">
        <v>640</v>
      </c>
      <c r="E5087">
        <v>2659842</v>
      </c>
      <c r="F5087" t="s">
        <v>535</v>
      </c>
      <c r="G5087" t="s">
        <v>22</v>
      </c>
      <c r="H5087">
        <v>0</v>
      </c>
      <c r="I5087">
        <v>0</v>
      </c>
      <c r="L5087" t="s">
        <v>1264</v>
      </c>
      <c r="M5087">
        <v>2024</v>
      </c>
      <c r="O5087" t="str">
        <f t="shared" si="237"/>
        <v>ITOCHU CORPORATION TOKSD SECTI-249946-HTL, EC-HR-SV-SILVER, 120-PC</v>
      </c>
      <c r="P5087">
        <f>COUNTIF($O$3:O5087,O5087)</f>
        <v>14</v>
      </c>
      <c r="Q5087">
        <f t="shared" si="238"/>
        <v>9.9999999999904905E-3</v>
      </c>
      <c r="R5087">
        <f t="shared" si="239"/>
        <v>0</v>
      </c>
    </row>
    <row r="5088" spans="1:18" x14ac:dyDescent="0.25">
      <c r="A5088">
        <v>249946</v>
      </c>
      <c r="B5088" t="s">
        <v>2287</v>
      </c>
      <c r="C5088" t="s">
        <v>2343</v>
      </c>
      <c r="D5088" t="s">
        <v>640</v>
      </c>
      <c r="E5088">
        <v>2661956</v>
      </c>
      <c r="F5088" t="s">
        <v>535</v>
      </c>
      <c r="G5088" t="s">
        <v>22</v>
      </c>
      <c r="H5088">
        <v>0</v>
      </c>
      <c r="I5088">
        <v>0</v>
      </c>
      <c r="L5088" t="s">
        <v>1264</v>
      </c>
      <c r="M5088">
        <v>2024</v>
      </c>
      <c r="O5088" t="str">
        <f t="shared" si="237"/>
        <v>ITOCHU CORPORATION TOKSD SECTI-249946-HTL, EC-HR-SV-SILVER, 120-PC</v>
      </c>
      <c r="P5088">
        <f>COUNTIF($O$3:O5088,O5088)</f>
        <v>15</v>
      </c>
      <c r="Q5088">
        <f t="shared" si="238"/>
        <v>9.9999999999904905E-3</v>
      </c>
      <c r="R5088">
        <f t="shared" si="239"/>
        <v>0</v>
      </c>
    </row>
    <row r="5089" spans="1:18" x14ac:dyDescent="0.25">
      <c r="A5089">
        <v>249946</v>
      </c>
      <c r="B5089" t="s">
        <v>2287</v>
      </c>
      <c r="C5089" t="s">
        <v>2343</v>
      </c>
      <c r="D5089" t="s">
        <v>640</v>
      </c>
      <c r="E5089">
        <v>2661977</v>
      </c>
      <c r="F5089" t="s">
        <v>535</v>
      </c>
      <c r="G5089" t="s">
        <v>22</v>
      </c>
      <c r="H5089">
        <v>0</v>
      </c>
      <c r="I5089">
        <v>0</v>
      </c>
      <c r="L5089" t="s">
        <v>1264</v>
      </c>
      <c r="M5089">
        <v>2024</v>
      </c>
      <c r="O5089" t="str">
        <f t="shared" si="237"/>
        <v>ITOCHU CORPORATION TOKSD SECTI-249946-HTL, EC-HR-SV-SILVER, 120-PC</v>
      </c>
      <c r="P5089">
        <f>COUNTIF($O$3:O5089,O5089)</f>
        <v>16</v>
      </c>
      <c r="Q5089">
        <f t="shared" si="238"/>
        <v>9.9999999999904905E-3</v>
      </c>
      <c r="R5089">
        <f t="shared" si="239"/>
        <v>0</v>
      </c>
    </row>
    <row r="5090" spans="1:18" x14ac:dyDescent="0.25">
      <c r="A5090">
        <v>249946</v>
      </c>
      <c r="B5090" t="s">
        <v>2287</v>
      </c>
      <c r="C5090" t="s">
        <v>2343</v>
      </c>
      <c r="D5090" t="s">
        <v>640</v>
      </c>
      <c r="E5090">
        <v>2661985</v>
      </c>
      <c r="F5090" t="s">
        <v>535</v>
      </c>
      <c r="G5090" t="s">
        <v>22</v>
      </c>
      <c r="H5090">
        <v>0</v>
      </c>
      <c r="I5090">
        <v>0</v>
      </c>
      <c r="L5090" t="s">
        <v>1264</v>
      </c>
      <c r="M5090">
        <v>2024</v>
      </c>
      <c r="O5090" t="str">
        <f t="shared" si="237"/>
        <v>ITOCHU CORPORATION TOKSD SECTI-249946-HTL, EC-HR-SV-SILVER, 120-PC</v>
      </c>
      <c r="P5090">
        <f>COUNTIF($O$3:O5090,O5090)</f>
        <v>17</v>
      </c>
      <c r="Q5090">
        <f t="shared" si="238"/>
        <v>9.9999999999904905E-3</v>
      </c>
      <c r="R5090">
        <f t="shared" si="239"/>
        <v>0</v>
      </c>
    </row>
    <row r="5091" spans="1:18" x14ac:dyDescent="0.25">
      <c r="A5091">
        <v>249946</v>
      </c>
      <c r="B5091" t="s">
        <v>2287</v>
      </c>
      <c r="C5091" t="s">
        <v>2343</v>
      </c>
      <c r="D5091" t="s">
        <v>640</v>
      </c>
      <c r="E5091">
        <v>2664898</v>
      </c>
      <c r="F5091" t="s">
        <v>535</v>
      </c>
      <c r="G5091" t="s">
        <v>22</v>
      </c>
      <c r="H5091">
        <v>0</v>
      </c>
      <c r="I5091">
        <v>0</v>
      </c>
      <c r="L5091" t="s">
        <v>1264</v>
      </c>
      <c r="M5091">
        <v>2024</v>
      </c>
      <c r="O5091" t="str">
        <f t="shared" si="237"/>
        <v>ITOCHU CORPORATION TOKSD SECTI-249946-HTL, EC-HR-SV-SILVER, 120-PC</v>
      </c>
      <c r="P5091">
        <f>COUNTIF($O$3:O5091,O5091)</f>
        <v>18</v>
      </c>
      <c r="Q5091">
        <f t="shared" si="238"/>
        <v>9.9999999999904905E-3</v>
      </c>
      <c r="R5091">
        <f t="shared" si="239"/>
        <v>0</v>
      </c>
    </row>
    <row r="5092" spans="1:18" x14ac:dyDescent="0.25">
      <c r="A5092">
        <v>249946</v>
      </c>
      <c r="B5092" t="s">
        <v>2287</v>
      </c>
      <c r="C5092" t="s">
        <v>2343</v>
      </c>
      <c r="D5092" t="s">
        <v>640</v>
      </c>
      <c r="E5092">
        <v>2665921</v>
      </c>
      <c r="F5092" t="s">
        <v>535</v>
      </c>
      <c r="G5092" t="s">
        <v>22</v>
      </c>
      <c r="H5092">
        <v>0</v>
      </c>
      <c r="I5092">
        <v>0</v>
      </c>
      <c r="L5092" t="s">
        <v>1264</v>
      </c>
      <c r="M5092">
        <v>2024</v>
      </c>
      <c r="O5092" t="str">
        <f t="shared" si="237"/>
        <v>ITOCHU CORPORATION TOKSD SECTI-249946-HTL, EC-HR-SV-SILVER, 120-PC</v>
      </c>
      <c r="P5092">
        <f>COUNTIF($O$3:O5092,O5092)</f>
        <v>19</v>
      </c>
      <c r="Q5092">
        <f t="shared" si="238"/>
        <v>9.9999999999904905E-3</v>
      </c>
      <c r="R5092">
        <f t="shared" si="239"/>
        <v>0</v>
      </c>
    </row>
    <row r="5093" spans="1:18" x14ac:dyDescent="0.25">
      <c r="A5093">
        <v>249946</v>
      </c>
      <c r="B5093" t="s">
        <v>2287</v>
      </c>
      <c r="C5093" t="s">
        <v>2343</v>
      </c>
      <c r="D5093" t="s">
        <v>1267</v>
      </c>
      <c r="E5093">
        <v>2682407</v>
      </c>
      <c r="F5093" t="s">
        <v>535</v>
      </c>
      <c r="G5093" t="s">
        <v>22</v>
      </c>
      <c r="H5093">
        <v>0</v>
      </c>
      <c r="I5093">
        <v>0</v>
      </c>
      <c r="L5093" t="s">
        <v>1264</v>
      </c>
      <c r="M5093">
        <v>2024</v>
      </c>
      <c r="O5093" t="str">
        <f t="shared" si="237"/>
        <v>ITOCHU CORPORATION TOKSD SECTI-249946-HTL, EC-HR-SV-SILVER, 120-PC</v>
      </c>
      <c r="P5093">
        <f>COUNTIF($O$3:O5093,O5093)</f>
        <v>20</v>
      </c>
      <c r="Q5093">
        <f t="shared" si="238"/>
        <v>9.9999999999904905E-3</v>
      </c>
      <c r="R5093">
        <f t="shared" si="239"/>
        <v>0</v>
      </c>
    </row>
    <row r="5094" spans="1:18" x14ac:dyDescent="0.25">
      <c r="A5094">
        <v>249946</v>
      </c>
      <c r="B5094" t="s">
        <v>2287</v>
      </c>
      <c r="C5094" t="s">
        <v>2343</v>
      </c>
      <c r="D5094" t="s">
        <v>1267</v>
      </c>
      <c r="E5094">
        <v>2682411</v>
      </c>
      <c r="F5094" t="s">
        <v>535</v>
      </c>
      <c r="G5094" t="s">
        <v>22</v>
      </c>
      <c r="H5094">
        <v>0</v>
      </c>
      <c r="I5094">
        <v>0</v>
      </c>
      <c r="L5094" t="s">
        <v>1264</v>
      </c>
      <c r="M5094">
        <v>2024</v>
      </c>
      <c r="O5094" t="str">
        <f t="shared" si="237"/>
        <v>ITOCHU CORPORATION TOKSD SECTI-249946-HTL, EC-HR-SV-SILVER, 120-PC</v>
      </c>
      <c r="P5094">
        <f>COUNTIF($O$3:O5094,O5094)</f>
        <v>21</v>
      </c>
      <c r="Q5094">
        <f t="shared" si="238"/>
        <v>9.9999999999904905E-3</v>
      </c>
      <c r="R5094">
        <f t="shared" si="239"/>
        <v>0</v>
      </c>
    </row>
    <row r="5095" spans="1:18" x14ac:dyDescent="0.25">
      <c r="A5095">
        <v>249946</v>
      </c>
      <c r="B5095" t="s">
        <v>2287</v>
      </c>
      <c r="C5095" t="s">
        <v>2343</v>
      </c>
      <c r="D5095" t="s">
        <v>1267</v>
      </c>
      <c r="E5095">
        <v>2682415</v>
      </c>
      <c r="F5095" t="s">
        <v>535</v>
      </c>
      <c r="G5095" t="s">
        <v>22</v>
      </c>
      <c r="H5095">
        <v>0</v>
      </c>
      <c r="I5095">
        <v>1.0000000000000675E-2</v>
      </c>
      <c r="L5095" t="s">
        <v>1264</v>
      </c>
      <c r="M5095">
        <v>2024</v>
      </c>
      <c r="O5095" t="str">
        <f t="shared" si="237"/>
        <v>ITOCHU CORPORATION TOKSD SECTI-249946-HTL, EC-HR-SV-SILVER, 120-PC</v>
      </c>
      <c r="P5095">
        <f>COUNTIF($O$3:O5095,O5095)</f>
        <v>22</v>
      </c>
      <c r="Q5095">
        <f t="shared" si="238"/>
        <v>9.9999999999904905E-3</v>
      </c>
      <c r="R5095">
        <f t="shared" si="239"/>
        <v>0</v>
      </c>
    </row>
    <row r="5096" spans="1:18" x14ac:dyDescent="0.25">
      <c r="A5096">
        <v>249946</v>
      </c>
      <c r="B5096" t="s">
        <v>2287</v>
      </c>
      <c r="C5096" t="s">
        <v>2343</v>
      </c>
      <c r="D5096" t="s">
        <v>1267</v>
      </c>
      <c r="E5096" t="s">
        <v>2344</v>
      </c>
      <c r="F5096" t="s">
        <v>535</v>
      </c>
      <c r="G5096" t="s">
        <v>26</v>
      </c>
      <c r="H5096">
        <v>0.5</v>
      </c>
      <c r="I5096">
        <v>0</v>
      </c>
      <c r="L5096" t="s">
        <v>1264</v>
      </c>
      <c r="M5096">
        <v>2024</v>
      </c>
      <c r="O5096" t="str">
        <f t="shared" si="237"/>
        <v>MARUBENI FASHION LINK LTD.-249946-HTL, EC-HR-SV-SILVER, 120-PC</v>
      </c>
      <c r="P5096">
        <f>COUNTIF($O$3:O5096,O5096)</f>
        <v>1</v>
      </c>
      <c r="Q5096">
        <f t="shared" si="238"/>
        <v>2.0000000000001468E-2</v>
      </c>
      <c r="R5096">
        <f t="shared" si="239"/>
        <v>0</v>
      </c>
    </row>
    <row r="5097" spans="1:18" x14ac:dyDescent="0.25">
      <c r="A5097">
        <v>249946</v>
      </c>
      <c r="B5097" t="s">
        <v>2287</v>
      </c>
      <c r="C5097" t="s">
        <v>2343</v>
      </c>
      <c r="D5097" t="s">
        <v>653</v>
      </c>
      <c r="E5097" t="s">
        <v>2330</v>
      </c>
      <c r="F5097" t="s">
        <v>535</v>
      </c>
      <c r="G5097" t="s">
        <v>26</v>
      </c>
      <c r="H5097">
        <v>0</v>
      </c>
      <c r="I5097">
        <v>-6.106226635438361E-15</v>
      </c>
      <c r="L5097" t="s">
        <v>1264</v>
      </c>
      <c r="M5097">
        <v>2024</v>
      </c>
      <c r="O5097" t="str">
        <f t="shared" si="237"/>
        <v>MARUBENI FASHION LINK LTD.-249946-HTL, EC-HR-SV-SILVER, 120-PC</v>
      </c>
      <c r="P5097">
        <f>COUNTIF($O$3:O5097,O5097)</f>
        <v>2</v>
      </c>
      <c r="Q5097">
        <f t="shared" si="238"/>
        <v>2.0000000000001468E-2</v>
      </c>
      <c r="R5097">
        <f t="shared" si="239"/>
        <v>0</v>
      </c>
    </row>
    <row r="5098" spans="1:18" x14ac:dyDescent="0.25">
      <c r="A5098">
        <v>249946</v>
      </c>
      <c r="B5098" t="s">
        <v>2287</v>
      </c>
      <c r="C5098" t="s">
        <v>2343</v>
      </c>
      <c r="D5098" t="s">
        <v>653</v>
      </c>
      <c r="E5098" t="s">
        <v>2345</v>
      </c>
      <c r="F5098" t="s">
        <v>535</v>
      </c>
      <c r="G5098" t="s">
        <v>26</v>
      </c>
      <c r="H5098">
        <v>0</v>
      </c>
      <c r="I5098">
        <v>0</v>
      </c>
      <c r="L5098" t="s">
        <v>1264</v>
      </c>
      <c r="M5098">
        <v>2024</v>
      </c>
      <c r="O5098" t="str">
        <f t="shared" si="237"/>
        <v>MARUBENI FASHION LINK LTD.-249946-HTL, EC-HR-SV-SILVER, 120-PC</v>
      </c>
      <c r="P5098">
        <f>COUNTIF($O$3:O5098,O5098)</f>
        <v>3</v>
      </c>
      <c r="Q5098">
        <f t="shared" si="238"/>
        <v>2.0000000000001468E-2</v>
      </c>
      <c r="R5098">
        <f t="shared" si="239"/>
        <v>0</v>
      </c>
    </row>
    <row r="5099" spans="1:18" x14ac:dyDescent="0.25">
      <c r="A5099">
        <v>249946</v>
      </c>
      <c r="B5099" t="s">
        <v>2287</v>
      </c>
      <c r="C5099" t="s">
        <v>2343</v>
      </c>
      <c r="D5099" t="s">
        <v>653</v>
      </c>
      <c r="E5099" t="s">
        <v>2331</v>
      </c>
      <c r="F5099" t="s">
        <v>535</v>
      </c>
      <c r="G5099" t="s">
        <v>26</v>
      </c>
      <c r="H5099">
        <v>0</v>
      </c>
      <c r="I5099">
        <v>0</v>
      </c>
      <c r="L5099" t="s">
        <v>1264</v>
      </c>
      <c r="M5099">
        <v>2024</v>
      </c>
      <c r="O5099" t="str">
        <f t="shared" si="237"/>
        <v>MARUBENI FASHION LINK LTD.-249946-HTL, EC-HR-SV-SILVER, 120-PC</v>
      </c>
      <c r="P5099">
        <f>COUNTIF($O$3:O5099,O5099)</f>
        <v>4</v>
      </c>
      <c r="Q5099">
        <f t="shared" si="238"/>
        <v>2.0000000000001468E-2</v>
      </c>
      <c r="R5099">
        <f t="shared" si="239"/>
        <v>0</v>
      </c>
    </row>
    <row r="5100" spans="1:18" x14ac:dyDescent="0.25">
      <c r="A5100">
        <v>249946</v>
      </c>
      <c r="B5100" t="s">
        <v>2287</v>
      </c>
      <c r="C5100" t="s">
        <v>2343</v>
      </c>
      <c r="D5100" t="s">
        <v>653</v>
      </c>
      <c r="E5100" t="s">
        <v>2294</v>
      </c>
      <c r="F5100" t="s">
        <v>535</v>
      </c>
      <c r="G5100" t="s">
        <v>26</v>
      </c>
      <c r="H5100">
        <v>0</v>
      </c>
      <c r="I5100">
        <v>9.9999999999922373E-3</v>
      </c>
      <c r="L5100" t="s">
        <v>1264</v>
      </c>
      <c r="M5100">
        <v>2024</v>
      </c>
      <c r="O5100" t="str">
        <f t="shared" si="237"/>
        <v>MARUBENI FASHION LINK LTD.-249946-HTL, EC-HR-SV-SILVER, 120-PC</v>
      </c>
      <c r="P5100">
        <f>COUNTIF($O$3:O5100,O5100)</f>
        <v>5</v>
      </c>
      <c r="Q5100">
        <f t="shared" si="238"/>
        <v>2.0000000000001468E-2</v>
      </c>
      <c r="R5100">
        <f t="shared" si="239"/>
        <v>0</v>
      </c>
    </row>
    <row r="5101" spans="1:18" x14ac:dyDescent="0.25">
      <c r="A5101">
        <v>249946</v>
      </c>
      <c r="B5101" t="s">
        <v>2287</v>
      </c>
      <c r="C5101" t="s">
        <v>2343</v>
      </c>
      <c r="D5101" t="s">
        <v>653</v>
      </c>
      <c r="E5101" t="s">
        <v>2332</v>
      </c>
      <c r="F5101" t="s">
        <v>535</v>
      </c>
      <c r="G5101" t="s">
        <v>26</v>
      </c>
      <c r="H5101">
        <v>0</v>
      </c>
      <c r="I5101">
        <v>0</v>
      </c>
      <c r="L5101" t="s">
        <v>1264</v>
      </c>
      <c r="M5101">
        <v>2024</v>
      </c>
      <c r="O5101" t="str">
        <f t="shared" si="237"/>
        <v>MARUBENI FASHION LINK LTD.-249946-HTL, EC-HR-SV-SILVER, 120-PC</v>
      </c>
      <c r="P5101">
        <f>COUNTIF($O$3:O5101,O5101)</f>
        <v>6</v>
      </c>
      <c r="Q5101">
        <f t="shared" si="238"/>
        <v>2.0000000000001468E-2</v>
      </c>
      <c r="R5101">
        <f t="shared" si="239"/>
        <v>0</v>
      </c>
    </row>
    <row r="5102" spans="1:18" x14ac:dyDescent="0.25">
      <c r="A5102">
        <v>249946</v>
      </c>
      <c r="B5102" t="s">
        <v>2287</v>
      </c>
      <c r="C5102" t="s">
        <v>2343</v>
      </c>
      <c r="D5102" t="s">
        <v>653</v>
      </c>
      <c r="E5102" t="s">
        <v>2295</v>
      </c>
      <c r="F5102" t="s">
        <v>535</v>
      </c>
      <c r="G5102" t="s">
        <v>26</v>
      </c>
      <c r="H5102">
        <v>0</v>
      </c>
      <c r="I5102">
        <v>-1.999999999999158E-2</v>
      </c>
      <c r="L5102" t="s">
        <v>1264</v>
      </c>
      <c r="M5102">
        <v>2024</v>
      </c>
      <c r="O5102" t="str">
        <f t="shared" si="237"/>
        <v>MARUBENI FASHION LINK LTD.-249946-HTL, EC-HR-SV-SILVER, 120-PC</v>
      </c>
      <c r="P5102">
        <f>COUNTIF($O$3:O5102,O5102)</f>
        <v>7</v>
      </c>
      <c r="Q5102">
        <f t="shared" si="238"/>
        <v>2.0000000000001468E-2</v>
      </c>
      <c r="R5102">
        <f t="shared" si="239"/>
        <v>0</v>
      </c>
    </row>
    <row r="5103" spans="1:18" x14ac:dyDescent="0.25">
      <c r="A5103">
        <v>249946</v>
      </c>
      <c r="B5103" t="s">
        <v>2287</v>
      </c>
      <c r="C5103" t="s">
        <v>2343</v>
      </c>
      <c r="D5103" t="s">
        <v>653</v>
      </c>
      <c r="E5103" t="s">
        <v>2296</v>
      </c>
      <c r="F5103" t="s">
        <v>535</v>
      </c>
      <c r="G5103" t="s">
        <v>26</v>
      </c>
      <c r="H5103">
        <v>0</v>
      </c>
      <c r="I5103">
        <v>-5.9952043329758453E-15</v>
      </c>
      <c r="L5103" t="s">
        <v>1264</v>
      </c>
      <c r="M5103">
        <v>2024</v>
      </c>
      <c r="O5103" t="str">
        <f t="shared" si="237"/>
        <v>MARUBENI FASHION LINK LTD.-249946-HTL, EC-HR-SV-SILVER, 120-PC</v>
      </c>
      <c r="P5103">
        <f>COUNTIF($O$3:O5103,O5103)</f>
        <v>8</v>
      </c>
      <c r="Q5103">
        <f t="shared" si="238"/>
        <v>2.0000000000001468E-2</v>
      </c>
      <c r="R5103">
        <f t="shared" si="239"/>
        <v>0</v>
      </c>
    </row>
    <row r="5104" spans="1:18" x14ac:dyDescent="0.25">
      <c r="A5104">
        <v>249946</v>
      </c>
      <c r="B5104" t="s">
        <v>2287</v>
      </c>
      <c r="C5104" t="s">
        <v>2343</v>
      </c>
      <c r="D5104" t="s">
        <v>653</v>
      </c>
      <c r="E5104" t="s">
        <v>2334</v>
      </c>
      <c r="F5104" t="s">
        <v>535</v>
      </c>
      <c r="G5104" t="s">
        <v>26</v>
      </c>
      <c r="H5104">
        <v>0</v>
      </c>
      <c r="I5104">
        <v>-5.0983522958958361E-15</v>
      </c>
      <c r="L5104" t="s">
        <v>1264</v>
      </c>
      <c r="M5104">
        <v>2024</v>
      </c>
      <c r="O5104" t="str">
        <f t="shared" si="237"/>
        <v>MARUBENI FASHION LINK LTD.-249946-HTL, EC-HR-SV-SILVER, 120-PC</v>
      </c>
      <c r="P5104">
        <f>COUNTIF($O$3:O5104,O5104)</f>
        <v>9</v>
      </c>
      <c r="Q5104">
        <f t="shared" si="238"/>
        <v>2.0000000000001468E-2</v>
      </c>
      <c r="R5104">
        <f t="shared" si="239"/>
        <v>0</v>
      </c>
    </row>
    <row r="5105" spans="1:18" x14ac:dyDescent="0.25">
      <c r="A5105">
        <v>249946</v>
      </c>
      <c r="B5105" t="s">
        <v>2287</v>
      </c>
      <c r="C5105" t="s">
        <v>2343</v>
      </c>
      <c r="D5105" t="s">
        <v>653</v>
      </c>
      <c r="E5105" t="s">
        <v>2335</v>
      </c>
      <c r="F5105" t="s">
        <v>535</v>
      </c>
      <c r="G5105" t="s">
        <v>26</v>
      </c>
      <c r="H5105">
        <v>0</v>
      </c>
      <c r="I5105">
        <v>-2.2204460492503131E-15</v>
      </c>
      <c r="L5105" t="s">
        <v>1264</v>
      </c>
      <c r="M5105">
        <v>2024</v>
      </c>
      <c r="O5105" t="str">
        <f t="shared" si="237"/>
        <v>MARUBENI FASHION LINK LTD.-249946-HTL, EC-HR-SV-SILVER, 120-PC</v>
      </c>
      <c r="P5105">
        <f>COUNTIF($O$3:O5105,O5105)</f>
        <v>10</v>
      </c>
      <c r="Q5105">
        <f t="shared" si="238"/>
        <v>2.0000000000001468E-2</v>
      </c>
      <c r="R5105">
        <f t="shared" si="239"/>
        <v>0</v>
      </c>
    </row>
    <row r="5106" spans="1:18" x14ac:dyDescent="0.25">
      <c r="A5106">
        <v>249946</v>
      </c>
      <c r="B5106" t="s">
        <v>2287</v>
      </c>
      <c r="C5106" t="s">
        <v>2343</v>
      </c>
      <c r="D5106" t="s">
        <v>653</v>
      </c>
      <c r="E5106" t="s">
        <v>2297</v>
      </c>
      <c r="F5106" t="s">
        <v>535</v>
      </c>
      <c r="G5106" t="s">
        <v>26</v>
      </c>
      <c r="H5106">
        <v>0</v>
      </c>
      <c r="I5106">
        <v>0</v>
      </c>
      <c r="L5106" t="s">
        <v>1264</v>
      </c>
      <c r="M5106">
        <v>2024</v>
      </c>
      <c r="O5106" t="str">
        <f t="shared" si="237"/>
        <v>MARUBENI FASHION LINK LTD.-249946-HTL, EC-HR-SV-SILVER, 120-PC</v>
      </c>
      <c r="P5106">
        <f>COUNTIF($O$3:O5106,O5106)</f>
        <v>11</v>
      </c>
      <c r="Q5106">
        <f t="shared" si="238"/>
        <v>2.0000000000001468E-2</v>
      </c>
      <c r="R5106">
        <f t="shared" si="239"/>
        <v>0</v>
      </c>
    </row>
    <row r="5107" spans="1:18" x14ac:dyDescent="0.25">
      <c r="A5107">
        <v>249946</v>
      </c>
      <c r="B5107" t="s">
        <v>2287</v>
      </c>
      <c r="C5107" t="s">
        <v>2343</v>
      </c>
      <c r="D5107" t="s">
        <v>653</v>
      </c>
      <c r="E5107" t="s">
        <v>2299</v>
      </c>
      <c r="F5107" t="s">
        <v>535</v>
      </c>
      <c r="G5107" t="s">
        <v>26</v>
      </c>
      <c r="H5107">
        <v>0</v>
      </c>
      <c r="I5107">
        <v>0</v>
      </c>
      <c r="L5107" t="s">
        <v>1264</v>
      </c>
      <c r="M5107">
        <v>2024</v>
      </c>
      <c r="O5107" t="str">
        <f t="shared" si="237"/>
        <v>MARUBENI FASHION LINK LTD.-249946-HTL, EC-HR-SV-SILVER, 120-PC</v>
      </c>
      <c r="P5107">
        <f>COUNTIF($O$3:O5107,O5107)</f>
        <v>12</v>
      </c>
      <c r="Q5107">
        <f t="shared" si="238"/>
        <v>2.0000000000001468E-2</v>
      </c>
      <c r="R5107">
        <f t="shared" si="239"/>
        <v>0</v>
      </c>
    </row>
    <row r="5108" spans="1:18" x14ac:dyDescent="0.25">
      <c r="A5108">
        <v>249946</v>
      </c>
      <c r="B5108" t="s">
        <v>2287</v>
      </c>
      <c r="C5108" t="s">
        <v>2343</v>
      </c>
      <c r="D5108" t="s">
        <v>653</v>
      </c>
      <c r="E5108" t="s">
        <v>2300</v>
      </c>
      <c r="F5108" t="s">
        <v>535</v>
      </c>
      <c r="G5108" t="s">
        <v>26</v>
      </c>
      <c r="H5108">
        <v>0</v>
      </c>
      <c r="I5108">
        <v>0</v>
      </c>
      <c r="L5108" t="s">
        <v>1264</v>
      </c>
      <c r="M5108">
        <v>2024</v>
      </c>
      <c r="O5108" t="str">
        <f t="shared" si="237"/>
        <v>MARUBENI FASHION LINK LTD.-249946-HTL, EC-HR-SV-SILVER, 120-PC</v>
      </c>
      <c r="P5108">
        <f>COUNTIF($O$3:O5108,O5108)</f>
        <v>13</v>
      </c>
      <c r="Q5108">
        <f t="shared" si="238"/>
        <v>2.0000000000001468E-2</v>
      </c>
      <c r="R5108">
        <f t="shared" si="239"/>
        <v>0</v>
      </c>
    </row>
    <row r="5109" spans="1:18" x14ac:dyDescent="0.25">
      <c r="A5109">
        <v>249946</v>
      </c>
      <c r="B5109" t="s">
        <v>2287</v>
      </c>
      <c r="C5109" t="s">
        <v>2343</v>
      </c>
      <c r="D5109" t="s">
        <v>653</v>
      </c>
      <c r="E5109" t="s">
        <v>2301</v>
      </c>
      <c r="F5109" t="s">
        <v>535</v>
      </c>
      <c r="G5109" t="s">
        <v>26</v>
      </c>
      <c r="H5109">
        <v>0</v>
      </c>
      <c r="I5109">
        <v>0</v>
      </c>
      <c r="L5109" t="s">
        <v>1264</v>
      </c>
      <c r="M5109">
        <v>2024</v>
      </c>
      <c r="O5109" t="str">
        <f t="shared" si="237"/>
        <v>MARUBENI FASHION LINK LTD.-249946-HTL, EC-HR-SV-SILVER, 120-PC</v>
      </c>
      <c r="P5109">
        <f>COUNTIF($O$3:O5109,O5109)</f>
        <v>14</v>
      </c>
      <c r="Q5109">
        <f t="shared" si="238"/>
        <v>2.0000000000001468E-2</v>
      </c>
      <c r="R5109">
        <f t="shared" si="239"/>
        <v>0</v>
      </c>
    </row>
    <row r="5110" spans="1:18" x14ac:dyDescent="0.25">
      <c r="A5110">
        <v>249946</v>
      </c>
      <c r="B5110" t="s">
        <v>2287</v>
      </c>
      <c r="C5110" t="s">
        <v>2343</v>
      </c>
      <c r="D5110" t="s">
        <v>653</v>
      </c>
      <c r="E5110" t="s">
        <v>2337</v>
      </c>
      <c r="F5110" t="s">
        <v>535</v>
      </c>
      <c r="G5110" t="s">
        <v>26</v>
      </c>
      <c r="H5110">
        <v>0</v>
      </c>
      <c r="I5110">
        <v>0</v>
      </c>
      <c r="L5110" t="s">
        <v>1264</v>
      </c>
      <c r="M5110">
        <v>2024</v>
      </c>
      <c r="O5110" t="str">
        <f t="shared" si="237"/>
        <v>MARUBENI FASHION LINK LTD.-249946-HTL, EC-HR-SV-SILVER, 120-PC</v>
      </c>
      <c r="P5110">
        <f>COUNTIF($O$3:O5110,O5110)</f>
        <v>15</v>
      </c>
      <c r="Q5110">
        <f t="shared" si="238"/>
        <v>2.0000000000001468E-2</v>
      </c>
      <c r="R5110">
        <f t="shared" si="239"/>
        <v>0</v>
      </c>
    </row>
    <row r="5111" spans="1:18" x14ac:dyDescent="0.25">
      <c r="A5111">
        <v>249946</v>
      </c>
      <c r="B5111" t="s">
        <v>2287</v>
      </c>
      <c r="C5111" t="s">
        <v>2343</v>
      </c>
      <c r="D5111" t="s">
        <v>653</v>
      </c>
      <c r="E5111" t="s">
        <v>2302</v>
      </c>
      <c r="F5111" t="s">
        <v>535</v>
      </c>
      <c r="G5111" t="s">
        <v>26</v>
      </c>
      <c r="H5111">
        <v>0</v>
      </c>
      <c r="I5111">
        <v>0</v>
      </c>
      <c r="L5111" t="s">
        <v>1264</v>
      </c>
      <c r="M5111">
        <v>2024</v>
      </c>
      <c r="O5111" t="str">
        <f t="shared" si="237"/>
        <v>MARUBENI FASHION LINK LTD.-249946-HTL, EC-HR-SV-SILVER, 120-PC</v>
      </c>
      <c r="P5111">
        <f>COUNTIF($O$3:O5111,O5111)</f>
        <v>16</v>
      </c>
      <c r="Q5111">
        <f t="shared" si="238"/>
        <v>2.0000000000001468E-2</v>
      </c>
      <c r="R5111">
        <f t="shared" si="239"/>
        <v>0</v>
      </c>
    </row>
    <row r="5112" spans="1:18" x14ac:dyDescent="0.25">
      <c r="A5112">
        <v>249946</v>
      </c>
      <c r="B5112" t="s">
        <v>2287</v>
      </c>
      <c r="C5112" t="s">
        <v>2343</v>
      </c>
      <c r="D5112" t="s">
        <v>653</v>
      </c>
      <c r="E5112" t="s">
        <v>2303</v>
      </c>
      <c r="F5112" t="s">
        <v>535</v>
      </c>
      <c r="G5112" t="s">
        <v>26</v>
      </c>
      <c r="H5112">
        <v>0</v>
      </c>
      <c r="I5112">
        <v>0</v>
      </c>
      <c r="L5112" t="s">
        <v>1264</v>
      </c>
      <c r="M5112">
        <v>2024</v>
      </c>
      <c r="O5112" t="str">
        <f t="shared" si="237"/>
        <v>MARUBENI FASHION LINK LTD.-249946-HTL, EC-HR-SV-SILVER, 120-PC</v>
      </c>
      <c r="P5112">
        <f>COUNTIF($O$3:O5112,O5112)</f>
        <v>17</v>
      </c>
      <c r="Q5112">
        <f t="shared" si="238"/>
        <v>2.0000000000001468E-2</v>
      </c>
      <c r="R5112">
        <f t="shared" si="239"/>
        <v>0</v>
      </c>
    </row>
    <row r="5113" spans="1:18" x14ac:dyDescent="0.25">
      <c r="A5113">
        <v>249946</v>
      </c>
      <c r="B5113" t="s">
        <v>2287</v>
      </c>
      <c r="C5113" t="s">
        <v>2343</v>
      </c>
      <c r="D5113" t="s">
        <v>653</v>
      </c>
      <c r="E5113" t="s">
        <v>2304</v>
      </c>
      <c r="F5113" t="s">
        <v>535</v>
      </c>
      <c r="G5113" t="s">
        <v>26</v>
      </c>
      <c r="H5113">
        <v>0</v>
      </c>
      <c r="I5113">
        <v>0</v>
      </c>
      <c r="L5113" t="s">
        <v>1264</v>
      </c>
      <c r="M5113">
        <v>2024</v>
      </c>
      <c r="O5113" t="str">
        <f t="shared" si="237"/>
        <v>MARUBENI FASHION LINK LTD.-249946-HTL, EC-HR-SV-SILVER, 120-PC</v>
      </c>
      <c r="P5113">
        <f>COUNTIF($O$3:O5113,O5113)</f>
        <v>18</v>
      </c>
      <c r="Q5113">
        <f t="shared" si="238"/>
        <v>2.0000000000001468E-2</v>
      </c>
      <c r="R5113">
        <f t="shared" si="239"/>
        <v>0</v>
      </c>
    </row>
    <row r="5114" spans="1:18" x14ac:dyDescent="0.25">
      <c r="A5114">
        <v>249946</v>
      </c>
      <c r="B5114" t="s">
        <v>2287</v>
      </c>
      <c r="C5114" t="s">
        <v>2343</v>
      </c>
      <c r="D5114" t="s">
        <v>653</v>
      </c>
      <c r="E5114" t="s">
        <v>2338</v>
      </c>
      <c r="F5114" t="s">
        <v>535</v>
      </c>
      <c r="G5114" t="s">
        <v>26</v>
      </c>
      <c r="H5114">
        <v>0</v>
      </c>
      <c r="I5114">
        <v>0</v>
      </c>
      <c r="L5114" t="s">
        <v>1264</v>
      </c>
      <c r="M5114">
        <v>2024</v>
      </c>
      <c r="O5114" t="str">
        <f t="shared" si="237"/>
        <v>MARUBENI FASHION LINK LTD.-249946-HTL, EC-HR-SV-SILVER, 120-PC</v>
      </c>
      <c r="P5114">
        <f>COUNTIF($O$3:O5114,O5114)</f>
        <v>19</v>
      </c>
      <c r="Q5114">
        <f t="shared" si="238"/>
        <v>2.0000000000001468E-2</v>
      </c>
      <c r="R5114">
        <f t="shared" si="239"/>
        <v>0</v>
      </c>
    </row>
    <row r="5115" spans="1:18" x14ac:dyDescent="0.25">
      <c r="A5115">
        <v>249946</v>
      </c>
      <c r="B5115" t="s">
        <v>2287</v>
      </c>
      <c r="C5115" t="s">
        <v>2343</v>
      </c>
      <c r="D5115" t="s">
        <v>653</v>
      </c>
      <c r="E5115" t="s">
        <v>2306</v>
      </c>
      <c r="F5115" t="s">
        <v>535</v>
      </c>
      <c r="G5115" t="s">
        <v>26</v>
      </c>
      <c r="H5115">
        <v>0</v>
      </c>
      <c r="I5115">
        <v>6.4306199254460239E-15</v>
      </c>
      <c r="L5115" t="s">
        <v>1264</v>
      </c>
      <c r="M5115">
        <v>2024</v>
      </c>
      <c r="O5115" t="str">
        <f t="shared" si="237"/>
        <v>MARUBENI FASHION LINK LTD.-249946-HTL, EC-HR-SV-SILVER, 120-PC</v>
      </c>
      <c r="P5115">
        <f>COUNTIF($O$3:O5115,O5115)</f>
        <v>20</v>
      </c>
      <c r="Q5115">
        <f t="shared" si="238"/>
        <v>2.0000000000001468E-2</v>
      </c>
      <c r="R5115">
        <f t="shared" si="239"/>
        <v>0</v>
      </c>
    </row>
    <row r="5116" spans="1:18" x14ac:dyDescent="0.25">
      <c r="A5116">
        <v>249946</v>
      </c>
      <c r="B5116" t="s">
        <v>2287</v>
      </c>
      <c r="C5116" t="s">
        <v>2343</v>
      </c>
      <c r="D5116" t="s">
        <v>653</v>
      </c>
      <c r="E5116" t="s">
        <v>2307</v>
      </c>
      <c r="F5116" t="s">
        <v>535</v>
      </c>
      <c r="G5116" t="s">
        <v>26</v>
      </c>
      <c r="H5116">
        <v>0</v>
      </c>
      <c r="I5116">
        <v>2.2204460492503131E-15</v>
      </c>
      <c r="L5116" t="s">
        <v>1264</v>
      </c>
      <c r="M5116">
        <v>2024</v>
      </c>
      <c r="O5116" t="str">
        <f t="shared" si="237"/>
        <v>MARUBENI FASHION LINK LTD.-249946-HTL, EC-HR-SV-SILVER, 120-PC</v>
      </c>
      <c r="P5116">
        <f>COUNTIF($O$3:O5116,O5116)</f>
        <v>21</v>
      </c>
      <c r="Q5116">
        <f t="shared" si="238"/>
        <v>2.0000000000001468E-2</v>
      </c>
      <c r="R5116">
        <f t="shared" si="239"/>
        <v>0</v>
      </c>
    </row>
    <row r="5117" spans="1:18" x14ac:dyDescent="0.25">
      <c r="A5117">
        <v>249946</v>
      </c>
      <c r="B5117" t="s">
        <v>2287</v>
      </c>
      <c r="C5117" t="s">
        <v>2343</v>
      </c>
      <c r="D5117" t="s">
        <v>653</v>
      </c>
      <c r="E5117" t="s">
        <v>2308</v>
      </c>
      <c r="F5117" t="s">
        <v>535</v>
      </c>
      <c r="G5117" t="s">
        <v>26</v>
      </c>
      <c r="H5117">
        <v>0</v>
      </c>
      <c r="I5117">
        <v>2.2204460492503131E-15</v>
      </c>
      <c r="L5117" t="s">
        <v>1264</v>
      </c>
      <c r="M5117">
        <v>2024</v>
      </c>
      <c r="O5117" t="str">
        <f t="shared" si="237"/>
        <v>MARUBENI FASHION LINK LTD.-249946-HTL, EC-HR-SV-SILVER, 120-PC</v>
      </c>
      <c r="P5117">
        <f>COUNTIF($O$3:O5117,O5117)</f>
        <v>22</v>
      </c>
      <c r="Q5117">
        <f t="shared" si="238"/>
        <v>2.0000000000001468E-2</v>
      </c>
      <c r="R5117">
        <f t="shared" si="239"/>
        <v>0</v>
      </c>
    </row>
    <row r="5118" spans="1:18" x14ac:dyDescent="0.25">
      <c r="A5118">
        <v>249946</v>
      </c>
      <c r="B5118" t="s">
        <v>2287</v>
      </c>
      <c r="C5118" t="s">
        <v>2343</v>
      </c>
      <c r="D5118" t="s">
        <v>653</v>
      </c>
      <c r="E5118" t="s">
        <v>2309</v>
      </c>
      <c r="F5118" t="s">
        <v>535</v>
      </c>
      <c r="G5118" t="s">
        <v>26</v>
      </c>
      <c r="H5118">
        <v>0</v>
      </c>
      <c r="I5118">
        <v>0</v>
      </c>
      <c r="L5118" t="s">
        <v>1264</v>
      </c>
      <c r="M5118">
        <v>2024</v>
      </c>
      <c r="O5118" t="str">
        <f t="shared" si="237"/>
        <v>MARUBENI FASHION LINK LTD.-249946-HTL, EC-HR-SV-SILVER, 120-PC</v>
      </c>
      <c r="P5118">
        <f>COUNTIF($O$3:O5118,O5118)</f>
        <v>23</v>
      </c>
      <c r="Q5118">
        <f t="shared" si="238"/>
        <v>2.0000000000001468E-2</v>
      </c>
      <c r="R5118">
        <f t="shared" si="239"/>
        <v>0</v>
      </c>
    </row>
    <row r="5119" spans="1:18" x14ac:dyDescent="0.25">
      <c r="A5119">
        <v>249946</v>
      </c>
      <c r="B5119" t="s">
        <v>2287</v>
      </c>
      <c r="C5119" t="s">
        <v>2343</v>
      </c>
      <c r="D5119" t="s">
        <v>653</v>
      </c>
      <c r="E5119" t="s">
        <v>2311</v>
      </c>
      <c r="F5119" t="s">
        <v>535</v>
      </c>
      <c r="G5119" t="s">
        <v>26</v>
      </c>
      <c r="H5119">
        <v>0</v>
      </c>
      <c r="I5119">
        <v>0</v>
      </c>
      <c r="L5119" t="s">
        <v>1264</v>
      </c>
      <c r="M5119">
        <v>2024</v>
      </c>
      <c r="O5119" t="str">
        <f t="shared" si="237"/>
        <v>MARUBENI FASHION LINK LTD.-249946-HTL, EC-HR-SV-SILVER, 120-PC</v>
      </c>
      <c r="P5119">
        <f>COUNTIF($O$3:O5119,O5119)</f>
        <v>24</v>
      </c>
      <c r="Q5119">
        <f t="shared" si="238"/>
        <v>2.0000000000001468E-2</v>
      </c>
      <c r="R5119">
        <f t="shared" si="239"/>
        <v>0</v>
      </c>
    </row>
    <row r="5120" spans="1:18" x14ac:dyDescent="0.25">
      <c r="A5120">
        <v>249946</v>
      </c>
      <c r="B5120" t="s">
        <v>2287</v>
      </c>
      <c r="C5120" t="s">
        <v>2343</v>
      </c>
      <c r="D5120" t="s">
        <v>653</v>
      </c>
      <c r="E5120" t="s">
        <v>2312</v>
      </c>
      <c r="F5120" t="s">
        <v>535</v>
      </c>
      <c r="G5120" t="s">
        <v>26</v>
      </c>
      <c r="H5120">
        <v>0</v>
      </c>
      <c r="I5120">
        <v>0</v>
      </c>
      <c r="L5120" t="s">
        <v>1264</v>
      </c>
      <c r="M5120">
        <v>2024</v>
      </c>
      <c r="O5120" t="str">
        <f t="shared" si="237"/>
        <v>MARUBENI FASHION LINK LTD.-249946-HTL, EC-HR-SV-SILVER, 120-PC</v>
      </c>
      <c r="P5120">
        <f>COUNTIF($O$3:O5120,O5120)</f>
        <v>25</v>
      </c>
      <c r="Q5120">
        <f t="shared" si="238"/>
        <v>2.0000000000001468E-2</v>
      </c>
      <c r="R5120">
        <f t="shared" si="239"/>
        <v>0</v>
      </c>
    </row>
    <row r="5121" spans="1:18" x14ac:dyDescent="0.25">
      <c r="A5121">
        <v>249946</v>
      </c>
      <c r="B5121" t="s">
        <v>2287</v>
      </c>
      <c r="C5121" t="s">
        <v>2343</v>
      </c>
      <c r="D5121" t="s">
        <v>653</v>
      </c>
      <c r="E5121" t="s">
        <v>2313</v>
      </c>
      <c r="F5121" t="s">
        <v>535</v>
      </c>
      <c r="G5121" t="s">
        <v>26</v>
      </c>
      <c r="H5121">
        <v>0</v>
      </c>
      <c r="I5121">
        <v>1.3766765505351941E-14</v>
      </c>
      <c r="L5121" t="s">
        <v>1264</v>
      </c>
      <c r="M5121">
        <v>2024</v>
      </c>
      <c r="O5121" t="str">
        <f t="shared" si="237"/>
        <v>MARUBENI FASHION LINK LTD.-249946-HTL, EC-HR-SV-SILVER, 120-PC</v>
      </c>
      <c r="P5121">
        <f>COUNTIF($O$3:O5121,O5121)</f>
        <v>26</v>
      </c>
      <c r="Q5121">
        <f t="shared" si="238"/>
        <v>2.0000000000001468E-2</v>
      </c>
      <c r="R5121">
        <f t="shared" si="239"/>
        <v>0</v>
      </c>
    </row>
    <row r="5122" spans="1:18" x14ac:dyDescent="0.25">
      <c r="A5122">
        <v>249946</v>
      </c>
      <c r="B5122" t="s">
        <v>2287</v>
      </c>
      <c r="C5122" t="s">
        <v>2343</v>
      </c>
      <c r="D5122" t="s">
        <v>653</v>
      </c>
      <c r="E5122" t="s">
        <v>2314</v>
      </c>
      <c r="F5122" t="s">
        <v>535</v>
      </c>
      <c r="G5122" t="s">
        <v>26</v>
      </c>
      <c r="H5122">
        <v>0</v>
      </c>
      <c r="I5122">
        <v>0</v>
      </c>
      <c r="L5122" t="s">
        <v>1264</v>
      </c>
      <c r="M5122">
        <v>2024</v>
      </c>
      <c r="O5122" t="str">
        <f t="shared" si="237"/>
        <v>MARUBENI FASHION LINK LTD.-249946-HTL, EC-HR-SV-SILVER, 120-PC</v>
      </c>
      <c r="P5122">
        <f>COUNTIF($O$3:O5122,O5122)</f>
        <v>27</v>
      </c>
      <c r="Q5122">
        <f t="shared" si="238"/>
        <v>2.0000000000001468E-2</v>
      </c>
      <c r="R5122">
        <f t="shared" si="239"/>
        <v>0</v>
      </c>
    </row>
    <row r="5123" spans="1:18" x14ac:dyDescent="0.25">
      <c r="A5123">
        <v>249946</v>
      </c>
      <c r="B5123" t="s">
        <v>2287</v>
      </c>
      <c r="C5123" t="s">
        <v>2343</v>
      </c>
      <c r="D5123" t="s">
        <v>653</v>
      </c>
      <c r="E5123" t="s">
        <v>2340</v>
      </c>
      <c r="F5123" t="s">
        <v>535</v>
      </c>
      <c r="G5123" t="s">
        <v>26</v>
      </c>
      <c r="H5123">
        <v>0.19999999999998863</v>
      </c>
      <c r="I5123">
        <v>9.9999999999997868E-3</v>
      </c>
      <c r="L5123" t="s">
        <v>1264</v>
      </c>
      <c r="M5123">
        <v>2024</v>
      </c>
      <c r="O5123" t="str">
        <f t="shared" si="237"/>
        <v>MARUBENI FASHION LINK LTD.-249946-HTL, EC-HR-SV-SILVER, 120-PC</v>
      </c>
      <c r="P5123">
        <f>COUNTIF($O$3:O5123,O5123)</f>
        <v>28</v>
      </c>
      <c r="Q5123">
        <f t="shared" si="238"/>
        <v>2.0000000000001468E-2</v>
      </c>
      <c r="R5123">
        <f t="shared" si="239"/>
        <v>0</v>
      </c>
    </row>
    <row r="5124" spans="1:18" x14ac:dyDescent="0.25">
      <c r="A5124">
        <v>249946</v>
      </c>
      <c r="B5124" t="s">
        <v>2287</v>
      </c>
      <c r="C5124" t="s">
        <v>2343</v>
      </c>
      <c r="D5124" t="s">
        <v>653</v>
      </c>
      <c r="E5124" t="s">
        <v>2315</v>
      </c>
      <c r="F5124" t="s">
        <v>535</v>
      </c>
      <c r="G5124" t="s">
        <v>26</v>
      </c>
      <c r="H5124">
        <v>0</v>
      </c>
      <c r="I5124">
        <v>9.9999999999971223E-3</v>
      </c>
      <c r="L5124" t="s">
        <v>1264</v>
      </c>
      <c r="M5124">
        <v>2024</v>
      </c>
      <c r="O5124" t="str">
        <f t="shared" ref="O5124:O5187" si="240">G5124&amp;"-"&amp;A5124&amp;"-"&amp;B5124&amp;"-"&amp;C5124&amp;"-"&amp;F5124</f>
        <v>MARUBENI FASHION LINK LTD.-249946-HTL, EC-HR-SV-SILVER, 120-PC</v>
      </c>
      <c r="P5124">
        <f>COUNTIF($O$3:O5124,O5124)</f>
        <v>29</v>
      </c>
      <c r="Q5124">
        <f t="shared" ref="Q5124:Q5187" si="241">SUMIF($O$4:$O$18090,O5124,$I$4:$I$18090)</f>
        <v>2.0000000000001468E-2</v>
      </c>
      <c r="R5124">
        <f t="shared" ref="R5124:R5187" si="242">SUMIF($O$4:$O$18090,O5124,$J$4:$J$18090)</f>
        <v>0</v>
      </c>
    </row>
    <row r="5125" spans="1:18" x14ac:dyDescent="0.25">
      <c r="A5125">
        <v>249946</v>
      </c>
      <c r="B5125" t="s">
        <v>2287</v>
      </c>
      <c r="C5125" t="s">
        <v>2343</v>
      </c>
      <c r="D5125" t="s">
        <v>653</v>
      </c>
      <c r="E5125" t="s">
        <v>2316</v>
      </c>
      <c r="F5125" t="s">
        <v>535</v>
      </c>
      <c r="G5125" t="s">
        <v>26</v>
      </c>
      <c r="H5125">
        <v>0</v>
      </c>
      <c r="I5125">
        <v>0</v>
      </c>
      <c r="L5125" t="s">
        <v>1264</v>
      </c>
      <c r="M5125">
        <v>2024</v>
      </c>
      <c r="O5125" t="str">
        <f t="shared" si="240"/>
        <v>MARUBENI FASHION LINK LTD.-249946-HTL, EC-HR-SV-SILVER, 120-PC</v>
      </c>
      <c r="P5125">
        <f>COUNTIF($O$3:O5125,O5125)</f>
        <v>30</v>
      </c>
      <c r="Q5125">
        <f t="shared" si="241"/>
        <v>2.0000000000001468E-2</v>
      </c>
      <c r="R5125">
        <f t="shared" si="242"/>
        <v>0</v>
      </c>
    </row>
    <row r="5126" spans="1:18" x14ac:dyDescent="0.25">
      <c r="A5126">
        <v>249946</v>
      </c>
      <c r="B5126" t="s">
        <v>2287</v>
      </c>
      <c r="C5126" t="s">
        <v>2343</v>
      </c>
      <c r="D5126" t="s">
        <v>653</v>
      </c>
      <c r="E5126" t="s">
        <v>2317</v>
      </c>
      <c r="F5126" t="s">
        <v>535</v>
      </c>
      <c r="G5126" t="s">
        <v>26</v>
      </c>
      <c r="H5126">
        <v>0</v>
      </c>
      <c r="I5126">
        <v>0</v>
      </c>
      <c r="L5126" t="s">
        <v>1264</v>
      </c>
      <c r="M5126">
        <v>2024</v>
      </c>
      <c r="O5126" t="str">
        <f t="shared" si="240"/>
        <v>MARUBENI FASHION LINK LTD.-249946-HTL, EC-HR-SV-SILVER, 120-PC</v>
      </c>
      <c r="P5126">
        <f>COUNTIF($O$3:O5126,O5126)</f>
        <v>31</v>
      </c>
      <c r="Q5126">
        <f t="shared" si="241"/>
        <v>2.0000000000001468E-2</v>
      </c>
      <c r="R5126">
        <f t="shared" si="242"/>
        <v>0</v>
      </c>
    </row>
    <row r="5127" spans="1:18" x14ac:dyDescent="0.25">
      <c r="A5127">
        <v>249946</v>
      </c>
      <c r="B5127" t="s">
        <v>2287</v>
      </c>
      <c r="C5127" t="s">
        <v>2343</v>
      </c>
      <c r="D5127" t="s">
        <v>653</v>
      </c>
      <c r="E5127" t="s">
        <v>2318</v>
      </c>
      <c r="F5127" t="s">
        <v>535</v>
      </c>
      <c r="G5127" t="s">
        <v>26</v>
      </c>
      <c r="H5127">
        <v>0</v>
      </c>
      <c r="I5127">
        <v>-1.9897278269453977E-15</v>
      </c>
      <c r="L5127" t="s">
        <v>1264</v>
      </c>
      <c r="M5127">
        <v>2024</v>
      </c>
      <c r="O5127" t="str">
        <f t="shared" si="240"/>
        <v>MARUBENI FASHION LINK LTD.-249946-HTL, EC-HR-SV-SILVER, 120-PC</v>
      </c>
      <c r="P5127">
        <f>COUNTIF($O$3:O5127,O5127)</f>
        <v>32</v>
      </c>
      <c r="Q5127">
        <f t="shared" si="241"/>
        <v>2.0000000000001468E-2</v>
      </c>
      <c r="R5127">
        <f t="shared" si="242"/>
        <v>0</v>
      </c>
    </row>
    <row r="5128" spans="1:18" x14ac:dyDescent="0.25">
      <c r="A5128">
        <v>249946</v>
      </c>
      <c r="B5128" t="s">
        <v>2287</v>
      </c>
      <c r="C5128" t="s">
        <v>2343</v>
      </c>
      <c r="D5128" t="s">
        <v>653</v>
      </c>
      <c r="E5128" t="s">
        <v>2319</v>
      </c>
      <c r="F5128" t="s">
        <v>535</v>
      </c>
      <c r="G5128" t="s">
        <v>26</v>
      </c>
      <c r="H5128">
        <v>0.30000000000001137</v>
      </c>
      <c r="I5128">
        <v>1.0000000000000675E-2</v>
      </c>
      <c r="L5128" t="s">
        <v>1264</v>
      </c>
      <c r="M5128">
        <v>2024</v>
      </c>
      <c r="O5128" t="str">
        <f t="shared" si="240"/>
        <v>MARUBENI FASHION LINK LTD.-249946-HTL, EC-HR-SV-SILVER, 120-PC</v>
      </c>
      <c r="P5128">
        <f>COUNTIF($O$3:O5128,O5128)</f>
        <v>33</v>
      </c>
      <c r="Q5128">
        <f t="shared" si="241"/>
        <v>2.0000000000001468E-2</v>
      </c>
      <c r="R5128">
        <f t="shared" si="242"/>
        <v>0</v>
      </c>
    </row>
    <row r="5129" spans="1:18" x14ac:dyDescent="0.25">
      <c r="A5129">
        <v>249946</v>
      </c>
      <c r="B5129" t="s">
        <v>2287</v>
      </c>
      <c r="C5129" t="s">
        <v>2343</v>
      </c>
      <c r="D5129" t="s">
        <v>653</v>
      </c>
      <c r="E5129" t="s">
        <v>2320</v>
      </c>
      <c r="F5129" t="s">
        <v>535</v>
      </c>
      <c r="G5129" t="s">
        <v>26</v>
      </c>
      <c r="H5129">
        <v>0</v>
      </c>
      <c r="I5129">
        <v>0</v>
      </c>
      <c r="L5129" t="s">
        <v>1264</v>
      </c>
      <c r="M5129">
        <v>2024</v>
      </c>
      <c r="O5129" t="str">
        <f t="shared" si="240"/>
        <v>MARUBENI FASHION LINK LTD.-249946-HTL, EC-HR-SV-SILVER, 120-PC</v>
      </c>
      <c r="P5129">
        <f>COUNTIF($O$3:O5129,O5129)</f>
        <v>34</v>
      </c>
      <c r="Q5129">
        <f t="shared" si="241"/>
        <v>2.0000000000001468E-2</v>
      </c>
      <c r="R5129">
        <f t="shared" si="242"/>
        <v>0</v>
      </c>
    </row>
    <row r="5130" spans="1:18" x14ac:dyDescent="0.25">
      <c r="A5130">
        <v>249946</v>
      </c>
      <c r="B5130" t="s">
        <v>2287</v>
      </c>
      <c r="C5130" t="s">
        <v>2343</v>
      </c>
      <c r="D5130" t="s">
        <v>653</v>
      </c>
      <c r="E5130" t="s">
        <v>2322</v>
      </c>
      <c r="F5130" t="s">
        <v>535</v>
      </c>
      <c r="G5130" t="s">
        <v>26</v>
      </c>
      <c r="H5130">
        <v>0</v>
      </c>
      <c r="I5130">
        <v>0</v>
      </c>
      <c r="L5130" t="s">
        <v>1264</v>
      </c>
      <c r="M5130">
        <v>2024</v>
      </c>
      <c r="O5130" t="str">
        <f t="shared" si="240"/>
        <v>MARUBENI FASHION LINK LTD.-249946-HTL, EC-HR-SV-SILVER, 120-PC</v>
      </c>
      <c r="P5130">
        <f>COUNTIF($O$3:O5130,O5130)</f>
        <v>35</v>
      </c>
      <c r="Q5130">
        <f t="shared" si="241"/>
        <v>2.0000000000001468E-2</v>
      </c>
      <c r="R5130">
        <f t="shared" si="242"/>
        <v>0</v>
      </c>
    </row>
    <row r="5131" spans="1:18" x14ac:dyDescent="0.25">
      <c r="A5131">
        <v>249946</v>
      </c>
      <c r="B5131" t="s">
        <v>2287</v>
      </c>
      <c r="C5131" t="s">
        <v>2343</v>
      </c>
      <c r="D5131" t="s">
        <v>653</v>
      </c>
      <c r="E5131" t="s">
        <v>2323</v>
      </c>
      <c r="F5131" t="s">
        <v>535</v>
      </c>
      <c r="G5131" t="s">
        <v>26</v>
      </c>
      <c r="H5131">
        <v>0</v>
      </c>
      <c r="I5131">
        <v>0</v>
      </c>
      <c r="L5131" t="s">
        <v>1264</v>
      </c>
      <c r="M5131">
        <v>2024</v>
      </c>
      <c r="O5131" t="str">
        <f t="shared" si="240"/>
        <v>MARUBENI FASHION LINK LTD.-249946-HTL, EC-HR-SV-SILVER, 120-PC</v>
      </c>
      <c r="P5131">
        <f>COUNTIF($O$3:O5131,O5131)</f>
        <v>36</v>
      </c>
      <c r="Q5131">
        <f t="shared" si="241"/>
        <v>2.0000000000001468E-2</v>
      </c>
      <c r="R5131">
        <f t="shared" si="242"/>
        <v>0</v>
      </c>
    </row>
    <row r="5132" spans="1:18" x14ac:dyDescent="0.25">
      <c r="A5132">
        <v>249946</v>
      </c>
      <c r="B5132" t="s">
        <v>2287</v>
      </c>
      <c r="C5132" t="s">
        <v>2343</v>
      </c>
      <c r="D5132" t="s">
        <v>653</v>
      </c>
      <c r="E5132" t="s">
        <v>2324</v>
      </c>
      <c r="F5132" t="s">
        <v>535</v>
      </c>
      <c r="G5132" t="s">
        <v>26</v>
      </c>
      <c r="H5132">
        <v>0</v>
      </c>
      <c r="I5132">
        <v>0</v>
      </c>
      <c r="L5132" t="s">
        <v>1264</v>
      </c>
      <c r="M5132">
        <v>2024</v>
      </c>
      <c r="O5132" t="str">
        <f t="shared" si="240"/>
        <v>MARUBENI FASHION LINK LTD.-249946-HTL, EC-HR-SV-SILVER, 120-PC</v>
      </c>
      <c r="P5132">
        <f>COUNTIF($O$3:O5132,O5132)</f>
        <v>37</v>
      </c>
      <c r="Q5132">
        <f t="shared" si="241"/>
        <v>2.0000000000001468E-2</v>
      </c>
      <c r="R5132">
        <f t="shared" si="242"/>
        <v>0</v>
      </c>
    </row>
    <row r="5133" spans="1:18" x14ac:dyDescent="0.25">
      <c r="A5133">
        <v>249946</v>
      </c>
      <c r="B5133" t="s">
        <v>2287</v>
      </c>
      <c r="C5133" t="s">
        <v>2343</v>
      </c>
      <c r="D5133" t="s">
        <v>653</v>
      </c>
      <c r="E5133" t="s">
        <v>2325</v>
      </c>
      <c r="F5133" t="s">
        <v>535</v>
      </c>
      <c r="G5133" t="s">
        <v>26</v>
      </c>
      <c r="H5133">
        <v>0</v>
      </c>
      <c r="I5133">
        <v>0</v>
      </c>
      <c r="L5133" t="s">
        <v>1264</v>
      </c>
      <c r="M5133">
        <v>2024</v>
      </c>
      <c r="O5133" t="str">
        <f t="shared" si="240"/>
        <v>MARUBENI FASHION LINK LTD.-249946-HTL, EC-HR-SV-SILVER, 120-PC</v>
      </c>
      <c r="P5133">
        <f>COUNTIF($O$3:O5133,O5133)</f>
        <v>38</v>
      </c>
      <c r="Q5133">
        <f t="shared" si="241"/>
        <v>2.0000000000001468E-2</v>
      </c>
      <c r="R5133">
        <f t="shared" si="242"/>
        <v>0</v>
      </c>
    </row>
    <row r="5134" spans="1:18" x14ac:dyDescent="0.25">
      <c r="A5134">
        <v>249946</v>
      </c>
      <c r="B5134" t="s">
        <v>2287</v>
      </c>
      <c r="C5134" t="s">
        <v>2343</v>
      </c>
      <c r="D5134" t="s">
        <v>653</v>
      </c>
      <c r="E5134" t="s">
        <v>2326</v>
      </c>
      <c r="F5134" t="s">
        <v>535</v>
      </c>
      <c r="G5134" t="s">
        <v>26</v>
      </c>
      <c r="H5134">
        <v>0</v>
      </c>
      <c r="I5134">
        <v>0</v>
      </c>
      <c r="L5134" t="s">
        <v>1264</v>
      </c>
      <c r="M5134">
        <v>2024</v>
      </c>
      <c r="O5134" t="str">
        <f t="shared" si="240"/>
        <v>MARUBENI FASHION LINK LTD.-249946-HTL, EC-HR-SV-SILVER, 120-PC</v>
      </c>
      <c r="P5134">
        <f>COUNTIF($O$3:O5134,O5134)</f>
        <v>39</v>
      </c>
      <c r="Q5134">
        <f t="shared" si="241"/>
        <v>2.0000000000001468E-2</v>
      </c>
      <c r="R5134">
        <f t="shared" si="242"/>
        <v>0</v>
      </c>
    </row>
    <row r="5135" spans="1:18" x14ac:dyDescent="0.25">
      <c r="A5135">
        <v>249946</v>
      </c>
      <c r="B5135" t="s">
        <v>2287</v>
      </c>
      <c r="C5135" t="s">
        <v>2343</v>
      </c>
      <c r="F5135" t="s">
        <v>535</v>
      </c>
      <c r="G5135" t="s">
        <v>22</v>
      </c>
      <c r="L5135" t="s">
        <v>1264</v>
      </c>
      <c r="M5135">
        <v>2024</v>
      </c>
      <c r="O5135" t="str">
        <f t="shared" si="240"/>
        <v>ITOCHU CORPORATION TOKSD SECTI-249946-HTL, EC-HR-SV-SILVER, 120-PC</v>
      </c>
      <c r="P5135">
        <f>COUNTIF($O$3:O5135,O5135)</f>
        <v>23</v>
      </c>
      <c r="Q5135">
        <f t="shared" si="241"/>
        <v>9.9999999999904905E-3</v>
      </c>
      <c r="R5135">
        <f t="shared" si="242"/>
        <v>0</v>
      </c>
    </row>
    <row r="5136" spans="1:18" x14ac:dyDescent="0.25">
      <c r="A5136">
        <v>250462</v>
      </c>
      <c r="B5136" t="s">
        <v>2287</v>
      </c>
      <c r="C5136" t="s">
        <v>2346</v>
      </c>
      <c r="D5136" t="s">
        <v>29</v>
      </c>
      <c r="E5136" t="s">
        <v>1023</v>
      </c>
      <c r="F5136" t="s">
        <v>535</v>
      </c>
      <c r="G5136" t="s">
        <v>284</v>
      </c>
      <c r="H5136">
        <v>0</v>
      </c>
      <c r="J5136" t="s">
        <v>23</v>
      </c>
      <c r="K5136" t="s">
        <v>23</v>
      </c>
      <c r="L5136" t="s">
        <v>1264</v>
      </c>
      <c r="M5136">
        <v>2024</v>
      </c>
      <c r="O5136" t="str">
        <f t="shared" si="240"/>
        <v>AGRON, INC.-250462-HTL, EC-HR-SV-SILVER, 130-PC</v>
      </c>
      <c r="P5136">
        <f>COUNTIF($O$3:O5136,O5136)</f>
        <v>1</v>
      </c>
      <c r="Q5136">
        <f t="shared" si="241"/>
        <v>0</v>
      </c>
      <c r="R5136">
        <f t="shared" si="242"/>
        <v>0</v>
      </c>
    </row>
    <row r="5137" spans="1:18" x14ac:dyDescent="0.25">
      <c r="A5137">
        <v>250462</v>
      </c>
      <c r="B5137" t="s">
        <v>2287</v>
      </c>
      <c r="C5137" t="s">
        <v>2346</v>
      </c>
      <c r="D5137" t="s">
        <v>29</v>
      </c>
      <c r="E5137" t="s">
        <v>44</v>
      </c>
      <c r="F5137" t="s">
        <v>535</v>
      </c>
      <c r="G5137" t="s">
        <v>37</v>
      </c>
      <c r="H5137">
        <v>0</v>
      </c>
      <c r="L5137" t="s">
        <v>1264</v>
      </c>
      <c r="M5137">
        <v>2024</v>
      </c>
      <c r="O5137" t="str">
        <f t="shared" si="240"/>
        <v>MARUBENI CORPORATION JEPANG-250462-HTL, EC-HR-SV-SILVER, 130-PC</v>
      </c>
      <c r="P5137">
        <f>COUNTIF($O$3:O5137,O5137)</f>
        <v>1</v>
      </c>
      <c r="Q5137">
        <f t="shared" si="241"/>
        <v>0</v>
      </c>
      <c r="R5137">
        <f t="shared" si="242"/>
        <v>0</v>
      </c>
    </row>
    <row r="5138" spans="1:18" x14ac:dyDescent="0.25">
      <c r="A5138">
        <v>250462</v>
      </c>
      <c r="B5138" t="s">
        <v>2287</v>
      </c>
      <c r="C5138" t="s">
        <v>2346</v>
      </c>
      <c r="D5138" t="s">
        <v>45</v>
      </c>
      <c r="E5138" t="s">
        <v>2289</v>
      </c>
      <c r="F5138" t="s">
        <v>535</v>
      </c>
      <c r="G5138" t="s">
        <v>284</v>
      </c>
      <c r="H5138">
        <v>0</v>
      </c>
      <c r="L5138" t="s">
        <v>1264</v>
      </c>
      <c r="M5138">
        <v>2024</v>
      </c>
      <c r="O5138" t="str">
        <f t="shared" si="240"/>
        <v>AGRON, INC.-250462-HTL, EC-HR-SV-SILVER, 130-PC</v>
      </c>
      <c r="P5138">
        <f>COUNTIF($O$3:O5138,O5138)</f>
        <v>2</v>
      </c>
      <c r="Q5138">
        <f t="shared" si="241"/>
        <v>0</v>
      </c>
      <c r="R5138">
        <f t="shared" si="242"/>
        <v>0</v>
      </c>
    </row>
    <row r="5139" spans="1:18" x14ac:dyDescent="0.25">
      <c r="A5139">
        <v>250462</v>
      </c>
      <c r="B5139" t="s">
        <v>2287</v>
      </c>
      <c r="C5139" t="s">
        <v>2346</v>
      </c>
      <c r="D5139" t="s">
        <v>45</v>
      </c>
      <c r="E5139" t="s">
        <v>838</v>
      </c>
      <c r="F5139" t="s">
        <v>535</v>
      </c>
      <c r="G5139" t="s">
        <v>47</v>
      </c>
      <c r="H5139">
        <v>0</v>
      </c>
      <c r="L5139" t="s">
        <v>1264</v>
      </c>
      <c r="M5139">
        <v>2024</v>
      </c>
      <c r="O5139" t="str">
        <f t="shared" si="240"/>
        <v>H&amp;M-250462-HTL, EC-HR-SV-SILVER, 130-PC</v>
      </c>
      <c r="P5139">
        <f>COUNTIF($O$3:O5139,O5139)</f>
        <v>1</v>
      </c>
      <c r="Q5139">
        <f t="shared" si="241"/>
        <v>0</v>
      </c>
      <c r="R5139">
        <f t="shared" si="242"/>
        <v>0</v>
      </c>
    </row>
    <row r="5140" spans="1:18" x14ac:dyDescent="0.25">
      <c r="A5140">
        <v>250462</v>
      </c>
      <c r="B5140" t="s">
        <v>2287</v>
      </c>
      <c r="C5140" t="s">
        <v>2346</v>
      </c>
      <c r="D5140" t="s">
        <v>45</v>
      </c>
      <c r="E5140" t="s">
        <v>2290</v>
      </c>
      <c r="F5140" t="s">
        <v>535</v>
      </c>
      <c r="G5140" t="s">
        <v>284</v>
      </c>
      <c r="H5140">
        <v>0</v>
      </c>
      <c r="L5140" t="s">
        <v>1264</v>
      </c>
      <c r="M5140">
        <v>2024</v>
      </c>
      <c r="O5140" t="str">
        <f t="shared" si="240"/>
        <v>AGRON, INC.-250462-HTL, EC-HR-SV-SILVER, 130-PC</v>
      </c>
      <c r="P5140">
        <f>COUNTIF($O$3:O5140,O5140)</f>
        <v>3</v>
      </c>
      <c r="Q5140">
        <f t="shared" si="241"/>
        <v>0</v>
      </c>
      <c r="R5140">
        <f t="shared" si="242"/>
        <v>0</v>
      </c>
    </row>
    <row r="5141" spans="1:18" x14ac:dyDescent="0.25">
      <c r="A5141">
        <v>250462</v>
      </c>
      <c r="B5141" t="s">
        <v>2287</v>
      </c>
      <c r="C5141" t="s">
        <v>2346</v>
      </c>
      <c r="D5141" t="s">
        <v>45</v>
      </c>
      <c r="E5141" t="s">
        <v>572</v>
      </c>
      <c r="F5141" t="s">
        <v>535</v>
      </c>
      <c r="G5141" t="s">
        <v>284</v>
      </c>
      <c r="H5141">
        <v>0</v>
      </c>
      <c r="L5141" t="s">
        <v>1264</v>
      </c>
      <c r="M5141">
        <v>2024</v>
      </c>
      <c r="O5141" t="str">
        <f t="shared" si="240"/>
        <v>AGRON, INC.-250462-HTL, EC-HR-SV-SILVER, 130-PC</v>
      </c>
      <c r="P5141">
        <f>COUNTIF($O$3:O5141,O5141)</f>
        <v>4</v>
      </c>
      <c r="Q5141">
        <f t="shared" si="241"/>
        <v>0</v>
      </c>
      <c r="R5141">
        <f t="shared" si="242"/>
        <v>0</v>
      </c>
    </row>
    <row r="5142" spans="1:18" x14ac:dyDescent="0.25">
      <c r="A5142">
        <v>250462</v>
      </c>
      <c r="B5142" t="s">
        <v>2287</v>
      </c>
      <c r="C5142" t="s">
        <v>2346</v>
      </c>
      <c r="D5142" t="s">
        <v>45</v>
      </c>
      <c r="E5142" t="s">
        <v>845</v>
      </c>
      <c r="F5142" t="s">
        <v>535</v>
      </c>
      <c r="G5142" t="s">
        <v>284</v>
      </c>
      <c r="H5142">
        <v>0</v>
      </c>
      <c r="L5142" t="s">
        <v>1264</v>
      </c>
      <c r="M5142">
        <v>2024</v>
      </c>
      <c r="O5142" t="str">
        <f t="shared" si="240"/>
        <v>AGRON, INC.-250462-HTL, EC-HR-SV-SILVER, 130-PC</v>
      </c>
      <c r="P5142">
        <f>COUNTIF($O$3:O5142,O5142)</f>
        <v>5</v>
      </c>
      <c r="Q5142">
        <f t="shared" si="241"/>
        <v>0</v>
      </c>
      <c r="R5142">
        <f t="shared" si="242"/>
        <v>0</v>
      </c>
    </row>
    <row r="5143" spans="1:18" x14ac:dyDescent="0.25">
      <c r="A5143">
        <v>250462</v>
      </c>
      <c r="B5143" t="s">
        <v>2287</v>
      </c>
      <c r="C5143" t="s">
        <v>2346</v>
      </c>
      <c r="D5143" t="s">
        <v>61</v>
      </c>
      <c r="E5143" t="s">
        <v>2291</v>
      </c>
      <c r="F5143" t="s">
        <v>535</v>
      </c>
      <c r="G5143" t="s">
        <v>284</v>
      </c>
      <c r="H5143">
        <v>0</v>
      </c>
      <c r="L5143" t="s">
        <v>1264</v>
      </c>
      <c r="M5143">
        <v>2024</v>
      </c>
      <c r="O5143" t="str">
        <f t="shared" si="240"/>
        <v>AGRON, INC.-250462-HTL, EC-HR-SV-SILVER, 130-PC</v>
      </c>
      <c r="P5143">
        <f>COUNTIF($O$3:O5143,O5143)</f>
        <v>6</v>
      </c>
      <c r="Q5143">
        <f t="shared" si="241"/>
        <v>0</v>
      </c>
      <c r="R5143">
        <f t="shared" si="242"/>
        <v>0</v>
      </c>
    </row>
    <row r="5144" spans="1:18" x14ac:dyDescent="0.25">
      <c r="A5144">
        <v>250462</v>
      </c>
      <c r="B5144" t="s">
        <v>2287</v>
      </c>
      <c r="C5144" t="s">
        <v>2346</v>
      </c>
      <c r="D5144" t="s">
        <v>61</v>
      </c>
      <c r="E5144" t="s">
        <v>606</v>
      </c>
      <c r="F5144" t="s">
        <v>535</v>
      </c>
      <c r="G5144" t="s">
        <v>284</v>
      </c>
      <c r="H5144">
        <v>0</v>
      </c>
      <c r="L5144" t="s">
        <v>1264</v>
      </c>
      <c r="M5144">
        <v>2024</v>
      </c>
      <c r="O5144" t="str">
        <f t="shared" si="240"/>
        <v>AGRON, INC.-250462-HTL, EC-HR-SV-SILVER, 130-PC</v>
      </c>
      <c r="P5144">
        <f>COUNTIF($O$3:O5144,O5144)</f>
        <v>7</v>
      </c>
      <c r="Q5144">
        <f t="shared" si="241"/>
        <v>0</v>
      </c>
      <c r="R5144">
        <f t="shared" si="242"/>
        <v>0</v>
      </c>
    </row>
    <row r="5145" spans="1:18" x14ac:dyDescent="0.25">
      <c r="A5145">
        <v>250462</v>
      </c>
      <c r="B5145" t="s">
        <v>2287</v>
      </c>
      <c r="C5145" t="s">
        <v>2346</v>
      </c>
      <c r="D5145" t="s">
        <v>61</v>
      </c>
      <c r="E5145" t="s">
        <v>851</v>
      </c>
      <c r="F5145" t="s">
        <v>535</v>
      </c>
      <c r="G5145" t="s">
        <v>284</v>
      </c>
      <c r="H5145">
        <v>0</v>
      </c>
      <c r="L5145" t="s">
        <v>1264</v>
      </c>
      <c r="M5145">
        <v>2024</v>
      </c>
      <c r="O5145" t="str">
        <f t="shared" si="240"/>
        <v>AGRON, INC.-250462-HTL, EC-HR-SV-SILVER, 130-PC</v>
      </c>
      <c r="P5145">
        <f>COUNTIF($O$3:O5145,O5145)</f>
        <v>8</v>
      </c>
      <c r="Q5145">
        <f t="shared" si="241"/>
        <v>0</v>
      </c>
      <c r="R5145">
        <f t="shared" si="242"/>
        <v>0</v>
      </c>
    </row>
    <row r="5146" spans="1:18" x14ac:dyDescent="0.25">
      <c r="A5146">
        <v>250462</v>
      </c>
      <c r="B5146" t="s">
        <v>2287</v>
      </c>
      <c r="C5146" t="s">
        <v>2346</v>
      </c>
      <c r="D5146" t="s">
        <v>61</v>
      </c>
      <c r="E5146" t="s">
        <v>611</v>
      </c>
      <c r="F5146" t="s">
        <v>535</v>
      </c>
      <c r="G5146" t="s">
        <v>284</v>
      </c>
      <c r="H5146">
        <v>0</v>
      </c>
      <c r="L5146" t="s">
        <v>1264</v>
      </c>
      <c r="M5146">
        <v>2024</v>
      </c>
      <c r="O5146" t="str">
        <f t="shared" si="240"/>
        <v>AGRON, INC.-250462-HTL, EC-HR-SV-SILVER, 130-PC</v>
      </c>
      <c r="P5146">
        <f>COUNTIF($O$3:O5146,O5146)</f>
        <v>9</v>
      </c>
      <c r="Q5146">
        <f t="shared" si="241"/>
        <v>0</v>
      </c>
      <c r="R5146">
        <f t="shared" si="242"/>
        <v>0</v>
      </c>
    </row>
    <row r="5147" spans="1:18" x14ac:dyDescent="0.25">
      <c r="A5147">
        <v>250462</v>
      </c>
      <c r="B5147" t="s">
        <v>2287</v>
      </c>
      <c r="C5147" t="s">
        <v>2346</v>
      </c>
      <c r="D5147" t="s">
        <v>61</v>
      </c>
      <c r="E5147" t="s">
        <v>624</v>
      </c>
      <c r="F5147" t="s">
        <v>535</v>
      </c>
      <c r="G5147" t="s">
        <v>284</v>
      </c>
      <c r="H5147">
        <v>0</v>
      </c>
      <c r="L5147" t="s">
        <v>1264</v>
      </c>
      <c r="M5147">
        <v>2024</v>
      </c>
      <c r="O5147" t="str">
        <f t="shared" si="240"/>
        <v>AGRON, INC.-250462-HTL, EC-HR-SV-SILVER, 130-PC</v>
      </c>
      <c r="P5147">
        <f>COUNTIF($O$3:O5147,O5147)</f>
        <v>10</v>
      </c>
      <c r="Q5147">
        <f t="shared" si="241"/>
        <v>0</v>
      </c>
      <c r="R5147">
        <f t="shared" si="242"/>
        <v>0</v>
      </c>
    </row>
    <row r="5148" spans="1:18" x14ac:dyDescent="0.25">
      <c r="A5148">
        <v>250462</v>
      </c>
      <c r="B5148" t="s">
        <v>2287</v>
      </c>
      <c r="C5148" t="s">
        <v>2346</v>
      </c>
      <c r="D5148" t="s">
        <v>61</v>
      </c>
      <c r="E5148" t="s">
        <v>634</v>
      </c>
      <c r="F5148" t="s">
        <v>535</v>
      </c>
      <c r="G5148" t="s">
        <v>284</v>
      </c>
      <c r="H5148">
        <v>0</v>
      </c>
      <c r="L5148" t="s">
        <v>1264</v>
      </c>
      <c r="M5148">
        <v>2024</v>
      </c>
      <c r="O5148" t="str">
        <f t="shared" si="240"/>
        <v>AGRON, INC.-250462-HTL, EC-HR-SV-SILVER, 130-PC</v>
      </c>
      <c r="P5148">
        <f>COUNTIF($O$3:O5148,O5148)</f>
        <v>11</v>
      </c>
      <c r="Q5148">
        <f t="shared" si="241"/>
        <v>0</v>
      </c>
      <c r="R5148">
        <f t="shared" si="242"/>
        <v>0</v>
      </c>
    </row>
    <row r="5149" spans="1:18" x14ac:dyDescent="0.25">
      <c r="A5149">
        <v>250462</v>
      </c>
      <c r="B5149" t="s">
        <v>2287</v>
      </c>
      <c r="C5149" t="s">
        <v>2346</v>
      </c>
      <c r="D5149" t="s">
        <v>1265</v>
      </c>
      <c r="E5149">
        <v>2463566</v>
      </c>
      <c r="F5149" t="s">
        <v>535</v>
      </c>
      <c r="G5149" t="s">
        <v>22</v>
      </c>
      <c r="H5149">
        <v>0</v>
      </c>
      <c r="I5149">
        <v>0</v>
      </c>
      <c r="L5149" t="s">
        <v>1264</v>
      </c>
      <c r="M5149">
        <v>2024</v>
      </c>
      <c r="O5149" t="str">
        <f t="shared" si="240"/>
        <v>ITOCHU CORPORATION TOKSD SECTI-250462-HTL, EC-HR-SV-SILVER, 130-PC</v>
      </c>
      <c r="P5149">
        <f>COUNTIF($O$3:O5149,O5149)</f>
        <v>1</v>
      </c>
      <c r="Q5149">
        <f t="shared" si="241"/>
        <v>-3.9513531335799712E-14</v>
      </c>
      <c r="R5149">
        <f t="shared" si="242"/>
        <v>0</v>
      </c>
    </row>
    <row r="5150" spans="1:18" x14ac:dyDescent="0.25">
      <c r="A5150">
        <v>250462</v>
      </c>
      <c r="B5150" t="s">
        <v>2287</v>
      </c>
      <c r="C5150" t="s">
        <v>2346</v>
      </c>
      <c r="D5150" t="s">
        <v>1265</v>
      </c>
      <c r="E5150">
        <v>2463585</v>
      </c>
      <c r="F5150" t="s">
        <v>535</v>
      </c>
      <c r="G5150" t="s">
        <v>22</v>
      </c>
      <c r="H5150">
        <v>0</v>
      </c>
      <c r="I5150">
        <v>-1.9539925233402755E-14</v>
      </c>
      <c r="L5150" t="s">
        <v>1264</v>
      </c>
      <c r="M5150">
        <v>2024</v>
      </c>
      <c r="O5150" t="str">
        <f t="shared" si="240"/>
        <v>ITOCHU CORPORATION TOKSD SECTI-250462-HTL, EC-HR-SV-SILVER, 130-PC</v>
      </c>
      <c r="P5150">
        <f>COUNTIF($O$3:O5150,O5150)</f>
        <v>2</v>
      </c>
      <c r="Q5150">
        <f t="shared" si="241"/>
        <v>-3.9513531335799712E-14</v>
      </c>
      <c r="R5150">
        <f t="shared" si="242"/>
        <v>0</v>
      </c>
    </row>
    <row r="5151" spans="1:18" x14ac:dyDescent="0.25">
      <c r="A5151">
        <v>250462</v>
      </c>
      <c r="B5151" t="s">
        <v>2287</v>
      </c>
      <c r="C5151" t="s">
        <v>2346</v>
      </c>
      <c r="D5151" t="s">
        <v>1265</v>
      </c>
      <c r="E5151">
        <v>2463590</v>
      </c>
      <c r="F5151" t="s">
        <v>535</v>
      </c>
      <c r="G5151" t="s">
        <v>22</v>
      </c>
      <c r="H5151">
        <v>0</v>
      </c>
      <c r="I5151">
        <v>4.8849813083506888E-15</v>
      </c>
      <c r="L5151" t="s">
        <v>1264</v>
      </c>
      <c r="M5151">
        <v>2024</v>
      </c>
      <c r="O5151" t="str">
        <f t="shared" si="240"/>
        <v>ITOCHU CORPORATION TOKSD SECTI-250462-HTL, EC-HR-SV-SILVER, 130-PC</v>
      </c>
      <c r="P5151">
        <f>COUNTIF($O$3:O5151,O5151)</f>
        <v>3</v>
      </c>
      <c r="Q5151">
        <f t="shared" si="241"/>
        <v>-3.9513531335799712E-14</v>
      </c>
      <c r="R5151">
        <f t="shared" si="242"/>
        <v>0</v>
      </c>
    </row>
    <row r="5152" spans="1:18" x14ac:dyDescent="0.25">
      <c r="A5152">
        <v>250462</v>
      </c>
      <c r="B5152" t="s">
        <v>2287</v>
      </c>
      <c r="C5152" t="s">
        <v>2346</v>
      </c>
      <c r="D5152" t="s">
        <v>1265</v>
      </c>
      <c r="E5152">
        <v>2463593</v>
      </c>
      <c r="F5152" t="s">
        <v>535</v>
      </c>
      <c r="G5152" t="s">
        <v>22</v>
      </c>
      <c r="H5152">
        <v>0</v>
      </c>
      <c r="I5152">
        <v>0</v>
      </c>
      <c r="L5152" t="s">
        <v>1264</v>
      </c>
      <c r="M5152">
        <v>2024</v>
      </c>
      <c r="O5152" t="str">
        <f t="shared" si="240"/>
        <v>ITOCHU CORPORATION TOKSD SECTI-250462-HTL, EC-HR-SV-SILVER, 130-PC</v>
      </c>
      <c r="P5152">
        <f>COUNTIF($O$3:O5152,O5152)</f>
        <v>4</v>
      </c>
      <c r="Q5152">
        <f t="shared" si="241"/>
        <v>-3.9513531335799712E-14</v>
      </c>
      <c r="R5152">
        <f t="shared" si="242"/>
        <v>0</v>
      </c>
    </row>
    <row r="5153" spans="1:18" x14ac:dyDescent="0.25">
      <c r="A5153">
        <v>250462</v>
      </c>
      <c r="B5153" t="s">
        <v>2287</v>
      </c>
      <c r="C5153" t="s">
        <v>2346</v>
      </c>
      <c r="D5153" t="s">
        <v>640</v>
      </c>
      <c r="E5153">
        <v>2509521</v>
      </c>
      <c r="F5153" t="s">
        <v>535</v>
      </c>
      <c r="G5153" t="s">
        <v>22</v>
      </c>
      <c r="H5153">
        <v>0</v>
      </c>
      <c r="I5153">
        <v>0</v>
      </c>
      <c r="L5153" t="s">
        <v>1264</v>
      </c>
      <c r="M5153">
        <v>2024</v>
      </c>
      <c r="O5153" t="str">
        <f t="shared" si="240"/>
        <v>ITOCHU CORPORATION TOKSD SECTI-250462-HTL, EC-HR-SV-SILVER, 130-PC</v>
      </c>
      <c r="P5153">
        <f>COUNTIF($O$3:O5153,O5153)</f>
        <v>5</v>
      </c>
      <c r="Q5153">
        <f t="shared" si="241"/>
        <v>-3.9513531335799712E-14</v>
      </c>
      <c r="R5153">
        <f t="shared" si="242"/>
        <v>0</v>
      </c>
    </row>
    <row r="5154" spans="1:18" x14ac:dyDescent="0.25">
      <c r="A5154">
        <v>250462</v>
      </c>
      <c r="B5154" t="s">
        <v>2287</v>
      </c>
      <c r="C5154" t="s">
        <v>2346</v>
      </c>
      <c r="D5154" t="s">
        <v>640</v>
      </c>
      <c r="E5154">
        <v>2537949</v>
      </c>
      <c r="F5154" t="s">
        <v>535</v>
      </c>
      <c r="G5154" t="s">
        <v>22</v>
      </c>
      <c r="H5154">
        <v>0</v>
      </c>
      <c r="I5154">
        <v>-1.3461454173580023E-14</v>
      </c>
      <c r="L5154" t="s">
        <v>1264</v>
      </c>
      <c r="M5154">
        <v>2024</v>
      </c>
      <c r="O5154" t="str">
        <f t="shared" si="240"/>
        <v>ITOCHU CORPORATION TOKSD SECTI-250462-HTL, EC-HR-SV-SILVER, 130-PC</v>
      </c>
      <c r="P5154">
        <f>COUNTIF($O$3:O5154,O5154)</f>
        <v>6</v>
      </c>
      <c r="Q5154">
        <f t="shared" si="241"/>
        <v>-3.9513531335799712E-14</v>
      </c>
      <c r="R5154">
        <f t="shared" si="242"/>
        <v>0</v>
      </c>
    </row>
    <row r="5155" spans="1:18" x14ac:dyDescent="0.25">
      <c r="A5155">
        <v>250462</v>
      </c>
      <c r="B5155" t="s">
        <v>2287</v>
      </c>
      <c r="C5155" t="s">
        <v>2346</v>
      </c>
      <c r="D5155" t="s">
        <v>640</v>
      </c>
      <c r="E5155">
        <v>2537966</v>
      </c>
      <c r="F5155" t="s">
        <v>535</v>
      </c>
      <c r="G5155" t="s">
        <v>22</v>
      </c>
      <c r="H5155">
        <v>0</v>
      </c>
      <c r="I5155">
        <v>-6.0507154842071031E-15</v>
      </c>
      <c r="L5155" t="s">
        <v>1264</v>
      </c>
      <c r="M5155">
        <v>2024</v>
      </c>
      <c r="O5155" t="str">
        <f t="shared" si="240"/>
        <v>ITOCHU CORPORATION TOKSD SECTI-250462-HTL, EC-HR-SV-SILVER, 130-PC</v>
      </c>
      <c r="P5155">
        <f>COUNTIF($O$3:O5155,O5155)</f>
        <v>7</v>
      </c>
      <c r="Q5155">
        <f t="shared" si="241"/>
        <v>-3.9513531335799712E-14</v>
      </c>
      <c r="R5155">
        <f t="shared" si="242"/>
        <v>0</v>
      </c>
    </row>
    <row r="5156" spans="1:18" x14ac:dyDescent="0.25">
      <c r="A5156">
        <v>250462</v>
      </c>
      <c r="B5156" t="s">
        <v>2287</v>
      </c>
      <c r="C5156" t="s">
        <v>2346</v>
      </c>
      <c r="D5156" t="s">
        <v>640</v>
      </c>
      <c r="E5156">
        <v>2537971</v>
      </c>
      <c r="F5156" t="s">
        <v>535</v>
      </c>
      <c r="G5156" t="s">
        <v>22</v>
      </c>
      <c r="H5156">
        <v>0</v>
      </c>
      <c r="I5156">
        <v>1.519617764955683E-15</v>
      </c>
      <c r="L5156" t="s">
        <v>1264</v>
      </c>
      <c r="M5156">
        <v>2024</v>
      </c>
      <c r="O5156" t="str">
        <f t="shared" si="240"/>
        <v>ITOCHU CORPORATION TOKSD SECTI-250462-HTL, EC-HR-SV-SILVER, 130-PC</v>
      </c>
      <c r="P5156">
        <f>COUNTIF($O$3:O5156,O5156)</f>
        <v>8</v>
      </c>
      <c r="Q5156">
        <f t="shared" si="241"/>
        <v>-3.9513531335799712E-14</v>
      </c>
      <c r="R5156">
        <f t="shared" si="242"/>
        <v>0</v>
      </c>
    </row>
    <row r="5157" spans="1:18" x14ac:dyDescent="0.25">
      <c r="A5157">
        <v>250462</v>
      </c>
      <c r="B5157" t="s">
        <v>2287</v>
      </c>
      <c r="C5157" t="s">
        <v>2346</v>
      </c>
      <c r="D5157" t="s">
        <v>640</v>
      </c>
      <c r="E5157">
        <v>2567572</v>
      </c>
      <c r="F5157" t="s">
        <v>535</v>
      </c>
      <c r="G5157" t="s">
        <v>22</v>
      </c>
      <c r="H5157">
        <v>0</v>
      </c>
      <c r="I5157">
        <v>-3.3219954564955856E-15</v>
      </c>
      <c r="L5157" t="s">
        <v>1264</v>
      </c>
      <c r="M5157">
        <v>2024</v>
      </c>
      <c r="O5157" t="str">
        <f t="shared" si="240"/>
        <v>ITOCHU CORPORATION TOKSD SECTI-250462-HTL, EC-HR-SV-SILVER, 130-PC</v>
      </c>
      <c r="P5157">
        <f>COUNTIF($O$3:O5157,O5157)</f>
        <v>9</v>
      </c>
      <c r="Q5157">
        <f t="shared" si="241"/>
        <v>-3.9513531335799712E-14</v>
      </c>
      <c r="R5157">
        <f t="shared" si="242"/>
        <v>0</v>
      </c>
    </row>
    <row r="5158" spans="1:18" x14ac:dyDescent="0.25">
      <c r="A5158">
        <v>250462</v>
      </c>
      <c r="B5158" t="s">
        <v>2287</v>
      </c>
      <c r="C5158" t="s">
        <v>2346</v>
      </c>
      <c r="D5158" t="s">
        <v>640</v>
      </c>
      <c r="E5158">
        <v>2567582</v>
      </c>
      <c r="F5158" t="s">
        <v>535</v>
      </c>
      <c r="G5158" t="s">
        <v>22</v>
      </c>
      <c r="H5158">
        <v>0</v>
      </c>
      <c r="I5158">
        <v>-7.5495165674510645E-15</v>
      </c>
      <c r="L5158" t="s">
        <v>1264</v>
      </c>
      <c r="M5158">
        <v>2024</v>
      </c>
      <c r="O5158" t="str">
        <f t="shared" si="240"/>
        <v>ITOCHU CORPORATION TOKSD SECTI-250462-HTL, EC-HR-SV-SILVER, 130-PC</v>
      </c>
      <c r="P5158">
        <f>COUNTIF($O$3:O5158,O5158)</f>
        <v>10</v>
      </c>
      <c r="Q5158">
        <f t="shared" si="241"/>
        <v>-3.9513531335799712E-14</v>
      </c>
      <c r="R5158">
        <f t="shared" si="242"/>
        <v>0</v>
      </c>
    </row>
    <row r="5159" spans="1:18" x14ac:dyDescent="0.25">
      <c r="A5159">
        <v>250462</v>
      </c>
      <c r="B5159" t="s">
        <v>2287</v>
      </c>
      <c r="C5159" t="s">
        <v>2346</v>
      </c>
      <c r="D5159" t="s">
        <v>640</v>
      </c>
      <c r="E5159">
        <v>2624455</v>
      </c>
      <c r="F5159" t="s">
        <v>535</v>
      </c>
      <c r="G5159" t="s">
        <v>22</v>
      </c>
      <c r="H5159">
        <v>0</v>
      </c>
      <c r="I5159">
        <v>6.447967160205792E-15</v>
      </c>
      <c r="L5159" t="s">
        <v>1264</v>
      </c>
      <c r="M5159">
        <v>2024</v>
      </c>
      <c r="O5159" t="str">
        <f t="shared" si="240"/>
        <v>ITOCHU CORPORATION TOKSD SECTI-250462-HTL, EC-HR-SV-SILVER, 130-PC</v>
      </c>
      <c r="P5159">
        <f>COUNTIF($O$3:O5159,O5159)</f>
        <v>11</v>
      </c>
      <c r="Q5159">
        <f t="shared" si="241"/>
        <v>-3.9513531335799712E-14</v>
      </c>
      <c r="R5159">
        <f t="shared" si="242"/>
        <v>0</v>
      </c>
    </row>
    <row r="5160" spans="1:18" x14ac:dyDescent="0.25">
      <c r="A5160">
        <v>250462</v>
      </c>
      <c r="B5160" t="s">
        <v>2287</v>
      </c>
      <c r="C5160" t="s">
        <v>2346</v>
      </c>
      <c r="D5160" t="s">
        <v>640</v>
      </c>
      <c r="E5160">
        <v>2659843</v>
      </c>
      <c r="F5160" t="s">
        <v>535</v>
      </c>
      <c r="G5160" t="s">
        <v>22</v>
      </c>
      <c r="H5160">
        <v>0</v>
      </c>
      <c r="I5160">
        <v>0</v>
      </c>
      <c r="L5160" t="s">
        <v>1264</v>
      </c>
      <c r="M5160">
        <v>2024</v>
      </c>
      <c r="O5160" t="str">
        <f t="shared" si="240"/>
        <v>ITOCHU CORPORATION TOKSD SECTI-250462-HTL, EC-HR-SV-SILVER, 130-PC</v>
      </c>
      <c r="P5160">
        <f>COUNTIF($O$3:O5160,O5160)</f>
        <v>12</v>
      </c>
      <c r="Q5160">
        <f t="shared" si="241"/>
        <v>-3.9513531335799712E-14</v>
      </c>
      <c r="R5160">
        <f t="shared" si="242"/>
        <v>0</v>
      </c>
    </row>
    <row r="5161" spans="1:18" x14ac:dyDescent="0.25">
      <c r="A5161">
        <v>250462</v>
      </c>
      <c r="B5161" t="s">
        <v>2287</v>
      </c>
      <c r="C5161" t="s">
        <v>2346</v>
      </c>
      <c r="D5161" t="s">
        <v>640</v>
      </c>
      <c r="E5161">
        <v>2661957</v>
      </c>
      <c r="F5161" t="s">
        <v>535</v>
      </c>
      <c r="G5161" t="s">
        <v>22</v>
      </c>
      <c r="H5161">
        <v>0</v>
      </c>
      <c r="I5161">
        <v>0</v>
      </c>
      <c r="L5161" t="s">
        <v>1264</v>
      </c>
      <c r="M5161">
        <v>2024</v>
      </c>
      <c r="O5161" t="str">
        <f t="shared" si="240"/>
        <v>ITOCHU CORPORATION TOKSD SECTI-250462-HTL, EC-HR-SV-SILVER, 130-PC</v>
      </c>
      <c r="P5161">
        <f>COUNTIF($O$3:O5161,O5161)</f>
        <v>13</v>
      </c>
      <c r="Q5161">
        <f t="shared" si="241"/>
        <v>-3.9513531335799712E-14</v>
      </c>
      <c r="R5161">
        <f t="shared" si="242"/>
        <v>0</v>
      </c>
    </row>
    <row r="5162" spans="1:18" x14ac:dyDescent="0.25">
      <c r="A5162">
        <v>250462</v>
      </c>
      <c r="B5162" t="s">
        <v>2287</v>
      </c>
      <c r="C5162" t="s">
        <v>2346</v>
      </c>
      <c r="D5162" t="s">
        <v>640</v>
      </c>
      <c r="E5162">
        <v>2661978</v>
      </c>
      <c r="F5162" t="s">
        <v>535</v>
      </c>
      <c r="G5162" t="s">
        <v>22</v>
      </c>
      <c r="H5162">
        <v>0</v>
      </c>
      <c r="I5162">
        <v>0</v>
      </c>
      <c r="L5162" t="s">
        <v>1264</v>
      </c>
      <c r="M5162">
        <v>2024</v>
      </c>
      <c r="O5162" t="str">
        <f t="shared" si="240"/>
        <v>ITOCHU CORPORATION TOKSD SECTI-250462-HTL, EC-HR-SV-SILVER, 130-PC</v>
      </c>
      <c r="P5162">
        <f>COUNTIF($O$3:O5162,O5162)</f>
        <v>14</v>
      </c>
      <c r="Q5162">
        <f t="shared" si="241"/>
        <v>-3.9513531335799712E-14</v>
      </c>
      <c r="R5162">
        <f t="shared" si="242"/>
        <v>0</v>
      </c>
    </row>
    <row r="5163" spans="1:18" x14ac:dyDescent="0.25">
      <c r="A5163">
        <v>250462</v>
      </c>
      <c r="B5163" t="s">
        <v>2287</v>
      </c>
      <c r="C5163" t="s">
        <v>2346</v>
      </c>
      <c r="D5163" t="s">
        <v>640</v>
      </c>
      <c r="E5163">
        <v>2661986</v>
      </c>
      <c r="F5163" t="s">
        <v>535</v>
      </c>
      <c r="G5163" t="s">
        <v>22</v>
      </c>
      <c r="H5163">
        <v>0</v>
      </c>
      <c r="I5163">
        <v>0</v>
      </c>
      <c r="L5163" t="s">
        <v>1264</v>
      </c>
      <c r="M5163">
        <v>2024</v>
      </c>
      <c r="O5163" t="str">
        <f t="shared" si="240"/>
        <v>ITOCHU CORPORATION TOKSD SECTI-250462-HTL, EC-HR-SV-SILVER, 130-PC</v>
      </c>
      <c r="P5163">
        <f>COUNTIF($O$3:O5163,O5163)</f>
        <v>15</v>
      </c>
      <c r="Q5163">
        <f t="shared" si="241"/>
        <v>-3.9513531335799712E-14</v>
      </c>
      <c r="R5163">
        <f t="shared" si="242"/>
        <v>0</v>
      </c>
    </row>
    <row r="5164" spans="1:18" x14ac:dyDescent="0.25">
      <c r="A5164">
        <v>250462</v>
      </c>
      <c r="B5164" t="s">
        <v>2287</v>
      </c>
      <c r="C5164" t="s">
        <v>2346</v>
      </c>
      <c r="D5164" t="s">
        <v>640</v>
      </c>
      <c r="E5164">
        <v>2665922</v>
      </c>
      <c r="F5164" t="s">
        <v>535</v>
      </c>
      <c r="G5164" t="s">
        <v>22</v>
      </c>
      <c r="H5164">
        <v>0</v>
      </c>
      <c r="I5164">
        <v>0</v>
      </c>
      <c r="L5164" t="s">
        <v>1264</v>
      </c>
      <c r="M5164">
        <v>2024</v>
      </c>
      <c r="O5164" t="str">
        <f t="shared" si="240"/>
        <v>ITOCHU CORPORATION TOKSD SECTI-250462-HTL, EC-HR-SV-SILVER, 130-PC</v>
      </c>
      <c r="P5164">
        <f>COUNTIF($O$3:O5164,O5164)</f>
        <v>16</v>
      </c>
      <c r="Q5164">
        <f t="shared" si="241"/>
        <v>-3.9513531335799712E-14</v>
      </c>
      <c r="R5164">
        <f t="shared" si="242"/>
        <v>0</v>
      </c>
    </row>
    <row r="5165" spans="1:18" x14ac:dyDescent="0.25">
      <c r="A5165">
        <v>250462</v>
      </c>
      <c r="B5165" t="s">
        <v>2287</v>
      </c>
      <c r="C5165" t="s">
        <v>2346</v>
      </c>
      <c r="D5165" t="s">
        <v>1267</v>
      </c>
      <c r="E5165">
        <v>2682408</v>
      </c>
      <c r="F5165" t="s">
        <v>535</v>
      </c>
      <c r="G5165" t="s">
        <v>22</v>
      </c>
      <c r="H5165">
        <v>0</v>
      </c>
      <c r="I5165">
        <v>0</v>
      </c>
      <c r="L5165" t="s">
        <v>1264</v>
      </c>
      <c r="M5165">
        <v>2024</v>
      </c>
      <c r="O5165" t="str">
        <f t="shared" si="240"/>
        <v>ITOCHU CORPORATION TOKSD SECTI-250462-HTL, EC-HR-SV-SILVER, 130-PC</v>
      </c>
      <c r="P5165">
        <f>COUNTIF($O$3:O5165,O5165)</f>
        <v>17</v>
      </c>
      <c r="Q5165">
        <f t="shared" si="241"/>
        <v>-3.9513531335799712E-14</v>
      </c>
      <c r="R5165">
        <f t="shared" si="242"/>
        <v>0</v>
      </c>
    </row>
    <row r="5166" spans="1:18" x14ac:dyDescent="0.25">
      <c r="A5166">
        <v>250462</v>
      </c>
      <c r="B5166" t="s">
        <v>2287</v>
      </c>
      <c r="C5166" t="s">
        <v>2346</v>
      </c>
      <c r="D5166" t="s">
        <v>1267</v>
      </c>
      <c r="E5166">
        <v>2682412</v>
      </c>
      <c r="F5166" t="s">
        <v>535</v>
      </c>
      <c r="G5166" t="s">
        <v>22</v>
      </c>
      <c r="H5166">
        <v>0</v>
      </c>
      <c r="I5166">
        <v>0</v>
      </c>
      <c r="L5166" t="s">
        <v>1264</v>
      </c>
      <c r="M5166">
        <v>2024</v>
      </c>
      <c r="O5166" t="str">
        <f t="shared" si="240"/>
        <v>ITOCHU CORPORATION TOKSD SECTI-250462-HTL, EC-HR-SV-SILVER, 130-PC</v>
      </c>
      <c r="P5166">
        <f>COUNTIF($O$3:O5166,O5166)</f>
        <v>18</v>
      </c>
      <c r="Q5166">
        <f t="shared" si="241"/>
        <v>-3.9513531335799712E-14</v>
      </c>
      <c r="R5166">
        <f t="shared" si="242"/>
        <v>0</v>
      </c>
    </row>
    <row r="5167" spans="1:18" x14ac:dyDescent="0.25">
      <c r="A5167">
        <v>250462</v>
      </c>
      <c r="B5167" t="s">
        <v>2287</v>
      </c>
      <c r="C5167" t="s">
        <v>2346</v>
      </c>
      <c r="D5167" t="s">
        <v>1267</v>
      </c>
      <c r="E5167">
        <v>2682416</v>
      </c>
      <c r="F5167" t="s">
        <v>535</v>
      </c>
      <c r="G5167" t="s">
        <v>22</v>
      </c>
      <c r="H5167">
        <v>0</v>
      </c>
      <c r="I5167">
        <v>-2.4424906541753444E-15</v>
      </c>
      <c r="L5167" t="s">
        <v>1264</v>
      </c>
      <c r="M5167">
        <v>2024</v>
      </c>
      <c r="O5167" t="str">
        <f t="shared" si="240"/>
        <v>ITOCHU CORPORATION TOKSD SECTI-250462-HTL, EC-HR-SV-SILVER, 130-PC</v>
      </c>
      <c r="P5167">
        <f>COUNTIF($O$3:O5167,O5167)</f>
        <v>19</v>
      </c>
      <c r="Q5167">
        <f t="shared" si="241"/>
        <v>-3.9513531335799712E-14</v>
      </c>
      <c r="R5167">
        <f t="shared" si="242"/>
        <v>0</v>
      </c>
    </row>
    <row r="5168" spans="1:18" x14ac:dyDescent="0.25">
      <c r="A5168">
        <v>250462</v>
      </c>
      <c r="B5168" t="s">
        <v>2287</v>
      </c>
      <c r="C5168" t="s">
        <v>2346</v>
      </c>
      <c r="D5168" t="s">
        <v>1267</v>
      </c>
      <c r="E5168" t="s">
        <v>2347</v>
      </c>
      <c r="F5168" t="s">
        <v>535</v>
      </c>
      <c r="G5168" t="s">
        <v>26</v>
      </c>
      <c r="H5168">
        <v>0</v>
      </c>
      <c r="I5168">
        <v>0</v>
      </c>
      <c r="L5168" t="s">
        <v>1264</v>
      </c>
      <c r="M5168">
        <v>2024</v>
      </c>
      <c r="O5168" t="str">
        <f t="shared" si="240"/>
        <v>MARUBENI FASHION LINK LTD.-250462-HTL, EC-HR-SV-SILVER, 130-PC</v>
      </c>
      <c r="P5168">
        <f>COUNTIF($O$3:O5168,O5168)</f>
        <v>1</v>
      </c>
      <c r="Q5168">
        <f t="shared" si="241"/>
        <v>2.9999999999998809E-2</v>
      </c>
      <c r="R5168">
        <f t="shared" si="242"/>
        <v>0</v>
      </c>
    </row>
    <row r="5169" spans="1:18" x14ac:dyDescent="0.25">
      <c r="A5169">
        <v>250462</v>
      </c>
      <c r="B5169" t="s">
        <v>2287</v>
      </c>
      <c r="C5169" t="s">
        <v>2346</v>
      </c>
      <c r="D5169" t="s">
        <v>1267</v>
      </c>
      <c r="E5169" t="s">
        <v>2348</v>
      </c>
      <c r="F5169" t="s">
        <v>535</v>
      </c>
      <c r="G5169" t="s">
        <v>26</v>
      </c>
      <c r="H5169">
        <v>0</v>
      </c>
      <c r="I5169">
        <v>0</v>
      </c>
      <c r="L5169" t="s">
        <v>1264</v>
      </c>
      <c r="M5169">
        <v>2024</v>
      </c>
      <c r="O5169" t="str">
        <f t="shared" si="240"/>
        <v>MARUBENI FASHION LINK LTD.-250462-HTL, EC-HR-SV-SILVER, 130-PC</v>
      </c>
      <c r="P5169">
        <f>COUNTIF($O$3:O5169,O5169)</f>
        <v>2</v>
      </c>
      <c r="Q5169">
        <f t="shared" si="241"/>
        <v>2.9999999999998809E-2</v>
      </c>
      <c r="R5169">
        <f t="shared" si="242"/>
        <v>0</v>
      </c>
    </row>
    <row r="5170" spans="1:18" x14ac:dyDescent="0.25">
      <c r="A5170">
        <v>250462</v>
      </c>
      <c r="B5170" t="s">
        <v>2287</v>
      </c>
      <c r="C5170" t="s">
        <v>2346</v>
      </c>
      <c r="D5170" t="s">
        <v>653</v>
      </c>
      <c r="E5170" t="s">
        <v>2330</v>
      </c>
      <c r="F5170" t="s">
        <v>535</v>
      </c>
      <c r="G5170" t="s">
        <v>26</v>
      </c>
      <c r="H5170">
        <v>0</v>
      </c>
      <c r="I5170">
        <v>-3.4972025275692431E-15</v>
      </c>
      <c r="L5170" t="s">
        <v>1264</v>
      </c>
      <c r="M5170">
        <v>2024</v>
      </c>
      <c r="O5170" t="str">
        <f t="shared" si="240"/>
        <v>MARUBENI FASHION LINK LTD.-250462-HTL, EC-HR-SV-SILVER, 130-PC</v>
      </c>
      <c r="P5170">
        <f>COUNTIF($O$3:O5170,O5170)</f>
        <v>3</v>
      </c>
      <c r="Q5170">
        <f t="shared" si="241"/>
        <v>2.9999999999998809E-2</v>
      </c>
      <c r="R5170">
        <f t="shared" si="242"/>
        <v>0</v>
      </c>
    </row>
    <row r="5171" spans="1:18" x14ac:dyDescent="0.25">
      <c r="A5171">
        <v>250462</v>
      </c>
      <c r="B5171" t="s">
        <v>2287</v>
      </c>
      <c r="C5171" t="s">
        <v>2346</v>
      </c>
      <c r="D5171" t="s">
        <v>653</v>
      </c>
      <c r="E5171" t="s">
        <v>2331</v>
      </c>
      <c r="F5171" t="s">
        <v>535</v>
      </c>
      <c r="G5171" t="s">
        <v>26</v>
      </c>
      <c r="H5171">
        <v>0</v>
      </c>
      <c r="I5171">
        <v>0</v>
      </c>
      <c r="L5171" t="s">
        <v>1264</v>
      </c>
      <c r="M5171">
        <v>2024</v>
      </c>
      <c r="O5171" t="str">
        <f t="shared" si="240"/>
        <v>MARUBENI FASHION LINK LTD.-250462-HTL, EC-HR-SV-SILVER, 130-PC</v>
      </c>
      <c r="P5171">
        <f>COUNTIF($O$3:O5171,O5171)</f>
        <v>4</v>
      </c>
      <c r="Q5171">
        <f t="shared" si="241"/>
        <v>2.9999999999998809E-2</v>
      </c>
      <c r="R5171">
        <f t="shared" si="242"/>
        <v>0</v>
      </c>
    </row>
    <row r="5172" spans="1:18" x14ac:dyDescent="0.25">
      <c r="A5172">
        <v>250462</v>
      </c>
      <c r="B5172" t="s">
        <v>2287</v>
      </c>
      <c r="C5172" t="s">
        <v>2346</v>
      </c>
      <c r="D5172" t="s">
        <v>653</v>
      </c>
      <c r="E5172" t="s">
        <v>2294</v>
      </c>
      <c r="F5172" t="s">
        <v>535</v>
      </c>
      <c r="G5172" t="s">
        <v>26</v>
      </c>
      <c r="H5172">
        <v>0</v>
      </c>
      <c r="I5172">
        <v>2.1316282072803006E-14</v>
      </c>
      <c r="L5172" t="s">
        <v>1264</v>
      </c>
      <c r="M5172">
        <v>2024</v>
      </c>
      <c r="O5172" t="str">
        <f t="shared" si="240"/>
        <v>MARUBENI FASHION LINK LTD.-250462-HTL, EC-HR-SV-SILVER, 130-PC</v>
      </c>
      <c r="P5172">
        <f>COUNTIF($O$3:O5172,O5172)</f>
        <v>5</v>
      </c>
      <c r="Q5172">
        <f t="shared" si="241"/>
        <v>2.9999999999998809E-2</v>
      </c>
      <c r="R5172">
        <f t="shared" si="242"/>
        <v>0</v>
      </c>
    </row>
    <row r="5173" spans="1:18" x14ac:dyDescent="0.25">
      <c r="A5173">
        <v>250462</v>
      </c>
      <c r="B5173" t="s">
        <v>2287</v>
      </c>
      <c r="C5173" t="s">
        <v>2346</v>
      </c>
      <c r="D5173" t="s">
        <v>653</v>
      </c>
      <c r="E5173" t="s">
        <v>2332</v>
      </c>
      <c r="F5173" t="s">
        <v>535</v>
      </c>
      <c r="G5173" t="s">
        <v>26</v>
      </c>
      <c r="H5173">
        <v>0</v>
      </c>
      <c r="I5173">
        <v>0</v>
      </c>
      <c r="L5173" t="s">
        <v>1264</v>
      </c>
      <c r="M5173">
        <v>2024</v>
      </c>
      <c r="O5173" t="str">
        <f t="shared" si="240"/>
        <v>MARUBENI FASHION LINK LTD.-250462-HTL, EC-HR-SV-SILVER, 130-PC</v>
      </c>
      <c r="P5173">
        <f>COUNTIF($O$3:O5173,O5173)</f>
        <v>6</v>
      </c>
      <c r="Q5173">
        <f t="shared" si="241"/>
        <v>2.9999999999998809E-2</v>
      </c>
      <c r="R5173">
        <f t="shared" si="242"/>
        <v>0</v>
      </c>
    </row>
    <row r="5174" spans="1:18" x14ac:dyDescent="0.25">
      <c r="A5174">
        <v>250462</v>
      </c>
      <c r="B5174" t="s">
        <v>2287</v>
      </c>
      <c r="C5174" t="s">
        <v>2346</v>
      </c>
      <c r="D5174" t="s">
        <v>653</v>
      </c>
      <c r="E5174" t="s">
        <v>2296</v>
      </c>
      <c r="F5174" t="s">
        <v>535</v>
      </c>
      <c r="G5174" t="s">
        <v>26</v>
      </c>
      <c r="H5174">
        <v>0</v>
      </c>
      <c r="I5174">
        <v>0</v>
      </c>
      <c r="L5174" t="s">
        <v>1264</v>
      </c>
      <c r="M5174">
        <v>2024</v>
      </c>
      <c r="O5174" t="str">
        <f t="shared" si="240"/>
        <v>MARUBENI FASHION LINK LTD.-250462-HTL, EC-HR-SV-SILVER, 130-PC</v>
      </c>
      <c r="P5174">
        <f>COUNTIF($O$3:O5174,O5174)</f>
        <v>7</v>
      </c>
      <c r="Q5174">
        <f t="shared" si="241"/>
        <v>2.9999999999998809E-2</v>
      </c>
      <c r="R5174">
        <f t="shared" si="242"/>
        <v>0</v>
      </c>
    </row>
    <row r="5175" spans="1:18" x14ac:dyDescent="0.25">
      <c r="A5175">
        <v>250462</v>
      </c>
      <c r="B5175" t="s">
        <v>2287</v>
      </c>
      <c r="C5175" t="s">
        <v>2346</v>
      </c>
      <c r="D5175" t="s">
        <v>653</v>
      </c>
      <c r="E5175" t="s">
        <v>2334</v>
      </c>
      <c r="F5175" t="s">
        <v>535</v>
      </c>
      <c r="G5175" t="s">
        <v>26</v>
      </c>
      <c r="H5175">
        <v>0</v>
      </c>
      <c r="I5175">
        <v>-4.4408920985006262E-15</v>
      </c>
      <c r="L5175" t="s">
        <v>1264</v>
      </c>
      <c r="M5175">
        <v>2024</v>
      </c>
      <c r="O5175" t="str">
        <f t="shared" si="240"/>
        <v>MARUBENI FASHION LINK LTD.-250462-HTL, EC-HR-SV-SILVER, 130-PC</v>
      </c>
      <c r="P5175">
        <f>COUNTIF($O$3:O5175,O5175)</f>
        <v>8</v>
      </c>
      <c r="Q5175">
        <f t="shared" si="241"/>
        <v>2.9999999999998809E-2</v>
      </c>
      <c r="R5175">
        <f t="shared" si="242"/>
        <v>0</v>
      </c>
    </row>
    <row r="5176" spans="1:18" x14ac:dyDescent="0.25">
      <c r="A5176">
        <v>250462</v>
      </c>
      <c r="B5176" t="s">
        <v>2287</v>
      </c>
      <c r="C5176" t="s">
        <v>2346</v>
      </c>
      <c r="D5176" t="s">
        <v>653</v>
      </c>
      <c r="E5176" t="s">
        <v>2335</v>
      </c>
      <c r="F5176" t="s">
        <v>535</v>
      </c>
      <c r="G5176" t="s">
        <v>26</v>
      </c>
      <c r="H5176">
        <v>0</v>
      </c>
      <c r="I5176">
        <v>8.8817841970012523E-15</v>
      </c>
      <c r="L5176" t="s">
        <v>1264</v>
      </c>
      <c r="M5176">
        <v>2024</v>
      </c>
      <c r="O5176" t="str">
        <f t="shared" si="240"/>
        <v>MARUBENI FASHION LINK LTD.-250462-HTL, EC-HR-SV-SILVER, 130-PC</v>
      </c>
      <c r="P5176">
        <f>COUNTIF($O$3:O5176,O5176)</f>
        <v>9</v>
      </c>
      <c r="Q5176">
        <f t="shared" si="241"/>
        <v>2.9999999999998809E-2</v>
      </c>
      <c r="R5176">
        <f t="shared" si="242"/>
        <v>0</v>
      </c>
    </row>
    <row r="5177" spans="1:18" x14ac:dyDescent="0.25">
      <c r="A5177">
        <v>250462</v>
      </c>
      <c r="B5177" t="s">
        <v>2287</v>
      </c>
      <c r="C5177" t="s">
        <v>2346</v>
      </c>
      <c r="D5177" t="s">
        <v>653</v>
      </c>
      <c r="E5177" t="s">
        <v>2297</v>
      </c>
      <c r="F5177" t="s">
        <v>535</v>
      </c>
      <c r="G5177" t="s">
        <v>26</v>
      </c>
      <c r="H5177">
        <v>0</v>
      </c>
      <c r="I5177">
        <v>0</v>
      </c>
      <c r="L5177" t="s">
        <v>1264</v>
      </c>
      <c r="M5177">
        <v>2024</v>
      </c>
      <c r="O5177" t="str">
        <f t="shared" si="240"/>
        <v>MARUBENI FASHION LINK LTD.-250462-HTL, EC-HR-SV-SILVER, 130-PC</v>
      </c>
      <c r="P5177">
        <f>COUNTIF($O$3:O5177,O5177)</f>
        <v>10</v>
      </c>
      <c r="Q5177">
        <f t="shared" si="241"/>
        <v>2.9999999999998809E-2</v>
      </c>
      <c r="R5177">
        <f t="shared" si="242"/>
        <v>0</v>
      </c>
    </row>
    <row r="5178" spans="1:18" x14ac:dyDescent="0.25">
      <c r="A5178">
        <v>250462</v>
      </c>
      <c r="B5178" t="s">
        <v>2287</v>
      </c>
      <c r="C5178" t="s">
        <v>2346</v>
      </c>
      <c r="D5178" t="s">
        <v>653</v>
      </c>
      <c r="E5178" t="s">
        <v>2336</v>
      </c>
      <c r="F5178" t="s">
        <v>535</v>
      </c>
      <c r="G5178" t="s">
        <v>26</v>
      </c>
      <c r="H5178">
        <v>0.40000000000000568</v>
      </c>
      <c r="I5178">
        <v>0</v>
      </c>
      <c r="L5178" t="s">
        <v>1264</v>
      </c>
      <c r="M5178">
        <v>2024</v>
      </c>
      <c r="O5178" t="str">
        <f t="shared" si="240"/>
        <v>MARUBENI FASHION LINK LTD.-250462-HTL, EC-HR-SV-SILVER, 130-PC</v>
      </c>
      <c r="P5178">
        <f>COUNTIF($O$3:O5178,O5178)</f>
        <v>11</v>
      </c>
      <c r="Q5178">
        <f t="shared" si="241"/>
        <v>2.9999999999998809E-2</v>
      </c>
      <c r="R5178">
        <f t="shared" si="242"/>
        <v>0</v>
      </c>
    </row>
    <row r="5179" spans="1:18" x14ac:dyDescent="0.25">
      <c r="A5179">
        <v>250462</v>
      </c>
      <c r="B5179" t="s">
        <v>2287</v>
      </c>
      <c r="C5179" t="s">
        <v>2346</v>
      </c>
      <c r="D5179" t="s">
        <v>653</v>
      </c>
      <c r="E5179" t="s">
        <v>2299</v>
      </c>
      <c r="F5179" t="s">
        <v>535</v>
      </c>
      <c r="G5179" t="s">
        <v>26</v>
      </c>
      <c r="H5179">
        <v>0</v>
      </c>
      <c r="I5179">
        <v>-7.1054273576010019E-15</v>
      </c>
      <c r="L5179" t="s">
        <v>1264</v>
      </c>
      <c r="M5179">
        <v>2024</v>
      </c>
      <c r="O5179" t="str">
        <f t="shared" si="240"/>
        <v>MARUBENI FASHION LINK LTD.-250462-HTL, EC-HR-SV-SILVER, 130-PC</v>
      </c>
      <c r="P5179">
        <f>COUNTIF($O$3:O5179,O5179)</f>
        <v>12</v>
      </c>
      <c r="Q5179">
        <f t="shared" si="241"/>
        <v>2.9999999999998809E-2</v>
      </c>
      <c r="R5179">
        <f t="shared" si="242"/>
        <v>0</v>
      </c>
    </row>
    <row r="5180" spans="1:18" x14ac:dyDescent="0.25">
      <c r="A5180">
        <v>250462</v>
      </c>
      <c r="B5180" t="s">
        <v>2287</v>
      </c>
      <c r="C5180" t="s">
        <v>2346</v>
      </c>
      <c r="D5180" t="s">
        <v>653</v>
      </c>
      <c r="E5180" t="s">
        <v>2300</v>
      </c>
      <c r="F5180" t="s">
        <v>535</v>
      </c>
      <c r="G5180" t="s">
        <v>26</v>
      </c>
      <c r="H5180">
        <v>0</v>
      </c>
      <c r="I5180">
        <v>0</v>
      </c>
      <c r="L5180" t="s">
        <v>1264</v>
      </c>
      <c r="M5180">
        <v>2024</v>
      </c>
      <c r="O5180" t="str">
        <f t="shared" si="240"/>
        <v>MARUBENI FASHION LINK LTD.-250462-HTL, EC-HR-SV-SILVER, 130-PC</v>
      </c>
      <c r="P5180">
        <f>COUNTIF($O$3:O5180,O5180)</f>
        <v>13</v>
      </c>
      <c r="Q5180">
        <f t="shared" si="241"/>
        <v>2.9999999999998809E-2</v>
      </c>
      <c r="R5180">
        <f t="shared" si="242"/>
        <v>0</v>
      </c>
    </row>
    <row r="5181" spans="1:18" x14ac:dyDescent="0.25">
      <c r="A5181">
        <v>250462</v>
      </c>
      <c r="B5181" t="s">
        <v>2287</v>
      </c>
      <c r="C5181" t="s">
        <v>2346</v>
      </c>
      <c r="D5181" t="s">
        <v>653</v>
      </c>
      <c r="E5181" t="s">
        <v>2301</v>
      </c>
      <c r="F5181" t="s">
        <v>535</v>
      </c>
      <c r="G5181" t="s">
        <v>26</v>
      </c>
      <c r="H5181">
        <v>0.40000000000000568</v>
      </c>
      <c r="I5181">
        <v>9.9999999999997868E-3</v>
      </c>
      <c r="L5181" t="s">
        <v>1264</v>
      </c>
      <c r="M5181">
        <v>2024</v>
      </c>
      <c r="O5181" t="str">
        <f t="shared" si="240"/>
        <v>MARUBENI FASHION LINK LTD.-250462-HTL, EC-HR-SV-SILVER, 130-PC</v>
      </c>
      <c r="P5181">
        <f>COUNTIF($O$3:O5181,O5181)</f>
        <v>14</v>
      </c>
      <c r="Q5181">
        <f t="shared" si="241"/>
        <v>2.9999999999998809E-2</v>
      </c>
      <c r="R5181">
        <f t="shared" si="242"/>
        <v>0</v>
      </c>
    </row>
    <row r="5182" spans="1:18" x14ac:dyDescent="0.25">
      <c r="A5182">
        <v>250462</v>
      </c>
      <c r="B5182" t="s">
        <v>2287</v>
      </c>
      <c r="C5182" t="s">
        <v>2346</v>
      </c>
      <c r="D5182" t="s">
        <v>653</v>
      </c>
      <c r="E5182" t="s">
        <v>2337</v>
      </c>
      <c r="F5182" t="s">
        <v>535</v>
      </c>
      <c r="G5182" t="s">
        <v>26</v>
      </c>
      <c r="H5182">
        <v>0</v>
      </c>
      <c r="I5182">
        <v>7.0776717819853729E-16</v>
      </c>
      <c r="L5182" t="s">
        <v>1264</v>
      </c>
      <c r="M5182">
        <v>2024</v>
      </c>
      <c r="O5182" t="str">
        <f t="shared" si="240"/>
        <v>MARUBENI FASHION LINK LTD.-250462-HTL, EC-HR-SV-SILVER, 130-PC</v>
      </c>
      <c r="P5182">
        <f>COUNTIF($O$3:O5182,O5182)</f>
        <v>15</v>
      </c>
      <c r="Q5182">
        <f t="shared" si="241"/>
        <v>2.9999999999998809E-2</v>
      </c>
      <c r="R5182">
        <f t="shared" si="242"/>
        <v>0</v>
      </c>
    </row>
    <row r="5183" spans="1:18" x14ac:dyDescent="0.25">
      <c r="A5183">
        <v>250462</v>
      </c>
      <c r="B5183" t="s">
        <v>2287</v>
      </c>
      <c r="C5183" t="s">
        <v>2346</v>
      </c>
      <c r="D5183" t="s">
        <v>653</v>
      </c>
      <c r="E5183" t="s">
        <v>2302</v>
      </c>
      <c r="F5183" t="s">
        <v>535</v>
      </c>
      <c r="G5183" t="s">
        <v>26</v>
      </c>
      <c r="H5183">
        <v>0</v>
      </c>
      <c r="I5183">
        <v>-5.0983522958958361E-15</v>
      </c>
      <c r="L5183" t="s">
        <v>1264</v>
      </c>
      <c r="M5183">
        <v>2024</v>
      </c>
      <c r="O5183" t="str">
        <f t="shared" si="240"/>
        <v>MARUBENI FASHION LINK LTD.-250462-HTL, EC-HR-SV-SILVER, 130-PC</v>
      </c>
      <c r="P5183">
        <f>COUNTIF($O$3:O5183,O5183)</f>
        <v>16</v>
      </c>
      <c r="Q5183">
        <f t="shared" si="241"/>
        <v>2.9999999999998809E-2</v>
      </c>
      <c r="R5183">
        <f t="shared" si="242"/>
        <v>0</v>
      </c>
    </row>
    <row r="5184" spans="1:18" x14ac:dyDescent="0.25">
      <c r="A5184">
        <v>250462</v>
      </c>
      <c r="B5184" t="s">
        <v>2287</v>
      </c>
      <c r="C5184" t="s">
        <v>2346</v>
      </c>
      <c r="D5184" t="s">
        <v>653</v>
      </c>
      <c r="E5184" t="s">
        <v>2338</v>
      </c>
      <c r="F5184" t="s">
        <v>535</v>
      </c>
      <c r="G5184" t="s">
        <v>26</v>
      </c>
      <c r="H5184">
        <v>0</v>
      </c>
      <c r="I5184">
        <v>0</v>
      </c>
      <c r="L5184" t="s">
        <v>1264</v>
      </c>
      <c r="M5184">
        <v>2024</v>
      </c>
      <c r="O5184" t="str">
        <f t="shared" si="240"/>
        <v>MARUBENI FASHION LINK LTD.-250462-HTL, EC-HR-SV-SILVER, 130-PC</v>
      </c>
      <c r="P5184">
        <f>COUNTIF($O$3:O5184,O5184)</f>
        <v>17</v>
      </c>
      <c r="Q5184">
        <f t="shared" si="241"/>
        <v>2.9999999999998809E-2</v>
      </c>
      <c r="R5184">
        <f t="shared" si="242"/>
        <v>0</v>
      </c>
    </row>
    <row r="5185" spans="1:18" x14ac:dyDescent="0.25">
      <c r="A5185">
        <v>250462</v>
      </c>
      <c r="B5185" t="s">
        <v>2287</v>
      </c>
      <c r="C5185" t="s">
        <v>2346</v>
      </c>
      <c r="D5185" t="s">
        <v>653</v>
      </c>
      <c r="E5185" t="s">
        <v>2306</v>
      </c>
      <c r="F5185" t="s">
        <v>535</v>
      </c>
      <c r="G5185" t="s">
        <v>26</v>
      </c>
      <c r="H5185">
        <v>0</v>
      </c>
      <c r="I5185">
        <v>-5.0983522958958361E-15</v>
      </c>
      <c r="L5185" t="s">
        <v>1264</v>
      </c>
      <c r="M5185">
        <v>2024</v>
      </c>
      <c r="O5185" t="str">
        <f t="shared" si="240"/>
        <v>MARUBENI FASHION LINK LTD.-250462-HTL, EC-HR-SV-SILVER, 130-PC</v>
      </c>
      <c r="P5185">
        <f>COUNTIF($O$3:O5185,O5185)</f>
        <v>18</v>
      </c>
      <c r="Q5185">
        <f t="shared" si="241"/>
        <v>2.9999999999998809E-2</v>
      </c>
      <c r="R5185">
        <f t="shared" si="242"/>
        <v>0</v>
      </c>
    </row>
    <row r="5186" spans="1:18" x14ac:dyDescent="0.25">
      <c r="A5186">
        <v>250462</v>
      </c>
      <c r="B5186" t="s">
        <v>2287</v>
      </c>
      <c r="C5186" t="s">
        <v>2346</v>
      </c>
      <c r="D5186" t="s">
        <v>653</v>
      </c>
      <c r="E5186" t="s">
        <v>2307</v>
      </c>
      <c r="F5186" t="s">
        <v>535</v>
      </c>
      <c r="G5186" t="s">
        <v>26</v>
      </c>
      <c r="H5186">
        <v>0</v>
      </c>
      <c r="I5186">
        <v>-8.8817841970012523E-16</v>
      </c>
      <c r="L5186" t="s">
        <v>1264</v>
      </c>
      <c r="M5186">
        <v>2024</v>
      </c>
      <c r="O5186" t="str">
        <f t="shared" si="240"/>
        <v>MARUBENI FASHION LINK LTD.-250462-HTL, EC-HR-SV-SILVER, 130-PC</v>
      </c>
      <c r="P5186">
        <f>COUNTIF($O$3:O5186,O5186)</f>
        <v>19</v>
      </c>
      <c r="Q5186">
        <f t="shared" si="241"/>
        <v>2.9999999999998809E-2</v>
      </c>
      <c r="R5186">
        <f t="shared" si="242"/>
        <v>0</v>
      </c>
    </row>
    <row r="5187" spans="1:18" x14ac:dyDescent="0.25">
      <c r="A5187">
        <v>250462</v>
      </c>
      <c r="B5187" t="s">
        <v>2287</v>
      </c>
      <c r="C5187" t="s">
        <v>2346</v>
      </c>
      <c r="D5187" t="s">
        <v>653</v>
      </c>
      <c r="E5187" t="s">
        <v>2308</v>
      </c>
      <c r="F5187" t="s">
        <v>535</v>
      </c>
      <c r="G5187" t="s">
        <v>26</v>
      </c>
      <c r="H5187">
        <v>0</v>
      </c>
      <c r="I5187">
        <v>-8.8817841970012523E-16</v>
      </c>
      <c r="L5187" t="s">
        <v>1264</v>
      </c>
      <c r="M5187">
        <v>2024</v>
      </c>
      <c r="O5187" t="str">
        <f t="shared" si="240"/>
        <v>MARUBENI FASHION LINK LTD.-250462-HTL, EC-HR-SV-SILVER, 130-PC</v>
      </c>
      <c r="P5187">
        <f>COUNTIF($O$3:O5187,O5187)</f>
        <v>20</v>
      </c>
      <c r="Q5187">
        <f t="shared" si="241"/>
        <v>2.9999999999998809E-2</v>
      </c>
      <c r="R5187">
        <f t="shared" si="242"/>
        <v>0</v>
      </c>
    </row>
    <row r="5188" spans="1:18" x14ac:dyDescent="0.25">
      <c r="A5188">
        <v>250462</v>
      </c>
      <c r="B5188" t="s">
        <v>2287</v>
      </c>
      <c r="C5188" t="s">
        <v>2346</v>
      </c>
      <c r="D5188" t="s">
        <v>653</v>
      </c>
      <c r="E5188" t="s">
        <v>2310</v>
      </c>
      <c r="F5188" t="s">
        <v>535</v>
      </c>
      <c r="G5188" t="s">
        <v>26</v>
      </c>
      <c r="H5188">
        <v>0</v>
      </c>
      <c r="I5188">
        <v>0</v>
      </c>
      <c r="L5188" t="s">
        <v>1264</v>
      </c>
      <c r="M5188">
        <v>2024</v>
      </c>
      <c r="O5188" t="str">
        <f t="shared" ref="O5188:O5251" si="243">G5188&amp;"-"&amp;A5188&amp;"-"&amp;B5188&amp;"-"&amp;C5188&amp;"-"&amp;F5188</f>
        <v>MARUBENI FASHION LINK LTD.-250462-HTL, EC-HR-SV-SILVER, 130-PC</v>
      </c>
      <c r="P5188">
        <f>COUNTIF($O$3:O5188,O5188)</f>
        <v>21</v>
      </c>
      <c r="Q5188">
        <f t="shared" ref="Q5188:Q5251" si="244">SUMIF($O$4:$O$18090,O5188,$I$4:$I$18090)</f>
        <v>2.9999999999998809E-2</v>
      </c>
      <c r="R5188">
        <f t="shared" ref="R5188:R5251" si="245">SUMIF($O$4:$O$18090,O5188,$J$4:$J$18090)</f>
        <v>0</v>
      </c>
    </row>
    <row r="5189" spans="1:18" x14ac:dyDescent="0.25">
      <c r="A5189">
        <v>250462</v>
      </c>
      <c r="B5189" t="s">
        <v>2287</v>
      </c>
      <c r="C5189" t="s">
        <v>2346</v>
      </c>
      <c r="D5189" t="s">
        <v>653</v>
      </c>
      <c r="E5189" t="s">
        <v>2311</v>
      </c>
      <c r="F5189" t="s">
        <v>535</v>
      </c>
      <c r="G5189" t="s">
        <v>26</v>
      </c>
      <c r="H5189">
        <v>0</v>
      </c>
      <c r="I5189">
        <v>-7.9936057773011271E-15</v>
      </c>
      <c r="L5189" t="s">
        <v>1264</v>
      </c>
      <c r="M5189">
        <v>2024</v>
      </c>
      <c r="O5189" t="str">
        <f t="shared" si="243"/>
        <v>MARUBENI FASHION LINK LTD.-250462-HTL, EC-HR-SV-SILVER, 130-PC</v>
      </c>
      <c r="P5189">
        <f>COUNTIF($O$3:O5189,O5189)</f>
        <v>22</v>
      </c>
      <c r="Q5189">
        <f t="shared" si="244"/>
        <v>2.9999999999998809E-2</v>
      </c>
      <c r="R5189">
        <f t="shared" si="245"/>
        <v>0</v>
      </c>
    </row>
    <row r="5190" spans="1:18" x14ac:dyDescent="0.25">
      <c r="A5190">
        <v>250462</v>
      </c>
      <c r="B5190" t="s">
        <v>2287</v>
      </c>
      <c r="C5190" t="s">
        <v>2346</v>
      </c>
      <c r="D5190" t="s">
        <v>653</v>
      </c>
      <c r="E5190" t="s">
        <v>2312</v>
      </c>
      <c r="F5190" t="s">
        <v>535</v>
      </c>
      <c r="G5190" t="s">
        <v>26</v>
      </c>
      <c r="H5190">
        <v>0.10000000000002274</v>
      </c>
      <c r="I5190">
        <v>0</v>
      </c>
      <c r="L5190" t="s">
        <v>1264</v>
      </c>
      <c r="M5190">
        <v>2024</v>
      </c>
      <c r="O5190" t="str">
        <f t="shared" si="243"/>
        <v>MARUBENI FASHION LINK LTD.-250462-HTL, EC-HR-SV-SILVER, 130-PC</v>
      </c>
      <c r="P5190">
        <f>COUNTIF($O$3:O5190,O5190)</f>
        <v>23</v>
      </c>
      <c r="Q5190">
        <f t="shared" si="244"/>
        <v>2.9999999999998809E-2</v>
      </c>
      <c r="R5190">
        <f t="shared" si="245"/>
        <v>0</v>
      </c>
    </row>
    <row r="5191" spans="1:18" x14ac:dyDescent="0.25">
      <c r="A5191">
        <v>250462</v>
      </c>
      <c r="B5191" t="s">
        <v>2287</v>
      </c>
      <c r="C5191" t="s">
        <v>2346</v>
      </c>
      <c r="D5191" t="s">
        <v>653</v>
      </c>
      <c r="E5191" t="s">
        <v>2313</v>
      </c>
      <c r="F5191" t="s">
        <v>535</v>
      </c>
      <c r="G5191" t="s">
        <v>26</v>
      </c>
      <c r="H5191">
        <v>0</v>
      </c>
      <c r="I5191">
        <v>1.0000000000010667E-2</v>
      </c>
      <c r="L5191" t="s">
        <v>1264</v>
      </c>
      <c r="M5191">
        <v>2024</v>
      </c>
      <c r="O5191" t="str">
        <f t="shared" si="243"/>
        <v>MARUBENI FASHION LINK LTD.-250462-HTL, EC-HR-SV-SILVER, 130-PC</v>
      </c>
      <c r="P5191">
        <f>COUNTIF($O$3:O5191,O5191)</f>
        <v>24</v>
      </c>
      <c r="Q5191">
        <f t="shared" si="244"/>
        <v>2.9999999999998809E-2</v>
      </c>
      <c r="R5191">
        <f t="shared" si="245"/>
        <v>0</v>
      </c>
    </row>
    <row r="5192" spans="1:18" x14ac:dyDescent="0.25">
      <c r="A5192">
        <v>250462</v>
      </c>
      <c r="B5192" t="s">
        <v>2287</v>
      </c>
      <c r="C5192" t="s">
        <v>2346</v>
      </c>
      <c r="D5192" t="s">
        <v>653</v>
      </c>
      <c r="E5192" t="s">
        <v>2314</v>
      </c>
      <c r="F5192" t="s">
        <v>535</v>
      </c>
      <c r="G5192" t="s">
        <v>26</v>
      </c>
      <c r="H5192">
        <v>0</v>
      </c>
      <c r="I5192">
        <v>0</v>
      </c>
      <c r="L5192" t="s">
        <v>1264</v>
      </c>
      <c r="M5192">
        <v>2024</v>
      </c>
      <c r="O5192" t="str">
        <f t="shared" si="243"/>
        <v>MARUBENI FASHION LINK LTD.-250462-HTL, EC-HR-SV-SILVER, 130-PC</v>
      </c>
      <c r="P5192">
        <f>COUNTIF($O$3:O5192,O5192)</f>
        <v>25</v>
      </c>
      <c r="Q5192">
        <f t="shared" si="244"/>
        <v>2.9999999999998809E-2</v>
      </c>
      <c r="R5192">
        <f t="shared" si="245"/>
        <v>0</v>
      </c>
    </row>
    <row r="5193" spans="1:18" x14ac:dyDescent="0.25">
      <c r="A5193">
        <v>250462</v>
      </c>
      <c r="B5193" t="s">
        <v>2287</v>
      </c>
      <c r="C5193" t="s">
        <v>2346</v>
      </c>
      <c r="D5193" t="s">
        <v>653</v>
      </c>
      <c r="E5193" t="s">
        <v>2315</v>
      </c>
      <c r="F5193" t="s">
        <v>535</v>
      </c>
      <c r="G5193" t="s">
        <v>26</v>
      </c>
      <c r="H5193">
        <v>0</v>
      </c>
      <c r="I5193">
        <v>1.0000000000004228E-2</v>
      </c>
      <c r="L5193" t="s">
        <v>1264</v>
      </c>
      <c r="M5193">
        <v>2024</v>
      </c>
      <c r="O5193" t="str">
        <f t="shared" si="243"/>
        <v>MARUBENI FASHION LINK LTD.-250462-HTL, EC-HR-SV-SILVER, 130-PC</v>
      </c>
      <c r="P5193">
        <f>COUNTIF($O$3:O5193,O5193)</f>
        <v>26</v>
      </c>
      <c r="Q5193">
        <f t="shared" si="244"/>
        <v>2.9999999999998809E-2</v>
      </c>
      <c r="R5193">
        <f t="shared" si="245"/>
        <v>0</v>
      </c>
    </row>
    <row r="5194" spans="1:18" x14ac:dyDescent="0.25">
      <c r="A5194">
        <v>250462</v>
      </c>
      <c r="B5194" t="s">
        <v>2287</v>
      </c>
      <c r="C5194" t="s">
        <v>2346</v>
      </c>
      <c r="D5194" t="s">
        <v>653</v>
      </c>
      <c r="E5194" t="s">
        <v>2316</v>
      </c>
      <c r="F5194" t="s">
        <v>535</v>
      </c>
      <c r="G5194" t="s">
        <v>26</v>
      </c>
      <c r="H5194">
        <v>0</v>
      </c>
      <c r="I5194">
        <v>0</v>
      </c>
      <c r="L5194" t="s">
        <v>1264</v>
      </c>
      <c r="M5194">
        <v>2024</v>
      </c>
      <c r="O5194" t="str">
        <f t="shared" si="243"/>
        <v>MARUBENI FASHION LINK LTD.-250462-HTL, EC-HR-SV-SILVER, 130-PC</v>
      </c>
      <c r="P5194">
        <f>COUNTIF($O$3:O5194,O5194)</f>
        <v>27</v>
      </c>
      <c r="Q5194">
        <f t="shared" si="244"/>
        <v>2.9999999999998809E-2</v>
      </c>
      <c r="R5194">
        <f t="shared" si="245"/>
        <v>0</v>
      </c>
    </row>
    <row r="5195" spans="1:18" x14ac:dyDescent="0.25">
      <c r="A5195">
        <v>250462</v>
      </c>
      <c r="B5195" t="s">
        <v>2287</v>
      </c>
      <c r="C5195" t="s">
        <v>2346</v>
      </c>
      <c r="D5195" t="s">
        <v>653</v>
      </c>
      <c r="E5195" t="s">
        <v>2317</v>
      </c>
      <c r="F5195" t="s">
        <v>535</v>
      </c>
      <c r="G5195" t="s">
        <v>26</v>
      </c>
      <c r="H5195">
        <v>0</v>
      </c>
      <c r="I5195">
        <v>-9.7699626167013776E-15</v>
      </c>
      <c r="L5195" t="s">
        <v>1264</v>
      </c>
      <c r="M5195">
        <v>2024</v>
      </c>
      <c r="O5195" t="str">
        <f t="shared" si="243"/>
        <v>MARUBENI FASHION LINK LTD.-250462-HTL, EC-HR-SV-SILVER, 130-PC</v>
      </c>
      <c r="P5195">
        <f>COUNTIF($O$3:O5195,O5195)</f>
        <v>28</v>
      </c>
      <c r="Q5195">
        <f t="shared" si="244"/>
        <v>2.9999999999998809E-2</v>
      </c>
      <c r="R5195">
        <f t="shared" si="245"/>
        <v>0</v>
      </c>
    </row>
    <row r="5196" spans="1:18" x14ac:dyDescent="0.25">
      <c r="A5196">
        <v>250462</v>
      </c>
      <c r="B5196" t="s">
        <v>2287</v>
      </c>
      <c r="C5196" t="s">
        <v>2346</v>
      </c>
      <c r="D5196" t="s">
        <v>653</v>
      </c>
      <c r="E5196" t="s">
        <v>2318</v>
      </c>
      <c r="F5196" t="s">
        <v>535</v>
      </c>
      <c r="G5196" t="s">
        <v>26</v>
      </c>
      <c r="H5196">
        <v>0</v>
      </c>
      <c r="I5196">
        <v>0</v>
      </c>
      <c r="L5196" t="s">
        <v>1264</v>
      </c>
      <c r="M5196">
        <v>2024</v>
      </c>
      <c r="O5196" t="str">
        <f t="shared" si="243"/>
        <v>MARUBENI FASHION LINK LTD.-250462-HTL, EC-HR-SV-SILVER, 130-PC</v>
      </c>
      <c r="P5196">
        <f>COUNTIF($O$3:O5196,O5196)</f>
        <v>29</v>
      </c>
      <c r="Q5196">
        <f t="shared" si="244"/>
        <v>2.9999999999998809E-2</v>
      </c>
      <c r="R5196">
        <f t="shared" si="245"/>
        <v>0</v>
      </c>
    </row>
    <row r="5197" spans="1:18" x14ac:dyDescent="0.25">
      <c r="A5197">
        <v>250462</v>
      </c>
      <c r="B5197" t="s">
        <v>2287</v>
      </c>
      <c r="C5197" t="s">
        <v>2346</v>
      </c>
      <c r="D5197" t="s">
        <v>653</v>
      </c>
      <c r="E5197" t="s">
        <v>2319</v>
      </c>
      <c r="F5197" t="s">
        <v>535</v>
      </c>
      <c r="G5197" t="s">
        <v>26</v>
      </c>
      <c r="H5197">
        <v>0.10000000000002274</v>
      </c>
      <c r="I5197">
        <v>0</v>
      </c>
      <c r="L5197" t="s">
        <v>1264</v>
      </c>
      <c r="M5197">
        <v>2024</v>
      </c>
      <c r="O5197" t="str">
        <f t="shared" si="243"/>
        <v>MARUBENI FASHION LINK LTD.-250462-HTL, EC-HR-SV-SILVER, 130-PC</v>
      </c>
      <c r="P5197">
        <f>COUNTIF($O$3:O5197,O5197)</f>
        <v>30</v>
      </c>
      <c r="Q5197">
        <f t="shared" si="244"/>
        <v>2.9999999999998809E-2</v>
      </c>
      <c r="R5197">
        <f t="shared" si="245"/>
        <v>0</v>
      </c>
    </row>
    <row r="5198" spans="1:18" x14ac:dyDescent="0.25">
      <c r="A5198">
        <v>250462</v>
      </c>
      <c r="B5198" t="s">
        <v>2287</v>
      </c>
      <c r="C5198" t="s">
        <v>2346</v>
      </c>
      <c r="D5198" t="s">
        <v>653</v>
      </c>
      <c r="E5198" t="s">
        <v>2320</v>
      </c>
      <c r="F5198" t="s">
        <v>535</v>
      </c>
      <c r="G5198" t="s">
        <v>26</v>
      </c>
      <c r="H5198">
        <v>0</v>
      </c>
      <c r="I5198">
        <v>-1.9984014443252818E-15</v>
      </c>
      <c r="L5198" t="s">
        <v>1264</v>
      </c>
      <c r="M5198">
        <v>2024</v>
      </c>
      <c r="O5198" t="str">
        <f t="shared" si="243"/>
        <v>MARUBENI FASHION LINK LTD.-250462-HTL, EC-HR-SV-SILVER, 130-PC</v>
      </c>
      <c r="P5198">
        <f>COUNTIF($O$3:O5198,O5198)</f>
        <v>31</v>
      </c>
      <c r="Q5198">
        <f t="shared" si="244"/>
        <v>2.9999999999998809E-2</v>
      </c>
      <c r="R5198">
        <f t="shared" si="245"/>
        <v>0</v>
      </c>
    </row>
    <row r="5199" spans="1:18" x14ac:dyDescent="0.25">
      <c r="A5199">
        <v>250462</v>
      </c>
      <c r="B5199" t="s">
        <v>2287</v>
      </c>
      <c r="C5199" t="s">
        <v>2346</v>
      </c>
      <c r="D5199" t="s">
        <v>653</v>
      </c>
      <c r="E5199" t="s">
        <v>2321</v>
      </c>
      <c r="F5199" t="s">
        <v>535</v>
      </c>
      <c r="G5199" t="s">
        <v>26</v>
      </c>
      <c r="H5199">
        <v>0</v>
      </c>
      <c r="I5199">
        <v>0</v>
      </c>
      <c r="L5199" t="s">
        <v>1264</v>
      </c>
      <c r="M5199">
        <v>2024</v>
      </c>
      <c r="O5199" t="str">
        <f t="shared" si="243"/>
        <v>MARUBENI FASHION LINK LTD.-250462-HTL, EC-HR-SV-SILVER, 130-PC</v>
      </c>
      <c r="P5199">
        <f>COUNTIF($O$3:O5199,O5199)</f>
        <v>32</v>
      </c>
      <c r="Q5199">
        <f t="shared" si="244"/>
        <v>2.9999999999998809E-2</v>
      </c>
      <c r="R5199">
        <f t="shared" si="245"/>
        <v>0</v>
      </c>
    </row>
    <row r="5200" spans="1:18" x14ac:dyDescent="0.25">
      <c r="A5200">
        <v>250462</v>
      </c>
      <c r="B5200" t="s">
        <v>2287</v>
      </c>
      <c r="C5200" t="s">
        <v>2346</v>
      </c>
      <c r="D5200" t="s">
        <v>653</v>
      </c>
      <c r="E5200" t="s">
        <v>2322</v>
      </c>
      <c r="F5200" t="s">
        <v>535</v>
      </c>
      <c r="G5200" t="s">
        <v>26</v>
      </c>
      <c r="H5200">
        <v>0</v>
      </c>
      <c r="I5200">
        <v>0</v>
      </c>
      <c r="L5200" t="s">
        <v>1264</v>
      </c>
      <c r="M5200">
        <v>2024</v>
      </c>
      <c r="O5200" t="str">
        <f t="shared" si="243"/>
        <v>MARUBENI FASHION LINK LTD.-250462-HTL, EC-HR-SV-SILVER, 130-PC</v>
      </c>
      <c r="P5200">
        <f>COUNTIF($O$3:O5200,O5200)</f>
        <v>33</v>
      </c>
      <c r="Q5200">
        <f t="shared" si="244"/>
        <v>2.9999999999998809E-2</v>
      </c>
      <c r="R5200">
        <f t="shared" si="245"/>
        <v>0</v>
      </c>
    </row>
    <row r="5201" spans="1:18" x14ac:dyDescent="0.25">
      <c r="A5201">
        <v>250462</v>
      </c>
      <c r="B5201" t="s">
        <v>2287</v>
      </c>
      <c r="C5201" t="s">
        <v>2346</v>
      </c>
      <c r="D5201" t="s">
        <v>653</v>
      </c>
      <c r="E5201" t="s">
        <v>2323</v>
      </c>
      <c r="F5201" t="s">
        <v>535</v>
      </c>
      <c r="G5201" t="s">
        <v>26</v>
      </c>
      <c r="H5201">
        <v>0</v>
      </c>
      <c r="I5201">
        <v>0</v>
      </c>
      <c r="L5201" t="s">
        <v>1264</v>
      </c>
      <c r="M5201">
        <v>2024</v>
      </c>
      <c r="O5201" t="str">
        <f t="shared" si="243"/>
        <v>MARUBENI FASHION LINK LTD.-250462-HTL, EC-HR-SV-SILVER, 130-PC</v>
      </c>
      <c r="P5201">
        <f>COUNTIF($O$3:O5201,O5201)</f>
        <v>34</v>
      </c>
      <c r="Q5201">
        <f t="shared" si="244"/>
        <v>2.9999999999998809E-2</v>
      </c>
      <c r="R5201">
        <f t="shared" si="245"/>
        <v>0</v>
      </c>
    </row>
    <row r="5202" spans="1:18" x14ac:dyDescent="0.25">
      <c r="A5202">
        <v>250462</v>
      </c>
      <c r="B5202" t="s">
        <v>2287</v>
      </c>
      <c r="C5202" t="s">
        <v>2346</v>
      </c>
      <c r="D5202" t="s">
        <v>653</v>
      </c>
      <c r="E5202" t="s">
        <v>2324</v>
      </c>
      <c r="F5202" t="s">
        <v>535</v>
      </c>
      <c r="G5202" t="s">
        <v>26</v>
      </c>
      <c r="H5202">
        <v>0</v>
      </c>
      <c r="I5202">
        <v>0</v>
      </c>
      <c r="L5202" t="s">
        <v>1264</v>
      </c>
      <c r="M5202">
        <v>2024</v>
      </c>
      <c r="O5202" t="str">
        <f t="shared" si="243"/>
        <v>MARUBENI FASHION LINK LTD.-250462-HTL, EC-HR-SV-SILVER, 130-PC</v>
      </c>
      <c r="P5202">
        <f>COUNTIF($O$3:O5202,O5202)</f>
        <v>35</v>
      </c>
      <c r="Q5202">
        <f t="shared" si="244"/>
        <v>2.9999999999998809E-2</v>
      </c>
      <c r="R5202">
        <f t="shared" si="245"/>
        <v>0</v>
      </c>
    </row>
    <row r="5203" spans="1:18" x14ac:dyDescent="0.25">
      <c r="A5203">
        <v>250462</v>
      </c>
      <c r="B5203" t="s">
        <v>2287</v>
      </c>
      <c r="C5203" t="s">
        <v>2346</v>
      </c>
      <c r="D5203" t="s">
        <v>653</v>
      </c>
      <c r="E5203" t="s">
        <v>2325</v>
      </c>
      <c r="F5203" t="s">
        <v>535</v>
      </c>
      <c r="G5203" t="s">
        <v>26</v>
      </c>
      <c r="H5203">
        <v>0</v>
      </c>
      <c r="I5203">
        <v>0</v>
      </c>
      <c r="L5203" t="s">
        <v>1264</v>
      </c>
      <c r="M5203">
        <v>2024</v>
      </c>
      <c r="O5203" t="str">
        <f t="shared" si="243"/>
        <v>MARUBENI FASHION LINK LTD.-250462-HTL, EC-HR-SV-SILVER, 130-PC</v>
      </c>
      <c r="P5203">
        <f>COUNTIF($O$3:O5203,O5203)</f>
        <v>36</v>
      </c>
      <c r="Q5203">
        <f t="shared" si="244"/>
        <v>2.9999999999998809E-2</v>
      </c>
      <c r="R5203">
        <f t="shared" si="245"/>
        <v>0</v>
      </c>
    </row>
    <row r="5204" spans="1:18" x14ac:dyDescent="0.25">
      <c r="A5204">
        <v>250462</v>
      </c>
      <c r="B5204" t="s">
        <v>2287</v>
      </c>
      <c r="C5204" t="s">
        <v>2346</v>
      </c>
      <c r="D5204" t="s">
        <v>653</v>
      </c>
      <c r="E5204" t="s">
        <v>2326</v>
      </c>
      <c r="F5204" t="s">
        <v>535</v>
      </c>
      <c r="G5204" t="s">
        <v>26</v>
      </c>
      <c r="H5204">
        <v>0</v>
      </c>
      <c r="I5204">
        <v>0</v>
      </c>
      <c r="L5204" t="s">
        <v>1264</v>
      </c>
      <c r="M5204">
        <v>2024</v>
      </c>
      <c r="O5204" t="str">
        <f t="shared" si="243"/>
        <v>MARUBENI FASHION LINK LTD.-250462-HTL, EC-HR-SV-SILVER, 130-PC</v>
      </c>
      <c r="P5204">
        <f>COUNTIF($O$3:O5204,O5204)</f>
        <v>37</v>
      </c>
      <c r="Q5204">
        <f t="shared" si="244"/>
        <v>2.9999999999998809E-2</v>
      </c>
      <c r="R5204">
        <f t="shared" si="245"/>
        <v>0</v>
      </c>
    </row>
    <row r="5205" spans="1:18" x14ac:dyDescent="0.25">
      <c r="A5205">
        <v>250462</v>
      </c>
      <c r="B5205" t="s">
        <v>2287</v>
      </c>
      <c r="C5205" t="s">
        <v>2346</v>
      </c>
      <c r="F5205" t="s">
        <v>535</v>
      </c>
      <c r="G5205" t="s">
        <v>22</v>
      </c>
      <c r="L5205" t="s">
        <v>1264</v>
      </c>
      <c r="M5205">
        <v>2024</v>
      </c>
      <c r="O5205" t="str">
        <f t="shared" si="243"/>
        <v>ITOCHU CORPORATION TOKSD SECTI-250462-HTL, EC-HR-SV-SILVER, 130-PC</v>
      </c>
      <c r="P5205">
        <f>COUNTIF($O$3:O5205,O5205)</f>
        <v>20</v>
      </c>
      <c r="Q5205">
        <f t="shared" si="244"/>
        <v>-3.9513531335799712E-14</v>
      </c>
      <c r="R5205">
        <f t="shared" si="245"/>
        <v>0</v>
      </c>
    </row>
    <row r="5206" spans="1:18" x14ac:dyDescent="0.25">
      <c r="A5206">
        <v>250463</v>
      </c>
      <c r="B5206" t="s">
        <v>2287</v>
      </c>
      <c r="C5206" t="s">
        <v>2349</v>
      </c>
      <c r="D5206" t="s">
        <v>45</v>
      </c>
      <c r="E5206" t="s">
        <v>2289</v>
      </c>
      <c r="F5206" t="s">
        <v>535</v>
      </c>
      <c r="G5206" t="s">
        <v>284</v>
      </c>
      <c r="H5206">
        <v>0</v>
      </c>
      <c r="J5206" t="s">
        <v>23</v>
      </c>
      <c r="K5206" t="s">
        <v>23</v>
      </c>
      <c r="L5206" t="s">
        <v>1264</v>
      </c>
      <c r="M5206">
        <v>2024</v>
      </c>
      <c r="O5206" t="str">
        <f t="shared" si="243"/>
        <v>AGRON, INC.-250463-HTL, EC-HR-SV-SILVER, 140-PC</v>
      </c>
      <c r="P5206">
        <f>COUNTIF($O$3:O5206,O5206)</f>
        <v>1</v>
      </c>
      <c r="Q5206">
        <f t="shared" si="244"/>
        <v>0</v>
      </c>
      <c r="R5206">
        <f t="shared" si="245"/>
        <v>0</v>
      </c>
    </row>
    <row r="5207" spans="1:18" x14ac:dyDescent="0.25">
      <c r="A5207">
        <v>250463</v>
      </c>
      <c r="B5207" t="s">
        <v>2287</v>
      </c>
      <c r="C5207" t="s">
        <v>2349</v>
      </c>
      <c r="D5207" t="s">
        <v>45</v>
      </c>
      <c r="E5207" t="s">
        <v>1048</v>
      </c>
      <c r="F5207" t="s">
        <v>535</v>
      </c>
      <c r="G5207" t="s">
        <v>828</v>
      </c>
      <c r="H5207">
        <v>0</v>
      </c>
      <c r="L5207" t="s">
        <v>1264</v>
      </c>
      <c r="M5207">
        <v>2024</v>
      </c>
      <c r="O5207" t="str">
        <f t="shared" si="243"/>
        <v>BANANA REPUBLIC, LLC-250463-HTL, EC-HR-SV-SILVER, 140-PC</v>
      </c>
      <c r="P5207">
        <f>COUNTIF($O$3:O5207,O5207)</f>
        <v>1</v>
      </c>
      <c r="Q5207">
        <f t="shared" si="244"/>
        <v>0</v>
      </c>
      <c r="R5207">
        <f t="shared" si="245"/>
        <v>0</v>
      </c>
    </row>
    <row r="5208" spans="1:18" x14ac:dyDescent="0.25">
      <c r="A5208">
        <v>250463</v>
      </c>
      <c r="B5208" t="s">
        <v>2287</v>
      </c>
      <c r="C5208" t="s">
        <v>2349</v>
      </c>
      <c r="D5208" t="s">
        <v>61</v>
      </c>
      <c r="E5208" t="s">
        <v>2291</v>
      </c>
      <c r="F5208" t="s">
        <v>535</v>
      </c>
      <c r="G5208" t="s">
        <v>284</v>
      </c>
      <c r="H5208">
        <v>0</v>
      </c>
      <c r="L5208" t="s">
        <v>1264</v>
      </c>
      <c r="M5208">
        <v>2024</v>
      </c>
      <c r="O5208" t="str">
        <f t="shared" si="243"/>
        <v>AGRON, INC.-250463-HTL, EC-HR-SV-SILVER, 140-PC</v>
      </c>
      <c r="P5208">
        <f>COUNTIF($O$3:O5208,O5208)</f>
        <v>2</v>
      </c>
      <c r="Q5208">
        <f t="shared" si="244"/>
        <v>0</v>
      </c>
      <c r="R5208">
        <f t="shared" si="245"/>
        <v>0</v>
      </c>
    </row>
    <row r="5209" spans="1:18" x14ac:dyDescent="0.25">
      <c r="A5209">
        <v>250463</v>
      </c>
      <c r="B5209" t="s">
        <v>2287</v>
      </c>
      <c r="C5209" t="s">
        <v>2349</v>
      </c>
      <c r="D5209" t="s">
        <v>61</v>
      </c>
      <c r="E5209" t="s">
        <v>1049</v>
      </c>
      <c r="F5209" t="s">
        <v>535</v>
      </c>
      <c r="G5209" t="s">
        <v>47</v>
      </c>
      <c r="H5209">
        <v>0</v>
      </c>
      <c r="L5209" t="s">
        <v>1264</v>
      </c>
      <c r="M5209">
        <v>2024</v>
      </c>
      <c r="O5209" t="str">
        <f t="shared" si="243"/>
        <v>H&amp;M-250463-HTL, EC-HR-SV-SILVER, 140-PC</v>
      </c>
      <c r="P5209">
        <f>COUNTIF($O$3:O5209,O5209)</f>
        <v>1</v>
      </c>
      <c r="Q5209">
        <f t="shared" si="244"/>
        <v>0</v>
      </c>
      <c r="R5209">
        <f t="shared" si="245"/>
        <v>0</v>
      </c>
    </row>
    <row r="5210" spans="1:18" x14ac:dyDescent="0.25">
      <c r="A5210">
        <v>250463</v>
      </c>
      <c r="B5210" t="s">
        <v>2287</v>
      </c>
      <c r="C5210" t="s">
        <v>2349</v>
      </c>
      <c r="D5210" t="s">
        <v>61</v>
      </c>
      <c r="E5210" t="s">
        <v>606</v>
      </c>
      <c r="F5210" t="s">
        <v>535</v>
      </c>
      <c r="G5210" t="s">
        <v>284</v>
      </c>
      <c r="H5210">
        <v>0</v>
      </c>
      <c r="L5210" t="s">
        <v>1264</v>
      </c>
      <c r="M5210">
        <v>2024</v>
      </c>
      <c r="O5210" t="str">
        <f t="shared" si="243"/>
        <v>AGRON, INC.-250463-HTL, EC-HR-SV-SILVER, 140-PC</v>
      </c>
      <c r="P5210">
        <f>COUNTIF($O$3:O5210,O5210)</f>
        <v>3</v>
      </c>
      <c r="Q5210">
        <f t="shared" si="244"/>
        <v>0</v>
      </c>
      <c r="R5210">
        <f t="shared" si="245"/>
        <v>0</v>
      </c>
    </row>
    <row r="5211" spans="1:18" x14ac:dyDescent="0.25">
      <c r="A5211">
        <v>250463</v>
      </c>
      <c r="B5211" t="s">
        <v>2287</v>
      </c>
      <c r="C5211" t="s">
        <v>2349</v>
      </c>
      <c r="D5211" t="s">
        <v>61</v>
      </c>
      <c r="E5211" t="s">
        <v>634</v>
      </c>
      <c r="F5211" t="s">
        <v>535</v>
      </c>
      <c r="G5211" t="s">
        <v>284</v>
      </c>
      <c r="H5211">
        <v>0</v>
      </c>
      <c r="L5211" t="s">
        <v>1264</v>
      </c>
      <c r="M5211">
        <v>2024</v>
      </c>
      <c r="O5211" t="str">
        <f t="shared" si="243"/>
        <v>AGRON, INC.-250463-HTL, EC-HR-SV-SILVER, 140-PC</v>
      </c>
      <c r="P5211">
        <f>COUNTIF($O$3:O5211,O5211)</f>
        <v>4</v>
      </c>
      <c r="Q5211">
        <f t="shared" si="244"/>
        <v>0</v>
      </c>
      <c r="R5211">
        <f t="shared" si="245"/>
        <v>0</v>
      </c>
    </row>
    <row r="5212" spans="1:18" x14ac:dyDescent="0.25">
      <c r="A5212">
        <v>250463</v>
      </c>
      <c r="B5212" t="s">
        <v>2287</v>
      </c>
      <c r="C5212" t="s">
        <v>2349</v>
      </c>
      <c r="D5212" t="s">
        <v>1265</v>
      </c>
      <c r="E5212">
        <v>2463567</v>
      </c>
      <c r="F5212" t="s">
        <v>535</v>
      </c>
      <c r="G5212" t="s">
        <v>22</v>
      </c>
      <c r="H5212">
        <v>0</v>
      </c>
      <c r="I5212">
        <v>0</v>
      </c>
      <c r="L5212" t="s">
        <v>1264</v>
      </c>
      <c r="M5212">
        <v>2024</v>
      </c>
      <c r="O5212" t="str">
        <f t="shared" si="243"/>
        <v>ITOCHU CORPORATION TOKSD SECTI-250463-HTL, EC-HR-SV-SILVER, 140-PC</v>
      </c>
      <c r="P5212">
        <f>COUNTIF($O$3:O5212,O5212)</f>
        <v>1</v>
      </c>
      <c r="Q5212">
        <f t="shared" si="244"/>
        <v>1.7300000000000106</v>
      </c>
      <c r="R5212">
        <f t="shared" si="245"/>
        <v>0</v>
      </c>
    </row>
    <row r="5213" spans="1:18" x14ac:dyDescent="0.25">
      <c r="A5213">
        <v>250463</v>
      </c>
      <c r="B5213" t="s">
        <v>2287</v>
      </c>
      <c r="C5213" t="s">
        <v>2349</v>
      </c>
      <c r="D5213" t="s">
        <v>1265</v>
      </c>
      <c r="E5213">
        <v>2463586</v>
      </c>
      <c r="F5213" t="s">
        <v>535</v>
      </c>
      <c r="G5213" t="s">
        <v>22</v>
      </c>
      <c r="H5213">
        <v>0</v>
      </c>
      <c r="I5213">
        <v>-1.2434497875801753E-14</v>
      </c>
      <c r="L5213" t="s">
        <v>1264</v>
      </c>
      <c r="M5213">
        <v>2024</v>
      </c>
      <c r="O5213" t="str">
        <f t="shared" si="243"/>
        <v>ITOCHU CORPORATION TOKSD SECTI-250463-HTL, EC-HR-SV-SILVER, 140-PC</v>
      </c>
      <c r="P5213">
        <f>COUNTIF($O$3:O5213,O5213)</f>
        <v>2</v>
      </c>
      <c r="Q5213">
        <f t="shared" si="244"/>
        <v>1.7300000000000106</v>
      </c>
      <c r="R5213">
        <f t="shared" si="245"/>
        <v>0</v>
      </c>
    </row>
    <row r="5214" spans="1:18" x14ac:dyDescent="0.25">
      <c r="A5214">
        <v>250463</v>
      </c>
      <c r="B5214" t="s">
        <v>2287</v>
      </c>
      <c r="C5214" t="s">
        <v>2349</v>
      </c>
      <c r="D5214" t="s">
        <v>1265</v>
      </c>
      <c r="E5214">
        <v>2463594</v>
      </c>
      <c r="F5214" t="s">
        <v>535</v>
      </c>
      <c r="G5214" t="s">
        <v>22</v>
      </c>
      <c r="H5214">
        <v>0</v>
      </c>
      <c r="I5214">
        <v>4.8849813083506888E-15</v>
      </c>
      <c r="L5214" t="s">
        <v>1264</v>
      </c>
      <c r="M5214">
        <v>2024</v>
      </c>
      <c r="O5214" t="str">
        <f t="shared" si="243"/>
        <v>ITOCHU CORPORATION TOKSD SECTI-250463-HTL, EC-HR-SV-SILVER, 140-PC</v>
      </c>
      <c r="P5214">
        <f>COUNTIF($O$3:O5214,O5214)</f>
        <v>3</v>
      </c>
      <c r="Q5214">
        <f t="shared" si="244"/>
        <v>1.7300000000000106</v>
      </c>
      <c r="R5214">
        <f t="shared" si="245"/>
        <v>0</v>
      </c>
    </row>
    <row r="5215" spans="1:18" x14ac:dyDescent="0.25">
      <c r="A5215">
        <v>250463</v>
      </c>
      <c r="B5215" t="s">
        <v>2287</v>
      </c>
      <c r="C5215" t="s">
        <v>2349</v>
      </c>
      <c r="D5215" t="s">
        <v>640</v>
      </c>
      <c r="E5215">
        <v>2509582</v>
      </c>
      <c r="F5215" t="s">
        <v>535</v>
      </c>
      <c r="G5215" t="s">
        <v>22</v>
      </c>
      <c r="H5215">
        <v>0</v>
      </c>
      <c r="I5215">
        <v>1.0658141036401503E-14</v>
      </c>
      <c r="L5215" t="s">
        <v>1264</v>
      </c>
      <c r="M5215">
        <v>2024</v>
      </c>
      <c r="O5215" t="str">
        <f t="shared" si="243"/>
        <v>ITOCHU CORPORATION TOKSD SECTI-250463-HTL, EC-HR-SV-SILVER, 140-PC</v>
      </c>
      <c r="P5215">
        <f>COUNTIF($O$3:O5215,O5215)</f>
        <v>4</v>
      </c>
      <c r="Q5215">
        <f t="shared" si="244"/>
        <v>1.7300000000000106</v>
      </c>
      <c r="R5215">
        <f t="shared" si="245"/>
        <v>0</v>
      </c>
    </row>
    <row r="5216" spans="1:18" x14ac:dyDescent="0.25">
      <c r="A5216">
        <v>250463</v>
      </c>
      <c r="B5216" t="s">
        <v>2287</v>
      </c>
      <c r="C5216" t="s">
        <v>2349</v>
      </c>
      <c r="D5216" t="s">
        <v>640</v>
      </c>
      <c r="E5216">
        <v>2537954</v>
      </c>
      <c r="F5216" t="s">
        <v>535</v>
      </c>
      <c r="G5216" t="s">
        <v>22</v>
      </c>
      <c r="H5216">
        <v>0</v>
      </c>
      <c r="I5216">
        <v>-9.0760732263106547E-15</v>
      </c>
      <c r="L5216" t="s">
        <v>1264</v>
      </c>
      <c r="M5216">
        <v>2024</v>
      </c>
      <c r="O5216" t="str">
        <f t="shared" si="243"/>
        <v>ITOCHU CORPORATION TOKSD SECTI-250463-HTL, EC-HR-SV-SILVER, 140-PC</v>
      </c>
      <c r="P5216">
        <f>COUNTIF($O$3:O5216,O5216)</f>
        <v>5</v>
      </c>
      <c r="Q5216">
        <f t="shared" si="244"/>
        <v>1.7300000000000106</v>
      </c>
      <c r="R5216">
        <f t="shared" si="245"/>
        <v>0</v>
      </c>
    </row>
    <row r="5217" spans="1:18" x14ac:dyDescent="0.25">
      <c r="A5217">
        <v>250463</v>
      </c>
      <c r="B5217" t="s">
        <v>2287</v>
      </c>
      <c r="C5217" t="s">
        <v>2349</v>
      </c>
      <c r="D5217" t="s">
        <v>640</v>
      </c>
      <c r="E5217">
        <v>2537972</v>
      </c>
      <c r="F5217" t="s">
        <v>535</v>
      </c>
      <c r="G5217" t="s">
        <v>22</v>
      </c>
      <c r="H5217">
        <v>100</v>
      </c>
      <c r="I5217">
        <v>1.73000000000001</v>
      </c>
      <c r="L5217" t="s">
        <v>1264</v>
      </c>
      <c r="M5217">
        <v>2024</v>
      </c>
      <c r="O5217" t="str">
        <f t="shared" si="243"/>
        <v>ITOCHU CORPORATION TOKSD SECTI-250463-HTL, EC-HR-SV-SILVER, 140-PC</v>
      </c>
      <c r="P5217">
        <f>COUNTIF($O$3:O5217,O5217)</f>
        <v>6</v>
      </c>
      <c r="Q5217">
        <f t="shared" si="244"/>
        <v>1.7300000000000106</v>
      </c>
      <c r="R5217">
        <f t="shared" si="245"/>
        <v>0</v>
      </c>
    </row>
    <row r="5218" spans="1:18" x14ac:dyDescent="0.25">
      <c r="A5218">
        <v>250463</v>
      </c>
      <c r="B5218" t="s">
        <v>2287</v>
      </c>
      <c r="C5218" t="s">
        <v>2349</v>
      </c>
      <c r="D5218" t="s">
        <v>640</v>
      </c>
      <c r="E5218">
        <v>2567574</v>
      </c>
      <c r="F5218" t="s">
        <v>535</v>
      </c>
      <c r="G5218" t="s">
        <v>22</v>
      </c>
      <c r="H5218">
        <v>0</v>
      </c>
      <c r="I5218">
        <v>1.7763568394002505E-15</v>
      </c>
      <c r="L5218" t="s">
        <v>1264</v>
      </c>
      <c r="M5218">
        <v>2024</v>
      </c>
      <c r="O5218" t="str">
        <f t="shared" si="243"/>
        <v>ITOCHU CORPORATION TOKSD SECTI-250463-HTL, EC-HR-SV-SILVER, 140-PC</v>
      </c>
      <c r="P5218">
        <f>COUNTIF($O$3:O5218,O5218)</f>
        <v>7</v>
      </c>
      <c r="Q5218">
        <f t="shared" si="244"/>
        <v>1.7300000000000106</v>
      </c>
      <c r="R5218">
        <f t="shared" si="245"/>
        <v>0</v>
      </c>
    </row>
    <row r="5219" spans="1:18" x14ac:dyDescent="0.25">
      <c r="A5219">
        <v>250463</v>
      </c>
      <c r="B5219" t="s">
        <v>2287</v>
      </c>
      <c r="C5219" t="s">
        <v>2349</v>
      </c>
      <c r="D5219" t="s">
        <v>640</v>
      </c>
      <c r="E5219">
        <v>2624456</v>
      </c>
      <c r="F5219" t="s">
        <v>535</v>
      </c>
      <c r="G5219" t="s">
        <v>22</v>
      </c>
      <c r="H5219">
        <v>0</v>
      </c>
      <c r="I5219">
        <v>4.8849813083506888E-15</v>
      </c>
      <c r="L5219" t="s">
        <v>1264</v>
      </c>
      <c r="M5219">
        <v>2024</v>
      </c>
      <c r="O5219" t="str">
        <f t="shared" si="243"/>
        <v>ITOCHU CORPORATION TOKSD SECTI-250463-HTL, EC-HR-SV-SILVER, 140-PC</v>
      </c>
      <c r="P5219">
        <f>COUNTIF($O$3:O5219,O5219)</f>
        <v>8</v>
      </c>
      <c r="Q5219">
        <f t="shared" si="244"/>
        <v>1.7300000000000106</v>
      </c>
      <c r="R5219">
        <f t="shared" si="245"/>
        <v>0</v>
      </c>
    </row>
    <row r="5220" spans="1:18" x14ac:dyDescent="0.25">
      <c r="A5220">
        <v>250463</v>
      </c>
      <c r="B5220" t="s">
        <v>2287</v>
      </c>
      <c r="C5220" t="s">
        <v>2349</v>
      </c>
      <c r="D5220" t="s">
        <v>640</v>
      </c>
      <c r="E5220">
        <v>2659844</v>
      </c>
      <c r="F5220" t="s">
        <v>535</v>
      </c>
      <c r="G5220" t="s">
        <v>22</v>
      </c>
      <c r="H5220">
        <v>0</v>
      </c>
      <c r="I5220">
        <v>0</v>
      </c>
      <c r="L5220" t="s">
        <v>1264</v>
      </c>
      <c r="M5220">
        <v>2024</v>
      </c>
      <c r="O5220" t="str">
        <f t="shared" si="243"/>
        <v>ITOCHU CORPORATION TOKSD SECTI-250463-HTL, EC-HR-SV-SILVER, 140-PC</v>
      </c>
      <c r="P5220">
        <f>COUNTIF($O$3:O5220,O5220)</f>
        <v>9</v>
      </c>
      <c r="Q5220">
        <f t="shared" si="244"/>
        <v>1.7300000000000106</v>
      </c>
      <c r="R5220">
        <f t="shared" si="245"/>
        <v>0</v>
      </c>
    </row>
    <row r="5221" spans="1:18" x14ac:dyDescent="0.25">
      <c r="A5221">
        <v>250463</v>
      </c>
      <c r="B5221" t="s">
        <v>2287</v>
      </c>
      <c r="C5221" t="s">
        <v>2349</v>
      </c>
      <c r="D5221" t="s">
        <v>640</v>
      </c>
      <c r="E5221">
        <v>2661979</v>
      </c>
      <c r="F5221" t="s">
        <v>535</v>
      </c>
      <c r="G5221" t="s">
        <v>22</v>
      </c>
      <c r="H5221">
        <v>0</v>
      </c>
      <c r="I5221">
        <v>0</v>
      </c>
      <c r="L5221" t="s">
        <v>1264</v>
      </c>
      <c r="M5221">
        <v>2024</v>
      </c>
      <c r="O5221" t="str">
        <f t="shared" si="243"/>
        <v>ITOCHU CORPORATION TOKSD SECTI-250463-HTL, EC-HR-SV-SILVER, 140-PC</v>
      </c>
      <c r="P5221">
        <f>COUNTIF($O$3:O5221,O5221)</f>
        <v>10</v>
      </c>
      <c r="Q5221">
        <f t="shared" si="244"/>
        <v>1.7300000000000106</v>
      </c>
      <c r="R5221">
        <f t="shared" si="245"/>
        <v>0</v>
      </c>
    </row>
    <row r="5222" spans="1:18" x14ac:dyDescent="0.25">
      <c r="A5222">
        <v>250463</v>
      </c>
      <c r="B5222" t="s">
        <v>2287</v>
      </c>
      <c r="C5222" t="s">
        <v>2349</v>
      </c>
      <c r="D5222" t="s">
        <v>640</v>
      </c>
      <c r="E5222">
        <v>2661987</v>
      </c>
      <c r="F5222" t="s">
        <v>535</v>
      </c>
      <c r="G5222" t="s">
        <v>22</v>
      </c>
      <c r="H5222">
        <v>0</v>
      </c>
      <c r="I5222">
        <v>0</v>
      </c>
      <c r="L5222" t="s">
        <v>1264</v>
      </c>
      <c r="M5222">
        <v>2024</v>
      </c>
      <c r="O5222" t="str">
        <f t="shared" si="243"/>
        <v>ITOCHU CORPORATION TOKSD SECTI-250463-HTL, EC-HR-SV-SILVER, 140-PC</v>
      </c>
      <c r="P5222">
        <f>COUNTIF($O$3:O5222,O5222)</f>
        <v>11</v>
      </c>
      <c r="Q5222">
        <f t="shared" si="244"/>
        <v>1.7300000000000106</v>
      </c>
      <c r="R5222">
        <f t="shared" si="245"/>
        <v>0</v>
      </c>
    </row>
    <row r="5223" spans="1:18" x14ac:dyDescent="0.25">
      <c r="A5223">
        <v>250463</v>
      </c>
      <c r="B5223" t="s">
        <v>2287</v>
      </c>
      <c r="C5223" t="s">
        <v>2349</v>
      </c>
      <c r="D5223" t="s">
        <v>640</v>
      </c>
      <c r="E5223" t="s">
        <v>2350</v>
      </c>
      <c r="F5223" t="s">
        <v>535</v>
      </c>
      <c r="G5223" t="s">
        <v>26</v>
      </c>
      <c r="H5223">
        <v>0.5</v>
      </c>
      <c r="I5223">
        <v>9.999999999999995E-3</v>
      </c>
      <c r="L5223" t="s">
        <v>1264</v>
      </c>
      <c r="M5223">
        <v>2024</v>
      </c>
      <c r="O5223" t="str">
        <f t="shared" si="243"/>
        <v>MARUBENI FASHION LINK LTD.-250463-HTL, EC-HR-SV-SILVER, 140-PC</v>
      </c>
      <c r="P5223">
        <f>COUNTIF($O$3:O5223,O5223)</f>
        <v>1</v>
      </c>
      <c r="Q5223">
        <f t="shared" si="244"/>
        <v>2.9999999999995572E-2</v>
      </c>
      <c r="R5223">
        <f t="shared" si="245"/>
        <v>0</v>
      </c>
    </row>
    <row r="5224" spans="1:18" x14ac:dyDescent="0.25">
      <c r="A5224">
        <v>250463</v>
      </c>
      <c r="B5224" t="s">
        <v>2287</v>
      </c>
      <c r="C5224" t="s">
        <v>2349</v>
      </c>
      <c r="D5224" t="s">
        <v>640</v>
      </c>
      <c r="E5224" t="s">
        <v>2351</v>
      </c>
      <c r="F5224" t="s">
        <v>535</v>
      </c>
      <c r="G5224" t="s">
        <v>26</v>
      </c>
      <c r="H5224">
        <v>0</v>
      </c>
      <c r="I5224">
        <v>0</v>
      </c>
      <c r="L5224" t="s">
        <v>1264</v>
      </c>
      <c r="M5224">
        <v>2024</v>
      </c>
      <c r="O5224" t="str">
        <f t="shared" si="243"/>
        <v>MARUBENI FASHION LINK LTD.-250463-HTL, EC-HR-SV-SILVER, 140-PC</v>
      </c>
      <c r="P5224">
        <f>COUNTIF($O$3:O5224,O5224)</f>
        <v>2</v>
      </c>
      <c r="Q5224">
        <f t="shared" si="244"/>
        <v>2.9999999999995572E-2</v>
      </c>
      <c r="R5224">
        <f t="shared" si="245"/>
        <v>0</v>
      </c>
    </row>
    <row r="5225" spans="1:18" x14ac:dyDescent="0.25">
      <c r="A5225">
        <v>250463</v>
      </c>
      <c r="B5225" t="s">
        <v>2287</v>
      </c>
      <c r="C5225" t="s">
        <v>2349</v>
      </c>
      <c r="D5225" t="s">
        <v>1267</v>
      </c>
      <c r="E5225">
        <v>2682417</v>
      </c>
      <c r="F5225" t="s">
        <v>535</v>
      </c>
      <c r="G5225" t="s">
        <v>22</v>
      </c>
      <c r="H5225">
        <v>0</v>
      </c>
      <c r="I5225">
        <v>0</v>
      </c>
      <c r="L5225" t="s">
        <v>1264</v>
      </c>
      <c r="M5225">
        <v>2024</v>
      </c>
      <c r="O5225" t="str">
        <f t="shared" si="243"/>
        <v>ITOCHU CORPORATION TOKSD SECTI-250463-HTL, EC-HR-SV-SILVER, 140-PC</v>
      </c>
      <c r="P5225">
        <f>COUNTIF($O$3:O5225,O5225)</f>
        <v>12</v>
      </c>
      <c r="Q5225">
        <f t="shared" si="244"/>
        <v>1.7300000000000106</v>
      </c>
      <c r="R5225">
        <f t="shared" si="245"/>
        <v>0</v>
      </c>
    </row>
    <row r="5226" spans="1:18" x14ac:dyDescent="0.25">
      <c r="A5226">
        <v>250463</v>
      </c>
      <c r="B5226" t="s">
        <v>2287</v>
      </c>
      <c r="C5226" t="s">
        <v>2349</v>
      </c>
      <c r="D5226" t="s">
        <v>1267</v>
      </c>
      <c r="E5226">
        <v>2682420</v>
      </c>
      <c r="F5226" t="s">
        <v>535</v>
      </c>
      <c r="G5226" t="s">
        <v>22</v>
      </c>
      <c r="H5226">
        <v>0</v>
      </c>
      <c r="I5226">
        <v>0</v>
      </c>
      <c r="L5226" t="s">
        <v>1264</v>
      </c>
      <c r="M5226">
        <v>2024</v>
      </c>
      <c r="O5226" t="str">
        <f t="shared" si="243"/>
        <v>ITOCHU CORPORATION TOKSD SECTI-250463-HTL, EC-HR-SV-SILVER, 140-PC</v>
      </c>
      <c r="P5226">
        <f>COUNTIF($O$3:O5226,O5226)</f>
        <v>13</v>
      </c>
      <c r="Q5226">
        <f t="shared" si="244"/>
        <v>1.7300000000000106</v>
      </c>
      <c r="R5226">
        <f t="shared" si="245"/>
        <v>0</v>
      </c>
    </row>
    <row r="5227" spans="1:18" x14ac:dyDescent="0.25">
      <c r="A5227">
        <v>250463</v>
      </c>
      <c r="B5227" t="s">
        <v>2287</v>
      </c>
      <c r="C5227" t="s">
        <v>2349</v>
      </c>
      <c r="D5227" t="s">
        <v>653</v>
      </c>
      <c r="E5227" t="s">
        <v>2352</v>
      </c>
      <c r="F5227" t="s">
        <v>535</v>
      </c>
      <c r="G5227" t="s">
        <v>26</v>
      </c>
      <c r="H5227">
        <v>0</v>
      </c>
      <c r="I5227">
        <v>-1.0000000000005116E-2</v>
      </c>
      <c r="L5227" t="s">
        <v>1264</v>
      </c>
      <c r="M5227">
        <v>2024</v>
      </c>
      <c r="O5227" t="str">
        <f t="shared" si="243"/>
        <v>MARUBENI FASHION LINK LTD.-250463-HTL, EC-HR-SV-SILVER, 140-PC</v>
      </c>
      <c r="P5227">
        <f>COUNTIF($O$3:O5227,O5227)</f>
        <v>3</v>
      </c>
      <c r="Q5227">
        <f t="shared" si="244"/>
        <v>2.9999999999995572E-2</v>
      </c>
      <c r="R5227">
        <f t="shared" si="245"/>
        <v>0</v>
      </c>
    </row>
    <row r="5228" spans="1:18" x14ac:dyDescent="0.25">
      <c r="A5228">
        <v>250463</v>
      </c>
      <c r="B5228" t="s">
        <v>2287</v>
      </c>
      <c r="C5228" t="s">
        <v>2349</v>
      </c>
      <c r="D5228" t="s">
        <v>653</v>
      </c>
      <c r="E5228" t="s">
        <v>2353</v>
      </c>
      <c r="F5228" t="s">
        <v>535</v>
      </c>
      <c r="G5228" t="s">
        <v>26</v>
      </c>
      <c r="H5228">
        <v>0.44999999999998863</v>
      </c>
      <c r="I5228">
        <v>1.0000000000000231E-2</v>
      </c>
      <c r="L5228" t="s">
        <v>1264</v>
      </c>
      <c r="M5228">
        <v>2024</v>
      </c>
      <c r="O5228" t="str">
        <f t="shared" si="243"/>
        <v>MARUBENI FASHION LINK LTD.-250463-HTL, EC-HR-SV-SILVER, 140-PC</v>
      </c>
      <c r="P5228">
        <f>COUNTIF($O$3:O5228,O5228)</f>
        <v>4</v>
      </c>
      <c r="Q5228">
        <f t="shared" si="244"/>
        <v>2.9999999999995572E-2</v>
      </c>
      <c r="R5228">
        <f t="shared" si="245"/>
        <v>0</v>
      </c>
    </row>
    <row r="5229" spans="1:18" x14ac:dyDescent="0.25">
      <c r="A5229">
        <v>250463</v>
      </c>
      <c r="B5229" t="s">
        <v>2287</v>
      </c>
      <c r="C5229" t="s">
        <v>2349</v>
      </c>
      <c r="D5229" t="s">
        <v>653</v>
      </c>
      <c r="E5229" t="s">
        <v>2354</v>
      </c>
      <c r="F5229" t="s">
        <v>535</v>
      </c>
      <c r="G5229" t="s">
        <v>26</v>
      </c>
      <c r="H5229">
        <v>0</v>
      </c>
      <c r="I5229">
        <v>0</v>
      </c>
      <c r="L5229" t="s">
        <v>1264</v>
      </c>
      <c r="M5229">
        <v>2024</v>
      </c>
      <c r="O5229" t="str">
        <f t="shared" si="243"/>
        <v>MARUBENI FASHION LINK LTD.-250463-HTL, EC-HR-SV-SILVER, 140-PC</v>
      </c>
      <c r="P5229">
        <f>COUNTIF($O$3:O5229,O5229)</f>
        <v>5</v>
      </c>
      <c r="Q5229">
        <f t="shared" si="244"/>
        <v>2.9999999999995572E-2</v>
      </c>
      <c r="R5229">
        <f t="shared" si="245"/>
        <v>0</v>
      </c>
    </row>
    <row r="5230" spans="1:18" x14ac:dyDescent="0.25">
      <c r="A5230">
        <v>250463</v>
      </c>
      <c r="B5230" t="s">
        <v>2287</v>
      </c>
      <c r="C5230" t="s">
        <v>2349</v>
      </c>
      <c r="D5230" t="s">
        <v>653</v>
      </c>
      <c r="E5230" t="s">
        <v>2355</v>
      </c>
      <c r="F5230" t="s">
        <v>535</v>
      </c>
      <c r="G5230" t="s">
        <v>26</v>
      </c>
      <c r="H5230">
        <v>0</v>
      </c>
      <c r="I5230">
        <v>1.000000000000334E-2</v>
      </c>
      <c r="L5230" t="s">
        <v>1264</v>
      </c>
      <c r="M5230">
        <v>2024</v>
      </c>
      <c r="O5230" t="str">
        <f t="shared" si="243"/>
        <v>MARUBENI FASHION LINK LTD.-250463-HTL, EC-HR-SV-SILVER, 140-PC</v>
      </c>
      <c r="P5230">
        <f>COUNTIF($O$3:O5230,O5230)</f>
        <v>6</v>
      </c>
      <c r="Q5230">
        <f t="shared" si="244"/>
        <v>2.9999999999995572E-2</v>
      </c>
      <c r="R5230">
        <f t="shared" si="245"/>
        <v>0</v>
      </c>
    </row>
    <row r="5231" spans="1:18" x14ac:dyDescent="0.25">
      <c r="A5231">
        <v>250463</v>
      </c>
      <c r="B5231" t="s">
        <v>2287</v>
      </c>
      <c r="C5231" t="s">
        <v>2349</v>
      </c>
      <c r="D5231" t="s">
        <v>653</v>
      </c>
      <c r="E5231" t="s">
        <v>2356</v>
      </c>
      <c r="F5231" t="s">
        <v>535</v>
      </c>
      <c r="G5231" t="s">
        <v>26</v>
      </c>
      <c r="H5231">
        <v>0</v>
      </c>
      <c r="I5231">
        <v>-1.0000000000002451E-2</v>
      </c>
      <c r="L5231" t="s">
        <v>1264</v>
      </c>
      <c r="M5231">
        <v>2024</v>
      </c>
      <c r="O5231" t="str">
        <f t="shared" si="243"/>
        <v>MARUBENI FASHION LINK LTD.-250463-HTL, EC-HR-SV-SILVER, 140-PC</v>
      </c>
      <c r="P5231">
        <f>COUNTIF($O$3:O5231,O5231)</f>
        <v>7</v>
      </c>
      <c r="Q5231">
        <f t="shared" si="244"/>
        <v>2.9999999999995572E-2</v>
      </c>
      <c r="R5231">
        <f t="shared" si="245"/>
        <v>0</v>
      </c>
    </row>
    <row r="5232" spans="1:18" x14ac:dyDescent="0.25">
      <c r="A5232">
        <v>250463</v>
      </c>
      <c r="B5232" t="s">
        <v>2287</v>
      </c>
      <c r="C5232" t="s">
        <v>2349</v>
      </c>
      <c r="D5232" t="s">
        <v>653</v>
      </c>
      <c r="E5232" t="s">
        <v>2357</v>
      </c>
      <c r="F5232" t="s">
        <v>535</v>
      </c>
      <c r="G5232" t="s">
        <v>26</v>
      </c>
      <c r="H5232">
        <v>0.20000000000004547</v>
      </c>
      <c r="I5232">
        <v>0</v>
      </c>
      <c r="L5232" t="s">
        <v>1264</v>
      </c>
      <c r="M5232">
        <v>2024</v>
      </c>
      <c r="O5232" t="str">
        <f t="shared" si="243"/>
        <v>MARUBENI FASHION LINK LTD.-250463-HTL, EC-HR-SV-SILVER, 140-PC</v>
      </c>
      <c r="P5232">
        <f>COUNTIF($O$3:O5232,O5232)</f>
        <v>8</v>
      </c>
      <c r="Q5232">
        <f t="shared" si="244"/>
        <v>2.9999999999995572E-2</v>
      </c>
      <c r="R5232">
        <f t="shared" si="245"/>
        <v>0</v>
      </c>
    </row>
    <row r="5233" spans="1:18" x14ac:dyDescent="0.25">
      <c r="A5233">
        <v>250463</v>
      </c>
      <c r="B5233" t="s">
        <v>2287</v>
      </c>
      <c r="C5233" t="s">
        <v>2349</v>
      </c>
      <c r="D5233" t="s">
        <v>653</v>
      </c>
      <c r="E5233" t="s">
        <v>2358</v>
      </c>
      <c r="F5233" t="s">
        <v>535</v>
      </c>
      <c r="G5233" t="s">
        <v>26</v>
      </c>
      <c r="H5233">
        <v>0</v>
      </c>
      <c r="I5233">
        <v>0</v>
      </c>
      <c r="L5233" t="s">
        <v>1264</v>
      </c>
      <c r="M5233">
        <v>2024</v>
      </c>
      <c r="O5233" t="str">
        <f t="shared" si="243"/>
        <v>MARUBENI FASHION LINK LTD.-250463-HTL, EC-HR-SV-SILVER, 140-PC</v>
      </c>
      <c r="P5233">
        <f>COUNTIF($O$3:O5233,O5233)</f>
        <v>9</v>
      </c>
      <c r="Q5233">
        <f t="shared" si="244"/>
        <v>2.9999999999995572E-2</v>
      </c>
      <c r="R5233">
        <f t="shared" si="245"/>
        <v>0</v>
      </c>
    </row>
    <row r="5234" spans="1:18" x14ac:dyDescent="0.25">
      <c r="A5234">
        <v>250463</v>
      </c>
      <c r="B5234" t="s">
        <v>2287</v>
      </c>
      <c r="C5234" t="s">
        <v>2349</v>
      </c>
      <c r="D5234" t="s">
        <v>653</v>
      </c>
      <c r="E5234" t="s">
        <v>2359</v>
      </c>
      <c r="F5234" t="s">
        <v>535</v>
      </c>
      <c r="G5234" t="s">
        <v>26</v>
      </c>
      <c r="H5234">
        <v>0</v>
      </c>
      <c r="I5234">
        <v>0</v>
      </c>
      <c r="L5234" t="s">
        <v>1264</v>
      </c>
      <c r="M5234">
        <v>2024</v>
      </c>
      <c r="O5234" t="str">
        <f t="shared" si="243"/>
        <v>MARUBENI FASHION LINK LTD.-250463-HTL, EC-HR-SV-SILVER, 140-PC</v>
      </c>
      <c r="P5234">
        <f>COUNTIF($O$3:O5234,O5234)</f>
        <v>10</v>
      </c>
      <c r="Q5234">
        <f t="shared" si="244"/>
        <v>2.9999999999995572E-2</v>
      </c>
      <c r="R5234">
        <f t="shared" si="245"/>
        <v>0</v>
      </c>
    </row>
    <row r="5235" spans="1:18" x14ac:dyDescent="0.25">
      <c r="A5235">
        <v>250463</v>
      </c>
      <c r="B5235" t="s">
        <v>2287</v>
      </c>
      <c r="C5235" t="s">
        <v>2349</v>
      </c>
      <c r="D5235" t="s">
        <v>653</v>
      </c>
      <c r="E5235" t="s">
        <v>2360</v>
      </c>
      <c r="F5235" t="s">
        <v>535</v>
      </c>
      <c r="G5235" t="s">
        <v>26</v>
      </c>
      <c r="H5235">
        <v>0.69999999999998863</v>
      </c>
      <c r="I5235">
        <v>1.9999999999999574E-2</v>
      </c>
      <c r="L5235" t="s">
        <v>1264</v>
      </c>
      <c r="M5235">
        <v>2024</v>
      </c>
      <c r="O5235" t="str">
        <f t="shared" si="243"/>
        <v>MARUBENI FASHION LINK LTD.-250463-HTL, EC-HR-SV-SILVER, 140-PC</v>
      </c>
      <c r="P5235">
        <f>COUNTIF($O$3:O5235,O5235)</f>
        <v>11</v>
      </c>
      <c r="Q5235">
        <f t="shared" si="244"/>
        <v>2.9999999999995572E-2</v>
      </c>
      <c r="R5235">
        <f t="shared" si="245"/>
        <v>0</v>
      </c>
    </row>
    <row r="5236" spans="1:18" x14ac:dyDescent="0.25">
      <c r="A5236">
        <v>250463</v>
      </c>
      <c r="B5236" t="s">
        <v>2287</v>
      </c>
      <c r="C5236" t="s">
        <v>2349</v>
      </c>
      <c r="D5236" t="s">
        <v>653</v>
      </c>
      <c r="E5236" t="s">
        <v>2361</v>
      </c>
      <c r="F5236" t="s">
        <v>535</v>
      </c>
      <c r="G5236" t="s">
        <v>26</v>
      </c>
      <c r="H5236">
        <v>0</v>
      </c>
      <c r="I5236">
        <v>0</v>
      </c>
      <c r="L5236" t="s">
        <v>1264</v>
      </c>
      <c r="M5236">
        <v>2024</v>
      </c>
      <c r="O5236" t="str">
        <f t="shared" si="243"/>
        <v>MARUBENI FASHION LINK LTD.-250463-HTL, EC-HR-SV-SILVER, 140-PC</v>
      </c>
      <c r="P5236">
        <f>COUNTIF($O$3:O5236,O5236)</f>
        <v>12</v>
      </c>
      <c r="Q5236">
        <f t="shared" si="244"/>
        <v>2.9999999999995572E-2</v>
      </c>
      <c r="R5236">
        <f t="shared" si="245"/>
        <v>0</v>
      </c>
    </row>
    <row r="5237" spans="1:18" x14ac:dyDescent="0.25">
      <c r="A5237">
        <v>250463</v>
      </c>
      <c r="B5237" t="s">
        <v>2287</v>
      </c>
      <c r="C5237" t="s">
        <v>2349</v>
      </c>
      <c r="D5237" t="s">
        <v>653</v>
      </c>
      <c r="E5237" t="s">
        <v>2362</v>
      </c>
      <c r="F5237" t="s">
        <v>535</v>
      </c>
      <c r="G5237" t="s">
        <v>26</v>
      </c>
      <c r="H5237">
        <v>0.14999999999997726</v>
      </c>
      <c r="I5237">
        <v>0</v>
      </c>
      <c r="L5237" t="s">
        <v>1264</v>
      </c>
      <c r="M5237">
        <v>2024</v>
      </c>
      <c r="O5237" t="str">
        <f t="shared" si="243"/>
        <v>MARUBENI FASHION LINK LTD.-250463-HTL, EC-HR-SV-SILVER, 140-PC</v>
      </c>
      <c r="P5237">
        <f>COUNTIF($O$3:O5237,O5237)</f>
        <v>13</v>
      </c>
      <c r="Q5237">
        <f t="shared" si="244"/>
        <v>2.9999999999995572E-2</v>
      </c>
      <c r="R5237">
        <f t="shared" si="245"/>
        <v>0</v>
      </c>
    </row>
    <row r="5238" spans="1:18" x14ac:dyDescent="0.25">
      <c r="A5238">
        <v>250463</v>
      </c>
      <c r="B5238" t="s">
        <v>2287</v>
      </c>
      <c r="C5238" t="s">
        <v>2349</v>
      </c>
      <c r="D5238" t="s">
        <v>653</v>
      </c>
      <c r="E5238" t="s">
        <v>2363</v>
      </c>
      <c r="F5238" t="s">
        <v>535</v>
      </c>
      <c r="G5238" t="s">
        <v>26</v>
      </c>
      <c r="H5238">
        <v>0</v>
      </c>
      <c r="I5238">
        <v>0</v>
      </c>
      <c r="L5238" t="s">
        <v>1264</v>
      </c>
      <c r="M5238">
        <v>2024</v>
      </c>
      <c r="O5238" t="str">
        <f t="shared" si="243"/>
        <v>MARUBENI FASHION LINK LTD.-250463-HTL, EC-HR-SV-SILVER, 140-PC</v>
      </c>
      <c r="P5238">
        <f>COUNTIF($O$3:O5238,O5238)</f>
        <v>14</v>
      </c>
      <c r="Q5238">
        <f t="shared" si="244"/>
        <v>2.9999999999995572E-2</v>
      </c>
      <c r="R5238">
        <f t="shared" si="245"/>
        <v>0</v>
      </c>
    </row>
    <row r="5239" spans="1:18" x14ac:dyDescent="0.25">
      <c r="A5239">
        <v>250463</v>
      </c>
      <c r="B5239" t="s">
        <v>2287</v>
      </c>
      <c r="C5239" t="s">
        <v>2349</v>
      </c>
      <c r="D5239" t="s">
        <v>653</v>
      </c>
      <c r="E5239" t="s">
        <v>2364</v>
      </c>
      <c r="F5239" t="s">
        <v>535</v>
      </c>
      <c r="G5239" t="s">
        <v>26</v>
      </c>
      <c r="H5239">
        <v>0</v>
      </c>
      <c r="I5239">
        <v>0</v>
      </c>
      <c r="L5239" t="s">
        <v>1264</v>
      </c>
      <c r="M5239">
        <v>2024</v>
      </c>
      <c r="O5239" t="str">
        <f t="shared" si="243"/>
        <v>MARUBENI FASHION LINK LTD.-250463-HTL, EC-HR-SV-SILVER, 140-PC</v>
      </c>
      <c r="P5239">
        <f>COUNTIF($O$3:O5239,O5239)</f>
        <v>15</v>
      </c>
      <c r="Q5239">
        <f t="shared" si="244"/>
        <v>2.9999999999995572E-2</v>
      </c>
      <c r="R5239">
        <f t="shared" si="245"/>
        <v>0</v>
      </c>
    </row>
    <row r="5240" spans="1:18" x14ac:dyDescent="0.25">
      <c r="A5240">
        <v>250463</v>
      </c>
      <c r="B5240" t="s">
        <v>2287</v>
      </c>
      <c r="C5240" t="s">
        <v>2349</v>
      </c>
      <c r="D5240" t="s">
        <v>653</v>
      </c>
      <c r="E5240" t="s">
        <v>2365</v>
      </c>
      <c r="F5240" t="s">
        <v>535</v>
      </c>
      <c r="G5240" t="s">
        <v>26</v>
      </c>
      <c r="H5240">
        <v>0</v>
      </c>
      <c r="I5240">
        <v>0</v>
      </c>
      <c r="L5240" t="s">
        <v>1264</v>
      </c>
      <c r="M5240">
        <v>2024</v>
      </c>
      <c r="O5240" t="str">
        <f t="shared" si="243"/>
        <v>MARUBENI FASHION LINK LTD.-250463-HTL, EC-HR-SV-SILVER, 140-PC</v>
      </c>
      <c r="P5240">
        <f>COUNTIF($O$3:O5240,O5240)</f>
        <v>16</v>
      </c>
      <c r="Q5240">
        <f t="shared" si="244"/>
        <v>2.9999999999995572E-2</v>
      </c>
      <c r="R5240">
        <f t="shared" si="245"/>
        <v>0</v>
      </c>
    </row>
    <row r="5241" spans="1:18" x14ac:dyDescent="0.25">
      <c r="A5241">
        <v>250463</v>
      </c>
      <c r="B5241" t="s">
        <v>2287</v>
      </c>
      <c r="C5241" t="s">
        <v>2349</v>
      </c>
      <c r="D5241" t="s">
        <v>653</v>
      </c>
      <c r="E5241" t="s">
        <v>2366</v>
      </c>
      <c r="F5241" t="s">
        <v>535</v>
      </c>
      <c r="G5241" t="s">
        <v>26</v>
      </c>
      <c r="H5241">
        <v>0</v>
      </c>
      <c r="I5241">
        <v>0</v>
      </c>
      <c r="L5241" t="s">
        <v>1264</v>
      </c>
      <c r="M5241">
        <v>2024</v>
      </c>
      <c r="O5241" t="str">
        <f t="shared" si="243"/>
        <v>MARUBENI FASHION LINK LTD.-250463-HTL, EC-HR-SV-SILVER, 140-PC</v>
      </c>
      <c r="P5241">
        <f>COUNTIF($O$3:O5241,O5241)</f>
        <v>17</v>
      </c>
      <c r="Q5241">
        <f t="shared" si="244"/>
        <v>2.9999999999995572E-2</v>
      </c>
      <c r="R5241">
        <f t="shared" si="245"/>
        <v>0</v>
      </c>
    </row>
    <row r="5242" spans="1:18" x14ac:dyDescent="0.25">
      <c r="A5242">
        <v>250463</v>
      </c>
      <c r="B5242" t="s">
        <v>2287</v>
      </c>
      <c r="C5242" t="s">
        <v>2349</v>
      </c>
      <c r="D5242" t="s">
        <v>653</v>
      </c>
      <c r="E5242" t="s">
        <v>2367</v>
      </c>
      <c r="F5242" t="s">
        <v>535</v>
      </c>
      <c r="G5242" t="s">
        <v>26</v>
      </c>
      <c r="H5242">
        <v>0</v>
      </c>
      <c r="I5242">
        <v>0</v>
      </c>
      <c r="L5242" t="s">
        <v>1264</v>
      </c>
      <c r="M5242">
        <v>2024</v>
      </c>
      <c r="O5242" t="str">
        <f t="shared" si="243"/>
        <v>MARUBENI FASHION LINK LTD.-250463-HTL, EC-HR-SV-SILVER, 140-PC</v>
      </c>
      <c r="P5242">
        <f>COUNTIF($O$3:O5242,O5242)</f>
        <v>18</v>
      </c>
      <c r="Q5242">
        <f t="shared" si="244"/>
        <v>2.9999999999995572E-2</v>
      </c>
      <c r="R5242">
        <f t="shared" si="245"/>
        <v>0</v>
      </c>
    </row>
    <row r="5243" spans="1:18" x14ac:dyDescent="0.25">
      <c r="A5243">
        <v>250463</v>
      </c>
      <c r="B5243" t="s">
        <v>2287</v>
      </c>
      <c r="C5243" t="s">
        <v>2349</v>
      </c>
      <c r="D5243" t="s">
        <v>653</v>
      </c>
      <c r="E5243" t="s">
        <v>2368</v>
      </c>
      <c r="F5243" t="s">
        <v>535</v>
      </c>
      <c r="G5243" t="s">
        <v>26</v>
      </c>
      <c r="H5243">
        <v>0</v>
      </c>
      <c r="I5243">
        <v>0</v>
      </c>
      <c r="L5243" t="s">
        <v>1264</v>
      </c>
      <c r="M5243">
        <v>2024</v>
      </c>
      <c r="O5243" t="str">
        <f t="shared" si="243"/>
        <v>MARUBENI FASHION LINK LTD.-250463-HTL, EC-HR-SV-SILVER, 140-PC</v>
      </c>
      <c r="P5243">
        <f>COUNTIF($O$3:O5243,O5243)</f>
        <v>19</v>
      </c>
      <c r="Q5243">
        <f t="shared" si="244"/>
        <v>2.9999999999995572E-2</v>
      </c>
      <c r="R5243">
        <f t="shared" si="245"/>
        <v>0</v>
      </c>
    </row>
    <row r="5244" spans="1:18" x14ac:dyDescent="0.25">
      <c r="A5244">
        <v>250463</v>
      </c>
      <c r="B5244" t="s">
        <v>2287</v>
      </c>
      <c r="C5244" t="s">
        <v>2349</v>
      </c>
      <c r="F5244" t="s">
        <v>535</v>
      </c>
      <c r="G5244" t="s">
        <v>22</v>
      </c>
      <c r="L5244" t="s">
        <v>1264</v>
      </c>
      <c r="M5244">
        <v>2024</v>
      </c>
      <c r="O5244" t="str">
        <f t="shared" si="243"/>
        <v>ITOCHU CORPORATION TOKSD SECTI-250463-HTL, EC-HR-SV-SILVER, 140-PC</v>
      </c>
      <c r="P5244">
        <f>COUNTIF($O$3:O5244,O5244)</f>
        <v>14</v>
      </c>
      <c r="Q5244">
        <f t="shared" si="244"/>
        <v>1.7300000000000106</v>
      </c>
      <c r="R5244">
        <f t="shared" si="245"/>
        <v>0</v>
      </c>
    </row>
    <row r="5245" spans="1:18" x14ac:dyDescent="0.25">
      <c r="A5245">
        <v>251220</v>
      </c>
      <c r="B5245" t="s">
        <v>1513</v>
      </c>
      <c r="C5245" t="s">
        <v>2369</v>
      </c>
      <c r="D5245" t="s">
        <v>29</v>
      </c>
      <c r="E5245" t="s">
        <v>1349</v>
      </c>
      <c r="F5245" t="s">
        <v>1114</v>
      </c>
      <c r="G5245" t="s">
        <v>34</v>
      </c>
      <c r="H5245">
        <v>0</v>
      </c>
      <c r="J5245" t="s">
        <v>23</v>
      </c>
      <c r="K5245" t="s">
        <v>23</v>
      </c>
      <c r="L5245" t="s">
        <v>1515</v>
      </c>
      <c r="M5245">
        <v>2024</v>
      </c>
      <c r="O5245" t="str">
        <f t="shared" si="243"/>
        <v>HEXAPOLE COMPANY LIMITED-251220-THREAD,ASTRA@5000MT-Y7285, 50/3-CO</v>
      </c>
      <c r="P5245">
        <f>COUNTIF($O$3:O5245,O5245)</f>
        <v>1</v>
      </c>
      <c r="Q5245">
        <f t="shared" si="244"/>
        <v>0</v>
      </c>
      <c r="R5245">
        <f t="shared" si="245"/>
        <v>0</v>
      </c>
    </row>
    <row r="5246" spans="1:18" x14ac:dyDescent="0.25">
      <c r="A5246">
        <v>251220</v>
      </c>
      <c r="B5246" t="s">
        <v>1513</v>
      </c>
      <c r="C5246" t="s">
        <v>2369</v>
      </c>
      <c r="D5246" t="s">
        <v>29</v>
      </c>
      <c r="E5246" t="s">
        <v>1603</v>
      </c>
      <c r="F5246" t="s">
        <v>1114</v>
      </c>
      <c r="G5246" t="s">
        <v>1487</v>
      </c>
      <c r="H5246">
        <v>0</v>
      </c>
      <c r="L5246" t="s">
        <v>1515</v>
      </c>
      <c r="M5246">
        <v>2024</v>
      </c>
      <c r="O5246" t="str">
        <f t="shared" si="243"/>
        <v>Straub Collaborative-251220-THREAD,ASTRA@5000MT-Y7285, 50/3-CO</v>
      </c>
      <c r="P5246">
        <f>COUNTIF($O$3:O5246,O5246)</f>
        <v>1</v>
      </c>
      <c r="Q5246">
        <f t="shared" si="244"/>
        <v>0</v>
      </c>
      <c r="R5246">
        <f t="shared" si="245"/>
        <v>0</v>
      </c>
    </row>
    <row r="5247" spans="1:18" x14ac:dyDescent="0.25">
      <c r="A5247">
        <v>251220</v>
      </c>
      <c r="B5247" t="s">
        <v>1513</v>
      </c>
      <c r="C5247" t="s">
        <v>2369</v>
      </c>
      <c r="D5247" t="s">
        <v>29</v>
      </c>
      <c r="E5247" t="s">
        <v>1517</v>
      </c>
      <c r="F5247" t="s">
        <v>1114</v>
      </c>
      <c r="G5247" t="s">
        <v>34</v>
      </c>
      <c r="H5247">
        <v>0</v>
      </c>
      <c r="L5247" t="s">
        <v>1515</v>
      </c>
      <c r="M5247">
        <v>2024</v>
      </c>
      <c r="O5247" t="str">
        <f t="shared" si="243"/>
        <v>HEXAPOLE COMPANY LIMITED-251220-THREAD,ASTRA@5000MT-Y7285, 50/3-CO</v>
      </c>
      <c r="P5247">
        <f>COUNTIF($O$3:O5247,O5247)</f>
        <v>2</v>
      </c>
      <c r="Q5247">
        <f t="shared" si="244"/>
        <v>0</v>
      </c>
      <c r="R5247">
        <f t="shared" si="245"/>
        <v>0</v>
      </c>
    </row>
    <row r="5248" spans="1:18" x14ac:dyDescent="0.25">
      <c r="A5248">
        <v>251220</v>
      </c>
      <c r="B5248" t="s">
        <v>1513</v>
      </c>
      <c r="C5248" t="s">
        <v>2369</v>
      </c>
      <c r="D5248" t="s">
        <v>29</v>
      </c>
      <c r="E5248" t="s">
        <v>1519</v>
      </c>
      <c r="F5248" t="s">
        <v>1114</v>
      </c>
      <c r="G5248" t="s">
        <v>34</v>
      </c>
      <c r="H5248">
        <v>0</v>
      </c>
      <c r="L5248" t="s">
        <v>1515</v>
      </c>
      <c r="M5248">
        <v>2024</v>
      </c>
      <c r="O5248" t="str">
        <f t="shared" si="243"/>
        <v>HEXAPOLE COMPANY LIMITED-251220-THREAD,ASTRA@5000MT-Y7285, 50/3-CO</v>
      </c>
      <c r="P5248">
        <f>COUNTIF($O$3:O5248,O5248)</f>
        <v>3</v>
      </c>
      <c r="Q5248">
        <f t="shared" si="244"/>
        <v>0</v>
      </c>
      <c r="R5248">
        <f t="shared" si="245"/>
        <v>0</v>
      </c>
    </row>
    <row r="5249" spans="1:18" x14ac:dyDescent="0.25">
      <c r="A5249">
        <v>251220</v>
      </c>
      <c r="B5249" t="s">
        <v>1513</v>
      </c>
      <c r="C5249" t="s">
        <v>2369</v>
      </c>
      <c r="D5249" t="s">
        <v>29</v>
      </c>
      <c r="E5249" t="s">
        <v>1520</v>
      </c>
      <c r="F5249" t="s">
        <v>1114</v>
      </c>
      <c r="G5249" t="s">
        <v>34</v>
      </c>
      <c r="H5249">
        <v>0</v>
      </c>
      <c r="L5249" t="s">
        <v>1515</v>
      </c>
      <c r="M5249">
        <v>2024</v>
      </c>
      <c r="O5249" t="str">
        <f t="shared" si="243"/>
        <v>HEXAPOLE COMPANY LIMITED-251220-THREAD,ASTRA@5000MT-Y7285, 50/3-CO</v>
      </c>
      <c r="P5249">
        <f>COUNTIF($O$3:O5249,O5249)</f>
        <v>4</v>
      </c>
      <c r="Q5249">
        <f t="shared" si="244"/>
        <v>0</v>
      </c>
      <c r="R5249">
        <f t="shared" si="245"/>
        <v>0</v>
      </c>
    </row>
    <row r="5250" spans="1:18" x14ac:dyDescent="0.25">
      <c r="A5250">
        <v>251220</v>
      </c>
      <c r="B5250" t="s">
        <v>1513</v>
      </c>
      <c r="C5250" t="s">
        <v>2369</v>
      </c>
      <c r="D5250" t="s">
        <v>45</v>
      </c>
      <c r="E5250" t="s">
        <v>1833</v>
      </c>
      <c r="F5250" t="s">
        <v>1114</v>
      </c>
      <c r="G5250" t="s">
        <v>34</v>
      </c>
      <c r="H5250">
        <v>0</v>
      </c>
      <c r="L5250" t="s">
        <v>1515</v>
      </c>
      <c r="M5250">
        <v>2024</v>
      </c>
      <c r="O5250" t="str">
        <f t="shared" si="243"/>
        <v>HEXAPOLE COMPANY LIMITED-251220-THREAD,ASTRA@5000MT-Y7285, 50/3-CO</v>
      </c>
      <c r="P5250">
        <f>COUNTIF($O$3:O5250,O5250)</f>
        <v>5</v>
      </c>
      <c r="Q5250">
        <f t="shared" si="244"/>
        <v>0</v>
      </c>
      <c r="R5250">
        <f t="shared" si="245"/>
        <v>0</v>
      </c>
    </row>
    <row r="5251" spans="1:18" x14ac:dyDescent="0.25">
      <c r="A5251">
        <v>251220</v>
      </c>
      <c r="B5251" t="s">
        <v>1513</v>
      </c>
      <c r="C5251" t="s">
        <v>2369</v>
      </c>
      <c r="D5251" t="s">
        <v>45</v>
      </c>
      <c r="E5251" t="s">
        <v>1522</v>
      </c>
      <c r="F5251" t="s">
        <v>1114</v>
      </c>
      <c r="G5251" t="s">
        <v>34</v>
      </c>
      <c r="H5251">
        <v>0</v>
      </c>
      <c r="L5251" t="s">
        <v>1515</v>
      </c>
      <c r="M5251">
        <v>2024</v>
      </c>
      <c r="O5251" t="str">
        <f t="shared" si="243"/>
        <v>HEXAPOLE COMPANY LIMITED-251220-THREAD,ASTRA@5000MT-Y7285, 50/3-CO</v>
      </c>
      <c r="P5251">
        <f>COUNTIF($O$3:O5251,O5251)</f>
        <v>6</v>
      </c>
      <c r="Q5251">
        <f t="shared" si="244"/>
        <v>0</v>
      </c>
      <c r="R5251">
        <f t="shared" si="245"/>
        <v>0</v>
      </c>
    </row>
    <row r="5252" spans="1:18" x14ac:dyDescent="0.25">
      <c r="A5252">
        <v>251220</v>
      </c>
      <c r="B5252" t="s">
        <v>1513</v>
      </c>
      <c r="C5252" t="s">
        <v>2369</v>
      </c>
      <c r="D5252" t="s">
        <v>61</v>
      </c>
      <c r="E5252" t="s">
        <v>2370</v>
      </c>
      <c r="F5252" t="s">
        <v>1114</v>
      </c>
      <c r="G5252" t="s">
        <v>47</v>
      </c>
      <c r="H5252">
        <v>0</v>
      </c>
      <c r="L5252" t="s">
        <v>1515</v>
      </c>
      <c r="M5252">
        <v>2024</v>
      </c>
      <c r="O5252" t="str">
        <f t="shared" ref="O5252:O5315" si="246">G5252&amp;"-"&amp;A5252&amp;"-"&amp;B5252&amp;"-"&amp;C5252&amp;"-"&amp;F5252</f>
        <v>H&amp;M-251220-THREAD,ASTRA@5000MT-Y7285, 50/3-CO</v>
      </c>
      <c r="P5252">
        <f>COUNTIF($O$3:O5252,O5252)</f>
        <v>1</v>
      </c>
      <c r="Q5252">
        <f t="shared" ref="Q5252:Q5315" si="247">SUMIF($O$4:$O$18090,O5252,$I$4:$I$18090)</f>
        <v>0</v>
      </c>
      <c r="R5252">
        <f t="shared" ref="R5252:R5315" si="248">SUMIF($O$4:$O$18090,O5252,$J$4:$J$18090)</f>
        <v>0</v>
      </c>
    </row>
    <row r="5253" spans="1:18" x14ac:dyDescent="0.25">
      <c r="A5253">
        <v>251220</v>
      </c>
      <c r="B5253" t="s">
        <v>1513</v>
      </c>
      <c r="C5253" t="s">
        <v>2369</v>
      </c>
      <c r="D5253" t="s">
        <v>61</v>
      </c>
      <c r="E5253" t="s">
        <v>1523</v>
      </c>
      <c r="F5253" t="s">
        <v>1114</v>
      </c>
      <c r="G5253" t="s">
        <v>34</v>
      </c>
      <c r="H5253">
        <v>0</v>
      </c>
      <c r="L5253" t="s">
        <v>1515</v>
      </c>
      <c r="M5253">
        <v>2024</v>
      </c>
      <c r="O5253" t="str">
        <f t="shared" si="246"/>
        <v>HEXAPOLE COMPANY LIMITED-251220-THREAD,ASTRA@5000MT-Y7285, 50/3-CO</v>
      </c>
      <c r="P5253">
        <f>COUNTIF($O$3:O5253,O5253)</f>
        <v>7</v>
      </c>
      <c r="Q5253">
        <f t="shared" si="247"/>
        <v>0</v>
      </c>
      <c r="R5253">
        <f t="shared" si="248"/>
        <v>0</v>
      </c>
    </row>
    <row r="5254" spans="1:18" x14ac:dyDescent="0.25">
      <c r="A5254">
        <v>251220</v>
      </c>
      <c r="B5254" t="s">
        <v>1513</v>
      </c>
      <c r="C5254" t="s">
        <v>2369</v>
      </c>
      <c r="D5254" t="s">
        <v>61</v>
      </c>
      <c r="E5254" t="s">
        <v>1577</v>
      </c>
      <c r="F5254" t="s">
        <v>1114</v>
      </c>
      <c r="G5254" t="s">
        <v>34</v>
      </c>
      <c r="H5254">
        <v>0</v>
      </c>
      <c r="L5254" t="s">
        <v>1515</v>
      </c>
      <c r="M5254">
        <v>2024</v>
      </c>
      <c r="O5254" t="str">
        <f t="shared" si="246"/>
        <v>HEXAPOLE COMPANY LIMITED-251220-THREAD,ASTRA@5000MT-Y7285, 50/3-CO</v>
      </c>
      <c r="P5254">
        <f>COUNTIF($O$3:O5254,O5254)</f>
        <v>8</v>
      </c>
      <c r="Q5254">
        <f t="shared" si="247"/>
        <v>0</v>
      </c>
      <c r="R5254">
        <f t="shared" si="248"/>
        <v>0</v>
      </c>
    </row>
    <row r="5255" spans="1:18" x14ac:dyDescent="0.25">
      <c r="A5255">
        <v>251220</v>
      </c>
      <c r="B5255" t="s">
        <v>1513</v>
      </c>
      <c r="C5255" t="s">
        <v>2369</v>
      </c>
      <c r="D5255" t="s">
        <v>1714</v>
      </c>
      <c r="E5255">
        <v>2472257</v>
      </c>
      <c r="F5255" t="s">
        <v>1114</v>
      </c>
      <c r="G5255" t="s">
        <v>22</v>
      </c>
      <c r="H5255">
        <v>0</v>
      </c>
      <c r="I5255">
        <v>-5.773159728050814E-15</v>
      </c>
      <c r="L5255" t="s">
        <v>1515</v>
      </c>
      <c r="M5255">
        <v>2024</v>
      </c>
      <c r="O5255" t="str">
        <f t="shared" si="246"/>
        <v>ITOCHU CORPORATION TOKSD SECTI-251220-THREAD,ASTRA@5000MT-Y7285, 50/3-CO</v>
      </c>
      <c r="P5255">
        <f>COUNTIF($O$3:O5255,O5255)</f>
        <v>1</v>
      </c>
      <c r="Q5255">
        <f t="shared" si="247"/>
        <v>-1.7097434579227411E-14</v>
      </c>
      <c r="R5255">
        <f t="shared" si="248"/>
        <v>0</v>
      </c>
    </row>
    <row r="5256" spans="1:18" x14ac:dyDescent="0.25">
      <c r="A5256">
        <v>251220</v>
      </c>
      <c r="B5256" t="s">
        <v>1513</v>
      </c>
      <c r="C5256" t="s">
        <v>2369</v>
      </c>
      <c r="D5256" t="s">
        <v>1714</v>
      </c>
      <c r="E5256">
        <v>2472261</v>
      </c>
      <c r="F5256" t="s">
        <v>1114</v>
      </c>
      <c r="G5256" t="s">
        <v>22</v>
      </c>
      <c r="H5256">
        <v>0</v>
      </c>
      <c r="I5256">
        <v>0</v>
      </c>
      <c r="L5256" t="s">
        <v>1515</v>
      </c>
      <c r="M5256">
        <v>2024</v>
      </c>
      <c r="O5256" t="str">
        <f t="shared" si="246"/>
        <v>ITOCHU CORPORATION TOKSD SECTI-251220-THREAD,ASTRA@5000MT-Y7285, 50/3-CO</v>
      </c>
      <c r="P5256">
        <f>COUNTIF($O$3:O5256,O5256)</f>
        <v>2</v>
      </c>
      <c r="Q5256">
        <f t="shared" si="247"/>
        <v>-1.7097434579227411E-14</v>
      </c>
      <c r="R5256">
        <f t="shared" si="248"/>
        <v>0</v>
      </c>
    </row>
    <row r="5257" spans="1:18" x14ac:dyDescent="0.25">
      <c r="A5257">
        <v>251220</v>
      </c>
      <c r="B5257" t="s">
        <v>1513</v>
      </c>
      <c r="C5257" t="s">
        <v>2369</v>
      </c>
      <c r="D5257" t="s">
        <v>1434</v>
      </c>
      <c r="E5257">
        <v>2662592</v>
      </c>
      <c r="F5257" t="s">
        <v>1114</v>
      </c>
      <c r="G5257" t="s">
        <v>22</v>
      </c>
      <c r="H5257">
        <v>0</v>
      </c>
      <c r="I5257">
        <v>-8.4376949871511897E-15</v>
      </c>
      <c r="L5257" t="s">
        <v>1515</v>
      </c>
      <c r="M5257">
        <v>2024</v>
      </c>
      <c r="O5257" t="str">
        <f t="shared" si="246"/>
        <v>ITOCHU CORPORATION TOKSD SECTI-251220-THREAD,ASTRA@5000MT-Y7285, 50/3-CO</v>
      </c>
      <c r="P5257">
        <f>COUNTIF($O$3:O5257,O5257)</f>
        <v>3</v>
      </c>
      <c r="Q5257">
        <f t="shared" si="247"/>
        <v>-1.7097434579227411E-14</v>
      </c>
      <c r="R5257">
        <f t="shared" si="248"/>
        <v>0</v>
      </c>
    </row>
    <row r="5258" spans="1:18" x14ac:dyDescent="0.25">
      <c r="A5258">
        <v>251220</v>
      </c>
      <c r="B5258" t="s">
        <v>1513</v>
      </c>
      <c r="C5258" t="s">
        <v>2369</v>
      </c>
      <c r="D5258" t="s">
        <v>1434</v>
      </c>
      <c r="E5258">
        <v>2662593</v>
      </c>
      <c r="F5258" t="s">
        <v>1114</v>
      </c>
      <c r="G5258" t="s">
        <v>22</v>
      </c>
      <c r="H5258">
        <v>0</v>
      </c>
      <c r="I5258">
        <v>0</v>
      </c>
      <c r="L5258" t="s">
        <v>1515</v>
      </c>
      <c r="M5258">
        <v>2024</v>
      </c>
      <c r="O5258" t="str">
        <f t="shared" si="246"/>
        <v>ITOCHU CORPORATION TOKSD SECTI-251220-THREAD,ASTRA@5000MT-Y7285, 50/3-CO</v>
      </c>
      <c r="P5258">
        <f>COUNTIF($O$3:O5258,O5258)</f>
        <v>4</v>
      </c>
      <c r="Q5258">
        <f t="shared" si="247"/>
        <v>-1.7097434579227411E-14</v>
      </c>
      <c r="R5258">
        <f t="shared" si="248"/>
        <v>0</v>
      </c>
    </row>
    <row r="5259" spans="1:18" x14ac:dyDescent="0.25">
      <c r="A5259">
        <v>251220</v>
      </c>
      <c r="B5259" t="s">
        <v>1513</v>
      </c>
      <c r="C5259" t="s">
        <v>2369</v>
      </c>
      <c r="D5259" t="s">
        <v>1434</v>
      </c>
      <c r="E5259">
        <v>2662594</v>
      </c>
      <c r="F5259" t="s">
        <v>1114</v>
      </c>
      <c r="G5259" t="s">
        <v>22</v>
      </c>
      <c r="H5259">
        <v>0</v>
      </c>
      <c r="I5259">
        <v>-2.886579864025407E-15</v>
      </c>
      <c r="L5259" t="s">
        <v>1515</v>
      </c>
      <c r="M5259">
        <v>2024</v>
      </c>
      <c r="O5259" t="str">
        <f t="shared" si="246"/>
        <v>ITOCHU CORPORATION TOKSD SECTI-251220-THREAD,ASTRA@5000MT-Y7285, 50/3-CO</v>
      </c>
      <c r="P5259">
        <f>COUNTIF($O$3:O5259,O5259)</f>
        <v>5</v>
      </c>
      <c r="Q5259">
        <f t="shared" si="247"/>
        <v>-1.7097434579227411E-14</v>
      </c>
      <c r="R5259">
        <f t="shared" si="248"/>
        <v>0</v>
      </c>
    </row>
    <row r="5260" spans="1:18" x14ac:dyDescent="0.25">
      <c r="A5260">
        <v>251220</v>
      </c>
      <c r="B5260" t="s">
        <v>1513</v>
      </c>
      <c r="C5260" t="s">
        <v>2369</v>
      </c>
      <c r="D5260" t="s">
        <v>2371</v>
      </c>
      <c r="E5260">
        <v>2621809</v>
      </c>
      <c r="F5260" t="s">
        <v>1114</v>
      </c>
      <c r="G5260" t="s">
        <v>22</v>
      </c>
      <c r="H5260">
        <v>0</v>
      </c>
      <c r="I5260">
        <v>0</v>
      </c>
      <c r="L5260" t="s">
        <v>1515</v>
      </c>
      <c r="M5260">
        <v>2024</v>
      </c>
      <c r="O5260" t="str">
        <f t="shared" si="246"/>
        <v>ITOCHU CORPORATION TOKSD SECTI-251220-THREAD,ASTRA@5000MT-Y7285, 50/3-CO</v>
      </c>
      <c r="P5260">
        <f>COUNTIF($O$3:O5260,O5260)</f>
        <v>6</v>
      </c>
      <c r="Q5260">
        <f t="shared" si="247"/>
        <v>-1.7097434579227411E-14</v>
      </c>
      <c r="R5260">
        <f t="shared" si="248"/>
        <v>0</v>
      </c>
    </row>
    <row r="5261" spans="1:18" x14ac:dyDescent="0.25">
      <c r="A5261">
        <v>251220</v>
      </c>
      <c r="B5261" t="s">
        <v>1513</v>
      </c>
      <c r="C5261" t="s">
        <v>2369</v>
      </c>
      <c r="D5261" t="s">
        <v>1764</v>
      </c>
      <c r="E5261">
        <v>2621799</v>
      </c>
      <c r="F5261" t="s">
        <v>1114</v>
      </c>
      <c r="G5261" t="s">
        <v>22</v>
      </c>
      <c r="H5261">
        <v>0</v>
      </c>
      <c r="I5261">
        <v>0</v>
      </c>
      <c r="L5261" t="s">
        <v>1515</v>
      </c>
      <c r="M5261">
        <v>2024</v>
      </c>
      <c r="O5261" t="str">
        <f t="shared" si="246"/>
        <v>ITOCHU CORPORATION TOKSD SECTI-251220-THREAD,ASTRA@5000MT-Y7285, 50/3-CO</v>
      </c>
      <c r="P5261">
        <f>COUNTIF($O$3:O5261,O5261)</f>
        <v>7</v>
      </c>
      <c r="Q5261">
        <f t="shared" si="247"/>
        <v>-1.7097434579227411E-14</v>
      </c>
      <c r="R5261">
        <f t="shared" si="248"/>
        <v>0</v>
      </c>
    </row>
    <row r="5262" spans="1:18" x14ac:dyDescent="0.25">
      <c r="A5262">
        <v>251220</v>
      </c>
      <c r="B5262" t="s">
        <v>1513</v>
      </c>
      <c r="C5262" t="s">
        <v>2369</v>
      </c>
      <c r="D5262" t="s">
        <v>1361</v>
      </c>
      <c r="E5262" t="s">
        <v>2372</v>
      </c>
      <c r="F5262" t="s">
        <v>1114</v>
      </c>
      <c r="G5262" t="s">
        <v>37</v>
      </c>
      <c r="H5262">
        <v>0</v>
      </c>
      <c r="I5262">
        <v>0</v>
      </c>
      <c r="L5262" t="s">
        <v>1515</v>
      </c>
      <c r="M5262">
        <v>2024</v>
      </c>
      <c r="O5262" t="str">
        <f t="shared" si="246"/>
        <v>MARUBENI CORPORATION JEPANG-251220-THREAD,ASTRA@5000MT-Y7285, 50/3-CO</v>
      </c>
      <c r="P5262">
        <f>COUNTIF($O$3:O5262,O5262)</f>
        <v>1</v>
      </c>
      <c r="Q5262">
        <f t="shared" si="247"/>
        <v>24.569999999999975</v>
      </c>
      <c r="R5262">
        <f t="shared" si="248"/>
        <v>0</v>
      </c>
    </row>
    <row r="5263" spans="1:18" x14ac:dyDescent="0.25">
      <c r="A5263">
        <v>251220</v>
      </c>
      <c r="B5263" t="s">
        <v>1513</v>
      </c>
      <c r="C5263" t="s">
        <v>2369</v>
      </c>
      <c r="D5263" t="s">
        <v>1361</v>
      </c>
      <c r="E5263" t="s">
        <v>2373</v>
      </c>
      <c r="F5263" t="s">
        <v>1114</v>
      </c>
      <c r="G5263" t="s">
        <v>37</v>
      </c>
      <c r="H5263">
        <v>13</v>
      </c>
      <c r="I5263">
        <v>24.57</v>
      </c>
      <c r="L5263" t="s">
        <v>1515</v>
      </c>
      <c r="M5263">
        <v>2024</v>
      </c>
      <c r="O5263" t="str">
        <f t="shared" si="246"/>
        <v>MARUBENI CORPORATION JEPANG-251220-THREAD,ASTRA@5000MT-Y7285, 50/3-CO</v>
      </c>
      <c r="P5263">
        <f>COUNTIF($O$3:O5263,O5263)</f>
        <v>2</v>
      </c>
      <c r="Q5263">
        <f t="shared" si="247"/>
        <v>24.569999999999975</v>
      </c>
      <c r="R5263">
        <f t="shared" si="248"/>
        <v>0</v>
      </c>
    </row>
    <row r="5264" spans="1:18" x14ac:dyDescent="0.25">
      <c r="A5264">
        <v>251220</v>
      </c>
      <c r="B5264" t="s">
        <v>1513</v>
      </c>
      <c r="C5264" t="s">
        <v>2369</v>
      </c>
      <c r="D5264" t="s">
        <v>1361</v>
      </c>
      <c r="E5264" t="s">
        <v>2374</v>
      </c>
      <c r="F5264" t="s">
        <v>1114</v>
      </c>
      <c r="G5264" t="s">
        <v>37</v>
      </c>
      <c r="H5264">
        <v>0</v>
      </c>
      <c r="I5264">
        <v>0</v>
      </c>
      <c r="L5264" t="s">
        <v>1515</v>
      </c>
      <c r="M5264">
        <v>2024</v>
      </c>
      <c r="O5264" t="str">
        <f t="shared" si="246"/>
        <v>MARUBENI CORPORATION JEPANG-251220-THREAD,ASTRA@5000MT-Y7285, 50/3-CO</v>
      </c>
      <c r="P5264">
        <f>COUNTIF($O$3:O5264,O5264)</f>
        <v>3</v>
      </c>
      <c r="Q5264">
        <f t="shared" si="247"/>
        <v>24.569999999999975</v>
      </c>
      <c r="R5264">
        <f t="shared" si="248"/>
        <v>0</v>
      </c>
    </row>
    <row r="5265" spans="1:18" x14ac:dyDescent="0.25">
      <c r="A5265">
        <v>251220</v>
      </c>
      <c r="B5265" t="s">
        <v>1513</v>
      </c>
      <c r="C5265" t="s">
        <v>2369</v>
      </c>
      <c r="D5265" t="s">
        <v>1361</v>
      </c>
      <c r="E5265" t="s">
        <v>2375</v>
      </c>
      <c r="F5265" t="s">
        <v>1114</v>
      </c>
      <c r="G5265" t="s">
        <v>37</v>
      </c>
      <c r="H5265">
        <v>0</v>
      </c>
      <c r="I5265">
        <v>0</v>
      </c>
      <c r="L5265" t="s">
        <v>1515</v>
      </c>
      <c r="M5265">
        <v>2024</v>
      </c>
      <c r="O5265" t="str">
        <f t="shared" si="246"/>
        <v>MARUBENI CORPORATION JEPANG-251220-THREAD,ASTRA@5000MT-Y7285, 50/3-CO</v>
      </c>
      <c r="P5265">
        <f>COUNTIF($O$3:O5265,O5265)</f>
        <v>4</v>
      </c>
      <c r="Q5265">
        <f t="shared" si="247"/>
        <v>24.569999999999975</v>
      </c>
      <c r="R5265">
        <f t="shared" si="248"/>
        <v>0</v>
      </c>
    </row>
    <row r="5266" spans="1:18" x14ac:dyDescent="0.25">
      <c r="A5266">
        <v>251220</v>
      </c>
      <c r="B5266" t="s">
        <v>1513</v>
      </c>
      <c r="C5266" t="s">
        <v>2369</v>
      </c>
      <c r="D5266" t="s">
        <v>1361</v>
      </c>
      <c r="E5266" t="s">
        <v>2376</v>
      </c>
      <c r="F5266" t="s">
        <v>1114</v>
      </c>
      <c r="G5266" t="s">
        <v>37</v>
      </c>
      <c r="H5266">
        <v>0</v>
      </c>
      <c r="I5266">
        <v>0</v>
      </c>
      <c r="L5266" t="s">
        <v>1515</v>
      </c>
      <c r="M5266">
        <v>2024</v>
      </c>
      <c r="O5266" t="str">
        <f t="shared" si="246"/>
        <v>MARUBENI CORPORATION JEPANG-251220-THREAD,ASTRA@5000MT-Y7285, 50/3-CO</v>
      </c>
      <c r="P5266">
        <f>COUNTIF($O$3:O5266,O5266)</f>
        <v>5</v>
      </c>
      <c r="Q5266">
        <f t="shared" si="247"/>
        <v>24.569999999999975</v>
      </c>
      <c r="R5266">
        <f t="shared" si="248"/>
        <v>0</v>
      </c>
    </row>
    <row r="5267" spans="1:18" x14ac:dyDescent="0.25">
      <c r="A5267">
        <v>251220</v>
      </c>
      <c r="B5267" t="s">
        <v>1513</v>
      </c>
      <c r="C5267" t="s">
        <v>2369</v>
      </c>
      <c r="D5267" t="s">
        <v>1361</v>
      </c>
      <c r="E5267" t="s">
        <v>2377</v>
      </c>
      <c r="F5267" t="s">
        <v>1114</v>
      </c>
      <c r="G5267" t="s">
        <v>37</v>
      </c>
      <c r="H5267">
        <v>0</v>
      </c>
      <c r="I5267">
        <v>0</v>
      </c>
      <c r="L5267" t="s">
        <v>1515</v>
      </c>
      <c r="M5267">
        <v>2024</v>
      </c>
      <c r="O5267" t="str">
        <f t="shared" si="246"/>
        <v>MARUBENI CORPORATION JEPANG-251220-THREAD,ASTRA@5000MT-Y7285, 50/3-CO</v>
      </c>
      <c r="P5267">
        <f>COUNTIF($O$3:O5267,O5267)</f>
        <v>6</v>
      </c>
      <c r="Q5267">
        <f t="shared" si="247"/>
        <v>24.569999999999975</v>
      </c>
      <c r="R5267">
        <f t="shared" si="248"/>
        <v>0</v>
      </c>
    </row>
    <row r="5268" spans="1:18" x14ac:dyDescent="0.25">
      <c r="A5268">
        <v>251220</v>
      </c>
      <c r="B5268" t="s">
        <v>1513</v>
      </c>
      <c r="C5268" t="s">
        <v>2369</v>
      </c>
      <c r="D5268" t="s">
        <v>1412</v>
      </c>
      <c r="E5268" t="s">
        <v>2378</v>
      </c>
      <c r="F5268" t="s">
        <v>1114</v>
      </c>
      <c r="G5268" t="s">
        <v>37</v>
      </c>
      <c r="H5268">
        <v>0</v>
      </c>
      <c r="I5268">
        <v>0</v>
      </c>
      <c r="L5268" t="s">
        <v>1515</v>
      </c>
      <c r="M5268">
        <v>2024</v>
      </c>
      <c r="O5268" t="str">
        <f t="shared" si="246"/>
        <v>MARUBENI CORPORATION JEPANG-251220-THREAD,ASTRA@5000MT-Y7285, 50/3-CO</v>
      </c>
      <c r="P5268">
        <f>COUNTIF($O$3:O5268,O5268)</f>
        <v>7</v>
      </c>
      <c r="Q5268">
        <f t="shared" si="247"/>
        <v>24.569999999999975</v>
      </c>
      <c r="R5268">
        <f t="shared" si="248"/>
        <v>0</v>
      </c>
    </row>
    <row r="5269" spans="1:18" x14ac:dyDescent="0.25">
      <c r="A5269">
        <v>251220</v>
      </c>
      <c r="B5269" t="s">
        <v>1513</v>
      </c>
      <c r="C5269" t="s">
        <v>2369</v>
      </c>
      <c r="D5269" t="s">
        <v>1373</v>
      </c>
      <c r="E5269" t="s">
        <v>2379</v>
      </c>
      <c r="F5269" t="s">
        <v>1114</v>
      </c>
      <c r="G5269" t="s">
        <v>37</v>
      </c>
      <c r="H5269">
        <v>0</v>
      </c>
      <c r="I5269">
        <v>0</v>
      </c>
      <c r="L5269" t="s">
        <v>1515</v>
      </c>
      <c r="M5269">
        <v>2024</v>
      </c>
      <c r="O5269" t="str">
        <f t="shared" si="246"/>
        <v>MARUBENI CORPORATION JEPANG-251220-THREAD,ASTRA@5000MT-Y7285, 50/3-CO</v>
      </c>
      <c r="P5269">
        <f>COUNTIF($O$3:O5269,O5269)</f>
        <v>8</v>
      </c>
      <c r="Q5269">
        <f t="shared" si="247"/>
        <v>24.569999999999975</v>
      </c>
      <c r="R5269">
        <f t="shared" si="248"/>
        <v>0</v>
      </c>
    </row>
    <row r="5270" spans="1:18" x14ac:dyDescent="0.25">
      <c r="A5270">
        <v>251220</v>
      </c>
      <c r="B5270" t="s">
        <v>1513</v>
      </c>
      <c r="C5270" t="s">
        <v>2369</v>
      </c>
      <c r="D5270" t="s">
        <v>1373</v>
      </c>
      <c r="E5270" t="s">
        <v>2380</v>
      </c>
      <c r="F5270" t="s">
        <v>1114</v>
      </c>
      <c r="G5270" t="s">
        <v>37</v>
      </c>
      <c r="H5270">
        <v>0</v>
      </c>
      <c r="I5270">
        <v>-2.886579864025407E-15</v>
      </c>
      <c r="L5270" t="s">
        <v>1515</v>
      </c>
      <c r="M5270">
        <v>2024</v>
      </c>
      <c r="O5270" t="str">
        <f t="shared" si="246"/>
        <v>MARUBENI CORPORATION JEPANG-251220-THREAD,ASTRA@5000MT-Y7285, 50/3-CO</v>
      </c>
      <c r="P5270">
        <f>COUNTIF($O$3:O5270,O5270)</f>
        <v>9</v>
      </c>
      <c r="Q5270">
        <f t="shared" si="247"/>
        <v>24.569999999999975</v>
      </c>
      <c r="R5270">
        <f t="shared" si="248"/>
        <v>0</v>
      </c>
    </row>
    <row r="5271" spans="1:18" x14ac:dyDescent="0.25">
      <c r="A5271">
        <v>251220</v>
      </c>
      <c r="B5271" t="s">
        <v>1513</v>
      </c>
      <c r="C5271" t="s">
        <v>2369</v>
      </c>
      <c r="D5271" t="s">
        <v>1373</v>
      </c>
      <c r="E5271" t="s">
        <v>2381</v>
      </c>
      <c r="F5271" t="s">
        <v>1114</v>
      </c>
      <c r="G5271" t="s">
        <v>37</v>
      </c>
      <c r="H5271">
        <v>0</v>
      </c>
      <c r="I5271">
        <v>-5.773159728050814E-15</v>
      </c>
      <c r="L5271" t="s">
        <v>1515</v>
      </c>
      <c r="M5271">
        <v>2024</v>
      </c>
      <c r="O5271" t="str">
        <f t="shared" si="246"/>
        <v>MARUBENI CORPORATION JEPANG-251220-THREAD,ASTRA@5000MT-Y7285, 50/3-CO</v>
      </c>
      <c r="P5271">
        <f>COUNTIF($O$3:O5271,O5271)</f>
        <v>10</v>
      </c>
      <c r="Q5271">
        <f t="shared" si="247"/>
        <v>24.569999999999975</v>
      </c>
      <c r="R5271">
        <f t="shared" si="248"/>
        <v>0</v>
      </c>
    </row>
    <row r="5272" spans="1:18" x14ac:dyDescent="0.25">
      <c r="A5272">
        <v>251220</v>
      </c>
      <c r="B5272" t="s">
        <v>1513</v>
      </c>
      <c r="C5272" t="s">
        <v>2369</v>
      </c>
      <c r="D5272" t="s">
        <v>1373</v>
      </c>
      <c r="E5272" t="s">
        <v>2382</v>
      </c>
      <c r="F5272" t="s">
        <v>1114</v>
      </c>
      <c r="G5272" t="s">
        <v>37</v>
      </c>
      <c r="H5272">
        <v>0</v>
      </c>
      <c r="I5272">
        <v>0</v>
      </c>
      <c r="L5272" t="s">
        <v>1515</v>
      </c>
      <c r="M5272">
        <v>2024</v>
      </c>
      <c r="O5272" t="str">
        <f t="shared" si="246"/>
        <v>MARUBENI CORPORATION JEPANG-251220-THREAD,ASTRA@5000MT-Y7285, 50/3-CO</v>
      </c>
      <c r="P5272">
        <f>COUNTIF($O$3:O5272,O5272)</f>
        <v>11</v>
      </c>
      <c r="Q5272">
        <f t="shared" si="247"/>
        <v>24.569999999999975</v>
      </c>
      <c r="R5272">
        <f t="shared" si="248"/>
        <v>0</v>
      </c>
    </row>
    <row r="5273" spans="1:18" x14ac:dyDescent="0.25">
      <c r="A5273">
        <v>251220</v>
      </c>
      <c r="B5273" t="s">
        <v>1513</v>
      </c>
      <c r="C5273" t="s">
        <v>2369</v>
      </c>
      <c r="D5273" t="s">
        <v>1373</v>
      </c>
      <c r="E5273" t="s">
        <v>2383</v>
      </c>
      <c r="F5273" t="s">
        <v>1114</v>
      </c>
      <c r="G5273" t="s">
        <v>37</v>
      </c>
      <c r="H5273">
        <v>0</v>
      </c>
      <c r="I5273">
        <v>0</v>
      </c>
      <c r="L5273" t="s">
        <v>1515</v>
      </c>
      <c r="M5273">
        <v>2024</v>
      </c>
      <c r="O5273" t="str">
        <f t="shared" si="246"/>
        <v>MARUBENI CORPORATION JEPANG-251220-THREAD,ASTRA@5000MT-Y7285, 50/3-CO</v>
      </c>
      <c r="P5273">
        <f>COUNTIF($O$3:O5273,O5273)</f>
        <v>12</v>
      </c>
      <c r="Q5273">
        <f t="shared" si="247"/>
        <v>24.569999999999975</v>
      </c>
      <c r="R5273">
        <f t="shared" si="248"/>
        <v>0</v>
      </c>
    </row>
    <row r="5274" spans="1:18" x14ac:dyDescent="0.25">
      <c r="A5274">
        <v>251220</v>
      </c>
      <c r="B5274" t="s">
        <v>1513</v>
      </c>
      <c r="C5274" t="s">
        <v>2369</v>
      </c>
      <c r="D5274" t="s">
        <v>1666</v>
      </c>
      <c r="E5274" t="s">
        <v>2384</v>
      </c>
      <c r="F5274" t="s">
        <v>1114</v>
      </c>
      <c r="G5274" t="s">
        <v>37</v>
      </c>
      <c r="H5274">
        <v>0</v>
      </c>
      <c r="I5274">
        <v>0</v>
      </c>
      <c r="L5274" t="s">
        <v>1515</v>
      </c>
      <c r="M5274">
        <v>2024</v>
      </c>
      <c r="O5274" t="str">
        <f t="shared" si="246"/>
        <v>MARUBENI CORPORATION JEPANG-251220-THREAD,ASTRA@5000MT-Y7285, 50/3-CO</v>
      </c>
      <c r="P5274">
        <f>COUNTIF($O$3:O5274,O5274)</f>
        <v>13</v>
      </c>
      <c r="Q5274">
        <f t="shared" si="247"/>
        <v>24.569999999999975</v>
      </c>
      <c r="R5274">
        <f t="shared" si="248"/>
        <v>0</v>
      </c>
    </row>
    <row r="5275" spans="1:18" x14ac:dyDescent="0.25">
      <c r="A5275">
        <v>251220</v>
      </c>
      <c r="B5275" t="s">
        <v>1513</v>
      </c>
      <c r="C5275" t="s">
        <v>2369</v>
      </c>
      <c r="D5275" t="s">
        <v>1666</v>
      </c>
      <c r="E5275" t="s">
        <v>2385</v>
      </c>
      <c r="F5275" t="s">
        <v>1114</v>
      </c>
      <c r="G5275" t="s">
        <v>37</v>
      </c>
      <c r="H5275">
        <v>0</v>
      </c>
      <c r="I5275">
        <v>0</v>
      </c>
      <c r="L5275" t="s">
        <v>1515</v>
      </c>
      <c r="M5275">
        <v>2024</v>
      </c>
      <c r="O5275" t="str">
        <f t="shared" si="246"/>
        <v>MARUBENI CORPORATION JEPANG-251220-THREAD,ASTRA@5000MT-Y7285, 50/3-CO</v>
      </c>
      <c r="P5275">
        <f>COUNTIF($O$3:O5275,O5275)</f>
        <v>14</v>
      </c>
      <c r="Q5275">
        <f t="shared" si="247"/>
        <v>24.569999999999975</v>
      </c>
      <c r="R5275">
        <f t="shared" si="248"/>
        <v>0</v>
      </c>
    </row>
    <row r="5276" spans="1:18" x14ac:dyDescent="0.25">
      <c r="A5276">
        <v>251220</v>
      </c>
      <c r="B5276" t="s">
        <v>1513</v>
      </c>
      <c r="C5276" t="s">
        <v>2369</v>
      </c>
      <c r="D5276" t="s">
        <v>1380</v>
      </c>
      <c r="E5276" t="s">
        <v>2386</v>
      </c>
      <c r="F5276" t="s">
        <v>1114</v>
      </c>
      <c r="G5276" t="s">
        <v>37</v>
      </c>
      <c r="H5276">
        <v>0</v>
      </c>
      <c r="I5276">
        <v>-5.773159728050814E-15</v>
      </c>
      <c r="L5276" t="s">
        <v>1515</v>
      </c>
      <c r="M5276">
        <v>2024</v>
      </c>
      <c r="O5276" t="str">
        <f t="shared" si="246"/>
        <v>MARUBENI CORPORATION JEPANG-251220-THREAD,ASTRA@5000MT-Y7285, 50/3-CO</v>
      </c>
      <c r="P5276">
        <f>COUNTIF($O$3:O5276,O5276)</f>
        <v>15</v>
      </c>
      <c r="Q5276">
        <f t="shared" si="247"/>
        <v>24.569999999999975</v>
      </c>
      <c r="R5276">
        <f t="shared" si="248"/>
        <v>0</v>
      </c>
    </row>
    <row r="5277" spans="1:18" x14ac:dyDescent="0.25">
      <c r="A5277">
        <v>251220</v>
      </c>
      <c r="B5277" t="s">
        <v>1513</v>
      </c>
      <c r="C5277" t="s">
        <v>2369</v>
      </c>
      <c r="D5277" t="s">
        <v>1561</v>
      </c>
      <c r="E5277" t="s">
        <v>2387</v>
      </c>
      <c r="F5277" t="s">
        <v>1114</v>
      </c>
      <c r="G5277" t="s">
        <v>37</v>
      </c>
      <c r="H5277">
        <v>0</v>
      </c>
      <c r="I5277">
        <v>0</v>
      </c>
      <c r="L5277" t="s">
        <v>1515</v>
      </c>
      <c r="M5277">
        <v>2024</v>
      </c>
      <c r="O5277" t="str">
        <f t="shared" si="246"/>
        <v>MARUBENI CORPORATION JEPANG-251220-THREAD,ASTRA@5000MT-Y7285, 50/3-CO</v>
      </c>
      <c r="P5277">
        <f>COUNTIF($O$3:O5277,O5277)</f>
        <v>16</v>
      </c>
      <c r="Q5277">
        <f t="shared" si="247"/>
        <v>24.569999999999975</v>
      </c>
      <c r="R5277">
        <f t="shared" si="248"/>
        <v>0</v>
      </c>
    </row>
    <row r="5278" spans="1:18" x14ac:dyDescent="0.25">
      <c r="A5278">
        <v>251220</v>
      </c>
      <c r="B5278" t="s">
        <v>1513</v>
      </c>
      <c r="C5278" t="s">
        <v>2369</v>
      </c>
      <c r="D5278" t="s">
        <v>1384</v>
      </c>
      <c r="E5278" t="s">
        <v>2388</v>
      </c>
      <c r="F5278" t="s">
        <v>1114</v>
      </c>
      <c r="G5278" t="s">
        <v>37</v>
      </c>
      <c r="H5278">
        <v>0</v>
      </c>
      <c r="I5278">
        <v>0</v>
      </c>
      <c r="L5278" t="s">
        <v>1515</v>
      </c>
      <c r="M5278">
        <v>2024</v>
      </c>
      <c r="O5278" t="str">
        <f t="shared" si="246"/>
        <v>MARUBENI CORPORATION JEPANG-251220-THREAD,ASTRA@5000MT-Y7285, 50/3-CO</v>
      </c>
      <c r="P5278">
        <f>COUNTIF($O$3:O5278,O5278)</f>
        <v>17</v>
      </c>
      <c r="Q5278">
        <f t="shared" si="247"/>
        <v>24.569999999999975</v>
      </c>
      <c r="R5278">
        <f t="shared" si="248"/>
        <v>0</v>
      </c>
    </row>
    <row r="5279" spans="1:18" x14ac:dyDescent="0.25">
      <c r="A5279">
        <v>251220</v>
      </c>
      <c r="B5279" t="s">
        <v>1513</v>
      </c>
      <c r="C5279" t="s">
        <v>2369</v>
      </c>
      <c r="D5279" t="s">
        <v>1384</v>
      </c>
      <c r="E5279" t="s">
        <v>2389</v>
      </c>
      <c r="F5279" t="s">
        <v>1114</v>
      </c>
      <c r="G5279" t="s">
        <v>37</v>
      </c>
      <c r="H5279">
        <v>0</v>
      </c>
      <c r="I5279">
        <v>0</v>
      </c>
      <c r="L5279" t="s">
        <v>1515</v>
      </c>
      <c r="M5279">
        <v>2024</v>
      </c>
      <c r="O5279" t="str">
        <f t="shared" si="246"/>
        <v>MARUBENI CORPORATION JEPANG-251220-THREAD,ASTRA@5000MT-Y7285, 50/3-CO</v>
      </c>
      <c r="P5279">
        <f>COUNTIF($O$3:O5279,O5279)</f>
        <v>18</v>
      </c>
      <c r="Q5279">
        <f t="shared" si="247"/>
        <v>24.569999999999975</v>
      </c>
      <c r="R5279">
        <f t="shared" si="248"/>
        <v>0</v>
      </c>
    </row>
    <row r="5280" spans="1:18" x14ac:dyDescent="0.25">
      <c r="A5280">
        <v>251220</v>
      </c>
      <c r="B5280" t="s">
        <v>1513</v>
      </c>
      <c r="C5280" t="s">
        <v>2369</v>
      </c>
      <c r="D5280" t="s">
        <v>1384</v>
      </c>
      <c r="E5280" t="s">
        <v>2390</v>
      </c>
      <c r="F5280" t="s">
        <v>1114</v>
      </c>
      <c r="G5280" t="s">
        <v>37</v>
      </c>
      <c r="H5280">
        <v>0</v>
      </c>
      <c r="I5280">
        <v>0</v>
      </c>
      <c r="L5280" t="s">
        <v>1515</v>
      </c>
      <c r="M5280">
        <v>2024</v>
      </c>
      <c r="O5280" t="str">
        <f t="shared" si="246"/>
        <v>MARUBENI CORPORATION JEPANG-251220-THREAD,ASTRA@5000MT-Y7285, 50/3-CO</v>
      </c>
      <c r="P5280">
        <f>COUNTIF($O$3:O5280,O5280)</f>
        <v>19</v>
      </c>
      <c r="Q5280">
        <f t="shared" si="247"/>
        <v>24.569999999999975</v>
      </c>
      <c r="R5280">
        <f t="shared" si="248"/>
        <v>0</v>
      </c>
    </row>
    <row r="5281" spans="1:18" x14ac:dyDescent="0.25">
      <c r="A5281">
        <v>251220</v>
      </c>
      <c r="B5281" t="s">
        <v>1513</v>
      </c>
      <c r="C5281" t="s">
        <v>2369</v>
      </c>
      <c r="D5281" t="s">
        <v>1384</v>
      </c>
      <c r="E5281" t="s">
        <v>2391</v>
      </c>
      <c r="F5281" t="s">
        <v>1114</v>
      </c>
      <c r="G5281" t="s">
        <v>37</v>
      </c>
      <c r="H5281">
        <v>0</v>
      </c>
      <c r="I5281">
        <v>0</v>
      </c>
      <c r="L5281" t="s">
        <v>1515</v>
      </c>
      <c r="M5281">
        <v>2024</v>
      </c>
      <c r="O5281" t="str">
        <f t="shared" si="246"/>
        <v>MARUBENI CORPORATION JEPANG-251220-THREAD,ASTRA@5000MT-Y7285, 50/3-CO</v>
      </c>
      <c r="P5281">
        <f>COUNTIF($O$3:O5281,O5281)</f>
        <v>20</v>
      </c>
      <c r="Q5281">
        <f t="shared" si="247"/>
        <v>24.569999999999975</v>
      </c>
      <c r="R5281">
        <f t="shared" si="248"/>
        <v>0</v>
      </c>
    </row>
    <row r="5282" spans="1:18" x14ac:dyDescent="0.25">
      <c r="A5282">
        <v>251220</v>
      </c>
      <c r="B5282" t="s">
        <v>1513</v>
      </c>
      <c r="C5282" t="s">
        <v>2369</v>
      </c>
      <c r="D5282" t="s">
        <v>1564</v>
      </c>
      <c r="E5282" t="s">
        <v>2386</v>
      </c>
      <c r="F5282" t="s">
        <v>1114</v>
      </c>
      <c r="G5282" t="s">
        <v>37</v>
      </c>
      <c r="H5282">
        <v>0</v>
      </c>
      <c r="I5282">
        <v>0</v>
      </c>
      <c r="L5282" t="s">
        <v>1515</v>
      </c>
      <c r="M5282">
        <v>2024</v>
      </c>
      <c r="O5282" t="str">
        <f t="shared" si="246"/>
        <v>MARUBENI CORPORATION JEPANG-251220-THREAD,ASTRA@5000MT-Y7285, 50/3-CO</v>
      </c>
      <c r="P5282">
        <f>COUNTIF($O$3:O5282,O5282)</f>
        <v>21</v>
      </c>
      <c r="Q5282">
        <f t="shared" si="247"/>
        <v>24.569999999999975</v>
      </c>
      <c r="R5282">
        <f t="shared" si="248"/>
        <v>0</v>
      </c>
    </row>
    <row r="5283" spans="1:18" x14ac:dyDescent="0.25">
      <c r="A5283">
        <v>251220</v>
      </c>
      <c r="B5283" t="s">
        <v>1513</v>
      </c>
      <c r="C5283" t="s">
        <v>2369</v>
      </c>
      <c r="D5283" t="s">
        <v>1568</v>
      </c>
      <c r="E5283">
        <v>2718424</v>
      </c>
      <c r="F5283" t="s">
        <v>1114</v>
      </c>
      <c r="G5283" t="s">
        <v>22</v>
      </c>
      <c r="H5283">
        <v>0</v>
      </c>
      <c r="I5283">
        <v>0</v>
      </c>
      <c r="L5283" t="s">
        <v>1515</v>
      </c>
      <c r="M5283">
        <v>2024</v>
      </c>
      <c r="O5283" t="str">
        <f t="shared" si="246"/>
        <v>ITOCHU CORPORATION TOKSD SECTI-251220-THREAD,ASTRA@5000MT-Y7285, 50/3-CO</v>
      </c>
      <c r="P5283">
        <f>COUNTIF($O$3:O5283,O5283)</f>
        <v>8</v>
      </c>
      <c r="Q5283">
        <f t="shared" si="247"/>
        <v>-1.7097434579227411E-14</v>
      </c>
      <c r="R5283">
        <f t="shared" si="248"/>
        <v>0</v>
      </c>
    </row>
    <row r="5284" spans="1:18" x14ac:dyDescent="0.25">
      <c r="A5284">
        <v>251220</v>
      </c>
      <c r="B5284" t="s">
        <v>1513</v>
      </c>
      <c r="C5284" t="s">
        <v>2369</v>
      </c>
      <c r="D5284" t="s">
        <v>1568</v>
      </c>
      <c r="E5284">
        <v>2718432</v>
      </c>
      <c r="F5284" t="s">
        <v>1114</v>
      </c>
      <c r="G5284" t="s">
        <v>22</v>
      </c>
      <c r="H5284">
        <v>0</v>
      </c>
      <c r="I5284">
        <v>0</v>
      </c>
      <c r="L5284" t="s">
        <v>1515</v>
      </c>
      <c r="M5284">
        <v>2024</v>
      </c>
      <c r="O5284" t="str">
        <f t="shared" si="246"/>
        <v>ITOCHU CORPORATION TOKSD SECTI-251220-THREAD,ASTRA@5000MT-Y7285, 50/3-CO</v>
      </c>
      <c r="P5284">
        <f>COUNTIF($O$3:O5284,O5284)</f>
        <v>9</v>
      </c>
      <c r="Q5284">
        <f t="shared" si="247"/>
        <v>-1.7097434579227411E-14</v>
      </c>
      <c r="R5284">
        <f t="shared" si="248"/>
        <v>0</v>
      </c>
    </row>
    <row r="5285" spans="1:18" x14ac:dyDescent="0.25">
      <c r="A5285">
        <v>251220</v>
      </c>
      <c r="B5285" t="s">
        <v>1513</v>
      </c>
      <c r="C5285" t="s">
        <v>2369</v>
      </c>
      <c r="D5285" t="s">
        <v>1396</v>
      </c>
      <c r="E5285" t="s">
        <v>1461</v>
      </c>
      <c r="F5285" t="s">
        <v>1114</v>
      </c>
      <c r="G5285" t="s">
        <v>37</v>
      </c>
      <c r="H5285">
        <v>0</v>
      </c>
      <c r="I5285">
        <v>-2.886579864025407E-15</v>
      </c>
      <c r="L5285" t="s">
        <v>1515</v>
      </c>
      <c r="M5285">
        <v>2024</v>
      </c>
      <c r="O5285" t="str">
        <f t="shared" si="246"/>
        <v>MARUBENI CORPORATION JEPANG-251220-THREAD,ASTRA@5000MT-Y7285, 50/3-CO</v>
      </c>
      <c r="P5285">
        <f>COUNTIF($O$3:O5285,O5285)</f>
        <v>22</v>
      </c>
      <c r="Q5285">
        <f t="shared" si="247"/>
        <v>24.569999999999975</v>
      </c>
      <c r="R5285">
        <f t="shared" si="248"/>
        <v>0</v>
      </c>
    </row>
    <row r="5286" spans="1:18" x14ac:dyDescent="0.25">
      <c r="A5286">
        <v>251220</v>
      </c>
      <c r="B5286" t="s">
        <v>1513</v>
      </c>
      <c r="C5286" t="s">
        <v>2369</v>
      </c>
      <c r="D5286" t="s">
        <v>1396</v>
      </c>
      <c r="E5286" t="s">
        <v>2392</v>
      </c>
      <c r="F5286" t="s">
        <v>1114</v>
      </c>
      <c r="G5286" t="s">
        <v>37</v>
      </c>
      <c r="H5286">
        <v>0</v>
      </c>
      <c r="I5286">
        <v>0</v>
      </c>
      <c r="L5286" t="s">
        <v>1515</v>
      </c>
      <c r="M5286">
        <v>2024</v>
      </c>
      <c r="O5286" t="str">
        <f t="shared" si="246"/>
        <v>MARUBENI CORPORATION JEPANG-251220-THREAD,ASTRA@5000MT-Y7285, 50/3-CO</v>
      </c>
      <c r="P5286">
        <f>COUNTIF($O$3:O5286,O5286)</f>
        <v>23</v>
      </c>
      <c r="Q5286">
        <f t="shared" si="247"/>
        <v>24.569999999999975</v>
      </c>
      <c r="R5286">
        <f t="shared" si="248"/>
        <v>0</v>
      </c>
    </row>
    <row r="5287" spans="1:18" x14ac:dyDescent="0.25">
      <c r="A5287">
        <v>251220</v>
      </c>
      <c r="B5287" t="s">
        <v>1513</v>
      </c>
      <c r="C5287" t="s">
        <v>2369</v>
      </c>
      <c r="D5287" t="s">
        <v>1573</v>
      </c>
      <c r="E5287" t="s">
        <v>2393</v>
      </c>
      <c r="F5287" t="s">
        <v>1114</v>
      </c>
      <c r="G5287" t="s">
        <v>37</v>
      </c>
      <c r="H5287">
        <v>0</v>
      </c>
      <c r="I5287">
        <v>-2.886579864025407E-15</v>
      </c>
      <c r="L5287" t="s">
        <v>1515</v>
      </c>
      <c r="M5287">
        <v>2024</v>
      </c>
      <c r="O5287" t="str">
        <f t="shared" si="246"/>
        <v>MARUBENI CORPORATION JEPANG-251220-THREAD,ASTRA@5000MT-Y7285, 50/3-CO</v>
      </c>
      <c r="P5287">
        <f>COUNTIF($O$3:O5287,O5287)</f>
        <v>24</v>
      </c>
      <c r="Q5287">
        <f t="shared" si="247"/>
        <v>24.569999999999975</v>
      </c>
      <c r="R5287">
        <f t="shared" si="248"/>
        <v>0</v>
      </c>
    </row>
    <row r="5288" spans="1:18" x14ac:dyDescent="0.25">
      <c r="A5288">
        <v>251220</v>
      </c>
      <c r="B5288" t="s">
        <v>1513</v>
      </c>
      <c r="C5288" t="s">
        <v>2369</v>
      </c>
      <c r="D5288" t="s">
        <v>1573</v>
      </c>
      <c r="E5288" t="s">
        <v>2394</v>
      </c>
      <c r="F5288" t="s">
        <v>1114</v>
      </c>
      <c r="G5288" t="s">
        <v>37</v>
      </c>
      <c r="H5288">
        <v>0</v>
      </c>
      <c r="I5288">
        <v>0</v>
      </c>
      <c r="L5288" t="s">
        <v>1515</v>
      </c>
      <c r="M5288">
        <v>2024</v>
      </c>
      <c r="O5288" t="str">
        <f t="shared" si="246"/>
        <v>MARUBENI CORPORATION JEPANG-251220-THREAD,ASTRA@5000MT-Y7285, 50/3-CO</v>
      </c>
      <c r="P5288">
        <f>COUNTIF($O$3:O5288,O5288)</f>
        <v>25</v>
      </c>
      <c r="Q5288">
        <f t="shared" si="247"/>
        <v>24.569999999999975</v>
      </c>
      <c r="R5288">
        <f t="shared" si="248"/>
        <v>0</v>
      </c>
    </row>
    <row r="5289" spans="1:18" x14ac:dyDescent="0.25">
      <c r="A5289">
        <v>251220</v>
      </c>
      <c r="B5289" t="s">
        <v>1513</v>
      </c>
      <c r="C5289" t="s">
        <v>2369</v>
      </c>
      <c r="D5289" t="s">
        <v>266</v>
      </c>
      <c r="E5289" t="s">
        <v>1398</v>
      </c>
      <c r="F5289" t="s">
        <v>1114</v>
      </c>
      <c r="G5289" t="s">
        <v>34</v>
      </c>
      <c r="H5289">
        <v>0</v>
      </c>
      <c r="L5289" t="s">
        <v>1515</v>
      </c>
      <c r="M5289">
        <v>2024</v>
      </c>
      <c r="O5289" t="str">
        <f t="shared" si="246"/>
        <v>HEXAPOLE COMPANY LIMITED-251220-THREAD,ASTRA@5000MT-Y7285, 50/3-CO</v>
      </c>
      <c r="P5289">
        <f>COUNTIF($O$3:O5289,O5289)</f>
        <v>9</v>
      </c>
      <c r="Q5289">
        <f t="shared" si="247"/>
        <v>0</v>
      </c>
      <c r="R5289">
        <f t="shared" si="248"/>
        <v>0</v>
      </c>
    </row>
    <row r="5290" spans="1:18" x14ac:dyDescent="0.25">
      <c r="A5290">
        <v>251220</v>
      </c>
      <c r="B5290" t="s">
        <v>1513</v>
      </c>
      <c r="C5290" t="s">
        <v>2369</v>
      </c>
      <c r="F5290" t="s">
        <v>1114</v>
      </c>
      <c r="G5290" t="s">
        <v>22</v>
      </c>
      <c r="L5290" t="s">
        <v>1515</v>
      </c>
      <c r="M5290">
        <v>2024</v>
      </c>
      <c r="O5290" t="str">
        <f t="shared" si="246"/>
        <v>ITOCHU CORPORATION TOKSD SECTI-251220-THREAD,ASTRA@5000MT-Y7285, 50/3-CO</v>
      </c>
      <c r="P5290">
        <f>COUNTIF($O$3:O5290,O5290)</f>
        <v>10</v>
      </c>
      <c r="Q5290">
        <f t="shared" si="247"/>
        <v>-1.7097434579227411E-14</v>
      </c>
      <c r="R5290">
        <f t="shared" si="248"/>
        <v>0</v>
      </c>
    </row>
    <row r="5291" spans="1:18" x14ac:dyDescent="0.25">
      <c r="A5291">
        <v>251222</v>
      </c>
      <c r="B5291" t="s">
        <v>1513</v>
      </c>
      <c r="C5291" t="s">
        <v>2395</v>
      </c>
      <c r="D5291" t="s">
        <v>29</v>
      </c>
      <c r="E5291" t="s">
        <v>1349</v>
      </c>
      <c r="F5291" t="s">
        <v>1114</v>
      </c>
      <c r="G5291" t="s">
        <v>34</v>
      </c>
      <c r="H5291">
        <v>0</v>
      </c>
      <c r="J5291" t="s">
        <v>23</v>
      </c>
      <c r="K5291" t="s">
        <v>23</v>
      </c>
      <c r="L5291" t="s">
        <v>2396</v>
      </c>
      <c r="M5291">
        <v>2024</v>
      </c>
      <c r="O5291" t="str">
        <f t="shared" si="246"/>
        <v>HEXAPOLE COMPANY LIMITED-251222-THREAD,ASTRA@5000MT-C4392, 50/3-CO</v>
      </c>
      <c r="P5291">
        <f>COUNTIF($O$3:O5291,O5291)</f>
        <v>1</v>
      </c>
      <c r="Q5291">
        <f t="shared" si="247"/>
        <v>0</v>
      </c>
      <c r="R5291">
        <f t="shared" si="248"/>
        <v>0</v>
      </c>
    </row>
    <row r="5292" spans="1:18" x14ac:dyDescent="0.25">
      <c r="A5292">
        <v>251222</v>
      </c>
      <c r="B5292" t="s">
        <v>1513</v>
      </c>
      <c r="C5292" t="s">
        <v>2395</v>
      </c>
      <c r="D5292" t="s">
        <v>29</v>
      </c>
      <c r="E5292" t="s">
        <v>1517</v>
      </c>
      <c r="F5292" t="s">
        <v>1114</v>
      </c>
      <c r="G5292" t="s">
        <v>34</v>
      </c>
      <c r="H5292">
        <v>0</v>
      </c>
      <c r="L5292" t="s">
        <v>2396</v>
      </c>
      <c r="M5292">
        <v>2024</v>
      </c>
      <c r="O5292" t="str">
        <f t="shared" si="246"/>
        <v>HEXAPOLE COMPANY LIMITED-251222-THREAD,ASTRA@5000MT-C4392, 50/3-CO</v>
      </c>
      <c r="P5292">
        <f>COUNTIF($O$3:O5292,O5292)</f>
        <v>2</v>
      </c>
      <c r="Q5292">
        <f t="shared" si="247"/>
        <v>0</v>
      </c>
      <c r="R5292">
        <f t="shared" si="248"/>
        <v>0</v>
      </c>
    </row>
    <row r="5293" spans="1:18" x14ac:dyDescent="0.25">
      <c r="A5293">
        <v>251222</v>
      </c>
      <c r="B5293" t="s">
        <v>1513</v>
      </c>
      <c r="C5293" t="s">
        <v>2395</v>
      </c>
      <c r="D5293" t="s">
        <v>29</v>
      </c>
      <c r="E5293" t="s">
        <v>1608</v>
      </c>
      <c r="F5293" t="s">
        <v>1114</v>
      </c>
      <c r="G5293" t="s">
        <v>34</v>
      </c>
      <c r="H5293">
        <v>0</v>
      </c>
      <c r="L5293" t="s">
        <v>2396</v>
      </c>
      <c r="M5293">
        <v>2024</v>
      </c>
      <c r="O5293" t="str">
        <f t="shared" si="246"/>
        <v>HEXAPOLE COMPANY LIMITED-251222-THREAD,ASTRA@5000MT-C4392, 50/3-CO</v>
      </c>
      <c r="P5293">
        <f>COUNTIF($O$3:O5293,O5293)</f>
        <v>3</v>
      </c>
      <c r="Q5293">
        <f t="shared" si="247"/>
        <v>0</v>
      </c>
      <c r="R5293">
        <f t="shared" si="248"/>
        <v>0</v>
      </c>
    </row>
    <row r="5294" spans="1:18" x14ac:dyDescent="0.25">
      <c r="A5294">
        <v>251222</v>
      </c>
      <c r="B5294" t="s">
        <v>1513</v>
      </c>
      <c r="C5294" t="s">
        <v>2395</v>
      </c>
      <c r="D5294" t="s">
        <v>61</v>
      </c>
      <c r="E5294" t="s">
        <v>1523</v>
      </c>
      <c r="F5294" t="s">
        <v>1114</v>
      </c>
      <c r="G5294" t="s">
        <v>34</v>
      </c>
      <c r="H5294">
        <v>0</v>
      </c>
      <c r="L5294" t="s">
        <v>2396</v>
      </c>
      <c r="M5294">
        <v>2024</v>
      </c>
      <c r="O5294" t="str">
        <f t="shared" si="246"/>
        <v>HEXAPOLE COMPANY LIMITED-251222-THREAD,ASTRA@5000MT-C4392, 50/3-CO</v>
      </c>
      <c r="P5294">
        <f>COUNTIF($O$3:O5294,O5294)</f>
        <v>4</v>
      </c>
      <c r="Q5294">
        <f t="shared" si="247"/>
        <v>0</v>
      </c>
      <c r="R5294">
        <f t="shared" si="248"/>
        <v>0</v>
      </c>
    </row>
    <row r="5295" spans="1:18" x14ac:dyDescent="0.25">
      <c r="A5295">
        <v>251222</v>
      </c>
      <c r="B5295" t="s">
        <v>1513</v>
      </c>
      <c r="C5295" t="s">
        <v>2395</v>
      </c>
      <c r="D5295" t="s">
        <v>61</v>
      </c>
      <c r="E5295" t="s">
        <v>1577</v>
      </c>
      <c r="F5295" t="s">
        <v>1114</v>
      </c>
      <c r="G5295" t="s">
        <v>34</v>
      </c>
      <c r="H5295">
        <v>0</v>
      </c>
      <c r="L5295" t="s">
        <v>2396</v>
      </c>
      <c r="M5295">
        <v>2024</v>
      </c>
      <c r="O5295" t="str">
        <f t="shared" si="246"/>
        <v>HEXAPOLE COMPANY LIMITED-251222-THREAD,ASTRA@5000MT-C4392, 50/3-CO</v>
      </c>
      <c r="P5295">
        <f>COUNTIF($O$3:O5295,O5295)</f>
        <v>5</v>
      </c>
      <c r="Q5295">
        <f t="shared" si="247"/>
        <v>0</v>
      </c>
      <c r="R5295">
        <f t="shared" si="248"/>
        <v>0</v>
      </c>
    </row>
    <row r="5296" spans="1:18" x14ac:dyDescent="0.25">
      <c r="A5296">
        <v>251222</v>
      </c>
      <c r="B5296" t="s">
        <v>1513</v>
      </c>
      <c r="C5296" t="s">
        <v>2395</v>
      </c>
      <c r="D5296" t="s">
        <v>61</v>
      </c>
      <c r="E5296" t="s">
        <v>2397</v>
      </c>
      <c r="F5296" t="s">
        <v>1114</v>
      </c>
      <c r="G5296" t="s">
        <v>34</v>
      </c>
      <c r="H5296">
        <v>0</v>
      </c>
      <c r="L5296" t="s">
        <v>2396</v>
      </c>
      <c r="M5296">
        <v>2024</v>
      </c>
      <c r="O5296" t="str">
        <f t="shared" si="246"/>
        <v>HEXAPOLE COMPANY LIMITED-251222-THREAD,ASTRA@5000MT-C4392, 50/3-CO</v>
      </c>
      <c r="P5296">
        <f>COUNTIF($O$3:O5296,O5296)</f>
        <v>6</v>
      </c>
      <c r="Q5296">
        <f t="shared" si="247"/>
        <v>0</v>
      </c>
      <c r="R5296">
        <f t="shared" si="248"/>
        <v>0</v>
      </c>
    </row>
    <row r="5297" spans="1:18" x14ac:dyDescent="0.25">
      <c r="A5297">
        <v>251222</v>
      </c>
      <c r="B5297" t="s">
        <v>1513</v>
      </c>
      <c r="C5297" t="s">
        <v>2395</v>
      </c>
      <c r="D5297" t="s">
        <v>1617</v>
      </c>
      <c r="E5297">
        <v>2471428</v>
      </c>
      <c r="F5297" t="s">
        <v>1114</v>
      </c>
      <c r="G5297" t="s">
        <v>22</v>
      </c>
      <c r="H5297">
        <v>0</v>
      </c>
      <c r="I5297">
        <v>0</v>
      </c>
      <c r="L5297" t="s">
        <v>2396</v>
      </c>
      <c r="M5297">
        <v>2024</v>
      </c>
      <c r="O5297" t="str">
        <f t="shared" si="246"/>
        <v>ITOCHU CORPORATION TOKSD SECTI-251222-THREAD,ASTRA@5000MT-C4392, 50/3-CO</v>
      </c>
      <c r="P5297">
        <f>COUNTIF($O$3:O5297,O5297)</f>
        <v>1</v>
      </c>
      <c r="Q5297">
        <f t="shared" si="247"/>
        <v>5.5511151231257827E-15</v>
      </c>
      <c r="R5297">
        <f t="shared" si="248"/>
        <v>0</v>
      </c>
    </row>
    <row r="5298" spans="1:18" x14ac:dyDescent="0.25">
      <c r="A5298">
        <v>251222</v>
      </c>
      <c r="B5298" t="s">
        <v>1513</v>
      </c>
      <c r="C5298" t="s">
        <v>2395</v>
      </c>
      <c r="D5298" t="s">
        <v>2398</v>
      </c>
      <c r="E5298">
        <v>2471421</v>
      </c>
      <c r="F5298" t="s">
        <v>1114</v>
      </c>
      <c r="G5298" t="s">
        <v>22</v>
      </c>
      <c r="H5298">
        <v>0</v>
      </c>
      <c r="I5298">
        <v>0</v>
      </c>
      <c r="L5298" t="s">
        <v>2396</v>
      </c>
      <c r="M5298">
        <v>2024</v>
      </c>
      <c r="O5298" t="str">
        <f t="shared" si="246"/>
        <v>ITOCHU CORPORATION TOKSD SECTI-251222-THREAD,ASTRA@5000MT-C4392, 50/3-CO</v>
      </c>
      <c r="P5298">
        <f>COUNTIF($O$3:O5298,O5298)</f>
        <v>2</v>
      </c>
      <c r="Q5298">
        <f t="shared" si="247"/>
        <v>5.5511151231257827E-15</v>
      </c>
      <c r="R5298">
        <f t="shared" si="248"/>
        <v>0</v>
      </c>
    </row>
    <row r="5299" spans="1:18" x14ac:dyDescent="0.25">
      <c r="A5299">
        <v>251222</v>
      </c>
      <c r="B5299" t="s">
        <v>1513</v>
      </c>
      <c r="C5299" t="s">
        <v>2395</v>
      </c>
      <c r="D5299" t="s">
        <v>1528</v>
      </c>
      <c r="E5299">
        <v>2622498</v>
      </c>
      <c r="F5299" t="s">
        <v>1114</v>
      </c>
      <c r="G5299" t="s">
        <v>22</v>
      </c>
      <c r="H5299">
        <v>0</v>
      </c>
      <c r="I5299">
        <v>0</v>
      </c>
      <c r="L5299" t="s">
        <v>2396</v>
      </c>
      <c r="M5299">
        <v>2024</v>
      </c>
      <c r="O5299" t="str">
        <f t="shared" si="246"/>
        <v>ITOCHU CORPORATION TOKSD SECTI-251222-THREAD,ASTRA@5000MT-C4392, 50/3-CO</v>
      </c>
      <c r="P5299">
        <f>COUNTIF($O$3:O5299,O5299)</f>
        <v>3</v>
      </c>
      <c r="Q5299">
        <f t="shared" si="247"/>
        <v>5.5511151231257827E-15</v>
      </c>
      <c r="R5299">
        <f t="shared" si="248"/>
        <v>0</v>
      </c>
    </row>
    <row r="5300" spans="1:18" x14ac:dyDescent="0.25">
      <c r="A5300">
        <v>251222</v>
      </c>
      <c r="B5300" t="s">
        <v>1513</v>
      </c>
      <c r="C5300" t="s">
        <v>2395</v>
      </c>
      <c r="D5300" t="s">
        <v>1360</v>
      </c>
      <c r="E5300">
        <v>2677643</v>
      </c>
      <c r="F5300" t="s">
        <v>1114</v>
      </c>
      <c r="G5300" t="s">
        <v>22</v>
      </c>
      <c r="H5300">
        <v>0</v>
      </c>
      <c r="I5300">
        <v>4.2188474935755949E-15</v>
      </c>
      <c r="L5300" t="s">
        <v>2396</v>
      </c>
      <c r="M5300">
        <v>2024</v>
      </c>
      <c r="O5300" t="str">
        <f t="shared" si="246"/>
        <v>ITOCHU CORPORATION TOKSD SECTI-251222-THREAD,ASTRA@5000MT-C4392, 50/3-CO</v>
      </c>
      <c r="P5300">
        <f>COUNTIF($O$3:O5300,O5300)</f>
        <v>4</v>
      </c>
      <c r="Q5300">
        <f t="shared" si="247"/>
        <v>5.5511151231257827E-15</v>
      </c>
      <c r="R5300">
        <f t="shared" si="248"/>
        <v>0</v>
      </c>
    </row>
    <row r="5301" spans="1:18" x14ac:dyDescent="0.25">
      <c r="A5301">
        <v>251222</v>
      </c>
      <c r="B5301" t="s">
        <v>1513</v>
      </c>
      <c r="C5301" t="s">
        <v>2395</v>
      </c>
      <c r="D5301" t="s">
        <v>1360</v>
      </c>
      <c r="E5301">
        <v>2677644</v>
      </c>
      <c r="F5301" t="s">
        <v>1114</v>
      </c>
      <c r="G5301" t="s">
        <v>22</v>
      </c>
      <c r="H5301">
        <v>0</v>
      </c>
      <c r="I5301">
        <v>-2.886579864025407E-15</v>
      </c>
      <c r="L5301" t="s">
        <v>2396</v>
      </c>
      <c r="M5301">
        <v>2024</v>
      </c>
      <c r="O5301" t="str">
        <f t="shared" si="246"/>
        <v>ITOCHU CORPORATION TOKSD SECTI-251222-THREAD,ASTRA@5000MT-C4392, 50/3-CO</v>
      </c>
      <c r="P5301">
        <f>COUNTIF($O$3:O5301,O5301)</f>
        <v>5</v>
      </c>
      <c r="Q5301">
        <f t="shared" si="247"/>
        <v>5.5511151231257827E-15</v>
      </c>
      <c r="R5301">
        <f t="shared" si="248"/>
        <v>0</v>
      </c>
    </row>
    <row r="5302" spans="1:18" x14ac:dyDescent="0.25">
      <c r="A5302">
        <v>251222</v>
      </c>
      <c r="B5302" t="s">
        <v>1513</v>
      </c>
      <c r="C5302" t="s">
        <v>2395</v>
      </c>
      <c r="D5302" t="s">
        <v>1371</v>
      </c>
      <c r="E5302" t="s">
        <v>2399</v>
      </c>
      <c r="F5302" t="s">
        <v>1114</v>
      </c>
      <c r="G5302" t="s">
        <v>37</v>
      </c>
      <c r="H5302">
        <v>0</v>
      </c>
      <c r="I5302">
        <v>0</v>
      </c>
      <c r="L5302" t="s">
        <v>2396</v>
      </c>
      <c r="M5302">
        <v>2024</v>
      </c>
      <c r="O5302" t="str">
        <f t="shared" si="246"/>
        <v>MARUBENI CORPORATION JEPANG-251222-THREAD,ASTRA@5000MT-C4392, 50/3-CO</v>
      </c>
      <c r="P5302">
        <f>COUNTIF($O$3:O5302,O5302)</f>
        <v>1</v>
      </c>
      <c r="Q5302">
        <f t="shared" si="247"/>
        <v>22.679999999999996</v>
      </c>
      <c r="R5302">
        <f t="shared" si="248"/>
        <v>0</v>
      </c>
    </row>
    <row r="5303" spans="1:18" x14ac:dyDescent="0.25">
      <c r="A5303">
        <v>251222</v>
      </c>
      <c r="B5303" t="s">
        <v>1513</v>
      </c>
      <c r="C5303" t="s">
        <v>2395</v>
      </c>
      <c r="D5303" t="s">
        <v>1371</v>
      </c>
      <c r="E5303" t="s">
        <v>2400</v>
      </c>
      <c r="F5303" t="s">
        <v>1114</v>
      </c>
      <c r="G5303" t="s">
        <v>37</v>
      </c>
      <c r="H5303">
        <v>0</v>
      </c>
      <c r="I5303">
        <v>0</v>
      </c>
      <c r="L5303" t="s">
        <v>2396</v>
      </c>
      <c r="M5303">
        <v>2024</v>
      </c>
      <c r="O5303" t="str">
        <f t="shared" si="246"/>
        <v>MARUBENI CORPORATION JEPANG-251222-THREAD,ASTRA@5000MT-C4392, 50/3-CO</v>
      </c>
      <c r="P5303">
        <f>COUNTIF($O$3:O5303,O5303)</f>
        <v>2</v>
      </c>
      <c r="Q5303">
        <f t="shared" si="247"/>
        <v>22.679999999999996</v>
      </c>
      <c r="R5303">
        <f t="shared" si="248"/>
        <v>0</v>
      </c>
    </row>
    <row r="5304" spans="1:18" x14ac:dyDescent="0.25">
      <c r="A5304">
        <v>251222</v>
      </c>
      <c r="B5304" t="s">
        <v>1513</v>
      </c>
      <c r="C5304" t="s">
        <v>2395</v>
      </c>
      <c r="D5304" t="s">
        <v>1371</v>
      </c>
      <c r="E5304" t="s">
        <v>2401</v>
      </c>
      <c r="F5304" t="s">
        <v>1114</v>
      </c>
      <c r="G5304" t="s">
        <v>37</v>
      </c>
      <c r="H5304">
        <v>0</v>
      </c>
      <c r="I5304">
        <v>0</v>
      </c>
      <c r="L5304" t="s">
        <v>2396</v>
      </c>
      <c r="M5304">
        <v>2024</v>
      </c>
      <c r="O5304" t="str">
        <f t="shared" si="246"/>
        <v>MARUBENI CORPORATION JEPANG-251222-THREAD,ASTRA@5000MT-C4392, 50/3-CO</v>
      </c>
      <c r="P5304">
        <f>COUNTIF($O$3:O5304,O5304)</f>
        <v>3</v>
      </c>
      <c r="Q5304">
        <f t="shared" si="247"/>
        <v>22.679999999999996</v>
      </c>
      <c r="R5304">
        <f t="shared" si="248"/>
        <v>0</v>
      </c>
    </row>
    <row r="5305" spans="1:18" x14ac:dyDescent="0.25">
      <c r="A5305">
        <v>251222</v>
      </c>
      <c r="B5305" t="s">
        <v>1513</v>
      </c>
      <c r="C5305" t="s">
        <v>2395</v>
      </c>
      <c r="D5305" t="s">
        <v>1371</v>
      </c>
      <c r="E5305" t="s">
        <v>2402</v>
      </c>
      <c r="F5305" t="s">
        <v>1114</v>
      </c>
      <c r="G5305" t="s">
        <v>37</v>
      </c>
      <c r="H5305">
        <v>0</v>
      </c>
      <c r="I5305">
        <v>-2.886579864025407E-15</v>
      </c>
      <c r="L5305" t="s">
        <v>2396</v>
      </c>
      <c r="M5305">
        <v>2024</v>
      </c>
      <c r="O5305" t="str">
        <f t="shared" si="246"/>
        <v>MARUBENI CORPORATION JEPANG-251222-THREAD,ASTRA@5000MT-C4392, 50/3-CO</v>
      </c>
      <c r="P5305">
        <f>COUNTIF($O$3:O5305,O5305)</f>
        <v>4</v>
      </c>
      <c r="Q5305">
        <f t="shared" si="247"/>
        <v>22.679999999999996</v>
      </c>
      <c r="R5305">
        <f t="shared" si="248"/>
        <v>0</v>
      </c>
    </row>
    <row r="5306" spans="1:18" x14ac:dyDescent="0.25">
      <c r="A5306">
        <v>251222</v>
      </c>
      <c r="B5306" t="s">
        <v>1513</v>
      </c>
      <c r="C5306" t="s">
        <v>2395</v>
      </c>
      <c r="D5306" t="s">
        <v>1371</v>
      </c>
      <c r="E5306" t="s">
        <v>2403</v>
      </c>
      <c r="F5306" t="s">
        <v>1114</v>
      </c>
      <c r="G5306" t="s">
        <v>37</v>
      </c>
      <c r="H5306">
        <v>0</v>
      </c>
      <c r="I5306">
        <v>-5.773159728050814E-15</v>
      </c>
      <c r="L5306" t="s">
        <v>2396</v>
      </c>
      <c r="M5306">
        <v>2024</v>
      </c>
      <c r="O5306" t="str">
        <f t="shared" si="246"/>
        <v>MARUBENI CORPORATION JEPANG-251222-THREAD,ASTRA@5000MT-C4392, 50/3-CO</v>
      </c>
      <c r="P5306">
        <f>COUNTIF($O$3:O5306,O5306)</f>
        <v>5</v>
      </c>
      <c r="Q5306">
        <f t="shared" si="247"/>
        <v>22.679999999999996</v>
      </c>
      <c r="R5306">
        <f t="shared" si="248"/>
        <v>0</v>
      </c>
    </row>
    <row r="5307" spans="1:18" x14ac:dyDescent="0.25">
      <c r="A5307">
        <v>251222</v>
      </c>
      <c r="B5307" t="s">
        <v>1513</v>
      </c>
      <c r="C5307" t="s">
        <v>2395</v>
      </c>
      <c r="D5307" t="s">
        <v>1371</v>
      </c>
      <c r="E5307" t="s">
        <v>2404</v>
      </c>
      <c r="F5307" t="s">
        <v>1114</v>
      </c>
      <c r="G5307" t="s">
        <v>37</v>
      </c>
      <c r="H5307">
        <v>0</v>
      </c>
      <c r="I5307">
        <v>-5.773159728050814E-15</v>
      </c>
      <c r="L5307" t="s">
        <v>2396</v>
      </c>
      <c r="M5307">
        <v>2024</v>
      </c>
      <c r="O5307" t="str">
        <f t="shared" si="246"/>
        <v>MARUBENI CORPORATION JEPANG-251222-THREAD,ASTRA@5000MT-C4392, 50/3-CO</v>
      </c>
      <c r="P5307">
        <f>COUNTIF($O$3:O5307,O5307)</f>
        <v>6</v>
      </c>
      <c r="Q5307">
        <f t="shared" si="247"/>
        <v>22.679999999999996</v>
      </c>
      <c r="R5307">
        <f t="shared" si="248"/>
        <v>0</v>
      </c>
    </row>
    <row r="5308" spans="1:18" x14ac:dyDescent="0.25">
      <c r="A5308">
        <v>251222</v>
      </c>
      <c r="B5308" t="s">
        <v>1513</v>
      </c>
      <c r="C5308" t="s">
        <v>2395</v>
      </c>
      <c r="D5308" t="s">
        <v>1371</v>
      </c>
      <c r="E5308" t="s">
        <v>2405</v>
      </c>
      <c r="F5308" t="s">
        <v>1114</v>
      </c>
      <c r="G5308" t="s">
        <v>37</v>
      </c>
      <c r="H5308">
        <v>0</v>
      </c>
      <c r="I5308">
        <v>0</v>
      </c>
      <c r="L5308" t="s">
        <v>2396</v>
      </c>
      <c r="M5308">
        <v>2024</v>
      </c>
      <c r="O5308" t="str">
        <f t="shared" si="246"/>
        <v>MARUBENI CORPORATION JEPANG-251222-THREAD,ASTRA@5000MT-C4392, 50/3-CO</v>
      </c>
      <c r="P5308">
        <f>COUNTIF($O$3:O5308,O5308)</f>
        <v>7</v>
      </c>
      <c r="Q5308">
        <f t="shared" si="247"/>
        <v>22.679999999999996</v>
      </c>
      <c r="R5308">
        <f t="shared" si="248"/>
        <v>0</v>
      </c>
    </row>
    <row r="5309" spans="1:18" x14ac:dyDescent="0.25">
      <c r="A5309">
        <v>251222</v>
      </c>
      <c r="B5309" t="s">
        <v>1513</v>
      </c>
      <c r="C5309" t="s">
        <v>2395</v>
      </c>
      <c r="D5309" t="s">
        <v>1371</v>
      </c>
      <c r="E5309" t="s">
        <v>2406</v>
      </c>
      <c r="F5309" t="s">
        <v>1114</v>
      </c>
      <c r="G5309" t="s">
        <v>37</v>
      </c>
      <c r="H5309">
        <v>0</v>
      </c>
      <c r="I5309">
        <v>0</v>
      </c>
      <c r="L5309" t="s">
        <v>2396</v>
      </c>
      <c r="M5309">
        <v>2024</v>
      </c>
      <c r="O5309" t="str">
        <f t="shared" si="246"/>
        <v>MARUBENI CORPORATION JEPANG-251222-THREAD,ASTRA@5000MT-C4392, 50/3-CO</v>
      </c>
      <c r="P5309">
        <f>COUNTIF($O$3:O5309,O5309)</f>
        <v>8</v>
      </c>
      <c r="Q5309">
        <f t="shared" si="247"/>
        <v>22.679999999999996</v>
      </c>
      <c r="R5309">
        <f t="shared" si="248"/>
        <v>0</v>
      </c>
    </row>
    <row r="5310" spans="1:18" x14ac:dyDescent="0.25">
      <c r="A5310">
        <v>251222</v>
      </c>
      <c r="B5310" t="s">
        <v>1513</v>
      </c>
      <c r="C5310" t="s">
        <v>2395</v>
      </c>
      <c r="D5310" t="s">
        <v>1371</v>
      </c>
      <c r="E5310" t="s">
        <v>2407</v>
      </c>
      <c r="F5310" t="s">
        <v>1114</v>
      </c>
      <c r="G5310" t="s">
        <v>37</v>
      </c>
      <c r="H5310">
        <v>0</v>
      </c>
      <c r="I5310">
        <v>0</v>
      </c>
      <c r="L5310" t="s">
        <v>2396</v>
      </c>
      <c r="M5310">
        <v>2024</v>
      </c>
      <c r="O5310" t="str">
        <f t="shared" si="246"/>
        <v>MARUBENI CORPORATION JEPANG-251222-THREAD,ASTRA@5000MT-C4392, 50/3-CO</v>
      </c>
      <c r="P5310">
        <f>COUNTIF($O$3:O5310,O5310)</f>
        <v>9</v>
      </c>
      <c r="Q5310">
        <f t="shared" si="247"/>
        <v>22.679999999999996</v>
      </c>
      <c r="R5310">
        <f t="shared" si="248"/>
        <v>0</v>
      </c>
    </row>
    <row r="5311" spans="1:18" x14ac:dyDescent="0.25">
      <c r="A5311">
        <v>251222</v>
      </c>
      <c r="B5311" t="s">
        <v>1513</v>
      </c>
      <c r="C5311" t="s">
        <v>2395</v>
      </c>
      <c r="D5311" t="s">
        <v>1373</v>
      </c>
      <c r="E5311" t="s">
        <v>2408</v>
      </c>
      <c r="F5311" t="s">
        <v>1114</v>
      </c>
      <c r="G5311" t="s">
        <v>37</v>
      </c>
      <c r="H5311">
        <v>0</v>
      </c>
      <c r="I5311">
        <v>0</v>
      </c>
      <c r="L5311" t="s">
        <v>2396</v>
      </c>
      <c r="M5311">
        <v>2024</v>
      </c>
      <c r="O5311" t="str">
        <f t="shared" si="246"/>
        <v>MARUBENI CORPORATION JEPANG-251222-THREAD,ASTRA@5000MT-C4392, 50/3-CO</v>
      </c>
      <c r="P5311">
        <f>COUNTIF($O$3:O5311,O5311)</f>
        <v>10</v>
      </c>
      <c r="Q5311">
        <f t="shared" si="247"/>
        <v>22.679999999999996</v>
      </c>
      <c r="R5311">
        <f t="shared" si="248"/>
        <v>0</v>
      </c>
    </row>
    <row r="5312" spans="1:18" x14ac:dyDescent="0.25">
      <c r="A5312">
        <v>251222</v>
      </c>
      <c r="B5312" t="s">
        <v>1513</v>
      </c>
      <c r="C5312" t="s">
        <v>2395</v>
      </c>
      <c r="D5312" t="s">
        <v>1373</v>
      </c>
      <c r="E5312" t="s">
        <v>2409</v>
      </c>
      <c r="F5312" t="s">
        <v>1114</v>
      </c>
      <c r="G5312" t="s">
        <v>37</v>
      </c>
      <c r="H5312">
        <v>0</v>
      </c>
      <c r="I5312">
        <v>7.7715611723760958E-15</v>
      </c>
      <c r="L5312" t="s">
        <v>2396</v>
      </c>
      <c r="M5312">
        <v>2024</v>
      </c>
      <c r="O5312" t="str">
        <f t="shared" si="246"/>
        <v>MARUBENI CORPORATION JEPANG-251222-THREAD,ASTRA@5000MT-C4392, 50/3-CO</v>
      </c>
      <c r="P5312">
        <f>COUNTIF($O$3:O5312,O5312)</f>
        <v>11</v>
      </c>
      <c r="Q5312">
        <f t="shared" si="247"/>
        <v>22.679999999999996</v>
      </c>
      <c r="R5312">
        <f t="shared" si="248"/>
        <v>0</v>
      </c>
    </row>
    <row r="5313" spans="1:18" x14ac:dyDescent="0.25">
      <c r="A5313">
        <v>251222</v>
      </c>
      <c r="B5313" t="s">
        <v>1513</v>
      </c>
      <c r="C5313" t="s">
        <v>2395</v>
      </c>
      <c r="D5313" t="s">
        <v>1373</v>
      </c>
      <c r="E5313" t="s">
        <v>2410</v>
      </c>
      <c r="F5313" t="s">
        <v>1114</v>
      </c>
      <c r="G5313" t="s">
        <v>37</v>
      </c>
      <c r="H5313">
        <v>0</v>
      </c>
      <c r="I5313">
        <v>0</v>
      </c>
      <c r="L5313" t="s">
        <v>2396</v>
      </c>
      <c r="M5313">
        <v>2024</v>
      </c>
      <c r="O5313" t="str">
        <f t="shared" si="246"/>
        <v>MARUBENI CORPORATION JEPANG-251222-THREAD,ASTRA@5000MT-C4392, 50/3-CO</v>
      </c>
      <c r="P5313">
        <f>COUNTIF($O$3:O5313,O5313)</f>
        <v>12</v>
      </c>
      <c r="Q5313">
        <f t="shared" si="247"/>
        <v>22.679999999999996</v>
      </c>
      <c r="R5313">
        <f t="shared" si="248"/>
        <v>0</v>
      </c>
    </row>
    <row r="5314" spans="1:18" x14ac:dyDescent="0.25">
      <c r="A5314">
        <v>251222</v>
      </c>
      <c r="B5314" t="s">
        <v>1513</v>
      </c>
      <c r="C5314" t="s">
        <v>2395</v>
      </c>
      <c r="D5314" t="s">
        <v>1373</v>
      </c>
      <c r="E5314" t="s">
        <v>2411</v>
      </c>
      <c r="F5314" t="s">
        <v>1114</v>
      </c>
      <c r="G5314" t="s">
        <v>37</v>
      </c>
      <c r="H5314">
        <v>0</v>
      </c>
      <c r="I5314">
        <v>0</v>
      </c>
      <c r="L5314" t="s">
        <v>2396</v>
      </c>
      <c r="M5314">
        <v>2024</v>
      </c>
      <c r="O5314" t="str">
        <f t="shared" si="246"/>
        <v>MARUBENI CORPORATION JEPANG-251222-THREAD,ASTRA@5000MT-C4392, 50/3-CO</v>
      </c>
      <c r="P5314">
        <f>COUNTIF($O$3:O5314,O5314)</f>
        <v>13</v>
      </c>
      <c r="Q5314">
        <f t="shared" si="247"/>
        <v>22.679999999999996</v>
      </c>
      <c r="R5314">
        <f t="shared" si="248"/>
        <v>0</v>
      </c>
    </row>
    <row r="5315" spans="1:18" x14ac:dyDescent="0.25">
      <c r="A5315">
        <v>251222</v>
      </c>
      <c r="B5315" t="s">
        <v>1513</v>
      </c>
      <c r="C5315" t="s">
        <v>2395</v>
      </c>
      <c r="D5315" t="s">
        <v>1373</v>
      </c>
      <c r="E5315" t="s">
        <v>2412</v>
      </c>
      <c r="F5315" t="s">
        <v>1114</v>
      </c>
      <c r="G5315" t="s">
        <v>37</v>
      </c>
      <c r="H5315">
        <v>0</v>
      </c>
      <c r="I5315">
        <v>0</v>
      </c>
      <c r="L5315" t="s">
        <v>2396</v>
      </c>
      <c r="M5315">
        <v>2024</v>
      </c>
      <c r="O5315" t="str">
        <f t="shared" si="246"/>
        <v>MARUBENI CORPORATION JEPANG-251222-THREAD,ASTRA@5000MT-C4392, 50/3-CO</v>
      </c>
      <c r="P5315">
        <f>COUNTIF($O$3:O5315,O5315)</f>
        <v>14</v>
      </c>
      <c r="Q5315">
        <f t="shared" si="247"/>
        <v>22.679999999999996</v>
      </c>
      <c r="R5315">
        <f t="shared" si="248"/>
        <v>0</v>
      </c>
    </row>
    <row r="5316" spans="1:18" x14ac:dyDescent="0.25">
      <c r="A5316">
        <v>251222</v>
      </c>
      <c r="B5316" t="s">
        <v>1513</v>
      </c>
      <c r="C5316" t="s">
        <v>2395</v>
      </c>
      <c r="D5316" t="s">
        <v>1380</v>
      </c>
      <c r="E5316" t="s">
        <v>2413</v>
      </c>
      <c r="F5316" t="s">
        <v>1114</v>
      </c>
      <c r="G5316" t="s">
        <v>37</v>
      </c>
      <c r="H5316">
        <v>0</v>
      </c>
      <c r="I5316">
        <v>0</v>
      </c>
      <c r="L5316" t="s">
        <v>2396</v>
      </c>
      <c r="M5316">
        <v>2024</v>
      </c>
      <c r="O5316" t="str">
        <f t="shared" ref="O5316:O5379" si="249">G5316&amp;"-"&amp;A5316&amp;"-"&amp;B5316&amp;"-"&amp;C5316&amp;"-"&amp;F5316</f>
        <v>MARUBENI CORPORATION JEPANG-251222-THREAD,ASTRA@5000MT-C4392, 50/3-CO</v>
      </c>
      <c r="P5316">
        <f>COUNTIF($O$3:O5316,O5316)</f>
        <v>15</v>
      </c>
      <c r="Q5316">
        <f t="shared" ref="Q5316:Q5379" si="250">SUMIF($O$4:$O$18090,O5316,$I$4:$I$18090)</f>
        <v>22.679999999999996</v>
      </c>
      <c r="R5316">
        <f t="shared" ref="R5316:R5379" si="251">SUMIF($O$4:$O$18090,O5316,$J$4:$J$18090)</f>
        <v>0</v>
      </c>
    </row>
    <row r="5317" spans="1:18" x14ac:dyDescent="0.25">
      <c r="A5317">
        <v>251222</v>
      </c>
      <c r="B5317" t="s">
        <v>1513</v>
      </c>
      <c r="C5317" t="s">
        <v>2395</v>
      </c>
      <c r="D5317" t="s">
        <v>1380</v>
      </c>
      <c r="E5317" t="s">
        <v>2414</v>
      </c>
      <c r="F5317" t="s">
        <v>1114</v>
      </c>
      <c r="G5317" t="s">
        <v>37</v>
      </c>
      <c r="H5317">
        <v>0</v>
      </c>
      <c r="I5317">
        <v>4.2188474935755949E-15</v>
      </c>
      <c r="L5317" t="s">
        <v>2396</v>
      </c>
      <c r="M5317">
        <v>2024</v>
      </c>
      <c r="O5317" t="str">
        <f t="shared" si="249"/>
        <v>MARUBENI CORPORATION JEPANG-251222-THREAD,ASTRA@5000MT-C4392, 50/3-CO</v>
      </c>
      <c r="P5317">
        <f>COUNTIF($O$3:O5317,O5317)</f>
        <v>16</v>
      </c>
      <c r="Q5317">
        <f t="shared" si="250"/>
        <v>22.679999999999996</v>
      </c>
      <c r="R5317">
        <f t="shared" si="251"/>
        <v>0</v>
      </c>
    </row>
    <row r="5318" spans="1:18" x14ac:dyDescent="0.25">
      <c r="A5318">
        <v>251222</v>
      </c>
      <c r="B5318" t="s">
        <v>1513</v>
      </c>
      <c r="C5318" t="s">
        <v>2395</v>
      </c>
      <c r="D5318" t="s">
        <v>1380</v>
      </c>
      <c r="E5318" t="s">
        <v>2415</v>
      </c>
      <c r="F5318" t="s">
        <v>1114</v>
      </c>
      <c r="G5318" t="s">
        <v>37</v>
      </c>
      <c r="H5318">
        <v>0</v>
      </c>
      <c r="I5318">
        <v>0</v>
      </c>
      <c r="L5318" t="s">
        <v>2396</v>
      </c>
      <c r="M5318">
        <v>2024</v>
      </c>
      <c r="O5318" t="str">
        <f t="shared" si="249"/>
        <v>MARUBENI CORPORATION JEPANG-251222-THREAD,ASTRA@5000MT-C4392, 50/3-CO</v>
      </c>
      <c r="P5318">
        <f>COUNTIF($O$3:O5318,O5318)</f>
        <v>17</v>
      </c>
      <c r="Q5318">
        <f t="shared" si="250"/>
        <v>22.679999999999996</v>
      </c>
      <c r="R5318">
        <f t="shared" si="251"/>
        <v>0</v>
      </c>
    </row>
    <row r="5319" spans="1:18" x14ac:dyDescent="0.25">
      <c r="A5319">
        <v>251222</v>
      </c>
      <c r="B5319" t="s">
        <v>1513</v>
      </c>
      <c r="C5319" t="s">
        <v>2395</v>
      </c>
      <c r="D5319" t="s">
        <v>1561</v>
      </c>
      <c r="E5319" t="s">
        <v>2416</v>
      </c>
      <c r="F5319" t="s">
        <v>1114</v>
      </c>
      <c r="G5319" t="s">
        <v>37</v>
      </c>
      <c r="H5319">
        <v>0</v>
      </c>
      <c r="I5319">
        <v>-2.886579864025407E-15</v>
      </c>
      <c r="L5319" t="s">
        <v>2396</v>
      </c>
      <c r="M5319">
        <v>2024</v>
      </c>
      <c r="O5319" t="str">
        <f t="shared" si="249"/>
        <v>MARUBENI CORPORATION JEPANG-251222-THREAD,ASTRA@5000MT-C4392, 50/3-CO</v>
      </c>
      <c r="P5319">
        <f>COUNTIF($O$3:O5319,O5319)</f>
        <v>18</v>
      </c>
      <c r="Q5319">
        <f t="shared" si="250"/>
        <v>22.679999999999996</v>
      </c>
      <c r="R5319">
        <f t="shared" si="251"/>
        <v>0</v>
      </c>
    </row>
    <row r="5320" spans="1:18" x14ac:dyDescent="0.25">
      <c r="A5320">
        <v>251222</v>
      </c>
      <c r="B5320" t="s">
        <v>1513</v>
      </c>
      <c r="C5320" t="s">
        <v>2395</v>
      </c>
      <c r="D5320" t="s">
        <v>1384</v>
      </c>
      <c r="E5320" t="s">
        <v>2417</v>
      </c>
      <c r="F5320" t="s">
        <v>1114</v>
      </c>
      <c r="G5320" t="s">
        <v>37</v>
      </c>
      <c r="H5320">
        <v>0</v>
      </c>
      <c r="I5320">
        <v>0</v>
      </c>
      <c r="L5320" t="s">
        <v>2396</v>
      </c>
      <c r="M5320">
        <v>2024</v>
      </c>
      <c r="O5320" t="str">
        <f t="shared" si="249"/>
        <v>MARUBENI CORPORATION JEPANG-251222-THREAD,ASTRA@5000MT-C4392, 50/3-CO</v>
      </c>
      <c r="P5320">
        <f>COUNTIF($O$3:O5320,O5320)</f>
        <v>19</v>
      </c>
      <c r="Q5320">
        <f t="shared" si="250"/>
        <v>22.679999999999996</v>
      </c>
      <c r="R5320">
        <f t="shared" si="251"/>
        <v>0</v>
      </c>
    </row>
    <row r="5321" spans="1:18" x14ac:dyDescent="0.25">
      <c r="A5321">
        <v>251222</v>
      </c>
      <c r="B5321" t="s">
        <v>1513</v>
      </c>
      <c r="C5321" t="s">
        <v>2395</v>
      </c>
      <c r="D5321" t="s">
        <v>1384</v>
      </c>
      <c r="E5321" t="s">
        <v>2418</v>
      </c>
      <c r="F5321" t="s">
        <v>1114</v>
      </c>
      <c r="G5321" t="s">
        <v>37</v>
      </c>
      <c r="H5321">
        <v>0</v>
      </c>
      <c r="I5321">
        <v>0</v>
      </c>
      <c r="L5321" t="s">
        <v>2396</v>
      </c>
      <c r="M5321">
        <v>2024</v>
      </c>
      <c r="O5321" t="str">
        <f t="shared" si="249"/>
        <v>MARUBENI CORPORATION JEPANG-251222-THREAD,ASTRA@5000MT-C4392, 50/3-CO</v>
      </c>
      <c r="P5321">
        <f>COUNTIF($O$3:O5321,O5321)</f>
        <v>20</v>
      </c>
      <c r="Q5321">
        <f t="shared" si="250"/>
        <v>22.679999999999996</v>
      </c>
      <c r="R5321">
        <f t="shared" si="251"/>
        <v>0</v>
      </c>
    </row>
    <row r="5322" spans="1:18" x14ac:dyDescent="0.25">
      <c r="A5322">
        <v>251222</v>
      </c>
      <c r="B5322" t="s">
        <v>1513</v>
      </c>
      <c r="C5322" t="s">
        <v>2395</v>
      </c>
      <c r="D5322" t="s">
        <v>1384</v>
      </c>
      <c r="E5322" t="s">
        <v>2419</v>
      </c>
      <c r="F5322" t="s">
        <v>1114</v>
      </c>
      <c r="G5322" t="s">
        <v>37</v>
      </c>
      <c r="H5322">
        <v>0</v>
      </c>
      <c r="I5322">
        <v>0</v>
      </c>
      <c r="L5322" t="s">
        <v>2396</v>
      </c>
      <c r="M5322">
        <v>2024</v>
      </c>
      <c r="O5322" t="str">
        <f t="shared" si="249"/>
        <v>MARUBENI CORPORATION JEPANG-251222-THREAD,ASTRA@5000MT-C4392, 50/3-CO</v>
      </c>
      <c r="P5322">
        <f>COUNTIF($O$3:O5322,O5322)</f>
        <v>21</v>
      </c>
      <c r="Q5322">
        <f t="shared" si="250"/>
        <v>22.679999999999996</v>
      </c>
      <c r="R5322">
        <f t="shared" si="251"/>
        <v>0</v>
      </c>
    </row>
    <row r="5323" spans="1:18" x14ac:dyDescent="0.25">
      <c r="A5323">
        <v>251222</v>
      </c>
      <c r="B5323" t="s">
        <v>1513</v>
      </c>
      <c r="C5323" t="s">
        <v>2395</v>
      </c>
      <c r="D5323" t="s">
        <v>1564</v>
      </c>
      <c r="E5323" t="s">
        <v>2420</v>
      </c>
      <c r="F5323" t="s">
        <v>1114</v>
      </c>
      <c r="G5323" t="s">
        <v>37</v>
      </c>
      <c r="H5323">
        <v>0</v>
      </c>
      <c r="I5323">
        <v>0</v>
      </c>
      <c r="L5323" t="s">
        <v>2396</v>
      </c>
      <c r="M5323">
        <v>2024</v>
      </c>
      <c r="O5323" t="str">
        <f t="shared" si="249"/>
        <v>MARUBENI CORPORATION JEPANG-251222-THREAD,ASTRA@5000MT-C4392, 50/3-CO</v>
      </c>
      <c r="P5323">
        <f>COUNTIF($O$3:O5323,O5323)</f>
        <v>22</v>
      </c>
      <c r="Q5323">
        <f t="shared" si="250"/>
        <v>22.679999999999996</v>
      </c>
      <c r="R5323">
        <f t="shared" si="251"/>
        <v>0</v>
      </c>
    </row>
    <row r="5324" spans="1:18" x14ac:dyDescent="0.25">
      <c r="A5324">
        <v>251222</v>
      </c>
      <c r="B5324" t="s">
        <v>1513</v>
      </c>
      <c r="C5324" t="s">
        <v>2395</v>
      </c>
      <c r="D5324" t="s">
        <v>1568</v>
      </c>
      <c r="E5324">
        <v>2718428</v>
      </c>
      <c r="F5324" t="s">
        <v>1114</v>
      </c>
      <c r="G5324" t="s">
        <v>22</v>
      </c>
      <c r="H5324">
        <v>0</v>
      </c>
      <c r="I5324">
        <v>4.2188474935755949E-15</v>
      </c>
      <c r="L5324" t="s">
        <v>2396</v>
      </c>
      <c r="M5324">
        <v>2024</v>
      </c>
      <c r="O5324" t="str">
        <f t="shared" si="249"/>
        <v>ITOCHU CORPORATION TOKSD SECTI-251222-THREAD,ASTRA@5000MT-C4392, 50/3-CO</v>
      </c>
      <c r="P5324">
        <f>COUNTIF($O$3:O5324,O5324)</f>
        <v>6</v>
      </c>
      <c r="Q5324">
        <f t="shared" si="250"/>
        <v>5.5511151231257827E-15</v>
      </c>
      <c r="R5324">
        <f t="shared" si="251"/>
        <v>0</v>
      </c>
    </row>
    <row r="5325" spans="1:18" x14ac:dyDescent="0.25">
      <c r="A5325">
        <v>251222</v>
      </c>
      <c r="B5325" t="s">
        <v>1513</v>
      </c>
      <c r="C5325" t="s">
        <v>2395</v>
      </c>
      <c r="D5325" t="s">
        <v>1568</v>
      </c>
      <c r="E5325">
        <v>2718435</v>
      </c>
      <c r="F5325" t="s">
        <v>1114</v>
      </c>
      <c r="G5325" t="s">
        <v>22</v>
      </c>
      <c r="H5325">
        <v>0</v>
      </c>
      <c r="I5325">
        <v>0</v>
      </c>
      <c r="L5325" t="s">
        <v>2396</v>
      </c>
      <c r="M5325">
        <v>2024</v>
      </c>
      <c r="O5325" t="str">
        <f t="shared" si="249"/>
        <v>ITOCHU CORPORATION TOKSD SECTI-251222-THREAD,ASTRA@5000MT-C4392, 50/3-CO</v>
      </c>
      <c r="P5325">
        <f>COUNTIF($O$3:O5325,O5325)</f>
        <v>7</v>
      </c>
      <c r="Q5325">
        <f t="shared" si="250"/>
        <v>5.5511151231257827E-15</v>
      </c>
      <c r="R5325">
        <f t="shared" si="251"/>
        <v>0</v>
      </c>
    </row>
    <row r="5326" spans="1:18" x14ac:dyDescent="0.25">
      <c r="A5326">
        <v>251222</v>
      </c>
      <c r="B5326" t="s">
        <v>1513</v>
      </c>
      <c r="C5326" t="s">
        <v>2395</v>
      </c>
      <c r="D5326" t="s">
        <v>2421</v>
      </c>
      <c r="E5326">
        <v>2548775</v>
      </c>
      <c r="F5326" t="s">
        <v>1114</v>
      </c>
      <c r="G5326" t="s">
        <v>22</v>
      </c>
      <c r="H5326">
        <v>0</v>
      </c>
      <c r="I5326">
        <v>0</v>
      </c>
      <c r="L5326" t="s">
        <v>2396</v>
      </c>
      <c r="M5326">
        <v>2024</v>
      </c>
      <c r="O5326" t="str">
        <f t="shared" si="249"/>
        <v>ITOCHU CORPORATION TOKSD SECTI-251222-THREAD,ASTRA@5000MT-C4392, 50/3-CO</v>
      </c>
      <c r="P5326">
        <f>COUNTIF($O$3:O5326,O5326)</f>
        <v>8</v>
      </c>
      <c r="Q5326">
        <f t="shared" si="250"/>
        <v>5.5511151231257827E-15</v>
      </c>
      <c r="R5326">
        <f t="shared" si="251"/>
        <v>0</v>
      </c>
    </row>
    <row r="5327" spans="1:18" x14ac:dyDescent="0.25">
      <c r="A5327">
        <v>251222</v>
      </c>
      <c r="B5327" t="s">
        <v>1513</v>
      </c>
      <c r="C5327" t="s">
        <v>2395</v>
      </c>
      <c r="D5327" t="s">
        <v>2421</v>
      </c>
      <c r="E5327" t="s">
        <v>2422</v>
      </c>
      <c r="F5327" t="s">
        <v>1114</v>
      </c>
      <c r="G5327" t="s">
        <v>37</v>
      </c>
      <c r="H5327">
        <v>0</v>
      </c>
      <c r="I5327">
        <v>0</v>
      </c>
      <c r="L5327" t="s">
        <v>2396</v>
      </c>
      <c r="M5327">
        <v>2024</v>
      </c>
      <c r="O5327" t="str">
        <f t="shared" si="249"/>
        <v>MARUBENI CORPORATION JEPANG-251222-THREAD,ASTRA@5000MT-C4392, 50/3-CO</v>
      </c>
      <c r="P5327">
        <f>COUNTIF($O$3:O5327,O5327)</f>
        <v>23</v>
      </c>
      <c r="Q5327">
        <f t="shared" si="250"/>
        <v>22.679999999999996</v>
      </c>
      <c r="R5327">
        <f t="shared" si="251"/>
        <v>0</v>
      </c>
    </row>
    <row r="5328" spans="1:18" x14ac:dyDescent="0.25">
      <c r="A5328">
        <v>251222</v>
      </c>
      <c r="B5328" t="s">
        <v>1513</v>
      </c>
      <c r="C5328" t="s">
        <v>2395</v>
      </c>
      <c r="D5328" t="s">
        <v>209</v>
      </c>
      <c r="E5328" t="s">
        <v>2423</v>
      </c>
      <c r="F5328" t="s">
        <v>1114</v>
      </c>
      <c r="G5328" t="s">
        <v>37</v>
      </c>
      <c r="H5328">
        <v>0</v>
      </c>
      <c r="I5328">
        <v>-2.886579864025407E-15</v>
      </c>
      <c r="L5328" t="s">
        <v>2396</v>
      </c>
      <c r="M5328">
        <v>2024</v>
      </c>
      <c r="O5328" t="str">
        <f t="shared" si="249"/>
        <v>MARUBENI CORPORATION JEPANG-251222-THREAD,ASTRA@5000MT-C4392, 50/3-CO</v>
      </c>
      <c r="P5328">
        <f>COUNTIF($O$3:O5328,O5328)</f>
        <v>24</v>
      </c>
      <c r="Q5328">
        <f t="shared" si="250"/>
        <v>22.679999999999996</v>
      </c>
      <c r="R5328">
        <f t="shared" si="251"/>
        <v>0</v>
      </c>
    </row>
    <row r="5329" spans="1:18" x14ac:dyDescent="0.25">
      <c r="A5329">
        <v>251222</v>
      </c>
      <c r="B5329" t="s">
        <v>1513</v>
      </c>
      <c r="C5329" t="s">
        <v>2395</v>
      </c>
      <c r="D5329" t="s">
        <v>209</v>
      </c>
      <c r="E5329" t="s">
        <v>2424</v>
      </c>
      <c r="F5329" t="s">
        <v>1114</v>
      </c>
      <c r="G5329" t="s">
        <v>37</v>
      </c>
      <c r="H5329">
        <v>0</v>
      </c>
      <c r="I5329">
        <v>0</v>
      </c>
      <c r="L5329" t="s">
        <v>2396</v>
      </c>
      <c r="M5329">
        <v>2024</v>
      </c>
      <c r="O5329" t="str">
        <f t="shared" si="249"/>
        <v>MARUBENI CORPORATION JEPANG-251222-THREAD,ASTRA@5000MT-C4392, 50/3-CO</v>
      </c>
      <c r="P5329">
        <f>COUNTIF($O$3:O5329,O5329)</f>
        <v>25</v>
      </c>
      <c r="Q5329">
        <f t="shared" si="250"/>
        <v>22.679999999999996</v>
      </c>
      <c r="R5329">
        <f t="shared" si="251"/>
        <v>0</v>
      </c>
    </row>
    <row r="5330" spans="1:18" x14ac:dyDescent="0.25">
      <c r="A5330">
        <v>251222</v>
      </c>
      <c r="B5330" t="s">
        <v>1513</v>
      </c>
      <c r="C5330" t="s">
        <v>2395</v>
      </c>
      <c r="D5330" t="s">
        <v>215</v>
      </c>
      <c r="E5330" t="s">
        <v>2425</v>
      </c>
      <c r="F5330" t="s">
        <v>1114</v>
      </c>
      <c r="G5330" t="s">
        <v>37</v>
      </c>
      <c r="H5330">
        <v>12</v>
      </c>
      <c r="I5330">
        <v>22.680000000000003</v>
      </c>
      <c r="L5330" t="s">
        <v>2396</v>
      </c>
      <c r="M5330">
        <v>2024</v>
      </c>
      <c r="O5330" t="str">
        <f t="shared" si="249"/>
        <v>MARUBENI CORPORATION JEPANG-251222-THREAD,ASTRA@5000MT-C4392, 50/3-CO</v>
      </c>
      <c r="P5330">
        <f>COUNTIF($O$3:O5330,O5330)</f>
        <v>26</v>
      </c>
      <c r="Q5330">
        <f t="shared" si="250"/>
        <v>22.679999999999996</v>
      </c>
      <c r="R5330">
        <f t="shared" si="251"/>
        <v>0</v>
      </c>
    </row>
    <row r="5331" spans="1:18" x14ac:dyDescent="0.25">
      <c r="A5331">
        <v>251222</v>
      </c>
      <c r="B5331" t="s">
        <v>1513</v>
      </c>
      <c r="C5331" t="s">
        <v>2395</v>
      </c>
      <c r="D5331" t="s">
        <v>215</v>
      </c>
      <c r="E5331" t="s">
        <v>2426</v>
      </c>
      <c r="F5331" t="s">
        <v>1114</v>
      </c>
      <c r="G5331" t="s">
        <v>37</v>
      </c>
      <c r="H5331">
        <v>0</v>
      </c>
      <c r="I5331">
        <v>0</v>
      </c>
      <c r="L5331" t="s">
        <v>2396</v>
      </c>
      <c r="M5331">
        <v>2024</v>
      </c>
      <c r="O5331" t="str">
        <f t="shared" si="249"/>
        <v>MARUBENI CORPORATION JEPANG-251222-THREAD,ASTRA@5000MT-C4392, 50/3-CO</v>
      </c>
      <c r="P5331">
        <f>COUNTIF($O$3:O5331,O5331)</f>
        <v>27</v>
      </c>
      <c r="Q5331">
        <f t="shared" si="250"/>
        <v>22.679999999999996</v>
      </c>
      <c r="R5331">
        <f t="shared" si="251"/>
        <v>0</v>
      </c>
    </row>
    <row r="5332" spans="1:18" x14ac:dyDescent="0.25">
      <c r="A5332">
        <v>251222</v>
      </c>
      <c r="B5332" t="s">
        <v>1513</v>
      </c>
      <c r="C5332" t="s">
        <v>2395</v>
      </c>
      <c r="D5332" t="s">
        <v>215</v>
      </c>
      <c r="E5332" t="s">
        <v>2427</v>
      </c>
      <c r="F5332" t="s">
        <v>1114</v>
      </c>
      <c r="G5332" t="s">
        <v>37</v>
      </c>
      <c r="H5332">
        <v>0</v>
      </c>
      <c r="I5332">
        <v>0</v>
      </c>
      <c r="L5332" t="s">
        <v>2396</v>
      </c>
      <c r="M5332">
        <v>2024</v>
      </c>
      <c r="O5332" t="str">
        <f t="shared" si="249"/>
        <v>MARUBENI CORPORATION JEPANG-251222-THREAD,ASTRA@5000MT-C4392, 50/3-CO</v>
      </c>
      <c r="P5332">
        <f>COUNTIF($O$3:O5332,O5332)</f>
        <v>28</v>
      </c>
      <c r="Q5332">
        <f t="shared" si="250"/>
        <v>22.679999999999996</v>
      </c>
      <c r="R5332">
        <f t="shared" si="251"/>
        <v>0</v>
      </c>
    </row>
    <row r="5333" spans="1:18" x14ac:dyDescent="0.25">
      <c r="A5333">
        <v>251222</v>
      </c>
      <c r="B5333" t="s">
        <v>1513</v>
      </c>
      <c r="C5333" t="s">
        <v>2395</v>
      </c>
      <c r="D5333" t="s">
        <v>266</v>
      </c>
      <c r="E5333" t="s">
        <v>1398</v>
      </c>
      <c r="F5333" t="s">
        <v>1114</v>
      </c>
      <c r="G5333" t="s">
        <v>34</v>
      </c>
      <c r="H5333">
        <v>0</v>
      </c>
      <c r="L5333" t="s">
        <v>2396</v>
      </c>
      <c r="M5333">
        <v>2024</v>
      </c>
      <c r="O5333" t="str">
        <f t="shared" si="249"/>
        <v>HEXAPOLE COMPANY LIMITED-251222-THREAD,ASTRA@5000MT-C4392, 50/3-CO</v>
      </c>
      <c r="P5333">
        <f>COUNTIF($O$3:O5333,O5333)</f>
        <v>7</v>
      </c>
      <c r="Q5333">
        <f t="shared" si="250"/>
        <v>0</v>
      </c>
      <c r="R5333">
        <f t="shared" si="251"/>
        <v>0</v>
      </c>
    </row>
    <row r="5334" spans="1:18" x14ac:dyDescent="0.25">
      <c r="A5334">
        <v>251222</v>
      </c>
      <c r="B5334" t="s">
        <v>1513</v>
      </c>
      <c r="C5334" t="s">
        <v>2395</v>
      </c>
      <c r="F5334" t="s">
        <v>1114</v>
      </c>
      <c r="G5334" t="s">
        <v>22</v>
      </c>
      <c r="L5334" t="s">
        <v>2396</v>
      </c>
      <c r="M5334">
        <v>2024</v>
      </c>
      <c r="O5334" t="str">
        <f t="shared" si="249"/>
        <v>ITOCHU CORPORATION TOKSD SECTI-251222-THREAD,ASTRA@5000MT-C4392, 50/3-CO</v>
      </c>
      <c r="P5334">
        <f>COUNTIF($O$3:O5334,O5334)</f>
        <v>9</v>
      </c>
      <c r="Q5334">
        <f t="shared" si="250"/>
        <v>5.5511151231257827E-15</v>
      </c>
      <c r="R5334">
        <f t="shared" si="251"/>
        <v>0</v>
      </c>
    </row>
    <row r="5335" spans="1:18" x14ac:dyDescent="0.25">
      <c r="A5335">
        <v>251224</v>
      </c>
      <c r="B5335" t="s">
        <v>1347</v>
      </c>
      <c r="C5335" t="s">
        <v>2428</v>
      </c>
      <c r="D5335" t="s">
        <v>29</v>
      </c>
      <c r="E5335" t="s">
        <v>1603</v>
      </c>
      <c r="F5335" t="s">
        <v>1114</v>
      </c>
      <c r="G5335" t="s">
        <v>1487</v>
      </c>
      <c r="H5335">
        <v>0</v>
      </c>
      <c r="J5335" t="s">
        <v>23</v>
      </c>
      <c r="K5335" t="s">
        <v>23</v>
      </c>
      <c r="L5335" t="s">
        <v>1350</v>
      </c>
      <c r="M5335">
        <v>2024</v>
      </c>
      <c r="O5335" t="str">
        <f t="shared" si="249"/>
        <v>Straub Collaborative-251224-THREAD,COMETA@5000MT-Y7285, 60/2-CO</v>
      </c>
      <c r="P5335">
        <f>COUNTIF($O$3:O5335,O5335)</f>
        <v>1</v>
      </c>
      <c r="Q5335">
        <f t="shared" si="250"/>
        <v>0</v>
      </c>
      <c r="R5335">
        <f t="shared" si="251"/>
        <v>0</v>
      </c>
    </row>
    <row r="5336" spans="1:18" x14ac:dyDescent="0.25">
      <c r="A5336">
        <v>251224</v>
      </c>
      <c r="B5336" t="s">
        <v>1347</v>
      </c>
      <c r="C5336" t="s">
        <v>2428</v>
      </c>
      <c r="D5336" t="s">
        <v>29</v>
      </c>
      <c r="E5336" t="s">
        <v>1352</v>
      </c>
      <c r="F5336" t="s">
        <v>1114</v>
      </c>
      <c r="G5336" t="s">
        <v>1487</v>
      </c>
      <c r="H5336">
        <v>0</v>
      </c>
      <c r="L5336" t="s">
        <v>1350</v>
      </c>
      <c r="M5336">
        <v>2024</v>
      </c>
      <c r="O5336" t="str">
        <f t="shared" si="249"/>
        <v>Straub Collaborative-251224-THREAD,COMETA@5000MT-Y7285, 60/2-CO</v>
      </c>
      <c r="P5336">
        <f>COUNTIF($O$3:O5336,O5336)</f>
        <v>2</v>
      </c>
      <c r="Q5336">
        <f t="shared" si="250"/>
        <v>0</v>
      </c>
      <c r="R5336">
        <f t="shared" si="251"/>
        <v>0</v>
      </c>
    </row>
    <row r="5337" spans="1:18" x14ac:dyDescent="0.25">
      <c r="A5337">
        <v>251224</v>
      </c>
      <c r="B5337" t="s">
        <v>1347</v>
      </c>
      <c r="C5337" t="s">
        <v>2428</v>
      </c>
      <c r="D5337" t="s">
        <v>29</v>
      </c>
      <c r="E5337" t="s">
        <v>1521</v>
      </c>
      <c r="F5337" t="s">
        <v>1114</v>
      </c>
      <c r="G5337" t="s">
        <v>37</v>
      </c>
      <c r="H5337">
        <v>0</v>
      </c>
      <c r="L5337" t="s">
        <v>1350</v>
      </c>
      <c r="M5337">
        <v>2024</v>
      </c>
      <c r="O5337" t="str">
        <f t="shared" si="249"/>
        <v>MARUBENI CORPORATION JEPANG-251224-THREAD,COMETA@5000MT-Y7285, 60/2-CO</v>
      </c>
      <c r="P5337">
        <f>COUNTIF($O$3:O5337,O5337)</f>
        <v>1</v>
      </c>
      <c r="Q5337">
        <f t="shared" si="250"/>
        <v>8.2899999999999956</v>
      </c>
      <c r="R5337">
        <f t="shared" si="251"/>
        <v>0</v>
      </c>
    </row>
    <row r="5338" spans="1:18" x14ac:dyDescent="0.25">
      <c r="A5338">
        <v>251224</v>
      </c>
      <c r="B5338" t="s">
        <v>1347</v>
      </c>
      <c r="C5338" t="s">
        <v>2428</v>
      </c>
      <c r="D5338" t="s">
        <v>45</v>
      </c>
      <c r="E5338" t="s">
        <v>1522</v>
      </c>
      <c r="F5338" t="s">
        <v>1114</v>
      </c>
      <c r="G5338" t="s">
        <v>1487</v>
      </c>
      <c r="H5338">
        <v>0</v>
      </c>
      <c r="L5338" t="s">
        <v>1350</v>
      </c>
      <c r="M5338">
        <v>2024</v>
      </c>
      <c r="O5338" t="str">
        <f t="shared" si="249"/>
        <v>Straub Collaborative-251224-THREAD,COMETA@5000MT-Y7285, 60/2-CO</v>
      </c>
      <c r="P5338">
        <f>COUNTIF($O$3:O5338,O5338)</f>
        <v>3</v>
      </c>
      <c r="Q5338">
        <f t="shared" si="250"/>
        <v>0</v>
      </c>
      <c r="R5338">
        <f t="shared" si="251"/>
        <v>0</v>
      </c>
    </row>
    <row r="5339" spans="1:18" x14ac:dyDescent="0.25">
      <c r="A5339">
        <v>251224</v>
      </c>
      <c r="B5339" t="s">
        <v>1347</v>
      </c>
      <c r="C5339" t="s">
        <v>2428</v>
      </c>
      <c r="D5339" t="s">
        <v>61</v>
      </c>
      <c r="E5339" t="s">
        <v>1523</v>
      </c>
      <c r="F5339" t="s">
        <v>1114</v>
      </c>
      <c r="G5339" t="s">
        <v>1487</v>
      </c>
      <c r="H5339">
        <v>0</v>
      </c>
      <c r="L5339" t="s">
        <v>1350</v>
      </c>
      <c r="M5339">
        <v>2024</v>
      </c>
      <c r="O5339" t="str">
        <f t="shared" si="249"/>
        <v>Straub Collaborative-251224-THREAD,COMETA@5000MT-Y7285, 60/2-CO</v>
      </c>
      <c r="P5339">
        <f>COUNTIF($O$3:O5339,O5339)</f>
        <v>4</v>
      </c>
      <c r="Q5339">
        <f t="shared" si="250"/>
        <v>0</v>
      </c>
      <c r="R5339">
        <f t="shared" si="251"/>
        <v>0</v>
      </c>
    </row>
    <row r="5340" spans="1:18" x14ac:dyDescent="0.25">
      <c r="A5340">
        <v>251224</v>
      </c>
      <c r="B5340" t="s">
        <v>1347</v>
      </c>
      <c r="C5340" t="s">
        <v>2428</v>
      </c>
      <c r="D5340" t="s">
        <v>61</v>
      </c>
      <c r="E5340" t="s">
        <v>1577</v>
      </c>
      <c r="F5340" t="s">
        <v>1114</v>
      </c>
      <c r="G5340" t="s">
        <v>1487</v>
      </c>
      <c r="H5340">
        <v>0</v>
      </c>
      <c r="L5340" t="s">
        <v>1350</v>
      </c>
      <c r="M5340">
        <v>2024</v>
      </c>
      <c r="O5340" t="str">
        <f t="shared" si="249"/>
        <v>Straub Collaborative-251224-THREAD,COMETA@5000MT-Y7285, 60/2-CO</v>
      </c>
      <c r="P5340">
        <f>COUNTIF($O$3:O5340,O5340)</f>
        <v>5</v>
      </c>
      <c r="Q5340">
        <f t="shared" si="250"/>
        <v>0</v>
      </c>
      <c r="R5340">
        <f t="shared" si="251"/>
        <v>0</v>
      </c>
    </row>
    <row r="5341" spans="1:18" x14ac:dyDescent="0.25">
      <c r="A5341">
        <v>251224</v>
      </c>
      <c r="B5341" t="s">
        <v>1347</v>
      </c>
      <c r="C5341" t="s">
        <v>2428</v>
      </c>
      <c r="D5341" t="s">
        <v>2429</v>
      </c>
      <c r="E5341">
        <v>2661706</v>
      </c>
      <c r="F5341" t="s">
        <v>1114</v>
      </c>
      <c r="G5341" t="s">
        <v>22</v>
      </c>
      <c r="H5341">
        <v>0</v>
      </c>
      <c r="I5341">
        <v>0</v>
      </c>
      <c r="L5341" t="s">
        <v>1350</v>
      </c>
      <c r="M5341">
        <v>2024</v>
      </c>
      <c r="O5341" t="str">
        <f t="shared" si="249"/>
        <v>ITOCHU CORPORATION TOKSD SECTI-251224-THREAD,COMETA@5000MT-Y7285, 60/2-CO</v>
      </c>
      <c r="P5341">
        <f>COUNTIF($O$3:O5341,O5341)</f>
        <v>1</v>
      </c>
      <c r="Q5341">
        <f t="shared" si="250"/>
        <v>0</v>
      </c>
      <c r="R5341">
        <f t="shared" si="251"/>
        <v>0</v>
      </c>
    </row>
    <row r="5342" spans="1:18" x14ac:dyDescent="0.25">
      <c r="A5342">
        <v>251224</v>
      </c>
      <c r="B5342" t="s">
        <v>1347</v>
      </c>
      <c r="C5342" t="s">
        <v>2428</v>
      </c>
      <c r="D5342" t="s">
        <v>1358</v>
      </c>
      <c r="E5342">
        <v>2622492</v>
      </c>
      <c r="F5342" t="s">
        <v>1114</v>
      </c>
      <c r="G5342" t="s">
        <v>22</v>
      </c>
      <c r="H5342">
        <v>0</v>
      </c>
      <c r="I5342">
        <v>0</v>
      </c>
      <c r="L5342" t="s">
        <v>1350</v>
      </c>
      <c r="M5342">
        <v>2024</v>
      </c>
      <c r="O5342" t="str">
        <f t="shared" si="249"/>
        <v>ITOCHU CORPORATION TOKSD SECTI-251224-THREAD,COMETA@5000MT-Y7285, 60/2-CO</v>
      </c>
      <c r="P5342">
        <f>COUNTIF($O$3:O5342,O5342)</f>
        <v>2</v>
      </c>
      <c r="Q5342">
        <f t="shared" si="250"/>
        <v>0</v>
      </c>
      <c r="R5342">
        <f t="shared" si="251"/>
        <v>0</v>
      </c>
    </row>
    <row r="5343" spans="1:18" x14ac:dyDescent="0.25">
      <c r="A5343">
        <v>251224</v>
      </c>
      <c r="B5343" t="s">
        <v>1347</v>
      </c>
      <c r="C5343" t="s">
        <v>2428</v>
      </c>
      <c r="D5343" t="s">
        <v>2430</v>
      </c>
      <c r="E5343">
        <v>2664333</v>
      </c>
      <c r="F5343" t="s">
        <v>1114</v>
      </c>
      <c r="G5343" t="s">
        <v>22</v>
      </c>
      <c r="H5343">
        <v>0</v>
      </c>
      <c r="I5343">
        <v>0</v>
      </c>
      <c r="L5343" t="s">
        <v>1350</v>
      </c>
      <c r="M5343">
        <v>2024</v>
      </c>
      <c r="O5343" t="str">
        <f t="shared" si="249"/>
        <v>ITOCHU CORPORATION TOKSD SECTI-251224-THREAD,COMETA@5000MT-Y7285, 60/2-CO</v>
      </c>
      <c r="P5343">
        <f>COUNTIF($O$3:O5343,O5343)</f>
        <v>3</v>
      </c>
      <c r="Q5343">
        <f t="shared" si="250"/>
        <v>0</v>
      </c>
      <c r="R5343">
        <f t="shared" si="251"/>
        <v>0</v>
      </c>
    </row>
    <row r="5344" spans="1:18" x14ac:dyDescent="0.25">
      <c r="A5344">
        <v>251224</v>
      </c>
      <c r="B5344" t="s">
        <v>1347</v>
      </c>
      <c r="C5344" t="s">
        <v>2428</v>
      </c>
      <c r="D5344" t="s">
        <v>2430</v>
      </c>
      <c r="E5344">
        <v>2664334</v>
      </c>
      <c r="F5344" t="s">
        <v>1114</v>
      </c>
      <c r="G5344" t="s">
        <v>22</v>
      </c>
      <c r="H5344">
        <v>0</v>
      </c>
      <c r="I5344">
        <v>0</v>
      </c>
      <c r="L5344" t="s">
        <v>1350</v>
      </c>
      <c r="M5344">
        <v>2024</v>
      </c>
      <c r="O5344" t="str">
        <f t="shared" si="249"/>
        <v>ITOCHU CORPORATION TOKSD SECTI-251224-THREAD,COMETA@5000MT-Y7285, 60/2-CO</v>
      </c>
      <c r="P5344">
        <f>COUNTIF($O$3:O5344,O5344)</f>
        <v>4</v>
      </c>
      <c r="Q5344">
        <f t="shared" si="250"/>
        <v>0</v>
      </c>
      <c r="R5344">
        <f t="shared" si="251"/>
        <v>0</v>
      </c>
    </row>
    <row r="5345" spans="1:18" x14ac:dyDescent="0.25">
      <c r="A5345">
        <v>251224</v>
      </c>
      <c r="B5345" t="s">
        <v>1347</v>
      </c>
      <c r="C5345" t="s">
        <v>2428</v>
      </c>
      <c r="D5345" t="s">
        <v>1764</v>
      </c>
      <c r="E5345">
        <v>2621800</v>
      </c>
      <c r="F5345" t="s">
        <v>1114</v>
      </c>
      <c r="G5345" t="s">
        <v>22</v>
      </c>
      <c r="H5345">
        <v>0</v>
      </c>
      <c r="I5345">
        <v>0</v>
      </c>
      <c r="L5345" t="s">
        <v>1350</v>
      </c>
      <c r="M5345">
        <v>2024</v>
      </c>
      <c r="O5345" t="str">
        <f t="shared" si="249"/>
        <v>ITOCHU CORPORATION TOKSD SECTI-251224-THREAD,COMETA@5000MT-Y7285, 60/2-CO</v>
      </c>
      <c r="P5345">
        <f>COUNTIF($O$3:O5345,O5345)</f>
        <v>5</v>
      </c>
      <c r="Q5345">
        <f t="shared" si="250"/>
        <v>0</v>
      </c>
      <c r="R5345">
        <f t="shared" si="251"/>
        <v>0</v>
      </c>
    </row>
    <row r="5346" spans="1:18" x14ac:dyDescent="0.25">
      <c r="A5346">
        <v>251224</v>
      </c>
      <c r="B5346" t="s">
        <v>1347</v>
      </c>
      <c r="C5346" t="s">
        <v>2428</v>
      </c>
      <c r="D5346" t="s">
        <v>1361</v>
      </c>
      <c r="E5346" t="s">
        <v>2431</v>
      </c>
      <c r="F5346" t="s">
        <v>1114</v>
      </c>
      <c r="G5346" t="s">
        <v>37</v>
      </c>
      <c r="H5346">
        <v>0</v>
      </c>
      <c r="I5346">
        <v>0</v>
      </c>
      <c r="L5346" t="s">
        <v>1350</v>
      </c>
      <c r="M5346">
        <v>2024</v>
      </c>
      <c r="O5346" t="str">
        <f t="shared" si="249"/>
        <v>MARUBENI CORPORATION JEPANG-251224-THREAD,COMETA@5000MT-Y7285, 60/2-CO</v>
      </c>
      <c r="P5346">
        <f>COUNTIF($O$3:O5346,O5346)</f>
        <v>2</v>
      </c>
      <c r="Q5346">
        <f t="shared" si="250"/>
        <v>8.2899999999999956</v>
      </c>
      <c r="R5346">
        <f t="shared" si="251"/>
        <v>0</v>
      </c>
    </row>
    <row r="5347" spans="1:18" x14ac:dyDescent="0.25">
      <c r="A5347">
        <v>251224</v>
      </c>
      <c r="B5347" t="s">
        <v>1347</v>
      </c>
      <c r="C5347" t="s">
        <v>2428</v>
      </c>
      <c r="D5347" t="s">
        <v>1361</v>
      </c>
      <c r="E5347" t="s">
        <v>2432</v>
      </c>
      <c r="F5347" t="s">
        <v>1114</v>
      </c>
      <c r="G5347" t="s">
        <v>37</v>
      </c>
      <c r="H5347">
        <v>0</v>
      </c>
      <c r="I5347">
        <v>-2.4424906541753444E-15</v>
      </c>
      <c r="L5347" t="s">
        <v>1350</v>
      </c>
      <c r="M5347">
        <v>2024</v>
      </c>
      <c r="O5347" t="str">
        <f t="shared" si="249"/>
        <v>MARUBENI CORPORATION JEPANG-251224-THREAD,COMETA@5000MT-Y7285, 60/2-CO</v>
      </c>
      <c r="P5347">
        <f>COUNTIF($O$3:O5347,O5347)</f>
        <v>3</v>
      </c>
      <c r="Q5347">
        <f t="shared" si="250"/>
        <v>8.2899999999999956</v>
      </c>
      <c r="R5347">
        <f t="shared" si="251"/>
        <v>0</v>
      </c>
    </row>
    <row r="5348" spans="1:18" x14ac:dyDescent="0.25">
      <c r="A5348">
        <v>251224</v>
      </c>
      <c r="B5348" t="s">
        <v>1347</v>
      </c>
      <c r="C5348" t="s">
        <v>2428</v>
      </c>
      <c r="D5348" t="s">
        <v>1361</v>
      </c>
      <c r="E5348" t="s">
        <v>2433</v>
      </c>
      <c r="F5348" t="s">
        <v>1114</v>
      </c>
      <c r="G5348" t="s">
        <v>37</v>
      </c>
      <c r="H5348">
        <v>0</v>
      </c>
      <c r="I5348">
        <v>0</v>
      </c>
      <c r="L5348" t="s">
        <v>1350</v>
      </c>
      <c r="M5348">
        <v>2024</v>
      </c>
      <c r="O5348" t="str">
        <f t="shared" si="249"/>
        <v>MARUBENI CORPORATION JEPANG-251224-THREAD,COMETA@5000MT-Y7285, 60/2-CO</v>
      </c>
      <c r="P5348">
        <f>COUNTIF($O$3:O5348,O5348)</f>
        <v>4</v>
      </c>
      <c r="Q5348">
        <f t="shared" si="250"/>
        <v>8.2899999999999956</v>
      </c>
      <c r="R5348">
        <f t="shared" si="251"/>
        <v>0</v>
      </c>
    </row>
    <row r="5349" spans="1:18" x14ac:dyDescent="0.25">
      <c r="A5349">
        <v>251224</v>
      </c>
      <c r="B5349" t="s">
        <v>1347</v>
      </c>
      <c r="C5349" t="s">
        <v>2428</v>
      </c>
      <c r="D5349" t="s">
        <v>1361</v>
      </c>
      <c r="E5349" t="s">
        <v>2434</v>
      </c>
      <c r="F5349" t="s">
        <v>1114</v>
      </c>
      <c r="G5349" t="s">
        <v>37</v>
      </c>
      <c r="H5349">
        <v>0</v>
      </c>
      <c r="I5349">
        <v>0</v>
      </c>
      <c r="L5349" t="s">
        <v>1350</v>
      </c>
      <c r="M5349">
        <v>2024</v>
      </c>
      <c r="O5349" t="str">
        <f t="shared" si="249"/>
        <v>MARUBENI CORPORATION JEPANG-251224-THREAD,COMETA@5000MT-Y7285, 60/2-CO</v>
      </c>
      <c r="P5349">
        <f>COUNTIF($O$3:O5349,O5349)</f>
        <v>5</v>
      </c>
      <c r="Q5349">
        <f t="shared" si="250"/>
        <v>8.2899999999999956</v>
      </c>
      <c r="R5349">
        <f t="shared" si="251"/>
        <v>0</v>
      </c>
    </row>
    <row r="5350" spans="1:18" x14ac:dyDescent="0.25">
      <c r="A5350">
        <v>251224</v>
      </c>
      <c r="B5350" t="s">
        <v>1347</v>
      </c>
      <c r="C5350" t="s">
        <v>2428</v>
      </c>
      <c r="D5350" t="s">
        <v>1371</v>
      </c>
      <c r="E5350" t="s">
        <v>2435</v>
      </c>
      <c r="F5350" t="s">
        <v>1114</v>
      </c>
      <c r="G5350" t="s">
        <v>37</v>
      </c>
      <c r="H5350">
        <v>0</v>
      </c>
      <c r="I5350">
        <v>0</v>
      </c>
      <c r="L5350" t="s">
        <v>1350</v>
      </c>
      <c r="M5350">
        <v>2024</v>
      </c>
      <c r="O5350" t="str">
        <f t="shared" si="249"/>
        <v>MARUBENI CORPORATION JEPANG-251224-THREAD,COMETA@5000MT-Y7285, 60/2-CO</v>
      </c>
      <c r="P5350">
        <f>COUNTIF($O$3:O5350,O5350)</f>
        <v>6</v>
      </c>
      <c r="Q5350">
        <f t="shared" si="250"/>
        <v>8.2899999999999956</v>
      </c>
      <c r="R5350">
        <f t="shared" si="251"/>
        <v>0</v>
      </c>
    </row>
    <row r="5351" spans="1:18" x14ac:dyDescent="0.25">
      <c r="A5351">
        <v>251224</v>
      </c>
      <c r="B5351" t="s">
        <v>1347</v>
      </c>
      <c r="C5351" t="s">
        <v>2428</v>
      </c>
      <c r="D5351" t="s">
        <v>1371</v>
      </c>
      <c r="E5351" t="s">
        <v>2436</v>
      </c>
      <c r="F5351" t="s">
        <v>1114</v>
      </c>
      <c r="G5351" t="s">
        <v>37</v>
      </c>
      <c r="H5351">
        <v>0</v>
      </c>
      <c r="I5351">
        <v>0</v>
      </c>
      <c r="L5351" t="s">
        <v>1350</v>
      </c>
      <c r="M5351">
        <v>2024</v>
      </c>
      <c r="O5351" t="str">
        <f t="shared" si="249"/>
        <v>MARUBENI CORPORATION JEPANG-251224-THREAD,COMETA@5000MT-Y7285, 60/2-CO</v>
      </c>
      <c r="P5351">
        <f>COUNTIF($O$3:O5351,O5351)</f>
        <v>7</v>
      </c>
      <c r="Q5351">
        <f t="shared" si="250"/>
        <v>8.2899999999999956</v>
      </c>
      <c r="R5351">
        <f t="shared" si="251"/>
        <v>0</v>
      </c>
    </row>
    <row r="5352" spans="1:18" x14ac:dyDescent="0.25">
      <c r="A5352">
        <v>251224</v>
      </c>
      <c r="B5352" t="s">
        <v>1347</v>
      </c>
      <c r="C5352" t="s">
        <v>2428</v>
      </c>
      <c r="D5352" t="s">
        <v>1412</v>
      </c>
      <c r="E5352" t="s">
        <v>2378</v>
      </c>
      <c r="F5352" t="s">
        <v>1114</v>
      </c>
      <c r="G5352" t="s">
        <v>37</v>
      </c>
      <c r="H5352">
        <v>0</v>
      </c>
      <c r="I5352">
        <v>0</v>
      </c>
      <c r="L5352" t="s">
        <v>1350</v>
      </c>
      <c r="M5352">
        <v>2024</v>
      </c>
      <c r="O5352" t="str">
        <f t="shared" si="249"/>
        <v>MARUBENI CORPORATION JEPANG-251224-THREAD,COMETA@5000MT-Y7285, 60/2-CO</v>
      </c>
      <c r="P5352">
        <f>COUNTIF($O$3:O5352,O5352)</f>
        <v>8</v>
      </c>
      <c r="Q5352">
        <f t="shared" si="250"/>
        <v>8.2899999999999956</v>
      </c>
      <c r="R5352">
        <f t="shared" si="251"/>
        <v>0</v>
      </c>
    </row>
    <row r="5353" spans="1:18" x14ac:dyDescent="0.25">
      <c r="A5353">
        <v>251224</v>
      </c>
      <c r="B5353" t="s">
        <v>1347</v>
      </c>
      <c r="C5353" t="s">
        <v>2428</v>
      </c>
      <c r="D5353" t="s">
        <v>1373</v>
      </c>
      <c r="E5353" t="s">
        <v>2437</v>
      </c>
      <c r="F5353" t="s">
        <v>1114</v>
      </c>
      <c r="G5353" t="s">
        <v>37</v>
      </c>
      <c r="H5353">
        <v>0</v>
      </c>
      <c r="I5353">
        <v>-1.7763568394002505E-15</v>
      </c>
      <c r="L5353" t="s">
        <v>1350</v>
      </c>
      <c r="M5353">
        <v>2024</v>
      </c>
      <c r="O5353" t="str">
        <f t="shared" si="249"/>
        <v>MARUBENI CORPORATION JEPANG-251224-THREAD,COMETA@5000MT-Y7285, 60/2-CO</v>
      </c>
      <c r="P5353">
        <f>COUNTIF($O$3:O5353,O5353)</f>
        <v>9</v>
      </c>
      <c r="Q5353">
        <f t="shared" si="250"/>
        <v>8.2899999999999956</v>
      </c>
      <c r="R5353">
        <f t="shared" si="251"/>
        <v>0</v>
      </c>
    </row>
    <row r="5354" spans="1:18" x14ac:dyDescent="0.25">
      <c r="A5354">
        <v>251224</v>
      </c>
      <c r="B5354" t="s">
        <v>1347</v>
      </c>
      <c r="C5354" t="s">
        <v>2428</v>
      </c>
      <c r="D5354" t="s">
        <v>1373</v>
      </c>
      <c r="E5354" t="s">
        <v>1454</v>
      </c>
      <c r="F5354" t="s">
        <v>1114</v>
      </c>
      <c r="G5354" t="s">
        <v>37</v>
      </c>
      <c r="H5354">
        <v>3</v>
      </c>
      <c r="I5354">
        <v>3.09</v>
      </c>
      <c r="L5354" t="s">
        <v>1350</v>
      </c>
      <c r="M5354">
        <v>2024</v>
      </c>
      <c r="O5354" t="str">
        <f t="shared" si="249"/>
        <v>MARUBENI CORPORATION JEPANG-251224-THREAD,COMETA@5000MT-Y7285, 60/2-CO</v>
      </c>
      <c r="P5354">
        <f>COUNTIF($O$3:O5354,O5354)</f>
        <v>10</v>
      </c>
      <c r="Q5354">
        <f t="shared" si="250"/>
        <v>8.2899999999999956</v>
      </c>
      <c r="R5354">
        <f t="shared" si="251"/>
        <v>0</v>
      </c>
    </row>
    <row r="5355" spans="1:18" x14ac:dyDescent="0.25">
      <c r="A5355">
        <v>251224</v>
      </c>
      <c r="B5355" t="s">
        <v>1347</v>
      </c>
      <c r="C5355" t="s">
        <v>2428</v>
      </c>
      <c r="D5355" t="s">
        <v>1373</v>
      </c>
      <c r="E5355" t="s">
        <v>2438</v>
      </c>
      <c r="F5355" t="s">
        <v>1114</v>
      </c>
      <c r="G5355" t="s">
        <v>37</v>
      </c>
      <c r="H5355">
        <v>1</v>
      </c>
      <c r="I5355">
        <v>1.0300000000000011</v>
      </c>
      <c r="L5355" t="s">
        <v>1350</v>
      </c>
      <c r="M5355">
        <v>2024</v>
      </c>
      <c r="O5355" t="str">
        <f t="shared" si="249"/>
        <v>MARUBENI CORPORATION JEPANG-251224-THREAD,COMETA@5000MT-Y7285, 60/2-CO</v>
      </c>
      <c r="P5355">
        <f>COUNTIF($O$3:O5355,O5355)</f>
        <v>11</v>
      </c>
      <c r="Q5355">
        <f t="shared" si="250"/>
        <v>8.2899999999999956</v>
      </c>
      <c r="R5355">
        <f t="shared" si="251"/>
        <v>0</v>
      </c>
    </row>
    <row r="5356" spans="1:18" x14ac:dyDescent="0.25">
      <c r="A5356">
        <v>251224</v>
      </c>
      <c r="B5356" t="s">
        <v>1347</v>
      </c>
      <c r="C5356" t="s">
        <v>2428</v>
      </c>
      <c r="D5356" t="s">
        <v>1373</v>
      </c>
      <c r="E5356" t="s">
        <v>2439</v>
      </c>
      <c r="F5356" t="s">
        <v>1114</v>
      </c>
      <c r="G5356" t="s">
        <v>37</v>
      </c>
      <c r="H5356">
        <v>3</v>
      </c>
      <c r="I5356">
        <v>3.09</v>
      </c>
      <c r="L5356" t="s">
        <v>1350</v>
      </c>
      <c r="M5356">
        <v>2024</v>
      </c>
      <c r="O5356" t="str">
        <f t="shared" si="249"/>
        <v>MARUBENI CORPORATION JEPANG-251224-THREAD,COMETA@5000MT-Y7285, 60/2-CO</v>
      </c>
      <c r="P5356">
        <f>COUNTIF($O$3:O5356,O5356)</f>
        <v>12</v>
      </c>
      <c r="Q5356">
        <f t="shared" si="250"/>
        <v>8.2899999999999956</v>
      </c>
      <c r="R5356">
        <f t="shared" si="251"/>
        <v>0</v>
      </c>
    </row>
    <row r="5357" spans="1:18" x14ac:dyDescent="0.25">
      <c r="A5357">
        <v>251224</v>
      </c>
      <c r="B5357" t="s">
        <v>1347</v>
      </c>
      <c r="C5357" t="s">
        <v>2428</v>
      </c>
      <c r="D5357" t="s">
        <v>1373</v>
      </c>
      <c r="E5357" t="s">
        <v>2440</v>
      </c>
      <c r="F5357" t="s">
        <v>1114</v>
      </c>
      <c r="G5357" t="s">
        <v>37</v>
      </c>
      <c r="H5357">
        <v>0</v>
      </c>
      <c r="I5357">
        <v>0</v>
      </c>
      <c r="L5357" t="s">
        <v>1350</v>
      </c>
      <c r="M5357">
        <v>2024</v>
      </c>
      <c r="O5357" t="str">
        <f t="shared" si="249"/>
        <v>MARUBENI CORPORATION JEPANG-251224-THREAD,COMETA@5000MT-Y7285, 60/2-CO</v>
      </c>
      <c r="P5357">
        <f>COUNTIF($O$3:O5357,O5357)</f>
        <v>13</v>
      </c>
      <c r="Q5357">
        <f t="shared" si="250"/>
        <v>8.2899999999999956</v>
      </c>
      <c r="R5357">
        <f t="shared" si="251"/>
        <v>0</v>
      </c>
    </row>
    <row r="5358" spans="1:18" x14ac:dyDescent="0.25">
      <c r="A5358">
        <v>251224</v>
      </c>
      <c r="B5358" t="s">
        <v>1347</v>
      </c>
      <c r="C5358" t="s">
        <v>2428</v>
      </c>
      <c r="D5358" t="s">
        <v>1380</v>
      </c>
      <c r="E5358" t="s">
        <v>2441</v>
      </c>
      <c r="F5358" t="s">
        <v>1114</v>
      </c>
      <c r="G5358" t="s">
        <v>37</v>
      </c>
      <c r="H5358">
        <v>0</v>
      </c>
      <c r="I5358">
        <v>0</v>
      </c>
      <c r="L5358" t="s">
        <v>1350</v>
      </c>
      <c r="M5358">
        <v>2024</v>
      </c>
      <c r="O5358" t="str">
        <f t="shared" si="249"/>
        <v>MARUBENI CORPORATION JEPANG-251224-THREAD,COMETA@5000MT-Y7285, 60/2-CO</v>
      </c>
      <c r="P5358">
        <f>COUNTIF($O$3:O5358,O5358)</f>
        <v>14</v>
      </c>
      <c r="Q5358">
        <f t="shared" si="250"/>
        <v>8.2899999999999956</v>
      </c>
      <c r="R5358">
        <f t="shared" si="251"/>
        <v>0</v>
      </c>
    </row>
    <row r="5359" spans="1:18" x14ac:dyDescent="0.25">
      <c r="A5359">
        <v>251224</v>
      </c>
      <c r="B5359" t="s">
        <v>1347</v>
      </c>
      <c r="C5359" t="s">
        <v>2428</v>
      </c>
      <c r="D5359" t="s">
        <v>1499</v>
      </c>
      <c r="E5359" t="s">
        <v>2442</v>
      </c>
      <c r="F5359" t="s">
        <v>1114</v>
      </c>
      <c r="G5359" t="s">
        <v>37</v>
      </c>
      <c r="H5359">
        <v>0</v>
      </c>
      <c r="I5359">
        <v>0</v>
      </c>
      <c r="L5359" t="s">
        <v>1350</v>
      </c>
      <c r="M5359">
        <v>2024</v>
      </c>
      <c r="O5359" t="str">
        <f t="shared" si="249"/>
        <v>MARUBENI CORPORATION JEPANG-251224-THREAD,COMETA@5000MT-Y7285, 60/2-CO</v>
      </c>
      <c r="P5359">
        <f>COUNTIF($O$3:O5359,O5359)</f>
        <v>15</v>
      </c>
      <c r="Q5359">
        <f t="shared" si="250"/>
        <v>8.2899999999999956</v>
      </c>
      <c r="R5359">
        <f t="shared" si="251"/>
        <v>0</v>
      </c>
    </row>
    <row r="5360" spans="1:18" x14ac:dyDescent="0.25">
      <c r="A5360">
        <v>251224</v>
      </c>
      <c r="B5360" t="s">
        <v>1347</v>
      </c>
      <c r="C5360" t="s">
        <v>2428</v>
      </c>
      <c r="D5360" t="s">
        <v>1499</v>
      </c>
      <c r="E5360" t="s">
        <v>2443</v>
      </c>
      <c r="F5360" t="s">
        <v>1114</v>
      </c>
      <c r="G5360" t="s">
        <v>37</v>
      </c>
      <c r="H5360">
        <v>1</v>
      </c>
      <c r="I5360">
        <v>1.0799999999999983</v>
      </c>
      <c r="L5360" t="s">
        <v>1350</v>
      </c>
      <c r="M5360">
        <v>2024</v>
      </c>
      <c r="O5360" t="str">
        <f t="shared" si="249"/>
        <v>MARUBENI CORPORATION JEPANG-251224-THREAD,COMETA@5000MT-Y7285, 60/2-CO</v>
      </c>
      <c r="P5360">
        <f>COUNTIF($O$3:O5360,O5360)</f>
        <v>16</v>
      </c>
      <c r="Q5360">
        <f t="shared" si="250"/>
        <v>8.2899999999999956</v>
      </c>
      <c r="R5360">
        <f t="shared" si="251"/>
        <v>0</v>
      </c>
    </row>
    <row r="5361" spans="1:18" x14ac:dyDescent="0.25">
      <c r="A5361">
        <v>251224</v>
      </c>
      <c r="B5361" t="s">
        <v>1347</v>
      </c>
      <c r="C5361" t="s">
        <v>2428</v>
      </c>
      <c r="D5361" t="s">
        <v>1499</v>
      </c>
      <c r="E5361" t="s">
        <v>2444</v>
      </c>
      <c r="F5361" t="s">
        <v>1114</v>
      </c>
      <c r="G5361" t="s">
        <v>37</v>
      </c>
      <c r="H5361">
        <v>0</v>
      </c>
      <c r="I5361">
        <v>0</v>
      </c>
      <c r="L5361" t="s">
        <v>1350</v>
      </c>
      <c r="M5361">
        <v>2024</v>
      </c>
      <c r="O5361" t="str">
        <f t="shared" si="249"/>
        <v>MARUBENI CORPORATION JEPANG-251224-THREAD,COMETA@5000MT-Y7285, 60/2-CO</v>
      </c>
      <c r="P5361">
        <f>COUNTIF($O$3:O5361,O5361)</f>
        <v>17</v>
      </c>
      <c r="Q5361">
        <f t="shared" si="250"/>
        <v>8.2899999999999956</v>
      </c>
      <c r="R5361">
        <f t="shared" si="251"/>
        <v>0</v>
      </c>
    </row>
    <row r="5362" spans="1:18" x14ac:dyDescent="0.25">
      <c r="A5362">
        <v>251224</v>
      </c>
      <c r="B5362" t="s">
        <v>1347</v>
      </c>
      <c r="C5362" t="s">
        <v>2428</v>
      </c>
      <c r="D5362" t="s">
        <v>1384</v>
      </c>
      <c r="E5362" t="s">
        <v>2445</v>
      </c>
      <c r="F5362" t="s">
        <v>1114</v>
      </c>
      <c r="G5362" t="s">
        <v>37</v>
      </c>
      <c r="H5362">
        <v>0</v>
      </c>
      <c r="I5362">
        <v>0</v>
      </c>
      <c r="L5362" t="s">
        <v>1350</v>
      </c>
      <c r="M5362">
        <v>2024</v>
      </c>
      <c r="O5362" t="str">
        <f t="shared" si="249"/>
        <v>MARUBENI CORPORATION JEPANG-251224-THREAD,COMETA@5000MT-Y7285, 60/2-CO</v>
      </c>
      <c r="P5362">
        <f>COUNTIF($O$3:O5362,O5362)</f>
        <v>18</v>
      </c>
      <c r="Q5362">
        <f t="shared" si="250"/>
        <v>8.2899999999999956</v>
      </c>
      <c r="R5362">
        <f t="shared" si="251"/>
        <v>0</v>
      </c>
    </row>
    <row r="5363" spans="1:18" x14ac:dyDescent="0.25">
      <c r="A5363">
        <v>251224</v>
      </c>
      <c r="B5363" t="s">
        <v>1347</v>
      </c>
      <c r="C5363" t="s">
        <v>2428</v>
      </c>
      <c r="D5363" t="s">
        <v>1564</v>
      </c>
      <c r="E5363" t="s">
        <v>2446</v>
      </c>
      <c r="F5363" t="s">
        <v>1114</v>
      </c>
      <c r="G5363" t="s">
        <v>37</v>
      </c>
      <c r="H5363">
        <v>0</v>
      </c>
      <c r="I5363">
        <v>0</v>
      </c>
      <c r="L5363" t="s">
        <v>1350</v>
      </c>
      <c r="M5363">
        <v>2024</v>
      </c>
      <c r="O5363" t="str">
        <f t="shared" si="249"/>
        <v>MARUBENI CORPORATION JEPANG-251224-THREAD,COMETA@5000MT-Y7285, 60/2-CO</v>
      </c>
      <c r="P5363">
        <f>COUNTIF($O$3:O5363,O5363)</f>
        <v>19</v>
      </c>
      <c r="Q5363">
        <f t="shared" si="250"/>
        <v>8.2899999999999956</v>
      </c>
      <c r="R5363">
        <f t="shared" si="251"/>
        <v>0</v>
      </c>
    </row>
    <row r="5364" spans="1:18" x14ac:dyDescent="0.25">
      <c r="A5364">
        <v>251224</v>
      </c>
      <c r="B5364" t="s">
        <v>1347</v>
      </c>
      <c r="C5364" t="s">
        <v>2428</v>
      </c>
      <c r="D5364" t="s">
        <v>1459</v>
      </c>
      <c r="E5364" t="s">
        <v>2447</v>
      </c>
      <c r="F5364" t="s">
        <v>1114</v>
      </c>
      <c r="G5364" t="s">
        <v>37</v>
      </c>
      <c r="H5364">
        <v>0</v>
      </c>
      <c r="I5364">
        <v>0</v>
      </c>
      <c r="L5364" t="s">
        <v>1350</v>
      </c>
      <c r="M5364">
        <v>2024</v>
      </c>
      <c r="O5364" t="str">
        <f t="shared" si="249"/>
        <v>MARUBENI CORPORATION JEPANG-251224-THREAD,COMETA@5000MT-Y7285, 60/2-CO</v>
      </c>
      <c r="P5364">
        <f>COUNTIF($O$3:O5364,O5364)</f>
        <v>20</v>
      </c>
      <c r="Q5364">
        <f t="shared" si="250"/>
        <v>8.2899999999999956</v>
      </c>
      <c r="R5364">
        <f t="shared" si="251"/>
        <v>0</v>
      </c>
    </row>
    <row r="5365" spans="1:18" x14ac:dyDescent="0.25">
      <c r="A5365">
        <v>251224</v>
      </c>
      <c r="B5365" t="s">
        <v>1347</v>
      </c>
      <c r="C5365" t="s">
        <v>2428</v>
      </c>
      <c r="D5365" t="s">
        <v>1459</v>
      </c>
      <c r="E5365" t="s">
        <v>2448</v>
      </c>
      <c r="F5365" t="s">
        <v>1114</v>
      </c>
      <c r="G5365" t="s">
        <v>37</v>
      </c>
      <c r="H5365">
        <v>0</v>
      </c>
      <c r="I5365">
        <v>0</v>
      </c>
      <c r="L5365" t="s">
        <v>1350</v>
      </c>
      <c r="M5365">
        <v>2024</v>
      </c>
      <c r="O5365" t="str">
        <f t="shared" si="249"/>
        <v>MARUBENI CORPORATION JEPANG-251224-THREAD,COMETA@5000MT-Y7285, 60/2-CO</v>
      </c>
      <c r="P5365">
        <f>COUNTIF($O$3:O5365,O5365)</f>
        <v>21</v>
      </c>
      <c r="Q5365">
        <f t="shared" si="250"/>
        <v>8.2899999999999956</v>
      </c>
      <c r="R5365">
        <f t="shared" si="251"/>
        <v>0</v>
      </c>
    </row>
    <row r="5366" spans="1:18" x14ac:dyDescent="0.25">
      <c r="A5366">
        <v>251224</v>
      </c>
      <c r="B5366" t="s">
        <v>1347</v>
      </c>
      <c r="C5366" t="s">
        <v>2428</v>
      </c>
      <c r="D5366" t="s">
        <v>2449</v>
      </c>
      <c r="E5366">
        <v>2473556</v>
      </c>
      <c r="F5366" t="s">
        <v>1114</v>
      </c>
      <c r="G5366" t="s">
        <v>22</v>
      </c>
      <c r="H5366">
        <v>0</v>
      </c>
      <c r="I5366">
        <v>0</v>
      </c>
      <c r="L5366" t="s">
        <v>1350</v>
      </c>
      <c r="M5366">
        <v>2024</v>
      </c>
      <c r="O5366" t="str">
        <f t="shared" si="249"/>
        <v>ITOCHU CORPORATION TOKSD SECTI-251224-THREAD,COMETA@5000MT-Y7285, 60/2-CO</v>
      </c>
      <c r="P5366">
        <f>COUNTIF($O$3:O5366,O5366)</f>
        <v>6</v>
      </c>
      <c r="Q5366">
        <f t="shared" si="250"/>
        <v>0</v>
      </c>
      <c r="R5366">
        <f t="shared" si="251"/>
        <v>0</v>
      </c>
    </row>
    <row r="5367" spans="1:18" x14ac:dyDescent="0.25">
      <c r="A5367">
        <v>251224</v>
      </c>
      <c r="B5367" t="s">
        <v>1347</v>
      </c>
      <c r="C5367" t="s">
        <v>2428</v>
      </c>
      <c r="D5367" t="s">
        <v>2449</v>
      </c>
      <c r="E5367">
        <v>2473558</v>
      </c>
      <c r="F5367" t="s">
        <v>1114</v>
      </c>
      <c r="G5367" t="s">
        <v>22</v>
      </c>
      <c r="H5367">
        <v>0</v>
      </c>
      <c r="I5367">
        <v>0</v>
      </c>
      <c r="L5367" t="s">
        <v>1350</v>
      </c>
      <c r="M5367">
        <v>2024</v>
      </c>
      <c r="O5367" t="str">
        <f t="shared" si="249"/>
        <v>ITOCHU CORPORATION TOKSD SECTI-251224-THREAD,COMETA@5000MT-Y7285, 60/2-CO</v>
      </c>
      <c r="P5367">
        <f>COUNTIF($O$3:O5367,O5367)</f>
        <v>7</v>
      </c>
      <c r="Q5367">
        <f t="shared" si="250"/>
        <v>0</v>
      </c>
      <c r="R5367">
        <f t="shared" si="251"/>
        <v>0</v>
      </c>
    </row>
    <row r="5368" spans="1:18" x14ac:dyDescent="0.25">
      <c r="A5368">
        <v>251224</v>
      </c>
      <c r="B5368" t="s">
        <v>1347</v>
      </c>
      <c r="C5368" t="s">
        <v>2428</v>
      </c>
      <c r="D5368" t="s">
        <v>2450</v>
      </c>
      <c r="E5368">
        <v>2720033</v>
      </c>
      <c r="F5368" t="s">
        <v>1114</v>
      </c>
      <c r="G5368" t="s">
        <v>22</v>
      </c>
      <c r="H5368">
        <v>0</v>
      </c>
      <c r="I5368">
        <v>0</v>
      </c>
      <c r="L5368" t="s">
        <v>1350</v>
      </c>
      <c r="M5368">
        <v>2024</v>
      </c>
      <c r="O5368" t="str">
        <f t="shared" si="249"/>
        <v>ITOCHU CORPORATION TOKSD SECTI-251224-THREAD,COMETA@5000MT-Y7285, 60/2-CO</v>
      </c>
      <c r="P5368">
        <f>COUNTIF($O$3:O5368,O5368)</f>
        <v>8</v>
      </c>
      <c r="Q5368">
        <f t="shared" si="250"/>
        <v>0</v>
      </c>
      <c r="R5368">
        <f t="shared" si="251"/>
        <v>0</v>
      </c>
    </row>
    <row r="5369" spans="1:18" x14ac:dyDescent="0.25">
      <c r="A5369">
        <v>251224</v>
      </c>
      <c r="B5369" t="s">
        <v>1347</v>
      </c>
      <c r="C5369" t="s">
        <v>2428</v>
      </c>
      <c r="D5369" t="s">
        <v>2450</v>
      </c>
      <c r="E5369">
        <v>2720035</v>
      </c>
      <c r="F5369" t="s">
        <v>1114</v>
      </c>
      <c r="G5369" t="s">
        <v>22</v>
      </c>
      <c r="H5369">
        <v>0</v>
      </c>
      <c r="I5369">
        <v>0</v>
      </c>
      <c r="L5369" t="s">
        <v>1350</v>
      </c>
      <c r="M5369">
        <v>2024</v>
      </c>
      <c r="O5369" t="str">
        <f t="shared" si="249"/>
        <v>ITOCHU CORPORATION TOKSD SECTI-251224-THREAD,COMETA@5000MT-Y7285, 60/2-CO</v>
      </c>
      <c r="P5369">
        <f>COUNTIF($O$3:O5369,O5369)</f>
        <v>9</v>
      </c>
      <c r="Q5369">
        <f t="shared" si="250"/>
        <v>0</v>
      </c>
      <c r="R5369">
        <f t="shared" si="251"/>
        <v>0</v>
      </c>
    </row>
    <row r="5370" spans="1:18" x14ac:dyDescent="0.25">
      <c r="A5370">
        <v>251224</v>
      </c>
      <c r="B5370" t="s">
        <v>1347</v>
      </c>
      <c r="C5370" t="s">
        <v>2428</v>
      </c>
      <c r="D5370" t="s">
        <v>1396</v>
      </c>
      <c r="E5370" t="s">
        <v>1470</v>
      </c>
      <c r="F5370" t="s">
        <v>1114</v>
      </c>
      <c r="G5370" t="s">
        <v>37</v>
      </c>
      <c r="H5370">
        <v>0</v>
      </c>
      <c r="I5370">
        <v>0</v>
      </c>
      <c r="L5370" t="s">
        <v>1350</v>
      </c>
      <c r="M5370">
        <v>2024</v>
      </c>
      <c r="O5370" t="str">
        <f t="shared" si="249"/>
        <v>MARUBENI CORPORATION JEPANG-251224-THREAD,COMETA@5000MT-Y7285, 60/2-CO</v>
      </c>
      <c r="P5370">
        <f>COUNTIF($O$3:O5370,O5370)</f>
        <v>22</v>
      </c>
      <c r="Q5370">
        <f t="shared" si="250"/>
        <v>8.2899999999999956</v>
      </c>
      <c r="R5370">
        <f t="shared" si="251"/>
        <v>0</v>
      </c>
    </row>
    <row r="5371" spans="1:18" x14ac:dyDescent="0.25">
      <c r="A5371">
        <v>251224</v>
      </c>
      <c r="B5371" t="s">
        <v>1347</v>
      </c>
      <c r="C5371" t="s">
        <v>2428</v>
      </c>
      <c r="D5371" t="s">
        <v>1396</v>
      </c>
      <c r="E5371" t="s">
        <v>1473</v>
      </c>
      <c r="F5371" t="s">
        <v>1114</v>
      </c>
      <c r="G5371" t="s">
        <v>37</v>
      </c>
      <c r="H5371">
        <v>0</v>
      </c>
      <c r="I5371">
        <v>0</v>
      </c>
      <c r="L5371" t="s">
        <v>1350</v>
      </c>
      <c r="M5371">
        <v>2024</v>
      </c>
      <c r="O5371" t="str">
        <f t="shared" si="249"/>
        <v>MARUBENI CORPORATION JEPANG-251224-THREAD,COMETA@5000MT-Y7285, 60/2-CO</v>
      </c>
      <c r="P5371">
        <f>COUNTIF($O$3:O5371,O5371)</f>
        <v>23</v>
      </c>
      <c r="Q5371">
        <f t="shared" si="250"/>
        <v>8.2899999999999956</v>
      </c>
      <c r="R5371">
        <f t="shared" si="251"/>
        <v>0</v>
      </c>
    </row>
    <row r="5372" spans="1:18" x14ac:dyDescent="0.25">
      <c r="A5372">
        <v>251224</v>
      </c>
      <c r="B5372" t="s">
        <v>1347</v>
      </c>
      <c r="C5372" t="s">
        <v>2428</v>
      </c>
      <c r="D5372" t="s">
        <v>1573</v>
      </c>
      <c r="E5372" t="s">
        <v>2451</v>
      </c>
      <c r="F5372" t="s">
        <v>1114</v>
      </c>
      <c r="G5372" t="s">
        <v>37</v>
      </c>
      <c r="H5372">
        <v>0</v>
      </c>
      <c r="I5372">
        <v>0</v>
      </c>
      <c r="L5372" t="s">
        <v>1350</v>
      </c>
      <c r="M5372">
        <v>2024</v>
      </c>
      <c r="O5372" t="str">
        <f t="shared" si="249"/>
        <v>MARUBENI CORPORATION JEPANG-251224-THREAD,COMETA@5000MT-Y7285, 60/2-CO</v>
      </c>
      <c r="P5372">
        <f>COUNTIF($O$3:O5372,O5372)</f>
        <v>24</v>
      </c>
      <c r="Q5372">
        <f t="shared" si="250"/>
        <v>8.2899999999999956</v>
      </c>
      <c r="R5372">
        <f t="shared" si="251"/>
        <v>0</v>
      </c>
    </row>
    <row r="5373" spans="1:18" x14ac:dyDescent="0.25">
      <c r="A5373">
        <v>251224</v>
      </c>
      <c r="B5373" t="s">
        <v>1347</v>
      </c>
      <c r="C5373" t="s">
        <v>2428</v>
      </c>
      <c r="F5373" t="s">
        <v>1114</v>
      </c>
      <c r="G5373" t="s">
        <v>22</v>
      </c>
      <c r="L5373" t="s">
        <v>1350</v>
      </c>
      <c r="M5373">
        <v>2024</v>
      </c>
      <c r="O5373" t="str">
        <f t="shared" si="249"/>
        <v>ITOCHU CORPORATION TOKSD SECTI-251224-THREAD,COMETA@5000MT-Y7285, 60/2-CO</v>
      </c>
      <c r="P5373">
        <f>COUNTIF($O$3:O5373,O5373)</f>
        <v>10</v>
      </c>
      <c r="Q5373">
        <f t="shared" si="250"/>
        <v>0</v>
      </c>
      <c r="R5373">
        <f t="shared" si="251"/>
        <v>0</v>
      </c>
    </row>
    <row r="5374" spans="1:18" x14ac:dyDescent="0.25">
      <c r="A5374">
        <v>252512</v>
      </c>
      <c r="B5374" t="s">
        <v>2287</v>
      </c>
      <c r="C5374" t="s">
        <v>2452</v>
      </c>
      <c r="D5374" t="s">
        <v>45</v>
      </c>
      <c r="E5374" t="s">
        <v>2289</v>
      </c>
      <c r="F5374" t="s">
        <v>535</v>
      </c>
      <c r="G5374" t="s">
        <v>284</v>
      </c>
      <c r="H5374">
        <v>0</v>
      </c>
      <c r="J5374" t="s">
        <v>23</v>
      </c>
      <c r="K5374" t="s">
        <v>23</v>
      </c>
      <c r="L5374" t="s">
        <v>1264</v>
      </c>
      <c r="M5374">
        <v>2024</v>
      </c>
      <c r="O5374" t="str">
        <f t="shared" si="249"/>
        <v>AGRON, INC.-252512-HTL, EC-HR-SV-SILVER, 150-PC</v>
      </c>
      <c r="P5374">
        <f>COUNTIF($O$3:O5374,O5374)</f>
        <v>1</v>
      </c>
      <c r="Q5374">
        <f t="shared" si="250"/>
        <v>0</v>
      </c>
      <c r="R5374">
        <f t="shared" si="251"/>
        <v>0</v>
      </c>
    </row>
    <row r="5375" spans="1:18" x14ac:dyDescent="0.25">
      <c r="A5375">
        <v>252512</v>
      </c>
      <c r="B5375" t="s">
        <v>2287</v>
      </c>
      <c r="C5375" t="s">
        <v>2452</v>
      </c>
      <c r="D5375" t="s">
        <v>45</v>
      </c>
      <c r="E5375" t="s">
        <v>572</v>
      </c>
      <c r="F5375" t="s">
        <v>535</v>
      </c>
      <c r="G5375" t="s">
        <v>284</v>
      </c>
      <c r="H5375">
        <v>0</v>
      </c>
      <c r="L5375" t="s">
        <v>1264</v>
      </c>
      <c r="M5375">
        <v>2024</v>
      </c>
      <c r="O5375" t="str">
        <f t="shared" si="249"/>
        <v>AGRON, INC.-252512-HTL, EC-HR-SV-SILVER, 150-PC</v>
      </c>
      <c r="P5375">
        <f>COUNTIF($O$3:O5375,O5375)</f>
        <v>2</v>
      </c>
      <c r="Q5375">
        <f t="shared" si="250"/>
        <v>0</v>
      </c>
      <c r="R5375">
        <f t="shared" si="251"/>
        <v>0</v>
      </c>
    </row>
    <row r="5376" spans="1:18" x14ac:dyDescent="0.25">
      <c r="A5376">
        <v>252512</v>
      </c>
      <c r="B5376" t="s">
        <v>2287</v>
      </c>
      <c r="C5376" t="s">
        <v>2452</v>
      </c>
      <c r="D5376" t="s">
        <v>45</v>
      </c>
      <c r="E5376" t="s">
        <v>1048</v>
      </c>
      <c r="F5376" t="s">
        <v>535</v>
      </c>
      <c r="G5376" t="s">
        <v>828</v>
      </c>
      <c r="H5376">
        <v>0</v>
      </c>
      <c r="L5376" t="s">
        <v>1264</v>
      </c>
      <c r="M5376">
        <v>2024</v>
      </c>
      <c r="O5376" t="str">
        <f t="shared" si="249"/>
        <v>BANANA REPUBLIC, LLC-252512-HTL, EC-HR-SV-SILVER, 150-PC</v>
      </c>
      <c r="P5376">
        <f>COUNTIF($O$3:O5376,O5376)</f>
        <v>1</v>
      </c>
      <c r="Q5376">
        <f t="shared" si="250"/>
        <v>0</v>
      </c>
      <c r="R5376">
        <f t="shared" si="251"/>
        <v>0</v>
      </c>
    </row>
    <row r="5377" spans="1:18" x14ac:dyDescent="0.25">
      <c r="A5377">
        <v>252512</v>
      </c>
      <c r="B5377" t="s">
        <v>2287</v>
      </c>
      <c r="C5377" t="s">
        <v>2452</v>
      </c>
      <c r="D5377" t="s">
        <v>61</v>
      </c>
      <c r="E5377" t="s">
        <v>2291</v>
      </c>
      <c r="F5377" t="s">
        <v>535</v>
      </c>
      <c r="G5377" t="s">
        <v>284</v>
      </c>
      <c r="H5377">
        <v>0</v>
      </c>
      <c r="L5377" t="s">
        <v>1264</v>
      </c>
      <c r="M5377">
        <v>2024</v>
      </c>
      <c r="O5377" t="str">
        <f t="shared" si="249"/>
        <v>AGRON, INC.-252512-HTL, EC-HR-SV-SILVER, 150-PC</v>
      </c>
      <c r="P5377">
        <f>COUNTIF($O$3:O5377,O5377)</f>
        <v>3</v>
      </c>
      <c r="Q5377">
        <f t="shared" si="250"/>
        <v>0</v>
      </c>
      <c r="R5377">
        <f t="shared" si="251"/>
        <v>0</v>
      </c>
    </row>
    <row r="5378" spans="1:18" x14ac:dyDescent="0.25">
      <c r="A5378">
        <v>252512</v>
      </c>
      <c r="B5378" t="s">
        <v>2287</v>
      </c>
      <c r="C5378" t="s">
        <v>2452</v>
      </c>
      <c r="D5378" t="s">
        <v>61</v>
      </c>
      <c r="E5378" t="s">
        <v>1049</v>
      </c>
      <c r="F5378" t="s">
        <v>535</v>
      </c>
      <c r="G5378" t="s">
        <v>47</v>
      </c>
      <c r="H5378">
        <v>0</v>
      </c>
      <c r="L5378" t="s">
        <v>1264</v>
      </c>
      <c r="M5378">
        <v>2024</v>
      </c>
      <c r="O5378" t="str">
        <f t="shared" si="249"/>
        <v>H&amp;M-252512-HTL, EC-HR-SV-SILVER, 150-PC</v>
      </c>
      <c r="P5378">
        <f>COUNTIF($O$3:O5378,O5378)</f>
        <v>1</v>
      </c>
      <c r="Q5378">
        <f t="shared" si="250"/>
        <v>0</v>
      </c>
      <c r="R5378">
        <f t="shared" si="251"/>
        <v>0</v>
      </c>
    </row>
    <row r="5379" spans="1:18" x14ac:dyDescent="0.25">
      <c r="A5379">
        <v>252512</v>
      </c>
      <c r="B5379" t="s">
        <v>2287</v>
      </c>
      <c r="C5379" t="s">
        <v>2452</v>
      </c>
      <c r="D5379" t="s">
        <v>61</v>
      </c>
      <c r="E5379" t="s">
        <v>606</v>
      </c>
      <c r="F5379" t="s">
        <v>535</v>
      </c>
      <c r="G5379" t="s">
        <v>284</v>
      </c>
      <c r="H5379">
        <v>0</v>
      </c>
      <c r="L5379" t="s">
        <v>1264</v>
      </c>
      <c r="M5379">
        <v>2024</v>
      </c>
      <c r="O5379" t="str">
        <f t="shared" si="249"/>
        <v>AGRON, INC.-252512-HTL, EC-HR-SV-SILVER, 150-PC</v>
      </c>
      <c r="P5379">
        <f>COUNTIF($O$3:O5379,O5379)</f>
        <v>4</v>
      </c>
      <c r="Q5379">
        <f t="shared" si="250"/>
        <v>0</v>
      </c>
      <c r="R5379">
        <f t="shared" si="251"/>
        <v>0</v>
      </c>
    </row>
    <row r="5380" spans="1:18" x14ac:dyDescent="0.25">
      <c r="A5380">
        <v>252512</v>
      </c>
      <c r="B5380" t="s">
        <v>2287</v>
      </c>
      <c r="C5380" t="s">
        <v>2452</v>
      </c>
      <c r="D5380" t="s">
        <v>61</v>
      </c>
      <c r="E5380" t="s">
        <v>634</v>
      </c>
      <c r="F5380" t="s">
        <v>535</v>
      </c>
      <c r="G5380" t="s">
        <v>284</v>
      </c>
      <c r="H5380">
        <v>0</v>
      </c>
      <c r="L5380" t="s">
        <v>1264</v>
      </c>
      <c r="M5380">
        <v>2024</v>
      </c>
      <c r="O5380" t="str">
        <f t="shared" ref="O5380:O5443" si="252">G5380&amp;"-"&amp;A5380&amp;"-"&amp;B5380&amp;"-"&amp;C5380&amp;"-"&amp;F5380</f>
        <v>AGRON, INC.-252512-HTL, EC-HR-SV-SILVER, 150-PC</v>
      </c>
      <c r="P5380">
        <f>COUNTIF($O$3:O5380,O5380)</f>
        <v>5</v>
      </c>
      <c r="Q5380">
        <f t="shared" ref="Q5380:Q5443" si="253">SUMIF($O$4:$O$18090,O5380,$I$4:$I$18090)</f>
        <v>0</v>
      </c>
      <c r="R5380">
        <f t="shared" ref="R5380:R5443" si="254">SUMIF($O$4:$O$18090,O5380,$J$4:$J$18090)</f>
        <v>0</v>
      </c>
    </row>
    <row r="5381" spans="1:18" x14ac:dyDescent="0.25">
      <c r="A5381">
        <v>252512</v>
      </c>
      <c r="B5381" t="s">
        <v>2287</v>
      </c>
      <c r="C5381" t="s">
        <v>2452</v>
      </c>
      <c r="D5381" t="s">
        <v>640</v>
      </c>
      <c r="E5381">
        <v>2537957</v>
      </c>
      <c r="F5381" t="s">
        <v>535</v>
      </c>
      <c r="G5381" t="s">
        <v>22</v>
      </c>
      <c r="H5381">
        <v>0</v>
      </c>
      <c r="I5381">
        <v>9.7144514654701197E-15</v>
      </c>
      <c r="L5381" t="s">
        <v>1264</v>
      </c>
      <c r="M5381">
        <v>2024</v>
      </c>
      <c r="O5381" t="str">
        <f t="shared" si="252"/>
        <v>ITOCHU CORPORATION TOKSD SECTI-252512-HTL, EC-HR-SV-SILVER, 150-PC</v>
      </c>
      <c r="P5381">
        <f>COUNTIF($O$3:O5381,O5381)</f>
        <v>1</v>
      </c>
      <c r="Q5381">
        <f t="shared" si="253"/>
        <v>7.4940054162198066E-15</v>
      </c>
      <c r="R5381">
        <f t="shared" si="254"/>
        <v>0</v>
      </c>
    </row>
    <row r="5382" spans="1:18" x14ac:dyDescent="0.25">
      <c r="A5382">
        <v>252512</v>
      </c>
      <c r="B5382" t="s">
        <v>2287</v>
      </c>
      <c r="C5382" t="s">
        <v>2452</v>
      </c>
      <c r="D5382" t="s">
        <v>640</v>
      </c>
      <c r="E5382">
        <v>2567575</v>
      </c>
      <c r="F5382" t="s">
        <v>535</v>
      </c>
      <c r="G5382" t="s">
        <v>22</v>
      </c>
      <c r="H5382">
        <v>0</v>
      </c>
      <c r="I5382">
        <v>-2.2204460492503131E-15</v>
      </c>
      <c r="L5382" t="s">
        <v>1264</v>
      </c>
      <c r="M5382">
        <v>2024</v>
      </c>
      <c r="O5382" t="str">
        <f t="shared" si="252"/>
        <v>ITOCHU CORPORATION TOKSD SECTI-252512-HTL, EC-HR-SV-SILVER, 150-PC</v>
      </c>
      <c r="P5382">
        <f>COUNTIF($O$3:O5382,O5382)</f>
        <v>2</v>
      </c>
      <c r="Q5382">
        <f t="shared" si="253"/>
        <v>7.4940054162198066E-15</v>
      </c>
      <c r="R5382">
        <f t="shared" si="254"/>
        <v>0</v>
      </c>
    </row>
    <row r="5383" spans="1:18" x14ac:dyDescent="0.25">
      <c r="A5383">
        <v>252512</v>
      </c>
      <c r="B5383" t="s">
        <v>2287</v>
      </c>
      <c r="C5383" t="s">
        <v>2452</v>
      </c>
      <c r="D5383" t="s">
        <v>640</v>
      </c>
      <c r="E5383">
        <v>2659845</v>
      </c>
      <c r="F5383" t="s">
        <v>535</v>
      </c>
      <c r="G5383" t="s">
        <v>22</v>
      </c>
      <c r="H5383">
        <v>0</v>
      </c>
      <c r="I5383">
        <v>0</v>
      </c>
      <c r="L5383" t="s">
        <v>1264</v>
      </c>
      <c r="M5383">
        <v>2024</v>
      </c>
      <c r="O5383" t="str">
        <f t="shared" si="252"/>
        <v>ITOCHU CORPORATION TOKSD SECTI-252512-HTL, EC-HR-SV-SILVER, 150-PC</v>
      </c>
      <c r="P5383">
        <f>COUNTIF($O$3:O5383,O5383)</f>
        <v>3</v>
      </c>
      <c r="Q5383">
        <f t="shared" si="253"/>
        <v>7.4940054162198066E-15</v>
      </c>
      <c r="R5383">
        <f t="shared" si="254"/>
        <v>0</v>
      </c>
    </row>
    <row r="5384" spans="1:18" x14ac:dyDescent="0.25">
      <c r="A5384">
        <v>252512</v>
      </c>
      <c r="B5384" t="s">
        <v>2287</v>
      </c>
      <c r="C5384" t="s">
        <v>2452</v>
      </c>
      <c r="D5384" t="s">
        <v>640</v>
      </c>
      <c r="E5384">
        <v>2661980</v>
      </c>
      <c r="F5384" t="s">
        <v>535</v>
      </c>
      <c r="G5384" t="s">
        <v>22</v>
      </c>
      <c r="H5384">
        <v>0</v>
      </c>
      <c r="I5384">
        <v>0</v>
      </c>
      <c r="L5384" t="s">
        <v>1264</v>
      </c>
      <c r="M5384">
        <v>2024</v>
      </c>
      <c r="O5384" t="str">
        <f t="shared" si="252"/>
        <v>ITOCHU CORPORATION TOKSD SECTI-252512-HTL, EC-HR-SV-SILVER, 150-PC</v>
      </c>
      <c r="P5384">
        <f>COUNTIF($O$3:O5384,O5384)</f>
        <v>4</v>
      </c>
      <c r="Q5384">
        <f t="shared" si="253"/>
        <v>7.4940054162198066E-15</v>
      </c>
      <c r="R5384">
        <f t="shared" si="254"/>
        <v>0</v>
      </c>
    </row>
    <row r="5385" spans="1:18" x14ac:dyDescent="0.25">
      <c r="A5385">
        <v>252512</v>
      </c>
      <c r="B5385" t="s">
        <v>2287</v>
      </c>
      <c r="C5385" t="s">
        <v>2452</v>
      </c>
      <c r="D5385" t="s">
        <v>640</v>
      </c>
      <c r="E5385">
        <v>2661988</v>
      </c>
      <c r="F5385" t="s">
        <v>535</v>
      </c>
      <c r="G5385" t="s">
        <v>22</v>
      </c>
      <c r="H5385">
        <v>0</v>
      </c>
      <c r="I5385">
        <v>0</v>
      </c>
      <c r="L5385" t="s">
        <v>1264</v>
      </c>
      <c r="M5385">
        <v>2024</v>
      </c>
      <c r="O5385" t="str">
        <f t="shared" si="252"/>
        <v>ITOCHU CORPORATION TOKSD SECTI-252512-HTL, EC-HR-SV-SILVER, 150-PC</v>
      </c>
      <c r="P5385">
        <f>COUNTIF($O$3:O5385,O5385)</f>
        <v>5</v>
      </c>
      <c r="Q5385">
        <f t="shared" si="253"/>
        <v>7.4940054162198066E-15</v>
      </c>
      <c r="R5385">
        <f t="shared" si="254"/>
        <v>0</v>
      </c>
    </row>
    <row r="5386" spans="1:18" x14ac:dyDescent="0.25">
      <c r="A5386">
        <v>252512</v>
      </c>
      <c r="B5386" t="s">
        <v>2287</v>
      </c>
      <c r="C5386" t="s">
        <v>2452</v>
      </c>
      <c r="D5386" t="s">
        <v>1267</v>
      </c>
      <c r="E5386">
        <v>2682418</v>
      </c>
      <c r="F5386" t="s">
        <v>535</v>
      </c>
      <c r="G5386" t="s">
        <v>22</v>
      </c>
      <c r="H5386">
        <v>0</v>
      </c>
      <c r="I5386">
        <v>0</v>
      </c>
      <c r="L5386" t="s">
        <v>1264</v>
      </c>
      <c r="M5386">
        <v>2024</v>
      </c>
      <c r="O5386" t="str">
        <f t="shared" si="252"/>
        <v>ITOCHU CORPORATION TOKSD SECTI-252512-HTL, EC-HR-SV-SILVER, 150-PC</v>
      </c>
      <c r="P5386">
        <f>COUNTIF($O$3:O5386,O5386)</f>
        <v>6</v>
      </c>
      <c r="Q5386">
        <f t="shared" si="253"/>
        <v>7.4940054162198066E-15</v>
      </c>
      <c r="R5386">
        <f t="shared" si="254"/>
        <v>0</v>
      </c>
    </row>
    <row r="5387" spans="1:18" x14ac:dyDescent="0.25">
      <c r="A5387">
        <v>252512</v>
      </c>
      <c r="B5387" t="s">
        <v>2287</v>
      </c>
      <c r="C5387" t="s">
        <v>2452</v>
      </c>
      <c r="D5387" t="s">
        <v>653</v>
      </c>
      <c r="E5387" t="s">
        <v>2352</v>
      </c>
      <c r="F5387" t="s">
        <v>535</v>
      </c>
      <c r="G5387" t="s">
        <v>26</v>
      </c>
      <c r="H5387">
        <v>21</v>
      </c>
      <c r="I5387">
        <v>0.35000000000000597</v>
      </c>
      <c r="L5387" t="s">
        <v>1264</v>
      </c>
      <c r="M5387">
        <v>2024</v>
      </c>
      <c r="O5387" t="str">
        <f t="shared" si="252"/>
        <v>MARUBENI FASHION LINK LTD.-252512-HTL, EC-HR-SV-SILVER, 150-PC</v>
      </c>
      <c r="P5387">
        <f>COUNTIF($O$3:O5387,O5387)</f>
        <v>1</v>
      </c>
      <c r="Q5387">
        <f t="shared" si="253"/>
        <v>1.6800000000000128</v>
      </c>
      <c r="R5387">
        <f t="shared" si="254"/>
        <v>0</v>
      </c>
    </row>
    <row r="5388" spans="1:18" x14ac:dyDescent="0.25">
      <c r="A5388">
        <v>252512</v>
      </c>
      <c r="B5388" t="s">
        <v>2287</v>
      </c>
      <c r="C5388" t="s">
        <v>2452</v>
      </c>
      <c r="D5388" t="s">
        <v>653</v>
      </c>
      <c r="E5388" t="s">
        <v>2354</v>
      </c>
      <c r="F5388" t="s">
        <v>535</v>
      </c>
      <c r="G5388" t="s">
        <v>26</v>
      </c>
      <c r="H5388">
        <v>47</v>
      </c>
      <c r="I5388">
        <v>0.79999999999999938</v>
      </c>
      <c r="L5388" t="s">
        <v>1264</v>
      </c>
      <c r="M5388">
        <v>2024</v>
      </c>
      <c r="O5388" t="str">
        <f t="shared" si="252"/>
        <v>MARUBENI FASHION LINK LTD.-252512-HTL, EC-HR-SV-SILVER, 150-PC</v>
      </c>
      <c r="P5388">
        <f>COUNTIF($O$3:O5388,O5388)</f>
        <v>2</v>
      </c>
      <c r="Q5388">
        <f t="shared" si="253"/>
        <v>1.6800000000000128</v>
      </c>
      <c r="R5388">
        <f t="shared" si="254"/>
        <v>0</v>
      </c>
    </row>
    <row r="5389" spans="1:18" x14ac:dyDescent="0.25">
      <c r="A5389">
        <v>252512</v>
      </c>
      <c r="B5389" t="s">
        <v>2287</v>
      </c>
      <c r="C5389" t="s">
        <v>2452</v>
      </c>
      <c r="D5389" t="s">
        <v>653</v>
      </c>
      <c r="E5389" t="s">
        <v>2355</v>
      </c>
      <c r="F5389" t="s">
        <v>535</v>
      </c>
      <c r="G5389" t="s">
        <v>26</v>
      </c>
      <c r="H5389">
        <v>0</v>
      </c>
      <c r="I5389">
        <v>3.1086244689504383E-15</v>
      </c>
      <c r="L5389" t="s">
        <v>1264</v>
      </c>
      <c r="M5389">
        <v>2024</v>
      </c>
      <c r="O5389" t="str">
        <f t="shared" si="252"/>
        <v>MARUBENI FASHION LINK LTD.-252512-HTL, EC-HR-SV-SILVER, 150-PC</v>
      </c>
      <c r="P5389">
        <f>COUNTIF($O$3:O5389,O5389)</f>
        <v>3</v>
      </c>
      <c r="Q5389">
        <f t="shared" si="253"/>
        <v>1.6800000000000128</v>
      </c>
      <c r="R5389">
        <f t="shared" si="254"/>
        <v>0</v>
      </c>
    </row>
    <row r="5390" spans="1:18" x14ac:dyDescent="0.25">
      <c r="A5390">
        <v>252512</v>
      </c>
      <c r="B5390" t="s">
        <v>2287</v>
      </c>
      <c r="C5390" t="s">
        <v>2452</v>
      </c>
      <c r="D5390" t="s">
        <v>653</v>
      </c>
      <c r="E5390" t="s">
        <v>2356</v>
      </c>
      <c r="F5390" t="s">
        <v>535</v>
      </c>
      <c r="G5390" t="s">
        <v>26</v>
      </c>
      <c r="H5390">
        <v>0</v>
      </c>
      <c r="I5390">
        <v>-9.9999999999946798E-3</v>
      </c>
      <c r="L5390" t="s">
        <v>1264</v>
      </c>
      <c r="M5390">
        <v>2024</v>
      </c>
      <c r="O5390" t="str">
        <f t="shared" si="252"/>
        <v>MARUBENI FASHION LINK LTD.-252512-HTL, EC-HR-SV-SILVER, 150-PC</v>
      </c>
      <c r="P5390">
        <f>COUNTIF($O$3:O5390,O5390)</f>
        <v>4</v>
      </c>
      <c r="Q5390">
        <f t="shared" si="253"/>
        <v>1.6800000000000128</v>
      </c>
      <c r="R5390">
        <f t="shared" si="254"/>
        <v>0</v>
      </c>
    </row>
    <row r="5391" spans="1:18" x14ac:dyDescent="0.25">
      <c r="A5391">
        <v>252512</v>
      </c>
      <c r="B5391" t="s">
        <v>2287</v>
      </c>
      <c r="C5391" t="s">
        <v>2452</v>
      </c>
      <c r="D5391" t="s">
        <v>653</v>
      </c>
      <c r="E5391" t="s">
        <v>2357</v>
      </c>
      <c r="F5391" t="s">
        <v>535</v>
      </c>
      <c r="G5391" t="s">
        <v>26</v>
      </c>
      <c r="H5391">
        <v>0</v>
      </c>
      <c r="I5391">
        <v>0</v>
      </c>
      <c r="L5391" t="s">
        <v>1264</v>
      </c>
      <c r="M5391">
        <v>2024</v>
      </c>
      <c r="O5391" t="str">
        <f t="shared" si="252"/>
        <v>MARUBENI FASHION LINK LTD.-252512-HTL, EC-HR-SV-SILVER, 150-PC</v>
      </c>
      <c r="P5391">
        <f>COUNTIF($O$3:O5391,O5391)</f>
        <v>5</v>
      </c>
      <c r="Q5391">
        <f t="shared" si="253"/>
        <v>1.6800000000000128</v>
      </c>
      <c r="R5391">
        <f t="shared" si="254"/>
        <v>0</v>
      </c>
    </row>
    <row r="5392" spans="1:18" x14ac:dyDescent="0.25">
      <c r="A5392">
        <v>252512</v>
      </c>
      <c r="B5392" t="s">
        <v>2287</v>
      </c>
      <c r="C5392" t="s">
        <v>2452</v>
      </c>
      <c r="D5392" t="s">
        <v>653</v>
      </c>
      <c r="E5392" t="s">
        <v>2358</v>
      </c>
      <c r="F5392" t="s">
        <v>535</v>
      </c>
      <c r="G5392" t="s">
        <v>26</v>
      </c>
      <c r="H5392">
        <v>0</v>
      </c>
      <c r="I5392">
        <v>0</v>
      </c>
      <c r="L5392" t="s">
        <v>1264</v>
      </c>
      <c r="M5392">
        <v>2024</v>
      </c>
      <c r="O5392" t="str">
        <f t="shared" si="252"/>
        <v>MARUBENI FASHION LINK LTD.-252512-HTL, EC-HR-SV-SILVER, 150-PC</v>
      </c>
      <c r="P5392">
        <f>COUNTIF($O$3:O5392,O5392)</f>
        <v>6</v>
      </c>
      <c r="Q5392">
        <f t="shared" si="253"/>
        <v>1.6800000000000128</v>
      </c>
      <c r="R5392">
        <f t="shared" si="254"/>
        <v>0</v>
      </c>
    </row>
    <row r="5393" spans="1:18" x14ac:dyDescent="0.25">
      <c r="A5393">
        <v>252512</v>
      </c>
      <c r="B5393" t="s">
        <v>2287</v>
      </c>
      <c r="C5393" t="s">
        <v>2452</v>
      </c>
      <c r="D5393" t="s">
        <v>653</v>
      </c>
      <c r="E5393" t="s">
        <v>2359</v>
      </c>
      <c r="F5393" t="s">
        <v>535</v>
      </c>
      <c r="G5393" t="s">
        <v>26</v>
      </c>
      <c r="H5393">
        <v>0</v>
      </c>
      <c r="I5393">
        <v>0</v>
      </c>
      <c r="L5393" t="s">
        <v>1264</v>
      </c>
      <c r="M5393">
        <v>2024</v>
      </c>
      <c r="O5393" t="str">
        <f t="shared" si="252"/>
        <v>MARUBENI FASHION LINK LTD.-252512-HTL, EC-HR-SV-SILVER, 150-PC</v>
      </c>
      <c r="P5393">
        <f>COUNTIF($O$3:O5393,O5393)</f>
        <v>7</v>
      </c>
      <c r="Q5393">
        <f t="shared" si="253"/>
        <v>1.6800000000000128</v>
      </c>
      <c r="R5393">
        <f t="shared" si="254"/>
        <v>0</v>
      </c>
    </row>
    <row r="5394" spans="1:18" x14ac:dyDescent="0.25">
      <c r="A5394">
        <v>252512</v>
      </c>
      <c r="B5394" t="s">
        <v>2287</v>
      </c>
      <c r="C5394" t="s">
        <v>2452</v>
      </c>
      <c r="D5394" t="s">
        <v>653</v>
      </c>
      <c r="E5394" t="s">
        <v>2360</v>
      </c>
      <c r="F5394" t="s">
        <v>535</v>
      </c>
      <c r="G5394" t="s">
        <v>26</v>
      </c>
      <c r="H5394">
        <v>0</v>
      </c>
      <c r="I5394">
        <v>0</v>
      </c>
      <c r="L5394" t="s">
        <v>1264</v>
      </c>
      <c r="M5394">
        <v>2024</v>
      </c>
      <c r="O5394" t="str">
        <f t="shared" si="252"/>
        <v>MARUBENI FASHION LINK LTD.-252512-HTL, EC-HR-SV-SILVER, 150-PC</v>
      </c>
      <c r="P5394">
        <f>COUNTIF($O$3:O5394,O5394)</f>
        <v>8</v>
      </c>
      <c r="Q5394">
        <f t="shared" si="253"/>
        <v>1.6800000000000128</v>
      </c>
      <c r="R5394">
        <f t="shared" si="254"/>
        <v>0</v>
      </c>
    </row>
    <row r="5395" spans="1:18" x14ac:dyDescent="0.25">
      <c r="A5395">
        <v>252512</v>
      </c>
      <c r="B5395" t="s">
        <v>2287</v>
      </c>
      <c r="C5395" t="s">
        <v>2452</v>
      </c>
      <c r="D5395" t="s">
        <v>653</v>
      </c>
      <c r="E5395" t="s">
        <v>2361</v>
      </c>
      <c r="F5395" t="s">
        <v>535</v>
      </c>
      <c r="G5395" t="s">
        <v>26</v>
      </c>
      <c r="H5395">
        <v>0</v>
      </c>
      <c r="I5395">
        <v>-1.000000000000334E-2</v>
      </c>
      <c r="L5395" t="s">
        <v>1264</v>
      </c>
      <c r="M5395">
        <v>2024</v>
      </c>
      <c r="O5395" t="str">
        <f t="shared" si="252"/>
        <v>MARUBENI FASHION LINK LTD.-252512-HTL, EC-HR-SV-SILVER, 150-PC</v>
      </c>
      <c r="P5395">
        <f>COUNTIF($O$3:O5395,O5395)</f>
        <v>9</v>
      </c>
      <c r="Q5395">
        <f t="shared" si="253"/>
        <v>1.6800000000000128</v>
      </c>
      <c r="R5395">
        <f t="shared" si="254"/>
        <v>0</v>
      </c>
    </row>
    <row r="5396" spans="1:18" x14ac:dyDescent="0.25">
      <c r="A5396">
        <v>252512</v>
      </c>
      <c r="B5396" t="s">
        <v>2287</v>
      </c>
      <c r="C5396" t="s">
        <v>2452</v>
      </c>
      <c r="D5396" t="s">
        <v>653</v>
      </c>
      <c r="E5396" t="s">
        <v>2362</v>
      </c>
      <c r="F5396" t="s">
        <v>535</v>
      </c>
      <c r="G5396" t="s">
        <v>26</v>
      </c>
      <c r="H5396">
        <v>0</v>
      </c>
      <c r="I5396">
        <v>0</v>
      </c>
      <c r="L5396" t="s">
        <v>1264</v>
      </c>
      <c r="M5396">
        <v>2024</v>
      </c>
      <c r="O5396" t="str">
        <f t="shared" si="252"/>
        <v>MARUBENI FASHION LINK LTD.-252512-HTL, EC-HR-SV-SILVER, 150-PC</v>
      </c>
      <c r="P5396">
        <f>COUNTIF($O$3:O5396,O5396)</f>
        <v>10</v>
      </c>
      <c r="Q5396">
        <f t="shared" si="253"/>
        <v>1.6800000000000128</v>
      </c>
      <c r="R5396">
        <f t="shared" si="254"/>
        <v>0</v>
      </c>
    </row>
    <row r="5397" spans="1:18" x14ac:dyDescent="0.25">
      <c r="A5397">
        <v>252512</v>
      </c>
      <c r="B5397" t="s">
        <v>2287</v>
      </c>
      <c r="C5397" t="s">
        <v>2452</v>
      </c>
      <c r="D5397" t="s">
        <v>653</v>
      </c>
      <c r="E5397" t="s">
        <v>2363</v>
      </c>
      <c r="F5397" t="s">
        <v>535</v>
      </c>
      <c r="G5397" t="s">
        <v>26</v>
      </c>
      <c r="H5397">
        <v>32</v>
      </c>
      <c r="I5397">
        <v>0.54000000000000337</v>
      </c>
      <c r="L5397" t="s">
        <v>1264</v>
      </c>
      <c r="M5397">
        <v>2024</v>
      </c>
      <c r="O5397" t="str">
        <f t="shared" si="252"/>
        <v>MARUBENI FASHION LINK LTD.-252512-HTL, EC-HR-SV-SILVER, 150-PC</v>
      </c>
      <c r="P5397">
        <f>COUNTIF($O$3:O5397,O5397)</f>
        <v>11</v>
      </c>
      <c r="Q5397">
        <f t="shared" si="253"/>
        <v>1.6800000000000128</v>
      </c>
      <c r="R5397">
        <f t="shared" si="254"/>
        <v>0</v>
      </c>
    </row>
    <row r="5398" spans="1:18" x14ac:dyDescent="0.25">
      <c r="A5398">
        <v>252512</v>
      </c>
      <c r="B5398" t="s">
        <v>2287</v>
      </c>
      <c r="C5398" t="s">
        <v>2452</v>
      </c>
      <c r="D5398" t="s">
        <v>653</v>
      </c>
      <c r="E5398" t="s">
        <v>2364</v>
      </c>
      <c r="F5398" t="s">
        <v>535</v>
      </c>
      <c r="G5398" t="s">
        <v>26</v>
      </c>
      <c r="H5398">
        <v>0</v>
      </c>
      <c r="I5398">
        <v>0</v>
      </c>
      <c r="L5398" t="s">
        <v>1264</v>
      </c>
      <c r="M5398">
        <v>2024</v>
      </c>
      <c r="O5398" t="str">
        <f t="shared" si="252"/>
        <v>MARUBENI FASHION LINK LTD.-252512-HTL, EC-HR-SV-SILVER, 150-PC</v>
      </c>
      <c r="P5398">
        <f>COUNTIF($O$3:O5398,O5398)</f>
        <v>12</v>
      </c>
      <c r="Q5398">
        <f t="shared" si="253"/>
        <v>1.6800000000000128</v>
      </c>
      <c r="R5398">
        <f t="shared" si="254"/>
        <v>0</v>
      </c>
    </row>
    <row r="5399" spans="1:18" x14ac:dyDescent="0.25">
      <c r="A5399">
        <v>252512</v>
      </c>
      <c r="B5399" t="s">
        <v>2287</v>
      </c>
      <c r="C5399" t="s">
        <v>2452</v>
      </c>
      <c r="D5399" t="s">
        <v>653</v>
      </c>
      <c r="E5399" t="s">
        <v>2365</v>
      </c>
      <c r="F5399" t="s">
        <v>535</v>
      </c>
      <c r="G5399" t="s">
        <v>26</v>
      </c>
      <c r="H5399">
        <v>0</v>
      </c>
      <c r="I5399">
        <v>9.9999999999991207E-3</v>
      </c>
      <c r="L5399" t="s">
        <v>1264</v>
      </c>
      <c r="M5399">
        <v>2024</v>
      </c>
      <c r="O5399" t="str">
        <f t="shared" si="252"/>
        <v>MARUBENI FASHION LINK LTD.-252512-HTL, EC-HR-SV-SILVER, 150-PC</v>
      </c>
      <c r="P5399">
        <f>COUNTIF($O$3:O5399,O5399)</f>
        <v>13</v>
      </c>
      <c r="Q5399">
        <f t="shared" si="253"/>
        <v>1.6800000000000128</v>
      </c>
      <c r="R5399">
        <f t="shared" si="254"/>
        <v>0</v>
      </c>
    </row>
    <row r="5400" spans="1:18" x14ac:dyDescent="0.25">
      <c r="A5400">
        <v>252512</v>
      </c>
      <c r="B5400" t="s">
        <v>2287</v>
      </c>
      <c r="C5400" t="s">
        <v>2452</v>
      </c>
      <c r="D5400" t="s">
        <v>653</v>
      </c>
      <c r="E5400" t="s">
        <v>2366</v>
      </c>
      <c r="F5400" t="s">
        <v>535</v>
      </c>
      <c r="G5400" t="s">
        <v>26</v>
      </c>
      <c r="H5400">
        <v>0</v>
      </c>
      <c r="I5400">
        <v>0</v>
      </c>
      <c r="L5400" t="s">
        <v>1264</v>
      </c>
      <c r="M5400">
        <v>2024</v>
      </c>
      <c r="O5400" t="str">
        <f t="shared" si="252"/>
        <v>MARUBENI FASHION LINK LTD.-252512-HTL, EC-HR-SV-SILVER, 150-PC</v>
      </c>
      <c r="P5400">
        <f>COUNTIF($O$3:O5400,O5400)</f>
        <v>14</v>
      </c>
      <c r="Q5400">
        <f t="shared" si="253"/>
        <v>1.6800000000000128</v>
      </c>
      <c r="R5400">
        <f t="shared" si="254"/>
        <v>0</v>
      </c>
    </row>
    <row r="5401" spans="1:18" x14ac:dyDescent="0.25">
      <c r="A5401">
        <v>252512</v>
      </c>
      <c r="B5401" t="s">
        <v>2287</v>
      </c>
      <c r="C5401" t="s">
        <v>2452</v>
      </c>
      <c r="D5401" t="s">
        <v>653</v>
      </c>
      <c r="E5401" t="s">
        <v>2367</v>
      </c>
      <c r="F5401" t="s">
        <v>535</v>
      </c>
      <c r="G5401" t="s">
        <v>26</v>
      </c>
      <c r="H5401">
        <v>0</v>
      </c>
      <c r="I5401">
        <v>0</v>
      </c>
      <c r="L5401" t="s">
        <v>1264</v>
      </c>
      <c r="M5401">
        <v>2024</v>
      </c>
      <c r="O5401" t="str">
        <f t="shared" si="252"/>
        <v>MARUBENI FASHION LINK LTD.-252512-HTL, EC-HR-SV-SILVER, 150-PC</v>
      </c>
      <c r="P5401">
        <f>COUNTIF($O$3:O5401,O5401)</f>
        <v>15</v>
      </c>
      <c r="Q5401">
        <f t="shared" si="253"/>
        <v>1.6800000000000128</v>
      </c>
      <c r="R5401">
        <f t="shared" si="254"/>
        <v>0</v>
      </c>
    </row>
    <row r="5402" spans="1:18" x14ac:dyDescent="0.25">
      <c r="A5402">
        <v>252512</v>
      </c>
      <c r="B5402" t="s">
        <v>2287</v>
      </c>
      <c r="C5402" t="s">
        <v>2452</v>
      </c>
      <c r="D5402" t="s">
        <v>653</v>
      </c>
      <c r="E5402" t="s">
        <v>2368</v>
      </c>
      <c r="F5402" t="s">
        <v>535</v>
      </c>
      <c r="G5402" t="s">
        <v>26</v>
      </c>
      <c r="H5402">
        <v>0</v>
      </c>
      <c r="I5402">
        <v>0</v>
      </c>
      <c r="L5402" t="s">
        <v>1264</v>
      </c>
      <c r="M5402">
        <v>2024</v>
      </c>
      <c r="O5402" t="str">
        <f t="shared" si="252"/>
        <v>MARUBENI FASHION LINK LTD.-252512-HTL, EC-HR-SV-SILVER, 150-PC</v>
      </c>
      <c r="P5402">
        <f>COUNTIF($O$3:O5402,O5402)</f>
        <v>16</v>
      </c>
      <c r="Q5402">
        <f t="shared" si="253"/>
        <v>1.6800000000000128</v>
      </c>
      <c r="R5402">
        <f t="shared" si="254"/>
        <v>0</v>
      </c>
    </row>
    <row r="5403" spans="1:18" x14ac:dyDescent="0.25">
      <c r="A5403">
        <v>252512</v>
      </c>
      <c r="B5403" t="s">
        <v>2287</v>
      </c>
      <c r="C5403" t="s">
        <v>2452</v>
      </c>
      <c r="F5403" t="s">
        <v>535</v>
      </c>
      <c r="G5403" t="s">
        <v>22</v>
      </c>
      <c r="L5403" t="s">
        <v>1264</v>
      </c>
      <c r="M5403">
        <v>2024</v>
      </c>
      <c r="O5403" t="str">
        <f t="shared" si="252"/>
        <v>ITOCHU CORPORATION TOKSD SECTI-252512-HTL, EC-HR-SV-SILVER, 150-PC</v>
      </c>
      <c r="P5403">
        <f>COUNTIF($O$3:O5403,O5403)</f>
        <v>7</v>
      </c>
      <c r="Q5403">
        <f t="shared" si="253"/>
        <v>7.4940054162198066E-15</v>
      </c>
      <c r="R5403">
        <f t="shared" si="254"/>
        <v>0</v>
      </c>
    </row>
    <row r="5404" spans="1:18" x14ac:dyDescent="0.25">
      <c r="A5404">
        <v>252520</v>
      </c>
      <c r="B5404" t="s">
        <v>532</v>
      </c>
      <c r="C5404" t="s">
        <v>2453</v>
      </c>
      <c r="D5404" t="s">
        <v>29</v>
      </c>
      <c r="E5404" t="s">
        <v>832</v>
      </c>
      <c r="F5404" t="s">
        <v>535</v>
      </c>
      <c r="G5404" t="s">
        <v>34</v>
      </c>
      <c r="H5404">
        <v>0</v>
      </c>
      <c r="J5404" t="s">
        <v>23</v>
      </c>
      <c r="K5404" t="s">
        <v>23</v>
      </c>
      <c r="L5404" t="s">
        <v>269</v>
      </c>
      <c r="M5404">
        <v>2024</v>
      </c>
      <c r="O5404" t="str">
        <f t="shared" si="252"/>
        <v>HEXAPOLE COMPANY LIMITED-252520-CARE LABEL NISHIMATSUYA-SIZE 150-PC</v>
      </c>
      <c r="P5404">
        <f>COUNTIF($O$3:O5404,O5404)</f>
        <v>1</v>
      </c>
      <c r="Q5404">
        <f t="shared" si="253"/>
        <v>0</v>
      </c>
      <c r="R5404">
        <f t="shared" si="254"/>
        <v>0</v>
      </c>
    </row>
    <row r="5405" spans="1:18" x14ac:dyDescent="0.25">
      <c r="A5405">
        <v>252520</v>
      </c>
      <c r="B5405" t="s">
        <v>532</v>
      </c>
      <c r="C5405" t="s">
        <v>2453</v>
      </c>
      <c r="D5405" t="s">
        <v>29</v>
      </c>
      <c r="E5405" t="s">
        <v>538</v>
      </c>
      <c r="F5405" t="s">
        <v>535</v>
      </c>
      <c r="G5405" t="s">
        <v>34</v>
      </c>
      <c r="H5405">
        <v>0</v>
      </c>
      <c r="L5405" t="s">
        <v>269</v>
      </c>
      <c r="M5405">
        <v>2024</v>
      </c>
      <c r="O5405" t="str">
        <f t="shared" si="252"/>
        <v>HEXAPOLE COMPANY LIMITED-252520-CARE LABEL NISHIMATSUYA-SIZE 150-PC</v>
      </c>
      <c r="P5405">
        <f>COUNTIF($O$3:O5405,O5405)</f>
        <v>2</v>
      </c>
      <c r="Q5405">
        <f t="shared" si="253"/>
        <v>0</v>
      </c>
      <c r="R5405">
        <f t="shared" si="254"/>
        <v>0</v>
      </c>
    </row>
    <row r="5406" spans="1:18" x14ac:dyDescent="0.25">
      <c r="A5406">
        <v>252520</v>
      </c>
      <c r="B5406" t="s">
        <v>532</v>
      </c>
      <c r="C5406" t="s">
        <v>2453</v>
      </c>
      <c r="D5406" t="s">
        <v>29</v>
      </c>
      <c r="E5406" t="s">
        <v>833</v>
      </c>
      <c r="F5406" t="s">
        <v>535</v>
      </c>
      <c r="G5406" t="s">
        <v>34</v>
      </c>
      <c r="H5406">
        <v>0</v>
      </c>
      <c r="L5406" t="s">
        <v>269</v>
      </c>
      <c r="M5406">
        <v>2024</v>
      </c>
      <c r="O5406" t="str">
        <f t="shared" si="252"/>
        <v>HEXAPOLE COMPANY LIMITED-252520-CARE LABEL NISHIMATSUYA-SIZE 150-PC</v>
      </c>
      <c r="P5406">
        <f>COUNTIF($O$3:O5406,O5406)</f>
        <v>3</v>
      </c>
      <c r="Q5406">
        <f t="shared" si="253"/>
        <v>0</v>
      </c>
      <c r="R5406">
        <f t="shared" si="254"/>
        <v>0</v>
      </c>
    </row>
    <row r="5407" spans="1:18" x14ac:dyDescent="0.25">
      <c r="A5407">
        <v>252520</v>
      </c>
      <c r="B5407" t="s">
        <v>532</v>
      </c>
      <c r="C5407" t="s">
        <v>2453</v>
      </c>
      <c r="D5407" t="s">
        <v>29</v>
      </c>
      <c r="E5407" t="s">
        <v>1041</v>
      </c>
      <c r="F5407" t="s">
        <v>535</v>
      </c>
      <c r="G5407" t="s">
        <v>34</v>
      </c>
      <c r="H5407">
        <v>0</v>
      </c>
      <c r="L5407" t="s">
        <v>269</v>
      </c>
      <c r="M5407">
        <v>2024</v>
      </c>
      <c r="O5407" t="str">
        <f t="shared" si="252"/>
        <v>HEXAPOLE COMPANY LIMITED-252520-CARE LABEL NISHIMATSUYA-SIZE 150-PC</v>
      </c>
      <c r="P5407">
        <f>COUNTIF($O$3:O5407,O5407)</f>
        <v>4</v>
      </c>
      <c r="Q5407">
        <f t="shared" si="253"/>
        <v>0</v>
      </c>
      <c r="R5407">
        <f t="shared" si="254"/>
        <v>0</v>
      </c>
    </row>
    <row r="5408" spans="1:18" x14ac:dyDescent="0.25">
      <c r="A5408">
        <v>252520</v>
      </c>
      <c r="B5408" t="s">
        <v>532</v>
      </c>
      <c r="C5408" t="s">
        <v>2453</v>
      </c>
      <c r="D5408" t="s">
        <v>29</v>
      </c>
      <c r="E5408" t="s">
        <v>275</v>
      </c>
      <c r="F5408" t="s">
        <v>535</v>
      </c>
      <c r="G5408" t="s">
        <v>34</v>
      </c>
      <c r="H5408">
        <v>0</v>
      </c>
      <c r="L5408" t="s">
        <v>269</v>
      </c>
      <c r="M5408">
        <v>2024</v>
      </c>
      <c r="O5408" t="str">
        <f t="shared" si="252"/>
        <v>HEXAPOLE COMPANY LIMITED-252520-CARE LABEL NISHIMATSUYA-SIZE 150-PC</v>
      </c>
      <c r="P5408">
        <f>COUNTIF($O$3:O5408,O5408)</f>
        <v>5</v>
      </c>
      <c r="Q5408">
        <f t="shared" si="253"/>
        <v>0</v>
      </c>
      <c r="R5408">
        <f t="shared" si="254"/>
        <v>0</v>
      </c>
    </row>
    <row r="5409" spans="1:18" x14ac:dyDescent="0.25">
      <c r="A5409">
        <v>252520</v>
      </c>
      <c r="B5409" t="s">
        <v>532</v>
      </c>
      <c r="C5409" t="s">
        <v>2453</v>
      </c>
      <c r="D5409" t="s">
        <v>29</v>
      </c>
      <c r="E5409" t="s">
        <v>834</v>
      </c>
      <c r="F5409" t="s">
        <v>535</v>
      </c>
      <c r="G5409" t="s">
        <v>34</v>
      </c>
      <c r="H5409">
        <v>0</v>
      </c>
      <c r="L5409" t="s">
        <v>269</v>
      </c>
      <c r="M5409">
        <v>2024</v>
      </c>
      <c r="O5409" t="str">
        <f t="shared" si="252"/>
        <v>HEXAPOLE COMPANY LIMITED-252520-CARE LABEL NISHIMATSUYA-SIZE 150-PC</v>
      </c>
      <c r="P5409">
        <f>COUNTIF($O$3:O5409,O5409)</f>
        <v>6</v>
      </c>
      <c r="Q5409">
        <f t="shared" si="253"/>
        <v>0</v>
      </c>
      <c r="R5409">
        <f t="shared" si="254"/>
        <v>0</v>
      </c>
    </row>
    <row r="5410" spans="1:18" x14ac:dyDescent="0.25">
      <c r="A5410">
        <v>252520</v>
      </c>
      <c r="B5410" t="s">
        <v>532</v>
      </c>
      <c r="C5410" t="s">
        <v>2453</v>
      </c>
      <c r="D5410" t="s">
        <v>29</v>
      </c>
      <c r="E5410" t="s">
        <v>38</v>
      </c>
      <c r="F5410" t="s">
        <v>535</v>
      </c>
      <c r="G5410" t="s">
        <v>37</v>
      </c>
      <c r="H5410">
        <v>0</v>
      </c>
      <c r="L5410" t="s">
        <v>269</v>
      </c>
      <c r="M5410">
        <v>2024</v>
      </c>
      <c r="O5410" t="str">
        <f t="shared" si="252"/>
        <v>MARUBENI CORPORATION JEPANG-252520-CARE LABEL NISHIMATSUYA-SIZE 150-PC</v>
      </c>
      <c r="P5410">
        <f>COUNTIF($O$3:O5410,O5410)</f>
        <v>1</v>
      </c>
      <c r="Q5410">
        <f t="shared" si="253"/>
        <v>0</v>
      </c>
      <c r="R5410">
        <f t="shared" si="254"/>
        <v>0</v>
      </c>
    </row>
    <row r="5411" spans="1:18" x14ac:dyDescent="0.25">
      <c r="A5411">
        <v>252520</v>
      </c>
      <c r="B5411" t="s">
        <v>532</v>
      </c>
      <c r="C5411" t="s">
        <v>2453</v>
      </c>
      <c r="D5411" t="s">
        <v>29</v>
      </c>
      <c r="E5411" t="s">
        <v>2454</v>
      </c>
      <c r="F5411" t="s">
        <v>535</v>
      </c>
      <c r="G5411" t="s">
        <v>34</v>
      </c>
      <c r="H5411">
        <v>0</v>
      </c>
      <c r="L5411" t="s">
        <v>269</v>
      </c>
      <c r="M5411">
        <v>2024</v>
      </c>
      <c r="O5411" t="str">
        <f t="shared" si="252"/>
        <v>HEXAPOLE COMPANY LIMITED-252520-CARE LABEL NISHIMATSUYA-SIZE 150-PC</v>
      </c>
      <c r="P5411">
        <f>COUNTIF($O$3:O5411,O5411)</f>
        <v>7</v>
      </c>
      <c r="Q5411">
        <f t="shared" si="253"/>
        <v>0</v>
      </c>
      <c r="R5411">
        <f t="shared" si="254"/>
        <v>0</v>
      </c>
    </row>
    <row r="5412" spans="1:18" x14ac:dyDescent="0.25">
      <c r="A5412">
        <v>252520</v>
      </c>
      <c r="B5412" t="s">
        <v>532</v>
      </c>
      <c r="C5412" t="s">
        <v>2453</v>
      </c>
      <c r="D5412" t="s">
        <v>29</v>
      </c>
      <c r="E5412" t="s">
        <v>546</v>
      </c>
      <c r="F5412" t="s">
        <v>535</v>
      </c>
      <c r="G5412" t="s">
        <v>547</v>
      </c>
      <c r="H5412">
        <v>0</v>
      </c>
      <c r="L5412" t="s">
        <v>269</v>
      </c>
      <c r="M5412">
        <v>2024</v>
      </c>
      <c r="O5412" t="str">
        <f t="shared" si="252"/>
        <v>SHINATOMO CO .,LTD-252520-CARE LABEL NISHIMATSUYA-SIZE 150-PC</v>
      </c>
      <c r="P5412">
        <f>COUNTIF($O$3:O5412,O5412)</f>
        <v>1</v>
      </c>
      <c r="Q5412">
        <f t="shared" si="253"/>
        <v>0</v>
      </c>
      <c r="R5412">
        <f t="shared" si="254"/>
        <v>0</v>
      </c>
    </row>
    <row r="5413" spans="1:18" x14ac:dyDescent="0.25">
      <c r="A5413">
        <v>252520</v>
      </c>
      <c r="B5413" t="s">
        <v>532</v>
      </c>
      <c r="C5413" t="s">
        <v>2453</v>
      </c>
      <c r="D5413" t="s">
        <v>29</v>
      </c>
      <c r="E5413" t="s">
        <v>548</v>
      </c>
      <c r="F5413" t="s">
        <v>535</v>
      </c>
      <c r="G5413" t="s">
        <v>41</v>
      </c>
      <c r="H5413">
        <v>0</v>
      </c>
      <c r="L5413" t="s">
        <v>269</v>
      </c>
      <c r="M5413">
        <v>2024</v>
      </c>
      <c r="O5413" t="str">
        <f t="shared" si="252"/>
        <v>RED WING SHOE COMPANY LLC-252520-CARE LABEL NISHIMATSUYA-SIZE 150-PC</v>
      </c>
      <c r="P5413">
        <f>COUNTIF($O$3:O5413,O5413)</f>
        <v>1</v>
      </c>
      <c r="Q5413">
        <f t="shared" si="253"/>
        <v>0</v>
      </c>
      <c r="R5413">
        <f t="shared" si="254"/>
        <v>0</v>
      </c>
    </row>
    <row r="5414" spans="1:18" x14ac:dyDescent="0.25">
      <c r="A5414">
        <v>252520</v>
      </c>
      <c r="B5414" t="s">
        <v>532</v>
      </c>
      <c r="C5414" t="s">
        <v>2453</v>
      </c>
      <c r="D5414" t="s">
        <v>45</v>
      </c>
      <c r="E5414" t="s">
        <v>1042</v>
      </c>
      <c r="F5414" t="s">
        <v>535</v>
      </c>
      <c r="G5414" t="s">
        <v>34</v>
      </c>
      <c r="H5414">
        <v>0</v>
      </c>
      <c r="L5414" t="s">
        <v>269</v>
      </c>
      <c r="M5414">
        <v>2024</v>
      </c>
      <c r="O5414" t="str">
        <f t="shared" si="252"/>
        <v>HEXAPOLE COMPANY LIMITED-252520-CARE LABEL NISHIMATSUYA-SIZE 150-PC</v>
      </c>
      <c r="P5414">
        <f>COUNTIF($O$3:O5414,O5414)</f>
        <v>8</v>
      </c>
      <c r="Q5414">
        <f t="shared" si="253"/>
        <v>0</v>
      </c>
      <c r="R5414">
        <f t="shared" si="254"/>
        <v>0</v>
      </c>
    </row>
    <row r="5415" spans="1:18" x14ac:dyDescent="0.25">
      <c r="A5415">
        <v>252520</v>
      </c>
      <c r="B5415" t="s">
        <v>532</v>
      </c>
      <c r="C5415" t="s">
        <v>2453</v>
      </c>
      <c r="D5415" t="s">
        <v>45</v>
      </c>
      <c r="E5415" t="s">
        <v>970</v>
      </c>
      <c r="F5415" t="s">
        <v>535</v>
      </c>
      <c r="G5415" t="s">
        <v>971</v>
      </c>
      <c r="H5415">
        <v>0</v>
      </c>
      <c r="L5415" t="s">
        <v>269</v>
      </c>
      <c r="M5415">
        <v>2024</v>
      </c>
      <c r="O5415" t="str">
        <f t="shared" si="252"/>
        <v>MARUBENI AMERICA CORPORATION-252520-CARE LABEL NISHIMATSUYA-SIZE 150-PC</v>
      </c>
      <c r="P5415">
        <f>COUNTIF($O$3:O5415,O5415)</f>
        <v>1</v>
      </c>
      <c r="Q5415">
        <f t="shared" si="253"/>
        <v>0</v>
      </c>
      <c r="R5415">
        <f t="shared" si="254"/>
        <v>0</v>
      </c>
    </row>
    <row r="5416" spans="1:18" x14ac:dyDescent="0.25">
      <c r="A5416">
        <v>252520</v>
      </c>
      <c r="B5416" t="s">
        <v>532</v>
      </c>
      <c r="C5416" t="s">
        <v>2453</v>
      </c>
      <c r="D5416" t="s">
        <v>45</v>
      </c>
      <c r="E5416" t="s">
        <v>1043</v>
      </c>
      <c r="F5416" t="s">
        <v>535</v>
      </c>
      <c r="G5416" t="s">
        <v>34</v>
      </c>
      <c r="H5416">
        <v>0</v>
      </c>
      <c r="L5416" t="s">
        <v>269</v>
      </c>
      <c r="M5416">
        <v>2024</v>
      </c>
      <c r="O5416" t="str">
        <f t="shared" si="252"/>
        <v>HEXAPOLE COMPANY LIMITED-252520-CARE LABEL NISHIMATSUYA-SIZE 150-PC</v>
      </c>
      <c r="P5416">
        <f>COUNTIF($O$3:O5416,O5416)</f>
        <v>9</v>
      </c>
      <c r="Q5416">
        <f t="shared" si="253"/>
        <v>0</v>
      </c>
      <c r="R5416">
        <f t="shared" si="254"/>
        <v>0</v>
      </c>
    </row>
    <row r="5417" spans="1:18" x14ac:dyDescent="0.25">
      <c r="A5417">
        <v>252520</v>
      </c>
      <c r="B5417" t="s">
        <v>532</v>
      </c>
      <c r="C5417" t="s">
        <v>2453</v>
      </c>
      <c r="D5417" t="s">
        <v>45</v>
      </c>
      <c r="E5417" t="s">
        <v>556</v>
      </c>
      <c r="F5417" t="s">
        <v>535</v>
      </c>
      <c r="G5417" t="s">
        <v>557</v>
      </c>
      <c r="H5417">
        <v>0</v>
      </c>
      <c r="L5417" t="s">
        <v>269</v>
      </c>
      <c r="M5417">
        <v>2024</v>
      </c>
      <c r="O5417" t="str">
        <f t="shared" si="252"/>
        <v>NEWTIMES LIMITED - JAKARTA-252520-CARE LABEL NISHIMATSUYA-SIZE 150-PC</v>
      </c>
      <c r="P5417">
        <f>COUNTIF($O$3:O5417,O5417)</f>
        <v>1</v>
      </c>
      <c r="Q5417">
        <f t="shared" si="253"/>
        <v>0</v>
      </c>
      <c r="R5417">
        <f t="shared" si="254"/>
        <v>0</v>
      </c>
    </row>
    <row r="5418" spans="1:18" x14ac:dyDescent="0.25">
      <c r="A5418">
        <v>252520</v>
      </c>
      <c r="B5418" t="s">
        <v>532</v>
      </c>
      <c r="C5418" t="s">
        <v>2453</v>
      </c>
      <c r="D5418" t="s">
        <v>45</v>
      </c>
      <c r="E5418" t="s">
        <v>841</v>
      </c>
      <c r="F5418" t="s">
        <v>535</v>
      </c>
      <c r="G5418" t="s">
        <v>34</v>
      </c>
      <c r="H5418">
        <v>0</v>
      </c>
      <c r="L5418" t="s">
        <v>269</v>
      </c>
      <c r="M5418">
        <v>2024</v>
      </c>
      <c r="O5418" t="str">
        <f t="shared" si="252"/>
        <v>HEXAPOLE COMPANY LIMITED-252520-CARE LABEL NISHIMATSUYA-SIZE 150-PC</v>
      </c>
      <c r="P5418">
        <f>COUNTIF($O$3:O5418,O5418)</f>
        <v>10</v>
      </c>
      <c r="Q5418">
        <f t="shared" si="253"/>
        <v>0</v>
      </c>
      <c r="R5418">
        <f t="shared" si="254"/>
        <v>0</v>
      </c>
    </row>
    <row r="5419" spans="1:18" x14ac:dyDescent="0.25">
      <c r="A5419">
        <v>252520</v>
      </c>
      <c r="B5419" t="s">
        <v>532</v>
      </c>
      <c r="C5419" t="s">
        <v>2453</v>
      </c>
      <c r="D5419" t="s">
        <v>45</v>
      </c>
      <c r="E5419" t="s">
        <v>1045</v>
      </c>
      <c r="F5419" t="s">
        <v>535</v>
      </c>
      <c r="G5419" t="s">
        <v>34</v>
      </c>
      <c r="H5419">
        <v>0</v>
      </c>
      <c r="L5419" t="s">
        <v>269</v>
      </c>
      <c r="M5419">
        <v>2024</v>
      </c>
      <c r="O5419" t="str">
        <f t="shared" si="252"/>
        <v>HEXAPOLE COMPANY LIMITED-252520-CARE LABEL NISHIMATSUYA-SIZE 150-PC</v>
      </c>
      <c r="P5419">
        <f>COUNTIF($O$3:O5419,O5419)</f>
        <v>11</v>
      </c>
      <c r="Q5419">
        <f t="shared" si="253"/>
        <v>0</v>
      </c>
      <c r="R5419">
        <f t="shared" si="254"/>
        <v>0</v>
      </c>
    </row>
    <row r="5420" spans="1:18" x14ac:dyDescent="0.25">
      <c r="A5420">
        <v>252520</v>
      </c>
      <c r="B5420" t="s">
        <v>532</v>
      </c>
      <c r="C5420" t="s">
        <v>2453</v>
      </c>
      <c r="D5420" t="s">
        <v>45</v>
      </c>
      <c r="E5420" t="s">
        <v>573</v>
      </c>
      <c r="F5420" t="s">
        <v>535</v>
      </c>
      <c r="G5420" t="s">
        <v>34</v>
      </c>
      <c r="H5420">
        <v>0</v>
      </c>
      <c r="L5420" t="s">
        <v>269</v>
      </c>
      <c r="M5420">
        <v>2024</v>
      </c>
      <c r="O5420" t="str">
        <f t="shared" si="252"/>
        <v>HEXAPOLE COMPANY LIMITED-252520-CARE LABEL NISHIMATSUYA-SIZE 150-PC</v>
      </c>
      <c r="P5420">
        <f>COUNTIF($O$3:O5420,O5420)</f>
        <v>12</v>
      </c>
      <c r="Q5420">
        <f t="shared" si="253"/>
        <v>0</v>
      </c>
      <c r="R5420">
        <f t="shared" si="254"/>
        <v>0</v>
      </c>
    </row>
    <row r="5421" spans="1:18" x14ac:dyDescent="0.25">
      <c r="A5421">
        <v>252520</v>
      </c>
      <c r="B5421" t="s">
        <v>532</v>
      </c>
      <c r="C5421" t="s">
        <v>2453</v>
      </c>
      <c r="D5421" t="s">
        <v>45</v>
      </c>
      <c r="E5421" t="s">
        <v>1015</v>
      </c>
      <c r="F5421" t="s">
        <v>535</v>
      </c>
      <c r="G5421" t="s">
        <v>34</v>
      </c>
      <c r="H5421">
        <v>0</v>
      </c>
      <c r="L5421" t="s">
        <v>269</v>
      </c>
      <c r="M5421">
        <v>2024</v>
      </c>
      <c r="O5421" t="str">
        <f t="shared" si="252"/>
        <v>HEXAPOLE COMPANY LIMITED-252520-CARE LABEL NISHIMATSUYA-SIZE 150-PC</v>
      </c>
      <c r="P5421">
        <f>COUNTIF($O$3:O5421,O5421)</f>
        <v>13</v>
      </c>
      <c r="Q5421">
        <f t="shared" si="253"/>
        <v>0</v>
      </c>
      <c r="R5421">
        <f t="shared" si="254"/>
        <v>0</v>
      </c>
    </row>
    <row r="5422" spans="1:18" x14ac:dyDescent="0.25">
      <c r="A5422">
        <v>252520</v>
      </c>
      <c r="B5422" t="s">
        <v>532</v>
      </c>
      <c r="C5422" t="s">
        <v>2453</v>
      </c>
      <c r="D5422" t="s">
        <v>45</v>
      </c>
      <c r="E5422" t="s">
        <v>1047</v>
      </c>
      <c r="F5422" t="s">
        <v>535</v>
      </c>
      <c r="G5422" t="s">
        <v>34</v>
      </c>
      <c r="H5422">
        <v>0</v>
      </c>
      <c r="L5422" t="s">
        <v>269</v>
      </c>
      <c r="M5422">
        <v>2024</v>
      </c>
      <c r="O5422" t="str">
        <f t="shared" si="252"/>
        <v>HEXAPOLE COMPANY LIMITED-252520-CARE LABEL NISHIMATSUYA-SIZE 150-PC</v>
      </c>
      <c r="P5422">
        <f>COUNTIF($O$3:O5422,O5422)</f>
        <v>14</v>
      </c>
      <c r="Q5422">
        <f t="shared" si="253"/>
        <v>0</v>
      </c>
      <c r="R5422">
        <f t="shared" si="254"/>
        <v>0</v>
      </c>
    </row>
    <row r="5423" spans="1:18" x14ac:dyDescent="0.25">
      <c r="A5423">
        <v>252520</v>
      </c>
      <c r="B5423" t="s">
        <v>532</v>
      </c>
      <c r="C5423" t="s">
        <v>2453</v>
      </c>
      <c r="D5423" t="s">
        <v>45</v>
      </c>
      <c r="E5423" t="s">
        <v>1048</v>
      </c>
      <c r="F5423" t="s">
        <v>535</v>
      </c>
      <c r="G5423" t="s">
        <v>828</v>
      </c>
      <c r="H5423">
        <v>0</v>
      </c>
      <c r="L5423" t="s">
        <v>269</v>
      </c>
      <c r="M5423">
        <v>2024</v>
      </c>
      <c r="O5423" t="str">
        <f t="shared" si="252"/>
        <v>BANANA REPUBLIC, LLC-252520-CARE LABEL NISHIMATSUYA-SIZE 150-PC</v>
      </c>
      <c r="P5423">
        <f>COUNTIF($O$3:O5423,O5423)</f>
        <v>1</v>
      </c>
      <c r="Q5423">
        <f t="shared" si="253"/>
        <v>0</v>
      </c>
      <c r="R5423">
        <f t="shared" si="254"/>
        <v>0</v>
      </c>
    </row>
    <row r="5424" spans="1:18" x14ac:dyDescent="0.25">
      <c r="A5424">
        <v>252520</v>
      </c>
      <c r="B5424" t="s">
        <v>532</v>
      </c>
      <c r="C5424" t="s">
        <v>2453</v>
      </c>
      <c r="D5424" t="s">
        <v>45</v>
      </c>
      <c r="E5424" t="s">
        <v>849</v>
      </c>
      <c r="F5424" t="s">
        <v>535</v>
      </c>
      <c r="G5424" t="s">
        <v>34</v>
      </c>
      <c r="H5424">
        <v>0</v>
      </c>
      <c r="I5424">
        <v>0</v>
      </c>
      <c r="L5424" t="s">
        <v>269</v>
      </c>
      <c r="M5424">
        <v>2024</v>
      </c>
      <c r="O5424" t="str">
        <f t="shared" si="252"/>
        <v>HEXAPOLE COMPANY LIMITED-252520-CARE LABEL NISHIMATSUYA-SIZE 150-PC</v>
      </c>
      <c r="P5424">
        <f>COUNTIF($O$3:O5424,O5424)</f>
        <v>15</v>
      </c>
      <c r="Q5424">
        <f t="shared" si="253"/>
        <v>0</v>
      </c>
      <c r="R5424">
        <f t="shared" si="254"/>
        <v>0</v>
      </c>
    </row>
    <row r="5425" spans="1:18" x14ac:dyDescent="0.25">
      <c r="A5425">
        <v>252520</v>
      </c>
      <c r="B5425" t="s">
        <v>532</v>
      </c>
      <c r="C5425" t="s">
        <v>2453</v>
      </c>
      <c r="D5425" t="s">
        <v>586</v>
      </c>
      <c r="E5425" t="s">
        <v>587</v>
      </c>
      <c r="F5425" t="s">
        <v>535</v>
      </c>
      <c r="G5425" t="s">
        <v>34</v>
      </c>
      <c r="H5425">
        <v>0</v>
      </c>
      <c r="L5425" t="s">
        <v>269</v>
      </c>
      <c r="M5425">
        <v>2024</v>
      </c>
      <c r="O5425" t="str">
        <f t="shared" si="252"/>
        <v>HEXAPOLE COMPANY LIMITED-252520-CARE LABEL NISHIMATSUYA-SIZE 150-PC</v>
      </c>
      <c r="P5425">
        <f>COUNTIF($O$3:O5425,O5425)</f>
        <v>16</v>
      </c>
      <c r="Q5425">
        <f t="shared" si="253"/>
        <v>0</v>
      </c>
      <c r="R5425">
        <f t="shared" si="254"/>
        <v>0</v>
      </c>
    </row>
    <row r="5426" spans="1:18" x14ac:dyDescent="0.25">
      <c r="A5426">
        <v>252520</v>
      </c>
      <c r="B5426" t="s">
        <v>532</v>
      </c>
      <c r="C5426" t="s">
        <v>2453</v>
      </c>
      <c r="D5426" t="s">
        <v>61</v>
      </c>
      <c r="E5426" t="s">
        <v>593</v>
      </c>
      <c r="F5426" t="s">
        <v>535</v>
      </c>
      <c r="G5426" t="s">
        <v>557</v>
      </c>
      <c r="H5426">
        <v>0</v>
      </c>
      <c r="L5426" t="s">
        <v>269</v>
      </c>
      <c r="M5426">
        <v>2024</v>
      </c>
      <c r="O5426" t="str">
        <f t="shared" si="252"/>
        <v>NEWTIMES LIMITED - JAKARTA-252520-CARE LABEL NISHIMATSUYA-SIZE 150-PC</v>
      </c>
      <c r="P5426">
        <f>COUNTIF($O$3:O5426,O5426)</f>
        <v>2</v>
      </c>
      <c r="Q5426">
        <f t="shared" si="253"/>
        <v>0</v>
      </c>
      <c r="R5426">
        <f t="shared" si="254"/>
        <v>0</v>
      </c>
    </row>
    <row r="5427" spans="1:18" x14ac:dyDescent="0.25">
      <c r="A5427">
        <v>252520</v>
      </c>
      <c r="B5427" t="s">
        <v>532</v>
      </c>
      <c r="C5427" t="s">
        <v>2453</v>
      </c>
      <c r="D5427" t="s">
        <v>61</v>
      </c>
      <c r="E5427" t="s">
        <v>980</v>
      </c>
      <c r="F5427" t="s">
        <v>535</v>
      </c>
      <c r="G5427" t="s">
        <v>557</v>
      </c>
      <c r="H5427">
        <v>0</v>
      </c>
      <c r="L5427" t="s">
        <v>269</v>
      </c>
      <c r="M5427">
        <v>2024</v>
      </c>
      <c r="O5427" t="str">
        <f t="shared" si="252"/>
        <v>NEWTIMES LIMITED - JAKARTA-252520-CARE LABEL NISHIMATSUYA-SIZE 150-PC</v>
      </c>
      <c r="P5427">
        <f>COUNTIF($O$3:O5427,O5427)</f>
        <v>3</v>
      </c>
      <c r="Q5427">
        <f t="shared" si="253"/>
        <v>0</v>
      </c>
      <c r="R5427">
        <f t="shared" si="254"/>
        <v>0</v>
      </c>
    </row>
    <row r="5428" spans="1:18" x14ac:dyDescent="0.25">
      <c r="A5428">
        <v>252520</v>
      </c>
      <c r="B5428" t="s">
        <v>532</v>
      </c>
      <c r="C5428" t="s">
        <v>2453</v>
      </c>
      <c r="D5428" t="s">
        <v>61</v>
      </c>
      <c r="E5428" t="s">
        <v>595</v>
      </c>
      <c r="F5428" t="s">
        <v>535</v>
      </c>
      <c r="G5428" t="s">
        <v>596</v>
      </c>
      <c r="H5428">
        <v>0</v>
      </c>
      <c r="L5428" t="s">
        <v>269</v>
      </c>
      <c r="M5428">
        <v>2024</v>
      </c>
      <c r="O5428" t="str">
        <f t="shared" si="252"/>
        <v>EIGERINDO MULTI PRODUK INDUSTR-252520-CARE LABEL NISHIMATSUYA-SIZE 150-PC</v>
      </c>
      <c r="P5428">
        <f>COUNTIF($O$3:O5428,O5428)</f>
        <v>1</v>
      </c>
      <c r="Q5428">
        <f t="shared" si="253"/>
        <v>0</v>
      </c>
      <c r="R5428">
        <f t="shared" si="254"/>
        <v>0</v>
      </c>
    </row>
    <row r="5429" spans="1:18" x14ac:dyDescent="0.25">
      <c r="A5429">
        <v>252520</v>
      </c>
      <c r="B5429" t="s">
        <v>532</v>
      </c>
      <c r="C5429" t="s">
        <v>2453</v>
      </c>
      <c r="D5429" t="s">
        <v>61</v>
      </c>
      <c r="E5429" t="s">
        <v>1049</v>
      </c>
      <c r="F5429" t="s">
        <v>535</v>
      </c>
      <c r="G5429" t="s">
        <v>47</v>
      </c>
      <c r="H5429">
        <v>0</v>
      </c>
      <c r="L5429" t="s">
        <v>269</v>
      </c>
      <c r="M5429">
        <v>2024</v>
      </c>
      <c r="O5429" t="str">
        <f t="shared" si="252"/>
        <v>H&amp;M-252520-CARE LABEL NISHIMATSUYA-SIZE 150-PC</v>
      </c>
      <c r="P5429">
        <f>COUNTIF($O$3:O5429,O5429)</f>
        <v>1</v>
      </c>
      <c r="Q5429">
        <f t="shared" si="253"/>
        <v>0</v>
      </c>
      <c r="R5429">
        <f t="shared" si="254"/>
        <v>0</v>
      </c>
    </row>
    <row r="5430" spans="1:18" x14ac:dyDescent="0.25">
      <c r="A5430">
        <v>252520</v>
      </c>
      <c r="B5430" t="s">
        <v>532</v>
      </c>
      <c r="C5430" t="s">
        <v>2453</v>
      </c>
      <c r="D5430" t="s">
        <v>61</v>
      </c>
      <c r="E5430" t="s">
        <v>600</v>
      </c>
      <c r="F5430" t="s">
        <v>535</v>
      </c>
      <c r="G5430" t="s">
        <v>34</v>
      </c>
      <c r="H5430">
        <v>0</v>
      </c>
      <c r="L5430" t="s">
        <v>269</v>
      </c>
      <c r="M5430">
        <v>2024</v>
      </c>
      <c r="O5430" t="str">
        <f t="shared" si="252"/>
        <v>HEXAPOLE COMPANY LIMITED-252520-CARE LABEL NISHIMATSUYA-SIZE 150-PC</v>
      </c>
      <c r="P5430">
        <f>COUNTIF($O$3:O5430,O5430)</f>
        <v>17</v>
      </c>
      <c r="Q5430">
        <f t="shared" si="253"/>
        <v>0</v>
      </c>
      <c r="R5430">
        <f t="shared" si="254"/>
        <v>0</v>
      </c>
    </row>
    <row r="5431" spans="1:18" x14ac:dyDescent="0.25">
      <c r="A5431">
        <v>252520</v>
      </c>
      <c r="B5431" t="s">
        <v>532</v>
      </c>
      <c r="C5431" t="s">
        <v>2453</v>
      </c>
      <c r="D5431" t="s">
        <v>61</v>
      </c>
      <c r="E5431" t="s">
        <v>984</v>
      </c>
      <c r="F5431" t="s">
        <v>535</v>
      </c>
      <c r="G5431" t="s">
        <v>34</v>
      </c>
      <c r="H5431">
        <v>0</v>
      </c>
      <c r="L5431" t="s">
        <v>269</v>
      </c>
      <c r="M5431">
        <v>2024</v>
      </c>
      <c r="O5431" t="str">
        <f t="shared" si="252"/>
        <v>HEXAPOLE COMPANY LIMITED-252520-CARE LABEL NISHIMATSUYA-SIZE 150-PC</v>
      </c>
      <c r="P5431">
        <f>COUNTIF($O$3:O5431,O5431)</f>
        <v>18</v>
      </c>
      <c r="Q5431">
        <f t="shared" si="253"/>
        <v>0</v>
      </c>
      <c r="R5431">
        <f t="shared" si="254"/>
        <v>0</v>
      </c>
    </row>
    <row r="5432" spans="1:18" x14ac:dyDescent="0.25">
      <c r="A5432">
        <v>252520</v>
      </c>
      <c r="B5432" t="s">
        <v>532</v>
      </c>
      <c r="C5432" t="s">
        <v>2453</v>
      </c>
      <c r="D5432" t="s">
        <v>61</v>
      </c>
      <c r="E5432" t="s">
        <v>606</v>
      </c>
      <c r="F5432" t="s">
        <v>535</v>
      </c>
      <c r="G5432" t="s">
        <v>34</v>
      </c>
      <c r="H5432">
        <v>0</v>
      </c>
      <c r="L5432" t="s">
        <v>269</v>
      </c>
      <c r="M5432">
        <v>2024</v>
      </c>
      <c r="O5432" t="str">
        <f t="shared" si="252"/>
        <v>HEXAPOLE COMPANY LIMITED-252520-CARE LABEL NISHIMATSUYA-SIZE 150-PC</v>
      </c>
      <c r="P5432">
        <f>COUNTIF($O$3:O5432,O5432)</f>
        <v>19</v>
      </c>
      <c r="Q5432">
        <f t="shared" si="253"/>
        <v>0</v>
      </c>
      <c r="R5432">
        <f t="shared" si="254"/>
        <v>0</v>
      </c>
    </row>
    <row r="5433" spans="1:18" x14ac:dyDescent="0.25">
      <c r="A5433">
        <v>252520</v>
      </c>
      <c r="B5433" t="s">
        <v>532</v>
      </c>
      <c r="C5433" t="s">
        <v>2453</v>
      </c>
      <c r="D5433" t="s">
        <v>61</v>
      </c>
      <c r="E5433" t="s">
        <v>295</v>
      </c>
      <c r="F5433" t="s">
        <v>535</v>
      </c>
      <c r="G5433" t="s">
        <v>34</v>
      </c>
      <c r="H5433">
        <v>0</v>
      </c>
      <c r="L5433" t="s">
        <v>269</v>
      </c>
      <c r="M5433">
        <v>2024</v>
      </c>
      <c r="O5433" t="str">
        <f t="shared" si="252"/>
        <v>HEXAPOLE COMPANY LIMITED-252520-CARE LABEL NISHIMATSUYA-SIZE 150-PC</v>
      </c>
      <c r="P5433">
        <f>COUNTIF($O$3:O5433,O5433)</f>
        <v>20</v>
      </c>
      <c r="Q5433">
        <f t="shared" si="253"/>
        <v>0</v>
      </c>
      <c r="R5433">
        <f t="shared" si="254"/>
        <v>0</v>
      </c>
    </row>
    <row r="5434" spans="1:18" x14ac:dyDescent="0.25">
      <c r="A5434">
        <v>252520</v>
      </c>
      <c r="B5434" t="s">
        <v>532</v>
      </c>
      <c r="C5434" t="s">
        <v>2453</v>
      </c>
      <c r="D5434" t="s">
        <v>61</v>
      </c>
      <c r="E5434" t="s">
        <v>296</v>
      </c>
      <c r="F5434" t="s">
        <v>535</v>
      </c>
      <c r="G5434" t="s">
        <v>34</v>
      </c>
      <c r="H5434">
        <v>0</v>
      </c>
      <c r="L5434" t="s">
        <v>269</v>
      </c>
      <c r="M5434">
        <v>2024</v>
      </c>
      <c r="O5434" t="str">
        <f t="shared" si="252"/>
        <v>HEXAPOLE COMPANY LIMITED-252520-CARE LABEL NISHIMATSUYA-SIZE 150-PC</v>
      </c>
      <c r="P5434">
        <f>COUNTIF($O$3:O5434,O5434)</f>
        <v>21</v>
      </c>
      <c r="Q5434">
        <f t="shared" si="253"/>
        <v>0</v>
      </c>
      <c r="R5434">
        <f t="shared" si="254"/>
        <v>0</v>
      </c>
    </row>
    <row r="5435" spans="1:18" x14ac:dyDescent="0.25">
      <c r="A5435">
        <v>252520</v>
      </c>
      <c r="B5435" t="s">
        <v>532</v>
      </c>
      <c r="C5435" t="s">
        <v>2453</v>
      </c>
      <c r="D5435" t="s">
        <v>61</v>
      </c>
      <c r="E5435" t="s">
        <v>853</v>
      </c>
      <c r="F5435" t="s">
        <v>535</v>
      </c>
      <c r="G5435" t="s">
        <v>34</v>
      </c>
      <c r="H5435">
        <v>0</v>
      </c>
      <c r="L5435" t="s">
        <v>269</v>
      </c>
      <c r="M5435">
        <v>2024</v>
      </c>
      <c r="O5435" t="str">
        <f t="shared" si="252"/>
        <v>HEXAPOLE COMPANY LIMITED-252520-CARE LABEL NISHIMATSUYA-SIZE 150-PC</v>
      </c>
      <c r="P5435">
        <f>COUNTIF($O$3:O5435,O5435)</f>
        <v>22</v>
      </c>
      <c r="Q5435">
        <f t="shared" si="253"/>
        <v>0</v>
      </c>
      <c r="R5435">
        <f t="shared" si="254"/>
        <v>0</v>
      </c>
    </row>
    <row r="5436" spans="1:18" x14ac:dyDescent="0.25">
      <c r="A5436">
        <v>252520</v>
      </c>
      <c r="B5436" t="s">
        <v>532</v>
      </c>
      <c r="C5436" t="s">
        <v>2453</v>
      </c>
      <c r="D5436" t="s">
        <v>61</v>
      </c>
      <c r="E5436" t="s">
        <v>1050</v>
      </c>
      <c r="F5436" t="s">
        <v>535</v>
      </c>
      <c r="G5436" t="s">
        <v>34</v>
      </c>
      <c r="H5436">
        <v>0</v>
      </c>
      <c r="I5436">
        <v>0</v>
      </c>
      <c r="L5436" t="s">
        <v>269</v>
      </c>
      <c r="M5436">
        <v>2024</v>
      </c>
      <c r="O5436" t="str">
        <f t="shared" si="252"/>
        <v>HEXAPOLE COMPANY LIMITED-252520-CARE LABEL NISHIMATSUYA-SIZE 150-PC</v>
      </c>
      <c r="P5436">
        <f>COUNTIF($O$3:O5436,O5436)</f>
        <v>23</v>
      </c>
      <c r="Q5436">
        <f t="shared" si="253"/>
        <v>0</v>
      </c>
      <c r="R5436">
        <f t="shared" si="254"/>
        <v>0</v>
      </c>
    </row>
    <row r="5437" spans="1:18" x14ac:dyDescent="0.25">
      <c r="A5437">
        <v>252520</v>
      </c>
      <c r="B5437" t="s">
        <v>532</v>
      </c>
      <c r="C5437" t="s">
        <v>2453</v>
      </c>
      <c r="D5437" t="s">
        <v>61</v>
      </c>
      <c r="E5437" t="s">
        <v>1027</v>
      </c>
      <c r="F5437" t="s">
        <v>535</v>
      </c>
      <c r="G5437" t="s">
        <v>34</v>
      </c>
      <c r="H5437">
        <v>0</v>
      </c>
      <c r="I5437">
        <v>0</v>
      </c>
      <c r="L5437" t="s">
        <v>269</v>
      </c>
      <c r="M5437">
        <v>2024</v>
      </c>
      <c r="O5437" t="str">
        <f t="shared" si="252"/>
        <v>HEXAPOLE COMPANY LIMITED-252520-CARE LABEL NISHIMATSUYA-SIZE 150-PC</v>
      </c>
      <c r="P5437">
        <f>COUNTIF($O$3:O5437,O5437)</f>
        <v>24</v>
      </c>
      <c r="Q5437">
        <f t="shared" si="253"/>
        <v>0</v>
      </c>
      <c r="R5437">
        <f t="shared" si="254"/>
        <v>0</v>
      </c>
    </row>
    <row r="5438" spans="1:18" x14ac:dyDescent="0.25">
      <c r="A5438">
        <v>252520</v>
      </c>
      <c r="B5438" t="s">
        <v>532</v>
      </c>
      <c r="C5438" t="s">
        <v>2453</v>
      </c>
      <c r="D5438" t="s">
        <v>61</v>
      </c>
      <c r="E5438" t="s">
        <v>856</v>
      </c>
      <c r="F5438" t="s">
        <v>535</v>
      </c>
      <c r="G5438" t="s">
        <v>34</v>
      </c>
      <c r="H5438">
        <v>0</v>
      </c>
      <c r="L5438" t="s">
        <v>269</v>
      </c>
      <c r="M5438">
        <v>2024</v>
      </c>
      <c r="O5438" t="str">
        <f t="shared" si="252"/>
        <v>HEXAPOLE COMPANY LIMITED-252520-CARE LABEL NISHIMATSUYA-SIZE 150-PC</v>
      </c>
      <c r="P5438">
        <f>COUNTIF($O$3:O5438,O5438)</f>
        <v>25</v>
      </c>
      <c r="Q5438">
        <f t="shared" si="253"/>
        <v>0</v>
      </c>
      <c r="R5438">
        <f t="shared" si="254"/>
        <v>0</v>
      </c>
    </row>
    <row r="5439" spans="1:18" x14ac:dyDescent="0.25">
      <c r="A5439">
        <v>252520</v>
      </c>
      <c r="B5439" t="s">
        <v>532</v>
      </c>
      <c r="C5439" t="s">
        <v>2453</v>
      </c>
      <c r="D5439" t="s">
        <v>61</v>
      </c>
      <c r="E5439" t="s">
        <v>857</v>
      </c>
      <c r="F5439" t="s">
        <v>535</v>
      </c>
      <c r="G5439" t="s">
        <v>34</v>
      </c>
      <c r="H5439">
        <v>0</v>
      </c>
      <c r="L5439" t="s">
        <v>269</v>
      </c>
      <c r="M5439">
        <v>2024</v>
      </c>
      <c r="O5439" t="str">
        <f t="shared" si="252"/>
        <v>HEXAPOLE COMPANY LIMITED-252520-CARE LABEL NISHIMATSUYA-SIZE 150-PC</v>
      </c>
      <c r="P5439">
        <f>COUNTIF($O$3:O5439,O5439)</f>
        <v>26</v>
      </c>
      <c r="Q5439">
        <f t="shared" si="253"/>
        <v>0</v>
      </c>
      <c r="R5439">
        <f t="shared" si="254"/>
        <v>0</v>
      </c>
    </row>
    <row r="5440" spans="1:18" x14ac:dyDescent="0.25">
      <c r="A5440">
        <v>252520</v>
      </c>
      <c r="B5440" t="s">
        <v>532</v>
      </c>
      <c r="C5440" t="s">
        <v>2453</v>
      </c>
      <c r="D5440" t="s">
        <v>640</v>
      </c>
      <c r="E5440">
        <v>2654555</v>
      </c>
      <c r="F5440" t="s">
        <v>535</v>
      </c>
      <c r="G5440" t="s">
        <v>22</v>
      </c>
      <c r="H5440">
        <v>0</v>
      </c>
      <c r="I5440">
        <v>0</v>
      </c>
      <c r="L5440" t="s">
        <v>269</v>
      </c>
      <c r="M5440">
        <v>2024</v>
      </c>
      <c r="O5440" t="str">
        <f t="shared" si="252"/>
        <v>ITOCHU CORPORATION TOKSD SECTI-252520-CARE LABEL NISHIMATSUYA-SIZE 150-PC</v>
      </c>
      <c r="P5440">
        <f>COUNTIF($O$3:O5440,O5440)</f>
        <v>1</v>
      </c>
      <c r="Q5440">
        <f t="shared" si="253"/>
        <v>1.3563802858662655E-14</v>
      </c>
      <c r="R5440">
        <f t="shared" si="254"/>
        <v>0</v>
      </c>
    </row>
    <row r="5441" spans="1:18" x14ac:dyDescent="0.25">
      <c r="A5441">
        <v>252520</v>
      </c>
      <c r="B5441" t="s">
        <v>532</v>
      </c>
      <c r="C5441" t="s">
        <v>2453</v>
      </c>
      <c r="D5441" t="s">
        <v>641</v>
      </c>
      <c r="E5441">
        <v>2562075</v>
      </c>
      <c r="F5441" t="s">
        <v>535</v>
      </c>
      <c r="G5441" t="s">
        <v>22</v>
      </c>
      <c r="H5441">
        <v>0</v>
      </c>
      <c r="I5441">
        <v>4.2188474935755949E-15</v>
      </c>
      <c r="L5441" t="s">
        <v>269</v>
      </c>
      <c r="M5441">
        <v>2024</v>
      </c>
      <c r="O5441" t="str">
        <f t="shared" si="252"/>
        <v>ITOCHU CORPORATION TOKSD SECTI-252520-CARE LABEL NISHIMATSUYA-SIZE 150-PC</v>
      </c>
      <c r="P5441">
        <f>COUNTIF($O$3:O5441,O5441)</f>
        <v>2</v>
      </c>
      <c r="Q5441">
        <f t="shared" si="253"/>
        <v>1.3563802858662655E-14</v>
      </c>
      <c r="R5441">
        <f t="shared" si="254"/>
        <v>0</v>
      </c>
    </row>
    <row r="5442" spans="1:18" x14ac:dyDescent="0.25">
      <c r="A5442">
        <v>252520</v>
      </c>
      <c r="B5442" t="s">
        <v>532</v>
      </c>
      <c r="C5442" t="s">
        <v>2453</v>
      </c>
      <c r="D5442" t="s">
        <v>641</v>
      </c>
      <c r="E5442">
        <v>2562086</v>
      </c>
      <c r="F5442" t="s">
        <v>535</v>
      </c>
      <c r="G5442" t="s">
        <v>22</v>
      </c>
      <c r="H5442">
        <v>0</v>
      </c>
      <c r="I5442">
        <v>1.0880185641326534E-14</v>
      </c>
      <c r="L5442" t="s">
        <v>269</v>
      </c>
      <c r="M5442">
        <v>2024</v>
      </c>
      <c r="O5442" t="str">
        <f t="shared" si="252"/>
        <v>ITOCHU CORPORATION TOKSD SECTI-252520-CARE LABEL NISHIMATSUYA-SIZE 150-PC</v>
      </c>
      <c r="P5442">
        <f>COUNTIF($O$3:O5442,O5442)</f>
        <v>3</v>
      </c>
      <c r="Q5442">
        <f t="shared" si="253"/>
        <v>1.3563802858662655E-14</v>
      </c>
      <c r="R5442">
        <f t="shared" si="254"/>
        <v>0</v>
      </c>
    </row>
    <row r="5443" spans="1:18" x14ac:dyDescent="0.25">
      <c r="A5443">
        <v>252520</v>
      </c>
      <c r="B5443" t="s">
        <v>532</v>
      </c>
      <c r="C5443" t="s">
        <v>2453</v>
      </c>
      <c r="D5443" t="s">
        <v>641</v>
      </c>
      <c r="E5443">
        <v>2562583</v>
      </c>
      <c r="F5443" t="s">
        <v>535</v>
      </c>
      <c r="G5443" t="s">
        <v>22</v>
      </c>
      <c r="H5443">
        <v>0</v>
      </c>
      <c r="I5443">
        <v>0</v>
      </c>
      <c r="L5443" t="s">
        <v>269</v>
      </c>
      <c r="M5443">
        <v>2024</v>
      </c>
      <c r="O5443" t="str">
        <f t="shared" si="252"/>
        <v>ITOCHU CORPORATION TOKSD SECTI-252520-CARE LABEL NISHIMATSUYA-SIZE 150-PC</v>
      </c>
      <c r="P5443">
        <f>COUNTIF($O$3:O5443,O5443)</f>
        <v>4</v>
      </c>
      <c r="Q5443">
        <f t="shared" si="253"/>
        <v>1.3563802858662655E-14</v>
      </c>
      <c r="R5443">
        <f t="shared" si="254"/>
        <v>0</v>
      </c>
    </row>
    <row r="5444" spans="1:18" x14ac:dyDescent="0.25">
      <c r="A5444">
        <v>252520</v>
      </c>
      <c r="B5444" t="s">
        <v>532</v>
      </c>
      <c r="C5444" t="s">
        <v>2453</v>
      </c>
      <c r="D5444" t="s">
        <v>641</v>
      </c>
      <c r="E5444">
        <v>2604082</v>
      </c>
      <c r="F5444" t="s">
        <v>535</v>
      </c>
      <c r="G5444" t="s">
        <v>22</v>
      </c>
      <c r="H5444">
        <v>0</v>
      </c>
      <c r="I5444">
        <v>-9.9920072216264089E-16</v>
      </c>
      <c r="L5444" t="s">
        <v>269</v>
      </c>
      <c r="M5444">
        <v>2024</v>
      </c>
      <c r="O5444" t="str">
        <f t="shared" ref="O5444:O5507" si="255">G5444&amp;"-"&amp;A5444&amp;"-"&amp;B5444&amp;"-"&amp;C5444&amp;"-"&amp;F5444</f>
        <v>ITOCHU CORPORATION TOKSD SECTI-252520-CARE LABEL NISHIMATSUYA-SIZE 150-PC</v>
      </c>
      <c r="P5444">
        <f>COUNTIF($O$3:O5444,O5444)</f>
        <v>5</v>
      </c>
      <c r="Q5444">
        <f t="shared" ref="Q5444:Q5507" si="256">SUMIF($O$4:$O$18090,O5444,$I$4:$I$18090)</f>
        <v>1.3563802858662655E-14</v>
      </c>
      <c r="R5444">
        <f t="shared" ref="R5444:R5507" si="257">SUMIF($O$4:$O$18090,O5444,$J$4:$J$18090)</f>
        <v>0</v>
      </c>
    </row>
    <row r="5445" spans="1:18" x14ac:dyDescent="0.25">
      <c r="A5445">
        <v>252520</v>
      </c>
      <c r="B5445" t="s">
        <v>532</v>
      </c>
      <c r="C5445" t="s">
        <v>2453</v>
      </c>
      <c r="D5445" t="s">
        <v>641</v>
      </c>
      <c r="E5445">
        <v>2604087</v>
      </c>
      <c r="F5445" t="s">
        <v>535</v>
      </c>
      <c r="G5445" t="s">
        <v>22</v>
      </c>
      <c r="H5445">
        <v>0</v>
      </c>
      <c r="I5445">
        <v>-5.3602955407683339E-16</v>
      </c>
      <c r="L5445" t="s">
        <v>269</v>
      </c>
      <c r="M5445">
        <v>2024</v>
      </c>
      <c r="O5445" t="str">
        <f t="shared" si="255"/>
        <v>ITOCHU CORPORATION TOKSD SECTI-252520-CARE LABEL NISHIMATSUYA-SIZE 150-PC</v>
      </c>
      <c r="P5445">
        <f>COUNTIF($O$3:O5445,O5445)</f>
        <v>6</v>
      </c>
      <c r="Q5445">
        <f t="shared" si="256"/>
        <v>1.3563802858662655E-14</v>
      </c>
      <c r="R5445">
        <f t="shared" si="257"/>
        <v>0</v>
      </c>
    </row>
    <row r="5446" spans="1:18" x14ac:dyDescent="0.25">
      <c r="A5446">
        <v>252520</v>
      </c>
      <c r="B5446" t="s">
        <v>532</v>
      </c>
      <c r="C5446" t="s">
        <v>2453</v>
      </c>
      <c r="D5446" t="s">
        <v>641</v>
      </c>
      <c r="E5446">
        <v>2629783</v>
      </c>
      <c r="F5446" t="s">
        <v>535</v>
      </c>
      <c r="G5446" t="s">
        <v>22</v>
      </c>
      <c r="H5446">
        <v>0</v>
      </c>
      <c r="I5446">
        <v>0</v>
      </c>
      <c r="L5446" t="s">
        <v>269</v>
      </c>
      <c r="M5446">
        <v>2024</v>
      </c>
      <c r="O5446" t="str">
        <f t="shared" si="255"/>
        <v>ITOCHU CORPORATION TOKSD SECTI-252520-CARE LABEL NISHIMATSUYA-SIZE 150-PC</v>
      </c>
      <c r="P5446">
        <f>COUNTIF($O$3:O5446,O5446)</f>
        <v>7</v>
      </c>
      <c r="Q5446">
        <f t="shared" si="256"/>
        <v>1.3563802858662655E-14</v>
      </c>
      <c r="R5446">
        <f t="shared" si="257"/>
        <v>0</v>
      </c>
    </row>
    <row r="5447" spans="1:18" x14ac:dyDescent="0.25">
      <c r="A5447">
        <v>252520</v>
      </c>
      <c r="B5447" t="s">
        <v>532</v>
      </c>
      <c r="C5447" t="s">
        <v>2453</v>
      </c>
      <c r="D5447" t="s">
        <v>641</v>
      </c>
      <c r="E5447">
        <v>2634940</v>
      </c>
      <c r="F5447" t="s">
        <v>535</v>
      </c>
      <c r="G5447" t="s">
        <v>22</v>
      </c>
      <c r="H5447">
        <v>0</v>
      </c>
      <c r="I5447">
        <v>0</v>
      </c>
      <c r="L5447" t="s">
        <v>269</v>
      </c>
      <c r="M5447">
        <v>2024</v>
      </c>
      <c r="O5447" t="str">
        <f t="shared" si="255"/>
        <v>ITOCHU CORPORATION TOKSD SECTI-252520-CARE LABEL NISHIMATSUYA-SIZE 150-PC</v>
      </c>
      <c r="P5447">
        <f>COUNTIF($O$3:O5447,O5447)</f>
        <v>8</v>
      </c>
      <c r="Q5447">
        <f t="shared" si="256"/>
        <v>1.3563802858662655E-14</v>
      </c>
      <c r="R5447">
        <f t="shared" si="257"/>
        <v>0</v>
      </c>
    </row>
    <row r="5448" spans="1:18" x14ac:dyDescent="0.25">
      <c r="A5448">
        <v>252520</v>
      </c>
      <c r="B5448" t="s">
        <v>532</v>
      </c>
      <c r="C5448" t="s">
        <v>2453</v>
      </c>
      <c r="D5448" t="s">
        <v>641</v>
      </c>
      <c r="E5448">
        <v>2655440</v>
      </c>
      <c r="F5448" t="s">
        <v>535</v>
      </c>
      <c r="G5448" t="s">
        <v>22</v>
      </c>
      <c r="H5448">
        <v>0</v>
      </c>
      <c r="I5448">
        <v>0</v>
      </c>
      <c r="L5448" t="s">
        <v>269</v>
      </c>
      <c r="M5448">
        <v>2024</v>
      </c>
      <c r="O5448" t="str">
        <f t="shared" si="255"/>
        <v>ITOCHU CORPORATION TOKSD SECTI-252520-CARE LABEL NISHIMATSUYA-SIZE 150-PC</v>
      </c>
      <c r="P5448">
        <f>COUNTIF($O$3:O5448,O5448)</f>
        <v>9</v>
      </c>
      <c r="Q5448">
        <f t="shared" si="256"/>
        <v>1.3563802858662655E-14</v>
      </c>
      <c r="R5448">
        <f t="shared" si="257"/>
        <v>0</v>
      </c>
    </row>
    <row r="5449" spans="1:18" x14ac:dyDescent="0.25">
      <c r="A5449">
        <v>252520</v>
      </c>
      <c r="B5449" t="s">
        <v>532</v>
      </c>
      <c r="C5449" t="s">
        <v>2453</v>
      </c>
      <c r="D5449" t="s">
        <v>641</v>
      </c>
      <c r="E5449">
        <v>2659420</v>
      </c>
      <c r="F5449" t="s">
        <v>535</v>
      </c>
      <c r="G5449" t="s">
        <v>22</v>
      </c>
      <c r="H5449">
        <v>0</v>
      </c>
      <c r="I5449">
        <v>0</v>
      </c>
      <c r="L5449" t="s">
        <v>269</v>
      </c>
      <c r="M5449">
        <v>2024</v>
      </c>
      <c r="O5449" t="str">
        <f t="shared" si="255"/>
        <v>ITOCHU CORPORATION TOKSD SECTI-252520-CARE LABEL NISHIMATSUYA-SIZE 150-PC</v>
      </c>
      <c r="P5449">
        <f>COUNTIF($O$3:O5449,O5449)</f>
        <v>10</v>
      </c>
      <c r="Q5449">
        <f t="shared" si="256"/>
        <v>1.3563802858662655E-14</v>
      </c>
      <c r="R5449">
        <f t="shared" si="257"/>
        <v>0</v>
      </c>
    </row>
    <row r="5450" spans="1:18" x14ac:dyDescent="0.25">
      <c r="A5450">
        <v>252520</v>
      </c>
      <c r="B5450" t="s">
        <v>532</v>
      </c>
      <c r="C5450" t="s">
        <v>2453</v>
      </c>
      <c r="D5450" t="s">
        <v>641</v>
      </c>
      <c r="E5450">
        <v>2660581</v>
      </c>
      <c r="F5450" t="s">
        <v>535</v>
      </c>
      <c r="G5450" t="s">
        <v>22</v>
      </c>
      <c r="H5450">
        <v>0</v>
      </c>
      <c r="I5450">
        <v>0</v>
      </c>
      <c r="L5450" t="s">
        <v>269</v>
      </c>
      <c r="M5450">
        <v>2024</v>
      </c>
      <c r="O5450" t="str">
        <f t="shared" si="255"/>
        <v>ITOCHU CORPORATION TOKSD SECTI-252520-CARE LABEL NISHIMATSUYA-SIZE 150-PC</v>
      </c>
      <c r="P5450">
        <f>COUNTIF($O$3:O5450,O5450)</f>
        <v>11</v>
      </c>
      <c r="Q5450">
        <f t="shared" si="256"/>
        <v>1.3563802858662655E-14</v>
      </c>
      <c r="R5450">
        <f t="shared" si="257"/>
        <v>0</v>
      </c>
    </row>
    <row r="5451" spans="1:18" x14ac:dyDescent="0.25">
      <c r="A5451">
        <v>252520</v>
      </c>
      <c r="B5451" t="s">
        <v>532</v>
      </c>
      <c r="C5451" t="s">
        <v>2453</v>
      </c>
      <c r="D5451" t="s">
        <v>641</v>
      </c>
      <c r="E5451">
        <v>2668659</v>
      </c>
      <c r="F5451" t="s">
        <v>535</v>
      </c>
      <c r="G5451" t="s">
        <v>22</v>
      </c>
      <c r="H5451">
        <v>0</v>
      </c>
      <c r="I5451">
        <v>0</v>
      </c>
      <c r="L5451" t="s">
        <v>269</v>
      </c>
      <c r="M5451">
        <v>2024</v>
      </c>
      <c r="O5451" t="str">
        <f t="shared" si="255"/>
        <v>ITOCHU CORPORATION TOKSD SECTI-252520-CARE LABEL NISHIMATSUYA-SIZE 150-PC</v>
      </c>
      <c r="P5451">
        <f>COUNTIF($O$3:O5451,O5451)</f>
        <v>12</v>
      </c>
      <c r="Q5451">
        <f t="shared" si="256"/>
        <v>1.3563802858662655E-14</v>
      </c>
      <c r="R5451">
        <f t="shared" si="257"/>
        <v>0</v>
      </c>
    </row>
    <row r="5452" spans="1:18" x14ac:dyDescent="0.25">
      <c r="A5452">
        <v>252520</v>
      </c>
      <c r="B5452" t="s">
        <v>532</v>
      </c>
      <c r="C5452" t="s">
        <v>2453</v>
      </c>
      <c r="D5452" t="s">
        <v>657</v>
      </c>
      <c r="E5452" t="s">
        <v>1051</v>
      </c>
      <c r="F5452" t="s">
        <v>535</v>
      </c>
      <c r="G5452" t="s">
        <v>26</v>
      </c>
      <c r="H5452">
        <v>0</v>
      </c>
      <c r="I5452">
        <v>0</v>
      </c>
      <c r="L5452" t="s">
        <v>269</v>
      </c>
      <c r="M5452">
        <v>2024</v>
      </c>
      <c r="O5452" t="str">
        <f t="shared" si="255"/>
        <v>MARUBENI FASHION LINK LTD.-252520-CARE LABEL NISHIMATSUYA-SIZE 150-PC</v>
      </c>
      <c r="P5452">
        <f>COUNTIF($O$3:O5452,O5452)</f>
        <v>1</v>
      </c>
      <c r="Q5452">
        <f t="shared" si="256"/>
        <v>43.899999999999977</v>
      </c>
      <c r="R5452">
        <f t="shared" si="257"/>
        <v>0</v>
      </c>
    </row>
    <row r="5453" spans="1:18" x14ac:dyDescent="0.25">
      <c r="A5453">
        <v>252520</v>
      </c>
      <c r="B5453" t="s">
        <v>532</v>
      </c>
      <c r="C5453" t="s">
        <v>2453</v>
      </c>
      <c r="D5453" t="s">
        <v>657</v>
      </c>
      <c r="E5453" t="s">
        <v>1029</v>
      </c>
      <c r="F5453" t="s">
        <v>535</v>
      </c>
      <c r="G5453" t="s">
        <v>26</v>
      </c>
      <c r="H5453">
        <v>0</v>
      </c>
      <c r="I5453">
        <v>-9.0934204610704228E-15</v>
      </c>
      <c r="L5453" t="s">
        <v>269</v>
      </c>
      <c r="M5453">
        <v>2024</v>
      </c>
      <c r="O5453" t="str">
        <f t="shared" si="255"/>
        <v>MARUBENI FASHION LINK LTD.-252520-CARE LABEL NISHIMATSUYA-SIZE 150-PC</v>
      </c>
      <c r="P5453">
        <f>COUNTIF($O$3:O5453,O5453)</f>
        <v>2</v>
      </c>
      <c r="Q5453">
        <f t="shared" si="256"/>
        <v>43.899999999999977</v>
      </c>
      <c r="R5453">
        <f t="shared" si="257"/>
        <v>0</v>
      </c>
    </row>
    <row r="5454" spans="1:18" x14ac:dyDescent="0.25">
      <c r="A5454">
        <v>252520</v>
      </c>
      <c r="B5454" t="s">
        <v>532</v>
      </c>
      <c r="C5454" t="s">
        <v>2453</v>
      </c>
      <c r="D5454" t="s">
        <v>657</v>
      </c>
      <c r="E5454" t="s">
        <v>1052</v>
      </c>
      <c r="F5454" t="s">
        <v>535</v>
      </c>
      <c r="G5454" t="s">
        <v>26</v>
      </c>
      <c r="H5454">
        <v>48</v>
      </c>
      <c r="I5454">
        <v>0.82000000000000139</v>
      </c>
      <c r="L5454" t="s">
        <v>269</v>
      </c>
      <c r="M5454">
        <v>2024</v>
      </c>
      <c r="O5454" t="str">
        <f t="shared" si="255"/>
        <v>MARUBENI FASHION LINK LTD.-252520-CARE LABEL NISHIMATSUYA-SIZE 150-PC</v>
      </c>
      <c r="P5454">
        <f>COUNTIF($O$3:O5454,O5454)</f>
        <v>3</v>
      </c>
      <c r="Q5454">
        <f t="shared" si="256"/>
        <v>43.899999999999977</v>
      </c>
      <c r="R5454">
        <f t="shared" si="257"/>
        <v>0</v>
      </c>
    </row>
    <row r="5455" spans="1:18" x14ac:dyDescent="0.25">
      <c r="A5455">
        <v>252520</v>
      </c>
      <c r="B5455" t="s">
        <v>532</v>
      </c>
      <c r="C5455" t="s">
        <v>2453</v>
      </c>
      <c r="D5455" t="s">
        <v>657</v>
      </c>
      <c r="E5455" t="s">
        <v>1053</v>
      </c>
      <c r="F5455" t="s">
        <v>535</v>
      </c>
      <c r="G5455" t="s">
        <v>26</v>
      </c>
      <c r="H5455">
        <v>0</v>
      </c>
      <c r="I5455">
        <v>-5.5424415057458987E-15</v>
      </c>
      <c r="L5455" t="s">
        <v>269</v>
      </c>
      <c r="M5455">
        <v>2024</v>
      </c>
      <c r="O5455" t="str">
        <f t="shared" si="255"/>
        <v>MARUBENI FASHION LINK LTD.-252520-CARE LABEL NISHIMATSUYA-SIZE 150-PC</v>
      </c>
      <c r="P5455">
        <f>COUNTIF($O$3:O5455,O5455)</f>
        <v>4</v>
      </c>
      <c r="Q5455">
        <f t="shared" si="256"/>
        <v>43.899999999999977</v>
      </c>
      <c r="R5455">
        <f t="shared" si="257"/>
        <v>0</v>
      </c>
    </row>
    <row r="5456" spans="1:18" x14ac:dyDescent="0.25">
      <c r="A5456">
        <v>252520</v>
      </c>
      <c r="B5456" t="s">
        <v>532</v>
      </c>
      <c r="C5456" t="s">
        <v>2453</v>
      </c>
      <c r="D5456" t="s">
        <v>657</v>
      </c>
      <c r="E5456" t="s">
        <v>1030</v>
      </c>
      <c r="F5456" t="s">
        <v>535</v>
      </c>
      <c r="G5456" t="s">
        <v>26</v>
      </c>
      <c r="H5456">
        <v>0</v>
      </c>
      <c r="I5456">
        <v>8.3266726846886741E-16</v>
      </c>
      <c r="L5456" t="s">
        <v>269</v>
      </c>
      <c r="M5456">
        <v>2024</v>
      </c>
      <c r="O5456" t="str">
        <f t="shared" si="255"/>
        <v>MARUBENI FASHION LINK LTD.-252520-CARE LABEL NISHIMATSUYA-SIZE 150-PC</v>
      </c>
      <c r="P5456">
        <f>COUNTIF($O$3:O5456,O5456)</f>
        <v>5</v>
      </c>
      <c r="Q5456">
        <f t="shared" si="256"/>
        <v>43.899999999999977</v>
      </c>
      <c r="R5456">
        <f t="shared" si="257"/>
        <v>0</v>
      </c>
    </row>
    <row r="5457" spans="1:18" x14ac:dyDescent="0.25">
      <c r="A5457">
        <v>252520</v>
      </c>
      <c r="B5457" t="s">
        <v>532</v>
      </c>
      <c r="C5457" t="s">
        <v>2453</v>
      </c>
      <c r="D5457" t="s">
        <v>657</v>
      </c>
      <c r="E5457" t="s">
        <v>1031</v>
      </c>
      <c r="F5457" t="s">
        <v>535</v>
      </c>
      <c r="G5457" t="s">
        <v>26</v>
      </c>
      <c r="H5457">
        <v>0</v>
      </c>
      <c r="I5457">
        <v>-2.2204460492503131E-16</v>
      </c>
      <c r="L5457" t="s">
        <v>269</v>
      </c>
      <c r="M5457">
        <v>2024</v>
      </c>
      <c r="O5457" t="str">
        <f t="shared" si="255"/>
        <v>MARUBENI FASHION LINK LTD.-252520-CARE LABEL NISHIMATSUYA-SIZE 150-PC</v>
      </c>
      <c r="P5457">
        <f>COUNTIF($O$3:O5457,O5457)</f>
        <v>6</v>
      </c>
      <c r="Q5457">
        <f t="shared" si="256"/>
        <v>43.899999999999977</v>
      </c>
      <c r="R5457">
        <f t="shared" si="257"/>
        <v>0</v>
      </c>
    </row>
    <row r="5458" spans="1:18" x14ac:dyDescent="0.25">
      <c r="A5458">
        <v>252520</v>
      </c>
      <c r="B5458" t="s">
        <v>532</v>
      </c>
      <c r="C5458" t="s">
        <v>2453</v>
      </c>
      <c r="D5458" t="s">
        <v>657</v>
      </c>
      <c r="E5458" t="s">
        <v>1054</v>
      </c>
      <c r="F5458" t="s">
        <v>535</v>
      </c>
      <c r="G5458" t="s">
        <v>26</v>
      </c>
      <c r="H5458">
        <v>0</v>
      </c>
      <c r="I5458">
        <v>4.0592529337857286E-16</v>
      </c>
      <c r="L5458" t="s">
        <v>269</v>
      </c>
      <c r="M5458">
        <v>2024</v>
      </c>
      <c r="O5458" t="str">
        <f t="shared" si="255"/>
        <v>MARUBENI FASHION LINK LTD.-252520-CARE LABEL NISHIMATSUYA-SIZE 150-PC</v>
      </c>
      <c r="P5458">
        <f>COUNTIF($O$3:O5458,O5458)</f>
        <v>7</v>
      </c>
      <c r="Q5458">
        <f t="shared" si="256"/>
        <v>43.899999999999977</v>
      </c>
      <c r="R5458">
        <f t="shared" si="257"/>
        <v>0</v>
      </c>
    </row>
    <row r="5459" spans="1:18" x14ac:dyDescent="0.25">
      <c r="A5459">
        <v>252520</v>
      </c>
      <c r="B5459" t="s">
        <v>532</v>
      </c>
      <c r="C5459" t="s">
        <v>2453</v>
      </c>
      <c r="D5459" t="s">
        <v>663</v>
      </c>
      <c r="E5459">
        <v>2703071</v>
      </c>
      <c r="F5459" t="s">
        <v>535</v>
      </c>
      <c r="G5459" t="s">
        <v>22</v>
      </c>
      <c r="H5459">
        <v>0</v>
      </c>
      <c r="I5459">
        <v>0</v>
      </c>
      <c r="L5459" t="s">
        <v>269</v>
      </c>
      <c r="M5459">
        <v>2024</v>
      </c>
      <c r="O5459" t="str">
        <f t="shared" si="255"/>
        <v>ITOCHU CORPORATION TOKSD SECTI-252520-CARE LABEL NISHIMATSUYA-SIZE 150-PC</v>
      </c>
      <c r="P5459">
        <f>COUNTIF($O$3:O5459,O5459)</f>
        <v>13</v>
      </c>
      <c r="Q5459">
        <f t="shared" si="256"/>
        <v>1.3563802858662655E-14</v>
      </c>
      <c r="R5459">
        <f t="shared" si="257"/>
        <v>0</v>
      </c>
    </row>
    <row r="5460" spans="1:18" x14ac:dyDescent="0.25">
      <c r="A5460">
        <v>252520</v>
      </c>
      <c r="B5460" t="s">
        <v>532</v>
      </c>
      <c r="C5460" t="s">
        <v>2453</v>
      </c>
      <c r="D5460" t="s">
        <v>663</v>
      </c>
      <c r="E5460">
        <v>2703079</v>
      </c>
      <c r="F5460" t="s">
        <v>535</v>
      </c>
      <c r="G5460" t="s">
        <v>22</v>
      </c>
      <c r="H5460">
        <v>0</v>
      </c>
      <c r="I5460">
        <v>0</v>
      </c>
      <c r="L5460" t="s">
        <v>269</v>
      </c>
      <c r="M5460">
        <v>2024</v>
      </c>
      <c r="O5460" t="str">
        <f t="shared" si="255"/>
        <v>ITOCHU CORPORATION TOKSD SECTI-252520-CARE LABEL NISHIMATSUYA-SIZE 150-PC</v>
      </c>
      <c r="P5460">
        <f>COUNTIF($O$3:O5460,O5460)</f>
        <v>14</v>
      </c>
      <c r="Q5460">
        <f t="shared" si="256"/>
        <v>1.3563802858662655E-14</v>
      </c>
      <c r="R5460">
        <f t="shared" si="257"/>
        <v>0</v>
      </c>
    </row>
    <row r="5461" spans="1:18" x14ac:dyDescent="0.25">
      <c r="A5461">
        <v>252520</v>
      </c>
      <c r="B5461" t="s">
        <v>532</v>
      </c>
      <c r="C5461" t="s">
        <v>2453</v>
      </c>
      <c r="D5461" t="s">
        <v>663</v>
      </c>
      <c r="E5461">
        <v>2714154</v>
      </c>
      <c r="F5461" t="s">
        <v>535</v>
      </c>
      <c r="G5461" t="s">
        <v>22</v>
      </c>
      <c r="H5461">
        <v>0</v>
      </c>
      <c r="I5461">
        <v>0</v>
      </c>
      <c r="L5461" t="s">
        <v>269</v>
      </c>
      <c r="M5461">
        <v>2024</v>
      </c>
      <c r="O5461" t="str">
        <f t="shared" si="255"/>
        <v>ITOCHU CORPORATION TOKSD SECTI-252520-CARE LABEL NISHIMATSUYA-SIZE 150-PC</v>
      </c>
      <c r="P5461">
        <f>COUNTIF($O$3:O5461,O5461)</f>
        <v>15</v>
      </c>
      <c r="Q5461">
        <f t="shared" si="256"/>
        <v>1.3563802858662655E-14</v>
      </c>
      <c r="R5461">
        <f t="shared" si="257"/>
        <v>0</v>
      </c>
    </row>
    <row r="5462" spans="1:18" x14ac:dyDescent="0.25">
      <c r="A5462">
        <v>252520</v>
      </c>
      <c r="B5462" t="s">
        <v>532</v>
      </c>
      <c r="C5462" t="s">
        <v>2453</v>
      </c>
      <c r="D5462" t="s">
        <v>663</v>
      </c>
      <c r="E5462">
        <v>2714251</v>
      </c>
      <c r="F5462" t="s">
        <v>535</v>
      </c>
      <c r="G5462" t="s">
        <v>22</v>
      </c>
      <c r="H5462">
        <v>0</v>
      </c>
      <c r="I5462">
        <v>0</v>
      </c>
      <c r="L5462" t="s">
        <v>269</v>
      </c>
      <c r="M5462">
        <v>2024</v>
      </c>
      <c r="O5462" t="str">
        <f t="shared" si="255"/>
        <v>ITOCHU CORPORATION TOKSD SECTI-252520-CARE LABEL NISHIMATSUYA-SIZE 150-PC</v>
      </c>
      <c r="P5462">
        <f>COUNTIF($O$3:O5462,O5462)</f>
        <v>16</v>
      </c>
      <c r="Q5462">
        <f t="shared" si="256"/>
        <v>1.3563802858662655E-14</v>
      </c>
      <c r="R5462">
        <f t="shared" si="257"/>
        <v>0</v>
      </c>
    </row>
    <row r="5463" spans="1:18" x14ac:dyDescent="0.25">
      <c r="A5463">
        <v>252520</v>
      </c>
      <c r="B5463" t="s">
        <v>532</v>
      </c>
      <c r="C5463" t="s">
        <v>2453</v>
      </c>
      <c r="D5463" t="s">
        <v>663</v>
      </c>
      <c r="E5463">
        <v>2715390</v>
      </c>
      <c r="F5463" t="s">
        <v>535</v>
      </c>
      <c r="G5463" t="s">
        <v>22</v>
      </c>
      <c r="H5463">
        <v>0</v>
      </c>
      <c r="I5463">
        <v>0</v>
      </c>
      <c r="L5463" t="s">
        <v>269</v>
      </c>
      <c r="M5463">
        <v>2024</v>
      </c>
      <c r="O5463" t="str">
        <f t="shared" si="255"/>
        <v>ITOCHU CORPORATION TOKSD SECTI-252520-CARE LABEL NISHIMATSUYA-SIZE 150-PC</v>
      </c>
      <c r="P5463">
        <f>COUNTIF($O$3:O5463,O5463)</f>
        <v>17</v>
      </c>
      <c r="Q5463">
        <f t="shared" si="256"/>
        <v>1.3563802858662655E-14</v>
      </c>
      <c r="R5463">
        <f t="shared" si="257"/>
        <v>0</v>
      </c>
    </row>
    <row r="5464" spans="1:18" x14ac:dyDescent="0.25">
      <c r="A5464">
        <v>252520</v>
      </c>
      <c r="B5464" t="s">
        <v>532</v>
      </c>
      <c r="C5464" t="s">
        <v>2453</v>
      </c>
      <c r="D5464" t="s">
        <v>663</v>
      </c>
      <c r="E5464">
        <v>2715907</v>
      </c>
      <c r="F5464" t="s">
        <v>535</v>
      </c>
      <c r="G5464" t="s">
        <v>22</v>
      </c>
      <c r="H5464">
        <v>0</v>
      </c>
      <c r="I5464">
        <v>0</v>
      </c>
      <c r="L5464" t="s">
        <v>269</v>
      </c>
      <c r="M5464">
        <v>2024</v>
      </c>
      <c r="O5464" t="str">
        <f t="shared" si="255"/>
        <v>ITOCHU CORPORATION TOKSD SECTI-252520-CARE LABEL NISHIMATSUYA-SIZE 150-PC</v>
      </c>
      <c r="P5464">
        <f>COUNTIF($O$3:O5464,O5464)</f>
        <v>18</v>
      </c>
      <c r="Q5464">
        <f t="shared" si="256"/>
        <v>1.3563802858662655E-14</v>
      </c>
      <c r="R5464">
        <f t="shared" si="257"/>
        <v>0</v>
      </c>
    </row>
    <row r="5465" spans="1:18" x14ac:dyDescent="0.25">
      <c r="A5465">
        <v>252520</v>
      </c>
      <c r="B5465" t="s">
        <v>532</v>
      </c>
      <c r="C5465" t="s">
        <v>2453</v>
      </c>
      <c r="D5465" t="s">
        <v>663</v>
      </c>
      <c r="E5465">
        <v>2717400</v>
      </c>
      <c r="F5465" t="s">
        <v>535</v>
      </c>
      <c r="G5465" t="s">
        <v>22</v>
      </c>
      <c r="H5465">
        <v>0</v>
      </c>
      <c r="I5465">
        <v>0</v>
      </c>
      <c r="L5465" t="s">
        <v>269</v>
      </c>
      <c r="M5465">
        <v>2024</v>
      </c>
      <c r="O5465" t="str">
        <f t="shared" si="255"/>
        <v>ITOCHU CORPORATION TOKSD SECTI-252520-CARE LABEL NISHIMATSUYA-SIZE 150-PC</v>
      </c>
      <c r="P5465">
        <f>COUNTIF($O$3:O5465,O5465)</f>
        <v>19</v>
      </c>
      <c r="Q5465">
        <f t="shared" si="256"/>
        <v>1.3563802858662655E-14</v>
      </c>
      <c r="R5465">
        <f t="shared" si="257"/>
        <v>0</v>
      </c>
    </row>
    <row r="5466" spans="1:18" x14ac:dyDescent="0.25">
      <c r="A5466">
        <v>252520</v>
      </c>
      <c r="B5466" t="s">
        <v>532</v>
      </c>
      <c r="C5466" t="s">
        <v>2453</v>
      </c>
      <c r="D5466" t="s">
        <v>663</v>
      </c>
      <c r="E5466">
        <v>2722597</v>
      </c>
      <c r="F5466" t="s">
        <v>535</v>
      </c>
      <c r="G5466" t="s">
        <v>22</v>
      </c>
      <c r="H5466">
        <v>0</v>
      </c>
      <c r="I5466">
        <v>0</v>
      </c>
      <c r="L5466" t="s">
        <v>269</v>
      </c>
      <c r="M5466">
        <v>2024</v>
      </c>
      <c r="O5466" t="str">
        <f t="shared" si="255"/>
        <v>ITOCHU CORPORATION TOKSD SECTI-252520-CARE LABEL NISHIMATSUYA-SIZE 150-PC</v>
      </c>
      <c r="P5466">
        <f>COUNTIF($O$3:O5466,O5466)</f>
        <v>20</v>
      </c>
      <c r="Q5466">
        <f t="shared" si="256"/>
        <v>1.3563802858662655E-14</v>
      </c>
      <c r="R5466">
        <f t="shared" si="257"/>
        <v>0</v>
      </c>
    </row>
    <row r="5467" spans="1:18" x14ac:dyDescent="0.25">
      <c r="A5467">
        <v>252520</v>
      </c>
      <c r="B5467" t="s">
        <v>532</v>
      </c>
      <c r="C5467" t="s">
        <v>2453</v>
      </c>
      <c r="D5467" t="s">
        <v>663</v>
      </c>
      <c r="E5467">
        <v>2722600</v>
      </c>
      <c r="F5467" t="s">
        <v>535</v>
      </c>
      <c r="G5467" t="s">
        <v>22</v>
      </c>
      <c r="H5467">
        <v>0</v>
      </c>
      <c r="I5467">
        <v>0</v>
      </c>
      <c r="L5467" t="s">
        <v>269</v>
      </c>
      <c r="M5467">
        <v>2024</v>
      </c>
      <c r="O5467" t="str">
        <f t="shared" si="255"/>
        <v>ITOCHU CORPORATION TOKSD SECTI-252520-CARE LABEL NISHIMATSUYA-SIZE 150-PC</v>
      </c>
      <c r="P5467">
        <f>COUNTIF($O$3:O5467,O5467)</f>
        <v>21</v>
      </c>
      <c r="Q5467">
        <f t="shared" si="256"/>
        <v>1.3563802858662655E-14</v>
      </c>
      <c r="R5467">
        <f t="shared" si="257"/>
        <v>0</v>
      </c>
    </row>
    <row r="5468" spans="1:18" x14ac:dyDescent="0.25">
      <c r="A5468">
        <v>252520</v>
      </c>
      <c r="B5468" t="s">
        <v>532</v>
      </c>
      <c r="C5468" t="s">
        <v>2453</v>
      </c>
      <c r="D5468" t="s">
        <v>663</v>
      </c>
      <c r="E5468">
        <v>2722619</v>
      </c>
      <c r="F5468" t="s">
        <v>535</v>
      </c>
      <c r="G5468" t="s">
        <v>22</v>
      </c>
      <c r="H5468">
        <v>0</v>
      </c>
      <c r="I5468">
        <v>0</v>
      </c>
      <c r="L5468" t="s">
        <v>269</v>
      </c>
      <c r="M5468">
        <v>2024</v>
      </c>
      <c r="O5468" t="str">
        <f t="shared" si="255"/>
        <v>ITOCHU CORPORATION TOKSD SECTI-252520-CARE LABEL NISHIMATSUYA-SIZE 150-PC</v>
      </c>
      <c r="P5468">
        <f>COUNTIF($O$3:O5468,O5468)</f>
        <v>22</v>
      </c>
      <c r="Q5468">
        <f t="shared" si="256"/>
        <v>1.3563802858662655E-14</v>
      </c>
      <c r="R5468">
        <f t="shared" si="257"/>
        <v>0</v>
      </c>
    </row>
    <row r="5469" spans="1:18" x14ac:dyDescent="0.25">
      <c r="A5469">
        <v>252520</v>
      </c>
      <c r="B5469" t="s">
        <v>532</v>
      </c>
      <c r="C5469" t="s">
        <v>2453</v>
      </c>
      <c r="D5469" t="s">
        <v>663</v>
      </c>
      <c r="E5469">
        <v>2722622</v>
      </c>
      <c r="F5469" t="s">
        <v>535</v>
      </c>
      <c r="G5469" t="s">
        <v>22</v>
      </c>
      <c r="H5469">
        <v>0</v>
      </c>
      <c r="I5469">
        <v>0</v>
      </c>
      <c r="L5469" t="s">
        <v>269</v>
      </c>
      <c r="M5469">
        <v>2024</v>
      </c>
      <c r="O5469" t="str">
        <f t="shared" si="255"/>
        <v>ITOCHU CORPORATION TOKSD SECTI-252520-CARE LABEL NISHIMATSUYA-SIZE 150-PC</v>
      </c>
      <c r="P5469">
        <f>COUNTIF($O$3:O5469,O5469)</f>
        <v>23</v>
      </c>
      <c r="Q5469">
        <f t="shared" si="256"/>
        <v>1.3563802858662655E-14</v>
      </c>
      <c r="R5469">
        <f t="shared" si="257"/>
        <v>0</v>
      </c>
    </row>
    <row r="5470" spans="1:18" x14ac:dyDescent="0.25">
      <c r="A5470">
        <v>252520</v>
      </c>
      <c r="B5470" t="s">
        <v>532</v>
      </c>
      <c r="C5470" t="s">
        <v>2453</v>
      </c>
      <c r="D5470" t="s">
        <v>663</v>
      </c>
      <c r="E5470">
        <v>2722639</v>
      </c>
      <c r="F5470" t="s">
        <v>535</v>
      </c>
      <c r="G5470" t="s">
        <v>22</v>
      </c>
      <c r="H5470">
        <v>0</v>
      </c>
      <c r="I5470">
        <v>0</v>
      </c>
      <c r="L5470" t="s">
        <v>269</v>
      </c>
      <c r="M5470">
        <v>2024</v>
      </c>
      <c r="O5470" t="str">
        <f t="shared" si="255"/>
        <v>ITOCHU CORPORATION TOKSD SECTI-252520-CARE LABEL NISHIMATSUYA-SIZE 150-PC</v>
      </c>
      <c r="P5470">
        <f>COUNTIF($O$3:O5470,O5470)</f>
        <v>24</v>
      </c>
      <c r="Q5470">
        <f t="shared" si="256"/>
        <v>1.3563802858662655E-14</v>
      </c>
      <c r="R5470">
        <f t="shared" si="257"/>
        <v>0</v>
      </c>
    </row>
    <row r="5471" spans="1:18" x14ac:dyDescent="0.25">
      <c r="A5471">
        <v>252520</v>
      </c>
      <c r="B5471" t="s">
        <v>532</v>
      </c>
      <c r="C5471" t="s">
        <v>2453</v>
      </c>
      <c r="D5471" t="s">
        <v>663</v>
      </c>
      <c r="E5471">
        <v>700032080317725</v>
      </c>
      <c r="F5471" t="s">
        <v>535</v>
      </c>
      <c r="G5471" t="s">
        <v>26</v>
      </c>
      <c r="H5471">
        <v>172</v>
      </c>
      <c r="I5471">
        <v>2.1599999999999979</v>
      </c>
      <c r="L5471" t="s">
        <v>269</v>
      </c>
      <c r="M5471">
        <v>2024</v>
      </c>
      <c r="O5471" t="str">
        <f t="shared" si="255"/>
        <v>MARUBENI FASHION LINK LTD.-252520-CARE LABEL NISHIMATSUYA-SIZE 150-PC</v>
      </c>
      <c r="P5471">
        <f>COUNTIF($O$3:O5471,O5471)</f>
        <v>8</v>
      </c>
      <c r="Q5471">
        <f t="shared" si="256"/>
        <v>43.899999999999977</v>
      </c>
      <c r="R5471">
        <f t="shared" si="257"/>
        <v>0</v>
      </c>
    </row>
    <row r="5472" spans="1:18" x14ac:dyDescent="0.25">
      <c r="A5472">
        <v>252520</v>
      </c>
      <c r="B5472" t="s">
        <v>532</v>
      </c>
      <c r="C5472" t="s">
        <v>2453</v>
      </c>
      <c r="D5472" t="s">
        <v>663</v>
      </c>
      <c r="E5472" t="s">
        <v>1055</v>
      </c>
      <c r="F5472" t="s">
        <v>535</v>
      </c>
      <c r="G5472" t="s">
        <v>26</v>
      </c>
      <c r="H5472">
        <v>90</v>
      </c>
      <c r="I5472">
        <v>1.529999999999994</v>
      </c>
      <c r="L5472" t="s">
        <v>269</v>
      </c>
      <c r="M5472">
        <v>2024</v>
      </c>
      <c r="O5472" t="str">
        <f t="shared" si="255"/>
        <v>MARUBENI FASHION LINK LTD.-252520-CARE LABEL NISHIMATSUYA-SIZE 150-PC</v>
      </c>
      <c r="P5472">
        <f>COUNTIF($O$3:O5472,O5472)</f>
        <v>9</v>
      </c>
      <c r="Q5472">
        <f t="shared" si="256"/>
        <v>43.899999999999977</v>
      </c>
      <c r="R5472">
        <f t="shared" si="257"/>
        <v>0</v>
      </c>
    </row>
    <row r="5473" spans="1:18" x14ac:dyDescent="0.25">
      <c r="A5473">
        <v>252520</v>
      </c>
      <c r="B5473" t="s">
        <v>532</v>
      </c>
      <c r="C5473" t="s">
        <v>2453</v>
      </c>
      <c r="D5473" t="s">
        <v>663</v>
      </c>
      <c r="E5473" t="s">
        <v>1056</v>
      </c>
      <c r="F5473" t="s">
        <v>535</v>
      </c>
      <c r="G5473" t="s">
        <v>26</v>
      </c>
      <c r="H5473">
        <v>0</v>
      </c>
      <c r="I5473">
        <v>0</v>
      </c>
      <c r="L5473" t="s">
        <v>269</v>
      </c>
      <c r="M5473">
        <v>2024</v>
      </c>
      <c r="O5473" t="str">
        <f t="shared" si="255"/>
        <v>MARUBENI FASHION LINK LTD.-252520-CARE LABEL NISHIMATSUYA-SIZE 150-PC</v>
      </c>
      <c r="P5473">
        <f>COUNTIF($O$3:O5473,O5473)</f>
        <v>10</v>
      </c>
      <c r="Q5473">
        <f t="shared" si="256"/>
        <v>43.899999999999977</v>
      </c>
      <c r="R5473">
        <f t="shared" si="257"/>
        <v>0</v>
      </c>
    </row>
    <row r="5474" spans="1:18" x14ac:dyDescent="0.25">
      <c r="A5474">
        <v>252520</v>
      </c>
      <c r="B5474" t="s">
        <v>532</v>
      </c>
      <c r="C5474" t="s">
        <v>2453</v>
      </c>
      <c r="D5474" t="s">
        <v>663</v>
      </c>
      <c r="E5474" t="s">
        <v>676</v>
      </c>
      <c r="F5474" t="s">
        <v>535</v>
      </c>
      <c r="G5474" t="s">
        <v>26</v>
      </c>
      <c r="H5474">
        <v>0</v>
      </c>
      <c r="I5474">
        <v>0</v>
      </c>
      <c r="L5474" t="s">
        <v>269</v>
      </c>
      <c r="M5474">
        <v>2024</v>
      </c>
      <c r="O5474" t="str">
        <f t="shared" si="255"/>
        <v>MARUBENI FASHION LINK LTD.-252520-CARE LABEL NISHIMATSUYA-SIZE 150-PC</v>
      </c>
      <c r="P5474">
        <f>COUNTIF($O$3:O5474,O5474)</f>
        <v>11</v>
      </c>
      <c r="Q5474">
        <f t="shared" si="256"/>
        <v>43.899999999999977</v>
      </c>
      <c r="R5474">
        <f t="shared" si="257"/>
        <v>0</v>
      </c>
    </row>
    <row r="5475" spans="1:18" x14ac:dyDescent="0.25">
      <c r="A5475">
        <v>252520</v>
      </c>
      <c r="B5475" t="s">
        <v>532</v>
      </c>
      <c r="C5475" t="s">
        <v>2453</v>
      </c>
      <c r="D5475" t="s">
        <v>663</v>
      </c>
      <c r="E5475" t="s">
        <v>1057</v>
      </c>
      <c r="F5475" t="s">
        <v>535</v>
      </c>
      <c r="G5475" t="s">
        <v>26</v>
      </c>
      <c r="H5475">
        <v>169</v>
      </c>
      <c r="I5475">
        <v>2.8800000000000057</v>
      </c>
      <c r="L5475" t="s">
        <v>269</v>
      </c>
      <c r="M5475">
        <v>2024</v>
      </c>
      <c r="O5475" t="str">
        <f t="shared" si="255"/>
        <v>MARUBENI FASHION LINK LTD.-252520-CARE LABEL NISHIMATSUYA-SIZE 150-PC</v>
      </c>
      <c r="P5475">
        <f>COUNTIF($O$3:O5475,O5475)</f>
        <v>12</v>
      </c>
      <c r="Q5475">
        <f t="shared" si="256"/>
        <v>43.899999999999977</v>
      </c>
      <c r="R5475">
        <f t="shared" si="257"/>
        <v>0</v>
      </c>
    </row>
    <row r="5476" spans="1:18" x14ac:dyDescent="0.25">
      <c r="A5476">
        <v>252520</v>
      </c>
      <c r="B5476" t="s">
        <v>532</v>
      </c>
      <c r="C5476" t="s">
        <v>2453</v>
      </c>
      <c r="D5476" t="s">
        <v>663</v>
      </c>
      <c r="E5476" t="s">
        <v>1058</v>
      </c>
      <c r="F5476" t="s">
        <v>535</v>
      </c>
      <c r="G5476" t="s">
        <v>26</v>
      </c>
      <c r="H5476">
        <v>34</v>
      </c>
      <c r="I5476">
        <v>0.58999999999999397</v>
      </c>
      <c r="L5476" t="s">
        <v>269</v>
      </c>
      <c r="M5476">
        <v>2024</v>
      </c>
      <c r="O5476" t="str">
        <f t="shared" si="255"/>
        <v>MARUBENI FASHION LINK LTD.-252520-CARE LABEL NISHIMATSUYA-SIZE 150-PC</v>
      </c>
      <c r="P5476">
        <f>COUNTIF($O$3:O5476,O5476)</f>
        <v>13</v>
      </c>
      <c r="Q5476">
        <f t="shared" si="256"/>
        <v>43.899999999999977</v>
      </c>
      <c r="R5476">
        <f t="shared" si="257"/>
        <v>0</v>
      </c>
    </row>
    <row r="5477" spans="1:18" x14ac:dyDescent="0.25">
      <c r="A5477">
        <v>252520</v>
      </c>
      <c r="B5477" t="s">
        <v>532</v>
      </c>
      <c r="C5477" t="s">
        <v>2453</v>
      </c>
      <c r="D5477" t="s">
        <v>663</v>
      </c>
      <c r="E5477" t="s">
        <v>1059</v>
      </c>
      <c r="F5477" t="s">
        <v>535</v>
      </c>
      <c r="G5477" t="s">
        <v>26</v>
      </c>
      <c r="H5477">
        <v>0</v>
      </c>
      <c r="I5477">
        <v>0</v>
      </c>
      <c r="L5477" t="s">
        <v>269</v>
      </c>
      <c r="M5477">
        <v>2024</v>
      </c>
      <c r="O5477" t="str">
        <f t="shared" si="255"/>
        <v>MARUBENI FASHION LINK LTD.-252520-CARE LABEL NISHIMATSUYA-SIZE 150-PC</v>
      </c>
      <c r="P5477">
        <f>COUNTIF($O$3:O5477,O5477)</f>
        <v>14</v>
      </c>
      <c r="Q5477">
        <f t="shared" si="256"/>
        <v>43.899999999999977</v>
      </c>
      <c r="R5477">
        <f t="shared" si="257"/>
        <v>0</v>
      </c>
    </row>
    <row r="5478" spans="1:18" x14ac:dyDescent="0.25">
      <c r="A5478">
        <v>252520</v>
      </c>
      <c r="B5478" t="s">
        <v>532</v>
      </c>
      <c r="C5478" t="s">
        <v>2453</v>
      </c>
      <c r="D5478" t="s">
        <v>663</v>
      </c>
      <c r="E5478" t="s">
        <v>1060</v>
      </c>
      <c r="F5478" t="s">
        <v>535</v>
      </c>
      <c r="G5478" t="s">
        <v>26</v>
      </c>
      <c r="H5478">
        <v>0</v>
      </c>
      <c r="I5478">
        <v>0</v>
      </c>
      <c r="L5478" t="s">
        <v>269</v>
      </c>
      <c r="M5478">
        <v>2024</v>
      </c>
      <c r="O5478" t="str">
        <f t="shared" si="255"/>
        <v>MARUBENI FASHION LINK LTD.-252520-CARE LABEL NISHIMATSUYA-SIZE 150-PC</v>
      </c>
      <c r="P5478">
        <f>COUNTIF($O$3:O5478,O5478)</f>
        <v>15</v>
      </c>
      <c r="Q5478">
        <f t="shared" si="256"/>
        <v>43.899999999999977</v>
      </c>
      <c r="R5478">
        <f t="shared" si="257"/>
        <v>0</v>
      </c>
    </row>
    <row r="5479" spans="1:18" x14ac:dyDescent="0.25">
      <c r="A5479">
        <v>252520</v>
      </c>
      <c r="B5479" t="s">
        <v>532</v>
      </c>
      <c r="C5479" t="s">
        <v>2453</v>
      </c>
      <c r="D5479" t="s">
        <v>663</v>
      </c>
      <c r="E5479" t="s">
        <v>1061</v>
      </c>
      <c r="F5479" t="s">
        <v>535</v>
      </c>
      <c r="G5479" t="s">
        <v>26</v>
      </c>
      <c r="H5479">
        <v>0</v>
      </c>
      <c r="I5479">
        <v>0</v>
      </c>
      <c r="L5479" t="s">
        <v>269</v>
      </c>
      <c r="M5479">
        <v>2024</v>
      </c>
      <c r="O5479" t="str">
        <f t="shared" si="255"/>
        <v>MARUBENI FASHION LINK LTD.-252520-CARE LABEL NISHIMATSUYA-SIZE 150-PC</v>
      </c>
      <c r="P5479">
        <f>COUNTIF($O$3:O5479,O5479)</f>
        <v>16</v>
      </c>
      <c r="Q5479">
        <f t="shared" si="256"/>
        <v>43.899999999999977</v>
      </c>
      <c r="R5479">
        <f t="shared" si="257"/>
        <v>0</v>
      </c>
    </row>
    <row r="5480" spans="1:18" x14ac:dyDescent="0.25">
      <c r="A5480">
        <v>252520</v>
      </c>
      <c r="B5480" t="s">
        <v>532</v>
      </c>
      <c r="C5480" t="s">
        <v>2453</v>
      </c>
      <c r="D5480" t="s">
        <v>663</v>
      </c>
      <c r="E5480" t="s">
        <v>1062</v>
      </c>
      <c r="F5480" t="s">
        <v>535</v>
      </c>
      <c r="G5480" t="s">
        <v>26</v>
      </c>
      <c r="H5480">
        <v>0</v>
      </c>
      <c r="I5480">
        <v>0</v>
      </c>
      <c r="L5480" t="s">
        <v>269</v>
      </c>
      <c r="M5480">
        <v>2024</v>
      </c>
      <c r="O5480" t="str">
        <f t="shared" si="255"/>
        <v>MARUBENI FASHION LINK LTD.-252520-CARE LABEL NISHIMATSUYA-SIZE 150-PC</v>
      </c>
      <c r="P5480">
        <f>COUNTIF($O$3:O5480,O5480)</f>
        <v>17</v>
      </c>
      <c r="Q5480">
        <f t="shared" si="256"/>
        <v>43.899999999999977</v>
      </c>
      <c r="R5480">
        <f t="shared" si="257"/>
        <v>0</v>
      </c>
    </row>
    <row r="5481" spans="1:18" x14ac:dyDescent="0.25">
      <c r="A5481">
        <v>252520</v>
      </c>
      <c r="B5481" t="s">
        <v>532</v>
      </c>
      <c r="C5481" t="s">
        <v>2453</v>
      </c>
      <c r="D5481" t="s">
        <v>663</v>
      </c>
      <c r="E5481" t="s">
        <v>1063</v>
      </c>
      <c r="F5481" t="s">
        <v>535</v>
      </c>
      <c r="G5481" t="s">
        <v>26</v>
      </c>
      <c r="H5481">
        <v>100</v>
      </c>
      <c r="I5481">
        <v>1.7100000000000042</v>
      </c>
      <c r="L5481" t="s">
        <v>269</v>
      </c>
      <c r="M5481">
        <v>2024</v>
      </c>
      <c r="O5481" t="str">
        <f t="shared" si="255"/>
        <v>MARUBENI FASHION LINK LTD.-252520-CARE LABEL NISHIMATSUYA-SIZE 150-PC</v>
      </c>
      <c r="P5481">
        <f>COUNTIF($O$3:O5481,O5481)</f>
        <v>18</v>
      </c>
      <c r="Q5481">
        <f t="shared" si="256"/>
        <v>43.899999999999977</v>
      </c>
      <c r="R5481">
        <f t="shared" si="257"/>
        <v>0</v>
      </c>
    </row>
    <row r="5482" spans="1:18" x14ac:dyDescent="0.25">
      <c r="A5482">
        <v>252520</v>
      </c>
      <c r="B5482" t="s">
        <v>532</v>
      </c>
      <c r="C5482" t="s">
        <v>2453</v>
      </c>
      <c r="D5482" t="s">
        <v>663</v>
      </c>
      <c r="E5482" t="s">
        <v>1064</v>
      </c>
      <c r="F5482" t="s">
        <v>535</v>
      </c>
      <c r="G5482" t="s">
        <v>26</v>
      </c>
      <c r="H5482">
        <v>45</v>
      </c>
      <c r="I5482">
        <v>0.76999999999999957</v>
      </c>
      <c r="L5482" t="s">
        <v>269</v>
      </c>
      <c r="M5482">
        <v>2024</v>
      </c>
      <c r="O5482" t="str">
        <f t="shared" si="255"/>
        <v>MARUBENI FASHION LINK LTD.-252520-CARE LABEL NISHIMATSUYA-SIZE 150-PC</v>
      </c>
      <c r="P5482">
        <f>COUNTIF($O$3:O5482,O5482)</f>
        <v>19</v>
      </c>
      <c r="Q5482">
        <f t="shared" si="256"/>
        <v>43.899999999999977</v>
      </c>
      <c r="R5482">
        <f t="shared" si="257"/>
        <v>0</v>
      </c>
    </row>
    <row r="5483" spans="1:18" x14ac:dyDescent="0.25">
      <c r="A5483">
        <v>252520</v>
      </c>
      <c r="B5483" t="s">
        <v>532</v>
      </c>
      <c r="C5483" t="s">
        <v>2453</v>
      </c>
      <c r="D5483" t="s">
        <v>663</v>
      </c>
      <c r="E5483" t="s">
        <v>1065</v>
      </c>
      <c r="F5483" t="s">
        <v>535</v>
      </c>
      <c r="G5483" t="s">
        <v>26</v>
      </c>
      <c r="H5483">
        <v>5</v>
      </c>
      <c r="I5483">
        <v>8.9999999999996527E-2</v>
      </c>
      <c r="L5483" t="s">
        <v>269</v>
      </c>
      <c r="M5483">
        <v>2024</v>
      </c>
      <c r="O5483" t="str">
        <f t="shared" si="255"/>
        <v>MARUBENI FASHION LINK LTD.-252520-CARE LABEL NISHIMATSUYA-SIZE 150-PC</v>
      </c>
      <c r="P5483">
        <f>COUNTIF($O$3:O5483,O5483)</f>
        <v>20</v>
      </c>
      <c r="Q5483">
        <f t="shared" si="256"/>
        <v>43.899999999999977</v>
      </c>
      <c r="R5483">
        <f t="shared" si="257"/>
        <v>0</v>
      </c>
    </row>
    <row r="5484" spans="1:18" x14ac:dyDescent="0.25">
      <c r="A5484">
        <v>252520</v>
      </c>
      <c r="B5484" t="s">
        <v>532</v>
      </c>
      <c r="C5484" t="s">
        <v>2453</v>
      </c>
      <c r="D5484" t="s">
        <v>663</v>
      </c>
      <c r="E5484" t="s">
        <v>1066</v>
      </c>
      <c r="F5484" t="s">
        <v>535</v>
      </c>
      <c r="G5484" t="s">
        <v>26</v>
      </c>
      <c r="H5484">
        <v>0</v>
      </c>
      <c r="I5484">
        <v>0</v>
      </c>
      <c r="L5484" t="s">
        <v>269</v>
      </c>
      <c r="M5484">
        <v>2024</v>
      </c>
      <c r="O5484" t="str">
        <f t="shared" si="255"/>
        <v>MARUBENI FASHION LINK LTD.-252520-CARE LABEL NISHIMATSUYA-SIZE 150-PC</v>
      </c>
      <c r="P5484">
        <f>COUNTIF($O$3:O5484,O5484)</f>
        <v>21</v>
      </c>
      <c r="Q5484">
        <f t="shared" si="256"/>
        <v>43.899999999999977</v>
      </c>
      <c r="R5484">
        <f t="shared" si="257"/>
        <v>0</v>
      </c>
    </row>
    <row r="5485" spans="1:18" x14ac:dyDescent="0.25">
      <c r="A5485">
        <v>252520</v>
      </c>
      <c r="B5485" t="s">
        <v>532</v>
      </c>
      <c r="C5485" t="s">
        <v>2453</v>
      </c>
      <c r="D5485" t="s">
        <v>663</v>
      </c>
      <c r="E5485" t="s">
        <v>1067</v>
      </c>
      <c r="F5485" t="s">
        <v>535</v>
      </c>
      <c r="G5485" t="s">
        <v>26</v>
      </c>
      <c r="H5485">
        <v>0</v>
      </c>
      <c r="I5485">
        <v>4.5519144009631418E-15</v>
      </c>
      <c r="L5485" t="s">
        <v>269</v>
      </c>
      <c r="M5485">
        <v>2024</v>
      </c>
      <c r="O5485" t="str">
        <f t="shared" si="255"/>
        <v>MARUBENI FASHION LINK LTD.-252520-CARE LABEL NISHIMATSUYA-SIZE 150-PC</v>
      </c>
      <c r="P5485">
        <f>COUNTIF($O$3:O5485,O5485)</f>
        <v>22</v>
      </c>
      <c r="Q5485">
        <f t="shared" si="256"/>
        <v>43.899999999999977</v>
      </c>
      <c r="R5485">
        <f t="shared" si="257"/>
        <v>0</v>
      </c>
    </row>
    <row r="5486" spans="1:18" x14ac:dyDescent="0.25">
      <c r="A5486">
        <v>252520</v>
      </c>
      <c r="B5486" t="s">
        <v>532</v>
      </c>
      <c r="C5486" t="s">
        <v>2453</v>
      </c>
      <c r="D5486" t="s">
        <v>663</v>
      </c>
      <c r="E5486" t="s">
        <v>1068</v>
      </c>
      <c r="F5486" t="s">
        <v>535</v>
      </c>
      <c r="G5486" t="s">
        <v>26</v>
      </c>
      <c r="H5486">
        <v>0</v>
      </c>
      <c r="I5486">
        <v>-1.5543122344752192E-15</v>
      </c>
      <c r="L5486" t="s">
        <v>269</v>
      </c>
      <c r="M5486">
        <v>2024</v>
      </c>
      <c r="O5486" t="str">
        <f t="shared" si="255"/>
        <v>MARUBENI FASHION LINK LTD.-252520-CARE LABEL NISHIMATSUYA-SIZE 150-PC</v>
      </c>
      <c r="P5486">
        <f>COUNTIF($O$3:O5486,O5486)</f>
        <v>23</v>
      </c>
      <c r="Q5486">
        <f t="shared" si="256"/>
        <v>43.899999999999977</v>
      </c>
      <c r="R5486">
        <f t="shared" si="257"/>
        <v>0</v>
      </c>
    </row>
    <row r="5487" spans="1:18" x14ac:dyDescent="0.25">
      <c r="A5487">
        <v>252520</v>
      </c>
      <c r="B5487" t="s">
        <v>532</v>
      </c>
      <c r="C5487" t="s">
        <v>2453</v>
      </c>
      <c r="D5487" t="s">
        <v>663</v>
      </c>
      <c r="E5487" t="s">
        <v>1069</v>
      </c>
      <c r="F5487" t="s">
        <v>535</v>
      </c>
      <c r="G5487" t="s">
        <v>26</v>
      </c>
      <c r="H5487">
        <v>0</v>
      </c>
      <c r="I5487">
        <v>0</v>
      </c>
      <c r="L5487" t="s">
        <v>269</v>
      </c>
      <c r="M5487">
        <v>2024</v>
      </c>
      <c r="O5487" t="str">
        <f t="shared" si="255"/>
        <v>MARUBENI FASHION LINK LTD.-252520-CARE LABEL NISHIMATSUYA-SIZE 150-PC</v>
      </c>
      <c r="P5487">
        <f>COUNTIF($O$3:O5487,O5487)</f>
        <v>24</v>
      </c>
      <c r="Q5487">
        <f t="shared" si="256"/>
        <v>43.899999999999977</v>
      </c>
      <c r="R5487">
        <f t="shared" si="257"/>
        <v>0</v>
      </c>
    </row>
    <row r="5488" spans="1:18" x14ac:dyDescent="0.25">
      <c r="A5488">
        <v>252520</v>
      </c>
      <c r="B5488" t="s">
        <v>532</v>
      </c>
      <c r="C5488" t="s">
        <v>2453</v>
      </c>
      <c r="D5488" t="s">
        <v>663</v>
      </c>
      <c r="E5488" t="s">
        <v>1070</v>
      </c>
      <c r="F5488" t="s">
        <v>535</v>
      </c>
      <c r="G5488" t="s">
        <v>26</v>
      </c>
      <c r="H5488">
        <v>0</v>
      </c>
      <c r="I5488">
        <v>0</v>
      </c>
      <c r="L5488" t="s">
        <v>269</v>
      </c>
      <c r="M5488">
        <v>2024</v>
      </c>
      <c r="O5488" t="str">
        <f t="shared" si="255"/>
        <v>MARUBENI FASHION LINK LTD.-252520-CARE LABEL NISHIMATSUYA-SIZE 150-PC</v>
      </c>
      <c r="P5488">
        <f>COUNTIF($O$3:O5488,O5488)</f>
        <v>25</v>
      </c>
      <c r="Q5488">
        <f t="shared" si="256"/>
        <v>43.899999999999977</v>
      </c>
      <c r="R5488">
        <f t="shared" si="257"/>
        <v>0</v>
      </c>
    </row>
    <row r="5489" spans="1:18" x14ac:dyDescent="0.25">
      <c r="A5489">
        <v>252520</v>
      </c>
      <c r="B5489" t="s">
        <v>532</v>
      </c>
      <c r="C5489" t="s">
        <v>2453</v>
      </c>
      <c r="D5489" t="s">
        <v>663</v>
      </c>
      <c r="E5489" t="s">
        <v>1071</v>
      </c>
      <c r="F5489" t="s">
        <v>535</v>
      </c>
      <c r="G5489" t="s">
        <v>26</v>
      </c>
      <c r="H5489">
        <v>0</v>
      </c>
      <c r="I5489">
        <v>0</v>
      </c>
      <c r="L5489" t="s">
        <v>269</v>
      </c>
      <c r="M5489">
        <v>2024</v>
      </c>
      <c r="O5489" t="str">
        <f t="shared" si="255"/>
        <v>MARUBENI FASHION LINK LTD.-252520-CARE LABEL NISHIMATSUYA-SIZE 150-PC</v>
      </c>
      <c r="P5489">
        <f>COUNTIF($O$3:O5489,O5489)</f>
        <v>26</v>
      </c>
      <c r="Q5489">
        <f t="shared" si="256"/>
        <v>43.899999999999977</v>
      </c>
      <c r="R5489">
        <f t="shared" si="257"/>
        <v>0</v>
      </c>
    </row>
    <row r="5490" spans="1:18" x14ac:dyDescent="0.25">
      <c r="A5490">
        <v>252520</v>
      </c>
      <c r="B5490" t="s">
        <v>532</v>
      </c>
      <c r="C5490" t="s">
        <v>2453</v>
      </c>
      <c r="D5490" t="s">
        <v>663</v>
      </c>
      <c r="E5490" t="s">
        <v>1072</v>
      </c>
      <c r="F5490" t="s">
        <v>535</v>
      </c>
      <c r="G5490" t="s">
        <v>26</v>
      </c>
      <c r="H5490">
        <v>0</v>
      </c>
      <c r="I5490">
        <v>0</v>
      </c>
      <c r="L5490" t="s">
        <v>269</v>
      </c>
      <c r="M5490">
        <v>2024</v>
      </c>
      <c r="O5490" t="str">
        <f t="shared" si="255"/>
        <v>MARUBENI FASHION LINK LTD.-252520-CARE LABEL NISHIMATSUYA-SIZE 150-PC</v>
      </c>
      <c r="P5490">
        <f>COUNTIF($O$3:O5490,O5490)</f>
        <v>27</v>
      </c>
      <c r="Q5490">
        <f t="shared" si="256"/>
        <v>43.899999999999977</v>
      </c>
      <c r="R5490">
        <f t="shared" si="257"/>
        <v>0</v>
      </c>
    </row>
    <row r="5491" spans="1:18" x14ac:dyDescent="0.25">
      <c r="A5491">
        <v>252520</v>
      </c>
      <c r="B5491" t="s">
        <v>532</v>
      </c>
      <c r="C5491" t="s">
        <v>2453</v>
      </c>
      <c r="D5491" t="s">
        <v>663</v>
      </c>
      <c r="E5491" t="s">
        <v>1073</v>
      </c>
      <c r="F5491" t="s">
        <v>535</v>
      </c>
      <c r="G5491" t="s">
        <v>26</v>
      </c>
      <c r="H5491">
        <v>43</v>
      </c>
      <c r="I5491">
        <v>0.73000000000000398</v>
      </c>
      <c r="L5491" t="s">
        <v>269</v>
      </c>
      <c r="M5491">
        <v>2024</v>
      </c>
      <c r="O5491" t="str">
        <f t="shared" si="255"/>
        <v>MARUBENI FASHION LINK LTD.-252520-CARE LABEL NISHIMATSUYA-SIZE 150-PC</v>
      </c>
      <c r="P5491">
        <f>COUNTIF($O$3:O5491,O5491)</f>
        <v>28</v>
      </c>
      <c r="Q5491">
        <f t="shared" si="256"/>
        <v>43.899999999999977</v>
      </c>
      <c r="R5491">
        <f t="shared" si="257"/>
        <v>0</v>
      </c>
    </row>
    <row r="5492" spans="1:18" x14ac:dyDescent="0.25">
      <c r="A5492">
        <v>252520</v>
      </c>
      <c r="B5492" t="s">
        <v>532</v>
      </c>
      <c r="C5492" t="s">
        <v>2453</v>
      </c>
      <c r="D5492" t="s">
        <v>663</v>
      </c>
      <c r="E5492" t="s">
        <v>1074</v>
      </c>
      <c r="F5492" t="s">
        <v>535</v>
      </c>
      <c r="G5492" t="s">
        <v>26</v>
      </c>
      <c r="H5492">
        <v>65</v>
      </c>
      <c r="I5492">
        <v>1.1400000000000006</v>
      </c>
      <c r="L5492" t="s">
        <v>269</v>
      </c>
      <c r="M5492">
        <v>2024</v>
      </c>
      <c r="O5492" t="str">
        <f t="shared" si="255"/>
        <v>MARUBENI FASHION LINK LTD.-252520-CARE LABEL NISHIMATSUYA-SIZE 150-PC</v>
      </c>
      <c r="P5492">
        <f>COUNTIF($O$3:O5492,O5492)</f>
        <v>29</v>
      </c>
      <c r="Q5492">
        <f t="shared" si="256"/>
        <v>43.899999999999977</v>
      </c>
      <c r="R5492">
        <f t="shared" si="257"/>
        <v>0</v>
      </c>
    </row>
    <row r="5493" spans="1:18" x14ac:dyDescent="0.25">
      <c r="A5493">
        <v>252520</v>
      </c>
      <c r="B5493" t="s">
        <v>532</v>
      </c>
      <c r="C5493" t="s">
        <v>2453</v>
      </c>
      <c r="D5493" t="s">
        <v>663</v>
      </c>
      <c r="E5493" t="s">
        <v>1075</v>
      </c>
      <c r="F5493" t="s">
        <v>535</v>
      </c>
      <c r="G5493" t="s">
        <v>26</v>
      </c>
      <c r="H5493">
        <v>58</v>
      </c>
      <c r="I5493">
        <v>1.0100000000000007</v>
      </c>
      <c r="L5493" t="s">
        <v>269</v>
      </c>
      <c r="M5493">
        <v>2024</v>
      </c>
      <c r="O5493" t="str">
        <f t="shared" si="255"/>
        <v>MARUBENI FASHION LINK LTD.-252520-CARE LABEL NISHIMATSUYA-SIZE 150-PC</v>
      </c>
      <c r="P5493">
        <f>COUNTIF($O$3:O5493,O5493)</f>
        <v>30</v>
      </c>
      <c r="Q5493">
        <f t="shared" si="256"/>
        <v>43.899999999999977</v>
      </c>
      <c r="R5493">
        <f t="shared" si="257"/>
        <v>0</v>
      </c>
    </row>
    <row r="5494" spans="1:18" x14ac:dyDescent="0.25">
      <c r="A5494">
        <v>252520</v>
      </c>
      <c r="B5494" t="s">
        <v>532</v>
      </c>
      <c r="C5494" t="s">
        <v>2453</v>
      </c>
      <c r="D5494" t="s">
        <v>663</v>
      </c>
      <c r="E5494" t="s">
        <v>995</v>
      </c>
      <c r="F5494" t="s">
        <v>535</v>
      </c>
      <c r="G5494" t="s">
        <v>26</v>
      </c>
      <c r="H5494">
        <v>78</v>
      </c>
      <c r="I5494">
        <v>0.97000000000000242</v>
      </c>
      <c r="L5494" t="s">
        <v>269</v>
      </c>
      <c r="M5494">
        <v>2024</v>
      </c>
      <c r="O5494" t="str">
        <f t="shared" si="255"/>
        <v>MARUBENI FASHION LINK LTD.-252520-CARE LABEL NISHIMATSUYA-SIZE 150-PC</v>
      </c>
      <c r="P5494">
        <f>COUNTIF($O$3:O5494,O5494)</f>
        <v>31</v>
      </c>
      <c r="Q5494">
        <f t="shared" si="256"/>
        <v>43.899999999999977</v>
      </c>
      <c r="R5494">
        <f t="shared" si="257"/>
        <v>0</v>
      </c>
    </row>
    <row r="5495" spans="1:18" x14ac:dyDescent="0.25">
      <c r="A5495">
        <v>252520</v>
      </c>
      <c r="B5495" t="s">
        <v>532</v>
      </c>
      <c r="C5495" t="s">
        <v>2453</v>
      </c>
      <c r="D5495" t="s">
        <v>663</v>
      </c>
      <c r="E5495" t="s">
        <v>1076</v>
      </c>
      <c r="F5495" t="s">
        <v>535</v>
      </c>
      <c r="G5495" t="s">
        <v>26</v>
      </c>
      <c r="H5495">
        <v>60</v>
      </c>
      <c r="I5495">
        <v>0.79000000000000092</v>
      </c>
      <c r="L5495" t="s">
        <v>269</v>
      </c>
      <c r="M5495">
        <v>2024</v>
      </c>
      <c r="O5495" t="str">
        <f t="shared" si="255"/>
        <v>MARUBENI FASHION LINK LTD.-252520-CARE LABEL NISHIMATSUYA-SIZE 150-PC</v>
      </c>
      <c r="P5495">
        <f>COUNTIF($O$3:O5495,O5495)</f>
        <v>32</v>
      </c>
      <c r="Q5495">
        <f t="shared" si="256"/>
        <v>43.899999999999977</v>
      </c>
      <c r="R5495">
        <f t="shared" si="257"/>
        <v>0</v>
      </c>
    </row>
    <row r="5496" spans="1:18" x14ac:dyDescent="0.25">
      <c r="A5496">
        <v>252520</v>
      </c>
      <c r="B5496" t="s">
        <v>532</v>
      </c>
      <c r="C5496" t="s">
        <v>2453</v>
      </c>
      <c r="D5496" t="s">
        <v>663</v>
      </c>
      <c r="E5496" t="s">
        <v>1078</v>
      </c>
      <c r="F5496" t="s">
        <v>535</v>
      </c>
      <c r="G5496" t="s">
        <v>26</v>
      </c>
      <c r="H5496">
        <v>75</v>
      </c>
      <c r="I5496">
        <v>1.3099999999999987</v>
      </c>
      <c r="L5496" t="s">
        <v>269</v>
      </c>
      <c r="M5496">
        <v>2024</v>
      </c>
      <c r="O5496" t="str">
        <f t="shared" si="255"/>
        <v>MARUBENI FASHION LINK LTD.-252520-CARE LABEL NISHIMATSUYA-SIZE 150-PC</v>
      </c>
      <c r="P5496">
        <f>COUNTIF($O$3:O5496,O5496)</f>
        <v>33</v>
      </c>
      <c r="Q5496">
        <f t="shared" si="256"/>
        <v>43.899999999999977</v>
      </c>
      <c r="R5496">
        <f t="shared" si="257"/>
        <v>0</v>
      </c>
    </row>
    <row r="5497" spans="1:18" x14ac:dyDescent="0.25">
      <c r="A5497">
        <v>252520</v>
      </c>
      <c r="B5497" t="s">
        <v>532</v>
      </c>
      <c r="C5497" t="s">
        <v>2453</v>
      </c>
      <c r="D5497" t="s">
        <v>663</v>
      </c>
      <c r="E5497" t="s">
        <v>1079</v>
      </c>
      <c r="F5497" t="s">
        <v>535</v>
      </c>
      <c r="G5497" t="s">
        <v>26</v>
      </c>
      <c r="H5497">
        <v>108</v>
      </c>
      <c r="I5497">
        <v>1.8900000000000015</v>
      </c>
      <c r="L5497" t="s">
        <v>269</v>
      </c>
      <c r="M5497">
        <v>2024</v>
      </c>
      <c r="O5497" t="str">
        <f t="shared" si="255"/>
        <v>MARUBENI FASHION LINK LTD.-252520-CARE LABEL NISHIMATSUYA-SIZE 150-PC</v>
      </c>
      <c r="P5497">
        <f>COUNTIF($O$3:O5497,O5497)</f>
        <v>34</v>
      </c>
      <c r="Q5497">
        <f t="shared" si="256"/>
        <v>43.899999999999977</v>
      </c>
      <c r="R5497">
        <f t="shared" si="257"/>
        <v>0</v>
      </c>
    </row>
    <row r="5498" spans="1:18" x14ac:dyDescent="0.25">
      <c r="A5498">
        <v>252520</v>
      </c>
      <c r="B5498" t="s">
        <v>532</v>
      </c>
      <c r="C5498" t="s">
        <v>2453</v>
      </c>
      <c r="D5498" t="s">
        <v>663</v>
      </c>
      <c r="E5498" t="s">
        <v>1080</v>
      </c>
      <c r="F5498" t="s">
        <v>535</v>
      </c>
      <c r="G5498" t="s">
        <v>26</v>
      </c>
      <c r="H5498">
        <v>24</v>
      </c>
      <c r="I5498">
        <v>0.29999999999999905</v>
      </c>
      <c r="L5498" t="s">
        <v>269</v>
      </c>
      <c r="M5498">
        <v>2024</v>
      </c>
      <c r="O5498" t="str">
        <f t="shared" si="255"/>
        <v>MARUBENI FASHION LINK LTD.-252520-CARE LABEL NISHIMATSUYA-SIZE 150-PC</v>
      </c>
      <c r="P5498">
        <f>COUNTIF($O$3:O5498,O5498)</f>
        <v>35</v>
      </c>
      <c r="Q5498">
        <f t="shared" si="256"/>
        <v>43.899999999999977</v>
      </c>
      <c r="R5498">
        <f t="shared" si="257"/>
        <v>0</v>
      </c>
    </row>
    <row r="5499" spans="1:18" x14ac:dyDescent="0.25">
      <c r="A5499">
        <v>252520</v>
      </c>
      <c r="B5499" t="s">
        <v>532</v>
      </c>
      <c r="C5499" t="s">
        <v>2453</v>
      </c>
      <c r="D5499" t="s">
        <v>663</v>
      </c>
      <c r="E5499" t="s">
        <v>1081</v>
      </c>
      <c r="F5499" t="s">
        <v>535</v>
      </c>
      <c r="G5499" t="s">
        <v>26</v>
      </c>
      <c r="H5499">
        <v>4</v>
      </c>
      <c r="I5499">
        <v>6.0000000000000608E-2</v>
      </c>
      <c r="L5499" t="s">
        <v>269</v>
      </c>
      <c r="M5499">
        <v>2024</v>
      </c>
      <c r="O5499" t="str">
        <f t="shared" si="255"/>
        <v>MARUBENI FASHION LINK LTD.-252520-CARE LABEL NISHIMATSUYA-SIZE 150-PC</v>
      </c>
      <c r="P5499">
        <f>COUNTIF($O$3:O5499,O5499)</f>
        <v>36</v>
      </c>
      <c r="Q5499">
        <f t="shared" si="256"/>
        <v>43.899999999999977</v>
      </c>
      <c r="R5499">
        <f t="shared" si="257"/>
        <v>0</v>
      </c>
    </row>
    <row r="5500" spans="1:18" x14ac:dyDescent="0.25">
      <c r="A5500">
        <v>252520</v>
      </c>
      <c r="B5500" t="s">
        <v>532</v>
      </c>
      <c r="C5500" t="s">
        <v>2453</v>
      </c>
      <c r="D5500" t="s">
        <v>663</v>
      </c>
      <c r="E5500" t="s">
        <v>1082</v>
      </c>
      <c r="F5500" t="s">
        <v>535</v>
      </c>
      <c r="G5500" t="s">
        <v>26</v>
      </c>
      <c r="H5500">
        <v>36</v>
      </c>
      <c r="I5500">
        <v>0.62999999999999901</v>
      </c>
      <c r="L5500" t="s">
        <v>269</v>
      </c>
      <c r="M5500">
        <v>2024</v>
      </c>
      <c r="O5500" t="str">
        <f t="shared" si="255"/>
        <v>MARUBENI FASHION LINK LTD.-252520-CARE LABEL NISHIMATSUYA-SIZE 150-PC</v>
      </c>
      <c r="P5500">
        <f>COUNTIF($O$3:O5500,O5500)</f>
        <v>37</v>
      </c>
      <c r="Q5500">
        <f t="shared" si="256"/>
        <v>43.899999999999977</v>
      </c>
      <c r="R5500">
        <f t="shared" si="257"/>
        <v>0</v>
      </c>
    </row>
    <row r="5501" spans="1:18" x14ac:dyDescent="0.25">
      <c r="A5501">
        <v>252520</v>
      </c>
      <c r="B5501" t="s">
        <v>532</v>
      </c>
      <c r="C5501" t="s">
        <v>2453</v>
      </c>
      <c r="D5501" t="s">
        <v>663</v>
      </c>
      <c r="E5501" t="s">
        <v>1083</v>
      </c>
      <c r="F5501" t="s">
        <v>535</v>
      </c>
      <c r="G5501" t="s">
        <v>26</v>
      </c>
      <c r="H5501">
        <v>57</v>
      </c>
      <c r="I5501">
        <v>1.0000000000000011</v>
      </c>
      <c r="L5501" t="s">
        <v>269</v>
      </c>
      <c r="M5501">
        <v>2024</v>
      </c>
      <c r="O5501" t="str">
        <f t="shared" si="255"/>
        <v>MARUBENI FASHION LINK LTD.-252520-CARE LABEL NISHIMATSUYA-SIZE 150-PC</v>
      </c>
      <c r="P5501">
        <f>COUNTIF($O$3:O5501,O5501)</f>
        <v>38</v>
      </c>
      <c r="Q5501">
        <f t="shared" si="256"/>
        <v>43.899999999999977</v>
      </c>
      <c r="R5501">
        <f t="shared" si="257"/>
        <v>0</v>
      </c>
    </row>
    <row r="5502" spans="1:18" x14ac:dyDescent="0.25">
      <c r="A5502">
        <v>252520</v>
      </c>
      <c r="B5502" t="s">
        <v>532</v>
      </c>
      <c r="C5502" t="s">
        <v>2453</v>
      </c>
      <c r="D5502" t="s">
        <v>663</v>
      </c>
      <c r="E5502" t="s">
        <v>1084</v>
      </c>
      <c r="F5502" t="s">
        <v>535</v>
      </c>
      <c r="G5502" t="s">
        <v>26</v>
      </c>
      <c r="H5502">
        <v>0</v>
      </c>
      <c r="I5502">
        <v>0</v>
      </c>
      <c r="L5502" t="s">
        <v>269</v>
      </c>
      <c r="M5502">
        <v>2024</v>
      </c>
      <c r="O5502" t="str">
        <f t="shared" si="255"/>
        <v>MARUBENI FASHION LINK LTD.-252520-CARE LABEL NISHIMATSUYA-SIZE 150-PC</v>
      </c>
      <c r="P5502">
        <f>COUNTIF($O$3:O5502,O5502)</f>
        <v>39</v>
      </c>
      <c r="Q5502">
        <f t="shared" si="256"/>
        <v>43.899999999999977</v>
      </c>
      <c r="R5502">
        <f t="shared" si="257"/>
        <v>0</v>
      </c>
    </row>
    <row r="5503" spans="1:18" x14ac:dyDescent="0.25">
      <c r="A5503">
        <v>252520</v>
      </c>
      <c r="B5503" t="s">
        <v>532</v>
      </c>
      <c r="C5503" t="s">
        <v>2453</v>
      </c>
      <c r="D5503" t="s">
        <v>663</v>
      </c>
      <c r="E5503" t="s">
        <v>1085</v>
      </c>
      <c r="F5503" t="s">
        <v>535</v>
      </c>
      <c r="G5503" t="s">
        <v>26</v>
      </c>
      <c r="H5503">
        <v>120</v>
      </c>
      <c r="I5503">
        <v>2.1000000000000005</v>
      </c>
      <c r="L5503" t="s">
        <v>269</v>
      </c>
      <c r="M5503">
        <v>2024</v>
      </c>
      <c r="O5503" t="str">
        <f t="shared" si="255"/>
        <v>MARUBENI FASHION LINK LTD.-252520-CARE LABEL NISHIMATSUYA-SIZE 150-PC</v>
      </c>
      <c r="P5503">
        <f>COUNTIF($O$3:O5503,O5503)</f>
        <v>40</v>
      </c>
      <c r="Q5503">
        <f t="shared" si="256"/>
        <v>43.899999999999977</v>
      </c>
      <c r="R5503">
        <f t="shared" si="257"/>
        <v>0</v>
      </c>
    </row>
    <row r="5504" spans="1:18" x14ac:dyDescent="0.25">
      <c r="A5504">
        <v>252520</v>
      </c>
      <c r="B5504" t="s">
        <v>532</v>
      </c>
      <c r="C5504" t="s">
        <v>2453</v>
      </c>
      <c r="D5504" t="s">
        <v>663</v>
      </c>
      <c r="E5504" t="s">
        <v>1086</v>
      </c>
      <c r="F5504" t="s">
        <v>535</v>
      </c>
      <c r="G5504" t="s">
        <v>26</v>
      </c>
      <c r="H5504">
        <v>0</v>
      </c>
      <c r="I5504">
        <v>0</v>
      </c>
      <c r="L5504" t="s">
        <v>269</v>
      </c>
      <c r="M5504">
        <v>2024</v>
      </c>
      <c r="O5504" t="str">
        <f t="shared" si="255"/>
        <v>MARUBENI FASHION LINK LTD.-252520-CARE LABEL NISHIMATSUYA-SIZE 150-PC</v>
      </c>
      <c r="P5504">
        <f>COUNTIF($O$3:O5504,O5504)</f>
        <v>41</v>
      </c>
      <c r="Q5504">
        <f t="shared" si="256"/>
        <v>43.899999999999977</v>
      </c>
      <c r="R5504">
        <f t="shared" si="257"/>
        <v>0</v>
      </c>
    </row>
    <row r="5505" spans="1:18" x14ac:dyDescent="0.25">
      <c r="A5505">
        <v>252520</v>
      </c>
      <c r="B5505" t="s">
        <v>532</v>
      </c>
      <c r="C5505" t="s">
        <v>2453</v>
      </c>
      <c r="D5505" t="s">
        <v>663</v>
      </c>
      <c r="E5505" t="s">
        <v>1087</v>
      </c>
      <c r="F5505" t="s">
        <v>535</v>
      </c>
      <c r="G5505" t="s">
        <v>26</v>
      </c>
      <c r="H5505">
        <v>0</v>
      </c>
      <c r="I5505">
        <v>-3.9968028886505635E-15</v>
      </c>
      <c r="L5505" t="s">
        <v>269</v>
      </c>
      <c r="M5505">
        <v>2024</v>
      </c>
      <c r="O5505" t="str">
        <f t="shared" si="255"/>
        <v>MARUBENI FASHION LINK LTD.-252520-CARE LABEL NISHIMATSUYA-SIZE 150-PC</v>
      </c>
      <c r="P5505">
        <f>COUNTIF($O$3:O5505,O5505)</f>
        <v>42</v>
      </c>
      <c r="Q5505">
        <f t="shared" si="256"/>
        <v>43.899999999999977</v>
      </c>
      <c r="R5505">
        <f t="shared" si="257"/>
        <v>0</v>
      </c>
    </row>
    <row r="5506" spans="1:18" x14ac:dyDescent="0.25">
      <c r="A5506">
        <v>252520</v>
      </c>
      <c r="B5506" t="s">
        <v>532</v>
      </c>
      <c r="C5506" t="s">
        <v>2453</v>
      </c>
      <c r="D5506" t="s">
        <v>663</v>
      </c>
      <c r="E5506" t="s">
        <v>1088</v>
      </c>
      <c r="F5506" t="s">
        <v>535</v>
      </c>
      <c r="G5506" t="s">
        <v>26</v>
      </c>
      <c r="H5506">
        <v>69</v>
      </c>
      <c r="I5506">
        <v>1.209999999999998</v>
      </c>
      <c r="L5506" t="s">
        <v>269</v>
      </c>
      <c r="M5506">
        <v>2024</v>
      </c>
      <c r="O5506" t="str">
        <f t="shared" si="255"/>
        <v>MARUBENI FASHION LINK LTD.-252520-CARE LABEL NISHIMATSUYA-SIZE 150-PC</v>
      </c>
      <c r="P5506">
        <f>COUNTIF($O$3:O5506,O5506)</f>
        <v>43</v>
      </c>
      <c r="Q5506">
        <f t="shared" si="256"/>
        <v>43.899999999999977</v>
      </c>
      <c r="R5506">
        <f t="shared" si="257"/>
        <v>0</v>
      </c>
    </row>
    <row r="5507" spans="1:18" x14ac:dyDescent="0.25">
      <c r="A5507">
        <v>252520</v>
      </c>
      <c r="B5507" t="s">
        <v>532</v>
      </c>
      <c r="C5507" t="s">
        <v>2453</v>
      </c>
      <c r="D5507" t="s">
        <v>663</v>
      </c>
      <c r="E5507" t="s">
        <v>1091</v>
      </c>
      <c r="F5507" t="s">
        <v>535</v>
      </c>
      <c r="G5507" t="s">
        <v>26</v>
      </c>
      <c r="H5507">
        <v>9</v>
      </c>
      <c r="I5507">
        <v>0.1099999999999995</v>
      </c>
      <c r="L5507" t="s">
        <v>269</v>
      </c>
      <c r="M5507">
        <v>2024</v>
      </c>
      <c r="O5507" t="str">
        <f t="shared" si="255"/>
        <v>MARUBENI FASHION LINK LTD.-252520-CARE LABEL NISHIMATSUYA-SIZE 150-PC</v>
      </c>
      <c r="P5507">
        <f>COUNTIF($O$3:O5507,O5507)</f>
        <v>44</v>
      </c>
      <c r="Q5507">
        <f t="shared" si="256"/>
        <v>43.899999999999977</v>
      </c>
      <c r="R5507">
        <f t="shared" si="257"/>
        <v>0</v>
      </c>
    </row>
    <row r="5508" spans="1:18" x14ac:dyDescent="0.25">
      <c r="A5508">
        <v>252520</v>
      </c>
      <c r="B5508" t="s">
        <v>532</v>
      </c>
      <c r="C5508" t="s">
        <v>2453</v>
      </c>
      <c r="D5508" t="s">
        <v>663</v>
      </c>
      <c r="E5508" t="s">
        <v>1092</v>
      </c>
      <c r="F5508" t="s">
        <v>535</v>
      </c>
      <c r="G5508" t="s">
        <v>26</v>
      </c>
      <c r="H5508">
        <v>18</v>
      </c>
      <c r="I5508">
        <v>0.23000000000000043</v>
      </c>
      <c r="L5508" t="s">
        <v>269</v>
      </c>
      <c r="M5508">
        <v>2024</v>
      </c>
      <c r="O5508" t="str">
        <f t="shared" ref="O5508:O5571" si="258">G5508&amp;"-"&amp;A5508&amp;"-"&amp;B5508&amp;"-"&amp;C5508&amp;"-"&amp;F5508</f>
        <v>MARUBENI FASHION LINK LTD.-252520-CARE LABEL NISHIMATSUYA-SIZE 150-PC</v>
      </c>
      <c r="P5508">
        <f>COUNTIF($O$3:O5508,O5508)</f>
        <v>45</v>
      </c>
      <c r="Q5508">
        <f t="shared" ref="Q5508:Q5571" si="259">SUMIF($O$4:$O$18090,O5508,$I$4:$I$18090)</f>
        <v>43.899999999999977</v>
      </c>
      <c r="R5508">
        <f t="shared" ref="R5508:R5571" si="260">SUMIF($O$4:$O$18090,O5508,$J$4:$J$18090)</f>
        <v>0</v>
      </c>
    </row>
    <row r="5509" spans="1:18" x14ac:dyDescent="0.25">
      <c r="A5509">
        <v>252520</v>
      </c>
      <c r="B5509" t="s">
        <v>532</v>
      </c>
      <c r="C5509" t="s">
        <v>2453</v>
      </c>
      <c r="D5509" t="s">
        <v>663</v>
      </c>
      <c r="E5509" t="s">
        <v>1093</v>
      </c>
      <c r="F5509" t="s">
        <v>535</v>
      </c>
      <c r="G5509" t="s">
        <v>26</v>
      </c>
      <c r="H5509">
        <v>40</v>
      </c>
      <c r="I5509">
        <v>0.51999999999999957</v>
      </c>
      <c r="L5509" t="s">
        <v>269</v>
      </c>
      <c r="M5509">
        <v>2024</v>
      </c>
      <c r="O5509" t="str">
        <f t="shared" si="258"/>
        <v>MARUBENI FASHION LINK LTD.-252520-CARE LABEL NISHIMATSUYA-SIZE 150-PC</v>
      </c>
      <c r="P5509">
        <f>COUNTIF($O$3:O5509,O5509)</f>
        <v>46</v>
      </c>
      <c r="Q5509">
        <f t="shared" si="259"/>
        <v>43.899999999999977</v>
      </c>
      <c r="R5509">
        <f t="shared" si="260"/>
        <v>0</v>
      </c>
    </row>
    <row r="5510" spans="1:18" x14ac:dyDescent="0.25">
      <c r="A5510">
        <v>252520</v>
      </c>
      <c r="B5510" t="s">
        <v>532</v>
      </c>
      <c r="C5510" t="s">
        <v>2453</v>
      </c>
      <c r="D5510" t="s">
        <v>663</v>
      </c>
      <c r="E5510" t="s">
        <v>1094</v>
      </c>
      <c r="F5510" t="s">
        <v>535</v>
      </c>
      <c r="G5510" t="s">
        <v>26</v>
      </c>
      <c r="H5510">
        <v>8</v>
      </c>
      <c r="I5510">
        <v>0.1099999999999996</v>
      </c>
      <c r="L5510" t="s">
        <v>269</v>
      </c>
      <c r="M5510">
        <v>2024</v>
      </c>
      <c r="O5510" t="str">
        <f t="shared" si="258"/>
        <v>MARUBENI FASHION LINK LTD.-252520-CARE LABEL NISHIMATSUYA-SIZE 150-PC</v>
      </c>
      <c r="P5510">
        <f>COUNTIF($O$3:O5510,O5510)</f>
        <v>47</v>
      </c>
      <c r="Q5510">
        <f t="shared" si="259"/>
        <v>43.899999999999977</v>
      </c>
      <c r="R5510">
        <f t="shared" si="260"/>
        <v>0</v>
      </c>
    </row>
    <row r="5511" spans="1:18" x14ac:dyDescent="0.25">
      <c r="A5511">
        <v>252520</v>
      </c>
      <c r="B5511" t="s">
        <v>532</v>
      </c>
      <c r="C5511" t="s">
        <v>2453</v>
      </c>
      <c r="D5511" t="s">
        <v>663</v>
      </c>
      <c r="E5511" t="s">
        <v>1095</v>
      </c>
      <c r="F5511" t="s">
        <v>535</v>
      </c>
      <c r="G5511" t="s">
        <v>26</v>
      </c>
      <c r="H5511">
        <v>16</v>
      </c>
      <c r="I5511">
        <v>0.21000000000000049</v>
      </c>
      <c r="L5511" t="s">
        <v>269</v>
      </c>
      <c r="M5511">
        <v>2024</v>
      </c>
      <c r="O5511" t="str">
        <f t="shared" si="258"/>
        <v>MARUBENI FASHION LINK LTD.-252520-CARE LABEL NISHIMATSUYA-SIZE 150-PC</v>
      </c>
      <c r="P5511">
        <f>COUNTIF($O$3:O5511,O5511)</f>
        <v>48</v>
      </c>
      <c r="Q5511">
        <f t="shared" si="259"/>
        <v>43.899999999999977</v>
      </c>
      <c r="R5511">
        <f t="shared" si="260"/>
        <v>0</v>
      </c>
    </row>
    <row r="5512" spans="1:18" x14ac:dyDescent="0.25">
      <c r="A5512">
        <v>252520</v>
      </c>
      <c r="B5512" t="s">
        <v>532</v>
      </c>
      <c r="C5512" t="s">
        <v>2453</v>
      </c>
      <c r="D5512" t="s">
        <v>663</v>
      </c>
      <c r="E5512" t="s">
        <v>928</v>
      </c>
      <c r="F5512" t="s">
        <v>535</v>
      </c>
      <c r="G5512" t="s">
        <v>26</v>
      </c>
      <c r="H5512">
        <v>40</v>
      </c>
      <c r="I5512">
        <v>0.51999999999999957</v>
      </c>
      <c r="L5512" t="s">
        <v>269</v>
      </c>
      <c r="M5512">
        <v>2024</v>
      </c>
      <c r="O5512" t="str">
        <f t="shared" si="258"/>
        <v>MARUBENI FASHION LINK LTD.-252520-CARE LABEL NISHIMATSUYA-SIZE 150-PC</v>
      </c>
      <c r="P5512">
        <f>COUNTIF($O$3:O5512,O5512)</f>
        <v>49</v>
      </c>
      <c r="Q5512">
        <f t="shared" si="259"/>
        <v>43.899999999999977</v>
      </c>
      <c r="R5512">
        <f t="shared" si="260"/>
        <v>0</v>
      </c>
    </row>
    <row r="5513" spans="1:18" x14ac:dyDescent="0.25">
      <c r="A5513">
        <v>252520</v>
      </c>
      <c r="B5513" t="s">
        <v>532</v>
      </c>
      <c r="C5513" t="s">
        <v>2453</v>
      </c>
      <c r="D5513" t="s">
        <v>663</v>
      </c>
      <c r="E5513" t="s">
        <v>1096</v>
      </c>
      <c r="F5513" t="s">
        <v>535</v>
      </c>
      <c r="G5513" t="s">
        <v>26</v>
      </c>
      <c r="H5513">
        <v>0</v>
      </c>
      <c r="I5513">
        <v>0</v>
      </c>
      <c r="L5513" t="s">
        <v>269</v>
      </c>
      <c r="M5513">
        <v>2024</v>
      </c>
      <c r="O5513" t="str">
        <f t="shared" si="258"/>
        <v>MARUBENI FASHION LINK LTD.-252520-CARE LABEL NISHIMATSUYA-SIZE 150-PC</v>
      </c>
      <c r="P5513">
        <f>COUNTIF($O$3:O5513,O5513)</f>
        <v>50</v>
      </c>
      <c r="Q5513">
        <f t="shared" si="259"/>
        <v>43.899999999999977</v>
      </c>
      <c r="R5513">
        <f t="shared" si="260"/>
        <v>0</v>
      </c>
    </row>
    <row r="5514" spans="1:18" x14ac:dyDescent="0.25">
      <c r="A5514">
        <v>252520</v>
      </c>
      <c r="B5514" t="s">
        <v>532</v>
      </c>
      <c r="C5514" t="s">
        <v>2453</v>
      </c>
      <c r="D5514" t="s">
        <v>663</v>
      </c>
      <c r="E5514" t="s">
        <v>1097</v>
      </c>
      <c r="F5514" t="s">
        <v>535</v>
      </c>
      <c r="G5514" t="s">
        <v>26</v>
      </c>
      <c r="H5514">
        <v>0</v>
      </c>
      <c r="I5514">
        <v>-1.9879931034694209E-15</v>
      </c>
      <c r="L5514" t="s">
        <v>269</v>
      </c>
      <c r="M5514">
        <v>2024</v>
      </c>
      <c r="O5514" t="str">
        <f t="shared" si="258"/>
        <v>MARUBENI FASHION LINK LTD.-252520-CARE LABEL NISHIMATSUYA-SIZE 150-PC</v>
      </c>
      <c r="P5514">
        <f>COUNTIF($O$3:O5514,O5514)</f>
        <v>51</v>
      </c>
      <c r="Q5514">
        <f t="shared" si="259"/>
        <v>43.899999999999977</v>
      </c>
      <c r="R5514">
        <f t="shared" si="260"/>
        <v>0</v>
      </c>
    </row>
    <row r="5515" spans="1:18" x14ac:dyDescent="0.25">
      <c r="A5515">
        <v>252520</v>
      </c>
      <c r="B5515" t="s">
        <v>532</v>
      </c>
      <c r="C5515" t="s">
        <v>2453</v>
      </c>
      <c r="D5515" t="s">
        <v>663</v>
      </c>
      <c r="E5515" t="s">
        <v>1098</v>
      </c>
      <c r="F5515" t="s">
        <v>535</v>
      </c>
      <c r="G5515" t="s">
        <v>26</v>
      </c>
      <c r="H5515">
        <v>0</v>
      </c>
      <c r="I5515">
        <v>0</v>
      </c>
      <c r="L5515" t="s">
        <v>269</v>
      </c>
      <c r="M5515">
        <v>2024</v>
      </c>
      <c r="O5515" t="str">
        <f t="shared" si="258"/>
        <v>MARUBENI FASHION LINK LTD.-252520-CARE LABEL NISHIMATSUYA-SIZE 150-PC</v>
      </c>
      <c r="P5515">
        <f>COUNTIF($O$3:O5515,O5515)</f>
        <v>52</v>
      </c>
      <c r="Q5515">
        <f t="shared" si="259"/>
        <v>43.899999999999977</v>
      </c>
      <c r="R5515">
        <f t="shared" si="260"/>
        <v>0</v>
      </c>
    </row>
    <row r="5516" spans="1:18" x14ac:dyDescent="0.25">
      <c r="A5516">
        <v>252520</v>
      </c>
      <c r="B5516" t="s">
        <v>532</v>
      </c>
      <c r="C5516" t="s">
        <v>2453</v>
      </c>
      <c r="D5516" t="s">
        <v>663</v>
      </c>
      <c r="E5516" t="s">
        <v>1099</v>
      </c>
      <c r="F5516" t="s">
        <v>535</v>
      </c>
      <c r="G5516" t="s">
        <v>26</v>
      </c>
      <c r="H5516">
        <v>0</v>
      </c>
      <c r="I5516">
        <v>0</v>
      </c>
      <c r="L5516" t="s">
        <v>269</v>
      </c>
      <c r="M5516">
        <v>2024</v>
      </c>
      <c r="O5516" t="str">
        <f t="shared" si="258"/>
        <v>MARUBENI FASHION LINK LTD.-252520-CARE LABEL NISHIMATSUYA-SIZE 150-PC</v>
      </c>
      <c r="P5516">
        <f>COUNTIF($O$3:O5516,O5516)</f>
        <v>53</v>
      </c>
      <c r="Q5516">
        <f t="shared" si="259"/>
        <v>43.899999999999977</v>
      </c>
      <c r="R5516">
        <f t="shared" si="260"/>
        <v>0</v>
      </c>
    </row>
    <row r="5517" spans="1:18" x14ac:dyDescent="0.25">
      <c r="A5517">
        <v>252520</v>
      </c>
      <c r="B5517" t="s">
        <v>532</v>
      </c>
      <c r="C5517" t="s">
        <v>2453</v>
      </c>
      <c r="D5517" t="s">
        <v>663</v>
      </c>
      <c r="E5517" t="s">
        <v>1100</v>
      </c>
      <c r="F5517" t="s">
        <v>535</v>
      </c>
      <c r="G5517" t="s">
        <v>26</v>
      </c>
      <c r="H5517">
        <v>0</v>
      </c>
      <c r="I5517">
        <v>0</v>
      </c>
      <c r="L5517" t="s">
        <v>269</v>
      </c>
      <c r="M5517">
        <v>2024</v>
      </c>
      <c r="O5517" t="str">
        <f t="shared" si="258"/>
        <v>MARUBENI FASHION LINK LTD.-252520-CARE LABEL NISHIMATSUYA-SIZE 150-PC</v>
      </c>
      <c r="P5517">
        <f>COUNTIF($O$3:O5517,O5517)</f>
        <v>54</v>
      </c>
      <c r="Q5517">
        <f t="shared" si="259"/>
        <v>43.899999999999977</v>
      </c>
      <c r="R5517">
        <f t="shared" si="260"/>
        <v>0</v>
      </c>
    </row>
    <row r="5518" spans="1:18" x14ac:dyDescent="0.25">
      <c r="A5518">
        <v>252520</v>
      </c>
      <c r="B5518" t="s">
        <v>532</v>
      </c>
      <c r="C5518" t="s">
        <v>2453</v>
      </c>
      <c r="D5518" t="s">
        <v>663</v>
      </c>
      <c r="E5518" t="s">
        <v>1101</v>
      </c>
      <c r="F5518" t="s">
        <v>535</v>
      </c>
      <c r="G5518" t="s">
        <v>26</v>
      </c>
      <c r="H5518">
        <v>0</v>
      </c>
      <c r="I5518">
        <v>0</v>
      </c>
      <c r="L5518" t="s">
        <v>269</v>
      </c>
      <c r="M5518">
        <v>2024</v>
      </c>
      <c r="O5518" t="str">
        <f t="shared" si="258"/>
        <v>MARUBENI FASHION LINK LTD.-252520-CARE LABEL NISHIMATSUYA-SIZE 150-PC</v>
      </c>
      <c r="P5518">
        <f>COUNTIF($O$3:O5518,O5518)</f>
        <v>55</v>
      </c>
      <c r="Q5518">
        <f t="shared" si="259"/>
        <v>43.899999999999977</v>
      </c>
      <c r="R5518">
        <f t="shared" si="260"/>
        <v>0</v>
      </c>
    </row>
    <row r="5519" spans="1:18" x14ac:dyDescent="0.25">
      <c r="A5519">
        <v>252520</v>
      </c>
      <c r="B5519" t="s">
        <v>532</v>
      </c>
      <c r="C5519" t="s">
        <v>2453</v>
      </c>
      <c r="D5519" t="s">
        <v>663</v>
      </c>
      <c r="E5519" t="s">
        <v>1102</v>
      </c>
      <c r="F5519" t="s">
        <v>535</v>
      </c>
      <c r="G5519" t="s">
        <v>26</v>
      </c>
      <c r="H5519">
        <v>1500</v>
      </c>
      <c r="I5519">
        <v>17.399999999999999</v>
      </c>
      <c r="L5519" t="s">
        <v>269</v>
      </c>
      <c r="M5519">
        <v>2024</v>
      </c>
      <c r="O5519" t="str">
        <f t="shared" si="258"/>
        <v>MARUBENI FASHION LINK LTD.-252520-CARE LABEL NISHIMATSUYA-SIZE 150-PC</v>
      </c>
      <c r="P5519">
        <f>COUNTIF($O$3:O5519,O5519)</f>
        <v>56</v>
      </c>
      <c r="Q5519">
        <f t="shared" si="259"/>
        <v>43.899999999999977</v>
      </c>
      <c r="R5519">
        <f t="shared" si="260"/>
        <v>0</v>
      </c>
    </row>
    <row r="5520" spans="1:18" x14ac:dyDescent="0.25">
      <c r="A5520">
        <v>252520</v>
      </c>
      <c r="B5520" t="s">
        <v>532</v>
      </c>
      <c r="C5520" t="s">
        <v>2453</v>
      </c>
      <c r="D5520" t="s">
        <v>785</v>
      </c>
      <c r="E5520" t="s">
        <v>1103</v>
      </c>
      <c r="F5520" t="s">
        <v>535</v>
      </c>
      <c r="G5520" t="s">
        <v>26</v>
      </c>
      <c r="H5520">
        <v>18</v>
      </c>
      <c r="I5520">
        <v>0.31000000000000116</v>
      </c>
      <c r="L5520" t="s">
        <v>269</v>
      </c>
      <c r="M5520">
        <v>2024</v>
      </c>
      <c r="O5520" t="str">
        <f t="shared" si="258"/>
        <v>MARUBENI FASHION LINK LTD.-252520-CARE LABEL NISHIMATSUYA-SIZE 150-PC</v>
      </c>
      <c r="P5520">
        <f>COUNTIF($O$3:O5520,O5520)</f>
        <v>57</v>
      </c>
      <c r="Q5520">
        <f t="shared" si="259"/>
        <v>43.899999999999977</v>
      </c>
      <c r="R5520">
        <f t="shared" si="260"/>
        <v>0</v>
      </c>
    </row>
    <row r="5521" spans="1:18" x14ac:dyDescent="0.25">
      <c r="A5521">
        <v>252520</v>
      </c>
      <c r="B5521" t="s">
        <v>532</v>
      </c>
      <c r="C5521" t="s">
        <v>2453</v>
      </c>
      <c r="D5521" t="s">
        <v>785</v>
      </c>
      <c r="E5521" t="s">
        <v>1104</v>
      </c>
      <c r="F5521" t="s">
        <v>535</v>
      </c>
      <c r="G5521" t="s">
        <v>26</v>
      </c>
      <c r="H5521">
        <v>0</v>
      </c>
      <c r="I5521">
        <v>1.7850304567801345E-15</v>
      </c>
      <c r="L5521" t="s">
        <v>269</v>
      </c>
      <c r="M5521">
        <v>2024</v>
      </c>
      <c r="O5521" t="str">
        <f t="shared" si="258"/>
        <v>MARUBENI FASHION LINK LTD.-252520-CARE LABEL NISHIMATSUYA-SIZE 150-PC</v>
      </c>
      <c r="P5521">
        <f>COUNTIF($O$3:O5521,O5521)</f>
        <v>58</v>
      </c>
      <c r="Q5521">
        <f t="shared" si="259"/>
        <v>43.899999999999977</v>
      </c>
      <c r="R5521">
        <f t="shared" si="260"/>
        <v>0</v>
      </c>
    </row>
    <row r="5522" spans="1:18" x14ac:dyDescent="0.25">
      <c r="A5522">
        <v>252520</v>
      </c>
      <c r="B5522" t="s">
        <v>532</v>
      </c>
      <c r="C5522" t="s">
        <v>2453</v>
      </c>
      <c r="D5522" t="s">
        <v>785</v>
      </c>
      <c r="E5522" t="s">
        <v>1105</v>
      </c>
      <c r="F5522" t="s">
        <v>535</v>
      </c>
      <c r="G5522" t="s">
        <v>26</v>
      </c>
      <c r="H5522">
        <v>0</v>
      </c>
      <c r="I5522">
        <v>-1.9984014443252818E-15</v>
      </c>
      <c r="L5522" t="s">
        <v>269</v>
      </c>
      <c r="M5522">
        <v>2024</v>
      </c>
      <c r="O5522" t="str">
        <f t="shared" si="258"/>
        <v>MARUBENI FASHION LINK LTD.-252520-CARE LABEL NISHIMATSUYA-SIZE 150-PC</v>
      </c>
      <c r="P5522">
        <f>COUNTIF($O$3:O5522,O5522)</f>
        <v>59</v>
      </c>
      <c r="Q5522">
        <f t="shared" si="259"/>
        <v>43.899999999999977</v>
      </c>
      <c r="R5522">
        <f t="shared" si="260"/>
        <v>0</v>
      </c>
    </row>
    <row r="5523" spans="1:18" x14ac:dyDescent="0.25">
      <c r="A5523">
        <v>252520</v>
      </c>
      <c r="B5523" t="s">
        <v>532</v>
      </c>
      <c r="C5523" t="s">
        <v>2453</v>
      </c>
      <c r="D5523" t="s">
        <v>785</v>
      </c>
      <c r="E5523" t="s">
        <v>1106</v>
      </c>
      <c r="F5523" t="s">
        <v>535</v>
      </c>
      <c r="G5523" t="s">
        <v>26</v>
      </c>
      <c r="H5523">
        <v>0</v>
      </c>
      <c r="I5523">
        <v>-7.3552275381416621E-16</v>
      </c>
      <c r="L5523" t="s">
        <v>269</v>
      </c>
      <c r="M5523">
        <v>2024</v>
      </c>
      <c r="O5523" t="str">
        <f t="shared" si="258"/>
        <v>MARUBENI FASHION LINK LTD.-252520-CARE LABEL NISHIMATSUYA-SIZE 150-PC</v>
      </c>
      <c r="P5523">
        <f>COUNTIF($O$3:O5523,O5523)</f>
        <v>60</v>
      </c>
      <c r="Q5523">
        <f t="shared" si="259"/>
        <v>43.899999999999977</v>
      </c>
      <c r="R5523">
        <f t="shared" si="260"/>
        <v>0</v>
      </c>
    </row>
    <row r="5524" spans="1:18" x14ac:dyDescent="0.25">
      <c r="A5524">
        <v>252520</v>
      </c>
      <c r="B5524" t="s">
        <v>532</v>
      </c>
      <c r="C5524" t="s">
        <v>2453</v>
      </c>
      <c r="D5524" t="s">
        <v>794</v>
      </c>
      <c r="E5524">
        <v>2689320</v>
      </c>
      <c r="F5524" t="s">
        <v>535</v>
      </c>
      <c r="G5524" t="s">
        <v>22</v>
      </c>
      <c r="H5524">
        <v>0</v>
      </c>
      <c r="I5524">
        <v>0</v>
      </c>
      <c r="L5524" t="s">
        <v>269</v>
      </c>
      <c r="M5524">
        <v>2024</v>
      </c>
      <c r="O5524" t="str">
        <f t="shared" si="258"/>
        <v>ITOCHU CORPORATION TOKSD SECTI-252520-CARE LABEL NISHIMATSUYA-SIZE 150-PC</v>
      </c>
      <c r="P5524">
        <f>COUNTIF($O$3:O5524,O5524)</f>
        <v>25</v>
      </c>
      <c r="Q5524">
        <f t="shared" si="259"/>
        <v>1.3563802858662655E-14</v>
      </c>
      <c r="R5524">
        <f t="shared" si="260"/>
        <v>0</v>
      </c>
    </row>
    <row r="5525" spans="1:18" x14ac:dyDescent="0.25">
      <c r="A5525">
        <v>252520</v>
      </c>
      <c r="B5525" t="s">
        <v>532</v>
      </c>
      <c r="C5525" t="s">
        <v>2453</v>
      </c>
      <c r="D5525" t="s">
        <v>794</v>
      </c>
      <c r="E5525" t="s">
        <v>1107</v>
      </c>
      <c r="F5525" t="s">
        <v>535</v>
      </c>
      <c r="G5525" t="s">
        <v>26</v>
      </c>
      <c r="H5525">
        <v>0</v>
      </c>
      <c r="I5525">
        <v>0</v>
      </c>
      <c r="L5525" t="s">
        <v>269</v>
      </c>
      <c r="M5525">
        <v>2024</v>
      </c>
      <c r="O5525" t="str">
        <f t="shared" si="258"/>
        <v>MARUBENI FASHION LINK LTD.-252520-CARE LABEL NISHIMATSUYA-SIZE 150-PC</v>
      </c>
      <c r="P5525">
        <f>COUNTIF($O$3:O5525,O5525)</f>
        <v>61</v>
      </c>
      <c r="Q5525">
        <f t="shared" si="259"/>
        <v>43.899999999999977</v>
      </c>
      <c r="R5525">
        <f t="shared" si="260"/>
        <v>0</v>
      </c>
    </row>
    <row r="5526" spans="1:18" x14ac:dyDescent="0.25">
      <c r="A5526">
        <v>252520</v>
      </c>
      <c r="B5526" t="s">
        <v>532</v>
      </c>
      <c r="C5526" t="s">
        <v>2453</v>
      </c>
      <c r="D5526" t="s">
        <v>794</v>
      </c>
      <c r="E5526" t="s">
        <v>1108</v>
      </c>
      <c r="F5526" t="s">
        <v>535</v>
      </c>
      <c r="G5526" t="s">
        <v>26</v>
      </c>
      <c r="H5526">
        <v>0</v>
      </c>
      <c r="I5526">
        <v>3.1086244689504383E-15</v>
      </c>
      <c r="L5526" t="s">
        <v>269</v>
      </c>
      <c r="M5526">
        <v>2024</v>
      </c>
      <c r="O5526" t="str">
        <f t="shared" si="258"/>
        <v>MARUBENI FASHION LINK LTD.-252520-CARE LABEL NISHIMATSUYA-SIZE 150-PC</v>
      </c>
      <c r="P5526">
        <f>COUNTIF($O$3:O5526,O5526)</f>
        <v>62</v>
      </c>
      <c r="Q5526">
        <f t="shared" si="259"/>
        <v>43.899999999999977</v>
      </c>
      <c r="R5526">
        <f t="shared" si="260"/>
        <v>0</v>
      </c>
    </row>
    <row r="5527" spans="1:18" x14ac:dyDescent="0.25">
      <c r="A5527">
        <v>252520</v>
      </c>
      <c r="B5527" t="s">
        <v>532</v>
      </c>
      <c r="C5527" t="s">
        <v>2453</v>
      </c>
      <c r="D5527" t="s">
        <v>799</v>
      </c>
      <c r="E5527" t="s">
        <v>1039</v>
      </c>
      <c r="F5527" t="s">
        <v>535</v>
      </c>
      <c r="G5527" t="s">
        <v>26</v>
      </c>
      <c r="H5527">
        <v>47</v>
      </c>
      <c r="I5527">
        <v>0.79999999999999716</v>
      </c>
      <c r="L5527" t="s">
        <v>269</v>
      </c>
      <c r="M5527">
        <v>2024</v>
      </c>
      <c r="O5527" t="str">
        <f t="shared" si="258"/>
        <v>MARUBENI FASHION LINK LTD.-252520-CARE LABEL NISHIMATSUYA-SIZE 150-PC</v>
      </c>
      <c r="P5527">
        <f>COUNTIF($O$3:O5527,O5527)</f>
        <v>63</v>
      </c>
      <c r="Q5527">
        <f t="shared" si="259"/>
        <v>43.899999999999977</v>
      </c>
      <c r="R5527">
        <f t="shared" si="260"/>
        <v>0</v>
      </c>
    </row>
    <row r="5528" spans="1:18" x14ac:dyDescent="0.25">
      <c r="A5528">
        <v>252520</v>
      </c>
      <c r="B5528" t="s">
        <v>532</v>
      </c>
      <c r="C5528" t="s">
        <v>2453</v>
      </c>
      <c r="D5528" t="s">
        <v>799</v>
      </c>
      <c r="E5528" t="s">
        <v>1109</v>
      </c>
      <c r="F5528" t="s">
        <v>535</v>
      </c>
      <c r="G5528" t="s">
        <v>26</v>
      </c>
      <c r="H5528">
        <v>0</v>
      </c>
      <c r="I5528">
        <v>-5.9952043329758453E-15</v>
      </c>
      <c r="L5528" t="s">
        <v>269</v>
      </c>
      <c r="M5528">
        <v>2024</v>
      </c>
      <c r="O5528" t="str">
        <f t="shared" si="258"/>
        <v>MARUBENI FASHION LINK LTD.-252520-CARE LABEL NISHIMATSUYA-SIZE 150-PC</v>
      </c>
      <c r="P5528">
        <f>COUNTIF($O$3:O5528,O5528)</f>
        <v>64</v>
      </c>
      <c r="Q5528">
        <f t="shared" si="259"/>
        <v>43.899999999999977</v>
      </c>
      <c r="R5528">
        <f t="shared" si="260"/>
        <v>0</v>
      </c>
    </row>
    <row r="5529" spans="1:18" x14ac:dyDescent="0.25">
      <c r="A5529">
        <v>252520</v>
      </c>
      <c r="B5529" t="s">
        <v>532</v>
      </c>
      <c r="C5529" t="s">
        <v>2453</v>
      </c>
      <c r="D5529" t="s">
        <v>799</v>
      </c>
      <c r="E5529" t="s">
        <v>1110</v>
      </c>
      <c r="F5529" t="s">
        <v>535</v>
      </c>
      <c r="G5529" t="s">
        <v>26</v>
      </c>
      <c r="H5529">
        <v>0</v>
      </c>
      <c r="I5529">
        <v>0</v>
      </c>
      <c r="L5529" t="s">
        <v>269</v>
      </c>
      <c r="M5529">
        <v>2024</v>
      </c>
      <c r="O5529" t="str">
        <f t="shared" si="258"/>
        <v>MARUBENI FASHION LINK LTD.-252520-CARE LABEL NISHIMATSUYA-SIZE 150-PC</v>
      </c>
      <c r="P5529">
        <f>COUNTIF($O$3:O5529,O5529)</f>
        <v>65</v>
      </c>
      <c r="Q5529">
        <f t="shared" si="259"/>
        <v>43.899999999999977</v>
      </c>
      <c r="R5529">
        <f t="shared" si="260"/>
        <v>0</v>
      </c>
    </row>
    <row r="5530" spans="1:18" x14ac:dyDescent="0.25">
      <c r="A5530">
        <v>252520</v>
      </c>
      <c r="B5530" t="s">
        <v>532</v>
      </c>
      <c r="C5530" t="s">
        <v>2453</v>
      </c>
      <c r="D5530" t="s">
        <v>805</v>
      </c>
      <c r="E5530">
        <v>2681312</v>
      </c>
      <c r="F5530" t="s">
        <v>535</v>
      </c>
      <c r="G5530" t="s">
        <v>22</v>
      </c>
      <c r="H5530">
        <v>0</v>
      </c>
      <c r="I5530">
        <v>0</v>
      </c>
      <c r="L5530" t="s">
        <v>269</v>
      </c>
      <c r="M5530">
        <v>2024</v>
      </c>
      <c r="O5530" t="str">
        <f t="shared" si="258"/>
        <v>ITOCHU CORPORATION TOKSD SECTI-252520-CARE LABEL NISHIMATSUYA-SIZE 150-PC</v>
      </c>
      <c r="P5530">
        <f>COUNTIF($O$3:O5530,O5530)</f>
        <v>26</v>
      </c>
      <c r="Q5530">
        <f t="shared" si="259"/>
        <v>1.3563802858662655E-14</v>
      </c>
      <c r="R5530">
        <f t="shared" si="260"/>
        <v>0</v>
      </c>
    </row>
    <row r="5531" spans="1:18" x14ac:dyDescent="0.25">
      <c r="A5531">
        <v>252520</v>
      </c>
      <c r="B5531" t="s">
        <v>532</v>
      </c>
      <c r="C5531" t="s">
        <v>2453</v>
      </c>
      <c r="D5531" t="s">
        <v>266</v>
      </c>
      <c r="E5531" t="s">
        <v>810</v>
      </c>
      <c r="F5531" t="s">
        <v>535</v>
      </c>
      <c r="G5531" t="s">
        <v>557</v>
      </c>
      <c r="H5531">
        <v>0</v>
      </c>
      <c r="L5531" t="s">
        <v>269</v>
      </c>
      <c r="M5531">
        <v>2024</v>
      </c>
      <c r="O5531" t="str">
        <f t="shared" si="258"/>
        <v>NEWTIMES LIMITED - JAKARTA-252520-CARE LABEL NISHIMATSUYA-SIZE 150-PC</v>
      </c>
      <c r="P5531">
        <f>COUNTIF($O$3:O5531,O5531)</f>
        <v>4</v>
      </c>
      <c r="Q5531">
        <f t="shared" si="259"/>
        <v>0</v>
      </c>
      <c r="R5531">
        <f t="shared" si="260"/>
        <v>0</v>
      </c>
    </row>
    <row r="5532" spans="1:18" x14ac:dyDescent="0.25">
      <c r="A5532">
        <v>252520</v>
      </c>
      <c r="B5532" t="s">
        <v>532</v>
      </c>
      <c r="C5532" t="s">
        <v>2453</v>
      </c>
      <c r="F5532" t="s">
        <v>535</v>
      </c>
      <c r="G5532" t="s">
        <v>22</v>
      </c>
      <c r="L5532" t="s">
        <v>269</v>
      </c>
      <c r="M5532">
        <v>2024</v>
      </c>
      <c r="O5532" t="str">
        <f t="shared" si="258"/>
        <v>ITOCHU CORPORATION TOKSD SECTI-252520-CARE LABEL NISHIMATSUYA-SIZE 150-PC</v>
      </c>
      <c r="P5532">
        <f>COUNTIF($O$3:O5532,O5532)</f>
        <v>27</v>
      </c>
      <c r="Q5532">
        <f t="shared" si="259"/>
        <v>1.3563802858662655E-14</v>
      </c>
      <c r="R5532">
        <f t="shared" si="260"/>
        <v>0</v>
      </c>
    </row>
    <row r="5533" spans="1:18" x14ac:dyDescent="0.25">
      <c r="A5533">
        <v>253305</v>
      </c>
      <c r="B5533" t="s">
        <v>1347</v>
      </c>
      <c r="C5533" t="s">
        <v>2455</v>
      </c>
      <c r="D5533" t="s">
        <v>29</v>
      </c>
      <c r="E5533" t="s">
        <v>1516</v>
      </c>
      <c r="F5533" t="s">
        <v>1114</v>
      </c>
      <c r="G5533" t="s">
        <v>47</v>
      </c>
      <c r="H5533">
        <v>0</v>
      </c>
      <c r="J5533" t="s">
        <v>23</v>
      </c>
      <c r="K5533" t="s">
        <v>23</v>
      </c>
      <c r="L5533" t="s">
        <v>1515</v>
      </c>
      <c r="M5533">
        <v>2024</v>
      </c>
      <c r="O5533" t="str">
        <f t="shared" si="258"/>
        <v>H&amp;M-253305-THREAD,COMETA@5000MT-IP-102, 60/2-CO</v>
      </c>
      <c r="P5533">
        <f>COUNTIF($O$3:O5533,O5533)</f>
        <v>1</v>
      </c>
      <c r="Q5533">
        <f t="shared" si="259"/>
        <v>0</v>
      </c>
      <c r="R5533">
        <f t="shared" si="260"/>
        <v>0</v>
      </c>
    </row>
    <row r="5534" spans="1:18" x14ac:dyDescent="0.25">
      <c r="A5534">
        <v>253305</v>
      </c>
      <c r="B5534" t="s">
        <v>1347</v>
      </c>
      <c r="C5534" t="s">
        <v>2455</v>
      </c>
      <c r="D5534" t="s">
        <v>29</v>
      </c>
      <c r="E5534" t="s">
        <v>1243</v>
      </c>
      <c r="F5534" t="s">
        <v>1114</v>
      </c>
      <c r="G5534" t="s">
        <v>37</v>
      </c>
      <c r="H5534">
        <v>0</v>
      </c>
      <c r="L5534" t="s">
        <v>1515</v>
      </c>
      <c r="M5534">
        <v>2024</v>
      </c>
      <c r="O5534" t="str">
        <f t="shared" si="258"/>
        <v>MARUBENI CORPORATION JEPANG-253305-THREAD,COMETA@5000MT-IP-102, 60/2-CO</v>
      </c>
      <c r="P5534">
        <f>COUNTIF($O$3:O5534,O5534)</f>
        <v>1</v>
      </c>
      <c r="Q5534">
        <f t="shared" si="259"/>
        <v>4.1200000000000028</v>
      </c>
      <c r="R5534">
        <f t="shared" si="260"/>
        <v>0</v>
      </c>
    </row>
    <row r="5535" spans="1:18" x14ac:dyDescent="0.25">
      <c r="A5535">
        <v>253305</v>
      </c>
      <c r="B5535" t="s">
        <v>1347</v>
      </c>
      <c r="C5535" t="s">
        <v>2455</v>
      </c>
      <c r="D5535" t="s">
        <v>45</v>
      </c>
      <c r="E5535" t="s">
        <v>1522</v>
      </c>
      <c r="F5535" t="s">
        <v>1114</v>
      </c>
      <c r="G5535" t="s">
        <v>47</v>
      </c>
      <c r="H5535">
        <v>0</v>
      </c>
      <c r="L5535" t="s">
        <v>1515</v>
      </c>
      <c r="M5535">
        <v>2024</v>
      </c>
      <c r="O5535" t="str">
        <f t="shared" si="258"/>
        <v>H&amp;M-253305-THREAD,COMETA@5000MT-IP-102, 60/2-CO</v>
      </c>
      <c r="P5535">
        <f>COUNTIF($O$3:O5535,O5535)</f>
        <v>2</v>
      </c>
      <c r="Q5535">
        <f t="shared" si="259"/>
        <v>0</v>
      </c>
      <c r="R5535">
        <f t="shared" si="260"/>
        <v>0</v>
      </c>
    </row>
    <row r="5536" spans="1:18" x14ac:dyDescent="0.25">
      <c r="A5536">
        <v>253305</v>
      </c>
      <c r="B5536" t="s">
        <v>1347</v>
      </c>
      <c r="C5536" t="s">
        <v>2455</v>
      </c>
      <c r="D5536" t="s">
        <v>61</v>
      </c>
      <c r="E5536" t="s">
        <v>1711</v>
      </c>
      <c r="F5536" t="s">
        <v>1114</v>
      </c>
      <c r="G5536" t="s">
        <v>284</v>
      </c>
      <c r="H5536">
        <v>0</v>
      </c>
      <c r="L5536" t="s">
        <v>1515</v>
      </c>
      <c r="M5536">
        <v>2024</v>
      </c>
      <c r="O5536" t="str">
        <f t="shared" si="258"/>
        <v>AGRON, INC.-253305-THREAD,COMETA@5000MT-IP-102, 60/2-CO</v>
      </c>
      <c r="P5536">
        <f>COUNTIF($O$3:O5536,O5536)</f>
        <v>1</v>
      </c>
      <c r="Q5536">
        <f t="shared" si="259"/>
        <v>0</v>
      </c>
      <c r="R5536">
        <f t="shared" si="260"/>
        <v>0</v>
      </c>
    </row>
    <row r="5537" spans="1:18" x14ac:dyDescent="0.25">
      <c r="A5537">
        <v>253305</v>
      </c>
      <c r="B5537" t="s">
        <v>1347</v>
      </c>
      <c r="C5537" t="s">
        <v>2455</v>
      </c>
      <c r="D5537" t="s">
        <v>61</v>
      </c>
      <c r="E5537" t="s">
        <v>1523</v>
      </c>
      <c r="F5537" t="s">
        <v>1114</v>
      </c>
      <c r="G5537" t="s">
        <v>47</v>
      </c>
      <c r="H5537">
        <v>0</v>
      </c>
      <c r="L5537" t="s">
        <v>1515</v>
      </c>
      <c r="M5537">
        <v>2024</v>
      </c>
      <c r="O5537" t="str">
        <f t="shared" si="258"/>
        <v>H&amp;M-253305-THREAD,COMETA@5000MT-IP-102, 60/2-CO</v>
      </c>
      <c r="P5537">
        <f>COUNTIF($O$3:O5537,O5537)</f>
        <v>3</v>
      </c>
      <c r="Q5537">
        <f t="shared" si="259"/>
        <v>0</v>
      </c>
      <c r="R5537">
        <f t="shared" si="260"/>
        <v>0</v>
      </c>
    </row>
    <row r="5538" spans="1:18" x14ac:dyDescent="0.25">
      <c r="A5538">
        <v>253305</v>
      </c>
      <c r="B5538" t="s">
        <v>1347</v>
      </c>
      <c r="C5538" t="s">
        <v>2455</v>
      </c>
      <c r="D5538" t="s">
        <v>61</v>
      </c>
      <c r="E5538" t="s">
        <v>1778</v>
      </c>
      <c r="F5538" t="s">
        <v>1114</v>
      </c>
      <c r="G5538" t="s">
        <v>47</v>
      </c>
      <c r="H5538">
        <v>0</v>
      </c>
      <c r="L5538" t="s">
        <v>1515</v>
      </c>
      <c r="M5538">
        <v>2024</v>
      </c>
      <c r="O5538" t="str">
        <f t="shared" si="258"/>
        <v>H&amp;M-253305-THREAD,COMETA@5000MT-IP-102, 60/2-CO</v>
      </c>
      <c r="P5538">
        <f>COUNTIF($O$3:O5538,O5538)</f>
        <v>4</v>
      </c>
      <c r="Q5538">
        <f t="shared" si="259"/>
        <v>0</v>
      </c>
      <c r="R5538">
        <f t="shared" si="260"/>
        <v>0</v>
      </c>
    </row>
    <row r="5539" spans="1:18" x14ac:dyDescent="0.25">
      <c r="A5539">
        <v>253305</v>
      </c>
      <c r="B5539" t="s">
        <v>1347</v>
      </c>
      <c r="C5539" t="s">
        <v>2455</v>
      </c>
      <c r="D5539" t="s">
        <v>61</v>
      </c>
      <c r="E5539" t="s">
        <v>1712</v>
      </c>
      <c r="F5539" t="s">
        <v>1114</v>
      </c>
      <c r="G5539" t="s">
        <v>47</v>
      </c>
      <c r="H5539">
        <v>0</v>
      </c>
      <c r="L5539" t="s">
        <v>1515</v>
      </c>
      <c r="M5539">
        <v>2024</v>
      </c>
      <c r="O5539" t="str">
        <f t="shared" si="258"/>
        <v>H&amp;M-253305-THREAD,COMETA@5000MT-IP-102, 60/2-CO</v>
      </c>
      <c r="P5539">
        <f>COUNTIF($O$3:O5539,O5539)</f>
        <v>5</v>
      </c>
      <c r="Q5539">
        <f t="shared" si="259"/>
        <v>0</v>
      </c>
      <c r="R5539">
        <f t="shared" si="260"/>
        <v>0</v>
      </c>
    </row>
    <row r="5540" spans="1:18" x14ac:dyDescent="0.25">
      <c r="A5540">
        <v>253305</v>
      </c>
      <c r="B5540" t="s">
        <v>1347</v>
      </c>
      <c r="C5540" t="s">
        <v>2455</v>
      </c>
      <c r="D5540" t="s">
        <v>61</v>
      </c>
      <c r="E5540" t="s">
        <v>1834</v>
      </c>
      <c r="F5540" t="s">
        <v>1114</v>
      </c>
      <c r="G5540" t="s">
        <v>47</v>
      </c>
      <c r="H5540">
        <v>0</v>
      </c>
      <c r="L5540" t="s">
        <v>1515</v>
      </c>
      <c r="M5540">
        <v>2024</v>
      </c>
      <c r="O5540" t="str">
        <f t="shared" si="258"/>
        <v>H&amp;M-253305-THREAD,COMETA@5000MT-IP-102, 60/2-CO</v>
      </c>
      <c r="P5540">
        <f>COUNTIF($O$3:O5540,O5540)</f>
        <v>6</v>
      </c>
      <c r="Q5540">
        <f t="shared" si="259"/>
        <v>0</v>
      </c>
      <c r="R5540">
        <f t="shared" si="260"/>
        <v>0</v>
      </c>
    </row>
    <row r="5541" spans="1:18" x14ac:dyDescent="0.25">
      <c r="A5541">
        <v>253305</v>
      </c>
      <c r="B5541" t="s">
        <v>1347</v>
      </c>
      <c r="C5541" t="s">
        <v>2455</v>
      </c>
      <c r="D5541" t="s">
        <v>1714</v>
      </c>
      <c r="E5541">
        <v>2604817</v>
      </c>
      <c r="F5541" t="s">
        <v>1114</v>
      </c>
      <c r="G5541" t="s">
        <v>22</v>
      </c>
      <c r="H5541">
        <v>0</v>
      </c>
      <c r="I5541">
        <v>0</v>
      </c>
      <c r="L5541" t="s">
        <v>1515</v>
      </c>
      <c r="M5541">
        <v>2024</v>
      </c>
      <c r="O5541" t="str">
        <f t="shared" si="258"/>
        <v>ITOCHU CORPORATION TOKSD SECTI-253305-THREAD,COMETA@5000MT-IP-102, 60/2-CO</v>
      </c>
      <c r="P5541">
        <f>COUNTIF($O$3:O5541,O5541)</f>
        <v>1</v>
      </c>
      <c r="Q5541">
        <f t="shared" si="259"/>
        <v>5.15</v>
      </c>
      <c r="R5541">
        <f t="shared" si="260"/>
        <v>0</v>
      </c>
    </row>
    <row r="5542" spans="1:18" x14ac:dyDescent="0.25">
      <c r="A5542">
        <v>253305</v>
      </c>
      <c r="B5542" t="s">
        <v>1347</v>
      </c>
      <c r="C5542" t="s">
        <v>2455</v>
      </c>
      <c r="D5542" t="s">
        <v>1615</v>
      </c>
      <c r="E5542">
        <v>2549256</v>
      </c>
      <c r="F5542" t="s">
        <v>1114</v>
      </c>
      <c r="G5542" t="s">
        <v>22</v>
      </c>
      <c r="H5542">
        <v>0</v>
      </c>
      <c r="I5542">
        <v>0</v>
      </c>
      <c r="L5542" t="s">
        <v>1515</v>
      </c>
      <c r="M5542">
        <v>2024</v>
      </c>
      <c r="O5542" t="str">
        <f t="shared" si="258"/>
        <v>ITOCHU CORPORATION TOKSD SECTI-253305-THREAD,COMETA@5000MT-IP-102, 60/2-CO</v>
      </c>
      <c r="P5542">
        <f>COUNTIF($O$3:O5542,O5542)</f>
        <v>2</v>
      </c>
      <c r="Q5542">
        <f t="shared" si="259"/>
        <v>5.15</v>
      </c>
      <c r="R5542">
        <f t="shared" si="260"/>
        <v>0</v>
      </c>
    </row>
    <row r="5543" spans="1:18" x14ac:dyDescent="0.25">
      <c r="A5543">
        <v>253305</v>
      </c>
      <c r="B5543" t="s">
        <v>1347</v>
      </c>
      <c r="C5543" t="s">
        <v>2455</v>
      </c>
      <c r="D5543" t="s">
        <v>2456</v>
      </c>
      <c r="E5543">
        <v>2543838</v>
      </c>
      <c r="F5543" t="s">
        <v>1114</v>
      </c>
      <c r="G5543" t="s">
        <v>22</v>
      </c>
      <c r="H5543">
        <v>0</v>
      </c>
      <c r="I5543">
        <v>0</v>
      </c>
      <c r="L5543" t="s">
        <v>1515</v>
      </c>
      <c r="M5543">
        <v>2024</v>
      </c>
      <c r="O5543" t="str">
        <f t="shared" si="258"/>
        <v>ITOCHU CORPORATION TOKSD SECTI-253305-THREAD,COMETA@5000MT-IP-102, 60/2-CO</v>
      </c>
      <c r="P5543">
        <f>COUNTIF($O$3:O5543,O5543)</f>
        <v>3</v>
      </c>
      <c r="Q5543">
        <f t="shared" si="259"/>
        <v>5.15</v>
      </c>
      <c r="R5543">
        <f t="shared" si="260"/>
        <v>0</v>
      </c>
    </row>
    <row r="5544" spans="1:18" x14ac:dyDescent="0.25">
      <c r="A5544">
        <v>253305</v>
      </c>
      <c r="B5544" t="s">
        <v>1347</v>
      </c>
      <c r="C5544" t="s">
        <v>2455</v>
      </c>
      <c r="D5544" t="s">
        <v>2456</v>
      </c>
      <c r="E5544">
        <v>2543839</v>
      </c>
      <c r="F5544" t="s">
        <v>1114</v>
      </c>
      <c r="G5544" t="s">
        <v>22</v>
      </c>
      <c r="H5544">
        <v>0</v>
      </c>
      <c r="I5544">
        <v>0</v>
      </c>
      <c r="L5544" t="s">
        <v>1515</v>
      </c>
      <c r="M5544">
        <v>2024</v>
      </c>
      <c r="O5544" t="str">
        <f t="shared" si="258"/>
        <v>ITOCHU CORPORATION TOKSD SECTI-253305-THREAD,COMETA@5000MT-IP-102, 60/2-CO</v>
      </c>
      <c r="P5544">
        <f>COUNTIF($O$3:O5544,O5544)</f>
        <v>4</v>
      </c>
      <c r="Q5544">
        <f t="shared" si="259"/>
        <v>5.15</v>
      </c>
      <c r="R5544">
        <f t="shared" si="260"/>
        <v>0</v>
      </c>
    </row>
    <row r="5545" spans="1:18" x14ac:dyDescent="0.25">
      <c r="A5545">
        <v>253305</v>
      </c>
      <c r="B5545" t="s">
        <v>1347</v>
      </c>
      <c r="C5545" t="s">
        <v>2455</v>
      </c>
      <c r="D5545" t="s">
        <v>1779</v>
      </c>
      <c r="E5545">
        <v>2621804</v>
      </c>
      <c r="F5545" t="s">
        <v>1114</v>
      </c>
      <c r="G5545" t="s">
        <v>22</v>
      </c>
      <c r="H5545">
        <v>0</v>
      </c>
      <c r="I5545">
        <v>0</v>
      </c>
      <c r="L5545" t="s">
        <v>1515</v>
      </c>
      <c r="M5545">
        <v>2024</v>
      </c>
      <c r="O5545" t="str">
        <f t="shared" si="258"/>
        <v>ITOCHU CORPORATION TOKSD SECTI-253305-THREAD,COMETA@5000MT-IP-102, 60/2-CO</v>
      </c>
      <c r="P5545">
        <f>COUNTIF($O$3:O5545,O5545)</f>
        <v>5</v>
      </c>
      <c r="Q5545">
        <f t="shared" si="259"/>
        <v>5.15</v>
      </c>
      <c r="R5545">
        <f t="shared" si="260"/>
        <v>0</v>
      </c>
    </row>
    <row r="5546" spans="1:18" x14ac:dyDescent="0.25">
      <c r="A5546">
        <v>253305</v>
      </c>
      <c r="B5546" t="s">
        <v>1347</v>
      </c>
      <c r="C5546" t="s">
        <v>2455</v>
      </c>
      <c r="D5546" t="s">
        <v>1779</v>
      </c>
      <c r="E5546">
        <v>2621813</v>
      </c>
      <c r="F5546" t="s">
        <v>1114</v>
      </c>
      <c r="G5546" t="s">
        <v>22</v>
      </c>
      <c r="H5546">
        <v>0</v>
      </c>
      <c r="I5546">
        <v>0</v>
      </c>
      <c r="L5546" t="s">
        <v>1515</v>
      </c>
      <c r="M5546">
        <v>2024</v>
      </c>
      <c r="O5546" t="str">
        <f t="shared" si="258"/>
        <v>ITOCHU CORPORATION TOKSD SECTI-253305-THREAD,COMETA@5000MT-IP-102, 60/2-CO</v>
      </c>
      <c r="P5546">
        <f>COUNTIF($O$3:O5546,O5546)</f>
        <v>6</v>
      </c>
      <c r="Q5546">
        <f t="shared" si="259"/>
        <v>5.15</v>
      </c>
      <c r="R5546">
        <f t="shared" si="260"/>
        <v>0</v>
      </c>
    </row>
    <row r="5547" spans="1:18" x14ac:dyDescent="0.25">
      <c r="A5547">
        <v>253305</v>
      </c>
      <c r="B5547" t="s">
        <v>1347</v>
      </c>
      <c r="C5547" t="s">
        <v>2455</v>
      </c>
      <c r="D5547" t="s">
        <v>1358</v>
      </c>
      <c r="E5547">
        <v>2580786</v>
      </c>
      <c r="F5547" t="s">
        <v>1114</v>
      </c>
      <c r="G5547" t="s">
        <v>22</v>
      </c>
      <c r="H5547">
        <v>0</v>
      </c>
      <c r="I5547">
        <v>0</v>
      </c>
      <c r="L5547" t="s">
        <v>1515</v>
      </c>
      <c r="M5547">
        <v>2024</v>
      </c>
      <c r="O5547" t="str">
        <f t="shared" si="258"/>
        <v>ITOCHU CORPORATION TOKSD SECTI-253305-THREAD,COMETA@5000MT-IP-102, 60/2-CO</v>
      </c>
      <c r="P5547">
        <f>COUNTIF($O$3:O5547,O5547)</f>
        <v>7</v>
      </c>
      <c r="Q5547">
        <f t="shared" si="259"/>
        <v>5.15</v>
      </c>
      <c r="R5547">
        <f t="shared" si="260"/>
        <v>0</v>
      </c>
    </row>
    <row r="5548" spans="1:18" x14ac:dyDescent="0.25">
      <c r="A5548">
        <v>253305</v>
      </c>
      <c r="B5548" t="s">
        <v>1347</v>
      </c>
      <c r="C5548" t="s">
        <v>2455</v>
      </c>
      <c r="D5548" t="s">
        <v>1361</v>
      </c>
      <c r="E5548" t="s">
        <v>2457</v>
      </c>
      <c r="F5548" t="s">
        <v>1114</v>
      </c>
      <c r="G5548" t="s">
        <v>37</v>
      </c>
      <c r="H5548">
        <v>0</v>
      </c>
      <c r="I5548">
        <v>-2.4424906541753444E-15</v>
      </c>
      <c r="L5548" t="s">
        <v>1515</v>
      </c>
      <c r="M5548">
        <v>2024</v>
      </c>
      <c r="O5548" t="str">
        <f t="shared" si="258"/>
        <v>MARUBENI CORPORATION JEPANG-253305-THREAD,COMETA@5000MT-IP-102, 60/2-CO</v>
      </c>
      <c r="P5548">
        <f>COUNTIF($O$3:O5548,O5548)</f>
        <v>2</v>
      </c>
      <c r="Q5548">
        <f t="shared" si="259"/>
        <v>4.1200000000000028</v>
      </c>
      <c r="R5548">
        <f t="shared" si="260"/>
        <v>0</v>
      </c>
    </row>
    <row r="5549" spans="1:18" x14ac:dyDescent="0.25">
      <c r="A5549">
        <v>253305</v>
      </c>
      <c r="B5549" t="s">
        <v>1347</v>
      </c>
      <c r="C5549" t="s">
        <v>2455</v>
      </c>
      <c r="D5549" t="s">
        <v>1361</v>
      </c>
      <c r="E5549" t="s">
        <v>2458</v>
      </c>
      <c r="F5549" t="s">
        <v>1114</v>
      </c>
      <c r="G5549" t="s">
        <v>37</v>
      </c>
      <c r="H5549">
        <v>0</v>
      </c>
      <c r="I5549">
        <v>0</v>
      </c>
      <c r="L5549" t="s">
        <v>1515</v>
      </c>
      <c r="M5549">
        <v>2024</v>
      </c>
      <c r="O5549" t="str">
        <f t="shared" si="258"/>
        <v>MARUBENI CORPORATION JEPANG-253305-THREAD,COMETA@5000MT-IP-102, 60/2-CO</v>
      </c>
      <c r="P5549">
        <f>COUNTIF($O$3:O5549,O5549)</f>
        <v>3</v>
      </c>
      <c r="Q5549">
        <f t="shared" si="259"/>
        <v>4.1200000000000028</v>
      </c>
      <c r="R5549">
        <f t="shared" si="260"/>
        <v>0</v>
      </c>
    </row>
    <row r="5550" spans="1:18" x14ac:dyDescent="0.25">
      <c r="A5550">
        <v>253305</v>
      </c>
      <c r="B5550" t="s">
        <v>1347</v>
      </c>
      <c r="C5550" t="s">
        <v>2455</v>
      </c>
      <c r="D5550" t="s">
        <v>1361</v>
      </c>
      <c r="E5550" t="s">
        <v>2459</v>
      </c>
      <c r="F5550" t="s">
        <v>1114</v>
      </c>
      <c r="G5550" t="s">
        <v>37</v>
      </c>
      <c r="H5550">
        <v>0</v>
      </c>
      <c r="I5550">
        <v>0</v>
      </c>
      <c r="L5550" t="s">
        <v>1515</v>
      </c>
      <c r="M5550">
        <v>2024</v>
      </c>
      <c r="O5550" t="str">
        <f t="shared" si="258"/>
        <v>MARUBENI CORPORATION JEPANG-253305-THREAD,COMETA@5000MT-IP-102, 60/2-CO</v>
      </c>
      <c r="P5550">
        <f>COUNTIF($O$3:O5550,O5550)</f>
        <v>4</v>
      </c>
      <c r="Q5550">
        <f t="shared" si="259"/>
        <v>4.1200000000000028</v>
      </c>
      <c r="R5550">
        <f t="shared" si="260"/>
        <v>0</v>
      </c>
    </row>
    <row r="5551" spans="1:18" x14ac:dyDescent="0.25">
      <c r="A5551">
        <v>253305</v>
      </c>
      <c r="B5551" t="s">
        <v>1347</v>
      </c>
      <c r="C5551" t="s">
        <v>2455</v>
      </c>
      <c r="D5551" t="s">
        <v>1361</v>
      </c>
      <c r="E5551" t="s">
        <v>2460</v>
      </c>
      <c r="F5551" t="s">
        <v>1114</v>
      </c>
      <c r="G5551" t="s">
        <v>37</v>
      </c>
      <c r="H5551">
        <v>0</v>
      </c>
      <c r="I5551">
        <v>1.7763568394002505E-15</v>
      </c>
      <c r="L5551" t="s">
        <v>1515</v>
      </c>
      <c r="M5551">
        <v>2024</v>
      </c>
      <c r="O5551" t="str">
        <f t="shared" si="258"/>
        <v>MARUBENI CORPORATION JEPANG-253305-THREAD,COMETA@5000MT-IP-102, 60/2-CO</v>
      </c>
      <c r="P5551">
        <f>COUNTIF($O$3:O5551,O5551)</f>
        <v>5</v>
      </c>
      <c r="Q5551">
        <f t="shared" si="259"/>
        <v>4.1200000000000028</v>
      </c>
      <c r="R5551">
        <f t="shared" si="260"/>
        <v>0</v>
      </c>
    </row>
    <row r="5552" spans="1:18" x14ac:dyDescent="0.25">
      <c r="A5552">
        <v>253305</v>
      </c>
      <c r="B5552" t="s">
        <v>1347</v>
      </c>
      <c r="C5552" t="s">
        <v>2455</v>
      </c>
      <c r="D5552" t="s">
        <v>1361</v>
      </c>
      <c r="E5552" t="s">
        <v>2461</v>
      </c>
      <c r="F5552" t="s">
        <v>1114</v>
      </c>
      <c r="G5552" t="s">
        <v>37</v>
      </c>
      <c r="H5552">
        <v>0</v>
      </c>
      <c r="I5552">
        <v>-1.7763568394002505E-15</v>
      </c>
      <c r="L5552" t="s">
        <v>1515</v>
      </c>
      <c r="M5552">
        <v>2024</v>
      </c>
      <c r="O5552" t="str">
        <f t="shared" si="258"/>
        <v>MARUBENI CORPORATION JEPANG-253305-THREAD,COMETA@5000MT-IP-102, 60/2-CO</v>
      </c>
      <c r="P5552">
        <f>COUNTIF($O$3:O5552,O5552)</f>
        <v>6</v>
      </c>
      <c r="Q5552">
        <f t="shared" si="259"/>
        <v>4.1200000000000028</v>
      </c>
      <c r="R5552">
        <f t="shared" si="260"/>
        <v>0</v>
      </c>
    </row>
    <row r="5553" spans="1:18" x14ac:dyDescent="0.25">
      <c r="A5553">
        <v>253305</v>
      </c>
      <c r="B5553" t="s">
        <v>1347</v>
      </c>
      <c r="C5553" t="s">
        <v>2455</v>
      </c>
      <c r="D5553" t="s">
        <v>1361</v>
      </c>
      <c r="E5553" t="s">
        <v>2462</v>
      </c>
      <c r="F5553" t="s">
        <v>1114</v>
      </c>
      <c r="G5553" t="s">
        <v>37</v>
      </c>
      <c r="H5553">
        <v>0</v>
      </c>
      <c r="I5553">
        <v>0</v>
      </c>
      <c r="L5553" t="s">
        <v>1515</v>
      </c>
      <c r="M5553">
        <v>2024</v>
      </c>
      <c r="O5553" t="str">
        <f t="shared" si="258"/>
        <v>MARUBENI CORPORATION JEPANG-253305-THREAD,COMETA@5000MT-IP-102, 60/2-CO</v>
      </c>
      <c r="P5553">
        <f>COUNTIF($O$3:O5553,O5553)</f>
        <v>7</v>
      </c>
      <c r="Q5553">
        <f t="shared" si="259"/>
        <v>4.1200000000000028</v>
      </c>
      <c r="R5553">
        <f t="shared" si="260"/>
        <v>0</v>
      </c>
    </row>
    <row r="5554" spans="1:18" x14ac:dyDescent="0.25">
      <c r="A5554">
        <v>253305</v>
      </c>
      <c r="B5554" t="s">
        <v>1347</v>
      </c>
      <c r="C5554" t="s">
        <v>2455</v>
      </c>
      <c r="D5554" t="s">
        <v>1361</v>
      </c>
      <c r="E5554" t="s">
        <v>2463</v>
      </c>
      <c r="F5554" t="s">
        <v>1114</v>
      </c>
      <c r="G5554" t="s">
        <v>37</v>
      </c>
      <c r="H5554">
        <v>0</v>
      </c>
      <c r="I5554">
        <v>1.7763568394002505E-15</v>
      </c>
      <c r="L5554" t="s">
        <v>1515</v>
      </c>
      <c r="M5554">
        <v>2024</v>
      </c>
      <c r="O5554" t="str">
        <f t="shared" si="258"/>
        <v>MARUBENI CORPORATION JEPANG-253305-THREAD,COMETA@5000MT-IP-102, 60/2-CO</v>
      </c>
      <c r="P5554">
        <f>COUNTIF($O$3:O5554,O5554)</f>
        <v>8</v>
      </c>
      <c r="Q5554">
        <f t="shared" si="259"/>
        <v>4.1200000000000028</v>
      </c>
      <c r="R5554">
        <f t="shared" si="260"/>
        <v>0</v>
      </c>
    </row>
    <row r="5555" spans="1:18" x14ac:dyDescent="0.25">
      <c r="A5555">
        <v>253305</v>
      </c>
      <c r="B5555" t="s">
        <v>1347</v>
      </c>
      <c r="C5555" t="s">
        <v>2455</v>
      </c>
      <c r="D5555" t="s">
        <v>1361</v>
      </c>
      <c r="E5555" t="s">
        <v>2464</v>
      </c>
      <c r="F5555" t="s">
        <v>1114</v>
      </c>
      <c r="G5555" t="s">
        <v>37</v>
      </c>
      <c r="H5555">
        <v>0</v>
      </c>
      <c r="I5555">
        <v>0</v>
      </c>
      <c r="L5555" t="s">
        <v>1515</v>
      </c>
      <c r="M5555">
        <v>2024</v>
      </c>
      <c r="O5555" t="str">
        <f t="shared" si="258"/>
        <v>MARUBENI CORPORATION JEPANG-253305-THREAD,COMETA@5000MT-IP-102, 60/2-CO</v>
      </c>
      <c r="P5555">
        <f>COUNTIF($O$3:O5555,O5555)</f>
        <v>9</v>
      </c>
      <c r="Q5555">
        <f t="shared" si="259"/>
        <v>4.1200000000000028</v>
      </c>
      <c r="R5555">
        <f t="shared" si="260"/>
        <v>0</v>
      </c>
    </row>
    <row r="5556" spans="1:18" x14ac:dyDescent="0.25">
      <c r="A5556">
        <v>253305</v>
      </c>
      <c r="B5556" t="s">
        <v>1347</v>
      </c>
      <c r="C5556" t="s">
        <v>2455</v>
      </c>
      <c r="D5556" t="s">
        <v>1361</v>
      </c>
      <c r="E5556" t="s">
        <v>2465</v>
      </c>
      <c r="F5556" t="s">
        <v>1114</v>
      </c>
      <c r="G5556" t="s">
        <v>37</v>
      </c>
      <c r="H5556">
        <v>0</v>
      </c>
      <c r="I5556">
        <v>1.7763568394002505E-15</v>
      </c>
      <c r="L5556" t="s">
        <v>1515</v>
      </c>
      <c r="M5556">
        <v>2024</v>
      </c>
      <c r="O5556" t="str">
        <f t="shared" si="258"/>
        <v>MARUBENI CORPORATION JEPANG-253305-THREAD,COMETA@5000MT-IP-102, 60/2-CO</v>
      </c>
      <c r="P5556">
        <f>COUNTIF($O$3:O5556,O5556)</f>
        <v>10</v>
      </c>
      <c r="Q5556">
        <f t="shared" si="259"/>
        <v>4.1200000000000028</v>
      </c>
      <c r="R5556">
        <f t="shared" si="260"/>
        <v>0</v>
      </c>
    </row>
    <row r="5557" spans="1:18" x14ac:dyDescent="0.25">
      <c r="A5557">
        <v>253305</v>
      </c>
      <c r="B5557" t="s">
        <v>1347</v>
      </c>
      <c r="C5557" t="s">
        <v>2455</v>
      </c>
      <c r="D5557" t="s">
        <v>1361</v>
      </c>
      <c r="E5557" t="s">
        <v>2466</v>
      </c>
      <c r="F5557" t="s">
        <v>1114</v>
      </c>
      <c r="G5557" t="s">
        <v>37</v>
      </c>
      <c r="H5557">
        <v>0</v>
      </c>
      <c r="I5557">
        <v>0</v>
      </c>
      <c r="L5557" t="s">
        <v>1515</v>
      </c>
      <c r="M5557">
        <v>2024</v>
      </c>
      <c r="O5557" t="str">
        <f t="shared" si="258"/>
        <v>MARUBENI CORPORATION JEPANG-253305-THREAD,COMETA@5000MT-IP-102, 60/2-CO</v>
      </c>
      <c r="P5557">
        <f>COUNTIF($O$3:O5557,O5557)</f>
        <v>11</v>
      </c>
      <c r="Q5557">
        <f t="shared" si="259"/>
        <v>4.1200000000000028</v>
      </c>
      <c r="R5557">
        <f t="shared" si="260"/>
        <v>0</v>
      </c>
    </row>
    <row r="5558" spans="1:18" x14ac:dyDescent="0.25">
      <c r="A5558">
        <v>253305</v>
      </c>
      <c r="B5558" t="s">
        <v>1347</v>
      </c>
      <c r="C5558" t="s">
        <v>2455</v>
      </c>
      <c r="D5558" t="s">
        <v>1361</v>
      </c>
      <c r="E5558" t="s">
        <v>2467</v>
      </c>
      <c r="F5558" t="s">
        <v>1114</v>
      </c>
      <c r="G5558" t="s">
        <v>37</v>
      </c>
      <c r="H5558">
        <v>0</v>
      </c>
      <c r="I5558">
        <v>-1.7763568394002505E-15</v>
      </c>
      <c r="L5558" t="s">
        <v>1515</v>
      </c>
      <c r="M5558">
        <v>2024</v>
      </c>
      <c r="O5558" t="str">
        <f t="shared" si="258"/>
        <v>MARUBENI CORPORATION JEPANG-253305-THREAD,COMETA@5000MT-IP-102, 60/2-CO</v>
      </c>
      <c r="P5558">
        <f>COUNTIF($O$3:O5558,O5558)</f>
        <v>12</v>
      </c>
      <c r="Q5558">
        <f t="shared" si="259"/>
        <v>4.1200000000000028</v>
      </c>
      <c r="R5558">
        <f t="shared" si="260"/>
        <v>0</v>
      </c>
    </row>
    <row r="5559" spans="1:18" x14ac:dyDescent="0.25">
      <c r="A5559">
        <v>253305</v>
      </c>
      <c r="B5559" t="s">
        <v>1347</v>
      </c>
      <c r="C5559" t="s">
        <v>2455</v>
      </c>
      <c r="D5559" t="s">
        <v>1361</v>
      </c>
      <c r="E5559" t="s">
        <v>2468</v>
      </c>
      <c r="F5559" t="s">
        <v>1114</v>
      </c>
      <c r="G5559" t="s">
        <v>37</v>
      </c>
      <c r="H5559">
        <v>0</v>
      </c>
      <c r="I5559">
        <v>0</v>
      </c>
      <c r="L5559" t="s">
        <v>1515</v>
      </c>
      <c r="M5559">
        <v>2024</v>
      </c>
      <c r="O5559" t="str">
        <f t="shared" si="258"/>
        <v>MARUBENI CORPORATION JEPANG-253305-THREAD,COMETA@5000MT-IP-102, 60/2-CO</v>
      </c>
      <c r="P5559">
        <f>COUNTIF($O$3:O5559,O5559)</f>
        <v>13</v>
      </c>
      <c r="Q5559">
        <f t="shared" si="259"/>
        <v>4.1200000000000028</v>
      </c>
      <c r="R5559">
        <f t="shared" si="260"/>
        <v>0</v>
      </c>
    </row>
    <row r="5560" spans="1:18" x14ac:dyDescent="0.25">
      <c r="A5560">
        <v>253305</v>
      </c>
      <c r="B5560" t="s">
        <v>1347</v>
      </c>
      <c r="C5560" t="s">
        <v>2455</v>
      </c>
      <c r="D5560" t="s">
        <v>1361</v>
      </c>
      <c r="E5560" t="s">
        <v>2469</v>
      </c>
      <c r="F5560" t="s">
        <v>1114</v>
      </c>
      <c r="G5560" t="s">
        <v>37</v>
      </c>
      <c r="H5560">
        <v>0</v>
      </c>
      <c r="I5560">
        <v>0</v>
      </c>
      <c r="L5560" t="s">
        <v>1515</v>
      </c>
      <c r="M5560">
        <v>2024</v>
      </c>
      <c r="O5560" t="str">
        <f t="shared" si="258"/>
        <v>MARUBENI CORPORATION JEPANG-253305-THREAD,COMETA@5000MT-IP-102, 60/2-CO</v>
      </c>
      <c r="P5560">
        <f>COUNTIF($O$3:O5560,O5560)</f>
        <v>14</v>
      </c>
      <c r="Q5560">
        <f t="shared" si="259"/>
        <v>4.1200000000000028</v>
      </c>
      <c r="R5560">
        <f t="shared" si="260"/>
        <v>0</v>
      </c>
    </row>
    <row r="5561" spans="1:18" x14ac:dyDescent="0.25">
      <c r="A5561">
        <v>253305</v>
      </c>
      <c r="B5561" t="s">
        <v>1347</v>
      </c>
      <c r="C5561" t="s">
        <v>2455</v>
      </c>
      <c r="D5561" t="s">
        <v>1361</v>
      </c>
      <c r="E5561" t="s">
        <v>2470</v>
      </c>
      <c r="F5561" t="s">
        <v>1114</v>
      </c>
      <c r="G5561" t="s">
        <v>37</v>
      </c>
      <c r="H5561">
        <v>0</v>
      </c>
      <c r="I5561">
        <v>0</v>
      </c>
      <c r="L5561" t="s">
        <v>1515</v>
      </c>
      <c r="M5561">
        <v>2024</v>
      </c>
      <c r="O5561" t="str">
        <f t="shared" si="258"/>
        <v>MARUBENI CORPORATION JEPANG-253305-THREAD,COMETA@5000MT-IP-102, 60/2-CO</v>
      </c>
      <c r="P5561">
        <f>COUNTIF($O$3:O5561,O5561)</f>
        <v>15</v>
      </c>
      <c r="Q5561">
        <f t="shared" si="259"/>
        <v>4.1200000000000028</v>
      </c>
      <c r="R5561">
        <f t="shared" si="260"/>
        <v>0</v>
      </c>
    </row>
    <row r="5562" spans="1:18" x14ac:dyDescent="0.25">
      <c r="A5562">
        <v>253305</v>
      </c>
      <c r="B5562" t="s">
        <v>1347</v>
      </c>
      <c r="C5562" t="s">
        <v>2455</v>
      </c>
      <c r="D5562" t="s">
        <v>1361</v>
      </c>
      <c r="E5562" t="s">
        <v>2471</v>
      </c>
      <c r="F5562" t="s">
        <v>1114</v>
      </c>
      <c r="G5562" t="s">
        <v>37</v>
      </c>
      <c r="H5562">
        <v>0</v>
      </c>
      <c r="I5562">
        <v>0</v>
      </c>
      <c r="L5562" t="s">
        <v>1515</v>
      </c>
      <c r="M5562">
        <v>2024</v>
      </c>
      <c r="O5562" t="str">
        <f t="shared" si="258"/>
        <v>MARUBENI CORPORATION JEPANG-253305-THREAD,COMETA@5000MT-IP-102, 60/2-CO</v>
      </c>
      <c r="P5562">
        <f>COUNTIF($O$3:O5562,O5562)</f>
        <v>16</v>
      </c>
      <c r="Q5562">
        <f t="shared" si="259"/>
        <v>4.1200000000000028</v>
      </c>
      <c r="R5562">
        <f t="shared" si="260"/>
        <v>0</v>
      </c>
    </row>
    <row r="5563" spans="1:18" x14ac:dyDescent="0.25">
      <c r="A5563">
        <v>253305</v>
      </c>
      <c r="B5563" t="s">
        <v>1347</v>
      </c>
      <c r="C5563" t="s">
        <v>2455</v>
      </c>
      <c r="D5563" t="s">
        <v>1361</v>
      </c>
      <c r="E5563" t="s">
        <v>2472</v>
      </c>
      <c r="F5563" t="s">
        <v>1114</v>
      </c>
      <c r="G5563" t="s">
        <v>37</v>
      </c>
      <c r="H5563">
        <v>0</v>
      </c>
      <c r="I5563">
        <v>0</v>
      </c>
      <c r="L5563" t="s">
        <v>1515</v>
      </c>
      <c r="M5563">
        <v>2024</v>
      </c>
      <c r="O5563" t="str">
        <f t="shared" si="258"/>
        <v>MARUBENI CORPORATION JEPANG-253305-THREAD,COMETA@5000MT-IP-102, 60/2-CO</v>
      </c>
      <c r="P5563">
        <f>COUNTIF($O$3:O5563,O5563)</f>
        <v>17</v>
      </c>
      <c r="Q5563">
        <f t="shared" si="259"/>
        <v>4.1200000000000028</v>
      </c>
      <c r="R5563">
        <f t="shared" si="260"/>
        <v>0</v>
      </c>
    </row>
    <row r="5564" spans="1:18" x14ac:dyDescent="0.25">
      <c r="A5564">
        <v>253305</v>
      </c>
      <c r="B5564" t="s">
        <v>1347</v>
      </c>
      <c r="C5564" t="s">
        <v>2455</v>
      </c>
      <c r="D5564" t="s">
        <v>1361</v>
      </c>
      <c r="E5564" t="s">
        <v>2473</v>
      </c>
      <c r="F5564" t="s">
        <v>1114</v>
      </c>
      <c r="G5564" t="s">
        <v>37</v>
      </c>
      <c r="H5564">
        <v>0</v>
      </c>
      <c r="I5564">
        <v>0</v>
      </c>
      <c r="L5564" t="s">
        <v>1515</v>
      </c>
      <c r="M5564">
        <v>2024</v>
      </c>
      <c r="O5564" t="str">
        <f t="shared" si="258"/>
        <v>MARUBENI CORPORATION JEPANG-253305-THREAD,COMETA@5000MT-IP-102, 60/2-CO</v>
      </c>
      <c r="P5564">
        <f>COUNTIF($O$3:O5564,O5564)</f>
        <v>18</v>
      </c>
      <c r="Q5564">
        <f t="shared" si="259"/>
        <v>4.1200000000000028</v>
      </c>
      <c r="R5564">
        <f t="shared" si="260"/>
        <v>0</v>
      </c>
    </row>
    <row r="5565" spans="1:18" x14ac:dyDescent="0.25">
      <c r="A5565">
        <v>253305</v>
      </c>
      <c r="B5565" t="s">
        <v>1347</v>
      </c>
      <c r="C5565" t="s">
        <v>2455</v>
      </c>
      <c r="D5565" t="s">
        <v>1371</v>
      </c>
      <c r="E5565" t="s">
        <v>2474</v>
      </c>
      <c r="F5565" t="s">
        <v>1114</v>
      </c>
      <c r="G5565" t="s">
        <v>37</v>
      </c>
      <c r="H5565">
        <v>0</v>
      </c>
      <c r="I5565">
        <v>0</v>
      </c>
      <c r="L5565" t="s">
        <v>1515</v>
      </c>
      <c r="M5565">
        <v>2024</v>
      </c>
      <c r="O5565" t="str">
        <f t="shared" si="258"/>
        <v>MARUBENI CORPORATION JEPANG-253305-THREAD,COMETA@5000MT-IP-102, 60/2-CO</v>
      </c>
      <c r="P5565">
        <f>COUNTIF($O$3:O5565,O5565)</f>
        <v>19</v>
      </c>
      <c r="Q5565">
        <f t="shared" si="259"/>
        <v>4.1200000000000028</v>
      </c>
      <c r="R5565">
        <f t="shared" si="260"/>
        <v>0</v>
      </c>
    </row>
    <row r="5566" spans="1:18" x14ac:dyDescent="0.25">
      <c r="A5566">
        <v>253305</v>
      </c>
      <c r="B5566" t="s">
        <v>1347</v>
      </c>
      <c r="C5566" t="s">
        <v>2455</v>
      </c>
      <c r="D5566" t="s">
        <v>1371</v>
      </c>
      <c r="E5566" t="s">
        <v>2475</v>
      </c>
      <c r="F5566" t="s">
        <v>1114</v>
      </c>
      <c r="G5566" t="s">
        <v>37</v>
      </c>
      <c r="H5566">
        <v>0</v>
      </c>
      <c r="I5566">
        <v>0</v>
      </c>
      <c r="L5566" t="s">
        <v>1515</v>
      </c>
      <c r="M5566">
        <v>2024</v>
      </c>
      <c r="O5566" t="str">
        <f t="shared" si="258"/>
        <v>MARUBENI CORPORATION JEPANG-253305-THREAD,COMETA@5000MT-IP-102, 60/2-CO</v>
      </c>
      <c r="P5566">
        <f>COUNTIF($O$3:O5566,O5566)</f>
        <v>20</v>
      </c>
      <c r="Q5566">
        <f t="shared" si="259"/>
        <v>4.1200000000000028</v>
      </c>
      <c r="R5566">
        <f t="shared" si="260"/>
        <v>0</v>
      </c>
    </row>
    <row r="5567" spans="1:18" x14ac:dyDescent="0.25">
      <c r="A5567">
        <v>253305</v>
      </c>
      <c r="B5567" t="s">
        <v>1347</v>
      </c>
      <c r="C5567" t="s">
        <v>2455</v>
      </c>
      <c r="D5567" t="s">
        <v>1371</v>
      </c>
      <c r="E5567" t="s">
        <v>2476</v>
      </c>
      <c r="F5567" t="s">
        <v>1114</v>
      </c>
      <c r="G5567" t="s">
        <v>37</v>
      </c>
      <c r="H5567">
        <v>0</v>
      </c>
      <c r="I5567">
        <v>0</v>
      </c>
      <c r="L5567" t="s">
        <v>1515</v>
      </c>
      <c r="M5567">
        <v>2024</v>
      </c>
      <c r="O5567" t="str">
        <f t="shared" si="258"/>
        <v>MARUBENI CORPORATION JEPANG-253305-THREAD,COMETA@5000MT-IP-102, 60/2-CO</v>
      </c>
      <c r="P5567">
        <f>COUNTIF($O$3:O5567,O5567)</f>
        <v>21</v>
      </c>
      <c r="Q5567">
        <f t="shared" si="259"/>
        <v>4.1200000000000028</v>
      </c>
      <c r="R5567">
        <f t="shared" si="260"/>
        <v>0</v>
      </c>
    </row>
    <row r="5568" spans="1:18" x14ac:dyDescent="0.25">
      <c r="A5568">
        <v>253305</v>
      </c>
      <c r="B5568" t="s">
        <v>1347</v>
      </c>
      <c r="C5568" t="s">
        <v>2455</v>
      </c>
      <c r="D5568" t="s">
        <v>1371</v>
      </c>
      <c r="E5568" t="s">
        <v>2477</v>
      </c>
      <c r="F5568" t="s">
        <v>1114</v>
      </c>
      <c r="G5568" t="s">
        <v>37</v>
      </c>
      <c r="H5568">
        <v>1</v>
      </c>
      <c r="I5568">
        <v>1.0300000000000022</v>
      </c>
      <c r="L5568" t="s">
        <v>1515</v>
      </c>
      <c r="M5568">
        <v>2024</v>
      </c>
      <c r="O5568" t="str">
        <f t="shared" si="258"/>
        <v>MARUBENI CORPORATION JEPANG-253305-THREAD,COMETA@5000MT-IP-102, 60/2-CO</v>
      </c>
      <c r="P5568">
        <f>COUNTIF($O$3:O5568,O5568)</f>
        <v>22</v>
      </c>
      <c r="Q5568">
        <f t="shared" si="259"/>
        <v>4.1200000000000028</v>
      </c>
      <c r="R5568">
        <f t="shared" si="260"/>
        <v>0</v>
      </c>
    </row>
    <row r="5569" spans="1:18" x14ac:dyDescent="0.25">
      <c r="A5569">
        <v>253305</v>
      </c>
      <c r="B5569" t="s">
        <v>1347</v>
      </c>
      <c r="C5569" t="s">
        <v>2455</v>
      </c>
      <c r="D5569" t="s">
        <v>1371</v>
      </c>
      <c r="E5569" t="s">
        <v>2478</v>
      </c>
      <c r="F5569" t="s">
        <v>1114</v>
      </c>
      <c r="G5569" t="s">
        <v>37</v>
      </c>
      <c r="H5569">
        <v>0</v>
      </c>
      <c r="I5569">
        <v>0</v>
      </c>
      <c r="L5569" t="s">
        <v>1515</v>
      </c>
      <c r="M5569">
        <v>2024</v>
      </c>
      <c r="O5569" t="str">
        <f t="shared" si="258"/>
        <v>MARUBENI CORPORATION JEPANG-253305-THREAD,COMETA@5000MT-IP-102, 60/2-CO</v>
      </c>
      <c r="P5569">
        <f>COUNTIF($O$3:O5569,O5569)</f>
        <v>23</v>
      </c>
      <c r="Q5569">
        <f t="shared" si="259"/>
        <v>4.1200000000000028</v>
      </c>
      <c r="R5569">
        <f t="shared" si="260"/>
        <v>0</v>
      </c>
    </row>
    <row r="5570" spans="1:18" x14ac:dyDescent="0.25">
      <c r="A5570">
        <v>253305</v>
      </c>
      <c r="B5570" t="s">
        <v>1347</v>
      </c>
      <c r="C5570" t="s">
        <v>2455</v>
      </c>
      <c r="D5570" t="s">
        <v>1371</v>
      </c>
      <c r="E5570" t="s">
        <v>2479</v>
      </c>
      <c r="F5570" t="s">
        <v>1114</v>
      </c>
      <c r="G5570" t="s">
        <v>37</v>
      </c>
      <c r="H5570">
        <v>0</v>
      </c>
      <c r="I5570">
        <v>0</v>
      </c>
      <c r="L5570" t="s">
        <v>1515</v>
      </c>
      <c r="M5570">
        <v>2024</v>
      </c>
      <c r="O5570" t="str">
        <f t="shared" si="258"/>
        <v>MARUBENI CORPORATION JEPANG-253305-THREAD,COMETA@5000MT-IP-102, 60/2-CO</v>
      </c>
      <c r="P5570">
        <f>COUNTIF($O$3:O5570,O5570)</f>
        <v>24</v>
      </c>
      <c r="Q5570">
        <f t="shared" si="259"/>
        <v>4.1200000000000028</v>
      </c>
      <c r="R5570">
        <f t="shared" si="260"/>
        <v>0</v>
      </c>
    </row>
    <row r="5571" spans="1:18" x14ac:dyDescent="0.25">
      <c r="A5571">
        <v>253305</v>
      </c>
      <c r="B5571" t="s">
        <v>1347</v>
      </c>
      <c r="C5571" t="s">
        <v>2455</v>
      </c>
      <c r="D5571" t="s">
        <v>1412</v>
      </c>
      <c r="E5571" t="s">
        <v>2480</v>
      </c>
      <c r="F5571" t="s">
        <v>1114</v>
      </c>
      <c r="G5571" t="s">
        <v>37</v>
      </c>
      <c r="H5571">
        <v>0</v>
      </c>
      <c r="I5571">
        <v>0</v>
      </c>
      <c r="L5571" t="s">
        <v>1515</v>
      </c>
      <c r="M5571">
        <v>2024</v>
      </c>
      <c r="O5571" t="str">
        <f t="shared" si="258"/>
        <v>MARUBENI CORPORATION JEPANG-253305-THREAD,COMETA@5000MT-IP-102, 60/2-CO</v>
      </c>
      <c r="P5571">
        <f>COUNTIF($O$3:O5571,O5571)</f>
        <v>25</v>
      </c>
      <c r="Q5571">
        <f t="shared" si="259"/>
        <v>4.1200000000000028</v>
      </c>
      <c r="R5571">
        <f t="shared" si="260"/>
        <v>0</v>
      </c>
    </row>
    <row r="5572" spans="1:18" x14ac:dyDescent="0.25">
      <c r="A5572">
        <v>253305</v>
      </c>
      <c r="B5572" t="s">
        <v>1347</v>
      </c>
      <c r="C5572" t="s">
        <v>2455</v>
      </c>
      <c r="D5572" t="s">
        <v>1666</v>
      </c>
      <c r="E5572" t="s">
        <v>2481</v>
      </c>
      <c r="F5572" t="s">
        <v>1114</v>
      </c>
      <c r="G5572" t="s">
        <v>37</v>
      </c>
      <c r="H5572">
        <v>0</v>
      </c>
      <c r="I5572">
        <v>0</v>
      </c>
      <c r="L5572" t="s">
        <v>1515</v>
      </c>
      <c r="M5572">
        <v>2024</v>
      </c>
      <c r="O5572" t="str">
        <f t="shared" ref="O5572:O5635" si="261">G5572&amp;"-"&amp;A5572&amp;"-"&amp;B5572&amp;"-"&amp;C5572&amp;"-"&amp;F5572</f>
        <v>MARUBENI CORPORATION JEPANG-253305-THREAD,COMETA@5000MT-IP-102, 60/2-CO</v>
      </c>
      <c r="P5572">
        <f>COUNTIF($O$3:O5572,O5572)</f>
        <v>26</v>
      </c>
      <c r="Q5572">
        <f t="shared" ref="Q5572:Q5635" si="262">SUMIF($O$4:$O$18090,O5572,$I$4:$I$18090)</f>
        <v>4.1200000000000028</v>
      </c>
      <c r="R5572">
        <f t="shared" ref="R5572:R5635" si="263">SUMIF($O$4:$O$18090,O5572,$J$4:$J$18090)</f>
        <v>0</v>
      </c>
    </row>
    <row r="5573" spans="1:18" x14ac:dyDescent="0.25">
      <c r="A5573">
        <v>253305</v>
      </c>
      <c r="B5573" t="s">
        <v>1347</v>
      </c>
      <c r="C5573" t="s">
        <v>2455</v>
      </c>
      <c r="D5573" t="s">
        <v>1666</v>
      </c>
      <c r="E5573" t="s">
        <v>2482</v>
      </c>
      <c r="F5573" t="s">
        <v>1114</v>
      </c>
      <c r="G5573" t="s">
        <v>37</v>
      </c>
      <c r="H5573">
        <v>0</v>
      </c>
      <c r="I5573">
        <v>0</v>
      </c>
      <c r="L5573" t="s">
        <v>1515</v>
      </c>
      <c r="M5573">
        <v>2024</v>
      </c>
      <c r="O5573" t="str">
        <f t="shared" si="261"/>
        <v>MARUBENI CORPORATION JEPANG-253305-THREAD,COMETA@5000MT-IP-102, 60/2-CO</v>
      </c>
      <c r="P5573">
        <f>COUNTIF($O$3:O5573,O5573)</f>
        <v>27</v>
      </c>
      <c r="Q5573">
        <f t="shared" si="262"/>
        <v>4.1200000000000028</v>
      </c>
      <c r="R5573">
        <f t="shared" si="263"/>
        <v>0</v>
      </c>
    </row>
    <row r="5574" spans="1:18" x14ac:dyDescent="0.25">
      <c r="A5574">
        <v>253305</v>
      </c>
      <c r="B5574" t="s">
        <v>1347</v>
      </c>
      <c r="C5574" t="s">
        <v>2455</v>
      </c>
      <c r="D5574" t="s">
        <v>1380</v>
      </c>
      <c r="E5574" t="s">
        <v>2483</v>
      </c>
      <c r="F5574" t="s">
        <v>1114</v>
      </c>
      <c r="G5574" t="s">
        <v>37</v>
      </c>
      <c r="H5574">
        <v>0</v>
      </c>
      <c r="I5574">
        <v>1.7763568394002505E-15</v>
      </c>
      <c r="L5574" t="s">
        <v>1515</v>
      </c>
      <c r="M5574">
        <v>2024</v>
      </c>
      <c r="O5574" t="str">
        <f t="shared" si="261"/>
        <v>MARUBENI CORPORATION JEPANG-253305-THREAD,COMETA@5000MT-IP-102, 60/2-CO</v>
      </c>
      <c r="P5574">
        <f>COUNTIF($O$3:O5574,O5574)</f>
        <v>28</v>
      </c>
      <c r="Q5574">
        <f t="shared" si="262"/>
        <v>4.1200000000000028</v>
      </c>
      <c r="R5574">
        <f t="shared" si="263"/>
        <v>0</v>
      </c>
    </row>
    <row r="5575" spans="1:18" x14ac:dyDescent="0.25">
      <c r="A5575">
        <v>253305</v>
      </c>
      <c r="B5575" t="s">
        <v>1347</v>
      </c>
      <c r="C5575" t="s">
        <v>2455</v>
      </c>
      <c r="D5575" t="s">
        <v>1380</v>
      </c>
      <c r="E5575" t="s">
        <v>2484</v>
      </c>
      <c r="F5575" t="s">
        <v>1114</v>
      </c>
      <c r="G5575" t="s">
        <v>37</v>
      </c>
      <c r="H5575">
        <v>0</v>
      </c>
      <c r="I5575">
        <v>0</v>
      </c>
      <c r="L5575" t="s">
        <v>1515</v>
      </c>
      <c r="M5575">
        <v>2024</v>
      </c>
      <c r="O5575" t="str">
        <f t="shared" si="261"/>
        <v>MARUBENI CORPORATION JEPANG-253305-THREAD,COMETA@5000MT-IP-102, 60/2-CO</v>
      </c>
      <c r="P5575">
        <f>COUNTIF($O$3:O5575,O5575)</f>
        <v>29</v>
      </c>
      <c r="Q5575">
        <f t="shared" si="262"/>
        <v>4.1200000000000028</v>
      </c>
      <c r="R5575">
        <f t="shared" si="263"/>
        <v>0</v>
      </c>
    </row>
    <row r="5576" spans="1:18" x14ac:dyDescent="0.25">
      <c r="A5576">
        <v>253305</v>
      </c>
      <c r="B5576" t="s">
        <v>1347</v>
      </c>
      <c r="C5576" t="s">
        <v>2455</v>
      </c>
      <c r="D5576" t="s">
        <v>1384</v>
      </c>
      <c r="E5576" t="s">
        <v>2485</v>
      </c>
      <c r="F5576" t="s">
        <v>1114</v>
      </c>
      <c r="G5576" t="s">
        <v>37</v>
      </c>
      <c r="H5576">
        <v>0</v>
      </c>
      <c r="I5576">
        <v>0</v>
      </c>
      <c r="L5576" t="s">
        <v>1515</v>
      </c>
      <c r="M5576">
        <v>2024</v>
      </c>
      <c r="O5576" t="str">
        <f t="shared" si="261"/>
        <v>MARUBENI CORPORATION JEPANG-253305-THREAD,COMETA@5000MT-IP-102, 60/2-CO</v>
      </c>
      <c r="P5576">
        <f>COUNTIF($O$3:O5576,O5576)</f>
        <v>30</v>
      </c>
      <c r="Q5576">
        <f t="shared" si="262"/>
        <v>4.1200000000000028</v>
      </c>
      <c r="R5576">
        <f t="shared" si="263"/>
        <v>0</v>
      </c>
    </row>
    <row r="5577" spans="1:18" x14ac:dyDescent="0.25">
      <c r="A5577">
        <v>253305</v>
      </c>
      <c r="B5577" t="s">
        <v>1347</v>
      </c>
      <c r="C5577" t="s">
        <v>2455</v>
      </c>
      <c r="D5577" t="s">
        <v>1564</v>
      </c>
      <c r="E5577" t="s">
        <v>2486</v>
      </c>
      <c r="F5577" t="s">
        <v>1114</v>
      </c>
      <c r="G5577" t="s">
        <v>37</v>
      </c>
      <c r="H5577">
        <v>0</v>
      </c>
      <c r="I5577">
        <v>0</v>
      </c>
      <c r="L5577" t="s">
        <v>1515</v>
      </c>
      <c r="M5577">
        <v>2024</v>
      </c>
      <c r="O5577" t="str">
        <f t="shared" si="261"/>
        <v>MARUBENI CORPORATION JEPANG-253305-THREAD,COMETA@5000MT-IP-102, 60/2-CO</v>
      </c>
      <c r="P5577">
        <f>COUNTIF($O$3:O5577,O5577)</f>
        <v>31</v>
      </c>
      <c r="Q5577">
        <f t="shared" si="262"/>
        <v>4.1200000000000028</v>
      </c>
      <c r="R5577">
        <f t="shared" si="263"/>
        <v>0</v>
      </c>
    </row>
    <row r="5578" spans="1:18" x14ac:dyDescent="0.25">
      <c r="A5578">
        <v>253305</v>
      </c>
      <c r="B5578" t="s">
        <v>1347</v>
      </c>
      <c r="C5578" t="s">
        <v>2455</v>
      </c>
      <c r="D5578" t="s">
        <v>1568</v>
      </c>
      <c r="E5578">
        <v>2703143</v>
      </c>
      <c r="F5578" t="s">
        <v>1114</v>
      </c>
      <c r="G5578" t="s">
        <v>22</v>
      </c>
      <c r="H5578">
        <v>0</v>
      </c>
      <c r="I5578">
        <v>0</v>
      </c>
      <c r="L5578" t="s">
        <v>1515</v>
      </c>
      <c r="M5578">
        <v>2024</v>
      </c>
      <c r="O5578" t="str">
        <f t="shared" si="261"/>
        <v>ITOCHU CORPORATION TOKSD SECTI-253305-THREAD,COMETA@5000MT-IP-102, 60/2-CO</v>
      </c>
      <c r="P5578">
        <f>COUNTIF($O$3:O5578,O5578)</f>
        <v>8</v>
      </c>
      <c r="Q5578">
        <f t="shared" si="262"/>
        <v>5.15</v>
      </c>
      <c r="R5578">
        <f t="shared" si="263"/>
        <v>0</v>
      </c>
    </row>
    <row r="5579" spans="1:18" x14ac:dyDescent="0.25">
      <c r="A5579">
        <v>253305</v>
      </c>
      <c r="B5579" t="s">
        <v>1347</v>
      </c>
      <c r="C5579" t="s">
        <v>2455</v>
      </c>
      <c r="D5579" t="s">
        <v>1695</v>
      </c>
      <c r="E5579">
        <v>2732792</v>
      </c>
      <c r="F5579" t="s">
        <v>1114</v>
      </c>
      <c r="G5579" t="s">
        <v>22</v>
      </c>
      <c r="H5579">
        <v>5</v>
      </c>
      <c r="I5579">
        <v>5.15</v>
      </c>
      <c r="L5579" t="s">
        <v>1515</v>
      </c>
      <c r="M5579">
        <v>2024</v>
      </c>
      <c r="O5579" t="str">
        <f t="shared" si="261"/>
        <v>ITOCHU CORPORATION TOKSD SECTI-253305-THREAD,COMETA@5000MT-IP-102, 60/2-CO</v>
      </c>
      <c r="P5579">
        <f>COUNTIF($O$3:O5579,O5579)</f>
        <v>9</v>
      </c>
      <c r="Q5579">
        <f t="shared" si="262"/>
        <v>5.15</v>
      </c>
      <c r="R5579">
        <f t="shared" si="263"/>
        <v>0</v>
      </c>
    </row>
    <row r="5580" spans="1:18" x14ac:dyDescent="0.25">
      <c r="A5580">
        <v>253305</v>
      </c>
      <c r="B5580" t="s">
        <v>1347</v>
      </c>
      <c r="C5580" t="s">
        <v>2455</v>
      </c>
      <c r="D5580" t="s">
        <v>1695</v>
      </c>
      <c r="E5580">
        <v>2733142</v>
      </c>
      <c r="F5580" t="s">
        <v>1114</v>
      </c>
      <c r="G5580" t="s">
        <v>22</v>
      </c>
      <c r="H5580">
        <v>0</v>
      </c>
      <c r="I5580">
        <v>0</v>
      </c>
      <c r="L5580" t="s">
        <v>1515</v>
      </c>
      <c r="M5580">
        <v>2024</v>
      </c>
      <c r="O5580" t="str">
        <f t="shared" si="261"/>
        <v>ITOCHU CORPORATION TOKSD SECTI-253305-THREAD,COMETA@5000MT-IP-102, 60/2-CO</v>
      </c>
      <c r="P5580">
        <f>COUNTIF($O$3:O5580,O5580)</f>
        <v>10</v>
      </c>
      <c r="Q5580">
        <f t="shared" si="262"/>
        <v>5.15</v>
      </c>
      <c r="R5580">
        <f t="shared" si="263"/>
        <v>0</v>
      </c>
    </row>
    <row r="5581" spans="1:18" x14ac:dyDescent="0.25">
      <c r="A5581">
        <v>253305</v>
      </c>
      <c r="B5581" t="s">
        <v>1347</v>
      </c>
      <c r="C5581" t="s">
        <v>2455</v>
      </c>
      <c r="D5581" t="s">
        <v>2487</v>
      </c>
      <c r="E5581">
        <v>2604514</v>
      </c>
      <c r="F5581" t="s">
        <v>1114</v>
      </c>
      <c r="G5581" t="s">
        <v>22</v>
      </c>
      <c r="H5581">
        <v>0</v>
      </c>
      <c r="I5581">
        <v>0</v>
      </c>
      <c r="L5581" t="s">
        <v>1515</v>
      </c>
      <c r="M5581">
        <v>2024</v>
      </c>
      <c r="O5581" t="str">
        <f t="shared" si="261"/>
        <v>ITOCHU CORPORATION TOKSD SECTI-253305-THREAD,COMETA@5000MT-IP-102, 60/2-CO</v>
      </c>
      <c r="P5581">
        <f>COUNTIF($O$3:O5581,O5581)</f>
        <v>11</v>
      </c>
      <c r="Q5581">
        <f t="shared" si="262"/>
        <v>5.15</v>
      </c>
      <c r="R5581">
        <f t="shared" si="263"/>
        <v>0</v>
      </c>
    </row>
    <row r="5582" spans="1:18" x14ac:dyDescent="0.25">
      <c r="A5582">
        <v>253305</v>
      </c>
      <c r="B5582" t="s">
        <v>1347</v>
      </c>
      <c r="C5582" t="s">
        <v>2455</v>
      </c>
      <c r="D5582" t="s">
        <v>1396</v>
      </c>
      <c r="E5582" t="s">
        <v>2488</v>
      </c>
      <c r="F5582" t="s">
        <v>1114</v>
      </c>
      <c r="G5582" t="s">
        <v>37</v>
      </c>
      <c r="H5582">
        <v>0</v>
      </c>
      <c r="I5582">
        <v>0</v>
      </c>
      <c r="L5582" t="s">
        <v>1515</v>
      </c>
      <c r="M5582">
        <v>2024</v>
      </c>
      <c r="O5582" t="str">
        <f t="shared" si="261"/>
        <v>MARUBENI CORPORATION JEPANG-253305-THREAD,COMETA@5000MT-IP-102, 60/2-CO</v>
      </c>
      <c r="P5582">
        <f>COUNTIF($O$3:O5582,O5582)</f>
        <v>32</v>
      </c>
      <c r="Q5582">
        <f t="shared" si="262"/>
        <v>4.1200000000000028</v>
      </c>
      <c r="R5582">
        <f t="shared" si="263"/>
        <v>0</v>
      </c>
    </row>
    <row r="5583" spans="1:18" x14ac:dyDescent="0.25">
      <c r="A5583">
        <v>253305</v>
      </c>
      <c r="B5583" t="s">
        <v>1347</v>
      </c>
      <c r="C5583" t="s">
        <v>2455</v>
      </c>
      <c r="D5583" t="s">
        <v>1396</v>
      </c>
      <c r="E5583" t="s">
        <v>2489</v>
      </c>
      <c r="F5583" t="s">
        <v>1114</v>
      </c>
      <c r="G5583" t="s">
        <v>37</v>
      </c>
      <c r="H5583">
        <v>0</v>
      </c>
      <c r="I5583">
        <v>0</v>
      </c>
      <c r="L5583" t="s">
        <v>1515</v>
      </c>
      <c r="M5583">
        <v>2024</v>
      </c>
      <c r="O5583" t="str">
        <f t="shared" si="261"/>
        <v>MARUBENI CORPORATION JEPANG-253305-THREAD,COMETA@5000MT-IP-102, 60/2-CO</v>
      </c>
      <c r="P5583">
        <f>COUNTIF($O$3:O5583,O5583)</f>
        <v>33</v>
      </c>
      <c r="Q5583">
        <f t="shared" si="262"/>
        <v>4.1200000000000028</v>
      </c>
      <c r="R5583">
        <f t="shared" si="263"/>
        <v>0</v>
      </c>
    </row>
    <row r="5584" spans="1:18" x14ac:dyDescent="0.25">
      <c r="A5584">
        <v>253305</v>
      </c>
      <c r="B5584" t="s">
        <v>1347</v>
      </c>
      <c r="C5584" t="s">
        <v>2455</v>
      </c>
      <c r="D5584" t="s">
        <v>1573</v>
      </c>
      <c r="E5584" t="s">
        <v>2490</v>
      </c>
      <c r="F5584" t="s">
        <v>1114</v>
      </c>
      <c r="G5584" t="s">
        <v>37</v>
      </c>
      <c r="H5584">
        <v>3</v>
      </c>
      <c r="I5584">
        <v>3.09</v>
      </c>
      <c r="L5584" t="s">
        <v>1515</v>
      </c>
      <c r="M5584">
        <v>2024</v>
      </c>
      <c r="O5584" t="str">
        <f t="shared" si="261"/>
        <v>MARUBENI CORPORATION JEPANG-253305-THREAD,COMETA@5000MT-IP-102, 60/2-CO</v>
      </c>
      <c r="P5584">
        <f>COUNTIF($O$3:O5584,O5584)</f>
        <v>34</v>
      </c>
      <c r="Q5584">
        <f t="shared" si="262"/>
        <v>4.1200000000000028</v>
      </c>
      <c r="R5584">
        <f t="shared" si="263"/>
        <v>0</v>
      </c>
    </row>
    <row r="5585" spans="1:18" x14ac:dyDescent="0.25">
      <c r="A5585">
        <v>253305</v>
      </c>
      <c r="B5585" t="s">
        <v>1347</v>
      </c>
      <c r="C5585" t="s">
        <v>2455</v>
      </c>
      <c r="D5585" t="s">
        <v>215</v>
      </c>
      <c r="E5585" t="s">
        <v>2491</v>
      </c>
      <c r="F5585" t="s">
        <v>1114</v>
      </c>
      <c r="G5585" t="s">
        <v>37</v>
      </c>
      <c r="H5585">
        <v>0</v>
      </c>
      <c r="I5585">
        <v>0</v>
      </c>
      <c r="L5585" t="s">
        <v>1515</v>
      </c>
      <c r="M5585">
        <v>2024</v>
      </c>
      <c r="O5585" t="str">
        <f t="shared" si="261"/>
        <v>MARUBENI CORPORATION JEPANG-253305-THREAD,COMETA@5000MT-IP-102, 60/2-CO</v>
      </c>
      <c r="P5585">
        <f>COUNTIF($O$3:O5585,O5585)</f>
        <v>35</v>
      </c>
      <c r="Q5585">
        <f t="shared" si="262"/>
        <v>4.1200000000000028</v>
      </c>
      <c r="R5585">
        <f t="shared" si="263"/>
        <v>0</v>
      </c>
    </row>
    <row r="5586" spans="1:18" x14ac:dyDescent="0.25">
      <c r="A5586">
        <v>253305</v>
      </c>
      <c r="B5586" t="s">
        <v>1347</v>
      </c>
      <c r="C5586" t="s">
        <v>2455</v>
      </c>
      <c r="F5586" t="s">
        <v>1114</v>
      </c>
      <c r="G5586" t="s">
        <v>22</v>
      </c>
      <c r="L5586" t="s">
        <v>1515</v>
      </c>
      <c r="M5586">
        <v>2024</v>
      </c>
      <c r="O5586" t="str">
        <f t="shared" si="261"/>
        <v>ITOCHU CORPORATION TOKSD SECTI-253305-THREAD,COMETA@5000MT-IP-102, 60/2-CO</v>
      </c>
      <c r="P5586">
        <f>COUNTIF($O$3:O5586,O5586)</f>
        <v>12</v>
      </c>
      <c r="Q5586">
        <f t="shared" si="262"/>
        <v>5.15</v>
      </c>
      <c r="R5586">
        <f t="shared" si="263"/>
        <v>0</v>
      </c>
    </row>
    <row r="5587" spans="1:18" x14ac:dyDescent="0.25">
      <c r="A5587">
        <v>254210</v>
      </c>
      <c r="B5587" t="s">
        <v>2492</v>
      </c>
      <c r="C5587" t="s">
        <v>2493</v>
      </c>
      <c r="D5587" t="s">
        <v>2494</v>
      </c>
      <c r="E5587" t="s">
        <v>2495</v>
      </c>
      <c r="F5587" t="s">
        <v>535</v>
      </c>
      <c r="G5587" t="s">
        <v>37</v>
      </c>
      <c r="H5587">
        <v>0</v>
      </c>
      <c r="J5587" t="s">
        <v>23</v>
      </c>
      <c r="K5587" t="s">
        <v>23</v>
      </c>
      <c r="L5587" t="s">
        <v>2496</v>
      </c>
      <c r="M5587">
        <v>2024</v>
      </c>
      <c r="O5587" t="str">
        <f t="shared" si="261"/>
        <v>MARUBENI CORPORATION JEPANG-254210-MAIN/BRAND LABEL-EC-BNF-NV-PC</v>
      </c>
      <c r="P5587">
        <f>COUNTIF($O$3:O5587,O5587)</f>
        <v>1</v>
      </c>
      <c r="Q5587">
        <f t="shared" si="262"/>
        <v>-3.6429192995512949E-17</v>
      </c>
      <c r="R5587">
        <f t="shared" si="263"/>
        <v>0</v>
      </c>
    </row>
    <row r="5588" spans="1:18" x14ac:dyDescent="0.25">
      <c r="A5588">
        <v>254210</v>
      </c>
      <c r="B5588" t="s">
        <v>2492</v>
      </c>
      <c r="C5588" t="s">
        <v>2493</v>
      </c>
      <c r="D5588" t="s">
        <v>29</v>
      </c>
      <c r="E5588" t="s">
        <v>534</v>
      </c>
      <c r="F5588" t="s">
        <v>535</v>
      </c>
      <c r="G5588" t="s">
        <v>37</v>
      </c>
      <c r="H5588">
        <v>0</v>
      </c>
      <c r="L5588" t="s">
        <v>2496</v>
      </c>
      <c r="M5588">
        <v>2024</v>
      </c>
      <c r="O5588" t="str">
        <f t="shared" si="261"/>
        <v>MARUBENI CORPORATION JEPANG-254210-MAIN/BRAND LABEL-EC-BNF-NV-PC</v>
      </c>
      <c r="P5588">
        <f>COUNTIF($O$3:O5588,O5588)</f>
        <v>2</v>
      </c>
      <c r="Q5588">
        <f t="shared" si="262"/>
        <v>-3.6429192995512949E-17</v>
      </c>
      <c r="R5588">
        <f t="shared" si="263"/>
        <v>0</v>
      </c>
    </row>
    <row r="5589" spans="1:18" x14ac:dyDescent="0.25">
      <c r="A5589">
        <v>254210</v>
      </c>
      <c r="B5589" t="s">
        <v>2492</v>
      </c>
      <c r="C5589" t="s">
        <v>2493</v>
      </c>
      <c r="D5589" t="s">
        <v>29</v>
      </c>
      <c r="E5589" t="s">
        <v>537</v>
      </c>
      <c r="F5589" t="s">
        <v>535</v>
      </c>
      <c r="G5589" t="s">
        <v>37</v>
      </c>
      <c r="H5589">
        <v>0</v>
      </c>
      <c r="L5589" t="s">
        <v>2496</v>
      </c>
      <c r="M5589">
        <v>2024</v>
      </c>
      <c r="O5589" t="str">
        <f t="shared" si="261"/>
        <v>MARUBENI CORPORATION JEPANG-254210-MAIN/BRAND LABEL-EC-BNF-NV-PC</v>
      </c>
      <c r="P5589">
        <f>COUNTIF($O$3:O5589,O5589)</f>
        <v>3</v>
      </c>
      <c r="Q5589">
        <f t="shared" si="262"/>
        <v>-3.6429192995512949E-17</v>
      </c>
      <c r="R5589">
        <f t="shared" si="263"/>
        <v>0</v>
      </c>
    </row>
    <row r="5590" spans="1:18" x14ac:dyDescent="0.25">
      <c r="A5590">
        <v>254210</v>
      </c>
      <c r="B5590" t="s">
        <v>2492</v>
      </c>
      <c r="C5590" t="s">
        <v>2493</v>
      </c>
      <c r="D5590" t="s">
        <v>29</v>
      </c>
      <c r="E5590" t="s">
        <v>30</v>
      </c>
      <c r="F5590" t="s">
        <v>535</v>
      </c>
      <c r="G5590" t="s">
        <v>37</v>
      </c>
      <c r="H5590">
        <v>0</v>
      </c>
      <c r="L5590" t="s">
        <v>2496</v>
      </c>
      <c r="M5590">
        <v>2024</v>
      </c>
      <c r="O5590" t="str">
        <f t="shared" si="261"/>
        <v>MARUBENI CORPORATION JEPANG-254210-MAIN/BRAND LABEL-EC-BNF-NV-PC</v>
      </c>
      <c r="P5590">
        <f>COUNTIF($O$3:O5590,O5590)</f>
        <v>4</v>
      </c>
      <c r="Q5590">
        <f t="shared" si="262"/>
        <v>-3.6429192995512949E-17</v>
      </c>
      <c r="R5590">
        <f t="shared" si="263"/>
        <v>0</v>
      </c>
    </row>
    <row r="5591" spans="1:18" x14ac:dyDescent="0.25">
      <c r="A5591">
        <v>254210</v>
      </c>
      <c r="B5591" t="s">
        <v>2492</v>
      </c>
      <c r="C5591" t="s">
        <v>2493</v>
      </c>
      <c r="D5591" t="s">
        <v>29</v>
      </c>
      <c r="E5591" t="s">
        <v>31</v>
      </c>
      <c r="F5591" t="s">
        <v>535</v>
      </c>
      <c r="G5591" t="s">
        <v>32</v>
      </c>
      <c r="H5591">
        <v>0</v>
      </c>
      <c r="L5591" t="s">
        <v>2496</v>
      </c>
      <c r="M5591">
        <v>2024</v>
      </c>
      <c r="O5591" t="str">
        <f t="shared" si="261"/>
        <v>PENTEX LTD-254210-MAIN/BRAND LABEL-EC-BNF-NV-PC</v>
      </c>
      <c r="P5591">
        <f>COUNTIF($O$3:O5591,O5591)</f>
        <v>1</v>
      </c>
      <c r="Q5591">
        <f t="shared" si="262"/>
        <v>0</v>
      </c>
      <c r="R5591">
        <f t="shared" si="263"/>
        <v>0</v>
      </c>
    </row>
    <row r="5592" spans="1:18" x14ac:dyDescent="0.25">
      <c r="A5592">
        <v>254210</v>
      </c>
      <c r="B5592" t="s">
        <v>2492</v>
      </c>
      <c r="C5592" t="s">
        <v>2493</v>
      </c>
      <c r="D5592" t="s">
        <v>29</v>
      </c>
      <c r="E5592" t="s">
        <v>33</v>
      </c>
      <c r="F5592" t="s">
        <v>535</v>
      </c>
      <c r="G5592" t="s">
        <v>34</v>
      </c>
      <c r="H5592">
        <v>0</v>
      </c>
      <c r="L5592" t="s">
        <v>2496</v>
      </c>
      <c r="M5592">
        <v>2024</v>
      </c>
      <c r="O5592" t="str">
        <f t="shared" si="261"/>
        <v>HEXAPOLE COMPANY LIMITED-254210-MAIN/BRAND LABEL-EC-BNF-NV-PC</v>
      </c>
      <c r="P5592">
        <f>COUNTIF($O$3:O5592,O5592)</f>
        <v>1</v>
      </c>
      <c r="Q5592">
        <f t="shared" si="262"/>
        <v>0</v>
      </c>
      <c r="R5592">
        <f t="shared" si="263"/>
        <v>0</v>
      </c>
    </row>
    <row r="5593" spans="1:18" x14ac:dyDescent="0.25">
      <c r="A5593">
        <v>254210</v>
      </c>
      <c r="B5593" t="s">
        <v>2492</v>
      </c>
      <c r="C5593" t="s">
        <v>2493</v>
      </c>
      <c r="D5593" t="s">
        <v>29</v>
      </c>
      <c r="E5593" t="s">
        <v>538</v>
      </c>
      <c r="F5593" t="s">
        <v>535</v>
      </c>
      <c r="G5593" t="s">
        <v>37</v>
      </c>
      <c r="H5593">
        <v>0</v>
      </c>
      <c r="L5593" t="s">
        <v>2496</v>
      </c>
      <c r="M5593">
        <v>2024</v>
      </c>
      <c r="O5593" t="str">
        <f t="shared" si="261"/>
        <v>MARUBENI CORPORATION JEPANG-254210-MAIN/BRAND LABEL-EC-BNF-NV-PC</v>
      </c>
      <c r="P5593">
        <f>COUNTIF($O$3:O5593,O5593)</f>
        <v>5</v>
      </c>
      <c r="Q5593">
        <f t="shared" si="262"/>
        <v>-3.6429192995512949E-17</v>
      </c>
      <c r="R5593">
        <f t="shared" si="263"/>
        <v>0</v>
      </c>
    </row>
    <row r="5594" spans="1:18" x14ac:dyDescent="0.25">
      <c r="A5594">
        <v>254210</v>
      </c>
      <c r="B5594" t="s">
        <v>2492</v>
      </c>
      <c r="C5594" t="s">
        <v>2493</v>
      </c>
      <c r="D5594" t="s">
        <v>29</v>
      </c>
      <c r="E5594" t="s">
        <v>1013</v>
      </c>
      <c r="F5594" t="s">
        <v>535</v>
      </c>
      <c r="G5594" t="s">
        <v>1014</v>
      </c>
      <c r="H5594">
        <v>0</v>
      </c>
      <c r="L5594" t="s">
        <v>2496</v>
      </c>
      <c r="M5594">
        <v>2024</v>
      </c>
      <c r="O5594" t="str">
        <f t="shared" si="261"/>
        <v>MATSUOKA TRADING CO., LTD.-254210-MAIN/BRAND LABEL-EC-BNF-NV-PC</v>
      </c>
      <c r="P5594">
        <f>COUNTIF($O$3:O5594,O5594)</f>
        <v>1</v>
      </c>
      <c r="Q5594">
        <f t="shared" si="262"/>
        <v>0</v>
      </c>
      <c r="R5594">
        <f t="shared" si="263"/>
        <v>0</v>
      </c>
    </row>
    <row r="5595" spans="1:18" x14ac:dyDescent="0.25">
      <c r="A5595">
        <v>254210</v>
      </c>
      <c r="B5595" t="s">
        <v>2492</v>
      </c>
      <c r="C5595" t="s">
        <v>2493</v>
      </c>
      <c r="D5595" t="s">
        <v>29</v>
      </c>
      <c r="E5595" t="s">
        <v>539</v>
      </c>
      <c r="F5595" t="s">
        <v>535</v>
      </c>
      <c r="G5595" t="s">
        <v>37</v>
      </c>
      <c r="H5595">
        <v>0</v>
      </c>
      <c r="L5595" t="s">
        <v>2496</v>
      </c>
      <c r="M5595">
        <v>2024</v>
      </c>
      <c r="O5595" t="str">
        <f t="shared" si="261"/>
        <v>MARUBENI CORPORATION JEPANG-254210-MAIN/BRAND LABEL-EC-BNF-NV-PC</v>
      </c>
      <c r="P5595">
        <f>COUNTIF($O$3:O5595,O5595)</f>
        <v>6</v>
      </c>
      <c r="Q5595">
        <f t="shared" si="262"/>
        <v>-3.6429192995512949E-17</v>
      </c>
      <c r="R5595">
        <f t="shared" si="263"/>
        <v>0</v>
      </c>
    </row>
    <row r="5596" spans="1:18" x14ac:dyDescent="0.25">
      <c r="A5596">
        <v>254210</v>
      </c>
      <c r="B5596" t="s">
        <v>2492</v>
      </c>
      <c r="C5596" t="s">
        <v>2493</v>
      </c>
      <c r="D5596" t="s">
        <v>29</v>
      </c>
      <c r="E5596" t="s">
        <v>814</v>
      </c>
      <c r="F5596" t="s">
        <v>535</v>
      </c>
      <c r="G5596" t="s">
        <v>37</v>
      </c>
      <c r="H5596">
        <v>0</v>
      </c>
      <c r="L5596" t="s">
        <v>2496</v>
      </c>
      <c r="M5596">
        <v>2024</v>
      </c>
      <c r="O5596" t="str">
        <f t="shared" si="261"/>
        <v>MARUBENI CORPORATION JEPANG-254210-MAIN/BRAND LABEL-EC-BNF-NV-PC</v>
      </c>
      <c r="P5596">
        <f>COUNTIF($O$3:O5596,O5596)</f>
        <v>7</v>
      </c>
      <c r="Q5596">
        <f t="shared" si="262"/>
        <v>-3.6429192995512949E-17</v>
      </c>
      <c r="R5596">
        <f t="shared" si="263"/>
        <v>0</v>
      </c>
    </row>
    <row r="5597" spans="1:18" x14ac:dyDescent="0.25">
      <c r="A5597">
        <v>254210</v>
      </c>
      <c r="B5597" t="s">
        <v>2492</v>
      </c>
      <c r="C5597" t="s">
        <v>2493</v>
      </c>
      <c r="D5597" t="s">
        <v>29</v>
      </c>
      <c r="E5597" t="s">
        <v>542</v>
      </c>
      <c r="F5597" t="s">
        <v>535</v>
      </c>
      <c r="G5597" t="s">
        <v>37</v>
      </c>
      <c r="H5597">
        <v>0</v>
      </c>
      <c r="L5597" t="s">
        <v>2496</v>
      </c>
      <c r="M5597">
        <v>2024</v>
      </c>
      <c r="O5597" t="str">
        <f t="shared" si="261"/>
        <v>MARUBENI CORPORATION JEPANG-254210-MAIN/BRAND LABEL-EC-BNF-NV-PC</v>
      </c>
      <c r="P5597">
        <f>COUNTIF($O$3:O5597,O5597)</f>
        <v>8</v>
      </c>
      <c r="Q5597">
        <f t="shared" si="262"/>
        <v>-3.6429192995512949E-17</v>
      </c>
      <c r="R5597">
        <f t="shared" si="263"/>
        <v>0</v>
      </c>
    </row>
    <row r="5598" spans="1:18" x14ac:dyDescent="0.25">
      <c r="A5598">
        <v>254210</v>
      </c>
      <c r="B5598" t="s">
        <v>2492</v>
      </c>
      <c r="C5598" t="s">
        <v>2493</v>
      </c>
      <c r="D5598" t="s">
        <v>29</v>
      </c>
      <c r="E5598" t="s">
        <v>543</v>
      </c>
      <c r="F5598" t="s">
        <v>535</v>
      </c>
      <c r="G5598" t="s">
        <v>37</v>
      </c>
      <c r="H5598">
        <v>0</v>
      </c>
      <c r="L5598" t="s">
        <v>2496</v>
      </c>
      <c r="M5598">
        <v>2024</v>
      </c>
      <c r="O5598" t="str">
        <f t="shared" si="261"/>
        <v>MARUBENI CORPORATION JEPANG-254210-MAIN/BRAND LABEL-EC-BNF-NV-PC</v>
      </c>
      <c r="P5598">
        <f>COUNTIF($O$3:O5598,O5598)</f>
        <v>9</v>
      </c>
      <c r="Q5598">
        <f t="shared" si="262"/>
        <v>-3.6429192995512949E-17</v>
      </c>
      <c r="R5598">
        <f t="shared" si="263"/>
        <v>0</v>
      </c>
    </row>
    <row r="5599" spans="1:18" x14ac:dyDescent="0.25">
      <c r="A5599">
        <v>254210</v>
      </c>
      <c r="B5599" t="s">
        <v>2492</v>
      </c>
      <c r="C5599" t="s">
        <v>2493</v>
      </c>
      <c r="D5599" t="s">
        <v>29</v>
      </c>
      <c r="E5599" t="s">
        <v>2497</v>
      </c>
      <c r="F5599" t="s">
        <v>535</v>
      </c>
      <c r="G5599" t="s">
        <v>37</v>
      </c>
      <c r="H5599">
        <v>0</v>
      </c>
      <c r="L5599" t="s">
        <v>2496</v>
      </c>
      <c r="M5599">
        <v>2024</v>
      </c>
      <c r="O5599" t="str">
        <f t="shared" si="261"/>
        <v>MARUBENI CORPORATION JEPANG-254210-MAIN/BRAND LABEL-EC-BNF-NV-PC</v>
      </c>
      <c r="P5599">
        <f>COUNTIF($O$3:O5599,O5599)</f>
        <v>10</v>
      </c>
      <c r="Q5599">
        <f t="shared" si="262"/>
        <v>-3.6429192995512949E-17</v>
      </c>
      <c r="R5599">
        <f t="shared" si="263"/>
        <v>0</v>
      </c>
    </row>
    <row r="5600" spans="1:18" x14ac:dyDescent="0.25">
      <c r="A5600">
        <v>254210</v>
      </c>
      <c r="B5600" t="s">
        <v>2492</v>
      </c>
      <c r="C5600" t="s">
        <v>2493</v>
      </c>
      <c r="D5600" t="s">
        <v>29</v>
      </c>
      <c r="E5600" t="s">
        <v>2498</v>
      </c>
      <c r="F5600" t="s">
        <v>535</v>
      </c>
      <c r="G5600" t="s">
        <v>37</v>
      </c>
      <c r="H5600">
        <v>0</v>
      </c>
      <c r="L5600" t="s">
        <v>2496</v>
      </c>
      <c r="M5600">
        <v>2024</v>
      </c>
      <c r="O5600" t="str">
        <f t="shared" si="261"/>
        <v>MARUBENI CORPORATION JEPANG-254210-MAIN/BRAND LABEL-EC-BNF-NV-PC</v>
      </c>
      <c r="P5600">
        <f>COUNTIF($O$3:O5600,O5600)</f>
        <v>11</v>
      </c>
      <c r="Q5600">
        <f t="shared" si="262"/>
        <v>-3.6429192995512949E-17</v>
      </c>
      <c r="R5600">
        <f t="shared" si="263"/>
        <v>0</v>
      </c>
    </row>
    <row r="5601" spans="1:18" x14ac:dyDescent="0.25">
      <c r="A5601">
        <v>254210</v>
      </c>
      <c r="B5601" t="s">
        <v>2492</v>
      </c>
      <c r="C5601" t="s">
        <v>2493</v>
      </c>
      <c r="D5601" t="s">
        <v>29</v>
      </c>
      <c r="E5601" t="s">
        <v>42</v>
      </c>
      <c r="F5601" t="s">
        <v>535</v>
      </c>
      <c r="G5601" t="s">
        <v>37</v>
      </c>
      <c r="H5601">
        <v>0</v>
      </c>
      <c r="L5601" t="s">
        <v>2496</v>
      </c>
      <c r="M5601">
        <v>2024</v>
      </c>
      <c r="O5601" t="str">
        <f t="shared" si="261"/>
        <v>MARUBENI CORPORATION JEPANG-254210-MAIN/BRAND LABEL-EC-BNF-NV-PC</v>
      </c>
      <c r="P5601">
        <f>COUNTIF($O$3:O5601,O5601)</f>
        <v>12</v>
      </c>
      <c r="Q5601">
        <f t="shared" si="262"/>
        <v>-3.6429192995512949E-17</v>
      </c>
      <c r="R5601">
        <f t="shared" si="263"/>
        <v>0</v>
      </c>
    </row>
    <row r="5602" spans="1:18" x14ac:dyDescent="0.25">
      <c r="A5602">
        <v>254210</v>
      </c>
      <c r="B5602" t="s">
        <v>2492</v>
      </c>
      <c r="C5602" t="s">
        <v>2493</v>
      </c>
      <c r="D5602" t="s">
        <v>29</v>
      </c>
      <c r="E5602" t="s">
        <v>2499</v>
      </c>
      <c r="F5602" t="s">
        <v>535</v>
      </c>
      <c r="G5602" t="s">
        <v>37</v>
      </c>
      <c r="H5602">
        <v>0</v>
      </c>
      <c r="L5602" t="s">
        <v>2496</v>
      </c>
      <c r="M5602">
        <v>2024</v>
      </c>
      <c r="O5602" t="str">
        <f t="shared" si="261"/>
        <v>MARUBENI CORPORATION JEPANG-254210-MAIN/BRAND LABEL-EC-BNF-NV-PC</v>
      </c>
      <c r="P5602">
        <f>COUNTIF($O$3:O5602,O5602)</f>
        <v>13</v>
      </c>
      <c r="Q5602">
        <f t="shared" si="262"/>
        <v>-3.6429192995512949E-17</v>
      </c>
      <c r="R5602">
        <f t="shared" si="263"/>
        <v>0</v>
      </c>
    </row>
    <row r="5603" spans="1:18" x14ac:dyDescent="0.25">
      <c r="A5603">
        <v>254210</v>
      </c>
      <c r="B5603" t="s">
        <v>2492</v>
      </c>
      <c r="C5603" t="s">
        <v>2493</v>
      </c>
      <c r="D5603" t="s">
        <v>29</v>
      </c>
      <c r="E5603" t="s">
        <v>279</v>
      </c>
      <c r="F5603" t="s">
        <v>535</v>
      </c>
      <c r="G5603" t="s">
        <v>280</v>
      </c>
      <c r="H5603">
        <v>0</v>
      </c>
      <c r="L5603" t="s">
        <v>2496</v>
      </c>
      <c r="M5603">
        <v>2024</v>
      </c>
      <c r="O5603" t="str">
        <f t="shared" si="261"/>
        <v>RED WING SHOE COMPANY-254210-MAIN/BRAND LABEL-EC-BNF-NV-PC</v>
      </c>
      <c r="P5603">
        <f>COUNTIF($O$3:O5603,O5603)</f>
        <v>1</v>
      </c>
      <c r="Q5603">
        <f t="shared" si="262"/>
        <v>0</v>
      </c>
      <c r="R5603">
        <f t="shared" si="263"/>
        <v>0</v>
      </c>
    </row>
    <row r="5604" spans="1:18" x14ac:dyDescent="0.25">
      <c r="A5604">
        <v>254210</v>
      </c>
      <c r="B5604" t="s">
        <v>2492</v>
      </c>
      <c r="C5604" t="s">
        <v>2493</v>
      </c>
      <c r="D5604" t="s">
        <v>29</v>
      </c>
      <c r="E5604" t="s">
        <v>281</v>
      </c>
      <c r="F5604" t="s">
        <v>535</v>
      </c>
      <c r="G5604" t="s">
        <v>282</v>
      </c>
      <c r="H5604">
        <v>0</v>
      </c>
      <c r="L5604" t="s">
        <v>2496</v>
      </c>
      <c r="M5604">
        <v>2024</v>
      </c>
      <c r="O5604" t="str">
        <f t="shared" si="261"/>
        <v>WONGARI AUSTRALIA SAMPLE-254210-MAIN/BRAND LABEL-EC-BNF-NV-PC</v>
      </c>
      <c r="P5604">
        <f>COUNTIF($O$3:O5604,O5604)</f>
        <v>1</v>
      </c>
      <c r="Q5604">
        <f t="shared" si="262"/>
        <v>0</v>
      </c>
      <c r="R5604">
        <f t="shared" si="263"/>
        <v>0</v>
      </c>
    </row>
    <row r="5605" spans="1:18" x14ac:dyDescent="0.25">
      <c r="A5605">
        <v>254210</v>
      </c>
      <c r="B5605" t="s">
        <v>2492</v>
      </c>
      <c r="C5605" t="s">
        <v>2493</v>
      </c>
      <c r="D5605" t="s">
        <v>45</v>
      </c>
      <c r="E5605" t="s">
        <v>46</v>
      </c>
      <c r="F5605" t="s">
        <v>535</v>
      </c>
      <c r="G5605" t="s">
        <v>47</v>
      </c>
      <c r="H5605">
        <v>0</v>
      </c>
      <c r="L5605" t="s">
        <v>2496</v>
      </c>
      <c r="M5605">
        <v>2024</v>
      </c>
      <c r="O5605" t="str">
        <f t="shared" si="261"/>
        <v>H&amp;M-254210-MAIN/BRAND LABEL-EC-BNF-NV-PC</v>
      </c>
      <c r="P5605">
        <f>COUNTIF($O$3:O5605,O5605)</f>
        <v>1</v>
      </c>
      <c r="Q5605">
        <f t="shared" si="262"/>
        <v>0</v>
      </c>
      <c r="R5605">
        <f t="shared" si="263"/>
        <v>0</v>
      </c>
    </row>
    <row r="5606" spans="1:18" x14ac:dyDescent="0.25">
      <c r="A5606">
        <v>254210</v>
      </c>
      <c r="B5606" t="s">
        <v>2492</v>
      </c>
      <c r="C5606" t="s">
        <v>2493</v>
      </c>
      <c r="D5606" t="s">
        <v>45</v>
      </c>
      <c r="E5606" t="s">
        <v>48</v>
      </c>
      <c r="F5606" t="s">
        <v>535</v>
      </c>
      <c r="G5606" t="s">
        <v>47</v>
      </c>
      <c r="H5606">
        <v>0</v>
      </c>
      <c r="L5606" t="s">
        <v>2496</v>
      </c>
      <c r="M5606">
        <v>2024</v>
      </c>
      <c r="O5606" t="str">
        <f t="shared" si="261"/>
        <v>H&amp;M-254210-MAIN/BRAND LABEL-EC-BNF-NV-PC</v>
      </c>
      <c r="P5606">
        <f>COUNTIF($O$3:O5606,O5606)</f>
        <v>2</v>
      </c>
      <c r="Q5606">
        <f t="shared" si="262"/>
        <v>0</v>
      </c>
      <c r="R5606">
        <f t="shared" si="263"/>
        <v>0</v>
      </c>
    </row>
    <row r="5607" spans="1:18" x14ac:dyDescent="0.25">
      <c r="A5607">
        <v>254210</v>
      </c>
      <c r="B5607" t="s">
        <v>2492</v>
      </c>
      <c r="C5607" t="s">
        <v>2493</v>
      </c>
      <c r="D5607" t="s">
        <v>45</v>
      </c>
      <c r="E5607" t="s">
        <v>555</v>
      </c>
      <c r="F5607" t="s">
        <v>535</v>
      </c>
      <c r="G5607" t="s">
        <v>37</v>
      </c>
      <c r="H5607">
        <v>0</v>
      </c>
      <c r="L5607" t="s">
        <v>2496</v>
      </c>
      <c r="M5607">
        <v>2024</v>
      </c>
      <c r="O5607" t="str">
        <f t="shared" si="261"/>
        <v>MARUBENI CORPORATION JEPANG-254210-MAIN/BRAND LABEL-EC-BNF-NV-PC</v>
      </c>
      <c r="P5607">
        <f>COUNTIF($O$3:O5607,O5607)</f>
        <v>14</v>
      </c>
      <c r="Q5607">
        <f t="shared" si="262"/>
        <v>-3.6429192995512949E-17</v>
      </c>
      <c r="R5607">
        <f t="shared" si="263"/>
        <v>0</v>
      </c>
    </row>
    <row r="5608" spans="1:18" x14ac:dyDescent="0.25">
      <c r="A5608">
        <v>254210</v>
      </c>
      <c r="B5608" t="s">
        <v>2492</v>
      </c>
      <c r="C5608" t="s">
        <v>2493</v>
      </c>
      <c r="D5608" t="s">
        <v>45</v>
      </c>
      <c r="E5608" t="s">
        <v>2003</v>
      </c>
      <c r="F5608" t="s">
        <v>535</v>
      </c>
      <c r="G5608" t="s">
        <v>47</v>
      </c>
      <c r="H5608">
        <v>0</v>
      </c>
      <c r="L5608" t="s">
        <v>2496</v>
      </c>
      <c r="M5608">
        <v>2024</v>
      </c>
      <c r="O5608" t="str">
        <f t="shared" si="261"/>
        <v>H&amp;M-254210-MAIN/BRAND LABEL-EC-BNF-NV-PC</v>
      </c>
      <c r="P5608">
        <f>COUNTIF($O$3:O5608,O5608)</f>
        <v>3</v>
      </c>
      <c r="Q5608">
        <f t="shared" si="262"/>
        <v>0</v>
      </c>
      <c r="R5608">
        <f t="shared" si="263"/>
        <v>0</v>
      </c>
    </row>
    <row r="5609" spans="1:18" x14ac:dyDescent="0.25">
      <c r="A5609">
        <v>254210</v>
      </c>
      <c r="B5609" t="s">
        <v>2492</v>
      </c>
      <c r="C5609" t="s">
        <v>2493</v>
      </c>
      <c r="D5609" t="s">
        <v>45</v>
      </c>
      <c r="E5609" t="s">
        <v>559</v>
      </c>
      <c r="F5609" t="s">
        <v>535</v>
      </c>
      <c r="G5609" t="s">
        <v>47</v>
      </c>
      <c r="H5609">
        <v>0</v>
      </c>
      <c r="L5609" t="s">
        <v>2496</v>
      </c>
      <c r="M5609">
        <v>2024</v>
      </c>
      <c r="O5609" t="str">
        <f t="shared" si="261"/>
        <v>H&amp;M-254210-MAIN/BRAND LABEL-EC-BNF-NV-PC</v>
      </c>
      <c r="P5609">
        <f>COUNTIF($O$3:O5609,O5609)</f>
        <v>4</v>
      </c>
      <c r="Q5609">
        <f t="shared" si="262"/>
        <v>0</v>
      </c>
      <c r="R5609">
        <f t="shared" si="263"/>
        <v>0</v>
      </c>
    </row>
    <row r="5610" spans="1:18" x14ac:dyDescent="0.25">
      <c r="A5610">
        <v>254210</v>
      </c>
      <c r="B5610" t="s">
        <v>2492</v>
      </c>
      <c r="C5610" t="s">
        <v>2493</v>
      </c>
      <c r="D5610" t="s">
        <v>45</v>
      </c>
      <c r="E5610" t="s">
        <v>562</v>
      </c>
      <c r="F5610" t="s">
        <v>535</v>
      </c>
      <c r="G5610" t="s">
        <v>563</v>
      </c>
      <c r="H5610">
        <v>0</v>
      </c>
      <c r="L5610" t="s">
        <v>2496</v>
      </c>
      <c r="M5610">
        <v>2024</v>
      </c>
      <c r="O5610" t="str">
        <f t="shared" si="261"/>
        <v>STYLEM JAPAN-254210-MAIN/BRAND LABEL-EC-BNF-NV-PC</v>
      </c>
      <c r="P5610">
        <f>COUNTIF($O$3:O5610,O5610)</f>
        <v>1</v>
      </c>
      <c r="Q5610">
        <f t="shared" si="262"/>
        <v>0</v>
      </c>
      <c r="R5610">
        <f t="shared" si="263"/>
        <v>0</v>
      </c>
    </row>
    <row r="5611" spans="1:18" x14ac:dyDescent="0.25">
      <c r="A5611">
        <v>254210</v>
      </c>
      <c r="B5611" t="s">
        <v>2492</v>
      </c>
      <c r="C5611" t="s">
        <v>2493</v>
      </c>
      <c r="D5611" t="s">
        <v>45</v>
      </c>
      <c r="E5611" t="s">
        <v>564</v>
      </c>
      <c r="F5611" t="s">
        <v>535</v>
      </c>
      <c r="G5611" t="s">
        <v>47</v>
      </c>
      <c r="H5611">
        <v>0</v>
      </c>
      <c r="L5611" t="s">
        <v>2496</v>
      </c>
      <c r="M5611">
        <v>2024</v>
      </c>
      <c r="O5611" t="str">
        <f t="shared" si="261"/>
        <v>H&amp;M-254210-MAIN/BRAND LABEL-EC-BNF-NV-PC</v>
      </c>
      <c r="P5611">
        <f>COUNTIF($O$3:O5611,O5611)</f>
        <v>5</v>
      </c>
      <c r="Q5611">
        <f t="shared" si="262"/>
        <v>0</v>
      </c>
      <c r="R5611">
        <f t="shared" si="263"/>
        <v>0</v>
      </c>
    </row>
    <row r="5612" spans="1:18" x14ac:dyDescent="0.25">
      <c r="A5612">
        <v>254210</v>
      </c>
      <c r="B5612" t="s">
        <v>2492</v>
      </c>
      <c r="C5612" t="s">
        <v>2493</v>
      </c>
      <c r="D5612" t="s">
        <v>45</v>
      </c>
      <c r="E5612" t="s">
        <v>565</v>
      </c>
      <c r="F5612" t="s">
        <v>535</v>
      </c>
      <c r="G5612" t="s">
        <v>47</v>
      </c>
      <c r="H5612">
        <v>0</v>
      </c>
      <c r="L5612" t="s">
        <v>2496</v>
      </c>
      <c r="M5612">
        <v>2024</v>
      </c>
      <c r="O5612" t="str">
        <f t="shared" si="261"/>
        <v>H&amp;M-254210-MAIN/BRAND LABEL-EC-BNF-NV-PC</v>
      </c>
      <c r="P5612">
        <f>COUNTIF($O$3:O5612,O5612)</f>
        <v>6</v>
      </c>
      <c r="Q5612">
        <f t="shared" si="262"/>
        <v>0</v>
      </c>
      <c r="R5612">
        <f t="shared" si="263"/>
        <v>0</v>
      </c>
    </row>
    <row r="5613" spans="1:18" x14ac:dyDescent="0.25">
      <c r="A5613">
        <v>254210</v>
      </c>
      <c r="B5613" t="s">
        <v>2492</v>
      </c>
      <c r="C5613" t="s">
        <v>2493</v>
      </c>
      <c r="D5613" t="s">
        <v>45</v>
      </c>
      <c r="E5613" t="s">
        <v>566</v>
      </c>
      <c r="F5613" t="s">
        <v>535</v>
      </c>
      <c r="G5613" t="s">
        <v>37</v>
      </c>
      <c r="H5613">
        <v>0</v>
      </c>
      <c r="L5613" t="s">
        <v>2496</v>
      </c>
      <c r="M5613">
        <v>2024</v>
      </c>
      <c r="O5613" t="str">
        <f t="shared" si="261"/>
        <v>MARUBENI CORPORATION JEPANG-254210-MAIN/BRAND LABEL-EC-BNF-NV-PC</v>
      </c>
      <c r="P5613">
        <f>COUNTIF($O$3:O5613,O5613)</f>
        <v>15</v>
      </c>
      <c r="Q5613">
        <f t="shared" si="262"/>
        <v>-3.6429192995512949E-17</v>
      </c>
      <c r="R5613">
        <f t="shared" si="263"/>
        <v>0</v>
      </c>
    </row>
    <row r="5614" spans="1:18" x14ac:dyDescent="0.25">
      <c r="A5614">
        <v>254210</v>
      </c>
      <c r="B5614" t="s">
        <v>2492</v>
      </c>
      <c r="C5614" t="s">
        <v>2493</v>
      </c>
      <c r="D5614" t="s">
        <v>45</v>
      </c>
      <c r="E5614" t="s">
        <v>567</v>
      </c>
      <c r="F5614" t="s">
        <v>535</v>
      </c>
      <c r="G5614" t="s">
        <v>37</v>
      </c>
      <c r="H5614">
        <v>0</v>
      </c>
      <c r="L5614" t="s">
        <v>2496</v>
      </c>
      <c r="M5614">
        <v>2024</v>
      </c>
      <c r="O5614" t="str">
        <f t="shared" si="261"/>
        <v>MARUBENI CORPORATION JEPANG-254210-MAIN/BRAND LABEL-EC-BNF-NV-PC</v>
      </c>
      <c r="P5614">
        <f>COUNTIF($O$3:O5614,O5614)</f>
        <v>16</v>
      </c>
      <c r="Q5614">
        <f t="shared" si="262"/>
        <v>-3.6429192995512949E-17</v>
      </c>
      <c r="R5614">
        <f t="shared" si="263"/>
        <v>0</v>
      </c>
    </row>
    <row r="5615" spans="1:18" x14ac:dyDescent="0.25">
      <c r="A5615">
        <v>254210</v>
      </c>
      <c r="B5615" t="s">
        <v>2492</v>
      </c>
      <c r="C5615" t="s">
        <v>2493</v>
      </c>
      <c r="D5615" t="s">
        <v>45</v>
      </c>
      <c r="E5615" t="s">
        <v>568</v>
      </c>
      <c r="F5615" t="s">
        <v>535</v>
      </c>
      <c r="G5615" t="s">
        <v>37</v>
      </c>
      <c r="H5615">
        <v>0</v>
      </c>
      <c r="L5615" t="s">
        <v>2496</v>
      </c>
      <c r="M5615">
        <v>2024</v>
      </c>
      <c r="O5615" t="str">
        <f t="shared" si="261"/>
        <v>MARUBENI CORPORATION JEPANG-254210-MAIN/BRAND LABEL-EC-BNF-NV-PC</v>
      </c>
      <c r="P5615">
        <f>COUNTIF($O$3:O5615,O5615)</f>
        <v>17</v>
      </c>
      <c r="Q5615">
        <f t="shared" si="262"/>
        <v>-3.6429192995512949E-17</v>
      </c>
      <c r="R5615">
        <f t="shared" si="263"/>
        <v>0</v>
      </c>
    </row>
    <row r="5616" spans="1:18" x14ac:dyDescent="0.25">
      <c r="A5616">
        <v>254210</v>
      </c>
      <c r="B5616" t="s">
        <v>2492</v>
      </c>
      <c r="C5616" t="s">
        <v>2493</v>
      </c>
      <c r="D5616" t="s">
        <v>45</v>
      </c>
      <c r="E5616" t="s">
        <v>570</v>
      </c>
      <c r="F5616" t="s">
        <v>535</v>
      </c>
      <c r="G5616" t="s">
        <v>37</v>
      </c>
      <c r="H5616">
        <v>0</v>
      </c>
      <c r="L5616" t="s">
        <v>2496</v>
      </c>
      <c r="M5616">
        <v>2024</v>
      </c>
      <c r="O5616" t="str">
        <f t="shared" si="261"/>
        <v>MARUBENI CORPORATION JEPANG-254210-MAIN/BRAND LABEL-EC-BNF-NV-PC</v>
      </c>
      <c r="P5616">
        <f>COUNTIF($O$3:O5616,O5616)</f>
        <v>18</v>
      </c>
      <c r="Q5616">
        <f t="shared" si="262"/>
        <v>-3.6429192995512949E-17</v>
      </c>
      <c r="R5616">
        <f t="shared" si="263"/>
        <v>0</v>
      </c>
    </row>
    <row r="5617" spans="1:18" x14ac:dyDescent="0.25">
      <c r="A5617">
        <v>254210</v>
      </c>
      <c r="B5617" t="s">
        <v>2492</v>
      </c>
      <c r="C5617" t="s">
        <v>2493</v>
      </c>
      <c r="D5617" t="s">
        <v>45</v>
      </c>
      <c r="E5617" t="s">
        <v>50</v>
      </c>
      <c r="F5617" t="s">
        <v>535</v>
      </c>
      <c r="G5617" t="s">
        <v>37</v>
      </c>
      <c r="H5617">
        <v>0</v>
      </c>
      <c r="L5617" t="s">
        <v>2496</v>
      </c>
      <c r="M5617">
        <v>2024</v>
      </c>
      <c r="O5617" t="str">
        <f t="shared" si="261"/>
        <v>MARUBENI CORPORATION JEPANG-254210-MAIN/BRAND LABEL-EC-BNF-NV-PC</v>
      </c>
      <c r="P5617">
        <f>COUNTIF($O$3:O5617,O5617)</f>
        <v>19</v>
      </c>
      <c r="Q5617">
        <f t="shared" si="262"/>
        <v>-3.6429192995512949E-17</v>
      </c>
      <c r="R5617">
        <f t="shared" si="263"/>
        <v>0</v>
      </c>
    </row>
    <row r="5618" spans="1:18" x14ac:dyDescent="0.25">
      <c r="A5618">
        <v>254210</v>
      </c>
      <c r="B5618" t="s">
        <v>2492</v>
      </c>
      <c r="C5618" t="s">
        <v>2493</v>
      </c>
      <c r="D5618" t="s">
        <v>45</v>
      </c>
      <c r="E5618" t="s">
        <v>579</v>
      </c>
      <c r="F5618" t="s">
        <v>535</v>
      </c>
      <c r="G5618" t="s">
        <v>37</v>
      </c>
      <c r="H5618">
        <v>0</v>
      </c>
      <c r="L5618" t="s">
        <v>2496</v>
      </c>
      <c r="M5618">
        <v>2024</v>
      </c>
      <c r="O5618" t="str">
        <f t="shared" si="261"/>
        <v>MARUBENI CORPORATION JEPANG-254210-MAIN/BRAND LABEL-EC-BNF-NV-PC</v>
      </c>
      <c r="P5618">
        <f>COUNTIF($O$3:O5618,O5618)</f>
        <v>20</v>
      </c>
      <c r="Q5618">
        <f t="shared" si="262"/>
        <v>-3.6429192995512949E-17</v>
      </c>
      <c r="R5618">
        <f t="shared" si="263"/>
        <v>0</v>
      </c>
    </row>
    <row r="5619" spans="1:18" x14ac:dyDescent="0.25">
      <c r="A5619">
        <v>254210</v>
      </c>
      <c r="B5619" t="s">
        <v>2492</v>
      </c>
      <c r="C5619" t="s">
        <v>2493</v>
      </c>
      <c r="D5619" t="s">
        <v>45</v>
      </c>
      <c r="E5619" t="s">
        <v>288</v>
      </c>
      <c r="F5619" t="s">
        <v>535</v>
      </c>
      <c r="G5619" t="s">
        <v>37</v>
      </c>
      <c r="H5619">
        <v>0</v>
      </c>
      <c r="L5619" t="s">
        <v>2496</v>
      </c>
      <c r="M5619">
        <v>2024</v>
      </c>
      <c r="O5619" t="str">
        <f t="shared" si="261"/>
        <v>MARUBENI CORPORATION JEPANG-254210-MAIN/BRAND LABEL-EC-BNF-NV-PC</v>
      </c>
      <c r="P5619">
        <f>COUNTIF($O$3:O5619,O5619)</f>
        <v>21</v>
      </c>
      <c r="Q5619">
        <f t="shared" si="262"/>
        <v>-3.6429192995512949E-17</v>
      </c>
      <c r="R5619">
        <f t="shared" si="263"/>
        <v>0</v>
      </c>
    </row>
    <row r="5620" spans="1:18" x14ac:dyDescent="0.25">
      <c r="A5620">
        <v>254210</v>
      </c>
      <c r="B5620" t="s">
        <v>2492</v>
      </c>
      <c r="C5620" t="s">
        <v>2493</v>
      </c>
      <c r="D5620" t="s">
        <v>45</v>
      </c>
      <c r="E5620" t="s">
        <v>581</v>
      </c>
      <c r="F5620" t="s">
        <v>535</v>
      </c>
      <c r="G5620" t="s">
        <v>37</v>
      </c>
      <c r="H5620">
        <v>0</v>
      </c>
      <c r="L5620" t="s">
        <v>2496</v>
      </c>
      <c r="M5620">
        <v>2024</v>
      </c>
      <c r="O5620" t="str">
        <f t="shared" si="261"/>
        <v>MARUBENI CORPORATION JEPANG-254210-MAIN/BRAND LABEL-EC-BNF-NV-PC</v>
      </c>
      <c r="P5620">
        <f>COUNTIF($O$3:O5620,O5620)</f>
        <v>22</v>
      </c>
      <c r="Q5620">
        <f t="shared" si="262"/>
        <v>-3.6429192995512949E-17</v>
      </c>
      <c r="R5620">
        <f t="shared" si="263"/>
        <v>0</v>
      </c>
    </row>
    <row r="5621" spans="1:18" x14ac:dyDescent="0.25">
      <c r="A5621">
        <v>254210</v>
      </c>
      <c r="B5621" t="s">
        <v>2492</v>
      </c>
      <c r="C5621" t="s">
        <v>2493</v>
      </c>
      <c r="D5621" t="s">
        <v>2500</v>
      </c>
      <c r="E5621">
        <v>2687788</v>
      </c>
      <c r="F5621" t="s">
        <v>535</v>
      </c>
      <c r="G5621" t="s">
        <v>22</v>
      </c>
      <c r="H5621">
        <v>0</v>
      </c>
      <c r="I5621">
        <v>0</v>
      </c>
      <c r="L5621" t="s">
        <v>2496</v>
      </c>
      <c r="M5621">
        <v>2024</v>
      </c>
      <c r="O5621" t="str">
        <f t="shared" si="261"/>
        <v>ITOCHU CORPORATION TOKSD SECTI-254210-MAIN/BRAND LABEL-EC-BNF-NV-PC</v>
      </c>
      <c r="P5621">
        <f>COUNTIF($O$3:O5621,O5621)</f>
        <v>1</v>
      </c>
      <c r="Q5621">
        <f t="shared" si="262"/>
        <v>4.19976553533985E-15</v>
      </c>
      <c r="R5621">
        <f t="shared" si="263"/>
        <v>0</v>
      </c>
    </row>
    <row r="5622" spans="1:18" x14ac:dyDescent="0.25">
      <c r="A5622">
        <v>254210</v>
      </c>
      <c r="B5622" t="s">
        <v>2492</v>
      </c>
      <c r="C5622" t="s">
        <v>2493</v>
      </c>
      <c r="D5622" t="s">
        <v>2500</v>
      </c>
      <c r="E5622">
        <v>2687894</v>
      </c>
      <c r="F5622" t="s">
        <v>535</v>
      </c>
      <c r="G5622" t="s">
        <v>22</v>
      </c>
      <c r="H5622">
        <v>0</v>
      </c>
      <c r="I5622">
        <v>0</v>
      </c>
      <c r="L5622" t="s">
        <v>2496</v>
      </c>
      <c r="M5622">
        <v>2024</v>
      </c>
      <c r="O5622" t="str">
        <f t="shared" si="261"/>
        <v>ITOCHU CORPORATION TOKSD SECTI-254210-MAIN/BRAND LABEL-EC-BNF-NV-PC</v>
      </c>
      <c r="P5622">
        <f>COUNTIF($O$3:O5622,O5622)</f>
        <v>2</v>
      </c>
      <c r="Q5622">
        <f t="shared" si="262"/>
        <v>4.19976553533985E-15</v>
      </c>
      <c r="R5622">
        <f t="shared" si="263"/>
        <v>0</v>
      </c>
    </row>
    <row r="5623" spans="1:18" x14ac:dyDescent="0.25">
      <c r="A5623">
        <v>254210</v>
      </c>
      <c r="B5623" t="s">
        <v>2492</v>
      </c>
      <c r="C5623" t="s">
        <v>2493</v>
      </c>
      <c r="D5623" t="s">
        <v>2500</v>
      </c>
      <c r="E5623">
        <v>2687895</v>
      </c>
      <c r="F5623" t="s">
        <v>535</v>
      </c>
      <c r="G5623" t="s">
        <v>22</v>
      </c>
      <c r="H5623">
        <v>0</v>
      </c>
      <c r="I5623">
        <v>0</v>
      </c>
      <c r="L5623" t="s">
        <v>2496</v>
      </c>
      <c r="M5623">
        <v>2024</v>
      </c>
      <c r="O5623" t="str">
        <f t="shared" si="261"/>
        <v>ITOCHU CORPORATION TOKSD SECTI-254210-MAIN/BRAND LABEL-EC-BNF-NV-PC</v>
      </c>
      <c r="P5623">
        <f>COUNTIF($O$3:O5623,O5623)</f>
        <v>3</v>
      </c>
      <c r="Q5623">
        <f t="shared" si="262"/>
        <v>4.19976553533985E-15</v>
      </c>
      <c r="R5623">
        <f t="shared" si="263"/>
        <v>0</v>
      </c>
    </row>
    <row r="5624" spans="1:18" x14ac:dyDescent="0.25">
      <c r="A5624">
        <v>254210</v>
      </c>
      <c r="B5624" t="s">
        <v>2492</v>
      </c>
      <c r="C5624" t="s">
        <v>2493</v>
      </c>
      <c r="D5624" t="s">
        <v>2500</v>
      </c>
      <c r="E5624">
        <v>2687896</v>
      </c>
      <c r="F5624" t="s">
        <v>535</v>
      </c>
      <c r="G5624" t="s">
        <v>22</v>
      </c>
      <c r="H5624">
        <v>0</v>
      </c>
      <c r="I5624">
        <v>0</v>
      </c>
      <c r="L5624" t="s">
        <v>2496</v>
      </c>
      <c r="M5624">
        <v>2024</v>
      </c>
      <c r="O5624" t="str">
        <f t="shared" si="261"/>
        <v>ITOCHU CORPORATION TOKSD SECTI-254210-MAIN/BRAND LABEL-EC-BNF-NV-PC</v>
      </c>
      <c r="P5624">
        <f>COUNTIF($O$3:O5624,O5624)</f>
        <v>4</v>
      </c>
      <c r="Q5624">
        <f t="shared" si="262"/>
        <v>4.19976553533985E-15</v>
      </c>
      <c r="R5624">
        <f t="shared" si="263"/>
        <v>0</v>
      </c>
    </row>
    <row r="5625" spans="1:18" x14ac:dyDescent="0.25">
      <c r="A5625">
        <v>254210</v>
      </c>
      <c r="B5625" t="s">
        <v>2492</v>
      </c>
      <c r="C5625" t="s">
        <v>2493</v>
      </c>
      <c r="D5625" t="s">
        <v>2500</v>
      </c>
      <c r="E5625">
        <v>2687897</v>
      </c>
      <c r="F5625" t="s">
        <v>535</v>
      </c>
      <c r="G5625" t="s">
        <v>22</v>
      </c>
      <c r="H5625">
        <v>0</v>
      </c>
      <c r="I5625">
        <v>0</v>
      </c>
      <c r="L5625" t="s">
        <v>2496</v>
      </c>
      <c r="M5625">
        <v>2024</v>
      </c>
      <c r="O5625" t="str">
        <f t="shared" si="261"/>
        <v>ITOCHU CORPORATION TOKSD SECTI-254210-MAIN/BRAND LABEL-EC-BNF-NV-PC</v>
      </c>
      <c r="P5625">
        <f>COUNTIF($O$3:O5625,O5625)</f>
        <v>5</v>
      </c>
      <c r="Q5625">
        <f t="shared" si="262"/>
        <v>4.19976553533985E-15</v>
      </c>
      <c r="R5625">
        <f t="shared" si="263"/>
        <v>0</v>
      </c>
    </row>
    <row r="5626" spans="1:18" x14ac:dyDescent="0.25">
      <c r="A5626">
        <v>254210</v>
      </c>
      <c r="B5626" t="s">
        <v>2492</v>
      </c>
      <c r="C5626" t="s">
        <v>2493</v>
      </c>
      <c r="D5626" t="s">
        <v>2500</v>
      </c>
      <c r="E5626">
        <v>2687898</v>
      </c>
      <c r="F5626" t="s">
        <v>535</v>
      </c>
      <c r="G5626" t="s">
        <v>22</v>
      </c>
      <c r="H5626">
        <v>0</v>
      </c>
      <c r="I5626">
        <v>0</v>
      </c>
      <c r="L5626" t="s">
        <v>2496</v>
      </c>
      <c r="M5626">
        <v>2024</v>
      </c>
      <c r="O5626" t="str">
        <f t="shared" si="261"/>
        <v>ITOCHU CORPORATION TOKSD SECTI-254210-MAIN/BRAND LABEL-EC-BNF-NV-PC</v>
      </c>
      <c r="P5626">
        <f>COUNTIF($O$3:O5626,O5626)</f>
        <v>6</v>
      </c>
      <c r="Q5626">
        <f t="shared" si="262"/>
        <v>4.19976553533985E-15</v>
      </c>
      <c r="R5626">
        <f t="shared" si="263"/>
        <v>0</v>
      </c>
    </row>
    <row r="5627" spans="1:18" x14ac:dyDescent="0.25">
      <c r="A5627">
        <v>254210</v>
      </c>
      <c r="B5627" t="s">
        <v>2492</v>
      </c>
      <c r="C5627" t="s">
        <v>2493</v>
      </c>
      <c r="D5627" t="s">
        <v>2500</v>
      </c>
      <c r="E5627">
        <v>2687899</v>
      </c>
      <c r="F5627" t="s">
        <v>535</v>
      </c>
      <c r="G5627" t="s">
        <v>22</v>
      </c>
      <c r="H5627">
        <v>0</v>
      </c>
      <c r="I5627">
        <v>1.4849232954361469E-14</v>
      </c>
      <c r="L5627" t="s">
        <v>2496</v>
      </c>
      <c r="M5627">
        <v>2024</v>
      </c>
      <c r="O5627" t="str">
        <f t="shared" si="261"/>
        <v>ITOCHU CORPORATION TOKSD SECTI-254210-MAIN/BRAND LABEL-EC-BNF-NV-PC</v>
      </c>
      <c r="P5627">
        <f>COUNTIF($O$3:O5627,O5627)</f>
        <v>7</v>
      </c>
      <c r="Q5627">
        <f t="shared" si="262"/>
        <v>4.19976553533985E-15</v>
      </c>
      <c r="R5627">
        <f t="shared" si="263"/>
        <v>0</v>
      </c>
    </row>
    <row r="5628" spans="1:18" x14ac:dyDescent="0.25">
      <c r="A5628">
        <v>254210</v>
      </c>
      <c r="B5628" t="s">
        <v>2492</v>
      </c>
      <c r="C5628" t="s">
        <v>2493</v>
      </c>
      <c r="D5628" t="s">
        <v>2500</v>
      </c>
      <c r="E5628">
        <v>2687900</v>
      </c>
      <c r="F5628" t="s">
        <v>535</v>
      </c>
      <c r="G5628" t="s">
        <v>22</v>
      </c>
      <c r="H5628">
        <v>0</v>
      </c>
      <c r="I5628">
        <v>0</v>
      </c>
      <c r="L5628" t="s">
        <v>2496</v>
      </c>
      <c r="M5628">
        <v>2024</v>
      </c>
      <c r="O5628" t="str">
        <f t="shared" si="261"/>
        <v>ITOCHU CORPORATION TOKSD SECTI-254210-MAIN/BRAND LABEL-EC-BNF-NV-PC</v>
      </c>
      <c r="P5628">
        <f>COUNTIF($O$3:O5628,O5628)</f>
        <v>8</v>
      </c>
      <c r="Q5628">
        <f t="shared" si="262"/>
        <v>4.19976553533985E-15</v>
      </c>
      <c r="R5628">
        <f t="shared" si="263"/>
        <v>0</v>
      </c>
    </row>
    <row r="5629" spans="1:18" x14ac:dyDescent="0.25">
      <c r="A5629">
        <v>254210</v>
      </c>
      <c r="B5629" t="s">
        <v>2492</v>
      </c>
      <c r="C5629" t="s">
        <v>2493</v>
      </c>
      <c r="D5629" t="s">
        <v>2500</v>
      </c>
      <c r="E5629">
        <v>2687901</v>
      </c>
      <c r="F5629" t="s">
        <v>535</v>
      </c>
      <c r="G5629" t="s">
        <v>22</v>
      </c>
      <c r="H5629">
        <v>0</v>
      </c>
      <c r="I5629">
        <v>0</v>
      </c>
      <c r="L5629" t="s">
        <v>2496</v>
      </c>
      <c r="M5629">
        <v>2024</v>
      </c>
      <c r="O5629" t="str">
        <f t="shared" si="261"/>
        <v>ITOCHU CORPORATION TOKSD SECTI-254210-MAIN/BRAND LABEL-EC-BNF-NV-PC</v>
      </c>
      <c r="P5629">
        <f>COUNTIF($O$3:O5629,O5629)</f>
        <v>9</v>
      </c>
      <c r="Q5629">
        <f t="shared" si="262"/>
        <v>4.19976553533985E-15</v>
      </c>
      <c r="R5629">
        <f t="shared" si="263"/>
        <v>0</v>
      </c>
    </row>
    <row r="5630" spans="1:18" x14ac:dyDescent="0.25">
      <c r="A5630">
        <v>254210</v>
      </c>
      <c r="B5630" t="s">
        <v>2492</v>
      </c>
      <c r="C5630" t="s">
        <v>2493</v>
      </c>
      <c r="D5630" t="s">
        <v>2500</v>
      </c>
      <c r="E5630">
        <v>2687902</v>
      </c>
      <c r="F5630" t="s">
        <v>535</v>
      </c>
      <c r="G5630" t="s">
        <v>22</v>
      </c>
      <c r="H5630">
        <v>0</v>
      </c>
      <c r="I5630">
        <v>0</v>
      </c>
      <c r="L5630" t="s">
        <v>2496</v>
      </c>
      <c r="M5630">
        <v>2024</v>
      </c>
      <c r="O5630" t="str">
        <f t="shared" si="261"/>
        <v>ITOCHU CORPORATION TOKSD SECTI-254210-MAIN/BRAND LABEL-EC-BNF-NV-PC</v>
      </c>
      <c r="P5630">
        <f>COUNTIF($O$3:O5630,O5630)</f>
        <v>10</v>
      </c>
      <c r="Q5630">
        <f t="shared" si="262"/>
        <v>4.19976553533985E-15</v>
      </c>
      <c r="R5630">
        <f t="shared" si="263"/>
        <v>0</v>
      </c>
    </row>
    <row r="5631" spans="1:18" x14ac:dyDescent="0.25">
      <c r="A5631">
        <v>254210</v>
      </c>
      <c r="B5631" t="s">
        <v>2492</v>
      </c>
      <c r="C5631" t="s">
        <v>2493</v>
      </c>
      <c r="D5631" t="s">
        <v>2500</v>
      </c>
      <c r="E5631">
        <v>2687903</v>
      </c>
      <c r="F5631" t="s">
        <v>535</v>
      </c>
      <c r="G5631" t="s">
        <v>22</v>
      </c>
      <c r="H5631">
        <v>0</v>
      </c>
      <c r="I5631">
        <v>0</v>
      </c>
      <c r="L5631" t="s">
        <v>2496</v>
      </c>
      <c r="M5631">
        <v>2024</v>
      </c>
      <c r="O5631" t="str">
        <f t="shared" si="261"/>
        <v>ITOCHU CORPORATION TOKSD SECTI-254210-MAIN/BRAND LABEL-EC-BNF-NV-PC</v>
      </c>
      <c r="P5631">
        <f>COUNTIF($O$3:O5631,O5631)</f>
        <v>11</v>
      </c>
      <c r="Q5631">
        <f t="shared" si="262"/>
        <v>4.19976553533985E-15</v>
      </c>
      <c r="R5631">
        <f t="shared" si="263"/>
        <v>0</v>
      </c>
    </row>
    <row r="5632" spans="1:18" x14ac:dyDescent="0.25">
      <c r="A5632">
        <v>254210</v>
      </c>
      <c r="B5632" t="s">
        <v>2492</v>
      </c>
      <c r="C5632" t="s">
        <v>2493</v>
      </c>
      <c r="D5632" t="s">
        <v>2500</v>
      </c>
      <c r="E5632">
        <v>2687904</v>
      </c>
      <c r="F5632" t="s">
        <v>535</v>
      </c>
      <c r="G5632" t="s">
        <v>22</v>
      </c>
      <c r="H5632">
        <v>0</v>
      </c>
      <c r="I5632">
        <v>0</v>
      </c>
      <c r="L5632" t="s">
        <v>2496</v>
      </c>
      <c r="M5632">
        <v>2024</v>
      </c>
      <c r="O5632" t="str">
        <f t="shared" si="261"/>
        <v>ITOCHU CORPORATION TOKSD SECTI-254210-MAIN/BRAND LABEL-EC-BNF-NV-PC</v>
      </c>
      <c r="P5632">
        <f>COUNTIF($O$3:O5632,O5632)</f>
        <v>12</v>
      </c>
      <c r="Q5632">
        <f t="shared" si="262"/>
        <v>4.19976553533985E-15</v>
      </c>
      <c r="R5632">
        <f t="shared" si="263"/>
        <v>0</v>
      </c>
    </row>
    <row r="5633" spans="1:18" x14ac:dyDescent="0.25">
      <c r="A5633">
        <v>254210</v>
      </c>
      <c r="B5633" t="s">
        <v>2492</v>
      </c>
      <c r="C5633" t="s">
        <v>2493</v>
      </c>
      <c r="D5633" t="s">
        <v>2500</v>
      </c>
      <c r="E5633" t="s">
        <v>2501</v>
      </c>
      <c r="F5633" t="s">
        <v>535</v>
      </c>
      <c r="G5633" t="s">
        <v>26</v>
      </c>
      <c r="H5633">
        <v>0</v>
      </c>
      <c r="I5633">
        <v>0</v>
      </c>
      <c r="L5633" t="s">
        <v>2496</v>
      </c>
      <c r="M5633">
        <v>2024</v>
      </c>
      <c r="O5633" t="str">
        <f t="shared" si="261"/>
        <v>MARUBENI FASHION LINK LTD.-254210-MAIN/BRAND LABEL-EC-BNF-NV-PC</v>
      </c>
      <c r="P5633">
        <f>COUNTIF($O$3:O5633,O5633)</f>
        <v>1</v>
      </c>
      <c r="Q5633">
        <f t="shared" si="262"/>
        <v>1072.5700000000018</v>
      </c>
      <c r="R5633">
        <f t="shared" si="263"/>
        <v>0</v>
      </c>
    </row>
    <row r="5634" spans="1:18" x14ac:dyDescent="0.25">
      <c r="A5634">
        <v>254210</v>
      </c>
      <c r="B5634" t="s">
        <v>2492</v>
      </c>
      <c r="C5634" t="s">
        <v>2493</v>
      </c>
      <c r="D5634" t="s">
        <v>2500</v>
      </c>
      <c r="E5634" t="s">
        <v>2502</v>
      </c>
      <c r="F5634" t="s">
        <v>535</v>
      </c>
      <c r="G5634" t="s">
        <v>26</v>
      </c>
      <c r="H5634">
        <v>0</v>
      </c>
      <c r="I5634">
        <v>6.7501559897209518E-14</v>
      </c>
      <c r="L5634" t="s">
        <v>2496</v>
      </c>
      <c r="M5634">
        <v>2024</v>
      </c>
      <c r="O5634" t="str">
        <f t="shared" si="261"/>
        <v>MARUBENI FASHION LINK LTD.-254210-MAIN/BRAND LABEL-EC-BNF-NV-PC</v>
      </c>
      <c r="P5634">
        <f>COUNTIF($O$3:O5634,O5634)</f>
        <v>2</v>
      </c>
      <c r="Q5634">
        <f t="shared" si="262"/>
        <v>1072.5700000000018</v>
      </c>
      <c r="R5634">
        <f t="shared" si="263"/>
        <v>0</v>
      </c>
    </row>
    <row r="5635" spans="1:18" x14ac:dyDescent="0.25">
      <c r="A5635">
        <v>254210</v>
      </c>
      <c r="B5635" t="s">
        <v>2492</v>
      </c>
      <c r="C5635" t="s">
        <v>2493</v>
      </c>
      <c r="D5635" t="s">
        <v>2500</v>
      </c>
      <c r="E5635" t="s">
        <v>2503</v>
      </c>
      <c r="F5635" t="s">
        <v>535</v>
      </c>
      <c r="G5635" t="s">
        <v>26</v>
      </c>
      <c r="H5635">
        <v>0</v>
      </c>
      <c r="I5635">
        <v>0</v>
      </c>
      <c r="L5635" t="s">
        <v>2496</v>
      </c>
      <c r="M5635">
        <v>2024</v>
      </c>
      <c r="O5635" t="str">
        <f t="shared" si="261"/>
        <v>MARUBENI FASHION LINK LTD.-254210-MAIN/BRAND LABEL-EC-BNF-NV-PC</v>
      </c>
      <c r="P5635">
        <f>COUNTIF($O$3:O5635,O5635)</f>
        <v>3</v>
      </c>
      <c r="Q5635">
        <f t="shared" si="262"/>
        <v>1072.5700000000018</v>
      </c>
      <c r="R5635">
        <f t="shared" si="263"/>
        <v>0</v>
      </c>
    </row>
    <row r="5636" spans="1:18" x14ac:dyDescent="0.25">
      <c r="A5636">
        <v>254210</v>
      </c>
      <c r="B5636" t="s">
        <v>2492</v>
      </c>
      <c r="C5636" t="s">
        <v>2493</v>
      </c>
      <c r="D5636" t="s">
        <v>2500</v>
      </c>
      <c r="E5636" t="s">
        <v>2504</v>
      </c>
      <c r="F5636" t="s">
        <v>535</v>
      </c>
      <c r="G5636" t="s">
        <v>26</v>
      </c>
      <c r="H5636">
        <v>0</v>
      </c>
      <c r="I5636">
        <v>0</v>
      </c>
      <c r="L5636" t="s">
        <v>2496</v>
      </c>
      <c r="M5636">
        <v>2024</v>
      </c>
      <c r="O5636" t="str">
        <f t="shared" ref="O5636:O5699" si="264">G5636&amp;"-"&amp;A5636&amp;"-"&amp;B5636&amp;"-"&amp;C5636&amp;"-"&amp;F5636</f>
        <v>MARUBENI FASHION LINK LTD.-254210-MAIN/BRAND LABEL-EC-BNF-NV-PC</v>
      </c>
      <c r="P5636">
        <f>COUNTIF($O$3:O5636,O5636)</f>
        <v>4</v>
      </c>
      <c r="Q5636">
        <f t="shared" ref="Q5636:Q5699" si="265">SUMIF($O$4:$O$18090,O5636,$I$4:$I$18090)</f>
        <v>1072.5700000000018</v>
      </c>
      <c r="R5636">
        <f t="shared" ref="R5636:R5699" si="266">SUMIF($O$4:$O$18090,O5636,$J$4:$J$18090)</f>
        <v>0</v>
      </c>
    </row>
    <row r="5637" spans="1:18" x14ac:dyDescent="0.25">
      <c r="A5637">
        <v>254210</v>
      </c>
      <c r="B5637" t="s">
        <v>2492</v>
      </c>
      <c r="C5637" t="s">
        <v>2493</v>
      </c>
      <c r="D5637" t="s">
        <v>2500</v>
      </c>
      <c r="E5637" t="s">
        <v>2505</v>
      </c>
      <c r="F5637" t="s">
        <v>535</v>
      </c>
      <c r="G5637" t="s">
        <v>26</v>
      </c>
      <c r="H5637">
        <v>0</v>
      </c>
      <c r="I5637">
        <v>0</v>
      </c>
      <c r="L5637" t="s">
        <v>2496</v>
      </c>
      <c r="M5637">
        <v>2024</v>
      </c>
      <c r="O5637" t="str">
        <f t="shared" si="264"/>
        <v>MARUBENI FASHION LINK LTD.-254210-MAIN/BRAND LABEL-EC-BNF-NV-PC</v>
      </c>
      <c r="P5637">
        <f>COUNTIF($O$3:O5637,O5637)</f>
        <v>5</v>
      </c>
      <c r="Q5637">
        <f t="shared" si="265"/>
        <v>1072.5700000000018</v>
      </c>
      <c r="R5637">
        <f t="shared" si="266"/>
        <v>0</v>
      </c>
    </row>
    <row r="5638" spans="1:18" x14ac:dyDescent="0.25">
      <c r="A5638">
        <v>254210</v>
      </c>
      <c r="B5638" t="s">
        <v>2492</v>
      </c>
      <c r="C5638" t="s">
        <v>2493</v>
      </c>
      <c r="D5638" t="s">
        <v>2500</v>
      </c>
      <c r="E5638" t="s">
        <v>2506</v>
      </c>
      <c r="F5638" t="s">
        <v>535</v>
      </c>
      <c r="G5638" t="s">
        <v>26</v>
      </c>
      <c r="H5638">
        <v>0</v>
      </c>
      <c r="I5638">
        <v>0</v>
      </c>
      <c r="L5638" t="s">
        <v>2496</v>
      </c>
      <c r="M5638">
        <v>2024</v>
      </c>
      <c r="O5638" t="str">
        <f t="shared" si="264"/>
        <v>MARUBENI FASHION LINK LTD.-254210-MAIN/BRAND LABEL-EC-BNF-NV-PC</v>
      </c>
      <c r="P5638">
        <f>COUNTIF($O$3:O5638,O5638)</f>
        <v>6</v>
      </c>
      <c r="Q5638">
        <f t="shared" si="265"/>
        <v>1072.5700000000018</v>
      </c>
      <c r="R5638">
        <f t="shared" si="266"/>
        <v>0</v>
      </c>
    </row>
    <row r="5639" spans="1:18" x14ac:dyDescent="0.25">
      <c r="A5639">
        <v>254210</v>
      </c>
      <c r="B5639" t="s">
        <v>2492</v>
      </c>
      <c r="C5639" t="s">
        <v>2493</v>
      </c>
      <c r="D5639" t="s">
        <v>2500</v>
      </c>
      <c r="E5639" t="s">
        <v>2507</v>
      </c>
      <c r="F5639" t="s">
        <v>535</v>
      </c>
      <c r="G5639" t="s">
        <v>26</v>
      </c>
      <c r="H5639">
        <v>0</v>
      </c>
      <c r="I5639">
        <v>0</v>
      </c>
      <c r="L5639" t="s">
        <v>2496</v>
      </c>
      <c r="M5639">
        <v>2024</v>
      </c>
      <c r="O5639" t="str">
        <f t="shared" si="264"/>
        <v>MARUBENI FASHION LINK LTD.-254210-MAIN/BRAND LABEL-EC-BNF-NV-PC</v>
      </c>
      <c r="P5639">
        <f>COUNTIF($O$3:O5639,O5639)</f>
        <v>7</v>
      </c>
      <c r="Q5639">
        <f t="shared" si="265"/>
        <v>1072.5700000000018</v>
      </c>
      <c r="R5639">
        <f t="shared" si="266"/>
        <v>0</v>
      </c>
    </row>
    <row r="5640" spans="1:18" x14ac:dyDescent="0.25">
      <c r="A5640">
        <v>254210</v>
      </c>
      <c r="B5640" t="s">
        <v>2492</v>
      </c>
      <c r="C5640" t="s">
        <v>2493</v>
      </c>
      <c r="D5640" t="s">
        <v>2500</v>
      </c>
      <c r="E5640" t="s">
        <v>2508</v>
      </c>
      <c r="F5640" t="s">
        <v>535</v>
      </c>
      <c r="G5640" t="s">
        <v>26</v>
      </c>
      <c r="H5640">
        <v>0</v>
      </c>
      <c r="I5640">
        <v>0</v>
      </c>
      <c r="L5640" t="s">
        <v>2496</v>
      </c>
      <c r="M5640">
        <v>2024</v>
      </c>
      <c r="O5640" t="str">
        <f t="shared" si="264"/>
        <v>MARUBENI FASHION LINK LTD.-254210-MAIN/BRAND LABEL-EC-BNF-NV-PC</v>
      </c>
      <c r="P5640">
        <f>COUNTIF($O$3:O5640,O5640)</f>
        <v>8</v>
      </c>
      <c r="Q5640">
        <f t="shared" si="265"/>
        <v>1072.5700000000018</v>
      </c>
      <c r="R5640">
        <f t="shared" si="266"/>
        <v>0</v>
      </c>
    </row>
    <row r="5641" spans="1:18" x14ac:dyDescent="0.25">
      <c r="A5641">
        <v>254210</v>
      </c>
      <c r="B5641" t="s">
        <v>2492</v>
      </c>
      <c r="C5641" t="s">
        <v>2493</v>
      </c>
      <c r="D5641" t="s">
        <v>2500</v>
      </c>
      <c r="E5641" t="s">
        <v>2509</v>
      </c>
      <c r="F5641" t="s">
        <v>535</v>
      </c>
      <c r="G5641" t="s">
        <v>26</v>
      </c>
      <c r="H5641">
        <v>0</v>
      </c>
      <c r="I5641">
        <v>0</v>
      </c>
      <c r="L5641" t="s">
        <v>2496</v>
      </c>
      <c r="M5641">
        <v>2024</v>
      </c>
      <c r="O5641" t="str">
        <f t="shared" si="264"/>
        <v>MARUBENI FASHION LINK LTD.-254210-MAIN/BRAND LABEL-EC-BNF-NV-PC</v>
      </c>
      <c r="P5641">
        <f>COUNTIF($O$3:O5641,O5641)</f>
        <v>9</v>
      </c>
      <c r="Q5641">
        <f t="shared" si="265"/>
        <v>1072.5700000000018</v>
      </c>
      <c r="R5641">
        <f t="shared" si="266"/>
        <v>0</v>
      </c>
    </row>
    <row r="5642" spans="1:18" x14ac:dyDescent="0.25">
      <c r="A5642">
        <v>254210</v>
      </c>
      <c r="B5642" t="s">
        <v>2492</v>
      </c>
      <c r="C5642" t="s">
        <v>2493</v>
      </c>
      <c r="D5642" t="s">
        <v>2500</v>
      </c>
      <c r="E5642" t="s">
        <v>2510</v>
      </c>
      <c r="F5642" t="s">
        <v>535</v>
      </c>
      <c r="G5642" t="s">
        <v>26</v>
      </c>
      <c r="H5642">
        <v>0</v>
      </c>
      <c r="I5642">
        <v>0</v>
      </c>
      <c r="L5642" t="s">
        <v>2496</v>
      </c>
      <c r="M5642">
        <v>2024</v>
      </c>
      <c r="O5642" t="str">
        <f t="shared" si="264"/>
        <v>MARUBENI FASHION LINK LTD.-254210-MAIN/BRAND LABEL-EC-BNF-NV-PC</v>
      </c>
      <c r="P5642">
        <f>COUNTIF($O$3:O5642,O5642)</f>
        <v>10</v>
      </c>
      <c r="Q5642">
        <f t="shared" si="265"/>
        <v>1072.5700000000018</v>
      </c>
      <c r="R5642">
        <f t="shared" si="266"/>
        <v>0</v>
      </c>
    </row>
    <row r="5643" spans="1:18" x14ac:dyDescent="0.25">
      <c r="A5643">
        <v>254210</v>
      </c>
      <c r="B5643" t="s">
        <v>2492</v>
      </c>
      <c r="C5643" t="s">
        <v>2493</v>
      </c>
      <c r="D5643" t="s">
        <v>2500</v>
      </c>
      <c r="E5643" t="s">
        <v>2511</v>
      </c>
      <c r="F5643" t="s">
        <v>535</v>
      </c>
      <c r="G5643" t="s">
        <v>26</v>
      </c>
      <c r="H5643">
        <v>0</v>
      </c>
      <c r="I5643">
        <v>0</v>
      </c>
      <c r="L5643" t="s">
        <v>2496</v>
      </c>
      <c r="M5643">
        <v>2024</v>
      </c>
      <c r="O5643" t="str">
        <f t="shared" si="264"/>
        <v>MARUBENI FASHION LINK LTD.-254210-MAIN/BRAND LABEL-EC-BNF-NV-PC</v>
      </c>
      <c r="P5643">
        <f>COUNTIF($O$3:O5643,O5643)</f>
        <v>11</v>
      </c>
      <c r="Q5643">
        <f t="shared" si="265"/>
        <v>1072.5700000000018</v>
      </c>
      <c r="R5643">
        <f t="shared" si="266"/>
        <v>0</v>
      </c>
    </row>
    <row r="5644" spans="1:18" x14ac:dyDescent="0.25">
      <c r="A5644">
        <v>254210</v>
      </c>
      <c r="B5644" t="s">
        <v>2492</v>
      </c>
      <c r="C5644" t="s">
        <v>2493</v>
      </c>
      <c r="D5644" t="s">
        <v>2500</v>
      </c>
      <c r="E5644" t="s">
        <v>2512</v>
      </c>
      <c r="F5644" t="s">
        <v>535</v>
      </c>
      <c r="G5644" t="s">
        <v>26</v>
      </c>
      <c r="H5644">
        <v>0</v>
      </c>
      <c r="I5644">
        <v>0</v>
      </c>
      <c r="L5644" t="s">
        <v>2496</v>
      </c>
      <c r="M5644">
        <v>2024</v>
      </c>
      <c r="O5644" t="str">
        <f t="shared" si="264"/>
        <v>MARUBENI FASHION LINK LTD.-254210-MAIN/BRAND LABEL-EC-BNF-NV-PC</v>
      </c>
      <c r="P5644">
        <f>COUNTIF($O$3:O5644,O5644)</f>
        <v>12</v>
      </c>
      <c r="Q5644">
        <f t="shared" si="265"/>
        <v>1072.5700000000018</v>
      </c>
      <c r="R5644">
        <f t="shared" si="266"/>
        <v>0</v>
      </c>
    </row>
    <row r="5645" spans="1:18" x14ac:dyDescent="0.25">
      <c r="A5645">
        <v>254210</v>
      </c>
      <c r="B5645" t="s">
        <v>2492</v>
      </c>
      <c r="C5645" t="s">
        <v>2493</v>
      </c>
      <c r="D5645" t="s">
        <v>2500</v>
      </c>
      <c r="E5645" t="s">
        <v>2513</v>
      </c>
      <c r="F5645" t="s">
        <v>535</v>
      </c>
      <c r="G5645" t="s">
        <v>26</v>
      </c>
      <c r="H5645">
        <v>0</v>
      </c>
      <c r="I5645">
        <v>0</v>
      </c>
      <c r="L5645" t="s">
        <v>2496</v>
      </c>
      <c r="M5645">
        <v>2024</v>
      </c>
      <c r="O5645" t="str">
        <f t="shared" si="264"/>
        <v>MARUBENI FASHION LINK LTD.-254210-MAIN/BRAND LABEL-EC-BNF-NV-PC</v>
      </c>
      <c r="P5645">
        <f>COUNTIF($O$3:O5645,O5645)</f>
        <v>13</v>
      </c>
      <c r="Q5645">
        <f t="shared" si="265"/>
        <v>1072.5700000000018</v>
      </c>
      <c r="R5645">
        <f t="shared" si="266"/>
        <v>0</v>
      </c>
    </row>
    <row r="5646" spans="1:18" x14ac:dyDescent="0.25">
      <c r="A5646">
        <v>254210</v>
      </c>
      <c r="B5646" t="s">
        <v>2492</v>
      </c>
      <c r="C5646" t="s">
        <v>2493</v>
      </c>
      <c r="D5646" t="s">
        <v>2500</v>
      </c>
      <c r="E5646" t="s">
        <v>2514</v>
      </c>
      <c r="F5646" t="s">
        <v>535</v>
      </c>
      <c r="G5646" t="s">
        <v>26</v>
      </c>
      <c r="H5646">
        <v>0</v>
      </c>
      <c r="I5646">
        <v>0</v>
      </c>
      <c r="L5646" t="s">
        <v>2496</v>
      </c>
      <c r="M5646">
        <v>2024</v>
      </c>
      <c r="O5646" t="str">
        <f t="shared" si="264"/>
        <v>MARUBENI FASHION LINK LTD.-254210-MAIN/BRAND LABEL-EC-BNF-NV-PC</v>
      </c>
      <c r="P5646">
        <f>COUNTIF($O$3:O5646,O5646)</f>
        <v>14</v>
      </c>
      <c r="Q5646">
        <f t="shared" si="265"/>
        <v>1072.5700000000018</v>
      </c>
      <c r="R5646">
        <f t="shared" si="266"/>
        <v>0</v>
      </c>
    </row>
    <row r="5647" spans="1:18" x14ac:dyDescent="0.25">
      <c r="A5647">
        <v>254210</v>
      </c>
      <c r="B5647" t="s">
        <v>2492</v>
      </c>
      <c r="C5647" t="s">
        <v>2493</v>
      </c>
      <c r="D5647" t="s">
        <v>2500</v>
      </c>
      <c r="E5647" t="s">
        <v>2515</v>
      </c>
      <c r="F5647" t="s">
        <v>535</v>
      </c>
      <c r="G5647" t="s">
        <v>26</v>
      </c>
      <c r="H5647">
        <v>0</v>
      </c>
      <c r="I5647">
        <v>0</v>
      </c>
      <c r="L5647" t="s">
        <v>2496</v>
      </c>
      <c r="M5647">
        <v>2024</v>
      </c>
      <c r="O5647" t="str">
        <f t="shared" si="264"/>
        <v>MARUBENI FASHION LINK LTD.-254210-MAIN/BRAND LABEL-EC-BNF-NV-PC</v>
      </c>
      <c r="P5647">
        <f>COUNTIF($O$3:O5647,O5647)</f>
        <v>15</v>
      </c>
      <c r="Q5647">
        <f t="shared" si="265"/>
        <v>1072.5700000000018</v>
      </c>
      <c r="R5647">
        <f t="shared" si="266"/>
        <v>0</v>
      </c>
    </row>
    <row r="5648" spans="1:18" x14ac:dyDescent="0.25">
      <c r="A5648">
        <v>254210</v>
      </c>
      <c r="B5648" t="s">
        <v>2492</v>
      </c>
      <c r="C5648" t="s">
        <v>2493</v>
      </c>
      <c r="D5648" t="s">
        <v>2500</v>
      </c>
      <c r="E5648" t="s">
        <v>2516</v>
      </c>
      <c r="F5648" t="s">
        <v>535</v>
      </c>
      <c r="G5648" t="s">
        <v>26</v>
      </c>
      <c r="H5648">
        <v>0</v>
      </c>
      <c r="I5648">
        <v>0</v>
      </c>
      <c r="L5648" t="s">
        <v>2496</v>
      </c>
      <c r="M5648">
        <v>2024</v>
      </c>
      <c r="O5648" t="str">
        <f t="shared" si="264"/>
        <v>MARUBENI FASHION LINK LTD.-254210-MAIN/BRAND LABEL-EC-BNF-NV-PC</v>
      </c>
      <c r="P5648">
        <f>COUNTIF($O$3:O5648,O5648)</f>
        <v>16</v>
      </c>
      <c r="Q5648">
        <f t="shared" si="265"/>
        <v>1072.5700000000018</v>
      </c>
      <c r="R5648">
        <f t="shared" si="266"/>
        <v>0</v>
      </c>
    </row>
    <row r="5649" spans="1:18" x14ac:dyDescent="0.25">
      <c r="A5649">
        <v>254210</v>
      </c>
      <c r="B5649" t="s">
        <v>2492</v>
      </c>
      <c r="C5649" t="s">
        <v>2493</v>
      </c>
      <c r="D5649" t="s">
        <v>2500</v>
      </c>
      <c r="E5649" t="s">
        <v>2517</v>
      </c>
      <c r="F5649" t="s">
        <v>535</v>
      </c>
      <c r="G5649" t="s">
        <v>26</v>
      </c>
      <c r="H5649">
        <v>0</v>
      </c>
      <c r="I5649">
        <v>0</v>
      </c>
      <c r="L5649" t="s">
        <v>2496</v>
      </c>
      <c r="M5649">
        <v>2024</v>
      </c>
      <c r="O5649" t="str">
        <f t="shared" si="264"/>
        <v>MARUBENI FASHION LINK LTD.-254210-MAIN/BRAND LABEL-EC-BNF-NV-PC</v>
      </c>
      <c r="P5649">
        <f>COUNTIF($O$3:O5649,O5649)</f>
        <v>17</v>
      </c>
      <c r="Q5649">
        <f t="shared" si="265"/>
        <v>1072.5700000000018</v>
      </c>
      <c r="R5649">
        <f t="shared" si="266"/>
        <v>0</v>
      </c>
    </row>
    <row r="5650" spans="1:18" x14ac:dyDescent="0.25">
      <c r="A5650">
        <v>254210</v>
      </c>
      <c r="B5650" t="s">
        <v>2492</v>
      </c>
      <c r="C5650" t="s">
        <v>2493</v>
      </c>
      <c r="D5650" t="s">
        <v>2500</v>
      </c>
      <c r="E5650" t="s">
        <v>2518</v>
      </c>
      <c r="F5650" t="s">
        <v>535</v>
      </c>
      <c r="G5650" t="s">
        <v>26</v>
      </c>
      <c r="H5650">
        <v>0</v>
      </c>
      <c r="I5650">
        <v>0</v>
      </c>
      <c r="L5650" t="s">
        <v>2496</v>
      </c>
      <c r="M5650">
        <v>2024</v>
      </c>
      <c r="O5650" t="str">
        <f t="shared" si="264"/>
        <v>MARUBENI FASHION LINK LTD.-254210-MAIN/BRAND LABEL-EC-BNF-NV-PC</v>
      </c>
      <c r="P5650">
        <f>COUNTIF($O$3:O5650,O5650)</f>
        <v>18</v>
      </c>
      <c r="Q5650">
        <f t="shared" si="265"/>
        <v>1072.5700000000018</v>
      </c>
      <c r="R5650">
        <f t="shared" si="266"/>
        <v>0</v>
      </c>
    </row>
    <row r="5651" spans="1:18" x14ac:dyDescent="0.25">
      <c r="A5651">
        <v>254210</v>
      </c>
      <c r="B5651" t="s">
        <v>2492</v>
      </c>
      <c r="C5651" t="s">
        <v>2493</v>
      </c>
      <c r="D5651" t="s">
        <v>2500</v>
      </c>
      <c r="E5651" t="s">
        <v>2519</v>
      </c>
      <c r="F5651" t="s">
        <v>535</v>
      </c>
      <c r="G5651" t="s">
        <v>26</v>
      </c>
      <c r="H5651">
        <v>0</v>
      </c>
      <c r="I5651">
        <v>0</v>
      </c>
      <c r="L5651" t="s">
        <v>2496</v>
      </c>
      <c r="M5651">
        <v>2024</v>
      </c>
      <c r="O5651" t="str">
        <f t="shared" si="264"/>
        <v>MARUBENI FASHION LINK LTD.-254210-MAIN/BRAND LABEL-EC-BNF-NV-PC</v>
      </c>
      <c r="P5651">
        <f>COUNTIF($O$3:O5651,O5651)</f>
        <v>19</v>
      </c>
      <c r="Q5651">
        <f t="shared" si="265"/>
        <v>1072.5700000000018</v>
      </c>
      <c r="R5651">
        <f t="shared" si="266"/>
        <v>0</v>
      </c>
    </row>
    <row r="5652" spans="1:18" x14ac:dyDescent="0.25">
      <c r="A5652">
        <v>254210</v>
      </c>
      <c r="B5652" t="s">
        <v>2492</v>
      </c>
      <c r="C5652" t="s">
        <v>2493</v>
      </c>
      <c r="D5652" t="s">
        <v>2500</v>
      </c>
      <c r="E5652" t="s">
        <v>2520</v>
      </c>
      <c r="F5652" t="s">
        <v>535</v>
      </c>
      <c r="G5652" t="s">
        <v>26</v>
      </c>
      <c r="H5652">
        <v>0</v>
      </c>
      <c r="I5652">
        <v>0</v>
      </c>
      <c r="L5652" t="s">
        <v>2496</v>
      </c>
      <c r="M5652">
        <v>2024</v>
      </c>
      <c r="O5652" t="str">
        <f t="shared" si="264"/>
        <v>MARUBENI FASHION LINK LTD.-254210-MAIN/BRAND LABEL-EC-BNF-NV-PC</v>
      </c>
      <c r="P5652">
        <f>COUNTIF($O$3:O5652,O5652)</f>
        <v>20</v>
      </c>
      <c r="Q5652">
        <f t="shared" si="265"/>
        <v>1072.5700000000018</v>
      </c>
      <c r="R5652">
        <f t="shared" si="266"/>
        <v>0</v>
      </c>
    </row>
    <row r="5653" spans="1:18" x14ac:dyDescent="0.25">
      <c r="A5653">
        <v>254210</v>
      </c>
      <c r="B5653" t="s">
        <v>2492</v>
      </c>
      <c r="C5653" t="s">
        <v>2493</v>
      </c>
      <c r="D5653" t="s">
        <v>2500</v>
      </c>
      <c r="E5653" t="s">
        <v>2521</v>
      </c>
      <c r="F5653" t="s">
        <v>535</v>
      </c>
      <c r="G5653" t="s">
        <v>26</v>
      </c>
      <c r="H5653">
        <v>0</v>
      </c>
      <c r="I5653">
        <v>0</v>
      </c>
      <c r="L5653" t="s">
        <v>2496</v>
      </c>
      <c r="M5653">
        <v>2024</v>
      </c>
      <c r="O5653" t="str">
        <f t="shared" si="264"/>
        <v>MARUBENI FASHION LINK LTD.-254210-MAIN/BRAND LABEL-EC-BNF-NV-PC</v>
      </c>
      <c r="P5653">
        <f>COUNTIF($O$3:O5653,O5653)</f>
        <v>21</v>
      </c>
      <c r="Q5653">
        <f t="shared" si="265"/>
        <v>1072.5700000000018</v>
      </c>
      <c r="R5653">
        <f t="shared" si="266"/>
        <v>0</v>
      </c>
    </row>
    <row r="5654" spans="1:18" x14ac:dyDescent="0.25">
      <c r="A5654">
        <v>254210</v>
      </c>
      <c r="B5654" t="s">
        <v>2492</v>
      </c>
      <c r="C5654" t="s">
        <v>2493</v>
      </c>
      <c r="D5654" t="s">
        <v>2500</v>
      </c>
      <c r="E5654" t="s">
        <v>2522</v>
      </c>
      <c r="F5654" t="s">
        <v>535</v>
      </c>
      <c r="G5654" t="s">
        <v>26</v>
      </c>
      <c r="H5654">
        <v>0</v>
      </c>
      <c r="I5654">
        <v>-2.1163626406917047E-16</v>
      </c>
      <c r="L5654" t="s">
        <v>2496</v>
      </c>
      <c r="M5654">
        <v>2024</v>
      </c>
      <c r="O5654" t="str">
        <f t="shared" si="264"/>
        <v>MARUBENI FASHION LINK LTD.-254210-MAIN/BRAND LABEL-EC-BNF-NV-PC</v>
      </c>
      <c r="P5654">
        <f>COUNTIF($O$3:O5654,O5654)</f>
        <v>22</v>
      </c>
      <c r="Q5654">
        <f t="shared" si="265"/>
        <v>1072.5700000000018</v>
      </c>
      <c r="R5654">
        <f t="shared" si="266"/>
        <v>0</v>
      </c>
    </row>
    <row r="5655" spans="1:18" x14ac:dyDescent="0.25">
      <c r="A5655">
        <v>254210</v>
      </c>
      <c r="B5655" t="s">
        <v>2492</v>
      </c>
      <c r="C5655" t="s">
        <v>2493</v>
      </c>
      <c r="D5655" t="s">
        <v>2500</v>
      </c>
      <c r="E5655" t="s">
        <v>2523</v>
      </c>
      <c r="F5655" t="s">
        <v>535</v>
      </c>
      <c r="G5655" t="s">
        <v>26</v>
      </c>
      <c r="H5655">
        <v>0</v>
      </c>
      <c r="I5655">
        <v>0</v>
      </c>
      <c r="L5655" t="s">
        <v>2496</v>
      </c>
      <c r="M5655">
        <v>2024</v>
      </c>
      <c r="O5655" t="str">
        <f t="shared" si="264"/>
        <v>MARUBENI FASHION LINK LTD.-254210-MAIN/BRAND LABEL-EC-BNF-NV-PC</v>
      </c>
      <c r="P5655">
        <f>COUNTIF($O$3:O5655,O5655)</f>
        <v>23</v>
      </c>
      <c r="Q5655">
        <f t="shared" si="265"/>
        <v>1072.5700000000018</v>
      </c>
      <c r="R5655">
        <f t="shared" si="266"/>
        <v>0</v>
      </c>
    </row>
    <row r="5656" spans="1:18" x14ac:dyDescent="0.25">
      <c r="A5656">
        <v>254210</v>
      </c>
      <c r="B5656" t="s">
        <v>2492</v>
      </c>
      <c r="C5656" t="s">
        <v>2493</v>
      </c>
      <c r="D5656" t="s">
        <v>2500</v>
      </c>
      <c r="E5656" t="s">
        <v>2524</v>
      </c>
      <c r="F5656" t="s">
        <v>535</v>
      </c>
      <c r="G5656" t="s">
        <v>26</v>
      </c>
      <c r="H5656">
        <v>0</v>
      </c>
      <c r="I5656">
        <v>-9.0934204610704228E-15</v>
      </c>
      <c r="L5656" t="s">
        <v>2496</v>
      </c>
      <c r="M5656">
        <v>2024</v>
      </c>
      <c r="O5656" t="str">
        <f t="shared" si="264"/>
        <v>MARUBENI FASHION LINK LTD.-254210-MAIN/BRAND LABEL-EC-BNF-NV-PC</v>
      </c>
      <c r="P5656">
        <f>COUNTIF($O$3:O5656,O5656)</f>
        <v>24</v>
      </c>
      <c r="Q5656">
        <f t="shared" si="265"/>
        <v>1072.5700000000018</v>
      </c>
      <c r="R5656">
        <f t="shared" si="266"/>
        <v>0</v>
      </c>
    </row>
    <row r="5657" spans="1:18" x14ac:dyDescent="0.25">
      <c r="A5657">
        <v>254210</v>
      </c>
      <c r="B5657" t="s">
        <v>2492</v>
      </c>
      <c r="C5657" t="s">
        <v>2493</v>
      </c>
      <c r="D5657" t="s">
        <v>2500</v>
      </c>
      <c r="E5657" t="s">
        <v>2525</v>
      </c>
      <c r="F5657" t="s">
        <v>535</v>
      </c>
      <c r="G5657" t="s">
        <v>26</v>
      </c>
      <c r="H5657">
        <v>0</v>
      </c>
      <c r="I5657">
        <v>0</v>
      </c>
      <c r="L5657" t="s">
        <v>2496</v>
      </c>
      <c r="M5657">
        <v>2024</v>
      </c>
      <c r="O5657" t="str">
        <f t="shared" si="264"/>
        <v>MARUBENI FASHION LINK LTD.-254210-MAIN/BRAND LABEL-EC-BNF-NV-PC</v>
      </c>
      <c r="P5657">
        <f>COUNTIF($O$3:O5657,O5657)</f>
        <v>25</v>
      </c>
      <c r="Q5657">
        <f t="shared" si="265"/>
        <v>1072.5700000000018</v>
      </c>
      <c r="R5657">
        <f t="shared" si="266"/>
        <v>0</v>
      </c>
    </row>
    <row r="5658" spans="1:18" x14ac:dyDescent="0.25">
      <c r="A5658">
        <v>254210</v>
      </c>
      <c r="B5658" t="s">
        <v>2492</v>
      </c>
      <c r="C5658" t="s">
        <v>2493</v>
      </c>
      <c r="D5658" t="s">
        <v>2500</v>
      </c>
      <c r="E5658" t="s">
        <v>2526</v>
      </c>
      <c r="F5658" t="s">
        <v>535</v>
      </c>
      <c r="G5658" t="s">
        <v>26</v>
      </c>
      <c r="H5658">
        <v>3</v>
      </c>
      <c r="I5658">
        <v>8.99999999999892E-2</v>
      </c>
      <c r="L5658" t="s">
        <v>2496</v>
      </c>
      <c r="M5658">
        <v>2024</v>
      </c>
      <c r="O5658" t="str">
        <f t="shared" si="264"/>
        <v>MARUBENI FASHION LINK LTD.-254210-MAIN/BRAND LABEL-EC-BNF-NV-PC</v>
      </c>
      <c r="P5658">
        <f>COUNTIF($O$3:O5658,O5658)</f>
        <v>26</v>
      </c>
      <c r="Q5658">
        <f t="shared" si="265"/>
        <v>1072.5700000000018</v>
      </c>
      <c r="R5658">
        <f t="shared" si="266"/>
        <v>0</v>
      </c>
    </row>
    <row r="5659" spans="1:18" x14ac:dyDescent="0.25">
      <c r="A5659">
        <v>254210</v>
      </c>
      <c r="B5659" t="s">
        <v>2492</v>
      </c>
      <c r="C5659" t="s">
        <v>2493</v>
      </c>
      <c r="D5659" t="s">
        <v>2500</v>
      </c>
      <c r="E5659" t="s">
        <v>2527</v>
      </c>
      <c r="F5659" t="s">
        <v>535</v>
      </c>
      <c r="G5659" t="s">
        <v>26</v>
      </c>
      <c r="H5659">
        <v>0</v>
      </c>
      <c r="I5659">
        <v>0</v>
      </c>
      <c r="L5659" t="s">
        <v>2496</v>
      </c>
      <c r="M5659">
        <v>2024</v>
      </c>
      <c r="O5659" t="str">
        <f t="shared" si="264"/>
        <v>MARUBENI FASHION LINK LTD.-254210-MAIN/BRAND LABEL-EC-BNF-NV-PC</v>
      </c>
      <c r="P5659">
        <f>COUNTIF($O$3:O5659,O5659)</f>
        <v>27</v>
      </c>
      <c r="Q5659">
        <f t="shared" si="265"/>
        <v>1072.5700000000018</v>
      </c>
      <c r="R5659">
        <f t="shared" si="266"/>
        <v>0</v>
      </c>
    </row>
    <row r="5660" spans="1:18" x14ac:dyDescent="0.25">
      <c r="A5660">
        <v>254210</v>
      </c>
      <c r="B5660" t="s">
        <v>2492</v>
      </c>
      <c r="C5660" t="s">
        <v>2493</v>
      </c>
      <c r="D5660" t="s">
        <v>2528</v>
      </c>
      <c r="E5660">
        <v>2575154</v>
      </c>
      <c r="F5660" t="s">
        <v>535</v>
      </c>
      <c r="G5660" t="s">
        <v>22</v>
      </c>
      <c r="H5660">
        <v>0</v>
      </c>
      <c r="I5660">
        <v>0</v>
      </c>
      <c r="L5660" t="s">
        <v>2496</v>
      </c>
      <c r="M5660">
        <v>2024</v>
      </c>
      <c r="O5660" t="str">
        <f t="shared" si="264"/>
        <v>ITOCHU CORPORATION TOKSD SECTI-254210-MAIN/BRAND LABEL-EC-BNF-NV-PC</v>
      </c>
      <c r="P5660">
        <f>COUNTIF($O$3:O5660,O5660)</f>
        <v>13</v>
      </c>
      <c r="Q5660">
        <f t="shared" si="265"/>
        <v>4.19976553533985E-15</v>
      </c>
      <c r="R5660">
        <f t="shared" si="266"/>
        <v>0</v>
      </c>
    </row>
    <row r="5661" spans="1:18" x14ac:dyDescent="0.25">
      <c r="A5661">
        <v>254210</v>
      </c>
      <c r="B5661" t="s">
        <v>2492</v>
      </c>
      <c r="C5661" t="s">
        <v>2493</v>
      </c>
      <c r="D5661" t="s">
        <v>2528</v>
      </c>
      <c r="E5661">
        <v>2575155</v>
      </c>
      <c r="F5661" t="s">
        <v>535</v>
      </c>
      <c r="G5661" t="s">
        <v>22</v>
      </c>
      <c r="H5661">
        <v>0</v>
      </c>
      <c r="I5661">
        <v>0</v>
      </c>
      <c r="L5661" t="s">
        <v>2496</v>
      </c>
      <c r="M5661">
        <v>2024</v>
      </c>
      <c r="O5661" t="str">
        <f t="shared" si="264"/>
        <v>ITOCHU CORPORATION TOKSD SECTI-254210-MAIN/BRAND LABEL-EC-BNF-NV-PC</v>
      </c>
      <c r="P5661">
        <f>COUNTIF($O$3:O5661,O5661)</f>
        <v>14</v>
      </c>
      <c r="Q5661">
        <f t="shared" si="265"/>
        <v>4.19976553533985E-15</v>
      </c>
      <c r="R5661">
        <f t="shared" si="266"/>
        <v>0</v>
      </c>
    </row>
    <row r="5662" spans="1:18" x14ac:dyDescent="0.25">
      <c r="A5662">
        <v>254210</v>
      </c>
      <c r="B5662" t="s">
        <v>2492</v>
      </c>
      <c r="C5662" t="s">
        <v>2493</v>
      </c>
      <c r="D5662" t="s">
        <v>2528</v>
      </c>
      <c r="E5662">
        <v>2575156</v>
      </c>
      <c r="F5662" t="s">
        <v>535</v>
      </c>
      <c r="G5662" t="s">
        <v>22</v>
      </c>
      <c r="H5662">
        <v>0</v>
      </c>
      <c r="I5662">
        <v>0</v>
      </c>
      <c r="L5662" t="s">
        <v>2496</v>
      </c>
      <c r="M5662">
        <v>2024</v>
      </c>
      <c r="O5662" t="str">
        <f t="shared" si="264"/>
        <v>ITOCHU CORPORATION TOKSD SECTI-254210-MAIN/BRAND LABEL-EC-BNF-NV-PC</v>
      </c>
      <c r="P5662">
        <f>COUNTIF($O$3:O5662,O5662)</f>
        <v>15</v>
      </c>
      <c r="Q5662">
        <f t="shared" si="265"/>
        <v>4.19976553533985E-15</v>
      </c>
      <c r="R5662">
        <f t="shared" si="266"/>
        <v>0</v>
      </c>
    </row>
    <row r="5663" spans="1:18" x14ac:dyDescent="0.25">
      <c r="A5663">
        <v>254210</v>
      </c>
      <c r="B5663" t="s">
        <v>2492</v>
      </c>
      <c r="C5663" t="s">
        <v>2493</v>
      </c>
      <c r="D5663" t="s">
        <v>2528</v>
      </c>
      <c r="E5663">
        <v>2575157</v>
      </c>
      <c r="F5663" t="s">
        <v>535</v>
      </c>
      <c r="G5663" t="s">
        <v>22</v>
      </c>
      <c r="H5663">
        <v>0</v>
      </c>
      <c r="I5663">
        <v>0</v>
      </c>
      <c r="L5663" t="s">
        <v>2496</v>
      </c>
      <c r="M5663">
        <v>2024</v>
      </c>
      <c r="O5663" t="str">
        <f t="shared" si="264"/>
        <v>ITOCHU CORPORATION TOKSD SECTI-254210-MAIN/BRAND LABEL-EC-BNF-NV-PC</v>
      </c>
      <c r="P5663">
        <f>COUNTIF($O$3:O5663,O5663)</f>
        <v>16</v>
      </c>
      <c r="Q5663">
        <f t="shared" si="265"/>
        <v>4.19976553533985E-15</v>
      </c>
      <c r="R5663">
        <f t="shared" si="266"/>
        <v>0</v>
      </c>
    </row>
    <row r="5664" spans="1:18" x14ac:dyDescent="0.25">
      <c r="A5664">
        <v>254210</v>
      </c>
      <c r="B5664" t="s">
        <v>2492</v>
      </c>
      <c r="C5664" t="s">
        <v>2493</v>
      </c>
      <c r="D5664" t="s">
        <v>2528</v>
      </c>
      <c r="E5664">
        <v>2575158</v>
      </c>
      <c r="F5664" t="s">
        <v>535</v>
      </c>
      <c r="G5664" t="s">
        <v>22</v>
      </c>
      <c r="H5664">
        <v>0</v>
      </c>
      <c r="I5664">
        <v>0</v>
      </c>
      <c r="L5664" t="s">
        <v>2496</v>
      </c>
      <c r="M5664">
        <v>2024</v>
      </c>
      <c r="O5664" t="str">
        <f t="shared" si="264"/>
        <v>ITOCHU CORPORATION TOKSD SECTI-254210-MAIN/BRAND LABEL-EC-BNF-NV-PC</v>
      </c>
      <c r="P5664">
        <f>COUNTIF($O$3:O5664,O5664)</f>
        <v>17</v>
      </c>
      <c r="Q5664">
        <f t="shared" si="265"/>
        <v>4.19976553533985E-15</v>
      </c>
      <c r="R5664">
        <f t="shared" si="266"/>
        <v>0</v>
      </c>
    </row>
    <row r="5665" spans="1:18" x14ac:dyDescent="0.25">
      <c r="A5665">
        <v>254210</v>
      </c>
      <c r="B5665" t="s">
        <v>2492</v>
      </c>
      <c r="C5665" t="s">
        <v>2493</v>
      </c>
      <c r="D5665" t="s">
        <v>2528</v>
      </c>
      <c r="E5665">
        <v>2575159</v>
      </c>
      <c r="F5665" t="s">
        <v>535</v>
      </c>
      <c r="G5665" t="s">
        <v>22</v>
      </c>
      <c r="H5665">
        <v>0</v>
      </c>
      <c r="I5665">
        <v>7.1054273576010019E-15</v>
      </c>
      <c r="L5665" t="s">
        <v>2496</v>
      </c>
      <c r="M5665">
        <v>2024</v>
      </c>
      <c r="O5665" t="str">
        <f t="shared" si="264"/>
        <v>ITOCHU CORPORATION TOKSD SECTI-254210-MAIN/BRAND LABEL-EC-BNF-NV-PC</v>
      </c>
      <c r="P5665">
        <f>COUNTIF($O$3:O5665,O5665)</f>
        <v>18</v>
      </c>
      <c r="Q5665">
        <f t="shared" si="265"/>
        <v>4.19976553533985E-15</v>
      </c>
      <c r="R5665">
        <f t="shared" si="266"/>
        <v>0</v>
      </c>
    </row>
    <row r="5666" spans="1:18" x14ac:dyDescent="0.25">
      <c r="A5666">
        <v>254210</v>
      </c>
      <c r="B5666" t="s">
        <v>2492</v>
      </c>
      <c r="C5666" t="s">
        <v>2493</v>
      </c>
      <c r="D5666" t="s">
        <v>2528</v>
      </c>
      <c r="E5666">
        <v>2575160</v>
      </c>
      <c r="F5666" t="s">
        <v>535</v>
      </c>
      <c r="G5666" t="s">
        <v>22</v>
      </c>
      <c r="H5666">
        <v>0</v>
      </c>
      <c r="I5666">
        <v>0</v>
      </c>
      <c r="L5666" t="s">
        <v>2496</v>
      </c>
      <c r="M5666">
        <v>2024</v>
      </c>
      <c r="O5666" t="str">
        <f t="shared" si="264"/>
        <v>ITOCHU CORPORATION TOKSD SECTI-254210-MAIN/BRAND LABEL-EC-BNF-NV-PC</v>
      </c>
      <c r="P5666">
        <f>COUNTIF($O$3:O5666,O5666)</f>
        <v>19</v>
      </c>
      <c r="Q5666">
        <f t="shared" si="265"/>
        <v>4.19976553533985E-15</v>
      </c>
      <c r="R5666">
        <f t="shared" si="266"/>
        <v>0</v>
      </c>
    </row>
    <row r="5667" spans="1:18" x14ac:dyDescent="0.25">
      <c r="A5667">
        <v>254210</v>
      </c>
      <c r="B5667" t="s">
        <v>2492</v>
      </c>
      <c r="C5667" t="s">
        <v>2493</v>
      </c>
      <c r="D5667" t="s">
        <v>2528</v>
      </c>
      <c r="E5667">
        <v>2578357</v>
      </c>
      <c r="F5667" t="s">
        <v>535</v>
      </c>
      <c r="G5667" t="s">
        <v>22</v>
      </c>
      <c r="H5667">
        <v>0</v>
      </c>
      <c r="I5667">
        <v>0</v>
      </c>
      <c r="L5667" t="s">
        <v>2496</v>
      </c>
      <c r="M5667">
        <v>2024</v>
      </c>
      <c r="O5667" t="str">
        <f t="shared" si="264"/>
        <v>ITOCHU CORPORATION TOKSD SECTI-254210-MAIN/BRAND LABEL-EC-BNF-NV-PC</v>
      </c>
      <c r="P5667">
        <f>COUNTIF($O$3:O5667,O5667)</f>
        <v>20</v>
      </c>
      <c r="Q5667">
        <f t="shared" si="265"/>
        <v>4.19976553533985E-15</v>
      </c>
      <c r="R5667">
        <f t="shared" si="266"/>
        <v>0</v>
      </c>
    </row>
    <row r="5668" spans="1:18" x14ac:dyDescent="0.25">
      <c r="A5668">
        <v>254210</v>
      </c>
      <c r="B5668" t="s">
        <v>2492</v>
      </c>
      <c r="C5668" t="s">
        <v>2493</v>
      </c>
      <c r="D5668" t="s">
        <v>2528</v>
      </c>
      <c r="E5668">
        <v>2578358</v>
      </c>
      <c r="F5668" t="s">
        <v>535</v>
      </c>
      <c r="G5668" t="s">
        <v>22</v>
      </c>
      <c r="H5668">
        <v>0</v>
      </c>
      <c r="I5668">
        <v>0</v>
      </c>
      <c r="L5668" t="s">
        <v>2496</v>
      </c>
      <c r="M5668">
        <v>2024</v>
      </c>
      <c r="O5668" t="str">
        <f t="shared" si="264"/>
        <v>ITOCHU CORPORATION TOKSD SECTI-254210-MAIN/BRAND LABEL-EC-BNF-NV-PC</v>
      </c>
      <c r="P5668">
        <f>COUNTIF($O$3:O5668,O5668)</f>
        <v>21</v>
      </c>
      <c r="Q5668">
        <f t="shared" si="265"/>
        <v>4.19976553533985E-15</v>
      </c>
      <c r="R5668">
        <f t="shared" si="266"/>
        <v>0</v>
      </c>
    </row>
    <row r="5669" spans="1:18" x14ac:dyDescent="0.25">
      <c r="A5669">
        <v>254210</v>
      </c>
      <c r="B5669" t="s">
        <v>2492</v>
      </c>
      <c r="C5669" t="s">
        <v>2493</v>
      </c>
      <c r="D5669" t="s">
        <v>2528</v>
      </c>
      <c r="E5669">
        <v>2578359</v>
      </c>
      <c r="F5669" t="s">
        <v>535</v>
      </c>
      <c r="G5669" t="s">
        <v>22</v>
      </c>
      <c r="H5669">
        <v>0</v>
      </c>
      <c r="I5669">
        <v>3.0198066269804258E-14</v>
      </c>
      <c r="L5669" t="s">
        <v>2496</v>
      </c>
      <c r="M5669">
        <v>2024</v>
      </c>
      <c r="O5669" t="str">
        <f t="shared" si="264"/>
        <v>ITOCHU CORPORATION TOKSD SECTI-254210-MAIN/BRAND LABEL-EC-BNF-NV-PC</v>
      </c>
      <c r="P5669">
        <f>COUNTIF($O$3:O5669,O5669)</f>
        <v>22</v>
      </c>
      <c r="Q5669">
        <f t="shared" si="265"/>
        <v>4.19976553533985E-15</v>
      </c>
      <c r="R5669">
        <f t="shared" si="266"/>
        <v>0</v>
      </c>
    </row>
    <row r="5670" spans="1:18" x14ac:dyDescent="0.25">
      <c r="A5670">
        <v>254210</v>
      </c>
      <c r="B5670" t="s">
        <v>2492</v>
      </c>
      <c r="C5670" t="s">
        <v>2493</v>
      </c>
      <c r="D5670" t="s">
        <v>2528</v>
      </c>
      <c r="E5670">
        <v>2626183</v>
      </c>
      <c r="F5670" t="s">
        <v>535</v>
      </c>
      <c r="G5670" t="s">
        <v>22</v>
      </c>
      <c r="H5670">
        <v>0</v>
      </c>
      <c r="I5670">
        <v>0</v>
      </c>
      <c r="L5670" t="s">
        <v>2496</v>
      </c>
      <c r="M5670">
        <v>2024</v>
      </c>
      <c r="O5670" t="str">
        <f t="shared" si="264"/>
        <v>ITOCHU CORPORATION TOKSD SECTI-254210-MAIN/BRAND LABEL-EC-BNF-NV-PC</v>
      </c>
      <c r="P5670">
        <f>COUNTIF($O$3:O5670,O5670)</f>
        <v>23</v>
      </c>
      <c r="Q5670">
        <f t="shared" si="265"/>
        <v>4.19976553533985E-15</v>
      </c>
      <c r="R5670">
        <f t="shared" si="266"/>
        <v>0</v>
      </c>
    </row>
    <row r="5671" spans="1:18" x14ac:dyDescent="0.25">
      <c r="A5671">
        <v>254210</v>
      </c>
      <c r="B5671" t="s">
        <v>2492</v>
      </c>
      <c r="C5671" t="s">
        <v>2493</v>
      </c>
      <c r="D5671" t="s">
        <v>2528</v>
      </c>
      <c r="E5671">
        <v>2627086</v>
      </c>
      <c r="F5671" t="s">
        <v>535</v>
      </c>
      <c r="G5671" t="s">
        <v>22</v>
      </c>
      <c r="H5671">
        <v>0</v>
      </c>
      <c r="I5671">
        <v>0</v>
      </c>
      <c r="L5671" t="s">
        <v>2496</v>
      </c>
      <c r="M5671">
        <v>2024</v>
      </c>
      <c r="O5671" t="str">
        <f t="shared" si="264"/>
        <v>ITOCHU CORPORATION TOKSD SECTI-254210-MAIN/BRAND LABEL-EC-BNF-NV-PC</v>
      </c>
      <c r="P5671">
        <f>COUNTIF($O$3:O5671,O5671)</f>
        <v>24</v>
      </c>
      <c r="Q5671">
        <f t="shared" si="265"/>
        <v>4.19976553533985E-15</v>
      </c>
      <c r="R5671">
        <f t="shared" si="266"/>
        <v>0</v>
      </c>
    </row>
    <row r="5672" spans="1:18" x14ac:dyDescent="0.25">
      <c r="A5672">
        <v>254210</v>
      </c>
      <c r="B5672" t="s">
        <v>2492</v>
      </c>
      <c r="C5672" t="s">
        <v>2493</v>
      </c>
      <c r="D5672" t="s">
        <v>2528</v>
      </c>
      <c r="E5672">
        <v>2659089</v>
      </c>
      <c r="F5672" t="s">
        <v>535</v>
      </c>
      <c r="G5672" t="s">
        <v>22</v>
      </c>
      <c r="H5672">
        <v>0</v>
      </c>
      <c r="I5672">
        <v>0</v>
      </c>
      <c r="L5672" t="s">
        <v>2496</v>
      </c>
      <c r="M5672">
        <v>2024</v>
      </c>
      <c r="O5672" t="str">
        <f t="shared" si="264"/>
        <v>ITOCHU CORPORATION TOKSD SECTI-254210-MAIN/BRAND LABEL-EC-BNF-NV-PC</v>
      </c>
      <c r="P5672">
        <f>COUNTIF($O$3:O5672,O5672)</f>
        <v>25</v>
      </c>
      <c r="Q5672">
        <f t="shared" si="265"/>
        <v>4.19976553533985E-15</v>
      </c>
      <c r="R5672">
        <f t="shared" si="266"/>
        <v>0</v>
      </c>
    </row>
    <row r="5673" spans="1:18" x14ac:dyDescent="0.25">
      <c r="A5673">
        <v>254210</v>
      </c>
      <c r="B5673" t="s">
        <v>2492</v>
      </c>
      <c r="C5673" t="s">
        <v>2493</v>
      </c>
      <c r="D5673" t="s">
        <v>2528</v>
      </c>
      <c r="E5673">
        <v>2659090</v>
      </c>
      <c r="F5673" t="s">
        <v>535</v>
      </c>
      <c r="G5673" t="s">
        <v>22</v>
      </c>
      <c r="H5673">
        <v>0</v>
      </c>
      <c r="I5673">
        <v>0</v>
      </c>
      <c r="L5673" t="s">
        <v>2496</v>
      </c>
      <c r="M5673">
        <v>2024</v>
      </c>
      <c r="O5673" t="str">
        <f t="shared" si="264"/>
        <v>ITOCHU CORPORATION TOKSD SECTI-254210-MAIN/BRAND LABEL-EC-BNF-NV-PC</v>
      </c>
      <c r="P5673">
        <f>COUNTIF($O$3:O5673,O5673)</f>
        <v>26</v>
      </c>
      <c r="Q5673">
        <f t="shared" si="265"/>
        <v>4.19976553533985E-15</v>
      </c>
      <c r="R5673">
        <f t="shared" si="266"/>
        <v>0</v>
      </c>
    </row>
    <row r="5674" spans="1:18" x14ac:dyDescent="0.25">
      <c r="A5674">
        <v>254210</v>
      </c>
      <c r="B5674" t="s">
        <v>2492</v>
      </c>
      <c r="C5674" t="s">
        <v>2493</v>
      </c>
      <c r="D5674" t="s">
        <v>2528</v>
      </c>
      <c r="E5674">
        <v>2659092</v>
      </c>
      <c r="F5674" t="s">
        <v>535</v>
      </c>
      <c r="G5674" t="s">
        <v>22</v>
      </c>
      <c r="H5674">
        <v>0</v>
      </c>
      <c r="I5674">
        <v>0</v>
      </c>
      <c r="L5674" t="s">
        <v>2496</v>
      </c>
      <c r="M5674">
        <v>2024</v>
      </c>
      <c r="O5674" t="str">
        <f t="shared" si="264"/>
        <v>ITOCHU CORPORATION TOKSD SECTI-254210-MAIN/BRAND LABEL-EC-BNF-NV-PC</v>
      </c>
      <c r="P5674">
        <f>COUNTIF($O$3:O5674,O5674)</f>
        <v>27</v>
      </c>
      <c r="Q5674">
        <f t="shared" si="265"/>
        <v>4.19976553533985E-15</v>
      </c>
      <c r="R5674">
        <f t="shared" si="266"/>
        <v>0</v>
      </c>
    </row>
    <row r="5675" spans="1:18" x14ac:dyDescent="0.25">
      <c r="A5675">
        <v>254210</v>
      </c>
      <c r="B5675" t="s">
        <v>2492</v>
      </c>
      <c r="C5675" t="s">
        <v>2493</v>
      </c>
      <c r="D5675" t="s">
        <v>2528</v>
      </c>
      <c r="E5675">
        <v>2659093</v>
      </c>
      <c r="F5675" t="s">
        <v>535</v>
      </c>
      <c r="G5675" t="s">
        <v>22</v>
      </c>
      <c r="H5675">
        <v>0</v>
      </c>
      <c r="I5675">
        <v>0</v>
      </c>
      <c r="L5675" t="s">
        <v>2496</v>
      </c>
      <c r="M5675">
        <v>2024</v>
      </c>
      <c r="O5675" t="str">
        <f t="shared" si="264"/>
        <v>ITOCHU CORPORATION TOKSD SECTI-254210-MAIN/BRAND LABEL-EC-BNF-NV-PC</v>
      </c>
      <c r="P5675">
        <f>COUNTIF($O$3:O5675,O5675)</f>
        <v>28</v>
      </c>
      <c r="Q5675">
        <f t="shared" si="265"/>
        <v>4.19976553533985E-15</v>
      </c>
      <c r="R5675">
        <f t="shared" si="266"/>
        <v>0</v>
      </c>
    </row>
    <row r="5676" spans="1:18" x14ac:dyDescent="0.25">
      <c r="A5676">
        <v>254210</v>
      </c>
      <c r="B5676" t="s">
        <v>2492</v>
      </c>
      <c r="C5676" t="s">
        <v>2493</v>
      </c>
      <c r="D5676" t="s">
        <v>2528</v>
      </c>
      <c r="E5676">
        <v>2659094</v>
      </c>
      <c r="F5676" t="s">
        <v>535</v>
      </c>
      <c r="G5676" t="s">
        <v>22</v>
      </c>
      <c r="H5676">
        <v>0</v>
      </c>
      <c r="I5676">
        <v>0</v>
      </c>
      <c r="L5676" t="s">
        <v>2496</v>
      </c>
      <c r="M5676">
        <v>2024</v>
      </c>
      <c r="O5676" t="str">
        <f t="shared" si="264"/>
        <v>ITOCHU CORPORATION TOKSD SECTI-254210-MAIN/BRAND LABEL-EC-BNF-NV-PC</v>
      </c>
      <c r="P5676">
        <f>COUNTIF($O$3:O5676,O5676)</f>
        <v>29</v>
      </c>
      <c r="Q5676">
        <f t="shared" si="265"/>
        <v>4.19976553533985E-15</v>
      </c>
      <c r="R5676">
        <f t="shared" si="266"/>
        <v>0</v>
      </c>
    </row>
    <row r="5677" spans="1:18" x14ac:dyDescent="0.25">
      <c r="A5677">
        <v>254210</v>
      </c>
      <c r="B5677" t="s">
        <v>2492</v>
      </c>
      <c r="C5677" t="s">
        <v>2493</v>
      </c>
      <c r="D5677" t="s">
        <v>2528</v>
      </c>
      <c r="E5677">
        <v>2659095</v>
      </c>
      <c r="F5677" t="s">
        <v>535</v>
      </c>
      <c r="G5677" t="s">
        <v>22</v>
      </c>
      <c r="H5677">
        <v>0</v>
      </c>
      <c r="I5677">
        <v>0</v>
      </c>
      <c r="L5677" t="s">
        <v>2496</v>
      </c>
      <c r="M5677">
        <v>2024</v>
      </c>
      <c r="O5677" t="str">
        <f t="shared" si="264"/>
        <v>ITOCHU CORPORATION TOKSD SECTI-254210-MAIN/BRAND LABEL-EC-BNF-NV-PC</v>
      </c>
      <c r="P5677">
        <f>COUNTIF($O$3:O5677,O5677)</f>
        <v>30</v>
      </c>
      <c r="Q5677">
        <f t="shared" si="265"/>
        <v>4.19976553533985E-15</v>
      </c>
      <c r="R5677">
        <f t="shared" si="266"/>
        <v>0</v>
      </c>
    </row>
    <row r="5678" spans="1:18" x14ac:dyDescent="0.25">
      <c r="A5678">
        <v>254210</v>
      </c>
      <c r="B5678" t="s">
        <v>2492</v>
      </c>
      <c r="C5678" t="s">
        <v>2493</v>
      </c>
      <c r="D5678" t="s">
        <v>2528</v>
      </c>
      <c r="E5678">
        <v>2659097</v>
      </c>
      <c r="F5678" t="s">
        <v>535</v>
      </c>
      <c r="G5678" t="s">
        <v>22</v>
      </c>
      <c r="H5678">
        <v>0</v>
      </c>
      <c r="I5678">
        <v>0</v>
      </c>
      <c r="L5678" t="s">
        <v>2496</v>
      </c>
      <c r="M5678">
        <v>2024</v>
      </c>
      <c r="O5678" t="str">
        <f t="shared" si="264"/>
        <v>ITOCHU CORPORATION TOKSD SECTI-254210-MAIN/BRAND LABEL-EC-BNF-NV-PC</v>
      </c>
      <c r="P5678">
        <f>COUNTIF($O$3:O5678,O5678)</f>
        <v>31</v>
      </c>
      <c r="Q5678">
        <f t="shared" si="265"/>
        <v>4.19976553533985E-15</v>
      </c>
      <c r="R5678">
        <f t="shared" si="266"/>
        <v>0</v>
      </c>
    </row>
    <row r="5679" spans="1:18" x14ac:dyDescent="0.25">
      <c r="A5679">
        <v>254210</v>
      </c>
      <c r="B5679" t="s">
        <v>2492</v>
      </c>
      <c r="C5679" t="s">
        <v>2493</v>
      </c>
      <c r="D5679" t="s">
        <v>2528</v>
      </c>
      <c r="E5679">
        <v>2659098</v>
      </c>
      <c r="F5679" t="s">
        <v>535</v>
      </c>
      <c r="G5679" t="s">
        <v>22</v>
      </c>
      <c r="H5679">
        <v>0</v>
      </c>
      <c r="I5679">
        <v>0</v>
      </c>
      <c r="L5679" t="s">
        <v>2496</v>
      </c>
      <c r="M5679">
        <v>2024</v>
      </c>
      <c r="O5679" t="str">
        <f t="shared" si="264"/>
        <v>ITOCHU CORPORATION TOKSD SECTI-254210-MAIN/BRAND LABEL-EC-BNF-NV-PC</v>
      </c>
      <c r="P5679">
        <f>COUNTIF($O$3:O5679,O5679)</f>
        <v>32</v>
      </c>
      <c r="Q5679">
        <f t="shared" si="265"/>
        <v>4.19976553533985E-15</v>
      </c>
      <c r="R5679">
        <f t="shared" si="266"/>
        <v>0</v>
      </c>
    </row>
    <row r="5680" spans="1:18" x14ac:dyDescent="0.25">
      <c r="A5680">
        <v>254210</v>
      </c>
      <c r="B5680" t="s">
        <v>2492</v>
      </c>
      <c r="C5680" t="s">
        <v>2493</v>
      </c>
      <c r="D5680" t="s">
        <v>2528</v>
      </c>
      <c r="E5680">
        <v>2659101</v>
      </c>
      <c r="F5680" t="s">
        <v>535</v>
      </c>
      <c r="G5680" t="s">
        <v>22</v>
      </c>
      <c r="H5680">
        <v>0</v>
      </c>
      <c r="I5680">
        <v>0</v>
      </c>
      <c r="L5680" t="s">
        <v>2496</v>
      </c>
      <c r="M5680">
        <v>2024</v>
      </c>
      <c r="O5680" t="str">
        <f t="shared" si="264"/>
        <v>ITOCHU CORPORATION TOKSD SECTI-254210-MAIN/BRAND LABEL-EC-BNF-NV-PC</v>
      </c>
      <c r="P5680">
        <f>COUNTIF($O$3:O5680,O5680)</f>
        <v>33</v>
      </c>
      <c r="Q5680">
        <f t="shared" si="265"/>
        <v>4.19976553533985E-15</v>
      </c>
      <c r="R5680">
        <f t="shared" si="266"/>
        <v>0</v>
      </c>
    </row>
    <row r="5681" spans="1:18" x14ac:dyDescent="0.25">
      <c r="A5681">
        <v>254210</v>
      </c>
      <c r="B5681" t="s">
        <v>2492</v>
      </c>
      <c r="C5681" t="s">
        <v>2493</v>
      </c>
      <c r="D5681" t="s">
        <v>2528</v>
      </c>
      <c r="E5681">
        <v>2659962</v>
      </c>
      <c r="F5681" t="s">
        <v>535</v>
      </c>
      <c r="G5681" t="s">
        <v>22</v>
      </c>
      <c r="H5681">
        <v>0</v>
      </c>
      <c r="I5681">
        <v>0</v>
      </c>
      <c r="L5681" t="s">
        <v>2496</v>
      </c>
      <c r="M5681">
        <v>2024</v>
      </c>
      <c r="O5681" t="str">
        <f t="shared" si="264"/>
        <v>ITOCHU CORPORATION TOKSD SECTI-254210-MAIN/BRAND LABEL-EC-BNF-NV-PC</v>
      </c>
      <c r="P5681">
        <f>COUNTIF($O$3:O5681,O5681)</f>
        <v>34</v>
      </c>
      <c r="Q5681">
        <f t="shared" si="265"/>
        <v>4.19976553533985E-15</v>
      </c>
      <c r="R5681">
        <f t="shared" si="266"/>
        <v>0</v>
      </c>
    </row>
    <row r="5682" spans="1:18" x14ac:dyDescent="0.25">
      <c r="A5682">
        <v>254210</v>
      </c>
      <c r="B5682" t="s">
        <v>2492</v>
      </c>
      <c r="C5682" t="s">
        <v>2493</v>
      </c>
      <c r="D5682" t="s">
        <v>2528</v>
      </c>
      <c r="E5682">
        <v>2659975</v>
      </c>
      <c r="F5682" t="s">
        <v>535</v>
      </c>
      <c r="G5682" t="s">
        <v>22</v>
      </c>
      <c r="H5682">
        <v>0</v>
      </c>
      <c r="I5682">
        <v>0</v>
      </c>
      <c r="L5682" t="s">
        <v>2496</v>
      </c>
      <c r="M5682">
        <v>2024</v>
      </c>
      <c r="O5682" t="str">
        <f t="shared" si="264"/>
        <v>ITOCHU CORPORATION TOKSD SECTI-254210-MAIN/BRAND LABEL-EC-BNF-NV-PC</v>
      </c>
      <c r="P5682">
        <f>COUNTIF($O$3:O5682,O5682)</f>
        <v>35</v>
      </c>
      <c r="Q5682">
        <f t="shared" si="265"/>
        <v>4.19976553533985E-15</v>
      </c>
      <c r="R5682">
        <f t="shared" si="266"/>
        <v>0</v>
      </c>
    </row>
    <row r="5683" spans="1:18" x14ac:dyDescent="0.25">
      <c r="A5683">
        <v>254210</v>
      </c>
      <c r="B5683" t="s">
        <v>2492</v>
      </c>
      <c r="C5683" t="s">
        <v>2493</v>
      </c>
      <c r="D5683" t="s">
        <v>2528</v>
      </c>
      <c r="E5683">
        <v>2659976</v>
      </c>
      <c r="F5683" t="s">
        <v>535</v>
      </c>
      <c r="G5683" t="s">
        <v>22</v>
      </c>
      <c r="H5683">
        <v>0</v>
      </c>
      <c r="I5683">
        <v>0</v>
      </c>
      <c r="L5683" t="s">
        <v>2496</v>
      </c>
      <c r="M5683">
        <v>2024</v>
      </c>
      <c r="O5683" t="str">
        <f t="shared" si="264"/>
        <v>ITOCHU CORPORATION TOKSD SECTI-254210-MAIN/BRAND LABEL-EC-BNF-NV-PC</v>
      </c>
      <c r="P5683">
        <f>COUNTIF($O$3:O5683,O5683)</f>
        <v>36</v>
      </c>
      <c r="Q5683">
        <f t="shared" si="265"/>
        <v>4.19976553533985E-15</v>
      </c>
      <c r="R5683">
        <f t="shared" si="266"/>
        <v>0</v>
      </c>
    </row>
    <row r="5684" spans="1:18" x14ac:dyDescent="0.25">
      <c r="A5684">
        <v>254210</v>
      </c>
      <c r="B5684" t="s">
        <v>2492</v>
      </c>
      <c r="C5684" t="s">
        <v>2493</v>
      </c>
      <c r="D5684" t="s">
        <v>2528</v>
      </c>
      <c r="E5684">
        <v>2659977</v>
      </c>
      <c r="F5684" t="s">
        <v>535</v>
      </c>
      <c r="G5684" t="s">
        <v>22</v>
      </c>
      <c r="H5684">
        <v>0</v>
      </c>
      <c r="I5684">
        <v>0</v>
      </c>
      <c r="L5684" t="s">
        <v>2496</v>
      </c>
      <c r="M5684">
        <v>2024</v>
      </c>
      <c r="O5684" t="str">
        <f t="shared" si="264"/>
        <v>ITOCHU CORPORATION TOKSD SECTI-254210-MAIN/BRAND LABEL-EC-BNF-NV-PC</v>
      </c>
      <c r="P5684">
        <f>COUNTIF($O$3:O5684,O5684)</f>
        <v>37</v>
      </c>
      <c r="Q5684">
        <f t="shared" si="265"/>
        <v>4.19976553533985E-15</v>
      </c>
      <c r="R5684">
        <f t="shared" si="266"/>
        <v>0</v>
      </c>
    </row>
    <row r="5685" spans="1:18" x14ac:dyDescent="0.25">
      <c r="A5685">
        <v>254210</v>
      </c>
      <c r="B5685" t="s">
        <v>2492</v>
      </c>
      <c r="C5685" t="s">
        <v>2493</v>
      </c>
      <c r="D5685" t="s">
        <v>2528</v>
      </c>
      <c r="E5685">
        <v>2659978</v>
      </c>
      <c r="F5685" t="s">
        <v>535</v>
      </c>
      <c r="G5685" t="s">
        <v>22</v>
      </c>
      <c r="H5685">
        <v>0</v>
      </c>
      <c r="I5685">
        <v>0</v>
      </c>
      <c r="L5685" t="s">
        <v>2496</v>
      </c>
      <c r="M5685">
        <v>2024</v>
      </c>
      <c r="O5685" t="str">
        <f t="shared" si="264"/>
        <v>ITOCHU CORPORATION TOKSD SECTI-254210-MAIN/BRAND LABEL-EC-BNF-NV-PC</v>
      </c>
      <c r="P5685">
        <f>COUNTIF($O$3:O5685,O5685)</f>
        <v>38</v>
      </c>
      <c r="Q5685">
        <f t="shared" si="265"/>
        <v>4.19976553533985E-15</v>
      </c>
      <c r="R5685">
        <f t="shared" si="266"/>
        <v>0</v>
      </c>
    </row>
    <row r="5686" spans="1:18" x14ac:dyDescent="0.25">
      <c r="A5686">
        <v>254210</v>
      </c>
      <c r="B5686" t="s">
        <v>2492</v>
      </c>
      <c r="C5686" t="s">
        <v>2493</v>
      </c>
      <c r="D5686" t="s">
        <v>2528</v>
      </c>
      <c r="E5686">
        <v>2659979</v>
      </c>
      <c r="F5686" t="s">
        <v>535</v>
      </c>
      <c r="G5686" t="s">
        <v>22</v>
      </c>
      <c r="H5686">
        <v>0</v>
      </c>
      <c r="I5686">
        <v>0</v>
      </c>
      <c r="L5686" t="s">
        <v>2496</v>
      </c>
      <c r="M5686">
        <v>2024</v>
      </c>
      <c r="O5686" t="str">
        <f t="shared" si="264"/>
        <v>ITOCHU CORPORATION TOKSD SECTI-254210-MAIN/BRAND LABEL-EC-BNF-NV-PC</v>
      </c>
      <c r="P5686">
        <f>COUNTIF($O$3:O5686,O5686)</f>
        <v>39</v>
      </c>
      <c r="Q5686">
        <f t="shared" si="265"/>
        <v>4.19976553533985E-15</v>
      </c>
      <c r="R5686">
        <f t="shared" si="266"/>
        <v>0</v>
      </c>
    </row>
    <row r="5687" spans="1:18" x14ac:dyDescent="0.25">
      <c r="A5687">
        <v>254210</v>
      </c>
      <c r="B5687" t="s">
        <v>2492</v>
      </c>
      <c r="C5687" t="s">
        <v>2493</v>
      </c>
      <c r="D5687" t="s">
        <v>2528</v>
      </c>
      <c r="E5687">
        <v>2659980</v>
      </c>
      <c r="F5687" t="s">
        <v>535</v>
      </c>
      <c r="G5687" t="s">
        <v>22</v>
      </c>
      <c r="H5687">
        <v>0</v>
      </c>
      <c r="I5687">
        <v>0</v>
      </c>
      <c r="L5687" t="s">
        <v>2496</v>
      </c>
      <c r="M5687">
        <v>2024</v>
      </c>
      <c r="O5687" t="str">
        <f t="shared" si="264"/>
        <v>ITOCHU CORPORATION TOKSD SECTI-254210-MAIN/BRAND LABEL-EC-BNF-NV-PC</v>
      </c>
      <c r="P5687">
        <f>COUNTIF($O$3:O5687,O5687)</f>
        <v>40</v>
      </c>
      <c r="Q5687">
        <f t="shared" si="265"/>
        <v>4.19976553533985E-15</v>
      </c>
      <c r="R5687">
        <f t="shared" si="266"/>
        <v>0</v>
      </c>
    </row>
    <row r="5688" spans="1:18" x14ac:dyDescent="0.25">
      <c r="A5688">
        <v>254210</v>
      </c>
      <c r="B5688" t="s">
        <v>2492</v>
      </c>
      <c r="C5688" t="s">
        <v>2493</v>
      </c>
      <c r="D5688" t="s">
        <v>2528</v>
      </c>
      <c r="E5688">
        <v>2660870</v>
      </c>
      <c r="F5688" t="s">
        <v>535</v>
      </c>
      <c r="G5688" t="s">
        <v>22</v>
      </c>
      <c r="H5688">
        <v>0</v>
      </c>
      <c r="I5688">
        <v>0</v>
      </c>
      <c r="L5688" t="s">
        <v>2496</v>
      </c>
      <c r="M5688">
        <v>2024</v>
      </c>
      <c r="O5688" t="str">
        <f t="shared" si="264"/>
        <v>ITOCHU CORPORATION TOKSD SECTI-254210-MAIN/BRAND LABEL-EC-BNF-NV-PC</v>
      </c>
      <c r="P5688">
        <f>COUNTIF($O$3:O5688,O5688)</f>
        <v>41</v>
      </c>
      <c r="Q5688">
        <f t="shared" si="265"/>
        <v>4.19976553533985E-15</v>
      </c>
      <c r="R5688">
        <f t="shared" si="266"/>
        <v>0</v>
      </c>
    </row>
    <row r="5689" spans="1:18" x14ac:dyDescent="0.25">
      <c r="A5689">
        <v>254210</v>
      </c>
      <c r="B5689" t="s">
        <v>2492</v>
      </c>
      <c r="C5689" t="s">
        <v>2493</v>
      </c>
      <c r="D5689" t="s">
        <v>2528</v>
      </c>
      <c r="E5689">
        <v>2660877</v>
      </c>
      <c r="F5689" t="s">
        <v>535</v>
      </c>
      <c r="G5689" t="s">
        <v>22</v>
      </c>
      <c r="H5689">
        <v>0</v>
      </c>
      <c r="I5689">
        <v>0</v>
      </c>
      <c r="L5689" t="s">
        <v>2496</v>
      </c>
      <c r="M5689">
        <v>2024</v>
      </c>
      <c r="O5689" t="str">
        <f t="shared" si="264"/>
        <v>ITOCHU CORPORATION TOKSD SECTI-254210-MAIN/BRAND LABEL-EC-BNF-NV-PC</v>
      </c>
      <c r="P5689">
        <f>COUNTIF($O$3:O5689,O5689)</f>
        <v>42</v>
      </c>
      <c r="Q5689">
        <f t="shared" si="265"/>
        <v>4.19976553533985E-15</v>
      </c>
      <c r="R5689">
        <f t="shared" si="266"/>
        <v>0</v>
      </c>
    </row>
    <row r="5690" spans="1:18" x14ac:dyDescent="0.25">
      <c r="A5690">
        <v>254210</v>
      </c>
      <c r="B5690" t="s">
        <v>2492</v>
      </c>
      <c r="C5690" t="s">
        <v>2493</v>
      </c>
      <c r="D5690" t="s">
        <v>2528</v>
      </c>
      <c r="E5690">
        <v>2672029</v>
      </c>
      <c r="F5690" t="s">
        <v>535</v>
      </c>
      <c r="G5690" t="s">
        <v>22</v>
      </c>
      <c r="H5690">
        <v>0</v>
      </c>
      <c r="I5690">
        <v>0</v>
      </c>
      <c r="L5690" t="s">
        <v>2496</v>
      </c>
      <c r="M5690">
        <v>2024</v>
      </c>
      <c r="O5690" t="str">
        <f t="shared" si="264"/>
        <v>ITOCHU CORPORATION TOKSD SECTI-254210-MAIN/BRAND LABEL-EC-BNF-NV-PC</v>
      </c>
      <c r="P5690">
        <f>COUNTIF($O$3:O5690,O5690)</f>
        <v>43</v>
      </c>
      <c r="Q5690">
        <f t="shared" si="265"/>
        <v>4.19976553533985E-15</v>
      </c>
      <c r="R5690">
        <f t="shared" si="266"/>
        <v>0</v>
      </c>
    </row>
    <row r="5691" spans="1:18" x14ac:dyDescent="0.25">
      <c r="A5691">
        <v>254210</v>
      </c>
      <c r="B5691" t="s">
        <v>2492</v>
      </c>
      <c r="C5691" t="s">
        <v>2493</v>
      </c>
      <c r="D5691" t="s">
        <v>2528</v>
      </c>
      <c r="E5691">
        <v>2672030</v>
      </c>
      <c r="F5691" t="s">
        <v>535</v>
      </c>
      <c r="G5691" t="s">
        <v>22</v>
      </c>
      <c r="H5691">
        <v>0</v>
      </c>
      <c r="I5691">
        <v>0</v>
      </c>
      <c r="L5691" t="s">
        <v>2496</v>
      </c>
      <c r="M5691">
        <v>2024</v>
      </c>
      <c r="O5691" t="str">
        <f t="shared" si="264"/>
        <v>ITOCHU CORPORATION TOKSD SECTI-254210-MAIN/BRAND LABEL-EC-BNF-NV-PC</v>
      </c>
      <c r="P5691">
        <f>COUNTIF($O$3:O5691,O5691)</f>
        <v>44</v>
      </c>
      <c r="Q5691">
        <f t="shared" si="265"/>
        <v>4.19976553533985E-15</v>
      </c>
      <c r="R5691">
        <f t="shared" si="266"/>
        <v>0</v>
      </c>
    </row>
    <row r="5692" spans="1:18" x14ac:dyDescent="0.25">
      <c r="A5692">
        <v>254210</v>
      </c>
      <c r="B5692" t="s">
        <v>2492</v>
      </c>
      <c r="C5692" t="s">
        <v>2493</v>
      </c>
      <c r="D5692" t="s">
        <v>2528</v>
      </c>
      <c r="E5692">
        <v>2672031</v>
      </c>
      <c r="F5692" t="s">
        <v>535</v>
      </c>
      <c r="G5692" t="s">
        <v>22</v>
      </c>
      <c r="H5692">
        <v>0</v>
      </c>
      <c r="I5692">
        <v>0</v>
      </c>
      <c r="L5692" t="s">
        <v>2496</v>
      </c>
      <c r="M5692">
        <v>2024</v>
      </c>
      <c r="O5692" t="str">
        <f t="shared" si="264"/>
        <v>ITOCHU CORPORATION TOKSD SECTI-254210-MAIN/BRAND LABEL-EC-BNF-NV-PC</v>
      </c>
      <c r="P5692">
        <f>COUNTIF($O$3:O5692,O5692)</f>
        <v>45</v>
      </c>
      <c r="Q5692">
        <f t="shared" si="265"/>
        <v>4.19976553533985E-15</v>
      </c>
      <c r="R5692">
        <f t="shared" si="266"/>
        <v>0</v>
      </c>
    </row>
    <row r="5693" spans="1:18" x14ac:dyDescent="0.25">
      <c r="A5693">
        <v>254210</v>
      </c>
      <c r="B5693" t="s">
        <v>2492</v>
      </c>
      <c r="C5693" t="s">
        <v>2493</v>
      </c>
      <c r="D5693" t="s">
        <v>2528</v>
      </c>
      <c r="E5693">
        <v>2678592</v>
      </c>
      <c r="F5693" t="s">
        <v>535</v>
      </c>
      <c r="G5693" t="s">
        <v>22</v>
      </c>
      <c r="H5693">
        <v>0</v>
      </c>
      <c r="I5693">
        <v>0</v>
      </c>
      <c r="L5693" t="s">
        <v>2496</v>
      </c>
      <c r="M5693">
        <v>2024</v>
      </c>
      <c r="O5693" t="str">
        <f t="shared" si="264"/>
        <v>ITOCHU CORPORATION TOKSD SECTI-254210-MAIN/BRAND LABEL-EC-BNF-NV-PC</v>
      </c>
      <c r="P5693">
        <f>COUNTIF($O$3:O5693,O5693)</f>
        <v>46</v>
      </c>
      <c r="Q5693">
        <f t="shared" si="265"/>
        <v>4.19976553533985E-15</v>
      </c>
      <c r="R5693">
        <f t="shared" si="266"/>
        <v>0</v>
      </c>
    </row>
    <row r="5694" spans="1:18" x14ac:dyDescent="0.25">
      <c r="A5694">
        <v>254210</v>
      </c>
      <c r="B5694" t="s">
        <v>2492</v>
      </c>
      <c r="C5694" t="s">
        <v>2493</v>
      </c>
      <c r="D5694" t="s">
        <v>2528</v>
      </c>
      <c r="E5694" t="s">
        <v>2529</v>
      </c>
      <c r="F5694" t="s">
        <v>535</v>
      </c>
      <c r="G5694" t="s">
        <v>26</v>
      </c>
      <c r="H5694">
        <v>0</v>
      </c>
      <c r="I5694">
        <v>0</v>
      </c>
      <c r="L5694" t="s">
        <v>2496</v>
      </c>
      <c r="M5694">
        <v>2024</v>
      </c>
      <c r="O5694" t="str">
        <f t="shared" si="264"/>
        <v>MARUBENI FASHION LINK LTD.-254210-MAIN/BRAND LABEL-EC-BNF-NV-PC</v>
      </c>
      <c r="P5694">
        <f>COUNTIF($O$3:O5694,O5694)</f>
        <v>28</v>
      </c>
      <c r="Q5694">
        <f t="shared" si="265"/>
        <v>1072.5700000000018</v>
      </c>
      <c r="R5694">
        <f t="shared" si="266"/>
        <v>0</v>
      </c>
    </row>
    <row r="5695" spans="1:18" x14ac:dyDescent="0.25">
      <c r="A5695">
        <v>254210</v>
      </c>
      <c r="B5695" t="s">
        <v>2492</v>
      </c>
      <c r="C5695" t="s">
        <v>2493</v>
      </c>
      <c r="D5695" t="s">
        <v>2528</v>
      </c>
      <c r="E5695" t="s">
        <v>2530</v>
      </c>
      <c r="F5695" t="s">
        <v>535</v>
      </c>
      <c r="G5695" t="s">
        <v>26</v>
      </c>
      <c r="H5695">
        <v>0</v>
      </c>
      <c r="I5695">
        <v>0</v>
      </c>
      <c r="L5695" t="s">
        <v>2496</v>
      </c>
      <c r="M5695">
        <v>2024</v>
      </c>
      <c r="O5695" t="str">
        <f t="shared" si="264"/>
        <v>MARUBENI FASHION LINK LTD.-254210-MAIN/BRAND LABEL-EC-BNF-NV-PC</v>
      </c>
      <c r="P5695">
        <f>COUNTIF($O$3:O5695,O5695)</f>
        <v>29</v>
      </c>
      <c r="Q5695">
        <f t="shared" si="265"/>
        <v>1072.5700000000018</v>
      </c>
      <c r="R5695">
        <f t="shared" si="266"/>
        <v>0</v>
      </c>
    </row>
    <row r="5696" spans="1:18" x14ac:dyDescent="0.25">
      <c r="A5696">
        <v>254210</v>
      </c>
      <c r="B5696" t="s">
        <v>2492</v>
      </c>
      <c r="C5696" t="s">
        <v>2493</v>
      </c>
      <c r="D5696" t="s">
        <v>2531</v>
      </c>
      <c r="E5696">
        <v>2575161</v>
      </c>
      <c r="F5696" t="s">
        <v>535</v>
      </c>
      <c r="G5696" t="s">
        <v>22</v>
      </c>
      <c r="H5696">
        <v>0</v>
      </c>
      <c r="I5696">
        <v>-1.5987211554602254E-14</v>
      </c>
      <c r="L5696" t="s">
        <v>2496</v>
      </c>
      <c r="M5696">
        <v>2024</v>
      </c>
      <c r="O5696" t="str">
        <f t="shared" si="264"/>
        <v>ITOCHU CORPORATION TOKSD SECTI-254210-MAIN/BRAND LABEL-EC-BNF-NV-PC</v>
      </c>
      <c r="P5696">
        <f>COUNTIF($O$3:O5696,O5696)</f>
        <v>47</v>
      </c>
      <c r="Q5696">
        <f t="shared" si="265"/>
        <v>4.19976553533985E-15</v>
      </c>
      <c r="R5696">
        <f t="shared" si="266"/>
        <v>0</v>
      </c>
    </row>
    <row r="5697" spans="1:18" x14ac:dyDescent="0.25">
      <c r="A5697">
        <v>254210</v>
      </c>
      <c r="B5697" t="s">
        <v>2492</v>
      </c>
      <c r="C5697" t="s">
        <v>2493</v>
      </c>
      <c r="D5697" t="s">
        <v>2531</v>
      </c>
      <c r="E5697">
        <v>2575162</v>
      </c>
      <c r="F5697" t="s">
        <v>535</v>
      </c>
      <c r="G5697" t="s">
        <v>22</v>
      </c>
      <c r="H5697">
        <v>0</v>
      </c>
      <c r="I5697">
        <v>-1.5987211554602254E-14</v>
      </c>
      <c r="L5697" t="s">
        <v>2496</v>
      </c>
      <c r="M5697">
        <v>2024</v>
      </c>
      <c r="O5697" t="str">
        <f t="shared" si="264"/>
        <v>ITOCHU CORPORATION TOKSD SECTI-254210-MAIN/BRAND LABEL-EC-BNF-NV-PC</v>
      </c>
      <c r="P5697">
        <f>COUNTIF($O$3:O5697,O5697)</f>
        <v>48</v>
      </c>
      <c r="Q5697">
        <f t="shared" si="265"/>
        <v>4.19976553533985E-15</v>
      </c>
      <c r="R5697">
        <f t="shared" si="266"/>
        <v>0</v>
      </c>
    </row>
    <row r="5698" spans="1:18" x14ac:dyDescent="0.25">
      <c r="A5698">
        <v>254210</v>
      </c>
      <c r="B5698" t="s">
        <v>2492</v>
      </c>
      <c r="C5698" t="s">
        <v>2493</v>
      </c>
      <c r="D5698" t="s">
        <v>2531</v>
      </c>
      <c r="E5698">
        <v>2575163</v>
      </c>
      <c r="F5698" t="s">
        <v>535</v>
      </c>
      <c r="G5698" t="s">
        <v>22</v>
      </c>
      <c r="H5698">
        <v>0</v>
      </c>
      <c r="I5698">
        <v>0</v>
      </c>
      <c r="L5698" t="s">
        <v>2496</v>
      </c>
      <c r="M5698">
        <v>2024</v>
      </c>
      <c r="O5698" t="str">
        <f t="shared" si="264"/>
        <v>ITOCHU CORPORATION TOKSD SECTI-254210-MAIN/BRAND LABEL-EC-BNF-NV-PC</v>
      </c>
      <c r="P5698">
        <f>COUNTIF($O$3:O5698,O5698)</f>
        <v>49</v>
      </c>
      <c r="Q5698">
        <f t="shared" si="265"/>
        <v>4.19976553533985E-15</v>
      </c>
      <c r="R5698">
        <f t="shared" si="266"/>
        <v>0</v>
      </c>
    </row>
    <row r="5699" spans="1:18" x14ac:dyDescent="0.25">
      <c r="A5699">
        <v>254210</v>
      </c>
      <c r="B5699" t="s">
        <v>2492</v>
      </c>
      <c r="C5699" t="s">
        <v>2493</v>
      </c>
      <c r="D5699" t="s">
        <v>2531</v>
      </c>
      <c r="E5699">
        <v>2575175</v>
      </c>
      <c r="F5699" t="s">
        <v>535</v>
      </c>
      <c r="G5699" t="s">
        <v>22</v>
      </c>
      <c r="H5699">
        <v>0</v>
      </c>
      <c r="I5699">
        <v>0</v>
      </c>
      <c r="L5699" t="s">
        <v>2496</v>
      </c>
      <c r="M5699">
        <v>2024</v>
      </c>
      <c r="O5699" t="str">
        <f t="shared" si="264"/>
        <v>ITOCHU CORPORATION TOKSD SECTI-254210-MAIN/BRAND LABEL-EC-BNF-NV-PC</v>
      </c>
      <c r="P5699">
        <f>COUNTIF($O$3:O5699,O5699)</f>
        <v>50</v>
      </c>
      <c r="Q5699">
        <f t="shared" si="265"/>
        <v>4.19976553533985E-15</v>
      </c>
      <c r="R5699">
        <f t="shared" si="266"/>
        <v>0</v>
      </c>
    </row>
    <row r="5700" spans="1:18" x14ac:dyDescent="0.25">
      <c r="A5700">
        <v>254210</v>
      </c>
      <c r="B5700" t="s">
        <v>2492</v>
      </c>
      <c r="C5700" t="s">
        <v>2493</v>
      </c>
      <c r="D5700" t="s">
        <v>2531</v>
      </c>
      <c r="E5700">
        <v>2575176</v>
      </c>
      <c r="F5700" t="s">
        <v>535</v>
      </c>
      <c r="G5700" t="s">
        <v>22</v>
      </c>
      <c r="H5700">
        <v>0</v>
      </c>
      <c r="I5700">
        <v>-1.5987211554602254E-14</v>
      </c>
      <c r="L5700" t="s">
        <v>2496</v>
      </c>
      <c r="M5700">
        <v>2024</v>
      </c>
      <c r="O5700" t="str">
        <f t="shared" ref="O5700:O5763" si="267">G5700&amp;"-"&amp;A5700&amp;"-"&amp;B5700&amp;"-"&amp;C5700&amp;"-"&amp;F5700</f>
        <v>ITOCHU CORPORATION TOKSD SECTI-254210-MAIN/BRAND LABEL-EC-BNF-NV-PC</v>
      </c>
      <c r="P5700">
        <f>COUNTIF($O$3:O5700,O5700)</f>
        <v>51</v>
      </c>
      <c r="Q5700">
        <f t="shared" ref="Q5700:Q5763" si="268">SUMIF($O$4:$O$18090,O5700,$I$4:$I$18090)</f>
        <v>4.19976553533985E-15</v>
      </c>
      <c r="R5700">
        <f t="shared" ref="R5700:R5763" si="269">SUMIF($O$4:$O$18090,O5700,$J$4:$J$18090)</f>
        <v>0</v>
      </c>
    </row>
    <row r="5701" spans="1:18" x14ac:dyDescent="0.25">
      <c r="A5701">
        <v>254210</v>
      </c>
      <c r="B5701" t="s">
        <v>2492</v>
      </c>
      <c r="C5701" t="s">
        <v>2493</v>
      </c>
      <c r="D5701" t="s">
        <v>2531</v>
      </c>
      <c r="E5701" t="s">
        <v>2532</v>
      </c>
      <c r="F5701" t="s">
        <v>535</v>
      </c>
      <c r="G5701" t="s">
        <v>26</v>
      </c>
      <c r="H5701">
        <v>0</v>
      </c>
      <c r="I5701">
        <v>0</v>
      </c>
      <c r="L5701" t="s">
        <v>2496</v>
      </c>
      <c r="M5701">
        <v>2024</v>
      </c>
      <c r="O5701" t="str">
        <f t="shared" si="267"/>
        <v>MARUBENI FASHION LINK LTD.-254210-MAIN/BRAND LABEL-EC-BNF-NV-PC</v>
      </c>
      <c r="P5701">
        <f>COUNTIF($O$3:O5701,O5701)</f>
        <v>30</v>
      </c>
      <c r="Q5701">
        <f t="shared" si="268"/>
        <v>1072.5700000000018</v>
      </c>
      <c r="R5701">
        <f t="shared" si="269"/>
        <v>0</v>
      </c>
    </row>
    <row r="5702" spans="1:18" x14ac:dyDescent="0.25">
      <c r="A5702">
        <v>254210</v>
      </c>
      <c r="B5702" t="s">
        <v>2492</v>
      </c>
      <c r="C5702" t="s">
        <v>2493</v>
      </c>
      <c r="D5702" t="s">
        <v>2531</v>
      </c>
      <c r="E5702" t="s">
        <v>2533</v>
      </c>
      <c r="F5702" t="s">
        <v>535</v>
      </c>
      <c r="G5702" t="s">
        <v>26</v>
      </c>
      <c r="H5702">
        <v>0</v>
      </c>
      <c r="I5702">
        <v>0</v>
      </c>
      <c r="L5702" t="s">
        <v>2496</v>
      </c>
      <c r="M5702">
        <v>2024</v>
      </c>
      <c r="O5702" t="str">
        <f t="shared" si="267"/>
        <v>MARUBENI FASHION LINK LTD.-254210-MAIN/BRAND LABEL-EC-BNF-NV-PC</v>
      </c>
      <c r="P5702">
        <f>COUNTIF($O$3:O5702,O5702)</f>
        <v>31</v>
      </c>
      <c r="Q5702">
        <f t="shared" si="268"/>
        <v>1072.5700000000018</v>
      </c>
      <c r="R5702">
        <f t="shared" si="269"/>
        <v>0</v>
      </c>
    </row>
    <row r="5703" spans="1:18" x14ac:dyDescent="0.25">
      <c r="A5703">
        <v>254210</v>
      </c>
      <c r="B5703" t="s">
        <v>2492</v>
      </c>
      <c r="C5703" t="s">
        <v>2493</v>
      </c>
      <c r="D5703" t="s">
        <v>61</v>
      </c>
      <c r="E5703">
        <v>2756563</v>
      </c>
      <c r="F5703" t="s">
        <v>535</v>
      </c>
      <c r="G5703" t="s">
        <v>22</v>
      </c>
      <c r="I5703">
        <v>0</v>
      </c>
      <c r="L5703" t="s">
        <v>2496</v>
      </c>
      <c r="M5703">
        <v>2024</v>
      </c>
      <c r="O5703" t="str">
        <f t="shared" si="267"/>
        <v>ITOCHU CORPORATION TOKSD SECTI-254210-MAIN/BRAND LABEL-EC-BNF-NV-PC</v>
      </c>
      <c r="P5703">
        <f>COUNTIF($O$3:O5703,O5703)</f>
        <v>52</v>
      </c>
      <c r="Q5703">
        <f t="shared" si="268"/>
        <v>4.19976553533985E-15</v>
      </c>
      <c r="R5703">
        <f t="shared" si="269"/>
        <v>0</v>
      </c>
    </row>
    <row r="5704" spans="1:18" x14ac:dyDescent="0.25">
      <c r="A5704">
        <v>254210</v>
      </c>
      <c r="B5704" t="s">
        <v>2492</v>
      </c>
      <c r="C5704" t="s">
        <v>2493</v>
      </c>
      <c r="D5704" t="s">
        <v>61</v>
      </c>
      <c r="E5704">
        <v>2777642</v>
      </c>
      <c r="F5704" t="s">
        <v>535</v>
      </c>
      <c r="G5704" t="s">
        <v>22</v>
      </c>
      <c r="I5704">
        <v>0</v>
      </c>
      <c r="L5704" t="s">
        <v>2496</v>
      </c>
      <c r="M5704">
        <v>2024</v>
      </c>
      <c r="O5704" t="str">
        <f t="shared" si="267"/>
        <v>ITOCHU CORPORATION TOKSD SECTI-254210-MAIN/BRAND LABEL-EC-BNF-NV-PC</v>
      </c>
      <c r="P5704">
        <f>COUNTIF($O$3:O5704,O5704)</f>
        <v>53</v>
      </c>
      <c r="Q5704">
        <f t="shared" si="268"/>
        <v>4.19976553533985E-15</v>
      </c>
      <c r="R5704">
        <f t="shared" si="269"/>
        <v>0</v>
      </c>
    </row>
    <row r="5705" spans="1:18" x14ac:dyDescent="0.25">
      <c r="A5705">
        <v>254210</v>
      </c>
      <c r="B5705" t="s">
        <v>2492</v>
      </c>
      <c r="C5705" t="s">
        <v>2493</v>
      </c>
      <c r="D5705" t="s">
        <v>61</v>
      </c>
      <c r="E5705">
        <v>2784744</v>
      </c>
      <c r="F5705" t="s">
        <v>535</v>
      </c>
      <c r="G5705" t="s">
        <v>22</v>
      </c>
      <c r="I5705">
        <v>-0.01</v>
      </c>
      <c r="L5705" t="s">
        <v>2496</v>
      </c>
      <c r="M5705">
        <v>2024</v>
      </c>
      <c r="O5705" t="str">
        <f t="shared" si="267"/>
        <v>ITOCHU CORPORATION TOKSD SECTI-254210-MAIN/BRAND LABEL-EC-BNF-NV-PC</v>
      </c>
      <c r="P5705">
        <f>COUNTIF($O$3:O5705,O5705)</f>
        <v>54</v>
      </c>
      <c r="Q5705">
        <f t="shared" si="268"/>
        <v>4.19976553533985E-15</v>
      </c>
      <c r="R5705">
        <f t="shared" si="269"/>
        <v>0</v>
      </c>
    </row>
    <row r="5706" spans="1:18" x14ac:dyDescent="0.25">
      <c r="A5706">
        <v>254210</v>
      </c>
      <c r="B5706" t="s">
        <v>2492</v>
      </c>
      <c r="C5706" t="s">
        <v>2493</v>
      </c>
      <c r="D5706" t="s">
        <v>61</v>
      </c>
      <c r="E5706" t="s">
        <v>590</v>
      </c>
      <c r="F5706" t="s">
        <v>535</v>
      </c>
      <c r="G5706" t="s">
        <v>37</v>
      </c>
      <c r="H5706">
        <v>0</v>
      </c>
      <c r="L5706" t="s">
        <v>2496</v>
      </c>
      <c r="M5706">
        <v>2024</v>
      </c>
      <c r="O5706" t="str">
        <f t="shared" si="267"/>
        <v>MARUBENI CORPORATION JEPANG-254210-MAIN/BRAND LABEL-EC-BNF-NV-PC</v>
      </c>
      <c r="P5706">
        <f>COUNTIF($O$3:O5706,O5706)</f>
        <v>23</v>
      </c>
      <c r="Q5706">
        <f t="shared" si="268"/>
        <v>-3.6429192995512949E-17</v>
      </c>
      <c r="R5706">
        <f t="shared" si="269"/>
        <v>0</v>
      </c>
    </row>
    <row r="5707" spans="1:18" x14ac:dyDescent="0.25">
      <c r="A5707">
        <v>254210</v>
      </c>
      <c r="B5707" t="s">
        <v>2492</v>
      </c>
      <c r="C5707" t="s">
        <v>2493</v>
      </c>
      <c r="D5707" t="s">
        <v>61</v>
      </c>
      <c r="E5707" t="s">
        <v>592</v>
      </c>
      <c r="F5707" t="s">
        <v>535</v>
      </c>
      <c r="G5707" t="s">
        <v>37</v>
      </c>
      <c r="H5707">
        <v>0</v>
      </c>
      <c r="L5707" t="s">
        <v>2496</v>
      </c>
      <c r="M5707">
        <v>2024</v>
      </c>
      <c r="O5707" t="str">
        <f t="shared" si="267"/>
        <v>MARUBENI CORPORATION JEPANG-254210-MAIN/BRAND LABEL-EC-BNF-NV-PC</v>
      </c>
      <c r="P5707">
        <f>COUNTIF($O$3:O5707,O5707)</f>
        <v>24</v>
      </c>
      <c r="Q5707">
        <f t="shared" si="268"/>
        <v>-3.6429192995512949E-17</v>
      </c>
      <c r="R5707">
        <f t="shared" si="269"/>
        <v>0</v>
      </c>
    </row>
    <row r="5708" spans="1:18" x14ac:dyDescent="0.25">
      <c r="A5708">
        <v>254210</v>
      </c>
      <c r="B5708" t="s">
        <v>2492</v>
      </c>
      <c r="C5708" t="s">
        <v>2493</v>
      </c>
      <c r="D5708" t="s">
        <v>61</v>
      </c>
      <c r="E5708" t="s">
        <v>598</v>
      </c>
      <c r="F5708" t="s">
        <v>535</v>
      </c>
      <c r="G5708" t="s">
        <v>37</v>
      </c>
      <c r="H5708">
        <v>0</v>
      </c>
      <c r="L5708" t="s">
        <v>2496</v>
      </c>
      <c r="M5708">
        <v>2024</v>
      </c>
      <c r="O5708" t="str">
        <f t="shared" si="267"/>
        <v>MARUBENI CORPORATION JEPANG-254210-MAIN/BRAND LABEL-EC-BNF-NV-PC</v>
      </c>
      <c r="P5708">
        <f>COUNTIF($O$3:O5708,O5708)</f>
        <v>25</v>
      </c>
      <c r="Q5708">
        <f t="shared" si="268"/>
        <v>-3.6429192995512949E-17</v>
      </c>
      <c r="R5708">
        <f t="shared" si="269"/>
        <v>0</v>
      </c>
    </row>
    <row r="5709" spans="1:18" x14ac:dyDescent="0.25">
      <c r="A5709">
        <v>254210</v>
      </c>
      <c r="B5709" t="s">
        <v>2492</v>
      </c>
      <c r="C5709" t="s">
        <v>2493</v>
      </c>
      <c r="D5709" t="s">
        <v>61</v>
      </c>
      <c r="E5709" t="s">
        <v>604</v>
      </c>
      <c r="F5709" t="s">
        <v>535</v>
      </c>
      <c r="G5709" t="s">
        <v>37</v>
      </c>
      <c r="H5709">
        <v>0</v>
      </c>
      <c r="L5709" t="s">
        <v>2496</v>
      </c>
      <c r="M5709">
        <v>2024</v>
      </c>
      <c r="O5709" t="str">
        <f t="shared" si="267"/>
        <v>MARUBENI CORPORATION JEPANG-254210-MAIN/BRAND LABEL-EC-BNF-NV-PC</v>
      </c>
      <c r="P5709">
        <f>COUNTIF($O$3:O5709,O5709)</f>
        <v>26</v>
      </c>
      <c r="Q5709">
        <f t="shared" si="268"/>
        <v>-3.6429192995512949E-17</v>
      </c>
      <c r="R5709">
        <f t="shared" si="269"/>
        <v>0</v>
      </c>
    </row>
    <row r="5710" spans="1:18" x14ac:dyDescent="0.25">
      <c r="A5710">
        <v>254210</v>
      </c>
      <c r="B5710" t="s">
        <v>2492</v>
      </c>
      <c r="C5710" t="s">
        <v>2493</v>
      </c>
      <c r="D5710" t="s">
        <v>61</v>
      </c>
      <c r="E5710" t="s">
        <v>605</v>
      </c>
      <c r="F5710" t="s">
        <v>535</v>
      </c>
      <c r="G5710" t="s">
        <v>37</v>
      </c>
      <c r="H5710">
        <v>0</v>
      </c>
      <c r="L5710" t="s">
        <v>2496</v>
      </c>
      <c r="M5710">
        <v>2024</v>
      </c>
      <c r="O5710" t="str">
        <f t="shared" si="267"/>
        <v>MARUBENI CORPORATION JEPANG-254210-MAIN/BRAND LABEL-EC-BNF-NV-PC</v>
      </c>
      <c r="P5710">
        <f>COUNTIF($O$3:O5710,O5710)</f>
        <v>27</v>
      </c>
      <c r="Q5710">
        <f t="shared" si="268"/>
        <v>-3.6429192995512949E-17</v>
      </c>
      <c r="R5710">
        <f t="shared" si="269"/>
        <v>0</v>
      </c>
    </row>
    <row r="5711" spans="1:18" x14ac:dyDescent="0.25">
      <c r="A5711">
        <v>254210</v>
      </c>
      <c r="B5711" t="s">
        <v>2492</v>
      </c>
      <c r="C5711" t="s">
        <v>2493</v>
      </c>
      <c r="D5711" t="s">
        <v>61</v>
      </c>
      <c r="E5711" t="s">
        <v>607</v>
      </c>
      <c r="F5711" t="s">
        <v>535</v>
      </c>
      <c r="G5711" t="s">
        <v>37</v>
      </c>
      <c r="H5711">
        <v>0</v>
      </c>
      <c r="L5711" t="s">
        <v>2496</v>
      </c>
      <c r="M5711">
        <v>2024</v>
      </c>
      <c r="O5711" t="str">
        <f t="shared" si="267"/>
        <v>MARUBENI CORPORATION JEPANG-254210-MAIN/BRAND LABEL-EC-BNF-NV-PC</v>
      </c>
      <c r="P5711">
        <f>COUNTIF($O$3:O5711,O5711)</f>
        <v>28</v>
      </c>
      <c r="Q5711">
        <f t="shared" si="268"/>
        <v>-3.6429192995512949E-17</v>
      </c>
      <c r="R5711">
        <f t="shared" si="269"/>
        <v>0</v>
      </c>
    </row>
    <row r="5712" spans="1:18" x14ac:dyDescent="0.25">
      <c r="A5712">
        <v>254210</v>
      </c>
      <c r="B5712" t="s">
        <v>2492</v>
      </c>
      <c r="C5712" t="s">
        <v>2493</v>
      </c>
      <c r="D5712" t="s">
        <v>61</v>
      </c>
      <c r="E5712" t="s">
        <v>608</v>
      </c>
      <c r="F5712" t="s">
        <v>535</v>
      </c>
      <c r="G5712" t="s">
        <v>37</v>
      </c>
      <c r="H5712">
        <v>0</v>
      </c>
      <c r="L5712" t="s">
        <v>2496</v>
      </c>
      <c r="M5712">
        <v>2024</v>
      </c>
      <c r="O5712" t="str">
        <f t="shared" si="267"/>
        <v>MARUBENI CORPORATION JEPANG-254210-MAIN/BRAND LABEL-EC-BNF-NV-PC</v>
      </c>
      <c r="P5712">
        <f>COUNTIF($O$3:O5712,O5712)</f>
        <v>29</v>
      </c>
      <c r="Q5712">
        <f t="shared" si="268"/>
        <v>-3.6429192995512949E-17</v>
      </c>
      <c r="R5712">
        <f t="shared" si="269"/>
        <v>0</v>
      </c>
    </row>
    <row r="5713" spans="1:18" x14ac:dyDescent="0.25">
      <c r="A5713">
        <v>254210</v>
      </c>
      <c r="B5713" t="s">
        <v>2492</v>
      </c>
      <c r="C5713" t="s">
        <v>2493</v>
      </c>
      <c r="D5713" t="s">
        <v>61</v>
      </c>
      <c r="E5713" t="s">
        <v>609</v>
      </c>
      <c r="F5713" t="s">
        <v>535</v>
      </c>
      <c r="G5713" t="s">
        <v>37</v>
      </c>
      <c r="H5713">
        <v>0</v>
      </c>
      <c r="L5713" t="s">
        <v>2496</v>
      </c>
      <c r="M5713">
        <v>2024</v>
      </c>
      <c r="O5713" t="str">
        <f t="shared" si="267"/>
        <v>MARUBENI CORPORATION JEPANG-254210-MAIN/BRAND LABEL-EC-BNF-NV-PC</v>
      </c>
      <c r="P5713">
        <f>COUNTIF($O$3:O5713,O5713)</f>
        <v>30</v>
      </c>
      <c r="Q5713">
        <f t="shared" si="268"/>
        <v>-3.6429192995512949E-17</v>
      </c>
      <c r="R5713">
        <f t="shared" si="269"/>
        <v>0</v>
      </c>
    </row>
    <row r="5714" spans="1:18" x14ac:dyDescent="0.25">
      <c r="A5714">
        <v>254210</v>
      </c>
      <c r="B5714" t="s">
        <v>2492</v>
      </c>
      <c r="C5714" t="s">
        <v>2493</v>
      </c>
      <c r="D5714" t="s">
        <v>61</v>
      </c>
      <c r="E5714" t="s">
        <v>613</v>
      </c>
      <c r="F5714" t="s">
        <v>535</v>
      </c>
      <c r="G5714" t="s">
        <v>37</v>
      </c>
      <c r="H5714">
        <v>0</v>
      </c>
      <c r="L5714" t="s">
        <v>2496</v>
      </c>
      <c r="M5714">
        <v>2024</v>
      </c>
      <c r="O5714" t="str">
        <f t="shared" si="267"/>
        <v>MARUBENI CORPORATION JEPANG-254210-MAIN/BRAND LABEL-EC-BNF-NV-PC</v>
      </c>
      <c r="P5714">
        <f>COUNTIF($O$3:O5714,O5714)</f>
        <v>31</v>
      </c>
      <c r="Q5714">
        <f t="shared" si="268"/>
        <v>-3.6429192995512949E-17</v>
      </c>
      <c r="R5714">
        <f t="shared" si="269"/>
        <v>0</v>
      </c>
    </row>
    <row r="5715" spans="1:18" x14ac:dyDescent="0.25">
      <c r="A5715">
        <v>254210</v>
      </c>
      <c r="B5715" t="s">
        <v>2492</v>
      </c>
      <c r="C5715" t="s">
        <v>2493</v>
      </c>
      <c r="D5715" t="s">
        <v>61</v>
      </c>
      <c r="E5715" t="s">
        <v>63</v>
      </c>
      <c r="F5715" t="s">
        <v>535</v>
      </c>
      <c r="G5715" t="s">
        <v>37</v>
      </c>
      <c r="H5715">
        <v>0</v>
      </c>
      <c r="L5715" t="s">
        <v>2496</v>
      </c>
      <c r="M5715">
        <v>2024</v>
      </c>
      <c r="O5715" t="str">
        <f t="shared" si="267"/>
        <v>MARUBENI CORPORATION JEPANG-254210-MAIN/BRAND LABEL-EC-BNF-NV-PC</v>
      </c>
      <c r="P5715">
        <f>COUNTIF($O$3:O5715,O5715)</f>
        <v>32</v>
      </c>
      <c r="Q5715">
        <f t="shared" si="268"/>
        <v>-3.6429192995512949E-17</v>
      </c>
      <c r="R5715">
        <f t="shared" si="269"/>
        <v>0</v>
      </c>
    </row>
    <row r="5716" spans="1:18" x14ac:dyDescent="0.25">
      <c r="A5716">
        <v>254210</v>
      </c>
      <c r="B5716" t="s">
        <v>2492</v>
      </c>
      <c r="C5716" t="s">
        <v>2493</v>
      </c>
      <c r="D5716" t="s">
        <v>61</v>
      </c>
      <c r="E5716" t="s">
        <v>615</v>
      </c>
      <c r="F5716" t="s">
        <v>535</v>
      </c>
      <c r="G5716" t="s">
        <v>37</v>
      </c>
      <c r="H5716">
        <v>0</v>
      </c>
      <c r="L5716" t="s">
        <v>2496</v>
      </c>
      <c r="M5716">
        <v>2024</v>
      </c>
      <c r="O5716" t="str">
        <f t="shared" si="267"/>
        <v>MARUBENI CORPORATION JEPANG-254210-MAIN/BRAND LABEL-EC-BNF-NV-PC</v>
      </c>
      <c r="P5716">
        <f>COUNTIF($O$3:O5716,O5716)</f>
        <v>33</v>
      </c>
      <c r="Q5716">
        <f t="shared" si="268"/>
        <v>-3.6429192995512949E-17</v>
      </c>
      <c r="R5716">
        <f t="shared" si="269"/>
        <v>0</v>
      </c>
    </row>
    <row r="5717" spans="1:18" x14ac:dyDescent="0.25">
      <c r="A5717">
        <v>254210</v>
      </c>
      <c r="B5717" t="s">
        <v>2492</v>
      </c>
      <c r="C5717" t="s">
        <v>2493</v>
      </c>
      <c r="D5717" t="s">
        <v>61</v>
      </c>
      <c r="E5717" t="s">
        <v>616</v>
      </c>
      <c r="F5717" t="s">
        <v>535</v>
      </c>
      <c r="G5717" t="s">
        <v>37</v>
      </c>
      <c r="H5717">
        <v>0</v>
      </c>
      <c r="L5717" t="s">
        <v>2496</v>
      </c>
      <c r="M5717">
        <v>2024</v>
      </c>
      <c r="O5717" t="str">
        <f t="shared" si="267"/>
        <v>MARUBENI CORPORATION JEPANG-254210-MAIN/BRAND LABEL-EC-BNF-NV-PC</v>
      </c>
      <c r="P5717">
        <f>COUNTIF($O$3:O5717,O5717)</f>
        <v>34</v>
      </c>
      <c r="Q5717">
        <f t="shared" si="268"/>
        <v>-3.6429192995512949E-17</v>
      </c>
      <c r="R5717">
        <f t="shared" si="269"/>
        <v>0</v>
      </c>
    </row>
    <row r="5718" spans="1:18" x14ac:dyDescent="0.25">
      <c r="A5718">
        <v>254210</v>
      </c>
      <c r="B5718" t="s">
        <v>2492</v>
      </c>
      <c r="C5718" t="s">
        <v>2493</v>
      </c>
      <c r="D5718" t="s">
        <v>61</v>
      </c>
      <c r="E5718" t="s">
        <v>617</v>
      </c>
      <c r="F5718" t="s">
        <v>535</v>
      </c>
      <c r="G5718" t="s">
        <v>37</v>
      </c>
      <c r="H5718">
        <v>0</v>
      </c>
      <c r="L5718" t="s">
        <v>2496</v>
      </c>
      <c r="M5718">
        <v>2024</v>
      </c>
      <c r="O5718" t="str">
        <f t="shared" si="267"/>
        <v>MARUBENI CORPORATION JEPANG-254210-MAIN/BRAND LABEL-EC-BNF-NV-PC</v>
      </c>
      <c r="P5718">
        <f>COUNTIF($O$3:O5718,O5718)</f>
        <v>35</v>
      </c>
      <c r="Q5718">
        <f t="shared" si="268"/>
        <v>-3.6429192995512949E-17</v>
      </c>
      <c r="R5718">
        <f t="shared" si="269"/>
        <v>0</v>
      </c>
    </row>
    <row r="5719" spans="1:18" x14ac:dyDescent="0.25">
      <c r="A5719">
        <v>254210</v>
      </c>
      <c r="B5719" t="s">
        <v>2492</v>
      </c>
      <c r="C5719" t="s">
        <v>2493</v>
      </c>
      <c r="D5719" t="s">
        <v>61</v>
      </c>
      <c r="E5719" t="s">
        <v>618</v>
      </c>
      <c r="F5719" t="s">
        <v>535</v>
      </c>
      <c r="G5719" t="s">
        <v>37</v>
      </c>
      <c r="H5719">
        <v>0</v>
      </c>
      <c r="L5719" t="s">
        <v>2496</v>
      </c>
      <c r="M5719">
        <v>2024</v>
      </c>
      <c r="O5719" t="str">
        <f t="shared" si="267"/>
        <v>MARUBENI CORPORATION JEPANG-254210-MAIN/BRAND LABEL-EC-BNF-NV-PC</v>
      </c>
      <c r="P5719">
        <f>COUNTIF($O$3:O5719,O5719)</f>
        <v>36</v>
      </c>
      <c r="Q5719">
        <f t="shared" si="268"/>
        <v>-3.6429192995512949E-17</v>
      </c>
      <c r="R5719">
        <f t="shared" si="269"/>
        <v>0</v>
      </c>
    </row>
    <row r="5720" spans="1:18" x14ac:dyDescent="0.25">
      <c r="A5720">
        <v>254210</v>
      </c>
      <c r="B5720" t="s">
        <v>2492</v>
      </c>
      <c r="C5720" t="s">
        <v>2493</v>
      </c>
      <c r="D5720" t="s">
        <v>61</v>
      </c>
      <c r="E5720" t="s">
        <v>619</v>
      </c>
      <c r="F5720" t="s">
        <v>535</v>
      </c>
      <c r="G5720" t="s">
        <v>37</v>
      </c>
      <c r="H5720">
        <v>0</v>
      </c>
      <c r="L5720" t="s">
        <v>2496</v>
      </c>
      <c r="M5720">
        <v>2024</v>
      </c>
      <c r="O5720" t="str">
        <f t="shared" si="267"/>
        <v>MARUBENI CORPORATION JEPANG-254210-MAIN/BRAND LABEL-EC-BNF-NV-PC</v>
      </c>
      <c r="P5720">
        <f>COUNTIF($O$3:O5720,O5720)</f>
        <v>37</v>
      </c>
      <c r="Q5720">
        <f t="shared" si="268"/>
        <v>-3.6429192995512949E-17</v>
      </c>
      <c r="R5720">
        <f t="shared" si="269"/>
        <v>0</v>
      </c>
    </row>
    <row r="5721" spans="1:18" x14ac:dyDescent="0.25">
      <c r="A5721">
        <v>254210</v>
      </c>
      <c r="B5721" t="s">
        <v>2492</v>
      </c>
      <c r="C5721" t="s">
        <v>2493</v>
      </c>
      <c r="D5721" t="s">
        <v>61</v>
      </c>
      <c r="E5721" t="s">
        <v>621</v>
      </c>
      <c r="F5721" t="s">
        <v>535</v>
      </c>
      <c r="G5721" t="s">
        <v>37</v>
      </c>
      <c r="H5721">
        <v>0</v>
      </c>
      <c r="L5721" t="s">
        <v>2496</v>
      </c>
      <c r="M5721">
        <v>2024</v>
      </c>
      <c r="O5721" t="str">
        <f t="shared" si="267"/>
        <v>MARUBENI CORPORATION JEPANG-254210-MAIN/BRAND LABEL-EC-BNF-NV-PC</v>
      </c>
      <c r="P5721">
        <f>COUNTIF($O$3:O5721,O5721)</f>
        <v>38</v>
      </c>
      <c r="Q5721">
        <f t="shared" si="268"/>
        <v>-3.6429192995512949E-17</v>
      </c>
      <c r="R5721">
        <f t="shared" si="269"/>
        <v>0</v>
      </c>
    </row>
    <row r="5722" spans="1:18" x14ac:dyDescent="0.25">
      <c r="A5722">
        <v>254210</v>
      </c>
      <c r="B5722" t="s">
        <v>2492</v>
      </c>
      <c r="C5722" t="s">
        <v>2493</v>
      </c>
      <c r="D5722" t="s">
        <v>61</v>
      </c>
      <c r="E5722" t="s">
        <v>622</v>
      </c>
      <c r="F5722" t="s">
        <v>535</v>
      </c>
      <c r="G5722" t="s">
        <v>37</v>
      </c>
      <c r="H5722">
        <v>0</v>
      </c>
      <c r="L5722" t="s">
        <v>2496</v>
      </c>
      <c r="M5722">
        <v>2024</v>
      </c>
      <c r="O5722" t="str">
        <f t="shared" si="267"/>
        <v>MARUBENI CORPORATION JEPANG-254210-MAIN/BRAND LABEL-EC-BNF-NV-PC</v>
      </c>
      <c r="P5722">
        <f>COUNTIF($O$3:O5722,O5722)</f>
        <v>39</v>
      </c>
      <c r="Q5722">
        <f t="shared" si="268"/>
        <v>-3.6429192995512949E-17</v>
      </c>
      <c r="R5722">
        <f t="shared" si="269"/>
        <v>0</v>
      </c>
    </row>
    <row r="5723" spans="1:18" x14ac:dyDescent="0.25">
      <c r="A5723">
        <v>254210</v>
      </c>
      <c r="B5723" t="s">
        <v>2492</v>
      </c>
      <c r="C5723" t="s">
        <v>2493</v>
      </c>
      <c r="D5723" t="s">
        <v>61</v>
      </c>
      <c r="E5723" t="s">
        <v>623</v>
      </c>
      <c r="F5723" t="s">
        <v>535</v>
      </c>
      <c r="G5723" t="s">
        <v>37</v>
      </c>
      <c r="H5723">
        <v>0</v>
      </c>
      <c r="L5723" t="s">
        <v>2496</v>
      </c>
      <c r="M5723">
        <v>2024</v>
      </c>
      <c r="O5723" t="str">
        <f t="shared" si="267"/>
        <v>MARUBENI CORPORATION JEPANG-254210-MAIN/BRAND LABEL-EC-BNF-NV-PC</v>
      </c>
      <c r="P5723">
        <f>COUNTIF($O$3:O5723,O5723)</f>
        <v>40</v>
      </c>
      <c r="Q5723">
        <f t="shared" si="268"/>
        <v>-3.6429192995512949E-17</v>
      </c>
      <c r="R5723">
        <f t="shared" si="269"/>
        <v>0</v>
      </c>
    </row>
    <row r="5724" spans="1:18" x14ac:dyDescent="0.25">
      <c r="A5724">
        <v>254210</v>
      </c>
      <c r="B5724" t="s">
        <v>2492</v>
      </c>
      <c r="C5724" t="s">
        <v>2493</v>
      </c>
      <c r="D5724" t="s">
        <v>61</v>
      </c>
      <c r="E5724" t="s">
        <v>626</v>
      </c>
      <c r="F5724" t="s">
        <v>535</v>
      </c>
      <c r="G5724" t="s">
        <v>37</v>
      </c>
      <c r="H5724">
        <v>0</v>
      </c>
      <c r="L5724" t="s">
        <v>2496</v>
      </c>
      <c r="M5724">
        <v>2024</v>
      </c>
      <c r="O5724" t="str">
        <f t="shared" si="267"/>
        <v>MARUBENI CORPORATION JEPANG-254210-MAIN/BRAND LABEL-EC-BNF-NV-PC</v>
      </c>
      <c r="P5724">
        <f>COUNTIF($O$3:O5724,O5724)</f>
        <v>41</v>
      </c>
      <c r="Q5724">
        <f t="shared" si="268"/>
        <v>-3.6429192995512949E-17</v>
      </c>
      <c r="R5724">
        <f t="shared" si="269"/>
        <v>0</v>
      </c>
    </row>
    <row r="5725" spans="1:18" x14ac:dyDescent="0.25">
      <c r="A5725">
        <v>254210</v>
      </c>
      <c r="B5725" t="s">
        <v>2492</v>
      </c>
      <c r="C5725" t="s">
        <v>2493</v>
      </c>
      <c r="D5725" t="s">
        <v>61</v>
      </c>
      <c r="E5725" t="s">
        <v>627</v>
      </c>
      <c r="F5725" t="s">
        <v>535</v>
      </c>
      <c r="G5725" t="s">
        <v>37</v>
      </c>
      <c r="H5725">
        <v>0</v>
      </c>
      <c r="L5725" t="s">
        <v>2496</v>
      </c>
      <c r="M5725">
        <v>2024</v>
      </c>
      <c r="O5725" t="str">
        <f t="shared" si="267"/>
        <v>MARUBENI CORPORATION JEPANG-254210-MAIN/BRAND LABEL-EC-BNF-NV-PC</v>
      </c>
      <c r="P5725">
        <f>COUNTIF($O$3:O5725,O5725)</f>
        <v>42</v>
      </c>
      <c r="Q5725">
        <f t="shared" si="268"/>
        <v>-3.6429192995512949E-17</v>
      </c>
      <c r="R5725">
        <f t="shared" si="269"/>
        <v>0</v>
      </c>
    </row>
    <row r="5726" spans="1:18" x14ac:dyDescent="0.25">
      <c r="A5726">
        <v>254210</v>
      </c>
      <c r="B5726" t="s">
        <v>2492</v>
      </c>
      <c r="C5726" t="s">
        <v>2493</v>
      </c>
      <c r="D5726" t="s">
        <v>61</v>
      </c>
      <c r="E5726" t="s">
        <v>628</v>
      </c>
      <c r="F5726" t="s">
        <v>535</v>
      </c>
      <c r="G5726" t="s">
        <v>37</v>
      </c>
      <c r="H5726">
        <v>0</v>
      </c>
      <c r="I5726">
        <v>0</v>
      </c>
      <c r="L5726" t="s">
        <v>2496</v>
      </c>
      <c r="M5726">
        <v>2024</v>
      </c>
      <c r="O5726" t="str">
        <f t="shared" si="267"/>
        <v>MARUBENI CORPORATION JEPANG-254210-MAIN/BRAND LABEL-EC-BNF-NV-PC</v>
      </c>
      <c r="P5726">
        <f>COUNTIF($O$3:O5726,O5726)</f>
        <v>43</v>
      </c>
      <c r="Q5726">
        <f t="shared" si="268"/>
        <v>-3.6429192995512949E-17</v>
      </c>
      <c r="R5726">
        <f t="shared" si="269"/>
        <v>0</v>
      </c>
    </row>
    <row r="5727" spans="1:18" x14ac:dyDescent="0.25">
      <c r="A5727">
        <v>254210</v>
      </c>
      <c r="B5727" t="s">
        <v>2492</v>
      </c>
      <c r="C5727" t="s">
        <v>2493</v>
      </c>
      <c r="D5727" t="s">
        <v>61</v>
      </c>
      <c r="E5727" t="s">
        <v>629</v>
      </c>
      <c r="F5727" t="s">
        <v>535</v>
      </c>
      <c r="G5727" t="s">
        <v>37</v>
      </c>
      <c r="H5727">
        <v>0</v>
      </c>
      <c r="I5727">
        <v>0</v>
      </c>
      <c r="L5727" t="s">
        <v>2496</v>
      </c>
      <c r="M5727">
        <v>2024</v>
      </c>
      <c r="O5727" t="str">
        <f t="shared" si="267"/>
        <v>MARUBENI CORPORATION JEPANG-254210-MAIN/BRAND LABEL-EC-BNF-NV-PC</v>
      </c>
      <c r="P5727">
        <f>COUNTIF($O$3:O5727,O5727)</f>
        <v>44</v>
      </c>
      <c r="Q5727">
        <f t="shared" si="268"/>
        <v>-3.6429192995512949E-17</v>
      </c>
      <c r="R5727">
        <f t="shared" si="269"/>
        <v>0</v>
      </c>
    </row>
    <row r="5728" spans="1:18" x14ac:dyDescent="0.25">
      <c r="A5728">
        <v>254210</v>
      </c>
      <c r="B5728" t="s">
        <v>2492</v>
      </c>
      <c r="C5728" t="s">
        <v>2493</v>
      </c>
      <c r="D5728" t="s">
        <v>61</v>
      </c>
      <c r="E5728" t="s">
        <v>630</v>
      </c>
      <c r="F5728" t="s">
        <v>535</v>
      </c>
      <c r="G5728" t="s">
        <v>37</v>
      </c>
      <c r="H5728">
        <v>0</v>
      </c>
      <c r="I5728">
        <v>0</v>
      </c>
      <c r="L5728" t="s">
        <v>2496</v>
      </c>
      <c r="M5728">
        <v>2024</v>
      </c>
      <c r="O5728" t="str">
        <f t="shared" si="267"/>
        <v>MARUBENI CORPORATION JEPANG-254210-MAIN/BRAND LABEL-EC-BNF-NV-PC</v>
      </c>
      <c r="P5728">
        <f>COUNTIF($O$3:O5728,O5728)</f>
        <v>45</v>
      </c>
      <c r="Q5728">
        <f t="shared" si="268"/>
        <v>-3.6429192995512949E-17</v>
      </c>
      <c r="R5728">
        <f t="shared" si="269"/>
        <v>0</v>
      </c>
    </row>
    <row r="5729" spans="1:18" x14ac:dyDescent="0.25">
      <c r="A5729">
        <v>254210</v>
      </c>
      <c r="B5729" t="s">
        <v>2492</v>
      </c>
      <c r="C5729" t="s">
        <v>2493</v>
      </c>
      <c r="D5729" t="s">
        <v>61</v>
      </c>
      <c r="E5729" t="s">
        <v>633</v>
      </c>
      <c r="F5729" t="s">
        <v>535</v>
      </c>
      <c r="G5729" t="s">
        <v>37</v>
      </c>
      <c r="H5729">
        <v>0</v>
      </c>
      <c r="I5729">
        <v>9.3675067702747583E-17</v>
      </c>
      <c r="L5729" t="s">
        <v>2496</v>
      </c>
      <c r="M5729">
        <v>2024</v>
      </c>
      <c r="O5729" t="str">
        <f t="shared" si="267"/>
        <v>MARUBENI CORPORATION JEPANG-254210-MAIN/BRAND LABEL-EC-BNF-NV-PC</v>
      </c>
      <c r="P5729">
        <f>COUNTIF($O$3:O5729,O5729)</f>
        <v>46</v>
      </c>
      <c r="Q5729">
        <f t="shared" si="268"/>
        <v>-3.6429192995512949E-17</v>
      </c>
      <c r="R5729">
        <f t="shared" si="269"/>
        <v>0</v>
      </c>
    </row>
    <row r="5730" spans="1:18" x14ac:dyDescent="0.25">
      <c r="A5730">
        <v>254210</v>
      </c>
      <c r="B5730" t="s">
        <v>2492</v>
      </c>
      <c r="C5730" t="s">
        <v>2493</v>
      </c>
      <c r="D5730" t="s">
        <v>61</v>
      </c>
      <c r="E5730" t="s">
        <v>635</v>
      </c>
      <c r="F5730" t="s">
        <v>535</v>
      </c>
      <c r="G5730" t="s">
        <v>37</v>
      </c>
      <c r="H5730">
        <v>0</v>
      </c>
      <c r="I5730">
        <v>-1.0234868508263162E-16</v>
      </c>
      <c r="L5730" t="s">
        <v>2496</v>
      </c>
      <c r="M5730">
        <v>2024</v>
      </c>
      <c r="O5730" t="str">
        <f t="shared" si="267"/>
        <v>MARUBENI CORPORATION JEPANG-254210-MAIN/BRAND LABEL-EC-BNF-NV-PC</v>
      </c>
      <c r="P5730">
        <f>COUNTIF($O$3:O5730,O5730)</f>
        <v>47</v>
      </c>
      <c r="Q5730">
        <f t="shared" si="268"/>
        <v>-3.6429192995512949E-17</v>
      </c>
      <c r="R5730">
        <f t="shared" si="269"/>
        <v>0</v>
      </c>
    </row>
    <row r="5731" spans="1:18" x14ac:dyDescent="0.25">
      <c r="A5731">
        <v>254210</v>
      </c>
      <c r="B5731" t="s">
        <v>2492</v>
      </c>
      <c r="C5731" t="s">
        <v>2493</v>
      </c>
      <c r="D5731" t="s">
        <v>61</v>
      </c>
      <c r="E5731" t="s">
        <v>636</v>
      </c>
      <c r="F5731" t="s">
        <v>535</v>
      </c>
      <c r="G5731" t="s">
        <v>37</v>
      </c>
      <c r="H5731">
        <v>0</v>
      </c>
      <c r="I5731">
        <v>-2.7755575615628914E-17</v>
      </c>
      <c r="L5731" t="s">
        <v>2496</v>
      </c>
      <c r="M5731">
        <v>2024</v>
      </c>
      <c r="O5731" t="str">
        <f t="shared" si="267"/>
        <v>MARUBENI CORPORATION JEPANG-254210-MAIN/BRAND LABEL-EC-BNF-NV-PC</v>
      </c>
      <c r="P5731">
        <f>COUNTIF($O$3:O5731,O5731)</f>
        <v>48</v>
      </c>
      <c r="Q5731">
        <f t="shared" si="268"/>
        <v>-3.6429192995512949E-17</v>
      </c>
      <c r="R5731">
        <f t="shared" si="269"/>
        <v>0</v>
      </c>
    </row>
    <row r="5732" spans="1:18" x14ac:dyDescent="0.25">
      <c r="A5732">
        <v>254210</v>
      </c>
      <c r="B5732" t="s">
        <v>2492</v>
      </c>
      <c r="C5732" t="s">
        <v>2493</v>
      </c>
      <c r="D5732" t="s">
        <v>61</v>
      </c>
      <c r="E5732" t="s">
        <v>638</v>
      </c>
      <c r="F5732" t="s">
        <v>535</v>
      </c>
      <c r="G5732" t="s">
        <v>37</v>
      </c>
      <c r="H5732">
        <v>0</v>
      </c>
      <c r="L5732" t="s">
        <v>2496</v>
      </c>
      <c r="M5732">
        <v>2024</v>
      </c>
      <c r="O5732" t="str">
        <f t="shared" si="267"/>
        <v>MARUBENI CORPORATION JEPANG-254210-MAIN/BRAND LABEL-EC-BNF-NV-PC</v>
      </c>
      <c r="P5732">
        <f>COUNTIF($O$3:O5732,O5732)</f>
        <v>49</v>
      </c>
      <c r="Q5732">
        <f t="shared" si="268"/>
        <v>-3.6429192995512949E-17</v>
      </c>
      <c r="R5732">
        <f t="shared" si="269"/>
        <v>0</v>
      </c>
    </row>
    <row r="5733" spans="1:18" x14ac:dyDescent="0.25">
      <c r="A5733">
        <v>254210</v>
      </c>
      <c r="B5733" t="s">
        <v>2492</v>
      </c>
      <c r="C5733" t="s">
        <v>2493</v>
      </c>
      <c r="D5733" t="s">
        <v>61</v>
      </c>
      <c r="E5733" t="s">
        <v>639</v>
      </c>
      <c r="F5733" t="s">
        <v>535</v>
      </c>
      <c r="G5733" t="s">
        <v>37</v>
      </c>
      <c r="H5733">
        <v>0</v>
      </c>
      <c r="L5733" t="s">
        <v>2496</v>
      </c>
      <c r="M5733">
        <v>2024</v>
      </c>
      <c r="O5733" t="str">
        <f t="shared" si="267"/>
        <v>MARUBENI CORPORATION JEPANG-254210-MAIN/BRAND LABEL-EC-BNF-NV-PC</v>
      </c>
      <c r="P5733">
        <f>COUNTIF($O$3:O5733,O5733)</f>
        <v>50</v>
      </c>
      <c r="Q5733">
        <f t="shared" si="268"/>
        <v>-3.6429192995512949E-17</v>
      </c>
      <c r="R5733">
        <f t="shared" si="269"/>
        <v>0</v>
      </c>
    </row>
    <row r="5734" spans="1:18" x14ac:dyDescent="0.25">
      <c r="A5734">
        <v>254210</v>
      </c>
      <c r="B5734" t="s">
        <v>2492</v>
      </c>
      <c r="C5734" t="s">
        <v>2493</v>
      </c>
      <c r="D5734" t="s">
        <v>61</v>
      </c>
      <c r="F5734" t="s">
        <v>535</v>
      </c>
      <c r="G5734" t="s">
        <v>22</v>
      </c>
      <c r="H5734">
        <v>0</v>
      </c>
      <c r="I5734">
        <v>1.0000000000000009E-2</v>
      </c>
      <c r="L5734" t="s">
        <v>2496</v>
      </c>
      <c r="M5734">
        <v>2024</v>
      </c>
      <c r="O5734" t="str">
        <f t="shared" si="267"/>
        <v>ITOCHU CORPORATION TOKSD SECTI-254210-MAIN/BRAND LABEL-EC-BNF-NV-PC</v>
      </c>
      <c r="P5734">
        <f>COUNTIF($O$3:O5734,O5734)</f>
        <v>55</v>
      </c>
      <c r="Q5734">
        <f t="shared" si="268"/>
        <v>4.19976553533985E-15</v>
      </c>
      <c r="R5734">
        <f t="shared" si="269"/>
        <v>0</v>
      </c>
    </row>
    <row r="5735" spans="1:18" x14ac:dyDescent="0.25">
      <c r="A5735">
        <v>254210</v>
      </c>
      <c r="B5735" t="s">
        <v>2492</v>
      </c>
      <c r="C5735" t="s">
        <v>2493</v>
      </c>
      <c r="D5735" t="s">
        <v>2534</v>
      </c>
      <c r="E5735" t="s">
        <v>2535</v>
      </c>
      <c r="F5735" t="s">
        <v>535</v>
      </c>
      <c r="G5735" t="s">
        <v>26</v>
      </c>
      <c r="H5735">
        <v>0</v>
      </c>
      <c r="I5735">
        <v>0</v>
      </c>
      <c r="L5735" t="s">
        <v>2496</v>
      </c>
      <c r="M5735">
        <v>2024</v>
      </c>
      <c r="O5735" t="str">
        <f t="shared" si="267"/>
        <v>MARUBENI FASHION LINK LTD.-254210-MAIN/BRAND LABEL-EC-BNF-NV-PC</v>
      </c>
      <c r="P5735">
        <f>COUNTIF($O$3:O5735,O5735)</f>
        <v>32</v>
      </c>
      <c r="Q5735">
        <f t="shared" si="268"/>
        <v>1072.5700000000018</v>
      </c>
      <c r="R5735">
        <f t="shared" si="269"/>
        <v>0</v>
      </c>
    </row>
    <row r="5736" spans="1:18" x14ac:dyDescent="0.25">
      <c r="A5736">
        <v>254210</v>
      </c>
      <c r="B5736" t="s">
        <v>2492</v>
      </c>
      <c r="C5736" t="s">
        <v>2493</v>
      </c>
      <c r="D5736" t="s">
        <v>643</v>
      </c>
      <c r="E5736" t="s">
        <v>2536</v>
      </c>
      <c r="F5736" t="s">
        <v>535</v>
      </c>
      <c r="G5736" t="s">
        <v>26</v>
      </c>
      <c r="H5736">
        <v>0</v>
      </c>
      <c r="I5736">
        <v>0</v>
      </c>
      <c r="L5736" t="s">
        <v>2496</v>
      </c>
      <c r="M5736">
        <v>2024</v>
      </c>
      <c r="O5736" t="str">
        <f t="shared" si="267"/>
        <v>MARUBENI FASHION LINK LTD.-254210-MAIN/BRAND LABEL-EC-BNF-NV-PC</v>
      </c>
      <c r="P5736">
        <f>COUNTIF($O$3:O5736,O5736)</f>
        <v>33</v>
      </c>
      <c r="Q5736">
        <f t="shared" si="268"/>
        <v>1072.5700000000018</v>
      </c>
      <c r="R5736">
        <f t="shared" si="269"/>
        <v>0</v>
      </c>
    </row>
    <row r="5737" spans="1:18" x14ac:dyDescent="0.25">
      <c r="A5737">
        <v>254210</v>
      </c>
      <c r="B5737" t="s">
        <v>2492</v>
      </c>
      <c r="C5737" t="s">
        <v>2493</v>
      </c>
      <c r="D5737" t="s">
        <v>643</v>
      </c>
      <c r="E5737" t="s">
        <v>2537</v>
      </c>
      <c r="F5737" t="s">
        <v>535</v>
      </c>
      <c r="G5737" t="s">
        <v>26</v>
      </c>
      <c r="H5737">
        <v>0</v>
      </c>
      <c r="I5737">
        <v>-1.5031378919339033E-13</v>
      </c>
      <c r="L5737" t="s">
        <v>2496</v>
      </c>
      <c r="M5737">
        <v>2024</v>
      </c>
      <c r="O5737" t="str">
        <f t="shared" si="267"/>
        <v>MARUBENI FASHION LINK LTD.-254210-MAIN/BRAND LABEL-EC-BNF-NV-PC</v>
      </c>
      <c r="P5737">
        <f>COUNTIF($O$3:O5737,O5737)</f>
        <v>34</v>
      </c>
      <c r="Q5737">
        <f t="shared" si="268"/>
        <v>1072.5700000000018</v>
      </c>
      <c r="R5737">
        <f t="shared" si="269"/>
        <v>0</v>
      </c>
    </row>
    <row r="5738" spans="1:18" x14ac:dyDescent="0.25">
      <c r="A5738">
        <v>254210</v>
      </c>
      <c r="B5738" t="s">
        <v>2492</v>
      </c>
      <c r="C5738" t="s">
        <v>2493</v>
      </c>
      <c r="D5738" t="s">
        <v>643</v>
      </c>
      <c r="E5738" t="s">
        <v>2538</v>
      </c>
      <c r="F5738" t="s">
        <v>535</v>
      </c>
      <c r="G5738" t="s">
        <v>26</v>
      </c>
      <c r="H5738">
        <v>0</v>
      </c>
      <c r="I5738">
        <v>0</v>
      </c>
      <c r="L5738" t="s">
        <v>2496</v>
      </c>
      <c r="M5738">
        <v>2024</v>
      </c>
      <c r="O5738" t="str">
        <f t="shared" si="267"/>
        <v>MARUBENI FASHION LINK LTD.-254210-MAIN/BRAND LABEL-EC-BNF-NV-PC</v>
      </c>
      <c r="P5738">
        <f>COUNTIF($O$3:O5738,O5738)</f>
        <v>35</v>
      </c>
      <c r="Q5738">
        <f t="shared" si="268"/>
        <v>1072.5700000000018</v>
      </c>
      <c r="R5738">
        <f t="shared" si="269"/>
        <v>0</v>
      </c>
    </row>
    <row r="5739" spans="1:18" x14ac:dyDescent="0.25">
      <c r="A5739">
        <v>254210</v>
      </c>
      <c r="B5739" t="s">
        <v>2492</v>
      </c>
      <c r="C5739" t="s">
        <v>2493</v>
      </c>
      <c r="D5739" t="s">
        <v>643</v>
      </c>
      <c r="E5739" t="s">
        <v>2539</v>
      </c>
      <c r="F5739" t="s">
        <v>535</v>
      </c>
      <c r="G5739" t="s">
        <v>26</v>
      </c>
      <c r="H5739">
        <v>0</v>
      </c>
      <c r="I5739">
        <v>-4.7748263676261615E-14</v>
      </c>
      <c r="L5739" t="s">
        <v>2496</v>
      </c>
      <c r="M5739">
        <v>2024</v>
      </c>
      <c r="O5739" t="str">
        <f t="shared" si="267"/>
        <v>MARUBENI FASHION LINK LTD.-254210-MAIN/BRAND LABEL-EC-BNF-NV-PC</v>
      </c>
      <c r="P5739">
        <f>COUNTIF($O$3:O5739,O5739)</f>
        <v>36</v>
      </c>
      <c r="Q5739">
        <f t="shared" si="268"/>
        <v>1072.5700000000018</v>
      </c>
      <c r="R5739">
        <f t="shared" si="269"/>
        <v>0</v>
      </c>
    </row>
    <row r="5740" spans="1:18" x14ac:dyDescent="0.25">
      <c r="A5740">
        <v>254210</v>
      </c>
      <c r="B5740" t="s">
        <v>2492</v>
      </c>
      <c r="C5740" t="s">
        <v>2493</v>
      </c>
      <c r="D5740" t="s">
        <v>643</v>
      </c>
      <c r="E5740" t="s">
        <v>2540</v>
      </c>
      <c r="F5740" t="s">
        <v>535</v>
      </c>
      <c r="G5740" t="s">
        <v>26</v>
      </c>
      <c r="H5740">
        <v>0</v>
      </c>
      <c r="I5740">
        <v>4.1012679363738869E-13</v>
      </c>
      <c r="L5740" t="s">
        <v>2496</v>
      </c>
      <c r="M5740">
        <v>2024</v>
      </c>
      <c r="O5740" t="str">
        <f t="shared" si="267"/>
        <v>MARUBENI FASHION LINK LTD.-254210-MAIN/BRAND LABEL-EC-BNF-NV-PC</v>
      </c>
      <c r="P5740">
        <f>COUNTIF($O$3:O5740,O5740)</f>
        <v>37</v>
      </c>
      <c r="Q5740">
        <f t="shared" si="268"/>
        <v>1072.5700000000018</v>
      </c>
      <c r="R5740">
        <f t="shared" si="269"/>
        <v>0</v>
      </c>
    </row>
    <row r="5741" spans="1:18" x14ac:dyDescent="0.25">
      <c r="A5741">
        <v>254210</v>
      </c>
      <c r="B5741" t="s">
        <v>2492</v>
      </c>
      <c r="C5741" t="s">
        <v>2493</v>
      </c>
      <c r="D5741" t="s">
        <v>643</v>
      </c>
      <c r="E5741" t="s">
        <v>2541</v>
      </c>
      <c r="F5741" t="s">
        <v>535</v>
      </c>
      <c r="G5741" t="s">
        <v>26</v>
      </c>
      <c r="H5741">
        <v>0</v>
      </c>
      <c r="I5741">
        <v>0</v>
      </c>
      <c r="L5741" t="s">
        <v>2496</v>
      </c>
      <c r="M5741">
        <v>2024</v>
      </c>
      <c r="O5741" t="str">
        <f t="shared" si="267"/>
        <v>MARUBENI FASHION LINK LTD.-254210-MAIN/BRAND LABEL-EC-BNF-NV-PC</v>
      </c>
      <c r="P5741">
        <f>COUNTIF($O$3:O5741,O5741)</f>
        <v>38</v>
      </c>
      <c r="Q5741">
        <f t="shared" si="268"/>
        <v>1072.5700000000018</v>
      </c>
      <c r="R5741">
        <f t="shared" si="269"/>
        <v>0</v>
      </c>
    </row>
    <row r="5742" spans="1:18" x14ac:dyDescent="0.25">
      <c r="A5742">
        <v>254210</v>
      </c>
      <c r="B5742" t="s">
        <v>2492</v>
      </c>
      <c r="C5742" t="s">
        <v>2493</v>
      </c>
      <c r="D5742" t="s">
        <v>643</v>
      </c>
      <c r="E5742" t="s">
        <v>2542</v>
      </c>
      <c r="F5742" t="s">
        <v>535</v>
      </c>
      <c r="G5742" t="s">
        <v>26</v>
      </c>
      <c r="H5742">
        <v>0</v>
      </c>
      <c r="I5742">
        <v>0</v>
      </c>
      <c r="L5742" t="s">
        <v>2496</v>
      </c>
      <c r="M5742">
        <v>2024</v>
      </c>
      <c r="O5742" t="str">
        <f t="shared" si="267"/>
        <v>MARUBENI FASHION LINK LTD.-254210-MAIN/BRAND LABEL-EC-BNF-NV-PC</v>
      </c>
      <c r="P5742">
        <f>COUNTIF($O$3:O5742,O5742)</f>
        <v>39</v>
      </c>
      <c r="Q5742">
        <f t="shared" si="268"/>
        <v>1072.5700000000018</v>
      </c>
      <c r="R5742">
        <f t="shared" si="269"/>
        <v>0</v>
      </c>
    </row>
    <row r="5743" spans="1:18" x14ac:dyDescent="0.25">
      <c r="A5743">
        <v>254210</v>
      </c>
      <c r="B5743" t="s">
        <v>2492</v>
      </c>
      <c r="C5743" t="s">
        <v>2493</v>
      </c>
      <c r="D5743" t="s">
        <v>643</v>
      </c>
      <c r="E5743" t="s">
        <v>2543</v>
      </c>
      <c r="F5743" t="s">
        <v>535</v>
      </c>
      <c r="G5743" t="s">
        <v>26</v>
      </c>
      <c r="H5743">
        <v>0</v>
      </c>
      <c r="I5743">
        <v>0</v>
      </c>
      <c r="L5743" t="s">
        <v>2496</v>
      </c>
      <c r="M5743">
        <v>2024</v>
      </c>
      <c r="O5743" t="str">
        <f t="shared" si="267"/>
        <v>MARUBENI FASHION LINK LTD.-254210-MAIN/BRAND LABEL-EC-BNF-NV-PC</v>
      </c>
      <c r="P5743">
        <f>COUNTIF($O$3:O5743,O5743)</f>
        <v>40</v>
      </c>
      <c r="Q5743">
        <f t="shared" si="268"/>
        <v>1072.5700000000018</v>
      </c>
      <c r="R5743">
        <f t="shared" si="269"/>
        <v>0</v>
      </c>
    </row>
    <row r="5744" spans="1:18" x14ac:dyDescent="0.25">
      <c r="A5744">
        <v>254210</v>
      </c>
      <c r="B5744" t="s">
        <v>2492</v>
      </c>
      <c r="C5744" t="s">
        <v>2493</v>
      </c>
      <c r="D5744" t="s">
        <v>643</v>
      </c>
      <c r="E5744" t="s">
        <v>2544</v>
      </c>
      <c r="F5744" t="s">
        <v>535</v>
      </c>
      <c r="G5744" t="s">
        <v>26</v>
      </c>
      <c r="H5744">
        <v>0</v>
      </c>
      <c r="I5744">
        <v>4.6384250607101052E-13</v>
      </c>
      <c r="L5744" t="s">
        <v>2496</v>
      </c>
      <c r="M5744">
        <v>2024</v>
      </c>
      <c r="O5744" t="str">
        <f t="shared" si="267"/>
        <v>MARUBENI FASHION LINK LTD.-254210-MAIN/BRAND LABEL-EC-BNF-NV-PC</v>
      </c>
      <c r="P5744">
        <f>COUNTIF($O$3:O5744,O5744)</f>
        <v>41</v>
      </c>
      <c r="Q5744">
        <f t="shared" si="268"/>
        <v>1072.5700000000018</v>
      </c>
      <c r="R5744">
        <f t="shared" si="269"/>
        <v>0</v>
      </c>
    </row>
    <row r="5745" spans="1:18" x14ac:dyDescent="0.25">
      <c r="A5745">
        <v>254210</v>
      </c>
      <c r="B5745" t="s">
        <v>2492</v>
      </c>
      <c r="C5745" t="s">
        <v>2493</v>
      </c>
      <c r="D5745" t="s">
        <v>643</v>
      </c>
      <c r="E5745" t="s">
        <v>2545</v>
      </c>
      <c r="F5745" t="s">
        <v>535</v>
      </c>
      <c r="G5745" t="s">
        <v>26</v>
      </c>
      <c r="H5745">
        <v>0</v>
      </c>
      <c r="I5745">
        <v>0</v>
      </c>
      <c r="L5745" t="s">
        <v>2496</v>
      </c>
      <c r="M5745">
        <v>2024</v>
      </c>
      <c r="O5745" t="str">
        <f t="shared" si="267"/>
        <v>MARUBENI FASHION LINK LTD.-254210-MAIN/BRAND LABEL-EC-BNF-NV-PC</v>
      </c>
      <c r="P5745">
        <f>COUNTIF($O$3:O5745,O5745)</f>
        <v>42</v>
      </c>
      <c r="Q5745">
        <f t="shared" si="268"/>
        <v>1072.5700000000018</v>
      </c>
      <c r="R5745">
        <f t="shared" si="269"/>
        <v>0</v>
      </c>
    </row>
    <row r="5746" spans="1:18" x14ac:dyDescent="0.25">
      <c r="A5746">
        <v>254210</v>
      </c>
      <c r="B5746" t="s">
        <v>2492</v>
      </c>
      <c r="C5746" t="s">
        <v>2493</v>
      </c>
      <c r="D5746" t="s">
        <v>643</v>
      </c>
      <c r="E5746" t="s">
        <v>2546</v>
      </c>
      <c r="F5746" t="s">
        <v>535</v>
      </c>
      <c r="G5746" t="s">
        <v>26</v>
      </c>
      <c r="H5746">
        <v>0</v>
      </c>
      <c r="I5746">
        <v>3.5527136788005009E-14</v>
      </c>
      <c r="L5746" t="s">
        <v>2496</v>
      </c>
      <c r="M5746">
        <v>2024</v>
      </c>
      <c r="O5746" t="str">
        <f t="shared" si="267"/>
        <v>MARUBENI FASHION LINK LTD.-254210-MAIN/BRAND LABEL-EC-BNF-NV-PC</v>
      </c>
      <c r="P5746">
        <f>COUNTIF($O$3:O5746,O5746)</f>
        <v>43</v>
      </c>
      <c r="Q5746">
        <f t="shared" si="268"/>
        <v>1072.5700000000018</v>
      </c>
      <c r="R5746">
        <f t="shared" si="269"/>
        <v>0</v>
      </c>
    </row>
    <row r="5747" spans="1:18" x14ac:dyDescent="0.25">
      <c r="A5747">
        <v>254210</v>
      </c>
      <c r="B5747" t="s">
        <v>2492</v>
      </c>
      <c r="C5747" t="s">
        <v>2493</v>
      </c>
      <c r="D5747" t="s">
        <v>643</v>
      </c>
      <c r="E5747" t="s">
        <v>2547</v>
      </c>
      <c r="F5747" t="s">
        <v>535</v>
      </c>
      <c r="G5747" t="s">
        <v>26</v>
      </c>
      <c r="H5747">
        <v>0</v>
      </c>
      <c r="I5747">
        <v>0</v>
      </c>
      <c r="L5747" t="s">
        <v>2496</v>
      </c>
      <c r="M5747">
        <v>2024</v>
      </c>
      <c r="O5747" t="str">
        <f t="shared" si="267"/>
        <v>MARUBENI FASHION LINK LTD.-254210-MAIN/BRAND LABEL-EC-BNF-NV-PC</v>
      </c>
      <c r="P5747">
        <f>COUNTIF($O$3:O5747,O5747)</f>
        <v>44</v>
      </c>
      <c r="Q5747">
        <f t="shared" si="268"/>
        <v>1072.5700000000018</v>
      </c>
      <c r="R5747">
        <f t="shared" si="269"/>
        <v>0</v>
      </c>
    </row>
    <row r="5748" spans="1:18" x14ac:dyDescent="0.25">
      <c r="A5748">
        <v>254210</v>
      </c>
      <c r="B5748" t="s">
        <v>2492</v>
      </c>
      <c r="C5748" t="s">
        <v>2493</v>
      </c>
      <c r="D5748" t="s">
        <v>643</v>
      </c>
      <c r="E5748" t="s">
        <v>2548</v>
      </c>
      <c r="F5748" t="s">
        <v>535</v>
      </c>
      <c r="G5748" t="s">
        <v>26</v>
      </c>
      <c r="H5748">
        <v>0</v>
      </c>
      <c r="I5748">
        <v>0</v>
      </c>
      <c r="L5748" t="s">
        <v>2496</v>
      </c>
      <c r="M5748">
        <v>2024</v>
      </c>
      <c r="O5748" t="str">
        <f t="shared" si="267"/>
        <v>MARUBENI FASHION LINK LTD.-254210-MAIN/BRAND LABEL-EC-BNF-NV-PC</v>
      </c>
      <c r="P5748">
        <f>COUNTIF($O$3:O5748,O5748)</f>
        <v>45</v>
      </c>
      <c r="Q5748">
        <f t="shared" si="268"/>
        <v>1072.5700000000018</v>
      </c>
      <c r="R5748">
        <f t="shared" si="269"/>
        <v>0</v>
      </c>
    </row>
    <row r="5749" spans="1:18" x14ac:dyDescent="0.25">
      <c r="A5749">
        <v>254210</v>
      </c>
      <c r="B5749" t="s">
        <v>2492</v>
      </c>
      <c r="C5749" t="s">
        <v>2493</v>
      </c>
      <c r="D5749" t="s">
        <v>643</v>
      </c>
      <c r="E5749" t="s">
        <v>2549</v>
      </c>
      <c r="F5749" t="s">
        <v>535</v>
      </c>
      <c r="G5749" t="s">
        <v>26</v>
      </c>
      <c r="H5749">
        <v>0</v>
      </c>
      <c r="I5749">
        <v>0</v>
      </c>
      <c r="L5749" t="s">
        <v>2496</v>
      </c>
      <c r="M5749">
        <v>2024</v>
      </c>
      <c r="O5749" t="str">
        <f t="shared" si="267"/>
        <v>MARUBENI FASHION LINK LTD.-254210-MAIN/BRAND LABEL-EC-BNF-NV-PC</v>
      </c>
      <c r="P5749">
        <f>COUNTIF($O$3:O5749,O5749)</f>
        <v>46</v>
      </c>
      <c r="Q5749">
        <f t="shared" si="268"/>
        <v>1072.5700000000018</v>
      </c>
      <c r="R5749">
        <f t="shared" si="269"/>
        <v>0</v>
      </c>
    </row>
    <row r="5750" spans="1:18" x14ac:dyDescent="0.25">
      <c r="A5750">
        <v>254210</v>
      </c>
      <c r="B5750" t="s">
        <v>2492</v>
      </c>
      <c r="C5750" t="s">
        <v>2493</v>
      </c>
      <c r="D5750" t="s">
        <v>643</v>
      </c>
      <c r="E5750" t="s">
        <v>2550</v>
      </c>
      <c r="F5750" t="s">
        <v>535</v>
      </c>
      <c r="G5750" t="s">
        <v>26</v>
      </c>
      <c r="H5750">
        <v>0</v>
      </c>
      <c r="I5750">
        <v>0</v>
      </c>
      <c r="L5750" t="s">
        <v>2496</v>
      </c>
      <c r="M5750">
        <v>2024</v>
      </c>
      <c r="O5750" t="str">
        <f t="shared" si="267"/>
        <v>MARUBENI FASHION LINK LTD.-254210-MAIN/BRAND LABEL-EC-BNF-NV-PC</v>
      </c>
      <c r="P5750">
        <f>COUNTIF($O$3:O5750,O5750)</f>
        <v>47</v>
      </c>
      <c r="Q5750">
        <f t="shared" si="268"/>
        <v>1072.5700000000018</v>
      </c>
      <c r="R5750">
        <f t="shared" si="269"/>
        <v>0</v>
      </c>
    </row>
    <row r="5751" spans="1:18" x14ac:dyDescent="0.25">
      <c r="A5751">
        <v>254210</v>
      </c>
      <c r="B5751" t="s">
        <v>2492</v>
      </c>
      <c r="C5751" t="s">
        <v>2493</v>
      </c>
      <c r="D5751" t="s">
        <v>643</v>
      </c>
      <c r="E5751" t="s">
        <v>2551</v>
      </c>
      <c r="F5751" t="s">
        <v>535</v>
      </c>
      <c r="G5751" t="s">
        <v>26</v>
      </c>
      <c r="H5751">
        <v>0</v>
      </c>
      <c r="I5751">
        <v>-4.8849813083506888E-14</v>
      </c>
      <c r="L5751" t="s">
        <v>2496</v>
      </c>
      <c r="M5751">
        <v>2024</v>
      </c>
      <c r="O5751" t="str">
        <f t="shared" si="267"/>
        <v>MARUBENI FASHION LINK LTD.-254210-MAIN/BRAND LABEL-EC-BNF-NV-PC</v>
      </c>
      <c r="P5751">
        <f>COUNTIF($O$3:O5751,O5751)</f>
        <v>48</v>
      </c>
      <c r="Q5751">
        <f t="shared" si="268"/>
        <v>1072.5700000000018</v>
      </c>
      <c r="R5751">
        <f t="shared" si="269"/>
        <v>0</v>
      </c>
    </row>
    <row r="5752" spans="1:18" x14ac:dyDescent="0.25">
      <c r="A5752">
        <v>254210</v>
      </c>
      <c r="B5752" t="s">
        <v>2492</v>
      </c>
      <c r="C5752" t="s">
        <v>2493</v>
      </c>
      <c r="D5752" t="s">
        <v>643</v>
      </c>
      <c r="E5752" t="s">
        <v>2552</v>
      </c>
      <c r="F5752" t="s">
        <v>535</v>
      </c>
      <c r="G5752" t="s">
        <v>26</v>
      </c>
      <c r="H5752">
        <v>0</v>
      </c>
      <c r="I5752">
        <v>4.7749998399737592E-14</v>
      </c>
      <c r="L5752" t="s">
        <v>2496</v>
      </c>
      <c r="M5752">
        <v>2024</v>
      </c>
      <c r="O5752" t="str">
        <f t="shared" si="267"/>
        <v>MARUBENI FASHION LINK LTD.-254210-MAIN/BRAND LABEL-EC-BNF-NV-PC</v>
      </c>
      <c r="P5752">
        <f>COUNTIF($O$3:O5752,O5752)</f>
        <v>49</v>
      </c>
      <c r="Q5752">
        <f t="shared" si="268"/>
        <v>1072.5700000000018</v>
      </c>
      <c r="R5752">
        <f t="shared" si="269"/>
        <v>0</v>
      </c>
    </row>
    <row r="5753" spans="1:18" x14ac:dyDescent="0.25">
      <c r="A5753">
        <v>254210</v>
      </c>
      <c r="B5753" t="s">
        <v>2492</v>
      </c>
      <c r="C5753" t="s">
        <v>2493</v>
      </c>
      <c r="D5753" t="s">
        <v>643</v>
      </c>
      <c r="E5753" t="s">
        <v>2553</v>
      </c>
      <c r="F5753" t="s">
        <v>535</v>
      </c>
      <c r="G5753" t="s">
        <v>26</v>
      </c>
      <c r="H5753">
        <v>0</v>
      </c>
      <c r="I5753">
        <v>0</v>
      </c>
      <c r="L5753" t="s">
        <v>2496</v>
      </c>
      <c r="M5753">
        <v>2024</v>
      </c>
      <c r="O5753" t="str">
        <f t="shared" si="267"/>
        <v>MARUBENI FASHION LINK LTD.-254210-MAIN/BRAND LABEL-EC-BNF-NV-PC</v>
      </c>
      <c r="P5753">
        <f>COUNTIF($O$3:O5753,O5753)</f>
        <v>50</v>
      </c>
      <c r="Q5753">
        <f t="shared" si="268"/>
        <v>1072.5700000000018</v>
      </c>
      <c r="R5753">
        <f t="shared" si="269"/>
        <v>0</v>
      </c>
    </row>
    <row r="5754" spans="1:18" x14ac:dyDescent="0.25">
      <c r="A5754">
        <v>254210</v>
      </c>
      <c r="B5754" t="s">
        <v>2492</v>
      </c>
      <c r="C5754" t="s">
        <v>2493</v>
      </c>
      <c r="D5754" t="s">
        <v>643</v>
      </c>
      <c r="E5754" t="s">
        <v>2554</v>
      </c>
      <c r="F5754" t="s">
        <v>535</v>
      </c>
      <c r="G5754" t="s">
        <v>26</v>
      </c>
      <c r="H5754">
        <v>0</v>
      </c>
      <c r="I5754">
        <v>0</v>
      </c>
      <c r="L5754" t="s">
        <v>2496</v>
      </c>
      <c r="M5754">
        <v>2024</v>
      </c>
      <c r="O5754" t="str">
        <f t="shared" si="267"/>
        <v>MARUBENI FASHION LINK LTD.-254210-MAIN/BRAND LABEL-EC-BNF-NV-PC</v>
      </c>
      <c r="P5754">
        <f>COUNTIF($O$3:O5754,O5754)</f>
        <v>51</v>
      </c>
      <c r="Q5754">
        <f t="shared" si="268"/>
        <v>1072.5700000000018</v>
      </c>
      <c r="R5754">
        <f t="shared" si="269"/>
        <v>0</v>
      </c>
    </row>
    <row r="5755" spans="1:18" x14ac:dyDescent="0.25">
      <c r="A5755">
        <v>254210</v>
      </c>
      <c r="B5755" t="s">
        <v>2492</v>
      </c>
      <c r="C5755" t="s">
        <v>2493</v>
      </c>
      <c r="D5755" t="s">
        <v>643</v>
      </c>
      <c r="E5755" t="s">
        <v>2555</v>
      </c>
      <c r="F5755" t="s">
        <v>535</v>
      </c>
      <c r="G5755" t="s">
        <v>26</v>
      </c>
      <c r="H5755">
        <v>0</v>
      </c>
      <c r="I5755">
        <v>9.0538687658181516E-14</v>
      </c>
      <c r="L5755" t="s">
        <v>2496</v>
      </c>
      <c r="M5755">
        <v>2024</v>
      </c>
      <c r="O5755" t="str">
        <f t="shared" si="267"/>
        <v>MARUBENI FASHION LINK LTD.-254210-MAIN/BRAND LABEL-EC-BNF-NV-PC</v>
      </c>
      <c r="P5755">
        <f>COUNTIF($O$3:O5755,O5755)</f>
        <v>52</v>
      </c>
      <c r="Q5755">
        <f t="shared" si="268"/>
        <v>1072.5700000000018</v>
      </c>
      <c r="R5755">
        <f t="shared" si="269"/>
        <v>0</v>
      </c>
    </row>
    <row r="5756" spans="1:18" x14ac:dyDescent="0.25">
      <c r="A5756">
        <v>254210</v>
      </c>
      <c r="B5756" t="s">
        <v>2492</v>
      </c>
      <c r="C5756" t="s">
        <v>2493</v>
      </c>
      <c r="D5756" t="s">
        <v>643</v>
      </c>
      <c r="E5756" t="s">
        <v>2556</v>
      </c>
      <c r="F5756" t="s">
        <v>535</v>
      </c>
      <c r="G5756" t="s">
        <v>26</v>
      </c>
      <c r="H5756">
        <v>0</v>
      </c>
      <c r="I5756">
        <v>0</v>
      </c>
      <c r="L5756" t="s">
        <v>2496</v>
      </c>
      <c r="M5756">
        <v>2024</v>
      </c>
      <c r="O5756" t="str">
        <f t="shared" si="267"/>
        <v>MARUBENI FASHION LINK LTD.-254210-MAIN/BRAND LABEL-EC-BNF-NV-PC</v>
      </c>
      <c r="P5756">
        <f>COUNTIF($O$3:O5756,O5756)</f>
        <v>53</v>
      </c>
      <c r="Q5756">
        <f t="shared" si="268"/>
        <v>1072.5700000000018</v>
      </c>
      <c r="R5756">
        <f t="shared" si="269"/>
        <v>0</v>
      </c>
    </row>
    <row r="5757" spans="1:18" x14ac:dyDescent="0.25">
      <c r="A5757">
        <v>254210</v>
      </c>
      <c r="B5757" t="s">
        <v>2492</v>
      </c>
      <c r="C5757" t="s">
        <v>2493</v>
      </c>
      <c r="D5757" t="s">
        <v>643</v>
      </c>
      <c r="E5757" t="s">
        <v>2557</v>
      </c>
      <c r="F5757" t="s">
        <v>535</v>
      </c>
      <c r="G5757" t="s">
        <v>26</v>
      </c>
      <c r="H5757">
        <v>0</v>
      </c>
      <c r="I5757">
        <v>-3.1974423109204508E-14</v>
      </c>
      <c r="L5757" t="s">
        <v>2496</v>
      </c>
      <c r="M5757">
        <v>2024</v>
      </c>
      <c r="O5757" t="str">
        <f t="shared" si="267"/>
        <v>MARUBENI FASHION LINK LTD.-254210-MAIN/BRAND LABEL-EC-BNF-NV-PC</v>
      </c>
      <c r="P5757">
        <f>COUNTIF($O$3:O5757,O5757)</f>
        <v>54</v>
      </c>
      <c r="Q5757">
        <f t="shared" si="268"/>
        <v>1072.5700000000018</v>
      </c>
      <c r="R5757">
        <f t="shared" si="269"/>
        <v>0</v>
      </c>
    </row>
    <row r="5758" spans="1:18" x14ac:dyDescent="0.25">
      <c r="A5758">
        <v>254210</v>
      </c>
      <c r="B5758" t="s">
        <v>2492</v>
      </c>
      <c r="C5758" t="s">
        <v>2493</v>
      </c>
      <c r="D5758" t="s">
        <v>643</v>
      </c>
      <c r="E5758" t="s">
        <v>2558</v>
      </c>
      <c r="F5758" t="s">
        <v>535</v>
      </c>
      <c r="G5758" t="s">
        <v>26</v>
      </c>
      <c r="H5758">
        <v>0</v>
      </c>
      <c r="I5758">
        <v>0</v>
      </c>
      <c r="L5758" t="s">
        <v>2496</v>
      </c>
      <c r="M5758">
        <v>2024</v>
      </c>
      <c r="O5758" t="str">
        <f t="shared" si="267"/>
        <v>MARUBENI FASHION LINK LTD.-254210-MAIN/BRAND LABEL-EC-BNF-NV-PC</v>
      </c>
      <c r="P5758">
        <f>COUNTIF($O$3:O5758,O5758)</f>
        <v>55</v>
      </c>
      <c r="Q5758">
        <f t="shared" si="268"/>
        <v>1072.5700000000018</v>
      </c>
      <c r="R5758">
        <f t="shared" si="269"/>
        <v>0</v>
      </c>
    </row>
    <row r="5759" spans="1:18" x14ac:dyDescent="0.25">
      <c r="A5759">
        <v>254210</v>
      </c>
      <c r="B5759" t="s">
        <v>2492</v>
      </c>
      <c r="C5759" t="s">
        <v>2493</v>
      </c>
      <c r="D5759" t="s">
        <v>643</v>
      </c>
      <c r="E5759" t="s">
        <v>2559</v>
      </c>
      <c r="F5759" t="s">
        <v>535</v>
      </c>
      <c r="G5759" t="s">
        <v>26</v>
      </c>
      <c r="H5759">
        <v>0</v>
      </c>
      <c r="I5759">
        <v>0</v>
      </c>
      <c r="L5759" t="s">
        <v>2496</v>
      </c>
      <c r="M5759">
        <v>2024</v>
      </c>
      <c r="O5759" t="str">
        <f t="shared" si="267"/>
        <v>MARUBENI FASHION LINK LTD.-254210-MAIN/BRAND LABEL-EC-BNF-NV-PC</v>
      </c>
      <c r="P5759">
        <f>COUNTIF($O$3:O5759,O5759)</f>
        <v>56</v>
      </c>
      <c r="Q5759">
        <f t="shared" si="268"/>
        <v>1072.5700000000018</v>
      </c>
      <c r="R5759">
        <f t="shared" si="269"/>
        <v>0</v>
      </c>
    </row>
    <row r="5760" spans="1:18" x14ac:dyDescent="0.25">
      <c r="A5760">
        <v>254210</v>
      </c>
      <c r="B5760" t="s">
        <v>2492</v>
      </c>
      <c r="C5760" t="s">
        <v>2493</v>
      </c>
      <c r="D5760" t="s">
        <v>643</v>
      </c>
      <c r="E5760" t="s">
        <v>2560</v>
      </c>
      <c r="F5760" t="s">
        <v>535</v>
      </c>
      <c r="G5760" t="s">
        <v>26</v>
      </c>
      <c r="H5760">
        <v>0</v>
      </c>
      <c r="I5760">
        <v>0</v>
      </c>
      <c r="L5760" t="s">
        <v>2496</v>
      </c>
      <c r="M5760">
        <v>2024</v>
      </c>
      <c r="O5760" t="str">
        <f t="shared" si="267"/>
        <v>MARUBENI FASHION LINK LTD.-254210-MAIN/BRAND LABEL-EC-BNF-NV-PC</v>
      </c>
      <c r="P5760">
        <f>COUNTIF($O$3:O5760,O5760)</f>
        <v>57</v>
      </c>
      <c r="Q5760">
        <f t="shared" si="268"/>
        <v>1072.5700000000018</v>
      </c>
      <c r="R5760">
        <f t="shared" si="269"/>
        <v>0</v>
      </c>
    </row>
    <row r="5761" spans="1:18" x14ac:dyDescent="0.25">
      <c r="A5761">
        <v>254210</v>
      </c>
      <c r="B5761" t="s">
        <v>2492</v>
      </c>
      <c r="C5761" t="s">
        <v>2493</v>
      </c>
      <c r="D5761" t="s">
        <v>643</v>
      </c>
      <c r="E5761" t="s">
        <v>2561</v>
      </c>
      <c r="F5761" t="s">
        <v>535</v>
      </c>
      <c r="G5761" t="s">
        <v>26</v>
      </c>
      <c r="H5761">
        <v>0</v>
      </c>
      <c r="I5761">
        <v>0</v>
      </c>
      <c r="L5761" t="s">
        <v>2496</v>
      </c>
      <c r="M5761">
        <v>2024</v>
      </c>
      <c r="O5761" t="str">
        <f t="shared" si="267"/>
        <v>MARUBENI FASHION LINK LTD.-254210-MAIN/BRAND LABEL-EC-BNF-NV-PC</v>
      </c>
      <c r="P5761">
        <f>COUNTIF($O$3:O5761,O5761)</f>
        <v>58</v>
      </c>
      <c r="Q5761">
        <f t="shared" si="268"/>
        <v>1072.5700000000018</v>
      </c>
      <c r="R5761">
        <f t="shared" si="269"/>
        <v>0</v>
      </c>
    </row>
    <row r="5762" spans="1:18" x14ac:dyDescent="0.25">
      <c r="A5762">
        <v>254210</v>
      </c>
      <c r="B5762" t="s">
        <v>2492</v>
      </c>
      <c r="C5762" t="s">
        <v>2493</v>
      </c>
      <c r="D5762" t="s">
        <v>643</v>
      </c>
      <c r="E5762" t="s">
        <v>2562</v>
      </c>
      <c r="F5762" t="s">
        <v>535</v>
      </c>
      <c r="G5762" t="s">
        <v>26</v>
      </c>
      <c r="H5762">
        <v>0</v>
      </c>
      <c r="I5762">
        <v>-3.6359804056473877E-14</v>
      </c>
      <c r="L5762" t="s">
        <v>2496</v>
      </c>
      <c r="M5762">
        <v>2024</v>
      </c>
      <c r="O5762" t="str">
        <f t="shared" si="267"/>
        <v>MARUBENI FASHION LINK LTD.-254210-MAIN/BRAND LABEL-EC-BNF-NV-PC</v>
      </c>
      <c r="P5762">
        <f>COUNTIF($O$3:O5762,O5762)</f>
        <v>59</v>
      </c>
      <c r="Q5762">
        <f t="shared" si="268"/>
        <v>1072.5700000000018</v>
      </c>
      <c r="R5762">
        <f t="shared" si="269"/>
        <v>0</v>
      </c>
    </row>
    <row r="5763" spans="1:18" x14ac:dyDescent="0.25">
      <c r="A5763">
        <v>254210</v>
      </c>
      <c r="B5763" t="s">
        <v>2492</v>
      </c>
      <c r="C5763" t="s">
        <v>2493</v>
      </c>
      <c r="D5763" t="s">
        <v>643</v>
      </c>
      <c r="E5763" t="s">
        <v>2563</v>
      </c>
      <c r="F5763" t="s">
        <v>535</v>
      </c>
      <c r="G5763" t="s">
        <v>26</v>
      </c>
      <c r="H5763">
        <v>0</v>
      </c>
      <c r="I5763">
        <v>-1.2278199290616243E-13</v>
      </c>
      <c r="L5763" t="s">
        <v>2496</v>
      </c>
      <c r="M5763">
        <v>2024</v>
      </c>
      <c r="O5763" t="str">
        <f t="shared" si="267"/>
        <v>MARUBENI FASHION LINK LTD.-254210-MAIN/BRAND LABEL-EC-BNF-NV-PC</v>
      </c>
      <c r="P5763">
        <f>COUNTIF($O$3:O5763,O5763)</f>
        <v>60</v>
      </c>
      <c r="Q5763">
        <f t="shared" si="268"/>
        <v>1072.5700000000018</v>
      </c>
      <c r="R5763">
        <f t="shared" si="269"/>
        <v>0</v>
      </c>
    </row>
    <row r="5764" spans="1:18" x14ac:dyDescent="0.25">
      <c r="A5764">
        <v>254210</v>
      </c>
      <c r="B5764" t="s">
        <v>2492</v>
      </c>
      <c r="C5764" t="s">
        <v>2493</v>
      </c>
      <c r="D5764" t="s">
        <v>643</v>
      </c>
      <c r="E5764" t="s">
        <v>2564</v>
      </c>
      <c r="F5764" t="s">
        <v>535</v>
      </c>
      <c r="G5764" t="s">
        <v>26</v>
      </c>
      <c r="H5764">
        <v>0</v>
      </c>
      <c r="I5764">
        <v>0</v>
      </c>
      <c r="L5764" t="s">
        <v>2496</v>
      </c>
      <c r="M5764">
        <v>2024</v>
      </c>
      <c r="O5764" t="str">
        <f t="shared" ref="O5764:O5827" si="270">G5764&amp;"-"&amp;A5764&amp;"-"&amp;B5764&amp;"-"&amp;C5764&amp;"-"&amp;F5764</f>
        <v>MARUBENI FASHION LINK LTD.-254210-MAIN/BRAND LABEL-EC-BNF-NV-PC</v>
      </c>
      <c r="P5764">
        <f>COUNTIF($O$3:O5764,O5764)</f>
        <v>61</v>
      </c>
      <c r="Q5764">
        <f t="shared" ref="Q5764:Q5827" si="271">SUMIF($O$4:$O$18090,O5764,$I$4:$I$18090)</f>
        <v>1072.5700000000018</v>
      </c>
      <c r="R5764">
        <f t="shared" ref="R5764:R5827" si="272">SUMIF($O$4:$O$18090,O5764,$J$4:$J$18090)</f>
        <v>0</v>
      </c>
    </row>
    <row r="5765" spans="1:18" x14ac:dyDescent="0.25">
      <c r="A5765">
        <v>254210</v>
      </c>
      <c r="B5765" t="s">
        <v>2492</v>
      </c>
      <c r="C5765" t="s">
        <v>2493</v>
      </c>
      <c r="D5765" t="s">
        <v>643</v>
      </c>
      <c r="E5765" t="s">
        <v>2565</v>
      </c>
      <c r="F5765" t="s">
        <v>535</v>
      </c>
      <c r="G5765" t="s">
        <v>26</v>
      </c>
      <c r="H5765">
        <v>0</v>
      </c>
      <c r="I5765">
        <v>0</v>
      </c>
      <c r="L5765" t="s">
        <v>2496</v>
      </c>
      <c r="M5765">
        <v>2024</v>
      </c>
      <c r="O5765" t="str">
        <f t="shared" si="270"/>
        <v>MARUBENI FASHION LINK LTD.-254210-MAIN/BRAND LABEL-EC-BNF-NV-PC</v>
      </c>
      <c r="P5765">
        <f>COUNTIF($O$3:O5765,O5765)</f>
        <v>62</v>
      </c>
      <c r="Q5765">
        <f t="shared" si="271"/>
        <v>1072.5700000000018</v>
      </c>
      <c r="R5765">
        <f t="shared" si="272"/>
        <v>0</v>
      </c>
    </row>
    <row r="5766" spans="1:18" x14ac:dyDescent="0.25">
      <c r="A5766">
        <v>254210</v>
      </c>
      <c r="B5766" t="s">
        <v>2492</v>
      </c>
      <c r="C5766" t="s">
        <v>2493</v>
      </c>
      <c r="D5766" t="s">
        <v>643</v>
      </c>
      <c r="E5766" t="s">
        <v>2566</v>
      </c>
      <c r="F5766" t="s">
        <v>535</v>
      </c>
      <c r="G5766" t="s">
        <v>26</v>
      </c>
      <c r="H5766">
        <v>0</v>
      </c>
      <c r="I5766">
        <v>0</v>
      </c>
      <c r="L5766" t="s">
        <v>2496</v>
      </c>
      <c r="M5766">
        <v>2024</v>
      </c>
      <c r="O5766" t="str">
        <f t="shared" si="270"/>
        <v>MARUBENI FASHION LINK LTD.-254210-MAIN/BRAND LABEL-EC-BNF-NV-PC</v>
      </c>
      <c r="P5766">
        <f>COUNTIF($O$3:O5766,O5766)</f>
        <v>63</v>
      </c>
      <c r="Q5766">
        <f t="shared" si="271"/>
        <v>1072.5700000000018</v>
      </c>
      <c r="R5766">
        <f t="shared" si="272"/>
        <v>0</v>
      </c>
    </row>
    <row r="5767" spans="1:18" x14ac:dyDescent="0.25">
      <c r="A5767">
        <v>254210</v>
      </c>
      <c r="B5767" t="s">
        <v>2492</v>
      </c>
      <c r="C5767" t="s">
        <v>2493</v>
      </c>
      <c r="D5767" t="s">
        <v>643</v>
      </c>
      <c r="E5767" t="s">
        <v>2567</v>
      </c>
      <c r="F5767" t="s">
        <v>535</v>
      </c>
      <c r="G5767" t="s">
        <v>26</v>
      </c>
      <c r="H5767">
        <v>0</v>
      </c>
      <c r="I5767">
        <v>2.1828025498216164E-13</v>
      </c>
      <c r="L5767" t="s">
        <v>2496</v>
      </c>
      <c r="M5767">
        <v>2024</v>
      </c>
      <c r="O5767" t="str">
        <f t="shared" si="270"/>
        <v>MARUBENI FASHION LINK LTD.-254210-MAIN/BRAND LABEL-EC-BNF-NV-PC</v>
      </c>
      <c r="P5767">
        <f>COUNTIF($O$3:O5767,O5767)</f>
        <v>64</v>
      </c>
      <c r="Q5767">
        <f t="shared" si="271"/>
        <v>1072.5700000000018</v>
      </c>
      <c r="R5767">
        <f t="shared" si="272"/>
        <v>0</v>
      </c>
    </row>
    <row r="5768" spans="1:18" x14ac:dyDescent="0.25">
      <c r="A5768">
        <v>254210</v>
      </c>
      <c r="B5768" t="s">
        <v>2492</v>
      </c>
      <c r="C5768" t="s">
        <v>2493</v>
      </c>
      <c r="D5768" t="s">
        <v>643</v>
      </c>
      <c r="E5768" t="s">
        <v>2568</v>
      </c>
      <c r="F5768" t="s">
        <v>535</v>
      </c>
      <c r="G5768" t="s">
        <v>26</v>
      </c>
      <c r="H5768">
        <v>0</v>
      </c>
      <c r="I5768">
        <v>0</v>
      </c>
      <c r="L5768" t="s">
        <v>2496</v>
      </c>
      <c r="M5768">
        <v>2024</v>
      </c>
      <c r="O5768" t="str">
        <f t="shared" si="270"/>
        <v>MARUBENI FASHION LINK LTD.-254210-MAIN/BRAND LABEL-EC-BNF-NV-PC</v>
      </c>
      <c r="P5768">
        <f>COUNTIF($O$3:O5768,O5768)</f>
        <v>65</v>
      </c>
      <c r="Q5768">
        <f t="shared" si="271"/>
        <v>1072.5700000000018</v>
      </c>
      <c r="R5768">
        <f t="shared" si="272"/>
        <v>0</v>
      </c>
    </row>
    <row r="5769" spans="1:18" x14ac:dyDescent="0.25">
      <c r="A5769">
        <v>254210</v>
      </c>
      <c r="B5769" t="s">
        <v>2492</v>
      </c>
      <c r="C5769" t="s">
        <v>2493</v>
      </c>
      <c r="D5769" t="s">
        <v>643</v>
      </c>
      <c r="E5769" t="s">
        <v>2569</v>
      </c>
      <c r="F5769" t="s">
        <v>535</v>
      </c>
      <c r="G5769" t="s">
        <v>26</v>
      </c>
      <c r="H5769">
        <v>0</v>
      </c>
      <c r="I5769">
        <v>5.4910763436222254E-13</v>
      </c>
      <c r="L5769" t="s">
        <v>2496</v>
      </c>
      <c r="M5769">
        <v>2024</v>
      </c>
      <c r="O5769" t="str">
        <f t="shared" si="270"/>
        <v>MARUBENI FASHION LINK LTD.-254210-MAIN/BRAND LABEL-EC-BNF-NV-PC</v>
      </c>
      <c r="P5769">
        <f>COUNTIF($O$3:O5769,O5769)</f>
        <v>66</v>
      </c>
      <c r="Q5769">
        <f t="shared" si="271"/>
        <v>1072.5700000000018</v>
      </c>
      <c r="R5769">
        <f t="shared" si="272"/>
        <v>0</v>
      </c>
    </row>
    <row r="5770" spans="1:18" x14ac:dyDescent="0.25">
      <c r="A5770">
        <v>254210</v>
      </c>
      <c r="B5770" t="s">
        <v>2492</v>
      </c>
      <c r="C5770" t="s">
        <v>2493</v>
      </c>
      <c r="D5770" t="s">
        <v>643</v>
      </c>
      <c r="E5770" t="s">
        <v>2570</v>
      </c>
      <c r="F5770" t="s">
        <v>535</v>
      </c>
      <c r="G5770" t="s">
        <v>26</v>
      </c>
      <c r="H5770">
        <v>0</v>
      </c>
      <c r="I5770">
        <v>0</v>
      </c>
      <c r="L5770" t="s">
        <v>2496</v>
      </c>
      <c r="M5770">
        <v>2024</v>
      </c>
      <c r="O5770" t="str">
        <f t="shared" si="270"/>
        <v>MARUBENI FASHION LINK LTD.-254210-MAIN/BRAND LABEL-EC-BNF-NV-PC</v>
      </c>
      <c r="P5770">
        <f>COUNTIF($O$3:O5770,O5770)</f>
        <v>67</v>
      </c>
      <c r="Q5770">
        <f t="shared" si="271"/>
        <v>1072.5700000000018</v>
      </c>
      <c r="R5770">
        <f t="shared" si="272"/>
        <v>0</v>
      </c>
    </row>
    <row r="5771" spans="1:18" x14ac:dyDescent="0.25">
      <c r="A5771">
        <v>254210</v>
      </c>
      <c r="B5771" t="s">
        <v>2492</v>
      </c>
      <c r="C5771" t="s">
        <v>2493</v>
      </c>
      <c r="D5771" t="s">
        <v>643</v>
      </c>
      <c r="E5771" t="s">
        <v>2571</v>
      </c>
      <c r="F5771" t="s">
        <v>535</v>
      </c>
      <c r="G5771" t="s">
        <v>26</v>
      </c>
      <c r="H5771">
        <v>0</v>
      </c>
      <c r="I5771">
        <v>0</v>
      </c>
      <c r="L5771" t="s">
        <v>2496</v>
      </c>
      <c r="M5771">
        <v>2024</v>
      </c>
      <c r="O5771" t="str">
        <f t="shared" si="270"/>
        <v>MARUBENI FASHION LINK LTD.-254210-MAIN/BRAND LABEL-EC-BNF-NV-PC</v>
      </c>
      <c r="P5771">
        <f>COUNTIF($O$3:O5771,O5771)</f>
        <v>68</v>
      </c>
      <c r="Q5771">
        <f t="shared" si="271"/>
        <v>1072.5700000000018</v>
      </c>
      <c r="R5771">
        <f t="shared" si="272"/>
        <v>0</v>
      </c>
    </row>
    <row r="5772" spans="1:18" x14ac:dyDescent="0.25">
      <c r="A5772">
        <v>254210</v>
      </c>
      <c r="B5772" t="s">
        <v>2492</v>
      </c>
      <c r="C5772" t="s">
        <v>2493</v>
      </c>
      <c r="D5772" t="s">
        <v>643</v>
      </c>
      <c r="E5772" t="s">
        <v>2572</v>
      </c>
      <c r="F5772" t="s">
        <v>535</v>
      </c>
      <c r="G5772" t="s">
        <v>26</v>
      </c>
      <c r="H5772">
        <v>0</v>
      </c>
      <c r="I5772">
        <v>0</v>
      </c>
      <c r="L5772" t="s">
        <v>2496</v>
      </c>
      <c r="M5772">
        <v>2024</v>
      </c>
      <c r="O5772" t="str">
        <f t="shared" si="270"/>
        <v>MARUBENI FASHION LINK LTD.-254210-MAIN/BRAND LABEL-EC-BNF-NV-PC</v>
      </c>
      <c r="P5772">
        <f>COUNTIF($O$3:O5772,O5772)</f>
        <v>69</v>
      </c>
      <c r="Q5772">
        <f t="shared" si="271"/>
        <v>1072.5700000000018</v>
      </c>
      <c r="R5772">
        <f t="shared" si="272"/>
        <v>0</v>
      </c>
    </row>
    <row r="5773" spans="1:18" x14ac:dyDescent="0.25">
      <c r="A5773">
        <v>254210</v>
      </c>
      <c r="B5773" t="s">
        <v>2492</v>
      </c>
      <c r="C5773" t="s">
        <v>2493</v>
      </c>
      <c r="D5773" t="s">
        <v>643</v>
      </c>
      <c r="E5773" t="s">
        <v>2573</v>
      </c>
      <c r="F5773" t="s">
        <v>535</v>
      </c>
      <c r="G5773" t="s">
        <v>26</v>
      </c>
      <c r="H5773">
        <v>0</v>
      </c>
      <c r="I5773">
        <v>0</v>
      </c>
      <c r="L5773" t="s">
        <v>2496</v>
      </c>
      <c r="M5773">
        <v>2024</v>
      </c>
      <c r="O5773" t="str">
        <f t="shared" si="270"/>
        <v>MARUBENI FASHION LINK LTD.-254210-MAIN/BRAND LABEL-EC-BNF-NV-PC</v>
      </c>
      <c r="P5773">
        <f>COUNTIF($O$3:O5773,O5773)</f>
        <v>70</v>
      </c>
      <c r="Q5773">
        <f t="shared" si="271"/>
        <v>1072.5700000000018</v>
      </c>
      <c r="R5773">
        <f t="shared" si="272"/>
        <v>0</v>
      </c>
    </row>
    <row r="5774" spans="1:18" x14ac:dyDescent="0.25">
      <c r="A5774">
        <v>254210</v>
      </c>
      <c r="B5774" t="s">
        <v>2492</v>
      </c>
      <c r="C5774" t="s">
        <v>2493</v>
      </c>
      <c r="D5774" t="s">
        <v>643</v>
      </c>
      <c r="E5774" t="s">
        <v>2574</v>
      </c>
      <c r="F5774" t="s">
        <v>535</v>
      </c>
      <c r="G5774" t="s">
        <v>26</v>
      </c>
      <c r="H5774">
        <v>0</v>
      </c>
      <c r="I5774">
        <v>-9.0951551845463996E-15</v>
      </c>
      <c r="L5774" t="s">
        <v>2496</v>
      </c>
      <c r="M5774">
        <v>2024</v>
      </c>
      <c r="O5774" t="str">
        <f t="shared" si="270"/>
        <v>MARUBENI FASHION LINK LTD.-254210-MAIN/BRAND LABEL-EC-BNF-NV-PC</v>
      </c>
      <c r="P5774">
        <f>COUNTIF($O$3:O5774,O5774)</f>
        <v>71</v>
      </c>
      <c r="Q5774">
        <f t="shared" si="271"/>
        <v>1072.5700000000018</v>
      </c>
      <c r="R5774">
        <f t="shared" si="272"/>
        <v>0</v>
      </c>
    </row>
    <row r="5775" spans="1:18" x14ac:dyDescent="0.25">
      <c r="A5775">
        <v>254210</v>
      </c>
      <c r="B5775" t="s">
        <v>2492</v>
      </c>
      <c r="C5775" t="s">
        <v>2493</v>
      </c>
      <c r="D5775" t="s">
        <v>663</v>
      </c>
      <c r="E5775" t="s">
        <v>2575</v>
      </c>
      <c r="F5775" t="s">
        <v>535</v>
      </c>
      <c r="G5775" t="s">
        <v>26</v>
      </c>
      <c r="H5775">
        <v>0</v>
      </c>
      <c r="I5775">
        <v>-3.1974423109204508E-14</v>
      </c>
      <c r="L5775" t="s">
        <v>2496</v>
      </c>
      <c r="M5775">
        <v>2024</v>
      </c>
      <c r="O5775" t="str">
        <f t="shared" si="270"/>
        <v>MARUBENI FASHION LINK LTD.-254210-MAIN/BRAND LABEL-EC-BNF-NV-PC</v>
      </c>
      <c r="P5775">
        <f>COUNTIF($O$3:O5775,O5775)</f>
        <v>72</v>
      </c>
      <c r="Q5775">
        <f t="shared" si="271"/>
        <v>1072.5700000000018</v>
      </c>
      <c r="R5775">
        <f t="shared" si="272"/>
        <v>0</v>
      </c>
    </row>
    <row r="5776" spans="1:18" x14ac:dyDescent="0.25">
      <c r="A5776">
        <v>254210</v>
      </c>
      <c r="B5776" t="s">
        <v>2492</v>
      </c>
      <c r="C5776" t="s">
        <v>2493</v>
      </c>
      <c r="D5776" t="s">
        <v>663</v>
      </c>
      <c r="E5776" t="s">
        <v>2576</v>
      </c>
      <c r="F5776" t="s">
        <v>535</v>
      </c>
      <c r="G5776" t="s">
        <v>26</v>
      </c>
      <c r="H5776">
        <v>0</v>
      </c>
      <c r="I5776">
        <v>4.6185277824406512E-14</v>
      </c>
      <c r="L5776" t="s">
        <v>2496</v>
      </c>
      <c r="M5776">
        <v>2024</v>
      </c>
      <c r="O5776" t="str">
        <f t="shared" si="270"/>
        <v>MARUBENI FASHION LINK LTD.-254210-MAIN/BRAND LABEL-EC-BNF-NV-PC</v>
      </c>
      <c r="P5776">
        <f>COUNTIF($O$3:O5776,O5776)</f>
        <v>73</v>
      </c>
      <c r="Q5776">
        <f t="shared" si="271"/>
        <v>1072.5700000000018</v>
      </c>
      <c r="R5776">
        <f t="shared" si="272"/>
        <v>0</v>
      </c>
    </row>
    <row r="5777" spans="1:18" x14ac:dyDescent="0.25">
      <c r="A5777">
        <v>254210</v>
      </c>
      <c r="B5777" t="s">
        <v>2492</v>
      </c>
      <c r="C5777" t="s">
        <v>2493</v>
      </c>
      <c r="D5777" t="s">
        <v>663</v>
      </c>
      <c r="E5777" t="s">
        <v>2577</v>
      </c>
      <c r="F5777" t="s">
        <v>535</v>
      </c>
      <c r="G5777" t="s">
        <v>26</v>
      </c>
      <c r="H5777">
        <v>0</v>
      </c>
      <c r="I5777">
        <v>0</v>
      </c>
      <c r="L5777" t="s">
        <v>2496</v>
      </c>
      <c r="M5777">
        <v>2024</v>
      </c>
      <c r="O5777" t="str">
        <f t="shared" si="270"/>
        <v>MARUBENI FASHION LINK LTD.-254210-MAIN/BRAND LABEL-EC-BNF-NV-PC</v>
      </c>
      <c r="P5777">
        <f>COUNTIF($O$3:O5777,O5777)</f>
        <v>74</v>
      </c>
      <c r="Q5777">
        <f t="shared" si="271"/>
        <v>1072.5700000000018</v>
      </c>
      <c r="R5777">
        <f t="shared" si="272"/>
        <v>0</v>
      </c>
    </row>
    <row r="5778" spans="1:18" x14ac:dyDescent="0.25">
      <c r="A5778">
        <v>254210</v>
      </c>
      <c r="B5778" t="s">
        <v>2492</v>
      </c>
      <c r="C5778" t="s">
        <v>2493</v>
      </c>
      <c r="D5778" t="s">
        <v>663</v>
      </c>
      <c r="E5778" t="s">
        <v>2578</v>
      </c>
      <c r="F5778" t="s">
        <v>535</v>
      </c>
      <c r="G5778" t="s">
        <v>26</v>
      </c>
      <c r="H5778">
        <v>0</v>
      </c>
      <c r="I5778">
        <v>0</v>
      </c>
      <c r="L5778" t="s">
        <v>2496</v>
      </c>
      <c r="M5778">
        <v>2024</v>
      </c>
      <c r="O5778" t="str">
        <f t="shared" si="270"/>
        <v>MARUBENI FASHION LINK LTD.-254210-MAIN/BRAND LABEL-EC-BNF-NV-PC</v>
      </c>
      <c r="P5778">
        <f>COUNTIF($O$3:O5778,O5778)</f>
        <v>75</v>
      </c>
      <c r="Q5778">
        <f t="shared" si="271"/>
        <v>1072.5700000000018</v>
      </c>
      <c r="R5778">
        <f t="shared" si="272"/>
        <v>0</v>
      </c>
    </row>
    <row r="5779" spans="1:18" x14ac:dyDescent="0.25">
      <c r="A5779">
        <v>254210</v>
      </c>
      <c r="B5779" t="s">
        <v>2492</v>
      </c>
      <c r="C5779" t="s">
        <v>2493</v>
      </c>
      <c r="D5779" t="s">
        <v>663</v>
      </c>
      <c r="E5779" t="s">
        <v>2579</v>
      </c>
      <c r="F5779" t="s">
        <v>535</v>
      </c>
      <c r="G5779" t="s">
        <v>26</v>
      </c>
      <c r="H5779">
        <v>0</v>
      </c>
      <c r="I5779">
        <v>3.5527136788005009E-14</v>
      </c>
      <c r="L5779" t="s">
        <v>2496</v>
      </c>
      <c r="M5779">
        <v>2024</v>
      </c>
      <c r="O5779" t="str">
        <f t="shared" si="270"/>
        <v>MARUBENI FASHION LINK LTD.-254210-MAIN/BRAND LABEL-EC-BNF-NV-PC</v>
      </c>
      <c r="P5779">
        <f>COUNTIF($O$3:O5779,O5779)</f>
        <v>76</v>
      </c>
      <c r="Q5779">
        <f t="shared" si="271"/>
        <v>1072.5700000000018</v>
      </c>
      <c r="R5779">
        <f t="shared" si="272"/>
        <v>0</v>
      </c>
    </row>
    <row r="5780" spans="1:18" x14ac:dyDescent="0.25">
      <c r="A5780">
        <v>254210</v>
      </c>
      <c r="B5780" t="s">
        <v>2492</v>
      </c>
      <c r="C5780" t="s">
        <v>2493</v>
      </c>
      <c r="D5780" t="s">
        <v>663</v>
      </c>
      <c r="E5780" t="s">
        <v>2580</v>
      </c>
      <c r="F5780" t="s">
        <v>535</v>
      </c>
      <c r="G5780" t="s">
        <v>26</v>
      </c>
      <c r="H5780">
        <v>0</v>
      </c>
      <c r="I5780">
        <v>0</v>
      </c>
      <c r="L5780" t="s">
        <v>2496</v>
      </c>
      <c r="M5780">
        <v>2024</v>
      </c>
      <c r="O5780" t="str">
        <f t="shared" si="270"/>
        <v>MARUBENI FASHION LINK LTD.-254210-MAIN/BRAND LABEL-EC-BNF-NV-PC</v>
      </c>
      <c r="P5780">
        <f>COUNTIF($O$3:O5780,O5780)</f>
        <v>77</v>
      </c>
      <c r="Q5780">
        <f t="shared" si="271"/>
        <v>1072.5700000000018</v>
      </c>
      <c r="R5780">
        <f t="shared" si="272"/>
        <v>0</v>
      </c>
    </row>
    <row r="5781" spans="1:18" x14ac:dyDescent="0.25">
      <c r="A5781">
        <v>254210</v>
      </c>
      <c r="B5781" t="s">
        <v>2492</v>
      </c>
      <c r="C5781" t="s">
        <v>2493</v>
      </c>
      <c r="D5781" t="s">
        <v>663</v>
      </c>
      <c r="E5781" t="s">
        <v>2581</v>
      </c>
      <c r="F5781" t="s">
        <v>535</v>
      </c>
      <c r="G5781" t="s">
        <v>26</v>
      </c>
      <c r="H5781">
        <v>0</v>
      </c>
      <c r="I5781">
        <v>0</v>
      </c>
      <c r="L5781" t="s">
        <v>2496</v>
      </c>
      <c r="M5781">
        <v>2024</v>
      </c>
      <c r="O5781" t="str">
        <f t="shared" si="270"/>
        <v>MARUBENI FASHION LINK LTD.-254210-MAIN/BRAND LABEL-EC-BNF-NV-PC</v>
      </c>
      <c r="P5781">
        <f>COUNTIF($O$3:O5781,O5781)</f>
        <v>78</v>
      </c>
      <c r="Q5781">
        <f t="shared" si="271"/>
        <v>1072.5700000000018</v>
      </c>
      <c r="R5781">
        <f t="shared" si="272"/>
        <v>0</v>
      </c>
    </row>
    <row r="5782" spans="1:18" x14ac:dyDescent="0.25">
      <c r="A5782">
        <v>254210</v>
      </c>
      <c r="B5782" t="s">
        <v>2492</v>
      </c>
      <c r="C5782" t="s">
        <v>2493</v>
      </c>
      <c r="D5782" t="s">
        <v>663</v>
      </c>
      <c r="E5782" t="s">
        <v>2582</v>
      </c>
      <c r="F5782" t="s">
        <v>535</v>
      </c>
      <c r="G5782" t="s">
        <v>26</v>
      </c>
      <c r="H5782">
        <v>0</v>
      </c>
      <c r="I5782">
        <v>0</v>
      </c>
      <c r="L5782" t="s">
        <v>2496</v>
      </c>
      <c r="M5782">
        <v>2024</v>
      </c>
      <c r="O5782" t="str">
        <f t="shared" si="270"/>
        <v>MARUBENI FASHION LINK LTD.-254210-MAIN/BRAND LABEL-EC-BNF-NV-PC</v>
      </c>
      <c r="P5782">
        <f>COUNTIF($O$3:O5782,O5782)</f>
        <v>79</v>
      </c>
      <c r="Q5782">
        <f t="shared" si="271"/>
        <v>1072.5700000000018</v>
      </c>
      <c r="R5782">
        <f t="shared" si="272"/>
        <v>0</v>
      </c>
    </row>
    <row r="5783" spans="1:18" x14ac:dyDescent="0.25">
      <c r="A5783">
        <v>254210</v>
      </c>
      <c r="B5783" t="s">
        <v>2492</v>
      </c>
      <c r="C5783" t="s">
        <v>2493</v>
      </c>
      <c r="D5783" t="s">
        <v>663</v>
      </c>
      <c r="E5783" t="s">
        <v>2583</v>
      </c>
      <c r="F5783" t="s">
        <v>535</v>
      </c>
      <c r="G5783" t="s">
        <v>26</v>
      </c>
      <c r="H5783">
        <v>0</v>
      </c>
      <c r="I5783">
        <v>3.1974423109204508E-14</v>
      </c>
      <c r="L5783" t="s">
        <v>2496</v>
      </c>
      <c r="M5783">
        <v>2024</v>
      </c>
      <c r="O5783" t="str">
        <f t="shared" si="270"/>
        <v>MARUBENI FASHION LINK LTD.-254210-MAIN/BRAND LABEL-EC-BNF-NV-PC</v>
      </c>
      <c r="P5783">
        <f>COUNTIF($O$3:O5783,O5783)</f>
        <v>80</v>
      </c>
      <c r="Q5783">
        <f t="shared" si="271"/>
        <v>1072.5700000000018</v>
      </c>
      <c r="R5783">
        <f t="shared" si="272"/>
        <v>0</v>
      </c>
    </row>
    <row r="5784" spans="1:18" x14ac:dyDescent="0.25">
      <c r="A5784">
        <v>254210</v>
      </c>
      <c r="B5784" t="s">
        <v>2492</v>
      </c>
      <c r="C5784" t="s">
        <v>2493</v>
      </c>
      <c r="D5784" t="s">
        <v>663</v>
      </c>
      <c r="E5784" t="s">
        <v>2584</v>
      </c>
      <c r="F5784" t="s">
        <v>535</v>
      </c>
      <c r="G5784" t="s">
        <v>26</v>
      </c>
      <c r="H5784">
        <v>0</v>
      </c>
      <c r="I5784">
        <v>3.5527136788005009E-14</v>
      </c>
      <c r="L5784" t="s">
        <v>2496</v>
      </c>
      <c r="M5784">
        <v>2024</v>
      </c>
      <c r="O5784" t="str">
        <f t="shared" si="270"/>
        <v>MARUBENI FASHION LINK LTD.-254210-MAIN/BRAND LABEL-EC-BNF-NV-PC</v>
      </c>
      <c r="P5784">
        <f>COUNTIF($O$3:O5784,O5784)</f>
        <v>81</v>
      </c>
      <c r="Q5784">
        <f t="shared" si="271"/>
        <v>1072.5700000000018</v>
      </c>
      <c r="R5784">
        <f t="shared" si="272"/>
        <v>0</v>
      </c>
    </row>
    <row r="5785" spans="1:18" x14ac:dyDescent="0.25">
      <c r="A5785">
        <v>254210</v>
      </c>
      <c r="B5785" t="s">
        <v>2492</v>
      </c>
      <c r="C5785" t="s">
        <v>2493</v>
      </c>
      <c r="D5785" t="s">
        <v>663</v>
      </c>
      <c r="E5785" t="s">
        <v>2585</v>
      </c>
      <c r="F5785" t="s">
        <v>535</v>
      </c>
      <c r="G5785" t="s">
        <v>26</v>
      </c>
      <c r="H5785">
        <v>0</v>
      </c>
      <c r="I5785">
        <v>0</v>
      </c>
      <c r="L5785" t="s">
        <v>2496</v>
      </c>
      <c r="M5785">
        <v>2024</v>
      </c>
      <c r="O5785" t="str">
        <f t="shared" si="270"/>
        <v>MARUBENI FASHION LINK LTD.-254210-MAIN/BRAND LABEL-EC-BNF-NV-PC</v>
      </c>
      <c r="P5785">
        <f>COUNTIF($O$3:O5785,O5785)</f>
        <v>82</v>
      </c>
      <c r="Q5785">
        <f t="shared" si="271"/>
        <v>1072.5700000000018</v>
      </c>
      <c r="R5785">
        <f t="shared" si="272"/>
        <v>0</v>
      </c>
    </row>
    <row r="5786" spans="1:18" x14ac:dyDescent="0.25">
      <c r="A5786">
        <v>254210</v>
      </c>
      <c r="B5786" t="s">
        <v>2492</v>
      </c>
      <c r="C5786" t="s">
        <v>2493</v>
      </c>
      <c r="D5786" t="s">
        <v>663</v>
      </c>
      <c r="E5786" t="s">
        <v>2586</v>
      </c>
      <c r="F5786" t="s">
        <v>535</v>
      </c>
      <c r="G5786" t="s">
        <v>26</v>
      </c>
      <c r="H5786">
        <v>0</v>
      </c>
      <c r="I5786">
        <v>0</v>
      </c>
      <c r="L5786" t="s">
        <v>2496</v>
      </c>
      <c r="M5786">
        <v>2024</v>
      </c>
      <c r="O5786" t="str">
        <f t="shared" si="270"/>
        <v>MARUBENI FASHION LINK LTD.-254210-MAIN/BRAND LABEL-EC-BNF-NV-PC</v>
      </c>
      <c r="P5786">
        <f>COUNTIF($O$3:O5786,O5786)</f>
        <v>83</v>
      </c>
      <c r="Q5786">
        <f t="shared" si="271"/>
        <v>1072.5700000000018</v>
      </c>
      <c r="R5786">
        <f t="shared" si="272"/>
        <v>0</v>
      </c>
    </row>
    <row r="5787" spans="1:18" x14ac:dyDescent="0.25">
      <c r="A5787">
        <v>254210</v>
      </c>
      <c r="B5787" t="s">
        <v>2492</v>
      </c>
      <c r="C5787" t="s">
        <v>2493</v>
      </c>
      <c r="D5787" t="s">
        <v>663</v>
      </c>
      <c r="E5787" t="s">
        <v>2587</v>
      </c>
      <c r="F5787" t="s">
        <v>535</v>
      </c>
      <c r="G5787" t="s">
        <v>26</v>
      </c>
      <c r="H5787">
        <v>0</v>
      </c>
      <c r="I5787">
        <v>1.3145040611561853E-13</v>
      </c>
      <c r="L5787" t="s">
        <v>2496</v>
      </c>
      <c r="M5787">
        <v>2024</v>
      </c>
      <c r="O5787" t="str">
        <f t="shared" si="270"/>
        <v>MARUBENI FASHION LINK LTD.-254210-MAIN/BRAND LABEL-EC-BNF-NV-PC</v>
      </c>
      <c r="P5787">
        <f>COUNTIF($O$3:O5787,O5787)</f>
        <v>84</v>
      </c>
      <c r="Q5787">
        <f t="shared" si="271"/>
        <v>1072.5700000000018</v>
      </c>
      <c r="R5787">
        <f t="shared" si="272"/>
        <v>0</v>
      </c>
    </row>
    <row r="5788" spans="1:18" x14ac:dyDescent="0.25">
      <c r="A5788">
        <v>254210</v>
      </c>
      <c r="B5788" t="s">
        <v>2492</v>
      </c>
      <c r="C5788" t="s">
        <v>2493</v>
      </c>
      <c r="D5788" t="s">
        <v>663</v>
      </c>
      <c r="E5788" t="s">
        <v>2588</v>
      </c>
      <c r="F5788" t="s">
        <v>535</v>
      </c>
      <c r="G5788" t="s">
        <v>26</v>
      </c>
      <c r="H5788">
        <v>0</v>
      </c>
      <c r="I5788">
        <v>9.2370555648813024E-14</v>
      </c>
      <c r="L5788" t="s">
        <v>2496</v>
      </c>
      <c r="M5788">
        <v>2024</v>
      </c>
      <c r="O5788" t="str">
        <f t="shared" si="270"/>
        <v>MARUBENI FASHION LINK LTD.-254210-MAIN/BRAND LABEL-EC-BNF-NV-PC</v>
      </c>
      <c r="P5788">
        <f>COUNTIF($O$3:O5788,O5788)</f>
        <v>85</v>
      </c>
      <c r="Q5788">
        <f t="shared" si="271"/>
        <v>1072.5700000000018</v>
      </c>
      <c r="R5788">
        <f t="shared" si="272"/>
        <v>0</v>
      </c>
    </row>
    <row r="5789" spans="1:18" x14ac:dyDescent="0.25">
      <c r="A5789">
        <v>254210</v>
      </c>
      <c r="B5789" t="s">
        <v>2492</v>
      </c>
      <c r="C5789" t="s">
        <v>2493</v>
      </c>
      <c r="D5789" t="s">
        <v>663</v>
      </c>
      <c r="E5789" t="s">
        <v>2589</v>
      </c>
      <c r="F5789" t="s">
        <v>535</v>
      </c>
      <c r="G5789" t="s">
        <v>26</v>
      </c>
      <c r="H5789">
        <v>0</v>
      </c>
      <c r="I5789">
        <v>1.7198048540834066E-14</v>
      </c>
      <c r="L5789" t="s">
        <v>2496</v>
      </c>
      <c r="M5789">
        <v>2024</v>
      </c>
      <c r="O5789" t="str">
        <f t="shared" si="270"/>
        <v>MARUBENI FASHION LINK LTD.-254210-MAIN/BRAND LABEL-EC-BNF-NV-PC</v>
      </c>
      <c r="P5789">
        <f>COUNTIF($O$3:O5789,O5789)</f>
        <v>86</v>
      </c>
      <c r="Q5789">
        <f t="shared" si="271"/>
        <v>1072.5700000000018</v>
      </c>
      <c r="R5789">
        <f t="shared" si="272"/>
        <v>0</v>
      </c>
    </row>
    <row r="5790" spans="1:18" x14ac:dyDescent="0.25">
      <c r="A5790">
        <v>254210</v>
      </c>
      <c r="B5790" t="s">
        <v>2492</v>
      </c>
      <c r="C5790" t="s">
        <v>2493</v>
      </c>
      <c r="D5790" t="s">
        <v>663</v>
      </c>
      <c r="E5790" t="s">
        <v>2590</v>
      </c>
      <c r="F5790" t="s">
        <v>535</v>
      </c>
      <c r="G5790" t="s">
        <v>26</v>
      </c>
      <c r="H5790">
        <v>0</v>
      </c>
      <c r="I5790">
        <v>-9.0934204610704228E-15</v>
      </c>
      <c r="L5790" t="s">
        <v>2496</v>
      </c>
      <c r="M5790">
        <v>2024</v>
      </c>
      <c r="O5790" t="str">
        <f t="shared" si="270"/>
        <v>MARUBENI FASHION LINK LTD.-254210-MAIN/BRAND LABEL-EC-BNF-NV-PC</v>
      </c>
      <c r="P5790">
        <f>COUNTIF($O$3:O5790,O5790)</f>
        <v>87</v>
      </c>
      <c r="Q5790">
        <f t="shared" si="271"/>
        <v>1072.5700000000018</v>
      </c>
      <c r="R5790">
        <f t="shared" si="272"/>
        <v>0</v>
      </c>
    </row>
    <row r="5791" spans="1:18" x14ac:dyDescent="0.25">
      <c r="A5791">
        <v>254210</v>
      </c>
      <c r="B5791" t="s">
        <v>2492</v>
      </c>
      <c r="C5791" t="s">
        <v>2493</v>
      </c>
      <c r="D5791" t="s">
        <v>663</v>
      </c>
      <c r="E5791" t="s">
        <v>2591</v>
      </c>
      <c r="F5791" t="s">
        <v>535</v>
      </c>
      <c r="G5791" t="s">
        <v>26</v>
      </c>
      <c r="H5791">
        <v>0</v>
      </c>
      <c r="I5791">
        <v>0</v>
      </c>
      <c r="L5791" t="s">
        <v>2496</v>
      </c>
      <c r="M5791">
        <v>2024</v>
      </c>
      <c r="O5791" t="str">
        <f t="shared" si="270"/>
        <v>MARUBENI FASHION LINK LTD.-254210-MAIN/BRAND LABEL-EC-BNF-NV-PC</v>
      </c>
      <c r="P5791">
        <f>COUNTIF($O$3:O5791,O5791)</f>
        <v>88</v>
      </c>
      <c r="Q5791">
        <f t="shared" si="271"/>
        <v>1072.5700000000018</v>
      </c>
      <c r="R5791">
        <f t="shared" si="272"/>
        <v>0</v>
      </c>
    </row>
    <row r="5792" spans="1:18" x14ac:dyDescent="0.25">
      <c r="A5792">
        <v>254210</v>
      </c>
      <c r="B5792" t="s">
        <v>2492</v>
      </c>
      <c r="C5792" t="s">
        <v>2493</v>
      </c>
      <c r="D5792" t="s">
        <v>663</v>
      </c>
      <c r="E5792" t="s">
        <v>2592</v>
      </c>
      <c r="F5792" t="s">
        <v>535</v>
      </c>
      <c r="G5792" t="s">
        <v>26</v>
      </c>
      <c r="H5792">
        <v>0</v>
      </c>
      <c r="I5792">
        <v>0</v>
      </c>
      <c r="L5792" t="s">
        <v>2496</v>
      </c>
      <c r="M5792">
        <v>2024</v>
      </c>
      <c r="O5792" t="str">
        <f t="shared" si="270"/>
        <v>MARUBENI FASHION LINK LTD.-254210-MAIN/BRAND LABEL-EC-BNF-NV-PC</v>
      </c>
      <c r="P5792">
        <f>COUNTIF($O$3:O5792,O5792)</f>
        <v>89</v>
      </c>
      <c r="Q5792">
        <f t="shared" si="271"/>
        <v>1072.5700000000018</v>
      </c>
      <c r="R5792">
        <f t="shared" si="272"/>
        <v>0</v>
      </c>
    </row>
    <row r="5793" spans="1:18" x14ac:dyDescent="0.25">
      <c r="A5793">
        <v>254210</v>
      </c>
      <c r="B5793" t="s">
        <v>2492</v>
      </c>
      <c r="C5793" t="s">
        <v>2493</v>
      </c>
      <c r="D5793" t="s">
        <v>663</v>
      </c>
      <c r="E5793" t="s">
        <v>2593</v>
      </c>
      <c r="F5793" t="s">
        <v>535</v>
      </c>
      <c r="G5793" t="s">
        <v>26</v>
      </c>
      <c r="H5793">
        <v>0</v>
      </c>
      <c r="I5793">
        <v>0</v>
      </c>
      <c r="L5793" t="s">
        <v>2496</v>
      </c>
      <c r="M5793">
        <v>2024</v>
      </c>
      <c r="O5793" t="str">
        <f t="shared" si="270"/>
        <v>MARUBENI FASHION LINK LTD.-254210-MAIN/BRAND LABEL-EC-BNF-NV-PC</v>
      </c>
      <c r="P5793">
        <f>COUNTIF($O$3:O5793,O5793)</f>
        <v>90</v>
      </c>
      <c r="Q5793">
        <f t="shared" si="271"/>
        <v>1072.5700000000018</v>
      </c>
      <c r="R5793">
        <f t="shared" si="272"/>
        <v>0</v>
      </c>
    </row>
    <row r="5794" spans="1:18" x14ac:dyDescent="0.25">
      <c r="A5794">
        <v>254210</v>
      </c>
      <c r="B5794" t="s">
        <v>2492</v>
      </c>
      <c r="C5794" t="s">
        <v>2493</v>
      </c>
      <c r="D5794" t="s">
        <v>663</v>
      </c>
      <c r="E5794" t="s">
        <v>2594</v>
      </c>
      <c r="F5794" t="s">
        <v>535</v>
      </c>
      <c r="G5794" t="s">
        <v>26</v>
      </c>
      <c r="H5794">
        <v>0</v>
      </c>
      <c r="I5794">
        <v>0</v>
      </c>
      <c r="L5794" t="s">
        <v>2496</v>
      </c>
      <c r="M5794">
        <v>2024</v>
      </c>
      <c r="O5794" t="str">
        <f t="shared" si="270"/>
        <v>MARUBENI FASHION LINK LTD.-254210-MAIN/BRAND LABEL-EC-BNF-NV-PC</v>
      </c>
      <c r="P5794">
        <f>COUNTIF($O$3:O5794,O5794)</f>
        <v>91</v>
      </c>
      <c r="Q5794">
        <f t="shared" si="271"/>
        <v>1072.5700000000018</v>
      </c>
      <c r="R5794">
        <f t="shared" si="272"/>
        <v>0</v>
      </c>
    </row>
    <row r="5795" spans="1:18" x14ac:dyDescent="0.25">
      <c r="A5795">
        <v>254210</v>
      </c>
      <c r="B5795" t="s">
        <v>2492</v>
      </c>
      <c r="C5795" t="s">
        <v>2493</v>
      </c>
      <c r="D5795" t="s">
        <v>663</v>
      </c>
      <c r="E5795" t="s">
        <v>2595</v>
      </c>
      <c r="F5795" t="s">
        <v>535</v>
      </c>
      <c r="G5795" t="s">
        <v>26</v>
      </c>
      <c r="H5795">
        <v>0</v>
      </c>
      <c r="I5795">
        <v>0</v>
      </c>
      <c r="L5795" t="s">
        <v>2496</v>
      </c>
      <c r="M5795">
        <v>2024</v>
      </c>
      <c r="O5795" t="str">
        <f t="shared" si="270"/>
        <v>MARUBENI FASHION LINK LTD.-254210-MAIN/BRAND LABEL-EC-BNF-NV-PC</v>
      </c>
      <c r="P5795">
        <f>COUNTIF($O$3:O5795,O5795)</f>
        <v>92</v>
      </c>
      <c r="Q5795">
        <f t="shared" si="271"/>
        <v>1072.5700000000018</v>
      </c>
      <c r="R5795">
        <f t="shared" si="272"/>
        <v>0</v>
      </c>
    </row>
    <row r="5796" spans="1:18" x14ac:dyDescent="0.25">
      <c r="A5796">
        <v>254210</v>
      </c>
      <c r="B5796" t="s">
        <v>2492</v>
      </c>
      <c r="C5796" t="s">
        <v>2493</v>
      </c>
      <c r="D5796" t="s">
        <v>663</v>
      </c>
      <c r="E5796" t="s">
        <v>2596</v>
      </c>
      <c r="F5796" t="s">
        <v>535</v>
      </c>
      <c r="G5796" t="s">
        <v>26</v>
      </c>
      <c r="H5796">
        <v>0</v>
      </c>
      <c r="I5796">
        <v>0</v>
      </c>
      <c r="L5796" t="s">
        <v>2496</v>
      </c>
      <c r="M5796">
        <v>2024</v>
      </c>
      <c r="O5796" t="str">
        <f t="shared" si="270"/>
        <v>MARUBENI FASHION LINK LTD.-254210-MAIN/BRAND LABEL-EC-BNF-NV-PC</v>
      </c>
      <c r="P5796">
        <f>COUNTIF($O$3:O5796,O5796)</f>
        <v>93</v>
      </c>
      <c r="Q5796">
        <f t="shared" si="271"/>
        <v>1072.5700000000018</v>
      </c>
      <c r="R5796">
        <f t="shared" si="272"/>
        <v>0</v>
      </c>
    </row>
    <row r="5797" spans="1:18" x14ac:dyDescent="0.25">
      <c r="A5797">
        <v>254210</v>
      </c>
      <c r="B5797" t="s">
        <v>2492</v>
      </c>
      <c r="C5797" t="s">
        <v>2493</v>
      </c>
      <c r="D5797" t="s">
        <v>663</v>
      </c>
      <c r="E5797" t="s">
        <v>2597</v>
      </c>
      <c r="F5797" t="s">
        <v>535</v>
      </c>
      <c r="G5797" t="s">
        <v>26</v>
      </c>
      <c r="H5797">
        <v>0</v>
      </c>
      <c r="I5797">
        <v>0</v>
      </c>
      <c r="L5797" t="s">
        <v>2496</v>
      </c>
      <c r="M5797">
        <v>2024</v>
      </c>
      <c r="O5797" t="str">
        <f t="shared" si="270"/>
        <v>MARUBENI FASHION LINK LTD.-254210-MAIN/BRAND LABEL-EC-BNF-NV-PC</v>
      </c>
      <c r="P5797">
        <f>COUNTIF($O$3:O5797,O5797)</f>
        <v>94</v>
      </c>
      <c r="Q5797">
        <f t="shared" si="271"/>
        <v>1072.5700000000018</v>
      </c>
      <c r="R5797">
        <f t="shared" si="272"/>
        <v>0</v>
      </c>
    </row>
    <row r="5798" spans="1:18" x14ac:dyDescent="0.25">
      <c r="A5798">
        <v>254210</v>
      </c>
      <c r="B5798" t="s">
        <v>2492</v>
      </c>
      <c r="C5798" t="s">
        <v>2493</v>
      </c>
      <c r="D5798" t="s">
        <v>663</v>
      </c>
      <c r="E5798" t="s">
        <v>2598</v>
      </c>
      <c r="F5798" t="s">
        <v>535</v>
      </c>
      <c r="G5798" t="s">
        <v>26</v>
      </c>
      <c r="H5798">
        <v>0</v>
      </c>
      <c r="I5798">
        <v>-9.0951551845463996E-15</v>
      </c>
      <c r="L5798" t="s">
        <v>2496</v>
      </c>
      <c r="M5798">
        <v>2024</v>
      </c>
      <c r="O5798" t="str">
        <f t="shared" si="270"/>
        <v>MARUBENI FASHION LINK LTD.-254210-MAIN/BRAND LABEL-EC-BNF-NV-PC</v>
      </c>
      <c r="P5798">
        <f>COUNTIF($O$3:O5798,O5798)</f>
        <v>95</v>
      </c>
      <c r="Q5798">
        <f t="shared" si="271"/>
        <v>1072.5700000000018</v>
      </c>
      <c r="R5798">
        <f t="shared" si="272"/>
        <v>0</v>
      </c>
    </row>
    <row r="5799" spans="1:18" x14ac:dyDescent="0.25">
      <c r="A5799">
        <v>254210</v>
      </c>
      <c r="B5799" t="s">
        <v>2492</v>
      </c>
      <c r="C5799" t="s">
        <v>2493</v>
      </c>
      <c r="D5799" t="s">
        <v>663</v>
      </c>
      <c r="E5799" t="s">
        <v>2599</v>
      </c>
      <c r="F5799" t="s">
        <v>535</v>
      </c>
      <c r="G5799" t="s">
        <v>26</v>
      </c>
      <c r="H5799">
        <v>0</v>
      </c>
      <c r="I5799">
        <v>0</v>
      </c>
      <c r="L5799" t="s">
        <v>2496</v>
      </c>
      <c r="M5799">
        <v>2024</v>
      </c>
      <c r="O5799" t="str">
        <f t="shared" si="270"/>
        <v>MARUBENI FASHION LINK LTD.-254210-MAIN/BRAND LABEL-EC-BNF-NV-PC</v>
      </c>
      <c r="P5799">
        <f>COUNTIF($O$3:O5799,O5799)</f>
        <v>96</v>
      </c>
      <c r="Q5799">
        <f t="shared" si="271"/>
        <v>1072.5700000000018</v>
      </c>
      <c r="R5799">
        <f t="shared" si="272"/>
        <v>0</v>
      </c>
    </row>
    <row r="5800" spans="1:18" x14ac:dyDescent="0.25">
      <c r="A5800">
        <v>254210</v>
      </c>
      <c r="B5800" t="s">
        <v>2492</v>
      </c>
      <c r="C5800" t="s">
        <v>2493</v>
      </c>
      <c r="D5800" t="s">
        <v>663</v>
      </c>
      <c r="E5800" t="s">
        <v>2600</v>
      </c>
      <c r="F5800" t="s">
        <v>535</v>
      </c>
      <c r="G5800" t="s">
        <v>26</v>
      </c>
      <c r="H5800">
        <v>0</v>
      </c>
      <c r="I5800">
        <v>0</v>
      </c>
      <c r="L5800" t="s">
        <v>2496</v>
      </c>
      <c r="M5800">
        <v>2024</v>
      </c>
      <c r="O5800" t="str">
        <f t="shared" si="270"/>
        <v>MARUBENI FASHION LINK LTD.-254210-MAIN/BRAND LABEL-EC-BNF-NV-PC</v>
      </c>
      <c r="P5800">
        <f>COUNTIF($O$3:O5800,O5800)</f>
        <v>97</v>
      </c>
      <c r="Q5800">
        <f t="shared" si="271"/>
        <v>1072.5700000000018</v>
      </c>
      <c r="R5800">
        <f t="shared" si="272"/>
        <v>0</v>
      </c>
    </row>
    <row r="5801" spans="1:18" x14ac:dyDescent="0.25">
      <c r="A5801">
        <v>254210</v>
      </c>
      <c r="B5801" t="s">
        <v>2492</v>
      </c>
      <c r="C5801" t="s">
        <v>2493</v>
      </c>
      <c r="D5801" t="s">
        <v>663</v>
      </c>
      <c r="E5801" t="s">
        <v>2601</v>
      </c>
      <c r="F5801" t="s">
        <v>535</v>
      </c>
      <c r="G5801" t="s">
        <v>26</v>
      </c>
      <c r="H5801">
        <v>0</v>
      </c>
      <c r="I5801">
        <v>0</v>
      </c>
      <c r="L5801" t="s">
        <v>2496</v>
      </c>
      <c r="M5801">
        <v>2024</v>
      </c>
      <c r="O5801" t="str">
        <f t="shared" si="270"/>
        <v>MARUBENI FASHION LINK LTD.-254210-MAIN/BRAND LABEL-EC-BNF-NV-PC</v>
      </c>
      <c r="P5801">
        <f>COUNTIF($O$3:O5801,O5801)</f>
        <v>98</v>
      </c>
      <c r="Q5801">
        <f t="shared" si="271"/>
        <v>1072.5700000000018</v>
      </c>
      <c r="R5801">
        <f t="shared" si="272"/>
        <v>0</v>
      </c>
    </row>
    <row r="5802" spans="1:18" x14ac:dyDescent="0.25">
      <c r="A5802">
        <v>254210</v>
      </c>
      <c r="B5802" t="s">
        <v>2492</v>
      </c>
      <c r="C5802" t="s">
        <v>2493</v>
      </c>
      <c r="D5802" t="s">
        <v>663</v>
      </c>
      <c r="E5802" t="s">
        <v>2602</v>
      </c>
      <c r="F5802" t="s">
        <v>535</v>
      </c>
      <c r="G5802" t="s">
        <v>26</v>
      </c>
      <c r="H5802">
        <v>0</v>
      </c>
      <c r="I5802">
        <v>0</v>
      </c>
      <c r="L5802" t="s">
        <v>2496</v>
      </c>
      <c r="M5802">
        <v>2024</v>
      </c>
      <c r="O5802" t="str">
        <f t="shared" si="270"/>
        <v>MARUBENI FASHION LINK LTD.-254210-MAIN/BRAND LABEL-EC-BNF-NV-PC</v>
      </c>
      <c r="P5802">
        <f>COUNTIF($O$3:O5802,O5802)</f>
        <v>99</v>
      </c>
      <c r="Q5802">
        <f t="shared" si="271"/>
        <v>1072.5700000000018</v>
      </c>
      <c r="R5802">
        <f t="shared" si="272"/>
        <v>0</v>
      </c>
    </row>
    <row r="5803" spans="1:18" x14ac:dyDescent="0.25">
      <c r="A5803">
        <v>254210</v>
      </c>
      <c r="B5803" t="s">
        <v>2492</v>
      </c>
      <c r="C5803" t="s">
        <v>2493</v>
      </c>
      <c r="D5803" t="s">
        <v>663</v>
      </c>
      <c r="E5803" t="s">
        <v>2603</v>
      </c>
      <c r="F5803" t="s">
        <v>535</v>
      </c>
      <c r="G5803" t="s">
        <v>26</v>
      </c>
      <c r="H5803">
        <v>0</v>
      </c>
      <c r="I5803">
        <v>0</v>
      </c>
      <c r="L5803" t="s">
        <v>2496</v>
      </c>
      <c r="M5803">
        <v>2024</v>
      </c>
      <c r="O5803" t="str">
        <f t="shared" si="270"/>
        <v>MARUBENI FASHION LINK LTD.-254210-MAIN/BRAND LABEL-EC-BNF-NV-PC</v>
      </c>
      <c r="P5803">
        <f>COUNTIF($O$3:O5803,O5803)</f>
        <v>100</v>
      </c>
      <c r="Q5803">
        <f t="shared" si="271"/>
        <v>1072.5700000000018</v>
      </c>
      <c r="R5803">
        <f t="shared" si="272"/>
        <v>0</v>
      </c>
    </row>
    <row r="5804" spans="1:18" x14ac:dyDescent="0.25">
      <c r="A5804">
        <v>254210</v>
      </c>
      <c r="B5804" t="s">
        <v>2492</v>
      </c>
      <c r="C5804" t="s">
        <v>2493</v>
      </c>
      <c r="D5804" t="s">
        <v>663</v>
      </c>
      <c r="E5804" t="s">
        <v>2604</v>
      </c>
      <c r="F5804" t="s">
        <v>535</v>
      </c>
      <c r="G5804" t="s">
        <v>26</v>
      </c>
      <c r="H5804">
        <v>0</v>
      </c>
      <c r="I5804">
        <v>0</v>
      </c>
      <c r="L5804" t="s">
        <v>2496</v>
      </c>
      <c r="M5804">
        <v>2024</v>
      </c>
      <c r="O5804" t="str">
        <f t="shared" si="270"/>
        <v>MARUBENI FASHION LINK LTD.-254210-MAIN/BRAND LABEL-EC-BNF-NV-PC</v>
      </c>
      <c r="P5804">
        <f>COUNTIF($O$3:O5804,O5804)</f>
        <v>101</v>
      </c>
      <c r="Q5804">
        <f t="shared" si="271"/>
        <v>1072.5700000000018</v>
      </c>
      <c r="R5804">
        <f t="shared" si="272"/>
        <v>0</v>
      </c>
    </row>
    <row r="5805" spans="1:18" x14ac:dyDescent="0.25">
      <c r="A5805">
        <v>254210</v>
      </c>
      <c r="B5805" t="s">
        <v>2492</v>
      </c>
      <c r="C5805" t="s">
        <v>2493</v>
      </c>
      <c r="D5805" t="s">
        <v>663</v>
      </c>
      <c r="E5805" t="s">
        <v>2605</v>
      </c>
      <c r="F5805" t="s">
        <v>535</v>
      </c>
      <c r="G5805" t="s">
        <v>26</v>
      </c>
      <c r="H5805">
        <v>0</v>
      </c>
      <c r="I5805">
        <v>0</v>
      </c>
      <c r="L5805" t="s">
        <v>2496</v>
      </c>
      <c r="M5805">
        <v>2024</v>
      </c>
      <c r="O5805" t="str">
        <f t="shared" si="270"/>
        <v>MARUBENI FASHION LINK LTD.-254210-MAIN/BRAND LABEL-EC-BNF-NV-PC</v>
      </c>
      <c r="P5805">
        <f>COUNTIF($O$3:O5805,O5805)</f>
        <v>102</v>
      </c>
      <c r="Q5805">
        <f t="shared" si="271"/>
        <v>1072.5700000000018</v>
      </c>
      <c r="R5805">
        <f t="shared" si="272"/>
        <v>0</v>
      </c>
    </row>
    <row r="5806" spans="1:18" x14ac:dyDescent="0.25">
      <c r="A5806">
        <v>254210</v>
      </c>
      <c r="B5806" t="s">
        <v>2492</v>
      </c>
      <c r="C5806" t="s">
        <v>2493</v>
      </c>
      <c r="D5806" t="s">
        <v>663</v>
      </c>
      <c r="E5806" t="s">
        <v>2606</v>
      </c>
      <c r="F5806" t="s">
        <v>535</v>
      </c>
      <c r="G5806" t="s">
        <v>26</v>
      </c>
      <c r="H5806">
        <v>36982</v>
      </c>
      <c r="I5806">
        <v>1072.48</v>
      </c>
      <c r="L5806" t="s">
        <v>2496</v>
      </c>
      <c r="M5806">
        <v>2024</v>
      </c>
      <c r="O5806" t="str">
        <f t="shared" si="270"/>
        <v>MARUBENI FASHION LINK LTD.-254210-MAIN/BRAND LABEL-EC-BNF-NV-PC</v>
      </c>
      <c r="P5806">
        <f>COUNTIF($O$3:O5806,O5806)</f>
        <v>103</v>
      </c>
      <c r="Q5806">
        <f t="shared" si="271"/>
        <v>1072.5700000000018</v>
      </c>
      <c r="R5806">
        <f t="shared" si="272"/>
        <v>0</v>
      </c>
    </row>
    <row r="5807" spans="1:18" x14ac:dyDescent="0.25">
      <c r="A5807">
        <v>254210</v>
      </c>
      <c r="B5807" t="s">
        <v>2492</v>
      </c>
      <c r="C5807" t="s">
        <v>2493</v>
      </c>
      <c r="D5807" t="s">
        <v>663</v>
      </c>
      <c r="E5807" t="s">
        <v>2607</v>
      </c>
      <c r="F5807" t="s">
        <v>535</v>
      </c>
      <c r="G5807" t="s">
        <v>26</v>
      </c>
      <c r="H5807">
        <v>0</v>
      </c>
      <c r="I5807">
        <v>0</v>
      </c>
      <c r="L5807" t="s">
        <v>2496</v>
      </c>
      <c r="M5807">
        <v>2024</v>
      </c>
      <c r="O5807" t="str">
        <f t="shared" si="270"/>
        <v>MARUBENI FASHION LINK LTD.-254210-MAIN/BRAND LABEL-EC-BNF-NV-PC</v>
      </c>
      <c r="P5807">
        <f>COUNTIF($O$3:O5807,O5807)</f>
        <v>104</v>
      </c>
      <c r="Q5807">
        <f t="shared" si="271"/>
        <v>1072.5700000000018</v>
      </c>
      <c r="R5807">
        <f t="shared" si="272"/>
        <v>0</v>
      </c>
    </row>
    <row r="5808" spans="1:18" x14ac:dyDescent="0.25">
      <c r="A5808">
        <v>254210</v>
      </c>
      <c r="B5808" t="s">
        <v>2492</v>
      </c>
      <c r="C5808" t="s">
        <v>2493</v>
      </c>
      <c r="D5808" t="s">
        <v>663</v>
      </c>
      <c r="E5808" t="s">
        <v>2608</v>
      </c>
      <c r="F5808" t="s">
        <v>535</v>
      </c>
      <c r="G5808" t="s">
        <v>26</v>
      </c>
      <c r="H5808">
        <v>0</v>
      </c>
      <c r="I5808">
        <v>0</v>
      </c>
      <c r="L5808" t="s">
        <v>2496</v>
      </c>
      <c r="M5808">
        <v>2024</v>
      </c>
      <c r="O5808" t="str">
        <f t="shared" si="270"/>
        <v>MARUBENI FASHION LINK LTD.-254210-MAIN/BRAND LABEL-EC-BNF-NV-PC</v>
      </c>
      <c r="P5808">
        <f>COUNTIF($O$3:O5808,O5808)</f>
        <v>105</v>
      </c>
      <c r="Q5808">
        <f t="shared" si="271"/>
        <v>1072.5700000000018</v>
      </c>
      <c r="R5808">
        <f t="shared" si="272"/>
        <v>0</v>
      </c>
    </row>
    <row r="5809" spans="1:18" x14ac:dyDescent="0.25">
      <c r="A5809">
        <v>254210</v>
      </c>
      <c r="B5809" t="s">
        <v>2492</v>
      </c>
      <c r="C5809" t="s">
        <v>2493</v>
      </c>
      <c r="D5809" t="s">
        <v>663</v>
      </c>
      <c r="E5809" t="s">
        <v>2609</v>
      </c>
      <c r="F5809" t="s">
        <v>535</v>
      </c>
      <c r="G5809" t="s">
        <v>26</v>
      </c>
      <c r="H5809">
        <v>0</v>
      </c>
      <c r="I5809">
        <v>0</v>
      </c>
      <c r="L5809" t="s">
        <v>2496</v>
      </c>
      <c r="M5809">
        <v>2024</v>
      </c>
      <c r="O5809" t="str">
        <f t="shared" si="270"/>
        <v>MARUBENI FASHION LINK LTD.-254210-MAIN/BRAND LABEL-EC-BNF-NV-PC</v>
      </c>
      <c r="P5809">
        <f>COUNTIF($O$3:O5809,O5809)</f>
        <v>106</v>
      </c>
      <c r="Q5809">
        <f t="shared" si="271"/>
        <v>1072.5700000000018</v>
      </c>
      <c r="R5809">
        <f t="shared" si="272"/>
        <v>0</v>
      </c>
    </row>
    <row r="5810" spans="1:18" x14ac:dyDescent="0.25">
      <c r="A5810">
        <v>254210</v>
      </c>
      <c r="B5810" t="s">
        <v>2492</v>
      </c>
      <c r="C5810" t="s">
        <v>2493</v>
      </c>
      <c r="D5810" t="s">
        <v>663</v>
      </c>
      <c r="E5810" t="s">
        <v>2610</v>
      </c>
      <c r="F5810" t="s">
        <v>535</v>
      </c>
      <c r="G5810" t="s">
        <v>26</v>
      </c>
      <c r="H5810">
        <v>0</v>
      </c>
      <c r="I5810">
        <v>0</v>
      </c>
      <c r="L5810" t="s">
        <v>2496</v>
      </c>
      <c r="M5810">
        <v>2024</v>
      </c>
      <c r="O5810" t="str">
        <f t="shared" si="270"/>
        <v>MARUBENI FASHION LINK LTD.-254210-MAIN/BRAND LABEL-EC-BNF-NV-PC</v>
      </c>
      <c r="P5810">
        <f>COUNTIF($O$3:O5810,O5810)</f>
        <v>107</v>
      </c>
      <c r="Q5810">
        <f t="shared" si="271"/>
        <v>1072.5700000000018</v>
      </c>
      <c r="R5810">
        <f t="shared" si="272"/>
        <v>0</v>
      </c>
    </row>
    <row r="5811" spans="1:18" x14ac:dyDescent="0.25">
      <c r="A5811">
        <v>254210</v>
      </c>
      <c r="B5811" t="s">
        <v>2492</v>
      </c>
      <c r="C5811" t="s">
        <v>2493</v>
      </c>
      <c r="D5811" t="s">
        <v>663</v>
      </c>
      <c r="E5811" t="s">
        <v>2611</v>
      </c>
      <c r="F5811" t="s">
        <v>535</v>
      </c>
      <c r="G5811" t="s">
        <v>26</v>
      </c>
      <c r="H5811">
        <v>0</v>
      </c>
      <c r="I5811">
        <v>0</v>
      </c>
      <c r="L5811" t="s">
        <v>2496</v>
      </c>
      <c r="M5811">
        <v>2024</v>
      </c>
      <c r="O5811" t="str">
        <f t="shared" si="270"/>
        <v>MARUBENI FASHION LINK LTD.-254210-MAIN/BRAND LABEL-EC-BNF-NV-PC</v>
      </c>
      <c r="P5811">
        <f>COUNTIF($O$3:O5811,O5811)</f>
        <v>108</v>
      </c>
      <c r="Q5811">
        <f t="shared" si="271"/>
        <v>1072.5700000000018</v>
      </c>
      <c r="R5811">
        <f t="shared" si="272"/>
        <v>0</v>
      </c>
    </row>
    <row r="5812" spans="1:18" x14ac:dyDescent="0.25">
      <c r="A5812">
        <v>254210</v>
      </c>
      <c r="B5812" t="s">
        <v>2492</v>
      </c>
      <c r="C5812" t="s">
        <v>2493</v>
      </c>
      <c r="D5812" t="s">
        <v>663</v>
      </c>
      <c r="E5812" t="s">
        <v>2612</v>
      </c>
      <c r="F5812" t="s">
        <v>535</v>
      </c>
      <c r="G5812" t="s">
        <v>26</v>
      </c>
      <c r="H5812">
        <v>0</v>
      </c>
      <c r="I5812">
        <v>0</v>
      </c>
      <c r="L5812" t="s">
        <v>2496</v>
      </c>
      <c r="M5812">
        <v>2024</v>
      </c>
      <c r="O5812" t="str">
        <f t="shared" si="270"/>
        <v>MARUBENI FASHION LINK LTD.-254210-MAIN/BRAND LABEL-EC-BNF-NV-PC</v>
      </c>
      <c r="P5812">
        <f>COUNTIF($O$3:O5812,O5812)</f>
        <v>109</v>
      </c>
      <c r="Q5812">
        <f t="shared" si="271"/>
        <v>1072.5700000000018</v>
      </c>
      <c r="R5812">
        <f t="shared" si="272"/>
        <v>0</v>
      </c>
    </row>
    <row r="5813" spans="1:18" x14ac:dyDescent="0.25">
      <c r="A5813">
        <v>254210</v>
      </c>
      <c r="B5813" t="s">
        <v>2492</v>
      </c>
      <c r="C5813" t="s">
        <v>2493</v>
      </c>
      <c r="D5813" t="s">
        <v>663</v>
      </c>
      <c r="E5813" t="s">
        <v>2613</v>
      </c>
      <c r="F5813" t="s">
        <v>535</v>
      </c>
      <c r="G5813" t="s">
        <v>26</v>
      </c>
      <c r="H5813">
        <v>0</v>
      </c>
      <c r="I5813">
        <v>0</v>
      </c>
      <c r="L5813" t="s">
        <v>2496</v>
      </c>
      <c r="M5813">
        <v>2024</v>
      </c>
      <c r="O5813" t="str">
        <f t="shared" si="270"/>
        <v>MARUBENI FASHION LINK LTD.-254210-MAIN/BRAND LABEL-EC-BNF-NV-PC</v>
      </c>
      <c r="P5813">
        <f>COUNTIF($O$3:O5813,O5813)</f>
        <v>110</v>
      </c>
      <c r="Q5813">
        <f t="shared" si="271"/>
        <v>1072.5700000000018</v>
      </c>
      <c r="R5813">
        <f t="shared" si="272"/>
        <v>0</v>
      </c>
    </row>
    <row r="5814" spans="1:18" x14ac:dyDescent="0.25">
      <c r="A5814">
        <v>254210</v>
      </c>
      <c r="B5814" t="s">
        <v>2492</v>
      </c>
      <c r="C5814" t="s">
        <v>2493</v>
      </c>
      <c r="D5814" t="s">
        <v>663</v>
      </c>
      <c r="E5814" t="s">
        <v>2614</v>
      </c>
      <c r="F5814" t="s">
        <v>535</v>
      </c>
      <c r="G5814" t="s">
        <v>26</v>
      </c>
      <c r="H5814">
        <v>0</v>
      </c>
      <c r="I5814">
        <v>0</v>
      </c>
      <c r="L5814" t="s">
        <v>2496</v>
      </c>
      <c r="M5814">
        <v>2024</v>
      </c>
      <c r="O5814" t="str">
        <f t="shared" si="270"/>
        <v>MARUBENI FASHION LINK LTD.-254210-MAIN/BRAND LABEL-EC-BNF-NV-PC</v>
      </c>
      <c r="P5814">
        <f>COUNTIF($O$3:O5814,O5814)</f>
        <v>111</v>
      </c>
      <c r="Q5814">
        <f t="shared" si="271"/>
        <v>1072.5700000000018</v>
      </c>
      <c r="R5814">
        <f t="shared" si="272"/>
        <v>0</v>
      </c>
    </row>
    <row r="5815" spans="1:18" x14ac:dyDescent="0.25">
      <c r="A5815">
        <v>254210</v>
      </c>
      <c r="B5815" t="s">
        <v>2492</v>
      </c>
      <c r="C5815" t="s">
        <v>2493</v>
      </c>
      <c r="D5815" t="s">
        <v>663</v>
      </c>
      <c r="E5815" t="s">
        <v>2615</v>
      </c>
      <c r="F5815" t="s">
        <v>535</v>
      </c>
      <c r="G5815" t="s">
        <v>26</v>
      </c>
      <c r="H5815">
        <v>0</v>
      </c>
      <c r="I5815">
        <v>0</v>
      </c>
      <c r="L5815" t="s">
        <v>2496</v>
      </c>
      <c r="M5815">
        <v>2024</v>
      </c>
      <c r="O5815" t="str">
        <f t="shared" si="270"/>
        <v>MARUBENI FASHION LINK LTD.-254210-MAIN/BRAND LABEL-EC-BNF-NV-PC</v>
      </c>
      <c r="P5815">
        <f>COUNTIF($O$3:O5815,O5815)</f>
        <v>112</v>
      </c>
      <c r="Q5815">
        <f t="shared" si="271"/>
        <v>1072.5700000000018</v>
      </c>
      <c r="R5815">
        <f t="shared" si="272"/>
        <v>0</v>
      </c>
    </row>
    <row r="5816" spans="1:18" x14ac:dyDescent="0.25">
      <c r="A5816">
        <v>254210</v>
      </c>
      <c r="B5816" t="s">
        <v>2492</v>
      </c>
      <c r="C5816" t="s">
        <v>2493</v>
      </c>
      <c r="D5816" t="s">
        <v>663</v>
      </c>
      <c r="E5816" t="s">
        <v>2616</v>
      </c>
      <c r="F5816" t="s">
        <v>535</v>
      </c>
      <c r="G5816" t="s">
        <v>26</v>
      </c>
      <c r="H5816">
        <v>0</v>
      </c>
      <c r="I5816">
        <v>0</v>
      </c>
      <c r="L5816" t="s">
        <v>2496</v>
      </c>
      <c r="M5816">
        <v>2024</v>
      </c>
      <c r="O5816" t="str">
        <f t="shared" si="270"/>
        <v>MARUBENI FASHION LINK LTD.-254210-MAIN/BRAND LABEL-EC-BNF-NV-PC</v>
      </c>
      <c r="P5816">
        <f>COUNTIF($O$3:O5816,O5816)</f>
        <v>113</v>
      </c>
      <c r="Q5816">
        <f t="shared" si="271"/>
        <v>1072.5700000000018</v>
      </c>
      <c r="R5816">
        <f t="shared" si="272"/>
        <v>0</v>
      </c>
    </row>
    <row r="5817" spans="1:18" x14ac:dyDescent="0.25">
      <c r="A5817">
        <v>254210</v>
      </c>
      <c r="B5817" t="s">
        <v>2492</v>
      </c>
      <c r="C5817" t="s">
        <v>2493</v>
      </c>
      <c r="D5817" t="s">
        <v>663</v>
      </c>
      <c r="E5817" t="s">
        <v>2617</v>
      </c>
      <c r="F5817" t="s">
        <v>535</v>
      </c>
      <c r="G5817" t="s">
        <v>26</v>
      </c>
      <c r="H5817">
        <v>0</v>
      </c>
      <c r="I5817">
        <v>0</v>
      </c>
      <c r="L5817" t="s">
        <v>2496</v>
      </c>
      <c r="M5817">
        <v>2024</v>
      </c>
      <c r="O5817" t="str">
        <f t="shared" si="270"/>
        <v>MARUBENI FASHION LINK LTD.-254210-MAIN/BRAND LABEL-EC-BNF-NV-PC</v>
      </c>
      <c r="P5817">
        <f>COUNTIF($O$3:O5817,O5817)</f>
        <v>114</v>
      </c>
      <c r="Q5817">
        <f t="shared" si="271"/>
        <v>1072.5700000000018</v>
      </c>
      <c r="R5817">
        <f t="shared" si="272"/>
        <v>0</v>
      </c>
    </row>
    <row r="5818" spans="1:18" x14ac:dyDescent="0.25">
      <c r="A5818">
        <v>254210</v>
      </c>
      <c r="B5818" t="s">
        <v>2492</v>
      </c>
      <c r="C5818" t="s">
        <v>2493</v>
      </c>
      <c r="D5818" t="s">
        <v>663</v>
      </c>
      <c r="E5818" t="s">
        <v>2618</v>
      </c>
      <c r="F5818" t="s">
        <v>535</v>
      </c>
      <c r="G5818" t="s">
        <v>26</v>
      </c>
      <c r="H5818">
        <v>0</v>
      </c>
      <c r="I5818">
        <v>0</v>
      </c>
      <c r="L5818" t="s">
        <v>2496</v>
      </c>
      <c r="M5818">
        <v>2024</v>
      </c>
      <c r="O5818" t="str">
        <f t="shared" si="270"/>
        <v>MARUBENI FASHION LINK LTD.-254210-MAIN/BRAND LABEL-EC-BNF-NV-PC</v>
      </c>
      <c r="P5818">
        <f>COUNTIF($O$3:O5818,O5818)</f>
        <v>115</v>
      </c>
      <c r="Q5818">
        <f t="shared" si="271"/>
        <v>1072.5700000000018</v>
      </c>
      <c r="R5818">
        <f t="shared" si="272"/>
        <v>0</v>
      </c>
    </row>
    <row r="5819" spans="1:18" x14ac:dyDescent="0.25">
      <c r="A5819">
        <v>254210</v>
      </c>
      <c r="B5819" t="s">
        <v>2492</v>
      </c>
      <c r="C5819" t="s">
        <v>2493</v>
      </c>
      <c r="D5819" t="s">
        <v>663</v>
      </c>
      <c r="E5819" t="s">
        <v>2619</v>
      </c>
      <c r="F5819" t="s">
        <v>535</v>
      </c>
      <c r="G5819" t="s">
        <v>26</v>
      </c>
      <c r="H5819">
        <v>0</v>
      </c>
      <c r="I5819">
        <v>0</v>
      </c>
      <c r="L5819" t="s">
        <v>2496</v>
      </c>
      <c r="M5819">
        <v>2024</v>
      </c>
      <c r="O5819" t="str">
        <f t="shared" si="270"/>
        <v>MARUBENI FASHION LINK LTD.-254210-MAIN/BRAND LABEL-EC-BNF-NV-PC</v>
      </c>
      <c r="P5819">
        <f>COUNTIF($O$3:O5819,O5819)</f>
        <v>116</v>
      </c>
      <c r="Q5819">
        <f t="shared" si="271"/>
        <v>1072.5700000000018</v>
      </c>
      <c r="R5819">
        <f t="shared" si="272"/>
        <v>0</v>
      </c>
    </row>
    <row r="5820" spans="1:18" x14ac:dyDescent="0.25">
      <c r="A5820">
        <v>254210</v>
      </c>
      <c r="B5820" t="s">
        <v>2492</v>
      </c>
      <c r="C5820" t="s">
        <v>2493</v>
      </c>
      <c r="D5820" t="s">
        <v>2620</v>
      </c>
      <c r="E5820" t="s">
        <v>2621</v>
      </c>
      <c r="F5820" t="s">
        <v>535</v>
      </c>
      <c r="G5820" t="s">
        <v>26</v>
      </c>
      <c r="H5820">
        <v>0</v>
      </c>
      <c r="I5820">
        <v>0</v>
      </c>
      <c r="L5820" t="s">
        <v>2496</v>
      </c>
      <c r="M5820">
        <v>2024</v>
      </c>
      <c r="O5820" t="str">
        <f t="shared" si="270"/>
        <v>MARUBENI FASHION LINK LTD.-254210-MAIN/BRAND LABEL-EC-BNF-NV-PC</v>
      </c>
      <c r="P5820">
        <f>COUNTIF($O$3:O5820,O5820)</f>
        <v>117</v>
      </c>
      <c r="Q5820">
        <f t="shared" si="271"/>
        <v>1072.5700000000018</v>
      </c>
      <c r="R5820">
        <f t="shared" si="272"/>
        <v>0</v>
      </c>
    </row>
    <row r="5821" spans="1:18" x14ac:dyDescent="0.25">
      <c r="A5821">
        <v>254210</v>
      </c>
      <c r="B5821" t="s">
        <v>2492</v>
      </c>
      <c r="C5821" t="s">
        <v>2493</v>
      </c>
      <c r="D5821" t="s">
        <v>2620</v>
      </c>
      <c r="E5821" t="s">
        <v>2622</v>
      </c>
      <c r="F5821" t="s">
        <v>535</v>
      </c>
      <c r="G5821" t="s">
        <v>26</v>
      </c>
      <c r="H5821">
        <v>0</v>
      </c>
      <c r="I5821">
        <v>0</v>
      </c>
      <c r="L5821" t="s">
        <v>2496</v>
      </c>
      <c r="M5821">
        <v>2024</v>
      </c>
      <c r="O5821" t="str">
        <f t="shared" si="270"/>
        <v>MARUBENI FASHION LINK LTD.-254210-MAIN/BRAND LABEL-EC-BNF-NV-PC</v>
      </c>
      <c r="P5821">
        <f>COUNTIF($O$3:O5821,O5821)</f>
        <v>118</v>
      </c>
      <c r="Q5821">
        <f t="shared" si="271"/>
        <v>1072.5700000000018</v>
      </c>
      <c r="R5821">
        <f t="shared" si="272"/>
        <v>0</v>
      </c>
    </row>
    <row r="5822" spans="1:18" x14ac:dyDescent="0.25">
      <c r="A5822">
        <v>254210</v>
      </c>
      <c r="B5822" t="s">
        <v>2492</v>
      </c>
      <c r="C5822" t="s">
        <v>2493</v>
      </c>
      <c r="D5822" t="s">
        <v>2620</v>
      </c>
      <c r="E5822" t="s">
        <v>2623</v>
      </c>
      <c r="F5822" t="s">
        <v>535</v>
      </c>
      <c r="G5822" t="s">
        <v>26</v>
      </c>
      <c r="H5822">
        <v>0</v>
      </c>
      <c r="I5822">
        <v>0</v>
      </c>
      <c r="L5822" t="s">
        <v>2496</v>
      </c>
      <c r="M5822">
        <v>2024</v>
      </c>
      <c r="O5822" t="str">
        <f t="shared" si="270"/>
        <v>MARUBENI FASHION LINK LTD.-254210-MAIN/BRAND LABEL-EC-BNF-NV-PC</v>
      </c>
      <c r="P5822">
        <f>COUNTIF($O$3:O5822,O5822)</f>
        <v>119</v>
      </c>
      <c r="Q5822">
        <f t="shared" si="271"/>
        <v>1072.5700000000018</v>
      </c>
      <c r="R5822">
        <f t="shared" si="272"/>
        <v>0</v>
      </c>
    </row>
    <row r="5823" spans="1:18" x14ac:dyDescent="0.25">
      <c r="A5823">
        <v>254210</v>
      </c>
      <c r="B5823" t="s">
        <v>2492</v>
      </c>
      <c r="C5823" t="s">
        <v>2493</v>
      </c>
      <c r="D5823" t="s">
        <v>2620</v>
      </c>
      <c r="E5823" t="s">
        <v>2624</v>
      </c>
      <c r="F5823" t="s">
        <v>535</v>
      </c>
      <c r="G5823" t="s">
        <v>26</v>
      </c>
      <c r="H5823">
        <v>0</v>
      </c>
      <c r="I5823">
        <v>0</v>
      </c>
      <c r="L5823" t="s">
        <v>2496</v>
      </c>
      <c r="M5823">
        <v>2024</v>
      </c>
      <c r="O5823" t="str">
        <f t="shared" si="270"/>
        <v>MARUBENI FASHION LINK LTD.-254210-MAIN/BRAND LABEL-EC-BNF-NV-PC</v>
      </c>
      <c r="P5823">
        <f>COUNTIF($O$3:O5823,O5823)</f>
        <v>120</v>
      </c>
      <c r="Q5823">
        <f t="shared" si="271"/>
        <v>1072.5700000000018</v>
      </c>
      <c r="R5823">
        <f t="shared" si="272"/>
        <v>0</v>
      </c>
    </row>
    <row r="5824" spans="1:18" x14ac:dyDescent="0.25">
      <c r="A5824">
        <v>254210</v>
      </c>
      <c r="B5824" t="s">
        <v>2492</v>
      </c>
      <c r="C5824" t="s">
        <v>2493</v>
      </c>
      <c r="D5824" t="s">
        <v>2620</v>
      </c>
      <c r="E5824" t="s">
        <v>2625</v>
      </c>
      <c r="F5824" t="s">
        <v>535</v>
      </c>
      <c r="G5824" t="s">
        <v>26</v>
      </c>
      <c r="H5824">
        <v>0</v>
      </c>
      <c r="I5824">
        <v>0</v>
      </c>
      <c r="L5824" t="s">
        <v>2496</v>
      </c>
      <c r="M5824">
        <v>2024</v>
      </c>
      <c r="O5824" t="str">
        <f t="shared" si="270"/>
        <v>MARUBENI FASHION LINK LTD.-254210-MAIN/BRAND LABEL-EC-BNF-NV-PC</v>
      </c>
      <c r="P5824">
        <f>COUNTIF($O$3:O5824,O5824)</f>
        <v>121</v>
      </c>
      <c r="Q5824">
        <f t="shared" si="271"/>
        <v>1072.5700000000018</v>
      </c>
      <c r="R5824">
        <f t="shared" si="272"/>
        <v>0</v>
      </c>
    </row>
    <row r="5825" spans="1:18" x14ac:dyDescent="0.25">
      <c r="A5825">
        <v>254210</v>
      </c>
      <c r="B5825" t="s">
        <v>2492</v>
      </c>
      <c r="C5825" t="s">
        <v>2493</v>
      </c>
      <c r="D5825" t="s">
        <v>2620</v>
      </c>
      <c r="E5825" t="s">
        <v>2626</v>
      </c>
      <c r="F5825" t="s">
        <v>535</v>
      </c>
      <c r="G5825" t="s">
        <v>26</v>
      </c>
      <c r="H5825">
        <v>0</v>
      </c>
      <c r="I5825">
        <v>0</v>
      </c>
      <c r="L5825" t="s">
        <v>2496</v>
      </c>
      <c r="M5825">
        <v>2024</v>
      </c>
      <c r="O5825" t="str">
        <f t="shared" si="270"/>
        <v>MARUBENI FASHION LINK LTD.-254210-MAIN/BRAND LABEL-EC-BNF-NV-PC</v>
      </c>
      <c r="P5825">
        <f>COUNTIF($O$3:O5825,O5825)</f>
        <v>122</v>
      </c>
      <c r="Q5825">
        <f t="shared" si="271"/>
        <v>1072.5700000000018</v>
      </c>
      <c r="R5825">
        <f t="shared" si="272"/>
        <v>0</v>
      </c>
    </row>
    <row r="5826" spans="1:18" x14ac:dyDescent="0.25">
      <c r="A5826">
        <v>254210</v>
      </c>
      <c r="B5826" t="s">
        <v>2492</v>
      </c>
      <c r="C5826" t="s">
        <v>2493</v>
      </c>
      <c r="D5826" t="s">
        <v>2620</v>
      </c>
      <c r="E5826" t="s">
        <v>2627</v>
      </c>
      <c r="F5826" t="s">
        <v>535</v>
      </c>
      <c r="G5826" t="s">
        <v>26</v>
      </c>
      <c r="H5826">
        <v>0</v>
      </c>
      <c r="I5826">
        <v>-5.1174342541315809E-15</v>
      </c>
      <c r="L5826" t="s">
        <v>2496</v>
      </c>
      <c r="M5826">
        <v>2024</v>
      </c>
      <c r="O5826" t="str">
        <f t="shared" si="270"/>
        <v>MARUBENI FASHION LINK LTD.-254210-MAIN/BRAND LABEL-EC-BNF-NV-PC</v>
      </c>
      <c r="P5826">
        <f>COUNTIF($O$3:O5826,O5826)</f>
        <v>123</v>
      </c>
      <c r="Q5826">
        <f t="shared" si="271"/>
        <v>1072.5700000000018</v>
      </c>
      <c r="R5826">
        <f t="shared" si="272"/>
        <v>0</v>
      </c>
    </row>
    <row r="5827" spans="1:18" x14ac:dyDescent="0.25">
      <c r="A5827">
        <v>254210</v>
      </c>
      <c r="B5827" t="s">
        <v>2492</v>
      </c>
      <c r="C5827" t="s">
        <v>2493</v>
      </c>
      <c r="D5827" t="s">
        <v>2620</v>
      </c>
      <c r="E5827" t="s">
        <v>2628</v>
      </c>
      <c r="F5827" t="s">
        <v>535</v>
      </c>
      <c r="G5827" t="s">
        <v>26</v>
      </c>
      <c r="H5827">
        <v>0</v>
      </c>
      <c r="I5827">
        <v>0</v>
      </c>
      <c r="L5827" t="s">
        <v>2496</v>
      </c>
      <c r="M5827">
        <v>2024</v>
      </c>
      <c r="O5827" t="str">
        <f t="shared" si="270"/>
        <v>MARUBENI FASHION LINK LTD.-254210-MAIN/BRAND LABEL-EC-BNF-NV-PC</v>
      </c>
      <c r="P5827">
        <f>COUNTIF($O$3:O5827,O5827)</f>
        <v>124</v>
      </c>
      <c r="Q5827">
        <f t="shared" si="271"/>
        <v>1072.5700000000018</v>
      </c>
      <c r="R5827">
        <f t="shared" si="272"/>
        <v>0</v>
      </c>
    </row>
    <row r="5828" spans="1:18" x14ac:dyDescent="0.25">
      <c r="A5828">
        <v>254210</v>
      </c>
      <c r="B5828" t="s">
        <v>2492</v>
      </c>
      <c r="C5828" t="s">
        <v>2493</v>
      </c>
      <c r="D5828" t="s">
        <v>2620</v>
      </c>
      <c r="E5828" t="s">
        <v>2629</v>
      </c>
      <c r="F5828" t="s">
        <v>535</v>
      </c>
      <c r="G5828" t="s">
        <v>26</v>
      </c>
      <c r="H5828">
        <v>0</v>
      </c>
      <c r="I5828">
        <v>-9.0951551845463996E-15</v>
      </c>
      <c r="L5828" t="s">
        <v>2496</v>
      </c>
      <c r="M5828">
        <v>2024</v>
      </c>
      <c r="O5828" t="str">
        <f t="shared" ref="O5828:O5891" si="273">G5828&amp;"-"&amp;A5828&amp;"-"&amp;B5828&amp;"-"&amp;C5828&amp;"-"&amp;F5828</f>
        <v>MARUBENI FASHION LINK LTD.-254210-MAIN/BRAND LABEL-EC-BNF-NV-PC</v>
      </c>
      <c r="P5828">
        <f>COUNTIF($O$3:O5828,O5828)</f>
        <v>125</v>
      </c>
      <c r="Q5828">
        <f t="shared" ref="Q5828:Q5891" si="274">SUMIF($O$4:$O$18090,O5828,$I$4:$I$18090)</f>
        <v>1072.5700000000018</v>
      </c>
      <c r="R5828">
        <f t="shared" ref="R5828:R5891" si="275">SUMIF($O$4:$O$18090,O5828,$J$4:$J$18090)</f>
        <v>0</v>
      </c>
    </row>
    <row r="5829" spans="1:18" x14ac:dyDescent="0.25">
      <c r="A5829">
        <v>254210</v>
      </c>
      <c r="B5829" t="s">
        <v>2492</v>
      </c>
      <c r="C5829" t="s">
        <v>2493</v>
      </c>
      <c r="D5829" t="s">
        <v>2620</v>
      </c>
      <c r="E5829" t="s">
        <v>2630</v>
      </c>
      <c r="F5829" t="s">
        <v>535</v>
      </c>
      <c r="G5829" t="s">
        <v>26</v>
      </c>
      <c r="H5829">
        <v>0</v>
      </c>
      <c r="I5829">
        <v>0</v>
      </c>
      <c r="L5829" t="s">
        <v>2496</v>
      </c>
      <c r="M5829">
        <v>2024</v>
      </c>
      <c r="O5829" t="str">
        <f t="shared" si="273"/>
        <v>MARUBENI FASHION LINK LTD.-254210-MAIN/BRAND LABEL-EC-BNF-NV-PC</v>
      </c>
      <c r="P5829">
        <f>COUNTIF($O$3:O5829,O5829)</f>
        <v>126</v>
      </c>
      <c r="Q5829">
        <f t="shared" si="274"/>
        <v>1072.5700000000018</v>
      </c>
      <c r="R5829">
        <f t="shared" si="275"/>
        <v>0</v>
      </c>
    </row>
    <row r="5830" spans="1:18" x14ac:dyDescent="0.25">
      <c r="A5830">
        <v>254210</v>
      </c>
      <c r="B5830" t="s">
        <v>2492</v>
      </c>
      <c r="C5830" t="s">
        <v>2493</v>
      </c>
      <c r="D5830" t="s">
        <v>2620</v>
      </c>
      <c r="E5830" t="s">
        <v>2631</v>
      </c>
      <c r="F5830" t="s">
        <v>535</v>
      </c>
      <c r="G5830" t="s">
        <v>26</v>
      </c>
      <c r="H5830">
        <v>0</v>
      </c>
      <c r="I5830">
        <v>0</v>
      </c>
      <c r="L5830" t="s">
        <v>2496</v>
      </c>
      <c r="M5830">
        <v>2024</v>
      </c>
      <c r="O5830" t="str">
        <f t="shared" si="273"/>
        <v>MARUBENI FASHION LINK LTD.-254210-MAIN/BRAND LABEL-EC-BNF-NV-PC</v>
      </c>
      <c r="P5830">
        <f>COUNTIF($O$3:O5830,O5830)</f>
        <v>127</v>
      </c>
      <c r="Q5830">
        <f t="shared" si="274"/>
        <v>1072.5700000000018</v>
      </c>
      <c r="R5830">
        <f t="shared" si="275"/>
        <v>0</v>
      </c>
    </row>
    <row r="5831" spans="1:18" x14ac:dyDescent="0.25">
      <c r="A5831">
        <v>254210</v>
      </c>
      <c r="B5831" t="s">
        <v>2492</v>
      </c>
      <c r="C5831" t="s">
        <v>2493</v>
      </c>
      <c r="D5831" t="s">
        <v>799</v>
      </c>
      <c r="E5831" t="s">
        <v>2632</v>
      </c>
      <c r="F5831" t="s">
        <v>535</v>
      </c>
      <c r="G5831" t="s">
        <v>26</v>
      </c>
      <c r="H5831">
        <v>0</v>
      </c>
      <c r="I5831">
        <v>0</v>
      </c>
      <c r="L5831" t="s">
        <v>2496</v>
      </c>
      <c r="M5831">
        <v>2024</v>
      </c>
      <c r="O5831" t="str">
        <f t="shared" si="273"/>
        <v>MARUBENI FASHION LINK LTD.-254210-MAIN/BRAND LABEL-EC-BNF-NV-PC</v>
      </c>
      <c r="P5831">
        <f>COUNTIF($O$3:O5831,O5831)</f>
        <v>128</v>
      </c>
      <c r="Q5831">
        <f t="shared" si="274"/>
        <v>1072.5700000000018</v>
      </c>
      <c r="R5831">
        <f t="shared" si="275"/>
        <v>0</v>
      </c>
    </row>
    <row r="5832" spans="1:18" x14ac:dyDescent="0.25">
      <c r="A5832">
        <v>254210</v>
      </c>
      <c r="B5832" t="s">
        <v>2492</v>
      </c>
      <c r="C5832" t="s">
        <v>2493</v>
      </c>
      <c r="D5832" t="s">
        <v>799</v>
      </c>
      <c r="E5832" t="s">
        <v>2633</v>
      </c>
      <c r="F5832" t="s">
        <v>535</v>
      </c>
      <c r="G5832" t="s">
        <v>26</v>
      </c>
      <c r="H5832">
        <v>0</v>
      </c>
      <c r="I5832">
        <v>0</v>
      </c>
      <c r="L5832" t="s">
        <v>2496</v>
      </c>
      <c r="M5832">
        <v>2024</v>
      </c>
      <c r="O5832" t="str">
        <f t="shared" si="273"/>
        <v>MARUBENI FASHION LINK LTD.-254210-MAIN/BRAND LABEL-EC-BNF-NV-PC</v>
      </c>
      <c r="P5832">
        <f>COUNTIF($O$3:O5832,O5832)</f>
        <v>129</v>
      </c>
      <c r="Q5832">
        <f t="shared" si="274"/>
        <v>1072.5700000000018</v>
      </c>
      <c r="R5832">
        <f t="shared" si="275"/>
        <v>0</v>
      </c>
    </row>
    <row r="5833" spans="1:18" x14ac:dyDescent="0.25">
      <c r="A5833">
        <v>254210</v>
      </c>
      <c r="B5833" t="s">
        <v>2492</v>
      </c>
      <c r="C5833" t="s">
        <v>2493</v>
      </c>
      <c r="D5833" t="s">
        <v>799</v>
      </c>
      <c r="E5833" t="s">
        <v>2634</v>
      </c>
      <c r="F5833" t="s">
        <v>535</v>
      </c>
      <c r="G5833" t="s">
        <v>26</v>
      </c>
      <c r="H5833">
        <v>0</v>
      </c>
      <c r="I5833">
        <v>0</v>
      </c>
      <c r="L5833" t="s">
        <v>2496</v>
      </c>
      <c r="M5833">
        <v>2024</v>
      </c>
      <c r="O5833" t="str">
        <f t="shared" si="273"/>
        <v>MARUBENI FASHION LINK LTD.-254210-MAIN/BRAND LABEL-EC-BNF-NV-PC</v>
      </c>
      <c r="P5833">
        <f>COUNTIF($O$3:O5833,O5833)</f>
        <v>130</v>
      </c>
      <c r="Q5833">
        <f t="shared" si="274"/>
        <v>1072.5700000000018</v>
      </c>
      <c r="R5833">
        <f t="shared" si="275"/>
        <v>0</v>
      </c>
    </row>
    <row r="5834" spans="1:18" x14ac:dyDescent="0.25">
      <c r="A5834">
        <v>254210</v>
      </c>
      <c r="B5834" t="s">
        <v>2492</v>
      </c>
      <c r="C5834" t="s">
        <v>2493</v>
      </c>
      <c r="D5834" t="s">
        <v>266</v>
      </c>
      <c r="E5834" t="s">
        <v>267</v>
      </c>
      <c r="F5834" t="s">
        <v>535</v>
      </c>
      <c r="G5834" t="s">
        <v>37</v>
      </c>
      <c r="H5834">
        <v>0</v>
      </c>
      <c r="L5834" t="s">
        <v>2496</v>
      </c>
      <c r="M5834">
        <v>2024</v>
      </c>
      <c r="O5834" t="str">
        <f t="shared" si="273"/>
        <v>MARUBENI CORPORATION JEPANG-254210-MAIN/BRAND LABEL-EC-BNF-NV-PC</v>
      </c>
      <c r="P5834">
        <f>COUNTIF($O$3:O5834,O5834)</f>
        <v>51</v>
      </c>
      <c r="Q5834">
        <f t="shared" si="274"/>
        <v>-3.6429192995512949E-17</v>
      </c>
      <c r="R5834">
        <f t="shared" si="275"/>
        <v>0</v>
      </c>
    </row>
    <row r="5835" spans="1:18" x14ac:dyDescent="0.25">
      <c r="A5835">
        <v>254210</v>
      </c>
      <c r="B5835" t="s">
        <v>2492</v>
      </c>
      <c r="C5835" t="s">
        <v>2493</v>
      </c>
      <c r="D5835" t="s">
        <v>266</v>
      </c>
      <c r="E5835" t="s">
        <v>2635</v>
      </c>
      <c r="F5835" t="s">
        <v>535</v>
      </c>
      <c r="G5835" t="s">
        <v>2636</v>
      </c>
      <c r="H5835">
        <v>0</v>
      </c>
      <c r="L5835" t="s">
        <v>2496</v>
      </c>
      <c r="M5835">
        <v>2024</v>
      </c>
      <c r="O5835" t="str">
        <f t="shared" si="273"/>
        <v>AMELIORATE INTERNATIONAL VOF-254210-MAIN/BRAND LABEL-EC-BNF-NV-PC</v>
      </c>
      <c r="P5835">
        <f>COUNTIF($O$3:O5835,O5835)</f>
        <v>1</v>
      </c>
      <c r="Q5835">
        <f t="shared" si="274"/>
        <v>0</v>
      </c>
      <c r="R5835">
        <f t="shared" si="275"/>
        <v>0</v>
      </c>
    </row>
    <row r="5836" spans="1:18" x14ac:dyDescent="0.25">
      <c r="A5836">
        <v>254210</v>
      </c>
      <c r="B5836" t="s">
        <v>2492</v>
      </c>
      <c r="C5836" t="s">
        <v>2493</v>
      </c>
      <c r="D5836" t="s">
        <v>266</v>
      </c>
      <c r="E5836" t="s">
        <v>806</v>
      </c>
      <c r="F5836" t="s">
        <v>535</v>
      </c>
      <c r="G5836" t="s">
        <v>47</v>
      </c>
      <c r="H5836">
        <v>0</v>
      </c>
      <c r="L5836" t="s">
        <v>2496</v>
      </c>
      <c r="M5836">
        <v>2024</v>
      </c>
      <c r="O5836" t="str">
        <f t="shared" si="273"/>
        <v>H&amp;M-254210-MAIN/BRAND LABEL-EC-BNF-NV-PC</v>
      </c>
      <c r="P5836">
        <f>COUNTIF($O$3:O5836,O5836)</f>
        <v>7</v>
      </c>
      <c r="Q5836">
        <f t="shared" si="274"/>
        <v>0</v>
      </c>
      <c r="R5836">
        <f t="shared" si="275"/>
        <v>0</v>
      </c>
    </row>
    <row r="5837" spans="1:18" x14ac:dyDescent="0.25">
      <c r="A5837">
        <v>254210</v>
      </c>
      <c r="B5837" t="s">
        <v>2492</v>
      </c>
      <c r="C5837" t="s">
        <v>2493</v>
      </c>
      <c r="D5837" t="s">
        <v>266</v>
      </c>
      <c r="E5837" t="s">
        <v>827</v>
      </c>
      <c r="F5837" t="s">
        <v>535</v>
      </c>
      <c r="G5837" t="s">
        <v>828</v>
      </c>
      <c r="H5837">
        <v>0</v>
      </c>
      <c r="L5837" t="s">
        <v>2496</v>
      </c>
      <c r="M5837">
        <v>2024</v>
      </c>
      <c r="O5837" t="str">
        <f t="shared" si="273"/>
        <v>BANANA REPUBLIC, LLC-254210-MAIN/BRAND LABEL-EC-BNF-NV-PC</v>
      </c>
      <c r="P5837">
        <f>COUNTIF($O$3:O5837,O5837)</f>
        <v>1</v>
      </c>
      <c r="Q5837">
        <f t="shared" si="274"/>
        <v>0</v>
      </c>
      <c r="R5837">
        <f t="shared" si="275"/>
        <v>0</v>
      </c>
    </row>
    <row r="5838" spans="1:18" x14ac:dyDescent="0.25">
      <c r="A5838">
        <v>254210</v>
      </c>
      <c r="B5838" t="s">
        <v>2492</v>
      </c>
      <c r="C5838" t="s">
        <v>2493</v>
      </c>
      <c r="D5838" t="s">
        <v>266</v>
      </c>
      <c r="E5838" t="s">
        <v>809</v>
      </c>
      <c r="F5838" t="s">
        <v>535</v>
      </c>
      <c r="G5838" t="s">
        <v>557</v>
      </c>
      <c r="H5838">
        <v>0</v>
      </c>
      <c r="L5838" t="s">
        <v>2496</v>
      </c>
      <c r="M5838">
        <v>2024</v>
      </c>
      <c r="O5838" t="str">
        <f t="shared" si="273"/>
        <v>NEWTIMES LIMITED - JAKARTA-254210-MAIN/BRAND LABEL-EC-BNF-NV-PC</v>
      </c>
      <c r="P5838">
        <f>COUNTIF($O$3:O5838,O5838)</f>
        <v>1</v>
      </c>
      <c r="Q5838">
        <f t="shared" si="274"/>
        <v>0</v>
      </c>
      <c r="R5838">
        <f t="shared" si="275"/>
        <v>0</v>
      </c>
    </row>
    <row r="5839" spans="1:18" x14ac:dyDescent="0.25">
      <c r="A5839">
        <v>254210</v>
      </c>
      <c r="B5839" t="s">
        <v>2492</v>
      </c>
      <c r="C5839" t="s">
        <v>2493</v>
      </c>
      <c r="F5839" t="s">
        <v>535</v>
      </c>
      <c r="G5839" t="s">
        <v>22</v>
      </c>
      <c r="L5839" t="s">
        <v>2496</v>
      </c>
      <c r="M5839">
        <v>2024</v>
      </c>
      <c r="O5839" t="str">
        <f t="shared" si="273"/>
        <v>ITOCHU CORPORATION TOKSD SECTI-254210-MAIN/BRAND LABEL-EC-BNF-NV-PC</v>
      </c>
      <c r="P5839">
        <f>COUNTIF($O$3:O5839,O5839)</f>
        <v>56</v>
      </c>
      <c r="Q5839">
        <f t="shared" si="274"/>
        <v>4.19976553533985E-15</v>
      </c>
      <c r="R5839">
        <f t="shared" si="275"/>
        <v>0</v>
      </c>
    </row>
    <row r="5840" spans="1:18" x14ac:dyDescent="0.25">
      <c r="A5840">
        <v>254216</v>
      </c>
      <c r="B5840" t="s">
        <v>2492</v>
      </c>
      <c r="C5840" t="s">
        <v>2637</v>
      </c>
      <c r="D5840" t="s">
        <v>29</v>
      </c>
      <c r="E5840" t="s">
        <v>2000</v>
      </c>
      <c r="F5840" t="s">
        <v>535</v>
      </c>
      <c r="G5840" t="s">
        <v>34</v>
      </c>
      <c r="H5840">
        <v>0</v>
      </c>
      <c r="J5840" t="s">
        <v>23</v>
      </c>
      <c r="K5840" t="s">
        <v>23</v>
      </c>
      <c r="L5840" t="s">
        <v>2638</v>
      </c>
      <c r="M5840">
        <v>2024</v>
      </c>
      <c r="O5840" t="str">
        <f t="shared" si="273"/>
        <v>HEXAPOLE COMPANY LIMITED-254216-MAIN/BRAND LABEL-EC-BNF-NVN-PC</v>
      </c>
      <c r="P5840">
        <f>COUNTIF($O$3:O5840,O5840)</f>
        <v>1</v>
      </c>
      <c r="Q5840">
        <f t="shared" si="274"/>
        <v>63.54</v>
      </c>
      <c r="R5840">
        <f t="shared" si="275"/>
        <v>0</v>
      </c>
    </row>
    <row r="5841" spans="1:18" x14ac:dyDescent="0.25">
      <c r="A5841">
        <v>254216</v>
      </c>
      <c r="B5841" t="s">
        <v>2492</v>
      </c>
      <c r="C5841" t="s">
        <v>2637</v>
      </c>
      <c r="D5841" t="s">
        <v>29</v>
      </c>
      <c r="E5841" t="s">
        <v>2001</v>
      </c>
      <c r="F5841" t="s">
        <v>535</v>
      </c>
      <c r="G5841" t="s">
        <v>34</v>
      </c>
      <c r="H5841">
        <v>0</v>
      </c>
      <c r="L5841" t="s">
        <v>2638</v>
      </c>
      <c r="M5841">
        <v>2024</v>
      </c>
      <c r="O5841" t="str">
        <f t="shared" si="273"/>
        <v>HEXAPOLE COMPANY LIMITED-254216-MAIN/BRAND LABEL-EC-BNF-NVN-PC</v>
      </c>
      <c r="P5841">
        <f>COUNTIF($O$3:O5841,O5841)</f>
        <v>2</v>
      </c>
      <c r="Q5841">
        <f t="shared" si="274"/>
        <v>63.54</v>
      </c>
      <c r="R5841">
        <f t="shared" si="275"/>
        <v>0</v>
      </c>
    </row>
    <row r="5842" spans="1:18" x14ac:dyDescent="0.25">
      <c r="A5842">
        <v>254216</v>
      </c>
      <c r="B5842" t="s">
        <v>2492</v>
      </c>
      <c r="C5842" t="s">
        <v>2637</v>
      </c>
      <c r="D5842" t="s">
        <v>29</v>
      </c>
      <c r="E5842" t="s">
        <v>281</v>
      </c>
      <c r="F5842" t="s">
        <v>535</v>
      </c>
      <c r="G5842" t="s">
        <v>282</v>
      </c>
      <c r="H5842">
        <v>0</v>
      </c>
      <c r="L5842" t="s">
        <v>2638</v>
      </c>
      <c r="M5842">
        <v>2024</v>
      </c>
      <c r="O5842" t="str">
        <f t="shared" si="273"/>
        <v>WONGARI AUSTRALIA SAMPLE-254216-MAIN/BRAND LABEL-EC-BNF-NVN-PC</v>
      </c>
      <c r="P5842">
        <f>COUNTIF($O$3:O5842,O5842)</f>
        <v>1</v>
      </c>
      <c r="Q5842">
        <f t="shared" si="274"/>
        <v>0</v>
      </c>
      <c r="R5842">
        <f t="shared" si="275"/>
        <v>0</v>
      </c>
    </row>
    <row r="5843" spans="1:18" x14ac:dyDescent="0.25">
      <c r="A5843">
        <v>254216</v>
      </c>
      <c r="B5843" t="s">
        <v>2492</v>
      </c>
      <c r="C5843" t="s">
        <v>2637</v>
      </c>
      <c r="D5843" t="s">
        <v>45</v>
      </c>
      <c r="E5843" t="s">
        <v>283</v>
      </c>
      <c r="F5843" t="s">
        <v>535</v>
      </c>
      <c r="G5843" t="s">
        <v>284</v>
      </c>
      <c r="H5843">
        <v>0</v>
      </c>
      <c r="L5843" t="s">
        <v>2638</v>
      </c>
      <c r="M5843">
        <v>2024</v>
      </c>
      <c r="O5843" t="str">
        <f t="shared" si="273"/>
        <v>AGRON, INC.-254216-MAIN/BRAND LABEL-EC-BNF-NVN-PC</v>
      </c>
      <c r="P5843">
        <f>COUNTIF($O$3:O5843,O5843)</f>
        <v>1</v>
      </c>
      <c r="Q5843">
        <f t="shared" si="274"/>
        <v>0</v>
      </c>
      <c r="R5843">
        <f t="shared" si="275"/>
        <v>0</v>
      </c>
    </row>
    <row r="5844" spans="1:18" x14ac:dyDescent="0.25">
      <c r="A5844">
        <v>254216</v>
      </c>
      <c r="B5844" t="s">
        <v>2492</v>
      </c>
      <c r="C5844" t="s">
        <v>2637</v>
      </c>
      <c r="D5844" t="s">
        <v>45</v>
      </c>
      <c r="E5844" t="s">
        <v>567</v>
      </c>
      <c r="F5844" t="s">
        <v>535</v>
      </c>
      <c r="G5844" t="s">
        <v>34</v>
      </c>
      <c r="H5844">
        <v>0</v>
      </c>
      <c r="L5844" t="s">
        <v>2638</v>
      </c>
      <c r="M5844">
        <v>2024</v>
      </c>
      <c r="O5844" t="str">
        <f t="shared" si="273"/>
        <v>HEXAPOLE COMPANY LIMITED-254216-MAIN/BRAND LABEL-EC-BNF-NVN-PC</v>
      </c>
      <c r="P5844">
        <f>COUNTIF($O$3:O5844,O5844)</f>
        <v>3</v>
      </c>
      <c r="Q5844">
        <f t="shared" si="274"/>
        <v>63.54</v>
      </c>
      <c r="R5844">
        <f t="shared" si="275"/>
        <v>0</v>
      </c>
    </row>
    <row r="5845" spans="1:18" x14ac:dyDescent="0.25">
      <c r="A5845">
        <v>254216</v>
      </c>
      <c r="B5845" t="s">
        <v>2492</v>
      </c>
      <c r="C5845" t="s">
        <v>2637</v>
      </c>
      <c r="D5845" t="s">
        <v>45</v>
      </c>
      <c r="E5845" t="s">
        <v>2005</v>
      </c>
      <c r="F5845" t="s">
        <v>535</v>
      </c>
      <c r="G5845" t="s">
        <v>34</v>
      </c>
      <c r="H5845">
        <v>0</v>
      </c>
      <c r="L5845" t="s">
        <v>2638</v>
      </c>
      <c r="M5845">
        <v>2024</v>
      </c>
      <c r="O5845" t="str">
        <f t="shared" si="273"/>
        <v>HEXAPOLE COMPANY LIMITED-254216-MAIN/BRAND LABEL-EC-BNF-NVN-PC</v>
      </c>
      <c r="P5845">
        <f>COUNTIF($O$3:O5845,O5845)</f>
        <v>4</v>
      </c>
      <c r="Q5845">
        <f t="shared" si="274"/>
        <v>63.54</v>
      </c>
      <c r="R5845">
        <f t="shared" si="275"/>
        <v>0</v>
      </c>
    </row>
    <row r="5846" spans="1:18" x14ac:dyDescent="0.25">
      <c r="A5846">
        <v>254216</v>
      </c>
      <c r="B5846" t="s">
        <v>2492</v>
      </c>
      <c r="C5846" t="s">
        <v>2637</v>
      </c>
      <c r="D5846" t="s">
        <v>2500</v>
      </c>
      <c r="E5846">
        <v>2687885</v>
      </c>
      <c r="F5846" t="s">
        <v>535</v>
      </c>
      <c r="G5846" t="s">
        <v>22</v>
      </c>
      <c r="H5846">
        <v>0</v>
      </c>
      <c r="I5846">
        <v>0</v>
      </c>
      <c r="L5846" t="s">
        <v>2638</v>
      </c>
      <c r="M5846">
        <v>2024</v>
      </c>
      <c r="O5846" t="str">
        <f t="shared" si="273"/>
        <v>ITOCHU CORPORATION TOKSD SECTI-254216-MAIN/BRAND LABEL-EC-BNF-NVN-PC</v>
      </c>
      <c r="P5846">
        <f>COUNTIF($O$3:O5846,O5846)</f>
        <v>1</v>
      </c>
      <c r="Q5846">
        <f t="shared" si="274"/>
        <v>-2.2204460492503131E-14</v>
      </c>
      <c r="R5846">
        <f t="shared" si="275"/>
        <v>0</v>
      </c>
    </row>
    <row r="5847" spans="1:18" x14ac:dyDescent="0.25">
      <c r="A5847">
        <v>254216</v>
      </c>
      <c r="B5847" t="s">
        <v>2492</v>
      </c>
      <c r="C5847" t="s">
        <v>2637</v>
      </c>
      <c r="D5847" t="s">
        <v>2500</v>
      </c>
      <c r="E5847">
        <v>2687886</v>
      </c>
      <c r="F5847" t="s">
        <v>535</v>
      </c>
      <c r="G5847" t="s">
        <v>22</v>
      </c>
      <c r="H5847">
        <v>0</v>
      </c>
      <c r="I5847">
        <v>0</v>
      </c>
      <c r="L5847" t="s">
        <v>2638</v>
      </c>
      <c r="M5847">
        <v>2024</v>
      </c>
      <c r="O5847" t="str">
        <f t="shared" si="273"/>
        <v>ITOCHU CORPORATION TOKSD SECTI-254216-MAIN/BRAND LABEL-EC-BNF-NVN-PC</v>
      </c>
      <c r="P5847">
        <f>COUNTIF($O$3:O5847,O5847)</f>
        <v>2</v>
      </c>
      <c r="Q5847">
        <f t="shared" si="274"/>
        <v>-2.2204460492503131E-14</v>
      </c>
      <c r="R5847">
        <f t="shared" si="275"/>
        <v>0</v>
      </c>
    </row>
    <row r="5848" spans="1:18" x14ac:dyDescent="0.25">
      <c r="A5848">
        <v>254216</v>
      </c>
      <c r="B5848" t="s">
        <v>2492</v>
      </c>
      <c r="C5848" t="s">
        <v>2637</v>
      </c>
      <c r="D5848" t="s">
        <v>2500</v>
      </c>
      <c r="E5848">
        <v>2687887</v>
      </c>
      <c r="F5848" t="s">
        <v>535</v>
      </c>
      <c r="G5848" t="s">
        <v>22</v>
      </c>
      <c r="H5848">
        <v>0</v>
      </c>
      <c r="I5848">
        <v>0</v>
      </c>
      <c r="L5848" t="s">
        <v>2638</v>
      </c>
      <c r="M5848">
        <v>2024</v>
      </c>
      <c r="O5848" t="str">
        <f t="shared" si="273"/>
        <v>ITOCHU CORPORATION TOKSD SECTI-254216-MAIN/BRAND LABEL-EC-BNF-NVN-PC</v>
      </c>
      <c r="P5848">
        <f>COUNTIF($O$3:O5848,O5848)</f>
        <v>3</v>
      </c>
      <c r="Q5848">
        <f t="shared" si="274"/>
        <v>-2.2204460492503131E-14</v>
      </c>
      <c r="R5848">
        <f t="shared" si="275"/>
        <v>0</v>
      </c>
    </row>
    <row r="5849" spans="1:18" x14ac:dyDescent="0.25">
      <c r="A5849">
        <v>254216</v>
      </c>
      <c r="B5849" t="s">
        <v>2492</v>
      </c>
      <c r="C5849" t="s">
        <v>2637</v>
      </c>
      <c r="D5849" t="s">
        <v>2500</v>
      </c>
      <c r="E5849">
        <v>2687888</v>
      </c>
      <c r="F5849" t="s">
        <v>535</v>
      </c>
      <c r="G5849" t="s">
        <v>22</v>
      </c>
      <c r="H5849">
        <v>0</v>
      </c>
      <c r="I5849">
        <v>0</v>
      </c>
      <c r="L5849" t="s">
        <v>2638</v>
      </c>
      <c r="M5849">
        <v>2024</v>
      </c>
      <c r="O5849" t="str">
        <f t="shared" si="273"/>
        <v>ITOCHU CORPORATION TOKSD SECTI-254216-MAIN/BRAND LABEL-EC-BNF-NVN-PC</v>
      </c>
      <c r="P5849">
        <f>COUNTIF($O$3:O5849,O5849)</f>
        <v>4</v>
      </c>
      <c r="Q5849">
        <f t="shared" si="274"/>
        <v>-2.2204460492503131E-14</v>
      </c>
      <c r="R5849">
        <f t="shared" si="275"/>
        <v>0</v>
      </c>
    </row>
    <row r="5850" spans="1:18" x14ac:dyDescent="0.25">
      <c r="A5850">
        <v>254216</v>
      </c>
      <c r="B5850" t="s">
        <v>2492</v>
      </c>
      <c r="C5850" t="s">
        <v>2637</v>
      </c>
      <c r="D5850" t="s">
        <v>2500</v>
      </c>
      <c r="E5850" t="s">
        <v>2639</v>
      </c>
      <c r="F5850" t="s">
        <v>535</v>
      </c>
      <c r="G5850" t="s">
        <v>26</v>
      </c>
      <c r="H5850">
        <v>0</v>
      </c>
      <c r="I5850">
        <v>9.0951551845463996E-15</v>
      </c>
      <c r="L5850" t="s">
        <v>2638</v>
      </c>
      <c r="M5850">
        <v>2024</v>
      </c>
      <c r="O5850" t="str">
        <f t="shared" si="273"/>
        <v>MARUBENI FASHION LINK LTD.-254216-MAIN/BRAND LABEL-EC-BNF-NVN-PC</v>
      </c>
      <c r="P5850">
        <f>COUNTIF($O$3:O5850,O5850)</f>
        <v>1</v>
      </c>
      <c r="Q5850">
        <f t="shared" si="274"/>
        <v>4.8623084725196719E-13</v>
      </c>
      <c r="R5850">
        <f t="shared" si="275"/>
        <v>0</v>
      </c>
    </row>
    <row r="5851" spans="1:18" x14ac:dyDescent="0.25">
      <c r="A5851">
        <v>254216</v>
      </c>
      <c r="B5851" t="s">
        <v>2492</v>
      </c>
      <c r="C5851" t="s">
        <v>2637</v>
      </c>
      <c r="D5851" t="s">
        <v>2500</v>
      </c>
      <c r="E5851" t="s">
        <v>2640</v>
      </c>
      <c r="F5851" t="s">
        <v>535</v>
      </c>
      <c r="G5851" t="s">
        <v>34</v>
      </c>
      <c r="H5851">
        <v>122</v>
      </c>
      <c r="I5851">
        <v>2.81</v>
      </c>
      <c r="L5851" t="s">
        <v>2638</v>
      </c>
      <c r="M5851">
        <v>2024</v>
      </c>
      <c r="O5851" t="str">
        <f t="shared" si="273"/>
        <v>HEXAPOLE COMPANY LIMITED-254216-MAIN/BRAND LABEL-EC-BNF-NVN-PC</v>
      </c>
      <c r="P5851">
        <f>COUNTIF($O$3:O5851,O5851)</f>
        <v>5</v>
      </c>
      <c r="Q5851">
        <f t="shared" si="274"/>
        <v>63.54</v>
      </c>
      <c r="R5851">
        <f t="shared" si="275"/>
        <v>0</v>
      </c>
    </row>
    <row r="5852" spans="1:18" x14ac:dyDescent="0.25">
      <c r="A5852">
        <v>254216</v>
      </c>
      <c r="B5852" t="s">
        <v>2492</v>
      </c>
      <c r="C5852" t="s">
        <v>2637</v>
      </c>
      <c r="D5852" t="s">
        <v>2500</v>
      </c>
      <c r="E5852" t="s">
        <v>2641</v>
      </c>
      <c r="F5852" t="s">
        <v>535</v>
      </c>
      <c r="G5852" t="s">
        <v>26</v>
      </c>
      <c r="H5852">
        <v>0</v>
      </c>
      <c r="I5852">
        <v>0</v>
      </c>
      <c r="L5852" t="s">
        <v>2638</v>
      </c>
      <c r="M5852">
        <v>2024</v>
      </c>
      <c r="O5852" t="str">
        <f t="shared" si="273"/>
        <v>MARUBENI FASHION LINK LTD.-254216-MAIN/BRAND LABEL-EC-BNF-NVN-PC</v>
      </c>
      <c r="P5852">
        <f>COUNTIF($O$3:O5852,O5852)</f>
        <v>2</v>
      </c>
      <c r="Q5852">
        <f t="shared" si="274"/>
        <v>4.8623084725196719E-13</v>
      </c>
      <c r="R5852">
        <f t="shared" si="275"/>
        <v>0</v>
      </c>
    </row>
    <row r="5853" spans="1:18" x14ac:dyDescent="0.25">
      <c r="A5853">
        <v>254216</v>
      </c>
      <c r="B5853" t="s">
        <v>2492</v>
      </c>
      <c r="C5853" t="s">
        <v>2637</v>
      </c>
      <c r="D5853" t="s">
        <v>2500</v>
      </c>
      <c r="E5853" t="s">
        <v>2642</v>
      </c>
      <c r="F5853" t="s">
        <v>535</v>
      </c>
      <c r="G5853" t="s">
        <v>34</v>
      </c>
      <c r="H5853">
        <v>150</v>
      </c>
      <c r="I5853">
        <v>3.45</v>
      </c>
      <c r="L5853" t="s">
        <v>2638</v>
      </c>
      <c r="M5853">
        <v>2024</v>
      </c>
      <c r="O5853" t="str">
        <f t="shared" si="273"/>
        <v>HEXAPOLE COMPANY LIMITED-254216-MAIN/BRAND LABEL-EC-BNF-NVN-PC</v>
      </c>
      <c r="P5853">
        <f>COUNTIF($O$3:O5853,O5853)</f>
        <v>6</v>
      </c>
      <c r="Q5853">
        <f t="shared" si="274"/>
        <v>63.54</v>
      </c>
      <c r="R5853">
        <f t="shared" si="275"/>
        <v>0</v>
      </c>
    </row>
    <row r="5854" spans="1:18" x14ac:dyDescent="0.25">
      <c r="A5854">
        <v>254216</v>
      </c>
      <c r="B5854" t="s">
        <v>2492</v>
      </c>
      <c r="C5854" t="s">
        <v>2637</v>
      </c>
      <c r="D5854" t="s">
        <v>2500</v>
      </c>
      <c r="E5854" t="s">
        <v>2643</v>
      </c>
      <c r="F5854" t="s">
        <v>535</v>
      </c>
      <c r="G5854" t="s">
        <v>26</v>
      </c>
      <c r="H5854">
        <v>0</v>
      </c>
      <c r="I5854">
        <v>1.0737938316296436E-15</v>
      </c>
      <c r="L5854" t="s">
        <v>2638</v>
      </c>
      <c r="M5854">
        <v>2024</v>
      </c>
      <c r="O5854" t="str">
        <f t="shared" si="273"/>
        <v>MARUBENI FASHION LINK LTD.-254216-MAIN/BRAND LABEL-EC-BNF-NVN-PC</v>
      </c>
      <c r="P5854">
        <f>COUNTIF($O$3:O5854,O5854)</f>
        <v>3</v>
      </c>
      <c r="Q5854">
        <f t="shared" si="274"/>
        <v>4.8623084725196719E-13</v>
      </c>
      <c r="R5854">
        <f t="shared" si="275"/>
        <v>0</v>
      </c>
    </row>
    <row r="5855" spans="1:18" x14ac:dyDescent="0.25">
      <c r="A5855">
        <v>254216</v>
      </c>
      <c r="B5855" t="s">
        <v>2492</v>
      </c>
      <c r="C5855" t="s">
        <v>2637</v>
      </c>
      <c r="D5855" t="s">
        <v>2500</v>
      </c>
      <c r="E5855" t="s">
        <v>2644</v>
      </c>
      <c r="F5855" t="s">
        <v>535</v>
      </c>
      <c r="G5855" t="s">
        <v>34</v>
      </c>
      <c r="H5855">
        <v>5</v>
      </c>
      <c r="I5855">
        <v>0.12</v>
      </c>
      <c r="L5855" t="s">
        <v>2638</v>
      </c>
      <c r="M5855">
        <v>2024</v>
      </c>
      <c r="O5855" t="str">
        <f t="shared" si="273"/>
        <v>HEXAPOLE COMPANY LIMITED-254216-MAIN/BRAND LABEL-EC-BNF-NVN-PC</v>
      </c>
      <c r="P5855">
        <f>COUNTIF($O$3:O5855,O5855)</f>
        <v>7</v>
      </c>
      <c r="Q5855">
        <f t="shared" si="274"/>
        <v>63.54</v>
      </c>
      <c r="R5855">
        <f t="shared" si="275"/>
        <v>0</v>
      </c>
    </row>
    <row r="5856" spans="1:18" x14ac:dyDescent="0.25">
      <c r="A5856">
        <v>254216</v>
      </c>
      <c r="B5856" t="s">
        <v>2492</v>
      </c>
      <c r="C5856" t="s">
        <v>2637</v>
      </c>
      <c r="D5856" t="s">
        <v>2528</v>
      </c>
      <c r="E5856">
        <v>2590872</v>
      </c>
      <c r="F5856" t="s">
        <v>535</v>
      </c>
      <c r="G5856" t="s">
        <v>22</v>
      </c>
      <c r="H5856">
        <v>0</v>
      </c>
      <c r="I5856">
        <v>1.4210854715202004E-14</v>
      </c>
      <c r="L5856" t="s">
        <v>2638</v>
      </c>
      <c r="M5856">
        <v>2024</v>
      </c>
      <c r="O5856" t="str">
        <f t="shared" si="273"/>
        <v>ITOCHU CORPORATION TOKSD SECTI-254216-MAIN/BRAND LABEL-EC-BNF-NVN-PC</v>
      </c>
      <c r="P5856">
        <f>COUNTIF($O$3:O5856,O5856)</f>
        <v>5</v>
      </c>
      <c r="Q5856">
        <f t="shared" si="274"/>
        <v>-2.2204460492503131E-14</v>
      </c>
      <c r="R5856">
        <f t="shared" si="275"/>
        <v>0</v>
      </c>
    </row>
    <row r="5857" spans="1:18" x14ac:dyDescent="0.25">
      <c r="A5857">
        <v>254216</v>
      </c>
      <c r="B5857" t="s">
        <v>2492</v>
      </c>
      <c r="C5857" t="s">
        <v>2637</v>
      </c>
      <c r="D5857" t="s">
        <v>2528</v>
      </c>
      <c r="E5857">
        <v>2627084</v>
      </c>
      <c r="F5857" t="s">
        <v>535</v>
      </c>
      <c r="G5857" t="s">
        <v>22</v>
      </c>
      <c r="H5857">
        <v>0</v>
      </c>
      <c r="I5857">
        <v>0</v>
      </c>
      <c r="L5857" t="s">
        <v>2638</v>
      </c>
      <c r="M5857">
        <v>2024</v>
      </c>
      <c r="O5857" t="str">
        <f t="shared" si="273"/>
        <v>ITOCHU CORPORATION TOKSD SECTI-254216-MAIN/BRAND LABEL-EC-BNF-NVN-PC</v>
      </c>
      <c r="P5857">
        <f>COUNTIF($O$3:O5857,O5857)</f>
        <v>6</v>
      </c>
      <c r="Q5857">
        <f t="shared" si="274"/>
        <v>-2.2204460492503131E-14</v>
      </c>
      <c r="R5857">
        <f t="shared" si="275"/>
        <v>0</v>
      </c>
    </row>
    <row r="5858" spans="1:18" x14ac:dyDescent="0.25">
      <c r="A5858">
        <v>254216</v>
      </c>
      <c r="B5858" t="s">
        <v>2492</v>
      </c>
      <c r="C5858" t="s">
        <v>2637</v>
      </c>
      <c r="D5858" t="s">
        <v>2528</v>
      </c>
      <c r="E5858">
        <v>2627085</v>
      </c>
      <c r="F5858" t="s">
        <v>535</v>
      </c>
      <c r="G5858" t="s">
        <v>22</v>
      </c>
      <c r="H5858">
        <v>0</v>
      </c>
      <c r="I5858">
        <v>0</v>
      </c>
      <c r="L5858" t="s">
        <v>2638</v>
      </c>
      <c r="M5858">
        <v>2024</v>
      </c>
      <c r="O5858" t="str">
        <f t="shared" si="273"/>
        <v>ITOCHU CORPORATION TOKSD SECTI-254216-MAIN/BRAND LABEL-EC-BNF-NVN-PC</v>
      </c>
      <c r="P5858">
        <f>COUNTIF($O$3:O5858,O5858)</f>
        <v>7</v>
      </c>
      <c r="Q5858">
        <f t="shared" si="274"/>
        <v>-2.2204460492503131E-14</v>
      </c>
      <c r="R5858">
        <f t="shared" si="275"/>
        <v>0</v>
      </c>
    </row>
    <row r="5859" spans="1:18" x14ac:dyDescent="0.25">
      <c r="A5859">
        <v>254216</v>
      </c>
      <c r="B5859" t="s">
        <v>2492</v>
      </c>
      <c r="C5859" t="s">
        <v>2637</v>
      </c>
      <c r="D5859" t="s">
        <v>2528</v>
      </c>
      <c r="E5859">
        <v>2659096</v>
      </c>
      <c r="F5859" t="s">
        <v>535</v>
      </c>
      <c r="G5859" t="s">
        <v>22</v>
      </c>
      <c r="H5859">
        <v>0</v>
      </c>
      <c r="I5859">
        <v>0</v>
      </c>
      <c r="L5859" t="s">
        <v>2638</v>
      </c>
      <c r="M5859">
        <v>2024</v>
      </c>
      <c r="O5859" t="str">
        <f t="shared" si="273"/>
        <v>ITOCHU CORPORATION TOKSD SECTI-254216-MAIN/BRAND LABEL-EC-BNF-NVN-PC</v>
      </c>
      <c r="P5859">
        <f>COUNTIF($O$3:O5859,O5859)</f>
        <v>8</v>
      </c>
      <c r="Q5859">
        <f t="shared" si="274"/>
        <v>-2.2204460492503131E-14</v>
      </c>
      <c r="R5859">
        <f t="shared" si="275"/>
        <v>0</v>
      </c>
    </row>
    <row r="5860" spans="1:18" x14ac:dyDescent="0.25">
      <c r="A5860">
        <v>254216</v>
      </c>
      <c r="B5860" t="s">
        <v>2492</v>
      </c>
      <c r="C5860" t="s">
        <v>2637</v>
      </c>
      <c r="D5860" t="s">
        <v>2531</v>
      </c>
      <c r="E5860">
        <v>2575164</v>
      </c>
      <c r="F5860" t="s">
        <v>535</v>
      </c>
      <c r="G5860" t="s">
        <v>22</v>
      </c>
      <c r="H5860">
        <v>0</v>
      </c>
      <c r="I5860">
        <v>-1.865174681370263E-14</v>
      </c>
      <c r="L5860" t="s">
        <v>2638</v>
      </c>
      <c r="M5860">
        <v>2024</v>
      </c>
      <c r="O5860" t="str">
        <f t="shared" si="273"/>
        <v>ITOCHU CORPORATION TOKSD SECTI-254216-MAIN/BRAND LABEL-EC-BNF-NVN-PC</v>
      </c>
      <c r="P5860">
        <f>COUNTIF($O$3:O5860,O5860)</f>
        <v>9</v>
      </c>
      <c r="Q5860">
        <f t="shared" si="274"/>
        <v>-2.2204460492503131E-14</v>
      </c>
      <c r="R5860">
        <f t="shared" si="275"/>
        <v>0</v>
      </c>
    </row>
    <row r="5861" spans="1:18" x14ac:dyDescent="0.25">
      <c r="A5861">
        <v>254216</v>
      </c>
      <c r="B5861" t="s">
        <v>2492</v>
      </c>
      <c r="C5861" t="s">
        <v>2637</v>
      </c>
      <c r="D5861" t="s">
        <v>2531</v>
      </c>
      <c r="E5861">
        <v>2575165</v>
      </c>
      <c r="F5861" t="s">
        <v>535</v>
      </c>
      <c r="G5861" t="s">
        <v>22</v>
      </c>
      <c r="H5861">
        <v>0</v>
      </c>
      <c r="I5861">
        <v>0</v>
      </c>
      <c r="L5861" t="s">
        <v>2638</v>
      </c>
      <c r="M5861">
        <v>2024</v>
      </c>
      <c r="O5861" t="str">
        <f t="shared" si="273"/>
        <v>ITOCHU CORPORATION TOKSD SECTI-254216-MAIN/BRAND LABEL-EC-BNF-NVN-PC</v>
      </c>
      <c r="P5861">
        <f>COUNTIF($O$3:O5861,O5861)</f>
        <v>10</v>
      </c>
      <c r="Q5861">
        <f t="shared" si="274"/>
        <v>-2.2204460492503131E-14</v>
      </c>
      <c r="R5861">
        <f t="shared" si="275"/>
        <v>0</v>
      </c>
    </row>
    <row r="5862" spans="1:18" x14ac:dyDescent="0.25">
      <c r="A5862">
        <v>254216</v>
      </c>
      <c r="B5862" t="s">
        <v>2492</v>
      </c>
      <c r="C5862" t="s">
        <v>2637</v>
      </c>
      <c r="D5862" t="s">
        <v>2531</v>
      </c>
      <c r="E5862">
        <v>2575166</v>
      </c>
      <c r="F5862" t="s">
        <v>535</v>
      </c>
      <c r="G5862" t="s">
        <v>22</v>
      </c>
      <c r="H5862">
        <v>0</v>
      </c>
      <c r="I5862">
        <v>0</v>
      </c>
      <c r="L5862" t="s">
        <v>2638</v>
      </c>
      <c r="M5862">
        <v>2024</v>
      </c>
      <c r="O5862" t="str">
        <f t="shared" si="273"/>
        <v>ITOCHU CORPORATION TOKSD SECTI-254216-MAIN/BRAND LABEL-EC-BNF-NVN-PC</v>
      </c>
      <c r="P5862">
        <f>COUNTIF($O$3:O5862,O5862)</f>
        <v>11</v>
      </c>
      <c r="Q5862">
        <f t="shared" si="274"/>
        <v>-2.2204460492503131E-14</v>
      </c>
      <c r="R5862">
        <f t="shared" si="275"/>
        <v>0</v>
      </c>
    </row>
    <row r="5863" spans="1:18" x14ac:dyDescent="0.25">
      <c r="A5863">
        <v>254216</v>
      </c>
      <c r="B5863" t="s">
        <v>2492</v>
      </c>
      <c r="C5863" t="s">
        <v>2637</v>
      </c>
      <c r="D5863" t="s">
        <v>2531</v>
      </c>
      <c r="E5863">
        <v>2575167</v>
      </c>
      <c r="F5863" t="s">
        <v>535</v>
      </c>
      <c r="G5863" t="s">
        <v>22</v>
      </c>
      <c r="H5863">
        <v>0</v>
      </c>
      <c r="I5863">
        <v>0</v>
      </c>
      <c r="L5863" t="s">
        <v>2638</v>
      </c>
      <c r="M5863">
        <v>2024</v>
      </c>
      <c r="O5863" t="str">
        <f t="shared" si="273"/>
        <v>ITOCHU CORPORATION TOKSD SECTI-254216-MAIN/BRAND LABEL-EC-BNF-NVN-PC</v>
      </c>
      <c r="P5863">
        <f>COUNTIF($O$3:O5863,O5863)</f>
        <v>12</v>
      </c>
      <c r="Q5863">
        <f t="shared" si="274"/>
        <v>-2.2204460492503131E-14</v>
      </c>
      <c r="R5863">
        <f t="shared" si="275"/>
        <v>0</v>
      </c>
    </row>
    <row r="5864" spans="1:18" x14ac:dyDescent="0.25">
      <c r="A5864">
        <v>254216</v>
      </c>
      <c r="B5864" t="s">
        <v>2492</v>
      </c>
      <c r="C5864" t="s">
        <v>2637</v>
      </c>
      <c r="D5864" t="s">
        <v>2531</v>
      </c>
      <c r="E5864">
        <v>2575168</v>
      </c>
      <c r="F5864" t="s">
        <v>535</v>
      </c>
      <c r="G5864" t="s">
        <v>22</v>
      </c>
      <c r="H5864">
        <v>0</v>
      </c>
      <c r="I5864">
        <v>-1.7763568394002505E-14</v>
      </c>
      <c r="L5864" t="s">
        <v>2638</v>
      </c>
      <c r="M5864">
        <v>2024</v>
      </c>
      <c r="O5864" t="str">
        <f t="shared" si="273"/>
        <v>ITOCHU CORPORATION TOKSD SECTI-254216-MAIN/BRAND LABEL-EC-BNF-NVN-PC</v>
      </c>
      <c r="P5864">
        <f>COUNTIF($O$3:O5864,O5864)</f>
        <v>13</v>
      </c>
      <c r="Q5864">
        <f t="shared" si="274"/>
        <v>-2.2204460492503131E-14</v>
      </c>
      <c r="R5864">
        <f t="shared" si="275"/>
        <v>0</v>
      </c>
    </row>
    <row r="5865" spans="1:18" x14ac:dyDescent="0.25">
      <c r="A5865">
        <v>254216</v>
      </c>
      <c r="B5865" t="s">
        <v>2492</v>
      </c>
      <c r="C5865" t="s">
        <v>2637</v>
      </c>
      <c r="D5865" t="s">
        <v>61</v>
      </c>
      <c r="E5865" t="s">
        <v>592</v>
      </c>
      <c r="F5865" t="s">
        <v>535</v>
      </c>
      <c r="G5865" t="s">
        <v>34</v>
      </c>
      <c r="H5865">
        <v>0</v>
      </c>
      <c r="L5865" t="s">
        <v>2638</v>
      </c>
      <c r="M5865">
        <v>2024</v>
      </c>
      <c r="O5865" t="str">
        <f t="shared" si="273"/>
        <v>HEXAPOLE COMPANY LIMITED-254216-MAIN/BRAND LABEL-EC-BNF-NVN-PC</v>
      </c>
      <c r="P5865">
        <f>COUNTIF($O$3:O5865,O5865)</f>
        <v>8</v>
      </c>
      <c r="Q5865">
        <f t="shared" si="274"/>
        <v>63.54</v>
      </c>
      <c r="R5865">
        <f t="shared" si="275"/>
        <v>0</v>
      </c>
    </row>
    <row r="5866" spans="1:18" x14ac:dyDescent="0.25">
      <c r="A5866">
        <v>254216</v>
      </c>
      <c r="B5866" t="s">
        <v>2492</v>
      </c>
      <c r="C5866" t="s">
        <v>2637</v>
      </c>
      <c r="D5866" t="s">
        <v>61</v>
      </c>
      <c r="E5866" t="s">
        <v>2645</v>
      </c>
      <c r="F5866" t="s">
        <v>535</v>
      </c>
      <c r="G5866" t="s">
        <v>557</v>
      </c>
      <c r="H5866">
        <v>0</v>
      </c>
      <c r="L5866" t="s">
        <v>2638</v>
      </c>
      <c r="M5866">
        <v>2024</v>
      </c>
      <c r="O5866" t="str">
        <f t="shared" si="273"/>
        <v>NEWTIMES LIMITED - JAKARTA-254216-MAIN/BRAND LABEL-EC-BNF-NVN-PC</v>
      </c>
      <c r="P5866">
        <f>COUNTIF($O$3:O5866,O5866)</f>
        <v>1</v>
      </c>
      <c r="Q5866">
        <f t="shared" si="274"/>
        <v>0</v>
      </c>
      <c r="R5866">
        <f t="shared" si="275"/>
        <v>0</v>
      </c>
    </row>
    <row r="5867" spans="1:18" x14ac:dyDescent="0.25">
      <c r="A5867">
        <v>254216</v>
      </c>
      <c r="B5867" t="s">
        <v>2492</v>
      </c>
      <c r="C5867" t="s">
        <v>2637</v>
      </c>
      <c r="D5867" t="s">
        <v>61</v>
      </c>
      <c r="E5867" t="s">
        <v>2013</v>
      </c>
      <c r="F5867" t="s">
        <v>535</v>
      </c>
      <c r="G5867" t="s">
        <v>34</v>
      </c>
      <c r="H5867">
        <v>0</v>
      </c>
      <c r="L5867" t="s">
        <v>2638</v>
      </c>
      <c r="M5867">
        <v>2024</v>
      </c>
      <c r="O5867" t="str">
        <f t="shared" si="273"/>
        <v>HEXAPOLE COMPANY LIMITED-254216-MAIN/BRAND LABEL-EC-BNF-NVN-PC</v>
      </c>
      <c r="P5867">
        <f>COUNTIF($O$3:O5867,O5867)</f>
        <v>9</v>
      </c>
      <c r="Q5867">
        <f t="shared" si="274"/>
        <v>63.54</v>
      </c>
      <c r="R5867">
        <f t="shared" si="275"/>
        <v>0</v>
      </c>
    </row>
    <row r="5868" spans="1:18" x14ac:dyDescent="0.25">
      <c r="A5868">
        <v>254216</v>
      </c>
      <c r="B5868" t="s">
        <v>2492</v>
      </c>
      <c r="C5868" t="s">
        <v>2637</v>
      </c>
      <c r="D5868" t="s">
        <v>61</v>
      </c>
      <c r="E5868" t="s">
        <v>2014</v>
      </c>
      <c r="F5868" t="s">
        <v>535</v>
      </c>
      <c r="G5868" t="s">
        <v>34</v>
      </c>
      <c r="H5868">
        <v>0</v>
      </c>
      <c r="L5868" t="s">
        <v>2638</v>
      </c>
      <c r="M5868">
        <v>2024</v>
      </c>
      <c r="O5868" t="str">
        <f t="shared" si="273"/>
        <v>HEXAPOLE COMPANY LIMITED-254216-MAIN/BRAND LABEL-EC-BNF-NVN-PC</v>
      </c>
      <c r="P5868">
        <f>COUNTIF($O$3:O5868,O5868)</f>
        <v>10</v>
      </c>
      <c r="Q5868">
        <f t="shared" si="274"/>
        <v>63.54</v>
      </c>
      <c r="R5868">
        <f t="shared" si="275"/>
        <v>0</v>
      </c>
    </row>
    <row r="5869" spans="1:18" x14ac:dyDescent="0.25">
      <c r="A5869">
        <v>254216</v>
      </c>
      <c r="B5869" t="s">
        <v>2492</v>
      </c>
      <c r="C5869" t="s">
        <v>2637</v>
      </c>
      <c r="D5869" t="s">
        <v>643</v>
      </c>
      <c r="E5869" t="s">
        <v>2646</v>
      </c>
      <c r="F5869" t="s">
        <v>535</v>
      </c>
      <c r="G5869" t="s">
        <v>26</v>
      </c>
      <c r="H5869">
        <v>0</v>
      </c>
      <c r="I5869">
        <v>0</v>
      </c>
      <c r="L5869" t="s">
        <v>2638</v>
      </c>
      <c r="M5869">
        <v>2024</v>
      </c>
      <c r="O5869" t="str">
        <f t="shared" si="273"/>
        <v>MARUBENI FASHION LINK LTD.-254216-MAIN/BRAND LABEL-EC-BNF-NVN-PC</v>
      </c>
      <c r="P5869">
        <f>COUNTIF($O$3:O5869,O5869)</f>
        <v>4</v>
      </c>
      <c r="Q5869">
        <f t="shared" si="274"/>
        <v>4.8623084725196719E-13</v>
      </c>
      <c r="R5869">
        <f t="shared" si="275"/>
        <v>0</v>
      </c>
    </row>
    <row r="5870" spans="1:18" x14ac:dyDescent="0.25">
      <c r="A5870">
        <v>254216</v>
      </c>
      <c r="B5870" t="s">
        <v>2492</v>
      </c>
      <c r="C5870" t="s">
        <v>2637</v>
      </c>
      <c r="D5870" t="s">
        <v>643</v>
      </c>
      <c r="E5870" t="s">
        <v>2647</v>
      </c>
      <c r="F5870" t="s">
        <v>535</v>
      </c>
      <c r="G5870" t="s">
        <v>26</v>
      </c>
      <c r="H5870">
        <v>0</v>
      </c>
      <c r="I5870">
        <v>-1.6200582542147401E-14</v>
      </c>
      <c r="L5870" t="s">
        <v>2638</v>
      </c>
      <c r="M5870">
        <v>2024</v>
      </c>
      <c r="O5870" t="str">
        <f t="shared" si="273"/>
        <v>MARUBENI FASHION LINK LTD.-254216-MAIN/BRAND LABEL-EC-BNF-NVN-PC</v>
      </c>
      <c r="P5870">
        <f>COUNTIF($O$3:O5870,O5870)</f>
        <v>5</v>
      </c>
      <c r="Q5870">
        <f t="shared" si="274"/>
        <v>4.8623084725196719E-13</v>
      </c>
      <c r="R5870">
        <f t="shared" si="275"/>
        <v>0</v>
      </c>
    </row>
    <row r="5871" spans="1:18" x14ac:dyDescent="0.25">
      <c r="A5871">
        <v>254216</v>
      </c>
      <c r="B5871" t="s">
        <v>2492</v>
      </c>
      <c r="C5871" t="s">
        <v>2637</v>
      </c>
      <c r="D5871" t="s">
        <v>643</v>
      </c>
      <c r="E5871" t="s">
        <v>2648</v>
      </c>
      <c r="F5871" t="s">
        <v>535</v>
      </c>
      <c r="G5871" t="s">
        <v>34</v>
      </c>
      <c r="H5871">
        <v>545</v>
      </c>
      <c r="I5871">
        <v>15.809999999999999</v>
      </c>
      <c r="L5871" t="s">
        <v>2638</v>
      </c>
      <c r="M5871">
        <v>2024</v>
      </c>
      <c r="O5871" t="str">
        <f t="shared" si="273"/>
        <v>HEXAPOLE COMPANY LIMITED-254216-MAIN/BRAND LABEL-EC-BNF-NVN-PC</v>
      </c>
      <c r="P5871">
        <f>COUNTIF($O$3:O5871,O5871)</f>
        <v>11</v>
      </c>
      <c r="Q5871">
        <f t="shared" si="274"/>
        <v>63.54</v>
      </c>
      <c r="R5871">
        <f t="shared" si="275"/>
        <v>0</v>
      </c>
    </row>
    <row r="5872" spans="1:18" x14ac:dyDescent="0.25">
      <c r="A5872">
        <v>254216</v>
      </c>
      <c r="B5872" t="s">
        <v>2492</v>
      </c>
      <c r="C5872" t="s">
        <v>2637</v>
      </c>
      <c r="D5872" t="s">
        <v>643</v>
      </c>
      <c r="E5872" t="s">
        <v>2649</v>
      </c>
      <c r="F5872" t="s">
        <v>535</v>
      </c>
      <c r="G5872" t="s">
        <v>26</v>
      </c>
      <c r="H5872">
        <v>0</v>
      </c>
      <c r="I5872">
        <v>0</v>
      </c>
      <c r="L5872" t="s">
        <v>2638</v>
      </c>
      <c r="M5872">
        <v>2024</v>
      </c>
      <c r="O5872" t="str">
        <f t="shared" si="273"/>
        <v>MARUBENI FASHION LINK LTD.-254216-MAIN/BRAND LABEL-EC-BNF-NVN-PC</v>
      </c>
      <c r="P5872">
        <f>COUNTIF($O$3:O5872,O5872)</f>
        <v>6</v>
      </c>
      <c r="Q5872">
        <f t="shared" si="274"/>
        <v>4.8623084725196719E-13</v>
      </c>
      <c r="R5872">
        <f t="shared" si="275"/>
        <v>0</v>
      </c>
    </row>
    <row r="5873" spans="1:18" x14ac:dyDescent="0.25">
      <c r="A5873">
        <v>254216</v>
      </c>
      <c r="B5873" t="s">
        <v>2492</v>
      </c>
      <c r="C5873" t="s">
        <v>2637</v>
      </c>
      <c r="D5873" t="s">
        <v>643</v>
      </c>
      <c r="E5873" t="s">
        <v>2650</v>
      </c>
      <c r="F5873" t="s">
        <v>535</v>
      </c>
      <c r="G5873" t="s">
        <v>26</v>
      </c>
      <c r="H5873">
        <v>0</v>
      </c>
      <c r="I5873">
        <v>0</v>
      </c>
      <c r="L5873" t="s">
        <v>2638</v>
      </c>
      <c r="M5873">
        <v>2024</v>
      </c>
      <c r="O5873" t="str">
        <f t="shared" si="273"/>
        <v>MARUBENI FASHION LINK LTD.-254216-MAIN/BRAND LABEL-EC-BNF-NVN-PC</v>
      </c>
      <c r="P5873">
        <f>COUNTIF($O$3:O5873,O5873)</f>
        <v>7</v>
      </c>
      <c r="Q5873">
        <f t="shared" si="274"/>
        <v>4.8623084725196719E-13</v>
      </c>
      <c r="R5873">
        <f t="shared" si="275"/>
        <v>0</v>
      </c>
    </row>
    <row r="5874" spans="1:18" x14ac:dyDescent="0.25">
      <c r="A5874">
        <v>254216</v>
      </c>
      <c r="B5874" t="s">
        <v>2492</v>
      </c>
      <c r="C5874" t="s">
        <v>2637</v>
      </c>
      <c r="D5874" t="s">
        <v>643</v>
      </c>
      <c r="E5874" t="s">
        <v>2651</v>
      </c>
      <c r="F5874" t="s">
        <v>535</v>
      </c>
      <c r="G5874" t="s">
        <v>26</v>
      </c>
      <c r="H5874">
        <v>0</v>
      </c>
      <c r="I5874">
        <v>1.2278025818268645E-13</v>
      </c>
      <c r="L5874" t="s">
        <v>2638</v>
      </c>
      <c r="M5874">
        <v>2024</v>
      </c>
      <c r="O5874" t="str">
        <f t="shared" si="273"/>
        <v>MARUBENI FASHION LINK LTD.-254216-MAIN/BRAND LABEL-EC-BNF-NVN-PC</v>
      </c>
      <c r="P5874">
        <f>COUNTIF($O$3:O5874,O5874)</f>
        <v>8</v>
      </c>
      <c r="Q5874">
        <f t="shared" si="274"/>
        <v>4.8623084725196719E-13</v>
      </c>
      <c r="R5874">
        <f t="shared" si="275"/>
        <v>0</v>
      </c>
    </row>
    <row r="5875" spans="1:18" x14ac:dyDescent="0.25">
      <c r="A5875">
        <v>254216</v>
      </c>
      <c r="B5875" t="s">
        <v>2492</v>
      </c>
      <c r="C5875" t="s">
        <v>2637</v>
      </c>
      <c r="D5875" t="s">
        <v>663</v>
      </c>
      <c r="E5875" t="s">
        <v>2652</v>
      </c>
      <c r="F5875" t="s">
        <v>535</v>
      </c>
      <c r="G5875" t="s">
        <v>26</v>
      </c>
      <c r="H5875">
        <v>0</v>
      </c>
      <c r="I5875">
        <v>0</v>
      </c>
      <c r="L5875" t="s">
        <v>2638</v>
      </c>
      <c r="M5875">
        <v>2024</v>
      </c>
      <c r="O5875" t="str">
        <f t="shared" si="273"/>
        <v>MARUBENI FASHION LINK LTD.-254216-MAIN/BRAND LABEL-EC-BNF-NVN-PC</v>
      </c>
      <c r="P5875">
        <f>COUNTIF($O$3:O5875,O5875)</f>
        <v>9</v>
      </c>
      <c r="Q5875">
        <f t="shared" si="274"/>
        <v>4.8623084725196719E-13</v>
      </c>
      <c r="R5875">
        <f t="shared" si="275"/>
        <v>0</v>
      </c>
    </row>
    <row r="5876" spans="1:18" x14ac:dyDescent="0.25">
      <c r="A5876">
        <v>254216</v>
      </c>
      <c r="B5876" t="s">
        <v>2492</v>
      </c>
      <c r="C5876" t="s">
        <v>2637</v>
      </c>
      <c r="D5876" t="s">
        <v>663</v>
      </c>
      <c r="E5876" t="s">
        <v>2653</v>
      </c>
      <c r="F5876" t="s">
        <v>535</v>
      </c>
      <c r="G5876" t="s">
        <v>26</v>
      </c>
      <c r="H5876">
        <v>0</v>
      </c>
      <c r="I5876">
        <v>0</v>
      </c>
      <c r="L5876" t="s">
        <v>2638</v>
      </c>
      <c r="M5876">
        <v>2024</v>
      </c>
      <c r="O5876" t="str">
        <f t="shared" si="273"/>
        <v>MARUBENI FASHION LINK LTD.-254216-MAIN/BRAND LABEL-EC-BNF-NVN-PC</v>
      </c>
      <c r="P5876">
        <f>COUNTIF($O$3:O5876,O5876)</f>
        <v>10</v>
      </c>
      <c r="Q5876">
        <f t="shared" si="274"/>
        <v>4.8623084725196719E-13</v>
      </c>
      <c r="R5876">
        <f t="shared" si="275"/>
        <v>0</v>
      </c>
    </row>
    <row r="5877" spans="1:18" x14ac:dyDescent="0.25">
      <c r="A5877">
        <v>254216</v>
      </c>
      <c r="B5877" t="s">
        <v>2492</v>
      </c>
      <c r="C5877" t="s">
        <v>2637</v>
      </c>
      <c r="D5877" t="s">
        <v>663</v>
      </c>
      <c r="E5877" t="s">
        <v>2654</v>
      </c>
      <c r="F5877" t="s">
        <v>535</v>
      </c>
      <c r="G5877" t="s">
        <v>34</v>
      </c>
      <c r="H5877">
        <v>1426</v>
      </c>
      <c r="I5877">
        <v>41.35</v>
      </c>
      <c r="L5877" t="s">
        <v>2638</v>
      </c>
      <c r="M5877">
        <v>2024</v>
      </c>
      <c r="O5877" t="str">
        <f t="shared" si="273"/>
        <v>HEXAPOLE COMPANY LIMITED-254216-MAIN/BRAND LABEL-EC-BNF-NVN-PC</v>
      </c>
      <c r="P5877">
        <f>COUNTIF($O$3:O5877,O5877)</f>
        <v>12</v>
      </c>
      <c r="Q5877">
        <f t="shared" si="274"/>
        <v>63.54</v>
      </c>
      <c r="R5877">
        <f t="shared" si="275"/>
        <v>0</v>
      </c>
    </row>
    <row r="5878" spans="1:18" x14ac:dyDescent="0.25">
      <c r="A5878">
        <v>254216</v>
      </c>
      <c r="B5878" t="s">
        <v>2492</v>
      </c>
      <c r="C5878" t="s">
        <v>2637</v>
      </c>
      <c r="D5878" t="s">
        <v>663</v>
      </c>
      <c r="E5878" t="s">
        <v>2655</v>
      </c>
      <c r="F5878" t="s">
        <v>535</v>
      </c>
      <c r="G5878" t="s">
        <v>26</v>
      </c>
      <c r="H5878">
        <v>0</v>
      </c>
      <c r="I5878">
        <v>0</v>
      </c>
      <c r="L5878" t="s">
        <v>2638</v>
      </c>
      <c r="M5878">
        <v>2024</v>
      </c>
      <c r="O5878" t="str">
        <f t="shared" si="273"/>
        <v>MARUBENI FASHION LINK LTD.-254216-MAIN/BRAND LABEL-EC-BNF-NVN-PC</v>
      </c>
      <c r="P5878">
        <f>COUNTIF($O$3:O5878,O5878)</f>
        <v>11</v>
      </c>
      <c r="Q5878">
        <f t="shared" si="274"/>
        <v>4.8623084725196719E-13</v>
      </c>
      <c r="R5878">
        <f t="shared" si="275"/>
        <v>0</v>
      </c>
    </row>
    <row r="5879" spans="1:18" x14ac:dyDescent="0.25">
      <c r="A5879">
        <v>254216</v>
      </c>
      <c r="B5879" t="s">
        <v>2492</v>
      </c>
      <c r="C5879" t="s">
        <v>2637</v>
      </c>
      <c r="D5879" t="s">
        <v>663</v>
      </c>
      <c r="E5879" t="s">
        <v>2656</v>
      </c>
      <c r="F5879" t="s">
        <v>535</v>
      </c>
      <c r="G5879" t="s">
        <v>26</v>
      </c>
      <c r="H5879">
        <v>0</v>
      </c>
      <c r="I5879">
        <v>0</v>
      </c>
      <c r="L5879" t="s">
        <v>2638</v>
      </c>
      <c r="M5879">
        <v>2024</v>
      </c>
      <c r="O5879" t="str">
        <f t="shared" si="273"/>
        <v>MARUBENI FASHION LINK LTD.-254216-MAIN/BRAND LABEL-EC-BNF-NVN-PC</v>
      </c>
      <c r="P5879">
        <f>COUNTIF($O$3:O5879,O5879)</f>
        <v>12</v>
      </c>
      <c r="Q5879">
        <f t="shared" si="274"/>
        <v>4.8623084725196719E-13</v>
      </c>
      <c r="R5879">
        <f t="shared" si="275"/>
        <v>0</v>
      </c>
    </row>
    <row r="5880" spans="1:18" x14ac:dyDescent="0.25">
      <c r="A5880">
        <v>254216</v>
      </c>
      <c r="B5880" t="s">
        <v>2492</v>
      </c>
      <c r="C5880" t="s">
        <v>2637</v>
      </c>
      <c r="D5880" t="s">
        <v>663</v>
      </c>
      <c r="E5880" t="s">
        <v>2657</v>
      </c>
      <c r="F5880" t="s">
        <v>535</v>
      </c>
      <c r="G5880" t="s">
        <v>26</v>
      </c>
      <c r="H5880">
        <v>0</v>
      </c>
      <c r="I5880">
        <v>0</v>
      </c>
      <c r="L5880" t="s">
        <v>2638</v>
      </c>
      <c r="M5880">
        <v>2024</v>
      </c>
      <c r="O5880" t="str">
        <f t="shared" si="273"/>
        <v>MARUBENI FASHION LINK LTD.-254216-MAIN/BRAND LABEL-EC-BNF-NVN-PC</v>
      </c>
      <c r="P5880">
        <f>COUNTIF($O$3:O5880,O5880)</f>
        <v>13</v>
      </c>
      <c r="Q5880">
        <f t="shared" si="274"/>
        <v>4.8623084725196719E-13</v>
      </c>
      <c r="R5880">
        <f t="shared" si="275"/>
        <v>0</v>
      </c>
    </row>
    <row r="5881" spans="1:18" x14ac:dyDescent="0.25">
      <c r="A5881">
        <v>254216</v>
      </c>
      <c r="B5881" t="s">
        <v>2492</v>
      </c>
      <c r="C5881" t="s">
        <v>2637</v>
      </c>
      <c r="D5881" t="s">
        <v>663</v>
      </c>
      <c r="E5881" t="s">
        <v>2658</v>
      </c>
      <c r="F5881" t="s">
        <v>535</v>
      </c>
      <c r="G5881" t="s">
        <v>26</v>
      </c>
      <c r="H5881">
        <v>0</v>
      </c>
      <c r="I5881">
        <v>0</v>
      </c>
      <c r="L5881" t="s">
        <v>2638</v>
      </c>
      <c r="M5881">
        <v>2024</v>
      </c>
      <c r="O5881" t="str">
        <f t="shared" si="273"/>
        <v>MARUBENI FASHION LINK LTD.-254216-MAIN/BRAND LABEL-EC-BNF-NVN-PC</v>
      </c>
      <c r="P5881">
        <f>COUNTIF($O$3:O5881,O5881)</f>
        <v>14</v>
      </c>
      <c r="Q5881">
        <f t="shared" si="274"/>
        <v>4.8623084725196719E-13</v>
      </c>
      <c r="R5881">
        <f t="shared" si="275"/>
        <v>0</v>
      </c>
    </row>
    <row r="5882" spans="1:18" x14ac:dyDescent="0.25">
      <c r="A5882">
        <v>254216</v>
      </c>
      <c r="B5882" t="s">
        <v>2492</v>
      </c>
      <c r="C5882" t="s">
        <v>2637</v>
      </c>
      <c r="D5882" t="s">
        <v>663</v>
      </c>
      <c r="E5882" t="s">
        <v>2659</v>
      </c>
      <c r="F5882" t="s">
        <v>535</v>
      </c>
      <c r="G5882" t="s">
        <v>26</v>
      </c>
      <c r="H5882">
        <v>0</v>
      </c>
      <c r="I5882">
        <v>3.694822225952521E-13</v>
      </c>
      <c r="L5882" t="s">
        <v>2638</v>
      </c>
      <c r="M5882">
        <v>2024</v>
      </c>
      <c r="O5882" t="str">
        <f t="shared" si="273"/>
        <v>MARUBENI FASHION LINK LTD.-254216-MAIN/BRAND LABEL-EC-BNF-NVN-PC</v>
      </c>
      <c r="P5882">
        <f>COUNTIF($O$3:O5882,O5882)</f>
        <v>15</v>
      </c>
      <c r="Q5882">
        <f t="shared" si="274"/>
        <v>4.8623084725196719E-13</v>
      </c>
      <c r="R5882">
        <f t="shared" si="275"/>
        <v>0</v>
      </c>
    </row>
    <row r="5883" spans="1:18" x14ac:dyDescent="0.25">
      <c r="A5883">
        <v>254216</v>
      </c>
      <c r="B5883" t="s">
        <v>2492</v>
      </c>
      <c r="C5883" t="s">
        <v>2637</v>
      </c>
      <c r="D5883" t="s">
        <v>663</v>
      </c>
      <c r="E5883" t="s">
        <v>2660</v>
      </c>
      <c r="F5883" t="s">
        <v>535</v>
      </c>
      <c r="G5883" t="s">
        <v>26</v>
      </c>
      <c r="H5883">
        <v>0</v>
      </c>
      <c r="I5883">
        <v>0</v>
      </c>
      <c r="L5883" t="s">
        <v>2638</v>
      </c>
      <c r="M5883">
        <v>2024</v>
      </c>
      <c r="O5883" t="str">
        <f t="shared" si="273"/>
        <v>MARUBENI FASHION LINK LTD.-254216-MAIN/BRAND LABEL-EC-BNF-NVN-PC</v>
      </c>
      <c r="P5883">
        <f>COUNTIF($O$3:O5883,O5883)</f>
        <v>16</v>
      </c>
      <c r="Q5883">
        <f t="shared" si="274"/>
        <v>4.8623084725196719E-13</v>
      </c>
      <c r="R5883">
        <f t="shared" si="275"/>
        <v>0</v>
      </c>
    </row>
    <row r="5884" spans="1:18" x14ac:dyDescent="0.25">
      <c r="A5884">
        <v>254216</v>
      </c>
      <c r="B5884" t="s">
        <v>2492</v>
      </c>
      <c r="C5884" t="s">
        <v>2637</v>
      </c>
      <c r="D5884" t="s">
        <v>663</v>
      </c>
      <c r="E5884" t="s">
        <v>2661</v>
      </c>
      <c r="F5884" t="s">
        <v>535</v>
      </c>
      <c r="G5884" t="s">
        <v>26</v>
      </c>
      <c r="H5884">
        <v>0</v>
      </c>
      <c r="I5884">
        <v>0</v>
      </c>
      <c r="L5884" t="s">
        <v>2638</v>
      </c>
      <c r="M5884">
        <v>2024</v>
      </c>
      <c r="O5884" t="str">
        <f t="shared" si="273"/>
        <v>MARUBENI FASHION LINK LTD.-254216-MAIN/BRAND LABEL-EC-BNF-NVN-PC</v>
      </c>
      <c r="P5884">
        <f>COUNTIF($O$3:O5884,O5884)</f>
        <v>17</v>
      </c>
      <c r="Q5884">
        <f t="shared" si="274"/>
        <v>4.8623084725196719E-13</v>
      </c>
      <c r="R5884">
        <f t="shared" si="275"/>
        <v>0</v>
      </c>
    </row>
    <row r="5885" spans="1:18" x14ac:dyDescent="0.25">
      <c r="A5885">
        <v>254216</v>
      </c>
      <c r="B5885" t="s">
        <v>2492</v>
      </c>
      <c r="C5885" t="s">
        <v>2637</v>
      </c>
      <c r="F5885" t="s">
        <v>535</v>
      </c>
      <c r="G5885" t="s">
        <v>22</v>
      </c>
      <c r="L5885" t="s">
        <v>2638</v>
      </c>
      <c r="M5885">
        <v>2024</v>
      </c>
      <c r="O5885" t="str">
        <f t="shared" si="273"/>
        <v>ITOCHU CORPORATION TOKSD SECTI-254216-MAIN/BRAND LABEL-EC-BNF-NVN-PC</v>
      </c>
      <c r="P5885">
        <f>COUNTIF($O$3:O5885,O5885)</f>
        <v>14</v>
      </c>
      <c r="Q5885">
        <f t="shared" si="274"/>
        <v>-2.2204460492503131E-14</v>
      </c>
      <c r="R5885">
        <f t="shared" si="275"/>
        <v>0</v>
      </c>
    </row>
    <row r="5886" spans="1:18" x14ac:dyDescent="0.25">
      <c r="A5886">
        <v>254221</v>
      </c>
      <c r="B5886" t="s">
        <v>532</v>
      </c>
      <c r="C5886" t="s">
        <v>2662</v>
      </c>
      <c r="D5886" t="s">
        <v>29</v>
      </c>
      <c r="E5886" t="s">
        <v>2663</v>
      </c>
      <c r="F5886" t="s">
        <v>535</v>
      </c>
      <c r="G5886" t="s">
        <v>284</v>
      </c>
      <c r="H5886">
        <v>0</v>
      </c>
      <c r="J5886" t="s">
        <v>23</v>
      </c>
      <c r="K5886" t="s">
        <v>23</v>
      </c>
      <c r="L5886" t="s">
        <v>24</v>
      </c>
      <c r="M5886">
        <v>2024</v>
      </c>
      <c r="O5886" t="str">
        <f t="shared" si="273"/>
        <v>AGRON, INC.-254221-CARE LABEL NISHIMATSUYA-SIZE 60/70-PC</v>
      </c>
      <c r="P5886">
        <f>COUNTIF($O$3:O5886,O5886)</f>
        <v>1</v>
      </c>
      <c r="Q5886">
        <f t="shared" si="274"/>
        <v>0</v>
      </c>
      <c r="R5886">
        <f t="shared" si="275"/>
        <v>0</v>
      </c>
    </row>
    <row r="5887" spans="1:18" x14ac:dyDescent="0.25">
      <c r="A5887">
        <v>254221</v>
      </c>
      <c r="B5887" t="s">
        <v>532</v>
      </c>
      <c r="C5887" t="s">
        <v>2662</v>
      </c>
      <c r="D5887" t="s">
        <v>29</v>
      </c>
      <c r="E5887" t="s">
        <v>536</v>
      </c>
      <c r="F5887" t="s">
        <v>535</v>
      </c>
      <c r="G5887" t="s">
        <v>284</v>
      </c>
      <c r="H5887">
        <v>0</v>
      </c>
      <c r="L5887" t="s">
        <v>24</v>
      </c>
      <c r="M5887">
        <v>2024</v>
      </c>
      <c r="O5887" t="str">
        <f t="shared" si="273"/>
        <v>AGRON, INC.-254221-CARE LABEL NISHIMATSUYA-SIZE 60/70-PC</v>
      </c>
      <c r="P5887">
        <f>COUNTIF($O$3:O5887,O5887)</f>
        <v>2</v>
      </c>
      <c r="Q5887">
        <f t="shared" si="274"/>
        <v>0</v>
      </c>
      <c r="R5887">
        <f t="shared" si="275"/>
        <v>0</v>
      </c>
    </row>
    <row r="5888" spans="1:18" x14ac:dyDescent="0.25">
      <c r="A5888">
        <v>254221</v>
      </c>
      <c r="B5888" t="s">
        <v>532</v>
      </c>
      <c r="C5888" t="s">
        <v>2662</v>
      </c>
      <c r="D5888" t="s">
        <v>29</v>
      </c>
      <c r="E5888" t="s">
        <v>2000</v>
      </c>
      <c r="F5888" t="s">
        <v>535</v>
      </c>
      <c r="G5888" t="s">
        <v>34</v>
      </c>
      <c r="H5888">
        <v>0</v>
      </c>
      <c r="L5888" t="s">
        <v>24</v>
      </c>
      <c r="M5888">
        <v>2024</v>
      </c>
      <c r="O5888" t="str">
        <f t="shared" si="273"/>
        <v>HEXAPOLE COMPANY LIMITED-254221-CARE LABEL NISHIMATSUYA-SIZE 60/70-PC</v>
      </c>
      <c r="P5888">
        <f>COUNTIF($O$3:O5888,O5888)</f>
        <v>1</v>
      </c>
      <c r="Q5888">
        <f t="shared" si="274"/>
        <v>0</v>
      </c>
      <c r="R5888">
        <f t="shared" si="275"/>
        <v>0</v>
      </c>
    </row>
    <row r="5889" spans="1:18" x14ac:dyDescent="0.25">
      <c r="A5889">
        <v>254221</v>
      </c>
      <c r="B5889" t="s">
        <v>532</v>
      </c>
      <c r="C5889" t="s">
        <v>2662</v>
      </c>
      <c r="D5889" t="s">
        <v>29</v>
      </c>
      <c r="E5889" t="s">
        <v>30</v>
      </c>
      <c r="F5889" t="s">
        <v>535</v>
      </c>
      <c r="G5889" t="s">
        <v>284</v>
      </c>
      <c r="H5889">
        <v>0</v>
      </c>
      <c r="L5889" t="s">
        <v>24</v>
      </c>
      <c r="M5889">
        <v>2024</v>
      </c>
      <c r="O5889" t="str">
        <f t="shared" si="273"/>
        <v>AGRON, INC.-254221-CARE LABEL NISHIMATSUYA-SIZE 60/70-PC</v>
      </c>
      <c r="P5889">
        <f>COUNTIF($O$3:O5889,O5889)</f>
        <v>3</v>
      </c>
      <c r="Q5889">
        <f t="shared" si="274"/>
        <v>0</v>
      </c>
      <c r="R5889">
        <f t="shared" si="275"/>
        <v>0</v>
      </c>
    </row>
    <row r="5890" spans="1:18" x14ac:dyDescent="0.25">
      <c r="A5890">
        <v>254221</v>
      </c>
      <c r="B5890" t="s">
        <v>532</v>
      </c>
      <c r="C5890" t="s">
        <v>2662</v>
      </c>
      <c r="D5890" t="s">
        <v>29</v>
      </c>
      <c r="E5890" t="s">
        <v>31</v>
      </c>
      <c r="F5890" t="s">
        <v>535</v>
      </c>
      <c r="G5890" t="s">
        <v>32</v>
      </c>
      <c r="H5890">
        <v>0</v>
      </c>
      <c r="L5890" t="s">
        <v>24</v>
      </c>
      <c r="M5890">
        <v>2024</v>
      </c>
      <c r="O5890" t="str">
        <f t="shared" si="273"/>
        <v>PENTEX LTD-254221-CARE LABEL NISHIMATSUYA-SIZE 60/70-PC</v>
      </c>
      <c r="P5890">
        <f>COUNTIF($O$3:O5890,O5890)</f>
        <v>1</v>
      </c>
      <c r="Q5890">
        <f t="shared" si="274"/>
        <v>0</v>
      </c>
      <c r="R5890">
        <f t="shared" si="275"/>
        <v>0</v>
      </c>
    </row>
    <row r="5891" spans="1:18" x14ac:dyDescent="0.25">
      <c r="A5891">
        <v>254221</v>
      </c>
      <c r="B5891" t="s">
        <v>532</v>
      </c>
      <c r="C5891" t="s">
        <v>2662</v>
      </c>
      <c r="D5891" t="s">
        <v>29</v>
      </c>
      <c r="E5891" t="s">
        <v>33</v>
      </c>
      <c r="F5891" t="s">
        <v>535</v>
      </c>
      <c r="G5891" t="s">
        <v>34</v>
      </c>
      <c r="H5891">
        <v>0</v>
      </c>
      <c r="L5891" t="s">
        <v>24</v>
      </c>
      <c r="M5891">
        <v>2024</v>
      </c>
      <c r="O5891" t="str">
        <f t="shared" si="273"/>
        <v>HEXAPOLE COMPANY LIMITED-254221-CARE LABEL NISHIMATSUYA-SIZE 60/70-PC</v>
      </c>
      <c r="P5891">
        <f>COUNTIF($O$3:O5891,O5891)</f>
        <v>2</v>
      </c>
      <c r="Q5891">
        <f t="shared" si="274"/>
        <v>0</v>
      </c>
      <c r="R5891">
        <f t="shared" si="275"/>
        <v>0</v>
      </c>
    </row>
    <row r="5892" spans="1:18" x14ac:dyDescent="0.25">
      <c r="A5892">
        <v>254221</v>
      </c>
      <c r="B5892" t="s">
        <v>532</v>
      </c>
      <c r="C5892" t="s">
        <v>2662</v>
      </c>
      <c r="D5892" t="s">
        <v>29</v>
      </c>
      <c r="E5892" t="s">
        <v>2001</v>
      </c>
      <c r="F5892" t="s">
        <v>535</v>
      </c>
      <c r="G5892" t="s">
        <v>284</v>
      </c>
      <c r="H5892">
        <v>0</v>
      </c>
      <c r="L5892" t="s">
        <v>24</v>
      </c>
      <c r="M5892">
        <v>2024</v>
      </c>
      <c r="O5892" t="str">
        <f t="shared" ref="O5892:O5955" si="276">G5892&amp;"-"&amp;A5892&amp;"-"&amp;B5892&amp;"-"&amp;C5892&amp;"-"&amp;F5892</f>
        <v>AGRON, INC.-254221-CARE LABEL NISHIMATSUYA-SIZE 60/70-PC</v>
      </c>
      <c r="P5892">
        <f>COUNTIF($O$3:O5892,O5892)</f>
        <v>4</v>
      </c>
      <c r="Q5892">
        <f t="shared" ref="Q5892:Q5955" si="277">SUMIF($O$4:$O$18090,O5892,$I$4:$I$18090)</f>
        <v>0</v>
      </c>
      <c r="R5892">
        <f t="shared" ref="R5892:R5955" si="278">SUMIF($O$4:$O$18090,O5892,$J$4:$J$18090)</f>
        <v>0</v>
      </c>
    </row>
    <row r="5893" spans="1:18" x14ac:dyDescent="0.25">
      <c r="A5893">
        <v>254221</v>
      </c>
      <c r="B5893" t="s">
        <v>532</v>
      </c>
      <c r="C5893" t="s">
        <v>2662</v>
      </c>
      <c r="D5893" t="s">
        <v>29</v>
      </c>
      <c r="E5893" t="s">
        <v>2664</v>
      </c>
      <c r="F5893" t="s">
        <v>535</v>
      </c>
      <c r="G5893" t="s">
        <v>37</v>
      </c>
      <c r="H5893">
        <v>0</v>
      </c>
      <c r="L5893" t="s">
        <v>24</v>
      </c>
      <c r="M5893">
        <v>2024</v>
      </c>
      <c r="O5893" t="str">
        <f t="shared" si="276"/>
        <v>MARUBENI CORPORATION JEPANG-254221-CARE LABEL NISHIMATSUYA-SIZE 60/70-PC</v>
      </c>
      <c r="P5893">
        <f>COUNTIF($O$3:O5893,O5893)</f>
        <v>1</v>
      </c>
      <c r="Q5893">
        <f t="shared" si="277"/>
        <v>0</v>
      </c>
      <c r="R5893">
        <f t="shared" si="278"/>
        <v>0</v>
      </c>
    </row>
    <row r="5894" spans="1:18" x14ac:dyDescent="0.25">
      <c r="A5894">
        <v>254221</v>
      </c>
      <c r="B5894" t="s">
        <v>532</v>
      </c>
      <c r="C5894" t="s">
        <v>2662</v>
      </c>
      <c r="D5894" t="s">
        <v>29</v>
      </c>
      <c r="E5894" t="s">
        <v>544</v>
      </c>
      <c r="F5894" t="s">
        <v>535</v>
      </c>
      <c r="G5894" t="s">
        <v>284</v>
      </c>
      <c r="H5894">
        <v>0</v>
      </c>
      <c r="L5894" t="s">
        <v>24</v>
      </c>
      <c r="M5894">
        <v>2024</v>
      </c>
      <c r="O5894" t="str">
        <f t="shared" si="276"/>
        <v>AGRON, INC.-254221-CARE LABEL NISHIMATSUYA-SIZE 60/70-PC</v>
      </c>
      <c r="P5894">
        <f>COUNTIF($O$3:O5894,O5894)</f>
        <v>5</v>
      </c>
      <c r="Q5894">
        <f t="shared" si="277"/>
        <v>0</v>
      </c>
      <c r="R5894">
        <f t="shared" si="278"/>
        <v>0</v>
      </c>
    </row>
    <row r="5895" spans="1:18" x14ac:dyDescent="0.25">
      <c r="A5895">
        <v>254221</v>
      </c>
      <c r="B5895" t="s">
        <v>532</v>
      </c>
      <c r="C5895" t="s">
        <v>2662</v>
      </c>
      <c r="D5895" t="s">
        <v>29</v>
      </c>
      <c r="E5895" t="s">
        <v>281</v>
      </c>
      <c r="F5895" t="s">
        <v>535</v>
      </c>
      <c r="G5895" t="s">
        <v>282</v>
      </c>
      <c r="H5895">
        <v>0</v>
      </c>
      <c r="L5895" t="s">
        <v>24</v>
      </c>
      <c r="M5895">
        <v>2024</v>
      </c>
      <c r="O5895" t="str">
        <f t="shared" si="276"/>
        <v>WONGARI AUSTRALIA SAMPLE-254221-CARE LABEL NISHIMATSUYA-SIZE 60/70-PC</v>
      </c>
      <c r="P5895">
        <f>COUNTIF($O$3:O5895,O5895)</f>
        <v>1</v>
      </c>
      <c r="Q5895">
        <f t="shared" si="277"/>
        <v>0</v>
      </c>
      <c r="R5895">
        <f t="shared" si="278"/>
        <v>0</v>
      </c>
    </row>
    <row r="5896" spans="1:18" x14ac:dyDescent="0.25">
      <c r="A5896">
        <v>254221</v>
      </c>
      <c r="B5896" t="s">
        <v>532</v>
      </c>
      <c r="C5896" t="s">
        <v>2662</v>
      </c>
      <c r="D5896" t="s">
        <v>45</v>
      </c>
      <c r="E5896" t="s">
        <v>283</v>
      </c>
      <c r="F5896" t="s">
        <v>535</v>
      </c>
      <c r="G5896" t="s">
        <v>284</v>
      </c>
      <c r="H5896">
        <v>0</v>
      </c>
      <c r="L5896" t="s">
        <v>24</v>
      </c>
      <c r="M5896">
        <v>2024</v>
      </c>
      <c r="O5896" t="str">
        <f t="shared" si="276"/>
        <v>AGRON, INC.-254221-CARE LABEL NISHIMATSUYA-SIZE 60/70-PC</v>
      </c>
      <c r="P5896">
        <f>COUNTIF($O$3:O5896,O5896)</f>
        <v>6</v>
      </c>
      <c r="Q5896">
        <f t="shared" si="277"/>
        <v>0</v>
      </c>
      <c r="R5896">
        <f t="shared" si="278"/>
        <v>0</v>
      </c>
    </row>
    <row r="5897" spans="1:18" x14ac:dyDescent="0.25">
      <c r="A5897">
        <v>254221</v>
      </c>
      <c r="B5897" t="s">
        <v>532</v>
      </c>
      <c r="C5897" t="s">
        <v>2662</v>
      </c>
      <c r="D5897" t="s">
        <v>45</v>
      </c>
      <c r="E5897" t="s">
        <v>49</v>
      </c>
      <c r="F5897" t="s">
        <v>535</v>
      </c>
      <c r="G5897" t="s">
        <v>284</v>
      </c>
      <c r="H5897">
        <v>0</v>
      </c>
      <c r="L5897" t="s">
        <v>24</v>
      </c>
      <c r="M5897">
        <v>2024</v>
      </c>
      <c r="O5897" t="str">
        <f t="shared" si="276"/>
        <v>AGRON, INC.-254221-CARE LABEL NISHIMATSUYA-SIZE 60/70-PC</v>
      </c>
      <c r="P5897">
        <f>COUNTIF($O$3:O5897,O5897)</f>
        <v>7</v>
      </c>
      <c r="Q5897">
        <f t="shared" si="277"/>
        <v>0</v>
      </c>
      <c r="R5897">
        <f t="shared" si="278"/>
        <v>0</v>
      </c>
    </row>
    <row r="5898" spans="1:18" x14ac:dyDescent="0.25">
      <c r="A5898">
        <v>254221</v>
      </c>
      <c r="B5898" t="s">
        <v>532</v>
      </c>
      <c r="C5898" t="s">
        <v>2662</v>
      </c>
      <c r="D5898" t="s">
        <v>45</v>
      </c>
      <c r="E5898" t="s">
        <v>567</v>
      </c>
      <c r="F5898" t="s">
        <v>535</v>
      </c>
      <c r="G5898" t="s">
        <v>284</v>
      </c>
      <c r="H5898">
        <v>0</v>
      </c>
      <c r="L5898" t="s">
        <v>24</v>
      </c>
      <c r="M5898">
        <v>2024</v>
      </c>
      <c r="O5898" t="str">
        <f t="shared" si="276"/>
        <v>AGRON, INC.-254221-CARE LABEL NISHIMATSUYA-SIZE 60/70-PC</v>
      </c>
      <c r="P5898">
        <f>COUNTIF($O$3:O5898,O5898)</f>
        <v>8</v>
      </c>
      <c r="Q5898">
        <f t="shared" si="277"/>
        <v>0</v>
      </c>
      <c r="R5898">
        <f t="shared" si="278"/>
        <v>0</v>
      </c>
    </row>
    <row r="5899" spans="1:18" x14ac:dyDescent="0.25">
      <c r="A5899">
        <v>254221</v>
      </c>
      <c r="B5899" t="s">
        <v>532</v>
      </c>
      <c r="C5899" t="s">
        <v>2662</v>
      </c>
      <c r="D5899" t="s">
        <v>45</v>
      </c>
      <c r="E5899" t="s">
        <v>2005</v>
      </c>
      <c r="F5899" t="s">
        <v>535</v>
      </c>
      <c r="G5899" t="s">
        <v>284</v>
      </c>
      <c r="H5899">
        <v>0</v>
      </c>
      <c r="L5899" t="s">
        <v>24</v>
      </c>
      <c r="M5899">
        <v>2024</v>
      </c>
      <c r="O5899" t="str">
        <f t="shared" si="276"/>
        <v>AGRON, INC.-254221-CARE LABEL NISHIMATSUYA-SIZE 60/70-PC</v>
      </c>
      <c r="P5899">
        <f>COUNTIF($O$3:O5899,O5899)</f>
        <v>9</v>
      </c>
      <c r="Q5899">
        <f t="shared" si="277"/>
        <v>0</v>
      </c>
      <c r="R5899">
        <f t="shared" si="278"/>
        <v>0</v>
      </c>
    </row>
    <row r="5900" spans="1:18" x14ac:dyDescent="0.25">
      <c r="A5900">
        <v>254221</v>
      </c>
      <c r="B5900" t="s">
        <v>532</v>
      </c>
      <c r="C5900" t="s">
        <v>2662</v>
      </c>
      <c r="D5900" t="s">
        <v>45</v>
      </c>
      <c r="E5900" t="s">
        <v>2665</v>
      </c>
      <c r="F5900" t="s">
        <v>535</v>
      </c>
      <c r="G5900" t="s">
        <v>284</v>
      </c>
      <c r="H5900">
        <v>0</v>
      </c>
      <c r="L5900" t="s">
        <v>24</v>
      </c>
      <c r="M5900">
        <v>2024</v>
      </c>
      <c r="O5900" t="str">
        <f t="shared" si="276"/>
        <v>AGRON, INC.-254221-CARE LABEL NISHIMATSUYA-SIZE 60/70-PC</v>
      </c>
      <c r="P5900">
        <f>COUNTIF($O$3:O5900,O5900)</f>
        <v>10</v>
      </c>
      <c r="Q5900">
        <f t="shared" si="277"/>
        <v>0</v>
      </c>
      <c r="R5900">
        <f t="shared" si="278"/>
        <v>0</v>
      </c>
    </row>
    <row r="5901" spans="1:18" x14ac:dyDescent="0.25">
      <c r="A5901">
        <v>254221</v>
      </c>
      <c r="B5901" t="s">
        <v>532</v>
      </c>
      <c r="C5901" t="s">
        <v>2662</v>
      </c>
      <c r="D5901" t="s">
        <v>45</v>
      </c>
      <c r="E5901" t="s">
        <v>2666</v>
      </c>
      <c r="F5901" t="s">
        <v>535</v>
      </c>
      <c r="G5901" t="s">
        <v>284</v>
      </c>
      <c r="H5901">
        <v>0</v>
      </c>
      <c r="L5901" t="s">
        <v>24</v>
      </c>
      <c r="M5901">
        <v>2024</v>
      </c>
      <c r="O5901" t="str">
        <f t="shared" si="276"/>
        <v>AGRON, INC.-254221-CARE LABEL NISHIMATSUYA-SIZE 60/70-PC</v>
      </c>
      <c r="P5901">
        <f>COUNTIF($O$3:O5901,O5901)</f>
        <v>11</v>
      </c>
      <c r="Q5901">
        <f t="shared" si="277"/>
        <v>0</v>
      </c>
      <c r="R5901">
        <f t="shared" si="278"/>
        <v>0</v>
      </c>
    </row>
    <row r="5902" spans="1:18" x14ac:dyDescent="0.25">
      <c r="A5902">
        <v>254221</v>
      </c>
      <c r="B5902" t="s">
        <v>532</v>
      </c>
      <c r="C5902" t="s">
        <v>2662</v>
      </c>
      <c r="D5902" t="s">
        <v>45</v>
      </c>
      <c r="E5902" t="s">
        <v>2667</v>
      </c>
      <c r="F5902" t="s">
        <v>535</v>
      </c>
      <c r="G5902" t="s">
        <v>284</v>
      </c>
      <c r="H5902">
        <v>0</v>
      </c>
      <c r="L5902" t="s">
        <v>24</v>
      </c>
      <c r="M5902">
        <v>2024</v>
      </c>
      <c r="O5902" t="str">
        <f t="shared" si="276"/>
        <v>AGRON, INC.-254221-CARE LABEL NISHIMATSUYA-SIZE 60/70-PC</v>
      </c>
      <c r="P5902">
        <f>COUNTIF($O$3:O5902,O5902)</f>
        <v>12</v>
      </c>
      <c r="Q5902">
        <f t="shared" si="277"/>
        <v>0</v>
      </c>
      <c r="R5902">
        <f t="shared" si="278"/>
        <v>0</v>
      </c>
    </row>
    <row r="5903" spans="1:18" x14ac:dyDescent="0.25">
      <c r="A5903">
        <v>254221</v>
      </c>
      <c r="B5903" t="s">
        <v>532</v>
      </c>
      <c r="C5903" t="s">
        <v>2662</v>
      </c>
      <c r="D5903" t="s">
        <v>45</v>
      </c>
      <c r="E5903" t="s">
        <v>2668</v>
      </c>
      <c r="F5903" t="s">
        <v>535</v>
      </c>
      <c r="G5903" t="s">
        <v>284</v>
      </c>
      <c r="H5903">
        <v>0</v>
      </c>
      <c r="L5903" t="s">
        <v>24</v>
      </c>
      <c r="M5903">
        <v>2024</v>
      </c>
      <c r="O5903" t="str">
        <f t="shared" si="276"/>
        <v>AGRON, INC.-254221-CARE LABEL NISHIMATSUYA-SIZE 60/70-PC</v>
      </c>
      <c r="P5903">
        <f>COUNTIF($O$3:O5903,O5903)</f>
        <v>13</v>
      </c>
      <c r="Q5903">
        <f t="shared" si="277"/>
        <v>0</v>
      </c>
      <c r="R5903">
        <f t="shared" si="278"/>
        <v>0</v>
      </c>
    </row>
    <row r="5904" spans="1:18" x14ac:dyDescent="0.25">
      <c r="A5904">
        <v>254221</v>
      </c>
      <c r="B5904" t="s">
        <v>532</v>
      </c>
      <c r="C5904" t="s">
        <v>2662</v>
      </c>
      <c r="D5904" t="s">
        <v>45</v>
      </c>
      <c r="E5904" t="s">
        <v>2669</v>
      </c>
      <c r="F5904" t="s">
        <v>535</v>
      </c>
      <c r="G5904" t="s">
        <v>284</v>
      </c>
      <c r="H5904">
        <v>0</v>
      </c>
      <c r="L5904" t="s">
        <v>24</v>
      </c>
      <c r="M5904">
        <v>2024</v>
      </c>
      <c r="O5904" t="str">
        <f t="shared" si="276"/>
        <v>AGRON, INC.-254221-CARE LABEL NISHIMATSUYA-SIZE 60/70-PC</v>
      </c>
      <c r="P5904">
        <f>COUNTIF($O$3:O5904,O5904)</f>
        <v>14</v>
      </c>
      <c r="Q5904">
        <f t="shared" si="277"/>
        <v>0</v>
      </c>
      <c r="R5904">
        <f t="shared" si="278"/>
        <v>0</v>
      </c>
    </row>
    <row r="5905" spans="1:18" x14ac:dyDescent="0.25">
      <c r="A5905">
        <v>254221</v>
      </c>
      <c r="B5905" t="s">
        <v>532</v>
      </c>
      <c r="C5905" t="s">
        <v>2662</v>
      </c>
      <c r="D5905" t="s">
        <v>45</v>
      </c>
      <c r="E5905" t="s">
        <v>2670</v>
      </c>
      <c r="F5905" t="s">
        <v>535</v>
      </c>
      <c r="G5905" t="s">
        <v>284</v>
      </c>
      <c r="H5905">
        <v>0</v>
      </c>
      <c r="L5905" t="s">
        <v>24</v>
      </c>
      <c r="M5905">
        <v>2024</v>
      </c>
      <c r="O5905" t="str">
        <f t="shared" si="276"/>
        <v>AGRON, INC.-254221-CARE LABEL NISHIMATSUYA-SIZE 60/70-PC</v>
      </c>
      <c r="P5905">
        <f>COUNTIF($O$3:O5905,O5905)</f>
        <v>15</v>
      </c>
      <c r="Q5905">
        <f t="shared" si="277"/>
        <v>0</v>
      </c>
      <c r="R5905">
        <f t="shared" si="278"/>
        <v>0</v>
      </c>
    </row>
    <row r="5906" spans="1:18" x14ac:dyDescent="0.25">
      <c r="A5906">
        <v>254221</v>
      </c>
      <c r="B5906" t="s">
        <v>532</v>
      </c>
      <c r="C5906" t="s">
        <v>2662</v>
      </c>
      <c r="D5906" t="s">
        <v>61</v>
      </c>
      <c r="E5906" t="s">
        <v>592</v>
      </c>
      <c r="F5906" t="s">
        <v>535</v>
      </c>
      <c r="G5906" t="s">
        <v>284</v>
      </c>
      <c r="H5906">
        <v>0</v>
      </c>
      <c r="L5906" t="s">
        <v>24</v>
      </c>
      <c r="M5906">
        <v>2024</v>
      </c>
      <c r="O5906" t="str">
        <f t="shared" si="276"/>
        <v>AGRON, INC.-254221-CARE LABEL NISHIMATSUYA-SIZE 60/70-PC</v>
      </c>
      <c r="P5906">
        <f>COUNTIF($O$3:O5906,O5906)</f>
        <v>16</v>
      </c>
      <c r="Q5906">
        <f t="shared" si="277"/>
        <v>0</v>
      </c>
      <c r="R5906">
        <f t="shared" si="278"/>
        <v>0</v>
      </c>
    </row>
    <row r="5907" spans="1:18" x14ac:dyDescent="0.25">
      <c r="A5907">
        <v>254221</v>
      </c>
      <c r="B5907" t="s">
        <v>532</v>
      </c>
      <c r="C5907" t="s">
        <v>2662</v>
      </c>
      <c r="D5907" t="s">
        <v>61</v>
      </c>
      <c r="E5907" t="s">
        <v>2645</v>
      </c>
      <c r="F5907" t="s">
        <v>535</v>
      </c>
      <c r="G5907" t="s">
        <v>557</v>
      </c>
      <c r="H5907">
        <v>0</v>
      </c>
      <c r="L5907" t="s">
        <v>24</v>
      </c>
      <c r="M5907">
        <v>2024</v>
      </c>
      <c r="O5907" t="str">
        <f t="shared" si="276"/>
        <v>NEWTIMES LIMITED - JAKARTA-254221-CARE LABEL NISHIMATSUYA-SIZE 60/70-PC</v>
      </c>
      <c r="P5907">
        <f>COUNTIF($O$3:O5907,O5907)</f>
        <v>1</v>
      </c>
      <c r="Q5907">
        <f t="shared" si="277"/>
        <v>0</v>
      </c>
      <c r="R5907">
        <f t="shared" si="278"/>
        <v>0</v>
      </c>
    </row>
    <row r="5908" spans="1:18" x14ac:dyDescent="0.25">
      <c r="A5908">
        <v>254221</v>
      </c>
      <c r="B5908" t="s">
        <v>532</v>
      </c>
      <c r="C5908" t="s">
        <v>2662</v>
      </c>
      <c r="D5908" t="s">
        <v>61</v>
      </c>
      <c r="E5908" t="s">
        <v>2011</v>
      </c>
      <c r="F5908" t="s">
        <v>535</v>
      </c>
      <c r="G5908" t="s">
        <v>284</v>
      </c>
      <c r="H5908">
        <v>0</v>
      </c>
      <c r="L5908" t="s">
        <v>24</v>
      </c>
      <c r="M5908">
        <v>2024</v>
      </c>
      <c r="O5908" t="str">
        <f t="shared" si="276"/>
        <v>AGRON, INC.-254221-CARE LABEL NISHIMATSUYA-SIZE 60/70-PC</v>
      </c>
      <c r="P5908">
        <f>COUNTIF($O$3:O5908,O5908)</f>
        <v>17</v>
      </c>
      <c r="Q5908">
        <f t="shared" si="277"/>
        <v>0</v>
      </c>
      <c r="R5908">
        <f t="shared" si="278"/>
        <v>0</v>
      </c>
    </row>
    <row r="5909" spans="1:18" x14ac:dyDescent="0.25">
      <c r="A5909">
        <v>254221</v>
      </c>
      <c r="B5909" t="s">
        <v>532</v>
      </c>
      <c r="C5909" t="s">
        <v>2662</v>
      </c>
      <c r="D5909" t="s">
        <v>61</v>
      </c>
      <c r="E5909" t="s">
        <v>2671</v>
      </c>
      <c r="F5909" t="s">
        <v>535</v>
      </c>
      <c r="G5909" t="s">
        <v>284</v>
      </c>
      <c r="H5909">
        <v>0</v>
      </c>
      <c r="L5909" t="s">
        <v>24</v>
      </c>
      <c r="M5909">
        <v>2024</v>
      </c>
      <c r="O5909" t="str">
        <f t="shared" si="276"/>
        <v>AGRON, INC.-254221-CARE LABEL NISHIMATSUYA-SIZE 60/70-PC</v>
      </c>
      <c r="P5909">
        <f>COUNTIF($O$3:O5909,O5909)</f>
        <v>18</v>
      </c>
      <c r="Q5909">
        <f t="shared" si="277"/>
        <v>0</v>
      </c>
      <c r="R5909">
        <f t="shared" si="278"/>
        <v>0</v>
      </c>
    </row>
    <row r="5910" spans="1:18" x14ac:dyDescent="0.25">
      <c r="A5910">
        <v>254221</v>
      </c>
      <c r="B5910" t="s">
        <v>532</v>
      </c>
      <c r="C5910" t="s">
        <v>2662</v>
      </c>
      <c r="D5910" t="s">
        <v>61</v>
      </c>
      <c r="E5910" t="s">
        <v>2672</v>
      </c>
      <c r="F5910" t="s">
        <v>535</v>
      </c>
      <c r="G5910" t="s">
        <v>284</v>
      </c>
      <c r="H5910">
        <v>0</v>
      </c>
      <c r="L5910" t="s">
        <v>24</v>
      </c>
      <c r="M5910">
        <v>2024</v>
      </c>
      <c r="O5910" t="str">
        <f t="shared" si="276"/>
        <v>AGRON, INC.-254221-CARE LABEL NISHIMATSUYA-SIZE 60/70-PC</v>
      </c>
      <c r="P5910">
        <f>COUNTIF($O$3:O5910,O5910)</f>
        <v>19</v>
      </c>
      <c r="Q5910">
        <f t="shared" si="277"/>
        <v>0</v>
      </c>
      <c r="R5910">
        <f t="shared" si="278"/>
        <v>0</v>
      </c>
    </row>
    <row r="5911" spans="1:18" x14ac:dyDescent="0.25">
      <c r="A5911">
        <v>254221</v>
      </c>
      <c r="B5911" t="s">
        <v>532</v>
      </c>
      <c r="C5911" t="s">
        <v>2662</v>
      </c>
      <c r="D5911" t="s">
        <v>61</v>
      </c>
      <c r="E5911" t="s">
        <v>64</v>
      </c>
      <c r="F5911" t="s">
        <v>535</v>
      </c>
      <c r="G5911" t="s">
        <v>284</v>
      </c>
      <c r="H5911">
        <v>0</v>
      </c>
      <c r="I5911">
        <v>0</v>
      </c>
      <c r="L5911" t="s">
        <v>24</v>
      </c>
      <c r="M5911">
        <v>2024</v>
      </c>
      <c r="O5911" t="str">
        <f t="shared" si="276"/>
        <v>AGRON, INC.-254221-CARE LABEL NISHIMATSUYA-SIZE 60/70-PC</v>
      </c>
      <c r="P5911">
        <f>COUNTIF($O$3:O5911,O5911)</f>
        <v>20</v>
      </c>
      <c r="Q5911">
        <f t="shared" si="277"/>
        <v>0</v>
      </c>
      <c r="R5911">
        <f t="shared" si="278"/>
        <v>0</v>
      </c>
    </row>
    <row r="5912" spans="1:18" x14ac:dyDescent="0.25">
      <c r="A5912">
        <v>254221</v>
      </c>
      <c r="B5912" t="s">
        <v>532</v>
      </c>
      <c r="C5912" t="s">
        <v>2662</v>
      </c>
      <c r="D5912" t="s">
        <v>61</v>
      </c>
      <c r="E5912" t="s">
        <v>1027</v>
      </c>
      <c r="F5912" t="s">
        <v>535</v>
      </c>
      <c r="G5912" t="s">
        <v>284</v>
      </c>
      <c r="H5912">
        <v>0</v>
      </c>
      <c r="I5912">
        <v>0</v>
      </c>
      <c r="L5912" t="s">
        <v>24</v>
      </c>
      <c r="M5912">
        <v>2024</v>
      </c>
      <c r="O5912" t="str">
        <f t="shared" si="276"/>
        <v>AGRON, INC.-254221-CARE LABEL NISHIMATSUYA-SIZE 60/70-PC</v>
      </c>
      <c r="P5912">
        <f>COUNTIF($O$3:O5912,O5912)</f>
        <v>21</v>
      </c>
      <c r="Q5912">
        <f t="shared" si="277"/>
        <v>0</v>
      </c>
      <c r="R5912">
        <f t="shared" si="278"/>
        <v>0</v>
      </c>
    </row>
    <row r="5913" spans="1:18" x14ac:dyDescent="0.25">
      <c r="A5913">
        <v>254221</v>
      </c>
      <c r="B5913" t="s">
        <v>532</v>
      </c>
      <c r="C5913" t="s">
        <v>2662</v>
      </c>
      <c r="D5913" t="s">
        <v>61</v>
      </c>
      <c r="E5913" t="s">
        <v>2013</v>
      </c>
      <c r="F5913" t="s">
        <v>535</v>
      </c>
      <c r="G5913" t="s">
        <v>284</v>
      </c>
      <c r="H5913">
        <v>0</v>
      </c>
      <c r="L5913" t="s">
        <v>24</v>
      </c>
      <c r="M5913">
        <v>2024</v>
      </c>
      <c r="O5913" t="str">
        <f t="shared" si="276"/>
        <v>AGRON, INC.-254221-CARE LABEL NISHIMATSUYA-SIZE 60/70-PC</v>
      </c>
      <c r="P5913">
        <f>COUNTIF($O$3:O5913,O5913)</f>
        <v>22</v>
      </c>
      <c r="Q5913">
        <f t="shared" si="277"/>
        <v>0</v>
      </c>
      <c r="R5913">
        <f t="shared" si="278"/>
        <v>0</v>
      </c>
    </row>
    <row r="5914" spans="1:18" x14ac:dyDescent="0.25">
      <c r="A5914">
        <v>254221</v>
      </c>
      <c r="B5914" t="s">
        <v>532</v>
      </c>
      <c r="C5914" t="s">
        <v>2662</v>
      </c>
      <c r="D5914" t="s">
        <v>61</v>
      </c>
      <c r="E5914" t="s">
        <v>2014</v>
      </c>
      <c r="F5914" t="s">
        <v>535</v>
      </c>
      <c r="G5914" t="s">
        <v>284</v>
      </c>
      <c r="H5914">
        <v>0</v>
      </c>
      <c r="L5914" t="s">
        <v>24</v>
      </c>
      <c r="M5914">
        <v>2024</v>
      </c>
      <c r="O5914" t="str">
        <f t="shared" si="276"/>
        <v>AGRON, INC.-254221-CARE LABEL NISHIMATSUYA-SIZE 60/70-PC</v>
      </c>
      <c r="P5914">
        <f>COUNTIF($O$3:O5914,O5914)</f>
        <v>23</v>
      </c>
      <c r="Q5914">
        <f t="shared" si="277"/>
        <v>0</v>
      </c>
      <c r="R5914">
        <f t="shared" si="278"/>
        <v>0</v>
      </c>
    </row>
    <row r="5915" spans="1:18" x14ac:dyDescent="0.25">
      <c r="A5915">
        <v>254221</v>
      </c>
      <c r="B5915" t="s">
        <v>532</v>
      </c>
      <c r="C5915" t="s">
        <v>2662</v>
      </c>
      <c r="D5915" t="s">
        <v>640</v>
      </c>
      <c r="E5915">
        <v>2601194</v>
      </c>
      <c r="F5915" t="s">
        <v>535</v>
      </c>
      <c r="G5915" t="s">
        <v>22</v>
      </c>
      <c r="H5915">
        <v>0</v>
      </c>
      <c r="I5915">
        <v>6.4288852019700471E-15</v>
      </c>
      <c r="L5915" t="s">
        <v>24</v>
      </c>
      <c r="M5915">
        <v>2024</v>
      </c>
      <c r="O5915" t="str">
        <f t="shared" si="276"/>
        <v>ITOCHU CORPORATION TOKSD SECTI-254221-CARE LABEL NISHIMATSUYA-SIZE 60/70-PC</v>
      </c>
      <c r="P5915">
        <f>COUNTIF($O$3:O5915,O5915)</f>
        <v>1</v>
      </c>
      <c r="Q5915">
        <f t="shared" si="277"/>
        <v>19.929999999999957</v>
      </c>
      <c r="R5915">
        <f t="shared" si="278"/>
        <v>0</v>
      </c>
    </row>
    <row r="5916" spans="1:18" x14ac:dyDescent="0.25">
      <c r="A5916">
        <v>254221</v>
      </c>
      <c r="B5916" t="s">
        <v>532</v>
      </c>
      <c r="C5916" t="s">
        <v>2662</v>
      </c>
      <c r="D5916" t="s">
        <v>641</v>
      </c>
      <c r="E5916">
        <v>2585835</v>
      </c>
      <c r="F5916" t="s">
        <v>535</v>
      </c>
      <c r="G5916" t="s">
        <v>22</v>
      </c>
      <c r="H5916">
        <v>210</v>
      </c>
      <c r="I5916">
        <v>3.6699999999999884</v>
      </c>
      <c r="L5916" t="s">
        <v>24</v>
      </c>
      <c r="M5916">
        <v>2024</v>
      </c>
      <c r="O5916" t="str">
        <f t="shared" si="276"/>
        <v>ITOCHU CORPORATION TOKSD SECTI-254221-CARE LABEL NISHIMATSUYA-SIZE 60/70-PC</v>
      </c>
      <c r="P5916">
        <f>COUNTIF($O$3:O5916,O5916)</f>
        <v>2</v>
      </c>
      <c r="Q5916">
        <f t="shared" si="277"/>
        <v>19.929999999999957</v>
      </c>
      <c r="R5916">
        <f t="shared" si="278"/>
        <v>0</v>
      </c>
    </row>
    <row r="5917" spans="1:18" x14ac:dyDescent="0.25">
      <c r="A5917">
        <v>254221</v>
      </c>
      <c r="B5917" t="s">
        <v>532</v>
      </c>
      <c r="C5917" t="s">
        <v>2662</v>
      </c>
      <c r="D5917" t="s">
        <v>641</v>
      </c>
      <c r="E5917">
        <v>2585836</v>
      </c>
      <c r="F5917" t="s">
        <v>535</v>
      </c>
      <c r="G5917" t="s">
        <v>22</v>
      </c>
      <c r="H5917">
        <v>210</v>
      </c>
      <c r="I5917">
        <v>3.6699999999999875</v>
      </c>
      <c r="L5917" t="s">
        <v>24</v>
      </c>
      <c r="M5917">
        <v>2024</v>
      </c>
      <c r="O5917" t="str">
        <f t="shared" si="276"/>
        <v>ITOCHU CORPORATION TOKSD SECTI-254221-CARE LABEL NISHIMATSUYA-SIZE 60/70-PC</v>
      </c>
      <c r="P5917">
        <f>COUNTIF($O$3:O5917,O5917)</f>
        <v>3</v>
      </c>
      <c r="Q5917">
        <f t="shared" si="277"/>
        <v>19.929999999999957</v>
      </c>
      <c r="R5917">
        <f t="shared" si="278"/>
        <v>0</v>
      </c>
    </row>
    <row r="5918" spans="1:18" x14ac:dyDescent="0.25">
      <c r="A5918">
        <v>254221</v>
      </c>
      <c r="B5918" t="s">
        <v>532</v>
      </c>
      <c r="C5918" t="s">
        <v>2662</v>
      </c>
      <c r="D5918" t="s">
        <v>641</v>
      </c>
      <c r="E5918">
        <v>2585837</v>
      </c>
      <c r="F5918" t="s">
        <v>535</v>
      </c>
      <c r="G5918" t="s">
        <v>22</v>
      </c>
      <c r="H5918">
        <v>210</v>
      </c>
      <c r="I5918">
        <v>3.6699999999999884</v>
      </c>
      <c r="L5918" t="s">
        <v>24</v>
      </c>
      <c r="M5918">
        <v>2024</v>
      </c>
      <c r="O5918" t="str">
        <f t="shared" si="276"/>
        <v>ITOCHU CORPORATION TOKSD SECTI-254221-CARE LABEL NISHIMATSUYA-SIZE 60/70-PC</v>
      </c>
      <c r="P5918">
        <f>COUNTIF($O$3:O5918,O5918)</f>
        <v>4</v>
      </c>
      <c r="Q5918">
        <f t="shared" si="277"/>
        <v>19.929999999999957</v>
      </c>
      <c r="R5918">
        <f t="shared" si="278"/>
        <v>0</v>
      </c>
    </row>
    <row r="5919" spans="1:18" x14ac:dyDescent="0.25">
      <c r="A5919">
        <v>254221</v>
      </c>
      <c r="B5919" t="s">
        <v>532</v>
      </c>
      <c r="C5919" t="s">
        <v>2662</v>
      </c>
      <c r="D5919" t="s">
        <v>641</v>
      </c>
      <c r="E5919">
        <v>2585838</v>
      </c>
      <c r="F5919" t="s">
        <v>535</v>
      </c>
      <c r="G5919" t="s">
        <v>22</v>
      </c>
      <c r="H5919">
        <v>210</v>
      </c>
      <c r="I5919">
        <v>3.6699999999999875</v>
      </c>
      <c r="L5919" t="s">
        <v>24</v>
      </c>
      <c r="M5919">
        <v>2024</v>
      </c>
      <c r="O5919" t="str">
        <f t="shared" si="276"/>
        <v>ITOCHU CORPORATION TOKSD SECTI-254221-CARE LABEL NISHIMATSUYA-SIZE 60/70-PC</v>
      </c>
      <c r="P5919">
        <f>COUNTIF($O$3:O5919,O5919)</f>
        <v>5</v>
      </c>
      <c r="Q5919">
        <f t="shared" si="277"/>
        <v>19.929999999999957</v>
      </c>
      <c r="R5919">
        <f t="shared" si="278"/>
        <v>0</v>
      </c>
    </row>
    <row r="5920" spans="1:18" x14ac:dyDescent="0.25">
      <c r="A5920">
        <v>254221</v>
      </c>
      <c r="B5920" t="s">
        <v>532</v>
      </c>
      <c r="C5920" t="s">
        <v>2662</v>
      </c>
      <c r="D5920" t="s">
        <v>641</v>
      </c>
      <c r="E5920">
        <v>2621447</v>
      </c>
      <c r="F5920" t="s">
        <v>535</v>
      </c>
      <c r="G5920" t="s">
        <v>22</v>
      </c>
      <c r="H5920">
        <v>0</v>
      </c>
      <c r="I5920">
        <v>0</v>
      </c>
      <c r="L5920" t="s">
        <v>24</v>
      </c>
      <c r="M5920">
        <v>2024</v>
      </c>
      <c r="O5920" t="str">
        <f t="shared" si="276"/>
        <v>ITOCHU CORPORATION TOKSD SECTI-254221-CARE LABEL NISHIMATSUYA-SIZE 60/70-PC</v>
      </c>
      <c r="P5920">
        <f>COUNTIF($O$3:O5920,O5920)</f>
        <v>6</v>
      </c>
      <c r="Q5920">
        <f t="shared" si="277"/>
        <v>19.929999999999957</v>
      </c>
      <c r="R5920">
        <f t="shared" si="278"/>
        <v>0</v>
      </c>
    </row>
    <row r="5921" spans="1:18" x14ac:dyDescent="0.25">
      <c r="A5921">
        <v>254221</v>
      </c>
      <c r="B5921" t="s">
        <v>532</v>
      </c>
      <c r="C5921" t="s">
        <v>2662</v>
      </c>
      <c r="D5921" t="s">
        <v>641</v>
      </c>
      <c r="E5921">
        <v>2621448</v>
      </c>
      <c r="F5921" t="s">
        <v>535</v>
      </c>
      <c r="G5921" t="s">
        <v>22</v>
      </c>
      <c r="H5921">
        <v>300</v>
      </c>
      <c r="I5921">
        <v>5.25</v>
      </c>
      <c r="L5921" t="s">
        <v>24</v>
      </c>
      <c r="M5921">
        <v>2024</v>
      </c>
      <c r="O5921" t="str">
        <f t="shared" si="276"/>
        <v>ITOCHU CORPORATION TOKSD SECTI-254221-CARE LABEL NISHIMATSUYA-SIZE 60/70-PC</v>
      </c>
      <c r="P5921">
        <f>COUNTIF($O$3:O5921,O5921)</f>
        <v>7</v>
      </c>
      <c r="Q5921">
        <f t="shared" si="277"/>
        <v>19.929999999999957</v>
      </c>
      <c r="R5921">
        <f t="shared" si="278"/>
        <v>0</v>
      </c>
    </row>
    <row r="5922" spans="1:18" x14ac:dyDescent="0.25">
      <c r="A5922">
        <v>254221</v>
      </c>
      <c r="B5922" t="s">
        <v>532</v>
      </c>
      <c r="C5922" t="s">
        <v>2662</v>
      </c>
      <c r="D5922" t="s">
        <v>641</v>
      </c>
      <c r="E5922">
        <v>2643832</v>
      </c>
      <c r="F5922" t="s">
        <v>535</v>
      </c>
      <c r="G5922" t="s">
        <v>22</v>
      </c>
      <c r="H5922">
        <v>0</v>
      </c>
      <c r="I5922">
        <v>0</v>
      </c>
      <c r="L5922" t="s">
        <v>24</v>
      </c>
      <c r="M5922">
        <v>2024</v>
      </c>
      <c r="O5922" t="str">
        <f t="shared" si="276"/>
        <v>ITOCHU CORPORATION TOKSD SECTI-254221-CARE LABEL NISHIMATSUYA-SIZE 60/70-PC</v>
      </c>
      <c r="P5922">
        <f>COUNTIF($O$3:O5922,O5922)</f>
        <v>8</v>
      </c>
      <c r="Q5922">
        <f t="shared" si="277"/>
        <v>19.929999999999957</v>
      </c>
      <c r="R5922">
        <f t="shared" si="278"/>
        <v>0</v>
      </c>
    </row>
    <row r="5923" spans="1:18" x14ac:dyDescent="0.25">
      <c r="A5923">
        <v>254221</v>
      </c>
      <c r="B5923" t="s">
        <v>532</v>
      </c>
      <c r="C5923" t="s">
        <v>2662</v>
      </c>
      <c r="D5923" t="s">
        <v>641</v>
      </c>
      <c r="E5923">
        <v>2643833</v>
      </c>
      <c r="F5923" t="s">
        <v>535</v>
      </c>
      <c r="G5923" t="s">
        <v>22</v>
      </c>
      <c r="H5923">
        <v>0</v>
      </c>
      <c r="I5923">
        <v>0</v>
      </c>
      <c r="L5923" t="s">
        <v>24</v>
      </c>
      <c r="M5923">
        <v>2024</v>
      </c>
      <c r="O5923" t="str">
        <f t="shared" si="276"/>
        <v>ITOCHU CORPORATION TOKSD SECTI-254221-CARE LABEL NISHIMATSUYA-SIZE 60/70-PC</v>
      </c>
      <c r="P5923">
        <f>COUNTIF($O$3:O5923,O5923)</f>
        <v>9</v>
      </c>
      <c r="Q5923">
        <f t="shared" si="277"/>
        <v>19.929999999999957</v>
      </c>
      <c r="R5923">
        <f t="shared" si="278"/>
        <v>0</v>
      </c>
    </row>
    <row r="5924" spans="1:18" x14ac:dyDescent="0.25">
      <c r="A5924">
        <v>254221</v>
      </c>
      <c r="B5924" t="s">
        <v>532</v>
      </c>
      <c r="C5924" t="s">
        <v>2662</v>
      </c>
      <c r="D5924" t="s">
        <v>641</v>
      </c>
      <c r="E5924">
        <v>2660437</v>
      </c>
      <c r="F5924" t="s">
        <v>535</v>
      </c>
      <c r="G5924" t="s">
        <v>22</v>
      </c>
      <c r="H5924">
        <v>0</v>
      </c>
      <c r="I5924">
        <v>0</v>
      </c>
      <c r="L5924" t="s">
        <v>24</v>
      </c>
      <c r="M5924">
        <v>2024</v>
      </c>
      <c r="O5924" t="str">
        <f t="shared" si="276"/>
        <v>ITOCHU CORPORATION TOKSD SECTI-254221-CARE LABEL NISHIMATSUYA-SIZE 60/70-PC</v>
      </c>
      <c r="P5924">
        <f>COUNTIF($O$3:O5924,O5924)</f>
        <v>10</v>
      </c>
      <c r="Q5924">
        <f t="shared" si="277"/>
        <v>19.929999999999957</v>
      </c>
      <c r="R5924">
        <f t="shared" si="278"/>
        <v>0</v>
      </c>
    </row>
    <row r="5925" spans="1:18" x14ac:dyDescent="0.25">
      <c r="A5925">
        <v>254221</v>
      </c>
      <c r="B5925" t="s">
        <v>532</v>
      </c>
      <c r="C5925" t="s">
        <v>2662</v>
      </c>
      <c r="D5925" t="s">
        <v>641</v>
      </c>
      <c r="E5925">
        <v>2660445</v>
      </c>
      <c r="F5925" t="s">
        <v>535</v>
      </c>
      <c r="G5925" t="s">
        <v>22</v>
      </c>
      <c r="H5925">
        <v>0</v>
      </c>
      <c r="I5925">
        <v>0</v>
      </c>
      <c r="L5925" t="s">
        <v>24</v>
      </c>
      <c r="M5925">
        <v>2024</v>
      </c>
      <c r="O5925" t="str">
        <f t="shared" si="276"/>
        <v>ITOCHU CORPORATION TOKSD SECTI-254221-CARE LABEL NISHIMATSUYA-SIZE 60/70-PC</v>
      </c>
      <c r="P5925">
        <f>COUNTIF($O$3:O5925,O5925)</f>
        <v>11</v>
      </c>
      <c r="Q5925">
        <f t="shared" si="277"/>
        <v>19.929999999999957</v>
      </c>
      <c r="R5925">
        <f t="shared" si="278"/>
        <v>0</v>
      </c>
    </row>
    <row r="5926" spans="1:18" x14ac:dyDescent="0.25">
      <c r="A5926">
        <v>254221</v>
      </c>
      <c r="B5926" t="s">
        <v>532</v>
      </c>
      <c r="C5926" t="s">
        <v>2662</v>
      </c>
      <c r="D5926" t="s">
        <v>641</v>
      </c>
      <c r="E5926">
        <v>2668661</v>
      </c>
      <c r="F5926" t="s">
        <v>535</v>
      </c>
      <c r="G5926" t="s">
        <v>22</v>
      </c>
      <c r="H5926">
        <v>0</v>
      </c>
      <c r="I5926">
        <v>0</v>
      </c>
      <c r="L5926" t="s">
        <v>24</v>
      </c>
      <c r="M5926">
        <v>2024</v>
      </c>
      <c r="O5926" t="str">
        <f t="shared" si="276"/>
        <v>ITOCHU CORPORATION TOKSD SECTI-254221-CARE LABEL NISHIMATSUYA-SIZE 60/70-PC</v>
      </c>
      <c r="P5926">
        <f>COUNTIF($O$3:O5926,O5926)</f>
        <v>12</v>
      </c>
      <c r="Q5926">
        <f t="shared" si="277"/>
        <v>19.929999999999957</v>
      </c>
      <c r="R5926">
        <f t="shared" si="278"/>
        <v>0</v>
      </c>
    </row>
    <row r="5927" spans="1:18" x14ac:dyDescent="0.25">
      <c r="A5927">
        <v>254221</v>
      </c>
      <c r="B5927" t="s">
        <v>532</v>
      </c>
      <c r="C5927" t="s">
        <v>2662</v>
      </c>
      <c r="D5927" t="s">
        <v>643</v>
      </c>
      <c r="E5927" t="s">
        <v>2673</v>
      </c>
      <c r="F5927" t="s">
        <v>535</v>
      </c>
      <c r="G5927" t="s">
        <v>26</v>
      </c>
      <c r="H5927">
        <v>72</v>
      </c>
      <c r="I5927">
        <v>1.220000000000006</v>
      </c>
      <c r="L5927" t="s">
        <v>24</v>
      </c>
      <c r="M5927">
        <v>2024</v>
      </c>
      <c r="O5927" t="str">
        <f t="shared" si="276"/>
        <v>MARUBENI FASHION LINK LTD.-254221-CARE LABEL NISHIMATSUYA-SIZE 60/70-PC</v>
      </c>
      <c r="P5927">
        <f>COUNTIF($O$3:O5927,O5927)</f>
        <v>1</v>
      </c>
      <c r="Q5927">
        <f t="shared" si="277"/>
        <v>45.140000000000072</v>
      </c>
      <c r="R5927">
        <f t="shared" si="278"/>
        <v>0</v>
      </c>
    </row>
    <row r="5928" spans="1:18" x14ac:dyDescent="0.25">
      <c r="A5928">
        <v>254221</v>
      </c>
      <c r="B5928" t="s">
        <v>532</v>
      </c>
      <c r="C5928" t="s">
        <v>2662</v>
      </c>
      <c r="D5928" t="s">
        <v>643</v>
      </c>
      <c r="E5928" t="s">
        <v>2674</v>
      </c>
      <c r="F5928" t="s">
        <v>535</v>
      </c>
      <c r="G5928" t="s">
        <v>26</v>
      </c>
      <c r="H5928">
        <v>102</v>
      </c>
      <c r="I5928">
        <v>1.3199999999999983</v>
      </c>
      <c r="L5928" t="s">
        <v>24</v>
      </c>
      <c r="M5928">
        <v>2024</v>
      </c>
      <c r="O5928" t="str">
        <f t="shared" si="276"/>
        <v>MARUBENI FASHION LINK LTD.-254221-CARE LABEL NISHIMATSUYA-SIZE 60/70-PC</v>
      </c>
      <c r="P5928">
        <f>COUNTIF($O$3:O5928,O5928)</f>
        <v>2</v>
      </c>
      <c r="Q5928">
        <f t="shared" si="277"/>
        <v>45.140000000000072</v>
      </c>
      <c r="R5928">
        <f t="shared" si="278"/>
        <v>0</v>
      </c>
    </row>
    <row r="5929" spans="1:18" x14ac:dyDescent="0.25">
      <c r="A5929">
        <v>254221</v>
      </c>
      <c r="B5929" t="s">
        <v>532</v>
      </c>
      <c r="C5929" t="s">
        <v>2662</v>
      </c>
      <c r="D5929" t="s">
        <v>643</v>
      </c>
      <c r="E5929" t="s">
        <v>2675</v>
      </c>
      <c r="F5929" t="s">
        <v>535</v>
      </c>
      <c r="G5929" t="s">
        <v>26</v>
      </c>
      <c r="H5929">
        <v>0</v>
      </c>
      <c r="I5929">
        <v>0</v>
      </c>
      <c r="L5929" t="s">
        <v>24</v>
      </c>
      <c r="M5929">
        <v>2024</v>
      </c>
      <c r="O5929" t="str">
        <f t="shared" si="276"/>
        <v>MARUBENI FASHION LINK LTD.-254221-CARE LABEL NISHIMATSUYA-SIZE 60/70-PC</v>
      </c>
      <c r="P5929">
        <f>COUNTIF($O$3:O5929,O5929)</f>
        <v>3</v>
      </c>
      <c r="Q5929">
        <f t="shared" si="277"/>
        <v>45.140000000000072</v>
      </c>
      <c r="R5929">
        <f t="shared" si="278"/>
        <v>0</v>
      </c>
    </row>
    <row r="5930" spans="1:18" x14ac:dyDescent="0.25">
      <c r="A5930">
        <v>254221</v>
      </c>
      <c r="B5930" t="s">
        <v>532</v>
      </c>
      <c r="C5930" t="s">
        <v>2662</v>
      </c>
      <c r="D5930" t="s">
        <v>653</v>
      </c>
      <c r="E5930" t="s">
        <v>2676</v>
      </c>
      <c r="F5930" t="s">
        <v>535</v>
      </c>
      <c r="G5930" t="s">
        <v>26</v>
      </c>
      <c r="H5930">
        <v>350</v>
      </c>
      <c r="I5930">
        <v>6.1299999999999955</v>
      </c>
      <c r="L5930" t="s">
        <v>24</v>
      </c>
      <c r="M5930">
        <v>2024</v>
      </c>
      <c r="O5930" t="str">
        <f t="shared" si="276"/>
        <v>MARUBENI FASHION LINK LTD.-254221-CARE LABEL NISHIMATSUYA-SIZE 60/70-PC</v>
      </c>
      <c r="P5930">
        <f>COUNTIF($O$3:O5930,O5930)</f>
        <v>4</v>
      </c>
      <c r="Q5930">
        <f t="shared" si="277"/>
        <v>45.140000000000072</v>
      </c>
      <c r="R5930">
        <f t="shared" si="278"/>
        <v>0</v>
      </c>
    </row>
    <row r="5931" spans="1:18" x14ac:dyDescent="0.25">
      <c r="A5931">
        <v>254221</v>
      </c>
      <c r="B5931" t="s">
        <v>532</v>
      </c>
      <c r="C5931" t="s">
        <v>2662</v>
      </c>
      <c r="D5931" t="s">
        <v>653</v>
      </c>
      <c r="E5931" t="s">
        <v>2677</v>
      </c>
      <c r="F5931" t="s">
        <v>535</v>
      </c>
      <c r="G5931" t="s">
        <v>26</v>
      </c>
      <c r="H5931">
        <v>140</v>
      </c>
      <c r="I5931">
        <v>2.4499999999999957</v>
      </c>
      <c r="L5931" t="s">
        <v>24</v>
      </c>
      <c r="M5931">
        <v>2024</v>
      </c>
      <c r="O5931" t="str">
        <f t="shared" si="276"/>
        <v>MARUBENI FASHION LINK LTD.-254221-CARE LABEL NISHIMATSUYA-SIZE 60/70-PC</v>
      </c>
      <c r="P5931">
        <f>COUNTIF($O$3:O5931,O5931)</f>
        <v>5</v>
      </c>
      <c r="Q5931">
        <f t="shared" si="277"/>
        <v>45.140000000000072</v>
      </c>
      <c r="R5931">
        <f t="shared" si="278"/>
        <v>0</v>
      </c>
    </row>
    <row r="5932" spans="1:18" x14ac:dyDescent="0.25">
      <c r="A5932">
        <v>254221</v>
      </c>
      <c r="B5932" t="s">
        <v>532</v>
      </c>
      <c r="C5932" t="s">
        <v>2662</v>
      </c>
      <c r="D5932" t="s">
        <v>657</v>
      </c>
      <c r="E5932" t="s">
        <v>2678</v>
      </c>
      <c r="F5932" t="s">
        <v>535</v>
      </c>
      <c r="G5932" t="s">
        <v>26</v>
      </c>
      <c r="H5932">
        <v>0</v>
      </c>
      <c r="I5932">
        <v>0</v>
      </c>
      <c r="L5932" t="s">
        <v>24</v>
      </c>
      <c r="M5932">
        <v>2024</v>
      </c>
      <c r="O5932" t="str">
        <f t="shared" si="276"/>
        <v>MARUBENI FASHION LINK LTD.-254221-CARE LABEL NISHIMATSUYA-SIZE 60/70-PC</v>
      </c>
      <c r="P5932">
        <f>COUNTIF($O$3:O5932,O5932)</f>
        <v>6</v>
      </c>
      <c r="Q5932">
        <f t="shared" si="277"/>
        <v>45.140000000000072</v>
      </c>
      <c r="R5932">
        <f t="shared" si="278"/>
        <v>0</v>
      </c>
    </row>
    <row r="5933" spans="1:18" x14ac:dyDescent="0.25">
      <c r="A5933">
        <v>254221</v>
      </c>
      <c r="B5933" t="s">
        <v>532</v>
      </c>
      <c r="C5933" t="s">
        <v>2662</v>
      </c>
      <c r="D5933" t="s">
        <v>657</v>
      </c>
      <c r="E5933" t="s">
        <v>2679</v>
      </c>
      <c r="F5933" t="s">
        <v>535</v>
      </c>
      <c r="G5933" t="s">
        <v>26</v>
      </c>
      <c r="H5933">
        <v>74</v>
      </c>
      <c r="I5933">
        <v>1.259999999999992</v>
      </c>
      <c r="L5933" t="s">
        <v>24</v>
      </c>
      <c r="M5933">
        <v>2024</v>
      </c>
      <c r="O5933" t="str">
        <f t="shared" si="276"/>
        <v>MARUBENI FASHION LINK LTD.-254221-CARE LABEL NISHIMATSUYA-SIZE 60/70-PC</v>
      </c>
      <c r="P5933">
        <f>COUNTIF($O$3:O5933,O5933)</f>
        <v>7</v>
      </c>
      <c r="Q5933">
        <f t="shared" si="277"/>
        <v>45.140000000000072</v>
      </c>
      <c r="R5933">
        <f t="shared" si="278"/>
        <v>0</v>
      </c>
    </row>
    <row r="5934" spans="1:18" x14ac:dyDescent="0.25">
      <c r="A5934">
        <v>254221</v>
      </c>
      <c r="B5934" t="s">
        <v>532</v>
      </c>
      <c r="C5934" t="s">
        <v>2662</v>
      </c>
      <c r="D5934" t="s">
        <v>657</v>
      </c>
      <c r="E5934" t="s">
        <v>2680</v>
      </c>
      <c r="F5934" t="s">
        <v>535</v>
      </c>
      <c r="G5934" t="s">
        <v>26</v>
      </c>
      <c r="H5934">
        <v>0</v>
      </c>
      <c r="I5934">
        <v>0</v>
      </c>
      <c r="L5934" t="s">
        <v>24</v>
      </c>
      <c r="M5934">
        <v>2024</v>
      </c>
      <c r="O5934" t="str">
        <f t="shared" si="276"/>
        <v>MARUBENI FASHION LINK LTD.-254221-CARE LABEL NISHIMATSUYA-SIZE 60/70-PC</v>
      </c>
      <c r="P5934">
        <f>COUNTIF($O$3:O5934,O5934)</f>
        <v>8</v>
      </c>
      <c r="Q5934">
        <f t="shared" si="277"/>
        <v>45.140000000000072</v>
      </c>
      <c r="R5934">
        <f t="shared" si="278"/>
        <v>0</v>
      </c>
    </row>
    <row r="5935" spans="1:18" x14ac:dyDescent="0.25">
      <c r="A5935">
        <v>254221</v>
      </c>
      <c r="B5935" t="s">
        <v>532</v>
      </c>
      <c r="C5935" t="s">
        <v>2662</v>
      </c>
      <c r="D5935" t="s">
        <v>663</v>
      </c>
      <c r="E5935">
        <v>2715455</v>
      </c>
      <c r="F5935" t="s">
        <v>535</v>
      </c>
      <c r="G5935" t="s">
        <v>22</v>
      </c>
      <c r="H5935">
        <v>0</v>
      </c>
      <c r="I5935">
        <v>0</v>
      </c>
      <c r="L5935" t="s">
        <v>24</v>
      </c>
      <c r="M5935">
        <v>2024</v>
      </c>
      <c r="O5935" t="str">
        <f t="shared" si="276"/>
        <v>ITOCHU CORPORATION TOKSD SECTI-254221-CARE LABEL NISHIMATSUYA-SIZE 60/70-PC</v>
      </c>
      <c r="P5935">
        <f>COUNTIF($O$3:O5935,O5935)</f>
        <v>13</v>
      </c>
      <c r="Q5935">
        <f t="shared" si="277"/>
        <v>19.929999999999957</v>
      </c>
      <c r="R5935">
        <f t="shared" si="278"/>
        <v>0</v>
      </c>
    </row>
    <row r="5936" spans="1:18" x14ac:dyDescent="0.25">
      <c r="A5936">
        <v>254221</v>
      </c>
      <c r="B5936" t="s">
        <v>532</v>
      </c>
      <c r="C5936" t="s">
        <v>2662</v>
      </c>
      <c r="D5936" t="s">
        <v>663</v>
      </c>
      <c r="E5936">
        <v>2715456</v>
      </c>
      <c r="F5936" t="s">
        <v>535</v>
      </c>
      <c r="G5936" t="s">
        <v>22</v>
      </c>
      <c r="H5936">
        <v>0</v>
      </c>
      <c r="I5936">
        <v>0</v>
      </c>
      <c r="L5936" t="s">
        <v>24</v>
      </c>
      <c r="M5936">
        <v>2024</v>
      </c>
      <c r="O5936" t="str">
        <f t="shared" si="276"/>
        <v>ITOCHU CORPORATION TOKSD SECTI-254221-CARE LABEL NISHIMATSUYA-SIZE 60/70-PC</v>
      </c>
      <c r="P5936">
        <f>COUNTIF($O$3:O5936,O5936)</f>
        <v>14</v>
      </c>
      <c r="Q5936">
        <f t="shared" si="277"/>
        <v>19.929999999999957</v>
      </c>
      <c r="R5936">
        <f t="shared" si="278"/>
        <v>0</v>
      </c>
    </row>
    <row r="5937" spans="1:18" x14ac:dyDescent="0.25">
      <c r="A5937">
        <v>254221</v>
      </c>
      <c r="B5937" t="s">
        <v>532</v>
      </c>
      <c r="C5937" t="s">
        <v>2662</v>
      </c>
      <c r="D5937" t="s">
        <v>663</v>
      </c>
      <c r="E5937" t="s">
        <v>2681</v>
      </c>
      <c r="F5937" t="s">
        <v>535</v>
      </c>
      <c r="G5937" t="s">
        <v>26</v>
      </c>
      <c r="H5937">
        <v>0</v>
      </c>
      <c r="I5937">
        <v>0</v>
      </c>
      <c r="L5937" t="s">
        <v>24</v>
      </c>
      <c r="M5937">
        <v>2024</v>
      </c>
      <c r="O5937" t="str">
        <f t="shared" si="276"/>
        <v>MARUBENI FASHION LINK LTD.-254221-CARE LABEL NISHIMATSUYA-SIZE 60/70-PC</v>
      </c>
      <c r="P5937">
        <f>COUNTIF($O$3:O5937,O5937)</f>
        <v>9</v>
      </c>
      <c r="Q5937">
        <f t="shared" si="277"/>
        <v>45.140000000000072</v>
      </c>
      <c r="R5937">
        <f t="shared" si="278"/>
        <v>0</v>
      </c>
    </row>
    <row r="5938" spans="1:18" x14ac:dyDescent="0.25">
      <c r="A5938">
        <v>254221</v>
      </c>
      <c r="B5938" t="s">
        <v>532</v>
      </c>
      <c r="C5938" t="s">
        <v>2662</v>
      </c>
      <c r="D5938" t="s">
        <v>663</v>
      </c>
      <c r="E5938" t="s">
        <v>2682</v>
      </c>
      <c r="F5938" t="s">
        <v>535</v>
      </c>
      <c r="G5938" t="s">
        <v>26</v>
      </c>
      <c r="H5938">
        <v>0</v>
      </c>
      <c r="I5938">
        <v>0</v>
      </c>
      <c r="L5938" t="s">
        <v>24</v>
      </c>
      <c r="M5938">
        <v>2024</v>
      </c>
      <c r="O5938" t="str">
        <f t="shared" si="276"/>
        <v>MARUBENI FASHION LINK LTD.-254221-CARE LABEL NISHIMATSUYA-SIZE 60/70-PC</v>
      </c>
      <c r="P5938">
        <f>COUNTIF($O$3:O5938,O5938)</f>
        <v>10</v>
      </c>
      <c r="Q5938">
        <f t="shared" si="277"/>
        <v>45.140000000000072</v>
      </c>
      <c r="R5938">
        <f t="shared" si="278"/>
        <v>0</v>
      </c>
    </row>
    <row r="5939" spans="1:18" x14ac:dyDescent="0.25">
      <c r="A5939">
        <v>254221</v>
      </c>
      <c r="B5939" t="s">
        <v>532</v>
      </c>
      <c r="C5939" t="s">
        <v>2662</v>
      </c>
      <c r="D5939" t="s">
        <v>663</v>
      </c>
      <c r="E5939" t="s">
        <v>2683</v>
      </c>
      <c r="F5939" t="s">
        <v>535</v>
      </c>
      <c r="G5939" t="s">
        <v>26</v>
      </c>
      <c r="H5939">
        <v>53</v>
      </c>
      <c r="I5939">
        <v>0.90000000000001101</v>
      </c>
      <c r="L5939" t="s">
        <v>24</v>
      </c>
      <c r="M5939">
        <v>2024</v>
      </c>
      <c r="O5939" t="str">
        <f t="shared" si="276"/>
        <v>MARUBENI FASHION LINK LTD.-254221-CARE LABEL NISHIMATSUYA-SIZE 60/70-PC</v>
      </c>
      <c r="P5939">
        <f>COUNTIF($O$3:O5939,O5939)</f>
        <v>11</v>
      </c>
      <c r="Q5939">
        <f t="shared" si="277"/>
        <v>45.140000000000072</v>
      </c>
      <c r="R5939">
        <f t="shared" si="278"/>
        <v>0</v>
      </c>
    </row>
    <row r="5940" spans="1:18" x14ac:dyDescent="0.25">
      <c r="A5940">
        <v>254221</v>
      </c>
      <c r="B5940" t="s">
        <v>532</v>
      </c>
      <c r="C5940" t="s">
        <v>2662</v>
      </c>
      <c r="D5940" t="s">
        <v>663</v>
      </c>
      <c r="E5940" t="s">
        <v>2684</v>
      </c>
      <c r="F5940" t="s">
        <v>535</v>
      </c>
      <c r="G5940" t="s">
        <v>26</v>
      </c>
      <c r="H5940">
        <v>90</v>
      </c>
      <c r="I5940">
        <v>1.5200000000000036</v>
      </c>
      <c r="L5940" t="s">
        <v>24</v>
      </c>
      <c r="M5940">
        <v>2024</v>
      </c>
      <c r="O5940" t="str">
        <f t="shared" si="276"/>
        <v>MARUBENI FASHION LINK LTD.-254221-CARE LABEL NISHIMATSUYA-SIZE 60/70-PC</v>
      </c>
      <c r="P5940">
        <f>COUNTIF($O$3:O5940,O5940)</f>
        <v>12</v>
      </c>
      <c r="Q5940">
        <f t="shared" si="277"/>
        <v>45.140000000000072</v>
      </c>
      <c r="R5940">
        <f t="shared" si="278"/>
        <v>0</v>
      </c>
    </row>
    <row r="5941" spans="1:18" x14ac:dyDescent="0.25">
      <c r="A5941">
        <v>254221</v>
      </c>
      <c r="B5941" t="s">
        <v>532</v>
      </c>
      <c r="C5941" t="s">
        <v>2662</v>
      </c>
      <c r="D5941" t="s">
        <v>663</v>
      </c>
      <c r="E5941" t="s">
        <v>2685</v>
      </c>
      <c r="F5941" t="s">
        <v>535</v>
      </c>
      <c r="G5941" t="s">
        <v>26</v>
      </c>
      <c r="H5941">
        <v>0</v>
      </c>
      <c r="I5941">
        <v>0</v>
      </c>
      <c r="L5941" t="s">
        <v>24</v>
      </c>
      <c r="M5941">
        <v>2024</v>
      </c>
      <c r="O5941" t="str">
        <f t="shared" si="276"/>
        <v>MARUBENI FASHION LINK LTD.-254221-CARE LABEL NISHIMATSUYA-SIZE 60/70-PC</v>
      </c>
      <c r="P5941">
        <f>COUNTIF($O$3:O5941,O5941)</f>
        <v>13</v>
      </c>
      <c r="Q5941">
        <f t="shared" si="277"/>
        <v>45.140000000000072</v>
      </c>
      <c r="R5941">
        <f t="shared" si="278"/>
        <v>0</v>
      </c>
    </row>
    <row r="5942" spans="1:18" x14ac:dyDescent="0.25">
      <c r="A5942">
        <v>254221</v>
      </c>
      <c r="B5942" t="s">
        <v>532</v>
      </c>
      <c r="C5942" t="s">
        <v>2662</v>
      </c>
      <c r="D5942" t="s">
        <v>663</v>
      </c>
      <c r="E5942" t="s">
        <v>2686</v>
      </c>
      <c r="F5942" t="s">
        <v>535</v>
      </c>
      <c r="G5942" t="s">
        <v>26</v>
      </c>
      <c r="H5942">
        <v>72</v>
      </c>
      <c r="I5942">
        <v>1.220000000000006</v>
      </c>
      <c r="L5942" t="s">
        <v>24</v>
      </c>
      <c r="M5942">
        <v>2024</v>
      </c>
      <c r="O5942" t="str">
        <f t="shared" si="276"/>
        <v>MARUBENI FASHION LINK LTD.-254221-CARE LABEL NISHIMATSUYA-SIZE 60/70-PC</v>
      </c>
      <c r="P5942">
        <f>COUNTIF($O$3:O5942,O5942)</f>
        <v>14</v>
      </c>
      <c r="Q5942">
        <f t="shared" si="277"/>
        <v>45.140000000000072</v>
      </c>
      <c r="R5942">
        <f t="shared" si="278"/>
        <v>0</v>
      </c>
    </row>
    <row r="5943" spans="1:18" x14ac:dyDescent="0.25">
      <c r="A5943">
        <v>254221</v>
      </c>
      <c r="B5943" t="s">
        <v>532</v>
      </c>
      <c r="C5943" t="s">
        <v>2662</v>
      </c>
      <c r="D5943" t="s">
        <v>663</v>
      </c>
      <c r="E5943" t="s">
        <v>2687</v>
      </c>
      <c r="F5943" t="s">
        <v>535</v>
      </c>
      <c r="G5943" t="s">
        <v>26</v>
      </c>
      <c r="H5943">
        <v>0</v>
      </c>
      <c r="I5943">
        <v>0</v>
      </c>
      <c r="L5943" t="s">
        <v>24</v>
      </c>
      <c r="M5943">
        <v>2024</v>
      </c>
      <c r="O5943" t="str">
        <f t="shared" si="276"/>
        <v>MARUBENI FASHION LINK LTD.-254221-CARE LABEL NISHIMATSUYA-SIZE 60/70-PC</v>
      </c>
      <c r="P5943">
        <f>COUNTIF($O$3:O5943,O5943)</f>
        <v>15</v>
      </c>
      <c r="Q5943">
        <f t="shared" si="277"/>
        <v>45.140000000000072</v>
      </c>
      <c r="R5943">
        <f t="shared" si="278"/>
        <v>0</v>
      </c>
    </row>
    <row r="5944" spans="1:18" x14ac:dyDescent="0.25">
      <c r="A5944">
        <v>254221</v>
      </c>
      <c r="B5944" t="s">
        <v>532</v>
      </c>
      <c r="C5944" t="s">
        <v>2662</v>
      </c>
      <c r="D5944" t="s">
        <v>663</v>
      </c>
      <c r="E5944" t="s">
        <v>2688</v>
      </c>
      <c r="F5944" t="s">
        <v>535</v>
      </c>
      <c r="G5944" t="s">
        <v>26</v>
      </c>
      <c r="H5944">
        <v>0</v>
      </c>
      <c r="I5944">
        <v>0</v>
      </c>
      <c r="L5944" t="s">
        <v>24</v>
      </c>
      <c r="M5944">
        <v>2024</v>
      </c>
      <c r="O5944" t="str">
        <f t="shared" si="276"/>
        <v>MARUBENI FASHION LINK LTD.-254221-CARE LABEL NISHIMATSUYA-SIZE 60/70-PC</v>
      </c>
      <c r="P5944">
        <f>COUNTIF($O$3:O5944,O5944)</f>
        <v>16</v>
      </c>
      <c r="Q5944">
        <f t="shared" si="277"/>
        <v>45.140000000000072</v>
      </c>
      <c r="R5944">
        <f t="shared" si="278"/>
        <v>0</v>
      </c>
    </row>
    <row r="5945" spans="1:18" x14ac:dyDescent="0.25">
      <c r="A5945">
        <v>254221</v>
      </c>
      <c r="B5945" t="s">
        <v>532</v>
      </c>
      <c r="C5945" t="s">
        <v>2662</v>
      </c>
      <c r="D5945" t="s">
        <v>663</v>
      </c>
      <c r="E5945" t="s">
        <v>2689</v>
      </c>
      <c r="F5945" t="s">
        <v>535</v>
      </c>
      <c r="G5945" t="s">
        <v>26</v>
      </c>
      <c r="H5945">
        <v>15</v>
      </c>
      <c r="I5945">
        <v>0.26000000000000401</v>
      </c>
      <c r="L5945" t="s">
        <v>24</v>
      </c>
      <c r="M5945">
        <v>2024</v>
      </c>
      <c r="O5945" t="str">
        <f t="shared" si="276"/>
        <v>MARUBENI FASHION LINK LTD.-254221-CARE LABEL NISHIMATSUYA-SIZE 60/70-PC</v>
      </c>
      <c r="P5945">
        <f>COUNTIF($O$3:O5945,O5945)</f>
        <v>17</v>
      </c>
      <c r="Q5945">
        <f t="shared" si="277"/>
        <v>45.140000000000072</v>
      </c>
      <c r="R5945">
        <f t="shared" si="278"/>
        <v>0</v>
      </c>
    </row>
    <row r="5946" spans="1:18" x14ac:dyDescent="0.25">
      <c r="A5946">
        <v>254221</v>
      </c>
      <c r="B5946" t="s">
        <v>532</v>
      </c>
      <c r="C5946" t="s">
        <v>2662</v>
      </c>
      <c r="D5946" t="s">
        <v>663</v>
      </c>
      <c r="E5946" t="s">
        <v>2690</v>
      </c>
      <c r="F5946" t="s">
        <v>535</v>
      </c>
      <c r="G5946" t="s">
        <v>26</v>
      </c>
      <c r="H5946">
        <v>0</v>
      </c>
      <c r="I5946">
        <v>-1.6200582542147401E-14</v>
      </c>
      <c r="L5946" t="s">
        <v>24</v>
      </c>
      <c r="M5946">
        <v>2024</v>
      </c>
      <c r="O5946" t="str">
        <f t="shared" si="276"/>
        <v>MARUBENI FASHION LINK LTD.-254221-CARE LABEL NISHIMATSUYA-SIZE 60/70-PC</v>
      </c>
      <c r="P5946">
        <f>COUNTIF($O$3:O5946,O5946)</f>
        <v>18</v>
      </c>
      <c r="Q5946">
        <f t="shared" si="277"/>
        <v>45.140000000000072</v>
      </c>
      <c r="R5946">
        <f t="shared" si="278"/>
        <v>0</v>
      </c>
    </row>
    <row r="5947" spans="1:18" x14ac:dyDescent="0.25">
      <c r="A5947">
        <v>254221</v>
      </c>
      <c r="B5947" t="s">
        <v>532</v>
      </c>
      <c r="C5947" t="s">
        <v>2662</v>
      </c>
      <c r="D5947" t="s">
        <v>663</v>
      </c>
      <c r="E5947" t="s">
        <v>2691</v>
      </c>
      <c r="F5947" t="s">
        <v>535</v>
      </c>
      <c r="G5947" t="s">
        <v>26</v>
      </c>
      <c r="H5947">
        <v>0</v>
      </c>
      <c r="I5947">
        <v>-4.4408920985006262E-15</v>
      </c>
      <c r="L5947" t="s">
        <v>24</v>
      </c>
      <c r="M5947">
        <v>2024</v>
      </c>
      <c r="O5947" t="str">
        <f t="shared" si="276"/>
        <v>MARUBENI FASHION LINK LTD.-254221-CARE LABEL NISHIMATSUYA-SIZE 60/70-PC</v>
      </c>
      <c r="P5947">
        <f>COUNTIF($O$3:O5947,O5947)</f>
        <v>19</v>
      </c>
      <c r="Q5947">
        <f t="shared" si="277"/>
        <v>45.140000000000072</v>
      </c>
      <c r="R5947">
        <f t="shared" si="278"/>
        <v>0</v>
      </c>
    </row>
    <row r="5948" spans="1:18" x14ac:dyDescent="0.25">
      <c r="A5948">
        <v>254221</v>
      </c>
      <c r="B5948" t="s">
        <v>532</v>
      </c>
      <c r="C5948" t="s">
        <v>2662</v>
      </c>
      <c r="D5948" t="s">
        <v>663</v>
      </c>
      <c r="E5948" t="s">
        <v>2692</v>
      </c>
      <c r="F5948" t="s">
        <v>535</v>
      </c>
      <c r="G5948" t="s">
        <v>26</v>
      </c>
      <c r="H5948">
        <v>0</v>
      </c>
      <c r="I5948">
        <v>1.3322676295501878E-14</v>
      </c>
      <c r="L5948" t="s">
        <v>24</v>
      </c>
      <c r="M5948">
        <v>2024</v>
      </c>
      <c r="O5948" t="str">
        <f t="shared" si="276"/>
        <v>MARUBENI FASHION LINK LTD.-254221-CARE LABEL NISHIMATSUYA-SIZE 60/70-PC</v>
      </c>
      <c r="P5948">
        <f>COUNTIF($O$3:O5948,O5948)</f>
        <v>20</v>
      </c>
      <c r="Q5948">
        <f t="shared" si="277"/>
        <v>45.140000000000072</v>
      </c>
      <c r="R5948">
        <f t="shared" si="278"/>
        <v>0</v>
      </c>
    </row>
    <row r="5949" spans="1:18" x14ac:dyDescent="0.25">
      <c r="A5949">
        <v>254221</v>
      </c>
      <c r="B5949" t="s">
        <v>532</v>
      </c>
      <c r="C5949" t="s">
        <v>2662</v>
      </c>
      <c r="D5949" t="s">
        <v>663</v>
      </c>
      <c r="E5949" t="s">
        <v>2693</v>
      </c>
      <c r="F5949" t="s">
        <v>535</v>
      </c>
      <c r="G5949" t="s">
        <v>26</v>
      </c>
      <c r="H5949">
        <v>0</v>
      </c>
      <c r="I5949">
        <v>0</v>
      </c>
      <c r="L5949" t="s">
        <v>24</v>
      </c>
      <c r="M5949">
        <v>2024</v>
      </c>
      <c r="O5949" t="str">
        <f t="shared" si="276"/>
        <v>MARUBENI FASHION LINK LTD.-254221-CARE LABEL NISHIMATSUYA-SIZE 60/70-PC</v>
      </c>
      <c r="P5949">
        <f>COUNTIF($O$3:O5949,O5949)</f>
        <v>21</v>
      </c>
      <c r="Q5949">
        <f t="shared" si="277"/>
        <v>45.140000000000072</v>
      </c>
      <c r="R5949">
        <f t="shared" si="278"/>
        <v>0</v>
      </c>
    </row>
    <row r="5950" spans="1:18" x14ac:dyDescent="0.25">
      <c r="A5950">
        <v>254221</v>
      </c>
      <c r="B5950" t="s">
        <v>532</v>
      </c>
      <c r="C5950" t="s">
        <v>2662</v>
      </c>
      <c r="D5950" t="s">
        <v>663</v>
      </c>
      <c r="E5950" t="s">
        <v>2694</v>
      </c>
      <c r="F5950" t="s">
        <v>535</v>
      </c>
      <c r="G5950" t="s">
        <v>26</v>
      </c>
      <c r="H5950">
        <v>141</v>
      </c>
      <c r="I5950">
        <v>2.4000000000000057</v>
      </c>
      <c r="L5950" t="s">
        <v>24</v>
      </c>
      <c r="M5950">
        <v>2024</v>
      </c>
      <c r="O5950" t="str">
        <f t="shared" si="276"/>
        <v>MARUBENI FASHION LINK LTD.-254221-CARE LABEL NISHIMATSUYA-SIZE 60/70-PC</v>
      </c>
      <c r="P5950">
        <f>COUNTIF($O$3:O5950,O5950)</f>
        <v>22</v>
      </c>
      <c r="Q5950">
        <f t="shared" si="277"/>
        <v>45.140000000000072</v>
      </c>
      <c r="R5950">
        <f t="shared" si="278"/>
        <v>0</v>
      </c>
    </row>
    <row r="5951" spans="1:18" x14ac:dyDescent="0.25">
      <c r="A5951">
        <v>254221</v>
      </c>
      <c r="B5951" t="s">
        <v>532</v>
      </c>
      <c r="C5951" t="s">
        <v>2662</v>
      </c>
      <c r="D5951" t="s">
        <v>663</v>
      </c>
      <c r="E5951" t="s">
        <v>2695</v>
      </c>
      <c r="F5951" t="s">
        <v>535</v>
      </c>
      <c r="G5951" t="s">
        <v>26</v>
      </c>
      <c r="H5951">
        <v>182</v>
      </c>
      <c r="I5951">
        <v>3.0900000000000176</v>
      </c>
      <c r="L5951" t="s">
        <v>24</v>
      </c>
      <c r="M5951">
        <v>2024</v>
      </c>
      <c r="O5951" t="str">
        <f t="shared" si="276"/>
        <v>MARUBENI FASHION LINK LTD.-254221-CARE LABEL NISHIMATSUYA-SIZE 60/70-PC</v>
      </c>
      <c r="P5951">
        <f>COUNTIF($O$3:O5951,O5951)</f>
        <v>23</v>
      </c>
      <c r="Q5951">
        <f t="shared" si="277"/>
        <v>45.140000000000072</v>
      </c>
      <c r="R5951">
        <f t="shared" si="278"/>
        <v>0</v>
      </c>
    </row>
    <row r="5952" spans="1:18" x14ac:dyDescent="0.25">
      <c r="A5952">
        <v>254221</v>
      </c>
      <c r="B5952" t="s">
        <v>532</v>
      </c>
      <c r="C5952" t="s">
        <v>2662</v>
      </c>
      <c r="D5952" t="s">
        <v>663</v>
      </c>
      <c r="E5952" t="s">
        <v>2696</v>
      </c>
      <c r="F5952" t="s">
        <v>535</v>
      </c>
      <c r="G5952" t="s">
        <v>26</v>
      </c>
      <c r="H5952">
        <v>124</v>
      </c>
      <c r="I5952">
        <v>2.1100000000000136</v>
      </c>
      <c r="L5952" t="s">
        <v>24</v>
      </c>
      <c r="M5952">
        <v>2024</v>
      </c>
      <c r="O5952" t="str">
        <f t="shared" si="276"/>
        <v>MARUBENI FASHION LINK LTD.-254221-CARE LABEL NISHIMATSUYA-SIZE 60/70-PC</v>
      </c>
      <c r="P5952">
        <f>COUNTIF($O$3:O5952,O5952)</f>
        <v>24</v>
      </c>
      <c r="Q5952">
        <f t="shared" si="277"/>
        <v>45.140000000000072</v>
      </c>
      <c r="R5952">
        <f t="shared" si="278"/>
        <v>0</v>
      </c>
    </row>
    <row r="5953" spans="1:18" x14ac:dyDescent="0.25">
      <c r="A5953">
        <v>254221</v>
      </c>
      <c r="B5953" t="s">
        <v>532</v>
      </c>
      <c r="C5953" t="s">
        <v>2662</v>
      </c>
      <c r="D5953" t="s">
        <v>663</v>
      </c>
      <c r="E5953" t="s">
        <v>2697</v>
      </c>
      <c r="F5953" t="s">
        <v>535</v>
      </c>
      <c r="G5953" t="s">
        <v>26</v>
      </c>
      <c r="H5953">
        <v>134</v>
      </c>
      <c r="I5953">
        <v>2.3500000000000032</v>
      </c>
      <c r="L5953" t="s">
        <v>24</v>
      </c>
      <c r="M5953">
        <v>2024</v>
      </c>
      <c r="O5953" t="str">
        <f t="shared" si="276"/>
        <v>MARUBENI FASHION LINK LTD.-254221-CARE LABEL NISHIMATSUYA-SIZE 60/70-PC</v>
      </c>
      <c r="P5953">
        <f>COUNTIF($O$3:O5953,O5953)</f>
        <v>25</v>
      </c>
      <c r="Q5953">
        <f t="shared" si="277"/>
        <v>45.140000000000072</v>
      </c>
      <c r="R5953">
        <f t="shared" si="278"/>
        <v>0</v>
      </c>
    </row>
    <row r="5954" spans="1:18" x14ac:dyDescent="0.25">
      <c r="A5954">
        <v>254221</v>
      </c>
      <c r="B5954" t="s">
        <v>532</v>
      </c>
      <c r="C5954" t="s">
        <v>2662</v>
      </c>
      <c r="D5954" t="s">
        <v>663</v>
      </c>
      <c r="E5954" t="s">
        <v>2698</v>
      </c>
      <c r="F5954" t="s">
        <v>535</v>
      </c>
      <c r="G5954" t="s">
        <v>26</v>
      </c>
      <c r="H5954">
        <v>150</v>
      </c>
      <c r="I5954">
        <v>2.6300000000000026</v>
      </c>
      <c r="L5954" t="s">
        <v>24</v>
      </c>
      <c r="M5954">
        <v>2024</v>
      </c>
      <c r="O5954" t="str">
        <f t="shared" si="276"/>
        <v>MARUBENI FASHION LINK LTD.-254221-CARE LABEL NISHIMATSUYA-SIZE 60/70-PC</v>
      </c>
      <c r="P5954">
        <f>COUNTIF($O$3:O5954,O5954)</f>
        <v>26</v>
      </c>
      <c r="Q5954">
        <f t="shared" si="277"/>
        <v>45.140000000000072</v>
      </c>
      <c r="R5954">
        <f t="shared" si="278"/>
        <v>0</v>
      </c>
    </row>
    <row r="5955" spans="1:18" x14ac:dyDescent="0.25">
      <c r="A5955">
        <v>254221</v>
      </c>
      <c r="B5955" t="s">
        <v>532</v>
      </c>
      <c r="C5955" t="s">
        <v>2662</v>
      </c>
      <c r="D5955" t="s">
        <v>663</v>
      </c>
      <c r="E5955" t="s">
        <v>2699</v>
      </c>
      <c r="F5955" t="s">
        <v>535</v>
      </c>
      <c r="G5955" t="s">
        <v>26</v>
      </c>
      <c r="H5955">
        <v>94</v>
      </c>
      <c r="I5955">
        <v>1.6500000000000026</v>
      </c>
      <c r="L5955" t="s">
        <v>24</v>
      </c>
      <c r="M5955">
        <v>2024</v>
      </c>
      <c r="O5955" t="str">
        <f t="shared" si="276"/>
        <v>MARUBENI FASHION LINK LTD.-254221-CARE LABEL NISHIMATSUYA-SIZE 60/70-PC</v>
      </c>
      <c r="P5955">
        <f>COUNTIF($O$3:O5955,O5955)</f>
        <v>27</v>
      </c>
      <c r="Q5955">
        <f t="shared" si="277"/>
        <v>45.140000000000072</v>
      </c>
      <c r="R5955">
        <f t="shared" si="278"/>
        <v>0</v>
      </c>
    </row>
    <row r="5956" spans="1:18" x14ac:dyDescent="0.25">
      <c r="A5956">
        <v>254221</v>
      </c>
      <c r="B5956" t="s">
        <v>532</v>
      </c>
      <c r="C5956" t="s">
        <v>2662</v>
      </c>
      <c r="D5956" t="s">
        <v>663</v>
      </c>
      <c r="E5956" t="s">
        <v>2700</v>
      </c>
      <c r="F5956" t="s">
        <v>535</v>
      </c>
      <c r="G5956" t="s">
        <v>26</v>
      </c>
      <c r="H5956">
        <v>0</v>
      </c>
      <c r="I5956">
        <v>0</v>
      </c>
      <c r="L5956" t="s">
        <v>24</v>
      </c>
      <c r="M5956">
        <v>2024</v>
      </c>
      <c r="O5956" t="str">
        <f t="shared" ref="O5956:O6019" si="279">G5956&amp;"-"&amp;A5956&amp;"-"&amp;B5956&amp;"-"&amp;C5956&amp;"-"&amp;F5956</f>
        <v>MARUBENI FASHION LINK LTD.-254221-CARE LABEL NISHIMATSUYA-SIZE 60/70-PC</v>
      </c>
      <c r="P5956">
        <f>COUNTIF($O$3:O5956,O5956)</f>
        <v>28</v>
      </c>
      <c r="Q5956">
        <f t="shared" ref="Q5956:Q6019" si="280">SUMIF($O$4:$O$18090,O5956,$I$4:$I$18090)</f>
        <v>45.140000000000072</v>
      </c>
      <c r="R5956">
        <f t="shared" ref="R5956:R6019" si="281">SUMIF($O$4:$O$18090,O5956,$J$4:$J$18090)</f>
        <v>0</v>
      </c>
    </row>
    <row r="5957" spans="1:18" x14ac:dyDescent="0.25">
      <c r="A5957">
        <v>254221</v>
      </c>
      <c r="B5957" t="s">
        <v>532</v>
      </c>
      <c r="C5957" t="s">
        <v>2662</v>
      </c>
      <c r="D5957" t="s">
        <v>663</v>
      </c>
      <c r="E5957" t="s">
        <v>2701</v>
      </c>
      <c r="F5957" t="s">
        <v>535</v>
      </c>
      <c r="G5957" t="s">
        <v>26</v>
      </c>
      <c r="H5957">
        <v>150</v>
      </c>
      <c r="I5957">
        <v>2.63</v>
      </c>
      <c r="L5957" t="s">
        <v>24</v>
      </c>
      <c r="M5957">
        <v>2024</v>
      </c>
      <c r="O5957" t="str">
        <f t="shared" si="279"/>
        <v>MARUBENI FASHION LINK LTD.-254221-CARE LABEL NISHIMATSUYA-SIZE 60/70-PC</v>
      </c>
      <c r="P5957">
        <f>COUNTIF($O$3:O5957,O5957)</f>
        <v>29</v>
      </c>
      <c r="Q5957">
        <f t="shared" si="280"/>
        <v>45.140000000000072</v>
      </c>
      <c r="R5957">
        <f t="shared" si="281"/>
        <v>0</v>
      </c>
    </row>
    <row r="5958" spans="1:18" x14ac:dyDescent="0.25">
      <c r="A5958">
        <v>254221</v>
      </c>
      <c r="B5958" t="s">
        <v>532</v>
      </c>
      <c r="C5958" t="s">
        <v>2662</v>
      </c>
      <c r="D5958" t="s">
        <v>663</v>
      </c>
      <c r="E5958" t="s">
        <v>2702</v>
      </c>
      <c r="F5958" t="s">
        <v>535</v>
      </c>
      <c r="G5958" t="s">
        <v>26</v>
      </c>
      <c r="H5958">
        <v>0</v>
      </c>
      <c r="I5958">
        <v>5.3186621773448906E-15</v>
      </c>
      <c r="L5958" t="s">
        <v>24</v>
      </c>
      <c r="M5958">
        <v>2024</v>
      </c>
      <c r="O5958" t="str">
        <f t="shared" si="279"/>
        <v>MARUBENI FASHION LINK LTD.-254221-CARE LABEL NISHIMATSUYA-SIZE 60/70-PC</v>
      </c>
      <c r="P5958">
        <f>COUNTIF($O$3:O5958,O5958)</f>
        <v>30</v>
      </c>
      <c r="Q5958">
        <f t="shared" si="280"/>
        <v>45.140000000000072</v>
      </c>
      <c r="R5958">
        <f t="shared" si="281"/>
        <v>0</v>
      </c>
    </row>
    <row r="5959" spans="1:18" x14ac:dyDescent="0.25">
      <c r="A5959">
        <v>254221</v>
      </c>
      <c r="B5959" t="s">
        <v>532</v>
      </c>
      <c r="C5959" t="s">
        <v>2662</v>
      </c>
      <c r="D5959" t="s">
        <v>663</v>
      </c>
      <c r="E5959" t="s">
        <v>2703</v>
      </c>
      <c r="F5959" t="s">
        <v>535</v>
      </c>
      <c r="G5959" t="s">
        <v>26</v>
      </c>
      <c r="H5959">
        <v>0</v>
      </c>
      <c r="I5959">
        <v>-5.1156995306556041E-15</v>
      </c>
      <c r="L5959" t="s">
        <v>24</v>
      </c>
      <c r="M5959">
        <v>2024</v>
      </c>
      <c r="O5959" t="str">
        <f t="shared" si="279"/>
        <v>MARUBENI FASHION LINK LTD.-254221-CARE LABEL NISHIMATSUYA-SIZE 60/70-PC</v>
      </c>
      <c r="P5959">
        <f>COUNTIF($O$3:O5959,O5959)</f>
        <v>31</v>
      </c>
      <c r="Q5959">
        <f t="shared" si="280"/>
        <v>45.140000000000072</v>
      </c>
      <c r="R5959">
        <f t="shared" si="281"/>
        <v>0</v>
      </c>
    </row>
    <row r="5960" spans="1:18" x14ac:dyDescent="0.25">
      <c r="A5960">
        <v>254221</v>
      </c>
      <c r="B5960" t="s">
        <v>532</v>
      </c>
      <c r="C5960" t="s">
        <v>2662</v>
      </c>
      <c r="D5960" t="s">
        <v>663</v>
      </c>
      <c r="E5960" t="s">
        <v>2704</v>
      </c>
      <c r="F5960" t="s">
        <v>535</v>
      </c>
      <c r="G5960" t="s">
        <v>26</v>
      </c>
      <c r="H5960">
        <v>0</v>
      </c>
      <c r="I5960">
        <v>1.9984014443252818E-14</v>
      </c>
      <c r="L5960" t="s">
        <v>24</v>
      </c>
      <c r="M5960">
        <v>2024</v>
      </c>
      <c r="O5960" t="str">
        <f t="shared" si="279"/>
        <v>MARUBENI FASHION LINK LTD.-254221-CARE LABEL NISHIMATSUYA-SIZE 60/70-PC</v>
      </c>
      <c r="P5960">
        <f>COUNTIF($O$3:O5960,O5960)</f>
        <v>32</v>
      </c>
      <c r="Q5960">
        <f t="shared" si="280"/>
        <v>45.140000000000072</v>
      </c>
      <c r="R5960">
        <f t="shared" si="281"/>
        <v>0</v>
      </c>
    </row>
    <row r="5961" spans="1:18" x14ac:dyDescent="0.25">
      <c r="A5961">
        <v>254221</v>
      </c>
      <c r="B5961" t="s">
        <v>532</v>
      </c>
      <c r="C5961" t="s">
        <v>2662</v>
      </c>
      <c r="D5961" t="s">
        <v>663</v>
      </c>
      <c r="E5961" t="s">
        <v>2705</v>
      </c>
      <c r="F5961" t="s">
        <v>535</v>
      </c>
      <c r="G5961" t="s">
        <v>26</v>
      </c>
      <c r="H5961">
        <v>0</v>
      </c>
      <c r="I5961">
        <v>-5.1174342541315809E-15</v>
      </c>
      <c r="L5961" t="s">
        <v>24</v>
      </c>
      <c r="M5961">
        <v>2024</v>
      </c>
      <c r="O5961" t="str">
        <f t="shared" si="279"/>
        <v>MARUBENI FASHION LINK LTD.-254221-CARE LABEL NISHIMATSUYA-SIZE 60/70-PC</v>
      </c>
      <c r="P5961">
        <f>COUNTIF($O$3:O5961,O5961)</f>
        <v>33</v>
      </c>
      <c r="Q5961">
        <f t="shared" si="280"/>
        <v>45.140000000000072</v>
      </c>
      <c r="R5961">
        <f t="shared" si="281"/>
        <v>0</v>
      </c>
    </row>
    <row r="5962" spans="1:18" x14ac:dyDescent="0.25">
      <c r="A5962">
        <v>254221</v>
      </c>
      <c r="B5962" t="s">
        <v>532</v>
      </c>
      <c r="C5962" t="s">
        <v>2662</v>
      </c>
      <c r="D5962" t="s">
        <v>663</v>
      </c>
      <c r="E5962" t="s">
        <v>2706</v>
      </c>
      <c r="F5962" t="s">
        <v>535</v>
      </c>
      <c r="G5962" t="s">
        <v>26</v>
      </c>
      <c r="H5962">
        <v>0</v>
      </c>
      <c r="I5962">
        <v>0</v>
      </c>
      <c r="L5962" t="s">
        <v>24</v>
      </c>
      <c r="M5962">
        <v>2024</v>
      </c>
      <c r="O5962" t="str">
        <f t="shared" si="279"/>
        <v>MARUBENI FASHION LINK LTD.-254221-CARE LABEL NISHIMATSUYA-SIZE 60/70-PC</v>
      </c>
      <c r="P5962">
        <f>COUNTIF($O$3:O5962,O5962)</f>
        <v>34</v>
      </c>
      <c r="Q5962">
        <f t="shared" si="280"/>
        <v>45.140000000000072</v>
      </c>
      <c r="R5962">
        <f t="shared" si="281"/>
        <v>0</v>
      </c>
    </row>
    <row r="5963" spans="1:18" x14ac:dyDescent="0.25">
      <c r="A5963">
        <v>254221</v>
      </c>
      <c r="B5963" t="s">
        <v>532</v>
      </c>
      <c r="C5963" t="s">
        <v>2662</v>
      </c>
      <c r="D5963" t="s">
        <v>663</v>
      </c>
      <c r="E5963" t="s">
        <v>2707</v>
      </c>
      <c r="F5963" t="s">
        <v>535</v>
      </c>
      <c r="G5963" t="s">
        <v>26</v>
      </c>
      <c r="H5963">
        <v>0</v>
      </c>
      <c r="I5963">
        <v>0</v>
      </c>
      <c r="L5963" t="s">
        <v>24</v>
      </c>
      <c r="M5963">
        <v>2024</v>
      </c>
      <c r="O5963" t="str">
        <f t="shared" si="279"/>
        <v>MARUBENI FASHION LINK LTD.-254221-CARE LABEL NISHIMATSUYA-SIZE 60/70-PC</v>
      </c>
      <c r="P5963">
        <f>COUNTIF($O$3:O5963,O5963)</f>
        <v>35</v>
      </c>
      <c r="Q5963">
        <f t="shared" si="280"/>
        <v>45.140000000000072</v>
      </c>
      <c r="R5963">
        <f t="shared" si="281"/>
        <v>0</v>
      </c>
    </row>
    <row r="5964" spans="1:18" x14ac:dyDescent="0.25">
      <c r="A5964">
        <v>254221</v>
      </c>
      <c r="B5964" t="s">
        <v>532</v>
      </c>
      <c r="C5964" t="s">
        <v>2662</v>
      </c>
      <c r="D5964" t="s">
        <v>663</v>
      </c>
      <c r="E5964" t="s">
        <v>2708</v>
      </c>
      <c r="F5964" t="s">
        <v>535</v>
      </c>
      <c r="G5964" t="s">
        <v>26</v>
      </c>
      <c r="H5964">
        <v>0</v>
      </c>
      <c r="I5964">
        <v>0</v>
      </c>
      <c r="L5964" t="s">
        <v>24</v>
      </c>
      <c r="M5964">
        <v>2024</v>
      </c>
      <c r="O5964" t="str">
        <f t="shared" si="279"/>
        <v>MARUBENI FASHION LINK LTD.-254221-CARE LABEL NISHIMATSUYA-SIZE 60/70-PC</v>
      </c>
      <c r="P5964">
        <f>COUNTIF($O$3:O5964,O5964)</f>
        <v>36</v>
      </c>
      <c r="Q5964">
        <f t="shared" si="280"/>
        <v>45.140000000000072</v>
      </c>
      <c r="R5964">
        <f t="shared" si="281"/>
        <v>0</v>
      </c>
    </row>
    <row r="5965" spans="1:18" x14ac:dyDescent="0.25">
      <c r="A5965">
        <v>254221</v>
      </c>
      <c r="B5965" t="s">
        <v>532</v>
      </c>
      <c r="C5965" t="s">
        <v>2662</v>
      </c>
      <c r="D5965" t="s">
        <v>663</v>
      </c>
      <c r="E5965" t="s">
        <v>2709</v>
      </c>
      <c r="F5965" t="s">
        <v>535</v>
      </c>
      <c r="G5965" t="s">
        <v>26</v>
      </c>
      <c r="H5965">
        <v>300</v>
      </c>
      <c r="I5965">
        <v>3.8700000000000045</v>
      </c>
      <c r="L5965" t="s">
        <v>24</v>
      </c>
      <c r="M5965">
        <v>2024</v>
      </c>
      <c r="O5965" t="str">
        <f t="shared" si="279"/>
        <v>MARUBENI FASHION LINK LTD.-254221-CARE LABEL NISHIMATSUYA-SIZE 60/70-PC</v>
      </c>
      <c r="P5965">
        <f>COUNTIF($O$3:O5965,O5965)</f>
        <v>37</v>
      </c>
      <c r="Q5965">
        <f t="shared" si="280"/>
        <v>45.140000000000072</v>
      </c>
      <c r="R5965">
        <f t="shared" si="281"/>
        <v>0</v>
      </c>
    </row>
    <row r="5966" spans="1:18" x14ac:dyDescent="0.25">
      <c r="A5966">
        <v>254221</v>
      </c>
      <c r="B5966" t="s">
        <v>532</v>
      </c>
      <c r="C5966" t="s">
        <v>2662</v>
      </c>
      <c r="D5966" t="s">
        <v>663</v>
      </c>
      <c r="E5966" t="s">
        <v>2710</v>
      </c>
      <c r="F5966" t="s">
        <v>535</v>
      </c>
      <c r="G5966" t="s">
        <v>26</v>
      </c>
      <c r="H5966">
        <v>0</v>
      </c>
      <c r="I5966">
        <v>1.9984014443252818E-15</v>
      </c>
      <c r="L5966" t="s">
        <v>24</v>
      </c>
      <c r="M5966">
        <v>2024</v>
      </c>
      <c r="O5966" t="str">
        <f t="shared" si="279"/>
        <v>MARUBENI FASHION LINK LTD.-254221-CARE LABEL NISHIMATSUYA-SIZE 60/70-PC</v>
      </c>
      <c r="P5966">
        <f>COUNTIF($O$3:O5966,O5966)</f>
        <v>38</v>
      </c>
      <c r="Q5966">
        <f t="shared" si="280"/>
        <v>45.140000000000072</v>
      </c>
      <c r="R5966">
        <f t="shared" si="281"/>
        <v>0</v>
      </c>
    </row>
    <row r="5967" spans="1:18" x14ac:dyDescent="0.25">
      <c r="A5967">
        <v>254221</v>
      </c>
      <c r="B5967" t="s">
        <v>532</v>
      </c>
      <c r="C5967" t="s">
        <v>2662</v>
      </c>
      <c r="D5967" t="s">
        <v>785</v>
      </c>
      <c r="E5967" t="s">
        <v>2711</v>
      </c>
      <c r="F5967" t="s">
        <v>535</v>
      </c>
      <c r="G5967" t="s">
        <v>26</v>
      </c>
      <c r="H5967">
        <v>0</v>
      </c>
      <c r="I5967">
        <v>0</v>
      </c>
      <c r="L5967" t="s">
        <v>24</v>
      </c>
      <c r="M5967">
        <v>2024</v>
      </c>
      <c r="O5967" t="str">
        <f t="shared" si="279"/>
        <v>MARUBENI FASHION LINK LTD.-254221-CARE LABEL NISHIMATSUYA-SIZE 60/70-PC</v>
      </c>
      <c r="P5967">
        <f>COUNTIF($O$3:O5967,O5967)</f>
        <v>39</v>
      </c>
      <c r="Q5967">
        <f t="shared" si="280"/>
        <v>45.140000000000072</v>
      </c>
      <c r="R5967">
        <f t="shared" si="281"/>
        <v>0</v>
      </c>
    </row>
    <row r="5968" spans="1:18" x14ac:dyDescent="0.25">
      <c r="A5968">
        <v>254221</v>
      </c>
      <c r="B5968" t="s">
        <v>532</v>
      </c>
      <c r="C5968" t="s">
        <v>2662</v>
      </c>
      <c r="D5968" t="s">
        <v>785</v>
      </c>
      <c r="E5968" t="s">
        <v>2712</v>
      </c>
      <c r="F5968" t="s">
        <v>535</v>
      </c>
      <c r="G5968" t="s">
        <v>26</v>
      </c>
      <c r="H5968">
        <v>0</v>
      </c>
      <c r="I5968">
        <v>-3.3202607330196088E-15</v>
      </c>
      <c r="L5968" t="s">
        <v>24</v>
      </c>
      <c r="M5968">
        <v>2024</v>
      </c>
      <c r="O5968" t="str">
        <f t="shared" si="279"/>
        <v>MARUBENI FASHION LINK LTD.-254221-CARE LABEL NISHIMATSUYA-SIZE 60/70-PC</v>
      </c>
      <c r="P5968">
        <f>COUNTIF($O$3:O5968,O5968)</f>
        <v>40</v>
      </c>
      <c r="Q5968">
        <f t="shared" si="280"/>
        <v>45.140000000000072</v>
      </c>
      <c r="R5968">
        <f t="shared" si="281"/>
        <v>0</v>
      </c>
    </row>
    <row r="5969" spans="1:18" x14ac:dyDescent="0.25">
      <c r="A5969">
        <v>254221</v>
      </c>
      <c r="B5969" t="s">
        <v>532</v>
      </c>
      <c r="C5969" t="s">
        <v>2662</v>
      </c>
      <c r="D5969" t="s">
        <v>794</v>
      </c>
      <c r="E5969">
        <v>2688869</v>
      </c>
      <c r="F5969" t="s">
        <v>535</v>
      </c>
      <c r="G5969" t="s">
        <v>22</v>
      </c>
      <c r="H5969">
        <v>0</v>
      </c>
      <c r="I5969">
        <v>0</v>
      </c>
      <c r="L5969" t="s">
        <v>24</v>
      </c>
      <c r="M5969">
        <v>2024</v>
      </c>
      <c r="O5969" t="str">
        <f t="shared" si="279"/>
        <v>ITOCHU CORPORATION TOKSD SECTI-254221-CARE LABEL NISHIMATSUYA-SIZE 60/70-PC</v>
      </c>
      <c r="P5969">
        <f>COUNTIF($O$3:O5969,O5969)</f>
        <v>15</v>
      </c>
      <c r="Q5969">
        <f t="shared" si="280"/>
        <v>19.929999999999957</v>
      </c>
      <c r="R5969">
        <f t="shared" si="281"/>
        <v>0</v>
      </c>
    </row>
    <row r="5970" spans="1:18" x14ac:dyDescent="0.25">
      <c r="A5970">
        <v>254221</v>
      </c>
      <c r="B5970" t="s">
        <v>532</v>
      </c>
      <c r="C5970" t="s">
        <v>2662</v>
      </c>
      <c r="D5970" t="s">
        <v>794</v>
      </c>
      <c r="E5970">
        <v>2688870</v>
      </c>
      <c r="F5970" t="s">
        <v>535</v>
      </c>
      <c r="G5970" t="s">
        <v>22</v>
      </c>
      <c r="H5970">
        <v>0</v>
      </c>
      <c r="I5970">
        <v>0</v>
      </c>
      <c r="L5970" t="s">
        <v>24</v>
      </c>
      <c r="M5970">
        <v>2024</v>
      </c>
      <c r="O5970" t="str">
        <f t="shared" si="279"/>
        <v>ITOCHU CORPORATION TOKSD SECTI-254221-CARE LABEL NISHIMATSUYA-SIZE 60/70-PC</v>
      </c>
      <c r="P5970">
        <f>COUNTIF($O$3:O5970,O5970)</f>
        <v>16</v>
      </c>
      <c r="Q5970">
        <f t="shared" si="280"/>
        <v>19.929999999999957</v>
      </c>
      <c r="R5970">
        <f t="shared" si="281"/>
        <v>0</v>
      </c>
    </row>
    <row r="5971" spans="1:18" x14ac:dyDescent="0.25">
      <c r="A5971">
        <v>254221</v>
      </c>
      <c r="B5971" t="s">
        <v>532</v>
      </c>
      <c r="C5971" t="s">
        <v>2662</v>
      </c>
      <c r="D5971" t="s">
        <v>794</v>
      </c>
      <c r="E5971">
        <v>2688871</v>
      </c>
      <c r="F5971" t="s">
        <v>535</v>
      </c>
      <c r="G5971" t="s">
        <v>22</v>
      </c>
      <c r="H5971">
        <v>0</v>
      </c>
      <c r="I5971">
        <v>0</v>
      </c>
      <c r="L5971" t="s">
        <v>24</v>
      </c>
      <c r="M5971">
        <v>2024</v>
      </c>
      <c r="O5971" t="str">
        <f t="shared" si="279"/>
        <v>ITOCHU CORPORATION TOKSD SECTI-254221-CARE LABEL NISHIMATSUYA-SIZE 60/70-PC</v>
      </c>
      <c r="P5971">
        <f>COUNTIF($O$3:O5971,O5971)</f>
        <v>17</v>
      </c>
      <c r="Q5971">
        <f t="shared" si="280"/>
        <v>19.929999999999957</v>
      </c>
      <c r="R5971">
        <f t="shared" si="281"/>
        <v>0</v>
      </c>
    </row>
    <row r="5972" spans="1:18" x14ac:dyDescent="0.25">
      <c r="A5972">
        <v>254221</v>
      </c>
      <c r="B5972" t="s">
        <v>532</v>
      </c>
      <c r="C5972" t="s">
        <v>2662</v>
      </c>
      <c r="D5972" t="s">
        <v>794</v>
      </c>
      <c r="E5972">
        <v>2688872</v>
      </c>
      <c r="F5972" t="s">
        <v>535</v>
      </c>
      <c r="G5972" t="s">
        <v>22</v>
      </c>
      <c r="H5972">
        <v>0</v>
      </c>
      <c r="I5972">
        <v>0</v>
      </c>
      <c r="L5972" t="s">
        <v>24</v>
      </c>
      <c r="M5972">
        <v>2024</v>
      </c>
      <c r="O5972" t="str">
        <f t="shared" si="279"/>
        <v>ITOCHU CORPORATION TOKSD SECTI-254221-CARE LABEL NISHIMATSUYA-SIZE 60/70-PC</v>
      </c>
      <c r="P5972">
        <f>COUNTIF($O$3:O5972,O5972)</f>
        <v>18</v>
      </c>
      <c r="Q5972">
        <f t="shared" si="280"/>
        <v>19.929999999999957</v>
      </c>
      <c r="R5972">
        <f t="shared" si="281"/>
        <v>0</v>
      </c>
    </row>
    <row r="5973" spans="1:18" x14ac:dyDescent="0.25">
      <c r="A5973">
        <v>254221</v>
      </c>
      <c r="B5973" t="s">
        <v>532</v>
      </c>
      <c r="C5973" t="s">
        <v>2662</v>
      </c>
      <c r="D5973" t="s">
        <v>794</v>
      </c>
      <c r="E5973" t="s">
        <v>2713</v>
      </c>
      <c r="F5973" t="s">
        <v>535</v>
      </c>
      <c r="G5973" t="s">
        <v>26</v>
      </c>
      <c r="H5973">
        <v>0</v>
      </c>
      <c r="I5973">
        <v>0</v>
      </c>
      <c r="L5973" t="s">
        <v>24</v>
      </c>
      <c r="M5973">
        <v>2024</v>
      </c>
      <c r="O5973" t="str">
        <f t="shared" si="279"/>
        <v>MARUBENI FASHION LINK LTD.-254221-CARE LABEL NISHIMATSUYA-SIZE 60/70-PC</v>
      </c>
      <c r="P5973">
        <f>COUNTIF($O$3:O5973,O5973)</f>
        <v>41</v>
      </c>
      <c r="Q5973">
        <f t="shared" si="280"/>
        <v>45.140000000000072</v>
      </c>
      <c r="R5973">
        <f t="shared" si="281"/>
        <v>0</v>
      </c>
    </row>
    <row r="5974" spans="1:18" x14ac:dyDescent="0.25">
      <c r="A5974">
        <v>254221</v>
      </c>
      <c r="B5974" t="s">
        <v>532</v>
      </c>
      <c r="C5974" t="s">
        <v>2662</v>
      </c>
      <c r="D5974" t="s">
        <v>794</v>
      </c>
      <c r="E5974" t="s">
        <v>2714</v>
      </c>
      <c r="F5974" t="s">
        <v>535</v>
      </c>
      <c r="G5974" t="s">
        <v>26</v>
      </c>
      <c r="H5974">
        <v>110</v>
      </c>
      <c r="I5974">
        <v>1.8699999999999997</v>
      </c>
      <c r="L5974" t="s">
        <v>24</v>
      </c>
      <c r="M5974">
        <v>2024</v>
      </c>
      <c r="O5974" t="str">
        <f t="shared" si="279"/>
        <v>MARUBENI FASHION LINK LTD.-254221-CARE LABEL NISHIMATSUYA-SIZE 60/70-PC</v>
      </c>
      <c r="P5974">
        <f>COUNTIF($O$3:O5974,O5974)</f>
        <v>42</v>
      </c>
      <c r="Q5974">
        <f t="shared" si="280"/>
        <v>45.140000000000072</v>
      </c>
      <c r="R5974">
        <f t="shared" si="281"/>
        <v>0</v>
      </c>
    </row>
    <row r="5975" spans="1:18" x14ac:dyDescent="0.25">
      <c r="A5975">
        <v>254221</v>
      </c>
      <c r="B5975" t="s">
        <v>532</v>
      </c>
      <c r="C5975" t="s">
        <v>2662</v>
      </c>
      <c r="D5975" t="s">
        <v>794</v>
      </c>
      <c r="E5975" t="s">
        <v>2715</v>
      </c>
      <c r="F5975" t="s">
        <v>535</v>
      </c>
      <c r="G5975" t="s">
        <v>26</v>
      </c>
      <c r="H5975">
        <v>369</v>
      </c>
      <c r="I5975">
        <v>6.259999999999998</v>
      </c>
      <c r="L5975" t="s">
        <v>24</v>
      </c>
      <c r="M5975">
        <v>2024</v>
      </c>
      <c r="O5975" t="str">
        <f t="shared" si="279"/>
        <v>MARUBENI FASHION LINK LTD.-254221-CARE LABEL NISHIMATSUYA-SIZE 60/70-PC</v>
      </c>
      <c r="P5975">
        <f>COUNTIF($O$3:O5975,O5975)</f>
        <v>43</v>
      </c>
      <c r="Q5975">
        <f t="shared" si="280"/>
        <v>45.140000000000072</v>
      </c>
      <c r="R5975">
        <f t="shared" si="281"/>
        <v>0</v>
      </c>
    </row>
    <row r="5976" spans="1:18" x14ac:dyDescent="0.25">
      <c r="A5976">
        <v>254221</v>
      </c>
      <c r="B5976" t="s">
        <v>532</v>
      </c>
      <c r="C5976" t="s">
        <v>2662</v>
      </c>
      <c r="D5976" t="s">
        <v>794</v>
      </c>
      <c r="E5976" t="s">
        <v>2716</v>
      </c>
      <c r="F5976" t="s">
        <v>535</v>
      </c>
      <c r="G5976" t="s">
        <v>26</v>
      </c>
      <c r="H5976">
        <v>0</v>
      </c>
      <c r="I5976">
        <v>0</v>
      </c>
      <c r="L5976" t="s">
        <v>24</v>
      </c>
      <c r="M5976">
        <v>2024</v>
      </c>
      <c r="O5976" t="str">
        <f t="shared" si="279"/>
        <v>MARUBENI FASHION LINK LTD.-254221-CARE LABEL NISHIMATSUYA-SIZE 60/70-PC</v>
      </c>
      <c r="P5976">
        <f>COUNTIF($O$3:O5976,O5976)</f>
        <v>44</v>
      </c>
      <c r="Q5976">
        <f t="shared" si="280"/>
        <v>45.140000000000072</v>
      </c>
      <c r="R5976">
        <f t="shared" si="281"/>
        <v>0</v>
      </c>
    </row>
    <row r="5977" spans="1:18" x14ac:dyDescent="0.25">
      <c r="A5977">
        <v>254221</v>
      </c>
      <c r="B5977" t="s">
        <v>532</v>
      </c>
      <c r="C5977" t="s">
        <v>2662</v>
      </c>
      <c r="D5977" t="s">
        <v>794</v>
      </c>
      <c r="E5977" t="s">
        <v>2717</v>
      </c>
      <c r="F5977" t="s">
        <v>535</v>
      </c>
      <c r="G5977" t="s">
        <v>26</v>
      </c>
      <c r="H5977">
        <v>0</v>
      </c>
      <c r="I5977">
        <v>0</v>
      </c>
      <c r="L5977" t="s">
        <v>24</v>
      </c>
      <c r="M5977">
        <v>2024</v>
      </c>
      <c r="O5977" t="str">
        <f t="shared" si="279"/>
        <v>MARUBENI FASHION LINK LTD.-254221-CARE LABEL NISHIMATSUYA-SIZE 60/70-PC</v>
      </c>
      <c r="P5977">
        <f>COUNTIF($O$3:O5977,O5977)</f>
        <v>45</v>
      </c>
      <c r="Q5977">
        <f t="shared" si="280"/>
        <v>45.140000000000072</v>
      </c>
      <c r="R5977">
        <f t="shared" si="281"/>
        <v>0</v>
      </c>
    </row>
    <row r="5978" spans="1:18" x14ac:dyDescent="0.25">
      <c r="A5978">
        <v>254221</v>
      </c>
      <c r="B5978" t="s">
        <v>532</v>
      </c>
      <c r="C5978" t="s">
        <v>2662</v>
      </c>
      <c r="D5978" t="s">
        <v>794</v>
      </c>
      <c r="E5978" t="s">
        <v>2718</v>
      </c>
      <c r="F5978" t="s">
        <v>535</v>
      </c>
      <c r="G5978" t="s">
        <v>26</v>
      </c>
      <c r="H5978">
        <v>0</v>
      </c>
      <c r="I5978">
        <v>0</v>
      </c>
      <c r="L5978" t="s">
        <v>24</v>
      </c>
      <c r="M5978">
        <v>2024</v>
      </c>
      <c r="O5978" t="str">
        <f t="shared" si="279"/>
        <v>MARUBENI FASHION LINK LTD.-254221-CARE LABEL NISHIMATSUYA-SIZE 60/70-PC</v>
      </c>
      <c r="P5978">
        <f>COUNTIF($O$3:O5978,O5978)</f>
        <v>46</v>
      </c>
      <c r="Q5978">
        <f t="shared" si="280"/>
        <v>45.140000000000072</v>
      </c>
      <c r="R5978">
        <f t="shared" si="281"/>
        <v>0</v>
      </c>
    </row>
    <row r="5979" spans="1:18" x14ac:dyDescent="0.25">
      <c r="A5979">
        <v>254221</v>
      </c>
      <c r="B5979" t="s">
        <v>532</v>
      </c>
      <c r="C5979" t="s">
        <v>2662</v>
      </c>
      <c r="D5979" t="s">
        <v>794</v>
      </c>
      <c r="E5979" t="s">
        <v>2719</v>
      </c>
      <c r="F5979" t="s">
        <v>535</v>
      </c>
      <c r="G5979" t="s">
        <v>26</v>
      </c>
      <c r="H5979">
        <v>0</v>
      </c>
      <c r="I5979">
        <v>4.8763076909708047E-15</v>
      </c>
      <c r="L5979" t="s">
        <v>24</v>
      </c>
      <c r="M5979">
        <v>2024</v>
      </c>
      <c r="O5979" t="str">
        <f t="shared" si="279"/>
        <v>MARUBENI FASHION LINK LTD.-254221-CARE LABEL NISHIMATSUYA-SIZE 60/70-PC</v>
      </c>
      <c r="P5979">
        <f>COUNTIF($O$3:O5979,O5979)</f>
        <v>47</v>
      </c>
      <c r="Q5979">
        <f t="shared" si="280"/>
        <v>45.140000000000072</v>
      </c>
      <c r="R5979">
        <f t="shared" si="281"/>
        <v>0</v>
      </c>
    </row>
    <row r="5980" spans="1:18" x14ac:dyDescent="0.25">
      <c r="A5980">
        <v>254221</v>
      </c>
      <c r="B5980" t="s">
        <v>532</v>
      </c>
      <c r="C5980" t="s">
        <v>2662</v>
      </c>
      <c r="D5980" t="s">
        <v>799</v>
      </c>
      <c r="E5980" t="s">
        <v>2720</v>
      </c>
      <c r="F5980" t="s">
        <v>535</v>
      </c>
      <c r="G5980" t="s">
        <v>26</v>
      </c>
      <c r="H5980">
        <v>0</v>
      </c>
      <c r="I5980">
        <v>1.4432899320127035E-15</v>
      </c>
      <c r="L5980" t="s">
        <v>24</v>
      </c>
      <c r="M5980">
        <v>2024</v>
      </c>
      <c r="O5980" t="str">
        <f t="shared" si="279"/>
        <v>MARUBENI FASHION LINK LTD.-254221-CARE LABEL NISHIMATSUYA-SIZE 60/70-PC</v>
      </c>
      <c r="P5980">
        <f>COUNTIF($O$3:O5980,O5980)</f>
        <v>48</v>
      </c>
      <c r="Q5980">
        <f t="shared" si="280"/>
        <v>45.140000000000072</v>
      </c>
      <c r="R5980">
        <f t="shared" si="281"/>
        <v>0</v>
      </c>
    </row>
    <row r="5981" spans="1:18" x14ac:dyDescent="0.25">
      <c r="A5981">
        <v>254221</v>
      </c>
      <c r="B5981" t="s">
        <v>532</v>
      </c>
      <c r="C5981" t="s">
        <v>2662</v>
      </c>
      <c r="F5981" t="s">
        <v>535</v>
      </c>
      <c r="G5981" t="s">
        <v>22</v>
      </c>
      <c r="L5981" t="s">
        <v>24</v>
      </c>
      <c r="M5981">
        <v>2024</v>
      </c>
      <c r="O5981" t="str">
        <f t="shared" si="279"/>
        <v>ITOCHU CORPORATION TOKSD SECTI-254221-CARE LABEL NISHIMATSUYA-SIZE 60/70-PC</v>
      </c>
      <c r="P5981">
        <f>COUNTIF($O$3:O5981,O5981)</f>
        <v>19</v>
      </c>
      <c r="Q5981">
        <f t="shared" si="280"/>
        <v>19.929999999999957</v>
      </c>
      <c r="R5981">
        <f t="shared" si="281"/>
        <v>0</v>
      </c>
    </row>
    <row r="5982" spans="1:18" x14ac:dyDescent="0.25">
      <c r="A5982">
        <v>254783</v>
      </c>
      <c r="B5982" t="s">
        <v>2721</v>
      </c>
      <c r="C5982" t="s">
        <v>2722</v>
      </c>
      <c r="D5982" t="s">
        <v>29</v>
      </c>
      <c r="E5982" t="s">
        <v>2723</v>
      </c>
      <c r="F5982" t="s">
        <v>535</v>
      </c>
      <c r="G5982" t="s">
        <v>34</v>
      </c>
      <c r="H5982">
        <v>0</v>
      </c>
      <c r="J5982" t="s">
        <v>23</v>
      </c>
      <c r="K5982" t="s">
        <v>23</v>
      </c>
      <c r="L5982" t="s">
        <v>2724</v>
      </c>
      <c r="M5982">
        <v>2024</v>
      </c>
      <c r="O5982" t="str">
        <f t="shared" si="279"/>
        <v>HEXAPOLE COMPANY LIMITED-254783-CARE LABEL, EIGER-PANTS-PC</v>
      </c>
      <c r="P5982">
        <f>COUNTIF($O$3:O5982,O5982)</f>
        <v>1</v>
      </c>
      <c r="Q5982">
        <f t="shared" si="280"/>
        <v>0</v>
      </c>
      <c r="R5982">
        <f t="shared" si="281"/>
        <v>0</v>
      </c>
    </row>
    <row r="5983" spans="1:18" x14ac:dyDescent="0.25">
      <c r="A5983">
        <v>254783</v>
      </c>
      <c r="B5983" t="s">
        <v>2721</v>
      </c>
      <c r="C5983" t="s">
        <v>2722</v>
      </c>
      <c r="D5983" t="s">
        <v>29</v>
      </c>
      <c r="E5983" t="s">
        <v>2725</v>
      </c>
      <c r="F5983" t="s">
        <v>535</v>
      </c>
      <c r="G5983" t="s">
        <v>34</v>
      </c>
      <c r="H5983">
        <v>0</v>
      </c>
      <c r="L5983" t="s">
        <v>2724</v>
      </c>
      <c r="M5983">
        <v>2024</v>
      </c>
      <c r="O5983" t="str">
        <f t="shared" si="279"/>
        <v>HEXAPOLE COMPANY LIMITED-254783-CARE LABEL, EIGER-PANTS-PC</v>
      </c>
      <c r="P5983">
        <f>COUNTIF($O$3:O5983,O5983)</f>
        <v>2</v>
      </c>
      <c r="Q5983">
        <f t="shared" si="280"/>
        <v>0</v>
      </c>
      <c r="R5983">
        <f t="shared" si="281"/>
        <v>0</v>
      </c>
    </row>
    <row r="5984" spans="1:18" x14ac:dyDescent="0.25">
      <c r="A5984">
        <v>254783</v>
      </c>
      <c r="B5984" t="s">
        <v>2721</v>
      </c>
      <c r="C5984" t="s">
        <v>2722</v>
      </c>
      <c r="D5984" t="s">
        <v>29</v>
      </c>
      <c r="E5984" t="s">
        <v>2726</v>
      </c>
      <c r="F5984" t="s">
        <v>535</v>
      </c>
      <c r="G5984" t="s">
        <v>41</v>
      </c>
      <c r="H5984">
        <v>0</v>
      </c>
      <c r="L5984" t="s">
        <v>2724</v>
      </c>
      <c r="M5984">
        <v>2024</v>
      </c>
      <c r="O5984" t="str">
        <f t="shared" si="279"/>
        <v>RED WING SHOE COMPANY LLC-254783-CARE LABEL, EIGER-PANTS-PC</v>
      </c>
      <c r="P5984">
        <f>COUNTIF($O$3:O5984,O5984)</f>
        <v>1</v>
      </c>
      <c r="Q5984">
        <f t="shared" si="280"/>
        <v>0</v>
      </c>
      <c r="R5984">
        <f t="shared" si="281"/>
        <v>0</v>
      </c>
    </row>
    <row r="5985" spans="1:18" x14ac:dyDescent="0.25">
      <c r="A5985">
        <v>254783</v>
      </c>
      <c r="B5985" t="s">
        <v>2721</v>
      </c>
      <c r="C5985" t="s">
        <v>2722</v>
      </c>
      <c r="D5985" t="s">
        <v>663</v>
      </c>
      <c r="E5985" t="s">
        <v>2727</v>
      </c>
      <c r="F5985" t="s">
        <v>535</v>
      </c>
      <c r="G5985" t="s">
        <v>596</v>
      </c>
      <c r="H5985">
        <v>0</v>
      </c>
      <c r="I5985">
        <v>6.2172489379008766E-15</v>
      </c>
      <c r="L5985" t="s">
        <v>2724</v>
      </c>
      <c r="M5985">
        <v>2024</v>
      </c>
      <c r="O5985" t="str">
        <f t="shared" si="279"/>
        <v>EIGERINDO MULTI PRODUK INDUSTR-254783-CARE LABEL, EIGER-PANTS-PC</v>
      </c>
      <c r="P5985">
        <f>COUNTIF($O$3:O5985,O5985)</f>
        <v>1</v>
      </c>
      <c r="Q5985">
        <f t="shared" si="280"/>
        <v>21.890000000000015</v>
      </c>
      <c r="R5985">
        <f t="shared" si="281"/>
        <v>0</v>
      </c>
    </row>
    <row r="5986" spans="1:18" x14ac:dyDescent="0.25">
      <c r="A5986">
        <v>254783</v>
      </c>
      <c r="B5986" t="s">
        <v>2721</v>
      </c>
      <c r="C5986" t="s">
        <v>2722</v>
      </c>
      <c r="D5986" t="s">
        <v>663</v>
      </c>
      <c r="E5986" t="s">
        <v>2728</v>
      </c>
      <c r="F5986" t="s">
        <v>535</v>
      </c>
      <c r="G5986" t="s">
        <v>596</v>
      </c>
      <c r="H5986">
        <v>0</v>
      </c>
      <c r="I5986">
        <v>-1.8318679906315083E-15</v>
      </c>
      <c r="L5986" t="s">
        <v>2724</v>
      </c>
      <c r="M5986">
        <v>2024</v>
      </c>
      <c r="O5986" t="str">
        <f t="shared" si="279"/>
        <v>EIGERINDO MULTI PRODUK INDUSTR-254783-CARE LABEL, EIGER-PANTS-PC</v>
      </c>
      <c r="P5986">
        <f>COUNTIF($O$3:O5986,O5986)</f>
        <v>2</v>
      </c>
      <c r="Q5986">
        <f t="shared" si="280"/>
        <v>21.890000000000015</v>
      </c>
      <c r="R5986">
        <f t="shared" si="281"/>
        <v>0</v>
      </c>
    </row>
    <row r="5987" spans="1:18" x14ac:dyDescent="0.25">
      <c r="A5987">
        <v>254783</v>
      </c>
      <c r="B5987" t="s">
        <v>2721</v>
      </c>
      <c r="C5987" t="s">
        <v>2722</v>
      </c>
      <c r="D5987" t="s">
        <v>663</v>
      </c>
      <c r="E5987" t="s">
        <v>2729</v>
      </c>
      <c r="F5987" t="s">
        <v>535</v>
      </c>
      <c r="G5987" t="s">
        <v>596</v>
      </c>
      <c r="H5987">
        <v>0</v>
      </c>
      <c r="I5987">
        <v>-1.8318679906315083E-15</v>
      </c>
      <c r="L5987" t="s">
        <v>2724</v>
      </c>
      <c r="M5987">
        <v>2024</v>
      </c>
      <c r="O5987" t="str">
        <f t="shared" si="279"/>
        <v>EIGERINDO MULTI PRODUK INDUSTR-254783-CARE LABEL, EIGER-PANTS-PC</v>
      </c>
      <c r="P5987">
        <f>COUNTIF($O$3:O5987,O5987)</f>
        <v>3</v>
      </c>
      <c r="Q5987">
        <f t="shared" si="280"/>
        <v>21.890000000000015</v>
      </c>
      <c r="R5987">
        <f t="shared" si="281"/>
        <v>0</v>
      </c>
    </row>
    <row r="5988" spans="1:18" x14ac:dyDescent="0.25">
      <c r="A5988">
        <v>254783</v>
      </c>
      <c r="B5988" t="s">
        <v>2721</v>
      </c>
      <c r="C5988" t="s">
        <v>2722</v>
      </c>
      <c r="D5988" t="s">
        <v>663</v>
      </c>
      <c r="E5988" t="s">
        <v>2730</v>
      </c>
      <c r="F5988" t="s">
        <v>535</v>
      </c>
      <c r="G5988" t="s">
        <v>596</v>
      </c>
      <c r="H5988">
        <v>0</v>
      </c>
      <c r="I5988">
        <v>0</v>
      </c>
      <c r="L5988" t="s">
        <v>2724</v>
      </c>
      <c r="M5988">
        <v>2024</v>
      </c>
      <c r="O5988" t="str">
        <f t="shared" si="279"/>
        <v>EIGERINDO MULTI PRODUK INDUSTR-254783-CARE LABEL, EIGER-PANTS-PC</v>
      </c>
      <c r="P5988">
        <f>COUNTIF($O$3:O5988,O5988)</f>
        <v>4</v>
      </c>
      <c r="Q5988">
        <f t="shared" si="280"/>
        <v>21.890000000000015</v>
      </c>
      <c r="R5988">
        <f t="shared" si="281"/>
        <v>0</v>
      </c>
    </row>
    <row r="5989" spans="1:18" x14ac:dyDescent="0.25">
      <c r="A5989">
        <v>254783</v>
      </c>
      <c r="B5989" t="s">
        <v>2721</v>
      </c>
      <c r="C5989" t="s">
        <v>2722</v>
      </c>
      <c r="D5989" t="s">
        <v>663</v>
      </c>
      <c r="E5989" t="s">
        <v>2731</v>
      </c>
      <c r="F5989" t="s">
        <v>535</v>
      </c>
      <c r="G5989" t="s">
        <v>596</v>
      </c>
      <c r="H5989">
        <v>90</v>
      </c>
      <c r="I5989">
        <v>4.3600000000000003</v>
      </c>
      <c r="L5989" t="s">
        <v>2724</v>
      </c>
      <c r="M5989">
        <v>2024</v>
      </c>
      <c r="O5989" t="str">
        <f t="shared" si="279"/>
        <v>EIGERINDO MULTI PRODUK INDUSTR-254783-CARE LABEL, EIGER-PANTS-PC</v>
      </c>
      <c r="P5989">
        <f>COUNTIF($O$3:O5989,O5989)</f>
        <v>5</v>
      </c>
      <c r="Q5989">
        <f t="shared" si="280"/>
        <v>21.890000000000015</v>
      </c>
      <c r="R5989">
        <f t="shared" si="281"/>
        <v>0</v>
      </c>
    </row>
    <row r="5990" spans="1:18" x14ac:dyDescent="0.25">
      <c r="A5990">
        <v>254783</v>
      </c>
      <c r="B5990" t="s">
        <v>2721</v>
      </c>
      <c r="C5990" t="s">
        <v>2722</v>
      </c>
      <c r="D5990" t="s">
        <v>2732</v>
      </c>
      <c r="E5990" t="s">
        <v>2733</v>
      </c>
      <c r="F5990" t="s">
        <v>535</v>
      </c>
      <c r="G5990" t="s">
        <v>596</v>
      </c>
      <c r="H5990">
        <v>0</v>
      </c>
      <c r="I5990">
        <v>-1.0000000000001563E-2</v>
      </c>
      <c r="L5990" t="s">
        <v>2724</v>
      </c>
      <c r="M5990">
        <v>2024</v>
      </c>
      <c r="O5990" t="str">
        <f t="shared" si="279"/>
        <v>EIGERINDO MULTI PRODUK INDUSTR-254783-CARE LABEL, EIGER-PANTS-PC</v>
      </c>
      <c r="P5990">
        <f>COUNTIF($O$3:O5990,O5990)</f>
        <v>6</v>
      </c>
      <c r="Q5990">
        <f t="shared" si="280"/>
        <v>21.890000000000015</v>
      </c>
      <c r="R5990">
        <f t="shared" si="281"/>
        <v>0</v>
      </c>
    </row>
    <row r="5991" spans="1:18" x14ac:dyDescent="0.25">
      <c r="A5991">
        <v>254783</v>
      </c>
      <c r="B5991" t="s">
        <v>2721</v>
      </c>
      <c r="C5991" t="s">
        <v>2722</v>
      </c>
      <c r="D5991" t="s">
        <v>2732</v>
      </c>
      <c r="E5991" t="s">
        <v>2734</v>
      </c>
      <c r="F5991" t="s">
        <v>535</v>
      </c>
      <c r="G5991" t="s">
        <v>596</v>
      </c>
      <c r="H5991">
        <v>0</v>
      </c>
      <c r="I5991">
        <v>0</v>
      </c>
      <c r="L5991" t="s">
        <v>2724</v>
      </c>
      <c r="M5991">
        <v>2024</v>
      </c>
      <c r="O5991" t="str">
        <f t="shared" si="279"/>
        <v>EIGERINDO MULTI PRODUK INDUSTR-254783-CARE LABEL, EIGER-PANTS-PC</v>
      </c>
      <c r="P5991">
        <f>COUNTIF($O$3:O5991,O5991)</f>
        <v>7</v>
      </c>
      <c r="Q5991">
        <f t="shared" si="280"/>
        <v>21.890000000000015</v>
      </c>
      <c r="R5991">
        <f t="shared" si="281"/>
        <v>0</v>
      </c>
    </row>
    <row r="5992" spans="1:18" x14ac:dyDescent="0.25">
      <c r="A5992">
        <v>254783</v>
      </c>
      <c r="B5992" t="s">
        <v>2721</v>
      </c>
      <c r="C5992" t="s">
        <v>2722</v>
      </c>
      <c r="D5992" t="s">
        <v>2732</v>
      </c>
      <c r="E5992" t="s">
        <v>2735</v>
      </c>
      <c r="F5992" t="s">
        <v>535</v>
      </c>
      <c r="G5992" t="s">
        <v>596</v>
      </c>
      <c r="H5992">
        <v>520</v>
      </c>
      <c r="I5992">
        <v>16.64</v>
      </c>
      <c r="L5992" t="s">
        <v>2724</v>
      </c>
      <c r="M5992">
        <v>2024</v>
      </c>
      <c r="O5992" t="str">
        <f t="shared" si="279"/>
        <v>EIGERINDO MULTI PRODUK INDUSTR-254783-CARE LABEL, EIGER-PANTS-PC</v>
      </c>
      <c r="P5992">
        <f>COUNTIF($O$3:O5992,O5992)</f>
        <v>8</v>
      </c>
      <c r="Q5992">
        <f t="shared" si="280"/>
        <v>21.890000000000015</v>
      </c>
      <c r="R5992">
        <f t="shared" si="281"/>
        <v>0</v>
      </c>
    </row>
    <row r="5993" spans="1:18" x14ac:dyDescent="0.25">
      <c r="A5993">
        <v>254783</v>
      </c>
      <c r="B5993" t="s">
        <v>2721</v>
      </c>
      <c r="C5993" t="s">
        <v>2722</v>
      </c>
      <c r="D5993" t="s">
        <v>2732</v>
      </c>
      <c r="E5993" t="s">
        <v>2736</v>
      </c>
      <c r="F5993" t="s">
        <v>535</v>
      </c>
      <c r="G5993" t="s">
        <v>596</v>
      </c>
      <c r="H5993">
        <v>0</v>
      </c>
      <c r="I5993">
        <v>1.9872992140790302E-14</v>
      </c>
      <c r="L5993" t="s">
        <v>2724</v>
      </c>
      <c r="M5993">
        <v>2024</v>
      </c>
      <c r="O5993" t="str">
        <f t="shared" si="279"/>
        <v>EIGERINDO MULTI PRODUK INDUSTR-254783-CARE LABEL, EIGER-PANTS-PC</v>
      </c>
      <c r="P5993">
        <f>COUNTIF($O$3:O5993,O5993)</f>
        <v>9</v>
      </c>
      <c r="Q5993">
        <f t="shared" si="280"/>
        <v>21.890000000000015</v>
      </c>
      <c r="R5993">
        <f t="shared" si="281"/>
        <v>0</v>
      </c>
    </row>
    <row r="5994" spans="1:18" x14ac:dyDescent="0.25">
      <c r="A5994">
        <v>254783</v>
      </c>
      <c r="B5994" t="s">
        <v>2721</v>
      </c>
      <c r="C5994" t="s">
        <v>2722</v>
      </c>
      <c r="D5994" t="s">
        <v>2732</v>
      </c>
      <c r="E5994" t="s">
        <v>2737</v>
      </c>
      <c r="F5994" t="s">
        <v>535</v>
      </c>
      <c r="G5994" t="s">
        <v>596</v>
      </c>
      <c r="H5994">
        <v>28</v>
      </c>
      <c r="I5994">
        <v>0.9</v>
      </c>
      <c r="L5994" t="s">
        <v>2724</v>
      </c>
      <c r="M5994">
        <v>2024</v>
      </c>
      <c r="O5994" t="str">
        <f t="shared" si="279"/>
        <v>EIGERINDO MULTI PRODUK INDUSTR-254783-CARE LABEL, EIGER-PANTS-PC</v>
      </c>
      <c r="P5994">
        <f>COUNTIF($O$3:O5994,O5994)</f>
        <v>10</v>
      </c>
      <c r="Q5994">
        <f t="shared" si="280"/>
        <v>21.890000000000015</v>
      </c>
      <c r="R5994">
        <f t="shared" si="281"/>
        <v>0</v>
      </c>
    </row>
    <row r="5995" spans="1:18" x14ac:dyDescent="0.25">
      <c r="A5995">
        <v>254783</v>
      </c>
      <c r="B5995" t="s">
        <v>2721</v>
      </c>
      <c r="C5995" t="s">
        <v>2722</v>
      </c>
      <c r="D5995" t="s">
        <v>2732</v>
      </c>
      <c r="E5995" t="s">
        <v>2738</v>
      </c>
      <c r="F5995" t="s">
        <v>535</v>
      </c>
      <c r="G5995" t="s">
        <v>596</v>
      </c>
      <c r="H5995">
        <v>0</v>
      </c>
      <c r="I5995">
        <v>0</v>
      </c>
      <c r="L5995" t="s">
        <v>2724</v>
      </c>
      <c r="M5995">
        <v>2024</v>
      </c>
      <c r="O5995" t="str">
        <f t="shared" si="279"/>
        <v>EIGERINDO MULTI PRODUK INDUSTR-254783-CARE LABEL, EIGER-PANTS-PC</v>
      </c>
      <c r="P5995">
        <f>COUNTIF($O$3:O5995,O5995)</f>
        <v>11</v>
      </c>
      <c r="Q5995">
        <f t="shared" si="280"/>
        <v>21.890000000000015</v>
      </c>
      <c r="R5995">
        <f t="shared" si="281"/>
        <v>0</v>
      </c>
    </row>
    <row r="5996" spans="1:18" x14ac:dyDescent="0.25">
      <c r="A5996">
        <v>254783</v>
      </c>
      <c r="B5996" t="s">
        <v>2721</v>
      </c>
      <c r="C5996" t="s">
        <v>2722</v>
      </c>
      <c r="D5996" t="s">
        <v>2732</v>
      </c>
      <c r="E5996" t="s">
        <v>2739</v>
      </c>
      <c r="F5996" t="s">
        <v>535</v>
      </c>
      <c r="G5996" t="s">
        <v>596</v>
      </c>
      <c r="H5996">
        <v>0</v>
      </c>
      <c r="I5996">
        <v>-6.8278716014447127E-15</v>
      </c>
      <c r="L5996" t="s">
        <v>2724</v>
      </c>
      <c r="M5996">
        <v>2024</v>
      </c>
      <c r="O5996" t="str">
        <f t="shared" si="279"/>
        <v>EIGERINDO MULTI PRODUK INDUSTR-254783-CARE LABEL, EIGER-PANTS-PC</v>
      </c>
      <c r="P5996">
        <f>COUNTIF($O$3:O5996,O5996)</f>
        <v>12</v>
      </c>
      <c r="Q5996">
        <f t="shared" si="280"/>
        <v>21.890000000000015</v>
      </c>
      <c r="R5996">
        <f t="shared" si="281"/>
        <v>0</v>
      </c>
    </row>
    <row r="5997" spans="1:18" x14ac:dyDescent="0.25">
      <c r="A5997">
        <v>254783</v>
      </c>
      <c r="B5997" t="s">
        <v>2721</v>
      </c>
      <c r="C5997" t="s">
        <v>2722</v>
      </c>
      <c r="D5997" t="s">
        <v>2740</v>
      </c>
      <c r="E5997" t="s">
        <v>2741</v>
      </c>
      <c r="F5997" t="s">
        <v>535</v>
      </c>
      <c r="G5997" t="s">
        <v>596</v>
      </c>
      <c r="H5997">
        <v>0</v>
      </c>
      <c r="I5997">
        <v>0</v>
      </c>
      <c r="L5997" t="s">
        <v>2724</v>
      </c>
      <c r="M5997">
        <v>2024</v>
      </c>
      <c r="O5997" t="str">
        <f t="shared" si="279"/>
        <v>EIGERINDO MULTI PRODUK INDUSTR-254783-CARE LABEL, EIGER-PANTS-PC</v>
      </c>
      <c r="P5997">
        <f>COUNTIF($O$3:O5997,O5997)</f>
        <v>13</v>
      </c>
      <c r="Q5997">
        <f t="shared" si="280"/>
        <v>21.890000000000015</v>
      </c>
      <c r="R5997">
        <f t="shared" si="281"/>
        <v>0</v>
      </c>
    </row>
    <row r="5998" spans="1:18" x14ac:dyDescent="0.25">
      <c r="A5998">
        <v>254783</v>
      </c>
      <c r="B5998" t="s">
        <v>2721</v>
      </c>
      <c r="C5998" t="s">
        <v>2722</v>
      </c>
      <c r="D5998" t="s">
        <v>253</v>
      </c>
      <c r="E5998" t="s">
        <v>2742</v>
      </c>
      <c r="F5998" t="s">
        <v>535</v>
      </c>
      <c r="G5998" t="s">
        <v>596</v>
      </c>
      <c r="H5998">
        <v>0</v>
      </c>
      <c r="I5998">
        <v>0</v>
      </c>
      <c r="L5998" t="s">
        <v>2724</v>
      </c>
      <c r="M5998">
        <v>2024</v>
      </c>
      <c r="O5998" t="str">
        <f t="shared" si="279"/>
        <v>EIGERINDO MULTI PRODUK INDUSTR-254783-CARE LABEL, EIGER-PANTS-PC</v>
      </c>
      <c r="P5998">
        <f>COUNTIF($O$3:O5998,O5998)</f>
        <v>14</v>
      </c>
      <c r="Q5998">
        <f t="shared" si="280"/>
        <v>21.890000000000015</v>
      </c>
      <c r="R5998">
        <f t="shared" si="281"/>
        <v>0</v>
      </c>
    </row>
    <row r="5999" spans="1:18" x14ac:dyDescent="0.25">
      <c r="A5999">
        <v>254783</v>
      </c>
      <c r="B5999" t="s">
        <v>2721</v>
      </c>
      <c r="C5999" t="s">
        <v>2722</v>
      </c>
      <c r="D5999" t="s">
        <v>253</v>
      </c>
      <c r="E5999" t="s">
        <v>2743</v>
      </c>
      <c r="F5999" t="s">
        <v>535</v>
      </c>
      <c r="G5999" t="s">
        <v>596</v>
      </c>
      <c r="H5999">
        <v>0</v>
      </c>
      <c r="I5999">
        <v>0</v>
      </c>
      <c r="L5999" t="s">
        <v>2724</v>
      </c>
      <c r="M5999">
        <v>2024</v>
      </c>
      <c r="O5999" t="str">
        <f t="shared" si="279"/>
        <v>EIGERINDO MULTI PRODUK INDUSTR-254783-CARE LABEL, EIGER-PANTS-PC</v>
      </c>
      <c r="P5999">
        <f>COUNTIF($O$3:O5999,O5999)</f>
        <v>15</v>
      </c>
      <c r="Q5999">
        <f t="shared" si="280"/>
        <v>21.890000000000015</v>
      </c>
      <c r="R5999">
        <f t="shared" si="281"/>
        <v>0</v>
      </c>
    </row>
    <row r="6000" spans="1:18" x14ac:dyDescent="0.25">
      <c r="A6000">
        <v>254783</v>
      </c>
      <c r="B6000" t="s">
        <v>2721</v>
      </c>
      <c r="C6000" t="s">
        <v>2722</v>
      </c>
      <c r="D6000" t="s">
        <v>253</v>
      </c>
      <c r="E6000" t="s">
        <v>2744</v>
      </c>
      <c r="F6000" t="s">
        <v>535</v>
      </c>
      <c r="G6000" t="s">
        <v>596</v>
      </c>
      <c r="H6000">
        <v>0</v>
      </c>
      <c r="I6000">
        <v>0</v>
      </c>
      <c r="L6000" t="s">
        <v>2724</v>
      </c>
      <c r="M6000">
        <v>2024</v>
      </c>
      <c r="O6000" t="str">
        <f t="shared" si="279"/>
        <v>EIGERINDO MULTI PRODUK INDUSTR-254783-CARE LABEL, EIGER-PANTS-PC</v>
      </c>
      <c r="P6000">
        <f>COUNTIF($O$3:O6000,O6000)</f>
        <v>16</v>
      </c>
      <c r="Q6000">
        <f t="shared" si="280"/>
        <v>21.890000000000015</v>
      </c>
      <c r="R6000">
        <f t="shared" si="281"/>
        <v>0</v>
      </c>
    </row>
    <row r="6001" spans="1:18" x14ac:dyDescent="0.25">
      <c r="A6001">
        <v>254783</v>
      </c>
      <c r="B6001" t="s">
        <v>2721</v>
      </c>
      <c r="C6001" t="s">
        <v>2722</v>
      </c>
      <c r="D6001" t="s">
        <v>253</v>
      </c>
      <c r="E6001" t="s">
        <v>2745</v>
      </c>
      <c r="F6001" t="s">
        <v>535</v>
      </c>
      <c r="G6001" t="s">
        <v>596</v>
      </c>
      <c r="H6001">
        <v>0</v>
      </c>
      <c r="I6001">
        <v>0</v>
      </c>
      <c r="L6001" t="s">
        <v>2724</v>
      </c>
      <c r="M6001">
        <v>2024</v>
      </c>
      <c r="O6001" t="str">
        <f t="shared" si="279"/>
        <v>EIGERINDO MULTI PRODUK INDUSTR-254783-CARE LABEL, EIGER-PANTS-PC</v>
      </c>
      <c r="P6001">
        <f>COUNTIF($O$3:O6001,O6001)</f>
        <v>17</v>
      </c>
      <c r="Q6001">
        <f t="shared" si="280"/>
        <v>21.890000000000015</v>
      </c>
      <c r="R6001">
        <f t="shared" si="281"/>
        <v>0</v>
      </c>
    </row>
    <row r="6002" spans="1:18" x14ac:dyDescent="0.25">
      <c r="A6002">
        <v>254783</v>
      </c>
      <c r="B6002" t="s">
        <v>2721</v>
      </c>
      <c r="C6002" t="s">
        <v>2722</v>
      </c>
      <c r="F6002" t="s">
        <v>535</v>
      </c>
      <c r="G6002" t="s">
        <v>22</v>
      </c>
      <c r="L6002" t="s">
        <v>2724</v>
      </c>
      <c r="M6002">
        <v>2024</v>
      </c>
      <c r="O6002" t="str">
        <f t="shared" si="279"/>
        <v>ITOCHU CORPORATION TOKSD SECTI-254783-CARE LABEL, EIGER-PANTS-PC</v>
      </c>
      <c r="P6002">
        <f>COUNTIF($O$3:O6002,O6002)</f>
        <v>1</v>
      </c>
      <c r="Q6002">
        <f t="shared" si="280"/>
        <v>0</v>
      </c>
      <c r="R6002">
        <f t="shared" si="281"/>
        <v>0</v>
      </c>
    </row>
    <row r="6003" spans="1:18" x14ac:dyDescent="0.25">
      <c r="A6003">
        <v>257439</v>
      </c>
      <c r="B6003" t="s">
        <v>1997</v>
      </c>
      <c r="C6003" t="s">
        <v>2746</v>
      </c>
      <c r="D6003" t="s">
        <v>29</v>
      </c>
      <c r="E6003" t="s">
        <v>2747</v>
      </c>
      <c r="F6003" t="s">
        <v>1999</v>
      </c>
      <c r="G6003" t="s">
        <v>37</v>
      </c>
      <c r="H6003">
        <v>0</v>
      </c>
      <c r="J6003" t="s">
        <v>23</v>
      </c>
      <c r="K6003" t="s">
        <v>23</v>
      </c>
      <c r="L6003" t="s">
        <v>1264</v>
      </c>
      <c r="M6003">
        <v>2024</v>
      </c>
      <c r="O6003" t="str">
        <f t="shared" si="279"/>
        <v>MARUBENI CORPORATION JEPANG-257439-ELASTIC, #6800/15-64-COL. WHITE, UK. 30MM / 31MM-RL</v>
      </c>
      <c r="P6003">
        <f>COUNTIF($O$3:O6003,O6003)</f>
        <v>1</v>
      </c>
      <c r="Q6003">
        <f t="shared" si="280"/>
        <v>0</v>
      </c>
      <c r="R6003">
        <f t="shared" si="281"/>
        <v>0</v>
      </c>
    </row>
    <row r="6004" spans="1:18" x14ac:dyDescent="0.25">
      <c r="A6004">
        <v>257439</v>
      </c>
      <c r="B6004" t="s">
        <v>1997</v>
      </c>
      <c r="C6004" t="s">
        <v>2746</v>
      </c>
      <c r="D6004" t="s">
        <v>29</v>
      </c>
      <c r="E6004" t="s">
        <v>2748</v>
      </c>
      <c r="F6004" t="s">
        <v>1999</v>
      </c>
      <c r="G6004" t="s">
        <v>37</v>
      </c>
      <c r="H6004">
        <v>0</v>
      </c>
      <c r="L6004" t="s">
        <v>1264</v>
      </c>
      <c r="M6004">
        <v>2024</v>
      </c>
      <c r="O6004" t="str">
        <f t="shared" si="279"/>
        <v>MARUBENI CORPORATION JEPANG-257439-ELASTIC, #6800/15-64-COL. WHITE, UK. 30MM / 31MM-RL</v>
      </c>
      <c r="P6004">
        <f>COUNTIF($O$3:O6004,O6004)</f>
        <v>2</v>
      </c>
      <c r="Q6004">
        <f t="shared" si="280"/>
        <v>0</v>
      </c>
      <c r="R6004">
        <f t="shared" si="281"/>
        <v>0</v>
      </c>
    </row>
    <row r="6005" spans="1:18" x14ac:dyDescent="0.25">
      <c r="A6005">
        <v>257439</v>
      </c>
      <c r="B6005" t="s">
        <v>1997</v>
      </c>
      <c r="C6005" t="s">
        <v>2746</v>
      </c>
      <c r="D6005" t="s">
        <v>29</v>
      </c>
      <c r="E6005" t="s">
        <v>38</v>
      </c>
      <c r="F6005" t="s">
        <v>1999</v>
      </c>
      <c r="G6005" t="s">
        <v>37</v>
      </c>
      <c r="H6005">
        <v>0</v>
      </c>
      <c r="L6005" t="s">
        <v>1264</v>
      </c>
      <c r="M6005">
        <v>2024</v>
      </c>
      <c r="O6005" t="str">
        <f t="shared" si="279"/>
        <v>MARUBENI CORPORATION JEPANG-257439-ELASTIC, #6800/15-64-COL. WHITE, UK. 30MM / 31MM-RL</v>
      </c>
      <c r="P6005">
        <f>COUNTIF($O$3:O6005,O6005)</f>
        <v>3</v>
      </c>
      <c r="Q6005">
        <f t="shared" si="280"/>
        <v>0</v>
      </c>
      <c r="R6005">
        <f t="shared" si="281"/>
        <v>0</v>
      </c>
    </row>
    <row r="6006" spans="1:18" x14ac:dyDescent="0.25">
      <c r="A6006">
        <v>257439</v>
      </c>
      <c r="B6006" t="s">
        <v>1997</v>
      </c>
      <c r="C6006" t="s">
        <v>2746</v>
      </c>
      <c r="D6006" t="s">
        <v>45</v>
      </c>
      <c r="E6006" t="s">
        <v>841</v>
      </c>
      <c r="F6006" t="s">
        <v>1999</v>
      </c>
      <c r="G6006" t="s">
        <v>37</v>
      </c>
      <c r="H6006">
        <v>0</v>
      </c>
      <c r="L6006" t="s">
        <v>1264</v>
      </c>
      <c r="M6006">
        <v>2024</v>
      </c>
      <c r="O6006" t="str">
        <f t="shared" si="279"/>
        <v>MARUBENI CORPORATION JEPANG-257439-ELASTIC, #6800/15-64-COL. WHITE, UK. 30MM / 31MM-RL</v>
      </c>
      <c r="P6006">
        <f>COUNTIF($O$3:O6006,O6006)</f>
        <v>4</v>
      </c>
      <c r="Q6006">
        <f t="shared" si="280"/>
        <v>0</v>
      </c>
      <c r="R6006">
        <f t="shared" si="281"/>
        <v>0</v>
      </c>
    </row>
    <row r="6007" spans="1:18" x14ac:dyDescent="0.25">
      <c r="A6007">
        <v>257439</v>
      </c>
      <c r="B6007" t="s">
        <v>1997</v>
      </c>
      <c r="C6007" t="s">
        <v>2746</v>
      </c>
      <c r="D6007" t="s">
        <v>45</v>
      </c>
      <c r="E6007" t="s">
        <v>585</v>
      </c>
      <c r="F6007" t="s">
        <v>1999</v>
      </c>
      <c r="G6007" t="s">
        <v>37</v>
      </c>
      <c r="H6007">
        <v>0</v>
      </c>
      <c r="L6007" t="s">
        <v>1264</v>
      </c>
      <c r="M6007">
        <v>2024</v>
      </c>
      <c r="O6007" t="str">
        <f t="shared" si="279"/>
        <v>MARUBENI CORPORATION JEPANG-257439-ELASTIC, #6800/15-64-COL. WHITE, UK. 30MM / 31MM-RL</v>
      </c>
      <c r="P6007">
        <f>COUNTIF($O$3:O6007,O6007)</f>
        <v>5</v>
      </c>
      <c r="Q6007">
        <f t="shared" si="280"/>
        <v>0</v>
      </c>
      <c r="R6007">
        <f t="shared" si="281"/>
        <v>0</v>
      </c>
    </row>
    <row r="6008" spans="1:18" x14ac:dyDescent="0.25">
      <c r="A6008">
        <v>257439</v>
      </c>
      <c r="B6008" t="s">
        <v>1997</v>
      </c>
      <c r="C6008" t="s">
        <v>2746</v>
      </c>
      <c r="D6008" t="s">
        <v>2006</v>
      </c>
      <c r="E6008" t="s">
        <v>2749</v>
      </c>
      <c r="F6008" t="s">
        <v>1999</v>
      </c>
      <c r="G6008" t="s">
        <v>26</v>
      </c>
      <c r="H6008">
        <v>0</v>
      </c>
      <c r="I6008">
        <v>0</v>
      </c>
      <c r="L6008" t="s">
        <v>1264</v>
      </c>
      <c r="M6008">
        <v>2024</v>
      </c>
      <c r="O6008" t="str">
        <f t="shared" si="279"/>
        <v>MARUBENI FASHION LINK LTD.-257439-ELASTIC, #6800/15-64-COL. WHITE, UK. 30MM / 31MM-RL</v>
      </c>
      <c r="P6008">
        <f>COUNTIF($O$3:O6008,O6008)</f>
        <v>1</v>
      </c>
      <c r="Q6008">
        <f t="shared" si="280"/>
        <v>9.9999999999524636E-3</v>
      </c>
      <c r="R6008">
        <f t="shared" si="281"/>
        <v>0</v>
      </c>
    </row>
    <row r="6009" spans="1:18" x14ac:dyDescent="0.25">
      <c r="A6009">
        <v>257439</v>
      </c>
      <c r="B6009" t="s">
        <v>1997</v>
      </c>
      <c r="C6009" t="s">
        <v>2746</v>
      </c>
      <c r="D6009" t="s">
        <v>61</v>
      </c>
      <c r="E6009" t="s">
        <v>595</v>
      </c>
      <c r="F6009" t="s">
        <v>1999</v>
      </c>
      <c r="G6009" t="s">
        <v>596</v>
      </c>
      <c r="H6009">
        <v>0</v>
      </c>
      <c r="L6009" t="s">
        <v>1264</v>
      </c>
      <c r="M6009">
        <v>2024</v>
      </c>
      <c r="O6009" t="str">
        <f t="shared" si="279"/>
        <v>EIGERINDO MULTI PRODUK INDUSTR-257439-ELASTIC, #6800/15-64-COL. WHITE, UK. 30MM / 31MM-RL</v>
      </c>
      <c r="P6009">
        <f>COUNTIF($O$3:O6009,O6009)</f>
        <v>1</v>
      </c>
      <c r="Q6009">
        <f t="shared" si="280"/>
        <v>0</v>
      </c>
      <c r="R6009">
        <f t="shared" si="281"/>
        <v>0</v>
      </c>
    </row>
    <row r="6010" spans="1:18" x14ac:dyDescent="0.25">
      <c r="A6010">
        <v>257439</v>
      </c>
      <c r="B6010" t="s">
        <v>1997</v>
      </c>
      <c r="C6010" t="s">
        <v>2746</v>
      </c>
      <c r="D6010" t="s">
        <v>61</v>
      </c>
      <c r="E6010" t="s">
        <v>296</v>
      </c>
      <c r="F6010" t="s">
        <v>1999</v>
      </c>
      <c r="G6010" t="s">
        <v>37</v>
      </c>
      <c r="H6010">
        <v>0</v>
      </c>
      <c r="L6010" t="s">
        <v>1264</v>
      </c>
      <c r="M6010">
        <v>2024</v>
      </c>
      <c r="O6010" t="str">
        <f t="shared" si="279"/>
        <v>MARUBENI CORPORATION JEPANG-257439-ELASTIC, #6800/15-64-COL. WHITE, UK. 30MM / 31MM-RL</v>
      </c>
      <c r="P6010">
        <f>COUNTIF($O$3:O6010,O6010)</f>
        <v>6</v>
      </c>
      <c r="Q6010">
        <f t="shared" si="280"/>
        <v>0</v>
      </c>
      <c r="R6010">
        <f t="shared" si="281"/>
        <v>0</v>
      </c>
    </row>
    <row r="6011" spans="1:18" x14ac:dyDescent="0.25">
      <c r="A6011">
        <v>257439</v>
      </c>
      <c r="B6011" t="s">
        <v>1997</v>
      </c>
      <c r="C6011" t="s">
        <v>2746</v>
      </c>
      <c r="D6011" t="s">
        <v>61</v>
      </c>
      <c r="E6011" t="s">
        <v>853</v>
      </c>
      <c r="F6011" t="s">
        <v>1999</v>
      </c>
      <c r="G6011" t="s">
        <v>37</v>
      </c>
      <c r="H6011">
        <v>0</v>
      </c>
      <c r="L6011" t="s">
        <v>1264</v>
      </c>
      <c r="M6011">
        <v>2024</v>
      </c>
      <c r="O6011" t="str">
        <f t="shared" si="279"/>
        <v>MARUBENI CORPORATION JEPANG-257439-ELASTIC, #6800/15-64-COL. WHITE, UK. 30MM / 31MM-RL</v>
      </c>
      <c r="P6011">
        <f>COUNTIF($O$3:O6011,O6011)</f>
        <v>7</v>
      </c>
      <c r="Q6011">
        <f t="shared" si="280"/>
        <v>0</v>
      </c>
      <c r="R6011">
        <f t="shared" si="281"/>
        <v>0</v>
      </c>
    </row>
    <row r="6012" spans="1:18" x14ac:dyDescent="0.25">
      <c r="A6012">
        <v>257439</v>
      </c>
      <c r="B6012" t="s">
        <v>1997</v>
      </c>
      <c r="C6012" t="s">
        <v>2746</v>
      </c>
      <c r="D6012" t="s">
        <v>298</v>
      </c>
      <c r="E6012">
        <v>2635107</v>
      </c>
      <c r="F6012" t="s">
        <v>1999</v>
      </c>
      <c r="G6012" t="s">
        <v>22</v>
      </c>
      <c r="H6012">
        <v>0</v>
      </c>
      <c r="I6012">
        <v>0</v>
      </c>
      <c r="L6012" t="s">
        <v>1264</v>
      </c>
      <c r="M6012">
        <v>2024</v>
      </c>
      <c r="O6012" t="str">
        <f t="shared" si="279"/>
        <v>ITOCHU CORPORATION TOKSD SECTI-257439-ELASTIC, #6800/15-64-COL. WHITE, UK. 30MM / 31MM-RL</v>
      </c>
      <c r="P6012">
        <f>COUNTIF($O$3:O6012,O6012)</f>
        <v>1</v>
      </c>
      <c r="Q6012">
        <f t="shared" si="280"/>
        <v>6.7272576398380579E-14</v>
      </c>
      <c r="R6012">
        <f t="shared" si="281"/>
        <v>0</v>
      </c>
    </row>
    <row r="6013" spans="1:18" x14ac:dyDescent="0.25">
      <c r="A6013">
        <v>257439</v>
      </c>
      <c r="B6013" t="s">
        <v>1997</v>
      </c>
      <c r="C6013" t="s">
        <v>2746</v>
      </c>
      <c r="D6013" t="s">
        <v>298</v>
      </c>
      <c r="E6013">
        <v>2637700</v>
      </c>
      <c r="F6013" t="s">
        <v>1999</v>
      </c>
      <c r="G6013" t="s">
        <v>22</v>
      </c>
      <c r="H6013">
        <v>0</v>
      </c>
      <c r="I6013">
        <v>0</v>
      </c>
      <c r="L6013" t="s">
        <v>1264</v>
      </c>
      <c r="M6013">
        <v>2024</v>
      </c>
      <c r="O6013" t="str">
        <f t="shared" si="279"/>
        <v>ITOCHU CORPORATION TOKSD SECTI-257439-ELASTIC, #6800/15-64-COL. WHITE, UK. 30MM / 31MM-RL</v>
      </c>
      <c r="P6013">
        <f>COUNTIF($O$3:O6013,O6013)</f>
        <v>2</v>
      </c>
      <c r="Q6013">
        <f t="shared" si="280"/>
        <v>6.7272576398380579E-14</v>
      </c>
      <c r="R6013">
        <f t="shared" si="281"/>
        <v>0</v>
      </c>
    </row>
    <row r="6014" spans="1:18" x14ac:dyDescent="0.25">
      <c r="A6014">
        <v>257439</v>
      </c>
      <c r="B6014" t="s">
        <v>1997</v>
      </c>
      <c r="C6014" t="s">
        <v>2746</v>
      </c>
      <c r="D6014" t="s">
        <v>298</v>
      </c>
      <c r="E6014">
        <v>2637703</v>
      </c>
      <c r="F6014" t="s">
        <v>1999</v>
      </c>
      <c r="G6014" t="s">
        <v>22</v>
      </c>
      <c r="H6014">
        <v>0</v>
      </c>
      <c r="I6014">
        <v>0</v>
      </c>
      <c r="L6014" t="s">
        <v>1264</v>
      </c>
      <c r="M6014">
        <v>2024</v>
      </c>
      <c r="O6014" t="str">
        <f t="shared" si="279"/>
        <v>ITOCHU CORPORATION TOKSD SECTI-257439-ELASTIC, #6800/15-64-COL. WHITE, UK. 30MM / 31MM-RL</v>
      </c>
      <c r="P6014">
        <f>COUNTIF($O$3:O6014,O6014)</f>
        <v>3</v>
      </c>
      <c r="Q6014">
        <f t="shared" si="280"/>
        <v>6.7272576398380579E-14</v>
      </c>
      <c r="R6014">
        <f t="shared" si="281"/>
        <v>0</v>
      </c>
    </row>
    <row r="6015" spans="1:18" x14ac:dyDescent="0.25">
      <c r="A6015">
        <v>257439</v>
      </c>
      <c r="B6015" t="s">
        <v>1997</v>
      </c>
      <c r="C6015" t="s">
        <v>2746</v>
      </c>
      <c r="D6015" t="s">
        <v>2019</v>
      </c>
      <c r="E6015">
        <v>2634608</v>
      </c>
      <c r="F6015" t="s">
        <v>1999</v>
      </c>
      <c r="G6015" t="s">
        <v>22</v>
      </c>
      <c r="H6015">
        <v>0</v>
      </c>
      <c r="I6015">
        <v>0</v>
      </c>
      <c r="L6015" t="s">
        <v>1264</v>
      </c>
      <c r="M6015">
        <v>2024</v>
      </c>
      <c r="O6015" t="str">
        <f t="shared" si="279"/>
        <v>ITOCHU CORPORATION TOKSD SECTI-257439-ELASTIC, #6800/15-64-COL. WHITE, UK. 30MM / 31MM-RL</v>
      </c>
      <c r="P6015">
        <f>COUNTIF($O$3:O6015,O6015)</f>
        <v>4</v>
      </c>
      <c r="Q6015">
        <f t="shared" si="280"/>
        <v>6.7272576398380579E-14</v>
      </c>
      <c r="R6015">
        <f t="shared" si="281"/>
        <v>0</v>
      </c>
    </row>
    <row r="6016" spans="1:18" x14ac:dyDescent="0.25">
      <c r="A6016">
        <v>257439</v>
      </c>
      <c r="B6016" t="s">
        <v>1997</v>
      </c>
      <c r="C6016" t="s">
        <v>2746</v>
      </c>
      <c r="D6016" t="s">
        <v>2019</v>
      </c>
      <c r="E6016">
        <v>2638184</v>
      </c>
      <c r="F6016" t="s">
        <v>1999</v>
      </c>
      <c r="G6016" t="s">
        <v>22</v>
      </c>
      <c r="H6016">
        <v>0</v>
      </c>
      <c r="I6016">
        <v>0</v>
      </c>
      <c r="L6016" t="s">
        <v>1264</v>
      </c>
      <c r="M6016">
        <v>2024</v>
      </c>
      <c r="O6016" t="str">
        <f t="shared" si="279"/>
        <v>ITOCHU CORPORATION TOKSD SECTI-257439-ELASTIC, #6800/15-64-COL. WHITE, UK. 30MM / 31MM-RL</v>
      </c>
      <c r="P6016">
        <f>COUNTIF($O$3:O6016,O6016)</f>
        <v>5</v>
      </c>
      <c r="Q6016">
        <f t="shared" si="280"/>
        <v>6.7272576398380579E-14</v>
      </c>
      <c r="R6016">
        <f t="shared" si="281"/>
        <v>0</v>
      </c>
    </row>
    <row r="6017" spans="1:18" x14ac:dyDescent="0.25">
      <c r="A6017">
        <v>257439</v>
      </c>
      <c r="B6017" t="s">
        <v>1997</v>
      </c>
      <c r="C6017" t="s">
        <v>2746</v>
      </c>
      <c r="D6017" t="s">
        <v>2019</v>
      </c>
      <c r="E6017">
        <v>2638800</v>
      </c>
      <c r="F6017" t="s">
        <v>1999</v>
      </c>
      <c r="G6017" t="s">
        <v>22</v>
      </c>
      <c r="H6017">
        <v>0</v>
      </c>
      <c r="I6017">
        <v>0</v>
      </c>
      <c r="L6017" t="s">
        <v>1264</v>
      </c>
      <c r="M6017">
        <v>2024</v>
      </c>
      <c r="O6017" t="str">
        <f t="shared" si="279"/>
        <v>ITOCHU CORPORATION TOKSD SECTI-257439-ELASTIC, #6800/15-64-COL. WHITE, UK. 30MM / 31MM-RL</v>
      </c>
      <c r="P6017">
        <f>COUNTIF($O$3:O6017,O6017)</f>
        <v>6</v>
      </c>
      <c r="Q6017">
        <f t="shared" si="280"/>
        <v>6.7272576398380579E-14</v>
      </c>
      <c r="R6017">
        <f t="shared" si="281"/>
        <v>0</v>
      </c>
    </row>
    <row r="6018" spans="1:18" x14ac:dyDescent="0.25">
      <c r="A6018">
        <v>257439</v>
      </c>
      <c r="B6018" t="s">
        <v>1997</v>
      </c>
      <c r="C6018" t="s">
        <v>2746</v>
      </c>
      <c r="D6018" t="s">
        <v>2019</v>
      </c>
      <c r="E6018">
        <v>2663236</v>
      </c>
      <c r="F6018" t="s">
        <v>1999</v>
      </c>
      <c r="G6018" t="s">
        <v>22</v>
      </c>
      <c r="H6018">
        <v>0</v>
      </c>
      <c r="I6018">
        <v>0</v>
      </c>
      <c r="L6018" t="s">
        <v>1264</v>
      </c>
      <c r="M6018">
        <v>2024</v>
      </c>
      <c r="O6018" t="str">
        <f t="shared" si="279"/>
        <v>ITOCHU CORPORATION TOKSD SECTI-257439-ELASTIC, #6800/15-64-COL. WHITE, UK. 30MM / 31MM-RL</v>
      </c>
      <c r="P6018">
        <f>COUNTIF($O$3:O6018,O6018)</f>
        <v>7</v>
      </c>
      <c r="Q6018">
        <f t="shared" si="280"/>
        <v>6.7272576398380579E-14</v>
      </c>
      <c r="R6018">
        <f t="shared" si="281"/>
        <v>0</v>
      </c>
    </row>
    <row r="6019" spans="1:18" x14ac:dyDescent="0.25">
      <c r="A6019">
        <v>257439</v>
      </c>
      <c r="B6019" t="s">
        <v>1997</v>
      </c>
      <c r="C6019" t="s">
        <v>2746</v>
      </c>
      <c r="D6019" t="s">
        <v>2019</v>
      </c>
      <c r="E6019">
        <v>2664572</v>
      </c>
      <c r="F6019" t="s">
        <v>1999</v>
      </c>
      <c r="G6019" t="s">
        <v>22</v>
      </c>
      <c r="H6019">
        <v>0</v>
      </c>
      <c r="I6019">
        <v>0</v>
      </c>
      <c r="L6019" t="s">
        <v>1264</v>
      </c>
      <c r="M6019">
        <v>2024</v>
      </c>
      <c r="O6019" t="str">
        <f t="shared" si="279"/>
        <v>ITOCHU CORPORATION TOKSD SECTI-257439-ELASTIC, #6800/15-64-COL. WHITE, UK. 30MM / 31MM-RL</v>
      </c>
      <c r="P6019">
        <f>COUNTIF($O$3:O6019,O6019)</f>
        <v>8</v>
      </c>
      <c r="Q6019">
        <f t="shared" si="280"/>
        <v>6.7272576398380579E-14</v>
      </c>
      <c r="R6019">
        <f t="shared" si="281"/>
        <v>0</v>
      </c>
    </row>
    <row r="6020" spans="1:18" x14ac:dyDescent="0.25">
      <c r="A6020">
        <v>257439</v>
      </c>
      <c r="B6020" t="s">
        <v>1997</v>
      </c>
      <c r="C6020" t="s">
        <v>2746</v>
      </c>
      <c r="D6020" t="s">
        <v>2019</v>
      </c>
      <c r="E6020">
        <v>2668091</v>
      </c>
      <c r="F6020" t="s">
        <v>1999</v>
      </c>
      <c r="G6020" t="s">
        <v>22</v>
      </c>
      <c r="H6020">
        <v>0</v>
      </c>
      <c r="I6020">
        <v>0</v>
      </c>
      <c r="L6020" t="s">
        <v>1264</v>
      </c>
      <c r="M6020">
        <v>2024</v>
      </c>
      <c r="O6020" t="str">
        <f t="shared" ref="O6020:O6083" si="282">G6020&amp;"-"&amp;A6020&amp;"-"&amp;B6020&amp;"-"&amp;C6020&amp;"-"&amp;F6020</f>
        <v>ITOCHU CORPORATION TOKSD SECTI-257439-ELASTIC, #6800/15-64-COL. WHITE, UK. 30MM / 31MM-RL</v>
      </c>
      <c r="P6020">
        <f>COUNTIF($O$3:O6020,O6020)</f>
        <v>9</v>
      </c>
      <c r="Q6020">
        <f t="shared" ref="Q6020:Q6083" si="283">SUMIF($O$4:$O$18090,O6020,$I$4:$I$18090)</f>
        <v>6.7272576398380579E-14</v>
      </c>
      <c r="R6020">
        <f t="shared" ref="R6020:R6083" si="284">SUMIF($O$4:$O$18090,O6020,$J$4:$J$18090)</f>
        <v>0</v>
      </c>
    </row>
    <row r="6021" spans="1:18" x14ac:dyDescent="0.25">
      <c r="A6021">
        <v>257439</v>
      </c>
      <c r="B6021" t="s">
        <v>1997</v>
      </c>
      <c r="C6021" t="s">
        <v>2746</v>
      </c>
      <c r="D6021" t="s">
        <v>2021</v>
      </c>
      <c r="E6021">
        <v>2641501</v>
      </c>
      <c r="F6021" t="s">
        <v>1999</v>
      </c>
      <c r="G6021" t="s">
        <v>22</v>
      </c>
      <c r="H6021">
        <v>0</v>
      </c>
      <c r="I6021">
        <v>-5.1156995306556041E-15</v>
      </c>
      <c r="L6021" t="s">
        <v>1264</v>
      </c>
      <c r="M6021">
        <v>2024</v>
      </c>
      <c r="O6021" t="str">
        <f t="shared" si="282"/>
        <v>ITOCHU CORPORATION TOKSD SECTI-257439-ELASTIC, #6800/15-64-COL. WHITE, UK. 30MM / 31MM-RL</v>
      </c>
      <c r="P6021">
        <f>COUNTIF($O$3:O6021,O6021)</f>
        <v>10</v>
      </c>
      <c r="Q6021">
        <f t="shared" si="283"/>
        <v>6.7272576398380579E-14</v>
      </c>
      <c r="R6021">
        <f t="shared" si="284"/>
        <v>0</v>
      </c>
    </row>
    <row r="6022" spans="1:18" x14ac:dyDescent="0.25">
      <c r="A6022">
        <v>257439</v>
      </c>
      <c r="B6022" t="s">
        <v>1997</v>
      </c>
      <c r="C6022" t="s">
        <v>2746</v>
      </c>
      <c r="D6022" t="s">
        <v>2021</v>
      </c>
      <c r="E6022">
        <v>2666330</v>
      </c>
      <c r="F6022" t="s">
        <v>1999</v>
      </c>
      <c r="G6022" t="s">
        <v>22</v>
      </c>
      <c r="H6022">
        <v>0</v>
      </c>
      <c r="I6022">
        <v>0</v>
      </c>
      <c r="L6022" t="s">
        <v>1264</v>
      </c>
      <c r="M6022">
        <v>2024</v>
      </c>
      <c r="O6022" t="str">
        <f t="shared" si="282"/>
        <v>ITOCHU CORPORATION TOKSD SECTI-257439-ELASTIC, #6800/15-64-COL. WHITE, UK. 30MM / 31MM-RL</v>
      </c>
      <c r="P6022">
        <f>COUNTIF($O$3:O6022,O6022)</f>
        <v>11</v>
      </c>
      <c r="Q6022">
        <f t="shared" si="283"/>
        <v>6.7272576398380579E-14</v>
      </c>
      <c r="R6022">
        <f t="shared" si="284"/>
        <v>0</v>
      </c>
    </row>
    <row r="6023" spans="1:18" x14ac:dyDescent="0.25">
      <c r="A6023">
        <v>257439</v>
      </c>
      <c r="B6023" t="s">
        <v>1997</v>
      </c>
      <c r="C6023" t="s">
        <v>2746</v>
      </c>
      <c r="D6023" t="s">
        <v>2023</v>
      </c>
      <c r="E6023">
        <v>2643174</v>
      </c>
      <c r="F6023" t="s">
        <v>1999</v>
      </c>
      <c r="G6023" t="s">
        <v>22</v>
      </c>
      <c r="H6023">
        <v>1.3322676295501878E-15</v>
      </c>
      <c r="I6023">
        <v>9.7699626167013776E-15</v>
      </c>
      <c r="L6023" t="s">
        <v>1264</v>
      </c>
      <c r="M6023">
        <v>2024</v>
      </c>
      <c r="O6023" t="str">
        <f t="shared" si="282"/>
        <v>ITOCHU CORPORATION TOKSD SECTI-257439-ELASTIC, #6800/15-64-COL. WHITE, UK. 30MM / 31MM-RL</v>
      </c>
      <c r="P6023">
        <f>COUNTIF($O$3:O6023,O6023)</f>
        <v>12</v>
      </c>
      <c r="Q6023">
        <f t="shared" si="283"/>
        <v>6.7272576398380579E-14</v>
      </c>
      <c r="R6023">
        <f t="shared" si="284"/>
        <v>0</v>
      </c>
    </row>
    <row r="6024" spans="1:18" x14ac:dyDescent="0.25">
      <c r="A6024">
        <v>257439</v>
      </c>
      <c r="B6024" t="s">
        <v>1997</v>
      </c>
      <c r="C6024" t="s">
        <v>2746</v>
      </c>
      <c r="D6024" t="s">
        <v>2023</v>
      </c>
      <c r="E6024" t="s">
        <v>2750</v>
      </c>
      <c r="F6024" t="s">
        <v>1999</v>
      </c>
      <c r="G6024" t="s">
        <v>41</v>
      </c>
      <c r="H6024">
        <v>0</v>
      </c>
      <c r="I6024">
        <v>0</v>
      </c>
      <c r="L6024" t="s">
        <v>1264</v>
      </c>
      <c r="M6024">
        <v>2024</v>
      </c>
      <c r="O6024" t="str">
        <f t="shared" si="282"/>
        <v>RED WING SHOE COMPANY LLC-257439-ELASTIC, #6800/15-64-COL. WHITE, UK. 30MM / 31MM-RL</v>
      </c>
      <c r="P6024">
        <f>COUNTIF($O$3:O6024,O6024)</f>
        <v>1</v>
      </c>
      <c r="Q6024">
        <f t="shared" si="283"/>
        <v>111.97999999999998</v>
      </c>
      <c r="R6024">
        <f t="shared" si="284"/>
        <v>0</v>
      </c>
    </row>
    <row r="6025" spans="1:18" x14ac:dyDescent="0.25">
      <c r="A6025">
        <v>257439</v>
      </c>
      <c r="B6025" t="s">
        <v>1997</v>
      </c>
      <c r="C6025" t="s">
        <v>2746</v>
      </c>
      <c r="D6025" t="s">
        <v>2023</v>
      </c>
      <c r="E6025" t="s">
        <v>2751</v>
      </c>
      <c r="F6025" t="s">
        <v>1999</v>
      </c>
      <c r="G6025" t="s">
        <v>26</v>
      </c>
      <c r="H6025">
        <v>0</v>
      </c>
      <c r="I6025">
        <v>0</v>
      </c>
      <c r="L6025" t="s">
        <v>1264</v>
      </c>
      <c r="M6025">
        <v>2024</v>
      </c>
      <c r="O6025" t="str">
        <f t="shared" si="282"/>
        <v>MARUBENI FASHION LINK LTD.-257439-ELASTIC, #6800/15-64-COL. WHITE, UK. 30MM / 31MM-RL</v>
      </c>
      <c r="P6025">
        <f>COUNTIF($O$3:O6025,O6025)</f>
        <v>2</v>
      </c>
      <c r="Q6025">
        <f t="shared" si="283"/>
        <v>9.9999999999524636E-3</v>
      </c>
      <c r="R6025">
        <f t="shared" si="284"/>
        <v>0</v>
      </c>
    </row>
    <row r="6026" spans="1:18" x14ac:dyDescent="0.25">
      <c r="A6026">
        <v>257439</v>
      </c>
      <c r="B6026" t="s">
        <v>1997</v>
      </c>
      <c r="C6026" t="s">
        <v>2746</v>
      </c>
      <c r="D6026" t="s">
        <v>2031</v>
      </c>
      <c r="E6026">
        <v>2715481</v>
      </c>
      <c r="F6026" t="s">
        <v>1999</v>
      </c>
      <c r="G6026" t="s">
        <v>22</v>
      </c>
      <c r="H6026">
        <v>0</v>
      </c>
      <c r="I6026">
        <v>0</v>
      </c>
      <c r="L6026" t="s">
        <v>1264</v>
      </c>
      <c r="M6026">
        <v>2024</v>
      </c>
      <c r="O6026" t="str">
        <f t="shared" si="282"/>
        <v>ITOCHU CORPORATION TOKSD SECTI-257439-ELASTIC, #6800/15-64-COL. WHITE, UK. 30MM / 31MM-RL</v>
      </c>
      <c r="P6026">
        <f>COUNTIF($O$3:O6026,O6026)</f>
        <v>13</v>
      </c>
      <c r="Q6026">
        <f t="shared" si="283"/>
        <v>6.7272576398380579E-14</v>
      </c>
      <c r="R6026">
        <f t="shared" si="284"/>
        <v>0</v>
      </c>
    </row>
    <row r="6027" spans="1:18" x14ac:dyDescent="0.25">
      <c r="A6027">
        <v>257439</v>
      </c>
      <c r="B6027" t="s">
        <v>1997</v>
      </c>
      <c r="C6027" t="s">
        <v>2746</v>
      </c>
      <c r="D6027" t="s">
        <v>2031</v>
      </c>
      <c r="E6027">
        <v>2718650</v>
      </c>
      <c r="F6027" t="s">
        <v>1999</v>
      </c>
      <c r="G6027" t="s">
        <v>22</v>
      </c>
      <c r="H6027">
        <v>0</v>
      </c>
      <c r="I6027">
        <v>0</v>
      </c>
      <c r="L6027" t="s">
        <v>1264</v>
      </c>
      <c r="M6027">
        <v>2024</v>
      </c>
      <c r="O6027" t="str">
        <f t="shared" si="282"/>
        <v>ITOCHU CORPORATION TOKSD SECTI-257439-ELASTIC, #6800/15-64-COL. WHITE, UK. 30MM / 31MM-RL</v>
      </c>
      <c r="P6027">
        <f>COUNTIF($O$3:O6027,O6027)</f>
        <v>14</v>
      </c>
      <c r="Q6027">
        <f t="shared" si="283"/>
        <v>6.7272576398380579E-14</v>
      </c>
      <c r="R6027">
        <f t="shared" si="284"/>
        <v>0</v>
      </c>
    </row>
    <row r="6028" spans="1:18" x14ac:dyDescent="0.25">
      <c r="A6028">
        <v>257439</v>
      </c>
      <c r="B6028" t="s">
        <v>1997</v>
      </c>
      <c r="C6028" t="s">
        <v>2746</v>
      </c>
      <c r="D6028" t="s">
        <v>2031</v>
      </c>
      <c r="E6028" t="s">
        <v>2752</v>
      </c>
      <c r="F6028" t="s">
        <v>1999</v>
      </c>
      <c r="G6028" t="s">
        <v>26</v>
      </c>
      <c r="H6028">
        <v>4.496403249731884E-15</v>
      </c>
      <c r="I6028">
        <v>5.440092820663267E-14</v>
      </c>
      <c r="L6028" t="s">
        <v>1264</v>
      </c>
      <c r="M6028">
        <v>2024</v>
      </c>
      <c r="O6028" t="str">
        <f t="shared" si="282"/>
        <v>MARUBENI FASHION LINK LTD.-257439-ELASTIC, #6800/15-64-COL. WHITE, UK. 30MM / 31MM-RL</v>
      </c>
      <c r="P6028">
        <f>COUNTIF($O$3:O6028,O6028)</f>
        <v>3</v>
      </c>
      <c r="Q6028">
        <f t="shared" si="283"/>
        <v>9.9999999999524636E-3</v>
      </c>
      <c r="R6028">
        <f t="shared" si="284"/>
        <v>0</v>
      </c>
    </row>
    <row r="6029" spans="1:18" x14ac:dyDescent="0.25">
      <c r="A6029">
        <v>257439</v>
      </c>
      <c r="B6029" t="s">
        <v>1997</v>
      </c>
      <c r="C6029" t="s">
        <v>2746</v>
      </c>
      <c r="D6029" t="s">
        <v>2031</v>
      </c>
      <c r="E6029" t="s">
        <v>2753</v>
      </c>
      <c r="F6029" t="s">
        <v>1999</v>
      </c>
      <c r="G6029" t="s">
        <v>26</v>
      </c>
      <c r="H6029">
        <v>0</v>
      </c>
      <c r="I6029">
        <v>0</v>
      </c>
      <c r="L6029" t="s">
        <v>1264</v>
      </c>
      <c r="M6029">
        <v>2024</v>
      </c>
      <c r="O6029" t="str">
        <f t="shared" si="282"/>
        <v>MARUBENI FASHION LINK LTD.-257439-ELASTIC, #6800/15-64-COL. WHITE, UK. 30MM / 31MM-RL</v>
      </c>
      <c r="P6029">
        <f>COUNTIF($O$3:O6029,O6029)</f>
        <v>4</v>
      </c>
      <c r="Q6029">
        <f t="shared" si="283"/>
        <v>9.9999999999524636E-3</v>
      </c>
      <c r="R6029">
        <f t="shared" si="284"/>
        <v>0</v>
      </c>
    </row>
    <row r="6030" spans="1:18" x14ac:dyDescent="0.25">
      <c r="A6030">
        <v>257439</v>
      </c>
      <c r="B6030" t="s">
        <v>1997</v>
      </c>
      <c r="C6030" t="s">
        <v>2746</v>
      </c>
      <c r="D6030" t="s">
        <v>2031</v>
      </c>
      <c r="E6030" t="s">
        <v>2754</v>
      </c>
      <c r="F6030" t="s">
        <v>1999</v>
      </c>
      <c r="G6030" t="s">
        <v>26</v>
      </c>
      <c r="H6030">
        <v>0</v>
      </c>
      <c r="I6030">
        <v>6.4306199254460239E-15</v>
      </c>
      <c r="L6030" t="s">
        <v>1264</v>
      </c>
      <c r="M6030">
        <v>2024</v>
      </c>
      <c r="O6030" t="str">
        <f t="shared" si="282"/>
        <v>MARUBENI FASHION LINK LTD.-257439-ELASTIC, #6800/15-64-COL. WHITE, UK. 30MM / 31MM-RL</v>
      </c>
      <c r="P6030">
        <f>COUNTIF($O$3:O6030,O6030)</f>
        <v>5</v>
      </c>
      <c r="Q6030">
        <f t="shared" si="283"/>
        <v>9.9999999999524636E-3</v>
      </c>
      <c r="R6030">
        <f t="shared" si="284"/>
        <v>0</v>
      </c>
    </row>
    <row r="6031" spans="1:18" x14ac:dyDescent="0.25">
      <c r="A6031">
        <v>257439</v>
      </c>
      <c r="B6031" t="s">
        <v>1997</v>
      </c>
      <c r="C6031" t="s">
        <v>2746</v>
      </c>
      <c r="D6031" t="s">
        <v>2031</v>
      </c>
      <c r="E6031" t="s">
        <v>2755</v>
      </c>
      <c r="F6031" t="s">
        <v>1999</v>
      </c>
      <c r="G6031" t="s">
        <v>280</v>
      </c>
      <c r="H6031">
        <v>0</v>
      </c>
      <c r="I6031">
        <v>2.6541269182445149E-16</v>
      </c>
      <c r="L6031" t="s">
        <v>1264</v>
      </c>
      <c r="M6031">
        <v>2024</v>
      </c>
      <c r="O6031" t="str">
        <f t="shared" si="282"/>
        <v>RED WING SHOE COMPANY-257439-ELASTIC, #6800/15-64-COL. WHITE, UK. 30MM / 31MM-RL</v>
      </c>
      <c r="P6031">
        <f>COUNTIF($O$3:O6031,O6031)</f>
        <v>1</v>
      </c>
      <c r="Q6031">
        <f t="shared" si="283"/>
        <v>185.72999999999996</v>
      </c>
      <c r="R6031">
        <f t="shared" si="284"/>
        <v>0</v>
      </c>
    </row>
    <row r="6032" spans="1:18" x14ac:dyDescent="0.25">
      <c r="A6032">
        <v>257439</v>
      </c>
      <c r="B6032" t="s">
        <v>1997</v>
      </c>
      <c r="C6032" t="s">
        <v>2746</v>
      </c>
      <c r="D6032" t="s">
        <v>2031</v>
      </c>
      <c r="E6032" t="s">
        <v>2756</v>
      </c>
      <c r="F6032" t="s">
        <v>1999</v>
      </c>
      <c r="G6032" t="s">
        <v>41</v>
      </c>
      <c r="H6032">
        <v>0</v>
      </c>
      <c r="I6032">
        <v>0</v>
      </c>
      <c r="L6032" t="s">
        <v>1264</v>
      </c>
      <c r="M6032">
        <v>2024</v>
      </c>
      <c r="O6032" t="str">
        <f t="shared" si="282"/>
        <v>RED WING SHOE COMPANY LLC-257439-ELASTIC, #6800/15-64-COL. WHITE, UK. 30MM / 31MM-RL</v>
      </c>
      <c r="P6032">
        <f>COUNTIF($O$3:O6032,O6032)</f>
        <v>2</v>
      </c>
      <c r="Q6032">
        <f t="shared" si="283"/>
        <v>111.97999999999998</v>
      </c>
      <c r="R6032">
        <f t="shared" si="284"/>
        <v>0</v>
      </c>
    </row>
    <row r="6033" spans="1:18" x14ac:dyDescent="0.25">
      <c r="A6033">
        <v>257439</v>
      </c>
      <c r="B6033" t="s">
        <v>1997</v>
      </c>
      <c r="C6033" t="s">
        <v>2746</v>
      </c>
      <c r="D6033" t="s">
        <v>2031</v>
      </c>
      <c r="E6033" t="s">
        <v>2757</v>
      </c>
      <c r="F6033" t="s">
        <v>1999</v>
      </c>
      <c r="G6033" t="s">
        <v>280</v>
      </c>
      <c r="H6033">
        <v>0.01</v>
      </c>
      <c r="I6033">
        <v>0.03</v>
      </c>
      <c r="L6033" t="s">
        <v>1264</v>
      </c>
      <c r="M6033">
        <v>2024</v>
      </c>
      <c r="O6033" t="str">
        <f t="shared" si="282"/>
        <v>RED WING SHOE COMPANY-257439-ELASTIC, #6800/15-64-COL. WHITE, UK. 30MM / 31MM-RL</v>
      </c>
      <c r="P6033">
        <f>COUNTIF($O$3:O6033,O6033)</f>
        <v>2</v>
      </c>
      <c r="Q6033">
        <f t="shared" si="283"/>
        <v>185.72999999999996</v>
      </c>
      <c r="R6033">
        <f t="shared" si="284"/>
        <v>0</v>
      </c>
    </row>
    <row r="6034" spans="1:18" x14ac:dyDescent="0.25">
      <c r="A6034">
        <v>257439</v>
      </c>
      <c r="B6034" t="s">
        <v>1997</v>
      </c>
      <c r="C6034" t="s">
        <v>2746</v>
      </c>
      <c r="D6034" t="s">
        <v>2031</v>
      </c>
      <c r="E6034" t="s">
        <v>2758</v>
      </c>
      <c r="F6034" t="s">
        <v>1999</v>
      </c>
      <c r="G6034" t="s">
        <v>26</v>
      </c>
      <c r="H6034">
        <v>0</v>
      </c>
      <c r="I6034">
        <v>0</v>
      </c>
      <c r="L6034" t="s">
        <v>1264</v>
      </c>
      <c r="M6034">
        <v>2024</v>
      </c>
      <c r="O6034" t="str">
        <f t="shared" si="282"/>
        <v>MARUBENI FASHION LINK LTD.-257439-ELASTIC, #6800/15-64-COL. WHITE, UK. 30MM / 31MM-RL</v>
      </c>
      <c r="P6034">
        <f>COUNTIF($O$3:O6034,O6034)</f>
        <v>6</v>
      </c>
      <c r="Q6034">
        <f t="shared" si="283"/>
        <v>9.9999999999524636E-3</v>
      </c>
      <c r="R6034">
        <f t="shared" si="284"/>
        <v>0</v>
      </c>
    </row>
    <row r="6035" spans="1:18" x14ac:dyDescent="0.25">
      <c r="A6035">
        <v>257439</v>
      </c>
      <c r="B6035" t="s">
        <v>1997</v>
      </c>
      <c r="C6035" t="s">
        <v>2746</v>
      </c>
      <c r="D6035" t="s">
        <v>2031</v>
      </c>
      <c r="E6035" t="s">
        <v>2759</v>
      </c>
      <c r="F6035" t="s">
        <v>1999</v>
      </c>
      <c r="G6035" t="s">
        <v>26</v>
      </c>
      <c r="H6035">
        <v>0</v>
      </c>
      <c r="I6035">
        <v>0</v>
      </c>
      <c r="L6035" t="s">
        <v>1264</v>
      </c>
      <c r="M6035">
        <v>2024</v>
      </c>
      <c r="O6035" t="str">
        <f t="shared" si="282"/>
        <v>MARUBENI FASHION LINK LTD.-257439-ELASTIC, #6800/15-64-COL. WHITE, UK. 30MM / 31MM-RL</v>
      </c>
      <c r="P6035">
        <f>COUNTIF($O$3:O6035,O6035)</f>
        <v>7</v>
      </c>
      <c r="Q6035">
        <f t="shared" si="283"/>
        <v>9.9999999999524636E-3</v>
      </c>
      <c r="R6035">
        <f t="shared" si="284"/>
        <v>0</v>
      </c>
    </row>
    <row r="6036" spans="1:18" x14ac:dyDescent="0.25">
      <c r="A6036">
        <v>257439</v>
      </c>
      <c r="B6036" t="s">
        <v>1997</v>
      </c>
      <c r="C6036" t="s">
        <v>2746</v>
      </c>
      <c r="D6036" t="s">
        <v>2031</v>
      </c>
      <c r="E6036" t="s">
        <v>2760</v>
      </c>
      <c r="F6036" t="s">
        <v>1999</v>
      </c>
      <c r="G6036" t="s">
        <v>26</v>
      </c>
      <c r="H6036">
        <v>0</v>
      </c>
      <c r="I6036">
        <v>0</v>
      </c>
      <c r="L6036" t="s">
        <v>1264</v>
      </c>
      <c r="M6036">
        <v>2024</v>
      </c>
      <c r="O6036" t="str">
        <f t="shared" si="282"/>
        <v>MARUBENI FASHION LINK LTD.-257439-ELASTIC, #6800/15-64-COL. WHITE, UK. 30MM / 31MM-RL</v>
      </c>
      <c r="P6036">
        <f>COUNTIF($O$3:O6036,O6036)</f>
        <v>8</v>
      </c>
      <c r="Q6036">
        <f t="shared" si="283"/>
        <v>9.9999999999524636E-3</v>
      </c>
      <c r="R6036">
        <f t="shared" si="284"/>
        <v>0</v>
      </c>
    </row>
    <row r="6037" spans="1:18" x14ac:dyDescent="0.25">
      <c r="A6037">
        <v>257439</v>
      </c>
      <c r="B6037" t="s">
        <v>1997</v>
      </c>
      <c r="C6037" t="s">
        <v>2746</v>
      </c>
      <c r="D6037" t="s">
        <v>2031</v>
      </c>
      <c r="E6037" t="s">
        <v>2761</v>
      </c>
      <c r="F6037" t="s">
        <v>1999</v>
      </c>
      <c r="G6037" t="s">
        <v>280</v>
      </c>
      <c r="H6037">
        <v>0</v>
      </c>
      <c r="I6037">
        <v>-2.3071822230491534E-16</v>
      </c>
      <c r="L6037" t="s">
        <v>1264</v>
      </c>
      <c r="M6037">
        <v>2024</v>
      </c>
      <c r="O6037" t="str">
        <f t="shared" si="282"/>
        <v>RED WING SHOE COMPANY-257439-ELASTIC, #6800/15-64-COL. WHITE, UK. 30MM / 31MM-RL</v>
      </c>
      <c r="P6037">
        <f>COUNTIF($O$3:O6037,O6037)</f>
        <v>3</v>
      </c>
      <c r="Q6037">
        <f t="shared" si="283"/>
        <v>185.72999999999996</v>
      </c>
      <c r="R6037">
        <f t="shared" si="284"/>
        <v>0</v>
      </c>
    </row>
    <row r="6038" spans="1:18" x14ac:dyDescent="0.25">
      <c r="A6038">
        <v>257439</v>
      </c>
      <c r="B6038" t="s">
        <v>1997</v>
      </c>
      <c r="C6038" t="s">
        <v>2746</v>
      </c>
      <c r="D6038" t="s">
        <v>2031</v>
      </c>
      <c r="E6038" t="s">
        <v>2762</v>
      </c>
      <c r="F6038" t="s">
        <v>1999</v>
      </c>
      <c r="G6038" t="s">
        <v>280</v>
      </c>
      <c r="H6038">
        <v>0</v>
      </c>
      <c r="I6038">
        <v>0</v>
      </c>
      <c r="L6038" t="s">
        <v>1264</v>
      </c>
      <c r="M6038">
        <v>2024</v>
      </c>
      <c r="O6038" t="str">
        <f t="shared" si="282"/>
        <v>RED WING SHOE COMPANY-257439-ELASTIC, #6800/15-64-COL. WHITE, UK. 30MM / 31MM-RL</v>
      </c>
      <c r="P6038">
        <f>COUNTIF($O$3:O6038,O6038)</f>
        <v>4</v>
      </c>
      <c r="Q6038">
        <f t="shared" si="283"/>
        <v>185.72999999999996</v>
      </c>
      <c r="R6038">
        <f t="shared" si="284"/>
        <v>0</v>
      </c>
    </row>
    <row r="6039" spans="1:18" x14ac:dyDescent="0.25">
      <c r="A6039">
        <v>257439</v>
      </c>
      <c r="B6039" t="s">
        <v>1997</v>
      </c>
      <c r="C6039" t="s">
        <v>2746</v>
      </c>
      <c r="D6039" t="s">
        <v>2031</v>
      </c>
      <c r="E6039" t="s">
        <v>2763</v>
      </c>
      <c r="F6039" t="s">
        <v>1999</v>
      </c>
      <c r="G6039" t="s">
        <v>280</v>
      </c>
      <c r="H6039">
        <v>0</v>
      </c>
      <c r="I6039">
        <v>0</v>
      </c>
      <c r="L6039" t="s">
        <v>1264</v>
      </c>
      <c r="M6039">
        <v>2024</v>
      </c>
      <c r="O6039" t="str">
        <f t="shared" si="282"/>
        <v>RED WING SHOE COMPANY-257439-ELASTIC, #6800/15-64-COL. WHITE, UK. 30MM / 31MM-RL</v>
      </c>
      <c r="P6039">
        <f>COUNTIF($O$3:O6039,O6039)</f>
        <v>5</v>
      </c>
      <c r="Q6039">
        <f t="shared" si="283"/>
        <v>185.72999999999996</v>
      </c>
      <c r="R6039">
        <f t="shared" si="284"/>
        <v>0</v>
      </c>
    </row>
    <row r="6040" spans="1:18" x14ac:dyDescent="0.25">
      <c r="A6040">
        <v>257439</v>
      </c>
      <c r="B6040" t="s">
        <v>1997</v>
      </c>
      <c r="C6040" t="s">
        <v>2746</v>
      </c>
      <c r="D6040" t="s">
        <v>2031</v>
      </c>
      <c r="E6040" t="s">
        <v>2764</v>
      </c>
      <c r="F6040" t="s">
        <v>1999</v>
      </c>
      <c r="G6040" t="s">
        <v>280</v>
      </c>
      <c r="H6040">
        <v>0</v>
      </c>
      <c r="I6040">
        <v>0</v>
      </c>
      <c r="L6040" t="s">
        <v>1264</v>
      </c>
      <c r="M6040">
        <v>2024</v>
      </c>
      <c r="O6040" t="str">
        <f t="shared" si="282"/>
        <v>RED WING SHOE COMPANY-257439-ELASTIC, #6800/15-64-COL. WHITE, UK. 30MM / 31MM-RL</v>
      </c>
      <c r="P6040">
        <f>COUNTIF($O$3:O6040,O6040)</f>
        <v>6</v>
      </c>
      <c r="Q6040">
        <f t="shared" si="283"/>
        <v>185.72999999999996</v>
      </c>
      <c r="R6040">
        <f t="shared" si="284"/>
        <v>0</v>
      </c>
    </row>
    <row r="6041" spans="1:18" x14ac:dyDescent="0.25">
      <c r="A6041">
        <v>257439</v>
      </c>
      <c r="B6041" t="s">
        <v>1997</v>
      </c>
      <c r="C6041" t="s">
        <v>2746</v>
      </c>
      <c r="D6041" t="s">
        <v>2031</v>
      </c>
      <c r="E6041" t="s">
        <v>2765</v>
      </c>
      <c r="F6041" t="s">
        <v>1999</v>
      </c>
      <c r="G6041" t="s">
        <v>280</v>
      </c>
      <c r="H6041">
        <v>0</v>
      </c>
      <c r="I6041">
        <v>-6.5746019739520989E-16</v>
      </c>
      <c r="L6041" t="s">
        <v>1264</v>
      </c>
      <c r="M6041">
        <v>2024</v>
      </c>
      <c r="O6041" t="str">
        <f t="shared" si="282"/>
        <v>RED WING SHOE COMPANY-257439-ELASTIC, #6800/15-64-COL. WHITE, UK. 30MM / 31MM-RL</v>
      </c>
      <c r="P6041">
        <f>COUNTIF($O$3:O6041,O6041)</f>
        <v>7</v>
      </c>
      <c r="Q6041">
        <f t="shared" si="283"/>
        <v>185.72999999999996</v>
      </c>
      <c r="R6041">
        <f t="shared" si="284"/>
        <v>0</v>
      </c>
    </row>
    <row r="6042" spans="1:18" x14ac:dyDescent="0.25">
      <c r="A6042">
        <v>257439</v>
      </c>
      <c r="B6042" t="s">
        <v>1997</v>
      </c>
      <c r="C6042" t="s">
        <v>2746</v>
      </c>
      <c r="D6042" t="s">
        <v>2109</v>
      </c>
      <c r="E6042" t="s">
        <v>2766</v>
      </c>
      <c r="F6042" t="s">
        <v>1999</v>
      </c>
      <c r="G6042" t="s">
        <v>26</v>
      </c>
      <c r="H6042">
        <v>0</v>
      </c>
      <c r="I6042">
        <v>0</v>
      </c>
      <c r="L6042" t="s">
        <v>1264</v>
      </c>
      <c r="M6042">
        <v>2024</v>
      </c>
      <c r="O6042" t="str">
        <f t="shared" si="282"/>
        <v>MARUBENI FASHION LINK LTD.-257439-ELASTIC, #6800/15-64-COL. WHITE, UK. 30MM / 31MM-RL</v>
      </c>
      <c r="P6042">
        <f>COUNTIF($O$3:O6042,O6042)</f>
        <v>9</v>
      </c>
      <c r="Q6042">
        <f t="shared" si="283"/>
        <v>9.9999999999524636E-3</v>
      </c>
      <c r="R6042">
        <f t="shared" si="284"/>
        <v>0</v>
      </c>
    </row>
    <row r="6043" spans="1:18" x14ac:dyDescent="0.25">
      <c r="A6043">
        <v>257439</v>
      </c>
      <c r="B6043" t="s">
        <v>1997</v>
      </c>
      <c r="C6043" t="s">
        <v>2746</v>
      </c>
      <c r="D6043" t="s">
        <v>2112</v>
      </c>
      <c r="E6043" t="s">
        <v>2767</v>
      </c>
      <c r="F6043" t="s">
        <v>1999</v>
      </c>
      <c r="G6043" t="s">
        <v>26</v>
      </c>
      <c r="H6043">
        <v>0</v>
      </c>
      <c r="I6043">
        <v>-1.5775575290533084E-14</v>
      </c>
      <c r="L6043" t="s">
        <v>1264</v>
      </c>
      <c r="M6043">
        <v>2024</v>
      </c>
      <c r="O6043" t="str">
        <f t="shared" si="282"/>
        <v>MARUBENI FASHION LINK LTD.-257439-ELASTIC, #6800/15-64-COL. WHITE, UK. 30MM / 31MM-RL</v>
      </c>
      <c r="P6043">
        <f>COUNTIF($O$3:O6043,O6043)</f>
        <v>10</v>
      </c>
      <c r="Q6043">
        <f t="shared" si="283"/>
        <v>9.9999999999524636E-3</v>
      </c>
      <c r="R6043">
        <f t="shared" si="284"/>
        <v>0</v>
      </c>
    </row>
    <row r="6044" spans="1:18" x14ac:dyDescent="0.25">
      <c r="A6044">
        <v>257439</v>
      </c>
      <c r="B6044" t="s">
        <v>1997</v>
      </c>
      <c r="C6044" t="s">
        <v>2746</v>
      </c>
      <c r="D6044" t="s">
        <v>2112</v>
      </c>
      <c r="E6044" t="s">
        <v>2768</v>
      </c>
      <c r="F6044" t="s">
        <v>1999</v>
      </c>
      <c r="G6044" t="s">
        <v>41</v>
      </c>
      <c r="H6044">
        <v>0</v>
      </c>
      <c r="I6044">
        <v>0</v>
      </c>
      <c r="L6044" t="s">
        <v>1264</v>
      </c>
      <c r="M6044">
        <v>2024</v>
      </c>
      <c r="O6044" t="str">
        <f t="shared" si="282"/>
        <v>RED WING SHOE COMPANY LLC-257439-ELASTIC, #6800/15-64-COL. WHITE, UK. 30MM / 31MM-RL</v>
      </c>
      <c r="P6044">
        <f>COUNTIF($O$3:O6044,O6044)</f>
        <v>3</v>
      </c>
      <c r="Q6044">
        <f t="shared" si="283"/>
        <v>111.97999999999998</v>
      </c>
      <c r="R6044">
        <f t="shared" si="284"/>
        <v>0</v>
      </c>
    </row>
    <row r="6045" spans="1:18" x14ac:dyDescent="0.25">
      <c r="A6045">
        <v>257439</v>
      </c>
      <c r="B6045" t="s">
        <v>1997</v>
      </c>
      <c r="C6045" t="s">
        <v>2746</v>
      </c>
      <c r="D6045" t="s">
        <v>2112</v>
      </c>
      <c r="E6045" t="s">
        <v>2769</v>
      </c>
      <c r="F6045" t="s">
        <v>1999</v>
      </c>
      <c r="G6045" t="s">
        <v>41</v>
      </c>
      <c r="H6045">
        <v>0</v>
      </c>
      <c r="I6045">
        <v>0</v>
      </c>
      <c r="L6045" t="s">
        <v>1264</v>
      </c>
      <c r="M6045">
        <v>2024</v>
      </c>
      <c r="O6045" t="str">
        <f t="shared" si="282"/>
        <v>RED WING SHOE COMPANY LLC-257439-ELASTIC, #6800/15-64-COL. WHITE, UK. 30MM / 31MM-RL</v>
      </c>
      <c r="P6045">
        <f>COUNTIF($O$3:O6045,O6045)</f>
        <v>4</v>
      </c>
      <c r="Q6045">
        <f t="shared" si="283"/>
        <v>111.97999999999998</v>
      </c>
      <c r="R6045">
        <f t="shared" si="284"/>
        <v>0</v>
      </c>
    </row>
    <row r="6046" spans="1:18" x14ac:dyDescent="0.25">
      <c r="A6046">
        <v>257439</v>
      </c>
      <c r="B6046" t="s">
        <v>1997</v>
      </c>
      <c r="C6046" t="s">
        <v>2746</v>
      </c>
      <c r="D6046" t="s">
        <v>2112</v>
      </c>
      <c r="E6046" t="s">
        <v>2770</v>
      </c>
      <c r="F6046" t="s">
        <v>1999</v>
      </c>
      <c r="G6046" t="s">
        <v>26</v>
      </c>
      <c r="H6046">
        <v>0</v>
      </c>
      <c r="I6046">
        <v>0</v>
      </c>
      <c r="L6046" t="s">
        <v>1264</v>
      </c>
      <c r="M6046">
        <v>2024</v>
      </c>
      <c r="O6046" t="str">
        <f t="shared" si="282"/>
        <v>MARUBENI FASHION LINK LTD.-257439-ELASTIC, #6800/15-64-COL. WHITE, UK. 30MM / 31MM-RL</v>
      </c>
      <c r="P6046">
        <f>COUNTIF($O$3:O6046,O6046)</f>
        <v>11</v>
      </c>
      <c r="Q6046">
        <f t="shared" si="283"/>
        <v>9.9999999999524636E-3</v>
      </c>
      <c r="R6046">
        <f t="shared" si="284"/>
        <v>0</v>
      </c>
    </row>
    <row r="6047" spans="1:18" x14ac:dyDescent="0.25">
      <c r="A6047">
        <v>257439</v>
      </c>
      <c r="B6047" t="s">
        <v>1997</v>
      </c>
      <c r="C6047" t="s">
        <v>2746</v>
      </c>
      <c r="D6047" t="s">
        <v>2112</v>
      </c>
      <c r="E6047" t="s">
        <v>2771</v>
      </c>
      <c r="F6047" t="s">
        <v>1999</v>
      </c>
      <c r="G6047" t="s">
        <v>26</v>
      </c>
      <c r="H6047">
        <v>0</v>
      </c>
      <c r="I6047">
        <v>0</v>
      </c>
      <c r="L6047" t="s">
        <v>1264</v>
      </c>
      <c r="M6047">
        <v>2024</v>
      </c>
      <c r="O6047" t="str">
        <f t="shared" si="282"/>
        <v>MARUBENI FASHION LINK LTD.-257439-ELASTIC, #6800/15-64-COL. WHITE, UK. 30MM / 31MM-RL</v>
      </c>
      <c r="P6047">
        <f>COUNTIF($O$3:O6047,O6047)</f>
        <v>12</v>
      </c>
      <c r="Q6047">
        <f t="shared" si="283"/>
        <v>9.9999999999524636E-3</v>
      </c>
      <c r="R6047">
        <f t="shared" si="284"/>
        <v>0</v>
      </c>
    </row>
    <row r="6048" spans="1:18" x14ac:dyDescent="0.25">
      <c r="A6048">
        <v>257439</v>
      </c>
      <c r="B6048" t="s">
        <v>1997</v>
      </c>
      <c r="C6048" t="s">
        <v>2746</v>
      </c>
      <c r="D6048" t="s">
        <v>2112</v>
      </c>
      <c r="E6048" t="s">
        <v>2772</v>
      </c>
      <c r="F6048" t="s">
        <v>1999</v>
      </c>
      <c r="G6048" t="s">
        <v>26</v>
      </c>
      <c r="H6048">
        <v>1.8207657603852567E-14</v>
      </c>
      <c r="I6048">
        <v>9.1027879678406975E-14</v>
      </c>
      <c r="L6048" t="s">
        <v>1264</v>
      </c>
      <c r="M6048">
        <v>2024</v>
      </c>
      <c r="O6048" t="str">
        <f t="shared" si="282"/>
        <v>MARUBENI FASHION LINK LTD.-257439-ELASTIC, #6800/15-64-COL. WHITE, UK. 30MM / 31MM-RL</v>
      </c>
      <c r="P6048">
        <f>COUNTIF($O$3:O6048,O6048)</f>
        <v>13</v>
      </c>
      <c r="Q6048">
        <f t="shared" si="283"/>
        <v>9.9999999999524636E-3</v>
      </c>
      <c r="R6048">
        <f t="shared" si="284"/>
        <v>0</v>
      </c>
    </row>
    <row r="6049" spans="1:18" x14ac:dyDescent="0.25">
      <c r="A6049">
        <v>257439</v>
      </c>
      <c r="B6049" t="s">
        <v>1997</v>
      </c>
      <c r="C6049" t="s">
        <v>2746</v>
      </c>
      <c r="D6049" t="s">
        <v>2112</v>
      </c>
      <c r="E6049" t="s">
        <v>2773</v>
      </c>
      <c r="F6049" t="s">
        <v>1999</v>
      </c>
      <c r="G6049" t="s">
        <v>26</v>
      </c>
      <c r="H6049">
        <v>0</v>
      </c>
      <c r="I6049">
        <v>0</v>
      </c>
      <c r="L6049" t="s">
        <v>1264</v>
      </c>
      <c r="M6049">
        <v>2024</v>
      </c>
      <c r="O6049" t="str">
        <f t="shared" si="282"/>
        <v>MARUBENI FASHION LINK LTD.-257439-ELASTIC, #6800/15-64-COL. WHITE, UK. 30MM / 31MM-RL</v>
      </c>
      <c r="P6049">
        <f>COUNTIF($O$3:O6049,O6049)</f>
        <v>14</v>
      </c>
      <c r="Q6049">
        <f t="shared" si="283"/>
        <v>9.9999999999524636E-3</v>
      </c>
      <c r="R6049">
        <f t="shared" si="284"/>
        <v>0</v>
      </c>
    </row>
    <row r="6050" spans="1:18" x14ac:dyDescent="0.25">
      <c r="A6050">
        <v>257439</v>
      </c>
      <c r="B6050" t="s">
        <v>1997</v>
      </c>
      <c r="C6050" t="s">
        <v>2746</v>
      </c>
      <c r="D6050" t="s">
        <v>2774</v>
      </c>
      <c r="E6050" t="s">
        <v>2775</v>
      </c>
      <c r="F6050" t="s">
        <v>1999</v>
      </c>
      <c r="G6050" t="s">
        <v>26</v>
      </c>
      <c r="H6050">
        <v>0</v>
      </c>
      <c r="I6050">
        <v>0</v>
      </c>
      <c r="L6050" t="s">
        <v>1264</v>
      </c>
      <c r="M6050">
        <v>2024</v>
      </c>
      <c r="O6050" t="str">
        <f t="shared" si="282"/>
        <v>MARUBENI FASHION LINK LTD.-257439-ELASTIC, #6800/15-64-COL. WHITE, UK. 30MM / 31MM-RL</v>
      </c>
      <c r="P6050">
        <f>COUNTIF($O$3:O6050,O6050)</f>
        <v>15</v>
      </c>
      <c r="Q6050">
        <f t="shared" si="283"/>
        <v>9.9999999999524636E-3</v>
      </c>
      <c r="R6050">
        <f t="shared" si="284"/>
        <v>0</v>
      </c>
    </row>
    <row r="6051" spans="1:18" x14ac:dyDescent="0.25">
      <c r="A6051">
        <v>257439</v>
      </c>
      <c r="B6051" t="s">
        <v>1997</v>
      </c>
      <c r="C6051" t="s">
        <v>2746</v>
      </c>
      <c r="D6051" t="s">
        <v>2776</v>
      </c>
      <c r="E6051">
        <v>2713823</v>
      </c>
      <c r="F6051" t="s">
        <v>1999</v>
      </c>
      <c r="G6051" t="s">
        <v>22</v>
      </c>
      <c r="H6051">
        <v>0</v>
      </c>
      <c r="I6051">
        <v>0</v>
      </c>
      <c r="L6051" t="s">
        <v>1264</v>
      </c>
      <c r="M6051">
        <v>2024</v>
      </c>
      <c r="O6051" t="str">
        <f t="shared" si="282"/>
        <v>ITOCHU CORPORATION TOKSD SECTI-257439-ELASTIC, #6800/15-64-COL. WHITE, UK. 30MM / 31MM-RL</v>
      </c>
      <c r="P6051">
        <f>COUNTIF($O$3:O6051,O6051)</f>
        <v>15</v>
      </c>
      <c r="Q6051">
        <f t="shared" si="283"/>
        <v>6.7272576398380579E-14</v>
      </c>
      <c r="R6051">
        <f t="shared" si="284"/>
        <v>0</v>
      </c>
    </row>
    <row r="6052" spans="1:18" x14ac:dyDescent="0.25">
      <c r="A6052">
        <v>257439</v>
      </c>
      <c r="B6052" t="s">
        <v>1997</v>
      </c>
      <c r="C6052" t="s">
        <v>2746</v>
      </c>
      <c r="D6052" t="s">
        <v>2776</v>
      </c>
      <c r="E6052">
        <v>2713824</v>
      </c>
      <c r="F6052" t="s">
        <v>1999</v>
      </c>
      <c r="G6052" t="s">
        <v>22</v>
      </c>
      <c r="H6052">
        <v>0</v>
      </c>
      <c r="I6052">
        <v>0</v>
      </c>
      <c r="L6052" t="s">
        <v>1264</v>
      </c>
      <c r="M6052">
        <v>2024</v>
      </c>
      <c r="O6052" t="str">
        <f t="shared" si="282"/>
        <v>ITOCHU CORPORATION TOKSD SECTI-257439-ELASTIC, #6800/15-64-COL. WHITE, UK. 30MM / 31MM-RL</v>
      </c>
      <c r="P6052">
        <f>COUNTIF($O$3:O6052,O6052)</f>
        <v>16</v>
      </c>
      <c r="Q6052">
        <f t="shared" si="283"/>
        <v>6.7272576398380579E-14</v>
      </c>
      <c r="R6052">
        <f t="shared" si="284"/>
        <v>0</v>
      </c>
    </row>
    <row r="6053" spans="1:18" x14ac:dyDescent="0.25">
      <c r="A6053">
        <v>257439</v>
      </c>
      <c r="B6053" t="s">
        <v>1997</v>
      </c>
      <c r="C6053" t="s">
        <v>2746</v>
      </c>
      <c r="D6053" t="s">
        <v>2776</v>
      </c>
      <c r="E6053">
        <v>2713826</v>
      </c>
      <c r="F6053" t="s">
        <v>1999</v>
      </c>
      <c r="G6053" t="s">
        <v>22</v>
      </c>
      <c r="H6053">
        <v>0</v>
      </c>
      <c r="I6053">
        <v>-5.3290705182007514E-15</v>
      </c>
      <c r="L6053" t="s">
        <v>1264</v>
      </c>
      <c r="M6053">
        <v>2024</v>
      </c>
      <c r="O6053" t="str">
        <f t="shared" si="282"/>
        <v>ITOCHU CORPORATION TOKSD SECTI-257439-ELASTIC, #6800/15-64-COL. WHITE, UK. 30MM / 31MM-RL</v>
      </c>
      <c r="P6053">
        <f>COUNTIF($O$3:O6053,O6053)</f>
        <v>17</v>
      </c>
      <c r="Q6053">
        <f t="shared" si="283"/>
        <v>6.7272576398380579E-14</v>
      </c>
      <c r="R6053">
        <f t="shared" si="284"/>
        <v>0</v>
      </c>
    </row>
    <row r="6054" spans="1:18" x14ac:dyDescent="0.25">
      <c r="A6054">
        <v>257439</v>
      </c>
      <c r="B6054" t="s">
        <v>1997</v>
      </c>
      <c r="C6054" t="s">
        <v>2746</v>
      </c>
      <c r="D6054" t="s">
        <v>2776</v>
      </c>
      <c r="E6054" t="s">
        <v>2777</v>
      </c>
      <c r="F6054" t="s">
        <v>1999</v>
      </c>
      <c r="G6054" t="s">
        <v>41</v>
      </c>
      <c r="H6054">
        <v>0</v>
      </c>
      <c r="I6054">
        <v>6.7480743215497796E-16</v>
      </c>
      <c r="L6054" t="s">
        <v>1264</v>
      </c>
      <c r="M6054">
        <v>2024</v>
      </c>
      <c r="O6054" t="str">
        <f t="shared" si="282"/>
        <v>RED WING SHOE COMPANY LLC-257439-ELASTIC, #6800/15-64-COL. WHITE, UK. 30MM / 31MM-RL</v>
      </c>
      <c r="P6054">
        <f>COUNTIF($O$3:O6054,O6054)</f>
        <v>5</v>
      </c>
      <c r="Q6054">
        <f t="shared" si="283"/>
        <v>111.97999999999998</v>
      </c>
      <c r="R6054">
        <f t="shared" si="284"/>
        <v>0</v>
      </c>
    </row>
    <row r="6055" spans="1:18" x14ac:dyDescent="0.25">
      <c r="A6055">
        <v>257439</v>
      </c>
      <c r="B6055" t="s">
        <v>1997</v>
      </c>
      <c r="C6055" t="s">
        <v>2746</v>
      </c>
      <c r="D6055" t="s">
        <v>2776</v>
      </c>
      <c r="E6055" t="s">
        <v>2778</v>
      </c>
      <c r="F6055" t="s">
        <v>1999</v>
      </c>
      <c r="G6055" t="s">
        <v>26</v>
      </c>
      <c r="H6055">
        <v>0</v>
      </c>
      <c r="I6055">
        <v>2.1337098754514727E-16</v>
      </c>
      <c r="L6055" t="s">
        <v>1264</v>
      </c>
      <c r="M6055">
        <v>2024</v>
      </c>
      <c r="O6055" t="str">
        <f t="shared" si="282"/>
        <v>MARUBENI FASHION LINK LTD.-257439-ELASTIC, #6800/15-64-COL. WHITE, UK. 30MM / 31MM-RL</v>
      </c>
      <c r="P6055">
        <f>COUNTIF($O$3:O6055,O6055)</f>
        <v>16</v>
      </c>
      <c r="Q6055">
        <f t="shared" si="283"/>
        <v>9.9999999999524636E-3</v>
      </c>
      <c r="R6055">
        <f t="shared" si="284"/>
        <v>0</v>
      </c>
    </row>
    <row r="6056" spans="1:18" x14ac:dyDescent="0.25">
      <c r="A6056">
        <v>257439</v>
      </c>
      <c r="B6056" t="s">
        <v>1997</v>
      </c>
      <c r="C6056" t="s">
        <v>2746</v>
      </c>
      <c r="D6056" t="s">
        <v>2776</v>
      </c>
      <c r="E6056" t="s">
        <v>2779</v>
      </c>
      <c r="F6056" t="s">
        <v>1999</v>
      </c>
      <c r="G6056" t="s">
        <v>41</v>
      </c>
      <c r="H6056">
        <v>0</v>
      </c>
      <c r="I6056">
        <v>0</v>
      </c>
      <c r="L6056" t="s">
        <v>1264</v>
      </c>
      <c r="M6056">
        <v>2024</v>
      </c>
      <c r="O6056" t="str">
        <f t="shared" si="282"/>
        <v>RED WING SHOE COMPANY LLC-257439-ELASTIC, #6800/15-64-COL. WHITE, UK. 30MM / 31MM-RL</v>
      </c>
      <c r="P6056">
        <f>COUNTIF($O$3:O6056,O6056)</f>
        <v>6</v>
      </c>
      <c r="Q6056">
        <f t="shared" si="283"/>
        <v>111.97999999999998</v>
      </c>
      <c r="R6056">
        <f t="shared" si="284"/>
        <v>0</v>
      </c>
    </row>
    <row r="6057" spans="1:18" x14ac:dyDescent="0.25">
      <c r="A6057">
        <v>257439</v>
      </c>
      <c r="B6057" t="s">
        <v>1997</v>
      </c>
      <c r="C6057" t="s">
        <v>2746</v>
      </c>
      <c r="D6057" t="s">
        <v>2123</v>
      </c>
      <c r="E6057" t="s">
        <v>2780</v>
      </c>
      <c r="F6057" t="s">
        <v>1999</v>
      </c>
      <c r="G6057" t="s">
        <v>26</v>
      </c>
      <c r="H6057">
        <v>0</v>
      </c>
      <c r="I6057">
        <v>-3.907985046680551E-14</v>
      </c>
      <c r="L6057" t="s">
        <v>1264</v>
      </c>
      <c r="M6057">
        <v>2024</v>
      </c>
      <c r="O6057" t="str">
        <f t="shared" si="282"/>
        <v>MARUBENI FASHION LINK LTD.-257439-ELASTIC, #6800/15-64-COL. WHITE, UK. 30MM / 31MM-RL</v>
      </c>
      <c r="P6057">
        <f>COUNTIF($O$3:O6057,O6057)</f>
        <v>17</v>
      </c>
      <c r="Q6057">
        <f t="shared" si="283"/>
        <v>9.9999999999524636E-3</v>
      </c>
      <c r="R6057">
        <f t="shared" si="284"/>
        <v>0</v>
      </c>
    </row>
    <row r="6058" spans="1:18" x14ac:dyDescent="0.25">
      <c r="A6058">
        <v>257439</v>
      </c>
      <c r="B6058" t="s">
        <v>1997</v>
      </c>
      <c r="C6058" t="s">
        <v>2746</v>
      </c>
      <c r="D6058" t="s">
        <v>2123</v>
      </c>
      <c r="E6058" t="s">
        <v>2781</v>
      </c>
      <c r="F6058" t="s">
        <v>1999</v>
      </c>
      <c r="G6058" t="s">
        <v>2782</v>
      </c>
      <c r="H6058">
        <v>0</v>
      </c>
      <c r="I6058">
        <v>0</v>
      </c>
      <c r="L6058" t="s">
        <v>1264</v>
      </c>
      <c r="M6058">
        <v>2024</v>
      </c>
      <c r="O6058" t="str">
        <f t="shared" si="282"/>
        <v>MEDLINE SAMPLE-257439-ELASTIC, #6800/15-64-COL. WHITE, UK. 30MM / 31MM-RL</v>
      </c>
      <c r="P6058">
        <f>COUNTIF($O$3:O6058,O6058)</f>
        <v>1</v>
      </c>
      <c r="Q6058">
        <f t="shared" si="283"/>
        <v>0</v>
      </c>
      <c r="R6058">
        <f t="shared" si="284"/>
        <v>0</v>
      </c>
    </row>
    <row r="6059" spans="1:18" x14ac:dyDescent="0.25">
      <c r="A6059">
        <v>257439</v>
      </c>
      <c r="B6059" t="s">
        <v>1997</v>
      </c>
      <c r="C6059" t="s">
        <v>2746</v>
      </c>
      <c r="D6059" t="s">
        <v>2123</v>
      </c>
      <c r="E6059" t="s">
        <v>2783</v>
      </c>
      <c r="F6059" t="s">
        <v>1999</v>
      </c>
      <c r="G6059" t="s">
        <v>41</v>
      </c>
      <c r="H6059">
        <v>0</v>
      </c>
      <c r="I6059">
        <v>0</v>
      </c>
      <c r="L6059" t="s">
        <v>1264</v>
      </c>
      <c r="M6059">
        <v>2024</v>
      </c>
      <c r="O6059" t="str">
        <f t="shared" si="282"/>
        <v>RED WING SHOE COMPANY LLC-257439-ELASTIC, #6800/15-64-COL. WHITE, UK. 30MM / 31MM-RL</v>
      </c>
      <c r="P6059">
        <f>COUNTIF($O$3:O6059,O6059)</f>
        <v>7</v>
      </c>
      <c r="Q6059">
        <f t="shared" si="283"/>
        <v>111.97999999999998</v>
      </c>
      <c r="R6059">
        <f t="shared" si="284"/>
        <v>0</v>
      </c>
    </row>
    <row r="6060" spans="1:18" x14ac:dyDescent="0.25">
      <c r="A6060">
        <v>257439</v>
      </c>
      <c r="B6060" t="s">
        <v>1997</v>
      </c>
      <c r="C6060" t="s">
        <v>2746</v>
      </c>
      <c r="D6060" t="s">
        <v>2123</v>
      </c>
      <c r="E6060" t="s">
        <v>2784</v>
      </c>
      <c r="F6060" t="s">
        <v>1999</v>
      </c>
      <c r="G6060" t="s">
        <v>26</v>
      </c>
      <c r="H6060">
        <v>0</v>
      </c>
      <c r="I6060">
        <v>0</v>
      </c>
      <c r="L6060" t="s">
        <v>1264</v>
      </c>
      <c r="M6060">
        <v>2024</v>
      </c>
      <c r="O6060" t="str">
        <f t="shared" si="282"/>
        <v>MARUBENI FASHION LINK LTD.-257439-ELASTIC, #6800/15-64-COL. WHITE, UK. 30MM / 31MM-RL</v>
      </c>
      <c r="P6060">
        <f>COUNTIF($O$3:O6060,O6060)</f>
        <v>18</v>
      </c>
      <c r="Q6060">
        <f t="shared" si="283"/>
        <v>9.9999999999524636E-3</v>
      </c>
      <c r="R6060">
        <f t="shared" si="284"/>
        <v>0</v>
      </c>
    </row>
    <row r="6061" spans="1:18" x14ac:dyDescent="0.25">
      <c r="A6061">
        <v>257439</v>
      </c>
      <c r="B6061" t="s">
        <v>1997</v>
      </c>
      <c r="C6061" t="s">
        <v>2746</v>
      </c>
      <c r="D6061" t="s">
        <v>2123</v>
      </c>
      <c r="E6061" t="s">
        <v>2785</v>
      </c>
      <c r="F6061" t="s">
        <v>1999</v>
      </c>
      <c r="G6061" t="s">
        <v>2782</v>
      </c>
      <c r="H6061">
        <v>0</v>
      </c>
      <c r="I6061">
        <v>0</v>
      </c>
      <c r="L6061" t="s">
        <v>1264</v>
      </c>
      <c r="M6061">
        <v>2024</v>
      </c>
      <c r="O6061" t="str">
        <f t="shared" si="282"/>
        <v>MEDLINE SAMPLE-257439-ELASTIC, #6800/15-64-COL. WHITE, UK. 30MM / 31MM-RL</v>
      </c>
      <c r="P6061">
        <f>COUNTIF($O$3:O6061,O6061)</f>
        <v>2</v>
      </c>
      <c r="Q6061">
        <f t="shared" si="283"/>
        <v>0</v>
      </c>
      <c r="R6061">
        <f t="shared" si="284"/>
        <v>0</v>
      </c>
    </row>
    <row r="6062" spans="1:18" x14ac:dyDescent="0.25">
      <c r="A6062">
        <v>257439</v>
      </c>
      <c r="B6062" t="s">
        <v>1997</v>
      </c>
      <c r="C6062" t="s">
        <v>2746</v>
      </c>
      <c r="D6062" t="s">
        <v>2123</v>
      </c>
      <c r="E6062" t="s">
        <v>2786</v>
      </c>
      <c r="F6062" t="s">
        <v>1999</v>
      </c>
      <c r="G6062" t="s">
        <v>41</v>
      </c>
      <c r="H6062">
        <v>0</v>
      </c>
      <c r="I6062">
        <v>0</v>
      </c>
      <c r="L6062" t="s">
        <v>1264</v>
      </c>
      <c r="M6062">
        <v>2024</v>
      </c>
      <c r="O6062" t="str">
        <f t="shared" si="282"/>
        <v>RED WING SHOE COMPANY LLC-257439-ELASTIC, #6800/15-64-COL. WHITE, UK. 30MM / 31MM-RL</v>
      </c>
      <c r="P6062">
        <f>COUNTIF($O$3:O6062,O6062)</f>
        <v>8</v>
      </c>
      <c r="Q6062">
        <f t="shared" si="283"/>
        <v>111.97999999999998</v>
      </c>
      <c r="R6062">
        <f t="shared" si="284"/>
        <v>0</v>
      </c>
    </row>
    <row r="6063" spans="1:18" x14ac:dyDescent="0.25">
      <c r="A6063">
        <v>257439</v>
      </c>
      <c r="B6063" t="s">
        <v>1997</v>
      </c>
      <c r="C6063" t="s">
        <v>2746</v>
      </c>
      <c r="D6063" t="s">
        <v>2123</v>
      </c>
      <c r="E6063" t="s">
        <v>2787</v>
      </c>
      <c r="F6063" t="s">
        <v>1999</v>
      </c>
      <c r="G6063" t="s">
        <v>26</v>
      </c>
      <c r="H6063">
        <v>0</v>
      </c>
      <c r="I6063">
        <v>0</v>
      </c>
      <c r="L6063" t="s">
        <v>1264</v>
      </c>
      <c r="M6063">
        <v>2024</v>
      </c>
      <c r="O6063" t="str">
        <f t="shared" si="282"/>
        <v>MARUBENI FASHION LINK LTD.-257439-ELASTIC, #6800/15-64-COL. WHITE, UK. 30MM / 31MM-RL</v>
      </c>
      <c r="P6063">
        <f>COUNTIF($O$3:O6063,O6063)</f>
        <v>19</v>
      </c>
      <c r="Q6063">
        <f t="shared" si="283"/>
        <v>9.9999999999524636E-3</v>
      </c>
      <c r="R6063">
        <f t="shared" si="284"/>
        <v>0</v>
      </c>
    </row>
    <row r="6064" spans="1:18" x14ac:dyDescent="0.25">
      <c r="A6064">
        <v>257439</v>
      </c>
      <c r="B6064" t="s">
        <v>1997</v>
      </c>
      <c r="C6064" t="s">
        <v>2746</v>
      </c>
      <c r="D6064" t="s">
        <v>2123</v>
      </c>
      <c r="E6064" t="s">
        <v>2788</v>
      </c>
      <c r="F6064" t="s">
        <v>1999</v>
      </c>
      <c r="G6064" t="s">
        <v>41</v>
      </c>
      <c r="H6064">
        <v>0</v>
      </c>
      <c r="I6064">
        <v>0</v>
      </c>
      <c r="L6064" t="s">
        <v>1264</v>
      </c>
      <c r="M6064">
        <v>2024</v>
      </c>
      <c r="O6064" t="str">
        <f t="shared" si="282"/>
        <v>RED WING SHOE COMPANY LLC-257439-ELASTIC, #6800/15-64-COL. WHITE, UK. 30MM / 31MM-RL</v>
      </c>
      <c r="P6064">
        <f>COUNTIF($O$3:O6064,O6064)</f>
        <v>9</v>
      </c>
      <c r="Q6064">
        <f t="shared" si="283"/>
        <v>111.97999999999998</v>
      </c>
      <c r="R6064">
        <f t="shared" si="284"/>
        <v>0</v>
      </c>
    </row>
    <row r="6065" spans="1:18" x14ac:dyDescent="0.25">
      <c r="A6065">
        <v>257439</v>
      </c>
      <c r="B6065" t="s">
        <v>1997</v>
      </c>
      <c r="C6065" t="s">
        <v>2746</v>
      </c>
      <c r="D6065" t="s">
        <v>2123</v>
      </c>
      <c r="E6065" t="s">
        <v>2789</v>
      </c>
      <c r="F6065" t="s">
        <v>1999</v>
      </c>
      <c r="G6065" t="s">
        <v>26</v>
      </c>
      <c r="H6065">
        <v>0</v>
      </c>
      <c r="I6065">
        <v>0</v>
      </c>
      <c r="L6065" t="s">
        <v>1264</v>
      </c>
      <c r="M6065">
        <v>2024</v>
      </c>
      <c r="O6065" t="str">
        <f t="shared" si="282"/>
        <v>MARUBENI FASHION LINK LTD.-257439-ELASTIC, #6800/15-64-COL. WHITE, UK. 30MM / 31MM-RL</v>
      </c>
      <c r="P6065">
        <f>COUNTIF($O$3:O6065,O6065)</f>
        <v>20</v>
      </c>
      <c r="Q6065">
        <f t="shared" si="283"/>
        <v>9.9999999999524636E-3</v>
      </c>
      <c r="R6065">
        <f t="shared" si="284"/>
        <v>0</v>
      </c>
    </row>
    <row r="6066" spans="1:18" x14ac:dyDescent="0.25">
      <c r="A6066">
        <v>257439</v>
      </c>
      <c r="B6066" t="s">
        <v>1997</v>
      </c>
      <c r="C6066" t="s">
        <v>2746</v>
      </c>
      <c r="D6066" t="s">
        <v>2135</v>
      </c>
      <c r="E6066" t="s">
        <v>2790</v>
      </c>
      <c r="F6066" t="s">
        <v>1999</v>
      </c>
      <c r="G6066" t="s">
        <v>26</v>
      </c>
      <c r="H6066">
        <v>0</v>
      </c>
      <c r="I6066">
        <v>3.3750779948604759E-14</v>
      </c>
      <c r="L6066" t="s">
        <v>1264</v>
      </c>
      <c r="M6066">
        <v>2024</v>
      </c>
      <c r="O6066" t="str">
        <f t="shared" si="282"/>
        <v>MARUBENI FASHION LINK LTD.-257439-ELASTIC, #6800/15-64-COL. WHITE, UK. 30MM / 31MM-RL</v>
      </c>
      <c r="P6066">
        <f>COUNTIF($O$3:O6066,O6066)</f>
        <v>21</v>
      </c>
      <c r="Q6066">
        <f t="shared" si="283"/>
        <v>9.9999999999524636E-3</v>
      </c>
      <c r="R6066">
        <f t="shared" si="284"/>
        <v>0</v>
      </c>
    </row>
    <row r="6067" spans="1:18" x14ac:dyDescent="0.25">
      <c r="A6067">
        <v>257439</v>
      </c>
      <c r="B6067" t="s">
        <v>1997</v>
      </c>
      <c r="C6067" t="s">
        <v>2746</v>
      </c>
      <c r="D6067" t="s">
        <v>2135</v>
      </c>
      <c r="E6067" t="s">
        <v>2791</v>
      </c>
      <c r="F6067" t="s">
        <v>1999</v>
      </c>
      <c r="G6067" t="s">
        <v>41</v>
      </c>
      <c r="H6067">
        <v>0</v>
      </c>
      <c r="I6067">
        <v>0</v>
      </c>
      <c r="L6067" t="s">
        <v>1264</v>
      </c>
      <c r="M6067">
        <v>2024</v>
      </c>
      <c r="O6067" t="str">
        <f t="shared" si="282"/>
        <v>RED WING SHOE COMPANY LLC-257439-ELASTIC, #6800/15-64-COL. WHITE, UK. 30MM / 31MM-RL</v>
      </c>
      <c r="P6067">
        <f>COUNTIF($O$3:O6067,O6067)</f>
        <v>10</v>
      </c>
      <c r="Q6067">
        <f t="shared" si="283"/>
        <v>111.97999999999998</v>
      </c>
      <c r="R6067">
        <f t="shared" si="284"/>
        <v>0</v>
      </c>
    </row>
    <row r="6068" spans="1:18" x14ac:dyDescent="0.25">
      <c r="A6068">
        <v>257439</v>
      </c>
      <c r="B6068" t="s">
        <v>1997</v>
      </c>
      <c r="C6068" t="s">
        <v>2746</v>
      </c>
      <c r="D6068" t="s">
        <v>2147</v>
      </c>
      <c r="E6068" t="s">
        <v>2792</v>
      </c>
      <c r="F6068" t="s">
        <v>1999</v>
      </c>
      <c r="G6068" t="s">
        <v>26</v>
      </c>
      <c r="H6068">
        <v>0</v>
      </c>
      <c r="I6068">
        <v>0</v>
      </c>
      <c r="L6068" t="s">
        <v>1264</v>
      </c>
      <c r="M6068">
        <v>2024</v>
      </c>
      <c r="O6068" t="str">
        <f t="shared" si="282"/>
        <v>MARUBENI FASHION LINK LTD.-257439-ELASTIC, #6800/15-64-COL. WHITE, UK. 30MM / 31MM-RL</v>
      </c>
      <c r="P6068">
        <f>COUNTIF($O$3:O6068,O6068)</f>
        <v>22</v>
      </c>
      <c r="Q6068">
        <f t="shared" si="283"/>
        <v>9.9999999999524636E-3</v>
      </c>
      <c r="R6068">
        <f t="shared" si="284"/>
        <v>0</v>
      </c>
    </row>
    <row r="6069" spans="1:18" x14ac:dyDescent="0.25">
      <c r="A6069">
        <v>257439</v>
      </c>
      <c r="B6069" t="s">
        <v>1997</v>
      </c>
      <c r="C6069" t="s">
        <v>2746</v>
      </c>
      <c r="D6069" t="s">
        <v>2147</v>
      </c>
      <c r="E6069" t="s">
        <v>2793</v>
      </c>
      <c r="F6069" t="s">
        <v>1999</v>
      </c>
      <c r="G6069" t="s">
        <v>26</v>
      </c>
      <c r="H6069">
        <v>0</v>
      </c>
      <c r="I6069">
        <v>0</v>
      </c>
      <c r="L6069" t="s">
        <v>1264</v>
      </c>
      <c r="M6069">
        <v>2024</v>
      </c>
      <c r="O6069" t="str">
        <f t="shared" si="282"/>
        <v>MARUBENI FASHION LINK LTD.-257439-ELASTIC, #6800/15-64-COL. WHITE, UK. 30MM / 31MM-RL</v>
      </c>
      <c r="P6069">
        <f>COUNTIF($O$3:O6069,O6069)</f>
        <v>23</v>
      </c>
      <c r="Q6069">
        <f t="shared" si="283"/>
        <v>9.9999999999524636E-3</v>
      </c>
      <c r="R6069">
        <f t="shared" si="284"/>
        <v>0</v>
      </c>
    </row>
    <row r="6070" spans="1:18" x14ac:dyDescent="0.25">
      <c r="A6070">
        <v>257439</v>
      </c>
      <c r="B6070" t="s">
        <v>1997</v>
      </c>
      <c r="C6070" t="s">
        <v>2746</v>
      </c>
      <c r="D6070" t="s">
        <v>2147</v>
      </c>
      <c r="E6070" t="s">
        <v>2794</v>
      </c>
      <c r="F6070" t="s">
        <v>1999</v>
      </c>
      <c r="G6070" t="s">
        <v>26</v>
      </c>
      <c r="H6070">
        <v>0</v>
      </c>
      <c r="I6070">
        <v>0</v>
      </c>
      <c r="L6070" t="s">
        <v>1264</v>
      </c>
      <c r="M6070">
        <v>2024</v>
      </c>
      <c r="O6070" t="str">
        <f t="shared" si="282"/>
        <v>MARUBENI FASHION LINK LTD.-257439-ELASTIC, #6800/15-64-COL. WHITE, UK. 30MM / 31MM-RL</v>
      </c>
      <c r="P6070">
        <f>COUNTIF($O$3:O6070,O6070)</f>
        <v>24</v>
      </c>
      <c r="Q6070">
        <f t="shared" si="283"/>
        <v>9.9999999999524636E-3</v>
      </c>
      <c r="R6070">
        <f t="shared" si="284"/>
        <v>0</v>
      </c>
    </row>
    <row r="6071" spans="1:18" x14ac:dyDescent="0.25">
      <c r="A6071">
        <v>257439</v>
      </c>
      <c r="B6071" t="s">
        <v>1997</v>
      </c>
      <c r="C6071" t="s">
        <v>2746</v>
      </c>
      <c r="D6071" t="s">
        <v>2147</v>
      </c>
      <c r="E6071" t="s">
        <v>2795</v>
      </c>
      <c r="F6071" t="s">
        <v>1999</v>
      </c>
      <c r="G6071" t="s">
        <v>26</v>
      </c>
      <c r="H6071">
        <v>0</v>
      </c>
      <c r="I6071">
        <v>0</v>
      </c>
      <c r="L6071" t="s">
        <v>1264</v>
      </c>
      <c r="M6071">
        <v>2024</v>
      </c>
      <c r="O6071" t="str">
        <f t="shared" si="282"/>
        <v>MARUBENI FASHION LINK LTD.-257439-ELASTIC, #6800/15-64-COL. WHITE, UK. 30MM / 31MM-RL</v>
      </c>
      <c r="P6071">
        <f>COUNTIF($O$3:O6071,O6071)</f>
        <v>25</v>
      </c>
      <c r="Q6071">
        <f t="shared" si="283"/>
        <v>9.9999999999524636E-3</v>
      </c>
      <c r="R6071">
        <f t="shared" si="284"/>
        <v>0</v>
      </c>
    </row>
    <row r="6072" spans="1:18" x14ac:dyDescent="0.25">
      <c r="A6072">
        <v>257439</v>
      </c>
      <c r="B6072" t="s">
        <v>1997</v>
      </c>
      <c r="C6072" t="s">
        <v>2746</v>
      </c>
      <c r="D6072" t="s">
        <v>2147</v>
      </c>
      <c r="E6072" t="s">
        <v>2796</v>
      </c>
      <c r="F6072" t="s">
        <v>1999</v>
      </c>
      <c r="G6072" t="s">
        <v>26</v>
      </c>
      <c r="H6072">
        <v>0</v>
      </c>
      <c r="I6072">
        <v>0</v>
      </c>
      <c r="L6072" t="s">
        <v>1264</v>
      </c>
      <c r="M6072">
        <v>2024</v>
      </c>
      <c r="O6072" t="str">
        <f t="shared" si="282"/>
        <v>MARUBENI FASHION LINK LTD.-257439-ELASTIC, #6800/15-64-COL. WHITE, UK. 30MM / 31MM-RL</v>
      </c>
      <c r="P6072">
        <f>COUNTIF($O$3:O6072,O6072)</f>
        <v>26</v>
      </c>
      <c r="Q6072">
        <f t="shared" si="283"/>
        <v>9.9999999999524636E-3</v>
      </c>
      <c r="R6072">
        <f t="shared" si="284"/>
        <v>0</v>
      </c>
    </row>
    <row r="6073" spans="1:18" x14ac:dyDescent="0.25">
      <c r="A6073">
        <v>257439</v>
      </c>
      <c r="B6073" t="s">
        <v>1997</v>
      </c>
      <c r="C6073" t="s">
        <v>2746</v>
      </c>
      <c r="D6073" t="s">
        <v>2147</v>
      </c>
      <c r="E6073" t="s">
        <v>2797</v>
      </c>
      <c r="F6073" t="s">
        <v>1999</v>
      </c>
      <c r="G6073" t="s">
        <v>26</v>
      </c>
      <c r="H6073">
        <v>0</v>
      </c>
      <c r="I6073">
        <v>0</v>
      </c>
      <c r="L6073" t="s">
        <v>1264</v>
      </c>
      <c r="M6073">
        <v>2024</v>
      </c>
      <c r="O6073" t="str">
        <f t="shared" si="282"/>
        <v>MARUBENI FASHION LINK LTD.-257439-ELASTIC, #6800/15-64-COL. WHITE, UK. 30MM / 31MM-RL</v>
      </c>
      <c r="P6073">
        <f>COUNTIF($O$3:O6073,O6073)</f>
        <v>27</v>
      </c>
      <c r="Q6073">
        <f t="shared" si="283"/>
        <v>9.9999999999524636E-3</v>
      </c>
      <c r="R6073">
        <f t="shared" si="284"/>
        <v>0</v>
      </c>
    </row>
    <row r="6074" spans="1:18" x14ac:dyDescent="0.25">
      <c r="A6074">
        <v>257439</v>
      </c>
      <c r="B6074" t="s">
        <v>1997</v>
      </c>
      <c r="C6074" t="s">
        <v>2746</v>
      </c>
      <c r="D6074" t="s">
        <v>2147</v>
      </c>
      <c r="E6074" t="s">
        <v>2798</v>
      </c>
      <c r="F6074" t="s">
        <v>1999</v>
      </c>
      <c r="G6074" t="s">
        <v>41</v>
      </c>
      <c r="H6074">
        <v>0</v>
      </c>
      <c r="I6074">
        <v>0</v>
      </c>
      <c r="L6074" t="s">
        <v>1264</v>
      </c>
      <c r="M6074">
        <v>2024</v>
      </c>
      <c r="O6074" t="str">
        <f t="shared" si="282"/>
        <v>RED WING SHOE COMPANY LLC-257439-ELASTIC, #6800/15-64-COL. WHITE, UK. 30MM / 31MM-RL</v>
      </c>
      <c r="P6074">
        <f>COUNTIF($O$3:O6074,O6074)</f>
        <v>11</v>
      </c>
      <c r="Q6074">
        <f t="shared" si="283"/>
        <v>111.97999999999998</v>
      </c>
      <c r="R6074">
        <f t="shared" si="284"/>
        <v>0</v>
      </c>
    </row>
    <row r="6075" spans="1:18" x14ac:dyDescent="0.25">
      <c r="A6075">
        <v>257439</v>
      </c>
      <c r="B6075" t="s">
        <v>1997</v>
      </c>
      <c r="C6075" t="s">
        <v>2746</v>
      </c>
      <c r="D6075" t="s">
        <v>2147</v>
      </c>
      <c r="E6075" t="s">
        <v>2799</v>
      </c>
      <c r="F6075" t="s">
        <v>1999</v>
      </c>
      <c r="G6075" t="s">
        <v>41</v>
      </c>
      <c r="H6075">
        <v>0</v>
      </c>
      <c r="I6075">
        <v>0</v>
      </c>
      <c r="L6075" t="s">
        <v>1264</v>
      </c>
      <c r="M6075">
        <v>2024</v>
      </c>
      <c r="O6075" t="str">
        <f t="shared" si="282"/>
        <v>RED WING SHOE COMPANY LLC-257439-ELASTIC, #6800/15-64-COL. WHITE, UK. 30MM / 31MM-RL</v>
      </c>
      <c r="P6075">
        <f>COUNTIF($O$3:O6075,O6075)</f>
        <v>12</v>
      </c>
      <c r="Q6075">
        <f t="shared" si="283"/>
        <v>111.97999999999998</v>
      </c>
      <c r="R6075">
        <f t="shared" si="284"/>
        <v>0</v>
      </c>
    </row>
    <row r="6076" spans="1:18" x14ac:dyDescent="0.25">
      <c r="A6076">
        <v>257439</v>
      </c>
      <c r="B6076" t="s">
        <v>1997</v>
      </c>
      <c r="C6076" t="s">
        <v>2746</v>
      </c>
      <c r="D6076" t="s">
        <v>2147</v>
      </c>
      <c r="E6076" t="s">
        <v>2800</v>
      </c>
      <c r="F6076" t="s">
        <v>1999</v>
      </c>
      <c r="G6076" t="s">
        <v>280</v>
      </c>
      <c r="H6076">
        <v>0</v>
      </c>
      <c r="I6076">
        <v>0</v>
      </c>
      <c r="L6076" t="s">
        <v>1264</v>
      </c>
      <c r="M6076">
        <v>2024</v>
      </c>
      <c r="O6076" t="str">
        <f t="shared" si="282"/>
        <v>RED WING SHOE COMPANY-257439-ELASTIC, #6800/15-64-COL. WHITE, UK. 30MM / 31MM-RL</v>
      </c>
      <c r="P6076">
        <f>COUNTIF($O$3:O6076,O6076)</f>
        <v>8</v>
      </c>
      <c r="Q6076">
        <f t="shared" si="283"/>
        <v>185.72999999999996</v>
      </c>
      <c r="R6076">
        <f t="shared" si="284"/>
        <v>0</v>
      </c>
    </row>
    <row r="6077" spans="1:18" x14ac:dyDescent="0.25">
      <c r="A6077">
        <v>257439</v>
      </c>
      <c r="B6077" t="s">
        <v>1997</v>
      </c>
      <c r="C6077" t="s">
        <v>2746</v>
      </c>
      <c r="D6077" t="s">
        <v>2147</v>
      </c>
      <c r="E6077" t="s">
        <v>2801</v>
      </c>
      <c r="F6077" t="s">
        <v>1999</v>
      </c>
      <c r="G6077" t="s">
        <v>41</v>
      </c>
      <c r="H6077">
        <v>0</v>
      </c>
      <c r="I6077">
        <v>0</v>
      </c>
      <c r="L6077" t="s">
        <v>1264</v>
      </c>
      <c r="M6077">
        <v>2024</v>
      </c>
      <c r="O6077" t="str">
        <f t="shared" si="282"/>
        <v>RED WING SHOE COMPANY LLC-257439-ELASTIC, #6800/15-64-COL. WHITE, UK. 30MM / 31MM-RL</v>
      </c>
      <c r="P6077">
        <f>COUNTIF($O$3:O6077,O6077)</f>
        <v>13</v>
      </c>
      <c r="Q6077">
        <f t="shared" si="283"/>
        <v>111.97999999999998</v>
      </c>
      <c r="R6077">
        <f t="shared" si="284"/>
        <v>0</v>
      </c>
    </row>
    <row r="6078" spans="1:18" x14ac:dyDescent="0.25">
      <c r="A6078">
        <v>257439</v>
      </c>
      <c r="B6078" t="s">
        <v>1997</v>
      </c>
      <c r="C6078" t="s">
        <v>2746</v>
      </c>
      <c r="D6078" t="s">
        <v>2147</v>
      </c>
      <c r="E6078" t="s">
        <v>2802</v>
      </c>
      <c r="F6078" t="s">
        <v>1999</v>
      </c>
      <c r="G6078" t="s">
        <v>41</v>
      </c>
      <c r="H6078">
        <v>0</v>
      </c>
      <c r="I6078">
        <v>0</v>
      </c>
      <c r="L6078" t="s">
        <v>1264</v>
      </c>
      <c r="M6078">
        <v>2024</v>
      </c>
      <c r="O6078" t="str">
        <f t="shared" si="282"/>
        <v>RED WING SHOE COMPANY LLC-257439-ELASTIC, #6800/15-64-COL. WHITE, UK. 30MM / 31MM-RL</v>
      </c>
      <c r="P6078">
        <f>COUNTIF($O$3:O6078,O6078)</f>
        <v>14</v>
      </c>
      <c r="Q6078">
        <f t="shared" si="283"/>
        <v>111.97999999999998</v>
      </c>
      <c r="R6078">
        <f t="shared" si="284"/>
        <v>0</v>
      </c>
    </row>
    <row r="6079" spans="1:18" x14ac:dyDescent="0.25">
      <c r="A6079">
        <v>257439</v>
      </c>
      <c r="B6079" t="s">
        <v>1997</v>
      </c>
      <c r="C6079" t="s">
        <v>2746</v>
      </c>
      <c r="D6079" t="s">
        <v>2147</v>
      </c>
      <c r="E6079" t="s">
        <v>2803</v>
      </c>
      <c r="F6079" t="s">
        <v>1999</v>
      </c>
      <c r="G6079" t="s">
        <v>47</v>
      </c>
      <c r="H6079">
        <v>0</v>
      </c>
      <c r="I6079">
        <v>0</v>
      </c>
      <c r="L6079" t="s">
        <v>1264</v>
      </c>
      <c r="M6079">
        <v>2024</v>
      </c>
      <c r="O6079" t="str">
        <f t="shared" si="282"/>
        <v>H&amp;M-257439-ELASTIC, #6800/15-64-COL. WHITE, UK. 30MM / 31MM-RL</v>
      </c>
      <c r="P6079">
        <f>COUNTIF($O$3:O6079,O6079)</f>
        <v>1</v>
      </c>
      <c r="Q6079">
        <f t="shared" si="283"/>
        <v>2.4980018054066022E-16</v>
      </c>
      <c r="R6079">
        <f t="shared" si="284"/>
        <v>0</v>
      </c>
    </row>
    <row r="6080" spans="1:18" x14ac:dyDescent="0.25">
      <c r="A6080">
        <v>257439</v>
      </c>
      <c r="B6080" t="s">
        <v>1997</v>
      </c>
      <c r="C6080" t="s">
        <v>2746</v>
      </c>
      <c r="D6080" t="s">
        <v>2147</v>
      </c>
      <c r="E6080" t="s">
        <v>2804</v>
      </c>
      <c r="F6080" t="s">
        <v>1999</v>
      </c>
      <c r="G6080" t="s">
        <v>47</v>
      </c>
      <c r="H6080">
        <v>0</v>
      </c>
      <c r="I6080">
        <v>0</v>
      </c>
      <c r="L6080" t="s">
        <v>1264</v>
      </c>
      <c r="M6080">
        <v>2024</v>
      </c>
      <c r="O6080" t="str">
        <f t="shared" si="282"/>
        <v>H&amp;M-257439-ELASTIC, #6800/15-64-COL. WHITE, UK. 30MM / 31MM-RL</v>
      </c>
      <c r="P6080">
        <f>COUNTIF($O$3:O6080,O6080)</f>
        <v>2</v>
      </c>
      <c r="Q6080">
        <f t="shared" si="283"/>
        <v>2.4980018054066022E-16</v>
      </c>
      <c r="R6080">
        <f t="shared" si="284"/>
        <v>0</v>
      </c>
    </row>
    <row r="6081" spans="1:18" x14ac:dyDescent="0.25">
      <c r="A6081">
        <v>257439</v>
      </c>
      <c r="B6081" t="s">
        <v>1997</v>
      </c>
      <c r="C6081" t="s">
        <v>2746</v>
      </c>
      <c r="D6081" t="s">
        <v>2147</v>
      </c>
      <c r="E6081" t="s">
        <v>2805</v>
      </c>
      <c r="F6081" t="s">
        <v>1999</v>
      </c>
      <c r="G6081" t="s">
        <v>26</v>
      </c>
      <c r="H6081">
        <v>0</v>
      </c>
      <c r="I6081">
        <v>5.773159728050814E-15</v>
      </c>
      <c r="L6081" t="s">
        <v>1264</v>
      </c>
      <c r="M6081">
        <v>2024</v>
      </c>
      <c r="O6081" t="str">
        <f t="shared" si="282"/>
        <v>MARUBENI FASHION LINK LTD.-257439-ELASTIC, #6800/15-64-COL. WHITE, UK. 30MM / 31MM-RL</v>
      </c>
      <c r="P6081">
        <f>COUNTIF($O$3:O6081,O6081)</f>
        <v>28</v>
      </c>
      <c r="Q6081">
        <f t="shared" si="283"/>
        <v>9.9999999999524636E-3</v>
      </c>
      <c r="R6081">
        <f t="shared" si="284"/>
        <v>0</v>
      </c>
    </row>
    <row r="6082" spans="1:18" x14ac:dyDescent="0.25">
      <c r="A6082">
        <v>257439</v>
      </c>
      <c r="B6082" t="s">
        <v>1997</v>
      </c>
      <c r="C6082" t="s">
        <v>2746</v>
      </c>
      <c r="D6082" t="s">
        <v>2147</v>
      </c>
      <c r="E6082" t="s">
        <v>2806</v>
      </c>
      <c r="F6082" t="s">
        <v>1999</v>
      </c>
      <c r="G6082" t="s">
        <v>47</v>
      </c>
      <c r="H6082">
        <v>0</v>
      </c>
      <c r="I6082">
        <v>0</v>
      </c>
      <c r="L6082" t="s">
        <v>1264</v>
      </c>
      <c r="M6082">
        <v>2024</v>
      </c>
      <c r="O6082" t="str">
        <f t="shared" si="282"/>
        <v>H&amp;M-257439-ELASTIC, #6800/15-64-COL. WHITE, UK. 30MM / 31MM-RL</v>
      </c>
      <c r="P6082">
        <f>COUNTIF($O$3:O6082,O6082)</f>
        <v>3</v>
      </c>
      <c r="Q6082">
        <f t="shared" si="283"/>
        <v>2.4980018054066022E-16</v>
      </c>
      <c r="R6082">
        <f t="shared" si="284"/>
        <v>0</v>
      </c>
    </row>
    <row r="6083" spans="1:18" x14ac:dyDescent="0.25">
      <c r="A6083">
        <v>257439</v>
      </c>
      <c r="B6083" t="s">
        <v>1997</v>
      </c>
      <c r="C6083" t="s">
        <v>2746</v>
      </c>
      <c r="D6083" t="s">
        <v>2147</v>
      </c>
      <c r="E6083" t="s">
        <v>2807</v>
      </c>
      <c r="F6083" t="s">
        <v>1999</v>
      </c>
      <c r="G6083" t="s">
        <v>26</v>
      </c>
      <c r="H6083">
        <v>0</v>
      </c>
      <c r="I6083">
        <v>-2.6858723578548904E-14</v>
      </c>
      <c r="L6083" t="s">
        <v>1264</v>
      </c>
      <c r="M6083">
        <v>2024</v>
      </c>
      <c r="O6083" t="str">
        <f t="shared" si="282"/>
        <v>MARUBENI FASHION LINK LTD.-257439-ELASTIC, #6800/15-64-COL. WHITE, UK. 30MM / 31MM-RL</v>
      </c>
      <c r="P6083">
        <f>COUNTIF($O$3:O6083,O6083)</f>
        <v>29</v>
      </c>
      <c r="Q6083">
        <f t="shared" si="283"/>
        <v>9.9999999999524636E-3</v>
      </c>
      <c r="R6083">
        <f t="shared" si="284"/>
        <v>0</v>
      </c>
    </row>
    <row r="6084" spans="1:18" x14ac:dyDescent="0.25">
      <c r="A6084">
        <v>257439</v>
      </c>
      <c r="B6084" t="s">
        <v>1997</v>
      </c>
      <c r="C6084" t="s">
        <v>2746</v>
      </c>
      <c r="D6084" t="s">
        <v>2147</v>
      </c>
      <c r="E6084" t="s">
        <v>2808</v>
      </c>
      <c r="F6084" t="s">
        <v>1999</v>
      </c>
      <c r="G6084" t="s">
        <v>41</v>
      </c>
      <c r="H6084">
        <v>0</v>
      </c>
      <c r="I6084">
        <v>0</v>
      </c>
      <c r="L6084" t="s">
        <v>1264</v>
      </c>
      <c r="M6084">
        <v>2024</v>
      </c>
      <c r="O6084" t="str">
        <f t="shared" ref="O6084:O6147" si="285">G6084&amp;"-"&amp;A6084&amp;"-"&amp;B6084&amp;"-"&amp;C6084&amp;"-"&amp;F6084</f>
        <v>RED WING SHOE COMPANY LLC-257439-ELASTIC, #6800/15-64-COL. WHITE, UK. 30MM / 31MM-RL</v>
      </c>
      <c r="P6084">
        <f>COUNTIF($O$3:O6084,O6084)</f>
        <v>15</v>
      </c>
      <c r="Q6084">
        <f t="shared" ref="Q6084:Q6147" si="286">SUMIF($O$4:$O$18090,O6084,$I$4:$I$18090)</f>
        <v>111.97999999999998</v>
      </c>
      <c r="R6084">
        <f t="shared" ref="R6084:R6147" si="287">SUMIF($O$4:$O$18090,O6084,$J$4:$J$18090)</f>
        <v>0</v>
      </c>
    </row>
    <row r="6085" spans="1:18" x14ac:dyDescent="0.25">
      <c r="A6085">
        <v>257439</v>
      </c>
      <c r="B6085" t="s">
        <v>1997</v>
      </c>
      <c r="C6085" t="s">
        <v>2746</v>
      </c>
      <c r="D6085" t="s">
        <v>2147</v>
      </c>
      <c r="E6085" t="s">
        <v>2809</v>
      </c>
      <c r="F6085" t="s">
        <v>1999</v>
      </c>
      <c r="G6085" t="s">
        <v>41</v>
      </c>
      <c r="H6085">
        <v>0</v>
      </c>
      <c r="I6085">
        <v>0</v>
      </c>
      <c r="L6085" t="s">
        <v>1264</v>
      </c>
      <c r="M6085">
        <v>2024</v>
      </c>
      <c r="O6085" t="str">
        <f t="shared" si="285"/>
        <v>RED WING SHOE COMPANY LLC-257439-ELASTIC, #6800/15-64-COL. WHITE, UK. 30MM / 31MM-RL</v>
      </c>
      <c r="P6085">
        <f>COUNTIF($O$3:O6085,O6085)</f>
        <v>16</v>
      </c>
      <c r="Q6085">
        <f t="shared" si="286"/>
        <v>111.97999999999998</v>
      </c>
      <c r="R6085">
        <f t="shared" si="287"/>
        <v>0</v>
      </c>
    </row>
    <row r="6086" spans="1:18" x14ac:dyDescent="0.25">
      <c r="A6086">
        <v>257439</v>
      </c>
      <c r="B6086" t="s">
        <v>1997</v>
      </c>
      <c r="C6086" t="s">
        <v>2746</v>
      </c>
      <c r="D6086" t="s">
        <v>2147</v>
      </c>
      <c r="E6086" t="s">
        <v>2810</v>
      </c>
      <c r="F6086" t="s">
        <v>1999</v>
      </c>
      <c r="G6086" t="s">
        <v>41</v>
      </c>
      <c r="H6086">
        <v>0</v>
      </c>
      <c r="I6086">
        <v>0</v>
      </c>
      <c r="L6086" t="s">
        <v>1264</v>
      </c>
      <c r="M6086">
        <v>2024</v>
      </c>
      <c r="O6086" t="str">
        <f t="shared" si="285"/>
        <v>RED WING SHOE COMPANY LLC-257439-ELASTIC, #6800/15-64-COL. WHITE, UK. 30MM / 31MM-RL</v>
      </c>
      <c r="P6086">
        <f>COUNTIF($O$3:O6086,O6086)</f>
        <v>17</v>
      </c>
      <c r="Q6086">
        <f t="shared" si="286"/>
        <v>111.97999999999998</v>
      </c>
      <c r="R6086">
        <f t="shared" si="287"/>
        <v>0</v>
      </c>
    </row>
    <row r="6087" spans="1:18" x14ac:dyDescent="0.25">
      <c r="A6087">
        <v>257439</v>
      </c>
      <c r="B6087" t="s">
        <v>1997</v>
      </c>
      <c r="C6087" t="s">
        <v>2746</v>
      </c>
      <c r="D6087" t="s">
        <v>2147</v>
      </c>
      <c r="E6087" t="s">
        <v>2811</v>
      </c>
      <c r="F6087" t="s">
        <v>1999</v>
      </c>
      <c r="G6087" t="s">
        <v>280</v>
      </c>
      <c r="H6087">
        <v>0</v>
      </c>
      <c r="I6087">
        <v>-3.3393426912553537E-15</v>
      </c>
      <c r="L6087" t="s">
        <v>1264</v>
      </c>
      <c r="M6087">
        <v>2024</v>
      </c>
      <c r="O6087" t="str">
        <f t="shared" si="285"/>
        <v>RED WING SHOE COMPANY-257439-ELASTIC, #6800/15-64-COL. WHITE, UK. 30MM / 31MM-RL</v>
      </c>
      <c r="P6087">
        <f>COUNTIF($O$3:O6087,O6087)</f>
        <v>9</v>
      </c>
      <c r="Q6087">
        <f t="shared" si="286"/>
        <v>185.72999999999996</v>
      </c>
      <c r="R6087">
        <f t="shared" si="287"/>
        <v>0</v>
      </c>
    </row>
    <row r="6088" spans="1:18" x14ac:dyDescent="0.25">
      <c r="A6088">
        <v>257439</v>
      </c>
      <c r="B6088" t="s">
        <v>1997</v>
      </c>
      <c r="C6088" t="s">
        <v>2746</v>
      </c>
      <c r="D6088" t="s">
        <v>2147</v>
      </c>
      <c r="E6088" t="s">
        <v>2812</v>
      </c>
      <c r="F6088" t="s">
        <v>1999</v>
      </c>
      <c r="G6088" t="s">
        <v>280</v>
      </c>
      <c r="H6088">
        <v>0</v>
      </c>
      <c r="I6088">
        <v>0</v>
      </c>
      <c r="L6088" t="s">
        <v>1264</v>
      </c>
      <c r="M6088">
        <v>2024</v>
      </c>
      <c r="O6088" t="str">
        <f t="shared" si="285"/>
        <v>RED WING SHOE COMPANY-257439-ELASTIC, #6800/15-64-COL. WHITE, UK. 30MM / 31MM-RL</v>
      </c>
      <c r="P6088">
        <f>COUNTIF($O$3:O6088,O6088)</f>
        <v>10</v>
      </c>
      <c r="Q6088">
        <f t="shared" si="286"/>
        <v>185.72999999999996</v>
      </c>
      <c r="R6088">
        <f t="shared" si="287"/>
        <v>0</v>
      </c>
    </row>
    <row r="6089" spans="1:18" x14ac:dyDescent="0.25">
      <c r="A6089">
        <v>257439</v>
      </c>
      <c r="B6089" t="s">
        <v>1997</v>
      </c>
      <c r="C6089" t="s">
        <v>2746</v>
      </c>
      <c r="D6089" t="s">
        <v>2147</v>
      </c>
      <c r="E6089" t="s">
        <v>2813</v>
      </c>
      <c r="F6089" t="s">
        <v>1999</v>
      </c>
      <c r="G6089" t="s">
        <v>280</v>
      </c>
      <c r="H6089">
        <v>0</v>
      </c>
      <c r="I6089">
        <v>0</v>
      </c>
      <c r="L6089" t="s">
        <v>1264</v>
      </c>
      <c r="M6089">
        <v>2024</v>
      </c>
      <c r="O6089" t="str">
        <f t="shared" si="285"/>
        <v>RED WING SHOE COMPANY-257439-ELASTIC, #6800/15-64-COL. WHITE, UK. 30MM / 31MM-RL</v>
      </c>
      <c r="P6089">
        <f>COUNTIF($O$3:O6089,O6089)</f>
        <v>11</v>
      </c>
      <c r="Q6089">
        <f t="shared" si="286"/>
        <v>185.72999999999996</v>
      </c>
      <c r="R6089">
        <f t="shared" si="287"/>
        <v>0</v>
      </c>
    </row>
    <row r="6090" spans="1:18" x14ac:dyDescent="0.25">
      <c r="A6090">
        <v>257439</v>
      </c>
      <c r="B6090" t="s">
        <v>1997</v>
      </c>
      <c r="C6090" t="s">
        <v>2746</v>
      </c>
      <c r="D6090" t="s">
        <v>2147</v>
      </c>
      <c r="E6090" t="s">
        <v>2814</v>
      </c>
      <c r="F6090" t="s">
        <v>1999</v>
      </c>
      <c r="G6090" t="s">
        <v>280</v>
      </c>
      <c r="H6090">
        <v>0</v>
      </c>
      <c r="I6090">
        <v>0</v>
      </c>
      <c r="L6090" t="s">
        <v>1264</v>
      </c>
      <c r="M6090">
        <v>2024</v>
      </c>
      <c r="O6090" t="str">
        <f t="shared" si="285"/>
        <v>RED WING SHOE COMPANY-257439-ELASTIC, #6800/15-64-COL. WHITE, UK. 30MM / 31MM-RL</v>
      </c>
      <c r="P6090">
        <f>COUNTIF($O$3:O6090,O6090)</f>
        <v>12</v>
      </c>
      <c r="Q6090">
        <f t="shared" si="286"/>
        <v>185.72999999999996</v>
      </c>
      <c r="R6090">
        <f t="shared" si="287"/>
        <v>0</v>
      </c>
    </row>
    <row r="6091" spans="1:18" x14ac:dyDescent="0.25">
      <c r="A6091">
        <v>257439</v>
      </c>
      <c r="B6091" t="s">
        <v>1997</v>
      </c>
      <c r="C6091" t="s">
        <v>2746</v>
      </c>
      <c r="D6091" t="s">
        <v>2147</v>
      </c>
      <c r="E6091" t="s">
        <v>2815</v>
      </c>
      <c r="F6091" t="s">
        <v>1999</v>
      </c>
      <c r="G6091" t="s">
        <v>41</v>
      </c>
      <c r="H6091">
        <v>0</v>
      </c>
      <c r="I6091">
        <v>0</v>
      </c>
      <c r="L6091" t="s">
        <v>1264</v>
      </c>
      <c r="M6091">
        <v>2024</v>
      </c>
      <c r="O6091" t="str">
        <f t="shared" si="285"/>
        <v>RED WING SHOE COMPANY LLC-257439-ELASTIC, #6800/15-64-COL. WHITE, UK. 30MM / 31MM-RL</v>
      </c>
      <c r="P6091">
        <f>COUNTIF($O$3:O6091,O6091)</f>
        <v>18</v>
      </c>
      <c r="Q6091">
        <f t="shared" si="286"/>
        <v>111.97999999999998</v>
      </c>
      <c r="R6091">
        <f t="shared" si="287"/>
        <v>0</v>
      </c>
    </row>
    <row r="6092" spans="1:18" x14ac:dyDescent="0.25">
      <c r="A6092">
        <v>257439</v>
      </c>
      <c r="B6092" t="s">
        <v>1997</v>
      </c>
      <c r="C6092" t="s">
        <v>2746</v>
      </c>
      <c r="D6092" t="s">
        <v>2147</v>
      </c>
      <c r="E6092" t="s">
        <v>2816</v>
      </c>
      <c r="F6092" t="s">
        <v>1999</v>
      </c>
      <c r="G6092" t="s">
        <v>41</v>
      </c>
      <c r="H6092">
        <v>0</v>
      </c>
      <c r="I6092">
        <v>0</v>
      </c>
      <c r="L6092" t="s">
        <v>1264</v>
      </c>
      <c r="M6092">
        <v>2024</v>
      </c>
      <c r="O6092" t="str">
        <f t="shared" si="285"/>
        <v>RED WING SHOE COMPANY LLC-257439-ELASTIC, #6800/15-64-COL. WHITE, UK. 30MM / 31MM-RL</v>
      </c>
      <c r="P6092">
        <f>COUNTIF($O$3:O6092,O6092)</f>
        <v>19</v>
      </c>
      <c r="Q6092">
        <f t="shared" si="286"/>
        <v>111.97999999999998</v>
      </c>
      <c r="R6092">
        <f t="shared" si="287"/>
        <v>0</v>
      </c>
    </row>
    <row r="6093" spans="1:18" x14ac:dyDescent="0.25">
      <c r="A6093">
        <v>257439</v>
      </c>
      <c r="B6093" t="s">
        <v>1997</v>
      </c>
      <c r="C6093" t="s">
        <v>2746</v>
      </c>
      <c r="D6093" t="s">
        <v>2147</v>
      </c>
      <c r="E6093" t="s">
        <v>2817</v>
      </c>
      <c r="F6093" t="s">
        <v>1999</v>
      </c>
      <c r="G6093" t="s">
        <v>41</v>
      </c>
      <c r="H6093">
        <v>0</v>
      </c>
      <c r="I6093">
        <v>0</v>
      </c>
      <c r="L6093" t="s">
        <v>1264</v>
      </c>
      <c r="M6093">
        <v>2024</v>
      </c>
      <c r="O6093" t="str">
        <f t="shared" si="285"/>
        <v>RED WING SHOE COMPANY LLC-257439-ELASTIC, #6800/15-64-COL. WHITE, UK. 30MM / 31MM-RL</v>
      </c>
      <c r="P6093">
        <f>COUNTIF($O$3:O6093,O6093)</f>
        <v>20</v>
      </c>
      <c r="Q6093">
        <f t="shared" si="286"/>
        <v>111.97999999999998</v>
      </c>
      <c r="R6093">
        <f t="shared" si="287"/>
        <v>0</v>
      </c>
    </row>
    <row r="6094" spans="1:18" x14ac:dyDescent="0.25">
      <c r="A6094">
        <v>257439</v>
      </c>
      <c r="B6094" t="s">
        <v>1997</v>
      </c>
      <c r="C6094" t="s">
        <v>2746</v>
      </c>
      <c r="D6094" t="s">
        <v>2147</v>
      </c>
      <c r="E6094" t="s">
        <v>2818</v>
      </c>
      <c r="F6094" t="s">
        <v>1999</v>
      </c>
      <c r="G6094" t="s">
        <v>41</v>
      </c>
      <c r="H6094">
        <v>0</v>
      </c>
      <c r="I6094">
        <v>0</v>
      </c>
      <c r="L6094" t="s">
        <v>1264</v>
      </c>
      <c r="M6094">
        <v>2024</v>
      </c>
      <c r="O6094" t="str">
        <f t="shared" si="285"/>
        <v>RED WING SHOE COMPANY LLC-257439-ELASTIC, #6800/15-64-COL. WHITE, UK. 30MM / 31MM-RL</v>
      </c>
      <c r="P6094">
        <f>COUNTIF($O$3:O6094,O6094)</f>
        <v>21</v>
      </c>
      <c r="Q6094">
        <f t="shared" si="286"/>
        <v>111.97999999999998</v>
      </c>
      <c r="R6094">
        <f t="shared" si="287"/>
        <v>0</v>
      </c>
    </row>
    <row r="6095" spans="1:18" x14ac:dyDescent="0.25">
      <c r="A6095">
        <v>257439</v>
      </c>
      <c r="B6095" t="s">
        <v>1997</v>
      </c>
      <c r="C6095" t="s">
        <v>2746</v>
      </c>
      <c r="D6095" t="s">
        <v>2147</v>
      </c>
      <c r="E6095" t="s">
        <v>2819</v>
      </c>
      <c r="F6095" t="s">
        <v>1999</v>
      </c>
      <c r="G6095" t="s">
        <v>41</v>
      </c>
      <c r="H6095">
        <v>0</v>
      </c>
      <c r="I6095">
        <v>0</v>
      </c>
      <c r="L6095" t="s">
        <v>1264</v>
      </c>
      <c r="M6095">
        <v>2024</v>
      </c>
      <c r="O6095" t="str">
        <f t="shared" si="285"/>
        <v>RED WING SHOE COMPANY LLC-257439-ELASTIC, #6800/15-64-COL. WHITE, UK. 30MM / 31MM-RL</v>
      </c>
      <c r="P6095">
        <f>COUNTIF($O$3:O6095,O6095)</f>
        <v>22</v>
      </c>
      <c r="Q6095">
        <f t="shared" si="286"/>
        <v>111.97999999999998</v>
      </c>
      <c r="R6095">
        <f t="shared" si="287"/>
        <v>0</v>
      </c>
    </row>
    <row r="6096" spans="1:18" x14ac:dyDescent="0.25">
      <c r="A6096">
        <v>257439</v>
      </c>
      <c r="B6096" t="s">
        <v>1997</v>
      </c>
      <c r="C6096" t="s">
        <v>2746</v>
      </c>
      <c r="D6096" t="s">
        <v>2147</v>
      </c>
      <c r="E6096" t="s">
        <v>2820</v>
      </c>
      <c r="F6096" t="s">
        <v>1999</v>
      </c>
      <c r="G6096" t="s">
        <v>41</v>
      </c>
      <c r="H6096">
        <v>0</v>
      </c>
      <c r="I6096">
        <v>-1.5773840567057107E-14</v>
      </c>
      <c r="L6096" t="s">
        <v>1264</v>
      </c>
      <c r="M6096">
        <v>2024</v>
      </c>
      <c r="O6096" t="str">
        <f t="shared" si="285"/>
        <v>RED WING SHOE COMPANY LLC-257439-ELASTIC, #6800/15-64-COL. WHITE, UK. 30MM / 31MM-RL</v>
      </c>
      <c r="P6096">
        <f>COUNTIF($O$3:O6096,O6096)</f>
        <v>23</v>
      </c>
      <c r="Q6096">
        <f t="shared" si="286"/>
        <v>111.97999999999998</v>
      </c>
      <c r="R6096">
        <f t="shared" si="287"/>
        <v>0</v>
      </c>
    </row>
    <row r="6097" spans="1:18" x14ac:dyDescent="0.25">
      <c r="A6097">
        <v>257439</v>
      </c>
      <c r="B6097" t="s">
        <v>1997</v>
      </c>
      <c r="C6097" t="s">
        <v>2746</v>
      </c>
      <c r="D6097" t="s">
        <v>2147</v>
      </c>
      <c r="E6097" t="s">
        <v>2821</v>
      </c>
      <c r="F6097" t="s">
        <v>1999</v>
      </c>
      <c r="G6097" t="s">
        <v>41</v>
      </c>
      <c r="H6097">
        <v>0</v>
      </c>
      <c r="I6097">
        <v>0</v>
      </c>
      <c r="L6097" t="s">
        <v>1264</v>
      </c>
      <c r="M6097">
        <v>2024</v>
      </c>
      <c r="O6097" t="str">
        <f t="shared" si="285"/>
        <v>RED WING SHOE COMPANY LLC-257439-ELASTIC, #6800/15-64-COL. WHITE, UK. 30MM / 31MM-RL</v>
      </c>
      <c r="P6097">
        <f>COUNTIF($O$3:O6097,O6097)</f>
        <v>24</v>
      </c>
      <c r="Q6097">
        <f t="shared" si="286"/>
        <v>111.97999999999998</v>
      </c>
      <c r="R6097">
        <f t="shared" si="287"/>
        <v>0</v>
      </c>
    </row>
    <row r="6098" spans="1:18" x14ac:dyDescent="0.25">
      <c r="A6098">
        <v>257439</v>
      </c>
      <c r="B6098" t="s">
        <v>1997</v>
      </c>
      <c r="C6098" t="s">
        <v>2746</v>
      </c>
      <c r="D6098" t="s">
        <v>2147</v>
      </c>
      <c r="E6098" t="s">
        <v>2822</v>
      </c>
      <c r="F6098" t="s">
        <v>1999</v>
      </c>
      <c r="G6098" t="s">
        <v>41</v>
      </c>
      <c r="H6098">
        <v>0</v>
      </c>
      <c r="I6098">
        <v>0</v>
      </c>
      <c r="L6098" t="s">
        <v>1264</v>
      </c>
      <c r="M6098">
        <v>2024</v>
      </c>
      <c r="O6098" t="str">
        <f t="shared" si="285"/>
        <v>RED WING SHOE COMPANY LLC-257439-ELASTIC, #6800/15-64-COL. WHITE, UK. 30MM / 31MM-RL</v>
      </c>
      <c r="P6098">
        <f>COUNTIF($O$3:O6098,O6098)</f>
        <v>25</v>
      </c>
      <c r="Q6098">
        <f t="shared" si="286"/>
        <v>111.97999999999998</v>
      </c>
      <c r="R6098">
        <f t="shared" si="287"/>
        <v>0</v>
      </c>
    </row>
    <row r="6099" spans="1:18" x14ac:dyDescent="0.25">
      <c r="A6099">
        <v>257439</v>
      </c>
      <c r="B6099" t="s">
        <v>1997</v>
      </c>
      <c r="C6099" t="s">
        <v>2746</v>
      </c>
      <c r="D6099" t="s">
        <v>2147</v>
      </c>
      <c r="E6099" t="s">
        <v>2823</v>
      </c>
      <c r="F6099" t="s">
        <v>1999</v>
      </c>
      <c r="G6099" t="s">
        <v>280</v>
      </c>
      <c r="H6099">
        <v>0</v>
      </c>
      <c r="I6099">
        <v>0</v>
      </c>
      <c r="L6099" t="s">
        <v>1264</v>
      </c>
      <c r="M6099">
        <v>2024</v>
      </c>
      <c r="O6099" t="str">
        <f t="shared" si="285"/>
        <v>RED WING SHOE COMPANY-257439-ELASTIC, #6800/15-64-COL. WHITE, UK. 30MM / 31MM-RL</v>
      </c>
      <c r="P6099">
        <f>COUNTIF($O$3:O6099,O6099)</f>
        <v>13</v>
      </c>
      <c r="Q6099">
        <f t="shared" si="286"/>
        <v>185.72999999999996</v>
      </c>
      <c r="R6099">
        <f t="shared" si="287"/>
        <v>0</v>
      </c>
    </row>
    <row r="6100" spans="1:18" x14ac:dyDescent="0.25">
      <c r="A6100">
        <v>257439</v>
      </c>
      <c r="B6100" t="s">
        <v>1997</v>
      </c>
      <c r="C6100" t="s">
        <v>2746</v>
      </c>
      <c r="D6100" t="s">
        <v>2147</v>
      </c>
      <c r="E6100" t="s">
        <v>2824</v>
      </c>
      <c r="F6100" t="s">
        <v>1999</v>
      </c>
      <c r="G6100" t="s">
        <v>47</v>
      </c>
      <c r="H6100">
        <v>0</v>
      </c>
      <c r="I6100">
        <v>0</v>
      </c>
      <c r="L6100" t="s">
        <v>1264</v>
      </c>
      <c r="M6100">
        <v>2024</v>
      </c>
      <c r="O6100" t="str">
        <f t="shared" si="285"/>
        <v>H&amp;M-257439-ELASTIC, #6800/15-64-COL. WHITE, UK. 30MM / 31MM-RL</v>
      </c>
      <c r="P6100">
        <f>COUNTIF($O$3:O6100,O6100)</f>
        <v>4</v>
      </c>
      <c r="Q6100">
        <f t="shared" si="286"/>
        <v>2.4980018054066022E-16</v>
      </c>
      <c r="R6100">
        <f t="shared" si="287"/>
        <v>0</v>
      </c>
    </row>
    <row r="6101" spans="1:18" x14ac:dyDescent="0.25">
      <c r="A6101">
        <v>257439</v>
      </c>
      <c r="B6101" t="s">
        <v>1997</v>
      </c>
      <c r="C6101" t="s">
        <v>2746</v>
      </c>
      <c r="D6101" t="s">
        <v>2147</v>
      </c>
      <c r="E6101" t="s">
        <v>2825</v>
      </c>
      <c r="F6101" t="s">
        <v>1999</v>
      </c>
      <c r="G6101" t="s">
        <v>41</v>
      </c>
      <c r="H6101">
        <v>0</v>
      </c>
      <c r="I6101">
        <v>0</v>
      </c>
      <c r="L6101" t="s">
        <v>1264</v>
      </c>
      <c r="M6101">
        <v>2024</v>
      </c>
      <c r="O6101" t="str">
        <f t="shared" si="285"/>
        <v>RED WING SHOE COMPANY LLC-257439-ELASTIC, #6800/15-64-COL. WHITE, UK. 30MM / 31MM-RL</v>
      </c>
      <c r="P6101">
        <f>COUNTIF($O$3:O6101,O6101)</f>
        <v>26</v>
      </c>
      <c r="Q6101">
        <f t="shared" si="286"/>
        <v>111.97999999999998</v>
      </c>
      <c r="R6101">
        <f t="shared" si="287"/>
        <v>0</v>
      </c>
    </row>
    <row r="6102" spans="1:18" x14ac:dyDescent="0.25">
      <c r="A6102">
        <v>257439</v>
      </c>
      <c r="B6102" t="s">
        <v>1997</v>
      </c>
      <c r="C6102" t="s">
        <v>2746</v>
      </c>
      <c r="D6102" t="s">
        <v>2147</v>
      </c>
      <c r="E6102" t="s">
        <v>2826</v>
      </c>
      <c r="F6102" t="s">
        <v>1999</v>
      </c>
      <c r="G6102" t="s">
        <v>280</v>
      </c>
      <c r="H6102">
        <v>0</v>
      </c>
      <c r="I6102">
        <v>0</v>
      </c>
      <c r="L6102" t="s">
        <v>1264</v>
      </c>
      <c r="M6102">
        <v>2024</v>
      </c>
      <c r="O6102" t="str">
        <f t="shared" si="285"/>
        <v>RED WING SHOE COMPANY-257439-ELASTIC, #6800/15-64-COL. WHITE, UK. 30MM / 31MM-RL</v>
      </c>
      <c r="P6102">
        <f>COUNTIF($O$3:O6102,O6102)</f>
        <v>14</v>
      </c>
      <c r="Q6102">
        <f t="shared" si="286"/>
        <v>185.72999999999996</v>
      </c>
      <c r="R6102">
        <f t="shared" si="287"/>
        <v>0</v>
      </c>
    </row>
    <row r="6103" spans="1:18" x14ac:dyDescent="0.25">
      <c r="A6103">
        <v>257439</v>
      </c>
      <c r="B6103" t="s">
        <v>1997</v>
      </c>
      <c r="C6103" t="s">
        <v>2746</v>
      </c>
      <c r="D6103" t="s">
        <v>2147</v>
      </c>
      <c r="E6103" t="s">
        <v>2827</v>
      </c>
      <c r="F6103" t="s">
        <v>1999</v>
      </c>
      <c r="G6103" t="s">
        <v>41</v>
      </c>
      <c r="H6103">
        <v>0</v>
      </c>
      <c r="I6103">
        <v>0</v>
      </c>
      <c r="L6103" t="s">
        <v>1264</v>
      </c>
      <c r="M6103">
        <v>2024</v>
      </c>
      <c r="O6103" t="str">
        <f t="shared" si="285"/>
        <v>RED WING SHOE COMPANY LLC-257439-ELASTIC, #6800/15-64-COL. WHITE, UK. 30MM / 31MM-RL</v>
      </c>
      <c r="P6103">
        <f>COUNTIF($O$3:O6103,O6103)</f>
        <v>27</v>
      </c>
      <c r="Q6103">
        <f t="shared" si="286"/>
        <v>111.97999999999998</v>
      </c>
      <c r="R6103">
        <f t="shared" si="287"/>
        <v>0</v>
      </c>
    </row>
    <row r="6104" spans="1:18" x14ac:dyDescent="0.25">
      <c r="A6104">
        <v>257439</v>
      </c>
      <c r="B6104" t="s">
        <v>1997</v>
      </c>
      <c r="C6104" t="s">
        <v>2746</v>
      </c>
      <c r="D6104" t="s">
        <v>2147</v>
      </c>
      <c r="E6104" t="s">
        <v>2828</v>
      </c>
      <c r="F6104" t="s">
        <v>1999</v>
      </c>
      <c r="G6104" t="s">
        <v>41</v>
      </c>
      <c r="H6104">
        <v>0</v>
      </c>
      <c r="I6104">
        <v>0</v>
      </c>
      <c r="L6104" t="s">
        <v>1264</v>
      </c>
      <c r="M6104">
        <v>2024</v>
      </c>
      <c r="O6104" t="str">
        <f t="shared" si="285"/>
        <v>RED WING SHOE COMPANY LLC-257439-ELASTIC, #6800/15-64-COL. WHITE, UK. 30MM / 31MM-RL</v>
      </c>
      <c r="P6104">
        <f>COUNTIF($O$3:O6104,O6104)</f>
        <v>28</v>
      </c>
      <c r="Q6104">
        <f t="shared" si="286"/>
        <v>111.97999999999998</v>
      </c>
      <c r="R6104">
        <f t="shared" si="287"/>
        <v>0</v>
      </c>
    </row>
    <row r="6105" spans="1:18" x14ac:dyDescent="0.25">
      <c r="A6105">
        <v>257439</v>
      </c>
      <c r="B6105" t="s">
        <v>1997</v>
      </c>
      <c r="C6105" t="s">
        <v>2746</v>
      </c>
      <c r="D6105" t="s">
        <v>2147</v>
      </c>
      <c r="E6105" t="s">
        <v>2829</v>
      </c>
      <c r="F6105" t="s">
        <v>1999</v>
      </c>
      <c r="G6105" t="s">
        <v>280</v>
      </c>
      <c r="H6105">
        <v>0</v>
      </c>
      <c r="I6105">
        <v>0</v>
      </c>
      <c r="L6105" t="s">
        <v>1264</v>
      </c>
      <c r="M6105">
        <v>2024</v>
      </c>
      <c r="O6105" t="str">
        <f t="shared" si="285"/>
        <v>RED WING SHOE COMPANY-257439-ELASTIC, #6800/15-64-COL. WHITE, UK. 30MM / 31MM-RL</v>
      </c>
      <c r="P6105">
        <f>COUNTIF($O$3:O6105,O6105)</f>
        <v>15</v>
      </c>
      <c r="Q6105">
        <f t="shared" si="286"/>
        <v>185.72999999999996</v>
      </c>
      <c r="R6105">
        <f t="shared" si="287"/>
        <v>0</v>
      </c>
    </row>
    <row r="6106" spans="1:18" x14ac:dyDescent="0.25">
      <c r="A6106">
        <v>257439</v>
      </c>
      <c r="B6106" t="s">
        <v>1997</v>
      </c>
      <c r="C6106" t="s">
        <v>2746</v>
      </c>
      <c r="D6106" t="s">
        <v>2147</v>
      </c>
      <c r="E6106" t="s">
        <v>2830</v>
      </c>
      <c r="F6106" t="s">
        <v>1999</v>
      </c>
      <c r="G6106" t="s">
        <v>280</v>
      </c>
      <c r="H6106">
        <v>0</v>
      </c>
      <c r="I6106">
        <v>1.9999999999999997E-2</v>
      </c>
      <c r="L6106" t="s">
        <v>1264</v>
      </c>
      <c r="M6106">
        <v>2024</v>
      </c>
      <c r="O6106" t="str">
        <f t="shared" si="285"/>
        <v>RED WING SHOE COMPANY-257439-ELASTIC, #6800/15-64-COL. WHITE, UK. 30MM / 31MM-RL</v>
      </c>
      <c r="P6106">
        <f>COUNTIF($O$3:O6106,O6106)</f>
        <v>16</v>
      </c>
      <c r="Q6106">
        <f t="shared" si="286"/>
        <v>185.72999999999996</v>
      </c>
      <c r="R6106">
        <f t="shared" si="287"/>
        <v>0</v>
      </c>
    </row>
    <row r="6107" spans="1:18" x14ac:dyDescent="0.25">
      <c r="A6107">
        <v>257439</v>
      </c>
      <c r="B6107" t="s">
        <v>1997</v>
      </c>
      <c r="C6107" t="s">
        <v>2746</v>
      </c>
      <c r="D6107" t="s">
        <v>2147</v>
      </c>
      <c r="E6107" t="s">
        <v>2831</v>
      </c>
      <c r="F6107" t="s">
        <v>1999</v>
      </c>
      <c r="G6107" t="s">
        <v>280</v>
      </c>
      <c r="H6107">
        <v>0</v>
      </c>
      <c r="I6107">
        <v>0</v>
      </c>
      <c r="L6107" t="s">
        <v>1264</v>
      </c>
      <c r="M6107">
        <v>2024</v>
      </c>
      <c r="O6107" t="str">
        <f t="shared" si="285"/>
        <v>RED WING SHOE COMPANY-257439-ELASTIC, #6800/15-64-COL. WHITE, UK. 30MM / 31MM-RL</v>
      </c>
      <c r="P6107">
        <f>COUNTIF($O$3:O6107,O6107)</f>
        <v>17</v>
      </c>
      <c r="Q6107">
        <f t="shared" si="286"/>
        <v>185.72999999999996</v>
      </c>
      <c r="R6107">
        <f t="shared" si="287"/>
        <v>0</v>
      </c>
    </row>
    <row r="6108" spans="1:18" x14ac:dyDescent="0.25">
      <c r="A6108">
        <v>257439</v>
      </c>
      <c r="B6108" t="s">
        <v>1997</v>
      </c>
      <c r="C6108" t="s">
        <v>2746</v>
      </c>
      <c r="D6108" t="s">
        <v>2147</v>
      </c>
      <c r="E6108" t="s">
        <v>2832</v>
      </c>
      <c r="F6108" t="s">
        <v>1999</v>
      </c>
      <c r="G6108" t="s">
        <v>280</v>
      </c>
      <c r="H6108">
        <v>0</v>
      </c>
      <c r="I6108">
        <v>-1.9999999999999983E-2</v>
      </c>
      <c r="L6108" t="s">
        <v>1264</v>
      </c>
      <c r="M6108">
        <v>2024</v>
      </c>
      <c r="O6108" t="str">
        <f t="shared" si="285"/>
        <v>RED WING SHOE COMPANY-257439-ELASTIC, #6800/15-64-COL. WHITE, UK. 30MM / 31MM-RL</v>
      </c>
      <c r="P6108">
        <f>COUNTIF($O$3:O6108,O6108)</f>
        <v>18</v>
      </c>
      <c r="Q6108">
        <f t="shared" si="286"/>
        <v>185.72999999999996</v>
      </c>
      <c r="R6108">
        <f t="shared" si="287"/>
        <v>0</v>
      </c>
    </row>
    <row r="6109" spans="1:18" x14ac:dyDescent="0.25">
      <c r="A6109">
        <v>257439</v>
      </c>
      <c r="B6109" t="s">
        <v>1997</v>
      </c>
      <c r="C6109" t="s">
        <v>2746</v>
      </c>
      <c r="D6109" t="s">
        <v>2147</v>
      </c>
      <c r="E6109" t="s">
        <v>2833</v>
      </c>
      <c r="F6109" t="s">
        <v>1999</v>
      </c>
      <c r="G6109" t="s">
        <v>280</v>
      </c>
      <c r="H6109">
        <v>-1.6653345369377348E-16</v>
      </c>
      <c r="I6109">
        <v>4.3541559247017858E-16</v>
      </c>
      <c r="L6109" t="s">
        <v>1264</v>
      </c>
      <c r="M6109">
        <v>2024</v>
      </c>
      <c r="O6109" t="str">
        <f t="shared" si="285"/>
        <v>RED WING SHOE COMPANY-257439-ELASTIC, #6800/15-64-COL. WHITE, UK. 30MM / 31MM-RL</v>
      </c>
      <c r="P6109">
        <f>COUNTIF($O$3:O6109,O6109)</f>
        <v>19</v>
      </c>
      <c r="Q6109">
        <f t="shared" si="286"/>
        <v>185.72999999999996</v>
      </c>
      <c r="R6109">
        <f t="shared" si="287"/>
        <v>0</v>
      </c>
    </row>
    <row r="6110" spans="1:18" x14ac:dyDescent="0.25">
      <c r="A6110">
        <v>257439</v>
      </c>
      <c r="B6110" t="s">
        <v>1997</v>
      </c>
      <c r="C6110" t="s">
        <v>2746</v>
      </c>
      <c r="D6110" t="s">
        <v>2147</v>
      </c>
      <c r="E6110" t="s">
        <v>2834</v>
      </c>
      <c r="F6110" t="s">
        <v>1999</v>
      </c>
      <c r="G6110" t="s">
        <v>280</v>
      </c>
      <c r="H6110">
        <v>4.9960036108132044E-16</v>
      </c>
      <c r="I6110">
        <v>2.1337098754514727E-16</v>
      </c>
      <c r="L6110" t="s">
        <v>1264</v>
      </c>
      <c r="M6110">
        <v>2024</v>
      </c>
      <c r="O6110" t="str">
        <f t="shared" si="285"/>
        <v>RED WING SHOE COMPANY-257439-ELASTIC, #6800/15-64-COL. WHITE, UK. 30MM / 31MM-RL</v>
      </c>
      <c r="P6110">
        <f>COUNTIF($O$3:O6110,O6110)</f>
        <v>20</v>
      </c>
      <c r="Q6110">
        <f t="shared" si="286"/>
        <v>185.72999999999996</v>
      </c>
      <c r="R6110">
        <f t="shared" si="287"/>
        <v>0</v>
      </c>
    </row>
    <row r="6111" spans="1:18" x14ac:dyDescent="0.25">
      <c r="A6111">
        <v>257439</v>
      </c>
      <c r="B6111" t="s">
        <v>1997</v>
      </c>
      <c r="C6111" t="s">
        <v>2746</v>
      </c>
      <c r="D6111" t="s">
        <v>2147</v>
      </c>
      <c r="E6111" t="s">
        <v>2835</v>
      </c>
      <c r="F6111" t="s">
        <v>1999</v>
      </c>
      <c r="G6111" t="s">
        <v>280</v>
      </c>
      <c r="H6111">
        <v>4.4408920985006262E-16</v>
      </c>
      <c r="I6111">
        <v>0</v>
      </c>
      <c r="L6111" t="s">
        <v>1264</v>
      </c>
      <c r="M6111">
        <v>2024</v>
      </c>
      <c r="O6111" t="str">
        <f t="shared" si="285"/>
        <v>RED WING SHOE COMPANY-257439-ELASTIC, #6800/15-64-COL. WHITE, UK. 30MM / 31MM-RL</v>
      </c>
      <c r="P6111">
        <f>COUNTIF($O$3:O6111,O6111)</f>
        <v>21</v>
      </c>
      <c r="Q6111">
        <f t="shared" si="286"/>
        <v>185.72999999999996</v>
      </c>
      <c r="R6111">
        <f t="shared" si="287"/>
        <v>0</v>
      </c>
    </row>
    <row r="6112" spans="1:18" x14ac:dyDescent="0.25">
      <c r="A6112">
        <v>257439</v>
      </c>
      <c r="B6112" t="s">
        <v>1997</v>
      </c>
      <c r="C6112" t="s">
        <v>2746</v>
      </c>
      <c r="D6112" t="s">
        <v>2147</v>
      </c>
      <c r="E6112" t="s">
        <v>2836</v>
      </c>
      <c r="F6112" t="s">
        <v>1999</v>
      </c>
      <c r="G6112" t="s">
        <v>280</v>
      </c>
      <c r="H6112">
        <v>6.3837823915946501E-16</v>
      </c>
      <c r="I6112">
        <v>1.5456386170953351E-15</v>
      </c>
      <c r="L6112" t="s">
        <v>1264</v>
      </c>
      <c r="M6112">
        <v>2024</v>
      </c>
      <c r="O6112" t="str">
        <f t="shared" si="285"/>
        <v>RED WING SHOE COMPANY-257439-ELASTIC, #6800/15-64-COL. WHITE, UK. 30MM / 31MM-RL</v>
      </c>
      <c r="P6112">
        <f>COUNTIF($O$3:O6112,O6112)</f>
        <v>22</v>
      </c>
      <c r="Q6112">
        <f t="shared" si="286"/>
        <v>185.72999999999996</v>
      </c>
      <c r="R6112">
        <f t="shared" si="287"/>
        <v>0</v>
      </c>
    </row>
    <row r="6113" spans="1:18" x14ac:dyDescent="0.25">
      <c r="A6113">
        <v>257439</v>
      </c>
      <c r="B6113" t="s">
        <v>1997</v>
      </c>
      <c r="C6113" t="s">
        <v>2746</v>
      </c>
      <c r="D6113" t="s">
        <v>2147</v>
      </c>
      <c r="E6113" t="s">
        <v>2837</v>
      </c>
      <c r="F6113" t="s">
        <v>1999</v>
      </c>
      <c r="G6113" t="s">
        <v>280</v>
      </c>
      <c r="H6113">
        <v>0</v>
      </c>
      <c r="I6113">
        <v>-1.9999999999999983E-2</v>
      </c>
      <c r="L6113" t="s">
        <v>1264</v>
      </c>
      <c r="M6113">
        <v>2024</v>
      </c>
      <c r="O6113" t="str">
        <f t="shared" si="285"/>
        <v>RED WING SHOE COMPANY-257439-ELASTIC, #6800/15-64-COL. WHITE, UK. 30MM / 31MM-RL</v>
      </c>
      <c r="P6113">
        <f>COUNTIF($O$3:O6113,O6113)</f>
        <v>23</v>
      </c>
      <c r="Q6113">
        <f t="shared" si="286"/>
        <v>185.72999999999996</v>
      </c>
      <c r="R6113">
        <f t="shared" si="287"/>
        <v>0</v>
      </c>
    </row>
    <row r="6114" spans="1:18" x14ac:dyDescent="0.25">
      <c r="A6114">
        <v>257439</v>
      </c>
      <c r="B6114" t="s">
        <v>1997</v>
      </c>
      <c r="C6114" t="s">
        <v>2746</v>
      </c>
      <c r="D6114" t="s">
        <v>2147</v>
      </c>
      <c r="E6114" t="s">
        <v>2838</v>
      </c>
      <c r="F6114" t="s">
        <v>1999</v>
      </c>
      <c r="G6114" t="s">
        <v>280</v>
      </c>
      <c r="H6114">
        <v>0</v>
      </c>
      <c r="I6114">
        <v>3.9999999999999966E-2</v>
      </c>
      <c r="L6114" t="s">
        <v>1264</v>
      </c>
      <c r="M6114">
        <v>2024</v>
      </c>
      <c r="O6114" t="str">
        <f t="shared" si="285"/>
        <v>RED WING SHOE COMPANY-257439-ELASTIC, #6800/15-64-COL. WHITE, UK. 30MM / 31MM-RL</v>
      </c>
      <c r="P6114">
        <f>COUNTIF($O$3:O6114,O6114)</f>
        <v>24</v>
      </c>
      <c r="Q6114">
        <f t="shared" si="286"/>
        <v>185.72999999999996</v>
      </c>
      <c r="R6114">
        <f t="shared" si="287"/>
        <v>0</v>
      </c>
    </row>
    <row r="6115" spans="1:18" x14ac:dyDescent="0.25">
      <c r="A6115">
        <v>257439</v>
      </c>
      <c r="B6115" t="s">
        <v>1997</v>
      </c>
      <c r="C6115" t="s">
        <v>2746</v>
      </c>
      <c r="D6115" t="s">
        <v>2147</v>
      </c>
      <c r="E6115" t="s">
        <v>2839</v>
      </c>
      <c r="F6115" t="s">
        <v>1999</v>
      </c>
      <c r="G6115" t="s">
        <v>280</v>
      </c>
      <c r="H6115">
        <v>0</v>
      </c>
      <c r="I6115">
        <v>8.6042284408449632E-16</v>
      </c>
      <c r="L6115" t="s">
        <v>1264</v>
      </c>
      <c r="M6115">
        <v>2024</v>
      </c>
      <c r="O6115" t="str">
        <f t="shared" si="285"/>
        <v>RED WING SHOE COMPANY-257439-ELASTIC, #6800/15-64-COL. WHITE, UK. 30MM / 31MM-RL</v>
      </c>
      <c r="P6115">
        <f>COUNTIF($O$3:O6115,O6115)</f>
        <v>25</v>
      </c>
      <c r="Q6115">
        <f t="shared" si="286"/>
        <v>185.72999999999996</v>
      </c>
      <c r="R6115">
        <f t="shared" si="287"/>
        <v>0</v>
      </c>
    </row>
    <row r="6116" spans="1:18" x14ac:dyDescent="0.25">
      <c r="A6116">
        <v>257439</v>
      </c>
      <c r="B6116" t="s">
        <v>1997</v>
      </c>
      <c r="C6116" t="s">
        <v>2746</v>
      </c>
      <c r="D6116" t="s">
        <v>2147</v>
      </c>
      <c r="E6116" t="s">
        <v>2840</v>
      </c>
      <c r="F6116" t="s">
        <v>1999</v>
      </c>
      <c r="G6116" t="s">
        <v>280</v>
      </c>
      <c r="H6116">
        <v>0</v>
      </c>
      <c r="I6116">
        <v>3.9999999999999966E-2</v>
      </c>
      <c r="L6116" t="s">
        <v>1264</v>
      </c>
      <c r="M6116">
        <v>2024</v>
      </c>
      <c r="O6116" t="str">
        <f t="shared" si="285"/>
        <v>RED WING SHOE COMPANY-257439-ELASTIC, #6800/15-64-COL. WHITE, UK. 30MM / 31MM-RL</v>
      </c>
      <c r="P6116">
        <f>COUNTIF($O$3:O6116,O6116)</f>
        <v>26</v>
      </c>
      <c r="Q6116">
        <f t="shared" si="286"/>
        <v>185.72999999999996</v>
      </c>
      <c r="R6116">
        <f t="shared" si="287"/>
        <v>0</v>
      </c>
    </row>
    <row r="6117" spans="1:18" x14ac:dyDescent="0.25">
      <c r="A6117">
        <v>257439</v>
      </c>
      <c r="B6117" t="s">
        <v>1997</v>
      </c>
      <c r="C6117" t="s">
        <v>2746</v>
      </c>
      <c r="D6117" t="s">
        <v>2147</v>
      </c>
      <c r="E6117" t="s">
        <v>2841</v>
      </c>
      <c r="F6117" t="s">
        <v>1999</v>
      </c>
      <c r="G6117" t="s">
        <v>280</v>
      </c>
      <c r="H6117">
        <v>0</v>
      </c>
      <c r="I6117">
        <v>0</v>
      </c>
      <c r="L6117" t="s">
        <v>1264</v>
      </c>
      <c r="M6117">
        <v>2024</v>
      </c>
      <c r="O6117" t="str">
        <f t="shared" si="285"/>
        <v>RED WING SHOE COMPANY-257439-ELASTIC, #6800/15-64-COL. WHITE, UK. 30MM / 31MM-RL</v>
      </c>
      <c r="P6117">
        <f>COUNTIF($O$3:O6117,O6117)</f>
        <v>27</v>
      </c>
      <c r="Q6117">
        <f t="shared" si="286"/>
        <v>185.72999999999996</v>
      </c>
      <c r="R6117">
        <f t="shared" si="287"/>
        <v>0</v>
      </c>
    </row>
    <row r="6118" spans="1:18" x14ac:dyDescent="0.25">
      <c r="A6118">
        <v>257439</v>
      </c>
      <c r="B6118" t="s">
        <v>1997</v>
      </c>
      <c r="C6118" t="s">
        <v>2746</v>
      </c>
      <c r="D6118" t="s">
        <v>2147</v>
      </c>
      <c r="E6118" t="s">
        <v>2842</v>
      </c>
      <c r="F6118" t="s">
        <v>1999</v>
      </c>
      <c r="G6118" t="s">
        <v>41</v>
      </c>
      <c r="H6118">
        <v>-3.1086244689504383E-15</v>
      </c>
      <c r="I6118">
        <v>3.0000000000031113E-2</v>
      </c>
      <c r="L6118" t="s">
        <v>1264</v>
      </c>
      <c r="M6118">
        <v>2024</v>
      </c>
      <c r="O6118" t="str">
        <f t="shared" si="285"/>
        <v>RED WING SHOE COMPANY LLC-257439-ELASTIC, #6800/15-64-COL. WHITE, UK. 30MM / 31MM-RL</v>
      </c>
      <c r="P6118">
        <f>COUNTIF($O$3:O6118,O6118)</f>
        <v>29</v>
      </c>
      <c r="Q6118">
        <f t="shared" si="286"/>
        <v>111.97999999999998</v>
      </c>
      <c r="R6118">
        <f t="shared" si="287"/>
        <v>0</v>
      </c>
    </row>
    <row r="6119" spans="1:18" x14ac:dyDescent="0.25">
      <c r="A6119">
        <v>257439</v>
      </c>
      <c r="B6119" t="s">
        <v>1997</v>
      </c>
      <c r="C6119" t="s">
        <v>2746</v>
      </c>
      <c r="D6119" t="s">
        <v>2147</v>
      </c>
      <c r="E6119" t="s">
        <v>2843</v>
      </c>
      <c r="F6119" t="s">
        <v>1999</v>
      </c>
      <c r="G6119" t="s">
        <v>41</v>
      </c>
      <c r="H6119">
        <v>0</v>
      </c>
      <c r="I6119">
        <v>0</v>
      </c>
      <c r="L6119" t="s">
        <v>1264</v>
      </c>
      <c r="M6119">
        <v>2024</v>
      </c>
      <c r="O6119" t="str">
        <f t="shared" si="285"/>
        <v>RED WING SHOE COMPANY LLC-257439-ELASTIC, #6800/15-64-COL. WHITE, UK. 30MM / 31MM-RL</v>
      </c>
      <c r="P6119">
        <f>COUNTIF($O$3:O6119,O6119)</f>
        <v>30</v>
      </c>
      <c r="Q6119">
        <f t="shared" si="286"/>
        <v>111.97999999999998</v>
      </c>
      <c r="R6119">
        <f t="shared" si="287"/>
        <v>0</v>
      </c>
    </row>
    <row r="6120" spans="1:18" x14ac:dyDescent="0.25">
      <c r="A6120">
        <v>257439</v>
      </c>
      <c r="B6120" t="s">
        <v>1997</v>
      </c>
      <c r="C6120" t="s">
        <v>2746</v>
      </c>
      <c r="D6120" t="s">
        <v>2147</v>
      </c>
      <c r="E6120" t="s">
        <v>2844</v>
      </c>
      <c r="F6120" t="s">
        <v>1999</v>
      </c>
      <c r="G6120" t="s">
        <v>41</v>
      </c>
      <c r="H6120">
        <v>0</v>
      </c>
      <c r="I6120">
        <v>0</v>
      </c>
      <c r="L6120" t="s">
        <v>1264</v>
      </c>
      <c r="M6120">
        <v>2024</v>
      </c>
      <c r="O6120" t="str">
        <f t="shared" si="285"/>
        <v>RED WING SHOE COMPANY LLC-257439-ELASTIC, #6800/15-64-COL. WHITE, UK. 30MM / 31MM-RL</v>
      </c>
      <c r="P6120">
        <f>COUNTIF($O$3:O6120,O6120)</f>
        <v>31</v>
      </c>
      <c r="Q6120">
        <f t="shared" si="286"/>
        <v>111.97999999999998</v>
      </c>
      <c r="R6120">
        <f t="shared" si="287"/>
        <v>0</v>
      </c>
    </row>
    <row r="6121" spans="1:18" x14ac:dyDescent="0.25">
      <c r="A6121">
        <v>257439</v>
      </c>
      <c r="B6121" t="s">
        <v>1997</v>
      </c>
      <c r="C6121" t="s">
        <v>2746</v>
      </c>
      <c r="D6121" t="s">
        <v>2147</v>
      </c>
      <c r="E6121" t="s">
        <v>2845</v>
      </c>
      <c r="F6121" t="s">
        <v>1999</v>
      </c>
      <c r="G6121" t="s">
        <v>280</v>
      </c>
      <c r="H6121">
        <v>0</v>
      </c>
      <c r="I6121">
        <v>0</v>
      </c>
      <c r="L6121" t="s">
        <v>1264</v>
      </c>
      <c r="M6121">
        <v>2024</v>
      </c>
      <c r="O6121" t="str">
        <f t="shared" si="285"/>
        <v>RED WING SHOE COMPANY-257439-ELASTIC, #6800/15-64-COL. WHITE, UK. 30MM / 31MM-RL</v>
      </c>
      <c r="P6121">
        <f>COUNTIF($O$3:O6121,O6121)</f>
        <v>28</v>
      </c>
      <c r="Q6121">
        <f t="shared" si="286"/>
        <v>185.72999999999996</v>
      </c>
      <c r="R6121">
        <f t="shared" si="287"/>
        <v>0</v>
      </c>
    </row>
    <row r="6122" spans="1:18" x14ac:dyDescent="0.25">
      <c r="A6122">
        <v>257439</v>
      </c>
      <c r="B6122" t="s">
        <v>1997</v>
      </c>
      <c r="C6122" t="s">
        <v>2746</v>
      </c>
      <c r="D6122" t="s">
        <v>2147</v>
      </c>
      <c r="E6122" t="s">
        <v>2846</v>
      </c>
      <c r="F6122" t="s">
        <v>1999</v>
      </c>
      <c r="G6122" t="s">
        <v>41</v>
      </c>
      <c r="H6122">
        <v>0</v>
      </c>
      <c r="I6122">
        <v>0</v>
      </c>
      <c r="L6122" t="s">
        <v>1264</v>
      </c>
      <c r="M6122">
        <v>2024</v>
      </c>
      <c r="O6122" t="str">
        <f t="shared" si="285"/>
        <v>RED WING SHOE COMPANY LLC-257439-ELASTIC, #6800/15-64-COL. WHITE, UK. 30MM / 31MM-RL</v>
      </c>
      <c r="P6122">
        <f>COUNTIF($O$3:O6122,O6122)</f>
        <v>32</v>
      </c>
      <c r="Q6122">
        <f t="shared" si="286"/>
        <v>111.97999999999998</v>
      </c>
      <c r="R6122">
        <f t="shared" si="287"/>
        <v>0</v>
      </c>
    </row>
    <row r="6123" spans="1:18" x14ac:dyDescent="0.25">
      <c r="A6123">
        <v>257439</v>
      </c>
      <c r="B6123" t="s">
        <v>1997</v>
      </c>
      <c r="C6123" t="s">
        <v>2746</v>
      </c>
      <c r="D6123" t="s">
        <v>2147</v>
      </c>
      <c r="E6123" t="s">
        <v>2847</v>
      </c>
      <c r="F6123" t="s">
        <v>1999</v>
      </c>
      <c r="G6123" t="s">
        <v>41</v>
      </c>
      <c r="H6123">
        <v>0</v>
      </c>
      <c r="I6123">
        <v>0</v>
      </c>
      <c r="L6123" t="s">
        <v>1264</v>
      </c>
      <c r="M6123">
        <v>2024</v>
      </c>
      <c r="O6123" t="str">
        <f t="shared" si="285"/>
        <v>RED WING SHOE COMPANY LLC-257439-ELASTIC, #6800/15-64-COL. WHITE, UK. 30MM / 31MM-RL</v>
      </c>
      <c r="P6123">
        <f>COUNTIF($O$3:O6123,O6123)</f>
        <v>33</v>
      </c>
      <c r="Q6123">
        <f t="shared" si="286"/>
        <v>111.97999999999998</v>
      </c>
      <c r="R6123">
        <f t="shared" si="287"/>
        <v>0</v>
      </c>
    </row>
    <row r="6124" spans="1:18" x14ac:dyDescent="0.25">
      <c r="A6124">
        <v>257439</v>
      </c>
      <c r="B6124" t="s">
        <v>1997</v>
      </c>
      <c r="C6124" t="s">
        <v>2746</v>
      </c>
      <c r="D6124" t="s">
        <v>2147</v>
      </c>
      <c r="E6124" t="s">
        <v>2848</v>
      </c>
      <c r="F6124" t="s">
        <v>1999</v>
      </c>
      <c r="G6124" t="s">
        <v>280</v>
      </c>
      <c r="H6124">
        <v>0</v>
      </c>
      <c r="I6124">
        <v>1.9897278269453977E-15</v>
      </c>
      <c r="L6124" t="s">
        <v>1264</v>
      </c>
      <c r="M6124">
        <v>2024</v>
      </c>
      <c r="O6124" t="str">
        <f t="shared" si="285"/>
        <v>RED WING SHOE COMPANY-257439-ELASTIC, #6800/15-64-COL. WHITE, UK. 30MM / 31MM-RL</v>
      </c>
      <c r="P6124">
        <f>COUNTIF($O$3:O6124,O6124)</f>
        <v>29</v>
      </c>
      <c r="Q6124">
        <f t="shared" si="286"/>
        <v>185.72999999999996</v>
      </c>
      <c r="R6124">
        <f t="shared" si="287"/>
        <v>0</v>
      </c>
    </row>
    <row r="6125" spans="1:18" x14ac:dyDescent="0.25">
      <c r="A6125">
        <v>257439</v>
      </c>
      <c r="B6125" t="s">
        <v>1997</v>
      </c>
      <c r="C6125" t="s">
        <v>2746</v>
      </c>
      <c r="D6125" t="s">
        <v>2147</v>
      </c>
      <c r="E6125" t="s">
        <v>2849</v>
      </c>
      <c r="F6125" t="s">
        <v>1999</v>
      </c>
      <c r="G6125" t="s">
        <v>41</v>
      </c>
      <c r="H6125">
        <v>0</v>
      </c>
      <c r="I6125">
        <v>0</v>
      </c>
      <c r="L6125" t="s">
        <v>1264</v>
      </c>
      <c r="M6125">
        <v>2024</v>
      </c>
      <c r="O6125" t="str">
        <f t="shared" si="285"/>
        <v>RED WING SHOE COMPANY LLC-257439-ELASTIC, #6800/15-64-COL. WHITE, UK. 30MM / 31MM-RL</v>
      </c>
      <c r="P6125">
        <f>COUNTIF($O$3:O6125,O6125)</f>
        <v>34</v>
      </c>
      <c r="Q6125">
        <f t="shared" si="286"/>
        <v>111.97999999999998</v>
      </c>
      <c r="R6125">
        <f t="shared" si="287"/>
        <v>0</v>
      </c>
    </row>
    <row r="6126" spans="1:18" x14ac:dyDescent="0.25">
      <c r="A6126">
        <v>257439</v>
      </c>
      <c r="B6126" t="s">
        <v>1997</v>
      </c>
      <c r="C6126" t="s">
        <v>2746</v>
      </c>
      <c r="D6126" t="s">
        <v>2147</v>
      </c>
      <c r="E6126" t="s">
        <v>2850</v>
      </c>
      <c r="F6126" t="s">
        <v>1999</v>
      </c>
      <c r="G6126" t="s">
        <v>280</v>
      </c>
      <c r="H6126">
        <v>0</v>
      </c>
      <c r="I6126">
        <v>0</v>
      </c>
      <c r="L6126" t="s">
        <v>1264</v>
      </c>
      <c r="M6126">
        <v>2024</v>
      </c>
      <c r="O6126" t="str">
        <f t="shared" si="285"/>
        <v>RED WING SHOE COMPANY-257439-ELASTIC, #6800/15-64-COL. WHITE, UK. 30MM / 31MM-RL</v>
      </c>
      <c r="P6126">
        <f>COUNTIF($O$3:O6126,O6126)</f>
        <v>30</v>
      </c>
      <c r="Q6126">
        <f t="shared" si="286"/>
        <v>185.72999999999996</v>
      </c>
      <c r="R6126">
        <f t="shared" si="287"/>
        <v>0</v>
      </c>
    </row>
    <row r="6127" spans="1:18" x14ac:dyDescent="0.25">
      <c r="A6127">
        <v>257439</v>
      </c>
      <c r="B6127" t="s">
        <v>1997</v>
      </c>
      <c r="C6127" t="s">
        <v>2746</v>
      </c>
      <c r="D6127" t="s">
        <v>2147</v>
      </c>
      <c r="E6127" t="s">
        <v>2851</v>
      </c>
      <c r="F6127" t="s">
        <v>1999</v>
      </c>
      <c r="G6127" t="s">
        <v>41</v>
      </c>
      <c r="H6127">
        <v>0</v>
      </c>
      <c r="I6127">
        <v>0</v>
      </c>
      <c r="L6127" t="s">
        <v>1264</v>
      </c>
      <c r="M6127">
        <v>2024</v>
      </c>
      <c r="O6127" t="str">
        <f t="shared" si="285"/>
        <v>RED WING SHOE COMPANY LLC-257439-ELASTIC, #6800/15-64-COL. WHITE, UK. 30MM / 31MM-RL</v>
      </c>
      <c r="P6127">
        <f>COUNTIF($O$3:O6127,O6127)</f>
        <v>35</v>
      </c>
      <c r="Q6127">
        <f t="shared" si="286"/>
        <v>111.97999999999998</v>
      </c>
      <c r="R6127">
        <f t="shared" si="287"/>
        <v>0</v>
      </c>
    </row>
    <row r="6128" spans="1:18" x14ac:dyDescent="0.25">
      <c r="A6128">
        <v>257439</v>
      </c>
      <c r="B6128" t="s">
        <v>1997</v>
      </c>
      <c r="C6128" t="s">
        <v>2746</v>
      </c>
      <c r="D6128" t="s">
        <v>2147</v>
      </c>
      <c r="E6128" t="s">
        <v>2852</v>
      </c>
      <c r="F6128" t="s">
        <v>1999</v>
      </c>
      <c r="G6128" t="s">
        <v>41</v>
      </c>
      <c r="H6128">
        <v>0</v>
      </c>
      <c r="I6128">
        <v>0</v>
      </c>
      <c r="L6128" t="s">
        <v>1264</v>
      </c>
      <c r="M6128">
        <v>2024</v>
      </c>
      <c r="O6128" t="str">
        <f t="shared" si="285"/>
        <v>RED WING SHOE COMPANY LLC-257439-ELASTIC, #6800/15-64-COL. WHITE, UK. 30MM / 31MM-RL</v>
      </c>
      <c r="P6128">
        <f>COUNTIF($O$3:O6128,O6128)</f>
        <v>36</v>
      </c>
      <c r="Q6128">
        <f t="shared" si="286"/>
        <v>111.97999999999998</v>
      </c>
      <c r="R6128">
        <f t="shared" si="287"/>
        <v>0</v>
      </c>
    </row>
    <row r="6129" spans="1:18" x14ac:dyDescent="0.25">
      <c r="A6129">
        <v>257439</v>
      </c>
      <c r="B6129" t="s">
        <v>1997</v>
      </c>
      <c r="C6129" t="s">
        <v>2746</v>
      </c>
      <c r="D6129" t="s">
        <v>2147</v>
      </c>
      <c r="E6129" t="s">
        <v>2853</v>
      </c>
      <c r="F6129" t="s">
        <v>1999</v>
      </c>
      <c r="G6129" t="s">
        <v>280</v>
      </c>
      <c r="H6129">
        <v>0</v>
      </c>
      <c r="I6129">
        <v>0</v>
      </c>
      <c r="L6129" t="s">
        <v>1264</v>
      </c>
      <c r="M6129">
        <v>2024</v>
      </c>
      <c r="O6129" t="str">
        <f t="shared" si="285"/>
        <v>RED WING SHOE COMPANY-257439-ELASTIC, #6800/15-64-COL. WHITE, UK. 30MM / 31MM-RL</v>
      </c>
      <c r="P6129">
        <f>COUNTIF($O$3:O6129,O6129)</f>
        <v>31</v>
      </c>
      <c r="Q6129">
        <f t="shared" si="286"/>
        <v>185.72999999999996</v>
      </c>
      <c r="R6129">
        <f t="shared" si="287"/>
        <v>0</v>
      </c>
    </row>
    <row r="6130" spans="1:18" x14ac:dyDescent="0.25">
      <c r="A6130">
        <v>257439</v>
      </c>
      <c r="B6130" t="s">
        <v>1997</v>
      </c>
      <c r="C6130" t="s">
        <v>2746</v>
      </c>
      <c r="D6130" t="s">
        <v>2147</v>
      </c>
      <c r="E6130" t="s">
        <v>2854</v>
      </c>
      <c r="F6130" t="s">
        <v>1999</v>
      </c>
      <c r="G6130" t="s">
        <v>41</v>
      </c>
      <c r="H6130">
        <v>0</v>
      </c>
      <c r="I6130">
        <v>0</v>
      </c>
      <c r="L6130" t="s">
        <v>1264</v>
      </c>
      <c r="M6130">
        <v>2024</v>
      </c>
      <c r="O6130" t="str">
        <f t="shared" si="285"/>
        <v>RED WING SHOE COMPANY LLC-257439-ELASTIC, #6800/15-64-COL. WHITE, UK. 30MM / 31MM-RL</v>
      </c>
      <c r="P6130">
        <f>COUNTIF($O$3:O6130,O6130)</f>
        <v>37</v>
      </c>
      <c r="Q6130">
        <f t="shared" si="286"/>
        <v>111.97999999999998</v>
      </c>
      <c r="R6130">
        <f t="shared" si="287"/>
        <v>0</v>
      </c>
    </row>
    <row r="6131" spans="1:18" x14ac:dyDescent="0.25">
      <c r="A6131">
        <v>257439</v>
      </c>
      <c r="B6131" t="s">
        <v>1997</v>
      </c>
      <c r="C6131" t="s">
        <v>2746</v>
      </c>
      <c r="D6131" t="s">
        <v>2147</v>
      </c>
      <c r="E6131" t="s">
        <v>2855</v>
      </c>
      <c r="F6131" t="s">
        <v>1999</v>
      </c>
      <c r="G6131" t="s">
        <v>280</v>
      </c>
      <c r="H6131">
        <v>0</v>
      </c>
      <c r="I6131">
        <v>-1.2221126888256606E-14</v>
      </c>
      <c r="L6131" t="s">
        <v>1264</v>
      </c>
      <c r="M6131">
        <v>2024</v>
      </c>
      <c r="O6131" t="str">
        <f t="shared" si="285"/>
        <v>RED WING SHOE COMPANY-257439-ELASTIC, #6800/15-64-COL. WHITE, UK. 30MM / 31MM-RL</v>
      </c>
      <c r="P6131">
        <f>COUNTIF($O$3:O6131,O6131)</f>
        <v>32</v>
      </c>
      <c r="Q6131">
        <f t="shared" si="286"/>
        <v>185.72999999999996</v>
      </c>
      <c r="R6131">
        <f t="shared" si="287"/>
        <v>0</v>
      </c>
    </row>
    <row r="6132" spans="1:18" x14ac:dyDescent="0.25">
      <c r="A6132">
        <v>257439</v>
      </c>
      <c r="B6132" t="s">
        <v>1997</v>
      </c>
      <c r="C6132" t="s">
        <v>2746</v>
      </c>
      <c r="D6132" t="s">
        <v>2147</v>
      </c>
      <c r="E6132" t="s">
        <v>2856</v>
      </c>
      <c r="F6132" t="s">
        <v>1999</v>
      </c>
      <c r="G6132" t="s">
        <v>280</v>
      </c>
      <c r="H6132">
        <v>0</v>
      </c>
      <c r="I6132">
        <v>0</v>
      </c>
      <c r="L6132" t="s">
        <v>1264</v>
      </c>
      <c r="M6132">
        <v>2024</v>
      </c>
      <c r="O6132" t="str">
        <f t="shared" si="285"/>
        <v>RED WING SHOE COMPANY-257439-ELASTIC, #6800/15-64-COL. WHITE, UK. 30MM / 31MM-RL</v>
      </c>
      <c r="P6132">
        <f>COUNTIF($O$3:O6132,O6132)</f>
        <v>33</v>
      </c>
      <c r="Q6132">
        <f t="shared" si="286"/>
        <v>185.72999999999996</v>
      </c>
      <c r="R6132">
        <f t="shared" si="287"/>
        <v>0</v>
      </c>
    </row>
    <row r="6133" spans="1:18" x14ac:dyDescent="0.25">
      <c r="A6133">
        <v>257439</v>
      </c>
      <c r="B6133" t="s">
        <v>1997</v>
      </c>
      <c r="C6133" t="s">
        <v>2746</v>
      </c>
      <c r="D6133" t="s">
        <v>2147</v>
      </c>
      <c r="E6133" t="s">
        <v>2857</v>
      </c>
      <c r="F6133" t="s">
        <v>1999</v>
      </c>
      <c r="G6133" t="s">
        <v>280</v>
      </c>
      <c r="H6133">
        <v>0</v>
      </c>
      <c r="I6133">
        <v>0</v>
      </c>
      <c r="L6133" t="s">
        <v>1264</v>
      </c>
      <c r="M6133">
        <v>2024</v>
      </c>
      <c r="O6133" t="str">
        <f t="shared" si="285"/>
        <v>RED WING SHOE COMPANY-257439-ELASTIC, #6800/15-64-COL. WHITE, UK. 30MM / 31MM-RL</v>
      </c>
      <c r="P6133">
        <f>COUNTIF($O$3:O6133,O6133)</f>
        <v>34</v>
      </c>
      <c r="Q6133">
        <f t="shared" si="286"/>
        <v>185.72999999999996</v>
      </c>
      <c r="R6133">
        <f t="shared" si="287"/>
        <v>0</v>
      </c>
    </row>
    <row r="6134" spans="1:18" x14ac:dyDescent="0.25">
      <c r="A6134">
        <v>257439</v>
      </c>
      <c r="B6134" t="s">
        <v>1997</v>
      </c>
      <c r="C6134" t="s">
        <v>2746</v>
      </c>
      <c r="D6134" t="s">
        <v>2147</v>
      </c>
      <c r="E6134" t="s">
        <v>2858</v>
      </c>
      <c r="F6134" t="s">
        <v>1999</v>
      </c>
      <c r="G6134" t="s">
        <v>41</v>
      </c>
      <c r="H6134">
        <v>0</v>
      </c>
      <c r="I6134">
        <v>0</v>
      </c>
      <c r="L6134" t="s">
        <v>1264</v>
      </c>
      <c r="M6134">
        <v>2024</v>
      </c>
      <c r="O6134" t="str">
        <f t="shared" si="285"/>
        <v>RED WING SHOE COMPANY LLC-257439-ELASTIC, #6800/15-64-COL. WHITE, UK. 30MM / 31MM-RL</v>
      </c>
      <c r="P6134">
        <f>COUNTIF($O$3:O6134,O6134)</f>
        <v>38</v>
      </c>
      <c r="Q6134">
        <f t="shared" si="286"/>
        <v>111.97999999999998</v>
      </c>
      <c r="R6134">
        <f t="shared" si="287"/>
        <v>0</v>
      </c>
    </row>
    <row r="6135" spans="1:18" x14ac:dyDescent="0.25">
      <c r="A6135">
        <v>257439</v>
      </c>
      <c r="B6135" t="s">
        <v>1997</v>
      </c>
      <c r="C6135" t="s">
        <v>2746</v>
      </c>
      <c r="D6135" t="s">
        <v>2147</v>
      </c>
      <c r="E6135" t="s">
        <v>2859</v>
      </c>
      <c r="F6135" t="s">
        <v>1999</v>
      </c>
      <c r="G6135" t="s">
        <v>41</v>
      </c>
      <c r="H6135">
        <v>0</v>
      </c>
      <c r="I6135">
        <v>0</v>
      </c>
      <c r="L6135" t="s">
        <v>1264</v>
      </c>
      <c r="M6135">
        <v>2024</v>
      </c>
      <c r="O6135" t="str">
        <f t="shared" si="285"/>
        <v>RED WING SHOE COMPANY LLC-257439-ELASTIC, #6800/15-64-COL. WHITE, UK. 30MM / 31MM-RL</v>
      </c>
      <c r="P6135">
        <f>COUNTIF($O$3:O6135,O6135)</f>
        <v>39</v>
      </c>
      <c r="Q6135">
        <f t="shared" si="286"/>
        <v>111.97999999999998</v>
      </c>
      <c r="R6135">
        <f t="shared" si="287"/>
        <v>0</v>
      </c>
    </row>
    <row r="6136" spans="1:18" x14ac:dyDescent="0.25">
      <c r="A6136">
        <v>257439</v>
      </c>
      <c r="B6136" t="s">
        <v>1997</v>
      </c>
      <c r="C6136" t="s">
        <v>2746</v>
      </c>
      <c r="D6136" t="s">
        <v>2147</v>
      </c>
      <c r="E6136" t="s">
        <v>2860</v>
      </c>
      <c r="F6136" t="s">
        <v>1999</v>
      </c>
      <c r="G6136" t="s">
        <v>280</v>
      </c>
      <c r="H6136">
        <v>0</v>
      </c>
      <c r="I6136">
        <v>0</v>
      </c>
      <c r="L6136" t="s">
        <v>1264</v>
      </c>
      <c r="M6136">
        <v>2024</v>
      </c>
      <c r="O6136" t="str">
        <f t="shared" si="285"/>
        <v>RED WING SHOE COMPANY-257439-ELASTIC, #6800/15-64-COL. WHITE, UK. 30MM / 31MM-RL</v>
      </c>
      <c r="P6136">
        <f>COUNTIF($O$3:O6136,O6136)</f>
        <v>35</v>
      </c>
      <c r="Q6136">
        <f t="shared" si="286"/>
        <v>185.72999999999996</v>
      </c>
      <c r="R6136">
        <f t="shared" si="287"/>
        <v>0</v>
      </c>
    </row>
    <row r="6137" spans="1:18" x14ac:dyDescent="0.25">
      <c r="A6137">
        <v>257439</v>
      </c>
      <c r="B6137" t="s">
        <v>1997</v>
      </c>
      <c r="C6137" t="s">
        <v>2746</v>
      </c>
      <c r="D6137" t="s">
        <v>2147</v>
      </c>
      <c r="E6137" t="s">
        <v>2861</v>
      </c>
      <c r="F6137" t="s">
        <v>1999</v>
      </c>
      <c r="G6137" t="s">
        <v>280</v>
      </c>
      <c r="H6137">
        <v>0</v>
      </c>
      <c r="I6137">
        <v>0</v>
      </c>
      <c r="L6137" t="s">
        <v>1264</v>
      </c>
      <c r="M6137">
        <v>2024</v>
      </c>
      <c r="O6137" t="str">
        <f t="shared" si="285"/>
        <v>RED WING SHOE COMPANY-257439-ELASTIC, #6800/15-64-COL. WHITE, UK. 30MM / 31MM-RL</v>
      </c>
      <c r="P6137">
        <f>COUNTIF($O$3:O6137,O6137)</f>
        <v>36</v>
      </c>
      <c r="Q6137">
        <f t="shared" si="286"/>
        <v>185.72999999999996</v>
      </c>
      <c r="R6137">
        <f t="shared" si="287"/>
        <v>0</v>
      </c>
    </row>
    <row r="6138" spans="1:18" x14ac:dyDescent="0.25">
      <c r="A6138">
        <v>257439</v>
      </c>
      <c r="B6138" t="s">
        <v>1997</v>
      </c>
      <c r="C6138" t="s">
        <v>2746</v>
      </c>
      <c r="D6138" t="s">
        <v>2147</v>
      </c>
      <c r="E6138" t="s">
        <v>2862</v>
      </c>
      <c r="F6138" t="s">
        <v>1999</v>
      </c>
      <c r="G6138" t="s">
        <v>280</v>
      </c>
      <c r="H6138">
        <v>0</v>
      </c>
      <c r="I6138">
        <v>0</v>
      </c>
      <c r="L6138" t="s">
        <v>1264</v>
      </c>
      <c r="M6138">
        <v>2024</v>
      </c>
      <c r="O6138" t="str">
        <f t="shared" si="285"/>
        <v>RED WING SHOE COMPANY-257439-ELASTIC, #6800/15-64-COL. WHITE, UK. 30MM / 31MM-RL</v>
      </c>
      <c r="P6138">
        <f>COUNTIF($O$3:O6138,O6138)</f>
        <v>37</v>
      </c>
      <c r="Q6138">
        <f t="shared" si="286"/>
        <v>185.72999999999996</v>
      </c>
      <c r="R6138">
        <f t="shared" si="287"/>
        <v>0</v>
      </c>
    </row>
    <row r="6139" spans="1:18" x14ac:dyDescent="0.25">
      <c r="A6139">
        <v>257439</v>
      </c>
      <c r="B6139" t="s">
        <v>1997</v>
      </c>
      <c r="C6139" t="s">
        <v>2746</v>
      </c>
      <c r="D6139" t="s">
        <v>2147</v>
      </c>
      <c r="E6139" t="s">
        <v>2863</v>
      </c>
      <c r="F6139" t="s">
        <v>1999</v>
      </c>
      <c r="G6139" t="s">
        <v>280</v>
      </c>
      <c r="H6139">
        <v>0</v>
      </c>
      <c r="I6139">
        <v>0</v>
      </c>
      <c r="L6139" t="s">
        <v>1264</v>
      </c>
      <c r="M6139">
        <v>2024</v>
      </c>
      <c r="O6139" t="str">
        <f t="shared" si="285"/>
        <v>RED WING SHOE COMPANY-257439-ELASTIC, #6800/15-64-COL. WHITE, UK. 30MM / 31MM-RL</v>
      </c>
      <c r="P6139">
        <f>COUNTIF($O$3:O6139,O6139)</f>
        <v>38</v>
      </c>
      <c r="Q6139">
        <f t="shared" si="286"/>
        <v>185.72999999999996</v>
      </c>
      <c r="R6139">
        <f t="shared" si="287"/>
        <v>0</v>
      </c>
    </row>
    <row r="6140" spans="1:18" x14ac:dyDescent="0.25">
      <c r="A6140">
        <v>257439</v>
      </c>
      <c r="B6140" t="s">
        <v>1997</v>
      </c>
      <c r="C6140" t="s">
        <v>2746</v>
      </c>
      <c r="D6140" t="s">
        <v>2147</v>
      </c>
      <c r="E6140" t="s">
        <v>2864</v>
      </c>
      <c r="F6140" t="s">
        <v>1999</v>
      </c>
      <c r="G6140" t="s">
        <v>41</v>
      </c>
      <c r="H6140">
        <v>0</v>
      </c>
      <c r="I6140">
        <v>0</v>
      </c>
      <c r="L6140" t="s">
        <v>1264</v>
      </c>
      <c r="M6140">
        <v>2024</v>
      </c>
      <c r="O6140" t="str">
        <f t="shared" si="285"/>
        <v>RED WING SHOE COMPANY LLC-257439-ELASTIC, #6800/15-64-COL. WHITE, UK. 30MM / 31MM-RL</v>
      </c>
      <c r="P6140">
        <f>COUNTIF($O$3:O6140,O6140)</f>
        <v>40</v>
      </c>
      <c r="Q6140">
        <f t="shared" si="286"/>
        <v>111.97999999999998</v>
      </c>
      <c r="R6140">
        <f t="shared" si="287"/>
        <v>0</v>
      </c>
    </row>
    <row r="6141" spans="1:18" x14ac:dyDescent="0.25">
      <c r="A6141">
        <v>257439</v>
      </c>
      <c r="B6141" t="s">
        <v>1997</v>
      </c>
      <c r="C6141" t="s">
        <v>2746</v>
      </c>
      <c r="D6141" t="s">
        <v>2147</v>
      </c>
      <c r="E6141" t="s">
        <v>2865</v>
      </c>
      <c r="F6141" t="s">
        <v>1999</v>
      </c>
      <c r="G6141" t="s">
        <v>280</v>
      </c>
      <c r="H6141">
        <v>0</v>
      </c>
      <c r="I6141">
        <v>-1.9897278269453977E-15</v>
      </c>
      <c r="L6141" t="s">
        <v>1264</v>
      </c>
      <c r="M6141">
        <v>2024</v>
      </c>
      <c r="O6141" t="str">
        <f t="shared" si="285"/>
        <v>RED WING SHOE COMPANY-257439-ELASTIC, #6800/15-64-COL. WHITE, UK. 30MM / 31MM-RL</v>
      </c>
      <c r="P6141">
        <f>COUNTIF($O$3:O6141,O6141)</f>
        <v>39</v>
      </c>
      <c r="Q6141">
        <f t="shared" si="286"/>
        <v>185.72999999999996</v>
      </c>
      <c r="R6141">
        <f t="shared" si="287"/>
        <v>0</v>
      </c>
    </row>
    <row r="6142" spans="1:18" x14ac:dyDescent="0.25">
      <c r="A6142">
        <v>257439</v>
      </c>
      <c r="B6142" t="s">
        <v>1997</v>
      </c>
      <c r="C6142" t="s">
        <v>2746</v>
      </c>
      <c r="D6142" t="s">
        <v>2147</v>
      </c>
      <c r="E6142" t="s">
        <v>2866</v>
      </c>
      <c r="F6142" t="s">
        <v>1999</v>
      </c>
      <c r="G6142" t="s">
        <v>280</v>
      </c>
      <c r="H6142">
        <v>0</v>
      </c>
      <c r="I6142">
        <v>-1.1015494072452725E-15</v>
      </c>
      <c r="L6142" t="s">
        <v>1264</v>
      </c>
      <c r="M6142">
        <v>2024</v>
      </c>
      <c r="O6142" t="str">
        <f t="shared" si="285"/>
        <v>RED WING SHOE COMPANY-257439-ELASTIC, #6800/15-64-COL. WHITE, UK. 30MM / 31MM-RL</v>
      </c>
      <c r="P6142">
        <f>COUNTIF($O$3:O6142,O6142)</f>
        <v>40</v>
      </c>
      <c r="Q6142">
        <f t="shared" si="286"/>
        <v>185.72999999999996</v>
      </c>
      <c r="R6142">
        <f t="shared" si="287"/>
        <v>0</v>
      </c>
    </row>
    <row r="6143" spans="1:18" x14ac:dyDescent="0.25">
      <c r="A6143">
        <v>257439</v>
      </c>
      <c r="B6143" t="s">
        <v>1997</v>
      </c>
      <c r="C6143" t="s">
        <v>2746</v>
      </c>
      <c r="D6143" t="s">
        <v>2147</v>
      </c>
      <c r="E6143" t="s">
        <v>2867</v>
      </c>
      <c r="F6143" t="s">
        <v>1999</v>
      </c>
      <c r="G6143" t="s">
        <v>41</v>
      </c>
      <c r="H6143">
        <v>0</v>
      </c>
      <c r="I6143">
        <v>0</v>
      </c>
      <c r="L6143" t="s">
        <v>1264</v>
      </c>
      <c r="M6143">
        <v>2024</v>
      </c>
      <c r="O6143" t="str">
        <f t="shared" si="285"/>
        <v>RED WING SHOE COMPANY LLC-257439-ELASTIC, #6800/15-64-COL. WHITE, UK. 30MM / 31MM-RL</v>
      </c>
      <c r="P6143">
        <f>COUNTIF($O$3:O6143,O6143)</f>
        <v>41</v>
      </c>
      <c r="Q6143">
        <f t="shared" si="286"/>
        <v>111.97999999999998</v>
      </c>
      <c r="R6143">
        <f t="shared" si="287"/>
        <v>0</v>
      </c>
    </row>
    <row r="6144" spans="1:18" x14ac:dyDescent="0.25">
      <c r="A6144">
        <v>257439</v>
      </c>
      <c r="B6144" t="s">
        <v>1997</v>
      </c>
      <c r="C6144" t="s">
        <v>2746</v>
      </c>
      <c r="D6144" t="s">
        <v>2147</v>
      </c>
      <c r="E6144" t="s">
        <v>2868</v>
      </c>
      <c r="F6144" t="s">
        <v>1999</v>
      </c>
      <c r="G6144" t="s">
        <v>280</v>
      </c>
      <c r="H6144">
        <v>0</v>
      </c>
      <c r="I6144">
        <v>-1.1015494072452725E-15</v>
      </c>
      <c r="L6144" t="s">
        <v>1264</v>
      </c>
      <c r="M6144">
        <v>2024</v>
      </c>
      <c r="O6144" t="str">
        <f t="shared" si="285"/>
        <v>RED WING SHOE COMPANY-257439-ELASTIC, #6800/15-64-COL. WHITE, UK. 30MM / 31MM-RL</v>
      </c>
      <c r="P6144">
        <f>COUNTIF($O$3:O6144,O6144)</f>
        <v>41</v>
      </c>
      <c r="Q6144">
        <f t="shared" si="286"/>
        <v>185.72999999999996</v>
      </c>
      <c r="R6144">
        <f t="shared" si="287"/>
        <v>0</v>
      </c>
    </row>
    <row r="6145" spans="1:18" x14ac:dyDescent="0.25">
      <c r="A6145">
        <v>257439</v>
      </c>
      <c r="B6145" t="s">
        <v>1997</v>
      </c>
      <c r="C6145" t="s">
        <v>2746</v>
      </c>
      <c r="D6145" t="s">
        <v>2147</v>
      </c>
      <c r="E6145" t="s">
        <v>2869</v>
      </c>
      <c r="F6145" t="s">
        <v>1999</v>
      </c>
      <c r="G6145" t="s">
        <v>280</v>
      </c>
      <c r="H6145">
        <v>0</v>
      </c>
      <c r="I6145">
        <v>0</v>
      </c>
      <c r="L6145" t="s">
        <v>1264</v>
      </c>
      <c r="M6145">
        <v>2024</v>
      </c>
      <c r="O6145" t="str">
        <f t="shared" si="285"/>
        <v>RED WING SHOE COMPANY-257439-ELASTIC, #6800/15-64-COL. WHITE, UK. 30MM / 31MM-RL</v>
      </c>
      <c r="P6145">
        <f>COUNTIF($O$3:O6145,O6145)</f>
        <v>42</v>
      </c>
      <c r="Q6145">
        <f t="shared" si="286"/>
        <v>185.72999999999996</v>
      </c>
      <c r="R6145">
        <f t="shared" si="287"/>
        <v>0</v>
      </c>
    </row>
    <row r="6146" spans="1:18" x14ac:dyDescent="0.25">
      <c r="A6146">
        <v>257439</v>
      </c>
      <c r="B6146" t="s">
        <v>1997</v>
      </c>
      <c r="C6146" t="s">
        <v>2746</v>
      </c>
      <c r="D6146" t="s">
        <v>2147</v>
      </c>
      <c r="E6146" t="s">
        <v>2870</v>
      </c>
      <c r="F6146" t="s">
        <v>1999</v>
      </c>
      <c r="G6146" t="s">
        <v>280</v>
      </c>
      <c r="H6146">
        <v>0</v>
      </c>
      <c r="I6146">
        <v>0</v>
      </c>
      <c r="L6146" t="s">
        <v>1264</v>
      </c>
      <c r="M6146">
        <v>2024</v>
      </c>
      <c r="O6146" t="str">
        <f t="shared" si="285"/>
        <v>RED WING SHOE COMPANY-257439-ELASTIC, #6800/15-64-COL. WHITE, UK. 30MM / 31MM-RL</v>
      </c>
      <c r="P6146">
        <f>COUNTIF($O$3:O6146,O6146)</f>
        <v>43</v>
      </c>
      <c r="Q6146">
        <f t="shared" si="286"/>
        <v>185.72999999999996</v>
      </c>
      <c r="R6146">
        <f t="shared" si="287"/>
        <v>0</v>
      </c>
    </row>
    <row r="6147" spans="1:18" x14ac:dyDescent="0.25">
      <c r="A6147">
        <v>257439</v>
      </c>
      <c r="B6147" t="s">
        <v>1997</v>
      </c>
      <c r="C6147" t="s">
        <v>2746</v>
      </c>
      <c r="D6147" t="s">
        <v>2147</v>
      </c>
      <c r="E6147" t="s">
        <v>2871</v>
      </c>
      <c r="F6147" t="s">
        <v>1999</v>
      </c>
      <c r="G6147" t="s">
        <v>280</v>
      </c>
      <c r="H6147">
        <v>0</v>
      </c>
      <c r="I6147">
        <v>-1.0998146837692957E-15</v>
      </c>
      <c r="L6147" t="s">
        <v>1264</v>
      </c>
      <c r="M6147">
        <v>2024</v>
      </c>
      <c r="O6147" t="str">
        <f t="shared" si="285"/>
        <v>RED WING SHOE COMPANY-257439-ELASTIC, #6800/15-64-COL. WHITE, UK. 30MM / 31MM-RL</v>
      </c>
      <c r="P6147">
        <f>COUNTIF($O$3:O6147,O6147)</f>
        <v>44</v>
      </c>
      <c r="Q6147">
        <f t="shared" si="286"/>
        <v>185.72999999999996</v>
      </c>
      <c r="R6147">
        <f t="shared" si="287"/>
        <v>0</v>
      </c>
    </row>
    <row r="6148" spans="1:18" x14ac:dyDescent="0.25">
      <c r="A6148">
        <v>257439</v>
      </c>
      <c r="B6148" t="s">
        <v>1997</v>
      </c>
      <c r="C6148" t="s">
        <v>2746</v>
      </c>
      <c r="D6148" t="s">
        <v>2147</v>
      </c>
      <c r="E6148" t="s">
        <v>2872</v>
      </c>
      <c r="F6148" t="s">
        <v>1999</v>
      </c>
      <c r="G6148" t="s">
        <v>280</v>
      </c>
      <c r="H6148">
        <v>0</v>
      </c>
      <c r="I6148">
        <v>2.1337098754514727E-16</v>
      </c>
      <c r="L6148" t="s">
        <v>1264</v>
      </c>
      <c r="M6148">
        <v>2024</v>
      </c>
      <c r="O6148" t="str">
        <f t="shared" ref="O6148:O6211" si="288">G6148&amp;"-"&amp;A6148&amp;"-"&amp;B6148&amp;"-"&amp;C6148&amp;"-"&amp;F6148</f>
        <v>RED WING SHOE COMPANY-257439-ELASTIC, #6800/15-64-COL. WHITE, UK. 30MM / 31MM-RL</v>
      </c>
      <c r="P6148">
        <f>COUNTIF($O$3:O6148,O6148)</f>
        <v>45</v>
      </c>
      <c r="Q6148">
        <f t="shared" ref="Q6148:Q6211" si="289">SUMIF($O$4:$O$18090,O6148,$I$4:$I$18090)</f>
        <v>185.72999999999996</v>
      </c>
      <c r="R6148">
        <f t="shared" ref="R6148:R6211" si="290">SUMIF($O$4:$O$18090,O6148,$J$4:$J$18090)</f>
        <v>0</v>
      </c>
    </row>
    <row r="6149" spans="1:18" x14ac:dyDescent="0.25">
      <c r="A6149">
        <v>257439</v>
      </c>
      <c r="B6149" t="s">
        <v>1997</v>
      </c>
      <c r="C6149" t="s">
        <v>2746</v>
      </c>
      <c r="D6149" t="s">
        <v>2147</v>
      </c>
      <c r="E6149" t="s">
        <v>2873</v>
      </c>
      <c r="F6149" t="s">
        <v>1999</v>
      </c>
      <c r="G6149" t="s">
        <v>41</v>
      </c>
      <c r="H6149">
        <v>0</v>
      </c>
      <c r="I6149">
        <v>0</v>
      </c>
      <c r="L6149" t="s">
        <v>1264</v>
      </c>
      <c r="M6149">
        <v>2024</v>
      </c>
      <c r="O6149" t="str">
        <f t="shared" si="288"/>
        <v>RED WING SHOE COMPANY LLC-257439-ELASTIC, #6800/15-64-COL. WHITE, UK. 30MM / 31MM-RL</v>
      </c>
      <c r="P6149">
        <f>COUNTIF($O$3:O6149,O6149)</f>
        <v>42</v>
      </c>
      <c r="Q6149">
        <f t="shared" si="289"/>
        <v>111.97999999999998</v>
      </c>
      <c r="R6149">
        <f t="shared" si="290"/>
        <v>0</v>
      </c>
    </row>
    <row r="6150" spans="1:18" x14ac:dyDescent="0.25">
      <c r="A6150">
        <v>257439</v>
      </c>
      <c r="B6150" t="s">
        <v>1997</v>
      </c>
      <c r="C6150" t="s">
        <v>2746</v>
      </c>
      <c r="D6150" t="s">
        <v>2147</v>
      </c>
      <c r="E6150" t="s">
        <v>2874</v>
      </c>
      <c r="F6150" t="s">
        <v>1999</v>
      </c>
      <c r="G6150" t="s">
        <v>280</v>
      </c>
      <c r="H6150">
        <v>0</v>
      </c>
      <c r="I6150">
        <v>-1.1188966420050406E-15</v>
      </c>
      <c r="L6150" t="s">
        <v>1264</v>
      </c>
      <c r="M6150">
        <v>2024</v>
      </c>
      <c r="O6150" t="str">
        <f t="shared" si="288"/>
        <v>RED WING SHOE COMPANY-257439-ELASTIC, #6800/15-64-COL. WHITE, UK. 30MM / 31MM-RL</v>
      </c>
      <c r="P6150">
        <f>COUNTIF($O$3:O6150,O6150)</f>
        <v>46</v>
      </c>
      <c r="Q6150">
        <f t="shared" si="289"/>
        <v>185.72999999999996</v>
      </c>
      <c r="R6150">
        <f t="shared" si="290"/>
        <v>0</v>
      </c>
    </row>
    <row r="6151" spans="1:18" x14ac:dyDescent="0.25">
      <c r="A6151">
        <v>257439</v>
      </c>
      <c r="B6151" t="s">
        <v>1997</v>
      </c>
      <c r="C6151" t="s">
        <v>2746</v>
      </c>
      <c r="D6151" t="s">
        <v>2147</v>
      </c>
      <c r="E6151" t="s">
        <v>2875</v>
      </c>
      <c r="F6151" t="s">
        <v>1999</v>
      </c>
      <c r="G6151" t="s">
        <v>41</v>
      </c>
      <c r="H6151">
        <v>0</v>
      </c>
      <c r="I6151">
        <v>-1.1015494072452725E-15</v>
      </c>
      <c r="L6151" t="s">
        <v>1264</v>
      </c>
      <c r="M6151">
        <v>2024</v>
      </c>
      <c r="O6151" t="str">
        <f t="shared" si="288"/>
        <v>RED WING SHOE COMPANY LLC-257439-ELASTIC, #6800/15-64-COL. WHITE, UK. 30MM / 31MM-RL</v>
      </c>
      <c r="P6151">
        <f>COUNTIF($O$3:O6151,O6151)</f>
        <v>43</v>
      </c>
      <c r="Q6151">
        <f t="shared" si="289"/>
        <v>111.97999999999998</v>
      </c>
      <c r="R6151">
        <f t="shared" si="290"/>
        <v>0</v>
      </c>
    </row>
    <row r="6152" spans="1:18" x14ac:dyDescent="0.25">
      <c r="A6152">
        <v>257439</v>
      </c>
      <c r="B6152" t="s">
        <v>1997</v>
      </c>
      <c r="C6152" t="s">
        <v>2746</v>
      </c>
      <c r="D6152" t="s">
        <v>2147</v>
      </c>
      <c r="E6152" t="s">
        <v>2876</v>
      </c>
      <c r="F6152" t="s">
        <v>1999</v>
      </c>
      <c r="G6152" t="s">
        <v>41</v>
      </c>
      <c r="H6152">
        <v>0</v>
      </c>
      <c r="I6152">
        <v>0</v>
      </c>
      <c r="L6152" t="s">
        <v>1264</v>
      </c>
      <c r="M6152">
        <v>2024</v>
      </c>
      <c r="O6152" t="str">
        <f t="shared" si="288"/>
        <v>RED WING SHOE COMPANY LLC-257439-ELASTIC, #6800/15-64-COL. WHITE, UK. 30MM / 31MM-RL</v>
      </c>
      <c r="P6152">
        <f>COUNTIF($O$3:O6152,O6152)</f>
        <v>44</v>
      </c>
      <c r="Q6152">
        <f t="shared" si="289"/>
        <v>111.97999999999998</v>
      </c>
      <c r="R6152">
        <f t="shared" si="290"/>
        <v>0</v>
      </c>
    </row>
    <row r="6153" spans="1:18" x14ac:dyDescent="0.25">
      <c r="A6153">
        <v>257439</v>
      </c>
      <c r="B6153" t="s">
        <v>1997</v>
      </c>
      <c r="C6153" t="s">
        <v>2746</v>
      </c>
      <c r="D6153" t="s">
        <v>2147</v>
      </c>
      <c r="E6153" t="s">
        <v>2877</v>
      </c>
      <c r="F6153" t="s">
        <v>1999</v>
      </c>
      <c r="G6153" t="s">
        <v>280</v>
      </c>
      <c r="H6153">
        <v>0</v>
      </c>
      <c r="I6153">
        <v>0</v>
      </c>
      <c r="L6153" t="s">
        <v>1264</v>
      </c>
      <c r="M6153">
        <v>2024</v>
      </c>
      <c r="O6153" t="str">
        <f t="shared" si="288"/>
        <v>RED WING SHOE COMPANY-257439-ELASTIC, #6800/15-64-COL. WHITE, UK. 30MM / 31MM-RL</v>
      </c>
      <c r="P6153">
        <f>COUNTIF($O$3:O6153,O6153)</f>
        <v>47</v>
      </c>
      <c r="Q6153">
        <f t="shared" si="289"/>
        <v>185.72999999999996</v>
      </c>
      <c r="R6153">
        <f t="shared" si="290"/>
        <v>0</v>
      </c>
    </row>
    <row r="6154" spans="1:18" x14ac:dyDescent="0.25">
      <c r="A6154">
        <v>257439</v>
      </c>
      <c r="B6154" t="s">
        <v>1997</v>
      </c>
      <c r="C6154" t="s">
        <v>2746</v>
      </c>
      <c r="D6154" t="s">
        <v>2147</v>
      </c>
      <c r="E6154" t="s">
        <v>2878</v>
      </c>
      <c r="F6154" t="s">
        <v>1999</v>
      </c>
      <c r="G6154" t="s">
        <v>280</v>
      </c>
      <c r="H6154">
        <v>0</v>
      </c>
      <c r="I6154">
        <v>-2.1337098754514727E-16</v>
      </c>
      <c r="L6154" t="s">
        <v>1264</v>
      </c>
      <c r="M6154">
        <v>2024</v>
      </c>
      <c r="O6154" t="str">
        <f t="shared" si="288"/>
        <v>RED WING SHOE COMPANY-257439-ELASTIC, #6800/15-64-COL. WHITE, UK. 30MM / 31MM-RL</v>
      </c>
      <c r="P6154">
        <f>COUNTIF($O$3:O6154,O6154)</f>
        <v>48</v>
      </c>
      <c r="Q6154">
        <f t="shared" si="289"/>
        <v>185.72999999999996</v>
      </c>
      <c r="R6154">
        <f t="shared" si="290"/>
        <v>0</v>
      </c>
    </row>
    <row r="6155" spans="1:18" x14ac:dyDescent="0.25">
      <c r="A6155">
        <v>257439</v>
      </c>
      <c r="B6155" t="s">
        <v>1997</v>
      </c>
      <c r="C6155" t="s">
        <v>2746</v>
      </c>
      <c r="D6155" t="s">
        <v>2147</v>
      </c>
      <c r="E6155" t="s">
        <v>2879</v>
      </c>
      <c r="F6155" t="s">
        <v>1999</v>
      </c>
      <c r="G6155" t="s">
        <v>280</v>
      </c>
      <c r="H6155">
        <v>0</v>
      </c>
      <c r="I6155">
        <v>-1.5629858518551032E-15</v>
      </c>
      <c r="L6155" t="s">
        <v>1264</v>
      </c>
      <c r="M6155">
        <v>2024</v>
      </c>
      <c r="O6155" t="str">
        <f t="shared" si="288"/>
        <v>RED WING SHOE COMPANY-257439-ELASTIC, #6800/15-64-COL. WHITE, UK. 30MM / 31MM-RL</v>
      </c>
      <c r="P6155">
        <f>COUNTIF($O$3:O6155,O6155)</f>
        <v>49</v>
      </c>
      <c r="Q6155">
        <f t="shared" si="289"/>
        <v>185.72999999999996</v>
      </c>
      <c r="R6155">
        <f t="shared" si="290"/>
        <v>0</v>
      </c>
    </row>
    <row r="6156" spans="1:18" x14ac:dyDescent="0.25">
      <c r="A6156">
        <v>257439</v>
      </c>
      <c r="B6156" t="s">
        <v>1997</v>
      </c>
      <c r="C6156" t="s">
        <v>2746</v>
      </c>
      <c r="D6156" t="s">
        <v>2147</v>
      </c>
      <c r="E6156" t="s">
        <v>2880</v>
      </c>
      <c r="F6156" t="s">
        <v>1999</v>
      </c>
      <c r="G6156" t="s">
        <v>280</v>
      </c>
      <c r="H6156">
        <v>0</v>
      </c>
      <c r="I6156">
        <v>2.1337098754514727E-16</v>
      </c>
      <c r="L6156" t="s">
        <v>1264</v>
      </c>
      <c r="M6156">
        <v>2024</v>
      </c>
      <c r="O6156" t="str">
        <f t="shared" si="288"/>
        <v>RED WING SHOE COMPANY-257439-ELASTIC, #6800/15-64-COL. WHITE, UK. 30MM / 31MM-RL</v>
      </c>
      <c r="P6156">
        <f>COUNTIF($O$3:O6156,O6156)</f>
        <v>50</v>
      </c>
      <c r="Q6156">
        <f t="shared" si="289"/>
        <v>185.72999999999996</v>
      </c>
      <c r="R6156">
        <f t="shared" si="290"/>
        <v>0</v>
      </c>
    </row>
    <row r="6157" spans="1:18" x14ac:dyDescent="0.25">
      <c r="A6157">
        <v>257439</v>
      </c>
      <c r="B6157" t="s">
        <v>1997</v>
      </c>
      <c r="C6157" t="s">
        <v>2746</v>
      </c>
      <c r="D6157" t="s">
        <v>2147</v>
      </c>
      <c r="E6157" t="s">
        <v>2881</v>
      </c>
      <c r="F6157" t="s">
        <v>1999</v>
      </c>
      <c r="G6157" t="s">
        <v>280</v>
      </c>
      <c r="H6157">
        <v>0</v>
      </c>
      <c r="I6157">
        <v>1.9999999999999997E-2</v>
      </c>
      <c r="L6157" t="s">
        <v>1264</v>
      </c>
      <c r="M6157">
        <v>2024</v>
      </c>
      <c r="O6157" t="str">
        <f t="shared" si="288"/>
        <v>RED WING SHOE COMPANY-257439-ELASTIC, #6800/15-64-COL. WHITE, UK. 30MM / 31MM-RL</v>
      </c>
      <c r="P6157">
        <f>COUNTIF($O$3:O6157,O6157)</f>
        <v>51</v>
      </c>
      <c r="Q6157">
        <f t="shared" si="289"/>
        <v>185.72999999999996</v>
      </c>
      <c r="R6157">
        <f t="shared" si="290"/>
        <v>0</v>
      </c>
    </row>
    <row r="6158" spans="1:18" x14ac:dyDescent="0.25">
      <c r="A6158">
        <v>257439</v>
      </c>
      <c r="B6158" t="s">
        <v>1997</v>
      </c>
      <c r="C6158" t="s">
        <v>2746</v>
      </c>
      <c r="D6158" t="s">
        <v>2147</v>
      </c>
      <c r="E6158" t="s">
        <v>2882</v>
      </c>
      <c r="F6158" t="s">
        <v>1999</v>
      </c>
      <c r="G6158" t="s">
        <v>41</v>
      </c>
      <c r="H6158">
        <v>0</v>
      </c>
      <c r="I6158">
        <v>0</v>
      </c>
      <c r="L6158" t="s">
        <v>1264</v>
      </c>
      <c r="M6158">
        <v>2024</v>
      </c>
      <c r="O6158" t="str">
        <f t="shared" si="288"/>
        <v>RED WING SHOE COMPANY LLC-257439-ELASTIC, #6800/15-64-COL. WHITE, UK. 30MM / 31MM-RL</v>
      </c>
      <c r="P6158">
        <f>COUNTIF($O$3:O6158,O6158)</f>
        <v>45</v>
      </c>
      <c r="Q6158">
        <f t="shared" si="289"/>
        <v>111.97999999999998</v>
      </c>
      <c r="R6158">
        <f t="shared" si="290"/>
        <v>0</v>
      </c>
    </row>
    <row r="6159" spans="1:18" x14ac:dyDescent="0.25">
      <c r="A6159">
        <v>257439</v>
      </c>
      <c r="B6159" t="s">
        <v>1997</v>
      </c>
      <c r="C6159" t="s">
        <v>2746</v>
      </c>
      <c r="D6159" t="s">
        <v>2147</v>
      </c>
      <c r="E6159" t="s">
        <v>2883</v>
      </c>
      <c r="F6159" t="s">
        <v>1999</v>
      </c>
      <c r="G6159" t="s">
        <v>41</v>
      </c>
      <c r="H6159">
        <v>0</v>
      </c>
      <c r="I6159">
        <v>0</v>
      </c>
      <c r="L6159" t="s">
        <v>1264</v>
      </c>
      <c r="M6159">
        <v>2024</v>
      </c>
      <c r="O6159" t="str">
        <f t="shared" si="288"/>
        <v>RED WING SHOE COMPANY LLC-257439-ELASTIC, #6800/15-64-COL. WHITE, UK. 30MM / 31MM-RL</v>
      </c>
      <c r="P6159">
        <f>COUNTIF($O$3:O6159,O6159)</f>
        <v>46</v>
      </c>
      <c r="Q6159">
        <f t="shared" si="289"/>
        <v>111.97999999999998</v>
      </c>
      <c r="R6159">
        <f t="shared" si="290"/>
        <v>0</v>
      </c>
    </row>
    <row r="6160" spans="1:18" x14ac:dyDescent="0.25">
      <c r="A6160">
        <v>257439</v>
      </c>
      <c r="B6160" t="s">
        <v>1997</v>
      </c>
      <c r="C6160" t="s">
        <v>2746</v>
      </c>
      <c r="D6160" t="s">
        <v>2147</v>
      </c>
      <c r="E6160" t="s">
        <v>2884</v>
      </c>
      <c r="F6160" t="s">
        <v>1999</v>
      </c>
      <c r="G6160" t="s">
        <v>280</v>
      </c>
      <c r="H6160">
        <v>0</v>
      </c>
      <c r="I6160">
        <v>0</v>
      </c>
      <c r="L6160" t="s">
        <v>1264</v>
      </c>
      <c r="M6160">
        <v>2024</v>
      </c>
      <c r="O6160" t="str">
        <f t="shared" si="288"/>
        <v>RED WING SHOE COMPANY-257439-ELASTIC, #6800/15-64-COL. WHITE, UK. 30MM / 31MM-RL</v>
      </c>
      <c r="P6160">
        <f>COUNTIF($O$3:O6160,O6160)</f>
        <v>52</v>
      </c>
      <c r="Q6160">
        <f t="shared" si="289"/>
        <v>185.72999999999996</v>
      </c>
      <c r="R6160">
        <f t="shared" si="290"/>
        <v>0</v>
      </c>
    </row>
    <row r="6161" spans="1:18" x14ac:dyDescent="0.25">
      <c r="A6161">
        <v>257439</v>
      </c>
      <c r="B6161" t="s">
        <v>1997</v>
      </c>
      <c r="C6161" t="s">
        <v>2746</v>
      </c>
      <c r="D6161" t="s">
        <v>2147</v>
      </c>
      <c r="E6161" t="s">
        <v>2885</v>
      </c>
      <c r="F6161" t="s">
        <v>1999</v>
      </c>
      <c r="G6161" t="s">
        <v>280</v>
      </c>
      <c r="H6161">
        <v>0.02</v>
      </c>
      <c r="I6161">
        <v>7.0000000000000007E-2</v>
      </c>
      <c r="L6161" t="s">
        <v>1264</v>
      </c>
      <c r="M6161">
        <v>2024</v>
      </c>
      <c r="O6161" t="str">
        <f t="shared" si="288"/>
        <v>RED WING SHOE COMPANY-257439-ELASTIC, #6800/15-64-COL. WHITE, UK. 30MM / 31MM-RL</v>
      </c>
      <c r="P6161">
        <f>COUNTIF($O$3:O6161,O6161)</f>
        <v>53</v>
      </c>
      <c r="Q6161">
        <f t="shared" si="289"/>
        <v>185.72999999999996</v>
      </c>
      <c r="R6161">
        <f t="shared" si="290"/>
        <v>0</v>
      </c>
    </row>
    <row r="6162" spans="1:18" x14ac:dyDescent="0.25">
      <c r="A6162">
        <v>257439</v>
      </c>
      <c r="B6162" t="s">
        <v>1997</v>
      </c>
      <c r="C6162" t="s">
        <v>2746</v>
      </c>
      <c r="D6162" t="s">
        <v>2147</v>
      </c>
      <c r="E6162" t="s">
        <v>2886</v>
      </c>
      <c r="F6162" t="s">
        <v>1999</v>
      </c>
      <c r="G6162" t="s">
        <v>280</v>
      </c>
      <c r="H6162">
        <v>0</v>
      </c>
      <c r="I6162">
        <v>0</v>
      </c>
      <c r="L6162" t="s">
        <v>1264</v>
      </c>
      <c r="M6162">
        <v>2024</v>
      </c>
      <c r="O6162" t="str">
        <f t="shared" si="288"/>
        <v>RED WING SHOE COMPANY-257439-ELASTIC, #6800/15-64-COL. WHITE, UK. 30MM / 31MM-RL</v>
      </c>
      <c r="P6162">
        <f>COUNTIF($O$3:O6162,O6162)</f>
        <v>54</v>
      </c>
      <c r="Q6162">
        <f t="shared" si="289"/>
        <v>185.72999999999996</v>
      </c>
      <c r="R6162">
        <f t="shared" si="290"/>
        <v>0</v>
      </c>
    </row>
    <row r="6163" spans="1:18" x14ac:dyDescent="0.25">
      <c r="A6163">
        <v>257439</v>
      </c>
      <c r="B6163" t="s">
        <v>1997</v>
      </c>
      <c r="C6163" t="s">
        <v>2746</v>
      </c>
      <c r="D6163" t="s">
        <v>2147</v>
      </c>
      <c r="E6163" t="s">
        <v>2887</v>
      </c>
      <c r="F6163" t="s">
        <v>1999</v>
      </c>
      <c r="G6163" t="s">
        <v>41</v>
      </c>
      <c r="H6163">
        <v>0</v>
      </c>
      <c r="L6163" t="s">
        <v>1264</v>
      </c>
      <c r="M6163">
        <v>2024</v>
      </c>
      <c r="O6163" t="str">
        <f t="shared" si="288"/>
        <v>RED WING SHOE COMPANY LLC-257439-ELASTIC, #6800/15-64-COL. WHITE, UK. 30MM / 31MM-RL</v>
      </c>
      <c r="P6163">
        <f>COUNTIF($O$3:O6163,O6163)</f>
        <v>47</v>
      </c>
      <c r="Q6163">
        <f t="shared" si="289"/>
        <v>111.97999999999998</v>
      </c>
      <c r="R6163">
        <f t="shared" si="290"/>
        <v>0</v>
      </c>
    </row>
    <row r="6164" spans="1:18" x14ac:dyDescent="0.25">
      <c r="A6164">
        <v>257439</v>
      </c>
      <c r="B6164" t="s">
        <v>1997</v>
      </c>
      <c r="C6164" t="s">
        <v>2746</v>
      </c>
      <c r="D6164" t="s">
        <v>2147</v>
      </c>
      <c r="E6164" t="s">
        <v>2888</v>
      </c>
      <c r="F6164" t="s">
        <v>1999</v>
      </c>
      <c r="G6164" t="s">
        <v>280</v>
      </c>
      <c r="H6164">
        <v>0</v>
      </c>
      <c r="I6164">
        <v>0</v>
      </c>
      <c r="L6164" t="s">
        <v>1264</v>
      </c>
      <c r="M6164">
        <v>2024</v>
      </c>
      <c r="O6164" t="str">
        <f t="shared" si="288"/>
        <v>RED WING SHOE COMPANY-257439-ELASTIC, #6800/15-64-COL. WHITE, UK. 30MM / 31MM-RL</v>
      </c>
      <c r="P6164">
        <f>COUNTIF($O$3:O6164,O6164)</f>
        <v>55</v>
      </c>
      <c r="Q6164">
        <f t="shared" si="289"/>
        <v>185.72999999999996</v>
      </c>
      <c r="R6164">
        <f t="shared" si="290"/>
        <v>0</v>
      </c>
    </row>
    <row r="6165" spans="1:18" x14ac:dyDescent="0.25">
      <c r="A6165">
        <v>257439</v>
      </c>
      <c r="B6165" t="s">
        <v>1997</v>
      </c>
      <c r="C6165" t="s">
        <v>2746</v>
      </c>
      <c r="D6165" t="s">
        <v>2147</v>
      </c>
      <c r="E6165" t="s">
        <v>2889</v>
      </c>
      <c r="F6165" t="s">
        <v>1999</v>
      </c>
      <c r="G6165" t="s">
        <v>280</v>
      </c>
      <c r="H6165">
        <v>0</v>
      </c>
      <c r="I6165">
        <v>0</v>
      </c>
      <c r="L6165" t="s">
        <v>1264</v>
      </c>
      <c r="M6165">
        <v>2024</v>
      </c>
      <c r="O6165" t="str">
        <f t="shared" si="288"/>
        <v>RED WING SHOE COMPANY-257439-ELASTIC, #6800/15-64-COL. WHITE, UK. 30MM / 31MM-RL</v>
      </c>
      <c r="P6165">
        <f>COUNTIF($O$3:O6165,O6165)</f>
        <v>56</v>
      </c>
      <c r="Q6165">
        <f t="shared" si="289"/>
        <v>185.72999999999996</v>
      </c>
      <c r="R6165">
        <f t="shared" si="290"/>
        <v>0</v>
      </c>
    </row>
    <row r="6166" spans="1:18" x14ac:dyDescent="0.25">
      <c r="A6166">
        <v>257439</v>
      </c>
      <c r="B6166" t="s">
        <v>1997</v>
      </c>
      <c r="C6166" t="s">
        <v>2746</v>
      </c>
      <c r="D6166" t="s">
        <v>2147</v>
      </c>
      <c r="E6166" t="s">
        <v>2890</v>
      </c>
      <c r="F6166" t="s">
        <v>1999</v>
      </c>
      <c r="G6166" t="s">
        <v>280</v>
      </c>
      <c r="H6166">
        <v>0</v>
      </c>
      <c r="I6166">
        <v>0</v>
      </c>
      <c r="L6166" t="s">
        <v>1264</v>
      </c>
      <c r="M6166">
        <v>2024</v>
      </c>
      <c r="O6166" t="str">
        <f t="shared" si="288"/>
        <v>RED WING SHOE COMPANY-257439-ELASTIC, #6800/15-64-COL. WHITE, UK. 30MM / 31MM-RL</v>
      </c>
      <c r="P6166">
        <f>COUNTIF($O$3:O6166,O6166)</f>
        <v>57</v>
      </c>
      <c r="Q6166">
        <f t="shared" si="289"/>
        <v>185.72999999999996</v>
      </c>
      <c r="R6166">
        <f t="shared" si="290"/>
        <v>0</v>
      </c>
    </row>
    <row r="6167" spans="1:18" x14ac:dyDescent="0.25">
      <c r="A6167">
        <v>257439</v>
      </c>
      <c r="B6167" t="s">
        <v>1997</v>
      </c>
      <c r="C6167" t="s">
        <v>2746</v>
      </c>
      <c r="D6167" t="s">
        <v>2147</v>
      </c>
      <c r="E6167" t="s">
        <v>2891</v>
      </c>
      <c r="F6167" t="s">
        <v>1999</v>
      </c>
      <c r="G6167" t="s">
        <v>280</v>
      </c>
      <c r="H6167">
        <v>0</v>
      </c>
      <c r="I6167">
        <v>0</v>
      </c>
      <c r="L6167" t="s">
        <v>1264</v>
      </c>
      <c r="M6167">
        <v>2024</v>
      </c>
      <c r="O6167" t="str">
        <f t="shared" si="288"/>
        <v>RED WING SHOE COMPANY-257439-ELASTIC, #6800/15-64-COL. WHITE, UK. 30MM / 31MM-RL</v>
      </c>
      <c r="P6167">
        <f>COUNTIF($O$3:O6167,O6167)</f>
        <v>58</v>
      </c>
      <c r="Q6167">
        <f t="shared" si="289"/>
        <v>185.72999999999996</v>
      </c>
      <c r="R6167">
        <f t="shared" si="290"/>
        <v>0</v>
      </c>
    </row>
    <row r="6168" spans="1:18" x14ac:dyDescent="0.25">
      <c r="A6168">
        <v>257439</v>
      </c>
      <c r="B6168" t="s">
        <v>1997</v>
      </c>
      <c r="C6168" t="s">
        <v>2746</v>
      </c>
      <c r="D6168" t="s">
        <v>2147</v>
      </c>
      <c r="E6168" t="s">
        <v>2892</v>
      </c>
      <c r="F6168" t="s">
        <v>1999</v>
      </c>
      <c r="G6168" t="s">
        <v>41</v>
      </c>
      <c r="H6168">
        <v>0</v>
      </c>
      <c r="I6168">
        <v>0</v>
      </c>
      <c r="L6168" t="s">
        <v>1264</v>
      </c>
      <c r="M6168">
        <v>2024</v>
      </c>
      <c r="O6168" t="str">
        <f t="shared" si="288"/>
        <v>RED WING SHOE COMPANY LLC-257439-ELASTIC, #6800/15-64-COL. WHITE, UK. 30MM / 31MM-RL</v>
      </c>
      <c r="P6168">
        <f>COUNTIF($O$3:O6168,O6168)</f>
        <v>48</v>
      </c>
      <c r="Q6168">
        <f t="shared" si="289"/>
        <v>111.97999999999998</v>
      </c>
      <c r="R6168">
        <f t="shared" si="290"/>
        <v>0</v>
      </c>
    </row>
    <row r="6169" spans="1:18" x14ac:dyDescent="0.25">
      <c r="A6169">
        <v>257439</v>
      </c>
      <c r="B6169" t="s">
        <v>1997</v>
      </c>
      <c r="C6169" t="s">
        <v>2746</v>
      </c>
      <c r="D6169" t="s">
        <v>2147</v>
      </c>
      <c r="E6169" t="s">
        <v>2893</v>
      </c>
      <c r="F6169" t="s">
        <v>1999</v>
      </c>
      <c r="G6169" t="s">
        <v>41</v>
      </c>
      <c r="H6169">
        <v>0</v>
      </c>
      <c r="I6169">
        <v>0</v>
      </c>
      <c r="L6169" t="s">
        <v>1264</v>
      </c>
      <c r="M6169">
        <v>2024</v>
      </c>
      <c r="O6169" t="str">
        <f t="shared" si="288"/>
        <v>RED WING SHOE COMPANY LLC-257439-ELASTIC, #6800/15-64-COL. WHITE, UK. 30MM / 31MM-RL</v>
      </c>
      <c r="P6169">
        <f>COUNTIF($O$3:O6169,O6169)</f>
        <v>49</v>
      </c>
      <c r="Q6169">
        <f t="shared" si="289"/>
        <v>111.97999999999998</v>
      </c>
      <c r="R6169">
        <f t="shared" si="290"/>
        <v>0</v>
      </c>
    </row>
    <row r="6170" spans="1:18" x14ac:dyDescent="0.25">
      <c r="A6170">
        <v>257439</v>
      </c>
      <c r="B6170" t="s">
        <v>1997</v>
      </c>
      <c r="C6170" t="s">
        <v>2746</v>
      </c>
      <c r="D6170" t="s">
        <v>2147</v>
      </c>
      <c r="E6170" t="s">
        <v>2894</v>
      </c>
      <c r="F6170" t="s">
        <v>1999</v>
      </c>
      <c r="G6170" t="s">
        <v>41</v>
      </c>
      <c r="H6170">
        <v>0</v>
      </c>
      <c r="I6170">
        <v>0</v>
      </c>
      <c r="L6170" t="s">
        <v>1264</v>
      </c>
      <c r="M6170">
        <v>2024</v>
      </c>
      <c r="O6170" t="str">
        <f t="shared" si="288"/>
        <v>RED WING SHOE COMPANY LLC-257439-ELASTIC, #6800/15-64-COL. WHITE, UK. 30MM / 31MM-RL</v>
      </c>
      <c r="P6170">
        <f>COUNTIF($O$3:O6170,O6170)</f>
        <v>50</v>
      </c>
      <c r="Q6170">
        <f t="shared" si="289"/>
        <v>111.97999999999998</v>
      </c>
      <c r="R6170">
        <f t="shared" si="290"/>
        <v>0</v>
      </c>
    </row>
    <row r="6171" spans="1:18" x14ac:dyDescent="0.25">
      <c r="A6171">
        <v>257439</v>
      </c>
      <c r="B6171" t="s">
        <v>1997</v>
      </c>
      <c r="C6171" t="s">
        <v>2746</v>
      </c>
      <c r="D6171" t="s">
        <v>2147</v>
      </c>
      <c r="E6171" t="s">
        <v>2895</v>
      </c>
      <c r="F6171" t="s">
        <v>1999</v>
      </c>
      <c r="G6171" t="s">
        <v>41</v>
      </c>
      <c r="H6171">
        <v>0</v>
      </c>
      <c r="I6171">
        <v>0</v>
      </c>
      <c r="L6171" t="s">
        <v>1264</v>
      </c>
      <c r="M6171">
        <v>2024</v>
      </c>
      <c r="O6171" t="str">
        <f t="shared" si="288"/>
        <v>RED WING SHOE COMPANY LLC-257439-ELASTIC, #6800/15-64-COL. WHITE, UK. 30MM / 31MM-RL</v>
      </c>
      <c r="P6171">
        <f>COUNTIF($O$3:O6171,O6171)</f>
        <v>51</v>
      </c>
      <c r="Q6171">
        <f t="shared" si="289"/>
        <v>111.97999999999998</v>
      </c>
      <c r="R6171">
        <f t="shared" si="290"/>
        <v>0</v>
      </c>
    </row>
    <row r="6172" spans="1:18" x14ac:dyDescent="0.25">
      <c r="A6172">
        <v>257439</v>
      </c>
      <c r="B6172" t="s">
        <v>1997</v>
      </c>
      <c r="C6172" t="s">
        <v>2746</v>
      </c>
      <c r="D6172" t="s">
        <v>2147</v>
      </c>
      <c r="E6172" t="s">
        <v>2896</v>
      </c>
      <c r="F6172" t="s">
        <v>1999</v>
      </c>
      <c r="G6172" t="s">
        <v>41</v>
      </c>
      <c r="H6172">
        <v>0</v>
      </c>
      <c r="I6172">
        <v>0</v>
      </c>
      <c r="L6172" t="s">
        <v>1264</v>
      </c>
      <c r="M6172">
        <v>2024</v>
      </c>
      <c r="O6172" t="str">
        <f t="shared" si="288"/>
        <v>RED WING SHOE COMPANY LLC-257439-ELASTIC, #6800/15-64-COL. WHITE, UK. 30MM / 31MM-RL</v>
      </c>
      <c r="P6172">
        <f>COUNTIF($O$3:O6172,O6172)</f>
        <v>52</v>
      </c>
      <c r="Q6172">
        <f t="shared" si="289"/>
        <v>111.97999999999998</v>
      </c>
      <c r="R6172">
        <f t="shared" si="290"/>
        <v>0</v>
      </c>
    </row>
    <row r="6173" spans="1:18" x14ac:dyDescent="0.25">
      <c r="A6173">
        <v>257439</v>
      </c>
      <c r="B6173" t="s">
        <v>1997</v>
      </c>
      <c r="C6173" t="s">
        <v>2746</v>
      </c>
      <c r="D6173" t="s">
        <v>2147</v>
      </c>
      <c r="E6173" t="s">
        <v>2897</v>
      </c>
      <c r="F6173" t="s">
        <v>1999</v>
      </c>
      <c r="G6173" t="s">
        <v>41</v>
      </c>
      <c r="H6173">
        <v>0</v>
      </c>
      <c r="I6173">
        <v>0</v>
      </c>
      <c r="L6173" t="s">
        <v>1264</v>
      </c>
      <c r="M6173">
        <v>2024</v>
      </c>
      <c r="O6173" t="str">
        <f t="shared" si="288"/>
        <v>RED WING SHOE COMPANY LLC-257439-ELASTIC, #6800/15-64-COL. WHITE, UK. 30MM / 31MM-RL</v>
      </c>
      <c r="P6173">
        <f>COUNTIF($O$3:O6173,O6173)</f>
        <v>53</v>
      </c>
      <c r="Q6173">
        <f t="shared" si="289"/>
        <v>111.97999999999998</v>
      </c>
      <c r="R6173">
        <f t="shared" si="290"/>
        <v>0</v>
      </c>
    </row>
    <row r="6174" spans="1:18" x14ac:dyDescent="0.25">
      <c r="A6174">
        <v>257439</v>
      </c>
      <c r="B6174" t="s">
        <v>1997</v>
      </c>
      <c r="C6174" t="s">
        <v>2746</v>
      </c>
      <c r="D6174" t="s">
        <v>2147</v>
      </c>
      <c r="E6174" t="s">
        <v>2898</v>
      </c>
      <c r="F6174" t="s">
        <v>1999</v>
      </c>
      <c r="G6174" t="s">
        <v>280</v>
      </c>
      <c r="H6174">
        <v>0</v>
      </c>
      <c r="I6174">
        <v>0</v>
      </c>
      <c r="L6174" t="s">
        <v>1264</v>
      </c>
      <c r="M6174">
        <v>2024</v>
      </c>
      <c r="O6174" t="str">
        <f t="shared" si="288"/>
        <v>RED WING SHOE COMPANY-257439-ELASTIC, #6800/15-64-COL. WHITE, UK. 30MM / 31MM-RL</v>
      </c>
      <c r="P6174">
        <f>COUNTIF($O$3:O6174,O6174)</f>
        <v>59</v>
      </c>
      <c r="Q6174">
        <f t="shared" si="289"/>
        <v>185.72999999999996</v>
      </c>
      <c r="R6174">
        <f t="shared" si="290"/>
        <v>0</v>
      </c>
    </row>
    <row r="6175" spans="1:18" x14ac:dyDescent="0.25">
      <c r="A6175">
        <v>257439</v>
      </c>
      <c r="B6175" t="s">
        <v>1997</v>
      </c>
      <c r="C6175" t="s">
        <v>2746</v>
      </c>
      <c r="D6175" t="s">
        <v>2147</v>
      </c>
      <c r="E6175" t="s">
        <v>2899</v>
      </c>
      <c r="F6175" t="s">
        <v>1999</v>
      </c>
      <c r="G6175" t="s">
        <v>280</v>
      </c>
      <c r="H6175">
        <v>0</v>
      </c>
      <c r="I6175">
        <v>0</v>
      </c>
      <c r="L6175" t="s">
        <v>1264</v>
      </c>
      <c r="M6175">
        <v>2024</v>
      </c>
      <c r="O6175" t="str">
        <f t="shared" si="288"/>
        <v>RED WING SHOE COMPANY-257439-ELASTIC, #6800/15-64-COL. WHITE, UK. 30MM / 31MM-RL</v>
      </c>
      <c r="P6175">
        <f>COUNTIF($O$3:O6175,O6175)</f>
        <v>60</v>
      </c>
      <c r="Q6175">
        <f t="shared" si="289"/>
        <v>185.72999999999996</v>
      </c>
      <c r="R6175">
        <f t="shared" si="290"/>
        <v>0</v>
      </c>
    </row>
    <row r="6176" spans="1:18" x14ac:dyDescent="0.25">
      <c r="A6176">
        <v>257439</v>
      </c>
      <c r="B6176" t="s">
        <v>1997</v>
      </c>
      <c r="C6176" t="s">
        <v>2746</v>
      </c>
      <c r="D6176" t="s">
        <v>2147</v>
      </c>
      <c r="E6176" t="s">
        <v>2900</v>
      </c>
      <c r="F6176" t="s">
        <v>1999</v>
      </c>
      <c r="G6176" t="s">
        <v>41</v>
      </c>
      <c r="H6176">
        <v>0</v>
      </c>
      <c r="I6176">
        <v>0</v>
      </c>
      <c r="L6176" t="s">
        <v>1264</v>
      </c>
      <c r="M6176">
        <v>2024</v>
      </c>
      <c r="O6176" t="str">
        <f t="shared" si="288"/>
        <v>RED WING SHOE COMPANY LLC-257439-ELASTIC, #6800/15-64-COL. WHITE, UK. 30MM / 31MM-RL</v>
      </c>
      <c r="P6176">
        <f>COUNTIF($O$3:O6176,O6176)</f>
        <v>54</v>
      </c>
      <c r="Q6176">
        <f t="shared" si="289"/>
        <v>111.97999999999998</v>
      </c>
      <c r="R6176">
        <f t="shared" si="290"/>
        <v>0</v>
      </c>
    </row>
    <row r="6177" spans="1:18" x14ac:dyDescent="0.25">
      <c r="A6177">
        <v>257439</v>
      </c>
      <c r="B6177" t="s">
        <v>1997</v>
      </c>
      <c r="C6177" t="s">
        <v>2746</v>
      </c>
      <c r="D6177" t="s">
        <v>2147</v>
      </c>
      <c r="E6177" t="s">
        <v>2901</v>
      </c>
      <c r="F6177" t="s">
        <v>1999</v>
      </c>
      <c r="G6177" t="s">
        <v>41</v>
      </c>
      <c r="H6177">
        <v>0</v>
      </c>
      <c r="I6177">
        <v>0</v>
      </c>
      <c r="L6177" t="s">
        <v>1264</v>
      </c>
      <c r="M6177">
        <v>2024</v>
      </c>
      <c r="O6177" t="str">
        <f t="shared" si="288"/>
        <v>RED WING SHOE COMPANY LLC-257439-ELASTIC, #6800/15-64-COL. WHITE, UK. 30MM / 31MM-RL</v>
      </c>
      <c r="P6177">
        <f>COUNTIF($O$3:O6177,O6177)</f>
        <v>55</v>
      </c>
      <c r="Q6177">
        <f t="shared" si="289"/>
        <v>111.97999999999998</v>
      </c>
      <c r="R6177">
        <f t="shared" si="290"/>
        <v>0</v>
      </c>
    </row>
    <row r="6178" spans="1:18" x14ac:dyDescent="0.25">
      <c r="A6178">
        <v>257439</v>
      </c>
      <c r="B6178" t="s">
        <v>1997</v>
      </c>
      <c r="C6178" t="s">
        <v>2746</v>
      </c>
      <c r="D6178" t="s">
        <v>2147</v>
      </c>
      <c r="E6178" t="s">
        <v>2902</v>
      </c>
      <c r="F6178" t="s">
        <v>1999</v>
      </c>
      <c r="G6178" t="s">
        <v>41</v>
      </c>
      <c r="H6178">
        <v>0</v>
      </c>
      <c r="I6178">
        <v>0</v>
      </c>
      <c r="L6178" t="s">
        <v>1264</v>
      </c>
      <c r="M6178">
        <v>2024</v>
      </c>
      <c r="O6178" t="str">
        <f t="shared" si="288"/>
        <v>RED WING SHOE COMPANY LLC-257439-ELASTIC, #6800/15-64-COL. WHITE, UK. 30MM / 31MM-RL</v>
      </c>
      <c r="P6178">
        <f>COUNTIF($O$3:O6178,O6178)</f>
        <v>56</v>
      </c>
      <c r="Q6178">
        <f t="shared" si="289"/>
        <v>111.97999999999998</v>
      </c>
      <c r="R6178">
        <f t="shared" si="290"/>
        <v>0</v>
      </c>
    </row>
    <row r="6179" spans="1:18" x14ac:dyDescent="0.25">
      <c r="A6179">
        <v>257439</v>
      </c>
      <c r="B6179" t="s">
        <v>1997</v>
      </c>
      <c r="C6179" t="s">
        <v>2746</v>
      </c>
      <c r="D6179" t="s">
        <v>2147</v>
      </c>
      <c r="E6179" t="s">
        <v>2903</v>
      </c>
      <c r="F6179" t="s">
        <v>1999</v>
      </c>
      <c r="G6179" t="s">
        <v>41</v>
      </c>
      <c r="H6179">
        <v>0</v>
      </c>
      <c r="I6179">
        <v>1.3812909149812924E-13</v>
      </c>
      <c r="L6179" t="s">
        <v>1264</v>
      </c>
      <c r="M6179">
        <v>2024</v>
      </c>
      <c r="O6179" t="str">
        <f t="shared" si="288"/>
        <v>RED WING SHOE COMPANY LLC-257439-ELASTIC, #6800/15-64-COL. WHITE, UK. 30MM / 31MM-RL</v>
      </c>
      <c r="P6179">
        <f>COUNTIF($O$3:O6179,O6179)</f>
        <v>57</v>
      </c>
      <c r="Q6179">
        <f t="shared" si="289"/>
        <v>111.97999999999998</v>
      </c>
      <c r="R6179">
        <f t="shared" si="290"/>
        <v>0</v>
      </c>
    </row>
    <row r="6180" spans="1:18" x14ac:dyDescent="0.25">
      <c r="A6180">
        <v>257439</v>
      </c>
      <c r="B6180" t="s">
        <v>1997</v>
      </c>
      <c r="C6180" t="s">
        <v>2746</v>
      </c>
      <c r="D6180" t="s">
        <v>2147</v>
      </c>
      <c r="E6180" t="s">
        <v>2904</v>
      </c>
      <c r="F6180" t="s">
        <v>1999</v>
      </c>
      <c r="G6180" t="s">
        <v>41</v>
      </c>
      <c r="H6180">
        <v>0</v>
      </c>
      <c r="I6180">
        <v>0</v>
      </c>
      <c r="L6180" t="s">
        <v>1264</v>
      </c>
      <c r="M6180">
        <v>2024</v>
      </c>
      <c r="O6180" t="str">
        <f t="shared" si="288"/>
        <v>RED WING SHOE COMPANY LLC-257439-ELASTIC, #6800/15-64-COL. WHITE, UK. 30MM / 31MM-RL</v>
      </c>
      <c r="P6180">
        <f>COUNTIF($O$3:O6180,O6180)</f>
        <v>58</v>
      </c>
      <c r="Q6180">
        <f t="shared" si="289"/>
        <v>111.97999999999998</v>
      </c>
      <c r="R6180">
        <f t="shared" si="290"/>
        <v>0</v>
      </c>
    </row>
    <row r="6181" spans="1:18" x14ac:dyDescent="0.25">
      <c r="A6181">
        <v>257439</v>
      </c>
      <c r="B6181" t="s">
        <v>1997</v>
      </c>
      <c r="C6181" t="s">
        <v>2746</v>
      </c>
      <c r="D6181" t="s">
        <v>2147</v>
      </c>
      <c r="E6181" t="s">
        <v>2905</v>
      </c>
      <c r="F6181" t="s">
        <v>1999</v>
      </c>
      <c r="G6181" t="s">
        <v>280</v>
      </c>
      <c r="H6181">
        <v>0</v>
      </c>
      <c r="I6181">
        <v>0</v>
      </c>
      <c r="L6181" t="s">
        <v>1264</v>
      </c>
      <c r="M6181">
        <v>2024</v>
      </c>
      <c r="O6181" t="str">
        <f t="shared" si="288"/>
        <v>RED WING SHOE COMPANY-257439-ELASTIC, #6800/15-64-COL. WHITE, UK. 30MM / 31MM-RL</v>
      </c>
      <c r="P6181">
        <f>COUNTIF($O$3:O6181,O6181)</f>
        <v>61</v>
      </c>
      <c r="Q6181">
        <f t="shared" si="289"/>
        <v>185.72999999999996</v>
      </c>
      <c r="R6181">
        <f t="shared" si="290"/>
        <v>0</v>
      </c>
    </row>
    <row r="6182" spans="1:18" x14ac:dyDescent="0.25">
      <c r="A6182">
        <v>257439</v>
      </c>
      <c r="B6182" t="s">
        <v>1997</v>
      </c>
      <c r="C6182" t="s">
        <v>2746</v>
      </c>
      <c r="D6182" t="s">
        <v>2147</v>
      </c>
      <c r="E6182" t="s">
        <v>2906</v>
      </c>
      <c r="F6182" t="s">
        <v>1999</v>
      </c>
      <c r="G6182" t="s">
        <v>41</v>
      </c>
      <c r="H6182">
        <v>0</v>
      </c>
      <c r="I6182">
        <v>0</v>
      </c>
      <c r="L6182" t="s">
        <v>1264</v>
      </c>
      <c r="M6182">
        <v>2024</v>
      </c>
      <c r="O6182" t="str">
        <f t="shared" si="288"/>
        <v>RED WING SHOE COMPANY LLC-257439-ELASTIC, #6800/15-64-COL. WHITE, UK. 30MM / 31MM-RL</v>
      </c>
      <c r="P6182">
        <f>COUNTIF($O$3:O6182,O6182)</f>
        <v>59</v>
      </c>
      <c r="Q6182">
        <f t="shared" si="289"/>
        <v>111.97999999999998</v>
      </c>
      <c r="R6182">
        <f t="shared" si="290"/>
        <v>0</v>
      </c>
    </row>
    <row r="6183" spans="1:18" x14ac:dyDescent="0.25">
      <c r="A6183">
        <v>257439</v>
      </c>
      <c r="B6183" t="s">
        <v>1997</v>
      </c>
      <c r="C6183" t="s">
        <v>2746</v>
      </c>
      <c r="D6183" t="s">
        <v>2147</v>
      </c>
      <c r="E6183" t="s">
        <v>2907</v>
      </c>
      <c r="F6183" t="s">
        <v>1999</v>
      </c>
      <c r="G6183" t="s">
        <v>41</v>
      </c>
      <c r="H6183">
        <v>0</v>
      </c>
      <c r="I6183">
        <v>0</v>
      </c>
      <c r="L6183" t="s">
        <v>1264</v>
      </c>
      <c r="M6183">
        <v>2024</v>
      </c>
      <c r="O6183" t="str">
        <f t="shared" si="288"/>
        <v>RED WING SHOE COMPANY LLC-257439-ELASTIC, #6800/15-64-COL. WHITE, UK. 30MM / 31MM-RL</v>
      </c>
      <c r="P6183">
        <f>COUNTIF($O$3:O6183,O6183)</f>
        <v>60</v>
      </c>
      <c r="Q6183">
        <f t="shared" si="289"/>
        <v>111.97999999999998</v>
      </c>
      <c r="R6183">
        <f t="shared" si="290"/>
        <v>0</v>
      </c>
    </row>
    <row r="6184" spans="1:18" x14ac:dyDescent="0.25">
      <c r="A6184">
        <v>257439</v>
      </c>
      <c r="B6184" t="s">
        <v>1997</v>
      </c>
      <c r="C6184" t="s">
        <v>2746</v>
      </c>
      <c r="D6184" t="s">
        <v>2147</v>
      </c>
      <c r="E6184" t="s">
        <v>2908</v>
      </c>
      <c r="F6184" t="s">
        <v>1999</v>
      </c>
      <c r="G6184" t="s">
        <v>41</v>
      </c>
      <c r="H6184">
        <v>0</v>
      </c>
      <c r="I6184">
        <v>0</v>
      </c>
      <c r="L6184" t="s">
        <v>1264</v>
      </c>
      <c r="M6184">
        <v>2024</v>
      </c>
      <c r="O6184" t="str">
        <f t="shared" si="288"/>
        <v>RED WING SHOE COMPANY LLC-257439-ELASTIC, #6800/15-64-COL. WHITE, UK. 30MM / 31MM-RL</v>
      </c>
      <c r="P6184">
        <f>COUNTIF($O$3:O6184,O6184)</f>
        <v>61</v>
      </c>
      <c r="Q6184">
        <f t="shared" si="289"/>
        <v>111.97999999999998</v>
      </c>
      <c r="R6184">
        <f t="shared" si="290"/>
        <v>0</v>
      </c>
    </row>
    <row r="6185" spans="1:18" x14ac:dyDescent="0.25">
      <c r="A6185">
        <v>257439</v>
      </c>
      <c r="B6185" t="s">
        <v>1997</v>
      </c>
      <c r="C6185" t="s">
        <v>2746</v>
      </c>
      <c r="D6185" t="s">
        <v>2147</v>
      </c>
      <c r="E6185" t="s">
        <v>2909</v>
      </c>
      <c r="F6185" t="s">
        <v>1999</v>
      </c>
      <c r="G6185" t="s">
        <v>41</v>
      </c>
      <c r="H6185">
        <v>0</v>
      </c>
      <c r="I6185">
        <v>0</v>
      </c>
      <c r="L6185" t="s">
        <v>1264</v>
      </c>
      <c r="M6185">
        <v>2024</v>
      </c>
      <c r="O6185" t="str">
        <f t="shared" si="288"/>
        <v>RED WING SHOE COMPANY LLC-257439-ELASTIC, #6800/15-64-COL. WHITE, UK. 30MM / 31MM-RL</v>
      </c>
      <c r="P6185">
        <f>COUNTIF($O$3:O6185,O6185)</f>
        <v>62</v>
      </c>
      <c r="Q6185">
        <f t="shared" si="289"/>
        <v>111.97999999999998</v>
      </c>
      <c r="R6185">
        <f t="shared" si="290"/>
        <v>0</v>
      </c>
    </row>
    <row r="6186" spans="1:18" x14ac:dyDescent="0.25">
      <c r="A6186">
        <v>257439</v>
      </c>
      <c r="B6186" t="s">
        <v>1997</v>
      </c>
      <c r="C6186" t="s">
        <v>2746</v>
      </c>
      <c r="D6186" t="s">
        <v>2147</v>
      </c>
      <c r="E6186" t="s">
        <v>2910</v>
      </c>
      <c r="F6186" t="s">
        <v>1999</v>
      </c>
      <c r="G6186" t="s">
        <v>280</v>
      </c>
      <c r="H6186">
        <v>0</v>
      </c>
      <c r="I6186">
        <v>0</v>
      </c>
      <c r="L6186" t="s">
        <v>1264</v>
      </c>
      <c r="M6186">
        <v>2024</v>
      </c>
      <c r="O6186" t="str">
        <f t="shared" si="288"/>
        <v>RED WING SHOE COMPANY-257439-ELASTIC, #6800/15-64-COL. WHITE, UK. 30MM / 31MM-RL</v>
      </c>
      <c r="P6186">
        <f>COUNTIF($O$3:O6186,O6186)</f>
        <v>62</v>
      </c>
      <c r="Q6186">
        <f t="shared" si="289"/>
        <v>185.72999999999996</v>
      </c>
      <c r="R6186">
        <f t="shared" si="290"/>
        <v>0</v>
      </c>
    </row>
    <row r="6187" spans="1:18" x14ac:dyDescent="0.25">
      <c r="A6187">
        <v>257439</v>
      </c>
      <c r="B6187" t="s">
        <v>1997</v>
      </c>
      <c r="C6187" t="s">
        <v>2746</v>
      </c>
      <c r="D6187" t="s">
        <v>2147</v>
      </c>
      <c r="E6187" t="s">
        <v>2911</v>
      </c>
      <c r="F6187" t="s">
        <v>1999</v>
      </c>
      <c r="G6187" t="s">
        <v>280</v>
      </c>
      <c r="H6187">
        <v>0</v>
      </c>
      <c r="I6187">
        <v>-1.9897278269453977E-15</v>
      </c>
      <c r="L6187" t="s">
        <v>1264</v>
      </c>
      <c r="M6187">
        <v>2024</v>
      </c>
      <c r="O6187" t="str">
        <f t="shared" si="288"/>
        <v>RED WING SHOE COMPANY-257439-ELASTIC, #6800/15-64-COL. WHITE, UK. 30MM / 31MM-RL</v>
      </c>
      <c r="P6187">
        <f>COUNTIF($O$3:O6187,O6187)</f>
        <v>63</v>
      </c>
      <c r="Q6187">
        <f t="shared" si="289"/>
        <v>185.72999999999996</v>
      </c>
      <c r="R6187">
        <f t="shared" si="290"/>
        <v>0</v>
      </c>
    </row>
    <row r="6188" spans="1:18" x14ac:dyDescent="0.25">
      <c r="A6188">
        <v>257439</v>
      </c>
      <c r="B6188" t="s">
        <v>1997</v>
      </c>
      <c r="C6188" t="s">
        <v>2746</v>
      </c>
      <c r="D6188" t="s">
        <v>2147</v>
      </c>
      <c r="E6188" t="s">
        <v>2912</v>
      </c>
      <c r="F6188" t="s">
        <v>1999</v>
      </c>
      <c r="G6188" t="s">
        <v>280</v>
      </c>
      <c r="H6188">
        <v>0</v>
      </c>
      <c r="I6188">
        <v>0</v>
      </c>
      <c r="L6188" t="s">
        <v>1264</v>
      </c>
      <c r="M6188">
        <v>2024</v>
      </c>
      <c r="O6188" t="str">
        <f t="shared" si="288"/>
        <v>RED WING SHOE COMPANY-257439-ELASTIC, #6800/15-64-COL. WHITE, UK. 30MM / 31MM-RL</v>
      </c>
      <c r="P6188">
        <f>COUNTIF($O$3:O6188,O6188)</f>
        <v>64</v>
      </c>
      <c r="Q6188">
        <f t="shared" si="289"/>
        <v>185.72999999999996</v>
      </c>
      <c r="R6188">
        <f t="shared" si="290"/>
        <v>0</v>
      </c>
    </row>
    <row r="6189" spans="1:18" x14ac:dyDescent="0.25">
      <c r="A6189">
        <v>257439</v>
      </c>
      <c r="B6189" t="s">
        <v>1997</v>
      </c>
      <c r="C6189" t="s">
        <v>2746</v>
      </c>
      <c r="D6189" t="s">
        <v>2147</v>
      </c>
      <c r="E6189" t="s">
        <v>2913</v>
      </c>
      <c r="F6189" t="s">
        <v>1999</v>
      </c>
      <c r="G6189" t="s">
        <v>280</v>
      </c>
      <c r="H6189">
        <v>0</v>
      </c>
      <c r="I6189">
        <v>7.1054273576010019E-15</v>
      </c>
      <c r="L6189" t="s">
        <v>1264</v>
      </c>
      <c r="M6189">
        <v>2024</v>
      </c>
      <c r="O6189" t="str">
        <f t="shared" si="288"/>
        <v>RED WING SHOE COMPANY-257439-ELASTIC, #6800/15-64-COL. WHITE, UK. 30MM / 31MM-RL</v>
      </c>
      <c r="P6189">
        <f>COUNTIF($O$3:O6189,O6189)</f>
        <v>65</v>
      </c>
      <c r="Q6189">
        <f t="shared" si="289"/>
        <v>185.72999999999996</v>
      </c>
      <c r="R6189">
        <f t="shared" si="290"/>
        <v>0</v>
      </c>
    </row>
    <row r="6190" spans="1:18" x14ac:dyDescent="0.25">
      <c r="A6190">
        <v>257439</v>
      </c>
      <c r="B6190" t="s">
        <v>1997</v>
      </c>
      <c r="C6190" t="s">
        <v>2746</v>
      </c>
      <c r="D6190" t="s">
        <v>2147</v>
      </c>
      <c r="E6190" t="s">
        <v>2914</v>
      </c>
      <c r="F6190" t="s">
        <v>1999</v>
      </c>
      <c r="G6190" t="s">
        <v>280</v>
      </c>
      <c r="H6190">
        <v>0</v>
      </c>
      <c r="I6190">
        <v>0</v>
      </c>
      <c r="L6190" t="s">
        <v>1264</v>
      </c>
      <c r="M6190">
        <v>2024</v>
      </c>
      <c r="O6190" t="str">
        <f t="shared" si="288"/>
        <v>RED WING SHOE COMPANY-257439-ELASTIC, #6800/15-64-COL. WHITE, UK. 30MM / 31MM-RL</v>
      </c>
      <c r="P6190">
        <f>COUNTIF($O$3:O6190,O6190)</f>
        <v>66</v>
      </c>
      <c r="Q6190">
        <f t="shared" si="289"/>
        <v>185.72999999999996</v>
      </c>
      <c r="R6190">
        <f t="shared" si="290"/>
        <v>0</v>
      </c>
    </row>
    <row r="6191" spans="1:18" x14ac:dyDescent="0.25">
      <c r="A6191">
        <v>257439</v>
      </c>
      <c r="B6191" t="s">
        <v>1997</v>
      </c>
      <c r="C6191" t="s">
        <v>2746</v>
      </c>
      <c r="D6191" t="s">
        <v>2147</v>
      </c>
      <c r="E6191" t="s">
        <v>2915</v>
      </c>
      <c r="F6191" t="s">
        <v>1999</v>
      </c>
      <c r="G6191" t="s">
        <v>280</v>
      </c>
      <c r="H6191">
        <v>0</v>
      </c>
      <c r="I6191">
        <v>0</v>
      </c>
      <c r="L6191" t="s">
        <v>1264</v>
      </c>
      <c r="M6191">
        <v>2024</v>
      </c>
      <c r="O6191" t="str">
        <f t="shared" si="288"/>
        <v>RED WING SHOE COMPANY-257439-ELASTIC, #6800/15-64-COL. WHITE, UK. 30MM / 31MM-RL</v>
      </c>
      <c r="P6191">
        <f>COUNTIF($O$3:O6191,O6191)</f>
        <v>67</v>
      </c>
      <c r="Q6191">
        <f t="shared" si="289"/>
        <v>185.72999999999996</v>
      </c>
      <c r="R6191">
        <f t="shared" si="290"/>
        <v>0</v>
      </c>
    </row>
    <row r="6192" spans="1:18" x14ac:dyDescent="0.25">
      <c r="A6192">
        <v>257439</v>
      </c>
      <c r="B6192" t="s">
        <v>1997</v>
      </c>
      <c r="C6192" t="s">
        <v>2746</v>
      </c>
      <c r="D6192" t="s">
        <v>2147</v>
      </c>
      <c r="E6192" t="s">
        <v>2916</v>
      </c>
      <c r="F6192" t="s">
        <v>1999</v>
      </c>
      <c r="G6192" t="s">
        <v>280</v>
      </c>
      <c r="H6192">
        <v>0</v>
      </c>
      <c r="I6192">
        <v>0</v>
      </c>
      <c r="L6192" t="s">
        <v>1264</v>
      </c>
      <c r="M6192">
        <v>2024</v>
      </c>
      <c r="O6192" t="str">
        <f t="shared" si="288"/>
        <v>RED WING SHOE COMPANY-257439-ELASTIC, #6800/15-64-COL. WHITE, UK. 30MM / 31MM-RL</v>
      </c>
      <c r="P6192">
        <f>COUNTIF($O$3:O6192,O6192)</f>
        <v>68</v>
      </c>
      <c r="Q6192">
        <f t="shared" si="289"/>
        <v>185.72999999999996</v>
      </c>
      <c r="R6192">
        <f t="shared" si="290"/>
        <v>0</v>
      </c>
    </row>
    <row r="6193" spans="1:18" x14ac:dyDescent="0.25">
      <c r="A6193">
        <v>257439</v>
      </c>
      <c r="B6193" t="s">
        <v>1997</v>
      </c>
      <c r="C6193" t="s">
        <v>2746</v>
      </c>
      <c r="D6193" t="s">
        <v>2147</v>
      </c>
      <c r="E6193" t="s">
        <v>2917</v>
      </c>
      <c r="F6193" t="s">
        <v>1999</v>
      </c>
      <c r="G6193" t="s">
        <v>41</v>
      </c>
      <c r="H6193">
        <v>0</v>
      </c>
      <c r="I6193">
        <v>0</v>
      </c>
      <c r="L6193" t="s">
        <v>1264</v>
      </c>
      <c r="M6193">
        <v>2024</v>
      </c>
      <c r="O6193" t="str">
        <f t="shared" si="288"/>
        <v>RED WING SHOE COMPANY LLC-257439-ELASTIC, #6800/15-64-COL. WHITE, UK. 30MM / 31MM-RL</v>
      </c>
      <c r="P6193">
        <f>COUNTIF($O$3:O6193,O6193)</f>
        <v>63</v>
      </c>
      <c r="Q6193">
        <f t="shared" si="289"/>
        <v>111.97999999999998</v>
      </c>
      <c r="R6193">
        <f t="shared" si="290"/>
        <v>0</v>
      </c>
    </row>
    <row r="6194" spans="1:18" x14ac:dyDescent="0.25">
      <c r="A6194">
        <v>257439</v>
      </c>
      <c r="B6194" t="s">
        <v>1997</v>
      </c>
      <c r="C6194" t="s">
        <v>2746</v>
      </c>
      <c r="D6194" t="s">
        <v>2147</v>
      </c>
      <c r="E6194" t="s">
        <v>2918</v>
      </c>
      <c r="F6194" t="s">
        <v>1999</v>
      </c>
      <c r="G6194" t="s">
        <v>41</v>
      </c>
      <c r="H6194">
        <v>0</v>
      </c>
      <c r="I6194">
        <v>0</v>
      </c>
      <c r="L6194" t="s">
        <v>1264</v>
      </c>
      <c r="M6194">
        <v>2024</v>
      </c>
      <c r="O6194" t="str">
        <f t="shared" si="288"/>
        <v>RED WING SHOE COMPANY LLC-257439-ELASTIC, #6800/15-64-COL. WHITE, UK. 30MM / 31MM-RL</v>
      </c>
      <c r="P6194">
        <f>COUNTIF($O$3:O6194,O6194)</f>
        <v>64</v>
      </c>
      <c r="Q6194">
        <f t="shared" si="289"/>
        <v>111.97999999999998</v>
      </c>
      <c r="R6194">
        <f t="shared" si="290"/>
        <v>0</v>
      </c>
    </row>
    <row r="6195" spans="1:18" x14ac:dyDescent="0.25">
      <c r="A6195">
        <v>257439</v>
      </c>
      <c r="B6195" t="s">
        <v>1997</v>
      </c>
      <c r="C6195" t="s">
        <v>2746</v>
      </c>
      <c r="D6195" t="s">
        <v>2147</v>
      </c>
      <c r="E6195" t="s">
        <v>2919</v>
      </c>
      <c r="F6195" t="s">
        <v>1999</v>
      </c>
      <c r="G6195" t="s">
        <v>280</v>
      </c>
      <c r="H6195">
        <v>0</v>
      </c>
      <c r="I6195">
        <v>0</v>
      </c>
      <c r="L6195" t="s">
        <v>1264</v>
      </c>
      <c r="M6195">
        <v>2024</v>
      </c>
      <c r="O6195" t="str">
        <f t="shared" si="288"/>
        <v>RED WING SHOE COMPANY-257439-ELASTIC, #6800/15-64-COL. WHITE, UK. 30MM / 31MM-RL</v>
      </c>
      <c r="P6195">
        <f>COUNTIF($O$3:O6195,O6195)</f>
        <v>69</v>
      </c>
      <c r="Q6195">
        <f t="shared" si="289"/>
        <v>185.72999999999996</v>
      </c>
      <c r="R6195">
        <f t="shared" si="290"/>
        <v>0</v>
      </c>
    </row>
    <row r="6196" spans="1:18" x14ac:dyDescent="0.25">
      <c r="A6196">
        <v>257439</v>
      </c>
      <c r="B6196" t="s">
        <v>1997</v>
      </c>
      <c r="C6196" t="s">
        <v>2746</v>
      </c>
      <c r="D6196" t="s">
        <v>2147</v>
      </c>
      <c r="E6196" t="s">
        <v>2920</v>
      </c>
      <c r="F6196" t="s">
        <v>1999</v>
      </c>
      <c r="G6196" t="s">
        <v>280</v>
      </c>
      <c r="H6196">
        <v>0</v>
      </c>
      <c r="I6196">
        <v>0</v>
      </c>
      <c r="L6196" t="s">
        <v>1264</v>
      </c>
      <c r="M6196">
        <v>2024</v>
      </c>
      <c r="O6196" t="str">
        <f t="shared" si="288"/>
        <v>RED WING SHOE COMPANY-257439-ELASTIC, #6800/15-64-COL. WHITE, UK. 30MM / 31MM-RL</v>
      </c>
      <c r="P6196">
        <f>COUNTIF($O$3:O6196,O6196)</f>
        <v>70</v>
      </c>
      <c r="Q6196">
        <f t="shared" si="289"/>
        <v>185.72999999999996</v>
      </c>
      <c r="R6196">
        <f t="shared" si="290"/>
        <v>0</v>
      </c>
    </row>
    <row r="6197" spans="1:18" x14ac:dyDescent="0.25">
      <c r="A6197">
        <v>257439</v>
      </c>
      <c r="B6197" t="s">
        <v>1997</v>
      </c>
      <c r="C6197" t="s">
        <v>2746</v>
      </c>
      <c r="D6197" t="s">
        <v>2147</v>
      </c>
      <c r="E6197" t="s">
        <v>2921</v>
      </c>
      <c r="F6197" t="s">
        <v>1999</v>
      </c>
      <c r="G6197" t="s">
        <v>41</v>
      </c>
      <c r="H6197">
        <v>0</v>
      </c>
      <c r="I6197">
        <v>2.4868995751603507E-14</v>
      </c>
      <c r="L6197" t="s">
        <v>1264</v>
      </c>
      <c r="M6197">
        <v>2024</v>
      </c>
      <c r="O6197" t="str">
        <f t="shared" si="288"/>
        <v>RED WING SHOE COMPANY LLC-257439-ELASTIC, #6800/15-64-COL. WHITE, UK. 30MM / 31MM-RL</v>
      </c>
      <c r="P6197">
        <f>COUNTIF($O$3:O6197,O6197)</f>
        <v>65</v>
      </c>
      <c r="Q6197">
        <f t="shared" si="289"/>
        <v>111.97999999999998</v>
      </c>
      <c r="R6197">
        <f t="shared" si="290"/>
        <v>0</v>
      </c>
    </row>
    <row r="6198" spans="1:18" x14ac:dyDescent="0.25">
      <c r="A6198">
        <v>257439</v>
      </c>
      <c r="B6198" t="s">
        <v>1997</v>
      </c>
      <c r="C6198" t="s">
        <v>2746</v>
      </c>
      <c r="D6198" t="s">
        <v>2147</v>
      </c>
      <c r="E6198" t="s">
        <v>2922</v>
      </c>
      <c r="F6198" t="s">
        <v>1999</v>
      </c>
      <c r="G6198" t="s">
        <v>41</v>
      </c>
      <c r="H6198">
        <v>0</v>
      </c>
      <c r="I6198">
        <v>0</v>
      </c>
      <c r="L6198" t="s">
        <v>1264</v>
      </c>
      <c r="M6198">
        <v>2024</v>
      </c>
      <c r="O6198" t="str">
        <f t="shared" si="288"/>
        <v>RED WING SHOE COMPANY LLC-257439-ELASTIC, #6800/15-64-COL. WHITE, UK. 30MM / 31MM-RL</v>
      </c>
      <c r="P6198">
        <f>COUNTIF($O$3:O6198,O6198)</f>
        <v>66</v>
      </c>
      <c r="Q6198">
        <f t="shared" si="289"/>
        <v>111.97999999999998</v>
      </c>
      <c r="R6198">
        <f t="shared" si="290"/>
        <v>0</v>
      </c>
    </row>
    <row r="6199" spans="1:18" x14ac:dyDescent="0.25">
      <c r="A6199">
        <v>257439</v>
      </c>
      <c r="B6199" t="s">
        <v>1997</v>
      </c>
      <c r="C6199" t="s">
        <v>2746</v>
      </c>
      <c r="D6199" t="s">
        <v>2147</v>
      </c>
      <c r="E6199" t="s">
        <v>2923</v>
      </c>
      <c r="F6199" t="s">
        <v>1999</v>
      </c>
      <c r="G6199" t="s">
        <v>41</v>
      </c>
      <c r="H6199">
        <v>0</v>
      </c>
      <c r="I6199">
        <v>0</v>
      </c>
      <c r="L6199" t="s">
        <v>1264</v>
      </c>
      <c r="M6199">
        <v>2024</v>
      </c>
      <c r="O6199" t="str">
        <f t="shared" si="288"/>
        <v>RED WING SHOE COMPANY LLC-257439-ELASTIC, #6800/15-64-COL. WHITE, UK. 30MM / 31MM-RL</v>
      </c>
      <c r="P6199">
        <f>COUNTIF($O$3:O6199,O6199)</f>
        <v>67</v>
      </c>
      <c r="Q6199">
        <f t="shared" si="289"/>
        <v>111.97999999999998</v>
      </c>
      <c r="R6199">
        <f t="shared" si="290"/>
        <v>0</v>
      </c>
    </row>
    <row r="6200" spans="1:18" x14ac:dyDescent="0.25">
      <c r="A6200">
        <v>257439</v>
      </c>
      <c r="B6200" t="s">
        <v>1997</v>
      </c>
      <c r="C6200" t="s">
        <v>2746</v>
      </c>
      <c r="D6200" t="s">
        <v>2147</v>
      </c>
      <c r="E6200" t="s">
        <v>2924</v>
      </c>
      <c r="F6200" t="s">
        <v>1999</v>
      </c>
      <c r="G6200" t="s">
        <v>41</v>
      </c>
      <c r="H6200">
        <v>0</v>
      </c>
      <c r="I6200">
        <v>7.1054273576010019E-15</v>
      </c>
      <c r="L6200" t="s">
        <v>1264</v>
      </c>
      <c r="M6200">
        <v>2024</v>
      </c>
      <c r="O6200" t="str">
        <f t="shared" si="288"/>
        <v>RED WING SHOE COMPANY LLC-257439-ELASTIC, #6800/15-64-COL. WHITE, UK. 30MM / 31MM-RL</v>
      </c>
      <c r="P6200">
        <f>COUNTIF($O$3:O6200,O6200)</f>
        <v>68</v>
      </c>
      <c r="Q6200">
        <f t="shared" si="289"/>
        <v>111.97999999999998</v>
      </c>
      <c r="R6200">
        <f t="shared" si="290"/>
        <v>0</v>
      </c>
    </row>
    <row r="6201" spans="1:18" x14ac:dyDescent="0.25">
      <c r="A6201">
        <v>257439</v>
      </c>
      <c r="B6201" t="s">
        <v>1997</v>
      </c>
      <c r="C6201" t="s">
        <v>2746</v>
      </c>
      <c r="D6201" t="s">
        <v>2147</v>
      </c>
      <c r="E6201" t="s">
        <v>2925</v>
      </c>
      <c r="F6201" t="s">
        <v>1999</v>
      </c>
      <c r="G6201" t="s">
        <v>41</v>
      </c>
      <c r="H6201">
        <v>0</v>
      </c>
      <c r="I6201">
        <v>0</v>
      </c>
      <c r="L6201" t="s">
        <v>1264</v>
      </c>
      <c r="M6201">
        <v>2024</v>
      </c>
      <c r="O6201" t="str">
        <f t="shared" si="288"/>
        <v>RED WING SHOE COMPANY LLC-257439-ELASTIC, #6800/15-64-COL. WHITE, UK. 30MM / 31MM-RL</v>
      </c>
      <c r="P6201">
        <f>COUNTIF($O$3:O6201,O6201)</f>
        <v>69</v>
      </c>
      <c r="Q6201">
        <f t="shared" si="289"/>
        <v>111.97999999999998</v>
      </c>
      <c r="R6201">
        <f t="shared" si="290"/>
        <v>0</v>
      </c>
    </row>
    <row r="6202" spans="1:18" x14ac:dyDescent="0.25">
      <c r="A6202">
        <v>257439</v>
      </c>
      <c r="B6202" t="s">
        <v>1997</v>
      </c>
      <c r="C6202" t="s">
        <v>2746</v>
      </c>
      <c r="D6202" t="s">
        <v>2147</v>
      </c>
      <c r="E6202" t="s">
        <v>2926</v>
      </c>
      <c r="F6202" t="s">
        <v>1999</v>
      </c>
      <c r="G6202" t="s">
        <v>41</v>
      </c>
      <c r="H6202">
        <v>0</v>
      </c>
      <c r="I6202">
        <v>0</v>
      </c>
      <c r="L6202" t="s">
        <v>1264</v>
      </c>
      <c r="M6202">
        <v>2024</v>
      </c>
      <c r="O6202" t="str">
        <f t="shared" si="288"/>
        <v>RED WING SHOE COMPANY LLC-257439-ELASTIC, #6800/15-64-COL. WHITE, UK. 30MM / 31MM-RL</v>
      </c>
      <c r="P6202">
        <f>COUNTIF($O$3:O6202,O6202)</f>
        <v>70</v>
      </c>
      <c r="Q6202">
        <f t="shared" si="289"/>
        <v>111.97999999999998</v>
      </c>
      <c r="R6202">
        <f t="shared" si="290"/>
        <v>0</v>
      </c>
    </row>
    <row r="6203" spans="1:18" x14ac:dyDescent="0.25">
      <c r="A6203">
        <v>257439</v>
      </c>
      <c r="B6203" t="s">
        <v>1997</v>
      </c>
      <c r="C6203" t="s">
        <v>2746</v>
      </c>
      <c r="D6203" t="s">
        <v>2147</v>
      </c>
      <c r="E6203" t="s">
        <v>2927</v>
      </c>
      <c r="F6203" t="s">
        <v>1999</v>
      </c>
      <c r="G6203" t="s">
        <v>41</v>
      </c>
      <c r="H6203">
        <v>0</v>
      </c>
      <c r="I6203">
        <v>0</v>
      </c>
      <c r="L6203" t="s">
        <v>1264</v>
      </c>
      <c r="M6203">
        <v>2024</v>
      </c>
      <c r="O6203" t="str">
        <f t="shared" si="288"/>
        <v>RED WING SHOE COMPANY LLC-257439-ELASTIC, #6800/15-64-COL. WHITE, UK. 30MM / 31MM-RL</v>
      </c>
      <c r="P6203">
        <f>COUNTIF($O$3:O6203,O6203)</f>
        <v>71</v>
      </c>
      <c r="Q6203">
        <f t="shared" si="289"/>
        <v>111.97999999999998</v>
      </c>
      <c r="R6203">
        <f t="shared" si="290"/>
        <v>0</v>
      </c>
    </row>
    <row r="6204" spans="1:18" x14ac:dyDescent="0.25">
      <c r="A6204">
        <v>257439</v>
      </c>
      <c r="B6204" t="s">
        <v>1997</v>
      </c>
      <c r="C6204" t="s">
        <v>2746</v>
      </c>
      <c r="D6204" t="s">
        <v>2147</v>
      </c>
      <c r="E6204" t="s">
        <v>2928</v>
      </c>
      <c r="F6204" t="s">
        <v>1999</v>
      </c>
      <c r="G6204" t="s">
        <v>41</v>
      </c>
      <c r="H6204">
        <v>0</v>
      </c>
      <c r="I6204">
        <v>0</v>
      </c>
      <c r="L6204" t="s">
        <v>1264</v>
      </c>
      <c r="M6204">
        <v>2024</v>
      </c>
      <c r="O6204" t="str">
        <f t="shared" si="288"/>
        <v>RED WING SHOE COMPANY LLC-257439-ELASTIC, #6800/15-64-COL. WHITE, UK. 30MM / 31MM-RL</v>
      </c>
      <c r="P6204">
        <f>COUNTIF($O$3:O6204,O6204)</f>
        <v>72</v>
      </c>
      <c r="Q6204">
        <f t="shared" si="289"/>
        <v>111.97999999999998</v>
      </c>
      <c r="R6204">
        <f t="shared" si="290"/>
        <v>0</v>
      </c>
    </row>
    <row r="6205" spans="1:18" x14ac:dyDescent="0.25">
      <c r="A6205">
        <v>257439</v>
      </c>
      <c r="B6205" t="s">
        <v>1997</v>
      </c>
      <c r="C6205" t="s">
        <v>2746</v>
      </c>
      <c r="D6205" t="s">
        <v>2147</v>
      </c>
      <c r="E6205" t="s">
        <v>2929</v>
      </c>
      <c r="F6205" t="s">
        <v>1999</v>
      </c>
      <c r="G6205" t="s">
        <v>41</v>
      </c>
      <c r="H6205">
        <v>0</v>
      </c>
      <c r="I6205">
        <v>0</v>
      </c>
      <c r="L6205" t="s">
        <v>1264</v>
      </c>
      <c r="M6205">
        <v>2024</v>
      </c>
      <c r="O6205" t="str">
        <f t="shared" si="288"/>
        <v>RED WING SHOE COMPANY LLC-257439-ELASTIC, #6800/15-64-COL. WHITE, UK. 30MM / 31MM-RL</v>
      </c>
      <c r="P6205">
        <f>COUNTIF($O$3:O6205,O6205)</f>
        <v>73</v>
      </c>
      <c r="Q6205">
        <f t="shared" si="289"/>
        <v>111.97999999999998</v>
      </c>
      <c r="R6205">
        <f t="shared" si="290"/>
        <v>0</v>
      </c>
    </row>
    <row r="6206" spans="1:18" x14ac:dyDescent="0.25">
      <c r="A6206">
        <v>257439</v>
      </c>
      <c r="B6206" t="s">
        <v>1997</v>
      </c>
      <c r="C6206" t="s">
        <v>2746</v>
      </c>
      <c r="D6206" t="s">
        <v>2147</v>
      </c>
      <c r="E6206" t="s">
        <v>2930</v>
      </c>
      <c r="F6206" t="s">
        <v>1999</v>
      </c>
      <c r="G6206" t="s">
        <v>41</v>
      </c>
      <c r="H6206">
        <v>0</v>
      </c>
      <c r="I6206">
        <v>-1.9897278269453977E-15</v>
      </c>
      <c r="L6206" t="s">
        <v>1264</v>
      </c>
      <c r="M6206">
        <v>2024</v>
      </c>
      <c r="O6206" t="str">
        <f t="shared" si="288"/>
        <v>RED WING SHOE COMPANY LLC-257439-ELASTIC, #6800/15-64-COL. WHITE, UK. 30MM / 31MM-RL</v>
      </c>
      <c r="P6206">
        <f>COUNTIF($O$3:O6206,O6206)</f>
        <v>74</v>
      </c>
      <c r="Q6206">
        <f t="shared" si="289"/>
        <v>111.97999999999998</v>
      </c>
      <c r="R6206">
        <f t="shared" si="290"/>
        <v>0</v>
      </c>
    </row>
    <row r="6207" spans="1:18" x14ac:dyDescent="0.25">
      <c r="A6207">
        <v>257439</v>
      </c>
      <c r="B6207" t="s">
        <v>1997</v>
      </c>
      <c r="C6207" t="s">
        <v>2746</v>
      </c>
      <c r="D6207" t="s">
        <v>2147</v>
      </c>
      <c r="E6207" t="s">
        <v>2931</v>
      </c>
      <c r="F6207" t="s">
        <v>1999</v>
      </c>
      <c r="G6207" t="s">
        <v>41</v>
      </c>
      <c r="H6207">
        <v>0</v>
      </c>
      <c r="I6207">
        <v>0</v>
      </c>
      <c r="L6207" t="s">
        <v>1264</v>
      </c>
      <c r="M6207">
        <v>2024</v>
      </c>
      <c r="O6207" t="str">
        <f t="shared" si="288"/>
        <v>RED WING SHOE COMPANY LLC-257439-ELASTIC, #6800/15-64-COL. WHITE, UK. 30MM / 31MM-RL</v>
      </c>
      <c r="P6207">
        <f>COUNTIF($O$3:O6207,O6207)</f>
        <v>75</v>
      </c>
      <c r="Q6207">
        <f t="shared" si="289"/>
        <v>111.97999999999998</v>
      </c>
      <c r="R6207">
        <f t="shared" si="290"/>
        <v>0</v>
      </c>
    </row>
    <row r="6208" spans="1:18" x14ac:dyDescent="0.25">
      <c r="A6208">
        <v>257439</v>
      </c>
      <c r="B6208" t="s">
        <v>1997</v>
      </c>
      <c r="C6208" t="s">
        <v>2746</v>
      </c>
      <c r="D6208" t="s">
        <v>2147</v>
      </c>
      <c r="E6208" t="s">
        <v>2932</v>
      </c>
      <c r="F6208" t="s">
        <v>1999</v>
      </c>
      <c r="G6208" t="s">
        <v>41</v>
      </c>
      <c r="H6208">
        <v>0</v>
      </c>
      <c r="I6208">
        <v>0</v>
      </c>
      <c r="L6208" t="s">
        <v>1264</v>
      </c>
      <c r="M6208">
        <v>2024</v>
      </c>
      <c r="O6208" t="str">
        <f t="shared" si="288"/>
        <v>RED WING SHOE COMPANY LLC-257439-ELASTIC, #6800/15-64-COL. WHITE, UK. 30MM / 31MM-RL</v>
      </c>
      <c r="P6208">
        <f>COUNTIF($O$3:O6208,O6208)</f>
        <v>76</v>
      </c>
      <c r="Q6208">
        <f t="shared" si="289"/>
        <v>111.97999999999998</v>
      </c>
      <c r="R6208">
        <f t="shared" si="290"/>
        <v>0</v>
      </c>
    </row>
    <row r="6209" spans="1:18" x14ac:dyDescent="0.25">
      <c r="A6209">
        <v>257439</v>
      </c>
      <c r="B6209" t="s">
        <v>1997</v>
      </c>
      <c r="C6209" t="s">
        <v>2746</v>
      </c>
      <c r="D6209" t="s">
        <v>2147</v>
      </c>
      <c r="E6209" t="s">
        <v>2933</v>
      </c>
      <c r="F6209" t="s">
        <v>1999</v>
      </c>
      <c r="G6209" t="s">
        <v>280</v>
      </c>
      <c r="H6209">
        <v>0</v>
      </c>
      <c r="I6209">
        <v>0</v>
      </c>
      <c r="L6209" t="s">
        <v>1264</v>
      </c>
      <c r="M6209">
        <v>2024</v>
      </c>
      <c r="O6209" t="str">
        <f t="shared" si="288"/>
        <v>RED WING SHOE COMPANY-257439-ELASTIC, #6800/15-64-COL. WHITE, UK. 30MM / 31MM-RL</v>
      </c>
      <c r="P6209">
        <f>COUNTIF($O$3:O6209,O6209)</f>
        <v>71</v>
      </c>
      <c r="Q6209">
        <f t="shared" si="289"/>
        <v>185.72999999999996</v>
      </c>
      <c r="R6209">
        <f t="shared" si="290"/>
        <v>0</v>
      </c>
    </row>
    <row r="6210" spans="1:18" x14ac:dyDescent="0.25">
      <c r="A6210">
        <v>257439</v>
      </c>
      <c r="B6210" t="s">
        <v>1997</v>
      </c>
      <c r="C6210" t="s">
        <v>2746</v>
      </c>
      <c r="D6210" t="s">
        <v>2147</v>
      </c>
      <c r="E6210" t="s">
        <v>2934</v>
      </c>
      <c r="F6210" t="s">
        <v>1999</v>
      </c>
      <c r="G6210" t="s">
        <v>280</v>
      </c>
      <c r="H6210">
        <v>0</v>
      </c>
      <c r="I6210">
        <v>0</v>
      </c>
      <c r="L6210" t="s">
        <v>1264</v>
      </c>
      <c r="M6210">
        <v>2024</v>
      </c>
      <c r="O6210" t="str">
        <f t="shared" si="288"/>
        <v>RED WING SHOE COMPANY-257439-ELASTIC, #6800/15-64-COL. WHITE, UK. 30MM / 31MM-RL</v>
      </c>
      <c r="P6210">
        <f>COUNTIF($O$3:O6210,O6210)</f>
        <v>72</v>
      </c>
      <c r="Q6210">
        <f t="shared" si="289"/>
        <v>185.72999999999996</v>
      </c>
      <c r="R6210">
        <f t="shared" si="290"/>
        <v>0</v>
      </c>
    </row>
    <row r="6211" spans="1:18" x14ac:dyDescent="0.25">
      <c r="A6211">
        <v>257439</v>
      </c>
      <c r="B6211" t="s">
        <v>1997</v>
      </c>
      <c r="C6211" t="s">
        <v>2746</v>
      </c>
      <c r="D6211" t="s">
        <v>2147</v>
      </c>
      <c r="E6211" t="s">
        <v>2935</v>
      </c>
      <c r="F6211" t="s">
        <v>1999</v>
      </c>
      <c r="G6211" t="s">
        <v>280</v>
      </c>
      <c r="H6211">
        <v>15</v>
      </c>
      <c r="I6211">
        <v>54.25</v>
      </c>
      <c r="L6211" t="s">
        <v>1264</v>
      </c>
      <c r="M6211">
        <v>2024</v>
      </c>
      <c r="O6211" t="str">
        <f t="shared" si="288"/>
        <v>RED WING SHOE COMPANY-257439-ELASTIC, #6800/15-64-COL. WHITE, UK. 30MM / 31MM-RL</v>
      </c>
      <c r="P6211">
        <f>COUNTIF($O$3:O6211,O6211)</f>
        <v>73</v>
      </c>
      <c r="Q6211">
        <f t="shared" si="289"/>
        <v>185.72999999999996</v>
      </c>
      <c r="R6211">
        <f t="shared" si="290"/>
        <v>0</v>
      </c>
    </row>
    <row r="6212" spans="1:18" x14ac:dyDescent="0.25">
      <c r="A6212">
        <v>257439</v>
      </c>
      <c r="B6212" t="s">
        <v>1997</v>
      </c>
      <c r="C6212" t="s">
        <v>2746</v>
      </c>
      <c r="D6212" t="s">
        <v>2147</v>
      </c>
      <c r="E6212" t="s">
        <v>2936</v>
      </c>
      <c r="F6212" t="s">
        <v>1999</v>
      </c>
      <c r="G6212" t="s">
        <v>280</v>
      </c>
      <c r="H6212">
        <v>16</v>
      </c>
      <c r="I6212">
        <v>57.87</v>
      </c>
      <c r="L6212" t="s">
        <v>1264</v>
      </c>
      <c r="M6212">
        <v>2024</v>
      </c>
      <c r="O6212" t="str">
        <f t="shared" ref="O6212:O6275" si="291">G6212&amp;"-"&amp;A6212&amp;"-"&amp;B6212&amp;"-"&amp;C6212&amp;"-"&amp;F6212</f>
        <v>RED WING SHOE COMPANY-257439-ELASTIC, #6800/15-64-COL. WHITE, UK. 30MM / 31MM-RL</v>
      </c>
      <c r="P6212">
        <f>COUNTIF($O$3:O6212,O6212)</f>
        <v>74</v>
      </c>
      <c r="Q6212">
        <f t="shared" ref="Q6212:Q6275" si="292">SUMIF($O$4:$O$18090,O6212,$I$4:$I$18090)</f>
        <v>185.72999999999996</v>
      </c>
      <c r="R6212">
        <f t="shared" ref="R6212:R6275" si="293">SUMIF($O$4:$O$18090,O6212,$J$4:$J$18090)</f>
        <v>0</v>
      </c>
    </row>
    <row r="6213" spans="1:18" x14ac:dyDescent="0.25">
      <c r="A6213">
        <v>257439</v>
      </c>
      <c r="B6213" t="s">
        <v>1997</v>
      </c>
      <c r="C6213" t="s">
        <v>2746</v>
      </c>
      <c r="D6213" t="s">
        <v>2147</v>
      </c>
      <c r="E6213" t="s">
        <v>2937</v>
      </c>
      <c r="F6213" t="s">
        <v>1999</v>
      </c>
      <c r="G6213" t="s">
        <v>41</v>
      </c>
      <c r="H6213">
        <v>3</v>
      </c>
      <c r="I6213">
        <v>10.85</v>
      </c>
      <c r="L6213" t="s">
        <v>1264</v>
      </c>
      <c r="M6213">
        <v>2024</v>
      </c>
      <c r="O6213" t="str">
        <f t="shared" si="291"/>
        <v>RED WING SHOE COMPANY LLC-257439-ELASTIC, #6800/15-64-COL. WHITE, UK. 30MM / 31MM-RL</v>
      </c>
      <c r="P6213">
        <f>COUNTIF($O$3:O6213,O6213)</f>
        <v>77</v>
      </c>
      <c r="Q6213">
        <f t="shared" si="292"/>
        <v>111.97999999999998</v>
      </c>
      <c r="R6213">
        <f t="shared" si="293"/>
        <v>0</v>
      </c>
    </row>
    <row r="6214" spans="1:18" x14ac:dyDescent="0.25">
      <c r="A6214">
        <v>257439</v>
      </c>
      <c r="B6214" t="s">
        <v>1997</v>
      </c>
      <c r="C6214" t="s">
        <v>2746</v>
      </c>
      <c r="D6214" t="s">
        <v>2147</v>
      </c>
      <c r="E6214" t="s">
        <v>2938</v>
      </c>
      <c r="F6214" t="s">
        <v>1999</v>
      </c>
      <c r="G6214" t="s">
        <v>41</v>
      </c>
      <c r="H6214">
        <v>0</v>
      </c>
      <c r="I6214">
        <v>0</v>
      </c>
      <c r="L6214" t="s">
        <v>1264</v>
      </c>
      <c r="M6214">
        <v>2024</v>
      </c>
      <c r="O6214" t="str">
        <f t="shared" si="291"/>
        <v>RED WING SHOE COMPANY LLC-257439-ELASTIC, #6800/15-64-COL. WHITE, UK. 30MM / 31MM-RL</v>
      </c>
      <c r="P6214">
        <f>COUNTIF($O$3:O6214,O6214)</f>
        <v>78</v>
      </c>
      <c r="Q6214">
        <f t="shared" si="292"/>
        <v>111.97999999999998</v>
      </c>
      <c r="R6214">
        <f t="shared" si="293"/>
        <v>0</v>
      </c>
    </row>
    <row r="6215" spans="1:18" x14ac:dyDescent="0.25">
      <c r="A6215">
        <v>257439</v>
      </c>
      <c r="B6215" t="s">
        <v>1997</v>
      </c>
      <c r="C6215" t="s">
        <v>2746</v>
      </c>
      <c r="D6215" t="s">
        <v>2147</v>
      </c>
      <c r="E6215" t="s">
        <v>2939</v>
      </c>
      <c r="F6215" t="s">
        <v>1999</v>
      </c>
      <c r="G6215" t="s">
        <v>41</v>
      </c>
      <c r="H6215">
        <v>0</v>
      </c>
      <c r="I6215">
        <v>0</v>
      </c>
      <c r="L6215" t="s">
        <v>1264</v>
      </c>
      <c r="M6215">
        <v>2024</v>
      </c>
      <c r="O6215" t="str">
        <f t="shared" si="291"/>
        <v>RED WING SHOE COMPANY LLC-257439-ELASTIC, #6800/15-64-COL. WHITE, UK. 30MM / 31MM-RL</v>
      </c>
      <c r="P6215">
        <f>COUNTIF($O$3:O6215,O6215)</f>
        <v>79</v>
      </c>
      <c r="Q6215">
        <f t="shared" si="292"/>
        <v>111.97999999999998</v>
      </c>
      <c r="R6215">
        <f t="shared" si="293"/>
        <v>0</v>
      </c>
    </row>
    <row r="6216" spans="1:18" x14ac:dyDescent="0.25">
      <c r="A6216">
        <v>257439</v>
      </c>
      <c r="B6216" t="s">
        <v>1997</v>
      </c>
      <c r="C6216" t="s">
        <v>2746</v>
      </c>
      <c r="D6216" t="s">
        <v>2147</v>
      </c>
      <c r="E6216" t="s">
        <v>2940</v>
      </c>
      <c r="F6216" t="s">
        <v>1999</v>
      </c>
      <c r="G6216" t="s">
        <v>41</v>
      </c>
      <c r="H6216">
        <v>2</v>
      </c>
      <c r="I6216">
        <v>7.23</v>
      </c>
      <c r="L6216" t="s">
        <v>1264</v>
      </c>
      <c r="M6216">
        <v>2024</v>
      </c>
      <c r="O6216" t="str">
        <f t="shared" si="291"/>
        <v>RED WING SHOE COMPANY LLC-257439-ELASTIC, #6800/15-64-COL. WHITE, UK. 30MM / 31MM-RL</v>
      </c>
      <c r="P6216">
        <f>COUNTIF($O$3:O6216,O6216)</f>
        <v>80</v>
      </c>
      <c r="Q6216">
        <f t="shared" si="292"/>
        <v>111.97999999999998</v>
      </c>
      <c r="R6216">
        <f t="shared" si="293"/>
        <v>0</v>
      </c>
    </row>
    <row r="6217" spans="1:18" x14ac:dyDescent="0.25">
      <c r="A6217">
        <v>257439</v>
      </c>
      <c r="B6217" t="s">
        <v>1997</v>
      </c>
      <c r="C6217" t="s">
        <v>2746</v>
      </c>
      <c r="D6217" t="s">
        <v>2147</v>
      </c>
      <c r="E6217" t="s">
        <v>2941</v>
      </c>
      <c r="F6217" t="s">
        <v>1999</v>
      </c>
      <c r="G6217" t="s">
        <v>280</v>
      </c>
      <c r="H6217">
        <v>15</v>
      </c>
      <c r="I6217">
        <v>54.26</v>
      </c>
      <c r="L6217" t="s">
        <v>1264</v>
      </c>
      <c r="M6217">
        <v>2024</v>
      </c>
      <c r="O6217" t="str">
        <f t="shared" si="291"/>
        <v>RED WING SHOE COMPANY-257439-ELASTIC, #6800/15-64-COL. WHITE, UK. 30MM / 31MM-RL</v>
      </c>
      <c r="P6217">
        <f>COUNTIF($O$3:O6217,O6217)</f>
        <v>75</v>
      </c>
      <c r="Q6217">
        <f t="shared" si="292"/>
        <v>185.72999999999996</v>
      </c>
      <c r="R6217">
        <f t="shared" si="293"/>
        <v>0</v>
      </c>
    </row>
    <row r="6218" spans="1:18" x14ac:dyDescent="0.25">
      <c r="A6218">
        <v>257439</v>
      </c>
      <c r="B6218" t="s">
        <v>1997</v>
      </c>
      <c r="C6218" t="s">
        <v>2746</v>
      </c>
      <c r="D6218" t="s">
        <v>2147</v>
      </c>
      <c r="E6218" t="s">
        <v>2942</v>
      </c>
      <c r="F6218" t="s">
        <v>1999</v>
      </c>
      <c r="G6218" t="s">
        <v>280</v>
      </c>
      <c r="H6218">
        <v>0</v>
      </c>
      <c r="I6218">
        <v>0</v>
      </c>
      <c r="L6218" t="s">
        <v>1264</v>
      </c>
      <c r="M6218">
        <v>2024</v>
      </c>
      <c r="O6218" t="str">
        <f t="shared" si="291"/>
        <v>RED WING SHOE COMPANY-257439-ELASTIC, #6800/15-64-COL. WHITE, UK. 30MM / 31MM-RL</v>
      </c>
      <c r="P6218">
        <f>COUNTIF($O$3:O6218,O6218)</f>
        <v>76</v>
      </c>
      <c r="Q6218">
        <f t="shared" si="292"/>
        <v>185.72999999999996</v>
      </c>
      <c r="R6218">
        <f t="shared" si="293"/>
        <v>0</v>
      </c>
    </row>
    <row r="6219" spans="1:18" x14ac:dyDescent="0.25">
      <c r="A6219">
        <v>257439</v>
      </c>
      <c r="B6219" t="s">
        <v>1997</v>
      </c>
      <c r="C6219" t="s">
        <v>2746</v>
      </c>
      <c r="D6219" t="s">
        <v>2147</v>
      </c>
      <c r="E6219" t="s">
        <v>2943</v>
      </c>
      <c r="F6219" t="s">
        <v>1999</v>
      </c>
      <c r="G6219" t="s">
        <v>41</v>
      </c>
      <c r="H6219">
        <v>3</v>
      </c>
      <c r="I6219">
        <v>10.85</v>
      </c>
      <c r="L6219" t="s">
        <v>1264</v>
      </c>
      <c r="M6219">
        <v>2024</v>
      </c>
      <c r="O6219" t="str">
        <f t="shared" si="291"/>
        <v>RED WING SHOE COMPANY LLC-257439-ELASTIC, #6800/15-64-COL. WHITE, UK. 30MM / 31MM-RL</v>
      </c>
      <c r="P6219">
        <f>COUNTIF($O$3:O6219,O6219)</f>
        <v>81</v>
      </c>
      <c r="Q6219">
        <f t="shared" si="292"/>
        <v>111.97999999999998</v>
      </c>
      <c r="R6219">
        <f t="shared" si="293"/>
        <v>0</v>
      </c>
    </row>
    <row r="6220" spans="1:18" x14ac:dyDescent="0.25">
      <c r="A6220">
        <v>257439</v>
      </c>
      <c r="B6220" t="s">
        <v>1997</v>
      </c>
      <c r="C6220" t="s">
        <v>2746</v>
      </c>
      <c r="D6220" t="s">
        <v>2147</v>
      </c>
      <c r="E6220" t="s">
        <v>2944</v>
      </c>
      <c r="F6220" t="s">
        <v>1999</v>
      </c>
      <c r="G6220" t="s">
        <v>41</v>
      </c>
      <c r="H6220">
        <v>2</v>
      </c>
      <c r="I6220">
        <v>7.23</v>
      </c>
      <c r="L6220" t="s">
        <v>1264</v>
      </c>
      <c r="M6220">
        <v>2024</v>
      </c>
      <c r="O6220" t="str">
        <f t="shared" si="291"/>
        <v>RED WING SHOE COMPANY LLC-257439-ELASTIC, #6800/15-64-COL. WHITE, UK. 30MM / 31MM-RL</v>
      </c>
      <c r="P6220">
        <f>COUNTIF($O$3:O6220,O6220)</f>
        <v>82</v>
      </c>
      <c r="Q6220">
        <f t="shared" si="292"/>
        <v>111.97999999999998</v>
      </c>
      <c r="R6220">
        <f t="shared" si="293"/>
        <v>0</v>
      </c>
    </row>
    <row r="6221" spans="1:18" x14ac:dyDescent="0.25">
      <c r="A6221">
        <v>257439</v>
      </c>
      <c r="B6221" t="s">
        <v>1997</v>
      </c>
      <c r="C6221" t="s">
        <v>2746</v>
      </c>
      <c r="D6221" t="s">
        <v>2147</v>
      </c>
      <c r="E6221" t="s">
        <v>2945</v>
      </c>
      <c r="F6221" t="s">
        <v>1999</v>
      </c>
      <c r="G6221" t="s">
        <v>41</v>
      </c>
      <c r="H6221">
        <v>0.98</v>
      </c>
      <c r="I6221">
        <v>3.5299999999999994</v>
      </c>
      <c r="L6221" t="s">
        <v>1264</v>
      </c>
      <c r="M6221">
        <v>2024</v>
      </c>
      <c r="O6221" t="str">
        <f t="shared" si="291"/>
        <v>RED WING SHOE COMPANY LLC-257439-ELASTIC, #6800/15-64-COL. WHITE, UK. 30MM / 31MM-RL</v>
      </c>
      <c r="P6221">
        <f>COUNTIF($O$3:O6221,O6221)</f>
        <v>83</v>
      </c>
      <c r="Q6221">
        <f t="shared" si="292"/>
        <v>111.97999999999998</v>
      </c>
      <c r="R6221">
        <f t="shared" si="293"/>
        <v>0</v>
      </c>
    </row>
    <row r="6222" spans="1:18" x14ac:dyDescent="0.25">
      <c r="A6222">
        <v>257439</v>
      </c>
      <c r="B6222" t="s">
        <v>1997</v>
      </c>
      <c r="C6222" t="s">
        <v>2746</v>
      </c>
      <c r="D6222" t="s">
        <v>2147</v>
      </c>
      <c r="E6222" t="s">
        <v>2946</v>
      </c>
      <c r="F6222" t="s">
        <v>1999</v>
      </c>
      <c r="G6222" t="s">
        <v>41</v>
      </c>
      <c r="H6222">
        <v>0</v>
      </c>
      <c r="I6222">
        <v>0</v>
      </c>
      <c r="L6222" t="s">
        <v>1264</v>
      </c>
      <c r="M6222">
        <v>2024</v>
      </c>
      <c r="O6222" t="str">
        <f t="shared" si="291"/>
        <v>RED WING SHOE COMPANY LLC-257439-ELASTIC, #6800/15-64-COL. WHITE, UK. 30MM / 31MM-RL</v>
      </c>
      <c r="P6222">
        <f>COUNTIF($O$3:O6222,O6222)</f>
        <v>84</v>
      </c>
      <c r="Q6222">
        <f t="shared" si="292"/>
        <v>111.97999999999998</v>
      </c>
      <c r="R6222">
        <f t="shared" si="293"/>
        <v>0</v>
      </c>
    </row>
    <row r="6223" spans="1:18" x14ac:dyDescent="0.25">
      <c r="A6223">
        <v>257439</v>
      </c>
      <c r="B6223" t="s">
        <v>1997</v>
      </c>
      <c r="C6223" t="s">
        <v>2746</v>
      </c>
      <c r="D6223" t="s">
        <v>2147</v>
      </c>
      <c r="E6223" t="s">
        <v>2947</v>
      </c>
      <c r="F6223" t="s">
        <v>1999</v>
      </c>
      <c r="G6223" t="s">
        <v>41</v>
      </c>
      <c r="H6223">
        <v>0.98</v>
      </c>
      <c r="I6223">
        <v>3.54</v>
      </c>
      <c r="L6223" t="s">
        <v>1264</v>
      </c>
      <c r="M6223">
        <v>2024</v>
      </c>
      <c r="O6223" t="str">
        <f t="shared" si="291"/>
        <v>RED WING SHOE COMPANY LLC-257439-ELASTIC, #6800/15-64-COL. WHITE, UK. 30MM / 31MM-RL</v>
      </c>
      <c r="P6223">
        <f>COUNTIF($O$3:O6223,O6223)</f>
        <v>85</v>
      </c>
      <c r="Q6223">
        <f t="shared" si="292"/>
        <v>111.97999999999998</v>
      </c>
      <c r="R6223">
        <f t="shared" si="293"/>
        <v>0</v>
      </c>
    </row>
    <row r="6224" spans="1:18" x14ac:dyDescent="0.25">
      <c r="A6224">
        <v>257439</v>
      </c>
      <c r="B6224" t="s">
        <v>1997</v>
      </c>
      <c r="C6224" t="s">
        <v>2746</v>
      </c>
      <c r="D6224" t="s">
        <v>2147</v>
      </c>
      <c r="E6224" t="s">
        <v>2948</v>
      </c>
      <c r="F6224" t="s">
        <v>1999</v>
      </c>
      <c r="G6224" t="s">
        <v>41</v>
      </c>
      <c r="H6224">
        <v>19</v>
      </c>
      <c r="I6224">
        <v>68.719999999999899</v>
      </c>
      <c r="L6224" t="s">
        <v>1264</v>
      </c>
      <c r="M6224">
        <v>2024</v>
      </c>
      <c r="O6224" t="str">
        <f t="shared" si="291"/>
        <v>RED WING SHOE COMPANY LLC-257439-ELASTIC, #6800/15-64-COL. WHITE, UK. 30MM / 31MM-RL</v>
      </c>
      <c r="P6224">
        <f>COUNTIF($O$3:O6224,O6224)</f>
        <v>86</v>
      </c>
      <c r="Q6224">
        <f t="shared" si="292"/>
        <v>111.97999999999998</v>
      </c>
      <c r="R6224">
        <f t="shared" si="293"/>
        <v>0</v>
      </c>
    </row>
    <row r="6225" spans="1:18" x14ac:dyDescent="0.25">
      <c r="A6225">
        <v>257439</v>
      </c>
      <c r="B6225" t="s">
        <v>1997</v>
      </c>
      <c r="C6225" t="s">
        <v>2746</v>
      </c>
      <c r="D6225" t="s">
        <v>2147</v>
      </c>
      <c r="E6225" t="s">
        <v>2949</v>
      </c>
      <c r="F6225" t="s">
        <v>1999</v>
      </c>
      <c r="G6225" t="s">
        <v>280</v>
      </c>
      <c r="H6225">
        <v>1</v>
      </c>
      <c r="I6225">
        <v>3.6200000000000045</v>
      </c>
      <c r="L6225" t="s">
        <v>1264</v>
      </c>
      <c r="M6225">
        <v>2024</v>
      </c>
      <c r="O6225" t="str">
        <f t="shared" si="291"/>
        <v>RED WING SHOE COMPANY-257439-ELASTIC, #6800/15-64-COL. WHITE, UK. 30MM / 31MM-RL</v>
      </c>
      <c r="P6225">
        <f>COUNTIF($O$3:O6225,O6225)</f>
        <v>77</v>
      </c>
      <c r="Q6225">
        <f t="shared" si="292"/>
        <v>185.72999999999996</v>
      </c>
      <c r="R6225">
        <f t="shared" si="293"/>
        <v>0</v>
      </c>
    </row>
    <row r="6226" spans="1:18" x14ac:dyDescent="0.25">
      <c r="A6226">
        <v>257439</v>
      </c>
      <c r="B6226" t="s">
        <v>1997</v>
      </c>
      <c r="C6226" t="s">
        <v>2746</v>
      </c>
      <c r="D6226" t="s">
        <v>2147</v>
      </c>
      <c r="E6226" t="s">
        <v>2950</v>
      </c>
      <c r="F6226" t="s">
        <v>1999</v>
      </c>
      <c r="G6226" t="s">
        <v>280</v>
      </c>
      <c r="H6226">
        <v>1</v>
      </c>
      <c r="I6226">
        <v>3.6199999999999974</v>
      </c>
      <c r="L6226" t="s">
        <v>1264</v>
      </c>
      <c r="M6226">
        <v>2024</v>
      </c>
      <c r="O6226" t="str">
        <f t="shared" si="291"/>
        <v>RED WING SHOE COMPANY-257439-ELASTIC, #6800/15-64-COL. WHITE, UK. 30MM / 31MM-RL</v>
      </c>
      <c r="P6226">
        <f>COUNTIF($O$3:O6226,O6226)</f>
        <v>78</v>
      </c>
      <c r="Q6226">
        <f t="shared" si="292"/>
        <v>185.72999999999996</v>
      </c>
      <c r="R6226">
        <f t="shared" si="293"/>
        <v>0</v>
      </c>
    </row>
    <row r="6227" spans="1:18" x14ac:dyDescent="0.25">
      <c r="A6227">
        <v>257439</v>
      </c>
      <c r="B6227" t="s">
        <v>1997</v>
      </c>
      <c r="C6227" t="s">
        <v>2746</v>
      </c>
      <c r="D6227" t="s">
        <v>2147</v>
      </c>
      <c r="E6227" t="s">
        <v>2951</v>
      </c>
      <c r="F6227" t="s">
        <v>1999</v>
      </c>
      <c r="G6227" t="s">
        <v>280</v>
      </c>
      <c r="H6227">
        <v>0</v>
      </c>
      <c r="I6227">
        <v>0</v>
      </c>
      <c r="L6227" t="s">
        <v>1264</v>
      </c>
      <c r="M6227">
        <v>2024</v>
      </c>
      <c r="O6227" t="str">
        <f t="shared" si="291"/>
        <v>RED WING SHOE COMPANY-257439-ELASTIC, #6800/15-64-COL. WHITE, UK. 30MM / 31MM-RL</v>
      </c>
      <c r="P6227">
        <f>COUNTIF($O$3:O6227,O6227)</f>
        <v>79</v>
      </c>
      <c r="Q6227">
        <f t="shared" si="292"/>
        <v>185.72999999999996</v>
      </c>
      <c r="R6227">
        <f t="shared" si="293"/>
        <v>0</v>
      </c>
    </row>
    <row r="6228" spans="1:18" x14ac:dyDescent="0.25">
      <c r="A6228">
        <v>257439</v>
      </c>
      <c r="B6228" t="s">
        <v>1997</v>
      </c>
      <c r="C6228" t="s">
        <v>2746</v>
      </c>
      <c r="D6228" t="s">
        <v>2147</v>
      </c>
      <c r="E6228" t="s">
        <v>2952</v>
      </c>
      <c r="F6228" t="s">
        <v>1999</v>
      </c>
      <c r="G6228" t="s">
        <v>280</v>
      </c>
      <c r="H6228">
        <v>1</v>
      </c>
      <c r="I6228">
        <v>3.62</v>
      </c>
      <c r="L6228" t="s">
        <v>1264</v>
      </c>
      <c r="M6228">
        <v>2024</v>
      </c>
      <c r="O6228" t="str">
        <f t="shared" si="291"/>
        <v>RED WING SHOE COMPANY-257439-ELASTIC, #6800/15-64-COL. WHITE, UK. 30MM / 31MM-RL</v>
      </c>
      <c r="P6228">
        <f>COUNTIF($O$3:O6228,O6228)</f>
        <v>80</v>
      </c>
      <c r="Q6228">
        <f t="shared" si="292"/>
        <v>185.72999999999996</v>
      </c>
      <c r="R6228">
        <f t="shared" si="293"/>
        <v>0</v>
      </c>
    </row>
    <row r="6229" spans="1:18" x14ac:dyDescent="0.25">
      <c r="A6229">
        <v>257439</v>
      </c>
      <c r="B6229" t="s">
        <v>1997</v>
      </c>
      <c r="C6229" t="s">
        <v>2746</v>
      </c>
      <c r="D6229" t="s">
        <v>2147</v>
      </c>
      <c r="E6229" t="s">
        <v>2953</v>
      </c>
      <c r="F6229" t="s">
        <v>1999</v>
      </c>
      <c r="G6229" t="s">
        <v>280</v>
      </c>
      <c r="H6229">
        <v>1</v>
      </c>
      <c r="I6229">
        <v>3.6199999999999992</v>
      </c>
      <c r="L6229" t="s">
        <v>1264</v>
      </c>
      <c r="M6229">
        <v>2024</v>
      </c>
      <c r="O6229" t="str">
        <f t="shared" si="291"/>
        <v>RED WING SHOE COMPANY-257439-ELASTIC, #6800/15-64-COL. WHITE, UK. 30MM / 31MM-RL</v>
      </c>
      <c r="P6229">
        <f>COUNTIF($O$3:O6229,O6229)</f>
        <v>81</v>
      </c>
      <c r="Q6229">
        <f t="shared" si="292"/>
        <v>185.72999999999996</v>
      </c>
      <c r="R6229">
        <f t="shared" si="293"/>
        <v>0</v>
      </c>
    </row>
    <row r="6230" spans="1:18" x14ac:dyDescent="0.25">
      <c r="A6230">
        <v>257439</v>
      </c>
      <c r="B6230" t="s">
        <v>1997</v>
      </c>
      <c r="C6230" t="s">
        <v>2746</v>
      </c>
      <c r="D6230" t="s">
        <v>2147</v>
      </c>
      <c r="E6230" t="s">
        <v>2954</v>
      </c>
      <c r="F6230" t="s">
        <v>1999</v>
      </c>
      <c r="G6230" t="s">
        <v>280</v>
      </c>
      <c r="H6230">
        <v>0</v>
      </c>
      <c r="I6230">
        <v>0</v>
      </c>
      <c r="L6230" t="s">
        <v>1264</v>
      </c>
      <c r="M6230">
        <v>2024</v>
      </c>
      <c r="O6230" t="str">
        <f t="shared" si="291"/>
        <v>RED WING SHOE COMPANY-257439-ELASTIC, #6800/15-64-COL. WHITE, UK. 30MM / 31MM-RL</v>
      </c>
      <c r="P6230">
        <f>COUNTIF($O$3:O6230,O6230)</f>
        <v>82</v>
      </c>
      <c r="Q6230">
        <f t="shared" si="292"/>
        <v>185.72999999999996</v>
      </c>
      <c r="R6230">
        <f t="shared" si="293"/>
        <v>0</v>
      </c>
    </row>
    <row r="6231" spans="1:18" x14ac:dyDescent="0.25">
      <c r="A6231">
        <v>257439</v>
      </c>
      <c r="B6231" t="s">
        <v>1997</v>
      </c>
      <c r="C6231" t="s">
        <v>2746</v>
      </c>
      <c r="D6231" t="s">
        <v>2147</v>
      </c>
      <c r="E6231" t="s">
        <v>2955</v>
      </c>
      <c r="F6231" t="s">
        <v>1999</v>
      </c>
      <c r="G6231" t="s">
        <v>280</v>
      </c>
      <c r="H6231">
        <v>1</v>
      </c>
      <c r="I6231">
        <v>3.6099999999999994</v>
      </c>
      <c r="L6231" t="s">
        <v>1264</v>
      </c>
      <c r="M6231">
        <v>2024</v>
      </c>
      <c r="O6231" t="str">
        <f t="shared" si="291"/>
        <v>RED WING SHOE COMPANY-257439-ELASTIC, #6800/15-64-COL. WHITE, UK. 30MM / 31MM-RL</v>
      </c>
      <c r="P6231">
        <f>COUNTIF($O$3:O6231,O6231)</f>
        <v>83</v>
      </c>
      <c r="Q6231">
        <f t="shared" si="292"/>
        <v>185.72999999999996</v>
      </c>
      <c r="R6231">
        <f t="shared" si="293"/>
        <v>0</v>
      </c>
    </row>
    <row r="6232" spans="1:18" x14ac:dyDescent="0.25">
      <c r="A6232">
        <v>257439</v>
      </c>
      <c r="B6232" t="s">
        <v>1997</v>
      </c>
      <c r="C6232" t="s">
        <v>2746</v>
      </c>
      <c r="D6232" t="s">
        <v>2147</v>
      </c>
      <c r="E6232" t="s">
        <v>2956</v>
      </c>
      <c r="F6232" t="s">
        <v>1999</v>
      </c>
      <c r="G6232" t="s">
        <v>41</v>
      </c>
      <c r="H6232">
        <v>0</v>
      </c>
      <c r="I6232">
        <v>0</v>
      </c>
      <c r="L6232" t="s">
        <v>1264</v>
      </c>
      <c r="M6232">
        <v>2024</v>
      </c>
      <c r="O6232" t="str">
        <f t="shared" si="291"/>
        <v>RED WING SHOE COMPANY LLC-257439-ELASTIC, #6800/15-64-COL. WHITE, UK. 30MM / 31MM-RL</v>
      </c>
      <c r="P6232">
        <f>COUNTIF($O$3:O6232,O6232)</f>
        <v>87</v>
      </c>
      <c r="Q6232">
        <f t="shared" si="292"/>
        <v>111.97999999999998</v>
      </c>
      <c r="R6232">
        <f t="shared" si="293"/>
        <v>0</v>
      </c>
    </row>
    <row r="6233" spans="1:18" x14ac:dyDescent="0.25">
      <c r="A6233">
        <v>257439</v>
      </c>
      <c r="B6233" t="s">
        <v>1997</v>
      </c>
      <c r="C6233" t="s">
        <v>2746</v>
      </c>
      <c r="D6233" t="s">
        <v>2147</v>
      </c>
      <c r="E6233" t="s">
        <v>2957</v>
      </c>
      <c r="F6233" t="s">
        <v>1999</v>
      </c>
      <c r="G6233" t="s">
        <v>280</v>
      </c>
      <c r="H6233">
        <v>0</v>
      </c>
      <c r="I6233">
        <v>0</v>
      </c>
      <c r="L6233" t="s">
        <v>1264</v>
      </c>
      <c r="M6233">
        <v>2024</v>
      </c>
      <c r="O6233" t="str">
        <f t="shared" si="291"/>
        <v>RED WING SHOE COMPANY-257439-ELASTIC, #6800/15-64-COL. WHITE, UK. 30MM / 31MM-RL</v>
      </c>
      <c r="P6233">
        <f>COUNTIF($O$3:O6233,O6233)</f>
        <v>84</v>
      </c>
      <c r="Q6233">
        <f t="shared" si="292"/>
        <v>185.72999999999996</v>
      </c>
      <c r="R6233">
        <f t="shared" si="293"/>
        <v>0</v>
      </c>
    </row>
    <row r="6234" spans="1:18" x14ac:dyDescent="0.25">
      <c r="A6234">
        <v>257439</v>
      </c>
      <c r="B6234" t="s">
        <v>1997</v>
      </c>
      <c r="C6234" t="s">
        <v>2746</v>
      </c>
      <c r="D6234" t="s">
        <v>2147</v>
      </c>
      <c r="E6234" t="s">
        <v>2958</v>
      </c>
      <c r="F6234" t="s">
        <v>1999</v>
      </c>
      <c r="G6234" t="s">
        <v>280</v>
      </c>
      <c r="H6234">
        <v>0</v>
      </c>
      <c r="I6234">
        <v>0</v>
      </c>
      <c r="L6234" t="s">
        <v>1264</v>
      </c>
      <c r="M6234">
        <v>2024</v>
      </c>
      <c r="O6234" t="str">
        <f t="shared" si="291"/>
        <v>RED WING SHOE COMPANY-257439-ELASTIC, #6800/15-64-COL. WHITE, UK. 30MM / 31MM-RL</v>
      </c>
      <c r="P6234">
        <f>COUNTIF($O$3:O6234,O6234)</f>
        <v>85</v>
      </c>
      <c r="Q6234">
        <f t="shared" si="292"/>
        <v>185.72999999999996</v>
      </c>
      <c r="R6234">
        <f t="shared" si="293"/>
        <v>0</v>
      </c>
    </row>
    <row r="6235" spans="1:18" x14ac:dyDescent="0.25">
      <c r="A6235">
        <v>257439</v>
      </c>
      <c r="B6235" t="s">
        <v>1997</v>
      </c>
      <c r="C6235" t="s">
        <v>2746</v>
      </c>
      <c r="D6235" t="s">
        <v>2147</v>
      </c>
      <c r="E6235" t="s">
        <v>2959</v>
      </c>
      <c r="F6235" t="s">
        <v>1999</v>
      </c>
      <c r="G6235" t="s">
        <v>280</v>
      </c>
      <c r="H6235">
        <v>0</v>
      </c>
      <c r="I6235">
        <v>0</v>
      </c>
      <c r="L6235" t="s">
        <v>1264</v>
      </c>
      <c r="M6235">
        <v>2024</v>
      </c>
      <c r="O6235" t="str">
        <f t="shared" si="291"/>
        <v>RED WING SHOE COMPANY-257439-ELASTIC, #6800/15-64-COL. WHITE, UK. 30MM / 31MM-RL</v>
      </c>
      <c r="P6235">
        <f>COUNTIF($O$3:O6235,O6235)</f>
        <v>86</v>
      </c>
      <c r="Q6235">
        <f t="shared" si="292"/>
        <v>185.72999999999996</v>
      </c>
      <c r="R6235">
        <f t="shared" si="293"/>
        <v>0</v>
      </c>
    </row>
    <row r="6236" spans="1:18" x14ac:dyDescent="0.25">
      <c r="A6236">
        <v>257439</v>
      </c>
      <c r="B6236" t="s">
        <v>1997</v>
      </c>
      <c r="C6236" t="s">
        <v>2746</v>
      </c>
      <c r="D6236" t="s">
        <v>2147</v>
      </c>
      <c r="E6236" t="s">
        <v>2960</v>
      </c>
      <c r="F6236" t="s">
        <v>1999</v>
      </c>
      <c r="G6236" t="s">
        <v>280</v>
      </c>
      <c r="H6236">
        <v>0</v>
      </c>
      <c r="I6236">
        <v>0</v>
      </c>
      <c r="L6236" t="s">
        <v>1264</v>
      </c>
      <c r="M6236">
        <v>2024</v>
      </c>
      <c r="O6236" t="str">
        <f t="shared" si="291"/>
        <v>RED WING SHOE COMPANY-257439-ELASTIC, #6800/15-64-COL. WHITE, UK. 30MM / 31MM-RL</v>
      </c>
      <c r="P6236">
        <f>COUNTIF($O$3:O6236,O6236)</f>
        <v>87</v>
      </c>
      <c r="Q6236">
        <f t="shared" si="292"/>
        <v>185.72999999999996</v>
      </c>
      <c r="R6236">
        <f t="shared" si="293"/>
        <v>0</v>
      </c>
    </row>
    <row r="6237" spans="1:18" x14ac:dyDescent="0.25">
      <c r="A6237">
        <v>257439</v>
      </c>
      <c r="B6237" t="s">
        <v>1997</v>
      </c>
      <c r="C6237" t="s">
        <v>2746</v>
      </c>
      <c r="D6237" t="s">
        <v>2147</v>
      </c>
      <c r="E6237" t="s">
        <v>2961</v>
      </c>
      <c r="F6237" t="s">
        <v>1999</v>
      </c>
      <c r="G6237" t="s">
        <v>41</v>
      </c>
      <c r="H6237">
        <v>0</v>
      </c>
      <c r="I6237">
        <v>0</v>
      </c>
      <c r="L6237" t="s">
        <v>1264</v>
      </c>
      <c r="M6237">
        <v>2024</v>
      </c>
      <c r="O6237" t="str">
        <f t="shared" si="291"/>
        <v>RED WING SHOE COMPANY LLC-257439-ELASTIC, #6800/15-64-COL. WHITE, UK. 30MM / 31MM-RL</v>
      </c>
      <c r="P6237">
        <f>COUNTIF($O$3:O6237,O6237)</f>
        <v>88</v>
      </c>
      <c r="Q6237">
        <f t="shared" si="292"/>
        <v>111.97999999999998</v>
      </c>
      <c r="R6237">
        <f t="shared" si="293"/>
        <v>0</v>
      </c>
    </row>
    <row r="6238" spans="1:18" x14ac:dyDescent="0.25">
      <c r="A6238">
        <v>257439</v>
      </c>
      <c r="B6238" t="s">
        <v>1997</v>
      </c>
      <c r="C6238" t="s">
        <v>2746</v>
      </c>
      <c r="D6238" t="s">
        <v>2159</v>
      </c>
      <c r="E6238">
        <v>2711876</v>
      </c>
      <c r="F6238" t="s">
        <v>1999</v>
      </c>
      <c r="G6238" t="s">
        <v>22</v>
      </c>
      <c r="H6238">
        <v>5.5511151231257827E-15</v>
      </c>
      <c r="I6238">
        <v>7.704080429160598E-14</v>
      </c>
      <c r="L6238" t="s">
        <v>1264</v>
      </c>
      <c r="M6238">
        <v>2024</v>
      </c>
      <c r="O6238" t="str">
        <f t="shared" si="291"/>
        <v>ITOCHU CORPORATION TOKSD SECTI-257439-ELASTIC, #6800/15-64-COL. WHITE, UK. 30MM / 31MM-RL</v>
      </c>
      <c r="P6238">
        <f>COUNTIF($O$3:O6238,O6238)</f>
        <v>18</v>
      </c>
      <c r="Q6238">
        <f t="shared" si="292"/>
        <v>6.7272576398380579E-14</v>
      </c>
      <c r="R6238">
        <f t="shared" si="293"/>
        <v>0</v>
      </c>
    </row>
    <row r="6239" spans="1:18" x14ac:dyDescent="0.25">
      <c r="A6239">
        <v>257439</v>
      </c>
      <c r="B6239" t="s">
        <v>1997</v>
      </c>
      <c r="C6239" t="s">
        <v>2746</v>
      </c>
      <c r="D6239" t="s">
        <v>2159</v>
      </c>
      <c r="E6239">
        <v>2711877</v>
      </c>
      <c r="F6239" t="s">
        <v>1999</v>
      </c>
      <c r="G6239" t="s">
        <v>22</v>
      </c>
      <c r="H6239">
        <v>0</v>
      </c>
      <c r="I6239">
        <v>-9.0934204610704228E-15</v>
      </c>
      <c r="L6239" t="s">
        <v>1264</v>
      </c>
      <c r="M6239">
        <v>2024</v>
      </c>
      <c r="O6239" t="str">
        <f t="shared" si="291"/>
        <v>ITOCHU CORPORATION TOKSD SECTI-257439-ELASTIC, #6800/15-64-COL. WHITE, UK. 30MM / 31MM-RL</v>
      </c>
      <c r="P6239">
        <f>COUNTIF($O$3:O6239,O6239)</f>
        <v>19</v>
      </c>
      <c r="Q6239">
        <f t="shared" si="292"/>
        <v>6.7272576398380579E-14</v>
      </c>
      <c r="R6239">
        <f t="shared" si="293"/>
        <v>0</v>
      </c>
    </row>
    <row r="6240" spans="1:18" x14ac:dyDescent="0.25">
      <c r="A6240">
        <v>257439</v>
      </c>
      <c r="B6240" t="s">
        <v>1997</v>
      </c>
      <c r="C6240" t="s">
        <v>2746</v>
      </c>
      <c r="D6240" t="s">
        <v>2159</v>
      </c>
      <c r="E6240">
        <v>2711878</v>
      </c>
      <c r="F6240" t="s">
        <v>1999</v>
      </c>
      <c r="G6240" t="s">
        <v>22</v>
      </c>
      <c r="H6240">
        <v>0</v>
      </c>
      <c r="I6240">
        <v>0</v>
      </c>
      <c r="L6240" t="s">
        <v>1264</v>
      </c>
      <c r="M6240">
        <v>2024</v>
      </c>
      <c r="O6240" t="str">
        <f t="shared" si="291"/>
        <v>ITOCHU CORPORATION TOKSD SECTI-257439-ELASTIC, #6800/15-64-COL. WHITE, UK. 30MM / 31MM-RL</v>
      </c>
      <c r="P6240">
        <f>COUNTIF($O$3:O6240,O6240)</f>
        <v>20</v>
      </c>
      <c r="Q6240">
        <f t="shared" si="292"/>
        <v>6.7272576398380579E-14</v>
      </c>
      <c r="R6240">
        <f t="shared" si="293"/>
        <v>0</v>
      </c>
    </row>
    <row r="6241" spans="1:18" x14ac:dyDescent="0.25">
      <c r="A6241">
        <v>257439</v>
      </c>
      <c r="B6241" t="s">
        <v>1997</v>
      </c>
      <c r="C6241" t="s">
        <v>2746</v>
      </c>
      <c r="D6241" t="s">
        <v>2159</v>
      </c>
      <c r="E6241" t="s">
        <v>2962</v>
      </c>
      <c r="F6241" t="s">
        <v>1999</v>
      </c>
      <c r="G6241" t="s">
        <v>26</v>
      </c>
      <c r="H6241">
        <v>0</v>
      </c>
      <c r="I6241">
        <v>0</v>
      </c>
      <c r="L6241" t="s">
        <v>1264</v>
      </c>
      <c r="M6241">
        <v>2024</v>
      </c>
      <c r="O6241" t="str">
        <f t="shared" si="291"/>
        <v>MARUBENI FASHION LINK LTD.-257439-ELASTIC, #6800/15-64-COL. WHITE, UK. 30MM / 31MM-RL</v>
      </c>
      <c r="P6241">
        <f>COUNTIF($O$3:O6241,O6241)</f>
        <v>30</v>
      </c>
      <c r="Q6241">
        <f t="shared" si="292"/>
        <v>9.9999999999524636E-3</v>
      </c>
      <c r="R6241">
        <f t="shared" si="293"/>
        <v>0</v>
      </c>
    </row>
    <row r="6242" spans="1:18" x14ac:dyDescent="0.25">
      <c r="A6242">
        <v>257439</v>
      </c>
      <c r="B6242" t="s">
        <v>1997</v>
      </c>
      <c r="C6242" t="s">
        <v>2746</v>
      </c>
      <c r="D6242" t="s">
        <v>2159</v>
      </c>
      <c r="E6242" t="s">
        <v>2963</v>
      </c>
      <c r="F6242" t="s">
        <v>1999</v>
      </c>
      <c r="G6242" t="s">
        <v>41</v>
      </c>
      <c r="H6242">
        <v>0</v>
      </c>
      <c r="I6242">
        <v>0</v>
      </c>
      <c r="L6242" t="s">
        <v>1264</v>
      </c>
      <c r="M6242">
        <v>2024</v>
      </c>
      <c r="O6242" t="str">
        <f t="shared" si="291"/>
        <v>RED WING SHOE COMPANY LLC-257439-ELASTIC, #6800/15-64-COL. WHITE, UK. 30MM / 31MM-RL</v>
      </c>
      <c r="P6242">
        <f>COUNTIF($O$3:O6242,O6242)</f>
        <v>89</v>
      </c>
      <c r="Q6242">
        <f t="shared" si="292"/>
        <v>111.97999999999998</v>
      </c>
      <c r="R6242">
        <f t="shared" si="293"/>
        <v>0</v>
      </c>
    </row>
    <row r="6243" spans="1:18" x14ac:dyDescent="0.25">
      <c r="A6243">
        <v>257439</v>
      </c>
      <c r="B6243" t="s">
        <v>1997</v>
      </c>
      <c r="C6243" t="s">
        <v>2746</v>
      </c>
      <c r="D6243" t="s">
        <v>2159</v>
      </c>
      <c r="E6243" t="s">
        <v>2964</v>
      </c>
      <c r="F6243" t="s">
        <v>1999</v>
      </c>
      <c r="G6243" t="s">
        <v>26</v>
      </c>
      <c r="H6243">
        <v>0</v>
      </c>
      <c r="I6243">
        <v>0</v>
      </c>
      <c r="L6243" t="s">
        <v>1264</v>
      </c>
      <c r="M6243">
        <v>2024</v>
      </c>
      <c r="O6243" t="str">
        <f t="shared" si="291"/>
        <v>MARUBENI FASHION LINK LTD.-257439-ELASTIC, #6800/15-64-COL. WHITE, UK. 30MM / 31MM-RL</v>
      </c>
      <c r="P6243">
        <f>COUNTIF($O$3:O6243,O6243)</f>
        <v>31</v>
      </c>
      <c r="Q6243">
        <f t="shared" si="292"/>
        <v>9.9999999999524636E-3</v>
      </c>
      <c r="R6243">
        <f t="shared" si="293"/>
        <v>0</v>
      </c>
    </row>
    <row r="6244" spans="1:18" x14ac:dyDescent="0.25">
      <c r="A6244">
        <v>257439</v>
      </c>
      <c r="B6244" t="s">
        <v>1997</v>
      </c>
      <c r="C6244" t="s">
        <v>2746</v>
      </c>
      <c r="D6244" t="s">
        <v>2159</v>
      </c>
      <c r="E6244" t="s">
        <v>2965</v>
      </c>
      <c r="F6244" t="s">
        <v>1999</v>
      </c>
      <c r="G6244" t="s">
        <v>26</v>
      </c>
      <c r="H6244">
        <v>0</v>
      </c>
      <c r="I6244">
        <v>0</v>
      </c>
      <c r="L6244" t="s">
        <v>1264</v>
      </c>
      <c r="M6244">
        <v>2024</v>
      </c>
      <c r="O6244" t="str">
        <f t="shared" si="291"/>
        <v>MARUBENI FASHION LINK LTD.-257439-ELASTIC, #6800/15-64-COL. WHITE, UK. 30MM / 31MM-RL</v>
      </c>
      <c r="P6244">
        <f>COUNTIF($O$3:O6244,O6244)</f>
        <v>32</v>
      </c>
      <c r="Q6244">
        <f t="shared" si="292"/>
        <v>9.9999999999524636E-3</v>
      </c>
      <c r="R6244">
        <f t="shared" si="293"/>
        <v>0</v>
      </c>
    </row>
    <row r="6245" spans="1:18" x14ac:dyDescent="0.25">
      <c r="A6245">
        <v>257439</v>
      </c>
      <c r="B6245" t="s">
        <v>1997</v>
      </c>
      <c r="C6245" t="s">
        <v>2746</v>
      </c>
      <c r="D6245" t="s">
        <v>2159</v>
      </c>
      <c r="E6245" t="s">
        <v>2966</v>
      </c>
      <c r="F6245" t="s">
        <v>1999</v>
      </c>
      <c r="G6245" t="s">
        <v>26</v>
      </c>
      <c r="H6245">
        <v>0</v>
      </c>
      <c r="I6245">
        <v>0</v>
      </c>
      <c r="L6245" t="s">
        <v>1264</v>
      </c>
      <c r="M6245">
        <v>2024</v>
      </c>
      <c r="O6245" t="str">
        <f t="shared" si="291"/>
        <v>MARUBENI FASHION LINK LTD.-257439-ELASTIC, #6800/15-64-COL. WHITE, UK. 30MM / 31MM-RL</v>
      </c>
      <c r="P6245">
        <f>COUNTIF($O$3:O6245,O6245)</f>
        <v>33</v>
      </c>
      <c r="Q6245">
        <f t="shared" si="292"/>
        <v>9.9999999999524636E-3</v>
      </c>
      <c r="R6245">
        <f t="shared" si="293"/>
        <v>0</v>
      </c>
    </row>
    <row r="6246" spans="1:18" x14ac:dyDescent="0.25">
      <c r="A6246">
        <v>257439</v>
      </c>
      <c r="B6246" t="s">
        <v>1997</v>
      </c>
      <c r="C6246" t="s">
        <v>2746</v>
      </c>
      <c r="D6246" t="s">
        <v>2161</v>
      </c>
      <c r="E6246" t="s">
        <v>2967</v>
      </c>
      <c r="F6246" t="s">
        <v>1999</v>
      </c>
      <c r="G6246" t="s">
        <v>26</v>
      </c>
      <c r="H6246">
        <v>0</v>
      </c>
      <c r="I6246">
        <v>0</v>
      </c>
      <c r="L6246" t="s">
        <v>1264</v>
      </c>
      <c r="M6246">
        <v>2024</v>
      </c>
      <c r="O6246" t="str">
        <f t="shared" si="291"/>
        <v>MARUBENI FASHION LINK LTD.-257439-ELASTIC, #6800/15-64-COL. WHITE, UK. 30MM / 31MM-RL</v>
      </c>
      <c r="P6246">
        <f>COUNTIF($O$3:O6246,O6246)</f>
        <v>34</v>
      </c>
      <c r="Q6246">
        <f t="shared" si="292"/>
        <v>9.9999999999524636E-3</v>
      </c>
      <c r="R6246">
        <f t="shared" si="293"/>
        <v>0</v>
      </c>
    </row>
    <row r="6247" spans="1:18" x14ac:dyDescent="0.25">
      <c r="A6247">
        <v>257439</v>
      </c>
      <c r="B6247" t="s">
        <v>1997</v>
      </c>
      <c r="C6247" t="s">
        <v>2746</v>
      </c>
      <c r="D6247" t="s">
        <v>2168</v>
      </c>
      <c r="E6247" t="s">
        <v>2968</v>
      </c>
      <c r="F6247" t="s">
        <v>1999</v>
      </c>
      <c r="G6247" t="s">
        <v>26</v>
      </c>
      <c r="H6247">
        <v>0</v>
      </c>
      <c r="I6247">
        <v>-1.0444770048856356E-14</v>
      </c>
      <c r="L6247" t="s">
        <v>1264</v>
      </c>
      <c r="M6247">
        <v>2024</v>
      </c>
      <c r="O6247" t="str">
        <f t="shared" si="291"/>
        <v>MARUBENI FASHION LINK LTD.-257439-ELASTIC, #6800/15-64-COL. WHITE, UK. 30MM / 31MM-RL</v>
      </c>
      <c r="P6247">
        <f>COUNTIF($O$3:O6247,O6247)</f>
        <v>35</v>
      </c>
      <c r="Q6247">
        <f t="shared" si="292"/>
        <v>9.9999999999524636E-3</v>
      </c>
      <c r="R6247">
        <f t="shared" si="293"/>
        <v>0</v>
      </c>
    </row>
    <row r="6248" spans="1:18" x14ac:dyDescent="0.25">
      <c r="A6248">
        <v>257439</v>
      </c>
      <c r="B6248" t="s">
        <v>1997</v>
      </c>
      <c r="C6248" t="s">
        <v>2746</v>
      </c>
      <c r="D6248" t="s">
        <v>2168</v>
      </c>
      <c r="E6248" t="s">
        <v>2969</v>
      </c>
      <c r="F6248" t="s">
        <v>1999</v>
      </c>
      <c r="G6248" t="s">
        <v>41</v>
      </c>
      <c r="H6248">
        <v>0</v>
      </c>
      <c r="I6248">
        <v>-1.1206313654810174E-15</v>
      </c>
      <c r="L6248" t="s">
        <v>1264</v>
      </c>
      <c r="M6248">
        <v>2024</v>
      </c>
      <c r="O6248" t="str">
        <f t="shared" si="291"/>
        <v>RED WING SHOE COMPANY LLC-257439-ELASTIC, #6800/15-64-COL. WHITE, UK. 30MM / 31MM-RL</v>
      </c>
      <c r="P6248">
        <f>COUNTIF($O$3:O6248,O6248)</f>
        <v>90</v>
      </c>
      <c r="Q6248">
        <f t="shared" si="292"/>
        <v>111.97999999999998</v>
      </c>
      <c r="R6248">
        <f t="shared" si="293"/>
        <v>0</v>
      </c>
    </row>
    <row r="6249" spans="1:18" x14ac:dyDescent="0.25">
      <c r="A6249">
        <v>257439</v>
      </c>
      <c r="B6249" t="s">
        <v>1997</v>
      </c>
      <c r="C6249" t="s">
        <v>2746</v>
      </c>
      <c r="D6249" t="s">
        <v>2168</v>
      </c>
      <c r="E6249" t="s">
        <v>2970</v>
      </c>
      <c r="F6249" t="s">
        <v>1999</v>
      </c>
      <c r="G6249" t="s">
        <v>41</v>
      </c>
      <c r="H6249">
        <v>0</v>
      </c>
      <c r="I6249">
        <v>0</v>
      </c>
      <c r="L6249" t="s">
        <v>1264</v>
      </c>
      <c r="M6249">
        <v>2024</v>
      </c>
      <c r="O6249" t="str">
        <f t="shared" si="291"/>
        <v>RED WING SHOE COMPANY LLC-257439-ELASTIC, #6800/15-64-COL. WHITE, UK. 30MM / 31MM-RL</v>
      </c>
      <c r="P6249">
        <f>COUNTIF($O$3:O6249,O6249)</f>
        <v>91</v>
      </c>
      <c r="Q6249">
        <f t="shared" si="292"/>
        <v>111.97999999999998</v>
      </c>
      <c r="R6249">
        <f t="shared" si="293"/>
        <v>0</v>
      </c>
    </row>
    <row r="6250" spans="1:18" x14ac:dyDescent="0.25">
      <c r="A6250">
        <v>257439</v>
      </c>
      <c r="B6250" t="s">
        <v>1997</v>
      </c>
      <c r="C6250" t="s">
        <v>2746</v>
      </c>
      <c r="D6250" t="s">
        <v>2168</v>
      </c>
      <c r="E6250" t="s">
        <v>2971</v>
      </c>
      <c r="F6250" t="s">
        <v>1999</v>
      </c>
      <c r="G6250" t="s">
        <v>26</v>
      </c>
      <c r="H6250">
        <v>0</v>
      </c>
      <c r="I6250">
        <v>0</v>
      </c>
      <c r="L6250" t="s">
        <v>1264</v>
      </c>
      <c r="M6250">
        <v>2024</v>
      </c>
      <c r="O6250" t="str">
        <f t="shared" si="291"/>
        <v>MARUBENI FASHION LINK LTD.-257439-ELASTIC, #6800/15-64-COL. WHITE, UK. 30MM / 31MM-RL</v>
      </c>
      <c r="P6250">
        <f>COUNTIF($O$3:O6250,O6250)</f>
        <v>36</v>
      </c>
      <c r="Q6250">
        <f t="shared" si="292"/>
        <v>9.9999999999524636E-3</v>
      </c>
      <c r="R6250">
        <f t="shared" si="293"/>
        <v>0</v>
      </c>
    </row>
    <row r="6251" spans="1:18" x14ac:dyDescent="0.25">
      <c r="A6251">
        <v>257439</v>
      </c>
      <c r="B6251" t="s">
        <v>1997</v>
      </c>
      <c r="C6251" t="s">
        <v>2746</v>
      </c>
      <c r="D6251" t="s">
        <v>2168</v>
      </c>
      <c r="E6251" t="s">
        <v>2972</v>
      </c>
      <c r="F6251" t="s">
        <v>1999</v>
      </c>
      <c r="G6251" t="s">
        <v>26</v>
      </c>
      <c r="H6251">
        <v>0</v>
      </c>
      <c r="I6251">
        <v>0</v>
      </c>
      <c r="L6251" t="s">
        <v>1264</v>
      </c>
      <c r="M6251">
        <v>2024</v>
      </c>
      <c r="O6251" t="str">
        <f t="shared" si="291"/>
        <v>MARUBENI FASHION LINK LTD.-257439-ELASTIC, #6800/15-64-COL. WHITE, UK. 30MM / 31MM-RL</v>
      </c>
      <c r="P6251">
        <f>COUNTIF($O$3:O6251,O6251)</f>
        <v>37</v>
      </c>
      <c r="Q6251">
        <f t="shared" si="292"/>
        <v>9.9999999999524636E-3</v>
      </c>
      <c r="R6251">
        <f t="shared" si="293"/>
        <v>0</v>
      </c>
    </row>
    <row r="6252" spans="1:18" x14ac:dyDescent="0.25">
      <c r="A6252">
        <v>257439</v>
      </c>
      <c r="B6252" t="s">
        <v>1997</v>
      </c>
      <c r="C6252" t="s">
        <v>2746</v>
      </c>
      <c r="D6252" t="s">
        <v>2168</v>
      </c>
      <c r="E6252" t="s">
        <v>2973</v>
      </c>
      <c r="F6252" t="s">
        <v>1999</v>
      </c>
      <c r="G6252" t="s">
        <v>26</v>
      </c>
      <c r="H6252">
        <v>0</v>
      </c>
      <c r="I6252">
        <v>0</v>
      </c>
      <c r="L6252" t="s">
        <v>1264</v>
      </c>
      <c r="M6252">
        <v>2024</v>
      </c>
      <c r="O6252" t="str">
        <f t="shared" si="291"/>
        <v>MARUBENI FASHION LINK LTD.-257439-ELASTIC, #6800/15-64-COL. WHITE, UK. 30MM / 31MM-RL</v>
      </c>
      <c r="P6252">
        <f>COUNTIF($O$3:O6252,O6252)</f>
        <v>38</v>
      </c>
      <c r="Q6252">
        <f t="shared" si="292"/>
        <v>9.9999999999524636E-3</v>
      </c>
      <c r="R6252">
        <f t="shared" si="293"/>
        <v>0</v>
      </c>
    </row>
    <row r="6253" spans="1:18" x14ac:dyDescent="0.25">
      <c r="A6253">
        <v>257439</v>
      </c>
      <c r="B6253" t="s">
        <v>1997</v>
      </c>
      <c r="C6253" t="s">
        <v>2746</v>
      </c>
      <c r="D6253" t="s">
        <v>2168</v>
      </c>
      <c r="E6253" t="s">
        <v>2974</v>
      </c>
      <c r="F6253" t="s">
        <v>1999</v>
      </c>
      <c r="G6253" t="s">
        <v>41</v>
      </c>
      <c r="H6253">
        <v>0</v>
      </c>
      <c r="I6253">
        <v>0</v>
      </c>
      <c r="L6253" t="s">
        <v>1264</v>
      </c>
      <c r="M6253">
        <v>2024</v>
      </c>
      <c r="O6253" t="str">
        <f t="shared" si="291"/>
        <v>RED WING SHOE COMPANY LLC-257439-ELASTIC, #6800/15-64-COL. WHITE, UK. 30MM / 31MM-RL</v>
      </c>
      <c r="P6253">
        <f>COUNTIF($O$3:O6253,O6253)</f>
        <v>92</v>
      </c>
      <c r="Q6253">
        <f t="shared" si="292"/>
        <v>111.97999999999998</v>
      </c>
      <c r="R6253">
        <f t="shared" si="293"/>
        <v>0</v>
      </c>
    </row>
    <row r="6254" spans="1:18" x14ac:dyDescent="0.25">
      <c r="A6254">
        <v>257439</v>
      </c>
      <c r="B6254" t="s">
        <v>1997</v>
      </c>
      <c r="C6254" t="s">
        <v>2746</v>
      </c>
      <c r="D6254" t="s">
        <v>2168</v>
      </c>
      <c r="E6254" t="s">
        <v>2975</v>
      </c>
      <c r="F6254" t="s">
        <v>1999</v>
      </c>
      <c r="G6254" t="s">
        <v>26</v>
      </c>
      <c r="H6254">
        <v>0</v>
      </c>
      <c r="I6254">
        <v>0</v>
      </c>
      <c r="L6254" t="s">
        <v>1264</v>
      </c>
      <c r="M6254">
        <v>2024</v>
      </c>
      <c r="O6254" t="str">
        <f t="shared" si="291"/>
        <v>MARUBENI FASHION LINK LTD.-257439-ELASTIC, #6800/15-64-COL. WHITE, UK. 30MM / 31MM-RL</v>
      </c>
      <c r="P6254">
        <f>COUNTIF($O$3:O6254,O6254)</f>
        <v>39</v>
      </c>
      <c r="Q6254">
        <f t="shared" si="292"/>
        <v>9.9999999999524636E-3</v>
      </c>
      <c r="R6254">
        <f t="shared" si="293"/>
        <v>0</v>
      </c>
    </row>
    <row r="6255" spans="1:18" x14ac:dyDescent="0.25">
      <c r="A6255">
        <v>257439</v>
      </c>
      <c r="B6255" t="s">
        <v>1997</v>
      </c>
      <c r="C6255" t="s">
        <v>2746</v>
      </c>
      <c r="D6255" t="s">
        <v>2168</v>
      </c>
      <c r="E6255" t="s">
        <v>2976</v>
      </c>
      <c r="F6255" t="s">
        <v>1999</v>
      </c>
      <c r="G6255" t="s">
        <v>26</v>
      </c>
      <c r="H6255">
        <v>0</v>
      </c>
      <c r="I6255">
        <v>0</v>
      </c>
      <c r="L6255" t="s">
        <v>1264</v>
      </c>
      <c r="M6255">
        <v>2024</v>
      </c>
      <c r="O6255" t="str">
        <f t="shared" si="291"/>
        <v>MARUBENI FASHION LINK LTD.-257439-ELASTIC, #6800/15-64-COL. WHITE, UK. 30MM / 31MM-RL</v>
      </c>
      <c r="P6255">
        <f>COUNTIF($O$3:O6255,O6255)</f>
        <v>40</v>
      </c>
      <c r="Q6255">
        <f t="shared" si="292"/>
        <v>9.9999999999524636E-3</v>
      </c>
      <c r="R6255">
        <f t="shared" si="293"/>
        <v>0</v>
      </c>
    </row>
    <row r="6256" spans="1:18" x14ac:dyDescent="0.25">
      <c r="A6256">
        <v>257439</v>
      </c>
      <c r="B6256" t="s">
        <v>1997</v>
      </c>
      <c r="C6256" t="s">
        <v>2746</v>
      </c>
      <c r="D6256" t="s">
        <v>2168</v>
      </c>
      <c r="E6256" t="s">
        <v>2977</v>
      </c>
      <c r="F6256" t="s">
        <v>1999</v>
      </c>
      <c r="G6256" t="s">
        <v>26</v>
      </c>
      <c r="H6256">
        <v>0</v>
      </c>
      <c r="I6256">
        <v>4.9737991503207013E-14</v>
      </c>
      <c r="L6256" t="s">
        <v>1264</v>
      </c>
      <c r="M6256">
        <v>2024</v>
      </c>
      <c r="O6256" t="str">
        <f t="shared" si="291"/>
        <v>MARUBENI FASHION LINK LTD.-257439-ELASTIC, #6800/15-64-COL. WHITE, UK. 30MM / 31MM-RL</v>
      </c>
      <c r="P6256">
        <f>COUNTIF($O$3:O6256,O6256)</f>
        <v>41</v>
      </c>
      <c r="Q6256">
        <f t="shared" si="292"/>
        <v>9.9999999999524636E-3</v>
      </c>
      <c r="R6256">
        <f t="shared" si="293"/>
        <v>0</v>
      </c>
    </row>
    <row r="6257" spans="1:18" x14ac:dyDescent="0.25">
      <c r="A6257">
        <v>257439</v>
      </c>
      <c r="B6257" t="s">
        <v>1997</v>
      </c>
      <c r="C6257" t="s">
        <v>2746</v>
      </c>
      <c r="D6257" t="s">
        <v>2168</v>
      </c>
      <c r="E6257" t="s">
        <v>2978</v>
      </c>
      <c r="F6257" t="s">
        <v>1999</v>
      </c>
      <c r="G6257" t="s">
        <v>37</v>
      </c>
      <c r="H6257">
        <v>0</v>
      </c>
      <c r="I6257">
        <v>0</v>
      </c>
      <c r="L6257" t="s">
        <v>1264</v>
      </c>
      <c r="M6257">
        <v>2024</v>
      </c>
      <c r="O6257" t="str">
        <f t="shared" si="291"/>
        <v>MARUBENI CORPORATION JEPANG-257439-ELASTIC, #6800/15-64-COL. WHITE, UK. 30MM / 31MM-RL</v>
      </c>
      <c r="P6257">
        <f>COUNTIF($O$3:O6257,O6257)</f>
        <v>8</v>
      </c>
      <c r="Q6257">
        <f t="shared" si="292"/>
        <v>0</v>
      </c>
      <c r="R6257">
        <f t="shared" si="293"/>
        <v>0</v>
      </c>
    </row>
    <row r="6258" spans="1:18" x14ac:dyDescent="0.25">
      <c r="A6258">
        <v>257439</v>
      </c>
      <c r="B6258" t="s">
        <v>1997</v>
      </c>
      <c r="C6258" t="s">
        <v>2746</v>
      </c>
      <c r="D6258" t="s">
        <v>2168</v>
      </c>
      <c r="E6258" t="s">
        <v>2979</v>
      </c>
      <c r="F6258" t="s">
        <v>1999</v>
      </c>
      <c r="G6258" t="s">
        <v>41</v>
      </c>
      <c r="H6258">
        <v>0</v>
      </c>
      <c r="I6258">
        <v>0</v>
      </c>
      <c r="L6258" t="s">
        <v>1264</v>
      </c>
      <c r="M6258">
        <v>2024</v>
      </c>
      <c r="O6258" t="str">
        <f t="shared" si="291"/>
        <v>RED WING SHOE COMPANY LLC-257439-ELASTIC, #6800/15-64-COL. WHITE, UK. 30MM / 31MM-RL</v>
      </c>
      <c r="P6258">
        <f>COUNTIF($O$3:O6258,O6258)</f>
        <v>93</v>
      </c>
      <c r="Q6258">
        <f t="shared" si="292"/>
        <v>111.97999999999998</v>
      </c>
      <c r="R6258">
        <f t="shared" si="293"/>
        <v>0</v>
      </c>
    </row>
    <row r="6259" spans="1:18" x14ac:dyDescent="0.25">
      <c r="A6259">
        <v>257439</v>
      </c>
      <c r="B6259" t="s">
        <v>1997</v>
      </c>
      <c r="C6259" t="s">
        <v>2746</v>
      </c>
      <c r="D6259" t="s">
        <v>2168</v>
      </c>
      <c r="E6259" t="s">
        <v>2980</v>
      </c>
      <c r="F6259" t="s">
        <v>1999</v>
      </c>
      <c r="G6259" t="s">
        <v>41</v>
      </c>
      <c r="H6259">
        <v>0</v>
      </c>
      <c r="I6259">
        <v>0</v>
      </c>
      <c r="L6259" t="s">
        <v>1264</v>
      </c>
      <c r="M6259">
        <v>2024</v>
      </c>
      <c r="O6259" t="str">
        <f t="shared" si="291"/>
        <v>RED WING SHOE COMPANY LLC-257439-ELASTIC, #6800/15-64-COL. WHITE, UK. 30MM / 31MM-RL</v>
      </c>
      <c r="P6259">
        <f>COUNTIF($O$3:O6259,O6259)</f>
        <v>94</v>
      </c>
      <c r="Q6259">
        <f t="shared" si="292"/>
        <v>111.97999999999998</v>
      </c>
      <c r="R6259">
        <f t="shared" si="293"/>
        <v>0</v>
      </c>
    </row>
    <row r="6260" spans="1:18" x14ac:dyDescent="0.25">
      <c r="A6260">
        <v>257439</v>
      </c>
      <c r="B6260" t="s">
        <v>1997</v>
      </c>
      <c r="C6260" t="s">
        <v>2746</v>
      </c>
      <c r="D6260" t="s">
        <v>2168</v>
      </c>
      <c r="E6260" t="s">
        <v>2981</v>
      </c>
      <c r="F6260" t="s">
        <v>1999</v>
      </c>
      <c r="G6260" t="s">
        <v>47</v>
      </c>
      <c r="H6260">
        <v>0</v>
      </c>
      <c r="I6260">
        <v>0</v>
      </c>
      <c r="L6260" t="s">
        <v>1264</v>
      </c>
      <c r="M6260">
        <v>2024</v>
      </c>
      <c r="O6260" t="str">
        <f t="shared" si="291"/>
        <v>H&amp;M-257439-ELASTIC, #6800/15-64-COL. WHITE, UK. 30MM / 31MM-RL</v>
      </c>
      <c r="P6260">
        <f>COUNTIF($O$3:O6260,O6260)</f>
        <v>5</v>
      </c>
      <c r="Q6260">
        <f t="shared" si="292"/>
        <v>2.4980018054066022E-16</v>
      </c>
      <c r="R6260">
        <f t="shared" si="293"/>
        <v>0</v>
      </c>
    </row>
    <row r="6261" spans="1:18" x14ac:dyDescent="0.25">
      <c r="A6261">
        <v>257439</v>
      </c>
      <c r="B6261" t="s">
        <v>1997</v>
      </c>
      <c r="C6261" t="s">
        <v>2746</v>
      </c>
      <c r="D6261" t="s">
        <v>2168</v>
      </c>
      <c r="E6261" t="s">
        <v>2982</v>
      </c>
      <c r="F6261" t="s">
        <v>1999</v>
      </c>
      <c r="G6261" t="s">
        <v>26</v>
      </c>
      <c r="H6261">
        <v>5.6621374255882984E-15</v>
      </c>
      <c r="I6261">
        <v>-6.6613381477509392E-15</v>
      </c>
      <c r="L6261" t="s">
        <v>1264</v>
      </c>
      <c r="M6261">
        <v>2024</v>
      </c>
      <c r="O6261" t="str">
        <f t="shared" si="291"/>
        <v>MARUBENI FASHION LINK LTD.-257439-ELASTIC, #6800/15-64-COL. WHITE, UK. 30MM / 31MM-RL</v>
      </c>
      <c r="P6261">
        <f>COUNTIF($O$3:O6261,O6261)</f>
        <v>42</v>
      </c>
      <c r="Q6261">
        <f t="shared" si="292"/>
        <v>9.9999999999524636E-3</v>
      </c>
      <c r="R6261">
        <f t="shared" si="293"/>
        <v>0</v>
      </c>
    </row>
    <row r="6262" spans="1:18" x14ac:dyDescent="0.25">
      <c r="A6262">
        <v>257439</v>
      </c>
      <c r="B6262" t="s">
        <v>1997</v>
      </c>
      <c r="C6262" t="s">
        <v>2746</v>
      </c>
      <c r="D6262" t="s">
        <v>2168</v>
      </c>
      <c r="E6262" t="s">
        <v>2983</v>
      </c>
      <c r="F6262" t="s">
        <v>1999</v>
      </c>
      <c r="G6262" t="s">
        <v>26</v>
      </c>
      <c r="H6262">
        <v>0</v>
      </c>
      <c r="I6262">
        <v>0</v>
      </c>
      <c r="L6262" t="s">
        <v>1264</v>
      </c>
      <c r="M6262">
        <v>2024</v>
      </c>
      <c r="O6262" t="str">
        <f t="shared" si="291"/>
        <v>MARUBENI FASHION LINK LTD.-257439-ELASTIC, #6800/15-64-COL. WHITE, UK. 30MM / 31MM-RL</v>
      </c>
      <c r="P6262">
        <f>COUNTIF($O$3:O6262,O6262)</f>
        <v>43</v>
      </c>
      <c r="Q6262">
        <f t="shared" si="292"/>
        <v>9.9999999999524636E-3</v>
      </c>
      <c r="R6262">
        <f t="shared" si="293"/>
        <v>0</v>
      </c>
    </row>
    <row r="6263" spans="1:18" x14ac:dyDescent="0.25">
      <c r="A6263">
        <v>257439</v>
      </c>
      <c r="B6263" t="s">
        <v>1997</v>
      </c>
      <c r="C6263" t="s">
        <v>2746</v>
      </c>
      <c r="D6263" t="s">
        <v>2168</v>
      </c>
      <c r="E6263" t="s">
        <v>2984</v>
      </c>
      <c r="F6263" t="s">
        <v>1999</v>
      </c>
      <c r="G6263" t="s">
        <v>26</v>
      </c>
      <c r="H6263">
        <v>0</v>
      </c>
      <c r="I6263">
        <v>2.8761715231695462E-15</v>
      </c>
      <c r="L6263" t="s">
        <v>1264</v>
      </c>
      <c r="M6263">
        <v>2024</v>
      </c>
      <c r="O6263" t="str">
        <f t="shared" si="291"/>
        <v>MARUBENI FASHION LINK LTD.-257439-ELASTIC, #6800/15-64-COL. WHITE, UK. 30MM / 31MM-RL</v>
      </c>
      <c r="P6263">
        <f>COUNTIF($O$3:O6263,O6263)</f>
        <v>44</v>
      </c>
      <c r="Q6263">
        <f t="shared" si="292"/>
        <v>9.9999999999524636E-3</v>
      </c>
      <c r="R6263">
        <f t="shared" si="293"/>
        <v>0</v>
      </c>
    </row>
    <row r="6264" spans="1:18" x14ac:dyDescent="0.25">
      <c r="A6264">
        <v>257439</v>
      </c>
      <c r="B6264" t="s">
        <v>1997</v>
      </c>
      <c r="C6264" t="s">
        <v>2746</v>
      </c>
      <c r="D6264" t="s">
        <v>2213</v>
      </c>
      <c r="E6264" t="s">
        <v>2985</v>
      </c>
      <c r="F6264" t="s">
        <v>1999</v>
      </c>
      <c r="G6264" t="s">
        <v>26</v>
      </c>
      <c r="H6264">
        <v>6.6613381477509392E-16</v>
      </c>
      <c r="I6264">
        <v>5.3117232834409833E-15</v>
      </c>
      <c r="L6264" t="s">
        <v>1264</v>
      </c>
      <c r="M6264">
        <v>2024</v>
      </c>
      <c r="O6264" t="str">
        <f t="shared" si="291"/>
        <v>MARUBENI FASHION LINK LTD.-257439-ELASTIC, #6800/15-64-COL. WHITE, UK. 30MM / 31MM-RL</v>
      </c>
      <c r="P6264">
        <f>COUNTIF($O$3:O6264,O6264)</f>
        <v>45</v>
      </c>
      <c r="Q6264">
        <f t="shared" si="292"/>
        <v>9.9999999999524636E-3</v>
      </c>
      <c r="R6264">
        <f t="shared" si="293"/>
        <v>0</v>
      </c>
    </row>
    <row r="6265" spans="1:18" x14ac:dyDescent="0.25">
      <c r="A6265">
        <v>257439</v>
      </c>
      <c r="B6265" t="s">
        <v>1997</v>
      </c>
      <c r="C6265" t="s">
        <v>2746</v>
      </c>
      <c r="D6265" t="s">
        <v>2213</v>
      </c>
      <c r="E6265" t="s">
        <v>2986</v>
      </c>
      <c r="F6265" t="s">
        <v>1999</v>
      </c>
      <c r="G6265" t="s">
        <v>41</v>
      </c>
      <c r="H6265">
        <v>0</v>
      </c>
      <c r="I6265">
        <v>0</v>
      </c>
      <c r="L6265" t="s">
        <v>1264</v>
      </c>
      <c r="M6265">
        <v>2024</v>
      </c>
      <c r="O6265" t="str">
        <f t="shared" si="291"/>
        <v>RED WING SHOE COMPANY LLC-257439-ELASTIC, #6800/15-64-COL. WHITE, UK. 30MM / 31MM-RL</v>
      </c>
      <c r="P6265">
        <f>COUNTIF($O$3:O6265,O6265)</f>
        <v>95</v>
      </c>
      <c r="Q6265">
        <f t="shared" si="292"/>
        <v>111.97999999999998</v>
      </c>
      <c r="R6265">
        <f t="shared" si="293"/>
        <v>0</v>
      </c>
    </row>
    <row r="6266" spans="1:18" x14ac:dyDescent="0.25">
      <c r="A6266">
        <v>257439</v>
      </c>
      <c r="B6266" t="s">
        <v>1997</v>
      </c>
      <c r="C6266" t="s">
        <v>2746</v>
      </c>
      <c r="D6266" t="s">
        <v>2213</v>
      </c>
      <c r="E6266" t="s">
        <v>2987</v>
      </c>
      <c r="F6266" t="s">
        <v>1999</v>
      </c>
      <c r="G6266" t="s">
        <v>41</v>
      </c>
      <c r="H6266">
        <v>0</v>
      </c>
      <c r="I6266">
        <v>0</v>
      </c>
      <c r="L6266" t="s">
        <v>1264</v>
      </c>
      <c r="M6266">
        <v>2024</v>
      </c>
      <c r="O6266" t="str">
        <f t="shared" si="291"/>
        <v>RED WING SHOE COMPANY LLC-257439-ELASTIC, #6800/15-64-COL. WHITE, UK. 30MM / 31MM-RL</v>
      </c>
      <c r="P6266">
        <f>COUNTIF($O$3:O6266,O6266)</f>
        <v>96</v>
      </c>
      <c r="Q6266">
        <f t="shared" si="292"/>
        <v>111.97999999999998</v>
      </c>
      <c r="R6266">
        <f t="shared" si="293"/>
        <v>0</v>
      </c>
    </row>
    <row r="6267" spans="1:18" x14ac:dyDescent="0.25">
      <c r="A6267">
        <v>257439</v>
      </c>
      <c r="B6267" t="s">
        <v>1997</v>
      </c>
      <c r="C6267" t="s">
        <v>2746</v>
      </c>
      <c r="D6267" t="s">
        <v>2213</v>
      </c>
      <c r="E6267" t="s">
        <v>2988</v>
      </c>
      <c r="F6267" t="s">
        <v>1999</v>
      </c>
      <c r="G6267" t="s">
        <v>41</v>
      </c>
      <c r="H6267">
        <v>0</v>
      </c>
      <c r="I6267">
        <v>0</v>
      </c>
      <c r="L6267" t="s">
        <v>1264</v>
      </c>
      <c r="M6267">
        <v>2024</v>
      </c>
      <c r="O6267" t="str">
        <f t="shared" si="291"/>
        <v>RED WING SHOE COMPANY LLC-257439-ELASTIC, #6800/15-64-COL. WHITE, UK. 30MM / 31MM-RL</v>
      </c>
      <c r="P6267">
        <f>COUNTIF($O$3:O6267,O6267)</f>
        <v>97</v>
      </c>
      <c r="Q6267">
        <f t="shared" si="292"/>
        <v>111.97999999999998</v>
      </c>
      <c r="R6267">
        <f t="shared" si="293"/>
        <v>0</v>
      </c>
    </row>
    <row r="6268" spans="1:18" x14ac:dyDescent="0.25">
      <c r="A6268">
        <v>257439</v>
      </c>
      <c r="B6268" t="s">
        <v>1997</v>
      </c>
      <c r="C6268" t="s">
        <v>2746</v>
      </c>
      <c r="D6268" t="s">
        <v>2213</v>
      </c>
      <c r="E6268" t="s">
        <v>2989</v>
      </c>
      <c r="F6268" t="s">
        <v>1999</v>
      </c>
      <c r="G6268" t="s">
        <v>41</v>
      </c>
      <c r="H6268">
        <v>0</v>
      </c>
      <c r="I6268">
        <v>-3.4330177589581012E-15</v>
      </c>
      <c r="L6268" t="s">
        <v>1264</v>
      </c>
      <c r="M6268">
        <v>2024</v>
      </c>
      <c r="O6268" t="str">
        <f t="shared" si="291"/>
        <v>RED WING SHOE COMPANY LLC-257439-ELASTIC, #6800/15-64-COL. WHITE, UK. 30MM / 31MM-RL</v>
      </c>
      <c r="P6268">
        <f>COUNTIF($O$3:O6268,O6268)</f>
        <v>98</v>
      </c>
      <c r="Q6268">
        <f t="shared" si="292"/>
        <v>111.97999999999998</v>
      </c>
      <c r="R6268">
        <f t="shared" si="293"/>
        <v>0</v>
      </c>
    </row>
    <row r="6269" spans="1:18" x14ac:dyDescent="0.25">
      <c r="A6269">
        <v>257439</v>
      </c>
      <c r="B6269" t="s">
        <v>1997</v>
      </c>
      <c r="C6269" t="s">
        <v>2746</v>
      </c>
      <c r="D6269" t="s">
        <v>2213</v>
      </c>
      <c r="E6269" t="s">
        <v>2990</v>
      </c>
      <c r="F6269" t="s">
        <v>1999</v>
      </c>
      <c r="G6269" t="s">
        <v>41</v>
      </c>
      <c r="H6269">
        <v>2.7755575615628914E-17</v>
      </c>
      <c r="I6269">
        <v>8.8470897274817162E-17</v>
      </c>
      <c r="L6269" t="s">
        <v>1264</v>
      </c>
      <c r="M6269">
        <v>2024</v>
      </c>
      <c r="O6269" t="str">
        <f t="shared" si="291"/>
        <v>RED WING SHOE COMPANY LLC-257439-ELASTIC, #6800/15-64-COL. WHITE, UK. 30MM / 31MM-RL</v>
      </c>
      <c r="P6269">
        <f>COUNTIF($O$3:O6269,O6269)</f>
        <v>99</v>
      </c>
      <c r="Q6269">
        <f t="shared" si="292"/>
        <v>111.97999999999998</v>
      </c>
      <c r="R6269">
        <f t="shared" si="293"/>
        <v>0</v>
      </c>
    </row>
    <row r="6270" spans="1:18" x14ac:dyDescent="0.25">
      <c r="A6270">
        <v>257439</v>
      </c>
      <c r="B6270" t="s">
        <v>1997</v>
      </c>
      <c r="C6270" t="s">
        <v>2746</v>
      </c>
      <c r="D6270" t="s">
        <v>2213</v>
      </c>
      <c r="E6270" t="s">
        <v>2991</v>
      </c>
      <c r="F6270" t="s">
        <v>1999</v>
      </c>
      <c r="G6270" t="s">
        <v>280</v>
      </c>
      <c r="H6270">
        <v>0</v>
      </c>
      <c r="I6270">
        <v>0</v>
      </c>
      <c r="L6270" t="s">
        <v>1264</v>
      </c>
      <c r="M6270">
        <v>2024</v>
      </c>
      <c r="O6270" t="str">
        <f t="shared" si="291"/>
        <v>RED WING SHOE COMPANY-257439-ELASTIC, #6800/15-64-COL. WHITE, UK. 30MM / 31MM-RL</v>
      </c>
      <c r="P6270">
        <f>COUNTIF($O$3:O6270,O6270)</f>
        <v>88</v>
      </c>
      <c r="Q6270">
        <f t="shared" si="292"/>
        <v>185.72999999999996</v>
      </c>
      <c r="R6270">
        <f t="shared" si="293"/>
        <v>0</v>
      </c>
    </row>
    <row r="6271" spans="1:18" x14ac:dyDescent="0.25">
      <c r="A6271">
        <v>257439</v>
      </c>
      <c r="B6271" t="s">
        <v>1997</v>
      </c>
      <c r="C6271" t="s">
        <v>2746</v>
      </c>
      <c r="D6271" t="s">
        <v>2213</v>
      </c>
      <c r="E6271" t="s">
        <v>2992</v>
      </c>
      <c r="F6271" t="s">
        <v>1999</v>
      </c>
      <c r="G6271" t="s">
        <v>280</v>
      </c>
      <c r="H6271">
        <v>0</v>
      </c>
      <c r="I6271">
        <v>0</v>
      </c>
      <c r="L6271" t="s">
        <v>1264</v>
      </c>
      <c r="M6271">
        <v>2024</v>
      </c>
      <c r="O6271" t="str">
        <f t="shared" si="291"/>
        <v>RED WING SHOE COMPANY-257439-ELASTIC, #6800/15-64-COL. WHITE, UK. 30MM / 31MM-RL</v>
      </c>
      <c r="P6271">
        <f>COUNTIF($O$3:O6271,O6271)</f>
        <v>89</v>
      </c>
      <c r="Q6271">
        <f t="shared" si="292"/>
        <v>185.72999999999996</v>
      </c>
      <c r="R6271">
        <f t="shared" si="293"/>
        <v>0</v>
      </c>
    </row>
    <row r="6272" spans="1:18" x14ac:dyDescent="0.25">
      <c r="A6272">
        <v>257439</v>
      </c>
      <c r="B6272" t="s">
        <v>1997</v>
      </c>
      <c r="C6272" t="s">
        <v>2746</v>
      </c>
      <c r="D6272" t="s">
        <v>2213</v>
      </c>
      <c r="E6272" t="s">
        <v>2993</v>
      </c>
      <c r="F6272" t="s">
        <v>1999</v>
      </c>
      <c r="G6272" t="s">
        <v>280</v>
      </c>
      <c r="H6272">
        <v>0</v>
      </c>
      <c r="I6272">
        <v>6.7480743215497796E-16</v>
      </c>
      <c r="L6272" t="s">
        <v>1264</v>
      </c>
      <c r="M6272">
        <v>2024</v>
      </c>
      <c r="O6272" t="str">
        <f t="shared" si="291"/>
        <v>RED WING SHOE COMPANY-257439-ELASTIC, #6800/15-64-COL. WHITE, UK. 30MM / 31MM-RL</v>
      </c>
      <c r="P6272">
        <f>COUNTIF($O$3:O6272,O6272)</f>
        <v>90</v>
      </c>
      <c r="Q6272">
        <f t="shared" si="292"/>
        <v>185.72999999999996</v>
      </c>
      <c r="R6272">
        <f t="shared" si="293"/>
        <v>0</v>
      </c>
    </row>
    <row r="6273" spans="1:18" x14ac:dyDescent="0.25">
      <c r="A6273">
        <v>257439</v>
      </c>
      <c r="B6273" t="s">
        <v>1997</v>
      </c>
      <c r="C6273" t="s">
        <v>2746</v>
      </c>
      <c r="D6273" t="s">
        <v>2213</v>
      </c>
      <c r="E6273" t="s">
        <v>2994</v>
      </c>
      <c r="F6273" t="s">
        <v>1999</v>
      </c>
      <c r="G6273" t="s">
        <v>280</v>
      </c>
      <c r="H6273">
        <v>0</v>
      </c>
      <c r="I6273">
        <v>0</v>
      </c>
      <c r="L6273" t="s">
        <v>1264</v>
      </c>
      <c r="M6273">
        <v>2024</v>
      </c>
      <c r="O6273" t="str">
        <f t="shared" si="291"/>
        <v>RED WING SHOE COMPANY-257439-ELASTIC, #6800/15-64-COL. WHITE, UK. 30MM / 31MM-RL</v>
      </c>
      <c r="P6273">
        <f>COUNTIF($O$3:O6273,O6273)</f>
        <v>91</v>
      </c>
      <c r="Q6273">
        <f t="shared" si="292"/>
        <v>185.72999999999996</v>
      </c>
      <c r="R6273">
        <f t="shared" si="293"/>
        <v>0</v>
      </c>
    </row>
    <row r="6274" spans="1:18" x14ac:dyDescent="0.25">
      <c r="A6274">
        <v>257439</v>
      </c>
      <c r="B6274" t="s">
        <v>1997</v>
      </c>
      <c r="C6274" t="s">
        <v>2746</v>
      </c>
      <c r="D6274" t="s">
        <v>2213</v>
      </c>
      <c r="E6274" t="s">
        <v>2995</v>
      </c>
      <c r="F6274" t="s">
        <v>1999</v>
      </c>
      <c r="G6274" t="s">
        <v>280</v>
      </c>
      <c r="H6274">
        <v>0</v>
      </c>
      <c r="I6274">
        <v>0</v>
      </c>
      <c r="L6274" t="s">
        <v>1264</v>
      </c>
      <c r="M6274">
        <v>2024</v>
      </c>
      <c r="O6274" t="str">
        <f t="shared" si="291"/>
        <v>RED WING SHOE COMPANY-257439-ELASTIC, #6800/15-64-COL. WHITE, UK. 30MM / 31MM-RL</v>
      </c>
      <c r="P6274">
        <f>COUNTIF($O$3:O6274,O6274)</f>
        <v>92</v>
      </c>
      <c r="Q6274">
        <f t="shared" si="292"/>
        <v>185.72999999999996</v>
      </c>
      <c r="R6274">
        <f t="shared" si="293"/>
        <v>0</v>
      </c>
    </row>
    <row r="6275" spans="1:18" x14ac:dyDescent="0.25">
      <c r="A6275">
        <v>257439</v>
      </c>
      <c r="B6275" t="s">
        <v>1997</v>
      </c>
      <c r="C6275" t="s">
        <v>2746</v>
      </c>
      <c r="D6275" t="s">
        <v>2213</v>
      </c>
      <c r="E6275" t="s">
        <v>2996</v>
      </c>
      <c r="F6275" t="s">
        <v>1999</v>
      </c>
      <c r="G6275" t="s">
        <v>280</v>
      </c>
      <c r="H6275">
        <v>0</v>
      </c>
      <c r="I6275">
        <v>0</v>
      </c>
      <c r="L6275" t="s">
        <v>1264</v>
      </c>
      <c r="M6275">
        <v>2024</v>
      </c>
      <c r="O6275" t="str">
        <f t="shared" si="291"/>
        <v>RED WING SHOE COMPANY-257439-ELASTIC, #6800/15-64-COL. WHITE, UK. 30MM / 31MM-RL</v>
      </c>
      <c r="P6275">
        <f>COUNTIF($O$3:O6275,O6275)</f>
        <v>93</v>
      </c>
      <c r="Q6275">
        <f t="shared" si="292"/>
        <v>185.72999999999996</v>
      </c>
      <c r="R6275">
        <f t="shared" si="293"/>
        <v>0</v>
      </c>
    </row>
    <row r="6276" spans="1:18" x14ac:dyDescent="0.25">
      <c r="A6276">
        <v>257439</v>
      </c>
      <c r="B6276" t="s">
        <v>1997</v>
      </c>
      <c r="C6276" t="s">
        <v>2746</v>
      </c>
      <c r="D6276" t="s">
        <v>2213</v>
      </c>
      <c r="E6276" t="s">
        <v>2997</v>
      </c>
      <c r="F6276" t="s">
        <v>1999</v>
      </c>
      <c r="G6276" t="s">
        <v>280</v>
      </c>
      <c r="H6276">
        <v>0</v>
      </c>
      <c r="I6276">
        <v>0</v>
      </c>
      <c r="L6276" t="s">
        <v>1264</v>
      </c>
      <c r="M6276">
        <v>2024</v>
      </c>
      <c r="O6276" t="str">
        <f t="shared" ref="O6276:O6339" si="294">G6276&amp;"-"&amp;A6276&amp;"-"&amp;B6276&amp;"-"&amp;C6276&amp;"-"&amp;F6276</f>
        <v>RED WING SHOE COMPANY-257439-ELASTIC, #6800/15-64-COL. WHITE, UK. 30MM / 31MM-RL</v>
      </c>
      <c r="P6276">
        <f>COUNTIF($O$3:O6276,O6276)</f>
        <v>94</v>
      </c>
      <c r="Q6276">
        <f t="shared" ref="Q6276:Q6339" si="295">SUMIF($O$4:$O$18090,O6276,$I$4:$I$18090)</f>
        <v>185.72999999999996</v>
      </c>
      <c r="R6276">
        <f t="shared" ref="R6276:R6339" si="296">SUMIF($O$4:$O$18090,O6276,$J$4:$J$18090)</f>
        <v>0</v>
      </c>
    </row>
    <row r="6277" spans="1:18" x14ac:dyDescent="0.25">
      <c r="A6277">
        <v>257439</v>
      </c>
      <c r="B6277" t="s">
        <v>1997</v>
      </c>
      <c r="C6277" t="s">
        <v>2746</v>
      </c>
      <c r="D6277" t="s">
        <v>2213</v>
      </c>
      <c r="E6277" t="s">
        <v>2998</v>
      </c>
      <c r="F6277" t="s">
        <v>1999</v>
      </c>
      <c r="G6277" t="s">
        <v>280</v>
      </c>
      <c r="H6277">
        <v>0</v>
      </c>
      <c r="I6277">
        <v>0</v>
      </c>
      <c r="L6277" t="s">
        <v>1264</v>
      </c>
      <c r="M6277">
        <v>2024</v>
      </c>
      <c r="O6277" t="str">
        <f t="shared" si="294"/>
        <v>RED WING SHOE COMPANY-257439-ELASTIC, #6800/15-64-COL. WHITE, UK. 30MM / 31MM-RL</v>
      </c>
      <c r="P6277">
        <f>COUNTIF($O$3:O6277,O6277)</f>
        <v>95</v>
      </c>
      <c r="Q6277">
        <f t="shared" si="295"/>
        <v>185.72999999999996</v>
      </c>
      <c r="R6277">
        <f t="shared" si="296"/>
        <v>0</v>
      </c>
    </row>
    <row r="6278" spans="1:18" x14ac:dyDescent="0.25">
      <c r="A6278">
        <v>257439</v>
      </c>
      <c r="B6278" t="s">
        <v>1997</v>
      </c>
      <c r="C6278" t="s">
        <v>2746</v>
      </c>
      <c r="D6278" t="s">
        <v>2213</v>
      </c>
      <c r="E6278" t="s">
        <v>2999</v>
      </c>
      <c r="F6278" t="s">
        <v>1999</v>
      </c>
      <c r="G6278" t="s">
        <v>280</v>
      </c>
      <c r="H6278">
        <v>0</v>
      </c>
      <c r="I6278">
        <v>0</v>
      </c>
      <c r="L6278" t="s">
        <v>1264</v>
      </c>
      <c r="M6278">
        <v>2024</v>
      </c>
      <c r="O6278" t="str">
        <f t="shared" si="294"/>
        <v>RED WING SHOE COMPANY-257439-ELASTIC, #6800/15-64-COL. WHITE, UK. 30MM / 31MM-RL</v>
      </c>
      <c r="P6278">
        <f>COUNTIF($O$3:O6278,O6278)</f>
        <v>96</v>
      </c>
      <c r="Q6278">
        <f t="shared" si="295"/>
        <v>185.72999999999996</v>
      </c>
      <c r="R6278">
        <f t="shared" si="296"/>
        <v>0</v>
      </c>
    </row>
    <row r="6279" spans="1:18" x14ac:dyDescent="0.25">
      <c r="A6279">
        <v>257439</v>
      </c>
      <c r="B6279" t="s">
        <v>1997</v>
      </c>
      <c r="C6279" t="s">
        <v>2746</v>
      </c>
      <c r="D6279" t="s">
        <v>2213</v>
      </c>
      <c r="E6279" t="s">
        <v>3000</v>
      </c>
      <c r="F6279" t="s">
        <v>1999</v>
      </c>
      <c r="G6279" t="s">
        <v>41</v>
      </c>
      <c r="H6279">
        <v>0</v>
      </c>
      <c r="I6279">
        <v>-6.7480743215497796E-16</v>
      </c>
      <c r="L6279" t="s">
        <v>1264</v>
      </c>
      <c r="M6279">
        <v>2024</v>
      </c>
      <c r="O6279" t="str">
        <f t="shared" si="294"/>
        <v>RED WING SHOE COMPANY LLC-257439-ELASTIC, #6800/15-64-COL. WHITE, UK. 30MM / 31MM-RL</v>
      </c>
      <c r="P6279">
        <f>COUNTIF($O$3:O6279,O6279)</f>
        <v>100</v>
      </c>
      <c r="Q6279">
        <f t="shared" si="295"/>
        <v>111.97999999999998</v>
      </c>
      <c r="R6279">
        <f t="shared" si="296"/>
        <v>0</v>
      </c>
    </row>
    <row r="6280" spans="1:18" x14ac:dyDescent="0.25">
      <c r="A6280">
        <v>257439</v>
      </c>
      <c r="B6280" t="s">
        <v>1997</v>
      </c>
      <c r="C6280" t="s">
        <v>2746</v>
      </c>
      <c r="D6280" t="s">
        <v>2213</v>
      </c>
      <c r="E6280" t="s">
        <v>3001</v>
      </c>
      <c r="F6280" t="s">
        <v>1999</v>
      </c>
      <c r="G6280" t="s">
        <v>41</v>
      </c>
      <c r="H6280">
        <v>0</v>
      </c>
      <c r="I6280">
        <v>-6.7480743215497796E-16</v>
      </c>
      <c r="L6280" t="s">
        <v>1264</v>
      </c>
      <c r="M6280">
        <v>2024</v>
      </c>
      <c r="O6280" t="str">
        <f t="shared" si="294"/>
        <v>RED WING SHOE COMPANY LLC-257439-ELASTIC, #6800/15-64-COL. WHITE, UK. 30MM / 31MM-RL</v>
      </c>
      <c r="P6280">
        <f>COUNTIF($O$3:O6280,O6280)</f>
        <v>101</v>
      </c>
      <c r="Q6280">
        <f t="shared" si="295"/>
        <v>111.97999999999998</v>
      </c>
      <c r="R6280">
        <f t="shared" si="296"/>
        <v>0</v>
      </c>
    </row>
    <row r="6281" spans="1:18" x14ac:dyDescent="0.25">
      <c r="A6281">
        <v>257439</v>
      </c>
      <c r="B6281" t="s">
        <v>1997</v>
      </c>
      <c r="C6281" t="s">
        <v>2746</v>
      </c>
      <c r="D6281" t="s">
        <v>2213</v>
      </c>
      <c r="E6281" t="s">
        <v>3002</v>
      </c>
      <c r="F6281" t="s">
        <v>1999</v>
      </c>
      <c r="G6281" t="s">
        <v>280</v>
      </c>
      <c r="H6281">
        <v>0</v>
      </c>
      <c r="I6281">
        <v>0</v>
      </c>
      <c r="L6281" t="s">
        <v>1264</v>
      </c>
      <c r="M6281">
        <v>2024</v>
      </c>
      <c r="O6281" t="str">
        <f t="shared" si="294"/>
        <v>RED WING SHOE COMPANY-257439-ELASTIC, #6800/15-64-COL. WHITE, UK. 30MM / 31MM-RL</v>
      </c>
      <c r="P6281">
        <f>COUNTIF($O$3:O6281,O6281)</f>
        <v>97</v>
      </c>
      <c r="Q6281">
        <f t="shared" si="295"/>
        <v>185.72999999999996</v>
      </c>
      <c r="R6281">
        <f t="shared" si="296"/>
        <v>0</v>
      </c>
    </row>
    <row r="6282" spans="1:18" x14ac:dyDescent="0.25">
      <c r="A6282">
        <v>257439</v>
      </c>
      <c r="B6282" t="s">
        <v>1997</v>
      </c>
      <c r="C6282" t="s">
        <v>2746</v>
      </c>
      <c r="D6282" t="s">
        <v>2213</v>
      </c>
      <c r="E6282" t="s">
        <v>3003</v>
      </c>
      <c r="F6282" t="s">
        <v>1999</v>
      </c>
      <c r="G6282" t="s">
        <v>41</v>
      </c>
      <c r="H6282">
        <v>0</v>
      </c>
      <c r="I6282">
        <v>0</v>
      </c>
      <c r="L6282" t="s">
        <v>1264</v>
      </c>
      <c r="M6282">
        <v>2024</v>
      </c>
      <c r="O6282" t="str">
        <f t="shared" si="294"/>
        <v>RED WING SHOE COMPANY LLC-257439-ELASTIC, #6800/15-64-COL. WHITE, UK. 30MM / 31MM-RL</v>
      </c>
      <c r="P6282">
        <f>COUNTIF($O$3:O6282,O6282)</f>
        <v>102</v>
      </c>
      <c r="Q6282">
        <f t="shared" si="295"/>
        <v>111.97999999999998</v>
      </c>
      <c r="R6282">
        <f t="shared" si="296"/>
        <v>0</v>
      </c>
    </row>
    <row r="6283" spans="1:18" x14ac:dyDescent="0.25">
      <c r="A6283">
        <v>257439</v>
      </c>
      <c r="B6283" t="s">
        <v>1997</v>
      </c>
      <c r="C6283" t="s">
        <v>2746</v>
      </c>
      <c r="D6283" t="s">
        <v>2213</v>
      </c>
      <c r="E6283" t="s">
        <v>3004</v>
      </c>
      <c r="F6283" t="s">
        <v>1999</v>
      </c>
      <c r="G6283" t="s">
        <v>280</v>
      </c>
      <c r="H6283">
        <v>0</v>
      </c>
      <c r="I6283">
        <v>-2.1337098754514727E-16</v>
      </c>
      <c r="L6283" t="s">
        <v>1264</v>
      </c>
      <c r="M6283">
        <v>2024</v>
      </c>
      <c r="O6283" t="str">
        <f t="shared" si="294"/>
        <v>RED WING SHOE COMPANY-257439-ELASTIC, #6800/15-64-COL. WHITE, UK. 30MM / 31MM-RL</v>
      </c>
      <c r="P6283">
        <f>COUNTIF($O$3:O6283,O6283)</f>
        <v>98</v>
      </c>
      <c r="Q6283">
        <f t="shared" si="295"/>
        <v>185.72999999999996</v>
      </c>
      <c r="R6283">
        <f t="shared" si="296"/>
        <v>0</v>
      </c>
    </row>
    <row r="6284" spans="1:18" x14ac:dyDescent="0.25">
      <c r="A6284">
        <v>257439</v>
      </c>
      <c r="B6284" t="s">
        <v>1997</v>
      </c>
      <c r="C6284" t="s">
        <v>2746</v>
      </c>
      <c r="D6284" t="s">
        <v>2213</v>
      </c>
      <c r="E6284" t="s">
        <v>3005</v>
      </c>
      <c r="F6284" t="s">
        <v>1999</v>
      </c>
      <c r="G6284" t="s">
        <v>280</v>
      </c>
      <c r="H6284">
        <v>0.24</v>
      </c>
      <c r="I6284">
        <v>0.85</v>
      </c>
      <c r="L6284" t="s">
        <v>1264</v>
      </c>
      <c r="M6284">
        <v>2024</v>
      </c>
      <c r="O6284" t="str">
        <f t="shared" si="294"/>
        <v>RED WING SHOE COMPANY-257439-ELASTIC, #6800/15-64-COL. WHITE, UK. 30MM / 31MM-RL</v>
      </c>
      <c r="P6284">
        <f>COUNTIF($O$3:O6284,O6284)</f>
        <v>99</v>
      </c>
      <c r="Q6284">
        <f t="shared" si="295"/>
        <v>185.72999999999996</v>
      </c>
      <c r="R6284">
        <f t="shared" si="296"/>
        <v>0</v>
      </c>
    </row>
    <row r="6285" spans="1:18" x14ac:dyDescent="0.25">
      <c r="A6285">
        <v>257439</v>
      </c>
      <c r="B6285" t="s">
        <v>1997</v>
      </c>
      <c r="C6285" t="s">
        <v>2746</v>
      </c>
      <c r="D6285" t="s">
        <v>3006</v>
      </c>
      <c r="E6285" t="s">
        <v>3007</v>
      </c>
      <c r="F6285" t="s">
        <v>1999</v>
      </c>
      <c r="G6285" t="s">
        <v>26</v>
      </c>
      <c r="H6285">
        <v>0</v>
      </c>
      <c r="I6285">
        <v>0</v>
      </c>
      <c r="L6285" t="s">
        <v>1264</v>
      </c>
      <c r="M6285">
        <v>2024</v>
      </c>
      <c r="O6285" t="str">
        <f t="shared" si="294"/>
        <v>MARUBENI FASHION LINK LTD.-257439-ELASTIC, #6800/15-64-COL. WHITE, UK. 30MM / 31MM-RL</v>
      </c>
      <c r="P6285">
        <f>COUNTIF($O$3:O6285,O6285)</f>
        <v>46</v>
      </c>
      <c r="Q6285">
        <f t="shared" si="295"/>
        <v>9.9999999999524636E-3</v>
      </c>
      <c r="R6285">
        <f t="shared" si="296"/>
        <v>0</v>
      </c>
    </row>
    <row r="6286" spans="1:18" x14ac:dyDescent="0.25">
      <c r="A6286">
        <v>257439</v>
      </c>
      <c r="B6286" t="s">
        <v>1997</v>
      </c>
      <c r="C6286" t="s">
        <v>2746</v>
      </c>
      <c r="D6286" t="s">
        <v>2234</v>
      </c>
      <c r="E6286" t="s">
        <v>3008</v>
      </c>
      <c r="F6286" t="s">
        <v>1999</v>
      </c>
      <c r="G6286" t="s">
        <v>26</v>
      </c>
      <c r="H6286">
        <v>0</v>
      </c>
      <c r="I6286">
        <v>0</v>
      </c>
      <c r="L6286" t="s">
        <v>1264</v>
      </c>
      <c r="M6286">
        <v>2024</v>
      </c>
      <c r="O6286" t="str">
        <f t="shared" si="294"/>
        <v>MARUBENI FASHION LINK LTD.-257439-ELASTIC, #6800/15-64-COL. WHITE, UK. 30MM / 31MM-RL</v>
      </c>
      <c r="P6286">
        <f>COUNTIF($O$3:O6286,O6286)</f>
        <v>47</v>
      </c>
      <c r="Q6286">
        <f t="shared" si="295"/>
        <v>9.9999999999524636E-3</v>
      </c>
      <c r="R6286">
        <f t="shared" si="296"/>
        <v>0</v>
      </c>
    </row>
    <row r="6287" spans="1:18" x14ac:dyDescent="0.25">
      <c r="A6287">
        <v>257439</v>
      </c>
      <c r="B6287" t="s">
        <v>1997</v>
      </c>
      <c r="C6287" t="s">
        <v>2746</v>
      </c>
      <c r="D6287" t="s">
        <v>2234</v>
      </c>
      <c r="E6287" t="s">
        <v>3009</v>
      </c>
      <c r="F6287" t="s">
        <v>1999</v>
      </c>
      <c r="G6287" t="s">
        <v>26</v>
      </c>
      <c r="H6287">
        <v>0</v>
      </c>
      <c r="I6287">
        <v>0</v>
      </c>
      <c r="L6287" t="s">
        <v>1264</v>
      </c>
      <c r="M6287">
        <v>2024</v>
      </c>
      <c r="O6287" t="str">
        <f t="shared" si="294"/>
        <v>MARUBENI FASHION LINK LTD.-257439-ELASTIC, #6800/15-64-COL. WHITE, UK. 30MM / 31MM-RL</v>
      </c>
      <c r="P6287">
        <f>COUNTIF($O$3:O6287,O6287)</f>
        <v>48</v>
      </c>
      <c r="Q6287">
        <f t="shared" si="295"/>
        <v>9.9999999999524636E-3</v>
      </c>
      <c r="R6287">
        <f t="shared" si="296"/>
        <v>0</v>
      </c>
    </row>
    <row r="6288" spans="1:18" x14ac:dyDescent="0.25">
      <c r="A6288">
        <v>257439</v>
      </c>
      <c r="B6288" t="s">
        <v>1997</v>
      </c>
      <c r="C6288" t="s">
        <v>2746</v>
      </c>
      <c r="D6288" t="s">
        <v>2234</v>
      </c>
      <c r="E6288" t="s">
        <v>3010</v>
      </c>
      <c r="F6288" t="s">
        <v>1999</v>
      </c>
      <c r="G6288" t="s">
        <v>26</v>
      </c>
      <c r="H6288">
        <v>0</v>
      </c>
      <c r="I6288">
        <v>-8.6701479329320819E-15</v>
      </c>
      <c r="L6288" t="s">
        <v>1264</v>
      </c>
      <c r="M6288">
        <v>2024</v>
      </c>
      <c r="O6288" t="str">
        <f t="shared" si="294"/>
        <v>MARUBENI FASHION LINK LTD.-257439-ELASTIC, #6800/15-64-COL. WHITE, UK. 30MM / 31MM-RL</v>
      </c>
      <c r="P6288">
        <f>COUNTIF($O$3:O6288,O6288)</f>
        <v>49</v>
      </c>
      <c r="Q6288">
        <f t="shared" si="295"/>
        <v>9.9999999999524636E-3</v>
      </c>
      <c r="R6288">
        <f t="shared" si="296"/>
        <v>0</v>
      </c>
    </row>
    <row r="6289" spans="1:18" x14ac:dyDescent="0.25">
      <c r="A6289">
        <v>257439</v>
      </c>
      <c r="B6289" t="s">
        <v>1997</v>
      </c>
      <c r="C6289" t="s">
        <v>2746</v>
      </c>
      <c r="D6289" t="s">
        <v>2234</v>
      </c>
      <c r="E6289" t="s">
        <v>3011</v>
      </c>
      <c r="F6289" t="s">
        <v>1999</v>
      </c>
      <c r="G6289" t="s">
        <v>26</v>
      </c>
      <c r="H6289">
        <v>0</v>
      </c>
      <c r="I6289">
        <v>-5.1174342541315809E-15</v>
      </c>
      <c r="L6289" t="s">
        <v>1264</v>
      </c>
      <c r="M6289">
        <v>2024</v>
      </c>
      <c r="O6289" t="str">
        <f t="shared" si="294"/>
        <v>MARUBENI FASHION LINK LTD.-257439-ELASTIC, #6800/15-64-COL. WHITE, UK. 30MM / 31MM-RL</v>
      </c>
      <c r="P6289">
        <f>COUNTIF($O$3:O6289,O6289)</f>
        <v>50</v>
      </c>
      <c r="Q6289">
        <f t="shared" si="295"/>
        <v>9.9999999999524636E-3</v>
      </c>
      <c r="R6289">
        <f t="shared" si="296"/>
        <v>0</v>
      </c>
    </row>
    <row r="6290" spans="1:18" x14ac:dyDescent="0.25">
      <c r="A6290">
        <v>257439</v>
      </c>
      <c r="B6290" t="s">
        <v>1997</v>
      </c>
      <c r="C6290" t="s">
        <v>2746</v>
      </c>
      <c r="D6290" t="s">
        <v>2234</v>
      </c>
      <c r="E6290" t="s">
        <v>3012</v>
      </c>
      <c r="F6290" t="s">
        <v>1999</v>
      </c>
      <c r="G6290" t="s">
        <v>26</v>
      </c>
      <c r="H6290">
        <v>0</v>
      </c>
      <c r="I6290">
        <v>-4.8849813083506888E-15</v>
      </c>
      <c r="L6290" t="s">
        <v>1264</v>
      </c>
      <c r="M6290">
        <v>2024</v>
      </c>
      <c r="O6290" t="str">
        <f t="shared" si="294"/>
        <v>MARUBENI FASHION LINK LTD.-257439-ELASTIC, #6800/15-64-COL. WHITE, UK. 30MM / 31MM-RL</v>
      </c>
      <c r="P6290">
        <f>COUNTIF($O$3:O6290,O6290)</f>
        <v>51</v>
      </c>
      <c r="Q6290">
        <f t="shared" si="295"/>
        <v>9.9999999999524636E-3</v>
      </c>
      <c r="R6290">
        <f t="shared" si="296"/>
        <v>0</v>
      </c>
    </row>
    <row r="6291" spans="1:18" x14ac:dyDescent="0.25">
      <c r="A6291">
        <v>257439</v>
      </c>
      <c r="B6291" t="s">
        <v>1997</v>
      </c>
      <c r="C6291" t="s">
        <v>2746</v>
      </c>
      <c r="D6291" t="s">
        <v>2234</v>
      </c>
      <c r="E6291" t="s">
        <v>3013</v>
      </c>
      <c r="F6291" t="s">
        <v>1999</v>
      </c>
      <c r="G6291" t="s">
        <v>41</v>
      </c>
      <c r="H6291">
        <v>0</v>
      </c>
      <c r="I6291">
        <v>0</v>
      </c>
      <c r="L6291" t="s">
        <v>1264</v>
      </c>
      <c r="M6291">
        <v>2024</v>
      </c>
      <c r="O6291" t="str">
        <f t="shared" si="294"/>
        <v>RED WING SHOE COMPANY LLC-257439-ELASTIC, #6800/15-64-COL. WHITE, UK. 30MM / 31MM-RL</v>
      </c>
      <c r="P6291">
        <f>COUNTIF($O$3:O6291,O6291)</f>
        <v>103</v>
      </c>
      <c r="Q6291">
        <f t="shared" si="295"/>
        <v>111.97999999999998</v>
      </c>
      <c r="R6291">
        <f t="shared" si="296"/>
        <v>0</v>
      </c>
    </row>
    <row r="6292" spans="1:18" x14ac:dyDescent="0.25">
      <c r="A6292">
        <v>257439</v>
      </c>
      <c r="B6292" t="s">
        <v>1997</v>
      </c>
      <c r="C6292" t="s">
        <v>2746</v>
      </c>
      <c r="D6292" t="s">
        <v>2234</v>
      </c>
      <c r="E6292" t="s">
        <v>3014</v>
      </c>
      <c r="F6292" t="s">
        <v>1999</v>
      </c>
      <c r="G6292" t="s">
        <v>26</v>
      </c>
      <c r="H6292">
        <v>0</v>
      </c>
      <c r="I6292">
        <v>0</v>
      </c>
      <c r="L6292" t="s">
        <v>1264</v>
      </c>
      <c r="M6292">
        <v>2024</v>
      </c>
      <c r="O6292" t="str">
        <f t="shared" si="294"/>
        <v>MARUBENI FASHION LINK LTD.-257439-ELASTIC, #6800/15-64-COL. WHITE, UK. 30MM / 31MM-RL</v>
      </c>
      <c r="P6292">
        <f>COUNTIF($O$3:O6292,O6292)</f>
        <v>52</v>
      </c>
      <c r="Q6292">
        <f t="shared" si="295"/>
        <v>9.9999999999524636E-3</v>
      </c>
      <c r="R6292">
        <f t="shared" si="296"/>
        <v>0</v>
      </c>
    </row>
    <row r="6293" spans="1:18" x14ac:dyDescent="0.25">
      <c r="A6293">
        <v>257439</v>
      </c>
      <c r="B6293" t="s">
        <v>1997</v>
      </c>
      <c r="C6293" t="s">
        <v>2746</v>
      </c>
      <c r="D6293" t="s">
        <v>3015</v>
      </c>
      <c r="E6293" t="s">
        <v>3016</v>
      </c>
      <c r="F6293" t="s">
        <v>1999</v>
      </c>
      <c r="G6293" t="s">
        <v>26</v>
      </c>
      <c r="H6293">
        <v>5.1156995306556041E-15</v>
      </c>
      <c r="I6293">
        <v>2.2724877535296173E-15</v>
      </c>
      <c r="L6293" t="s">
        <v>1264</v>
      </c>
      <c r="M6293">
        <v>2024</v>
      </c>
      <c r="O6293" t="str">
        <f t="shared" si="294"/>
        <v>MARUBENI FASHION LINK LTD.-257439-ELASTIC, #6800/15-64-COL. WHITE, UK. 30MM / 31MM-RL</v>
      </c>
      <c r="P6293">
        <f>COUNTIF($O$3:O6293,O6293)</f>
        <v>53</v>
      </c>
      <c r="Q6293">
        <f t="shared" si="295"/>
        <v>9.9999999999524636E-3</v>
      </c>
      <c r="R6293">
        <f t="shared" si="296"/>
        <v>0</v>
      </c>
    </row>
    <row r="6294" spans="1:18" x14ac:dyDescent="0.25">
      <c r="A6294">
        <v>257439</v>
      </c>
      <c r="B6294" t="s">
        <v>1997</v>
      </c>
      <c r="C6294" t="s">
        <v>2746</v>
      </c>
      <c r="D6294" t="s">
        <v>3015</v>
      </c>
      <c r="E6294" t="s">
        <v>3017</v>
      </c>
      <c r="F6294" t="s">
        <v>1999</v>
      </c>
      <c r="G6294" t="s">
        <v>280</v>
      </c>
      <c r="H6294">
        <v>0</v>
      </c>
      <c r="I6294">
        <v>0</v>
      </c>
      <c r="L6294" t="s">
        <v>1264</v>
      </c>
      <c r="M6294">
        <v>2024</v>
      </c>
      <c r="O6294" t="str">
        <f t="shared" si="294"/>
        <v>RED WING SHOE COMPANY-257439-ELASTIC, #6800/15-64-COL. WHITE, UK. 30MM / 31MM-RL</v>
      </c>
      <c r="P6294">
        <f>COUNTIF($O$3:O6294,O6294)</f>
        <v>100</v>
      </c>
      <c r="Q6294">
        <f t="shared" si="295"/>
        <v>185.72999999999996</v>
      </c>
      <c r="R6294">
        <f t="shared" si="296"/>
        <v>0</v>
      </c>
    </row>
    <row r="6295" spans="1:18" x14ac:dyDescent="0.25">
      <c r="A6295">
        <v>257439</v>
      </c>
      <c r="B6295" t="s">
        <v>1997</v>
      </c>
      <c r="C6295" t="s">
        <v>2746</v>
      </c>
      <c r="D6295" t="s">
        <v>3015</v>
      </c>
      <c r="E6295" t="s">
        <v>3018</v>
      </c>
      <c r="F6295" t="s">
        <v>1999</v>
      </c>
      <c r="G6295" t="s">
        <v>41</v>
      </c>
      <c r="H6295">
        <v>0</v>
      </c>
      <c r="I6295">
        <v>0</v>
      </c>
      <c r="L6295" t="s">
        <v>1264</v>
      </c>
      <c r="M6295">
        <v>2024</v>
      </c>
      <c r="O6295" t="str">
        <f t="shared" si="294"/>
        <v>RED WING SHOE COMPANY LLC-257439-ELASTIC, #6800/15-64-COL. WHITE, UK. 30MM / 31MM-RL</v>
      </c>
      <c r="P6295">
        <f>COUNTIF($O$3:O6295,O6295)</f>
        <v>104</v>
      </c>
      <c r="Q6295">
        <f t="shared" si="295"/>
        <v>111.97999999999998</v>
      </c>
      <c r="R6295">
        <f t="shared" si="296"/>
        <v>0</v>
      </c>
    </row>
    <row r="6296" spans="1:18" x14ac:dyDescent="0.25">
      <c r="A6296">
        <v>257439</v>
      </c>
      <c r="B6296" t="s">
        <v>1997</v>
      </c>
      <c r="C6296" t="s">
        <v>2746</v>
      </c>
      <c r="D6296" t="s">
        <v>3015</v>
      </c>
      <c r="E6296" t="s">
        <v>3019</v>
      </c>
      <c r="F6296" t="s">
        <v>1999</v>
      </c>
      <c r="G6296" t="s">
        <v>280</v>
      </c>
      <c r="H6296">
        <v>0.01</v>
      </c>
      <c r="I6296">
        <v>0.04</v>
      </c>
      <c r="L6296" t="s">
        <v>1264</v>
      </c>
      <c r="M6296">
        <v>2024</v>
      </c>
      <c r="O6296" t="str">
        <f t="shared" si="294"/>
        <v>RED WING SHOE COMPANY-257439-ELASTIC, #6800/15-64-COL. WHITE, UK. 30MM / 31MM-RL</v>
      </c>
      <c r="P6296">
        <f>COUNTIF($O$3:O6296,O6296)</f>
        <v>101</v>
      </c>
      <c r="Q6296">
        <f t="shared" si="295"/>
        <v>185.72999999999996</v>
      </c>
      <c r="R6296">
        <f t="shared" si="296"/>
        <v>0</v>
      </c>
    </row>
    <row r="6297" spans="1:18" x14ac:dyDescent="0.25">
      <c r="A6297">
        <v>257439</v>
      </c>
      <c r="B6297" t="s">
        <v>1997</v>
      </c>
      <c r="C6297" t="s">
        <v>2746</v>
      </c>
      <c r="D6297" t="s">
        <v>2487</v>
      </c>
      <c r="E6297" t="s">
        <v>3020</v>
      </c>
      <c r="F6297" t="s">
        <v>1999</v>
      </c>
      <c r="G6297" t="s">
        <v>26</v>
      </c>
      <c r="H6297">
        <v>0</v>
      </c>
      <c r="I6297">
        <v>3.3219954564955856E-15</v>
      </c>
      <c r="L6297" t="s">
        <v>1264</v>
      </c>
      <c r="M6297">
        <v>2024</v>
      </c>
      <c r="O6297" t="str">
        <f t="shared" si="294"/>
        <v>MARUBENI FASHION LINK LTD.-257439-ELASTIC, #6800/15-64-COL. WHITE, UK. 30MM / 31MM-RL</v>
      </c>
      <c r="P6297">
        <f>COUNTIF($O$3:O6297,O6297)</f>
        <v>54</v>
      </c>
      <c r="Q6297">
        <f t="shared" si="295"/>
        <v>9.9999999999524636E-3</v>
      </c>
      <c r="R6297">
        <f t="shared" si="296"/>
        <v>0</v>
      </c>
    </row>
    <row r="6298" spans="1:18" x14ac:dyDescent="0.25">
      <c r="A6298">
        <v>257439</v>
      </c>
      <c r="B6298" t="s">
        <v>1997</v>
      </c>
      <c r="C6298" t="s">
        <v>2746</v>
      </c>
      <c r="D6298" t="s">
        <v>2487</v>
      </c>
      <c r="E6298" t="s">
        <v>3021</v>
      </c>
      <c r="F6298" t="s">
        <v>1999</v>
      </c>
      <c r="G6298" t="s">
        <v>26</v>
      </c>
      <c r="H6298">
        <v>0</v>
      </c>
      <c r="I6298">
        <v>0</v>
      </c>
      <c r="L6298" t="s">
        <v>1264</v>
      </c>
      <c r="M6298">
        <v>2024</v>
      </c>
      <c r="O6298" t="str">
        <f t="shared" si="294"/>
        <v>MARUBENI FASHION LINK LTD.-257439-ELASTIC, #6800/15-64-COL. WHITE, UK. 30MM / 31MM-RL</v>
      </c>
      <c r="P6298">
        <f>COUNTIF($O$3:O6298,O6298)</f>
        <v>55</v>
      </c>
      <c r="Q6298">
        <f t="shared" si="295"/>
        <v>9.9999999999524636E-3</v>
      </c>
      <c r="R6298">
        <f t="shared" si="296"/>
        <v>0</v>
      </c>
    </row>
    <row r="6299" spans="1:18" x14ac:dyDescent="0.25">
      <c r="A6299">
        <v>257439</v>
      </c>
      <c r="B6299" t="s">
        <v>1997</v>
      </c>
      <c r="C6299" t="s">
        <v>2746</v>
      </c>
      <c r="D6299" t="s">
        <v>2239</v>
      </c>
      <c r="E6299" t="s">
        <v>3022</v>
      </c>
      <c r="F6299" t="s">
        <v>1999</v>
      </c>
      <c r="G6299" t="s">
        <v>26</v>
      </c>
      <c r="H6299">
        <v>0</v>
      </c>
      <c r="I6299">
        <v>-2.0918336507413926E-13</v>
      </c>
      <c r="L6299" t="s">
        <v>1264</v>
      </c>
      <c r="M6299">
        <v>2024</v>
      </c>
      <c r="O6299" t="str">
        <f t="shared" si="294"/>
        <v>MARUBENI FASHION LINK LTD.-257439-ELASTIC, #6800/15-64-COL. WHITE, UK. 30MM / 31MM-RL</v>
      </c>
      <c r="P6299">
        <f>COUNTIF($O$3:O6299,O6299)</f>
        <v>56</v>
      </c>
      <c r="Q6299">
        <f t="shared" si="295"/>
        <v>9.9999999999524636E-3</v>
      </c>
      <c r="R6299">
        <f t="shared" si="296"/>
        <v>0</v>
      </c>
    </row>
    <row r="6300" spans="1:18" x14ac:dyDescent="0.25">
      <c r="A6300">
        <v>257439</v>
      </c>
      <c r="B6300" t="s">
        <v>1997</v>
      </c>
      <c r="C6300" t="s">
        <v>2746</v>
      </c>
      <c r="D6300" t="s">
        <v>2239</v>
      </c>
      <c r="E6300" t="s">
        <v>3023</v>
      </c>
      <c r="F6300" t="s">
        <v>1999</v>
      </c>
      <c r="G6300" t="s">
        <v>26</v>
      </c>
      <c r="H6300">
        <v>0</v>
      </c>
      <c r="I6300">
        <v>9.0934204610704228E-15</v>
      </c>
      <c r="L6300" t="s">
        <v>1264</v>
      </c>
      <c r="M6300">
        <v>2024</v>
      </c>
      <c r="O6300" t="str">
        <f t="shared" si="294"/>
        <v>MARUBENI FASHION LINK LTD.-257439-ELASTIC, #6800/15-64-COL. WHITE, UK. 30MM / 31MM-RL</v>
      </c>
      <c r="P6300">
        <f>COUNTIF($O$3:O6300,O6300)</f>
        <v>57</v>
      </c>
      <c r="Q6300">
        <f t="shared" si="295"/>
        <v>9.9999999999524636E-3</v>
      </c>
      <c r="R6300">
        <f t="shared" si="296"/>
        <v>0</v>
      </c>
    </row>
    <row r="6301" spans="1:18" x14ac:dyDescent="0.25">
      <c r="A6301">
        <v>257439</v>
      </c>
      <c r="B6301" t="s">
        <v>1997</v>
      </c>
      <c r="C6301" t="s">
        <v>2746</v>
      </c>
      <c r="D6301" t="s">
        <v>2239</v>
      </c>
      <c r="E6301" t="s">
        <v>3024</v>
      </c>
      <c r="F6301" t="s">
        <v>1999</v>
      </c>
      <c r="G6301" t="s">
        <v>26</v>
      </c>
      <c r="H6301">
        <v>0</v>
      </c>
      <c r="I6301">
        <v>0</v>
      </c>
      <c r="L6301" t="s">
        <v>1264</v>
      </c>
      <c r="M6301">
        <v>2024</v>
      </c>
      <c r="O6301" t="str">
        <f t="shared" si="294"/>
        <v>MARUBENI FASHION LINK LTD.-257439-ELASTIC, #6800/15-64-COL. WHITE, UK. 30MM / 31MM-RL</v>
      </c>
      <c r="P6301">
        <f>COUNTIF($O$3:O6301,O6301)</f>
        <v>58</v>
      </c>
      <c r="Q6301">
        <f t="shared" si="295"/>
        <v>9.9999999999524636E-3</v>
      </c>
      <c r="R6301">
        <f t="shared" si="296"/>
        <v>0</v>
      </c>
    </row>
    <row r="6302" spans="1:18" x14ac:dyDescent="0.25">
      <c r="A6302">
        <v>257439</v>
      </c>
      <c r="B6302" t="s">
        <v>1997</v>
      </c>
      <c r="C6302" t="s">
        <v>2746</v>
      </c>
      <c r="D6302" t="s">
        <v>2239</v>
      </c>
      <c r="E6302" t="s">
        <v>3025</v>
      </c>
      <c r="F6302" t="s">
        <v>1999</v>
      </c>
      <c r="G6302" t="s">
        <v>26</v>
      </c>
      <c r="H6302">
        <v>8.8817841970012523E-16</v>
      </c>
      <c r="I6302">
        <v>-6.7654215563095477E-16</v>
      </c>
      <c r="L6302" t="s">
        <v>1264</v>
      </c>
      <c r="M6302">
        <v>2024</v>
      </c>
      <c r="O6302" t="str">
        <f t="shared" si="294"/>
        <v>MARUBENI FASHION LINK LTD.-257439-ELASTIC, #6800/15-64-COL. WHITE, UK. 30MM / 31MM-RL</v>
      </c>
      <c r="P6302">
        <f>COUNTIF($O$3:O6302,O6302)</f>
        <v>59</v>
      </c>
      <c r="Q6302">
        <f t="shared" si="295"/>
        <v>9.9999999999524636E-3</v>
      </c>
      <c r="R6302">
        <f t="shared" si="296"/>
        <v>0</v>
      </c>
    </row>
    <row r="6303" spans="1:18" x14ac:dyDescent="0.25">
      <c r="A6303">
        <v>257439</v>
      </c>
      <c r="B6303" t="s">
        <v>1997</v>
      </c>
      <c r="C6303" t="s">
        <v>2746</v>
      </c>
      <c r="D6303" t="s">
        <v>2239</v>
      </c>
      <c r="E6303" t="s">
        <v>3026</v>
      </c>
      <c r="F6303" t="s">
        <v>1999</v>
      </c>
      <c r="G6303" t="s">
        <v>26</v>
      </c>
      <c r="H6303">
        <v>0</v>
      </c>
      <c r="I6303">
        <v>3.3964150936149906E-14</v>
      </c>
      <c r="L6303" t="s">
        <v>1264</v>
      </c>
      <c r="M6303">
        <v>2024</v>
      </c>
      <c r="O6303" t="str">
        <f t="shared" si="294"/>
        <v>MARUBENI FASHION LINK LTD.-257439-ELASTIC, #6800/15-64-COL. WHITE, UK. 30MM / 31MM-RL</v>
      </c>
      <c r="P6303">
        <f>COUNTIF($O$3:O6303,O6303)</f>
        <v>60</v>
      </c>
      <c r="Q6303">
        <f t="shared" si="295"/>
        <v>9.9999999999524636E-3</v>
      </c>
      <c r="R6303">
        <f t="shared" si="296"/>
        <v>0</v>
      </c>
    </row>
    <row r="6304" spans="1:18" x14ac:dyDescent="0.25">
      <c r="A6304">
        <v>257439</v>
      </c>
      <c r="B6304" t="s">
        <v>1997</v>
      </c>
      <c r="C6304" t="s">
        <v>2746</v>
      </c>
      <c r="D6304" t="s">
        <v>2239</v>
      </c>
      <c r="E6304" t="s">
        <v>3027</v>
      </c>
      <c r="F6304" t="s">
        <v>1999</v>
      </c>
      <c r="G6304" t="s">
        <v>41</v>
      </c>
      <c r="H6304">
        <v>0</v>
      </c>
      <c r="I6304">
        <v>-1.56472057533108E-15</v>
      </c>
      <c r="L6304" t="s">
        <v>1264</v>
      </c>
      <c r="M6304">
        <v>2024</v>
      </c>
      <c r="O6304" t="str">
        <f t="shared" si="294"/>
        <v>RED WING SHOE COMPANY LLC-257439-ELASTIC, #6800/15-64-COL. WHITE, UK. 30MM / 31MM-RL</v>
      </c>
      <c r="P6304">
        <f>COUNTIF($O$3:O6304,O6304)</f>
        <v>105</v>
      </c>
      <c r="Q6304">
        <f t="shared" si="295"/>
        <v>111.97999999999998</v>
      </c>
      <c r="R6304">
        <f t="shared" si="296"/>
        <v>0</v>
      </c>
    </row>
    <row r="6305" spans="1:18" x14ac:dyDescent="0.25">
      <c r="A6305">
        <v>257439</v>
      </c>
      <c r="B6305" t="s">
        <v>1997</v>
      </c>
      <c r="C6305" t="s">
        <v>2746</v>
      </c>
      <c r="D6305" t="s">
        <v>2239</v>
      </c>
      <c r="E6305" t="s">
        <v>3028</v>
      </c>
      <c r="F6305" t="s">
        <v>1999</v>
      </c>
      <c r="G6305" t="s">
        <v>41</v>
      </c>
      <c r="H6305">
        <v>0</v>
      </c>
      <c r="I6305">
        <v>0</v>
      </c>
      <c r="L6305" t="s">
        <v>1264</v>
      </c>
      <c r="M6305">
        <v>2024</v>
      </c>
      <c r="O6305" t="str">
        <f t="shared" si="294"/>
        <v>RED WING SHOE COMPANY LLC-257439-ELASTIC, #6800/15-64-COL. WHITE, UK. 30MM / 31MM-RL</v>
      </c>
      <c r="P6305">
        <f>COUNTIF($O$3:O6305,O6305)</f>
        <v>106</v>
      </c>
      <c r="Q6305">
        <f t="shared" si="295"/>
        <v>111.97999999999998</v>
      </c>
      <c r="R6305">
        <f t="shared" si="296"/>
        <v>0</v>
      </c>
    </row>
    <row r="6306" spans="1:18" x14ac:dyDescent="0.25">
      <c r="A6306">
        <v>257439</v>
      </c>
      <c r="B6306" t="s">
        <v>1997</v>
      </c>
      <c r="C6306" t="s">
        <v>2746</v>
      </c>
      <c r="D6306" t="s">
        <v>2239</v>
      </c>
      <c r="E6306" t="s">
        <v>3029</v>
      </c>
      <c r="F6306" t="s">
        <v>1999</v>
      </c>
      <c r="G6306" t="s">
        <v>26</v>
      </c>
      <c r="H6306">
        <v>0</v>
      </c>
      <c r="I6306">
        <v>0</v>
      </c>
      <c r="L6306" t="s">
        <v>1264</v>
      </c>
      <c r="M6306">
        <v>2024</v>
      </c>
      <c r="O6306" t="str">
        <f t="shared" si="294"/>
        <v>MARUBENI FASHION LINK LTD.-257439-ELASTIC, #6800/15-64-COL. WHITE, UK. 30MM / 31MM-RL</v>
      </c>
      <c r="P6306">
        <f>COUNTIF($O$3:O6306,O6306)</f>
        <v>61</v>
      </c>
      <c r="Q6306">
        <f t="shared" si="295"/>
        <v>9.9999999999524636E-3</v>
      </c>
      <c r="R6306">
        <f t="shared" si="296"/>
        <v>0</v>
      </c>
    </row>
    <row r="6307" spans="1:18" x14ac:dyDescent="0.25">
      <c r="A6307">
        <v>257439</v>
      </c>
      <c r="B6307" t="s">
        <v>1997</v>
      </c>
      <c r="C6307" t="s">
        <v>2746</v>
      </c>
      <c r="D6307" t="s">
        <v>2239</v>
      </c>
      <c r="E6307" t="s">
        <v>3030</v>
      </c>
      <c r="F6307" t="s">
        <v>1999</v>
      </c>
      <c r="G6307" t="s">
        <v>41</v>
      </c>
      <c r="H6307">
        <v>0</v>
      </c>
      <c r="I6307">
        <v>0</v>
      </c>
      <c r="L6307" t="s">
        <v>1264</v>
      </c>
      <c r="M6307">
        <v>2024</v>
      </c>
      <c r="O6307" t="str">
        <f t="shared" si="294"/>
        <v>RED WING SHOE COMPANY LLC-257439-ELASTIC, #6800/15-64-COL. WHITE, UK. 30MM / 31MM-RL</v>
      </c>
      <c r="P6307">
        <f>COUNTIF($O$3:O6307,O6307)</f>
        <v>107</v>
      </c>
      <c r="Q6307">
        <f t="shared" si="295"/>
        <v>111.97999999999998</v>
      </c>
      <c r="R6307">
        <f t="shared" si="296"/>
        <v>0</v>
      </c>
    </row>
    <row r="6308" spans="1:18" x14ac:dyDescent="0.25">
      <c r="A6308">
        <v>257439</v>
      </c>
      <c r="B6308" t="s">
        <v>1997</v>
      </c>
      <c r="C6308" t="s">
        <v>2746</v>
      </c>
      <c r="D6308" t="s">
        <v>2239</v>
      </c>
      <c r="E6308" t="s">
        <v>3031</v>
      </c>
      <c r="F6308" t="s">
        <v>1999</v>
      </c>
      <c r="G6308" t="s">
        <v>41</v>
      </c>
      <c r="H6308">
        <v>0</v>
      </c>
      <c r="I6308">
        <v>0</v>
      </c>
      <c r="L6308" t="s">
        <v>1264</v>
      </c>
      <c r="M6308">
        <v>2024</v>
      </c>
      <c r="O6308" t="str">
        <f t="shared" si="294"/>
        <v>RED WING SHOE COMPANY LLC-257439-ELASTIC, #6800/15-64-COL. WHITE, UK. 30MM / 31MM-RL</v>
      </c>
      <c r="P6308">
        <f>COUNTIF($O$3:O6308,O6308)</f>
        <v>108</v>
      </c>
      <c r="Q6308">
        <f t="shared" si="295"/>
        <v>111.97999999999998</v>
      </c>
      <c r="R6308">
        <f t="shared" si="296"/>
        <v>0</v>
      </c>
    </row>
    <row r="6309" spans="1:18" x14ac:dyDescent="0.25">
      <c r="A6309">
        <v>257439</v>
      </c>
      <c r="B6309" t="s">
        <v>1997</v>
      </c>
      <c r="C6309" t="s">
        <v>2746</v>
      </c>
      <c r="D6309" t="s">
        <v>2239</v>
      </c>
      <c r="E6309" t="s">
        <v>3032</v>
      </c>
      <c r="F6309" t="s">
        <v>1999</v>
      </c>
      <c r="G6309" t="s">
        <v>41</v>
      </c>
      <c r="H6309">
        <v>0</v>
      </c>
      <c r="I6309">
        <v>1.9897278269453977E-15</v>
      </c>
      <c r="L6309" t="s">
        <v>1264</v>
      </c>
      <c r="M6309">
        <v>2024</v>
      </c>
      <c r="O6309" t="str">
        <f t="shared" si="294"/>
        <v>RED WING SHOE COMPANY LLC-257439-ELASTIC, #6800/15-64-COL. WHITE, UK. 30MM / 31MM-RL</v>
      </c>
      <c r="P6309">
        <f>COUNTIF($O$3:O6309,O6309)</f>
        <v>109</v>
      </c>
      <c r="Q6309">
        <f t="shared" si="295"/>
        <v>111.97999999999998</v>
      </c>
      <c r="R6309">
        <f t="shared" si="296"/>
        <v>0</v>
      </c>
    </row>
    <row r="6310" spans="1:18" x14ac:dyDescent="0.25">
      <c r="A6310">
        <v>257439</v>
      </c>
      <c r="B6310" t="s">
        <v>1997</v>
      </c>
      <c r="C6310" t="s">
        <v>2746</v>
      </c>
      <c r="D6310" t="s">
        <v>2239</v>
      </c>
      <c r="E6310" t="s">
        <v>3033</v>
      </c>
      <c r="F6310" t="s">
        <v>1999</v>
      </c>
      <c r="G6310" t="s">
        <v>41</v>
      </c>
      <c r="H6310">
        <v>0</v>
      </c>
      <c r="I6310">
        <v>0</v>
      </c>
      <c r="L6310" t="s">
        <v>1264</v>
      </c>
      <c r="M6310">
        <v>2024</v>
      </c>
      <c r="O6310" t="str">
        <f t="shared" si="294"/>
        <v>RED WING SHOE COMPANY LLC-257439-ELASTIC, #6800/15-64-COL. WHITE, UK. 30MM / 31MM-RL</v>
      </c>
      <c r="P6310">
        <f>COUNTIF($O$3:O6310,O6310)</f>
        <v>110</v>
      </c>
      <c r="Q6310">
        <f t="shared" si="295"/>
        <v>111.97999999999998</v>
      </c>
      <c r="R6310">
        <f t="shared" si="296"/>
        <v>0</v>
      </c>
    </row>
    <row r="6311" spans="1:18" x14ac:dyDescent="0.25">
      <c r="A6311">
        <v>257439</v>
      </c>
      <c r="B6311" t="s">
        <v>1997</v>
      </c>
      <c r="C6311" t="s">
        <v>2746</v>
      </c>
      <c r="D6311" t="s">
        <v>2239</v>
      </c>
      <c r="E6311" t="s">
        <v>3034</v>
      </c>
      <c r="F6311" t="s">
        <v>1999</v>
      </c>
      <c r="G6311" t="s">
        <v>47</v>
      </c>
      <c r="H6311">
        <v>0</v>
      </c>
      <c r="I6311">
        <v>0</v>
      </c>
      <c r="L6311" t="s">
        <v>1264</v>
      </c>
      <c r="M6311">
        <v>2024</v>
      </c>
      <c r="O6311" t="str">
        <f t="shared" si="294"/>
        <v>H&amp;M-257439-ELASTIC, #6800/15-64-COL. WHITE, UK. 30MM / 31MM-RL</v>
      </c>
      <c r="P6311">
        <f>COUNTIF($O$3:O6311,O6311)</f>
        <v>6</v>
      </c>
      <c r="Q6311">
        <f t="shared" si="295"/>
        <v>2.4980018054066022E-16</v>
      </c>
      <c r="R6311">
        <f t="shared" si="296"/>
        <v>0</v>
      </c>
    </row>
    <row r="6312" spans="1:18" x14ac:dyDescent="0.25">
      <c r="A6312">
        <v>257439</v>
      </c>
      <c r="B6312" t="s">
        <v>1997</v>
      </c>
      <c r="C6312" t="s">
        <v>2746</v>
      </c>
      <c r="D6312" t="s">
        <v>2239</v>
      </c>
      <c r="E6312" t="s">
        <v>3035</v>
      </c>
      <c r="F6312" t="s">
        <v>1999</v>
      </c>
      <c r="G6312" t="s">
        <v>47</v>
      </c>
      <c r="H6312">
        <v>1.4016565685892601E-15</v>
      </c>
      <c r="I6312">
        <v>2.4980018054066022E-16</v>
      </c>
      <c r="L6312" t="s">
        <v>1264</v>
      </c>
      <c r="M6312">
        <v>2024</v>
      </c>
      <c r="O6312" t="str">
        <f t="shared" si="294"/>
        <v>H&amp;M-257439-ELASTIC, #6800/15-64-COL. WHITE, UK. 30MM / 31MM-RL</v>
      </c>
      <c r="P6312">
        <f>COUNTIF($O$3:O6312,O6312)</f>
        <v>7</v>
      </c>
      <c r="Q6312">
        <f t="shared" si="295"/>
        <v>2.4980018054066022E-16</v>
      </c>
      <c r="R6312">
        <f t="shared" si="296"/>
        <v>0</v>
      </c>
    </row>
    <row r="6313" spans="1:18" x14ac:dyDescent="0.25">
      <c r="A6313">
        <v>257439</v>
      </c>
      <c r="B6313" t="s">
        <v>1997</v>
      </c>
      <c r="C6313" t="s">
        <v>2746</v>
      </c>
      <c r="D6313" t="s">
        <v>2239</v>
      </c>
      <c r="E6313" t="s">
        <v>3036</v>
      </c>
      <c r="F6313" t="s">
        <v>1999</v>
      </c>
      <c r="G6313" t="s">
        <v>26</v>
      </c>
      <c r="H6313">
        <v>0</v>
      </c>
      <c r="I6313">
        <v>0</v>
      </c>
      <c r="L6313" t="s">
        <v>1264</v>
      </c>
      <c r="M6313">
        <v>2024</v>
      </c>
      <c r="O6313" t="str">
        <f t="shared" si="294"/>
        <v>MARUBENI FASHION LINK LTD.-257439-ELASTIC, #6800/15-64-COL. WHITE, UK. 30MM / 31MM-RL</v>
      </c>
      <c r="P6313">
        <f>COUNTIF($O$3:O6313,O6313)</f>
        <v>62</v>
      </c>
      <c r="Q6313">
        <f t="shared" si="295"/>
        <v>9.9999999999524636E-3</v>
      </c>
      <c r="R6313">
        <f t="shared" si="296"/>
        <v>0</v>
      </c>
    </row>
    <row r="6314" spans="1:18" x14ac:dyDescent="0.25">
      <c r="A6314">
        <v>257439</v>
      </c>
      <c r="B6314" t="s">
        <v>1997</v>
      </c>
      <c r="C6314" t="s">
        <v>2746</v>
      </c>
      <c r="D6314" t="s">
        <v>2239</v>
      </c>
      <c r="E6314" t="s">
        <v>3037</v>
      </c>
      <c r="F6314" t="s">
        <v>1999</v>
      </c>
      <c r="G6314" t="s">
        <v>41</v>
      </c>
      <c r="H6314">
        <v>0</v>
      </c>
      <c r="I6314">
        <v>0</v>
      </c>
      <c r="L6314" t="s">
        <v>1264</v>
      </c>
      <c r="M6314">
        <v>2024</v>
      </c>
      <c r="O6314" t="str">
        <f t="shared" si="294"/>
        <v>RED WING SHOE COMPANY LLC-257439-ELASTIC, #6800/15-64-COL. WHITE, UK. 30MM / 31MM-RL</v>
      </c>
      <c r="P6314">
        <f>COUNTIF($O$3:O6314,O6314)</f>
        <v>111</v>
      </c>
      <c r="Q6314">
        <f t="shared" si="295"/>
        <v>111.97999999999998</v>
      </c>
      <c r="R6314">
        <f t="shared" si="296"/>
        <v>0</v>
      </c>
    </row>
    <row r="6315" spans="1:18" x14ac:dyDescent="0.25">
      <c r="A6315">
        <v>257439</v>
      </c>
      <c r="B6315" t="s">
        <v>1997</v>
      </c>
      <c r="C6315" t="s">
        <v>2746</v>
      </c>
      <c r="D6315" t="s">
        <v>2239</v>
      </c>
      <c r="E6315" t="s">
        <v>3038</v>
      </c>
      <c r="F6315" t="s">
        <v>1999</v>
      </c>
      <c r="G6315" t="s">
        <v>41</v>
      </c>
      <c r="H6315">
        <v>0</v>
      </c>
      <c r="I6315">
        <v>0</v>
      </c>
      <c r="L6315" t="s">
        <v>1264</v>
      </c>
      <c r="M6315">
        <v>2024</v>
      </c>
      <c r="O6315" t="str">
        <f t="shared" si="294"/>
        <v>RED WING SHOE COMPANY LLC-257439-ELASTIC, #6800/15-64-COL. WHITE, UK. 30MM / 31MM-RL</v>
      </c>
      <c r="P6315">
        <f>COUNTIF($O$3:O6315,O6315)</f>
        <v>112</v>
      </c>
      <c r="Q6315">
        <f t="shared" si="295"/>
        <v>111.97999999999998</v>
      </c>
      <c r="R6315">
        <f t="shared" si="296"/>
        <v>0</v>
      </c>
    </row>
    <row r="6316" spans="1:18" x14ac:dyDescent="0.25">
      <c r="A6316">
        <v>257439</v>
      </c>
      <c r="B6316" t="s">
        <v>1997</v>
      </c>
      <c r="C6316" t="s">
        <v>2746</v>
      </c>
      <c r="D6316" t="s">
        <v>2239</v>
      </c>
      <c r="E6316" t="s">
        <v>3039</v>
      </c>
      <c r="F6316" t="s">
        <v>1999</v>
      </c>
      <c r="G6316" t="s">
        <v>41</v>
      </c>
      <c r="H6316">
        <v>0</v>
      </c>
      <c r="I6316">
        <v>0</v>
      </c>
      <c r="L6316" t="s">
        <v>1264</v>
      </c>
      <c r="M6316">
        <v>2024</v>
      </c>
      <c r="O6316" t="str">
        <f t="shared" si="294"/>
        <v>RED WING SHOE COMPANY LLC-257439-ELASTIC, #6800/15-64-COL. WHITE, UK. 30MM / 31MM-RL</v>
      </c>
      <c r="P6316">
        <f>COUNTIF($O$3:O6316,O6316)</f>
        <v>113</v>
      </c>
      <c r="Q6316">
        <f t="shared" si="295"/>
        <v>111.97999999999998</v>
      </c>
      <c r="R6316">
        <f t="shared" si="296"/>
        <v>0</v>
      </c>
    </row>
    <row r="6317" spans="1:18" x14ac:dyDescent="0.25">
      <c r="A6317">
        <v>257439</v>
      </c>
      <c r="B6317" t="s">
        <v>1997</v>
      </c>
      <c r="C6317" t="s">
        <v>2746</v>
      </c>
      <c r="D6317" t="s">
        <v>2239</v>
      </c>
      <c r="E6317" t="s">
        <v>3040</v>
      </c>
      <c r="F6317" t="s">
        <v>1999</v>
      </c>
      <c r="G6317" t="s">
        <v>280</v>
      </c>
      <c r="H6317">
        <v>0</v>
      </c>
      <c r="I6317">
        <v>0</v>
      </c>
      <c r="L6317" t="s">
        <v>1264</v>
      </c>
      <c r="M6317">
        <v>2024</v>
      </c>
      <c r="O6317" t="str">
        <f t="shared" si="294"/>
        <v>RED WING SHOE COMPANY-257439-ELASTIC, #6800/15-64-COL. WHITE, UK. 30MM / 31MM-RL</v>
      </c>
      <c r="P6317">
        <f>COUNTIF($O$3:O6317,O6317)</f>
        <v>102</v>
      </c>
      <c r="Q6317">
        <f t="shared" si="295"/>
        <v>185.72999999999996</v>
      </c>
      <c r="R6317">
        <f t="shared" si="296"/>
        <v>0</v>
      </c>
    </row>
    <row r="6318" spans="1:18" x14ac:dyDescent="0.25">
      <c r="A6318">
        <v>257439</v>
      </c>
      <c r="B6318" t="s">
        <v>1997</v>
      </c>
      <c r="C6318" t="s">
        <v>2746</v>
      </c>
      <c r="D6318" t="s">
        <v>2239</v>
      </c>
      <c r="E6318" t="s">
        <v>3041</v>
      </c>
      <c r="F6318" t="s">
        <v>1999</v>
      </c>
      <c r="G6318" t="s">
        <v>41</v>
      </c>
      <c r="H6318">
        <v>0</v>
      </c>
      <c r="I6318">
        <v>0</v>
      </c>
      <c r="L6318" t="s">
        <v>1264</v>
      </c>
      <c r="M6318">
        <v>2024</v>
      </c>
      <c r="O6318" t="str">
        <f t="shared" si="294"/>
        <v>RED WING SHOE COMPANY LLC-257439-ELASTIC, #6800/15-64-COL. WHITE, UK. 30MM / 31MM-RL</v>
      </c>
      <c r="P6318">
        <f>COUNTIF($O$3:O6318,O6318)</f>
        <v>114</v>
      </c>
      <c r="Q6318">
        <f t="shared" si="295"/>
        <v>111.97999999999998</v>
      </c>
      <c r="R6318">
        <f t="shared" si="296"/>
        <v>0</v>
      </c>
    </row>
    <row r="6319" spans="1:18" x14ac:dyDescent="0.25">
      <c r="A6319">
        <v>257439</v>
      </c>
      <c r="B6319" t="s">
        <v>1997</v>
      </c>
      <c r="C6319" t="s">
        <v>2746</v>
      </c>
      <c r="D6319" t="s">
        <v>2239</v>
      </c>
      <c r="E6319" t="s">
        <v>3042</v>
      </c>
      <c r="F6319" t="s">
        <v>1999</v>
      </c>
      <c r="G6319" t="s">
        <v>41</v>
      </c>
      <c r="H6319">
        <v>0</v>
      </c>
      <c r="I6319">
        <v>0</v>
      </c>
      <c r="L6319" t="s">
        <v>1264</v>
      </c>
      <c r="M6319">
        <v>2024</v>
      </c>
      <c r="O6319" t="str">
        <f t="shared" si="294"/>
        <v>RED WING SHOE COMPANY LLC-257439-ELASTIC, #6800/15-64-COL. WHITE, UK. 30MM / 31MM-RL</v>
      </c>
      <c r="P6319">
        <f>COUNTIF($O$3:O6319,O6319)</f>
        <v>115</v>
      </c>
      <c r="Q6319">
        <f t="shared" si="295"/>
        <v>111.97999999999998</v>
      </c>
      <c r="R6319">
        <f t="shared" si="296"/>
        <v>0</v>
      </c>
    </row>
    <row r="6320" spans="1:18" x14ac:dyDescent="0.25">
      <c r="A6320">
        <v>257439</v>
      </c>
      <c r="B6320" t="s">
        <v>1997</v>
      </c>
      <c r="C6320" t="s">
        <v>2746</v>
      </c>
      <c r="D6320" t="s">
        <v>2239</v>
      </c>
      <c r="E6320" t="s">
        <v>3043</v>
      </c>
      <c r="F6320" t="s">
        <v>1999</v>
      </c>
      <c r="G6320" t="s">
        <v>41</v>
      </c>
      <c r="H6320">
        <v>0</v>
      </c>
      <c r="I6320">
        <v>0</v>
      </c>
      <c r="L6320" t="s">
        <v>1264</v>
      </c>
      <c r="M6320">
        <v>2024</v>
      </c>
      <c r="O6320" t="str">
        <f t="shared" si="294"/>
        <v>RED WING SHOE COMPANY LLC-257439-ELASTIC, #6800/15-64-COL. WHITE, UK. 30MM / 31MM-RL</v>
      </c>
      <c r="P6320">
        <f>COUNTIF($O$3:O6320,O6320)</f>
        <v>116</v>
      </c>
      <c r="Q6320">
        <f t="shared" si="295"/>
        <v>111.97999999999998</v>
      </c>
      <c r="R6320">
        <f t="shared" si="296"/>
        <v>0</v>
      </c>
    </row>
    <row r="6321" spans="1:18" x14ac:dyDescent="0.25">
      <c r="A6321">
        <v>257439</v>
      </c>
      <c r="B6321" t="s">
        <v>1997</v>
      </c>
      <c r="C6321" t="s">
        <v>2746</v>
      </c>
      <c r="D6321" t="s">
        <v>2239</v>
      </c>
      <c r="E6321" t="s">
        <v>3044</v>
      </c>
      <c r="F6321" t="s">
        <v>1999</v>
      </c>
      <c r="G6321" t="s">
        <v>41</v>
      </c>
      <c r="H6321">
        <v>0</v>
      </c>
      <c r="I6321">
        <v>-9.4360283475758422E-14</v>
      </c>
      <c r="L6321" t="s">
        <v>1264</v>
      </c>
      <c r="M6321">
        <v>2024</v>
      </c>
      <c r="O6321" t="str">
        <f t="shared" si="294"/>
        <v>RED WING SHOE COMPANY LLC-257439-ELASTIC, #6800/15-64-COL. WHITE, UK. 30MM / 31MM-RL</v>
      </c>
      <c r="P6321">
        <f>COUNTIF($O$3:O6321,O6321)</f>
        <v>117</v>
      </c>
      <c r="Q6321">
        <f t="shared" si="295"/>
        <v>111.97999999999998</v>
      </c>
      <c r="R6321">
        <f t="shared" si="296"/>
        <v>0</v>
      </c>
    </row>
    <row r="6322" spans="1:18" x14ac:dyDescent="0.25">
      <c r="A6322">
        <v>257439</v>
      </c>
      <c r="B6322" t="s">
        <v>1997</v>
      </c>
      <c r="C6322" t="s">
        <v>2746</v>
      </c>
      <c r="D6322" t="s">
        <v>2239</v>
      </c>
      <c r="E6322" t="s">
        <v>3045</v>
      </c>
      <c r="F6322" t="s">
        <v>1999</v>
      </c>
      <c r="G6322" t="s">
        <v>280</v>
      </c>
      <c r="H6322">
        <v>0</v>
      </c>
      <c r="I6322">
        <v>0</v>
      </c>
      <c r="L6322" t="s">
        <v>1264</v>
      </c>
      <c r="M6322">
        <v>2024</v>
      </c>
      <c r="O6322" t="str">
        <f t="shared" si="294"/>
        <v>RED WING SHOE COMPANY-257439-ELASTIC, #6800/15-64-COL. WHITE, UK. 30MM / 31MM-RL</v>
      </c>
      <c r="P6322">
        <f>COUNTIF($O$3:O6322,O6322)</f>
        <v>103</v>
      </c>
      <c r="Q6322">
        <f t="shared" si="295"/>
        <v>185.72999999999996</v>
      </c>
      <c r="R6322">
        <f t="shared" si="296"/>
        <v>0</v>
      </c>
    </row>
    <row r="6323" spans="1:18" x14ac:dyDescent="0.25">
      <c r="A6323">
        <v>257439</v>
      </c>
      <c r="B6323" t="s">
        <v>1997</v>
      </c>
      <c r="C6323" t="s">
        <v>2746</v>
      </c>
      <c r="D6323" t="s">
        <v>2239</v>
      </c>
      <c r="E6323" t="s">
        <v>3046</v>
      </c>
      <c r="F6323" t="s">
        <v>1999</v>
      </c>
      <c r="G6323" t="s">
        <v>280</v>
      </c>
      <c r="H6323">
        <v>0.05</v>
      </c>
      <c r="I6323">
        <v>0.19</v>
      </c>
      <c r="L6323" t="s">
        <v>1264</v>
      </c>
      <c r="M6323">
        <v>2024</v>
      </c>
      <c r="O6323" t="str">
        <f t="shared" si="294"/>
        <v>RED WING SHOE COMPANY-257439-ELASTIC, #6800/15-64-COL. WHITE, UK. 30MM / 31MM-RL</v>
      </c>
      <c r="P6323">
        <f>COUNTIF($O$3:O6323,O6323)</f>
        <v>104</v>
      </c>
      <c r="Q6323">
        <f t="shared" si="295"/>
        <v>185.72999999999996</v>
      </c>
      <c r="R6323">
        <f t="shared" si="296"/>
        <v>0</v>
      </c>
    </row>
    <row r="6324" spans="1:18" x14ac:dyDescent="0.25">
      <c r="A6324">
        <v>257439</v>
      </c>
      <c r="B6324" t="s">
        <v>1997</v>
      </c>
      <c r="C6324" t="s">
        <v>2746</v>
      </c>
      <c r="D6324" t="s">
        <v>2239</v>
      </c>
      <c r="E6324" t="s">
        <v>3047</v>
      </c>
      <c r="F6324" t="s">
        <v>1999</v>
      </c>
      <c r="G6324" t="s">
        <v>26</v>
      </c>
      <c r="H6324">
        <v>0</v>
      </c>
      <c r="I6324">
        <v>0</v>
      </c>
      <c r="L6324" t="s">
        <v>1264</v>
      </c>
      <c r="M6324">
        <v>2024</v>
      </c>
      <c r="O6324" t="str">
        <f t="shared" si="294"/>
        <v>MARUBENI FASHION LINK LTD.-257439-ELASTIC, #6800/15-64-COL. WHITE, UK. 30MM / 31MM-RL</v>
      </c>
      <c r="P6324">
        <f>COUNTIF($O$3:O6324,O6324)</f>
        <v>63</v>
      </c>
      <c r="Q6324">
        <f t="shared" si="295"/>
        <v>9.9999999999524636E-3</v>
      </c>
      <c r="R6324">
        <f t="shared" si="296"/>
        <v>0</v>
      </c>
    </row>
    <row r="6325" spans="1:18" x14ac:dyDescent="0.25">
      <c r="A6325">
        <v>257439</v>
      </c>
      <c r="B6325" t="s">
        <v>1997</v>
      </c>
      <c r="C6325" t="s">
        <v>2746</v>
      </c>
      <c r="D6325" t="s">
        <v>2239</v>
      </c>
      <c r="E6325" t="s">
        <v>3048</v>
      </c>
      <c r="F6325" t="s">
        <v>1999</v>
      </c>
      <c r="G6325" t="s">
        <v>26</v>
      </c>
      <c r="H6325">
        <v>5.9952043329758453E-15</v>
      </c>
      <c r="I6325">
        <v>-3.1336044870045043E-14</v>
      </c>
      <c r="L6325" t="s">
        <v>1264</v>
      </c>
      <c r="M6325">
        <v>2024</v>
      </c>
      <c r="O6325" t="str">
        <f t="shared" si="294"/>
        <v>MARUBENI FASHION LINK LTD.-257439-ELASTIC, #6800/15-64-COL. WHITE, UK. 30MM / 31MM-RL</v>
      </c>
      <c r="P6325">
        <f>COUNTIF($O$3:O6325,O6325)</f>
        <v>64</v>
      </c>
      <c r="Q6325">
        <f t="shared" si="295"/>
        <v>9.9999999999524636E-3</v>
      </c>
      <c r="R6325">
        <f t="shared" si="296"/>
        <v>0</v>
      </c>
    </row>
    <row r="6326" spans="1:18" x14ac:dyDescent="0.25">
      <c r="A6326">
        <v>257439</v>
      </c>
      <c r="B6326" t="s">
        <v>1997</v>
      </c>
      <c r="C6326" t="s">
        <v>2746</v>
      </c>
      <c r="D6326" t="s">
        <v>2239</v>
      </c>
      <c r="E6326" t="s">
        <v>3049</v>
      </c>
      <c r="F6326" t="s">
        <v>1999</v>
      </c>
      <c r="G6326" t="s">
        <v>26</v>
      </c>
      <c r="H6326">
        <v>0</v>
      </c>
      <c r="I6326">
        <v>0</v>
      </c>
      <c r="L6326" t="s">
        <v>1264</v>
      </c>
      <c r="M6326">
        <v>2024</v>
      </c>
      <c r="O6326" t="str">
        <f t="shared" si="294"/>
        <v>MARUBENI FASHION LINK LTD.-257439-ELASTIC, #6800/15-64-COL. WHITE, UK. 30MM / 31MM-RL</v>
      </c>
      <c r="P6326">
        <f>COUNTIF($O$3:O6326,O6326)</f>
        <v>65</v>
      </c>
      <c r="Q6326">
        <f t="shared" si="295"/>
        <v>9.9999999999524636E-3</v>
      </c>
      <c r="R6326">
        <f t="shared" si="296"/>
        <v>0</v>
      </c>
    </row>
    <row r="6327" spans="1:18" x14ac:dyDescent="0.25">
      <c r="A6327">
        <v>257439</v>
      </c>
      <c r="B6327" t="s">
        <v>1997</v>
      </c>
      <c r="C6327" t="s">
        <v>2746</v>
      </c>
      <c r="D6327" t="s">
        <v>2239</v>
      </c>
      <c r="E6327" t="s">
        <v>3050</v>
      </c>
      <c r="F6327" t="s">
        <v>1999</v>
      </c>
      <c r="G6327" t="s">
        <v>26</v>
      </c>
      <c r="H6327">
        <v>0</v>
      </c>
      <c r="I6327">
        <v>0</v>
      </c>
      <c r="L6327" t="s">
        <v>1264</v>
      </c>
      <c r="M6327">
        <v>2024</v>
      </c>
      <c r="O6327" t="str">
        <f t="shared" si="294"/>
        <v>MARUBENI FASHION LINK LTD.-257439-ELASTIC, #6800/15-64-COL. WHITE, UK. 30MM / 31MM-RL</v>
      </c>
      <c r="P6327">
        <f>COUNTIF($O$3:O6327,O6327)</f>
        <v>66</v>
      </c>
      <c r="Q6327">
        <f t="shared" si="295"/>
        <v>9.9999999999524636E-3</v>
      </c>
      <c r="R6327">
        <f t="shared" si="296"/>
        <v>0</v>
      </c>
    </row>
    <row r="6328" spans="1:18" x14ac:dyDescent="0.25">
      <c r="A6328">
        <v>257439</v>
      </c>
      <c r="B6328" t="s">
        <v>1997</v>
      </c>
      <c r="C6328" t="s">
        <v>2746</v>
      </c>
      <c r="D6328" t="s">
        <v>2239</v>
      </c>
      <c r="E6328" t="s">
        <v>3051</v>
      </c>
      <c r="F6328" t="s">
        <v>1999</v>
      </c>
      <c r="G6328" t="s">
        <v>26</v>
      </c>
      <c r="H6328">
        <v>0</v>
      </c>
      <c r="I6328">
        <v>0</v>
      </c>
      <c r="L6328" t="s">
        <v>1264</v>
      </c>
      <c r="M6328">
        <v>2024</v>
      </c>
      <c r="O6328" t="str">
        <f t="shared" si="294"/>
        <v>MARUBENI FASHION LINK LTD.-257439-ELASTIC, #6800/15-64-COL. WHITE, UK. 30MM / 31MM-RL</v>
      </c>
      <c r="P6328">
        <f>COUNTIF($O$3:O6328,O6328)</f>
        <v>67</v>
      </c>
      <c r="Q6328">
        <f t="shared" si="295"/>
        <v>9.9999999999524636E-3</v>
      </c>
      <c r="R6328">
        <f t="shared" si="296"/>
        <v>0</v>
      </c>
    </row>
    <row r="6329" spans="1:18" x14ac:dyDescent="0.25">
      <c r="A6329">
        <v>257439</v>
      </c>
      <c r="B6329" t="s">
        <v>1997</v>
      </c>
      <c r="C6329" t="s">
        <v>2746</v>
      </c>
      <c r="D6329" t="s">
        <v>2239</v>
      </c>
      <c r="E6329" t="s">
        <v>3052</v>
      </c>
      <c r="F6329" t="s">
        <v>1999</v>
      </c>
      <c r="G6329" t="s">
        <v>26</v>
      </c>
      <c r="H6329">
        <v>-1.5543122344752192E-15</v>
      </c>
      <c r="I6329">
        <v>1.5577816814271728E-14</v>
      </c>
      <c r="L6329" t="s">
        <v>1264</v>
      </c>
      <c r="M6329">
        <v>2024</v>
      </c>
      <c r="O6329" t="str">
        <f t="shared" si="294"/>
        <v>MARUBENI FASHION LINK LTD.-257439-ELASTIC, #6800/15-64-COL. WHITE, UK. 30MM / 31MM-RL</v>
      </c>
      <c r="P6329">
        <f>COUNTIF($O$3:O6329,O6329)</f>
        <v>68</v>
      </c>
      <c r="Q6329">
        <f t="shared" si="295"/>
        <v>9.9999999999524636E-3</v>
      </c>
      <c r="R6329">
        <f t="shared" si="296"/>
        <v>0</v>
      </c>
    </row>
    <row r="6330" spans="1:18" x14ac:dyDescent="0.25">
      <c r="A6330">
        <v>257439</v>
      </c>
      <c r="B6330" t="s">
        <v>1997</v>
      </c>
      <c r="C6330" t="s">
        <v>2746</v>
      </c>
      <c r="D6330" t="s">
        <v>2239</v>
      </c>
      <c r="E6330" t="s">
        <v>3053</v>
      </c>
      <c r="F6330" t="s">
        <v>1999</v>
      </c>
      <c r="G6330" t="s">
        <v>26</v>
      </c>
      <c r="H6330">
        <v>0</v>
      </c>
      <c r="I6330">
        <v>2.4980018054066022E-16</v>
      </c>
      <c r="L6330" t="s">
        <v>1264</v>
      </c>
      <c r="M6330">
        <v>2024</v>
      </c>
      <c r="O6330" t="str">
        <f t="shared" si="294"/>
        <v>MARUBENI FASHION LINK LTD.-257439-ELASTIC, #6800/15-64-COL. WHITE, UK. 30MM / 31MM-RL</v>
      </c>
      <c r="P6330">
        <f>COUNTIF($O$3:O6330,O6330)</f>
        <v>69</v>
      </c>
      <c r="Q6330">
        <f t="shared" si="295"/>
        <v>9.9999999999524636E-3</v>
      </c>
      <c r="R6330">
        <f t="shared" si="296"/>
        <v>0</v>
      </c>
    </row>
    <row r="6331" spans="1:18" x14ac:dyDescent="0.25">
      <c r="A6331">
        <v>257439</v>
      </c>
      <c r="B6331" t="s">
        <v>1997</v>
      </c>
      <c r="C6331" t="s">
        <v>2746</v>
      </c>
      <c r="D6331" t="s">
        <v>2239</v>
      </c>
      <c r="E6331" t="s">
        <v>3054</v>
      </c>
      <c r="F6331" t="s">
        <v>1999</v>
      </c>
      <c r="G6331" t="s">
        <v>26</v>
      </c>
      <c r="H6331">
        <v>0</v>
      </c>
      <c r="I6331">
        <v>0</v>
      </c>
      <c r="L6331" t="s">
        <v>1264</v>
      </c>
      <c r="M6331">
        <v>2024</v>
      </c>
      <c r="O6331" t="str">
        <f t="shared" si="294"/>
        <v>MARUBENI FASHION LINK LTD.-257439-ELASTIC, #6800/15-64-COL. WHITE, UK. 30MM / 31MM-RL</v>
      </c>
      <c r="P6331">
        <f>COUNTIF($O$3:O6331,O6331)</f>
        <v>70</v>
      </c>
      <c r="Q6331">
        <f t="shared" si="295"/>
        <v>9.9999999999524636E-3</v>
      </c>
      <c r="R6331">
        <f t="shared" si="296"/>
        <v>0</v>
      </c>
    </row>
    <row r="6332" spans="1:18" x14ac:dyDescent="0.25">
      <c r="A6332">
        <v>257439</v>
      </c>
      <c r="B6332" t="s">
        <v>1997</v>
      </c>
      <c r="C6332" t="s">
        <v>2746</v>
      </c>
      <c r="D6332" t="s">
        <v>2239</v>
      </c>
      <c r="E6332" t="s">
        <v>3055</v>
      </c>
      <c r="F6332" t="s">
        <v>1999</v>
      </c>
      <c r="G6332" t="s">
        <v>26</v>
      </c>
      <c r="H6332">
        <v>0</v>
      </c>
      <c r="I6332">
        <v>-2.0070750617051658E-15</v>
      </c>
      <c r="L6332" t="s">
        <v>1264</v>
      </c>
      <c r="M6332">
        <v>2024</v>
      </c>
      <c r="O6332" t="str">
        <f t="shared" si="294"/>
        <v>MARUBENI FASHION LINK LTD.-257439-ELASTIC, #6800/15-64-COL. WHITE, UK. 30MM / 31MM-RL</v>
      </c>
      <c r="P6332">
        <f>COUNTIF($O$3:O6332,O6332)</f>
        <v>71</v>
      </c>
      <c r="Q6332">
        <f t="shared" si="295"/>
        <v>9.9999999999524636E-3</v>
      </c>
      <c r="R6332">
        <f t="shared" si="296"/>
        <v>0</v>
      </c>
    </row>
    <row r="6333" spans="1:18" x14ac:dyDescent="0.25">
      <c r="A6333">
        <v>257439</v>
      </c>
      <c r="B6333" t="s">
        <v>1997</v>
      </c>
      <c r="C6333" t="s">
        <v>2746</v>
      </c>
      <c r="D6333" t="s">
        <v>2239</v>
      </c>
      <c r="E6333" t="s">
        <v>3056</v>
      </c>
      <c r="F6333" t="s">
        <v>1999</v>
      </c>
      <c r="G6333" t="s">
        <v>26</v>
      </c>
      <c r="H6333">
        <v>0</v>
      </c>
      <c r="I6333">
        <v>0</v>
      </c>
      <c r="L6333" t="s">
        <v>1264</v>
      </c>
      <c r="M6333">
        <v>2024</v>
      </c>
      <c r="O6333" t="str">
        <f t="shared" si="294"/>
        <v>MARUBENI FASHION LINK LTD.-257439-ELASTIC, #6800/15-64-COL. WHITE, UK. 30MM / 31MM-RL</v>
      </c>
      <c r="P6333">
        <f>COUNTIF($O$3:O6333,O6333)</f>
        <v>72</v>
      </c>
      <c r="Q6333">
        <f t="shared" si="295"/>
        <v>9.9999999999524636E-3</v>
      </c>
      <c r="R6333">
        <f t="shared" si="296"/>
        <v>0</v>
      </c>
    </row>
    <row r="6334" spans="1:18" x14ac:dyDescent="0.25">
      <c r="A6334">
        <v>257439</v>
      </c>
      <c r="B6334" t="s">
        <v>1997</v>
      </c>
      <c r="C6334" t="s">
        <v>2746</v>
      </c>
      <c r="D6334" t="s">
        <v>2239</v>
      </c>
      <c r="E6334" t="s">
        <v>3057</v>
      </c>
      <c r="F6334" t="s">
        <v>1999</v>
      </c>
      <c r="G6334" t="s">
        <v>26</v>
      </c>
      <c r="H6334">
        <v>0</v>
      </c>
      <c r="I6334">
        <v>0</v>
      </c>
      <c r="L6334" t="s">
        <v>1264</v>
      </c>
      <c r="M6334">
        <v>2024</v>
      </c>
      <c r="O6334" t="str">
        <f t="shared" si="294"/>
        <v>MARUBENI FASHION LINK LTD.-257439-ELASTIC, #6800/15-64-COL. WHITE, UK. 30MM / 31MM-RL</v>
      </c>
      <c r="P6334">
        <f>COUNTIF($O$3:O6334,O6334)</f>
        <v>73</v>
      </c>
      <c r="Q6334">
        <f t="shared" si="295"/>
        <v>9.9999999999524636E-3</v>
      </c>
      <c r="R6334">
        <f t="shared" si="296"/>
        <v>0</v>
      </c>
    </row>
    <row r="6335" spans="1:18" x14ac:dyDescent="0.25">
      <c r="A6335">
        <v>257439</v>
      </c>
      <c r="B6335" t="s">
        <v>1997</v>
      </c>
      <c r="C6335" t="s">
        <v>2746</v>
      </c>
      <c r="D6335" t="s">
        <v>2239</v>
      </c>
      <c r="E6335" t="s">
        <v>3058</v>
      </c>
      <c r="F6335" t="s">
        <v>1999</v>
      </c>
      <c r="G6335" t="s">
        <v>26</v>
      </c>
      <c r="H6335">
        <v>0</v>
      </c>
      <c r="I6335">
        <v>0</v>
      </c>
      <c r="L6335" t="s">
        <v>1264</v>
      </c>
      <c r="M6335">
        <v>2024</v>
      </c>
      <c r="O6335" t="str">
        <f t="shared" si="294"/>
        <v>MARUBENI FASHION LINK LTD.-257439-ELASTIC, #6800/15-64-COL. WHITE, UK. 30MM / 31MM-RL</v>
      </c>
      <c r="P6335">
        <f>COUNTIF($O$3:O6335,O6335)</f>
        <v>74</v>
      </c>
      <c r="Q6335">
        <f t="shared" si="295"/>
        <v>9.9999999999524636E-3</v>
      </c>
      <c r="R6335">
        <f t="shared" si="296"/>
        <v>0</v>
      </c>
    </row>
    <row r="6336" spans="1:18" x14ac:dyDescent="0.25">
      <c r="A6336">
        <v>257439</v>
      </c>
      <c r="B6336" t="s">
        <v>1997</v>
      </c>
      <c r="C6336" t="s">
        <v>2746</v>
      </c>
      <c r="D6336" t="s">
        <v>2239</v>
      </c>
      <c r="E6336" t="s">
        <v>3059</v>
      </c>
      <c r="F6336" t="s">
        <v>1999</v>
      </c>
      <c r="G6336" t="s">
        <v>26</v>
      </c>
      <c r="H6336">
        <v>0</v>
      </c>
      <c r="I6336">
        <v>-6.9388939039072284E-16</v>
      </c>
      <c r="L6336" t="s">
        <v>1264</v>
      </c>
      <c r="M6336">
        <v>2024</v>
      </c>
      <c r="O6336" t="str">
        <f t="shared" si="294"/>
        <v>MARUBENI FASHION LINK LTD.-257439-ELASTIC, #6800/15-64-COL. WHITE, UK. 30MM / 31MM-RL</v>
      </c>
      <c r="P6336">
        <f>COUNTIF($O$3:O6336,O6336)</f>
        <v>75</v>
      </c>
      <c r="Q6336">
        <f t="shared" si="295"/>
        <v>9.9999999999524636E-3</v>
      </c>
      <c r="R6336">
        <f t="shared" si="296"/>
        <v>0</v>
      </c>
    </row>
    <row r="6337" spans="1:18" x14ac:dyDescent="0.25">
      <c r="A6337">
        <v>257439</v>
      </c>
      <c r="B6337" t="s">
        <v>1997</v>
      </c>
      <c r="C6337" t="s">
        <v>2746</v>
      </c>
      <c r="D6337" t="s">
        <v>2239</v>
      </c>
      <c r="E6337" t="s">
        <v>3060</v>
      </c>
      <c r="F6337" t="s">
        <v>1999</v>
      </c>
      <c r="G6337" t="s">
        <v>26</v>
      </c>
      <c r="H6337">
        <v>0</v>
      </c>
      <c r="I6337">
        <v>0</v>
      </c>
      <c r="L6337" t="s">
        <v>1264</v>
      </c>
      <c r="M6337">
        <v>2024</v>
      </c>
      <c r="O6337" t="str">
        <f t="shared" si="294"/>
        <v>MARUBENI FASHION LINK LTD.-257439-ELASTIC, #6800/15-64-COL. WHITE, UK. 30MM / 31MM-RL</v>
      </c>
      <c r="P6337">
        <f>COUNTIF($O$3:O6337,O6337)</f>
        <v>76</v>
      </c>
      <c r="Q6337">
        <f t="shared" si="295"/>
        <v>9.9999999999524636E-3</v>
      </c>
      <c r="R6337">
        <f t="shared" si="296"/>
        <v>0</v>
      </c>
    </row>
    <row r="6338" spans="1:18" x14ac:dyDescent="0.25">
      <c r="A6338">
        <v>257439</v>
      </c>
      <c r="B6338" t="s">
        <v>1997</v>
      </c>
      <c r="C6338" t="s">
        <v>2746</v>
      </c>
      <c r="D6338" t="s">
        <v>2239</v>
      </c>
      <c r="E6338" t="s">
        <v>3061</v>
      </c>
      <c r="F6338" t="s">
        <v>1999</v>
      </c>
      <c r="G6338" t="s">
        <v>26</v>
      </c>
      <c r="H6338">
        <v>0</v>
      </c>
      <c r="I6338">
        <v>-4.0000000000000022E-2</v>
      </c>
      <c r="L6338" t="s">
        <v>1264</v>
      </c>
      <c r="M6338">
        <v>2024</v>
      </c>
      <c r="O6338" t="str">
        <f t="shared" si="294"/>
        <v>MARUBENI FASHION LINK LTD.-257439-ELASTIC, #6800/15-64-COL. WHITE, UK. 30MM / 31MM-RL</v>
      </c>
      <c r="P6338">
        <f>COUNTIF($O$3:O6338,O6338)</f>
        <v>77</v>
      </c>
      <c r="Q6338">
        <f t="shared" si="295"/>
        <v>9.9999999999524636E-3</v>
      </c>
      <c r="R6338">
        <f t="shared" si="296"/>
        <v>0</v>
      </c>
    </row>
    <row r="6339" spans="1:18" x14ac:dyDescent="0.25">
      <c r="A6339">
        <v>257439</v>
      </c>
      <c r="B6339" t="s">
        <v>1997</v>
      </c>
      <c r="C6339" t="s">
        <v>2746</v>
      </c>
      <c r="D6339" t="s">
        <v>2239</v>
      </c>
      <c r="E6339" t="s">
        <v>3062</v>
      </c>
      <c r="F6339" t="s">
        <v>1999</v>
      </c>
      <c r="G6339" t="s">
        <v>26</v>
      </c>
      <c r="H6339">
        <v>0</v>
      </c>
      <c r="I6339">
        <v>0</v>
      </c>
      <c r="L6339" t="s">
        <v>1264</v>
      </c>
      <c r="M6339">
        <v>2024</v>
      </c>
      <c r="O6339" t="str">
        <f t="shared" si="294"/>
        <v>MARUBENI FASHION LINK LTD.-257439-ELASTIC, #6800/15-64-COL. WHITE, UK. 30MM / 31MM-RL</v>
      </c>
      <c r="P6339">
        <f>COUNTIF($O$3:O6339,O6339)</f>
        <v>78</v>
      </c>
      <c r="Q6339">
        <f t="shared" si="295"/>
        <v>9.9999999999524636E-3</v>
      </c>
      <c r="R6339">
        <f t="shared" si="296"/>
        <v>0</v>
      </c>
    </row>
    <row r="6340" spans="1:18" x14ac:dyDescent="0.25">
      <c r="A6340">
        <v>257439</v>
      </c>
      <c r="B6340" t="s">
        <v>1997</v>
      </c>
      <c r="C6340" t="s">
        <v>2746</v>
      </c>
      <c r="D6340" t="s">
        <v>2239</v>
      </c>
      <c r="E6340" t="s">
        <v>3063</v>
      </c>
      <c r="F6340" t="s">
        <v>1999</v>
      </c>
      <c r="G6340" t="s">
        <v>26</v>
      </c>
      <c r="H6340">
        <v>0</v>
      </c>
      <c r="I6340">
        <v>-4.0000000000000022E-2</v>
      </c>
      <c r="L6340" t="s">
        <v>1264</v>
      </c>
      <c r="M6340">
        <v>2024</v>
      </c>
      <c r="O6340" t="str">
        <f t="shared" ref="O6340:O6403" si="297">G6340&amp;"-"&amp;A6340&amp;"-"&amp;B6340&amp;"-"&amp;C6340&amp;"-"&amp;F6340</f>
        <v>MARUBENI FASHION LINK LTD.-257439-ELASTIC, #6800/15-64-COL. WHITE, UK. 30MM / 31MM-RL</v>
      </c>
      <c r="P6340">
        <f>COUNTIF($O$3:O6340,O6340)</f>
        <v>79</v>
      </c>
      <c r="Q6340">
        <f t="shared" ref="Q6340:Q6403" si="298">SUMIF($O$4:$O$18090,O6340,$I$4:$I$18090)</f>
        <v>9.9999999999524636E-3</v>
      </c>
      <c r="R6340">
        <f t="shared" ref="R6340:R6403" si="299">SUMIF($O$4:$O$18090,O6340,$J$4:$J$18090)</f>
        <v>0</v>
      </c>
    </row>
    <row r="6341" spans="1:18" x14ac:dyDescent="0.25">
      <c r="A6341">
        <v>257439</v>
      </c>
      <c r="B6341" t="s">
        <v>1997</v>
      </c>
      <c r="C6341" t="s">
        <v>2746</v>
      </c>
      <c r="D6341" t="s">
        <v>2239</v>
      </c>
      <c r="E6341" t="s">
        <v>3064</v>
      </c>
      <c r="F6341" t="s">
        <v>1999</v>
      </c>
      <c r="G6341" t="s">
        <v>26</v>
      </c>
      <c r="H6341">
        <v>0</v>
      </c>
      <c r="I6341">
        <v>2.0000000000000011E-2</v>
      </c>
      <c r="L6341" t="s">
        <v>1264</v>
      </c>
      <c r="M6341">
        <v>2024</v>
      </c>
      <c r="O6341" t="str">
        <f t="shared" si="297"/>
        <v>MARUBENI FASHION LINK LTD.-257439-ELASTIC, #6800/15-64-COL. WHITE, UK. 30MM / 31MM-RL</v>
      </c>
      <c r="P6341">
        <f>COUNTIF($O$3:O6341,O6341)</f>
        <v>80</v>
      </c>
      <c r="Q6341">
        <f t="shared" si="298"/>
        <v>9.9999999999524636E-3</v>
      </c>
      <c r="R6341">
        <f t="shared" si="299"/>
        <v>0</v>
      </c>
    </row>
    <row r="6342" spans="1:18" x14ac:dyDescent="0.25">
      <c r="A6342">
        <v>257439</v>
      </c>
      <c r="B6342" t="s">
        <v>1997</v>
      </c>
      <c r="C6342" t="s">
        <v>2746</v>
      </c>
      <c r="D6342" t="s">
        <v>2239</v>
      </c>
      <c r="E6342" t="s">
        <v>3065</v>
      </c>
      <c r="F6342" t="s">
        <v>1999</v>
      </c>
      <c r="G6342" t="s">
        <v>26</v>
      </c>
      <c r="H6342">
        <v>0</v>
      </c>
      <c r="I6342">
        <v>-1.9999999999999983E-2</v>
      </c>
      <c r="L6342" t="s">
        <v>1264</v>
      </c>
      <c r="M6342">
        <v>2024</v>
      </c>
      <c r="O6342" t="str">
        <f t="shared" si="297"/>
        <v>MARUBENI FASHION LINK LTD.-257439-ELASTIC, #6800/15-64-COL. WHITE, UK. 30MM / 31MM-RL</v>
      </c>
      <c r="P6342">
        <f>COUNTIF($O$3:O6342,O6342)</f>
        <v>81</v>
      </c>
      <c r="Q6342">
        <f t="shared" si="298"/>
        <v>9.9999999999524636E-3</v>
      </c>
      <c r="R6342">
        <f t="shared" si="299"/>
        <v>0</v>
      </c>
    </row>
    <row r="6343" spans="1:18" x14ac:dyDescent="0.25">
      <c r="A6343">
        <v>257439</v>
      </c>
      <c r="B6343" t="s">
        <v>1997</v>
      </c>
      <c r="C6343" t="s">
        <v>2746</v>
      </c>
      <c r="D6343" t="s">
        <v>2239</v>
      </c>
      <c r="E6343" t="s">
        <v>3066</v>
      </c>
      <c r="F6343" t="s">
        <v>1999</v>
      </c>
      <c r="G6343" t="s">
        <v>26</v>
      </c>
      <c r="H6343">
        <v>0</v>
      </c>
      <c r="I6343">
        <v>0</v>
      </c>
      <c r="L6343" t="s">
        <v>1264</v>
      </c>
      <c r="M6343">
        <v>2024</v>
      </c>
      <c r="O6343" t="str">
        <f t="shared" si="297"/>
        <v>MARUBENI FASHION LINK LTD.-257439-ELASTIC, #6800/15-64-COL. WHITE, UK. 30MM / 31MM-RL</v>
      </c>
      <c r="P6343">
        <f>COUNTIF($O$3:O6343,O6343)</f>
        <v>82</v>
      </c>
      <c r="Q6343">
        <f t="shared" si="298"/>
        <v>9.9999999999524636E-3</v>
      </c>
      <c r="R6343">
        <f t="shared" si="299"/>
        <v>0</v>
      </c>
    </row>
    <row r="6344" spans="1:18" x14ac:dyDescent="0.25">
      <c r="A6344">
        <v>257439</v>
      </c>
      <c r="B6344" t="s">
        <v>1997</v>
      </c>
      <c r="C6344" t="s">
        <v>2746</v>
      </c>
      <c r="D6344" t="s">
        <v>2239</v>
      </c>
      <c r="E6344" t="s">
        <v>3067</v>
      </c>
      <c r="F6344" t="s">
        <v>1999</v>
      </c>
      <c r="G6344" t="s">
        <v>26</v>
      </c>
      <c r="H6344">
        <v>0</v>
      </c>
      <c r="I6344">
        <v>0</v>
      </c>
      <c r="L6344" t="s">
        <v>1264</v>
      </c>
      <c r="M6344">
        <v>2024</v>
      </c>
      <c r="O6344" t="str">
        <f t="shared" si="297"/>
        <v>MARUBENI FASHION LINK LTD.-257439-ELASTIC, #6800/15-64-COL. WHITE, UK. 30MM / 31MM-RL</v>
      </c>
      <c r="P6344">
        <f>COUNTIF($O$3:O6344,O6344)</f>
        <v>83</v>
      </c>
      <c r="Q6344">
        <f t="shared" si="298"/>
        <v>9.9999999999524636E-3</v>
      </c>
      <c r="R6344">
        <f t="shared" si="299"/>
        <v>0</v>
      </c>
    </row>
    <row r="6345" spans="1:18" x14ac:dyDescent="0.25">
      <c r="A6345">
        <v>257439</v>
      </c>
      <c r="B6345" t="s">
        <v>1997</v>
      </c>
      <c r="C6345" t="s">
        <v>2746</v>
      </c>
      <c r="D6345" t="s">
        <v>2239</v>
      </c>
      <c r="E6345" t="s">
        <v>3068</v>
      </c>
      <c r="F6345" t="s">
        <v>1999</v>
      </c>
      <c r="G6345" t="s">
        <v>26</v>
      </c>
      <c r="H6345">
        <v>0</v>
      </c>
      <c r="I6345">
        <v>0</v>
      </c>
      <c r="L6345" t="s">
        <v>1264</v>
      </c>
      <c r="M6345">
        <v>2024</v>
      </c>
      <c r="O6345" t="str">
        <f t="shared" si="297"/>
        <v>MARUBENI FASHION LINK LTD.-257439-ELASTIC, #6800/15-64-COL. WHITE, UK. 30MM / 31MM-RL</v>
      </c>
      <c r="P6345">
        <f>COUNTIF($O$3:O6345,O6345)</f>
        <v>84</v>
      </c>
      <c r="Q6345">
        <f t="shared" si="298"/>
        <v>9.9999999999524636E-3</v>
      </c>
      <c r="R6345">
        <f t="shared" si="299"/>
        <v>0</v>
      </c>
    </row>
    <row r="6346" spans="1:18" x14ac:dyDescent="0.25">
      <c r="A6346">
        <v>257439</v>
      </c>
      <c r="B6346" t="s">
        <v>1997</v>
      </c>
      <c r="C6346" t="s">
        <v>2746</v>
      </c>
      <c r="D6346" t="s">
        <v>2239</v>
      </c>
      <c r="E6346" t="s">
        <v>3069</v>
      </c>
      <c r="F6346" t="s">
        <v>1999</v>
      </c>
      <c r="G6346" t="s">
        <v>26</v>
      </c>
      <c r="H6346">
        <v>0</v>
      </c>
      <c r="I6346">
        <v>0</v>
      </c>
      <c r="L6346" t="s">
        <v>1264</v>
      </c>
      <c r="M6346">
        <v>2024</v>
      </c>
      <c r="O6346" t="str">
        <f t="shared" si="297"/>
        <v>MARUBENI FASHION LINK LTD.-257439-ELASTIC, #6800/15-64-COL. WHITE, UK. 30MM / 31MM-RL</v>
      </c>
      <c r="P6346">
        <f>COUNTIF($O$3:O6346,O6346)</f>
        <v>85</v>
      </c>
      <c r="Q6346">
        <f t="shared" si="298"/>
        <v>9.9999999999524636E-3</v>
      </c>
      <c r="R6346">
        <f t="shared" si="299"/>
        <v>0</v>
      </c>
    </row>
    <row r="6347" spans="1:18" x14ac:dyDescent="0.25">
      <c r="A6347">
        <v>257439</v>
      </c>
      <c r="B6347" t="s">
        <v>1997</v>
      </c>
      <c r="C6347" t="s">
        <v>2746</v>
      </c>
      <c r="D6347" t="s">
        <v>2239</v>
      </c>
      <c r="E6347" t="s">
        <v>3070</v>
      </c>
      <c r="F6347" t="s">
        <v>1999</v>
      </c>
      <c r="G6347" t="s">
        <v>26</v>
      </c>
      <c r="H6347">
        <v>2.0000000000000018E-2</v>
      </c>
      <c r="I6347">
        <v>8.9999999999999858E-2</v>
      </c>
      <c r="L6347" t="s">
        <v>1264</v>
      </c>
      <c r="M6347">
        <v>2024</v>
      </c>
      <c r="O6347" t="str">
        <f t="shared" si="297"/>
        <v>MARUBENI FASHION LINK LTD.-257439-ELASTIC, #6800/15-64-COL. WHITE, UK. 30MM / 31MM-RL</v>
      </c>
      <c r="P6347">
        <f>COUNTIF($O$3:O6347,O6347)</f>
        <v>86</v>
      </c>
      <c r="Q6347">
        <f t="shared" si="298"/>
        <v>9.9999999999524636E-3</v>
      </c>
      <c r="R6347">
        <f t="shared" si="299"/>
        <v>0</v>
      </c>
    </row>
    <row r="6348" spans="1:18" x14ac:dyDescent="0.25">
      <c r="A6348">
        <v>257439</v>
      </c>
      <c r="B6348" t="s">
        <v>1997</v>
      </c>
      <c r="C6348" t="s">
        <v>2746</v>
      </c>
      <c r="D6348" t="s">
        <v>266</v>
      </c>
      <c r="E6348" t="s">
        <v>267</v>
      </c>
      <c r="F6348" t="s">
        <v>1999</v>
      </c>
      <c r="G6348" t="s">
        <v>37</v>
      </c>
      <c r="H6348">
        <v>0</v>
      </c>
      <c r="L6348" t="s">
        <v>1264</v>
      </c>
      <c r="M6348">
        <v>2024</v>
      </c>
      <c r="O6348" t="str">
        <f t="shared" si="297"/>
        <v>MARUBENI CORPORATION JEPANG-257439-ELASTIC, #6800/15-64-COL. WHITE, UK. 30MM / 31MM-RL</v>
      </c>
      <c r="P6348">
        <f>COUNTIF($O$3:O6348,O6348)</f>
        <v>9</v>
      </c>
      <c r="Q6348">
        <f t="shared" si="298"/>
        <v>0</v>
      </c>
      <c r="R6348">
        <f t="shared" si="299"/>
        <v>0</v>
      </c>
    </row>
    <row r="6349" spans="1:18" x14ac:dyDescent="0.25">
      <c r="A6349">
        <v>257439</v>
      </c>
      <c r="B6349" t="s">
        <v>1997</v>
      </c>
      <c r="C6349" t="s">
        <v>2746</v>
      </c>
      <c r="E6349">
        <v>24001098</v>
      </c>
      <c r="F6349" t="s">
        <v>1999</v>
      </c>
      <c r="G6349" t="s">
        <v>37</v>
      </c>
      <c r="H6349">
        <v>0</v>
      </c>
      <c r="L6349" t="s">
        <v>1264</v>
      </c>
      <c r="M6349">
        <v>2024</v>
      </c>
      <c r="O6349" t="str">
        <f t="shared" si="297"/>
        <v>MARUBENI CORPORATION JEPANG-257439-ELASTIC, #6800/15-64-COL. WHITE, UK. 30MM / 31MM-RL</v>
      </c>
      <c r="P6349">
        <f>COUNTIF($O$3:O6349,O6349)</f>
        <v>10</v>
      </c>
      <c r="Q6349">
        <f t="shared" si="298"/>
        <v>0</v>
      </c>
      <c r="R6349">
        <f t="shared" si="299"/>
        <v>0</v>
      </c>
    </row>
    <row r="6350" spans="1:18" x14ac:dyDescent="0.25">
      <c r="A6350">
        <v>257439</v>
      </c>
      <c r="B6350" t="s">
        <v>1997</v>
      </c>
      <c r="C6350" t="s">
        <v>2746</v>
      </c>
      <c r="E6350">
        <v>24001105</v>
      </c>
      <c r="F6350" t="s">
        <v>1999</v>
      </c>
      <c r="G6350" t="s">
        <v>37</v>
      </c>
      <c r="H6350">
        <v>0</v>
      </c>
      <c r="L6350" t="s">
        <v>1264</v>
      </c>
      <c r="M6350">
        <v>2024</v>
      </c>
      <c r="O6350" t="str">
        <f t="shared" si="297"/>
        <v>MARUBENI CORPORATION JEPANG-257439-ELASTIC, #6800/15-64-COL. WHITE, UK. 30MM / 31MM-RL</v>
      </c>
      <c r="P6350">
        <f>COUNTIF($O$3:O6350,O6350)</f>
        <v>11</v>
      </c>
      <c r="Q6350">
        <f t="shared" si="298"/>
        <v>0</v>
      </c>
      <c r="R6350">
        <f t="shared" si="299"/>
        <v>0</v>
      </c>
    </row>
    <row r="6351" spans="1:18" x14ac:dyDescent="0.25">
      <c r="A6351">
        <v>257439</v>
      </c>
      <c r="B6351" t="s">
        <v>1997</v>
      </c>
      <c r="C6351" t="s">
        <v>2746</v>
      </c>
      <c r="E6351">
        <v>24001108</v>
      </c>
      <c r="F6351" t="s">
        <v>1999</v>
      </c>
      <c r="G6351" t="s">
        <v>37</v>
      </c>
      <c r="H6351">
        <v>0</v>
      </c>
      <c r="L6351" t="s">
        <v>1264</v>
      </c>
      <c r="M6351">
        <v>2024</v>
      </c>
      <c r="O6351" t="str">
        <f t="shared" si="297"/>
        <v>MARUBENI CORPORATION JEPANG-257439-ELASTIC, #6800/15-64-COL. WHITE, UK. 30MM / 31MM-RL</v>
      </c>
      <c r="P6351">
        <f>COUNTIF($O$3:O6351,O6351)</f>
        <v>12</v>
      </c>
      <c r="Q6351">
        <f t="shared" si="298"/>
        <v>0</v>
      </c>
      <c r="R6351">
        <f t="shared" si="299"/>
        <v>0</v>
      </c>
    </row>
    <row r="6352" spans="1:18" x14ac:dyDescent="0.25">
      <c r="A6352">
        <v>257439</v>
      </c>
      <c r="B6352" t="s">
        <v>1997</v>
      </c>
      <c r="C6352" t="s">
        <v>2746</v>
      </c>
      <c r="E6352">
        <v>24001112</v>
      </c>
      <c r="F6352" t="s">
        <v>1999</v>
      </c>
      <c r="G6352" t="s">
        <v>37</v>
      </c>
      <c r="H6352">
        <v>0</v>
      </c>
      <c r="L6352" t="s">
        <v>1264</v>
      </c>
      <c r="M6352">
        <v>2024</v>
      </c>
      <c r="O6352" t="str">
        <f t="shared" si="297"/>
        <v>MARUBENI CORPORATION JEPANG-257439-ELASTIC, #6800/15-64-COL. WHITE, UK. 30MM / 31MM-RL</v>
      </c>
      <c r="P6352">
        <f>COUNTIF($O$3:O6352,O6352)</f>
        <v>13</v>
      </c>
      <c r="Q6352">
        <f t="shared" si="298"/>
        <v>0</v>
      </c>
      <c r="R6352">
        <f t="shared" si="299"/>
        <v>0</v>
      </c>
    </row>
    <row r="6353" spans="1:18" x14ac:dyDescent="0.25">
      <c r="A6353">
        <v>257439</v>
      </c>
      <c r="B6353" t="s">
        <v>1997</v>
      </c>
      <c r="C6353" t="s">
        <v>2746</v>
      </c>
      <c r="E6353" t="s">
        <v>3071</v>
      </c>
      <c r="F6353" t="s">
        <v>1999</v>
      </c>
      <c r="G6353" t="s">
        <v>37</v>
      </c>
      <c r="H6353">
        <v>0</v>
      </c>
      <c r="L6353" t="s">
        <v>1264</v>
      </c>
      <c r="M6353">
        <v>2024</v>
      </c>
      <c r="O6353" t="str">
        <f t="shared" si="297"/>
        <v>MARUBENI CORPORATION JEPANG-257439-ELASTIC, #6800/15-64-COL. WHITE, UK. 30MM / 31MM-RL</v>
      </c>
      <c r="P6353">
        <f>COUNTIF($O$3:O6353,O6353)</f>
        <v>14</v>
      </c>
      <c r="Q6353">
        <f t="shared" si="298"/>
        <v>0</v>
      </c>
      <c r="R6353">
        <f t="shared" si="299"/>
        <v>0</v>
      </c>
    </row>
    <row r="6354" spans="1:18" x14ac:dyDescent="0.25">
      <c r="A6354">
        <v>257439</v>
      </c>
      <c r="B6354" t="s">
        <v>1997</v>
      </c>
      <c r="C6354" t="s">
        <v>2746</v>
      </c>
      <c r="E6354" t="s">
        <v>3072</v>
      </c>
      <c r="F6354" t="s">
        <v>1999</v>
      </c>
      <c r="G6354" t="s">
        <v>37</v>
      </c>
      <c r="H6354">
        <v>0</v>
      </c>
      <c r="L6354" t="s">
        <v>1264</v>
      </c>
      <c r="M6354">
        <v>2024</v>
      </c>
      <c r="O6354" t="str">
        <f t="shared" si="297"/>
        <v>MARUBENI CORPORATION JEPANG-257439-ELASTIC, #6800/15-64-COL. WHITE, UK. 30MM / 31MM-RL</v>
      </c>
      <c r="P6354">
        <f>COUNTIF($O$3:O6354,O6354)</f>
        <v>15</v>
      </c>
      <c r="Q6354">
        <f t="shared" si="298"/>
        <v>0</v>
      </c>
      <c r="R6354">
        <f t="shared" si="299"/>
        <v>0</v>
      </c>
    </row>
    <row r="6355" spans="1:18" x14ac:dyDescent="0.25">
      <c r="A6355">
        <v>257439</v>
      </c>
      <c r="B6355" t="s">
        <v>1997</v>
      </c>
      <c r="C6355" t="s">
        <v>2746</v>
      </c>
      <c r="E6355" t="s">
        <v>3073</v>
      </c>
      <c r="F6355" t="s">
        <v>1999</v>
      </c>
      <c r="G6355" t="s">
        <v>37</v>
      </c>
      <c r="H6355">
        <v>0</v>
      </c>
      <c r="L6355" t="s">
        <v>1264</v>
      </c>
      <c r="M6355">
        <v>2024</v>
      </c>
      <c r="O6355" t="str">
        <f t="shared" si="297"/>
        <v>MARUBENI CORPORATION JEPANG-257439-ELASTIC, #6800/15-64-COL. WHITE, UK. 30MM / 31MM-RL</v>
      </c>
      <c r="P6355">
        <f>COUNTIF($O$3:O6355,O6355)</f>
        <v>16</v>
      </c>
      <c r="Q6355">
        <f t="shared" si="298"/>
        <v>0</v>
      </c>
      <c r="R6355">
        <f t="shared" si="299"/>
        <v>0</v>
      </c>
    </row>
    <row r="6356" spans="1:18" x14ac:dyDescent="0.25">
      <c r="A6356">
        <v>257439</v>
      </c>
      <c r="B6356" t="s">
        <v>1997</v>
      </c>
      <c r="C6356" t="s">
        <v>2746</v>
      </c>
      <c r="E6356" t="s">
        <v>3074</v>
      </c>
      <c r="F6356" t="s">
        <v>1999</v>
      </c>
      <c r="G6356" t="s">
        <v>37</v>
      </c>
      <c r="H6356">
        <v>0</v>
      </c>
      <c r="L6356" t="s">
        <v>1264</v>
      </c>
      <c r="M6356">
        <v>2024</v>
      </c>
      <c r="O6356" t="str">
        <f t="shared" si="297"/>
        <v>MARUBENI CORPORATION JEPANG-257439-ELASTIC, #6800/15-64-COL. WHITE, UK. 30MM / 31MM-RL</v>
      </c>
      <c r="P6356">
        <f>COUNTIF($O$3:O6356,O6356)</f>
        <v>17</v>
      </c>
      <c r="Q6356">
        <f t="shared" si="298"/>
        <v>0</v>
      </c>
      <c r="R6356">
        <f t="shared" si="299"/>
        <v>0</v>
      </c>
    </row>
    <row r="6357" spans="1:18" x14ac:dyDescent="0.25">
      <c r="A6357">
        <v>257439</v>
      </c>
      <c r="B6357" t="s">
        <v>1997</v>
      </c>
      <c r="C6357" t="s">
        <v>2746</v>
      </c>
      <c r="E6357" t="s">
        <v>3075</v>
      </c>
      <c r="F6357" t="s">
        <v>1999</v>
      </c>
      <c r="G6357" t="s">
        <v>37</v>
      </c>
      <c r="H6357">
        <v>0</v>
      </c>
      <c r="L6357" t="s">
        <v>1264</v>
      </c>
      <c r="M6357">
        <v>2024</v>
      </c>
      <c r="O6357" t="str">
        <f t="shared" si="297"/>
        <v>MARUBENI CORPORATION JEPANG-257439-ELASTIC, #6800/15-64-COL. WHITE, UK. 30MM / 31MM-RL</v>
      </c>
      <c r="P6357">
        <f>COUNTIF($O$3:O6357,O6357)</f>
        <v>18</v>
      </c>
      <c r="Q6357">
        <f t="shared" si="298"/>
        <v>0</v>
      </c>
      <c r="R6357">
        <f t="shared" si="299"/>
        <v>0</v>
      </c>
    </row>
    <row r="6358" spans="1:18" x14ac:dyDescent="0.25">
      <c r="A6358">
        <v>257439</v>
      </c>
      <c r="B6358" t="s">
        <v>1997</v>
      </c>
      <c r="C6358" t="s">
        <v>2746</v>
      </c>
      <c r="E6358" t="s">
        <v>3076</v>
      </c>
      <c r="F6358" t="s">
        <v>1999</v>
      </c>
      <c r="G6358" t="s">
        <v>37</v>
      </c>
      <c r="H6358">
        <v>0</v>
      </c>
      <c r="L6358" t="s">
        <v>1264</v>
      </c>
      <c r="M6358">
        <v>2024</v>
      </c>
      <c r="O6358" t="str">
        <f t="shared" si="297"/>
        <v>MARUBENI CORPORATION JEPANG-257439-ELASTIC, #6800/15-64-COL. WHITE, UK. 30MM / 31MM-RL</v>
      </c>
      <c r="P6358">
        <f>COUNTIF($O$3:O6358,O6358)</f>
        <v>19</v>
      </c>
      <c r="Q6358">
        <f t="shared" si="298"/>
        <v>0</v>
      </c>
      <c r="R6358">
        <f t="shared" si="299"/>
        <v>0</v>
      </c>
    </row>
    <row r="6359" spans="1:18" x14ac:dyDescent="0.25">
      <c r="A6359">
        <v>257439</v>
      </c>
      <c r="B6359" t="s">
        <v>1997</v>
      </c>
      <c r="C6359" t="s">
        <v>2746</v>
      </c>
      <c r="E6359" t="s">
        <v>3077</v>
      </c>
      <c r="F6359" t="s">
        <v>1999</v>
      </c>
      <c r="G6359" t="s">
        <v>37</v>
      </c>
      <c r="H6359">
        <v>0</v>
      </c>
      <c r="L6359" t="s">
        <v>1264</v>
      </c>
      <c r="M6359">
        <v>2024</v>
      </c>
      <c r="O6359" t="str">
        <f t="shared" si="297"/>
        <v>MARUBENI CORPORATION JEPANG-257439-ELASTIC, #6800/15-64-COL. WHITE, UK. 30MM / 31MM-RL</v>
      </c>
      <c r="P6359">
        <f>COUNTIF($O$3:O6359,O6359)</f>
        <v>20</v>
      </c>
      <c r="Q6359">
        <f t="shared" si="298"/>
        <v>0</v>
      </c>
      <c r="R6359">
        <f t="shared" si="299"/>
        <v>0</v>
      </c>
    </row>
    <row r="6360" spans="1:18" x14ac:dyDescent="0.25">
      <c r="A6360">
        <v>257439</v>
      </c>
      <c r="B6360" t="s">
        <v>1997</v>
      </c>
      <c r="C6360" t="s">
        <v>2746</v>
      </c>
      <c r="E6360" t="s">
        <v>3078</v>
      </c>
      <c r="F6360" t="s">
        <v>1999</v>
      </c>
      <c r="G6360" t="s">
        <v>37</v>
      </c>
      <c r="H6360">
        <v>0</v>
      </c>
      <c r="L6360" t="s">
        <v>1264</v>
      </c>
      <c r="M6360">
        <v>2024</v>
      </c>
      <c r="O6360" t="str">
        <f t="shared" si="297"/>
        <v>MARUBENI CORPORATION JEPANG-257439-ELASTIC, #6800/15-64-COL. WHITE, UK. 30MM / 31MM-RL</v>
      </c>
      <c r="P6360">
        <f>COUNTIF($O$3:O6360,O6360)</f>
        <v>21</v>
      </c>
      <c r="Q6360">
        <f t="shared" si="298"/>
        <v>0</v>
      </c>
      <c r="R6360">
        <f t="shared" si="299"/>
        <v>0</v>
      </c>
    </row>
    <row r="6361" spans="1:18" x14ac:dyDescent="0.25">
      <c r="A6361">
        <v>257439</v>
      </c>
      <c r="B6361" t="s">
        <v>1997</v>
      </c>
      <c r="C6361" t="s">
        <v>2746</v>
      </c>
      <c r="E6361" t="s">
        <v>3079</v>
      </c>
      <c r="F6361" t="s">
        <v>1999</v>
      </c>
      <c r="G6361" t="s">
        <v>37</v>
      </c>
      <c r="H6361">
        <v>0</v>
      </c>
      <c r="L6361" t="s">
        <v>1264</v>
      </c>
      <c r="M6361">
        <v>2024</v>
      </c>
      <c r="O6361" t="str">
        <f t="shared" si="297"/>
        <v>MARUBENI CORPORATION JEPANG-257439-ELASTIC, #6800/15-64-COL. WHITE, UK. 30MM / 31MM-RL</v>
      </c>
      <c r="P6361">
        <f>COUNTIF($O$3:O6361,O6361)</f>
        <v>22</v>
      </c>
      <c r="Q6361">
        <f t="shared" si="298"/>
        <v>0</v>
      </c>
      <c r="R6361">
        <f t="shared" si="299"/>
        <v>0</v>
      </c>
    </row>
    <row r="6362" spans="1:18" x14ac:dyDescent="0.25">
      <c r="A6362">
        <v>257439</v>
      </c>
      <c r="B6362" t="s">
        <v>1997</v>
      </c>
      <c r="C6362" t="s">
        <v>2746</v>
      </c>
      <c r="E6362" t="s">
        <v>3080</v>
      </c>
      <c r="F6362" t="s">
        <v>1999</v>
      </c>
      <c r="G6362" t="s">
        <v>37</v>
      </c>
      <c r="H6362">
        <v>0</v>
      </c>
      <c r="L6362" t="s">
        <v>1264</v>
      </c>
      <c r="M6362">
        <v>2024</v>
      </c>
      <c r="O6362" t="str">
        <f t="shared" si="297"/>
        <v>MARUBENI CORPORATION JEPANG-257439-ELASTIC, #6800/15-64-COL. WHITE, UK. 30MM / 31MM-RL</v>
      </c>
      <c r="P6362">
        <f>COUNTIF($O$3:O6362,O6362)</f>
        <v>23</v>
      </c>
      <c r="Q6362">
        <f t="shared" si="298"/>
        <v>0</v>
      </c>
      <c r="R6362">
        <f t="shared" si="299"/>
        <v>0</v>
      </c>
    </row>
    <row r="6363" spans="1:18" x14ac:dyDescent="0.25">
      <c r="A6363">
        <v>257439</v>
      </c>
      <c r="B6363" t="s">
        <v>1997</v>
      </c>
      <c r="C6363" t="s">
        <v>2746</v>
      </c>
      <c r="E6363" t="s">
        <v>3081</v>
      </c>
      <c r="F6363" t="s">
        <v>1999</v>
      </c>
      <c r="G6363" t="s">
        <v>37</v>
      </c>
      <c r="H6363">
        <v>0</v>
      </c>
      <c r="L6363" t="s">
        <v>1264</v>
      </c>
      <c r="M6363">
        <v>2024</v>
      </c>
      <c r="O6363" t="str">
        <f t="shared" si="297"/>
        <v>MARUBENI CORPORATION JEPANG-257439-ELASTIC, #6800/15-64-COL. WHITE, UK. 30MM / 31MM-RL</v>
      </c>
      <c r="P6363">
        <f>COUNTIF($O$3:O6363,O6363)</f>
        <v>24</v>
      </c>
      <c r="Q6363">
        <f t="shared" si="298"/>
        <v>0</v>
      </c>
      <c r="R6363">
        <f t="shared" si="299"/>
        <v>0</v>
      </c>
    </row>
    <row r="6364" spans="1:18" x14ac:dyDescent="0.25">
      <c r="A6364">
        <v>257439</v>
      </c>
      <c r="B6364" t="s">
        <v>1997</v>
      </c>
      <c r="C6364" t="s">
        <v>2746</v>
      </c>
      <c r="E6364" t="s">
        <v>3082</v>
      </c>
      <c r="F6364" t="s">
        <v>1999</v>
      </c>
      <c r="G6364" t="s">
        <v>37</v>
      </c>
      <c r="H6364">
        <v>0</v>
      </c>
      <c r="L6364" t="s">
        <v>1264</v>
      </c>
      <c r="M6364">
        <v>2024</v>
      </c>
      <c r="O6364" t="str">
        <f t="shared" si="297"/>
        <v>MARUBENI CORPORATION JEPANG-257439-ELASTIC, #6800/15-64-COL. WHITE, UK. 30MM / 31MM-RL</v>
      </c>
      <c r="P6364">
        <f>COUNTIF($O$3:O6364,O6364)</f>
        <v>25</v>
      </c>
      <c r="Q6364">
        <f t="shared" si="298"/>
        <v>0</v>
      </c>
      <c r="R6364">
        <f t="shared" si="299"/>
        <v>0</v>
      </c>
    </row>
    <row r="6365" spans="1:18" x14ac:dyDescent="0.25">
      <c r="A6365">
        <v>257439</v>
      </c>
      <c r="B6365" t="s">
        <v>1997</v>
      </c>
      <c r="C6365" t="s">
        <v>2746</v>
      </c>
      <c r="F6365" t="s">
        <v>1999</v>
      </c>
      <c r="G6365" t="s">
        <v>22</v>
      </c>
      <c r="L6365" t="s">
        <v>1264</v>
      </c>
      <c r="M6365">
        <v>2024</v>
      </c>
      <c r="O6365" t="str">
        <f t="shared" si="297"/>
        <v>ITOCHU CORPORATION TOKSD SECTI-257439-ELASTIC, #6800/15-64-COL. WHITE, UK. 30MM / 31MM-RL</v>
      </c>
      <c r="P6365">
        <f>COUNTIF($O$3:O6365,O6365)</f>
        <v>21</v>
      </c>
      <c r="Q6365">
        <f t="shared" si="298"/>
        <v>6.7272576398380579E-14</v>
      </c>
      <c r="R6365">
        <f t="shared" si="299"/>
        <v>0</v>
      </c>
    </row>
    <row r="6366" spans="1:18" x14ac:dyDescent="0.25">
      <c r="A6366">
        <v>257974</v>
      </c>
      <c r="B6366" t="s">
        <v>1513</v>
      </c>
      <c r="C6366" t="s">
        <v>3083</v>
      </c>
      <c r="D6366" t="s">
        <v>29</v>
      </c>
      <c r="E6366" t="s">
        <v>1243</v>
      </c>
      <c r="F6366" t="s">
        <v>1114</v>
      </c>
      <c r="G6366" t="s">
        <v>37</v>
      </c>
      <c r="H6366">
        <v>0</v>
      </c>
      <c r="J6366" t="s">
        <v>23</v>
      </c>
      <c r="K6366" t="s">
        <v>23</v>
      </c>
      <c r="L6366" t="s">
        <v>1321</v>
      </c>
      <c r="M6366">
        <v>2024</v>
      </c>
      <c r="O6366" t="str">
        <f t="shared" si="297"/>
        <v>MARUBENI CORPORATION JEPANG-257974-THREAD,ASTRA@5000MT-C6905, 50/3-CO</v>
      </c>
      <c r="P6366">
        <f>COUNTIF($O$3:O6366,O6366)</f>
        <v>1</v>
      </c>
      <c r="Q6366">
        <f t="shared" si="298"/>
        <v>23.639999999999986</v>
      </c>
      <c r="R6366">
        <f t="shared" si="299"/>
        <v>0</v>
      </c>
    </row>
    <row r="6367" spans="1:18" x14ac:dyDescent="0.25">
      <c r="A6367">
        <v>257974</v>
      </c>
      <c r="B6367" t="s">
        <v>1513</v>
      </c>
      <c r="C6367" t="s">
        <v>3083</v>
      </c>
      <c r="D6367" t="s">
        <v>45</v>
      </c>
      <c r="E6367" t="s">
        <v>1522</v>
      </c>
      <c r="F6367" t="s">
        <v>1114</v>
      </c>
      <c r="G6367" t="s">
        <v>37</v>
      </c>
      <c r="H6367">
        <v>0</v>
      </c>
      <c r="L6367" t="s">
        <v>1321</v>
      </c>
      <c r="M6367">
        <v>2024</v>
      </c>
      <c r="O6367" t="str">
        <f t="shared" si="297"/>
        <v>MARUBENI CORPORATION JEPANG-257974-THREAD,ASTRA@5000MT-C6905, 50/3-CO</v>
      </c>
      <c r="P6367">
        <f>COUNTIF($O$3:O6367,O6367)</f>
        <v>2</v>
      </c>
      <c r="Q6367">
        <f t="shared" si="298"/>
        <v>23.639999999999986</v>
      </c>
      <c r="R6367">
        <f t="shared" si="299"/>
        <v>0</v>
      </c>
    </row>
    <row r="6368" spans="1:18" x14ac:dyDescent="0.25">
      <c r="A6368">
        <v>257974</v>
      </c>
      <c r="B6368" t="s">
        <v>1513</v>
      </c>
      <c r="C6368" t="s">
        <v>3083</v>
      </c>
      <c r="D6368" t="s">
        <v>61</v>
      </c>
      <c r="E6368" t="s">
        <v>1577</v>
      </c>
      <c r="F6368" t="s">
        <v>1114</v>
      </c>
      <c r="G6368" t="s">
        <v>37</v>
      </c>
      <c r="H6368">
        <v>0</v>
      </c>
      <c r="L6368" t="s">
        <v>1321</v>
      </c>
      <c r="M6368">
        <v>2024</v>
      </c>
      <c r="O6368" t="str">
        <f t="shared" si="297"/>
        <v>MARUBENI CORPORATION JEPANG-257974-THREAD,ASTRA@5000MT-C6905, 50/3-CO</v>
      </c>
      <c r="P6368">
        <f>COUNTIF($O$3:O6368,O6368)</f>
        <v>3</v>
      </c>
      <c r="Q6368">
        <f t="shared" si="298"/>
        <v>23.639999999999986</v>
      </c>
      <c r="R6368">
        <f t="shared" si="299"/>
        <v>0</v>
      </c>
    </row>
    <row r="6369" spans="1:18" x14ac:dyDescent="0.25">
      <c r="A6369">
        <v>257974</v>
      </c>
      <c r="B6369" t="s">
        <v>1513</v>
      </c>
      <c r="C6369" t="s">
        <v>3083</v>
      </c>
      <c r="D6369" t="s">
        <v>3084</v>
      </c>
      <c r="E6369">
        <v>2624425</v>
      </c>
      <c r="F6369" t="s">
        <v>1114</v>
      </c>
      <c r="G6369" t="s">
        <v>22</v>
      </c>
      <c r="H6369">
        <v>0</v>
      </c>
      <c r="I6369">
        <v>0</v>
      </c>
      <c r="L6369" t="s">
        <v>1321</v>
      </c>
      <c r="M6369">
        <v>2024</v>
      </c>
      <c r="O6369" t="str">
        <f t="shared" si="297"/>
        <v>ITOCHU CORPORATION TOKSD SECTI-257974-THREAD,ASTRA@5000MT-C6905, 50/3-CO</v>
      </c>
      <c r="P6369">
        <f>COUNTIF($O$3:O6369,O6369)</f>
        <v>1</v>
      </c>
      <c r="Q6369">
        <f t="shared" si="298"/>
        <v>0</v>
      </c>
      <c r="R6369">
        <f t="shared" si="299"/>
        <v>0</v>
      </c>
    </row>
    <row r="6370" spans="1:18" x14ac:dyDescent="0.25">
      <c r="A6370">
        <v>257974</v>
      </c>
      <c r="B6370" t="s">
        <v>1513</v>
      </c>
      <c r="C6370" t="s">
        <v>3083</v>
      </c>
      <c r="D6370" t="s">
        <v>1615</v>
      </c>
      <c r="E6370">
        <v>2662640</v>
      </c>
      <c r="F6370" t="s">
        <v>1114</v>
      </c>
      <c r="G6370" t="s">
        <v>22</v>
      </c>
      <c r="H6370">
        <v>0</v>
      </c>
      <c r="I6370">
        <v>0</v>
      </c>
      <c r="L6370" t="s">
        <v>1321</v>
      </c>
      <c r="M6370">
        <v>2024</v>
      </c>
      <c r="O6370" t="str">
        <f t="shared" si="297"/>
        <v>ITOCHU CORPORATION TOKSD SECTI-257974-THREAD,ASTRA@5000MT-C6905, 50/3-CO</v>
      </c>
      <c r="P6370">
        <f>COUNTIF($O$3:O6370,O6370)</f>
        <v>2</v>
      </c>
      <c r="Q6370">
        <f t="shared" si="298"/>
        <v>0</v>
      </c>
      <c r="R6370">
        <f t="shared" si="299"/>
        <v>0</v>
      </c>
    </row>
    <row r="6371" spans="1:18" x14ac:dyDescent="0.25">
      <c r="A6371">
        <v>257974</v>
      </c>
      <c r="B6371" t="s">
        <v>1513</v>
      </c>
      <c r="C6371" t="s">
        <v>3083</v>
      </c>
      <c r="D6371" t="s">
        <v>2456</v>
      </c>
      <c r="E6371">
        <v>2661698</v>
      </c>
      <c r="F6371" t="s">
        <v>1114</v>
      </c>
      <c r="G6371" t="s">
        <v>22</v>
      </c>
      <c r="H6371">
        <v>0</v>
      </c>
      <c r="I6371">
        <v>0</v>
      </c>
      <c r="L6371" t="s">
        <v>1321</v>
      </c>
      <c r="M6371">
        <v>2024</v>
      </c>
      <c r="O6371" t="str">
        <f t="shared" si="297"/>
        <v>ITOCHU CORPORATION TOKSD SECTI-257974-THREAD,ASTRA@5000MT-C6905, 50/3-CO</v>
      </c>
      <c r="P6371">
        <f>COUNTIF($O$3:O6371,O6371)</f>
        <v>3</v>
      </c>
      <c r="Q6371">
        <f t="shared" si="298"/>
        <v>0</v>
      </c>
      <c r="R6371">
        <f t="shared" si="299"/>
        <v>0</v>
      </c>
    </row>
    <row r="6372" spans="1:18" x14ac:dyDescent="0.25">
      <c r="A6372">
        <v>257974</v>
      </c>
      <c r="B6372" t="s">
        <v>1513</v>
      </c>
      <c r="C6372" t="s">
        <v>3083</v>
      </c>
      <c r="D6372" t="s">
        <v>1361</v>
      </c>
      <c r="E6372" t="s">
        <v>3085</v>
      </c>
      <c r="F6372" t="s">
        <v>1114</v>
      </c>
      <c r="G6372" t="s">
        <v>37</v>
      </c>
      <c r="H6372">
        <v>0</v>
      </c>
      <c r="I6372">
        <v>0</v>
      </c>
      <c r="L6372" t="s">
        <v>1321</v>
      </c>
      <c r="M6372">
        <v>2024</v>
      </c>
      <c r="O6372" t="str">
        <f t="shared" si="297"/>
        <v>MARUBENI CORPORATION JEPANG-257974-THREAD,ASTRA@5000MT-C6905, 50/3-CO</v>
      </c>
      <c r="P6372">
        <f>COUNTIF($O$3:O6372,O6372)</f>
        <v>4</v>
      </c>
      <c r="Q6372">
        <f t="shared" si="298"/>
        <v>23.639999999999986</v>
      </c>
      <c r="R6372">
        <f t="shared" si="299"/>
        <v>0</v>
      </c>
    </row>
    <row r="6373" spans="1:18" x14ac:dyDescent="0.25">
      <c r="A6373">
        <v>257974</v>
      </c>
      <c r="B6373" t="s">
        <v>1513</v>
      </c>
      <c r="C6373" t="s">
        <v>3083</v>
      </c>
      <c r="D6373" t="s">
        <v>1361</v>
      </c>
      <c r="E6373" t="s">
        <v>3086</v>
      </c>
      <c r="F6373" t="s">
        <v>1114</v>
      </c>
      <c r="G6373" t="s">
        <v>37</v>
      </c>
      <c r="H6373">
        <v>0</v>
      </c>
      <c r="I6373">
        <v>0</v>
      </c>
      <c r="L6373" t="s">
        <v>1321</v>
      </c>
      <c r="M6373">
        <v>2024</v>
      </c>
      <c r="O6373" t="str">
        <f t="shared" si="297"/>
        <v>MARUBENI CORPORATION JEPANG-257974-THREAD,ASTRA@5000MT-C6905, 50/3-CO</v>
      </c>
      <c r="P6373">
        <f>COUNTIF($O$3:O6373,O6373)</f>
        <v>5</v>
      </c>
      <c r="Q6373">
        <f t="shared" si="298"/>
        <v>23.639999999999986</v>
      </c>
      <c r="R6373">
        <f t="shared" si="299"/>
        <v>0</v>
      </c>
    </row>
    <row r="6374" spans="1:18" x14ac:dyDescent="0.25">
      <c r="A6374">
        <v>257974</v>
      </c>
      <c r="B6374" t="s">
        <v>1513</v>
      </c>
      <c r="C6374" t="s">
        <v>3083</v>
      </c>
      <c r="D6374" t="s">
        <v>1361</v>
      </c>
      <c r="E6374" t="s">
        <v>3087</v>
      </c>
      <c r="F6374" t="s">
        <v>1114</v>
      </c>
      <c r="G6374" t="s">
        <v>37</v>
      </c>
      <c r="H6374">
        <v>0</v>
      </c>
      <c r="I6374">
        <v>0</v>
      </c>
      <c r="L6374" t="s">
        <v>1321</v>
      </c>
      <c r="M6374">
        <v>2024</v>
      </c>
      <c r="O6374" t="str">
        <f t="shared" si="297"/>
        <v>MARUBENI CORPORATION JEPANG-257974-THREAD,ASTRA@5000MT-C6905, 50/3-CO</v>
      </c>
      <c r="P6374">
        <f>COUNTIF($O$3:O6374,O6374)</f>
        <v>6</v>
      </c>
      <c r="Q6374">
        <f t="shared" si="298"/>
        <v>23.639999999999986</v>
      </c>
      <c r="R6374">
        <f t="shared" si="299"/>
        <v>0</v>
      </c>
    </row>
    <row r="6375" spans="1:18" x14ac:dyDescent="0.25">
      <c r="A6375">
        <v>257974</v>
      </c>
      <c r="B6375" t="s">
        <v>1513</v>
      </c>
      <c r="C6375" t="s">
        <v>3083</v>
      </c>
      <c r="D6375" t="s">
        <v>1361</v>
      </c>
      <c r="E6375" t="s">
        <v>3088</v>
      </c>
      <c r="F6375" t="s">
        <v>1114</v>
      </c>
      <c r="G6375" t="s">
        <v>37</v>
      </c>
      <c r="H6375">
        <v>12</v>
      </c>
      <c r="I6375">
        <v>23.64</v>
      </c>
      <c r="L6375" t="s">
        <v>1321</v>
      </c>
      <c r="M6375">
        <v>2024</v>
      </c>
      <c r="O6375" t="str">
        <f t="shared" si="297"/>
        <v>MARUBENI CORPORATION JEPANG-257974-THREAD,ASTRA@5000MT-C6905, 50/3-CO</v>
      </c>
      <c r="P6375">
        <f>COUNTIF($O$3:O6375,O6375)</f>
        <v>7</v>
      </c>
      <c r="Q6375">
        <f t="shared" si="298"/>
        <v>23.639999999999986</v>
      </c>
      <c r="R6375">
        <f t="shared" si="299"/>
        <v>0</v>
      </c>
    </row>
    <row r="6376" spans="1:18" x14ac:dyDescent="0.25">
      <c r="A6376">
        <v>257974</v>
      </c>
      <c r="B6376" t="s">
        <v>1513</v>
      </c>
      <c r="C6376" t="s">
        <v>3083</v>
      </c>
      <c r="D6376" t="s">
        <v>1371</v>
      </c>
      <c r="E6376" t="s">
        <v>3089</v>
      </c>
      <c r="F6376" t="s">
        <v>1114</v>
      </c>
      <c r="G6376" t="s">
        <v>37</v>
      </c>
      <c r="H6376">
        <v>0</v>
      </c>
      <c r="I6376">
        <v>4.2188474935755949E-15</v>
      </c>
      <c r="L6376" t="s">
        <v>1321</v>
      </c>
      <c r="M6376">
        <v>2024</v>
      </c>
      <c r="O6376" t="str">
        <f t="shared" si="297"/>
        <v>MARUBENI CORPORATION JEPANG-257974-THREAD,ASTRA@5000MT-C6905, 50/3-CO</v>
      </c>
      <c r="P6376">
        <f>COUNTIF($O$3:O6376,O6376)</f>
        <v>8</v>
      </c>
      <c r="Q6376">
        <f t="shared" si="298"/>
        <v>23.639999999999986</v>
      </c>
      <c r="R6376">
        <f t="shared" si="299"/>
        <v>0</v>
      </c>
    </row>
    <row r="6377" spans="1:18" x14ac:dyDescent="0.25">
      <c r="A6377">
        <v>257974</v>
      </c>
      <c r="B6377" t="s">
        <v>1513</v>
      </c>
      <c r="C6377" t="s">
        <v>3083</v>
      </c>
      <c r="D6377" t="s">
        <v>1371</v>
      </c>
      <c r="E6377" t="s">
        <v>3090</v>
      </c>
      <c r="F6377" t="s">
        <v>1114</v>
      </c>
      <c r="G6377" t="s">
        <v>37</v>
      </c>
      <c r="H6377">
        <v>0</v>
      </c>
      <c r="I6377">
        <v>0</v>
      </c>
      <c r="L6377" t="s">
        <v>1321</v>
      </c>
      <c r="M6377">
        <v>2024</v>
      </c>
      <c r="O6377" t="str">
        <f t="shared" si="297"/>
        <v>MARUBENI CORPORATION JEPANG-257974-THREAD,ASTRA@5000MT-C6905, 50/3-CO</v>
      </c>
      <c r="P6377">
        <f>COUNTIF($O$3:O6377,O6377)</f>
        <v>9</v>
      </c>
      <c r="Q6377">
        <f t="shared" si="298"/>
        <v>23.639999999999986</v>
      </c>
      <c r="R6377">
        <f t="shared" si="299"/>
        <v>0</v>
      </c>
    </row>
    <row r="6378" spans="1:18" x14ac:dyDescent="0.25">
      <c r="A6378">
        <v>257974</v>
      </c>
      <c r="B6378" t="s">
        <v>1513</v>
      </c>
      <c r="C6378" t="s">
        <v>3083</v>
      </c>
      <c r="D6378" t="s">
        <v>1371</v>
      </c>
      <c r="E6378" t="s">
        <v>3091</v>
      </c>
      <c r="F6378" t="s">
        <v>1114</v>
      </c>
      <c r="G6378" t="s">
        <v>37</v>
      </c>
      <c r="H6378">
        <v>0</v>
      </c>
      <c r="I6378">
        <v>0</v>
      </c>
      <c r="L6378" t="s">
        <v>1321</v>
      </c>
      <c r="M6378">
        <v>2024</v>
      </c>
      <c r="O6378" t="str">
        <f t="shared" si="297"/>
        <v>MARUBENI CORPORATION JEPANG-257974-THREAD,ASTRA@5000MT-C6905, 50/3-CO</v>
      </c>
      <c r="P6378">
        <f>COUNTIF($O$3:O6378,O6378)</f>
        <v>10</v>
      </c>
      <c r="Q6378">
        <f t="shared" si="298"/>
        <v>23.639999999999986</v>
      </c>
      <c r="R6378">
        <f t="shared" si="299"/>
        <v>0</v>
      </c>
    </row>
    <row r="6379" spans="1:18" x14ac:dyDescent="0.25">
      <c r="A6379">
        <v>257974</v>
      </c>
      <c r="B6379" t="s">
        <v>1513</v>
      </c>
      <c r="C6379" t="s">
        <v>3083</v>
      </c>
      <c r="D6379" t="s">
        <v>1371</v>
      </c>
      <c r="E6379" t="s">
        <v>3092</v>
      </c>
      <c r="F6379" t="s">
        <v>1114</v>
      </c>
      <c r="G6379" t="s">
        <v>37</v>
      </c>
      <c r="H6379">
        <v>0</v>
      </c>
      <c r="I6379">
        <v>-1.1546319456101628E-14</v>
      </c>
      <c r="L6379" t="s">
        <v>1321</v>
      </c>
      <c r="M6379">
        <v>2024</v>
      </c>
      <c r="O6379" t="str">
        <f t="shared" si="297"/>
        <v>MARUBENI CORPORATION JEPANG-257974-THREAD,ASTRA@5000MT-C6905, 50/3-CO</v>
      </c>
      <c r="P6379">
        <f>COUNTIF($O$3:O6379,O6379)</f>
        <v>11</v>
      </c>
      <c r="Q6379">
        <f t="shared" si="298"/>
        <v>23.639999999999986</v>
      </c>
      <c r="R6379">
        <f t="shared" si="299"/>
        <v>0</v>
      </c>
    </row>
    <row r="6380" spans="1:18" x14ac:dyDescent="0.25">
      <c r="A6380">
        <v>257974</v>
      </c>
      <c r="B6380" t="s">
        <v>1513</v>
      </c>
      <c r="C6380" t="s">
        <v>3083</v>
      </c>
      <c r="D6380" t="s">
        <v>1371</v>
      </c>
      <c r="E6380" t="s">
        <v>3093</v>
      </c>
      <c r="F6380" t="s">
        <v>1114</v>
      </c>
      <c r="G6380" t="s">
        <v>37</v>
      </c>
      <c r="H6380">
        <v>0</v>
      </c>
      <c r="I6380">
        <v>0</v>
      </c>
      <c r="L6380" t="s">
        <v>1321</v>
      </c>
      <c r="M6380">
        <v>2024</v>
      </c>
      <c r="O6380" t="str">
        <f t="shared" si="297"/>
        <v>MARUBENI CORPORATION JEPANG-257974-THREAD,ASTRA@5000MT-C6905, 50/3-CO</v>
      </c>
      <c r="P6380">
        <f>COUNTIF($O$3:O6380,O6380)</f>
        <v>12</v>
      </c>
      <c r="Q6380">
        <f t="shared" si="298"/>
        <v>23.639999999999986</v>
      </c>
      <c r="R6380">
        <f t="shared" si="299"/>
        <v>0</v>
      </c>
    </row>
    <row r="6381" spans="1:18" x14ac:dyDescent="0.25">
      <c r="A6381">
        <v>257974</v>
      </c>
      <c r="B6381" t="s">
        <v>1513</v>
      </c>
      <c r="C6381" t="s">
        <v>3083</v>
      </c>
      <c r="D6381" t="s">
        <v>1371</v>
      </c>
      <c r="E6381" t="s">
        <v>3094</v>
      </c>
      <c r="F6381" t="s">
        <v>1114</v>
      </c>
      <c r="G6381" t="s">
        <v>37</v>
      </c>
      <c r="H6381">
        <v>0</v>
      </c>
      <c r="I6381">
        <v>0</v>
      </c>
      <c r="L6381" t="s">
        <v>1321</v>
      </c>
      <c r="M6381">
        <v>2024</v>
      </c>
      <c r="O6381" t="str">
        <f t="shared" si="297"/>
        <v>MARUBENI CORPORATION JEPANG-257974-THREAD,ASTRA@5000MT-C6905, 50/3-CO</v>
      </c>
      <c r="P6381">
        <f>COUNTIF($O$3:O6381,O6381)</f>
        <v>13</v>
      </c>
      <c r="Q6381">
        <f t="shared" si="298"/>
        <v>23.639999999999986</v>
      </c>
      <c r="R6381">
        <f t="shared" si="299"/>
        <v>0</v>
      </c>
    </row>
    <row r="6382" spans="1:18" x14ac:dyDescent="0.25">
      <c r="A6382">
        <v>257974</v>
      </c>
      <c r="B6382" t="s">
        <v>1513</v>
      </c>
      <c r="C6382" t="s">
        <v>3083</v>
      </c>
      <c r="D6382" t="s">
        <v>1371</v>
      </c>
      <c r="E6382" t="s">
        <v>3095</v>
      </c>
      <c r="F6382" t="s">
        <v>1114</v>
      </c>
      <c r="G6382" t="s">
        <v>37</v>
      </c>
      <c r="H6382">
        <v>0</v>
      </c>
      <c r="I6382">
        <v>0</v>
      </c>
      <c r="L6382" t="s">
        <v>1321</v>
      </c>
      <c r="M6382">
        <v>2024</v>
      </c>
      <c r="O6382" t="str">
        <f t="shared" si="297"/>
        <v>MARUBENI CORPORATION JEPANG-257974-THREAD,ASTRA@5000MT-C6905, 50/3-CO</v>
      </c>
      <c r="P6382">
        <f>COUNTIF($O$3:O6382,O6382)</f>
        <v>14</v>
      </c>
      <c r="Q6382">
        <f t="shared" si="298"/>
        <v>23.639999999999986</v>
      </c>
      <c r="R6382">
        <f t="shared" si="299"/>
        <v>0</v>
      </c>
    </row>
    <row r="6383" spans="1:18" x14ac:dyDescent="0.25">
      <c r="A6383">
        <v>257974</v>
      </c>
      <c r="B6383" t="s">
        <v>1513</v>
      </c>
      <c r="C6383" t="s">
        <v>3083</v>
      </c>
      <c r="D6383" t="s">
        <v>1412</v>
      </c>
      <c r="E6383" t="s">
        <v>3096</v>
      </c>
      <c r="F6383" t="s">
        <v>1114</v>
      </c>
      <c r="G6383" t="s">
        <v>37</v>
      </c>
      <c r="H6383">
        <v>0</v>
      </c>
      <c r="I6383">
        <v>0</v>
      </c>
      <c r="L6383" t="s">
        <v>1321</v>
      </c>
      <c r="M6383">
        <v>2024</v>
      </c>
      <c r="O6383" t="str">
        <f t="shared" si="297"/>
        <v>MARUBENI CORPORATION JEPANG-257974-THREAD,ASTRA@5000MT-C6905, 50/3-CO</v>
      </c>
      <c r="P6383">
        <f>COUNTIF($O$3:O6383,O6383)</f>
        <v>15</v>
      </c>
      <c r="Q6383">
        <f t="shared" si="298"/>
        <v>23.639999999999986</v>
      </c>
      <c r="R6383">
        <f t="shared" si="299"/>
        <v>0</v>
      </c>
    </row>
    <row r="6384" spans="1:18" x14ac:dyDescent="0.25">
      <c r="A6384">
        <v>257974</v>
      </c>
      <c r="B6384" t="s">
        <v>1513</v>
      </c>
      <c r="C6384" t="s">
        <v>3083</v>
      </c>
      <c r="D6384" t="s">
        <v>1412</v>
      </c>
      <c r="E6384" t="s">
        <v>3097</v>
      </c>
      <c r="F6384" t="s">
        <v>1114</v>
      </c>
      <c r="G6384" t="s">
        <v>37</v>
      </c>
      <c r="H6384">
        <v>0</v>
      </c>
      <c r="I6384">
        <v>0</v>
      </c>
      <c r="L6384" t="s">
        <v>1321</v>
      </c>
      <c r="M6384">
        <v>2024</v>
      </c>
      <c r="O6384" t="str">
        <f t="shared" si="297"/>
        <v>MARUBENI CORPORATION JEPANG-257974-THREAD,ASTRA@5000MT-C6905, 50/3-CO</v>
      </c>
      <c r="P6384">
        <f>COUNTIF($O$3:O6384,O6384)</f>
        <v>16</v>
      </c>
      <c r="Q6384">
        <f t="shared" si="298"/>
        <v>23.639999999999986</v>
      </c>
      <c r="R6384">
        <f t="shared" si="299"/>
        <v>0</v>
      </c>
    </row>
    <row r="6385" spans="1:18" x14ac:dyDescent="0.25">
      <c r="A6385">
        <v>257974</v>
      </c>
      <c r="B6385" t="s">
        <v>1513</v>
      </c>
      <c r="C6385" t="s">
        <v>3083</v>
      </c>
      <c r="D6385" t="s">
        <v>1373</v>
      </c>
      <c r="E6385" t="s">
        <v>3098</v>
      </c>
      <c r="F6385" t="s">
        <v>1114</v>
      </c>
      <c r="G6385" t="s">
        <v>37</v>
      </c>
      <c r="H6385">
        <v>0</v>
      </c>
      <c r="I6385">
        <v>0</v>
      </c>
      <c r="L6385" t="s">
        <v>1321</v>
      </c>
      <c r="M6385">
        <v>2024</v>
      </c>
      <c r="O6385" t="str">
        <f t="shared" si="297"/>
        <v>MARUBENI CORPORATION JEPANG-257974-THREAD,ASTRA@5000MT-C6905, 50/3-CO</v>
      </c>
      <c r="P6385">
        <f>COUNTIF($O$3:O6385,O6385)</f>
        <v>17</v>
      </c>
      <c r="Q6385">
        <f t="shared" si="298"/>
        <v>23.639999999999986</v>
      </c>
      <c r="R6385">
        <f t="shared" si="299"/>
        <v>0</v>
      </c>
    </row>
    <row r="6386" spans="1:18" x14ac:dyDescent="0.25">
      <c r="A6386">
        <v>257974</v>
      </c>
      <c r="B6386" t="s">
        <v>1513</v>
      </c>
      <c r="C6386" t="s">
        <v>3083</v>
      </c>
      <c r="D6386" t="s">
        <v>1380</v>
      </c>
      <c r="E6386" t="s">
        <v>3098</v>
      </c>
      <c r="F6386" t="s">
        <v>1114</v>
      </c>
      <c r="G6386" t="s">
        <v>37</v>
      </c>
      <c r="H6386">
        <v>0</v>
      </c>
      <c r="I6386">
        <v>-5.773159728050814E-15</v>
      </c>
      <c r="L6386" t="s">
        <v>1321</v>
      </c>
      <c r="M6386">
        <v>2024</v>
      </c>
      <c r="O6386" t="str">
        <f t="shared" si="297"/>
        <v>MARUBENI CORPORATION JEPANG-257974-THREAD,ASTRA@5000MT-C6905, 50/3-CO</v>
      </c>
      <c r="P6386">
        <f>COUNTIF($O$3:O6386,O6386)</f>
        <v>18</v>
      </c>
      <c r="Q6386">
        <f t="shared" si="298"/>
        <v>23.639999999999986</v>
      </c>
      <c r="R6386">
        <f t="shared" si="299"/>
        <v>0</v>
      </c>
    </row>
    <row r="6387" spans="1:18" x14ac:dyDescent="0.25">
      <c r="A6387">
        <v>257974</v>
      </c>
      <c r="B6387" t="s">
        <v>1513</v>
      </c>
      <c r="C6387" t="s">
        <v>3083</v>
      </c>
      <c r="D6387" t="s">
        <v>1380</v>
      </c>
      <c r="E6387" t="s">
        <v>3099</v>
      </c>
      <c r="F6387" t="s">
        <v>1114</v>
      </c>
      <c r="G6387" t="s">
        <v>37</v>
      </c>
      <c r="H6387">
        <v>0</v>
      </c>
      <c r="I6387">
        <v>0</v>
      </c>
      <c r="L6387" t="s">
        <v>1321</v>
      </c>
      <c r="M6387">
        <v>2024</v>
      </c>
      <c r="O6387" t="str">
        <f t="shared" si="297"/>
        <v>MARUBENI CORPORATION JEPANG-257974-THREAD,ASTRA@5000MT-C6905, 50/3-CO</v>
      </c>
      <c r="P6387">
        <f>COUNTIF($O$3:O6387,O6387)</f>
        <v>19</v>
      </c>
      <c r="Q6387">
        <f t="shared" si="298"/>
        <v>23.639999999999986</v>
      </c>
      <c r="R6387">
        <f t="shared" si="299"/>
        <v>0</v>
      </c>
    </row>
    <row r="6388" spans="1:18" x14ac:dyDescent="0.25">
      <c r="A6388">
        <v>257974</v>
      </c>
      <c r="B6388" t="s">
        <v>1513</v>
      </c>
      <c r="C6388" t="s">
        <v>3083</v>
      </c>
      <c r="D6388" t="s">
        <v>1384</v>
      </c>
      <c r="E6388" t="s">
        <v>3100</v>
      </c>
      <c r="F6388" t="s">
        <v>1114</v>
      </c>
      <c r="G6388" t="s">
        <v>37</v>
      </c>
      <c r="H6388">
        <v>0</v>
      </c>
      <c r="I6388">
        <v>0</v>
      </c>
      <c r="L6388" t="s">
        <v>1321</v>
      </c>
      <c r="M6388">
        <v>2024</v>
      </c>
      <c r="O6388" t="str">
        <f t="shared" si="297"/>
        <v>MARUBENI CORPORATION JEPANG-257974-THREAD,ASTRA@5000MT-C6905, 50/3-CO</v>
      </c>
      <c r="P6388">
        <f>COUNTIF($O$3:O6388,O6388)</f>
        <v>20</v>
      </c>
      <c r="Q6388">
        <f t="shared" si="298"/>
        <v>23.639999999999986</v>
      </c>
      <c r="R6388">
        <f t="shared" si="299"/>
        <v>0</v>
      </c>
    </row>
    <row r="6389" spans="1:18" x14ac:dyDescent="0.25">
      <c r="A6389">
        <v>257974</v>
      </c>
      <c r="B6389" t="s">
        <v>1513</v>
      </c>
      <c r="C6389" t="s">
        <v>3083</v>
      </c>
      <c r="D6389" t="s">
        <v>1705</v>
      </c>
      <c r="E6389">
        <v>2703133</v>
      </c>
      <c r="F6389" t="s">
        <v>1114</v>
      </c>
      <c r="G6389" t="s">
        <v>22</v>
      </c>
      <c r="H6389">
        <v>0</v>
      </c>
      <c r="I6389">
        <v>0</v>
      </c>
      <c r="L6389" t="s">
        <v>1321</v>
      </c>
      <c r="M6389">
        <v>2024</v>
      </c>
      <c r="O6389" t="str">
        <f t="shared" si="297"/>
        <v>ITOCHU CORPORATION TOKSD SECTI-257974-THREAD,ASTRA@5000MT-C6905, 50/3-CO</v>
      </c>
      <c r="P6389">
        <f>COUNTIF($O$3:O6389,O6389)</f>
        <v>4</v>
      </c>
      <c r="Q6389">
        <f t="shared" si="298"/>
        <v>0</v>
      </c>
      <c r="R6389">
        <f t="shared" si="299"/>
        <v>0</v>
      </c>
    </row>
    <row r="6390" spans="1:18" x14ac:dyDescent="0.25">
      <c r="A6390">
        <v>257974</v>
      </c>
      <c r="B6390" t="s">
        <v>1513</v>
      </c>
      <c r="C6390" t="s">
        <v>3083</v>
      </c>
      <c r="D6390" t="s">
        <v>215</v>
      </c>
      <c r="E6390" t="s">
        <v>3101</v>
      </c>
      <c r="F6390" t="s">
        <v>1114</v>
      </c>
      <c r="G6390" t="s">
        <v>37</v>
      </c>
      <c r="H6390">
        <v>0</v>
      </c>
      <c r="I6390">
        <v>0</v>
      </c>
      <c r="L6390" t="s">
        <v>1321</v>
      </c>
      <c r="M6390">
        <v>2024</v>
      </c>
      <c r="O6390" t="str">
        <f t="shared" si="297"/>
        <v>MARUBENI CORPORATION JEPANG-257974-THREAD,ASTRA@5000MT-C6905, 50/3-CO</v>
      </c>
      <c r="P6390">
        <f>COUNTIF($O$3:O6390,O6390)</f>
        <v>21</v>
      </c>
      <c r="Q6390">
        <f t="shared" si="298"/>
        <v>23.639999999999986</v>
      </c>
      <c r="R6390">
        <f t="shared" si="299"/>
        <v>0</v>
      </c>
    </row>
    <row r="6391" spans="1:18" x14ac:dyDescent="0.25">
      <c r="A6391">
        <v>257974</v>
      </c>
      <c r="B6391" t="s">
        <v>1513</v>
      </c>
      <c r="C6391" t="s">
        <v>3083</v>
      </c>
      <c r="D6391" t="s">
        <v>215</v>
      </c>
      <c r="E6391" t="s">
        <v>3102</v>
      </c>
      <c r="F6391" t="s">
        <v>1114</v>
      </c>
      <c r="G6391" t="s">
        <v>37</v>
      </c>
      <c r="H6391">
        <v>0</v>
      </c>
      <c r="I6391">
        <v>0</v>
      </c>
      <c r="L6391" t="s">
        <v>1321</v>
      </c>
      <c r="M6391">
        <v>2024</v>
      </c>
      <c r="O6391" t="str">
        <f t="shared" si="297"/>
        <v>MARUBENI CORPORATION JEPANG-257974-THREAD,ASTRA@5000MT-C6905, 50/3-CO</v>
      </c>
      <c r="P6391">
        <f>COUNTIF($O$3:O6391,O6391)</f>
        <v>22</v>
      </c>
      <c r="Q6391">
        <f t="shared" si="298"/>
        <v>23.639999999999986</v>
      </c>
      <c r="R6391">
        <f t="shared" si="299"/>
        <v>0</v>
      </c>
    </row>
    <row r="6392" spans="1:18" x14ac:dyDescent="0.25">
      <c r="A6392">
        <v>257974</v>
      </c>
      <c r="B6392" t="s">
        <v>1513</v>
      </c>
      <c r="C6392" t="s">
        <v>3083</v>
      </c>
      <c r="D6392" t="s">
        <v>215</v>
      </c>
      <c r="E6392" t="s">
        <v>3103</v>
      </c>
      <c r="F6392" t="s">
        <v>1114</v>
      </c>
      <c r="G6392" t="s">
        <v>37</v>
      </c>
      <c r="H6392">
        <v>0</v>
      </c>
      <c r="I6392">
        <v>0</v>
      </c>
      <c r="L6392" t="s">
        <v>1321</v>
      </c>
      <c r="M6392">
        <v>2024</v>
      </c>
      <c r="O6392" t="str">
        <f t="shared" si="297"/>
        <v>MARUBENI CORPORATION JEPANG-257974-THREAD,ASTRA@5000MT-C6905, 50/3-CO</v>
      </c>
      <c r="P6392">
        <f>COUNTIF($O$3:O6392,O6392)</f>
        <v>23</v>
      </c>
      <c r="Q6392">
        <f t="shared" si="298"/>
        <v>23.639999999999986</v>
      </c>
      <c r="R6392">
        <f t="shared" si="299"/>
        <v>0</v>
      </c>
    </row>
    <row r="6393" spans="1:18" x14ac:dyDescent="0.25">
      <c r="A6393">
        <v>257974</v>
      </c>
      <c r="B6393" t="s">
        <v>1513</v>
      </c>
      <c r="C6393" t="s">
        <v>3083</v>
      </c>
      <c r="D6393" t="s">
        <v>1775</v>
      </c>
      <c r="E6393" t="s">
        <v>3102</v>
      </c>
      <c r="F6393" t="s">
        <v>1114</v>
      </c>
      <c r="G6393" t="s">
        <v>37</v>
      </c>
      <c r="H6393">
        <v>0</v>
      </c>
      <c r="I6393">
        <v>0</v>
      </c>
      <c r="L6393" t="s">
        <v>1321</v>
      </c>
      <c r="M6393">
        <v>2024</v>
      </c>
      <c r="O6393" t="str">
        <f t="shared" si="297"/>
        <v>MARUBENI CORPORATION JEPANG-257974-THREAD,ASTRA@5000MT-C6905, 50/3-CO</v>
      </c>
      <c r="P6393">
        <f>COUNTIF($O$3:O6393,O6393)</f>
        <v>24</v>
      </c>
      <c r="Q6393">
        <f t="shared" si="298"/>
        <v>23.639999999999986</v>
      </c>
      <c r="R6393">
        <f t="shared" si="299"/>
        <v>0</v>
      </c>
    </row>
    <row r="6394" spans="1:18" x14ac:dyDescent="0.25">
      <c r="A6394">
        <v>257974</v>
      </c>
      <c r="B6394" t="s">
        <v>1513</v>
      </c>
      <c r="C6394" t="s">
        <v>3083</v>
      </c>
      <c r="D6394" t="s">
        <v>1775</v>
      </c>
      <c r="E6394" t="s">
        <v>3103</v>
      </c>
      <c r="F6394" t="s">
        <v>1114</v>
      </c>
      <c r="G6394" t="s">
        <v>37</v>
      </c>
      <c r="H6394">
        <v>0</v>
      </c>
      <c r="I6394">
        <v>0</v>
      </c>
      <c r="L6394" t="s">
        <v>1321</v>
      </c>
      <c r="M6394">
        <v>2024</v>
      </c>
      <c r="O6394" t="str">
        <f t="shared" si="297"/>
        <v>MARUBENI CORPORATION JEPANG-257974-THREAD,ASTRA@5000MT-C6905, 50/3-CO</v>
      </c>
      <c r="P6394">
        <f>COUNTIF($O$3:O6394,O6394)</f>
        <v>25</v>
      </c>
      <c r="Q6394">
        <f t="shared" si="298"/>
        <v>23.639999999999986</v>
      </c>
      <c r="R6394">
        <f t="shared" si="299"/>
        <v>0</v>
      </c>
    </row>
    <row r="6395" spans="1:18" x14ac:dyDescent="0.25">
      <c r="A6395">
        <v>257974</v>
      </c>
      <c r="B6395" t="s">
        <v>1513</v>
      </c>
      <c r="C6395" t="s">
        <v>3083</v>
      </c>
      <c r="F6395" t="s">
        <v>1114</v>
      </c>
      <c r="G6395" t="s">
        <v>22</v>
      </c>
      <c r="L6395" t="s">
        <v>1321</v>
      </c>
      <c r="M6395">
        <v>2024</v>
      </c>
      <c r="O6395" t="str">
        <f t="shared" si="297"/>
        <v>ITOCHU CORPORATION TOKSD SECTI-257974-THREAD,ASTRA@5000MT-C6905, 50/3-CO</v>
      </c>
      <c r="P6395">
        <f>COUNTIF($O$3:O6395,O6395)</f>
        <v>5</v>
      </c>
      <c r="Q6395">
        <f t="shared" si="298"/>
        <v>0</v>
      </c>
      <c r="R6395">
        <f t="shared" si="299"/>
        <v>0</v>
      </c>
    </row>
    <row r="6396" spans="1:18" x14ac:dyDescent="0.25">
      <c r="A6396">
        <v>257975</v>
      </c>
      <c r="B6396" t="s">
        <v>1347</v>
      </c>
      <c r="C6396" t="s">
        <v>3104</v>
      </c>
      <c r="D6396" t="s">
        <v>29</v>
      </c>
      <c r="E6396" t="s">
        <v>1243</v>
      </c>
      <c r="F6396" t="s">
        <v>1114</v>
      </c>
      <c r="G6396" t="s">
        <v>37</v>
      </c>
      <c r="H6396">
        <v>0</v>
      </c>
      <c r="J6396" t="s">
        <v>23</v>
      </c>
      <c r="K6396" t="s">
        <v>23</v>
      </c>
      <c r="L6396" t="s">
        <v>1321</v>
      </c>
      <c r="M6396">
        <v>2024</v>
      </c>
      <c r="O6396" t="str">
        <f t="shared" si="297"/>
        <v>MARUBENI CORPORATION JEPANG-257975-THREAD,COMETA@5000MT-C6905, 60/2-CO</v>
      </c>
      <c r="P6396">
        <f>COUNTIF($O$3:O6396,O6396)</f>
        <v>1</v>
      </c>
      <c r="Q6396">
        <f t="shared" si="298"/>
        <v>7.8399999999999963</v>
      </c>
      <c r="R6396">
        <f t="shared" si="299"/>
        <v>0</v>
      </c>
    </row>
    <row r="6397" spans="1:18" x14ac:dyDescent="0.25">
      <c r="A6397">
        <v>257975</v>
      </c>
      <c r="B6397" t="s">
        <v>1347</v>
      </c>
      <c r="C6397" t="s">
        <v>3104</v>
      </c>
      <c r="D6397" t="s">
        <v>45</v>
      </c>
      <c r="E6397" t="s">
        <v>1777</v>
      </c>
      <c r="F6397" t="s">
        <v>1114</v>
      </c>
      <c r="G6397" t="s">
        <v>37</v>
      </c>
      <c r="H6397">
        <v>0</v>
      </c>
      <c r="L6397" t="s">
        <v>1321</v>
      </c>
      <c r="M6397">
        <v>2024</v>
      </c>
      <c r="O6397" t="str">
        <f t="shared" si="297"/>
        <v>MARUBENI CORPORATION JEPANG-257975-THREAD,COMETA@5000MT-C6905, 60/2-CO</v>
      </c>
      <c r="P6397">
        <f>COUNTIF($O$3:O6397,O6397)</f>
        <v>2</v>
      </c>
      <c r="Q6397">
        <f t="shared" si="298"/>
        <v>7.8399999999999963</v>
      </c>
      <c r="R6397">
        <f t="shared" si="299"/>
        <v>0</v>
      </c>
    </row>
    <row r="6398" spans="1:18" x14ac:dyDescent="0.25">
      <c r="A6398">
        <v>257975</v>
      </c>
      <c r="B6398" t="s">
        <v>1347</v>
      </c>
      <c r="C6398" t="s">
        <v>3104</v>
      </c>
      <c r="D6398" t="s">
        <v>45</v>
      </c>
      <c r="E6398" t="s">
        <v>1522</v>
      </c>
      <c r="F6398" t="s">
        <v>1114</v>
      </c>
      <c r="G6398" t="s">
        <v>37</v>
      </c>
      <c r="H6398">
        <v>0</v>
      </c>
      <c r="L6398" t="s">
        <v>1321</v>
      </c>
      <c r="M6398">
        <v>2024</v>
      </c>
      <c r="O6398" t="str">
        <f t="shared" si="297"/>
        <v>MARUBENI CORPORATION JEPANG-257975-THREAD,COMETA@5000MT-C6905, 60/2-CO</v>
      </c>
      <c r="P6398">
        <f>COUNTIF($O$3:O6398,O6398)</f>
        <v>3</v>
      </c>
      <c r="Q6398">
        <f t="shared" si="298"/>
        <v>7.8399999999999963</v>
      </c>
      <c r="R6398">
        <f t="shared" si="299"/>
        <v>0</v>
      </c>
    </row>
    <row r="6399" spans="1:18" x14ac:dyDescent="0.25">
      <c r="A6399">
        <v>257975</v>
      </c>
      <c r="B6399" t="s">
        <v>1347</v>
      </c>
      <c r="C6399" t="s">
        <v>3104</v>
      </c>
      <c r="D6399" t="s">
        <v>61</v>
      </c>
      <c r="E6399" t="s">
        <v>1577</v>
      </c>
      <c r="F6399" t="s">
        <v>1114</v>
      </c>
      <c r="G6399" t="s">
        <v>37</v>
      </c>
      <c r="H6399">
        <v>0</v>
      </c>
      <c r="L6399" t="s">
        <v>1321</v>
      </c>
      <c r="M6399">
        <v>2024</v>
      </c>
      <c r="O6399" t="str">
        <f t="shared" si="297"/>
        <v>MARUBENI CORPORATION JEPANG-257975-THREAD,COMETA@5000MT-C6905, 60/2-CO</v>
      </c>
      <c r="P6399">
        <f>COUNTIF($O$3:O6399,O6399)</f>
        <v>4</v>
      </c>
      <c r="Q6399">
        <f t="shared" si="298"/>
        <v>7.8399999999999963</v>
      </c>
      <c r="R6399">
        <f t="shared" si="299"/>
        <v>0</v>
      </c>
    </row>
    <row r="6400" spans="1:18" x14ac:dyDescent="0.25">
      <c r="A6400">
        <v>257975</v>
      </c>
      <c r="B6400" t="s">
        <v>1347</v>
      </c>
      <c r="C6400" t="s">
        <v>3104</v>
      </c>
      <c r="D6400" t="s">
        <v>1358</v>
      </c>
      <c r="E6400">
        <v>2664331</v>
      </c>
      <c r="F6400" t="s">
        <v>1114</v>
      </c>
      <c r="G6400" t="s">
        <v>22</v>
      </c>
      <c r="H6400">
        <v>0</v>
      </c>
      <c r="I6400">
        <v>0</v>
      </c>
      <c r="L6400" t="s">
        <v>1321</v>
      </c>
      <c r="M6400">
        <v>2024</v>
      </c>
      <c r="O6400" t="str">
        <f t="shared" si="297"/>
        <v>ITOCHU CORPORATION TOKSD SECTI-257975-THREAD,COMETA@5000MT-C6905, 60/2-CO</v>
      </c>
      <c r="P6400">
        <f>COUNTIF($O$3:O6400,O6400)</f>
        <v>1</v>
      </c>
      <c r="Q6400">
        <f t="shared" si="298"/>
        <v>0</v>
      </c>
      <c r="R6400">
        <f t="shared" si="299"/>
        <v>0</v>
      </c>
    </row>
    <row r="6401" spans="1:18" x14ac:dyDescent="0.25">
      <c r="A6401">
        <v>257975</v>
      </c>
      <c r="B6401" t="s">
        <v>1347</v>
      </c>
      <c r="C6401" t="s">
        <v>3104</v>
      </c>
      <c r="D6401" t="s">
        <v>1358</v>
      </c>
      <c r="E6401">
        <v>2664332</v>
      </c>
      <c r="F6401" t="s">
        <v>1114</v>
      </c>
      <c r="G6401" t="s">
        <v>22</v>
      </c>
      <c r="H6401">
        <v>0</v>
      </c>
      <c r="I6401">
        <v>0</v>
      </c>
      <c r="L6401" t="s">
        <v>1321</v>
      </c>
      <c r="M6401">
        <v>2024</v>
      </c>
      <c r="O6401" t="str">
        <f t="shared" si="297"/>
        <v>ITOCHU CORPORATION TOKSD SECTI-257975-THREAD,COMETA@5000MT-C6905, 60/2-CO</v>
      </c>
      <c r="P6401">
        <f>COUNTIF($O$3:O6401,O6401)</f>
        <v>2</v>
      </c>
      <c r="Q6401">
        <f t="shared" si="298"/>
        <v>0</v>
      </c>
      <c r="R6401">
        <f t="shared" si="299"/>
        <v>0</v>
      </c>
    </row>
    <row r="6402" spans="1:18" x14ac:dyDescent="0.25">
      <c r="A6402">
        <v>257975</v>
      </c>
      <c r="B6402" t="s">
        <v>1347</v>
      </c>
      <c r="C6402" t="s">
        <v>3104</v>
      </c>
      <c r="D6402" t="s">
        <v>1528</v>
      </c>
      <c r="E6402">
        <v>2626211</v>
      </c>
      <c r="F6402" t="s">
        <v>1114</v>
      </c>
      <c r="G6402" t="s">
        <v>22</v>
      </c>
      <c r="H6402">
        <v>0</v>
      </c>
      <c r="I6402">
        <v>0</v>
      </c>
      <c r="L6402" t="s">
        <v>1321</v>
      </c>
      <c r="M6402">
        <v>2024</v>
      </c>
      <c r="O6402" t="str">
        <f t="shared" si="297"/>
        <v>ITOCHU CORPORATION TOKSD SECTI-257975-THREAD,COMETA@5000MT-C6905, 60/2-CO</v>
      </c>
      <c r="P6402">
        <f>COUNTIF($O$3:O6402,O6402)</f>
        <v>3</v>
      </c>
      <c r="Q6402">
        <f t="shared" si="298"/>
        <v>0</v>
      </c>
      <c r="R6402">
        <f t="shared" si="299"/>
        <v>0</v>
      </c>
    </row>
    <row r="6403" spans="1:18" x14ac:dyDescent="0.25">
      <c r="A6403">
        <v>257975</v>
      </c>
      <c r="B6403" t="s">
        <v>1347</v>
      </c>
      <c r="C6403" t="s">
        <v>3104</v>
      </c>
      <c r="D6403" t="s">
        <v>1361</v>
      </c>
      <c r="E6403" t="s">
        <v>3105</v>
      </c>
      <c r="F6403" t="s">
        <v>1114</v>
      </c>
      <c r="G6403" t="s">
        <v>37</v>
      </c>
      <c r="H6403">
        <v>0</v>
      </c>
      <c r="I6403">
        <v>0</v>
      </c>
      <c r="L6403" t="s">
        <v>1321</v>
      </c>
      <c r="M6403">
        <v>2024</v>
      </c>
      <c r="O6403" t="str">
        <f t="shared" si="297"/>
        <v>MARUBENI CORPORATION JEPANG-257975-THREAD,COMETA@5000MT-C6905, 60/2-CO</v>
      </c>
      <c r="P6403">
        <f>COUNTIF($O$3:O6403,O6403)</f>
        <v>5</v>
      </c>
      <c r="Q6403">
        <f t="shared" si="298"/>
        <v>7.8399999999999963</v>
      </c>
      <c r="R6403">
        <f t="shared" si="299"/>
        <v>0</v>
      </c>
    </row>
    <row r="6404" spans="1:18" x14ac:dyDescent="0.25">
      <c r="A6404">
        <v>257975</v>
      </c>
      <c r="B6404" t="s">
        <v>1347</v>
      </c>
      <c r="C6404" t="s">
        <v>3104</v>
      </c>
      <c r="D6404" t="s">
        <v>1361</v>
      </c>
      <c r="E6404" t="s">
        <v>3106</v>
      </c>
      <c r="F6404" t="s">
        <v>1114</v>
      </c>
      <c r="G6404" t="s">
        <v>37</v>
      </c>
      <c r="H6404">
        <v>0</v>
      </c>
      <c r="I6404">
        <v>0</v>
      </c>
      <c r="L6404" t="s">
        <v>1321</v>
      </c>
      <c r="M6404">
        <v>2024</v>
      </c>
      <c r="O6404" t="str">
        <f t="shared" ref="O6404:O6467" si="300">G6404&amp;"-"&amp;A6404&amp;"-"&amp;B6404&amp;"-"&amp;C6404&amp;"-"&amp;F6404</f>
        <v>MARUBENI CORPORATION JEPANG-257975-THREAD,COMETA@5000MT-C6905, 60/2-CO</v>
      </c>
      <c r="P6404">
        <f>COUNTIF($O$3:O6404,O6404)</f>
        <v>6</v>
      </c>
      <c r="Q6404">
        <f t="shared" ref="Q6404:Q6467" si="301">SUMIF($O$4:$O$18090,O6404,$I$4:$I$18090)</f>
        <v>7.8399999999999963</v>
      </c>
      <c r="R6404">
        <f t="shared" ref="R6404:R6467" si="302">SUMIF($O$4:$O$18090,O6404,$J$4:$J$18090)</f>
        <v>0</v>
      </c>
    </row>
    <row r="6405" spans="1:18" x14ac:dyDescent="0.25">
      <c r="A6405">
        <v>257975</v>
      </c>
      <c r="B6405" t="s">
        <v>1347</v>
      </c>
      <c r="C6405" t="s">
        <v>3104</v>
      </c>
      <c r="D6405" t="s">
        <v>1361</v>
      </c>
      <c r="E6405" t="s">
        <v>3107</v>
      </c>
      <c r="F6405" t="s">
        <v>1114</v>
      </c>
      <c r="G6405" t="s">
        <v>37</v>
      </c>
      <c r="H6405">
        <v>0</v>
      </c>
      <c r="I6405">
        <v>0</v>
      </c>
      <c r="L6405" t="s">
        <v>1321</v>
      </c>
      <c r="M6405">
        <v>2024</v>
      </c>
      <c r="O6405" t="str">
        <f t="shared" si="300"/>
        <v>MARUBENI CORPORATION JEPANG-257975-THREAD,COMETA@5000MT-C6905, 60/2-CO</v>
      </c>
      <c r="P6405">
        <f>COUNTIF($O$3:O6405,O6405)</f>
        <v>7</v>
      </c>
      <c r="Q6405">
        <f t="shared" si="301"/>
        <v>7.8399999999999963</v>
      </c>
      <c r="R6405">
        <f t="shared" si="302"/>
        <v>0</v>
      </c>
    </row>
    <row r="6406" spans="1:18" x14ac:dyDescent="0.25">
      <c r="A6406">
        <v>257975</v>
      </c>
      <c r="B6406" t="s">
        <v>1347</v>
      </c>
      <c r="C6406" t="s">
        <v>3104</v>
      </c>
      <c r="D6406" t="s">
        <v>1361</v>
      </c>
      <c r="E6406" t="s">
        <v>3108</v>
      </c>
      <c r="F6406" t="s">
        <v>1114</v>
      </c>
      <c r="G6406" t="s">
        <v>37</v>
      </c>
      <c r="H6406">
        <v>0</v>
      </c>
      <c r="I6406">
        <v>0</v>
      </c>
      <c r="L6406" t="s">
        <v>1321</v>
      </c>
      <c r="M6406">
        <v>2024</v>
      </c>
      <c r="O6406" t="str">
        <f t="shared" si="300"/>
        <v>MARUBENI CORPORATION JEPANG-257975-THREAD,COMETA@5000MT-C6905, 60/2-CO</v>
      </c>
      <c r="P6406">
        <f>COUNTIF($O$3:O6406,O6406)</f>
        <v>8</v>
      </c>
      <c r="Q6406">
        <f t="shared" si="301"/>
        <v>7.8399999999999963</v>
      </c>
      <c r="R6406">
        <f t="shared" si="302"/>
        <v>0</v>
      </c>
    </row>
    <row r="6407" spans="1:18" x14ac:dyDescent="0.25">
      <c r="A6407">
        <v>257975</v>
      </c>
      <c r="B6407" t="s">
        <v>1347</v>
      </c>
      <c r="C6407" t="s">
        <v>3104</v>
      </c>
      <c r="D6407" t="s">
        <v>1361</v>
      </c>
      <c r="E6407" t="s">
        <v>3087</v>
      </c>
      <c r="F6407" t="s">
        <v>1114</v>
      </c>
      <c r="G6407" t="s">
        <v>37</v>
      </c>
      <c r="H6407">
        <v>0</v>
      </c>
      <c r="I6407">
        <v>0</v>
      </c>
      <c r="L6407" t="s">
        <v>1321</v>
      </c>
      <c r="M6407">
        <v>2024</v>
      </c>
      <c r="O6407" t="str">
        <f t="shared" si="300"/>
        <v>MARUBENI CORPORATION JEPANG-257975-THREAD,COMETA@5000MT-C6905, 60/2-CO</v>
      </c>
      <c r="P6407">
        <f>COUNTIF($O$3:O6407,O6407)</f>
        <v>9</v>
      </c>
      <c r="Q6407">
        <f t="shared" si="301"/>
        <v>7.8399999999999963</v>
      </c>
      <c r="R6407">
        <f t="shared" si="302"/>
        <v>0</v>
      </c>
    </row>
    <row r="6408" spans="1:18" x14ac:dyDescent="0.25">
      <c r="A6408">
        <v>257975</v>
      </c>
      <c r="B6408" t="s">
        <v>1347</v>
      </c>
      <c r="C6408" t="s">
        <v>3104</v>
      </c>
      <c r="D6408" t="s">
        <v>1361</v>
      </c>
      <c r="E6408" t="s">
        <v>3109</v>
      </c>
      <c r="F6408" t="s">
        <v>1114</v>
      </c>
      <c r="G6408" t="s">
        <v>37</v>
      </c>
      <c r="H6408">
        <v>7</v>
      </c>
      <c r="I6408">
        <v>7.84</v>
      </c>
      <c r="L6408" t="s">
        <v>1321</v>
      </c>
      <c r="M6408">
        <v>2024</v>
      </c>
      <c r="O6408" t="str">
        <f t="shared" si="300"/>
        <v>MARUBENI CORPORATION JEPANG-257975-THREAD,COMETA@5000MT-C6905, 60/2-CO</v>
      </c>
      <c r="P6408">
        <f>COUNTIF($O$3:O6408,O6408)</f>
        <v>10</v>
      </c>
      <c r="Q6408">
        <f t="shared" si="301"/>
        <v>7.8399999999999963</v>
      </c>
      <c r="R6408">
        <f t="shared" si="302"/>
        <v>0</v>
      </c>
    </row>
    <row r="6409" spans="1:18" x14ac:dyDescent="0.25">
      <c r="A6409">
        <v>257975</v>
      </c>
      <c r="B6409" t="s">
        <v>1347</v>
      </c>
      <c r="C6409" t="s">
        <v>3104</v>
      </c>
      <c r="D6409" t="s">
        <v>1371</v>
      </c>
      <c r="E6409" t="s">
        <v>3110</v>
      </c>
      <c r="F6409" t="s">
        <v>1114</v>
      </c>
      <c r="G6409" t="s">
        <v>37</v>
      </c>
      <c r="H6409">
        <v>0</v>
      </c>
      <c r="I6409">
        <v>-3.5527136788005009E-15</v>
      </c>
      <c r="L6409" t="s">
        <v>1321</v>
      </c>
      <c r="M6409">
        <v>2024</v>
      </c>
      <c r="O6409" t="str">
        <f t="shared" si="300"/>
        <v>MARUBENI CORPORATION JEPANG-257975-THREAD,COMETA@5000MT-C6905, 60/2-CO</v>
      </c>
      <c r="P6409">
        <f>COUNTIF($O$3:O6409,O6409)</f>
        <v>11</v>
      </c>
      <c r="Q6409">
        <f t="shared" si="301"/>
        <v>7.8399999999999963</v>
      </c>
      <c r="R6409">
        <f t="shared" si="302"/>
        <v>0</v>
      </c>
    </row>
    <row r="6410" spans="1:18" x14ac:dyDescent="0.25">
      <c r="A6410">
        <v>257975</v>
      </c>
      <c r="B6410" t="s">
        <v>1347</v>
      </c>
      <c r="C6410" t="s">
        <v>3104</v>
      </c>
      <c r="D6410" t="s">
        <v>1371</v>
      </c>
      <c r="E6410" t="s">
        <v>3111</v>
      </c>
      <c r="F6410" t="s">
        <v>1114</v>
      </c>
      <c r="G6410" t="s">
        <v>37</v>
      </c>
      <c r="H6410">
        <v>0</v>
      </c>
      <c r="I6410">
        <v>0</v>
      </c>
      <c r="L6410" t="s">
        <v>1321</v>
      </c>
      <c r="M6410">
        <v>2024</v>
      </c>
      <c r="O6410" t="str">
        <f t="shared" si="300"/>
        <v>MARUBENI CORPORATION JEPANG-257975-THREAD,COMETA@5000MT-C6905, 60/2-CO</v>
      </c>
      <c r="P6410">
        <f>COUNTIF($O$3:O6410,O6410)</f>
        <v>12</v>
      </c>
      <c r="Q6410">
        <f t="shared" si="301"/>
        <v>7.8399999999999963</v>
      </c>
      <c r="R6410">
        <f t="shared" si="302"/>
        <v>0</v>
      </c>
    </row>
    <row r="6411" spans="1:18" x14ac:dyDescent="0.25">
      <c r="A6411">
        <v>257975</v>
      </c>
      <c r="B6411" t="s">
        <v>1347</v>
      </c>
      <c r="C6411" t="s">
        <v>3104</v>
      </c>
      <c r="D6411" t="s">
        <v>1412</v>
      </c>
      <c r="E6411" t="s">
        <v>3096</v>
      </c>
      <c r="F6411" t="s">
        <v>1114</v>
      </c>
      <c r="G6411" t="s">
        <v>37</v>
      </c>
      <c r="H6411">
        <v>0</v>
      </c>
      <c r="I6411">
        <v>0</v>
      </c>
      <c r="L6411" t="s">
        <v>1321</v>
      </c>
      <c r="M6411">
        <v>2024</v>
      </c>
      <c r="O6411" t="str">
        <f t="shared" si="300"/>
        <v>MARUBENI CORPORATION JEPANG-257975-THREAD,COMETA@5000MT-C6905, 60/2-CO</v>
      </c>
      <c r="P6411">
        <f>COUNTIF($O$3:O6411,O6411)</f>
        <v>13</v>
      </c>
      <c r="Q6411">
        <f t="shared" si="301"/>
        <v>7.8399999999999963</v>
      </c>
      <c r="R6411">
        <f t="shared" si="302"/>
        <v>0</v>
      </c>
    </row>
    <row r="6412" spans="1:18" x14ac:dyDescent="0.25">
      <c r="A6412">
        <v>257975</v>
      </c>
      <c r="B6412" t="s">
        <v>1347</v>
      </c>
      <c r="C6412" t="s">
        <v>3104</v>
      </c>
      <c r="D6412" t="s">
        <v>1412</v>
      </c>
      <c r="E6412" t="s">
        <v>3097</v>
      </c>
      <c r="F6412" t="s">
        <v>1114</v>
      </c>
      <c r="G6412" t="s">
        <v>37</v>
      </c>
      <c r="H6412">
        <v>0</v>
      </c>
      <c r="I6412">
        <v>0</v>
      </c>
      <c r="L6412" t="s">
        <v>1321</v>
      </c>
      <c r="M6412">
        <v>2024</v>
      </c>
      <c r="O6412" t="str">
        <f t="shared" si="300"/>
        <v>MARUBENI CORPORATION JEPANG-257975-THREAD,COMETA@5000MT-C6905, 60/2-CO</v>
      </c>
      <c r="P6412">
        <f>COUNTIF($O$3:O6412,O6412)</f>
        <v>14</v>
      </c>
      <c r="Q6412">
        <f t="shared" si="301"/>
        <v>7.8399999999999963</v>
      </c>
      <c r="R6412">
        <f t="shared" si="302"/>
        <v>0</v>
      </c>
    </row>
    <row r="6413" spans="1:18" x14ac:dyDescent="0.25">
      <c r="A6413">
        <v>257975</v>
      </c>
      <c r="B6413" t="s">
        <v>1347</v>
      </c>
      <c r="C6413" t="s">
        <v>3104</v>
      </c>
      <c r="D6413" t="s">
        <v>1373</v>
      </c>
      <c r="E6413" t="s">
        <v>3112</v>
      </c>
      <c r="F6413" t="s">
        <v>1114</v>
      </c>
      <c r="G6413" t="s">
        <v>37</v>
      </c>
      <c r="H6413">
        <v>0</v>
      </c>
      <c r="I6413">
        <v>0</v>
      </c>
      <c r="L6413" t="s">
        <v>1321</v>
      </c>
      <c r="M6413">
        <v>2024</v>
      </c>
      <c r="O6413" t="str">
        <f t="shared" si="300"/>
        <v>MARUBENI CORPORATION JEPANG-257975-THREAD,COMETA@5000MT-C6905, 60/2-CO</v>
      </c>
      <c r="P6413">
        <f>COUNTIF($O$3:O6413,O6413)</f>
        <v>15</v>
      </c>
      <c r="Q6413">
        <f t="shared" si="301"/>
        <v>7.8399999999999963</v>
      </c>
      <c r="R6413">
        <f t="shared" si="302"/>
        <v>0</v>
      </c>
    </row>
    <row r="6414" spans="1:18" x14ac:dyDescent="0.25">
      <c r="A6414">
        <v>257975</v>
      </c>
      <c r="B6414" t="s">
        <v>1347</v>
      </c>
      <c r="C6414" t="s">
        <v>3104</v>
      </c>
      <c r="D6414" t="s">
        <v>1384</v>
      </c>
      <c r="E6414" t="s">
        <v>3113</v>
      </c>
      <c r="F6414" t="s">
        <v>1114</v>
      </c>
      <c r="G6414" t="s">
        <v>37</v>
      </c>
      <c r="H6414">
        <v>0</v>
      </c>
      <c r="I6414">
        <v>0</v>
      </c>
      <c r="L6414" t="s">
        <v>1321</v>
      </c>
      <c r="M6414">
        <v>2024</v>
      </c>
      <c r="O6414" t="str">
        <f t="shared" si="300"/>
        <v>MARUBENI CORPORATION JEPANG-257975-THREAD,COMETA@5000MT-C6905, 60/2-CO</v>
      </c>
      <c r="P6414">
        <f>COUNTIF($O$3:O6414,O6414)</f>
        <v>16</v>
      </c>
      <c r="Q6414">
        <f t="shared" si="301"/>
        <v>7.8399999999999963</v>
      </c>
      <c r="R6414">
        <f t="shared" si="302"/>
        <v>0</v>
      </c>
    </row>
    <row r="6415" spans="1:18" x14ac:dyDescent="0.25">
      <c r="A6415">
        <v>257975</v>
      </c>
      <c r="B6415" t="s">
        <v>1347</v>
      </c>
      <c r="C6415" t="s">
        <v>3104</v>
      </c>
      <c r="D6415" t="s">
        <v>1564</v>
      </c>
      <c r="E6415" t="s">
        <v>3098</v>
      </c>
      <c r="F6415" t="s">
        <v>1114</v>
      </c>
      <c r="G6415" t="s">
        <v>37</v>
      </c>
      <c r="H6415">
        <v>0</v>
      </c>
      <c r="I6415">
        <v>0</v>
      </c>
      <c r="L6415" t="s">
        <v>1321</v>
      </c>
      <c r="M6415">
        <v>2024</v>
      </c>
      <c r="O6415" t="str">
        <f t="shared" si="300"/>
        <v>MARUBENI CORPORATION JEPANG-257975-THREAD,COMETA@5000MT-C6905, 60/2-CO</v>
      </c>
      <c r="P6415">
        <f>COUNTIF($O$3:O6415,O6415)</f>
        <v>17</v>
      </c>
      <c r="Q6415">
        <f t="shared" si="301"/>
        <v>7.8399999999999963</v>
      </c>
      <c r="R6415">
        <f t="shared" si="302"/>
        <v>0</v>
      </c>
    </row>
    <row r="6416" spans="1:18" x14ac:dyDescent="0.25">
      <c r="A6416">
        <v>257975</v>
      </c>
      <c r="B6416" t="s">
        <v>1347</v>
      </c>
      <c r="C6416" t="s">
        <v>3104</v>
      </c>
      <c r="D6416" t="s">
        <v>3114</v>
      </c>
      <c r="E6416">
        <v>2704579</v>
      </c>
      <c r="F6416" t="s">
        <v>1114</v>
      </c>
      <c r="G6416" t="s">
        <v>22</v>
      </c>
      <c r="H6416">
        <v>0</v>
      </c>
      <c r="I6416">
        <v>0</v>
      </c>
      <c r="L6416" t="s">
        <v>1321</v>
      </c>
      <c r="M6416">
        <v>2024</v>
      </c>
      <c r="O6416" t="str">
        <f t="shared" si="300"/>
        <v>ITOCHU CORPORATION TOKSD SECTI-257975-THREAD,COMETA@5000MT-C6905, 60/2-CO</v>
      </c>
      <c r="P6416">
        <f>COUNTIF($O$3:O6416,O6416)</f>
        <v>4</v>
      </c>
      <c r="Q6416">
        <f t="shared" si="301"/>
        <v>0</v>
      </c>
      <c r="R6416">
        <f t="shared" si="302"/>
        <v>0</v>
      </c>
    </row>
    <row r="6417" spans="1:18" x14ac:dyDescent="0.25">
      <c r="A6417">
        <v>257975</v>
      </c>
      <c r="B6417" t="s">
        <v>1347</v>
      </c>
      <c r="C6417" t="s">
        <v>3104</v>
      </c>
      <c r="D6417" t="s">
        <v>215</v>
      </c>
      <c r="E6417" t="s">
        <v>3115</v>
      </c>
      <c r="F6417" t="s">
        <v>1114</v>
      </c>
      <c r="G6417" t="s">
        <v>37</v>
      </c>
      <c r="H6417">
        <v>0</v>
      </c>
      <c r="I6417">
        <v>0</v>
      </c>
      <c r="L6417" t="s">
        <v>1321</v>
      </c>
      <c r="M6417">
        <v>2024</v>
      </c>
      <c r="O6417" t="str">
        <f t="shared" si="300"/>
        <v>MARUBENI CORPORATION JEPANG-257975-THREAD,COMETA@5000MT-C6905, 60/2-CO</v>
      </c>
      <c r="P6417">
        <f>COUNTIF($O$3:O6417,O6417)</f>
        <v>18</v>
      </c>
      <c r="Q6417">
        <f t="shared" si="301"/>
        <v>7.8399999999999963</v>
      </c>
      <c r="R6417">
        <f t="shared" si="302"/>
        <v>0</v>
      </c>
    </row>
    <row r="6418" spans="1:18" x14ac:dyDescent="0.25">
      <c r="A6418">
        <v>257975</v>
      </c>
      <c r="B6418" t="s">
        <v>1347</v>
      </c>
      <c r="C6418" t="s">
        <v>3104</v>
      </c>
      <c r="D6418" t="s">
        <v>215</v>
      </c>
      <c r="E6418" t="s">
        <v>3116</v>
      </c>
      <c r="F6418" t="s">
        <v>1114</v>
      </c>
      <c r="G6418" t="s">
        <v>37</v>
      </c>
      <c r="H6418">
        <v>0</v>
      </c>
      <c r="I6418">
        <v>0</v>
      </c>
      <c r="L6418" t="s">
        <v>1321</v>
      </c>
      <c r="M6418">
        <v>2024</v>
      </c>
      <c r="O6418" t="str">
        <f t="shared" si="300"/>
        <v>MARUBENI CORPORATION JEPANG-257975-THREAD,COMETA@5000MT-C6905, 60/2-CO</v>
      </c>
      <c r="P6418">
        <f>COUNTIF($O$3:O6418,O6418)</f>
        <v>19</v>
      </c>
      <c r="Q6418">
        <f t="shared" si="301"/>
        <v>7.8399999999999963</v>
      </c>
      <c r="R6418">
        <f t="shared" si="302"/>
        <v>0</v>
      </c>
    </row>
    <row r="6419" spans="1:18" x14ac:dyDescent="0.25">
      <c r="A6419">
        <v>257975</v>
      </c>
      <c r="B6419" t="s">
        <v>1347</v>
      </c>
      <c r="C6419" t="s">
        <v>3104</v>
      </c>
      <c r="D6419" t="s">
        <v>215</v>
      </c>
      <c r="E6419" t="s">
        <v>3117</v>
      </c>
      <c r="F6419" t="s">
        <v>1114</v>
      </c>
      <c r="G6419" t="s">
        <v>37</v>
      </c>
      <c r="H6419">
        <v>0</v>
      </c>
      <c r="I6419">
        <v>0</v>
      </c>
      <c r="L6419" t="s">
        <v>1321</v>
      </c>
      <c r="M6419">
        <v>2024</v>
      </c>
      <c r="O6419" t="str">
        <f t="shared" si="300"/>
        <v>MARUBENI CORPORATION JEPANG-257975-THREAD,COMETA@5000MT-C6905, 60/2-CO</v>
      </c>
      <c r="P6419">
        <f>COUNTIF($O$3:O6419,O6419)</f>
        <v>20</v>
      </c>
      <c r="Q6419">
        <f t="shared" si="301"/>
        <v>7.8399999999999963</v>
      </c>
      <c r="R6419">
        <f t="shared" si="302"/>
        <v>0</v>
      </c>
    </row>
    <row r="6420" spans="1:18" x14ac:dyDescent="0.25">
      <c r="A6420">
        <v>257975</v>
      </c>
      <c r="B6420" t="s">
        <v>1347</v>
      </c>
      <c r="C6420" t="s">
        <v>3104</v>
      </c>
      <c r="F6420" t="s">
        <v>1114</v>
      </c>
      <c r="G6420" t="s">
        <v>22</v>
      </c>
      <c r="L6420" t="s">
        <v>1321</v>
      </c>
      <c r="M6420">
        <v>2024</v>
      </c>
      <c r="O6420" t="str">
        <f t="shared" si="300"/>
        <v>ITOCHU CORPORATION TOKSD SECTI-257975-THREAD,COMETA@5000MT-C6905, 60/2-CO</v>
      </c>
      <c r="P6420">
        <f>COUNTIF($O$3:O6420,O6420)</f>
        <v>5</v>
      </c>
      <c r="Q6420">
        <f t="shared" si="301"/>
        <v>0</v>
      </c>
      <c r="R6420">
        <f t="shared" si="302"/>
        <v>0</v>
      </c>
    </row>
    <row r="6421" spans="1:18" x14ac:dyDescent="0.25">
      <c r="A6421">
        <v>258804</v>
      </c>
      <c r="B6421" t="s">
        <v>1513</v>
      </c>
      <c r="C6421" t="s">
        <v>3118</v>
      </c>
      <c r="D6421" t="s">
        <v>29</v>
      </c>
      <c r="E6421" t="s">
        <v>3119</v>
      </c>
      <c r="F6421" t="s">
        <v>1114</v>
      </c>
      <c r="G6421" t="s">
        <v>47</v>
      </c>
      <c r="H6421">
        <v>0</v>
      </c>
      <c r="J6421" t="s">
        <v>23</v>
      </c>
      <c r="K6421" t="s">
        <v>23</v>
      </c>
      <c r="L6421" t="s">
        <v>1264</v>
      </c>
      <c r="M6421">
        <v>2024</v>
      </c>
      <c r="O6421" t="str">
        <f t="shared" si="300"/>
        <v>H&amp;M-258804-THREAD,ASTRA@5000MT-C9700, 50/3-CO</v>
      </c>
      <c r="P6421">
        <f>COUNTIF($O$3:O6421,O6421)</f>
        <v>1</v>
      </c>
      <c r="Q6421">
        <f t="shared" si="301"/>
        <v>0</v>
      </c>
      <c r="R6421">
        <f t="shared" si="302"/>
        <v>0</v>
      </c>
    </row>
    <row r="6422" spans="1:18" x14ac:dyDescent="0.25">
      <c r="A6422">
        <v>258804</v>
      </c>
      <c r="B6422" t="s">
        <v>1513</v>
      </c>
      <c r="C6422" t="s">
        <v>3118</v>
      </c>
      <c r="D6422" t="s">
        <v>29</v>
      </c>
      <c r="E6422" t="s">
        <v>3120</v>
      </c>
      <c r="F6422" t="s">
        <v>1114</v>
      </c>
      <c r="G6422" t="s">
        <v>47</v>
      </c>
      <c r="H6422">
        <v>0</v>
      </c>
      <c r="L6422" t="s">
        <v>1264</v>
      </c>
      <c r="M6422">
        <v>2024</v>
      </c>
      <c r="O6422" t="str">
        <f t="shared" si="300"/>
        <v>H&amp;M-258804-THREAD,ASTRA@5000MT-C9700, 50/3-CO</v>
      </c>
      <c r="P6422">
        <f>COUNTIF($O$3:O6422,O6422)</f>
        <v>2</v>
      </c>
      <c r="Q6422">
        <f t="shared" si="301"/>
        <v>0</v>
      </c>
      <c r="R6422">
        <f t="shared" si="302"/>
        <v>0</v>
      </c>
    </row>
    <row r="6423" spans="1:18" x14ac:dyDescent="0.25">
      <c r="A6423">
        <v>258804</v>
      </c>
      <c r="B6423" t="s">
        <v>1513</v>
      </c>
      <c r="C6423" t="s">
        <v>3118</v>
      </c>
      <c r="D6423" t="s">
        <v>29</v>
      </c>
      <c r="E6423" t="s">
        <v>3121</v>
      </c>
      <c r="F6423" t="s">
        <v>1114</v>
      </c>
      <c r="G6423" t="s">
        <v>37</v>
      </c>
      <c r="H6423">
        <v>0</v>
      </c>
      <c r="L6423" t="s">
        <v>1264</v>
      </c>
      <c r="M6423">
        <v>2024</v>
      </c>
      <c r="O6423" t="str">
        <f t="shared" si="300"/>
        <v>MARUBENI CORPORATION JEPANG-258804-THREAD,ASTRA@5000MT-C9700, 50/3-CO</v>
      </c>
      <c r="P6423">
        <f>COUNTIF($O$3:O6423,O6423)</f>
        <v>1</v>
      </c>
      <c r="Q6423">
        <f t="shared" si="301"/>
        <v>169.64999999999992</v>
      </c>
      <c r="R6423">
        <f t="shared" si="302"/>
        <v>0</v>
      </c>
    </row>
    <row r="6424" spans="1:18" x14ac:dyDescent="0.25">
      <c r="A6424">
        <v>258804</v>
      </c>
      <c r="B6424" t="s">
        <v>1513</v>
      </c>
      <c r="C6424" t="s">
        <v>3118</v>
      </c>
      <c r="D6424" t="s">
        <v>29</v>
      </c>
      <c r="E6424" t="s">
        <v>3122</v>
      </c>
      <c r="F6424" t="s">
        <v>1114</v>
      </c>
      <c r="G6424" t="s">
        <v>47</v>
      </c>
      <c r="H6424">
        <v>0</v>
      </c>
      <c r="L6424" t="s">
        <v>1264</v>
      </c>
      <c r="M6424">
        <v>2024</v>
      </c>
      <c r="O6424" t="str">
        <f t="shared" si="300"/>
        <v>H&amp;M-258804-THREAD,ASTRA@5000MT-C9700, 50/3-CO</v>
      </c>
      <c r="P6424">
        <f>COUNTIF($O$3:O6424,O6424)</f>
        <v>3</v>
      </c>
      <c r="Q6424">
        <f t="shared" si="301"/>
        <v>0</v>
      </c>
      <c r="R6424">
        <f t="shared" si="302"/>
        <v>0</v>
      </c>
    </row>
    <row r="6425" spans="1:18" x14ac:dyDescent="0.25">
      <c r="A6425">
        <v>258804</v>
      </c>
      <c r="B6425" t="s">
        <v>1513</v>
      </c>
      <c r="C6425" t="s">
        <v>3118</v>
      </c>
      <c r="D6425" t="s">
        <v>29</v>
      </c>
      <c r="E6425" t="s">
        <v>3123</v>
      </c>
      <c r="F6425" t="s">
        <v>1114</v>
      </c>
      <c r="G6425" t="s">
        <v>547</v>
      </c>
      <c r="H6425">
        <v>0</v>
      </c>
      <c r="L6425" t="s">
        <v>1264</v>
      </c>
      <c r="M6425">
        <v>2024</v>
      </c>
      <c r="O6425" t="str">
        <f t="shared" si="300"/>
        <v>SHINATOMO CO .,LTD-258804-THREAD,ASTRA@5000MT-C9700, 50/3-CO</v>
      </c>
      <c r="P6425">
        <f>COUNTIF($O$3:O6425,O6425)</f>
        <v>1</v>
      </c>
      <c r="Q6425">
        <f t="shared" si="301"/>
        <v>0</v>
      </c>
      <c r="R6425">
        <f t="shared" si="302"/>
        <v>0</v>
      </c>
    </row>
    <row r="6426" spans="1:18" x14ac:dyDescent="0.25">
      <c r="A6426">
        <v>258804</v>
      </c>
      <c r="B6426" t="s">
        <v>1513</v>
      </c>
      <c r="C6426" t="s">
        <v>3118</v>
      </c>
      <c r="D6426" t="s">
        <v>29</v>
      </c>
      <c r="E6426" t="s">
        <v>3124</v>
      </c>
      <c r="F6426" t="s">
        <v>1114</v>
      </c>
      <c r="G6426" t="s">
        <v>547</v>
      </c>
      <c r="H6426">
        <v>0</v>
      </c>
      <c r="L6426" t="s">
        <v>1264</v>
      </c>
      <c r="M6426">
        <v>2024</v>
      </c>
      <c r="O6426" t="str">
        <f t="shared" si="300"/>
        <v>SHINATOMO CO .,LTD-258804-THREAD,ASTRA@5000MT-C9700, 50/3-CO</v>
      </c>
      <c r="P6426">
        <f>COUNTIF($O$3:O6426,O6426)</f>
        <v>2</v>
      </c>
      <c r="Q6426">
        <f t="shared" si="301"/>
        <v>0</v>
      </c>
      <c r="R6426">
        <f t="shared" si="302"/>
        <v>0</v>
      </c>
    </row>
    <row r="6427" spans="1:18" x14ac:dyDescent="0.25">
      <c r="A6427">
        <v>258804</v>
      </c>
      <c r="B6427" t="s">
        <v>1513</v>
      </c>
      <c r="C6427" t="s">
        <v>3118</v>
      </c>
      <c r="D6427" t="s">
        <v>45</v>
      </c>
      <c r="E6427" t="s">
        <v>3125</v>
      </c>
      <c r="F6427" t="s">
        <v>1114</v>
      </c>
      <c r="G6427" t="s">
        <v>47</v>
      </c>
      <c r="H6427">
        <v>0</v>
      </c>
      <c r="L6427" t="s">
        <v>1264</v>
      </c>
      <c r="M6427">
        <v>2024</v>
      </c>
      <c r="O6427" t="str">
        <f t="shared" si="300"/>
        <v>H&amp;M-258804-THREAD,ASTRA@5000MT-C9700, 50/3-CO</v>
      </c>
      <c r="P6427">
        <f>COUNTIF($O$3:O6427,O6427)</f>
        <v>4</v>
      </c>
      <c r="Q6427">
        <f t="shared" si="301"/>
        <v>0</v>
      </c>
      <c r="R6427">
        <f t="shared" si="302"/>
        <v>0</v>
      </c>
    </row>
    <row r="6428" spans="1:18" x14ac:dyDescent="0.25">
      <c r="A6428">
        <v>258804</v>
      </c>
      <c r="B6428" t="s">
        <v>1513</v>
      </c>
      <c r="C6428" t="s">
        <v>3118</v>
      </c>
      <c r="D6428" t="s">
        <v>45</v>
      </c>
      <c r="E6428" t="s">
        <v>3126</v>
      </c>
      <c r="F6428" t="s">
        <v>1114</v>
      </c>
      <c r="G6428" t="s">
        <v>26</v>
      </c>
      <c r="H6428">
        <v>0</v>
      </c>
      <c r="L6428" t="s">
        <v>1264</v>
      </c>
      <c r="M6428">
        <v>2024</v>
      </c>
      <c r="O6428" t="str">
        <f t="shared" si="300"/>
        <v>MARUBENI FASHION LINK LTD.-258804-THREAD,ASTRA@5000MT-C9700, 50/3-CO</v>
      </c>
      <c r="P6428">
        <f>COUNTIF($O$3:O6428,O6428)</f>
        <v>1</v>
      </c>
      <c r="Q6428">
        <f t="shared" si="301"/>
        <v>0</v>
      </c>
      <c r="R6428">
        <f t="shared" si="302"/>
        <v>0</v>
      </c>
    </row>
    <row r="6429" spans="1:18" x14ac:dyDescent="0.25">
      <c r="A6429">
        <v>258804</v>
      </c>
      <c r="B6429" t="s">
        <v>1513</v>
      </c>
      <c r="C6429" t="s">
        <v>3118</v>
      </c>
      <c r="D6429" t="s">
        <v>45</v>
      </c>
      <c r="E6429" t="s">
        <v>3127</v>
      </c>
      <c r="F6429" t="s">
        <v>1114</v>
      </c>
      <c r="G6429" t="s">
        <v>47</v>
      </c>
      <c r="H6429">
        <v>0</v>
      </c>
      <c r="L6429" t="s">
        <v>1264</v>
      </c>
      <c r="M6429">
        <v>2024</v>
      </c>
      <c r="O6429" t="str">
        <f t="shared" si="300"/>
        <v>H&amp;M-258804-THREAD,ASTRA@5000MT-C9700, 50/3-CO</v>
      </c>
      <c r="P6429">
        <f>COUNTIF($O$3:O6429,O6429)</f>
        <v>5</v>
      </c>
      <c r="Q6429">
        <f t="shared" si="301"/>
        <v>0</v>
      </c>
      <c r="R6429">
        <f t="shared" si="302"/>
        <v>0</v>
      </c>
    </row>
    <row r="6430" spans="1:18" x14ac:dyDescent="0.25">
      <c r="A6430">
        <v>258804</v>
      </c>
      <c r="B6430" t="s">
        <v>1513</v>
      </c>
      <c r="C6430" t="s">
        <v>3118</v>
      </c>
      <c r="D6430" t="s">
        <v>45</v>
      </c>
      <c r="E6430" t="s">
        <v>3128</v>
      </c>
      <c r="F6430" t="s">
        <v>1114</v>
      </c>
      <c r="G6430" t="s">
        <v>47</v>
      </c>
      <c r="H6430">
        <v>0</v>
      </c>
      <c r="L6430" t="s">
        <v>1264</v>
      </c>
      <c r="M6430">
        <v>2024</v>
      </c>
      <c r="O6430" t="str">
        <f t="shared" si="300"/>
        <v>H&amp;M-258804-THREAD,ASTRA@5000MT-C9700, 50/3-CO</v>
      </c>
      <c r="P6430">
        <f>COUNTIF($O$3:O6430,O6430)</f>
        <v>6</v>
      </c>
      <c r="Q6430">
        <f t="shared" si="301"/>
        <v>0</v>
      </c>
      <c r="R6430">
        <f t="shared" si="302"/>
        <v>0</v>
      </c>
    </row>
    <row r="6431" spans="1:18" x14ac:dyDescent="0.25">
      <c r="A6431">
        <v>258804</v>
      </c>
      <c r="B6431" t="s">
        <v>1513</v>
      </c>
      <c r="C6431" t="s">
        <v>3118</v>
      </c>
      <c r="D6431" t="s">
        <v>45</v>
      </c>
      <c r="E6431" t="s">
        <v>3129</v>
      </c>
      <c r="F6431" t="s">
        <v>1114</v>
      </c>
      <c r="G6431" t="s">
        <v>47</v>
      </c>
      <c r="H6431">
        <v>0</v>
      </c>
      <c r="L6431" t="s">
        <v>1264</v>
      </c>
      <c r="M6431">
        <v>2024</v>
      </c>
      <c r="O6431" t="str">
        <f t="shared" si="300"/>
        <v>H&amp;M-258804-THREAD,ASTRA@5000MT-C9700, 50/3-CO</v>
      </c>
      <c r="P6431">
        <f>COUNTIF($O$3:O6431,O6431)</f>
        <v>7</v>
      </c>
      <c r="Q6431">
        <f t="shared" si="301"/>
        <v>0</v>
      </c>
      <c r="R6431">
        <f t="shared" si="302"/>
        <v>0</v>
      </c>
    </row>
    <row r="6432" spans="1:18" x14ac:dyDescent="0.25">
      <c r="A6432">
        <v>258804</v>
      </c>
      <c r="B6432" t="s">
        <v>1513</v>
      </c>
      <c r="C6432" t="s">
        <v>3118</v>
      </c>
      <c r="D6432" t="s">
        <v>45</v>
      </c>
      <c r="E6432" t="s">
        <v>3130</v>
      </c>
      <c r="F6432" t="s">
        <v>1114</v>
      </c>
      <c r="G6432" t="s">
        <v>47</v>
      </c>
      <c r="H6432">
        <v>0</v>
      </c>
      <c r="L6432" t="s">
        <v>1264</v>
      </c>
      <c r="M6432">
        <v>2024</v>
      </c>
      <c r="O6432" t="str">
        <f t="shared" si="300"/>
        <v>H&amp;M-258804-THREAD,ASTRA@5000MT-C9700, 50/3-CO</v>
      </c>
      <c r="P6432">
        <f>COUNTIF($O$3:O6432,O6432)</f>
        <v>8</v>
      </c>
      <c r="Q6432">
        <f t="shared" si="301"/>
        <v>0</v>
      </c>
      <c r="R6432">
        <f t="shared" si="302"/>
        <v>0</v>
      </c>
    </row>
    <row r="6433" spans="1:18" x14ac:dyDescent="0.25">
      <c r="A6433">
        <v>258804</v>
      </c>
      <c r="B6433" t="s">
        <v>1513</v>
      </c>
      <c r="C6433" t="s">
        <v>3118</v>
      </c>
      <c r="D6433" t="s">
        <v>45</v>
      </c>
      <c r="E6433" t="s">
        <v>3131</v>
      </c>
      <c r="F6433" t="s">
        <v>1114</v>
      </c>
      <c r="G6433" t="s">
        <v>47</v>
      </c>
      <c r="H6433">
        <v>0</v>
      </c>
      <c r="L6433" t="s">
        <v>1264</v>
      </c>
      <c r="M6433">
        <v>2024</v>
      </c>
      <c r="O6433" t="str">
        <f t="shared" si="300"/>
        <v>H&amp;M-258804-THREAD,ASTRA@5000MT-C9700, 50/3-CO</v>
      </c>
      <c r="P6433">
        <f>COUNTIF($O$3:O6433,O6433)</f>
        <v>9</v>
      </c>
      <c r="Q6433">
        <f t="shared" si="301"/>
        <v>0</v>
      </c>
      <c r="R6433">
        <f t="shared" si="302"/>
        <v>0</v>
      </c>
    </row>
    <row r="6434" spans="1:18" x14ac:dyDescent="0.25">
      <c r="A6434">
        <v>258804</v>
      </c>
      <c r="B6434" t="s">
        <v>1513</v>
      </c>
      <c r="C6434" t="s">
        <v>3118</v>
      </c>
      <c r="D6434" t="s">
        <v>45</v>
      </c>
      <c r="E6434" t="s">
        <v>3132</v>
      </c>
      <c r="F6434" t="s">
        <v>1114</v>
      </c>
      <c r="G6434" t="s">
        <v>47</v>
      </c>
      <c r="H6434">
        <v>0</v>
      </c>
      <c r="L6434" t="s">
        <v>1264</v>
      </c>
      <c r="M6434">
        <v>2024</v>
      </c>
      <c r="O6434" t="str">
        <f t="shared" si="300"/>
        <v>H&amp;M-258804-THREAD,ASTRA@5000MT-C9700, 50/3-CO</v>
      </c>
      <c r="P6434">
        <f>COUNTIF($O$3:O6434,O6434)</f>
        <v>10</v>
      </c>
      <c r="Q6434">
        <f t="shared" si="301"/>
        <v>0</v>
      </c>
      <c r="R6434">
        <f t="shared" si="302"/>
        <v>0</v>
      </c>
    </row>
    <row r="6435" spans="1:18" x14ac:dyDescent="0.25">
      <c r="A6435">
        <v>258804</v>
      </c>
      <c r="B6435" t="s">
        <v>1513</v>
      </c>
      <c r="C6435" t="s">
        <v>3118</v>
      </c>
      <c r="D6435" t="s">
        <v>45</v>
      </c>
      <c r="E6435" t="s">
        <v>3133</v>
      </c>
      <c r="F6435" t="s">
        <v>1114</v>
      </c>
      <c r="G6435" t="s">
        <v>47</v>
      </c>
      <c r="H6435">
        <v>0</v>
      </c>
      <c r="L6435" t="s">
        <v>1264</v>
      </c>
      <c r="M6435">
        <v>2024</v>
      </c>
      <c r="O6435" t="str">
        <f t="shared" si="300"/>
        <v>H&amp;M-258804-THREAD,ASTRA@5000MT-C9700, 50/3-CO</v>
      </c>
      <c r="P6435">
        <f>COUNTIF($O$3:O6435,O6435)</f>
        <v>11</v>
      </c>
      <c r="Q6435">
        <f t="shared" si="301"/>
        <v>0</v>
      </c>
      <c r="R6435">
        <f t="shared" si="302"/>
        <v>0</v>
      </c>
    </row>
    <row r="6436" spans="1:18" x14ac:dyDescent="0.25">
      <c r="A6436">
        <v>258804</v>
      </c>
      <c r="B6436" t="s">
        <v>1513</v>
      </c>
      <c r="C6436" t="s">
        <v>3118</v>
      </c>
      <c r="D6436" t="s">
        <v>45</v>
      </c>
      <c r="E6436" t="s">
        <v>3134</v>
      </c>
      <c r="F6436" t="s">
        <v>1114</v>
      </c>
      <c r="G6436" t="s">
        <v>47</v>
      </c>
      <c r="H6436">
        <v>0</v>
      </c>
      <c r="L6436" t="s">
        <v>1264</v>
      </c>
      <c r="M6436">
        <v>2024</v>
      </c>
      <c r="O6436" t="str">
        <f t="shared" si="300"/>
        <v>H&amp;M-258804-THREAD,ASTRA@5000MT-C9700, 50/3-CO</v>
      </c>
      <c r="P6436">
        <f>COUNTIF($O$3:O6436,O6436)</f>
        <v>12</v>
      </c>
      <c r="Q6436">
        <f t="shared" si="301"/>
        <v>0</v>
      </c>
      <c r="R6436">
        <f t="shared" si="302"/>
        <v>0</v>
      </c>
    </row>
    <row r="6437" spans="1:18" x14ac:dyDescent="0.25">
      <c r="A6437">
        <v>258804</v>
      </c>
      <c r="B6437" t="s">
        <v>1513</v>
      </c>
      <c r="C6437" t="s">
        <v>3118</v>
      </c>
      <c r="D6437" t="s">
        <v>61</v>
      </c>
      <c r="E6437" t="s">
        <v>3134</v>
      </c>
      <c r="F6437" t="s">
        <v>1114</v>
      </c>
      <c r="G6437" t="s">
        <v>47</v>
      </c>
      <c r="H6437">
        <v>0</v>
      </c>
      <c r="L6437" t="s">
        <v>1264</v>
      </c>
      <c r="M6437">
        <v>2024</v>
      </c>
      <c r="O6437" t="str">
        <f t="shared" si="300"/>
        <v>H&amp;M-258804-THREAD,ASTRA@5000MT-C9700, 50/3-CO</v>
      </c>
      <c r="P6437">
        <f>COUNTIF($O$3:O6437,O6437)</f>
        <v>13</v>
      </c>
      <c r="Q6437">
        <f t="shared" si="301"/>
        <v>0</v>
      </c>
      <c r="R6437">
        <f t="shared" si="302"/>
        <v>0</v>
      </c>
    </row>
    <row r="6438" spans="1:18" x14ac:dyDescent="0.25">
      <c r="A6438">
        <v>258804</v>
      </c>
      <c r="B6438" t="s">
        <v>1513</v>
      </c>
      <c r="C6438" t="s">
        <v>3118</v>
      </c>
      <c r="D6438" t="s">
        <v>61</v>
      </c>
      <c r="E6438" t="s">
        <v>3135</v>
      </c>
      <c r="F6438" t="s">
        <v>1114</v>
      </c>
      <c r="G6438" t="s">
        <v>557</v>
      </c>
      <c r="H6438">
        <v>0</v>
      </c>
      <c r="L6438" t="s">
        <v>1264</v>
      </c>
      <c r="M6438">
        <v>2024</v>
      </c>
      <c r="O6438" t="str">
        <f t="shared" si="300"/>
        <v>NEWTIMES LIMITED - JAKARTA-258804-THREAD,ASTRA@5000MT-C9700, 50/3-CO</v>
      </c>
      <c r="P6438">
        <f>COUNTIF($O$3:O6438,O6438)</f>
        <v>1</v>
      </c>
      <c r="Q6438">
        <f t="shared" si="301"/>
        <v>0</v>
      </c>
      <c r="R6438">
        <f t="shared" si="302"/>
        <v>0</v>
      </c>
    </row>
    <row r="6439" spans="1:18" x14ac:dyDescent="0.25">
      <c r="A6439">
        <v>258804</v>
      </c>
      <c r="B6439" t="s">
        <v>1513</v>
      </c>
      <c r="C6439" t="s">
        <v>3118</v>
      </c>
      <c r="D6439" t="s">
        <v>61</v>
      </c>
      <c r="E6439" t="s">
        <v>1331</v>
      </c>
      <c r="F6439" t="s">
        <v>1114</v>
      </c>
      <c r="G6439" t="s">
        <v>47</v>
      </c>
      <c r="H6439">
        <v>0</v>
      </c>
      <c r="L6439" t="s">
        <v>1264</v>
      </c>
      <c r="M6439">
        <v>2024</v>
      </c>
      <c r="O6439" t="str">
        <f t="shared" si="300"/>
        <v>H&amp;M-258804-THREAD,ASTRA@5000MT-C9700, 50/3-CO</v>
      </c>
      <c r="P6439">
        <f>COUNTIF($O$3:O6439,O6439)</f>
        <v>14</v>
      </c>
      <c r="Q6439">
        <f t="shared" si="301"/>
        <v>0</v>
      </c>
      <c r="R6439">
        <f t="shared" si="302"/>
        <v>0</v>
      </c>
    </row>
    <row r="6440" spans="1:18" x14ac:dyDescent="0.25">
      <c r="A6440">
        <v>258804</v>
      </c>
      <c r="B6440" t="s">
        <v>1513</v>
      </c>
      <c r="C6440" t="s">
        <v>3118</v>
      </c>
      <c r="D6440" t="s">
        <v>61</v>
      </c>
      <c r="E6440" t="s">
        <v>1333</v>
      </c>
      <c r="F6440" t="s">
        <v>1114</v>
      </c>
      <c r="G6440" t="s">
        <v>47</v>
      </c>
      <c r="H6440">
        <v>0</v>
      </c>
      <c r="I6440">
        <v>0</v>
      </c>
      <c r="L6440" t="s">
        <v>1264</v>
      </c>
      <c r="M6440">
        <v>2024</v>
      </c>
      <c r="O6440" t="str">
        <f t="shared" si="300"/>
        <v>H&amp;M-258804-THREAD,ASTRA@5000MT-C9700, 50/3-CO</v>
      </c>
      <c r="P6440">
        <f>COUNTIF($O$3:O6440,O6440)</f>
        <v>15</v>
      </c>
      <c r="Q6440">
        <f t="shared" si="301"/>
        <v>0</v>
      </c>
      <c r="R6440">
        <f t="shared" si="302"/>
        <v>0</v>
      </c>
    </row>
    <row r="6441" spans="1:18" x14ac:dyDescent="0.25">
      <c r="A6441">
        <v>258804</v>
      </c>
      <c r="B6441" t="s">
        <v>1513</v>
      </c>
      <c r="C6441" t="s">
        <v>3118</v>
      </c>
      <c r="D6441" t="s">
        <v>2398</v>
      </c>
      <c r="E6441">
        <v>2635746</v>
      </c>
      <c r="F6441" t="s">
        <v>1114</v>
      </c>
      <c r="G6441" t="s">
        <v>22</v>
      </c>
      <c r="H6441">
        <v>0</v>
      </c>
      <c r="I6441">
        <v>0</v>
      </c>
      <c r="L6441" t="s">
        <v>1264</v>
      </c>
      <c r="M6441">
        <v>2024</v>
      </c>
      <c r="O6441" t="str">
        <f t="shared" si="300"/>
        <v>ITOCHU CORPORATION TOKSD SECTI-258804-THREAD,ASTRA@5000MT-C9700, 50/3-CO</v>
      </c>
      <c r="P6441">
        <f>COUNTIF($O$3:O6441,O6441)</f>
        <v>1</v>
      </c>
      <c r="Q6441">
        <f t="shared" si="301"/>
        <v>0</v>
      </c>
      <c r="R6441">
        <f t="shared" si="302"/>
        <v>0</v>
      </c>
    </row>
    <row r="6442" spans="1:18" x14ac:dyDescent="0.25">
      <c r="A6442">
        <v>258804</v>
      </c>
      <c r="B6442" t="s">
        <v>1513</v>
      </c>
      <c r="C6442" t="s">
        <v>3118</v>
      </c>
      <c r="D6442" t="s">
        <v>2398</v>
      </c>
      <c r="E6442">
        <v>2635764</v>
      </c>
      <c r="F6442" t="s">
        <v>1114</v>
      </c>
      <c r="G6442" t="s">
        <v>22</v>
      </c>
      <c r="H6442">
        <v>0</v>
      </c>
      <c r="I6442">
        <v>0</v>
      </c>
      <c r="L6442" t="s">
        <v>1264</v>
      </c>
      <c r="M6442">
        <v>2024</v>
      </c>
      <c r="O6442" t="str">
        <f t="shared" si="300"/>
        <v>ITOCHU CORPORATION TOKSD SECTI-258804-THREAD,ASTRA@5000MT-C9700, 50/3-CO</v>
      </c>
      <c r="P6442">
        <f>COUNTIF($O$3:O6442,O6442)</f>
        <v>2</v>
      </c>
      <c r="Q6442">
        <f t="shared" si="301"/>
        <v>0</v>
      </c>
      <c r="R6442">
        <f t="shared" si="302"/>
        <v>0</v>
      </c>
    </row>
    <row r="6443" spans="1:18" x14ac:dyDescent="0.25">
      <c r="A6443">
        <v>258804</v>
      </c>
      <c r="B6443" t="s">
        <v>1513</v>
      </c>
      <c r="C6443" t="s">
        <v>3118</v>
      </c>
      <c r="D6443" t="s">
        <v>1361</v>
      </c>
      <c r="E6443" t="s">
        <v>3136</v>
      </c>
      <c r="F6443" t="s">
        <v>1114</v>
      </c>
      <c r="G6443" t="s">
        <v>37</v>
      </c>
      <c r="H6443">
        <v>8</v>
      </c>
      <c r="I6443">
        <v>15.11999999999999</v>
      </c>
      <c r="L6443" t="s">
        <v>1264</v>
      </c>
      <c r="M6443">
        <v>2024</v>
      </c>
      <c r="O6443" t="str">
        <f t="shared" si="300"/>
        <v>MARUBENI CORPORATION JEPANG-258804-THREAD,ASTRA@5000MT-C9700, 50/3-CO</v>
      </c>
      <c r="P6443">
        <f>COUNTIF($O$3:O6443,O6443)</f>
        <v>2</v>
      </c>
      <c r="Q6443">
        <f t="shared" si="301"/>
        <v>169.64999999999992</v>
      </c>
      <c r="R6443">
        <f t="shared" si="302"/>
        <v>0</v>
      </c>
    </row>
    <row r="6444" spans="1:18" x14ac:dyDescent="0.25">
      <c r="A6444">
        <v>258804</v>
      </c>
      <c r="B6444" t="s">
        <v>1513</v>
      </c>
      <c r="C6444" t="s">
        <v>3118</v>
      </c>
      <c r="D6444" t="s">
        <v>1361</v>
      </c>
      <c r="E6444" t="s">
        <v>3137</v>
      </c>
      <c r="F6444" t="s">
        <v>1114</v>
      </c>
      <c r="G6444" t="s">
        <v>37</v>
      </c>
      <c r="H6444">
        <v>6</v>
      </c>
      <c r="I6444">
        <v>11.339999999999989</v>
      </c>
      <c r="L6444" t="s">
        <v>1264</v>
      </c>
      <c r="M6444">
        <v>2024</v>
      </c>
      <c r="O6444" t="str">
        <f t="shared" si="300"/>
        <v>MARUBENI CORPORATION JEPANG-258804-THREAD,ASTRA@5000MT-C9700, 50/3-CO</v>
      </c>
      <c r="P6444">
        <f>COUNTIF($O$3:O6444,O6444)</f>
        <v>3</v>
      </c>
      <c r="Q6444">
        <f t="shared" si="301"/>
        <v>169.64999999999992</v>
      </c>
      <c r="R6444">
        <f t="shared" si="302"/>
        <v>0</v>
      </c>
    </row>
    <row r="6445" spans="1:18" x14ac:dyDescent="0.25">
      <c r="A6445">
        <v>258804</v>
      </c>
      <c r="B6445" t="s">
        <v>1513</v>
      </c>
      <c r="C6445" t="s">
        <v>3118</v>
      </c>
      <c r="D6445" t="s">
        <v>1361</v>
      </c>
      <c r="E6445" t="s">
        <v>3138</v>
      </c>
      <c r="F6445" t="s">
        <v>1114</v>
      </c>
      <c r="G6445" t="s">
        <v>37</v>
      </c>
      <c r="H6445">
        <v>10</v>
      </c>
      <c r="I6445">
        <v>18.899999999999999</v>
      </c>
      <c r="L6445" t="s">
        <v>1264</v>
      </c>
      <c r="M6445">
        <v>2024</v>
      </c>
      <c r="O6445" t="str">
        <f t="shared" si="300"/>
        <v>MARUBENI CORPORATION JEPANG-258804-THREAD,ASTRA@5000MT-C9700, 50/3-CO</v>
      </c>
      <c r="P6445">
        <f>COUNTIF($O$3:O6445,O6445)</f>
        <v>4</v>
      </c>
      <c r="Q6445">
        <f t="shared" si="301"/>
        <v>169.64999999999992</v>
      </c>
      <c r="R6445">
        <f t="shared" si="302"/>
        <v>0</v>
      </c>
    </row>
    <row r="6446" spans="1:18" x14ac:dyDescent="0.25">
      <c r="A6446">
        <v>258804</v>
      </c>
      <c r="B6446" t="s">
        <v>1513</v>
      </c>
      <c r="C6446" t="s">
        <v>3118</v>
      </c>
      <c r="D6446" t="s">
        <v>1361</v>
      </c>
      <c r="E6446" t="s">
        <v>3139</v>
      </c>
      <c r="F6446" t="s">
        <v>1114</v>
      </c>
      <c r="G6446" t="s">
        <v>37</v>
      </c>
      <c r="H6446">
        <v>22</v>
      </c>
      <c r="I6446">
        <v>41.58</v>
      </c>
      <c r="L6446" t="s">
        <v>1264</v>
      </c>
      <c r="M6446">
        <v>2024</v>
      </c>
      <c r="O6446" t="str">
        <f t="shared" si="300"/>
        <v>MARUBENI CORPORATION JEPANG-258804-THREAD,ASTRA@5000MT-C9700, 50/3-CO</v>
      </c>
      <c r="P6446">
        <f>COUNTIF($O$3:O6446,O6446)</f>
        <v>5</v>
      </c>
      <c r="Q6446">
        <f t="shared" si="301"/>
        <v>169.64999999999992</v>
      </c>
      <c r="R6446">
        <f t="shared" si="302"/>
        <v>0</v>
      </c>
    </row>
    <row r="6447" spans="1:18" x14ac:dyDescent="0.25">
      <c r="A6447">
        <v>258804</v>
      </c>
      <c r="B6447" t="s">
        <v>1513</v>
      </c>
      <c r="C6447" t="s">
        <v>3118</v>
      </c>
      <c r="D6447" t="s">
        <v>1361</v>
      </c>
      <c r="E6447" t="s">
        <v>3140</v>
      </c>
      <c r="F6447" t="s">
        <v>1114</v>
      </c>
      <c r="G6447" t="s">
        <v>37</v>
      </c>
      <c r="H6447">
        <v>0</v>
      </c>
      <c r="I6447">
        <v>0</v>
      </c>
      <c r="L6447" t="s">
        <v>1264</v>
      </c>
      <c r="M6447">
        <v>2024</v>
      </c>
      <c r="O6447" t="str">
        <f t="shared" si="300"/>
        <v>MARUBENI CORPORATION JEPANG-258804-THREAD,ASTRA@5000MT-C9700, 50/3-CO</v>
      </c>
      <c r="P6447">
        <f>COUNTIF($O$3:O6447,O6447)</f>
        <v>6</v>
      </c>
      <c r="Q6447">
        <f t="shared" si="301"/>
        <v>169.64999999999992</v>
      </c>
      <c r="R6447">
        <f t="shared" si="302"/>
        <v>0</v>
      </c>
    </row>
    <row r="6448" spans="1:18" x14ac:dyDescent="0.25">
      <c r="A6448">
        <v>258804</v>
      </c>
      <c r="B6448" t="s">
        <v>1513</v>
      </c>
      <c r="C6448" t="s">
        <v>3118</v>
      </c>
      <c r="D6448" t="s">
        <v>1361</v>
      </c>
      <c r="E6448" t="s">
        <v>3141</v>
      </c>
      <c r="F6448" t="s">
        <v>1114</v>
      </c>
      <c r="G6448" t="s">
        <v>3142</v>
      </c>
      <c r="H6448">
        <v>0</v>
      </c>
      <c r="I6448">
        <v>0</v>
      </c>
      <c r="L6448" t="s">
        <v>1264</v>
      </c>
      <c r="M6448">
        <v>2024</v>
      </c>
      <c r="O6448" t="str">
        <f t="shared" si="300"/>
        <v>MARUBENI INTEX Co., Ltd.-258804-THREAD,ASTRA@5000MT-C9700, 50/3-CO</v>
      </c>
      <c r="P6448">
        <f>COUNTIF($O$3:O6448,O6448)</f>
        <v>1</v>
      </c>
      <c r="Q6448">
        <f t="shared" si="301"/>
        <v>0</v>
      </c>
      <c r="R6448">
        <f t="shared" si="302"/>
        <v>0</v>
      </c>
    </row>
    <row r="6449" spans="1:18" x14ac:dyDescent="0.25">
      <c r="A6449">
        <v>258804</v>
      </c>
      <c r="B6449" t="s">
        <v>1513</v>
      </c>
      <c r="C6449" t="s">
        <v>3118</v>
      </c>
      <c r="D6449" t="s">
        <v>1361</v>
      </c>
      <c r="E6449" t="s">
        <v>3143</v>
      </c>
      <c r="F6449" t="s">
        <v>1114</v>
      </c>
      <c r="G6449" t="s">
        <v>3142</v>
      </c>
      <c r="H6449">
        <v>0</v>
      </c>
      <c r="I6449">
        <v>0</v>
      </c>
      <c r="L6449" t="s">
        <v>1264</v>
      </c>
      <c r="M6449">
        <v>2024</v>
      </c>
      <c r="O6449" t="str">
        <f t="shared" si="300"/>
        <v>MARUBENI INTEX Co., Ltd.-258804-THREAD,ASTRA@5000MT-C9700, 50/3-CO</v>
      </c>
      <c r="P6449">
        <f>COUNTIF($O$3:O6449,O6449)</f>
        <v>2</v>
      </c>
      <c r="Q6449">
        <f t="shared" si="301"/>
        <v>0</v>
      </c>
      <c r="R6449">
        <f t="shared" si="302"/>
        <v>0</v>
      </c>
    </row>
    <row r="6450" spans="1:18" x14ac:dyDescent="0.25">
      <c r="A6450">
        <v>258804</v>
      </c>
      <c r="B6450" t="s">
        <v>1513</v>
      </c>
      <c r="C6450" t="s">
        <v>3118</v>
      </c>
      <c r="D6450" t="s">
        <v>1361</v>
      </c>
      <c r="E6450" t="s">
        <v>3144</v>
      </c>
      <c r="F6450" t="s">
        <v>1114</v>
      </c>
      <c r="G6450" t="s">
        <v>3142</v>
      </c>
      <c r="H6450">
        <v>0</v>
      </c>
      <c r="I6450">
        <v>0</v>
      </c>
      <c r="L6450" t="s">
        <v>1264</v>
      </c>
      <c r="M6450">
        <v>2024</v>
      </c>
      <c r="O6450" t="str">
        <f t="shared" si="300"/>
        <v>MARUBENI INTEX Co., Ltd.-258804-THREAD,ASTRA@5000MT-C9700, 50/3-CO</v>
      </c>
      <c r="P6450">
        <f>COUNTIF($O$3:O6450,O6450)</f>
        <v>3</v>
      </c>
      <c r="Q6450">
        <f t="shared" si="301"/>
        <v>0</v>
      </c>
      <c r="R6450">
        <f t="shared" si="302"/>
        <v>0</v>
      </c>
    </row>
    <row r="6451" spans="1:18" x14ac:dyDescent="0.25">
      <c r="A6451">
        <v>258804</v>
      </c>
      <c r="B6451" t="s">
        <v>1513</v>
      </c>
      <c r="C6451" t="s">
        <v>3118</v>
      </c>
      <c r="D6451" t="s">
        <v>1361</v>
      </c>
      <c r="E6451" t="s">
        <v>3145</v>
      </c>
      <c r="F6451" t="s">
        <v>1114</v>
      </c>
      <c r="G6451" t="s">
        <v>3142</v>
      </c>
      <c r="H6451">
        <v>0</v>
      </c>
      <c r="I6451">
        <v>0</v>
      </c>
      <c r="L6451" t="s">
        <v>1264</v>
      </c>
      <c r="M6451">
        <v>2024</v>
      </c>
      <c r="O6451" t="str">
        <f t="shared" si="300"/>
        <v>MARUBENI INTEX Co., Ltd.-258804-THREAD,ASTRA@5000MT-C9700, 50/3-CO</v>
      </c>
      <c r="P6451">
        <f>COUNTIF($O$3:O6451,O6451)</f>
        <v>4</v>
      </c>
      <c r="Q6451">
        <f t="shared" si="301"/>
        <v>0</v>
      </c>
      <c r="R6451">
        <f t="shared" si="302"/>
        <v>0</v>
      </c>
    </row>
    <row r="6452" spans="1:18" x14ac:dyDescent="0.25">
      <c r="A6452">
        <v>258804</v>
      </c>
      <c r="B6452" t="s">
        <v>1513</v>
      </c>
      <c r="C6452" t="s">
        <v>3118</v>
      </c>
      <c r="D6452" t="s">
        <v>1371</v>
      </c>
      <c r="E6452" t="s">
        <v>3146</v>
      </c>
      <c r="F6452" t="s">
        <v>1114</v>
      </c>
      <c r="G6452" t="s">
        <v>37</v>
      </c>
      <c r="H6452">
        <v>0</v>
      </c>
      <c r="I6452">
        <v>0</v>
      </c>
      <c r="L6452" t="s">
        <v>1264</v>
      </c>
      <c r="M6452">
        <v>2024</v>
      </c>
      <c r="O6452" t="str">
        <f t="shared" si="300"/>
        <v>MARUBENI CORPORATION JEPANG-258804-THREAD,ASTRA@5000MT-C9700, 50/3-CO</v>
      </c>
      <c r="P6452">
        <f>COUNTIF($O$3:O6452,O6452)</f>
        <v>7</v>
      </c>
      <c r="Q6452">
        <f t="shared" si="301"/>
        <v>169.64999999999992</v>
      </c>
      <c r="R6452">
        <f t="shared" si="302"/>
        <v>0</v>
      </c>
    </row>
    <row r="6453" spans="1:18" x14ac:dyDescent="0.25">
      <c r="A6453">
        <v>258804</v>
      </c>
      <c r="B6453" t="s">
        <v>1513</v>
      </c>
      <c r="C6453" t="s">
        <v>3118</v>
      </c>
      <c r="D6453" t="s">
        <v>1371</v>
      </c>
      <c r="E6453" t="s">
        <v>3147</v>
      </c>
      <c r="F6453" t="s">
        <v>1114</v>
      </c>
      <c r="G6453" t="s">
        <v>37</v>
      </c>
      <c r="H6453">
        <v>0</v>
      </c>
      <c r="I6453">
        <v>0</v>
      </c>
      <c r="L6453" t="s">
        <v>1264</v>
      </c>
      <c r="M6453">
        <v>2024</v>
      </c>
      <c r="O6453" t="str">
        <f t="shared" si="300"/>
        <v>MARUBENI CORPORATION JEPANG-258804-THREAD,ASTRA@5000MT-C9700, 50/3-CO</v>
      </c>
      <c r="P6453">
        <f>COUNTIF($O$3:O6453,O6453)</f>
        <v>8</v>
      </c>
      <c r="Q6453">
        <f t="shared" si="301"/>
        <v>169.64999999999992</v>
      </c>
      <c r="R6453">
        <f t="shared" si="302"/>
        <v>0</v>
      </c>
    </row>
    <row r="6454" spans="1:18" x14ac:dyDescent="0.25">
      <c r="A6454">
        <v>258804</v>
      </c>
      <c r="B6454" t="s">
        <v>1513</v>
      </c>
      <c r="C6454" t="s">
        <v>3118</v>
      </c>
      <c r="D6454" t="s">
        <v>1371</v>
      </c>
      <c r="E6454" t="s">
        <v>3148</v>
      </c>
      <c r="F6454" t="s">
        <v>1114</v>
      </c>
      <c r="G6454" t="s">
        <v>37</v>
      </c>
      <c r="H6454">
        <v>0</v>
      </c>
      <c r="I6454">
        <v>-8.8817841970012523E-15</v>
      </c>
      <c r="L6454" t="s">
        <v>1264</v>
      </c>
      <c r="M6454">
        <v>2024</v>
      </c>
      <c r="O6454" t="str">
        <f t="shared" si="300"/>
        <v>MARUBENI CORPORATION JEPANG-258804-THREAD,ASTRA@5000MT-C9700, 50/3-CO</v>
      </c>
      <c r="P6454">
        <f>COUNTIF($O$3:O6454,O6454)</f>
        <v>9</v>
      </c>
      <c r="Q6454">
        <f t="shared" si="301"/>
        <v>169.64999999999992</v>
      </c>
      <c r="R6454">
        <f t="shared" si="302"/>
        <v>0</v>
      </c>
    </row>
    <row r="6455" spans="1:18" x14ac:dyDescent="0.25">
      <c r="A6455">
        <v>258804</v>
      </c>
      <c r="B6455" t="s">
        <v>1513</v>
      </c>
      <c r="C6455" t="s">
        <v>3118</v>
      </c>
      <c r="D6455" t="s">
        <v>1412</v>
      </c>
      <c r="E6455" t="s">
        <v>3149</v>
      </c>
      <c r="F6455" t="s">
        <v>1114</v>
      </c>
      <c r="G6455" t="s">
        <v>37</v>
      </c>
      <c r="H6455">
        <v>0</v>
      </c>
      <c r="I6455">
        <v>0</v>
      </c>
      <c r="L6455" t="s">
        <v>1264</v>
      </c>
      <c r="M6455">
        <v>2024</v>
      </c>
      <c r="O6455" t="str">
        <f t="shared" si="300"/>
        <v>MARUBENI CORPORATION JEPANG-258804-THREAD,ASTRA@5000MT-C9700, 50/3-CO</v>
      </c>
      <c r="P6455">
        <f>COUNTIF($O$3:O6455,O6455)</f>
        <v>10</v>
      </c>
      <c r="Q6455">
        <f t="shared" si="301"/>
        <v>169.64999999999992</v>
      </c>
      <c r="R6455">
        <f t="shared" si="302"/>
        <v>0</v>
      </c>
    </row>
    <row r="6456" spans="1:18" x14ac:dyDescent="0.25">
      <c r="A6456">
        <v>258804</v>
      </c>
      <c r="B6456" t="s">
        <v>1513</v>
      </c>
      <c r="C6456" t="s">
        <v>3118</v>
      </c>
      <c r="D6456" t="s">
        <v>1412</v>
      </c>
      <c r="E6456" t="s">
        <v>3150</v>
      </c>
      <c r="F6456" t="s">
        <v>1114</v>
      </c>
      <c r="G6456" t="s">
        <v>37</v>
      </c>
      <c r="H6456">
        <v>0</v>
      </c>
      <c r="I6456">
        <v>0</v>
      </c>
      <c r="L6456" t="s">
        <v>1264</v>
      </c>
      <c r="M6456">
        <v>2024</v>
      </c>
      <c r="O6456" t="str">
        <f t="shared" si="300"/>
        <v>MARUBENI CORPORATION JEPANG-258804-THREAD,ASTRA@5000MT-C9700, 50/3-CO</v>
      </c>
      <c r="P6456">
        <f>COUNTIF($O$3:O6456,O6456)</f>
        <v>11</v>
      </c>
      <c r="Q6456">
        <f t="shared" si="301"/>
        <v>169.64999999999992</v>
      </c>
      <c r="R6456">
        <f t="shared" si="302"/>
        <v>0</v>
      </c>
    </row>
    <row r="6457" spans="1:18" x14ac:dyDescent="0.25">
      <c r="A6457">
        <v>258804</v>
      </c>
      <c r="B6457" t="s">
        <v>1513</v>
      </c>
      <c r="C6457" t="s">
        <v>3118</v>
      </c>
      <c r="D6457" t="s">
        <v>1412</v>
      </c>
      <c r="E6457" t="s">
        <v>3151</v>
      </c>
      <c r="F6457" t="s">
        <v>1114</v>
      </c>
      <c r="G6457" t="s">
        <v>37</v>
      </c>
      <c r="H6457">
        <v>0</v>
      </c>
      <c r="I6457">
        <v>0</v>
      </c>
      <c r="L6457" t="s">
        <v>1264</v>
      </c>
      <c r="M6457">
        <v>2024</v>
      </c>
      <c r="O6457" t="str">
        <f t="shared" si="300"/>
        <v>MARUBENI CORPORATION JEPANG-258804-THREAD,ASTRA@5000MT-C9700, 50/3-CO</v>
      </c>
      <c r="P6457">
        <f>COUNTIF($O$3:O6457,O6457)</f>
        <v>12</v>
      </c>
      <c r="Q6457">
        <f t="shared" si="301"/>
        <v>169.64999999999992</v>
      </c>
      <c r="R6457">
        <f t="shared" si="302"/>
        <v>0</v>
      </c>
    </row>
    <row r="6458" spans="1:18" x14ac:dyDescent="0.25">
      <c r="A6458">
        <v>258804</v>
      </c>
      <c r="B6458" t="s">
        <v>1513</v>
      </c>
      <c r="C6458" t="s">
        <v>3118</v>
      </c>
      <c r="D6458" t="s">
        <v>1412</v>
      </c>
      <c r="E6458" t="s">
        <v>3152</v>
      </c>
      <c r="F6458" t="s">
        <v>1114</v>
      </c>
      <c r="G6458" t="s">
        <v>37</v>
      </c>
      <c r="H6458">
        <v>0</v>
      </c>
      <c r="I6458">
        <v>0</v>
      </c>
      <c r="L6458" t="s">
        <v>1264</v>
      </c>
      <c r="M6458">
        <v>2024</v>
      </c>
      <c r="O6458" t="str">
        <f t="shared" si="300"/>
        <v>MARUBENI CORPORATION JEPANG-258804-THREAD,ASTRA@5000MT-C9700, 50/3-CO</v>
      </c>
      <c r="P6458">
        <f>COUNTIF($O$3:O6458,O6458)</f>
        <v>13</v>
      </c>
      <c r="Q6458">
        <f t="shared" si="301"/>
        <v>169.64999999999992</v>
      </c>
      <c r="R6458">
        <f t="shared" si="302"/>
        <v>0</v>
      </c>
    </row>
    <row r="6459" spans="1:18" x14ac:dyDescent="0.25">
      <c r="A6459">
        <v>258804</v>
      </c>
      <c r="B6459" t="s">
        <v>1513</v>
      </c>
      <c r="C6459" t="s">
        <v>3118</v>
      </c>
      <c r="D6459" t="s">
        <v>1412</v>
      </c>
      <c r="E6459" t="s">
        <v>3153</v>
      </c>
      <c r="F6459" t="s">
        <v>1114</v>
      </c>
      <c r="G6459" t="s">
        <v>37</v>
      </c>
      <c r="H6459">
        <v>0</v>
      </c>
      <c r="I6459">
        <v>-2.886579864025407E-15</v>
      </c>
      <c r="L6459" t="s">
        <v>1264</v>
      </c>
      <c r="M6459">
        <v>2024</v>
      </c>
      <c r="O6459" t="str">
        <f t="shared" si="300"/>
        <v>MARUBENI CORPORATION JEPANG-258804-THREAD,ASTRA@5000MT-C9700, 50/3-CO</v>
      </c>
      <c r="P6459">
        <f>COUNTIF($O$3:O6459,O6459)</f>
        <v>14</v>
      </c>
      <c r="Q6459">
        <f t="shared" si="301"/>
        <v>169.64999999999992</v>
      </c>
      <c r="R6459">
        <f t="shared" si="302"/>
        <v>0</v>
      </c>
    </row>
    <row r="6460" spans="1:18" x14ac:dyDescent="0.25">
      <c r="A6460">
        <v>258804</v>
      </c>
      <c r="B6460" t="s">
        <v>1513</v>
      </c>
      <c r="C6460" t="s">
        <v>3118</v>
      </c>
      <c r="D6460" t="s">
        <v>1412</v>
      </c>
      <c r="E6460" t="s">
        <v>3154</v>
      </c>
      <c r="F6460" t="s">
        <v>1114</v>
      </c>
      <c r="G6460" t="s">
        <v>37</v>
      </c>
      <c r="H6460">
        <v>0</v>
      </c>
      <c r="I6460">
        <v>0</v>
      </c>
      <c r="L6460" t="s">
        <v>1264</v>
      </c>
      <c r="M6460">
        <v>2024</v>
      </c>
      <c r="O6460" t="str">
        <f t="shared" si="300"/>
        <v>MARUBENI CORPORATION JEPANG-258804-THREAD,ASTRA@5000MT-C9700, 50/3-CO</v>
      </c>
      <c r="P6460">
        <f>COUNTIF($O$3:O6460,O6460)</f>
        <v>15</v>
      </c>
      <c r="Q6460">
        <f t="shared" si="301"/>
        <v>169.64999999999992</v>
      </c>
      <c r="R6460">
        <f t="shared" si="302"/>
        <v>0</v>
      </c>
    </row>
    <row r="6461" spans="1:18" x14ac:dyDescent="0.25">
      <c r="A6461">
        <v>258804</v>
      </c>
      <c r="B6461" t="s">
        <v>1513</v>
      </c>
      <c r="C6461" t="s">
        <v>3118</v>
      </c>
      <c r="D6461" t="s">
        <v>1412</v>
      </c>
      <c r="E6461" t="s">
        <v>3155</v>
      </c>
      <c r="F6461" t="s">
        <v>1114</v>
      </c>
      <c r="G6461" t="s">
        <v>37</v>
      </c>
      <c r="H6461">
        <v>3</v>
      </c>
      <c r="I6461">
        <v>5.4</v>
      </c>
      <c r="L6461" t="s">
        <v>1264</v>
      </c>
      <c r="M6461">
        <v>2024</v>
      </c>
      <c r="O6461" t="str">
        <f t="shared" si="300"/>
        <v>MARUBENI CORPORATION JEPANG-258804-THREAD,ASTRA@5000MT-C9700, 50/3-CO</v>
      </c>
      <c r="P6461">
        <f>COUNTIF($O$3:O6461,O6461)</f>
        <v>16</v>
      </c>
      <c r="Q6461">
        <f t="shared" si="301"/>
        <v>169.64999999999992</v>
      </c>
      <c r="R6461">
        <f t="shared" si="302"/>
        <v>0</v>
      </c>
    </row>
    <row r="6462" spans="1:18" x14ac:dyDescent="0.25">
      <c r="A6462">
        <v>258804</v>
      </c>
      <c r="B6462" t="s">
        <v>1513</v>
      </c>
      <c r="C6462" t="s">
        <v>3118</v>
      </c>
      <c r="D6462" t="s">
        <v>1412</v>
      </c>
      <c r="E6462" t="s">
        <v>3156</v>
      </c>
      <c r="F6462" t="s">
        <v>1114</v>
      </c>
      <c r="G6462" t="s">
        <v>37</v>
      </c>
      <c r="H6462">
        <v>0</v>
      </c>
      <c r="I6462">
        <v>0</v>
      </c>
      <c r="L6462" t="s">
        <v>1264</v>
      </c>
      <c r="M6462">
        <v>2024</v>
      </c>
      <c r="O6462" t="str">
        <f t="shared" si="300"/>
        <v>MARUBENI CORPORATION JEPANG-258804-THREAD,ASTRA@5000MT-C9700, 50/3-CO</v>
      </c>
      <c r="P6462">
        <f>COUNTIF($O$3:O6462,O6462)</f>
        <v>17</v>
      </c>
      <c r="Q6462">
        <f t="shared" si="301"/>
        <v>169.64999999999992</v>
      </c>
      <c r="R6462">
        <f t="shared" si="302"/>
        <v>0</v>
      </c>
    </row>
    <row r="6463" spans="1:18" x14ac:dyDescent="0.25">
      <c r="A6463">
        <v>258804</v>
      </c>
      <c r="B6463" t="s">
        <v>1513</v>
      </c>
      <c r="C6463" t="s">
        <v>3118</v>
      </c>
      <c r="D6463" t="s">
        <v>1412</v>
      </c>
      <c r="E6463" t="s">
        <v>3157</v>
      </c>
      <c r="F6463" t="s">
        <v>1114</v>
      </c>
      <c r="G6463" t="s">
        <v>37</v>
      </c>
      <c r="H6463">
        <v>0</v>
      </c>
      <c r="I6463">
        <v>0</v>
      </c>
      <c r="L6463" t="s">
        <v>1264</v>
      </c>
      <c r="M6463">
        <v>2024</v>
      </c>
      <c r="O6463" t="str">
        <f t="shared" si="300"/>
        <v>MARUBENI CORPORATION JEPANG-258804-THREAD,ASTRA@5000MT-C9700, 50/3-CO</v>
      </c>
      <c r="P6463">
        <f>COUNTIF($O$3:O6463,O6463)</f>
        <v>18</v>
      </c>
      <c r="Q6463">
        <f t="shared" si="301"/>
        <v>169.64999999999992</v>
      </c>
      <c r="R6463">
        <f t="shared" si="302"/>
        <v>0</v>
      </c>
    </row>
    <row r="6464" spans="1:18" x14ac:dyDescent="0.25">
      <c r="A6464">
        <v>258804</v>
      </c>
      <c r="B6464" t="s">
        <v>1513</v>
      </c>
      <c r="C6464" t="s">
        <v>3118</v>
      </c>
      <c r="D6464" t="s">
        <v>1412</v>
      </c>
      <c r="E6464" t="s">
        <v>3158</v>
      </c>
      <c r="F6464" t="s">
        <v>1114</v>
      </c>
      <c r="G6464" t="s">
        <v>37</v>
      </c>
      <c r="H6464">
        <v>0</v>
      </c>
      <c r="I6464">
        <v>0</v>
      </c>
      <c r="L6464" t="s">
        <v>1264</v>
      </c>
      <c r="M6464">
        <v>2024</v>
      </c>
      <c r="O6464" t="str">
        <f t="shared" si="300"/>
        <v>MARUBENI CORPORATION JEPANG-258804-THREAD,ASTRA@5000MT-C9700, 50/3-CO</v>
      </c>
      <c r="P6464">
        <f>COUNTIF($O$3:O6464,O6464)</f>
        <v>19</v>
      </c>
      <c r="Q6464">
        <f t="shared" si="301"/>
        <v>169.64999999999992</v>
      </c>
      <c r="R6464">
        <f t="shared" si="302"/>
        <v>0</v>
      </c>
    </row>
    <row r="6465" spans="1:18" x14ac:dyDescent="0.25">
      <c r="A6465">
        <v>258804</v>
      </c>
      <c r="B6465" t="s">
        <v>1513</v>
      </c>
      <c r="C6465" t="s">
        <v>3118</v>
      </c>
      <c r="D6465" t="s">
        <v>1412</v>
      </c>
      <c r="E6465" t="s">
        <v>3159</v>
      </c>
      <c r="F6465" t="s">
        <v>1114</v>
      </c>
      <c r="G6465" t="s">
        <v>37</v>
      </c>
      <c r="H6465">
        <v>0</v>
      </c>
      <c r="I6465">
        <v>0</v>
      </c>
      <c r="L6465" t="s">
        <v>1264</v>
      </c>
      <c r="M6465">
        <v>2024</v>
      </c>
      <c r="O6465" t="str">
        <f t="shared" si="300"/>
        <v>MARUBENI CORPORATION JEPANG-258804-THREAD,ASTRA@5000MT-C9700, 50/3-CO</v>
      </c>
      <c r="P6465">
        <f>COUNTIF($O$3:O6465,O6465)</f>
        <v>20</v>
      </c>
      <c r="Q6465">
        <f t="shared" si="301"/>
        <v>169.64999999999992</v>
      </c>
      <c r="R6465">
        <f t="shared" si="302"/>
        <v>0</v>
      </c>
    </row>
    <row r="6466" spans="1:18" x14ac:dyDescent="0.25">
      <c r="A6466">
        <v>258804</v>
      </c>
      <c r="B6466" t="s">
        <v>1513</v>
      </c>
      <c r="C6466" t="s">
        <v>3118</v>
      </c>
      <c r="D6466" t="s">
        <v>1412</v>
      </c>
      <c r="E6466" t="s">
        <v>3160</v>
      </c>
      <c r="F6466" t="s">
        <v>1114</v>
      </c>
      <c r="G6466" t="s">
        <v>37</v>
      </c>
      <c r="H6466">
        <v>0</v>
      </c>
      <c r="I6466">
        <v>0</v>
      </c>
      <c r="L6466" t="s">
        <v>1264</v>
      </c>
      <c r="M6466">
        <v>2024</v>
      </c>
      <c r="O6466" t="str">
        <f t="shared" si="300"/>
        <v>MARUBENI CORPORATION JEPANG-258804-THREAD,ASTRA@5000MT-C9700, 50/3-CO</v>
      </c>
      <c r="P6466">
        <f>COUNTIF($O$3:O6466,O6466)</f>
        <v>21</v>
      </c>
      <c r="Q6466">
        <f t="shared" si="301"/>
        <v>169.64999999999992</v>
      </c>
      <c r="R6466">
        <f t="shared" si="302"/>
        <v>0</v>
      </c>
    </row>
    <row r="6467" spans="1:18" x14ac:dyDescent="0.25">
      <c r="A6467">
        <v>258804</v>
      </c>
      <c r="B6467" t="s">
        <v>1513</v>
      </c>
      <c r="C6467" t="s">
        <v>3118</v>
      </c>
      <c r="D6467" t="s">
        <v>1412</v>
      </c>
      <c r="E6467" t="s">
        <v>3161</v>
      </c>
      <c r="F6467" t="s">
        <v>1114</v>
      </c>
      <c r="G6467" t="s">
        <v>37</v>
      </c>
      <c r="H6467">
        <v>0</v>
      </c>
      <c r="I6467">
        <v>0</v>
      </c>
      <c r="L6467" t="s">
        <v>1264</v>
      </c>
      <c r="M6467">
        <v>2024</v>
      </c>
      <c r="O6467" t="str">
        <f t="shared" si="300"/>
        <v>MARUBENI CORPORATION JEPANG-258804-THREAD,ASTRA@5000MT-C9700, 50/3-CO</v>
      </c>
      <c r="P6467">
        <f>COUNTIF($O$3:O6467,O6467)</f>
        <v>22</v>
      </c>
      <c r="Q6467">
        <f t="shared" si="301"/>
        <v>169.64999999999992</v>
      </c>
      <c r="R6467">
        <f t="shared" si="302"/>
        <v>0</v>
      </c>
    </row>
    <row r="6468" spans="1:18" x14ac:dyDescent="0.25">
      <c r="A6468">
        <v>258804</v>
      </c>
      <c r="B6468" t="s">
        <v>1513</v>
      </c>
      <c r="C6468" t="s">
        <v>3118</v>
      </c>
      <c r="D6468" t="s">
        <v>1412</v>
      </c>
      <c r="E6468" t="s">
        <v>3162</v>
      </c>
      <c r="F6468" t="s">
        <v>1114</v>
      </c>
      <c r="G6468" t="s">
        <v>37</v>
      </c>
      <c r="H6468">
        <v>0</v>
      </c>
      <c r="I6468">
        <v>0</v>
      </c>
      <c r="L6468" t="s">
        <v>1264</v>
      </c>
      <c r="M6468">
        <v>2024</v>
      </c>
      <c r="O6468" t="str">
        <f t="shared" ref="O6468:O6531" si="303">G6468&amp;"-"&amp;A6468&amp;"-"&amp;B6468&amp;"-"&amp;C6468&amp;"-"&amp;F6468</f>
        <v>MARUBENI CORPORATION JEPANG-258804-THREAD,ASTRA@5000MT-C9700, 50/3-CO</v>
      </c>
      <c r="P6468">
        <f>COUNTIF($O$3:O6468,O6468)</f>
        <v>23</v>
      </c>
      <c r="Q6468">
        <f t="shared" ref="Q6468:Q6531" si="304">SUMIF($O$4:$O$18090,O6468,$I$4:$I$18090)</f>
        <v>169.64999999999992</v>
      </c>
      <c r="R6468">
        <f t="shared" ref="R6468:R6531" si="305">SUMIF($O$4:$O$18090,O6468,$J$4:$J$18090)</f>
        <v>0</v>
      </c>
    </row>
    <row r="6469" spans="1:18" x14ac:dyDescent="0.25">
      <c r="A6469">
        <v>258804</v>
      </c>
      <c r="B6469" t="s">
        <v>1513</v>
      </c>
      <c r="C6469" t="s">
        <v>3118</v>
      </c>
      <c r="D6469" t="s">
        <v>1412</v>
      </c>
      <c r="E6469" t="s">
        <v>3163</v>
      </c>
      <c r="F6469" t="s">
        <v>1114</v>
      </c>
      <c r="G6469" t="s">
        <v>37</v>
      </c>
      <c r="H6469">
        <v>0</v>
      </c>
      <c r="I6469">
        <v>0</v>
      </c>
      <c r="L6469" t="s">
        <v>1264</v>
      </c>
      <c r="M6469">
        <v>2024</v>
      </c>
      <c r="O6469" t="str">
        <f t="shared" si="303"/>
        <v>MARUBENI CORPORATION JEPANG-258804-THREAD,ASTRA@5000MT-C9700, 50/3-CO</v>
      </c>
      <c r="P6469">
        <f>COUNTIF($O$3:O6469,O6469)</f>
        <v>24</v>
      </c>
      <c r="Q6469">
        <f t="shared" si="304"/>
        <v>169.64999999999992</v>
      </c>
      <c r="R6469">
        <f t="shared" si="305"/>
        <v>0</v>
      </c>
    </row>
    <row r="6470" spans="1:18" x14ac:dyDescent="0.25">
      <c r="A6470">
        <v>258804</v>
      </c>
      <c r="B6470" t="s">
        <v>1513</v>
      </c>
      <c r="C6470" t="s">
        <v>3118</v>
      </c>
      <c r="D6470" t="s">
        <v>1412</v>
      </c>
      <c r="E6470" t="s">
        <v>3164</v>
      </c>
      <c r="F6470" t="s">
        <v>1114</v>
      </c>
      <c r="G6470" t="s">
        <v>37</v>
      </c>
      <c r="H6470">
        <v>2</v>
      </c>
      <c r="I6470">
        <v>3.7800000000000011</v>
      </c>
      <c r="L6470" t="s">
        <v>1264</v>
      </c>
      <c r="M6470">
        <v>2024</v>
      </c>
      <c r="O6470" t="str">
        <f t="shared" si="303"/>
        <v>MARUBENI CORPORATION JEPANG-258804-THREAD,ASTRA@5000MT-C9700, 50/3-CO</v>
      </c>
      <c r="P6470">
        <f>COUNTIF($O$3:O6470,O6470)</f>
        <v>25</v>
      </c>
      <c r="Q6470">
        <f t="shared" si="304"/>
        <v>169.64999999999992</v>
      </c>
      <c r="R6470">
        <f t="shared" si="305"/>
        <v>0</v>
      </c>
    </row>
    <row r="6471" spans="1:18" x14ac:dyDescent="0.25">
      <c r="A6471">
        <v>258804</v>
      </c>
      <c r="B6471" t="s">
        <v>1513</v>
      </c>
      <c r="C6471" t="s">
        <v>3118</v>
      </c>
      <c r="D6471" t="s">
        <v>1412</v>
      </c>
      <c r="E6471" t="s">
        <v>3165</v>
      </c>
      <c r="F6471" t="s">
        <v>1114</v>
      </c>
      <c r="G6471" t="s">
        <v>37</v>
      </c>
      <c r="H6471">
        <v>4</v>
      </c>
      <c r="I6471">
        <v>7.5599999999999987</v>
      </c>
      <c r="L6471" t="s">
        <v>1264</v>
      </c>
      <c r="M6471">
        <v>2024</v>
      </c>
      <c r="O6471" t="str">
        <f t="shared" si="303"/>
        <v>MARUBENI CORPORATION JEPANG-258804-THREAD,ASTRA@5000MT-C9700, 50/3-CO</v>
      </c>
      <c r="P6471">
        <f>COUNTIF($O$3:O6471,O6471)</f>
        <v>26</v>
      </c>
      <c r="Q6471">
        <f t="shared" si="304"/>
        <v>169.64999999999992</v>
      </c>
      <c r="R6471">
        <f t="shared" si="305"/>
        <v>0</v>
      </c>
    </row>
    <row r="6472" spans="1:18" x14ac:dyDescent="0.25">
      <c r="A6472">
        <v>258804</v>
      </c>
      <c r="B6472" t="s">
        <v>1513</v>
      </c>
      <c r="C6472" t="s">
        <v>3118</v>
      </c>
      <c r="D6472" t="s">
        <v>1412</v>
      </c>
      <c r="E6472" t="s">
        <v>3166</v>
      </c>
      <c r="F6472" t="s">
        <v>1114</v>
      </c>
      <c r="G6472" t="s">
        <v>37</v>
      </c>
      <c r="H6472">
        <v>5</v>
      </c>
      <c r="I6472">
        <v>9.4500000000000099</v>
      </c>
      <c r="L6472" t="s">
        <v>1264</v>
      </c>
      <c r="M6472">
        <v>2024</v>
      </c>
      <c r="O6472" t="str">
        <f t="shared" si="303"/>
        <v>MARUBENI CORPORATION JEPANG-258804-THREAD,ASTRA@5000MT-C9700, 50/3-CO</v>
      </c>
      <c r="P6472">
        <f>COUNTIF($O$3:O6472,O6472)</f>
        <v>27</v>
      </c>
      <c r="Q6472">
        <f t="shared" si="304"/>
        <v>169.64999999999992</v>
      </c>
      <c r="R6472">
        <f t="shared" si="305"/>
        <v>0</v>
      </c>
    </row>
    <row r="6473" spans="1:18" x14ac:dyDescent="0.25">
      <c r="A6473">
        <v>258804</v>
      </c>
      <c r="B6473" t="s">
        <v>1513</v>
      </c>
      <c r="C6473" t="s">
        <v>3118</v>
      </c>
      <c r="D6473" t="s">
        <v>1373</v>
      </c>
      <c r="E6473" t="s">
        <v>3167</v>
      </c>
      <c r="F6473" t="s">
        <v>1114</v>
      </c>
      <c r="G6473" t="s">
        <v>37</v>
      </c>
      <c r="H6473">
        <v>0</v>
      </c>
      <c r="I6473">
        <v>0</v>
      </c>
      <c r="L6473" t="s">
        <v>1264</v>
      </c>
      <c r="M6473">
        <v>2024</v>
      </c>
      <c r="O6473" t="str">
        <f t="shared" si="303"/>
        <v>MARUBENI CORPORATION JEPANG-258804-THREAD,ASTRA@5000MT-C9700, 50/3-CO</v>
      </c>
      <c r="P6473">
        <f>COUNTIF($O$3:O6473,O6473)</f>
        <v>28</v>
      </c>
      <c r="Q6473">
        <f t="shared" si="304"/>
        <v>169.64999999999992</v>
      </c>
      <c r="R6473">
        <f t="shared" si="305"/>
        <v>0</v>
      </c>
    </row>
    <row r="6474" spans="1:18" x14ac:dyDescent="0.25">
      <c r="A6474">
        <v>258804</v>
      </c>
      <c r="B6474" t="s">
        <v>1513</v>
      </c>
      <c r="C6474" t="s">
        <v>3118</v>
      </c>
      <c r="D6474" t="s">
        <v>1373</v>
      </c>
      <c r="E6474" t="s">
        <v>3168</v>
      </c>
      <c r="F6474" t="s">
        <v>1114</v>
      </c>
      <c r="G6474" t="s">
        <v>37</v>
      </c>
      <c r="H6474">
        <v>8</v>
      </c>
      <c r="I6474">
        <v>15.12</v>
      </c>
      <c r="L6474" t="s">
        <v>1264</v>
      </c>
      <c r="M6474">
        <v>2024</v>
      </c>
      <c r="O6474" t="str">
        <f t="shared" si="303"/>
        <v>MARUBENI CORPORATION JEPANG-258804-THREAD,ASTRA@5000MT-C9700, 50/3-CO</v>
      </c>
      <c r="P6474">
        <f>COUNTIF($O$3:O6474,O6474)</f>
        <v>29</v>
      </c>
      <c r="Q6474">
        <f t="shared" si="304"/>
        <v>169.64999999999992</v>
      </c>
      <c r="R6474">
        <f t="shared" si="305"/>
        <v>0</v>
      </c>
    </row>
    <row r="6475" spans="1:18" x14ac:dyDescent="0.25">
      <c r="A6475">
        <v>258804</v>
      </c>
      <c r="B6475" t="s">
        <v>1513</v>
      </c>
      <c r="C6475" t="s">
        <v>3118</v>
      </c>
      <c r="D6475" t="s">
        <v>1380</v>
      </c>
      <c r="E6475" t="s">
        <v>3169</v>
      </c>
      <c r="F6475" t="s">
        <v>1114</v>
      </c>
      <c r="G6475" t="s">
        <v>37</v>
      </c>
      <c r="H6475">
        <v>8</v>
      </c>
      <c r="I6475">
        <v>15.12</v>
      </c>
      <c r="L6475" t="s">
        <v>1264</v>
      </c>
      <c r="M6475">
        <v>2024</v>
      </c>
      <c r="O6475" t="str">
        <f t="shared" si="303"/>
        <v>MARUBENI CORPORATION JEPANG-258804-THREAD,ASTRA@5000MT-C9700, 50/3-CO</v>
      </c>
      <c r="P6475">
        <f>COUNTIF($O$3:O6475,O6475)</f>
        <v>30</v>
      </c>
      <c r="Q6475">
        <f t="shared" si="304"/>
        <v>169.64999999999992</v>
      </c>
      <c r="R6475">
        <f t="shared" si="305"/>
        <v>0</v>
      </c>
    </row>
    <row r="6476" spans="1:18" x14ac:dyDescent="0.25">
      <c r="A6476">
        <v>258804</v>
      </c>
      <c r="B6476" t="s">
        <v>1513</v>
      </c>
      <c r="C6476" t="s">
        <v>3118</v>
      </c>
      <c r="D6476" t="s">
        <v>1380</v>
      </c>
      <c r="E6476" t="s">
        <v>3138</v>
      </c>
      <c r="F6476" t="s">
        <v>1114</v>
      </c>
      <c r="G6476" t="s">
        <v>37</v>
      </c>
      <c r="H6476">
        <v>10</v>
      </c>
      <c r="I6476">
        <v>18.899999999999999</v>
      </c>
      <c r="L6476" t="s">
        <v>1264</v>
      </c>
      <c r="M6476">
        <v>2024</v>
      </c>
      <c r="O6476" t="str">
        <f t="shared" si="303"/>
        <v>MARUBENI CORPORATION JEPANG-258804-THREAD,ASTRA@5000MT-C9700, 50/3-CO</v>
      </c>
      <c r="P6476">
        <f>COUNTIF($O$3:O6476,O6476)</f>
        <v>31</v>
      </c>
      <c r="Q6476">
        <f t="shared" si="304"/>
        <v>169.64999999999992</v>
      </c>
      <c r="R6476">
        <f t="shared" si="305"/>
        <v>0</v>
      </c>
    </row>
    <row r="6477" spans="1:18" x14ac:dyDescent="0.25">
      <c r="A6477">
        <v>258804</v>
      </c>
      <c r="B6477" t="s">
        <v>1513</v>
      </c>
      <c r="C6477" t="s">
        <v>3118</v>
      </c>
      <c r="D6477" t="s">
        <v>1380</v>
      </c>
      <c r="E6477" t="s">
        <v>3139</v>
      </c>
      <c r="F6477" t="s">
        <v>1114</v>
      </c>
      <c r="G6477" t="s">
        <v>37</v>
      </c>
      <c r="H6477">
        <v>0</v>
      </c>
      <c r="I6477">
        <v>0</v>
      </c>
      <c r="L6477" t="s">
        <v>1264</v>
      </c>
      <c r="M6477">
        <v>2024</v>
      </c>
      <c r="O6477" t="str">
        <f t="shared" si="303"/>
        <v>MARUBENI CORPORATION JEPANG-258804-THREAD,ASTRA@5000MT-C9700, 50/3-CO</v>
      </c>
      <c r="P6477">
        <f>COUNTIF($O$3:O6477,O6477)</f>
        <v>32</v>
      </c>
      <c r="Q6477">
        <f t="shared" si="304"/>
        <v>169.64999999999992</v>
      </c>
      <c r="R6477">
        <f t="shared" si="305"/>
        <v>0</v>
      </c>
    </row>
    <row r="6478" spans="1:18" x14ac:dyDescent="0.25">
      <c r="A6478">
        <v>258804</v>
      </c>
      <c r="B6478" t="s">
        <v>1513</v>
      </c>
      <c r="C6478" t="s">
        <v>3118</v>
      </c>
      <c r="D6478" t="s">
        <v>1380</v>
      </c>
      <c r="E6478" t="s">
        <v>3170</v>
      </c>
      <c r="F6478" t="s">
        <v>1114</v>
      </c>
      <c r="G6478" t="s">
        <v>37</v>
      </c>
      <c r="H6478">
        <v>0</v>
      </c>
      <c r="I6478">
        <v>0</v>
      </c>
      <c r="L6478" t="s">
        <v>1264</v>
      </c>
      <c r="M6478">
        <v>2024</v>
      </c>
      <c r="O6478" t="str">
        <f t="shared" si="303"/>
        <v>MARUBENI CORPORATION JEPANG-258804-THREAD,ASTRA@5000MT-C9700, 50/3-CO</v>
      </c>
      <c r="P6478">
        <f>COUNTIF($O$3:O6478,O6478)</f>
        <v>33</v>
      </c>
      <c r="Q6478">
        <f t="shared" si="304"/>
        <v>169.64999999999992</v>
      </c>
      <c r="R6478">
        <f t="shared" si="305"/>
        <v>0</v>
      </c>
    </row>
    <row r="6479" spans="1:18" x14ac:dyDescent="0.25">
      <c r="A6479">
        <v>258804</v>
      </c>
      <c r="B6479" t="s">
        <v>1513</v>
      </c>
      <c r="C6479" t="s">
        <v>3118</v>
      </c>
      <c r="D6479" t="s">
        <v>1380</v>
      </c>
      <c r="E6479" t="s">
        <v>3171</v>
      </c>
      <c r="F6479" t="s">
        <v>1114</v>
      </c>
      <c r="G6479" t="s">
        <v>37</v>
      </c>
      <c r="H6479">
        <v>0</v>
      </c>
      <c r="I6479">
        <v>0</v>
      </c>
      <c r="L6479" t="s">
        <v>1264</v>
      </c>
      <c r="M6479">
        <v>2024</v>
      </c>
      <c r="O6479" t="str">
        <f t="shared" si="303"/>
        <v>MARUBENI CORPORATION JEPANG-258804-THREAD,ASTRA@5000MT-C9700, 50/3-CO</v>
      </c>
      <c r="P6479">
        <f>COUNTIF($O$3:O6479,O6479)</f>
        <v>34</v>
      </c>
      <c r="Q6479">
        <f t="shared" si="304"/>
        <v>169.64999999999992</v>
      </c>
      <c r="R6479">
        <f t="shared" si="305"/>
        <v>0</v>
      </c>
    </row>
    <row r="6480" spans="1:18" x14ac:dyDescent="0.25">
      <c r="A6480">
        <v>258804</v>
      </c>
      <c r="B6480" t="s">
        <v>1513</v>
      </c>
      <c r="C6480" t="s">
        <v>3118</v>
      </c>
      <c r="D6480" t="s">
        <v>1380</v>
      </c>
      <c r="E6480" t="s">
        <v>3172</v>
      </c>
      <c r="F6480" t="s">
        <v>1114</v>
      </c>
      <c r="G6480" t="s">
        <v>37</v>
      </c>
      <c r="H6480">
        <v>0</v>
      </c>
      <c r="I6480">
        <v>0</v>
      </c>
      <c r="L6480" t="s">
        <v>1264</v>
      </c>
      <c r="M6480">
        <v>2024</v>
      </c>
      <c r="O6480" t="str">
        <f t="shared" si="303"/>
        <v>MARUBENI CORPORATION JEPANG-258804-THREAD,ASTRA@5000MT-C9700, 50/3-CO</v>
      </c>
      <c r="P6480">
        <f>COUNTIF($O$3:O6480,O6480)</f>
        <v>35</v>
      </c>
      <c r="Q6480">
        <f t="shared" si="304"/>
        <v>169.64999999999992</v>
      </c>
      <c r="R6480">
        <f t="shared" si="305"/>
        <v>0</v>
      </c>
    </row>
    <row r="6481" spans="1:18" x14ac:dyDescent="0.25">
      <c r="A6481">
        <v>258804</v>
      </c>
      <c r="B6481" t="s">
        <v>1513</v>
      </c>
      <c r="C6481" t="s">
        <v>3118</v>
      </c>
      <c r="D6481" t="s">
        <v>1592</v>
      </c>
      <c r="E6481" t="s">
        <v>3173</v>
      </c>
      <c r="F6481" t="s">
        <v>1114</v>
      </c>
      <c r="G6481" t="s">
        <v>37</v>
      </c>
      <c r="H6481">
        <v>2</v>
      </c>
      <c r="I6481">
        <v>3.5999999999999996</v>
      </c>
      <c r="L6481" t="s">
        <v>1264</v>
      </c>
      <c r="M6481">
        <v>2024</v>
      </c>
      <c r="O6481" t="str">
        <f t="shared" si="303"/>
        <v>MARUBENI CORPORATION JEPANG-258804-THREAD,ASTRA@5000MT-C9700, 50/3-CO</v>
      </c>
      <c r="P6481">
        <f>COUNTIF($O$3:O6481,O6481)</f>
        <v>36</v>
      </c>
      <c r="Q6481">
        <f t="shared" si="304"/>
        <v>169.64999999999992</v>
      </c>
      <c r="R6481">
        <f t="shared" si="305"/>
        <v>0</v>
      </c>
    </row>
    <row r="6482" spans="1:18" x14ac:dyDescent="0.25">
      <c r="A6482">
        <v>258804</v>
      </c>
      <c r="B6482" t="s">
        <v>1513</v>
      </c>
      <c r="C6482" t="s">
        <v>3118</v>
      </c>
      <c r="D6482" t="s">
        <v>1592</v>
      </c>
      <c r="E6482" t="s">
        <v>3174</v>
      </c>
      <c r="F6482" t="s">
        <v>1114</v>
      </c>
      <c r="G6482" t="s">
        <v>37</v>
      </c>
      <c r="H6482">
        <v>0</v>
      </c>
      <c r="I6482">
        <v>-1.7763568394002505E-14</v>
      </c>
      <c r="L6482" t="s">
        <v>1264</v>
      </c>
      <c r="M6482">
        <v>2024</v>
      </c>
      <c r="O6482" t="str">
        <f t="shared" si="303"/>
        <v>MARUBENI CORPORATION JEPANG-258804-THREAD,ASTRA@5000MT-C9700, 50/3-CO</v>
      </c>
      <c r="P6482">
        <f>COUNTIF($O$3:O6482,O6482)</f>
        <v>37</v>
      </c>
      <c r="Q6482">
        <f t="shared" si="304"/>
        <v>169.64999999999992</v>
      </c>
      <c r="R6482">
        <f t="shared" si="305"/>
        <v>0</v>
      </c>
    </row>
    <row r="6483" spans="1:18" x14ac:dyDescent="0.25">
      <c r="A6483">
        <v>258804</v>
      </c>
      <c r="B6483" t="s">
        <v>1513</v>
      </c>
      <c r="C6483" t="s">
        <v>3118</v>
      </c>
      <c r="D6483" t="s">
        <v>1564</v>
      </c>
      <c r="E6483" t="s">
        <v>3175</v>
      </c>
      <c r="F6483" t="s">
        <v>1114</v>
      </c>
      <c r="G6483" t="s">
        <v>37</v>
      </c>
      <c r="H6483">
        <v>0</v>
      </c>
      <c r="I6483">
        <v>0</v>
      </c>
      <c r="L6483" t="s">
        <v>1264</v>
      </c>
      <c r="M6483">
        <v>2024</v>
      </c>
      <c r="O6483" t="str">
        <f t="shared" si="303"/>
        <v>MARUBENI CORPORATION JEPANG-258804-THREAD,ASTRA@5000MT-C9700, 50/3-CO</v>
      </c>
      <c r="P6483">
        <f>COUNTIF($O$3:O6483,O6483)</f>
        <v>38</v>
      </c>
      <c r="Q6483">
        <f t="shared" si="304"/>
        <v>169.64999999999992</v>
      </c>
      <c r="R6483">
        <f t="shared" si="305"/>
        <v>0</v>
      </c>
    </row>
    <row r="6484" spans="1:18" x14ac:dyDescent="0.25">
      <c r="A6484">
        <v>258804</v>
      </c>
      <c r="B6484" t="s">
        <v>1513</v>
      </c>
      <c r="C6484" t="s">
        <v>3118</v>
      </c>
      <c r="D6484" t="s">
        <v>1564</v>
      </c>
      <c r="E6484" t="s">
        <v>3176</v>
      </c>
      <c r="F6484" t="s">
        <v>1114</v>
      </c>
      <c r="G6484" t="s">
        <v>37</v>
      </c>
      <c r="H6484">
        <v>0</v>
      </c>
      <c r="I6484">
        <v>0</v>
      </c>
      <c r="L6484" t="s">
        <v>1264</v>
      </c>
      <c r="M6484">
        <v>2024</v>
      </c>
      <c r="O6484" t="str">
        <f t="shared" si="303"/>
        <v>MARUBENI CORPORATION JEPANG-258804-THREAD,ASTRA@5000MT-C9700, 50/3-CO</v>
      </c>
      <c r="P6484">
        <f>COUNTIF($O$3:O6484,O6484)</f>
        <v>39</v>
      </c>
      <c r="Q6484">
        <f t="shared" si="304"/>
        <v>169.64999999999992</v>
      </c>
      <c r="R6484">
        <f t="shared" si="305"/>
        <v>0</v>
      </c>
    </row>
    <row r="6485" spans="1:18" x14ac:dyDescent="0.25">
      <c r="A6485">
        <v>258804</v>
      </c>
      <c r="B6485" t="s">
        <v>1513</v>
      </c>
      <c r="C6485" t="s">
        <v>3118</v>
      </c>
      <c r="D6485" t="s">
        <v>3177</v>
      </c>
      <c r="E6485" t="s">
        <v>3178</v>
      </c>
      <c r="F6485" t="s">
        <v>1114</v>
      </c>
      <c r="G6485" t="s">
        <v>37</v>
      </c>
      <c r="H6485">
        <v>0</v>
      </c>
      <c r="I6485">
        <v>0</v>
      </c>
      <c r="L6485" t="s">
        <v>1264</v>
      </c>
      <c r="M6485">
        <v>2024</v>
      </c>
      <c r="O6485" t="str">
        <f t="shared" si="303"/>
        <v>MARUBENI CORPORATION JEPANG-258804-THREAD,ASTRA@5000MT-C9700, 50/3-CO</v>
      </c>
      <c r="P6485">
        <f>COUNTIF($O$3:O6485,O6485)</f>
        <v>40</v>
      </c>
      <c r="Q6485">
        <f t="shared" si="304"/>
        <v>169.64999999999992</v>
      </c>
      <c r="R6485">
        <f t="shared" si="305"/>
        <v>0</v>
      </c>
    </row>
    <row r="6486" spans="1:18" x14ac:dyDescent="0.25">
      <c r="A6486">
        <v>258804</v>
      </c>
      <c r="B6486" t="s">
        <v>1513</v>
      </c>
      <c r="C6486" t="s">
        <v>3118</v>
      </c>
      <c r="D6486" t="s">
        <v>3177</v>
      </c>
      <c r="E6486" t="s">
        <v>3179</v>
      </c>
      <c r="F6486" t="s">
        <v>1114</v>
      </c>
      <c r="G6486" t="s">
        <v>37</v>
      </c>
      <c r="H6486">
        <v>0</v>
      </c>
      <c r="I6486">
        <v>0</v>
      </c>
      <c r="L6486" t="s">
        <v>1264</v>
      </c>
      <c r="M6486">
        <v>2024</v>
      </c>
      <c r="O6486" t="str">
        <f t="shared" si="303"/>
        <v>MARUBENI CORPORATION JEPANG-258804-THREAD,ASTRA@5000MT-C9700, 50/3-CO</v>
      </c>
      <c r="P6486">
        <f>COUNTIF($O$3:O6486,O6486)</f>
        <v>41</v>
      </c>
      <c r="Q6486">
        <f t="shared" si="304"/>
        <v>169.64999999999992</v>
      </c>
      <c r="R6486">
        <f t="shared" si="305"/>
        <v>0</v>
      </c>
    </row>
    <row r="6487" spans="1:18" x14ac:dyDescent="0.25">
      <c r="A6487">
        <v>258804</v>
      </c>
      <c r="B6487" t="s">
        <v>1513</v>
      </c>
      <c r="C6487" t="s">
        <v>3118</v>
      </c>
      <c r="D6487" t="s">
        <v>3177</v>
      </c>
      <c r="E6487" t="s">
        <v>3180</v>
      </c>
      <c r="F6487" t="s">
        <v>1114</v>
      </c>
      <c r="G6487" t="s">
        <v>37</v>
      </c>
      <c r="H6487">
        <v>0</v>
      </c>
      <c r="I6487">
        <v>0</v>
      </c>
      <c r="L6487" t="s">
        <v>1264</v>
      </c>
      <c r="M6487">
        <v>2024</v>
      </c>
      <c r="O6487" t="str">
        <f t="shared" si="303"/>
        <v>MARUBENI CORPORATION JEPANG-258804-THREAD,ASTRA@5000MT-C9700, 50/3-CO</v>
      </c>
      <c r="P6487">
        <f>COUNTIF($O$3:O6487,O6487)</f>
        <v>42</v>
      </c>
      <c r="Q6487">
        <f t="shared" si="304"/>
        <v>169.64999999999992</v>
      </c>
      <c r="R6487">
        <f t="shared" si="305"/>
        <v>0</v>
      </c>
    </row>
    <row r="6488" spans="1:18" x14ac:dyDescent="0.25">
      <c r="A6488">
        <v>258804</v>
      </c>
      <c r="B6488" t="s">
        <v>1513</v>
      </c>
      <c r="C6488" t="s">
        <v>3118</v>
      </c>
      <c r="D6488" t="s">
        <v>443</v>
      </c>
      <c r="E6488" t="s">
        <v>3181</v>
      </c>
      <c r="F6488" t="s">
        <v>1114</v>
      </c>
      <c r="G6488" t="s">
        <v>37</v>
      </c>
      <c r="H6488">
        <v>0</v>
      </c>
      <c r="I6488">
        <v>0</v>
      </c>
      <c r="L6488" t="s">
        <v>1264</v>
      </c>
      <c r="M6488">
        <v>2024</v>
      </c>
      <c r="O6488" t="str">
        <f t="shared" si="303"/>
        <v>MARUBENI CORPORATION JEPANG-258804-THREAD,ASTRA@5000MT-C9700, 50/3-CO</v>
      </c>
      <c r="P6488">
        <f>COUNTIF($O$3:O6488,O6488)</f>
        <v>43</v>
      </c>
      <c r="Q6488">
        <f t="shared" si="304"/>
        <v>169.64999999999992</v>
      </c>
      <c r="R6488">
        <f t="shared" si="305"/>
        <v>0</v>
      </c>
    </row>
    <row r="6489" spans="1:18" x14ac:dyDescent="0.25">
      <c r="A6489">
        <v>258804</v>
      </c>
      <c r="B6489" t="s">
        <v>1513</v>
      </c>
      <c r="C6489" t="s">
        <v>3118</v>
      </c>
      <c r="D6489" t="s">
        <v>443</v>
      </c>
      <c r="E6489" t="s">
        <v>3182</v>
      </c>
      <c r="F6489" t="s">
        <v>1114</v>
      </c>
      <c r="G6489" t="s">
        <v>37</v>
      </c>
      <c r="H6489">
        <v>0</v>
      </c>
      <c r="I6489">
        <v>0</v>
      </c>
      <c r="L6489" t="s">
        <v>1264</v>
      </c>
      <c r="M6489">
        <v>2024</v>
      </c>
      <c r="O6489" t="str">
        <f t="shared" si="303"/>
        <v>MARUBENI CORPORATION JEPANG-258804-THREAD,ASTRA@5000MT-C9700, 50/3-CO</v>
      </c>
      <c r="P6489">
        <f>COUNTIF($O$3:O6489,O6489)</f>
        <v>44</v>
      </c>
      <c r="Q6489">
        <f t="shared" si="304"/>
        <v>169.64999999999992</v>
      </c>
      <c r="R6489">
        <f t="shared" si="305"/>
        <v>0</v>
      </c>
    </row>
    <row r="6490" spans="1:18" x14ac:dyDescent="0.25">
      <c r="A6490">
        <v>258804</v>
      </c>
      <c r="B6490" t="s">
        <v>1513</v>
      </c>
      <c r="C6490" t="s">
        <v>3118</v>
      </c>
      <c r="D6490" t="s">
        <v>443</v>
      </c>
      <c r="E6490" t="s">
        <v>3183</v>
      </c>
      <c r="F6490" t="s">
        <v>1114</v>
      </c>
      <c r="G6490" t="s">
        <v>37</v>
      </c>
      <c r="H6490">
        <v>0</v>
      </c>
      <c r="I6490">
        <v>0</v>
      </c>
      <c r="L6490" t="s">
        <v>1264</v>
      </c>
      <c r="M6490">
        <v>2024</v>
      </c>
      <c r="O6490" t="str">
        <f t="shared" si="303"/>
        <v>MARUBENI CORPORATION JEPANG-258804-THREAD,ASTRA@5000MT-C9700, 50/3-CO</v>
      </c>
      <c r="P6490">
        <f>COUNTIF($O$3:O6490,O6490)</f>
        <v>45</v>
      </c>
      <c r="Q6490">
        <f t="shared" si="304"/>
        <v>169.64999999999992</v>
      </c>
      <c r="R6490">
        <f t="shared" si="305"/>
        <v>0</v>
      </c>
    </row>
    <row r="6491" spans="1:18" x14ac:dyDescent="0.25">
      <c r="A6491">
        <v>258804</v>
      </c>
      <c r="B6491" t="s">
        <v>1513</v>
      </c>
      <c r="C6491" t="s">
        <v>3118</v>
      </c>
      <c r="D6491" t="s">
        <v>1568</v>
      </c>
      <c r="E6491">
        <v>2735136</v>
      </c>
      <c r="F6491" t="s">
        <v>1114</v>
      </c>
      <c r="G6491" t="s">
        <v>22</v>
      </c>
      <c r="H6491">
        <v>0</v>
      </c>
      <c r="I6491">
        <v>0</v>
      </c>
      <c r="L6491" t="s">
        <v>1264</v>
      </c>
      <c r="M6491">
        <v>2024</v>
      </c>
      <c r="O6491" t="str">
        <f t="shared" si="303"/>
        <v>ITOCHU CORPORATION TOKSD SECTI-258804-THREAD,ASTRA@5000MT-C9700, 50/3-CO</v>
      </c>
      <c r="P6491">
        <f>COUNTIF($O$3:O6491,O6491)</f>
        <v>3</v>
      </c>
      <c r="Q6491">
        <f t="shared" si="304"/>
        <v>0</v>
      </c>
      <c r="R6491">
        <f t="shared" si="305"/>
        <v>0</v>
      </c>
    </row>
    <row r="6492" spans="1:18" x14ac:dyDescent="0.25">
      <c r="A6492">
        <v>258804</v>
      </c>
      <c r="B6492" t="s">
        <v>1513</v>
      </c>
      <c r="C6492" t="s">
        <v>3118</v>
      </c>
      <c r="D6492" t="s">
        <v>1568</v>
      </c>
      <c r="E6492">
        <v>2735137</v>
      </c>
      <c r="F6492" t="s">
        <v>1114</v>
      </c>
      <c r="G6492" t="s">
        <v>22</v>
      </c>
      <c r="H6492">
        <v>0</v>
      </c>
      <c r="I6492">
        <v>0</v>
      </c>
      <c r="L6492" t="s">
        <v>1264</v>
      </c>
      <c r="M6492">
        <v>2024</v>
      </c>
      <c r="O6492" t="str">
        <f t="shared" si="303"/>
        <v>ITOCHU CORPORATION TOKSD SECTI-258804-THREAD,ASTRA@5000MT-C9700, 50/3-CO</v>
      </c>
      <c r="P6492">
        <f>COUNTIF($O$3:O6492,O6492)</f>
        <v>4</v>
      </c>
      <c r="Q6492">
        <f t="shared" si="304"/>
        <v>0</v>
      </c>
      <c r="R6492">
        <f t="shared" si="305"/>
        <v>0</v>
      </c>
    </row>
    <row r="6493" spans="1:18" x14ac:dyDescent="0.25">
      <c r="A6493">
        <v>258804</v>
      </c>
      <c r="B6493" t="s">
        <v>1513</v>
      </c>
      <c r="C6493" t="s">
        <v>3118</v>
      </c>
      <c r="D6493" t="s">
        <v>1695</v>
      </c>
      <c r="E6493">
        <v>2715312</v>
      </c>
      <c r="F6493" t="s">
        <v>1114</v>
      </c>
      <c r="G6493" t="s">
        <v>22</v>
      </c>
      <c r="H6493">
        <v>0</v>
      </c>
      <c r="I6493">
        <v>0</v>
      </c>
      <c r="L6493" t="s">
        <v>1264</v>
      </c>
      <c r="M6493">
        <v>2024</v>
      </c>
      <c r="O6493" t="str">
        <f t="shared" si="303"/>
        <v>ITOCHU CORPORATION TOKSD SECTI-258804-THREAD,ASTRA@5000MT-C9700, 50/3-CO</v>
      </c>
      <c r="P6493">
        <f>COUNTIF($O$3:O6493,O6493)</f>
        <v>5</v>
      </c>
      <c r="Q6493">
        <f t="shared" si="304"/>
        <v>0</v>
      </c>
      <c r="R6493">
        <f t="shared" si="305"/>
        <v>0</v>
      </c>
    </row>
    <row r="6494" spans="1:18" x14ac:dyDescent="0.25">
      <c r="A6494">
        <v>258804</v>
      </c>
      <c r="B6494" t="s">
        <v>1513</v>
      </c>
      <c r="C6494" t="s">
        <v>3118</v>
      </c>
      <c r="D6494" t="s">
        <v>1695</v>
      </c>
      <c r="E6494">
        <v>2729822</v>
      </c>
      <c r="F6494" t="s">
        <v>1114</v>
      </c>
      <c r="G6494" t="s">
        <v>22</v>
      </c>
      <c r="H6494">
        <v>0</v>
      </c>
      <c r="I6494">
        <v>0</v>
      </c>
      <c r="L6494" t="s">
        <v>1264</v>
      </c>
      <c r="M6494">
        <v>2024</v>
      </c>
      <c r="O6494" t="str">
        <f t="shared" si="303"/>
        <v>ITOCHU CORPORATION TOKSD SECTI-258804-THREAD,ASTRA@5000MT-C9700, 50/3-CO</v>
      </c>
      <c r="P6494">
        <f>COUNTIF($O$3:O6494,O6494)</f>
        <v>6</v>
      </c>
      <c r="Q6494">
        <f t="shared" si="304"/>
        <v>0</v>
      </c>
      <c r="R6494">
        <f t="shared" si="305"/>
        <v>0</v>
      </c>
    </row>
    <row r="6495" spans="1:18" x14ac:dyDescent="0.25">
      <c r="A6495">
        <v>258804</v>
      </c>
      <c r="B6495" t="s">
        <v>1513</v>
      </c>
      <c r="C6495" t="s">
        <v>3118</v>
      </c>
      <c r="D6495" t="s">
        <v>1695</v>
      </c>
      <c r="E6495">
        <v>2729824</v>
      </c>
      <c r="F6495" t="s">
        <v>1114</v>
      </c>
      <c r="G6495" t="s">
        <v>22</v>
      </c>
      <c r="H6495">
        <v>0</v>
      </c>
      <c r="I6495">
        <v>0</v>
      </c>
      <c r="L6495" t="s">
        <v>1264</v>
      </c>
      <c r="M6495">
        <v>2024</v>
      </c>
      <c r="O6495" t="str">
        <f t="shared" si="303"/>
        <v>ITOCHU CORPORATION TOKSD SECTI-258804-THREAD,ASTRA@5000MT-C9700, 50/3-CO</v>
      </c>
      <c r="P6495">
        <f>COUNTIF($O$3:O6495,O6495)</f>
        <v>7</v>
      </c>
      <c r="Q6495">
        <f t="shared" si="304"/>
        <v>0</v>
      </c>
      <c r="R6495">
        <f t="shared" si="305"/>
        <v>0</v>
      </c>
    </row>
    <row r="6496" spans="1:18" x14ac:dyDescent="0.25">
      <c r="A6496">
        <v>258804</v>
      </c>
      <c r="B6496" t="s">
        <v>1513</v>
      </c>
      <c r="C6496" t="s">
        <v>3118</v>
      </c>
      <c r="D6496" t="s">
        <v>1695</v>
      </c>
      <c r="E6496">
        <v>2729826</v>
      </c>
      <c r="F6496" t="s">
        <v>1114</v>
      </c>
      <c r="G6496" t="s">
        <v>22</v>
      </c>
      <c r="H6496">
        <v>0</v>
      </c>
      <c r="I6496">
        <v>0</v>
      </c>
      <c r="L6496" t="s">
        <v>1264</v>
      </c>
      <c r="M6496">
        <v>2024</v>
      </c>
      <c r="O6496" t="str">
        <f t="shared" si="303"/>
        <v>ITOCHU CORPORATION TOKSD SECTI-258804-THREAD,ASTRA@5000MT-C9700, 50/3-CO</v>
      </c>
      <c r="P6496">
        <f>COUNTIF($O$3:O6496,O6496)</f>
        <v>8</v>
      </c>
      <c r="Q6496">
        <f t="shared" si="304"/>
        <v>0</v>
      </c>
      <c r="R6496">
        <f t="shared" si="305"/>
        <v>0</v>
      </c>
    </row>
    <row r="6497" spans="1:18" x14ac:dyDescent="0.25">
      <c r="A6497">
        <v>258804</v>
      </c>
      <c r="B6497" t="s">
        <v>1513</v>
      </c>
      <c r="C6497" t="s">
        <v>3118</v>
      </c>
      <c r="D6497" t="s">
        <v>2450</v>
      </c>
      <c r="E6497">
        <v>2710159</v>
      </c>
      <c r="F6497" t="s">
        <v>1114</v>
      </c>
      <c r="G6497" t="s">
        <v>22</v>
      </c>
      <c r="H6497">
        <v>0</v>
      </c>
      <c r="I6497">
        <v>0</v>
      </c>
      <c r="L6497" t="s">
        <v>1264</v>
      </c>
      <c r="M6497">
        <v>2024</v>
      </c>
      <c r="O6497" t="str">
        <f t="shared" si="303"/>
        <v>ITOCHU CORPORATION TOKSD SECTI-258804-THREAD,ASTRA@5000MT-C9700, 50/3-CO</v>
      </c>
      <c r="P6497">
        <f>COUNTIF($O$3:O6497,O6497)</f>
        <v>9</v>
      </c>
      <c r="Q6497">
        <f t="shared" si="304"/>
        <v>0</v>
      </c>
      <c r="R6497">
        <f t="shared" si="305"/>
        <v>0</v>
      </c>
    </row>
    <row r="6498" spans="1:18" x14ac:dyDescent="0.25">
      <c r="A6498">
        <v>258804</v>
      </c>
      <c r="B6498" t="s">
        <v>1513</v>
      </c>
      <c r="C6498" t="s">
        <v>3118</v>
      </c>
      <c r="D6498" t="s">
        <v>1573</v>
      </c>
      <c r="E6498" t="s">
        <v>3184</v>
      </c>
      <c r="F6498" t="s">
        <v>1114</v>
      </c>
      <c r="G6498" t="s">
        <v>37</v>
      </c>
      <c r="H6498">
        <v>0</v>
      </c>
      <c r="I6498">
        <v>0</v>
      </c>
      <c r="L6498" t="s">
        <v>1264</v>
      </c>
      <c r="M6498">
        <v>2024</v>
      </c>
      <c r="O6498" t="str">
        <f t="shared" si="303"/>
        <v>MARUBENI CORPORATION JEPANG-258804-THREAD,ASTRA@5000MT-C9700, 50/3-CO</v>
      </c>
      <c r="P6498">
        <f>COUNTIF($O$3:O6498,O6498)</f>
        <v>46</v>
      </c>
      <c r="Q6498">
        <f t="shared" si="304"/>
        <v>169.64999999999992</v>
      </c>
      <c r="R6498">
        <f t="shared" si="305"/>
        <v>0</v>
      </c>
    </row>
    <row r="6499" spans="1:18" x14ac:dyDescent="0.25">
      <c r="A6499">
        <v>258804</v>
      </c>
      <c r="B6499" t="s">
        <v>1513</v>
      </c>
      <c r="C6499" t="s">
        <v>3118</v>
      </c>
      <c r="D6499" t="s">
        <v>1573</v>
      </c>
      <c r="E6499" t="s">
        <v>3185</v>
      </c>
      <c r="F6499" t="s">
        <v>1114</v>
      </c>
      <c r="G6499" t="s">
        <v>37</v>
      </c>
      <c r="H6499">
        <v>0</v>
      </c>
      <c r="I6499">
        <v>0</v>
      </c>
      <c r="L6499" t="s">
        <v>1264</v>
      </c>
      <c r="M6499">
        <v>2024</v>
      </c>
      <c r="O6499" t="str">
        <f t="shared" si="303"/>
        <v>MARUBENI CORPORATION JEPANG-258804-THREAD,ASTRA@5000MT-C9700, 50/3-CO</v>
      </c>
      <c r="P6499">
        <f>COUNTIF($O$3:O6499,O6499)</f>
        <v>47</v>
      </c>
      <c r="Q6499">
        <f t="shared" si="304"/>
        <v>169.64999999999992</v>
      </c>
      <c r="R6499">
        <f t="shared" si="305"/>
        <v>0</v>
      </c>
    </row>
    <row r="6500" spans="1:18" x14ac:dyDescent="0.25">
      <c r="A6500">
        <v>258804</v>
      </c>
      <c r="B6500" t="s">
        <v>1513</v>
      </c>
      <c r="C6500" t="s">
        <v>3118</v>
      </c>
      <c r="D6500" t="s">
        <v>215</v>
      </c>
      <c r="E6500" t="s">
        <v>3186</v>
      </c>
      <c r="F6500" t="s">
        <v>1114</v>
      </c>
      <c r="G6500" t="s">
        <v>37</v>
      </c>
      <c r="H6500">
        <v>1</v>
      </c>
      <c r="I6500">
        <v>1.89</v>
      </c>
      <c r="L6500" t="s">
        <v>1264</v>
      </c>
      <c r="M6500">
        <v>2024</v>
      </c>
      <c r="O6500" t="str">
        <f t="shared" si="303"/>
        <v>MARUBENI CORPORATION JEPANG-258804-THREAD,ASTRA@5000MT-C9700, 50/3-CO</v>
      </c>
      <c r="P6500">
        <f>COUNTIF($O$3:O6500,O6500)</f>
        <v>48</v>
      </c>
      <c r="Q6500">
        <f t="shared" si="304"/>
        <v>169.64999999999992</v>
      </c>
      <c r="R6500">
        <f t="shared" si="305"/>
        <v>0</v>
      </c>
    </row>
    <row r="6501" spans="1:18" x14ac:dyDescent="0.25">
      <c r="A6501">
        <v>258804</v>
      </c>
      <c r="B6501" t="s">
        <v>1513</v>
      </c>
      <c r="C6501" t="s">
        <v>3118</v>
      </c>
      <c r="D6501" t="s">
        <v>215</v>
      </c>
      <c r="E6501" t="s">
        <v>3187</v>
      </c>
      <c r="F6501" t="s">
        <v>1114</v>
      </c>
      <c r="G6501" t="s">
        <v>37</v>
      </c>
      <c r="H6501">
        <v>0</v>
      </c>
      <c r="I6501">
        <v>0</v>
      </c>
      <c r="L6501" t="s">
        <v>1264</v>
      </c>
      <c r="M6501">
        <v>2024</v>
      </c>
      <c r="O6501" t="str">
        <f t="shared" si="303"/>
        <v>MARUBENI CORPORATION JEPANG-258804-THREAD,ASTRA@5000MT-C9700, 50/3-CO</v>
      </c>
      <c r="P6501">
        <f>COUNTIF($O$3:O6501,O6501)</f>
        <v>49</v>
      </c>
      <c r="Q6501">
        <f t="shared" si="304"/>
        <v>169.64999999999992</v>
      </c>
      <c r="R6501">
        <f t="shared" si="305"/>
        <v>0</v>
      </c>
    </row>
    <row r="6502" spans="1:18" x14ac:dyDescent="0.25">
      <c r="A6502">
        <v>258804</v>
      </c>
      <c r="B6502" t="s">
        <v>1513</v>
      </c>
      <c r="C6502" t="s">
        <v>3118</v>
      </c>
      <c r="D6502" t="s">
        <v>215</v>
      </c>
      <c r="E6502" t="s">
        <v>3188</v>
      </c>
      <c r="F6502" t="s">
        <v>1114</v>
      </c>
      <c r="G6502" t="s">
        <v>37</v>
      </c>
      <c r="H6502">
        <v>1</v>
      </c>
      <c r="I6502">
        <v>1.89</v>
      </c>
      <c r="L6502" t="s">
        <v>1264</v>
      </c>
      <c r="M6502">
        <v>2024</v>
      </c>
      <c r="O6502" t="str">
        <f t="shared" si="303"/>
        <v>MARUBENI CORPORATION JEPANG-258804-THREAD,ASTRA@5000MT-C9700, 50/3-CO</v>
      </c>
      <c r="P6502">
        <f>COUNTIF($O$3:O6502,O6502)</f>
        <v>50</v>
      </c>
      <c r="Q6502">
        <f t="shared" si="304"/>
        <v>169.64999999999992</v>
      </c>
      <c r="R6502">
        <f t="shared" si="305"/>
        <v>0</v>
      </c>
    </row>
    <row r="6503" spans="1:18" x14ac:dyDescent="0.25">
      <c r="A6503">
        <v>258804</v>
      </c>
      <c r="B6503" t="s">
        <v>1513</v>
      </c>
      <c r="C6503" t="s">
        <v>3118</v>
      </c>
      <c r="F6503" t="s">
        <v>1114</v>
      </c>
      <c r="G6503" t="s">
        <v>22</v>
      </c>
      <c r="L6503" t="s">
        <v>1264</v>
      </c>
      <c r="M6503">
        <v>2024</v>
      </c>
      <c r="O6503" t="str">
        <f t="shared" si="303"/>
        <v>ITOCHU CORPORATION TOKSD SECTI-258804-THREAD,ASTRA@5000MT-C9700, 50/3-CO</v>
      </c>
      <c r="P6503">
        <f>COUNTIF($O$3:O6503,O6503)</f>
        <v>10</v>
      </c>
      <c r="Q6503">
        <f t="shared" si="304"/>
        <v>0</v>
      </c>
      <c r="R6503">
        <f t="shared" si="305"/>
        <v>0</v>
      </c>
    </row>
    <row r="6504" spans="1:18" x14ac:dyDescent="0.25">
      <c r="A6504">
        <v>259438</v>
      </c>
      <c r="B6504" t="s">
        <v>3189</v>
      </c>
      <c r="C6504" t="s">
        <v>3190</v>
      </c>
      <c r="D6504" t="s">
        <v>29</v>
      </c>
      <c r="E6504" t="s">
        <v>3191</v>
      </c>
      <c r="F6504" t="s">
        <v>535</v>
      </c>
      <c r="G6504" t="s">
        <v>32</v>
      </c>
      <c r="H6504">
        <v>0</v>
      </c>
      <c r="J6504" t="s">
        <v>23</v>
      </c>
      <c r="K6504" t="s">
        <v>23</v>
      </c>
      <c r="L6504" t="s">
        <v>1321</v>
      </c>
      <c r="M6504">
        <v>2024</v>
      </c>
      <c r="O6504" t="str">
        <f t="shared" si="303"/>
        <v>PENTEX LTD-259438-M/L, YOGYA MENS BOXER-BAHASA INDONESIA, LIQUID, S-PC</v>
      </c>
      <c r="P6504">
        <f>COUNTIF($O$3:O6504,O6504)</f>
        <v>1</v>
      </c>
      <c r="Q6504">
        <f t="shared" si="304"/>
        <v>0</v>
      </c>
      <c r="R6504">
        <f t="shared" si="305"/>
        <v>0</v>
      </c>
    </row>
    <row r="6505" spans="1:18" x14ac:dyDescent="0.25">
      <c r="A6505">
        <v>259438</v>
      </c>
      <c r="B6505" t="s">
        <v>3189</v>
      </c>
      <c r="C6505" t="s">
        <v>3190</v>
      </c>
      <c r="D6505" t="s">
        <v>2732</v>
      </c>
      <c r="E6505" t="s">
        <v>3192</v>
      </c>
      <c r="F6505" t="s">
        <v>535</v>
      </c>
      <c r="G6505" t="s">
        <v>3193</v>
      </c>
      <c r="H6505">
        <v>0</v>
      </c>
      <c r="I6505">
        <v>0</v>
      </c>
      <c r="L6505" t="s">
        <v>1321</v>
      </c>
      <c r="M6505">
        <v>2024</v>
      </c>
      <c r="O6505" t="str">
        <f t="shared" si="303"/>
        <v>AKUR PRATAMA, PT-259438-M/L, YOGYA MENS BOXER-BAHASA INDONESIA, LIQUID, S-PC</v>
      </c>
      <c r="P6505">
        <f>COUNTIF($O$3:O6505,O6505)</f>
        <v>1</v>
      </c>
      <c r="Q6505">
        <f t="shared" si="304"/>
        <v>8.4899999999999984</v>
      </c>
      <c r="R6505">
        <f t="shared" si="305"/>
        <v>0</v>
      </c>
    </row>
    <row r="6506" spans="1:18" x14ac:dyDescent="0.25">
      <c r="A6506">
        <v>259438</v>
      </c>
      <c r="B6506" t="s">
        <v>3189</v>
      </c>
      <c r="C6506" t="s">
        <v>3190</v>
      </c>
      <c r="D6506" t="s">
        <v>2732</v>
      </c>
      <c r="E6506" t="s">
        <v>3194</v>
      </c>
      <c r="F6506" t="s">
        <v>535</v>
      </c>
      <c r="G6506" t="s">
        <v>3193</v>
      </c>
      <c r="H6506">
        <v>171</v>
      </c>
      <c r="I6506">
        <v>3.3699999999999992</v>
      </c>
      <c r="L6506" t="s">
        <v>1321</v>
      </c>
      <c r="M6506">
        <v>2024</v>
      </c>
      <c r="O6506" t="str">
        <f t="shared" si="303"/>
        <v>AKUR PRATAMA, PT-259438-M/L, YOGYA MENS BOXER-BAHASA INDONESIA, LIQUID, S-PC</v>
      </c>
      <c r="P6506">
        <f>COUNTIF($O$3:O6506,O6506)</f>
        <v>2</v>
      </c>
      <c r="Q6506">
        <f t="shared" si="304"/>
        <v>8.4899999999999984</v>
      </c>
      <c r="R6506">
        <f t="shared" si="305"/>
        <v>0</v>
      </c>
    </row>
    <row r="6507" spans="1:18" x14ac:dyDescent="0.25">
      <c r="A6507">
        <v>259438</v>
      </c>
      <c r="B6507" t="s">
        <v>3189</v>
      </c>
      <c r="C6507" t="s">
        <v>3190</v>
      </c>
      <c r="D6507" t="s">
        <v>2732</v>
      </c>
      <c r="E6507" t="s">
        <v>3195</v>
      </c>
      <c r="F6507" t="s">
        <v>535</v>
      </c>
      <c r="G6507" t="s">
        <v>3196</v>
      </c>
      <c r="H6507">
        <v>19</v>
      </c>
      <c r="I6507">
        <v>0.37</v>
      </c>
      <c r="L6507" t="s">
        <v>1321</v>
      </c>
      <c r="M6507">
        <v>2024</v>
      </c>
      <c r="O6507" t="str">
        <f t="shared" si="303"/>
        <v>GISTEX - GARMENT-259438-M/L, YOGYA MENS BOXER-BAHASA INDONESIA, LIQUID, S-PC</v>
      </c>
      <c r="P6507">
        <f>COUNTIF($O$3:O6507,O6507)</f>
        <v>1</v>
      </c>
      <c r="Q6507">
        <f t="shared" si="304"/>
        <v>11.049999999999999</v>
      </c>
      <c r="R6507">
        <f t="shared" si="305"/>
        <v>0</v>
      </c>
    </row>
    <row r="6508" spans="1:18" x14ac:dyDescent="0.25">
      <c r="A6508">
        <v>259438</v>
      </c>
      <c r="B6508" t="s">
        <v>3189</v>
      </c>
      <c r="C6508" t="s">
        <v>3190</v>
      </c>
      <c r="D6508" t="s">
        <v>1334</v>
      </c>
      <c r="E6508" t="s">
        <v>3197</v>
      </c>
      <c r="F6508" t="s">
        <v>535</v>
      </c>
      <c r="G6508" t="s">
        <v>3193</v>
      </c>
      <c r="H6508">
        <v>0</v>
      </c>
      <c r="I6508">
        <v>0</v>
      </c>
      <c r="L6508" t="s">
        <v>1321</v>
      </c>
      <c r="M6508">
        <v>2024</v>
      </c>
      <c r="O6508" t="str">
        <f t="shared" si="303"/>
        <v>AKUR PRATAMA, PT-259438-M/L, YOGYA MENS BOXER-BAHASA INDONESIA, LIQUID, S-PC</v>
      </c>
      <c r="P6508">
        <f>COUNTIF($O$3:O6508,O6508)</f>
        <v>3</v>
      </c>
      <c r="Q6508">
        <f t="shared" si="304"/>
        <v>8.4899999999999984</v>
      </c>
      <c r="R6508">
        <f t="shared" si="305"/>
        <v>0</v>
      </c>
    </row>
    <row r="6509" spans="1:18" x14ac:dyDescent="0.25">
      <c r="A6509">
        <v>259438</v>
      </c>
      <c r="B6509" t="s">
        <v>3189</v>
      </c>
      <c r="C6509" t="s">
        <v>3190</v>
      </c>
      <c r="D6509" t="s">
        <v>253</v>
      </c>
      <c r="E6509" t="s">
        <v>3198</v>
      </c>
      <c r="F6509" t="s">
        <v>535</v>
      </c>
      <c r="G6509" t="s">
        <v>3193</v>
      </c>
      <c r="H6509">
        <v>260</v>
      </c>
      <c r="I6509">
        <v>5.12</v>
      </c>
      <c r="L6509" t="s">
        <v>1321</v>
      </c>
      <c r="M6509">
        <v>2024</v>
      </c>
      <c r="O6509" t="str">
        <f t="shared" si="303"/>
        <v>AKUR PRATAMA, PT-259438-M/L, YOGYA MENS BOXER-BAHASA INDONESIA, LIQUID, S-PC</v>
      </c>
      <c r="P6509">
        <f>COUNTIF($O$3:O6509,O6509)</f>
        <v>4</v>
      </c>
      <c r="Q6509">
        <f t="shared" si="304"/>
        <v>8.4899999999999984</v>
      </c>
      <c r="R6509">
        <f t="shared" si="305"/>
        <v>0</v>
      </c>
    </row>
    <row r="6510" spans="1:18" x14ac:dyDescent="0.25">
      <c r="A6510">
        <v>259438</v>
      </c>
      <c r="B6510" t="s">
        <v>3189</v>
      </c>
      <c r="C6510" t="s">
        <v>3190</v>
      </c>
      <c r="D6510" t="s">
        <v>253</v>
      </c>
      <c r="E6510" t="s">
        <v>3199</v>
      </c>
      <c r="F6510" t="s">
        <v>535</v>
      </c>
      <c r="G6510" t="s">
        <v>3196</v>
      </c>
      <c r="H6510">
        <v>0</v>
      </c>
      <c r="I6510">
        <v>0</v>
      </c>
      <c r="L6510" t="s">
        <v>1321</v>
      </c>
      <c r="M6510">
        <v>2024</v>
      </c>
      <c r="O6510" t="str">
        <f t="shared" si="303"/>
        <v>GISTEX - GARMENT-259438-M/L, YOGYA MENS BOXER-BAHASA INDONESIA, LIQUID, S-PC</v>
      </c>
      <c r="P6510">
        <f>COUNTIF($O$3:O6510,O6510)</f>
        <v>2</v>
      </c>
      <c r="Q6510">
        <f t="shared" si="304"/>
        <v>11.049999999999999</v>
      </c>
      <c r="R6510">
        <f t="shared" si="305"/>
        <v>0</v>
      </c>
    </row>
    <row r="6511" spans="1:18" x14ac:dyDescent="0.25">
      <c r="A6511">
        <v>259438</v>
      </c>
      <c r="B6511" t="s">
        <v>3189</v>
      </c>
      <c r="C6511" t="s">
        <v>3190</v>
      </c>
      <c r="D6511" t="s">
        <v>253</v>
      </c>
      <c r="E6511" t="s">
        <v>3200</v>
      </c>
      <c r="F6511" t="s">
        <v>535</v>
      </c>
      <c r="G6511" t="s">
        <v>3201</v>
      </c>
      <c r="H6511">
        <v>0</v>
      </c>
      <c r="I6511">
        <v>0</v>
      </c>
      <c r="L6511" t="s">
        <v>1321</v>
      </c>
      <c r="M6511">
        <v>2024</v>
      </c>
      <c r="O6511" t="str">
        <f t="shared" si="303"/>
        <v>STYLEM TAKISADA OSAKA CO.,LTD-259438-M/L, YOGYA MENS BOXER-BAHASA INDONESIA, LIQUID, S-PC</v>
      </c>
      <c r="P6511">
        <f>COUNTIF($O$3:O6511,O6511)</f>
        <v>1</v>
      </c>
      <c r="Q6511">
        <f t="shared" si="304"/>
        <v>0</v>
      </c>
      <c r="R6511">
        <f t="shared" si="305"/>
        <v>0</v>
      </c>
    </row>
    <row r="6512" spans="1:18" x14ac:dyDescent="0.25">
      <c r="A6512">
        <v>259438</v>
      </c>
      <c r="B6512" t="s">
        <v>3189</v>
      </c>
      <c r="C6512" t="s">
        <v>3190</v>
      </c>
      <c r="D6512" t="s">
        <v>253</v>
      </c>
      <c r="E6512" t="s">
        <v>3202</v>
      </c>
      <c r="F6512" t="s">
        <v>535</v>
      </c>
      <c r="G6512" t="s">
        <v>3196</v>
      </c>
      <c r="H6512">
        <v>600</v>
      </c>
      <c r="I6512">
        <v>10.68</v>
      </c>
      <c r="L6512" t="s">
        <v>1321</v>
      </c>
      <c r="M6512">
        <v>2024</v>
      </c>
      <c r="O6512" t="str">
        <f t="shared" si="303"/>
        <v>GISTEX - GARMENT-259438-M/L, YOGYA MENS BOXER-BAHASA INDONESIA, LIQUID, S-PC</v>
      </c>
      <c r="P6512">
        <f>COUNTIF($O$3:O6512,O6512)</f>
        <v>3</v>
      </c>
      <c r="Q6512">
        <f t="shared" si="304"/>
        <v>11.049999999999999</v>
      </c>
      <c r="R6512">
        <f t="shared" si="305"/>
        <v>0</v>
      </c>
    </row>
    <row r="6513" spans="1:18" x14ac:dyDescent="0.25">
      <c r="A6513">
        <v>259438</v>
      </c>
      <c r="B6513" t="s">
        <v>3189</v>
      </c>
      <c r="C6513" t="s">
        <v>3190</v>
      </c>
      <c r="F6513" t="s">
        <v>535</v>
      </c>
      <c r="G6513" t="s">
        <v>22</v>
      </c>
      <c r="L6513" t="s">
        <v>1321</v>
      </c>
      <c r="M6513">
        <v>2024</v>
      </c>
      <c r="O6513" t="str">
        <f t="shared" si="303"/>
        <v>ITOCHU CORPORATION TOKSD SECTI-259438-M/L, YOGYA MENS BOXER-BAHASA INDONESIA, LIQUID, S-PC</v>
      </c>
      <c r="P6513">
        <f>COUNTIF($O$3:O6513,O6513)</f>
        <v>1</v>
      </c>
      <c r="Q6513">
        <f t="shared" si="304"/>
        <v>0</v>
      </c>
      <c r="R6513">
        <f t="shared" si="305"/>
        <v>0</v>
      </c>
    </row>
    <row r="6514" spans="1:18" x14ac:dyDescent="0.25">
      <c r="A6514">
        <v>259439</v>
      </c>
      <c r="B6514" t="s">
        <v>3189</v>
      </c>
      <c r="C6514" t="s">
        <v>3203</v>
      </c>
      <c r="D6514" t="s">
        <v>29</v>
      </c>
      <c r="E6514" t="s">
        <v>3191</v>
      </c>
      <c r="F6514" t="s">
        <v>535</v>
      </c>
      <c r="G6514" t="s">
        <v>32</v>
      </c>
      <c r="H6514">
        <v>0</v>
      </c>
      <c r="J6514" t="s">
        <v>23</v>
      </c>
      <c r="K6514" t="s">
        <v>23</v>
      </c>
      <c r="L6514" t="s">
        <v>1321</v>
      </c>
      <c r="M6514">
        <v>2024</v>
      </c>
      <c r="O6514" t="str">
        <f t="shared" si="303"/>
        <v>PENTEX LTD-259439-M/L, YOGYA MENS BOXER-BAHASA INDONESIA, LIQUID, M-PC</v>
      </c>
      <c r="P6514">
        <f>COUNTIF($O$3:O6514,O6514)</f>
        <v>1</v>
      </c>
      <c r="Q6514">
        <f t="shared" si="304"/>
        <v>0</v>
      </c>
      <c r="R6514">
        <f t="shared" si="305"/>
        <v>0</v>
      </c>
    </row>
    <row r="6515" spans="1:18" x14ac:dyDescent="0.25">
      <c r="A6515">
        <v>259439</v>
      </c>
      <c r="B6515" t="s">
        <v>3189</v>
      </c>
      <c r="C6515" t="s">
        <v>3203</v>
      </c>
      <c r="D6515" t="s">
        <v>45</v>
      </c>
      <c r="E6515" t="s">
        <v>3204</v>
      </c>
      <c r="F6515" t="s">
        <v>535</v>
      </c>
      <c r="G6515" t="s">
        <v>47</v>
      </c>
      <c r="H6515">
        <v>0</v>
      </c>
      <c r="L6515" t="s">
        <v>1321</v>
      </c>
      <c r="M6515">
        <v>2024</v>
      </c>
      <c r="O6515" t="str">
        <f t="shared" si="303"/>
        <v>H&amp;M-259439-M/L, YOGYA MENS BOXER-BAHASA INDONESIA, LIQUID, M-PC</v>
      </c>
      <c r="P6515">
        <f>COUNTIF($O$3:O6515,O6515)</f>
        <v>1</v>
      </c>
      <c r="Q6515">
        <f t="shared" si="304"/>
        <v>0</v>
      </c>
      <c r="R6515">
        <f t="shared" si="305"/>
        <v>0</v>
      </c>
    </row>
    <row r="6516" spans="1:18" x14ac:dyDescent="0.25">
      <c r="A6516">
        <v>259439</v>
      </c>
      <c r="B6516" t="s">
        <v>3189</v>
      </c>
      <c r="C6516" t="s">
        <v>3203</v>
      </c>
      <c r="D6516" t="s">
        <v>3205</v>
      </c>
      <c r="E6516">
        <v>2641937</v>
      </c>
      <c r="F6516" t="s">
        <v>535</v>
      </c>
      <c r="G6516" t="s">
        <v>22</v>
      </c>
      <c r="H6516">
        <v>0</v>
      </c>
      <c r="I6516">
        <v>0</v>
      </c>
      <c r="L6516" t="s">
        <v>1321</v>
      </c>
      <c r="M6516">
        <v>2024</v>
      </c>
      <c r="O6516" t="str">
        <f t="shared" si="303"/>
        <v>ITOCHU CORPORATION TOKSD SECTI-259439-M/L, YOGYA MENS BOXER-BAHASA INDONESIA, LIQUID, M-PC</v>
      </c>
      <c r="P6516">
        <f>COUNTIF($O$3:O6516,O6516)</f>
        <v>1</v>
      </c>
      <c r="Q6516">
        <f t="shared" si="304"/>
        <v>1.0234868508263162E-16</v>
      </c>
      <c r="R6516">
        <f t="shared" si="305"/>
        <v>0</v>
      </c>
    </row>
    <row r="6517" spans="1:18" x14ac:dyDescent="0.25">
      <c r="A6517">
        <v>259439</v>
      </c>
      <c r="B6517" t="s">
        <v>3189</v>
      </c>
      <c r="C6517" t="s">
        <v>3203</v>
      </c>
      <c r="D6517" t="s">
        <v>3205</v>
      </c>
      <c r="E6517">
        <v>2680984</v>
      </c>
      <c r="F6517" t="s">
        <v>535</v>
      </c>
      <c r="G6517" t="s">
        <v>22</v>
      </c>
      <c r="H6517">
        <v>0</v>
      </c>
      <c r="I6517">
        <v>0</v>
      </c>
      <c r="L6517" t="s">
        <v>1321</v>
      </c>
      <c r="M6517">
        <v>2024</v>
      </c>
      <c r="O6517" t="str">
        <f t="shared" si="303"/>
        <v>ITOCHU CORPORATION TOKSD SECTI-259439-M/L, YOGYA MENS BOXER-BAHASA INDONESIA, LIQUID, M-PC</v>
      </c>
      <c r="P6517">
        <f>COUNTIF($O$3:O6517,O6517)</f>
        <v>2</v>
      </c>
      <c r="Q6517">
        <f t="shared" si="304"/>
        <v>1.0234868508263162E-16</v>
      </c>
      <c r="R6517">
        <f t="shared" si="305"/>
        <v>0</v>
      </c>
    </row>
    <row r="6518" spans="1:18" x14ac:dyDescent="0.25">
      <c r="A6518">
        <v>259439</v>
      </c>
      <c r="B6518" t="s">
        <v>3189</v>
      </c>
      <c r="C6518" t="s">
        <v>3203</v>
      </c>
      <c r="D6518" t="s">
        <v>3206</v>
      </c>
      <c r="E6518">
        <v>2691026</v>
      </c>
      <c r="F6518" t="s">
        <v>535</v>
      </c>
      <c r="G6518" t="s">
        <v>22</v>
      </c>
      <c r="H6518">
        <v>0</v>
      </c>
      <c r="I6518">
        <v>0</v>
      </c>
      <c r="L6518" t="s">
        <v>1321</v>
      </c>
      <c r="M6518">
        <v>2024</v>
      </c>
      <c r="O6518" t="str">
        <f t="shared" si="303"/>
        <v>ITOCHU CORPORATION TOKSD SECTI-259439-M/L, YOGYA MENS BOXER-BAHASA INDONESIA, LIQUID, M-PC</v>
      </c>
      <c r="P6518">
        <f>COUNTIF($O$3:O6518,O6518)</f>
        <v>3</v>
      </c>
      <c r="Q6518">
        <f t="shared" si="304"/>
        <v>1.0234868508263162E-16</v>
      </c>
      <c r="R6518">
        <f t="shared" si="305"/>
        <v>0</v>
      </c>
    </row>
    <row r="6519" spans="1:18" x14ac:dyDescent="0.25">
      <c r="A6519">
        <v>259439</v>
      </c>
      <c r="B6519" t="s">
        <v>3189</v>
      </c>
      <c r="C6519" t="s">
        <v>3203</v>
      </c>
      <c r="D6519" t="s">
        <v>3206</v>
      </c>
      <c r="E6519">
        <v>2691029</v>
      </c>
      <c r="F6519" t="s">
        <v>535</v>
      </c>
      <c r="G6519" t="s">
        <v>22</v>
      </c>
      <c r="H6519">
        <v>0</v>
      </c>
      <c r="I6519">
        <v>1.0234868508263162E-16</v>
      </c>
      <c r="L6519" t="s">
        <v>1321</v>
      </c>
      <c r="M6519">
        <v>2024</v>
      </c>
      <c r="O6519" t="str">
        <f t="shared" si="303"/>
        <v>ITOCHU CORPORATION TOKSD SECTI-259439-M/L, YOGYA MENS BOXER-BAHASA INDONESIA, LIQUID, M-PC</v>
      </c>
      <c r="P6519">
        <f>COUNTIF($O$3:O6519,O6519)</f>
        <v>4</v>
      </c>
      <c r="Q6519">
        <f t="shared" si="304"/>
        <v>1.0234868508263162E-16</v>
      </c>
      <c r="R6519">
        <f t="shared" si="305"/>
        <v>0</v>
      </c>
    </row>
    <row r="6520" spans="1:18" x14ac:dyDescent="0.25">
      <c r="A6520">
        <v>259439</v>
      </c>
      <c r="B6520" t="s">
        <v>3189</v>
      </c>
      <c r="C6520" t="s">
        <v>3203</v>
      </c>
      <c r="D6520" t="s">
        <v>3206</v>
      </c>
      <c r="E6520" t="s">
        <v>3207</v>
      </c>
      <c r="F6520" t="s">
        <v>535</v>
      </c>
      <c r="G6520" t="s">
        <v>3193</v>
      </c>
      <c r="H6520">
        <v>0</v>
      </c>
      <c r="I6520">
        <v>6.6613381477509392E-16</v>
      </c>
      <c r="L6520" t="s">
        <v>1321</v>
      </c>
      <c r="M6520">
        <v>2024</v>
      </c>
      <c r="O6520" t="str">
        <f t="shared" si="303"/>
        <v>AKUR PRATAMA, PT-259439-M/L, YOGYA MENS BOXER-BAHASA INDONESIA, LIQUID, M-PC</v>
      </c>
      <c r="P6520">
        <f>COUNTIF($O$3:O6520,O6520)</f>
        <v>1</v>
      </c>
      <c r="Q6520">
        <f t="shared" si="304"/>
        <v>13.830000000000004</v>
      </c>
      <c r="R6520">
        <f t="shared" si="305"/>
        <v>0</v>
      </c>
    </row>
    <row r="6521" spans="1:18" x14ac:dyDescent="0.25">
      <c r="A6521">
        <v>259439</v>
      </c>
      <c r="B6521" t="s">
        <v>3189</v>
      </c>
      <c r="C6521" t="s">
        <v>3203</v>
      </c>
      <c r="D6521" t="s">
        <v>2732</v>
      </c>
      <c r="E6521" t="s">
        <v>3192</v>
      </c>
      <c r="F6521" t="s">
        <v>535</v>
      </c>
      <c r="G6521" t="s">
        <v>3193</v>
      </c>
      <c r="H6521">
        <v>0</v>
      </c>
      <c r="I6521">
        <v>0</v>
      </c>
      <c r="L6521" t="s">
        <v>1321</v>
      </c>
      <c r="M6521">
        <v>2024</v>
      </c>
      <c r="O6521" t="str">
        <f t="shared" si="303"/>
        <v>AKUR PRATAMA, PT-259439-M/L, YOGYA MENS BOXER-BAHASA INDONESIA, LIQUID, M-PC</v>
      </c>
      <c r="P6521">
        <f>COUNTIF($O$3:O6521,O6521)</f>
        <v>2</v>
      </c>
      <c r="Q6521">
        <f t="shared" si="304"/>
        <v>13.830000000000004</v>
      </c>
      <c r="R6521">
        <f t="shared" si="305"/>
        <v>0</v>
      </c>
    </row>
    <row r="6522" spans="1:18" x14ac:dyDescent="0.25">
      <c r="A6522">
        <v>259439</v>
      </c>
      <c r="B6522" t="s">
        <v>3189</v>
      </c>
      <c r="C6522" t="s">
        <v>3203</v>
      </c>
      <c r="D6522" t="s">
        <v>2732</v>
      </c>
      <c r="E6522" t="s">
        <v>3194</v>
      </c>
      <c r="F6522" t="s">
        <v>535</v>
      </c>
      <c r="G6522" t="s">
        <v>3193</v>
      </c>
      <c r="H6522">
        <v>177</v>
      </c>
      <c r="I6522">
        <v>3.4900000000000015</v>
      </c>
      <c r="L6522" t="s">
        <v>1321</v>
      </c>
      <c r="M6522">
        <v>2024</v>
      </c>
      <c r="O6522" t="str">
        <f t="shared" si="303"/>
        <v>AKUR PRATAMA, PT-259439-M/L, YOGYA MENS BOXER-BAHASA INDONESIA, LIQUID, M-PC</v>
      </c>
      <c r="P6522">
        <f>COUNTIF($O$3:O6522,O6522)</f>
        <v>3</v>
      </c>
      <c r="Q6522">
        <f t="shared" si="304"/>
        <v>13.830000000000004</v>
      </c>
      <c r="R6522">
        <f t="shared" si="305"/>
        <v>0</v>
      </c>
    </row>
    <row r="6523" spans="1:18" x14ac:dyDescent="0.25">
      <c r="A6523">
        <v>259439</v>
      </c>
      <c r="B6523" t="s">
        <v>3189</v>
      </c>
      <c r="C6523" t="s">
        <v>3203</v>
      </c>
      <c r="D6523" t="s">
        <v>3208</v>
      </c>
      <c r="E6523">
        <v>2742635</v>
      </c>
      <c r="F6523" t="s">
        <v>535</v>
      </c>
      <c r="G6523" t="s">
        <v>22</v>
      </c>
      <c r="H6523">
        <v>0</v>
      </c>
      <c r="I6523">
        <v>0</v>
      </c>
      <c r="L6523" t="s">
        <v>1321</v>
      </c>
      <c r="M6523">
        <v>2024</v>
      </c>
      <c r="O6523" t="str">
        <f t="shared" si="303"/>
        <v>ITOCHU CORPORATION TOKSD SECTI-259439-M/L, YOGYA MENS BOXER-BAHASA INDONESIA, LIQUID, M-PC</v>
      </c>
      <c r="P6523">
        <f>COUNTIF($O$3:O6523,O6523)</f>
        <v>5</v>
      </c>
      <c r="Q6523">
        <f t="shared" si="304"/>
        <v>1.0234868508263162E-16</v>
      </c>
      <c r="R6523">
        <f t="shared" si="305"/>
        <v>0</v>
      </c>
    </row>
    <row r="6524" spans="1:18" x14ac:dyDescent="0.25">
      <c r="A6524">
        <v>259439</v>
      </c>
      <c r="B6524" t="s">
        <v>3189</v>
      </c>
      <c r="C6524" t="s">
        <v>3203</v>
      </c>
      <c r="D6524" t="s">
        <v>3208</v>
      </c>
      <c r="E6524" t="s">
        <v>3209</v>
      </c>
      <c r="F6524" t="s">
        <v>535</v>
      </c>
      <c r="G6524" t="s">
        <v>3193</v>
      </c>
      <c r="H6524">
        <v>0.64000000000000057</v>
      </c>
      <c r="I6524">
        <v>1.0000000000001119E-2</v>
      </c>
      <c r="L6524" t="s">
        <v>1321</v>
      </c>
      <c r="M6524">
        <v>2024</v>
      </c>
      <c r="O6524" t="str">
        <f t="shared" si="303"/>
        <v>AKUR PRATAMA, PT-259439-M/L, YOGYA MENS BOXER-BAHASA INDONESIA, LIQUID, M-PC</v>
      </c>
      <c r="P6524">
        <f>COUNTIF($O$3:O6524,O6524)</f>
        <v>4</v>
      </c>
      <c r="Q6524">
        <f t="shared" si="304"/>
        <v>13.830000000000004</v>
      </c>
      <c r="R6524">
        <f t="shared" si="305"/>
        <v>0</v>
      </c>
    </row>
    <row r="6525" spans="1:18" x14ac:dyDescent="0.25">
      <c r="A6525">
        <v>259439</v>
      </c>
      <c r="B6525" t="s">
        <v>3189</v>
      </c>
      <c r="C6525" t="s">
        <v>3203</v>
      </c>
      <c r="D6525" t="s">
        <v>3208</v>
      </c>
      <c r="E6525" t="s">
        <v>3210</v>
      </c>
      <c r="F6525" t="s">
        <v>535</v>
      </c>
      <c r="G6525" t="s">
        <v>3193</v>
      </c>
      <c r="H6525">
        <v>0</v>
      </c>
      <c r="I6525">
        <v>0</v>
      </c>
      <c r="L6525" t="s">
        <v>1321</v>
      </c>
      <c r="M6525">
        <v>2024</v>
      </c>
      <c r="O6525" t="str">
        <f t="shared" si="303"/>
        <v>AKUR PRATAMA, PT-259439-M/L, YOGYA MENS BOXER-BAHASA INDONESIA, LIQUID, M-PC</v>
      </c>
      <c r="P6525">
        <f>COUNTIF($O$3:O6525,O6525)</f>
        <v>5</v>
      </c>
      <c r="Q6525">
        <f t="shared" si="304"/>
        <v>13.830000000000004</v>
      </c>
      <c r="R6525">
        <f t="shared" si="305"/>
        <v>0</v>
      </c>
    </row>
    <row r="6526" spans="1:18" x14ac:dyDescent="0.25">
      <c r="A6526">
        <v>259439</v>
      </c>
      <c r="B6526" t="s">
        <v>3189</v>
      </c>
      <c r="C6526" t="s">
        <v>3203</v>
      </c>
      <c r="D6526" t="s">
        <v>3208</v>
      </c>
      <c r="E6526" t="s">
        <v>3211</v>
      </c>
      <c r="F6526" t="s">
        <v>535</v>
      </c>
      <c r="G6526" t="s">
        <v>3193</v>
      </c>
      <c r="H6526">
        <v>0</v>
      </c>
      <c r="I6526">
        <v>0</v>
      </c>
      <c r="L6526" t="s">
        <v>1321</v>
      </c>
      <c r="M6526">
        <v>2024</v>
      </c>
      <c r="O6526" t="str">
        <f t="shared" si="303"/>
        <v>AKUR PRATAMA, PT-259439-M/L, YOGYA MENS BOXER-BAHASA INDONESIA, LIQUID, M-PC</v>
      </c>
      <c r="P6526">
        <f>COUNTIF($O$3:O6526,O6526)</f>
        <v>6</v>
      </c>
      <c r="Q6526">
        <f t="shared" si="304"/>
        <v>13.830000000000004</v>
      </c>
      <c r="R6526">
        <f t="shared" si="305"/>
        <v>0</v>
      </c>
    </row>
    <row r="6527" spans="1:18" x14ac:dyDescent="0.25">
      <c r="A6527">
        <v>259439</v>
      </c>
      <c r="B6527" t="s">
        <v>3189</v>
      </c>
      <c r="C6527" t="s">
        <v>3203</v>
      </c>
      <c r="D6527" t="s">
        <v>3208</v>
      </c>
      <c r="E6527" t="s">
        <v>3212</v>
      </c>
      <c r="F6527" t="s">
        <v>535</v>
      </c>
      <c r="G6527" t="s">
        <v>3213</v>
      </c>
      <c r="H6527">
        <v>0</v>
      </c>
      <c r="I6527">
        <v>7.0967537402211178E-15</v>
      </c>
      <c r="L6527" t="s">
        <v>1321</v>
      </c>
      <c r="M6527">
        <v>2024</v>
      </c>
      <c r="O6527" t="str">
        <f t="shared" si="303"/>
        <v>LOCAL-259439-M/L, YOGYA MENS BOXER-BAHASA INDONESIA, LIQUID, M-PC</v>
      </c>
      <c r="P6527">
        <f>COUNTIF($O$3:O6527,O6527)</f>
        <v>1</v>
      </c>
      <c r="Q6527">
        <f t="shared" si="304"/>
        <v>7.0967537402211178E-15</v>
      </c>
      <c r="R6527">
        <f t="shared" si="305"/>
        <v>0</v>
      </c>
    </row>
    <row r="6528" spans="1:18" x14ac:dyDescent="0.25">
      <c r="A6528">
        <v>259439</v>
      </c>
      <c r="B6528" t="s">
        <v>3189</v>
      </c>
      <c r="C6528" t="s">
        <v>3203</v>
      </c>
      <c r="D6528" t="s">
        <v>1334</v>
      </c>
      <c r="E6528" t="s">
        <v>3197</v>
      </c>
      <c r="F6528" t="s">
        <v>535</v>
      </c>
      <c r="G6528" t="s">
        <v>3193</v>
      </c>
      <c r="H6528">
        <v>8</v>
      </c>
      <c r="I6528">
        <v>0.17000000000000043</v>
      </c>
      <c r="L6528" t="s">
        <v>1321</v>
      </c>
      <c r="M6528">
        <v>2024</v>
      </c>
      <c r="O6528" t="str">
        <f t="shared" si="303"/>
        <v>AKUR PRATAMA, PT-259439-M/L, YOGYA MENS BOXER-BAHASA INDONESIA, LIQUID, M-PC</v>
      </c>
      <c r="P6528">
        <f>COUNTIF($O$3:O6528,O6528)</f>
        <v>7</v>
      </c>
      <c r="Q6528">
        <f t="shared" si="304"/>
        <v>13.830000000000004</v>
      </c>
      <c r="R6528">
        <f t="shared" si="305"/>
        <v>0</v>
      </c>
    </row>
    <row r="6529" spans="1:18" x14ac:dyDescent="0.25">
      <c r="A6529">
        <v>259439</v>
      </c>
      <c r="B6529" t="s">
        <v>3189</v>
      </c>
      <c r="C6529" t="s">
        <v>3203</v>
      </c>
      <c r="D6529" t="s">
        <v>253</v>
      </c>
      <c r="E6529" t="s">
        <v>3198</v>
      </c>
      <c r="F6529" t="s">
        <v>535</v>
      </c>
      <c r="G6529" t="s">
        <v>3193</v>
      </c>
      <c r="H6529">
        <v>516</v>
      </c>
      <c r="I6529">
        <v>10.16</v>
      </c>
      <c r="L6529" t="s">
        <v>1321</v>
      </c>
      <c r="M6529">
        <v>2024</v>
      </c>
      <c r="O6529" t="str">
        <f t="shared" si="303"/>
        <v>AKUR PRATAMA, PT-259439-M/L, YOGYA MENS BOXER-BAHASA INDONESIA, LIQUID, M-PC</v>
      </c>
      <c r="P6529">
        <f>COUNTIF($O$3:O6529,O6529)</f>
        <v>8</v>
      </c>
      <c r="Q6529">
        <f t="shared" si="304"/>
        <v>13.830000000000004</v>
      </c>
      <c r="R6529">
        <f t="shared" si="305"/>
        <v>0</v>
      </c>
    </row>
    <row r="6530" spans="1:18" x14ac:dyDescent="0.25">
      <c r="A6530">
        <v>259439</v>
      </c>
      <c r="B6530" t="s">
        <v>3189</v>
      </c>
      <c r="C6530" t="s">
        <v>3203</v>
      </c>
      <c r="D6530" t="s">
        <v>253</v>
      </c>
      <c r="E6530" t="s">
        <v>3199</v>
      </c>
      <c r="F6530" t="s">
        <v>535</v>
      </c>
      <c r="G6530" t="s">
        <v>3196</v>
      </c>
      <c r="H6530">
        <v>0</v>
      </c>
      <c r="I6530">
        <v>0</v>
      </c>
      <c r="L6530" t="s">
        <v>1321</v>
      </c>
      <c r="M6530">
        <v>2024</v>
      </c>
      <c r="O6530" t="str">
        <f t="shared" si="303"/>
        <v>GISTEX - GARMENT-259439-M/L, YOGYA MENS BOXER-BAHASA INDONESIA, LIQUID, M-PC</v>
      </c>
      <c r="P6530">
        <f>COUNTIF($O$3:O6530,O6530)</f>
        <v>1</v>
      </c>
      <c r="Q6530">
        <f t="shared" si="304"/>
        <v>10.68</v>
      </c>
      <c r="R6530">
        <f t="shared" si="305"/>
        <v>0</v>
      </c>
    </row>
    <row r="6531" spans="1:18" x14ac:dyDescent="0.25">
      <c r="A6531">
        <v>259439</v>
      </c>
      <c r="B6531" t="s">
        <v>3189</v>
      </c>
      <c r="C6531" t="s">
        <v>3203</v>
      </c>
      <c r="D6531" t="s">
        <v>253</v>
      </c>
      <c r="E6531" t="s">
        <v>3200</v>
      </c>
      <c r="F6531" t="s">
        <v>535</v>
      </c>
      <c r="G6531" t="s">
        <v>3201</v>
      </c>
      <c r="H6531">
        <v>0</v>
      </c>
      <c r="I6531">
        <v>0</v>
      </c>
      <c r="L6531" t="s">
        <v>1321</v>
      </c>
      <c r="M6531">
        <v>2024</v>
      </c>
      <c r="O6531" t="str">
        <f t="shared" si="303"/>
        <v>STYLEM TAKISADA OSAKA CO.,LTD-259439-M/L, YOGYA MENS BOXER-BAHASA INDONESIA, LIQUID, M-PC</v>
      </c>
      <c r="P6531">
        <f>COUNTIF($O$3:O6531,O6531)</f>
        <v>1</v>
      </c>
      <c r="Q6531">
        <f t="shared" si="304"/>
        <v>0</v>
      </c>
      <c r="R6531">
        <f t="shared" si="305"/>
        <v>0</v>
      </c>
    </row>
    <row r="6532" spans="1:18" x14ac:dyDescent="0.25">
      <c r="A6532">
        <v>259439</v>
      </c>
      <c r="B6532" t="s">
        <v>3189</v>
      </c>
      <c r="C6532" t="s">
        <v>3203</v>
      </c>
      <c r="D6532" t="s">
        <v>253</v>
      </c>
      <c r="E6532" t="s">
        <v>3202</v>
      </c>
      <c r="F6532" t="s">
        <v>535</v>
      </c>
      <c r="G6532" t="s">
        <v>3196</v>
      </c>
      <c r="H6532">
        <v>600</v>
      </c>
      <c r="I6532">
        <v>10.68</v>
      </c>
      <c r="L6532" t="s">
        <v>1321</v>
      </c>
      <c r="M6532">
        <v>2024</v>
      </c>
      <c r="O6532" t="str">
        <f t="shared" ref="O6532:O6595" si="306">G6532&amp;"-"&amp;A6532&amp;"-"&amp;B6532&amp;"-"&amp;C6532&amp;"-"&amp;F6532</f>
        <v>GISTEX - GARMENT-259439-M/L, YOGYA MENS BOXER-BAHASA INDONESIA, LIQUID, M-PC</v>
      </c>
      <c r="P6532">
        <f>COUNTIF($O$3:O6532,O6532)</f>
        <v>2</v>
      </c>
      <c r="Q6532">
        <f t="shared" ref="Q6532:Q6595" si="307">SUMIF($O$4:$O$18090,O6532,$I$4:$I$18090)</f>
        <v>10.68</v>
      </c>
      <c r="R6532">
        <f t="shared" ref="R6532:R6595" si="308">SUMIF($O$4:$O$18090,O6532,$J$4:$J$18090)</f>
        <v>0</v>
      </c>
    </row>
    <row r="6533" spans="1:18" x14ac:dyDescent="0.25">
      <c r="A6533">
        <v>259439</v>
      </c>
      <c r="B6533" t="s">
        <v>3189</v>
      </c>
      <c r="C6533" t="s">
        <v>3203</v>
      </c>
      <c r="E6533">
        <v>2742635</v>
      </c>
      <c r="F6533" t="s">
        <v>535</v>
      </c>
      <c r="G6533" t="s">
        <v>22</v>
      </c>
      <c r="H6533">
        <v>0</v>
      </c>
      <c r="I6533">
        <v>0</v>
      </c>
      <c r="L6533" t="s">
        <v>1321</v>
      </c>
      <c r="M6533">
        <v>2024</v>
      </c>
      <c r="O6533" t="str">
        <f t="shared" si="306"/>
        <v>ITOCHU CORPORATION TOKSD SECTI-259439-M/L, YOGYA MENS BOXER-BAHASA INDONESIA, LIQUID, M-PC</v>
      </c>
      <c r="P6533">
        <f>COUNTIF($O$3:O6533,O6533)</f>
        <v>6</v>
      </c>
      <c r="Q6533">
        <f t="shared" si="307"/>
        <v>1.0234868508263162E-16</v>
      </c>
      <c r="R6533">
        <f t="shared" si="308"/>
        <v>0</v>
      </c>
    </row>
    <row r="6534" spans="1:18" x14ac:dyDescent="0.25">
      <c r="A6534">
        <v>259439</v>
      </c>
      <c r="B6534" t="s">
        <v>3189</v>
      </c>
      <c r="C6534" t="s">
        <v>3203</v>
      </c>
      <c r="F6534" t="s">
        <v>535</v>
      </c>
      <c r="G6534" t="s">
        <v>22</v>
      </c>
      <c r="L6534" t="s">
        <v>1321</v>
      </c>
      <c r="M6534">
        <v>2024</v>
      </c>
      <c r="O6534" t="str">
        <f t="shared" si="306"/>
        <v>ITOCHU CORPORATION TOKSD SECTI-259439-M/L, YOGYA MENS BOXER-BAHASA INDONESIA, LIQUID, M-PC</v>
      </c>
      <c r="P6534">
        <f>COUNTIF($O$3:O6534,O6534)</f>
        <v>7</v>
      </c>
      <c r="Q6534">
        <f t="shared" si="307"/>
        <v>1.0234868508263162E-16</v>
      </c>
      <c r="R6534">
        <f t="shared" si="308"/>
        <v>0</v>
      </c>
    </row>
    <row r="6535" spans="1:18" x14ac:dyDescent="0.25">
      <c r="A6535">
        <v>259440</v>
      </c>
      <c r="B6535" t="s">
        <v>3189</v>
      </c>
      <c r="C6535" t="s">
        <v>3214</v>
      </c>
      <c r="D6535" t="s">
        <v>29</v>
      </c>
      <c r="E6535" t="s">
        <v>3191</v>
      </c>
      <c r="F6535" t="s">
        <v>535</v>
      </c>
      <c r="G6535" t="s">
        <v>32</v>
      </c>
      <c r="H6535">
        <v>0</v>
      </c>
      <c r="J6535" t="s">
        <v>23</v>
      </c>
      <c r="K6535" t="s">
        <v>23</v>
      </c>
      <c r="L6535" t="s">
        <v>1321</v>
      </c>
      <c r="M6535">
        <v>2024</v>
      </c>
      <c r="O6535" t="str">
        <f t="shared" si="306"/>
        <v>PENTEX LTD-259440-M/L, YOGYA MENS BOXER-BAHASA INDONESIA, LIQUID, L-PC</v>
      </c>
      <c r="P6535">
        <f>COUNTIF($O$3:O6535,O6535)</f>
        <v>1</v>
      </c>
      <c r="Q6535">
        <f t="shared" si="307"/>
        <v>0</v>
      </c>
      <c r="R6535">
        <f t="shared" si="308"/>
        <v>0</v>
      </c>
    </row>
    <row r="6536" spans="1:18" x14ac:dyDescent="0.25">
      <c r="A6536">
        <v>259440</v>
      </c>
      <c r="B6536" t="s">
        <v>3189</v>
      </c>
      <c r="C6536" t="s">
        <v>3214</v>
      </c>
      <c r="D6536" t="s">
        <v>45</v>
      </c>
      <c r="E6536" t="s">
        <v>3215</v>
      </c>
      <c r="F6536" t="s">
        <v>535</v>
      </c>
      <c r="G6536" t="s">
        <v>47</v>
      </c>
      <c r="H6536">
        <v>0</v>
      </c>
      <c r="L6536" t="s">
        <v>1321</v>
      </c>
      <c r="M6536">
        <v>2024</v>
      </c>
      <c r="O6536" t="str">
        <f t="shared" si="306"/>
        <v>H&amp;M-259440-M/L, YOGYA MENS BOXER-BAHASA INDONESIA, LIQUID, L-PC</v>
      </c>
      <c r="P6536">
        <f>COUNTIF($O$3:O6536,O6536)</f>
        <v>1</v>
      </c>
      <c r="Q6536">
        <f t="shared" si="307"/>
        <v>0</v>
      </c>
      <c r="R6536">
        <f t="shared" si="308"/>
        <v>0</v>
      </c>
    </row>
    <row r="6537" spans="1:18" x14ac:dyDescent="0.25">
      <c r="A6537">
        <v>259440</v>
      </c>
      <c r="B6537" t="s">
        <v>3189</v>
      </c>
      <c r="C6537" t="s">
        <v>3214</v>
      </c>
      <c r="D6537" t="s">
        <v>3205</v>
      </c>
      <c r="E6537">
        <v>2641938</v>
      </c>
      <c r="F6537" t="s">
        <v>535</v>
      </c>
      <c r="G6537" t="s">
        <v>22</v>
      </c>
      <c r="H6537">
        <v>0</v>
      </c>
      <c r="I6537">
        <v>0</v>
      </c>
      <c r="L6537" t="s">
        <v>1321</v>
      </c>
      <c r="M6537">
        <v>2024</v>
      </c>
      <c r="O6537" t="str">
        <f t="shared" si="306"/>
        <v>ITOCHU CORPORATION TOKSD SECTI-259440-M/L, YOGYA MENS BOXER-BAHASA INDONESIA, LIQUID, L-PC</v>
      </c>
      <c r="P6537">
        <f>COUNTIF($O$3:O6537,O6537)</f>
        <v>1</v>
      </c>
      <c r="Q6537">
        <f t="shared" si="307"/>
        <v>0</v>
      </c>
      <c r="R6537">
        <f t="shared" si="308"/>
        <v>0</v>
      </c>
    </row>
    <row r="6538" spans="1:18" x14ac:dyDescent="0.25">
      <c r="A6538">
        <v>259440</v>
      </c>
      <c r="B6538" t="s">
        <v>3189</v>
      </c>
      <c r="C6538" t="s">
        <v>3214</v>
      </c>
      <c r="D6538" t="s">
        <v>3205</v>
      </c>
      <c r="E6538">
        <v>2680985</v>
      </c>
      <c r="F6538" t="s">
        <v>535</v>
      </c>
      <c r="G6538" t="s">
        <v>22</v>
      </c>
      <c r="H6538">
        <v>0</v>
      </c>
      <c r="I6538">
        <v>0</v>
      </c>
      <c r="L6538" t="s">
        <v>1321</v>
      </c>
      <c r="M6538">
        <v>2024</v>
      </c>
      <c r="O6538" t="str">
        <f t="shared" si="306"/>
        <v>ITOCHU CORPORATION TOKSD SECTI-259440-M/L, YOGYA MENS BOXER-BAHASA INDONESIA, LIQUID, L-PC</v>
      </c>
      <c r="P6538">
        <f>COUNTIF($O$3:O6538,O6538)</f>
        <v>2</v>
      </c>
      <c r="Q6538">
        <f t="shared" si="307"/>
        <v>0</v>
      </c>
      <c r="R6538">
        <f t="shared" si="308"/>
        <v>0</v>
      </c>
    </row>
    <row r="6539" spans="1:18" x14ac:dyDescent="0.25">
      <c r="A6539">
        <v>259440</v>
      </c>
      <c r="B6539" t="s">
        <v>3189</v>
      </c>
      <c r="C6539" t="s">
        <v>3214</v>
      </c>
      <c r="D6539" t="s">
        <v>3206</v>
      </c>
      <c r="E6539">
        <v>2691027</v>
      </c>
      <c r="F6539" t="s">
        <v>535</v>
      </c>
      <c r="G6539" t="s">
        <v>22</v>
      </c>
      <c r="H6539">
        <v>0</v>
      </c>
      <c r="I6539">
        <v>0</v>
      </c>
      <c r="L6539" t="s">
        <v>1321</v>
      </c>
      <c r="M6539">
        <v>2024</v>
      </c>
      <c r="O6539" t="str">
        <f t="shared" si="306"/>
        <v>ITOCHU CORPORATION TOKSD SECTI-259440-M/L, YOGYA MENS BOXER-BAHASA INDONESIA, LIQUID, L-PC</v>
      </c>
      <c r="P6539">
        <f>COUNTIF($O$3:O6539,O6539)</f>
        <v>3</v>
      </c>
      <c r="Q6539">
        <f t="shared" si="307"/>
        <v>0</v>
      </c>
      <c r="R6539">
        <f t="shared" si="308"/>
        <v>0</v>
      </c>
    </row>
    <row r="6540" spans="1:18" x14ac:dyDescent="0.25">
      <c r="A6540">
        <v>259440</v>
      </c>
      <c r="B6540" t="s">
        <v>3189</v>
      </c>
      <c r="C6540" t="s">
        <v>3214</v>
      </c>
      <c r="D6540" t="s">
        <v>3206</v>
      </c>
      <c r="E6540" t="s">
        <v>3207</v>
      </c>
      <c r="F6540" t="s">
        <v>535</v>
      </c>
      <c r="G6540" t="s">
        <v>3193</v>
      </c>
      <c r="H6540">
        <v>0</v>
      </c>
      <c r="I6540">
        <v>-1.000000000000012E-2</v>
      </c>
      <c r="L6540" t="s">
        <v>1321</v>
      </c>
      <c r="M6540">
        <v>2024</v>
      </c>
      <c r="O6540" t="str">
        <f t="shared" si="306"/>
        <v>AKUR PRATAMA, PT-259440-M/L, YOGYA MENS BOXER-BAHASA INDONESIA, LIQUID, L-PC</v>
      </c>
      <c r="P6540">
        <f>COUNTIF($O$3:O6540,O6540)</f>
        <v>1</v>
      </c>
      <c r="Q6540">
        <f t="shared" si="307"/>
        <v>13.980000000000004</v>
      </c>
      <c r="R6540">
        <f t="shared" si="308"/>
        <v>0</v>
      </c>
    </row>
    <row r="6541" spans="1:18" x14ac:dyDescent="0.25">
      <c r="A6541">
        <v>259440</v>
      </c>
      <c r="B6541" t="s">
        <v>3189</v>
      </c>
      <c r="C6541" t="s">
        <v>3214</v>
      </c>
      <c r="D6541" t="s">
        <v>2732</v>
      </c>
      <c r="E6541" t="s">
        <v>3192</v>
      </c>
      <c r="F6541" t="s">
        <v>535</v>
      </c>
      <c r="G6541" t="s">
        <v>3193</v>
      </c>
      <c r="H6541">
        <v>0</v>
      </c>
      <c r="I6541">
        <v>0</v>
      </c>
      <c r="L6541" t="s">
        <v>1321</v>
      </c>
      <c r="M6541">
        <v>2024</v>
      </c>
      <c r="O6541" t="str">
        <f t="shared" si="306"/>
        <v>AKUR PRATAMA, PT-259440-M/L, YOGYA MENS BOXER-BAHASA INDONESIA, LIQUID, L-PC</v>
      </c>
      <c r="P6541">
        <f>COUNTIF($O$3:O6541,O6541)</f>
        <v>2</v>
      </c>
      <c r="Q6541">
        <f t="shared" si="307"/>
        <v>13.980000000000004</v>
      </c>
      <c r="R6541">
        <f t="shared" si="308"/>
        <v>0</v>
      </c>
    </row>
    <row r="6542" spans="1:18" x14ac:dyDescent="0.25">
      <c r="A6542">
        <v>259440</v>
      </c>
      <c r="B6542" t="s">
        <v>3189</v>
      </c>
      <c r="C6542" t="s">
        <v>3214</v>
      </c>
      <c r="D6542" t="s">
        <v>2732</v>
      </c>
      <c r="E6542" t="s">
        <v>3194</v>
      </c>
      <c r="F6542" t="s">
        <v>535</v>
      </c>
      <c r="G6542" t="s">
        <v>3193</v>
      </c>
      <c r="H6542">
        <v>181</v>
      </c>
      <c r="I6542">
        <v>3.5600000000000014</v>
      </c>
      <c r="L6542" t="s">
        <v>1321</v>
      </c>
      <c r="M6542">
        <v>2024</v>
      </c>
      <c r="O6542" t="str">
        <f t="shared" si="306"/>
        <v>AKUR PRATAMA, PT-259440-M/L, YOGYA MENS BOXER-BAHASA INDONESIA, LIQUID, L-PC</v>
      </c>
      <c r="P6542">
        <f>COUNTIF($O$3:O6542,O6542)</f>
        <v>3</v>
      </c>
      <c r="Q6542">
        <f t="shared" si="307"/>
        <v>13.980000000000004</v>
      </c>
      <c r="R6542">
        <f t="shared" si="308"/>
        <v>0</v>
      </c>
    </row>
    <row r="6543" spans="1:18" x14ac:dyDescent="0.25">
      <c r="A6543">
        <v>259440</v>
      </c>
      <c r="B6543" t="s">
        <v>3189</v>
      </c>
      <c r="C6543" t="s">
        <v>3214</v>
      </c>
      <c r="D6543" t="s">
        <v>3208</v>
      </c>
      <c r="E6543">
        <v>2742636</v>
      </c>
      <c r="F6543" t="s">
        <v>535</v>
      </c>
      <c r="G6543" t="s">
        <v>22</v>
      </c>
      <c r="H6543">
        <v>0</v>
      </c>
      <c r="I6543">
        <v>0</v>
      </c>
      <c r="L6543" t="s">
        <v>1321</v>
      </c>
      <c r="M6543">
        <v>2024</v>
      </c>
      <c r="O6543" t="str">
        <f t="shared" si="306"/>
        <v>ITOCHU CORPORATION TOKSD SECTI-259440-M/L, YOGYA MENS BOXER-BAHASA INDONESIA, LIQUID, L-PC</v>
      </c>
      <c r="P6543">
        <f>COUNTIF($O$3:O6543,O6543)</f>
        <v>4</v>
      </c>
      <c r="Q6543">
        <f t="shared" si="307"/>
        <v>0</v>
      </c>
      <c r="R6543">
        <f t="shared" si="308"/>
        <v>0</v>
      </c>
    </row>
    <row r="6544" spans="1:18" x14ac:dyDescent="0.25">
      <c r="A6544">
        <v>259440</v>
      </c>
      <c r="B6544" t="s">
        <v>3189</v>
      </c>
      <c r="C6544" t="s">
        <v>3214</v>
      </c>
      <c r="D6544" t="s">
        <v>3208</v>
      </c>
      <c r="E6544" t="s">
        <v>3209</v>
      </c>
      <c r="F6544" t="s">
        <v>535</v>
      </c>
      <c r="G6544" t="s">
        <v>3193</v>
      </c>
      <c r="H6544">
        <v>0</v>
      </c>
      <c r="I6544">
        <v>1.0000000000002673E-2</v>
      </c>
      <c r="L6544" t="s">
        <v>1321</v>
      </c>
      <c r="M6544">
        <v>2024</v>
      </c>
      <c r="O6544" t="str">
        <f t="shared" si="306"/>
        <v>AKUR PRATAMA, PT-259440-M/L, YOGYA MENS BOXER-BAHASA INDONESIA, LIQUID, L-PC</v>
      </c>
      <c r="P6544">
        <f>COUNTIF($O$3:O6544,O6544)</f>
        <v>4</v>
      </c>
      <c r="Q6544">
        <f t="shared" si="307"/>
        <v>13.980000000000004</v>
      </c>
      <c r="R6544">
        <f t="shared" si="308"/>
        <v>0</v>
      </c>
    </row>
    <row r="6545" spans="1:18" x14ac:dyDescent="0.25">
      <c r="A6545">
        <v>259440</v>
      </c>
      <c r="B6545" t="s">
        <v>3189</v>
      </c>
      <c r="C6545" t="s">
        <v>3214</v>
      </c>
      <c r="D6545" t="s">
        <v>3208</v>
      </c>
      <c r="E6545" t="s">
        <v>3210</v>
      </c>
      <c r="F6545" t="s">
        <v>535</v>
      </c>
      <c r="G6545" t="s">
        <v>3193</v>
      </c>
      <c r="H6545">
        <v>0</v>
      </c>
      <c r="I6545">
        <v>0</v>
      </c>
      <c r="L6545" t="s">
        <v>1321</v>
      </c>
      <c r="M6545">
        <v>2024</v>
      </c>
      <c r="O6545" t="str">
        <f t="shared" si="306"/>
        <v>AKUR PRATAMA, PT-259440-M/L, YOGYA MENS BOXER-BAHASA INDONESIA, LIQUID, L-PC</v>
      </c>
      <c r="P6545">
        <f>COUNTIF($O$3:O6545,O6545)</f>
        <v>5</v>
      </c>
      <c r="Q6545">
        <f t="shared" si="307"/>
        <v>13.980000000000004</v>
      </c>
      <c r="R6545">
        <f t="shared" si="308"/>
        <v>0</v>
      </c>
    </row>
    <row r="6546" spans="1:18" x14ac:dyDescent="0.25">
      <c r="A6546">
        <v>259440</v>
      </c>
      <c r="B6546" t="s">
        <v>3189</v>
      </c>
      <c r="C6546" t="s">
        <v>3214</v>
      </c>
      <c r="D6546" t="s">
        <v>3208</v>
      </c>
      <c r="E6546" t="s">
        <v>3211</v>
      </c>
      <c r="F6546" t="s">
        <v>535</v>
      </c>
      <c r="G6546" t="s">
        <v>3193</v>
      </c>
      <c r="H6546">
        <v>0</v>
      </c>
      <c r="I6546">
        <v>0</v>
      </c>
      <c r="L6546" t="s">
        <v>1321</v>
      </c>
      <c r="M6546">
        <v>2024</v>
      </c>
      <c r="O6546" t="str">
        <f t="shared" si="306"/>
        <v>AKUR PRATAMA, PT-259440-M/L, YOGYA MENS BOXER-BAHASA INDONESIA, LIQUID, L-PC</v>
      </c>
      <c r="P6546">
        <f>COUNTIF($O$3:O6546,O6546)</f>
        <v>6</v>
      </c>
      <c r="Q6546">
        <f t="shared" si="307"/>
        <v>13.980000000000004</v>
      </c>
      <c r="R6546">
        <f t="shared" si="308"/>
        <v>0</v>
      </c>
    </row>
    <row r="6547" spans="1:18" x14ac:dyDescent="0.25">
      <c r="A6547">
        <v>259440</v>
      </c>
      <c r="B6547" t="s">
        <v>3189</v>
      </c>
      <c r="C6547" t="s">
        <v>3214</v>
      </c>
      <c r="D6547" t="s">
        <v>3208</v>
      </c>
      <c r="E6547" t="s">
        <v>3212</v>
      </c>
      <c r="F6547" t="s">
        <v>535</v>
      </c>
      <c r="G6547" t="s">
        <v>3213</v>
      </c>
      <c r="H6547">
        <v>0</v>
      </c>
      <c r="I6547">
        <v>0</v>
      </c>
      <c r="L6547" t="s">
        <v>1321</v>
      </c>
      <c r="M6547">
        <v>2024</v>
      </c>
      <c r="O6547" t="str">
        <f t="shared" si="306"/>
        <v>LOCAL-259440-M/L, YOGYA MENS BOXER-BAHASA INDONESIA, LIQUID, L-PC</v>
      </c>
      <c r="P6547">
        <f>COUNTIF($O$3:O6547,O6547)</f>
        <v>1</v>
      </c>
      <c r="Q6547">
        <f t="shared" si="307"/>
        <v>0</v>
      </c>
      <c r="R6547">
        <f t="shared" si="308"/>
        <v>0</v>
      </c>
    </row>
    <row r="6548" spans="1:18" x14ac:dyDescent="0.25">
      <c r="A6548">
        <v>259440</v>
      </c>
      <c r="B6548" t="s">
        <v>3189</v>
      </c>
      <c r="C6548" t="s">
        <v>3214</v>
      </c>
      <c r="D6548" t="s">
        <v>1334</v>
      </c>
      <c r="E6548" t="s">
        <v>3197</v>
      </c>
      <c r="F6548" t="s">
        <v>535</v>
      </c>
      <c r="G6548" t="s">
        <v>3193</v>
      </c>
      <c r="H6548">
        <v>13</v>
      </c>
      <c r="I6548">
        <v>0.25999999999999895</v>
      </c>
      <c r="L6548" t="s">
        <v>1321</v>
      </c>
      <c r="M6548">
        <v>2024</v>
      </c>
      <c r="O6548" t="str">
        <f t="shared" si="306"/>
        <v>AKUR PRATAMA, PT-259440-M/L, YOGYA MENS BOXER-BAHASA INDONESIA, LIQUID, L-PC</v>
      </c>
      <c r="P6548">
        <f>COUNTIF($O$3:O6548,O6548)</f>
        <v>7</v>
      </c>
      <c r="Q6548">
        <f t="shared" si="307"/>
        <v>13.980000000000004</v>
      </c>
      <c r="R6548">
        <f t="shared" si="308"/>
        <v>0</v>
      </c>
    </row>
    <row r="6549" spans="1:18" x14ac:dyDescent="0.25">
      <c r="A6549">
        <v>259440</v>
      </c>
      <c r="B6549" t="s">
        <v>3189</v>
      </c>
      <c r="C6549" t="s">
        <v>3214</v>
      </c>
      <c r="D6549" t="s">
        <v>1334</v>
      </c>
      <c r="E6549" t="s">
        <v>3216</v>
      </c>
      <c r="F6549" t="s">
        <v>535</v>
      </c>
      <c r="G6549" t="s">
        <v>3196</v>
      </c>
      <c r="H6549">
        <v>10</v>
      </c>
      <c r="I6549">
        <v>0.2</v>
      </c>
      <c r="L6549" t="s">
        <v>1321</v>
      </c>
      <c r="M6549">
        <v>2024</v>
      </c>
      <c r="O6549" t="str">
        <f t="shared" si="306"/>
        <v>GISTEX - GARMENT-259440-M/L, YOGYA MENS BOXER-BAHASA INDONESIA, LIQUID, L-PC</v>
      </c>
      <c r="P6549">
        <f>COUNTIF($O$3:O6549,O6549)</f>
        <v>1</v>
      </c>
      <c r="Q6549">
        <f t="shared" si="307"/>
        <v>10.879999999999999</v>
      </c>
      <c r="R6549">
        <f t="shared" si="308"/>
        <v>0</v>
      </c>
    </row>
    <row r="6550" spans="1:18" x14ac:dyDescent="0.25">
      <c r="A6550">
        <v>259440</v>
      </c>
      <c r="B6550" t="s">
        <v>3189</v>
      </c>
      <c r="C6550" t="s">
        <v>3214</v>
      </c>
      <c r="D6550" t="s">
        <v>253</v>
      </c>
      <c r="E6550" t="s">
        <v>3198</v>
      </c>
      <c r="F6550" t="s">
        <v>535</v>
      </c>
      <c r="G6550" t="s">
        <v>3193</v>
      </c>
      <c r="H6550">
        <v>516</v>
      </c>
      <c r="I6550">
        <v>10.16</v>
      </c>
      <c r="L6550" t="s">
        <v>1321</v>
      </c>
      <c r="M6550">
        <v>2024</v>
      </c>
      <c r="O6550" t="str">
        <f t="shared" si="306"/>
        <v>AKUR PRATAMA, PT-259440-M/L, YOGYA MENS BOXER-BAHASA INDONESIA, LIQUID, L-PC</v>
      </c>
      <c r="P6550">
        <f>COUNTIF($O$3:O6550,O6550)</f>
        <v>8</v>
      </c>
      <c r="Q6550">
        <f t="shared" si="307"/>
        <v>13.980000000000004</v>
      </c>
      <c r="R6550">
        <f t="shared" si="308"/>
        <v>0</v>
      </c>
    </row>
    <row r="6551" spans="1:18" x14ac:dyDescent="0.25">
      <c r="A6551">
        <v>259440</v>
      </c>
      <c r="B6551" t="s">
        <v>3189</v>
      </c>
      <c r="C6551" t="s">
        <v>3214</v>
      </c>
      <c r="D6551" t="s">
        <v>253</v>
      </c>
      <c r="E6551" t="s">
        <v>3199</v>
      </c>
      <c r="F6551" t="s">
        <v>535</v>
      </c>
      <c r="G6551" t="s">
        <v>3196</v>
      </c>
      <c r="H6551">
        <v>0</v>
      </c>
      <c r="I6551">
        <v>0</v>
      </c>
      <c r="L6551" t="s">
        <v>1321</v>
      </c>
      <c r="M6551">
        <v>2024</v>
      </c>
      <c r="O6551" t="str">
        <f t="shared" si="306"/>
        <v>GISTEX - GARMENT-259440-M/L, YOGYA MENS BOXER-BAHASA INDONESIA, LIQUID, L-PC</v>
      </c>
      <c r="P6551">
        <f>COUNTIF($O$3:O6551,O6551)</f>
        <v>2</v>
      </c>
      <c r="Q6551">
        <f t="shared" si="307"/>
        <v>10.879999999999999</v>
      </c>
      <c r="R6551">
        <f t="shared" si="308"/>
        <v>0</v>
      </c>
    </row>
    <row r="6552" spans="1:18" x14ac:dyDescent="0.25">
      <c r="A6552">
        <v>259440</v>
      </c>
      <c r="B6552" t="s">
        <v>3189</v>
      </c>
      <c r="C6552" t="s">
        <v>3214</v>
      </c>
      <c r="D6552" t="s">
        <v>253</v>
      </c>
      <c r="E6552" t="s">
        <v>3200</v>
      </c>
      <c r="F6552" t="s">
        <v>535</v>
      </c>
      <c r="G6552" t="s">
        <v>3201</v>
      </c>
      <c r="H6552">
        <v>0</v>
      </c>
      <c r="I6552">
        <v>0</v>
      </c>
      <c r="L6552" t="s">
        <v>1321</v>
      </c>
      <c r="M6552">
        <v>2024</v>
      </c>
      <c r="O6552" t="str">
        <f t="shared" si="306"/>
        <v>STYLEM TAKISADA OSAKA CO.,LTD-259440-M/L, YOGYA MENS BOXER-BAHASA INDONESIA, LIQUID, L-PC</v>
      </c>
      <c r="P6552">
        <f>COUNTIF($O$3:O6552,O6552)</f>
        <v>1</v>
      </c>
      <c r="Q6552">
        <f t="shared" si="307"/>
        <v>0</v>
      </c>
      <c r="R6552">
        <f t="shared" si="308"/>
        <v>0</v>
      </c>
    </row>
    <row r="6553" spans="1:18" x14ac:dyDescent="0.25">
      <c r="A6553">
        <v>259440</v>
      </c>
      <c r="B6553" t="s">
        <v>3189</v>
      </c>
      <c r="C6553" t="s">
        <v>3214</v>
      </c>
      <c r="D6553" t="s">
        <v>253</v>
      </c>
      <c r="E6553" t="s">
        <v>3202</v>
      </c>
      <c r="F6553" t="s">
        <v>535</v>
      </c>
      <c r="G6553" t="s">
        <v>3196</v>
      </c>
      <c r="H6553">
        <v>600</v>
      </c>
      <c r="I6553">
        <v>10.68</v>
      </c>
      <c r="L6553" t="s">
        <v>1321</v>
      </c>
      <c r="M6553">
        <v>2024</v>
      </c>
      <c r="O6553" t="str">
        <f t="shared" si="306"/>
        <v>GISTEX - GARMENT-259440-M/L, YOGYA MENS BOXER-BAHASA INDONESIA, LIQUID, L-PC</v>
      </c>
      <c r="P6553">
        <f>COUNTIF($O$3:O6553,O6553)</f>
        <v>3</v>
      </c>
      <c r="Q6553">
        <f t="shared" si="307"/>
        <v>10.879999999999999</v>
      </c>
      <c r="R6553">
        <f t="shared" si="308"/>
        <v>0</v>
      </c>
    </row>
    <row r="6554" spans="1:18" x14ac:dyDescent="0.25">
      <c r="A6554">
        <v>259440</v>
      </c>
      <c r="B6554" t="s">
        <v>3189</v>
      </c>
      <c r="C6554" t="s">
        <v>3214</v>
      </c>
      <c r="E6554">
        <v>2742636</v>
      </c>
      <c r="F6554" t="s">
        <v>535</v>
      </c>
      <c r="G6554" t="s">
        <v>22</v>
      </c>
      <c r="H6554">
        <v>0</v>
      </c>
      <c r="I6554">
        <v>0</v>
      </c>
      <c r="L6554" t="s">
        <v>1321</v>
      </c>
      <c r="M6554">
        <v>2024</v>
      </c>
      <c r="O6554" t="str">
        <f t="shared" si="306"/>
        <v>ITOCHU CORPORATION TOKSD SECTI-259440-M/L, YOGYA MENS BOXER-BAHASA INDONESIA, LIQUID, L-PC</v>
      </c>
      <c r="P6554">
        <f>COUNTIF($O$3:O6554,O6554)</f>
        <v>5</v>
      </c>
      <c r="Q6554">
        <f t="shared" si="307"/>
        <v>0</v>
      </c>
      <c r="R6554">
        <f t="shared" si="308"/>
        <v>0</v>
      </c>
    </row>
    <row r="6555" spans="1:18" x14ac:dyDescent="0.25">
      <c r="A6555">
        <v>259440</v>
      </c>
      <c r="B6555" t="s">
        <v>3189</v>
      </c>
      <c r="C6555" t="s">
        <v>3214</v>
      </c>
      <c r="F6555" t="s">
        <v>535</v>
      </c>
      <c r="G6555" t="s">
        <v>22</v>
      </c>
      <c r="L6555" t="s">
        <v>1321</v>
      </c>
      <c r="M6555">
        <v>2024</v>
      </c>
      <c r="O6555" t="str">
        <f t="shared" si="306"/>
        <v>ITOCHU CORPORATION TOKSD SECTI-259440-M/L, YOGYA MENS BOXER-BAHASA INDONESIA, LIQUID, L-PC</v>
      </c>
      <c r="P6555">
        <f>COUNTIF($O$3:O6555,O6555)</f>
        <v>6</v>
      </c>
      <c r="Q6555">
        <f t="shared" si="307"/>
        <v>0</v>
      </c>
      <c r="R6555">
        <f t="shared" si="308"/>
        <v>0</v>
      </c>
    </row>
    <row r="6556" spans="1:18" x14ac:dyDescent="0.25">
      <c r="A6556">
        <v>259441</v>
      </c>
      <c r="B6556" t="s">
        <v>3189</v>
      </c>
      <c r="C6556" t="s">
        <v>3217</v>
      </c>
      <c r="D6556" t="s">
        <v>45</v>
      </c>
      <c r="E6556" t="s">
        <v>3204</v>
      </c>
      <c r="F6556" t="s">
        <v>535</v>
      </c>
      <c r="G6556" t="s">
        <v>47</v>
      </c>
      <c r="H6556">
        <v>0</v>
      </c>
      <c r="J6556" t="s">
        <v>23</v>
      </c>
      <c r="K6556" t="s">
        <v>23</v>
      </c>
      <c r="L6556" t="s">
        <v>1321</v>
      </c>
      <c r="M6556">
        <v>2024</v>
      </c>
      <c r="O6556" t="str">
        <f t="shared" si="306"/>
        <v>H&amp;M-259441-M/L, YOGYA MENS BOXER-BAHASA INDONESIA, LIQUID, XL-PC</v>
      </c>
      <c r="P6556">
        <f>COUNTIF($O$3:O6556,O6556)</f>
        <v>1</v>
      </c>
      <c r="Q6556">
        <f t="shared" si="307"/>
        <v>0</v>
      </c>
      <c r="R6556">
        <f t="shared" si="308"/>
        <v>0</v>
      </c>
    </row>
    <row r="6557" spans="1:18" x14ac:dyDescent="0.25">
      <c r="A6557">
        <v>259441</v>
      </c>
      <c r="B6557" t="s">
        <v>3189</v>
      </c>
      <c r="C6557" t="s">
        <v>3217</v>
      </c>
      <c r="D6557" t="s">
        <v>3205</v>
      </c>
      <c r="E6557">
        <v>2641939</v>
      </c>
      <c r="F6557" t="s">
        <v>535</v>
      </c>
      <c r="G6557" t="s">
        <v>22</v>
      </c>
      <c r="H6557">
        <v>0</v>
      </c>
      <c r="I6557">
        <v>0</v>
      </c>
      <c r="L6557" t="s">
        <v>1321</v>
      </c>
      <c r="M6557">
        <v>2024</v>
      </c>
      <c r="O6557" t="str">
        <f t="shared" si="306"/>
        <v>ITOCHU CORPORATION TOKSD SECTI-259441-M/L, YOGYA MENS BOXER-BAHASA INDONESIA, LIQUID, XL-PC</v>
      </c>
      <c r="P6557">
        <f>COUNTIF($O$3:O6557,O6557)</f>
        <v>1</v>
      </c>
      <c r="Q6557">
        <f t="shared" si="307"/>
        <v>0</v>
      </c>
      <c r="R6557">
        <f t="shared" si="308"/>
        <v>0</v>
      </c>
    </row>
    <row r="6558" spans="1:18" x14ac:dyDescent="0.25">
      <c r="A6558">
        <v>259441</v>
      </c>
      <c r="B6558" t="s">
        <v>3189</v>
      </c>
      <c r="C6558" t="s">
        <v>3217</v>
      </c>
      <c r="D6558" t="s">
        <v>3205</v>
      </c>
      <c r="E6558">
        <v>2680986</v>
      </c>
      <c r="F6558" t="s">
        <v>535</v>
      </c>
      <c r="G6558" t="s">
        <v>22</v>
      </c>
      <c r="H6558">
        <v>0</v>
      </c>
      <c r="I6558">
        <v>0</v>
      </c>
      <c r="L6558" t="s">
        <v>1321</v>
      </c>
      <c r="M6558">
        <v>2024</v>
      </c>
      <c r="O6558" t="str">
        <f t="shared" si="306"/>
        <v>ITOCHU CORPORATION TOKSD SECTI-259441-M/L, YOGYA MENS BOXER-BAHASA INDONESIA, LIQUID, XL-PC</v>
      </c>
      <c r="P6558">
        <f>COUNTIF($O$3:O6558,O6558)</f>
        <v>2</v>
      </c>
      <c r="Q6558">
        <f t="shared" si="307"/>
        <v>0</v>
      </c>
      <c r="R6558">
        <f t="shared" si="308"/>
        <v>0</v>
      </c>
    </row>
    <row r="6559" spans="1:18" x14ac:dyDescent="0.25">
      <c r="A6559">
        <v>259441</v>
      </c>
      <c r="B6559" t="s">
        <v>3189</v>
      </c>
      <c r="C6559" t="s">
        <v>3217</v>
      </c>
      <c r="D6559" t="s">
        <v>3206</v>
      </c>
      <c r="E6559">
        <v>2691028</v>
      </c>
      <c r="F6559" t="s">
        <v>535</v>
      </c>
      <c r="G6559" t="s">
        <v>22</v>
      </c>
      <c r="H6559">
        <v>0</v>
      </c>
      <c r="I6559">
        <v>0</v>
      </c>
      <c r="L6559" t="s">
        <v>1321</v>
      </c>
      <c r="M6559">
        <v>2024</v>
      </c>
      <c r="O6559" t="str">
        <f t="shared" si="306"/>
        <v>ITOCHU CORPORATION TOKSD SECTI-259441-M/L, YOGYA MENS BOXER-BAHASA INDONESIA, LIQUID, XL-PC</v>
      </c>
      <c r="P6559">
        <f>COUNTIF($O$3:O6559,O6559)</f>
        <v>3</v>
      </c>
      <c r="Q6559">
        <f t="shared" si="307"/>
        <v>0</v>
      </c>
      <c r="R6559">
        <f t="shared" si="308"/>
        <v>0</v>
      </c>
    </row>
    <row r="6560" spans="1:18" x14ac:dyDescent="0.25">
      <c r="A6560">
        <v>259441</v>
      </c>
      <c r="B6560" t="s">
        <v>3189</v>
      </c>
      <c r="C6560" t="s">
        <v>3217</v>
      </c>
      <c r="D6560" t="s">
        <v>3206</v>
      </c>
      <c r="E6560" t="s">
        <v>3207</v>
      </c>
      <c r="F6560" t="s">
        <v>535</v>
      </c>
      <c r="G6560" t="s">
        <v>3193</v>
      </c>
      <c r="H6560">
        <v>0</v>
      </c>
      <c r="I6560">
        <v>-3.3306690738754696E-16</v>
      </c>
      <c r="L6560" t="s">
        <v>1321</v>
      </c>
      <c r="M6560">
        <v>2024</v>
      </c>
      <c r="O6560" t="str">
        <f t="shared" si="306"/>
        <v>AKUR PRATAMA, PT-259441-M/L, YOGYA MENS BOXER-BAHASA INDONESIA, LIQUID, XL-PC</v>
      </c>
      <c r="P6560">
        <f>COUNTIF($O$3:O6560,O6560)</f>
        <v>1</v>
      </c>
      <c r="Q6560">
        <f t="shared" si="307"/>
        <v>9.3299999999999947</v>
      </c>
      <c r="R6560">
        <f t="shared" si="308"/>
        <v>0</v>
      </c>
    </row>
    <row r="6561" spans="1:18" x14ac:dyDescent="0.25">
      <c r="A6561">
        <v>259441</v>
      </c>
      <c r="B6561" t="s">
        <v>3189</v>
      </c>
      <c r="C6561" t="s">
        <v>3217</v>
      </c>
      <c r="D6561" t="s">
        <v>2732</v>
      </c>
      <c r="E6561" t="s">
        <v>3192</v>
      </c>
      <c r="F6561" t="s">
        <v>535</v>
      </c>
      <c r="G6561" t="s">
        <v>3193</v>
      </c>
      <c r="H6561">
        <v>0</v>
      </c>
      <c r="I6561">
        <v>0</v>
      </c>
      <c r="L6561" t="s">
        <v>1321</v>
      </c>
      <c r="M6561">
        <v>2024</v>
      </c>
      <c r="O6561" t="str">
        <f t="shared" si="306"/>
        <v>AKUR PRATAMA, PT-259441-M/L, YOGYA MENS BOXER-BAHASA INDONESIA, LIQUID, XL-PC</v>
      </c>
      <c r="P6561">
        <f>COUNTIF($O$3:O6561,O6561)</f>
        <v>2</v>
      </c>
      <c r="Q6561">
        <f t="shared" si="307"/>
        <v>9.3299999999999947</v>
      </c>
      <c r="R6561">
        <f t="shared" si="308"/>
        <v>0</v>
      </c>
    </row>
    <row r="6562" spans="1:18" x14ac:dyDescent="0.25">
      <c r="A6562">
        <v>259441</v>
      </c>
      <c r="B6562" t="s">
        <v>3189</v>
      </c>
      <c r="C6562" t="s">
        <v>3217</v>
      </c>
      <c r="D6562" t="s">
        <v>2732</v>
      </c>
      <c r="E6562" t="s">
        <v>3194</v>
      </c>
      <c r="F6562" t="s">
        <v>535</v>
      </c>
      <c r="G6562" t="s">
        <v>3193</v>
      </c>
      <c r="H6562">
        <v>194</v>
      </c>
      <c r="I6562">
        <v>3.8199999999999994</v>
      </c>
      <c r="L6562" t="s">
        <v>1321</v>
      </c>
      <c r="M6562">
        <v>2024</v>
      </c>
      <c r="O6562" t="str">
        <f t="shared" si="306"/>
        <v>AKUR PRATAMA, PT-259441-M/L, YOGYA MENS BOXER-BAHASA INDONESIA, LIQUID, XL-PC</v>
      </c>
      <c r="P6562">
        <f>COUNTIF($O$3:O6562,O6562)</f>
        <v>3</v>
      </c>
      <c r="Q6562">
        <f t="shared" si="307"/>
        <v>9.3299999999999947</v>
      </c>
      <c r="R6562">
        <f t="shared" si="308"/>
        <v>0</v>
      </c>
    </row>
    <row r="6563" spans="1:18" x14ac:dyDescent="0.25">
      <c r="A6563">
        <v>259441</v>
      </c>
      <c r="B6563" t="s">
        <v>3189</v>
      </c>
      <c r="C6563" t="s">
        <v>3217</v>
      </c>
      <c r="D6563" t="s">
        <v>3208</v>
      </c>
      <c r="E6563">
        <v>2742637</v>
      </c>
      <c r="F6563" t="s">
        <v>535</v>
      </c>
      <c r="G6563" t="s">
        <v>22</v>
      </c>
      <c r="H6563">
        <v>0</v>
      </c>
      <c r="I6563">
        <v>0</v>
      </c>
      <c r="L6563" t="s">
        <v>1321</v>
      </c>
      <c r="M6563">
        <v>2024</v>
      </c>
      <c r="O6563" t="str">
        <f t="shared" si="306"/>
        <v>ITOCHU CORPORATION TOKSD SECTI-259441-M/L, YOGYA MENS BOXER-BAHASA INDONESIA, LIQUID, XL-PC</v>
      </c>
      <c r="P6563">
        <f>COUNTIF($O$3:O6563,O6563)</f>
        <v>4</v>
      </c>
      <c r="Q6563">
        <f t="shared" si="307"/>
        <v>0</v>
      </c>
      <c r="R6563">
        <f t="shared" si="308"/>
        <v>0</v>
      </c>
    </row>
    <row r="6564" spans="1:18" x14ac:dyDescent="0.25">
      <c r="A6564">
        <v>259441</v>
      </c>
      <c r="B6564" t="s">
        <v>3189</v>
      </c>
      <c r="C6564" t="s">
        <v>3217</v>
      </c>
      <c r="D6564" t="s">
        <v>3208</v>
      </c>
      <c r="E6564" t="s">
        <v>3209</v>
      </c>
      <c r="F6564" t="s">
        <v>535</v>
      </c>
      <c r="G6564" t="s">
        <v>3193</v>
      </c>
      <c r="H6564">
        <v>0</v>
      </c>
      <c r="I6564">
        <v>-3.3306690738754696E-16</v>
      </c>
      <c r="L6564" t="s">
        <v>1321</v>
      </c>
      <c r="M6564">
        <v>2024</v>
      </c>
      <c r="O6564" t="str">
        <f t="shared" si="306"/>
        <v>AKUR PRATAMA, PT-259441-M/L, YOGYA MENS BOXER-BAHASA INDONESIA, LIQUID, XL-PC</v>
      </c>
      <c r="P6564">
        <f>COUNTIF($O$3:O6564,O6564)</f>
        <v>4</v>
      </c>
      <c r="Q6564">
        <f t="shared" si="307"/>
        <v>9.3299999999999947</v>
      </c>
      <c r="R6564">
        <f t="shared" si="308"/>
        <v>0</v>
      </c>
    </row>
    <row r="6565" spans="1:18" x14ac:dyDescent="0.25">
      <c r="A6565">
        <v>259441</v>
      </c>
      <c r="B6565" t="s">
        <v>3189</v>
      </c>
      <c r="C6565" t="s">
        <v>3217</v>
      </c>
      <c r="D6565" t="s">
        <v>3208</v>
      </c>
      <c r="E6565" t="s">
        <v>3210</v>
      </c>
      <c r="F6565" t="s">
        <v>535</v>
      </c>
      <c r="G6565" t="s">
        <v>3193</v>
      </c>
      <c r="H6565">
        <v>0</v>
      </c>
      <c r="I6565">
        <v>-2.0000000000002682E-2</v>
      </c>
      <c r="L6565" t="s">
        <v>1321</v>
      </c>
      <c r="M6565">
        <v>2024</v>
      </c>
      <c r="O6565" t="str">
        <f t="shared" si="306"/>
        <v>AKUR PRATAMA, PT-259441-M/L, YOGYA MENS BOXER-BAHASA INDONESIA, LIQUID, XL-PC</v>
      </c>
      <c r="P6565">
        <f>COUNTIF($O$3:O6565,O6565)</f>
        <v>5</v>
      </c>
      <c r="Q6565">
        <f t="shared" si="307"/>
        <v>9.3299999999999947</v>
      </c>
      <c r="R6565">
        <f t="shared" si="308"/>
        <v>0</v>
      </c>
    </row>
    <row r="6566" spans="1:18" x14ac:dyDescent="0.25">
      <c r="A6566">
        <v>259441</v>
      </c>
      <c r="B6566" t="s">
        <v>3189</v>
      </c>
      <c r="C6566" t="s">
        <v>3217</v>
      </c>
      <c r="D6566" t="s">
        <v>3208</v>
      </c>
      <c r="E6566" t="s">
        <v>3211</v>
      </c>
      <c r="F6566" t="s">
        <v>535</v>
      </c>
      <c r="G6566" t="s">
        <v>3193</v>
      </c>
      <c r="H6566">
        <v>0</v>
      </c>
      <c r="I6566">
        <v>0</v>
      </c>
      <c r="L6566" t="s">
        <v>1321</v>
      </c>
      <c r="M6566">
        <v>2024</v>
      </c>
      <c r="O6566" t="str">
        <f t="shared" si="306"/>
        <v>AKUR PRATAMA, PT-259441-M/L, YOGYA MENS BOXER-BAHASA INDONESIA, LIQUID, XL-PC</v>
      </c>
      <c r="P6566">
        <f>COUNTIF($O$3:O6566,O6566)</f>
        <v>6</v>
      </c>
      <c r="Q6566">
        <f t="shared" si="307"/>
        <v>9.3299999999999947</v>
      </c>
      <c r="R6566">
        <f t="shared" si="308"/>
        <v>0</v>
      </c>
    </row>
    <row r="6567" spans="1:18" x14ac:dyDescent="0.25">
      <c r="A6567">
        <v>259441</v>
      </c>
      <c r="B6567" t="s">
        <v>3189</v>
      </c>
      <c r="C6567" t="s">
        <v>3217</v>
      </c>
      <c r="D6567" t="s">
        <v>3208</v>
      </c>
      <c r="E6567" t="s">
        <v>3212</v>
      </c>
      <c r="F6567" t="s">
        <v>535</v>
      </c>
      <c r="G6567" t="s">
        <v>3213</v>
      </c>
      <c r="H6567">
        <v>738</v>
      </c>
      <c r="I6567">
        <v>15.489999999999997</v>
      </c>
      <c r="L6567" t="s">
        <v>1321</v>
      </c>
      <c r="M6567">
        <v>2024</v>
      </c>
      <c r="O6567" t="str">
        <f t="shared" si="306"/>
        <v>LOCAL-259441-M/L, YOGYA MENS BOXER-BAHASA INDONESIA, LIQUID, XL-PC</v>
      </c>
      <c r="P6567">
        <f>COUNTIF($O$3:O6567,O6567)</f>
        <v>1</v>
      </c>
      <c r="Q6567">
        <f t="shared" si="307"/>
        <v>19.019999999999996</v>
      </c>
      <c r="R6567">
        <f t="shared" si="308"/>
        <v>0</v>
      </c>
    </row>
    <row r="6568" spans="1:18" x14ac:dyDescent="0.25">
      <c r="A6568">
        <v>259441</v>
      </c>
      <c r="B6568" t="s">
        <v>3189</v>
      </c>
      <c r="C6568" t="s">
        <v>3217</v>
      </c>
      <c r="D6568" t="s">
        <v>3208</v>
      </c>
      <c r="E6568" t="s">
        <v>3218</v>
      </c>
      <c r="F6568" t="s">
        <v>535</v>
      </c>
      <c r="G6568" t="s">
        <v>3213</v>
      </c>
      <c r="H6568">
        <v>168</v>
      </c>
      <c r="I6568">
        <v>3.53</v>
      </c>
      <c r="L6568" t="s">
        <v>1321</v>
      </c>
      <c r="M6568">
        <v>2024</v>
      </c>
      <c r="O6568" t="str">
        <f t="shared" si="306"/>
        <v>LOCAL-259441-M/L, YOGYA MENS BOXER-BAHASA INDONESIA, LIQUID, XL-PC</v>
      </c>
      <c r="P6568">
        <f>COUNTIF($O$3:O6568,O6568)</f>
        <v>2</v>
      </c>
      <c r="Q6568">
        <f t="shared" si="307"/>
        <v>19.019999999999996</v>
      </c>
      <c r="R6568">
        <f t="shared" si="308"/>
        <v>0</v>
      </c>
    </row>
    <row r="6569" spans="1:18" x14ac:dyDescent="0.25">
      <c r="A6569">
        <v>259441</v>
      </c>
      <c r="B6569" t="s">
        <v>3189</v>
      </c>
      <c r="C6569" t="s">
        <v>3217</v>
      </c>
      <c r="D6569" t="s">
        <v>1334</v>
      </c>
      <c r="E6569" t="s">
        <v>3197</v>
      </c>
      <c r="F6569" t="s">
        <v>535</v>
      </c>
      <c r="G6569" t="s">
        <v>3193</v>
      </c>
      <c r="H6569">
        <v>20</v>
      </c>
      <c r="I6569">
        <v>0.40999999999999981</v>
      </c>
      <c r="L6569" t="s">
        <v>1321</v>
      </c>
      <c r="M6569">
        <v>2024</v>
      </c>
      <c r="O6569" t="str">
        <f t="shared" si="306"/>
        <v>AKUR PRATAMA, PT-259441-M/L, YOGYA MENS BOXER-BAHASA INDONESIA, LIQUID, XL-PC</v>
      </c>
      <c r="P6569">
        <f>COUNTIF($O$3:O6569,O6569)</f>
        <v>7</v>
      </c>
      <c r="Q6569">
        <f t="shared" si="307"/>
        <v>9.3299999999999947</v>
      </c>
      <c r="R6569">
        <f t="shared" si="308"/>
        <v>0</v>
      </c>
    </row>
    <row r="6570" spans="1:18" x14ac:dyDescent="0.25">
      <c r="A6570">
        <v>259441</v>
      </c>
      <c r="B6570" t="s">
        <v>3189</v>
      </c>
      <c r="C6570" t="s">
        <v>3217</v>
      </c>
      <c r="D6570" t="s">
        <v>253</v>
      </c>
      <c r="E6570" t="s">
        <v>3198</v>
      </c>
      <c r="F6570" t="s">
        <v>535</v>
      </c>
      <c r="G6570" t="s">
        <v>3193</v>
      </c>
      <c r="H6570">
        <v>260</v>
      </c>
      <c r="I6570">
        <v>5.12</v>
      </c>
      <c r="L6570" t="s">
        <v>1321</v>
      </c>
      <c r="M6570">
        <v>2024</v>
      </c>
      <c r="O6570" t="str">
        <f t="shared" si="306"/>
        <v>AKUR PRATAMA, PT-259441-M/L, YOGYA MENS BOXER-BAHASA INDONESIA, LIQUID, XL-PC</v>
      </c>
      <c r="P6570">
        <f>COUNTIF($O$3:O6570,O6570)</f>
        <v>8</v>
      </c>
      <c r="Q6570">
        <f t="shared" si="307"/>
        <v>9.3299999999999947</v>
      </c>
      <c r="R6570">
        <f t="shared" si="308"/>
        <v>0</v>
      </c>
    </row>
    <row r="6571" spans="1:18" x14ac:dyDescent="0.25">
      <c r="A6571">
        <v>259441</v>
      </c>
      <c r="B6571" t="s">
        <v>3189</v>
      </c>
      <c r="C6571" t="s">
        <v>3217</v>
      </c>
      <c r="D6571" t="s">
        <v>253</v>
      </c>
      <c r="E6571" t="s">
        <v>3199</v>
      </c>
      <c r="F6571" t="s">
        <v>535</v>
      </c>
      <c r="G6571" t="s">
        <v>3196</v>
      </c>
      <c r="H6571">
        <v>0</v>
      </c>
      <c r="I6571">
        <v>0</v>
      </c>
      <c r="L6571" t="s">
        <v>1321</v>
      </c>
      <c r="M6571">
        <v>2024</v>
      </c>
      <c r="O6571" t="str">
        <f t="shared" si="306"/>
        <v>GISTEX - GARMENT-259441-M/L, YOGYA MENS BOXER-BAHASA INDONESIA, LIQUID, XL-PC</v>
      </c>
      <c r="P6571">
        <f>COUNTIF($O$3:O6571,O6571)</f>
        <v>1</v>
      </c>
      <c r="Q6571">
        <f t="shared" si="307"/>
        <v>10.68</v>
      </c>
      <c r="R6571">
        <f t="shared" si="308"/>
        <v>0</v>
      </c>
    </row>
    <row r="6572" spans="1:18" x14ac:dyDescent="0.25">
      <c r="A6572">
        <v>259441</v>
      </c>
      <c r="B6572" t="s">
        <v>3189</v>
      </c>
      <c r="C6572" t="s">
        <v>3217</v>
      </c>
      <c r="D6572" t="s">
        <v>253</v>
      </c>
      <c r="E6572" t="s">
        <v>3200</v>
      </c>
      <c r="F6572" t="s">
        <v>535</v>
      </c>
      <c r="G6572" t="s">
        <v>3201</v>
      </c>
      <c r="H6572">
        <v>0</v>
      </c>
      <c r="I6572">
        <v>0</v>
      </c>
      <c r="L6572" t="s">
        <v>1321</v>
      </c>
      <c r="M6572">
        <v>2024</v>
      </c>
      <c r="O6572" t="str">
        <f t="shared" si="306"/>
        <v>STYLEM TAKISADA OSAKA CO.,LTD-259441-M/L, YOGYA MENS BOXER-BAHASA INDONESIA, LIQUID, XL-PC</v>
      </c>
      <c r="P6572">
        <f>COUNTIF($O$3:O6572,O6572)</f>
        <v>1</v>
      </c>
      <c r="Q6572">
        <f t="shared" si="307"/>
        <v>0</v>
      </c>
      <c r="R6572">
        <f t="shared" si="308"/>
        <v>0</v>
      </c>
    </row>
    <row r="6573" spans="1:18" x14ac:dyDescent="0.25">
      <c r="A6573">
        <v>259441</v>
      </c>
      <c r="B6573" t="s">
        <v>3189</v>
      </c>
      <c r="C6573" t="s">
        <v>3217</v>
      </c>
      <c r="D6573" t="s">
        <v>253</v>
      </c>
      <c r="E6573" t="s">
        <v>3202</v>
      </c>
      <c r="F6573" t="s">
        <v>535</v>
      </c>
      <c r="G6573" t="s">
        <v>3196</v>
      </c>
      <c r="H6573">
        <v>600</v>
      </c>
      <c r="I6573">
        <v>10.68</v>
      </c>
      <c r="L6573" t="s">
        <v>1321</v>
      </c>
      <c r="M6573">
        <v>2024</v>
      </c>
      <c r="O6573" t="str">
        <f t="shared" si="306"/>
        <v>GISTEX - GARMENT-259441-M/L, YOGYA MENS BOXER-BAHASA INDONESIA, LIQUID, XL-PC</v>
      </c>
      <c r="P6573">
        <f>COUNTIF($O$3:O6573,O6573)</f>
        <v>2</v>
      </c>
      <c r="Q6573">
        <f t="shared" si="307"/>
        <v>10.68</v>
      </c>
      <c r="R6573">
        <f t="shared" si="308"/>
        <v>0</v>
      </c>
    </row>
    <row r="6574" spans="1:18" x14ac:dyDescent="0.25">
      <c r="A6574">
        <v>259441</v>
      </c>
      <c r="B6574" t="s">
        <v>3189</v>
      </c>
      <c r="C6574" t="s">
        <v>3217</v>
      </c>
      <c r="E6574">
        <v>2742637</v>
      </c>
      <c r="F6574" t="s">
        <v>535</v>
      </c>
      <c r="G6574" t="s">
        <v>22</v>
      </c>
      <c r="H6574">
        <v>0</v>
      </c>
      <c r="I6574">
        <v>0</v>
      </c>
      <c r="L6574" t="s">
        <v>1321</v>
      </c>
      <c r="M6574">
        <v>2024</v>
      </c>
      <c r="O6574" t="str">
        <f t="shared" si="306"/>
        <v>ITOCHU CORPORATION TOKSD SECTI-259441-M/L, YOGYA MENS BOXER-BAHASA INDONESIA, LIQUID, XL-PC</v>
      </c>
      <c r="P6574">
        <f>COUNTIF($O$3:O6574,O6574)</f>
        <v>5</v>
      </c>
      <c r="Q6574">
        <f t="shared" si="307"/>
        <v>0</v>
      </c>
      <c r="R6574">
        <f t="shared" si="308"/>
        <v>0</v>
      </c>
    </row>
    <row r="6575" spans="1:18" x14ac:dyDescent="0.25">
      <c r="A6575">
        <v>259441</v>
      </c>
      <c r="B6575" t="s">
        <v>3189</v>
      </c>
      <c r="C6575" t="s">
        <v>3217</v>
      </c>
      <c r="F6575" t="s">
        <v>535</v>
      </c>
      <c r="G6575" t="s">
        <v>22</v>
      </c>
      <c r="L6575" t="s">
        <v>1321</v>
      </c>
      <c r="M6575">
        <v>2024</v>
      </c>
      <c r="O6575" t="str">
        <f t="shared" si="306"/>
        <v>ITOCHU CORPORATION TOKSD SECTI-259441-M/L, YOGYA MENS BOXER-BAHASA INDONESIA, LIQUID, XL-PC</v>
      </c>
      <c r="P6575">
        <f>COUNTIF($O$3:O6575,O6575)</f>
        <v>6</v>
      </c>
      <c r="Q6575">
        <f t="shared" si="307"/>
        <v>0</v>
      </c>
      <c r="R6575">
        <f t="shared" si="308"/>
        <v>0</v>
      </c>
    </row>
    <row r="6576" spans="1:18" x14ac:dyDescent="0.25">
      <c r="A6576">
        <v>260162</v>
      </c>
      <c r="B6576" t="s">
        <v>1513</v>
      </c>
      <c r="C6576" t="s">
        <v>3219</v>
      </c>
      <c r="D6576" t="s">
        <v>45</v>
      </c>
      <c r="E6576" t="s">
        <v>1522</v>
      </c>
      <c r="F6576" t="s">
        <v>1114</v>
      </c>
      <c r="G6576" t="s">
        <v>37</v>
      </c>
      <c r="H6576">
        <v>0</v>
      </c>
      <c r="J6576" t="s">
        <v>23</v>
      </c>
      <c r="K6576" t="s">
        <v>23</v>
      </c>
      <c r="L6576" t="s">
        <v>1321</v>
      </c>
      <c r="M6576">
        <v>2024</v>
      </c>
      <c r="O6576" t="str">
        <f t="shared" si="306"/>
        <v>MARUBENI CORPORATION JEPANG-260162-THREAD,ASTRA@5000MT-C3374, 50/3-CO</v>
      </c>
      <c r="P6576">
        <f>COUNTIF($O$3:O6576,O6576)</f>
        <v>1</v>
      </c>
      <c r="Q6576">
        <f t="shared" si="307"/>
        <v>20.339999999999982</v>
      </c>
      <c r="R6576">
        <f t="shared" si="308"/>
        <v>0</v>
      </c>
    </row>
    <row r="6577" spans="1:18" x14ac:dyDescent="0.25">
      <c r="A6577">
        <v>260162</v>
      </c>
      <c r="B6577" t="s">
        <v>1513</v>
      </c>
      <c r="C6577" t="s">
        <v>3219</v>
      </c>
      <c r="D6577" t="s">
        <v>61</v>
      </c>
      <c r="E6577" t="s">
        <v>1577</v>
      </c>
      <c r="F6577" t="s">
        <v>1114</v>
      </c>
      <c r="G6577" t="s">
        <v>37</v>
      </c>
      <c r="H6577">
        <v>0</v>
      </c>
      <c r="L6577" t="s">
        <v>1321</v>
      </c>
      <c r="M6577">
        <v>2024</v>
      </c>
      <c r="O6577" t="str">
        <f t="shared" si="306"/>
        <v>MARUBENI CORPORATION JEPANG-260162-THREAD,ASTRA@5000MT-C3374, 50/3-CO</v>
      </c>
      <c r="P6577">
        <f>COUNTIF($O$3:O6577,O6577)</f>
        <v>2</v>
      </c>
      <c r="Q6577">
        <f t="shared" si="307"/>
        <v>20.339999999999982</v>
      </c>
      <c r="R6577">
        <f t="shared" si="308"/>
        <v>0</v>
      </c>
    </row>
    <row r="6578" spans="1:18" x14ac:dyDescent="0.25">
      <c r="A6578">
        <v>260162</v>
      </c>
      <c r="B6578" t="s">
        <v>1513</v>
      </c>
      <c r="C6578" t="s">
        <v>3219</v>
      </c>
      <c r="D6578" t="s">
        <v>61</v>
      </c>
      <c r="E6578" t="s">
        <v>1713</v>
      </c>
      <c r="F6578" t="s">
        <v>1114</v>
      </c>
      <c r="G6578" t="s">
        <v>37</v>
      </c>
      <c r="H6578">
        <v>0</v>
      </c>
      <c r="L6578" t="s">
        <v>1321</v>
      </c>
      <c r="M6578">
        <v>2024</v>
      </c>
      <c r="O6578" t="str">
        <f t="shared" si="306"/>
        <v>MARUBENI CORPORATION JEPANG-260162-THREAD,ASTRA@5000MT-C3374, 50/3-CO</v>
      </c>
      <c r="P6578">
        <f>COUNTIF($O$3:O6578,O6578)</f>
        <v>3</v>
      </c>
      <c r="Q6578">
        <f t="shared" si="307"/>
        <v>20.339999999999982</v>
      </c>
      <c r="R6578">
        <f t="shared" si="308"/>
        <v>0</v>
      </c>
    </row>
    <row r="6579" spans="1:18" x14ac:dyDescent="0.25">
      <c r="A6579">
        <v>260162</v>
      </c>
      <c r="B6579" t="s">
        <v>1513</v>
      </c>
      <c r="C6579" t="s">
        <v>3219</v>
      </c>
      <c r="D6579" t="s">
        <v>1356</v>
      </c>
      <c r="E6579">
        <v>2661703</v>
      </c>
      <c r="F6579" t="s">
        <v>1114</v>
      </c>
      <c r="G6579" t="s">
        <v>22</v>
      </c>
      <c r="H6579">
        <v>0</v>
      </c>
      <c r="I6579">
        <v>-2.886579864025407E-15</v>
      </c>
      <c r="L6579" t="s">
        <v>1321</v>
      </c>
      <c r="M6579">
        <v>2024</v>
      </c>
      <c r="O6579" t="str">
        <f t="shared" si="306"/>
        <v>ITOCHU CORPORATION TOKSD SECTI-260162-THREAD,ASTRA@5000MT-C3374, 50/3-CO</v>
      </c>
      <c r="P6579">
        <f>COUNTIF($O$3:O6579,O6579)</f>
        <v>1</v>
      </c>
      <c r="Q6579">
        <f t="shared" si="307"/>
        <v>-1.5543122344752192E-15</v>
      </c>
      <c r="R6579">
        <f t="shared" si="308"/>
        <v>0</v>
      </c>
    </row>
    <row r="6580" spans="1:18" x14ac:dyDescent="0.25">
      <c r="A6580">
        <v>260162</v>
      </c>
      <c r="B6580" t="s">
        <v>1513</v>
      </c>
      <c r="C6580" t="s">
        <v>3219</v>
      </c>
      <c r="D6580" t="s">
        <v>1357</v>
      </c>
      <c r="E6580">
        <v>2655507</v>
      </c>
      <c r="F6580" t="s">
        <v>1114</v>
      </c>
      <c r="G6580" t="s">
        <v>22</v>
      </c>
      <c r="H6580">
        <v>0</v>
      </c>
      <c r="I6580">
        <v>0</v>
      </c>
      <c r="L6580" t="s">
        <v>1321</v>
      </c>
      <c r="M6580">
        <v>2024</v>
      </c>
      <c r="O6580" t="str">
        <f t="shared" si="306"/>
        <v>ITOCHU CORPORATION TOKSD SECTI-260162-THREAD,ASTRA@5000MT-C3374, 50/3-CO</v>
      </c>
      <c r="P6580">
        <f>COUNTIF($O$3:O6580,O6580)</f>
        <v>2</v>
      </c>
      <c r="Q6580">
        <f t="shared" si="307"/>
        <v>-1.5543122344752192E-15</v>
      </c>
      <c r="R6580">
        <f t="shared" si="308"/>
        <v>0</v>
      </c>
    </row>
    <row r="6581" spans="1:18" x14ac:dyDescent="0.25">
      <c r="A6581">
        <v>260162</v>
      </c>
      <c r="B6581" t="s">
        <v>1513</v>
      </c>
      <c r="C6581" t="s">
        <v>3219</v>
      </c>
      <c r="D6581" t="s">
        <v>1779</v>
      </c>
      <c r="E6581">
        <v>2661705</v>
      </c>
      <c r="F6581" t="s">
        <v>1114</v>
      </c>
      <c r="G6581" t="s">
        <v>22</v>
      </c>
      <c r="H6581">
        <v>0</v>
      </c>
      <c r="I6581">
        <v>0</v>
      </c>
      <c r="L6581" t="s">
        <v>1321</v>
      </c>
      <c r="M6581">
        <v>2024</v>
      </c>
      <c r="O6581" t="str">
        <f t="shared" si="306"/>
        <v>ITOCHU CORPORATION TOKSD SECTI-260162-THREAD,ASTRA@5000MT-C3374, 50/3-CO</v>
      </c>
      <c r="P6581">
        <f>COUNTIF($O$3:O6581,O6581)</f>
        <v>3</v>
      </c>
      <c r="Q6581">
        <f t="shared" si="307"/>
        <v>-1.5543122344752192E-15</v>
      </c>
      <c r="R6581">
        <f t="shared" si="308"/>
        <v>0</v>
      </c>
    </row>
    <row r="6582" spans="1:18" x14ac:dyDescent="0.25">
      <c r="A6582">
        <v>260162</v>
      </c>
      <c r="B6582" t="s">
        <v>1513</v>
      </c>
      <c r="C6582" t="s">
        <v>3219</v>
      </c>
      <c r="D6582" t="s">
        <v>1578</v>
      </c>
      <c r="E6582">
        <v>2655512</v>
      </c>
      <c r="F6582" t="s">
        <v>1114</v>
      </c>
      <c r="G6582" t="s">
        <v>22</v>
      </c>
      <c r="H6582">
        <v>0</v>
      </c>
      <c r="I6582">
        <v>0</v>
      </c>
      <c r="L6582" t="s">
        <v>1321</v>
      </c>
      <c r="M6582">
        <v>2024</v>
      </c>
      <c r="O6582" t="str">
        <f t="shared" si="306"/>
        <v>ITOCHU CORPORATION TOKSD SECTI-260162-THREAD,ASTRA@5000MT-C3374, 50/3-CO</v>
      </c>
      <c r="P6582">
        <f>COUNTIF($O$3:O6582,O6582)</f>
        <v>4</v>
      </c>
      <c r="Q6582">
        <f t="shared" si="307"/>
        <v>-1.5543122344752192E-15</v>
      </c>
      <c r="R6582">
        <f t="shared" si="308"/>
        <v>0</v>
      </c>
    </row>
    <row r="6583" spans="1:18" x14ac:dyDescent="0.25">
      <c r="A6583">
        <v>260162</v>
      </c>
      <c r="B6583" t="s">
        <v>1513</v>
      </c>
      <c r="C6583" t="s">
        <v>3219</v>
      </c>
      <c r="D6583" t="s">
        <v>1578</v>
      </c>
      <c r="E6583" t="s">
        <v>3220</v>
      </c>
      <c r="F6583" t="s">
        <v>1114</v>
      </c>
      <c r="G6583" t="s">
        <v>37</v>
      </c>
      <c r="H6583">
        <v>1</v>
      </c>
      <c r="I6583">
        <v>1.8</v>
      </c>
      <c r="L6583" t="s">
        <v>1321</v>
      </c>
      <c r="M6583">
        <v>2024</v>
      </c>
      <c r="O6583" t="str">
        <f t="shared" si="306"/>
        <v>MARUBENI CORPORATION JEPANG-260162-THREAD,ASTRA@5000MT-C3374, 50/3-CO</v>
      </c>
      <c r="P6583">
        <f>COUNTIF($O$3:O6583,O6583)</f>
        <v>4</v>
      </c>
      <c r="Q6583">
        <f t="shared" si="307"/>
        <v>20.339999999999982</v>
      </c>
      <c r="R6583">
        <f t="shared" si="308"/>
        <v>0</v>
      </c>
    </row>
    <row r="6584" spans="1:18" x14ac:dyDescent="0.25">
      <c r="A6584">
        <v>260162</v>
      </c>
      <c r="B6584" t="s">
        <v>1513</v>
      </c>
      <c r="C6584" t="s">
        <v>3219</v>
      </c>
      <c r="D6584" t="s">
        <v>1361</v>
      </c>
      <c r="E6584" t="s">
        <v>3221</v>
      </c>
      <c r="F6584" t="s">
        <v>1114</v>
      </c>
      <c r="G6584" t="s">
        <v>37</v>
      </c>
      <c r="H6584">
        <v>0</v>
      </c>
      <c r="I6584">
        <v>4.2188474935755949E-15</v>
      </c>
      <c r="L6584" t="s">
        <v>1321</v>
      </c>
      <c r="M6584">
        <v>2024</v>
      </c>
      <c r="O6584" t="str">
        <f t="shared" si="306"/>
        <v>MARUBENI CORPORATION JEPANG-260162-THREAD,ASTRA@5000MT-C3374, 50/3-CO</v>
      </c>
      <c r="P6584">
        <f>COUNTIF($O$3:O6584,O6584)</f>
        <v>5</v>
      </c>
      <c r="Q6584">
        <f t="shared" si="307"/>
        <v>20.339999999999982</v>
      </c>
      <c r="R6584">
        <f t="shared" si="308"/>
        <v>0</v>
      </c>
    </row>
    <row r="6585" spans="1:18" x14ac:dyDescent="0.25">
      <c r="A6585">
        <v>260162</v>
      </c>
      <c r="B6585" t="s">
        <v>1513</v>
      </c>
      <c r="C6585" t="s">
        <v>3219</v>
      </c>
      <c r="D6585" t="s">
        <v>1361</v>
      </c>
      <c r="E6585" t="s">
        <v>3222</v>
      </c>
      <c r="F6585" t="s">
        <v>1114</v>
      </c>
      <c r="G6585" t="s">
        <v>37</v>
      </c>
      <c r="H6585">
        <v>0</v>
      </c>
      <c r="I6585">
        <v>0</v>
      </c>
      <c r="L6585" t="s">
        <v>1321</v>
      </c>
      <c r="M6585">
        <v>2024</v>
      </c>
      <c r="O6585" t="str">
        <f t="shared" si="306"/>
        <v>MARUBENI CORPORATION JEPANG-260162-THREAD,ASTRA@5000MT-C3374, 50/3-CO</v>
      </c>
      <c r="P6585">
        <f>COUNTIF($O$3:O6585,O6585)</f>
        <v>6</v>
      </c>
      <c r="Q6585">
        <f t="shared" si="307"/>
        <v>20.339999999999982</v>
      </c>
      <c r="R6585">
        <f t="shared" si="308"/>
        <v>0</v>
      </c>
    </row>
    <row r="6586" spans="1:18" x14ac:dyDescent="0.25">
      <c r="A6586">
        <v>260162</v>
      </c>
      <c r="B6586" t="s">
        <v>1513</v>
      </c>
      <c r="C6586" t="s">
        <v>3219</v>
      </c>
      <c r="D6586" t="s">
        <v>1361</v>
      </c>
      <c r="E6586" t="s">
        <v>3223</v>
      </c>
      <c r="F6586" t="s">
        <v>1114</v>
      </c>
      <c r="G6586" t="s">
        <v>37</v>
      </c>
      <c r="H6586">
        <v>0</v>
      </c>
      <c r="I6586">
        <v>0</v>
      </c>
      <c r="L6586" t="s">
        <v>1321</v>
      </c>
      <c r="M6586">
        <v>2024</v>
      </c>
      <c r="O6586" t="str">
        <f t="shared" si="306"/>
        <v>MARUBENI CORPORATION JEPANG-260162-THREAD,ASTRA@5000MT-C3374, 50/3-CO</v>
      </c>
      <c r="P6586">
        <f>COUNTIF($O$3:O6586,O6586)</f>
        <v>7</v>
      </c>
      <c r="Q6586">
        <f t="shared" si="307"/>
        <v>20.339999999999982</v>
      </c>
      <c r="R6586">
        <f t="shared" si="308"/>
        <v>0</v>
      </c>
    </row>
    <row r="6587" spans="1:18" x14ac:dyDescent="0.25">
      <c r="A6587">
        <v>260162</v>
      </c>
      <c r="B6587" t="s">
        <v>1513</v>
      </c>
      <c r="C6587" t="s">
        <v>3219</v>
      </c>
      <c r="D6587" t="s">
        <v>1371</v>
      </c>
      <c r="E6587" t="s">
        <v>3224</v>
      </c>
      <c r="F6587" t="s">
        <v>1114</v>
      </c>
      <c r="G6587" t="s">
        <v>37</v>
      </c>
      <c r="H6587">
        <v>0</v>
      </c>
      <c r="I6587">
        <v>0</v>
      </c>
      <c r="L6587" t="s">
        <v>1321</v>
      </c>
      <c r="M6587">
        <v>2024</v>
      </c>
      <c r="O6587" t="str">
        <f t="shared" si="306"/>
        <v>MARUBENI CORPORATION JEPANG-260162-THREAD,ASTRA@5000MT-C3374, 50/3-CO</v>
      </c>
      <c r="P6587">
        <f>COUNTIF($O$3:O6587,O6587)</f>
        <v>8</v>
      </c>
      <c r="Q6587">
        <f t="shared" si="307"/>
        <v>20.339999999999982</v>
      </c>
      <c r="R6587">
        <f t="shared" si="308"/>
        <v>0</v>
      </c>
    </row>
    <row r="6588" spans="1:18" x14ac:dyDescent="0.25">
      <c r="A6588">
        <v>260162</v>
      </c>
      <c r="B6588" t="s">
        <v>1513</v>
      </c>
      <c r="C6588" t="s">
        <v>3219</v>
      </c>
      <c r="D6588" t="s">
        <v>1371</v>
      </c>
      <c r="E6588" t="s">
        <v>3225</v>
      </c>
      <c r="F6588" t="s">
        <v>1114</v>
      </c>
      <c r="G6588" t="s">
        <v>37</v>
      </c>
      <c r="H6588">
        <v>0</v>
      </c>
      <c r="I6588">
        <v>0</v>
      </c>
      <c r="L6588" t="s">
        <v>1321</v>
      </c>
      <c r="M6588">
        <v>2024</v>
      </c>
      <c r="O6588" t="str">
        <f t="shared" si="306"/>
        <v>MARUBENI CORPORATION JEPANG-260162-THREAD,ASTRA@5000MT-C3374, 50/3-CO</v>
      </c>
      <c r="P6588">
        <f>COUNTIF($O$3:O6588,O6588)</f>
        <v>9</v>
      </c>
      <c r="Q6588">
        <f t="shared" si="307"/>
        <v>20.339999999999982</v>
      </c>
      <c r="R6588">
        <f t="shared" si="308"/>
        <v>0</v>
      </c>
    </row>
    <row r="6589" spans="1:18" x14ac:dyDescent="0.25">
      <c r="A6589">
        <v>260162</v>
      </c>
      <c r="B6589" t="s">
        <v>1513</v>
      </c>
      <c r="C6589" t="s">
        <v>3219</v>
      </c>
      <c r="D6589" t="s">
        <v>1371</v>
      </c>
      <c r="E6589" t="s">
        <v>3226</v>
      </c>
      <c r="F6589" t="s">
        <v>1114</v>
      </c>
      <c r="G6589" t="s">
        <v>37</v>
      </c>
      <c r="H6589">
        <v>0</v>
      </c>
      <c r="I6589">
        <v>0</v>
      </c>
      <c r="L6589" t="s">
        <v>1321</v>
      </c>
      <c r="M6589">
        <v>2024</v>
      </c>
      <c r="O6589" t="str">
        <f t="shared" si="306"/>
        <v>MARUBENI CORPORATION JEPANG-260162-THREAD,ASTRA@5000MT-C3374, 50/3-CO</v>
      </c>
      <c r="P6589">
        <f>COUNTIF($O$3:O6589,O6589)</f>
        <v>10</v>
      </c>
      <c r="Q6589">
        <f t="shared" si="307"/>
        <v>20.339999999999982</v>
      </c>
      <c r="R6589">
        <f t="shared" si="308"/>
        <v>0</v>
      </c>
    </row>
    <row r="6590" spans="1:18" x14ac:dyDescent="0.25">
      <c r="A6590">
        <v>260162</v>
      </c>
      <c r="B6590" t="s">
        <v>1513</v>
      </c>
      <c r="C6590" t="s">
        <v>3219</v>
      </c>
      <c r="D6590" t="s">
        <v>1412</v>
      </c>
      <c r="E6590" t="s">
        <v>3227</v>
      </c>
      <c r="F6590" t="s">
        <v>1114</v>
      </c>
      <c r="G6590" t="s">
        <v>37</v>
      </c>
      <c r="H6590">
        <v>0</v>
      </c>
      <c r="I6590">
        <v>0</v>
      </c>
      <c r="L6590" t="s">
        <v>1321</v>
      </c>
      <c r="M6590">
        <v>2024</v>
      </c>
      <c r="O6590" t="str">
        <f t="shared" si="306"/>
        <v>MARUBENI CORPORATION JEPANG-260162-THREAD,ASTRA@5000MT-C3374, 50/3-CO</v>
      </c>
      <c r="P6590">
        <f>COUNTIF($O$3:O6590,O6590)</f>
        <v>11</v>
      </c>
      <c r="Q6590">
        <f t="shared" si="307"/>
        <v>20.339999999999982</v>
      </c>
      <c r="R6590">
        <f t="shared" si="308"/>
        <v>0</v>
      </c>
    </row>
    <row r="6591" spans="1:18" x14ac:dyDescent="0.25">
      <c r="A6591">
        <v>260162</v>
      </c>
      <c r="B6591" t="s">
        <v>1513</v>
      </c>
      <c r="C6591" t="s">
        <v>3219</v>
      </c>
      <c r="D6591" t="s">
        <v>1373</v>
      </c>
      <c r="E6591" t="s">
        <v>3228</v>
      </c>
      <c r="F6591" t="s">
        <v>1114</v>
      </c>
      <c r="G6591" t="s">
        <v>37</v>
      </c>
      <c r="H6591">
        <v>0</v>
      </c>
      <c r="I6591">
        <v>0</v>
      </c>
      <c r="L6591" t="s">
        <v>1321</v>
      </c>
      <c r="M6591">
        <v>2024</v>
      </c>
      <c r="O6591" t="str">
        <f t="shared" si="306"/>
        <v>MARUBENI CORPORATION JEPANG-260162-THREAD,ASTRA@5000MT-C3374, 50/3-CO</v>
      </c>
      <c r="P6591">
        <f>COUNTIF($O$3:O6591,O6591)</f>
        <v>12</v>
      </c>
      <c r="Q6591">
        <f t="shared" si="307"/>
        <v>20.339999999999982</v>
      </c>
      <c r="R6591">
        <f t="shared" si="308"/>
        <v>0</v>
      </c>
    </row>
    <row r="6592" spans="1:18" x14ac:dyDescent="0.25">
      <c r="A6592">
        <v>260162</v>
      </c>
      <c r="B6592" t="s">
        <v>1513</v>
      </c>
      <c r="C6592" t="s">
        <v>3219</v>
      </c>
      <c r="D6592" t="s">
        <v>1373</v>
      </c>
      <c r="E6592" t="s">
        <v>3229</v>
      </c>
      <c r="F6592" t="s">
        <v>1114</v>
      </c>
      <c r="G6592" t="s">
        <v>37</v>
      </c>
      <c r="H6592">
        <v>0</v>
      </c>
      <c r="I6592">
        <v>0</v>
      </c>
      <c r="L6592" t="s">
        <v>1321</v>
      </c>
      <c r="M6592">
        <v>2024</v>
      </c>
      <c r="O6592" t="str">
        <f t="shared" si="306"/>
        <v>MARUBENI CORPORATION JEPANG-260162-THREAD,ASTRA@5000MT-C3374, 50/3-CO</v>
      </c>
      <c r="P6592">
        <f>COUNTIF($O$3:O6592,O6592)</f>
        <v>13</v>
      </c>
      <c r="Q6592">
        <f t="shared" si="307"/>
        <v>20.339999999999982</v>
      </c>
      <c r="R6592">
        <f t="shared" si="308"/>
        <v>0</v>
      </c>
    </row>
    <row r="6593" spans="1:18" x14ac:dyDescent="0.25">
      <c r="A6593">
        <v>260162</v>
      </c>
      <c r="B6593" t="s">
        <v>1513</v>
      </c>
      <c r="C6593" t="s">
        <v>3219</v>
      </c>
      <c r="D6593" t="s">
        <v>1373</v>
      </c>
      <c r="E6593" t="s">
        <v>3230</v>
      </c>
      <c r="F6593" t="s">
        <v>1114</v>
      </c>
      <c r="G6593" t="s">
        <v>37</v>
      </c>
      <c r="H6593">
        <v>2</v>
      </c>
      <c r="I6593">
        <v>3.78</v>
      </c>
      <c r="L6593" t="s">
        <v>1321</v>
      </c>
      <c r="M6593">
        <v>2024</v>
      </c>
      <c r="O6593" t="str">
        <f t="shared" si="306"/>
        <v>MARUBENI CORPORATION JEPANG-260162-THREAD,ASTRA@5000MT-C3374, 50/3-CO</v>
      </c>
      <c r="P6593">
        <f>COUNTIF($O$3:O6593,O6593)</f>
        <v>14</v>
      </c>
      <c r="Q6593">
        <f t="shared" si="307"/>
        <v>20.339999999999982</v>
      </c>
      <c r="R6593">
        <f t="shared" si="308"/>
        <v>0</v>
      </c>
    </row>
    <row r="6594" spans="1:18" x14ac:dyDescent="0.25">
      <c r="A6594">
        <v>260162</v>
      </c>
      <c r="B6594" t="s">
        <v>1513</v>
      </c>
      <c r="C6594" t="s">
        <v>3219</v>
      </c>
      <c r="D6594" t="s">
        <v>1373</v>
      </c>
      <c r="E6594" t="s">
        <v>3231</v>
      </c>
      <c r="F6594" t="s">
        <v>1114</v>
      </c>
      <c r="G6594" t="s">
        <v>37</v>
      </c>
      <c r="H6594">
        <v>0</v>
      </c>
      <c r="I6594">
        <v>0</v>
      </c>
      <c r="L6594" t="s">
        <v>1321</v>
      </c>
      <c r="M6594">
        <v>2024</v>
      </c>
      <c r="O6594" t="str">
        <f t="shared" si="306"/>
        <v>MARUBENI CORPORATION JEPANG-260162-THREAD,ASTRA@5000MT-C3374, 50/3-CO</v>
      </c>
      <c r="P6594">
        <f>COUNTIF($O$3:O6594,O6594)</f>
        <v>15</v>
      </c>
      <c r="Q6594">
        <f t="shared" si="307"/>
        <v>20.339999999999982</v>
      </c>
      <c r="R6594">
        <f t="shared" si="308"/>
        <v>0</v>
      </c>
    </row>
    <row r="6595" spans="1:18" x14ac:dyDescent="0.25">
      <c r="A6595">
        <v>260162</v>
      </c>
      <c r="B6595" t="s">
        <v>1513</v>
      </c>
      <c r="C6595" t="s">
        <v>3219</v>
      </c>
      <c r="D6595" t="s">
        <v>1380</v>
      </c>
      <c r="E6595" t="s">
        <v>3232</v>
      </c>
      <c r="F6595" t="s">
        <v>1114</v>
      </c>
      <c r="G6595" t="s">
        <v>37</v>
      </c>
      <c r="H6595">
        <v>0</v>
      </c>
      <c r="I6595">
        <v>-5.773159728050814E-15</v>
      </c>
      <c r="L6595" t="s">
        <v>1321</v>
      </c>
      <c r="M6595">
        <v>2024</v>
      </c>
      <c r="O6595" t="str">
        <f t="shared" si="306"/>
        <v>MARUBENI CORPORATION JEPANG-260162-THREAD,ASTRA@5000MT-C3374, 50/3-CO</v>
      </c>
      <c r="P6595">
        <f>COUNTIF($O$3:O6595,O6595)</f>
        <v>16</v>
      </c>
      <c r="Q6595">
        <f t="shared" si="307"/>
        <v>20.339999999999982</v>
      </c>
      <c r="R6595">
        <f t="shared" si="308"/>
        <v>0</v>
      </c>
    </row>
    <row r="6596" spans="1:18" x14ac:dyDescent="0.25">
      <c r="A6596">
        <v>260162</v>
      </c>
      <c r="B6596" t="s">
        <v>1513</v>
      </c>
      <c r="C6596" t="s">
        <v>3219</v>
      </c>
      <c r="D6596" t="s">
        <v>1380</v>
      </c>
      <c r="E6596" t="s">
        <v>3233</v>
      </c>
      <c r="F6596" t="s">
        <v>1114</v>
      </c>
      <c r="G6596" t="s">
        <v>37</v>
      </c>
      <c r="H6596">
        <v>2</v>
      </c>
      <c r="I6596">
        <v>3.6</v>
      </c>
      <c r="L6596" t="s">
        <v>1321</v>
      </c>
      <c r="M6596">
        <v>2024</v>
      </c>
      <c r="O6596" t="str">
        <f t="shared" ref="O6596:O6659" si="309">G6596&amp;"-"&amp;A6596&amp;"-"&amp;B6596&amp;"-"&amp;C6596&amp;"-"&amp;F6596</f>
        <v>MARUBENI CORPORATION JEPANG-260162-THREAD,ASTRA@5000MT-C3374, 50/3-CO</v>
      </c>
      <c r="P6596">
        <f>COUNTIF($O$3:O6596,O6596)</f>
        <v>17</v>
      </c>
      <c r="Q6596">
        <f t="shared" ref="Q6596:Q6659" si="310">SUMIF($O$4:$O$18090,O6596,$I$4:$I$18090)</f>
        <v>20.339999999999982</v>
      </c>
      <c r="R6596">
        <f t="shared" ref="R6596:R6659" si="311">SUMIF($O$4:$O$18090,O6596,$J$4:$J$18090)</f>
        <v>0</v>
      </c>
    </row>
    <row r="6597" spans="1:18" x14ac:dyDescent="0.25">
      <c r="A6597">
        <v>260162</v>
      </c>
      <c r="B6597" t="s">
        <v>1513</v>
      </c>
      <c r="C6597" t="s">
        <v>3219</v>
      </c>
      <c r="D6597" t="s">
        <v>1380</v>
      </c>
      <c r="E6597" t="s">
        <v>3234</v>
      </c>
      <c r="F6597" t="s">
        <v>1114</v>
      </c>
      <c r="G6597" t="s">
        <v>37</v>
      </c>
      <c r="H6597">
        <v>0</v>
      </c>
      <c r="I6597">
        <v>-5.773159728050814E-15</v>
      </c>
      <c r="L6597" t="s">
        <v>1321</v>
      </c>
      <c r="M6597">
        <v>2024</v>
      </c>
      <c r="O6597" t="str">
        <f t="shared" si="309"/>
        <v>MARUBENI CORPORATION JEPANG-260162-THREAD,ASTRA@5000MT-C3374, 50/3-CO</v>
      </c>
      <c r="P6597">
        <f>COUNTIF($O$3:O6597,O6597)</f>
        <v>18</v>
      </c>
      <c r="Q6597">
        <f t="shared" si="310"/>
        <v>20.339999999999982</v>
      </c>
      <c r="R6597">
        <f t="shared" si="311"/>
        <v>0</v>
      </c>
    </row>
    <row r="6598" spans="1:18" x14ac:dyDescent="0.25">
      <c r="A6598">
        <v>260162</v>
      </c>
      <c r="B6598" t="s">
        <v>1513</v>
      </c>
      <c r="C6598" t="s">
        <v>3219</v>
      </c>
      <c r="D6598" t="s">
        <v>1380</v>
      </c>
      <c r="E6598" t="s">
        <v>3235</v>
      </c>
      <c r="F6598" t="s">
        <v>1114</v>
      </c>
      <c r="G6598" t="s">
        <v>37</v>
      </c>
      <c r="H6598">
        <v>0</v>
      </c>
      <c r="I6598">
        <v>0</v>
      </c>
      <c r="L6598" t="s">
        <v>1321</v>
      </c>
      <c r="M6598">
        <v>2024</v>
      </c>
      <c r="O6598" t="str">
        <f t="shared" si="309"/>
        <v>MARUBENI CORPORATION JEPANG-260162-THREAD,ASTRA@5000MT-C3374, 50/3-CO</v>
      </c>
      <c r="P6598">
        <f>COUNTIF($O$3:O6598,O6598)</f>
        <v>19</v>
      </c>
      <c r="Q6598">
        <f t="shared" si="310"/>
        <v>20.339999999999982</v>
      </c>
      <c r="R6598">
        <f t="shared" si="311"/>
        <v>0</v>
      </c>
    </row>
    <row r="6599" spans="1:18" x14ac:dyDescent="0.25">
      <c r="A6599">
        <v>260162</v>
      </c>
      <c r="B6599" t="s">
        <v>1513</v>
      </c>
      <c r="C6599" t="s">
        <v>3219</v>
      </c>
      <c r="D6599" t="s">
        <v>1380</v>
      </c>
      <c r="E6599" t="s">
        <v>3236</v>
      </c>
      <c r="F6599" t="s">
        <v>1114</v>
      </c>
      <c r="G6599" t="s">
        <v>37</v>
      </c>
      <c r="H6599">
        <v>1</v>
      </c>
      <c r="I6599">
        <v>1.8</v>
      </c>
      <c r="L6599" t="s">
        <v>1321</v>
      </c>
      <c r="M6599">
        <v>2024</v>
      </c>
      <c r="O6599" t="str">
        <f t="shared" si="309"/>
        <v>MARUBENI CORPORATION JEPANG-260162-THREAD,ASTRA@5000MT-C3374, 50/3-CO</v>
      </c>
      <c r="P6599">
        <f>COUNTIF($O$3:O6599,O6599)</f>
        <v>20</v>
      </c>
      <c r="Q6599">
        <f t="shared" si="310"/>
        <v>20.339999999999982</v>
      </c>
      <c r="R6599">
        <f t="shared" si="311"/>
        <v>0</v>
      </c>
    </row>
    <row r="6600" spans="1:18" x14ac:dyDescent="0.25">
      <c r="A6600">
        <v>260162</v>
      </c>
      <c r="B6600" t="s">
        <v>1513</v>
      </c>
      <c r="C6600" t="s">
        <v>3219</v>
      </c>
      <c r="D6600" t="s">
        <v>1380</v>
      </c>
      <c r="E6600" t="s">
        <v>3237</v>
      </c>
      <c r="F6600" t="s">
        <v>1114</v>
      </c>
      <c r="G6600" t="s">
        <v>37</v>
      </c>
      <c r="H6600">
        <v>0</v>
      </c>
      <c r="I6600">
        <v>0</v>
      </c>
      <c r="L6600" t="s">
        <v>1321</v>
      </c>
      <c r="M6600">
        <v>2024</v>
      </c>
      <c r="O6600" t="str">
        <f t="shared" si="309"/>
        <v>MARUBENI CORPORATION JEPANG-260162-THREAD,ASTRA@5000MT-C3374, 50/3-CO</v>
      </c>
      <c r="P6600">
        <f>COUNTIF($O$3:O6600,O6600)</f>
        <v>21</v>
      </c>
      <c r="Q6600">
        <f t="shared" si="310"/>
        <v>20.339999999999982</v>
      </c>
      <c r="R6600">
        <f t="shared" si="311"/>
        <v>0</v>
      </c>
    </row>
    <row r="6601" spans="1:18" x14ac:dyDescent="0.25">
      <c r="A6601">
        <v>260162</v>
      </c>
      <c r="B6601" t="s">
        <v>1513</v>
      </c>
      <c r="C6601" t="s">
        <v>3219</v>
      </c>
      <c r="D6601" t="s">
        <v>1380</v>
      </c>
      <c r="E6601" t="s">
        <v>3238</v>
      </c>
      <c r="F6601" t="s">
        <v>1114</v>
      </c>
      <c r="G6601" t="s">
        <v>37</v>
      </c>
      <c r="H6601">
        <v>0</v>
      </c>
      <c r="I6601">
        <v>0</v>
      </c>
      <c r="L6601" t="s">
        <v>1321</v>
      </c>
      <c r="M6601">
        <v>2024</v>
      </c>
      <c r="O6601" t="str">
        <f t="shared" si="309"/>
        <v>MARUBENI CORPORATION JEPANG-260162-THREAD,ASTRA@5000MT-C3374, 50/3-CO</v>
      </c>
      <c r="P6601">
        <f>COUNTIF($O$3:O6601,O6601)</f>
        <v>22</v>
      </c>
      <c r="Q6601">
        <f t="shared" si="310"/>
        <v>20.339999999999982</v>
      </c>
      <c r="R6601">
        <f t="shared" si="311"/>
        <v>0</v>
      </c>
    </row>
    <row r="6602" spans="1:18" x14ac:dyDescent="0.25">
      <c r="A6602">
        <v>260162</v>
      </c>
      <c r="B6602" t="s">
        <v>1513</v>
      </c>
      <c r="C6602" t="s">
        <v>3219</v>
      </c>
      <c r="D6602" t="s">
        <v>1384</v>
      </c>
      <c r="E6602" t="s">
        <v>3239</v>
      </c>
      <c r="F6602" t="s">
        <v>1114</v>
      </c>
      <c r="G6602" t="s">
        <v>37</v>
      </c>
      <c r="H6602">
        <v>0</v>
      </c>
      <c r="I6602">
        <v>0</v>
      </c>
      <c r="L6602" t="s">
        <v>1321</v>
      </c>
      <c r="M6602">
        <v>2024</v>
      </c>
      <c r="O6602" t="str">
        <f t="shared" si="309"/>
        <v>MARUBENI CORPORATION JEPANG-260162-THREAD,ASTRA@5000MT-C3374, 50/3-CO</v>
      </c>
      <c r="P6602">
        <f>COUNTIF($O$3:O6602,O6602)</f>
        <v>23</v>
      </c>
      <c r="Q6602">
        <f t="shared" si="310"/>
        <v>20.339999999999982</v>
      </c>
      <c r="R6602">
        <f t="shared" si="311"/>
        <v>0</v>
      </c>
    </row>
    <row r="6603" spans="1:18" x14ac:dyDescent="0.25">
      <c r="A6603">
        <v>260162</v>
      </c>
      <c r="B6603" t="s">
        <v>1513</v>
      </c>
      <c r="C6603" t="s">
        <v>3219</v>
      </c>
      <c r="D6603" t="s">
        <v>1384</v>
      </c>
      <c r="E6603" t="s">
        <v>3240</v>
      </c>
      <c r="F6603" t="s">
        <v>1114</v>
      </c>
      <c r="G6603" t="s">
        <v>37</v>
      </c>
      <c r="H6603">
        <v>1</v>
      </c>
      <c r="I6603">
        <v>1.89</v>
      </c>
      <c r="L6603" t="s">
        <v>1321</v>
      </c>
      <c r="M6603">
        <v>2024</v>
      </c>
      <c r="O6603" t="str">
        <f t="shared" si="309"/>
        <v>MARUBENI CORPORATION JEPANG-260162-THREAD,ASTRA@5000MT-C3374, 50/3-CO</v>
      </c>
      <c r="P6603">
        <f>COUNTIF($O$3:O6603,O6603)</f>
        <v>24</v>
      </c>
      <c r="Q6603">
        <f t="shared" si="310"/>
        <v>20.339999999999982</v>
      </c>
      <c r="R6603">
        <f t="shared" si="311"/>
        <v>0</v>
      </c>
    </row>
    <row r="6604" spans="1:18" x14ac:dyDescent="0.25">
      <c r="A6604">
        <v>260162</v>
      </c>
      <c r="B6604" t="s">
        <v>1513</v>
      </c>
      <c r="C6604" t="s">
        <v>3219</v>
      </c>
      <c r="D6604" t="s">
        <v>3241</v>
      </c>
      <c r="E6604">
        <v>2699842</v>
      </c>
      <c r="F6604" t="s">
        <v>1114</v>
      </c>
      <c r="G6604" t="s">
        <v>22</v>
      </c>
      <c r="H6604">
        <v>0</v>
      </c>
      <c r="I6604">
        <v>4.2188474935755949E-15</v>
      </c>
      <c r="L6604" t="s">
        <v>1321</v>
      </c>
      <c r="M6604">
        <v>2024</v>
      </c>
      <c r="O6604" t="str">
        <f t="shared" si="309"/>
        <v>ITOCHU CORPORATION TOKSD SECTI-260162-THREAD,ASTRA@5000MT-C3374, 50/3-CO</v>
      </c>
      <c r="P6604">
        <f>COUNTIF($O$3:O6604,O6604)</f>
        <v>5</v>
      </c>
      <c r="Q6604">
        <f t="shared" si="310"/>
        <v>-1.5543122344752192E-15</v>
      </c>
      <c r="R6604">
        <f t="shared" si="311"/>
        <v>0</v>
      </c>
    </row>
    <row r="6605" spans="1:18" x14ac:dyDescent="0.25">
      <c r="A6605">
        <v>260162</v>
      </c>
      <c r="B6605" t="s">
        <v>1513</v>
      </c>
      <c r="C6605" t="s">
        <v>3219</v>
      </c>
      <c r="D6605" t="s">
        <v>1568</v>
      </c>
      <c r="E6605">
        <v>2703140</v>
      </c>
      <c r="F6605" t="s">
        <v>1114</v>
      </c>
      <c r="G6605" t="s">
        <v>22</v>
      </c>
      <c r="H6605">
        <v>0</v>
      </c>
      <c r="I6605">
        <v>0</v>
      </c>
      <c r="L6605" t="s">
        <v>1321</v>
      </c>
      <c r="M6605">
        <v>2024</v>
      </c>
      <c r="O6605" t="str">
        <f t="shared" si="309"/>
        <v>ITOCHU CORPORATION TOKSD SECTI-260162-THREAD,ASTRA@5000MT-C3374, 50/3-CO</v>
      </c>
      <c r="P6605">
        <f>COUNTIF($O$3:O6605,O6605)</f>
        <v>6</v>
      </c>
      <c r="Q6605">
        <f t="shared" si="310"/>
        <v>-1.5543122344752192E-15</v>
      </c>
      <c r="R6605">
        <f t="shared" si="311"/>
        <v>0</v>
      </c>
    </row>
    <row r="6606" spans="1:18" x14ac:dyDescent="0.25">
      <c r="A6606">
        <v>260162</v>
      </c>
      <c r="B6606" t="s">
        <v>1513</v>
      </c>
      <c r="C6606" t="s">
        <v>3219</v>
      </c>
      <c r="D6606" t="s">
        <v>1568</v>
      </c>
      <c r="E6606">
        <v>2718437</v>
      </c>
      <c r="F6606" t="s">
        <v>1114</v>
      </c>
      <c r="G6606" t="s">
        <v>22</v>
      </c>
      <c r="H6606">
        <v>0</v>
      </c>
      <c r="I6606">
        <v>-2.886579864025407E-15</v>
      </c>
      <c r="L6606" t="s">
        <v>1321</v>
      </c>
      <c r="M6606">
        <v>2024</v>
      </c>
      <c r="O6606" t="str">
        <f t="shared" si="309"/>
        <v>ITOCHU CORPORATION TOKSD SECTI-260162-THREAD,ASTRA@5000MT-C3374, 50/3-CO</v>
      </c>
      <c r="P6606">
        <f>COUNTIF($O$3:O6606,O6606)</f>
        <v>7</v>
      </c>
      <c r="Q6606">
        <f t="shared" si="310"/>
        <v>-1.5543122344752192E-15</v>
      </c>
      <c r="R6606">
        <f t="shared" si="311"/>
        <v>0</v>
      </c>
    </row>
    <row r="6607" spans="1:18" x14ac:dyDescent="0.25">
      <c r="A6607">
        <v>260162</v>
      </c>
      <c r="B6607" t="s">
        <v>1513</v>
      </c>
      <c r="C6607" t="s">
        <v>3219</v>
      </c>
      <c r="D6607" t="s">
        <v>1396</v>
      </c>
      <c r="E6607" t="s">
        <v>3242</v>
      </c>
      <c r="F6607" t="s">
        <v>1114</v>
      </c>
      <c r="G6607" t="s">
        <v>37</v>
      </c>
      <c r="H6607">
        <v>0</v>
      </c>
      <c r="I6607">
        <v>-2.886579864025407E-15</v>
      </c>
      <c r="L6607" t="s">
        <v>1321</v>
      </c>
      <c r="M6607">
        <v>2024</v>
      </c>
      <c r="O6607" t="str">
        <f t="shared" si="309"/>
        <v>MARUBENI CORPORATION JEPANG-260162-THREAD,ASTRA@5000MT-C3374, 50/3-CO</v>
      </c>
      <c r="P6607">
        <f>COUNTIF($O$3:O6607,O6607)</f>
        <v>25</v>
      </c>
      <c r="Q6607">
        <f t="shared" si="310"/>
        <v>20.339999999999982</v>
      </c>
      <c r="R6607">
        <f t="shared" si="311"/>
        <v>0</v>
      </c>
    </row>
    <row r="6608" spans="1:18" x14ac:dyDescent="0.25">
      <c r="A6608">
        <v>260162</v>
      </c>
      <c r="B6608" t="s">
        <v>1513</v>
      </c>
      <c r="C6608" t="s">
        <v>3219</v>
      </c>
      <c r="D6608" t="s">
        <v>1396</v>
      </c>
      <c r="E6608" t="s">
        <v>3243</v>
      </c>
      <c r="F6608" t="s">
        <v>1114</v>
      </c>
      <c r="G6608" t="s">
        <v>37</v>
      </c>
      <c r="H6608">
        <v>1</v>
      </c>
      <c r="I6608">
        <v>1.8</v>
      </c>
      <c r="L6608" t="s">
        <v>1321</v>
      </c>
      <c r="M6608">
        <v>2024</v>
      </c>
      <c r="O6608" t="str">
        <f t="shared" si="309"/>
        <v>MARUBENI CORPORATION JEPANG-260162-THREAD,ASTRA@5000MT-C3374, 50/3-CO</v>
      </c>
      <c r="P6608">
        <f>COUNTIF($O$3:O6608,O6608)</f>
        <v>26</v>
      </c>
      <c r="Q6608">
        <f t="shared" si="310"/>
        <v>20.339999999999982</v>
      </c>
      <c r="R6608">
        <f t="shared" si="311"/>
        <v>0</v>
      </c>
    </row>
    <row r="6609" spans="1:18" x14ac:dyDescent="0.25">
      <c r="A6609">
        <v>260162</v>
      </c>
      <c r="B6609" t="s">
        <v>1513</v>
      </c>
      <c r="C6609" t="s">
        <v>3219</v>
      </c>
      <c r="D6609" t="s">
        <v>1396</v>
      </c>
      <c r="E6609" t="s">
        <v>3244</v>
      </c>
      <c r="F6609" t="s">
        <v>1114</v>
      </c>
      <c r="G6609" t="s">
        <v>37</v>
      </c>
      <c r="H6609">
        <v>0</v>
      </c>
      <c r="I6609">
        <v>-6.4392935428259079E-15</v>
      </c>
      <c r="L6609" t="s">
        <v>1321</v>
      </c>
      <c r="M6609">
        <v>2024</v>
      </c>
      <c r="O6609" t="str">
        <f t="shared" si="309"/>
        <v>MARUBENI CORPORATION JEPANG-260162-THREAD,ASTRA@5000MT-C3374, 50/3-CO</v>
      </c>
      <c r="P6609">
        <f>COUNTIF($O$3:O6609,O6609)</f>
        <v>27</v>
      </c>
      <c r="Q6609">
        <f t="shared" si="310"/>
        <v>20.339999999999982</v>
      </c>
      <c r="R6609">
        <f t="shared" si="311"/>
        <v>0</v>
      </c>
    </row>
    <row r="6610" spans="1:18" x14ac:dyDescent="0.25">
      <c r="A6610">
        <v>260162</v>
      </c>
      <c r="B6610" t="s">
        <v>1513</v>
      </c>
      <c r="C6610" t="s">
        <v>3219</v>
      </c>
      <c r="D6610" t="s">
        <v>1396</v>
      </c>
      <c r="E6610" t="s">
        <v>3245</v>
      </c>
      <c r="F6610" t="s">
        <v>1114</v>
      </c>
      <c r="G6610" t="s">
        <v>37</v>
      </c>
      <c r="H6610">
        <v>0</v>
      </c>
      <c r="I6610">
        <v>0</v>
      </c>
      <c r="L6610" t="s">
        <v>1321</v>
      </c>
      <c r="M6610">
        <v>2024</v>
      </c>
      <c r="O6610" t="str">
        <f t="shared" si="309"/>
        <v>MARUBENI CORPORATION JEPANG-260162-THREAD,ASTRA@5000MT-C3374, 50/3-CO</v>
      </c>
      <c r="P6610">
        <f>COUNTIF($O$3:O6610,O6610)</f>
        <v>28</v>
      </c>
      <c r="Q6610">
        <f t="shared" si="310"/>
        <v>20.339999999999982</v>
      </c>
      <c r="R6610">
        <f t="shared" si="311"/>
        <v>0</v>
      </c>
    </row>
    <row r="6611" spans="1:18" x14ac:dyDescent="0.25">
      <c r="A6611">
        <v>260162</v>
      </c>
      <c r="B6611" t="s">
        <v>1513</v>
      </c>
      <c r="C6611" t="s">
        <v>3219</v>
      </c>
      <c r="D6611" t="s">
        <v>1396</v>
      </c>
      <c r="E6611" t="s">
        <v>3246</v>
      </c>
      <c r="F6611" t="s">
        <v>1114</v>
      </c>
      <c r="G6611" t="s">
        <v>37</v>
      </c>
      <c r="H6611">
        <v>3</v>
      </c>
      <c r="I6611">
        <v>5.67</v>
      </c>
      <c r="L6611" t="s">
        <v>1321</v>
      </c>
      <c r="M6611">
        <v>2024</v>
      </c>
      <c r="O6611" t="str">
        <f t="shared" si="309"/>
        <v>MARUBENI CORPORATION JEPANG-260162-THREAD,ASTRA@5000MT-C3374, 50/3-CO</v>
      </c>
      <c r="P6611">
        <f>COUNTIF($O$3:O6611,O6611)</f>
        <v>29</v>
      </c>
      <c r="Q6611">
        <f t="shared" si="310"/>
        <v>20.339999999999982</v>
      </c>
      <c r="R6611">
        <f t="shared" si="311"/>
        <v>0</v>
      </c>
    </row>
    <row r="6612" spans="1:18" x14ac:dyDescent="0.25">
      <c r="A6612">
        <v>260162</v>
      </c>
      <c r="B6612" t="s">
        <v>1513</v>
      </c>
      <c r="C6612" t="s">
        <v>3219</v>
      </c>
      <c r="F6612" t="s">
        <v>1114</v>
      </c>
      <c r="G6612" t="s">
        <v>22</v>
      </c>
      <c r="L6612" t="s">
        <v>1321</v>
      </c>
      <c r="M6612">
        <v>2024</v>
      </c>
      <c r="O6612" t="str">
        <f t="shared" si="309"/>
        <v>ITOCHU CORPORATION TOKSD SECTI-260162-THREAD,ASTRA@5000MT-C3374, 50/3-CO</v>
      </c>
      <c r="P6612">
        <f>COUNTIF($O$3:O6612,O6612)</f>
        <v>8</v>
      </c>
      <c r="Q6612">
        <f t="shared" si="310"/>
        <v>-1.5543122344752192E-15</v>
      </c>
      <c r="R6612">
        <f t="shared" si="311"/>
        <v>0</v>
      </c>
    </row>
    <row r="6613" spans="1:18" x14ac:dyDescent="0.25">
      <c r="A6613">
        <v>260230</v>
      </c>
      <c r="B6613" t="s">
        <v>3247</v>
      </c>
      <c r="D6613" t="s">
        <v>2494</v>
      </c>
      <c r="E6613">
        <v>23001134</v>
      </c>
      <c r="F6613" t="s">
        <v>535</v>
      </c>
      <c r="G6613" t="s">
        <v>41</v>
      </c>
      <c r="H6613">
        <v>0</v>
      </c>
      <c r="J6613" t="s">
        <v>23</v>
      </c>
      <c r="K6613" t="s">
        <v>23</v>
      </c>
      <c r="L6613" t="s">
        <v>2638</v>
      </c>
      <c r="M6613">
        <v>2024</v>
      </c>
      <c r="O6613" t="str">
        <f t="shared" si="309"/>
        <v>RED WING SHOE COMPANY LLC-260230-ID LABEL--PC</v>
      </c>
      <c r="P6613">
        <f>COUNTIF($O$3:O6613,O6613)</f>
        <v>1</v>
      </c>
      <c r="Q6613">
        <f t="shared" si="310"/>
        <v>0</v>
      </c>
      <c r="R6613">
        <f t="shared" si="311"/>
        <v>0</v>
      </c>
    </row>
    <row r="6614" spans="1:18" x14ac:dyDescent="0.25">
      <c r="A6614">
        <v>260230</v>
      </c>
      <c r="B6614" t="s">
        <v>3247</v>
      </c>
      <c r="D6614" t="s">
        <v>2494</v>
      </c>
      <c r="E6614">
        <v>24001076</v>
      </c>
      <c r="F6614" t="s">
        <v>535</v>
      </c>
      <c r="G6614" t="s">
        <v>41</v>
      </c>
      <c r="H6614">
        <v>0</v>
      </c>
      <c r="L6614" t="s">
        <v>2638</v>
      </c>
      <c r="M6614">
        <v>2024</v>
      </c>
      <c r="O6614" t="str">
        <f t="shared" si="309"/>
        <v>RED WING SHOE COMPANY LLC-260230-ID LABEL--PC</v>
      </c>
      <c r="P6614">
        <f>COUNTIF($O$3:O6614,O6614)</f>
        <v>2</v>
      </c>
      <c r="Q6614">
        <f t="shared" si="310"/>
        <v>0</v>
      </c>
      <c r="R6614">
        <f t="shared" si="311"/>
        <v>0</v>
      </c>
    </row>
    <row r="6615" spans="1:18" x14ac:dyDescent="0.25">
      <c r="A6615">
        <v>260230</v>
      </c>
      <c r="B6615" t="s">
        <v>3247</v>
      </c>
      <c r="D6615" t="s">
        <v>29</v>
      </c>
      <c r="E6615" t="s">
        <v>2723</v>
      </c>
      <c r="F6615" t="s">
        <v>535</v>
      </c>
      <c r="G6615" t="s">
        <v>34</v>
      </c>
      <c r="H6615">
        <v>0</v>
      </c>
      <c r="L6615" t="s">
        <v>2638</v>
      </c>
      <c r="M6615">
        <v>2024</v>
      </c>
      <c r="O6615" t="str">
        <f t="shared" si="309"/>
        <v>HEXAPOLE COMPANY LIMITED-260230-ID LABEL--PC</v>
      </c>
      <c r="P6615">
        <f>COUNTIF($O$3:O6615,O6615)</f>
        <v>1</v>
      </c>
      <c r="Q6615">
        <f t="shared" si="310"/>
        <v>0</v>
      </c>
      <c r="R6615">
        <f t="shared" si="311"/>
        <v>0</v>
      </c>
    </row>
    <row r="6616" spans="1:18" x14ac:dyDescent="0.25">
      <c r="A6616">
        <v>260230</v>
      </c>
      <c r="B6616" t="s">
        <v>3247</v>
      </c>
      <c r="D6616" t="s">
        <v>29</v>
      </c>
      <c r="E6616" t="s">
        <v>2725</v>
      </c>
      <c r="F6616" t="s">
        <v>535</v>
      </c>
      <c r="G6616" t="s">
        <v>41</v>
      </c>
      <c r="H6616">
        <v>0</v>
      </c>
      <c r="L6616" t="s">
        <v>2638</v>
      </c>
      <c r="M6616">
        <v>2024</v>
      </c>
      <c r="O6616" t="str">
        <f t="shared" si="309"/>
        <v>RED WING SHOE COMPANY LLC-260230-ID LABEL--PC</v>
      </c>
      <c r="P6616">
        <f>COUNTIF($O$3:O6616,O6616)</f>
        <v>3</v>
      </c>
      <c r="Q6616">
        <f t="shared" si="310"/>
        <v>0</v>
      </c>
      <c r="R6616">
        <f t="shared" si="311"/>
        <v>0</v>
      </c>
    </row>
    <row r="6617" spans="1:18" x14ac:dyDescent="0.25">
      <c r="A6617">
        <v>260230</v>
      </c>
      <c r="B6617" t="s">
        <v>3247</v>
      </c>
      <c r="D6617" t="s">
        <v>29</v>
      </c>
      <c r="E6617" t="s">
        <v>2726</v>
      </c>
      <c r="F6617" t="s">
        <v>535</v>
      </c>
      <c r="G6617" t="s">
        <v>41</v>
      </c>
      <c r="H6617">
        <v>0</v>
      </c>
      <c r="L6617" t="s">
        <v>2638</v>
      </c>
      <c r="M6617">
        <v>2024</v>
      </c>
      <c r="O6617" t="str">
        <f t="shared" si="309"/>
        <v>RED WING SHOE COMPANY LLC-260230-ID LABEL--PC</v>
      </c>
      <c r="P6617">
        <f>COUNTIF($O$3:O6617,O6617)</f>
        <v>4</v>
      </c>
      <c r="Q6617">
        <f t="shared" si="310"/>
        <v>0</v>
      </c>
      <c r="R6617">
        <f t="shared" si="311"/>
        <v>0</v>
      </c>
    </row>
    <row r="6618" spans="1:18" x14ac:dyDescent="0.25">
      <c r="A6618">
        <v>260230</v>
      </c>
      <c r="B6618" t="s">
        <v>3247</v>
      </c>
      <c r="D6618" t="s">
        <v>45</v>
      </c>
      <c r="E6618" t="s">
        <v>3248</v>
      </c>
      <c r="F6618" t="s">
        <v>535</v>
      </c>
      <c r="G6618" t="s">
        <v>41</v>
      </c>
      <c r="H6618">
        <v>0</v>
      </c>
      <c r="L6618" t="s">
        <v>2638</v>
      </c>
      <c r="M6618">
        <v>2024</v>
      </c>
      <c r="O6618" t="str">
        <f t="shared" si="309"/>
        <v>RED WING SHOE COMPANY LLC-260230-ID LABEL--PC</v>
      </c>
      <c r="P6618">
        <f>COUNTIF($O$3:O6618,O6618)</f>
        <v>5</v>
      </c>
      <c r="Q6618">
        <f t="shared" si="310"/>
        <v>0</v>
      </c>
      <c r="R6618">
        <f t="shared" si="311"/>
        <v>0</v>
      </c>
    </row>
    <row r="6619" spans="1:18" x14ac:dyDescent="0.25">
      <c r="A6619">
        <v>260230</v>
      </c>
      <c r="B6619" t="s">
        <v>3247</v>
      </c>
      <c r="D6619" t="s">
        <v>45</v>
      </c>
      <c r="E6619" t="s">
        <v>3249</v>
      </c>
      <c r="F6619" t="s">
        <v>535</v>
      </c>
      <c r="G6619" t="s">
        <v>47</v>
      </c>
      <c r="H6619">
        <v>0</v>
      </c>
      <c r="L6619" t="s">
        <v>2638</v>
      </c>
      <c r="M6619">
        <v>2024</v>
      </c>
      <c r="O6619" t="str">
        <f t="shared" si="309"/>
        <v>H&amp;M-260230-ID LABEL--PC</v>
      </c>
      <c r="P6619">
        <f>COUNTIF($O$3:O6619,O6619)</f>
        <v>1</v>
      </c>
      <c r="Q6619">
        <f t="shared" si="310"/>
        <v>0</v>
      </c>
      <c r="R6619">
        <f t="shared" si="311"/>
        <v>0</v>
      </c>
    </row>
    <row r="6620" spans="1:18" x14ac:dyDescent="0.25">
      <c r="A6620">
        <v>260230</v>
      </c>
      <c r="B6620" t="s">
        <v>3247</v>
      </c>
      <c r="D6620" t="s">
        <v>45</v>
      </c>
      <c r="E6620" t="s">
        <v>3250</v>
      </c>
      <c r="F6620" t="s">
        <v>535</v>
      </c>
      <c r="G6620" t="s">
        <v>41</v>
      </c>
      <c r="H6620">
        <v>0</v>
      </c>
      <c r="L6620" t="s">
        <v>2638</v>
      </c>
      <c r="M6620">
        <v>2024</v>
      </c>
      <c r="O6620" t="str">
        <f t="shared" si="309"/>
        <v>RED WING SHOE COMPANY LLC-260230-ID LABEL--PC</v>
      </c>
      <c r="P6620">
        <f>COUNTIF($O$3:O6620,O6620)</f>
        <v>6</v>
      </c>
      <c r="Q6620">
        <f t="shared" si="310"/>
        <v>0</v>
      </c>
      <c r="R6620">
        <f t="shared" si="311"/>
        <v>0</v>
      </c>
    </row>
    <row r="6621" spans="1:18" x14ac:dyDescent="0.25">
      <c r="A6621">
        <v>260230</v>
      </c>
      <c r="B6621" t="s">
        <v>3247</v>
      </c>
      <c r="D6621" t="s">
        <v>61</v>
      </c>
      <c r="E6621" t="s">
        <v>3251</v>
      </c>
      <c r="F6621" t="s">
        <v>535</v>
      </c>
      <c r="G6621" t="s">
        <v>47</v>
      </c>
      <c r="H6621">
        <v>0</v>
      </c>
      <c r="L6621" t="s">
        <v>2638</v>
      </c>
      <c r="M6621">
        <v>2024</v>
      </c>
      <c r="O6621" t="str">
        <f t="shared" si="309"/>
        <v>H&amp;M-260230-ID LABEL--PC</v>
      </c>
      <c r="P6621">
        <f>COUNTIF($O$3:O6621,O6621)</f>
        <v>2</v>
      </c>
      <c r="Q6621">
        <f t="shared" si="310"/>
        <v>0</v>
      </c>
      <c r="R6621">
        <f t="shared" si="311"/>
        <v>0</v>
      </c>
    </row>
    <row r="6622" spans="1:18" x14ac:dyDescent="0.25">
      <c r="A6622">
        <v>260230</v>
      </c>
      <c r="B6622" t="s">
        <v>3247</v>
      </c>
      <c r="D6622" t="s">
        <v>61</v>
      </c>
      <c r="E6622" t="s">
        <v>3252</v>
      </c>
      <c r="F6622" t="s">
        <v>535</v>
      </c>
      <c r="G6622" t="s">
        <v>47</v>
      </c>
      <c r="H6622">
        <v>0</v>
      </c>
      <c r="L6622" t="s">
        <v>2638</v>
      </c>
      <c r="M6622">
        <v>2024</v>
      </c>
      <c r="O6622" t="str">
        <f t="shared" si="309"/>
        <v>H&amp;M-260230-ID LABEL--PC</v>
      </c>
      <c r="P6622">
        <f>COUNTIF($O$3:O6622,O6622)</f>
        <v>3</v>
      </c>
      <c r="Q6622">
        <f t="shared" si="310"/>
        <v>0</v>
      </c>
      <c r="R6622">
        <f t="shared" si="311"/>
        <v>0</v>
      </c>
    </row>
    <row r="6623" spans="1:18" x14ac:dyDescent="0.25">
      <c r="A6623">
        <v>260230</v>
      </c>
      <c r="B6623" t="s">
        <v>3247</v>
      </c>
      <c r="D6623" t="s">
        <v>663</v>
      </c>
      <c r="E6623" t="s">
        <v>2727</v>
      </c>
      <c r="F6623" t="s">
        <v>535</v>
      </c>
      <c r="G6623" t="s">
        <v>596</v>
      </c>
      <c r="H6623">
        <v>25</v>
      </c>
      <c r="I6623">
        <v>0.17000000000000171</v>
      </c>
      <c r="L6623" t="s">
        <v>2638</v>
      </c>
      <c r="M6623">
        <v>2024</v>
      </c>
      <c r="O6623" t="str">
        <f t="shared" si="309"/>
        <v>EIGERINDO MULTI PRODUK INDUSTR-260230-ID LABEL--PC</v>
      </c>
      <c r="P6623">
        <f>COUNTIF($O$3:O6623,O6623)</f>
        <v>1</v>
      </c>
      <c r="Q6623">
        <f t="shared" si="310"/>
        <v>3.2199999999999998</v>
      </c>
      <c r="R6623">
        <f t="shared" si="311"/>
        <v>0</v>
      </c>
    </row>
    <row r="6624" spans="1:18" x14ac:dyDescent="0.25">
      <c r="A6624">
        <v>260230</v>
      </c>
      <c r="B6624" t="s">
        <v>3247</v>
      </c>
      <c r="D6624" t="s">
        <v>663</v>
      </c>
      <c r="E6624" t="s">
        <v>2728</v>
      </c>
      <c r="F6624" t="s">
        <v>535</v>
      </c>
      <c r="G6624" t="s">
        <v>596</v>
      </c>
      <c r="H6624">
        <v>0</v>
      </c>
      <c r="I6624">
        <v>0</v>
      </c>
      <c r="L6624" t="s">
        <v>2638</v>
      </c>
      <c r="M6624">
        <v>2024</v>
      </c>
      <c r="O6624" t="str">
        <f t="shared" si="309"/>
        <v>EIGERINDO MULTI PRODUK INDUSTR-260230-ID LABEL--PC</v>
      </c>
      <c r="P6624">
        <f>COUNTIF($O$3:O6624,O6624)</f>
        <v>2</v>
      </c>
      <c r="Q6624">
        <f t="shared" si="310"/>
        <v>3.2199999999999998</v>
      </c>
      <c r="R6624">
        <f t="shared" si="311"/>
        <v>0</v>
      </c>
    </row>
    <row r="6625" spans="1:18" x14ac:dyDescent="0.25">
      <c r="A6625">
        <v>260230</v>
      </c>
      <c r="B6625" t="s">
        <v>3247</v>
      </c>
      <c r="D6625" t="s">
        <v>663</v>
      </c>
      <c r="E6625" t="s">
        <v>2729</v>
      </c>
      <c r="F6625" t="s">
        <v>535</v>
      </c>
      <c r="G6625" t="s">
        <v>596</v>
      </c>
      <c r="H6625">
        <v>0</v>
      </c>
      <c r="I6625">
        <v>0</v>
      </c>
      <c r="L6625" t="s">
        <v>2638</v>
      </c>
      <c r="M6625">
        <v>2024</v>
      </c>
      <c r="O6625" t="str">
        <f t="shared" si="309"/>
        <v>EIGERINDO MULTI PRODUK INDUSTR-260230-ID LABEL--PC</v>
      </c>
      <c r="P6625">
        <f>COUNTIF($O$3:O6625,O6625)</f>
        <v>3</v>
      </c>
      <c r="Q6625">
        <f t="shared" si="310"/>
        <v>3.2199999999999998</v>
      </c>
      <c r="R6625">
        <f t="shared" si="311"/>
        <v>0</v>
      </c>
    </row>
    <row r="6626" spans="1:18" x14ac:dyDescent="0.25">
      <c r="A6626">
        <v>260230</v>
      </c>
      <c r="B6626" t="s">
        <v>3247</v>
      </c>
      <c r="D6626" t="s">
        <v>663</v>
      </c>
      <c r="E6626" t="s">
        <v>2730</v>
      </c>
      <c r="F6626" t="s">
        <v>535</v>
      </c>
      <c r="G6626" t="s">
        <v>596</v>
      </c>
      <c r="H6626">
        <v>0</v>
      </c>
      <c r="I6626">
        <v>0</v>
      </c>
      <c r="L6626" t="s">
        <v>2638</v>
      </c>
      <c r="M6626">
        <v>2024</v>
      </c>
      <c r="O6626" t="str">
        <f t="shared" si="309"/>
        <v>EIGERINDO MULTI PRODUK INDUSTR-260230-ID LABEL--PC</v>
      </c>
      <c r="P6626">
        <f>COUNTIF($O$3:O6626,O6626)</f>
        <v>4</v>
      </c>
      <c r="Q6626">
        <f t="shared" si="310"/>
        <v>3.2199999999999998</v>
      </c>
      <c r="R6626">
        <f t="shared" si="311"/>
        <v>0</v>
      </c>
    </row>
    <row r="6627" spans="1:18" x14ac:dyDescent="0.25">
      <c r="A6627">
        <v>260230</v>
      </c>
      <c r="B6627" t="s">
        <v>3247</v>
      </c>
      <c r="D6627" t="s">
        <v>663</v>
      </c>
      <c r="E6627" t="s">
        <v>2731</v>
      </c>
      <c r="F6627" t="s">
        <v>535</v>
      </c>
      <c r="G6627" t="s">
        <v>596</v>
      </c>
      <c r="H6627">
        <v>90</v>
      </c>
      <c r="I6627">
        <v>0.85</v>
      </c>
      <c r="L6627" t="s">
        <v>2638</v>
      </c>
      <c r="M6627">
        <v>2024</v>
      </c>
      <c r="O6627" t="str">
        <f t="shared" si="309"/>
        <v>EIGERINDO MULTI PRODUK INDUSTR-260230-ID LABEL--PC</v>
      </c>
      <c r="P6627">
        <f>COUNTIF($O$3:O6627,O6627)</f>
        <v>5</v>
      </c>
      <c r="Q6627">
        <f t="shared" si="310"/>
        <v>3.2199999999999998</v>
      </c>
      <c r="R6627">
        <f t="shared" si="311"/>
        <v>0</v>
      </c>
    </row>
    <row r="6628" spans="1:18" x14ac:dyDescent="0.25">
      <c r="A6628">
        <v>260230</v>
      </c>
      <c r="B6628" t="s">
        <v>3247</v>
      </c>
      <c r="D6628" t="s">
        <v>663</v>
      </c>
      <c r="E6628" t="s">
        <v>3253</v>
      </c>
      <c r="F6628" t="s">
        <v>535</v>
      </c>
      <c r="G6628" t="s">
        <v>596</v>
      </c>
      <c r="H6628">
        <v>0</v>
      </c>
      <c r="I6628">
        <v>0</v>
      </c>
      <c r="L6628" t="s">
        <v>2638</v>
      </c>
      <c r="M6628">
        <v>2024</v>
      </c>
      <c r="O6628" t="str">
        <f t="shared" si="309"/>
        <v>EIGERINDO MULTI PRODUK INDUSTR-260230-ID LABEL--PC</v>
      </c>
      <c r="P6628">
        <f>COUNTIF($O$3:O6628,O6628)</f>
        <v>6</v>
      </c>
      <c r="Q6628">
        <f t="shared" si="310"/>
        <v>3.2199999999999998</v>
      </c>
      <c r="R6628">
        <f t="shared" si="311"/>
        <v>0</v>
      </c>
    </row>
    <row r="6629" spans="1:18" x14ac:dyDescent="0.25">
      <c r="A6629">
        <v>260230</v>
      </c>
      <c r="B6629" t="s">
        <v>3247</v>
      </c>
      <c r="D6629" t="s">
        <v>663</v>
      </c>
      <c r="E6629" t="s">
        <v>3254</v>
      </c>
      <c r="F6629" t="s">
        <v>535</v>
      </c>
      <c r="G6629" t="s">
        <v>596</v>
      </c>
      <c r="H6629">
        <v>0</v>
      </c>
      <c r="I6629">
        <v>0</v>
      </c>
      <c r="L6629" t="s">
        <v>2638</v>
      </c>
      <c r="M6629">
        <v>2024</v>
      </c>
      <c r="O6629" t="str">
        <f t="shared" si="309"/>
        <v>EIGERINDO MULTI PRODUK INDUSTR-260230-ID LABEL--PC</v>
      </c>
      <c r="P6629">
        <f>COUNTIF($O$3:O6629,O6629)</f>
        <v>7</v>
      </c>
      <c r="Q6629">
        <f t="shared" si="310"/>
        <v>3.2199999999999998</v>
      </c>
      <c r="R6629">
        <f t="shared" si="311"/>
        <v>0</v>
      </c>
    </row>
    <row r="6630" spans="1:18" x14ac:dyDescent="0.25">
      <c r="A6630">
        <v>260230</v>
      </c>
      <c r="B6630" t="s">
        <v>3247</v>
      </c>
      <c r="D6630" t="s">
        <v>2732</v>
      </c>
      <c r="E6630" t="s">
        <v>2736</v>
      </c>
      <c r="F6630" t="s">
        <v>535</v>
      </c>
      <c r="G6630" t="s">
        <v>596</v>
      </c>
      <c r="H6630">
        <v>0</v>
      </c>
      <c r="I6630">
        <v>1.4432899320127035E-15</v>
      </c>
      <c r="L6630" t="s">
        <v>2638</v>
      </c>
      <c r="M6630">
        <v>2024</v>
      </c>
      <c r="O6630" t="str">
        <f t="shared" si="309"/>
        <v>EIGERINDO MULTI PRODUK INDUSTR-260230-ID LABEL--PC</v>
      </c>
      <c r="P6630">
        <f>COUNTIF($O$3:O6630,O6630)</f>
        <v>8</v>
      </c>
      <c r="Q6630">
        <f t="shared" si="310"/>
        <v>3.2199999999999998</v>
      </c>
      <c r="R6630">
        <f t="shared" si="311"/>
        <v>0</v>
      </c>
    </row>
    <row r="6631" spans="1:18" x14ac:dyDescent="0.25">
      <c r="A6631">
        <v>260230</v>
      </c>
      <c r="B6631" t="s">
        <v>3247</v>
      </c>
      <c r="D6631" t="s">
        <v>2732</v>
      </c>
      <c r="E6631" t="s">
        <v>3255</v>
      </c>
      <c r="F6631" t="s">
        <v>535</v>
      </c>
      <c r="G6631" t="s">
        <v>596</v>
      </c>
      <c r="H6631">
        <v>0</v>
      </c>
      <c r="I6631">
        <v>0</v>
      </c>
      <c r="L6631" t="s">
        <v>2638</v>
      </c>
      <c r="M6631">
        <v>2024</v>
      </c>
      <c r="O6631" t="str">
        <f t="shared" si="309"/>
        <v>EIGERINDO MULTI PRODUK INDUSTR-260230-ID LABEL--PC</v>
      </c>
      <c r="P6631">
        <f>COUNTIF($O$3:O6631,O6631)</f>
        <v>9</v>
      </c>
      <c r="Q6631">
        <f t="shared" si="310"/>
        <v>3.2199999999999998</v>
      </c>
      <c r="R6631">
        <f t="shared" si="311"/>
        <v>0</v>
      </c>
    </row>
    <row r="6632" spans="1:18" x14ac:dyDescent="0.25">
      <c r="A6632">
        <v>260230</v>
      </c>
      <c r="B6632" t="s">
        <v>3247</v>
      </c>
      <c r="D6632" t="s">
        <v>2732</v>
      </c>
      <c r="E6632" t="s">
        <v>2738</v>
      </c>
      <c r="F6632" t="s">
        <v>535</v>
      </c>
      <c r="G6632" t="s">
        <v>596</v>
      </c>
      <c r="H6632">
        <v>0</v>
      </c>
      <c r="I6632">
        <v>-1.0000000000001565E-2</v>
      </c>
      <c r="L6632" t="s">
        <v>2638</v>
      </c>
      <c r="M6632">
        <v>2024</v>
      </c>
      <c r="O6632" t="str">
        <f t="shared" si="309"/>
        <v>EIGERINDO MULTI PRODUK INDUSTR-260230-ID LABEL--PC</v>
      </c>
      <c r="P6632">
        <f>COUNTIF($O$3:O6632,O6632)</f>
        <v>10</v>
      </c>
      <c r="Q6632">
        <f t="shared" si="310"/>
        <v>3.2199999999999998</v>
      </c>
      <c r="R6632">
        <f t="shared" si="311"/>
        <v>0</v>
      </c>
    </row>
    <row r="6633" spans="1:18" x14ac:dyDescent="0.25">
      <c r="A6633">
        <v>260230</v>
      </c>
      <c r="B6633" t="s">
        <v>3247</v>
      </c>
      <c r="D6633" t="s">
        <v>2732</v>
      </c>
      <c r="E6633" t="s">
        <v>2739</v>
      </c>
      <c r="F6633" t="s">
        <v>535</v>
      </c>
      <c r="G6633" t="s">
        <v>596</v>
      </c>
      <c r="H6633">
        <v>0</v>
      </c>
      <c r="I6633">
        <v>-1.4988010832439613E-15</v>
      </c>
      <c r="L6633" t="s">
        <v>2638</v>
      </c>
      <c r="M6633">
        <v>2024</v>
      </c>
      <c r="O6633" t="str">
        <f t="shared" si="309"/>
        <v>EIGERINDO MULTI PRODUK INDUSTR-260230-ID LABEL--PC</v>
      </c>
      <c r="P6633">
        <f>COUNTIF($O$3:O6633,O6633)</f>
        <v>11</v>
      </c>
      <c r="Q6633">
        <f t="shared" si="310"/>
        <v>3.2199999999999998</v>
      </c>
      <c r="R6633">
        <f t="shared" si="311"/>
        <v>0</v>
      </c>
    </row>
    <row r="6634" spans="1:18" x14ac:dyDescent="0.25">
      <c r="A6634">
        <v>260230</v>
      </c>
      <c r="B6634" t="s">
        <v>3247</v>
      </c>
      <c r="D6634" t="s">
        <v>2024</v>
      </c>
      <c r="E6634" t="s">
        <v>3256</v>
      </c>
      <c r="F6634" t="s">
        <v>535</v>
      </c>
      <c r="G6634" t="s">
        <v>596</v>
      </c>
      <c r="H6634">
        <v>0</v>
      </c>
      <c r="I6634">
        <v>1.0000000000000231E-2</v>
      </c>
      <c r="L6634" t="s">
        <v>2638</v>
      </c>
      <c r="M6634">
        <v>2024</v>
      </c>
      <c r="O6634" t="str">
        <f t="shared" si="309"/>
        <v>EIGERINDO MULTI PRODUK INDUSTR-260230-ID LABEL--PC</v>
      </c>
      <c r="P6634">
        <f>COUNTIF($O$3:O6634,O6634)</f>
        <v>12</v>
      </c>
      <c r="Q6634">
        <f t="shared" si="310"/>
        <v>3.2199999999999998</v>
      </c>
      <c r="R6634">
        <f t="shared" si="311"/>
        <v>0</v>
      </c>
    </row>
    <row r="6635" spans="1:18" x14ac:dyDescent="0.25">
      <c r="A6635">
        <v>260230</v>
      </c>
      <c r="B6635" t="s">
        <v>3247</v>
      </c>
      <c r="D6635" t="s">
        <v>2025</v>
      </c>
      <c r="E6635" t="s">
        <v>3257</v>
      </c>
      <c r="F6635" t="s">
        <v>535</v>
      </c>
      <c r="G6635" t="s">
        <v>596</v>
      </c>
      <c r="H6635">
        <v>45</v>
      </c>
      <c r="I6635">
        <v>0.25999999999999979</v>
      </c>
      <c r="L6635" t="s">
        <v>2638</v>
      </c>
      <c r="M6635">
        <v>2024</v>
      </c>
      <c r="O6635" t="str">
        <f t="shared" si="309"/>
        <v>EIGERINDO MULTI PRODUK INDUSTR-260230-ID LABEL--PC</v>
      </c>
      <c r="P6635">
        <f>COUNTIF($O$3:O6635,O6635)</f>
        <v>13</v>
      </c>
      <c r="Q6635">
        <f t="shared" si="310"/>
        <v>3.2199999999999998</v>
      </c>
      <c r="R6635">
        <f t="shared" si="311"/>
        <v>0</v>
      </c>
    </row>
    <row r="6636" spans="1:18" x14ac:dyDescent="0.25">
      <c r="A6636">
        <v>260230</v>
      </c>
      <c r="B6636" t="s">
        <v>3247</v>
      </c>
      <c r="D6636" t="s">
        <v>2025</v>
      </c>
      <c r="E6636" t="s">
        <v>3258</v>
      </c>
      <c r="F6636" t="s">
        <v>535</v>
      </c>
      <c r="G6636" t="s">
        <v>596</v>
      </c>
      <c r="H6636">
        <v>45</v>
      </c>
      <c r="I6636">
        <v>0.25999999999999979</v>
      </c>
      <c r="L6636" t="s">
        <v>2638</v>
      </c>
      <c r="M6636">
        <v>2024</v>
      </c>
      <c r="O6636" t="str">
        <f t="shared" si="309"/>
        <v>EIGERINDO MULTI PRODUK INDUSTR-260230-ID LABEL--PC</v>
      </c>
      <c r="P6636">
        <f>COUNTIF($O$3:O6636,O6636)</f>
        <v>14</v>
      </c>
      <c r="Q6636">
        <f t="shared" si="310"/>
        <v>3.2199999999999998</v>
      </c>
      <c r="R6636">
        <f t="shared" si="311"/>
        <v>0</v>
      </c>
    </row>
    <row r="6637" spans="1:18" x14ac:dyDescent="0.25">
      <c r="A6637">
        <v>260230</v>
      </c>
      <c r="B6637" t="s">
        <v>3247</v>
      </c>
      <c r="D6637" t="s">
        <v>2025</v>
      </c>
      <c r="E6637" t="s">
        <v>3259</v>
      </c>
      <c r="F6637" t="s">
        <v>535</v>
      </c>
      <c r="G6637" t="s">
        <v>596</v>
      </c>
      <c r="H6637">
        <v>0</v>
      </c>
      <c r="I6637">
        <v>0</v>
      </c>
      <c r="L6637" t="s">
        <v>2638</v>
      </c>
      <c r="M6637">
        <v>2024</v>
      </c>
      <c r="O6637" t="str">
        <f t="shared" si="309"/>
        <v>EIGERINDO MULTI PRODUK INDUSTR-260230-ID LABEL--PC</v>
      </c>
      <c r="P6637">
        <f>COUNTIF($O$3:O6637,O6637)</f>
        <v>15</v>
      </c>
      <c r="Q6637">
        <f t="shared" si="310"/>
        <v>3.2199999999999998</v>
      </c>
      <c r="R6637">
        <f t="shared" si="311"/>
        <v>0</v>
      </c>
    </row>
    <row r="6638" spans="1:18" x14ac:dyDescent="0.25">
      <c r="A6638">
        <v>260230</v>
      </c>
      <c r="B6638" t="s">
        <v>3247</v>
      </c>
      <c r="D6638" t="s">
        <v>2025</v>
      </c>
      <c r="E6638" t="s">
        <v>3260</v>
      </c>
      <c r="F6638" t="s">
        <v>535</v>
      </c>
      <c r="G6638" t="s">
        <v>596</v>
      </c>
      <c r="H6638">
        <v>0</v>
      </c>
      <c r="I6638">
        <v>0</v>
      </c>
      <c r="L6638" t="s">
        <v>2638</v>
      </c>
      <c r="M6638">
        <v>2024</v>
      </c>
      <c r="O6638" t="str">
        <f t="shared" si="309"/>
        <v>EIGERINDO MULTI PRODUK INDUSTR-260230-ID LABEL--PC</v>
      </c>
      <c r="P6638">
        <f>COUNTIF($O$3:O6638,O6638)</f>
        <v>16</v>
      </c>
      <c r="Q6638">
        <f t="shared" si="310"/>
        <v>3.2199999999999998</v>
      </c>
      <c r="R6638">
        <f t="shared" si="311"/>
        <v>0</v>
      </c>
    </row>
    <row r="6639" spans="1:18" x14ac:dyDescent="0.25">
      <c r="A6639">
        <v>260230</v>
      </c>
      <c r="B6639" t="s">
        <v>3247</v>
      </c>
      <c r="D6639" t="s">
        <v>2025</v>
      </c>
      <c r="E6639" t="s">
        <v>3261</v>
      </c>
      <c r="F6639" t="s">
        <v>535</v>
      </c>
      <c r="G6639" t="s">
        <v>596</v>
      </c>
      <c r="H6639">
        <v>0</v>
      </c>
      <c r="I6639">
        <v>0</v>
      </c>
      <c r="L6639" t="s">
        <v>2638</v>
      </c>
      <c r="M6639">
        <v>2024</v>
      </c>
      <c r="O6639" t="str">
        <f t="shared" si="309"/>
        <v>EIGERINDO MULTI PRODUK INDUSTR-260230-ID LABEL--PC</v>
      </c>
      <c r="P6639">
        <f>COUNTIF($O$3:O6639,O6639)</f>
        <v>17</v>
      </c>
      <c r="Q6639">
        <f t="shared" si="310"/>
        <v>3.2199999999999998</v>
      </c>
      <c r="R6639">
        <f t="shared" si="311"/>
        <v>0</v>
      </c>
    </row>
    <row r="6640" spans="1:18" x14ac:dyDescent="0.25">
      <c r="A6640">
        <v>260230</v>
      </c>
      <c r="B6640" t="s">
        <v>3247</v>
      </c>
      <c r="D6640" t="s">
        <v>2025</v>
      </c>
      <c r="E6640" t="s">
        <v>3262</v>
      </c>
      <c r="F6640" t="s">
        <v>535</v>
      </c>
      <c r="G6640" t="s">
        <v>596</v>
      </c>
      <c r="H6640">
        <v>0</v>
      </c>
      <c r="I6640">
        <v>0</v>
      </c>
      <c r="L6640" t="s">
        <v>2638</v>
      </c>
      <c r="M6640">
        <v>2024</v>
      </c>
      <c r="O6640" t="str">
        <f t="shared" si="309"/>
        <v>EIGERINDO MULTI PRODUK INDUSTR-260230-ID LABEL--PC</v>
      </c>
      <c r="P6640">
        <f>COUNTIF($O$3:O6640,O6640)</f>
        <v>18</v>
      </c>
      <c r="Q6640">
        <f t="shared" si="310"/>
        <v>3.2199999999999998</v>
      </c>
      <c r="R6640">
        <f t="shared" si="311"/>
        <v>0</v>
      </c>
    </row>
    <row r="6641" spans="1:18" x14ac:dyDescent="0.25">
      <c r="A6641">
        <v>260230</v>
      </c>
      <c r="B6641" t="s">
        <v>3247</v>
      </c>
      <c r="D6641" t="s">
        <v>2025</v>
      </c>
      <c r="E6641" t="s">
        <v>3263</v>
      </c>
      <c r="F6641" t="s">
        <v>535</v>
      </c>
      <c r="G6641" t="s">
        <v>596</v>
      </c>
      <c r="H6641">
        <v>72</v>
      </c>
      <c r="I6641">
        <v>0.44000000000000017</v>
      </c>
      <c r="L6641" t="s">
        <v>2638</v>
      </c>
      <c r="M6641">
        <v>2024</v>
      </c>
      <c r="O6641" t="str">
        <f t="shared" si="309"/>
        <v>EIGERINDO MULTI PRODUK INDUSTR-260230-ID LABEL--PC</v>
      </c>
      <c r="P6641">
        <f>COUNTIF($O$3:O6641,O6641)</f>
        <v>19</v>
      </c>
      <c r="Q6641">
        <f t="shared" si="310"/>
        <v>3.2199999999999998</v>
      </c>
      <c r="R6641">
        <f t="shared" si="311"/>
        <v>0</v>
      </c>
    </row>
    <row r="6642" spans="1:18" x14ac:dyDescent="0.25">
      <c r="A6642">
        <v>260230</v>
      </c>
      <c r="B6642" t="s">
        <v>3247</v>
      </c>
      <c r="D6642" t="s">
        <v>2025</v>
      </c>
      <c r="E6642" t="s">
        <v>3264</v>
      </c>
      <c r="F6642" t="s">
        <v>535</v>
      </c>
      <c r="G6642" t="s">
        <v>596</v>
      </c>
      <c r="H6642">
        <v>0</v>
      </c>
      <c r="I6642">
        <v>-1.3877787807814457E-16</v>
      </c>
      <c r="L6642" t="s">
        <v>2638</v>
      </c>
      <c r="M6642">
        <v>2024</v>
      </c>
      <c r="O6642" t="str">
        <f t="shared" si="309"/>
        <v>EIGERINDO MULTI PRODUK INDUSTR-260230-ID LABEL--PC</v>
      </c>
      <c r="P6642">
        <f>COUNTIF($O$3:O6642,O6642)</f>
        <v>20</v>
      </c>
      <c r="Q6642">
        <f t="shared" si="310"/>
        <v>3.2199999999999998</v>
      </c>
      <c r="R6642">
        <f t="shared" si="311"/>
        <v>0</v>
      </c>
    </row>
    <row r="6643" spans="1:18" x14ac:dyDescent="0.25">
      <c r="A6643">
        <v>260230</v>
      </c>
      <c r="B6643" t="s">
        <v>3247</v>
      </c>
      <c r="D6643" t="s">
        <v>3265</v>
      </c>
      <c r="E6643" t="s">
        <v>3266</v>
      </c>
      <c r="F6643" t="s">
        <v>535</v>
      </c>
      <c r="G6643" t="s">
        <v>41</v>
      </c>
      <c r="H6643">
        <v>0</v>
      </c>
      <c r="L6643" t="s">
        <v>2638</v>
      </c>
      <c r="M6643">
        <v>2024</v>
      </c>
      <c r="O6643" t="str">
        <f t="shared" si="309"/>
        <v>RED WING SHOE COMPANY LLC-260230-ID LABEL--PC</v>
      </c>
      <c r="P6643">
        <f>COUNTIF($O$3:O6643,O6643)</f>
        <v>7</v>
      </c>
      <c r="Q6643">
        <f t="shared" si="310"/>
        <v>0</v>
      </c>
      <c r="R6643">
        <f t="shared" si="311"/>
        <v>0</v>
      </c>
    </row>
    <row r="6644" spans="1:18" x14ac:dyDescent="0.25">
      <c r="A6644">
        <v>260230</v>
      </c>
      <c r="B6644" t="s">
        <v>3247</v>
      </c>
      <c r="D6644" t="s">
        <v>805</v>
      </c>
      <c r="E6644" t="s">
        <v>3267</v>
      </c>
      <c r="F6644" t="s">
        <v>535</v>
      </c>
      <c r="G6644" t="s">
        <v>596</v>
      </c>
      <c r="H6644">
        <v>0</v>
      </c>
      <c r="I6644">
        <v>0</v>
      </c>
      <c r="L6644" t="s">
        <v>2638</v>
      </c>
      <c r="M6644">
        <v>2024</v>
      </c>
      <c r="O6644" t="str">
        <f t="shared" si="309"/>
        <v>EIGERINDO MULTI PRODUK INDUSTR-260230-ID LABEL--PC</v>
      </c>
      <c r="P6644">
        <f>COUNTIF($O$3:O6644,O6644)</f>
        <v>21</v>
      </c>
      <c r="Q6644">
        <f t="shared" si="310"/>
        <v>3.2199999999999998</v>
      </c>
      <c r="R6644">
        <f t="shared" si="311"/>
        <v>0</v>
      </c>
    </row>
    <row r="6645" spans="1:18" x14ac:dyDescent="0.25">
      <c r="A6645">
        <v>260230</v>
      </c>
      <c r="B6645" t="s">
        <v>3247</v>
      </c>
      <c r="D6645" t="s">
        <v>2740</v>
      </c>
      <c r="E6645" t="s">
        <v>2741</v>
      </c>
      <c r="F6645" t="s">
        <v>535</v>
      </c>
      <c r="G6645" t="s">
        <v>596</v>
      </c>
      <c r="H6645">
        <v>0</v>
      </c>
      <c r="I6645">
        <v>0</v>
      </c>
      <c r="L6645" t="s">
        <v>2638</v>
      </c>
      <c r="M6645">
        <v>2024</v>
      </c>
      <c r="O6645" t="str">
        <f t="shared" si="309"/>
        <v>EIGERINDO MULTI PRODUK INDUSTR-260230-ID LABEL--PC</v>
      </c>
      <c r="P6645">
        <f>COUNTIF($O$3:O6645,O6645)</f>
        <v>22</v>
      </c>
      <c r="Q6645">
        <f t="shared" si="310"/>
        <v>3.2199999999999998</v>
      </c>
      <c r="R6645">
        <f t="shared" si="311"/>
        <v>0</v>
      </c>
    </row>
    <row r="6646" spans="1:18" x14ac:dyDescent="0.25">
      <c r="A6646">
        <v>260230</v>
      </c>
      <c r="B6646" t="s">
        <v>3247</v>
      </c>
      <c r="D6646" t="s">
        <v>253</v>
      </c>
      <c r="E6646">
        <v>2699050</v>
      </c>
      <c r="F6646" t="s">
        <v>535</v>
      </c>
      <c r="G6646" t="s">
        <v>22</v>
      </c>
      <c r="H6646">
        <v>2462</v>
      </c>
      <c r="I6646">
        <v>14.52</v>
      </c>
      <c r="L6646" t="s">
        <v>2638</v>
      </c>
      <c r="M6646">
        <v>2024</v>
      </c>
      <c r="O6646" t="str">
        <f t="shared" si="309"/>
        <v>ITOCHU CORPORATION TOKSD SECTI-260230-ID LABEL--PC</v>
      </c>
      <c r="P6646">
        <f>COUNTIF($O$3:O6646,O6646)</f>
        <v>1</v>
      </c>
      <c r="Q6646">
        <f t="shared" si="310"/>
        <v>38.94</v>
      </c>
      <c r="R6646">
        <f t="shared" si="311"/>
        <v>0</v>
      </c>
    </row>
    <row r="6647" spans="1:18" x14ac:dyDescent="0.25">
      <c r="A6647">
        <v>260230</v>
      </c>
      <c r="B6647" t="s">
        <v>3247</v>
      </c>
      <c r="D6647" t="s">
        <v>253</v>
      </c>
      <c r="E6647">
        <v>2703028</v>
      </c>
      <c r="F6647" t="s">
        <v>535</v>
      </c>
      <c r="G6647" t="s">
        <v>22</v>
      </c>
      <c r="H6647">
        <v>0</v>
      </c>
      <c r="I6647">
        <v>-9.9999999999997192E-3</v>
      </c>
      <c r="L6647" t="s">
        <v>2638</v>
      </c>
      <c r="M6647">
        <v>2024</v>
      </c>
      <c r="O6647" t="str">
        <f t="shared" si="309"/>
        <v>ITOCHU CORPORATION TOKSD SECTI-260230-ID LABEL--PC</v>
      </c>
      <c r="P6647">
        <f>COUNTIF($O$3:O6647,O6647)</f>
        <v>2</v>
      </c>
      <c r="Q6647">
        <f t="shared" si="310"/>
        <v>38.94</v>
      </c>
      <c r="R6647">
        <f t="shared" si="311"/>
        <v>0</v>
      </c>
    </row>
    <row r="6648" spans="1:18" x14ac:dyDescent="0.25">
      <c r="A6648">
        <v>260230</v>
      </c>
      <c r="B6648" t="s">
        <v>3247</v>
      </c>
      <c r="D6648" t="s">
        <v>253</v>
      </c>
      <c r="E6648">
        <v>2703029</v>
      </c>
      <c r="F6648" t="s">
        <v>535</v>
      </c>
      <c r="G6648" t="s">
        <v>22</v>
      </c>
      <c r="H6648">
        <v>1670</v>
      </c>
      <c r="I6648">
        <v>9.8500000000000014</v>
      </c>
      <c r="L6648" t="s">
        <v>2638</v>
      </c>
      <c r="M6648">
        <v>2024</v>
      </c>
      <c r="O6648" t="str">
        <f t="shared" si="309"/>
        <v>ITOCHU CORPORATION TOKSD SECTI-260230-ID LABEL--PC</v>
      </c>
      <c r="P6648">
        <f>COUNTIF($O$3:O6648,O6648)</f>
        <v>3</v>
      </c>
      <c r="Q6648">
        <f t="shared" si="310"/>
        <v>38.94</v>
      </c>
      <c r="R6648">
        <f t="shared" si="311"/>
        <v>0</v>
      </c>
    </row>
    <row r="6649" spans="1:18" x14ac:dyDescent="0.25">
      <c r="A6649">
        <v>260230</v>
      </c>
      <c r="B6649" t="s">
        <v>3247</v>
      </c>
      <c r="D6649" t="s">
        <v>253</v>
      </c>
      <c r="E6649">
        <v>2735896</v>
      </c>
      <c r="F6649" t="s">
        <v>535</v>
      </c>
      <c r="G6649" t="s">
        <v>22</v>
      </c>
      <c r="H6649">
        <v>2472</v>
      </c>
      <c r="I6649">
        <v>14.58</v>
      </c>
      <c r="L6649" t="s">
        <v>2638</v>
      </c>
      <c r="M6649">
        <v>2024</v>
      </c>
      <c r="O6649" t="str">
        <f t="shared" si="309"/>
        <v>ITOCHU CORPORATION TOKSD SECTI-260230-ID LABEL--PC</v>
      </c>
      <c r="P6649">
        <f>COUNTIF($O$3:O6649,O6649)</f>
        <v>4</v>
      </c>
      <c r="Q6649">
        <f t="shared" si="310"/>
        <v>38.94</v>
      </c>
      <c r="R6649">
        <f t="shared" si="311"/>
        <v>0</v>
      </c>
    </row>
    <row r="6650" spans="1:18" x14ac:dyDescent="0.25">
      <c r="A6650">
        <v>260230</v>
      </c>
      <c r="B6650" t="s">
        <v>3247</v>
      </c>
      <c r="D6650" t="s">
        <v>253</v>
      </c>
      <c r="E6650" t="s">
        <v>3268</v>
      </c>
      <c r="F6650" t="s">
        <v>535</v>
      </c>
      <c r="G6650" t="s">
        <v>596</v>
      </c>
      <c r="H6650">
        <v>0</v>
      </c>
      <c r="I6650">
        <v>0</v>
      </c>
      <c r="L6650" t="s">
        <v>2638</v>
      </c>
      <c r="M6650">
        <v>2024</v>
      </c>
      <c r="O6650" t="str">
        <f t="shared" si="309"/>
        <v>EIGERINDO MULTI PRODUK INDUSTR-260230-ID LABEL--PC</v>
      </c>
      <c r="P6650">
        <f>COUNTIF($O$3:O6650,O6650)</f>
        <v>23</v>
      </c>
      <c r="Q6650">
        <f t="shared" si="310"/>
        <v>3.2199999999999998</v>
      </c>
      <c r="R6650">
        <f t="shared" si="311"/>
        <v>0</v>
      </c>
    </row>
    <row r="6651" spans="1:18" x14ac:dyDescent="0.25">
      <c r="A6651">
        <v>260230</v>
      </c>
      <c r="B6651" t="s">
        <v>3247</v>
      </c>
      <c r="D6651" t="s">
        <v>253</v>
      </c>
      <c r="E6651" t="s">
        <v>3269</v>
      </c>
      <c r="F6651" t="s">
        <v>535</v>
      </c>
      <c r="G6651" t="s">
        <v>596</v>
      </c>
      <c r="H6651">
        <v>0</v>
      </c>
      <c r="I6651">
        <v>0</v>
      </c>
      <c r="L6651" t="s">
        <v>2638</v>
      </c>
      <c r="M6651">
        <v>2024</v>
      </c>
      <c r="O6651" t="str">
        <f t="shared" si="309"/>
        <v>EIGERINDO MULTI PRODUK INDUSTR-260230-ID LABEL--PC</v>
      </c>
      <c r="P6651">
        <f>COUNTIF($O$3:O6651,O6651)</f>
        <v>24</v>
      </c>
      <c r="Q6651">
        <f t="shared" si="310"/>
        <v>3.2199999999999998</v>
      </c>
      <c r="R6651">
        <f t="shared" si="311"/>
        <v>0</v>
      </c>
    </row>
    <row r="6652" spans="1:18" x14ac:dyDescent="0.25">
      <c r="A6652">
        <v>260230</v>
      </c>
      <c r="B6652" t="s">
        <v>3247</v>
      </c>
      <c r="D6652" t="s">
        <v>253</v>
      </c>
      <c r="E6652" t="s">
        <v>3270</v>
      </c>
      <c r="F6652" t="s">
        <v>535</v>
      </c>
      <c r="G6652" t="s">
        <v>596</v>
      </c>
      <c r="H6652">
        <v>182</v>
      </c>
      <c r="I6652">
        <v>1.24</v>
      </c>
      <c r="L6652" t="s">
        <v>2638</v>
      </c>
      <c r="M6652">
        <v>2024</v>
      </c>
      <c r="O6652" t="str">
        <f t="shared" si="309"/>
        <v>EIGERINDO MULTI PRODUK INDUSTR-260230-ID LABEL--PC</v>
      </c>
      <c r="P6652">
        <f>COUNTIF($O$3:O6652,O6652)</f>
        <v>25</v>
      </c>
      <c r="Q6652">
        <f t="shared" si="310"/>
        <v>3.2199999999999998</v>
      </c>
      <c r="R6652">
        <f t="shared" si="311"/>
        <v>0</v>
      </c>
    </row>
    <row r="6653" spans="1:18" x14ac:dyDescent="0.25">
      <c r="A6653">
        <v>260230</v>
      </c>
      <c r="B6653" t="s">
        <v>3247</v>
      </c>
      <c r="D6653" t="s">
        <v>253</v>
      </c>
      <c r="E6653" t="s">
        <v>2744</v>
      </c>
      <c r="F6653" t="s">
        <v>535</v>
      </c>
      <c r="G6653" t="s">
        <v>596</v>
      </c>
      <c r="H6653">
        <v>0</v>
      </c>
      <c r="I6653">
        <v>0</v>
      </c>
      <c r="L6653" t="s">
        <v>2638</v>
      </c>
      <c r="M6653">
        <v>2024</v>
      </c>
      <c r="O6653" t="str">
        <f t="shared" si="309"/>
        <v>EIGERINDO MULTI PRODUK INDUSTR-260230-ID LABEL--PC</v>
      </c>
      <c r="P6653">
        <f>COUNTIF($O$3:O6653,O6653)</f>
        <v>26</v>
      </c>
      <c r="Q6653">
        <f t="shared" si="310"/>
        <v>3.2199999999999998</v>
      </c>
      <c r="R6653">
        <f t="shared" si="311"/>
        <v>0</v>
      </c>
    </row>
    <row r="6654" spans="1:18" x14ac:dyDescent="0.25">
      <c r="A6654">
        <v>260230</v>
      </c>
      <c r="B6654" t="s">
        <v>3247</v>
      </c>
      <c r="D6654" t="s">
        <v>253</v>
      </c>
      <c r="E6654" t="s">
        <v>3271</v>
      </c>
      <c r="F6654" t="s">
        <v>535</v>
      </c>
      <c r="G6654" t="s">
        <v>596</v>
      </c>
      <c r="H6654">
        <v>0</v>
      </c>
      <c r="I6654">
        <v>0</v>
      </c>
      <c r="L6654" t="s">
        <v>2638</v>
      </c>
      <c r="M6654">
        <v>2024</v>
      </c>
      <c r="O6654" t="str">
        <f t="shared" si="309"/>
        <v>EIGERINDO MULTI PRODUK INDUSTR-260230-ID LABEL--PC</v>
      </c>
      <c r="P6654">
        <f>COUNTIF($O$3:O6654,O6654)</f>
        <v>27</v>
      </c>
      <c r="Q6654">
        <f t="shared" si="310"/>
        <v>3.2199999999999998</v>
      </c>
      <c r="R6654">
        <f t="shared" si="311"/>
        <v>0</v>
      </c>
    </row>
    <row r="6655" spans="1:18" x14ac:dyDescent="0.25">
      <c r="A6655">
        <v>260230</v>
      </c>
      <c r="B6655" t="s">
        <v>3247</v>
      </c>
      <c r="F6655" t="s">
        <v>535</v>
      </c>
      <c r="G6655" t="s">
        <v>22</v>
      </c>
      <c r="L6655" t="s">
        <v>2638</v>
      </c>
      <c r="M6655">
        <v>2024</v>
      </c>
      <c r="O6655" t="str">
        <f t="shared" si="309"/>
        <v>ITOCHU CORPORATION TOKSD SECTI-260230-ID LABEL--PC</v>
      </c>
      <c r="P6655">
        <f>COUNTIF($O$3:O6655,O6655)</f>
        <v>5</v>
      </c>
      <c r="Q6655">
        <f t="shared" si="310"/>
        <v>38.94</v>
      </c>
      <c r="R6655">
        <f t="shared" si="311"/>
        <v>0</v>
      </c>
    </row>
    <row r="6656" spans="1:18" x14ac:dyDescent="0.25">
      <c r="A6656">
        <v>260288</v>
      </c>
      <c r="B6656" t="s">
        <v>2287</v>
      </c>
      <c r="C6656" t="s">
        <v>3272</v>
      </c>
      <c r="D6656" t="s">
        <v>45</v>
      </c>
      <c r="E6656" t="s">
        <v>2289</v>
      </c>
      <c r="F6656" t="s">
        <v>535</v>
      </c>
      <c r="G6656" t="s">
        <v>284</v>
      </c>
      <c r="H6656">
        <v>0</v>
      </c>
      <c r="J6656" t="s">
        <v>23</v>
      </c>
      <c r="K6656" t="s">
        <v>23</v>
      </c>
      <c r="L6656" t="s">
        <v>1264</v>
      </c>
      <c r="M6656">
        <v>2024</v>
      </c>
      <c r="O6656" t="str">
        <f t="shared" si="309"/>
        <v>AGRON, INC.-260288-HTL, EC-HR-SV-SILVER, 160-PC</v>
      </c>
      <c r="P6656">
        <f>COUNTIF($O$3:O6656,O6656)</f>
        <v>1</v>
      </c>
      <c r="Q6656">
        <f t="shared" si="310"/>
        <v>0</v>
      </c>
      <c r="R6656">
        <f t="shared" si="311"/>
        <v>0</v>
      </c>
    </row>
    <row r="6657" spans="1:18" x14ac:dyDescent="0.25">
      <c r="A6657">
        <v>260288</v>
      </c>
      <c r="B6657" t="s">
        <v>2287</v>
      </c>
      <c r="C6657" t="s">
        <v>3272</v>
      </c>
      <c r="D6657" t="s">
        <v>45</v>
      </c>
      <c r="E6657" t="s">
        <v>1048</v>
      </c>
      <c r="F6657" t="s">
        <v>535</v>
      </c>
      <c r="G6657" t="s">
        <v>828</v>
      </c>
      <c r="H6657">
        <v>0</v>
      </c>
      <c r="L6657" t="s">
        <v>1264</v>
      </c>
      <c r="M6657">
        <v>2024</v>
      </c>
      <c r="O6657" t="str">
        <f t="shared" si="309"/>
        <v>BANANA REPUBLIC, LLC-260288-HTL, EC-HR-SV-SILVER, 160-PC</v>
      </c>
      <c r="P6657">
        <f>COUNTIF($O$3:O6657,O6657)</f>
        <v>1</v>
      </c>
      <c r="Q6657">
        <f t="shared" si="310"/>
        <v>0</v>
      </c>
      <c r="R6657">
        <f t="shared" si="311"/>
        <v>0</v>
      </c>
    </row>
    <row r="6658" spans="1:18" x14ac:dyDescent="0.25">
      <c r="A6658">
        <v>260288</v>
      </c>
      <c r="B6658" t="s">
        <v>2287</v>
      </c>
      <c r="C6658" t="s">
        <v>3272</v>
      </c>
      <c r="D6658" t="s">
        <v>61</v>
      </c>
      <c r="E6658" t="s">
        <v>2291</v>
      </c>
      <c r="F6658" t="s">
        <v>535</v>
      </c>
      <c r="G6658" t="s">
        <v>284</v>
      </c>
      <c r="H6658">
        <v>0</v>
      </c>
      <c r="L6658" t="s">
        <v>1264</v>
      </c>
      <c r="M6658">
        <v>2024</v>
      </c>
      <c r="O6658" t="str">
        <f t="shared" si="309"/>
        <v>AGRON, INC.-260288-HTL, EC-HR-SV-SILVER, 160-PC</v>
      </c>
      <c r="P6658">
        <f>COUNTIF($O$3:O6658,O6658)</f>
        <v>2</v>
      </c>
      <c r="Q6658">
        <f t="shared" si="310"/>
        <v>0</v>
      </c>
      <c r="R6658">
        <f t="shared" si="311"/>
        <v>0</v>
      </c>
    </row>
    <row r="6659" spans="1:18" x14ac:dyDescent="0.25">
      <c r="A6659">
        <v>260288</v>
      </c>
      <c r="B6659" t="s">
        <v>2287</v>
      </c>
      <c r="C6659" t="s">
        <v>3272</v>
      </c>
      <c r="D6659" t="s">
        <v>61</v>
      </c>
      <c r="E6659" t="s">
        <v>1049</v>
      </c>
      <c r="F6659" t="s">
        <v>535</v>
      </c>
      <c r="G6659" t="s">
        <v>47</v>
      </c>
      <c r="H6659">
        <v>0</v>
      </c>
      <c r="L6659" t="s">
        <v>1264</v>
      </c>
      <c r="M6659">
        <v>2024</v>
      </c>
      <c r="O6659" t="str">
        <f t="shared" si="309"/>
        <v>H&amp;M-260288-HTL, EC-HR-SV-SILVER, 160-PC</v>
      </c>
      <c r="P6659">
        <f>COUNTIF($O$3:O6659,O6659)</f>
        <v>1</v>
      </c>
      <c r="Q6659">
        <f t="shared" si="310"/>
        <v>0</v>
      </c>
      <c r="R6659">
        <f t="shared" si="311"/>
        <v>0</v>
      </c>
    </row>
    <row r="6660" spans="1:18" x14ac:dyDescent="0.25">
      <c r="A6660">
        <v>260288</v>
      </c>
      <c r="B6660" t="s">
        <v>2287</v>
      </c>
      <c r="C6660" t="s">
        <v>3272</v>
      </c>
      <c r="D6660" t="s">
        <v>640</v>
      </c>
      <c r="E6660">
        <v>2659846</v>
      </c>
      <c r="F6660" t="s">
        <v>535</v>
      </c>
      <c r="G6660" t="s">
        <v>22</v>
      </c>
      <c r="H6660">
        <v>71.900000000000006</v>
      </c>
      <c r="I6660">
        <v>1.28</v>
      </c>
      <c r="L6660" t="s">
        <v>1264</v>
      </c>
      <c r="M6660">
        <v>2024</v>
      </c>
      <c r="O6660" t="str">
        <f t="shared" ref="O6660:O6723" si="312">G6660&amp;"-"&amp;A6660&amp;"-"&amp;B6660&amp;"-"&amp;C6660&amp;"-"&amp;F6660</f>
        <v>ITOCHU CORPORATION TOKSD SECTI-260288-HTL, EC-HR-SV-SILVER, 160-PC</v>
      </c>
      <c r="P6660">
        <f>COUNTIF($O$3:O6660,O6660)</f>
        <v>1</v>
      </c>
      <c r="Q6660">
        <f t="shared" ref="Q6660:Q6723" si="313">SUMIF($O$4:$O$18090,O6660,$I$4:$I$18090)</f>
        <v>1.28</v>
      </c>
      <c r="R6660">
        <f t="shared" ref="R6660:R6723" si="314">SUMIF($O$4:$O$18090,O6660,$J$4:$J$18090)</f>
        <v>0</v>
      </c>
    </row>
    <row r="6661" spans="1:18" x14ac:dyDescent="0.25">
      <c r="A6661">
        <v>260288</v>
      </c>
      <c r="B6661" t="s">
        <v>2287</v>
      </c>
      <c r="C6661" t="s">
        <v>3272</v>
      </c>
      <c r="D6661" t="s">
        <v>640</v>
      </c>
      <c r="E6661">
        <v>2661981</v>
      </c>
      <c r="F6661" t="s">
        <v>535</v>
      </c>
      <c r="G6661" t="s">
        <v>22</v>
      </c>
      <c r="H6661">
        <v>0</v>
      </c>
      <c r="I6661">
        <v>0</v>
      </c>
      <c r="L6661" t="s">
        <v>1264</v>
      </c>
      <c r="M6661">
        <v>2024</v>
      </c>
      <c r="O6661" t="str">
        <f t="shared" si="312"/>
        <v>ITOCHU CORPORATION TOKSD SECTI-260288-HTL, EC-HR-SV-SILVER, 160-PC</v>
      </c>
      <c r="P6661">
        <f>COUNTIF($O$3:O6661,O6661)</f>
        <v>2</v>
      </c>
      <c r="Q6661">
        <f t="shared" si="313"/>
        <v>1.28</v>
      </c>
      <c r="R6661">
        <f t="shared" si="314"/>
        <v>0</v>
      </c>
    </row>
    <row r="6662" spans="1:18" x14ac:dyDescent="0.25">
      <c r="A6662">
        <v>260288</v>
      </c>
      <c r="B6662" t="s">
        <v>2287</v>
      </c>
      <c r="C6662" t="s">
        <v>3272</v>
      </c>
      <c r="D6662" t="s">
        <v>640</v>
      </c>
      <c r="E6662">
        <v>2661989</v>
      </c>
      <c r="F6662" t="s">
        <v>535</v>
      </c>
      <c r="G6662" t="s">
        <v>22</v>
      </c>
      <c r="H6662">
        <v>0</v>
      </c>
      <c r="I6662">
        <v>0</v>
      </c>
      <c r="L6662" t="s">
        <v>1264</v>
      </c>
      <c r="M6662">
        <v>2024</v>
      </c>
      <c r="O6662" t="str">
        <f t="shared" si="312"/>
        <v>ITOCHU CORPORATION TOKSD SECTI-260288-HTL, EC-HR-SV-SILVER, 160-PC</v>
      </c>
      <c r="P6662">
        <f>COUNTIF($O$3:O6662,O6662)</f>
        <v>3</v>
      </c>
      <c r="Q6662">
        <f t="shared" si="313"/>
        <v>1.28</v>
      </c>
      <c r="R6662">
        <f t="shared" si="314"/>
        <v>0</v>
      </c>
    </row>
    <row r="6663" spans="1:18" x14ac:dyDescent="0.25">
      <c r="A6663">
        <v>260288</v>
      </c>
      <c r="B6663" t="s">
        <v>2287</v>
      </c>
      <c r="C6663" t="s">
        <v>3272</v>
      </c>
      <c r="D6663" t="s">
        <v>1267</v>
      </c>
      <c r="E6663">
        <v>2682419</v>
      </c>
      <c r="F6663" t="s">
        <v>535</v>
      </c>
      <c r="G6663" t="s">
        <v>22</v>
      </c>
      <c r="H6663">
        <v>0</v>
      </c>
      <c r="I6663">
        <v>0</v>
      </c>
      <c r="L6663" t="s">
        <v>1264</v>
      </c>
      <c r="M6663">
        <v>2024</v>
      </c>
      <c r="O6663" t="str">
        <f t="shared" si="312"/>
        <v>ITOCHU CORPORATION TOKSD SECTI-260288-HTL, EC-HR-SV-SILVER, 160-PC</v>
      </c>
      <c r="P6663">
        <f>COUNTIF($O$3:O6663,O6663)</f>
        <v>4</v>
      </c>
      <c r="Q6663">
        <f t="shared" si="313"/>
        <v>1.28</v>
      </c>
      <c r="R6663">
        <f t="shared" si="314"/>
        <v>0</v>
      </c>
    </row>
    <row r="6664" spans="1:18" x14ac:dyDescent="0.25">
      <c r="A6664">
        <v>260288</v>
      </c>
      <c r="B6664" t="s">
        <v>2287</v>
      </c>
      <c r="C6664" t="s">
        <v>3272</v>
      </c>
      <c r="D6664" t="s">
        <v>653</v>
      </c>
      <c r="E6664" t="s">
        <v>2352</v>
      </c>
      <c r="F6664" t="s">
        <v>535</v>
      </c>
      <c r="G6664" t="s">
        <v>26</v>
      </c>
      <c r="H6664">
        <v>0</v>
      </c>
      <c r="I6664">
        <v>5.9952043329758453E-15</v>
      </c>
      <c r="L6664" t="s">
        <v>1264</v>
      </c>
      <c r="M6664">
        <v>2024</v>
      </c>
      <c r="O6664" t="str">
        <f t="shared" si="312"/>
        <v>MARUBENI FASHION LINK LTD.-260288-HTL, EC-HR-SV-SILVER, 160-PC</v>
      </c>
      <c r="P6664">
        <f>COUNTIF($O$3:O6664,O6664)</f>
        <v>1</v>
      </c>
      <c r="Q6664">
        <f t="shared" si="313"/>
        <v>6.5200000000000173</v>
      </c>
      <c r="R6664">
        <f t="shared" si="314"/>
        <v>0</v>
      </c>
    </row>
    <row r="6665" spans="1:18" x14ac:dyDescent="0.25">
      <c r="A6665">
        <v>260288</v>
      </c>
      <c r="B6665" t="s">
        <v>2287</v>
      </c>
      <c r="C6665" t="s">
        <v>3272</v>
      </c>
      <c r="D6665" t="s">
        <v>653</v>
      </c>
      <c r="E6665" t="s">
        <v>2354</v>
      </c>
      <c r="F6665" t="s">
        <v>535</v>
      </c>
      <c r="G6665" t="s">
        <v>26</v>
      </c>
      <c r="H6665">
        <v>38</v>
      </c>
      <c r="I6665">
        <v>0.64000000000000301</v>
      </c>
      <c r="L6665" t="s">
        <v>1264</v>
      </c>
      <c r="M6665">
        <v>2024</v>
      </c>
      <c r="O6665" t="str">
        <f t="shared" si="312"/>
        <v>MARUBENI FASHION LINK LTD.-260288-HTL, EC-HR-SV-SILVER, 160-PC</v>
      </c>
      <c r="P6665">
        <f>COUNTIF($O$3:O6665,O6665)</f>
        <v>2</v>
      </c>
      <c r="Q6665">
        <f t="shared" si="313"/>
        <v>6.5200000000000173</v>
      </c>
      <c r="R6665">
        <f t="shared" si="314"/>
        <v>0</v>
      </c>
    </row>
    <row r="6666" spans="1:18" x14ac:dyDescent="0.25">
      <c r="A6666">
        <v>260288</v>
      </c>
      <c r="B6666" t="s">
        <v>2287</v>
      </c>
      <c r="C6666" t="s">
        <v>3272</v>
      </c>
      <c r="D6666" t="s">
        <v>653</v>
      </c>
      <c r="E6666" t="s">
        <v>2356</v>
      </c>
      <c r="F6666" t="s">
        <v>535</v>
      </c>
      <c r="G6666" t="s">
        <v>26</v>
      </c>
      <c r="H6666">
        <v>137.94999999999999</v>
      </c>
      <c r="I6666">
        <v>2.3300000000000054</v>
      </c>
      <c r="L6666" t="s">
        <v>1264</v>
      </c>
      <c r="M6666">
        <v>2024</v>
      </c>
      <c r="O6666" t="str">
        <f t="shared" si="312"/>
        <v>MARUBENI FASHION LINK LTD.-260288-HTL, EC-HR-SV-SILVER, 160-PC</v>
      </c>
      <c r="P6666">
        <f>COUNTIF($O$3:O6666,O6666)</f>
        <v>3</v>
      </c>
      <c r="Q6666">
        <f t="shared" si="313"/>
        <v>6.5200000000000173</v>
      </c>
      <c r="R6666">
        <f t="shared" si="314"/>
        <v>0</v>
      </c>
    </row>
    <row r="6667" spans="1:18" x14ac:dyDescent="0.25">
      <c r="A6667">
        <v>260288</v>
      </c>
      <c r="B6667" t="s">
        <v>2287</v>
      </c>
      <c r="C6667" t="s">
        <v>3272</v>
      </c>
      <c r="D6667" t="s">
        <v>653</v>
      </c>
      <c r="E6667" t="s">
        <v>2361</v>
      </c>
      <c r="F6667" t="s">
        <v>535</v>
      </c>
      <c r="G6667" t="s">
        <v>26</v>
      </c>
      <c r="H6667">
        <v>202.15</v>
      </c>
      <c r="I6667">
        <v>3.5500000000000025</v>
      </c>
      <c r="L6667" t="s">
        <v>1264</v>
      </c>
      <c r="M6667">
        <v>2024</v>
      </c>
      <c r="O6667" t="str">
        <f t="shared" si="312"/>
        <v>MARUBENI FASHION LINK LTD.-260288-HTL, EC-HR-SV-SILVER, 160-PC</v>
      </c>
      <c r="P6667">
        <f>COUNTIF($O$3:O6667,O6667)</f>
        <v>4</v>
      </c>
      <c r="Q6667">
        <f t="shared" si="313"/>
        <v>6.5200000000000173</v>
      </c>
      <c r="R6667">
        <f t="shared" si="314"/>
        <v>0</v>
      </c>
    </row>
    <row r="6668" spans="1:18" x14ac:dyDescent="0.25">
      <c r="A6668">
        <v>260288</v>
      </c>
      <c r="B6668" t="s">
        <v>2287</v>
      </c>
      <c r="C6668" t="s">
        <v>3272</v>
      </c>
      <c r="D6668" t="s">
        <v>653</v>
      </c>
      <c r="E6668" t="s">
        <v>2368</v>
      </c>
      <c r="F6668" t="s">
        <v>535</v>
      </c>
      <c r="G6668" t="s">
        <v>26</v>
      </c>
      <c r="H6668">
        <v>0</v>
      </c>
      <c r="I6668">
        <v>0</v>
      </c>
      <c r="L6668" t="s">
        <v>1264</v>
      </c>
      <c r="M6668">
        <v>2024</v>
      </c>
      <c r="O6668" t="str">
        <f t="shared" si="312"/>
        <v>MARUBENI FASHION LINK LTD.-260288-HTL, EC-HR-SV-SILVER, 160-PC</v>
      </c>
      <c r="P6668">
        <f>COUNTIF($O$3:O6668,O6668)</f>
        <v>5</v>
      </c>
      <c r="Q6668">
        <f t="shared" si="313"/>
        <v>6.5200000000000173</v>
      </c>
      <c r="R6668">
        <f t="shared" si="314"/>
        <v>0</v>
      </c>
    </row>
    <row r="6669" spans="1:18" x14ac:dyDescent="0.25">
      <c r="A6669">
        <v>260288</v>
      </c>
      <c r="B6669" t="s">
        <v>2287</v>
      </c>
      <c r="C6669" t="s">
        <v>3272</v>
      </c>
      <c r="F6669" t="s">
        <v>535</v>
      </c>
      <c r="G6669" t="s">
        <v>22</v>
      </c>
      <c r="L6669" t="s">
        <v>1264</v>
      </c>
      <c r="M6669">
        <v>2024</v>
      </c>
      <c r="O6669" t="str">
        <f t="shared" si="312"/>
        <v>ITOCHU CORPORATION TOKSD SECTI-260288-HTL, EC-HR-SV-SILVER, 160-PC</v>
      </c>
      <c r="P6669">
        <f>COUNTIF($O$3:O6669,O6669)</f>
        <v>5</v>
      </c>
      <c r="Q6669">
        <f t="shared" si="313"/>
        <v>1.28</v>
      </c>
      <c r="R6669">
        <f t="shared" si="314"/>
        <v>0</v>
      </c>
    </row>
    <row r="6670" spans="1:18" x14ac:dyDescent="0.25">
      <c r="A6670">
        <v>260290</v>
      </c>
      <c r="B6670" t="s">
        <v>532</v>
      </c>
      <c r="C6670" t="s">
        <v>3273</v>
      </c>
      <c r="D6670" t="s">
        <v>29</v>
      </c>
      <c r="E6670" t="s">
        <v>832</v>
      </c>
      <c r="F6670" t="s">
        <v>535</v>
      </c>
      <c r="G6670" t="s">
        <v>34</v>
      </c>
      <c r="H6670">
        <v>0</v>
      </c>
      <c r="J6670" t="s">
        <v>23</v>
      </c>
      <c r="K6670" t="s">
        <v>23</v>
      </c>
      <c r="L6670" t="s">
        <v>1264</v>
      </c>
      <c r="M6670">
        <v>2024</v>
      </c>
      <c r="O6670" t="str">
        <f t="shared" si="312"/>
        <v>HEXAPOLE COMPANY LIMITED-260290-CARE LABEL NISHIMATSUYA-SIZE 160-PC</v>
      </c>
      <c r="P6670">
        <f>COUNTIF($O$3:O6670,O6670)</f>
        <v>1</v>
      </c>
      <c r="Q6670">
        <f t="shared" si="313"/>
        <v>0</v>
      </c>
      <c r="R6670">
        <f t="shared" si="314"/>
        <v>0</v>
      </c>
    </row>
    <row r="6671" spans="1:18" x14ac:dyDescent="0.25">
      <c r="A6671">
        <v>260290</v>
      </c>
      <c r="B6671" t="s">
        <v>532</v>
      </c>
      <c r="C6671" t="s">
        <v>3273</v>
      </c>
      <c r="D6671" t="s">
        <v>29</v>
      </c>
      <c r="E6671" t="s">
        <v>538</v>
      </c>
      <c r="F6671" t="s">
        <v>535</v>
      </c>
      <c r="G6671" t="s">
        <v>34</v>
      </c>
      <c r="H6671">
        <v>0</v>
      </c>
      <c r="L6671" t="s">
        <v>1264</v>
      </c>
      <c r="M6671">
        <v>2024</v>
      </c>
      <c r="O6671" t="str">
        <f t="shared" si="312"/>
        <v>HEXAPOLE COMPANY LIMITED-260290-CARE LABEL NISHIMATSUYA-SIZE 160-PC</v>
      </c>
      <c r="P6671">
        <f>COUNTIF($O$3:O6671,O6671)</f>
        <v>2</v>
      </c>
      <c r="Q6671">
        <f t="shared" si="313"/>
        <v>0</v>
      </c>
      <c r="R6671">
        <f t="shared" si="314"/>
        <v>0</v>
      </c>
    </row>
    <row r="6672" spans="1:18" x14ac:dyDescent="0.25">
      <c r="A6672">
        <v>260290</v>
      </c>
      <c r="B6672" t="s">
        <v>532</v>
      </c>
      <c r="C6672" t="s">
        <v>3273</v>
      </c>
      <c r="D6672" t="s">
        <v>29</v>
      </c>
      <c r="E6672" t="s">
        <v>833</v>
      </c>
      <c r="F6672" t="s">
        <v>535</v>
      </c>
      <c r="G6672" t="s">
        <v>34</v>
      </c>
      <c r="H6672">
        <v>0</v>
      </c>
      <c r="L6672" t="s">
        <v>1264</v>
      </c>
      <c r="M6672">
        <v>2024</v>
      </c>
      <c r="O6672" t="str">
        <f t="shared" si="312"/>
        <v>HEXAPOLE COMPANY LIMITED-260290-CARE LABEL NISHIMATSUYA-SIZE 160-PC</v>
      </c>
      <c r="P6672">
        <f>COUNTIF($O$3:O6672,O6672)</f>
        <v>3</v>
      </c>
      <c r="Q6672">
        <f t="shared" si="313"/>
        <v>0</v>
      </c>
      <c r="R6672">
        <f t="shared" si="314"/>
        <v>0</v>
      </c>
    </row>
    <row r="6673" spans="1:18" x14ac:dyDescent="0.25">
      <c r="A6673">
        <v>260290</v>
      </c>
      <c r="B6673" t="s">
        <v>532</v>
      </c>
      <c r="C6673" t="s">
        <v>3273</v>
      </c>
      <c r="D6673" t="s">
        <v>29</v>
      </c>
      <c r="E6673" t="s">
        <v>1041</v>
      </c>
      <c r="F6673" t="s">
        <v>535</v>
      </c>
      <c r="G6673" t="s">
        <v>34</v>
      </c>
      <c r="H6673">
        <v>0</v>
      </c>
      <c r="L6673" t="s">
        <v>1264</v>
      </c>
      <c r="M6673">
        <v>2024</v>
      </c>
      <c r="O6673" t="str">
        <f t="shared" si="312"/>
        <v>HEXAPOLE COMPANY LIMITED-260290-CARE LABEL NISHIMATSUYA-SIZE 160-PC</v>
      </c>
      <c r="P6673">
        <f>COUNTIF($O$3:O6673,O6673)</f>
        <v>4</v>
      </c>
      <c r="Q6673">
        <f t="shared" si="313"/>
        <v>0</v>
      </c>
      <c r="R6673">
        <f t="shared" si="314"/>
        <v>0</v>
      </c>
    </row>
    <row r="6674" spans="1:18" x14ac:dyDescent="0.25">
      <c r="A6674">
        <v>260290</v>
      </c>
      <c r="B6674" t="s">
        <v>532</v>
      </c>
      <c r="C6674" t="s">
        <v>3273</v>
      </c>
      <c r="D6674" t="s">
        <v>29</v>
      </c>
      <c r="E6674" t="s">
        <v>834</v>
      </c>
      <c r="F6674" t="s">
        <v>535</v>
      </c>
      <c r="G6674" t="s">
        <v>34</v>
      </c>
      <c r="H6674">
        <v>0</v>
      </c>
      <c r="L6674" t="s">
        <v>1264</v>
      </c>
      <c r="M6674">
        <v>2024</v>
      </c>
      <c r="O6674" t="str">
        <f t="shared" si="312"/>
        <v>HEXAPOLE COMPANY LIMITED-260290-CARE LABEL NISHIMATSUYA-SIZE 160-PC</v>
      </c>
      <c r="P6674">
        <f>COUNTIF($O$3:O6674,O6674)</f>
        <v>5</v>
      </c>
      <c r="Q6674">
        <f t="shared" si="313"/>
        <v>0</v>
      </c>
      <c r="R6674">
        <f t="shared" si="314"/>
        <v>0</v>
      </c>
    </row>
    <row r="6675" spans="1:18" x14ac:dyDescent="0.25">
      <c r="A6675">
        <v>260290</v>
      </c>
      <c r="B6675" t="s">
        <v>532</v>
      </c>
      <c r="C6675" t="s">
        <v>3273</v>
      </c>
      <c r="D6675" t="s">
        <v>29</v>
      </c>
      <c r="E6675" t="s">
        <v>38</v>
      </c>
      <c r="F6675" t="s">
        <v>535</v>
      </c>
      <c r="G6675" t="s">
        <v>37</v>
      </c>
      <c r="H6675">
        <v>0</v>
      </c>
      <c r="L6675" t="s">
        <v>1264</v>
      </c>
      <c r="M6675">
        <v>2024</v>
      </c>
      <c r="O6675" t="str">
        <f t="shared" si="312"/>
        <v>MARUBENI CORPORATION JEPANG-260290-CARE LABEL NISHIMATSUYA-SIZE 160-PC</v>
      </c>
      <c r="P6675">
        <f>COUNTIF($O$3:O6675,O6675)</f>
        <v>1</v>
      </c>
      <c r="Q6675">
        <f t="shared" si="313"/>
        <v>0</v>
      </c>
      <c r="R6675">
        <f t="shared" si="314"/>
        <v>0</v>
      </c>
    </row>
    <row r="6676" spans="1:18" x14ac:dyDescent="0.25">
      <c r="A6676">
        <v>260290</v>
      </c>
      <c r="B6676" t="s">
        <v>532</v>
      </c>
      <c r="C6676" t="s">
        <v>3273</v>
      </c>
      <c r="D6676" t="s">
        <v>29</v>
      </c>
      <c r="E6676" t="s">
        <v>546</v>
      </c>
      <c r="F6676" t="s">
        <v>535</v>
      </c>
      <c r="G6676" t="s">
        <v>547</v>
      </c>
      <c r="H6676">
        <v>0</v>
      </c>
      <c r="L6676" t="s">
        <v>1264</v>
      </c>
      <c r="M6676">
        <v>2024</v>
      </c>
      <c r="O6676" t="str">
        <f t="shared" si="312"/>
        <v>SHINATOMO CO .,LTD-260290-CARE LABEL NISHIMATSUYA-SIZE 160-PC</v>
      </c>
      <c r="P6676">
        <f>COUNTIF($O$3:O6676,O6676)</f>
        <v>1</v>
      </c>
      <c r="Q6676">
        <f t="shared" si="313"/>
        <v>0</v>
      </c>
      <c r="R6676">
        <f t="shared" si="314"/>
        <v>0</v>
      </c>
    </row>
    <row r="6677" spans="1:18" x14ac:dyDescent="0.25">
      <c r="A6677">
        <v>260290</v>
      </c>
      <c r="B6677" t="s">
        <v>532</v>
      </c>
      <c r="C6677" t="s">
        <v>3273</v>
      </c>
      <c r="D6677" t="s">
        <v>29</v>
      </c>
      <c r="E6677" t="s">
        <v>548</v>
      </c>
      <c r="F6677" t="s">
        <v>535</v>
      </c>
      <c r="G6677" t="s">
        <v>41</v>
      </c>
      <c r="H6677">
        <v>0</v>
      </c>
      <c r="L6677" t="s">
        <v>1264</v>
      </c>
      <c r="M6677">
        <v>2024</v>
      </c>
      <c r="O6677" t="str">
        <f t="shared" si="312"/>
        <v>RED WING SHOE COMPANY LLC-260290-CARE LABEL NISHIMATSUYA-SIZE 160-PC</v>
      </c>
      <c r="P6677">
        <f>COUNTIF($O$3:O6677,O6677)</f>
        <v>1</v>
      </c>
      <c r="Q6677">
        <f t="shared" si="313"/>
        <v>0</v>
      </c>
      <c r="R6677">
        <f t="shared" si="314"/>
        <v>0</v>
      </c>
    </row>
    <row r="6678" spans="1:18" x14ac:dyDescent="0.25">
      <c r="A6678">
        <v>260290</v>
      </c>
      <c r="B6678" t="s">
        <v>532</v>
      </c>
      <c r="C6678" t="s">
        <v>3273</v>
      </c>
      <c r="D6678" t="s">
        <v>45</v>
      </c>
      <c r="E6678" t="s">
        <v>1042</v>
      </c>
      <c r="F6678" t="s">
        <v>535</v>
      </c>
      <c r="G6678" t="s">
        <v>34</v>
      </c>
      <c r="H6678">
        <v>0</v>
      </c>
      <c r="L6678" t="s">
        <v>1264</v>
      </c>
      <c r="M6678">
        <v>2024</v>
      </c>
      <c r="O6678" t="str">
        <f t="shared" si="312"/>
        <v>HEXAPOLE COMPANY LIMITED-260290-CARE LABEL NISHIMATSUYA-SIZE 160-PC</v>
      </c>
      <c r="P6678">
        <f>COUNTIF($O$3:O6678,O6678)</f>
        <v>6</v>
      </c>
      <c r="Q6678">
        <f t="shared" si="313"/>
        <v>0</v>
      </c>
      <c r="R6678">
        <f t="shared" si="314"/>
        <v>0</v>
      </c>
    </row>
    <row r="6679" spans="1:18" x14ac:dyDescent="0.25">
      <c r="A6679">
        <v>260290</v>
      </c>
      <c r="B6679" t="s">
        <v>532</v>
      </c>
      <c r="C6679" t="s">
        <v>3273</v>
      </c>
      <c r="D6679" t="s">
        <v>45</v>
      </c>
      <c r="E6679" t="s">
        <v>841</v>
      </c>
      <c r="F6679" t="s">
        <v>535</v>
      </c>
      <c r="G6679" t="s">
        <v>34</v>
      </c>
      <c r="H6679">
        <v>0</v>
      </c>
      <c r="L6679" t="s">
        <v>1264</v>
      </c>
      <c r="M6679">
        <v>2024</v>
      </c>
      <c r="O6679" t="str">
        <f t="shared" si="312"/>
        <v>HEXAPOLE COMPANY LIMITED-260290-CARE LABEL NISHIMATSUYA-SIZE 160-PC</v>
      </c>
      <c r="P6679">
        <f>COUNTIF($O$3:O6679,O6679)</f>
        <v>7</v>
      </c>
      <c r="Q6679">
        <f t="shared" si="313"/>
        <v>0</v>
      </c>
      <c r="R6679">
        <f t="shared" si="314"/>
        <v>0</v>
      </c>
    </row>
    <row r="6680" spans="1:18" x14ac:dyDescent="0.25">
      <c r="A6680">
        <v>260290</v>
      </c>
      <c r="B6680" t="s">
        <v>532</v>
      </c>
      <c r="C6680" t="s">
        <v>3273</v>
      </c>
      <c r="D6680" t="s">
        <v>45</v>
      </c>
      <c r="E6680" t="s">
        <v>1045</v>
      </c>
      <c r="F6680" t="s">
        <v>535</v>
      </c>
      <c r="G6680" t="s">
        <v>34</v>
      </c>
      <c r="H6680">
        <v>0</v>
      </c>
      <c r="L6680" t="s">
        <v>1264</v>
      </c>
      <c r="M6680">
        <v>2024</v>
      </c>
      <c r="O6680" t="str">
        <f t="shared" si="312"/>
        <v>HEXAPOLE COMPANY LIMITED-260290-CARE LABEL NISHIMATSUYA-SIZE 160-PC</v>
      </c>
      <c r="P6680">
        <f>COUNTIF($O$3:O6680,O6680)</f>
        <v>8</v>
      </c>
      <c r="Q6680">
        <f t="shared" si="313"/>
        <v>0</v>
      </c>
      <c r="R6680">
        <f t="shared" si="314"/>
        <v>0</v>
      </c>
    </row>
    <row r="6681" spans="1:18" x14ac:dyDescent="0.25">
      <c r="A6681">
        <v>260290</v>
      </c>
      <c r="B6681" t="s">
        <v>532</v>
      </c>
      <c r="C6681" t="s">
        <v>3273</v>
      </c>
      <c r="D6681" t="s">
        <v>45</v>
      </c>
      <c r="E6681" t="s">
        <v>1015</v>
      </c>
      <c r="F6681" t="s">
        <v>535</v>
      </c>
      <c r="G6681" t="s">
        <v>34</v>
      </c>
      <c r="H6681">
        <v>0</v>
      </c>
      <c r="L6681" t="s">
        <v>1264</v>
      </c>
      <c r="M6681">
        <v>2024</v>
      </c>
      <c r="O6681" t="str">
        <f t="shared" si="312"/>
        <v>HEXAPOLE COMPANY LIMITED-260290-CARE LABEL NISHIMATSUYA-SIZE 160-PC</v>
      </c>
      <c r="P6681">
        <f>COUNTIF($O$3:O6681,O6681)</f>
        <v>9</v>
      </c>
      <c r="Q6681">
        <f t="shared" si="313"/>
        <v>0</v>
      </c>
      <c r="R6681">
        <f t="shared" si="314"/>
        <v>0</v>
      </c>
    </row>
    <row r="6682" spans="1:18" x14ac:dyDescent="0.25">
      <c r="A6682">
        <v>260290</v>
      </c>
      <c r="B6682" t="s">
        <v>532</v>
      </c>
      <c r="C6682" t="s">
        <v>3273</v>
      </c>
      <c r="D6682" t="s">
        <v>45</v>
      </c>
      <c r="E6682" t="s">
        <v>1048</v>
      </c>
      <c r="F6682" t="s">
        <v>535</v>
      </c>
      <c r="G6682" t="s">
        <v>828</v>
      </c>
      <c r="H6682">
        <v>0</v>
      </c>
      <c r="L6682" t="s">
        <v>1264</v>
      </c>
      <c r="M6682">
        <v>2024</v>
      </c>
      <c r="O6682" t="str">
        <f t="shared" si="312"/>
        <v>BANANA REPUBLIC, LLC-260290-CARE LABEL NISHIMATSUYA-SIZE 160-PC</v>
      </c>
      <c r="P6682">
        <f>COUNTIF($O$3:O6682,O6682)</f>
        <v>1</v>
      </c>
      <c r="Q6682">
        <f t="shared" si="313"/>
        <v>0</v>
      </c>
      <c r="R6682">
        <f t="shared" si="314"/>
        <v>0</v>
      </c>
    </row>
    <row r="6683" spans="1:18" x14ac:dyDescent="0.25">
      <c r="A6683">
        <v>260290</v>
      </c>
      <c r="B6683" t="s">
        <v>532</v>
      </c>
      <c r="C6683" t="s">
        <v>3273</v>
      </c>
      <c r="D6683" t="s">
        <v>586</v>
      </c>
      <c r="E6683" t="s">
        <v>587</v>
      </c>
      <c r="F6683" t="s">
        <v>535</v>
      </c>
      <c r="G6683" t="s">
        <v>34</v>
      </c>
      <c r="H6683">
        <v>0</v>
      </c>
      <c r="L6683" t="s">
        <v>1264</v>
      </c>
      <c r="M6683">
        <v>2024</v>
      </c>
      <c r="O6683" t="str">
        <f t="shared" si="312"/>
        <v>HEXAPOLE COMPANY LIMITED-260290-CARE LABEL NISHIMATSUYA-SIZE 160-PC</v>
      </c>
      <c r="P6683">
        <f>COUNTIF($O$3:O6683,O6683)</f>
        <v>10</v>
      </c>
      <c r="Q6683">
        <f t="shared" si="313"/>
        <v>0</v>
      </c>
      <c r="R6683">
        <f t="shared" si="314"/>
        <v>0</v>
      </c>
    </row>
    <row r="6684" spans="1:18" x14ac:dyDescent="0.25">
      <c r="A6684">
        <v>260290</v>
      </c>
      <c r="B6684" t="s">
        <v>532</v>
      </c>
      <c r="C6684" t="s">
        <v>3273</v>
      </c>
      <c r="D6684" t="s">
        <v>61</v>
      </c>
      <c r="E6684" t="s">
        <v>980</v>
      </c>
      <c r="F6684" t="s">
        <v>535</v>
      </c>
      <c r="G6684" t="s">
        <v>557</v>
      </c>
      <c r="H6684">
        <v>0</v>
      </c>
      <c r="L6684" t="s">
        <v>1264</v>
      </c>
      <c r="M6684">
        <v>2024</v>
      </c>
      <c r="O6684" t="str">
        <f t="shared" si="312"/>
        <v>NEWTIMES LIMITED - JAKARTA-260290-CARE LABEL NISHIMATSUYA-SIZE 160-PC</v>
      </c>
      <c r="P6684">
        <f>COUNTIF($O$3:O6684,O6684)</f>
        <v>1</v>
      </c>
      <c r="Q6684">
        <f t="shared" si="313"/>
        <v>0</v>
      </c>
      <c r="R6684">
        <f t="shared" si="314"/>
        <v>0</v>
      </c>
    </row>
    <row r="6685" spans="1:18" x14ac:dyDescent="0.25">
      <c r="A6685">
        <v>260290</v>
      </c>
      <c r="B6685" t="s">
        <v>532</v>
      </c>
      <c r="C6685" t="s">
        <v>3273</v>
      </c>
      <c r="D6685" t="s">
        <v>61</v>
      </c>
      <c r="E6685" t="s">
        <v>850</v>
      </c>
      <c r="F6685" t="s">
        <v>535</v>
      </c>
      <c r="G6685" t="s">
        <v>34</v>
      </c>
      <c r="H6685">
        <v>0</v>
      </c>
      <c r="L6685" t="s">
        <v>1264</v>
      </c>
      <c r="M6685">
        <v>2024</v>
      </c>
      <c r="O6685" t="str">
        <f t="shared" si="312"/>
        <v>HEXAPOLE COMPANY LIMITED-260290-CARE LABEL NISHIMATSUYA-SIZE 160-PC</v>
      </c>
      <c r="P6685">
        <f>COUNTIF($O$3:O6685,O6685)</f>
        <v>11</v>
      </c>
      <c r="Q6685">
        <f t="shared" si="313"/>
        <v>0</v>
      </c>
      <c r="R6685">
        <f t="shared" si="314"/>
        <v>0</v>
      </c>
    </row>
    <row r="6686" spans="1:18" x14ac:dyDescent="0.25">
      <c r="A6686">
        <v>260290</v>
      </c>
      <c r="B6686" t="s">
        <v>532</v>
      </c>
      <c r="C6686" t="s">
        <v>3273</v>
      </c>
      <c r="D6686" t="s">
        <v>61</v>
      </c>
      <c r="E6686" t="s">
        <v>1049</v>
      </c>
      <c r="F6686" t="s">
        <v>535</v>
      </c>
      <c r="G6686" t="s">
        <v>47</v>
      </c>
      <c r="H6686">
        <v>0</v>
      </c>
      <c r="L6686" t="s">
        <v>1264</v>
      </c>
      <c r="M6686">
        <v>2024</v>
      </c>
      <c r="O6686" t="str">
        <f t="shared" si="312"/>
        <v>H&amp;M-260290-CARE LABEL NISHIMATSUYA-SIZE 160-PC</v>
      </c>
      <c r="P6686">
        <f>COUNTIF($O$3:O6686,O6686)</f>
        <v>1</v>
      </c>
      <c r="Q6686">
        <f t="shared" si="313"/>
        <v>0</v>
      </c>
      <c r="R6686">
        <f t="shared" si="314"/>
        <v>0</v>
      </c>
    </row>
    <row r="6687" spans="1:18" x14ac:dyDescent="0.25">
      <c r="A6687">
        <v>260290</v>
      </c>
      <c r="B6687" t="s">
        <v>532</v>
      </c>
      <c r="C6687" t="s">
        <v>3273</v>
      </c>
      <c r="D6687" t="s">
        <v>61</v>
      </c>
      <c r="E6687" t="s">
        <v>600</v>
      </c>
      <c r="F6687" t="s">
        <v>535</v>
      </c>
      <c r="G6687" t="s">
        <v>34</v>
      </c>
      <c r="H6687">
        <v>0</v>
      </c>
      <c r="L6687" t="s">
        <v>1264</v>
      </c>
      <c r="M6687">
        <v>2024</v>
      </c>
      <c r="O6687" t="str">
        <f t="shared" si="312"/>
        <v>HEXAPOLE COMPANY LIMITED-260290-CARE LABEL NISHIMATSUYA-SIZE 160-PC</v>
      </c>
      <c r="P6687">
        <f>COUNTIF($O$3:O6687,O6687)</f>
        <v>12</v>
      </c>
      <c r="Q6687">
        <f t="shared" si="313"/>
        <v>0</v>
      </c>
      <c r="R6687">
        <f t="shared" si="314"/>
        <v>0</v>
      </c>
    </row>
    <row r="6688" spans="1:18" x14ac:dyDescent="0.25">
      <c r="A6688">
        <v>260290</v>
      </c>
      <c r="B6688" t="s">
        <v>532</v>
      </c>
      <c r="C6688" t="s">
        <v>3273</v>
      </c>
      <c r="D6688" t="s">
        <v>61</v>
      </c>
      <c r="E6688" t="s">
        <v>984</v>
      </c>
      <c r="F6688" t="s">
        <v>535</v>
      </c>
      <c r="G6688" t="s">
        <v>34</v>
      </c>
      <c r="H6688">
        <v>0</v>
      </c>
      <c r="L6688" t="s">
        <v>1264</v>
      </c>
      <c r="M6688">
        <v>2024</v>
      </c>
      <c r="O6688" t="str">
        <f t="shared" si="312"/>
        <v>HEXAPOLE COMPANY LIMITED-260290-CARE LABEL NISHIMATSUYA-SIZE 160-PC</v>
      </c>
      <c r="P6688">
        <f>COUNTIF($O$3:O6688,O6688)</f>
        <v>13</v>
      </c>
      <c r="Q6688">
        <f t="shared" si="313"/>
        <v>0</v>
      </c>
      <c r="R6688">
        <f t="shared" si="314"/>
        <v>0</v>
      </c>
    </row>
    <row r="6689" spans="1:18" x14ac:dyDescent="0.25">
      <c r="A6689">
        <v>260290</v>
      </c>
      <c r="B6689" t="s">
        <v>532</v>
      </c>
      <c r="C6689" t="s">
        <v>3273</v>
      </c>
      <c r="D6689" t="s">
        <v>61</v>
      </c>
      <c r="E6689" t="s">
        <v>295</v>
      </c>
      <c r="F6689" t="s">
        <v>535</v>
      </c>
      <c r="G6689" t="s">
        <v>34</v>
      </c>
      <c r="H6689">
        <v>0</v>
      </c>
      <c r="L6689" t="s">
        <v>1264</v>
      </c>
      <c r="M6689">
        <v>2024</v>
      </c>
      <c r="O6689" t="str">
        <f t="shared" si="312"/>
        <v>HEXAPOLE COMPANY LIMITED-260290-CARE LABEL NISHIMATSUYA-SIZE 160-PC</v>
      </c>
      <c r="P6689">
        <f>COUNTIF($O$3:O6689,O6689)</f>
        <v>14</v>
      </c>
      <c r="Q6689">
        <f t="shared" si="313"/>
        <v>0</v>
      </c>
      <c r="R6689">
        <f t="shared" si="314"/>
        <v>0</v>
      </c>
    </row>
    <row r="6690" spans="1:18" x14ac:dyDescent="0.25">
      <c r="A6690">
        <v>260290</v>
      </c>
      <c r="B6690" t="s">
        <v>532</v>
      </c>
      <c r="C6690" t="s">
        <v>3273</v>
      </c>
      <c r="D6690" t="s">
        <v>61</v>
      </c>
      <c r="E6690" t="s">
        <v>296</v>
      </c>
      <c r="F6690" t="s">
        <v>535</v>
      </c>
      <c r="G6690" t="s">
        <v>34</v>
      </c>
      <c r="H6690">
        <v>0</v>
      </c>
      <c r="L6690" t="s">
        <v>1264</v>
      </c>
      <c r="M6690">
        <v>2024</v>
      </c>
      <c r="O6690" t="str">
        <f t="shared" si="312"/>
        <v>HEXAPOLE COMPANY LIMITED-260290-CARE LABEL NISHIMATSUYA-SIZE 160-PC</v>
      </c>
      <c r="P6690">
        <f>COUNTIF($O$3:O6690,O6690)</f>
        <v>15</v>
      </c>
      <c r="Q6690">
        <f t="shared" si="313"/>
        <v>0</v>
      </c>
      <c r="R6690">
        <f t="shared" si="314"/>
        <v>0</v>
      </c>
    </row>
    <row r="6691" spans="1:18" x14ac:dyDescent="0.25">
      <c r="A6691">
        <v>260290</v>
      </c>
      <c r="B6691" t="s">
        <v>532</v>
      </c>
      <c r="C6691" t="s">
        <v>3273</v>
      </c>
      <c r="D6691" t="s">
        <v>61</v>
      </c>
      <c r="E6691" t="s">
        <v>853</v>
      </c>
      <c r="F6691" t="s">
        <v>535</v>
      </c>
      <c r="G6691" t="s">
        <v>34</v>
      </c>
      <c r="H6691">
        <v>0</v>
      </c>
      <c r="L6691" t="s">
        <v>1264</v>
      </c>
      <c r="M6691">
        <v>2024</v>
      </c>
      <c r="O6691" t="str">
        <f t="shared" si="312"/>
        <v>HEXAPOLE COMPANY LIMITED-260290-CARE LABEL NISHIMATSUYA-SIZE 160-PC</v>
      </c>
      <c r="P6691">
        <f>COUNTIF($O$3:O6691,O6691)</f>
        <v>16</v>
      </c>
      <c r="Q6691">
        <f t="shared" si="313"/>
        <v>0</v>
      </c>
      <c r="R6691">
        <f t="shared" si="314"/>
        <v>0</v>
      </c>
    </row>
    <row r="6692" spans="1:18" x14ac:dyDescent="0.25">
      <c r="A6692">
        <v>260290</v>
      </c>
      <c r="B6692" t="s">
        <v>532</v>
      </c>
      <c r="C6692" t="s">
        <v>3273</v>
      </c>
      <c r="D6692" t="s">
        <v>61</v>
      </c>
      <c r="E6692" t="s">
        <v>1050</v>
      </c>
      <c r="F6692" t="s">
        <v>535</v>
      </c>
      <c r="G6692" t="s">
        <v>34</v>
      </c>
      <c r="H6692">
        <v>0</v>
      </c>
      <c r="I6692">
        <v>0</v>
      </c>
      <c r="L6692" t="s">
        <v>1264</v>
      </c>
      <c r="M6692">
        <v>2024</v>
      </c>
      <c r="O6692" t="str">
        <f t="shared" si="312"/>
        <v>HEXAPOLE COMPANY LIMITED-260290-CARE LABEL NISHIMATSUYA-SIZE 160-PC</v>
      </c>
      <c r="P6692">
        <f>COUNTIF($O$3:O6692,O6692)</f>
        <v>17</v>
      </c>
      <c r="Q6692">
        <f t="shared" si="313"/>
        <v>0</v>
      </c>
      <c r="R6692">
        <f t="shared" si="314"/>
        <v>0</v>
      </c>
    </row>
    <row r="6693" spans="1:18" x14ac:dyDescent="0.25">
      <c r="A6693">
        <v>260290</v>
      </c>
      <c r="B6693" t="s">
        <v>532</v>
      </c>
      <c r="C6693" t="s">
        <v>3273</v>
      </c>
      <c r="D6693" t="s">
        <v>61</v>
      </c>
      <c r="E6693" t="s">
        <v>856</v>
      </c>
      <c r="F6693" t="s">
        <v>535</v>
      </c>
      <c r="G6693" t="s">
        <v>34</v>
      </c>
      <c r="H6693">
        <v>0</v>
      </c>
      <c r="L6693" t="s">
        <v>1264</v>
      </c>
      <c r="M6693">
        <v>2024</v>
      </c>
      <c r="O6693" t="str">
        <f t="shared" si="312"/>
        <v>HEXAPOLE COMPANY LIMITED-260290-CARE LABEL NISHIMATSUYA-SIZE 160-PC</v>
      </c>
      <c r="P6693">
        <f>COUNTIF($O$3:O6693,O6693)</f>
        <v>18</v>
      </c>
      <c r="Q6693">
        <f t="shared" si="313"/>
        <v>0</v>
      </c>
      <c r="R6693">
        <f t="shared" si="314"/>
        <v>0</v>
      </c>
    </row>
    <row r="6694" spans="1:18" x14ac:dyDescent="0.25">
      <c r="A6694">
        <v>260290</v>
      </c>
      <c r="B6694" t="s">
        <v>532</v>
      </c>
      <c r="C6694" t="s">
        <v>3273</v>
      </c>
      <c r="D6694" t="s">
        <v>640</v>
      </c>
      <c r="E6694">
        <v>2654556</v>
      </c>
      <c r="F6694" t="s">
        <v>535</v>
      </c>
      <c r="G6694" t="s">
        <v>22</v>
      </c>
      <c r="H6694">
        <v>0</v>
      </c>
      <c r="I6694">
        <v>0</v>
      </c>
      <c r="L6694" t="s">
        <v>1264</v>
      </c>
      <c r="M6694">
        <v>2024</v>
      </c>
      <c r="O6694" t="str">
        <f t="shared" si="312"/>
        <v>ITOCHU CORPORATION TOKSD SECTI-260290-CARE LABEL NISHIMATSUYA-SIZE 160-PC</v>
      </c>
      <c r="P6694">
        <f>COUNTIF($O$3:O6694,O6694)</f>
        <v>1</v>
      </c>
      <c r="Q6694">
        <f t="shared" si="313"/>
        <v>0</v>
      </c>
      <c r="R6694">
        <f t="shared" si="314"/>
        <v>0</v>
      </c>
    </row>
    <row r="6695" spans="1:18" x14ac:dyDescent="0.25">
      <c r="A6695">
        <v>260290</v>
      </c>
      <c r="B6695" t="s">
        <v>532</v>
      </c>
      <c r="C6695" t="s">
        <v>3273</v>
      </c>
      <c r="D6695" t="s">
        <v>641</v>
      </c>
      <c r="E6695">
        <v>2655441</v>
      </c>
      <c r="F6695" t="s">
        <v>535</v>
      </c>
      <c r="G6695" t="s">
        <v>22</v>
      </c>
      <c r="H6695">
        <v>0</v>
      </c>
      <c r="I6695">
        <v>0</v>
      </c>
      <c r="L6695" t="s">
        <v>1264</v>
      </c>
      <c r="M6695">
        <v>2024</v>
      </c>
      <c r="O6695" t="str">
        <f t="shared" si="312"/>
        <v>ITOCHU CORPORATION TOKSD SECTI-260290-CARE LABEL NISHIMATSUYA-SIZE 160-PC</v>
      </c>
      <c r="P6695">
        <f>COUNTIF($O$3:O6695,O6695)</f>
        <v>2</v>
      </c>
      <c r="Q6695">
        <f t="shared" si="313"/>
        <v>0</v>
      </c>
      <c r="R6695">
        <f t="shared" si="314"/>
        <v>0</v>
      </c>
    </row>
    <row r="6696" spans="1:18" x14ac:dyDescent="0.25">
      <c r="A6696">
        <v>260290</v>
      </c>
      <c r="B6696" t="s">
        <v>532</v>
      </c>
      <c r="C6696" t="s">
        <v>3273</v>
      </c>
      <c r="D6696" t="s">
        <v>641</v>
      </c>
      <c r="E6696">
        <v>2659421</v>
      </c>
      <c r="F6696" t="s">
        <v>535</v>
      </c>
      <c r="G6696" t="s">
        <v>22</v>
      </c>
      <c r="H6696">
        <v>0</v>
      </c>
      <c r="I6696">
        <v>0</v>
      </c>
      <c r="L6696" t="s">
        <v>1264</v>
      </c>
      <c r="M6696">
        <v>2024</v>
      </c>
      <c r="O6696" t="str">
        <f t="shared" si="312"/>
        <v>ITOCHU CORPORATION TOKSD SECTI-260290-CARE LABEL NISHIMATSUYA-SIZE 160-PC</v>
      </c>
      <c r="P6696">
        <f>COUNTIF($O$3:O6696,O6696)</f>
        <v>3</v>
      </c>
      <c r="Q6696">
        <f t="shared" si="313"/>
        <v>0</v>
      </c>
      <c r="R6696">
        <f t="shared" si="314"/>
        <v>0</v>
      </c>
    </row>
    <row r="6697" spans="1:18" x14ac:dyDescent="0.25">
      <c r="A6697">
        <v>260290</v>
      </c>
      <c r="B6697" t="s">
        <v>532</v>
      </c>
      <c r="C6697" t="s">
        <v>3273</v>
      </c>
      <c r="D6697" t="s">
        <v>657</v>
      </c>
      <c r="E6697" t="s">
        <v>1051</v>
      </c>
      <c r="F6697" t="s">
        <v>535</v>
      </c>
      <c r="G6697" t="s">
        <v>26</v>
      </c>
      <c r="H6697">
        <v>0</v>
      </c>
      <c r="I6697">
        <v>-1.9879931034694209E-15</v>
      </c>
      <c r="L6697" t="s">
        <v>1264</v>
      </c>
      <c r="M6697">
        <v>2024</v>
      </c>
      <c r="O6697" t="str">
        <f t="shared" si="312"/>
        <v>MARUBENI FASHION LINK LTD.-260290-CARE LABEL NISHIMATSUYA-SIZE 160-PC</v>
      </c>
      <c r="P6697">
        <f>COUNTIF($O$3:O6697,O6697)</f>
        <v>1</v>
      </c>
      <c r="Q6697">
        <f t="shared" si="313"/>
        <v>25.55999999999997</v>
      </c>
      <c r="R6697">
        <f t="shared" si="314"/>
        <v>0</v>
      </c>
    </row>
    <row r="6698" spans="1:18" x14ac:dyDescent="0.25">
      <c r="A6698">
        <v>260290</v>
      </c>
      <c r="B6698" t="s">
        <v>532</v>
      </c>
      <c r="C6698" t="s">
        <v>3273</v>
      </c>
      <c r="D6698" t="s">
        <v>657</v>
      </c>
      <c r="E6698" t="s">
        <v>1029</v>
      </c>
      <c r="F6698" t="s">
        <v>535</v>
      </c>
      <c r="G6698" t="s">
        <v>26</v>
      </c>
      <c r="H6698">
        <v>0</v>
      </c>
      <c r="I6698">
        <v>0</v>
      </c>
      <c r="L6698" t="s">
        <v>1264</v>
      </c>
      <c r="M6698">
        <v>2024</v>
      </c>
      <c r="O6698" t="str">
        <f t="shared" si="312"/>
        <v>MARUBENI FASHION LINK LTD.-260290-CARE LABEL NISHIMATSUYA-SIZE 160-PC</v>
      </c>
      <c r="P6698">
        <f>COUNTIF($O$3:O6698,O6698)</f>
        <v>2</v>
      </c>
      <c r="Q6698">
        <f t="shared" si="313"/>
        <v>25.55999999999997</v>
      </c>
      <c r="R6698">
        <f t="shared" si="314"/>
        <v>0</v>
      </c>
    </row>
    <row r="6699" spans="1:18" x14ac:dyDescent="0.25">
      <c r="A6699">
        <v>260290</v>
      </c>
      <c r="B6699" t="s">
        <v>532</v>
      </c>
      <c r="C6699" t="s">
        <v>3273</v>
      </c>
      <c r="D6699" t="s">
        <v>657</v>
      </c>
      <c r="E6699" t="s">
        <v>1053</v>
      </c>
      <c r="F6699" t="s">
        <v>535</v>
      </c>
      <c r="G6699" t="s">
        <v>26</v>
      </c>
      <c r="H6699">
        <v>0</v>
      </c>
      <c r="I6699">
        <v>0</v>
      </c>
      <c r="L6699" t="s">
        <v>1264</v>
      </c>
      <c r="M6699">
        <v>2024</v>
      </c>
      <c r="O6699" t="str">
        <f t="shared" si="312"/>
        <v>MARUBENI FASHION LINK LTD.-260290-CARE LABEL NISHIMATSUYA-SIZE 160-PC</v>
      </c>
      <c r="P6699">
        <f>COUNTIF($O$3:O6699,O6699)</f>
        <v>3</v>
      </c>
      <c r="Q6699">
        <f t="shared" si="313"/>
        <v>25.55999999999997</v>
      </c>
      <c r="R6699">
        <f t="shared" si="314"/>
        <v>0</v>
      </c>
    </row>
    <row r="6700" spans="1:18" x14ac:dyDescent="0.25">
      <c r="A6700">
        <v>260290</v>
      </c>
      <c r="B6700" t="s">
        <v>532</v>
      </c>
      <c r="C6700" t="s">
        <v>3273</v>
      </c>
      <c r="D6700" t="s">
        <v>663</v>
      </c>
      <c r="E6700">
        <v>2703072</v>
      </c>
      <c r="F6700" t="s">
        <v>535</v>
      </c>
      <c r="G6700" t="s">
        <v>22</v>
      </c>
      <c r="H6700">
        <v>0</v>
      </c>
      <c r="I6700">
        <v>0</v>
      </c>
      <c r="L6700" t="s">
        <v>1264</v>
      </c>
      <c r="M6700">
        <v>2024</v>
      </c>
      <c r="O6700" t="str">
        <f t="shared" si="312"/>
        <v>ITOCHU CORPORATION TOKSD SECTI-260290-CARE LABEL NISHIMATSUYA-SIZE 160-PC</v>
      </c>
      <c r="P6700">
        <f>COUNTIF($O$3:O6700,O6700)</f>
        <v>4</v>
      </c>
      <c r="Q6700">
        <f t="shared" si="313"/>
        <v>0</v>
      </c>
      <c r="R6700">
        <f t="shared" si="314"/>
        <v>0</v>
      </c>
    </row>
    <row r="6701" spans="1:18" x14ac:dyDescent="0.25">
      <c r="A6701">
        <v>260290</v>
      </c>
      <c r="B6701" t="s">
        <v>532</v>
      </c>
      <c r="C6701" t="s">
        <v>3273</v>
      </c>
      <c r="D6701" t="s">
        <v>663</v>
      </c>
      <c r="E6701">
        <v>2714252</v>
      </c>
      <c r="F6701" t="s">
        <v>535</v>
      </c>
      <c r="G6701" t="s">
        <v>22</v>
      </c>
      <c r="H6701">
        <v>0</v>
      </c>
      <c r="I6701">
        <v>0</v>
      </c>
      <c r="L6701" t="s">
        <v>1264</v>
      </c>
      <c r="M6701">
        <v>2024</v>
      </c>
      <c r="O6701" t="str">
        <f t="shared" si="312"/>
        <v>ITOCHU CORPORATION TOKSD SECTI-260290-CARE LABEL NISHIMATSUYA-SIZE 160-PC</v>
      </c>
      <c r="P6701">
        <f>COUNTIF($O$3:O6701,O6701)</f>
        <v>5</v>
      </c>
      <c r="Q6701">
        <f t="shared" si="313"/>
        <v>0</v>
      </c>
      <c r="R6701">
        <f t="shared" si="314"/>
        <v>0</v>
      </c>
    </row>
    <row r="6702" spans="1:18" x14ac:dyDescent="0.25">
      <c r="A6702">
        <v>260290</v>
      </c>
      <c r="B6702" t="s">
        <v>532</v>
      </c>
      <c r="C6702" t="s">
        <v>3273</v>
      </c>
      <c r="D6702" t="s">
        <v>663</v>
      </c>
      <c r="E6702">
        <v>2722598</v>
      </c>
      <c r="F6702" t="s">
        <v>535</v>
      </c>
      <c r="G6702" t="s">
        <v>22</v>
      </c>
      <c r="H6702">
        <v>0</v>
      </c>
      <c r="I6702">
        <v>0</v>
      </c>
      <c r="L6702" t="s">
        <v>1264</v>
      </c>
      <c r="M6702">
        <v>2024</v>
      </c>
      <c r="O6702" t="str">
        <f t="shared" si="312"/>
        <v>ITOCHU CORPORATION TOKSD SECTI-260290-CARE LABEL NISHIMATSUYA-SIZE 160-PC</v>
      </c>
      <c r="P6702">
        <f>COUNTIF($O$3:O6702,O6702)</f>
        <v>6</v>
      </c>
      <c r="Q6702">
        <f t="shared" si="313"/>
        <v>0</v>
      </c>
      <c r="R6702">
        <f t="shared" si="314"/>
        <v>0</v>
      </c>
    </row>
    <row r="6703" spans="1:18" x14ac:dyDescent="0.25">
      <c r="A6703">
        <v>260290</v>
      </c>
      <c r="B6703" t="s">
        <v>532</v>
      </c>
      <c r="C6703" t="s">
        <v>3273</v>
      </c>
      <c r="D6703" t="s">
        <v>663</v>
      </c>
      <c r="E6703">
        <v>2722620</v>
      </c>
      <c r="F6703" t="s">
        <v>535</v>
      </c>
      <c r="G6703" t="s">
        <v>22</v>
      </c>
      <c r="H6703">
        <v>0</v>
      </c>
      <c r="I6703">
        <v>0</v>
      </c>
      <c r="L6703" t="s">
        <v>1264</v>
      </c>
      <c r="M6703">
        <v>2024</v>
      </c>
      <c r="O6703" t="str">
        <f t="shared" si="312"/>
        <v>ITOCHU CORPORATION TOKSD SECTI-260290-CARE LABEL NISHIMATSUYA-SIZE 160-PC</v>
      </c>
      <c r="P6703">
        <f>COUNTIF($O$3:O6703,O6703)</f>
        <v>7</v>
      </c>
      <c r="Q6703">
        <f t="shared" si="313"/>
        <v>0</v>
      </c>
      <c r="R6703">
        <f t="shared" si="314"/>
        <v>0</v>
      </c>
    </row>
    <row r="6704" spans="1:18" x14ac:dyDescent="0.25">
      <c r="A6704">
        <v>260290</v>
      </c>
      <c r="B6704" t="s">
        <v>532</v>
      </c>
      <c r="C6704" t="s">
        <v>3273</v>
      </c>
      <c r="D6704" t="s">
        <v>663</v>
      </c>
      <c r="E6704">
        <v>2722623</v>
      </c>
      <c r="F6704" t="s">
        <v>535</v>
      </c>
      <c r="G6704" t="s">
        <v>22</v>
      </c>
      <c r="H6704">
        <v>0</v>
      </c>
      <c r="I6704">
        <v>0</v>
      </c>
      <c r="L6704" t="s">
        <v>1264</v>
      </c>
      <c r="M6704">
        <v>2024</v>
      </c>
      <c r="O6704" t="str">
        <f t="shared" si="312"/>
        <v>ITOCHU CORPORATION TOKSD SECTI-260290-CARE LABEL NISHIMATSUYA-SIZE 160-PC</v>
      </c>
      <c r="P6704">
        <f>COUNTIF($O$3:O6704,O6704)</f>
        <v>8</v>
      </c>
      <c r="Q6704">
        <f t="shared" si="313"/>
        <v>0</v>
      </c>
      <c r="R6704">
        <f t="shared" si="314"/>
        <v>0</v>
      </c>
    </row>
    <row r="6705" spans="1:18" x14ac:dyDescent="0.25">
      <c r="A6705">
        <v>260290</v>
      </c>
      <c r="B6705" t="s">
        <v>532</v>
      </c>
      <c r="C6705" t="s">
        <v>3273</v>
      </c>
      <c r="D6705" t="s">
        <v>663</v>
      </c>
      <c r="E6705">
        <v>2722640</v>
      </c>
      <c r="F6705" t="s">
        <v>535</v>
      </c>
      <c r="G6705" t="s">
        <v>22</v>
      </c>
      <c r="H6705">
        <v>0</v>
      </c>
      <c r="I6705">
        <v>0</v>
      </c>
      <c r="L6705" t="s">
        <v>1264</v>
      </c>
      <c r="M6705">
        <v>2024</v>
      </c>
      <c r="O6705" t="str">
        <f t="shared" si="312"/>
        <v>ITOCHU CORPORATION TOKSD SECTI-260290-CARE LABEL NISHIMATSUYA-SIZE 160-PC</v>
      </c>
      <c r="P6705">
        <f>COUNTIF($O$3:O6705,O6705)</f>
        <v>9</v>
      </c>
      <c r="Q6705">
        <f t="shared" si="313"/>
        <v>0</v>
      </c>
      <c r="R6705">
        <f t="shared" si="314"/>
        <v>0</v>
      </c>
    </row>
    <row r="6706" spans="1:18" x14ac:dyDescent="0.25">
      <c r="A6706">
        <v>260290</v>
      </c>
      <c r="B6706" t="s">
        <v>532</v>
      </c>
      <c r="C6706" t="s">
        <v>3273</v>
      </c>
      <c r="D6706" t="s">
        <v>663</v>
      </c>
      <c r="E6706">
        <v>700032080317725</v>
      </c>
      <c r="F6706" t="s">
        <v>535</v>
      </c>
      <c r="G6706" t="s">
        <v>26</v>
      </c>
      <c r="H6706">
        <v>55</v>
      </c>
      <c r="I6706">
        <v>0.69999999999999973</v>
      </c>
      <c r="L6706" t="s">
        <v>1264</v>
      </c>
      <c r="M6706">
        <v>2024</v>
      </c>
      <c r="O6706" t="str">
        <f t="shared" si="312"/>
        <v>MARUBENI FASHION LINK LTD.-260290-CARE LABEL NISHIMATSUYA-SIZE 160-PC</v>
      </c>
      <c r="P6706">
        <f>COUNTIF($O$3:O6706,O6706)</f>
        <v>4</v>
      </c>
      <c r="Q6706">
        <f t="shared" si="313"/>
        <v>25.55999999999997</v>
      </c>
      <c r="R6706">
        <f t="shared" si="314"/>
        <v>0</v>
      </c>
    </row>
    <row r="6707" spans="1:18" x14ac:dyDescent="0.25">
      <c r="A6707">
        <v>260290</v>
      </c>
      <c r="B6707" t="s">
        <v>532</v>
      </c>
      <c r="C6707" t="s">
        <v>3273</v>
      </c>
      <c r="D6707" t="s">
        <v>663</v>
      </c>
      <c r="E6707" t="s">
        <v>1055</v>
      </c>
      <c r="F6707" t="s">
        <v>535</v>
      </c>
      <c r="G6707" t="s">
        <v>26</v>
      </c>
      <c r="H6707">
        <v>78</v>
      </c>
      <c r="I6707">
        <v>1.3299999999999983</v>
      </c>
      <c r="L6707" t="s">
        <v>1264</v>
      </c>
      <c r="M6707">
        <v>2024</v>
      </c>
      <c r="O6707" t="str">
        <f t="shared" si="312"/>
        <v>MARUBENI FASHION LINK LTD.-260290-CARE LABEL NISHIMATSUYA-SIZE 160-PC</v>
      </c>
      <c r="P6707">
        <f>COUNTIF($O$3:O6707,O6707)</f>
        <v>5</v>
      </c>
      <c r="Q6707">
        <f t="shared" si="313"/>
        <v>25.55999999999997</v>
      </c>
      <c r="R6707">
        <f t="shared" si="314"/>
        <v>0</v>
      </c>
    </row>
    <row r="6708" spans="1:18" x14ac:dyDescent="0.25">
      <c r="A6708">
        <v>260290</v>
      </c>
      <c r="B6708" t="s">
        <v>532</v>
      </c>
      <c r="C6708" t="s">
        <v>3273</v>
      </c>
      <c r="D6708" t="s">
        <v>663</v>
      </c>
      <c r="E6708" t="s">
        <v>1056</v>
      </c>
      <c r="F6708" t="s">
        <v>535</v>
      </c>
      <c r="G6708" t="s">
        <v>26</v>
      </c>
      <c r="H6708">
        <v>735</v>
      </c>
      <c r="I6708">
        <v>12.499999999999996</v>
      </c>
      <c r="L6708" t="s">
        <v>1264</v>
      </c>
      <c r="M6708">
        <v>2024</v>
      </c>
      <c r="O6708" t="str">
        <f t="shared" si="312"/>
        <v>MARUBENI FASHION LINK LTD.-260290-CARE LABEL NISHIMATSUYA-SIZE 160-PC</v>
      </c>
      <c r="P6708">
        <f>COUNTIF($O$3:O6708,O6708)</f>
        <v>6</v>
      </c>
      <c r="Q6708">
        <f t="shared" si="313"/>
        <v>25.55999999999997</v>
      </c>
      <c r="R6708">
        <f t="shared" si="314"/>
        <v>0</v>
      </c>
    </row>
    <row r="6709" spans="1:18" x14ac:dyDescent="0.25">
      <c r="A6709">
        <v>260290</v>
      </c>
      <c r="B6709" t="s">
        <v>532</v>
      </c>
      <c r="C6709" t="s">
        <v>3273</v>
      </c>
      <c r="D6709" t="s">
        <v>663</v>
      </c>
      <c r="E6709" t="s">
        <v>676</v>
      </c>
      <c r="F6709" t="s">
        <v>535</v>
      </c>
      <c r="G6709" t="s">
        <v>26</v>
      </c>
      <c r="H6709">
        <v>0</v>
      </c>
      <c r="I6709">
        <v>0</v>
      </c>
      <c r="L6709" t="s">
        <v>1264</v>
      </c>
      <c r="M6709">
        <v>2024</v>
      </c>
      <c r="O6709" t="str">
        <f t="shared" si="312"/>
        <v>MARUBENI FASHION LINK LTD.-260290-CARE LABEL NISHIMATSUYA-SIZE 160-PC</v>
      </c>
      <c r="P6709">
        <f>COUNTIF($O$3:O6709,O6709)</f>
        <v>7</v>
      </c>
      <c r="Q6709">
        <f t="shared" si="313"/>
        <v>25.55999999999997</v>
      </c>
      <c r="R6709">
        <f t="shared" si="314"/>
        <v>0</v>
      </c>
    </row>
    <row r="6710" spans="1:18" x14ac:dyDescent="0.25">
      <c r="A6710">
        <v>260290</v>
      </c>
      <c r="B6710" t="s">
        <v>532</v>
      </c>
      <c r="C6710" t="s">
        <v>3273</v>
      </c>
      <c r="D6710" t="s">
        <v>663</v>
      </c>
      <c r="E6710" t="s">
        <v>1057</v>
      </c>
      <c r="F6710" t="s">
        <v>535</v>
      </c>
      <c r="G6710" t="s">
        <v>26</v>
      </c>
      <c r="H6710">
        <v>0</v>
      </c>
      <c r="I6710">
        <v>0</v>
      </c>
      <c r="L6710" t="s">
        <v>1264</v>
      </c>
      <c r="M6710">
        <v>2024</v>
      </c>
      <c r="O6710" t="str">
        <f t="shared" si="312"/>
        <v>MARUBENI FASHION LINK LTD.-260290-CARE LABEL NISHIMATSUYA-SIZE 160-PC</v>
      </c>
      <c r="P6710">
        <f>COUNTIF($O$3:O6710,O6710)</f>
        <v>8</v>
      </c>
      <c r="Q6710">
        <f t="shared" si="313"/>
        <v>25.55999999999997</v>
      </c>
      <c r="R6710">
        <f t="shared" si="314"/>
        <v>0</v>
      </c>
    </row>
    <row r="6711" spans="1:18" x14ac:dyDescent="0.25">
      <c r="A6711">
        <v>260290</v>
      </c>
      <c r="B6711" t="s">
        <v>532</v>
      </c>
      <c r="C6711" t="s">
        <v>3273</v>
      </c>
      <c r="D6711" t="s">
        <v>663</v>
      </c>
      <c r="E6711" t="s">
        <v>1058</v>
      </c>
      <c r="F6711" t="s">
        <v>535</v>
      </c>
      <c r="G6711" t="s">
        <v>26</v>
      </c>
      <c r="H6711">
        <v>37</v>
      </c>
      <c r="I6711">
        <v>0.65000000000000202</v>
      </c>
      <c r="L6711" t="s">
        <v>1264</v>
      </c>
      <c r="M6711">
        <v>2024</v>
      </c>
      <c r="O6711" t="str">
        <f t="shared" si="312"/>
        <v>MARUBENI FASHION LINK LTD.-260290-CARE LABEL NISHIMATSUYA-SIZE 160-PC</v>
      </c>
      <c r="P6711">
        <f>COUNTIF($O$3:O6711,O6711)</f>
        <v>9</v>
      </c>
      <c r="Q6711">
        <f t="shared" si="313"/>
        <v>25.55999999999997</v>
      </c>
      <c r="R6711">
        <f t="shared" si="314"/>
        <v>0</v>
      </c>
    </row>
    <row r="6712" spans="1:18" x14ac:dyDescent="0.25">
      <c r="A6712">
        <v>260290</v>
      </c>
      <c r="B6712" t="s">
        <v>532</v>
      </c>
      <c r="C6712" t="s">
        <v>3273</v>
      </c>
      <c r="D6712" t="s">
        <v>663</v>
      </c>
      <c r="E6712" t="s">
        <v>1060</v>
      </c>
      <c r="F6712" t="s">
        <v>535</v>
      </c>
      <c r="G6712" t="s">
        <v>26</v>
      </c>
      <c r="H6712">
        <v>165</v>
      </c>
      <c r="I6712">
        <v>2.8100000000000023</v>
      </c>
      <c r="L6712" t="s">
        <v>1264</v>
      </c>
      <c r="M6712">
        <v>2024</v>
      </c>
      <c r="O6712" t="str">
        <f t="shared" si="312"/>
        <v>MARUBENI FASHION LINK LTD.-260290-CARE LABEL NISHIMATSUYA-SIZE 160-PC</v>
      </c>
      <c r="P6712">
        <f>COUNTIF($O$3:O6712,O6712)</f>
        <v>10</v>
      </c>
      <c r="Q6712">
        <f t="shared" si="313"/>
        <v>25.55999999999997</v>
      </c>
      <c r="R6712">
        <f t="shared" si="314"/>
        <v>0</v>
      </c>
    </row>
    <row r="6713" spans="1:18" x14ac:dyDescent="0.25">
      <c r="A6713">
        <v>260290</v>
      </c>
      <c r="B6713" t="s">
        <v>532</v>
      </c>
      <c r="C6713" t="s">
        <v>3273</v>
      </c>
      <c r="D6713" t="s">
        <v>663</v>
      </c>
      <c r="E6713" t="s">
        <v>1061</v>
      </c>
      <c r="F6713" t="s">
        <v>535</v>
      </c>
      <c r="G6713" t="s">
        <v>26</v>
      </c>
      <c r="H6713">
        <v>0</v>
      </c>
      <c r="I6713">
        <v>0</v>
      </c>
      <c r="L6713" t="s">
        <v>1264</v>
      </c>
      <c r="M6713">
        <v>2024</v>
      </c>
      <c r="O6713" t="str">
        <f t="shared" si="312"/>
        <v>MARUBENI FASHION LINK LTD.-260290-CARE LABEL NISHIMATSUYA-SIZE 160-PC</v>
      </c>
      <c r="P6713">
        <f>COUNTIF($O$3:O6713,O6713)</f>
        <v>11</v>
      </c>
      <c r="Q6713">
        <f t="shared" si="313"/>
        <v>25.55999999999997</v>
      </c>
      <c r="R6713">
        <f t="shared" si="314"/>
        <v>0</v>
      </c>
    </row>
    <row r="6714" spans="1:18" x14ac:dyDescent="0.25">
      <c r="A6714">
        <v>260290</v>
      </c>
      <c r="B6714" t="s">
        <v>532</v>
      </c>
      <c r="C6714" t="s">
        <v>3273</v>
      </c>
      <c r="D6714" t="s">
        <v>663</v>
      </c>
      <c r="E6714" t="s">
        <v>1063</v>
      </c>
      <c r="F6714" t="s">
        <v>535</v>
      </c>
      <c r="G6714" t="s">
        <v>26</v>
      </c>
      <c r="H6714">
        <v>77</v>
      </c>
      <c r="I6714">
        <v>1.3099999999999954</v>
      </c>
      <c r="L6714" t="s">
        <v>1264</v>
      </c>
      <c r="M6714">
        <v>2024</v>
      </c>
      <c r="O6714" t="str">
        <f t="shared" si="312"/>
        <v>MARUBENI FASHION LINK LTD.-260290-CARE LABEL NISHIMATSUYA-SIZE 160-PC</v>
      </c>
      <c r="P6714">
        <f>COUNTIF($O$3:O6714,O6714)</f>
        <v>12</v>
      </c>
      <c r="Q6714">
        <f t="shared" si="313"/>
        <v>25.55999999999997</v>
      </c>
      <c r="R6714">
        <f t="shared" si="314"/>
        <v>0</v>
      </c>
    </row>
    <row r="6715" spans="1:18" x14ac:dyDescent="0.25">
      <c r="A6715">
        <v>260290</v>
      </c>
      <c r="B6715" t="s">
        <v>532</v>
      </c>
      <c r="C6715" t="s">
        <v>3273</v>
      </c>
      <c r="D6715" t="s">
        <v>663</v>
      </c>
      <c r="E6715" t="s">
        <v>1065</v>
      </c>
      <c r="F6715" t="s">
        <v>535</v>
      </c>
      <c r="G6715" t="s">
        <v>26</v>
      </c>
      <c r="H6715">
        <v>11</v>
      </c>
      <c r="I6715">
        <v>0.1899999999999972</v>
      </c>
      <c r="L6715" t="s">
        <v>1264</v>
      </c>
      <c r="M6715">
        <v>2024</v>
      </c>
      <c r="O6715" t="str">
        <f t="shared" si="312"/>
        <v>MARUBENI FASHION LINK LTD.-260290-CARE LABEL NISHIMATSUYA-SIZE 160-PC</v>
      </c>
      <c r="P6715">
        <f>COUNTIF($O$3:O6715,O6715)</f>
        <v>13</v>
      </c>
      <c r="Q6715">
        <f t="shared" si="313"/>
        <v>25.55999999999997</v>
      </c>
      <c r="R6715">
        <f t="shared" si="314"/>
        <v>0</v>
      </c>
    </row>
    <row r="6716" spans="1:18" x14ac:dyDescent="0.25">
      <c r="A6716">
        <v>260290</v>
      </c>
      <c r="B6716" t="s">
        <v>532</v>
      </c>
      <c r="C6716" t="s">
        <v>3273</v>
      </c>
      <c r="D6716" t="s">
        <v>663</v>
      </c>
      <c r="E6716" t="s">
        <v>1066</v>
      </c>
      <c r="F6716" t="s">
        <v>535</v>
      </c>
      <c r="G6716" t="s">
        <v>26</v>
      </c>
      <c r="H6716">
        <v>0</v>
      </c>
      <c r="I6716">
        <v>0</v>
      </c>
      <c r="L6716" t="s">
        <v>1264</v>
      </c>
      <c r="M6716">
        <v>2024</v>
      </c>
      <c r="O6716" t="str">
        <f t="shared" si="312"/>
        <v>MARUBENI FASHION LINK LTD.-260290-CARE LABEL NISHIMATSUYA-SIZE 160-PC</v>
      </c>
      <c r="P6716">
        <f>COUNTIF($O$3:O6716,O6716)</f>
        <v>14</v>
      </c>
      <c r="Q6716">
        <f t="shared" si="313"/>
        <v>25.55999999999997</v>
      </c>
      <c r="R6716">
        <f t="shared" si="314"/>
        <v>0</v>
      </c>
    </row>
    <row r="6717" spans="1:18" x14ac:dyDescent="0.25">
      <c r="A6717">
        <v>260290</v>
      </c>
      <c r="B6717" t="s">
        <v>532</v>
      </c>
      <c r="C6717" t="s">
        <v>3273</v>
      </c>
      <c r="D6717" t="s">
        <v>663</v>
      </c>
      <c r="E6717" t="s">
        <v>1069</v>
      </c>
      <c r="F6717" t="s">
        <v>535</v>
      </c>
      <c r="G6717" t="s">
        <v>26</v>
      </c>
      <c r="H6717">
        <v>0</v>
      </c>
      <c r="I6717">
        <v>0</v>
      </c>
      <c r="L6717" t="s">
        <v>1264</v>
      </c>
      <c r="M6717">
        <v>2024</v>
      </c>
      <c r="O6717" t="str">
        <f t="shared" si="312"/>
        <v>MARUBENI FASHION LINK LTD.-260290-CARE LABEL NISHIMATSUYA-SIZE 160-PC</v>
      </c>
      <c r="P6717">
        <f>COUNTIF($O$3:O6717,O6717)</f>
        <v>15</v>
      </c>
      <c r="Q6717">
        <f t="shared" si="313"/>
        <v>25.55999999999997</v>
      </c>
      <c r="R6717">
        <f t="shared" si="314"/>
        <v>0</v>
      </c>
    </row>
    <row r="6718" spans="1:18" x14ac:dyDescent="0.25">
      <c r="A6718">
        <v>260290</v>
      </c>
      <c r="B6718" t="s">
        <v>532</v>
      </c>
      <c r="C6718" t="s">
        <v>3273</v>
      </c>
      <c r="D6718" t="s">
        <v>663</v>
      </c>
      <c r="E6718" t="s">
        <v>1070</v>
      </c>
      <c r="F6718" t="s">
        <v>535</v>
      </c>
      <c r="G6718" t="s">
        <v>26</v>
      </c>
      <c r="H6718">
        <v>0</v>
      </c>
      <c r="I6718">
        <v>0</v>
      </c>
      <c r="L6718" t="s">
        <v>1264</v>
      </c>
      <c r="M6718">
        <v>2024</v>
      </c>
      <c r="O6718" t="str">
        <f t="shared" si="312"/>
        <v>MARUBENI FASHION LINK LTD.-260290-CARE LABEL NISHIMATSUYA-SIZE 160-PC</v>
      </c>
      <c r="P6718">
        <f>COUNTIF($O$3:O6718,O6718)</f>
        <v>16</v>
      </c>
      <c r="Q6718">
        <f t="shared" si="313"/>
        <v>25.55999999999997</v>
      </c>
      <c r="R6718">
        <f t="shared" si="314"/>
        <v>0</v>
      </c>
    </row>
    <row r="6719" spans="1:18" x14ac:dyDescent="0.25">
      <c r="A6719">
        <v>260290</v>
      </c>
      <c r="B6719" t="s">
        <v>532</v>
      </c>
      <c r="C6719" t="s">
        <v>3273</v>
      </c>
      <c r="D6719" t="s">
        <v>663</v>
      </c>
      <c r="E6719" t="s">
        <v>1071</v>
      </c>
      <c r="F6719" t="s">
        <v>535</v>
      </c>
      <c r="G6719" t="s">
        <v>26</v>
      </c>
      <c r="H6719">
        <v>0</v>
      </c>
      <c r="I6719">
        <v>0</v>
      </c>
      <c r="L6719" t="s">
        <v>1264</v>
      </c>
      <c r="M6719">
        <v>2024</v>
      </c>
      <c r="O6719" t="str">
        <f t="shared" si="312"/>
        <v>MARUBENI FASHION LINK LTD.-260290-CARE LABEL NISHIMATSUYA-SIZE 160-PC</v>
      </c>
      <c r="P6719">
        <f>COUNTIF($O$3:O6719,O6719)</f>
        <v>17</v>
      </c>
      <c r="Q6719">
        <f t="shared" si="313"/>
        <v>25.55999999999997</v>
      </c>
      <c r="R6719">
        <f t="shared" si="314"/>
        <v>0</v>
      </c>
    </row>
    <row r="6720" spans="1:18" x14ac:dyDescent="0.25">
      <c r="A6720">
        <v>260290</v>
      </c>
      <c r="B6720" t="s">
        <v>532</v>
      </c>
      <c r="C6720" t="s">
        <v>3273</v>
      </c>
      <c r="D6720" t="s">
        <v>663</v>
      </c>
      <c r="E6720" t="s">
        <v>1072</v>
      </c>
      <c r="F6720" t="s">
        <v>535</v>
      </c>
      <c r="G6720" t="s">
        <v>26</v>
      </c>
      <c r="H6720">
        <v>0</v>
      </c>
      <c r="I6720">
        <v>0</v>
      </c>
      <c r="L6720" t="s">
        <v>1264</v>
      </c>
      <c r="M6720">
        <v>2024</v>
      </c>
      <c r="O6720" t="str">
        <f t="shared" si="312"/>
        <v>MARUBENI FASHION LINK LTD.-260290-CARE LABEL NISHIMATSUYA-SIZE 160-PC</v>
      </c>
      <c r="P6720">
        <f>COUNTIF($O$3:O6720,O6720)</f>
        <v>18</v>
      </c>
      <c r="Q6720">
        <f t="shared" si="313"/>
        <v>25.55999999999997</v>
      </c>
      <c r="R6720">
        <f t="shared" si="314"/>
        <v>0</v>
      </c>
    </row>
    <row r="6721" spans="1:18" x14ac:dyDescent="0.25">
      <c r="A6721">
        <v>260290</v>
      </c>
      <c r="B6721" t="s">
        <v>532</v>
      </c>
      <c r="C6721" t="s">
        <v>3273</v>
      </c>
      <c r="D6721" t="s">
        <v>663</v>
      </c>
      <c r="E6721" t="s">
        <v>1073</v>
      </c>
      <c r="F6721" t="s">
        <v>535</v>
      </c>
      <c r="G6721" t="s">
        <v>26</v>
      </c>
      <c r="H6721">
        <v>28</v>
      </c>
      <c r="I6721">
        <v>0.47999999999999687</v>
      </c>
      <c r="L6721" t="s">
        <v>1264</v>
      </c>
      <c r="M6721">
        <v>2024</v>
      </c>
      <c r="O6721" t="str">
        <f t="shared" si="312"/>
        <v>MARUBENI FASHION LINK LTD.-260290-CARE LABEL NISHIMATSUYA-SIZE 160-PC</v>
      </c>
      <c r="P6721">
        <f>COUNTIF($O$3:O6721,O6721)</f>
        <v>19</v>
      </c>
      <c r="Q6721">
        <f t="shared" si="313"/>
        <v>25.55999999999997</v>
      </c>
      <c r="R6721">
        <f t="shared" si="314"/>
        <v>0</v>
      </c>
    </row>
    <row r="6722" spans="1:18" x14ac:dyDescent="0.25">
      <c r="A6722">
        <v>260290</v>
      </c>
      <c r="B6722" t="s">
        <v>532</v>
      </c>
      <c r="C6722" t="s">
        <v>3273</v>
      </c>
      <c r="D6722" t="s">
        <v>663</v>
      </c>
      <c r="E6722" t="s">
        <v>1074</v>
      </c>
      <c r="F6722" t="s">
        <v>535</v>
      </c>
      <c r="G6722" t="s">
        <v>26</v>
      </c>
      <c r="H6722">
        <v>60</v>
      </c>
      <c r="I6722">
        <v>1.0500000000000007</v>
      </c>
      <c r="L6722" t="s">
        <v>1264</v>
      </c>
      <c r="M6722">
        <v>2024</v>
      </c>
      <c r="O6722" t="str">
        <f t="shared" si="312"/>
        <v>MARUBENI FASHION LINK LTD.-260290-CARE LABEL NISHIMATSUYA-SIZE 160-PC</v>
      </c>
      <c r="P6722">
        <f>COUNTIF($O$3:O6722,O6722)</f>
        <v>20</v>
      </c>
      <c r="Q6722">
        <f t="shared" si="313"/>
        <v>25.55999999999997</v>
      </c>
      <c r="R6722">
        <f t="shared" si="314"/>
        <v>0</v>
      </c>
    </row>
    <row r="6723" spans="1:18" x14ac:dyDescent="0.25">
      <c r="A6723">
        <v>260290</v>
      </c>
      <c r="B6723" t="s">
        <v>532</v>
      </c>
      <c r="C6723" t="s">
        <v>3273</v>
      </c>
      <c r="D6723" t="s">
        <v>663</v>
      </c>
      <c r="E6723" t="s">
        <v>1078</v>
      </c>
      <c r="F6723" t="s">
        <v>535</v>
      </c>
      <c r="G6723" t="s">
        <v>26</v>
      </c>
      <c r="H6723">
        <v>75</v>
      </c>
      <c r="I6723">
        <v>1.3099999999999987</v>
      </c>
      <c r="L6723" t="s">
        <v>1264</v>
      </c>
      <c r="M6723">
        <v>2024</v>
      </c>
      <c r="O6723" t="str">
        <f t="shared" si="312"/>
        <v>MARUBENI FASHION LINK LTD.-260290-CARE LABEL NISHIMATSUYA-SIZE 160-PC</v>
      </c>
      <c r="P6723">
        <f>COUNTIF($O$3:O6723,O6723)</f>
        <v>21</v>
      </c>
      <c r="Q6723">
        <f t="shared" si="313"/>
        <v>25.55999999999997</v>
      </c>
      <c r="R6723">
        <f t="shared" si="314"/>
        <v>0</v>
      </c>
    </row>
    <row r="6724" spans="1:18" x14ac:dyDescent="0.25">
      <c r="A6724">
        <v>260290</v>
      </c>
      <c r="B6724" t="s">
        <v>532</v>
      </c>
      <c r="C6724" t="s">
        <v>3273</v>
      </c>
      <c r="D6724" t="s">
        <v>663</v>
      </c>
      <c r="E6724" t="s">
        <v>1084</v>
      </c>
      <c r="F6724" t="s">
        <v>535</v>
      </c>
      <c r="G6724" t="s">
        <v>26</v>
      </c>
      <c r="H6724">
        <v>0</v>
      </c>
      <c r="I6724">
        <v>0</v>
      </c>
      <c r="L6724" t="s">
        <v>1264</v>
      </c>
      <c r="M6724">
        <v>2024</v>
      </c>
      <c r="O6724" t="str">
        <f t="shared" ref="O6724:O6787" si="315">G6724&amp;"-"&amp;A6724&amp;"-"&amp;B6724&amp;"-"&amp;C6724&amp;"-"&amp;F6724</f>
        <v>MARUBENI FASHION LINK LTD.-260290-CARE LABEL NISHIMATSUYA-SIZE 160-PC</v>
      </c>
      <c r="P6724">
        <f>COUNTIF($O$3:O6724,O6724)</f>
        <v>22</v>
      </c>
      <c r="Q6724">
        <f t="shared" ref="Q6724:Q6787" si="316">SUMIF($O$4:$O$18090,O6724,$I$4:$I$18090)</f>
        <v>25.55999999999997</v>
      </c>
      <c r="R6724">
        <f t="shared" ref="R6724:R6787" si="317">SUMIF($O$4:$O$18090,O6724,$J$4:$J$18090)</f>
        <v>0</v>
      </c>
    </row>
    <row r="6725" spans="1:18" x14ac:dyDescent="0.25">
      <c r="A6725">
        <v>260290</v>
      </c>
      <c r="B6725" t="s">
        <v>532</v>
      </c>
      <c r="C6725" t="s">
        <v>3273</v>
      </c>
      <c r="D6725" t="s">
        <v>663</v>
      </c>
      <c r="E6725" t="s">
        <v>1085</v>
      </c>
      <c r="F6725" t="s">
        <v>535</v>
      </c>
      <c r="G6725" t="s">
        <v>26</v>
      </c>
      <c r="H6725">
        <v>72</v>
      </c>
      <c r="I6725">
        <v>1.2599999999999998</v>
      </c>
      <c r="L6725" t="s">
        <v>1264</v>
      </c>
      <c r="M6725">
        <v>2024</v>
      </c>
      <c r="O6725" t="str">
        <f t="shared" si="315"/>
        <v>MARUBENI FASHION LINK LTD.-260290-CARE LABEL NISHIMATSUYA-SIZE 160-PC</v>
      </c>
      <c r="P6725">
        <f>COUNTIF($O$3:O6725,O6725)</f>
        <v>23</v>
      </c>
      <c r="Q6725">
        <f t="shared" si="316"/>
        <v>25.55999999999997</v>
      </c>
      <c r="R6725">
        <f t="shared" si="317"/>
        <v>0</v>
      </c>
    </row>
    <row r="6726" spans="1:18" x14ac:dyDescent="0.25">
      <c r="A6726">
        <v>260290</v>
      </c>
      <c r="B6726" t="s">
        <v>532</v>
      </c>
      <c r="C6726" t="s">
        <v>3273</v>
      </c>
      <c r="D6726" t="s">
        <v>663</v>
      </c>
      <c r="E6726" t="s">
        <v>1086</v>
      </c>
      <c r="F6726" t="s">
        <v>535</v>
      </c>
      <c r="G6726" t="s">
        <v>26</v>
      </c>
      <c r="H6726">
        <v>0</v>
      </c>
      <c r="I6726">
        <v>2.2204460492503131E-15</v>
      </c>
      <c r="L6726" t="s">
        <v>1264</v>
      </c>
      <c r="M6726">
        <v>2024</v>
      </c>
      <c r="O6726" t="str">
        <f t="shared" si="315"/>
        <v>MARUBENI FASHION LINK LTD.-260290-CARE LABEL NISHIMATSUYA-SIZE 160-PC</v>
      </c>
      <c r="P6726">
        <f>COUNTIF($O$3:O6726,O6726)</f>
        <v>24</v>
      </c>
      <c r="Q6726">
        <f t="shared" si="316"/>
        <v>25.55999999999997</v>
      </c>
      <c r="R6726">
        <f t="shared" si="317"/>
        <v>0</v>
      </c>
    </row>
    <row r="6727" spans="1:18" x14ac:dyDescent="0.25">
      <c r="A6727">
        <v>260290</v>
      </c>
      <c r="B6727" t="s">
        <v>532</v>
      </c>
      <c r="C6727" t="s">
        <v>3273</v>
      </c>
      <c r="D6727" t="s">
        <v>663</v>
      </c>
      <c r="E6727" t="s">
        <v>1087</v>
      </c>
      <c r="F6727" t="s">
        <v>535</v>
      </c>
      <c r="G6727" t="s">
        <v>26</v>
      </c>
      <c r="H6727">
        <v>0</v>
      </c>
      <c r="I6727">
        <v>-1.1102230246251565E-15</v>
      </c>
      <c r="L6727" t="s">
        <v>1264</v>
      </c>
      <c r="M6727">
        <v>2024</v>
      </c>
      <c r="O6727" t="str">
        <f t="shared" si="315"/>
        <v>MARUBENI FASHION LINK LTD.-260290-CARE LABEL NISHIMATSUYA-SIZE 160-PC</v>
      </c>
      <c r="P6727">
        <f>COUNTIF($O$3:O6727,O6727)</f>
        <v>25</v>
      </c>
      <c r="Q6727">
        <f t="shared" si="316"/>
        <v>25.55999999999997</v>
      </c>
      <c r="R6727">
        <f t="shared" si="317"/>
        <v>0</v>
      </c>
    </row>
    <row r="6728" spans="1:18" x14ac:dyDescent="0.25">
      <c r="A6728">
        <v>260290</v>
      </c>
      <c r="B6728" t="s">
        <v>532</v>
      </c>
      <c r="C6728" t="s">
        <v>3273</v>
      </c>
      <c r="D6728" t="s">
        <v>663</v>
      </c>
      <c r="E6728" t="s">
        <v>1088</v>
      </c>
      <c r="F6728" t="s">
        <v>535</v>
      </c>
      <c r="G6728" t="s">
        <v>26</v>
      </c>
      <c r="H6728">
        <v>72</v>
      </c>
      <c r="I6728">
        <v>1.259999999999998</v>
      </c>
      <c r="L6728" t="s">
        <v>1264</v>
      </c>
      <c r="M6728">
        <v>2024</v>
      </c>
      <c r="O6728" t="str">
        <f t="shared" si="315"/>
        <v>MARUBENI FASHION LINK LTD.-260290-CARE LABEL NISHIMATSUYA-SIZE 160-PC</v>
      </c>
      <c r="P6728">
        <f>COUNTIF($O$3:O6728,O6728)</f>
        <v>26</v>
      </c>
      <c r="Q6728">
        <f t="shared" si="316"/>
        <v>25.55999999999997</v>
      </c>
      <c r="R6728">
        <f t="shared" si="317"/>
        <v>0</v>
      </c>
    </row>
    <row r="6729" spans="1:18" x14ac:dyDescent="0.25">
      <c r="A6729">
        <v>260290</v>
      </c>
      <c r="B6729" t="s">
        <v>532</v>
      </c>
      <c r="C6729" t="s">
        <v>3273</v>
      </c>
      <c r="D6729" t="s">
        <v>663</v>
      </c>
      <c r="E6729" t="s">
        <v>1096</v>
      </c>
      <c r="F6729" t="s">
        <v>535</v>
      </c>
      <c r="G6729" t="s">
        <v>26</v>
      </c>
      <c r="H6729">
        <v>0</v>
      </c>
      <c r="I6729">
        <v>0</v>
      </c>
      <c r="L6729" t="s">
        <v>1264</v>
      </c>
      <c r="M6729">
        <v>2024</v>
      </c>
      <c r="O6729" t="str">
        <f t="shared" si="315"/>
        <v>MARUBENI FASHION LINK LTD.-260290-CARE LABEL NISHIMATSUYA-SIZE 160-PC</v>
      </c>
      <c r="P6729">
        <f>COUNTIF($O$3:O6729,O6729)</f>
        <v>27</v>
      </c>
      <c r="Q6729">
        <f t="shared" si="316"/>
        <v>25.55999999999997</v>
      </c>
      <c r="R6729">
        <f t="shared" si="317"/>
        <v>0</v>
      </c>
    </row>
    <row r="6730" spans="1:18" x14ac:dyDescent="0.25">
      <c r="A6730">
        <v>260290</v>
      </c>
      <c r="B6730" t="s">
        <v>532</v>
      </c>
      <c r="C6730" t="s">
        <v>3273</v>
      </c>
      <c r="D6730" t="s">
        <v>663</v>
      </c>
      <c r="E6730" t="s">
        <v>1097</v>
      </c>
      <c r="F6730" t="s">
        <v>535</v>
      </c>
      <c r="G6730" t="s">
        <v>26</v>
      </c>
      <c r="H6730">
        <v>0</v>
      </c>
      <c r="I6730">
        <v>-1.9879931034694209E-15</v>
      </c>
      <c r="L6730" t="s">
        <v>1264</v>
      </c>
      <c r="M6730">
        <v>2024</v>
      </c>
      <c r="O6730" t="str">
        <f t="shared" si="315"/>
        <v>MARUBENI FASHION LINK LTD.-260290-CARE LABEL NISHIMATSUYA-SIZE 160-PC</v>
      </c>
      <c r="P6730">
        <f>COUNTIF($O$3:O6730,O6730)</f>
        <v>28</v>
      </c>
      <c r="Q6730">
        <f t="shared" si="316"/>
        <v>25.55999999999997</v>
      </c>
      <c r="R6730">
        <f t="shared" si="317"/>
        <v>0</v>
      </c>
    </row>
    <row r="6731" spans="1:18" x14ac:dyDescent="0.25">
      <c r="A6731">
        <v>260290</v>
      </c>
      <c r="B6731" t="s">
        <v>532</v>
      </c>
      <c r="C6731" t="s">
        <v>3273</v>
      </c>
      <c r="D6731" t="s">
        <v>663</v>
      </c>
      <c r="E6731" t="s">
        <v>1098</v>
      </c>
      <c r="F6731" t="s">
        <v>535</v>
      </c>
      <c r="G6731" t="s">
        <v>26</v>
      </c>
      <c r="H6731">
        <v>0</v>
      </c>
      <c r="I6731">
        <v>0</v>
      </c>
      <c r="L6731" t="s">
        <v>1264</v>
      </c>
      <c r="M6731">
        <v>2024</v>
      </c>
      <c r="O6731" t="str">
        <f t="shared" si="315"/>
        <v>MARUBENI FASHION LINK LTD.-260290-CARE LABEL NISHIMATSUYA-SIZE 160-PC</v>
      </c>
      <c r="P6731">
        <f>COUNTIF($O$3:O6731,O6731)</f>
        <v>29</v>
      </c>
      <c r="Q6731">
        <f t="shared" si="316"/>
        <v>25.55999999999997</v>
      </c>
      <c r="R6731">
        <f t="shared" si="317"/>
        <v>0</v>
      </c>
    </row>
    <row r="6732" spans="1:18" x14ac:dyDescent="0.25">
      <c r="A6732">
        <v>260290</v>
      </c>
      <c r="B6732" t="s">
        <v>532</v>
      </c>
      <c r="C6732" t="s">
        <v>3273</v>
      </c>
      <c r="D6732" t="s">
        <v>663</v>
      </c>
      <c r="E6732" t="s">
        <v>1099</v>
      </c>
      <c r="F6732" t="s">
        <v>535</v>
      </c>
      <c r="G6732" t="s">
        <v>26</v>
      </c>
      <c r="H6732">
        <v>0</v>
      </c>
      <c r="I6732">
        <v>0</v>
      </c>
      <c r="L6732" t="s">
        <v>1264</v>
      </c>
      <c r="M6732">
        <v>2024</v>
      </c>
      <c r="O6732" t="str">
        <f t="shared" si="315"/>
        <v>MARUBENI FASHION LINK LTD.-260290-CARE LABEL NISHIMATSUYA-SIZE 160-PC</v>
      </c>
      <c r="P6732">
        <f>COUNTIF($O$3:O6732,O6732)</f>
        <v>30</v>
      </c>
      <c r="Q6732">
        <f t="shared" si="316"/>
        <v>25.55999999999997</v>
      </c>
      <c r="R6732">
        <f t="shared" si="317"/>
        <v>0</v>
      </c>
    </row>
    <row r="6733" spans="1:18" x14ac:dyDescent="0.25">
      <c r="A6733">
        <v>260290</v>
      </c>
      <c r="B6733" t="s">
        <v>532</v>
      </c>
      <c r="C6733" t="s">
        <v>3273</v>
      </c>
      <c r="D6733" t="s">
        <v>663</v>
      </c>
      <c r="E6733" t="s">
        <v>1100</v>
      </c>
      <c r="F6733" t="s">
        <v>535</v>
      </c>
      <c r="G6733" t="s">
        <v>26</v>
      </c>
      <c r="H6733">
        <v>0</v>
      </c>
      <c r="I6733">
        <v>0</v>
      </c>
      <c r="L6733" t="s">
        <v>1264</v>
      </c>
      <c r="M6733">
        <v>2024</v>
      </c>
      <c r="O6733" t="str">
        <f t="shared" si="315"/>
        <v>MARUBENI FASHION LINK LTD.-260290-CARE LABEL NISHIMATSUYA-SIZE 160-PC</v>
      </c>
      <c r="P6733">
        <f>COUNTIF($O$3:O6733,O6733)</f>
        <v>31</v>
      </c>
      <c r="Q6733">
        <f t="shared" si="316"/>
        <v>25.55999999999997</v>
      </c>
      <c r="R6733">
        <f t="shared" si="317"/>
        <v>0</v>
      </c>
    </row>
    <row r="6734" spans="1:18" x14ac:dyDescent="0.25">
      <c r="A6734">
        <v>260290</v>
      </c>
      <c r="B6734" t="s">
        <v>532</v>
      </c>
      <c r="C6734" t="s">
        <v>3273</v>
      </c>
      <c r="D6734" t="s">
        <v>663</v>
      </c>
      <c r="E6734" t="s">
        <v>1101</v>
      </c>
      <c r="F6734" t="s">
        <v>535</v>
      </c>
      <c r="G6734" t="s">
        <v>26</v>
      </c>
      <c r="H6734">
        <v>0</v>
      </c>
      <c r="I6734">
        <v>0</v>
      </c>
      <c r="L6734" t="s">
        <v>1264</v>
      </c>
      <c r="M6734">
        <v>2024</v>
      </c>
      <c r="O6734" t="str">
        <f t="shared" si="315"/>
        <v>MARUBENI FASHION LINK LTD.-260290-CARE LABEL NISHIMATSUYA-SIZE 160-PC</v>
      </c>
      <c r="P6734">
        <f>COUNTIF($O$3:O6734,O6734)</f>
        <v>32</v>
      </c>
      <c r="Q6734">
        <f t="shared" si="316"/>
        <v>25.55999999999997</v>
      </c>
      <c r="R6734">
        <f t="shared" si="317"/>
        <v>0</v>
      </c>
    </row>
    <row r="6735" spans="1:18" x14ac:dyDescent="0.25">
      <c r="A6735">
        <v>260290</v>
      </c>
      <c r="B6735" t="s">
        <v>532</v>
      </c>
      <c r="C6735" t="s">
        <v>3273</v>
      </c>
      <c r="D6735" t="s">
        <v>785</v>
      </c>
      <c r="E6735" t="s">
        <v>1104</v>
      </c>
      <c r="F6735" t="s">
        <v>535</v>
      </c>
      <c r="G6735" t="s">
        <v>26</v>
      </c>
      <c r="H6735">
        <v>0</v>
      </c>
      <c r="I6735">
        <v>8.7777007884426439E-16</v>
      </c>
      <c r="L6735" t="s">
        <v>1264</v>
      </c>
      <c r="M6735">
        <v>2024</v>
      </c>
      <c r="O6735" t="str">
        <f t="shared" si="315"/>
        <v>MARUBENI FASHION LINK LTD.-260290-CARE LABEL NISHIMATSUYA-SIZE 160-PC</v>
      </c>
      <c r="P6735">
        <f>COUNTIF($O$3:O6735,O6735)</f>
        <v>33</v>
      </c>
      <c r="Q6735">
        <f t="shared" si="316"/>
        <v>25.55999999999997</v>
      </c>
      <c r="R6735">
        <f t="shared" si="317"/>
        <v>0</v>
      </c>
    </row>
    <row r="6736" spans="1:18" x14ac:dyDescent="0.25">
      <c r="A6736">
        <v>260290</v>
      </c>
      <c r="B6736" t="s">
        <v>532</v>
      </c>
      <c r="C6736" t="s">
        <v>3273</v>
      </c>
      <c r="D6736" t="s">
        <v>794</v>
      </c>
      <c r="E6736">
        <v>2689321</v>
      </c>
      <c r="F6736" t="s">
        <v>535</v>
      </c>
      <c r="G6736" t="s">
        <v>22</v>
      </c>
      <c r="H6736">
        <v>0</v>
      </c>
      <c r="I6736">
        <v>0</v>
      </c>
      <c r="L6736" t="s">
        <v>1264</v>
      </c>
      <c r="M6736">
        <v>2024</v>
      </c>
      <c r="O6736" t="str">
        <f t="shared" si="315"/>
        <v>ITOCHU CORPORATION TOKSD SECTI-260290-CARE LABEL NISHIMATSUYA-SIZE 160-PC</v>
      </c>
      <c r="P6736">
        <f>COUNTIF($O$3:O6736,O6736)</f>
        <v>10</v>
      </c>
      <c r="Q6736">
        <f t="shared" si="316"/>
        <v>0</v>
      </c>
      <c r="R6736">
        <f t="shared" si="317"/>
        <v>0</v>
      </c>
    </row>
    <row r="6737" spans="1:18" x14ac:dyDescent="0.25">
      <c r="A6737">
        <v>260290</v>
      </c>
      <c r="B6737" t="s">
        <v>532</v>
      </c>
      <c r="C6737" t="s">
        <v>3273</v>
      </c>
      <c r="D6737" t="s">
        <v>794</v>
      </c>
      <c r="E6737" t="s">
        <v>1107</v>
      </c>
      <c r="F6737" t="s">
        <v>535</v>
      </c>
      <c r="G6737" t="s">
        <v>26</v>
      </c>
      <c r="H6737">
        <v>0</v>
      </c>
      <c r="I6737">
        <v>0</v>
      </c>
      <c r="L6737" t="s">
        <v>1264</v>
      </c>
      <c r="M6737">
        <v>2024</v>
      </c>
      <c r="O6737" t="str">
        <f t="shared" si="315"/>
        <v>MARUBENI FASHION LINK LTD.-260290-CARE LABEL NISHIMATSUYA-SIZE 160-PC</v>
      </c>
      <c r="P6737">
        <f>COUNTIF($O$3:O6737,O6737)</f>
        <v>34</v>
      </c>
      <c r="Q6737">
        <f t="shared" si="316"/>
        <v>25.55999999999997</v>
      </c>
      <c r="R6737">
        <f t="shared" si="317"/>
        <v>0</v>
      </c>
    </row>
    <row r="6738" spans="1:18" x14ac:dyDescent="0.25">
      <c r="A6738">
        <v>260290</v>
      </c>
      <c r="B6738" t="s">
        <v>532</v>
      </c>
      <c r="C6738" t="s">
        <v>3273</v>
      </c>
      <c r="D6738" t="s">
        <v>799</v>
      </c>
      <c r="E6738" t="s">
        <v>1039</v>
      </c>
      <c r="F6738" t="s">
        <v>535</v>
      </c>
      <c r="G6738" t="s">
        <v>26</v>
      </c>
      <c r="H6738">
        <v>42</v>
      </c>
      <c r="I6738">
        <v>0.70999999999999375</v>
      </c>
      <c r="L6738" t="s">
        <v>1264</v>
      </c>
      <c r="M6738">
        <v>2024</v>
      </c>
      <c r="O6738" t="str">
        <f t="shared" si="315"/>
        <v>MARUBENI FASHION LINK LTD.-260290-CARE LABEL NISHIMATSUYA-SIZE 160-PC</v>
      </c>
      <c r="P6738">
        <f>COUNTIF($O$3:O6738,O6738)</f>
        <v>35</v>
      </c>
      <c r="Q6738">
        <f t="shared" si="316"/>
        <v>25.55999999999997</v>
      </c>
      <c r="R6738">
        <f t="shared" si="317"/>
        <v>0</v>
      </c>
    </row>
    <row r="6739" spans="1:18" x14ac:dyDescent="0.25">
      <c r="A6739">
        <v>260290</v>
      </c>
      <c r="B6739" t="s">
        <v>532</v>
      </c>
      <c r="C6739" t="s">
        <v>3273</v>
      </c>
      <c r="D6739" t="s">
        <v>799</v>
      </c>
      <c r="E6739" t="s">
        <v>1109</v>
      </c>
      <c r="F6739" t="s">
        <v>535</v>
      </c>
      <c r="G6739" t="s">
        <v>26</v>
      </c>
      <c r="H6739">
        <v>0</v>
      </c>
      <c r="I6739">
        <v>-3.1086244689504383E-15</v>
      </c>
      <c r="L6739" t="s">
        <v>1264</v>
      </c>
      <c r="M6739">
        <v>2024</v>
      </c>
      <c r="O6739" t="str">
        <f t="shared" si="315"/>
        <v>MARUBENI FASHION LINK LTD.-260290-CARE LABEL NISHIMATSUYA-SIZE 160-PC</v>
      </c>
      <c r="P6739">
        <f>COUNTIF($O$3:O6739,O6739)</f>
        <v>36</v>
      </c>
      <c r="Q6739">
        <f t="shared" si="316"/>
        <v>25.55999999999997</v>
      </c>
      <c r="R6739">
        <f t="shared" si="317"/>
        <v>0</v>
      </c>
    </row>
    <row r="6740" spans="1:18" x14ac:dyDescent="0.25">
      <c r="A6740">
        <v>260290</v>
      </c>
      <c r="B6740" t="s">
        <v>532</v>
      </c>
      <c r="C6740" t="s">
        <v>3273</v>
      </c>
      <c r="D6740" t="s">
        <v>799</v>
      </c>
      <c r="E6740" t="s">
        <v>1110</v>
      </c>
      <c r="F6740" t="s">
        <v>535</v>
      </c>
      <c r="G6740" t="s">
        <v>26</v>
      </c>
      <c r="H6740">
        <v>0</v>
      </c>
      <c r="I6740">
        <v>0</v>
      </c>
      <c r="L6740" t="s">
        <v>1264</v>
      </c>
      <c r="M6740">
        <v>2024</v>
      </c>
      <c r="O6740" t="str">
        <f t="shared" si="315"/>
        <v>MARUBENI FASHION LINK LTD.-260290-CARE LABEL NISHIMATSUYA-SIZE 160-PC</v>
      </c>
      <c r="P6740">
        <f>COUNTIF($O$3:O6740,O6740)</f>
        <v>37</v>
      </c>
      <c r="Q6740">
        <f t="shared" si="316"/>
        <v>25.55999999999997</v>
      </c>
      <c r="R6740">
        <f t="shared" si="317"/>
        <v>0</v>
      </c>
    </row>
    <row r="6741" spans="1:18" x14ac:dyDescent="0.25">
      <c r="A6741">
        <v>260290</v>
      </c>
      <c r="B6741" t="s">
        <v>532</v>
      </c>
      <c r="C6741" t="s">
        <v>3273</v>
      </c>
      <c r="D6741" t="s">
        <v>805</v>
      </c>
      <c r="E6741">
        <v>2681313</v>
      </c>
      <c r="F6741" t="s">
        <v>535</v>
      </c>
      <c r="G6741" t="s">
        <v>22</v>
      </c>
      <c r="H6741">
        <v>0</v>
      </c>
      <c r="I6741">
        <v>0</v>
      </c>
      <c r="L6741" t="s">
        <v>1264</v>
      </c>
      <c r="M6741">
        <v>2024</v>
      </c>
      <c r="O6741" t="str">
        <f t="shared" si="315"/>
        <v>ITOCHU CORPORATION TOKSD SECTI-260290-CARE LABEL NISHIMATSUYA-SIZE 160-PC</v>
      </c>
      <c r="P6741">
        <f>COUNTIF($O$3:O6741,O6741)</f>
        <v>11</v>
      </c>
      <c r="Q6741">
        <f t="shared" si="316"/>
        <v>0</v>
      </c>
      <c r="R6741">
        <f t="shared" si="317"/>
        <v>0</v>
      </c>
    </row>
    <row r="6742" spans="1:18" x14ac:dyDescent="0.25">
      <c r="A6742">
        <v>260290</v>
      </c>
      <c r="B6742" t="s">
        <v>532</v>
      </c>
      <c r="C6742" t="s">
        <v>3273</v>
      </c>
      <c r="D6742" t="s">
        <v>266</v>
      </c>
      <c r="E6742" t="s">
        <v>810</v>
      </c>
      <c r="F6742" t="s">
        <v>535</v>
      </c>
      <c r="G6742" t="s">
        <v>557</v>
      </c>
      <c r="H6742">
        <v>0</v>
      </c>
      <c r="L6742" t="s">
        <v>1264</v>
      </c>
      <c r="M6742">
        <v>2024</v>
      </c>
      <c r="O6742" t="str">
        <f t="shared" si="315"/>
        <v>NEWTIMES LIMITED - JAKARTA-260290-CARE LABEL NISHIMATSUYA-SIZE 160-PC</v>
      </c>
      <c r="P6742">
        <f>COUNTIF($O$3:O6742,O6742)</f>
        <v>2</v>
      </c>
      <c r="Q6742">
        <f t="shared" si="316"/>
        <v>0</v>
      </c>
      <c r="R6742">
        <f t="shared" si="317"/>
        <v>0</v>
      </c>
    </row>
    <row r="6743" spans="1:18" x14ac:dyDescent="0.25">
      <c r="A6743">
        <v>260290</v>
      </c>
      <c r="B6743" t="s">
        <v>532</v>
      </c>
      <c r="C6743" t="s">
        <v>3273</v>
      </c>
      <c r="F6743" t="s">
        <v>535</v>
      </c>
      <c r="G6743" t="s">
        <v>22</v>
      </c>
      <c r="L6743" t="s">
        <v>1264</v>
      </c>
      <c r="M6743">
        <v>2024</v>
      </c>
      <c r="O6743" t="str">
        <f t="shared" si="315"/>
        <v>ITOCHU CORPORATION TOKSD SECTI-260290-CARE LABEL NISHIMATSUYA-SIZE 160-PC</v>
      </c>
      <c r="P6743">
        <f>COUNTIF($O$3:O6743,O6743)</f>
        <v>12</v>
      </c>
      <c r="Q6743">
        <f t="shared" si="316"/>
        <v>0</v>
      </c>
      <c r="R6743">
        <f t="shared" si="317"/>
        <v>0</v>
      </c>
    </row>
    <row r="6744" spans="1:18" x14ac:dyDescent="0.25">
      <c r="A6744">
        <v>260473</v>
      </c>
      <c r="B6744" t="s">
        <v>1997</v>
      </c>
      <c r="C6744" t="s">
        <v>3274</v>
      </c>
      <c r="D6744" t="s">
        <v>29</v>
      </c>
      <c r="E6744" t="s">
        <v>546</v>
      </c>
      <c r="F6744" t="s">
        <v>1999</v>
      </c>
      <c r="G6744" t="s">
        <v>547</v>
      </c>
      <c r="H6744">
        <v>0</v>
      </c>
      <c r="J6744" t="s">
        <v>23</v>
      </c>
      <c r="K6744" t="s">
        <v>23</v>
      </c>
      <c r="L6744" t="s">
        <v>269</v>
      </c>
      <c r="M6744">
        <v>2024</v>
      </c>
      <c r="O6744" t="str">
        <f t="shared" si="315"/>
        <v>SHINATOMO CO .,LTD-260473-ELASTIC, #6800/15-64-COL. OFF WHITE UK. 25MM-RL</v>
      </c>
      <c r="P6744">
        <f>COUNTIF($O$3:O6744,O6744)</f>
        <v>1</v>
      </c>
      <c r="Q6744">
        <f t="shared" si="316"/>
        <v>0</v>
      </c>
      <c r="R6744">
        <f t="shared" si="317"/>
        <v>0</v>
      </c>
    </row>
    <row r="6745" spans="1:18" x14ac:dyDescent="0.25">
      <c r="A6745">
        <v>260473</v>
      </c>
      <c r="B6745" t="s">
        <v>1997</v>
      </c>
      <c r="C6745" t="s">
        <v>3274</v>
      </c>
      <c r="D6745" t="s">
        <v>45</v>
      </c>
      <c r="E6745" t="s">
        <v>3275</v>
      </c>
      <c r="F6745" t="s">
        <v>1999</v>
      </c>
      <c r="G6745" t="s">
        <v>47</v>
      </c>
      <c r="H6745">
        <v>0</v>
      </c>
      <c r="L6745" t="s">
        <v>269</v>
      </c>
      <c r="M6745">
        <v>2024</v>
      </c>
      <c r="O6745" t="str">
        <f t="shared" si="315"/>
        <v>H&amp;M-260473-ELASTIC, #6800/15-64-COL. OFF WHITE UK. 25MM-RL</v>
      </c>
      <c r="P6745">
        <f>COUNTIF($O$3:O6745,O6745)</f>
        <v>1</v>
      </c>
      <c r="Q6745">
        <f t="shared" si="316"/>
        <v>0</v>
      </c>
      <c r="R6745">
        <f t="shared" si="317"/>
        <v>0</v>
      </c>
    </row>
    <row r="6746" spans="1:18" x14ac:dyDescent="0.25">
      <c r="A6746">
        <v>260473</v>
      </c>
      <c r="B6746" t="s">
        <v>1997</v>
      </c>
      <c r="C6746" t="s">
        <v>3274</v>
      </c>
      <c r="D6746" t="s">
        <v>45</v>
      </c>
      <c r="E6746" t="s">
        <v>848</v>
      </c>
      <c r="F6746" t="s">
        <v>1999</v>
      </c>
      <c r="G6746" t="s">
        <v>557</v>
      </c>
      <c r="H6746">
        <v>0</v>
      </c>
      <c r="L6746" t="s">
        <v>269</v>
      </c>
      <c r="M6746">
        <v>2024</v>
      </c>
      <c r="O6746" t="str">
        <f t="shared" si="315"/>
        <v>NEWTIMES LIMITED - JAKARTA-260473-ELASTIC, #6800/15-64-COL. OFF WHITE UK. 25MM-RL</v>
      </c>
      <c r="P6746">
        <f>COUNTIF($O$3:O6746,O6746)</f>
        <v>1</v>
      </c>
      <c r="Q6746">
        <f t="shared" si="316"/>
        <v>0</v>
      </c>
      <c r="R6746">
        <f t="shared" si="317"/>
        <v>0</v>
      </c>
    </row>
    <row r="6747" spans="1:18" x14ac:dyDescent="0.25">
      <c r="A6747">
        <v>260473</v>
      </c>
      <c r="B6747" t="s">
        <v>1997</v>
      </c>
      <c r="C6747" t="s">
        <v>3274</v>
      </c>
      <c r="D6747" t="s">
        <v>45</v>
      </c>
      <c r="E6747" t="s">
        <v>585</v>
      </c>
      <c r="F6747" t="s">
        <v>1999</v>
      </c>
      <c r="G6747" t="s">
        <v>547</v>
      </c>
      <c r="H6747">
        <v>0</v>
      </c>
      <c r="L6747" t="s">
        <v>269</v>
      </c>
      <c r="M6747">
        <v>2024</v>
      </c>
      <c r="O6747" t="str">
        <f t="shared" si="315"/>
        <v>SHINATOMO CO .,LTD-260473-ELASTIC, #6800/15-64-COL. OFF WHITE UK. 25MM-RL</v>
      </c>
      <c r="P6747">
        <f>COUNTIF($O$3:O6747,O6747)</f>
        <v>2</v>
      </c>
      <c r="Q6747">
        <f t="shared" si="316"/>
        <v>0</v>
      </c>
      <c r="R6747">
        <f t="shared" si="317"/>
        <v>0</v>
      </c>
    </row>
    <row r="6748" spans="1:18" x14ac:dyDescent="0.25">
      <c r="A6748">
        <v>260473</v>
      </c>
      <c r="B6748" t="s">
        <v>1997</v>
      </c>
      <c r="C6748" t="s">
        <v>3274</v>
      </c>
      <c r="D6748" t="s">
        <v>61</v>
      </c>
      <c r="E6748" t="s">
        <v>296</v>
      </c>
      <c r="F6748" t="s">
        <v>1999</v>
      </c>
      <c r="G6748" t="s">
        <v>547</v>
      </c>
      <c r="H6748">
        <v>0</v>
      </c>
      <c r="L6748" t="s">
        <v>269</v>
      </c>
      <c r="M6748">
        <v>2024</v>
      </c>
      <c r="O6748" t="str">
        <f t="shared" si="315"/>
        <v>SHINATOMO CO .,LTD-260473-ELASTIC, #6800/15-64-COL. OFF WHITE UK. 25MM-RL</v>
      </c>
      <c r="P6748">
        <f>COUNTIF($O$3:O6748,O6748)</f>
        <v>3</v>
      </c>
      <c r="Q6748">
        <f t="shared" si="316"/>
        <v>0</v>
      </c>
      <c r="R6748">
        <f t="shared" si="317"/>
        <v>0</v>
      </c>
    </row>
    <row r="6749" spans="1:18" x14ac:dyDescent="0.25">
      <c r="A6749">
        <v>260473</v>
      </c>
      <c r="B6749" t="s">
        <v>1997</v>
      </c>
      <c r="C6749" t="s">
        <v>3274</v>
      </c>
      <c r="D6749" t="s">
        <v>61</v>
      </c>
      <c r="E6749" t="s">
        <v>625</v>
      </c>
      <c r="F6749" t="s">
        <v>1999</v>
      </c>
      <c r="G6749" t="s">
        <v>547</v>
      </c>
      <c r="H6749">
        <v>0</v>
      </c>
      <c r="L6749" t="s">
        <v>269</v>
      </c>
      <c r="M6749">
        <v>2024</v>
      </c>
      <c r="O6749" t="str">
        <f t="shared" si="315"/>
        <v>SHINATOMO CO .,LTD-260473-ELASTIC, #6800/15-64-COL. OFF WHITE UK. 25MM-RL</v>
      </c>
      <c r="P6749">
        <f>COUNTIF($O$3:O6749,O6749)</f>
        <v>4</v>
      </c>
      <c r="Q6749">
        <f t="shared" si="316"/>
        <v>0</v>
      </c>
      <c r="R6749">
        <f t="shared" si="317"/>
        <v>0</v>
      </c>
    </row>
    <row r="6750" spans="1:18" x14ac:dyDescent="0.25">
      <c r="A6750">
        <v>260473</v>
      </c>
      <c r="B6750" t="s">
        <v>1997</v>
      </c>
      <c r="C6750" t="s">
        <v>3274</v>
      </c>
      <c r="D6750" t="s">
        <v>61</v>
      </c>
      <c r="E6750" t="s">
        <v>632</v>
      </c>
      <c r="F6750" t="s">
        <v>1999</v>
      </c>
      <c r="G6750" t="s">
        <v>547</v>
      </c>
      <c r="H6750">
        <v>0</v>
      </c>
      <c r="I6750">
        <v>0</v>
      </c>
      <c r="L6750" t="s">
        <v>269</v>
      </c>
      <c r="M6750">
        <v>2024</v>
      </c>
      <c r="O6750" t="str">
        <f t="shared" si="315"/>
        <v>SHINATOMO CO .,LTD-260473-ELASTIC, #6800/15-64-COL. OFF WHITE UK. 25MM-RL</v>
      </c>
      <c r="P6750">
        <f>COUNTIF($O$3:O6750,O6750)</f>
        <v>5</v>
      </c>
      <c r="Q6750">
        <f t="shared" si="316"/>
        <v>0</v>
      </c>
      <c r="R6750">
        <f t="shared" si="317"/>
        <v>0</v>
      </c>
    </row>
    <row r="6751" spans="1:18" x14ac:dyDescent="0.25">
      <c r="A6751">
        <v>260473</v>
      </c>
      <c r="B6751" t="s">
        <v>1997</v>
      </c>
      <c r="C6751" t="s">
        <v>3274</v>
      </c>
      <c r="D6751" t="s">
        <v>61</v>
      </c>
      <c r="E6751" t="s">
        <v>1027</v>
      </c>
      <c r="F6751" t="s">
        <v>1999</v>
      </c>
      <c r="G6751" t="s">
        <v>547</v>
      </c>
      <c r="H6751">
        <v>0</v>
      </c>
      <c r="I6751">
        <v>0</v>
      </c>
      <c r="L6751" t="s">
        <v>269</v>
      </c>
      <c r="M6751">
        <v>2024</v>
      </c>
      <c r="O6751" t="str">
        <f t="shared" si="315"/>
        <v>SHINATOMO CO .,LTD-260473-ELASTIC, #6800/15-64-COL. OFF WHITE UK. 25MM-RL</v>
      </c>
      <c r="P6751">
        <f>COUNTIF($O$3:O6751,O6751)</f>
        <v>6</v>
      </c>
      <c r="Q6751">
        <f t="shared" si="316"/>
        <v>0</v>
      </c>
      <c r="R6751">
        <f t="shared" si="317"/>
        <v>0</v>
      </c>
    </row>
    <row r="6752" spans="1:18" x14ac:dyDescent="0.25">
      <c r="A6752">
        <v>260473</v>
      </c>
      <c r="B6752" t="s">
        <v>1997</v>
      </c>
      <c r="C6752" t="s">
        <v>3274</v>
      </c>
      <c r="D6752" t="s">
        <v>61</v>
      </c>
      <c r="E6752" t="s">
        <v>855</v>
      </c>
      <c r="F6752" t="s">
        <v>1999</v>
      </c>
      <c r="G6752" t="s">
        <v>547</v>
      </c>
      <c r="H6752">
        <v>0</v>
      </c>
      <c r="I6752">
        <v>0</v>
      </c>
      <c r="L6752" t="s">
        <v>269</v>
      </c>
      <c r="M6752">
        <v>2024</v>
      </c>
      <c r="O6752" t="str">
        <f t="shared" si="315"/>
        <v>SHINATOMO CO .,LTD-260473-ELASTIC, #6800/15-64-COL. OFF WHITE UK. 25MM-RL</v>
      </c>
      <c r="P6752">
        <f>COUNTIF($O$3:O6752,O6752)</f>
        <v>7</v>
      </c>
      <c r="Q6752">
        <f t="shared" si="316"/>
        <v>0</v>
      </c>
      <c r="R6752">
        <f t="shared" si="317"/>
        <v>0</v>
      </c>
    </row>
    <row r="6753" spans="1:18" x14ac:dyDescent="0.25">
      <c r="A6753">
        <v>260473</v>
      </c>
      <c r="B6753" t="s">
        <v>1997</v>
      </c>
      <c r="C6753" t="s">
        <v>3274</v>
      </c>
      <c r="D6753" t="s">
        <v>2019</v>
      </c>
      <c r="E6753">
        <v>2666331</v>
      </c>
      <c r="F6753" t="s">
        <v>1999</v>
      </c>
      <c r="G6753" t="s">
        <v>22</v>
      </c>
      <c r="H6753">
        <v>0</v>
      </c>
      <c r="I6753">
        <v>0</v>
      </c>
      <c r="L6753" t="s">
        <v>269</v>
      </c>
      <c r="M6753">
        <v>2024</v>
      </c>
      <c r="O6753" t="str">
        <f t="shared" si="315"/>
        <v>ITOCHU CORPORATION TOKSD SECTI-260473-ELASTIC, #6800/15-64-COL. OFF WHITE UK. 25MM-RL</v>
      </c>
      <c r="P6753">
        <f>COUNTIF($O$3:O6753,O6753)</f>
        <v>1</v>
      </c>
      <c r="Q6753">
        <f t="shared" si="316"/>
        <v>2.0278917434168875E-15</v>
      </c>
      <c r="R6753">
        <f t="shared" si="317"/>
        <v>0</v>
      </c>
    </row>
    <row r="6754" spans="1:18" x14ac:dyDescent="0.25">
      <c r="A6754">
        <v>260473</v>
      </c>
      <c r="B6754" t="s">
        <v>1997</v>
      </c>
      <c r="C6754" t="s">
        <v>3274</v>
      </c>
      <c r="D6754" t="s">
        <v>2019</v>
      </c>
      <c r="E6754">
        <v>2668092</v>
      </c>
      <c r="F6754" t="s">
        <v>1999</v>
      </c>
      <c r="G6754" t="s">
        <v>22</v>
      </c>
      <c r="H6754">
        <v>0</v>
      </c>
      <c r="I6754">
        <v>-1.7520707107365752E-16</v>
      </c>
      <c r="L6754" t="s">
        <v>269</v>
      </c>
      <c r="M6754">
        <v>2024</v>
      </c>
      <c r="O6754" t="str">
        <f t="shared" si="315"/>
        <v>ITOCHU CORPORATION TOKSD SECTI-260473-ELASTIC, #6800/15-64-COL. OFF WHITE UK. 25MM-RL</v>
      </c>
      <c r="P6754">
        <f>COUNTIF($O$3:O6754,O6754)</f>
        <v>2</v>
      </c>
      <c r="Q6754">
        <f t="shared" si="316"/>
        <v>2.0278917434168875E-15</v>
      </c>
      <c r="R6754">
        <f t="shared" si="317"/>
        <v>0</v>
      </c>
    </row>
    <row r="6755" spans="1:18" x14ac:dyDescent="0.25">
      <c r="A6755">
        <v>260473</v>
      </c>
      <c r="B6755" t="s">
        <v>1997</v>
      </c>
      <c r="C6755" t="s">
        <v>3274</v>
      </c>
      <c r="D6755" t="s">
        <v>2019</v>
      </c>
      <c r="E6755" t="s">
        <v>3276</v>
      </c>
      <c r="F6755" t="s">
        <v>1999</v>
      </c>
      <c r="G6755" t="s">
        <v>26</v>
      </c>
      <c r="H6755">
        <v>0.09</v>
      </c>
      <c r="I6755">
        <v>0.28999999999999998</v>
      </c>
      <c r="L6755" t="s">
        <v>269</v>
      </c>
      <c r="M6755">
        <v>2024</v>
      </c>
      <c r="O6755" t="str">
        <f t="shared" si="315"/>
        <v>MARUBENI FASHION LINK LTD.-260473-ELASTIC, #6800/15-64-COL. OFF WHITE UK. 25MM-RL</v>
      </c>
      <c r="P6755">
        <f>COUNTIF($O$3:O6755,O6755)</f>
        <v>1</v>
      </c>
      <c r="Q6755">
        <f t="shared" si="316"/>
        <v>788.73</v>
      </c>
      <c r="R6755">
        <f t="shared" si="317"/>
        <v>0</v>
      </c>
    </row>
    <row r="6756" spans="1:18" x14ac:dyDescent="0.25">
      <c r="A6756">
        <v>260473</v>
      </c>
      <c r="B6756" t="s">
        <v>1997</v>
      </c>
      <c r="C6756" t="s">
        <v>3274</v>
      </c>
      <c r="D6756" t="s">
        <v>2112</v>
      </c>
      <c r="E6756" t="s">
        <v>3277</v>
      </c>
      <c r="F6756" t="s">
        <v>1999</v>
      </c>
      <c r="G6756" t="s">
        <v>26</v>
      </c>
      <c r="H6756">
        <v>-4.9960036108132044E-16</v>
      </c>
      <c r="I6756">
        <v>4.1164988084929632E-15</v>
      </c>
      <c r="L6756" t="s">
        <v>269</v>
      </c>
      <c r="M6756">
        <v>2024</v>
      </c>
      <c r="O6756" t="str">
        <f t="shared" si="315"/>
        <v>MARUBENI FASHION LINK LTD.-260473-ELASTIC, #6800/15-64-COL. OFF WHITE UK. 25MM-RL</v>
      </c>
      <c r="P6756">
        <f>COUNTIF($O$3:O6756,O6756)</f>
        <v>2</v>
      </c>
      <c r="Q6756">
        <f t="shared" si="316"/>
        <v>788.73</v>
      </c>
      <c r="R6756">
        <f t="shared" si="317"/>
        <v>0</v>
      </c>
    </row>
    <row r="6757" spans="1:18" x14ac:dyDescent="0.25">
      <c r="A6757">
        <v>260473</v>
      </c>
      <c r="B6757" t="s">
        <v>1997</v>
      </c>
      <c r="C6757" t="s">
        <v>3274</v>
      </c>
      <c r="D6757" t="s">
        <v>2112</v>
      </c>
      <c r="E6757" t="s">
        <v>3278</v>
      </c>
      <c r="F6757" t="s">
        <v>1999</v>
      </c>
      <c r="G6757" t="s">
        <v>26</v>
      </c>
      <c r="H6757">
        <v>0.06</v>
      </c>
      <c r="I6757">
        <v>0.2</v>
      </c>
      <c r="L6757" t="s">
        <v>269</v>
      </c>
      <c r="M6757">
        <v>2024</v>
      </c>
      <c r="O6757" t="str">
        <f t="shared" si="315"/>
        <v>MARUBENI FASHION LINK LTD.-260473-ELASTIC, #6800/15-64-COL. OFF WHITE UK. 25MM-RL</v>
      </c>
      <c r="P6757">
        <f>COUNTIF($O$3:O6757,O6757)</f>
        <v>3</v>
      </c>
      <c r="Q6757">
        <f t="shared" si="316"/>
        <v>788.73</v>
      </c>
      <c r="R6757">
        <f t="shared" si="317"/>
        <v>0</v>
      </c>
    </row>
    <row r="6758" spans="1:18" x14ac:dyDescent="0.25">
      <c r="A6758">
        <v>260473</v>
      </c>
      <c r="B6758" t="s">
        <v>1997</v>
      </c>
      <c r="C6758" t="s">
        <v>3274</v>
      </c>
      <c r="D6758" t="s">
        <v>2112</v>
      </c>
      <c r="E6758" t="s">
        <v>3279</v>
      </c>
      <c r="F6758" t="s">
        <v>1999</v>
      </c>
      <c r="G6758" t="s">
        <v>26</v>
      </c>
      <c r="H6758">
        <v>0</v>
      </c>
      <c r="I6758">
        <v>0</v>
      </c>
      <c r="L6758" t="s">
        <v>269</v>
      </c>
      <c r="M6758">
        <v>2024</v>
      </c>
      <c r="O6758" t="str">
        <f t="shared" si="315"/>
        <v>MARUBENI FASHION LINK LTD.-260473-ELASTIC, #6800/15-64-COL. OFF WHITE UK. 25MM-RL</v>
      </c>
      <c r="P6758">
        <f>COUNTIF($O$3:O6758,O6758)</f>
        <v>4</v>
      </c>
      <c r="Q6758">
        <f t="shared" si="316"/>
        <v>788.73</v>
      </c>
      <c r="R6758">
        <f t="shared" si="317"/>
        <v>0</v>
      </c>
    </row>
    <row r="6759" spans="1:18" x14ac:dyDescent="0.25">
      <c r="A6759">
        <v>260473</v>
      </c>
      <c r="B6759" t="s">
        <v>1997</v>
      </c>
      <c r="C6759" t="s">
        <v>3274</v>
      </c>
      <c r="D6759" t="s">
        <v>2112</v>
      </c>
      <c r="E6759" t="s">
        <v>3280</v>
      </c>
      <c r="F6759" t="s">
        <v>1999</v>
      </c>
      <c r="G6759" t="s">
        <v>26</v>
      </c>
      <c r="H6759">
        <v>0</v>
      </c>
      <c r="I6759">
        <v>0</v>
      </c>
      <c r="L6759" t="s">
        <v>269</v>
      </c>
      <c r="M6759">
        <v>2024</v>
      </c>
      <c r="O6759" t="str">
        <f t="shared" si="315"/>
        <v>MARUBENI FASHION LINK LTD.-260473-ELASTIC, #6800/15-64-COL. OFF WHITE UK. 25MM-RL</v>
      </c>
      <c r="P6759">
        <f>COUNTIF($O$3:O6759,O6759)</f>
        <v>5</v>
      </c>
      <c r="Q6759">
        <f t="shared" si="316"/>
        <v>788.73</v>
      </c>
      <c r="R6759">
        <f t="shared" si="317"/>
        <v>0</v>
      </c>
    </row>
    <row r="6760" spans="1:18" x14ac:dyDescent="0.25">
      <c r="A6760">
        <v>260473</v>
      </c>
      <c r="B6760" t="s">
        <v>1997</v>
      </c>
      <c r="C6760" t="s">
        <v>3274</v>
      </c>
      <c r="D6760" t="s">
        <v>2112</v>
      </c>
      <c r="E6760" t="s">
        <v>3281</v>
      </c>
      <c r="F6760" t="s">
        <v>1999</v>
      </c>
      <c r="G6760" t="s">
        <v>26</v>
      </c>
      <c r="H6760">
        <v>0</v>
      </c>
      <c r="I6760">
        <v>0</v>
      </c>
      <c r="L6760" t="s">
        <v>269</v>
      </c>
      <c r="M6760">
        <v>2024</v>
      </c>
      <c r="O6760" t="str">
        <f t="shared" si="315"/>
        <v>MARUBENI FASHION LINK LTD.-260473-ELASTIC, #6800/15-64-COL. OFF WHITE UK. 25MM-RL</v>
      </c>
      <c r="P6760">
        <f>COUNTIF($O$3:O6760,O6760)</f>
        <v>6</v>
      </c>
      <c r="Q6760">
        <f t="shared" si="316"/>
        <v>788.73</v>
      </c>
      <c r="R6760">
        <f t="shared" si="317"/>
        <v>0</v>
      </c>
    </row>
    <row r="6761" spans="1:18" x14ac:dyDescent="0.25">
      <c r="A6761">
        <v>260473</v>
      </c>
      <c r="B6761" t="s">
        <v>1997</v>
      </c>
      <c r="C6761" t="s">
        <v>3274</v>
      </c>
      <c r="D6761" t="s">
        <v>2112</v>
      </c>
      <c r="E6761" t="s">
        <v>3282</v>
      </c>
      <c r="F6761" t="s">
        <v>1999</v>
      </c>
      <c r="G6761" t="s">
        <v>26</v>
      </c>
      <c r="H6761">
        <v>0</v>
      </c>
      <c r="I6761">
        <v>-1.2221126888256606E-14</v>
      </c>
      <c r="L6761" t="s">
        <v>269</v>
      </c>
      <c r="M6761">
        <v>2024</v>
      </c>
      <c r="O6761" t="str">
        <f t="shared" si="315"/>
        <v>MARUBENI FASHION LINK LTD.-260473-ELASTIC, #6800/15-64-COL. OFF WHITE UK. 25MM-RL</v>
      </c>
      <c r="P6761">
        <f>COUNTIF($O$3:O6761,O6761)</f>
        <v>7</v>
      </c>
      <c r="Q6761">
        <f t="shared" si="316"/>
        <v>788.73</v>
      </c>
      <c r="R6761">
        <f t="shared" si="317"/>
        <v>0</v>
      </c>
    </row>
    <row r="6762" spans="1:18" x14ac:dyDescent="0.25">
      <c r="A6762">
        <v>260473</v>
      </c>
      <c r="B6762" t="s">
        <v>1997</v>
      </c>
      <c r="C6762" t="s">
        <v>3274</v>
      </c>
      <c r="D6762" t="s">
        <v>2112</v>
      </c>
      <c r="E6762" t="s">
        <v>3283</v>
      </c>
      <c r="F6762" t="s">
        <v>1999</v>
      </c>
      <c r="G6762" t="s">
        <v>26</v>
      </c>
      <c r="H6762">
        <v>0.96</v>
      </c>
      <c r="I6762">
        <v>3.17</v>
      </c>
      <c r="L6762" t="s">
        <v>269</v>
      </c>
      <c r="M6762">
        <v>2024</v>
      </c>
      <c r="O6762" t="str">
        <f t="shared" si="315"/>
        <v>MARUBENI FASHION LINK LTD.-260473-ELASTIC, #6800/15-64-COL. OFF WHITE UK. 25MM-RL</v>
      </c>
      <c r="P6762">
        <f>COUNTIF($O$3:O6762,O6762)</f>
        <v>8</v>
      </c>
      <c r="Q6762">
        <f t="shared" si="316"/>
        <v>788.73</v>
      </c>
      <c r="R6762">
        <f t="shared" si="317"/>
        <v>0</v>
      </c>
    </row>
    <row r="6763" spans="1:18" x14ac:dyDescent="0.25">
      <c r="A6763">
        <v>260473</v>
      </c>
      <c r="B6763" t="s">
        <v>1997</v>
      </c>
      <c r="C6763" t="s">
        <v>3274</v>
      </c>
      <c r="D6763" t="s">
        <v>2112</v>
      </c>
      <c r="E6763" t="s">
        <v>3284</v>
      </c>
      <c r="F6763" t="s">
        <v>1999</v>
      </c>
      <c r="G6763" t="s">
        <v>26</v>
      </c>
      <c r="H6763">
        <v>0</v>
      </c>
      <c r="I6763">
        <v>1.1015494072452725E-15</v>
      </c>
      <c r="L6763" t="s">
        <v>269</v>
      </c>
      <c r="M6763">
        <v>2024</v>
      </c>
      <c r="O6763" t="str">
        <f t="shared" si="315"/>
        <v>MARUBENI FASHION LINK LTD.-260473-ELASTIC, #6800/15-64-COL. OFF WHITE UK. 25MM-RL</v>
      </c>
      <c r="P6763">
        <f>COUNTIF($O$3:O6763,O6763)</f>
        <v>9</v>
      </c>
      <c r="Q6763">
        <f t="shared" si="316"/>
        <v>788.73</v>
      </c>
      <c r="R6763">
        <f t="shared" si="317"/>
        <v>0</v>
      </c>
    </row>
    <row r="6764" spans="1:18" x14ac:dyDescent="0.25">
      <c r="A6764">
        <v>260473</v>
      </c>
      <c r="B6764" t="s">
        <v>1997</v>
      </c>
      <c r="C6764" t="s">
        <v>3274</v>
      </c>
      <c r="D6764" t="s">
        <v>2112</v>
      </c>
      <c r="E6764" t="s">
        <v>3285</v>
      </c>
      <c r="F6764" t="s">
        <v>1999</v>
      </c>
      <c r="G6764" t="s">
        <v>26</v>
      </c>
      <c r="H6764">
        <v>0</v>
      </c>
      <c r="I6764">
        <v>1.021405182655144E-14</v>
      </c>
      <c r="L6764" t="s">
        <v>269</v>
      </c>
      <c r="M6764">
        <v>2024</v>
      </c>
      <c r="O6764" t="str">
        <f t="shared" si="315"/>
        <v>MARUBENI FASHION LINK LTD.-260473-ELASTIC, #6800/15-64-COL. OFF WHITE UK. 25MM-RL</v>
      </c>
      <c r="P6764">
        <f>COUNTIF($O$3:O6764,O6764)</f>
        <v>10</v>
      </c>
      <c r="Q6764">
        <f t="shared" si="316"/>
        <v>788.73</v>
      </c>
      <c r="R6764">
        <f t="shared" si="317"/>
        <v>0</v>
      </c>
    </row>
    <row r="6765" spans="1:18" x14ac:dyDescent="0.25">
      <c r="A6765">
        <v>260473</v>
      </c>
      <c r="B6765" t="s">
        <v>1997</v>
      </c>
      <c r="C6765" t="s">
        <v>3274</v>
      </c>
      <c r="D6765" t="s">
        <v>2112</v>
      </c>
      <c r="E6765" t="s">
        <v>3286</v>
      </c>
      <c r="F6765" t="s">
        <v>1999</v>
      </c>
      <c r="G6765" t="s">
        <v>26</v>
      </c>
      <c r="H6765">
        <v>0</v>
      </c>
      <c r="I6765">
        <v>0</v>
      </c>
      <c r="L6765" t="s">
        <v>269</v>
      </c>
      <c r="M6765">
        <v>2024</v>
      </c>
      <c r="O6765" t="str">
        <f t="shared" si="315"/>
        <v>MARUBENI FASHION LINK LTD.-260473-ELASTIC, #6800/15-64-COL. OFF WHITE UK. 25MM-RL</v>
      </c>
      <c r="P6765">
        <f>COUNTIF($O$3:O6765,O6765)</f>
        <v>11</v>
      </c>
      <c r="Q6765">
        <f t="shared" si="316"/>
        <v>788.73</v>
      </c>
      <c r="R6765">
        <f t="shared" si="317"/>
        <v>0</v>
      </c>
    </row>
    <row r="6766" spans="1:18" x14ac:dyDescent="0.25">
      <c r="A6766">
        <v>260473</v>
      </c>
      <c r="B6766" t="s">
        <v>1997</v>
      </c>
      <c r="C6766" t="s">
        <v>3274</v>
      </c>
      <c r="D6766" t="s">
        <v>2123</v>
      </c>
      <c r="E6766">
        <v>2692061</v>
      </c>
      <c r="F6766" t="s">
        <v>1999</v>
      </c>
      <c r="G6766" t="s">
        <v>22</v>
      </c>
      <c r="H6766">
        <v>0</v>
      </c>
      <c r="I6766">
        <v>0</v>
      </c>
      <c r="L6766" t="s">
        <v>269</v>
      </c>
      <c r="M6766">
        <v>2024</v>
      </c>
      <c r="O6766" t="str">
        <f t="shared" si="315"/>
        <v>ITOCHU CORPORATION TOKSD SECTI-260473-ELASTIC, #6800/15-64-COL. OFF WHITE UK. 25MM-RL</v>
      </c>
      <c r="P6766">
        <f>COUNTIF($O$3:O6766,O6766)</f>
        <v>3</v>
      </c>
      <c r="Q6766">
        <f t="shared" si="316"/>
        <v>2.0278917434168875E-15</v>
      </c>
      <c r="R6766">
        <f t="shared" si="317"/>
        <v>0</v>
      </c>
    </row>
    <row r="6767" spans="1:18" x14ac:dyDescent="0.25">
      <c r="A6767">
        <v>260473</v>
      </c>
      <c r="B6767" t="s">
        <v>1997</v>
      </c>
      <c r="C6767" t="s">
        <v>3274</v>
      </c>
      <c r="D6767" t="s">
        <v>2123</v>
      </c>
      <c r="E6767">
        <v>2692062</v>
      </c>
      <c r="F6767" t="s">
        <v>1999</v>
      </c>
      <c r="G6767" t="s">
        <v>22</v>
      </c>
      <c r="H6767">
        <v>0</v>
      </c>
      <c r="I6767">
        <v>0</v>
      </c>
      <c r="L6767" t="s">
        <v>269</v>
      </c>
      <c r="M6767">
        <v>2024</v>
      </c>
      <c r="O6767" t="str">
        <f t="shared" si="315"/>
        <v>ITOCHU CORPORATION TOKSD SECTI-260473-ELASTIC, #6800/15-64-COL. OFF WHITE UK. 25MM-RL</v>
      </c>
      <c r="P6767">
        <f>COUNTIF($O$3:O6767,O6767)</f>
        <v>4</v>
      </c>
      <c r="Q6767">
        <f t="shared" si="316"/>
        <v>2.0278917434168875E-15</v>
      </c>
      <c r="R6767">
        <f t="shared" si="317"/>
        <v>0</v>
      </c>
    </row>
    <row r="6768" spans="1:18" x14ac:dyDescent="0.25">
      <c r="A6768">
        <v>260473</v>
      </c>
      <c r="B6768" t="s">
        <v>1997</v>
      </c>
      <c r="C6768" t="s">
        <v>3274</v>
      </c>
      <c r="D6768" t="s">
        <v>2135</v>
      </c>
      <c r="E6768" t="s">
        <v>3287</v>
      </c>
      <c r="F6768" t="s">
        <v>1999</v>
      </c>
      <c r="G6768" t="s">
        <v>26</v>
      </c>
      <c r="H6768">
        <v>0</v>
      </c>
      <c r="I6768">
        <v>0</v>
      </c>
      <c r="L6768" t="s">
        <v>269</v>
      </c>
      <c r="M6768">
        <v>2024</v>
      </c>
      <c r="O6768" t="str">
        <f t="shared" si="315"/>
        <v>MARUBENI FASHION LINK LTD.-260473-ELASTIC, #6800/15-64-COL. OFF WHITE UK. 25MM-RL</v>
      </c>
      <c r="P6768">
        <f>COUNTIF($O$3:O6768,O6768)</f>
        <v>12</v>
      </c>
      <c r="Q6768">
        <f t="shared" si="316"/>
        <v>788.73</v>
      </c>
      <c r="R6768">
        <f t="shared" si="317"/>
        <v>0</v>
      </c>
    </row>
    <row r="6769" spans="1:18" x14ac:dyDescent="0.25">
      <c r="A6769">
        <v>260473</v>
      </c>
      <c r="B6769" t="s">
        <v>1997</v>
      </c>
      <c r="C6769" t="s">
        <v>3274</v>
      </c>
      <c r="D6769" t="s">
        <v>2147</v>
      </c>
      <c r="E6769" t="s">
        <v>3288</v>
      </c>
      <c r="F6769" t="s">
        <v>1999</v>
      </c>
      <c r="G6769" t="s">
        <v>26</v>
      </c>
      <c r="H6769">
        <v>0</v>
      </c>
      <c r="I6769">
        <v>9.3258734068513149E-15</v>
      </c>
      <c r="L6769" t="s">
        <v>269</v>
      </c>
      <c r="M6769">
        <v>2024</v>
      </c>
      <c r="O6769" t="str">
        <f t="shared" si="315"/>
        <v>MARUBENI FASHION LINK LTD.-260473-ELASTIC, #6800/15-64-COL. OFF WHITE UK. 25MM-RL</v>
      </c>
      <c r="P6769">
        <f>COUNTIF($O$3:O6769,O6769)</f>
        <v>13</v>
      </c>
      <c r="Q6769">
        <f t="shared" si="316"/>
        <v>788.73</v>
      </c>
      <c r="R6769">
        <f t="shared" si="317"/>
        <v>0</v>
      </c>
    </row>
    <row r="6770" spans="1:18" x14ac:dyDescent="0.25">
      <c r="A6770">
        <v>260473</v>
      </c>
      <c r="B6770" t="s">
        <v>1997</v>
      </c>
      <c r="C6770" t="s">
        <v>3274</v>
      </c>
      <c r="D6770" t="s">
        <v>2147</v>
      </c>
      <c r="E6770" t="s">
        <v>3289</v>
      </c>
      <c r="F6770" t="s">
        <v>1999</v>
      </c>
      <c r="G6770" t="s">
        <v>26</v>
      </c>
      <c r="H6770">
        <v>1.17</v>
      </c>
      <c r="I6770">
        <v>3.9</v>
      </c>
      <c r="L6770" t="s">
        <v>269</v>
      </c>
      <c r="M6770">
        <v>2024</v>
      </c>
      <c r="O6770" t="str">
        <f t="shared" si="315"/>
        <v>MARUBENI FASHION LINK LTD.-260473-ELASTIC, #6800/15-64-COL. OFF WHITE UK. 25MM-RL</v>
      </c>
      <c r="P6770">
        <f>COUNTIF($O$3:O6770,O6770)</f>
        <v>14</v>
      </c>
      <c r="Q6770">
        <f t="shared" si="316"/>
        <v>788.73</v>
      </c>
      <c r="R6770">
        <f t="shared" si="317"/>
        <v>0</v>
      </c>
    </row>
    <row r="6771" spans="1:18" x14ac:dyDescent="0.25">
      <c r="A6771">
        <v>260473</v>
      </c>
      <c r="B6771" t="s">
        <v>1997</v>
      </c>
      <c r="C6771" t="s">
        <v>3274</v>
      </c>
      <c r="D6771" t="s">
        <v>2147</v>
      </c>
      <c r="E6771" t="s">
        <v>3290</v>
      </c>
      <c r="F6771" t="s">
        <v>1999</v>
      </c>
      <c r="G6771" t="s">
        <v>26</v>
      </c>
      <c r="H6771">
        <v>0</v>
      </c>
      <c r="I6771">
        <v>0</v>
      </c>
      <c r="L6771" t="s">
        <v>269</v>
      </c>
      <c r="M6771">
        <v>2024</v>
      </c>
      <c r="O6771" t="str">
        <f t="shared" si="315"/>
        <v>MARUBENI FASHION LINK LTD.-260473-ELASTIC, #6800/15-64-COL. OFF WHITE UK. 25MM-RL</v>
      </c>
      <c r="P6771">
        <f>COUNTIF($O$3:O6771,O6771)</f>
        <v>15</v>
      </c>
      <c r="Q6771">
        <f t="shared" si="316"/>
        <v>788.73</v>
      </c>
      <c r="R6771">
        <f t="shared" si="317"/>
        <v>0</v>
      </c>
    </row>
    <row r="6772" spans="1:18" x14ac:dyDescent="0.25">
      <c r="A6772">
        <v>260473</v>
      </c>
      <c r="B6772" t="s">
        <v>1997</v>
      </c>
      <c r="C6772" t="s">
        <v>3274</v>
      </c>
      <c r="D6772" t="s">
        <v>2147</v>
      </c>
      <c r="E6772" t="s">
        <v>3291</v>
      </c>
      <c r="F6772" t="s">
        <v>1999</v>
      </c>
      <c r="G6772" t="s">
        <v>26</v>
      </c>
      <c r="H6772">
        <v>0</v>
      </c>
      <c r="I6772">
        <v>-1.0459341726054561E-13</v>
      </c>
      <c r="L6772" t="s">
        <v>269</v>
      </c>
      <c r="M6772">
        <v>2024</v>
      </c>
      <c r="O6772" t="str">
        <f t="shared" si="315"/>
        <v>MARUBENI FASHION LINK LTD.-260473-ELASTIC, #6800/15-64-COL. OFF WHITE UK. 25MM-RL</v>
      </c>
      <c r="P6772">
        <f>COUNTIF($O$3:O6772,O6772)</f>
        <v>16</v>
      </c>
      <c r="Q6772">
        <f t="shared" si="316"/>
        <v>788.73</v>
      </c>
      <c r="R6772">
        <f t="shared" si="317"/>
        <v>0</v>
      </c>
    </row>
    <row r="6773" spans="1:18" x14ac:dyDescent="0.25">
      <c r="A6773">
        <v>260473</v>
      </c>
      <c r="B6773" t="s">
        <v>1997</v>
      </c>
      <c r="C6773" t="s">
        <v>3274</v>
      </c>
      <c r="D6773" t="s">
        <v>2147</v>
      </c>
      <c r="E6773" t="s">
        <v>3292</v>
      </c>
      <c r="F6773" t="s">
        <v>1999</v>
      </c>
      <c r="G6773" t="s">
        <v>26</v>
      </c>
      <c r="H6773">
        <v>-5.1070259132757201E-15</v>
      </c>
      <c r="I6773">
        <v>-1.8669094048462398E-14</v>
      </c>
      <c r="L6773" t="s">
        <v>269</v>
      </c>
      <c r="M6773">
        <v>2024</v>
      </c>
      <c r="O6773" t="str">
        <f t="shared" si="315"/>
        <v>MARUBENI FASHION LINK LTD.-260473-ELASTIC, #6800/15-64-COL. OFF WHITE UK. 25MM-RL</v>
      </c>
      <c r="P6773">
        <f>COUNTIF($O$3:O6773,O6773)</f>
        <v>17</v>
      </c>
      <c r="Q6773">
        <f t="shared" si="316"/>
        <v>788.73</v>
      </c>
      <c r="R6773">
        <f t="shared" si="317"/>
        <v>0</v>
      </c>
    </row>
    <row r="6774" spans="1:18" x14ac:dyDescent="0.25">
      <c r="A6774">
        <v>260473</v>
      </c>
      <c r="B6774" t="s">
        <v>1997</v>
      </c>
      <c r="C6774" t="s">
        <v>3274</v>
      </c>
      <c r="D6774" t="s">
        <v>2147</v>
      </c>
      <c r="E6774" t="s">
        <v>3293</v>
      </c>
      <c r="F6774" t="s">
        <v>1999</v>
      </c>
      <c r="G6774" t="s">
        <v>26</v>
      </c>
      <c r="H6774">
        <v>0.74</v>
      </c>
      <c r="I6774">
        <v>2.4</v>
      </c>
      <c r="L6774" t="s">
        <v>269</v>
      </c>
      <c r="M6774">
        <v>2024</v>
      </c>
      <c r="O6774" t="str">
        <f t="shared" si="315"/>
        <v>MARUBENI FASHION LINK LTD.-260473-ELASTIC, #6800/15-64-COL. OFF WHITE UK. 25MM-RL</v>
      </c>
      <c r="P6774">
        <f>COUNTIF($O$3:O6774,O6774)</f>
        <v>18</v>
      </c>
      <c r="Q6774">
        <f t="shared" si="316"/>
        <v>788.73</v>
      </c>
      <c r="R6774">
        <f t="shared" si="317"/>
        <v>0</v>
      </c>
    </row>
    <row r="6775" spans="1:18" x14ac:dyDescent="0.25">
      <c r="A6775">
        <v>260473</v>
      </c>
      <c r="B6775" t="s">
        <v>1997</v>
      </c>
      <c r="C6775" t="s">
        <v>3274</v>
      </c>
      <c r="D6775" t="s">
        <v>2147</v>
      </c>
      <c r="E6775" t="s">
        <v>3294</v>
      </c>
      <c r="F6775" t="s">
        <v>1999</v>
      </c>
      <c r="G6775" t="s">
        <v>26</v>
      </c>
      <c r="H6775">
        <v>0</v>
      </c>
      <c r="I6775">
        <v>0</v>
      </c>
      <c r="L6775" t="s">
        <v>269</v>
      </c>
      <c r="M6775">
        <v>2024</v>
      </c>
      <c r="O6775" t="str">
        <f t="shared" si="315"/>
        <v>MARUBENI FASHION LINK LTD.-260473-ELASTIC, #6800/15-64-COL. OFF WHITE UK. 25MM-RL</v>
      </c>
      <c r="P6775">
        <f>COUNTIF($O$3:O6775,O6775)</f>
        <v>19</v>
      </c>
      <c r="Q6775">
        <f t="shared" si="316"/>
        <v>788.73</v>
      </c>
      <c r="R6775">
        <f t="shared" si="317"/>
        <v>0</v>
      </c>
    </row>
    <row r="6776" spans="1:18" x14ac:dyDescent="0.25">
      <c r="A6776">
        <v>260473</v>
      </c>
      <c r="B6776" t="s">
        <v>1997</v>
      </c>
      <c r="C6776" t="s">
        <v>3274</v>
      </c>
      <c r="D6776" t="s">
        <v>2147</v>
      </c>
      <c r="E6776" t="s">
        <v>3295</v>
      </c>
      <c r="F6776" t="s">
        <v>1999</v>
      </c>
      <c r="G6776" t="s">
        <v>26</v>
      </c>
      <c r="H6776">
        <v>61</v>
      </c>
      <c r="I6776">
        <v>181.77</v>
      </c>
      <c r="L6776" t="s">
        <v>269</v>
      </c>
      <c r="M6776">
        <v>2024</v>
      </c>
      <c r="O6776" t="str">
        <f t="shared" si="315"/>
        <v>MARUBENI FASHION LINK LTD.-260473-ELASTIC, #6800/15-64-COL. OFF WHITE UK. 25MM-RL</v>
      </c>
      <c r="P6776">
        <f>COUNTIF($O$3:O6776,O6776)</f>
        <v>20</v>
      </c>
      <c r="Q6776">
        <f t="shared" si="316"/>
        <v>788.73</v>
      </c>
      <c r="R6776">
        <f t="shared" si="317"/>
        <v>0</v>
      </c>
    </row>
    <row r="6777" spans="1:18" x14ac:dyDescent="0.25">
      <c r="A6777">
        <v>260473</v>
      </c>
      <c r="B6777" t="s">
        <v>1997</v>
      </c>
      <c r="C6777" t="s">
        <v>3274</v>
      </c>
      <c r="D6777" t="s">
        <v>2147</v>
      </c>
      <c r="E6777" t="s">
        <v>3296</v>
      </c>
      <c r="F6777" t="s">
        <v>1999</v>
      </c>
      <c r="G6777" t="s">
        <v>26</v>
      </c>
      <c r="H6777">
        <v>69</v>
      </c>
      <c r="I6777">
        <v>205.61</v>
      </c>
      <c r="L6777" t="s">
        <v>269</v>
      </c>
      <c r="M6777">
        <v>2024</v>
      </c>
      <c r="O6777" t="str">
        <f t="shared" si="315"/>
        <v>MARUBENI FASHION LINK LTD.-260473-ELASTIC, #6800/15-64-COL. OFF WHITE UK. 25MM-RL</v>
      </c>
      <c r="P6777">
        <f>COUNTIF($O$3:O6777,O6777)</f>
        <v>21</v>
      </c>
      <c r="Q6777">
        <f t="shared" si="316"/>
        <v>788.73</v>
      </c>
      <c r="R6777">
        <f t="shared" si="317"/>
        <v>0</v>
      </c>
    </row>
    <row r="6778" spans="1:18" x14ac:dyDescent="0.25">
      <c r="A6778">
        <v>260473</v>
      </c>
      <c r="B6778" t="s">
        <v>1997</v>
      </c>
      <c r="C6778" t="s">
        <v>3274</v>
      </c>
      <c r="D6778" t="s">
        <v>2147</v>
      </c>
      <c r="E6778" t="s">
        <v>3297</v>
      </c>
      <c r="F6778" t="s">
        <v>1999</v>
      </c>
      <c r="G6778" t="s">
        <v>26</v>
      </c>
      <c r="H6778">
        <v>80</v>
      </c>
      <c r="I6778">
        <v>238.39</v>
      </c>
      <c r="L6778" t="s">
        <v>269</v>
      </c>
      <c r="M6778">
        <v>2024</v>
      </c>
      <c r="O6778" t="str">
        <f t="shared" si="315"/>
        <v>MARUBENI FASHION LINK LTD.-260473-ELASTIC, #6800/15-64-COL. OFF WHITE UK. 25MM-RL</v>
      </c>
      <c r="P6778">
        <f>COUNTIF($O$3:O6778,O6778)</f>
        <v>22</v>
      </c>
      <c r="Q6778">
        <f t="shared" si="316"/>
        <v>788.73</v>
      </c>
      <c r="R6778">
        <f t="shared" si="317"/>
        <v>0</v>
      </c>
    </row>
    <row r="6779" spans="1:18" x14ac:dyDescent="0.25">
      <c r="A6779">
        <v>260473</v>
      </c>
      <c r="B6779" t="s">
        <v>1997</v>
      </c>
      <c r="C6779" t="s">
        <v>3274</v>
      </c>
      <c r="D6779" t="s">
        <v>2147</v>
      </c>
      <c r="E6779" t="s">
        <v>3298</v>
      </c>
      <c r="F6779" t="s">
        <v>1999</v>
      </c>
      <c r="G6779" t="s">
        <v>26</v>
      </c>
      <c r="H6779">
        <v>0</v>
      </c>
      <c r="I6779">
        <v>0</v>
      </c>
      <c r="L6779" t="s">
        <v>269</v>
      </c>
      <c r="M6779">
        <v>2024</v>
      </c>
      <c r="O6779" t="str">
        <f t="shared" si="315"/>
        <v>MARUBENI FASHION LINK LTD.-260473-ELASTIC, #6800/15-64-COL. OFF WHITE UK. 25MM-RL</v>
      </c>
      <c r="P6779">
        <f>COUNTIF($O$3:O6779,O6779)</f>
        <v>23</v>
      </c>
      <c r="Q6779">
        <f t="shared" si="316"/>
        <v>788.73</v>
      </c>
      <c r="R6779">
        <f t="shared" si="317"/>
        <v>0</v>
      </c>
    </row>
    <row r="6780" spans="1:18" x14ac:dyDescent="0.25">
      <c r="A6780">
        <v>260473</v>
      </c>
      <c r="B6780" t="s">
        <v>1997</v>
      </c>
      <c r="C6780" t="s">
        <v>3274</v>
      </c>
      <c r="D6780" t="s">
        <v>2147</v>
      </c>
      <c r="E6780" t="s">
        <v>3299</v>
      </c>
      <c r="F6780" t="s">
        <v>1999</v>
      </c>
      <c r="G6780" t="s">
        <v>26</v>
      </c>
      <c r="H6780">
        <v>1</v>
      </c>
      <c r="I6780">
        <v>2.9799999999999898</v>
      </c>
      <c r="L6780" t="s">
        <v>269</v>
      </c>
      <c r="M6780">
        <v>2024</v>
      </c>
      <c r="O6780" t="str">
        <f t="shared" si="315"/>
        <v>MARUBENI FASHION LINK LTD.-260473-ELASTIC, #6800/15-64-COL. OFF WHITE UK. 25MM-RL</v>
      </c>
      <c r="P6780">
        <f>COUNTIF($O$3:O6780,O6780)</f>
        <v>24</v>
      </c>
      <c r="Q6780">
        <f t="shared" si="316"/>
        <v>788.73</v>
      </c>
      <c r="R6780">
        <f t="shared" si="317"/>
        <v>0</v>
      </c>
    </row>
    <row r="6781" spans="1:18" x14ac:dyDescent="0.25">
      <c r="A6781">
        <v>260473</v>
      </c>
      <c r="B6781" t="s">
        <v>1997</v>
      </c>
      <c r="C6781" t="s">
        <v>3274</v>
      </c>
      <c r="D6781" t="s">
        <v>2147</v>
      </c>
      <c r="E6781" t="s">
        <v>3300</v>
      </c>
      <c r="F6781" t="s">
        <v>1999</v>
      </c>
      <c r="G6781" t="s">
        <v>26</v>
      </c>
      <c r="H6781">
        <v>39</v>
      </c>
      <c r="I6781">
        <v>116.22</v>
      </c>
      <c r="L6781" t="s">
        <v>269</v>
      </c>
      <c r="M6781">
        <v>2024</v>
      </c>
      <c r="O6781" t="str">
        <f t="shared" si="315"/>
        <v>MARUBENI FASHION LINK LTD.-260473-ELASTIC, #6800/15-64-COL. OFF WHITE UK. 25MM-RL</v>
      </c>
      <c r="P6781">
        <f>COUNTIF($O$3:O6781,O6781)</f>
        <v>25</v>
      </c>
      <c r="Q6781">
        <f t="shared" si="316"/>
        <v>788.73</v>
      </c>
      <c r="R6781">
        <f t="shared" si="317"/>
        <v>0</v>
      </c>
    </row>
    <row r="6782" spans="1:18" x14ac:dyDescent="0.25">
      <c r="A6782">
        <v>260473</v>
      </c>
      <c r="B6782" t="s">
        <v>1997</v>
      </c>
      <c r="C6782" t="s">
        <v>3274</v>
      </c>
      <c r="D6782" t="s">
        <v>2159</v>
      </c>
      <c r="E6782">
        <v>2711874</v>
      </c>
      <c r="F6782" t="s">
        <v>1999</v>
      </c>
      <c r="G6782" t="s">
        <v>22</v>
      </c>
      <c r="H6782">
        <v>-5.3290705182007514E-15</v>
      </c>
      <c r="I6782">
        <v>2.203098814490545E-15</v>
      </c>
      <c r="L6782" t="s">
        <v>269</v>
      </c>
      <c r="M6782">
        <v>2024</v>
      </c>
      <c r="O6782" t="str">
        <f t="shared" si="315"/>
        <v>ITOCHU CORPORATION TOKSD SECTI-260473-ELASTIC, #6800/15-64-COL. OFF WHITE UK. 25MM-RL</v>
      </c>
      <c r="P6782">
        <f>COUNTIF($O$3:O6782,O6782)</f>
        <v>5</v>
      </c>
      <c r="Q6782">
        <f t="shared" si="316"/>
        <v>2.0278917434168875E-15</v>
      </c>
      <c r="R6782">
        <f t="shared" si="317"/>
        <v>0</v>
      </c>
    </row>
    <row r="6783" spans="1:18" x14ac:dyDescent="0.25">
      <c r="A6783">
        <v>260473</v>
      </c>
      <c r="B6783" t="s">
        <v>1997</v>
      </c>
      <c r="C6783" t="s">
        <v>3274</v>
      </c>
      <c r="D6783" t="s">
        <v>2159</v>
      </c>
      <c r="E6783">
        <v>2711875</v>
      </c>
      <c r="F6783" t="s">
        <v>1999</v>
      </c>
      <c r="G6783" t="s">
        <v>22</v>
      </c>
      <c r="H6783">
        <v>-1.4432899320127035E-15</v>
      </c>
      <c r="I6783">
        <v>0</v>
      </c>
      <c r="L6783" t="s">
        <v>269</v>
      </c>
      <c r="M6783">
        <v>2024</v>
      </c>
      <c r="O6783" t="str">
        <f t="shared" si="315"/>
        <v>ITOCHU CORPORATION TOKSD SECTI-260473-ELASTIC, #6800/15-64-COL. OFF WHITE UK. 25MM-RL</v>
      </c>
      <c r="P6783">
        <f>COUNTIF($O$3:O6783,O6783)</f>
        <v>6</v>
      </c>
      <c r="Q6783">
        <f t="shared" si="316"/>
        <v>2.0278917434168875E-15</v>
      </c>
      <c r="R6783">
        <f t="shared" si="317"/>
        <v>0</v>
      </c>
    </row>
    <row r="6784" spans="1:18" x14ac:dyDescent="0.25">
      <c r="A6784">
        <v>260473</v>
      </c>
      <c r="B6784" t="s">
        <v>1997</v>
      </c>
      <c r="C6784" t="s">
        <v>3274</v>
      </c>
      <c r="D6784" t="s">
        <v>2159</v>
      </c>
      <c r="E6784" t="s">
        <v>3301</v>
      </c>
      <c r="F6784" t="s">
        <v>1999</v>
      </c>
      <c r="G6784" t="s">
        <v>26</v>
      </c>
      <c r="H6784">
        <v>0.9</v>
      </c>
      <c r="I6784">
        <v>2.4700000000000002</v>
      </c>
      <c r="L6784" t="s">
        <v>269</v>
      </c>
      <c r="M6784">
        <v>2024</v>
      </c>
      <c r="O6784" t="str">
        <f t="shared" si="315"/>
        <v>MARUBENI FASHION LINK LTD.-260473-ELASTIC, #6800/15-64-COL. OFF WHITE UK. 25MM-RL</v>
      </c>
      <c r="P6784">
        <f>COUNTIF($O$3:O6784,O6784)</f>
        <v>26</v>
      </c>
      <c r="Q6784">
        <f t="shared" si="316"/>
        <v>788.73</v>
      </c>
      <c r="R6784">
        <f t="shared" si="317"/>
        <v>0</v>
      </c>
    </row>
    <row r="6785" spans="1:18" x14ac:dyDescent="0.25">
      <c r="A6785">
        <v>260473</v>
      </c>
      <c r="B6785" t="s">
        <v>1997</v>
      </c>
      <c r="C6785" t="s">
        <v>3274</v>
      </c>
      <c r="D6785" t="s">
        <v>2161</v>
      </c>
      <c r="E6785" t="s">
        <v>3302</v>
      </c>
      <c r="F6785" t="s">
        <v>1999</v>
      </c>
      <c r="G6785" t="s">
        <v>26</v>
      </c>
      <c r="H6785">
        <v>0</v>
      </c>
      <c r="I6785">
        <v>0</v>
      </c>
      <c r="L6785" t="s">
        <v>269</v>
      </c>
      <c r="M6785">
        <v>2024</v>
      </c>
      <c r="O6785" t="str">
        <f t="shared" si="315"/>
        <v>MARUBENI FASHION LINK LTD.-260473-ELASTIC, #6800/15-64-COL. OFF WHITE UK. 25MM-RL</v>
      </c>
      <c r="P6785">
        <f>COUNTIF($O$3:O6785,O6785)</f>
        <v>27</v>
      </c>
      <c r="Q6785">
        <f t="shared" si="316"/>
        <v>788.73</v>
      </c>
      <c r="R6785">
        <f t="shared" si="317"/>
        <v>0</v>
      </c>
    </row>
    <row r="6786" spans="1:18" x14ac:dyDescent="0.25">
      <c r="A6786">
        <v>260473</v>
      </c>
      <c r="B6786" t="s">
        <v>1997</v>
      </c>
      <c r="C6786" t="s">
        <v>3274</v>
      </c>
      <c r="D6786" t="s">
        <v>2168</v>
      </c>
      <c r="E6786" t="s">
        <v>3303</v>
      </c>
      <c r="F6786" t="s">
        <v>1999</v>
      </c>
      <c r="G6786" t="s">
        <v>26</v>
      </c>
      <c r="H6786">
        <v>0</v>
      </c>
      <c r="I6786">
        <v>-9.5565916291562303E-15</v>
      </c>
      <c r="L6786" t="s">
        <v>269</v>
      </c>
      <c r="M6786">
        <v>2024</v>
      </c>
      <c r="O6786" t="str">
        <f t="shared" si="315"/>
        <v>MARUBENI FASHION LINK LTD.-260473-ELASTIC, #6800/15-64-COL. OFF WHITE UK. 25MM-RL</v>
      </c>
      <c r="P6786">
        <f>COUNTIF($O$3:O6786,O6786)</f>
        <v>28</v>
      </c>
      <c r="Q6786">
        <f t="shared" si="316"/>
        <v>788.73</v>
      </c>
      <c r="R6786">
        <f t="shared" si="317"/>
        <v>0</v>
      </c>
    </row>
    <row r="6787" spans="1:18" x14ac:dyDescent="0.25">
      <c r="A6787">
        <v>260473</v>
      </c>
      <c r="B6787" t="s">
        <v>1997</v>
      </c>
      <c r="C6787" t="s">
        <v>3274</v>
      </c>
      <c r="D6787" t="s">
        <v>2168</v>
      </c>
      <c r="E6787" t="s">
        <v>3304</v>
      </c>
      <c r="F6787" t="s">
        <v>1999</v>
      </c>
      <c r="G6787" t="s">
        <v>26</v>
      </c>
      <c r="H6787">
        <v>2</v>
      </c>
      <c r="I6787">
        <v>6.12</v>
      </c>
      <c r="L6787" t="s">
        <v>269</v>
      </c>
      <c r="M6787">
        <v>2024</v>
      </c>
      <c r="O6787" t="str">
        <f t="shared" si="315"/>
        <v>MARUBENI FASHION LINK LTD.-260473-ELASTIC, #6800/15-64-COL. OFF WHITE UK. 25MM-RL</v>
      </c>
      <c r="P6787">
        <f>COUNTIF($O$3:O6787,O6787)</f>
        <v>29</v>
      </c>
      <c r="Q6787">
        <f t="shared" si="316"/>
        <v>788.73</v>
      </c>
      <c r="R6787">
        <f t="shared" si="317"/>
        <v>0</v>
      </c>
    </row>
    <row r="6788" spans="1:18" x14ac:dyDescent="0.25">
      <c r="A6788">
        <v>260473</v>
      </c>
      <c r="B6788" t="s">
        <v>1997</v>
      </c>
      <c r="C6788" t="s">
        <v>3274</v>
      </c>
      <c r="D6788" t="s">
        <v>2168</v>
      </c>
      <c r="E6788" t="s">
        <v>3305</v>
      </c>
      <c r="F6788" t="s">
        <v>1999</v>
      </c>
      <c r="G6788" t="s">
        <v>26</v>
      </c>
      <c r="H6788">
        <v>1.1102230246251565E-15</v>
      </c>
      <c r="I6788">
        <v>-1.5756493332297339E-14</v>
      </c>
      <c r="L6788" t="s">
        <v>269</v>
      </c>
      <c r="M6788">
        <v>2024</v>
      </c>
      <c r="O6788" t="str">
        <f t="shared" ref="O6788:O6851" si="318">G6788&amp;"-"&amp;A6788&amp;"-"&amp;B6788&amp;"-"&amp;C6788&amp;"-"&amp;F6788</f>
        <v>MARUBENI FASHION LINK LTD.-260473-ELASTIC, #6800/15-64-COL. OFF WHITE UK. 25MM-RL</v>
      </c>
      <c r="P6788">
        <f>COUNTIF($O$3:O6788,O6788)</f>
        <v>30</v>
      </c>
      <c r="Q6788">
        <f t="shared" ref="Q6788:Q6851" si="319">SUMIF($O$4:$O$18090,O6788,$I$4:$I$18090)</f>
        <v>788.73</v>
      </c>
      <c r="R6788">
        <f t="shared" ref="R6788:R6851" si="320">SUMIF($O$4:$O$18090,O6788,$J$4:$J$18090)</f>
        <v>0</v>
      </c>
    </row>
    <row r="6789" spans="1:18" x14ac:dyDescent="0.25">
      <c r="A6789">
        <v>260473</v>
      </c>
      <c r="B6789" t="s">
        <v>1997</v>
      </c>
      <c r="C6789" t="s">
        <v>3274</v>
      </c>
      <c r="D6789" t="s">
        <v>2168</v>
      </c>
      <c r="E6789" t="s">
        <v>3306</v>
      </c>
      <c r="F6789" t="s">
        <v>1999</v>
      </c>
      <c r="G6789" t="s">
        <v>26</v>
      </c>
      <c r="H6789">
        <v>0.78</v>
      </c>
      <c r="I6789">
        <v>2.57</v>
      </c>
      <c r="L6789" t="s">
        <v>269</v>
      </c>
      <c r="M6789">
        <v>2024</v>
      </c>
      <c r="O6789" t="str">
        <f t="shared" si="318"/>
        <v>MARUBENI FASHION LINK LTD.-260473-ELASTIC, #6800/15-64-COL. OFF WHITE UK. 25MM-RL</v>
      </c>
      <c r="P6789">
        <f>COUNTIF($O$3:O6789,O6789)</f>
        <v>31</v>
      </c>
      <c r="Q6789">
        <f t="shared" si="319"/>
        <v>788.73</v>
      </c>
      <c r="R6789">
        <f t="shared" si="320"/>
        <v>0</v>
      </c>
    </row>
    <row r="6790" spans="1:18" x14ac:dyDescent="0.25">
      <c r="A6790">
        <v>260473</v>
      </c>
      <c r="B6790" t="s">
        <v>1997</v>
      </c>
      <c r="C6790" t="s">
        <v>3274</v>
      </c>
      <c r="D6790" t="s">
        <v>2168</v>
      </c>
      <c r="E6790" t="s">
        <v>3307</v>
      </c>
      <c r="F6790" t="s">
        <v>1999</v>
      </c>
      <c r="G6790" t="s">
        <v>26</v>
      </c>
      <c r="H6790">
        <v>0</v>
      </c>
      <c r="I6790">
        <v>3.3393426912553537E-15</v>
      </c>
      <c r="L6790" t="s">
        <v>269</v>
      </c>
      <c r="M6790">
        <v>2024</v>
      </c>
      <c r="O6790" t="str">
        <f t="shared" si="318"/>
        <v>MARUBENI FASHION LINK LTD.-260473-ELASTIC, #6800/15-64-COL. OFF WHITE UK. 25MM-RL</v>
      </c>
      <c r="P6790">
        <f>COUNTIF($O$3:O6790,O6790)</f>
        <v>32</v>
      </c>
      <c r="Q6790">
        <f t="shared" si="319"/>
        <v>788.73</v>
      </c>
      <c r="R6790">
        <f t="shared" si="320"/>
        <v>0</v>
      </c>
    </row>
    <row r="6791" spans="1:18" x14ac:dyDescent="0.25">
      <c r="A6791">
        <v>260473</v>
      </c>
      <c r="B6791" t="s">
        <v>1997</v>
      </c>
      <c r="C6791" t="s">
        <v>3274</v>
      </c>
      <c r="D6791" t="s">
        <v>2213</v>
      </c>
      <c r="E6791" t="s">
        <v>3308</v>
      </c>
      <c r="F6791" t="s">
        <v>1999</v>
      </c>
      <c r="G6791" t="s">
        <v>26</v>
      </c>
      <c r="H6791">
        <v>0</v>
      </c>
      <c r="I6791">
        <v>0</v>
      </c>
      <c r="L6791" t="s">
        <v>269</v>
      </c>
      <c r="M6791">
        <v>2024</v>
      </c>
      <c r="O6791" t="str">
        <f t="shared" si="318"/>
        <v>MARUBENI FASHION LINK LTD.-260473-ELASTIC, #6800/15-64-COL. OFF WHITE UK. 25MM-RL</v>
      </c>
      <c r="P6791">
        <f>COUNTIF($O$3:O6791,O6791)</f>
        <v>33</v>
      </c>
      <c r="Q6791">
        <f t="shared" si="319"/>
        <v>788.73</v>
      </c>
      <c r="R6791">
        <f t="shared" si="320"/>
        <v>0</v>
      </c>
    </row>
    <row r="6792" spans="1:18" x14ac:dyDescent="0.25">
      <c r="A6792">
        <v>260473</v>
      </c>
      <c r="B6792" t="s">
        <v>1997</v>
      </c>
      <c r="C6792" t="s">
        <v>3274</v>
      </c>
      <c r="D6792" t="s">
        <v>2213</v>
      </c>
      <c r="E6792" t="s">
        <v>3309</v>
      </c>
      <c r="F6792" t="s">
        <v>1999</v>
      </c>
      <c r="G6792" t="s">
        <v>26</v>
      </c>
      <c r="H6792">
        <v>0</v>
      </c>
      <c r="I6792">
        <v>0</v>
      </c>
      <c r="L6792" t="s">
        <v>269</v>
      </c>
      <c r="M6792">
        <v>2024</v>
      </c>
      <c r="O6792" t="str">
        <f t="shared" si="318"/>
        <v>MARUBENI FASHION LINK LTD.-260473-ELASTIC, #6800/15-64-COL. OFF WHITE UK. 25MM-RL</v>
      </c>
      <c r="P6792">
        <f>COUNTIF($O$3:O6792,O6792)</f>
        <v>34</v>
      </c>
      <c r="Q6792">
        <f t="shared" si="319"/>
        <v>788.73</v>
      </c>
      <c r="R6792">
        <f t="shared" si="320"/>
        <v>0</v>
      </c>
    </row>
    <row r="6793" spans="1:18" x14ac:dyDescent="0.25">
      <c r="A6793">
        <v>260473</v>
      </c>
      <c r="B6793" t="s">
        <v>1997</v>
      </c>
      <c r="C6793" t="s">
        <v>3274</v>
      </c>
      <c r="D6793" t="s">
        <v>2239</v>
      </c>
      <c r="E6793" t="s">
        <v>3310</v>
      </c>
      <c r="F6793" t="s">
        <v>1999</v>
      </c>
      <c r="G6793" t="s">
        <v>26</v>
      </c>
      <c r="H6793">
        <v>0</v>
      </c>
      <c r="I6793">
        <v>4.2674197509029455E-16</v>
      </c>
      <c r="L6793" t="s">
        <v>269</v>
      </c>
      <c r="M6793">
        <v>2024</v>
      </c>
      <c r="O6793" t="str">
        <f t="shared" si="318"/>
        <v>MARUBENI FASHION LINK LTD.-260473-ELASTIC, #6800/15-64-COL. OFF WHITE UK. 25MM-RL</v>
      </c>
      <c r="P6793">
        <f>COUNTIF($O$3:O6793,O6793)</f>
        <v>35</v>
      </c>
      <c r="Q6793">
        <f t="shared" si="319"/>
        <v>788.73</v>
      </c>
      <c r="R6793">
        <f t="shared" si="320"/>
        <v>0</v>
      </c>
    </row>
    <row r="6794" spans="1:18" x14ac:dyDescent="0.25">
      <c r="A6794">
        <v>260473</v>
      </c>
      <c r="B6794" t="s">
        <v>1997</v>
      </c>
      <c r="C6794" t="s">
        <v>3274</v>
      </c>
      <c r="D6794" t="s">
        <v>2239</v>
      </c>
      <c r="E6794" t="s">
        <v>3311</v>
      </c>
      <c r="F6794" t="s">
        <v>1999</v>
      </c>
      <c r="G6794" t="s">
        <v>26</v>
      </c>
      <c r="H6794">
        <v>-2.3092638912203256E-14</v>
      </c>
      <c r="I6794">
        <v>-4.0642836318660613E-14</v>
      </c>
      <c r="L6794" t="s">
        <v>269</v>
      </c>
      <c r="M6794">
        <v>2024</v>
      </c>
      <c r="O6794" t="str">
        <f t="shared" si="318"/>
        <v>MARUBENI FASHION LINK LTD.-260473-ELASTIC, #6800/15-64-COL. OFF WHITE UK. 25MM-RL</v>
      </c>
      <c r="P6794">
        <f>COUNTIF($O$3:O6794,O6794)</f>
        <v>36</v>
      </c>
      <c r="Q6794">
        <f t="shared" si="319"/>
        <v>788.73</v>
      </c>
      <c r="R6794">
        <f t="shared" si="320"/>
        <v>0</v>
      </c>
    </row>
    <row r="6795" spans="1:18" x14ac:dyDescent="0.25">
      <c r="A6795">
        <v>260473</v>
      </c>
      <c r="B6795" t="s">
        <v>1997</v>
      </c>
      <c r="C6795" t="s">
        <v>3274</v>
      </c>
      <c r="D6795" t="s">
        <v>2239</v>
      </c>
      <c r="E6795" t="s">
        <v>3312</v>
      </c>
      <c r="F6795" t="s">
        <v>1999</v>
      </c>
      <c r="G6795" t="s">
        <v>26</v>
      </c>
      <c r="H6795">
        <v>6.88</v>
      </c>
      <c r="I6795">
        <v>22.64</v>
      </c>
      <c r="L6795" t="s">
        <v>269</v>
      </c>
      <c r="M6795">
        <v>2024</v>
      </c>
      <c r="O6795" t="str">
        <f t="shared" si="318"/>
        <v>MARUBENI FASHION LINK LTD.-260473-ELASTIC, #6800/15-64-COL. OFF WHITE UK. 25MM-RL</v>
      </c>
      <c r="P6795">
        <f>COUNTIF($O$3:O6795,O6795)</f>
        <v>37</v>
      </c>
      <c r="Q6795">
        <f t="shared" si="319"/>
        <v>788.73</v>
      </c>
      <c r="R6795">
        <f t="shared" si="320"/>
        <v>0</v>
      </c>
    </row>
    <row r="6796" spans="1:18" x14ac:dyDescent="0.25">
      <c r="A6796">
        <v>260473</v>
      </c>
      <c r="B6796" t="s">
        <v>1997</v>
      </c>
      <c r="C6796" t="s">
        <v>3274</v>
      </c>
      <c r="F6796" t="s">
        <v>1999</v>
      </c>
      <c r="G6796" t="s">
        <v>22</v>
      </c>
      <c r="L6796" t="s">
        <v>269</v>
      </c>
      <c r="M6796">
        <v>2024</v>
      </c>
      <c r="O6796" t="str">
        <f t="shared" si="318"/>
        <v>ITOCHU CORPORATION TOKSD SECTI-260473-ELASTIC, #6800/15-64-COL. OFF WHITE UK. 25MM-RL</v>
      </c>
      <c r="P6796">
        <f>COUNTIF($O$3:O6796,O6796)</f>
        <v>7</v>
      </c>
      <c r="Q6796">
        <f t="shared" si="319"/>
        <v>2.0278917434168875E-15</v>
      </c>
      <c r="R6796">
        <f t="shared" si="320"/>
        <v>0</v>
      </c>
    </row>
    <row r="6797" spans="1:18" x14ac:dyDescent="0.25">
      <c r="A6797">
        <v>261159</v>
      </c>
      <c r="B6797" t="s">
        <v>1513</v>
      </c>
      <c r="C6797" t="s">
        <v>3313</v>
      </c>
      <c r="D6797" t="s">
        <v>29</v>
      </c>
      <c r="E6797" t="s">
        <v>1349</v>
      </c>
      <c r="F6797" t="s">
        <v>1114</v>
      </c>
      <c r="G6797" t="s">
        <v>34</v>
      </c>
      <c r="H6797">
        <v>0</v>
      </c>
      <c r="J6797" t="s">
        <v>23</v>
      </c>
      <c r="K6797" t="s">
        <v>23</v>
      </c>
      <c r="L6797" t="s">
        <v>1264</v>
      </c>
      <c r="M6797">
        <v>2024</v>
      </c>
      <c r="O6797" t="str">
        <f t="shared" si="318"/>
        <v>HEXAPOLE COMPANY LIMITED-261159-THREAD,ASTRA@5000MT-80957, 50/3-CO</v>
      </c>
      <c r="P6797">
        <f>COUNTIF($O$3:O6797,O6797)</f>
        <v>1</v>
      </c>
      <c r="Q6797">
        <f t="shared" si="319"/>
        <v>0</v>
      </c>
      <c r="R6797">
        <f t="shared" si="320"/>
        <v>0</v>
      </c>
    </row>
    <row r="6798" spans="1:18" x14ac:dyDescent="0.25">
      <c r="A6798">
        <v>261159</v>
      </c>
      <c r="B6798" t="s">
        <v>1513</v>
      </c>
      <c r="C6798" t="s">
        <v>3313</v>
      </c>
      <c r="D6798" t="s">
        <v>29</v>
      </c>
      <c r="E6798" t="s">
        <v>1603</v>
      </c>
      <c r="F6798" t="s">
        <v>1114</v>
      </c>
      <c r="G6798" t="s">
        <v>1487</v>
      </c>
      <c r="H6798">
        <v>0</v>
      </c>
      <c r="L6798" t="s">
        <v>1264</v>
      </c>
      <c r="M6798">
        <v>2024</v>
      </c>
      <c r="O6798" t="str">
        <f t="shared" si="318"/>
        <v>Straub Collaborative-261159-THREAD,ASTRA@5000MT-80957, 50/3-CO</v>
      </c>
      <c r="P6798">
        <f>COUNTIF($O$3:O6798,O6798)</f>
        <v>1</v>
      </c>
      <c r="Q6798">
        <f t="shared" si="319"/>
        <v>0</v>
      </c>
      <c r="R6798">
        <f t="shared" si="320"/>
        <v>0</v>
      </c>
    </row>
    <row r="6799" spans="1:18" x14ac:dyDescent="0.25">
      <c r="A6799">
        <v>261159</v>
      </c>
      <c r="B6799" t="s">
        <v>1513</v>
      </c>
      <c r="C6799" t="s">
        <v>3313</v>
      </c>
      <c r="D6799" t="s">
        <v>29</v>
      </c>
      <c r="E6799" t="s">
        <v>1517</v>
      </c>
      <c r="F6799" t="s">
        <v>1114</v>
      </c>
      <c r="G6799" t="s">
        <v>34</v>
      </c>
      <c r="H6799">
        <v>0</v>
      </c>
      <c r="L6799" t="s">
        <v>1264</v>
      </c>
      <c r="M6799">
        <v>2024</v>
      </c>
      <c r="O6799" t="str">
        <f t="shared" si="318"/>
        <v>HEXAPOLE COMPANY LIMITED-261159-THREAD,ASTRA@5000MT-80957, 50/3-CO</v>
      </c>
      <c r="P6799">
        <f>COUNTIF($O$3:O6799,O6799)</f>
        <v>2</v>
      </c>
      <c r="Q6799">
        <f t="shared" si="319"/>
        <v>0</v>
      </c>
      <c r="R6799">
        <f t="shared" si="320"/>
        <v>0</v>
      </c>
    </row>
    <row r="6800" spans="1:18" x14ac:dyDescent="0.25">
      <c r="A6800">
        <v>261159</v>
      </c>
      <c r="B6800" t="s">
        <v>1513</v>
      </c>
      <c r="C6800" t="s">
        <v>3313</v>
      </c>
      <c r="D6800" t="s">
        <v>29</v>
      </c>
      <c r="E6800" t="s">
        <v>1896</v>
      </c>
      <c r="F6800" t="s">
        <v>1114</v>
      </c>
      <c r="G6800" t="s">
        <v>1897</v>
      </c>
      <c r="H6800">
        <v>0</v>
      </c>
      <c r="L6800" t="s">
        <v>1264</v>
      </c>
      <c r="M6800">
        <v>2024</v>
      </c>
      <c r="O6800" t="str">
        <f t="shared" si="318"/>
        <v>MARUSA Co.,Ltd.-261159-THREAD,ASTRA@5000MT-80957, 50/3-CO</v>
      </c>
      <c r="P6800">
        <f>COUNTIF($O$3:O6800,O6800)</f>
        <v>1</v>
      </c>
      <c r="Q6800">
        <f t="shared" si="319"/>
        <v>0</v>
      </c>
      <c r="R6800">
        <f t="shared" si="320"/>
        <v>0</v>
      </c>
    </row>
    <row r="6801" spans="1:18" x14ac:dyDescent="0.25">
      <c r="A6801">
        <v>261159</v>
      </c>
      <c r="B6801" t="s">
        <v>1513</v>
      </c>
      <c r="C6801" t="s">
        <v>3313</v>
      </c>
      <c r="D6801" t="s">
        <v>29</v>
      </c>
      <c r="E6801" t="s">
        <v>1518</v>
      </c>
      <c r="F6801" t="s">
        <v>1114</v>
      </c>
      <c r="G6801" t="s">
        <v>34</v>
      </c>
      <c r="H6801">
        <v>0</v>
      </c>
      <c r="L6801" t="s">
        <v>1264</v>
      </c>
      <c r="M6801">
        <v>2024</v>
      </c>
      <c r="O6801" t="str">
        <f t="shared" si="318"/>
        <v>HEXAPOLE COMPANY LIMITED-261159-THREAD,ASTRA@5000MT-80957, 50/3-CO</v>
      </c>
      <c r="P6801">
        <f>COUNTIF($O$3:O6801,O6801)</f>
        <v>3</v>
      </c>
      <c r="Q6801">
        <f t="shared" si="319"/>
        <v>0</v>
      </c>
      <c r="R6801">
        <f t="shared" si="320"/>
        <v>0</v>
      </c>
    </row>
    <row r="6802" spans="1:18" x14ac:dyDescent="0.25">
      <c r="A6802">
        <v>261159</v>
      </c>
      <c r="B6802" t="s">
        <v>1513</v>
      </c>
      <c r="C6802" t="s">
        <v>3313</v>
      </c>
      <c r="D6802" t="s">
        <v>29</v>
      </c>
      <c r="E6802" t="s">
        <v>1519</v>
      </c>
      <c r="F6802" t="s">
        <v>1114</v>
      </c>
      <c r="G6802" t="s">
        <v>34</v>
      </c>
      <c r="H6802">
        <v>0</v>
      </c>
      <c r="L6802" t="s">
        <v>1264</v>
      </c>
      <c r="M6802">
        <v>2024</v>
      </c>
      <c r="O6802" t="str">
        <f t="shared" si="318"/>
        <v>HEXAPOLE COMPANY LIMITED-261159-THREAD,ASTRA@5000MT-80957, 50/3-CO</v>
      </c>
      <c r="P6802">
        <f>COUNTIF($O$3:O6802,O6802)</f>
        <v>4</v>
      </c>
      <c r="Q6802">
        <f t="shared" si="319"/>
        <v>0</v>
      </c>
      <c r="R6802">
        <f t="shared" si="320"/>
        <v>0</v>
      </c>
    </row>
    <row r="6803" spans="1:18" x14ac:dyDescent="0.25">
      <c r="A6803">
        <v>261159</v>
      </c>
      <c r="B6803" t="s">
        <v>1513</v>
      </c>
      <c r="C6803" t="s">
        <v>3313</v>
      </c>
      <c r="D6803" t="s">
        <v>29</v>
      </c>
      <c r="E6803" t="s">
        <v>1606</v>
      </c>
      <c r="F6803" t="s">
        <v>1114</v>
      </c>
      <c r="G6803" t="s">
        <v>37</v>
      </c>
      <c r="H6803">
        <v>0</v>
      </c>
      <c r="L6803" t="s">
        <v>1264</v>
      </c>
      <c r="M6803">
        <v>2024</v>
      </c>
      <c r="O6803" t="str">
        <f t="shared" si="318"/>
        <v>MARUBENI CORPORATION JEPANG-261159-THREAD,ASTRA@5000MT-80957, 50/3-CO</v>
      </c>
      <c r="P6803">
        <f>COUNTIF($O$3:O6803,O6803)</f>
        <v>1</v>
      </c>
      <c r="Q6803">
        <f t="shared" si="319"/>
        <v>62.999999999999943</v>
      </c>
      <c r="R6803">
        <f t="shared" si="320"/>
        <v>0</v>
      </c>
    </row>
    <row r="6804" spans="1:18" x14ac:dyDescent="0.25">
      <c r="A6804">
        <v>261159</v>
      </c>
      <c r="B6804" t="s">
        <v>1513</v>
      </c>
      <c r="C6804" t="s">
        <v>3313</v>
      </c>
      <c r="D6804" t="s">
        <v>29</v>
      </c>
      <c r="E6804" t="s">
        <v>1607</v>
      </c>
      <c r="F6804" t="s">
        <v>1114</v>
      </c>
      <c r="G6804" t="s">
        <v>47</v>
      </c>
      <c r="H6804">
        <v>0</v>
      </c>
      <c r="L6804" t="s">
        <v>1264</v>
      </c>
      <c r="M6804">
        <v>2024</v>
      </c>
      <c r="O6804" t="str">
        <f t="shared" si="318"/>
        <v>H&amp;M-261159-THREAD,ASTRA@5000MT-80957, 50/3-CO</v>
      </c>
      <c r="P6804">
        <f>COUNTIF($O$3:O6804,O6804)</f>
        <v>1</v>
      </c>
      <c r="Q6804">
        <f t="shared" si="319"/>
        <v>0</v>
      </c>
      <c r="R6804">
        <f t="shared" si="320"/>
        <v>0</v>
      </c>
    </row>
    <row r="6805" spans="1:18" x14ac:dyDescent="0.25">
      <c r="A6805">
        <v>261159</v>
      </c>
      <c r="B6805" t="s">
        <v>1513</v>
      </c>
      <c r="C6805" t="s">
        <v>3313</v>
      </c>
      <c r="D6805" t="s">
        <v>29</v>
      </c>
      <c r="E6805" t="s">
        <v>1520</v>
      </c>
      <c r="F6805" t="s">
        <v>1114</v>
      </c>
      <c r="G6805" t="s">
        <v>34</v>
      </c>
      <c r="H6805">
        <v>0</v>
      </c>
      <c r="L6805" t="s">
        <v>1264</v>
      </c>
      <c r="M6805">
        <v>2024</v>
      </c>
      <c r="O6805" t="str">
        <f t="shared" si="318"/>
        <v>HEXAPOLE COMPANY LIMITED-261159-THREAD,ASTRA@5000MT-80957, 50/3-CO</v>
      </c>
      <c r="P6805">
        <f>COUNTIF($O$3:O6805,O6805)</f>
        <v>5</v>
      </c>
      <c r="Q6805">
        <f t="shared" si="319"/>
        <v>0</v>
      </c>
      <c r="R6805">
        <f t="shared" si="320"/>
        <v>0</v>
      </c>
    </row>
    <row r="6806" spans="1:18" x14ac:dyDescent="0.25">
      <c r="A6806">
        <v>261159</v>
      </c>
      <c r="B6806" t="s">
        <v>1513</v>
      </c>
      <c r="C6806" t="s">
        <v>3313</v>
      </c>
      <c r="D6806" t="s">
        <v>29</v>
      </c>
      <c r="E6806" t="s">
        <v>1608</v>
      </c>
      <c r="F6806" t="s">
        <v>1114</v>
      </c>
      <c r="G6806" t="s">
        <v>34</v>
      </c>
      <c r="H6806">
        <v>0</v>
      </c>
      <c r="L6806" t="s">
        <v>1264</v>
      </c>
      <c r="M6806">
        <v>2024</v>
      </c>
      <c r="O6806" t="str">
        <f t="shared" si="318"/>
        <v>HEXAPOLE COMPANY LIMITED-261159-THREAD,ASTRA@5000MT-80957, 50/3-CO</v>
      </c>
      <c r="P6806">
        <f>COUNTIF($O$3:O6806,O6806)</f>
        <v>6</v>
      </c>
      <c r="Q6806">
        <f t="shared" si="319"/>
        <v>0</v>
      </c>
      <c r="R6806">
        <f t="shared" si="320"/>
        <v>0</v>
      </c>
    </row>
    <row r="6807" spans="1:18" x14ac:dyDescent="0.25">
      <c r="A6807">
        <v>261159</v>
      </c>
      <c r="B6807" t="s">
        <v>1513</v>
      </c>
      <c r="C6807" t="s">
        <v>3313</v>
      </c>
      <c r="D6807" t="s">
        <v>29</v>
      </c>
      <c r="E6807" t="s">
        <v>1521</v>
      </c>
      <c r="F6807" t="s">
        <v>1114</v>
      </c>
      <c r="G6807" t="s">
        <v>37</v>
      </c>
      <c r="H6807">
        <v>0</v>
      </c>
      <c r="L6807" t="s">
        <v>1264</v>
      </c>
      <c r="M6807">
        <v>2024</v>
      </c>
      <c r="O6807" t="str">
        <f t="shared" si="318"/>
        <v>MARUBENI CORPORATION JEPANG-261159-THREAD,ASTRA@5000MT-80957, 50/3-CO</v>
      </c>
      <c r="P6807">
        <f>COUNTIF($O$3:O6807,O6807)</f>
        <v>2</v>
      </c>
      <c r="Q6807">
        <f t="shared" si="319"/>
        <v>62.999999999999943</v>
      </c>
      <c r="R6807">
        <f t="shared" si="320"/>
        <v>0</v>
      </c>
    </row>
    <row r="6808" spans="1:18" x14ac:dyDescent="0.25">
      <c r="A6808">
        <v>261159</v>
      </c>
      <c r="B6808" t="s">
        <v>1513</v>
      </c>
      <c r="C6808" t="s">
        <v>3313</v>
      </c>
      <c r="D6808" t="s">
        <v>45</v>
      </c>
      <c r="E6808" t="s">
        <v>1710</v>
      </c>
      <c r="F6808" t="s">
        <v>1114</v>
      </c>
      <c r="G6808" t="s">
        <v>557</v>
      </c>
      <c r="H6808">
        <v>0</v>
      </c>
      <c r="L6808" t="s">
        <v>1264</v>
      </c>
      <c r="M6808">
        <v>2024</v>
      </c>
      <c r="O6808" t="str">
        <f t="shared" si="318"/>
        <v>NEWTIMES LIMITED - JAKARTA-261159-THREAD,ASTRA@5000MT-80957, 50/3-CO</v>
      </c>
      <c r="P6808">
        <f>COUNTIF($O$3:O6808,O6808)</f>
        <v>1</v>
      </c>
      <c r="Q6808">
        <f t="shared" si="319"/>
        <v>0</v>
      </c>
      <c r="R6808">
        <f t="shared" si="320"/>
        <v>0</v>
      </c>
    </row>
    <row r="6809" spans="1:18" x14ac:dyDescent="0.25">
      <c r="A6809">
        <v>261159</v>
      </c>
      <c r="B6809" t="s">
        <v>1513</v>
      </c>
      <c r="C6809" t="s">
        <v>3313</v>
      </c>
      <c r="D6809" t="s">
        <v>45</v>
      </c>
      <c r="E6809" t="s">
        <v>3126</v>
      </c>
      <c r="F6809" t="s">
        <v>1114</v>
      </c>
      <c r="G6809" t="s">
        <v>26</v>
      </c>
      <c r="H6809">
        <v>0</v>
      </c>
      <c r="L6809" t="s">
        <v>1264</v>
      </c>
      <c r="M6809">
        <v>2024</v>
      </c>
      <c r="O6809" t="str">
        <f t="shared" si="318"/>
        <v>MARUBENI FASHION LINK LTD.-261159-THREAD,ASTRA@5000MT-80957, 50/3-CO</v>
      </c>
      <c r="P6809">
        <f>COUNTIF($O$3:O6809,O6809)</f>
        <v>1</v>
      </c>
      <c r="Q6809">
        <f t="shared" si="319"/>
        <v>0</v>
      </c>
      <c r="R6809">
        <f t="shared" si="320"/>
        <v>0</v>
      </c>
    </row>
    <row r="6810" spans="1:18" x14ac:dyDescent="0.25">
      <c r="A6810">
        <v>261159</v>
      </c>
      <c r="B6810" t="s">
        <v>1513</v>
      </c>
      <c r="C6810" t="s">
        <v>3313</v>
      </c>
      <c r="D6810" t="s">
        <v>45</v>
      </c>
      <c r="E6810" t="s">
        <v>3130</v>
      </c>
      <c r="F6810" t="s">
        <v>1114</v>
      </c>
      <c r="G6810" t="s">
        <v>47</v>
      </c>
      <c r="H6810">
        <v>0</v>
      </c>
      <c r="L6810" t="s">
        <v>1264</v>
      </c>
      <c r="M6810">
        <v>2024</v>
      </c>
      <c r="O6810" t="str">
        <f t="shared" si="318"/>
        <v>H&amp;M-261159-THREAD,ASTRA@5000MT-80957, 50/3-CO</v>
      </c>
      <c r="P6810">
        <f>COUNTIF($O$3:O6810,O6810)</f>
        <v>2</v>
      </c>
      <c r="Q6810">
        <f t="shared" si="319"/>
        <v>0</v>
      </c>
      <c r="R6810">
        <f t="shared" si="320"/>
        <v>0</v>
      </c>
    </row>
    <row r="6811" spans="1:18" x14ac:dyDescent="0.25">
      <c r="A6811">
        <v>261159</v>
      </c>
      <c r="B6811" t="s">
        <v>1513</v>
      </c>
      <c r="C6811" t="s">
        <v>3313</v>
      </c>
      <c r="D6811" t="s">
        <v>61</v>
      </c>
      <c r="E6811" t="s">
        <v>3135</v>
      </c>
      <c r="F6811" t="s">
        <v>1114</v>
      </c>
      <c r="G6811" t="s">
        <v>557</v>
      </c>
      <c r="H6811">
        <v>0</v>
      </c>
      <c r="L6811" t="s">
        <v>1264</v>
      </c>
      <c r="M6811">
        <v>2024</v>
      </c>
      <c r="O6811" t="str">
        <f t="shared" si="318"/>
        <v>NEWTIMES LIMITED - JAKARTA-261159-THREAD,ASTRA@5000MT-80957, 50/3-CO</v>
      </c>
      <c r="P6811">
        <f>COUNTIF($O$3:O6811,O6811)</f>
        <v>2</v>
      </c>
      <c r="Q6811">
        <f t="shared" si="319"/>
        <v>0</v>
      </c>
      <c r="R6811">
        <f t="shared" si="320"/>
        <v>0</v>
      </c>
    </row>
    <row r="6812" spans="1:18" x14ac:dyDescent="0.25">
      <c r="A6812">
        <v>261159</v>
      </c>
      <c r="B6812" t="s">
        <v>1513</v>
      </c>
      <c r="C6812" t="s">
        <v>3313</v>
      </c>
      <c r="D6812" t="s">
        <v>61</v>
      </c>
      <c r="E6812" t="s">
        <v>1577</v>
      </c>
      <c r="F6812" t="s">
        <v>1114</v>
      </c>
      <c r="G6812" t="s">
        <v>34</v>
      </c>
      <c r="H6812">
        <v>0</v>
      </c>
      <c r="L6812" t="s">
        <v>1264</v>
      </c>
      <c r="M6812">
        <v>2024</v>
      </c>
      <c r="O6812" t="str">
        <f t="shared" si="318"/>
        <v>HEXAPOLE COMPANY LIMITED-261159-THREAD,ASTRA@5000MT-80957, 50/3-CO</v>
      </c>
      <c r="P6812">
        <f>COUNTIF($O$3:O6812,O6812)</f>
        <v>7</v>
      </c>
      <c r="Q6812">
        <f t="shared" si="319"/>
        <v>0</v>
      </c>
      <c r="R6812">
        <f t="shared" si="320"/>
        <v>0</v>
      </c>
    </row>
    <row r="6813" spans="1:18" x14ac:dyDescent="0.25">
      <c r="A6813">
        <v>261159</v>
      </c>
      <c r="B6813" t="s">
        <v>1513</v>
      </c>
      <c r="C6813" t="s">
        <v>3313</v>
      </c>
      <c r="D6813" t="s">
        <v>61</v>
      </c>
      <c r="E6813" t="s">
        <v>1713</v>
      </c>
      <c r="F6813" t="s">
        <v>1114</v>
      </c>
      <c r="G6813" t="s">
        <v>34</v>
      </c>
      <c r="H6813">
        <v>0</v>
      </c>
      <c r="L6813" t="s">
        <v>1264</v>
      </c>
      <c r="M6813">
        <v>2024</v>
      </c>
      <c r="O6813" t="str">
        <f t="shared" si="318"/>
        <v>HEXAPOLE COMPANY LIMITED-261159-THREAD,ASTRA@5000MT-80957, 50/3-CO</v>
      </c>
      <c r="P6813">
        <f>COUNTIF($O$3:O6813,O6813)</f>
        <v>8</v>
      </c>
      <c r="Q6813">
        <f t="shared" si="319"/>
        <v>0</v>
      </c>
      <c r="R6813">
        <f t="shared" si="320"/>
        <v>0</v>
      </c>
    </row>
    <row r="6814" spans="1:18" x14ac:dyDescent="0.25">
      <c r="A6814">
        <v>261159</v>
      </c>
      <c r="B6814" t="s">
        <v>1513</v>
      </c>
      <c r="C6814" t="s">
        <v>3313</v>
      </c>
      <c r="D6814" t="s">
        <v>1527</v>
      </c>
      <c r="E6814">
        <v>2666049</v>
      </c>
      <c r="F6814" t="s">
        <v>1114</v>
      </c>
      <c r="G6814" t="s">
        <v>22</v>
      </c>
      <c r="H6814">
        <v>0</v>
      </c>
      <c r="I6814">
        <v>0</v>
      </c>
      <c r="L6814" t="s">
        <v>1264</v>
      </c>
      <c r="M6814">
        <v>2024</v>
      </c>
      <c r="O6814" t="str">
        <f t="shared" si="318"/>
        <v>ITOCHU CORPORATION TOKSD SECTI-261159-THREAD,ASTRA@5000MT-80957, 50/3-CO</v>
      </c>
      <c r="P6814">
        <f>COUNTIF($O$3:O6814,O6814)</f>
        <v>1</v>
      </c>
      <c r="Q6814">
        <f t="shared" si="319"/>
        <v>-2.886579864025407E-15</v>
      </c>
      <c r="R6814">
        <f t="shared" si="320"/>
        <v>0</v>
      </c>
    </row>
    <row r="6815" spans="1:18" x14ac:dyDescent="0.25">
      <c r="A6815">
        <v>261159</v>
      </c>
      <c r="B6815" t="s">
        <v>1513</v>
      </c>
      <c r="C6815" t="s">
        <v>3313</v>
      </c>
      <c r="D6815" t="s">
        <v>1527</v>
      </c>
      <c r="E6815">
        <v>2666051</v>
      </c>
      <c r="F6815" t="s">
        <v>1114</v>
      </c>
      <c r="G6815" t="s">
        <v>22</v>
      </c>
      <c r="H6815">
        <v>0</v>
      </c>
      <c r="I6815">
        <v>-2.886579864025407E-15</v>
      </c>
      <c r="L6815" t="s">
        <v>1264</v>
      </c>
      <c r="M6815">
        <v>2024</v>
      </c>
      <c r="O6815" t="str">
        <f t="shared" si="318"/>
        <v>ITOCHU CORPORATION TOKSD SECTI-261159-THREAD,ASTRA@5000MT-80957, 50/3-CO</v>
      </c>
      <c r="P6815">
        <f>COUNTIF($O$3:O6815,O6815)</f>
        <v>2</v>
      </c>
      <c r="Q6815">
        <f t="shared" si="319"/>
        <v>-2.886579864025407E-15</v>
      </c>
      <c r="R6815">
        <f t="shared" si="320"/>
        <v>0</v>
      </c>
    </row>
    <row r="6816" spans="1:18" x14ac:dyDescent="0.25">
      <c r="A6816">
        <v>261159</v>
      </c>
      <c r="B6816" t="s">
        <v>1513</v>
      </c>
      <c r="C6816" t="s">
        <v>3313</v>
      </c>
      <c r="D6816" t="s">
        <v>1361</v>
      </c>
      <c r="E6816" t="s">
        <v>3314</v>
      </c>
      <c r="F6816" t="s">
        <v>1114</v>
      </c>
      <c r="G6816" t="s">
        <v>37</v>
      </c>
      <c r="H6816">
        <v>0</v>
      </c>
      <c r="I6816">
        <v>-5.773159728050814E-15</v>
      </c>
      <c r="L6816" t="s">
        <v>1264</v>
      </c>
      <c r="M6816">
        <v>2024</v>
      </c>
      <c r="O6816" t="str">
        <f t="shared" si="318"/>
        <v>MARUBENI CORPORATION JEPANG-261159-THREAD,ASTRA@5000MT-80957, 50/3-CO</v>
      </c>
      <c r="P6816">
        <f>COUNTIF($O$3:O6816,O6816)</f>
        <v>3</v>
      </c>
      <c r="Q6816">
        <f t="shared" si="319"/>
        <v>62.999999999999943</v>
      </c>
      <c r="R6816">
        <f t="shared" si="320"/>
        <v>0</v>
      </c>
    </row>
    <row r="6817" spans="1:18" x14ac:dyDescent="0.25">
      <c r="A6817">
        <v>261159</v>
      </c>
      <c r="B6817" t="s">
        <v>1513</v>
      </c>
      <c r="C6817" t="s">
        <v>3313</v>
      </c>
      <c r="D6817" t="s">
        <v>1361</v>
      </c>
      <c r="E6817" t="s">
        <v>3315</v>
      </c>
      <c r="F6817" t="s">
        <v>1114</v>
      </c>
      <c r="G6817" t="s">
        <v>37</v>
      </c>
      <c r="H6817">
        <v>0</v>
      </c>
      <c r="I6817">
        <v>0</v>
      </c>
      <c r="L6817" t="s">
        <v>1264</v>
      </c>
      <c r="M6817">
        <v>2024</v>
      </c>
      <c r="O6817" t="str">
        <f t="shared" si="318"/>
        <v>MARUBENI CORPORATION JEPANG-261159-THREAD,ASTRA@5000MT-80957, 50/3-CO</v>
      </c>
      <c r="P6817">
        <f>COUNTIF($O$3:O6817,O6817)</f>
        <v>4</v>
      </c>
      <c r="Q6817">
        <f t="shared" si="319"/>
        <v>62.999999999999943</v>
      </c>
      <c r="R6817">
        <f t="shared" si="320"/>
        <v>0</v>
      </c>
    </row>
    <row r="6818" spans="1:18" x14ac:dyDescent="0.25">
      <c r="A6818">
        <v>261159</v>
      </c>
      <c r="B6818" t="s">
        <v>1513</v>
      </c>
      <c r="C6818" t="s">
        <v>3313</v>
      </c>
      <c r="D6818" t="s">
        <v>1361</v>
      </c>
      <c r="E6818" t="s">
        <v>3316</v>
      </c>
      <c r="F6818" t="s">
        <v>1114</v>
      </c>
      <c r="G6818" t="s">
        <v>37</v>
      </c>
      <c r="H6818">
        <v>0</v>
      </c>
      <c r="I6818">
        <v>0</v>
      </c>
      <c r="L6818" t="s">
        <v>1264</v>
      </c>
      <c r="M6818">
        <v>2024</v>
      </c>
      <c r="O6818" t="str">
        <f t="shared" si="318"/>
        <v>MARUBENI CORPORATION JEPANG-261159-THREAD,ASTRA@5000MT-80957, 50/3-CO</v>
      </c>
      <c r="P6818">
        <f>COUNTIF($O$3:O6818,O6818)</f>
        <v>5</v>
      </c>
      <c r="Q6818">
        <f t="shared" si="319"/>
        <v>62.999999999999943</v>
      </c>
      <c r="R6818">
        <f t="shared" si="320"/>
        <v>0</v>
      </c>
    </row>
    <row r="6819" spans="1:18" x14ac:dyDescent="0.25">
      <c r="A6819">
        <v>261159</v>
      </c>
      <c r="B6819" t="s">
        <v>1513</v>
      </c>
      <c r="C6819" t="s">
        <v>3313</v>
      </c>
      <c r="D6819" t="s">
        <v>1361</v>
      </c>
      <c r="E6819" t="s">
        <v>3317</v>
      </c>
      <c r="F6819" t="s">
        <v>1114</v>
      </c>
      <c r="G6819" t="s">
        <v>37</v>
      </c>
      <c r="H6819">
        <v>0</v>
      </c>
      <c r="I6819">
        <v>0</v>
      </c>
      <c r="L6819" t="s">
        <v>1264</v>
      </c>
      <c r="M6819">
        <v>2024</v>
      </c>
      <c r="O6819" t="str">
        <f t="shared" si="318"/>
        <v>MARUBENI CORPORATION JEPANG-261159-THREAD,ASTRA@5000MT-80957, 50/3-CO</v>
      </c>
      <c r="P6819">
        <f>COUNTIF($O$3:O6819,O6819)</f>
        <v>6</v>
      </c>
      <c r="Q6819">
        <f t="shared" si="319"/>
        <v>62.999999999999943</v>
      </c>
      <c r="R6819">
        <f t="shared" si="320"/>
        <v>0</v>
      </c>
    </row>
    <row r="6820" spans="1:18" x14ac:dyDescent="0.25">
      <c r="A6820">
        <v>261159</v>
      </c>
      <c r="B6820" t="s">
        <v>1513</v>
      </c>
      <c r="C6820" t="s">
        <v>3313</v>
      </c>
      <c r="D6820" t="s">
        <v>1361</v>
      </c>
      <c r="E6820" t="s">
        <v>3318</v>
      </c>
      <c r="F6820" t="s">
        <v>1114</v>
      </c>
      <c r="G6820" t="s">
        <v>37</v>
      </c>
      <c r="H6820">
        <v>0</v>
      </c>
      <c r="I6820">
        <v>-2.886579864025407E-15</v>
      </c>
      <c r="L6820" t="s">
        <v>1264</v>
      </c>
      <c r="M6820">
        <v>2024</v>
      </c>
      <c r="O6820" t="str">
        <f t="shared" si="318"/>
        <v>MARUBENI CORPORATION JEPANG-261159-THREAD,ASTRA@5000MT-80957, 50/3-CO</v>
      </c>
      <c r="P6820">
        <f>COUNTIF($O$3:O6820,O6820)</f>
        <v>7</v>
      </c>
      <c r="Q6820">
        <f t="shared" si="319"/>
        <v>62.999999999999943</v>
      </c>
      <c r="R6820">
        <f t="shared" si="320"/>
        <v>0</v>
      </c>
    </row>
    <row r="6821" spans="1:18" x14ac:dyDescent="0.25">
      <c r="A6821">
        <v>261159</v>
      </c>
      <c r="B6821" t="s">
        <v>1513</v>
      </c>
      <c r="C6821" t="s">
        <v>3313</v>
      </c>
      <c r="D6821" t="s">
        <v>1361</v>
      </c>
      <c r="E6821" t="s">
        <v>3319</v>
      </c>
      <c r="F6821" t="s">
        <v>1114</v>
      </c>
      <c r="G6821" t="s">
        <v>37</v>
      </c>
      <c r="H6821">
        <v>35</v>
      </c>
      <c r="I6821">
        <v>63</v>
      </c>
      <c r="L6821" t="s">
        <v>1264</v>
      </c>
      <c r="M6821">
        <v>2024</v>
      </c>
      <c r="O6821" t="str">
        <f t="shared" si="318"/>
        <v>MARUBENI CORPORATION JEPANG-261159-THREAD,ASTRA@5000MT-80957, 50/3-CO</v>
      </c>
      <c r="P6821">
        <f>COUNTIF($O$3:O6821,O6821)</f>
        <v>8</v>
      </c>
      <c r="Q6821">
        <f t="shared" si="319"/>
        <v>62.999999999999943</v>
      </c>
      <c r="R6821">
        <f t="shared" si="320"/>
        <v>0</v>
      </c>
    </row>
    <row r="6822" spans="1:18" x14ac:dyDescent="0.25">
      <c r="A6822">
        <v>261159</v>
      </c>
      <c r="B6822" t="s">
        <v>1513</v>
      </c>
      <c r="C6822" t="s">
        <v>3313</v>
      </c>
      <c r="D6822" t="s">
        <v>1361</v>
      </c>
      <c r="E6822" t="s">
        <v>3320</v>
      </c>
      <c r="F6822" t="s">
        <v>1114</v>
      </c>
      <c r="G6822" t="s">
        <v>37</v>
      </c>
      <c r="H6822">
        <v>0</v>
      </c>
      <c r="I6822">
        <v>0</v>
      </c>
      <c r="L6822" t="s">
        <v>1264</v>
      </c>
      <c r="M6822">
        <v>2024</v>
      </c>
      <c r="O6822" t="str">
        <f t="shared" si="318"/>
        <v>MARUBENI CORPORATION JEPANG-261159-THREAD,ASTRA@5000MT-80957, 50/3-CO</v>
      </c>
      <c r="P6822">
        <f>COUNTIF($O$3:O6822,O6822)</f>
        <v>9</v>
      </c>
      <c r="Q6822">
        <f t="shared" si="319"/>
        <v>62.999999999999943</v>
      </c>
      <c r="R6822">
        <f t="shared" si="320"/>
        <v>0</v>
      </c>
    </row>
    <row r="6823" spans="1:18" x14ac:dyDescent="0.25">
      <c r="A6823">
        <v>261159</v>
      </c>
      <c r="B6823" t="s">
        <v>1513</v>
      </c>
      <c r="C6823" t="s">
        <v>3313</v>
      </c>
      <c r="D6823" t="s">
        <v>1361</v>
      </c>
      <c r="E6823" t="s">
        <v>3321</v>
      </c>
      <c r="F6823" t="s">
        <v>1114</v>
      </c>
      <c r="G6823" t="s">
        <v>37</v>
      </c>
      <c r="H6823">
        <v>0</v>
      </c>
      <c r="I6823">
        <v>0</v>
      </c>
      <c r="L6823" t="s">
        <v>1264</v>
      </c>
      <c r="M6823">
        <v>2024</v>
      </c>
      <c r="O6823" t="str">
        <f t="shared" si="318"/>
        <v>MARUBENI CORPORATION JEPANG-261159-THREAD,ASTRA@5000MT-80957, 50/3-CO</v>
      </c>
      <c r="P6823">
        <f>COUNTIF($O$3:O6823,O6823)</f>
        <v>10</v>
      </c>
      <c r="Q6823">
        <f t="shared" si="319"/>
        <v>62.999999999999943</v>
      </c>
      <c r="R6823">
        <f t="shared" si="320"/>
        <v>0</v>
      </c>
    </row>
    <row r="6824" spans="1:18" x14ac:dyDescent="0.25">
      <c r="A6824">
        <v>261159</v>
      </c>
      <c r="B6824" t="s">
        <v>1513</v>
      </c>
      <c r="C6824" t="s">
        <v>3313</v>
      </c>
      <c r="D6824" t="s">
        <v>1361</v>
      </c>
      <c r="E6824" t="s">
        <v>3322</v>
      </c>
      <c r="F6824" t="s">
        <v>1114</v>
      </c>
      <c r="G6824" t="s">
        <v>37</v>
      </c>
      <c r="H6824">
        <v>0</v>
      </c>
      <c r="I6824">
        <v>0</v>
      </c>
      <c r="L6824" t="s">
        <v>1264</v>
      </c>
      <c r="M6824">
        <v>2024</v>
      </c>
      <c r="O6824" t="str">
        <f t="shared" si="318"/>
        <v>MARUBENI CORPORATION JEPANG-261159-THREAD,ASTRA@5000MT-80957, 50/3-CO</v>
      </c>
      <c r="P6824">
        <f>COUNTIF($O$3:O6824,O6824)</f>
        <v>11</v>
      </c>
      <c r="Q6824">
        <f t="shared" si="319"/>
        <v>62.999999999999943</v>
      </c>
      <c r="R6824">
        <f t="shared" si="320"/>
        <v>0</v>
      </c>
    </row>
    <row r="6825" spans="1:18" x14ac:dyDescent="0.25">
      <c r="A6825">
        <v>261159</v>
      </c>
      <c r="B6825" t="s">
        <v>1513</v>
      </c>
      <c r="C6825" t="s">
        <v>3313</v>
      </c>
      <c r="D6825" t="s">
        <v>1361</v>
      </c>
      <c r="E6825" t="s">
        <v>3323</v>
      </c>
      <c r="F6825" t="s">
        <v>1114</v>
      </c>
      <c r="G6825" t="s">
        <v>37</v>
      </c>
      <c r="H6825">
        <v>0</v>
      </c>
      <c r="I6825">
        <v>0</v>
      </c>
      <c r="L6825" t="s">
        <v>1264</v>
      </c>
      <c r="M6825">
        <v>2024</v>
      </c>
      <c r="O6825" t="str">
        <f t="shared" si="318"/>
        <v>MARUBENI CORPORATION JEPANG-261159-THREAD,ASTRA@5000MT-80957, 50/3-CO</v>
      </c>
      <c r="P6825">
        <f>COUNTIF($O$3:O6825,O6825)</f>
        <v>12</v>
      </c>
      <c r="Q6825">
        <f t="shared" si="319"/>
        <v>62.999999999999943</v>
      </c>
      <c r="R6825">
        <f t="shared" si="320"/>
        <v>0</v>
      </c>
    </row>
    <row r="6826" spans="1:18" x14ac:dyDescent="0.25">
      <c r="A6826">
        <v>261159</v>
      </c>
      <c r="B6826" t="s">
        <v>1513</v>
      </c>
      <c r="C6826" t="s">
        <v>3313</v>
      </c>
      <c r="D6826" t="s">
        <v>1361</v>
      </c>
      <c r="E6826" t="s">
        <v>3324</v>
      </c>
      <c r="F6826" t="s">
        <v>1114</v>
      </c>
      <c r="G6826" t="s">
        <v>37</v>
      </c>
      <c r="H6826">
        <v>0</v>
      </c>
      <c r="I6826">
        <v>0</v>
      </c>
      <c r="L6826" t="s">
        <v>1264</v>
      </c>
      <c r="M6826">
        <v>2024</v>
      </c>
      <c r="O6826" t="str">
        <f t="shared" si="318"/>
        <v>MARUBENI CORPORATION JEPANG-261159-THREAD,ASTRA@5000MT-80957, 50/3-CO</v>
      </c>
      <c r="P6826">
        <f>COUNTIF($O$3:O6826,O6826)</f>
        <v>13</v>
      </c>
      <c r="Q6826">
        <f t="shared" si="319"/>
        <v>62.999999999999943</v>
      </c>
      <c r="R6826">
        <f t="shared" si="320"/>
        <v>0</v>
      </c>
    </row>
    <row r="6827" spans="1:18" x14ac:dyDescent="0.25">
      <c r="A6827">
        <v>261159</v>
      </c>
      <c r="B6827" t="s">
        <v>1513</v>
      </c>
      <c r="C6827" t="s">
        <v>3313</v>
      </c>
      <c r="D6827" t="s">
        <v>1361</v>
      </c>
      <c r="E6827" t="s">
        <v>3325</v>
      </c>
      <c r="F6827" t="s">
        <v>1114</v>
      </c>
      <c r="G6827" t="s">
        <v>37</v>
      </c>
      <c r="H6827">
        <v>0</v>
      </c>
      <c r="I6827">
        <v>0</v>
      </c>
      <c r="L6827" t="s">
        <v>1264</v>
      </c>
      <c r="M6827">
        <v>2024</v>
      </c>
      <c r="O6827" t="str">
        <f t="shared" si="318"/>
        <v>MARUBENI CORPORATION JEPANG-261159-THREAD,ASTRA@5000MT-80957, 50/3-CO</v>
      </c>
      <c r="P6827">
        <f>COUNTIF($O$3:O6827,O6827)</f>
        <v>14</v>
      </c>
      <c r="Q6827">
        <f t="shared" si="319"/>
        <v>62.999999999999943</v>
      </c>
      <c r="R6827">
        <f t="shared" si="320"/>
        <v>0</v>
      </c>
    </row>
    <row r="6828" spans="1:18" x14ac:dyDescent="0.25">
      <c r="A6828">
        <v>261159</v>
      </c>
      <c r="B6828" t="s">
        <v>1513</v>
      </c>
      <c r="C6828" t="s">
        <v>3313</v>
      </c>
      <c r="D6828" t="s">
        <v>1361</v>
      </c>
      <c r="E6828" t="s">
        <v>3326</v>
      </c>
      <c r="F6828" t="s">
        <v>1114</v>
      </c>
      <c r="G6828" t="s">
        <v>37</v>
      </c>
      <c r="H6828">
        <v>0</v>
      </c>
      <c r="I6828">
        <v>0</v>
      </c>
      <c r="L6828" t="s">
        <v>1264</v>
      </c>
      <c r="M6828">
        <v>2024</v>
      </c>
      <c r="O6828" t="str">
        <f t="shared" si="318"/>
        <v>MARUBENI CORPORATION JEPANG-261159-THREAD,ASTRA@5000MT-80957, 50/3-CO</v>
      </c>
      <c r="P6828">
        <f>COUNTIF($O$3:O6828,O6828)</f>
        <v>15</v>
      </c>
      <c r="Q6828">
        <f t="shared" si="319"/>
        <v>62.999999999999943</v>
      </c>
      <c r="R6828">
        <f t="shared" si="320"/>
        <v>0</v>
      </c>
    </row>
    <row r="6829" spans="1:18" x14ac:dyDescent="0.25">
      <c r="A6829">
        <v>261159</v>
      </c>
      <c r="B6829" t="s">
        <v>1513</v>
      </c>
      <c r="C6829" t="s">
        <v>3313</v>
      </c>
      <c r="D6829" t="s">
        <v>1361</v>
      </c>
      <c r="E6829" t="s">
        <v>3327</v>
      </c>
      <c r="F6829" t="s">
        <v>1114</v>
      </c>
      <c r="G6829" t="s">
        <v>37</v>
      </c>
      <c r="H6829">
        <v>0</v>
      </c>
      <c r="I6829">
        <v>0</v>
      </c>
      <c r="L6829" t="s">
        <v>1264</v>
      </c>
      <c r="M6829">
        <v>2024</v>
      </c>
      <c r="O6829" t="str">
        <f t="shared" si="318"/>
        <v>MARUBENI CORPORATION JEPANG-261159-THREAD,ASTRA@5000MT-80957, 50/3-CO</v>
      </c>
      <c r="P6829">
        <f>COUNTIF($O$3:O6829,O6829)</f>
        <v>16</v>
      </c>
      <c r="Q6829">
        <f t="shared" si="319"/>
        <v>62.999999999999943</v>
      </c>
      <c r="R6829">
        <f t="shared" si="320"/>
        <v>0</v>
      </c>
    </row>
    <row r="6830" spans="1:18" x14ac:dyDescent="0.25">
      <c r="A6830">
        <v>261159</v>
      </c>
      <c r="B6830" t="s">
        <v>1513</v>
      </c>
      <c r="C6830" t="s">
        <v>3313</v>
      </c>
      <c r="D6830" t="s">
        <v>1361</v>
      </c>
      <c r="E6830" t="s">
        <v>3328</v>
      </c>
      <c r="F6830" t="s">
        <v>1114</v>
      </c>
      <c r="G6830" t="s">
        <v>37</v>
      </c>
      <c r="H6830">
        <v>0</v>
      </c>
      <c r="I6830">
        <v>0</v>
      </c>
      <c r="L6830" t="s">
        <v>1264</v>
      </c>
      <c r="M6830">
        <v>2024</v>
      </c>
      <c r="O6830" t="str">
        <f t="shared" si="318"/>
        <v>MARUBENI CORPORATION JEPANG-261159-THREAD,ASTRA@5000MT-80957, 50/3-CO</v>
      </c>
      <c r="P6830">
        <f>COUNTIF($O$3:O6830,O6830)</f>
        <v>17</v>
      </c>
      <c r="Q6830">
        <f t="shared" si="319"/>
        <v>62.999999999999943</v>
      </c>
      <c r="R6830">
        <f t="shared" si="320"/>
        <v>0</v>
      </c>
    </row>
    <row r="6831" spans="1:18" x14ac:dyDescent="0.25">
      <c r="A6831">
        <v>261159</v>
      </c>
      <c r="B6831" t="s">
        <v>1513</v>
      </c>
      <c r="C6831" t="s">
        <v>3313</v>
      </c>
      <c r="D6831" t="s">
        <v>1361</v>
      </c>
      <c r="E6831" t="s">
        <v>3329</v>
      </c>
      <c r="F6831" t="s">
        <v>1114</v>
      </c>
      <c r="G6831" t="s">
        <v>37</v>
      </c>
      <c r="H6831">
        <v>0</v>
      </c>
      <c r="I6831">
        <v>0</v>
      </c>
      <c r="L6831" t="s">
        <v>1264</v>
      </c>
      <c r="M6831">
        <v>2024</v>
      </c>
      <c r="O6831" t="str">
        <f t="shared" si="318"/>
        <v>MARUBENI CORPORATION JEPANG-261159-THREAD,ASTRA@5000MT-80957, 50/3-CO</v>
      </c>
      <c r="P6831">
        <f>COUNTIF($O$3:O6831,O6831)</f>
        <v>18</v>
      </c>
      <c r="Q6831">
        <f t="shared" si="319"/>
        <v>62.999999999999943</v>
      </c>
      <c r="R6831">
        <f t="shared" si="320"/>
        <v>0</v>
      </c>
    </row>
    <row r="6832" spans="1:18" x14ac:dyDescent="0.25">
      <c r="A6832">
        <v>261159</v>
      </c>
      <c r="B6832" t="s">
        <v>1513</v>
      </c>
      <c r="C6832" t="s">
        <v>3313</v>
      </c>
      <c r="D6832" t="s">
        <v>1361</v>
      </c>
      <c r="E6832" t="s">
        <v>3330</v>
      </c>
      <c r="F6832" t="s">
        <v>1114</v>
      </c>
      <c r="G6832" t="s">
        <v>37</v>
      </c>
      <c r="H6832">
        <v>0</v>
      </c>
      <c r="I6832">
        <v>0</v>
      </c>
      <c r="L6832" t="s">
        <v>1264</v>
      </c>
      <c r="M6832">
        <v>2024</v>
      </c>
      <c r="O6832" t="str">
        <f t="shared" si="318"/>
        <v>MARUBENI CORPORATION JEPANG-261159-THREAD,ASTRA@5000MT-80957, 50/3-CO</v>
      </c>
      <c r="P6832">
        <f>COUNTIF($O$3:O6832,O6832)</f>
        <v>19</v>
      </c>
      <c r="Q6832">
        <f t="shared" si="319"/>
        <v>62.999999999999943</v>
      </c>
      <c r="R6832">
        <f t="shared" si="320"/>
        <v>0</v>
      </c>
    </row>
    <row r="6833" spans="1:18" x14ac:dyDescent="0.25">
      <c r="A6833">
        <v>261159</v>
      </c>
      <c r="B6833" t="s">
        <v>1513</v>
      </c>
      <c r="C6833" t="s">
        <v>3313</v>
      </c>
      <c r="D6833" t="s">
        <v>1361</v>
      </c>
      <c r="E6833" t="s">
        <v>3331</v>
      </c>
      <c r="F6833" t="s">
        <v>1114</v>
      </c>
      <c r="G6833" t="s">
        <v>3142</v>
      </c>
      <c r="H6833">
        <v>0</v>
      </c>
      <c r="I6833">
        <v>0</v>
      </c>
      <c r="L6833" t="s">
        <v>1264</v>
      </c>
      <c r="M6833">
        <v>2024</v>
      </c>
      <c r="O6833" t="str">
        <f t="shared" si="318"/>
        <v>MARUBENI INTEX Co., Ltd.-261159-THREAD,ASTRA@5000MT-80957, 50/3-CO</v>
      </c>
      <c r="P6833">
        <f>COUNTIF($O$3:O6833,O6833)</f>
        <v>1</v>
      </c>
      <c r="Q6833">
        <f t="shared" si="319"/>
        <v>0</v>
      </c>
      <c r="R6833">
        <f t="shared" si="320"/>
        <v>0</v>
      </c>
    </row>
    <row r="6834" spans="1:18" x14ac:dyDescent="0.25">
      <c r="A6834">
        <v>261159</v>
      </c>
      <c r="B6834" t="s">
        <v>1513</v>
      </c>
      <c r="C6834" t="s">
        <v>3313</v>
      </c>
      <c r="D6834" t="s">
        <v>1361</v>
      </c>
      <c r="E6834" t="s">
        <v>3332</v>
      </c>
      <c r="F6834" t="s">
        <v>1114</v>
      </c>
      <c r="G6834" t="s">
        <v>3142</v>
      </c>
      <c r="H6834">
        <v>0</v>
      </c>
      <c r="I6834">
        <v>0</v>
      </c>
      <c r="L6834" t="s">
        <v>1264</v>
      </c>
      <c r="M6834">
        <v>2024</v>
      </c>
      <c r="O6834" t="str">
        <f t="shared" si="318"/>
        <v>MARUBENI INTEX Co., Ltd.-261159-THREAD,ASTRA@5000MT-80957, 50/3-CO</v>
      </c>
      <c r="P6834">
        <f>COUNTIF($O$3:O6834,O6834)</f>
        <v>2</v>
      </c>
      <c r="Q6834">
        <f t="shared" si="319"/>
        <v>0</v>
      </c>
      <c r="R6834">
        <f t="shared" si="320"/>
        <v>0</v>
      </c>
    </row>
    <row r="6835" spans="1:18" x14ac:dyDescent="0.25">
      <c r="A6835">
        <v>261159</v>
      </c>
      <c r="B6835" t="s">
        <v>1513</v>
      </c>
      <c r="C6835" t="s">
        <v>3313</v>
      </c>
      <c r="D6835" t="s">
        <v>1371</v>
      </c>
      <c r="E6835" t="s">
        <v>3333</v>
      </c>
      <c r="F6835" t="s">
        <v>1114</v>
      </c>
      <c r="G6835" t="s">
        <v>37</v>
      </c>
      <c r="H6835">
        <v>0</v>
      </c>
      <c r="I6835">
        <v>-6.3948846218409017E-14</v>
      </c>
      <c r="L6835" t="s">
        <v>1264</v>
      </c>
      <c r="M6835">
        <v>2024</v>
      </c>
      <c r="O6835" t="str">
        <f t="shared" si="318"/>
        <v>MARUBENI CORPORATION JEPANG-261159-THREAD,ASTRA@5000MT-80957, 50/3-CO</v>
      </c>
      <c r="P6835">
        <f>COUNTIF($O$3:O6835,O6835)</f>
        <v>20</v>
      </c>
      <c r="Q6835">
        <f t="shared" si="319"/>
        <v>62.999999999999943</v>
      </c>
      <c r="R6835">
        <f t="shared" si="320"/>
        <v>0</v>
      </c>
    </row>
    <row r="6836" spans="1:18" x14ac:dyDescent="0.25">
      <c r="A6836">
        <v>261159</v>
      </c>
      <c r="B6836" t="s">
        <v>1513</v>
      </c>
      <c r="C6836" t="s">
        <v>3313</v>
      </c>
      <c r="D6836" t="s">
        <v>1371</v>
      </c>
      <c r="E6836" t="s">
        <v>3334</v>
      </c>
      <c r="F6836" t="s">
        <v>1114</v>
      </c>
      <c r="G6836" t="s">
        <v>37</v>
      </c>
      <c r="H6836">
        <v>0</v>
      </c>
      <c r="I6836">
        <v>0</v>
      </c>
      <c r="L6836" t="s">
        <v>1264</v>
      </c>
      <c r="M6836">
        <v>2024</v>
      </c>
      <c r="O6836" t="str">
        <f t="shared" si="318"/>
        <v>MARUBENI CORPORATION JEPANG-261159-THREAD,ASTRA@5000MT-80957, 50/3-CO</v>
      </c>
      <c r="P6836">
        <f>COUNTIF($O$3:O6836,O6836)</f>
        <v>21</v>
      </c>
      <c r="Q6836">
        <f t="shared" si="319"/>
        <v>62.999999999999943</v>
      </c>
      <c r="R6836">
        <f t="shared" si="320"/>
        <v>0</v>
      </c>
    </row>
    <row r="6837" spans="1:18" x14ac:dyDescent="0.25">
      <c r="A6837">
        <v>261159</v>
      </c>
      <c r="B6837" t="s">
        <v>1513</v>
      </c>
      <c r="C6837" t="s">
        <v>3313</v>
      </c>
      <c r="D6837" t="s">
        <v>1371</v>
      </c>
      <c r="E6837" t="s">
        <v>3335</v>
      </c>
      <c r="F6837" t="s">
        <v>1114</v>
      </c>
      <c r="G6837" t="s">
        <v>37</v>
      </c>
      <c r="H6837">
        <v>0</v>
      </c>
      <c r="I6837">
        <v>0</v>
      </c>
      <c r="L6837" t="s">
        <v>1264</v>
      </c>
      <c r="M6837">
        <v>2024</v>
      </c>
      <c r="O6837" t="str">
        <f t="shared" si="318"/>
        <v>MARUBENI CORPORATION JEPANG-261159-THREAD,ASTRA@5000MT-80957, 50/3-CO</v>
      </c>
      <c r="P6837">
        <f>COUNTIF($O$3:O6837,O6837)</f>
        <v>22</v>
      </c>
      <c r="Q6837">
        <f t="shared" si="319"/>
        <v>62.999999999999943</v>
      </c>
      <c r="R6837">
        <f t="shared" si="320"/>
        <v>0</v>
      </c>
    </row>
    <row r="6838" spans="1:18" x14ac:dyDescent="0.25">
      <c r="A6838">
        <v>261159</v>
      </c>
      <c r="B6838" t="s">
        <v>1513</v>
      </c>
      <c r="C6838" t="s">
        <v>3313</v>
      </c>
      <c r="D6838" t="s">
        <v>1371</v>
      </c>
      <c r="E6838" t="s">
        <v>3336</v>
      </c>
      <c r="F6838" t="s">
        <v>1114</v>
      </c>
      <c r="G6838" t="s">
        <v>37</v>
      </c>
      <c r="H6838">
        <v>0</v>
      </c>
      <c r="I6838">
        <v>0</v>
      </c>
      <c r="L6838" t="s">
        <v>1264</v>
      </c>
      <c r="M6838">
        <v>2024</v>
      </c>
      <c r="O6838" t="str">
        <f t="shared" si="318"/>
        <v>MARUBENI CORPORATION JEPANG-261159-THREAD,ASTRA@5000MT-80957, 50/3-CO</v>
      </c>
      <c r="P6838">
        <f>COUNTIF($O$3:O6838,O6838)</f>
        <v>23</v>
      </c>
      <c r="Q6838">
        <f t="shared" si="319"/>
        <v>62.999999999999943</v>
      </c>
      <c r="R6838">
        <f t="shared" si="320"/>
        <v>0</v>
      </c>
    </row>
    <row r="6839" spans="1:18" x14ac:dyDescent="0.25">
      <c r="A6839">
        <v>261159</v>
      </c>
      <c r="B6839" t="s">
        <v>1513</v>
      </c>
      <c r="C6839" t="s">
        <v>3313</v>
      </c>
      <c r="D6839" t="s">
        <v>1371</v>
      </c>
      <c r="E6839" t="s">
        <v>3337</v>
      </c>
      <c r="F6839" t="s">
        <v>1114</v>
      </c>
      <c r="G6839" t="s">
        <v>37</v>
      </c>
      <c r="H6839">
        <v>0</v>
      </c>
      <c r="I6839">
        <v>0</v>
      </c>
      <c r="L6839" t="s">
        <v>1264</v>
      </c>
      <c r="M6839">
        <v>2024</v>
      </c>
      <c r="O6839" t="str">
        <f t="shared" si="318"/>
        <v>MARUBENI CORPORATION JEPANG-261159-THREAD,ASTRA@5000MT-80957, 50/3-CO</v>
      </c>
      <c r="P6839">
        <f>COUNTIF($O$3:O6839,O6839)</f>
        <v>24</v>
      </c>
      <c r="Q6839">
        <f t="shared" si="319"/>
        <v>62.999999999999943</v>
      </c>
      <c r="R6839">
        <f t="shared" si="320"/>
        <v>0</v>
      </c>
    </row>
    <row r="6840" spans="1:18" x14ac:dyDescent="0.25">
      <c r="A6840">
        <v>261159</v>
      </c>
      <c r="B6840" t="s">
        <v>1513</v>
      </c>
      <c r="C6840" t="s">
        <v>3313</v>
      </c>
      <c r="D6840" t="s">
        <v>1371</v>
      </c>
      <c r="E6840" t="s">
        <v>3338</v>
      </c>
      <c r="F6840" t="s">
        <v>1114</v>
      </c>
      <c r="G6840" t="s">
        <v>37</v>
      </c>
      <c r="H6840">
        <v>0</v>
      </c>
      <c r="I6840">
        <v>0</v>
      </c>
      <c r="L6840" t="s">
        <v>1264</v>
      </c>
      <c r="M6840">
        <v>2024</v>
      </c>
      <c r="O6840" t="str">
        <f t="shared" si="318"/>
        <v>MARUBENI CORPORATION JEPANG-261159-THREAD,ASTRA@5000MT-80957, 50/3-CO</v>
      </c>
      <c r="P6840">
        <f>COUNTIF($O$3:O6840,O6840)</f>
        <v>25</v>
      </c>
      <c r="Q6840">
        <f t="shared" si="319"/>
        <v>62.999999999999943</v>
      </c>
      <c r="R6840">
        <f t="shared" si="320"/>
        <v>0</v>
      </c>
    </row>
    <row r="6841" spans="1:18" x14ac:dyDescent="0.25">
      <c r="A6841">
        <v>261159</v>
      </c>
      <c r="B6841" t="s">
        <v>1513</v>
      </c>
      <c r="C6841" t="s">
        <v>3313</v>
      </c>
      <c r="D6841" t="s">
        <v>1371</v>
      </c>
      <c r="E6841" t="s">
        <v>3339</v>
      </c>
      <c r="F6841" t="s">
        <v>1114</v>
      </c>
      <c r="G6841" t="s">
        <v>37</v>
      </c>
      <c r="H6841">
        <v>0</v>
      </c>
      <c r="I6841">
        <v>0</v>
      </c>
      <c r="L6841" t="s">
        <v>1264</v>
      </c>
      <c r="M6841">
        <v>2024</v>
      </c>
      <c r="O6841" t="str">
        <f t="shared" si="318"/>
        <v>MARUBENI CORPORATION JEPANG-261159-THREAD,ASTRA@5000MT-80957, 50/3-CO</v>
      </c>
      <c r="P6841">
        <f>COUNTIF($O$3:O6841,O6841)</f>
        <v>26</v>
      </c>
      <c r="Q6841">
        <f t="shared" si="319"/>
        <v>62.999999999999943</v>
      </c>
      <c r="R6841">
        <f t="shared" si="320"/>
        <v>0</v>
      </c>
    </row>
    <row r="6842" spans="1:18" x14ac:dyDescent="0.25">
      <c r="A6842">
        <v>261159</v>
      </c>
      <c r="B6842" t="s">
        <v>1513</v>
      </c>
      <c r="C6842" t="s">
        <v>3313</v>
      </c>
      <c r="D6842" t="s">
        <v>1371</v>
      </c>
      <c r="E6842" t="s">
        <v>3340</v>
      </c>
      <c r="F6842" t="s">
        <v>1114</v>
      </c>
      <c r="G6842" t="s">
        <v>37</v>
      </c>
      <c r="H6842">
        <v>0</v>
      </c>
      <c r="I6842">
        <v>-5.773159728050814E-15</v>
      </c>
      <c r="L6842" t="s">
        <v>1264</v>
      </c>
      <c r="M6842">
        <v>2024</v>
      </c>
      <c r="O6842" t="str">
        <f t="shared" si="318"/>
        <v>MARUBENI CORPORATION JEPANG-261159-THREAD,ASTRA@5000MT-80957, 50/3-CO</v>
      </c>
      <c r="P6842">
        <f>COUNTIF($O$3:O6842,O6842)</f>
        <v>27</v>
      </c>
      <c r="Q6842">
        <f t="shared" si="319"/>
        <v>62.999999999999943</v>
      </c>
      <c r="R6842">
        <f t="shared" si="320"/>
        <v>0</v>
      </c>
    </row>
    <row r="6843" spans="1:18" x14ac:dyDescent="0.25">
      <c r="A6843">
        <v>261159</v>
      </c>
      <c r="B6843" t="s">
        <v>1513</v>
      </c>
      <c r="C6843" t="s">
        <v>3313</v>
      </c>
      <c r="D6843" t="s">
        <v>1371</v>
      </c>
      <c r="E6843" t="s">
        <v>3341</v>
      </c>
      <c r="F6843" t="s">
        <v>1114</v>
      </c>
      <c r="G6843" t="s">
        <v>37</v>
      </c>
      <c r="H6843">
        <v>0</v>
      </c>
      <c r="I6843">
        <v>0</v>
      </c>
      <c r="L6843" t="s">
        <v>1264</v>
      </c>
      <c r="M6843">
        <v>2024</v>
      </c>
      <c r="O6843" t="str">
        <f t="shared" si="318"/>
        <v>MARUBENI CORPORATION JEPANG-261159-THREAD,ASTRA@5000MT-80957, 50/3-CO</v>
      </c>
      <c r="P6843">
        <f>COUNTIF($O$3:O6843,O6843)</f>
        <v>28</v>
      </c>
      <c r="Q6843">
        <f t="shared" si="319"/>
        <v>62.999999999999943</v>
      </c>
      <c r="R6843">
        <f t="shared" si="320"/>
        <v>0</v>
      </c>
    </row>
    <row r="6844" spans="1:18" x14ac:dyDescent="0.25">
      <c r="A6844">
        <v>261159</v>
      </c>
      <c r="B6844" t="s">
        <v>1513</v>
      </c>
      <c r="C6844" t="s">
        <v>3313</v>
      </c>
      <c r="D6844" t="s">
        <v>1371</v>
      </c>
      <c r="E6844" t="s">
        <v>3342</v>
      </c>
      <c r="F6844" t="s">
        <v>1114</v>
      </c>
      <c r="G6844" t="s">
        <v>37</v>
      </c>
      <c r="H6844">
        <v>0</v>
      </c>
      <c r="I6844">
        <v>0</v>
      </c>
      <c r="L6844" t="s">
        <v>1264</v>
      </c>
      <c r="M6844">
        <v>2024</v>
      </c>
      <c r="O6844" t="str">
        <f t="shared" si="318"/>
        <v>MARUBENI CORPORATION JEPANG-261159-THREAD,ASTRA@5000MT-80957, 50/3-CO</v>
      </c>
      <c r="P6844">
        <f>COUNTIF($O$3:O6844,O6844)</f>
        <v>29</v>
      </c>
      <c r="Q6844">
        <f t="shared" si="319"/>
        <v>62.999999999999943</v>
      </c>
      <c r="R6844">
        <f t="shared" si="320"/>
        <v>0</v>
      </c>
    </row>
    <row r="6845" spans="1:18" x14ac:dyDescent="0.25">
      <c r="A6845">
        <v>261159</v>
      </c>
      <c r="B6845" t="s">
        <v>1513</v>
      </c>
      <c r="C6845" t="s">
        <v>3313</v>
      </c>
      <c r="D6845" t="s">
        <v>1371</v>
      </c>
      <c r="E6845" t="s">
        <v>3343</v>
      </c>
      <c r="F6845" t="s">
        <v>1114</v>
      </c>
      <c r="G6845" t="s">
        <v>37</v>
      </c>
      <c r="H6845">
        <v>0</v>
      </c>
      <c r="I6845">
        <v>-5.773159728050814E-15</v>
      </c>
      <c r="L6845" t="s">
        <v>1264</v>
      </c>
      <c r="M6845">
        <v>2024</v>
      </c>
      <c r="O6845" t="str">
        <f t="shared" si="318"/>
        <v>MARUBENI CORPORATION JEPANG-261159-THREAD,ASTRA@5000MT-80957, 50/3-CO</v>
      </c>
      <c r="P6845">
        <f>COUNTIF($O$3:O6845,O6845)</f>
        <v>30</v>
      </c>
      <c r="Q6845">
        <f t="shared" si="319"/>
        <v>62.999999999999943</v>
      </c>
      <c r="R6845">
        <f t="shared" si="320"/>
        <v>0</v>
      </c>
    </row>
    <row r="6846" spans="1:18" x14ac:dyDescent="0.25">
      <c r="A6846">
        <v>261159</v>
      </c>
      <c r="B6846" t="s">
        <v>1513</v>
      </c>
      <c r="C6846" t="s">
        <v>3313</v>
      </c>
      <c r="D6846" t="s">
        <v>1371</v>
      </c>
      <c r="E6846" t="s">
        <v>3344</v>
      </c>
      <c r="F6846" t="s">
        <v>1114</v>
      </c>
      <c r="G6846" t="s">
        <v>37</v>
      </c>
      <c r="H6846">
        <v>0</v>
      </c>
      <c r="I6846">
        <v>0</v>
      </c>
      <c r="L6846" t="s">
        <v>1264</v>
      </c>
      <c r="M6846">
        <v>2024</v>
      </c>
      <c r="O6846" t="str">
        <f t="shared" si="318"/>
        <v>MARUBENI CORPORATION JEPANG-261159-THREAD,ASTRA@5000MT-80957, 50/3-CO</v>
      </c>
      <c r="P6846">
        <f>COUNTIF($O$3:O6846,O6846)</f>
        <v>31</v>
      </c>
      <c r="Q6846">
        <f t="shared" si="319"/>
        <v>62.999999999999943</v>
      </c>
      <c r="R6846">
        <f t="shared" si="320"/>
        <v>0</v>
      </c>
    </row>
    <row r="6847" spans="1:18" x14ac:dyDescent="0.25">
      <c r="A6847">
        <v>261159</v>
      </c>
      <c r="B6847" t="s">
        <v>1513</v>
      </c>
      <c r="C6847" t="s">
        <v>3313</v>
      </c>
      <c r="D6847" t="s">
        <v>1371</v>
      </c>
      <c r="E6847" t="s">
        <v>3345</v>
      </c>
      <c r="F6847" t="s">
        <v>1114</v>
      </c>
      <c r="G6847" t="s">
        <v>37</v>
      </c>
      <c r="H6847">
        <v>0</v>
      </c>
      <c r="I6847">
        <v>0</v>
      </c>
      <c r="L6847" t="s">
        <v>1264</v>
      </c>
      <c r="M6847">
        <v>2024</v>
      </c>
      <c r="O6847" t="str">
        <f t="shared" si="318"/>
        <v>MARUBENI CORPORATION JEPANG-261159-THREAD,ASTRA@5000MT-80957, 50/3-CO</v>
      </c>
      <c r="P6847">
        <f>COUNTIF($O$3:O6847,O6847)</f>
        <v>32</v>
      </c>
      <c r="Q6847">
        <f t="shared" si="319"/>
        <v>62.999999999999943</v>
      </c>
      <c r="R6847">
        <f t="shared" si="320"/>
        <v>0</v>
      </c>
    </row>
    <row r="6848" spans="1:18" x14ac:dyDescent="0.25">
      <c r="A6848">
        <v>261159</v>
      </c>
      <c r="B6848" t="s">
        <v>1513</v>
      </c>
      <c r="C6848" t="s">
        <v>3313</v>
      </c>
      <c r="D6848" t="s">
        <v>1371</v>
      </c>
      <c r="E6848" t="s">
        <v>3346</v>
      </c>
      <c r="F6848" t="s">
        <v>1114</v>
      </c>
      <c r="G6848" t="s">
        <v>37</v>
      </c>
      <c r="H6848">
        <v>0</v>
      </c>
      <c r="I6848">
        <v>-1.4210854715202004E-14</v>
      </c>
      <c r="L6848" t="s">
        <v>1264</v>
      </c>
      <c r="M6848">
        <v>2024</v>
      </c>
      <c r="O6848" t="str">
        <f t="shared" si="318"/>
        <v>MARUBENI CORPORATION JEPANG-261159-THREAD,ASTRA@5000MT-80957, 50/3-CO</v>
      </c>
      <c r="P6848">
        <f>COUNTIF($O$3:O6848,O6848)</f>
        <v>33</v>
      </c>
      <c r="Q6848">
        <f t="shared" si="319"/>
        <v>62.999999999999943</v>
      </c>
      <c r="R6848">
        <f t="shared" si="320"/>
        <v>0</v>
      </c>
    </row>
    <row r="6849" spans="1:18" x14ac:dyDescent="0.25">
      <c r="A6849">
        <v>261159</v>
      </c>
      <c r="B6849" t="s">
        <v>1513</v>
      </c>
      <c r="C6849" t="s">
        <v>3313</v>
      </c>
      <c r="D6849" t="s">
        <v>1371</v>
      </c>
      <c r="E6849" t="s">
        <v>3347</v>
      </c>
      <c r="F6849" t="s">
        <v>1114</v>
      </c>
      <c r="G6849" t="s">
        <v>37</v>
      </c>
      <c r="H6849">
        <v>0</v>
      </c>
      <c r="I6849">
        <v>0</v>
      </c>
      <c r="L6849" t="s">
        <v>1264</v>
      </c>
      <c r="M6849">
        <v>2024</v>
      </c>
      <c r="O6849" t="str">
        <f t="shared" si="318"/>
        <v>MARUBENI CORPORATION JEPANG-261159-THREAD,ASTRA@5000MT-80957, 50/3-CO</v>
      </c>
      <c r="P6849">
        <f>COUNTIF($O$3:O6849,O6849)</f>
        <v>34</v>
      </c>
      <c r="Q6849">
        <f t="shared" si="319"/>
        <v>62.999999999999943</v>
      </c>
      <c r="R6849">
        <f t="shared" si="320"/>
        <v>0</v>
      </c>
    </row>
    <row r="6850" spans="1:18" x14ac:dyDescent="0.25">
      <c r="A6850">
        <v>261159</v>
      </c>
      <c r="B6850" t="s">
        <v>1513</v>
      </c>
      <c r="C6850" t="s">
        <v>3313</v>
      </c>
      <c r="D6850" t="s">
        <v>1371</v>
      </c>
      <c r="E6850" t="s">
        <v>3348</v>
      </c>
      <c r="F6850" t="s">
        <v>1114</v>
      </c>
      <c r="G6850" t="s">
        <v>37</v>
      </c>
      <c r="H6850">
        <v>0</v>
      </c>
      <c r="I6850">
        <v>0</v>
      </c>
      <c r="L6850" t="s">
        <v>1264</v>
      </c>
      <c r="M6850">
        <v>2024</v>
      </c>
      <c r="O6850" t="str">
        <f t="shared" si="318"/>
        <v>MARUBENI CORPORATION JEPANG-261159-THREAD,ASTRA@5000MT-80957, 50/3-CO</v>
      </c>
      <c r="P6850">
        <f>COUNTIF($O$3:O6850,O6850)</f>
        <v>35</v>
      </c>
      <c r="Q6850">
        <f t="shared" si="319"/>
        <v>62.999999999999943</v>
      </c>
      <c r="R6850">
        <f t="shared" si="320"/>
        <v>0</v>
      </c>
    </row>
    <row r="6851" spans="1:18" x14ac:dyDescent="0.25">
      <c r="A6851">
        <v>261159</v>
      </c>
      <c r="B6851" t="s">
        <v>1513</v>
      </c>
      <c r="C6851" t="s">
        <v>3313</v>
      </c>
      <c r="D6851" t="s">
        <v>1371</v>
      </c>
      <c r="E6851" t="s">
        <v>3349</v>
      </c>
      <c r="F6851" t="s">
        <v>1114</v>
      </c>
      <c r="G6851" t="s">
        <v>37</v>
      </c>
      <c r="H6851">
        <v>0</v>
      </c>
      <c r="I6851">
        <v>0</v>
      </c>
      <c r="L6851" t="s">
        <v>1264</v>
      </c>
      <c r="M6851">
        <v>2024</v>
      </c>
      <c r="O6851" t="str">
        <f t="shared" si="318"/>
        <v>MARUBENI CORPORATION JEPANG-261159-THREAD,ASTRA@5000MT-80957, 50/3-CO</v>
      </c>
      <c r="P6851">
        <f>COUNTIF($O$3:O6851,O6851)</f>
        <v>36</v>
      </c>
      <c r="Q6851">
        <f t="shared" si="319"/>
        <v>62.999999999999943</v>
      </c>
      <c r="R6851">
        <f t="shared" si="320"/>
        <v>0</v>
      </c>
    </row>
    <row r="6852" spans="1:18" x14ac:dyDescent="0.25">
      <c r="A6852">
        <v>261159</v>
      </c>
      <c r="B6852" t="s">
        <v>1513</v>
      </c>
      <c r="C6852" t="s">
        <v>3313</v>
      </c>
      <c r="D6852" t="s">
        <v>1371</v>
      </c>
      <c r="E6852" t="s">
        <v>3350</v>
      </c>
      <c r="F6852" t="s">
        <v>1114</v>
      </c>
      <c r="G6852" t="s">
        <v>37</v>
      </c>
      <c r="H6852">
        <v>0</v>
      </c>
      <c r="I6852">
        <v>0</v>
      </c>
      <c r="L6852" t="s">
        <v>1264</v>
      </c>
      <c r="M6852">
        <v>2024</v>
      </c>
      <c r="O6852" t="str">
        <f t="shared" ref="O6852:O6915" si="321">G6852&amp;"-"&amp;A6852&amp;"-"&amp;B6852&amp;"-"&amp;C6852&amp;"-"&amp;F6852</f>
        <v>MARUBENI CORPORATION JEPANG-261159-THREAD,ASTRA@5000MT-80957, 50/3-CO</v>
      </c>
      <c r="P6852">
        <f>COUNTIF($O$3:O6852,O6852)</f>
        <v>37</v>
      </c>
      <c r="Q6852">
        <f t="shared" ref="Q6852:Q6915" si="322">SUMIF($O$4:$O$18090,O6852,$I$4:$I$18090)</f>
        <v>62.999999999999943</v>
      </c>
      <c r="R6852">
        <f t="shared" ref="R6852:R6915" si="323">SUMIF($O$4:$O$18090,O6852,$J$4:$J$18090)</f>
        <v>0</v>
      </c>
    </row>
    <row r="6853" spans="1:18" x14ac:dyDescent="0.25">
      <c r="A6853">
        <v>261159</v>
      </c>
      <c r="B6853" t="s">
        <v>1513</v>
      </c>
      <c r="C6853" t="s">
        <v>3313</v>
      </c>
      <c r="D6853" t="s">
        <v>1371</v>
      </c>
      <c r="E6853" t="s">
        <v>3351</v>
      </c>
      <c r="F6853" t="s">
        <v>1114</v>
      </c>
      <c r="G6853" t="s">
        <v>37</v>
      </c>
      <c r="H6853">
        <v>0</v>
      </c>
      <c r="I6853">
        <v>0</v>
      </c>
      <c r="L6853" t="s">
        <v>1264</v>
      </c>
      <c r="M6853">
        <v>2024</v>
      </c>
      <c r="O6853" t="str">
        <f t="shared" si="321"/>
        <v>MARUBENI CORPORATION JEPANG-261159-THREAD,ASTRA@5000MT-80957, 50/3-CO</v>
      </c>
      <c r="P6853">
        <f>COUNTIF($O$3:O6853,O6853)</f>
        <v>38</v>
      </c>
      <c r="Q6853">
        <f t="shared" si="322"/>
        <v>62.999999999999943</v>
      </c>
      <c r="R6853">
        <f t="shared" si="323"/>
        <v>0</v>
      </c>
    </row>
    <row r="6854" spans="1:18" x14ac:dyDescent="0.25">
      <c r="A6854">
        <v>261159</v>
      </c>
      <c r="B6854" t="s">
        <v>1513</v>
      </c>
      <c r="C6854" t="s">
        <v>3313</v>
      </c>
      <c r="D6854" t="s">
        <v>1371</v>
      </c>
      <c r="E6854" t="s">
        <v>3352</v>
      </c>
      <c r="F6854" t="s">
        <v>1114</v>
      </c>
      <c r="G6854" t="s">
        <v>37</v>
      </c>
      <c r="H6854">
        <v>0</v>
      </c>
      <c r="I6854">
        <v>0</v>
      </c>
      <c r="L6854" t="s">
        <v>1264</v>
      </c>
      <c r="M6854">
        <v>2024</v>
      </c>
      <c r="O6854" t="str">
        <f t="shared" si="321"/>
        <v>MARUBENI CORPORATION JEPANG-261159-THREAD,ASTRA@5000MT-80957, 50/3-CO</v>
      </c>
      <c r="P6854">
        <f>COUNTIF($O$3:O6854,O6854)</f>
        <v>39</v>
      </c>
      <c r="Q6854">
        <f t="shared" si="322"/>
        <v>62.999999999999943</v>
      </c>
      <c r="R6854">
        <f t="shared" si="323"/>
        <v>0</v>
      </c>
    </row>
    <row r="6855" spans="1:18" x14ac:dyDescent="0.25">
      <c r="A6855">
        <v>261159</v>
      </c>
      <c r="B6855" t="s">
        <v>1513</v>
      </c>
      <c r="C6855" t="s">
        <v>3313</v>
      </c>
      <c r="D6855" t="s">
        <v>1412</v>
      </c>
      <c r="E6855" t="s">
        <v>3353</v>
      </c>
      <c r="F6855" t="s">
        <v>1114</v>
      </c>
      <c r="G6855" t="s">
        <v>37</v>
      </c>
      <c r="H6855">
        <v>0</v>
      </c>
      <c r="I6855">
        <v>0</v>
      </c>
      <c r="L6855" t="s">
        <v>1264</v>
      </c>
      <c r="M6855">
        <v>2024</v>
      </c>
      <c r="O6855" t="str">
        <f t="shared" si="321"/>
        <v>MARUBENI CORPORATION JEPANG-261159-THREAD,ASTRA@5000MT-80957, 50/3-CO</v>
      </c>
      <c r="P6855">
        <f>COUNTIF($O$3:O6855,O6855)</f>
        <v>40</v>
      </c>
      <c r="Q6855">
        <f t="shared" si="322"/>
        <v>62.999999999999943</v>
      </c>
      <c r="R6855">
        <f t="shared" si="323"/>
        <v>0</v>
      </c>
    </row>
    <row r="6856" spans="1:18" x14ac:dyDescent="0.25">
      <c r="A6856">
        <v>261159</v>
      </c>
      <c r="B6856" t="s">
        <v>1513</v>
      </c>
      <c r="C6856" t="s">
        <v>3313</v>
      </c>
      <c r="D6856" t="s">
        <v>1373</v>
      </c>
      <c r="E6856" t="s">
        <v>3354</v>
      </c>
      <c r="F6856" t="s">
        <v>1114</v>
      </c>
      <c r="G6856" t="s">
        <v>37</v>
      </c>
      <c r="H6856">
        <v>0</v>
      </c>
      <c r="I6856">
        <v>0</v>
      </c>
      <c r="L6856" t="s">
        <v>1264</v>
      </c>
      <c r="M6856">
        <v>2024</v>
      </c>
      <c r="O6856" t="str">
        <f t="shared" si="321"/>
        <v>MARUBENI CORPORATION JEPANG-261159-THREAD,ASTRA@5000MT-80957, 50/3-CO</v>
      </c>
      <c r="P6856">
        <f>COUNTIF($O$3:O6856,O6856)</f>
        <v>41</v>
      </c>
      <c r="Q6856">
        <f t="shared" si="322"/>
        <v>62.999999999999943</v>
      </c>
      <c r="R6856">
        <f t="shared" si="323"/>
        <v>0</v>
      </c>
    </row>
    <row r="6857" spans="1:18" x14ac:dyDescent="0.25">
      <c r="A6857">
        <v>261159</v>
      </c>
      <c r="B6857" t="s">
        <v>1513</v>
      </c>
      <c r="C6857" t="s">
        <v>3313</v>
      </c>
      <c r="D6857" t="s">
        <v>1373</v>
      </c>
      <c r="E6857" t="s">
        <v>3355</v>
      </c>
      <c r="F6857" t="s">
        <v>1114</v>
      </c>
      <c r="G6857" t="s">
        <v>37</v>
      </c>
      <c r="H6857">
        <v>0</v>
      </c>
      <c r="I6857">
        <v>0</v>
      </c>
      <c r="L6857" t="s">
        <v>1264</v>
      </c>
      <c r="M6857">
        <v>2024</v>
      </c>
      <c r="O6857" t="str">
        <f t="shared" si="321"/>
        <v>MARUBENI CORPORATION JEPANG-261159-THREAD,ASTRA@5000MT-80957, 50/3-CO</v>
      </c>
      <c r="P6857">
        <f>COUNTIF($O$3:O6857,O6857)</f>
        <v>42</v>
      </c>
      <c r="Q6857">
        <f t="shared" si="322"/>
        <v>62.999999999999943</v>
      </c>
      <c r="R6857">
        <f t="shared" si="323"/>
        <v>0</v>
      </c>
    </row>
    <row r="6858" spans="1:18" x14ac:dyDescent="0.25">
      <c r="A6858">
        <v>261159</v>
      </c>
      <c r="B6858" t="s">
        <v>1513</v>
      </c>
      <c r="C6858" t="s">
        <v>3313</v>
      </c>
      <c r="D6858" t="s">
        <v>1373</v>
      </c>
      <c r="E6858" t="s">
        <v>3356</v>
      </c>
      <c r="F6858" t="s">
        <v>1114</v>
      </c>
      <c r="G6858" t="s">
        <v>37</v>
      </c>
      <c r="H6858">
        <v>0</v>
      </c>
      <c r="I6858">
        <v>0</v>
      </c>
      <c r="L6858" t="s">
        <v>1264</v>
      </c>
      <c r="M6858">
        <v>2024</v>
      </c>
      <c r="O6858" t="str">
        <f t="shared" si="321"/>
        <v>MARUBENI CORPORATION JEPANG-261159-THREAD,ASTRA@5000MT-80957, 50/3-CO</v>
      </c>
      <c r="P6858">
        <f>COUNTIF($O$3:O6858,O6858)</f>
        <v>43</v>
      </c>
      <c r="Q6858">
        <f t="shared" si="322"/>
        <v>62.999999999999943</v>
      </c>
      <c r="R6858">
        <f t="shared" si="323"/>
        <v>0</v>
      </c>
    </row>
    <row r="6859" spans="1:18" x14ac:dyDescent="0.25">
      <c r="A6859">
        <v>261159</v>
      </c>
      <c r="B6859" t="s">
        <v>1513</v>
      </c>
      <c r="C6859" t="s">
        <v>3313</v>
      </c>
      <c r="D6859" t="s">
        <v>1373</v>
      </c>
      <c r="E6859" t="s">
        <v>3357</v>
      </c>
      <c r="F6859" t="s">
        <v>1114</v>
      </c>
      <c r="G6859" t="s">
        <v>37</v>
      </c>
      <c r="H6859">
        <v>0</v>
      </c>
      <c r="I6859">
        <v>0</v>
      </c>
      <c r="L6859" t="s">
        <v>1264</v>
      </c>
      <c r="M6859">
        <v>2024</v>
      </c>
      <c r="O6859" t="str">
        <f t="shared" si="321"/>
        <v>MARUBENI CORPORATION JEPANG-261159-THREAD,ASTRA@5000MT-80957, 50/3-CO</v>
      </c>
      <c r="P6859">
        <f>COUNTIF($O$3:O6859,O6859)</f>
        <v>44</v>
      </c>
      <c r="Q6859">
        <f t="shared" si="322"/>
        <v>62.999999999999943</v>
      </c>
      <c r="R6859">
        <f t="shared" si="323"/>
        <v>0</v>
      </c>
    </row>
    <row r="6860" spans="1:18" x14ac:dyDescent="0.25">
      <c r="A6860">
        <v>261159</v>
      </c>
      <c r="B6860" t="s">
        <v>1513</v>
      </c>
      <c r="C6860" t="s">
        <v>3313</v>
      </c>
      <c r="D6860" t="s">
        <v>1380</v>
      </c>
      <c r="E6860" t="s">
        <v>3358</v>
      </c>
      <c r="F6860" t="s">
        <v>1114</v>
      </c>
      <c r="G6860" t="s">
        <v>37</v>
      </c>
      <c r="H6860">
        <v>0</v>
      </c>
      <c r="I6860">
        <v>8.4376949871511897E-15</v>
      </c>
      <c r="L6860" t="s">
        <v>1264</v>
      </c>
      <c r="M6860">
        <v>2024</v>
      </c>
      <c r="O6860" t="str">
        <f t="shared" si="321"/>
        <v>MARUBENI CORPORATION JEPANG-261159-THREAD,ASTRA@5000MT-80957, 50/3-CO</v>
      </c>
      <c r="P6860">
        <f>COUNTIF($O$3:O6860,O6860)</f>
        <v>45</v>
      </c>
      <c r="Q6860">
        <f t="shared" si="322"/>
        <v>62.999999999999943</v>
      </c>
      <c r="R6860">
        <f t="shared" si="323"/>
        <v>0</v>
      </c>
    </row>
    <row r="6861" spans="1:18" x14ac:dyDescent="0.25">
      <c r="A6861">
        <v>261159</v>
      </c>
      <c r="B6861" t="s">
        <v>1513</v>
      </c>
      <c r="C6861" t="s">
        <v>3313</v>
      </c>
      <c r="D6861" t="s">
        <v>1380</v>
      </c>
      <c r="E6861" t="s">
        <v>3359</v>
      </c>
      <c r="F6861" t="s">
        <v>1114</v>
      </c>
      <c r="G6861" t="s">
        <v>37</v>
      </c>
      <c r="H6861">
        <v>0</v>
      </c>
      <c r="I6861">
        <v>4.2188474935755949E-15</v>
      </c>
      <c r="L6861" t="s">
        <v>1264</v>
      </c>
      <c r="M6861">
        <v>2024</v>
      </c>
      <c r="O6861" t="str">
        <f t="shared" si="321"/>
        <v>MARUBENI CORPORATION JEPANG-261159-THREAD,ASTRA@5000MT-80957, 50/3-CO</v>
      </c>
      <c r="P6861">
        <f>COUNTIF($O$3:O6861,O6861)</f>
        <v>46</v>
      </c>
      <c r="Q6861">
        <f t="shared" si="322"/>
        <v>62.999999999999943</v>
      </c>
      <c r="R6861">
        <f t="shared" si="323"/>
        <v>0</v>
      </c>
    </row>
    <row r="6862" spans="1:18" x14ac:dyDescent="0.25">
      <c r="A6862">
        <v>261159</v>
      </c>
      <c r="B6862" t="s">
        <v>1513</v>
      </c>
      <c r="C6862" t="s">
        <v>3313</v>
      </c>
      <c r="D6862" t="s">
        <v>1380</v>
      </c>
      <c r="E6862" t="s">
        <v>3360</v>
      </c>
      <c r="F6862" t="s">
        <v>1114</v>
      </c>
      <c r="G6862" t="s">
        <v>37</v>
      </c>
      <c r="H6862">
        <v>0</v>
      </c>
      <c r="I6862">
        <v>0</v>
      </c>
      <c r="L6862" t="s">
        <v>1264</v>
      </c>
      <c r="M6862">
        <v>2024</v>
      </c>
      <c r="O6862" t="str">
        <f t="shared" si="321"/>
        <v>MARUBENI CORPORATION JEPANG-261159-THREAD,ASTRA@5000MT-80957, 50/3-CO</v>
      </c>
      <c r="P6862">
        <f>COUNTIF($O$3:O6862,O6862)</f>
        <v>47</v>
      </c>
      <c r="Q6862">
        <f t="shared" si="322"/>
        <v>62.999999999999943</v>
      </c>
      <c r="R6862">
        <f t="shared" si="323"/>
        <v>0</v>
      </c>
    </row>
    <row r="6863" spans="1:18" x14ac:dyDescent="0.25">
      <c r="A6863">
        <v>261159</v>
      </c>
      <c r="B6863" t="s">
        <v>1513</v>
      </c>
      <c r="C6863" t="s">
        <v>3313</v>
      </c>
      <c r="D6863" t="s">
        <v>1380</v>
      </c>
      <c r="E6863" t="s">
        <v>3361</v>
      </c>
      <c r="F6863" t="s">
        <v>1114</v>
      </c>
      <c r="G6863" t="s">
        <v>37</v>
      </c>
      <c r="H6863">
        <v>0</v>
      </c>
      <c r="I6863">
        <v>8.4376949871511897E-15</v>
      </c>
      <c r="L6863" t="s">
        <v>1264</v>
      </c>
      <c r="M6863">
        <v>2024</v>
      </c>
      <c r="O6863" t="str">
        <f t="shared" si="321"/>
        <v>MARUBENI CORPORATION JEPANG-261159-THREAD,ASTRA@5000MT-80957, 50/3-CO</v>
      </c>
      <c r="P6863">
        <f>COUNTIF($O$3:O6863,O6863)</f>
        <v>48</v>
      </c>
      <c r="Q6863">
        <f t="shared" si="322"/>
        <v>62.999999999999943</v>
      </c>
      <c r="R6863">
        <f t="shared" si="323"/>
        <v>0</v>
      </c>
    </row>
    <row r="6864" spans="1:18" x14ac:dyDescent="0.25">
      <c r="A6864">
        <v>261159</v>
      </c>
      <c r="B6864" t="s">
        <v>1513</v>
      </c>
      <c r="C6864" t="s">
        <v>3313</v>
      </c>
      <c r="D6864" t="s">
        <v>1380</v>
      </c>
      <c r="E6864" t="s">
        <v>3362</v>
      </c>
      <c r="F6864" t="s">
        <v>1114</v>
      </c>
      <c r="G6864" t="s">
        <v>37</v>
      </c>
      <c r="H6864">
        <v>0</v>
      </c>
      <c r="I6864">
        <v>0</v>
      </c>
      <c r="L6864" t="s">
        <v>1264</v>
      </c>
      <c r="M6864">
        <v>2024</v>
      </c>
      <c r="O6864" t="str">
        <f t="shared" si="321"/>
        <v>MARUBENI CORPORATION JEPANG-261159-THREAD,ASTRA@5000MT-80957, 50/3-CO</v>
      </c>
      <c r="P6864">
        <f>COUNTIF($O$3:O6864,O6864)</f>
        <v>49</v>
      </c>
      <c r="Q6864">
        <f t="shared" si="322"/>
        <v>62.999999999999943</v>
      </c>
      <c r="R6864">
        <f t="shared" si="323"/>
        <v>0</v>
      </c>
    </row>
    <row r="6865" spans="1:18" x14ac:dyDescent="0.25">
      <c r="A6865">
        <v>261159</v>
      </c>
      <c r="B6865" t="s">
        <v>1513</v>
      </c>
      <c r="C6865" t="s">
        <v>3313</v>
      </c>
      <c r="D6865" t="s">
        <v>1592</v>
      </c>
      <c r="E6865" t="s">
        <v>3363</v>
      </c>
      <c r="F6865" t="s">
        <v>1114</v>
      </c>
      <c r="G6865" t="s">
        <v>37</v>
      </c>
      <c r="H6865">
        <v>0</v>
      </c>
      <c r="I6865">
        <v>1.0658141036401503E-14</v>
      </c>
      <c r="L6865" t="s">
        <v>1264</v>
      </c>
      <c r="M6865">
        <v>2024</v>
      </c>
      <c r="O6865" t="str">
        <f t="shared" si="321"/>
        <v>MARUBENI CORPORATION JEPANG-261159-THREAD,ASTRA@5000MT-80957, 50/3-CO</v>
      </c>
      <c r="P6865">
        <f>COUNTIF($O$3:O6865,O6865)</f>
        <v>50</v>
      </c>
      <c r="Q6865">
        <f t="shared" si="322"/>
        <v>62.999999999999943</v>
      </c>
      <c r="R6865">
        <f t="shared" si="323"/>
        <v>0</v>
      </c>
    </row>
    <row r="6866" spans="1:18" x14ac:dyDescent="0.25">
      <c r="A6866">
        <v>261159</v>
      </c>
      <c r="B6866" t="s">
        <v>1513</v>
      </c>
      <c r="C6866" t="s">
        <v>3313</v>
      </c>
      <c r="D6866" t="s">
        <v>1592</v>
      </c>
      <c r="E6866" t="s">
        <v>3364</v>
      </c>
      <c r="F6866" t="s">
        <v>1114</v>
      </c>
      <c r="G6866" t="s">
        <v>37</v>
      </c>
      <c r="H6866">
        <v>0</v>
      </c>
      <c r="I6866">
        <v>0</v>
      </c>
      <c r="L6866" t="s">
        <v>1264</v>
      </c>
      <c r="M6866">
        <v>2024</v>
      </c>
      <c r="O6866" t="str">
        <f t="shared" si="321"/>
        <v>MARUBENI CORPORATION JEPANG-261159-THREAD,ASTRA@5000MT-80957, 50/3-CO</v>
      </c>
      <c r="P6866">
        <f>COUNTIF($O$3:O6866,O6866)</f>
        <v>51</v>
      </c>
      <c r="Q6866">
        <f t="shared" si="322"/>
        <v>62.999999999999943</v>
      </c>
      <c r="R6866">
        <f t="shared" si="323"/>
        <v>0</v>
      </c>
    </row>
    <row r="6867" spans="1:18" x14ac:dyDescent="0.25">
      <c r="A6867">
        <v>261159</v>
      </c>
      <c r="B6867" t="s">
        <v>1513</v>
      </c>
      <c r="C6867" t="s">
        <v>3313</v>
      </c>
      <c r="D6867" t="s">
        <v>1592</v>
      </c>
      <c r="E6867" t="s">
        <v>3365</v>
      </c>
      <c r="F6867" t="s">
        <v>1114</v>
      </c>
      <c r="G6867" t="s">
        <v>37</v>
      </c>
      <c r="H6867">
        <v>0</v>
      </c>
      <c r="I6867">
        <v>0</v>
      </c>
      <c r="L6867" t="s">
        <v>1264</v>
      </c>
      <c r="M6867">
        <v>2024</v>
      </c>
      <c r="O6867" t="str">
        <f t="shared" si="321"/>
        <v>MARUBENI CORPORATION JEPANG-261159-THREAD,ASTRA@5000MT-80957, 50/3-CO</v>
      </c>
      <c r="P6867">
        <f>COUNTIF($O$3:O6867,O6867)</f>
        <v>52</v>
      </c>
      <c r="Q6867">
        <f t="shared" si="322"/>
        <v>62.999999999999943</v>
      </c>
      <c r="R6867">
        <f t="shared" si="323"/>
        <v>0</v>
      </c>
    </row>
    <row r="6868" spans="1:18" x14ac:dyDescent="0.25">
      <c r="A6868">
        <v>261159</v>
      </c>
      <c r="B6868" t="s">
        <v>1513</v>
      </c>
      <c r="C6868" t="s">
        <v>3313</v>
      </c>
      <c r="D6868" t="s">
        <v>1592</v>
      </c>
      <c r="E6868" t="s">
        <v>3366</v>
      </c>
      <c r="F6868" t="s">
        <v>1114</v>
      </c>
      <c r="G6868" t="s">
        <v>37</v>
      </c>
      <c r="H6868">
        <v>0</v>
      </c>
      <c r="I6868">
        <v>0</v>
      </c>
      <c r="L6868" t="s">
        <v>1264</v>
      </c>
      <c r="M6868">
        <v>2024</v>
      </c>
      <c r="O6868" t="str">
        <f t="shared" si="321"/>
        <v>MARUBENI CORPORATION JEPANG-261159-THREAD,ASTRA@5000MT-80957, 50/3-CO</v>
      </c>
      <c r="P6868">
        <f>COUNTIF($O$3:O6868,O6868)</f>
        <v>53</v>
      </c>
      <c r="Q6868">
        <f t="shared" si="322"/>
        <v>62.999999999999943</v>
      </c>
      <c r="R6868">
        <f t="shared" si="323"/>
        <v>0</v>
      </c>
    </row>
    <row r="6869" spans="1:18" x14ac:dyDescent="0.25">
      <c r="A6869">
        <v>261159</v>
      </c>
      <c r="B6869" t="s">
        <v>1513</v>
      </c>
      <c r="C6869" t="s">
        <v>3313</v>
      </c>
      <c r="D6869" t="s">
        <v>1592</v>
      </c>
      <c r="E6869" t="s">
        <v>3367</v>
      </c>
      <c r="F6869" t="s">
        <v>1114</v>
      </c>
      <c r="G6869" t="s">
        <v>37</v>
      </c>
      <c r="H6869">
        <v>0</v>
      </c>
      <c r="I6869">
        <v>0</v>
      </c>
      <c r="L6869" t="s">
        <v>1264</v>
      </c>
      <c r="M6869">
        <v>2024</v>
      </c>
      <c r="O6869" t="str">
        <f t="shared" si="321"/>
        <v>MARUBENI CORPORATION JEPANG-261159-THREAD,ASTRA@5000MT-80957, 50/3-CO</v>
      </c>
      <c r="P6869">
        <f>COUNTIF($O$3:O6869,O6869)</f>
        <v>54</v>
      </c>
      <c r="Q6869">
        <f t="shared" si="322"/>
        <v>62.999999999999943</v>
      </c>
      <c r="R6869">
        <f t="shared" si="323"/>
        <v>0</v>
      </c>
    </row>
    <row r="6870" spans="1:18" x14ac:dyDescent="0.25">
      <c r="A6870">
        <v>261159</v>
      </c>
      <c r="B6870" t="s">
        <v>1513</v>
      </c>
      <c r="C6870" t="s">
        <v>3313</v>
      </c>
      <c r="D6870" t="s">
        <v>1592</v>
      </c>
      <c r="E6870" t="s">
        <v>3368</v>
      </c>
      <c r="F6870" t="s">
        <v>1114</v>
      </c>
      <c r="G6870" t="s">
        <v>37</v>
      </c>
      <c r="H6870">
        <v>0</v>
      </c>
      <c r="I6870">
        <v>0</v>
      </c>
      <c r="L6870" t="s">
        <v>1264</v>
      </c>
      <c r="M6870">
        <v>2024</v>
      </c>
      <c r="O6870" t="str">
        <f t="shared" si="321"/>
        <v>MARUBENI CORPORATION JEPANG-261159-THREAD,ASTRA@5000MT-80957, 50/3-CO</v>
      </c>
      <c r="P6870">
        <f>COUNTIF($O$3:O6870,O6870)</f>
        <v>55</v>
      </c>
      <c r="Q6870">
        <f t="shared" si="322"/>
        <v>62.999999999999943</v>
      </c>
      <c r="R6870">
        <f t="shared" si="323"/>
        <v>0</v>
      </c>
    </row>
    <row r="6871" spans="1:18" x14ac:dyDescent="0.25">
      <c r="A6871">
        <v>261159</v>
      </c>
      <c r="B6871" t="s">
        <v>1513</v>
      </c>
      <c r="C6871" t="s">
        <v>3313</v>
      </c>
      <c r="D6871" t="s">
        <v>1592</v>
      </c>
      <c r="E6871" t="s">
        <v>3369</v>
      </c>
      <c r="F6871" t="s">
        <v>1114</v>
      </c>
      <c r="G6871" t="s">
        <v>37</v>
      </c>
      <c r="H6871">
        <v>0</v>
      </c>
      <c r="I6871">
        <v>0</v>
      </c>
      <c r="L6871" t="s">
        <v>1264</v>
      </c>
      <c r="M6871">
        <v>2024</v>
      </c>
      <c r="O6871" t="str">
        <f t="shared" si="321"/>
        <v>MARUBENI CORPORATION JEPANG-261159-THREAD,ASTRA@5000MT-80957, 50/3-CO</v>
      </c>
      <c r="P6871">
        <f>COUNTIF($O$3:O6871,O6871)</f>
        <v>56</v>
      </c>
      <c r="Q6871">
        <f t="shared" si="322"/>
        <v>62.999999999999943</v>
      </c>
      <c r="R6871">
        <f t="shared" si="323"/>
        <v>0</v>
      </c>
    </row>
    <row r="6872" spans="1:18" x14ac:dyDescent="0.25">
      <c r="A6872">
        <v>261159</v>
      </c>
      <c r="B6872" t="s">
        <v>1513</v>
      </c>
      <c r="C6872" t="s">
        <v>3313</v>
      </c>
      <c r="D6872" t="s">
        <v>1499</v>
      </c>
      <c r="E6872" t="s">
        <v>3358</v>
      </c>
      <c r="F6872" t="s">
        <v>1114</v>
      </c>
      <c r="G6872" t="s">
        <v>37</v>
      </c>
      <c r="H6872">
        <v>0</v>
      </c>
      <c r="I6872">
        <v>0</v>
      </c>
      <c r="L6872" t="s">
        <v>1264</v>
      </c>
      <c r="M6872">
        <v>2024</v>
      </c>
      <c r="O6872" t="str">
        <f t="shared" si="321"/>
        <v>MARUBENI CORPORATION JEPANG-261159-THREAD,ASTRA@5000MT-80957, 50/3-CO</v>
      </c>
      <c r="P6872">
        <f>COUNTIF($O$3:O6872,O6872)</f>
        <v>57</v>
      </c>
      <c r="Q6872">
        <f t="shared" si="322"/>
        <v>62.999999999999943</v>
      </c>
      <c r="R6872">
        <f t="shared" si="323"/>
        <v>0</v>
      </c>
    </row>
    <row r="6873" spans="1:18" x14ac:dyDescent="0.25">
      <c r="A6873">
        <v>261159</v>
      </c>
      <c r="B6873" t="s">
        <v>1513</v>
      </c>
      <c r="C6873" t="s">
        <v>3313</v>
      </c>
      <c r="D6873" t="s">
        <v>1384</v>
      </c>
      <c r="E6873" t="s">
        <v>3370</v>
      </c>
      <c r="F6873" t="s">
        <v>1114</v>
      </c>
      <c r="G6873" t="s">
        <v>37</v>
      </c>
      <c r="H6873">
        <v>0</v>
      </c>
      <c r="I6873">
        <v>0</v>
      </c>
      <c r="L6873" t="s">
        <v>1264</v>
      </c>
      <c r="M6873">
        <v>2024</v>
      </c>
      <c r="O6873" t="str">
        <f t="shared" si="321"/>
        <v>MARUBENI CORPORATION JEPANG-261159-THREAD,ASTRA@5000MT-80957, 50/3-CO</v>
      </c>
      <c r="P6873">
        <f>COUNTIF($O$3:O6873,O6873)</f>
        <v>58</v>
      </c>
      <c r="Q6873">
        <f t="shared" si="322"/>
        <v>62.999999999999943</v>
      </c>
      <c r="R6873">
        <f t="shared" si="323"/>
        <v>0</v>
      </c>
    </row>
    <row r="6874" spans="1:18" x14ac:dyDescent="0.25">
      <c r="A6874">
        <v>261159</v>
      </c>
      <c r="B6874" t="s">
        <v>1513</v>
      </c>
      <c r="C6874" t="s">
        <v>3313</v>
      </c>
      <c r="D6874" t="s">
        <v>1384</v>
      </c>
      <c r="E6874" t="s">
        <v>3371</v>
      </c>
      <c r="F6874" t="s">
        <v>1114</v>
      </c>
      <c r="G6874" t="s">
        <v>37</v>
      </c>
      <c r="H6874">
        <v>0</v>
      </c>
      <c r="I6874">
        <v>0</v>
      </c>
      <c r="L6874" t="s">
        <v>1264</v>
      </c>
      <c r="M6874">
        <v>2024</v>
      </c>
      <c r="O6874" t="str">
        <f t="shared" si="321"/>
        <v>MARUBENI CORPORATION JEPANG-261159-THREAD,ASTRA@5000MT-80957, 50/3-CO</v>
      </c>
      <c r="P6874">
        <f>COUNTIF($O$3:O6874,O6874)</f>
        <v>59</v>
      </c>
      <c r="Q6874">
        <f t="shared" si="322"/>
        <v>62.999999999999943</v>
      </c>
      <c r="R6874">
        <f t="shared" si="323"/>
        <v>0</v>
      </c>
    </row>
    <row r="6875" spans="1:18" x14ac:dyDescent="0.25">
      <c r="A6875">
        <v>261159</v>
      </c>
      <c r="B6875" t="s">
        <v>1513</v>
      </c>
      <c r="C6875" t="s">
        <v>3313</v>
      </c>
      <c r="D6875" t="s">
        <v>1384</v>
      </c>
      <c r="E6875" t="s">
        <v>3372</v>
      </c>
      <c r="F6875" t="s">
        <v>1114</v>
      </c>
      <c r="G6875" t="s">
        <v>37</v>
      </c>
      <c r="H6875">
        <v>0</v>
      </c>
      <c r="I6875">
        <v>0</v>
      </c>
      <c r="L6875" t="s">
        <v>1264</v>
      </c>
      <c r="M6875">
        <v>2024</v>
      </c>
      <c r="O6875" t="str">
        <f t="shared" si="321"/>
        <v>MARUBENI CORPORATION JEPANG-261159-THREAD,ASTRA@5000MT-80957, 50/3-CO</v>
      </c>
      <c r="P6875">
        <f>COUNTIF($O$3:O6875,O6875)</f>
        <v>60</v>
      </c>
      <c r="Q6875">
        <f t="shared" si="322"/>
        <v>62.999999999999943</v>
      </c>
      <c r="R6875">
        <f t="shared" si="323"/>
        <v>0</v>
      </c>
    </row>
    <row r="6876" spans="1:18" x14ac:dyDescent="0.25">
      <c r="A6876">
        <v>261159</v>
      </c>
      <c r="B6876" t="s">
        <v>1513</v>
      </c>
      <c r="C6876" t="s">
        <v>3313</v>
      </c>
      <c r="D6876" t="s">
        <v>1384</v>
      </c>
      <c r="E6876" t="s">
        <v>3373</v>
      </c>
      <c r="F6876" t="s">
        <v>1114</v>
      </c>
      <c r="G6876" t="s">
        <v>37</v>
      </c>
      <c r="H6876">
        <v>0</v>
      </c>
      <c r="I6876">
        <v>0</v>
      </c>
      <c r="L6876" t="s">
        <v>1264</v>
      </c>
      <c r="M6876">
        <v>2024</v>
      </c>
      <c r="O6876" t="str">
        <f t="shared" si="321"/>
        <v>MARUBENI CORPORATION JEPANG-261159-THREAD,ASTRA@5000MT-80957, 50/3-CO</v>
      </c>
      <c r="P6876">
        <f>COUNTIF($O$3:O6876,O6876)</f>
        <v>61</v>
      </c>
      <c r="Q6876">
        <f t="shared" si="322"/>
        <v>62.999999999999943</v>
      </c>
      <c r="R6876">
        <f t="shared" si="323"/>
        <v>0</v>
      </c>
    </row>
    <row r="6877" spans="1:18" x14ac:dyDescent="0.25">
      <c r="A6877">
        <v>261159</v>
      </c>
      <c r="B6877" t="s">
        <v>1513</v>
      </c>
      <c r="C6877" t="s">
        <v>3313</v>
      </c>
      <c r="D6877" t="s">
        <v>1384</v>
      </c>
      <c r="E6877" t="s">
        <v>3374</v>
      </c>
      <c r="F6877" t="s">
        <v>1114</v>
      </c>
      <c r="G6877" t="s">
        <v>37</v>
      </c>
      <c r="H6877">
        <v>0</v>
      </c>
      <c r="I6877">
        <v>0</v>
      </c>
      <c r="L6877" t="s">
        <v>1264</v>
      </c>
      <c r="M6877">
        <v>2024</v>
      </c>
      <c r="O6877" t="str">
        <f t="shared" si="321"/>
        <v>MARUBENI CORPORATION JEPANG-261159-THREAD,ASTRA@5000MT-80957, 50/3-CO</v>
      </c>
      <c r="P6877">
        <f>COUNTIF($O$3:O6877,O6877)</f>
        <v>62</v>
      </c>
      <c r="Q6877">
        <f t="shared" si="322"/>
        <v>62.999999999999943</v>
      </c>
      <c r="R6877">
        <f t="shared" si="323"/>
        <v>0</v>
      </c>
    </row>
    <row r="6878" spans="1:18" x14ac:dyDescent="0.25">
      <c r="A6878">
        <v>261159</v>
      </c>
      <c r="B6878" t="s">
        <v>1513</v>
      </c>
      <c r="C6878" t="s">
        <v>3313</v>
      </c>
      <c r="D6878" t="s">
        <v>1384</v>
      </c>
      <c r="E6878" t="s">
        <v>3375</v>
      </c>
      <c r="F6878" t="s">
        <v>1114</v>
      </c>
      <c r="G6878" t="s">
        <v>37</v>
      </c>
      <c r="H6878">
        <v>0</v>
      </c>
      <c r="I6878">
        <v>0</v>
      </c>
      <c r="L6878" t="s">
        <v>1264</v>
      </c>
      <c r="M6878">
        <v>2024</v>
      </c>
      <c r="O6878" t="str">
        <f t="shared" si="321"/>
        <v>MARUBENI CORPORATION JEPANG-261159-THREAD,ASTRA@5000MT-80957, 50/3-CO</v>
      </c>
      <c r="P6878">
        <f>COUNTIF($O$3:O6878,O6878)</f>
        <v>63</v>
      </c>
      <c r="Q6878">
        <f t="shared" si="322"/>
        <v>62.999999999999943</v>
      </c>
      <c r="R6878">
        <f t="shared" si="323"/>
        <v>0</v>
      </c>
    </row>
    <row r="6879" spans="1:18" x14ac:dyDescent="0.25">
      <c r="A6879">
        <v>261159</v>
      </c>
      <c r="B6879" t="s">
        <v>1513</v>
      </c>
      <c r="C6879" t="s">
        <v>3313</v>
      </c>
      <c r="D6879" t="s">
        <v>1384</v>
      </c>
      <c r="E6879" t="s">
        <v>3376</v>
      </c>
      <c r="F6879" t="s">
        <v>1114</v>
      </c>
      <c r="G6879" t="s">
        <v>37</v>
      </c>
      <c r="H6879">
        <v>0</v>
      </c>
      <c r="I6879">
        <v>0</v>
      </c>
      <c r="L6879" t="s">
        <v>1264</v>
      </c>
      <c r="M6879">
        <v>2024</v>
      </c>
      <c r="O6879" t="str">
        <f t="shared" si="321"/>
        <v>MARUBENI CORPORATION JEPANG-261159-THREAD,ASTRA@5000MT-80957, 50/3-CO</v>
      </c>
      <c r="P6879">
        <f>COUNTIF($O$3:O6879,O6879)</f>
        <v>64</v>
      </c>
      <c r="Q6879">
        <f t="shared" si="322"/>
        <v>62.999999999999943</v>
      </c>
      <c r="R6879">
        <f t="shared" si="323"/>
        <v>0</v>
      </c>
    </row>
    <row r="6880" spans="1:18" x14ac:dyDescent="0.25">
      <c r="A6880">
        <v>261159</v>
      </c>
      <c r="B6880" t="s">
        <v>1513</v>
      </c>
      <c r="C6880" t="s">
        <v>3313</v>
      </c>
      <c r="D6880" t="s">
        <v>1384</v>
      </c>
      <c r="E6880" t="s">
        <v>3377</v>
      </c>
      <c r="F6880" t="s">
        <v>1114</v>
      </c>
      <c r="G6880" t="s">
        <v>37</v>
      </c>
      <c r="H6880">
        <v>0</v>
      </c>
      <c r="I6880">
        <v>0</v>
      </c>
      <c r="L6880" t="s">
        <v>1264</v>
      </c>
      <c r="M6880">
        <v>2024</v>
      </c>
      <c r="O6880" t="str">
        <f t="shared" si="321"/>
        <v>MARUBENI CORPORATION JEPANG-261159-THREAD,ASTRA@5000MT-80957, 50/3-CO</v>
      </c>
      <c r="P6880">
        <f>COUNTIF($O$3:O6880,O6880)</f>
        <v>65</v>
      </c>
      <c r="Q6880">
        <f t="shared" si="322"/>
        <v>62.999999999999943</v>
      </c>
      <c r="R6880">
        <f t="shared" si="323"/>
        <v>0</v>
      </c>
    </row>
    <row r="6881" spans="1:18" x14ac:dyDescent="0.25">
      <c r="A6881">
        <v>261159</v>
      </c>
      <c r="B6881" t="s">
        <v>1513</v>
      </c>
      <c r="C6881" t="s">
        <v>3313</v>
      </c>
      <c r="D6881" t="s">
        <v>1384</v>
      </c>
      <c r="E6881" t="s">
        <v>3378</v>
      </c>
      <c r="F6881" t="s">
        <v>1114</v>
      </c>
      <c r="G6881" t="s">
        <v>37</v>
      </c>
      <c r="H6881">
        <v>0</v>
      </c>
      <c r="I6881">
        <v>0</v>
      </c>
      <c r="L6881" t="s">
        <v>1264</v>
      </c>
      <c r="M6881">
        <v>2024</v>
      </c>
      <c r="O6881" t="str">
        <f t="shared" si="321"/>
        <v>MARUBENI CORPORATION JEPANG-261159-THREAD,ASTRA@5000MT-80957, 50/3-CO</v>
      </c>
      <c r="P6881">
        <f>COUNTIF($O$3:O6881,O6881)</f>
        <v>66</v>
      </c>
      <c r="Q6881">
        <f t="shared" si="322"/>
        <v>62.999999999999943</v>
      </c>
      <c r="R6881">
        <f t="shared" si="323"/>
        <v>0</v>
      </c>
    </row>
    <row r="6882" spans="1:18" x14ac:dyDescent="0.25">
      <c r="A6882">
        <v>261159</v>
      </c>
      <c r="B6882" t="s">
        <v>1513</v>
      </c>
      <c r="C6882" t="s">
        <v>3313</v>
      </c>
      <c r="D6882" t="s">
        <v>1384</v>
      </c>
      <c r="E6882" t="s">
        <v>3379</v>
      </c>
      <c r="F6882" t="s">
        <v>1114</v>
      </c>
      <c r="G6882" t="s">
        <v>37</v>
      </c>
      <c r="H6882">
        <v>0</v>
      </c>
      <c r="I6882">
        <v>0</v>
      </c>
      <c r="L6882" t="s">
        <v>1264</v>
      </c>
      <c r="M6882">
        <v>2024</v>
      </c>
      <c r="O6882" t="str">
        <f t="shared" si="321"/>
        <v>MARUBENI CORPORATION JEPANG-261159-THREAD,ASTRA@5000MT-80957, 50/3-CO</v>
      </c>
      <c r="P6882">
        <f>COUNTIF($O$3:O6882,O6882)</f>
        <v>67</v>
      </c>
      <c r="Q6882">
        <f t="shared" si="322"/>
        <v>62.999999999999943</v>
      </c>
      <c r="R6882">
        <f t="shared" si="323"/>
        <v>0</v>
      </c>
    </row>
    <row r="6883" spans="1:18" x14ac:dyDescent="0.25">
      <c r="A6883">
        <v>261159</v>
      </c>
      <c r="B6883" t="s">
        <v>1513</v>
      </c>
      <c r="C6883" t="s">
        <v>3313</v>
      </c>
      <c r="D6883" t="s">
        <v>1568</v>
      </c>
      <c r="E6883">
        <v>2703141</v>
      </c>
      <c r="F6883" t="s">
        <v>1114</v>
      </c>
      <c r="G6883" t="s">
        <v>22</v>
      </c>
      <c r="H6883">
        <v>0</v>
      </c>
      <c r="I6883">
        <v>0</v>
      </c>
      <c r="L6883" t="s">
        <v>1264</v>
      </c>
      <c r="M6883">
        <v>2024</v>
      </c>
      <c r="O6883" t="str">
        <f t="shared" si="321"/>
        <v>ITOCHU CORPORATION TOKSD SECTI-261159-THREAD,ASTRA@5000MT-80957, 50/3-CO</v>
      </c>
      <c r="P6883">
        <f>COUNTIF($O$3:O6883,O6883)</f>
        <v>3</v>
      </c>
      <c r="Q6883">
        <f t="shared" si="322"/>
        <v>-2.886579864025407E-15</v>
      </c>
      <c r="R6883">
        <f t="shared" si="323"/>
        <v>0</v>
      </c>
    </row>
    <row r="6884" spans="1:18" x14ac:dyDescent="0.25">
      <c r="A6884">
        <v>261159</v>
      </c>
      <c r="B6884" t="s">
        <v>1513</v>
      </c>
      <c r="C6884" t="s">
        <v>3313</v>
      </c>
      <c r="D6884" t="s">
        <v>1695</v>
      </c>
      <c r="E6884">
        <v>2732409</v>
      </c>
      <c r="F6884" t="s">
        <v>1114</v>
      </c>
      <c r="G6884" t="s">
        <v>22</v>
      </c>
      <c r="H6884">
        <v>0</v>
      </c>
      <c r="I6884">
        <v>0</v>
      </c>
      <c r="L6884" t="s">
        <v>1264</v>
      </c>
      <c r="M6884">
        <v>2024</v>
      </c>
      <c r="O6884" t="str">
        <f t="shared" si="321"/>
        <v>ITOCHU CORPORATION TOKSD SECTI-261159-THREAD,ASTRA@5000MT-80957, 50/3-CO</v>
      </c>
      <c r="P6884">
        <f>COUNTIF($O$3:O6884,O6884)</f>
        <v>4</v>
      </c>
      <c r="Q6884">
        <f t="shared" si="322"/>
        <v>-2.886579864025407E-15</v>
      </c>
      <c r="R6884">
        <f t="shared" si="323"/>
        <v>0</v>
      </c>
    </row>
    <row r="6885" spans="1:18" x14ac:dyDescent="0.25">
      <c r="A6885">
        <v>261159</v>
      </c>
      <c r="B6885" t="s">
        <v>1513</v>
      </c>
      <c r="C6885" t="s">
        <v>3313</v>
      </c>
      <c r="D6885" t="s">
        <v>1695</v>
      </c>
      <c r="E6885">
        <v>2732413</v>
      </c>
      <c r="F6885" t="s">
        <v>1114</v>
      </c>
      <c r="G6885" t="s">
        <v>22</v>
      </c>
      <c r="H6885">
        <v>0</v>
      </c>
      <c r="I6885">
        <v>0</v>
      </c>
      <c r="L6885" t="s">
        <v>1264</v>
      </c>
      <c r="M6885">
        <v>2024</v>
      </c>
      <c r="O6885" t="str">
        <f t="shared" si="321"/>
        <v>ITOCHU CORPORATION TOKSD SECTI-261159-THREAD,ASTRA@5000MT-80957, 50/3-CO</v>
      </c>
      <c r="P6885">
        <f>COUNTIF($O$3:O6885,O6885)</f>
        <v>5</v>
      </c>
      <c r="Q6885">
        <f t="shared" si="322"/>
        <v>-2.886579864025407E-15</v>
      </c>
      <c r="R6885">
        <f t="shared" si="323"/>
        <v>0</v>
      </c>
    </row>
    <row r="6886" spans="1:18" x14ac:dyDescent="0.25">
      <c r="A6886">
        <v>261159</v>
      </c>
      <c r="B6886" t="s">
        <v>1513</v>
      </c>
      <c r="C6886" t="s">
        <v>3313</v>
      </c>
      <c r="D6886" t="s">
        <v>1695</v>
      </c>
      <c r="E6886" t="s">
        <v>3380</v>
      </c>
      <c r="F6886" t="s">
        <v>1114</v>
      </c>
      <c r="G6886" t="s">
        <v>37</v>
      </c>
      <c r="H6886">
        <v>0</v>
      </c>
      <c r="I6886">
        <v>0</v>
      </c>
      <c r="L6886" t="s">
        <v>1264</v>
      </c>
      <c r="M6886">
        <v>2024</v>
      </c>
      <c r="O6886" t="str">
        <f t="shared" si="321"/>
        <v>MARUBENI CORPORATION JEPANG-261159-THREAD,ASTRA@5000MT-80957, 50/3-CO</v>
      </c>
      <c r="P6886">
        <f>COUNTIF($O$3:O6886,O6886)</f>
        <v>68</v>
      </c>
      <c r="Q6886">
        <f t="shared" si="322"/>
        <v>62.999999999999943</v>
      </c>
      <c r="R6886">
        <f t="shared" si="323"/>
        <v>0</v>
      </c>
    </row>
    <row r="6887" spans="1:18" x14ac:dyDescent="0.25">
      <c r="A6887">
        <v>261159</v>
      </c>
      <c r="B6887" t="s">
        <v>1513</v>
      </c>
      <c r="C6887" t="s">
        <v>3313</v>
      </c>
      <c r="D6887" t="s">
        <v>1695</v>
      </c>
      <c r="E6887" t="s">
        <v>3381</v>
      </c>
      <c r="F6887" t="s">
        <v>1114</v>
      </c>
      <c r="G6887" t="s">
        <v>37</v>
      </c>
      <c r="H6887">
        <v>0</v>
      </c>
      <c r="I6887">
        <v>0</v>
      </c>
      <c r="L6887" t="s">
        <v>1264</v>
      </c>
      <c r="M6887">
        <v>2024</v>
      </c>
      <c r="O6887" t="str">
        <f t="shared" si="321"/>
        <v>MARUBENI CORPORATION JEPANG-261159-THREAD,ASTRA@5000MT-80957, 50/3-CO</v>
      </c>
      <c r="P6887">
        <f>COUNTIF($O$3:O6887,O6887)</f>
        <v>69</v>
      </c>
      <c r="Q6887">
        <f t="shared" si="322"/>
        <v>62.999999999999943</v>
      </c>
      <c r="R6887">
        <f t="shared" si="323"/>
        <v>0</v>
      </c>
    </row>
    <row r="6888" spans="1:18" x14ac:dyDescent="0.25">
      <c r="A6888">
        <v>261159</v>
      </c>
      <c r="B6888" t="s">
        <v>1513</v>
      </c>
      <c r="C6888" t="s">
        <v>3313</v>
      </c>
      <c r="D6888" t="s">
        <v>1396</v>
      </c>
      <c r="E6888" t="s">
        <v>3382</v>
      </c>
      <c r="F6888" t="s">
        <v>1114</v>
      </c>
      <c r="G6888" t="s">
        <v>37</v>
      </c>
      <c r="H6888">
        <v>0</v>
      </c>
      <c r="I6888">
        <v>-5.773159728050814E-15</v>
      </c>
      <c r="L6888" t="s">
        <v>1264</v>
      </c>
      <c r="M6888">
        <v>2024</v>
      </c>
      <c r="O6888" t="str">
        <f t="shared" si="321"/>
        <v>MARUBENI CORPORATION JEPANG-261159-THREAD,ASTRA@5000MT-80957, 50/3-CO</v>
      </c>
      <c r="P6888">
        <f>COUNTIF($O$3:O6888,O6888)</f>
        <v>70</v>
      </c>
      <c r="Q6888">
        <f t="shared" si="322"/>
        <v>62.999999999999943</v>
      </c>
      <c r="R6888">
        <f t="shared" si="323"/>
        <v>0</v>
      </c>
    </row>
    <row r="6889" spans="1:18" x14ac:dyDescent="0.25">
      <c r="A6889">
        <v>261159</v>
      </c>
      <c r="B6889" t="s">
        <v>1513</v>
      </c>
      <c r="C6889" t="s">
        <v>3313</v>
      </c>
      <c r="D6889" t="s">
        <v>1396</v>
      </c>
      <c r="E6889" t="s">
        <v>3383</v>
      </c>
      <c r="F6889" t="s">
        <v>1114</v>
      </c>
      <c r="G6889" t="s">
        <v>37</v>
      </c>
      <c r="H6889">
        <v>0</v>
      </c>
      <c r="I6889">
        <v>-2.886579864025407E-15</v>
      </c>
      <c r="L6889" t="s">
        <v>1264</v>
      </c>
      <c r="M6889">
        <v>2024</v>
      </c>
      <c r="O6889" t="str">
        <f t="shared" si="321"/>
        <v>MARUBENI CORPORATION JEPANG-261159-THREAD,ASTRA@5000MT-80957, 50/3-CO</v>
      </c>
      <c r="P6889">
        <f>COUNTIF($O$3:O6889,O6889)</f>
        <v>71</v>
      </c>
      <c r="Q6889">
        <f t="shared" si="322"/>
        <v>62.999999999999943</v>
      </c>
      <c r="R6889">
        <f t="shared" si="323"/>
        <v>0</v>
      </c>
    </row>
    <row r="6890" spans="1:18" x14ac:dyDescent="0.25">
      <c r="A6890">
        <v>261159</v>
      </c>
      <c r="B6890" t="s">
        <v>1513</v>
      </c>
      <c r="C6890" t="s">
        <v>3313</v>
      </c>
      <c r="D6890" t="s">
        <v>1396</v>
      </c>
      <c r="E6890" t="s">
        <v>3384</v>
      </c>
      <c r="F6890" t="s">
        <v>1114</v>
      </c>
      <c r="G6890" t="s">
        <v>37</v>
      </c>
      <c r="H6890">
        <v>0</v>
      </c>
      <c r="I6890">
        <v>0</v>
      </c>
      <c r="L6890" t="s">
        <v>1264</v>
      </c>
      <c r="M6890">
        <v>2024</v>
      </c>
      <c r="O6890" t="str">
        <f t="shared" si="321"/>
        <v>MARUBENI CORPORATION JEPANG-261159-THREAD,ASTRA@5000MT-80957, 50/3-CO</v>
      </c>
      <c r="P6890">
        <f>COUNTIF($O$3:O6890,O6890)</f>
        <v>72</v>
      </c>
      <c r="Q6890">
        <f t="shared" si="322"/>
        <v>62.999999999999943</v>
      </c>
      <c r="R6890">
        <f t="shared" si="323"/>
        <v>0</v>
      </c>
    </row>
    <row r="6891" spans="1:18" x14ac:dyDescent="0.25">
      <c r="A6891">
        <v>261159</v>
      </c>
      <c r="B6891" t="s">
        <v>1513</v>
      </c>
      <c r="C6891" t="s">
        <v>3313</v>
      </c>
      <c r="D6891" t="s">
        <v>1396</v>
      </c>
      <c r="E6891" t="s">
        <v>3385</v>
      </c>
      <c r="F6891" t="s">
        <v>1114</v>
      </c>
      <c r="G6891" t="s">
        <v>37</v>
      </c>
      <c r="H6891">
        <v>0</v>
      </c>
      <c r="I6891">
        <v>1.5543122344752192E-14</v>
      </c>
      <c r="L6891" t="s">
        <v>1264</v>
      </c>
      <c r="M6891">
        <v>2024</v>
      </c>
      <c r="O6891" t="str">
        <f t="shared" si="321"/>
        <v>MARUBENI CORPORATION JEPANG-261159-THREAD,ASTRA@5000MT-80957, 50/3-CO</v>
      </c>
      <c r="P6891">
        <f>COUNTIF($O$3:O6891,O6891)</f>
        <v>73</v>
      </c>
      <c r="Q6891">
        <f t="shared" si="322"/>
        <v>62.999999999999943</v>
      </c>
      <c r="R6891">
        <f t="shared" si="323"/>
        <v>0</v>
      </c>
    </row>
    <row r="6892" spans="1:18" x14ac:dyDescent="0.25">
      <c r="A6892">
        <v>261159</v>
      </c>
      <c r="B6892" t="s">
        <v>1513</v>
      </c>
      <c r="C6892" t="s">
        <v>3313</v>
      </c>
      <c r="D6892" t="s">
        <v>1396</v>
      </c>
      <c r="E6892" t="s">
        <v>3386</v>
      </c>
      <c r="F6892" t="s">
        <v>1114</v>
      </c>
      <c r="G6892" t="s">
        <v>37</v>
      </c>
      <c r="H6892">
        <v>0</v>
      </c>
      <c r="I6892">
        <v>0</v>
      </c>
      <c r="L6892" t="s">
        <v>1264</v>
      </c>
      <c r="M6892">
        <v>2024</v>
      </c>
      <c r="O6892" t="str">
        <f t="shared" si="321"/>
        <v>MARUBENI CORPORATION JEPANG-261159-THREAD,ASTRA@5000MT-80957, 50/3-CO</v>
      </c>
      <c r="P6892">
        <f>COUNTIF($O$3:O6892,O6892)</f>
        <v>74</v>
      </c>
      <c r="Q6892">
        <f t="shared" si="322"/>
        <v>62.999999999999943</v>
      </c>
      <c r="R6892">
        <f t="shared" si="323"/>
        <v>0</v>
      </c>
    </row>
    <row r="6893" spans="1:18" x14ac:dyDescent="0.25">
      <c r="A6893">
        <v>261159</v>
      </c>
      <c r="B6893" t="s">
        <v>1513</v>
      </c>
      <c r="C6893" t="s">
        <v>3313</v>
      </c>
      <c r="D6893" t="s">
        <v>1396</v>
      </c>
      <c r="E6893" t="s">
        <v>3387</v>
      </c>
      <c r="F6893" t="s">
        <v>1114</v>
      </c>
      <c r="G6893" t="s">
        <v>37</v>
      </c>
      <c r="H6893">
        <v>0</v>
      </c>
      <c r="I6893">
        <v>0</v>
      </c>
      <c r="L6893" t="s">
        <v>1264</v>
      </c>
      <c r="M6893">
        <v>2024</v>
      </c>
      <c r="O6893" t="str">
        <f t="shared" si="321"/>
        <v>MARUBENI CORPORATION JEPANG-261159-THREAD,ASTRA@5000MT-80957, 50/3-CO</v>
      </c>
      <c r="P6893">
        <f>COUNTIF($O$3:O6893,O6893)</f>
        <v>75</v>
      </c>
      <c r="Q6893">
        <f t="shared" si="322"/>
        <v>62.999999999999943</v>
      </c>
      <c r="R6893">
        <f t="shared" si="323"/>
        <v>0</v>
      </c>
    </row>
    <row r="6894" spans="1:18" x14ac:dyDescent="0.25">
      <c r="A6894">
        <v>261159</v>
      </c>
      <c r="B6894" t="s">
        <v>1513</v>
      </c>
      <c r="C6894" t="s">
        <v>3313</v>
      </c>
      <c r="D6894" t="s">
        <v>3114</v>
      </c>
      <c r="E6894" t="s">
        <v>3388</v>
      </c>
      <c r="F6894" t="s">
        <v>1114</v>
      </c>
      <c r="G6894" t="s">
        <v>37</v>
      </c>
      <c r="H6894">
        <v>0</v>
      </c>
      <c r="I6894">
        <v>0</v>
      </c>
      <c r="L6894" t="s">
        <v>1264</v>
      </c>
      <c r="M6894">
        <v>2024</v>
      </c>
      <c r="O6894" t="str">
        <f t="shared" si="321"/>
        <v>MARUBENI CORPORATION JEPANG-261159-THREAD,ASTRA@5000MT-80957, 50/3-CO</v>
      </c>
      <c r="P6894">
        <f>COUNTIF($O$3:O6894,O6894)</f>
        <v>76</v>
      </c>
      <c r="Q6894">
        <f t="shared" si="322"/>
        <v>62.999999999999943</v>
      </c>
      <c r="R6894">
        <f t="shared" si="323"/>
        <v>0</v>
      </c>
    </row>
    <row r="6895" spans="1:18" x14ac:dyDescent="0.25">
      <c r="A6895">
        <v>261159</v>
      </c>
      <c r="B6895" t="s">
        <v>1513</v>
      </c>
      <c r="C6895" t="s">
        <v>3313</v>
      </c>
      <c r="D6895" t="s">
        <v>3114</v>
      </c>
      <c r="E6895" t="s">
        <v>3389</v>
      </c>
      <c r="F6895" t="s">
        <v>1114</v>
      </c>
      <c r="G6895" t="s">
        <v>37</v>
      </c>
      <c r="H6895">
        <v>0</v>
      </c>
      <c r="I6895">
        <v>0</v>
      </c>
      <c r="L6895" t="s">
        <v>1264</v>
      </c>
      <c r="M6895">
        <v>2024</v>
      </c>
      <c r="O6895" t="str">
        <f t="shared" si="321"/>
        <v>MARUBENI CORPORATION JEPANG-261159-THREAD,ASTRA@5000MT-80957, 50/3-CO</v>
      </c>
      <c r="P6895">
        <f>COUNTIF($O$3:O6895,O6895)</f>
        <v>77</v>
      </c>
      <c r="Q6895">
        <f t="shared" si="322"/>
        <v>62.999999999999943</v>
      </c>
      <c r="R6895">
        <f t="shared" si="323"/>
        <v>0</v>
      </c>
    </row>
    <row r="6896" spans="1:18" x14ac:dyDescent="0.25">
      <c r="A6896">
        <v>261159</v>
      </c>
      <c r="B6896" t="s">
        <v>1513</v>
      </c>
      <c r="C6896" t="s">
        <v>3313</v>
      </c>
      <c r="D6896" t="s">
        <v>3114</v>
      </c>
      <c r="E6896" t="s">
        <v>3390</v>
      </c>
      <c r="F6896" t="s">
        <v>1114</v>
      </c>
      <c r="G6896" t="s">
        <v>37</v>
      </c>
      <c r="H6896">
        <v>0</v>
      </c>
      <c r="I6896">
        <v>0</v>
      </c>
      <c r="L6896" t="s">
        <v>1264</v>
      </c>
      <c r="M6896">
        <v>2024</v>
      </c>
      <c r="O6896" t="str">
        <f t="shared" si="321"/>
        <v>MARUBENI CORPORATION JEPANG-261159-THREAD,ASTRA@5000MT-80957, 50/3-CO</v>
      </c>
      <c r="P6896">
        <f>COUNTIF($O$3:O6896,O6896)</f>
        <v>78</v>
      </c>
      <c r="Q6896">
        <f t="shared" si="322"/>
        <v>62.999999999999943</v>
      </c>
      <c r="R6896">
        <f t="shared" si="323"/>
        <v>0</v>
      </c>
    </row>
    <row r="6897" spans="1:18" x14ac:dyDescent="0.25">
      <c r="A6897">
        <v>261159</v>
      </c>
      <c r="B6897" t="s">
        <v>1513</v>
      </c>
      <c r="C6897" t="s">
        <v>3313</v>
      </c>
      <c r="D6897" t="s">
        <v>3391</v>
      </c>
      <c r="E6897" t="s">
        <v>3392</v>
      </c>
      <c r="F6897" t="s">
        <v>1114</v>
      </c>
      <c r="G6897" t="s">
        <v>37</v>
      </c>
      <c r="H6897">
        <v>0</v>
      </c>
      <c r="I6897">
        <v>0</v>
      </c>
      <c r="L6897" t="s">
        <v>1264</v>
      </c>
      <c r="M6897">
        <v>2024</v>
      </c>
      <c r="O6897" t="str">
        <f t="shared" si="321"/>
        <v>MARUBENI CORPORATION JEPANG-261159-THREAD,ASTRA@5000MT-80957, 50/3-CO</v>
      </c>
      <c r="P6897">
        <f>COUNTIF($O$3:O6897,O6897)</f>
        <v>79</v>
      </c>
      <c r="Q6897">
        <f t="shared" si="322"/>
        <v>62.999999999999943</v>
      </c>
      <c r="R6897">
        <f t="shared" si="323"/>
        <v>0</v>
      </c>
    </row>
    <row r="6898" spans="1:18" x14ac:dyDescent="0.25">
      <c r="A6898">
        <v>261159</v>
      </c>
      <c r="B6898" t="s">
        <v>1513</v>
      </c>
      <c r="C6898" t="s">
        <v>3313</v>
      </c>
      <c r="D6898" t="s">
        <v>1573</v>
      </c>
      <c r="E6898" t="s">
        <v>3393</v>
      </c>
      <c r="F6898" t="s">
        <v>1114</v>
      </c>
      <c r="G6898" t="s">
        <v>37</v>
      </c>
      <c r="H6898">
        <v>0</v>
      </c>
      <c r="I6898">
        <v>0</v>
      </c>
      <c r="L6898" t="s">
        <v>1264</v>
      </c>
      <c r="M6898">
        <v>2024</v>
      </c>
      <c r="O6898" t="str">
        <f t="shared" si="321"/>
        <v>MARUBENI CORPORATION JEPANG-261159-THREAD,ASTRA@5000MT-80957, 50/3-CO</v>
      </c>
      <c r="P6898">
        <f>COUNTIF($O$3:O6898,O6898)</f>
        <v>80</v>
      </c>
      <c r="Q6898">
        <f t="shared" si="322"/>
        <v>62.999999999999943</v>
      </c>
      <c r="R6898">
        <f t="shared" si="323"/>
        <v>0</v>
      </c>
    </row>
    <row r="6899" spans="1:18" x14ac:dyDescent="0.25">
      <c r="A6899">
        <v>261159</v>
      </c>
      <c r="B6899" t="s">
        <v>1513</v>
      </c>
      <c r="C6899" t="s">
        <v>3313</v>
      </c>
      <c r="D6899" t="s">
        <v>1573</v>
      </c>
      <c r="E6899" t="s">
        <v>3394</v>
      </c>
      <c r="F6899" t="s">
        <v>1114</v>
      </c>
      <c r="G6899" t="s">
        <v>37</v>
      </c>
      <c r="H6899">
        <v>0</v>
      </c>
      <c r="I6899">
        <v>0</v>
      </c>
      <c r="L6899" t="s">
        <v>1264</v>
      </c>
      <c r="M6899">
        <v>2024</v>
      </c>
      <c r="O6899" t="str">
        <f t="shared" si="321"/>
        <v>MARUBENI CORPORATION JEPANG-261159-THREAD,ASTRA@5000MT-80957, 50/3-CO</v>
      </c>
      <c r="P6899">
        <f>COUNTIF($O$3:O6899,O6899)</f>
        <v>81</v>
      </c>
      <c r="Q6899">
        <f t="shared" si="322"/>
        <v>62.999999999999943</v>
      </c>
      <c r="R6899">
        <f t="shared" si="323"/>
        <v>0</v>
      </c>
    </row>
    <row r="6900" spans="1:18" x14ac:dyDescent="0.25">
      <c r="A6900">
        <v>261159</v>
      </c>
      <c r="B6900" t="s">
        <v>1513</v>
      </c>
      <c r="C6900" t="s">
        <v>3313</v>
      </c>
      <c r="D6900" t="s">
        <v>1573</v>
      </c>
      <c r="E6900" t="s">
        <v>3395</v>
      </c>
      <c r="F6900" t="s">
        <v>1114</v>
      </c>
      <c r="G6900" t="s">
        <v>37</v>
      </c>
      <c r="H6900">
        <v>0</v>
      </c>
      <c r="I6900">
        <v>0</v>
      </c>
      <c r="L6900" t="s">
        <v>1264</v>
      </c>
      <c r="M6900">
        <v>2024</v>
      </c>
      <c r="O6900" t="str">
        <f t="shared" si="321"/>
        <v>MARUBENI CORPORATION JEPANG-261159-THREAD,ASTRA@5000MT-80957, 50/3-CO</v>
      </c>
      <c r="P6900">
        <f>COUNTIF($O$3:O6900,O6900)</f>
        <v>82</v>
      </c>
      <c r="Q6900">
        <f t="shared" si="322"/>
        <v>62.999999999999943</v>
      </c>
      <c r="R6900">
        <f t="shared" si="323"/>
        <v>0</v>
      </c>
    </row>
    <row r="6901" spans="1:18" x14ac:dyDescent="0.25">
      <c r="A6901">
        <v>261159</v>
      </c>
      <c r="B6901" t="s">
        <v>1513</v>
      </c>
      <c r="C6901" t="s">
        <v>3313</v>
      </c>
      <c r="D6901" t="s">
        <v>1573</v>
      </c>
      <c r="E6901" t="s">
        <v>3396</v>
      </c>
      <c r="F6901" t="s">
        <v>1114</v>
      </c>
      <c r="G6901" t="s">
        <v>37</v>
      </c>
      <c r="H6901">
        <v>0</v>
      </c>
      <c r="I6901">
        <v>0</v>
      </c>
      <c r="L6901" t="s">
        <v>1264</v>
      </c>
      <c r="M6901">
        <v>2024</v>
      </c>
      <c r="O6901" t="str">
        <f t="shared" si="321"/>
        <v>MARUBENI CORPORATION JEPANG-261159-THREAD,ASTRA@5000MT-80957, 50/3-CO</v>
      </c>
      <c r="P6901">
        <f>COUNTIF($O$3:O6901,O6901)</f>
        <v>83</v>
      </c>
      <c r="Q6901">
        <f t="shared" si="322"/>
        <v>62.999999999999943</v>
      </c>
      <c r="R6901">
        <f t="shared" si="323"/>
        <v>0</v>
      </c>
    </row>
    <row r="6902" spans="1:18" x14ac:dyDescent="0.25">
      <c r="A6902">
        <v>261159</v>
      </c>
      <c r="B6902" t="s">
        <v>1513</v>
      </c>
      <c r="C6902" t="s">
        <v>3313</v>
      </c>
      <c r="D6902" t="s">
        <v>1573</v>
      </c>
      <c r="E6902" t="s">
        <v>3397</v>
      </c>
      <c r="F6902" t="s">
        <v>1114</v>
      </c>
      <c r="G6902" t="s">
        <v>37</v>
      </c>
      <c r="H6902">
        <v>0</v>
      </c>
      <c r="I6902">
        <v>-2.886579864025407E-15</v>
      </c>
      <c r="L6902" t="s">
        <v>1264</v>
      </c>
      <c r="M6902">
        <v>2024</v>
      </c>
      <c r="O6902" t="str">
        <f t="shared" si="321"/>
        <v>MARUBENI CORPORATION JEPANG-261159-THREAD,ASTRA@5000MT-80957, 50/3-CO</v>
      </c>
      <c r="P6902">
        <f>COUNTIF($O$3:O6902,O6902)</f>
        <v>84</v>
      </c>
      <c r="Q6902">
        <f t="shared" si="322"/>
        <v>62.999999999999943</v>
      </c>
      <c r="R6902">
        <f t="shared" si="323"/>
        <v>0</v>
      </c>
    </row>
    <row r="6903" spans="1:18" x14ac:dyDescent="0.25">
      <c r="A6903">
        <v>261159</v>
      </c>
      <c r="B6903" t="s">
        <v>1513</v>
      </c>
      <c r="C6903" t="s">
        <v>3313</v>
      </c>
      <c r="D6903" t="s">
        <v>1573</v>
      </c>
      <c r="E6903" t="s">
        <v>3398</v>
      </c>
      <c r="F6903" t="s">
        <v>1114</v>
      </c>
      <c r="G6903" t="s">
        <v>37</v>
      </c>
      <c r="H6903">
        <v>0</v>
      </c>
      <c r="I6903">
        <v>8.4376949871511897E-15</v>
      </c>
      <c r="L6903" t="s">
        <v>1264</v>
      </c>
      <c r="M6903">
        <v>2024</v>
      </c>
      <c r="O6903" t="str">
        <f t="shared" si="321"/>
        <v>MARUBENI CORPORATION JEPANG-261159-THREAD,ASTRA@5000MT-80957, 50/3-CO</v>
      </c>
      <c r="P6903">
        <f>COUNTIF($O$3:O6903,O6903)</f>
        <v>85</v>
      </c>
      <c r="Q6903">
        <f t="shared" si="322"/>
        <v>62.999999999999943</v>
      </c>
      <c r="R6903">
        <f t="shared" si="323"/>
        <v>0</v>
      </c>
    </row>
    <row r="6904" spans="1:18" x14ac:dyDescent="0.25">
      <c r="A6904">
        <v>261159</v>
      </c>
      <c r="B6904" t="s">
        <v>1513</v>
      </c>
      <c r="C6904" t="s">
        <v>3313</v>
      </c>
      <c r="D6904" t="s">
        <v>1573</v>
      </c>
      <c r="E6904" t="s">
        <v>3399</v>
      </c>
      <c r="F6904" t="s">
        <v>1114</v>
      </c>
      <c r="G6904" t="s">
        <v>37</v>
      </c>
      <c r="H6904">
        <v>0</v>
      </c>
      <c r="I6904">
        <v>0</v>
      </c>
      <c r="L6904" t="s">
        <v>1264</v>
      </c>
      <c r="M6904">
        <v>2024</v>
      </c>
      <c r="O6904" t="str">
        <f t="shared" si="321"/>
        <v>MARUBENI CORPORATION JEPANG-261159-THREAD,ASTRA@5000MT-80957, 50/3-CO</v>
      </c>
      <c r="P6904">
        <f>COUNTIF($O$3:O6904,O6904)</f>
        <v>86</v>
      </c>
      <c r="Q6904">
        <f t="shared" si="322"/>
        <v>62.999999999999943</v>
      </c>
      <c r="R6904">
        <f t="shared" si="323"/>
        <v>0</v>
      </c>
    </row>
    <row r="6905" spans="1:18" x14ac:dyDescent="0.25">
      <c r="A6905">
        <v>261159</v>
      </c>
      <c r="B6905" t="s">
        <v>1513</v>
      </c>
      <c r="C6905" t="s">
        <v>3313</v>
      </c>
      <c r="D6905" t="s">
        <v>3400</v>
      </c>
      <c r="E6905">
        <v>2703134</v>
      </c>
      <c r="F6905" t="s">
        <v>1114</v>
      </c>
      <c r="G6905" t="s">
        <v>22</v>
      </c>
      <c r="H6905">
        <v>0</v>
      </c>
      <c r="I6905">
        <v>0</v>
      </c>
      <c r="L6905" t="s">
        <v>1264</v>
      </c>
      <c r="M6905">
        <v>2024</v>
      </c>
      <c r="O6905" t="str">
        <f t="shared" si="321"/>
        <v>ITOCHU CORPORATION TOKSD SECTI-261159-THREAD,ASTRA@5000MT-80957, 50/3-CO</v>
      </c>
      <c r="P6905">
        <f>COUNTIF($O$3:O6905,O6905)</f>
        <v>6</v>
      </c>
      <c r="Q6905">
        <f t="shared" si="322"/>
        <v>-2.886579864025407E-15</v>
      </c>
      <c r="R6905">
        <f t="shared" si="323"/>
        <v>0</v>
      </c>
    </row>
    <row r="6906" spans="1:18" x14ac:dyDescent="0.25">
      <c r="A6906">
        <v>261159</v>
      </c>
      <c r="B6906" t="s">
        <v>1513</v>
      </c>
      <c r="C6906" t="s">
        <v>3313</v>
      </c>
      <c r="D6906" t="s">
        <v>266</v>
      </c>
      <c r="E6906" t="s">
        <v>1398</v>
      </c>
      <c r="F6906" t="s">
        <v>1114</v>
      </c>
      <c r="G6906" t="s">
        <v>34</v>
      </c>
      <c r="H6906">
        <v>0</v>
      </c>
      <c r="L6906" t="s">
        <v>1264</v>
      </c>
      <c r="M6906">
        <v>2024</v>
      </c>
      <c r="O6906" t="str">
        <f t="shared" si="321"/>
        <v>HEXAPOLE COMPANY LIMITED-261159-THREAD,ASTRA@5000MT-80957, 50/3-CO</v>
      </c>
      <c r="P6906">
        <f>COUNTIF($O$3:O6906,O6906)</f>
        <v>9</v>
      </c>
      <c r="Q6906">
        <f t="shared" si="322"/>
        <v>0</v>
      </c>
      <c r="R6906">
        <f t="shared" si="323"/>
        <v>0</v>
      </c>
    </row>
    <row r="6907" spans="1:18" x14ac:dyDescent="0.25">
      <c r="A6907">
        <v>261159</v>
      </c>
      <c r="B6907" t="s">
        <v>1513</v>
      </c>
      <c r="C6907" t="s">
        <v>3313</v>
      </c>
      <c r="F6907" t="s">
        <v>1114</v>
      </c>
      <c r="G6907" t="s">
        <v>22</v>
      </c>
      <c r="L6907" t="s">
        <v>1264</v>
      </c>
      <c r="M6907">
        <v>2024</v>
      </c>
      <c r="O6907" t="str">
        <f t="shared" si="321"/>
        <v>ITOCHU CORPORATION TOKSD SECTI-261159-THREAD,ASTRA@5000MT-80957, 50/3-CO</v>
      </c>
      <c r="P6907">
        <f>COUNTIF($O$3:O6907,O6907)</f>
        <v>7</v>
      </c>
      <c r="Q6907">
        <f t="shared" si="322"/>
        <v>-2.886579864025407E-15</v>
      </c>
      <c r="R6907">
        <f t="shared" si="323"/>
        <v>0</v>
      </c>
    </row>
    <row r="6908" spans="1:18" x14ac:dyDescent="0.25">
      <c r="A6908">
        <v>261160</v>
      </c>
      <c r="B6908" t="s">
        <v>1347</v>
      </c>
      <c r="C6908" t="s">
        <v>3401</v>
      </c>
      <c r="D6908" t="s">
        <v>29</v>
      </c>
      <c r="E6908" t="s">
        <v>1349</v>
      </c>
      <c r="F6908" t="s">
        <v>1114</v>
      </c>
      <c r="G6908" t="s">
        <v>34</v>
      </c>
      <c r="H6908">
        <v>0</v>
      </c>
      <c r="J6908" t="s">
        <v>23</v>
      </c>
      <c r="K6908" t="s">
        <v>23</v>
      </c>
      <c r="L6908" t="s">
        <v>1264</v>
      </c>
      <c r="M6908">
        <v>2024</v>
      </c>
      <c r="O6908" t="str">
        <f t="shared" si="321"/>
        <v>HEXAPOLE COMPANY LIMITED-261160-THREAD,COMETA@5000MT-80957, 60/2-CO</v>
      </c>
      <c r="P6908">
        <f>COUNTIF($O$3:O6908,O6908)</f>
        <v>1</v>
      </c>
      <c r="Q6908">
        <f t="shared" si="322"/>
        <v>0</v>
      </c>
      <c r="R6908">
        <f t="shared" si="323"/>
        <v>0</v>
      </c>
    </row>
    <row r="6909" spans="1:18" x14ac:dyDescent="0.25">
      <c r="A6909">
        <v>261160</v>
      </c>
      <c r="B6909" t="s">
        <v>1347</v>
      </c>
      <c r="C6909" t="s">
        <v>3401</v>
      </c>
      <c r="D6909" t="s">
        <v>29</v>
      </c>
      <c r="E6909" t="s">
        <v>1517</v>
      </c>
      <c r="F6909" t="s">
        <v>1114</v>
      </c>
      <c r="G6909" t="s">
        <v>34</v>
      </c>
      <c r="H6909">
        <v>0</v>
      </c>
      <c r="L6909" t="s">
        <v>1264</v>
      </c>
      <c r="M6909">
        <v>2024</v>
      </c>
      <c r="O6909" t="str">
        <f t="shared" si="321"/>
        <v>HEXAPOLE COMPANY LIMITED-261160-THREAD,COMETA@5000MT-80957, 60/2-CO</v>
      </c>
      <c r="P6909">
        <f>COUNTIF($O$3:O6909,O6909)</f>
        <v>2</v>
      </c>
      <c r="Q6909">
        <f t="shared" si="322"/>
        <v>0</v>
      </c>
      <c r="R6909">
        <f t="shared" si="323"/>
        <v>0</v>
      </c>
    </row>
    <row r="6910" spans="1:18" x14ac:dyDescent="0.25">
      <c r="A6910">
        <v>261160</v>
      </c>
      <c r="B6910" t="s">
        <v>1347</v>
      </c>
      <c r="C6910" t="s">
        <v>3401</v>
      </c>
      <c r="D6910" t="s">
        <v>29</v>
      </c>
      <c r="E6910" t="s">
        <v>1519</v>
      </c>
      <c r="F6910" t="s">
        <v>1114</v>
      </c>
      <c r="G6910" t="s">
        <v>34</v>
      </c>
      <c r="H6910">
        <v>0</v>
      </c>
      <c r="L6910" t="s">
        <v>1264</v>
      </c>
      <c r="M6910">
        <v>2024</v>
      </c>
      <c r="O6910" t="str">
        <f t="shared" si="321"/>
        <v>HEXAPOLE COMPANY LIMITED-261160-THREAD,COMETA@5000MT-80957, 60/2-CO</v>
      </c>
      <c r="P6910">
        <f>COUNTIF($O$3:O6910,O6910)</f>
        <v>3</v>
      </c>
      <c r="Q6910">
        <f t="shared" si="322"/>
        <v>0</v>
      </c>
      <c r="R6910">
        <f t="shared" si="323"/>
        <v>0</v>
      </c>
    </row>
    <row r="6911" spans="1:18" x14ac:dyDescent="0.25">
      <c r="A6911">
        <v>261160</v>
      </c>
      <c r="B6911" t="s">
        <v>1347</v>
      </c>
      <c r="C6911" t="s">
        <v>3401</v>
      </c>
      <c r="D6911" t="s">
        <v>29</v>
      </c>
      <c r="E6911" t="s">
        <v>1606</v>
      </c>
      <c r="F6911" t="s">
        <v>1114</v>
      </c>
      <c r="G6911" t="s">
        <v>37</v>
      </c>
      <c r="H6911">
        <v>0</v>
      </c>
      <c r="L6911" t="s">
        <v>1264</v>
      </c>
      <c r="M6911">
        <v>2024</v>
      </c>
      <c r="O6911" t="str">
        <f t="shared" si="321"/>
        <v>MARUBENI CORPORATION JEPANG-261160-THREAD,COMETA@5000MT-80957, 60/2-CO</v>
      </c>
      <c r="P6911">
        <f>COUNTIF($O$3:O6911,O6911)</f>
        <v>1</v>
      </c>
      <c r="Q6911">
        <f t="shared" si="322"/>
        <v>8.5899999999999412</v>
      </c>
      <c r="R6911">
        <f t="shared" si="323"/>
        <v>0</v>
      </c>
    </row>
    <row r="6912" spans="1:18" x14ac:dyDescent="0.25">
      <c r="A6912">
        <v>261160</v>
      </c>
      <c r="B6912" t="s">
        <v>1347</v>
      </c>
      <c r="C6912" t="s">
        <v>3401</v>
      </c>
      <c r="D6912" t="s">
        <v>29</v>
      </c>
      <c r="E6912" t="s">
        <v>1607</v>
      </c>
      <c r="F6912" t="s">
        <v>1114</v>
      </c>
      <c r="G6912" t="s">
        <v>47</v>
      </c>
      <c r="H6912">
        <v>0</v>
      </c>
      <c r="L6912" t="s">
        <v>1264</v>
      </c>
      <c r="M6912">
        <v>2024</v>
      </c>
      <c r="O6912" t="str">
        <f t="shared" si="321"/>
        <v>H&amp;M-261160-THREAD,COMETA@5000MT-80957, 60/2-CO</v>
      </c>
      <c r="P6912">
        <f>COUNTIF($O$3:O6912,O6912)</f>
        <v>1</v>
      </c>
      <c r="Q6912">
        <f t="shared" si="322"/>
        <v>0</v>
      </c>
      <c r="R6912">
        <f t="shared" si="323"/>
        <v>0</v>
      </c>
    </row>
    <row r="6913" spans="1:18" x14ac:dyDescent="0.25">
      <c r="A6913">
        <v>261160</v>
      </c>
      <c r="B6913" t="s">
        <v>1347</v>
      </c>
      <c r="C6913" t="s">
        <v>3401</v>
      </c>
      <c r="D6913" t="s">
        <v>29</v>
      </c>
      <c r="E6913" t="s">
        <v>1520</v>
      </c>
      <c r="F6913" t="s">
        <v>1114</v>
      </c>
      <c r="G6913" t="s">
        <v>34</v>
      </c>
      <c r="H6913">
        <v>0</v>
      </c>
      <c r="L6913" t="s">
        <v>1264</v>
      </c>
      <c r="M6913">
        <v>2024</v>
      </c>
      <c r="O6913" t="str">
        <f t="shared" si="321"/>
        <v>HEXAPOLE COMPANY LIMITED-261160-THREAD,COMETA@5000MT-80957, 60/2-CO</v>
      </c>
      <c r="P6913">
        <f>COUNTIF($O$3:O6913,O6913)</f>
        <v>4</v>
      </c>
      <c r="Q6913">
        <f t="shared" si="322"/>
        <v>0</v>
      </c>
      <c r="R6913">
        <f t="shared" si="323"/>
        <v>0</v>
      </c>
    </row>
    <row r="6914" spans="1:18" x14ac:dyDescent="0.25">
      <c r="A6914">
        <v>261160</v>
      </c>
      <c r="B6914" t="s">
        <v>1347</v>
      </c>
      <c r="C6914" t="s">
        <v>3401</v>
      </c>
      <c r="D6914" t="s">
        <v>29</v>
      </c>
      <c r="E6914" t="s">
        <v>1243</v>
      </c>
      <c r="F6914" t="s">
        <v>1114</v>
      </c>
      <c r="G6914" t="s">
        <v>37</v>
      </c>
      <c r="H6914">
        <v>0</v>
      </c>
      <c r="L6914" t="s">
        <v>1264</v>
      </c>
      <c r="M6914">
        <v>2024</v>
      </c>
      <c r="O6914" t="str">
        <f t="shared" si="321"/>
        <v>MARUBENI CORPORATION JEPANG-261160-THREAD,COMETA@5000MT-80957, 60/2-CO</v>
      </c>
      <c r="P6914">
        <f>COUNTIF($O$3:O6914,O6914)</f>
        <v>2</v>
      </c>
      <c r="Q6914">
        <f t="shared" si="322"/>
        <v>8.5899999999999412</v>
      </c>
      <c r="R6914">
        <f t="shared" si="323"/>
        <v>0</v>
      </c>
    </row>
    <row r="6915" spans="1:18" x14ac:dyDescent="0.25">
      <c r="A6915">
        <v>261160</v>
      </c>
      <c r="B6915" t="s">
        <v>1347</v>
      </c>
      <c r="C6915" t="s">
        <v>3401</v>
      </c>
      <c r="D6915" t="s">
        <v>29</v>
      </c>
      <c r="E6915" t="s">
        <v>1608</v>
      </c>
      <c r="F6915" t="s">
        <v>1114</v>
      </c>
      <c r="G6915" t="s">
        <v>34</v>
      </c>
      <c r="H6915">
        <v>0</v>
      </c>
      <c r="L6915" t="s">
        <v>1264</v>
      </c>
      <c r="M6915">
        <v>2024</v>
      </c>
      <c r="O6915" t="str">
        <f t="shared" si="321"/>
        <v>HEXAPOLE COMPANY LIMITED-261160-THREAD,COMETA@5000MT-80957, 60/2-CO</v>
      </c>
      <c r="P6915">
        <f>COUNTIF($O$3:O6915,O6915)</f>
        <v>5</v>
      </c>
      <c r="Q6915">
        <f t="shared" si="322"/>
        <v>0</v>
      </c>
      <c r="R6915">
        <f t="shared" si="323"/>
        <v>0</v>
      </c>
    </row>
    <row r="6916" spans="1:18" x14ac:dyDescent="0.25">
      <c r="A6916">
        <v>261160</v>
      </c>
      <c r="B6916" t="s">
        <v>1347</v>
      </c>
      <c r="C6916" t="s">
        <v>3401</v>
      </c>
      <c r="D6916" t="s">
        <v>29</v>
      </c>
      <c r="E6916" t="s">
        <v>1521</v>
      </c>
      <c r="F6916" t="s">
        <v>1114</v>
      </c>
      <c r="G6916" t="s">
        <v>37</v>
      </c>
      <c r="H6916">
        <v>0</v>
      </c>
      <c r="L6916" t="s">
        <v>1264</v>
      </c>
      <c r="M6916">
        <v>2024</v>
      </c>
      <c r="O6916" t="str">
        <f t="shared" ref="O6916:O6979" si="324">G6916&amp;"-"&amp;A6916&amp;"-"&amp;B6916&amp;"-"&amp;C6916&amp;"-"&amp;F6916</f>
        <v>MARUBENI CORPORATION JEPANG-261160-THREAD,COMETA@5000MT-80957, 60/2-CO</v>
      </c>
      <c r="P6916">
        <f>COUNTIF($O$3:O6916,O6916)</f>
        <v>3</v>
      </c>
      <c r="Q6916">
        <f t="shared" ref="Q6916:Q6979" si="325">SUMIF($O$4:$O$18090,O6916,$I$4:$I$18090)</f>
        <v>8.5899999999999412</v>
      </c>
      <c r="R6916">
        <f t="shared" ref="R6916:R6979" si="326">SUMIF($O$4:$O$18090,O6916,$J$4:$J$18090)</f>
        <v>0</v>
      </c>
    </row>
    <row r="6917" spans="1:18" x14ac:dyDescent="0.25">
      <c r="A6917">
        <v>261160</v>
      </c>
      <c r="B6917" t="s">
        <v>1347</v>
      </c>
      <c r="C6917" t="s">
        <v>3401</v>
      </c>
      <c r="D6917" t="s">
        <v>45</v>
      </c>
      <c r="E6917" t="s">
        <v>3126</v>
      </c>
      <c r="F6917" t="s">
        <v>1114</v>
      </c>
      <c r="G6917" t="s">
        <v>26</v>
      </c>
      <c r="H6917">
        <v>0</v>
      </c>
      <c r="L6917" t="s">
        <v>1264</v>
      </c>
      <c r="M6917">
        <v>2024</v>
      </c>
      <c r="O6917" t="str">
        <f t="shared" si="324"/>
        <v>MARUBENI FASHION LINK LTD.-261160-THREAD,COMETA@5000MT-80957, 60/2-CO</v>
      </c>
      <c r="P6917">
        <f>COUNTIF($O$3:O6917,O6917)</f>
        <v>1</v>
      </c>
      <c r="Q6917">
        <f t="shared" si="325"/>
        <v>0</v>
      </c>
      <c r="R6917">
        <f t="shared" si="326"/>
        <v>0</v>
      </c>
    </row>
    <row r="6918" spans="1:18" x14ac:dyDescent="0.25">
      <c r="A6918">
        <v>261160</v>
      </c>
      <c r="B6918" t="s">
        <v>1347</v>
      </c>
      <c r="C6918" t="s">
        <v>3401</v>
      </c>
      <c r="D6918" t="s">
        <v>45</v>
      </c>
      <c r="E6918" t="s">
        <v>1777</v>
      </c>
      <c r="F6918" t="s">
        <v>1114</v>
      </c>
      <c r="G6918" t="s">
        <v>34</v>
      </c>
      <c r="H6918">
        <v>0</v>
      </c>
      <c r="L6918" t="s">
        <v>1264</v>
      </c>
      <c r="M6918">
        <v>2024</v>
      </c>
      <c r="O6918" t="str">
        <f t="shared" si="324"/>
        <v>HEXAPOLE COMPANY LIMITED-261160-THREAD,COMETA@5000MT-80957, 60/2-CO</v>
      </c>
      <c r="P6918">
        <f>COUNTIF($O$3:O6918,O6918)</f>
        <v>6</v>
      </c>
      <c r="Q6918">
        <f t="shared" si="325"/>
        <v>0</v>
      </c>
      <c r="R6918">
        <f t="shared" si="326"/>
        <v>0</v>
      </c>
    </row>
    <row r="6919" spans="1:18" x14ac:dyDescent="0.25">
      <c r="A6919">
        <v>261160</v>
      </c>
      <c r="B6919" t="s">
        <v>1347</v>
      </c>
      <c r="C6919" t="s">
        <v>3401</v>
      </c>
      <c r="D6919" t="s">
        <v>61</v>
      </c>
      <c r="E6919" t="s">
        <v>3135</v>
      </c>
      <c r="F6919" t="s">
        <v>1114</v>
      </c>
      <c r="G6919" t="s">
        <v>557</v>
      </c>
      <c r="H6919">
        <v>0</v>
      </c>
      <c r="L6919" t="s">
        <v>1264</v>
      </c>
      <c r="M6919">
        <v>2024</v>
      </c>
      <c r="O6919" t="str">
        <f t="shared" si="324"/>
        <v>NEWTIMES LIMITED - JAKARTA-261160-THREAD,COMETA@5000MT-80957, 60/2-CO</v>
      </c>
      <c r="P6919">
        <f>COUNTIF($O$3:O6919,O6919)</f>
        <v>1</v>
      </c>
      <c r="Q6919">
        <f t="shared" si="325"/>
        <v>0</v>
      </c>
      <c r="R6919">
        <f t="shared" si="326"/>
        <v>0</v>
      </c>
    </row>
    <row r="6920" spans="1:18" x14ac:dyDescent="0.25">
      <c r="A6920">
        <v>261160</v>
      </c>
      <c r="B6920" t="s">
        <v>1347</v>
      </c>
      <c r="C6920" t="s">
        <v>3401</v>
      </c>
      <c r="D6920" t="s">
        <v>61</v>
      </c>
      <c r="E6920" t="s">
        <v>1577</v>
      </c>
      <c r="F6920" t="s">
        <v>1114</v>
      </c>
      <c r="G6920" t="s">
        <v>34</v>
      </c>
      <c r="H6920">
        <v>0</v>
      </c>
      <c r="L6920" t="s">
        <v>1264</v>
      </c>
      <c r="M6920">
        <v>2024</v>
      </c>
      <c r="O6920" t="str">
        <f t="shared" si="324"/>
        <v>HEXAPOLE COMPANY LIMITED-261160-THREAD,COMETA@5000MT-80957, 60/2-CO</v>
      </c>
      <c r="P6920">
        <f>COUNTIF($O$3:O6920,O6920)</f>
        <v>7</v>
      </c>
      <c r="Q6920">
        <f t="shared" si="325"/>
        <v>0</v>
      </c>
      <c r="R6920">
        <f t="shared" si="326"/>
        <v>0</v>
      </c>
    </row>
    <row r="6921" spans="1:18" x14ac:dyDescent="0.25">
      <c r="A6921">
        <v>261160</v>
      </c>
      <c r="B6921" t="s">
        <v>1347</v>
      </c>
      <c r="C6921" t="s">
        <v>3401</v>
      </c>
      <c r="D6921" t="s">
        <v>61</v>
      </c>
      <c r="E6921" t="s">
        <v>1713</v>
      </c>
      <c r="F6921" t="s">
        <v>1114</v>
      </c>
      <c r="G6921" t="s">
        <v>34</v>
      </c>
      <c r="H6921">
        <v>0</v>
      </c>
      <c r="L6921" t="s">
        <v>1264</v>
      </c>
      <c r="M6921">
        <v>2024</v>
      </c>
      <c r="O6921" t="str">
        <f t="shared" si="324"/>
        <v>HEXAPOLE COMPANY LIMITED-261160-THREAD,COMETA@5000MT-80957, 60/2-CO</v>
      </c>
      <c r="P6921">
        <f>COUNTIF($O$3:O6921,O6921)</f>
        <v>8</v>
      </c>
      <c r="Q6921">
        <f t="shared" si="325"/>
        <v>0</v>
      </c>
      <c r="R6921">
        <f t="shared" si="326"/>
        <v>0</v>
      </c>
    </row>
    <row r="6922" spans="1:18" x14ac:dyDescent="0.25">
      <c r="A6922">
        <v>261160</v>
      </c>
      <c r="B6922" t="s">
        <v>1347</v>
      </c>
      <c r="C6922" t="s">
        <v>3401</v>
      </c>
      <c r="D6922" t="s">
        <v>1357</v>
      </c>
      <c r="E6922">
        <v>2666725</v>
      </c>
      <c r="F6922" t="s">
        <v>1114</v>
      </c>
      <c r="G6922" t="s">
        <v>22</v>
      </c>
      <c r="H6922">
        <v>0</v>
      </c>
      <c r="I6922">
        <v>0</v>
      </c>
      <c r="L6922" t="s">
        <v>1264</v>
      </c>
      <c r="M6922">
        <v>2024</v>
      </c>
      <c r="O6922" t="str">
        <f t="shared" si="324"/>
        <v>ITOCHU CORPORATION TOKSD SECTI-261160-THREAD,COMETA@5000MT-80957, 60/2-CO</v>
      </c>
      <c r="P6922">
        <f>COUNTIF($O$3:O6922,O6922)</f>
        <v>1</v>
      </c>
      <c r="Q6922">
        <f t="shared" si="325"/>
        <v>2.06</v>
      </c>
      <c r="R6922">
        <f t="shared" si="326"/>
        <v>0</v>
      </c>
    </row>
    <row r="6923" spans="1:18" x14ac:dyDescent="0.25">
      <c r="A6923">
        <v>261160</v>
      </c>
      <c r="B6923" t="s">
        <v>1347</v>
      </c>
      <c r="C6923" t="s">
        <v>3401</v>
      </c>
      <c r="D6923" t="s">
        <v>1527</v>
      </c>
      <c r="E6923">
        <v>2666050</v>
      </c>
      <c r="F6923" t="s">
        <v>1114</v>
      </c>
      <c r="G6923" t="s">
        <v>22</v>
      </c>
      <c r="H6923">
        <v>0</v>
      </c>
      <c r="I6923">
        <v>0</v>
      </c>
      <c r="L6923" t="s">
        <v>1264</v>
      </c>
      <c r="M6923">
        <v>2024</v>
      </c>
      <c r="O6923" t="str">
        <f t="shared" si="324"/>
        <v>ITOCHU CORPORATION TOKSD SECTI-261160-THREAD,COMETA@5000MT-80957, 60/2-CO</v>
      </c>
      <c r="P6923">
        <f>COUNTIF($O$3:O6923,O6923)</f>
        <v>2</v>
      </c>
      <c r="Q6923">
        <f t="shared" si="325"/>
        <v>2.06</v>
      </c>
      <c r="R6923">
        <f t="shared" si="326"/>
        <v>0</v>
      </c>
    </row>
    <row r="6924" spans="1:18" x14ac:dyDescent="0.25">
      <c r="A6924">
        <v>261160</v>
      </c>
      <c r="B6924" t="s">
        <v>1347</v>
      </c>
      <c r="C6924" t="s">
        <v>3401</v>
      </c>
      <c r="D6924" t="s">
        <v>1361</v>
      </c>
      <c r="E6924">
        <v>2732836</v>
      </c>
      <c r="F6924" t="s">
        <v>1114</v>
      </c>
      <c r="G6924" t="s">
        <v>22</v>
      </c>
      <c r="H6924">
        <v>0</v>
      </c>
      <c r="I6924">
        <v>0</v>
      </c>
      <c r="L6924" t="s">
        <v>1264</v>
      </c>
      <c r="M6924">
        <v>2024</v>
      </c>
      <c r="O6924" t="str">
        <f t="shared" si="324"/>
        <v>ITOCHU CORPORATION TOKSD SECTI-261160-THREAD,COMETA@5000MT-80957, 60/2-CO</v>
      </c>
      <c r="P6924">
        <f>COUNTIF($O$3:O6924,O6924)</f>
        <v>3</v>
      </c>
      <c r="Q6924">
        <f t="shared" si="325"/>
        <v>2.06</v>
      </c>
      <c r="R6924">
        <f t="shared" si="326"/>
        <v>0</v>
      </c>
    </row>
    <row r="6925" spans="1:18" x14ac:dyDescent="0.25">
      <c r="A6925">
        <v>261160</v>
      </c>
      <c r="B6925" t="s">
        <v>1347</v>
      </c>
      <c r="C6925" t="s">
        <v>3401</v>
      </c>
      <c r="D6925" t="s">
        <v>1361</v>
      </c>
      <c r="E6925">
        <v>2732842</v>
      </c>
      <c r="F6925" t="s">
        <v>1114</v>
      </c>
      <c r="G6925" t="s">
        <v>22</v>
      </c>
      <c r="H6925">
        <v>0</v>
      </c>
      <c r="I6925">
        <v>0</v>
      </c>
      <c r="L6925" t="s">
        <v>1264</v>
      </c>
      <c r="M6925">
        <v>2024</v>
      </c>
      <c r="O6925" t="str">
        <f t="shared" si="324"/>
        <v>ITOCHU CORPORATION TOKSD SECTI-261160-THREAD,COMETA@5000MT-80957, 60/2-CO</v>
      </c>
      <c r="P6925">
        <f>COUNTIF($O$3:O6925,O6925)</f>
        <v>4</v>
      </c>
      <c r="Q6925">
        <f t="shared" si="325"/>
        <v>2.06</v>
      </c>
      <c r="R6925">
        <f t="shared" si="326"/>
        <v>0</v>
      </c>
    </row>
    <row r="6926" spans="1:18" x14ac:dyDescent="0.25">
      <c r="A6926">
        <v>261160</v>
      </c>
      <c r="B6926" t="s">
        <v>1347</v>
      </c>
      <c r="C6926" t="s">
        <v>3401</v>
      </c>
      <c r="D6926" t="s">
        <v>1361</v>
      </c>
      <c r="E6926">
        <v>2784123</v>
      </c>
      <c r="F6926" t="s">
        <v>1114</v>
      </c>
      <c r="G6926" t="s">
        <v>22</v>
      </c>
      <c r="H6926">
        <v>2</v>
      </c>
      <c r="I6926">
        <v>2.06</v>
      </c>
      <c r="L6926" t="s">
        <v>1264</v>
      </c>
      <c r="M6926">
        <v>2024</v>
      </c>
      <c r="O6926" t="str">
        <f t="shared" si="324"/>
        <v>ITOCHU CORPORATION TOKSD SECTI-261160-THREAD,COMETA@5000MT-80957, 60/2-CO</v>
      </c>
      <c r="P6926">
        <f>COUNTIF($O$3:O6926,O6926)</f>
        <v>5</v>
      </c>
      <c r="Q6926">
        <f t="shared" si="325"/>
        <v>2.06</v>
      </c>
      <c r="R6926">
        <f t="shared" si="326"/>
        <v>0</v>
      </c>
    </row>
    <row r="6927" spans="1:18" x14ac:dyDescent="0.25">
      <c r="A6927">
        <v>261160</v>
      </c>
      <c r="B6927" t="s">
        <v>1347</v>
      </c>
      <c r="C6927" t="s">
        <v>3401</v>
      </c>
      <c r="D6927" t="s">
        <v>1361</v>
      </c>
      <c r="E6927" t="s">
        <v>3402</v>
      </c>
      <c r="F6927" t="s">
        <v>1114</v>
      </c>
      <c r="G6927" t="s">
        <v>37</v>
      </c>
      <c r="H6927">
        <v>0</v>
      </c>
      <c r="I6927">
        <v>0</v>
      </c>
      <c r="L6927" t="s">
        <v>1264</v>
      </c>
      <c r="M6927">
        <v>2024</v>
      </c>
      <c r="O6927" t="str">
        <f t="shared" si="324"/>
        <v>MARUBENI CORPORATION JEPANG-261160-THREAD,COMETA@5000MT-80957, 60/2-CO</v>
      </c>
      <c r="P6927">
        <f>COUNTIF($O$3:O6927,O6927)</f>
        <v>4</v>
      </c>
      <c r="Q6927">
        <f t="shared" si="325"/>
        <v>8.5899999999999412</v>
      </c>
      <c r="R6927">
        <f t="shared" si="326"/>
        <v>0</v>
      </c>
    </row>
    <row r="6928" spans="1:18" x14ac:dyDescent="0.25">
      <c r="A6928">
        <v>261160</v>
      </c>
      <c r="B6928" t="s">
        <v>1347</v>
      </c>
      <c r="C6928" t="s">
        <v>3401</v>
      </c>
      <c r="D6928" t="s">
        <v>1361</v>
      </c>
      <c r="E6928" t="s">
        <v>3403</v>
      </c>
      <c r="F6928" t="s">
        <v>1114</v>
      </c>
      <c r="G6928" t="s">
        <v>37</v>
      </c>
      <c r="H6928">
        <v>0</v>
      </c>
      <c r="I6928">
        <v>0</v>
      </c>
      <c r="L6928" t="s">
        <v>1264</v>
      </c>
      <c r="M6928">
        <v>2024</v>
      </c>
      <c r="O6928" t="str">
        <f t="shared" si="324"/>
        <v>MARUBENI CORPORATION JEPANG-261160-THREAD,COMETA@5000MT-80957, 60/2-CO</v>
      </c>
      <c r="P6928">
        <f>COUNTIF($O$3:O6928,O6928)</f>
        <v>5</v>
      </c>
      <c r="Q6928">
        <f t="shared" si="325"/>
        <v>8.5899999999999412</v>
      </c>
      <c r="R6928">
        <f t="shared" si="326"/>
        <v>0</v>
      </c>
    </row>
    <row r="6929" spans="1:18" x14ac:dyDescent="0.25">
      <c r="A6929">
        <v>261160</v>
      </c>
      <c r="B6929" t="s">
        <v>1347</v>
      </c>
      <c r="C6929" t="s">
        <v>3401</v>
      </c>
      <c r="D6929" t="s">
        <v>1361</v>
      </c>
      <c r="E6929" t="s">
        <v>3389</v>
      </c>
      <c r="F6929" t="s">
        <v>1114</v>
      </c>
      <c r="G6929" t="s">
        <v>37</v>
      </c>
      <c r="H6929">
        <v>0</v>
      </c>
      <c r="I6929">
        <v>0</v>
      </c>
      <c r="L6929" t="s">
        <v>1264</v>
      </c>
      <c r="M6929">
        <v>2024</v>
      </c>
      <c r="O6929" t="str">
        <f t="shared" si="324"/>
        <v>MARUBENI CORPORATION JEPANG-261160-THREAD,COMETA@5000MT-80957, 60/2-CO</v>
      </c>
      <c r="P6929">
        <f>COUNTIF($O$3:O6929,O6929)</f>
        <v>6</v>
      </c>
      <c r="Q6929">
        <f t="shared" si="325"/>
        <v>8.5899999999999412</v>
      </c>
      <c r="R6929">
        <f t="shared" si="326"/>
        <v>0</v>
      </c>
    </row>
    <row r="6930" spans="1:18" x14ac:dyDescent="0.25">
      <c r="A6930">
        <v>261160</v>
      </c>
      <c r="B6930" t="s">
        <v>1347</v>
      </c>
      <c r="C6930" t="s">
        <v>3401</v>
      </c>
      <c r="D6930" t="s">
        <v>1361</v>
      </c>
      <c r="E6930" t="s">
        <v>3404</v>
      </c>
      <c r="F6930" t="s">
        <v>1114</v>
      </c>
      <c r="G6930" t="s">
        <v>37</v>
      </c>
      <c r="H6930">
        <v>0</v>
      </c>
      <c r="I6930">
        <v>0</v>
      </c>
      <c r="L6930" t="s">
        <v>1264</v>
      </c>
      <c r="M6930">
        <v>2024</v>
      </c>
      <c r="O6930" t="str">
        <f t="shared" si="324"/>
        <v>MARUBENI CORPORATION JEPANG-261160-THREAD,COMETA@5000MT-80957, 60/2-CO</v>
      </c>
      <c r="P6930">
        <f>COUNTIF($O$3:O6930,O6930)</f>
        <v>7</v>
      </c>
      <c r="Q6930">
        <f t="shared" si="325"/>
        <v>8.5899999999999412</v>
      </c>
      <c r="R6930">
        <f t="shared" si="326"/>
        <v>0</v>
      </c>
    </row>
    <row r="6931" spans="1:18" x14ac:dyDescent="0.25">
      <c r="A6931">
        <v>261160</v>
      </c>
      <c r="B6931" t="s">
        <v>1347</v>
      </c>
      <c r="C6931" t="s">
        <v>3401</v>
      </c>
      <c r="D6931" t="s">
        <v>1361</v>
      </c>
      <c r="E6931" t="s">
        <v>3382</v>
      </c>
      <c r="F6931" t="s">
        <v>1114</v>
      </c>
      <c r="G6931" t="s">
        <v>37</v>
      </c>
      <c r="H6931">
        <v>0</v>
      </c>
      <c r="I6931">
        <v>0</v>
      </c>
      <c r="L6931" t="s">
        <v>1264</v>
      </c>
      <c r="M6931">
        <v>2024</v>
      </c>
      <c r="O6931" t="str">
        <f t="shared" si="324"/>
        <v>MARUBENI CORPORATION JEPANG-261160-THREAD,COMETA@5000MT-80957, 60/2-CO</v>
      </c>
      <c r="P6931">
        <f>COUNTIF($O$3:O6931,O6931)</f>
        <v>8</v>
      </c>
      <c r="Q6931">
        <f t="shared" si="325"/>
        <v>8.5899999999999412</v>
      </c>
      <c r="R6931">
        <f t="shared" si="326"/>
        <v>0</v>
      </c>
    </row>
    <row r="6932" spans="1:18" x14ac:dyDescent="0.25">
      <c r="A6932">
        <v>261160</v>
      </c>
      <c r="B6932" t="s">
        <v>1347</v>
      </c>
      <c r="C6932" t="s">
        <v>3401</v>
      </c>
      <c r="D6932" t="s">
        <v>1361</v>
      </c>
      <c r="E6932" t="s">
        <v>3383</v>
      </c>
      <c r="F6932" t="s">
        <v>1114</v>
      </c>
      <c r="G6932" t="s">
        <v>37</v>
      </c>
      <c r="H6932">
        <v>0</v>
      </c>
      <c r="I6932">
        <v>0</v>
      </c>
      <c r="L6932" t="s">
        <v>1264</v>
      </c>
      <c r="M6932">
        <v>2024</v>
      </c>
      <c r="O6932" t="str">
        <f t="shared" si="324"/>
        <v>MARUBENI CORPORATION JEPANG-261160-THREAD,COMETA@5000MT-80957, 60/2-CO</v>
      </c>
      <c r="P6932">
        <f>COUNTIF($O$3:O6932,O6932)</f>
        <v>9</v>
      </c>
      <c r="Q6932">
        <f t="shared" si="325"/>
        <v>8.5899999999999412</v>
      </c>
      <c r="R6932">
        <f t="shared" si="326"/>
        <v>0</v>
      </c>
    </row>
    <row r="6933" spans="1:18" x14ac:dyDescent="0.25">
      <c r="A6933">
        <v>261160</v>
      </c>
      <c r="B6933" t="s">
        <v>1347</v>
      </c>
      <c r="C6933" t="s">
        <v>3401</v>
      </c>
      <c r="D6933" t="s">
        <v>1361</v>
      </c>
      <c r="E6933" t="s">
        <v>3405</v>
      </c>
      <c r="F6933" t="s">
        <v>1114</v>
      </c>
      <c r="G6933" t="s">
        <v>37</v>
      </c>
      <c r="H6933">
        <v>0</v>
      </c>
      <c r="I6933">
        <v>0</v>
      </c>
      <c r="L6933" t="s">
        <v>1264</v>
      </c>
      <c r="M6933">
        <v>2024</v>
      </c>
      <c r="O6933" t="str">
        <f t="shared" si="324"/>
        <v>MARUBENI CORPORATION JEPANG-261160-THREAD,COMETA@5000MT-80957, 60/2-CO</v>
      </c>
      <c r="P6933">
        <f>COUNTIF($O$3:O6933,O6933)</f>
        <v>10</v>
      </c>
      <c r="Q6933">
        <f t="shared" si="325"/>
        <v>8.5899999999999412</v>
      </c>
      <c r="R6933">
        <f t="shared" si="326"/>
        <v>0</v>
      </c>
    </row>
    <row r="6934" spans="1:18" x14ac:dyDescent="0.25">
      <c r="A6934">
        <v>261160</v>
      </c>
      <c r="B6934" t="s">
        <v>1347</v>
      </c>
      <c r="C6934" t="s">
        <v>3401</v>
      </c>
      <c r="D6934" t="s">
        <v>1361</v>
      </c>
      <c r="E6934" t="s">
        <v>3406</v>
      </c>
      <c r="F6934" t="s">
        <v>1114</v>
      </c>
      <c r="G6934" t="s">
        <v>37</v>
      </c>
      <c r="H6934">
        <v>0</v>
      </c>
      <c r="I6934">
        <v>0</v>
      </c>
      <c r="L6934" t="s">
        <v>1264</v>
      </c>
      <c r="M6934">
        <v>2024</v>
      </c>
      <c r="O6934" t="str">
        <f t="shared" si="324"/>
        <v>MARUBENI CORPORATION JEPANG-261160-THREAD,COMETA@5000MT-80957, 60/2-CO</v>
      </c>
      <c r="P6934">
        <f>COUNTIF($O$3:O6934,O6934)</f>
        <v>11</v>
      </c>
      <c r="Q6934">
        <f t="shared" si="325"/>
        <v>8.5899999999999412</v>
      </c>
      <c r="R6934">
        <f t="shared" si="326"/>
        <v>0</v>
      </c>
    </row>
    <row r="6935" spans="1:18" x14ac:dyDescent="0.25">
      <c r="A6935">
        <v>261160</v>
      </c>
      <c r="B6935" t="s">
        <v>1347</v>
      </c>
      <c r="C6935" t="s">
        <v>3401</v>
      </c>
      <c r="D6935" t="s">
        <v>1361</v>
      </c>
      <c r="E6935" t="s">
        <v>3407</v>
      </c>
      <c r="F6935" t="s">
        <v>1114</v>
      </c>
      <c r="G6935" t="s">
        <v>37</v>
      </c>
      <c r="H6935">
        <v>0</v>
      </c>
      <c r="I6935">
        <v>0</v>
      </c>
      <c r="L6935" t="s">
        <v>1264</v>
      </c>
      <c r="M6935">
        <v>2024</v>
      </c>
      <c r="O6935" t="str">
        <f t="shared" si="324"/>
        <v>MARUBENI CORPORATION JEPANG-261160-THREAD,COMETA@5000MT-80957, 60/2-CO</v>
      </c>
      <c r="P6935">
        <f>COUNTIF($O$3:O6935,O6935)</f>
        <v>12</v>
      </c>
      <c r="Q6935">
        <f t="shared" si="325"/>
        <v>8.5899999999999412</v>
      </c>
      <c r="R6935">
        <f t="shared" si="326"/>
        <v>0</v>
      </c>
    </row>
    <row r="6936" spans="1:18" x14ac:dyDescent="0.25">
      <c r="A6936">
        <v>261160</v>
      </c>
      <c r="B6936" t="s">
        <v>1347</v>
      </c>
      <c r="C6936" t="s">
        <v>3401</v>
      </c>
      <c r="D6936" t="s">
        <v>1361</v>
      </c>
      <c r="E6936" t="s">
        <v>3408</v>
      </c>
      <c r="F6936" t="s">
        <v>1114</v>
      </c>
      <c r="G6936" t="s">
        <v>37</v>
      </c>
      <c r="H6936">
        <v>0</v>
      </c>
      <c r="I6936">
        <v>0</v>
      </c>
      <c r="L6936" t="s">
        <v>1264</v>
      </c>
      <c r="M6936">
        <v>2024</v>
      </c>
      <c r="O6936" t="str">
        <f t="shared" si="324"/>
        <v>MARUBENI CORPORATION JEPANG-261160-THREAD,COMETA@5000MT-80957, 60/2-CO</v>
      </c>
      <c r="P6936">
        <f>COUNTIF($O$3:O6936,O6936)</f>
        <v>13</v>
      </c>
      <c r="Q6936">
        <f t="shared" si="325"/>
        <v>8.5899999999999412</v>
      </c>
      <c r="R6936">
        <f t="shared" si="326"/>
        <v>0</v>
      </c>
    </row>
    <row r="6937" spans="1:18" x14ac:dyDescent="0.25">
      <c r="A6937">
        <v>261160</v>
      </c>
      <c r="B6937" t="s">
        <v>1347</v>
      </c>
      <c r="C6937" t="s">
        <v>3401</v>
      </c>
      <c r="D6937" t="s">
        <v>1361</v>
      </c>
      <c r="E6937" t="s">
        <v>3364</v>
      </c>
      <c r="F6937" t="s">
        <v>1114</v>
      </c>
      <c r="G6937" t="s">
        <v>37</v>
      </c>
      <c r="H6937">
        <v>0</v>
      </c>
      <c r="I6937">
        <v>0</v>
      </c>
      <c r="L6937" t="s">
        <v>1264</v>
      </c>
      <c r="M6937">
        <v>2024</v>
      </c>
      <c r="O6937" t="str">
        <f t="shared" si="324"/>
        <v>MARUBENI CORPORATION JEPANG-261160-THREAD,COMETA@5000MT-80957, 60/2-CO</v>
      </c>
      <c r="P6937">
        <f>COUNTIF($O$3:O6937,O6937)</f>
        <v>14</v>
      </c>
      <c r="Q6937">
        <f t="shared" si="325"/>
        <v>8.5899999999999412</v>
      </c>
      <c r="R6937">
        <f t="shared" si="326"/>
        <v>0</v>
      </c>
    </row>
    <row r="6938" spans="1:18" x14ac:dyDescent="0.25">
      <c r="A6938">
        <v>261160</v>
      </c>
      <c r="B6938" t="s">
        <v>1347</v>
      </c>
      <c r="C6938" t="s">
        <v>3401</v>
      </c>
      <c r="D6938" t="s">
        <v>1361</v>
      </c>
      <c r="E6938" t="s">
        <v>3409</v>
      </c>
      <c r="F6938" t="s">
        <v>1114</v>
      </c>
      <c r="G6938" t="s">
        <v>37</v>
      </c>
      <c r="H6938">
        <v>0</v>
      </c>
      <c r="I6938">
        <v>0</v>
      </c>
      <c r="L6938" t="s">
        <v>1264</v>
      </c>
      <c r="M6938">
        <v>2024</v>
      </c>
      <c r="O6938" t="str">
        <f t="shared" si="324"/>
        <v>MARUBENI CORPORATION JEPANG-261160-THREAD,COMETA@5000MT-80957, 60/2-CO</v>
      </c>
      <c r="P6938">
        <f>COUNTIF($O$3:O6938,O6938)</f>
        <v>15</v>
      </c>
      <c r="Q6938">
        <f t="shared" si="325"/>
        <v>8.5899999999999412</v>
      </c>
      <c r="R6938">
        <f t="shared" si="326"/>
        <v>0</v>
      </c>
    </row>
    <row r="6939" spans="1:18" x14ac:dyDescent="0.25">
      <c r="A6939">
        <v>261160</v>
      </c>
      <c r="B6939" t="s">
        <v>1347</v>
      </c>
      <c r="C6939" t="s">
        <v>3401</v>
      </c>
      <c r="D6939" t="s">
        <v>1361</v>
      </c>
      <c r="E6939" t="s">
        <v>3150</v>
      </c>
      <c r="F6939" t="s">
        <v>1114</v>
      </c>
      <c r="G6939" t="s">
        <v>37</v>
      </c>
      <c r="H6939">
        <v>0</v>
      </c>
      <c r="I6939">
        <v>0</v>
      </c>
      <c r="L6939" t="s">
        <v>1264</v>
      </c>
      <c r="M6939">
        <v>2024</v>
      </c>
      <c r="O6939" t="str">
        <f t="shared" si="324"/>
        <v>MARUBENI CORPORATION JEPANG-261160-THREAD,COMETA@5000MT-80957, 60/2-CO</v>
      </c>
      <c r="P6939">
        <f>COUNTIF($O$3:O6939,O6939)</f>
        <v>16</v>
      </c>
      <c r="Q6939">
        <f t="shared" si="325"/>
        <v>8.5899999999999412</v>
      </c>
      <c r="R6939">
        <f t="shared" si="326"/>
        <v>0</v>
      </c>
    </row>
    <row r="6940" spans="1:18" x14ac:dyDescent="0.25">
      <c r="A6940">
        <v>261160</v>
      </c>
      <c r="B6940" t="s">
        <v>1347</v>
      </c>
      <c r="C6940" t="s">
        <v>3401</v>
      </c>
      <c r="D6940" t="s">
        <v>1361</v>
      </c>
      <c r="E6940" t="s">
        <v>3410</v>
      </c>
      <c r="F6940" t="s">
        <v>1114</v>
      </c>
      <c r="G6940" t="s">
        <v>37</v>
      </c>
      <c r="H6940">
        <v>0</v>
      </c>
      <c r="I6940">
        <v>0</v>
      </c>
      <c r="L6940" t="s">
        <v>1264</v>
      </c>
      <c r="M6940">
        <v>2024</v>
      </c>
      <c r="O6940" t="str">
        <f t="shared" si="324"/>
        <v>MARUBENI CORPORATION JEPANG-261160-THREAD,COMETA@5000MT-80957, 60/2-CO</v>
      </c>
      <c r="P6940">
        <f>COUNTIF($O$3:O6940,O6940)</f>
        <v>17</v>
      </c>
      <c r="Q6940">
        <f t="shared" si="325"/>
        <v>8.5899999999999412</v>
      </c>
      <c r="R6940">
        <f t="shared" si="326"/>
        <v>0</v>
      </c>
    </row>
    <row r="6941" spans="1:18" x14ac:dyDescent="0.25">
      <c r="A6941">
        <v>261160</v>
      </c>
      <c r="B6941" t="s">
        <v>1347</v>
      </c>
      <c r="C6941" t="s">
        <v>3401</v>
      </c>
      <c r="D6941" t="s">
        <v>1361</v>
      </c>
      <c r="E6941" t="s">
        <v>3395</v>
      </c>
      <c r="F6941" t="s">
        <v>1114</v>
      </c>
      <c r="G6941" t="s">
        <v>37</v>
      </c>
      <c r="H6941">
        <v>0</v>
      </c>
      <c r="I6941">
        <v>0</v>
      </c>
      <c r="L6941" t="s">
        <v>1264</v>
      </c>
      <c r="M6941">
        <v>2024</v>
      </c>
      <c r="O6941" t="str">
        <f t="shared" si="324"/>
        <v>MARUBENI CORPORATION JEPANG-261160-THREAD,COMETA@5000MT-80957, 60/2-CO</v>
      </c>
      <c r="P6941">
        <f>COUNTIF($O$3:O6941,O6941)</f>
        <v>18</v>
      </c>
      <c r="Q6941">
        <f t="shared" si="325"/>
        <v>8.5899999999999412</v>
      </c>
      <c r="R6941">
        <f t="shared" si="326"/>
        <v>0</v>
      </c>
    </row>
    <row r="6942" spans="1:18" x14ac:dyDescent="0.25">
      <c r="A6942">
        <v>261160</v>
      </c>
      <c r="B6942" t="s">
        <v>1347</v>
      </c>
      <c r="C6942" t="s">
        <v>3401</v>
      </c>
      <c r="D6942" t="s">
        <v>1361</v>
      </c>
      <c r="E6942" t="s">
        <v>3411</v>
      </c>
      <c r="F6942" t="s">
        <v>1114</v>
      </c>
      <c r="G6942" t="s">
        <v>37</v>
      </c>
      <c r="H6942">
        <v>0</v>
      </c>
      <c r="I6942">
        <v>0</v>
      </c>
      <c r="L6942" t="s">
        <v>1264</v>
      </c>
      <c r="M6942">
        <v>2024</v>
      </c>
      <c r="O6942" t="str">
        <f t="shared" si="324"/>
        <v>MARUBENI CORPORATION JEPANG-261160-THREAD,COMETA@5000MT-80957, 60/2-CO</v>
      </c>
      <c r="P6942">
        <f>COUNTIF($O$3:O6942,O6942)</f>
        <v>19</v>
      </c>
      <c r="Q6942">
        <f t="shared" si="325"/>
        <v>8.5899999999999412</v>
      </c>
      <c r="R6942">
        <f t="shared" si="326"/>
        <v>0</v>
      </c>
    </row>
    <row r="6943" spans="1:18" x14ac:dyDescent="0.25">
      <c r="A6943">
        <v>261160</v>
      </c>
      <c r="B6943" t="s">
        <v>1347</v>
      </c>
      <c r="C6943" t="s">
        <v>3401</v>
      </c>
      <c r="D6943" t="s">
        <v>1361</v>
      </c>
      <c r="E6943" t="s">
        <v>3412</v>
      </c>
      <c r="F6943" t="s">
        <v>1114</v>
      </c>
      <c r="G6943" t="s">
        <v>37</v>
      </c>
      <c r="H6943">
        <v>0</v>
      </c>
      <c r="I6943">
        <v>0</v>
      </c>
      <c r="L6943" t="s">
        <v>1264</v>
      </c>
      <c r="M6943">
        <v>2024</v>
      </c>
      <c r="O6943" t="str">
        <f t="shared" si="324"/>
        <v>MARUBENI CORPORATION JEPANG-261160-THREAD,COMETA@5000MT-80957, 60/2-CO</v>
      </c>
      <c r="P6943">
        <f>COUNTIF($O$3:O6943,O6943)</f>
        <v>20</v>
      </c>
      <c r="Q6943">
        <f t="shared" si="325"/>
        <v>8.5899999999999412</v>
      </c>
      <c r="R6943">
        <f t="shared" si="326"/>
        <v>0</v>
      </c>
    </row>
    <row r="6944" spans="1:18" x14ac:dyDescent="0.25">
      <c r="A6944">
        <v>261160</v>
      </c>
      <c r="B6944" t="s">
        <v>1347</v>
      </c>
      <c r="C6944" t="s">
        <v>3401</v>
      </c>
      <c r="D6944" t="s">
        <v>1361</v>
      </c>
      <c r="E6944" t="s">
        <v>3413</v>
      </c>
      <c r="F6944" t="s">
        <v>1114</v>
      </c>
      <c r="G6944" t="s">
        <v>37</v>
      </c>
      <c r="H6944">
        <v>0</v>
      </c>
      <c r="I6944">
        <v>0</v>
      </c>
      <c r="L6944" t="s">
        <v>1264</v>
      </c>
      <c r="M6944">
        <v>2024</v>
      </c>
      <c r="O6944" t="str">
        <f t="shared" si="324"/>
        <v>MARUBENI CORPORATION JEPANG-261160-THREAD,COMETA@5000MT-80957, 60/2-CO</v>
      </c>
      <c r="P6944">
        <f>COUNTIF($O$3:O6944,O6944)</f>
        <v>21</v>
      </c>
      <c r="Q6944">
        <f t="shared" si="325"/>
        <v>8.5899999999999412</v>
      </c>
      <c r="R6944">
        <f t="shared" si="326"/>
        <v>0</v>
      </c>
    </row>
    <row r="6945" spans="1:18" x14ac:dyDescent="0.25">
      <c r="A6945">
        <v>261160</v>
      </c>
      <c r="B6945" t="s">
        <v>1347</v>
      </c>
      <c r="C6945" t="s">
        <v>3401</v>
      </c>
      <c r="D6945" t="s">
        <v>1361</v>
      </c>
      <c r="E6945" t="s">
        <v>3340</v>
      </c>
      <c r="F6945" t="s">
        <v>1114</v>
      </c>
      <c r="G6945" t="s">
        <v>37</v>
      </c>
      <c r="H6945">
        <v>0</v>
      </c>
      <c r="I6945">
        <v>0</v>
      </c>
      <c r="L6945" t="s">
        <v>1264</v>
      </c>
      <c r="M6945">
        <v>2024</v>
      </c>
      <c r="O6945" t="str">
        <f t="shared" si="324"/>
        <v>MARUBENI CORPORATION JEPANG-261160-THREAD,COMETA@5000MT-80957, 60/2-CO</v>
      </c>
      <c r="P6945">
        <f>COUNTIF($O$3:O6945,O6945)</f>
        <v>22</v>
      </c>
      <c r="Q6945">
        <f t="shared" si="325"/>
        <v>8.5899999999999412</v>
      </c>
      <c r="R6945">
        <f t="shared" si="326"/>
        <v>0</v>
      </c>
    </row>
    <row r="6946" spans="1:18" x14ac:dyDescent="0.25">
      <c r="A6946">
        <v>261160</v>
      </c>
      <c r="B6946" t="s">
        <v>1347</v>
      </c>
      <c r="C6946" t="s">
        <v>3401</v>
      </c>
      <c r="D6946" t="s">
        <v>1361</v>
      </c>
      <c r="E6946" t="s">
        <v>3414</v>
      </c>
      <c r="F6946" t="s">
        <v>1114</v>
      </c>
      <c r="G6946" t="s">
        <v>37</v>
      </c>
      <c r="H6946">
        <v>0</v>
      </c>
      <c r="I6946">
        <v>0</v>
      </c>
      <c r="L6946" t="s">
        <v>1264</v>
      </c>
      <c r="M6946">
        <v>2024</v>
      </c>
      <c r="O6946" t="str">
        <f t="shared" si="324"/>
        <v>MARUBENI CORPORATION JEPANG-261160-THREAD,COMETA@5000MT-80957, 60/2-CO</v>
      </c>
      <c r="P6946">
        <f>COUNTIF($O$3:O6946,O6946)</f>
        <v>23</v>
      </c>
      <c r="Q6946">
        <f t="shared" si="325"/>
        <v>8.5899999999999412</v>
      </c>
      <c r="R6946">
        <f t="shared" si="326"/>
        <v>0</v>
      </c>
    </row>
    <row r="6947" spans="1:18" x14ac:dyDescent="0.25">
      <c r="A6947">
        <v>261160</v>
      </c>
      <c r="B6947" t="s">
        <v>1347</v>
      </c>
      <c r="C6947" t="s">
        <v>3401</v>
      </c>
      <c r="D6947" t="s">
        <v>1361</v>
      </c>
      <c r="E6947" t="s">
        <v>3415</v>
      </c>
      <c r="F6947" t="s">
        <v>1114</v>
      </c>
      <c r="G6947" t="s">
        <v>37</v>
      </c>
      <c r="H6947">
        <v>0</v>
      </c>
      <c r="I6947">
        <v>0</v>
      </c>
      <c r="L6947" t="s">
        <v>1264</v>
      </c>
      <c r="M6947">
        <v>2024</v>
      </c>
      <c r="O6947" t="str">
        <f t="shared" si="324"/>
        <v>MARUBENI CORPORATION JEPANG-261160-THREAD,COMETA@5000MT-80957, 60/2-CO</v>
      </c>
      <c r="P6947">
        <f>COUNTIF($O$3:O6947,O6947)</f>
        <v>24</v>
      </c>
      <c r="Q6947">
        <f t="shared" si="325"/>
        <v>8.5899999999999412</v>
      </c>
      <c r="R6947">
        <f t="shared" si="326"/>
        <v>0</v>
      </c>
    </row>
    <row r="6948" spans="1:18" x14ac:dyDescent="0.25">
      <c r="A6948">
        <v>261160</v>
      </c>
      <c r="B6948" t="s">
        <v>1347</v>
      </c>
      <c r="C6948" t="s">
        <v>3401</v>
      </c>
      <c r="D6948" t="s">
        <v>1361</v>
      </c>
      <c r="E6948" t="s">
        <v>3368</v>
      </c>
      <c r="F6948" t="s">
        <v>1114</v>
      </c>
      <c r="G6948" t="s">
        <v>37</v>
      </c>
      <c r="H6948">
        <v>0</v>
      </c>
      <c r="I6948">
        <v>0</v>
      </c>
      <c r="L6948" t="s">
        <v>1264</v>
      </c>
      <c r="M6948">
        <v>2024</v>
      </c>
      <c r="O6948" t="str">
        <f t="shared" si="324"/>
        <v>MARUBENI CORPORATION JEPANG-261160-THREAD,COMETA@5000MT-80957, 60/2-CO</v>
      </c>
      <c r="P6948">
        <f>COUNTIF($O$3:O6948,O6948)</f>
        <v>25</v>
      </c>
      <c r="Q6948">
        <f t="shared" si="325"/>
        <v>8.5899999999999412</v>
      </c>
      <c r="R6948">
        <f t="shared" si="326"/>
        <v>0</v>
      </c>
    </row>
    <row r="6949" spans="1:18" x14ac:dyDescent="0.25">
      <c r="A6949">
        <v>261160</v>
      </c>
      <c r="B6949" t="s">
        <v>1347</v>
      </c>
      <c r="C6949" t="s">
        <v>3401</v>
      </c>
      <c r="D6949" t="s">
        <v>1361</v>
      </c>
      <c r="E6949" t="s">
        <v>3416</v>
      </c>
      <c r="F6949" t="s">
        <v>1114</v>
      </c>
      <c r="G6949" t="s">
        <v>37</v>
      </c>
      <c r="H6949">
        <v>0</v>
      </c>
      <c r="I6949">
        <v>0</v>
      </c>
      <c r="L6949" t="s">
        <v>1264</v>
      </c>
      <c r="M6949">
        <v>2024</v>
      </c>
      <c r="O6949" t="str">
        <f t="shared" si="324"/>
        <v>MARUBENI CORPORATION JEPANG-261160-THREAD,COMETA@5000MT-80957, 60/2-CO</v>
      </c>
      <c r="P6949">
        <f>COUNTIF($O$3:O6949,O6949)</f>
        <v>26</v>
      </c>
      <c r="Q6949">
        <f t="shared" si="325"/>
        <v>8.5899999999999412</v>
      </c>
      <c r="R6949">
        <f t="shared" si="326"/>
        <v>0</v>
      </c>
    </row>
    <row r="6950" spans="1:18" x14ac:dyDescent="0.25">
      <c r="A6950">
        <v>261160</v>
      </c>
      <c r="B6950" t="s">
        <v>1347</v>
      </c>
      <c r="C6950" t="s">
        <v>3401</v>
      </c>
      <c r="D6950" t="s">
        <v>1361</v>
      </c>
      <c r="E6950" t="s">
        <v>3417</v>
      </c>
      <c r="F6950" t="s">
        <v>1114</v>
      </c>
      <c r="G6950" t="s">
        <v>37</v>
      </c>
      <c r="H6950">
        <v>0</v>
      </c>
      <c r="I6950">
        <v>0</v>
      </c>
      <c r="L6950" t="s">
        <v>1264</v>
      </c>
      <c r="M6950">
        <v>2024</v>
      </c>
      <c r="O6950" t="str">
        <f t="shared" si="324"/>
        <v>MARUBENI CORPORATION JEPANG-261160-THREAD,COMETA@5000MT-80957, 60/2-CO</v>
      </c>
      <c r="P6950">
        <f>COUNTIF($O$3:O6950,O6950)</f>
        <v>27</v>
      </c>
      <c r="Q6950">
        <f t="shared" si="325"/>
        <v>8.5899999999999412</v>
      </c>
      <c r="R6950">
        <f t="shared" si="326"/>
        <v>0</v>
      </c>
    </row>
    <row r="6951" spans="1:18" x14ac:dyDescent="0.25">
      <c r="A6951">
        <v>261160</v>
      </c>
      <c r="B6951" t="s">
        <v>1347</v>
      </c>
      <c r="C6951" t="s">
        <v>3401</v>
      </c>
      <c r="D6951" t="s">
        <v>1361</v>
      </c>
      <c r="E6951" t="s">
        <v>3418</v>
      </c>
      <c r="F6951" t="s">
        <v>1114</v>
      </c>
      <c r="G6951" t="s">
        <v>37</v>
      </c>
      <c r="H6951">
        <v>1</v>
      </c>
      <c r="I6951">
        <v>1.03</v>
      </c>
      <c r="L6951" t="s">
        <v>1264</v>
      </c>
      <c r="M6951">
        <v>2024</v>
      </c>
      <c r="O6951" t="str">
        <f t="shared" si="324"/>
        <v>MARUBENI CORPORATION JEPANG-261160-THREAD,COMETA@5000MT-80957, 60/2-CO</v>
      </c>
      <c r="P6951">
        <f>COUNTIF($O$3:O6951,O6951)</f>
        <v>28</v>
      </c>
      <c r="Q6951">
        <f t="shared" si="325"/>
        <v>8.5899999999999412</v>
      </c>
      <c r="R6951">
        <f t="shared" si="326"/>
        <v>0</v>
      </c>
    </row>
    <row r="6952" spans="1:18" x14ac:dyDescent="0.25">
      <c r="A6952">
        <v>261160</v>
      </c>
      <c r="B6952" t="s">
        <v>1347</v>
      </c>
      <c r="C6952" t="s">
        <v>3401</v>
      </c>
      <c r="D6952" t="s">
        <v>1361</v>
      </c>
      <c r="E6952" t="s">
        <v>3419</v>
      </c>
      <c r="F6952" t="s">
        <v>1114</v>
      </c>
      <c r="G6952" t="s">
        <v>37</v>
      </c>
      <c r="H6952">
        <v>0</v>
      </c>
      <c r="I6952">
        <v>0</v>
      </c>
      <c r="L6952" t="s">
        <v>1264</v>
      </c>
      <c r="M6952">
        <v>2024</v>
      </c>
      <c r="O6952" t="str">
        <f t="shared" si="324"/>
        <v>MARUBENI CORPORATION JEPANG-261160-THREAD,COMETA@5000MT-80957, 60/2-CO</v>
      </c>
      <c r="P6952">
        <f>COUNTIF($O$3:O6952,O6952)</f>
        <v>29</v>
      </c>
      <c r="Q6952">
        <f t="shared" si="325"/>
        <v>8.5899999999999412</v>
      </c>
      <c r="R6952">
        <f t="shared" si="326"/>
        <v>0</v>
      </c>
    </row>
    <row r="6953" spans="1:18" x14ac:dyDescent="0.25">
      <c r="A6953">
        <v>261160</v>
      </c>
      <c r="B6953" t="s">
        <v>1347</v>
      </c>
      <c r="C6953" t="s">
        <v>3401</v>
      </c>
      <c r="D6953" t="s">
        <v>1361</v>
      </c>
      <c r="E6953" t="s">
        <v>3420</v>
      </c>
      <c r="F6953" t="s">
        <v>1114</v>
      </c>
      <c r="G6953" t="s">
        <v>37</v>
      </c>
      <c r="H6953">
        <v>0</v>
      </c>
      <c r="I6953">
        <v>0</v>
      </c>
      <c r="L6953" t="s">
        <v>1264</v>
      </c>
      <c r="M6953">
        <v>2024</v>
      </c>
      <c r="O6953" t="str">
        <f t="shared" si="324"/>
        <v>MARUBENI CORPORATION JEPANG-261160-THREAD,COMETA@5000MT-80957, 60/2-CO</v>
      </c>
      <c r="P6953">
        <f>COUNTIF($O$3:O6953,O6953)</f>
        <v>30</v>
      </c>
      <c r="Q6953">
        <f t="shared" si="325"/>
        <v>8.5899999999999412</v>
      </c>
      <c r="R6953">
        <f t="shared" si="326"/>
        <v>0</v>
      </c>
    </row>
    <row r="6954" spans="1:18" x14ac:dyDescent="0.25">
      <c r="A6954">
        <v>261160</v>
      </c>
      <c r="B6954" t="s">
        <v>1347</v>
      </c>
      <c r="C6954" t="s">
        <v>3401</v>
      </c>
      <c r="D6954" t="s">
        <v>1361</v>
      </c>
      <c r="E6954" t="s">
        <v>3421</v>
      </c>
      <c r="F6954" t="s">
        <v>1114</v>
      </c>
      <c r="G6954" t="s">
        <v>37</v>
      </c>
      <c r="H6954">
        <v>0</v>
      </c>
      <c r="I6954">
        <v>0</v>
      </c>
      <c r="L6954" t="s">
        <v>1264</v>
      </c>
      <c r="M6954">
        <v>2024</v>
      </c>
      <c r="O6954" t="str">
        <f t="shared" si="324"/>
        <v>MARUBENI CORPORATION JEPANG-261160-THREAD,COMETA@5000MT-80957, 60/2-CO</v>
      </c>
      <c r="P6954">
        <f>COUNTIF($O$3:O6954,O6954)</f>
        <v>31</v>
      </c>
      <c r="Q6954">
        <f t="shared" si="325"/>
        <v>8.5899999999999412</v>
      </c>
      <c r="R6954">
        <f t="shared" si="326"/>
        <v>0</v>
      </c>
    </row>
    <row r="6955" spans="1:18" x14ac:dyDescent="0.25">
      <c r="A6955">
        <v>261160</v>
      </c>
      <c r="B6955" t="s">
        <v>1347</v>
      </c>
      <c r="C6955" t="s">
        <v>3401</v>
      </c>
      <c r="D6955" t="s">
        <v>1361</v>
      </c>
      <c r="E6955" t="s">
        <v>3422</v>
      </c>
      <c r="F6955" t="s">
        <v>1114</v>
      </c>
      <c r="G6955" t="s">
        <v>37</v>
      </c>
      <c r="H6955">
        <v>0</v>
      </c>
      <c r="I6955">
        <v>0</v>
      </c>
      <c r="L6955" t="s">
        <v>1264</v>
      </c>
      <c r="M6955">
        <v>2024</v>
      </c>
      <c r="O6955" t="str">
        <f t="shared" si="324"/>
        <v>MARUBENI CORPORATION JEPANG-261160-THREAD,COMETA@5000MT-80957, 60/2-CO</v>
      </c>
      <c r="P6955">
        <f>COUNTIF($O$3:O6955,O6955)</f>
        <v>32</v>
      </c>
      <c r="Q6955">
        <f t="shared" si="325"/>
        <v>8.5899999999999412</v>
      </c>
      <c r="R6955">
        <f t="shared" si="326"/>
        <v>0</v>
      </c>
    </row>
    <row r="6956" spans="1:18" x14ac:dyDescent="0.25">
      <c r="A6956">
        <v>261160</v>
      </c>
      <c r="B6956" t="s">
        <v>1347</v>
      </c>
      <c r="C6956" t="s">
        <v>3401</v>
      </c>
      <c r="D6956" t="s">
        <v>1361</v>
      </c>
      <c r="E6956" t="s">
        <v>3343</v>
      </c>
      <c r="F6956" t="s">
        <v>1114</v>
      </c>
      <c r="G6956" t="s">
        <v>37</v>
      </c>
      <c r="H6956">
        <v>0</v>
      </c>
      <c r="I6956">
        <v>0</v>
      </c>
      <c r="L6956" t="s">
        <v>1264</v>
      </c>
      <c r="M6956">
        <v>2024</v>
      </c>
      <c r="O6956" t="str">
        <f t="shared" si="324"/>
        <v>MARUBENI CORPORATION JEPANG-261160-THREAD,COMETA@5000MT-80957, 60/2-CO</v>
      </c>
      <c r="P6956">
        <f>COUNTIF($O$3:O6956,O6956)</f>
        <v>33</v>
      </c>
      <c r="Q6956">
        <f t="shared" si="325"/>
        <v>8.5899999999999412</v>
      </c>
      <c r="R6956">
        <f t="shared" si="326"/>
        <v>0</v>
      </c>
    </row>
    <row r="6957" spans="1:18" x14ac:dyDescent="0.25">
      <c r="A6957">
        <v>261160</v>
      </c>
      <c r="B6957" t="s">
        <v>1347</v>
      </c>
      <c r="C6957" t="s">
        <v>3401</v>
      </c>
      <c r="D6957" t="s">
        <v>1361</v>
      </c>
      <c r="E6957" t="s">
        <v>3423</v>
      </c>
      <c r="F6957" t="s">
        <v>1114</v>
      </c>
      <c r="G6957" t="s">
        <v>37</v>
      </c>
      <c r="H6957">
        <v>0</v>
      </c>
      <c r="I6957">
        <v>0</v>
      </c>
      <c r="L6957" t="s">
        <v>1264</v>
      </c>
      <c r="M6957">
        <v>2024</v>
      </c>
      <c r="O6957" t="str">
        <f t="shared" si="324"/>
        <v>MARUBENI CORPORATION JEPANG-261160-THREAD,COMETA@5000MT-80957, 60/2-CO</v>
      </c>
      <c r="P6957">
        <f>COUNTIF($O$3:O6957,O6957)</f>
        <v>34</v>
      </c>
      <c r="Q6957">
        <f t="shared" si="325"/>
        <v>8.5899999999999412</v>
      </c>
      <c r="R6957">
        <f t="shared" si="326"/>
        <v>0</v>
      </c>
    </row>
    <row r="6958" spans="1:18" x14ac:dyDescent="0.25">
      <c r="A6958">
        <v>261160</v>
      </c>
      <c r="B6958" t="s">
        <v>1347</v>
      </c>
      <c r="C6958" t="s">
        <v>3401</v>
      </c>
      <c r="D6958" t="s">
        <v>1361</v>
      </c>
      <c r="E6958" t="s">
        <v>3424</v>
      </c>
      <c r="F6958" t="s">
        <v>1114</v>
      </c>
      <c r="G6958" t="s">
        <v>37</v>
      </c>
      <c r="H6958">
        <v>0</v>
      </c>
      <c r="I6958">
        <v>0</v>
      </c>
      <c r="L6958" t="s">
        <v>1264</v>
      </c>
      <c r="M6958">
        <v>2024</v>
      </c>
      <c r="O6958" t="str">
        <f t="shared" si="324"/>
        <v>MARUBENI CORPORATION JEPANG-261160-THREAD,COMETA@5000MT-80957, 60/2-CO</v>
      </c>
      <c r="P6958">
        <f>COUNTIF($O$3:O6958,O6958)</f>
        <v>35</v>
      </c>
      <c r="Q6958">
        <f t="shared" si="325"/>
        <v>8.5899999999999412</v>
      </c>
      <c r="R6958">
        <f t="shared" si="326"/>
        <v>0</v>
      </c>
    </row>
    <row r="6959" spans="1:18" x14ac:dyDescent="0.25">
      <c r="A6959">
        <v>261160</v>
      </c>
      <c r="B6959" t="s">
        <v>1347</v>
      </c>
      <c r="C6959" t="s">
        <v>3401</v>
      </c>
      <c r="D6959" t="s">
        <v>1361</v>
      </c>
      <c r="E6959" t="s">
        <v>3425</v>
      </c>
      <c r="F6959" t="s">
        <v>1114</v>
      </c>
      <c r="G6959" t="s">
        <v>37</v>
      </c>
      <c r="H6959">
        <v>0</v>
      </c>
      <c r="I6959">
        <v>0</v>
      </c>
      <c r="L6959" t="s">
        <v>1264</v>
      </c>
      <c r="M6959">
        <v>2024</v>
      </c>
      <c r="O6959" t="str">
        <f t="shared" si="324"/>
        <v>MARUBENI CORPORATION JEPANG-261160-THREAD,COMETA@5000MT-80957, 60/2-CO</v>
      </c>
      <c r="P6959">
        <f>COUNTIF($O$3:O6959,O6959)</f>
        <v>36</v>
      </c>
      <c r="Q6959">
        <f t="shared" si="325"/>
        <v>8.5899999999999412</v>
      </c>
      <c r="R6959">
        <f t="shared" si="326"/>
        <v>0</v>
      </c>
    </row>
    <row r="6960" spans="1:18" x14ac:dyDescent="0.25">
      <c r="A6960">
        <v>261160</v>
      </c>
      <c r="B6960" t="s">
        <v>1347</v>
      </c>
      <c r="C6960" t="s">
        <v>3401</v>
      </c>
      <c r="D6960" t="s">
        <v>1361</v>
      </c>
      <c r="E6960" t="s">
        <v>1386</v>
      </c>
      <c r="F6960" t="s">
        <v>1114</v>
      </c>
      <c r="G6960" t="s">
        <v>37</v>
      </c>
      <c r="H6960">
        <v>0</v>
      </c>
      <c r="I6960">
        <v>0</v>
      </c>
      <c r="L6960" t="s">
        <v>1264</v>
      </c>
      <c r="M6960">
        <v>2024</v>
      </c>
      <c r="O6960" t="str">
        <f t="shared" si="324"/>
        <v>MARUBENI CORPORATION JEPANG-261160-THREAD,COMETA@5000MT-80957, 60/2-CO</v>
      </c>
      <c r="P6960">
        <f>COUNTIF($O$3:O6960,O6960)</f>
        <v>37</v>
      </c>
      <c r="Q6960">
        <f t="shared" si="325"/>
        <v>8.5899999999999412</v>
      </c>
      <c r="R6960">
        <f t="shared" si="326"/>
        <v>0</v>
      </c>
    </row>
    <row r="6961" spans="1:18" x14ac:dyDescent="0.25">
      <c r="A6961">
        <v>261160</v>
      </c>
      <c r="B6961" t="s">
        <v>1347</v>
      </c>
      <c r="C6961" t="s">
        <v>3401</v>
      </c>
      <c r="D6961" t="s">
        <v>1361</v>
      </c>
      <c r="E6961" t="s">
        <v>3426</v>
      </c>
      <c r="F6961" t="s">
        <v>1114</v>
      </c>
      <c r="G6961" t="s">
        <v>37</v>
      </c>
      <c r="H6961">
        <v>0</v>
      </c>
      <c r="I6961">
        <v>0</v>
      </c>
      <c r="L6961" t="s">
        <v>1264</v>
      </c>
      <c r="M6961">
        <v>2024</v>
      </c>
      <c r="O6961" t="str">
        <f t="shared" si="324"/>
        <v>MARUBENI CORPORATION JEPANG-261160-THREAD,COMETA@5000MT-80957, 60/2-CO</v>
      </c>
      <c r="P6961">
        <f>COUNTIF($O$3:O6961,O6961)</f>
        <v>38</v>
      </c>
      <c r="Q6961">
        <f t="shared" si="325"/>
        <v>8.5899999999999412</v>
      </c>
      <c r="R6961">
        <f t="shared" si="326"/>
        <v>0</v>
      </c>
    </row>
    <row r="6962" spans="1:18" x14ac:dyDescent="0.25">
      <c r="A6962">
        <v>261160</v>
      </c>
      <c r="B6962" t="s">
        <v>1347</v>
      </c>
      <c r="C6962" t="s">
        <v>3401</v>
      </c>
      <c r="D6962" t="s">
        <v>1361</v>
      </c>
      <c r="E6962" t="s">
        <v>3427</v>
      </c>
      <c r="F6962" t="s">
        <v>1114</v>
      </c>
      <c r="G6962" t="s">
        <v>37</v>
      </c>
      <c r="H6962">
        <v>0</v>
      </c>
      <c r="I6962">
        <v>0</v>
      </c>
      <c r="L6962" t="s">
        <v>1264</v>
      </c>
      <c r="M6962">
        <v>2024</v>
      </c>
      <c r="O6962" t="str">
        <f t="shared" si="324"/>
        <v>MARUBENI CORPORATION JEPANG-261160-THREAD,COMETA@5000MT-80957, 60/2-CO</v>
      </c>
      <c r="P6962">
        <f>COUNTIF($O$3:O6962,O6962)</f>
        <v>39</v>
      </c>
      <c r="Q6962">
        <f t="shared" si="325"/>
        <v>8.5899999999999412</v>
      </c>
      <c r="R6962">
        <f t="shared" si="326"/>
        <v>0</v>
      </c>
    </row>
    <row r="6963" spans="1:18" x14ac:dyDescent="0.25">
      <c r="A6963">
        <v>261160</v>
      </c>
      <c r="B6963" t="s">
        <v>1347</v>
      </c>
      <c r="C6963" t="s">
        <v>3401</v>
      </c>
      <c r="D6963" t="s">
        <v>1361</v>
      </c>
      <c r="E6963" t="s">
        <v>3428</v>
      </c>
      <c r="F6963" t="s">
        <v>1114</v>
      </c>
      <c r="G6963" t="s">
        <v>37</v>
      </c>
      <c r="H6963">
        <v>0</v>
      </c>
      <c r="I6963">
        <v>0</v>
      </c>
      <c r="L6963" t="s">
        <v>1264</v>
      </c>
      <c r="M6963">
        <v>2024</v>
      </c>
      <c r="O6963" t="str">
        <f t="shared" si="324"/>
        <v>MARUBENI CORPORATION JEPANG-261160-THREAD,COMETA@5000MT-80957, 60/2-CO</v>
      </c>
      <c r="P6963">
        <f>COUNTIF($O$3:O6963,O6963)</f>
        <v>40</v>
      </c>
      <c r="Q6963">
        <f t="shared" si="325"/>
        <v>8.5899999999999412</v>
      </c>
      <c r="R6963">
        <f t="shared" si="326"/>
        <v>0</v>
      </c>
    </row>
    <row r="6964" spans="1:18" x14ac:dyDescent="0.25">
      <c r="A6964">
        <v>261160</v>
      </c>
      <c r="B6964" t="s">
        <v>1347</v>
      </c>
      <c r="C6964" t="s">
        <v>3401</v>
      </c>
      <c r="D6964" t="s">
        <v>1361</v>
      </c>
      <c r="E6964" t="s">
        <v>3429</v>
      </c>
      <c r="F6964" t="s">
        <v>1114</v>
      </c>
      <c r="G6964" t="s">
        <v>37</v>
      </c>
      <c r="H6964">
        <v>0</v>
      </c>
      <c r="I6964">
        <v>0</v>
      </c>
      <c r="L6964" t="s">
        <v>1264</v>
      </c>
      <c r="M6964">
        <v>2024</v>
      </c>
      <c r="O6964" t="str">
        <f t="shared" si="324"/>
        <v>MARUBENI CORPORATION JEPANG-261160-THREAD,COMETA@5000MT-80957, 60/2-CO</v>
      </c>
      <c r="P6964">
        <f>COUNTIF($O$3:O6964,O6964)</f>
        <v>41</v>
      </c>
      <c r="Q6964">
        <f t="shared" si="325"/>
        <v>8.5899999999999412</v>
      </c>
      <c r="R6964">
        <f t="shared" si="326"/>
        <v>0</v>
      </c>
    </row>
    <row r="6965" spans="1:18" x14ac:dyDescent="0.25">
      <c r="A6965">
        <v>261160</v>
      </c>
      <c r="B6965" t="s">
        <v>1347</v>
      </c>
      <c r="C6965" t="s">
        <v>3401</v>
      </c>
      <c r="D6965" t="s">
        <v>1361</v>
      </c>
      <c r="E6965" t="s">
        <v>1377</v>
      </c>
      <c r="F6965" t="s">
        <v>1114</v>
      </c>
      <c r="G6965" t="s">
        <v>37</v>
      </c>
      <c r="H6965">
        <v>0</v>
      </c>
      <c r="I6965">
        <v>0</v>
      </c>
      <c r="L6965" t="s">
        <v>1264</v>
      </c>
      <c r="M6965">
        <v>2024</v>
      </c>
      <c r="O6965" t="str">
        <f t="shared" si="324"/>
        <v>MARUBENI CORPORATION JEPANG-261160-THREAD,COMETA@5000MT-80957, 60/2-CO</v>
      </c>
      <c r="P6965">
        <f>COUNTIF($O$3:O6965,O6965)</f>
        <v>42</v>
      </c>
      <c r="Q6965">
        <f t="shared" si="325"/>
        <v>8.5899999999999412</v>
      </c>
      <c r="R6965">
        <f t="shared" si="326"/>
        <v>0</v>
      </c>
    </row>
    <row r="6966" spans="1:18" x14ac:dyDescent="0.25">
      <c r="A6966">
        <v>261160</v>
      </c>
      <c r="B6966" t="s">
        <v>1347</v>
      </c>
      <c r="C6966" t="s">
        <v>3401</v>
      </c>
      <c r="D6966" t="s">
        <v>1361</v>
      </c>
      <c r="E6966" t="s">
        <v>3430</v>
      </c>
      <c r="F6966" t="s">
        <v>1114</v>
      </c>
      <c r="G6966" t="s">
        <v>37</v>
      </c>
      <c r="H6966">
        <v>0</v>
      </c>
      <c r="I6966">
        <v>0</v>
      </c>
      <c r="L6966" t="s">
        <v>1264</v>
      </c>
      <c r="M6966">
        <v>2024</v>
      </c>
      <c r="O6966" t="str">
        <f t="shared" si="324"/>
        <v>MARUBENI CORPORATION JEPANG-261160-THREAD,COMETA@5000MT-80957, 60/2-CO</v>
      </c>
      <c r="P6966">
        <f>COUNTIF($O$3:O6966,O6966)</f>
        <v>43</v>
      </c>
      <c r="Q6966">
        <f t="shared" si="325"/>
        <v>8.5899999999999412</v>
      </c>
      <c r="R6966">
        <f t="shared" si="326"/>
        <v>0</v>
      </c>
    </row>
    <row r="6967" spans="1:18" x14ac:dyDescent="0.25">
      <c r="A6967">
        <v>261160</v>
      </c>
      <c r="B6967" t="s">
        <v>1347</v>
      </c>
      <c r="C6967" t="s">
        <v>3401</v>
      </c>
      <c r="D6967" t="s">
        <v>1361</v>
      </c>
      <c r="E6967" t="s">
        <v>3431</v>
      </c>
      <c r="F6967" t="s">
        <v>1114</v>
      </c>
      <c r="G6967" t="s">
        <v>37</v>
      </c>
      <c r="H6967">
        <v>0</v>
      </c>
      <c r="I6967">
        <v>-3.5527136788005009E-15</v>
      </c>
      <c r="L6967" t="s">
        <v>1264</v>
      </c>
      <c r="M6967">
        <v>2024</v>
      </c>
      <c r="O6967" t="str">
        <f t="shared" si="324"/>
        <v>MARUBENI CORPORATION JEPANG-261160-THREAD,COMETA@5000MT-80957, 60/2-CO</v>
      </c>
      <c r="P6967">
        <f>COUNTIF($O$3:O6967,O6967)</f>
        <v>44</v>
      </c>
      <c r="Q6967">
        <f t="shared" si="325"/>
        <v>8.5899999999999412</v>
      </c>
      <c r="R6967">
        <f t="shared" si="326"/>
        <v>0</v>
      </c>
    </row>
    <row r="6968" spans="1:18" x14ac:dyDescent="0.25">
      <c r="A6968">
        <v>261160</v>
      </c>
      <c r="B6968" t="s">
        <v>1347</v>
      </c>
      <c r="C6968" t="s">
        <v>3401</v>
      </c>
      <c r="D6968" t="s">
        <v>1361</v>
      </c>
      <c r="E6968" t="s">
        <v>3432</v>
      </c>
      <c r="F6968" t="s">
        <v>1114</v>
      </c>
      <c r="G6968" t="s">
        <v>37</v>
      </c>
      <c r="H6968">
        <v>0</v>
      </c>
      <c r="I6968">
        <v>0</v>
      </c>
      <c r="L6968" t="s">
        <v>1264</v>
      </c>
      <c r="M6968">
        <v>2024</v>
      </c>
      <c r="O6968" t="str">
        <f t="shared" si="324"/>
        <v>MARUBENI CORPORATION JEPANG-261160-THREAD,COMETA@5000MT-80957, 60/2-CO</v>
      </c>
      <c r="P6968">
        <f>COUNTIF($O$3:O6968,O6968)</f>
        <v>45</v>
      </c>
      <c r="Q6968">
        <f t="shared" si="325"/>
        <v>8.5899999999999412</v>
      </c>
      <c r="R6968">
        <f t="shared" si="326"/>
        <v>0</v>
      </c>
    </row>
    <row r="6969" spans="1:18" x14ac:dyDescent="0.25">
      <c r="A6969">
        <v>261160</v>
      </c>
      <c r="B6969" t="s">
        <v>1347</v>
      </c>
      <c r="C6969" t="s">
        <v>3401</v>
      </c>
      <c r="D6969" t="s">
        <v>1361</v>
      </c>
      <c r="E6969" t="s">
        <v>3433</v>
      </c>
      <c r="F6969" t="s">
        <v>1114</v>
      </c>
      <c r="G6969" t="s">
        <v>37</v>
      </c>
      <c r="H6969">
        <v>0</v>
      </c>
      <c r="I6969">
        <v>0</v>
      </c>
      <c r="L6969" t="s">
        <v>1264</v>
      </c>
      <c r="M6969">
        <v>2024</v>
      </c>
      <c r="O6969" t="str">
        <f t="shared" si="324"/>
        <v>MARUBENI CORPORATION JEPANG-261160-THREAD,COMETA@5000MT-80957, 60/2-CO</v>
      </c>
      <c r="P6969">
        <f>COUNTIF($O$3:O6969,O6969)</f>
        <v>46</v>
      </c>
      <c r="Q6969">
        <f t="shared" si="325"/>
        <v>8.5899999999999412</v>
      </c>
      <c r="R6969">
        <f t="shared" si="326"/>
        <v>0</v>
      </c>
    </row>
    <row r="6970" spans="1:18" x14ac:dyDescent="0.25">
      <c r="A6970">
        <v>261160</v>
      </c>
      <c r="B6970" t="s">
        <v>1347</v>
      </c>
      <c r="C6970" t="s">
        <v>3401</v>
      </c>
      <c r="D6970" t="s">
        <v>1361</v>
      </c>
      <c r="E6970" t="s">
        <v>3434</v>
      </c>
      <c r="F6970" t="s">
        <v>1114</v>
      </c>
      <c r="G6970" t="s">
        <v>37</v>
      </c>
      <c r="H6970">
        <v>1</v>
      </c>
      <c r="I6970">
        <v>1.08</v>
      </c>
      <c r="L6970" t="s">
        <v>1264</v>
      </c>
      <c r="M6970">
        <v>2024</v>
      </c>
      <c r="O6970" t="str">
        <f t="shared" si="324"/>
        <v>MARUBENI CORPORATION JEPANG-261160-THREAD,COMETA@5000MT-80957, 60/2-CO</v>
      </c>
      <c r="P6970">
        <f>COUNTIF($O$3:O6970,O6970)</f>
        <v>47</v>
      </c>
      <c r="Q6970">
        <f t="shared" si="325"/>
        <v>8.5899999999999412</v>
      </c>
      <c r="R6970">
        <f t="shared" si="326"/>
        <v>0</v>
      </c>
    </row>
    <row r="6971" spans="1:18" x14ac:dyDescent="0.25">
      <c r="A6971">
        <v>261160</v>
      </c>
      <c r="B6971" t="s">
        <v>1347</v>
      </c>
      <c r="C6971" t="s">
        <v>3401</v>
      </c>
      <c r="D6971" t="s">
        <v>1361</v>
      </c>
      <c r="E6971" t="s">
        <v>3435</v>
      </c>
      <c r="F6971" t="s">
        <v>1114</v>
      </c>
      <c r="G6971" t="s">
        <v>37</v>
      </c>
      <c r="H6971">
        <v>1</v>
      </c>
      <c r="I6971">
        <v>1.08</v>
      </c>
      <c r="L6971" t="s">
        <v>1264</v>
      </c>
      <c r="M6971">
        <v>2024</v>
      </c>
      <c r="O6971" t="str">
        <f t="shared" si="324"/>
        <v>MARUBENI CORPORATION JEPANG-261160-THREAD,COMETA@5000MT-80957, 60/2-CO</v>
      </c>
      <c r="P6971">
        <f>COUNTIF($O$3:O6971,O6971)</f>
        <v>48</v>
      </c>
      <c r="Q6971">
        <f t="shared" si="325"/>
        <v>8.5899999999999412</v>
      </c>
      <c r="R6971">
        <f t="shared" si="326"/>
        <v>0</v>
      </c>
    </row>
    <row r="6972" spans="1:18" x14ac:dyDescent="0.25">
      <c r="A6972">
        <v>261160</v>
      </c>
      <c r="B6972" t="s">
        <v>1347</v>
      </c>
      <c r="C6972" t="s">
        <v>3401</v>
      </c>
      <c r="D6972" t="s">
        <v>1361</v>
      </c>
      <c r="E6972" t="s">
        <v>3436</v>
      </c>
      <c r="F6972" t="s">
        <v>1114</v>
      </c>
      <c r="G6972" t="s">
        <v>37</v>
      </c>
      <c r="H6972">
        <v>0</v>
      </c>
      <c r="I6972">
        <v>0</v>
      </c>
      <c r="L6972" t="s">
        <v>1264</v>
      </c>
      <c r="M6972">
        <v>2024</v>
      </c>
      <c r="O6972" t="str">
        <f t="shared" si="324"/>
        <v>MARUBENI CORPORATION JEPANG-261160-THREAD,COMETA@5000MT-80957, 60/2-CO</v>
      </c>
      <c r="P6972">
        <f>COUNTIF($O$3:O6972,O6972)</f>
        <v>49</v>
      </c>
      <c r="Q6972">
        <f t="shared" si="325"/>
        <v>8.5899999999999412</v>
      </c>
      <c r="R6972">
        <f t="shared" si="326"/>
        <v>0</v>
      </c>
    </row>
    <row r="6973" spans="1:18" x14ac:dyDescent="0.25">
      <c r="A6973">
        <v>261160</v>
      </c>
      <c r="B6973" t="s">
        <v>1347</v>
      </c>
      <c r="C6973" t="s">
        <v>3401</v>
      </c>
      <c r="D6973" t="s">
        <v>1361</v>
      </c>
      <c r="E6973" t="s">
        <v>3437</v>
      </c>
      <c r="F6973" t="s">
        <v>1114</v>
      </c>
      <c r="G6973" t="s">
        <v>37</v>
      </c>
      <c r="H6973">
        <v>1</v>
      </c>
      <c r="I6973">
        <v>1.08</v>
      </c>
      <c r="L6973" t="s">
        <v>1264</v>
      </c>
      <c r="M6973">
        <v>2024</v>
      </c>
      <c r="O6973" t="str">
        <f t="shared" si="324"/>
        <v>MARUBENI CORPORATION JEPANG-261160-THREAD,COMETA@5000MT-80957, 60/2-CO</v>
      </c>
      <c r="P6973">
        <f>COUNTIF($O$3:O6973,O6973)</f>
        <v>50</v>
      </c>
      <c r="Q6973">
        <f t="shared" si="325"/>
        <v>8.5899999999999412</v>
      </c>
      <c r="R6973">
        <f t="shared" si="326"/>
        <v>0</v>
      </c>
    </row>
    <row r="6974" spans="1:18" x14ac:dyDescent="0.25">
      <c r="A6974">
        <v>261160</v>
      </c>
      <c r="B6974" t="s">
        <v>1347</v>
      </c>
      <c r="C6974" t="s">
        <v>3401</v>
      </c>
      <c r="D6974" t="s">
        <v>1361</v>
      </c>
      <c r="E6974" t="s">
        <v>3438</v>
      </c>
      <c r="F6974" t="s">
        <v>1114</v>
      </c>
      <c r="G6974" t="s">
        <v>37</v>
      </c>
      <c r="H6974">
        <v>0</v>
      </c>
      <c r="I6974">
        <v>0</v>
      </c>
      <c r="L6974" t="s">
        <v>1264</v>
      </c>
      <c r="M6974">
        <v>2024</v>
      </c>
      <c r="O6974" t="str">
        <f t="shared" si="324"/>
        <v>MARUBENI CORPORATION JEPANG-261160-THREAD,COMETA@5000MT-80957, 60/2-CO</v>
      </c>
      <c r="P6974">
        <f>COUNTIF($O$3:O6974,O6974)</f>
        <v>51</v>
      </c>
      <c r="Q6974">
        <f t="shared" si="325"/>
        <v>8.5899999999999412</v>
      </c>
      <c r="R6974">
        <f t="shared" si="326"/>
        <v>0</v>
      </c>
    </row>
    <row r="6975" spans="1:18" x14ac:dyDescent="0.25">
      <c r="A6975">
        <v>261160</v>
      </c>
      <c r="B6975" t="s">
        <v>1347</v>
      </c>
      <c r="C6975" t="s">
        <v>3401</v>
      </c>
      <c r="D6975" t="s">
        <v>1361</v>
      </c>
      <c r="E6975" t="s">
        <v>3439</v>
      </c>
      <c r="F6975" t="s">
        <v>1114</v>
      </c>
      <c r="G6975" t="s">
        <v>37</v>
      </c>
      <c r="H6975">
        <v>1</v>
      </c>
      <c r="I6975">
        <v>1.08</v>
      </c>
      <c r="L6975" t="s">
        <v>1264</v>
      </c>
      <c r="M6975">
        <v>2024</v>
      </c>
      <c r="O6975" t="str">
        <f t="shared" si="324"/>
        <v>MARUBENI CORPORATION JEPANG-261160-THREAD,COMETA@5000MT-80957, 60/2-CO</v>
      </c>
      <c r="P6975">
        <f>COUNTIF($O$3:O6975,O6975)</f>
        <v>52</v>
      </c>
      <c r="Q6975">
        <f t="shared" si="325"/>
        <v>8.5899999999999412</v>
      </c>
      <c r="R6975">
        <f t="shared" si="326"/>
        <v>0</v>
      </c>
    </row>
    <row r="6976" spans="1:18" x14ac:dyDescent="0.25">
      <c r="A6976">
        <v>261160</v>
      </c>
      <c r="B6976" t="s">
        <v>1347</v>
      </c>
      <c r="C6976" t="s">
        <v>3401</v>
      </c>
      <c r="D6976" t="s">
        <v>1361</v>
      </c>
      <c r="E6976" t="s">
        <v>3440</v>
      </c>
      <c r="F6976" t="s">
        <v>1114</v>
      </c>
      <c r="G6976" t="s">
        <v>37</v>
      </c>
      <c r="H6976">
        <v>1</v>
      </c>
      <c r="I6976">
        <v>1.08</v>
      </c>
      <c r="L6976" t="s">
        <v>1264</v>
      </c>
      <c r="M6976">
        <v>2024</v>
      </c>
      <c r="O6976" t="str">
        <f t="shared" si="324"/>
        <v>MARUBENI CORPORATION JEPANG-261160-THREAD,COMETA@5000MT-80957, 60/2-CO</v>
      </c>
      <c r="P6976">
        <f>COUNTIF($O$3:O6976,O6976)</f>
        <v>53</v>
      </c>
      <c r="Q6976">
        <f t="shared" si="325"/>
        <v>8.5899999999999412</v>
      </c>
      <c r="R6976">
        <f t="shared" si="326"/>
        <v>0</v>
      </c>
    </row>
    <row r="6977" spans="1:18" x14ac:dyDescent="0.25">
      <c r="A6977">
        <v>261160</v>
      </c>
      <c r="B6977" t="s">
        <v>1347</v>
      </c>
      <c r="C6977" t="s">
        <v>3401</v>
      </c>
      <c r="D6977" t="s">
        <v>1361</v>
      </c>
      <c r="E6977" t="s">
        <v>3441</v>
      </c>
      <c r="F6977" t="s">
        <v>1114</v>
      </c>
      <c r="G6977" t="s">
        <v>37</v>
      </c>
      <c r="H6977">
        <v>0</v>
      </c>
      <c r="I6977">
        <v>0</v>
      </c>
      <c r="L6977" t="s">
        <v>1264</v>
      </c>
      <c r="M6977">
        <v>2024</v>
      </c>
      <c r="O6977" t="str">
        <f t="shared" si="324"/>
        <v>MARUBENI CORPORATION JEPANG-261160-THREAD,COMETA@5000MT-80957, 60/2-CO</v>
      </c>
      <c r="P6977">
        <f>COUNTIF($O$3:O6977,O6977)</f>
        <v>54</v>
      </c>
      <c r="Q6977">
        <f t="shared" si="325"/>
        <v>8.5899999999999412</v>
      </c>
      <c r="R6977">
        <f t="shared" si="326"/>
        <v>0</v>
      </c>
    </row>
    <row r="6978" spans="1:18" x14ac:dyDescent="0.25">
      <c r="A6978">
        <v>261160</v>
      </c>
      <c r="B6978" t="s">
        <v>1347</v>
      </c>
      <c r="C6978" t="s">
        <v>3401</v>
      </c>
      <c r="D6978" t="s">
        <v>1361</v>
      </c>
      <c r="E6978" t="s">
        <v>3442</v>
      </c>
      <c r="F6978" t="s">
        <v>1114</v>
      </c>
      <c r="G6978" t="s">
        <v>37</v>
      </c>
      <c r="H6978">
        <v>1</v>
      </c>
      <c r="I6978">
        <v>1.0799999999999983</v>
      </c>
      <c r="L6978" t="s">
        <v>1264</v>
      </c>
      <c r="M6978">
        <v>2024</v>
      </c>
      <c r="O6978" t="str">
        <f t="shared" si="324"/>
        <v>MARUBENI CORPORATION JEPANG-261160-THREAD,COMETA@5000MT-80957, 60/2-CO</v>
      </c>
      <c r="P6978">
        <f>COUNTIF($O$3:O6978,O6978)</f>
        <v>55</v>
      </c>
      <c r="Q6978">
        <f t="shared" si="325"/>
        <v>8.5899999999999412</v>
      </c>
      <c r="R6978">
        <f t="shared" si="326"/>
        <v>0</v>
      </c>
    </row>
    <row r="6979" spans="1:18" x14ac:dyDescent="0.25">
      <c r="A6979">
        <v>261160</v>
      </c>
      <c r="B6979" t="s">
        <v>1347</v>
      </c>
      <c r="C6979" t="s">
        <v>3401</v>
      </c>
      <c r="D6979" t="s">
        <v>1361</v>
      </c>
      <c r="E6979" t="s">
        <v>3443</v>
      </c>
      <c r="F6979" t="s">
        <v>1114</v>
      </c>
      <c r="G6979" t="s">
        <v>37</v>
      </c>
      <c r="H6979">
        <v>1</v>
      </c>
      <c r="I6979">
        <v>1.08</v>
      </c>
      <c r="L6979" t="s">
        <v>1264</v>
      </c>
      <c r="M6979">
        <v>2024</v>
      </c>
      <c r="O6979" t="str">
        <f t="shared" si="324"/>
        <v>MARUBENI CORPORATION JEPANG-261160-THREAD,COMETA@5000MT-80957, 60/2-CO</v>
      </c>
      <c r="P6979">
        <f>COUNTIF($O$3:O6979,O6979)</f>
        <v>56</v>
      </c>
      <c r="Q6979">
        <f t="shared" si="325"/>
        <v>8.5899999999999412</v>
      </c>
      <c r="R6979">
        <f t="shared" si="326"/>
        <v>0</v>
      </c>
    </row>
    <row r="6980" spans="1:18" x14ac:dyDescent="0.25">
      <c r="A6980">
        <v>261160</v>
      </c>
      <c r="B6980" t="s">
        <v>1347</v>
      </c>
      <c r="C6980" t="s">
        <v>3401</v>
      </c>
      <c r="D6980" t="s">
        <v>1361</v>
      </c>
      <c r="E6980" t="s">
        <v>3331</v>
      </c>
      <c r="F6980" t="s">
        <v>1114</v>
      </c>
      <c r="G6980" t="s">
        <v>3142</v>
      </c>
      <c r="H6980">
        <v>0</v>
      </c>
      <c r="I6980">
        <v>0</v>
      </c>
      <c r="L6980" t="s">
        <v>1264</v>
      </c>
      <c r="M6980">
        <v>2024</v>
      </c>
      <c r="O6980" t="str">
        <f t="shared" ref="O6980:O7043" si="327">G6980&amp;"-"&amp;A6980&amp;"-"&amp;B6980&amp;"-"&amp;C6980&amp;"-"&amp;F6980</f>
        <v>MARUBENI INTEX Co., Ltd.-261160-THREAD,COMETA@5000MT-80957, 60/2-CO</v>
      </c>
      <c r="P6980">
        <f>COUNTIF($O$3:O6980,O6980)</f>
        <v>1</v>
      </c>
      <c r="Q6980">
        <f t="shared" ref="Q6980:Q7043" si="328">SUMIF($O$4:$O$18090,O6980,$I$4:$I$18090)</f>
        <v>0</v>
      </c>
      <c r="R6980">
        <f t="shared" ref="R6980:R7043" si="329">SUMIF($O$4:$O$18090,O6980,$J$4:$J$18090)</f>
        <v>0</v>
      </c>
    </row>
    <row r="6981" spans="1:18" x14ac:dyDescent="0.25">
      <c r="A6981">
        <v>261160</v>
      </c>
      <c r="B6981" t="s">
        <v>1347</v>
      </c>
      <c r="C6981" t="s">
        <v>3401</v>
      </c>
      <c r="D6981" t="s">
        <v>1361</v>
      </c>
      <c r="E6981" t="s">
        <v>3332</v>
      </c>
      <c r="F6981" t="s">
        <v>1114</v>
      </c>
      <c r="G6981" t="s">
        <v>3142</v>
      </c>
      <c r="H6981">
        <v>0</v>
      </c>
      <c r="I6981">
        <v>0</v>
      </c>
      <c r="L6981" t="s">
        <v>1264</v>
      </c>
      <c r="M6981">
        <v>2024</v>
      </c>
      <c r="O6981" t="str">
        <f t="shared" si="327"/>
        <v>MARUBENI INTEX Co., Ltd.-261160-THREAD,COMETA@5000MT-80957, 60/2-CO</v>
      </c>
      <c r="P6981">
        <f>COUNTIF($O$3:O6981,O6981)</f>
        <v>2</v>
      </c>
      <c r="Q6981">
        <f t="shared" si="328"/>
        <v>0</v>
      </c>
      <c r="R6981">
        <f t="shared" si="329"/>
        <v>0</v>
      </c>
    </row>
    <row r="6982" spans="1:18" x14ac:dyDescent="0.25">
      <c r="A6982">
        <v>261160</v>
      </c>
      <c r="B6982" t="s">
        <v>1347</v>
      </c>
      <c r="C6982" t="s">
        <v>3401</v>
      </c>
      <c r="D6982" t="s">
        <v>1371</v>
      </c>
      <c r="E6982" t="s">
        <v>3333</v>
      </c>
      <c r="F6982" t="s">
        <v>1114</v>
      </c>
      <c r="G6982" t="s">
        <v>37</v>
      </c>
      <c r="H6982">
        <v>0</v>
      </c>
      <c r="I6982">
        <v>0</v>
      </c>
      <c r="L6982" t="s">
        <v>1264</v>
      </c>
      <c r="M6982">
        <v>2024</v>
      </c>
      <c r="O6982" t="str">
        <f t="shared" si="327"/>
        <v>MARUBENI CORPORATION JEPANG-261160-THREAD,COMETA@5000MT-80957, 60/2-CO</v>
      </c>
      <c r="P6982">
        <f>COUNTIF($O$3:O6982,O6982)</f>
        <v>57</v>
      </c>
      <c r="Q6982">
        <f t="shared" si="328"/>
        <v>8.5899999999999412</v>
      </c>
      <c r="R6982">
        <f t="shared" si="329"/>
        <v>0</v>
      </c>
    </row>
    <row r="6983" spans="1:18" x14ac:dyDescent="0.25">
      <c r="A6983">
        <v>261160</v>
      </c>
      <c r="B6983" t="s">
        <v>1347</v>
      </c>
      <c r="C6983" t="s">
        <v>3401</v>
      </c>
      <c r="D6983" t="s">
        <v>1371</v>
      </c>
      <c r="E6983" t="s">
        <v>3334</v>
      </c>
      <c r="F6983" t="s">
        <v>1114</v>
      </c>
      <c r="G6983" t="s">
        <v>37</v>
      </c>
      <c r="H6983">
        <v>0</v>
      </c>
      <c r="I6983">
        <v>-7.1054273576010019E-15</v>
      </c>
      <c r="L6983" t="s">
        <v>1264</v>
      </c>
      <c r="M6983">
        <v>2024</v>
      </c>
      <c r="O6983" t="str">
        <f t="shared" si="327"/>
        <v>MARUBENI CORPORATION JEPANG-261160-THREAD,COMETA@5000MT-80957, 60/2-CO</v>
      </c>
      <c r="P6983">
        <f>COUNTIF($O$3:O6983,O6983)</f>
        <v>58</v>
      </c>
      <c r="Q6983">
        <f t="shared" si="328"/>
        <v>8.5899999999999412</v>
      </c>
      <c r="R6983">
        <f t="shared" si="329"/>
        <v>0</v>
      </c>
    </row>
    <row r="6984" spans="1:18" x14ac:dyDescent="0.25">
      <c r="A6984">
        <v>261160</v>
      </c>
      <c r="B6984" t="s">
        <v>1347</v>
      </c>
      <c r="C6984" t="s">
        <v>3401</v>
      </c>
      <c r="D6984" t="s">
        <v>1371</v>
      </c>
      <c r="E6984" t="s">
        <v>3335</v>
      </c>
      <c r="F6984" t="s">
        <v>1114</v>
      </c>
      <c r="G6984" t="s">
        <v>37</v>
      </c>
      <c r="H6984">
        <v>0</v>
      </c>
      <c r="I6984">
        <v>0</v>
      </c>
      <c r="L6984" t="s">
        <v>1264</v>
      </c>
      <c r="M6984">
        <v>2024</v>
      </c>
      <c r="O6984" t="str">
        <f t="shared" si="327"/>
        <v>MARUBENI CORPORATION JEPANG-261160-THREAD,COMETA@5000MT-80957, 60/2-CO</v>
      </c>
      <c r="P6984">
        <f>COUNTIF($O$3:O6984,O6984)</f>
        <v>59</v>
      </c>
      <c r="Q6984">
        <f t="shared" si="328"/>
        <v>8.5899999999999412</v>
      </c>
      <c r="R6984">
        <f t="shared" si="329"/>
        <v>0</v>
      </c>
    </row>
    <row r="6985" spans="1:18" x14ac:dyDescent="0.25">
      <c r="A6985">
        <v>261160</v>
      </c>
      <c r="B6985" t="s">
        <v>1347</v>
      </c>
      <c r="C6985" t="s">
        <v>3401</v>
      </c>
      <c r="D6985" t="s">
        <v>1371</v>
      </c>
      <c r="E6985" t="s">
        <v>3336</v>
      </c>
      <c r="F6985" t="s">
        <v>1114</v>
      </c>
      <c r="G6985" t="s">
        <v>37</v>
      </c>
      <c r="H6985">
        <v>0</v>
      </c>
      <c r="I6985">
        <v>0</v>
      </c>
      <c r="L6985" t="s">
        <v>1264</v>
      </c>
      <c r="M6985">
        <v>2024</v>
      </c>
      <c r="O6985" t="str">
        <f t="shared" si="327"/>
        <v>MARUBENI CORPORATION JEPANG-261160-THREAD,COMETA@5000MT-80957, 60/2-CO</v>
      </c>
      <c r="P6985">
        <f>COUNTIF($O$3:O6985,O6985)</f>
        <v>60</v>
      </c>
      <c r="Q6985">
        <f t="shared" si="328"/>
        <v>8.5899999999999412</v>
      </c>
      <c r="R6985">
        <f t="shared" si="329"/>
        <v>0</v>
      </c>
    </row>
    <row r="6986" spans="1:18" x14ac:dyDescent="0.25">
      <c r="A6986">
        <v>261160</v>
      </c>
      <c r="B6986" t="s">
        <v>1347</v>
      </c>
      <c r="C6986" t="s">
        <v>3401</v>
      </c>
      <c r="D6986" t="s">
        <v>1371</v>
      </c>
      <c r="E6986" t="s">
        <v>3337</v>
      </c>
      <c r="F6986" t="s">
        <v>1114</v>
      </c>
      <c r="G6986" t="s">
        <v>37</v>
      </c>
      <c r="H6986">
        <v>0</v>
      </c>
      <c r="I6986">
        <v>0</v>
      </c>
      <c r="L6986" t="s">
        <v>1264</v>
      </c>
      <c r="M6986">
        <v>2024</v>
      </c>
      <c r="O6986" t="str">
        <f t="shared" si="327"/>
        <v>MARUBENI CORPORATION JEPANG-261160-THREAD,COMETA@5000MT-80957, 60/2-CO</v>
      </c>
      <c r="P6986">
        <f>COUNTIF($O$3:O6986,O6986)</f>
        <v>61</v>
      </c>
      <c r="Q6986">
        <f t="shared" si="328"/>
        <v>8.5899999999999412</v>
      </c>
      <c r="R6986">
        <f t="shared" si="329"/>
        <v>0</v>
      </c>
    </row>
    <row r="6987" spans="1:18" x14ac:dyDescent="0.25">
      <c r="A6987">
        <v>261160</v>
      </c>
      <c r="B6987" t="s">
        <v>1347</v>
      </c>
      <c r="C6987" t="s">
        <v>3401</v>
      </c>
      <c r="D6987" t="s">
        <v>1371</v>
      </c>
      <c r="E6987" t="s">
        <v>3338</v>
      </c>
      <c r="F6987" t="s">
        <v>1114</v>
      </c>
      <c r="G6987" t="s">
        <v>37</v>
      </c>
      <c r="H6987">
        <v>0</v>
      </c>
      <c r="I6987">
        <v>0</v>
      </c>
      <c r="L6987" t="s">
        <v>1264</v>
      </c>
      <c r="M6987">
        <v>2024</v>
      </c>
      <c r="O6987" t="str">
        <f t="shared" si="327"/>
        <v>MARUBENI CORPORATION JEPANG-261160-THREAD,COMETA@5000MT-80957, 60/2-CO</v>
      </c>
      <c r="P6987">
        <f>COUNTIF($O$3:O6987,O6987)</f>
        <v>62</v>
      </c>
      <c r="Q6987">
        <f t="shared" si="328"/>
        <v>8.5899999999999412</v>
      </c>
      <c r="R6987">
        <f t="shared" si="329"/>
        <v>0</v>
      </c>
    </row>
    <row r="6988" spans="1:18" x14ac:dyDescent="0.25">
      <c r="A6988">
        <v>261160</v>
      </c>
      <c r="B6988" t="s">
        <v>1347</v>
      </c>
      <c r="C6988" t="s">
        <v>3401</v>
      </c>
      <c r="D6988" t="s">
        <v>1371</v>
      </c>
      <c r="E6988" t="s">
        <v>3339</v>
      </c>
      <c r="F6988" t="s">
        <v>1114</v>
      </c>
      <c r="G6988" t="s">
        <v>37</v>
      </c>
      <c r="H6988">
        <v>0</v>
      </c>
      <c r="I6988">
        <v>0</v>
      </c>
      <c r="L6988" t="s">
        <v>1264</v>
      </c>
      <c r="M6988">
        <v>2024</v>
      </c>
      <c r="O6988" t="str">
        <f t="shared" si="327"/>
        <v>MARUBENI CORPORATION JEPANG-261160-THREAD,COMETA@5000MT-80957, 60/2-CO</v>
      </c>
      <c r="P6988">
        <f>COUNTIF($O$3:O6988,O6988)</f>
        <v>63</v>
      </c>
      <c r="Q6988">
        <f t="shared" si="328"/>
        <v>8.5899999999999412</v>
      </c>
      <c r="R6988">
        <f t="shared" si="329"/>
        <v>0</v>
      </c>
    </row>
    <row r="6989" spans="1:18" x14ac:dyDescent="0.25">
      <c r="A6989">
        <v>261160</v>
      </c>
      <c r="B6989" t="s">
        <v>1347</v>
      </c>
      <c r="C6989" t="s">
        <v>3401</v>
      </c>
      <c r="D6989" t="s">
        <v>1371</v>
      </c>
      <c r="E6989" t="s">
        <v>3340</v>
      </c>
      <c r="F6989" t="s">
        <v>1114</v>
      </c>
      <c r="G6989" t="s">
        <v>37</v>
      </c>
      <c r="H6989">
        <v>0</v>
      </c>
      <c r="I6989">
        <v>-1.6875389974302379E-14</v>
      </c>
      <c r="L6989" t="s">
        <v>1264</v>
      </c>
      <c r="M6989">
        <v>2024</v>
      </c>
      <c r="O6989" t="str">
        <f t="shared" si="327"/>
        <v>MARUBENI CORPORATION JEPANG-261160-THREAD,COMETA@5000MT-80957, 60/2-CO</v>
      </c>
      <c r="P6989">
        <f>COUNTIF($O$3:O6989,O6989)</f>
        <v>64</v>
      </c>
      <c r="Q6989">
        <f t="shared" si="328"/>
        <v>8.5899999999999412</v>
      </c>
      <c r="R6989">
        <f t="shared" si="329"/>
        <v>0</v>
      </c>
    </row>
    <row r="6990" spans="1:18" x14ac:dyDescent="0.25">
      <c r="A6990">
        <v>261160</v>
      </c>
      <c r="B6990" t="s">
        <v>1347</v>
      </c>
      <c r="C6990" t="s">
        <v>3401</v>
      </c>
      <c r="D6990" t="s">
        <v>1371</v>
      </c>
      <c r="E6990" t="s">
        <v>3341</v>
      </c>
      <c r="F6990" t="s">
        <v>1114</v>
      </c>
      <c r="G6990" t="s">
        <v>37</v>
      </c>
      <c r="H6990">
        <v>0</v>
      </c>
      <c r="I6990">
        <v>0</v>
      </c>
      <c r="L6990" t="s">
        <v>1264</v>
      </c>
      <c r="M6990">
        <v>2024</v>
      </c>
      <c r="O6990" t="str">
        <f t="shared" si="327"/>
        <v>MARUBENI CORPORATION JEPANG-261160-THREAD,COMETA@5000MT-80957, 60/2-CO</v>
      </c>
      <c r="P6990">
        <f>COUNTIF($O$3:O6990,O6990)</f>
        <v>65</v>
      </c>
      <c r="Q6990">
        <f t="shared" si="328"/>
        <v>8.5899999999999412</v>
      </c>
      <c r="R6990">
        <f t="shared" si="329"/>
        <v>0</v>
      </c>
    </row>
    <row r="6991" spans="1:18" x14ac:dyDescent="0.25">
      <c r="A6991">
        <v>261160</v>
      </c>
      <c r="B6991" t="s">
        <v>1347</v>
      </c>
      <c r="C6991" t="s">
        <v>3401</v>
      </c>
      <c r="D6991" t="s">
        <v>1371</v>
      </c>
      <c r="E6991" t="s">
        <v>3417</v>
      </c>
      <c r="F6991" t="s">
        <v>1114</v>
      </c>
      <c r="G6991" t="s">
        <v>37</v>
      </c>
      <c r="H6991">
        <v>0</v>
      </c>
      <c r="I6991">
        <v>0</v>
      </c>
      <c r="L6991" t="s">
        <v>1264</v>
      </c>
      <c r="M6991">
        <v>2024</v>
      </c>
      <c r="O6991" t="str">
        <f t="shared" si="327"/>
        <v>MARUBENI CORPORATION JEPANG-261160-THREAD,COMETA@5000MT-80957, 60/2-CO</v>
      </c>
      <c r="P6991">
        <f>COUNTIF($O$3:O6991,O6991)</f>
        <v>66</v>
      </c>
      <c r="Q6991">
        <f t="shared" si="328"/>
        <v>8.5899999999999412</v>
      </c>
      <c r="R6991">
        <f t="shared" si="329"/>
        <v>0</v>
      </c>
    </row>
    <row r="6992" spans="1:18" x14ac:dyDescent="0.25">
      <c r="A6992">
        <v>261160</v>
      </c>
      <c r="B6992" t="s">
        <v>1347</v>
      </c>
      <c r="C6992" t="s">
        <v>3401</v>
      </c>
      <c r="D6992" t="s">
        <v>1371</v>
      </c>
      <c r="E6992" t="s">
        <v>3418</v>
      </c>
      <c r="F6992" t="s">
        <v>1114</v>
      </c>
      <c r="G6992" t="s">
        <v>37</v>
      </c>
      <c r="H6992">
        <v>0</v>
      </c>
      <c r="I6992">
        <v>0</v>
      </c>
      <c r="L6992" t="s">
        <v>1264</v>
      </c>
      <c r="M6992">
        <v>2024</v>
      </c>
      <c r="O6992" t="str">
        <f t="shared" si="327"/>
        <v>MARUBENI CORPORATION JEPANG-261160-THREAD,COMETA@5000MT-80957, 60/2-CO</v>
      </c>
      <c r="P6992">
        <f>COUNTIF($O$3:O6992,O6992)</f>
        <v>67</v>
      </c>
      <c r="Q6992">
        <f t="shared" si="328"/>
        <v>8.5899999999999412</v>
      </c>
      <c r="R6992">
        <f t="shared" si="329"/>
        <v>0</v>
      </c>
    </row>
    <row r="6993" spans="1:18" x14ac:dyDescent="0.25">
      <c r="A6993">
        <v>261160</v>
      </c>
      <c r="B6993" t="s">
        <v>1347</v>
      </c>
      <c r="C6993" t="s">
        <v>3401</v>
      </c>
      <c r="D6993" t="s">
        <v>1371</v>
      </c>
      <c r="E6993" t="s">
        <v>3343</v>
      </c>
      <c r="F6993" t="s">
        <v>1114</v>
      </c>
      <c r="G6993" t="s">
        <v>37</v>
      </c>
      <c r="H6993">
        <v>0</v>
      </c>
      <c r="I6993">
        <v>0</v>
      </c>
      <c r="L6993" t="s">
        <v>1264</v>
      </c>
      <c r="M6993">
        <v>2024</v>
      </c>
      <c r="O6993" t="str">
        <f t="shared" si="327"/>
        <v>MARUBENI CORPORATION JEPANG-261160-THREAD,COMETA@5000MT-80957, 60/2-CO</v>
      </c>
      <c r="P6993">
        <f>COUNTIF($O$3:O6993,O6993)</f>
        <v>68</v>
      </c>
      <c r="Q6993">
        <f t="shared" si="328"/>
        <v>8.5899999999999412</v>
      </c>
      <c r="R6993">
        <f t="shared" si="329"/>
        <v>0</v>
      </c>
    </row>
    <row r="6994" spans="1:18" x14ac:dyDescent="0.25">
      <c r="A6994">
        <v>261160</v>
      </c>
      <c r="B6994" t="s">
        <v>1347</v>
      </c>
      <c r="C6994" t="s">
        <v>3401</v>
      </c>
      <c r="D6994" t="s">
        <v>1371</v>
      </c>
      <c r="E6994" t="s">
        <v>3444</v>
      </c>
      <c r="F6994" t="s">
        <v>1114</v>
      </c>
      <c r="G6994" t="s">
        <v>37</v>
      </c>
      <c r="H6994">
        <v>0</v>
      </c>
      <c r="I6994">
        <v>0</v>
      </c>
      <c r="L6994" t="s">
        <v>1264</v>
      </c>
      <c r="M6994">
        <v>2024</v>
      </c>
      <c r="O6994" t="str">
        <f t="shared" si="327"/>
        <v>MARUBENI CORPORATION JEPANG-261160-THREAD,COMETA@5000MT-80957, 60/2-CO</v>
      </c>
      <c r="P6994">
        <f>COUNTIF($O$3:O6994,O6994)</f>
        <v>69</v>
      </c>
      <c r="Q6994">
        <f t="shared" si="328"/>
        <v>8.5899999999999412</v>
      </c>
      <c r="R6994">
        <f t="shared" si="329"/>
        <v>0</v>
      </c>
    </row>
    <row r="6995" spans="1:18" x14ac:dyDescent="0.25">
      <c r="A6995">
        <v>261160</v>
      </c>
      <c r="B6995" t="s">
        <v>1347</v>
      </c>
      <c r="C6995" t="s">
        <v>3401</v>
      </c>
      <c r="D6995" t="s">
        <v>1371</v>
      </c>
      <c r="E6995" t="s">
        <v>3424</v>
      </c>
      <c r="F6995" t="s">
        <v>1114</v>
      </c>
      <c r="G6995" t="s">
        <v>37</v>
      </c>
      <c r="H6995">
        <v>0</v>
      </c>
      <c r="I6995">
        <v>0</v>
      </c>
      <c r="L6995" t="s">
        <v>1264</v>
      </c>
      <c r="M6995">
        <v>2024</v>
      </c>
      <c r="O6995" t="str">
        <f t="shared" si="327"/>
        <v>MARUBENI CORPORATION JEPANG-261160-THREAD,COMETA@5000MT-80957, 60/2-CO</v>
      </c>
      <c r="P6995">
        <f>COUNTIF($O$3:O6995,O6995)</f>
        <v>70</v>
      </c>
      <c r="Q6995">
        <f t="shared" si="328"/>
        <v>8.5899999999999412</v>
      </c>
      <c r="R6995">
        <f t="shared" si="329"/>
        <v>0</v>
      </c>
    </row>
    <row r="6996" spans="1:18" x14ac:dyDescent="0.25">
      <c r="A6996">
        <v>261160</v>
      </c>
      <c r="B6996" t="s">
        <v>1347</v>
      </c>
      <c r="C6996" t="s">
        <v>3401</v>
      </c>
      <c r="D6996" t="s">
        <v>1371</v>
      </c>
      <c r="E6996" t="s">
        <v>3445</v>
      </c>
      <c r="F6996" t="s">
        <v>1114</v>
      </c>
      <c r="G6996" t="s">
        <v>37</v>
      </c>
      <c r="H6996">
        <v>0</v>
      </c>
      <c r="I6996">
        <v>0</v>
      </c>
      <c r="L6996" t="s">
        <v>1264</v>
      </c>
      <c r="M6996">
        <v>2024</v>
      </c>
      <c r="O6996" t="str">
        <f t="shared" si="327"/>
        <v>MARUBENI CORPORATION JEPANG-261160-THREAD,COMETA@5000MT-80957, 60/2-CO</v>
      </c>
      <c r="P6996">
        <f>COUNTIF($O$3:O6996,O6996)</f>
        <v>71</v>
      </c>
      <c r="Q6996">
        <f t="shared" si="328"/>
        <v>8.5899999999999412</v>
      </c>
      <c r="R6996">
        <f t="shared" si="329"/>
        <v>0</v>
      </c>
    </row>
    <row r="6997" spans="1:18" x14ac:dyDescent="0.25">
      <c r="A6997">
        <v>261160</v>
      </c>
      <c r="B6997" t="s">
        <v>1347</v>
      </c>
      <c r="C6997" t="s">
        <v>3401</v>
      </c>
      <c r="D6997" t="s">
        <v>1371</v>
      </c>
      <c r="E6997" t="s">
        <v>3446</v>
      </c>
      <c r="F6997" t="s">
        <v>1114</v>
      </c>
      <c r="G6997" t="s">
        <v>37</v>
      </c>
      <c r="H6997">
        <v>0</v>
      </c>
      <c r="I6997">
        <v>0</v>
      </c>
      <c r="L6997" t="s">
        <v>1264</v>
      </c>
      <c r="M6997">
        <v>2024</v>
      </c>
      <c r="O6997" t="str">
        <f t="shared" si="327"/>
        <v>MARUBENI CORPORATION JEPANG-261160-THREAD,COMETA@5000MT-80957, 60/2-CO</v>
      </c>
      <c r="P6997">
        <f>COUNTIF($O$3:O6997,O6997)</f>
        <v>72</v>
      </c>
      <c r="Q6997">
        <f t="shared" si="328"/>
        <v>8.5899999999999412</v>
      </c>
      <c r="R6997">
        <f t="shared" si="329"/>
        <v>0</v>
      </c>
    </row>
    <row r="6998" spans="1:18" x14ac:dyDescent="0.25">
      <c r="A6998">
        <v>261160</v>
      </c>
      <c r="B6998" t="s">
        <v>1347</v>
      </c>
      <c r="C6998" t="s">
        <v>3401</v>
      </c>
      <c r="D6998" t="s">
        <v>1412</v>
      </c>
      <c r="E6998" t="s">
        <v>3150</v>
      </c>
      <c r="F6998" t="s">
        <v>1114</v>
      </c>
      <c r="G6998" t="s">
        <v>37</v>
      </c>
      <c r="H6998">
        <v>0</v>
      </c>
      <c r="I6998">
        <v>0</v>
      </c>
      <c r="L6998" t="s">
        <v>1264</v>
      </c>
      <c r="M6998">
        <v>2024</v>
      </c>
      <c r="O6998" t="str">
        <f t="shared" si="327"/>
        <v>MARUBENI CORPORATION JEPANG-261160-THREAD,COMETA@5000MT-80957, 60/2-CO</v>
      </c>
      <c r="P6998">
        <f>COUNTIF($O$3:O6998,O6998)</f>
        <v>73</v>
      </c>
      <c r="Q6998">
        <f t="shared" si="328"/>
        <v>8.5899999999999412</v>
      </c>
      <c r="R6998">
        <f t="shared" si="329"/>
        <v>0</v>
      </c>
    </row>
    <row r="6999" spans="1:18" x14ac:dyDescent="0.25">
      <c r="A6999">
        <v>261160</v>
      </c>
      <c r="B6999" t="s">
        <v>1347</v>
      </c>
      <c r="C6999" t="s">
        <v>3401</v>
      </c>
      <c r="D6999" t="s">
        <v>1412</v>
      </c>
      <c r="E6999" t="s">
        <v>3353</v>
      </c>
      <c r="F6999" t="s">
        <v>1114</v>
      </c>
      <c r="G6999" t="s">
        <v>37</v>
      </c>
      <c r="H6999">
        <v>0</v>
      </c>
      <c r="I6999">
        <v>-5.9952043329758453E-15</v>
      </c>
      <c r="L6999" t="s">
        <v>1264</v>
      </c>
      <c r="M6999">
        <v>2024</v>
      </c>
      <c r="O6999" t="str">
        <f t="shared" si="327"/>
        <v>MARUBENI CORPORATION JEPANG-261160-THREAD,COMETA@5000MT-80957, 60/2-CO</v>
      </c>
      <c r="P6999">
        <f>COUNTIF($O$3:O6999,O6999)</f>
        <v>74</v>
      </c>
      <c r="Q6999">
        <f t="shared" si="328"/>
        <v>8.5899999999999412</v>
      </c>
      <c r="R6999">
        <f t="shared" si="329"/>
        <v>0</v>
      </c>
    </row>
    <row r="7000" spans="1:18" x14ac:dyDescent="0.25">
      <c r="A7000">
        <v>261160</v>
      </c>
      <c r="B7000" t="s">
        <v>1347</v>
      </c>
      <c r="C7000" t="s">
        <v>3401</v>
      </c>
      <c r="D7000" t="s">
        <v>1373</v>
      </c>
      <c r="E7000" t="s">
        <v>1374</v>
      </c>
      <c r="F7000" t="s">
        <v>1114</v>
      </c>
      <c r="G7000" t="s">
        <v>37</v>
      </c>
      <c r="H7000">
        <v>0</v>
      </c>
      <c r="I7000">
        <v>0</v>
      </c>
      <c r="L7000" t="s">
        <v>1264</v>
      </c>
      <c r="M7000">
        <v>2024</v>
      </c>
      <c r="O7000" t="str">
        <f t="shared" si="327"/>
        <v>MARUBENI CORPORATION JEPANG-261160-THREAD,COMETA@5000MT-80957, 60/2-CO</v>
      </c>
      <c r="P7000">
        <f>COUNTIF($O$3:O7000,O7000)</f>
        <v>75</v>
      </c>
      <c r="Q7000">
        <f t="shared" si="328"/>
        <v>8.5899999999999412</v>
      </c>
      <c r="R7000">
        <f t="shared" si="329"/>
        <v>0</v>
      </c>
    </row>
    <row r="7001" spans="1:18" x14ac:dyDescent="0.25">
      <c r="A7001">
        <v>261160</v>
      </c>
      <c r="B7001" t="s">
        <v>1347</v>
      </c>
      <c r="C7001" t="s">
        <v>3401</v>
      </c>
      <c r="D7001" t="s">
        <v>1373</v>
      </c>
      <c r="E7001" t="s">
        <v>1377</v>
      </c>
      <c r="F7001" t="s">
        <v>1114</v>
      </c>
      <c r="G7001" t="s">
        <v>37</v>
      </c>
      <c r="H7001">
        <v>0</v>
      </c>
      <c r="I7001">
        <v>0</v>
      </c>
      <c r="L7001" t="s">
        <v>1264</v>
      </c>
      <c r="M7001">
        <v>2024</v>
      </c>
      <c r="O7001" t="str">
        <f t="shared" si="327"/>
        <v>MARUBENI CORPORATION JEPANG-261160-THREAD,COMETA@5000MT-80957, 60/2-CO</v>
      </c>
      <c r="P7001">
        <f>COUNTIF($O$3:O7001,O7001)</f>
        <v>76</v>
      </c>
      <c r="Q7001">
        <f t="shared" si="328"/>
        <v>8.5899999999999412</v>
      </c>
      <c r="R7001">
        <f t="shared" si="329"/>
        <v>0</v>
      </c>
    </row>
    <row r="7002" spans="1:18" x14ac:dyDescent="0.25">
      <c r="A7002">
        <v>261160</v>
      </c>
      <c r="B7002" t="s">
        <v>1347</v>
      </c>
      <c r="C7002" t="s">
        <v>3401</v>
      </c>
      <c r="D7002" t="s">
        <v>1373</v>
      </c>
      <c r="E7002" t="s">
        <v>3447</v>
      </c>
      <c r="F7002" t="s">
        <v>1114</v>
      </c>
      <c r="G7002" t="s">
        <v>37</v>
      </c>
      <c r="H7002">
        <v>0</v>
      </c>
      <c r="I7002">
        <v>0</v>
      </c>
      <c r="L7002" t="s">
        <v>1264</v>
      </c>
      <c r="M7002">
        <v>2024</v>
      </c>
      <c r="O7002" t="str">
        <f t="shared" si="327"/>
        <v>MARUBENI CORPORATION JEPANG-261160-THREAD,COMETA@5000MT-80957, 60/2-CO</v>
      </c>
      <c r="P7002">
        <f>COUNTIF($O$3:O7002,O7002)</f>
        <v>77</v>
      </c>
      <c r="Q7002">
        <f t="shared" si="328"/>
        <v>8.5899999999999412</v>
      </c>
      <c r="R7002">
        <f t="shared" si="329"/>
        <v>0</v>
      </c>
    </row>
    <row r="7003" spans="1:18" x14ac:dyDescent="0.25">
      <c r="A7003">
        <v>261160</v>
      </c>
      <c r="B7003" t="s">
        <v>1347</v>
      </c>
      <c r="C7003" t="s">
        <v>3401</v>
      </c>
      <c r="D7003" t="s">
        <v>1373</v>
      </c>
      <c r="E7003" t="s">
        <v>3448</v>
      </c>
      <c r="F7003" t="s">
        <v>1114</v>
      </c>
      <c r="G7003" t="s">
        <v>37</v>
      </c>
      <c r="H7003">
        <v>0</v>
      </c>
      <c r="I7003">
        <v>0</v>
      </c>
      <c r="L7003" t="s">
        <v>1264</v>
      </c>
      <c r="M7003">
        <v>2024</v>
      </c>
      <c r="O7003" t="str">
        <f t="shared" si="327"/>
        <v>MARUBENI CORPORATION JEPANG-261160-THREAD,COMETA@5000MT-80957, 60/2-CO</v>
      </c>
      <c r="P7003">
        <f>COUNTIF($O$3:O7003,O7003)</f>
        <v>78</v>
      </c>
      <c r="Q7003">
        <f t="shared" si="328"/>
        <v>8.5899999999999412</v>
      </c>
      <c r="R7003">
        <f t="shared" si="329"/>
        <v>0</v>
      </c>
    </row>
    <row r="7004" spans="1:18" x14ac:dyDescent="0.25">
      <c r="A7004">
        <v>261160</v>
      </c>
      <c r="B7004" t="s">
        <v>1347</v>
      </c>
      <c r="C7004" t="s">
        <v>3401</v>
      </c>
      <c r="D7004" t="s">
        <v>1373</v>
      </c>
      <c r="E7004" t="s">
        <v>3439</v>
      </c>
      <c r="F7004" t="s">
        <v>1114</v>
      </c>
      <c r="G7004" t="s">
        <v>37</v>
      </c>
      <c r="H7004">
        <v>0</v>
      </c>
      <c r="I7004">
        <v>0</v>
      </c>
      <c r="L7004" t="s">
        <v>1264</v>
      </c>
      <c r="M7004">
        <v>2024</v>
      </c>
      <c r="O7004" t="str">
        <f t="shared" si="327"/>
        <v>MARUBENI CORPORATION JEPANG-261160-THREAD,COMETA@5000MT-80957, 60/2-CO</v>
      </c>
      <c r="P7004">
        <f>COUNTIF($O$3:O7004,O7004)</f>
        <v>79</v>
      </c>
      <c r="Q7004">
        <f t="shared" si="328"/>
        <v>8.5899999999999412</v>
      </c>
      <c r="R7004">
        <f t="shared" si="329"/>
        <v>0</v>
      </c>
    </row>
    <row r="7005" spans="1:18" x14ac:dyDescent="0.25">
      <c r="A7005">
        <v>261160</v>
      </c>
      <c r="B7005" t="s">
        <v>1347</v>
      </c>
      <c r="C7005" t="s">
        <v>3401</v>
      </c>
      <c r="D7005" t="s">
        <v>1373</v>
      </c>
      <c r="E7005" t="s">
        <v>3449</v>
      </c>
      <c r="F7005" t="s">
        <v>1114</v>
      </c>
      <c r="G7005" t="s">
        <v>37</v>
      </c>
      <c r="H7005">
        <v>0</v>
      </c>
      <c r="I7005">
        <v>0</v>
      </c>
      <c r="L7005" t="s">
        <v>1264</v>
      </c>
      <c r="M7005">
        <v>2024</v>
      </c>
      <c r="O7005" t="str">
        <f t="shared" si="327"/>
        <v>MARUBENI CORPORATION JEPANG-261160-THREAD,COMETA@5000MT-80957, 60/2-CO</v>
      </c>
      <c r="P7005">
        <f>COUNTIF($O$3:O7005,O7005)</f>
        <v>80</v>
      </c>
      <c r="Q7005">
        <f t="shared" si="328"/>
        <v>8.5899999999999412</v>
      </c>
      <c r="R7005">
        <f t="shared" si="329"/>
        <v>0</v>
      </c>
    </row>
    <row r="7006" spans="1:18" x14ac:dyDescent="0.25">
      <c r="A7006">
        <v>261160</v>
      </c>
      <c r="B7006" t="s">
        <v>1347</v>
      </c>
      <c r="C7006" t="s">
        <v>3401</v>
      </c>
      <c r="D7006" t="s">
        <v>1373</v>
      </c>
      <c r="E7006" t="s">
        <v>3450</v>
      </c>
      <c r="F7006" t="s">
        <v>1114</v>
      </c>
      <c r="G7006" t="s">
        <v>37</v>
      </c>
      <c r="H7006">
        <v>0</v>
      </c>
      <c r="I7006">
        <v>0</v>
      </c>
      <c r="L7006" t="s">
        <v>1264</v>
      </c>
      <c r="M7006">
        <v>2024</v>
      </c>
      <c r="O7006" t="str">
        <f t="shared" si="327"/>
        <v>MARUBENI CORPORATION JEPANG-261160-THREAD,COMETA@5000MT-80957, 60/2-CO</v>
      </c>
      <c r="P7006">
        <f>COUNTIF($O$3:O7006,O7006)</f>
        <v>81</v>
      </c>
      <c r="Q7006">
        <f t="shared" si="328"/>
        <v>8.5899999999999412</v>
      </c>
      <c r="R7006">
        <f t="shared" si="329"/>
        <v>0</v>
      </c>
    </row>
    <row r="7007" spans="1:18" x14ac:dyDescent="0.25">
      <c r="A7007">
        <v>261160</v>
      </c>
      <c r="B7007" t="s">
        <v>1347</v>
      </c>
      <c r="C7007" t="s">
        <v>3401</v>
      </c>
      <c r="D7007" t="s">
        <v>1373</v>
      </c>
      <c r="E7007" t="s">
        <v>3440</v>
      </c>
      <c r="F7007" t="s">
        <v>1114</v>
      </c>
      <c r="G7007" t="s">
        <v>37</v>
      </c>
      <c r="H7007">
        <v>0</v>
      </c>
      <c r="I7007">
        <v>1.7763568394002505E-15</v>
      </c>
      <c r="L7007" t="s">
        <v>1264</v>
      </c>
      <c r="M7007">
        <v>2024</v>
      </c>
      <c r="O7007" t="str">
        <f t="shared" si="327"/>
        <v>MARUBENI CORPORATION JEPANG-261160-THREAD,COMETA@5000MT-80957, 60/2-CO</v>
      </c>
      <c r="P7007">
        <f>COUNTIF($O$3:O7007,O7007)</f>
        <v>82</v>
      </c>
      <c r="Q7007">
        <f t="shared" si="328"/>
        <v>8.5899999999999412</v>
      </c>
      <c r="R7007">
        <f t="shared" si="329"/>
        <v>0</v>
      </c>
    </row>
    <row r="7008" spans="1:18" x14ac:dyDescent="0.25">
      <c r="A7008">
        <v>261160</v>
      </c>
      <c r="B7008" t="s">
        <v>1347</v>
      </c>
      <c r="C7008" t="s">
        <v>3401</v>
      </c>
      <c r="D7008" t="s">
        <v>1373</v>
      </c>
      <c r="E7008" t="s">
        <v>3451</v>
      </c>
      <c r="F7008" t="s">
        <v>1114</v>
      </c>
      <c r="G7008" t="s">
        <v>37</v>
      </c>
      <c r="H7008">
        <v>0</v>
      </c>
      <c r="I7008">
        <v>0</v>
      </c>
      <c r="L7008" t="s">
        <v>1264</v>
      </c>
      <c r="M7008">
        <v>2024</v>
      </c>
      <c r="O7008" t="str">
        <f t="shared" si="327"/>
        <v>MARUBENI CORPORATION JEPANG-261160-THREAD,COMETA@5000MT-80957, 60/2-CO</v>
      </c>
      <c r="P7008">
        <f>COUNTIF($O$3:O7008,O7008)</f>
        <v>83</v>
      </c>
      <c r="Q7008">
        <f t="shared" si="328"/>
        <v>8.5899999999999412</v>
      </c>
      <c r="R7008">
        <f t="shared" si="329"/>
        <v>0</v>
      </c>
    </row>
    <row r="7009" spans="1:18" x14ac:dyDescent="0.25">
      <c r="A7009">
        <v>261160</v>
      </c>
      <c r="B7009" t="s">
        <v>1347</v>
      </c>
      <c r="C7009" t="s">
        <v>3401</v>
      </c>
      <c r="D7009" t="s">
        <v>1373</v>
      </c>
      <c r="E7009" t="s">
        <v>3452</v>
      </c>
      <c r="F7009" t="s">
        <v>1114</v>
      </c>
      <c r="G7009" t="s">
        <v>37</v>
      </c>
      <c r="H7009">
        <v>0</v>
      </c>
      <c r="I7009">
        <v>0</v>
      </c>
      <c r="L7009" t="s">
        <v>1264</v>
      </c>
      <c r="M7009">
        <v>2024</v>
      </c>
      <c r="O7009" t="str">
        <f t="shared" si="327"/>
        <v>MARUBENI CORPORATION JEPANG-261160-THREAD,COMETA@5000MT-80957, 60/2-CO</v>
      </c>
      <c r="P7009">
        <f>COUNTIF($O$3:O7009,O7009)</f>
        <v>84</v>
      </c>
      <c r="Q7009">
        <f t="shared" si="328"/>
        <v>8.5899999999999412</v>
      </c>
      <c r="R7009">
        <f t="shared" si="329"/>
        <v>0</v>
      </c>
    </row>
    <row r="7010" spans="1:18" x14ac:dyDescent="0.25">
      <c r="A7010">
        <v>261160</v>
      </c>
      <c r="B7010" t="s">
        <v>1347</v>
      </c>
      <c r="C7010" t="s">
        <v>3401</v>
      </c>
      <c r="D7010" t="s">
        <v>1373</v>
      </c>
      <c r="E7010" t="s">
        <v>3453</v>
      </c>
      <c r="F7010" t="s">
        <v>1114</v>
      </c>
      <c r="G7010" t="s">
        <v>37</v>
      </c>
      <c r="H7010">
        <v>0</v>
      </c>
      <c r="I7010">
        <v>0</v>
      </c>
      <c r="L7010" t="s">
        <v>1264</v>
      </c>
      <c r="M7010">
        <v>2024</v>
      </c>
      <c r="O7010" t="str">
        <f t="shared" si="327"/>
        <v>MARUBENI CORPORATION JEPANG-261160-THREAD,COMETA@5000MT-80957, 60/2-CO</v>
      </c>
      <c r="P7010">
        <f>COUNTIF($O$3:O7010,O7010)</f>
        <v>85</v>
      </c>
      <c r="Q7010">
        <f t="shared" si="328"/>
        <v>8.5899999999999412</v>
      </c>
      <c r="R7010">
        <f t="shared" si="329"/>
        <v>0</v>
      </c>
    </row>
    <row r="7011" spans="1:18" x14ac:dyDescent="0.25">
      <c r="A7011">
        <v>261160</v>
      </c>
      <c r="B7011" t="s">
        <v>1347</v>
      </c>
      <c r="C7011" t="s">
        <v>3401</v>
      </c>
      <c r="D7011" t="s">
        <v>1373</v>
      </c>
      <c r="E7011" t="s">
        <v>3454</v>
      </c>
      <c r="F7011" t="s">
        <v>1114</v>
      </c>
      <c r="G7011" t="s">
        <v>37</v>
      </c>
      <c r="H7011">
        <v>0</v>
      </c>
      <c r="I7011">
        <v>0</v>
      </c>
      <c r="L7011" t="s">
        <v>1264</v>
      </c>
      <c r="M7011">
        <v>2024</v>
      </c>
      <c r="O7011" t="str">
        <f t="shared" si="327"/>
        <v>MARUBENI CORPORATION JEPANG-261160-THREAD,COMETA@5000MT-80957, 60/2-CO</v>
      </c>
      <c r="P7011">
        <f>COUNTIF($O$3:O7011,O7011)</f>
        <v>86</v>
      </c>
      <c r="Q7011">
        <f t="shared" si="328"/>
        <v>8.5899999999999412</v>
      </c>
      <c r="R7011">
        <f t="shared" si="329"/>
        <v>0</v>
      </c>
    </row>
    <row r="7012" spans="1:18" x14ac:dyDescent="0.25">
      <c r="A7012">
        <v>261160</v>
      </c>
      <c r="B7012" t="s">
        <v>1347</v>
      </c>
      <c r="C7012" t="s">
        <v>3401</v>
      </c>
      <c r="D7012" t="s">
        <v>1380</v>
      </c>
      <c r="E7012" t="s">
        <v>3455</v>
      </c>
      <c r="F7012" t="s">
        <v>1114</v>
      </c>
      <c r="G7012" t="s">
        <v>37</v>
      </c>
      <c r="H7012">
        <v>0</v>
      </c>
      <c r="I7012">
        <v>0</v>
      </c>
      <c r="L7012" t="s">
        <v>1264</v>
      </c>
      <c r="M7012">
        <v>2024</v>
      </c>
      <c r="O7012" t="str">
        <f t="shared" si="327"/>
        <v>MARUBENI CORPORATION JEPANG-261160-THREAD,COMETA@5000MT-80957, 60/2-CO</v>
      </c>
      <c r="P7012">
        <f>COUNTIF($O$3:O7012,O7012)</f>
        <v>87</v>
      </c>
      <c r="Q7012">
        <f t="shared" si="328"/>
        <v>8.5899999999999412</v>
      </c>
      <c r="R7012">
        <f t="shared" si="329"/>
        <v>0</v>
      </c>
    </row>
    <row r="7013" spans="1:18" x14ac:dyDescent="0.25">
      <c r="A7013">
        <v>261160</v>
      </c>
      <c r="B7013" t="s">
        <v>1347</v>
      </c>
      <c r="C7013" t="s">
        <v>3401</v>
      </c>
      <c r="D7013" t="s">
        <v>1380</v>
      </c>
      <c r="E7013" t="s">
        <v>3456</v>
      </c>
      <c r="F7013" t="s">
        <v>1114</v>
      </c>
      <c r="G7013" t="s">
        <v>37</v>
      </c>
      <c r="H7013">
        <v>0</v>
      </c>
      <c r="I7013">
        <v>0</v>
      </c>
      <c r="L7013" t="s">
        <v>1264</v>
      </c>
      <c r="M7013">
        <v>2024</v>
      </c>
      <c r="O7013" t="str">
        <f t="shared" si="327"/>
        <v>MARUBENI CORPORATION JEPANG-261160-THREAD,COMETA@5000MT-80957, 60/2-CO</v>
      </c>
      <c r="P7013">
        <f>COUNTIF($O$3:O7013,O7013)</f>
        <v>88</v>
      </c>
      <c r="Q7013">
        <f t="shared" si="328"/>
        <v>8.5899999999999412</v>
      </c>
      <c r="R7013">
        <f t="shared" si="329"/>
        <v>0</v>
      </c>
    </row>
    <row r="7014" spans="1:18" x14ac:dyDescent="0.25">
      <c r="A7014">
        <v>261160</v>
      </c>
      <c r="B7014" t="s">
        <v>1347</v>
      </c>
      <c r="C7014" t="s">
        <v>3401</v>
      </c>
      <c r="D7014" t="s">
        <v>1592</v>
      </c>
      <c r="E7014" t="s">
        <v>3363</v>
      </c>
      <c r="F7014" t="s">
        <v>1114</v>
      </c>
      <c r="G7014" t="s">
        <v>37</v>
      </c>
      <c r="H7014">
        <v>0</v>
      </c>
      <c r="I7014">
        <v>0</v>
      </c>
      <c r="L7014" t="s">
        <v>1264</v>
      </c>
      <c r="M7014">
        <v>2024</v>
      </c>
      <c r="O7014" t="str">
        <f t="shared" si="327"/>
        <v>MARUBENI CORPORATION JEPANG-261160-THREAD,COMETA@5000MT-80957, 60/2-CO</v>
      </c>
      <c r="P7014">
        <f>COUNTIF($O$3:O7014,O7014)</f>
        <v>89</v>
      </c>
      <c r="Q7014">
        <f t="shared" si="328"/>
        <v>8.5899999999999412</v>
      </c>
      <c r="R7014">
        <f t="shared" si="329"/>
        <v>0</v>
      </c>
    </row>
    <row r="7015" spans="1:18" x14ac:dyDescent="0.25">
      <c r="A7015">
        <v>261160</v>
      </c>
      <c r="B7015" t="s">
        <v>1347</v>
      </c>
      <c r="C7015" t="s">
        <v>3401</v>
      </c>
      <c r="D7015" t="s">
        <v>1592</v>
      </c>
      <c r="E7015" t="s">
        <v>3364</v>
      </c>
      <c r="F7015" t="s">
        <v>1114</v>
      </c>
      <c r="G7015" t="s">
        <v>37</v>
      </c>
      <c r="H7015">
        <v>0</v>
      </c>
      <c r="I7015">
        <v>0</v>
      </c>
      <c r="L7015" t="s">
        <v>1264</v>
      </c>
      <c r="M7015">
        <v>2024</v>
      </c>
      <c r="O7015" t="str">
        <f t="shared" si="327"/>
        <v>MARUBENI CORPORATION JEPANG-261160-THREAD,COMETA@5000MT-80957, 60/2-CO</v>
      </c>
      <c r="P7015">
        <f>COUNTIF($O$3:O7015,O7015)</f>
        <v>90</v>
      </c>
      <c r="Q7015">
        <f t="shared" si="328"/>
        <v>8.5899999999999412</v>
      </c>
      <c r="R7015">
        <f t="shared" si="329"/>
        <v>0</v>
      </c>
    </row>
    <row r="7016" spans="1:18" x14ac:dyDescent="0.25">
      <c r="A7016">
        <v>261160</v>
      </c>
      <c r="B7016" t="s">
        <v>1347</v>
      </c>
      <c r="C7016" t="s">
        <v>3401</v>
      </c>
      <c r="D7016" t="s">
        <v>1592</v>
      </c>
      <c r="E7016" t="s">
        <v>3365</v>
      </c>
      <c r="F7016" t="s">
        <v>1114</v>
      </c>
      <c r="G7016" t="s">
        <v>37</v>
      </c>
      <c r="H7016">
        <v>0</v>
      </c>
      <c r="I7016">
        <v>0</v>
      </c>
      <c r="L7016" t="s">
        <v>1264</v>
      </c>
      <c r="M7016">
        <v>2024</v>
      </c>
      <c r="O7016" t="str">
        <f t="shared" si="327"/>
        <v>MARUBENI CORPORATION JEPANG-261160-THREAD,COMETA@5000MT-80957, 60/2-CO</v>
      </c>
      <c r="P7016">
        <f>COUNTIF($O$3:O7016,O7016)</f>
        <v>91</v>
      </c>
      <c r="Q7016">
        <f t="shared" si="328"/>
        <v>8.5899999999999412</v>
      </c>
      <c r="R7016">
        <f t="shared" si="329"/>
        <v>0</v>
      </c>
    </row>
    <row r="7017" spans="1:18" x14ac:dyDescent="0.25">
      <c r="A7017">
        <v>261160</v>
      </c>
      <c r="B7017" t="s">
        <v>1347</v>
      </c>
      <c r="C7017" t="s">
        <v>3401</v>
      </c>
      <c r="D7017" t="s">
        <v>1592</v>
      </c>
      <c r="E7017" t="s">
        <v>3415</v>
      </c>
      <c r="F7017" t="s">
        <v>1114</v>
      </c>
      <c r="G7017" t="s">
        <v>37</v>
      </c>
      <c r="H7017">
        <v>0</v>
      </c>
      <c r="I7017">
        <v>0</v>
      </c>
      <c r="L7017" t="s">
        <v>1264</v>
      </c>
      <c r="M7017">
        <v>2024</v>
      </c>
      <c r="O7017" t="str">
        <f t="shared" si="327"/>
        <v>MARUBENI CORPORATION JEPANG-261160-THREAD,COMETA@5000MT-80957, 60/2-CO</v>
      </c>
      <c r="P7017">
        <f>COUNTIF($O$3:O7017,O7017)</f>
        <v>92</v>
      </c>
      <c r="Q7017">
        <f t="shared" si="328"/>
        <v>8.5899999999999412</v>
      </c>
      <c r="R7017">
        <f t="shared" si="329"/>
        <v>0</v>
      </c>
    </row>
    <row r="7018" spans="1:18" x14ac:dyDescent="0.25">
      <c r="A7018">
        <v>261160</v>
      </c>
      <c r="B7018" t="s">
        <v>1347</v>
      </c>
      <c r="C7018" t="s">
        <v>3401</v>
      </c>
      <c r="D7018" t="s">
        <v>1592</v>
      </c>
      <c r="E7018" t="s">
        <v>3367</v>
      </c>
      <c r="F7018" t="s">
        <v>1114</v>
      </c>
      <c r="G7018" t="s">
        <v>37</v>
      </c>
      <c r="H7018">
        <v>0</v>
      </c>
      <c r="I7018">
        <v>0</v>
      </c>
      <c r="L7018" t="s">
        <v>1264</v>
      </c>
      <c r="M7018">
        <v>2024</v>
      </c>
      <c r="O7018" t="str">
        <f t="shared" si="327"/>
        <v>MARUBENI CORPORATION JEPANG-261160-THREAD,COMETA@5000MT-80957, 60/2-CO</v>
      </c>
      <c r="P7018">
        <f>COUNTIF($O$3:O7018,O7018)</f>
        <v>93</v>
      </c>
      <c r="Q7018">
        <f t="shared" si="328"/>
        <v>8.5899999999999412</v>
      </c>
      <c r="R7018">
        <f t="shared" si="329"/>
        <v>0</v>
      </c>
    </row>
    <row r="7019" spans="1:18" x14ac:dyDescent="0.25">
      <c r="A7019">
        <v>261160</v>
      </c>
      <c r="B7019" t="s">
        <v>1347</v>
      </c>
      <c r="C7019" t="s">
        <v>3401</v>
      </c>
      <c r="D7019" t="s">
        <v>1592</v>
      </c>
      <c r="E7019" t="s">
        <v>3368</v>
      </c>
      <c r="F7019" t="s">
        <v>1114</v>
      </c>
      <c r="G7019" t="s">
        <v>37</v>
      </c>
      <c r="H7019">
        <v>0</v>
      </c>
      <c r="I7019">
        <v>0</v>
      </c>
      <c r="L7019" t="s">
        <v>1264</v>
      </c>
      <c r="M7019">
        <v>2024</v>
      </c>
      <c r="O7019" t="str">
        <f t="shared" si="327"/>
        <v>MARUBENI CORPORATION JEPANG-261160-THREAD,COMETA@5000MT-80957, 60/2-CO</v>
      </c>
      <c r="P7019">
        <f>COUNTIF($O$3:O7019,O7019)</f>
        <v>94</v>
      </c>
      <c r="Q7019">
        <f t="shared" si="328"/>
        <v>8.5899999999999412</v>
      </c>
      <c r="R7019">
        <f t="shared" si="329"/>
        <v>0</v>
      </c>
    </row>
    <row r="7020" spans="1:18" x14ac:dyDescent="0.25">
      <c r="A7020">
        <v>261160</v>
      </c>
      <c r="B7020" t="s">
        <v>1347</v>
      </c>
      <c r="C7020" t="s">
        <v>3401</v>
      </c>
      <c r="D7020" t="s">
        <v>1592</v>
      </c>
      <c r="E7020" t="s">
        <v>3369</v>
      </c>
      <c r="F7020" t="s">
        <v>1114</v>
      </c>
      <c r="G7020" t="s">
        <v>37</v>
      </c>
      <c r="H7020">
        <v>0</v>
      </c>
      <c r="I7020">
        <v>0</v>
      </c>
      <c r="L7020" t="s">
        <v>1264</v>
      </c>
      <c r="M7020">
        <v>2024</v>
      </c>
      <c r="O7020" t="str">
        <f t="shared" si="327"/>
        <v>MARUBENI CORPORATION JEPANG-261160-THREAD,COMETA@5000MT-80957, 60/2-CO</v>
      </c>
      <c r="P7020">
        <f>COUNTIF($O$3:O7020,O7020)</f>
        <v>95</v>
      </c>
      <c r="Q7020">
        <f t="shared" si="328"/>
        <v>8.5899999999999412</v>
      </c>
      <c r="R7020">
        <f t="shared" si="329"/>
        <v>0</v>
      </c>
    </row>
    <row r="7021" spans="1:18" x14ac:dyDescent="0.25">
      <c r="A7021">
        <v>261160</v>
      </c>
      <c r="B7021" t="s">
        <v>1347</v>
      </c>
      <c r="C7021" t="s">
        <v>3401</v>
      </c>
      <c r="D7021" t="s">
        <v>1384</v>
      </c>
      <c r="E7021" t="s">
        <v>1386</v>
      </c>
      <c r="F7021" t="s">
        <v>1114</v>
      </c>
      <c r="G7021" t="s">
        <v>37</v>
      </c>
      <c r="H7021">
        <v>0</v>
      </c>
      <c r="I7021">
        <v>0</v>
      </c>
      <c r="L7021" t="s">
        <v>1264</v>
      </c>
      <c r="M7021">
        <v>2024</v>
      </c>
      <c r="O7021" t="str">
        <f t="shared" si="327"/>
        <v>MARUBENI CORPORATION JEPANG-261160-THREAD,COMETA@5000MT-80957, 60/2-CO</v>
      </c>
      <c r="P7021">
        <f>COUNTIF($O$3:O7021,O7021)</f>
        <v>96</v>
      </c>
      <c r="Q7021">
        <f t="shared" si="328"/>
        <v>8.5899999999999412</v>
      </c>
      <c r="R7021">
        <f t="shared" si="329"/>
        <v>0</v>
      </c>
    </row>
    <row r="7022" spans="1:18" x14ac:dyDescent="0.25">
      <c r="A7022">
        <v>261160</v>
      </c>
      <c r="B7022" t="s">
        <v>1347</v>
      </c>
      <c r="C7022" t="s">
        <v>3401</v>
      </c>
      <c r="D7022" t="s">
        <v>1384</v>
      </c>
      <c r="E7022" t="s">
        <v>3434</v>
      </c>
      <c r="F7022" t="s">
        <v>1114</v>
      </c>
      <c r="G7022" t="s">
        <v>37</v>
      </c>
      <c r="H7022">
        <v>0</v>
      </c>
      <c r="I7022">
        <v>5.3290705182007514E-15</v>
      </c>
      <c r="L7022" t="s">
        <v>1264</v>
      </c>
      <c r="M7022">
        <v>2024</v>
      </c>
      <c r="O7022" t="str">
        <f t="shared" si="327"/>
        <v>MARUBENI CORPORATION JEPANG-261160-THREAD,COMETA@5000MT-80957, 60/2-CO</v>
      </c>
      <c r="P7022">
        <f>COUNTIF($O$3:O7022,O7022)</f>
        <v>97</v>
      </c>
      <c r="Q7022">
        <f t="shared" si="328"/>
        <v>8.5899999999999412</v>
      </c>
      <c r="R7022">
        <f t="shared" si="329"/>
        <v>0</v>
      </c>
    </row>
    <row r="7023" spans="1:18" x14ac:dyDescent="0.25">
      <c r="A7023">
        <v>261160</v>
      </c>
      <c r="B7023" t="s">
        <v>1347</v>
      </c>
      <c r="C7023" t="s">
        <v>3401</v>
      </c>
      <c r="D7023" t="s">
        <v>1384</v>
      </c>
      <c r="E7023" t="s">
        <v>3435</v>
      </c>
      <c r="F7023" t="s">
        <v>1114</v>
      </c>
      <c r="G7023" t="s">
        <v>37</v>
      </c>
      <c r="H7023">
        <v>0</v>
      </c>
      <c r="I7023">
        <v>-1.7763568394002505E-15</v>
      </c>
      <c r="L7023" t="s">
        <v>1264</v>
      </c>
      <c r="M7023">
        <v>2024</v>
      </c>
      <c r="O7023" t="str">
        <f t="shared" si="327"/>
        <v>MARUBENI CORPORATION JEPANG-261160-THREAD,COMETA@5000MT-80957, 60/2-CO</v>
      </c>
      <c r="P7023">
        <f>COUNTIF($O$3:O7023,O7023)</f>
        <v>98</v>
      </c>
      <c r="Q7023">
        <f t="shared" si="328"/>
        <v>8.5899999999999412</v>
      </c>
      <c r="R7023">
        <f t="shared" si="329"/>
        <v>0</v>
      </c>
    </row>
    <row r="7024" spans="1:18" x14ac:dyDescent="0.25">
      <c r="A7024">
        <v>261160</v>
      </c>
      <c r="B7024" t="s">
        <v>1347</v>
      </c>
      <c r="C7024" t="s">
        <v>3401</v>
      </c>
      <c r="D7024" t="s">
        <v>1384</v>
      </c>
      <c r="E7024" t="s">
        <v>3436</v>
      </c>
      <c r="F7024" t="s">
        <v>1114</v>
      </c>
      <c r="G7024" t="s">
        <v>37</v>
      </c>
      <c r="H7024">
        <v>0</v>
      </c>
      <c r="I7024">
        <v>-3.5527136788005009E-15</v>
      </c>
      <c r="L7024" t="s">
        <v>1264</v>
      </c>
      <c r="M7024">
        <v>2024</v>
      </c>
      <c r="O7024" t="str">
        <f t="shared" si="327"/>
        <v>MARUBENI CORPORATION JEPANG-261160-THREAD,COMETA@5000MT-80957, 60/2-CO</v>
      </c>
      <c r="P7024">
        <f>COUNTIF($O$3:O7024,O7024)</f>
        <v>99</v>
      </c>
      <c r="Q7024">
        <f t="shared" si="328"/>
        <v>8.5899999999999412</v>
      </c>
      <c r="R7024">
        <f t="shared" si="329"/>
        <v>0</v>
      </c>
    </row>
    <row r="7025" spans="1:18" x14ac:dyDescent="0.25">
      <c r="A7025">
        <v>261160</v>
      </c>
      <c r="B7025" t="s">
        <v>1347</v>
      </c>
      <c r="C7025" t="s">
        <v>3401</v>
      </c>
      <c r="D7025" t="s">
        <v>1384</v>
      </c>
      <c r="E7025" t="s">
        <v>3437</v>
      </c>
      <c r="F7025" t="s">
        <v>1114</v>
      </c>
      <c r="G7025" t="s">
        <v>37</v>
      </c>
      <c r="H7025">
        <v>0</v>
      </c>
      <c r="I7025">
        <v>-1.7763568394002505E-15</v>
      </c>
      <c r="L7025" t="s">
        <v>1264</v>
      </c>
      <c r="M7025">
        <v>2024</v>
      </c>
      <c r="O7025" t="str">
        <f t="shared" si="327"/>
        <v>MARUBENI CORPORATION JEPANG-261160-THREAD,COMETA@5000MT-80957, 60/2-CO</v>
      </c>
      <c r="P7025">
        <f>COUNTIF($O$3:O7025,O7025)</f>
        <v>100</v>
      </c>
      <c r="Q7025">
        <f t="shared" si="328"/>
        <v>8.5899999999999412</v>
      </c>
      <c r="R7025">
        <f t="shared" si="329"/>
        <v>0</v>
      </c>
    </row>
    <row r="7026" spans="1:18" x14ac:dyDescent="0.25">
      <c r="A7026">
        <v>261160</v>
      </c>
      <c r="B7026" t="s">
        <v>1347</v>
      </c>
      <c r="C7026" t="s">
        <v>3401</v>
      </c>
      <c r="D7026" t="s">
        <v>1384</v>
      </c>
      <c r="E7026" t="s">
        <v>3457</v>
      </c>
      <c r="F7026" t="s">
        <v>1114</v>
      </c>
      <c r="G7026" t="s">
        <v>37</v>
      </c>
      <c r="H7026">
        <v>0</v>
      </c>
      <c r="I7026">
        <v>0</v>
      </c>
      <c r="L7026" t="s">
        <v>1264</v>
      </c>
      <c r="M7026">
        <v>2024</v>
      </c>
      <c r="O7026" t="str">
        <f t="shared" si="327"/>
        <v>MARUBENI CORPORATION JEPANG-261160-THREAD,COMETA@5000MT-80957, 60/2-CO</v>
      </c>
      <c r="P7026">
        <f>COUNTIF($O$3:O7026,O7026)</f>
        <v>101</v>
      </c>
      <c r="Q7026">
        <f t="shared" si="328"/>
        <v>8.5899999999999412</v>
      </c>
      <c r="R7026">
        <f t="shared" si="329"/>
        <v>0</v>
      </c>
    </row>
    <row r="7027" spans="1:18" x14ac:dyDescent="0.25">
      <c r="A7027">
        <v>261160</v>
      </c>
      <c r="B7027" t="s">
        <v>1347</v>
      </c>
      <c r="C7027" t="s">
        <v>3401</v>
      </c>
      <c r="D7027" t="s">
        <v>1384</v>
      </c>
      <c r="E7027" t="s">
        <v>3458</v>
      </c>
      <c r="F7027" t="s">
        <v>1114</v>
      </c>
      <c r="G7027" t="s">
        <v>37</v>
      </c>
      <c r="H7027">
        <v>0</v>
      </c>
      <c r="I7027">
        <v>0</v>
      </c>
      <c r="L7027" t="s">
        <v>1264</v>
      </c>
      <c r="M7027">
        <v>2024</v>
      </c>
      <c r="O7027" t="str">
        <f t="shared" si="327"/>
        <v>MARUBENI CORPORATION JEPANG-261160-THREAD,COMETA@5000MT-80957, 60/2-CO</v>
      </c>
      <c r="P7027">
        <f>COUNTIF($O$3:O7027,O7027)</f>
        <v>102</v>
      </c>
      <c r="Q7027">
        <f t="shared" si="328"/>
        <v>8.5899999999999412</v>
      </c>
      <c r="R7027">
        <f t="shared" si="329"/>
        <v>0</v>
      </c>
    </row>
    <row r="7028" spans="1:18" x14ac:dyDescent="0.25">
      <c r="A7028">
        <v>261160</v>
      </c>
      <c r="B7028" t="s">
        <v>1347</v>
      </c>
      <c r="C7028" t="s">
        <v>3401</v>
      </c>
      <c r="D7028" t="s">
        <v>1384</v>
      </c>
      <c r="E7028" t="s">
        <v>3459</v>
      </c>
      <c r="F7028" t="s">
        <v>1114</v>
      </c>
      <c r="G7028" t="s">
        <v>37</v>
      </c>
      <c r="H7028">
        <v>0</v>
      </c>
      <c r="I7028">
        <v>0</v>
      </c>
      <c r="L7028" t="s">
        <v>1264</v>
      </c>
      <c r="M7028">
        <v>2024</v>
      </c>
      <c r="O7028" t="str">
        <f t="shared" si="327"/>
        <v>MARUBENI CORPORATION JEPANG-261160-THREAD,COMETA@5000MT-80957, 60/2-CO</v>
      </c>
      <c r="P7028">
        <f>COUNTIF($O$3:O7028,O7028)</f>
        <v>103</v>
      </c>
      <c r="Q7028">
        <f t="shared" si="328"/>
        <v>8.5899999999999412</v>
      </c>
      <c r="R7028">
        <f t="shared" si="329"/>
        <v>0</v>
      </c>
    </row>
    <row r="7029" spans="1:18" x14ac:dyDescent="0.25">
      <c r="A7029">
        <v>261160</v>
      </c>
      <c r="B7029" t="s">
        <v>1347</v>
      </c>
      <c r="C7029" t="s">
        <v>3401</v>
      </c>
      <c r="D7029" t="s">
        <v>1384</v>
      </c>
      <c r="E7029" t="s">
        <v>3443</v>
      </c>
      <c r="F7029" t="s">
        <v>1114</v>
      </c>
      <c r="G7029" t="s">
        <v>37</v>
      </c>
      <c r="H7029">
        <v>0</v>
      </c>
      <c r="I7029">
        <v>-1.7763568394002505E-15</v>
      </c>
      <c r="L7029" t="s">
        <v>1264</v>
      </c>
      <c r="M7029">
        <v>2024</v>
      </c>
      <c r="O7029" t="str">
        <f t="shared" si="327"/>
        <v>MARUBENI CORPORATION JEPANG-261160-THREAD,COMETA@5000MT-80957, 60/2-CO</v>
      </c>
      <c r="P7029">
        <f>COUNTIF($O$3:O7029,O7029)</f>
        <v>104</v>
      </c>
      <c r="Q7029">
        <f t="shared" si="328"/>
        <v>8.5899999999999412</v>
      </c>
      <c r="R7029">
        <f t="shared" si="329"/>
        <v>0</v>
      </c>
    </row>
    <row r="7030" spans="1:18" x14ac:dyDescent="0.25">
      <c r="A7030">
        <v>261160</v>
      </c>
      <c r="B7030" t="s">
        <v>1347</v>
      </c>
      <c r="C7030" t="s">
        <v>3401</v>
      </c>
      <c r="D7030" t="s">
        <v>1564</v>
      </c>
      <c r="E7030" t="s">
        <v>3420</v>
      </c>
      <c r="F7030" t="s">
        <v>1114</v>
      </c>
      <c r="G7030" t="s">
        <v>37</v>
      </c>
      <c r="H7030">
        <v>0</v>
      </c>
      <c r="I7030">
        <v>-4.8849813083506888E-15</v>
      </c>
      <c r="L7030" t="s">
        <v>1264</v>
      </c>
      <c r="M7030">
        <v>2024</v>
      </c>
      <c r="O7030" t="str">
        <f t="shared" si="327"/>
        <v>MARUBENI CORPORATION JEPANG-261160-THREAD,COMETA@5000MT-80957, 60/2-CO</v>
      </c>
      <c r="P7030">
        <f>COUNTIF($O$3:O7030,O7030)</f>
        <v>105</v>
      </c>
      <c r="Q7030">
        <f t="shared" si="328"/>
        <v>8.5899999999999412</v>
      </c>
      <c r="R7030">
        <f t="shared" si="329"/>
        <v>0</v>
      </c>
    </row>
    <row r="7031" spans="1:18" x14ac:dyDescent="0.25">
      <c r="A7031">
        <v>261160</v>
      </c>
      <c r="B7031" t="s">
        <v>1347</v>
      </c>
      <c r="C7031" t="s">
        <v>3401</v>
      </c>
      <c r="D7031" t="s">
        <v>1564</v>
      </c>
      <c r="E7031" t="s">
        <v>3421</v>
      </c>
      <c r="F7031" t="s">
        <v>1114</v>
      </c>
      <c r="G7031" t="s">
        <v>37</v>
      </c>
      <c r="H7031">
        <v>0</v>
      </c>
      <c r="I7031">
        <v>0</v>
      </c>
      <c r="L7031" t="s">
        <v>1264</v>
      </c>
      <c r="M7031">
        <v>2024</v>
      </c>
      <c r="O7031" t="str">
        <f t="shared" si="327"/>
        <v>MARUBENI CORPORATION JEPANG-261160-THREAD,COMETA@5000MT-80957, 60/2-CO</v>
      </c>
      <c r="P7031">
        <f>COUNTIF($O$3:O7031,O7031)</f>
        <v>106</v>
      </c>
      <c r="Q7031">
        <f t="shared" si="328"/>
        <v>8.5899999999999412</v>
      </c>
      <c r="R7031">
        <f t="shared" si="329"/>
        <v>0</v>
      </c>
    </row>
    <row r="7032" spans="1:18" x14ac:dyDescent="0.25">
      <c r="A7032">
        <v>261160</v>
      </c>
      <c r="B7032" t="s">
        <v>1347</v>
      </c>
      <c r="C7032" t="s">
        <v>3401</v>
      </c>
      <c r="D7032" t="s">
        <v>1459</v>
      </c>
      <c r="E7032" t="s">
        <v>3412</v>
      </c>
      <c r="F7032" t="s">
        <v>1114</v>
      </c>
      <c r="G7032" t="s">
        <v>37</v>
      </c>
      <c r="H7032">
        <v>0</v>
      </c>
      <c r="I7032">
        <v>0</v>
      </c>
      <c r="L7032" t="s">
        <v>1264</v>
      </c>
      <c r="M7032">
        <v>2024</v>
      </c>
      <c r="O7032" t="str">
        <f t="shared" si="327"/>
        <v>MARUBENI CORPORATION JEPANG-261160-THREAD,COMETA@5000MT-80957, 60/2-CO</v>
      </c>
      <c r="P7032">
        <f>COUNTIF($O$3:O7032,O7032)</f>
        <v>107</v>
      </c>
      <c r="Q7032">
        <f t="shared" si="328"/>
        <v>8.5899999999999412</v>
      </c>
      <c r="R7032">
        <f t="shared" si="329"/>
        <v>0</v>
      </c>
    </row>
    <row r="7033" spans="1:18" x14ac:dyDescent="0.25">
      <c r="A7033">
        <v>261160</v>
      </c>
      <c r="B7033" t="s">
        <v>1347</v>
      </c>
      <c r="C7033" t="s">
        <v>3401</v>
      </c>
      <c r="D7033" t="s">
        <v>1568</v>
      </c>
      <c r="E7033">
        <v>2703142</v>
      </c>
      <c r="F7033" t="s">
        <v>1114</v>
      </c>
      <c r="G7033" t="s">
        <v>22</v>
      </c>
      <c r="H7033">
        <v>0</v>
      </c>
      <c r="I7033">
        <v>0</v>
      </c>
      <c r="L7033" t="s">
        <v>1264</v>
      </c>
      <c r="M7033">
        <v>2024</v>
      </c>
      <c r="O7033" t="str">
        <f t="shared" si="327"/>
        <v>ITOCHU CORPORATION TOKSD SECTI-261160-THREAD,COMETA@5000MT-80957, 60/2-CO</v>
      </c>
      <c r="P7033">
        <f>COUNTIF($O$3:O7033,O7033)</f>
        <v>6</v>
      </c>
      <c r="Q7033">
        <f t="shared" si="328"/>
        <v>2.06</v>
      </c>
      <c r="R7033">
        <f t="shared" si="329"/>
        <v>0</v>
      </c>
    </row>
    <row r="7034" spans="1:18" x14ac:dyDescent="0.25">
      <c r="A7034">
        <v>261160</v>
      </c>
      <c r="B7034" t="s">
        <v>1347</v>
      </c>
      <c r="C7034" t="s">
        <v>3401</v>
      </c>
      <c r="D7034" t="s">
        <v>1695</v>
      </c>
      <c r="E7034">
        <v>2732830</v>
      </c>
      <c r="F7034" t="s">
        <v>1114</v>
      </c>
      <c r="G7034" t="s">
        <v>22</v>
      </c>
      <c r="H7034">
        <v>0</v>
      </c>
      <c r="I7034">
        <v>0</v>
      </c>
      <c r="L7034" t="s">
        <v>1264</v>
      </c>
      <c r="M7034">
        <v>2024</v>
      </c>
      <c r="O7034" t="str">
        <f t="shared" si="327"/>
        <v>ITOCHU CORPORATION TOKSD SECTI-261160-THREAD,COMETA@5000MT-80957, 60/2-CO</v>
      </c>
      <c r="P7034">
        <f>COUNTIF($O$3:O7034,O7034)</f>
        <v>7</v>
      </c>
      <c r="Q7034">
        <f t="shared" si="328"/>
        <v>2.06</v>
      </c>
      <c r="R7034">
        <f t="shared" si="329"/>
        <v>0</v>
      </c>
    </row>
    <row r="7035" spans="1:18" x14ac:dyDescent="0.25">
      <c r="A7035">
        <v>261160</v>
      </c>
      <c r="B7035" t="s">
        <v>1347</v>
      </c>
      <c r="C7035" t="s">
        <v>3401</v>
      </c>
      <c r="D7035" t="s">
        <v>1695</v>
      </c>
      <c r="E7035">
        <v>2732831</v>
      </c>
      <c r="F7035" t="s">
        <v>1114</v>
      </c>
      <c r="G7035" t="s">
        <v>22</v>
      </c>
      <c r="H7035">
        <v>0</v>
      </c>
      <c r="I7035">
        <v>0</v>
      </c>
      <c r="L7035" t="s">
        <v>1264</v>
      </c>
      <c r="M7035">
        <v>2024</v>
      </c>
      <c r="O7035" t="str">
        <f t="shared" si="327"/>
        <v>ITOCHU CORPORATION TOKSD SECTI-261160-THREAD,COMETA@5000MT-80957, 60/2-CO</v>
      </c>
      <c r="P7035">
        <f>COUNTIF($O$3:O7035,O7035)</f>
        <v>8</v>
      </c>
      <c r="Q7035">
        <f t="shared" si="328"/>
        <v>2.06</v>
      </c>
      <c r="R7035">
        <f t="shared" si="329"/>
        <v>0</v>
      </c>
    </row>
    <row r="7036" spans="1:18" x14ac:dyDescent="0.25">
      <c r="A7036">
        <v>261160</v>
      </c>
      <c r="B7036" t="s">
        <v>1347</v>
      </c>
      <c r="C7036" t="s">
        <v>3401</v>
      </c>
      <c r="D7036" t="s">
        <v>1695</v>
      </c>
      <c r="E7036">
        <v>2732832</v>
      </c>
      <c r="F7036" t="s">
        <v>1114</v>
      </c>
      <c r="G7036" t="s">
        <v>22</v>
      </c>
      <c r="H7036">
        <v>0</v>
      </c>
      <c r="I7036">
        <v>0</v>
      </c>
      <c r="L7036" t="s">
        <v>1264</v>
      </c>
      <c r="M7036">
        <v>2024</v>
      </c>
      <c r="O7036" t="str">
        <f t="shared" si="327"/>
        <v>ITOCHU CORPORATION TOKSD SECTI-261160-THREAD,COMETA@5000MT-80957, 60/2-CO</v>
      </c>
      <c r="P7036">
        <f>COUNTIF($O$3:O7036,O7036)</f>
        <v>9</v>
      </c>
      <c r="Q7036">
        <f t="shared" si="328"/>
        <v>2.06</v>
      </c>
      <c r="R7036">
        <f t="shared" si="329"/>
        <v>0</v>
      </c>
    </row>
    <row r="7037" spans="1:18" x14ac:dyDescent="0.25">
      <c r="A7037">
        <v>261160</v>
      </c>
      <c r="B7037" t="s">
        <v>1347</v>
      </c>
      <c r="C7037" t="s">
        <v>3401</v>
      </c>
      <c r="D7037" t="s">
        <v>1695</v>
      </c>
      <c r="E7037">
        <v>2732833</v>
      </c>
      <c r="F7037" t="s">
        <v>1114</v>
      </c>
      <c r="G7037" t="s">
        <v>22</v>
      </c>
      <c r="H7037">
        <v>0</v>
      </c>
      <c r="I7037">
        <v>0</v>
      </c>
      <c r="L7037" t="s">
        <v>1264</v>
      </c>
      <c r="M7037">
        <v>2024</v>
      </c>
      <c r="O7037" t="str">
        <f t="shared" si="327"/>
        <v>ITOCHU CORPORATION TOKSD SECTI-261160-THREAD,COMETA@5000MT-80957, 60/2-CO</v>
      </c>
      <c r="P7037">
        <f>COUNTIF($O$3:O7037,O7037)</f>
        <v>10</v>
      </c>
      <c r="Q7037">
        <f t="shared" si="328"/>
        <v>2.06</v>
      </c>
      <c r="R7037">
        <f t="shared" si="329"/>
        <v>0</v>
      </c>
    </row>
    <row r="7038" spans="1:18" x14ac:dyDescent="0.25">
      <c r="A7038">
        <v>261160</v>
      </c>
      <c r="B7038" t="s">
        <v>1347</v>
      </c>
      <c r="C7038" t="s">
        <v>3401</v>
      </c>
      <c r="D7038" t="s">
        <v>1695</v>
      </c>
      <c r="E7038">
        <v>2732834</v>
      </c>
      <c r="F7038" t="s">
        <v>1114</v>
      </c>
      <c r="G7038" t="s">
        <v>22</v>
      </c>
      <c r="H7038">
        <v>0</v>
      </c>
      <c r="I7038">
        <v>0</v>
      </c>
      <c r="L7038" t="s">
        <v>1264</v>
      </c>
      <c r="M7038">
        <v>2024</v>
      </c>
      <c r="O7038" t="str">
        <f t="shared" si="327"/>
        <v>ITOCHU CORPORATION TOKSD SECTI-261160-THREAD,COMETA@5000MT-80957, 60/2-CO</v>
      </c>
      <c r="P7038">
        <f>COUNTIF($O$3:O7038,O7038)</f>
        <v>11</v>
      </c>
      <c r="Q7038">
        <f t="shared" si="328"/>
        <v>2.06</v>
      </c>
      <c r="R7038">
        <f t="shared" si="329"/>
        <v>0</v>
      </c>
    </row>
    <row r="7039" spans="1:18" x14ac:dyDescent="0.25">
      <c r="A7039">
        <v>261160</v>
      </c>
      <c r="B7039" t="s">
        <v>1347</v>
      </c>
      <c r="C7039" t="s">
        <v>3401</v>
      </c>
      <c r="D7039" t="s">
        <v>1695</v>
      </c>
      <c r="E7039">
        <v>2732835</v>
      </c>
      <c r="F7039" t="s">
        <v>1114</v>
      </c>
      <c r="G7039" t="s">
        <v>22</v>
      </c>
      <c r="H7039">
        <v>0</v>
      </c>
      <c r="I7039">
        <v>0</v>
      </c>
      <c r="L7039" t="s">
        <v>1264</v>
      </c>
      <c r="M7039">
        <v>2024</v>
      </c>
      <c r="O7039" t="str">
        <f t="shared" si="327"/>
        <v>ITOCHU CORPORATION TOKSD SECTI-261160-THREAD,COMETA@5000MT-80957, 60/2-CO</v>
      </c>
      <c r="P7039">
        <f>COUNTIF($O$3:O7039,O7039)</f>
        <v>12</v>
      </c>
      <c r="Q7039">
        <f t="shared" si="328"/>
        <v>2.06</v>
      </c>
      <c r="R7039">
        <f t="shared" si="329"/>
        <v>0</v>
      </c>
    </row>
    <row r="7040" spans="1:18" x14ac:dyDescent="0.25">
      <c r="A7040">
        <v>261160</v>
      </c>
      <c r="B7040" t="s">
        <v>1347</v>
      </c>
      <c r="C7040" t="s">
        <v>3401</v>
      </c>
      <c r="D7040" t="s">
        <v>1695</v>
      </c>
      <c r="E7040">
        <v>2732836</v>
      </c>
      <c r="F7040" t="s">
        <v>1114</v>
      </c>
      <c r="G7040" t="s">
        <v>22</v>
      </c>
      <c r="H7040">
        <v>0</v>
      </c>
      <c r="I7040">
        <v>0</v>
      </c>
      <c r="L7040" t="s">
        <v>1264</v>
      </c>
      <c r="M7040">
        <v>2024</v>
      </c>
      <c r="O7040" t="str">
        <f t="shared" si="327"/>
        <v>ITOCHU CORPORATION TOKSD SECTI-261160-THREAD,COMETA@5000MT-80957, 60/2-CO</v>
      </c>
      <c r="P7040">
        <f>COUNTIF($O$3:O7040,O7040)</f>
        <v>13</v>
      </c>
      <c r="Q7040">
        <f t="shared" si="328"/>
        <v>2.06</v>
      </c>
      <c r="R7040">
        <f t="shared" si="329"/>
        <v>0</v>
      </c>
    </row>
    <row r="7041" spans="1:18" x14ac:dyDescent="0.25">
      <c r="A7041">
        <v>261160</v>
      </c>
      <c r="B7041" t="s">
        <v>1347</v>
      </c>
      <c r="C7041" t="s">
        <v>3401</v>
      </c>
      <c r="D7041" t="s">
        <v>1695</v>
      </c>
      <c r="E7041">
        <v>2732837</v>
      </c>
      <c r="F7041" t="s">
        <v>1114</v>
      </c>
      <c r="G7041" t="s">
        <v>22</v>
      </c>
      <c r="H7041">
        <v>0</v>
      </c>
      <c r="I7041">
        <v>0</v>
      </c>
      <c r="L7041" t="s">
        <v>1264</v>
      </c>
      <c r="M7041">
        <v>2024</v>
      </c>
      <c r="O7041" t="str">
        <f t="shared" si="327"/>
        <v>ITOCHU CORPORATION TOKSD SECTI-261160-THREAD,COMETA@5000MT-80957, 60/2-CO</v>
      </c>
      <c r="P7041">
        <f>COUNTIF($O$3:O7041,O7041)</f>
        <v>14</v>
      </c>
      <c r="Q7041">
        <f t="shared" si="328"/>
        <v>2.06</v>
      </c>
      <c r="R7041">
        <f t="shared" si="329"/>
        <v>0</v>
      </c>
    </row>
    <row r="7042" spans="1:18" x14ac:dyDescent="0.25">
      <c r="A7042">
        <v>261160</v>
      </c>
      <c r="B7042" t="s">
        <v>1347</v>
      </c>
      <c r="C7042" t="s">
        <v>3401</v>
      </c>
      <c r="D7042" t="s">
        <v>1695</v>
      </c>
      <c r="E7042">
        <v>2732841</v>
      </c>
      <c r="F7042" t="s">
        <v>1114</v>
      </c>
      <c r="G7042" t="s">
        <v>22</v>
      </c>
      <c r="H7042">
        <v>0</v>
      </c>
      <c r="I7042">
        <v>0</v>
      </c>
      <c r="L7042" t="s">
        <v>1264</v>
      </c>
      <c r="M7042">
        <v>2024</v>
      </c>
      <c r="O7042" t="str">
        <f t="shared" si="327"/>
        <v>ITOCHU CORPORATION TOKSD SECTI-261160-THREAD,COMETA@5000MT-80957, 60/2-CO</v>
      </c>
      <c r="P7042">
        <f>COUNTIF($O$3:O7042,O7042)</f>
        <v>15</v>
      </c>
      <c r="Q7042">
        <f t="shared" si="328"/>
        <v>2.06</v>
      </c>
      <c r="R7042">
        <f t="shared" si="329"/>
        <v>0</v>
      </c>
    </row>
    <row r="7043" spans="1:18" x14ac:dyDescent="0.25">
      <c r="A7043">
        <v>261160</v>
      </c>
      <c r="B7043" t="s">
        <v>1347</v>
      </c>
      <c r="C7043" t="s">
        <v>3401</v>
      </c>
      <c r="D7043" t="s">
        <v>1695</v>
      </c>
      <c r="E7043">
        <v>2732842</v>
      </c>
      <c r="F7043" t="s">
        <v>1114</v>
      </c>
      <c r="G7043" t="s">
        <v>22</v>
      </c>
      <c r="H7043">
        <v>0</v>
      </c>
      <c r="I7043">
        <v>0</v>
      </c>
      <c r="L7043" t="s">
        <v>1264</v>
      </c>
      <c r="M7043">
        <v>2024</v>
      </c>
      <c r="O7043" t="str">
        <f t="shared" si="327"/>
        <v>ITOCHU CORPORATION TOKSD SECTI-261160-THREAD,COMETA@5000MT-80957, 60/2-CO</v>
      </c>
      <c r="P7043">
        <f>COUNTIF($O$3:O7043,O7043)</f>
        <v>16</v>
      </c>
      <c r="Q7043">
        <f t="shared" si="328"/>
        <v>2.06</v>
      </c>
      <c r="R7043">
        <f t="shared" si="329"/>
        <v>0</v>
      </c>
    </row>
    <row r="7044" spans="1:18" x14ac:dyDescent="0.25">
      <c r="A7044">
        <v>261160</v>
      </c>
      <c r="B7044" t="s">
        <v>1347</v>
      </c>
      <c r="C7044" t="s">
        <v>3401</v>
      </c>
      <c r="D7044" t="s">
        <v>1695</v>
      </c>
      <c r="E7044" t="s">
        <v>3380</v>
      </c>
      <c r="F7044" t="s">
        <v>1114</v>
      </c>
      <c r="G7044" t="s">
        <v>37</v>
      </c>
      <c r="H7044">
        <v>0</v>
      </c>
      <c r="I7044">
        <v>0</v>
      </c>
      <c r="L7044" t="s">
        <v>1264</v>
      </c>
      <c r="M7044">
        <v>2024</v>
      </c>
      <c r="O7044" t="str">
        <f t="shared" ref="O7044:O7107" si="330">G7044&amp;"-"&amp;A7044&amp;"-"&amp;B7044&amp;"-"&amp;C7044&amp;"-"&amp;F7044</f>
        <v>MARUBENI CORPORATION JEPANG-261160-THREAD,COMETA@5000MT-80957, 60/2-CO</v>
      </c>
      <c r="P7044">
        <f>COUNTIF($O$3:O7044,O7044)</f>
        <v>108</v>
      </c>
      <c r="Q7044">
        <f t="shared" ref="Q7044:Q7107" si="331">SUMIF($O$4:$O$18090,O7044,$I$4:$I$18090)</f>
        <v>8.5899999999999412</v>
      </c>
      <c r="R7044">
        <f t="shared" ref="R7044:R7107" si="332">SUMIF($O$4:$O$18090,O7044,$J$4:$J$18090)</f>
        <v>0</v>
      </c>
    </row>
    <row r="7045" spans="1:18" x14ac:dyDescent="0.25">
      <c r="A7045">
        <v>261160</v>
      </c>
      <c r="B7045" t="s">
        <v>1347</v>
      </c>
      <c r="C7045" t="s">
        <v>3401</v>
      </c>
      <c r="D7045" t="s">
        <v>1695</v>
      </c>
      <c r="E7045" t="s">
        <v>3381</v>
      </c>
      <c r="F7045" t="s">
        <v>1114</v>
      </c>
      <c r="G7045" t="s">
        <v>37</v>
      </c>
      <c r="H7045">
        <v>0</v>
      </c>
      <c r="I7045">
        <v>0</v>
      </c>
      <c r="L7045" t="s">
        <v>1264</v>
      </c>
      <c r="M7045">
        <v>2024</v>
      </c>
      <c r="O7045" t="str">
        <f t="shared" si="330"/>
        <v>MARUBENI CORPORATION JEPANG-261160-THREAD,COMETA@5000MT-80957, 60/2-CO</v>
      </c>
      <c r="P7045">
        <f>COUNTIF($O$3:O7045,O7045)</f>
        <v>109</v>
      </c>
      <c r="Q7045">
        <f t="shared" si="331"/>
        <v>8.5899999999999412</v>
      </c>
      <c r="R7045">
        <f t="shared" si="332"/>
        <v>0</v>
      </c>
    </row>
    <row r="7046" spans="1:18" x14ac:dyDescent="0.25">
      <c r="A7046">
        <v>261160</v>
      </c>
      <c r="B7046" t="s">
        <v>1347</v>
      </c>
      <c r="C7046" t="s">
        <v>3401</v>
      </c>
      <c r="D7046" t="s">
        <v>1396</v>
      </c>
      <c r="E7046" t="s">
        <v>3382</v>
      </c>
      <c r="F7046" t="s">
        <v>1114</v>
      </c>
      <c r="G7046" t="s">
        <v>37</v>
      </c>
      <c r="H7046">
        <v>0</v>
      </c>
      <c r="I7046">
        <v>0</v>
      </c>
      <c r="L7046" t="s">
        <v>1264</v>
      </c>
      <c r="M7046">
        <v>2024</v>
      </c>
      <c r="O7046" t="str">
        <f t="shared" si="330"/>
        <v>MARUBENI CORPORATION JEPANG-261160-THREAD,COMETA@5000MT-80957, 60/2-CO</v>
      </c>
      <c r="P7046">
        <f>COUNTIF($O$3:O7046,O7046)</f>
        <v>110</v>
      </c>
      <c r="Q7046">
        <f t="shared" si="331"/>
        <v>8.5899999999999412</v>
      </c>
      <c r="R7046">
        <f t="shared" si="332"/>
        <v>0</v>
      </c>
    </row>
    <row r="7047" spans="1:18" x14ac:dyDescent="0.25">
      <c r="A7047">
        <v>261160</v>
      </c>
      <c r="B7047" t="s">
        <v>1347</v>
      </c>
      <c r="C7047" t="s">
        <v>3401</v>
      </c>
      <c r="D7047" t="s">
        <v>1396</v>
      </c>
      <c r="E7047" t="s">
        <v>3383</v>
      </c>
      <c r="F7047" t="s">
        <v>1114</v>
      </c>
      <c r="G7047" t="s">
        <v>37</v>
      </c>
      <c r="H7047">
        <v>0</v>
      </c>
      <c r="I7047">
        <v>0</v>
      </c>
      <c r="L7047" t="s">
        <v>1264</v>
      </c>
      <c r="M7047">
        <v>2024</v>
      </c>
      <c r="O7047" t="str">
        <f t="shared" si="330"/>
        <v>MARUBENI CORPORATION JEPANG-261160-THREAD,COMETA@5000MT-80957, 60/2-CO</v>
      </c>
      <c r="P7047">
        <f>COUNTIF($O$3:O7047,O7047)</f>
        <v>111</v>
      </c>
      <c r="Q7047">
        <f t="shared" si="331"/>
        <v>8.5899999999999412</v>
      </c>
      <c r="R7047">
        <f t="shared" si="332"/>
        <v>0</v>
      </c>
    </row>
    <row r="7048" spans="1:18" x14ac:dyDescent="0.25">
      <c r="A7048">
        <v>261160</v>
      </c>
      <c r="B7048" t="s">
        <v>1347</v>
      </c>
      <c r="C7048" t="s">
        <v>3401</v>
      </c>
      <c r="D7048" t="s">
        <v>3114</v>
      </c>
      <c r="E7048" t="s">
        <v>3388</v>
      </c>
      <c r="F7048" t="s">
        <v>1114</v>
      </c>
      <c r="G7048" t="s">
        <v>37</v>
      </c>
      <c r="H7048">
        <v>0</v>
      </c>
      <c r="I7048">
        <v>0</v>
      </c>
      <c r="L7048" t="s">
        <v>1264</v>
      </c>
      <c r="M7048">
        <v>2024</v>
      </c>
      <c r="O7048" t="str">
        <f t="shared" si="330"/>
        <v>MARUBENI CORPORATION JEPANG-261160-THREAD,COMETA@5000MT-80957, 60/2-CO</v>
      </c>
      <c r="P7048">
        <f>COUNTIF($O$3:O7048,O7048)</f>
        <v>112</v>
      </c>
      <c r="Q7048">
        <f t="shared" si="331"/>
        <v>8.5899999999999412</v>
      </c>
      <c r="R7048">
        <f t="shared" si="332"/>
        <v>0</v>
      </c>
    </row>
    <row r="7049" spans="1:18" x14ac:dyDescent="0.25">
      <c r="A7049">
        <v>261160</v>
      </c>
      <c r="B7049" t="s">
        <v>1347</v>
      </c>
      <c r="C7049" t="s">
        <v>3401</v>
      </c>
      <c r="D7049" t="s">
        <v>3114</v>
      </c>
      <c r="E7049" t="s">
        <v>3389</v>
      </c>
      <c r="F7049" t="s">
        <v>1114</v>
      </c>
      <c r="G7049" t="s">
        <v>37</v>
      </c>
      <c r="H7049">
        <v>0</v>
      </c>
      <c r="I7049">
        <v>0</v>
      </c>
      <c r="L7049" t="s">
        <v>1264</v>
      </c>
      <c r="M7049">
        <v>2024</v>
      </c>
      <c r="O7049" t="str">
        <f t="shared" si="330"/>
        <v>MARUBENI CORPORATION JEPANG-261160-THREAD,COMETA@5000MT-80957, 60/2-CO</v>
      </c>
      <c r="P7049">
        <f>COUNTIF($O$3:O7049,O7049)</f>
        <v>113</v>
      </c>
      <c r="Q7049">
        <f t="shared" si="331"/>
        <v>8.5899999999999412</v>
      </c>
      <c r="R7049">
        <f t="shared" si="332"/>
        <v>0</v>
      </c>
    </row>
    <row r="7050" spans="1:18" x14ac:dyDescent="0.25">
      <c r="A7050">
        <v>261160</v>
      </c>
      <c r="B7050" t="s">
        <v>1347</v>
      </c>
      <c r="C7050" t="s">
        <v>3401</v>
      </c>
      <c r="D7050" t="s">
        <v>3114</v>
      </c>
      <c r="E7050" t="s">
        <v>3390</v>
      </c>
      <c r="F7050" t="s">
        <v>1114</v>
      </c>
      <c r="G7050" t="s">
        <v>37</v>
      </c>
      <c r="H7050">
        <v>0</v>
      </c>
      <c r="I7050">
        <v>-1.1990408665951691E-14</v>
      </c>
      <c r="L7050" t="s">
        <v>1264</v>
      </c>
      <c r="M7050">
        <v>2024</v>
      </c>
      <c r="O7050" t="str">
        <f t="shared" si="330"/>
        <v>MARUBENI CORPORATION JEPANG-261160-THREAD,COMETA@5000MT-80957, 60/2-CO</v>
      </c>
      <c r="P7050">
        <f>COUNTIF($O$3:O7050,O7050)</f>
        <v>114</v>
      </c>
      <c r="Q7050">
        <f t="shared" si="331"/>
        <v>8.5899999999999412</v>
      </c>
      <c r="R7050">
        <f t="shared" si="332"/>
        <v>0</v>
      </c>
    </row>
    <row r="7051" spans="1:18" x14ac:dyDescent="0.25">
      <c r="A7051">
        <v>261160</v>
      </c>
      <c r="B7051" t="s">
        <v>1347</v>
      </c>
      <c r="C7051" t="s">
        <v>3401</v>
      </c>
      <c r="D7051" t="s">
        <v>3391</v>
      </c>
      <c r="E7051" t="s">
        <v>3392</v>
      </c>
      <c r="F7051" t="s">
        <v>1114</v>
      </c>
      <c r="G7051" t="s">
        <v>37</v>
      </c>
      <c r="H7051">
        <v>0</v>
      </c>
      <c r="I7051">
        <v>0</v>
      </c>
      <c r="L7051" t="s">
        <v>1264</v>
      </c>
      <c r="M7051">
        <v>2024</v>
      </c>
      <c r="O7051" t="str">
        <f t="shared" si="330"/>
        <v>MARUBENI CORPORATION JEPANG-261160-THREAD,COMETA@5000MT-80957, 60/2-CO</v>
      </c>
      <c r="P7051">
        <f>COUNTIF($O$3:O7051,O7051)</f>
        <v>115</v>
      </c>
      <c r="Q7051">
        <f t="shared" si="331"/>
        <v>8.5899999999999412</v>
      </c>
      <c r="R7051">
        <f t="shared" si="332"/>
        <v>0</v>
      </c>
    </row>
    <row r="7052" spans="1:18" x14ac:dyDescent="0.25">
      <c r="A7052">
        <v>261160</v>
      </c>
      <c r="B7052" t="s">
        <v>1347</v>
      </c>
      <c r="C7052" t="s">
        <v>3401</v>
      </c>
      <c r="D7052" t="s">
        <v>1573</v>
      </c>
      <c r="E7052" t="s">
        <v>3407</v>
      </c>
      <c r="F7052" t="s">
        <v>1114</v>
      </c>
      <c r="G7052" t="s">
        <v>37</v>
      </c>
      <c r="H7052">
        <v>0</v>
      </c>
      <c r="I7052">
        <v>0</v>
      </c>
      <c r="L7052" t="s">
        <v>1264</v>
      </c>
      <c r="M7052">
        <v>2024</v>
      </c>
      <c r="O7052" t="str">
        <f t="shared" si="330"/>
        <v>MARUBENI CORPORATION JEPANG-261160-THREAD,COMETA@5000MT-80957, 60/2-CO</v>
      </c>
      <c r="P7052">
        <f>COUNTIF($O$3:O7052,O7052)</f>
        <v>116</v>
      </c>
      <c r="Q7052">
        <f t="shared" si="331"/>
        <v>8.5899999999999412</v>
      </c>
      <c r="R7052">
        <f t="shared" si="332"/>
        <v>0</v>
      </c>
    </row>
    <row r="7053" spans="1:18" x14ac:dyDescent="0.25">
      <c r="A7053">
        <v>261160</v>
      </c>
      <c r="B7053" t="s">
        <v>1347</v>
      </c>
      <c r="C7053" t="s">
        <v>3401</v>
      </c>
      <c r="D7053" t="s">
        <v>1573</v>
      </c>
      <c r="E7053" t="s">
        <v>3395</v>
      </c>
      <c r="F7053" t="s">
        <v>1114</v>
      </c>
      <c r="G7053" t="s">
        <v>37</v>
      </c>
      <c r="H7053">
        <v>0</v>
      </c>
      <c r="I7053">
        <v>-4.8849813083506888E-15</v>
      </c>
      <c r="L7053" t="s">
        <v>1264</v>
      </c>
      <c r="M7053">
        <v>2024</v>
      </c>
      <c r="O7053" t="str">
        <f t="shared" si="330"/>
        <v>MARUBENI CORPORATION JEPANG-261160-THREAD,COMETA@5000MT-80957, 60/2-CO</v>
      </c>
      <c r="P7053">
        <f>COUNTIF($O$3:O7053,O7053)</f>
        <v>117</v>
      </c>
      <c r="Q7053">
        <f t="shared" si="331"/>
        <v>8.5899999999999412</v>
      </c>
      <c r="R7053">
        <f t="shared" si="332"/>
        <v>0</v>
      </c>
    </row>
    <row r="7054" spans="1:18" x14ac:dyDescent="0.25">
      <c r="A7054">
        <v>261160</v>
      </c>
      <c r="B7054" t="s">
        <v>1347</v>
      </c>
      <c r="C7054" t="s">
        <v>3401</v>
      </c>
      <c r="D7054" t="s">
        <v>1573</v>
      </c>
      <c r="E7054" t="s">
        <v>3427</v>
      </c>
      <c r="F7054" t="s">
        <v>1114</v>
      </c>
      <c r="G7054" t="s">
        <v>37</v>
      </c>
      <c r="H7054">
        <v>0</v>
      </c>
      <c r="I7054">
        <v>0</v>
      </c>
      <c r="L7054" t="s">
        <v>1264</v>
      </c>
      <c r="M7054">
        <v>2024</v>
      </c>
      <c r="O7054" t="str">
        <f t="shared" si="330"/>
        <v>MARUBENI CORPORATION JEPANG-261160-THREAD,COMETA@5000MT-80957, 60/2-CO</v>
      </c>
      <c r="P7054">
        <f>COUNTIF($O$3:O7054,O7054)</f>
        <v>118</v>
      </c>
      <c r="Q7054">
        <f t="shared" si="331"/>
        <v>8.5899999999999412</v>
      </c>
      <c r="R7054">
        <f t="shared" si="332"/>
        <v>0</v>
      </c>
    </row>
    <row r="7055" spans="1:18" x14ac:dyDescent="0.25">
      <c r="A7055">
        <v>261160</v>
      </c>
      <c r="B7055" t="s">
        <v>1347</v>
      </c>
      <c r="C7055" t="s">
        <v>3401</v>
      </c>
      <c r="D7055" t="s">
        <v>1573</v>
      </c>
      <c r="E7055" t="s">
        <v>3428</v>
      </c>
      <c r="F7055" t="s">
        <v>1114</v>
      </c>
      <c r="G7055" t="s">
        <v>37</v>
      </c>
      <c r="H7055">
        <v>0</v>
      </c>
      <c r="I7055">
        <v>0</v>
      </c>
      <c r="L7055" t="s">
        <v>1264</v>
      </c>
      <c r="M7055">
        <v>2024</v>
      </c>
      <c r="O7055" t="str">
        <f t="shared" si="330"/>
        <v>MARUBENI CORPORATION JEPANG-261160-THREAD,COMETA@5000MT-80957, 60/2-CO</v>
      </c>
      <c r="P7055">
        <f>COUNTIF($O$3:O7055,O7055)</f>
        <v>119</v>
      </c>
      <c r="Q7055">
        <f t="shared" si="331"/>
        <v>8.5899999999999412</v>
      </c>
      <c r="R7055">
        <f t="shared" si="332"/>
        <v>0</v>
      </c>
    </row>
    <row r="7056" spans="1:18" x14ac:dyDescent="0.25">
      <c r="A7056">
        <v>261160</v>
      </c>
      <c r="B7056" t="s">
        <v>1347</v>
      </c>
      <c r="C7056" t="s">
        <v>3401</v>
      </c>
      <c r="D7056" t="s">
        <v>3400</v>
      </c>
      <c r="E7056">
        <v>2703135</v>
      </c>
      <c r="F7056" t="s">
        <v>1114</v>
      </c>
      <c r="G7056" t="s">
        <v>22</v>
      </c>
      <c r="H7056">
        <v>0</v>
      </c>
      <c r="I7056">
        <v>0</v>
      </c>
      <c r="L7056" t="s">
        <v>1264</v>
      </c>
      <c r="M7056">
        <v>2024</v>
      </c>
      <c r="O7056" t="str">
        <f t="shared" si="330"/>
        <v>ITOCHU CORPORATION TOKSD SECTI-261160-THREAD,COMETA@5000MT-80957, 60/2-CO</v>
      </c>
      <c r="P7056">
        <f>COUNTIF($O$3:O7056,O7056)</f>
        <v>17</v>
      </c>
      <c r="Q7056">
        <f t="shared" si="331"/>
        <v>2.06</v>
      </c>
      <c r="R7056">
        <f t="shared" si="332"/>
        <v>0</v>
      </c>
    </row>
    <row r="7057" spans="1:18" x14ac:dyDescent="0.25">
      <c r="A7057">
        <v>261160</v>
      </c>
      <c r="B7057" t="s">
        <v>1347</v>
      </c>
      <c r="C7057" t="s">
        <v>3401</v>
      </c>
      <c r="D7057" t="s">
        <v>266</v>
      </c>
      <c r="E7057" t="s">
        <v>1398</v>
      </c>
      <c r="F7057" t="s">
        <v>1114</v>
      </c>
      <c r="G7057" t="s">
        <v>34</v>
      </c>
      <c r="H7057">
        <v>0</v>
      </c>
      <c r="L7057" t="s">
        <v>1264</v>
      </c>
      <c r="M7057">
        <v>2024</v>
      </c>
      <c r="O7057" t="str">
        <f t="shared" si="330"/>
        <v>HEXAPOLE COMPANY LIMITED-261160-THREAD,COMETA@5000MT-80957, 60/2-CO</v>
      </c>
      <c r="P7057">
        <f>COUNTIF($O$3:O7057,O7057)</f>
        <v>9</v>
      </c>
      <c r="Q7057">
        <f t="shared" si="331"/>
        <v>0</v>
      </c>
      <c r="R7057">
        <f t="shared" si="332"/>
        <v>0</v>
      </c>
    </row>
    <row r="7058" spans="1:18" x14ac:dyDescent="0.25">
      <c r="A7058">
        <v>261160</v>
      </c>
      <c r="B7058" t="s">
        <v>1347</v>
      </c>
      <c r="C7058" t="s">
        <v>3401</v>
      </c>
      <c r="F7058" t="s">
        <v>1114</v>
      </c>
      <c r="G7058" t="s">
        <v>22</v>
      </c>
      <c r="L7058" t="s">
        <v>1264</v>
      </c>
      <c r="M7058">
        <v>2024</v>
      </c>
      <c r="O7058" t="str">
        <f t="shared" si="330"/>
        <v>ITOCHU CORPORATION TOKSD SECTI-261160-THREAD,COMETA@5000MT-80957, 60/2-CO</v>
      </c>
      <c r="P7058">
        <f>COUNTIF($O$3:O7058,O7058)</f>
        <v>18</v>
      </c>
      <c r="Q7058">
        <f t="shared" si="331"/>
        <v>2.06</v>
      </c>
      <c r="R7058">
        <f t="shared" si="332"/>
        <v>0</v>
      </c>
    </row>
    <row r="7059" spans="1:18" x14ac:dyDescent="0.25">
      <c r="A7059">
        <v>262938</v>
      </c>
      <c r="B7059" t="s">
        <v>1997</v>
      </c>
      <c r="C7059" t="s">
        <v>3460</v>
      </c>
      <c r="D7059" t="s">
        <v>29</v>
      </c>
      <c r="E7059" t="s">
        <v>538</v>
      </c>
      <c r="F7059" t="s">
        <v>3461</v>
      </c>
      <c r="G7059" t="s">
        <v>26</v>
      </c>
      <c r="H7059">
        <v>0</v>
      </c>
      <c r="J7059" t="s">
        <v>23</v>
      </c>
      <c r="K7059" t="s">
        <v>23</v>
      </c>
      <c r="L7059" t="s">
        <v>2496</v>
      </c>
      <c r="M7059">
        <v>2024</v>
      </c>
      <c r="O7059" t="str">
        <f t="shared" si="330"/>
        <v>MARUBENI FASHION LINK LTD.-262938-ELASTIC, #6800/15-64-COL. WHITE UK. 20MM-MT</v>
      </c>
      <c r="P7059">
        <f>COUNTIF($O$3:O7059,O7059)</f>
        <v>1</v>
      </c>
      <c r="Q7059">
        <f t="shared" si="331"/>
        <v>3.7699999999997624</v>
      </c>
      <c r="R7059">
        <f t="shared" si="332"/>
        <v>0</v>
      </c>
    </row>
    <row r="7060" spans="1:18" x14ac:dyDescent="0.25">
      <c r="A7060">
        <v>262938</v>
      </c>
      <c r="B7060" t="s">
        <v>1997</v>
      </c>
      <c r="C7060" t="s">
        <v>3460</v>
      </c>
      <c r="D7060" t="s">
        <v>29</v>
      </c>
      <c r="E7060" t="s">
        <v>833</v>
      </c>
      <c r="F7060" t="s">
        <v>3461</v>
      </c>
      <c r="G7060" t="s">
        <v>34</v>
      </c>
      <c r="H7060">
        <v>0</v>
      </c>
      <c r="L7060" t="s">
        <v>2496</v>
      </c>
      <c r="M7060">
        <v>2024</v>
      </c>
      <c r="O7060" t="str">
        <f t="shared" si="330"/>
        <v>HEXAPOLE COMPANY LIMITED-262938-ELASTIC, #6800/15-64-COL. WHITE UK. 20MM-MT</v>
      </c>
      <c r="P7060">
        <f>COUNTIF($O$3:O7060,O7060)</f>
        <v>1</v>
      </c>
      <c r="Q7060">
        <f t="shared" si="331"/>
        <v>0</v>
      </c>
      <c r="R7060">
        <f t="shared" si="332"/>
        <v>0</v>
      </c>
    </row>
    <row r="7061" spans="1:18" x14ac:dyDescent="0.25">
      <c r="A7061">
        <v>262938</v>
      </c>
      <c r="B7061" t="s">
        <v>1997</v>
      </c>
      <c r="C7061" t="s">
        <v>3460</v>
      </c>
      <c r="D7061" t="s">
        <v>29</v>
      </c>
      <c r="E7061" t="s">
        <v>546</v>
      </c>
      <c r="F7061" t="s">
        <v>3461</v>
      </c>
      <c r="G7061" t="s">
        <v>547</v>
      </c>
      <c r="H7061">
        <v>0</v>
      </c>
      <c r="L7061" t="s">
        <v>2496</v>
      </c>
      <c r="M7061">
        <v>2024</v>
      </c>
      <c r="O7061" t="str">
        <f t="shared" si="330"/>
        <v>SHINATOMO CO .,LTD-262938-ELASTIC, #6800/15-64-COL. WHITE UK. 20MM-MT</v>
      </c>
      <c r="P7061">
        <f>COUNTIF($O$3:O7061,O7061)</f>
        <v>1</v>
      </c>
      <c r="Q7061">
        <f t="shared" si="331"/>
        <v>0</v>
      </c>
      <c r="R7061">
        <f t="shared" si="332"/>
        <v>0</v>
      </c>
    </row>
    <row r="7062" spans="1:18" x14ac:dyDescent="0.25">
      <c r="A7062">
        <v>262938</v>
      </c>
      <c r="B7062" t="s">
        <v>1997</v>
      </c>
      <c r="C7062" t="s">
        <v>3460</v>
      </c>
      <c r="D7062" t="s">
        <v>45</v>
      </c>
      <c r="E7062" t="s">
        <v>3462</v>
      </c>
      <c r="F7062" t="s">
        <v>3461</v>
      </c>
      <c r="G7062" t="s">
        <v>47</v>
      </c>
      <c r="H7062">
        <v>0</v>
      </c>
      <c r="L7062" t="s">
        <v>2496</v>
      </c>
      <c r="M7062">
        <v>2024</v>
      </c>
      <c r="O7062" t="str">
        <f t="shared" si="330"/>
        <v>H&amp;M-262938-ELASTIC, #6800/15-64-COL. WHITE UK. 20MM-MT</v>
      </c>
      <c r="P7062">
        <f>COUNTIF($O$3:O7062,O7062)</f>
        <v>1</v>
      </c>
      <c r="Q7062">
        <f t="shared" si="331"/>
        <v>0</v>
      </c>
      <c r="R7062">
        <f t="shared" si="332"/>
        <v>0</v>
      </c>
    </row>
    <row r="7063" spans="1:18" x14ac:dyDescent="0.25">
      <c r="A7063">
        <v>262938</v>
      </c>
      <c r="B7063" t="s">
        <v>1997</v>
      </c>
      <c r="C7063" t="s">
        <v>3460</v>
      </c>
      <c r="D7063" t="s">
        <v>45</v>
      </c>
      <c r="E7063" t="s">
        <v>3463</v>
      </c>
      <c r="F7063" t="s">
        <v>3461</v>
      </c>
      <c r="G7063" t="s">
        <v>47</v>
      </c>
      <c r="H7063">
        <v>0</v>
      </c>
      <c r="L7063" t="s">
        <v>2496</v>
      </c>
      <c r="M7063">
        <v>2024</v>
      </c>
      <c r="O7063" t="str">
        <f t="shared" si="330"/>
        <v>H&amp;M-262938-ELASTIC, #6800/15-64-COL. WHITE UK. 20MM-MT</v>
      </c>
      <c r="P7063">
        <f>COUNTIF($O$3:O7063,O7063)</f>
        <v>2</v>
      </c>
      <c r="Q7063">
        <f t="shared" si="331"/>
        <v>0</v>
      </c>
      <c r="R7063">
        <f t="shared" si="332"/>
        <v>0</v>
      </c>
    </row>
    <row r="7064" spans="1:18" x14ac:dyDescent="0.25">
      <c r="A7064">
        <v>262938</v>
      </c>
      <c r="B7064" t="s">
        <v>1997</v>
      </c>
      <c r="C7064" t="s">
        <v>3460</v>
      </c>
      <c r="D7064" t="s">
        <v>45</v>
      </c>
      <c r="E7064" t="s">
        <v>287</v>
      </c>
      <c r="F7064" t="s">
        <v>3461</v>
      </c>
      <c r="G7064" t="s">
        <v>26</v>
      </c>
      <c r="H7064">
        <v>0</v>
      </c>
      <c r="L7064" t="s">
        <v>2496</v>
      </c>
      <c r="M7064">
        <v>2024</v>
      </c>
      <c r="O7064" t="str">
        <f t="shared" si="330"/>
        <v>MARUBENI FASHION LINK LTD.-262938-ELASTIC, #6800/15-64-COL. WHITE UK. 20MM-MT</v>
      </c>
      <c r="P7064">
        <f>COUNTIF($O$3:O7064,O7064)</f>
        <v>2</v>
      </c>
      <c r="Q7064">
        <f t="shared" si="331"/>
        <v>3.7699999999997624</v>
      </c>
      <c r="R7064">
        <f t="shared" si="332"/>
        <v>0</v>
      </c>
    </row>
    <row r="7065" spans="1:18" x14ac:dyDescent="0.25">
      <c r="A7065">
        <v>262938</v>
      </c>
      <c r="B7065" t="s">
        <v>1997</v>
      </c>
      <c r="C7065" t="s">
        <v>3460</v>
      </c>
      <c r="D7065" t="s">
        <v>61</v>
      </c>
      <c r="E7065" t="s">
        <v>3464</v>
      </c>
      <c r="F7065" t="s">
        <v>3461</v>
      </c>
      <c r="G7065" t="s">
        <v>47</v>
      </c>
      <c r="H7065">
        <v>0</v>
      </c>
      <c r="L7065" t="s">
        <v>2496</v>
      </c>
      <c r="M7065">
        <v>2024</v>
      </c>
      <c r="O7065" t="str">
        <f t="shared" si="330"/>
        <v>H&amp;M-262938-ELASTIC, #6800/15-64-COL. WHITE UK. 20MM-MT</v>
      </c>
      <c r="P7065">
        <f>COUNTIF($O$3:O7065,O7065)</f>
        <v>3</v>
      </c>
      <c r="Q7065">
        <f t="shared" si="331"/>
        <v>0</v>
      </c>
      <c r="R7065">
        <f t="shared" si="332"/>
        <v>0</v>
      </c>
    </row>
    <row r="7066" spans="1:18" x14ac:dyDescent="0.25">
      <c r="A7066">
        <v>262938</v>
      </c>
      <c r="B7066" t="s">
        <v>1997</v>
      </c>
      <c r="C7066" t="s">
        <v>3460</v>
      </c>
      <c r="D7066" t="s">
        <v>2031</v>
      </c>
      <c r="E7066" t="s">
        <v>3465</v>
      </c>
      <c r="F7066" t="s">
        <v>3461</v>
      </c>
      <c r="G7066" t="s">
        <v>26</v>
      </c>
      <c r="H7066">
        <v>3.6415315207705135E-14</v>
      </c>
      <c r="I7066">
        <v>9.6467972499070243E-15</v>
      </c>
      <c r="L7066" t="s">
        <v>2496</v>
      </c>
      <c r="M7066">
        <v>2024</v>
      </c>
      <c r="O7066" t="str">
        <f t="shared" si="330"/>
        <v>MARUBENI FASHION LINK LTD.-262938-ELASTIC, #6800/15-64-COL. WHITE UK. 20MM-MT</v>
      </c>
      <c r="P7066">
        <f>COUNTIF($O$3:O7066,O7066)</f>
        <v>3</v>
      </c>
      <c r="Q7066">
        <f t="shared" si="331"/>
        <v>3.7699999999997624</v>
      </c>
      <c r="R7066">
        <f t="shared" si="332"/>
        <v>0</v>
      </c>
    </row>
    <row r="7067" spans="1:18" x14ac:dyDescent="0.25">
      <c r="A7067">
        <v>262938</v>
      </c>
      <c r="B7067" t="s">
        <v>1997</v>
      </c>
      <c r="C7067" t="s">
        <v>3460</v>
      </c>
      <c r="D7067" t="s">
        <v>2031</v>
      </c>
      <c r="E7067" t="s">
        <v>3466</v>
      </c>
      <c r="F7067" t="s">
        <v>3461</v>
      </c>
      <c r="G7067" t="s">
        <v>1610</v>
      </c>
      <c r="H7067">
        <v>0</v>
      </c>
      <c r="I7067">
        <v>0</v>
      </c>
      <c r="L7067" t="s">
        <v>2496</v>
      </c>
      <c r="M7067">
        <v>2024</v>
      </c>
      <c r="O7067" t="str">
        <f t="shared" si="330"/>
        <v>DEEN &amp; JEAN-262938-ELASTIC, #6800/15-64-COL. WHITE UK. 20MM-MT</v>
      </c>
      <c r="P7067">
        <f>COUNTIF($O$3:O7067,O7067)</f>
        <v>1</v>
      </c>
      <c r="Q7067">
        <f t="shared" si="331"/>
        <v>0</v>
      </c>
      <c r="R7067">
        <f t="shared" si="332"/>
        <v>0</v>
      </c>
    </row>
    <row r="7068" spans="1:18" x14ac:dyDescent="0.25">
      <c r="A7068">
        <v>262938</v>
      </c>
      <c r="B7068" t="s">
        <v>1997</v>
      </c>
      <c r="C7068" t="s">
        <v>3460</v>
      </c>
      <c r="D7068" t="s">
        <v>2031</v>
      </c>
      <c r="E7068" t="s">
        <v>3467</v>
      </c>
      <c r="F7068" t="s">
        <v>3461</v>
      </c>
      <c r="G7068" t="s">
        <v>26</v>
      </c>
      <c r="H7068">
        <v>0</v>
      </c>
      <c r="I7068">
        <v>2.0462798122622416E-14</v>
      </c>
      <c r="L7068" t="s">
        <v>2496</v>
      </c>
      <c r="M7068">
        <v>2024</v>
      </c>
      <c r="O7068" t="str">
        <f t="shared" si="330"/>
        <v>MARUBENI FASHION LINK LTD.-262938-ELASTIC, #6800/15-64-COL. WHITE UK. 20MM-MT</v>
      </c>
      <c r="P7068">
        <f>COUNTIF($O$3:O7068,O7068)</f>
        <v>4</v>
      </c>
      <c r="Q7068">
        <f t="shared" si="331"/>
        <v>3.7699999999997624</v>
      </c>
      <c r="R7068">
        <f t="shared" si="332"/>
        <v>0</v>
      </c>
    </row>
    <row r="7069" spans="1:18" x14ac:dyDescent="0.25">
      <c r="A7069">
        <v>262938</v>
      </c>
      <c r="B7069" t="s">
        <v>1997</v>
      </c>
      <c r="C7069" t="s">
        <v>3460</v>
      </c>
      <c r="D7069" t="s">
        <v>2031</v>
      </c>
      <c r="E7069" t="s">
        <v>3468</v>
      </c>
      <c r="F7069" t="s">
        <v>3461</v>
      </c>
      <c r="G7069" t="s">
        <v>26</v>
      </c>
      <c r="H7069">
        <v>2.5579538487363607E-13</v>
      </c>
      <c r="I7069">
        <v>-9.9920072216264089E-15</v>
      </c>
      <c r="L7069" t="s">
        <v>2496</v>
      </c>
      <c r="M7069">
        <v>2024</v>
      </c>
      <c r="O7069" t="str">
        <f t="shared" si="330"/>
        <v>MARUBENI FASHION LINK LTD.-262938-ELASTIC, #6800/15-64-COL. WHITE UK. 20MM-MT</v>
      </c>
      <c r="P7069">
        <f>COUNTIF($O$3:O7069,O7069)</f>
        <v>5</v>
      </c>
      <c r="Q7069">
        <f t="shared" si="331"/>
        <v>3.7699999999997624</v>
      </c>
      <c r="R7069">
        <f t="shared" si="332"/>
        <v>0</v>
      </c>
    </row>
    <row r="7070" spans="1:18" x14ac:dyDescent="0.25">
      <c r="A7070">
        <v>262938</v>
      </c>
      <c r="B7070" t="s">
        <v>1997</v>
      </c>
      <c r="C7070" t="s">
        <v>3460</v>
      </c>
      <c r="D7070" t="s">
        <v>2031</v>
      </c>
      <c r="E7070" t="s">
        <v>3469</v>
      </c>
      <c r="F7070" t="s">
        <v>3461</v>
      </c>
      <c r="G7070" t="s">
        <v>1610</v>
      </c>
      <c r="H7070">
        <v>0</v>
      </c>
      <c r="I7070">
        <v>0</v>
      </c>
      <c r="L7070" t="s">
        <v>2496</v>
      </c>
      <c r="M7070">
        <v>2024</v>
      </c>
      <c r="O7070" t="str">
        <f t="shared" si="330"/>
        <v>DEEN &amp; JEAN-262938-ELASTIC, #6800/15-64-COL. WHITE UK. 20MM-MT</v>
      </c>
      <c r="P7070">
        <f>COUNTIF($O$3:O7070,O7070)</f>
        <v>2</v>
      </c>
      <c r="Q7070">
        <f t="shared" si="331"/>
        <v>0</v>
      </c>
      <c r="R7070">
        <f t="shared" si="332"/>
        <v>0</v>
      </c>
    </row>
    <row r="7071" spans="1:18" x14ac:dyDescent="0.25">
      <c r="A7071">
        <v>262938</v>
      </c>
      <c r="B7071" t="s">
        <v>1997</v>
      </c>
      <c r="C7071" t="s">
        <v>3460</v>
      </c>
      <c r="D7071" t="s">
        <v>2031</v>
      </c>
      <c r="E7071" t="s">
        <v>3470</v>
      </c>
      <c r="F7071" t="s">
        <v>3461</v>
      </c>
      <c r="G7071" t="s">
        <v>26</v>
      </c>
      <c r="H7071">
        <v>0</v>
      </c>
      <c r="I7071">
        <v>4.5519144009631418E-15</v>
      </c>
      <c r="L7071" t="s">
        <v>2496</v>
      </c>
      <c r="M7071">
        <v>2024</v>
      </c>
      <c r="O7071" t="str">
        <f t="shared" si="330"/>
        <v>MARUBENI FASHION LINK LTD.-262938-ELASTIC, #6800/15-64-COL. WHITE UK. 20MM-MT</v>
      </c>
      <c r="P7071">
        <f>COUNTIF($O$3:O7071,O7071)</f>
        <v>6</v>
      </c>
      <c r="Q7071">
        <f t="shared" si="331"/>
        <v>3.7699999999997624</v>
      </c>
      <c r="R7071">
        <f t="shared" si="332"/>
        <v>0</v>
      </c>
    </row>
    <row r="7072" spans="1:18" x14ac:dyDescent="0.25">
      <c r="A7072">
        <v>262938</v>
      </c>
      <c r="B7072" t="s">
        <v>1997</v>
      </c>
      <c r="C7072" t="s">
        <v>3460</v>
      </c>
      <c r="D7072" t="s">
        <v>2031</v>
      </c>
      <c r="E7072" t="s">
        <v>3471</v>
      </c>
      <c r="F7072" t="s">
        <v>3461</v>
      </c>
      <c r="G7072" t="s">
        <v>26</v>
      </c>
      <c r="H7072">
        <v>-6.5369931689929217E-13</v>
      </c>
      <c r="I7072">
        <v>4.5741188614556449E-14</v>
      </c>
      <c r="L7072" t="s">
        <v>2496</v>
      </c>
      <c r="M7072">
        <v>2024</v>
      </c>
      <c r="O7072" t="str">
        <f t="shared" si="330"/>
        <v>MARUBENI FASHION LINK LTD.-262938-ELASTIC, #6800/15-64-COL. WHITE UK. 20MM-MT</v>
      </c>
      <c r="P7072">
        <f>COUNTIF($O$3:O7072,O7072)</f>
        <v>7</v>
      </c>
      <c r="Q7072">
        <f t="shared" si="331"/>
        <v>3.7699999999997624</v>
      </c>
      <c r="R7072">
        <f t="shared" si="332"/>
        <v>0</v>
      </c>
    </row>
    <row r="7073" spans="1:18" x14ac:dyDescent="0.25">
      <c r="A7073">
        <v>262938</v>
      </c>
      <c r="B7073" t="s">
        <v>1997</v>
      </c>
      <c r="C7073" t="s">
        <v>3460</v>
      </c>
      <c r="D7073" t="s">
        <v>2031</v>
      </c>
      <c r="E7073" t="s">
        <v>3472</v>
      </c>
      <c r="F7073" t="s">
        <v>3461</v>
      </c>
      <c r="G7073" t="s">
        <v>1610</v>
      </c>
      <c r="H7073">
        <v>0</v>
      </c>
      <c r="I7073">
        <v>0</v>
      </c>
      <c r="L7073" t="s">
        <v>2496</v>
      </c>
      <c r="M7073">
        <v>2024</v>
      </c>
      <c r="O7073" t="str">
        <f t="shared" si="330"/>
        <v>DEEN &amp; JEAN-262938-ELASTIC, #6800/15-64-COL. WHITE UK. 20MM-MT</v>
      </c>
      <c r="P7073">
        <f>COUNTIF($O$3:O7073,O7073)</f>
        <v>3</v>
      </c>
      <c r="Q7073">
        <f t="shared" si="331"/>
        <v>0</v>
      </c>
      <c r="R7073">
        <f t="shared" si="332"/>
        <v>0</v>
      </c>
    </row>
    <row r="7074" spans="1:18" x14ac:dyDescent="0.25">
      <c r="A7074">
        <v>262938</v>
      </c>
      <c r="B7074" t="s">
        <v>1997</v>
      </c>
      <c r="C7074" t="s">
        <v>3460</v>
      </c>
      <c r="D7074" t="s">
        <v>2031</v>
      </c>
      <c r="E7074" t="s">
        <v>3473</v>
      </c>
      <c r="F7074" t="s">
        <v>3461</v>
      </c>
      <c r="G7074" t="s">
        <v>26</v>
      </c>
      <c r="H7074">
        <v>0.36000000000003496</v>
      </c>
      <c r="I7074">
        <v>1.9999999999977369E-2</v>
      </c>
      <c r="L7074" t="s">
        <v>2496</v>
      </c>
      <c r="M7074">
        <v>2024</v>
      </c>
      <c r="O7074" t="str">
        <f t="shared" si="330"/>
        <v>MARUBENI FASHION LINK LTD.-262938-ELASTIC, #6800/15-64-COL. WHITE UK. 20MM-MT</v>
      </c>
      <c r="P7074">
        <f>COUNTIF($O$3:O7074,O7074)</f>
        <v>8</v>
      </c>
      <c r="Q7074">
        <f t="shared" si="331"/>
        <v>3.7699999999997624</v>
      </c>
      <c r="R7074">
        <f t="shared" si="332"/>
        <v>0</v>
      </c>
    </row>
    <row r="7075" spans="1:18" x14ac:dyDescent="0.25">
      <c r="A7075">
        <v>262938</v>
      </c>
      <c r="B7075" t="s">
        <v>1997</v>
      </c>
      <c r="C7075" t="s">
        <v>3460</v>
      </c>
      <c r="D7075" t="s">
        <v>2031</v>
      </c>
      <c r="E7075" t="s">
        <v>3474</v>
      </c>
      <c r="F7075" t="s">
        <v>3461</v>
      </c>
      <c r="G7075" t="s">
        <v>26</v>
      </c>
      <c r="H7075">
        <v>-6.5369931689929217E-13</v>
      </c>
      <c r="I7075">
        <v>-4.5241588253475129E-15</v>
      </c>
      <c r="L7075" t="s">
        <v>2496</v>
      </c>
      <c r="M7075">
        <v>2024</v>
      </c>
      <c r="O7075" t="str">
        <f t="shared" si="330"/>
        <v>MARUBENI FASHION LINK LTD.-262938-ELASTIC, #6800/15-64-COL. WHITE UK. 20MM-MT</v>
      </c>
      <c r="P7075">
        <f>COUNTIF($O$3:O7075,O7075)</f>
        <v>9</v>
      </c>
      <c r="Q7075">
        <f t="shared" si="331"/>
        <v>3.7699999999997624</v>
      </c>
      <c r="R7075">
        <f t="shared" si="332"/>
        <v>0</v>
      </c>
    </row>
    <row r="7076" spans="1:18" x14ac:dyDescent="0.25">
      <c r="A7076">
        <v>262938</v>
      </c>
      <c r="B7076" t="s">
        <v>1997</v>
      </c>
      <c r="C7076" t="s">
        <v>3460</v>
      </c>
      <c r="D7076" t="s">
        <v>2109</v>
      </c>
      <c r="E7076" t="s">
        <v>3475</v>
      </c>
      <c r="F7076" t="s">
        <v>3461</v>
      </c>
      <c r="G7076" t="s">
        <v>26</v>
      </c>
      <c r="H7076">
        <v>-5.5400128928795311E-14</v>
      </c>
      <c r="I7076">
        <v>1.9999999999999591E-2</v>
      </c>
      <c r="L7076" t="s">
        <v>2496</v>
      </c>
      <c r="M7076">
        <v>2024</v>
      </c>
      <c r="O7076" t="str">
        <f t="shared" si="330"/>
        <v>MARUBENI FASHION LINK LTD.-262938-ELASTIC, #6800/15-64-COL. WHITE UK. 20MM-MT</v>
      </c>
      <c r="P7076">
        <f>COUNTIF($O$3:O7076,O7076)</f>
        <v>10</v>
      </c>
      <c r="Q7076">
        <f t="shared" si="331"/>
        <v>3.7699999999997624</v>
      </c>
      <c r="R7076">
        <f t="shared" si="332"/>
        <v>0</v>
      </c>
    </row>
    <row r="7077" spans="1:18" x14ac:dyDescent="0.25">
      <c r="A7077">
        <v>262938</v>
      </c>
      <c r="B7077" t="s">
        <v>1997</v>
      </c>
      <c r="C7077" t="s">
        <v>3460</v>
      </c>
      <c r="D7077" t="s">
        <v>2109</v>
      </c>
      <c r="E7077" t="s">
        <v>3476</v>
      </c>
      <c r="F7077" t="s">
        <v>3461</v>
      </c>
      <c r="G7077" t="s">
        <v>26</v>
      </c>
      <c r="H7077">
        <v>-2.6645352591003757E-15</v>
      </c>
      <c r="I7077">
        <v>-1.4398204850607499E-16</v>
      </c>
      <c r="L7077" t="s">
        <v>2496</v>
      </c>
      <c r="M7077">
        <v>2024</v>
      </c>
      <c r="O7077" t="str">
        <f t="shared" si="330"/>
        <v>MARUBENI FASHION LINK LTD.-262938-ELASTIC, #6800/15-64-COL. WHITE UK. 20MM-MT</v>
      </c>
      <c r="P7077">
        <f>COUNTIF($O$3:O7077,O7077)</f>
        <v>11</v>
      </c>
      <c r="Q7077">
        <f t="shared" si="331"/>
        <v>3.7699999999997624</v>
      </c>
      <c r="R7077">
        <f t="shared" si="332"/>
        <v>0</v>
      </c>
    </row>
    <row r="7078" spans="1:18" x14ac:dyDescent="0.25">
      <c r="A7078">
        <v>262938</v>
      </c>
      <c r="B7078" t="s">
        <v>1997</v>
      </c>
      <c r="C7078" t="s">
        <v>3460</v>
      </c>
      <c r="D7078" t="s">
        <v>2109</v>
      </c>
      <c r="E7078" t="s">
        <v>3477</v>
      </c>
      <c r="F7078" t="s">
        <v>3461</v>
      </c>
      <c r="G7078" t="s">
        <v>1610</v>
      </c>
      <c r="H7078">
        <v>0</v>
      </c>
      <c r="I7078">
        <v>0</v>
      </c>
      <c r="L7078" t="s">
        <v>2496</v>
      </c>
      <c r="M7078">
        <v>2024</v>
      </c>
      <c r="O7078" t="str">
        <f t="shared" si="330"/>
        <v>DEEN &amp; JEAN-262938-ELASTIC, #6800/15-64-COL. WHITE UK. 20MM-MT</v>
      </c>
      <c r="P7078">
        <f>COUNTIF($O$3:O7078,O7078)</f>
        <v>4</v>
      </c>
      <c r="Q7078">
        <f t="shared" si="331"/>
        <v>0</v>
      </c>
      <c r="R7078">
        <f t="shared" si="332"/>
        <v>0</v>
      </c>
    </row>
    <row r="7079" spans="1:18" x14ac:dyDescent="0.25">
      <c r="A7079">
        <v>262938</v>
      </c>
      <c r="B7079" t="s">
        <v>1997</v>
      </c>
      <c r="C7079" t="s">
        <v>3460</v>
      </c>
      <c r="D7079" t="s">
        <v>2109</v>
      </c>
      <c r="E7079" t="s">
        <v>3478</v>
      </c>
      <c r="F7079" t="s">
        <v>3461</v>
      </c>
      <c r="G7079" t="s">
        <v>26</v>
      </c>
      <c r="H7079">
        <v>-2.3646883062777846E-13</v>
      </c>
      <c r="I7079">
        <v>3.9999999999992042E-2</v>
      </c>
      <c r="L7079" t="s">
        <v>2496</v>
      </c>
      <c r="M7079">
        <v>2024</v>
      </c>
      <c r="O7079" t="str">
        <f t="shared" si="330"/>
        <v>MARUBENI FASHION LINK LTD.-262938-ELASTIC, #6800/15-64-COL. WHITE UK. 20MM-MT</v>
      </c>
      <c r="P7079">
        <f>COUNTIF($O$3:O7079,O7079)</f>
        <v>12</v>
      </c>
      <c r="Q7079">
        <f t="shared" si="331"/>
        <v>3.7699999999997624</v>
      </c>
      <c r="R7079">
        <f t="shared" si="332"/>
        <v>0</v>
      </c>
    </row>
    <row r="7080" spans="1:18" x14ac:dyDescent="0.25">
      <c r="A7080">
        <v>262938</v>
      </c>
      <c r="B7080" t="s">
        <v>1997</v>
      </c>
      <c r="C7080" t="s">
        <v>3460</v>
      </c>
      <c r="D7080" t="s">
        <v>2109</v>
      </c>
      <c r="E7080" t="s">
        <v>3479</v>
      </c>
      <c r="F7080" t="s">
        <v>3461</v>
      </c>
      <c r="G7080" t="s">
        <v>1610</v>
      </c>
      <c r="H7080">
        <v>0</v>
      </c>
      <c r="L7080" t="s">
        <v>2496</v>
      </c>
      <c r="M7080">
        <v>2024</v>
      </c>
      <c r="O7080" t="str">
        <f t="shared" si="330"/>
        <v>DEEN &amp; JEAN-262938-ELASTIC, #6800/15-64-COL. WHITE UK. 20MM-MT</v>
      </c>
      <c r="P7080">
        <f>COUNTIF($O$3:O7080,O7080)</f>
        <v>5</v>
      </c>
      <c r="Q7080">
        <f t="shared" si="331"/>
        <v>0</v>
      </c>
      <c r="R7080">
        <f t="shared" si="332"/>
        <v>0</v>
      </c>
    </row>
    <row r="7081" spans="1:18" x14ac:dyDescent="0.25">
      <c r="A7081">
        <v>262938</v>
      </c>
      <c r="B7081" t="s">
        <v>1997</v>
      </c>
      <c r="C7081" t="s">
        <v>3460</v>
      </c>
      <c r="D7081" t="s">
        <v>2109</v>
      </c>
      <c r="E7081" t="s">
        <v>3480</v>
      </c>
      <c r="F7081" t="s">
        <v>3461</v>
      </c>
      <c r="G7081" t="s">
        <v>26</v>
      </c>
      <c r="H7081">
        <v>0</v>
      </c>
      <c r="I7081">
        <v>0</v>
      </c>
      <c r="L7081" t="s">
        <v>2496</v>
      </c>
      <c r="M7081">
        <v>2024</v>
      </c>
      <c r="O7081" t="str">
        <f t="shared" si="330"/>
        <v>MARUBENI FASHION LINK LTD.-262938-ELASTIC, #6800/15-64-COL. WHITE UK. 20MM-MT</v>
      </c>
      <c r="P7081">
        <f>COUNTIF($O$3:O7081,O7081)</f>
        <v>13</v>
      </c>
      <c r="Q7081">
        <f t="shared" si="331"/>
        <v>3.7699999999997624</v>
      </c>
      <c r="R7081">
        <f t="shared" si="332"/>
        <v>0</v>
      </c>
    </row>
    <row r="7082" spans="1:18" x14ac:dyDescent="0.25">
      <c r="A7082">
        <v>262938</v>
      </c>
      <c r="B7082" t="s">
        <v>1997</v>
      </c>
      <c r="C7082" t="s">
        <v>3460</v>
      </c>
      <c r="D7082" t="s">
        <v>2109</v>
      </c>
      <c r="E7082" t="s">
        <v>3481</v>
      </c>
      <c r="F7082" t="s">
        <v>3461</v>
      </c>
      <c r="G7082" t="s">
        <v>26</v>
      </c>
      <c r="H7082">
        <v>-5.8258953217205089E-14</v>
      </c>
      <c r="I7082">
        <v>1.0000000000006457E-2</v>
      </c>
      <c r="L7082" t="s">
        <v>2496</v>
      </c>
      <c r="M7082">
        <v>2024</v>
      </c>
      <c r="O7082" t="str">
        <f t="shared" si="330"/>
        <v>MARUBENI FASHION LINK LTD.-262938-ELASTIC, #6800/15-64-COL. WHITE UK. 20MM-MT</v>
      </c>
      <c r="P7082">
        <f>COUNTIF($O$3:O7082,O7082)</f>
        <v>14</v>
      </c>
      <c r="Q7082">
        <f t="shared" si="331"/>
        <v>3.7699999999997624</v>
      </c>
      <c r="R7082">
        <f t="shared" si="332"/>
        <v>0</v>
      </c>
    </row>
    <row r="7083" spans="1:18" x14ac:dyDescent="0.25">
      <c r="A7083">
        <v>262938</v>
      </c>
      <c r="B7083" t="s">
        <v>1997</v>
      </c>
      <c r="C7083" t="s">
        <v>3460</v>
      </c>
      <c r="D7083" t="s">
        <v>2109</v>
      </c>
      <c r="E7083" t="s">
        <v>3482</v>
      </c>
      <c r="F7083" t="s">
        <v>3461</v>
      </c>
      <c r="G7083" t="s">
        <v>26</v>
      </c>
      <c r="H7083">
        <v>0</v>
      </c>
      <c r="I7083">
        <v>2.9999999999986926E-2</v>
      </c>
      <c r="L7083" t="s">
        <v>2496</v>
      </c>
      <c r="M7083">
        <v>2024</v>
      </c>
      <c r="O7083" t="str">
        <f t="shared" si="330"/>
        <v>MARUBENI FASHION LINK LTD.-262938-ELASTIC, #6800/15-64-COL. WHITE UK. 20MM-MT</v>
      </c>
      <c r="P7083">
        <f>COUNTIF($O$3:O7083,O7083)</f>
        <v>15</v>
      </c>
      <c r="Q7083">
        <f t="shared" si="331"/>
        <v>3.7699999999997624</v>
      </c>
      <c r="R7083">
        <f t="shared" si="332"/>
        <v>0</v>
      </c>
    </row>
    <row r="7084" spans="1:18" x14ac:dyDescent="0.25">
      <c r="A7084">
        <v>262938</v>
      </c>
      <c r="B7084" t="s">
        <v>1997</v>
      </c>
      <c r="C7084" t="s">
        <v>3460</v>
      </c>
      <c r="D7084" t="s">
        <v>2109</v>
      </c>
      <c r="E7084" t="s">
        <v>3483</v>
      </c>
      <c r="F7084" t="s">
        <v>3461</v>
      </c>
      <c r="G7084" t="s">
        <v>1610</v>
      </c>
      <c r="H7084">
        <v>0</v>
      </c>
      <c r="I7084">
        <v>0</v>
      </c>
      <c r="L7084" t="s">
        <v>2496</v>
      </c>
      <c r="M7084">
        <v>2024</v>
      </c>
      <c r="O7084" t="str">
        <f t="shared" si="330"/>
        <v>DEEN &amp; JEAN-262938-ELASTIC, #6800/15-64-COL. WHITE UK. 20MM-MT</v>
      </c>
      <c r="P7084">
        <f>COUNTIF($O$3:O7084,O7084)</f>
        <v>6</v>
      </c>
      <c r="Q7084">
        <f t="shared" si="331"/>
        <v>0</v>
      </c>
      <c r="R7084">
        <f t="shared" si="332"/>
        <v>0</v>
      </c>
    </row>
    <row r="7085" spans="1:18" x14ac:dyDescent="0.25">
      <c r="A7085">
        <v>262938</v>
      </c>
      <c r="B7085" t="s">
        <v>1997</v>
      </c>
      <c r="C7085" t="s">
        <v>3460</v>
      </c>
      <c r="D7085" t="s">
        <v>2109</v>
      </c>
      <c r="E7085" t="s">
        <v>3484</v>
      </c>
      <c r="F7085" t="s">
        <v>3461</v>
      </c>
      <c r="G7085" t="s">
        <v>26</v>
      </c>
      <c r="H7085">
        <v>-7.2164496600635175E-16</v>
      </c>
      <c r="I7085">
        <v>2.7755575615628914E-17</v>
      </c>
      <c r="L7085" t="s">
        <v>2496</v>
      </c>
      <c r="M7085">
        <v>2024</v>
      </c>
      <c r="O7085" t="str">
        <f t="shared" si="330"/>
        <v>MARUBENI FASHION LINK LTD.-262938-ELASTIC, #6800/15-64-COL. WHITE UK. 20MM-MT</v>
      </c>
      <c r="P7085">
        <f>COUNTIF($O$3:O7085,O7085)</f>
        <v>16</v>
      </c>
      <c r="Q7085">
        <f t="shared" si="331"/>
        <v>3.7699999999997624</v>
      </c>
      <c r="R7085">
        <f t="shared" si="332"/>
        <v>0</v>
      </c>
    </row>
    <row r="7086" spans="1:18" x14ac:dyDescent="0.25">
      <c r="A7086">
        <v>262938</v>
      </c>
      <c r="B7086" t="s">
        <v>1997</v>
      </c>
      <c r="C7086" t="s">
        <v>3460</v>
      </c>
      <c r="D7086" t="s">
        <v>2109</v>
      </c>
      <c r="E7086" t="s">
        <v>3485</v>
      </c>
      <c r="F7086" t="s">
        <v>3461</v>
      </c>
      <c r="G7086" t="s">
        <v>1610</v>
      </c>
      <c r="H7086">
        <v>0</v>
      </c>
      <c r="I7086">
        <v>0</v>
      </c>
      <c r="L7086" t="s">
        <v>2496</v>
      </c>
      <c r="M7086">
        <v>2024</v>
      </c>
      <c r="O7086" t="str">
        <f t="shared" si="330"/>
        <v>DEEN &amp; JEAN-262938-ELASTIC, #6800/15-64-COL. WHITE UK. 20MM-MT</v>
      </c>
      <c r="P7086">
        <f>COUNTIF($O$3:O7086,O7086)</f>
        <v>7</v>
      </c>
      <c r="Q7086">
        <f t="shared" si="331"/>
        <v>0</v>
      </c>
      <c r="R7086">
        <f t="shared" si="332"/>
        <v>0</v>
      </c>
    </row>
    <row r="7087" spans="1:18" x14ac:dyDescent="0.25">
      <c r="A7087">
        <v>262938</v>
      </c>
      <c r="B7087" t="s">
        <v>1997</v>
      </c>
      <c r="C7087" t="s">
        <v>3460</v>
      </c>
      <c r="D7087" t="s">
        <v>2109</v>
      </c>
      <c r="E7087" t="s">
        <v>3486</v>
      </c>
      <c r="F7087" t="s">
        <v>3461</v>
      </c>
      <c r="G7087" t="s">
        <v>26</v>
      </c>
      <c r="H7087">
        <v>0</v>
      </c>
      <c r="I7087">
        <v>9.9999999999997868E-3</v>
      </c>
      <c r="L7087" t="s">
        <v>2496</v>
      </c>
      <c r="M7087">
        <v>2024</v>
      </c>
      <c r="O7087" t="str">
        <f t="shared" si="330"/>
        <v>MARUBENI FASHION LINK LTD.-262938-ELASTIC, #6800/15-64-COL. WHITE UK. 20MM-MT</v>
      </c>
      <c r="P7087">
        <f>COUNTIF($O$3:O7087,O7087)</f>
        <v>17</v>
      </c>
      <c r="Q7087">
        <f t="shared" si="331"/>
        <v>3.7699999999997624</v>
      </c>
      <c r="R7087">
        <f t="shared" si="332"/>
        <v>0</v>
      </c>
    </row>
    <row r="7088" spans="1:18" x14ac:dyDescent="0.25">
      <c r="A7088">
        <v>262938</v>
      </c>
      <c r="B7088" t="s">
        <v>1997</v>
      </c>
      <c r="C7088" t="s">
        <v>3460</v>
      </c>
      <c r="D7088" t="s">
        <v>2109</v>
      </c>
      <c r="E7088" t="s">
        <v>3487</v>
      </c>
      <c r="F7088" t="s">
        <v>3461</v>
      </c>
      <c r="G7088" t="s">
        <v>26</v>
      </c>
      <c r="H7088">
        <v>0</v>
      </c>
      <c r="I7088">
        <v>2.9999999999972715E-2</v>
      </c>
      <c r="L7088" t="s">
        <v>2496</v>
      </c>
      <c r="M7088">
        <v>2024</v>
      </c>
      <c r="O7088" t="str">
        <f t="shared" si="330"/>
        <v>MARUBENI FASHION LINK LTD.-262938-ELASTIC, #6800/15-64-COL. WHITE UK. 20MM-MT</v>
      </c>
      <c r="P7088">
        <f>COUNTIF($O$3:O7088,O7088)</f>
        <v>18</v>
      </c>
      <c r="Q7088">
        <f t="shared" si="331"/>
        <v>3.7699999999997624</v>
      </c>
      <c r="R7088">
        <f t="shared" si="332"/>
        <v>0</v>
      </c>
    </row>
    <row r="7089" spans="1:18" x14ac:dyDescent="0.25">
      <c r="A7089">
        <v>262938</v>
      </c>
      <c r="B7089" t="s">
        <v>1997</v>
      </c>
      <c r="C7089" t="s">
        <v>3460</v>
      </c>
      <c r="D7089" t="s">
        <v>2109</v>
      </c>
      <c r="E7089" t="s">
        <v>3488</v>
      </c>
      <c r="F7089" t="s">
        <v>3461</v>
      </c>
      <c r="G7089" t="s">
        <v>26</v>
      </c>
      <c r="H7089">
        <v>5.7703841704892511E-14</v>
      </c>
      <c r="I7089">
        <v>-1.9999999999998897E-2</v>
      </c>
      <c r="L7089" t="s">
        <v>2496</v>
      </c>
      <c r="M7089">
        <v>2024</v>
      </c>
      <c r="O7089" t="str">
        <f t="shared" si="330"/>
        <v>MARUBENI FASHION LINK LTD.-262938-ELASTIC, #6800/15-64-COL. WHITE UK. 20MM-MT</v>
      </c>
      <c r="P7089">
        <f>COUNTIF($O$3:O7089,O7089)</f>
        <v>19</v>
      </c>
      <c r="Q7089">
        <f t="shared" si="331"/>
        <v>3.7699999999997624</v>
      </c>
      <c r="R7089">
        <f t="shared" si="332"/>
        <v>0</v>
      </c>
    </row>
    <row r="7090" spans="1:18" x14ac:dyDescent="0.25">
      <c r="A7090">
        <v>262938</v>
      </c>
      <c r="B7090" t="s">
        <v>1997</v>
      </c>
      <c r="C7090" t="s">
        <v>3460</v>
      </c>
      <c r="D7090" t="s">
        <v>2109</v>
      </c>
      <c r="E7090" t="s">
        <v>3489</v>
      </c>
      <c r="F7090" t="s">
        <v>3461</v>
      </c>
      <c r="G7090" t="s">
        <v>26</v>
      </c>
      <c r="H7090">
        <v>0</v>
      </c>
      <c r="I7090">
        <v>-3.9999999999992042E-2</v>
      </c>
      <c r="L7090" t="s">
        <v>2496</v>
      </c>
      <c r="M7090">
        <v>2024</v>
      </c>
      <c r="O7090" t="str">
        <f t="shared" si="330"/>
        <v>MARUBENI FASHION LINK LTD.-262938-ELASTIC, #6800/15-64-COL. WHITE UK. 20MM-MT</v>
      </c>
      <c r="P7090">
        <f>COUNTIF($O$3:O7090,O7090)</f>
        <v>20</v>
      </c>
      <c r="Q7090">
        <f t="shared" si="331"/>
        <v>3.7699999999997624</v>
      </c>
      <c r="R7090">
        <f t="shared" si="332"/>
        <v>0</v>
      </c>
    </row>
    <row r="7091" spans="1:18" x14ac:dyDescent="0.25">
      <c r="A7091">
        <v>262938</v>
      </c>
      <c r="B7091" t="s">
        <v>1997</v>
      </c>
      <c r="C7091" t="s">
        <v>3460</v>
      </c>
      <c r="D7091" t="s">
        <v>2109</v>
      </c>
      <c r="E7091" t="s">
        <v>3490</v>
      </c>
      <c r="F7091" t="s">
        <v>3461</v>
      </c>
      <c r="G7091" t="s">
        <v>26</v>
      </c>
      <c r="H7091">
        <v>2.5807134207411764E-13</v>
      </c>
      <c r="I7091">
        <v>-9.0000000000027391E-2</v>
      </c>
      <c r="L7091" t="s">
        <v>2496</v>
      </c>
      <c r="M7091">
        <v>2024</v>
      </c>
      <c r="O7091" t="str">
        <f t="shared" si="330"/>
        <v>MARUBENI FASHION LINK LTD.-262938-ELASTIC, #6800/15-64-COL. WHITE UK. 20MM-MT</v>
      </c>
      <c r="P7091">
        <f>COUNTIF($O$3:O7091,O7091)</f>
        <v>21</v>
      </c>
      <c r="Q7091">
        <f t="shared" si="331"/>
        <v>3.7699999999997624</v>
      </c>
      <c r="R7091">
        <f t="shared" si="332"/>
        <v>0</v>
      </c>
    </row>
    <row r="7092" spans="1:18" x14ac:dyDescent="0.25">
      <c r="A7092">
        <v>262938</v>
      </c>
      <c r="B7092" t="s">
        <v>1997</v>
      </c>
      <c r="C7092" t="s">
        <v>3460</v>
      </c>
      <c r="D7092" t="s">
        <v>2109</v>
      </c>
      <c r="E7092" t="s">
        <v>3491</v>
      </c>
      <c r="F7092" t="s">
        <v>3461</v>
      </c>
      <c r="G7092" t="s">
        <v>26</v>
      </c>
      <c r="H7092">
        <v>0</v>
      </c>
      <c r="I7092">
        <v>-1.0000000000001563E-2</v>
      </c>
      <c r="L7092" t="s">
        <v>2496</v>
      </c>
      <c r="M7092">
        <v>2024</v>
      </c>
      <c r="O7092" t="str">
        <f t="shared" si="330"/>
        <v>MARUBENI FASHION LINK LTD.-262938-ELASTIC, #6800/15-64-COL. WHITE UK. 20MM-MT</v>
      </c>
      <c r="P7092">
        <f>COUNTIF($O$3:O7092,O7092)</f>
        <v>22</v>
      </c>
      <c r="Q7092">
        <f t="shared" si="331"/>
        <v>3.7699999999997624</v>
      </c>
      <c r="R7092">
        <f t="shared" si="332"/>
        <v>0</v>
      </c>
    </row>
    <row r="7093" spans="1:18" x14ac:dyDescent="0.25">
      <c r="A7093">
        <v>262938</v>
      </c>
      <c r="B7093" t="s">
        <v>1997</v>
      </c>
      <c r="C7093" t="s">
        <v>3460</v>
      </c>
      <c r="D7093" t="s">
        <v>2109</v>
      </c>
      <c r="E7093" t="s">
        <v>3492</v>
      </c>
      <c r="F7093" t="s">
        <v>3461</v>
      </c>
      <c r="G7093" t="s">
        <v>26</v>
      </c>
      <c r="H7093">
        <v>-3.9246383920499284E-14</v>
      </c>
      <c r="I7093">
        <v>-1.00000000000011E-2</v>
      </c>
      <c r="L7093" t="s">
        <v>2496</v>
      </c>
      <c r="M7093">
        <v>2024</v>
      </c>
      <c r="O7093" t="str">
        <f t="shared" si="330"/>
        <v>MARUBENI FASHION LINK LTD.-262938-ELASTIC, #6800/15-64-COL. WHITE UK. 20MM-MT</v>
      </c>
      <c r="P7093">
        <f>COUNTIF($O$3:O7093,O7093)</f>
        <v>23</v>
      </c>
      <c r="Q7093">
        <f t="shared" si="331"/>
        <v>3.7699999999997624</v>
      </c>
      <c r="R7093">
        <f t="shared" si="332"/>
        <v>0</v>
      </c>
    </row>
    <row r="7094" spans="1:18" x14ac:dyDescent="0.25">
      <c r="A7094">
        <v>262938</v>
      </c>
      <c r="B7094" t="s">
        <v>1997</v>
      </c>
      <c r="C7094" t="s">
        <v>3460</v>
      </c>
      <c r="D7094" t="s">
        <v>2109</v>
      </c>
      <c r="E7094" t="s">
        <v>3493</v>
      </c>
      <c r="F7094" t="s">
        <v>3461</v>
      </c>
      <c r="G7094" t="s">
        <v>26</v>
      </c>
      <c r="H7094">
        <v>-5.9674487573602164E-15</v>
      </c>
      <c r="I7094">
        <v>9.9999999999997886E-3</v>
      </c>
      <c r="L7094" t="s">
        <v>2496</v>
      </c>
      <c r="M7094">
        <v>2024</v>
      </c>
      <c r="O7094" t="str">
        <f t="shared" si="330"/>
        <v>MARUBENI FASHION LINK LTD.-262938-ELASTIC, #6800/15-64-COL. WHITE UK. 20MM-MT</v>
      </c>
      <c r="P7094">
        <f>COUNTIF($O$3:O7094,O7094)</f>
        <v>24</v>
      </c>
      <c r="Q7094">
        <f t="shared" si="331"/>
        <v>3.7699999999997624</v>
      </c>
      <c r="R7094">
        <f t="shared" si="332"/>
        <v>0</v>
      </c>
    </row>
    <row r="7095" spans="1:18" x14ac:dyDescent="0.25">
      <c r="A7095">
        <v>262938</v>
      </c>
      <c r="B7095" t="s">
        <v>1997</v>
      </c>
      <c r="C7095" t="s">
        <v>3460</v>
      </c>
      <c r="D7095" t="s">
        <v>2109</v>
      </c>
      <c r="E7095" t="s">
        <v>3494</v>
      </c>
      <c r="F7095" t="s">
        <v>3461</v>
      </c>
      <c r="G7095" t="s">
        <v>1610</v>
      </c>
      <c r="H7095">
        <v>0</v>
      </c>
      <c r="I7095">
        <v>0</v>
      </c>
      <c r="L7095" t="s">
        <v>2496</v>
      </c>
      <c r="M7095">
        <v>2024</v>
      </c>
      <c r="O7095" t="str">
        <f t="shared" si="330"/>
        <v>DEEN &amp; JEAN-262938-ELASTIC, #6800/15-64-COL. WHITE UK. 20MM-MT</v>
      </c>
      <c r="P7095">
        <f>COUNTIF($O$3:O7095,O7095)</f>
        <v>8</v>
      </c>
      <c r="Q7095">
        <f t="shared" si="331"/>
        <v>0</v>
      </c>
      <c r="R7095">
        <f t="shared" si="332"/>
        <v>0</v>
      </c>
    </row>
    <row r="7096" spans="1:18" x14ac:dyDescent="0.25">
      <c r="A7096">
        <v>262938</v>
      </c>
      <c r="B7096" t="s">
        <v>1997</v>
      </c>
      <c r="C7096" t="s">
        <v>3460</v>
      </c>
      <c r="D7096" t="s">
        <v>2109</v>
      </c>
      <c r="E7096" t="s">
        <v>3495</v>
      </c>
      <c r="F7096" t="s">
        <v>3461</v>
      </c>
      <c r="G7096" t="s">
        <v>26</v>
      </c>
      <c r="H7096">
        <v>-7.1054273576010019E-15</v>
      </c>
      <c r="I7096">
        <v>-9.9999999999988431E-3</v>
      </c>
      <c r="L7096" t="s">
        <v>2496</v>
      </c>
      <c r="M7096">
        <v>2024</v>
      </c>
      <c r="O7096" t="str">
        <f t="shared" si="330"/>
        <v>MARUBENI FASHION LINK LTD.-262938-ELASTIC, #6800/15-64-COL. WHITE UK. 20MM-MT</v>
      </c>
      <c r="P7096">
        <f>COUNTIF($O$3:O7096,O7096)</f>
        <v>25</v>
      </c>
      <c r="Q7096">
        <f t="shared" si="331"/>
        <v>3.7699999999997624</v>
      </c>
      <c r="R7096">
        <f t="shared" si="332"/>
        <v>0</v>
      </c>
    </row>
    <row r="7097" spans="1:18" x14ac:dyDescent="0.25">
      <c r="A7097">
        <v>262938</v>
      </c>
      <c r="B7097" t="s">
        <v>1997</v>
      </c>
      <c r="C7097" t="s">
        <v>3460</v>
      </c>
      <c r="D7097" t="s">
        <v>2109</v>
      </c>
      <c r="E7097" t="s">
        <v>3496</v>
      </c>
      <c r="F7097" t="s">
        <v>3461</v>
      </c>
      <c r="G7097" t="s">
        <v>1610</v>
      </c>
      <c r="H7097">
        <v>0</v>
      </c>
      <c r="I7097">
        <v>0</v>
      </c>
      <c r="L7097" t="s">
        <v>2496</v>
      </c>
      <c r="M7097">
        <v>2024</v>
      </c>
      <c r="O7097" t="str">
        <f t="shared" si="330"/>
        <v>DEEN &amp; JEAN-262938-ELASTIC, #6800/15-64-COL. WHITE UK. 20MM-MT</v>
      </c>
      <c r="P7097">
        <f>COUNTIF($O$3:O7097,O7097)</f>
        <v>9</v>
      </c>
      <c r="Q7097">
        <f t="shared" si="331"/>
        <v>0</v>
      </c>
      <c r="R7097">
        <f t="shared" si="332"/>
        <v>0</v>
      </c>
    </row>
    <row r="7098" spans="1:18" x14ac:dyDescent="0.25">
      <c r="A7098">
        <v>262938</v>
      </c>
      <c r="B7098" t="s">
        <v>1997</v>
      </c>
      <c r="C7098" t="s">
        <v>3460</v>
      </c>
      <c r="D7098" t="s">
        <v>2112</v>
      </c>
      <c r="E7098" t="s">
        <v>3497</v>
      </c>
      <c r="F7098" t="s">
        <v>3461</v>
      </c>
      <c r="G7098" t="s">
        <v>26</v>
      </c>
      <c r="H7098">
        <v>-6.5369931689929217E-13</v>
      </c>
      <c r="I7098">
        <v>4.0000000000004483E-2</v>
      </c>
      <c r="L7098" t="s">
        <v>2496</v>
      </c>
      <c r="M7098">
        <v>2024</v>
      </c>
      <c r="O7098" t="str">
        <f t="shared" si="330"/>
        <v>MARUBENI FASHION LINK LTD.-262938-ELASTIC, #6800/15-64-COL. WHITE UK. 20MM-MT</v>
      </c>
      <c r="P7098">
        <f>COUNTIF($O$3:O7098,O7098)</f>
        <v>26</v>
      </c>
      <c r="Q7098">
        <f t="shared" si="331"/>
        <v>3.7699999999997624</v>
      </c>
      <c r="R7098">
        <f t="shared" si="332"/>
        <v>0</v>
      </c>
    </row>
    <row r="7099" spans="1:18" x14ac:dyDescent="0.25">
      <c r="A7099">
        <v>262938</v>
      </c>
      <c r="B7099" t="s">
        <v>1997</v>
      </c>
      <c r="C7099" t="s">
        <v>3460</v>
      </c>
      <c r="D7099" t="s">
        <v>2112</v>
      </c>
      <c r="E7099" t="s">
        <v>3498</v>
      </c>
      <c r="F7099" t="s">
        <v>3461</v>
      </c>
      <c r="G7099" t="s">
        <v>26</v>
      </c>
      <c r="H7099">
        <v>3.4561242756581123E-13</v>
      </c>
      <c r="I7099">
        <v>7.0000000000012497E-2</v>
      </c>
      <c r="L7099" t="s">
        <v>2496</v>
      </c>
      <c r="M7099">
        <v>2024</v>
      </c>
      <c r="O7099" t="str">
        <f t="shared" si="330"/>
        <v>MARUBENI FASHION LINK LTD.-262938-ELASTIC, #6800/15-64-COL. WHITE UK. 20MM-MT</v>
      </c>
      <c r="P7099">
        <f>COUNTIF($O$3:O7099,O7099)</f>
        <v>27</v>
      </c>
      <c r="Q7099">
        <f t="shared" si="331"/>
        <v>3.7699999999997624</v>
      </c>
      <c r="R7099">
        <f t="shared" si="332"/>
        <v>0</v>
      </c>
    </row>
    <row r="7100" spans="1:18" x14ac:dyDescent="0.25">
      <c r="A7100">
        <v>262938</v>
      </c>
      <c r="B7100" t="s">
        <v>1997</v>
      </c>
      <c r="C7100" t="s">
        <v>3460</v>
      </c>
      <c r="D7100" t="s">
        <v>2112</v>
      </c>
      <c r="E7100" t="s">
        <v>3499</v>
      </c>
      <c r="F7100" t="s">
        <v>3461</v>
      </c>
      <c r="G7100" t="s">
        <v>26</v>
      </c>
      <c r="H7100">
        <v>3.8358205500799158E-14</v>
      </c>
      <c r="I7100">
        <v>6.0000000000034054E-2</v>
      </c>
      <c r="L7100" t="s">
        <v>2496</v>
      </c>
      <c r="M7100">
        <v>2024</v>
      </c>
      <c r="O7100" t="str">
        <f t="shared" si="330"/>
        <v>MARUBENI FASHION LINK LTD.-262938-ELASTIC, #6800/15-64-COL. WHITE UK. 20MM-MT</v>
      </c>
      <c r="P7100">
        <f>COUNTIF($O$3:O7100,O7100)</f>
        <v>28</v>
      </c>
      <c r="Q7100">
        <f t="shared" si="331"/>
        <v>3.7699999999997624</v>
      </c>
      <c r="R7100">
        <f t="shared" si="332"/>
        <v>0</v>
      </c>
    </row>
    <row r="7101" spans="1:18" x14ac:dyDescent="0.25">
      <c r="A7101">
        <v>262938</v>
      </c>
      <c r="B7101" t="s">
        <v>1997</v>
      </c>
      <c r="C7101" t="s">
        <v>3460</v>
      </c>
      <c r="D7101" t="s">
        <v>2112</v>
      </c>
      <c r="E7101" t="s">
        <v>3500</v>
      </c>
      <c r="F7101" t="s">
        <v>3461</v>
      </c>
      <c r="G7101" t="s">
        <v>26</v>
      </c>
      <c r="H7101">
        <v>3.694822225952521E-13</v>
      </c>
      <c r="I7101">
        <v>3.0000000000017124E-2</v>
      </c>
      <c r="L7101" t="s">
        <v>2496</v>
      </c>
      <c r="M7101">
        <v>2024</v>
      </c>
      <c r="O7101" t="str">
        <f t="shared" si="330"/>
        <v>MARUBENI FASHION LINK LTD.-262938-ELASTIC, #6800/15-64-COL. WHITE UK. 20MM-MT</v>
      </c>
      <c r="P7101">
        <f>COUNTIF($O$3:O7101,O7101)</f>
        <v>29</v>
      </c>
      <c r="Q7101">
        <f t="shared" si="331"/>
        <v>3.7699999999997624</v>
      </c>
      <c r="R7101">
        <f t="shared" si="332"/>
        <v>0</v>
      </c>
    </row>
    <row r="7102" spans="1:18" x14ac:dyDescent="0.25">
      <c r="A7102">
        <v>262938</v>
      </c>
      <c r="B7102" t="s">
        <v>1997</v>
      </c>
      <c r="C7102" t="s">
        <v>3460</v>
      </c>
      <c r="D7102" t="s">
        <v>2112</v>
      </c>
      <c r="E7102" t="s">
        <v>3501</v>
      </c>
      <c r="F7102" t="s">
        <v>3461</v>
      </c>
      <c r="G7102" t="s">
        <v>26</v>
      </c>
      <c r="H7102">
        <v>1.1368683772161603E-13</v>
      </c>
      <c r="I7102">
        <v>4.0000000000004476E-2</v>
      </c>
      <c r="L7102" t="s">
        <v>2496</v>
      </c>
      <c r="M7102">
        <v>2024</v>
      </c>
      <c r="O7102" t="str">
        <f t="shared" si="330"/>
        <v>MARUBENI FASHION LINK LTD.-262938-ELASTIC, #6800/15-64-COL. WHITE UK. 20MM-MT</v>
      </c>
      <c r="P7102">
        <f>COUNTIF($O$3:O7102,O7102)</f>
        <v>30</v>
      </c>
      <c r="Q7102">
        <f t="shared" si="331"/>
        <v>3.7699999999997624</v>
      </c>
      <c r="R7102">
        <f t="shared" si="332"/>
        <v>0</v>
      </c>
    </row>
    <row r="7103" spans="1:18" x14ac:dyDescent="0.25">
      <c r="A7103">
        <v>262938</v>
      </c>
      <c r="B7103" t="s">
        <v>1997</v>
      </c>
      <c r="C7103" t="s">
        <v>3460</v>
      </c>
      <c r="D7103" t="s">
        <v>2112</v>
      </c>
      <c r="E7103" t="s">
        <v>3502</v>
      </c>
      <c r="F7103" t="s">
        <v>3461</v>
      </c>
      <c r="G7103" t="s">
        <v>26</v>
      </c>
      <c r="H7103">
        <v>0</v>
      </c>
      <c r="I7103">
        <v>9.9999999999980105E-3</v>
      </c>
      <c r="L7103" t="s">
        <v>2496</v>
      </c>
      <c r="M7103">
        <v>2024</v>
      </c>
      <c r="O7103" t="str">
        <f t="shared" si="330"/>
        <v>MARUBENI FASHION LINK LTD.-262938-ELASTIC, #6800/15-64-COL. WHITE UK. 20MM-MT</v>
      </c>
      <c r="P7103">
        <f>COUNTIF($O$3:O7103,O7103)</f>
        <v>31</v>
      </c>
      <c r="Q7103">
        <f t="shared" si="331"/>
        <v>3.7699999999997624</v>
      </c>
      <c r="R7103">
        <f t="shared" si="332"/>
        <v>0</v>
      </c>
    </row>
    <row r="7104" spans="1:18" x14ac:dyDescent="0.25">
      <c r="A7104">
        <v>262938</v>
      </c>
      <c r="B7104" t="s">
        <v>1997</v>
      </c>
      <c r="C7104" t="s">
        <v>3460</v>
      </c>
      <c r="D7104" t="s">
        <v>2112</v>
      </c>
      <c r="E7104" t="s">
        <v>3503</v>
      </c>
      <c r="F7104" t="s">
        <v>3461</v>
      </c>
      <c r="G7104" t="s">
        <v>26</v>
      </c>
      <c r="H7104">
        <v>-6.2727600891321345E-15</v>
      </c>
      <c r="I7104">
        <v>6.9388939039072284E-16</v>
      </c>
      <c r="L7104" t="s">
        <v>2496</v>
      </c>
      <c r="M7104">
        <v>2024</v>
      </c>
      <c r="O7104" t="str">
        <f t="shared" si="330"/>
        <v>MARUBENI FASHION LINK LTD.-262938-ELASTIC, #6800/15-64-COL. WHITE UK. 20MM-MT</v>
      </c>
      <c r="P7104">
        <f>COUNTIF($O$3:O7104,O7104)</f>
        <v>32</v>
      </c>
      <c r="Q7104">
        <f t="shared" si="331"/>
        <v>3.7699999999997624</v>
      </c>
      <c r="R7104">
        <f t="shared" si="332"/>
        <v>0</v>
      </c>
    </row>
    <row r="7105" spans="1:18" x14ac:dyDescent="0.25">
      <c r="A7105">
        <v>262938</v>
      </c>
      <c r="B7105" t="s">
        <v>1997</v>
      </c>
      <c r="C7105" t="s">
        <v>3460</v>
      </c>
      <c r="D7105" t="s">
        <v>2112</v>
      </c>
      <c r="E7105" t="s">
        <v>3504</v>
      </c>
      <c r="F7105" t="s">
        <v>3461</v>
      </c>
      <c r="G7105" t="s">
        <v>26</v>
      </c>
      <c r="H7105">
        <v>4.546363285840016E-14</v>
      </c>
      <c r="I7105">
        <v>3.1259717037102064E-15</v>
      </c>
      <c r="L7105" t="s">
        <v>2496</v>
      </c>
      <c r="M7105">
        <v>2024</v>
      </c>
      <c r="O7105" t="str">
        <f t="shared" si="330"/>
        <v>MARUBENI FASHION LINK LTD.-262938-ELASTIC, #6800/15-64-COL. WHITE UK. 20MM-MT</v>
      </c>
      <c r="P7105">
        <f>COUNTIF($O$3:O7105,O7105)</f>
        <v>33</v>
      </c>
      <c r="Q7105">
        <f t="shared" si="331"/>
        <v>3.7699999999997624</v>
      </c>
      <c r="R7105">
        <f t="shared" si="332"/>
        <v>0</v>
      </c>
    </row>
    <row r="7106" spans="1:18" x14ac:dyDescent="0.25">
      <c r="A7106">
        <v>262938</v>
      </c>
      <c r="B7106" t="s">
        <v>1997</v>
      </c>
      <c r="C7106" t="s">
        <v>3460</v>
      </c>
      <c r="D7106" t="s">
        <v>2112</v>
      </c>
      <c r="E7106" t="s">
        <v>3505</v>
      </c>
      <c r="F7106" t="s">
        <v>3461</v>
      </c>
      <c r="G7106" t="s">
        <v>1610</v>
      </c>
      <c r="H7106">
        <v>0</v>
      </c>
      <c r="I7106">
        <v>0</v>
      </c>
      <c r="L7106" t="s">
        <v>2496</v>
      </c>
      <c r="M7106">
        <v>2024</v>
      </c>
      <c r="O7106" t="str">
        <f t="shared" si="330"/>
        <v>DEEN &amp; JEAN-262938-ELASTIC, #6800/15-64-COL. WHITE UK. 20MM-MT</v>
      </c>
      <c r="P7106">
        <f>COUNTIF($O$3:O7106,O7106)</f>
        <v>10</v>
      </c>
      <c r="Q7106">
        <f t="shared" si="331"/>
        <v>0</v>
      </c>
      <c r="R7106">
        <f t="shared" si="332"/>
        <v>0</v>
      </c>
    </row>
    <row r="7107" spans="1:18" x14ac:dyDescent="0.25">
      <c r="A7107">
        <v>262938</v>
      </c>
      <c r="B7107" t="s">
        <v>1997</v>
      </c>
      <c r="C7107" t="s">
        <v>3460</v>
      </c>
      <c r="D7107" t="s">
        <v>2112</v>
      </c>
      <c r="E7107" t="s">
        <v>3506</v>
      </c>
      <c r="F7107" t="s">
        <v>3461</v>
      </c>
      <c r="G7107" t="s">
        <v>26</v>
      </c>
      <c r="H7107">
        <v>8.9511731360403246E-15</v>
      </c>
      <c r="I7107">
        <v>-6.5746019739520989E-16</v>
      </c>
      <c r="L7107" t="s">
        <v>2496</v>
      </c>
      <c r="M7107">
        <v>2024</v>
      </c>
      <c r="O7107" t="str">
        <f t="shared" si="330"/>
        <v>MARUBENI FASHION LINK LTD.-262938-ELASTIC, #6800/15-64-COL. WHITE UK. 20MM-MT</v>
      </c>
      <c r="P7107">
        <f>COUNTIF($O$3:O7107,O7107)</f>
        <v>34</v>
      </c>
      <c r="Q7107">
        <f t="shared" si="331"/>
        <v>3.7699999999997624</v>
      </c>
      <c r="R7107">
        <f t="shared" si="332"/>
        <v>0</v>
      </c>
    </row>
    <row r="7108" spans="1:18" x14ac:dyDescent="0.25">
      <c r="A7108">
        <v>262938</v>
      </c>
      <c r="B7108" t="s">
        <v>1997</v>
      </c>
      <c r="C7108" t="s">
        <v>3460</v>
      </c>
      <c r="D7108" t="s">
        <v>2112</v>
      </c>
      <c r="E7108" t="s">
        <v>3507</v>
      </c>
      <c r="F7108" t="s">
        <v>3461</v>
      </c>
      <c r="G7108" t="s">
        <v>26</v>
      </c>
      <c r="H7108">
        <v>0</v>
      </c>
      <c r="I7108">
        <v>0</v>
      </c>
      <c r="L7108" t="s">
        <v>2496</v>
      </c>
      <c r="M7108">
        <v>2024</v>
      </c>
      <c r="O7108" t="str">
        <f t="shared" ref="O7108:O7171" si="333">G7108&amp;"-"&amp;A7108&amp;"-"&amp;B7108&amp;"-"&amp;C7108&amp;"-"&amp;F7108</f>
        <v>MARUBENI FASHION LINK LTD.-262938-ELASTIC, #6800/15-64-COL. WHITE UK. 20MM-MT</v>
      </c>
      <c r="P7108">
        <f>COUNTIF($O$3:O7108,O7108)</f>
        <v>35</v>
      </c>
      <c r="Q7108">
        <f t="shared" ref="Q7108:Q7171" si="334">SUMIF($O$4:$O$18090,O7108,$I$4:$I$18090)</f>
        <v>3.7699999999997624</v>
      </c>
      <c r="R7108">
        <f t="shared" ref="R7108:R7171" si="335">SUMIF($O$4:$O$18090,O7108,$J$4:$J$18090)</f>
        <v>0</v>
      </c>
    </row>
    <row r="7109" spans="1:18" x14ac:dyDescent="0.25">
      <c r="A7109">
        <v>262938</v>
      </c>
      <c r="B7109" t="s">
        <v>1997</v>
      </c>
      <c r="C7109" t="s">
        <v>3460</v>
      </c>
      <c r="D7109" t="s">
        <v>2112</v>
      </c>
      <c r="E7109" t="s">
        <v>3508</v>
      </c>
      <c r="F7109" t="s">
        <v>3461</v>
      </c>
      <c r="G7109" t="s">
        <v>26</v>
      </c>
      <c r="H7109">
        <v>-2.7200464103316335E-15</v>
      </c>
      <c r="I7109">
        <v>2.7755575615628914E-17</v>
      </c>
      <c r="L7109" t="s">
        <v>2496</v>
      </c>
      <c r="M7109">
        <v>2024</v>
      </c>
      <c r="O7109" t="str">
        <f t="shared" si="333"/>
        <v>MARUBENI FASHION LINK LTD.-262938-ELASTIC, #6800/15-64-COL. WHITE UK. 20MM-MT</v>
      </c>
      <c r="P7109">
        <f>COUNTIF($O$3:O7109,O7109)</f>
        <v>36</v>
      </c>
      <c r="Q7109">
        <f t="shared" si="334"/>
        <v>3.7699999999997624</v>
      </c>
      <c r="R7109">
        <f t="shared" si="335"/>
        <v>0</v>
      </c>
    </row>
    <row r="7110" spans="1:18" x14ac:dyDescent="0.25">
      <c r="A7110">
        <v>262938</v>
      </c>
      <c r="B7110" t="s">
        <v>1997</v>
      </c>
      <c r="C7110" t="s">
        <v>3460</v>
      </c>
      <c r="D7110" t="s">
        <v>2112</v>
      </c>
      <c r="E7110" t="s">
        <v>3509</v>
      </c>
      <c r="F7110" t="s">
        <v>3461</v>
      </c>
      <c r="G7110" t="s">
        <v>26</v>
      </c>
      <c r="H7110">
        <v>0</v>
      </c>
      <c r="I7110">
        <v>-2.3071822230491534E-16</v>
      </c>
      <c r="L7110" t="s">
        <v>2496</v>
      </c>
      <c r="M7110">
        <v>2024</v>
      </c>
      <c r="O7110" t="str">
        <f t="shared" si="333"/>
        <v>MARUBENI FASHION LINK LTD.-262938-ELASTIC, #6800/15-64-COL. WHITE UK. 20MM-MT</v>
      </c>
      <c r="P7110">
        <f>COUNTIF($O$3:O7110,O7110)</f>
        <v>37</v>
      </c>
      <c r="Q7110">
        <f t="shared" si="334"/>
        <v>3.7699999999997624</v>
      </c>
      <c r="R7110">
        <f t="shared" si="335"/>
        <v>0</v>
      </c>
    </row>
    <row r="7111" spans="1:18" x14ac:dyDescent="0.25">
      <c r="A7111">
        <v>262938</v>
      </c>
      <c r="B7111" t="s">
        <v>1997</v>
      </c>
      <c r="C7111" t="s">
        <v>3460</v>
      </c>
      <c r="D7111" t="s">
        <v>2112</v>
      </c>
      <c r="E7111" t="s">
        <v>3510</v>
      </c>
      <c r="F7111" t="s">
        <v>3461</v>
      </c>
      <c r="G7111" t="s">
        <v>1610</v>
      </c>
      <c r="H7111">
        <v>0</v>
      </c>
      <c r="I7111">
        <v>0</v>
      </c>
      <c r="L7111" t="s">
        <v>2496</v>
      </c>
      <c r="M7111">
        <v>2024</v>
      </c>
      <c r="O7111" t="str">
        <f t="shared" si="333"/>
        <v>DEEN &amp; JEAN-262938-ELASTIC, #6800/15-64-COL. WHITE UK. 20MM-MT</v>
      </c>
      <c r="P7111">
        <f>COUNTIF($O$3:O7111,O7111)</f>
        <v>11</v>
      </c>
      <c r="Q7111">
        <f t="shared" si="334"/>
        <v>0</v>
      </c>
      <c r="R7111">
        <f t="shared" si="335"/>
        <v>0</v>
      </c>
    </row>
    <row r="7112" spans="1:18" x14ac:dyDescent="0.25">
      <c r="A7112">
        <v>262938</v>
      </c>
      <c r="B7112" t="s">
        <v>1997</v>
      </c>
      <c r="C7112" t="s">
        <v>3460</v>
      </c>
      <c r="D7112" t="s">
        <v>2112</v>
      </c>
      <c r="E7112" t="s">
        <v>3511</v>
      </c>
      <c r="F7112" t="s">
        <v>3461</v>
      </c>
      <c r="G7112" t="s">
        <v>1610</v>
      </c>
      <c r="H7112">
        <v>0</v>
      </c>
      <c r="I7112">
        <v>0</v>
      </c>
      <c r="L7112" t="s">
        <v>2496</v>
      </c>
      <c r="M7112">
        <v>2024</v>
      </c>
      <c r="O7112" t="str">
        <f t="shared" si="333"/>
        <v>DEEN &amp; JEAN-262938-ELASTIC, #6800/15-64-COL. WHITE UK. 20MM-MT</v>
      </c>
      <c r="P7112">
        <f>COUNTIF($O$3:O7112,O7112)</f>
        <v>12</v>
      </c>
      <c r="Q7112">
        <f t="shared" si="334"/>
        <v>0</v>
      </c>
      <c r="R7112">
        <f t="shared" si="335"/>
        <v>0</v>
      </c>
    </row>
    <row r="7113" spans="1:18" x14ac:dyDescent="0.25">
      <c r="A7113">
        <v>262938</v>
      </c>
      <c r="B7113" t="s">
        <v>1997</v>
      </c>
      <c r="C7113" t="s">
        <v>3460</v>
      </c>
      <c r="D7113" t="s">
        <v>2112</v>
      </c>
      <c r="E7113" t="s">
        <v>3512</v>
      </c>
      <c r="F7113" t="s">
        <v>3461</v>
      </c>
      <c r="G7113" t="s">
        <v>26</v>
      </c>
      <c r="H7113">
        <v>4.9737991503207013E-14</v>
      </c>
      <c r="I7113">
        <v>-1.0000000000002396E-2</v>
      </c>
      <c r="L7113" t="s">
        <v>2496</v>
      </c>
      <c r="M7113">
        <v>2024</v>
      </c>
      <c r="O7113" t="str">
        <f t="shared" si="333"/>
        <v>MARUBENI FASHION LINK LTD.-262938-ELASTIC, #6800/15-64-COL. WHITE UK. 20MM-MT</v>
      </c>
      <c r="P7113">
        <f>COUNTIF($O$3:O7113,O7113)</f>
        <v>38</v>
      </c>
      <c r="Q7113">
        <f t="shared" si="334"/>
        <v>3.7699999999997624</v>
      </c>
      <c r="R7113">
        <f t="shared" si="335"/>
        <v>0</v>
      </c>
    </row>
    <row r="7114" spans="1:18" x14ac:dyDescent="0.25">
      <c r="A7114">
        <v>262938</v>
      </c>
      <c r="B7114" t="s">
        <v>1997</v>
      </c>
      <c r="C7114" t="s">
        <v>3460</v>
      </c>
      <c r="D7114" t="s">
        <v>2112</v>
      </c>
      <c r="E7114" t="s">
        <v>3513</v>
      </c>
      <c r="F7114" t="s">
        <v>3461</v>
      </c>
      <c r="G7114" t="s">
        <v>26</v>
      </c>
      <c r="H7114">
        <v>0</v>
      </c>
      <c r="I7114">
        <v>0</v>
      </c>
      <c r="L7114" t="s">
        <v>2496</v>
      </c>
      <c r="M7114">
        <v>2024</v>
      </c>
      <c r="O7114" t="str">
        <f t="shared" si="333"/>
        <v>MARUBENI FASHION LINK LTD.-262938-ELASTIC, #6800/15-64-COL. WHITE UK. 20MM-MT</v>
      </c>
      <c r="P7114">
        <f>COUNTIF($O$3:O7114,O7114)</f>
        <v>39</v>
      </c>
      <c r="Q7114">
        <f t="shared" si="334"/>
        <v>3.7699999999997624</v>
      </c>
      <c r="R7114">
        <f t="shared" si="335"/>
        <v>0</v>
      </c>
    </row>
    <row r="7115" spans="1:18" x14ac:dyDescent="0.25">
      <c r="A7115">
        <v>262938</v>
      </c>
      <c r="B7115" t="s">
        <v>1997</v>
      </c>
      <c r="C7115" t="s">
        <v>3460</v>
      </c>
      <c r="D7115" t="s">
        <v>2112</v>
      </c>
      <c r="E7115" t="s">
        <v>3514</v>
      </c>
      <c r="F7115" t="s">
        <v>3461</v>
      </c>
      <c r="G7115" t="s">
        <v>1610</v>
      </c>
      <c r="H7115">
        <v>0</v>
      </c>
      <c r="I7115">
        <v>0</v>
      </c>
      <c r="L7115" t="s">
        <v>2496</v>
      </c>
      <c r="M7115">
        <v>2024</v>
      </c>
      <c r="O7115" t="str">
        <f t="shared" si="333"/>
        <v>DEEN &amp; JEAN-262938-ELASTIC, #6800/15-64-COL. WHITE UK. 20MM-MT</v>
      </c>
      <c r="P7115">
        <f>COUNTIF($O$3:O7115,O7115)</f>
        <v>13</v>
      </c>
      <c r="Q7115">
        <f t="shared" si="334"/>
        <v>0</v>
      </c>
      <c r="R7115">
        <f t="shared" si="335"/>
        <v>0</v>
      </c>
    </row>
    <row r="7116" spans="1:18" x14ac:dyDescent="0.25">
      <c r="A7116">
        <v>262938</v>
      </c>
      <c r="B7116" t="s">
        <v>1997</v>
      </c>
      <c r="C7116" t="s">
        <v>3460</v>
      </c>
      <c r="D7116" t="s">
        <v>2112</v>
      </c>
      <c r="E7116" t="s">
        <v>3515</v>
      </c>
      <c r="F7116" t="s">
        <v>3461</v>
      </c>
      <c r="G7116" t="s">
        <v>26</v>
      </c>
      <c r="H7116">
        <v>6.1200000000008004</v>
      </c>
      <c r="I7116">
        <v>0.3499999999998864</v>
      </c>
      <c r="L7116" t="s">
        <v>2496</v>
      </c>
      <c r="M7116">
        <v>2024</v>
      </c>
      <c r="O7116" t="str">
        <f t="shared" si="333"/>
        <v>MARUBENI FASHION LINK LTD.-262938-ELASTIC, #6800/15-64-COL. WHITE UK. 20MM-MT</v>
      </c>
      <c r="P7116">
        <f>COUNTIF($O$3:O7116,O7116)</f>
        <v>40</v>
      </c>
      <c r="Q7116">
        <f t="shared" si="334"/>
        <v>3.7699999999997624</v>
      </c>
      <c r="R7116">
        <f t="shared" si="335"/>
        <v>0</v>
      </c>
    </row>
    <row r="7117" spans="1:18" x14ac:dyDescent="0.25">
      <c r="A7117">
        <v>262938</v>
      </c>
      <c r="B7117" t="s">
        <v>1997</v>
      </c>
      <c r="C7117" t="s">
        <v>3460</v>
      </c>
      <c r="D7117" t="s">
        <v>2112</v>
      </c>
      <c r="E7117" t="s">
        <v>3516</v>
      </c>
      <c r="F7117" t="s">
        <v>3461</v>
      </c>
      <c r="G7117" t="s">
        <v>26</v>
      </c>
      <c r="H7117">
        <v>40.709999999999127</v>
      </c>
      <c r="I7117">
        <v>2.3200000000000021</v>
      </c>
      <c r="L7117" t="s">
        <v>2496</v>
      </c>
      <c r="M7117">
        <v>2024</v>
      </c>
      <c r="O7117" t="str">
        <f t="shared" si="333"/>
        <v>MARUBENI FASHION LINK LTD.-262938-ELASTIC, #6800/15-64-COL. WHITE UK. 20MM-MT</v>
      </c>
      <c r="P7117">
        <f>COUNTIF($O$3:O7117,O7117)</f>
        <v>41</v>
      </c>
      <c r="Q7117">
        <f t="shared" si="334"/>
        <v>3.7699999999997624</v>
      </c>
      <c r="R7117">
        <f t="shared" si="335"/>
        <v>0</v>
      </c>
    </row>
    <row r="7118" spans="1:18" x14ac:dyDescent="0.25">
      <c r="A7118">
        <v>262938</v>
      </c>
      <c r="B7118" t="s">
        <v>1997</v>
      </c>
      <c r="C7118" t="s">
        <v>3460</v>
      </c>
      <c r="D7118" t="s">
        <v>2123</v>
      </c>
      <c r="E7118">
        <v>2692060</v>
      </c>
      <c r="F7118" t="s">
        <v>3461</v>
      </c>
      <c r="G7118" t="s">
        <v>22</v>
      </c>
      <c r="H7118">
        <v>0</v>
      </c>
      <c r="I7118">
        <v>0</v>
      </c>
      <c r="L7118" t="s">
        <v>2496</v>
      </c>
      <c r="M7118">
        <v>2024</v>
      </c>
      <c r="O7118" t="str">
        <f t="shared" si="333"/>
        <v>ITOCHU CORPORATION TOKSD SECTI-262938-ELASTIC, #6800/15-64-COL. WHITE UK. 20MM-MT</v>
      </c>
      <c r="P7118">
        <f>COUNTIF($O$3:O7118,O7118)</f>
        <v>1</v>
      </c>
      <c r="Q7118">
        <f t="shared" si="334"/>
        <v>44.85</v>
      </c>
      <c r="R7118">
        <f t="shared" si="335"/>
        <v>0</v>
      </c>
    </row>
    <row r="7119" spans="1:18" x14ac:dyDescent="0.25">
      <c r="A7119">
        <v>262938</v>
      </c>
      <c r="B7119" t="s">
        <v>1997</v>
      </c>
      <c r="C7119" t="s">
        <v>3460</v>
      </c>
      <c r="D7119" t="s">
        <v>2147</v>
      </c>
      <c r="E7119" t="s">
        <v>3517</v>
      </c>
      <c r="F7119" t="s">
        <v>3461</v>
      </c>
      <c r="G7119" t="s">
        <v>26</v>
      </c>
      <c r="H7119">
        <v>-1.6714407635731732E-13</v>
      </c>
      <c r="I7119">
        <v>2.73</v>
      </c>
      <c r="L7119" t="s">
        <v>2496</v>
      </c>
      <c r="M7119">
        <v>2024</v>
      </c>
      <c r="O7119" t="str">
        <f t="shared" si="333"/>
        <v>MARUBENI FASHION LINK LTD.-262938-ELASTIC, #6800/15-64-COL. WHITE UK. 20MM-MT</v>
      </c>
      <c r="P7119">
        <f>COUNTIF($O$3:O7119,O7119)</f>
        <v>42</v>
      </c>
      <c r="Q7119">
        <f t="shared" si="334"/>
        <v>3.7699999999997624</v>
      </c>
      <c r="R7119">
        <f t="shared" si="335"/>
        <v>0</v>
      </c>
    </row>
    <row r="7120" spans="1:18" x14ac:dyDescent="0.25">
      <c r="A7120">
        <v>262938</v>
      </c>
      <c r="B7120" t="s">
        <v>1997</v>
      </c>
      <c r="C7120" t="s">
        <v>3460</v>
      </c>
      <c r="D7120" t="s">
        <v>2147</v>
      </c>
      <c r="E7120" t="s">
        <v>3518</v>
      </c>
      <c r="F7120" t="s">
        <v>3461</v>
      </c>
      <c r="G7120" t="s">
        <v>26</v>
      </c>
      <c r="H7120">
        <v>0.46000000000000796</v>
      </c>
      <c r="L7120" t="s">
        <v>2496</v>
      </c>
      <c r="M7120">
        <v>2024</v>
      </c>
      <c r="O7120" t="str">
        <f t="shared" si="333"/>
        <v>MARUBENI FASHION LINK LTD.-262938-ELASTIC, #6800/15-64-COL. WHITE UK. 20MM-MT</v>
      </c>
      <c r="P7120">
        <f>COUNTIF($O$3:O7120,O7120)</f>
        <v>43</v>
      </c>
      <c r="Q7120">
        <f t="shared" si="334"/>
        <v>3.7699999999997624</v>
      </c>
      <c r="R7120">
        <f t="shared" si="335"/>
        <v>0</v>
      </c>
    </row>
    <row r="7121" spans="1:18" x14ac:dyDescent="0.25">
      <c r="A7121">
        <v>262938</v>
      </c>
      <c r="B7121" t="s">
        <v>1997</v>
      </c>
      <c r="C7121" t="s">
        <v>3460</v>
      </c>
      <c r="D7121" t="s">
        <v>2147</v>
      </c>
      <c r="E7121" t="s">
        <v>3519</v>
      </c>
      <c r="F7121" t="s">
        <v>3461</v>
      </c>
      <c r="G7121" t="s">
        <v>1610</v>
      </c>
      <c r="H7121">
        <v>0</v>
      </c>
      <c r="I7121">
        <v>0</v>
      </c>
      <c r="L7121" t="s">
        <v>2496</v>
      </c>
      <c r="M7121">
        <v>2024</v>
      </c>
      <c r="O7121" t="str">
        <f t="shared" si="333"/>
        <v>DEEN &amp; JEAN-262938-ELASTIC, #6800/15-64-COL. WHITE UK. 20MM-MT</v>
      </c>
      <c r="P7121">
        <f>COUNTIF($O$3:O7121,O7121)</f>
        <v>14</v>
      </c>
      <c r="Q7121">
        <f t="shared" si="334"/>
        <v>0</v>
      </c>
      <c r="R7121">
        <f t="shared" si="335"/>
        <v>0</v>
      </c>
    </row>
    <row r="7122" spans="1:18" x14ac:dyDescent="0.25">
      <c r="A7122">
        <v>262938</v>
      </c>
      <c r="B7122" t="s">
        <v>1997</v>
      </c>
      <c r="C7122" t="s">
        <v>3460</v>
      </c>
      <c r="D7122" t="s">
        <v>2147</v>
      </c>
      <c r="E7122" t="s">
        <v>3520</v>
      </c>
      <c r="F7122" t="s">
        <v>3461</v>
      </c>
      <c r="G7122" t="s">
        <v>26</v>
      </c>
      <c r="H7122">
        <v>0</v>
      </c>
      <c r="I7122">
        <v>0</v>
      </c>
      <c r="L7122" t="s">
        <v>2496</v>
      </c>
      <c r="M7122">
        <v>2024</v>
      </c>
      <c r="O7122" t="str">
        <f t="shared" si="333"/>
        <v>MARUBENI FASHION LINK LTD.-262938-ELASTIC, #6800/15-64-COL. WHITE UK. 20MM-MT</v>
      </c>
      <c r="P7122">
        <f>COUNTIF($O$3:O7122,O7122)</f>
        <v>44</v>
      </c>
      <c r="Q7122">
        <f t="shared" si="334"/>
        <v>3.7699999999997624</v>
      </c>
      <c r="R7122">
        <f t="shared" si="335"/>
        <v>0</v>
      </c>
    </row>
    <row r="7123" spans="1:18" x14ac:dyDescent="0.25">
      <c r="A7123">
        <v>262938</v>
      </c>
      <c r="B7123" t="s">
        <v>1997</v>
      </c>
      <c r="C7123" t="s">
        <v>3460</v>
      </c>
      <c r="D7123" t="s">
        <v>2168</v>
      </c>
      <c r="E7123">
        <v>2730714</v>
      </c>
      <c r="F7123" t="s">
        <v>3461</v>
      </c>
      <c r="G7123" t="s">
        <v>22</v>
      </c>
      <c r="H7123">
        <v>-9.0951551845463996E-15</v>
      </c>
      <c r="I7123">
        <v>8.1800000000000033</v>
      </c>
      <c r="L7123" t="s">
        <v>2496</v>
      </c>
      <c r="M7123">
        <v>2024</v>
      </c>
      <c r="O7123" t="str">
        <f t="shared" si="333"/>
        <v>ITOCHU CORPORATION TOKSD SECTI-262938-ELASTIC, #6800/15-64-COL. WHITE UK. 20MM-MT</v>
      </c>
      <c r="P7123">
        <f>COUNTIF($O$3:O7123,O7123)</f>
        <v>2</v>
      </c>
      <c r="Q7123">
        <f t="shared" si="334"/>
        <v>44.85</v>
      </c>
      <c r="R7123">
        <f t="shared" si="335"/>
        <v>0</v>
      </c>
    </row>
    <row r="7124" spans="1:18" x14ac:dyDescent="0.25">
      <c r="A7124">
        <v>262938</v>
      </c>
      <c r="B7124" t="s">
        <v>1997</v>
      </c>
      <c r="C7124" t="s">
        <v>3460</v>
      </c>
      <c r="D7124" t="s">
        <v>2168</v>
      </c>
      <c r="E7124">
        <v>2730715</v>
      </c>
      <c r="F7124" t="s">
        <v>3461</v>
      </c>
      <c r="G7124" t="s">
        <v>22</v>
      </c>
      <c r="H7124">
        <v>0</v>
      </c>
      <c r="I7124">
        <v>30.349999999999994</v>
      </c>
      <c r="L7124" t="s">
        <v>2496</v>
      </c>
      <c r="M7124">
        <v>2024</v>
      </c>
      <c r="O7124" t="str">
        <f t="shared" si="333"/>
        <v>ITOCHU CORPORATION TOKSD SECTI-262938-ELASTIC, #6800/15-64-COL. WHITE UK. 20MM-MT</v>
      </c>
      <c r="P7124">
        <f>COUNTIF($O$3:O7124,O7124)</f>
        <v>3</v>
      </c>
      <c r="Q7124">
        <f t="shared" si="334"/>
        <v>44.85</v>
      </c>
      <c r="R7124">
        <f t="shared" si="335"/>
        <v>0</v>
      </c>
    </row>
    <row r="7125" spans="1:18" x14ac:dyDescent="0.25">
      <c r="A7125">
        <v>262938</v>
      </c>
      <c r="B7125" t="s">
        <v>1997</v>
      </c>
      <c r="C7125" t="s">
        <v>3460</v>
      </c>
      <c r="D7125" t="s">
        <v>2168</v>
      </c>
      <c r="E7125">
        <v>2730716</v>
      </c>
      <c r="F7125" t="s">
        <v>3461</v>
      </c>
      <c r="G7125" t="s">
        <v>22</v>
      </c>
      <c r="H7125">
        <v>4.7748263676261615E-14</v>
      </c>
      <c r="I7125">
        <v>6.3299999999999983</v>
      </c>
      <c r="L7125" t="s">
        <v>2496</v>
      </c>
      <c r="M7125">
        <v>2024</v>
      </c>
      <c r="O7125" t="str">
        <f t="shared" si="333"/>
        <v>ITOCHU CORPORATION TOKSD SECTI-262938-ELASTIC, #6800/15-64-COL. WHITE UK. 20MM-MT</v>
      </c>
      <c r="P7125">
        <f>COUNTIF($O$3:O7125,O7125)</f>
        <v>4</v>
      </c>
      <c r="Q7125">
        <f t="shared" si="334"/>
        <v>44.85</v>
      </c>
      <c r="R7125">
        <f t="shared" si="335"/>
        <v>0</v>
      </c>
    </row>
    <row r="7126" spans="1:18" x14ac:dyDescent="0.25">
      <c r="A7126">
        <v>262938</v>
      </c>
      <c r="B7126" t="s">
        <v>1997</v>
      </c>
      <c r="C7126" t="s">
        <v>3460</v>
      </c>
      <c r="D7126" t="s">
        <v>2168</v>
      </c>
      <c r="E7126" t="s">
        <v>3521</v>
      </c>
      <c r="F7126" t="s">
        <v>3461</v>
      </c>
      <c r="G7126" t="s">
        <v>26</v>
      </c>
      <c r="H7126">
        <v>-1.1379786002407855E-14</v>
      </c>
      <c r="I7126">
        <v>-4.2674197509029455E-16</v>
      </c>
      <c r="L7126" t="s">
        <v>2496</v>
      </c>
      <c r="M7126">
        <v>2024</v>
      </c>
      <c r="O7126" t="str">
        <f t="shared" si="333"/>
        <v>MARUBENI FASHION LINK LTD.-262938-ELASTIC, #6800/15-64-COL. WHITE UK. 20MM-MT</v>
      </c>
      <c r="P7126">
        <f>COUNTIF($O$3:O7126,O7126)</f>
        <v>45</v>
      </c>
      <c r="Q7126">
        <f t="shared" si="334"/>
        <v>3.7699999999997624</v>
      </c>
      <c r="R7126">
        <f t="shared" si="335"/>
        <v>0</v>
      </c>
    </row>
    <row r="7127" spans="1:18" x14ac:dyDescent="0.25">
      <c r="A7127">
        <v>262938</v>
      </c>
      <c r="B7127" t="s">
        <v>1997</v>
      </c>
      <c r="C7127" t="s">
        <v>3460</v>
      </c>
      <c r="D7127" t="s">
        <v>2168</v>
      </c>
      <c r="E7127" t="s">
        <v>3522</v>
      </c>
      <c r="F7127" t="s">
        <v>3461</v>
      </c>
      <c r="G7127" t="s">
        <v>1610</v>
      </c>
      <c r="H7127">
        <v>0</v>
      </c>
      <c r="I7127">
        <v>0</v>
      </c>
      <c r="L7127" t="s">
        <v>2496</v>
      </c>
      <c r="M7127">
        <v>2024</v>
      </c>
      <c r="O7127" t="str">
        <f t="shared" si="333"/>
        <v>DEEN &amp; JEAN-262938-ELASTIC, #6800/15-64-COL. WHITE UK. 20MM-MT</v>
      </c>
      <c r="P7127">
        <f>COUNTIF($O$3:O7127,O7127)</f>
        <v>15</v>
      </c>
      <c r="Q7127">
        <f t="shared" si="334"/>
        <v>0</v>
      </c>
      <c r="R7127">
        <f t="shared" si="335"/>
        <v>0</v>
      </c>
    </row>
    <row r="7128" spans="1:18" x14ac:dyDescent="0.25">
      <c r="A7128">
        <v>262938</v>
      </c>
      <c r="B7128" t="s">
        <v>1997</v>
      </c>
      <c r="C7128" t="s">
        <v>3460</v>
      </c>
      <c r="D7128" t="s">
        <v>2168</v>
      </c>
      <c r="E7128" t="s">
        <v>3523</v>
      </c>
      <c r="F7128" t="s">
        <v>3461</v>
      </c>
      <c r="G7128" t="s">
        <v>26</v>
      </c>
      <c r="H7128">
        <v>-2.0483614804334138E-14</v>
      </c>
      <c r="I7128">
        <v>-2.4164698020356923E-15</v>
      </c>
      <c r="L7128" t="s">
        <v>2496</v>
      </c>
      <c r="M7128">
        <v>2024</v>
      </c>
      <c r="O7128" t="str">
        <f t="shared" si="333"/>
        <v>MARUBENI FASHION LINK LTD.-262938-ELASTIC, #6800/15-64-COL. WHITE UK. 20MM-MT</v>
      </c>
      <c r="P7128">
        <f>COUNTIF($O$3:O7128,O7128)</f>
        <v>46</v>
      </c>
      <c r="Q7128">
        <f t="shared" si="334"/>
        <v>3.7699999999997624</v>
      </c>
      <c r="R7128">
        <f t="shared" si="335"/>
        <v>0</v>
      </c>
    </row>
    <row r="7129" spans="1:18" x14ac:dyDescent="0.25">
      <c r="A7129">
        <v>262938</v>
      </c>
      <c r="B7129" t="s">
        <v>1997</v>
      </c>
      <c r="C7129" t="s">
        <v>3460</v>
      </c>
      <c r="D7129" t="s">
        <v>2168</v>
      </c>
      <c r="E7129" t="s">
        <v>3524</v>
      </c>
      <c r="F7129" t="s">
        <v>3461</v>
      </c>
      <c r="G7129" t="s">
        <v>1610</v>
      </c>
      <c r="H7129">
        <v>0</v>
      </c>
      <c r="I7129">
        <v>0</v>
      </c>
      <c r="L7129" t="s">
        <v>2496</v>
      </c>
      <c r="M7129">
        <v>2024</v>
      </c>
      <c r="O7129" t="str">
        <f t="shared" si="333"/>
        <v>DEEN &amp; JEAN-262938-ELASTIC, #6800/15-64-COL. WHITE UK. 20MM-MT</v>
      </c>
      <c r="P7129">
        <f>COUNTIF($O$3:O7129,O7129)</f>
        <v>16</v>
      </c>
      <c r="Q7129">
        <f t="shared" si="334"/>
        <v>0</v>
      </c>
      <c r="R7129">
        <f t="shared" si="335"/>
        <v>0</v>
      </c>
    </row>
    <row r="7130" spans="1:18" x14ac:dyDescent="0.25">
      <c r="A7130">
        <v>262938</v>
      </c>
      <c r="B7130" t="s">
        <v>1997</v>
      </c>
      <c r="C7130" t="s">
        <v>3460</v>
      </c>
      <c r="D7130" t="s">
        <v>3006</v>
      </c>
      <c r="E7130" t="s">
        <v>3525</v>
      </c>
      <c r="F7130" t="s">
        <v>3461</v>
      </c>
      <c r="G7130" t="s">
        <v>26</v>
      </c>
      <c r="H7130">
        <v>-3.4106051316484809E-13</v>
      </c>
      <c r="I7130">
        <v>-0.13000000000001677</v>
      </c>
      <c r="L7130" t="s">
        <v>2496</v>
      </c>
      <c r="M7130">
        <v>2024</v>
      </c>
      <c r="O7130" t="str">
        <f t="shared" si="333"/>
        <v>MARUBENI FASHION LINK LTD.-262938-ELASTIC, #6800/15-64-COL. WHITE UK. 20MM-MT</v>
      </c>
      <c r="P7130">
        <f>COUNTIF($O$3:O7130,O7130)</f>
        <v>47</v>
      </c>
      <c r="Q7130">
        <f t="shared" si="334"/>
        <v>3.7699999999997624</v>
      </c>
      <c r="R7130">
        <f t="shared" si="335"/>
        <v>0</v>
      </c>
    </row>
    <row r="7131" spans="1:18" x14ac:dyDescent="0.25">
      <c r="A7131">
        <v>262938</v>
      </c>
      <c r="B7131" t="s">
        <v>1997</v>
      </c>
      <c r="C7131" t="s">
        <v>3460</v>
      </c>
      <c r="D7131" t="s">
        <v>3006</v>
      </c>
      <c r="E7131" t="s">
        <v>3526</v>
      </c>
      <c r="F7131" t="s">
        <v>3461</v>
      </c>
      <c r="G7131" t="s">
        <v>26</v>
      </c>
      <c r="H7131">
        <v>1.0230705171920818E-13</v>
      </c>
      <c r="I7131">
        <v>-0.11000000000001962</v>
      </c>
      <c r="L7131" t="s">
        <v>2496</v>
      </c>
      <c r="M7131">
        <v>2024</v>
      </c>
      <c r="O7131" t="str">
        <f t="shared" si="333"/>
        <v>MARUBENI FASHION LINK LTD.-262938-ELASTIC, #6800/15-64-COL. WHITE UK. 20MM-MT</v>
      </c>
      <c r="P7131">
        <f>COUNTIF($O$3:O7131,O7131)</f>
        <v>48</v>
      </c>
      <c r="Q7131">
        <f t="shared" si="334"/>
        <v>3.7699999999997624</v>
      </c>
      <c r="R7131">
        <f t="shared" si="335"/>
        <v>0</v>
      </c>
    </row>
    <row r="7132" spans="1:18" x14ac:dyDescent="0.25">
      <c r="A7132">
        <v>262938</v>
      </c>
      <c r="B7132" t="s">
        <v>1997</v>
      </c>
      <c r="C7132" t="s">
        <v>3460</v>
      </c>
      <c r="D7132" t="s">
        <v>3006</v>
      </c>
      <c r="E7132" t="s">
        <v>3527</v>
      </c>
      <c r="F7132" t="s">
        <v>3461</v>
      </c>
      <c r="G7132" t="s">
        <v>26</v>
      </c>
      <c r="H7132">
        <v>-1.5099033134902129E-14</v>
      </c>
      <c r="I7132">
        <v>-0.01</v>
      </c>
      <c r="L7132" t="s">
        <v>2496</v>
      </c>
      <c r="M7132">
        <v>2024</v>
      </c>
      <c r="O7132" t="str">
        <f t="shared" si="333"/>
        <v>MARUBENI FASHION LINK LTD.-262938-ELASTIC, #6800/15-64-COL. WHITE UK. 20MM-MT</v>
      </c>
      <c r="P7132">
        <f>COUNTIF($O$3:O7132,O7132)</f>
        <v>49</v>
      </c>
      <c r="Q7132">
        <f t="shared" si="334"/>
        <v>3.7699999999997624</v>
      </c>
      <c r="R7132">
        <f t="shared" si="335"/>
        <v>0</v>
      </c>
    </row>
    <row r="7133" spans="1:18" x14ac:dyDescent="0.25">
      <c r="A7133">
        <v>262938</v>
      </c>
      <c r="B7133" t="s">
        <v>1997</v>
      </c>
      <c r="C7133" t="s">
        <v>3460</v>
      </c>
      <c r="D7133" t="s">
        <v>3006</v>
      </c>
      <c r="E7133" t="s">
        <v>3528</v>
      </c>
      <c r="F7133" t="s">
        <v>3461</v>
      </c>
      <c r="G7133" t="s">
        <v>26</v>
      </c>
      <c r="H7133">
        <v>0</v>
      </c>
      <c r="I7133">
        <v>0</v>
      </c>
      <c r="L7133" t="s">
        <v>2496</v>
      </c>
      <c r="M7133">
        <v>2024</v>
      </c>
      <c r="O7133" t="str">
        <f t="shared" si="333"/>
        <v>MARUBENI FASHION LINK LTD.-262938-ELASTIC, #6800/15-64-COL. WHITE UK. 20MM-MT</v>
      </c>
      <c r="P7133">
        <f>COUNTIF($O$3:O7133,O7133)</f>
        <v>50</v>
      </c>
      <c r="Q7133">
        <f t="shared" si="334"/>
        <v>3.7699999999997624</v>
      </c>
      <c r="R7133">
        <f t="shared" si="335"/>
        <v>0</v>
      </c>
    </row>
    <row r="7134" spans="1:18" x14ac:dyDescent="0.25">
      <c r="A7134">
        <v>262938</v>
      </c>
      <c r="B7134" t="s">
        <v>1997</v>
      </c>
      <c r="C7134" t="s">
        <v>3460</v>
      </c>
      <c r="D7134" t="s">
        <v>3006</v>
      </c>
      <c r="E7134" t="s">
        <v>3529</v>
      </c>
      <c r="F7134" t="s">
        <v>3461</v>
      </c>
      <c r="G7134" t="s">
        <v>1610</v>
      </c>
      <c r="H7134">
        <v>0</v>
      </c>
      <c r="I7134">
        <v>0</v>
      </c>
      <c r="L7134" t="s">
        <v>2496</v>
      </c>
      <c r="M7134">
        <v>2024</v>
      </c>
      <c r="O7134" t="str">
        <f t="shared" si="333"/>
        <v>DEEN &amp; JEAN-262938-ELASTIC, #6800/15-64-COL. WHITE UK. 20MM-MT</v>
      </c>
      <c r="P7134">
        <f>COUNTIF($O$3:O7134,O7134)</f>
        <v>17</v>
      </c>
      <c r="Q7134">
        <f t="shared" si="334"/>
        <v>0</v>
      </c>
      <c r="R7134">
        <f t="shared" si="335"/>
        <v>0</v>
      </c>
    </row>
    <row r="7135" spans="1:18" x14ac:dyDescent="0.25">
      <c r="A7135">
        <v>262938</v>
      </c>
      <c r="B7135" t="s">
        <v>1997</v>
      </c>
      <c r="C7135" t="s">
        <v>3460</v>
      </c>
      <c r="D7135" t="s">
        <v>2234</v>
      </c>
      <c r="E7135">
        <v>2723565</v>
      </c>
      <c r="F7135" t="s">
        <v>3461</v>
      </c>
      <c r="G7135" t="s">
        <v>22</v>
      </c>
      <c r="H7135">
        <v>0</v>
      </c>
      <c r="I7135">
        <v>-9.9999999999980122E-3</v>
      </c>
      <c r="L7135" t="s">
        <v>2496</v>
      </c>
      <c r="M7135">
        <v>2024</v>
      </c>
      <c r="O7135" t="str">
        <f t="shared" si="333"/>
        <v>ITOCHU CORPORATION TOKSD SECTI-262938-ELASTIC, #6800/15-64-COL. WHITE UK. 20MM-MT</v>
      </c>
      <c r="P7135">
        <f>COUNTIF($O$3:O7135,O7135)</f>
        <v>5</v>
      </c>
      <c r="Q7135">
        <f t="shared" si="334"/>
        <v>44.85</v>
      </c>
      <c r="R7135">
        <f t="shared" si="335"/>
        <v>0</v>
      </c>
    </row>
    <row r="7136" spans="1:18" x14ac:dyDescent="0.25">
      <c r="A7136">
        <v>262938</v>
      </c>
      <c r="B7136" t="s">
        <v>1997</v>
      </c>
      <c r="C7136" t="s">
        <v>3460</v>
      </c>
      <c r="D7136" t="s">
        <v>3530</v>
      </c>
      <c r="E7136" t="s">
        <v>3531</v>
      </c>
      <c r="F7136" t="s">
        <v>3461</v>
      </c>
      <c r="G7136" t="s">
        <v>26</v>
      </c>
      <c r="H7136">
        <v>2.5579538487363607E-13</v>
      </c>
      <c r="I7136">
        <v>-0.14000000000000101</v>
      </c>
      <c r="L7136" t="s">
        <v>2496</v>
      </c>
      <c r="M7136">
        <v>2024</v>
      </c>
      <c r="O7136" t="str">
        <f t="shared" si="333"/>
        <v>MARUBENI FASHION LINK LTD.-262938-ELASTIC, #6800/15-64-COL. WHITE UK. 20MM-MT</v>
      </c>
      <c r="P7136">
        <f>COUNTIF($O$3:O7136,O7136)</f>
        <v>51</v>
      </c>
      <c r="Q7136">
        <f t="shared" si="334"/>
        <v>3.7699999999997624</v>
      </c>
      <c r="R7136">
        <f t="shared" si="335"/>
        <v>0</v>
      </c>
    </row>
    <row r="7137" spans="1:18" x14ac:dyDescent="0.25">
      <c r="A7137">
        <v>262938</v>
      </c>
      <c r="B7137" t="s">
        <v>1997</v>
      </c>
      <c r="C7137" t="s">
        <v>3460</v>
      </c>
      <c r="D7137" t="s">
        <v>3530</v>
      </c>
      <c r="E7137" t="s">
        <v>3532</v>
      </c>
      <c r="F7137" t="s">
        <v>3461</v>
      </c>
      <c r="G7137" t="s">
        <v>26</v>
      </c>
      <c r="H7137">
        <v>0</v>
      </c>
      <c r="I7137">
        <v>0</v>
      </c>
      <c r="L7137" t="s">
        <v>2496</v>
      </c>
      <c r="M7137">
        <v>2024</v>
      </c>
      <c r="O7137" t="str">
        <f t="shared" si="333"/>
        <v>MARUBENI FASHION LINK LTD.-262938-ELASTIC, #6800/15-64-COL. WHITE UK. 20MM-MT</v>
      </c>
      <c r="P7137">
        <f>COUNTIF($O$3:O7137,O7137)</f>
        <v>52</v>
      </c>
      <c r="Q7137">
        <f t="shared" si="334"/>
        <v>3.7699999999997624</v>
      </c>
      <c r="R7137">
        <f t="shared" si="335"/>
        <v>0</v>
      </c>
    </row>
    <row r="7138" spans="1:18" x14ac:dyDescent="0.25">
      <c r="A7138">
        <v>262938</v>
      </c>
      <c r="B7138" t="s">
        <v>1997</v>
      </c>
      <c r="C7138" t="s">
        <v>3460</v>
      </c>
      <c r="D7138" t="s">
        <v>2239</v>
      </c>
      <c r="E7138" t="s">
        <v>3533</v>
      </c>
      <c r="F7138" t="s">
        <v>3461</v>
      </c>
      <c r="G7138" t="s">
        <v>26</v>
      </c>
      <c r="H7138">
        <v>0</v>
      </c>
      <c r="I7138">
        <v>-0.4200000000000727</v>
      </c>
      <c r="L7138" t="s">
        <v>2496</v>
      </c>
      <c r="M7138">
        <v>2024</v>
      </c>
      <c r="O7138" t="str">
        <f t="shared" si="333"/>
        <v>MARUBENI FASHION LINK LTD.-262938-ELASTIC, #6800/15-64-COL. WHITE UK. 20MM-MT</v>
      </c>
      <c r="P7138">
        <f>COUNTIF($O$3:O7138,O7138)</f>
        <v>53</v>
      </c>
      <c r="Q7138">
        <f t="shared" si="334"/>
        <v>3.7699999999997624</v>
      </c>
      <c r="R7138">
        <f t="shared" si="335"/>
        <v>0</v>
      </c>
    </row>
    <row r="7139" spans="1:18" x14ac:dyDescent="0.25">
      <c r="A7139">
        <v>262938</v>
      </c>
      <c r="B7139" t="s">
        <v>1997</v>
      </c>
      <c r="C7139" t="s">
        <v>3460</v>
      </c>
      <c r="D7139" t="s">
        <v>2239</v>
      </c>
      <c r="E7139" t="s">
        <v>3534</v>
      </c>
      <c r="F7139" t="s">
        <v>3461</v>
      </c>
      <c r="G7139" t="s">
        <v>26</v>
      </c>
      <c r="H7139">
        <v>0</v>
      </c>
      <c r="I7139">
        <v>-0.23000000000001819</v>
      </c>
      <c r="L7139" t="s">
        <v>2496</v>
      </c>
      <c r="M7139">
        <v>2024</v>
      </c>
      <c r="O7139" t="str">
        <f t="shared" si="333"/>
        <v>MARUBENI FASHION LINK LTD.-262938-ELASTIC, #6800/15-64-COL. WHITE UK. 20MM-MT</v>
      </c>
      <c r="P7139">
        <f>COUNTIF($O$3:O7139,O7139)</f>
        <v>54</v>
      </c>
      <c r="Q7139">
        <f t="shared" si="334"/>
        <v>3.7699999999997624</v>
      </c>
      <c r="R7139">
        <f t="shared" si="335"/>
        <v>0</v>
      </c>
    </row>
    <row r="7140" spans="1:18" x14ac:dyDescent="0.25">
      <c r="A7140">
        <v>262938</v>
      </c>
      <c r="B7140" t="s">
        <v>1997</v>
      </c>
      <c r="C7140" t="s">
        <v>3460</v>
      </c>
      <c r="D7140" t="s">
        <v>2239</v>
      </c>
      <c r="E7140" t="s">
        <v>3535</v>
      </c>
      <c r="F7140" t="s">
        <v>3461</v>
      </c>
      <c r="G7140" t="s">
        <v>26</v>
      </c>
      <c r="H7140">
        <v>0</v>
      </c>
      <c r="I7140">
        <v>-0.37000000000000455</v>
      </c>
      <c r="L7140" t="s">
        <v>2496</v>
      </c>
      <c r="M7140">
        <v>2024</v>
      </c>
      <c r="O7140" t="str">
        <f t="shared" si="333"/>
        <v>MARUBENI FASHION LINK LTD.-262938-ELASTIC, #6800/15-64-COL. WHITE UK. 20MM-MT</v>
      </c>
      <c r="P7140">
        <f>COUNTIF($O$3:O7140,O7140)</f>
        <v>55</v>
      </c>
      <c r="Q7140">
        <f t="shared" si="334"/>
        <v>3.7699999999997624</v>
      </c>
      <c r="R7140">
        <f t="shared" si="335"/>
        <v>0</v>
      </c>
    </row>
    <row r="7141" spans="1:18" x14ac:dyDescent="0.25">
      <c r="A7141">
        <v>262938</v>
      </c>
      <c r="B7141" t="s">
        <v>1997</v>
      </c>
      <c r="C7141" t="s">
        <v>3460</v>
      </c>
      <c r="D7141" t="s">
        <v>2239</v>
      </c>
      <c r="E7141" t="s">
        <v>3536</v>
      </c>
      <c r="F7141" t="s">
        <v>3461</v>
      </c>
      <c r="G7141" t="s">
        <v>26</v>
      </c>
      <c r="H7141">
        <v>3.5527136788005009E-14</v>
      </c>
      <c r="I7141">
        <v>-0.17000000000000504</v>
      </c>
      <c r="L7141" t="s">
        <v>2496</v>
      </c>
      <c r="M7141">
        <v>2024</v>
      </c>
      <c r="O7141" t="str">
        <f t="shared" si="333"/>
        <v>MARUBENI FASHION LINK LTD.-262938-ELASTIC, #6800/15-64-COL. WHITE UK. 20MM-MT</v>
      </c>
      <c r="P7141">
        <f>COUNTIF($O$3:O7141,O7141)</f>
        <v>56</v>
      </c>
      <c r="Q7141">
        <f t="shared" si="334"/>
        <v>3.7699999999997624</v>
      </c>
      <c r="R7141">
        <f t="shared" si="335"/>
        <v>0</v>
      </c>
    </row>
    <row r="7142" spans="1:18" x14ac:dyDescent="0.25">
      <c r="A7142">
        <v>262938</v>
      </c>
      <c r="B7142" t="s">
        <v>1997</v>
      </c>
      <c r="C7142" t="s">
        <v>3460</v>
      </c>
      <c r="D7142" t="s">
        <v>2239</v>
      </c>
      <c r="E7142" t="s">
        <v>3537</v>
      </c>
      <c r="F7142" t="s">
        <v>3461</v>
      </c>
      <c r="G7142" t="s">
        <v>26</v>
      </c>
      <c r="H7142">
        <v>0</v>
      </c>
      <c r="I7142">
        <v>-0.28000000000002956</v>
      </c>
      <c r="L7142" t="s">
        <v>2496</v>
      </c>
      <c r="M7142">
        <v>2024</v>
      </c>
      <c r="O7142" t="str">
        <f t="shared" si="333"/>
        <v>MARUBENI FASHION LINK LTD.-262938-ELASTIC, #6800/15-64-COL. WHITE UK. 20MM-MT</v>
      </c>
      <c r="P7142">
        <f>COUNTIF($O$3:O7142,O7142)</f>
        <v>57</v>
      </c>
      <c r="Q7142">
        <f t="shared" si="334"/>
        <v>3.7699999999997624</v>
      </c>
      <c r="R7142">
        <f t="shared" si="335"/>
        <v>0</v>
      </c>
    </row>
    <row r="7143" spans="1:18" x14ac:dyDescent="0.25">
      <c r="A7143">
        <v>262938</v>
      </c>
      <c r="B7143" t="s">
        <v>1997</v>
      </c>
      <c r="C7143" t="s">
        <v>3460</v>
      </c>
      <c r="D7143" t="s">
        <v>2239</v>
      </c>
      <c r="E7143" t="s">
        <v>3538</v>
      </c>
      <c r="F7143" t="s">
        <v>3461</v>
      </c>
      <c r="G7143" t="s">
        <v>1610</v>
      </c>
      <c r="H7143">
        <v>0</v>
      </c>
      <c r="I7143">
        <v>0</v>
      </c>
      <c r="L7143" t="s">
        <v>2496</v>
      </c>
      <c r="M7143">
        <v>2024</v>
      </c>
      <c r="O7143" t="str">
        <f t="shared" si="333"/>
        <v>DEEN &amp; JEAN-262938-ELASTIC, #6800/15-64-COL. WHITE UK. 20MM-MT</v>
      </c>
      <c r="P7143">
        <f>COUNTIF($O$3:O7143,O7143)</f>
        <v>18</v>
      </c>
      <c r="Q7143">
        <f t="shared" si="334"/>
        <v>0</v>
      </c>
      <c r="R7143">
        <f t="shared" si="335"/>
        <v>0</v>
      </c>
    </row>
    <row r="7144" spans="1:18" x14ac:dyDescent="0.25">
      <c r="A7144">
        <v>262938</v>
      </c>
      <c r="B7144" t="s">
        <v>1997</v>
      </c>
      <c r="C7144" t="s">
        <v>3460</v>
      </c>
      <c r="D7144" t="s">
        <v>2239</v>
      </c>
      <c r="E7144" t="s">
        <v>3539</v>
      </c>
      <c r="F7144" t="s">
        <v>3461</v>
      </c>
      <c r="G7144" t="s">
        <v>26</v>
      </c>
      <c r="H7144">
        <v>0</v>
      </c>
      <c r="I7144">
        <v>-7.9589113077815909E-15</v>
      </c>
      <c r="L7144" t="s">
        <v>2496</v>
      </c>
      <c r="M7144">
        <v>2024</v>
      </c>
      <c r="O7144" t="str">
        <f t="shared" si="333"/>
        <v>MARUBENI FASHION LINK LTD.-262938-ELASTIC, #6800/15-64-COL. WHITE UK. 20MM-MT</v>
      </c>
      <c r="P7144">
        <f>COUNTIF($O$3:O7144,O7144)</f>
        <v>58</v>
      </c>
      <c r="Q7144">
        <f t="shared" si="334"/>
        <v>3.7699999999997624</v>
      </c>
      <c r="R7144">
        <f t="shared" si="335"/>
        <v>0</v>
      </c>
    </row>
    <row r="7145" spans="1:18" x14ac:dyDescent="0.25">
      <c r="A7145">
        <v>262938</v>
      </c>
      <c r="B7145" t="s">
        <v>1997</v>
      </c>
      <c r="C7145" t="s">
        <v>3460</v>
      </c>
      <c r="E7145" t="s">
        <v>3478</v>
      </c>
      <c r="F7145" t="s">
        <v>3461</v>
      </c>
      <c r="G7145" t="s">
        <v>26</v>
      </c>
      <c r="H7145">
        <v>0</v>
      </c>
      <c r="L7145" t="s">
        <v>2496</v>
      </c>
      <c r="M7145">
        <v>2024</v>
      </c>
      <c r="O7145" t="str">
        <f t="shared" si="333"/>
        <v>MARUBENI FASHION LINK LTD.-262938-ELASTIC, #6800/15-64-COL. WHITE UK. 20MM-MT</v>
      </c>
      <c r="P7145">
        <f>COUNTIF($O$3:O7145,O7145)</f>
        <v>59</v>
      </c>
      <c r="Q7145">
        <f t="shared" si="334"/>
        <v>3.7699999999997624</v>
      </c>
      <c r="R7145">
        <f t="shared" si="335"/>
        <v>0</v>
      </c>
    </row>
    <row r="7146" spans="1:18" x14ac:dyDescent="0.25">
      <c r="A7146">
        <v>262938</v>
      </c>
      <c r="B7146" t="s">
        <v>1997</v>
      </c>
      <c r="C7146" t="s">
        <v>3460</v>
      </c>
      <c r="F7146" t="s">
        <v>3461</v>
      </c>
      <c r="G7146" t="s">
        <v>22</v>
      </c>
      <c r="L7146" t="s">
        <v>2496</v>
      </c>
      <c r="M7146">
        <v>2024</v>
      </c>
      <c r="O7146" t="str">
        <f t="shared" si="333"/>
        <v>ITOCHU CORPORATION TOKSD SECTI-262938-ELASTIC, #6800/15-64-COL. WHITE UK. 20MM-MT</v>
      </c>
      <c r="P7146">
        <f>COUNTIF($O$3:O7146,O7146)</f>
        <v>6</v>
      </c>
      <c r="Q7146">
        <f t="shared" si="334"/>
        <v>44.85</v>
      </c>
      <c r="R7146">
        <f t="shared" si="335"/>
        <v>0</v>
      </c>
    </row>
    <row r="7147" spans="1:18" x14ac:dyDescent="0.25">
      <c r="A7147">
        <v>265846</v>
      </c>
      <c r="B7147" t="s">
        <v>1347</v>
      </c>
      <c r="C7147" t="s">
        <v>3540</v>
      </c>
      <c r="D7147" t="s">
        <v>29</v>
      </c>
      <c r="E7147" t="s">
        <v>1352</v>
      </c>
      <c r="F7147" t="s">
        <v>1114</v>
      </c>
      <c r="G7147" t="s">
        <v>37</v>
      </c>
      <c r="H7147">
        <v>0</v>
      </c>
      <c r="J7147" t="s">
        <v>23</v>
      </c>
      <c r="K7147" t="s">
        <v>23</v>
      </c>
      <c r="L7147" t="s">
        <v>1321</v>
      </c>
      <c r="M7147">
        <v>2024</v>
      </c>
      <c r="O7147" t="str">
        <f t="shared" si="333"/>
        <v>MARUBENI CORPORATION JEPANG-265846-THREAD,COMETA@5000MT-C3374, 60/2-CO</v>
      </c>
      <c r="P7147">
        <f>COUNTIF($O$3:O7147,O7147)</f>
        <v>1</v>
      </c>
      <c r="Q7147">
        <f t="shared" si="334"/>
        <v>12.320000000000002</v>
      </c>
      <c r="R7147">
        <f t="shared" si="335"/>
        <v>0</v>
      </c>
    </row>
    <row r="7148" spans="1:18" x14ac:dyDescent="0.25">
      <c r="A7148">
        <v>265846</v>
      </c>
      <c r="B7148" t="s">
        <v>1347</v>
      </c>
      <c r="C7148" t="s">
        <v>3540</v>
      </c>
      <c r="D7148" t="s">
        <v>1361</v>
      </c>
      <c r="E7148" t="s">
        <v>3541</v>
      </c>
      <c r="F7148" t="s">
        <v>1114</v>
      </c>
      <c r="G7148" t="s">
        <v>37</v>
      </c>
      <c r="H7148">
        <v>0</v>
      </c>
      <c r="I7148">
        <v>0</v>
      </c>
      <c r="L7148" t="s">
        <v>1321</v>
      </c>
      <c r="M7148">
        <v>2024</v>
      </c>
      <c r="O7148" t="str">
        <f t="shared" si="333"/>
        <v>MARUBENI CORPORATION JEPANG-265846-THREAD,COMETA@5000MT-C3374, 60/2-CO</v>
      </c>
      <c r="P7148">
        <f>COUNTIF($O$3:O7148,O7148)</f>
        <v>2</v>
      </c>
      <c r="Q7148">
        <f t="shared" si="334"/>
        <v>12.320000000000002</v>
      </c>
      <c r="R7148">
        <f t="shared" si="335"/>
        <v>0</v>
      </c>
    </row>
    <row r="7149" spans="1:18" x14ac:dyDescent="0.25">
      <c r="A7149">
        <v>265846</v>
      </c>
      <c r="B7149" t="s">
        <v>1347</v>
      </c>
      <c r="C7149" t="s">
        <v>3540</v>
      </c>
      <c r="D7149" t="s">
        <v>1361</v>
      </c>
      <c r="E7149" t="s">
        <v>3542</v>
      </c>
      <c r="F7149" t="s">
        <v>1114</v>
      </c>
      <c r="G7149" t="s">
        <v>37</v>
      </c>
      <c r="H7149">
        <v>0</v>
      </c>
      <c r="I7149">
        <v>0</v>
      </c>
      <c r="L7149" t="s">
        <v>1321</v>
      </c>
      <c r="M7149">
        <v>2024</v>
      </c>
      <c r="O7149" t="str">
        <f t="shared" si="333"/>
        <v>MARUBENI CORPORATION JEPANG-265846-THREAD,COMETA@5000MT-C3374, 60/2-CO</v>
      </c>
      <c r="P7149">
        <f>COUNTIF($O$3:O7149,O7149)</f>
        <v>3</v>
      </c>
      <c r="Q7149">
        <f t="shared" si="334"/>
        <v>12.320000000000002</v>
      </c>
      <c r="R7149">
        <f t="shared" si="335"/>
        <v>0</v>
      </c>
    </row>
    <row r="7150" spans="1:18" x14ac:dyDescent="0.25">
      <c r="A7150">
        <v>265846</v>
      </c>
      <c r="B7150" t="s">
        <v>1347</v>
      </c>
      <c r="C7150" t="s">
        <v>3540</v>
      </c>
      <c r="D7150" t="s">
        <v>1361</v>
      </c>
      <c r="E7150" t="s">
        <v>3222</v>
      </c>
      <c r="F7150" t="s">
        <v>1114</v>
      </c>
      <c r="G7150" t="s">
        <v>37</v>
      </c>
      <c r="H7150">
        <v>0</v>
      </c>
      <c r="I7150">
        <v>0</v>
      </c>
      <c r="L7150" t="s">
        <v>1321</v>
      </c>
      <c r="M7150">
        <v>2024</v>
      </c>
      <c r="O7150" t="str">
        <f t="shared" si="333"/>
        <v>MARUBENI CORPORATION JEPANG-265846-THREAD,COMETA@5000MT-C3374, 60/2-CO</v>
      </c>
      <c r="P7150">
        <f>COUNTIF($O$3:O7150,O7150)</f>
        <v>4</v>
      </c>
      <c r="Q7150">
        <f t="shared" si="334"/>
        <v>12.320000000000002</v>
      </c>
      <c r="R7150">
        <f t="shared" si="335"/>
        <v>0</v>
      </c>
    </row>
    <row r="7151" spans="1:18" x14ac:dyDescent="0.25">
      <c r="A7151">
        <v>265846</v>
      </c>
      <c r="B7151" t="s">
        <v>1347</v>
      </c>
      <c r="C7151" t="s">
        <v>3540</v>
      </c>
      <c r="D7151" t="s">
        <v>1361</v>
      </c>
      <c r="E7151" t="s">
        <v>3543</v>
      </c>
      <c r="F7151" t="s">
        <v>1114</v>
      </c>
      <c r="G7151" t="s">
        <v>37</v>
      </c>
      <c r="H7151">
        <v>11</v>
      </c>
      <c r="I7151">
        <v>12.320000000000002</v>
      </c>
      <c r="L7151" t="s">
        <v>1321</v>
      </c>
      <c r="M7151">
        <v>2024</v>
      </c>
      <c r="O7151" t="str">
        <f t="shared" si="333"/>
        <v>MARUBENI CORPORATION JEPANG-265846-THREAD,COMETA@5000MT-C3374, 60/2-CO</v>
      </c>
      <c r="P7151">
        <f>COUNTIF($O$3:O7151,O7151)</f>
        <v>5</v>
      </c>
      <c r="Q7151">
        <f t="shared" si="334"/>
        <v>12.320000000000002</v>
      </c>
      <c r="R7151">
        <f t="shared" si="335"/>
        <v>0</v>
      </c>
    </row>
    <row r="7152" spans="1:18" x14ac:dyDescent="0.25">
      <c r="A7152">
        <v>265846</v>
      </c>
      <c r="B7152" t="s">
        <v>1347</v>
      </c>
      <c r="C7152" t="s">
        <v>3540</v>
      </c>
      <c r="D7152" t="s">
        <v>1412</v>
      </c>
      <c r="E7152" t="s">
        <v>3227</v>
      </c>
      <c r="F7152" t="s">
        <v>1114</v>
      </c>
      <c r="G7152" t="s">
        <v>37</v>
      </c>
      <c r="H7152">
        <v>0</v>
      </c>
      <c r="I7152">
        <v>0</v>
      </c>
      <c r="L7152" t="s">
        <v>1321</v>
      </c>
      <c r="M7152">
        <v>2024</v>
      </c>
      <c r="O7152" t="str">
        <f t="shared" si="333"/>
        <v>MARUBENI CORPORATION JEPANG-265846-THREAD,COMETA@5000MT-C3374, 60/2-CO</v>
      </c>
      <c r="P7152">
        <f>COUNTIF($O$3:O7152,O7152)</f>
        <v>6</v>
      </c>
      <c r="Q7152">
        <f t="shared" si="334"/>
        <v>12.320000000000002</v>
      </c>
      <c r="R7152">
        <f t="shared" si="335"/>
        <v>0</v>
      </c>
    </row>
    <row r="7153" spans="1:18" x14ac:dyDescent="0.25">
      <c r="A7153">
        <v>265846</v>
      </c>
      <c r="B7153" t="s">
        <v>1347</v>
      </c>
      <c r="C7153" t="s">
        <v>3540</v>
      </c>
      <c r="D7153" t="s">
        <v>1384</v>
      </c>
      <c r="E7153" t="s">
        <v>1385</v>
      </c>
      <c r="F7153" t="s">
        <v>1114</v>
      </c>
      <c r="G7153" t="s">
        <v>37</v>
      </c>
      <c r="H7153">
        <v>0</v>
      </c>
      <c r="I7153">
        <v>-2.4424906541753444E-15</v>
      </c>
      <c r="L7153" t="s">
        <v>1321</v>
      </c>
      <c r="M7153">
        <v>2024</v>
      </c>
      <c r="O7153" t="str">
        <f t="shared" si="333"/>
        <v>MARUBENI CORPORATION JEPANG-265846-THREAD,COMETA@5000MT-C3374, 60/2-CO</v>
      </c>
      <c r="P7153">
        <f>COUNTIF($O$3:O7153,O7153)</f>
        <v>7</v>
      </c>
      <c r="Q7153">
        <f t="shared" si="334"/>
        <v>12.320000000000002</v>
      </c>
      <c r="R7153">
        <f t="shared" si="335"/>
        <v>0</v>
      </c>
    </row>
    <row r="7154" spans="1:18" x14ac:dyDescent="0.25">
      <c r="A7154">
        <v>265846</v>
      </c>
      <c r="B7154" t="s">
        <v>1347</v>
      </c>
      <c r="C7154" t="s">
        <v>3540</v>
      </c>
      <c r="D7154" t="s">
        <v>1384</v>
      </c>
      <c r="E7154" t="s">
        <v>1429</v>
      </c>
      <c r="F7154" t="s">
        <v>1114</v>
      </c>
      <c r="G7154" t="s">
        <v>37</v>
      </c>
      <c r="H7154">
        <v>0</v>
      </c>
      <c r="I7154">
        <v>0</v>
      </c>
      <c r="L7154" t="s">
        <v>1321</v>
      </c>
      <c r="M7154">
        <v>2024</v>
      </c>
      <c r="O7154" t="str">
        <f t="shared" si="333"/>
        <v>MARUBENI CORPORATION JEPANG-265846-THREAD,COMETA@5000MT-C3374, 60/2-CO</v>
      </c>
      <c r="P7154">
        <f>COUNTIF($O$3:O7154,O7154)</f>
        <v>8</v>
      </c>
      <c r="Q7154">
        <f t="shared" si="334"/>
        <v>12.320000000000002</v>
      </c>
      <c r="R7154">
        <f t="shared" si="335"/>
        <v>0</v>
      </c>
    </row>
    <row r="7155" spans="1:18" x14ac:dyDescent="0.25">
      <c r="A7155">
        <v>265846</v>
      </c>
      <c r="B7155" t="s">
        <v>1347</v>
      </c>
      <c r="C7155" t="s">
        <v>3540</v>
      </c>
      <c r="D7155" t="s">
        <v>1384</v>
      </c>
      <c r="E7155" t="s">
        <v>3544</v>
      </c>
      <c r="F7155" t="s">
        <v>1114</v>
      </c>
      <c r="G7155" t="s">
        <v>37</v>
      </c>
      <c r="H7155">
        <v>0</v>
      </c>
      <c r="I7155">
        <v>0</v>
      </c>
      <c r="L7155" t="s">
        <v>1321</v>
      </c>
      <c r="M7155">
        <v>2024</v>
      </c>
      <c r="O7155" t="str">
        <f t="shared" si="333"/>
        <v>MARUBENI CORPORATION JEPANG-265846-THREAD,COMETA@5000MT-C3374, 60/2-CO</v>
      </c>
      <c r="P7155">
        <f>COUNTIF($O$3:O7155,O7155)</f>
        <v>9</v>
      </c>
      <c r="Q7155">
        <f t="shared" si="334"/>
        <v>12.320000000000002</v>
      </c>
      <c r="R7155">
        <f t="shared" si="335"/>
        <v>0</v>
      </c>
    </row>
    <row r="7156" spans="1:18" x14ac:dyDescent="0.25">
      <c r="A7156">
        <v>265846</v>
      </c>
      <c r="B7156" t="s">
        <v>1347</v>
      </c>
      <c r="C7156" t="s">
        <v>3540</v>
      </c>
      <c r="D7156" t="s">
        <v>1384</v>
      </c>
      <c r="E7156" t="s">
        <v>3545</v>
      </c>
      <c r="F7156" t="s">
        <v>1114</v>
      </c>
      <c r="G7156" t="s">
        <v>37</v>
      </c>
      <c r="H7156">
        <v>0</v>
      </c>
      <c r="I7156">
        <v>0</v>
      </c>
      <c r="L7156" t="s">
        <v>1321</v>
      </c>
      <c r="M7156">
        <v>2024</v>
      </c>
      <c r="O7156" t="str">
        <f t="shared" si="333"/>
        <v>MARUBENI CORPORATION JEPANG-265846-THREAD,COMETA@5000MT-C3374, 60/2-CO</v>
      </c>
      <c r="P7156">
        <f>COUNTIF($O$3:O7156,O7156)</f>
        <v>10</v>
      </c>
      <c r="Q7156">
        <f t="shared" si="334"/>
        <v>12.320000000000002</v>
      </c>
      <c r="R7156">
        <f t="shared" si="335"/>
        <v>0</v>
      </c>
    </row>
    <row r="7157" spans="1:18" x14ac:dyDescent="0.25">
      <c r="A7157">
        <v>265846</v>
      </c>
      <c r="B7157" t="s">
        <v>1347</v>
      </c>
      <c r="C7157" t="s">
        <v>3540</v>
      </c>
      <c r="D7157" t="s">
        <v>1384</v>
      </c>
      <c r="E7157" t="s">
        <v>3546</v>
      </c>
      <c r="F7157" t="s">
        <v>1114</v>
      </c>
      <c r="G7157" t="s">
        <v>37</v>
      </c>
      <c r="H7157">
        <v>0</v>
      </c>
      <c r="I7157">
        <v>0</v>
      </c>
      <c r="L7157" t="s">
        <v>1321</v>
      </c>
      <c r="M7157">
        <v>2024</v>
      </c>
      <c r="O7157" t="str">
        <f t="shared" si="333"/>
        <v>MARUBENI CORPORATION JEPANG-265846-THREAD,COMETA@5000MT-C3374, 60/2-CO</v>
      </c>
      <c r="P7157">
        <f>COUNTIF($O$3:O7157,O7157)</f>
        <v>11</v>
      </c>
      <c r="Q7157">
        <f t="shared" si="334"/>
        <v>12.320000000000002</v>
      </c>
      <c r="R7157">
        <f t="shared" si="335"/>
        <v>0</v>
      </c>
    </row>
    <row r="7158" spans="1:18" x14ac:dyDescent="0.25">
      <c r="A7158">
        <v>265846</v>
      </c>
      <c r="B7158" t="s">
        <v>1347</v>
      </c>
      <c r="C7158" t="s">
        <v>3540</v>
      </c>
      <c r="D7158" t="s">
        <v>1384</v>
      </c>
      <c r="E7158" t="s">
        <v>3547</v>
      </c>
      <c r="F7158" t="s">
        <v>1114</v>
      </c>
      <c r="G7158" t="s">
        <v>37</v>
      </c>
      <c r="H7158">
        <v>0</v>
      </c>
      <c r="I7158">
        <v>0</v>
      </c>
      <c r="L7158" t="s">
        <v>1321</v>
      </c>
      <c r="M7158">
        <v>2024</v>
      </c>
      <c r="O7158" t="str">
        <f t="shared" si="333"/>
        <v>MARUBENI CORPORATION JEPANG-265846-THREAD,COMETA@5000MT-C3374, 60/2-CO</v>
      </c>
      <c r="P7158">
        <f>COUNTIF($O$3:O7158,O7158)</f>
        <v>12</v>
      </c>
      <c r="Q7158">
        <f t="shared" si="334"/>
        <v>12.320000000000002</v>
      </c>
      <c r="R7158">
        <f t="shared" si="335"/>
        <v>0</v>
      </c>
    </row>
    <row r="7159" spans="1:18" x14ac:dyDescent="0.25">
      <c r="A7159">
        <v>265846</v>
      </c>
      <c r="B7159" t="s">
        <v>1347</v>
      </c>
      <c r="C7159" t="s">
        <v>3540</v>
      </c>
      <c r="D7159" t="s">
        <v>1384</v>
      </c>
      <c r="E7159" t="s">
        <v>3548</v>
      </c>
      <c r="F7159" t="s">
        <v>1114</v>
      </c>
      <c r="G7159" t="s">
        <v>37</v>
      </c>
      <c r="H7159">
        <v>0</v>
      </c>
      <c r="I7159">
        <v>0</v>
      </c>
      <c r="L7159" t="s">
        <v>1321</v>
      </c>
      <c r="M7159">
        <v>2024</v>
      </c>
      <c r="O7159" t="str">
        <f t="shared" si="333"/>
        <v>MARUBENI CORPORATION JEPANG-265846-THREAD,COMETA@5000MT-C3374, 60/2-CO</v>
      </c>
      <c r="P7159">
        <f>COUNTIF($O$3:O7159,O7159)</f>
        <v>13</v>
      </c>
      <c r="Q7159">
        <f t="shared" si="334"/>
        <v>12.320000000000002</v>
      </c>
      <c r="R7159">
        <f t="shared" si="335"/>
        <v>0</v>
      </c>
    </row>
    <row r="7160" spans="1:18" x14ac:dyDescent="0.25">
      <c r="A7160">
        <v>265846</v>
      </c>
      <c r="B7160" t="s">
        <v>1347</v>
      </c>
      <c r="C7160" t="s">
        <v>3540</v>
      </c>
      <c r="D7160" t="s">
        <v>1564</v>
      </c>
      <c r="E7160" t="s">
        <v>3549</v>
      </c>
      <c r="F7160" t="s">
        <v>1114</v>
      </c>
      <c r="G7160" t="s">
        <v>37</v>
      </c>
      <c r="H7160">
        <v>0</v>
      </c>
      <c r="I7160">
        <v>0</v>
      </c>
      <c r="L7160" t="s">
        <v>1321</v>
      </c>
      <c r="M7160">
        <v>2024</v>
      </c>
      <c r="O7160" t="str">
        <f t="shared" si="333"/>
        <v>MARUBENI CORPORATION JEPANG-265846-THREAD,COMETA@5000MT-C3374, 60/2-CO</v>
      </c>
      <c r="P7160">
        <f>COUNTIF($O$3:O7160,O7160)</f>
        <v>14</v>
      </c>
      <c r="Q7160">
        <f t="shared" si="334"/>
        <v>12.320000000000002</v>
      </c>
      <c r="R7160">
        <f t="shared" si="335"/>
        <v>0</v>
      </c>
    </row>
    <row r="7161" spans="1:18" x14ac:dyDescent="0.25">
      <c r="A7161">
        <v>265846</v>
      </c>
      <c r="B7161" t="s">
        <v>1347</v>
      </c>
      <c r="C7161" t="s">
        <v>3540</v>
      </c>
      <c r="D7161" t="s">
        <v>1564</v>
      </c>
      <c r="E7161" t="s">
        <v>3550</v>
      </c>
      <c r="F7161" t="s">
        <v>1114</v>
      </c>
      <c r="G7161" t="s">
        <v>37</v>
      </c>
      <c r="H7161">
        <v>0</v>
      </c>
      <c r="I7161">
        <v>0</v>
      </c>
      <c r="L7161" t="s">
        <v>1321</v>
      </c>
      <c r="M7161">
        <v>2024</v>
      </c>
      <c r="O7161" t="str">
        <f t="shared" si="333"/>
        <v>MARUBENI CORPORATION JEPANG-265846-THREAD,COMETA@5000MT-C3374, 60/2-CO</v>
      </c>
      <c r="P7161">
        <f>COUNTIF($O$3:O7161,O7161)</f>
        <v>15</v>
      </c>
      <c r="Q7161">
        <f t="shared" si="334"/>
        <v>12.320000000000002</v>
      </c>
      <c r="R7161">
        <f t="shared" si="335"/>
        <v>0</v>
      </c>
    </row>
    <row r="7162" spans="1:18" x14ac:dyDescent="0.25">
      <c r="A7162">
        <v>265846</v>
      </c>
      <c r="B7162" t="s">
        <v>1347</v>
      </c>
      <c r="C7162" t="s">
        <v>3540</v>
      </c>
      <c r="D7162" t="s">
        <v>1564</v>
      </c>
      <c r="E7162" t="s">
        <v>3551</v>
      </c>
      <c r="F7162" t="s">
        <v>1114</v>
      </c>
      <c r="G7162" t="s">
        <v>37</v>
      </c>
      <c r="H7162">
        <v>0</v>
      </c>
      <c r="I7162">
        <v>0</v>
      </c>
      <c r="L7162" t="s">
        <v>1321</v>
      </c>
      <c r="M7162">
        <v>2024</v>
      </c>
      <c r="O7162" t="str">
        <f t="shared" si="333"/>
        <v>MARUBENI CORPORATION JEPANG-265846-THREAD,COMETA@5000MT-C3374, 60/2-CO</v>
      </c>
      <c r="P7162">
        <f>COUNTIF($O$3:O7162,O7162)</f>
        <v>16</v>
      </c>
      <c r="Q7162">
        <f t="shared" si="334"/>
        <v>12.320000000000002</v>
      </c>
      <c r="R7162">
        <f t="shared" si="335"/>
        <v>0</v>
      </c>
    </row>
    <row r="7163" spans="1:18" x14ac:dyDescent="0.25">
      <c r="A7163">
        <v>265846</v>
      </c>
      <c r="B7163" t="s">
        <v>1347</v>
      </c>
      <c r="C7163" t="s">
        <v>3540</v>
      </c>
      <c r="D7163" t="s">
        <v>1564</v>
      </c>
      <c r="E7163" t="s">
        <v>3552</v>
      </c>
      <c r="F7163" t="s">
        <v>1114</v>
      </c>
      <c r="G7163" t="s">
        <v>37</v>
      </c>
      <c r="H7163">
        <v>0</v>
      </c>
      <c r="I7163">
        <v>1.7763568394002505E-15</v>
      </c>
      <c r="L7163" t="s">
        <v>1321</v>
      </c>
      <c r="M7163">
        <v>2024</v>
      </c>
      <c r="O7163" t="str">
        <f t="shared" si="333"/>
        <v>MARUBENI CORPORATION JEPANG-265846-THREAD,COMETA@5000MT-C3374, 60/2-CO</v>
      </c>
      <c r="P7163">
        <f>COUNTIF($O$3:O7163,O7163)</f>
        <v>17</v>
      </c>
      <c r="Q7163">
        <f t="shared" si="334"/>
        <v>12.320000000000002</v>
      </c>
      <c r="R7163">
        <f t="shared" si="335"/>
        <v>0</v>
      </c>
    </row>
    <row r="7164" spans="1:18" x14ac:dyDescent="0.25">
      <c r="A7164">
        <v>265846</v>
      </c>
      <c r="B7164" t="s">
        <v>1347</v>
      </c>
      <c r="C7164" t="s">
        <v>3540</v>
      </c>
      <c r="D7164" t="s">
        <v>1564</v>
      </c>
      <c r="E7164" t="s">
        <v>3553</v>
      </c>
      <c r="F7164" t="s">
        <v>1114</v>
      </c>
      <c r="G7164" t="s">
        <v>37</v>
      </c>
      <c r="H7164">
        <v>0</v>
      </c>
      <c r="I7164">
        <v>0</v>
      </c>
      <c r="L7164" t="s">
        <v>1321</v>
      </c>
      <c r="M7164">
        <v>2024</v>
      </c>
      <c r="O7164" t="str">
        <f t="shared" si="333"/>
        <v>MARUBENI CORPORATION JEPANG-265846-THREAD,COMETA@5000MT-C3374, 60/2-CO</v>
      </c>
      <c r="P7164">
        <f>COUNTIF($O$3:O7164,O7164)</f>
        <v>18</v>
      </c>
      <c r="Q7164">
        <f t="shared" si="334"/>
        <v>12.320000000000002</v>
      </c>
      <c r="R7164">
        <f t="shared" si="335"/>
        <v>0</v>
      </c>
    </row>
    <row r="7165" spans="1:18" x14ac:dyDescent="0.25">
      <c r="A7165">
        <v>265846</v>
      </c>
      <c r="B7165" t="s">
        <v>1347</v>
      </c>
      <c r="C7165" t="s">
        <v>3540</v>
      </c>
      <c r="D7165" t="s">
        <v>1564</v>
      </c>
      <c r="E7165" t="s">
        <v>3554</v>
      </c>
      <c r="F7165" t="s">
        <v>1114</v>
      </c>
      <c r="G7165" t="s">
        <v>37</v>
      </c>
      <c r="H7165">
        <v>0</v>
      </c>
      <c r="I7165">
        <v>0</v>
      </c>
      <c r="L7165" t="s">
        <v>1321</v>
      </c>
      <c r="M7165">
        <v>2024</v>
      </c>
      <c r="O7165" t="str">
        <f t="shared" si="333"/>
        <v>MARUBENI CORPORATION JEPANG-265846-THREAD,COMETA@5000MT-C3374, 60/2-CO</v>
      </c>
      <c r="P7165">
        <f>COUNTIF($O$3:O7165,O7165)</f>
        <v>19</v>
      </c>
      <c r="Q7165">
        <f t="shared" si="334"/>
        <v>12.320000000000002</v>
      </c>
      <c r="R7165">
        <f t="shared" si="335"/>
        <v>0</v>
      </c>
    </row>
    <row r="7166" spans="1:18" x14ac:dyDescent="0.25">
      <c r="A7166">
        <v>265846</v>
      </c>
      <c r="B7166" t="s">
        <v>1347</v>
      </c>
      <c r="C7166" t="s">
        <v>3540</v>
      </c>
      <c r="D7166" t="s">
        <v>3555</v>
      </c>
      <c r="E7166">
        <v>2721728</v>
      </c>
      <c r="F7166" t="s">
        <v>1114</v>
      </c>
      <c r="G7166" t="s">
        <v>22</v>
      </c>
      <c r="H7166">
        <v>0</v>
      </c>
      <c r="I7166">
        <v>0</v>
      </c>
      <c r="L7166" t="s">
        <v>1321</v>
      </c>
      <c r="M7166">
        <v>2024</v>
      </c>
      <c r="O7166" t="str">
        <f t="shared" si="333"/>
        <v>ITOCHU CORPORATION TOKSD SECTI-265846-THREAD,COMETA@5000MT-C3374, 60/2-CO</v>
      </c>
      <c r="P7166">
        <f>COUNTIF($O$3:O7166,O7166)</f>
        <v>1</v>
      </c>
      <c r="Q7166">
        <f t="shared" si="334"/>
        <v>0</v>
      </c>
      <c r="R7166">
        <f t="shared" si="335"/>
        <v>0</v>
      </c>
    </row>
    <row r="7167" spans="1:18" x14ac:dyDescent="0.25">
      <c r="A7167">
        <v>265846</v>
      </c>
      <c r="B7167" t="s">
        <v>1347</v>
      </c>
      <c r="C7167" t="s">
        <v>3540</v>
      </c>
      <c r="D7167" t="s">
        <v>1396</v>
      </c>
      <c r="E7167" t="s">
        <v>3242</v>
      </c>
      <c r="F7167" t="s">
        <v>1114</v>
      </c>
      <c r="G7167" t="s">
        <v>37</v>
      </c>
      <c r="H7167">
        <v>0</v>
      </c>
      <c r="I7167">
        <v>0</v>
      </c>
      <c r="L7167" t="s">
        <v>1321</v>
      </c>
      <c r="M7167">
        <v>2024</v>
      </c>
      <c r="O7167" t="str">
        <f t="shared" si="333"/>
        <v>MARUBENI CORPORATION JEPANG-265846-THREAD,COMETA@5000MT-C3374, 60/2-CO</v>
      </c>
      <c r="P7167">
        <f>COUNTIF($O$3:O7167,O7167)</f>
        <v>20</v>
      </c>
      <c r="Q7167">
        <f t="shared" si="334"/>
        <v>12.320000000000002</v>
      </c>
      <c r="R7167">
        <f t="shared" si="335"/>
        <v>0</v>
      </c>
    </row>
    <row r="7168" spans="1:18" x14ac:dyDescent="0.25">
      <c r="A7168">
        <v>265846</v>
      </c>
      <c r="B7168" t="s">
        <v>1347</v>
      </c>
      <c r="C7168" t="s">
        <v>3540</v>
      </c>
      <c r="D7168" t="s">
        <v>1396</v>
      </c>
      <c r="E7168" t="s">
        <v>3243</v>
      </c>
      <c r="F7168" t="s">
        <v>1114</v>
      </c>
      <c r="G7168" t="s">
        <v>37</v>
      </c>
      <c r="H7168">
        <v>0</v>
      </c>
      <c r="I7168">
        <v>0</v>
      </c>
      <c r="L7168" t="s">
        <v>1321</v>
      </c>
      <c r="M7168">
        <v>2024</v>
      </c>
      <c r="O7168" t="str">
        <f t="shared" si="333"/>
        <v>MARUBENI CORPORATION JEPANG-265846-THREAD,COMETA@5000MT-C3374, 60/2-CO</v>
      </c>
      <c r="P7168">
        <f>COUNTIF($O$3:O7168,O7168)</f>
        <v>21</v>
      </c>
      <c r="Q7168">
        <f t="shared" si="334"/>
        <v>12.320000000000002</v>
      </c>
      <c r="R7168">
        <f t="shared" si="335"/>
        <v>0</v>
      </c>
    </row>
    <row r="7169" spans="1:18" x14ac:dyDescent="0.25">
      <c r="A7169">
        <v>265846</v>
      </c>
      <c r="B7169" t="s">
        <v>1347</v>
      </c>
      <c r="C7169" t="s">
        <v>3540</v>
      </c>
      <c r="D7169" t="s">
        <v>1463</v>
      </c>
      <c r="E7169" t="s">
        <v>3556</v>
      </c>
      <c r="F7169" t="s">
        <v>1114</v>
      </c>
      <c r="G7169" t="s">
        <v>37</v>
      </c>
      <c r="H7169">
        <v>0</v>
      </c>
      <c r="I7169">
        <v>0</v>
      </c>
      <c r="L7169" t="s">
        <v>1321</v>
      </c>
      <c r="M7169">
        <v>2024</v>
      </c>
      <c r="O7169" t="str">
        <f t="shared" si="333"/>
        <v>MARUBENI CORPORATION JEPANG-265846-THREAD,COMETA@5000MT-C3374, 60/2-CO</v>
      </c>
      <c r="P7169">
        <f>COUNTIF($O$3:O7169,O7169)</f>
        <v>22</v>
      </c>
      <c r="Q7169">
        <f t="shared" si="334"/>
        <v>12.320000000000002</v>
      </c>
      <c r="R7169">
        <f t="shared" si="335"/>
        <v>0</v>
      </c>
    </row>
    <row r="7170" spans="1:18" x14ac:dyDescent="0.25">
      <c r="A7170">
        <v>265846</v>
      </c>
      <c r="B7170" t="s">
        <v>1347</v>
      </c>
      <c r="C7170" t="s">
        <v>3540</v>
      </c>
      <c r="D7170" t="s">
        <v>1463</v>
      </c>
      <c r="E7170" t="s">
        <v>3557</v>
      </c>
      <c r="F7170" t="s">
        <v>1114</v>
      </c>
      <c r="G7170" t="s">
        <v>37</v>
      </c>
      <c r="H7170">
        <v>0</v>
      </c>
      <c r="I7170">
        <v>0</v>
      </c>
      <c r="L7170" t="s">
        <v>1321</v>
      </c>
      <c r="M7170">
        <v>2024</v>
      </c>
      <c r="O7170" t="str">
        <f t="shared" si="333"/>
        <v>MARUBENI CORPORATION JEPANG-265846-THREAD,COMETA@5000MT-C3374, 60/2-CO</v>
      </c>
      <c r="P7170">
        <f>COUNTIF($O$3:O7170,O7170)</f>
        <v>23</v>
      </c>
      <c r="Q7170">
        <f t="shared" si="334"/>
        <v>12.320000000000002</v>
      </c>
      <c r="R7170">
        <f t="shared" si="335"/>
        <v>0</v>
      </c>
    </row>
    <row r="7171" spans="1:18" x14ac:dyDescent="0.25">
      <c r="A7171">
        <v>265846</v>
      </c>
      <c r="B7171" t="s">
        <v>1347</v>
      </c>
      <c r="C7171" t="s">
        <v>3540</v>
      </c>
      <c r="F7171" t="s">
        <v>1114</v>
      </c>
      <c r="G7171" t="s">
        <v>22</v>
      </c>
      <c r="L7171" t="s">
        <v>1321</v>
      </c>
      <c r="M7171">
        <v>2024</v>
      </c>
      <c r="O7171" t="str">
        <f t="shared" si="333"/>
        <v>ITOCHU CORPORATION TOKSD SECTI-265846-THREAD,COMETA@5000MT-C3374, 60/2-CO</v>
      </c>
      <c r="P7171">
        <f>COUNTIF($O$3:O7171,O7171)</f>
        <v>2</v>
      </c>
      <c r="Q7171">
        <f t="shared" si="334"/>
        <v>0</v>
      </c>
      <c r="R7171">
        <f t="shared" si="335"/>
        <v>0</v>
      </c>
    </row>
    <row r="7172" spans="1:18" x14ac:dyDescent="0.25">
      <c r="A7172">
        <v>266099</v>
      </c>
      <c r="B7172" t="s">
        <v>1513</v>
      </c>
      <c r="C7172" t="s">
        <v>3558</v>
      </c>
      <c r="D7172" t="s">
        <v>45</v>
      </c>
      <c r="E7172" t="s">
        <v>3559</v>
      </c>
      <c r="F7172" t="s">
        <v>1114</v>
      </c>
      <c r="G7172" t="s">
        <v>47</v>
      </c>
      <c r="H7172">
        <v>0</v>
      </c>
      <c r="J7172" t="s">
        <v>23</v>
      </c>
      <c r="K7172" t="s">
        <v>23</v>
      </c>
      <c r="L7172" t="s">
        <v>1264</v>
      </c>
      <c r="M7172">
        <v>2024</v>
      </c>
      <c r="O7172" t="str">
        <f t="shared" ref="O7172:O7235" si="336">G7172&amp;"-"&amp;A7172&amp;"-"&amp;B7172&amp;"-"&amp;C7172&amp;"-"&amp;F7172</f>
        <v>H&amp;M-266099-THREAD,ASTRA@5000MT-80809, 50/3-CO</v>
      </c>
      <c r="P7172">
        <f>COUNTIF($O$3:O7172,O7172)</f>
        <v>1</v>
      </c>
      <c r="Q7172">
        <f t="shared" ref="Q7172:Q7235" si="337">SUMIF($O$4:$O$18090,O7172,$I$4:$I$18090)</f>
        <v>0</v>
      </c>
      <c r="R7172">
        <f t="shared" ref="R7172:R7235" si="338">SUMIF($O$4:$O$18090,O7172,$J$4:$J$18090)</f>
        <v>0</v>
      </c>
    </row>
    <row r="7173" spans="1:18" x14ac:dyDescent="0.25">
      <c r="A7173">
        <v>266099</v>
      </c>
      <c r="B7173" t="s">
        <v>1513</v>
      </c>
      <c r="C7173" t="s">
        <v>3558</v>
      </c>
      <c r="D7173" t="s">
        <v>45</v>
      </c>
      <c r="E7173" t="s">
        <v>3130</v>
      </c>
      <c r="F7173" t="s">
        <v>1114</v>
      </c>
      <c r="G7173" t="s">
        <v>47</v>
      </c>
      <c r="H7173">
        <v>0</v>
      </c>
      <c r="L7173" t="s">
        <v>1264</v>
      </c>
      <c r="M7173">
        <v>2024</v>
      </c>
      <c r="O7173" t="str">
        <f t="shared" si="336"/>
        <v>H&amp;M-266099-THREAD,ASTRA@5000MT-80809, 50/3-CO</v>
      </c>
      <c r="P7173">
        <f>COUNTIF($O$3:O7173,O7173)</f>
        <v>2</v>
      </c>
      <c r="Q7173">
        <f t="shared" si="337"/>
        <v>0</v>
      </c>
      <c r="R7173">
        <f t="shared" si="338"/>
        <v>0</v>
      </c>
    </row>
    <row r="7174" spans="1:18" x14ac:dyDescent="0.25">
      <c r="A7174">
        <v>266099</v>
      </c>
      <c r="B7174" t="s">
        <v>1513</v>
      </c>
      <c r="C7174" t="s">
        <v>3558</v>
      </c>
      <c r="D7174" t="s">
        <v>61</v>
      </c>
      <c r="E7174" t="s">
        <v>3135</v>
      </c>
      <c r="F7174" t="s">
        <v>1114</v>
      </c>
      <c r="G7174" t="s">
        <v>557</v>
      </c>
      <c r="H7174">
        <v>0</v>
      </c>
      <c r="L7174" t="s">
        <v>1264</v>
      </c>
      <c r="M7174">
        <v>2024</v>
      </c>
      <c r="O7174" t="str">
        <f t="shared" si="336"/>
        <v>NEWTIMES LIMITED - JAKARTA-266099-THREAD,ASTRA@5000MT-80809, 50/3-CO</v>
      </c>
      <c r="P7174">
        <f>COUNTIF($O$3:O7174,O7174)</f>
        <v>1</v>
      </c>
      <c r="Q7174">
        <f t="shared" si="337"/>
        <v>0</v>
      </c>
      <c r="R7174">
        <f t="shared" si="338"/>
        <v>0</v>
      </c>
    </row>
    <row r="7175" spans="1:18" x14ac:dyDescent="0.25">
      <c r="A7175">
        <v>266099</v>
      </c>
      <c r="B7175" t="s">
        <v>1513</v>
      </c>
      <c r="C7175" t="s">
        <v>3558</v>
      </c>
      <c r="D7175" t="s">
        <v>1361</v>
      </c>
      <c r="E7175" t="s">
        <v>3339</v>
      </c>
      <c r="F7175" t="s">
        <v>1114</v>
      </c>
      <c r="G7175" t="s">
        <v>37</v>
      </c>
      <c r="H7175">
        <v>60</v>
      </c>
      <c r="I7175">
        <v>108</v>
      </c>
      <c r="L7175" t="s">
        <v>1264</v>
      </c>
      <c r="M7175">
        <v>2024</v>
      </c>
      <c r="O7175" t="str">
        <f t="shared" si="336"/>
        <v>MARUBENI CORPORATION JEPANG-266099-THREAD,ASTRA@5000MT-80809, 50/3-CO</v>
      </c>
      <c r="P7175">
        <f>COUNTIF($O$3:O7175,O7175)</f>
        <v>1</v>
      </c>
      <c r="Q7175">
        <f t="shared" si="337"/>
        <v>174.60000000000005</v>
      </c>
      <c r="R7175">
        <f t="shared" si="338"/>
        <v>0</v>
      </c>
    </row>
    <row r="7176" spans="1:18" x14ac:dyDescent="0.25">
      <c r="A7176">
        <v>266099</v>
      </c>
      <c r="B7176" t="s">
        <v>1513</v>
      </c>
      <c r="C7176" t="s">
        <v>3558</v>
      </c>
      <c r="D7176" t="s">
        <v>1361</v>
      </c>
      <c r="E7176" t="s">
        <v>3560</v>
      </c>
      <c r="F7176" t="s">
        <v>1114</v>
      </c>
      <c r="G7176" t="s">
        <v>3142</v>
      </c>
      <c r="H7176">
        <v>0</v>
      </c>
      <c r="I7176">
        <v>0</v>
      </c>
      <c r="L7176" t="s">
        <v>1264</v>
      </c>
      <c r="M7176">
        <v>2024</v>
      </c>
      <c r="O7176" t="str">
        <f t="shared" si="336"/>
        <v>MARUBENI INTEX Co., Ltd.-266099-THREAD,ASTRA@5000MT-80809, 50/3-CO</v>
      </c>
      <c r="P7176">
        <f>COUNTIF($O$3:O7176,O7176)</f>
        <v>1</v>
      </c>
      <c r="Q7176">
        <f t="shared" si="337"/>
        <v>0</v>
      </c>
      <c r="R7176">
        <f t="shared" si="338"/>
        <v>0</v>
      </c>
    </row>
    <row r="7177" spans="1:18" x14ac:dyDescent="0.25">
      <c r="A7177">
        <v>266099</v>
      </c>
      <c r="B7177" t="s">
        <v>1513</v>
      </c>
      <c r="C7177" t="s">
        <v>3558</v>
      </c>
      <c r="D7177" t="s">
        <v>1371</v>
      </c>
      <c r="E7177" t="s">
        <v>3333</v>
      </c>
      <c r="F7177" t="s">
        <v>1114</v>
      </c>
      <c r="G7177" t="s">
        <v>37</v>
      </c>
      <c r="H7177">
        <v>-1</v>
      </c>
      <c r="I7177">
        <v>-1.8</v>
      </c>
      <c r="L7177" t="s">
        <v>1264</v>
      </c>
      <c r="M7177">
        <v>2024</v>
      </c>
      <c r="O7177" t="str">
        <f t="shared" si="336"/>
        <v>MARUBENI CORPORATION JEPANG-266099-THREAD,ASTRA@5000MT-80809, 50/3-CO</v>
      </c>
      <c r="P7177">
        <f>COUNTIF($O$3:O7177,O7177)</f>
        <v>2</v>
      </c>
      <c r="Q7177">
        <f t="shared" si="337"/>
        <v>174.60000000000005</v>
      </c>
      <c r="R7177">
        <f t="shared" si="338"/>
        <v>0</v>
      </c>
    </row>
    <row r="7178" spans="1:18" x14ac:dyDescent="0.25">
      <c r="A7178">
        <v>266099</v>
      </c>
      <c r="B7178" t="s">
        <v>1513</v>
      </c>
      <c r="C7178" t="s">
        <v>3558</v>
      </c>
      <c r="D7178" t="s">
        <v>1371</v>
      </c>
      <c r="E7178" t="s">
        <v>3334</v>
      </c>
      <c r="F7178" t="s">
        <v>1114</v>
      </c>
      <c r="G7178" t="s">
        <v>37</v>
      </c>
      <c r="H7178">
        <v>0</v>
      </c>
      <c r="I7178">
        <v>0</v>
      </c>
      <c r="L7178" t="s">
        <v>1264</v>
      </c>
      <c r="M7178">
        <v>2024</v>
      </c>
      <c r="O7178" t="str">
        <f t="shared" si="336"/>
        <v>MARUBENI CORPORATION JEPANG-266099-THREAD,ASTRA@5000MT-80809, 50/3-CO</v>
      </c>
      <c r="P7178">
        <f>COUNTIF($O$3:O7178,O7178)</f>
        <v>3</v>
      </c>
      <c r="Q7178">
        <f t="shared" si="337"/>
        <v>174.60000000000005</v>
      </c>
      <c r="R7178">
        <f t="shared" si="338"/>
        <v>0</v>
      </c>
    </row>
    <row r="7179" spans="1:18" x14ac:dyDescent="0.25">
      <c r="A7179">
        <v>266099</v>
      </c>
      <c r="B7179" t="s">
        <v>1513</v>
      </c>
      <c r="C7179" t="s">
        <v>3558</v>
      </c>
      <c r="D7179" t="s">
        <v>1371</v>
      </c>
      <c r="E7179" t="s">
        <v>3335</v>
      </c>
      <c r="F7179" t="s">
        <v>1114</v>
      </c>
      <c r="G7179" t="s">
        <v>37</v>
      </c>
      <c r="H7179">
        <v>0</v>
      </c>
      <c r="I7179">
        <v>0</v>
      </c>
      <c r="L7179" t="s">
        <v>1264</v>
      </c>
      <c r="M7179">
        <v>2024</v>
      </c>
      <c r="O7179" t="str">
        <f t="shared" si="336"/>
        <v>MARUBENI CORPORATION JEPANG-266099-THREAD,ASTRA@5000MT-80809, 50/3-CO</v>
      </c>
      <c r="P7179">
        <f>COUNTIF($O$3:O7179,O7179)</f>
        <v>4</v>
      </c>
      <c r="Q7179">
        <f t="shared" si="337"/>
        <v>174.60000000000005</v>
      </c>
      <c r="R7179">
        <f t="shared" si="338"/>
        <v>0</v>
      </c>
    </row>
    <row r="7180" spans="1:18" x14ac:dyDescent="0.25">
      <c r="A7180">
        <v>266099</v>
      </c>
      <c r="B7180" t="s">
        <v>1513</v>
      </c>
      <c r="C7180" t="s">
        <v>3558</v>
      </c>
      <c r="D7180" t="s">
        <v>1371</v>
      </c>
      <c r="E7180" t="s">
        <v>3336</v>
      </c>
      <c r="F7180" t="s">
        <v>1114</v>
      </c>
      <c r="G7180" t="s">
        <v>37</v>
      </c>
      <c r="H7180">
        <v>0</v>
      </c>
      <c r="I7180">
        <v>0</v>
      </c>
      <c r="L7180" t="s">
        <v>1264</v>
      </c>
      <c r="M7180">
        <v>2024</v>
      </c>
      <c r="O7180" t="str">
        <f t="shared" si="336"/>
        <v>MARUBENI CORPORATION JEPANG-266099-THREAD,ASTRA@5000MT-80809, 50/3-CO</v>
      </c>
      <c r="P7180">
        <f>COUNTIF($O$3:O7180,O7180)</f>
        <v>5</v>
      </c>
      <c r="Q7180">
        <f t="shared" si="337"/>
        <v>174.60000000000005</v>
      </c>
      <c r="R7180">
        <f t="shared" si="338"/>
        <v>0</v>
      </c>
    </row>
    <row r="7181" spans="1:18" x14ac:dyDescent="0.25">
      <c r="A7181">
        <v>266099</v>
      </c>
      <c r="B7181" t="s">
        <v>1513</v>
      </c>
      <c r="C7181" t="s">
        <v>3558</v>
      </c>
      <c r="D7181" t="s">
        <v>1371</v>
      </c>
      <c r="E7181" t="s">
        <v>3337</v>
      </c>
      <c r="F7181" t="s">
        <v>1114</v>
      </c>
      <c r="G7181" t="s">
        <v>37</v>
      </c>
      <c r="H7181">
        <v>0</v>
      </c>
      <c r="I7181">
        <v>0</v>
      </c>
      <c r="L7181" t="s">
        <v>1264</v>
      </c>
      <c r="M7181">
        <v>2024</v>
      </c>
      <c r="O7181" t="str">
        <f t="shared" si="336"/>
        <v>MARUBENI CORPORATION JEPANG-266099-THREAD,ASTRA@5000MT-80809, 50/3-CO</v>
      </c>
      <c r="P7181">
        <f>COUNTIF($O$3:O7181,O7181)</f>
        <v>6</v>
      </c>
      <c r="Q7181">
        <f t="shared" si="337"/>
        <v>174.60000000000005</v>
      </c>
      <c r="R7181">
        <f t="shared" si="338"/>
        <v>0</v>
      </c>
    </row>
    <row r="7182" spans="1:18" x14ac:dyDescent="0.25">
      <c r="A7182">
        <v>266099</v>
      </c>
      <c r="B7182" t="s">
        <v>1513</v>
      </c>
      <c r="C7182" t="s">
        <v>3558</v>
      </c>
      <c r="D7182" t="s">
        <v>1371</v>
      </c>
      <c r="E7182" t="s">
        <v>3338</v>
      </c>
      <c r="F7182" t="s">
        <v>1114</v>
      </c>
      <c r="G7182" t="s">
        <v>37</v>
      </c>
      <c r="H7182">
        <v>0</v>
      </c>
      <c r="I7182">
        <v>0</v>
      </c>
      <c r="L7182" t="s">
        <v>1264</v>
      </c>
      <c r="M7182">
        <v>2024</v>
      </c>
      <c r="O7182" t="str">
        <f t="shared" si="336"/>
        <v>MARUBENI CORPORATION JEPANG-266099-THREAD,ASTRA@5000MT-80809, 50/3-CO</v>
      </c>
      <c r="P7182">
        <f>COUNTIF($O$3:O7182,O7182)</f>
        <v>7</v>
      </c>
      <c r="Q7182">
        <f t="shared" si="337"/>
        <v>174.60000000000005</v>
      </c>
      <c r="R7182">
        <f t="shared" si="338"/>
        <v>0</v>
      </c>
    </row>
    <row r="7183" spans="1:18" x14ac:dyDescent="0.25">
      <c r="A7183">
        <v>266099</v>
      </c>
      <c r="B7183" t="s">
        <v>1513</v>
      </c>
      <c r="C7183" t="s">
        <v>3558</v>
      </c>
      <c r="D7183" t="s">
        <v>1371</v>
      </c>
      <c r="E7183" t="s">
        <v>3339</v>
      </c>
      <c r="F7183" t="s">
        <v>1114</v>
      </c>
      <c r="G7183" t="s">
        <v>37</v>
      </c>
      <c r="H7183">
        <v>3</v>
      </c>
      <c r="I7183">
        <v>5.4000000000000341</v>
      </c>
      <c r="L7183" t="s">
        <v>1264</v>
      </c>
      <c r="M7183">
        <v>2024</v>
      </c>
      <c r="O7183" t="str">
        <f t="shared" si="336"/>
        <v>MARUBENI CORPORATION JEPANG-266099-THREAD,ASTRA@5000MT-80809, 50/3-CO</v>
      </c>
      <c r="P7183">
        <f>COUNTIF($O$3:O7183,O7183)</f>
        <v>8</v>
      </c>
      <c r="Q7183">
        <f t="shared" si="337"/>
        <v>174.60000000000005</v>
      </c>
      <c r="R7183">
        <f t="shared" si="338"/>
        <v>0</v>
      </c>
    </row>
    <row r="7184" spans="1:18" x14ac:dyDescent="0.25">
      <c r="A7184">
        <v>266099</v>
      </c>
      <c r="B7184" t="s">
        <v>1513</v>
      </c>
      <c r="C7184" t="s">
        <v>3558</v>
      </c>
      <c r="D7184" t="s">
        <v>1371</v>
      </c>
      <c r="E7184" t="s">
        <v>3340</v>
      </c>
      <c r="F7184" t="s">
        <v>1114</v>
      </c>
      <c r="G7184" t="s">
        <v>37</v>
      </c>
      <c r="H7184">
        <v>18</v>
      </c>
      <c r="I7184">
        <v>32.4</v>
      </c>
      <c r="L7184" t="s">
        <v>1264</v>
      </c>
      <c r="M7184">
        <v>2024</v>
      </c>
      <c r="O7184" t="str">
        <f t="shared" si="336"/>
        <v>MARUBENI CORPORATION JEPANG-266099-THREAD,ASTRA@5000MT-80809, 50/3-CO</v>
      </c>
      <c r="P7184">
        <f>COUNTIF($O$3:O7184,O7184)</f>
        <v>9</v>
      </c>
      <c r="Q7184">
        <f t="shared" si="337"/>
        <v>174.60000000000005</v>
      </c>
      <c r="R7184">
        <f t="shared" si="338"/>
        <v>0</v>
      </c>
    </row>
    <row r="7185" spans="1:18" x14ac:dyDescent="0.25">
      <c r="A7185">
        <v>266099</v>
      </c>
      <c r="B7185" t="s">
        <v>1513</v>
      </c>
      <c r="C7185" t="s">
        <v>3558</v>
      </c>
      <c r="D7185" t="s">
        <v>1371</v>
      </c>
      <c r="E7185" t="s">
        <v>3341</v>
      </c>
      <c r="F7185" t="s">
        <v>1114</v>
      </c>
      <c r="G7185" t="s">
        <v>37</v>
      </c>
      <c r="H7185">
        <v>0</v>
      </c>
      <c r="I7185">
        <v>0</v>
      </c>
      <c r="L7185" t="s">
        <v>1264</v>
      </c>
      <c r="M7185">
        <v>2024</v>
      </c>
      <c r="O7185" t="str">
        <f t="shared" si="336"/>
        <v>MARUBENI CORPORATION JEPANG-266099-THREAD,ASTRA@5000MT-80809, 50/3-CO</v>
      </c>
      <c r="P7185">
        <f>COUNTIF($O$3:O7185,O7185)</f>
        <v>10</v>
      </c>
      <c r="Q7185">
        <f t="shared" si="337"/>
        <v>174.60000000000005</v>
      </c>
      <c r="R7185">
        <f t="shared" si="338"/>
        <v>0</v>
      </c>
    </row>
    <row r="7186" spans="1:18" x14ac:dyDescent="0.25">
      <c r="A7186">
        <v>266099</v>
      </c>
      <c r="B7186" t="s">
        <v>1513</v>
      </c>
      <c r="C7186" t="s">
        <v>3558</v>
      </c>
      <c r="D7186" t="s">
        <v>1592</v>
      </c>
      <c r="E7186" t="s">
        <v>3363</v>
      </c>
      <c r="F7186" t="s">
        <v>1114</v>
      </c>
      <c r="G7186" t="s">
        <v>37</v>
      </c>
      <c r="H7186">
        <v>0</v>
      </c>
      <c r="I7186">
        <v>0</v>
      </c>
      <c r="L7186" t="s">
        <v>1264</v>
      </c>
      <c r="M7186">
        <v>2024</v>
      </c>
      <c r="O7186" t="str">
        <f t="shared" si="336"/>
        <v>MARUBENI CORPORATION JEPANG-266099-THREAD,ASTRA@5000MT-80809, 50/3-CO</v>
      </c>
      <c r="P7186">
        <f>COUNTIF($O$3:O7186,O7186)</f>
        <v>11</v>
      </c>
      <c r="Q7186">
        <f t="shared" si="337"/>
        <v>174.60000000000005</v>
      </c>
      <c r="R7186">
        <f t="shared" si="338"/>
        <v>0</v>
      </c>
    </row>
    <row r="7187" spans="1:18" x14ac:dyDescent="0.25">
      <c r="A7187">
        <v>266099</v>
      </c>
      <c r="B7187" t="s">
        <v>1513</v>
      </c>
      <c r="C7187" t="s">
        <v>3558</v>
      </c>
      <c r="D7187" t="s">
        <v>1592</v>
      </c>
      <c r="E7187" t="s">
        <v>3364</v>
      </c>
      <c r="F7187" t="s">
        <v>1114</v>
      </c>
      <c r="G7187" t="s">
        <v>37</v>
      </c>
      <c r="H7187">
        <v>0</v>
      </c>
      <c r="I7187">
        <v>0</v>
      </c>
      <c r="L7187" t="s">
        <v>1264</v>
      </c>
      <c r="M7187">
        <v>2024</v>
      </c>
      <c r="O7187" t="str">
        <f t="shared" si="336"/>
        <v>MARUBENI CORPORATION JEPANG-266099-THREAD,ASTRA@5000MT-80809, 50/3-CO</v>
      </c>
      <c r="P7187">
        <f>COUNTIF($O$3:O7187,O7187)</f>
        <v>12</v>
      </c>
      <c r="Q7187">
        <f t="shared" si="337"/>
        <v>174.60000000000005</v>
      </c>
      <c r="R7187">
        <f t="shared" si="338"/>
        <v>0</v>
      </c>
    </row>
    <row r="7188" spans="1:18" x14ac:dyDescent="0.25">
      <c r="A7188">
        <v>266099</v>
      </c>
      <c r="B7188" t="s">
        <v>1513</v>
      </c>
      <c r="C7188" t="s">
        <v>3558</v>
      </c>
      <c r="D7188" t="s">
        <v>1592</v>
      </c>
      <c r="E7188" t="s">
        <v>3365</v>
      </c>
      <c r="F7188" t="s">
        <v>1114</v>
      </c>
      <c r="G7188" t="s">
        <v>37</v>
      </c>
      <c r="H7188">
        <v>1</v>
      </c>
      <c r="I7188">
        <v>1.8000000000000007</v>
      </c>
      <c r="L7188" t="s">
        <v>1264</v>
      </c>
      <c r="M7188">
        <v>2024</v>
      </c>
      <c r="O7188" t="str">
        <f t="shared" si="336"/>
        <v>MARUBENI CORPORATION JEPANG-266099-THREAD,ASTRA@5000MT-80809, 50/3-CO</v>
      </c>
      <c r="P7188">
        <f>COUNTIF($O$3:O7188,O7188)</f>
        <v>13</v>
      </c>
      <c r="Q7188">
        <f t="shared" si="337"/>
        <v>174.60000000000005</v>
      </c>
      <c r="R7188">
        <f t="shared" si="338"/>
        <v>0</v>
      </c>
    </row>
    <row r="7189" spans="1:18" x14ac:dyDescent="0.25">
      <c r="A7189">
        <v>266099</v>
      </c>
      <c r="B7189" t="s">
        <v>1513</v>
      </c>
      <c r="C7189" t="s">
        <v>3558</v>
      </c>
      <c r="D7189" t="s">
        <v>1592</v>
      </c>
      <c r="E7189" t="s">
        <v>3415</v>
      </c>
      <c r="F7189" t="s">
        <v>1114</v>
      </c>
      <c r="G7189" t="s">
        <v>37</v>
      </c>
      <c r="H7189">
        <v>1</v>
      </c>
      <c r="I7189">
        <v>1.8</v>
      </c>
      <c r="L7189" t="s">
        <v>1264</v>
      </c>
      <c r="M7189">
        <v>2024</v>
      </c>
      <c r="O7189" t="str">
        <f t="shared" si="336"/>
        <v>MARUBENI CORPORATION JEPANG-266099-THREAD,ASTRA@5000MT-80809, 50/3-CO</v>
      </c>
      <c r="P7189">
        <f>COUNTIF($O$3:O7189,O7189)</f>
        <v>14</v>
      </c>
      <c r="Q7189">
        <f t="shared" si="337"/>
        <v>174.60000000000005</v>
      </c>
      <c r="R7189">
        <f t="shared" si="338"/>
        <v>0</v>
      </c>
    </row>
    <row r="7190" spans="1:18" x14ac:dyDescent="0.25">
      <c r="A7190">
        <v>266099</v>
      </c>
      <c r="B7190" t="s">
        <v>1513</v>
      </c>
      <c r="C7190" t="s">
        <v>3558</v>
      </c>
      <c r="D7190" t="s">
        <v>1592</v>
      </c>
      <c r="E7190" t="s">
        <v>3367</v>
      </c>
      <c r="F7190" t="s">
        <v>1114</v>
      </c>
      <c r="G7190" t="s">
        <v>37</v>
      </c>
      <c r="H7190">
        <v>0</v>
      </c>
      <c r="I7190">
        <v>0</v>
      </c>
      <c r="L7190" t="s">
        <v>1264</v>
      </c>
      <c r="M7190">
        <v>2024</v>
      </c>
      <c r="O7190" t="str">
        <f t="shared" si="336"/>
        <v>MARUBENI CORPORATION JEPANG-266099-THREAD,ASTRA@5000MT-80809, 50/3-CO</v>
      </c>
      <c r="P7190">
        <f>COUNTIF($O$3:O7190,O7190)</f>
        <v>15</v>
      </c>
      <c r="Q7190">
        <f t="shared" si="337"/>
        <v>174.60000000000005</v>
      </c>
      <c r="R7190">
        <f t="shared" si="338"/>
        <v>0</v>
      </c>
    </row>
    <row r="7191" spans="1:18" x14ac:dyDescent="0.25">
      <c r="A7191">
        <v>266099</v>
      </c>
      <c r="B7191" t="s">
        <v>1513</v>
      </c>
      <c r="C7191" t="s">
        <v>3558</v>
      </c>
      <c r="D7191" t="s">
        <v>1592</v>
      </c>
      <c r="E7191" t="s">
        <v>3368</v>
      </c>
      <c r="F7191" t="s">
        <v>1114</v>
      </c>
      <c r="G7191" t="s">
        <v>37</v>
      </c>
      <c r="H7191">
        <v>7</v>
      </c>
      <c r="I7191">
        <v>12.6</v>
      </c>
      <c r="L7191" t="s">
        <v>1264</v>
      </c>
      <c r="M7191">
        <v>2024</v>
      </c>
      <c r="O7191" t="str">
        <f t="shared" si="336"/>
        <v>MARUBENI CORPORATION JEPANG-266099-THREAD,ASTRA@5000MT-80809, 50/3-CO</v>
      </c>
      <c r="P7191">
        <f>COUNTIF($O$3:O7191,O7191)</f>
        <v>16</v>
      </c>
      <c r="Q7191">
        <f t="shared" si="337"/>
        <v>174.60000000000005</v>
      </c>
      <c r="R7191">
        <f t="shared" si="338"/>
        <v>0</v>
      </c>
    </row>
    <row r="7192" spans="1:18" x14ac:dyDescent="0.25">
      <c r="A7192">
        <v>266099</v>
      </c>
      <c r="B7192" t="s">
        <v>1513</v>
      </c>
      <c r="C7192" t="s">
        <v>3558</v>
      </c>
      <c r="D7192" t="s">
        <v>1592</v>
      </c>
      <c r="E7192" t="s">
        <v>3561</v>
      </c>
      <c r="F7192" t="s">
        <v>1114</v>
      </c>
      <c r="G7192" t="s">
        <v>37</v>
      </c>
      <c r="H7192">
        <v>2</v>
      </c>
      <c r="I7192">
        <v>3.6</v>
      </c>
      <c r="L7192" t="s">
        <v>1264</v>
      </c>
      <c r="M7192">
        <v>2024</v>
      </c>
      <c r="O7192" t="str">
        <f t="shared" si="336"/>
        <v>MARUBENI CORPORATION JEPANG-266099-THREAD,ASTRA@5000MT-80809, 50/3-CO</v>
      </c>
      <c r="P7192">
        <f>COUNTIF($O$3:O7192,O7192)</f>
        <v>17</v>
      </c>
      <c r="Q7192">
        <f t="shared" si="337"/>
        <v>174.60000000000005</v>
      </c>
      <c r="R7192">
        <f t="shared" si="338"/>
        <v>0</v>
      </c>
    </row>
    <row r="7193" spans="1:18" x14ac:dyDescent="0.25">
      <c r="A7193">
        <v>266099</v>
      </c>
      <c r="B7193" t="s">
        <v>1513</v>
      </c>
      <c r="C7193" t="s">
        <v>3558</v>
      </c>
      <c r="D7193" t="s">
        <v>1592</v>
      </c>
      <c r="E7193" t="s">
        <v>3369</v>
      </c>
      <c r="F7193" t="s">
        <v>1114</v>
      </c>
      <c r="G7193" t="s">
        <v>37</v>
      </c>
      <c r="H7193">
        <v>0</v>
      </c>
      <c r="I7193">
        <v>0</v>
      </c>
      <c r="L7193" t="s">
        <v>1264</v>
      </c>
      <c r="M7193">
        <v>2024</v>
      </c>
      <c r="O7193" t="str">
        <f t="shared" si="336"/>
        <v>MARUBENI CORPORATION JEPANG-266099-THREAD,ASTRA@5000MT-80809, 50/3-CO</v>
      </c>
      <c r="P7193">
        <f>COUNTIF($O$3:O7193,O7193)</f>
        <v>18</v>
      </c>
      <c r="Q7193">
        <f t="shared" si="337"/>
        <v>174.60000000000005</v>
      </c>
      <c r="R7193">
        <f t="shared" si="338"/>
        <v>0</v>
      </c>
    </row>
    <row r="7194" spans="1:18" x14ac:dyDescent="0.25">
      <c r="A7194">
        <v>266099</v>
      </c>
      <c r="B7194" t="s">
        <v>1513</v>
      </c>
      <c r="C7194" t="s">
        <v>3558</v>
      </c>
      <c r="D7194" t="s">
        <v>1694</v>
      </c>
      <c r="E7194" t="s">
        <v>3562</v>
      </c>
      <c r="F7194" t="s">
        <v>1114</v>
      </c>
      <c r="G7194" t="s">
        <v>37</v>
      </c>
      <c r="H7194">
        <v>2</v>
      </c>
      <c r="I7194">
        <v>3.5999999999999996</v>
      </c>
      <c r="L7194" t="s">
        <v>1264</v>
      </c>
      <c r="M7194">
        <v>2024</v>
      </c>
      <c r="O7194" t="str">
        <f t="shared" si="336"/>
        <v>MARUBENI CORPORATION JEPANG-266099-THREAD,ASTRA@5000MT-80809, 50/3-CO</v>
      </c>
      <c r="P7194">
        <f>COUNTIF($O$3:O7194,O7194)</f>
        <v>19</v>
      </c>
      <c r="Q7194">
        <f t="shared" si="337"/>
        <v>174.60000000000005</v>
      </c>
      <c r="R7194">
        <f t="shared" si="338"/>
        <v>0</v>
      </c>
    </row>
    <row r="7195" spans="1:18" x14ac:dyDescent="0.25">
      <c r="A7195">
        <v>266099</v>
      </c>
      <c r="B7195" t="s">
        <v>1513</v>
      </c>
      <c r="C7195" t="s">
        <v>3558</v>
      </c>
      <c r="D7195" t="s">
        <v>1695</v>
      </c>
      <c r="E7195">
        <v>2732387</v>
      </c>
      <c r="F7195" t="s">
        <v>1114</v>
      </c>
      <c r="G7195" t="s">
        <v>22</v>
      </c>
      <c r="H7195">
        <v>0</v>
      </c>
      <c r="I7195">
        <v>0</v>
      </c>
      <c r="L7195" t="s">
        <v>1264</v>
      </c>
      <c r="M7195">
        <v>2024</v>
      </c>
      <c r="O7195" t="str">
        <f t="shared" si="336"/>
        <v>ITOCHU CORPORATION TOKSD SECTI-266099-THREAD,ASTRA@5000MT-80809, 50/3-CO</v>
      </c>
      <c r="P7195">
        <f>COUNTIF($O$3:O7195,O7195)</f>
        <v>1</v>
      </c>
      <c r="Q7195">
        <f t="shared" si="337"/>
        <v>0</v>
      </c>
      <c r="R7195">
        <f t="shared" si="338"/>
        <v>0</v>
      </c>
    </row>
    <row r="7196" spans="1:18" x14ac:dyDescent="0.25">
      <c r="A7196">
        <v>266099</v>
      </c>
      <c r="B7196" t="s">
        <v>1513</v>
      </c>
      <c r="C7196" t="s">
        <v>3558</v>
      </c>
      <c r="D7196" t="s">
        <v>1695</v>
      </c>
      <c r="E7196">
        <v>2732391</v>
      </c>
      <c r="F7196" t="s">
        <v>1114</v>
      </c>
      <c r="G7196" t="s">
        <v>22</v>
      </c>
      <c r="H7196">
        <v>0</v>
      </c>
      <c r="I7196">
        <v>0</v>
      </c>
      <c r="L7196" t="s">
        <v>1264</v>
      </c>
      <c r="M7196">
        <v>2024</v>
      </c>
      <c r="O7196" t="str">
        <f t="shared" si="336"/>
        <v>ITOCHU CORPORATION TOKSD SECTI-266099-THREAD,ASTRA@5000MT-80809, 50/3-CO</v>
      </c>
      <c r="P7196">
        <f>COUNTIF($O$3:O7196,O7196)</f>
        <v>2</v>
      </c>
      <c r="Q7196">
        <f t="shared" si="337"/>
        <v>0</v>
      </c>
      <c r="R7196">
        <f t="shared" si="338"/>
        <v>0</v>
      </c>
    </row>
    <row r="7197" spans="1:18" x14ac:dyDescent="0.25">
      <c r="A7197">
        <v>266099</v>
      </c>
      <c r="B7197" t="s">
        <v>1513</v>
      </c>
      <c r="C7197" t="s">
        <v>3558</v>
      </c>
      <c r="D7197" t="s">
        <v>1695</v>
      </c>
      <c r="E7197">
        <v>2732392</v>
      </c>
      <c r="F7197" t="s">
        <v>1114</v>
      </c>
      <c r="G7197" t="s">
        <v>22</v>
      </c>
      <c r="H7197">
        <v>0</v>
      </c>
      <c r="I7197">
        <v>0</v>
      </c>
      <c r="L7197" t="s">
        <v>1264</v>
      </c>
      <c r="M7197">
        <v>2024</v>
      </c>
      <c r="O7197" t="str">
        <f t="shared" si="336"/>
        <v>ITOCHU CORPORATION TOKSD SECTI-266099-THREAD,ASTRA@5000MT-80809, 50/3-CO</v>
      </c>
      <c r="P7197">
        <f>COUNTIF($O$3:O7197,O7197)</f>
        <v>3</v>
      </c>
      <c r="Q7197">
        <f t="shared" si="337"/>
        <v>0</v>
      </c>
      <c r="R7197">
        <f t="shared" si="338"/>
        <v>0</v>
      </c>
    </row>
    <row r="7198" spans="1:18" x14ac:dyDescent="0.25">
      <c r="A7198">
        <v>266099</v>
      </c>
      <c r="B7198" t="s">
        <v>1513</v>
      </c>
      <c r="C7198" t="s">
        <v>3558</v>
      </c>
      <c r="D7198" t="s">
        <v>1695</v>
      </c>
      <c r="E7198">
        <v>2733129</v>
      </c>
      <c r="F7198" t="s">
        <v>1114</v>
      </c>
      <c r="G7198" t="s">
        <v>22</v>
      </c>
      <c r="H7198">
        <v>0</v>
      </c>
      <c r="I7198">
        <v>0</v>
      </c>
      <c r="L7198" t="s">
        <v>1264</v>
      </c>
      <c r="M7198">
        <v>2024</v>
      </c>
      <c r="O7198" t="str">
        <f t="shared" si="336"/>
        <v>ITOCHU CORPORATION TOKSD SECTI-266099-THREAD,ASTRA@5000MT-80809, 50/3-CO</v>
      </c>
      <c r="P7198">
        <f>COUNTIF($O$3:O7198,O7198)</f>
        <v>4</v>
      </c>
      <c r="Q7198">
        <f t="shared" si="337"/>
        <v>0</v>
      </c>
      <c r="R7198">
        <f t="shared" si="338"/>
        <v>0</v>
      </c>
    </row>
    <row r="7199" spans="1:18" x14ac:dyDescent="0.25">
      <c r="A7199">
        <v>266099</v>
      </c>
      <c r="B7199" t="s">
        <v>1513</v>
      </c>
      <c r="C7199" t="s">
        <v>3558</v>
      </c>
      <c r="D7199" t="s">
        <v>1695</v>
      </c>
      <c r="E7199">
        <v>2733131</v>
      </c>
      <c r="F7199" t="s">
        <v>1114</v>
      </c>
      <c r="G7199" t="s">
        <v>22</v>
      </c>
      <c r="H7199">
        <v>0</v>
      </c>
      <c r="I7199">
        <v>0</v>
      </c>
      <c r="L7199" t="s">
        <v>1264</v>
      </c>
      <c r="M7199">
        <v>2024</v>
      </c>
      <c r="O7199" t="str">
        <f t="shared" si="336"/>
        <v>ITOCHU CORPORATION TOKSD SECTI-266099-THREAD,ASTRA@5000MT-80809, 50/3-CO</v>
      </c>
      <c r="P7199">
        <f>COUNTIF($O$3:O7199,O7199)</f>
        <v>5</v>
      </c>
      <c r="Q7199">
        <f t="shared" si="337"/>
        <v>0</v>
      </c>
      <c r="R7199">
        <f t="shared" si="338"/>
        <v>0</v>
      </c>
    </row>
    <row r="7200" spans="1:18" x14ac:dyDescent="0.25">
      <c r="A7200">
        <v>266099</v>
      </c>
      <c r="B7200" t="s">
        <v>1513</v>
      </c>
      <c r="C7200" t="s">
        <v>3558</v>
      </c>
      <c r="D7200" t="s">
        <v>3114</v>
      </c>
      <c r="E7200" t="s">
        <v>3388</v>
      </c>
      <c r="F7200" t="s">
        <v>1114</v>
      </c>
      <c r="G7200" t="s">
        <v>37</v>
      </c>
      <c r="H7200">
        <v>1</v>
      </c>
      <c r="I7200">
        <v>1.8</v>
      </c>
      <c r="L7200" t="s">
        <v>1264</v>
      </c>
      <c r="M7200">
        <v>2024</v>
      </c>
      <c r="O7200" t="str">
        <f t="shared" si="336"/>
        <v>MARUBENI CORPORATION JEPANG-266099-THREAD,ASTRA@5000MT-80809, 50/3-CO</v>
      </c>
      <c r="P7200">
        <f>COUNTIF($O$3:O7200,O7200)</f>
        <v>20</v>
      </c>
      <c r="Q7200">
        <f t="shared" si="337"/>
        <v>174.60000000000005</v>
      </c>
      <c r="R7200">
        <f t="shared" si="338"/>
        <v>0</v>
      </c>
    </row>
    <row r="7201" spans="1:18" x14ac:dyDescent="0.25">
      <c r="A7201">
        <v>266099</v>
      </c>
      <c r="B7201" t="s">
        <v>1513</v>
      </c>
      <c r="C7201" t="s">
        <v>3558</v>
      </c>
      <c r="D7201" t="s">
        <v>3114</v>
      </c>
      <c r="E7201" t="s">
        <v>3389</v>
      </c>
      <c r="F7201" t="s">
        <v>1114</v>
      </c>
      <c r="G7201" t="s">
        <v>37</v>
      </c>
      <c r="H7201">
        <v>1</v>
      </c>
      <c r="I7201">
        <v>1.8</v>
      </c>
      <c r="L7201" t="s">
        <v>1264</v>
      </c>
      <c r="M7201">
        <v>2024</v>
      </c>
      <c r="O7201" t="str">
        <f t="shared" si="336"/>
        <v>MARUBENI CORPORATION JEPANG-266099-THREAD,ASTRA@5000MT-80809, 50/3-CO</v>
      </c>
      <c r="P7201">
        <f>COUNTIF($O$3:O7201,O7201)</f>
        <v>21</v>
      </c>
      <c r="Q7201">
        <f t="shared" si="337"/>
        <v>174.60000000000005</v>
      </c>
      <c r="R7201">
        <f t="shared" si="338"/>
        <v>0</v>
      </c>
    </row>
    <row r="7202" spans="1:18" x14ac:dyDescent="0.25">
      <c r="A7202">
        <v>266099</v>
      </c>
      <c r="B7202" t="s">
        <v>1513</v>
      </c>
      <c r="C7202" t="s">
        <v>3558</v>
      </c>
      <c r="D7202" t="s">
        <v>3114</v>
      </c>
      <c r="E7202" t="s">
        <v>3390</v>
      </c>
      <c r="F7202" t="s">
        <v>1114</v>
      </c>
      <c r="G7202" t="s">
        <v>37</v>
      </c>
      <c r="H7202">
        <v>2</v>
      </c>
      <c r="I7202">
        <v>3.6000000000000032</v>
      </c>
      <c r="L7202" t="s">
        <v>1264</v>
      </c>
      <c r="M7202">
        <v>2024</v>
      </c>
      <c r="O7202" t="str">
        <f t="shared" si="336"/>
        <v>MARUBENI CORPORATION JEPANG-266099-THREAD,ASTRA@5000MT-80809, 50/3-CO</v>
      </c>
      <c r="P7202">
        <f>COUNTIF($O$3:O7202,O7202)</f>
        <v>22</v>
      </c>
      <c r="Q7202">
        <f t="shared" si="337"/>
        <v>174.60000000000005</v>
      </c>
      <c r="R7202">
        <f t="shared" si="338"/>
        <v>0</v>
      </c>
    </row>
    <row r="7203" spans="1:18" x14ac:dyDescent="0.25">
      <c r="A7203">
        <v>266099</v>
      </c>
      <c r="B7203" t="s">
        <v>1513</v>
      </c>
      <c r="C7203" t="s">
        <v>3558</v>
      </c>
      <c r="F7203" t="s">
        <v>1114</v>
      </c>
      <c r="G7203" t="s">
        <v>22</v>
      </c>
      <c r="L7203" t="s">
        <v>1264</v>
      </c>
      <c r="M7203">
        <v>2024</v>
      </c>
      <c r="O7203" t="str">
        <f t="shared" si="336"/>
        <v>ITOCHU CORPORATION TOKSD SECTI-266099-THREAD,ASTRA@5000MT-80809, 50/3-CO</v>
      </c>
      <c r="P7203">
        <f>COUNTIF($O$3:O7203,O7203)</f>
        <v>6</v>
      </c>
      <c r="Q7203">
        <f t="shared" si="337"/>
        <v>0</v>
      </c>
      <c r="R7203">
        <f t="shared" si="338"/>
        <v>0</v>
      </c>
    </row>
    <row r="7204" spans="1:18" x14ac:dyDescent="0.25">
      <c r="A7204">
        <v>266161</v>
      </c>
      <c r="B7204" t="s">
        <v>1513</v>
      </c>
      <c r="C7204" t="s">
        <v>3563</v>
      </c>
      <c r="D7204" t="s">
        <v>29</v>
      </c>
      <c r="E7204" t="s">
        <v>3564</v>
      </c>
      <c r="F7204" t="s">
        <v>1114</v>
      </c>
      <c r="G7204" t="s">
        <v>26</v>
      </c>
      <c r="H7204">
        <v>0</v>
      </c>
      <c r="J7204" t="s">
        <v>23</v>
      </c>
      <c r="K7204" t="s">
        <v>23</v>
      </c>
      <c r="L7204" t="s">
        <v>1264</v>
      </c>
      <c r="M7204">
        <v>2024</v>
      </c>
      <c r="O7204" t="str">
        <f t="shared" si="336"/>
        <v>MARUBENI FASHION LINK LTD.-266161-THREAD,ASTRA@5000MT-C1730, 50/3-CO</v>
      </c>
      <c r="P7204">
        <f>COUNTIF($O$3:O7204,O7204)</f>
        <v>1</v>
      </c>
      <c r="Q7204">
        <f t="shared" si="337"/>
        <v>0</v>
      </c>
      <c r="R7204">
        <f t="shared" si="338"/>
        <v>0</v>
      </c>
    </row>
    <row r="7205" spans="1:18" x14ac:dyDescent="0.25">
      <c r="A7205">
        <v>266161</v>
      </c>
      <c r="B7205" t="s">
        <v>1513</v>
      </c>
      <c r="C7205" t="s">
        <v>3563</v>
      </c>
      <c r="D7205" t="s">
        <v>45</v>
      </c>
      <c r="E7205" t="s">
        <v>3126</v>
      </c>
      <c r="F7205" t="s">
        <v>1114</v>
      </c>
      <c r="G7205" t="s">
        <v>26</v>
      </c>
      <c r="H7205">
        <v>0</v>
      </c>
      <c r="L7205" t="s">
        <v>1264</v>
      </c>
      <c r="M7205">
        <v>2024</v>
      </c>
      <c r="O7205" t="str">
        <f t="shared" si="336"/>
        <v>MARUBENI FASHION LINK LTD.-266161-THREAD,ASTRA@5000MT-C1730, 50/3-CO</v>
      </c>
      <c r="P7205">
        <f>COUNTIF($O$3:O7205,O7205)</f>
        <v>2</v>
      </c>
      <c r="Q7205">
        <f t="shared" si="337"/>
        <v>0</v>
      </c>
      <c r="R7205">
        <f t="shared" si="338"/>
        <v>0</v>
      </c>
    </row>
    <row r="7206" spans="1:18" x14ac:dyDescent="0.25">
      <c r="A7206">
        <v>266161</v>
      </c>
      <c r="B7206" t="s">
        <v>1513</v>
      </c>
      <c r="C7206" t="s">
        <v>3563</v>
      </c>
      <c r="D7206" t="s">
        <v>45</v>
      </c>
      <c r="E7206" t="s">
        <v>3128</v>
      </c>
      <c r="F7206" t="s">
        <v>1114</v>
      </c>
      <c r="G7206" t="s">
        <v>47</v>
      </c>
      <c r="H7206">
        <v>0</v>
      </c>
      <c r="L7206" t="s">
        <v>1264</v>
      </c>
      <c r="M7206">
        <v>2024</v>
      </c>
      <c r="O7206" t="str">
        <f t="shared" si="336"/>
        <v>H&amp;M-266161-THREAD,ASTRA@5000MT-C1730, 50/3-CO</v>
      </c>
      <c r="P7206">
        <f>COUNTIF($O$3:O7206,O7206)</f>
        <v>1</v>
      </c>
      <c r="Q7206">
        <f t="shared" si="337"/>
        <v>0</v>
      </c>
      <c r="R7206">
        <f t="shared" si="338"/>
        <v>0</v>
      </c>
    </row>
    <row r="7207" spans="1:18" x14ac:dyDescent="0.25">
      <c r="A7207">
        <v>266161</v>
      </c>
      <c r="B7207" t="s">
        <v>1513</v>
      </c>
      <c r="C7207" t="s">
        <v>3563</v>
      </c>
      <c r="D7207" t="s">
        <v>45</v>
      </c>
      <c r="E7207" t="s">
        <v>3130</v>
      </c>
      <c r="F7207" t="s">
        <v>1114</v>
      </c>
      <c r="G7207" t="s">
        <v>47</v>
      </c>
      <c r="H7207">
        <v>0</v>
      </c>
      <c r="L7207" t="s">
        <v>1264</v>
      </c>
      <c r="M7207">
        <v>2024</v>
      </c>
      <c r="O7207" t="str">
        <f t="shared" si="336"/>
        <v>H&amp;M-266161-THREAD,ASTRA@5000MT-C1730, 50/3-CO</v>
      </c>
      <c r="P7207">
        <f>COUNTIF($O$3:O7207,O7207)</f>
        <v>2</v>
      </c>
      <c r="Q7207">
        <f t="shared" si="337"/>
        <v>0</v>
      </c>
      <c r="R7207">
        <f t="shared" si="338"/>
        <v>0</v>
      </c>
    </row>
    <row r="7208" spans="1:18" x14ac:dyDescent="0.25">
      <c r="A7208">
        <v>266161</v>
      </c>
      <c r="B7208" t="s">
        <v>1513</v>
      </c>
      <c r="C7208" t="s">
        <v>3563</v>
      </c>
      <c r="D7208" t="s">
        <v>61</v>
      </c>
      <c r="E7208" t="s">
        <v>3135</v>
      </c>
      <c r="F7208" t="s">
        <v>1114</v>
      </c>
      <c r="G7208" t="s">
        <v>557</v>
      </c>
      <c r="H7208">
        <v>0</v>
      </c>
      <c r="L7208" t="s">
        <v>1264</v>
      </c>
      <c r="M7208">
        <v>2024</v>
      </c>
      <c r="O7208" t="str">
        <f t="shared" si="336"/>
        <v>NEWTIMES LIMITED - JAKARTA-266161-THREAD,ASTRA@5000MT-C1730, 50/3-CO</v>
      </c>
      <c r="P7208">
        <f>COUNTIF($O$3:O7208,O7208)</f>
        <v>1</v>
      </c>
      <c r="Q7208">
        <f t="shared" si="337"/>
        <v>0</v>
      </c>
      <c r="R7208">
        <f t="shared" si="338"/>
        <v>0</v>
      </c>
    </row>
    <row r="7209" spans="1:18" x14ac:dyDescent="0.25">
      <c r="A7209">
        <v>266161</v>
      </c>
      <c r="B7209" t="s">
        <v>1513</v>
      </c>
      <c r="C7209" t="s">
        <v>3563</v>
      </c>
      <c r="D7209" t="s">
        <v>1361</v>
      </c>
      <c r="E7209" t="s">
        <v>3565</v>
      </c>
      <c r="F7209" t="s">
        <v>1114</v>
      </c>
      <c r="G7209" t="s">
        <v>37</v>
      </c>
      <c r="H7209">
        <v>13</v>
      </c>
      <c r="I7209">
        <v>23.4</v>
      </c>
      <c r="L7209" t="s">
        <v>1264</v>
      </c>
      <c r="M7209">
        <v>2024</v>
      </c>
      <c r="O7209" t="str">
        <f t="shared" si="336"/>
        <v>MARUBENI CORPORATION JEPANG-266161-THREAD,ASTRA@5000MT-C1730, 50/3-CO</v>
      </c>
      <c r="P7209">
        <f>COUNTIF($O$3:O7209,O7209)</f>
        <v>1</v>
      </c>
      <c r="Q7209">
        <f t="shared" si="337"/>
        <v>112.95000000000002</v>
      </c>
      <c r="R7209">
        <f t="shared" si="338"/>
        <v>0</v>
      </c>
    </row>
    <row r="7210" spans="1:18" x14ac:dyDescent="0.25">
      <c r="A7210">
        <v>266161</v>
      </c>
      <c r="B7210" t="s">
        <v>1513</v>
      </c>
      <c r="C7210" t="s">
        <v>3563</v>
      </c>
      <c r="D7210" t="s">
        <v>1361</v>
      </c>
      <c r="E7210" t="s">
        <v>3566</v>
      </c>
      <c r="F7210" t="s">
        <v>1114</v>
      </c>
      <c r="G7210" t="s">
        <v>3142</v>
      </c>
      <c r="H7210">
        <v>0</v>
      </c>
      <c r="I7210">
        <v>0</v>
      </c>
      <c r="L7210" t="s">
        <v>1264</v>
      </c>
      <c r="M7210">
        <v>2024</v>
      </c>
      <c r="O7210" t="str">
        <f t="shared" si="336"/>
        <v>MARUBENI INTEX Co., Ltd.-266161-THREAD,ASTRA@5000MT-C1730, 50/3-CO</v>
      </c>
      <c r="P7210">
        <f>COUNTIF($O$3:O7210,O7210)</f>
        <v>1</v>
      </c>
      <c r="Q7210">
        <f t="shared" si="337"/>
        <v>0</v>
      </c>
      <c r="R7210">
        <f t="shared" si="338"/>
        <v>0</v>
      </c>
    </row>
    <row r="7211" spans="1:18" x14ac:dyDescent="0.25">
      <c r="A7211">
        <v>266161</v>
      </c>
      <c r="B7211" t="s">
        <v>1513</v>
      </c>
      <c r="C7211" t="s">
        <v>3563</v>
      </c>
      <c r="D7211" t="s">
        <v>1361</v>
      </c>
      <c r="E7211" t="s">
        <v>3567</v>
      </c>
      <c r="F7211" t="s">
        <v>1114</v>
      </c>
      <c r="G7211" t="s">
        <v>3142</v>
      </c>
      <c r="H7211">
        <v>0</v>
      </c>
      <c r="I7211">
        <v>0</v>
      </c>
      <c r="L7211" t="s">
        <v>1264</v>
      </c>
      <c r="M7211">
        <v>2024</v>
      </c>
      <c r="O7211" t="str">
        <f t="shared" si="336"/>
        <v>MARUBENI INTEX Co., Ltd.-266161-THREAD,ASTRA@5000MT-C1730, 50/3-CO</v>
      </c>
      <c r="P7211">
        <f>COUNTIF($O$3:O7211,O7211)</f>
        <v>2</v>
      </c>
      <c r="Q7211">
        <f t="shared" si="337"/>
        <v>0</v>
      </c>
      <c r="R7211">
        <f t="shared" si="338"/>
        <v>0</v>
      </c>
    </row>
    <row r="7212" spans="1:18" x14ac:dyDescent="0.25">
      <c r="A7212">
        <v>266161</v>
      </c>
      <c r="B7212" t="s">
        <v>1513</v>
      </c>
      <c r="C7212" t="s">
        <v>3563</v>
      </c>
      <c r="D7212" t="s">
        <v>1361</v>
      </c>
      <c r="E7212" t="s">
        <v>3568</v>
      </c>
      <c r="F7212" t="s">
        <v>1114</v>
      </c>
      <c r="G7212" t="s">
        <v>3142</v>
      </c>
      <c r="H7212">
        <v>0</v>
      </c>
      <c r="I7212">
        <v>0</v>
      </c>
      <c r="L7212" t="s">
        <v>1264</v>
      </c>
      <c r="M7212">
        <v>2024</v>
      </c>
      <c r="O7212" t="str">
        <f t="shared" si="336"/>
        <v>MARUBENI INTEX Co., Ltd.-266161-THREAD,ASTRA@5000MT-C1730, 50/3-CO</v>
      </c>
      <c r="P7212">
        <f>COUNTIF($O$3:O7212,O7212)</f>
        <v>3</v>
      </c>
      <c r="Q7212">
        <f t="shared" si="337"/>
        <v>0</v>
      </c>
      <c r="R7212">
        <f t="shared" si="338"/>
        <v>0</v>
      </c>
    </row>
    <row r="7213" spans="1:18" x14ac:dyDescent="0.25">
      <c r="A7213">
        <v>266161</v>
      </c>
      <c r="B7213" t="s">
        <v>1513</v>
      </c>
      <c r="C7213" t="s">
        <v>3563</v>
      </c>
      <c r="D7213" t="s">
        <v>1361</v>
      </c>
      <c r="E7213" t="s">
        <v>3144</v>
      </c>
      <c r="F7213" t="s">
        <v>1114</v>
      </c>
      <c r="G7213" t="s">
        <v>3142</v>
      </c>
      <c r="H7213">
        <v>0</v>
      </c>
      <c r="I7213">
        <v>0</v>
      </c>
      <c r="L7213" t="s">
        <v>1264</v>
      </c>
      <c r="M7213">
        <v>2024</v>
      </c>
      <c r="O7213" t="str">
        <f t="shared" si="336"/>
        <v>MARUBENI INTEX Co., Ltd.-266161-THREAD,ASTRA@5000MT-C1730, 50/3-CO</v>
      </c>
      <c r="P7213">
        <f>COUNTIF($O$3:O7213,O7213)</f>
        <v>4</v>
      </c>
      <c r="Q7213">
        <f t="shared" si="337"/>
        <v>0</v>
      </c>
      <c r="R7213">
        <f t="shared" si="338"/>
        <v>0</v>
      </c>
    </row>
    <row r="7214" spans="1:18" x14ac:dyDescent="0.25">
      <c r="A7214">
        <v>266161</v>
      </c>
      <c r="B7214" t="s">
        <v>1513</v>
      </c>
      <c r="C7214" t="s">
        <v>3563</v>
      </c>
      <c r="D7214" t="s">
        <v>1361</v>
      </c>
      <c r="E7214" t="s">
        <v>3560</v>
      </c>
      <c r="F7214" t="s">
        <v>1114</v>
      </c>
      <c r="G7214" t="s">
        <v>3142</v>
      </c>
      <c r="H7214">
        <v>0</v>
      </c>
      <c r="I7214">
        <v>0</v>
      </c>
      <c r="L7214" t="s">
        <v>1264</v>
      </c>
      <c r="M7214">
        <v>2024</v>
      </c>
      <c r="O7214" t="str">
        <f t="shared" si="336"/>
        <v>MARUBENI INTEX Co., Ltd.-266161-THREAD,ASTRA@5000MT-C1730, 50/3-CO</v>
      </c>
      <c r="P7214">
        <f>COUNTIF($O$3:O7214,O7214)</f>
        <v>5</v>
      </c>
      <c r="Q7214">
        <f t="shared" si="337"/>
        <v>0</v>
      </c>
      <c r="R7214">
        <f t="shared" si="338"/>
        <v>0</v>
      </c>
    </row>
    <row r="7215" spans="1:18" x14ac:dyDescent="0.25">
      <c r="A7215">
        <v>266161</v>
      </c>
      <c r="B7215" t="s">
        <v>1513</v>
      </c>
      <c r="C7215" t="s">
        <v>3563</v>
      </c>
      <c r="D7215" t="s">
        <v>1371</v>
      </c>
      <c r="E7215" t="s">
        <v>3338</v>
      </c>
      <c r="F7215" t="s">
        <v>1114</v>
      </c>
      <c r="G7215" t="s">
        <v>37</v>
      </c>
      <c r="H7215">
        <v>0</v>
      </c>
      <c r="I7215">
        <v>0</v>
      </c>
      <c r="L7215" t="s">
        <v>1264</v>
      </c>
      <c r="M7215">
        <v>2024</v>
      </c>
      <c r="O7215" t="str">
        <f t="shared" si="336"/>
        <v>MARUBENI CORPORATION JEPANG-266161-THREAD,ASTRA@5000MT-C1730, 50/3-CO</v>
      </c>
      <c r="P7215">
        <f>COUNTIF($O$3:O7215,O7215)</f>
        <v>2</v>
      </c>
      <c r="Q7215">
        <f t="shared" si="337"/>
        <v>112.95000000000002</v>
      </c>
      <c r="R7215">
        <f t="shared" si="338"/>
        <v>0</v>
      </c>
    </row>
    <row r="7216" spans="1:18" x14ac:dyDescent="0.25">
      <c r="A7216">
        <v>266161</v>
      </c>
      <c r="B7216" t="s">
        <v>1513</v>
      </c>
      <c r="C7216" t="s">
        <v>3563</v>
      </c>
      <c r="D7216" t="s">
        <v>1371</v>
      </c>
      <c r="E7216" t="s">
        <v>3339</v>
      </c>
      <c r="F7216" t="s">
        <v>1114</v>
      </c>
      <c r="G7216" t="s">
        <v>37</v>
      </c>
      <c r="H7216">
        <v>25</v>
      </c>
      <c r="I7216">
        <v>43.75</v>
      </c>
      <c r="L7216" t="s">
        <v>1264</v>
      </c>
      <c r="M7216">
        <v>2024</v>
      </c>
      <c r="O7216" t="str">
        <f t="shared" si="336"/>
        <v>MARUBENI CORPORATION JEPANG-266161-THREAD,ASTRA@5000MT-C1730, 50/3-CO</v>
      </c>
      <c r="P7216">
        <f>COUNTIF($O$3:O7216,O7216)</f>
        <v>3</v>
      </c>
      <c r="Q7216">
        <f t="shared" si="337"/>
        <v>112.95000000000002</v>
      </c>
      <c r="R7216">
        <f t="shared" si="338"/>
        <v>0</v>
      </c>
    </row>
    <row r="7217" spans="1:18" x14ac:dyDescent="0.25">
      <c r="A7217">
        <v>266161</v>
      </c>
      <c r="B7217" t="s">
        <v>1513</v>
      </c>
      <c r="C7217" t="s">
        <v>3563</v>
      </c>
      <c r="D7217" t="s">
        <v>1371</v>
      </c>
      <c r="E7217" t="s">
        <v>3340</v>
      </c>
      <c r="F7217" t="s">
        <v>1114</v>
      </c>
      <c r="G7217" t="s">
        <v>37</v>
      </c>
      <c r="H7217">
        <v>8</v>
      </c>
      <c r="I7217">
        <v>14</v>
      </c>
      <c r="L7217" t="s">
        <v>1264</v>
      </c>
      <c r="M7217">
        <v>2024</v>
      </c>
      <c r="O7217" t="str">
        <f t="shared" si="336"/>
        <v>MARUBENI CORPORATION JEPANG-266161-THREAD,ASTRA@5000MT-C1730, 50/3-CO</v>
      </c>
      <c r="P7217">
        <f>COUNTIF($O$3:O7217,O7217)</f>
        <v>4</v>
      </c>
      <c r="Q7217">
        <f t="shared" si="337"/>
        <v>112.95000000000002</v>
      </c>
      <c r="R7217">
        <f t="shared" si="338"/>
        <v>0</v>
      </c>
    </row>
    <row r="7218" spans="1:18" x14ac:dyDescent="0.25">
      <c r="A7218">
        <v>266161</v>
      </c>
      <c r="B7218" t="s">
        <v>1513</v>
      </c>
      <c r="C7218" t="s">
        <v>3563</v>
      </c>
      <c r="D7218" t="s">
        <v>1371</v>
      </c>
      <c r="E7218" t="s">
        <v>3341</v>
      </c>
      <c r="F7218" t="s">
        <v>1114</v>
      </c>
      <c r="G7218" t="s">
        <v>37</v>
      </c>
      <c r="H7218">
        <v>0</v>
      </c>
      <c r="I7218">
        <v>0</v>
      </c>
      <c r="L7218" t="s">
        <v>1264</v>
      </c>
      <c r="M7218">
        <v>2024</v>
      </c>
      <c r="O7218" t="str">
        <f t="shared" si="336"/>
        <v>MARUBENI CORPORATION JEPANG-266161-THREAD,ASTRA@5000MT-C1730, 50/3-CO</v>
      </c>
      <c r="P7218">
        <f>COUNTIF($O$3:O7218,O7218)</f>
        <v>5</v>
      </c>
      <c r="Q7218">
        <f t="shared" si="337"/>
        <v>112.95000000000002</v>
      </c>
      <c r="R7218">
        <f t="shared" si="338"/>
        <v>0</v>
      </c>
    </row>
    <row r="7219" spans="1:18" x14ac:dyDescent="0.25">
      <c r="A7219">
        <v>266161</v>
      </c>
      <c r="B7219" t="s">
        <v>1513</v>
      </c>
      <c r="C7219" t="s">
        <v>3563</v>
      </c>
      <c r="D7219" t="s">
        <v>1446</v>
      </c>
      <c r="E7219" t="s">
        <v>3569</v>
      </c>
      <c r="F7219" t="s">
        <v>1114</v>
      </c>
      <c r="G7219" t="s">
        <v>3142</v>
      </c>
      <c r="H7219">
        <v>0</v>
      </c>
      <c r="I7219">
        <v>0</v>
      </c>
      <c r="L7219" t="s">
        <v>1264</v>
      </c>
      <c r="M7219">
        <v>2024</v>
      </c>
      <c r="O7219" t="str">
        <f t="shared" si="336"/>
        <v>MARUBENI INTEX Co., Ltd.-266161-THREAD,ASTRA@5000MT-C1730, 50/3-CO</v>
      </c>
      <c r="P7219">
        <f>COUNTIF($O$3:O7219,O7219)</f>
        <v>6</v>
      </c>
      <c r="Q7219">
        <f t="shared" si="337"/>
        <v>0</v>
      </c>
      <c r="R7219">
        <f t="shared" si="338"/>
        <v>0</v>
      </c>
    </row>
    <row r="7220" spans="1:18" x14ac:dyDescent="0.25">
      <c r="A7220">
        <v>266161</v>
      </c>
      <c r="B7220" t="s">
        <v>1513</v>
      </c>
      <c r="C7220" t="s">
        <v>3563</v>
      </c>
      <c r="D7220" t="s">
        <v>1446</v>
      </c>
      <c r="E7220" t="s">
        <v>3570</v>
      </c>
      <c r="F7220" t="s">
        <v>1114</v>
      </c>
      <c r="G7220" t="s">
        <v>3142</v>
      </c>
      <c r="H7220">
        <v>0</v>
      </c>
      <c r="I7220">
        <v>0</v>
      </c>
      <c r="L7220" t="s">
        <v>1264</v>
      </c>
      <c r="M7220">
        <v>2024</v>
      </c>
      <c r="O7220" t="str">
        <f t="shared" si="336"/>
        <v>MARUBENI INTEX Co., Ltd.-266161-THREAD,ASTRA@5000MT-C1730, 50/3-CO</v>
      </c>
      <c r="P7220">
        <f>COUNTIF($O$3:O7220,O7220)</f>
        <v>7</v>
      </c>
      <c r="Q7220">
        <f t="shared" si="337"/>
        <v>0</v>
      </c>
      <c r="R7220">
        <f t="shared" si="338"/>
        <v>0</v>
      </c>
    </row>
    <row r="7221" spans="1:18" x14ac:dyDescent="0.25">
      <c r="A7221">
        <v>266161</v>
      </c>
      <c r="B7221" t="s">
        <v>1513</v>
      </c>
      <c r="C7221" t="s">
        <v>3563</v>
      </c>
      <c r="D7221" t="s">
        <v>1446</v>
      </c>
      <c r="E7221" t="s">
        <v>3571</v>
      </c>
      <c r="F7221" t="s">
        <v>1114</v>
      </c>
      <c r="G7221" t="s">
        <v>3142</v>
      </c>
      <c r="H7221">
        <v>0</v>
      </c>
      <c r="I7221">
        <v>0</v>
      </c>
      <c r="L7221" t="s">
        <v>1264</v>
      </c>
      <c r="M7221">
        <v>2024</v>
      </c>
      <c r="O7221" t="str">
        <f t="shared" si="336"/>
        <v>MARUBENI INTEX Co., Ltd.-266161-THREAD,ASTRA@5000MT-C1730, 50/3-CO</v>
      </c>
      <c r="P7221">
        <f>COUNTIF($O$3:O7221,O7221)</f>
        <v>8</v>
      </c>
      <c r="Q7221">
        <f t="shared" si="337"/>
        <v>0</v>
      </c>
      <c r="R7221">
        <f t="shared" si="338"/>
        <v>0</v>
      </c>
    </row>
    <row r="7222" spans="1:18" x14ac:dyDescent="0.25">
      <c r="A7222">
        <v>266161</v>
      </c>
      <c r="B7222" t="s">
        <v>1513</v>
      </c>
      <c r="C7222" t="s">
        <v>3563</v>
      </c>
      <c r="D7222" t="s">
        <v>1446</v>
      </c>
      <c r="E7222" t="s">
        <v>3572</v>
      </c>
      <c r="F7222" t="s">
        <v>1114</v>
      </c>
      <c r="G7222" t="s">
        <v>3142</v>
      </c>
      <c r="H7222">
        <v>0</v>
      </c>
      <c r="I7222">
        <v>0</v>
      </c>
      <c r="L7222" t="s">
        <v>1264</v>
      </c>
      <c r="M7222">
        <v>2024</v>
      </c>
      <c r="O7222" t="str">
        <f t="shared" si="336"/>
        <v>MARUBENI INTEX Co., Ltd.-266161-THREAD,ASTRA@5000MT-C1730, 50/3-CO</v>
      </c>
      <c r="P7222">
        <f>COUNTIF($O$3:O7222,O7222)</f>
        <v>9</v>
      </c>
      <c r="Q7222">
        <f t="shared" si="337"/>
        <v>0</v>
      </c>
      <c r="R7222">
        <f t="shared" si="338"/>
        <v>0</v>
      </c>
    </row>
    <row r="7223" spans="1:18" x14ac:dyDescent="0.25">
      <c r="A7223">
        <v>266161</v>
      </c>
      <c r="B7223" t="s">
        <v>1513</v>
      </c>
      <c r="C7223" t="s">
        <v>3563</v>
      </c>
      <c r="D7223" t="s">
        <v>1446</v>
      </c>
      <c r="E7223" t="s">
        <v>3573</v>
      </c>
      <c r="F7223" t="s">
        <v>1114</v>
      </c>
      <c r="G7223" t="s">
        <v>3142</v>
      </c>
      <c r="H7223">
        <v>0</v>
      </c>
      <c r="I7223">
        <v>0</v>
      </c>
      <c r="L7223" t="s">
        <v>1264</v>
      </c>
      <c r="M7223">
        <v>2024</v>
      </c>
      <c r="O7223" t="str">
        <f t="shared" si="336"/>
        <v>MARUBENI INTEX Co., Ltd.-266161-THREAD,ASTRA@5000MT-C1730, 50/3-CO</v>
      </c>
      <c r="P7223">
        <f>COUNTIF($O$3:O7223,O7223)</f>
        <v>10</v>
      </c>
      <c r="Q7223">
        <f t="shared" si="337"/>
        <v>0</v>
      </c>
      <c r="R7223">
        <f t="shared" si="338"/>
        <v>0</v>
      </c>
    </row>
    <row r="7224" spans="1:18" x14ac:dyDescent="0.25">
      <c r="A7224">
        <v>266161</v>
      </c>
      <c r="B7224" t="s">
        <v>1513</v>
      </c>
      <c r="C7224" t="s">
        <v>3563</v>
      </c>
      <c r="D7224" t="s">
        <v>1446</v>
      </c>
      <c r="E7224" t="s">
        <v>3574</v>
      </c>
      <c r="F7224" t="s">
        <v>1114</v>
      </c>
      <c r="G7224" t="s">
        <v>3142</v>
      </c>
      <c r="H7224">
        <v>0</v>
      </c>
      <c r="I7224">
        <v>0</v>
      </c>
      <c r="L7224" t="s">
        <v>1264</v>
      </c>
      <c r="M7224">
        <v>2024</v>
      </c>
      <c r="O7224" t="str">
        <f t="shared" si="336"/>
        <v>MARUBENI INTEX Co., Ltd.-266161-THREAD,ASTRA@5000MT-C1730, 50/3-CO</v>
      </c>
      <c r="P7224">
        <f>COUNTIF($O$3:O7224,O7224)</f>
        <v>11</v>
      </c>
      <c r="Q7224">
        <f t="shared" si="337"/>
        <v>0</v>
      </c>
      <c r="R7224">
        <f t="shared" si="338"/>
        <v>0</v>
      </c>
    </row>
    <row r="7225" spans="1:18" x14ac:dyDescent="0.25">
      <c r="A7225">
        <v>266161</v>
      </c>
      <c r="B7225" t="s">
        <v>1513</v>
      </c>
      <c r="C7225" t="s">
        <v>3563</v>
      </c>
      <c r="D7225" t="s">
        <v>1446</v>
      </c>
      <c r="E7225" t="s">
        <v>3575</v>
      </c>
      <c r="F7225" t="s">
        <v>1114</v>
      </c>
      <c r="G7225" t="s">
        <v>3142</v>
      </c>
      <c r="H7225">
        <v>0</v>
      </c>
      <c r="I7225">
        <v>0</v>
      </c>
      <c r="L7225" t="s">
        <v>1264</v>
      </c>
      <c r="M7225">
        <v>2024</v>
      </c>
      <c r="O7225" t="str">
        <f t="shared" si="336"/>
        <v>MARUBENI INTEX Co., Ltd.-266161-THREAD,ASTRA@5000MT-C1730, 50/3-CO</v>
      </c>
      <c r="P7225">
        <f>COUNTIF($O$3:O7225,O7225)</f>
        <v>12</v>
      </c>
      <c r="Q7225">
        <f t="shared" si="337"/>
        <v>0</v>
      </c>
      <c r="R7225">
        <f t="shared" si="338"/>
        <v>0</v>
      </c>
    </row>
    <row r="7226" spans="1:18" x14ac:dyDescent="0.25">
      <c r="A7226">
        <v>266161</v>
      </c>
      <c r="B7226" t="s">
        <v>1513</v>
      </c>
      <c r="C7226" t="s">
        <v>3563</v>
      </c>
      <c r="D7226" t="s">
        <v>1412</v>
      </c>
      <c r="E7226" t="s">
        <v>3576</v>
      </c>
      <c r="F7226" t="s">
        <v>1114</v>
      </c>
      <c r="G7226" t="s">
        <v>37</v>
      </c>
      <c r="H7226">
        <v>3</v>
      </c>
      <c r="I7226">
        <v>5.4</v>
      </c>
      <c r="L7226" t="s">
        <v>1264</v>
      </c>
      <c r="M7226">
        <v>2024</v>
      </c>
      <c r="O7226" t="str">
        <f t="shared" si="336"/>
        <v>MARUBENI CORPORATION JEPANG-266161-THREAD,ASTRA@5000MT-C1730, 50/3-CO</v>
      </c>
      <c r="P7226">
        <f>COUNTIF($O$3:O7226,O7226)</f>
        <v>6</v>
      </c>
      <c r="Q7226">
        <f t="shared" si="337"/>
        <v>112.95000000000002</v>
      </c>
      <c r="R7226">
        <f t="shared" si="338"/>
        <v>0</v>
      </c>
    </row>
    <row r="7227" spans="1:18" x14ac:dyDescent="0.25">
      <c r="A7227">
        <v>266161</v>
      </c>
      <c r="B7227" t="s">
        <v>1513</v>
      </c>
      <c r="C7227" t="s">
        <v>3563</v>
      </c>
      <c r="D7227" t="s">
        <v>1412</v>
      </c>
      <c r="E7227" t="s">
        <v>3577</v>
      </c>
      <c r="F7227" t="s">
        <v>1114</v>
      </c>
      <c r="G7227" t="s">
        <v>37</v>
      </c>
      <c r="H7227">
        <v>0</v>
      </c>
      <c r="I7227">
        <v>0</v>
      </c>
      <c r="L7227" t="s">
        <v>1264</v>
      </c>
      <c r="M7227">
        <v>2024</v>
      </c>
      <c r="O7227" t="str">
        <f t="shared" si="336"/>
        <v>MARUBENI CORPORATION JEPANG-266161-THREAD,ASTRA@5000MT-C1730, 50/3-CO</v>
      </c>
      <c r="P7227">
        <f>COUNTIF($O$3:O7227,O7227)</f>
        <v>7</v>
      </c>
      <c r="Q7227">
        <f t="shared" si="337"/>
        <v>112.95000000000002</v>
      </c>
      <c r="R7227">
        <f t="shared" si="338"/>
        <v>0</v>
      </c>
    </row>
    <row r="7228" spans="1:18" x14ac:dyDescent="0.25">
      <c r="A7228">
        <v>266161</v>
      </c>
      <c r="B7228" t="s">
        <v>1513</v>
      </c>
      <c r="C7228" t="s">
        <v>3563</v>
      </c>
      <c r="D7228" t="s">
        <v>1412</v>
      </c>
      <c r="E7228" t="s">
        <v>3153</v>
      </c>
      <c r="F7228" t="s">
        <v>1114</v>
      </c>
      <c r="G7228" t="s">
        <v>37</v>
      </c>
      <c r="H7228">
        <v>9</v>
      </c>
      <c r="I7228">
        <v>15.75</v>
      </c>
      <c r="L7228" t="s">
        <v>1264</v>
      </c>
      <c r="M7228">
        <v>2024</v>
      </c>
      <c r="O7228" t="str">
        <f t="shared" si="336"/>
        <v>MARUBENI CORPORATION JEPANG-266161-THREAD,ASTRA@5000MT-C1730, 50/3-CO</v>
      </c>
      <c r="P7228">
        <f>COUNTIF($O$3:O7228,O7228)</f>
        <v>8</v>
      </c>
      <c r="Q7228">
        <f t="shared" si="337"/>
        <v>112.95000000000002</v>
      </c>
      <c r="R7228">
        <f t="shared" si="338"/>
        <v>0</v>
      </c>
    </row>
    <row r="7229" spans="1:18" x14ac:dyDescent="0.25">
      <c r="A7229">
        <v>266161</v>
      </c>
      <c r="B7229" t="s">
        <v>1513</v>
      </c>
      <c r="C7229" t="s">
        <v>3563</v>
      </c>
      <c r="D7229" t="s">
        <v>1412</v>
      </c>
      <c r="E7229" t="s">
        <v>3154</v>
      </c>
      <c r="F7229" t="s">
        <v>1114</v>
      </c>
      <c r="G7229" t="s">
        <v>37</v>
      </c>
      <c r="H7229">
        <v>0</v>
      </c>
      <c r="I7229">
        <v>0</v>
      </c>
      <c r="L7229" t="s">
        <v>1264</v>
      </c>
      <c r="M7229">
        <v>2024</v>
      </c>
      <c r="O7229" t="str">
        <f t="shared" si="336"/>
        <v>MARUBENI CORPORATION JEPANG-266161-THREAD,ASTRA@5000MT-C1730, 50/3-CO</v>
      </c>
      <c r="P7229">
        <f>COUNTIF($O$3:O7229,O7229)</f>
        <v>9</v>
      </c>
      <c r="Q7229">
        <f t="shared" si="337"/>
        <v>112.95000000000002</v>
      </c>
      <c r="R7229">
        <f t="shared" si="338"/>
        <v>0</v>
      </c>
    </row>
    <row r="7230" spans="1:18" x14ac:dyDescent="0.25">
      <c r="A7230">
        <v>266161</v>
      </c>
      <c r="B7230" t="s">
        <v>1513</v>
      </c>
      <c r="C7230" t="s">
        <v>3563</v>
      </c>
      <c r="D7230" t="s">
        <v>1412</v>
      </c>
      <c r="E7230" t="s">
        <v>3155</v>
      </c>
      <c r="F7230" t="s">
        <v>1114</v>
      </c>
      <c r="G7230" t="s">
        <v>37</v>
      </c>
      <c r="H7230">
        <v>0</v>
      </c>
      <c r="I7230">
        <v>0</v>
      </c>
      <c r="L7230" t="s">
        <v>1264</v>
      </c>
      <c r="M7230">
        <v>2024</v>
      </c>
      <c r="O7230" t="str">
        <f t="shared" si="336"/>
        <v>MARUBENI CORPORATION JEPANG-266161-THREAD,ASTRA@5000MT-C1730, 50/3-CO</v>
      </c>
      <c r="P7230">
        <f>COUNTIF($O$3:O7230,O7230)</f>
        <v>10</v>
      </c>
      <c r="Q7230">
        <f t="shared" si="337"/>
        <v>112.95000000000002</v>
      </c>
      <c r="R7230">
        <f t="shared" si="338"/>
        <v>0</v>
      </c>
    </row>
    <row r="7231" spans="1:18" x14ac:dyDescent="0.25">
      <c r="A7231">
        <v>266161</v>
      </c>
      <c r="B7231" t="s">
        <v>1513</v>
      </c>
      <c r="C7231" t="s">
        <v>3563</v>
      </c>
      <c r="D7231" t="s">
        <v>1412</v>
      </c>
      <c r="E7231" t="s">
        <v>3156</v>
      </c>
      <c r="F7231" t="s">
        <v>1114</v>
      </c>
      <c r="G7231" t="s">
        <v>37</v>
      </c>
      <c r="H7231">
        <v>0</v>
      </c>
      <c r="I7231">
        <v>0</v>
      </c>
      <c r="L7231" t="s">
        <v>1264</v>
      </c>
      <c r="M7231">
        <v>2024</v>
      </c>
      <c r="O7231" t="str">
        <f t="shared" si="336"/>
        <v>MARUBENI CORPORATION JEPANG-266161-THREAD,ASTRA@5000MT-C1730, 50/3-CO</v>
      </c>
      <c r="P7231">
        <f>COUNTIF($O$3:O7231,O7231)</f>
        <v>11</v>
      </c>
      <c r="Q7231">
        <f t="shared" si="337"/>
        <v>112.95000000000002</v>
      </c>
      <c r="R7231">
        <f t="shared" si="338"/>
        <v>0</v>
      </c>
    </row>
    <row r="7232" spans="1:18" x14ac:dyDescent="0.25">
      <c r="A7232">
        <v>266161</v>
      </c>
      <c r="B7232" t="s">
        <v>1513</v>
      </c>
      <c r="C7232" t="s">
        <v>3563</v>
      </c>
      <c r="D7232" t="s">
        <v>1412</v>
      </c>
      <c r="E7232" t="s">
        <v>3157</v>
      </c>
      <c r="F7232" t="s">
        <v>1114</v>
      </c>
      <c r="G7232" t="s">
        <v>37</v>
      </c>
      <c r="H7232">
        <v>0</v>
      </c>
      <c r="I7232">
        <v>0</v>
      </c>
      <c r="L7232" t="s">
        <v>1264</v>
      </c>
      <c r="M7232">
        <v>2024</v>
      </c>
      <c r="O7232" t="str">
        <f t="shared" si="336"/>
        <v>MARUBENI CORPORATION JEPANG-266161-THREAD,ASTRA@5000MT-C1730, 50/3-CO</v>
      </c>
      <c r="P7232">
        <f>COUNTIF($O$3:O7232,O7232)</f>
        <v>12</v>
      </c>
      <c r="Q7232">
        <f t="shared" si="337"/>
        <v>112.95000000000002</v>
      </c>
      <c r="R7232">
        <f t="shared" si="338"/>
        <v>0</v>
      </c>
    </row>
    <row r="7233" spans="1:18" x14ac:dyDescent="0.25">
      <c r="A7233">
        <v>266161</v>
      </c>
      <c r="B7233" t="s">
        <v>1513</v>
      </c>
      <c r="C7233" t="s">
        <v>3563</v>
      </c>
      <c r="D7233" t="s">
        <v>1373</v>
      </c>
      <c r="E7233" t="s">
        <v>3578</v>
      </c>
      <c r="F7233" t="s">
        <v>1114</v>
      </c>
      <c r="G7233" t="s">
        <v>3142</v>
      </c>
      <c r="H7233">
        <v>0</v>
      </c>
      <c r="I7233">
        <v>0</v>
      </c>
      <c r="L7233" t="s">
        <v>1264</v>
      </c>
      <c r="M7233">
        <v>2024</v>
      </c>
      <c r="O7233" t="str">
        <f t="shared" si="336"/>
        <v>MARUBENI INTEX Co., Ltd.-266161-THREAD,ASTRA@5000MT-C1730, 50/3-CO</v>
      </c>
      <c r="P7233">
        <f>COUNTIF($O$3:O7233,O7233)</f>
        <v>13</v>
      </c>
      <c r="Q7233">
        <f t="shared" si="337"/>
        <v>0</v>
      </c>
      <c r="R7233">
        <f t="shared" si="338"/>
        <v>0</v>
      </c>
    </row>
    <row r="7234" spans="1:18" x14ac:dyDescent="0.25">
      <c r="A7234">
        <v>266161</v>
      </c>
      <c r="B7234" t="s">
        <v>1513</v>
      </c>
      <c r="C7234" t="s">
        <v>3563</v>
      </c>
      <c r="D7234" t="s">
        <v>1373</v>
      </c>
      <c r="E7234" t="s">
        <v>3579</v>
      </c>
      <c r="F7234" t="s">
        <v>1114</v>
      </c>
      <c r="G7234" t="s">
        <v>3142</v>
      </c>
      <c r="H7234">
        <v>0</v>
      </c>
      <c r="I7234">
        <v>0</v>
      </c>
      <c r="L7234" t="s">
        <v>1264</v>
      </c>
      <c r="M7234">
        <v>2024</v>
      </c>
      <c r="O7234" t="str">
        <f t="shared" si="336"/>
        <v>MARUBENI INTEX Co., Ltd.-266161-THREAD,ASTRA@5000MT-C1730, 50/3-CO</v>
      </c>
      <c r="P7234">
        <f>COUNTIF($O$3:O7234,O7234)</f>
        <v>14</v>
      </c>
      <c r="Q7234">
        <f t="shared" si="337"/>
        <v>0</v>
      </c>
      <c r="R7234">
        <f t="shared" si="338"/>
        <v>0</v>
      </c>
    </row>
    <row r="7235" spans="1:18" x14ac:dyDescent="0.25">
      <c r="A7235">
        <v>266161</v>
      </c>
      <c r="B7235" t="s">
        <v>1513</v>
      </c>
      <c r="C7235" t="s">
        <v>3563</v>
      </c>
      <c r="D7235" t="s">
        <v>1592</v>
      </c>
      <c r="E7235" t="s">
        <v>3173</v>
      </c>
      <c r="F7235" t="s">
        <v>1114</v>
      </c>
      <c r="G7235" t="s">
        <v>37</v>
      </c>
      <c r="H7235">
        <v>1</v>
      </c>
      <c r="I7235">
        <v>1.8000000000000007</v>
      </c>
      <c r="L7235" t="s">
        <v>1264</v>
      </c>
      <c r="M7235">
        <v>2024</v>
      </c>
      <c r="O7235" t="str">
        <f t="shared" si="336"/>
        <v>MARUBENI CORPORATION JEPANG-266161-THREAD,ASTRA@5000MT-C1730, 50/3-CO</v>
      </c>
      <c r="P7235">
        <f>COUNTIF($O$3:O7235,O7235)</f>
        <v>13</v>
      </c>
      <c r="Q7235">
        <f t="shared" si="337"/>
        <v>112.95000000000002</v>
      </c>
      <c r="R7235">
        <f t="shared" si="338"/>
        <v>0</v>
      </c>
    </row>
    <row r="7236" spans="1:18" x14ac:dyDescent="0.25">
      <c r="A7236">
        <v>266161</v>
      </c>
      <c r="B7236" t="s">
        <v>1513</v>
      </c>
      <c r="C7236" t="s">
        <v>3563</v>
      </c>
      <c r="D7236" t="s">
        <v>1592</v>
      </c>
      <c r="E7236" t="s">
        <v>3561</v>
      </c>
      <c r="F7236" t="s">
        <v>1114</v>
      </c>
      <c r="G7236" t="s">
        <v>37</v>
      </c>
      <c r="H7236">
        <v>3</v>
      </c>
      <c r="I7236">
        <v>5.25</v>
      </c>
      <c r="L7236" t="s">
        <v>1264</v>
      </c>
      <c r="M7236">
        <v>2024</v>
      </c>
      <c r="O7236" t="str">
        <f t="shared" ref="O7236:O7299" si="339">G7236&amp;"-"&amp;A7236&amp;"-"&amp;B7236&amp;"-"&amp;C7236&amp;"-"&amp;F7236</f>
        <v>MARUBENI CORPORATION JEPANG-266161-THREAD,ASTRA@5000MT-C1730, 50/3-CO</v>
      </c>
      <c r="P7236">
        <f>COUNTIF($O$3:O7236,O7236)</f>
        <v>14</v>
      </c>
      <c r="Q7236">
        <f t="shared" ref="Q7236:Q7299" si="340">SUMIF($O$4:$O$18090,O7236,$I$4:$I$18090)</f>
        <v>112.95000000000002</v>
      </c>
      <c r="R7236">
        <f t="shared" ref="R7236:R7299" si="341">SUMIF($O$4:$O$18090,O7236,$J$4:$J$18090)</f>
        <v>0</v>
      </c>
    </row>
    <row r="7237" spans="1:18" x14ac:dyDescent="0.25">
      <c r="A7237">
        <v>266161</v>
      </c>
      <c r="B7237" t="s">
        <v>1513</v>
      </c>
      <c r="C7237" t="s">
        <v>3563</v>
      </c>
      <c r="D7237" t="s">
        <v>443</v>
      </c>
      <c r="E7237" t="s">
        <v>3181</v>
      </c>
      <c r="F7237" t="s">
        <v>1114</v>
      </c>
      <c r="G7237" t="s">
        <v>37</v>
      </c>
      <c r="H7237">
        <v>2</v>
      </c>
      <c r="I7237">
        <v>3.6000000000000014</v>
      </c>
      <c r="L7237" t="s">
        <v>1264</v>
      </c>
      <c r="M7237">
        <v>2024</v>
      </c>
      <c r="O7237" t="str">
        <f t="shared" si="339"/>
        <v>MARUBENI CORPORATION JEPANG-266161-THREAD,ASTRA@5000MT-C1730, 50/3-CO</v>
      </c>
      <c r="P7237">
        <f>COUNTIF($O$3:O7237,O7237)</f>
        <v>15</v>
      </c>
      <c r="Q7237">
        <f t="shared" si="340"/>
        <v>112.95000000000002</v>
      </c>
      <c r="R7237">
        <f t="shared" si="341"/>
        <v>0</v>
      </c>
    </row>
    <row r="7238" spans="1:18" x14ac:dyDescent="0.25">
      <c r="A7238">
        <v>266161</v>
      </c>
      <c r="B7238" t="s">
        <v>1513</v>
      </c>
      <c r="C7238" t="s">
        <v>3563</v>
      </c>
      <c r="D7238" t="s">
        <v>443</v>
      </c>
      <c r="E7238" t="s">
        <v>3565</v>
      </c>
      <c r="F7238" t="s">
        <v>1114</v>
      </c>
      <c r="G7238" t="s">
        <v>37</v>
      </c>
      <c r="H7238">
        <v>0</v>
      </c>
      <c r="I7238">
        <v>0</v>
      </c>
      <c r="L7238" t="s">
        <v>1264</v>
      </c>
      <c r="M7238">
        <v>2024</v>
      </c>
      <c r="O7238" t="str">
        <f t="shared" si="339"/>
        <v>MARUBENI CORPORATION JEPANG-266161-THREAD,ASTRA@5000MT-C1730, 50/3-CO</v>
      </c>
      <c r="P7238">
        <f>COUNTIF($O$3:O7238,O7238)</f>
        <v>16</v>
      </c>
      <c r="Q7238">
        <f t="shared" si="340"/>
        <v>112.95000000000002</v>
      </c>
      <c r="R7238">
        <f t="shared" si="341"/>
        <v>0</v>
      </c>
    </row>
    <row r="7239" spans="1:18" x14ac:dyDescent="0.25">
      <c r="A7239">
        <v>266161</v>
      </c>
      <c r="B7239" t="s">
        <v>1513</v>
      </c>
      <c r="C7239" t="s">
        <v>3563</v>
      </c>
      <c r="D7239" t="s">
        <v>443</v>
      </c>
      <c r="E7239" t="s">
        <v>3182</v>
      </c>
      <c r="F7239" t="s">
        <v>1114</v>
      </c>
      <c r="G7239" t="s">
        <v>37</v>
      </c>
      <c r="H7239">
        <v>0</v>
      </c>
      <c r="I7239">
        <v>0</v>
      </c>
      <c r="L7239" t="s">
        <v>1264</v>
      </c>
      <c r="M7239">
        <v>2024</v>
      </c>
      <c r="O7239" t="str">
        <f t="shared" si="339"/>
        <v>MARUBENI CORPORATION JEPANG-266161-THREAD,ASTRA@5000MT-C1730, 50/3-CO</v>
      </c>
      <c r="P7239">
        <f>COUNTIF($O$3:O7239,O7239)</f>
        <v>17</v>
      </c>
      <c r="Q7239">
        <f t="shared" si="340"/>
        <v>112.95000000000002</v>
      </c>
      <c r="R7239">
        <f t="shared" si="341"/>
        <v>0</v>
      </c>
    </row>
    <row r="7240" spans="1:18" x14ac:dyDescent="0.25">
      <c r="A7240">
        <v>266161</v>
      </c>
      <c r="B7240" t="s">
        <v>1513</v>
      </c>
      <c r="C7240" t="s">
        <v>3563</v>
      </c>
      <c r="D7240" t="s">
        <v>1695</v>
      </c>
      <c r="E7240">
        <v>2729821</v>
      </c>
      <c r="F7240" t="s">
        <v>1114</v>
      </c>
      <c r="G7240" t="s">
        <v>22</v>
      </c>
      <c r="H7240">
        <v>0</v>
      </c>
      <c r="I7240">
        <v>0</v>
      </c>
      <c r="L7240" t="s">
        <v>1264</v>
      </c>
      <c r="M7240">
        <v>2024</v>
      </c>
      <c r="O7240" t="str">
        <f t="shared" si="339"/>
        <v>ITOCHU CORPORATION TOKSD SECTI-266161-THREAD,ASTRA@5000MT-C1730, 50/3-CO</v>
      </c>
      <c r="P7240">
        <f>COUNTIF($O$3:O7240,O7240)</f>
        <v>1</v>
      </c>
      <c r="Q7240">
        <f t="shared" si="340"/>
        <v>3.6000000000000014</v>
      </c>
      <c r="R7240">
        <f t="shared" si="341"/>
        <v>0</v>
      </c>
    </row>
    <row r="7241" spans="1:18" x14ac:dyDescent="0.25">
      <c r="A7241">
        <v>266161</v>
      </c>
      <c r="B7241" t="s">
        <v>1513</v>
      </c>
      <c r="C7241" t="s">
        <v>3563</v>
      </c>
      <c r="D7241" t="s">
        <v>1695</v>
      </c>
      <c r="E7241">
        <v>2729823</v>
      </c>
      <c r="F7241" t="s">
        <v>1114</v>
      </c>
      <c r="G7241" t="s">
        <v>22</v>
      </c>
      <c r="H7241">
        <v>1.9999999999999998</v>
      </c>
      <c r="I7241">
        <v>3.6000000000000014</v>
      </c>
      <c r="L7241" t="s">
        <v>1264</v>
      </c>
      <c r="M7241">
        <v>2024</v>
      </c>
      <c r="O7241" t="str">
        <f t="shared" si="339"/>
        <v>ITOCHU CORPORATION TOKSD SECTI-266161-THREAD,ASTRA@5000MT-C1730, 50/3-CO</v>
      </c>
      <c r="P7241">
        <f>COUNTIF($O$3:O7241,O7241)</f>
        <v>2</v>
      </c>
      <c r="Q7241">
        <f t="shared" si="340"/>
        <v>3.6000000000000014</v>
      </c>
      <c r="R7241">
        <f t="shared" si="341"/>
        <v>0</v>
      </c>
    </row>
    <row r="7242" spans="1:18" x14ac:dyDescent="0.25">
      <c r="A7242">
        <v>266161</v>
      </c>
      <c r="B7242" t="s">
        <v>1513</v>
      </c>
      <c r="C7242" t="s">
        <v>3563</v>
      </c>
      <c r="D7242" t="s">
        <v>1695</v>
      </c>
      <c r="E7242">
        <v>2729825</v>
      </c>
      <c r="F7242" t="s">
        <v>1114</v>
      </c>
      <c r="G7242" t="s">
        <v>22</v>
      </c>
      <c r="H7242">
        <v>0</v>
      </c>
      <c r="I7242">
        <v>0</v>
      </c>
      <c r="L7242" t="s">
        <v>1264</v>
      </c>
      <c r="M7242">
        <v>2024</v>
      </c>
      <c r="O7242" t="str">
        <f t="shared" si="339"/>
        <v>ITOCHU CORPORATION TOKSD SECTI-266161-THREAD,ASTRA@5000MT-C1730, 50/3-CO</v>
      </c>
      <c r="P7242">
        <f>COUNTIF($O$3:O7242,O7242)</f>
        <v>3</v>
      </c>
      <c r="Q7242">
        <f t="shared" si="340"/>
        <v>3.6000000000000014</v>
      </c>
      <c r="R7242">
        <f t="shared" si="341"/>
        <v>0</v>
      </c>
    </row>
    <row r="7243" spans="1:18" x14ac:dyDescent="0.25">
      <c r="A7243">
        <v>266161</v>
      </c>
      <c r="B7243" t="s">
        <v>1513</v>
      </c>
      <c r="C7243" t="s">
        <v>3563</v>
      </c>
      <c r="F7243" t="s">
        <v>1114</v>
      </c>
      <c r="G7243" t="s">
        <v>22</v>
      </c>
      <c r="L7243" t="s">
        <v>1264</v>
      </c>
      <c r="M7243">
        <v>2024</v>
      </c>
      <c r="O7243" t="str">
        <f t="shared" si="339"/>
        <v>ITOCHU CORPORATION TOKSD SECTI-266161-THREAD,ASTRA@5000MT-C1730, 50/3-CO</v>
      </c>
      <c r="P7243">
        <f>COUNTIF($O$3:O7243,O7243)</f>
        <v>4</v>
      </c>
      <c r="Q7243">
        <f t="shared" si="340"/>
        <v>3.6000000000000014</v>
      </c>
      <c r="R7243">
        <f t="shared" si="341"/>
        <v>0</v>
      </c>
    </row>
    <row r="7244" spans="1:18" x14ac:dyDescent="0.25">
      <c r="A7244">
        <v>266449</v>
      </c>
      <c r="B7244" t="s">
        <v>1347</v>
      </c>
      <c r="C7244" t="s">
        <v>3580</v>
      </c>
      <c r="D7244" t="s">
        <v>29</v>
      </c>
      <c r="E7244" t="s">
        <v>3581</v>
      </c>
      <c r="F7244" t="s">
        <v>1114</v>
      </c>
      <c r="G7244" t="s">
        <v>47</v>
      </c>
      <c r="H7244">
        <v>0</v>
      </c>
      <c r="J7244" t="s">
        <v>23</v>
      </c>
      <c r="K7244" t="s">
        <v>23</v>
      </c>
      <c r="L7244" t="s">
        <v>1321</v>
      </c>
      <c r="M7244">
        <v>2024</v>
      </c>
      <c r="O7244" t="str">
        <f t="shared" si="339"/>
        <v>H&amp;M-266449-THREAD,COMETA@5000MT-C 1711, 60/3-CO</v>
      </c>
      <c r="P7244">
        <f>COUNTIF($O$3:O7244,O7244)</f>
        <v>1</v>
      </c>
      <c r="Q7244">
        <f t="shared" si="340"/>
        <v>0</v>
      </c>
      <c r="R7244">
        <f t="shared" si="341"/>
        <v>0</v>
      </c>
    </row>
    <row r="7245" spans="1:18" x14ac:dyDescent="0.25">
      <c r="A7245">
        <v>266449</v>
      </c>
      <c r="B7245" t="s">
        <v>1347</v>
      </c>
      <c r="C7245" t="s">
        <v>3580</v>
      </c>
      <c r="D7245" t="s">
        <v>29</v>
      </c>
      <c r="E7245" t="s">
        <v>3582</v>
      </c>
      <c r="F7245" t="s">
        <v>1114</v>
      </c>
      <c r="G7245" t="s">
        <v>26</v>
      </c>
      <c r="H7245">
        <v>0</v>
      </c>
      <c r="L7245" t="s">
        <v>1321</v>
      </c>
      <c r="M7245">
        <v>2024</v>
      </c>
      <c r="O7245" t="str">
        <f t="shared" si="339"/>
        <v>MARUBENI FASHION LINK LTD.-266449-THREAD,COMETA@5000MT-C 1711, 60/3-CO</v>
      </c>
      <c r="P7245">
        <f>COUNTIF($O$3:O7245,O7245)</f>
        <v>1</v>
      </c>
      <c r="Q7245">
        <f t="shared" si="340"/>
        <v>0</v>
      </c>
      <c r="R7245">
        <f t="shared" si="341"/>
        <v>0</v>
      </c>
    </row>
    <row r="7246" spans="1:18" x14ac:dyDescent="0.25">
      <c r="A7246">
        <v>266449</v>
      </c>
      <c r="B7246" t="s">
        <v>1347</v>
      </c>
      <c r="C7246" t="s">
        <v>3580</v>
      </c>
      <c r="D7246" t="s">
        <v>29</v>
      </c>
      <c r="E7246" t="s">
        <v>3583</v>
      </c>
      <c r="F7246" t="s">
        <v>1114</v>
      </c>
      <c r="G7246" t="s">
        <v>47</v>
      </c>
      <c r="H7246">
        <v>0</v>
      </c>
      <c r="L7246" t="s">
        <v>1321</v>
      </c>
      <c r="M7246">
        <v>2024</v>
      </c>
      <c r="O7246" t="str">
        <f t="shared" si="339"/>
        <v>H&amp;M-266449-THREAD,COMETA@5000MT-C 1711, 60/3-CO</v>
      </c>
      <c r="P7246">
        <f>COUNTIF($O$3:O7246,O7246)</f>
        <v>2</v>
      </c>
      <c r="Q7246">
        <f t="shared" si="340"/>
        <v>0</v>
      </c>
      <c r="R7246">
        <f t="shared" si="341"/>
        <v>0</v>
      </c>
    </row>
    <row r="7247" spans="1:18" x14ac:dyDescent="0.25">
      <c r="A7247">
        <v>266449</v>
      </c>
      <c r="B7247" t="s">
        <v>1347</v>
      </c>
      <c r="C7247" t="s">
        <v>3580</v>
      </c>
      <c r="D7247" t="s">
        <v>29</v>
      </c>
      <c r="E7247" t="s">
        <v>3584</v>
      </c>
      <c r="F7247" t="s">
        <v>1114</v>
      </c>
      <c r="G7247" t="s">
        <v>47</v>
      </c>
      <c r="H7247">
        <v>0</v>
      </c>
      <c r="L7247" t="s">
        <v>1321</v>
      </c>
      <c r="M7247">
        <v>2024</v>
      </c>
      <c r="O7247" t="str">
        <f t="shared" si="339"/>
        <v>H&amp;M-266449-THREAD,COMETA@5000MT-C 1711, 60/3-CO</v>
      </c>
      <c r="P7247">
        <f>COUNTIF($O$3:O7247,O7247)</f>
        <v>3</v>
      </c>
      <c r="Q7247">
        <f t="shared" si="340"/>
        <v>0</v>
      </c>
      <c r="R7247">
        <f t="shared" si="341"/>
        <v>0</v>
      </c>
    </row>
    <row r="7248" spans="1:18" x14ac:dyDescent="0.25">
      <c r="A7248">
        <v>266449</v>
      </c>
      <c r="B7248" t="s">
        <v>1347</v>
      </c>
      <c r="C7248" t="s">
        <v>3580</v>
      </c>
      <c r="D7248" t="s">
        <v>29</v>
      </c>
      <c r="E7248" t="s">
        <v>3585</v>
      </c>
      <c r="F7248" t="s">
        <v>1114</v>
      </c>
      <c r="G7248" t="s">
        <v>47</v>
      </c>
      <c r="H7248">
        <v>0</v>
      </c>
      <c r="L7248" t="s">
        <v>1321</v>
      </c>
      <c r="M7248">
        <v>2024</v>
      </c>
      <c r="O7248" t="str">
        <f t="shared" si="339"/>
        <v>H&amp;M-266449-THREAD,COMETA@5000MT-C 1711, 60/3-CO</v>
      </c>
      <c r="P7248">
        <f>COUNTIF($O$3:O7248,O7248)</f>
        <v>4</v>
      </c>
      <c r="Q7248">
        <f t="shared" si="340"/>
        <v>0</v>
      </c>
      <c r="R7248">
        <f t="shared" si="341"/>
        <v>0</v>
      </c>
    </row>
    <row r="7249" spans="1:18" x14ac:dyDescent="0.25">
      <c r="A7249">
        <v>266449</v>
      </c>
      <c r="B7249" t="s">
        <v>1347</v>
      </c>
      <c r="C7249" t="s">
        <v>3580</v>
      </c>
      <c r="D7249" t="s">
        <v>29</v>
      </c>
      <c r="E7249" t="s">
        <v>3586</v>
      </c>
      <c r="F7249" t="s">
        <v>1114</v>
      </c>
      <c r="G7249" t="s">
        <v>47</v>
      </c>
      <c r="H7249">
        <v>0</v>
      </c>
      <c r="L7249" t="s">
        <v>1321</v>
      </c>
      <c r="M7249">
        <v>2024</v>
      </c>
      <c r="O7249" t="str">
        <f t="shared" si="339"/>
        <v>H&amp;M-266449-THREAD,COMETA@5000MT-C 1711, 60/3-CO</v>
      </c>
      <c r="P7249">
        <f>COUNTIF($O$3:O7249,O7249)</f>
        <v>5</v>
      </c>
      <c r="Q7249">
        <f t="shared" si="340"/>
        <v>0</v>
      </c>
      <c r="R7249">
        <f t="shared" si="341"/>
        <v>0</v>
      </c>
    </row>
    <row r="7250" spans="1:18" x14ac:dyDescent="0.25">
      <c r="A7250">
        <v>266449</v>
      </c>
      <c r="B7250" t="s">
        <v>1347</v>
      </c>
      <c r="C7250" t="s">
        <v>3580</v>
      </c>
      <c r="D7250" t="s">
        <v>29</v>
      </c>
      <c r="E7250" t="s">
        <v>3587</v>
      </c>
      <c r="F7250" t="s">
        <v>1114</v>
      </c>
      <c r="G7250" t="s">
        <v>47</v>
      </c>
      <c r="H7250">
        <v>0</v>
      </c>
      <c r="L7250" t="s">
        <v>1321</v>
      </c>
      <c r="M7250">
        <v>2024</v>
      </c>
      <c r="O7250" t="str">
        <f t="shared" si="339"/>
        <v>H&amp;M-266449-THREAD,COMETA@5000MT-C 1711, 60/3-CO</v>
      </c>
      <c r="P7250">
        <f>COUNTIF($O$3:O7250,O7250)</f>
        <v>6</v>
      </c>
      <c r="Q7250">
        <f t="shared" si="340"/>
        <v>0</v>
      </c>
      <c r="R7250">
        <f t="shared" si="341"/>
        <v>0</v>
      </c>
    </row>
    <row r="7251" spans="1:18" x14ac:dyDescent="0.25">
      <c r="A7251">
        <v>266449</v>
      </c>
      <c r="B7251" t="s">
        <v>1347</v>
      </c>
      <c r="C7251" t="s">
        <v>3580</v>
      </c>
      <c r="D7251" t="s">
        <v>29</v>
      </c>
      <c r="E7251" t="s">
        <v>1118</v>
      </c>
      <c r="F7251" t="s">
        <v>1114</v>
      </c>
      <c r="G7251" t="s">
        <v>47</v>
      </c>
      <c r="H7251">
        <v>0</v>
      </c>
      <c r="L7251" t="s">
        <v>1321</v>
      </c>
      <c r="M7251">
        <v>2024</v>
      </c>
      <c r="O7251" t="str">
        <f t="shared" si="339"/>
        <v>H&amp;M-266449-THREAD,COMETA@5000MT-C 1711, 60/3-CO</v>
      </c>
      <c r="P7251">
        <f>COUNTIF($O$3:O7251,O7251)</f>
        <v>7</v>
      </c>
      <c r="Q7251">
        <f t="shared" si="340"/>
        <v>0</v>
      </c>
      <c r="R7251">
        <f t="shared" si="341"/>
        <v>0</v>
      </c>
    </row>
    <row r="7252" spans="1:18" x14ac:dyDescent="0.25">
      <c r="A7252">
        <v>266449</v>
      </c>
      <c r="B7252" t="s">
        <v>1347</v>
      </c>
      <c r="C7252" t="s">
        <v>3580</v>
      </c>
      <c r="D7252" t="s">
        <v>29</v>
      </c>
      <c r="E7252" t="s">
        <v>1120</v>
      </c>
      <c r="F7252" t="s">
        <v>1114</v>
      </c>
      <c r="G7252" t="s">
        <v>37</v>
      </c>
      <c r="H7252">
        <v>0</v>
      </c>
      <c r="L7252" t="s">
        <v>1321</v>
      </c>
      <c r="M7252">
        <v>2024</v>
      </c>
      <c r="O7252" t="str">
        <f t="shared" si="339"/>
        <v>MARUBENI CORPORATION JEPANG-266449-THREAD,COMETA@5000MT-C 1711, 60/3-CO</v>
      </c>
      <c r="P7252">
        <f>COUNTIF($O$3:O7252,O7252)</f>
        <v>1</v>
      </c>
      <c r="Q7252">
        <f t="shared" si="340"/>
        <v>110.13999999999996</v>
      </c>
      <c r="R7252">
        <f t="shared" si="341"/>
        <v>0</v>
      </c>
    </row>
    <row r="7253" spans="1:18" x14ac:dyDescent="0.25">
      <c r="A7253">
        <v>266449</v>
      </c>
      <c r="B7253" t="s">
        <v>1347</v>
      </c>
      <c r="C7253" t="s">
        <v>3580</v>
      </c>
      <c r="D7253" t="s">
        <v>29</v>
      </c>
      <c r="E7253" t="s">
        <v>3588</v>
      </c>
      <c r="F7253" t="s">
        <v>1114</v>
      </c>
      <c r="G7253" t="s">
        <v>547</v>
      </c>
      <c r="H7253">
        <v>0</v>
      </c>
      <c r="L7253" t="s">
        <v>1321</v>
      </c>
      <c r="M7253">
        <v>2024</v>
      </c>
      <c r="O7253" t="str">
        <f t="shared" si="339"/>
        <v>SHINATOMO CO .,LTD-266449-THREAD,COMETA@5000MT-C 1711, 60/3-CO</v>
      </c>
      <c r="P7253">
        <f>COUNTIF($O$3:O7253,O7253)</f>
        <v>1</v>
      </c>
      <c r="Q7253">
        <f t="shared" si="340"/>
        <v>0</v>
      </c>
      <c r="R7253">
        <f t="shared" si="341"/>
        <v>0</v>
      </c>
    </row>
    <row r="7254" spans="1:18" x14ac:dyDescent="0.25">
      <c r="A7254">
        <v>266449</v>
      </c>
      <c r="B7254" t="s">
        <v>1347</v>
      </c>
      <c r="C7254" t="s">
        <v>3580</v>
      </c>
      <c r="D7254" t="s">
        <v>553</v>
      </c>
      <c r="E7254" t="s">
        <v>3589</v>
      </c>
      <c r="F7254" t="s">
        <v>1114</v>
      </c>
      <c r="G7254" t="s">
        <v>557</v>
      </c>
      <c r="H7254">
        <v>0</v>
      </c>
      <c r="L7254" t="s">
        <v>1321</v>
      </c>
      <c r="M7254">
        <v>2024</v>
      </c>
      <c r="O7254" t="str">
        <f t="shared" si="339"/>
        <v>NEWTIMES LIMITED - JAKARTA-266449-THREAD,COMETA@5000MT-C 1711, 60/3-CO</v>
      </c>
      <c r="P7254">
        <f>COUNTIF($O$3:O7254,O7254)</f>
        <v>1</v>
      </c>
      <c r="Q7254">
        <f t="shared" si="340"/>
        <v>0</v>
      </c>
      <c r="R7254">
        <f t="shared" si="341"/>
        <v>0</v>
      </c>
    </row>
    <row r="7255" spans="1:18" x14ac:dyDescent="0.25">
      <c r="A7255">
        <v>266449</v>
      </c>
      <c r="B7255" t="s">
        <v>1347</v>
      </c>
      <c r="C7255" t="s">
        <v>3580</v>
      </c>
      <c r="D7255" t="s">
        <v>45</v>
      </c>
      <c r="E7255" t="s">
        <v>3590</v>
      </c>
      <c r="F7255" t="s">
        <v>1114</v>
      </c>
      <c r="G7255" t="s">
        <v>47</v>
      </c>
      <c r="H7255">
        <v>0</v>
      </c>
      <c r="L7255" t="s">
        <v>1321</v>
      </c>
      <c r="M7255">
        <v>2024</v>
      </c>
      <c r="O7255" t="str">
        <f t="shared" si="339"/>
        <v>H&amp;M-266449-THREAD,COMETA@5000MT-C 1711, 60/3-CO</v>
      </c>
      <c r="P7255">
        <f>COUNTIF($O$3:O7255,O7255)</f>
        <v>8</v>
      </c>
      <c r="Q7255">
        <f t="shared" si="340"/>
        <v>0</v>
      </c>
      <c r="R7255">
        <f t="shared" si="341"/>
        <v>0</v>
      </c>
    </row>
    <row r="7256" spans="1:18" x14ac:dyDescent="0.25">
      <c r="A7256">
        <v>266449</v>
      </c>
      <c r="B7256" t="s">
        <v>1347</v>
      </c>
      <c r="C7256" t="s">
        <v>3580</v>
      </c>
      <c r="D7256" t="s">
        <v>45</v>
      </c>
      <c r="E7256" t="s">
        <v>3591</v>
      </c>
      <c r="F7256" t="s">
        <v>1114</v>
      </c>
      <c r="G7256" t="s">
        <v>47</v>
      </c>
      <c r="H7256">
        <v>0</v>
      </c>
      <c r="L7256" t="s">
        <v>1321</v>
      </c>
      <c r="M7256">
        <v>2024</v>
      </c>
      <c r="O7256" t="str">
        <f t="shared" si="339"/>
        <v>H&amp;M-266449-THREAD,COMETA@5000MT-C 1711, 60/3-CO</v>
      </c>
      <c r="P7256">
        <f>COUNTIF($O$3:O7256,O7256)</f>
        <v>9</v>
      </c>
      <c r="Q7256">
        <f t="shared" si="340"/>
        <v>0</v>
      </c>
      <c r="R7256">
        <f t="shared" si="341"/>
        <v>0</v>
      </c>
    </row>
    <row r="7257" spans="1:18" x14ac:dyDescent="0.25">
      <c r="A7257">
        <v>266449</v>
      </c>
      <c r="B7257" t="s">
        <v>1347</v>
      </c>
      <c r="C7257" t="s">
        <v>3580</v>
      </c>
      <c r="D7257" t="s">
        <v>45</v>
      </c>
      <c r="E7257" t="s">
        <v>3592</v>
      </c>
      <c r="F7257" t="s">
        <v>1114</v>
      </c>
      <c r="G7257" t="s">
        <v>47</v>
      </c>
      <c r="H7257">
        <v>0</v>
      </c>
      <c r="L7257" t="s">
        <v>1321</v>
      </c>
      <c r="M7257">
        <v>2024</v>
      </c>
      <c r="O7257" t="str">
        <f t="shared" si="339"/>
        <v>H&amp;M-266449-THREAD,COMETA@5000MT-C 1711, 60/3-CO</v>
      </c>
      <c r="P7257">
        <f>COUNTIF($O$3:O7257,O7257)</f>
        <v>10</v>
      </c>
      <c r="Q7257">
        <f t="shared" si="340"/>
        <v>0</v>
      </c>
      <c r="R7257">
        <f t="shared" si="341"/>
        <v>0</v>
      </c>
    </row>
    <row r="7258" spans="1:18" x14ac:dyDescent="0.25">
      <c r="A7258">
        <v>266449</v>
      </c>
      <c r="B7258" t="s">
        <v>1347</v>
      </c>
      <c r="C7258" t="s">
        <v>3580</v>
      </c>
      <c r="D7258" t="s">
        <v>45</v>
      </c>
      <c r="E7258" t="s">
        <v>3593</v>
      </c>
      <c r="F7258" t="s">
        <v>1114</v>
      </c>
      <c r="G7258" t="s">
        <v>47</v>
      </c>
      <c r="H7258">
        <v>0</v>
      </c>
      <c r="L7258" t="s">
        <v>1321</v>
      </c>
      <c r="M7258">
        <v>2024</v>
      </c>
      <c r="O7258" t="str">
        <f t="shared" si="339"/>
        <v>H&amp;M-266449-THREAD,COMETA@5000MT-C 1711, 60/3-CO</v>
      </c>
      <c r="P7258">
        <f>COUNTIF($O$3:O7258,O7258)</f>
        <v>11</v>
      </c>
      <c r="Q7258">
        <f t="shared" si="340"/>
        <v>0</v>
      </c>
      <c r="R7258">
        <f t="shared" si="341"/>
        <v>0</v>
      </c>
    </row>
    <row r="7259" spans="1:18" x14ac:dyDescent="0.25">
      <c r="A7259">
        <v>266449</v>
      </c>
      <c r="B7259" t="s">
        <v>1347</v>
      </c>
      <c r="C7259" t="s">
        <v>3580</v>
      </c>
      <c r="D7259" t="s">
        <v>45</v>
      </c>
      <c r="E7259" t="s">
        <v>3594</v>
      </c>
      <c r="F7259" t="s">
        <v>1114</v>
      </c>
      <c r="G7259" t="s">
        <v>47</v>
      </c>
      <c r="H7259">
        <v>0</v>
      </c>
      <c r="L7259" t="s">
        <v>1321</v>
      </c>
      <c r="M7259">
        <v>2024</v>
      </c>
      <c r="O7259" t="str">
        <f t="shared" si="339"/>
        <v>H&amp;M-266449-THREAD,COMETA@5000MT-C 1711, 60/3-CO</v>
      </c>
      <c r="P7259">
        <f>COUNTIF($O$3:O7259,O7259)</f>
        <v>12</v>
      </c>
      <c r="Q7259">
        <f t="shared" si="340"/>
        <v>0</v>
      </c>
      <c r="R7259">
        <f t="shared" si="341"/>
        <v>0</v>
      </c>
    </row>
    <row r="7260" spans="1:18" x14ac:dyDescent="0.25">
      <c r="A7260">
        <v>266449</v>
      </c>
      <c r="B7260" t="s">
        <v>1347</v>
      </c>
      <c r="C7260" t="s">
        <v>3580</v>
      </c>
      <c r="D7260" t="s">
        <v>45</v>
      </c>
      <c r="E7260" t="s">
        <v>3595</v>
      </c>
      <c r="F7260" t="s">
        <v>1114</v>
      </c>
      <c r="G7260" t="s">
        <v>47</v>
      </c>
      <c r="H7260">
        <v>0</v>
      </c>
      <c r="L7260" t="s">
        <v>1321</v>
      </c>
      <c r="M7260">
        <v>2024</v>
      </c>
      <c r="O7260" t="str">
        <f t="shared" si="339"/>
        <v>H&amp;M-266449-THREAD,COMETA@5000MT-C 1711, 60/3-CO</v>
      </c>
      <c r="P7260">
        <f>COUNTIF($O$3:O7260,O7260)</f>
        <v>13</v>
      </c>
      <c r="Q7260">
        <f t="shared" si="340"/>
        <v>0</v>
      </c>
      <c r="R7260">
        <f t="shared" si="341"/>
        <v>0</v>
      </c>
    </row>
    <row r="7261" spans="1:18" x14ac:dyDescent="0.25">
      <c r="A7261">
        <v>266449</v>
      </c>
      <c r="B7261" t="s">
        <v>1347</v>
      </c>
      <c r="C7261" t="s">
        <v>3580</v>
      </c>
      <c r="D7261" t="s">
        <v>45</v>
      </c>
      <c r="E7261" t="s">
        <v>3596</v>
      </c>
      <c r="F7261" t="s">
        <v>1114</v>
      </c>
      <c r="G7261" t="s">
        <v>47</v>
      </c>
      <c r="H7261">
        <v>0</v>
      </c>
      <c r="L7261" t="s">
        <v>1321</v>
      </c>
      <c r="M7261">
        <v>2024</v>
      </c>
      <c r="O7261" t="str">
        <f t="shared" si="339"/>
        <v>H&amp;M-266449-THREAD,COMETA@5000MT-C 1711, 60/3-CO</v>
      </c>
      <c r="P7261">
        <f>COUNTIF($O$3:O7261,O7261)</f>
        <v>14</v>
      </c>
      <c r="Q7261">
        <f t="shared" si="340"/>
        <v>0</v>
      </c>
      <c r="R7261">
        <f t="shared" si="341"/>
        <v>0</v>
      </c>
    </row>
    <row r="7262" spans="1:18" x14ac:dyDescent="0.25">
      <c r="A7262">
        <v>266449</v>
      </c>
      <c r="B7262" t="s">
        <v>1347</v>
      </c>
      <c r="C7262" t="s">
        <v>3580</v>
      </c>
      <c r="D7262" t="s">
        <v>45</v>
      </c>
      <c r="E7262" t="s">
        <v>3597</v>
      </c>
      <c r="F7262" t="s">
        <v>1114</v>
      </c>
      <c r="G7262" t="s">
        <v>47</v>
      </c>
      <c r="H7262">
        <v>0</v>
      </c>
      <c r="L7262" t="s">
        <v>1321</v>
      </c>
      <c r="M7262">
        <v>2024</v>
      </c>
      <c r="O7262" t="str">
        <f t="shared" si="339"/>
        <v>H&amp;M-266449-THREAD,COMETA@5000MT-C 1711, 60/3-CO</v>
      </c>
      <c r="P7262">
        <f>COUNTIF($O$3:O7262,O7262)</f>
        <v>15</v>
      </c>
      <c r="Q7262">
        <f t="shared" si="340"/>
        <v>0</v>
      </c>
      <c r="R7262">
        <f t="shared" si="341"/>
        <v>0</v>
      </c>
    </row>
    <row r="7263" spans="1:18" x14ac:dyDescent="0.25">
      <c r="A7263">
        <v>266449</v>
      </c>
      <c r="B7263" t="s">
        <v>1347</v>
      </c>
      <c r="C7263" t="s">
        <v>3580</v>
      </c>
      <c r="D7263" t="s">
        <v>45</v>
      </c>
      <c r="E7263" t="s">
        <v>3598</v>
      </c>
      <c r="F7263" t="s">
        <v>1114</v>
      </c>
      <c r="G7263" t="s">
        <v>47</v>
      </c>
      <c r="H7263">
        <v>0</v>
      </c>
      <c r="L7263" t="s">
        <v>1321</v>
      </c>
      <c r="M7263">
        <v>2024</v>
      </c>
      <c r="O7263" t="str">
        <f t="shared" si="339"/>
        <v>H&amp;M-266449-THREAD,COMETA@5000MT-C 1711, 60/3-CO</v>
      </c>
      <c r="P7263">
        <f>COUNTIF($O$3:O7263,O7263)</f>
        <v>16</v>
      </c>
      <c r="Q7263">
        <f t="shared" si="340"/>
        <v>0</v>
      </c>
      <c r="R7263">
        <f t="shared" si="341"/>
        <v>0</v>
      </c>
    </row>
    <row r="7264" spans="1:18" x14ac:dyDescent="0.25">
      <c r="A7264">
        <v>266449</v>
      </c>
      <c r="B7264" t="s">
        <v>1347</v>
      </c>
      <c r="C7264" t="s">
        <v>3580</v>
      </c>
      <c r="D7264" t="s">
        <v>61</v>
      </c>
      <c r="E7264" t="s">
        <v>3599</v>
      </c>
      <c r="F7264" t="s">
        <v>1114</v>
      </c>
      <c r="G7264" t="s">
        <v>47</v>
      </c>
      <c r="H7264">
        <v>0</v>
      </c>
      <c r="L7264" t="s">
        <v>1321</v>
      </c>
      <c r="M7264">
        <v>2024</v>
      </c>
      <c r="O7264" t="str">
        <f t="shared" si="339"/>
        <v>H&amp;M-266449-THREAD,COMETA@5000MT-C 1711, 60/3-CO</v>
      </c>
      <c r="P7264">
        <f>COUNTIF($O$3:O7264,O7264)</f>
        <v>17</v>
      </c>
      <c r="Q7264">
        <f t="shared" si="340"/>
        <v>0</v>
      </c>
      <c r="R7264">
        <f t="shared" si="341"/>
        <v>0</v>
      </c>
    </row>
    <row r="7265" spans="1:18" x14ac:dyDescent="0.25">
      <c r="A7265">
        <v>266449</v>
      </c>
      <c r="B7265" t="s">
        <v>1347</v>
      </c>
      <c r="C7265" t="s">
        <v>3580</v>
      </c>
      <c r="D7265" t="s">
        <v>61</v>
      </c>
      <c r="E7265" t="s">
        <v>3600</v>
      </c>
      <c r="F7265" t="s">
        <v>1114</v>
      </c>
      <c r="G7265" t="s">
        <v>47</v>
      </c>
      <c r="H7265">
        <v>0</v>
      </c>
      <c r="L7265" t="s">
        <v>1321</v>
      </c>
      <c r="M7265">
        <v>2024</v>
      </c>
      <c r="O7265" t="str">
        <f t="shared" si="339"/>
        <v>H&amp;M-266449-THREAD,COMETA@5000MT-C 1711, 60/3-CO</v>
      </c>
      <c r="P7265">
        <f>COUNTIF($O$3:O7265,O7265)</f>
        <v>18</v>
      </c>
      <c r="Q7265">
        <f t="shared" si="340"/>
        <v>0</v>
      </c>
      <c r="R7265">
        <f t="shared" si="341"/>
        <v>0</v>
      </c>
    </row>
    <row r="7266" spans="1:18" x14ac:dyDescent="0.25">
      <c r="A7266">
        <v>266449</v>
      </c>
      <c r="B7266" t="s">
        <v>1347</v>
      </c>
      <c r="C7266" t="s">
        <v>3580</v>
      </c>
      <c r="D7266" t="s">
        <v>61</v>
      </c>
      <c r="E7266" t="s">
        <v>3601</v>
      </c>
      <c r="F7266" t="s">
        <v>1114</v>
      </c>
      <c r="G7266" t="s">
        <v>47</v>
      </c>
      <c r="H7266">
        <v>0</v>
      </c>
      <c r="L7266" t="s">
        <v>1321</v>
      </c>
      <c r="M7266">
        <v>2024</v>
      </c>
      <c r="O7266" t="str">
        <f t="shared" si="339"/>
        <v>H&amp;M-266449-THREAD,COMETA@5000MT-C 1711, 60/3-CO</v>
      </c>
      <c r="P7266">
        <f>COUNTIF($O$3:O7266,O7266)</f>
        <v>19</v>
      </c>
      <c r="Q7266">
        <f t="shared" si="340"/>
        <v>0</v>
      </c>
      <c r="R7266">
        <f t="shared" si="341"/>
        <v>0</v>
      </c>
    </row>
    <row r="7267" spans="1:18" x14ac:dyDescent="0.25">
      <c r="A7267">
        <v>266449</v>
      </c>
      <c r="B7267" t="s">
        <v>1347</v>
      </c>
      <c r="C7267" t="s">
        <v>3580</v>
      </c>
      <c r="D7267" t="s">
        <v>61</v>
      </c>
      <c r="E7267" t="s">
        <v>3602</v>
      </c>
      <c r="F7267" t="s">
        <v>1114</v>
      </c>
      <c r="G7267" t="s">
        <v>47</v>
      </c>
      <c r="H7267">
        <v>0</v>
      </c>
      <c r="L7267" t="s">
        <v>1321</v>
      </c>
      <c r="M7267">
        <v>2024</v>
      </c>
      <c r="O7267" t="str">
        <f t="shared" si="339"/>
        <v>H&amp;M-266449-THREAD,COMETA@5000MT-C 1711, 60/3-CO</v>
      </c>
      <c r="P7267">
        <f>COUNTIF($O$3:O7267,O7267)</f>
        <v>20</v>
      </c>
      <c r="Q7267">
        <f t="shared" si="340"/>
        <v>0</v>
      </c>
      <c r="R7267">
        <f t="shared" si="341"/>
        <v>0</v>
      </c>
    </row>
    <row r="7268" spans="1:18" x14ac:dyDescent="0.25">
      <c r="A7268">
        <v>266449</v>
      </c>
      <c r="B7268" t="s">
        <v>1347</v>
      </c>
      <c r="C7268" t="s">
        <v>3580</v>
      </c>
      <c r="D7268" t="s">
        <v>61</v>
      </c>
      <c r="E7268" t="s">
        <v>3603</v>
      </c>
      <c r="F7268" t="s">
        <v>1114</v>
      </c>
      <c r="G7268" t="s">
        <v>47</v>
      </c>
      <c r="H7268">
        <v>0</v>
      </c>
      <c r="L7268" t="s">
        <v>1321</v>
      </c>
      <c r="M7268">
        <v>2024</v>
      </c>
      <c r="O7268" t="str">
        <f t="shared" si="339"/>
        <v>H&amp;M-266449-THREAD,COMETA@5000MT-C 1711, 60/3-CO</v>
      </c>
      <c r="P7268">
        <f>COUNTIF($O$3:O7268,O7268)</f>
        <v>21</v>
      </c>
      <c r="Q7268">
        <f t="shared" si="340"/>
        <v>0</v>
      </c>
      <c r="R7268">
        <f t="shared" si="341"/>
        <v>0</v>
      </c>
    </row>
    <row r="7269" spans="1:18" x14ac:dyDescent="0.25">
      <c r="A7269">
        <v>266449</v>
      </c>
      <c r="B7269" t="s">
        <v>1347</v>
      </c>
      <c r="C7269" t="s">
        <v>3580</v>
      </c>
      <c r="D7269" t="s">
        <v>61</v>
      </c>
      <c r="E7269" t="s">
        <v>3604</v>
      </c>
      <c r="F7269" t="s">
        <v>1114</v>
      </c>
      <c r="G7269" t="s">
        <v>47</v>
      </c>
      <c r="H7269">
        <v>0</v>
      </c>
      <c r="L7269" t="s">
        <v>1321</v>
      </c>
      <c r="M7269">
        <v>2024</v>
      </c>
      <c r="O7269" t="str">
        <f t="shared" si="339"/>
        <v>H&amp;M-266449-THREAD,COMETA@5000MT-C 1711, 60/3-CO</v>
      </c>
      <c r="P7269">
        <f>COUNTIF($O$3:O7269,O7269)</f>
        <v>22</v>
      </c>
      <c r="Q7269">
        <f t="shared" si="340"/>
        <v>0</v>
      </c>
      <c r="R7269">
        <f t="shared" si="341"/>
        <v>0</v>
      </c>
    </row>
    <row r="7270" spans="1:18" x14ac:dyDescent="0.25">
      <c r="A7270">
        <v>266449</v>
      </c>
      <c r="B7270" t="s">
        <v>1347</v>
      </c>
      <c r="C7270" t="s">
        <v>3580</v>
      </c>
      <c r="D7270" t="s">
        <v>61</v>
      </c>
      <c r="E7270" t="s">
        <v>3605</v>
      </c>
      <c r="F7270" t="s">
        <v>1114</v>
      </c>
      <c r="G7270" t="s">
        <v>47</v>
      </c>
      <c r="H7270">
        <v>0</v>
      </c>
      <c r="L7270" t="s">
        <v>1321</v>
      </c>
      <c r="M7270">
        <v>2024</v>
      </c>
      <c r="O7270" t="str">
        <f t="shared" si="339"/>
        <v>H&amp;M-266449-THREAD,COMETA@5000MT-C 1711, 60/3-CO</v>
      </c>
      <c r="P7270">
        <f>COUNTIF($O$3:O7270,O7270)</f>
        <v>23</v>
      </c>
      <c r="Q7270">
        <f t="shared" si="340"/>
        <v>0</v>
      </c>
      <c r="R7270">
        <f t="shared" si="341"/>
        <v>0</v>
      </c>
    </row>
    <row r="7271" spans="1:18" x14ac:dyDescent="0.25">
      <c r="A7271">
        <v>266449</v>
      </c>
      <c r="B7271" t="s">
        <v>1347</v>
      </c>
      <c r="C7271" t="s">
        <v>3580</v>
      </c>
      <c r="D7271" t="s">
        <v>1361</v>
      </c>
      <c r="E7271" t="s">
        <v>3606</v>
      </c>
      <c r="F7271" t="s">
        <v>1114</v>
      </c>
      <c r="G7271" t="s">
        <v>37</v>
      </c>
      <c r="H7271">
        <v>0</v>
      </c>
      <c r="I7271">
        <v>0</v>
      </c>
      <c r="L7271" t="s">
        <v>1321</v>
      </c>
      <c r="M7271">
        <v>2024</v>
      </c>
      <c r="O7271" t="str">
        <f t="shared" si="339"/>
        <v>MARUBENI CORPORATION JEPANG-266449-THREAD,COMETA@5000MT-C 1711, 60/3-CO</v>
      </c>
      <c r="P7271">
        <f>COUNTIF($O$3:O7271,O7271)</f>
        <v>2</v>
      </c>
      <c r="Q7271">
        <f t="shared" si="340"/>
        <v>110.13999999999996</v>
      </c>
      <c r="R7271">
        <f t="shared" si="341"/>
        <v>0</v>
      </c>
    </row>
    <row r="7272" spans="1:18" x14ac:dyDescent="0.25">
      <c r="A7272">
        <v>266449</v>
      </c>
      <c r="B7272" t="s">
        <v>1347</v>
      </c>
      <c r="C7272" t="s">
        <v>3580</v>
      </c>
      <c r="D7272" t="s">
        <v>1361</v>
      </c>
      <c r="E7272" t="s">
        <v>3607</v>
      </c>
      <c r="F7272" t="s">
        <v>1114</v>
      </c>
      <c r="G7272" t="s">
        <v>37</v>
      </c>
      <c r="H7272">
        <v>0</v>
      </c>
      <c r="I7272">
        <v>0</v>
      </c>
      <c r="L7272" t="s">
        <v>1321</v>
      </c>
      <c r="M7272">
        <v>2024</v>
      </c>
      <c r="O7272" t="str">
        <f t="shared" si="339"/>
        <v>MARUBENI CORPORATION JEPANG-266449-THREAD,COMETA@5000MT-C 1711, 60/3-CO</v>
      </c>
      <c r="P7272">
        <f>COUNTIF($O$3:O7272,O7272)</f>
        <v>3</v>
      </c>
      <c r="Q7272">
        <f t="shared" si="340"/>
        <v>110.13999999999996</v>
      </c>
      <c r="R7272">
        <f t="shared" si="341"/>
        <v>0</v>
      </c>
    </row>
    <row r="7273" spans="1:18" x14ac:dyDescent="0.25">
      <c r="A7273">
        <v>266449</v>
      </c>
      <c r="B7273" t="s">
        <v>1347</v>
      </c>
      <c r="C7273" t="s">
        <v>3580</v>
      </c>
      <c r="D7273" t="s">
        <v>1361</v>
      </c>
      <c r="E7273" t="s">
        <v>3608</v>
      </c>
      <c r="F7273" t="s">
        <v>1114</v>
      </c>
      <c r="G7273" t="s">
        <v>37</v>
      </c>
      <c r="H7273">
        <v>0</v>
      </c>
      <c r="I7273">
        <v>0</v>
      </c>
      <c r="L7273" t="s">
        <v>1321</v>
      </c>
      <c r="M7273">
        <v>2024</v>
      </c>
      <c r="O7273" t="str">
        <f t="shared" si="339"/>
        <v>MARUBENI CORPORATION JEPANG-266449-THREAD,COMETA@5000MT-C 1711, 60/3-CO</v>
      </c>
      <c r="P7273">
        <f>COUNTIF($O$3:O7273,O7273)</f>
        <v>4</v>
      </c>
      <c r="Q7273">
        <f t="shared" si="340"/>
        <v>110.13999999999996</v>
      </c>
      <c r="R7273">
        <f t="shared" si="341"/>
        <v>0</v>
      </c>
    </row>
    <row r="7274" spans="1:18" x14ac:dyDescent="0.25">
      <c r="A7274">
        <v>266449</v>
      </c>
      <c r="B7274" t="s">
        <v>1347</v>
      </c>
      <c r="C7274" t="s">
        <v>3580</v>
      </c>
      <c r="D7274" t="s">
        <v>1361</v>
      </c>
      <c r="E7274" t="s">
        <v>3609</v>
      </c>
      <c r="F7274" t="s">
        <v>1114</v>
      </c>
      <c r="G7274" t="s">
        <v>37</v>
      </c>
      <c r="H7274">
        <v>0</v>
      </c>
      <c r="I7274">
        <v>0</v>
      </c>
      <c r="L7274" t="s">
        <v>1321</v>
      </c>
      <c r="M7274">
        <v>2024</v>
      </c>
      <c r="O7274" t="str">
        <f t="shared" si="339"/>
        <v>MARUBENI CORPORATION JEPANG-266449-THREAD,COMETA@5000MT-C 1711, 60/3-CO</v>
      </c>
      <c r="P7274">
        <f>COUNTIF($O$3:O7274,O7274)</f>
        <v>5</v>
      </c>
      <c r="Q7274">
        <f t="shared" si="340"/>
        <v>110.13999999999996</v>
      </c>
      <c r="R7274">
        <f t="shared" si="341"/>
        <v>0</v>
      </c>
    </row>
    <row r="7275" spans="1:18" x14ac:dyDescent="0.25">
      <c r="A7275">
        <v>266449</v>
      </c>
      <c r="B7275" t="s">
        <v>1347</v>
      </c>
      <c r="C7275" t="s">
        <v>3580</v>
      </c>
      <c r="D7275" t="s">
        <v>1361</v>
      </c>
      <c r="E7275" t="s">
        <v>3610</v>
      </c>
      <c r="F7275" t="s">
        <v>1114</v>
      </c>
      <c r="G7275" t="s">
        <v>37</v>
      </c>
      <c r="H7275">
        <v>0</v>
      </c>
      <c r="I7275">
        <v>0</v>
      </c>
      <c r="L7275" t="s">
        <v>1321</v>
      </c>
      <c r="M7275">
        <v>2024</v>
      </c>
      <c r="O7275" t="str">
        <f t="shared" si="339"/>
        <v>MARUBENI CORPORATION JEPANG-266449-THREAD,COMETA@5000MT-C 1711, 60/3-CO</v>
      </c>
      <c r="P7275">
        <f>COUNTIF($O$3:O7275,O7275)</f>
        <v>6</v>
      </c>
      <c r="Q7275">
        <f t="shared" si="340"/>
        <v>110.13999999999996</v>
      </c>
      <c r="R7275">
        <f t="shared" si="341"/>
        <v>0</v>
      </c>
    </row>
    <row r="7276" spans="1:18" x14ac:dyDescent="0.25">
      <c r="A7276">
        <v>266449</v>
      </c>
      <c r="B7276" t="s">
        <v>1347</v>
      </c>
      <c r="C7276" t="s">
        <v>3580</v>
      </c>
      <c r="D7276" t="s">
        <v>1361</v>
      </c>
      <c r="E7276" t="s">
        <v>3611</v>
      </c>
      <c r="F7276" t="s">
        <v>1114</v>
      </c>
      <c r="G7276" t="s">
        <v>37</v>
      </c>
      <c r="H7276">
        <v>0</v>
      </c>
      <c r="I7276">
        <v>0</v>
      </c>
      <c r="L7276" t="s">
        <v>1321</v>
      </c>
      <c r="M7276">
        <v>2024</v>
      </c>
      <c r="O7276" t="str">
        <f t="shared" si="339"/>
        <v>MARUBENI CORPORATION JEPANG-266449-THREAD,COMETA@5000MT-C 1711, 60/3-CO</v>
      </c>
      <c r="P7276">
        <f>COUNTIF($O$3:O7276,O7276)</f>
        <v>7</v>
      </c>
      <c r="Q7276">
        <f t="shared" si="340"/>
        <v>110.13999999999996</v>
      </c>
      <c r="R7276">
        <f t="shared" si="341"/>
        <v>0</v>
      </c>
    </row>
    <row r="7277" spans="1:18" x14ac:dyDescent="0.25">
      <c r="A7277">
        <v>266449</v>
      </c>
      <c r="B7277" t="s">
        <v>1347</v>
      </c>
      <c r="C7277" t="s">
        <v>3580</v>
      </c>
      <c r="D7277" t="s">
        <v>1361</v>
      </c>
      <c r="E7277" t="s">
        <v>3612</v>
      </c>
      <c r="F7277" t="s">
        <v>1114</v>
      </c>
      <c r="G7277" t="s">
        <v>37</v>
      </c>
      <c r="H7277">
        <v>0</v>
      </c>
      <c r="I7277">
        <v>0</v>
      </c>
      <c r="L7277" t="s">
        <v>1321</v>
      </c>
      <c r="M7277">
        <v>2024</v>
      </c>
      <c r="O7277" t="str">
        <f t="shared" si="339"/>
        <v>MARUBENI CORPORATION JEPANG-266449-THREAD,COMETA@5000MT-C 1711, 60/3-CO</v>
      </c>
      <c r="P7277">
        <f>COUNTIF($O$3:O7277,O7277)</f>
        <v>8</v>
      </c>
      <c r="Q7277">
        <f t="shared" si="340"/>
        <v>110.13999999999996</v>
      </c>
      <c r="R7277">
        <f t="shared" si="341"/>
        <v>0</v>
      </c>
    </row>
    <row r="7278" spans="1:18" x14ac:dyDescent="0.25">
      <c r="A7278">
        <v>266449</v>
      </c>
      <c r="B7278" t="s">
        <v>1347</v>
      </c>
      <c r="C7278" t="s">
        <v>3580</v>
      </c>
      <c r="D7278" t="s">
        <v>1361</v>
      </c>
      <c r="E7278" t="s">
        <v>3613</v>
      </c>
      <c r="F7278" t="s">
        <v>1114</v>
      </c>
      <c r="G7278" t="s">
        <v>37</v>
      </c>
      <c r="H7278">
        <v>0</v>
      </c>
      <c r="I7278">
        <v>0</v>
      </c>
      <c r="L7278" t="s">
        <v>1321</v>
      </c>
      <c r="M7278">
        <v>2024</v>
      </c>
      <c r="O7278" t="str">
        <f t="shared" si="339"/>
        <v>MARUBENI CORPORATION JEPANG-266449-THREAD,COMETA@5000MT-C 1711, 60/3-CO</v>
      </c>
      <c r="P7278">
        <f>COUNTIF($O$3:O7278,O7278)</f>
        <v>9</v>
      </c>
      <c r="Q7278">
        <f t="shared" si="340"/>
        <v>110.13999999999996</v>
      </c>
      <c r="R7278">
        <f t="shared" si="341"/>
        <v>0</v>
      </c>
    </row>
    <row r="7279" spans="1:18" x14ac:dyDescent="0.25">
      <c r="A7279">
        <v>266449</v>
      </c>
      <c r="B7279" t="s">
        <v>1347</v>
      </c>
      <c r="C7279" t="s">
        <v>3580</v>
      </c>
      <c r="D7279" t="s">
        <v>1361</v>
      </c>
      <c r="E7279" t="s">
        <v>3614</v>
      </c>
      <c r="F7279" t="s">
        <v>1114</v>
      </c>
      <c r="G7279" t="s">
        <v>37</v>
      </c>
      <c r="H7279">
        <v>0</v>
      </c>
      <c r="I7279">
        <v>0</v>
      </c>
      <c r="L7279" t="s">
        <v>1321</v>
      </c>
      <c r="M7279">
        <v>2024</v>
      </c>
      <c r="O7279" t="str">
        <f t="shared" si="339"/>
        <v>MARUBENI CORPORATION JEPANG-266449-THREAD,COMETA@5000MT-C 1711, 60/3-CO</v>
      </c>
      <c r="P7279">
        <f>COUNTIF($O$3:O7279,O7279)</f>
        <v>10</v>
      </c>
      <c r="Q7279">
        <f t="shared" si="340"/>
        <v>110.13999999999996</v>
      </c>
      <c r="R7279">
        <f t="shared" si="341"/>
        <v>0</v>
      </c>
    </row>
    <row r="7280" spans="1:18" x14ac:dyDescent="0.25">
      <c r="A7280">
        <v>266449</v>
      </c>
      <c r="B7280" t="s">
        <v>1347</v>
      </c>
      <c r="C7280" t="s">
        <v>3580</v>
      </c>
      <c r="D7280" t="s">
        <v>1361</v>
      </c>
      <c r="E7280" t="s">
        <v>3615</v>
      </c>
      <c r="F7280" t="s">
        <v>1114</v>
      </c>
      <c r="G7280" t="s">
        <v>37</v>
      </c>
      <c r="H7280">
        <v>0</v>
      </c>
      <c r="I7280">
        <v>0</v>
      </c>
      <c r="L7280" t="s">
        <v>1321</v>
      </c>
      <c r="M7280">
        <v>2024</v>
      </c>
      <c r="O7280" t="str">
        <f t="shared" si="339"/>
        <v>MARUBENI CORPORATION JEPANG-266449-THREAD,COMETA@5000MT-C 1711, 60/3-CO</v>
      </c>
      <c r="P7280">
        <f>COUNTIF($O$3:O7280,O7280)</f>
        <v>11</v>
      </c>
      <c r="Q7280">
        <f t="shared" si="340"/>
        <v>110.13999999999996</v>
      </c>
      <c r="R7280">
        <f t="shared" si="341"/>
        <v>0</v>
      </c>
    </row>
    <row r="7281" spans="1:18" x14ac:dyDescent="0.25">
      <c r="A7281">
        <v>266449</v>
      </c>
      <c r="B7281" t="s">
        <v>1347</v>
      </c>
      <c r="C7281" t="s">
        <v>3580</v>
      </c>
      <c r="D7281" t="s">
        <v>1361</v>
      </c>
      <c r="E7281" t="s">
        <v>3616</v>
      </c>
      <c r="F7281" t="s">
        <v>1114</v>
      </c>
      <c r="G7281" t="s">
        <v>37</v>
      </c>
      <c r="H7281">
        <v>0</v>
      </c>
      <c r="I7281">
        <v>-4.5297099404706387E-14</v>
      </c>
      <c r="L7281" t="s">
        <v>1321</v>
      </c>
      <c r="M7281">
        <v>2024</v>
      </c>
      <c r="O7281" t="str">
        <f t="shared" si="339"/>
        <v>MARUBENI CORPORATION JEPANG-266449-THREAD,COMETA@5000MT-C 1711, 60/3-CO</v>
      </c>
      <c r="P7281">
        <f>COUNTIF($O$3:O7281,O7281)</f>
        <v>12</v>
      </c>
      <c r="Q7281">
        <f t="shared" si="340"/>
        <v>110.13999999999996</v>
      </c>
      <c r="R7281">
        <f t="shared" si="341"/>
        <v>0</v>
      </c>
    </row>
    <row r="7282" spans="1:18" x14ac:dyDescent="0.25">
      <c r="A7282">
        <v>266449</v>
      </c>
      <c r="B7282" t="s">
        <v>1347</v>
      </c>
      <c r="C7282" t="s">
        <v>3580</v>
      </c>
      <c r="D7282" t="s">
        <v>1361</v>
      </c>
      <c r="E7282" t="s">
        <v>3617</v>
      </c>
      <c r="F7282" t="s">
        <v>1114</v>
      </c>
      <c r="G7282" t="s">
        <v>37</v>
      </c>
      <c r="H7282">
        <v>0</v>
      </c>
      <c r="I7282">
        <v>0</v>
      </c>
      <c r="L7282" t="s">
        <v>1321</v>
      </c>
      <c r="M7282">
        <v>2024</v>
      </c>
      <c r="O7282" t="str">
        <f t="shared" si="339"/>
        <v>MARUBENI CORPORATION JEPANG-266449-THREAD,COMETA@5000MT-C 1711, 60/3-CO</v>
      </c>
      <c r="P7282">
        <f>COUNTIF($O$3:O7282,O7282)</f>
        <v>13</v>
      </c>
      <c r="Q7282">
        <f t="shared" si="340"/>
        <v>110.13999999999996</v>
      </c>
      <c r="R7282">
        <f t="shared" si="341"/>
        <v>0</v>
      </c>
    </row>
    <row r="7283" spans="1:18" x14ac:dyDescent="0.25">
      <c r="A7283">
        <v>266449</v>
      </c>
      <c r="B7283" t="s">
        <v>1347</v>
      </c>
      <c r="C7283" t="s">
        <v>3580</v>
      </c>
      <c r="D7283" t="s">
        <v>1361</v>
      </c>
      <c r="E7283" t="s">
        <v>3618</v>
      </c>
      <c r="F7283" t="s">
        <v>1114</v>
      </c>
      <c r="G7283" t="s">
        <v>37</v>
      </c>
      <c r="H7283">
        <v>0</v>
      </c>
      <c r="I7283">
        <v>0</v>
      </c>
      <c r="L7283" t="s">
        <v>1321</v>
      </c>
      <c r="M7283">
        <v>2024</v>
      </c>
      <c r="O7283" t="str">
        <f t="shared" si="339"/>
        <v>MARUBENI CORPORATION JEPANG-266449-THREAD,COMETA@5000MT-C 1711, 60/3-CO</v>
      </c>
      <c r="P7283">
        <f>COUNTIF($O$3:O7283,O7283)</f>
        <v>14</v>
      </c>
      <c r="Q7283">
        <f t="shared" si="340"/>
        <v>110.13999999999996</v>
      </c>
      <c r="R7283">
        <f t="shared" si="341"/>
        <v>0</v>
      </c>
    </row>
    <row r="7284" spans="1:18" x14ac:dyDescent="0.25">
      <c r="A7284">
        <v>266449</v>
      </c>
      <c r="B7284" t="s">
        <v>1347</v>
      </c>
      <c r="C7284" t="s">
        <v>3580</v>
      </c>
      <c r="D7284" t="s">
        <v>1361</v>
      </c>
      <c r="E7284" t="s">
        <v>3619</v>
      </c>
      <c r="F7284" t="s">
        <v>1114</v>
      </c>
      <c r="G7284" t="s">
        <v>37</v>
      </c>
      <c r="H7284">
        <v>0</v>
      </c>
      <c r="I7284">
        <v>0</v>
      </c>
      <c r="L7284" t="s">
        <v>1321</v>
      </c>
      <c r="M7284">
        <v>2024</v>
      </c>
      <c r="O7284" t="str">
        <f t="shared" si="339"/>
        <v>MARUBENI CORPORATION JEPANG-266449-THREAD,COMETA@5000MT-C 1711, 60/3-CO</v>
      </c>
      <c r="P7284">
        <f>COUNTIF($O$3:O7284,O7284)</f>
        <v>15</v>
      </c>
      <c r="Q7284">
        <f t="shared" si="340"/>
        <v>110.13999999999996</v>
      </c>
      <c r="R7284">
        <f t="shared" si="341"/>
        <v>0</v>
      </c>
    </row>
    <row r="7285" spans="1:18" x14ac:dyDescent="0.25">
      <c r="A7285">
        <v>266449</v>
      </c>
      <c r="B7285" t="s">
        <v>1347</v>
      </c>
      <c r="C7285" t="s">
        <v>3580</v>
      </c>
      <c r="D7285" t="s">
        <v>1361</v>
      </c>
      <c r="E7285" t="s">
        <v>3620</v>
      </c>
      <c r="F7285" t="s">
        <v>1114</v>
      </c>
      <c r="G7285" t="s">
        <v>37</v>
      </c>
      <c r="H7285">
        <v>0</v>
      </c>
      <c r="I7285">
        <v>0</v>
      </c>
      <c r="L7285" t="s">
        <v>1321</v>
      </c>
      <c r="M7285">
        <v>2024</v>
      </c>
      <c r="O7285" t="str">
        <f t="shared" si="339"/>
        <v>MARUBENI CORPORATION JEPANG-266449-THREAD,COMETA@5000MT-C 1711, 60/3-CO</v>
      </c>
      <c r="P7285">
        <f>COUNTIF($O$3:O7285,O7285)</f>
        <v>16</v>
      </c>
      <c r="Q7285">
        <f t="shared" si="340"/>
        <v>110.13999999999996</v>
      </c>
      <c r="R7285">
        <f t="shared" si="341"/>
        <v>0</v>
      </c>
    </row>
    <row r="7286" spans="1:18" x14ac:dyDescent="0.25">
      <c r="A7286">
        <v>266449</v>
      </c>
      <c r="B7286" t="s">
        <v>1347</v>
      </c>
      <c r="C7286" t="s">
        <v>3580</v>
      </c>
      <c r="D7286" t="s">
        <v>1361</v>
      </c>
      <c r="E7286" t="s">
        <v>3621</v>
      </c>
      <c r="F7286" t="s">
        <v>1114</v>
      </c>
      <c r="G7286" t="s">
        <v>37</v>
      </c>
      <c r="H7286">
        <v>0</v>
      </c>
      <c r="I7286">
        <v>0</v>
      </c>
      <c r="L7286" t="s">
        <v>1321</v>
      </c>
      <c r="M7286">
        <v>2024</v>
      </c>
      <c r="O7286" t="str">
        <f t="shared" si="339"/>
        <v>MARUBENI CORPORATION JEPANG-266449-THREAD,COMETA@5000MT-C 1711, 60/3-CO</v>
      </c>
      <c r="P7286">
        <f>COUNTIF($O$3:O7286,O7286)</f>
        <v>17</v>
      </c>
      <c r="Q7286">
        <f t="shared" si="340"/>
        <v>110.13999999999996</v>
      </c>
      <c r="R7286">
        <f t="shared" si="341"/>
        <v>0</v>
      </c>
    </row>
    <row r="7287" spans="1:18" x14ac:dyDescent="0.25">
      <c r="A7287">
        <v>266449</v>
      </c>
      <c r="B7287" t="s">
        <v>1347</v>
      </c>
      <c r="C7287" t="s">
        <v>3580</v>
      </c>
      <c r="D7287" t="s">
        <v>1361</v>
      </c>
      <c r="E7287" t="s">
        <v>3622</v>
      </c>
      <c r="F7287" t="s">
        <v>1114</v>
      </c>
      <c r="G7287" t="s">
        <v>37</v>
      </c>
      <c r="H7287">
        <v>0</v>
      </c>
      <c r="I7287">
        <v>0</v>
      </c>
      <c r="L7287" t="s">
        <v>1321</v>
      </c>
      <c r="M7287">
        <v>2024</v>
      </c>
      <c r="O7287" t="str">
        <f t="shared" si="339"/>
        <v>MARUBENI CORPORATION JEPANG-266449-THREAD,COMETA@5000MT-C 1711, 60/3-CO</v>
      </c>
      <c r="P7287">
        <f>COUNTIF($O$3:O7287,O7287)</f>
        <v>18</v>
      </c>
      <c r="Q7287">
        <f t="shared" si="340"/>
        <v>110.13999999999996</v>
      </c>
      <c r="R7287">
        <f t="shared" si="341"/>
        <v>0</v>
      </c>
    </row>
    <row r="7288" spans="1:18" x14ac:dyDescent="0.25">
      <c r="A7288">
        <v>266449</v>
      </c>
      <c r="B7288" t="s">
        <v>1347</v>
      </c>
      <c r="C7288" t="s">
        <v>3580</v>
      </c>
      <c r="D7288" t="s">
        <v>1361</v>
      </c>
      <c r="E7288" t="s">
        <v>3623</v>
      </c>
      <c r="F7288" t="s">
        <v>1114</v>
      </c>
      <c r="G7288" t="s">
        <v>37</v>
      </c>
      <c r="H7288">
        <v>0</v>
      </c>
      <c r="I7288">
        <v>0</v>
      </c>
      <c r="L7288" t="s">
        <v>1321</v>
      </c>
      <c r="M7288">
        <v>2024</v>
      </c>
      <c r="O7288" t="str">
        <f t="shared" si="339"/>
        <v>MARUBENI CORPORATION JEPANG-266449-THREAD,COMETA@5000MT-C 1711, 60/3-CO</v>
      </c>
      <c r="P7288">
        <f>COUNTIF($O$3:O7288,O7288)</f>
        <v>19</v>
      </c>
      <c r="Q7288">
        <f t="shared" si="340"/>
        <v>110.13999999999996</v>
      </c>
      <c r="R7288">
        <f t="shared" si="341"/>
        <v>0</v>
      </c>
    </row>
    <row r="7289" spans="1:18" x14ac:dyDescent="0.25">
      <c r="A7289">
        <v>266449</v>
      </c>
      <c r="B7289" t="s">
        <v>1347</v>
      </c>
      <c r="C7289" t="s">
        <v>3580</v>
      </c>
      <c r="D7289" t="s">
        <v>1361</v>
      </c>
      <c r="E7289" t="s">
        <v>3624</v>
      </c>
      <c r="F7289" t="s">
        <v>1114</v>
      </c>
      <c r="G7289" t="s">
        <v>37</v>
      </c>
      <c r="H7289">
        <v>65</v>
      </c>
      <c r="I7289">
        <v>75.400000000000006</v>
      </c>
      <c r="L7289" t="s">
        <v>1321</v>
      </c>
      <c r="M7289">
        <v>2024</v>
      </c>
      <c r="O7289" t="str">
        <f t="shared" si="339"/>
        <v>MARUBENI CORPORATION JEPANG-266449-THREAD,COMETA@5000MT-C 1711, 60/3-CO</v>
      </c>
      <c r="P7289">
        <f>COUNTIF($O$3:O7289,O7289)</f>
        <v>20</v>
      </c>
      <c r="Q7289">
        <f t="shared" si="340"/>
        <v>110.13999999999996</v>
      </c>
      <c r="R7289">
        <f t="shared" si="341"/>
        <v>0</v>
      </c>
    </row>
    <row r="7290" spans="1:18" x14ac:dyDescent="0.25">
      <c r="A7290">
        <v>266449</v>
      </c>
      <c r="B7290" t="s">
        <v>1347</v>
      </c>
      <c r="C7290" t="s">
        <v>3580</v>
      </c>
      <c r="D7290" t="s">
        <v>1371</v>
      </c>
      <c r="E7290" t="s">
        <v>3625</v>
      </c>
      <c r="F7290" t="s">
        <v>1114</v>
      </c>
      <c r="G7290" t="s">
        <v>37</v>
      </c>
      <c r="H7290">
        <v>0</v>
      </c>
      <c r="I7290">
        <v>0</v>
      </c>
      <c r="L7290" t="s">
        <v>1321</v>
      </c>
      <c r="M7290">
        <v>2024</v>
      </c>
      <c r="O7290" t="str">
        <f t="shared" si="339"/>
        <v>MARUBENI CORPORATION JEPANG-266449-THREAD,COMETA@5000MT-C 1711, 60/3-CO</v>
      </c>
      <c r="P7290">
        <f>COUNTIF($O$3:O7290,O7290)</f>
        <v>21</v>
      </c>
      <c r="Q7290">
        <f t="shared" si="340"/>
        <v>110.13999999999996</v>
      </c>
      <c r="R7290">
        <f t="shared" si="341"/>
        <v>0</v>
      </c>
    </row>
    <row r="7291" spans="1:18" x14ac:dyDescent="0.25">
      <c r="A7291">
        <v>266449</v>
      </c>
      <c r="B7291" t="s">
        <v>1347</v>
      </c>
      <c r="C7291" t="s">
        <v>3580</v>
      </c>
      <c r="D7291" t="s">
        <v>1371</v>
      </c>
      <c r="E7291" t="s">
        <v>3626</v>
      </c>
      <c r="F7291" t="s">
        <v>1114</v>
      </c>
      <c r="G7291" t="s">
        <v>37</v>
      </c>
      <c r="H7291">
        <v>0</v>
      </c>
      <c r="I7291">
        <v>0</v>
      </c>
      <c r="L7291" t="s">
        <v>1321</v>
      </c>
      <c r="M7291">
        <v>2024</v>
      </c>
      <c r="O7291" t="str">
        <f t="shared" si="339"/>
        <v>MARUBENI CORPORATION JEPANG-266449-THREAD,COMETA@5000MT-C 1711, 60/3-CO</v>
      </c>
      <c r="P7291">
        <f>COUNTIF($O$3:O7291,O7291)</f>
        <v>22</v>
      </c>
      <c r="Q7291">
        <f t="shared" si="340"/>
        <v>110.13999999999996</v>
      </c>
      <c r="R7291">
        <f t="shared" si="341"/>
        <v>0</v>
      </c>
    </row>
    <row r="7292" spans="1:18" x14ac:dyDescent="0.25">
      <c r="A7292">
        <v>266449</v>
      </c>
      <c r="B7292" t="s">
        <v>1347</v>
      </c>
      <c r="C7292" t="s">
        <v>3580</v>
      </c>
      <c r="D7292" t="s">
        <v>1371</v>
      </c>
      <c r="E7292" t="s">
        <v>3627</v>
      </c>
      <c r="F7292" t="s">
        <v>1114</v>
      </c>
      <c r="G7292" t="s">
        <v>37</v>
      </c>
      <c r="H7292">
        <v>0</v>
      </c>
      <c r="I7292">
        <v>-5.773159728050814E-15</v>
      </c>
      <c r="L7292" t="s">
        <v>1321</v>
      </c>
      <c r="M7292">
        <v>2024</v>
      </c>
      <c r="O7292" t="str">
        <f t="shared" si="339"/>
        <v>MARUBENI CORPORATION JEPANG-266449-THREAD,COMETA@5000MT-C 1711, 60/3-CO</v>
      </c>
      <c r="P7292">
        <f>COUNTIF($O$3:O7292,O7292)</f>
        <v>23</v>
      </c>
      <c r="Q7292">
        <f t="shared" si="340"/>
        <v>110.13999999999996</v>
      </c>
      <c r="R7292">
        <f t="shared" si="341"/>
        <v>0</v>
      </c>
    </row>
    <row r="7293" spans="1:18" x14ac:dyDescent="0.25">
      <c r="A7293">
        <v>266449</v>
      </c>
      <c r="B7293" t="s">
        <v>1347</v>
      </c>
      <c r="C7293" t="s">
        <v>3580</v>
      </c>
      <c r="D7293" t="s">
        <v>1371</v>
      </c>
      <c r="E7293" t="s">
        <v>3628</v>
      </c>
      <c r="F7293" t="s">
        <v>1114</v>
      </c>
      <c r="G7293" t="s">
        <v>37</v>
      </c>
      <c r="H7293">
        <v>0</v>
      </c>
      <c r="I7293">
        <v>0</v>
      </c>
      <c r="L7293" t="s">
        <v>1321</v>
      </c>
      <c r="M7293">
        <v>2024</v>
      </c>
      <c r="O7293" t="str">
        <f t="shared" si="339"/>
        <v>MARUBENI CORPORATION JEPANG-266449-THREAD,COMETA@5000MT-C 1711, 60/3-CO</v>
      </c>
      <c r="P7293">
        <f>COUNTIF($O$3:O7293,O7293)</f>
        <v>24</v>
      </c>
      <c r="Q7293">
        <f t="shared" si="340"/>
        <v>110.13999999999996</v>
      </c>
      <c r="R7293">
        <f t="shared" si="341"/>
        <v>0</v>
      </c>
    </row>
    <row r="7294" spans="1:18" x14ac:dyDescent="0.25">
      <c r="A7294">
        <v>266449</v>
      </c>
      <c r="B7294" t="s">
        <v>1347</v>
      </c>
      <c r="C7294" t="s">
        <v>3580</v>
      </c>
      <c r="D7294" t="s">
        <v>1371</v>
      </c>
      <c r="E7294" t="s">
        <v>3629</v>
      </c>
      <c r="F7294" t="s">
        <v>1114</v>
      </c>
      <c r="G7294" t="s">
        <v>37</v>
      </c>
      <c r="H7294">
        <v>0</v>
      </c>
      <c r="I7294">
        <v>0</v>
      </c>
      <c r="L7294" t="s">
        <v>1321</v>
      </c>
      <c r="M7294">
        <v>2024</v>
      </c>
      <c r="O7294" t="str">
        <f t="shared" si="339"/>
        <v>MARUBENI CORPORATION JEPANG-266449-THREAD,COMETA@5000MT-C 1711, 60/3-CO</v>
      </c>
      <c r="P7294">
        <f>COUNTIF($O$3:O7294,O7294)</f>
        <v>25</v>
      </c>
      <c r="Q7294">
        <f t="shared" si="340"/>
        <v>110.13999999999996</v>
      </c>
      <c r="R7294">
        <f t="shared" si="341"/>
        <v>0</v>
      </c>
    </row>
    <row r="7295" spans="1:18" x14ac:dyDescent="0.25">
      <c r="A7295">
        <v>266449</v>
      </c>
      <c r="B7295" t="s">
        <v>1347</v>
      </c>
      <c r="C7295" t="s">
        <v>3580</v>
      </c>
      <c r="D7295" t="s">
        <v>1371</v>
      </c>
      <c r="E7295" t="s">
        <v>3630</v>
      </c>
      <c r="F7295" t="s">
        <v>1114</v>
      </c>
      <c r="G7295" t="s">
        <v>37</v>
      </c>
      <c r="H7295">
        <v>0</v>
      </c>
      <c r="I7295">
        <v>0</v>
      </c>
      <c r="L7295" t="s">
        <v>1321</v>
      </c>
      <c r="M7295">
        <v>2024</v>
      </c>
      <c r="O7295" t="str">
        <f t="shared" si="339"/>
        <v>MARUBENI CORPORATION JEPANG-266449-THREAD,COMETA@5000MT-C 1711, 60/3-CO</v>
      </c>
      <c r="P7295">
        <f>COUNTIF($O$3:O7295,O7295)</f>
        <v>26</v>
      </c>
      <c r="Q7295">
        <f t="shared" si="340"/>
        <v>110.13999999999996</v>
      </c>
      <c r="R7295">
        <f t="shared" si="341"/>
        <v>0</v>
      </c>
    </row>
    <row r="7296" spans="1:18" x14ac:dyDescent="0.25">
      <c r="A7296">
        <v>266449</v>
      </c>
      <c r="B7296" t="s">
        <v>1347</v>
      </c>
      <c r="C7296" t="s">
        <v>3580</v>
      </c>
      <c r="D7296" t="s">
        <v>1371</v>
      </c>
      <c r="E7296" t="s">
        <v>3631</v>
      </c>
      <c r="F7296" t="s">
        <v>1114</v>
      </c>
      <c r="G7296" t="s">
        <v>37</v>
      </c>
      <c r="H7296">
        <v>0</v>
      </c>
      <c r="I7296">
        <v>0</v>
      </c>
      <c r="L7296" t="s">
        <v>1321</v>
      </c>
      <c r="M7296">
        <v>2024</v>
      </c>
      <c r="O7296" t="str">
        <f t="shared" si="339"/>
        <v>MARUBENI CORPORATION JEPANG-266449-THREAD,COMETA@5000MT-C 1711, 60/3-CO</v>
      </c>
      <c r="P7296">
        <f>COUNTIF($O$3:O7296,O7296)</f>
        <v>27</v>
      </c>
      <c r="Q7296">
        <f t="shared" si="340"/>
        <v>110.13999999999996</v>
      </c>
      <c r="R7296">
        <f t="shared" si="341"/>
        <v>0</v>
      </c>
    </row>
    <row r="7297" spans="1:18" x14ac:dyDescent="0.25">
      <c r="A7297">
        <v>266449</v>
      </c>
      <c r="B7297" t="s">
        <v>1347</v>
      </c>
      <c r="C7297" t="s">
        <v>3580</v>
      </c>
      <c r="D7297" t="s">
        <v>1371</v>
      </c>
      <c r="E7297" t="s">
        <v>3632</v>
      </c>
      <c r="F7297" t="s">
        <v>1114</v>
      </c>
      <c r="G7297" t="s">
        <v>37</v>
      </c>
      <c r="H7297">
        <v>0</v>
      </c>
      <c r="I7297">
        <v>0</v>
      </c>
      <c r="L7297" t="s">
        <v>1321</v>
      </c>
      <c r="M7297">
        <v>2024</v>
      </c>
      <c r="O7297" t="str">
        <f t="shared" si="339"/>
        <v>MARUBENI CORPORATION JEPANG-266449-THREAD,COMETA@5000MT-C 1711, 60/3-CO</v>
      </c>
      <c r="P7297">
        <f>COUNTIF($O$3:O7297,O7297)</f>
        <v>28</v>
      </c>
      <c r="Q7297">
        <f t="shared" si="340"/>
        <v>110.13999999999996</v>
      </c>
      <c r="R7297">
        <f t="shared" si="341"/>
        <v>0</v>
      </c>
    </row>
    <row r="7298" spans="1:18" x14ac:dyDescent="0.25">
      <c r="A7298">
        <v>266449</v>
      </c>
      <c r="B7298" t="s">
        <v>1347</v>
      </c>
      <c r="C7298" t="s">
        <v>3580</v>
      </c>
      <c r="D7298" t="s">
        <v>1371</v>
      </c>
      <c r="E7298" t="s">
        <v>3633</v>
      </c>
      <c r="F7298" t="s">
        <v>1114</v>
      </c>
      <c r="G7298" t="s">
        <v>37</v>
      </c>
      <c r="H7298">
        <v>0</v>
      </c>
      <c r="I7298">
        <v>0</v>
      </c>
      <c r="L7298" t="s">
        <v>1321</v>
      </c>
      <c r="M7298">
        <v>2024</v>
      </c>
      <c r="O7298" t="str">
        <f t="shared" si="339"/>
        <v>MARUBENI CORPORATION JEPANG-266449-THREAD,COMETA@5000MT-C 1711, 60/3-CO</v>
      </c>
      <c r="P7298">
        <f>COUNTIF($O$3:O7298,O7298)</f>
        <v>29</v>
      </c>
      <c r="Q7298">
        <f t="shared" si="340"/>
        <v>110.13999999999996</v>
      </c>
      <c r="R7298">
        <f t="shared" si="341"/>
        <v>0</v>
      </c>
    </row>
    <row r="7299" spans="1:18" x14ac:dyDescent="0.25">
      <c r="A7299">
        <v>266449</v>
      </c>
      <c r="B7299" t="s">
        <v>1347</v>
      </c>
      <c r="C7299" t="s">
        <v>3580</v>
      </c>
      <c r="D7299" t="s">
        <v>1371</v>
      </c>
      <c r="E7299" t="s">
        <v>3634</v>
      </c>
      <c r="F7299" t="s">
        <v>1114</v>
      </c>
      <c r="G7299" t="s">
        <v>37</v>
      </c>
      <c r="H7299">
        <v>0</v>
      </c>
      <c r="I7299">
        <v>0</v>
      </c>
      <c r="L7299" t="s">
        <v>1321</v>
      </c>
      <c r="M7299">
        <v>2024</v>
      </c>
      <c r="O7299" t="str">
        <f t="shared" si="339"/>
        <v>MARUBENI CORPORATION JEPANG-266449-THREAD,COMETA@5000MT-C 1711, 60/3-CO</v>
      </c>
      <c r="P7299">
        <f>COUNTIF($O$3:O7299,O7299)</f>
        <v>30</v>
      </c>
      <c r="Q7299">
        <f t="shared" si="340"/>
        <v>110.13999999999996</v>
      </c>
      <c r="R7299">
        <f t="shared" si="341"/>
        <v>0</v>
      </c>
    </row>
    <row r="7300" spans="1:18" x14ac:dyDescent="0.25">
      <c r="A7300">
        <v>266449</v>
      </c>
      <c r="B7300" t="s">
        <v>1347</v>
      </c>
      <c r="C7300" t="s">
        <v>3580</v>
      </c>
      <c r="D7300" t="s">
        <v>1371</v>
      </c>
      <c r="E7300" t="s">
        <v>3635</v>
      </c>
      <c r="F7300" t="s">
        <v>1114</v>
      </c>
      <c r="G7300" t="s">
        <v>37</v>
      </c>
      <c r="H7300">
        <v>0</v>
      </c>
      <c r="I7300">
        <v>0</v>
      </c>
      <c r="L7300" t="s">
        <v>1321</v>
      </c>
      <c r="M7300">
        <v>2024</v>
      </c>
      <c r="O7300" t="str">
        <f t="shared" ref="O7300:O7363" si="342">G7300&amp;"-"&amp;A7300&amp;"-"&amp;B7300&amp;"-"&amp;C7300&amp;"-"&amp;F7300</f>
        <v>MARUBENI CORPORATION JEPANG-266449-THREAD,COMETA@5000MT-C 1711, 60/3-CO</v>
      </c>
      <c r="P7300">
        <f>COUNTIF($O$3:O7300,O7300)</f>
        <v>31</v>
      </c>
      <c r="Q7300">
        <f t="shared" ref="Q7300:Q7363" si="343">SUMIF($O$4:$O$18090,O7300,$I$4:$I$18090)</f>
        <v>110.13999999999996</v>
      </c>
      <c r="R7300">
        <f t="shared" ref="R7300:R7363" si="344">SUMIF($O$4:$O$18090,O7300,$J$4:$J$18090)</f>
        <v>0</v>
      </c>
    </row>
    <row r="7301" spans="1:18" x14ac:dyDescent="0.25">
      <c r="A7301">
        <v>266449</v>
      </c>
      <c r="B7301" t="s">
        <v>1347</v>
      </c>
      <c r="C7301" t="s">
        <v>3580</v>
      </c>
      <c r="D7301" t="s">
        <v>1371</v>
      </c>
      <c r="E7301" t="s">
        <v>3636</v>
      </c>
      <c r="F7301" t="s">
        <v>1114</v>
      </c>
      <c r="G7301" t="s">
        <v>37</v>
      </c>
      <c r="H7301">
        <v>0</v>
      </c>
      <c r="I7301">
        <v>0</v>
      </c>
      <c r="L7301" t="s">
        <v>1321</v>
      </c>
      <c r="M7301">
        <v>2024</v>
      </c>
      <c r="O7301" t="str">
        <f t="shared" si="342"/>
        <v>MARUBENI CORPORATION JEPANG-266449-THREAD,COMETA@5000MT-C 1711, 60/3-CO</v>
      </c>
      <c r="P7301">
        <f>COUNTIF($O$3:O7301,O7301)</f>
        <v>32</v>
      </c>
      <c r="Q7301">
        <f t="shared" si="343"/>
        <v>110.13999999999996</v>
      </c>
      <c r="R7301">
        <f t="shared" si="344"/>
        <v>0</v>
      </c>
    </row>
    <row r="7302" spans="1:18" x14ac:dyDescent="0.25">
      <c r="A7302">
        <v>266449</v>
      </c>
      <c r="B7302" t="s">
        <v>1347</v>
      </c>
      <c r="C7302" t="s">
        <v>3580</v>
      </c>
      <c r="D7302" t="s">
        <v>1371</v>
      </c>
      <c r="E7302" t="s">
        <v>3637</v>
      </c>
      <c r="F7302" t="s">
        <v>1114</v>
      </c>
      <c r="G7302" t="s">
        <v>37</v>
      </c>
      <c r="H7302">
        <v>0</v>
      </c>
      <c r="I7302">
        <v>0</v>
      </c>
      <c r="L7302" t="s">
        <v>1321</v>
      </c>
      <c r="M7302">
        <v>2024</v>
      </c>
      <c r="O7302" t="str">
        <f t="shared" si="342"/>
        <v>MARUBENI CORPORATION JEPANG-266449-THREAD,COMETA@5000MT-C 1711, 60/3-CO</v>
      </c>
      <c r="P7302">
        <f>COUNTIF($O$3:O7302,O7302)</f>
        <v>33</v>
      </c>
      <c r="Q7302">
        <f t="shared" si="343"/>
        <v>110.13999999999996</v>
      </c>
      <c r="R7302">
        <f t="shared" si="344"/>
        <v>0</v>
      </c>
    </row>
    <row r="7303" spans="1:18" x14ac:dyDescent="0.25">
      <c r="A7303">
        <v>266449</v>
      </c>
      <c r="B7303" t="s">
        <v>1347</v>
      </c>
      <c r="C7303" t="s">
        <v>3580</v>
      </c>
      <c r="D7303" t="s">
        <v>1371</v>
      </c>
      <c r="E7303" t="s">
        <v>3638</v>
      </c>
      <c r="F7303" t="s">
        <v>1114</v>
      </c>
      <c r="G7303" t="s">
        <v>37</v>
      </c>
      <c r="H7303">
        <v>0</v>
      </c>
      <c r="I7303">
        <v>0</v>
      </c>
      <c r="L7303" t="s">
        <v>1321</v>
      </c>
      <c r="M7303">
        <v>2024</v>
      </c>
      <c r="O7303" t="str">
        <f t="shared" si="342"/>
        <v>MARUBENI CORPORATION JEPANG-266449-THREAD,COMETA@5000MT-C 1711, 60/3-CO</v>
      </c>
      <c r="P7303">
        <f>COUNTIF($O$3:O7303,O7303)</f>
        <v>34</v>
      </c>
      <c r="Q7303">
        <f t="shared" si="343"/>
        <v>110.13999999999996</v>
      </c>
      <c r="R7303">
        <f t="shared" si="344"/>
        <v>0</v>
      </c>
    </row>
    <row r="7304" spans="1:18" x14ac:dyDescent="0.25">
      <c r="A7304">
        <v>266449</v>
      </c>
      <c r="B7304" t="s">
        <v>1347</v>
      </c>
      <c r="C7304" t="s">
        <v>3580</v>
      </c>
      <c r="D7304" t="s">
        <v>1371</v>
      </c>
      <c r="E7304" t="s">
        <v>3639</v>
      </c>
      <c r="F7304" t="s">
        <v>1114</v>
      </c>
      <c r="G7304" t="s">
        <v>37</v>
      </c>
      <c r="H7304">
        <v>0</v>
      </c>
      <c r="I7304">
        <v>0</v>
      </c>
      <c r="L7304" t="s">
        <v>1321</v>
      </c>
      <c r="M7304">
        <v>2024</v>
      </c>
      <c r="O7304" t="str">
        <f t="shared" si="342"/>
        <v>MARUBENI CORPORATION JEPANG-266449-THREAD,COMETA@5000MT-C 1711, 60/3-CO</v>
      </c>
      <c r="P7304">
        <f>COUNTIF($O$3:O7304,O7304)</f>
        <v>35</v>
      </c>
      <c r="Q7304">
        <f t="shared" si="343"/>
        <v>110.13999999999996</v>
      </c>
      <c r="R7304">
        <f t="shared" si="344"/>
        <v>0</v>
      </c>
    </row>
    <row r="7305" spans="1:18" x14ac:dyDescent="0.25">
      <c r="A7305">
        <v>266449</v>
      </c>
      <c r="B7305" t="s">
        <v>1347</v>
      </c>
      <c r="C7305" t="s">
        <v>3580</v>
      </c>
      <c r="D7305" t="s">
        <v>1371</v>
      </c>
      <c r="E7305" t="s">
        <v>3640</v>
      </c>
      <c r="F7305" t="s">
        <v>1114</v>
      </c>
      <c r="G7305" t="s">
        <v>37</v>
      </c>
      <c r="H7305">
        <v>0</v>
      </c>
      <c r="I7305">
        <v>0</v>
      </c>
      <c r="L7305" t="s">
        <v>1321</v>
      </c>
      <c r="M7305">
        <v>2024</v>
      </c>
      <c r="O7305" t="str">
        <f t="shared" si="342"/>
        <v>MARUBENI CORPORATION JEPANG-266449-THREAD,COMETA@5000MT-C 1711, 60/3-CO</v>
      </c>
      <c r="P7305">
        <f>COUNTIF($O$3:O7305,O7305)</f>
        <v>36</v>
      </c>
      <c r="Q7305">
        <f t="shared" si="343"/>
        <v>110.13999999999996</v>
      </c>
      <c r="R7305">
        <f t="shared" si="344"/>
        <v>0</v>
      </c>
    </row>
    <row r="7306" spans="1:18" x14ac:dyDescent="0.25">
      <c r="A7306">
        <v>266449</v>
      </c>
      <c r="B7306" t="s">
        <v>1347</v>
      </c>
      <c r="C7306" t="s">
        <v>3580</v>
      </c>
      <c r="D7306" t="s">
        <v>1371</v>
      </c>
      <c r="E7306" t="s">
        <v>3641</v>
      </c>
      <c r="F7306" t="s">
        <v>1114</v>
      </c>
      <c r="G7306" t="s">
        <v>37</v>
      </c>
      <c r="H7306">
        <v>0</v>
      </c>
      <c r="I7306">
        <v>0</v>
      </c>
      <c r="L7306" t="s">
        <v>1321</v>
      </c>
      <c r="M7306">
        <v>2024</v>
      </c>
      <c r="O7306" t="str">
        <f t="shared" si="342"/>
        <v>MARUBENI CORPORATION JEPANG-266449-THREAD,COMETA@5000MT-C 1711, 60/3-CO</v>
      </c>
      <c r="P7306">
        <f>COUNTIF($O$3:O7306,O7306)</f>
        <v>37</v>
      </c>
      <c r="Q7306">
        <f t="shared" si="343"/>
        <v>110.13999999999996</v>
      </c>
      <c r="R7306">
        <f t="shared" si="344"/>
        <v>0</v>
      </c>
    </row>
    <row r="7307" spans="1:18" x14ac:dyDescent="0.25">
      <c r="A7307">
        <v>266449</v>
      </c>
      <c r="B7307" t="s">
        <v>1347</v>
      </c>
      <c r="C7307" t="s">
        <v>3580</v>
      </c>
      <c r="D7307" t="s">
        <v>1371</v>
      </c>
      <c r="E7307" t="s">
        <v>3642</v>
      </c>
      <c r="F7307" t="s">
        <v>1114</v>
      </c>
      <c r="G7307" t="s">
        <v>37</v>
      </c>
      <c r="H7307">
        <v>0</v>
      </c>
      <c r="I7307">
        <v>0</v>
      </c>
      <c r="L7307" t="s">
        <v>1321</v>
      </c>
      <c r="M7307">
        <v>2024</v>
      </c>
      <c r="O7307" t="str">
        <f t="shared" si="342"/>
        <v>MARUBENI CORPORATION JEPANG-266449-THREAD,COMETA@5000MT-C 1711, 60/3-CO</v>
      </c>
      <c r="P7307">
        <f>COUNTIF($O$3:O7307,O7307)</f>
        <v>38</v>
      </c>
      <c r="Q7307">
        <f t="shared" si="343"/>
        <v>110.13999999999996</v>
      </c>
      <c r="R7307">
        <f t="shared" si="344"/>
        <v>0</v>
      </c>
    </row>
    <row r="7308" spans="1:18" x14ac:dyDescent="0.25">
      <c r="A7308">
        <v>266449</v>
      </c>
      <c r="B7308" t="s">
        <v>1347</v>
      </c>
      <c r="C7308" t="s">
        <v>3580</v>
      </c>
      <c r="D7308" t="s">
        <v>1371</v>
      </c>
      <c r="E7308" t="s">
        <v>3643</v>
      </c>
      <c r="F7308" t="s">
        <v>1114</v>
      </c>
      <c r="G7308" t="s">
        <v>37</v>
      </c>
      <c r="H7308">
        <v>0</v>
      </c>
      <c r="I7308">
        <v>0</v>
      </c>
      <c r="L7308" t="s">
        <v>1321</v>
      </c>
      <c r="M7308">
        <v>2024</v>
      </c>
      <c r="O7308" t="str">
        <f t="shared" si="342"/>
        <v>MARUBENI CORPORATION JEPANG-266449-THREAD,COMETA@5000MT-C 1711, 60/3-CO</v>
      </c>
      <c r="P7308">
        <f>COUNTIF($O$3:O7308,O7308)</f>
        <v>39</v>
      </c>
      <c r="Q7308">
        <f t="shared" si="343"/>
        <v>110.13999999999996</v>
      </c>
      <c r="R7308">
        <f t="shared" si="344"/>
        <v>0</v>
      </c>
    </row>
    <row r="7309" spans="1:18" x14ac:dyDescent="0.25">
      <c r="A7309">
        <v>266449</v>
      </c>
      <c r="B7309" t="s">
        <v>1347</v>
      </c>
      <c r="C7309" t="s">
        <v>3580</v>
      </c>
      <c r="D7309" t="s">
        <v>1371</v>
      </c>
      <c r="E7309" t="s">
        <v>3644</v>
      </c>
      <c r="F7309" t="s">
        <v>1114</v>
      </c>
      <c r="G7309" t="s">
        <v>37</v>
      </c>
      <c r="H7309">
        <v>0</v>
      </c>
      <c r="I7309">
        <v>0</v>
      </c>
      <c r="L7309" t="s">
        <v>1321</v>
      </c>
      <c r="M7309">
        <v>2024</v>
      </c>
      <c r="O7309" t="str">
        <f t="shared" si="342"/>
        <v>MARUBENI CORPORATION JEPANG-266449-THREAD,COMETA@5000MT-C 1711, 60/3-CO</v>
      </c>
      <c r="P7309">
        <f>COUNTIF($O$3:O7309,O7309)</f>
        <v>40</v>
      </c>
      <c r="Q7309">
        <f t="shared" si="343"/>
        <v>110.13999999999996</v>
      </c>
      <c r="R7309">
        <f t="shared" si="344"/>
        <v>0</v>
      </c>
    </row>
    <row r="7310" spans="1:18" x14ac:dyDescent="0.25">
      <c r="A7310">
        <v>266449</v>
      </c>
      <c r="B7310" t="s">
        <v>1347</v>
      </c>
      <c r="C7310" t="s">
        <v>3580</v>
      </c>
      <c r="D7310" t="s">
        <v>1371</v>
      </c>
      <c r="E7310" t="s">
        <v>3645</v>
      </c>
      <c r="F7310" t="s">
        <v>1114</v>
      </c>
      <c r="G7310" t="s">
        <v>37</v>
      </c>
      <c r="H7310">
        <v>0</v>
      </c>
      <c r="I7310">
        <v>0</v>
      </c>
      <c r="L7310" t="s">
        <v>1321</v>
      </c>
      <c r="M7310">
        <v>2024</v>
      </c>
      <c r="O7310" t="str">
        <f t="shared" si="342"/>
        <v>MARUBENI CORPORATION JEPANG-266449-THREAD,COMETA@5000MT-C 1711, 60/3-CO</v>
      </c>
      <c r="P7310">
        <f>COUNTIF($O$3:O7310,O7310)</f>
        <v>41</v>
      </c>
      <c r="Q7310">
        <f t="shared" si="343"/>
        <v>110.13999999999996</v>
      </c>
      <c r="R7310">
        <f t="shared" si="344"/>
        <v>0</v>
      </c>
    </row>
    <row r="7311" spans="1:18" x14ac:dyDescent="0.25">
      <c r="A7311">
        <v>266449</v>
      </c>
      <c r="B7311" t="s">
        <v>1347</v>
      </c>
      <c r="C7311" t="s">
        <v>3580</v>
      </c>
      <c r="D7311" t="s">
        <v>1371</v>
      </c>
      <c r="E7311" t="s">
        <v>3646</v>
      </c>
      <c r="F7311" t="s">
        <v>1114</v>
      </c>
      <c r="G7311" t="s">
        <v>37</v>
      </c>
      <c r="H7311">
        <v>0</v>
      </c>
      <c r="I7311">
        <v>0</v>
      </c>
      <c r="L7311" t="s">
        <v>1321</v>
      </c>
      <c r="M7311">
        <v>2024</v>
      </c>
      <c r="O7311" t="str">
        <f t="shared" si="342"/>
        <v>MARUBENI CORPORATION JEPANG-266449-THREAD,COMETA@5000MT-C 1711, 60/3-CO</v>
      </c>
      <c r="P7311">
        <f>COUNTIF($O$3:O7311,O7311)</f>
        <v>42</v>
      </c>
      <c r="Q7311">
        <f t="shared" si="343"/>
        <v>110.13999999999996</v>
      </c>
      <c r="R7311">
        <f t="shared" si="344"/>
        <v>0</v>
      </c>
    </row>
    <row r="7312" spans="1:18" x14ac:dyDescent="0.25">
      <c r="A7312">
        <v>266449</v>
      </c>
      <c r="B7312" t="s">
        <v>1347</v>
      </c>
      <c r="C7312" t="s">
        <v>3580</v>
      </c>
      <c r="D7312" t="s">
        <v>1371</v>
      </c>
      <c r="E7312" t="s">
        <v>3647</v>
      </c>
      <c r="F7312" t="s">
        <v>1114</v>
      </c>
      <c r="G7312" t="s">
        <v>37</v>
      </c>
      <c r="H7312">
        <v>0</v>
      </c>
      <c r="I7312">
        <v>0</v>
      </c>
      <c r="L7312" t="s">
        <v>1321</v>
      </c>
      <c r="M7312">
        <v>2024</v>
      </c>
      <c r="O7312" t="str">
        <f t="shared" si="342"/>
        <v>MARUBENI CORPORATION JEPANG-266449-THREAD,COMETA@5000MT-C 1711, 60/3-CO</v>
      </c>
      <c r="P7312">
        <f>COUNTIF($O$3:O7312,O7312)</f>
        <v>43</v>
      </c>
      <c r="Q7312">
        <f t="shared" si="343"/>
        <v>110.13999999999996</v>
      </c>
      <c r="R7312">
        <f t="shared" si="344"/>
        <v>0</v>
      </c>
    </row>
    <row r="7313" spans="1:18" x14ac:dyDescent="0.25">
      <c r="A7313">
        <v>266449</v>
      </c>
      <c r="B7313" t="s">
        <v>1347</v>
      </c>
      <c r="C7313" t="s">
        <v>3580</v>
      </c>
      <c r="D7313" t="s">
        <v>1371</v>
      </c>
      <c r="E7313" t="s">
        <v>3648</v>
      </c>
      <c r="F7313" t="s">
        <v>1114</v>
      </c>
      <c r="G7313" t="s">
        <v>37</v>
      </c>
      <c r="H7313">
        <v>0</v>
      </c>
      <c r="I7313">
        <v>0</v>
      </c>
      <c r="L7313" t="s">
        <v>1321</v>
      </c>
      <c r="M7313">
        <v>2024</v>
      </c>
      <c r="O7313" t="str">
        <f t="shared" si="342"/>
        <v>MARUBENI CORPORATION JEPANG-266449-THREAD,COMETA@5000MT-C 1711, 60/3-CO</v>
      </c>
      <c r="P7313">
        <f>COUNTIF($O$3:O7313,O7313)</f>
        <v>44</v>
      </c>
      <c r="Q7313">
        <f t="shared" si="343"/>
        <v>110.13999999999996</v>
      </c>
      <c r="R7313">
        <f t="shared" si="344"/>
        <v>0</v>
      </c>
    </row>
    <row r="7314" spans="1:18" x14ac:dyDescent="0.25">
      <c r="A7314">
        <v>266449</v>
      </c>
      <c r="B7314" t="s">
        <v>1347</v>
      </c>
      <c r="C7314" t="s">
        <v>3580</v>
      </c>
      <c r="D7314" t="s">
        <v>1371</v>
      </c>
      <c r="E7314" t="s">
        <v>3649</v>
      </c>
      <c r="F7314" t="s">
        <v>1114</v>
      </c>
      <c r="G7314" t="s">
        <v>37</v>
      </c>
      <c r="H7314">
        <v>0</v>
      </c>
      <c r="I7314">
        <v>0</v>
      </c>
      <c r="L7314" t="s">
        <v>1321</v>
      </c>
      <c r="M7314">
        <v>2024</v>
      </c>
      <c r="O7314" t="str">
        <f t="shared" si="342"/>
        <v>MARUBENI CORPORATION JEPANG-266449-THREAD,COMETA@5000MT-C 1711, 60/3-CO</v>
      </c>
      <c r="P7314">
        <f>COUNTIF($O$3:O7314,O7314)</f>
        <v>45</v>
      </c>
      <c r="Q7314">
        <f t="shared" si="343"/>
        <v>110.13999999999996</v>
      </c>
      <c r="R7314">
        <f t="shared" si="344"/>
        <v>0</v>
      </c>
    </row>
    <row r="7315" spans="1:18" x14ac:dyDescent="0.25">
      <c r="A7315">
        <v>266449</v>
      </c>
      <c r="B7315" t="s">
        <v>1347</v>
      </c>
      <c r="C7315" t="s">
        <v>3580</v>
      </c>
      <c r="D7315" t="s">
        <v>1371</v>
      </c>
      <c r="F7315" t="s">
        <v>1114</v>
      </c>
      <c r="G7315" t="s">
        <v>22</v>
      </c>
      <c r="H7315">
        <v>1</v>
      </c>
      <c r="I7315">
        <v>1.0999999999999996</v>
      </c>
      <c r="L7315" t="s">
        <v>1321</v>
      </c>
      <c r="M7315">
        <v>2024</v>
      </c>
      <c r="O7315" t="str">
        <f t="shared" si="342"/>
        <v>ITOCHU CORPORATION TOKSD SECTI-266449-THREAD,COMETA@5000MT-C 1711, 60/3-CO</v>
      </c>
      <c r="P7315">
        <f>COUNTIF($O$3:O7315,O7315)</f>
        <v>1</v>
      </c>
      <c r="Q7315">
        <f t="shared" si="343"/>
        <v>1.0999999999999894</v>
      </c>
      <c r="R7315">
        <f t="shared" si="344"/>
        <v>0</v>
      </c>
    </row>
    <row r="7316" spans="1:18" x14ac:dyDescent="0.25">
      <c r="A7316">
        <v>266449</v>
      </c>
      <c r="B7316" t="s">
        <v>1347</v>
      </c>
      <c r="C7316" t="s">
        <v>3580</v>
      </c>
      <c r="D7316" t="s">
        <v>1373</v>
      </c>
      <c r="E7316" t="s">
        <v>3650</v>
      </c>
      <c r="F7316" t="s">
        <v>1114</v>
      </c>
      <c r="G7316" t="s">
        <v>37</v>
      </c>
      <c r="H7316">
        <v>8</v>
      </c>
      <c r="I7316">
        <v>9.2799999999999994</v>
      </c>
      <c r="L7316" t="s">
        <v>1321</v>
      </c>
      <c r="M7316">
        <v>2024</v>
      </c>
      <c r="O7316" t="str">
        <f t="shared" si="342"/>
        <v>MARUBENI CORPORATION JEPANG-266449-THREAD,COMETA@5000MT-C 1711, 60/3-CO</v>
      </c>
      <c r="P7316">
        <f>COUNTIF($O$3:O7316,O7316)</f>
        <v>46</v>
      </c>
      <c r="Q7316">
        <f t="shared" si="343"/>
        <v>110.13999999999996</v>
      </c>
      <c r="R7316">
        <f t="shared" si="344"/>
        <v>0</v>
      </c>
    </row>
    <row r="7317" spans="1:18" x14ac:dyDescent="0.25">
      <c r="A7317">
        <v>266449</v>
      </c>
      <c r="B7317" t="s">
        <v>1347</v>
      </c>
      <c r="C7317" t="s">
        <v>3580</v>
      </c>
      <c r="D7317" t="s">
        <v>1373</v>
      </c>
      <c r="E7317" t="s">
        <v>3651</v>
      </c>
      <c r="F7317" t="s">
        <v>1114</v>
      </c>
      <c r="G7317" t="s">
        <v>37</v>
      </c>
      <c r="H7317">
        <v>6</v>
      </c>
      <c r="I7317">
        <v>6.96</v>
      </c>
      <c r="L7317" t="s">
        <v>1321</v>
      </c>
      <c r="M7317">
        <v>2024</v>
      </c>
      <c r="O7317" t="str">
        <f t="shared" si="342"/>
        <v>MARUBENI CORPORATION JEPANG-266449-THREAD,COMETA@5000MT-C 1711, 60/3-CO</v>
      </c>
      <c r="P7317">
        <f>COUNTIF($O$3:O7317,O7317)</f>
        <v>47</v>
      </c>
      <c r="Q7317">
        <f t="shared" si="343"/>
        <v>110.13999999999996</v>
      </c>
      <c r="R7317">
        <f t="shared" si="344"/>
        <v>0</v>
      </c>
    </row>
    <row r="7318" spans="1:18" x14ac:dyDescent="0.25">
      <c r="A7318">
        <v>266449</v>
      </c>
      <c r="B7318" t="s">
        <v>1347</v>
      </c>
      <c r="C7318" t="s">
        <v>3580</v>
      </c>
      <c r="D7318" t="s">
        <v>1373</v>
      </c>
      <c r="E7318" t="s">
        <v>3652</v>
      </c>
      <c r="F7318" t="s">
        <v>1114</v>
      </c>
      <c r="G7318" t="s">
        <v>37</v>
      </c>
      <c r="H7318">
        <v>6</v>
      </c>
      <c r="I7318">
        <v>6.96</v>
      </c>
      <c r="L7318" t="s">
        <v>1321</v>
      </c>
      <c r="M7318">
        <v>2024</v>
      </c>
      <c r="O7318" t="str">
        <f t="shared" si="342"/>
        <v>MARUBENI CORPORATION JEPANG-266449-THREAD,COMETA@5000MT-C 1711, 60/3-CO</v>
      </c>
      <c r="P7318">
        <f>COUNTIF($O$3:O7318,O7318)</f>
        <v>48</v>
      </c>
      <c r="Q7318">
        <f t="shared" si="343"/>
        <v>110.13999999999996</v>
      </c>
      <c r="R7318">
        <f t="shared" si="344"/>
        <v>0</v>
      </c>
    </row>
    <row r="7319" spans="1:18" x14ac:dyDescent="0.25">
      <c r="A7319">
        <v>266449</v>
      </c>
      <c r="B7319" t="s">
        <v>1347</v>
      </c>
      <c r="C7319" t="s">
        <v>3580</v>
      </c>
      <c r="D7319" t="s">
        <v>1373</v>
      </c>
      <c r="E7319" t="s">
        <v>3653</v>
      </c>
      <c r="F7319" t="s">
        <v>1114</v>
      </c>
      <c r="G7319" t="s">
        <v>37</v>
      </c>
      <c r="H7319">
        <v>9</v>
      </c>
      <c r="I7319">
        <v>10.44</v>
      </c>
      <c r="L7319" t="s">
        <v>1321</v>
      </c>
      <c r="M7319">
        <v>2024</v>
      </c>
      <c r="O7319" t="str">
        <f t="shared" si="342"/>
        <v>MARUBENI CORPORATION JEPANG-266449-THREAD,COMETA@5000MT-C 1711, 60/3-CO</v>
      </c>
      <c r="P7319">
        <f>COUNTIF($O$3:O7319,O7319)</f>
        <v>49</v>
      </c>
      <c r="Q7319">
        <f t="shared" si="343"/>
        <v>110.13999999999996</v>
      </c>
      <c r="R7319">
        <f t="shared" si="344"/>
        <v>0</v>
      </c>
    </row>
    <row r="7320" spans="1:18" x14ac:dyDescent="0.25">
      <c r="A7320">
        <v>266449</v>
      </c>
      <c r="B7320" t="s">
        <v>1347</v>
      </c>
      <c r="C7320" t="s">
        <v>3580</v>
      </c>
      <c r="D7320" t="s">
        <v>1666</v>
      </c>
      <c r="E7320" t="s">
        <v>3654</v>
      </c>
      <c r="F7320" t="s">
        <v>1114</v>
      </c>
      <c r="G7320" t="s">
        <v>37</v>
      </c>
      <c r="H7320">
        <v>0</v>
      </c>
      <c r="I7320">
        <v>0</v>
      </c>
      <c r="L7320" t="s">
        <v>1321</v>
      </c>
      <c r="M7320">
        <v>2024</v>
      </c>
      <c r="O7320" t="str">
        <f t="shared" si="342"/>
        <v>MARUBENI CORPORATION JEPANG-266449-THREAD,COMETA@5000MT-C 1711, 60/3-CO</v>
      </c>
      <c r="P7320">
        <f>COUNTIF($O$3:O7320,O7320)</f>
        <v>50</v>
      </c>
      <c r="Q7320">
        <f t="shared" si="343"/>
        <v>110.13999999999996</v>
      </c>
      <c r="R7320">
        <f t="shared" si="344"/>
        <v>0</v>
      </c>
    </row>
    <row r="7321" spans="1:18" x14ac:dyDescent="0.25">
      <c r="A7321">
        <v>266449</v>
      </c>
      <c r="B7321" t="s">
        <v>1347</v>
      </c>
      <c r="C7321" t="s">
        <v>3580</v>
      </c>
      <c r="D7321" t="s">
        <v>1666</v>
      </c>
      <c r="E7321" t="s">
        <v>3655</v>
      </c>
      <c r="F7321" t="s">
        <v>1114</v>
      </c>
      <c r="G7321" t="s">
        <v>37</v>
      </c>
      <c r="H7321">
        <v>0</v>
      </c>
      <c r="I7321">
        <v>0</v>
      </c>
      <c r="L7321" t="s">
        <v>1321</v>
      </c>
      <c r="M7321">
        <v>2024</v>
      </c>
      <c r="O7321" t="str">
        <f t="shared" si="342"/>
        <v>MARUBENI CORPORATION JEPANG-266449-THREAD,COMETA@5000MT-C 1711, 60/3-CO</v>
      </c>
      <c r="P7321">
        <f>COUNTIF($O$3:O7321,O7321)</f>
        <v>51</v>
      </c>
      <c r="Q7321">
        <f t="shared" si="343"/>
        <v>110.13999999999996</v>
      </c>
      <c r="R7321">
        <f t="shared" si="344"/>
        <v>0</v>
      </c>
    </row>
    <row r="7322" spans="1:18" x14ac:dyDescent="0.25">
      <c r="A7322">
        <v>266449</v>
      </c>
      <c r="B7322" t="s">
        <v>1347</v>
      </c>
      <c r="C7322" t="s">
        <v>3580</v>
      </c>
      <c r="D7322" t="s">
        <v>1666</v>
      </c>
      <c r="E7322" t="s">
        <v>3656</v>
      </c>
      <c r="F7322" t="s">
        <v>1114</v>
      </c>
      <c r="G7322" t="s">
        <v>37</v>
      </c>
      <c r="H7322">
        <v>0</v>
      </c>
      <c r="I7322">
        <v>0</v>
      </c>
      <c r="L7322" t="s">
        <v>1321</v>
      </c>
      <c r="M7322">
        <v>2024</v>
      </c>
      <c r="O7322" t="str">
        <f t="shared" si="342"/>
        <v>MARUBENI CORPORATION JEPANG-266449-THREAD,COMETA@5000MT-C 1711, 60/3-CO</v>
      </c>
      <c r="P7322">
        <f>COUNTIF($O$3:O7322,O7322)</f>
        <v>52</v>
      </c>
      <c r="Q7322">
        <f t="shared" si="343"/>
        <v>110.13999999999996</v>
      </c>
      <c r="R7322">
        <f t="shared" si="344"/>
        <v>0</v>
      </c>
    </row>
    <row r="7323" spans="1:18" x14ac:dyDescent="0.25">
      <c r="A7323">
        <v>266449</v>
      </c>
      <c r="B7323" t="s">
        <v>1347</v>
      </c>
      <c r="C7323" t="s">
        <v>3580</v>
      </c>
      <c r="D7323" t="s">
        <v>1666</v>
      </c>
      <c r="E7323" t="s">
        <v>3657</v>
      </c>
      <c r="F7323" t="s">
        <v>1114</v>
      </c>
      <c r="G7323" t="s">
        <v>37</v>
      </c>
      <c r="H7323">
        <v>0</v>
      </c>
      <c r="I7323">
        <v>0</v>
      </c>
      <c r="L7323" t="s">
        <v>1321</v>
      </c>
      <c r="M7323">
        <v>2024</v>
      </c>
      <c r="O7323" t="str">
        <f t="shared" si="342"/>
        <v>MARUBENI CORPORATION JEPANG-266449-THREAD,COMETA@5000MT-C 1711, 60/3-CO</v>
      </c>
      <c r="P7323">
        <f>COUNTIF($O$3:O7323,O7323)</f>
        <v>53</v>
      </c>
      <c r="Q7323">
        <f t="shared" si="343"/>
        <v>110.13999999999996</v>
      </c>
      <c r="R7323">
        <f t="shared" si="344"/>
        <v>0</v>
      </c>
    </row>
    <row r="7324" spans="1:18" x14ac:dyDescent="0.25">
      <c r="A7324">
        <v>266449</v>
      </c>
      <c r="B7324" t="s">
        <v>1347</v>
      </c>
      <c r="C7324" t="s">
        <v>3580</v>
      </c>
      <c r="D7324" t="s">
        <v>1666</v>
      </c>
      <c r="E7324" t="s">
        <v>3658</v>
      </c>
      <c r="F7324" t="s">
        <v>1114</v>
      </c>
      <c r="G7324" t="s">
        <v>37</v>
      </c>
      <c r="H7324">
        <v>0</v>
      </c>
      <c r="I7324">
        <v>0</v>
      </c>
      <c r="L7324" t="s">
        <v>1321</v>
      </c>
      <c r="M7324">
        <v>2024</v>
      </c>
      <c r="O7324" t="str">
        <f t="shared" si="342"/>
        <v>MARUBENI CORPORATION JEPANG-266449-THREAD,COMETA@5000MT-C 1711, 60/3-CO</v>
      </c>
      <c r="P7324">
        <f>COUNTIF($O$3:O7324,O7324)</f>
        <v>54</v>
      </c>
      <c r="Q7324">
        <f t="shared" si="343"/>
        <v>110.13999999999996</v>
      </c>
      <c r="R7324">
        <f t="shared" si="344"/>
        <v>0</v>
      </c>
    </row>
    <row r="7325" spans="1:18" x14ac:dyDescent="0.25">
      <c r="A7325">
        <v>266449</v>
      </c>
      <c r="B7325" t="s">
        <v>1347</v>
      </c>
      <c r="C7325" t="s">
        <v>3580</v>
      </c>
      <c r="D7325" t="s">
        <v>1499</v>
      </c>
      <c r="E7325" t="s">
        <v>3659</v>
      </c>
      <c r="F7325" t="s">
        <v>1114</v>
      </c>
      <c r="G7325" t="s">
        <v>37</v>
      </c>
      <c r="H7325">
        <v>0</v>
      </c>
      <c r="I7325">
        <v>0</v>
      </c>
      <c r="L7325" t="s">
        <v>1321</v>
      </c>
      <c r="M7325">
        <v>2024</v>
      </c>
      <c r="O7325" t="str">
        <f t="shared" si="342"/>
        <v>MARUBENI CORPORATION JEPANG-266449-THREAD,COMETA@5000MT-C 1711, 60/3-CO</v>
      </c>
      <c r="P7325">
        <f>COUNTIF($O$3:O7325,O7325)</f>
        <v>55</v>
      </c>
      <c r="Q7325">
        <f t="shared" si="343"/>
        <v>110.13999999999996</v>
      </c>
      <c r="R7325">
        <f t="shared" si="344"/>
        <v>0</v>
      </c>
    </row>
    <row r="7326" spans="1:18" x14ac:dyDescent="0.25">
      <c r="A7326">
        <v>266449</v>
      </c>
      <c r="B7326" t="s">
        <v>1347</v>
      </c>
      <c r="C7326" t="s">
        <v>3580</v>
      </c>
      <c r="D7326" t="s">
        <v>1499</v>
      </c>
      <c r="E7326" t="s">
        <v>3660</v>
      </c>
      <c r="F7326" t="s">
        <v>1114</v>
      </c>
      <c r="G7326" t="s">
        <v>37</v>
      </c>
      <c r="H7326">
        <v>0</v>
      </c>
      <c r="I7326">
        <v>0</v>
      </c>
      <c r="L7326" t="s">
        <v>1321</v>
      </c>
      <c r="M7326">
        <v>2024</v>
      </c>
      <c r="O7326" t="str">
        <f t="shared" si="342"/>
        <v>MARUBENI CORPORATION JEPANG-266449-THREAD,COMETA@5000MT-C 1711, 60/3-CO</v>
      </c>
      <c r="P7326">
        <f>COUNTIF($O$3:O7326,O7326)</f>
        <v>56</v>
      </c>
      <c r="Q7326">
        <f t="shared" si="343"/>
        <v>110.13999999999996</v>
      </c>
      <c r="R7326">
        <f t="shared" si="344"/>
        <v>0</v>
      </c>
    </row>
    <row r="7327" spans="1:18" x14ac:dyDescent="0.25">
      <c r="A7327">
        <v>266449</v>
      </c>
      <c r="B7327" t="s">
        <v>1347</v>
      </c>
      <c r="C7327" t="s">
        <v>3580</v>
      </c>
      <c r="D7327" t="s">
        <v>1499</v>
      </c>
      <c r="E7327" t="s">
        <v>3661</v>
      </c>
      <c r="F7327" t="s">
        <v>1114</v>
      </c>
      <c r="G7327" t="s">
        <v>37</v>
      </c>
      <c r="H7327">
        <v>0</v>
      </c>
      <c r="I7327">
        <v>0</v>
      </c>
      <c r="L7327" t="s">
        <v>1321</v>
      </c>
      <c r="M7327">
        <v>2024</v>
      </c>
      <c r="O7327" t="str">
        <f t="shared" si="342"/>
        <v>MARUBENI CORPORATION JEPANG-266449-THREAD,COMETA@5000MT-C 1711, 60/3-CO</v>
      </c>
      <c r="P7327">
        <f>COUNTIF($O$3:O7327,O7327)</f>
        <v>57</v>
      </c>
      <c r="Q7327">
        <f t="shared" si="343"/>
        <v>110.13999999999996</v>
      </c>
      <c r="R7327">
        <f t="shared" si="344"/>
        <v>0</v>
      </c>
    </row>
    <row r="7328" spans="1:18" x14ac:dyDescent="0.25">
      <c r="A7328">
        <v>266449</v>
      </c>
      <c r="B7328" t="s">
        <v>1347</v>
      </c>
      <c r="C7328" t="s">
        <v>3580</v>
      </c>
      <c r="D7328" t="s">
        <v>1499</v>
      </c>
      <c r="E7328" t="s">
        <v>3662</v>
      </c>
      <c r="F7328" t="s">
        <v>1114</v>
      </c>
      <c r="G7328" t="s">
        <v>37</v>
      </c>
      <c r="H7328">
        <v>0</v>
      </c>
      <c r="I7328">
        <v>0</v>
      </c>
      <c r="L7328" t="s">
        <v>1321</v>
      </c>
      <c r="M7328">
        <v>2024</v>
      </c>
      <c r="O7328" t="str">
        <f t="shared" si="342"/>
        <v>MARUBENI CORPORATION JEPANG-266449-THREAD,COMETA@5000MT-C 1711, 60/3-CO</v>
      </c>
      <c r="P7328">
        <f>COUNTIF($O$3:O7328,O7328)</f>
        <v>58</v>
      </c>
      <c r="Q7328">
        <f t="shared" si="343"/>
        <v>110.13999999999996</v>
      </c>
      <c r="R7328">
        <f t="shared" si="344"/>
        <v>0</v>
      </c>
    </row>
    <row r="7329" spans="1:18" x14ac:dyDescent="0.25">
      <c r="A7329">
        <v>266449</v>
      </c>
      <c r="B7329" t="s">
        <v>1347</v>
      </c>
      <c r="C7329" t="s">
        <v>3580</v>
      </c>
      <c r="D7329" t="s">
        <v>1499</v>
      </c>
      <c r="E7329" t="s">
        <v>3663</v>
      </c>
      <c r="F7329" t="s">
        <v>1114</v>
      </c>
      <c r="G7329" t="s">
        <v>37</v>
      </c>
      <c r="H7329">
        <v>0</v>
      </c>
      <c r="I7329">
        <v>0</v>
      </c>
      <c r="L7329" t="s">
        <v>1321</v>
      </c>
      <c r="M7329">
        <v>2024</v>
      </c>
      <c r="O7329" t="str">
        <f t="shared" si="342"/>
        <v>MARUBENI CORPORATION JEPANG-266449-THREAD,COMETA@5000MT-C 1711, 60/3-CO</v>
      </c>
      <c r="P7329">
        <f>COUNTIF($O$3:O7329,O7329)</f>
        <v>59</v>
      </c>
      <c r="Q7329">
        <f t="shared" si="343"/>
        <v>110.13999999999996</v>
      </c>
      <c r="R7329">
        <f t="shared" si="344"/>
        <v>0</v>
      </c>
    </row>
    <row r="7330" spans="1:18" x14ac:dyDescent="0.25">
      <c r="A7330">
        <v>266449</v>
      </c>
      <c r="B7330" t="s">
        <v>1347</v>
      </c>
      <c r="C7330" t="s">
        <v>3580</v>
      </c>
      <c r="D7330" t="s">
        <v>1499</v>
      </c>
      <c r="E7330" t="s">
        <v>3664</v>
      </c>
      <c r="F7330" t="s">
        <v>1114</v>
      </c>
      <c r="G7330" t="s">
        <v>37</v>
      </c>
      <c r="H7330">
        <v>0</v>
      </c>
      <c r="I7330">
        <v>0</v>
      </c>
      <c r="L7330" t="s">
        <v>1321</v>
      </c>
      <c r="M7330">
        <v>2024</v>
      </c>
      <c r="O7330" t="str">
        <f t="shared" si="342"/>
        <v>MARUBENI CORPORATION JEPANG-266449-THREAD,COMETA@5000MT-C 1711, 60/3-CO</v>
      </c>
      <c r="P7330">
        <f>COUNTIF($O$3:O7330,O7330)</f>
        <v>60</v>
      </c>
      <c r="Q7330">
        <f t="shared" si="343"/>
        <v>110.13999999999996</v>
      </c>
      <c r="R7330">
        <f t="shared" si="344"/>
        <v>0</v>
      </c>
    </row>
    <row r="7331" spans="1:18" x14ac:dyDescent="0.25">
      <c r="A7331">
        <v>266449</v>
      </c>
      <c r="B7331" t="s">
        <v>1347</v>
      </c>
      <c r="C7331" t="s">
        <v>3580</v>
      </c>
      <c r="D7331" t="s">
        <v>1499</v>
      </c>
      <c r="E7331" t="s">
        <v>3665</v>
      </c>
      <c r="F7331" t="s">
        <v>1114</v>
      </c>
      <c r="G7331" t="s">
        <v>37</v>
      </c>
      <c r="H7331">
        <v>0</v>
      </c>
      <c r="I7331">
        <v>0</v>
      </c>
      <c r="L7331" t="s">
        <v>1321</v>
      </c>
      <c r="M7331">
        <v>2024</v>
      </c>
      <c r="O7331" t="str">
        <f t="shared" si="342"/>
        <v>MARUBENI CORPORATION JEPANG-266449-THREAD,COMETA@5000MT-C 1711, 60/3-CO</v>
      </c>
      <c r="P7331">
        <f>COUNTIF($O$3:O7331,O7331)</f>
        <v>61</v>
      </c>
      <c r="Q7331">
        <f t="shared" si="343"/>
        <v>110.13999999999996</v>
      </c>
      <c r="R7331">
        <f t="shared" si="344"/>
        <v>0</v>
      </c>
    </row>
    <row r="7332" spans="1:18" x14ac:dyDescent="0.25">
      <c r="A7332">
        <v>266449</v>
      </c>
      <c r="B7332" t="s">
        <v>1347</v>
      </c>
      <c r="C7332" t="s">
        <v>3580</v>
      </c>
      <c r="D7332" t="s">
        <v>1499</v>
      </c>
      <c r="E7332" t="s">
        <v>3666</v>
      </c>
      <c r="F7332" t="s">
        <v>1114</v>
      </c>
      <c r="G7332" t="s">
        <v>37</v>
      </c>
      <c r="H7332">
        <v>0</v>
      </c>
      <c r="I7332">
        <v>0</v>
      </c>
      <c r="L7332" t="s">
        <v>1321</v>
      </c>
      <c r="M7332">
        <v>2024</v>
      </c>
      <c r="O7332" t="str">
        <f t="shared" si="342"/>
        <v>MARUBENI CORPORATION JEPANG-266449-THREAD,COMETA@5000MT-C 1711, 60/3-CO</v>
      </c>
      <c r="P7332">
        <f>COUNTIF($O$3:O7332,O7332)</f>
        <v>62</v>
      </c>
      <c r="Q7332">
        <f t="shared" si="343"/>
        <v>110.13999999999996</v>
      </c>
      <c r="R7332">
        <f t="shared" si="344"/>
        <v>0</v>
      </c>
    </row>
    <row r="7333" spans="1:18" x14ac:dyDescent="0.25">
      <c r="A7333">
        <v>266449</v>
      </c>
      <c r="B7333" t="s">
        <v>1347</v>
      </c>
      <c r="C7333" t="s">
        <v>3580</v>
      </c>
      <c r="D7333" t="s">
        <v>1499</v>
      </c>
      <c r="E7333" t="s">
        <v>3667</v>
      </c>
      <c r="F7333" t="s">
        <v>1114</v>
      </c>
      <c r="G7333" t="s">
        <v>37</v>
      </c>
      <c r="H7333">
        <v>0</v>
      </c>
      <c r="I7333">
        <v>0</v>
      </c>
      <c r="L7333" t="s">
        <v>1321</v>
      </c>
      <c r="M7333">
        <v>2024</v>
      </c>
      <c r="O7333" t="str">
        <f t="shared" si="342"/>
        <v>MARUBENI CORPORATION JEPANG-266449-THREAD,COMETA@5000MT-C 1711, 60/3-CO</v>
      </c>
      <c r="P7333">
        <f>COUNTIF($O$3:O7333,O7333)</f>
        <v>63</v>
      </c>
      <c r="Q7333">
        <f t="shared" si="343"/>
        <v>110.13999999999996</v>
      </c>
      <c r="R7333">
        <f t="shared" si="344"/>
        <v>0</v>
      </c>
    </row>
    <row r="7334" spans="1:18" x14ac:dyDescent="0.25">
      <c r="A7334">
        <v>266449</v>
      </c>
      <c r="B7334" t="s">
        <v>1347</v>
      </c>
      <c r="C7334" t="s">
        <v>3580</v>
      </c>
      <c r="D7334" t="s">
        <v>1499</v>
      </c>
      <c r="E7334" t="s">
        <v>3668</v>
      </c>
      <c r="F7334" t="s">
        <v>1114</v>
      </c>
      <c r="G7334" t="s">
        <v>37</v>
      </c>
      <c r="H7334">
        <v>0</v>
      </c>
      <c r="I7334">
        <v>0</v>
      </c>
      <c r="L7334" t="s">
        <v>1321</v>
      </c>
      <c r="M7334">
        <v>2024</v>
      </c>
      <c r="O7334" t="str">
        <f t="shared" si="342"/>
        <v>MARUBENI CORPORATION JEPANG-266449-THREAD,COMETA@5000MT-C 1711, 60/3-CO</v>
      </c>
      <c r="P7334">
        <f>COUNTIF($O$3:O7334,O7334)</f>
        <v>64</v>
      </c>
      <c r="Q7334">
        <f t="shared" si="343"/>
        <v>110.13999999999996</v>
      </c>
      <c r="R7334">
        <f t="shared" si="344"/>
        <v>0</v>
      </c>
    </row>
    <row r="7335" spans="1:18" x14ac:dyDescent="0.25">
      <c r="A7335">
        <v>266449</v>
      </c>
      <c r="B7335" t="s">
        <v>1347</v>
      </c>
      <c r="C7335" t="s">
        <v>3580</v>
      </c>
      <c r="D7335" t="s">
        <v>1384</v>
      </c>
      <c r="E7335" t="s">
        <v>3669</v>
      </c>
      <c r="F7335" t="s">
        <v>1114</v>
      </c>
      <c r="G7335" t="s">
        <v>37</v>
      </c>
      <c r="H7335">
        <v>0</v>
      </c>
      <c r="I7335">
        <v>0</v>
      </c>
      <c r="L7335" t="s">
        <v>1321</v>
      </c>
      <c r="M7335">
        <v>2024</v>
      </c>
      <c r="O7335" t="str">
        <f t="shared" si="342"/>
        <v>MARUBENI CORPORATION JEPANG-266449-THREAD,COMETA@5000MT-C 1711, 60/3-CO</v>
      </c>
      <c r="P7335">
        <f>COUNTIF($O$3:O7335,O7335)</f>
        <v>65</v>
      </c>
      <c r="Q7335">
        <f t="shared" si="343"/>
        <v>110.13999999999996</v>
      </c>
      <c r="R7335">
        <f t="shared" si="344"/>
        <v>0</v>
      </c>
    </row>
    <row r="7336" spans="1:18" x14ac:dyDescent="0.25">
      <c r="A7336">
        <v>266449</v>
      </c>
      <c r="B7336" t="s">
        <v>1347</v>
      </c>
      <c r="C7336" t="s">
        <v>3580</v>
      </c>
      <c r="D7336" t="s">
        <v>1384</v>
      </c>
      <c r="E7336" t="s">
        <v>3670</v>
      </c>
      <c r="F7336" t="s">
        <v>1114</v>
      </c>
      <c r="G7336" t="s">
        <v>37</v>
      </c>
      <c r="H7336">
        <v>0</v>
      </c>
      <c r="I7336">
        <v>0</v>
      </c>
      <c r="L7336" t="s">
        <v>1321</v>
      </c>
      <c r="M7336">
        <v>2024</v>
      </c>
      <c r="O7336" t="str">
        <f t="shared" si="342"/>
        <v>MARUBENI CORPORATION JEPANG-266449-THREAD,COMETA@5000MT-C 1711, 60/3-CO</v>
      </c>
      <c r="P7336">
        <f>COUNTIF($O$3:O7336,O7336)</f>
        <v>66</v>
      </c>
      <c r="Q7336">
        <f t="shared" si="343"/>
        <v>110.13999999999996</v>
      </c>
      <c r="R7336">
        <f t="shared" si="344"/>
        <v>0</v>
      </c>
    </row>
    <row r="7337" spans="1:18" x14ac:dyDescent="0.25">
      <c r="A7337">
        <v>266449</v>
      </c>
      <c r="B7337" t="s">
        <v>1347</v>
      </c>
      <c r="C7337" t="s">
        <v>3580</v>
      </c>
      <c r="D7337" t="s">
        <v>1384</v>
      </c>
      <c r="E7337" t="s">
        <v>3671</v>
      </c>
      <c r="F7337" t="s">
        <v>1114</v>
      </c>
      <c r="G7337" t="s">
        <v>37</v>
      </c>
      <c r="H7337">
        <v>0</v>
      </c>
      <c r="I7337">
        <v>0</v>
      </c>
      <c r="L7337" t="s">
        <v>1321</v>
      </c>
      <c r="M7337">
        <v>2024</v>
      </c>
      <c r="O7337" t="str">
        <f t="shared" si="342"/>
        <v>MARUBENI CORPORATION JEPANG-266449-THREAD,COMETA@5000MT-C 1711, 60/3-CO</v>
      </c>
      <c r="P7337">
        <f>COUNTIF($O$3:O7337,O7337)</f>
        <v>67</v>
      </c>
      <c r="Q7337">
        <f t="shared" si="343"/>
        <v>110.13999999999996</v>
      </c>
      <c r="R7337">
        <f t="shared" si="344"/>
        <v>0</v>
      </c>
    </row>
    <row r="7338" spans="1:18" x14ac:dyDescent="0.25">
      <c r="A7338">
        <v>266449</v>
      </c>
      <c r="B7338" t="s">
        <v>1347</v>
      </c>
      <c r="C7338" t="s">
        <v>3580</v>
      </c>
      <c r="D7338" t="s">
        <v>1384</v>
      </c>
      <c r="E7338" t="s">
        <v>3672</v>
      </c>
      <c r="F7338" t="s">
        <v>1114</v>
      </c>
      <c r="G7338" t="s">
        <v>37</v>
      </c>
      <c r="H7338">
        <v>0</v>
      </c>
      <c r="I7338">
        <v>0</v>
      </c>
      <c r="L7338" t="s">
        <v>1321</v>
      </c>
      <c r="M7338">
        <v>2024</v>
      </c>
      <c r="O7338" t="str">
        <f t="shared" si="342"/>
        <v>MARUBENI CORPORATION JEPANG-266449-THREAD,COMETA@5000MT-C 1711, 60/3-CO</v>
      </c>
      <c r="P7338">
        <f>COUNTIF($O$3:O7338,O7338)</f>
        <v>68</v>
      </c>
      <c r="Q7338">
        <f t="shared" si="343"/>
        <v>110.13999999999996</v>
      </c>
      <c r="R7338">
        <f t="shared" si="344"/>
        <v>0</v>
      </c>
    </row>
    <row r="7339" spans="1:18" x14ac:dyDescent="0.25">
      <c r="A7339">
        <v>266449</v>
      </c>
      <c r="B7339" t="s">
        <v>1347</v>
      </c>
      <c r="C7339" t="s">
        <v>3580</v>
      </c>
      <c r="D7339" t="s">
        <v>1384</v>
      </c>
      <c r="E7339" t="s">
        <v>3673</v>
      </c>
      <c r="F7339" t="s">
        <v>1114</v>
      </c>
      <c r="G7339" t="s">
        <v>37</v>
      </c>
      <c r="H7339">
        <v>0</v>
      </c>
      <c r="I7339">
        <v>0</v>
      </c>
      <c r="L7339" t="s">
        <v>1321</v>
      </c>
      <c r="M7339">
        <v>2024</v>
      </c>
      <c r="O7339" t="str">
        <f t="shared" si="342"/>
        <v>MARUBENI CORPORATION JEPANG-266449-THREAD,COMETA@5000MT-C 1711, 60/3-CO</v>
      </c>
      <c r="P7339">
        <f>COUNTIF($O$3:O7339,O7339)</f>
        <v>69</v>
      </c>
      <c r="Q7339">
        <f t="shared" si="343"/>
        <v>110.13999999999996</v>
      </c>
      <c r="R7339">
        <f t="shared" si="344"/>
        <v>0</v>
      </c>
    </row>
    <row r="7340" spans="1:18" x14ac:dyDescent="0.25">
      <c r="A7340">
        <v>266449</v>
      </c>
      <c r="B7340" t="s">
        <v>1347</v>
      </c>
      <c r="C7340" t="s">
        <v>3580</v>
      </c>
      <c r="D7340" t="s">
        <v>1384</v>
      </c>
      <c r="E7340" t="s">
        <v>3674</v>
      </c>
      <c r="F7340" t="s">
        <v>1114</v>
      </c>
      <c r="G7340" t="s">
        <v>37</v>
      </c>
      <c r="H7340">
        <v>0</v>
      </c>
      <c r="I7340">
        <v>0</v>
      </c>
      <c r="L7340" t="s">
        <v>1321</v>
      </c>
      <c r="M7340">
        <v>2024</v>
      </c>
      <c r="O7340" t="str">
        <f t="shared" si="342"/>
        <v>MARUBENI CORPORATION JEPANG-266449-THREAD,COMETA@5000MT-C 1711, 60/3-CO</v>
      </c>
      <c r="P7340">
        <f>COUNTIF($O$3:O7340,O7340)</f>
        <v>70</v>
      </c>
      <c r="Q7340">
        <f t="shared" si="343"/>
        <v>110.13999999999996</v>
      </c>
      <c r="R7340">
        <f t="shared" si="344"/>
        <v>0</v>
      </c>
    </row>
    <row r="7341" spans="1:18" x14ac:dyDescent="0.25">
      <c r="A7341">
        <v>266449</v>
      </c>
      <c r="B7341" t="s">
        <v>1347</v>
      </c>
      <c r="C7341" t="s">
        <v>3580</v>
      </c>
      <c r="D7341" t="s">
        <v>1384</v>
      </c>
      <c r="E7341" t="s">
        <v>3675</v>
      </c>
      <c r="F7341" t="s">
        <v>1114</v>
      </c>
      <c r="G7341" t="s">
        <v>37</v>
      </c>
      <c r="H7341">
        <v>0</v>
      </c>
      <c r="I7341">
        <v>0</v>
      </c>
      <c r="L7341" t="s">
        <v>1321</v>
      </c>
      <c r="M7341">
        <v>2024</v>
      </c>
      <c r="O7341" t="str">
        <f t="shared" si="342"/>
        <v>MARUBENI CORPORATION JEPANG-266449-THREAD,COMETA@5000MT-C 1711, 60/3-CO</v>
      </c>
      <c r="P7341">
        <f>COUNTIF($O$3:O7341,O7341)</f>
        <v>71</v>
      </c>
      <c r="Q7341">
        <f t="shared" si="343"/>
        <v>110.13999999999996</v>
      </c>
      <c r="R7341">
        <f t="shared" si="344"/>
        <v>0</v>
      </c>
    </row>
    <row r="7342" spans="1:18" x14ac:dyDescent="0.25">
      <c r="A7342">
        <v>266449</v>
      </c>
      <c r="B7342" t="s">
        <v>1347</v>
      </c>
      <c r="C7342" t="s">
        <v>3580</v>
      </c>
      <c r="D7342" t="s">
        <v>1384</v>
      </c>
      <c r="E7342" t="s">
        <v>3676</v>
      </c>
      <c r="F7342" t="s">
        <v>1114</v>
      </c>
      <c r="G7342" t="s">
        <v>37</v>
      </c>
      <c r="H7342">
        <v>0</v>
      </c>
      <c r="I7342">
        <v>0</v>
      </c>
      <c r="L7342" t="s">
        <v>1321</v>
      </c>
      <c r="M7342">
        <v>2024</v>
      </c>
      <c r="O7342" t="str">
        <f t="shared" si="342"/>
        <v>MARUBENI CORPORATION JEPANG-266449-THREAD,COMETA@5000MT-C 1711, 60/3-CO</v>
      </c>
      <c r="P7342">
        <f>COUNTIF($O$3:O7342,O7342)</f>
        <v>72</v>
      </c>
      <c r="Q7342">
        <f t="shared" si="343"/>
        <v>110.13999999999996</v>
      </c>
      <c r="R7342">
        <f t="shared" si="344"/>
        <v>0</v>
      </c>
    </row>
    <row r="7343" spans="1:18" x14ac:dyDescent="0.25">
      <c r="A7343">
        <v>266449</v>
      </c>
      <c r="B7343" t="s">
        <v>1347</v>
      </c>
      <c r="C7343" t="s">
        <v>3580</v>
      </c>
      <c r="D7343" t="s">
        <v>1384</v>
      </c>
      <c r="E7343" t="s">
        <v>3677</v>
      </c>
      <c r="F7343" t="s">
        <v>1114</v>
      </c>
      <c r="G7343" t="s">
        <v>37</v>
      </c>
      <c r="H7343">
        <v>0</v>
      </c>
      <c r="I7343">
        <v>0</v>
      </c>
      <c r="L7343" t="s">
        <v>1321</v>
      </c>
      <c r="M7343">
        <v>2024</v>
      </c>
      <c r="O7343" t="str">
        <f t="shared" si="342"/>
        <v>MARUBENI CORPORATION JEPANG-266449-THREAD,COMETA@5000MT-C 1711, 60/3-CO</v>
      </c>
      <c r="P7343">
        <f>COUNTIF($O$3:O7343,O7343)</f>
        <v>73</v>
      </c>
      <c r="Q7343">
        <f t="shared" si="343"/>
        <v>110.13999999999996</v>
      </c>
      <c r="R7343">
        <f t="shared" si="344"/>
        <v>0</v>
      </c>
    </row>
    <row r="7344" spans="1:18" x14ac:dyDescent="0.25">
      <c r="A7344">
        <v>266449</v>
      </c>
      <c r="B7344" t="s">
        <v>1347</v>
      </c>
      <c r="C7344" t="s">
        <v>3580</v>
      </c>
      <c r="D7344" t="s">
        <v>1384</v>
      </c>
      <c r="E7344" t="s">
        <v>3678</v>
      </c>
      <c r="F7344" t="s">
        <v>1114</v>
      </c>
      <c r="G7344" t="s">
        <v>37</v>
      </c>
      <c r="H7344">
        <v>0</v>
      </c>
      <c r="I7344">
        <v>0</v>
      </c>
      <c r="L7344" t="s">
        <v>1321</v>
      </c>
      <c r="M7344">
        <v>2024</v>
      </c>
      <c r="O7344" t="str">
        <f t="shared" si="342"/>
        <v>MARUBENI CORPORATION JEPANG-266449-THREAD,COMETA@5000MT-C 1711, 60/3-CO</v>
      </c>
      <c r="P7344">
        <f>COUNTIF($O$3:O7344,O7344)</f>
        <v>74</v>
      </c>
      <c r="Q7344">
        <f t="shared" si="343"/>
        <v>110.13999999999996</v>
      </c>
      <c r="R7344">
        <f t="shared" si="344"/>
        <v>0</v>
      </c>
    </row>
    <row r="7345" spans="1:18" x14ac:dyDescent="0.25">
      <c r="A7345">
        <v>266449</v>
      </c>
      <c r="B7345" t="s">
        <v>1347</v>
      </c>
      <c r="C7345" t="s">
        <v>3580</v>
      </c>
      <c r="D7345" t="s">
        <v>1384</v>
      </c>
      <c r="E7345" t="s">
        <v>3679</v>
      </c>
      <c r="F7345" t="s">
        <v>1114</v>
      </c>
      <c r="G7345" t="s">
        <v>37</v>
      </c>
      <c r="H7345">
        <v>0</v>
      </c>
      <c r="I7345">
        <v>0</v>
      </c>
      <c r="L7345" t="s">
        <v>1321</v>
      </c>
      <c r="M7345">
        <v>2024</v>
      </c>
      <c r="O7345" t="str">
        <f t="shared" si="342"/>
        <v>MARUBENI CORPORATION JEPANG-266449-THREAD,COMETA@5000MT-C 1711, 60/3-CO</v>
      </c>
      <c r="P7345">
        <f>COUNTIF($O$3:O7345,O7345)</f>
        <v>75</v>
      </c>
      <c r="Q7345">
        <f t="shared" si="343"/>
        <v>110.13999999999996</v>
      </c>
      <c r="R7345">
        <f t="shared" si="344"/>
        <v>0</v>
      </c>
    </row>
    <row r="7346" spans="1:18" x14ac:dyDescent="0.25">
      <c r="A7346">
        <v>266449</v>
      </c>
      <c r="B7346" t="s">
        <v>1347</v>
      </c>
      <c r="C7346" t="s">
        <v>3580</v>
      </c>
      <c r="D7346" t="s">
        <v>1384</v>
      </c>
      <c r="E7346" t="s">
        <v>3680</v>
      </c>
      <c r="F7346" t="s">
        <v>1114</v>
      </c>
      <c r="G7346" t="s">
        <v>37</v>
      </c>
      <c r="H7346">
        <v>0</v>
      </c>
      <c r="I7346">
        <v>0</v>
      </c>
      <c r="L7346" t="s">
        <v>1321</v>
      </c>
      <c r="M7346">
        <v>2024</v>
      </c>
      <c r="O7346" t="str">
        <f t="shared" si="342"/>
        <v>MARUBENI CORPORATION JEPANG-266449-THREAD,COMETA@5000MT-C 1711, 60/3-CO</v>
      </c>
      <c r="P7346">
        <f>COUNTIF($O$3:O7346,O7346)</f>
        <v>76</v>
      </c>
      <c r="Q7346">
        <f t="shared" si="343"/>
        <v>110.13999999999996</v>
      </c>
      <c r="R7346">
        <f t="shared" si="344"/>
        <v>0</v>
      </c>
    </row>
    <row r="7347" spans="1:18" x14ac:dyDescent="0.25">
      <c r="A7347">
        <v>266449</v>
      </c>
      <c r="B7347" t="s">
        <v>1347</v>
      </c>
      <c r="C7347" t="s">
        <v>3580</v>
      </c>
      <c r="D7347" t="s">
        <v>1384</v>
      </c>
      <c r="E7347" t="s">
        <v>3681</v>
      </c>
      <c r="F7347" t="s">
        <v>1114</v>
      </c>
      <c r="G7347" t="s">
        <v>37</v>
      </c>
      <c r="H7347">
        <v>0</v>
      </c>
      <c r="I7347">
        <v>-1.1546319456101628E-14</v>
      </c>
      <c r="L7347" t="s">
        <v>1321</v>
      </c>
      <c r="M7347">
        <v>2024</v>
      </c>
      <c r="O7347" t="str">
        <f t="shared" si="342"/>
        <v>MARUBENI CORPORATION JEPANG-266449-THREAD,COMETA@5000MT-C 1711, 60/3-CO</v>
      </c>
      <c r="P7347">
        <f>COUNTIF($O$3:O7347,O7347)</f>
        <v>77</v>
      </c>
      <c r="Q7347">
        <f t="shared" si="343"/>
        <v>110.13999999999996</v>
      </c>
      <c r="R7347">
        <f t="shared" si="344"/>
        <v>0</v>
      </c>
    </row>
    <row r="7348" spans="1:18" x14ac:dyDescent="0.25">
      <c r="A7348">
        <v>266449</v>
      </c>
      <c r="B7348" t="s">
        <v>1347</v>
      </c>
      <c r="C7348" t="s">
        <v>3580</v>
      </c>
      <c r="D7348" t="s">
        <v>1384</v>
      </c>
      <c r="E7348" t="s">
        <v>3682</v>
      </c>
      <c r="F7348" t="s">
        <v>1114</v>
      </c>
      <c r="G7348" t="s">
        <v>37</v>
      </c>
      <c r="H7348">
        <v>0</v>
      </c>
      <c r="I7348">
        <v>0</v>
      </c>
      <c r="L7348" t="s">
        <v>1321</v>
      </c>
      <c r="M7348">
        <v>2024</v>
      </c>
      <c r="O7348" t="str">
        <f t="shared" si="342"/>
        <v>MARUBENI CORPORATION JEPANG-266449-THREAD,COMETA@5000MT-C 1711, 60/3-CO</v>
      </c>
      <c r="P7348">
        <f>COUNTIF($O$3:O7348,O7348)</f>
        <v>78</v>
      </c>
      <c r="Q7348">
        <f t="shared" si="343"/>
        <v>110.13999999999996</v>
      </c>
      <c r="R7348">
        <f t="shared" si="344"/>
        <v>0</v>
      </c>
    </row>
    <row r="7349" spans="1:18" x14ac:dyDescent="0.25">
      <c r="A7349">
        <v>266449</v>
      </c>
      <c r="B7349" t="s">
        <v>1347</v>
      </c>
      <c r="C7349" t="s">
        <v>3580</v>
      </c>
      <c r="D7349" t="s">
        <v>1384</v>
      </c>
      <c r="E7349" t="s">
        <v>3683</v>
      </c>
      <c r="F7349" t="s">
        <v>1114</v>
      </c>
      <c r="G7349" t="s">
        <v>37</v>
      </c>
      <c r="H7349">
        <v>0</v>
      </c>
      <c r="I7349">
        <v>0</v>
      </c>
      <c r="L7349" t="s">
        <v>1321</v>
      </c>
      <c r="M7349">
        <v>2024</v>
      </c>
      <c r="O7349" t="str">
        <f t="shared" si="342"/>
        <v>MARUBENI CORPORATION JEPANG-266449-THREAD,COMETA@5000MT-C 1711, 60/3-CO</v>
      </c>
      <c r="P7349">
        <f>COUNTIF($O$3:O7349,O7349)</f>
        <v>79</v>
      </c>
      <c r="Q7349">
        <f t="shared" si="343"/>
        <v>110.13999999999996</v>
      </c>
      <c r="R7349">
        <f t="shared" si="344"/>
        <v>0</v>
      </c>
    </row>
    <row r="7350" spans="1:18" x14ac:dyDescent="0.25">
      <c r="A7350">
        <v>266449</v>
      </c>
      <c r="B7350" t="s">
        <v>1347</v>
      </c>
      <c r="C7350" t="s">
        <v>3580</v>
      </c>
      <c r="D7350" t="s">
        <v>1695</v>
      </c>
      <c r="E7350">
        <v>2732765</v>
      </c>
      <c r="F7350" t="s">
        <v>1114</v>
      </c>
      <c r="G7350" t="s">
        <v>22</v>
      </c>
      <c r="H7350">
        <v>0</v>
      </c>
      <c r="I7350">
        <v>0</v>
      </c>
      <c r="L7350" t="s">
        <v>1321</v>
      </c>
      <c r="M7350">
        <v>2024</v>
      </c>
      <c r="O7350" t="str">
        <f t="shared" si="342"/>
        <v>ITOCHU CORPORATION TOKSD SECTI-266449-THREAD,COMETA@5000MT-C 1711, 60/3-CO</v>
      </c>
      <c r="P7350">
        <f>COUNTIF($O$3:O7350,O7350)</f>
        <v>2</v>
      </c>
      <c r="Q7350">
        <f t="shared" si="343"/>
        <v>1.0999999999999894</v>
      </c>
      <c r="R7350">
        <f t="shared" si="344"/>
        <v>0</v>
      </c>
    </row>
    <row r="7351" spans="1:18" x14ac:dyDescent="0.25">
      <c r="A7351">
        <v>266449</v>
      </c>
      <c r="B7351" t="s">
        <v>1347</v>
      </c>
      <c r="C7351" t="s">
        <v>3580</v>
      </c>
      <c r="D7351" t="s">
        <v>1695</v>
      </c>
      <c r="E7351">
        <v>2732767</v>
      </c>
      <c r="F7351" t="s">
        <v>1114</v>
      </c>
      <c r="G7351" t="s">
        <v>22</v>
      </c>
      <c r="H7351">
        <v>0</v>
      </c>
      <c r="I7351">
        <v>-6.2172489379008766E-15</v>
      </c>
      <c r="L7351" t="s">
        <v>1321</v>
      </c>
      <c r="M7351">
        <v>2024</v>
      </c>
      <c r="O7351" t="str">
        <f t="shared" si="342"/>
        <v>ITOCHU CORPORATION TOKSD SECTI-266449-THREAD,COMETA@5000MT-C 1711, 60/3-CO</v>
      </c>
      <c r="P7351">
        <f>COUNTIF($O$3:O7351,O7351)</f>
        <v>3</v>
      </c>
      <c r="Q7351">
        <f t="shared" si="343"/>
        <v>1.0999999999999894</v>
      </c>
      <c r="R7351">
        <f t="shared" si="344"/>
        <v>0</v>
      </c>
    </row>
    <row r="7352" spans="1:18" x14ac:dyDescent="0.25">
      <c r="A7352">
        <v>266449</v>
      </c>
      <c r="B7352" t="s">
        <v>1347</v>
      </c>
      <c r="C7352" t="s">
        <v>3580</v>
      </c>
      <c r="D7352" t="s">
        <v>1695</v>
      </c>
      <c r="E7352">
        <v>2732769</v>
      </c>
      <c r="F7352" t="s">
        <v>1114</v>
      </c>
      <c r="G7352" t="s">
        <v>22</v>
      </c>
      <c r="H7352">
        <v>0</v>
      </c>
      <c r="I7352">
        <v>-3.9968028886505635E-15</v>
      </c>
      <c r="L7352" t="s">
        <v>1321</v>
      </c>
      <c r="M7352">
        <v>2024</v>
      </c>
      <c r="O7352" t="str">
        <f t="shared" si="342"/>
        <v>ITOCHU CORPORATION TOKSD SECTI-266449-THREAD,COMETA@5000MT-C 1711, 60/3-CO</v>
      </c>
      <c r="P7352">
        <f>COUNTIF($O$3:O7352,O7352)</f>
        <v>4</v>
      </c>
      <c r="Q7352">
        <f t="shared" si="343"/>
        <v>1.0999999999999894</v>
      </c>
      <c r="R7352">
        <f t="shared" si="344"/>
        <v>0</v>
      </c>
    </row>
    <row r="7353" spans="1:18" x14ac:dyDescent="0.25">
      <c r="A7353">
        <v>266449</v>
      </c>
      <c r="B7353" t="s">
        <v>1347</v>
      </c>
      <c r="C7353" t="s">
        <v>3580</v>
      </c>
      <c r="D7353" t="s">
        <v>1695</v>
      </c>
      <c r="E7353">
        <v>2732770</v>
      </c>
      <c r="F7353" t="s">
        <v>1114</v>
      </c>
      <c r="G7353" t="s">
        <v>22</v>
      </c>
      <c r="H7353">
        <v>0</v>
      </c>
      <c r="I7353">
        <v>0</v>
      </c>
      <c r="L7353" t="s">
        <v>1321</v>
      </c>
      <c r="M7353">
        <v>2024</v>
      </c>
      <c r="O7353" t="str">
        <f t="shared" si="342"/>
        <v>ITOCHU CORPORATION TOKSD SECTI-266449-THREAD,COMETA@5000MT-C 1711, 60/3-CO</v>
      </c>
      <c r="P7353">
        <f>COUNTIF($O$3:O7353,O7353)</f>
        <v>5</v>
      </c>
      <c r="Q7353">
        <f t="shared" si="343"/>
        <v>1.0999999999999894</v>
      </c>
      <c r="R7353">
        <f t="shared" si="344"/>
        <v>0</v>
      </c>
    </row>
    <row r="7354" spans="1:18" x14ac:dyDescent="0.25">
      <c r="A7354">
        <v>266449</v>
      </c>
      <c r="B7354" t="s">
        <v>1347</v>
      </c>
      <c r="C7354" t="s">
        <v>3580</v>
      </c>
      <c r="D7354" t="s">
        <v>1695</v>
      </c>
      <c r="E7354">
        <v>2732771</v>
      </c>
      <c r="F7354" t="s">
        <v>1114</v>
      </c>
      <c r="G7354" t="s">
        <v>22</v>
      </c>
      <c r="H7354">
        <v>0</v>
      </c>
      <c r="I7354">
        <v>0</v>
      </c>
      <c r="L7354" t="s">
        <v>1321</v>
      </c>
      <c r="M7354">
        <v>2024</v>
      </c>
      <c r="O7354" t="str">
        <f t="shared" si="342"/>
        <v>ITOCHU CORPORATION TOKSD SECTI-266449-THREAD,COMETA@5000MT-C 1711, 60/3-CO</v>
      </c>
      <c r="P7354">
        <f>COUNTIF($O$3:O7354,O7354)</f>
        <v>6</v>
      </c>
      <c r="Q7354">
        <f t="shared" si="343"/>
        <v>1.0999999999999894</v>
      </c>
      <c r="R7354">
        <f t="shared" si="344"/>
        <v>0</v>
      </c>
    </row>
    <row r="7355" spans="1:18" x14ac:dyDescent="0.25">
      <c r="A7355">
        <v>266449</v>
      </c>
      <c r="B7355" t="s">
        <v>1347</v>
      </c>
      <c r="C7355" t="s">
        <v>3580</v>
      </c>
      <c r="D7355" t="s">
        <v>1695</v>
      </c>
      <c r="E7355">
        <v>2732772</v>
      </c>
      <c r="F7355" t="s">
        <v>1114</v>
      </c>
      <c r="G7355" t="s">
        <v>22</v>
      </c>
      <c r="H7355">
        <v>0</v>
      </c>
      <c r="I7355">
        <v>0</v>
      </c>
      <c r="L7355" t="s">
        <v>1321</v>
      </c>
      <c r="M7355">
        <v>2024</v>
      </c>
      <c r="O7355" t="str">
        <f t="shared" si="342"/>
        <v>ITOCHU CORPORATION TOKSD SECTI-266449-THREAD,COMETA@5000MT-C 1711, 60/3-CO</v>
      </c>
      <c r="P7355">
        <f>COUNTIF($O$3:O7355,O7355)</f>
        <v>7</v>
      </c>
      <c r="Q7355">
        <f t="shared" si="343"/>
        <v>1.0999999999999894</v>
      </c>
      <c r="R7355">
        <f t="shared" si="344"/>
        <v>0</v>
      </c>
    </row>
    <row r="7356" spans="1:18" x14ac:dyDescent="0.25">
      <c r="A7356">
        <v>266449</v>
      </c>
      <c r="B7356" t="s">
        <v>1347</v>
      </c>
      <c r="C7356" t="s">
        <v>3580</v>
      </c>
      <c r="D7356" t="s">
        <v>1695</v>
      </c>
      <c r="E7356">
        <v>2732773</v>
      </c>
      <c r="F7356" t="s">
        <v>1114</v>
      </c>
      <c r="G7356" t="s">
        <v>22</v>
      </c>
      <c r="H7356">
        <v>0</v>
      </c>
      <c r="I7356">
        <v>0</v>
      </c>
      <c r="L7356" t="s">
        <v>1321</v>
      </c>
      <c r="M7356">
        <v>2024</v>
      </c>
      <c r="O7356" t="str">
        <f t="shared" si="342"/>
        <v>ITOCHU CORPORATION TOKSD SECTI-266449-THREAD,COMETA@5000MT-C 1711, 60/3-CO</v>
      </c>
      <c r="P7356">
        <f>COUNTIF($O$3:O7356,O7356)</f>
        <v>8</v>
      </c>
      <c r="Q7356">
        <f t="shared" si="343"/>
        <v>1.0999999999999894</v>
      </c>
      <c r="R7356">
        <f t="shared" si="344"/>
        <v>0</v>
      </c>
    </row>
    <row r="7357" spans="1:18" x14ac:dyDescent="0.25">
      <c r="A7357">
        <v>266449</v>
      </c>
      <c r="B7357" t="s">
        <v>1347</v>
      </c>
      <c r="C7357" t="s">
        <v>3580</v>
      </c>
      <c r="D7357" t="s">
        <v>1695</v>
      </c>
      <c r="E7357">
        <v>2732774</v>
      </c>
      <c r="F7357" t="s">
        <v>1114</v>
      </c>
      <c r="G7357" t="s">
        <v>22</v>
      </c>
      <c r="H7357">
        <v>0</v>
      </c>
      <c r="I7357">
        <v>0</v>
      </c>
      <c r="L7357" t="s">
        <v>1321</v>
      </c>
      <c r="M7357">
        <v>2024</v>
      </c>
      <c r="O7357" t="str">
        <f t="shared" si="342"/>
        <v>ITOCHU CORPORATION TOKSD SECTI-266449-THREAD,COMETA@5000MT-C 1711, 60/3-CO</v>
      </c>
      <c r="P7357">
        <f>COUNTIF($O$3:O7357,O7357)</f>
        <v>9</v>
      </c>
      <c r="Q7357">
        <f t="shared" si="343"/>
        <v>1.0999999999999894</v>
      </c>
      <c r="R7357">
        <f t="shared" si="344"/>
        <v>0</v>
      </c>
    </row>
    <row r="7358" spans="1:18" x14ac:dyDescent="0.25">
      <c r="A7358">
        <v>266449</v>
      </c>
      <c r="B7358" t="s">
        <v>1347</v>
      </c>
      <c r="C7358" t="s">
        <v>3580</v>
      </c>
      <c r="D7358" t="s">
        <v>1695</v>
      </c>
      <c r="E7358" t="s">
        <v>3684</v>
      </c>
      <c r="F7358" t="s">
        <v>1114</v>
      </c>
      <c r="G7358" t="s">
        <v>37</v>
      </c>
      <c r="H7358">
        <v>0</v>
      </c>
      <c r="I7358">
        <v>0</v>
      </c>
      <c r="L7358" t="s">
        <v>1321</v>
      </c>
      <c r="M7358">
        <v>2024</v>
      </c>
      <c r="O7358" t="str">
        <f t="shared" si="342"/>
        <v>MARUBENI CORPORATION JEPANG-266449-THREAD,COMETA@5000MT-C 1711, 60/3-CO</v>
      </c>
      <c r="P7358">
        <f>COUNTIF($O$3:O7358,O7358)</f>
        <v>80</v>
      </c>
      <c r="Q7358">
        <f t="shared" si="343"/>
        <v>110.13999999999996</v>
      </c>
      <c r="R7358">
        <f t="shared" si="344"/>
        <v>0</v>
      </c>
    </row>
    <row r="7359" spans="1:18" x14ac:dyDescent="0.25">
      <c r="A7359">
        <v>266449</v>
      </c>
      <c r="B7359" t="s">
        <v>1347</v>
      </c>
      <c r="C7359" t="s">
        <v>3580</v>
      </c>
      <c r="D7359" t="s">
        <v>1695</v>
      </c>
      <c r="E7359" t="s">
        <v>3685</v>
      </c>
      <c r="F7359" t="s">
        <v>1114</v>
      </c>
      <c r="G7359" t="s">
        <v>37</v>
      </c>
      <c r="H7359">
        <v>0</v>
      </c>
      <c r="I7359">
        <v>0</v>
      </c>
      <c r="L7359" t="s">
        <v>1321</v>
      </c>
      <c r="M7359">
        <v>2024</v>
      </c>
      <c r="O7359" t="str">
        <f t="shared" si="342"/>
        <v>MARUBENI CORPORATION JEPANG-266449-THREAD,COMETA@5000MT-C 1711, 60/3-CO</v>
      </c>
      <c r="P7359">
        <f>COUNTIF($O$3:O7359,O7359)</f>
        <v>81</v>
      </c>
      <c r="Q7359">
        <f t="shared" si="343"/>
        <v>110.13999999999996</v>
      </c>
      <c r="R7359">
        <f t="shared" si="344"/>
        <v>0</v>
      </c>
    </row>
    <row r="7360" spans="1:18" x14ac:dyDescent="0.25">
      <c r="A7360">
        <v>266449</v>
      </c>
      <c r="B7360" t="s">
        <v>1347</v>
      </c>
      <c r="C7360" t="s">
        <v>3580</v>
      </c>
      <c r="D7360" t="s">
        <v>1695</v>
      </c>
      <c r="E7360" t="s">
        <v>3686</v>
      </c>
      <c r="F7360" t="s">
        <v>1114</v>
      </c>
      <c r="G7360" t="s">
        <v>37</v>
      </c>
      <c r="H7360">
        <v>0</v>
      </c>
      <c r="I7360">
        <v>0</v>
      </c>
      <c r="L7360" t="s">
        <v>1321</v>
      </c>
      <c r="M7360">
        <v>2024</v>
      </c>
      <c r="O7360" t="str">
        <f t="shared" si="342"/>
        <v>MARUBENI CORPORATION JEPANG-266449-THREAD,COMETA@5000MT-C 1711, 60/3-CO</v>
      </c>
      <c r="P7360">
        <f>COUNTIF($O$3:O7360,O7360)</f>
        <v>82</v>
      </c>
      <c r="Q7360">
        <f t="shared" si="343"/>
        <v>110.13999999999996</v>
      </c>
      <c r="R7360">
        <f t="shared" si="344"/>
        <v>0</v>
      </c>
    </row>
    <row r="7361" spans="1:18" x14ac:dyDescent="0.25">
      <c r="A7361">
        <v>266449</v>
      </c>
      <c r="B7361" t="s">
        <v>1347</v>
      </c>
      <c r="C7361" t="s">
        <v>3580</v>
      </c>
      <c r="D7361" t="s">
        <v>3687</v>
      </c>
      <c r="E7361" t="s">
        <v>3688</v>
      </c>
      <c r="F7361" t="s">
        <v>1114</v>
      </c>
      <c r="G7361" t="s">
        <v>37</v>
      </c>
      <c r="H7361">
        <v>0</v>
      </c>
      <c r="I7361">
        <v>0</v>
      </c>
      <c r="L7361" t="s">
        <v>1321</v>
      </c>
      <c r="M7361">
        <v>2024</v>
      </c>
      <c r="O7361" t="str">
        <f t="shared" si="342"/>
        <v>MARUBENI CORPORATION JEPANG-266449-THREAD,COMETA@5000MT-C 1711, 60/3-CO</v>
      </c>
      <c r="P7361">
        <f>COUNTIF($O$3:O7361,O7361)</f>
        <v>83</v>
      </c>
      <c r="Q7361">
        <f t="shared" si="343"/>
        <v>110.13999999999996</v>
      </c>
      <c r="R7361">
        <f t="shared" si="344"/>
        <v>0</v>
      </c>
    </row>
    <row r="7362" spans="1:18" x14ac:dyDescent="0.25">
      <c r="A7362">
        <v>266449</v>
      </c>
      <c r="B7362" t="s">
        <v>1347</v>
      </c>
      <c r="C7362" t="s">
        <v>3580</v>
      </c>
      <c r="D7362" t="s">
        <v>3687</v>
      </c>
      <c r="E7362" t="s">
        <v>3689</v>
      </c>
      <c r="F7362" t="s">
        <v>1114</v>
      </c>
      <c r="G7362" t="s">
        <v>37</v>
      </c>
      <c r="H7362">
        <v>0</v>
      </c>
      <c r="I7362">
        <v>0</v>
      </c>
      <c r="L7362" t="s">
        <v>1321</v>
      </c>
      <c r="M7362">
        <v>2024</v>
      </c>
      <c r="O7362" t="str">
        <f t="shared" si="342"/>
        <v>MARUBENI CORPORATION JEPANG-266449-THREAD,COMETA@5000MT-C 1711, 60/3-CO</v>
      </c>
      <c r="P7362">
        <f>COUNTIF($O$3:O7362,O7362)</f>
        <v>84</v>
      </c>
      <c r="Q7362">
        <f t="shared" si="343"/>
        <v>110.13999999999996</v>
      </c>
      <c r="R7362">
        <f t="shared" si="344"/>
        <v>0</v>
      </c>
    </row>
    <row r="7363" spans="1:18" x14ac:dyDescent="0.25">
      <c r="A7363">
        <v>266449</v>
      </c>
      <c r="B7363" t="s">
        <v>1347</v>
      </c>
      <c r="C7363" t="s">
        <v>3580</v>
      </c>
      <c r="D7363" t="s">
        <v>3687</v>
      </c>
      <c r="E7363" t="s">
        <v>3690</v>
      </c>
      <c r="F7363" t="s">
        <v>1114</v>
      </c>
      <c r="G7363" t="s">
        <v>37</v>
      </c>
      <c r="H7363">
        <v>0</v>
      </c>
      <c r="I7363">
        <v>0</v>
      </c>
      <c r="L7363" t="s">
        <v>1321</v>
      </c>
      <c r="M7363">
        <v>2024</v>
      </c>
      <c r="O7363" t="str">
        <f t="shared" si="342"/>
        <v>MARUBENI CORPORATION JEPANG-266449-THREAD,COMETA@5000MT-C 1711, 60/3-CO</v>
      </c>
      <c r="P7363">
        <f>COUNTIF($O$3:O7363,O7363)</f>
        <v>85</v>
      </c>
      <c r="Q7363">
        <f t="shared" si="343"/>
        <v>110.13999999999996</v>
      </c>
      <c r="R7363">
        <f t="shared" si="344"/>
        <v>0</v>
      </c>
    </row>
    <row r="7364" spans="1:18" x14ac:dyDescent="0.25">
      <c r="A7364">
        <v>266449</v>
      </c>
      <c r="B7364" t="s">
        <v>1347</v>
      </c>
      <c r="C7364" t="s">
        <v>3580</v>
      </c>
      <c r="D7364" t="s">
        <v>3687</v>
      </c>
      <c r="E7364" t="s">
        <v>3691</v>
      </c>
      <c r="F7364" t="s">
        <v>1114</v>
      </c>
      <c r="G7364" t="s">
        <v>37</v>
      </c>
      <c r="H7364">
        <v>0</v>
      </c>
      <c r="I7364">
        <v>0</v>
      </c>
      <c r="L7364" t="s">
        <v>1321</v>
      </c>
      <c r="M7364">
        <v>2024</v>
      </c>
      <c r="O7364" t="str">
        <f t="shared" ref="O7364:O7427" si="345">G7364&amp;"-"&amp;A7364&amp;"-"&amp;B7364&amp;"-"&amp;C7364&amp;"-"&amp;F7364</f>
        <v>MARUBENI CORPORATION JEPANG-266449-THREAD,COMETA@5000MT-C 1711, 60/3-CO</v>
      </c>
      <c r="P7364">
        <f>COUNTIF($O$3:O7364,O7364)</f>
        <v>86</v>
      </c>
      <c r="Q7364">
        <f t="shared" ref="Q7364:Q7427" si="346">SUMIF($O$4:$O$18090,O7364,$I$4:$I$18090)</f>
        <v>110.13999999999996</v>
      </c>
      <c r="R7364">
        <f t="shared" ref="R7364:R7427" si="347">SUMIF($O$4:$O$18090,O7364,$J$4:$J$18090)</f>
        <v>0</v>
      </c>
    </row>
    <row r="7365" spans="1:18" x14ac:dyDescent="0.25">
      <c r="A7365">
        <v>266449</v>
      </c>
      <c r="B7365" t="s">
        <v>1347</v>
      </c>
      <c r="C7365" t="s">
        <v>3580</v>
      </c>
      <c r="D7365" t="s">
        <v>3687</v>
      </c>
      <c r="E7365" t="s">
        <v>3692</v>
      </c>
      <c r="F7365" t="s">
        <v>1114</v>
      </c>
      <c r="G7365" t="s">
        <v>37</v>
      </c>
      <c r="H7365">
        <v>0</v>
      </c>
      <c r="I7365">
        <v>0</v>
      </c>
      <c r="L7365" t="s">
        <v>1321</v>
      </c>
      <c r="M7365">
        <v>2024</v>
      </c>
      <c r="O7365" t="str">
        <f t="shared" si="345"/>
        <v>MARUBENI CORPORATION JEPANG-266449-THREAD,COMETA@5000MT-C 1711, 60/3-CO</v>
      </c>
      <c r="P7365">
        <f>COUNTIF($O$3:O7365,O7365)</f>
        <v>87</v>
      </c>
      <c r="Q7365">
        <f t="shared" si="346"/>
        <v>110.13999999999996</v>
      </c>
      <c r="R7365">
        <f t="shared" si="347"/>
        <v>0</v>
      </c>
    </row>
    <row r="7366" spans="1:18" x14ac:dyDescent="0.25">
      <c r="A7366">
        <v>266449</v>
      </c>
      <c r="B7366" t="s">
        <v>1347</v>
      </c>
      <c r="C7366" t="s">
        <v>3580</v>
      </c>
      <c r="D7366" t="s">
        <v>3687</v>
      </c>
      <c r="E7366" t="s">
        <v>3693</v>
      </c>
      <c r="F7366" t="s">
        <v>1114</v>
      </c>
      <c r="G7366" t="s">
        <v>37</v>
      </c>
      <c r="H7366">
        <v>0</v>
      </c>
      <c r="I7366">
        <v>0</v>
      </c>
      <c r="L7366" t="s">
        <v>1321</v>
      </c>
      <c r="M7366">
        <v>2024</v>
      </c>
      <c r="O7366" t="str">
        <f t="shared" si="345"/>
        <v>MARUBENI CORPORATION JEPANG-266449-THREAD,COMETA@5000MT-C 1711, 60/3-CO</v>
      </c>
      <c r="P7366">
        <f>COUNTIF($O$3:O7366,O7366)</f>
        <v>88</v>
      </c>
      <c r="Q7366">
        <f t="shared" si="346"/>
        <v>110.13999999999996</v>
      </c>
      <c r="R7366">
        <f t="shared" si="347"/>
        <v>0</v>
      </c>
    </row>
    <row r="7367" spans="1:18" x14ac:dyDescent="0.25">
      <c r="A7367">
        <v>266449</v>
      </c>
      <c r="B7367" t="s">
        <v>1347</v>
      </c>
      <c r="C7367" t="s">
        <v>3580</v>
      </c>
      <c r="D7367" t="s">
        <v>3687</v>
      </c>
      <c r="E7367" t="s">
        <v>3694</v>
      </c>
      <c r="F7367" t="s">
        <v>1114</v>
      </c>
      <c r="G7367" t="s">
        <v>37</v>
      </c>
      <c r="H7367">
        <v>0</v>
      </c>
      <c r="I7367">
        <v>0</v>
      </c>
      <c r="L7367" t="s">
        <v>1321</v>
      </c>
      <c r="M7367">
        <v>2024</v>
      </c>
      <c r="O7367" t="str">
        <f t="shared" si="345"/>
        <v>MARUBENI CORPORATION JEPANG-266449-THREAD,COMETA@5000MT-C 1711, 60/3-CO</v>
      </c>
      <c r="P7367">
        <f>COUNTIF($O$3:O7367,O7367)</f>
        <v>89</v>
      </c>
      <c r="Q7367">
        <f t="shared" si="346"/>
        <v>110.13999999999996</v>
      </c>
      <c r="R7367">
        <f t="shared" si="347"/>
        <v>0</v>
      </c>
    </row>
    <row r="7368" spans="1:18" x14ac:dyDescent="0.25">
      <c r="A7368">
        <v>266449</v>
      </c>
      <c r="B7368" t="s">
        <v>1347</v>
      </c>
      <c r="C7368" t="s">
        <v>3580</v>
      </c>
      <c r="D7368" t="s">
        <v>3695</v>
      </c>
      <c r="E7368" t="s">
        <v>3696</v>
      </c>
      <c r="F7368" t="s">
        <v>1114</v>
      </c>
      <c r="G7368" t="s">
        <v>37</v>
      </c>
      <c r="H7368">
        <v>0</v>
      </c>
      <c r="I7368">
        <v>0</v>
      </c>
      <c r="L7368" t="s">
        <v>1321</v>
      </c>
      <c r="M7368">
        <v>2024</v>
      </c>
      <c r="O7368" t="str">
        <f t="shared" si="345"/>
        <v>MARUBENI CORPORATION JEPANG-266449-THREAD,COMETA@5000MT-C 1711, 60/3-CO</v>
      </c>
      <c r="P7368">
        <f>COUNTIF($O$3:O7368,O7368)</f>
        <v>90</v>
      </c>
      <c r="Q7368">
        <f t="shared" si="346"/>
        <v>110.13999999999996</v>
      </c>
      <c r="R7368">
        <f t="shared" si="347"/>
        <v>0</v>
      </c>
    </row>
    <row r="7369" spans="1:18" x14ac:dyDescent="0.25">
      <c r="A7369">
        <v>266449</v>
      </c>
      <c r="B7369" t="s">
        <v>1347</v>
      </c>
      <c r="C7369" t="s">
        <v>3580</v>
      </c>
      <c r="D7369" t="s">
        <v>3695</v>
      </c>
      <c r="E7369" t="s">
        <v>3697</v>
      </c>
      <c r="F7369" t="s">
        <v>1114</v>
      </c>
      <c r="G7369" t="s">
        <v>37</v>
      </c>
      <c r="H7369">
        <v>0</v>
      </c>
      <c r="I7369">
        <v>0</v>
      </c>
      <c r="L7369" t="s">
        <v>1321</v>
      </c>
      <c r="M7369">
        <v>2024</v>
      </c>
      <c r="O7369" t="str">
        <f t="shared" si="345"/>
        <v>MARUBENI CORPORATION JEPANG-266449-THREAD,COMETA@5000MT-C 1711, 60/3-CO</v>
      </c>
      <c r="P7369">
        <f>COUNTIF($O$3:O7369,O7369)</f>
        <v>91</v>
      </c>
      <c r="Q7369">
        <f t="shared" si="346"/>
        <v>110.13999999999996</v>
      </c>
      <c r="R7369">
        <f t="shared" si="347"/>
        <v>0</v>
      </c>
    </row>
    <row r="7370" spans="1:18" x14ac:dyDescent="0.25">
      <c r="A7370">
        <v>266449</v>
      </c>
      <c r="B7370" t="s">
        <v>1347</v>
      </c>
      <c r="C7370" t="s">
        <v>3580</v>
      </c>
      <c r="D7370" t="s">
        <v>3695</v>
      </c>
      <c r="E7370" t="s">
        <v>3698</v>
      </c>
      <c r="F7370" t="s">
        <v>1114</v>
      </c>
      <c r="G7370" t="s">
        <v>37</v>
      </c>
      <c r="H7370">
        <v>0</v>
      </c>
      <c r="I7370">
        <v>0</v>
      </c>
      <c r="L7370" t="s">
        <v>1321</v>
      </c>
      <c r="M7370">
        <v>2024</v>
      </c>
      <c r="O7370" t="str">
        <f t="shared" si="345"/>
        <v>MARUBENI CORPORATION JEPANG-266449-THREAD,COMETA@5000MT-C 1711, 60/3-CO</v>
      </c>
      <c r="P7370">
        <f>COUNTIF($O$3:O7370,O7370)</f>
        <v>92</v>
      </c>
      <c r="Q7370">
        <f t="shared" si="346"/>
        <v>110.13999999999996</v>
      </c>
      <c r="R7370">
        <f t="shared" si="347"/>
        <v>0</v>
      </c>
    </row>
    <row r="7371" spans="1:18" x14ac:dyDescent="0.25">
      <c r="A7371">
        <v>266449</v>
      </c>
      <c r="B7371" t="s">
        <v>1347</v>
      </c>
      <c r="C7371" t="s">
        <v>3580</v>
      </c>
      <c r="D7371" t="s">
        <v>3695</v>
      </c>
      <c r="E7371" t="s">
        <v>3699</v>
      </c>
      <c r="F7371" t="s">
        <v>1114</v>
      </c>
      <c r="G7371" t="s">
        <v>37</v>
      </c>
      <c r="H7371">
        <v>0</v>
      </c>
      <c r="I7371">
        <v>0</v>
      </c>
      <c r="L7371" t="s">
        <v>1321</v>
      </c>
      <c r="M7371">
        <v>2024</v>
      </c>
      <c r="O7371" t="str">
        <f t="shared" si="345"/>
        <v>MARUBENI CORPORATION JEPANG-266449-THREAD,COMETA@5000MT-C 1711, 60/3-CO</v>
      </c>
      <c r="P7371">
        <f>COUNTIF($O$3:O7371,O7371)</f>
        <v>93</v>
      </c>
      <c r="Q7371">
        <f t="shared" si="346"/>
        <v>110.13999999999996</v>
      </c>
      <c r="R7371">
        <f t="shared" si="347"/>
        <v>0</v>
      </c>
    </row>
    <row r="7372" spans="1:18" x14ac:dyDescent="0.25">
      <c r="A7372">
        <v>266449</v>
      </c>
      <c r="B7372" t="s">
        <v>1347</v>
      </c>
      <c r="C7372" t="s">
        <v>3580</v>
      </c>
      <c r="D7372" t="s">
        <v>3695</v>
      </c>
      <c r="E7372" t="s">
        <v>3700</v>
      </c>
      <c r="F7372" t="s">
        <v>1114</v>
      </c>
      <c r="G7372" t="s">
        <v>37</v>
      </c>
      <c r="H7372">
        <v>0</v>
      </c>
      <c r="I7372">
        <v>0</v>
      </c>
      <c r="L7372" t="s">
        <v>1321</v>
      </c>
      <c r="M7372">
        <v>2024</v>
      </c>
      <c r="O7372" t="str">
        <f t="shared" si="345"/>
        <v>MARUBENI CORPORATION JEPANG-266449-THREAD,COMETA@5000MT-C 1711, 60/3-CO</v>
      </c>
      <c r="P7372">
        <f>COUNTIF($O$3:O7372,O7372)</f>
        <v>94</v>
      </c>
      <c r="Q7372">
        <f t="shared" si="346"/>
        <v>110.13999999999996</v>
      </c>
      <c r="R7372">
        <f t="shared" si="347"/>
        <v>0</v>
      </c>
    </row>
    <row r="7373" spans="1:18" x14ac:dyDescent="0.25">
      <c r="A7373">
        <v>266449</v>
      </c>
      <c r="B7373" t="s">
        <v>1347</v>
      </c>
      <c r="C7373" t="s">
        <v>3580</v>
      </c>
      <c r="D7373" t="s">
        <v>3695</v>
      </c>
      <c r="E7373" t="s">
        <v>3701</v>
      </c>
      <c r="F7373" t="s">
        <v>1114</v>
      </c>
      <c r="G7373" t="s">
        <v>37</v>
      </c>
      <c r="H7373">
        <v>0</v>
      </c>
      <c r="I7373">
        <v>0</v>
      </c>
      <c r="L7373" t="s">
        <v>1321</v>
      </c>
      <c r="M7373">
        <v>2024</v>
      </c>
      <c r="O7373" t="str">
        <f t="shared" si="345"/>
        <v>MARUBENI CORPORATION JEPANG-266449-THREAD,COMETA@5000MT-C 1711, 60/3-CO</v>
      </c>
      <c r="P7373">
        <f>COUNTIF($O$3:O7373,O7373)</f>
        <v>95</v>
      </c>
      <c r="Q7373">
        <f t="shared" si="346"/>
        <v>110.13999999999996</v>
      </c>
      <c r="R7373">
        <f t="shared" si="347"/>
        <v>0</v>
      </c>
    </row>
    <row r="7374" spans="1:18" x14ac:dyDescent="0.25">
      <c r="A7374">
        <v>266449</v>
      </c>
      <c r="B7374" t="s">
        <v>1347</v>
      </c>
      <c r="C7374" t="s">
        <v>3580</v>
      </c>
      <c r="D7374" t="s">
        <v>3695</v>
      </c>
      <c r="E7374" t="s">
        <v>3702</v>
      </c>
      <c r="F7374" t="s">
        <v>1114</v>
      </c>
      <c r="G7374" t="s">
        <v>37</v>
      </c>
      <c r="H7374">
        <v>0</v>
      </c>
      <c r="I7374">
        <v>0</v>
      </c>
      <c r="L7374" t="s">
        <v>1321</v>
      </c>
      <c r="M7374">
        <v>2024</v>
      </c>
      <c r="O7374" t="str">
        <f t="shared" si="345"/>
        <v>MARUBENI CORPORATION JEPANG-266449-THREAD,COMETA@5000MT-C 1711, 60/3-CO</v>
      </c>
      <c r="P7374">
        <f>COUNTIF($O$3:O7374,O7374)</f>
        <v>96</v>
      </c>
      <c r="Q7374">
        <f t="shared" si="346"/>
        <v>110.13999999999996</v>
      </c>
      <c r="R7374">
        <f t="shared" si="347"/>
        <v>0</v>
      </c>
    </row>
    <row r="7375" spans="1:18" x14ac:dyDescent="0.25">
      <c r="A7375">
        <v>266449</v>
      </c>
      <c r="B7375" t="s">
        <v>1347</v>
      </c>
      <c r="C7375" t="s">
        <v>3580</v>
      </c>
      <c r="D7375" t="s">
        <v>1396</v>
      </c>
      <c r="E7375" t="s">
        <v>3703</v>
      </c>
      <c r="F7375" t="s">
        <v>1114</v>
      </c>
      <c r="G7375" t="s">
        <v>37</v>
      </c>
      <c r="H7375">
        <v>0</v>
      </c>
      <c r="I7375">
        <v>0</v>
      </c>
      <c r="L7375" t="s">
        <v>1321</v>
      </c>
      <c r="M7375">
        <v>2024</v>
      </c>
      <c r="O7375" t="str">
        <f t="shared" si="345"/>
        <v>MARUBENI CORPORATION JEPANG-266449-THREAD,COMETA@5000MT-C 1711, 60/3-CO</v>
      </c>
      <c r="P7375">
        <f>COUNTIF($O$3:O7375,O7375)</f>
        <v>97</v>
      </c>
      <c r="Q7375">
        <f t="shared" si="346"/>
        <v>110.13999999999996</v>
      </c>
      <c r="R7375">
        <f t="shared" si="347"/>
        <v>0</v>
      </c>
    </row>
    <row r="7376" spans="1:18" x14ac:dyDescent="0.25">
      <c r="A7376">
        <v>266449</v>
      </c>
      <c r="B7376" t="s">
        <v>1347</v>
      </c>
      <c r="C7376" t="s">
        <v>3580</v>
      </c>
      <c r="D7376" t="s">
        <v>1396</v>
      </c>
      <c r="E7376" t="s">
        <v>3704</v>
      </c>
      <c r="F7376" t="s">
        <v>1114</v>
      </c>
      <c r="G7376" t="s">
        <v>37</v>
      </c>
      <c r="H7376">
        <v>0</v>
      </c>
      <c r="I7376">
        <v>0</v>
      </c>
      <c r="L7376" t="s">
        <v>1321</v>
      </c>
      <c r="M7376">
        <v>2024</v>
      </c>
      <c r="O7376" t="str">
        <f t="shared" si="345"/>
        <v>MARUBENI CORPORATION JEPANG-266449-THREAD,COMETA@5000MT-C 1711, 60/3-CO</v>
      </c>
      <c r="P7376">
        <f>COUNTIF($O$3:O7376,O7376)</f>
        <v>98</v>
      </c>
      <c r="Q7376">
        <f t="shared" si="346"/>
        <v>110.13999999999996</v>
      </c>
      <c r="R7376">
        <f t="shared" si="347"/>
        <v>0</v>
      </c>
    </row>
    <row r="7377" spans="1:18" x14ac:dyDescent="0.25">
      <c r="A7377">
        <v>266449</v>
      </c>
      <c r="B7377" t="s">
        <v>1347</v>
      </c>
      <c r="C7377" t="s">
        <v>3580</v>
      </c>
      <c r="D7377" t="s">
        <v>1396</v>
      </c>
      <c r="E7377" t="s">
        <v>3705</v>
      </c>
      <c r="F7377" t="s">
        <v>1114</v>
      </c>
      <c r="G7377" t="s">
        <v>37</v>
      </c>
      <c r="H7377">
        <v>0</v>
      </c>
      <c r="I7377">
        <v>0</v>
      </c>
      <c r="L7377" t="s">
        <v>1321</v>
      </c>
      <c r="M7377">
        <v>2024</v>
      </c>
      <c r="O7377" t="str">
        <f t="shared" si="345"/>
        <v>MARUBENI CORPORATION JEPANG-266449-THREAD,COMETA@5000MT-C 1711, 60/3-CO</v>
      </c>
      <c r="P7377">
        <f>COUNTIF($O$3:O7377,O7377)</f>
        <v>99</v>
      </c>
      <c r="Q7377">
        <f t="shared" si="346"/>
        <v>110.13999999999996</v>
      </c>
      <c r="R7377">
        <f t="shared" si="347"/>
        <v>0</v>
      </c>
    </row>
    <row r="7378" spans="1:18" x14ac:dyDescent="0.25">
      <c r="A7378">
        <v>266449</v>
      </c>
      <c r="B7378" t="s">
        <v>1347</v>
      </c>
      <c r="C7378" t="s">
        <v>3580</v>
      </c>
      <c r="D7378" t="s">
        <v>1396</v>
      </c>
      <c r="E7378" t="s">
        <v>3706</v>
      </c>
      <c r="F7378" t="s">
        <v>1114</v>
      </c>
      <c r="G7378" t="s">
        <v>37</v>
      </c>
      <c r="H7378">
        <v>0</v>
      </c>
      <c r="I7378">
        <v>0</v>
      </c>
      <c r="L7378" t="s">
        <v>1321</v>
      </c>
      <c r="M7378">
        <v>2024</v>
      </c>
      <c r="O7378" t="str">
        <f t="shared" si="345"/>
        <v>MARUBENI CORPORATION JEPANG-266449-THREAD,COMETA@5000MT-C 1711, 60/3-CO</v>
      </c>
      <c r="P7378">
        <f>COUNTIF($O$3:O7378,O7378)</f>
        <v>100</v>
      </c>
      <c r="Q7378">
        <f t="shared" si="346"/>
        <v>110.13999999999996</v>
      </c>
      <c r="R7378">
        <f t="shared" si="347"/>
        <v>0</v>
      </c>
    </row>
    <row r="7379" spans="1:18" x14ac:dyDescent="0.25">
      <c r="A7379">
        <v>266449</v>
      </c>
      <c r="B7379" t="s">
        <v>1347</v>
      </c>
      <c r="C7379" t="s">
        <v>3580</v>
      </c>
      <c r="D7379" t="s">
        <v>3391</v>
      </c>
      <c r="E7379" t="s">
        <v>3707</v>
      </c>
      <c r="F7379" t="s">
        <v>1114</v>
      </c>
      <c r="G7379" t="s">
        <v>37</v>
      </c>
      <c r="H7379">
        <v>0</v>
      </c>
      <c r="I7379">
        <v>0</v>
      </c>
      <c r="L7379" t="s">
        <v>1321</v>
      </c>
      <c r="M7379">
        <v>2024</v>
      </c>
      <c r="O7379" t="str">
        <f t="shared" si="345"/>
        <v>MARUBENI CORPORATION JEPANG-266449-THREAD,COMETA@5000MT-C 1711, 60/3-CO</v>
      </c>
      <c r="P7379">
        <f>COUNTIF($O$3:O7379,O7379)</f>
        <v>101</v>
      </c>
      <c r="Q7379">
        <f t="shared" si="346"/>
        <v>110.13999999999996</v>
      </c>
      <c r="R7379">
        <f t="shared" si="347"/>
        <v>0</v>
      </c>
    </row>
    <row r="7380" spans="1:18" x14ac:dyDescent="0.25">
      <c r="A7380">
        <v>266449</v>
      </c>
      <c r="B7380" t="s">
        <v>1347</v>
      </c>
      <c r="C7380" t="s">
        <v>3580</v>
      </c>
      <c r="D7380" t="s">
        <v>3391</v>
      </c>
      <c r="E7380" t="s">
        <v>3708</v>
      </c>
      <c r="F7380" t="s">
        <v>1114</v>
      </c>
      <c r="G7380" t="s">
        <v>37</v>
      </c>
      <c r="H7380">
        <v>0</v>
      </c>
      <c r="I7380">
        <v>0</v>
      </c>
      <c r="L7380" t="s">
        <v>1321</v>
      </c>
      <c r="M7380">
        <v>2024</v>
      </c>
      <c r="O7380" t="str">
        <f t="shared" si="345"/>
        <v>MARUBENI CORPORATION JEPANG-266449-THREAD,COMETA@5000MT-C 1711, 60/3-CO</v>
      </c>
      <c r="P7380">
        <f>COUNTIF($O$3:O7380,O7380)</f>
        <v>102</v>
      </c>
      <c r="Q7380">
        <f t="shared" si="346"/>
        <v>110.13999999999996</v>
      </c>
      <c r="R7380">
        <f t="shared" si="347"/>
        <v>0</v>
      </c>
    </row>
    <row r="7381" spans="1:18" x14ac:dyDescent="0.25">
      <c r="A7381">
        <v>266449</v>
      </c>
      <c r="B7381" t="s">
        <v>1347</v>
      </c>
      <c r="C7381" t="s">
        <v>3580</v>
      </c>
      <c r="D7381" t="s">
        <v>3391</v>
      </c>
      <c r="E7381" t="s">
        <v>3709</v>
      </c>
      <c r="F7381" t="s">
        <v>1114</v>
      </c>
      <c r="G7381" t="s">
        <v>37</v>
      </c>
      <c r="H7381">
        <v>0</v>
      </c>
      <c r="I7381">
        <v>0</v>
      </c>
      <c r="L7381" t="s">
        <v>1321</v>
      </c>
      <c r="M7381">
        <v>2024</v>
      </c>
      <c r="O7381" t="str">
        <f t="shared" si="345"/>
        <v>MARUBENI CORPORATION JEPANG-266449-THREAD,COMETA@5000MT-C 1711, 60/3-CO</v>
      </c>
      <c r="P7381">
        <f>COUNTIF($O$3:O7381,O7381)</f>
        <v>103</v>
      </c>
      <c r="Q7381">
        <f t="shared" si="346"/>
        <v>110.13999999999996</v>
      </c>
      <c r="R7381">
        <f t="shared" si="347"/>
        <v>0</v>
      </c>
    </row>
    <row r="7382" spans="1:18" x14ac:dyDescent="0.25">
      <c r="A7382">
        <v>266449</v>
      </c>
      <c r="B7382" t="s">
        <v>1347</v>
      </c>
      <c r="C7382" t="s">
        <v>3580</v>
      </c>
      <c r="D7382" t="s">
        <v>3391</v>
      </c>
      <c r="E7382" t="s">
        <v>3710</v>
      </c>
      <c r="F7382" t="s">
        <v>1114</v>
      </c>
      <c r="G7382" t="s">
        <v>37</v>
      </c>
      <c r="H7382">
        <v>0</v>
      </c>
      <c r="I7382">
        <v>0</v>
      </c>
      <c r="L7382" t="s">
        <v>1321</v>
      </c>
      <c r="M7382">
        <v>2024</v>
      </c>
      <c r="O7382" t="str">
        <f t="shared" si="345"/>
        <v>MARUBENI CORPORATION JEPANG-266449-THREAD,COMETA@5000MT-C 1711, 60/3-CO</v>
      </c>
      <c r="P7382">
        <f>COUNTIF($O$3:O7382,O7382)</f>
        <v>104</v>
      </c>
      <c r="Q7382">
        <f t="shared" si="346"/>
        <v>110.13999999999996</v>
      </c>
      <c r="R7382">
        <f t="shared" si="347"/>
        <v>0</v>
      </c>
    </row>
    <row r="7383" spans="1:18" x14ac:dyDescent="0.25">
      <c r="A7383">
        <v>266449</v>
      </c>
      <c r="B7383" t="s">
        <v>1347</v>
      </c>
      <c r="C7383" t="s">
        <v>3580</v>
      </c>
      <c r="D7383" t="s">
        <v>3391</v>
      </c>
      <c r="E7383" t="s">
        <v>3711</v>
      </c>
      <c r="F7383" t="s">
        <v>1114</v>
      </c>
      <c r="G7383" t="s">
        <v>37</v>
      </c>
      <c r="H7383">
        <v>0</v>
      </c>
      <c r="I7383">
        <v>0</v>
      </c>
      <c r="L7383" t="s">
        <v>1321</v>
      </c>
      <c r="M7383">
        <v>2024</v>
      </c>
      <c r="O7383" t="str">
        <f t="shared" si="345"/>
        <v>MARUBENI CORPORATION JEPANG-266449-THREAD,COMETA@5000MT-C 1711, 60/3-CO</v>
      </c>
      <c r="P7383">
        <f>COUNTIF($O$3:O7383,O7383)</f>
        <v>105</v>
      </c>
      <c r="Q7383">
        <f t="shared" si="346"/>
        <v>110.13999999999996</v>
      </c>
      <c r="R7383">
        <f t="shared" si="347"/>
        <v>0</v>
      </c>
    </row>
    <row r="7384" spans="1:18" x14ac:dyDescent="0.25">
      <c r="A7384">
        <v>266449</v>
      </c>
      <c r="B7384" t="s">
        <v>1347</v>
      </c>
      <c r="C7384" t="s">
        <v>3580</v>
      </c>
      <c r="D7384" t="s">
        <v>3391</v>
      </c>
      <c r="E7384" t="s">
        <v>3712</v>
      </c>
      <c r="F7384" t="s">
        <v>1114</v>
      </c>
      <c r="G7384" t="s">
        <v>37</v>
      </c>
      <c r="H7384">
        <v>0</v>
      </c>
      <c r="I7384">
        <v>0</v>
      </c>
      <c r="L7384" t="s">
        <v>1321</v>
      </c>
      <c r="M7384">
        <v>2024</v>
      </c>
      <c r="O7384" t="str">
        <f t="shared" si="345"/>
        <v>MARUBENI CORPORATION JEPANG-266449-THREAD,COMETA@5000MT-C 1711, 60/3-CO</v>
      </c>
      <c r="P7384">
        <f>COUNTIF($O$3:O7384,O7384)</f>
        <v>106</v>
      </c>
      <c r="Q7384">
        <f t="shared" si="346"/>
        <v>110.13999999999996</v>
      </c>
      <c r="R7384">
        <f t="shared" si="347"/>
        <v>0</v>
      </c>
    </row>
    <row r="7385" spans="1:18" x14ac:dyDescent="0.25">
      <c r="A7385">
        <v>266449</v>
      </c>
      <c r="B7385" t="s">
        <v>1347</v>
      </c>
      <c r="C7385" t="s">
        <v>3580</v>
      </c>
      <c r="D7385" t="s">
        <v>3391</v>
      </c>
      <c r="E7385" t="s">
        <v>3713</v>
      </c>
      <c r="F7385" t="s">
        <v>1114</v>
      </c>
      <c r="G7385" t="s">
        <v>37</v>
      </c>
      <c r="H7385">
        <v>0</v>
      </c>
      <c r="I7385">
        <v>0</v>
      </c>
      <c r="L7385" t="s">
        <v>1321</v>
      </c>
      <c r="M7385">
        <v>2024</v>
      </c>
      <c r="O7385" t="str">
        <f t="shared" si="345"/>
        <v>MARUBENI CORPORATION JEPANG-266449-THREAD,COMETA@5000MT-C 1711, 60/3-CO</v>
      </c>
      <c r="P7385">
        <f>COUNTIF($O$3:O7385,O7385)</f>
        <v>107</v>
      </c>
      <c r="Q7385">
        <f t="shared" si="346"/>
        <v>110.13999999999996</v>
      </c>
      <c r="R7385">
        <f t="shared" si="347"/>
        <v>0</v>
      </c>
    </row>
    <row r="7386" spans="1:18" x14ac:dyDescent="0.25">
      <c r="A7386">
        <v>266449</v>
      </c>
      <c r="B7386" t="s">
        <v>1347</v>
      </c>
      <c r="C7386" t="s">
        <v>3580</v>
      </c>
      <c r="D7386" t="s">
        <v>3391</v>
      </c>
      <c r="E7386" t="s">
        <v>3714</v>
      </c>
      <c r="F7386" t="s">
        <v>1114</v>
      </c>
      <c r="G7386" t="s">
        <v>37</v>
      </c>
      <c r="H7386">
        <v>0</v>
      </c>
      <c r="I7386">
        <v>0</v>
      </c>
      <c r="L7386" t="s">
        <v>1321</v>
      </c>
      <c r="M7386">
        <v>2024</v>
      </c>
      <c r="O7386" t="str">
        <f t="shared" si="345"/>
        <v>MARUBENI CORPORATION JEPANG-266449-THREAD,COMETA@5000MT-C 1711, 60/3-CO</v>
      </c>
      <c r="P7386">
        <f>COUNTIF($O$3:O7386,O7386)</f>
        <v>108</v>
      </c>
      <c r="Q7386">
        <f t="shared" si="346"/>
        <v>110.13999999999996</v>
      </c>
      <c r="R7386">
        <f t="shared" si="347"/>
        <v>0</v>
      </c>
    </row>
    <row r="7387" spans="1:18" x14ac:dyDescent="0.25">
      <c r="A7387">
        <v>266449</v>
      </c>
      <c r="B7387" t="s">
        <v>1347</v>
      </c>
      <c r="C7387" t="s">
        <v>3580</v>
      </c>
      <c r="D7387" t="s">
        <v>3391</v>
      </c>
      <c r="E7387" t="s">
        <v>3715</v>
      </c>
      <c r="F7387" t="s">
        <v>1114</v>
      </c>
      <c r="G7387" t="s">
        <v>37</v>
      </c>
      <c r="H7387">
        <v>0</v>
      </c>
      <c r="I7387">
        <v>0</v>
      </c>
      <c r="L7387" t="s">
        <v>1321</v>
      </c>
      <c r="M7387">
        <v>2024</v>
      </c>
      <c r="O7387" t="str">
        <f t="shared" si="345"/>
        <v>MARUBENI CORPORATION JEPANG-266449-THREAD,COMETA@5000MT-C 1711, 60/3-CO</v>
      </c>
      <c r="P7387">
        <f>COUNTIF($O$3:O7387,O7387)</f>
        <v>109</v>
      </c>
      <c r="Q7387">
        <f t="shared" si="346"/>
        <v>110.13999999999996</v>
      </c>
      <c r="R7387">
        <f t="shared" si="347"/>
        <v>0</v>
      </c>
    </row>
    <row r="7388" spans="1:18" x14ac:dyDescent="0.25">
      <c r="A7388">
        <v>266449</v>
      </c>
      <c r="B7388" t="s">
        <v>1347</v>
      </c>
      <c r="C7388" t="s">
        <v>3580</v>
      </c>
      <c r="D7388" t="s">
        <v>1573</v>
      </c>
      <c r="E7388" t="s">
        <v>3716</v>
      </c>
      <c r="F7388" t="s">
        <v>1114</v>
      </c>
      <c r="G7388" t="s">
        <v>37</v>
      </c>
      <c r="H7388">
        <v>0</v>
      </c>
      <c r="I7388">
        <v>0</v>
      </c>
      <c r="L7388" t="s">
        <v>1321</v>
      </c>
      <c r="M7388">
        <v>2024</v>
      </c>
      <c r="O7388" t="str">
        <f t="shared" si="345"/>
        <v>MARUBENI CORPORATION JEPANG-266449-THREAD,COMETA@5000MT-C 1711, 60/3-CO</v>
      </c>
      <c r="P7388">
        <f>COUNTIF($O$3:O7388,O7388)</f>
        <v>110</v>
      </c>
      <c r="Q7388">
        <f t="shared" si="346"/>
        <v>110.13999999999996</v>
      </c>
      <c r="R7388">
        <f t="shared" si="347"/>
        <v>0</v>
      </c>
    </row>
    <row r="7389" spans="1:18" x14ac:dyDescent="0.25">
      <c r="A7389">
        <v>266449</v>
      </c>
      <c r="B7389" t="s">
        <v>1347</v>
      </c>
      <c r="C7389" t="s">
        <v>3580</v>
      </c>
      <c r="D7389" t="s">
        <v>1573</v>
      </c>
      <c r="E7389" t="s">
        <v>3717</v>
      </c>
      <c r="F7389" t="s">
        <v>1114</v>
      </c>
      <c r="G7389" t="s">
        <v>37</v>
      </c>
      <c r="H7389">
        <v>0</v>
      </c>
      <c r="I7389">
        <v>0</v>
      </c>
      <c r="L7389" t="s">
        <v>1321</v>
      </c>
      <c r="M7389">
        <v>2024</v>
      </c>
      <c r="O7389" t="str">
        <f t="shared" si="345"/>
        <v>MARUBENI CORPORATION JEPANG-266449-THREAD,COMETA@5000MT-C 1711, 60/3-CO</v>
      </c>
      <c r="P7389">
        <f>COUNTIF($O$3:O7389,O7389)</f>
        <v>111</v>
      </c>
      <c r="Q7389">
        <f t="shared" si="346"/>
        <v>110.13999999999996</v>
      </c>
      <c r="R7389">
        <f t="shared" si="347"/>
        <v>0</v>
      </c>
    </row>
    <row r="7390" spans="1:18" x14ac:dyDescent="0.25">
      <c r="A7390">
        <v>266449</v>
      </c>
      <c r="B7390" t="s">
        <v>1347</v>
      </c>
      <c r="C7390" t="s">
        <v>3580</v>
      </c>
      <c r="D7390" t="s">
        <v>3718</v>
      </c>
      <c r="E7390" t="s">
        <v>3719</v>
      </c>
      <c r="F7390" t="s">
        <v>1114</v>
      </c>
      <c r="G7390" t="s">
        <v>37</v>
      </c>
      <c r="H7390">
        <v>0</v>
      </c>
      <c r="I7390">
        <v>0</v>
      </c>
      <c r="L7390" t="s">
        <v>1321</v>
      </c>
      <c r="M7390">
        <v>2024</v>
      </c>
      <c r="O7390" t="str">
        <f t="shared" si="345"/>
        <v>MARUBENI CORPORATION JEPANG-266449-THREAD,COMETA@5000MT-C 1711, 60/3-CO</v>
      </c>
      <c r="P7390">
        <f>COUNTIF($O$3:O7390,O7390)</f>
        <v>112</v>
      </c>
      <c r="Q7390">
        <f t="shared" si="346"/>
        <v>110.13999999999996</v>
      </c>
      <c r="R7390">
        <f t="shared" si="347"/>
        <v>0</v>
      </c>
    </row>
    <row r="7391" spans="1:18" x14ac:dyDescent="0.25">
      <c r="A7391">
        <v>266449</v>
      </c>
      <c r="B7391" t="s">
        <v>1347</v>
      </c>
      <c r="C7391" t="s">
        <v>3580</v>
      </c>
      <c r="D7391" t="s">
        <v>3718</v>
      </c>
      <c r="E7391" t="s">
        <v>3720</v>
      </c>
      <c r="F7391" t="s">
        <v>1114</v>
      </c>
      <c r="G7391" t="s">
        <v>37</v>
      </c>
      <c r="H7391">
        <v>0</v>
      </c>
      <c r="I7391">
        <v>0</v>
      </c>
      <c r="L7391" t="s">
        <v>1321</v>
      </c>
      <c r="M7391">
        <v>2024</v>
      </c>
      <c r="O7391" t="str">
        <f t="shared" si="345"/>
        <v>MARUBENI CORPORATION JEPANG-266449-THREAD,COMETA@5000MT-C 1711, 60/3-CO</v>
      </c>
      <c r="P7391">
        <f>COUNTIF($O$3:O7391,O7391)</f>
        <v>113</v>
      </c>
      <c r="Q7391">
        <f t="shared" si="346"/>
        <v>110.13999999999996</v>
      </c>
      <c r="R7391">
        <f t="shared" si="347"/>
        <v>0</v>
      </c>
    </row>
    <row r="7392" spans="1:18" x14ac:dyDescent="0.25">
      <c r="A7392">
        <v>266449</v>
      </c>
      <c r="B7392" t="s">
        <v>1347</v>
      </c>
      <c r="C7392" t="s">
        <v>3580</v>
      </c>
      <c r="D7392" t="s">
        <v>3718</v>
      </c>
      <c r="E7392" t="s">
        <v>3721</v>
      </c>
      <c r="F7392" t="s">
        <v>1114</v>
      </c>
      <c r="G7392" t="s">
        <v>37</v>
      </c>
      <c r="H7392">
        <v>0</v>
      </c>
      <c r="I7392">
        <v>8.8817841970012523E-15</v>
      </c>
      <c r="L7392" t="s">
        <v>1321</v>
      </c>
      <c r="M7392">
        <v>2024</v>
      </c>
      <c r="O7392" t="str">
        <f t="shared" si="345"/>
        <v>MARUBENI CORPORATION JEPANG-266449-THREAD,COMETA@5000MT-C 1711, 60/3-CO</v>
      </c>
      <c r="P7392">
        <f>COUNTIF($O$3:O7392,O7392)</f>
        <v>114</v>
      </c>
      <c r="Q7392">
        <f t="shared" si="346"/>
        <v>110.13999999999996</v>
      </c>
      <c r="R7392">
        <f t="shared" si="347"/>
        <v>0</v>
      </c>
    </row>
    <row r="7393" spans="1:18" x14ac:dyDescent="0.25">
      <c r="A7393">
        <v>266449</v>
      </c>
      <c r="B7393" t="s">
        <v>1347</v>
      </c>
      <c r="C7393" t="s">
        <v>3580</v>
      </c>
      <c r="D7393" t="s">
        <v>3718</v>
      </c>
      <c r="E7393" t="s">
        <v>3722</v>
      </c>
      <c r="F7393" t="s">
        <v>1114</v>
      </c>
      <c r="G7393" t="s">
        <v>37</v>
      </c>
      <c r="H7393">
        <v>0</v>
      </c>
      <c r="I7393">
        <v>0</v>
      </c>
      <c r="L7393" t="s">
        <v>1321</v>
      </c>
      <c r="M7393">
        <v>2024</v>
      </c>
      <c r="O7393" t="str">
        <f t="shared" si="345"/>
        <v>MARUBENI CORPORATION JEPANG-266449-THREAD,COMETA@5000MT-C 1711, 60/3-CO</v>
      </c>
      <c r="P7393">
        <f>COUNTIF($O$3:O7393,O7393)</f>
        <v>115</v>
      </c>
      <c r="Q7393">
        <f t="shared" si="346"/>
        <v>110.13999999999996</v>
      </c>
      <c r="R7393">
        <f t="shared" si="347"/>
        <v>0</v>
      </c>
    </row>
    <row r="7394" spans="1:18" x14ac:dyDescent="0.25">
      <c r="A7394">
        <v>266449</v>
      </c>
      <c r="B7394" t="s">
        <v>1347</v>
      </c>
      <c r="C7394" t="s">
        <v>3580</v>
      </c>
      <c r="D7394" t="s">
        <v>3718</v>
      </c>
      <c r="E7394" t="s">
        <v>3723</v>
      </c>
      <c r="F7394" t="s">
        <v>1114</v>
      </c>
      <c r="G7394" t="s">
        <v>37</v>
      </c>
      <c r="H7394">
        <v>0</v>
      </c>
      <c r="I7394">
        <v>1.1990408665951691E-14</v>
      </c>
      <c r="L7394" t="s">
        <v>1321</v>
      </c>
      <c r="M7394">
        <v>2024</v>
      </c>
      <c r="O7394" t="str">
        <f t="shared" si="345"/>
        <v>MARUBENI CORPORATION JEPANG-266449-THREAD,COMETA@5000MT-C 1711, 60/3-CO</v>
      </c>
      <c r="P7394">
        <f>COUNTIF($O$3:O7394,O7394)</f>
        <v>116</v>
      </c>
      <c r="Q7394">
        <f t="shared" si="346"/>
        <v>110.13999999999996</v>
      </c>
      <c r="R7394">
        <f t="shared" si="347"/>
        <v>0</v>
      </c>
    </row>
    <row r="7395" spans="1:18" x14ac:dyDescent="0.25">
      <c r="A7395">
        <v>266449</v>
      </c>
      <c r="B7395" t="s">
        <v>1347</v>
      </c>
      <c r="C7395" t="s">
        <v>3580</v>
      </c>
      <c r="D7395" t="s">
        <v>3718</v>
      </c>
      <c r="E7395" t="s">
        <v>3724</v>
      </c>
      <c r="F7395" t="s">
        <v>1114</v>
      </c>
      <c r="G7395" t="s">
        <v>37</v>
      </c>
      <c r="H7395">
        <v>0</v>
      </c>
      <c r="I7395">
        <v>0</v>
      </c>
      <c r="L7395" t="s">
        <v>1321</v>
      </c>
      <c r="M7395">
        <v>2024</v>
      </c>
      <c r="O7395" t="str">
        <f t="shared" si="345"/>
        <v>MARUBENI CORPORATION JEPANG-266449-THREAD,COMETA@5000MT-C 1711, 60/3-CO</v>
      </c>
      <c r="P7395">
        <f>COUNTIF($O$3:O7395,O7395)</f>
        <v>117</v>
      </c>
      <c r="Q7395">
        <f t="shared" si="346"/>
        <v>110.13999999999996</v>
      </c>
      <c r="R7395">
        <f t="shared" si="347"/>
        <v>0</v>
      </c>
    </row>
    <row r="7396" spans="1:18" x14ac:dyDescent="0.25">
      <c r="A7396">
        <v>266449</v>
      </c>
      <c r="B7396" t="s">
        <v>1347</v>
      </c>
      <c r="C7396" t="s">
        <v>3580</v>
      </c>
      <c r="D7396" t="s">
        <v>3718</v>
      </c>
      <c r="E7396" t="s">
        <v>3725</v>
      </c>
      <c r="F7396" t="s">
        <v>1114</v>
      </c>
      <c r="G7396" t="s">
        <v>37</v>
      </c>
      <c r="H7396">
        <v>0</v>
      </c>
      <c r="I7396">
        <v>0</v>
      </c>
      <c r="L7396" t="s">
        <v>1321</v>
      </c>
      <c r="M7396">
        <v>2024</v>
      </c>
      <c r="O7396" t="str">
        <f t="shared" si="345"/>
        <v>MARUBENI CORPORATION JEPANG-266449-THREAD,COMETA@5000MT-C 1711, 60/3-CO</v>
      </c>
      <c r="P7396">
        <f>COUNTIF($O$3:O7396,O7396)</f>
        <v>118</v>
      </c>
      <c r="Q7396">
        <f t="shared" si="346"/>
        <v>110.13999999999996</v>
      </c>
      <c r="R7396">
        <f t="shared" si="347"/>
        <v>0</v>
      </c>
    </row>
    <row r="7397" spans="1:18" x14ac:dyDescent="0.25">
      <c r="A7397">
        <v>266449</v>
      </c>
      <c r="B7397" t="s">
        <v>1347</v>
      </c>
      <c r="C7397" t="s">
        <v>3580</v>
      </c>
      <c r="D7397" t="s">
        <v>3718</v>
      </c>
      <c r="E7397" t="s">
        <v>3726</v>
      </c>
      <c r="F7397" t="s">
        <v>1114</v>
      </c>
      <c r="G7397" t="s">
        <v>37</v>
      </c>
      <c r="H7397">
        <v>1</v>
      </c>
      <c r="I7397">
        <v>1.1000000000000001</v>
      </c>
      <c r="L7397" t="s">
        <v>1321</v>
      </c>
      <c r="M7397">
        <v>2024</v>
      </c>
      <c r="O7397" t="str">
        <f t="shared" si="345"/>
        <v>MARUBENI CORPORATION JEPANG-266449-THREAD,COMETA@5000MT-C 1711, 60/3-CO</v>
      </c>
      <c r="P7397">
        <f>COUNTIF($O$3:O7397,O7397)</f>
        <v>119</v>
      </c>
      <c r="Q7397">
        <f t="shared" si="346"/>
        <v>110.13999999999996</v>
      </c>
      <c r="R7397">
        <f t="shared" si="347"/>
        <v>0</v>
      </c>
    </row>
    <row r="7398" spans="1:18" x14ac:dyDescent="0.25">
      <c r="A7398">
        <v>266449</v>
      </c>
      <c r="B7398" t="s">
        <v>1347</v>
      </c>
      <c r="C7398" t="s">
        <v>3580</v>
      </c>
      <c r="D7398" t="s">
        <v>3718</v>
      </c>
      <c r="E7398" t="s">
        <v>3727</v>
      </c>
      <c r="F7398" t="s">
        <v>1114</v>
      </c>
      <c r="G7398" t="s">
        <v>37</v>
      </c>
      <c r="H7398">
        <v>0</v>
      </c>
      <c r="I7398">
        <v>0</v>
      </c>
      <c r="L7398" t="s">
        <v>1321</v>
      </c>
      <c r="M7398">
        <v>2024</v>
      </c>
      <c r="O7398" t="str">
        <f t="shared" si="345"/>
        <v>MARUBENI CORPORATION JEPANG-266449-THREAD,COMETA@5000MT-C 1711, 60/3-CO</v>
      </c>
      <c r="P7398">
        <f>COUNTIF($O$3:O7398,O7398)</f>
        <v>120</v>
      </c>
      <c r="Q7398">
        <f t="shared" si="346"/>
        <v>110.13999999999996</v>
      </c>
      <c r="R7398">
        <f t="shared" si="347"/>
        <v>0</v>
      </c>
    </row>
    <row r="7399" spans="1:18" x14ac:dyDescent="0.25">
      <c r="A7399">
        <v>266449</v>
      </c>
      <c r="B7399" t="s">
        <v>1347</v>
      </c>
      <c r="C7399" t="s">
        <v>3580</v>
      </c>
      <c r="D7399" t="s">
        <v>215</v>
      </c>
      <c r="E7399" t="s">
        <v>3728</v>
      </c>
      <c r="F7399" t="s">
        <v>1114</v>
      </c>
      <c r="G7399" t="s">
        <v>37</v>
      </c>
      <c r="H7399">
        <v>0</v>
      </c>
      <c r="I7399">
        <v>0</v>
      </c>
      <c r="L7399" t="s">
        <v>1321</v>
      </c>
      <c r="M7399">
        <v>2024</v>
      </c>
      <c r="O7399" t="str">
        <f t="shared" si="345"/>
        <v>MARUBENI CORPORATION JEPANG-266449-THREAD,COMETA@5000MT-C 1711, 60/3-CO</v>
      </c>
      <c r="P7399">
        <f>COUNTIF($O$3:O7399,O7399)</f>
        <v>121</v>
      </c>
      <c r="Q7399">
        <f t="shared" si="346"/>
        <v>110.13999999999996</v>
      </c>
      <c r="R7399">
        <f t="shared" si="347"/>
        <v>0</v>
      </c>
    </row>
    <row r="7400" spans="1:18" x14ac:dyDescent="0.25">
      <c r="A7400">
        <v>266449</v>
      </c>
      <c r="B7400" t="s">
        <v>1347</v>
      </c>
      <c r="C7400" t="s">
        <v>3580</v>
      </c>
      <c r="D7400" t="s">
        <v>215</v>
      </c>
      <c r="E7400" t="s">
        <v>3729</v>
      </c>
      <c r="F7400" t="s">
        <v>1114</v>
      </c>
      <c r="G7400" t="s">
        <v>37</v>
      </c>
      <c r="H7400">
        <v>0</v>
      </c>
      <c r="I7400">
        <v>0</v>
      </c>
      <c r="L7400" t="s">
        <v>1321</v>
      </c>
      <c r="M7400">
        <v>2024</v>
      </c>
      <c r="O7400" t="str">
        <f t="shared" si="345"/>
        <v>MARUBENI CORPORATION JEPANG-266449-THREAD,COMETA@5000MT-C 1711, 60/3-CO</v>
      </c>
      <c r="P7400">
        <f>COUNTIF($O$3:O7400,O7400)</f>
        <v>122</v>
      </c>
      <c r="Q7400">
        <f t="shared" si="346"/>
        <v>110.13999999999996</v>
      </c>
      <c r="R7400">
        <f t="shared" si="347"/>
        <v>0</v>
      </c>
    </row>
    <row r="7401" spans="1:18" x14ac:dyDescent="0.25">
      <c r="A7401">
        <v>266449</v>
      </c>
      <c r="B7401" t="s">
        <v>1347</v>
      </c>
      <c r="C7401" t="s">
        <v>3580</v>
      </c>
      <c r="F7401" t="s">
        <v>1114</v>
      </c>
      <c r="G7401" t="s">
        <v>22</v>
      </c>
      <c r="L7401" t="s">
        <v>1321</v>
      </c>
      <c r="M7401">
        <v>2024</v>
      </c>
      <c r="O7401" t="str">
        <f t="shared" si="345"/>
        <v>ITOCHU CORPORATION TOKSD SECTI-266449-THREAD,COMETA@5000MT-C 1711, 60/3-CO</v>
      </c>
      <c r="P7401">
        <f>COUNTIF($O$3:O7401,O7401)</f>
        <v>10</v>
      </c>
      <c r="Q7401">
        <f t="shared" si="346"/>
        <v>1.0999999999999894</v>
      </c>
      <c r="R7401">
        <f t="shared" si="347"/>
        <v>0</v>
      </c>
    </row>
    <row r="7402" spans="1:18" x14ac:dyDescent="0.25">
      <c r="A7402">
        <v>266451</v>
      </c>
      <c r="B7402" t="s">
        <v>1513</v>
      </c>
      <c r="C7402" t="s">
        <v>3730</v>
      </c>
      <c r="D7402" t="s">
        <v>29</v>
      </c>
      <c r="E7402" t="s">
        <v>3731</v>
      </c>
      <c r="F7402" t="s">
        <v>1114</v>
      </c>
      <c r="G7402" t="s">
        <v>284</v>
      </c>
      <c r="H7402">
        <v>0</v>
      </c>
      <c r="J7402" t="s">
        <v>23</v>
      </c>
      <c r="K7402" t="s">
        <v>23</v>
      </c>
      <c r="L7402" t="s">
        <v>1321</v>
      </c>
      <c r="M7402">
        <v>2024</v>
      </c>
      <c r="O7402" t="str">
        <f t="shared" si="345"/>
        <v>AGRON, INC.-266451-THREAD,ASTRA@5000MT-C 1711, 50/3-CO</v>
      </c>
      <c r="P7402">
        <f>COUNTIF($O$3:O7402,O7402)</f>
        <v>1</v>
      </c>
      <c r="Q7402">
        <f t="shared" si="346"/>
        <v>0</v>
      </c>
      <c r="R7402">
        <f t="shared" si="347"/>
        <v>0</v>
      </c>
    </row>
    <row r="7403" spans="1:18" x14ac:dyDescent="0.25">
      <c r="A7403">
        <v>266451</v>
      </c>
      <c r="B7403" t="s">
        <v>1513</v>
      </c>
      <c r="C7403" t="s">
        <v>3730</v>
      </c>
      <c r="D7403" t="s">
        <v>29</v>
      </c>
      <c r="E7403" t="s">
        <v>3732</v>
      </c>
      <c r="F7403" t="s">
        <v>1114</v>
      </c>
      <c r="G7403" t="s">
        <v>284</v>
      </c>
      <c r="H7403">
        <v>0</v>
      </c>
      <c r="L7403" t="s">
        <v>1321</v>
      </c>
      <c r="M7403">
        <v>2024</v>
      </c>
      <c r="O7403" t="str">
        <f t="shared" si="345"/>
        <v>AGRON, INC.-266451-THREAD,ASTRA@5000MT-C 1711, 50/3-CO</v>
      </c>
      <c r="P7403">
        <f>COUNTIF($O$3:O7403,O7403)</f>
        <v>2</v>
      </c>
      <c r="Q7403">
        <f t="shared" si="346"/>
        <v>0</v>
      </c>
      <c r="R7403">
        <f t="shared" si="347"/>
        <v>0</v>
      </c>
    </row>
    <row r="7404" spans="1:18" x14ac:dyDescent="0.25">
      <c r="A7404">
        <v>266451</v>
      </c>
      <c r="B7404" t="s">
        <v>1513</v>
      </c>
      <c r="C7404" t="s">
        <v>3730</v>
      </c>
      <c r="D7404" t="s">
        <v>29</v>
      </c>
      <c r="E7404" t="s">
        <v>3584</v>
      </c>
      <c r="F7404" t="s">
        <v>1114</v>
      </c>
      <c r="G7404" t="s">
        <v>284</v>
      </c>
      <c r="H7404">
        <v>0</v>
      </c>
      <c r="L7404" t="s">
        <v>1321</v>
      </c>
      <c r="M7404">
        <v>2024</v>
      </c>
      <c r="O7404" t="str">
        <f t="shared" si="345"/>
        <v>AGRON, INC.-266451-THREAD,ASTRA@5000MT-C 1711, 50/3-CO</v>
      </c>
      <c r="P7404">
        <f>COUNTIF($O$3:O7404,O7404)</f>
        <v>3</v>
      </c>
      <c r="Q7404">
        <f t="shared" si="346"/>
        <v>0</v>
      </c>
      <c r="R7404">
        <f t="shared" si="347"/>
        <v>0</v>
      </c>
    </row>
    <row r="7405" spans="1:18" x14ac:dyDescent="0.25">
      <c r="A7405">
        <v>266451</v>
      </c>
      <c r="B7405" t="s">
        <v>1513</v>
      </c>
      <c r="C7405" t="s">
        <v>3730</v>
      </c>
      <c r="D7405" t="s">
        <v>29</v>
      </c>
      <c r="E7405" t="s">
        <v>3733</v>
      </c>
      <c r="F7405" t="s">
        <v>1114</v>
      </c>
      <c r="G7405" t="s">
        <v>2782</v>
      </c>
      <c r="H7405">
        <v>0</v>
      </c>
      <c r="L7405" t="s">
        <v>1321</v>
      </c>
      <c r="M7405">
        <v>2024</v>
      </c>
      <c r="O7405" t="str">
        <f t="shared" si="345"/>
        <v>MEDLINE SAMPLE-266451-THREAD,ASTRA@5000MT-C 1711, 50/3-CO</v>
      </c>
      <c r="P7405">
        <f>COUNTIF($O$3:O7405,O7405)</f>
        <v>1</v>
      </c>
      <c r="Q7405">
        <f t="shared" si="346"/>
        <v>0</v>
      </c>
      <c r="R7405">
        <f t="shared" si="347"/>
        <v>0</v>
      </c>
    </row>
    <row r="7406" spans="1:18" x14ac:dyDescent="0.25">
      <c r="A7406">
        <v>266451</v>
      </c>
      <c r="B7406" t="s">
        <v>1513</v>
      </c>
      <c r="C7406" t="s">
        <v>3730</v>
      </c>
      <c r="D7406" t="s">
        <v>29</v>
      </c>
      <c r="E7406" t="s">
        <v>3585</v>
      </c>
      <c r="F7406" t="s">
        <v>1114</v>
      </c>
      <c r="G7406" t="s">
        <v>284</v>
      </c>
      <c r="H7406">
        <v>0</v>
      </c>
      <c r="L7406" t="s">
        <v>1321</v>
      </c>
      <c r="M7406">
        <v>2024</v>
      </c>
      <c r="O7406" t="str">
        <f t="shared" si="345"/>
        <v>AGRON, INC.-266451-THREAD,ASTRA@5000MT-C 1711, 50/3-CO</v>
      </c>
      <c r="P7406">
        <f>COUNTIF($O$3:O7406,O7406)</f>
        <v>4</v>
      </c>
      <c r="Q7406">
        <f t="shared" si="346"/>
        <v>0</v>
      </c>
      <c r="R7406">
        <f t="shared" si="347"/>
        <v>0</v>
      </c>
    </row>
    <row r="7407" spans="1:18" x14ac:dyDescent="0.25">
      <c r="A7407">
        <v>266451</v>
      </c>
      <c r="B7407" t="s">
        <v>1513</v>
      </c>
      <c r="C7407" t="s">
        <v>3730</v>
      </c>
      <c r="D7407" t="s">
        <v>29</v>
      </c>
      <c r="E7407" t="s">
        <v>3586</v>
      </c>
      <c r="F7407" t="s">
        <v>1114</v>
      </c>
      <c r="G7407" t="s">
        <v>284</v>
      </c>
      <c r="H7407">
        <v>0</v>
      </c>
      <c r="L7407" t="s">
        <v>1321</v>
      </c>
      <c r="M7407">
        <v>2024</v>
      </c>
      <c r="O7407" t="str">
        <f t="shared" si="345"/>
        <v>AGRON, INC.-266451-THREAD,ASTRA@5000MT-C 1711, 50/3-CO</v>
      </c>
      <c r="P7407">
        <f>COUNTIF($O$3:O7407,O7407)</f>
        <v>5</v>
      </c>
      <c r="Q7407">
        <f t="shared" si="346"/>
        <v>0</v>
      </c>
      <c r="R7407">
        <f t="shared" si="347"/>
        <v>0</v>
      </c>
    </row>
    <row r="7408" spans="1:18" x14ac:dyDescent="0.25">
      <c r="A7408">
        <v>266451</v>
      </c>
      <c r="B7408" t="s">
        <v>1513</v>
      </c>
      <c r="C7408" t="s">
        <v>3730</v>
      </c>
      <c r="D7408" t="s">
        <v>29</v>
      </c>
      <c r="E7408" t="s">
        <v>1120</v>
      </c>
      <c r="F7408" t="s">
        <v>1114</v>
      </c>
      <c r="G7408" t="s">
        <v>37</v>
      </c>
      <c r="H7408">
        <v>0</v>
      </c>
      <c r="L7408" t="s">
        <v>1321</v>
      </c>
      <c r="M7408">
        <v>2024</v>
      </c>
      <c r="O7408" t="str">
        <f t="shared" si="345"/>
        <v>MARUBENI CORPORATION JEPANG-266451-THREAD,ASTRA@5000MT-C 1711, 50/3-CO</v>
      </c>
      <c r="P7408">
        <f>COUNTIF($O$3:O7408,O7408)</f>
        <v>1</v>
      </c>
      <c r="Q7408">
        <f t="shared" si="346"/>
        <v>125.41</v>
      </c>
      <c r="R7408">
        <f t="shared" si="347"/>
        <v>0</v>
      </c>
    </row>
    <row r="7409" spans="1:18" x14ac:dyDescent="0.25">
      <c r="A7409">
        <v>266451</v>
      </c>
      <c r="B7409" t="s">
        <v>1513</v>
      </c>
      <c r="C7409" t="s">
        <v>3730</v>
      </c>
      <c r="D7409" t="s">
        <v>29</v>
      </c>
      <c r="E7409" t="s">
        <v>3588</v>
      </c>
      <c r="F7409" t="s">
        <v>1114</v>
      </c>
      <c r="G7409" t="s">
        <v>547</v>
      </c>
      <c r="H7409">
        <v>0</v>
      </c>
      <c r="L7409" t="s">
        <v>1321</v>
      </c>
      <c r="M7409">
        <v>2024</v>
      </c>
      <c r="O7409" t="str">
        <f t="shared" si="345"/>
        <v>SHINATOMO CO .,LTD-266451-THREAD,ASTRA@5000MT-C 1711, 50/3-CO</v>
      </c>
      <c r="P7409">
        <f>COUNTIF($O$3:O7409,O7409)</f>
        <v>1</v>
      </c>
      <c r="Q7409">
        <f t="shared" si="346"/>
        <v>0</v>
      </c>
      <c r="R7409">
        <f t="shared" si="347"/>
        <v>0</v>
      </c>
    </row>
    <row r="7410" spans="1:18" x14ac:dyDescent="0.25">
      <c r="A7410">
        <v>266451</v>
      </c>
      <c r="B7410" t="s">
        <v>1513</v>
      </c>
      <c r="C7410" t="s">
        <v>3730</v>
      </c>
      <c r="D7410" t="s">
        <v>45</v>
      </c>
      <c r="E7410" t="s">
        <v>3592</v>
      </c>
      <c r="F7410" t="s">
        <v>1114</v>
      </c>
      <c r="G7410" t="s">
        <v>284</v>
      </c>
      <c r="H7410">
        <v>0</v>
      </c>
      <c r="L7410" t="s">
        <v>1321</v>
      </c>
      <c r="M7410">
        <v>2024</v>
      </c>
      <c r="O7410" t="str">
        <f t="shared" si="345"/>
        <v>AGRON, INC.-266451-THREAD,ASTRA@5000MT-C 1711, 50/3-CO</v>
      </c>
      <c r="P7410">
        <f>COUNTIF($O$3:O7410,O7410)</f>
        <v>6</v>
      </c>
      <c r="Q7410">
        <f t="shared" si="346"/>
        <v>0</v>
      </c>
      <c r="R7410">
        <f t="shared" si="347"/>
        <v>0</v>
      </c>
    </row>
    <row r="7411" spans="1:18" x14ac:dyDescent="0.25">
      <c r="A7411">
        <v>266451</v>
      </c>
      <c r="B7411" t="s">
        <v>1513</v>
      </c>
      <c r="C7411" t="s">
        <v>3730</v>
      </c>
      <c r="D7411" t="s">
        <v>45</v>
      </c>
      <c r="E7411" t="s">
        <v>3593</v>
      </c>
      <c r="F7411" t="s">
        <v>1114</v>
      </c>
      <c r="G7411" t="s">
        <v>47</v>
      </c>
      <c r="H7411">
        <v>0</v>
      </c>
      <c r="L7411" t="s">
        <v>1321</v>
      </c>
      <c r="M7411">
        <v>2024</v>
      </c>
      <c r="O7411" t="str">
        <f t="shared" si="345"/>
        <v>H&amp;M-266451-THREAD,ASTRA@5000MT-C 1711, 50/3-CO</v>
      </c>
      <c r="P7411">
        <f>COUNTIF($O$3:O7411,O7411)</f>
        <v>1</v>
      </c>
      <c r="Q7411">
        <f t="shared" si="346"/>
        <v>0</v>
      </c>
      <c r="R7411">
        <f t="shared" si="347"/>
        <v>0</v>
      </c>
    </row>
    <row r="7412" spans="1:18" x14ac:dyDescent="0.25">
      <c r="A7412">
        <v>266451</v>
      </c>
      <c r="B7412" t="s">
        <v>1513</v>
      </c>
      <c r="C7412" t="s">
        <v>3730</v>
      </c>
      <c r="D7412" t="s">
        <v>45</v>
      </c>
      <c r="E7412" t="s">
        <v>3594</v>
      </c>
      <c r="F7412" t="s">
        <v>1114</v>
      </c>
      <c r="G7412" t="s">
        <v>47</v>
      </c>
      <c r="H7412">
        <v>0</v>
      </c>
      <c r="L7412" t="s">
        <v>1321</v>
      </c>
      <c r="M7412">
        <v>2024</v>
      </c>
      <c r="O7412" t="str">
        <f t="shared" si="345"/>
        <v>H&amp;M-266451-THREAD,ASTRA@5000MT-C 1711, 50/3-CO</v>
      </c>
      <c r="P7412">
        <f>COUNTIF($O$3:O7412,O7412)</f>
        <v>2</v>
      </c>
      <c r="Q7412">
        <f t="shared" si="346"/>
        <v>0</v>
      </c>
      <c r="R7412">
        <f t="shared" si="347"/>
        <v>0</v>
      </c>
    </row>
    <row r="7413" spans="1:18" x14ac:dyDescent="0.25">
      <c r="A7413">
        <v>266451</v>
      </c>
      <c r="B7413" t="s">
        <v>1513</v>
      </c>
      <c r="C7413" t="s">
        <v>3730</v>
      </c>
      <c r="D7413" t="s">
        <v>61</v>
      </c>
      <c r="E7413" t="s">
        <v>3599</v>
      </c>
      <c r="F7413" t="s">
        <v>1114</v>
      </c>
      <c r="G7413" t="s">
        <v>284</v>
      </c>
      <c r="H7413">
        <v>0</v>
      </c>
      <c r="L7413" t="s">
        <v>1321</v>
      </c>
      <c r="M7413">
        <v>2024</v>
      </c>
      <c r="O7413" t="str">
        <f t="shared" si="345"/>
        <v>AGRON, INC.-266451-THREAD,ASTRA@5000MT-C 1711, 50/3-CO</v>
      </c>
      <c r="P7413">
        <f>COUNTIF($O$3:O7413,O7413)</f>
        <v>7</v>
      </c>
      <c r="Q7413">
        <f t="shared" si="346"/>
        <v>0</v>
      </c>
      <c r="R7413">
        <f t="shared" si="347"/>
        <v>0</v>
      </c>
    </row>
    <row r="7414" spans="1:18" x14ac:dyDescent="0.25">
      <c r="A7414">
        <v>266451</v>
      </c>
      <c r="B7414" t="s">
        <v>1513</v>
      </c>
      <c r="C7414" t="s">
        <v>3730</v>
      </c>
      <c r="D7414" t="s">
        <v>61</v>
      </c>
      <c r="E7414" t="s">
        <v>3734</v>
      </c>
      <c r="F7414" t="s">
        <v>1114</v>
      </c>
      <c r="G7414" t="s">
        <v>284</v>
      </c>
      <c r="H7414">
        <v>0</v>
      </c>
      <c r="L7414" t="s">
        <v>1321</v>
      </c>
      <c r="M7414">
        <v>2024</v>
      </c>
      <c r="O7414" t="str">
        <f t="shared" si="345"/>
        <v>AGRON, INC.-266451-THREAD,ASTRA@5000MT-C 1711, 50/3-CO</v>
      </c>
      <c r="P7414">
        <f>COUNTIF($O$3:O7414,O7414)</f>
        <v>8</v>
      </c>
      <c r="Q7414">
        <f t="shared" si="346"/>
        <v>0</v>
      </c>
      <c r="R7414">
        <f t="shared" si="347"/>
        <v>0</v>
      </c>
    </row>
    <row r="7415" spans="1:18" x14ac:dyDescent="0.25">
      <c r="A7415">
        <v>266451</v>
      </c>
      <c r="B7415" t="s">
        <v>1513</v>
      </c>
      <c r="C7415" t="s">
        <v>3730</v>
      </c>
      <c r="D7415" t="s">
        <v>61</v>
      </c>
      <c r="E7415" t="s">
        <v>3602</v>
      </c>
      <c r="F7415" t="s">
        <v>1114</v>
      </c>
      <c r="G7415" t="s">
        <v>284</v>
      </c>
      <c r="H7415">
        <v>0</v>
      </c>
      <c r="L7415" t="s">
        <v>1321</v>
      </c>
      <c r="M7415">
        <v>2024</v>
      </c>
      <c r="O7415" t="str">
        <f t="shared" si="345"/>
        <v>AGRON, INC.-266451-THREAD,ASTRA@5000MT-C 1711, 50/3-CO</v>
      </c>
      <c r="P7415">
        <f>COUNTIF($O$3:O7415,O7415)</f>
        <v>9</v>
      </c>
      <c r="Q7415">
        <f t="shared" si="346"/>
        <v>0</v>
      </c>
      <c r="R7415">
        <f t="shared" si="347"/>
        <v>0</v>
      </c>
    </row>
    <row r="7416" spans="1:18" x14ac:dyDescent="0.25">
      <c r="A7416">
        <v>266451</v>
      </c>
      <c r="B7416" t="s">
        <v>1513</v>
      </c>
      <c r="C7416" t="s">
        <v>3730</v>
      </c>
      <c r="D7416" t="s">
        <v>61</v>
      </c>
      <c r="E7416" t="s">
        <v>3603</v>
      </c>
      <c r="F7416" t="s">
        <v>1114</v>
      </c>
      <c r="G7416" t="s">
        <v>284</v>
      </c>
      <c r="H7416">
        <v>0</v>
      </c>
      <c r="L7416" t="s">
        <v>1321</v>
      </c>
      <c r="M7416">
        <v>2024</v>
      </c>
      <c r="O7416" t="str">
        <f t="shared" si="345"/>
        <v>AGRON, INC.-266451-THREAD,ASTRA@5000MT-C 1711, 50/3-CO</v>
      </c>
      <c r="P7416">
        <f>COUNTIF($O$3:O7416,O7416)</f>
        <v>10</v>
      </c>
      <c r="Q7416">
        <f t="shared" si="346"/>
        <v>0</v>
      </c>
      <c r="R7416">
        <f t="shared" si="347"/>
        <v>0</v>
      </c>
    </row>
    <row r="7417" spans="1:18" x14ac:dyDescent="0.25">
      <c r="A7417">
        <v>266451</v>
      </c>
      <c r="B7417" t="s">
        <v>1513</v>
      </c>
      <c r="C7417" t="s">
        <v>3730</v>
      </c>
      <c r="D7417" t="s">
        <v>61</v>
      </c>
      <c r="E7417" t="s">
        <v>3605</v>
      </c>
      <c r="F7417" t="s">
        <v>1114</v>
      </c>
      <c r="G7417" t="s">
        <v>284</v>
      </c>
      <c r="H7417">
        <v>0</v>
      </c>
      <c r="L7417" t="s">
        <v>1321</v>
      </c>
      <c r="M7417">
        <v>2024</v>
      </c>
      <c r="O7417" t="str">
        <f t="shared" si="345"/>
        <v>AGRON, INC.-266451-THREAD,ASTRA@5000MT-C 1711, 50/3-CO</v>
      </c>
      <c r="P7417">
        <f>COUNTIF($O$3:O7417,O7417)</f>
        <v>11</v>
      </c>
      <c r="Q7417">
        <f t="shared" si="346"/>
        <v>0</v>
      </c>
      <c r="R7417">
        <f t="shared" si="347"/>
        <v>0</v>
      </c>
    </row>
    <row r="7418" spans="1:18" x14ac:dyDescent="0.25">
      <c r="A7418">
        <v>266451</v>
      </c>
      <c r="B7418" t="s">
        <v>1513</v>
      </c>
      <c r="C7418" t="s">
        <v>3730</v>
      </c>
      <c r="D7418" t="s">
        <v>1361</v>
      </c>
      <c r="E7418" t="s">
        <v>3735</v>
      </c>
      <c r="F7418" t="s">
        <v>1114</v>
      </c>
      <c r="G7418" t="s">
        <v>37</v>
      </c>
      <c r="H7418">
        <v>6</v>
      </c>
      <c r="I7418">
        <v>10.799999999999999</v>
      </c>
      <c r="L7418" t="s">
        <v>1321</v>
      </c>
      <c r="M7418">
        <v>2024</v>
      </c>
      <c r="O7418" t="str">
        <f t="shared" si="345"/>
        <v>MARUBENI CORPORATION JEPANG-266451-THREAD,ASTRA@5000MT-C 1711, 50/3-CO</v>
      </c>
      <c r="P7418">
        <f>COUNTIF($O$3:O7418,O7418)</f>
        <v>2</v>
      </c>
      <c r="Q7418">
        <f t="shared" si="346"/>
        <v>125.41</v>
      </c>
      <c r="R7418">
        <f t="shared" si="347"/>
        <v>0</v>
      </c>
    </row>
    <row r="7419" spans="1:18" x14ac:dyDescent="0.25">
      <c r="A7419">
        <v>266451</v>
      </c>
      <c r="B7419" t="s">
        <v>1513</v>
      </c>
      <c r="C7419" t="s">
        <v>3730</v>
      </c>
      <c r="D7419" t="s">
        <v>1361</v>
      </c>
      <c r="E7419" t="s">
        <v>3736</v>
      </c>
      <c r="F7419" t="s">
        <v>1114</v>
      </c>
      <c r="G7419" t="s">
        <v>37</v>
      </c>
      <c r="H7419">
        <v>7</v>
      </c>
      <c r="I7419">
        <v>12.6</v>
      </c>
      <c r="L7419" t="s">
        <v>1321</v>
      </c>
      <c r="M7419">
        <v>2024</v>
      </c>
      <c r="O7419" t="str">
        <f t="shared" si="345"/>
        <v>MARUBENI CORPORATION JEPANG-266451-THREAD,ASTRA@5000MT-C 1711, 50/3-CO</v>
      </c>
      <c r="P7419">
        <f>COUNTIF($O$3:O7419,O7419)</f>
        <v>3</v>
      </c>
      <c r="Q7419">
        <f t="shared" si="346"/>
        <v>125.41</v>
      </c>
      <c r="R7419">
        <f t="shared" si="347"/>
        <v>0</v>
      </c>
    </row>
    <row r="7420" spans="1:18" x14ac:dyDescent="0.25">
      <c r="A7420">
        <v>266451</v>
      </c>
      <c r="B7420" t="s">
        <v>1513</v>
      </c>
      <c r="C7420" t="s">
        <v>3730</v>
      </c>
      <c r="D7420" t="s">
        <v>1361</v>
      </c>
      <c r="E7420" t="s">
        <v>3737</v>
      </c>
      <c r="F7420" t="s">
        <v>1114</v>
      </c>
      <c r="G7420" t="s">
        <v>37</v>
      </c>
      <c r="H7420">
        <v>7</v>
      </c>
      <c r="I7420">
        <v>12.6</v>
      </c>
      <c r="L7420" t="s">
        <v>1321</v>
      </c>
      <c r="M7420">
        <v>2024</v>
      </c>
      <c r="O7420" t="str">
        <f t="shared" si="345"/>
        <v>MARUBENI CORPORATION JEPANG-266451-THREAD,ASTRA@5000MT-C 1711, 50/3-CO</v>
      </c>
      <c r="P7420">
        <f>COUNTIF($O$3:O7420,O7420)</f>
        <v>4</v>
      </c>
      <c r="Q7420">
        <f t="shared" si="346"/>
        <v>125.41</v>
      </c>
      <c r="R7420">
        <f t="shared" si="347"/>
        <v>0</v>
      </c>
    </row>
    <row r="7421" spans="1:18" x14ac:dyDescent="0.25">
      <c r="A7421">
        <v>266451</v>
      </c>
      <c r="B7421" t="s">
        <v>1513</v>
      </c>
      <c r="C7421" t="s">
        <v>3730</v>
      </c>
      <c r="D7421" t="s">
        <v>1361</v>
      </c>
      <c r="E7421" t="s">
        <v>3738</v>
      </c>
      <c r="F7421" t="s">
        <v>1114</v>
      </c>
      <c r="G7421" t="s">
        <v>37</v>
      </c>
      <c r="H7421">
        <v>0</v>
      </c>
      <c r="I7421">
        <v>-3.7747582837255322E-15</v>
      </c>
      <c r="L7421" t="s">
        <v>1321</v>
      </c>
      <c r="M7421">
        <v>2024</v>
      </c>
      <c r="O7421" t="str">
        <f t="shared" si="345"/>
        <v>MARUBENI CORPORATION JEPANG-266451-THREAD,ASTRA@5000MT-C 1711, 50/3-CO</v>
      </c>
      <c r="P7421">
        <f>COUNTIF($O$3:O7421,O7421)</f>
        <v>5</v>
      </c>
      <c r="Q7421">
        <f t="shared" si="346"/>
        <v>125.41</v>
      </c>
      <c r="R7421">
        <f t="shared" si="347"/>
        <v>0</v>
      </c>
    </row>
    <row r="7422" spans="1:18" x14ac:dyDescent="0.25">
      <c r="A7422">
        <v>266451</v>
      </c>
      <c r="B7422" t="s">
        <v>1513</v>
      </c>
      <c r="C7422" t="s">
        <v>3730</v>
      </c>
      <c r="D7422" t="s">
        <v>1361</v>
      </c>
      <c r="E7422" t="s">
        <v>3739</v>
      </c>
      <c r="F7422" t="s">
        <v>1114</v>
      </c>
      <c r="G7422" t="s">
        <v>37</v>
      </c>
      <c r="H7422">
        <v>0</v>
      </c>
      <c r="I7422">
        <v>0</v>
      </c>
      <c r="L7422" t="s">
        <v>1321</v>
      </c>
      <c r="M7422">
        <v>2024</v>
      </c>
      <c r="O7422" t="str">
        <f t="shared" si="345"/>
        <v>MARUBENI CORPORATION JEPANG-266451-THREAD,ASTRA@5000MT-C 1711, 50/3-CO</v>
      </c>
      <c r="P7422">
        <f>COUNTIF($O$3:O7422,O7422)</f>
        <v>6</v>
      </c>
      <c r="Q7422">
        <f t="shared" si="346"/>
        <v>125.41</v>
      </c>
      <c r="R7422">
        <f t="shared" si="347"/>
        <v>0</v>
      </c>
    </row>
    <row r="7423" spans="1:18" x14ac:dyDescent="0.25">
      <c r="A7423">
        <v>266451</v>
      </c>
      <c r="B7423" t="s">
        <v>1513</v>
      </c>
      <c r="C7423" t="s">
        <v>3730</v>
      </c>
      <c r="D7423" t="s">
        <v>1361</v>
      </c>
      <c r="E7423" t="s">
        <v>3740</v>
      </c>
      <c r="F7423" t="s">
        <v>1114</v>
      </c>
      <c r="G7423" t="s">
        <v>37</v>
      </c>
      <c r="H7423">
        <v>0</v>
      </c>
      <c r="I7423">
        <v>0</v>
      </c>
      <c r="L7423" t="s">
        <v>1321</v>
      </c>
      <c r="M7423">
        <v>2024</v>
      </c>
      <c r="O7423" t="str">
        <f t="shared" si="345"/>
        <v>MARUBENI CORPORATION JEPANG-266451-THREAD,ASTRA@5000MT-C 1711, 50/3-CO</v>
      </c>
      <c r="P7423">
        <f>COUNTIF($O$3:O7423,O7423)</f>
        <v>7</v>
      </c>
      <c r="Q7423">
        <f t="shared" si="346"/>
        <v>125.41</v>
      </c>
      <c r="R7423">
        <f t="shared" si="347"/>
        <v>0</v>
      </c>
    </row>
    <row r="7424" spans="1:18" x14ac:dyDescent="0.25">
      <c r="A7424">
        <v>266451</v>
      </c>
      <c r="B7424" t="s">
        <v>1513</v>
      </c>
      <c r="C7424" t="s">
        <v>3730</v>
      </c>
      <c r="D7424" t="s">
        <v>1361</v>
      </c>
      <c r="E7424" t="s">
        <v>3741</v>
      </c>
      <c r="F7424" t="s">
        <v>1114</v>
      </c>
      <c r="G7424" t="s">
        <v>37</v>
      </c>
      <c r="H7424">
        <v>1</v>
      </c>
      <c r="I7424">
        <v>1.8900000000000001</v>
      </c>
      <c r="L7424" t="s">
        <v>1321</v>
      </c>
      <c r="M7424">
        <v>2024</v>
      </c>
      <c r="O7424" t="str">
        <f t="shared" si="345"/>
        <v>MARUBENI CORPORATION JEPANG-266451-THREAD,ASTRA@5000MT-C 1711, 50/3-CO</v>
      </c>
      <c r="P7424">
        <f>COUNTIF($O$3:O7424,O7424)</f>
        <v>8</v>
      </c>
      <c r="Q7424">
        <f t="shared" si="346"/>
        <v>125.41</v>
      </c>
      <c r="R7424">
        <f t="shared" si="347"/>
        <v>0</v>
      </c>
    </row>
    <row r="7425" spans="1:18" x14ac:dyDescent="0.25">
      <c r="A7425">
        <v>266451</v>
      </c>
      <c r="B7425" t="s">
        <v>1513</v>
      </c>
      <c r="C7425" t="s">
        <v>3730</v>
      </c>
      <c r="D7425" t="s">
        <v>1361</v>
      </c>
      <c r="E7425" t="s">
        <v>3742</v>
      </c>
      <c r="F7425" t="s">
        <v>1114</v>
      </c>
      <c r="G7425" t="s">
        <v>37</v>
      </c>
      <c r="H7425">
        <v>2</v>
      </c>
      <c r="I7425">
        <v>3.7800000000000162</v>
      </c>
      <c r="L7425" t="s">
        <v>1321</v>
      </c>
      <c r="M7425">
        <v>2024</v>
      </c>
      <c r="O7425" t="str">
        <f t="shared" si="345"/>
        <v>MARUBENI CORPORATION JEPANG-266451-THREAD,ASTRA@5000MT-C 1711, 50/3-CO</v>
      </c>
      <c r="P7425">
        <f>COUNTIF($O$3:O7425,O7425)</f>
        <v>9</v>
      </c>
      <c r="Q7425">
        <f t="shared" si="346"/>
        <v>125.41</v>
      </c>
      <c r="R7425">
        <f t="shared" si="347"/>
        <v>0</v>
      </c>
    </row>
    <row r="7426" spans="1:18" x14ac:dyDescent="0.25">
      <c r="A7426">
        <v>266451</v>
      </c>
      <c r="B7426" t="s">
        <v>1513</v>
      </c>
      <c r="C7426" t="s">
        <v>3730</v>
      </c>
      <c r="D7426" t="s">
        <v>1361</v>
      </c>
      <c r="E7426" t="s">
        <v>3743</v>
      </c>
      <c r="F7426" t="s">
        <v>1114</v>
      </c>
      <c r="G7426" t="s">
        <v>37</v>
      </c>
      <c r="H7426">
        <v>0</v>
      </c>
      <c r="I7426">
        <v>0</v>
      </c>
      <c r="L7426" t="s">
        <v>1321</v>
      </c>
      <c r="M7426">
        <v>2024</v>
      </c>
      <c r="O7426" t="str">
        <f t="shared" si="345"/>
        <v>MARUBENI CORPORATION JEPANG-266451-THREAD,ASTRA@5000MT-C 1711, 50/3-CO</v>
      </c>
      <c r="P7426">
        <f>COUNTIF($O$3:O7426,O7426)</f>
        <v>10</v>
      </c>
      <c r="Q7426">
        <f t="shared" si="346"/>
        <v>125.41</v>
      </c>
      <c r="R7426">
        <f t="shared" si="347"/>
        <v>0</v>
      </c>
    </row>
    <row r="7427" spans="1:18" x14ac:dyDescent="0.25">
      <c r="A7427">
        <v>266451</v>
      </c>
      <c r="B7427" t="s">
        <v>1513</v>
      </c>
      <c r="C7427" t="s">
        <v>3730</v>
      </c>
      <c r="D7427" t="s">
        <v>1361</v>
      </c>
      <c r="E7427" t="s">
        <v>3744</v>
      </c>
      <c r="F7427" t="s">
        <v>1114</v>
      </c>
      <c r="G7427" t="s">
        <v>37</v>
      </c>
      <c r="H7427">
        <v>0</v>
      </c>
      <c r="I7427">
        <v>0</v>
      </c>
      <c r="L7427" t="s">
        <v>1321</v>
      </c>
      <c r="M7427">
        <v>2024</v>
      </c>
      <c r="O7427" t="str">
        <f t="shared" si="345"/>
        <v>MARUBENI CORPORATION JEPANG-266451-THREAD,ASTRA@5000MT-C 1711, 50/3-CO</v>
      </c>
      <c r="P7427">
        <f>COUNTIF($O$3:O7427,O7427)</f>
        <v>11</v>
      </c>
      <c r="Q7427">
        <f t="shared" si="346"/>
        <v>125.41</v>
      </c>
      <c r="R7427">
        <f t="shared" si="347"/>
        <v>0</v>
      </c>
    </row>
    <row r="7428" spans="1:18" x14ac:dyDescent="0.25">
      <c r="A7428">
        <v>266451</v>
      </c>
      <c r="B7428" t="s">
        <v>1513</v>
      </c>
      <c r="C7428" t="s">
        <v>3730</v>
      </c>
      <c r="D7428" t="s">
        <v>1361</v>
      </c>
      <c r="E7428" t="s">
        <v>3745</v>
      </c>
      <c r="F7428" t="s">
        <v>1114</v>
      </c>
      <c r="G7428" t="s">
        <v>37</v>
      </c>
      <c r="H7428">
        <v>0</v>
      </c>
      <c r="I7428">
        <v>0</v>
      </c>
      <c r="L7428" t="s">
        <v>1321</v>
      </c>
      <c r="M7428">
        <v>2024</v>
      </c>
      <c r="O7428" t="str">
        <f t="shared" ref="O7428:O7491" si="348">G7428&amp;"-"&amp;A7428&amp;"-"&amp;B7428&amp;"-"&amp;C7428&amp;"-"&amp;F7428</f>
        <v>MARUBENI CORPORATION JEPANG-266451-THREAD,ASTRA@5000MT-C 1711, 50/3-CO</v>
      </c>
      <c r="P7428">
        <f>COUNTIF($O$3:O7428,O7428)</f>
        <v>12</v>
      </c>
      <c r="Q7428">
        <f t="shared" ref="Q7428:Q7491" si="349">SUMIF($O$4:$O$18090,O7428,$I$4:$I$18090)</f>
        <v>125.41</v>
      </c>
      <c r="R7428">
        <f t="shared" ref="R7428:R7491" si="350">SUMIF($O$4:$O$18090,O7428,$J$4:$J$18090)</f>
        <v>0</v>
      </c>
    </row>
    <row r="7429" spans="1:18" x14ac:dyDescent="0.25">
      <c r="A7429">
        <v>266451</v>
      </c>
      <c r="B7429" t="s">
        <v>1513</v>
      </c>
      <c r="C7429" t="s">
        <v>3730</v>
      </c>
      <c r="D7429" t="s">
        <v>1361</v>
      </c>
      <c r="E7429" t="s">
        <v>3746</v>
      </c>
      <c r="F7429" t="s">
        <v>1114</v>
      </c>
      <c r="G7429" t="s">
        <v>37</v>
      </c>
      <c r="H7429">
        <v>0</v>
      </c>
      <c r="I7429">
        <v>0</v>
      </c>
      <c r="L7429" t="s">
        <v>1321</v>
      </c>
      <c r="M7429">
        <v>2024</v>
      </c>
      <c r="O7429" t="str">
        <f t="shared" si="348"/>
        <v>MARUBENI CORPORATION JEPANG-266451-THREAD,ASTRA@5000MT-C 1711, 50/3-CO</v>
      </c>
      <c r="P7429">
        <f>COUNTIF($O$3:O7429,O7429)</f>
        <v>13</v>
      </c>
      <c r="Q7429">
        <f t="shared" si="349"/>
        <v>125.41</v>
      </c>
      <c r="R7429">
        <f t="shared" si="350"/>
        <v>0</v>
      </c>
    </row>
    <row r="7430" spans="1:18" x14ac:dyDescent="0.25">
      <c r="A7430">
        <v>266451</v>
      </c>
      <c r="B7430" t="s">
        <v>1513</v>
      </c>
      <c r="C7430" t="s">
        <v>3730</v>
      </c>
      <c r="D7430" t="s">
        <v>1361</v>
      </c>
      <c r="E7430" t="s">
        <v>3747</v>
      </c>
      <c r="F7430" t="s">
        <v>1114</v>
      </c>
      <c r="G7430" t="s">
        <v>37</v>
      </c>
      <c r="H7430">
        <v>28</v>
      </c>
      <c r="I7430">
        <v>55.16</v>
      </c>
      <c r="L7430" t="s">
        <v>1321</v>
      </c>
      <c r="M7430">
        <v>2024</v>
      </c>
      <c r="O7430" t="str">
        <f t="shared" si="348"/>
        <v>MARUBENI CORPORATION JEPANG-266451-THREAD,ASTRA@5000MT-C 1711, 50/3-CO</v>
      </c>
      <c r="P7430">
        <f>COUNTIF($O$3:O7430,O7430)</f>
        <v>14</v>
      </c>
      <c r="Q7430">
        <f t="shared" si="349"/>
        <v>125.41</v>
      </c>
      <c r="R7430">
        <f t="shared" si="350"/>
        <v>0</v>
      </c>
    </row>
    <row r="7431" spans="1:18" x14ac:dyDescent="0.25">
      <c r="A7431">
        <v>266451</v>
      </c>
      <c r="B7431" t="s">
        <v>1513</v>
      </c>
      <c r="C7431" t="s">
        <v>3730</v>
      </c>
      <c r="D7431" t="s">
        <v>1371</v>
      </c>
      <c r="E7431" t="s">
        <v>3748</v>
      </c>
      <c r="F7431" t="s">
        <v>1114</v>
      </c>
      <c r="G7431" t="s">
        <v>37</v>
      </c>
      <c r="H7431">
        <v>0</v>
      </c>
      <c r="I7431">
        <v>0</v>
      </c>
      <c r="L7431" t="s">
        <v>1321</v>
      </c>
      <c r="M7431">
        <v>2024</v>
      </c>
      <c r="O7431" t="str">
        <f t="shared" si="348"/>
        <v>MARUBENI CORPORATION JEPANG-266451-THREAD,ASTRA@5000MT-C 1711, 50/3-CO</v>
      </c>
      <c r="P7431">
        <f>COUNTIF($O$3:O7431,O7431)</f>
        <v>15</v>
      </c>
      <c r="Q7431">
        <f t="shared" si="349"/>
        <v>125.41</v>
      </c>
      <c r="R7431">
        <f t="shared" si="350"/>
        <v>0</v>
      </c>
    </row>
    <row r="7432" spans="1:18" x14ac:dyDescent="0.25">
      <c r="A7432">
        <v>266451</v>
      </c>
      <c r="B7432" t="s">
        <v>1513</v>
      </c>
      <c r="C7432" t="s">
        <v>3730</v>
      </c>
      <c r="D7432" t="s">
        <v>1371</v>
      </c>
      <c r="E7432" t="s">
        <v>3735</v>
      </c>
      <c r="F7432" t="s">
        <v>1114</v>
      </c>
      <c r="G7432" t="s">
        <v>37</v>
      </c>
      <c r="H7432">
        <v>0</v>
      </c>
      <c r="I7432">
        <v>0</v>
      </c>
      <c r="L7432" t="s">
        <v>1321</v>
      </c>
      <c r="M7432">
        <v>2024</v>
      </c>
      <c r="O7432" t="str">
        <f t="shared" si="348"/>
        <v>MARUBENI CORPORATION JEPANG-266451-THREAD,ASTRA@5000MT-C 1711, 50/3-CO</v>
      </c>
      <c r="P7432">
        <f>COUNTIF($O$3:O7432,O7432)</f>
        <v>16</v>
      </c>
      <c r="Q7432">
        <f t="shared" si="349"/>
        <v>125.41</v>
      </c>
      <c r="R7432">
        <f t="shared" si="350"/>
        <v>0</v>
      </c>
    </row>
    <row r="7433" spans="1:18" x14ac:dyDescent="0.25">
      <c r="A7433">
        <v>266451</v>
      </c>
      <c r="B7433" t="s">
        <v>1513</v>
      </c>
      <c r="C7433" t="s">
        <v>3730</v>
      </c>
      <c r="D7433" t="s">
        <v>1371</v>
      </c>
      <c r="E7433" t="s">
        <v>3749</v>
      </c>
      <c r="F7433" t="s">
        <v>1114</v>
      </c>
      <c r="G7433" t="s">
        <v>37</v>
      </c>
      <c r="H7433">
        <v>0</v>
      </c>
      <c r="I7433">
        <v>0</v>
      </c>
      <c r="L7433" t="s">
        <v>1321</v>
      </c>
      <c r="M7433">
        <v>2024</v>
      </c>
      <c r="O7433" t="str">
        <f t="shared" si="348"/>
        <v>MARUBENI CORPORATION JEPANG-266451-THREAD,ASTRA@5000MT-C 1711, 50/3-CO</v>
      </c>
      <c r="P7433">
        <f>COUNTIF($O$3:O7433,O7433)</f>
        <v>17</v>
      </c>
      <c r="Q7433">
        <f t="shared" si="349"/>
        <v>125.41</v>
      </c>
      <c r="R7433">
        <f t="shared" si="350"/>
        <v>0</v>
      </c>
    </row>
    <row r="7434" spans="1:18" x14ac:dyDescent="0.25">
      <c r="A7434">
        <v>266451</v>
      </c>
      <c r="B7434" t="s">
        <v>1513</v>
      </c>
      <c r="C7434" t="s">
        <v>3730</v>
      </c>
      <c r="D7434" t="s">
        <v>1371</v>
      </c>
      <c r="E7434" t="s">
        <v>3632</v>
      </c>
      <c r="F7434" t="s">
        <v>1114</v>
      </c>
      <c r="G7434" t="s">
        <v>37</v>
      </c>
      <c r="H7434">
        <v>0</v>
      </c>
      <c r="I7434">
        <v>0</v>
      </c>
      <c r="L7434" t="s">
        <v>1321</v>
      </c>
      <c r="M7434">
        <v>2024</v>
      </c>
      <c r="O7434" t="str">
        <f t="shared" si="348"/>
        <v>MARUBENI CORPORATION JEPANG-266451-THREAD,ASTRA@5000MT-C 1711, 50/3-CO</v>
      </c>
      <c r="P7434">
        <f>COUNTIF($O$3:O7434,O7434)</f>
        <v>18</v>
      </c>
      <c r="Q7434">
        <f t="shared" si="349"/>
        <v>125.41</v>
      </c>
      <c r="R7434">
        <f t="shared" si="350"/>
        <v>0</v>
      </c>
    </row>
    <row r="7435" spans="1:18" x14ac:dyDescent="0.25">
      <c r="A7435">
        <v>266451</v>
      </c>
      <c r="B7435" t="s">
        <v>1513</v>
      </c>
      <c r="C7435" t="s">
        <v>3730</v>
      </c>
      <c r="D7435" t="s">
        <v>1371</v>
      </c>
      <c r="E7435" t="s">
        <v>3736</v>
      </c>
      <c r="F7435" t="s">
        <v>1114</v>
      </c>
      <c r="G7435" t="s">
        <v>37</v>
      </c>
      <c r="H7435">
        <v>0</v>
      </c>
      <c r="I7435">
        <v>0</v>
      </c>
      <c r="L7435" t="s">
        <v>1321</v>
      </c>
      <c r="M7435">
        <v>2024</v>
      </c>
      <c r="O7435" t="str">
        <f t="shared" si="348"/>
        <v>MARUBENI CORPORATION JEPANG-266451-THREAD,ASTRA@5000MT-C 1711, 50/3-CO</v>
      </c>
      <c r="P7435">
        <f>COUNTIF($O$3:O7435,O7435)</f>
        <v>19</v>
      </c>
      <c r="Q7435">
        <f t="shared" si="349"/>
        <v>125.41</v>
      </c>
      <c r="R7435">
        <f t="shared" si="350"/>
        <v>0</v>
      </c>
    </row>
    <row r="7436" spans="1:18" x14ac:dyDescent="0.25">
      <c r="A7436">
        <v>266451</v>
      </c>
      <c r="B7436" t="s">
        <v>1513</v>
      </c>
      <c r="C7436" t="s">
        <v>3730</v>
      </c>
      <c r="D7436" t="s">
        <v>1371</v>
      </c>
      <c r="E7436" t="s">
        <v>3633</v>
      </c>
      <c r="F7436" t="s">
        <v>1114</v>
      </c>
      <c r="G7436" t="s">
        <v>37</v>
      </c>
      <c r="H7436">
        <v>7</v>
      </c>
      <c r="I7436">
        <v>12.600000000000001</v>
      </c>
      <c r="L7436" t="s">
        <v>1321</v>
      </c>
      <c r="M7436">
        <v>2024</v>
      </c>
      <c r="O7436" t="str">
        <f t="shared" si="348"/>
        <v>MARUBENI CORPORATION JEPANG-266451-THREAD,ASTRA@5000MT-C 1711, 50/3-CO</v>
      </c>
      <c r="P7436">
        <f>COUNTIF($O$3:O7436,O7436)</f>
        <v>20</v>
      </c>
      <c r="Q7436">
        <f t="shared" si="349"/>
        <v>125.41</v>
      </c>
      <c r="R7436">
        <f t="shared" si="350"/>
        <v>0</v>
      </c>
    </row>
    <row r="7437" spans="1:18" x14ac:dyDescent="0.25">
      <c r="A7437">
        <v>266451</v>
      </c>
      <c r="B7437" t="s">
        <v>1513</v>
      </c>
      <c r="C7437" t="s">
        <v>3730</v>
      </c>
      <c r="D7437" t="s">
        <v>1371</v>
      </c>
      <c r="E7437" t="s">
        <v>3737</v>
      </c>
      <c r="F7437" t="s">
        <v>1114</v>
      </c>
      <c r="G7437" t="s">
        <v>37</v>
      </c>
      <c r="H7437">
        <v>0</v>
      </c>
      <c r="I7437">
        <v>0</v>
      </c>
      <c r="L7437" t="s">
        <v>1321</v>
      </c>
      <c r="M7437">
        <v>2024</v>
      </c>
      <c r="O7437" t="str">
        <f t="shared" si="348"/>
        <v>MARUBENI CORPORATION JEPANG-266451-THREAD,ASTRA@5000MT-C 1711, 50/3-CO</v>
      </c>
      <c r="P7437">
        <f>COUNTIF($O$3:O7437,O7437)</f>
        <v>21</v>
      </c>
      <c r="Q7437">
        <f t="shared" si="349"/>
        <v>125.41</v>
      </c>
      <c r="R7437">
        <f t="shared" si="350"/>
        <v>0</v>
      </c>
    </row>
    <row r="7438" spans="1:18" x14ac:dyDescent="0.25">
      <c r="A7438">
        <v>266451</v>
      </c>
      <c r="B7438" t="s">
        <v>1513</v>
      </c>
      <c r="C7438" t="s">
        <v>3730</v>
      </c>
      <c r="D7438" t="s">
        <v>1371</v>
      </c>
      <c r="E7438" t="s">
        <v>3750</v>
      </c>
      <c r="F7438" t="s">
        <v>1114</v>
      </c>
      <c r="G7438" t="s">
        <v>37</v>
      </c>
      <c r="H7438">
        <v>0</v>
      </c>
      <c r="I7438">
        <v>0</v>
      </c>
      <c r="L7438" t="s">
        <v>1321</v>
      </c>
      <c r="M7438">
        <v>2024</v>
      </c>
      <c r="O7438" t="str">
        <f t="shared" si="348"/>
        <v>MARUBENI CORPORATION JEPANG-266451-THREAD,ASTRA@5000MT-C 1711, 50/3-CO</v>
      </c>
      <c r="P7438">
        <f>COUNTIF($O$3:O7438,O7438)</f>
        <v>22</v>
      </c>
      <c r="Q7438">
        <f t="shared" si="349"/>
        <v>125.41</v>
      </c>
      <c r="R7438">
        <f t="shared" si="350"/>
        <v>0</v>
      </c>
    </row>
    <row r="7439" spans="1:18" x14ac:dyDescent="0.25">
      <c r="A7439">
        <v>266451</v>
      </c>
      <c r="B7439" t="s">
        <v>1513</v>
      </c>
      <c r="C7439" t="s">
        <v>3730</v>
      </c>
      <c r="D7439" t="s">
        <v>1371</v>
      </c>
      <c r="E7439" t="s">
        <v>3751</v>
      </c>
      <c r="F7439" t="s">
        <v>1114</v>
      </c>
      <c r="G7439" t="s">
        <v>37</v>
      </c>
      <c r="H7439">
        <v>0</v>
      </c>
      <c r="I7439">
        <v>0</v>
      </c>
      <c r="L7439" t="s">
        <v>1321</v>
      </c>
      <c r="M7439">
        <v>2024</v>
      </c>
      <c r="O7439" t="str">
        <f t="shared" si="348"/>
        <v>MARUBENI CORPORATION JEPANG-266451-THREAD,ASTRA@5000MT-C 1711, 50/3-CO</v>
      </c>
      <c r="P7439">
        <f>COUNTIF($O$3:O7439,O7439)</f>
        <v>23</v>
      </c>
      <c r="Q7439">
        <f t="shared" si="349"/>
        <v>125.41</v>
      </c>
      <c r="R7439">
        <f t="shared" si="350"/>
        <v>0</v>
      </c>
    </row>
    <row r="7440" spans="1:18" x14ac:dyDescent="0.25">
      <c r="A7440">
        <v>266451</v>
      </c>
      <c r="B7440" t="s">
        <v>1513</v>
      </c>
      <c r="C7440" t="s">
        <v>3730</v>
      </c>
      <c r="D7440" t="s">
        <v>1371</v>
      </c>
      <c r="E7440" t="s">
        <v>3752</v>
      </c>
      <c r="F7440" t="s">
        <v>1114</v>
      </c>
      <c r="G7440" t="s">
        <v>37</v>
      </c>
      <c r="H7440">
        <v>1</v>
      </c>
      <c r="I7440">
        <v>1.8399999999999994</v>
      </c>
      <c r="L7440" t="s">
        <v>1321</v>
      </c>
      <c r="M7440">
        <v>2024</v>
      </c>
      <c r="O7440" t="str">
        <f t="shared" si="348"/>
        <v>MARUBENI CORPORATION JEPANG-266451-THREAD,ASTRA@5000MT-C 1711, 50/3-CO</v>
      </c>
      <c r="P7440">
        <f>COUNTIF($O$3:O7440,O7440)</f>
        <v>24</v>
      </c>
      <c r="Q7440">
        <f t="shared" si="349"/>
        <v>125.41</v>
      </c>
      <c r="R7440">
        <f t="shared" si="350"/>
        <v>0</v>
      </c>
    </row>
    <row r="7441" spans="1:18" x14ac:dyDescent="0.25">
      <c r="A7441">
        <v>266451</v>
      </c>
      <c r="B7441" t="s">
        <v>1513</v>
      </c>
      <c r="C7441" t="s">
        <v>3730</v>
      </c>
      <c r="D7441" t="s">
        <v>1499</v>
      </c>
      <c r="E7441" t="s">
        <v>3753</v>
      </c>
      <c r="F7441" t="s">
        <v>1114</v>
      </c>
      <c r="G7441" t="s">
        <v>37</v>
      </c>
      <c r="H7441">
        <v>0</v>
      </c>
      <c r="I7441">
        <v>0</v>
      </c>
      <c r="L7441" t="s">
        <v>1321</v>
      </c>
      <c r="M7441">
        <v>2024</v>
      </c>
      <c r="O7441" t="str">
        <f t="shared" si="348"/>
        <v>MARUBENI CORPORATION JEPANG-266451-THREAD,ASTRA@5000MT-C 1711, 50/3-CO</v>
      </c>
      <c r="P7441">
        <f>COUNTIF($O$3:O7441,O7441)</f>
        <v>25</v>
      </c>
      <c r="Q7441">
        <f t="shared" si="349"/>
        <v>125.41</v>
      </c>
      <c r="R7441">
        <f t="shared" si="350"/>
        <v>0</v>
      </c>
    </row>
    <row r="7442" spans="1:18" x14ac:dyDescent="0.25">
      <c r="A7442">
        <v>266451</v>
      </c>
      <c r="B7442" t="s">
        <v>1513</v>
      </c>
      <c r="C7442" t="s">
        <v>3730</v>
      </c>
      <c r="D7442" t="s">
        <v>1499</v>
      </c>
      <c r="E7442" t="s">
        <v>3754</v>
      </c>
      <c r="F7442" t="s">
        <v>1114</v>
      </c>
      <c r="G7442" t="s">
        <v>37</v>
      </c>
      <c r="H7442">
        <v>0</v>
      </c>
      <c r="I7442">
        <v>0</v>
      </c>
      <c r="L7442" t="s">
        <v>1321</v>
      </c>
      <c r="M7442">
        <v>2024</v>
      </c>
      <c r="O7442" t="str">
        <f t="shared" si="348"/>
        <v>MARUBENI CORPORATION JEPANG-266451-THREAD,ASTRA@5000MT-C 1711, 50/3-CO</v>
      </c>
      <c r="P7442">
        <f>COUNTIF($O$3:O7442,O7442)</f>
        <v>26</v>
      </c>
      <c r="Q7442">
        <f t="shared" si="349"/>
        <v>125.41</v>
      </c>
      <c r="R7442">
        <f t="shared" si="350"/>
        <v>0</v>
      </c>
    </row>
    <row r="7443" spans="1:18" x14ac:dyDescent="0.25">
      <c r="A7443">
        <v>266451</v>
      </c>
      <c r="B7443" t="s">
        <v>1513</v>
      </c>
      <c r="C7443" t="s">
        <v>3730</v>
      </c>
      <c r="D7443" t="s">
        <v>1499</v>
      </c>
      <c r="E7443" t="s">
        <v>3755</v>
      </c>
      <c r="F7443" t="s">
        <v>1114</v>
      </c>
      <c r="G7443" t="s">
        <v>37</v>
      </c>
      <c r="H7443">
        <v>0</v>
      </c>
      <c r="I7443">
        <v>0</v>
      </c>
      <c r="L7443" t="s">
        <v>1321</v>
      </c>
      <c r="M7443">
        <v>2024</v>
      </c>
      <c r="O7443" t="str">
        <f t="shared" si="348"/>
        <v>MARUBENI CORPORATION JEPANG-266451-THREAD,ASTRA@5000MT-C 1711, 50/3-CO</v>
      </c>
      <c r="P7443">
        <f>COUNTIF($O$3:O7443,O7443)</f>
        <v>27</v>
      </c>
      <c r="Q7443">
        <f t="shared" si="349"/>
        <v>125.41</v>
      </c>
      <c r="R7443">
        <f t="shared" si="350"/>
        <v>0</v>
      </c>
    </row>
    <row r="7444" spans="1:18" x14ac:dyDescent="0.25">
      <c r="A7444">
        <v>266451</v>
      </c>
      <c r="B7444" t="s">
        <v>1513</v>
      </c>
      <c r="C7444" t="s">
        <v>3730</v>
      </c>
      <c r="D7444" t="s">
        <v>1499</v>
      </c>
      <c r="E7444" t="s">
        <v>3756</v>
      </c>
      <c r="F7444" t="s">
        <v>1114</v>
      </c>
      <c r="G7444" t="s">
        <v>37</v>
      </c>
      <c r="H7444">
        <v>0</v>
      </c>
      <c r="I7444">
        <v>0</v>
      </c>
      <c r="L7444" t="s">
        <v>1321</v>
      </c>
      <c r="M7444">
        <v>2024</v>
      </c>
      <c r="O7444" t="str">
        <f t="shared" si="348"/>
        <v>MARUBENI CORPORATION JEPANG-266451-THREAD,ASTRA@5000MT-C 1711, 50/3-CO</v>
      </c>
      <c r="P7444">
        <f>COUNTIF($O$3:O7444,O7444)</f>
        <v>28</v>
      </c>
      <c r="Q7444">
        <f t="shared" si="349"/>
        <v>125.41</v>
      </c>
      <c r="R7444">
        <f t="shared" si="350"/>
        <v>0</v>
      </c>
    </row>
    <row r="7445" spans="1:18" x14ac:dyDescent="0.25">
      <c r="A7445">
        <v>266451</v>
      </c>
      <c r="B7445" t="s">
        <v>1513</v>
      </c>
      <c r="C7445" t="s">
        <v>3730</v>
      </c>
      <c r="D7445" t="s">
        <v>1499</v>
      </c>
      <c r="E7445" t="s">
        <v>3757</v>
      </c>
      <c r="F7445" t="s">
        <v>1114</v>
      </c>
      <c r="G7445" t="s">
        <v>37</v>
      </c>
      <c r="H7445">
        <v>0</v>
      </c>
      <c r="I7445">
        <v>0</v>
      </c>
      <c r="L7445" t="s">
        <v>1321</v>
      </c>
      <c r="M7445">
        <v>2024</v>
      </c>
      <c r="O7445" t="str">
        <f t="shared" si="348"/>
        <v>MARUBENI CORPORATION JEPANG-266451-THREAD,ASTRA@5000MT-C 1711, 50/3-CO</v>
      </c>
      <c r="P7445">
        <f>COUNTIF($O$3:O7445,O7445)</f>
        <v>29</v>
      </c>
      <c r="Q7445">
        <f t="shared" si="349"/>
        <v>125.41</v>
      </c>
      <c r="R7445">
        <f t="shared" si="350"/>
        <v>0</v>
      </c>
    </row>
    <row r="7446" spans="1:18" x14ac:dyDescent="0.25">
      <c r="A7446">
        <v>266451</v>
      </c>
      <c r="B7446" t="s">
        <v>1513</v>
      </c>
      <c r="C7446" t="s">
        <v>3730</v>
      </c>
      <c r="D7446" t="s">
        <v>1499</v>
      </c>
      <c r="E7446" t="s">
        <v>3758</v>
      </c>
      <c r="F7446" t="s">
        <v>1114</v>
      </c>
      <c r="G7446" t="s">
        <v>37</v>
      </c>
      <c r="H7446">
        <v>0</v>
      </c>
      <c r="I7446">
        <v>0</v>
      </c>
      <c r="L7446" t="s">
        <v>1321</v>
      </c>
      <c r="M7446">
        <v>2024</v>
      </c>
      <c r="O7446" t="str">
        <f t="shared" si="348"/>
        <v>MARUBENI CORPORATION JEPANG-266451-THREAD,ASTRA@5000MT-C 1711, 50/3-CO</v>
      </c>
      <c r="P7446">
        <f>COUNTIF($O$3:O7446,O7446)</f>
        <v>30</v>
      </c>
      <c r="Q7446">
        <f t="shared" si="349"/>
        <v>125.41</v>
      </c>
      <c r="R7446">
        <f t="shared" si="350"/>
        <v>0</v>
      </c>
    </row>
    <row r="7447" spans="1:18" x14ac:dyDescent="0.25">
      <c r="A7447">
        <v>266451</v>
      </c>
      <c r="B7447" t="s">
        <v>1513</v>
      </c>
      <c r="C7447" t="s">
        <v>3730</v>
      </c>
      <c r="D7447" t="s">
        <v>1384</v>
      </c>
      <c r="E7447" t="s">
        <v>3759</v>
      </c>
      <c r="F7447" t="s">
        <v>1114</v>
      </c>
      <c r="G7447" t="s">
        <v>37</v>
      </c>
      <c r="H7447">
        <v>0</v>
      </c>
      <c r="I7447">
        <v>0</v>
      </c>
      <c r="L7447" t="s">
        <v>1321</v>
      </c>
      <c r="M7447">
        <v>2024</v>
      </c>
      <c r="O7447" t="str">
        <f t="shared" si="348"/>
        <v>MARUBENI CORPORATION JEPANG-266451-THREAD,ASTRA@5000MT-C 1711, 50/3-CO</v>
      </c>
      <c r="P7447">
        <f>COUNTIF($O$3:O7447,O7447)</f>
        <v>31</v>
      </c>
      <c r="Q7447">
        <f t="shared" si="349"/>
        <v>125.41</v>
      </c>
      <c r="R7447">
        <f t="shared" si="350"/>
        <v>0</v>
      </c>
    </row>
    <row r="7448" spans="1:18" x14ac:dyDescent="0.25">
      <c r="A7448">
        <v>266451</v>
      </c>
      <c r="B7448" t="s">
        <v>1513</v>
      </c>
      <c r="C7448" t="s">
        <v>3730</v>
      </c>
      <c r="D7448" t="s">
        <v>1384</v>
      </c>
      <c r="E7448" t="s">
        <v>3760</v>
      </c>
      <c r="F7448" t="s">
        <v>1114</v>
      </c>
      <c r="G7448" t="s">
        <v>37</v>
      </c>
      <c r="H7448">
        <v>0</v>
      </c>
      <c r="I7448">
        <v>0</v>
      </c>
      <c r="L7448" t="s">
        <v>1321</v>
      </c>
      <c r="M7448">
        <v>2024</v>
      </c>
      <c r="O7448" t="str">
        <f t="shared" si="348"/>
        <v>MARUBENI CORPORATION JEPANG-266451-THREAD,ASTRA@5000MT-C 1711, 50/3-CO</v>
      </c>
      <c r="P7448">
        <f>COUNTIF($O$3:O7448,O7448)</f>
        <v>32</v>
      </c>
      <c r="Q7448">
        <f t="shared" si="349"/>
        <v>125.41</v>
      </c>
      <c r="R7448">
        <f t="shared" si="350"/>
        <v>0</v>
      </c>
    </row>
    <row r="7449" spans="1:18" x14ac:dyDescent="0.25">
      <c r="A7449">
        <v>266451</v>
      </c>
      <c r="B7449" t="s">
        <v>1513</v>
      </c>
      <c r="C7449" t="s">
        <v>3730</v>
      </c>
      <c r="D7449" t="s">
        <v>1384</v>
      </c>
      <c r="E7449" t="s">
        <v>3761</v>
      </c>
      <c r="F7449" t="s">
        <v>1114</v>
      </c>
      <c r="G7449" t="s">
        <v>37</v>
      </c>
      <c r="H7449">
        <v>0</v>
      </c>
      <c r="I7449">
        <v>0</v>
      </c>
      <c r="L7449" t="s">
        <v>1321</v>
      </c>
      <c r="M7449">
        <v>2024</v>
      </c>
      <c r="O7449" t="str">
        <f t="shared" si="348"/>
        <v>MARUBENI CORPORATION JEPANG-266451-THREAD,ASTRA@5000MT-C 1711, 50/3-CO</v>
      </c>
      <c r="P7449">
        <f>COUNTIF($O$3:O7449,O7449)</f>
        <v>33</v>
      </c>
      <c r="Q7449">
        <f t="shared" si="349"/>
        <v>125.41</v>
      </c>
      <c r="R7449">
        <f t="shared" si="350"/>
        <v>0</v>
      </c>
    </row>
    <row r="7450" spans="1:18" x14ac:dyDescent="0.25">
      <c r="A7450">
        <v>266451</v>
      </c>
      <c r="B7450" t="s">
        <v>1513</v>
      </c>
      <c r="C7450" t="s">
        <v>3730</v>
      </c>
      <c r="D7450" t="s">
        <v>1384</v>
      </c>
      <c r="E7450" t="s">
        <v>3762</v>
      </c>
      <c r="F7450" t="s">
        <v>1114</v>
      </c>
      <c r="G7450" t="s">
        <v>37</v>
      </c>
      <c r="H7450">
        <v>0</v>
      </c>
      <c r="I7450">
        <v>0</v>
      </c>
      <c r="L7450" t="s">
        <v>1321</v>
      </c>
      <c r="M7450">
        <v>2024</v>
      </c>
      <c r="O7450" t="str">
        <f t="shared" si="348"/>
        <v>MARUBENI CORPORATION JEPANG-266451-THREAD,ASTRA@5000MT-C 1711, 50/3-CO</v>
      </c>
      <c r="P7450">
        <f>COUNTIF($O$3:O7450,O7450)</f>
        <v>34</v>
      </c>
      <c r="Q7450">
        <f t="shared" si="349"/>
        <v>125.41</v>
      </c>
      <c r="R7450">
        <f t="shared" si="350"/>
        <v>0</v>
      </c>
    </row>
    <row r="7451" spans="1:18" x14ac:dyDescent="0.25">
      <c r="A7451">
        <v>266451</v>
      </c>
      <c r="B7451" t="s">
        <v>1513</v>
      </c>
      <c r="C7451" t="s">
        <v>3730</v>
      </c>
      <c r="D7451" t="s">
        <v>1384</v>
      </c>
      <c r="E7451" t="s">
        <v>3763</v>
      </c>
      <c r="F7451" t="s">
        <v>1114</v>
      </c>
      <c r="G7451" t="s">
        <v>37</v>
      </c>
      <c r="H7451">
        <v>0</v>
      </c>
      <c r="I7451">
        <v>0</v>
      </c>
      <c r="L7451" t="s">
        <v>1321</v>
      </c>
      <c r="M7451">
        <v>2024</v>
      </c>
      <c r="O7451" t="str">
        <f t="shared" si="348"/>
        <v>MARUBENI CORPORATION JEPANG-266451-THREAD,ASTRA@5000MT-C 1711, 50/3-CO</v>
      </c>
      <c r="P7451">
        <f>COUNTIF($O$3:O7451,O7451)</f>
        <v>35</v>
      </c>
      <c r="Q7451">
        <f t="shared" si="349"/>
        <v>125.41</v>
      </c>
      <c r="R7451">
        <f t="shared" si="350"/>
        <v>0</v>
      </c>
    </row>
    <row r="7452" spans="1:18" x14ac:dyDescent="0.25">
      <c r="A7452">
        <v>266451</v>
      </c>
      <c r="B7452" t="s">
        <v>1513</v>
      </c>
      <c r="C7452" t="s">
        <v>3730</v>
      </c>
      <c r="D7452" t="s">
        <v>1384</v>
      </c>
      <c r="E7452" t="s">
        <v>3764</v>
      </c>
      <c r="F7452" t="s">
        <v>1114</v>
      </c>
      <c r="G7452" t="s">
        <v>37</v>
      </c>
      <c r="H7452">
        <v>0</v>
      </c>
      <c r="I7452">
        <v>0</v>
      </c>
      <c r="L7452" t="s">
        <v>1321</v>
      </c>
      <c r="M7452">
        <v>2024</v>
      </c>
      <c r="O7452" t="str">
        <f t="shared" si="348"/>
        <v>MARUBENI CORPORATION JEPANG-266451-THREAD,ASTRA@5000MT-C 1711, 50/3-CO</v>
      </c>
      <c r="P7452">
        <f>COUNTIF($O$3:O7452,O7452)</f>
        <v>36</v>
      </c>
      <c r="Q7452">
        <f t="shared" si="349"/>
        <v>125.41</v>
      </c>
      <c r="R7452">
        <f t="shared" si="350"/>
        <v>0</v>
      </c>
    </row>
    <row r="7453" spans="1:18" x14ac:dyDescent="0.25">
      <c r="A7453">
        <v>266451</v>
      </c>
      <c r="B7453" t="s">
        <v>1513</v>
      </c>
      <c r="C7453" t="s">
        <v>3730</v>
      </c>
      <c r="D7453" t="s">
        <v>1384</v>
      </c>
      <c r="E7453" t="s">
        <v>3765</v>
      </c>
      <c r="F7453" t="s">
        <v>1114</v>
      </c>
      <c r="G7453" t="s">
        <v>37</v>
      </c>
      <c r="H7453">
        <v>1</v>
      </c>
      <c r="I7453">
        <v>1.84</v>
      </c>
      <c r="L7453" t="s">
        <v>1321</v>
      </c>
      <c r="M7453">
        <v>2024</v>
      </c>
      <c r="O7453" t="str">
        <f t="shared" si="348"/>
        <v>MARUBENI CORPORATION JEPANG-266451-THREAD,ASTRA@5000MT-C 1711, 50/3-CO</v>
      </c>
      <c r="P7453">
        <f>COUNTIF($O$3:O7453,O7453)</f>
        <v>37</v>
      </c>
      <c r="Q7453">
        <f t="shared" si="349"/>
        <v>125.41</v>
      </c>
      <c r="R7453">
        <f t="shared" si="350"/>
        <v>0</v>
      </c>
    </row>
    <row r="7454" spans="1:18" x14ac:dyDescent="0.25">
      <c r="A7454">
        <v>266451</v>
      </c>
      <c r="B7454" t="s">
        <v>1513</v>
      </c>
      <c r="C7454" t="s">
        <v>3730</v>
      </c>
      <c r="D7454" t="s">
        <v>1564</v>
      </c>
      <c r="E7454" t="s">
        <v>3766</v>
      </c>
      <c r="F7454" t="s">
        <v>1114</v>
      </c>
      <c r="G7454" t="s">
        <v>37</v>
      </c>
      <c r="H7454">
        <v>0</v>
      </c>
      <c r="I7454">
        <v>0</v>
      </c>
      <c r="L7454" t="s">
        <v>1321</v>
      </c>
      <c r="M7454">
        <v>2024</v>
      </c>
      <c r="O7454" t="str">
        <f t="shared" si="348"/>
        <v>MARUBENI CORPORATION JEPANG-266451-THREAD,ASTRA@5000MT-C 1711, 50/3-CO</v>
      </c>
      <c r="P7454">
        <f>COUNTIF($O$3:O7454,O7454)</f>
        <v>38</v>
      </c>
      <c r="Q7454">
        <f t="shared" si="349"/>
        <v>125.41</v>
      </c>
      <c r="R7454">
        <f t="shared" si="350"/>
        <v>0</v>
      </c>
    </row>
    <row r="7455" spans="1:18" x14ac:dyDescent="0.25">
      <c r="A7455">
        <v>266451</v>
      </c>
      <c r="B7455" t="s">
        <v>1513</v>
      </c>
      <c r="C7455" t="s">
        <v>3730</v>
      </c>
      <c r="D7455" t="s">
        <v>1459</v>
      </c>
      <c r="E7455" t="s">
        <v>3767</v>
      </c>
      <c r="F7455" t="s">
        <v>1114</v>
      </c>
      <c r="G7455" t="s">
        <v>37</v>
      </c>
      <c r="H7455">
        <v>0</v>
      </c>
      <c r="I7455">
        <v>0</v>
      </c>
      <c r="L7455" t="s">
        <v>1321</v>
      </c>
      <c r="M7455">
        <v>2024</v>
      </c>
      <c r="O7455" t="str">
        <f t="shared" si="348"/>
        <v>MARUBENI CORPORATION JEPANG-266451-THREAD,ASTRA@5000MT-C 1711, 50/3-CO</v>
      </c>
      <c r="P7455">
        <f>COUNTIF($O$3:O7455,O7455)</f>
        <v>39</v>
      </c>
      <c r="Q7455">
        <f t="shared" si="349"/>
        <v>125.41</v>
      </c>
      <c r="R7455">
        <f t="shared" si="350"/>
        <v>0</v>
      </c>
    </row>
    <row r="7456" spans="1:18" x14ac:dyDescent="0.25">
      <c r="A7456">
        <v>266451</v>
      </c>
      <c r="B7456" t="s">
        <v>1513</v>
      </c>
      <c r="C7456" t="s">
        <v>3730</v>
      </c>
      <c r="D7456" t="s">
        <v>1459</v>
      </c>
      <c r="E7456" t="s">
        <v>3768</v>
      </c>
      <c r="F7456" t="s">
        <v>1114</v>
      </c>
      <c r="G7456" t="s">
        <v>37</v>
      </c>
      <c r="H7456">
        <v>0</v>
      </c>
      <c r="I7456">
        <v>0</v>
      </c>
      <c r="L7456" t="s">
        <v>1321</v>
      </c>
      <c r="M7456">
        <v>2024</v>
      </c>
      <c r="O7456" t="str">
        <f t="shared" si="348"/>
        <v>MARUBENI CORPORATION JEPANG-266451-THREAD,ASTRA@5000MT-C 1711, 50/3-CO</v>
      </c>
      <c r="P7456">
        <f>COUNTIF($O$3:O7456,O7456)</f>
        <v>40</v>
      </c>
      <c r="Q7456">
        <f t="shared" si="349"/>
        <v>125.41</v>
      </c>
      <c r="R7456">
        <f t="shared" si="350"/>
        <v>0</v>
      </c>
    </row>
    <row r="7457" spans="1:18" x14ac:dyDescent="0.25">
      <c r="A7457">
        <v>266451</v>
      </c>
      <c r="B7457" t="s">
        <v>1513</v>
      </c>
      <c r="C7457" t="s">
        <v>3730</v>
      </c>
      <c r="D7457" t="s">
        <v>1459</v>
      </c>
      <c r="E7457" t="s">
        <v>3769</v>
      </c>
      <c r="F7457" t="s">
        <v>1114</v>
      </c>
      <c r="G7457" t="s">
        <v>37</v>
      </c>
      <c r="H7457">
        <v>0</v>
      </c>
      <c r="I7457">
        <v>0</v>
      </c>
      <c r="L7457" t="s">
        <v>1321</v>
      </c>
      <c r="M7457">
        <v>2024</v>
      </c>
      <c r="O7457" t="str">
        <f t="shared" si="348"/>
        <v>MARUBENI CORPORATION JEPANG-266451-THREAD,ASTRA@5000MT-C 1711, 50/3-CO</v>
      </c>
      <c r="P7457">
        <f>COUNTIF($O$3:O7457,O7457)</f>
        <v>41</v>
      </c>
      <c r="Q7457">
        <f t="shared" si="349"/>
        <v>125.41</v>
      </c>
      <c r="R7457">
        <f t="shared" si="350"/>
        <v>0</v>
      </c>
    </row>
    <row r="7458" spans="1:18" x14ac:dyDescent="0.25">
      <c r="A7458">
        <v>266451</v>
      </c>
      <c r="B7458" t="s">
        <v>1513</v>
      </c>
      <c r="C7458" t="s">
        <v>3730</v>
      </c>
      <c r="D7458" t="s">
        <v>1568</v>
      </c>
      <c r="E7458">
        <v>2735639</v>
      </c>
      <c r="F7458" t="s">
        <v>1114</v>
      </c>
      <c r="G7458" t="s">
        <v>22</v>
      </c>
      <c r="H7458">
        <v>0</v>
      </c>
      <c r="I7458">
        <v>0</v>
      </c>
      <c r="L7458" t="s">
        <v>1321</v>
      </c>
      <c r="M7458">
        <v>2024</v>
      </c>
      <c r="O7458" t="str">
        <f t="shared" si="348"/>
        <v>ITOCHU CORPORATION TOKSD SECTI-266451-THREAD,ASTRA@5000MT-C 1711, 50/3-CO</v>
      </c>
      <c r="P7458">
        <f>COUNTIF($O$3:O7458,O7458)</f>
        <v>1</v>
      </c>
      <c r="Q7458">
        <f t="shared" si="349"/>
        <v>26.25</v>
      </c>
      <c r="R7458">
        <f t="shared" si="350"/>
        <v>0</v>
      </c>
    </row>
    <row r="7459" spans="1:18" x14ac:dyDescent="0.25">
      <c r="A7459">
        <v>266451</v>
      </c>
      <c r="B7459" t="s">
        <v>1513</v>
      </c>
      <c r="C7459" t="s">
        <v>3730</v>
      </c>
      <c r="D7459" t="s">
        <v>1568</v>
      </c>
      <c r="E7459" t="s">
        <v>3770</v>
      </c>
      <c r="F7459" t="s">
        <v>1114</v>
      </c>
      <c r="G7459" t="s">
        <v>37</v>
      </c>
      <c r="H7459">
        <v>0</v>
      </c>
      <c r="I7459">
        <v>0</v>
      </c>
      <c r="L7459" t="s">
        <v>1321</v>
      </c>
      <c r="M7459">
        <v>2024</v>
      </c>
      <c r="O7459" t="str">
        <f t="shared" si="348"/>
        <v>MARUBENI CORPORATION JEPANG-266451-THREAD,ASTRA@5000MT-C 1711, 50/3-CO</v>
      </c>
      <c r="P7459">
        <f>COUNTIF($O$3:O7459,O7459)</f>
        <v>42</v>
      </c>
      <c r="Q7459">
        <f t="shared" si="349"/>
        <v>125.41</v>
      </c>
      <c r="R7459">
        <f t="shared" si="350"/>
        <v>0</v>
      </c>
    </row>
    <row r="7460" spans="1:18" x14ac:dyDescent="0.25">
      <c r="A7460">
        <v>266451</v>
      </c>
      <c r="B7460" t="s">
        <v>1513</v>
      </c>
      <c r="C7460" t="s">
        <v>3730</v>
      </c>
      <c r="D7460" t="s">
        <v>1695</v>
      </c>
      <c r="E7460">
        <v>2735947</v>
      </c>
      <c r="F7460" t="s">
        <v>1114</v>
      </c>
      <c r="G7460" t="s">
        <v>22</v>
      </c>
      <c r="H7460">
        <v>6</v>
      </c>
      <c r="I7460">
        <v>10.5</v>
      </c>
      <c r="L7460" t="s">
        <v>1321</v>
      </c>
      <c r="M7460">
        <v>2024</v>
      </c>
      <c r="O7460" t="str">
        <f t="shared" si="348"/>
        <v>ITOCHU CORPORATION TOKSD SECTI-266451-THREAD,ASTRA@5000MT-C 1711, 50/3-CO</v>
      </c>
      <c r="P7460">
        <f>COUNTIF($O$3:O7460,O7460)</f>
        <v>2</v>
      </c>
      <c r="Q7460">
        <f t="shared" si="349"/>
        <v>26.25</v>
      </c>
      <c r="R7460">
        <f t="shared" si="350"/>
        <v>0</v>
      </c>
    </row>
    <row r="7461" spans="1:18" x14ac:dyDescent="0.25">
      <c r="A7461">
        <v>266451</v>
      </c>
      <c r="B7461" t="s">
        <v>1513</v>
      </c>
      <c r="C7461" t="s">
        <v>3730</v>
      </c>
      <c r="D7461" t="s">
        <v>1695</v>
      </c>
      <c r="E7461">
        <v>2735948</v>
      </c>
      <c r="F7461" t="s">
        <v>1114</v>
      </c>
      <c r="G7461" t="s">
        <v>22</v>
      </c>
      <c r="H7461">
        <v>5</v>
      </c>
      <c r="I7461">
        <v>8.75</v>
      </c>
      <c r="L7461" t="s">
        <v>1321</v>
      </c>
      <c r="M7461">
        <v>2024</v>
      </c>
      <c r="O7461" t="str">
        <f t="shared" si="348"/>
        <v>ITOCHU CORPORATION TOKSD SECTI-266451-THREAD,ASTRA@5000MT-C 1711, 50/3-CO</v>
      </c>
      <c r="P7461">
        <f>COUNTIF($O$3:O7461,O7461)</f>
        <v>3</v>
      </c>
      <c r="Q7461">
        <f t="shared" si="349"/>
        <v>26.25</v>
      </c>
      <c r="R7461">
        <f t="shared" si="350"/>
        <v>0</v>
      </c>
    </row>
    <row r="7462" spans="1:18" x14ac:dyDescent="0.25">
      <c r="A7462">
        <v>266451</v>
      </c>
      <c r="B7462" t="s">
        <v>1513</v>
      </c>
      <c r="C7462" t="s">
        <v>3730</v>
      </c>
      <c r="D7462" t="s">
        <v>3687</v>
      </c>
      <c r="E7462">
        <v>2730602</v>
      </c>
      <c r="F7462" t="s">
        <v>1114</v>
      </c>
      <c r="G7462" t="s">
        <v>22</v>
      </c>
      <c r="H7462">
        <v>3.9999999999999996</v>
      </c>
      <c r="I7462">
        <v>7.0000000000000009</v>
      </c>
      <c r="L7462" t="s">
        <v>1321</v>
      </c>
      <c r="M7462">
        <v>2024</v>
      </c>
      <c r="O7462" t="str">
        <f t="shared" si="348"/>
        <v>ITOCHU CORPORATION TOKSD SECTI-266451-THREAD,ASTRA@5000MT-C 1711, 50/3-CO</v>
      </c>
      <c r="P7462">
        <f>COUNTIF($O$3:O7462,O7462)</f>
        <v>4</v>
      </c>
      <c r="Q7462">
        <f t="shared" si="349"/>
        <v>26.25</v>
      </c>
      <c r="R7462">
        <f t="shared" si="350"/>
        <v>0</v>
      </c>
    </row>
    <row r="7463" spans="1:18" x14ac:dyDescent="0.25">
      <c r="A7463">
        <v>266451</v>
      </c>
      <c r="B7463" t="s">
        <v>1513</v>
      </c>
      <c r="C7463" t="s">
        <v>3730</v>
      </c>
      <c r="D7463" t="s">
        <v>1396</v>
      </c>
      <c r="E7463" t="s">
        <v>3771</v>
      </c>
      <c r="F7463" t="s">
        <v>1114</v>
      </c>
      <c r="G7463" t="s">
        <v>37</v>
      </c>
      <c r="H7463">
        <v>0</v>
      </c>
      <c r="I7463">
        <v>-7.9936057773011271E-15</v>
      </c>
      <c r="L7463" t="s">
        <v>1321</v>
      </c>
      <c r="M7463">
        <v>2024</v>
      </c>
      <c r="O7463" t="str">
        <f t="shared" si="348"/>
        <v>MARUBENI CORPORATION JEPANG-266451-THREAD,ASTRA@5000MT-C 1711, 50/3-CO</v>
      </c>
      <c r="P7463">
        <f>COUNTIF($O$3:O7463,O7463)</f>
        <v>43</v>
      </c>
      <c r="Q7463">
        <f t="shared" si="349"/>
        <v>125.41</v>
      </c>
      <c r="R7463">
        <f t="shared" si="350"/>
        <v>0</v>
      </c>
    </row>
    <row r="7464" spans="1:18" x14ac:dyDescent="0.25">
      <c r="A7464">
        <v>266451</v>
      </c>
      <c r="B7464" t="s">
        <v>1513</v>
      </c>
      <c r="C7464" t="s">
        <v>3730</v>
      </c>
      <c r="D7464" t="s">
        <v>1396</v>
      </c>
      <c r="E7464" t="s">
        <v>3772</v>
      </c>
      <c r="F7464" t="s">
        <v>1114</v>
      </c>
      <c r="G7464" t="s">
        <v>37</v>
      </c>
      <c r="H7464">
        <v>0</v>
      </c>
      <c r="I7464">
        <v>0</v>
      </c>
      <c r="L7464" t="s">
        <v>1321</v>
      </c>
      <c r="M7464">
        <v>2024</v>
      </c>
      <c r="O7464" t="str">
        <f t="shared" si="348"/>
        <v>MARUBENI CORPORATION JEPANG-266451-THREAD,ASTRA@5000MT-C 1711, 50/3-CO</v>
      </c>
      <c r="P7464">
        <f>COUNTIF($O$3:O7464,O7464)</f>
        <v>44</v>
      </c>
      <c r="Q7464">
        <f t="shared" si="349"/>
        <v>125.41</v>
      </c>
      <c r="R7464">
        <f t="shared" si="350"/>
        <v>0</v>
      </c>
    </row>
    <row r="7465" spans="1:18" x14ac:dyDescent="0.25">
      <c r="A7465">
        <v>266451</v>
      </c>
      <c r="B7465" t="s">
        <v>1513</v>
      </c>
      <c r="C7465" t="s">
        <v>3730</v>
      </c>
      <c r="D7465" t="s">
        <v>1396</v>
      </c>
      <c r="E7465" t="s">
        <v>3773</v>
      </c>
      <c r="F7465" t="s">
        <v>1114</v>
      </c>
      <c r="G7465" t="s">
        <v>37</v>
      </c>
      <c r="H7465">
        <v>0</v>
      </c>
      <c r="I7465">
        <v>0</v>
      </c>
      <c r="L7465" t="s">
        <v>1321</v>
      </c>
      <c r="M7465">
        <v>2024</v>
      </c>
      <c r="O7465" t="str">
        <f t="shared" si="348"/>
        <v>MARUBENI CORPORATION JEPANG-266451-THREAD,ASTRA@5000MT-C 1711, 50/3-CO</v>
      </c>
      <c r="P7465">
        <f>COUNTIF($O$3:O7465,O7465)</f>
        <v>45</v>
      </c>
      <c r="Q7465">
        <f t="shared" si="349"/>
        <v>125.41</v>
      </c>
      <c r="R7465">
        <f t="shared" si="350"/>
        <v>0</v>
      </c>
    </row>
    <row r="7466" spans="1:18" x14ac:dyDescent="0.25">
      <c r="A7466">
        <v>266451</v>
      </c>
      <c r="B7466" t="s">
        <v>1513</v>
      </c>
      <c r="C7466" t="s">
        <v>3730</v>
      </c>
      <c r="D7466" t="s">
        <v>1396</v>
      </c>
      <c r="E7466" t="s">
        <v>3774</v>
      </c>
      <c r="F7466" t="s">
        <v>1114</v>
      </c>
      <c r="G7466" t="s">
        <v>37</v>
      </c>
      <c r="H7466">
        <v>0</v>
      </c>
      <c r="I7466">
        <v>0</v>
      </c>
      <c r="L7466" t="s">
        <v>1321</v>
      </c>
      <c r="M7466">
        <v>2024</v>
      </c>
      <c r="O7466" t="str">
        <f t="shared" si="348"/>
        <v>MARUBENI CORPORATION JEPANG-266451-THREAD,ASTRA@5000MT-C 1711, 50/3-CO</v>
      </c>
      <c r="P7466">
        <f>COUNTIF($O$3:O7466,O7466)</f>
        <v>46</v>
      </c>
      <c r="Q7466">
        <f t="shared" si="349"/>
        <v>125.41</v>
      </c>
      <c r="R7466">
        <f t="shared" si="350"/>
        <v>0</v>
      </c>
    </row>
    <row r="7467" spans="1:18" x14ac:dyDescent="0.25">
      <c r="A7467">
        <v>266451</v>
      </c>
      <c r="B7467" t="s">
        <v>1513</v>
      </c>
      <c r="C7467" t="s">
        <v>3730</v>
      </c>
      <c r="D7467" t="s">
        <v>1396</v>
      </c>
      <c r="E7467" t="s">
        <v>3775</v>
      </c>
      <c r="F7467" t="s">
        <v>1114</v>
      </c>
      <c r="G7467" t="s">
        <v>37</v>
      </c>
      <c r="H7467">
        <v>0</v>
      </c>
      <c r="I7467">
        <v>0</v>
      </c>
      <c r="L7467" t="s">
        <v>1321</v>
      </c>
      <c r="M7467">
        <v>2024</v>
      </c>
      <c r="O7467" t="str">
        <f t="shared" si="348"/>
        <v>MARUBENI CORPORATION JEPANG-266451-THREAD,ASTRA@5000MT-C 1711, 50/3-CO</v>
      </c>
      <c r="P7467">
        <f>COUNTIF($O$3:O7467,O7467)</f>
        <v>47</v>
      </c>
      <c r="Q7467">
        <f t="shared" si="349"/>
        <v>125.41</v>
      </c>
      <c r="R7467">
        <f t="shared" si="350"/>
        <v>0</v>
      </c>
    </row>
    <row r="7468" spans="1:18" x14ac:dyDescent="0.25">
      <c r="A7468">
        <v>266451</v>
      </c>
      <c r="B7468" t="s">
        <v>1513</v>
      </c>
      <c r="C7468" t="s">
        <v>3730</v>
      </c>
      <c r="D7468" t="s">
        <v>1573</v>
      </c>
      <c r="E7468" t="s">
        <v>3776</v>
      </c>
      <c r="F7468" t="s">
        <v>1114</v>
      </c>
      <c r="G7468" t="s">
        <v>37</v>
      </c>
      <c r="H7468">
        <v>6</v>
      </c>
      <c r="I7468">
        <v>10.5</v>
      </c>
      <c r="L7468" t="s">
        <v>1321</v>
      </c>
      <c r="M7468">
        <v>2024</v>
      </c>
      <c r="O7468" t="str">
        <f t="shared" si="348"/>
        <v>MARUBENI CORPORATION JEPANG-266451-THREAD,ASTRA@5000MT-C 1711, 50/3-CO</v>
      </c>
      <c r="P7468">
        <f>COUNTIF($O$3:O7468,O7468)</f>
        <v>48</v>
      </c>
      <c r="Q7468">
        <f t="shared" si="349"/>
        <v>125.41</v>
      </c>
      <c r="R7468">
        <f t="shared" si="350"/>
        <v>0</v>
      </c>
    </row>
    <row r="7469" spans="1:18" x14ac:dyDescent="0.25">
      <c r="A7469">
        <v>266451</v>
      </c>
      <c r="B7469" t="s">
        <v>1513</v>
      </c>
      <c r="C7469" t="s">
        <v>3730</v>
      </c>
      <c r="D7469" t="s">
        <v>1573</v>
      </c>
      <c r="E7469" t="s">
        <v>3717</v>
      </c>
      <c r="F7469" t="s">
        <v>1114</v>
      </c>
      <c r="G7469" t="s">
        <v>37</v>
      </c>
      <c r="H7469">
        <v>1</v>
      </c>
      <c r="I7469">
        <v>1.8000000000000003</v>
      </c>
      <c r="L7469" t="s">
        <v>1321</v>
      </c>
      <c r="M7469">
        <v>2024</v>
      </c>
      <c r="O7469" t="str">
        <f t="shared" si="348"/>
        <v>MARUBENI CORPORATION JEPANG-266451-THREAD,ASTRA@5000MT-C 1711, 50/3-CO</v>
      </c>
      <c r="P7469">
        <f>COUNTIF($O$3:O7469,O7469)</f>
        <v>49</v>
      </c>
      <c r="Q7469">
        <f t="shared" si="349"/>
        <v>125.41</v>
      </c>
      <c r="R7469">
        <f t="shared" si="350"/>
        <v>0</v>
      </c>
    </row>
    <row r="7470" spans="1:18" x14ac:dyDescent="0.25">
      <c r="A7470">
        <v>266451</v>
      </c>
      <c r="B7470" t="s">
        <v>1513</v>
      </c>
      <c r="C7470" t="s">
        <v>3730</v>
      </c>
      <c r="D7470" t="s">
        <v>3777</v>
      </c>
      <c r="E7470" t="s">
        <v>3632</v>
      </c>
      <c r="F7470" t="s">
        <v>1114</v>
      </c>
      <c r="G7470" t="s">
        <v>37</v>
      </c>
      <c r="H7470">
        <v>0</v>
      </c>
      <c r="I7470">
        <v>0</v>
      </c>
      <c r="L7470" t="s">
        <v>1321</v>
      </c>
      <c r="M7470">
        <v>2024</v>
      </c>
      <c r="O7470" t="str">
        <f t="shared" si="348"/>
        <v>MARUBENI CORPORATION JEPANG-266451-THREAD,ASTRA@5000MT-C 1711, 50/3-CO</v>
      </c>
      <c r="P7470">
        <f>COUNTIF($O$3:O7470,O7470)</f>
        <v>50</v>
      </c>
      <c r="Q7470">
        <f t="shared" si="349"/>
        <v>125.41</v>
      </c>
      <c r="R7470">
        <f t="shared" si="350"/>
        <v>0</v>
      </c>
    </row>
    <row r="7471" spans="1:18" x14ac:dyDescent="0.25">
      <c r="A7471">
        <v>266451</v>
      </c>
      <c r="B7471" t="s">
        <v>1513</v>
      </c>
      <c r="C7471" t="s">
        <v>3730</v>
      </c>
      <c r="D7471" t="s">
        <v>3777</v>
      </c>
      <c r="E7471" t="s">
        <v>3778</v>
      </c>
      <c r="F7471" t="s">
        <v>1114</v>
      </c>
      <c r="G7471" t="s">
        <v>37</v>
      </c>
      <c r="H7471">
        <v>0</v>
      </c>
      <c r="I7471">
        <v>0</v>
      </c>
      <c r="L7471" t="s">
        <v>1321</v>
      </c>
      <c r="M7471">
        <v>2024</v>
      </c>
      <c r="O7471" t="str">
        <f t="shared" si="348"/>
        <v>MARUBENI CORPORATION JEPANG-266451-THREAD,ASTRA@5000MT-C 1711, 50/3-CO</v>
      </c>
      <c r="P7471">
        <f>COUNTIF($O$3:O7471,O7471)</f>
        <v>51</v>
      </c>
      <c r="Q7471">
        <f t="shared" si="349"/>
        <v>125.41</v>
      </c>
      <c r="R7471">
        <f t="shared" si="350"/>
        <v>0</v>
      </c>
    </row>
    <row r="7472" spans="1:18" x14ac:dyDescent="0.25">
      <c r="A7472">
        <v>266451</v>
      </c>
      <c r="B7472" t="s">
        <v>1513</v>
      </c>
      <c r="C7472" t="s">
        <v>3730</v>
      </c>
      <c r="D7472" t="s">
        <v>3777</v>
      </c>
      <c r="E7472" t="s">
        <v>3738</v>
      </c>
      <c r="F7472" t="s">
        <v>1114</v>
      </c>
      <c r="G7472" t="s">
        <v>37</v>
      </c>
      <c r="H7472">
        <v>0</v>
      </c>
      <c r="I7472">
        <v>0</v>
      </c>
      <c r="L7472" t="s">
        <v>1321</v>
      </c>
      <c r="M7472">
        <v>2024</v>
      </c>
      <c r="O7472" t="str">
        <f t="shared" si="348"/>
        <v>MARUBENI CORPORATION JEPANG-266451-THREAD,ASTRA@5000MT-C 1711, 50/3-CO</v>
      </c>
      <c r="P7472">
        <f>COUNTIF($O$3:O7472,O7472)</f>
        <v>52</v>
      </c>
      <c r="Q7472">
        <f t="shared" si="349"/>
        <v>125.41</v>
      </c>
      <c r="R7472">
        <f t="shared" si="350"/>
        <v>0</v>
      </c>
    </row>
    <row r="7473" spans="1:18" x14ac:dyDescent="0.25">
      <c r="A7473">
        <v>266451</v>
      </c>
      <c r="B7473" t="s">
        <v>1513</v>
      </c>
      <c r="C7473" t="s">
        <v>3730</v>
      </c>
      <c r="D7473" t="s">
        <v>3777</v>
      </c>
      <c r="E7473" t="s">
        <v>3779</v>
      </c>
      <c r="F7473" t="s">
        <v>1114</v>
      </c>
      <c r="G7473" t="s">
        <v>37</v>
      </c>
      <c r="H7473">
        <v>0</v>
      </c>
      <c r="I7473">
        <v>0</v>
      </c>
      <c r="L7473" t="s">
        <v>1321</v>
      </c>
      <c r="M7473">
        <v>2024</v>
      </c>
      <c r="O7473" t="str">
        <f t="shared" si="348"/>
        <v>MARUBENI CORPORATION JEPANG-266451-THREAD,ASTRA@5000MT-C 1711, 50/3-CO</v>
      </c>
      <c r="P7473">
        <f>COUNTIF($O$3:O7473,O7473)</f>
        <v>53</v>
      </c>
      <c r="Q7473">
        <f t="shared" si="349"/>
        <v>125.41</v>
      </c>
      <c r="R7473">
        <f t="shared" si="350"/>
        <v>0</v>
      </c>
    </row>
    <row r="7474" spans="1:18" x14ac:dyDescent="0.25">
      <c r="A7474">
        <v>266451</v>
      </c>
      <c r="B7474" t="s">
        <v>1513</v>
      </c>
      <c r="C7474" t="s">
        <v>3730</v>
      </c>
      <c r="D7474" t="s">
        <v>1775</v>
      </c>
      <c r="E7474" t="s">
        <v>3745</v>
      </c>
      <c r="F7474" t="s">
        <v>1114</v>
      </c>
      <c r="G7474" t="s">
        <v>37</v>
      </c>
      <c r="H7474">
        <v>0</v>
      </c>
      <c r="I7474">
        <v>0</v>
      </c>
      <c r="L7474" t="s">
        <v>1321</v>
      </c>
      <c r="M7474">
        <v>2024</v>
      </c>
      <c r="O7474" t="str">
        <f t="shared" si="348"/>
        <v>MARUBENI CORPORATION JEPANG-266451-THREAD,ASTRA@5000MT-C 1711, 50/3-CO</v>
      </c>
      <c r="P7474">
        <f>COUNTIF($O$3:O7474,O7474)</f>
        <v>54</v>
      </c>
      <c r="Q7474">
        <f t="shared" si="349"/>
        <v>125.41</v>
      </c>
      <c r="R7474">
        <f t="shared" si="350"/>
        <v>0</v>
      </c>
    </row>
    <row r="7475" spans="1:18" x14ac:dyDescent="0.25">
      <c r="A7475">
        <v>266451</v>
      </c>
      <c r="B7475" t="s">
        <v>1513</v>
      </c>
      <c r="C7475" t="s">
        <v>3730</v>
      </c>
      <c r="F7475" t="s">
        <v>1114</v>
      </c>
      <c r="G7475" t="s">
        <v>22</v>
      </c>
      <c r="L7475" t="s">
        <v>1321</v>
      </c>
      <c r="M7475">
        <v>2024</v>
      </c>
      <c r="O7475" t="str">
        <f t="shared" si="348"/>
        <v>ITOCHU CORPORATION TOKSD SECTI-266451-THREAD,ASTRA@5000MT-C 1711, 50/3-CO</v>
      </c>
      <c r="P7475">
        <f>COUNTIF($O$3:O7475,O7475)</f>
        <v>5</v>
      </c>
      <c r="Q7475">
        <f t="shared" si="349"/>
        <v>26.25</v>
      </c>
      <c r="R7475">
        <f t="shared" si="350"/>
        <v>0</v>
      </c>
    </row>
    <row r="7476" spans="1:18" x14ac:dyDescent="0.25">
      <c r="A7476">
        <v>266452</v>
      </c>
      <c r="B7476" t="s">
        <v>1347</v>
      </c>
      <c r="C7476" t="s">
        <v>3780</v>
      </c>
      <c r="D7476" t="s">
        <v>29</v>
      </c>
      <c r="E7476" t="s">
        <v>3731</v>
      </c>
      <c r="F7476" t="s">
        <v>1114</v>
      </c>
      <c r="G7476" t="s">
        <v>284</v>
      </c>
      <c r="H7476">
        <v>0</v>
      </c>
      <c r="J7476" t="s">
        <v>23</v>
      </c>
      <c r="K7476" t="s">
        <v>23</v>
      </c>
      <c r="L7476" t="s">
        <v>1321</v>
      </c>
      <c r="M7476">
        <v>2024</v>
      </c>
      <c r="O7476" t="str">
        <f t="shared" si="348"/>
        <v>AGRON, INC.-266452-THREAD,COMETA@5000MT-C 7167, 60/2-CO</v>
      </c>
      <c r="P7476">
        <f>COUNTIF($O$3:O7476,O7476)</f>
        <v>1</v>
      </c>
      <c r="Q7476">
        <f t="shared" si="349"/>
        <v>0</v>
      </c>
      <c r="R7476">
        <f t="shared" si="350"/>
        <v>0</v>
      </c>
    </row>
    <row r="7477" spans="1:18" x14ac:dyDescent="0.25">
      <c r="A7477">
        <v>266452</v>
      </c>
      <c r="B7477" t="s">
        <v>1347</v>
      </c>
      <c r="C7477" t="s">
        <v>3780</v>
      </c>
      <c r="D7477" t="s">
        <v>29</v>
      </c>
      <c r="E7477" t="s">
        <v>3584</v>
      </c>
      <c r="F7477" t="s">
        <v>1114</v>
      </c>
      <c r="G7477" t="s">
        <v>284</v>
      </c>
      <c r="H7477">
        <v>0</v>
      </c>
      <c r="L7477" t="s">
        <v>1321</v>
      </c>
      <c r="M7477">
        <v>2024</v>
      </c>
      <c r="O7477" t="str">
        <f t="shared" si="348"/>
        <v>AGRON, INC.-266452-THREAD,COMETA@5000MT-C 7167, 60/2-CO</v>
      </c>
      <c r="P7477">
        <f>COUNTIF($O$3:O7477,O7477)</f>
        <v>2</v>
      </c>
      <c r="Q7477">
        <f t="shared" si="349"/>
        <v>0</v>
      </c>
      <c r="R7477">
        <f t="shared" si="350"/>
        <v>0</v>
      </c>
    </row>
    <row r="7478" spans="1:18" x14ac:dyDescent="0.25">
      <c r="A7478">
        <v>266452</v>
      </c>
      <c r="B7478" t="s">
        <v>1347</v>
      </c>
      <c r="C7478" t="s">
        <v>3780</v>
      </c>
      <c r="D7478" t="s">
        <v>29</v>
      </c>
      <c r="E7478" t="s">
        <v>3733</v>
      </c>
      <c r="F7478" t="s">
        <v>1114</v>
      </c>
      <c r="G7478" t="s">
        <v>2782</v>
      </c>
      <c r="H7478">
        <v>0</v>
      </c>
      <c r="L7478" t="s">
        <v>1321</v>
      </c>
      <c r="M7478">
        <v>2024</v>
      </c>
      <c r="O7478" t="str">
        <f t="shared" si="348"/>
        <v>MEDLINE SAMPLE-266452-THREAD,COMETA@5000MT-C 7167, 60/2-CO</v>
      </c>
      <c r="P7478">
        <f>COUNTIF($O$3:O7478,O7478)</f>
        <v>1</v>
      </c>
      <c r="Q7478">
        <f t="shared" si="349"/>
        <v>0</v>
      </c>
      <c r="R7478">
        <f t="shared" si="350"/>
        <v>0</v>
      </c>
    </row>
    <row r="7479" spans="1:18" x14ac:dyDescent="0.25">
      <c r="A7479">
        <v>266452</v>
      </c>
      <c r="B7479" t="s">
        <v>1347</v>
      </c>
      <c r="C7479" t="s">
        <v>3780</v>
      </c>
      <c r="D7479" t="s">
        <v>29</v>
      </c>
      <c r="E7479" t="s">
        <v>1116</v>
      </c>
      <c r="F7479" t="s">
        <v>1114</v>
      </c>
      <c r="G7479" t="s">
        <v>34</v>
      </c>
      <c r="H7479">
        <v>0</v>
      </c>
      <c r="L7479" t="s">
        <v>1321</v>
      </c>
      <c r="M7479">
        <v>2024</v>
      </c>
      <c r="O7479" t="str">
        <f t="shared" si="348"/>
        <v>HEXAPOLE COMPANY LIMITED-266452-THREAD,COMETA@5000MT-C 7167, 60/2-CO</v>
      </c>
      <c r="P7479">
        <f>COUNTIF($O$3:O7479,O7479)</f>
        <v>1</v>
      </c>
      <c r="Q7479">
        <f t="shared" si="349"/>
        <v>0</v>
      </c>
      <c r="R7479">
        <f t="shared" si="350"/>
        <v>0</v>
      </c>
    </row>
    <row r="7480" spans="1:18" x14ac:dyDescent="0.25">
      <c r="A7480">
        <v>266452</v>
      </c>
      <c r="B7480" t="s">
        <v>1347</v>
      </c>
      <c r="C7480" t="s">
        <v>3780</v>
      </c>
      <c r="D7480" t="s">
        <v>29</v>
      </c>
      <c r="E7480" t="s">
        <v>1117</v>
      </c>
      <c r="F7480" t="s">
        <v>1114</v>
      </c>
      <c r="G7480" t="s">
        <v>34</v>
      </c>
      <c r="H7480">
        <v>0</v>
      </c>
      <c r="L7480" t="s">
        <v>1321</v>
      </c>
      <c r="M7480">
        <v>2024</v>
      </c>
      <c r="O7480" t="str">
        <f t="shared" si="348"/>
        <v>HEXAPOLE COMPANY LIMITED-266452-THREAD,COMETA@5000MT-C 7167, 60/2-CO</v>
      </c>
      <c r="P7480">
        <f>COUNTIF($O$3:O7480,O7480)</f>
        <v>2</v>
      </c>
      <c r="Q7480">
        <f t="shared" si="349"/>
        <v>0</v>
      </c>
      <c r="R7480">
        <f t="shared" si="350"/>
        <v>0</v>
      </c>
    </row>
    <row r="7481" spans="1:18" x14ac:dyDescent="0.25">
      <c r="A7481">
        <v>266452</v>
      </c>
      <c r="B7481" t="s">
        <v>1347</v>
      </c>
      <c r="C7481" t="s">
        <v>3780</v>
      </c>
      <c r="D7481" t="s">
        <v>29</v>
      </c>
      <c r="E7481" t="s">
        <v>3587</v>
      </c>
      <c r="F7481" t="s">
        <v>1114</v>
      </c>
      <c r="G7481" t="s">
        <v>284</v>
      </c>
      <c r="H7481">
        <v>0</v>
      </c>
      <c r="L7481" t="s">
        <v>1321</v>
      </c>
      <c r="M7481">
        <v>2024</v>
      </c>
      <c r="O7481" t="str">
        <f t="shared" si="348"/>
        <v>AGRON, INC.-266452-THREAD,COMETA@5000MT-C 7167, 60/2-CO</v>
      </c>
      <c r="P7481">
        <f>COUNTIF($O$3:O7481,O7481)</f>
        <v>3</v>
      </c>
      <c r="Q7481">
        <f t="shared" si="349"/>
        <v>0</v>
      </c>
      <c r="R7481">
        <f t="shared" si="350"/>
        <v>0</v>
      </c>
    </row>
    <row r="7482" spans="1:18" x14ac:dyDescent="0.25">
      <c r="A7482">
        <v>266452</v>
      </c>
      <c r="B7482" t="s">
        <v>1347</v>
      </c>
      <c r="C7482" t="s">
        <v>3780</v>
      </c>
      <c r="D7482" t="s">
        <v>29</v>
      </c>
      <c r="E7482" t="s">
        <v>1118</v>
      </c>
      <c r="F7482" t="s">
        <v>1114</v>
      </c>
      <c r="G7482" t="s">
        <v>284</v>
      </c>
      <c r="H7482">
        <v>0</v>
      </c>
      <c r="L7482" t="s">
        <v>1321</v>
      </c>
      <c r="M7482">
        <v>2024</v>
      </c>
      <c r="O7482" t="str">
        <f t="shared" si="348"/>
        <v>AGRON, INC.-266452-THREAD,COMETA@5000MT-C 7167, 60/2-CO</v>
      </c>
      <c r="P7482">
        <f>COUNTIF($O$3:O7482,O7482)</f>
        <v>4</v>
      </c>
      <c r="Q7482">
        <f t="shared" si="349"/>
        <v>0</v>
      </c>
      <c r="R7482">
        <f t="shared" si="350"/>
        <v>0</v>
      </c>
    </row>
    <row r="7483" spans="1:18" x14ac:dyDescent="0.25">
      <c r="A7483">
        <v>266452</v>
      </c>
      <c r="B7483" t="s">
        <v>1347</v>
      </c>
      <c r="C7483" t="s">
        <v>3780</v>
      </c>
      <c r="D7483" t="s">
        <v>45</v>
      </c>
      <c r="E7483" t="s">
        <v>3781</v>
      </c>
      <c r="F7483" t="s">
        <v>1114</v>
      </c>
      <c r="G7483" t="s">
        <v>557</v>
      </c>
      <c r="H7483">
        <v>0</v>
      </c>
      <c r="L7483" t="s">
        <v>1321</v>
      </c>
      <c r="M7483">
        <v>2024</v>
      </c>
      <c r="O7483" t="str">
        <f t="shared" si="348"/>
        <v>NEWTIMES LIMITED - JAKARTA-266452-THREAD,COMETA@5000MT-C 7167, 60/2-CO</v>
      </c>
      <c r="P7483">
        <f>COUNTIF($O$3:O7483,O7483)</f>
        <v>1</v>
      </c>
      <c r="Q7483">
        <f t="shared" si="349"/>
        <v>0</v>
      </c>
      <c r="R7483">
        <f t="shared" si="350"/>
        <v>0</v>
      </c>
    </row>
    <row r="7484" spans="1:18" x14ac:dyDescent="0.25">
      <c r="A7484">
        <v>266452</v>
      </c>
      <c r="B7484" t="s">
        <v>1347</v>
      </c>
      <c r="C7484" t="s">
        <v>3780</v>
      </c>
      <c r="D7484" t="s">
        <v>45</v>
      </c>
      <c r="E7484" t="s">
        <v>3782</v>
      </c>
      <c r="F7484" t="s">
        <v>1114</v>
      </c>
      <c r="G7484" t="s">
        <v>557</v>
      </c>
      <c r="H7484">
        <v>0</v>
      </c>
      <c r="L7484" t="s">
        <v>1321</v>
      </c>
      <c r="M7484">
        <v>2024</v>
      </c>
      <c r="O7484" t="str">
        <f t="shared" si="348"/>
        <v>NEWTIMES LIMITED - JAKARTA-266452-THREAD,COMETA@5000MT-C 7167, 60/2-CO</v>
      </c>
      <c r="P7484">
        <f>COUNTIF($O$3:O7484,O7484)</f>
        <v>2</v>
      </c>
      <c r="Q7484">
        <f t="shared" si="349"/>
        <v>0</v>
      </c>
      <c r="R7484">
        <f t="shared" si="350"/>
        <v>0</v>
      </c>
    </row>
    <row r="7485" spans="1:18" x14ac:dyDescent="0.25">
      <c r="A7485">
        <v>266452</v>
      </c>
      <c r="B7485" t="s">
        <v>1347</v>
      </c>
      <c r="C7485" t="s">
        <v>3780</v>
      </c>
      <c r="D7485" t="s">
        <v>45</v>
      </c>
      <c r="E7485" t="s">
        <v>3594</v>
      </c>
      <c r="F7485" t="s">
        <v>1114</v>
      </c>
      <c r="G7485" t="s">
        <v>47</v>
      </c>
      <c r="H7485">
        <v>0</v>
      </c>
      <c r="L7485" t="s">
        <v>1321</v>
      </c>
      <c r="M7485">
        <v>2024</v>
      </c>
      <c r="O7485" t="str">
        <f t="shared" si="348"/>
        <v>H&amp;M-266452-THREAD,COMETA@5000MT-C 7167, 60/2-CO</v>
      </c>
      <c r="P7485">
        <f>COUNTIF($O$3:O7485,O7485)</f>
        <v>1</v>
      </c>
      <c r="Q7485">
        <f t="shared" si="349"/>
        <v>0</v>
      </c>
      <c r="R7485">
        <f t="shared" si="350"/>
        <v>0</v>
      </c>
    </row>
    <row r="7486" spans="1:18" x14ac:dyDescent="0.25">
      <c r="A7486">
        <v>266452</v>
      </c>
      <c r="B7486" t="s">
        <v>1347</v>
      </c>
      <c r="C7486" t="s">
        <v>3780</v>
      </c>
      <c r="D7486" t="s">
        <v>45</v>
      </c>
      <c r="E7486" t="s">
        <v>3596</v>
      </c>
      <c r="F7486" t="s">
        <v>1114</v>
      </c>
      <c r="G7486" t="s">
        <v>284</v>
      </c>
      <c r="H7486">
        <v>0</v>
      </c>
      <c r="L7486" t="s">
        <v>1321</v>
      </c>
      <c r="M7486">
        <v>2024</v>
      </c>
      <c r="O7486" t="str">
        <f t="shared" si="348"/>
        <v>AGRON, INC.-266452-THREAD,COMETA@5000MT-C 7167, 60/2-CO</v>
      </c>
      <c r="P7486">
        <f>COUNTIF($O$3:O7486,O7486)</f>
        <v>5</v>
      </c>
      <c r="Q7486">
        <f t="shared" si="349"/>
        <v>0</v>
      </c>
      <c r="R7486">
        <f t="shared" si="350"/>
        <v>0</v>
      </c>
    </row>
    <row r="7487" spans="1:18" x14ac:dyDescent="0.25">
      <c r="A7487">
        <v>266452</v>
      </c>
      <c r="B7487" t="s">
        <v>1347</v>
      </c>
      <c r="C7487" t="s">
        <v>3780</v>
      </c>
      <c r="D7487" t="s">
        <v>45</v>
      </c>
      <c r="E7487" t="s">
        <v>3783</v>
      </c>
      <c r="F7487" t="s">
        <v>1114</v>
      </c>
      <c r="G7487" t="s">
        <v>284</v>
      </c>
      <c r="H7487">
        <v>0</v>
      </c>
      <c r="L7487" t="s">
        <v>1321</v>
      </c>
      <c r="M7487">
        <v>2024</v>
      </c>
      <c r="O7487" t="str">
        <f t="shared" si="348"/>
        <v>AGRON, INC.-266452-THREAD,COMETA@5000MT-C 7167, 60/2-CO</v>
      </c>
      <c r="P7487">
        <f>COUNTIF($O$3:O7487,O7487)</f>
        <v>6</v>
      </c>
      <c r="Q7487">
        <f t="shared" si="349"/>
        <v>0</v>
      </c>
      <c r="R7487">
        <f t="shared" si="350"/>
        <v>0</v>
      </c>
    </row>
    <row r="7488" spans="1:18" x14ac:dyDescent="0.25">
      <c r="A7488">
        <v>266452</v>
      </c>
      <c r="B7488" t="s">
        <v>1347</v>
      </c>
      <c r="C7488" t="s">
        <v>3780</v>
      </c>
      <c r="D7488" t="s">
        <v>61</v>
      </c>
      <c r="E7488" t="s">
        <v>3784</v>
      </c>
      <c r="F7488" t="s">
        <v>1114</v>
      </c>
      <c r="G7488" t="s">
        <v>557</v>
      </c>
      <c r="H7488">
        <v>0</v>
      </c>
      <c r="L7488" t="s">
        <v>1321</v>
      </c>
      <c r="M7488">
        <v>2024</v>
      </c>
      <c r="O7488" t="str">
        <f t="shared" si="348"/>
        <v>NEWTIMES LIMITED - JAKARTA-266452-THREAD,COMETA@5000MT-C 7167, 60/2-CO</v>
      </c>
      <c r="P7488">
        <f>COUNTIF($O$3:O7488,O7488)</f>
        <v>3</v>
      </c>
      <c r="Q7488">
        <f t="shared" si="349"/>
        <v>0</v>
      </c>
      <c r="R7488">
        <f t="shared" si="350"/>
        <v>0</v>
      </c>
    </row>
    <row r="7489" spans="1:18" x14ac:dyDescent="0.25">
      <c r="A7489">
        <v>266452</v>
      </c>
      <c r="B7489" t="s">
        <v>1347</v>
      </c>
      <c r="C7489" t="s">
        <v>3780</v>
      </c>
      <c r="D7489" t="s">
        <v>61</v>
      </c>
      <c r="E7489" t="s">
        <v>3785</v>
      </c>
      <c r="F7489" t="s">
        <v>1114</v>
      </c>
      <c r="G7489" t="s">
        <v>47</v>
      </c>
      <c r="H7489">
        <v>0</v>
      </c>
      <c r="L7489" t="s">
        <v>1321</v>
      </c>
      <c r="M7489">
        <v>2024</v>
      </c>
      <c r="O7489" t="str">
        <f t="shared" si="348"/>
        <v>H&amp;M-266452-THREAD,COMETA@5000MT-C 7167, 60/2-CO</v>
      </c>
      <c r="P7489">
        <f>COUNTIF($O$3:O7489,O7489)</f>
        <v>2</v>
      </c>
      <c r="Q7489">
        <f t="shared" si="349"/>
        <v>0</v>
      </c>
      <c r="R7489">
        <f t="shared" si="350"/>
        <v>0</v>
      </c>
    </row>
    <row r="7490" spans="1:18" x14ac:dyDescent="0.25">
      <c r="A7490">
        <v>266452</v>
      </c>
      <c r="B7490" t="s">
        <v>1347</v>
      </c>
      <c r="C7490" t="s">
        <v>3780</v>
      </c>
      <c r="D7490" t="s">
        <v>61</v>
      </c>
      <c r="E7490" t="s">
        <v>3599</v>
      </c>
      <c r="F7490" t="s">
        <v>1114</v>
      </c>
      <c r="G7490" t="s">
        <v>284</v>
      </c>
      <c r="H7490">
        <v>0</v>
      </c>
      <c r="L7490" t="s">
        <v>1321</v>
      </c>
      <c r="M7490">
        <v>2024</v>
      </c>
      <c r="O7490" t="str">
        <f t="shared" si="348"/>
        <v>AGRON, INC.-266452-THREAD,COMETA@5000MT-C 7167, 60/2-CO</v>
      </c>
      <c r="P7490">
        <f>COUNTIF($O$3:O7490,O7490)</f>
        <v>7</v>
      </c>
      <c r="Q7490">
        <f t="shared" si="349"/>
        <v>0</v>
      </c>
      <c r="R7490">
        <f t="shared" si="350"/>
        <v>0</v>
      </c>
    </row>
    <row r="7491" spans="1:18" x14ac:dyDescent="0.25">
      <c r="A7491">
        <v>266452</v>
      </c>
      <c r="B7491" t="s">
        <v>1347</v>
      </c>
      <c r="C7491" t="s">
        <v>3780</v>
      </c>
      <c r="D7491" t="s">
        <v>61</v>
      </c>
      <c r="E7491" t="s">
        <v>3734</v>
      </c>
      <c r="F7491" t="s">
        <v>1114</v>
      </c>
      <c r="G7491" t="s">
        <v>284</v>
      </c>
      <c r="H7491">
        <v>0</v>
      </c>
      <c r="L7491" t="s">
        <v>1321</v>
      </c>
      <c r="M7491">
        <v>2024</v>
      </c>
      <c r="O7491" t="str">
        <f t="shared" si="348"/>
        <v>AGRON, INC.-266452-THREAD,COMETA@5000MT-C 7167, 60/2-CO</v>
      </c>
      <c r="P7491">
        <f>COUNTIF($O$3:O7491,O7491)</f>
        <v>8</v>
      </c>
      <c r="Q7491">
        <f t="shared" si="349"/>
        <v>0</v>
      </c>
      <c r="R7491">
        <f t="shared" si="350"/>
        <v>0</v>
      </c>
    </row>
    <row r="7492" spans="1:18" x14ac:dyDescent="0.25">
      <c r="A7492">
        <v>266452</v>
      </c>
      <c r="B7492" t="s">
        <v>1347</v>
      </c>
      <c r="C7492" t="s">
        <v>3780</v>
      </c>
      <c r="D7492" t="s">
        <v>61</v>
      </c>
      <c r="E7492" t="s">
        <v>3786</v>
      </c>
      <c r="F7492" t="s">
        <v>1114</v>
      </c>
      <c r="G7492" t="s">
        <v>284</v>
      </c>
      <c r="H7492">
        <v>0</v>
      </c>
      <c r="L7492" t="s">
        <v>1321</v>
      </c>
      <c r="M7492">
        <v>2024</v>
      </c>
      <c r="O7492" t="str">
        <f t="shared" ref="O7492:O7555" si="351">G7492&amp;"-"&amp;A7492&amp;"-"&amp;B7492&amp;"-"&amp;C7492&amp;"-"&amp;F7492</f>
        <v>AGRON, INC.-266452-THREAD,COMETA@5000MT-C 7167, 60/2-CO</v>
      </c>
      <c r="P7492">
        <f>COUNTIF($O$3:O7492,O7492)</f>
        <v>9</v>
      </c>
      <c r="Q7492">
        <f t="shared" ref="Q7492:Q7555" si="352">SUMIF($O$4:$O$18090,O7492,$I$4:$I$18090)</f>
        <v>0</v>
      </c>
      <c r="R7492">
        <f t="shared" ref="R7492:R7555" si="353">SUMIF($O$4:$O$18090,O7492,$J$4:$J$18090)</f>
        <v>0</v>
      </c>
    </row>
    <row r="7493" spans="1:18" x14ac:dyDescent="0.25">
      <c r="A7493">
        <v>266452</v>
      </c>
      <c r="B7493" t="s">
        <v>1347</v>
      </c>
      <c r="C7493" t="s">
        <v>3780</v>
      </c>
      <c r="D7493" t="s">
        <v>1361</v>
      </c>
      <c r="E7493" t="s">
        <v>3787</v>
      </c>
      <c r="F7493" t="s">
        <v>1114</v>
      </c>
      <c r="G7493" t="s">
        <v>37</v>
      </c>
      <c r="H7493">
        <v>0</v>
      </c>
      <c r="I7493">
        <v>0</v>
      </c>
      <c r="L7493" t="s">
        <v>1321</v>
      </c>
      <c r="M7493">
        <v>2024</v>
      </c>
      <c r="O7493" t="str">
        <f t="shared" si="351"/>
        <v>MARUBENI CORPORATION JEPANG-266452-THREAD,COMETA@5000MT-C 7167, 60/2-CO</v>
      </c>
      <c r="P7493">
        <f>COUNTIF($O$3:O7493,O7493)</f>
        <v>1</v>
      </c>
      <c r="Q7493">
        <f t="shared" si="352"/>
        <v>83.490000000000023</v>
      </c>
      <c r="R7493">
        <f t="shared" si="353"/>
        <v>0</v>
      </c>
    </row>
    <row r="7494" spans="1:18" x14ac:dyDescent="0.25">
      <c r="A7494">
        <v>266452</v>
      </c>
      <c r="B7494" t="s">
        <v>1347</v>
      </c>
      <c r="C7494" t="s">
        <v>3780</v>
      </c>
      <c r="D7494" t="s">
        <v>1361</v>
      </c>
      <c r="E7494" t="s">
        <v>3788</v>
      </c>
      <c r="F7494" t="s">
        <v>1114</v>
      </c>
      <c r="G7494" t="s">
        <v>37</v>
      </c>
      <c r="H7494">
        <v>0</v>
      </c>
      <c r="I7494">
        <v>0</v>
      </c>
      <c r="L7494" t="s">
        <v>1321</v>
      </c>
      <c r="M7494">
        <v>2024</v>
      </c>
      <c r="O7494" t="str">
        <f t="shared" si="351"/>
        <v>MARUBENI CORPORATION JEPANG-266452-THREAD,COMETA@5000MT-C 7167, 60/2-CO</v>
      </c>
      <c r="P7494">
        <f>COUNTIF($O$3:O7494,O7494)</f>
        <v>2</v>
      </c>
      <c r="Q7494">
        <f t="shared" si="352"/>
        <v>83.490000000000023</v>
      </c>
      <c r="R7494">
        <f t="shared" si="353"/>
        <v>0</v>
      </c>
    </row>
    <row r="7495" spans="1:18" x14ac:dyDescent="0.25">
      <c r="A7495">
        <v>266452</v>
      </c>
      <c r="B7495" t="s">
        <v>1347</v>
      </c>
      <c r="C7495" t="s">
        <v>3780</v>
      </c>
      <c r="D7495" t="s">
        <v>1361</v>
      </c>
      <c r="E7495" t="s">
        <v>3789</v>
      </c>
      <c r="F7495" t="s">
        <v>1114</v>
      </c>
      <c r="G7495" t="s">
        <v>37</v>
      </c>
      <c r="H7495">
        <v>0</v>
      </c>
      <c r="I7495">
        <v>0</v>
      </c>
      <c r="L7495" t="s">
        <v>1321</v>
      </c>
      <c r="M7495">
        <v>2024</v>
      </c>
      <c r="O7495" t="str">
        <f t="shared" si="351"/>
        <v>MARUBENI CORPORATION JEPANG-266452-THREAD,COMETA@5000MT-C 7167, 60/2-CO</v>
      </c>
      <c r="P7495">
        <f>COUNTIF($O$3:O7495,O7495)</f>
        <v>3</v>
      </c>
      <c r="Q7495">
        <f t="shared" si="352"/>
        <v>83.490000000000023</v>
      </c>
      <c r="R7495">
        <f t="shared" si="353"/>
        <v>0</v>
      </c>
    </row>
    <row r="7496" spans="1:18" x14ac:dyDescent="0.25">
      <c r="A7496">
        <v>266452</v>
      </c>
      <c r="B7496" t="s">
        <v>1347</v>
      </c>
      <c r="C7496" t="s">
        <v>3780</v>
      </c>
      <c r="D7496" t="s">
        <v>1361</v>
      </c>
      <c r="E7496" t="s">
        <v>3790</v>
      </c>
      <c r="F7496" t="s">
        <v>1114</v>
      </c>
      <c r="G7496" t="s">
        <v>37</v>
      </c>
      <c r="H7496">
        <v>0</v>
      </c>
      <c r="I7496">
        <v>1.7763568394002505E-15</v>
      </c>
      <c r="L7496" t="s">
        <v>1321</v>
      </c>
      <c r="M7496">
        <v>2024</v>
      </c>
      <c r="O7496" t="str">
        <f t="shared" si="351"/>
        <v>MARUBENI CORPORATION JEPANG-266452-THREAD,COMETA@5000MT-C 7167, 60/2-CO</v>
      </c>
      <c r="P7496">
        <f>COUNTIF($O$3:O7496,O7496)</f>
        <v>4</v>
      </c>
      <c r="Q7496">
        <f t="shared" si="352"/>
        <v>83.490000000000023</v>
      </c>
      <c r="R7496">
        <f t="shared" si="353"/>
        <v>0</v>
      </c>
    </row>
    <row r="7497" spans="1:18" x14ac:dyDescent="0.25">
      <c r="A7497">
        <v>266452</v>
      </c>
      <c r="B7497" t="s">
        <v>1347</v>
      </c>
      <c r="C7497" t="s">
        <v>3780</v>
      </c>
      <c r="D7497" t="s">
        <v>1361</v>
      </c>
      <c r="E7497" t="s">
        <v>3791</v>
      </c>
      <c r="F7497" t="s">
        <v>1114</v>
      </c>
      <c r="G7497" t="s">
        <v>37</v>
      </c>
      <c r="H7497">
        <v>0</v>
      </c>
      <c r="I7497">
        <v>0</v>
      </c>
      <c r="L7497" t="s">
        <v>1321</v>
      </c>
      <c r="M7497">
        <v>2024</v>
      </c>
      <c r="O7497" t="str">
        <f t="shared" si="351"/>
        <v>MARUBENI CORPORATION JEPANG-266452-THREAD,COMETA@5000MT-C 7167, 60/2-CO</v>
      </c>
      <c r="P7497">
        <f>COUNTIF($O$3:O7497,O7497)</f>
        <v>5</v>
      </c>
      <c r="Q7497">
        <f t="shared" si="352"/>
        <v>83.490000000000023</v>
      </c>
      <c r="R7497">
        <f t="shared" si="353"/>
        <v>0</v>
      </c>
    </row>
    <row r="7498" spans="1:18" x14ac:dyDescent="0.25">
      <c r="A7498">
        <v>266452</v>
      </c>
      <c r="B7498" t="s">
        <v>1347</v>
      </c>
      <c r="C7498" t="s">
        <v>3780</v>
      </c>
      <c r="D7498" t="s">
        <v>1361</v>
      </c>
      <c r="E7498" t="s">
        <v>3792</v>
      </c>
      <c r="F7498" t="s">
        <v>1114</v>
      </c>
      <c r="G7498" t="s">
        <v>37</v>
      </c>
      <c r="H7498">
        <v>0</v>
      </c>
      <c r="I7498">
        <v>0</v>
      </c>
      <c r="L7498" t="s">
        <v>1321</v>
      </c>
      <c r="M7498">
        <v>2024</v>
      </c>
      <c r="O7498" t="str">
        <f t="shared" si="351"/>
        <v>MARUBENI CORPORATION JEPANG-266452-THREAD,COMETA@5000MT-C 7167, 60/2-CO</v>
      </c>
      <c r="P7498">
        <f>COUNTIF($O$3:O7498,O7498)</f>
        <v>6</v>
      </c>
      <c r="Q7498">
        <f t="shared" si="352"/>
        <v>83.490000000000023</v>
      </c>
      <c r="R7498">
        <f t="shared" si="353"/>
        <v>0</v>
      </c>
    </row>
    <row r="7499" spans="1:18" x14ac:dyDescent="0.25">
      <c r="A7499">
        <v>266452</v>
      </c>
      <c r="B7499" t="s">
        <v>1347</v>
      </c>
      <c r="C7499" t="s">
        <v>3780</v>
      </c>
      <c r="D7499" t="s">
        <v>1361</v>
      </c>
      <c r="E7499" t="s">
        <v>3793</v>
      </c>
      <c r="F7499" t="s">
        <v>1114</v>
      </c>
      <c r="G7499" t="s">
        <v>37</v>
      </c>
      <c r="H7499">
        <v>0</v>
      </c>
      <c r="I7499">
        <v>0</v>
      </c>
      <c r="L7499" t="s">
        <v>1321</v>
      </c>
      <c r="M7499">
        <v>2024</v>
      </c>
      <c r="O7499" t="str">
        <f t="shared" si="351"/>
        <v>MARUBENI CORPORATION JEPANG-266452-THREAD,COMETA@5000MT-C 7167, 60/2-CO</v>
      </c>
      <c r="P7499">
        <f>COUNTIF($O$3:O7499,O7499)</f>
        <v>7</v>
      </c>
      <c r="Q7499">
        <f t="shared" si="352"/>
        <v>83.490000000000023</v>
      </c>
      <c r="R7499">
        <f t="shared" si="353"/>
        <v>0</v>
      </c>
    </row>
    <row r="7500" spans="1:18" x14ac:dyDescent="0.25">
      <c r="A7500">
        <v>266452</v>
      </c>
      <c r="B7500" t="s">
        <v>1347</v>
      </c>
      <c r="C7500" t="s">
        <v>3780</v>
      </c>
      <c r="D7500" t="s">
        <v>1361</v>
      </c>
      <c r="E7500" t="s">
        <v>3794</v>
      </c>
      <c r="F7500" t="s">
        <v>1114</v>
      </c>
      <c r="G7500" t="s">
        <v>37</v>
      </c>
      <c r="H7500">
        <v>2</v>
      </c>
      <c r="I7500">
        <v>2.16</v>
      </c>
      <c r="L7500" t="s">
        <v>1321</v>
      </c>
      <c r="M7500">
        <v>2024</v>
      </c>
      <c r="O7500" t="str">
        <f t="shared" si="351"/>
        <v>MARUBENI CORPORATION JEPANG-266452-THREAD,COMETA@5000MT-C 7167, 60/2-CO</v>
      </c>
      <c r="P7500">
        <f>COUNTIF($O$3:O7500,O7500)</f>
        <v>8</v>
      </c>
      <c r="Q7500">
        <f t="shared" si="352"/>
        <v>83.490000000000023</v>
      </c>
      <c r="R7500">
        <f t="shared" si="353"/>
        <v>0</v>
      </c>
    </row>
    <row r="7501" spans="1:18" x14ac:dyDescent="0.25">
      <c r="A7501">
        <v>266452</v>
      </c>
      <c r="B7501" t="s">
        <v>1347</v>
      </c>
      <c r="C7501" t="s">
        <v>3780</v>
      </c>
      <c r="D7501" t="s">
        <v>1361</v>
      </c>
      <c r="E7501" t="s">
        <v>3795</v>
      </c>
      <c r="F7501" t="s">
        <v>1114</v>
      </c>
      <c r="G7501" t="s">
        <v>37</v>
      </c>
      <c r="H7501">
        <v>0</v>
      </c>
      <c r="I7501">
        <v>0</v>
      </c>
      <c r="L7501" t="s">
        <v>1321</v>
      </c>
      <c r="M7501">
        <v>2024</v>
      </c>
      <c r="O7501" t="str">
        <f t="shared" si="351"/>
        <v>MARUBENI CORPORATION JEPANG-266452-THREAD,COMETA@5000MT-C 7167, 60/2-CO</v>
      </c>
      <c r="P7501">
        <f>COUNTIF($O$3:O7501,O7501)</f>
        <v>9</v>
      </c>
      <c r="Q7501">
        <f t="shared" si="352"/>
        <v>83.490000000000023</v>
      </c>
      <c r="R7501">
        <f t="shared" si="353"/>
        <v>0</v>
      </c>
    </row>
    <row r="7502" spans="1:18" x14ac:dyDescent="0.25">
      <c r="A7502">
        <v>266452</v>
      </c>
      <c r="B7502" t="s">
        <v>1347</v>
      </c>
      <c r="C7502" t="s">
        <v>3780</v>
      </c>
      <c r="D7502" t="s">
        <v>1371</v>
      </c>
      <c r="E7502" t="s">
        <v>3796</v>
      </c>
      <c r="F7502" t="s">
        <v>1114</v>
      </c>
      <c r="G7502" t="s">
        <v>37</v>
      </c>
      <c r="H7502">
        <v>0</v>
      </c>
      <c r="I7502">
        <v>0</v>
      </c>
      <c r="L7502" t="s">
        <v>1321</v>
      </c>
      <c r="M7502">
        <v>2024</v>
      </c>
      <c r="O7502" t="str">
        <f t="shared" si="351"/>
        <v>MARUBENI CORPORATION JEPANG-266452-THREAD,COMETA@5000MT-C 7167, 60/2-CO</v>
      </c>
      <c r="P7502">
        <f>COUNTIF($O$3:O7502,O7502)</f>
        <v>10</v>
      </c>
      <c r="Q7502">
        <f t="shared" si="352"/>
        <v>83.490000000000023</v>
      </c>
      <c r="R7502">
        <f t="shared" si="353"/>
        <v>0</v>
      </c>
    </row>
    <row r="7503" spans="1:18" x14ac:dyDescent="0.25">
      <c r="A7503">
        <v>266452</v>
      </c>
      <c r="B7503" t="s">
        <v>1347</v>
      </c>
      <c r="C7503" t="s">
        <v>3780</v>
      </c>
      <c r="D7503" t="s">
        <v>1371</v>
      </c>
      <c r="E7503" t="s">
        <v>3797</v>
      </c>
      <c r="F7503" t="s">
        <v>1114</v>
      </c>
      <c r="G7503" t="s">
        <v>37</v>
      </c>
      <c r="H7503">
        <v>0</v>
      </c>
      <c r="I7503">
        <v>-2.4424906541753444E-15</v>
      </c>
      <c r="L7503" t="s">
        <v>1321</v>
      </c>
      <c r="M7503">
        <v>2024</v>
      </c>
      <c r="O7503" t="str">
        <f t="shared" si="351"/>
        <v>MARUBENI CORPORATION JEPANG-266452-THREAD,COMETA@5000MT-C 7167, 60/2-CO</v>
      </c>
      <c r="P7503">
        <f>COUNTIF($O$3:O7503,O7503)</f>
        <v>11</v>
      </c>
      <c r="Q7503">
        <f t="shared" si="352"/>
        <v>83.490000000000023</v>
      </c>
      <c r="R7503">
        <f t="shared" si="353"/>
        <v>0</v>
      </c>
    </row>
    <row r="7504" spans="1:18" x14ac:dyDescent="0.25">
      <c r="A7504">
        <v>266452</v>
      </c>
      <c r="B7504" t="s">
        <v>1347</v>
      </c>
      <c r="C7504" t="s">
        <v>3780</v>
      </c>
      <c r="D7504" t="s">
        <v>1371</v>
      </c>
      <c r="E7504" t="s">
        <v>3798</v>
      </c>
      <c r="F7504" t="s">
        <v>1114</v>
      </c>
      <c r="G7504" t="s">
        <v>37</v>
      </c>
      <c r="H7504">
        <v>0</v>
      </c>
      <c r="I7504">
        <v>0</v>
      </c>
      <c r="L7504" t="s">
        <v>1321</v>
      </c>
      <c r="M7504">
        <v>2024</v>
      </c>
      <c r="O7504" t="str">
        <f t="shared" si="351"/>
        <v>MARUBENI CORPORATION JEPANG-266452-THREAD,COMETA@5000MT-C 7167, 60/2-CO</v>
      </c>
      <c r="P7504">
        <f>COUNTIF($O$3:O7504,O7504)</f>
        <v>12</v>
      </c>
      <c r="Q7504">
        <f t="shared" si="352"/>
        <v>83.490000000000023</v>
      </c>
      <c r="R7504">
        <f t="shared" si="353"/>
        <v>0</v>
      </c>
    </row>
    <row r="7505" spans="1:18" x14ac:dyDescent="0.25">
      <c r="A7505">
        <v>266452</v>
      </c>
      <c r="B7505" t="s">
        <v>1347</v>
      </c>
      <c r="C7505" t="s">
        <v>3780</v>
      </c>
      <c r="D7505" t="s">
        <v>1371</v>
      </c>
      <c r="E7505" t="s">
        <v>3799</v>
      </c>
      <c r="F7505" t="s">
        <v>1114</v>
      </c>
      <c r="G7505" t="s">
        <v>37</v>
      </c>
      <c r="H7505">
        <v>0</v>
      </c>
      <c r="I7505">
        <v>0</v>
      </c>
      <c r="L7505" t="s">
        <v>1321</v>
      </c>
      <c r="M7505">
        <v>2024</v>
      </c>
      <c r="O7505" t="str">
        <f t="shared" si="351"/>
        <v>MARUBENI CORPORATION JEPANG-266452-THREAD,COMETA@5000MT-C 7167, 60/2-CO</v>
      </c>
      <c r="P7505">
        <f>COUNTIF($O$3:O7505,O7505)</f>
        <v>13</v>
      </c>
      <c r="Q7505">
        <f t="shared" si="352"/>
        <v>83.490000000000023</v>
      </c>
      <c r="R7505">
        <f t="shared" si="353"/>
        <v>0</v>
      </c>
    </row>
    <row r="7506" spans="1:18" x14ac:dyDescent="0.25">
      <c r="A7506">
        <v>266452</v>
      </c>
      <c r="B7506" t="s">
        <v>1347</v>
      </c>
      <c r="C7506" t="s">
        <v>3780</v>
      </c>
      <c r="D7506" t="s">
        <v>1371</v>
      </c>
      <c r="E7506" t="s">
        <v>3800</v>
      </c>
      <c r="F7506" t="s">
        <v>1114</v>
      </c>
      <c r="G7506" t="s">
        <v>37</v>
      </c>
      <c r="H7506">
        <v>0</v>
      </c>
      <c r="I7506">
        <v>0</v>
      </c>
      <c r="L7506" t="s">
        <v>1321</v>
      </c>
      <c r="M7506">
        <v>2024</v>
      </c>
      <c r="O7506" t="str">
        <f t="shared" si="351"/>
        <v>MARUBENI CORPORATION JEPANG-266452-THREAD,COMETA@5000MT-C 7167, 60/2-CO</v>
      </c>
      <c r="P7506">
        <f>COUNTIF($O$3:O7506,O7506)</f>
        <v>14</v>
      </c>
      <c r="Q7506">
        <f t="shared" si="352"/>
        <v>83.490000000000023</v>
      </c>
      <c r="R7506">
        <f t="shared" si="353"/>
        <v>0</v>
      </c>
    </row>
    <row r="7507" spans="1:18" x14ac:dyDescent="0.25">
      <c r="A7507">
        <v>266452</v>
      </c>
      <c r="B7507" t="s">
        <v>1347</v>
      </c>
      <c r="C7507" t="s">
        <v>3780</v>
      </c>
      <c r="D7507" t="s">
        <v>1371</v>
      </c>
      <c r="E7507" t="s">
        <v>3801</v>
      </c>
      <c r="F7507" t="s">
        <v>1114</v>
      </c>
      <c r="G7507" t="s">
        <v>37</v>
      </c>
      <c r="H7507">
        <v>2</v>
      </c>
      <c r="I7507">
        <v>2.06</v>
      </c>
      <c r="L7507" t="s">
        <v>1321</v>
      </c>
      <c r="M7507">
        <v>2024</v>
      </c>
      <c r="O7507" t="str">
        <f t="shared" si="351"/>
        <v>MARUBENI CORPORATION JEPANG-266452-THREAD,COMETA@5000MT-C 7167, 60/2-CO</v>
      </c>
      <c r="P7507">
        <f>COUNTIF($O$3:O7507,O7507)</f>
        <v>15</v>
      </c>
      <c r="Q7507">
        <f t="shared" si="352"/>
        <v>83.490000000000023</v>
      </c>
      <c r="R7507">
        <f t="shared" si="353"/>
        <v>0</v>
      </c>
    </row>
    <row r="7508" spans="1:18" x14ac:dyDescent="0.25">
      <c r="A7508">
        <v>266452</v>
      </c>
      <c r="B7508" t="s">
        <v>1347</v>
      </c>
      <c r="C7508" t="s">
        <v>3780</v>
      </c>
      <c r="D7508" t="s">
        <v>1371</v>
      </c>
      <c r="E7508" t="s">
        <v>3802</v>
      </c>
      <c r="F7508" t="s">
        <v>1114</v>
      </c>
      <c r="G7508" t="s">
        <v>37</v>
      </c>
      <c r="H7508">
        <v>0</v>
      </c>
      <c r="I7508">
        <v>0</v>
      </c>
      <c r="L7508" t="s">
        <v>1321</v>
      </c>
      <c r="M7508">
        <v>2024</v>
      </c>
      <c r="O7508" t="str">
        <f t="shared" si="351"/>
        <v>MARUBENI CORPORATION JEPANG-266452-THREAD,COMETA@5000MT-C 7167, 60/2-CO</v>
      </c>
      <c r="P7508">
        <f>COUNTIF($O$3:O7508,O7508)</f>
        <v>16</v>
      </c>
      <c r="Q7508">
        <f t="shared" si="352"/>
        <v>83.490000000000023</v>
      </c>
      <c r="R7508">
        <f t="shared" si="353"/>
        <v>0</v>
      </c>
    </row>
    <row r="7509" spans="1:18" x14ac:dyDescent="0.25">
      <c r="A7509">
        <v>266452</v>
      </c>
      <c r="B7509" t="s">
        <v>1347</v>
      </c>
      <c r="C7509" t="s">
        <v>3780</v>
      </c>
      <c r="D7509" t="s">
        <v>1371</v>
      </c>
      <c r="E7509" t="s">
        <v>3803</v>
      </c>
      <c r="F7509" t="s">
        <v>1114</v>
      </c>
      <c r="G7509" t="s">
        <v>37</v>
      </c>
      <c r="H7509">
        <v>0</v>
      </c>
      <c r="I7509">
        <v>0</v>
      </c>
      <c r="L7509" t="s">
        <v>1321</v>
      </c>
      <c r="M7509">
        <v>2024</v>
      </c>
      <c r="O7509" t="str">
        <f t="shared" si="351"/>
        <v>MARUBENI CORPORATION JEPANG-266452-THREAD,COMETA@5000MT-C 7167, 60/2-CO</v>
      </c>
      <c r="P7509">
        <f>COUNTIF($O$3:O7509,O7509)</f>
        <v>17</v>
      </c>
      <c r="Q7509">
        <f t="shared" si="352"/>
        <v>83.490000000000023</v>
      </c>
      <c r="R7509">
        <f t="shared" si="353"/>
        <v>0</v>
      </c>
    </row>
    <row r="7510" spans="1:18" x14ac:dyDescent="0.25">
      <c r="A7510">
        <v>266452</v>
      </c>
      <c r="B7510" t="s">
        <v>1347</v>
      </c>
      <c r="C7510" t="s">
        <v>3780</v>
      </c>
      <c r="D7510" t="s">
        <v>1371</v>
      </c>
      <c r="E7510" t="s">
        <v>3804</v>
      </c>
      <c r="F7510" t="s">
        <v>1114</v>
      </c>
      <c r="G7510" t="s">
        <v>37</v>
      </c>
      <c r="H7510">
        <v>0</v>
      </c>
      <c r="I7510">
        <v>0</v>
      </c>
      <c r="L7510" t="s">
        <v>1321</v>
      </c>
      <c r="M7510">
        <v>2024</v>
      </c>
      <c r="O7510" t="str">
        <f t="shared" si="351"/>
        <v>MARUBENI CORPORATION JEPANG-266452-THREAD,COMETA@5000MT-C 7167, 60/2-CO</v>
      </c>
      <c r="P7510">
        <f>COUNTIF($O$3:O7510,O7510)</f>
        <v>18</v>
      </c>
      <c r="Q7510">
        <f t="shared" si="352"/>
        <v>83.490000000000023</v>
      </c>
      <c r="R7510">
        <f t="shared" si="353"/>
        <v>0</v>
      </c>
    </row>
    <row r="7511" spans="1:18" x14ac:dyDescent="0.25">
      <c r="A7511">
        <v>266452</v>
      </c>
      <c r="B7511" t="s">
        <v>1347</v>
      </c>
      <c r="C7511" t="s">
        <v>3780</v>
      </c>
      <c r="D7511" t="s">
        <v>1371</v>
      </c>
      <c r="E7511" t="s">
        <v>3805</v>
      </c>
      <c r="F7511" t="s">
        <v>1114</v>
      </c>
      <c r="G7511" t="s">
        <v>37</v>
      </c>
      <c r="H7511">
        <v>1</v>
      </c>
      <c r="I7511">
        <v>1.08</v>
      </c>
      <c r="L7511" t="s">
        <v>1321</v>
      </c>
      <c r="M7511">
        <v>2024</v>
      </c>
      <c r="O7511" t="str">
        <f t="shared" si="351"/>
        <v>MARUBENI CORPORATION JEPANG-266452-THREAD,COMETA@5000MT-C 7167, 60/2-CO</v>
      </c>
      <c r="P7511">
        <f>COUNTIF($O$3:O7511,O7511)</f>
        <v>19</v>
      </c>
      <c r="Q7511">
        <f t="shared" si="352"/>
        <v>83.490000000000023</v>
      </c>
      <c r="R7511">
        <f t="shared" si="353"/>
        <v>0</v>
      </c>
    </row>
    <row r="7512" spans="1:18" x14ac:dyDescent="0.25">
      <c r="A7512">
        <v>266452</v>
      </c>
      <c r="B7512" t="s">
        <v>1347</v>
      </c>
      <c r="C7512" t="s">
        <v>3780</v>
      </c>
      <c r="D7512" t="s">
        <v>1371</v>
      </c>
      <c r="E7512" t="s">
        <v>3806</v>
      </c>
      <c r="F7512" t="s">
        <v>1114</v>
      </c>
      <c r="G7512" t="s">
        <v>37</v>
      </c>
      <c r="H7512">
        <v>0</v>
      </c>
      <c r="I7512">
        <v>0</v>
      </c>
      <c r="L7512" t="s">
        <v>1321</v>
      </c>
      <c r="M7512">
        <v>2024</v>
      </c>
      <c r="O7512" t="str">
        <f t="shared" si="351"/>
        <v>MARUBENI CORPORATION JEPANG-266452-THREAD,COMETA@5000MT-C 7167, 60/2-CO</v>
      </c>
      <c r="P7512">
        <f>COUNTIF($O$3:O7512,O7512)</f>
        <v>20</v>
      </c>
      <c r="Q7512">
        <f t="shared" si="352"/>
        <v>83.490000000000023</v>
      </c>
      <c r="R7512">
        <f t="shared" si="353"/>
        <v>0</v>
      </c>
    </row>
    <row r="7513" spans="1:18" x14ac:dyDescent="0.25">
      <c r="A7513">
        <v>266452</v>
      </c>
      <c r="B7513" t="s">
        <v>1347</v>
      </c>
      <c r="C7513" t="s">
        <v>3780</v>
      </c>
      <c r="D7513" t="s">
        <v>1371</v>
      </c>
      <c r="E7513" t="s">
        <v>3807</v>
      </c>
      <c r="F7513" t="s">
        <v>1114</v>
      </c>
      <c r="G7513" t="s">
        <v>37</v>
      </c>
      <c r="H7513">
        <v>0</v>
      </c>
      <c r="I7513">
        <v>-1.7763568394002505E-15</v>
      </c>
      <c r="L7513" t="s">
        <v>1321</v>
      </c>
      <c r="M7513">
        <v>2024</v>
      </c>
      <c r="O7513" t="str">
        <f t="shared" si="351"/>
        <v>MARUBENI CORPORATION JEPANG-266452-THREAD,COMETA@5000MT-C 7167, 60/2-CO</v>
      </c>
      <c r="P7513">
        <f>COUNTIF($O$3:O7513,O7513)</f>
        <v>21</v>
      </c>
      <c r="Q7513">
        <f t="shared" si="352"/>
        <v>83.490000000000023</v>
      </c>
      <c r="R7513">
        <f t="shared" si="353"/>
        <v>0</v>
      </c>
    </row>
    <row r="7514" spans="1:18" x14ac:dyDescent="0.25">
      <c r="A7514">
        <v>266452</v>
      </c>
      <c r="B7514" t="s">
        <v>1347</v>
      </c>
      <c r="C7514" t="s">
        <v>3780</v>
      </c>
      <c r="D7514" t="s">
        <v>1371</v>
      </c>
      <c r="E7514" t="s">
        <v>3808</v>
      </c>
      <c r="F7514" t="s">
        <v>1114</v>
      </c>
      <c r="G7514" t="s">
        <v>37</v>
      </c>
      <c r="H7514">
        <v>2</v>
      </c>
      <c r="I7514">
        <v>2.16</v>
      </c>
      <c r="L7514" t="s">
        <v>1321</v>
      </c>
      <c r="M7514">
        <v>2024</v>
      </c>
      <c r="O7514" t="str">
        <f t="shared" si="351"/>
        <v>MARUBENI CORPORATION JEPANG-266452-THREAD,COMETA@5000MT-C 7167, 60/2-CO</v>
      </c>
      <c r="P7514">
        <f>COUNTIF($O$3:O7514,O7514)</f>
        <v>22</v>
      </c>
      <c r="Q7514">
        <f t="shared" si="352"/>
        <v>83.490000000000023</v>
      </c>
      <c r="R7514">
        <f t="shared" si="353"/>
        <v>0</v>
      </c>
    </row>
    <row r="7515" spans="1:18" x14ac:dyDescent="0.25">
      <c r="A7515">
        <v>266452</v>
      </c>
      <c r="B7515" t="s">
        <v>1347</v>
      </c>
      <c r="C7515" t="s">
        <v>3780</v>
      </c>
      <c r="D7515" t="s">
        <v>1371</v>
      </c>
      <c r="E7515" t="s">
        <v>3809</v>
      </c>
      <c r="F7515" t="s">
        <v>1114</v>
      </c>
      <c r="G7515" t="s">
        <v>37</v>
      </c>
      <c r="H7515">
        <v>0</v>
      </c>
      <c r="I7515">
        <v>0</v>
      </c>
      <c r="L7515" t="s">
        <v>1321</v>
      </c>
      <c r="M7515">
        <v>2024</v>
      </c>
      <c r="O7515" t="str">
        <f t="shared" si="351"/>
        <v>MARUBENI CORPORATION JEPANG-266452-THREAD,COMETA@5000MT-C 7167, 60/2-CO</v>
      </c>
      <c r="P7515">
        <f>COUNTIF($O$3:O7515,O7515)</f>
        <v>23</v>
      </c>
      <c r="Q7515">
        <f t="shared" si="352"/>
        <v>83.490000000000023</v>
      </c>
      <c r="R7515">
        <f t="shared" si="353"/>
        <v>0</v>
      </c>
    </row>
    <row r="7516" spans="1:18" x14ac:dyDescent="0.25">
      <c r="A7516">
        <v>266452</v>
      </c>
      <c r="B7516" t="s">
        <v>1347</v>
      </c>
      <c r="C7516" t="s">
        <v>3780</v>
      </c>
      <c r="D7516" t="s">
        <v>1371</v>
      </c>
      <c r="E7516" t="s">
        <v>3810</v>
      </c>
      <c r="F7516" t="s">
        <v>1114</v>
      </c>
      <c r="G7516" t="s">
        <v>37</v>
      </c>
      <c r="H7516">
        <v>0</v>
      </c>
      <c r="I7516">
        <v>0</v>
      </c>
      <c r="L7516" t="s">
        <v>1321</v>
      </c>
      <c r="M7516">
        <v>2024</v>
      </c>
      <c r="O7516" t="str">
        <f t="shared" si="351"/>
        <v>MARUBENI CORPORATION JEPANG-266452-THREAD,COMETA@5000MT-C 7167, 60/2-CO</v>
      </c>
      <c r="P7516">
        <f>COUNTIF($O$3:O7516,O7516)</f>
        <v>24</v>
      </c>
      <c r="Q7516">
        <f t="shared" si="352"/>
        <v>83.490000000000023</v>
      </c>
      <c r="R7516">
        <f t="shared" si="353"/>
        <v>0</v>
      </c>
    </row>
    <row r="7517" spans="1:18" x14ac:dyDescent="0.25">
      <c r="A7517">
        <v>266452</v>
      </c>
      <c r="B7517" t="s">
        <v>1347</v>
      </c>
      <c r="C7517" t="s">
        <v>3780</v>
      </c>
      <c r="D7517" t="s">
        <v>1371</v>
      </c>
      <c r="E7517" t="s">
        <v>3811</v>
      </c>
      <c r="F7517" t="s">
        <v>1114</v>
      </c>
      <c r="G7517" t="s">
        <v>37</v>
      </c>
      <c r="H7517">
        <v>1</v>
      </c>
      <c r="I7517">
        <v>1.08</v>
      </c>
      <c r="L7517" t="s">
        <v>1321</v>
      </c>
      <c r="M7517">
        <v>2024</v>
      </c>
      <c r="O7517" t="str">
        <f t="shared" si="351"/>
        <v>MARUBENI CORPORATION JEPANG-266452-THREAD,COMETA@5000MT-C 7167, 60/2-CO</v>
      </c>
      <c r="P7517">
        <f>COUNTIF($O$3:O7517,O7517)</f>
        <v>25</v>
      </c>
      <c r="Q7517">
        <f t="shared" si="352"/>
        <v>83.490000000000023</v>
      </c>
      <c r="R7517">
        <f t="shared" si="353"/>
        <v>0</v>
      </c>
    </row>
    <row r="7518" spans="1:18" x14ac:dyDescent="0.25">
      <c r="A7518">
        <v>266452</v>
      </c>
      <c r="B7518" t="s">
        <v>1347</v>
      </c>
      <c r="C7518" t="s">
        <v>3780</v>
      </c>
      <c r="D7518" t="s">
        <v>1666</v>
      </c>
      <c r="E7518" t="s">
        <v>3812</v>
      </c>
      <c r="F7518" t="s">
        <v>1114</v>
      </c>
      <c r="G7518" t="s">
        <v>37</v>
      </c>
      <c r="H7518">
        <v>6</v>
      </c>
      <c r="I7518">
        <v>6.18</v>
      </c>
      <c r="L7518" t="s">
        <v>1321</v>
      </c>
      <c r="M7518">
        <v>2024</v>
      </c>
      <c r="O7518" t="str">
        <f t="shared" si="351"/>
        <v>MARUBENI CORPORATION JEPANG-266452-THREAD,COMETA@5000MT-C 7167, 60/2-CO</v>
      </c>
      <c r="P7518">
        <f>COUNTIF($O$3:O7518,O7518)</f>
        <v>26</v>
      </c>
      <c r="Q7518">
        <f t="shared" si="352"/>
        <v>83.490000000000023</v>
      </c>
      <c r="R7518">
        <f t="shared" si="353"/>
        <v>0</v>
      </c>
    </row>
    <row r="7519" spans="1:18" x14ac:dyDescent="0.25">
      <c r="A7519">
        <v>266452</v>
      </c>
      <c r="B7519" t="s">
        <v>1347</v>
      </c>
      <c r="C7519" t="s">
        <v>3780</v>
      </c>
      <c r="D7519" t="s">
        <v>1666</v>
      </c>
      <c r="E7519" t="s">
        <v>3813</v>
      </c>
      <c r="F7519" t="s">
        <v>1114</v>
      </c>
      <c r="G7519" t="s">
        <v>37</v>
      </c>
      <c r="H7519">
        <v>6</v>
      </c>
      <c r="I7519">
        <v>6.18</v>
      </c>
      <c r="L7519" t="s">
        <v>1321</v>
      </c>
      <c r="M7519">
        <v>2024</v>
      </c>
      <c r="O7519" t="str">
        <f t="shared" si="351"/>
        <v>MARUBENI CORPORATION JEPANG-266452-THREAD,COMETA@5000MT-C 7167, 60/2-CO</v>
      </c>
      <c r="P7519">
        <f>COUNTIF($O$3:O7519,O7519)</f>
        <v>27</v>
      </c>
      <c r="Q7519">
        <f t="shared" si="352"/>
        <v>83.490000000000023</v>
      </c>
      <c r="R7519">
        <f t="shared" si="353"/>
        <v>0</v>
      </c>
    </row>
    <row r="7520" spans="1:18" x14ac:dyDescent="0.25">
      <c r="A7520">
        <v>266452</v>
      </c>
      <c r="B7520" t="s">
        <v>1347</v>
      </c>
      <c r="C7520" t="s">
        <v>3780</v>
      </c>
      <c r="D7520" t="s">
        <v>1666</v>
      </c>
      <c r="E7520" t="s">
        <v>3814</v>
      </c>
      <c r="F7520" t="s">
        <v>1114</v>
      </c>
      <c r="G7520" t="s">
        <v>37</v>
      </c>
      <c r="H7520">
        <v>0</v>
      </c>
      <c r="I7520">
        <v>0</v>
      </c>
      <c r="L7520" t="s">
        <v>1321</v>
      </c>
      <c r="M7520">
        <v>2024</v>
      </c>
      <c r="O7520" t="str">
        <f t="shared" si="351"/>
        <v>MARUBENI CORPORATION JEPANG-266452-THREAD,COMETA@5000MT-C 7167, 60/2-CO</v>
      </c>
      <c r="P7520">
        <f>COUNTIF($O$3:O7520,O7520)</f>
        <v>28</v>
      </c>
      <c r="Q7520">
        <f t="shared" si="352"/>
        <v>83.490000000000023</v>
      </c>
      <c r="R7520">
        <f t="shared" si="353"/>
        <v>0</v>
      </c>
    </row>
    <row r="7521" spans="1:18" x14ac:dyDescent="0.25">
      <c r="A7521">
        <v>266452</v>
      </c>
      <c r="B7521" t="s">
        <v>1347</v>
      </c>
      <c r="C7521" t="s">
        <v>3780</v>
      </c>
      <c r="D7521" t="s">
        <v>1499</v>
      </c>
      <c r="E7521" t="s">
        <v>3815</v>
      </c>
      <c r="F7521" t="s">
        <v>1114</v>
      </c>
      <c r="G7521" t="s">
        <v>37</v>
      </c>
      <c r="H7521">
        <v>0</v>
      </c>
      <c r="I7521">
        <v>0</v>
      </c>
      <c r="L7521" t="s">
        <v>1321</v>
      </c>
      <c r="M7521">
        <v>2024</v>
      </c>
      <c r="O7521" t="str">
        <f t="shared" si="351"/>
        <v>MARUBENI CORPORATION JEPANG-266452-THREAD,COMETA@5000MT-C 7167, 60/2-CO</v>
      </c>
      <c r="P7521">
        <f>COUNTIF($O$3:O7521,O7521)</f>
        <v>29</v>
      </c>
      <c r="Q7521">
        <f t="shared" si="352"/>
        <v>83.490000000000023</v>
      </c>
      <c r="R7521">
        <f t="shared" si="353"/>
        <v>0</v>
      </c>
    </row>
    <row r="7522" spans="1:18" x14ac:dyDescent="0.25">
      <c r="A7522">
        <v>266452</v>
      </c>
      <c r="B7522" t="s">
        <v>1347</v>
      </c>
      <c r="C7522" t="s">
        <v>3780</v>
      </c>
      <c r="D7522" t="s">
        <v>1499</v>
      </c>
      <c r="E7522" t="s">
        <v>3816</v>
      </c>
      <c r="F7522" t="s">
        <v>1114</v>
      </c>
      <c r="G7522" t="s">
        <v>37</v>
      </c>
      <c r="H7522">
        <v>0</v>
      </c>
      <c r="I7522">
        <v>0</v>
      </c>
      <c r="L7522" t="s">
        <v>1321</v>
      </c>
      <c r="M7522">
        <v>2024</v>
      </c>
      <c r="O7522" t="str">
        <f t="shared" si="351"/>
        <v>MARUBENI CORPORATION JEPANG-266452-THREAD,COMETA@5000MT-C 7167, 60/2-CO</v>
      </c>
      <c r="P7522">
        <f>COUNTIF($O$3:O7522,O7522)</f>
        <v>30</v>
      </c>
      <c r="Q7522">
        <f t="shared" si="352"/>
        <v>83.490000000000023</v>
      </c>
      <c r="R7522">
        <f t="shared" si="353"/>
        <v>0</v>
      </c>
    </row>
    <row r="7523" spans="1:18" x14ac:dyDescent="0.25">
      <c r="A7523">
        <v>266452</v>
      </c>
      <c r="B7523" t="s">
        <v>1347</v>
      </c>
      <c r="C7523" t="s">
        <v>3780</v>
      </c>
      <c r="D7523" t="s">
        <v>1384</v>
      </c>
      <c r="E7523" t="s">
        <v>3817</v>
      </c>
      <c r="F7523" t="s">
        <v>1114</v>
      </c>
      <c r="G7523" t="s">
        <v>37</v>
      </c>
      <c r="H7523">
        <v>0</v>
      </c>
      <c r="I7523">
        <v>0</v>
      </c>
      <c r="L7523" t="s">
        <v>1321</v>
      </c>
      <c r="M7523">
        <v>2024</v>
      </c>
      <c r="O7523" t="str">
        <f t="shared" si="351"/>
        <v>MARUBENI CORPORATION JEPANG-266452-THREAD,COMETA@5000MT-C 7167, 60/2-CO</v>
      </c>
      <c r="P7523">
        <f>COUNTIF($O$3:O7523,O7523)</f>
        <v>31</v>
      </c>
      <c r="Q7523">
        <f t="shared" si="352"/>
        <v>83.490000000000023</v>
      </c>
      <c r="R7523">
        <f t="shared" si="353"/>
        <v>0</v>
      </c>
    </row>
    <row r="7524" spans="1:18" x14ac:dyDescent="0.25">
      <c r="A7524">
        <v>266452</v>
      </c>
      <c r="B7524" t="s">
        <v>1347</v>
      </c>
      <c r="C7524" t="s">
        <v>3780</v>
      </c>
      <c r="D7524" t="s">
        <v>1384</v>
      </c>
      <c r="E7524" t="s">
        <v>3818</v>
      </c>
      <c r="F7524" t="s">
        <v>1114</v>
      </c>
      <c r="G7524" t="s">
        <v>37</v>
      </c>
      <c r="H7524">
        <v>1</v>
      </c>
      <c r="I7524">
        <v>1.0800000000000018</v>
      </c>
      <c r="L7524" t="s">
        <v>1321</v>
      </c>
      <c r="M7524">
        <v>2024</v>
      </c>
      <c r="O7524" t="str">
        <f t="shared" si="351"/>
        <v>MARUBENI CORPORATION JEPANG-266452-THREAD,COMETA@5000MT-C 7167, 60/2-CO</v>
      </c>
      <c r="P7524">
        <f>COUNTIF($O$3:O7524,O7524)</f>
        <v>32</v>
      </c>
      <c r="Q7524">
        <f t="shared" si="352"/>
        <v>83.490000000000023</v>
      </c>
      <c r="R7524">
        <f t="shared" si="353"/>
        <v>0</v>
      </c>
    </row>
    <row r="7525" spans="1:18" x14ac:dyDescent="0.25">
      <c r="A7525">
        <v>266452</v>
      </c>
      <c r="B7525" t="s">
        <v>1347</v>
      </c>
      <c r="C7525" t="s">
        <v>3780</v>
      </c>
      <c r="D7525" t="s">
        <v>1384</v>
      </c>
      <c r="E7525" t="s">
        <v>3819</v>
      </c>
      <c r="F7525" t="s">
        <v>1114</v>
      </c>
      <c r="G7525" t="s">
        <v>37</v>
      </c>
      <c r="H7525">
        <v>6</v>
      </c>
      <c r="I7525">
        <v>6.48</v>
      </c>
      <c r="L7525" t="s">
        <v>1321</v>
      </c>
      <c r="M7525">
        <v>2024</v>
      </c>
      <c r="O7525" t="str">
        <f t="shared" si="351"/>
        <v>MARUBENI CORPORATION JEPANG-266452-THREAD,COMETA@5000MT-C 7167, 60/2-CO</v>
      </c>
      <c r="P7525">
        <f>COUNTIF($O$3:O7525,O7525)</f>
        <v>33</v>
      </c>
      <c r="Q7525">
        <f t="shared" si="352"/>
        <v>83.490000000000023</v>
      </c>
      <c r="R7525">
        <f t="shared" si="353"/>
        <v>0</v>
      </c>
    </row>
    <row r="7526" spans="1:18" x14ac:dyDescent="0.25">
      <c r="A7526">
        <v>266452</v>
      </c>
      <c r="B7526" t="s">
        <v>1347</v>
      </c>
      <c r="C7526" t="s">
        <v>3780</v>
      </c>
      <c r="D7526" t="s">
        <v>1384</v>
      </c>
      <c r="E7526" t="s">
        <v>3820</v>
      </c>
      <c r="F7526" t="s">
        <v>1114</v>
      </c>
      <c r="G7526" t="s">
        <v>37</v>
      </c>
      <c r="H7526">
        <v>4</v>
      </c>
      <c r="I7526">
        <v>4.3200000000000216</v>
      </c>
      <c r="L7526" t="s">
        <v>1321</v>
      </c>
      <c r="M7526">
        <v>2024</v>
      </c>
      <c r="O7526" t="str">
        <f t="shared" si="351"/>
        <v>MARUBENI CORPORATION JEPANG-266452-THREAD,COMETA@5000MT-C 7167, 60/2-CO</v>
      </c>
      <c r="P7526">
        <f>COUNTIF($O$3:O7526,O7526)</f>
        <v>34</v>
      </c>
      <c r="Q7526">
        <f t="shared" si="352"/>
        <v>83.490000000000023</v>
      </c>
      <c r="R7526">
        <f t="shared" si="353"/>
        <v>0</v>
      </c>
    </row>
    <row r="7527" spans="1:18" x14ac:dyDescent="0.25">
      <c r="A7527">
        <v>266452</v>
      </c>
      <c r="B7527" t="s">
        <v>1347</v>
      </c>
      <c r="C7527" t="s">
        <v>3780</v>
      </c>
      <c r="D7527" t="s">
        <v>1564</v>
      </c>
      <c r="E7527" t="s">
        <v>3821</v>
      </c>
      <c r="F7527" t="s">
        <v>1114</v>
      </c>
      <c r="G7527" t="s">
        <v>37</v>
      </c>
      <c r="H7527">
        <v>0</v>
      </c>
      <c r="I7527">
        <v>0</v>
      </c>
      <c r="L7527" t="s">
        <v>1321</v>
      </c>
      <c r="M7527">
        <v>2024</v>
      </c>
      <c r="O7527" t="str">
        <f t="shared" si="351"/>
        <v>MARUBENI CORPORATION JEPANG-266452-THREAD,COMETA@5000MT-C 7167, 60/2-CO</v>
      </c>
      <c r="P7527">
        <f>COUNTIF($O$3:O7527,O7527)</f>
        <v>35</v>
      </c>
      <c r="Q7527">
        <f t="shared" si="352"/>
        <v>83.490000000000023</v>
      </c>
      <c r="R7527">
        <f t="shared" si="353"/>
        <v>0</v>
      </c>
    </row>
    <row r="7528" spans="1:18" x14ac:dyDescent="0.25">
      <c r="A7528">
        <v>266452</v>
      </c>
      <c r="B7528" t="s">
        <v>1347</v>
      </c>
      <c r="C7528" t="s">
        <v>3780</v>
      </c>
      <c r="D7528" t="s">
        <v>1568</v>
      </c>
      <c r="E7528">
        <v>2731270</v>
      </c>
      <c r="F7528" t="s">
        <v>1114</v>
      </c>
      <c r="G7528" t="s">
        <v>22</v>
      </c>
      <c r="H7528">
        <v>0</v>
      </c>
      <c r="I7528">
        <v>0</v>
      </c>
      <c r="L7528" t="s">
        <v>1321</v>
      </c>
      <c r="M7528">
        <v>2024</v>
      </c>
      <c r="O7528" t="str">
        <f t="shared" si="351"/>
        <v>ITOCHU CORPORATION TOKSD SECTI-266452-THREAD,COMETA@5000MT-C 7167, 60/2-CO</v>
      </c>
      <c r="P7528">
        <f>COUNTIF($O$3:O7528,O7528)</f>
        <v>1</v>
      </c>
      <c r="Q7528">
        <f t="shared" si="352"/>
        <v>2.0599999999999987</v>
      </c>
      <c r="R7528">
        <f t="shared" si="353"/>
        <v>0</v>
      </c>
    </row>
    <row r="7529" spans="1:18" x14ac:dyDescent="0.25">
      <c r="A7529">
        <v>266452</v>
      </c>
      <c r="B7529" t="s">
        <v>1347</v>
      </c>
      <c r="C7529" t="s">
        <v>3780</v>
      </c>
      <c r="D7529" t="s">
        <v>1568</v>
      </c>
      <c r="E7529">
        <v>2731274</v>
      </c>
      <c r="F7529" t="s">
        <v>1114</v>
      </c>
      <c r="G7529" t="s">
        <v>22</v>
      </c>
      <c r="H7529">
        <v>0</v>
      </c>
      <c r="I7529">
        <v>0</v>
      </c>
      <c r="L7529" t="s">
        <v>1321</v>
      </c>
      <c r="M7529">
        <v>2024</v>
      </c>
      <c r="O7529" t="str">
        <f t="shared" si="351"/>
        <v>ITOCHU CORPORATION TOKSD SECTI-266452-THREAD,COMETA@5000MT-C 7167, 60/2-CO</v>
      </c>
      <c r="P7529">
        <f>COUNTIF($O$3:O7529,O7529)</f>
        <v>2</v>
      </c>
      <c r="Q7529">
        <f t="shared" si="352"/>
        <v>2.0599999999999987</v>
      </c>
      <c r="R7529">
        <f t="shared" si="353"/>
        <v>0</v>
      </c>
    </row>
    <row r="7530" spans="1:18" x14ac:dyDescent="0.25">
      <c r="A7530">
        <v>266452</v>
      </c>
      <c r="B7530" t="s">
        <v>1347</v>
      </c>
      <c r="C7530" t="s">
        <v>3780</v>
      </c>
      <c r="D7530" t="s">
        <v>1695</v>
      </c>
      <c r="E7530">
        <v>2734272</v>
      </c>
      <c r="F7530" t="s">
        <v>1114</v>
      </c>
      <c r="G7530" t="s">
        <v>22</v>
      </c>
      <c r="H7530">
        <v>2</v>
      </c>
      <c r="I7530">
        <v>2.0599999999999987</v>
      </c>
      <c r="L7530" t="s">
        <v>1321</v>
      </c>
      <c r="M7530">
        <v>2024</v>
      </c>
      <c r="O7530" t="str">
        <f t="shared" si="351"/>
        <v>ITOCHU CORPORATION TOKSD SECTI-266452-THREAD,COMETA@5000MT-C 7167, 60/2-CO</v>
      </c>
      <c r="P7530">
        <f>COUNTIF($O$3:O7530,O7530)</f>
        <v>3</v>
      </c>
      <c r="Q7530">
        <f t="shared" si="352"/>
        <v>2.0599999999999987</v>
      </c>
      <c r="R7530">
        <f t="shared" si="353"/>
        <v>0</v>
      </c>
    </row>
    <row r="7531" spans="1:18" x14ac:dyDescent="0.25">
      <c r="A7531">
        <v>266452</v>
      </c>
      <c r="B7531" t="s">
        <v>1347</v>
      </c>
      <c r="C7531" t="s">
        <v>3780</v>
      </c>
      <c r="D7531" t="s">
        <v>2450</v>
      </c>
      <c r="E7531">
        <v>2731272</v>
      </c>
      <c r="F7531" t="s">
        <v>1114</v>
      </c>
      <c r="G7531" t="s">
        <v>22</v>
      </c>
      <c r="H7531">
        <v>0</v>
      </c>
      <c r="I7531">
        <v>0</v>
      </c>
      <c r="L7531" t="s">
        <v>1321</v>
      </c>
      <c r="M7531">
        <v>2024</v>
      </c>
      <c r="O7531" t="str">
        <f t="shared" si="351"/>
        <v>ITOCHU CORPORATION TOKSD SECTI-266452-THREAD,COMETA@5000MT-C 7167, 60/2-CO</v>
      </c>
      <c r="P7531">
        <f>COUNTIF($O$3:O7531,O7531)</f>
        <v>4</v>
      </c>
      <c r="Q7531">
        <f t="shared" si="352"/>
        <v>2.0599999999999987</v>
      </c>
      <c r="R7531">
        <f t="shared" si="353"/>
        <v>0</v>
      </c>
    </row>
    <row r="7532" spans="1:18" x14ac:dyDescent="0.25">
      <c r="A7532">
        <v>266452</v>
      </c>
      <c r="B7532" t="s">
        <v>1347</v>
      </c>
      <c r="C7532" t="s">
        <v>3780</v>
      </c>
      <c r="D7532" t="s">
        <v>3822</v>
      </c>
      <c r="E7532" t="s">
        <v>3823</v>
      </c>
      <c r="F7532" t="s">
        <v>1114</v>
      </c>
      <c r="G7532" t="s">
        <v>37</v>
      </c>
      <c r="H7532">
        <v>0</v>
      </c>
      <c r="I7532">
        <v>0</v>
      </c>
      <c r="L7532" t="s">
        <v>1321</v>
      </c>
      <c r="M7532">
        <v>2024</v>
      </c>
      <c r="O7532" t="str">
        <f t="shared" si="351"/>
        <v>MARUBENI CORPORATION JEPANG-266452-THREAD,COMETA@5000MT-C 7167, 60/2-CO</v>
      </c>
      <c r="P7532">
        <f>COUNTIF($O$3:O7532,O7532)</f>
        <v>36</v>
      </c>
      <c r="Q7532">
        <f t="shared" si="352"/>
        <v>83.490000000000023</v>
      </c>
      <c r="R7532">
        <f t="shared" si="353"/>
        <v>0</v>
      </c>
    </row>
    <row r="7533" spans="1:18" x14ac:dyDescent="0.25">
      <c r="A7533">
        <v>266452</v>
      </c>
      <c r="B7533" t="s">
        <v>1347</v>
      </c>
      <c r="C7533" t="s">
        <v>3780</v>
      </c>
      <c r="D7533" t="s">
        <v>1396</v>
      </c>
      <c r="E7533" t="s">
        <v>3824</v>
      </c>
      <c r="F7533" t="s">
        <v>1114</v>
      </c>
      <c r="G7533" t="s">
        <v>37</v>
      </c>
      <c r="H7533">
        <v>0</v>
      </c>
      <c r="I7533">
        <v>0</v>
      </c>
      <c r="L7533" t="s">
        <v>1321</v>
      </c>
      <c r="M7533">
        <v>2024</v>
      </c>
      <c r="O7533" t="str">
        <f t="shared" si="351"/>
        <v>MARUBENI CORPORATION JEPANG-266452-THREAD,COMETA@5000MT-C 7167, 60/2-CO</v>
      </c>
      <c r="P7533">
        <f>COUNTIF($O$3:O7533,O7533)</f>
        <v>37</v>
      </c>
      <c r="Q7533">
        <f t="shared" si="352"/>
        <v>83.490000000000023</v>
      </c>
      <c r="R7533">
        <f t="shared" si="353"/>
        <v>0</v>
      </c>
    </row>
    <row r="7534" spans="1:18" x14ac:dyDescent="0.25">
      <c r="A7534">
        <v>266452</v>
      </c>
      <c r="B7534" t="s">
        <v>1347</v>
      </c>
      <c r="C7534" t="s">
        <v>3780</v>
      </c>
      <c r="D7534" t="s">
        <v>1396</v>
      </c>
      <c r="E7534" t="s">
        <v>3825</v>
      </c>
      <c r="F7534" t="s">
        <v>1114</v>
      </c>
      <c r="G7534" t="s">
        <v>37</v>
      </c>
      <c r="H7534">
        <v>0</v>
      </c>
      <c r="I7534">
        <v>0</v>
      </c>
      <c r="L7534" t="s">
        <v>1321</v>
      </c>
      <c r="M7534">
        <v>2024</v>
      </c>
      <c r="O7534" t="str">
        <f t="shared" si="351"/>
        <v>MARUBENI CORPORATION JEPANG-266452-THREAD,COMETA@5000MT-C 7167, 60/2-CO</v>
      </c>
      <c r="P7534">
        <f>COUNTIF($O$3:O7534,O7534)</f>
        <v>38</v>
      </c>
      <c r="Q7534">
        <f t="shared" si="352"/>
        <v>83.490000000000023</v>
      </c>
      <c r="R7534">
        <f t="shared" si="353"/>
        <v>0</v>
      </c>
    </row>
    <row r="7535" spans="1:18" x14ac:dyDescent="0.25">
      <c r="A7535">
        <v>266452</v>
      </c>
      <c r="B7535" t="s">
        <v>1347</v>
      </c>
      <c r="C7535" t="s">
        <v>3780</v>
      </c>
      <c r="D7535" t="s">
        <v>1396</v>
      </c>
      <c r="E7535" t="s">
        <v>3826</v>
      </c>
      <c r="F7535" t="s">
        <v>1114</v>
      </c>
      <c r="G7535" t="s">
        <v>37</v>
      </c>
      <c r="H7535">
        <v>0</v>
      </c>
      <c r="I7535">
        <v>0</v>
      </c>
      <c r="L7535" t="s">
        <v>1321</v>
      </c>
      <c r="M7535">
        <v>2024</v>
      </c>
      <c r="O7535" t="str">
        <f t="shared" si="351"/>
        <v>MARUBENI CORPORATION JEPANG-266452-THREAD,COMETA@5000MT-C 7167, 60/2-CO</v>
      </c>
      <c r="P7535">
        <f>COUNTIF($O$3:O7535,O7535)</f>
        <v>39</v>
      </c>
      <c r="Q7535">
        <f t="shared" si="352"/>
        <v>83.490000000000023</v>
      </c>
      <c r="R7535">
        <f t="shared" si="353"/>
        <v>0</v>
      </c>
    </row>
    <row r="7536" spans="1:18" x14ac:dyDescent="0.25">
      <c r="A7536">
        <v>266452</v>
      </c>
      <c r="B7536" t="s">
        <v>1347</v>
      </c>
      <c r="C7536" t="s">
        <v>3780</v>
      </c>
      <c r="D7536" t="s">
        <v>3391</v>
      </c>
      <c r="E7536" t="s">
        <v>3827</v>
      </c>
      <c r="F7536" t="s">
        <v>1114</v>
      </c>
      <c r="G7536" t="s">
        <v>37</v>
      </c>
      <c r="H7536">
        <v>0</v>
      </c>
      <c r="I7536">
        <v>0</v>
      </c>
      <c r="L7536" t="s">
        <v>1321</v>
      </c>
      <c r="M7536">
        <v>2024</v>
      </c>
      <c r="O7536" t="str">
        <f t="shared" si="351"/>
        <v>MARUBENI CORPORATION JEPANG-266452-THREAD,COMETA@5000MT-C 7167, 60/2-CO</v>
      </c>
      <c r="P7536">
        <f>COUNTIF($O$3:O7536,O7536)</f>
        <v>40</v>
      </c>
      <c r="Q7536">
        <f t="shared" si="352"/>
        <v>83.490000000000023</v>
      </c>
      <c r="R7536">
        <f t="shared" si="353"/>
        <v>0</v>
      </c>
    </row>
    <row r="7537" spans="1:18" x14ac:dyDescent="0.25">
      <c r="A7537">
        <v>266452</v>
      </c>
      <c r="B7537" t="s">
        <v>1347</v>
      </c>
      <c r="C7537" t="s">
        <v>3780</v>
      </c>
      <c r="D7537" t="s">
        <v>1573</v>
      </c>
      <c r="E7537" t="s">
        <v>3828</v>
      </c>
      <c r="F7537" t="s">
        <v>1114</v>
      </c>
      <c r="G7537" t="s">
        <v>37</v>
      </c>
      <c r="H7537">
        <v>0</v>
      </c>
      <c r="I7537">
        <v>0</v>
      </c>
      <c r="L7537" t="s">
        <v>1321</v>
      </c>
      <c r="M7537">
        <v>2024</v>
      </c>
      <c r="O7537" t="str">
        <f t="shared" si="351"/>
        <v>MARUBENI CORPORATION JEPANG-266452-THREAD,COMETA@5000MT-C 7167, 60/2-CO</v>
      </c>
      <c r="P7537">
        <f>COUNTIF($O$3:O7537,O7537)</f>
        <v>41</v>
      </c>
      <c r="Q7537">
        <f t="shared" si="352"/>
        <v>83.490000000000023</v>
      </c>
      <c r="R7537">
        <f t="shared" si="353"/>
        <v>0</v>
      </c>
    </row>
    <row r="7538" spans="1:18" x14ac:dyDescent="0.25">
      <c r="A7538">
        <v>266452</v>
      </c>
      <c r="B7538" t="s">
        <v>1347</v>
      </c>
      <c r="C7538" t="s">
        <v>3780</v>
      </c>
      <c r="D7538" t="s">
        <v>1573</v>
      </c>
      <c r="E7538" t="s">
        <v>3829</v>
      </c>
      <c r="F7538" t="s">
        <v>1114</v>
      </c>
      <c r="G7538" t="s">
        <v>37</v>
      </c>
      <c r="H7538">
        <v>0</v>
      </c>
      <c r="I7538">
        <v>0</v>
      </c>
      <c r="L7538" t="s">
        <v>1321</v>
      </c>
      <c r="M7538">
        <v>2024</v>
      </c>
      <c r="O7538" t="str">
        <f t="shared" si="351"/>
        <v>MARUBENI CORPORATION JEPANG-266452-THREAD,COMETA@5000MT-C 7167, 60/2-CO</v>
      </c>
      <c r="P7538">
        <f>COUNTIF($O$3:O7538,O7538)</f>
        <v>42</v>
      </c>
      <c r="Q7538">
        <f t="shared" si="352"/>
        <v>83.490000000000023</v>
      </c>
      <c r="R7538">
        <f t="shared" si="353"/>
        <v>0</v>
      </c>
    </row>
    <row r="7539" spans="1:18" x14ac:dyDescent="0.25">
      <c r="A7539">
        <v>266452</v>
      </c>
      <c r="B7539" t="s">
        <v>1347</v>
      </c>
      <c r="C7539" t="s">
        <v>3780</v>
      </c>
      <c r="D7539" t="s">
        <v>1573</v>
      </c>
      <c r="E7539" t="s">
        <v>3830</v>
      </c>
      <c r="F7539" t="s">
        <v>1114</v>
      </c>
      <c r="G7539" t="s">
        <v>37</v>
      </c>
      <c r="H7539">
        <v>1</v>
      </c>
      <c r="I7539">
        <v>1.0299999999999994</v>
      </c>
      <c r="L7539" t="s">
        <v>1321</v>
      </c>
      <c r="M7539">
        <v>2024</v>
      </c>
      <c r="O7539" t="str">
        <f t="shared" si="351"/>
        <v>MARUBENI CORPORATION JEPANG-266452-THREAD,COMETA@5000MT-C 7167, 60/2-CO</v>
      </c>
      <c r="P7539">
        <f>COUNTIF($O$3:O7539,O7539)</f>
        <v>43</v>
      </c>
      <c r="Q7539">
        <f t="shared" si="352"/>
        <v>83.490000000000023</v>
      </c>
      <c r="R7539">
        <f t="shared" si="353"/>
        <v>0</v>
      </c>
    </row>
    <row r="7540" spans="1:18" x14ac:dyDescent="0.25">
      <c r="A7540">
        <v>266452</v>
      </c>
      <c r="B7540" t="s">
        <v>1347</v>
      </c>
      <c r="C7540" t="s">
        <v>3780</v>
      </c>
      <c r="D7540" t="s">
        <v>215</v>
      </c>
      <c r="E7540" t="s">
        <v>3831</v>
      </c>
      <c r="F7540" t="s">
        <v>1114</v>
      </c>
      <c r="G7540" t="s">
        <v>37</v>
      </c>
      <c r="H7540">
        <v>0</v>
      </c>
      <c r="I7540">
        <v>0</v>
      </c>
      <c r="L7540" t="s">
        <v>1321</v>
      </c>
      <c r="M7540">
        <v>2024</v>
      </c>
      <c r="O7540" t="str">
        <f t="shared" si="351"/>
        <v>MARUBENI CORPORATION JEPANG-266452-THREAD,COMETA@5000MT-C 7167, 60/2-CO</v>
      </c>
      <c r="P7540">
        <f>COUNTIF($O$3:O7540,O7540)</f>
        <v>44</v>
      </c>
      <c r="Q7540">
        <f t="shared" si="352"/>
        <v>83.490000000000023</v>
      </c>
      <c r="R7540">
        <f t="shared" si="353"/>
        <v>0</v>
      </c>
    </row>
    <row r="7541" spans="1:18" x14ac:dyDescent="0.25">
      <c r="A7541">
        <v>266452</v>
      </c>
      <c r="B7541" t="s">
        <v>1347</v>
      </c>
      <c r="C7541" t="s">
        <v>3780</v>
      </c>
      <c r="D7541" t="s">
        <v>215</v>
      </c>
      <c r="E7541" t="s">
        <v>3832</v>
      </c>
      <c r="F7541" t="s">
        <v>1114</v>
      </c>
      <c r="G7541" t="s">
        <v>37</v>
      </c>
      <c r="H7541">
        <v>19</v>
      </c>
      <c r="I7541">
        <v>20.52</v>
      </c>
      <c r="L7541" t="s">
        <v>1321</v>
      </c>
      <c r="M7541">
        <v>2024</v>
      </c>
      <c r="O7541" t="str">
        <f t="shared" si="351"/>
        <v>MARUBENI CORPORATION JEPANG-266452-THREAD,COMETA@5000MT-C 7167, 60/2-CO</v>
      </c>
      <c r="P7541">
        <f>COUNTIF($O$3:O7541,O7541)</f>
        <v>45</v>
      </c>
      <c r="Q7541">
        <f t="shared" si="352"/>
        <v>83.490000000000023</v>
      </c>
      <c r="R7541">
        <f t="shared" si="353"/>
        <v>0</v>
      </c>
    </row>
    <row r="7542" spans="1:18" x14ac:dyDescent="0.25">
      <c r="A7542">
        <v>266452</v>
      </c>
      <c r="B7542" t="s">
        <v>1347</v>
      </c>
      <c r="C7542" t="s">
        <v>3780</v>
      </c>
      <c r="D7542" t="s">
        <v>215</v>
      </c>
      <c r="E7542" t="s">
        <v>3833</v>
      </c>
      <c r="F7542" t="s">
        <v>1114</v>
      </c>
      <c r="G7542" t="s">
        <v>37</v>
      </c>
      <c r="H7542">
        <v>7</v>
      </c>
      <c r="I7542">
        <v>7.5600000000000005</v>
      </c>
      <c r="L7542" t="s">
        <v>1321</v>
      </c>
      <c r="M7542">
        <v>2024</v>
      </c>
      <c r="O7542" t="str">
        <f t="shared" si="351"/>
        <v>MARUBENI CORPORATION JEPANG-266452-THREAD,COMETA@5000MT-C 7167, 60/2-CO</v>
      </c>
      <c r="P7542">
        <f>COUNTIF($O$3:O7542,O7542)</f>
        <v>46</v>
      </c>
      <c r="Q7542">
        <f t="shared" si="352"/>
        <v>83.490000000000023</v>
      </c>
      <c r="R7542">
        <f t="shared" si="353"/>
        <v>0</v>
      </c>
    </row>
    <row r="7543" spans="1:18" x14ac:dyDescent="0.25">
      <c r="A7543">
        <v>266452</v>
      </c>
      <c r="B7543" t="s">
        <v>1347</v>
      </c>
      <c r="C7543" t="s">
        <v>3780</v>
      </c>
      <c r="D7543" t="s">
        <v>215</v>
      </c>
      <c r="E7543" t="s">
        <v>3834</v>
      </c>
      <c r="F7543" t="s">
        <v>1114</v>
      </c>
      <c r="G7543" t="s">
        <v>37</v>
      </c>
      <c r="H7543">
        <v>0</v>
      </c>
      <c r="I7543">
        <v>0</v>
      </c>
      <c r="L7543" t="s">
        <v>1321</v>
      </c>
      <c r="M7543">
        <v>2024</v>
      </c>
      <c r="O7543" t="str">
        <f t="shared" si="351"/>
        <v>MARUBENI CORPORATION JEPANG-266452-THREAD,COMETA@5000MT-C 7167, 60/2-CO</v>
      </c>
      <c r="P7543">
        <f>COUNTIF($O$3:O7543,O7543)</f>
        <v>47</v>
      </c>
      <c r="Q7543">
        <f t="shared" si="352"/>
        <v>83.490000000000023</v>
      </c>
      <c r="R7543">
        <f t="shared" si="353"/>
        <v>0</v>
      </c>
    </row>
    <row r="7544" spans="1:18" x14ac:dyDescent="0.25">
      <c r="A7544">
        <v>266452</v>
      </c>
      <c r="B7544" t="s">
        <v>1347</v>
      </c>
      <c r="C7544" t="s">
        <v>3780</v>
      </c>
      <c r="D7544" t="s">
        <v>215</v>
      </c>
      <c r="E7544" t="s">
        <v>3835</v>
      </c>
      <c r="F7544" t="s">
        <v>1114</v>
      </c>
      <c r="G7544" t="s">
        <v>37</v>
      </c>
      <c r="H7544">
        <v>0</v>
      </c>
      <c r="I7544">
        <v>0</v>
      </c>
      <c r="L7544" t="s">
        <v>1321</v>
      </c>
      <c r="M7544">
        <v>2024</v>
      </c>
      <c r="O7544" t="str">
        <f t="shared" si="351"/>
        <v>MARUBENI CORPORATION JEPANG-266452-THREAD,COMETA@5000MT-C 7167, 60/2-CO</v>
      </c>
      <c r="P7544">
        <f>COUNTIF($O$3:O7544,O7544)</f>
        <v>48</v>
      </c>
      <c r="Q7544">
        <f t="shared" si="352"/>
        <v>83.490000000000023</v>
      </c>
      <c r="R7544">
        <f t="shared" si="353"/>
        <v>0</v>
      </c>
    </row>
    <row r="7545" spans="1:18" x14ac:dyDescent="0.25">
      <c r="A7545">
        <v>266452</v>
      </c>
      <c r="B7545" t="s">
        <v>1347</v>
      </c>
      <c r="C7545" t="s">
        <v>3780</v>
      </c>
      <c r="D7545" t="s">
        <v>215</v>
      </c>
      <c r="E7545" t="s">
        <v>3836</v>
      </c>
      <c r="F7545" t="s">
        <v>1114</v>
      </c>
      <c r="G7545" t="s">
        <v>37</v>
      </c>
      <c r="H7545">
        <v>1</v>
      </c>
      <c r="I7545">
        <v>1.08</v>
      </c>
      <c r="L7545" t="s">
        <v>1321</v>
      </c>
      <c r="M7545">
        <v>2024</v>
      </c>
      <c r="O7545" t="str">
        <f t="shared" si="351"/>
        <v>MARUBENI CORPORATION JEPANG-266452-THREAD,COMETA@5000MT-C 7167, 60/2-CO</v>
      </c>
      <c r="P7545">
        <f>COUNTIF($O$3:O7545,O7545)</f>
        <v>49</v>
      </c>
      <c r="Q7545">
        <f t="shared" si="352"/>
        <v>83.490000000000023</v>
      </c>
      <c r="R7545">
        <f t="shared" si="353"/>
        <v>0</v>
      </c>
    </row>
    <row r="7546" spans="1:18" x14ac:dyDescent="0.25">
      <c r="A7546">
        <v>266452</v>
      </c>
      <c r="B7546" t="s">
        <v>1347</v>
      </c>
      <c r="C7546" t="s">
        <v>3780</v>
      </c>
      <c r="D7546" t="s">
        <v>215</v>
      </c>
      <c r="E7546" t="s">
        <v>3837</v>
      </c>
      <c r="F7546" t="s">
        <v>1114</v>
      </c>
      <c r="G7546" t="s">
        <v>37</v>
      </c>
      <c r="H7546">
        <v>19</v>
      </c>
      <c r="I7546">
        <v>20.52</v>
      </c>
      <c r="L7546" t="s">
        <v>1321</v>
      </c>
      <c r="M7546">
        <v>2024</v>
      </c>
      <c r="O7546" t="str">
        <f t="shared" si="351"/>
        <v>MARUBENI CORPORATION JEPANG-266452-THREAD,COMETA@5000MT-C 7167, 60/2-CO</v>
      </c>
      <c r="P7546">
        <f>COUNTIF($O$3:O7546,O7546)</f>
        <v>50</v>
      </c>
      <c r="Q7546">
        <f t="shared" si="352"/>
        <v>83.490000000000023</v>
      </c>
      <c r="R7546">
        <f t="shared" si="353"/>
        <v>0</v>
      </c>
    </row>
    <row r="7547" spans="1:18" x14ac:dyDescent="0.25">
      <c r="A7547">
        <v>266452</v>
      </c>
      <c r="B7547" t="s">
        <v>1347</v>
      </c>
      <c r="C7547" t="s">
        <v>3780</v>
      </c>
      <c r="F7547" t="s">
        <v>1114</v>
      </c>
      <c r="G7547" t="s">
        <v>22</v>
      </c>
      <c r="L7547" t="s">
        <v>1321</v>
      </c>
      <c r="M7547">
        <v>2024</v>
      </c>
      <c r="O7547" t="str">
        <f t="shared" si="351"/>
        <v>ITOCHU CORPORATION TOKSD SECTI-266452-THREAD,COMETA@5000MT-C 7167, 60/2-CO</v>
      </c>
      <c r="P7547">
        <f>COUNTIF($O$3:O7547,O7547)</f>
        <v>5</v>
      </c>
      <c r="Q7547">
        <f t="shared" si="352"/>
        <v>2.0599999999999987</v>
      </c>
      <c r="R7547">
        <f t="shared" si="353"/>
        <v>0</v>
      </c>
    </row>
    <row r="7548" spans="1:18" x14ac:dyDescent="0.25">
      <c r="A7548">
        <v>266454</v>
      </c>
      <c r="B7548" t="s">
        <v>1347</v>
      </c>
      <c r="C7548" t="s">
        <v>3838</v>
      </c>
      <c r="D7548" t="s">
        <v>29</v>
      </c>
      <c r="E7548" t="s">
        <v>3731</v>
      </c>
      <c r="F7548" t="s">
        <v>1114</v>
      </c>
      <c r="G7548" t="s">
        <v>284</v>
      </c>
      <c r="H7548">
        <v>0</v>
      </c>
      <c r="J7548" t="s">
        <v>23</v>
      </c>
      <c r="K7548" t="s">
        <v>23</v>
      </c>
      <c r="L7548" t="s">
        <v>1321</v>
      </c>
      <c r="M7548">
        <v>2024</v>
      </c>
      <c r="O7548" t="str">
        <f t="shared" si="351"/>
        <v>AGRON, INC.-266454-THREAD,COMETA@5000MT-C 7167, 60/3-CO</v>
      </c>
      <c r="P7548">
        <f>COUNTIF($O$3:O7548,O7548)</f>
        <v>1</v>
      </c>
      <c r="Q7548">
        <f t="shared" si="352"/>
        <v>0</v>
      </c>
      <c r="R7548">
        <f t="shared" si="353"/>
        <v>0</v>
      </c>
    </row>
    <row r="7549" spans="1:18" x14ac:dyDescent="0.25">
      <c r="A7549">
        <v>266454</v>
      </c>
      <c r="B7549" t="s">
        <v>1347</v>
      </c>
      <c r="C7549" t="s">
        <v>3838</v>
      </c>
      <c r="D7549" t="s">
        <v>29</v>
      </c>
      <c r="E7549" t="s">
        <v>3584</v>
      </c>
      <c r="F7549" t="s">
        <v>1114</v>
      </c>
      <c r="G7549" t="s">
        <v>284</v>
      </c>
      <c r="H7549">
        <v>0</v>
      </c>
      <c r="L7549" t="s">
        <v>1321</v>
      </c>
      <c r="M7549">
        <v>2024</v>
      </c>
      <c r="O7549" t="str">
        <f t="shared" si="351"/>
        <v>AGRON, INC.-266454-THREAD,COMETA@5000MT-C 7167, 60/3-CO</v>
      </c>
      <c r="P7549">
        <f>COUNTIF($O$3:O7549,O7549)</f>
        <v>2</v>
      </c>
      <c r="Q7549">
        <f t="shared" si="352"/>
        <v>0</v>
      </c>
      <c r="R7549">
        <f t="shared" si="353"/>
        <v>0</v>
      </c>
    </row>
    <row r="7550" spans="1:18" x14ac:dyDescent="0.25">
      <c r="A7550">
        <v>266454</v>
      </c>
      <c r="B7550" t="s">
        <v>1347</v>
      </c>
      <c r="C7550" t="s">
        <v>3838</v>
      </c>
      <c r="D7550" t="s">
        <v>29</v>
      </c>
      <c r="E7550" t="s">
        <v>3587</v>
      </c>
      <c r="F7550" t="s">
        <v>1114</v>
      </c>
      <c r="G7550" t="s">
        <v>284</v>
      </c>
      <c r="H7550">
        <v>0</v>
      </c>
      <c r="L7550" t="s">
        <v>1321</v>
      </c>
      <c r="M7550">
        <v>2024</v>
      </c>
      <c r="O7550" t="str">
        <f t="shared" si="351"/>
        <v>AGRON, INC.-266454-THREAD,COMETA@5000MT-C 7167, 60/3-CO</v>
      </c>
      <c r="P7550">
        <f>COUNTIF($O$3:O7550,O7550)</f>
        <v>3</v>
      </c>
      <c r="Q7550">
        <f t="shared" si="352"/>
        <v>0</v>
      </c>
      <c r="R7550">
        <f t="shared" si="353"/>
        <v>0</v>
      </c>
    </row>
    <row r="7551" spans="1:18" x14ac:dyDescent="0.25">
      <c r="A7551">
        <v>266454</v>
      </c>
      <c r="B7551" t="s">
        <v>1347</v>
      </c>
      <c r="C7551" t="s">
        <v>3838</v>
      </c>
      <c r="D7551" t="s">
        <v>29</v>
      </c>
      <c r="E7551" t="s">
        <v>1118</v>
      </c>
      <c r="F7551" t="s">
        <v>1114</v>
      </c>
      <c r="G7551" t="s">
        <v>284</v>
      </c>
      <c r="H7551">
        <v>0</v>
      </c>
      <c r="L7551" t="s">
        <v>1321</v>
      </c>
      <c r="M7551">
        <v>2024</v>
      </c>
      <c r="O7551" t="str">
        <f t="shared" si="351"/>
        <v>AGRON, INC.-266454-THREAD,COMETA@5000MT-C 7167, 60/3-CO</v>
      </c>
      <c r="P7551">
        <f>COUNTIF($O$3:O7551,O7551)</f>
        <v>4</v>
      </c>
      <c r="Q7551">
        <f t="shared" si="352"/>
        <v>0</v>
      </c>
      <c r="R7551">
        <f t="shared" si="353"/>
        <v>0</v>
      </c>
    </row>
    <row r="7552" spans="1:18" x14ac:dyDescent="0.25">
      <c r="A7552">
        <v>266454</v>
      </c>
      <c r="B7552" t="s">
        <v>1347</v>
      </c>
      <c r="C7552" t="s">
        <v>3838</v>
      </c>
      <c r="D7552" t="s">
        <v>553</v>
      </c>
      <c r="E7552" t="s">
        <v>3589</v>
      </c>
      <c r="F7552" t="s">
        <v>1114</v>
      </c>
      <c r="G7552" t="s">
        <v>557</v>
      </c>
      <c r="H7552">
        <v>0</v>
      </c>
      <c r="L7552" t="s">
        <v>1321</v>
      </c>
      <c r="M7552">
        <v>2024</v>
      </c>
      <c r="O7552" t="str">
        <f t="shared" si="351"/>
        <v>NEWTIMES LIMITED - JAKARTA-266454-THREAD,COMETA@5000MT-C 7167, 60/3-CO</v>
      </c>
      <c r="P7552">
        <f>COUNTIF($O$3:O7552,O7552)</f>
        <v>1</v>
      </c>
      <c r="Q7552">
        <f t="shared" si="352"/>
        <v>0</v>
      </c>
      <c r="R7552">
        <f t="shared" si="353"/>
        <v>0</v>
      </c>
    </row>
    <row r="7553" spans="1:18" x14ac:dyDescent="0.25">
      <c r="A7553">
        <v>266454</v>
      </c>
      <c r="B7553" t="s">
        <v>1347</v>
      </c>
      <c r="C7553" t="s">
        <v>3838</v>
      </c>
      <c r="D7553" t="s">
        <v>45</v>
      </c>
      <c r="E7553" t="s">
        <v>3782</v>
      </c>
      <c r="F7553" t="s">
        <v>1114</v>
      </c>
      <c r="G7553" t="s">
        <v>557</v>
      </c>
      <c r="H7553">
        <v>0</v>
      </c>
      <c r="L7553" t="s">
        <v>1321</v>
      </c>
      <c r="M7553">
        <v>2024</v>
      </c>
      <c r="O7553" t="str">
        <f t="shared" si="351"/>
        <v>NEWTIMES LIMITED - JAKARTA-266454-THREAD,COMETA@5000MT-C 7167, 60/3-CO</v>
      </c>
      <c r="P7553">
        <f>COUNTIF($O$3:O7553,O7553)</f>
        <v>2</v>
      </c>
      <c r="Q7553">
        <f t="shared" si="352"/>
        <v>0</v>
      </c>
      <c r="R7553">
        <f t="shared" si="353"/>
        <v>0</v>
      </c>
    </row>
    <row r="7554" spans="1:18" x14ac:dyDescent="0.25">
      <c r="A7554">
        <v>266454</v>
      </c>
      <c r="B7554" t="s">
        <v>1347</v>
      </c>
      <c r="C7554" t="s">
        <v>3838</v>
      </c>
      <c r="D7554" t="s">
        <v>45</v>
      </c>
      <c r="E7554" t="s">
        <v>3594</v>
      </c>
      <c r="F7554" t="s">
        <v>1114</v>
      </c>
      <c r="G7554" t="s">
        <v>47</v>
      </c>
      <c r="H7554">
        <v>0</v>
      </c>
      <c r="L7554" t="s">
        <v>1321</v>
      </c>
      <c r="M7554">
        <v>2024</v>
      </c>
      <c r="O7554" t="str">
        <f t="shared" si="351"/>
        <v>H&amp;M-266454-THREAD,COMETA@5000MT-C 7167, 60/3-CO</v>
      </c>
      <c r="P7554">
        <f>COUNTIF($O$3:O7554,O7554)</f>
        <v>1</v>
      </c>
      <c r="Q7554">
        <f t="shared" si="352"/>
        <v>0</v>
      </c>
      <c r="R7554">
        <f t="shared" si="353"/>
        <v>0</v>
      </c>
    </row>
    <row r="7555" spans="1:18" x14ac:dyDescent="0.25">
      <c r="A7555">
        <v>266454</v>
      </c>
      <c r="B7555" t="s">
        <v>1347</v>
      </c>
      <c r="C7555" t="s">
        <v>3838</v>
      </c>
      <c r="D7555" t="s">
        <v>45</v>
      </c>
      <c r="E7555" t="s">
        <v>3596</v>
      </c>
      <c r="F7555" t="s">
        <v>1114</v>
      </c>
      <c r="G7555" t="s">
        <v>284</v>
      </c>
      <c r="H7555">
        <v>0</v>
      </c>
      <c r="L7555" t="s">
        <v>1321</v>
      </c>
      <c r="M7555">
        <v>2024</v>
      </c>
      <c r="O7555" t="str">
        <f t="shared" si="351"/>
        <v>AGRON, INC.-266454-THREAD,COMETA@5000MT-C 7167, 60/3-CO</v>
      </c>
      <c r="P7555">
        <f>COUNTIF($O$3:O7555,O7555)</f>
        <v>5</v>
      </c>
      <c r="Q7555">
        <f t="shared" si="352"/>
        <v>0</v>
      </c>
      <c r="R7555">
        <f t="shared" si="353"/>
        <v>0</v>
      </c>
    </row>
    <row r="7556" spans="1:18" x14ac:dyDescent="0.25">
      <c r="A7556">
        <v>266454</v>
      </c>
      <c r="B7556" t="s">
        <v>1347</v>
      </c>
      <c r="C7556" t="s">
        <v>3838</v>
      </c>
      <c r="D7556" t="s">
        <v>45</v>
      </c>
      <c r="E7556" t="s">
        <v>3783</v>
      </c>
      <c r="F7556" t="s">
        <v>1114</v>
      </c>
      <c r="G7556" t="s">
        <v>284</v>
      </c>
      <c r="H7556">
        <v>0</v>
      </c>
      <c r="L7556" t="s">
        <v>1321</v>
      </c>
      <c r="M7556">
        <v>2024</v>
      </c>
      <c r="O7556" t="str">
        <f t="shared" ref="O7556:O7619" si="354">G7556&amp;"-"&amp;A7556&amp;"-"&amp;B7556&amp;"-"&amp;C7556&amp;"-"&amp;F7556</f>
        <v>AGRON, INC.-266454-THREAD,COMETA@5000MT-C 7167, 60/3-CO</v>
      </c>
      <c r="P7556">
        <f>COUNTIF($O$3:O7556,O7556)</f>
        <v>6</v>
      </c>
      <c r="Q7556">
        <f t="shared" ref="Q7556:Q7619" si="355">SUMIF($O$4:$O$18090,O7556,$I$4:$I$18090)</f>
        <v>0</v>
      </c>
      <c r="R7556">
        <f t="shared" ref="R7556:R7619" si="356">SUMIF($O$4:$O$18090,O7556,$J$4:$J$18090)</f>
        <v>0</v>
      </c>
    </row>
    <row r="7557" spans="1:18" x14ac:dyDescent="0.25">
      <c r="A7557">
        <v>266454</v>
      </c>
      <c r="B7557" t="s">
        <v>1347</v>
      </c>
      <c r="C7557" t="s">
        <v>3838</v>
      </c>
      <c r="D7557" t="s">
        <v>61</v>
      </c>
      <c r="E7557" t="s">
        <v>3784</v>
      </c>
      <c r="F7557" t="s">
        <v>1114</v>
      </c>
      <c r="G7557" t="s">
        <v>557</v>
      </c>
      <c r="H7557">
        <v>0</v>
      </c>
      <c r="L7557" t="s">
        <v>1321</v>
      </c>
      <c r="M7557">
        <v>2024</v>
      </c>
      <c r="O7557" t="str">
        <f t="shared" si="354"/>
        <v>NEWTIMES LIMITED - JAKARTA-266454-THREAD,COMETA@5000MT-C 7167, 60/3-CO</v>
      </c>
      <c r="P7557">
        <f>COUNTIF($O$3:O7557,O7557)</f>
        <v>3</v>
      </c>
      <c r="Q7557">
        <f t="shared" si="355"/>
        <v>0</v>
      </c>
      <c r="R7557">
        <f t="shared" si="356"/>
        <v>0</v>
      </c>
    </row>
    <row r="7558" spans="1:18" x14ac:dyDescent="0.25">
      <c r="A7558">
        <v>266454</v>
      </c>
      <c r="B7558" t="s">
        <v>1347</v>
      </c>
      <c r="C7558" t="s">
        <v>3838</v>
      </c>
      <c r="D7558" t="s">
        <v>61</v>
      </c>
      <c r="E7558" t="s">
        <v>3785</v>
      </c>
      <c r="F7558" t="s">
        <v>1114</v>
      </c>
      <c r="G7558" t="s">
        <v>47</v>
      </c>
      <c r="H7558">
        <v>0</v>
      </c>
      <c r="L7558" t="s">
        <v>1321</v>
      </c>
      <c r="M7558">
        <v>2024</v>
      </c>
      <c r="O7558" t="str">
        <f t="shared" si="354"/>
        <v>H&amp;M-266454-THREAD,COMETA@5000MT-C 7167, 60/3-CO</v>
      </c>
      <c r="P7558">
        <f>COUNTIF($O$3:O7558,O7558)</f>
        <v>2</v>
      </c>
      <c r="Q7558">
        <f t="shared" si="355"/>
        <v>0</v>
      </c>
      <c r="R7558">
        <f t="shared" si="356"/>
        <v>0</v>
      </c>
    </row>
    <row r="7559" spans="1:18" x14ac:dyDescent="0.25">
      <c r="A7559">
        <v>266454</v>
      </c>
      <c r="B7559" t="s">
        <v>1347</v>
      </c>
      <c r="C7559" t="s">
        <v>3838</v>
      </c>
      <c r="D7559" t="s">
        <v>61</v>
      </c>
      <c r="E7559" t="s">
        <v>3599</v>
      </c>
      <c r="F7559" t="s">
        <v>1114</v>
      </c>
      <c r="G7559" t="s">
        <v>284</v>
      </c>
      <c r="H7559">
        <v>0</v>
      </c>
      <c r="L7559" t="s">
        <v>1321</v>
      </c>
      <c r="M7559">
        <v>2024</v>
      </c>
      <c r="O7559" t="str">
        <f t="shared" si="354"/>
        <v>AGRON, INC.-266454-THREAD,COMETA@5000MT-C 7167, 60/3-CO</v>
      </c>
      <c r="P7559">
        <f>COUNTIF($O$3:O7559,O7559)</f>
        <v>7</v>
      </c>
      <c r="Q7559">
        <f t="shared" si="355"/>
        <v>0</v>
      </c>
      <c r="R7559">
        <f t="shared" si="356"/>
        <v>0</v>
      </c>
    </row>
    <row r="7560" spans="1:18" x14ac:dyDescent="0.25">
      <c r="A7560">
        <v>266454</v>
      </c>
      <c r="B7560" t="s">
        <v>1347</v>
      </c>
      <c r="C7560" t="s">
        <v>3838</v>
      </c>
      <c r="D7560" t="s">
        <v>61</v>
      </c>
      <c r="E7560" t="s">
        <v>3734</v>
      </c>
      <c r="F7560" t="s">
        <v>1114</v>
      </c>
      <c r="G7560" t="s">
        <v>284</v>
      </c>
      <c r="H7560">
        <v>0</v>
      </c>
      <c r="L7560" t="s">
        <v>1321</v>
      </c>
      <c r="M7560">
        <v>2024</v>
      </c>
      <c r="O7560" t="str">
        <f t="shared" si="354"/>
        <v>AGRON, INC.-266454-THREAD,COMETA@5000MT-C 7167, 60/3-CO</v>
      </c>
      <c r="P7560">
        <f>COUNTIF($O$3:O7560,O7560)</f>
        <v>8</v>
      </c>
      <c r="Q7560">
        <f t="shared" si="355"/>
        <v>0</v>
      </c>
      <c r="R7560">
        <f t="shared" si="356"/>
        <v>0</v>
      </c>
    </row>
    <row r="7561" spans="1:18" x14ac:dyDescent="0.25">
      <c r="A7561">
        <v>266454</v>
      </c>
      <c r="B7561" t="s">
        <v>1347</v>
      </c>
      <c r="C7561" t="s">
        <v>3838</v>
      </c>
      <c r="D7561" t="s">
        <v>61</v>
      </c>
      <c r="E7561" t="s">
        <v>3786</v>
      </c>
      <c r="F7561" t="s">
        <v>1114</v>
      </c>
      <c r="G7561" t="s">
        <v>284</v>
      </c>
      <c r="H7561">
        <v>0</v>
      </c>
      <c r="L7561" t="s">
        <v>1321</v>
      </c>
      <c r="M7561">
        <v>2024</v>
      </c>
      <c r="O7561" t="str">
        <f t="shared" si="354"/>
        <v>AGRON, INC.-266454-THREAD,COMETA@5000MT-C 7167, 60/3-CO</v>
      </c>
      <c r="P7561">
        <f>COUNTIF($O$3:O7561,O7561)</f>
        <v>9</v>
      </c>
      <c r="Q7561">
        <f t="shared" si="355"/>
        <v>0</v>
      </c>
      <c r="R7561">
        <f t="shared" si="356"/>
        <v>0</v>
      </c>
    </row>
    <row r="7562" spans="1:18" x14ac:dyDescent="0.25">
      <c r="A7562">
        <v>266454</v>
      </c>
      <c r="B7562" t="s">
        <v>1347</v>
      </c>
      <c r="C7562" t="s">
        <v>3838</v>
      </c>
      <c r="D7562" t="s">
        <v>1361</v>
      </c>
      <c r="E7562" t="s">
        <v>3839</v>
      </c>
      <c r="F7562" t="s">
        <v>1114</v>
      </c>
      <c r="G7562" t="s">
        <v>37</v>
      </c>
      <c r="H7562">
        <v>0</v>
      </c>
      <c r="I7562">
        <v>0</v>
      </c>
      <c r="L7562" t="s">
        <v>1321</v>
      </c>
      <c r="M7562">
        <v>2024</v>
      </c>
      <c r="O7562" t="str">
        <f t="shared" si="354"/>
        <v>MARUBENI CORPORATION JEPANG-266454-THREAD,COMETA@5000MT-C 7167, 60/3-CO</v>
      </c>
      <c r="P7562">
        <f>COUNTIF($O$3:O7562,O7562)</f>
        <v>1</v>
      </c>
      <c r="Q7562">
        <f t="shared" si="355"/>
        <v>20.879999999999995</v>
      </c>
      <c r="R7562">
        <f t="shared" si="356"/>
        <v>0</v>
      </c>
    </row>
    <row r="7563" spans="1:18" x14ac:dyDescent="0.25">
      <c r="A7563">
        <v>266454</v>
      </c>
      <c r="B7563" t="s">
        <v>1347</v>
      </c>
      <c r="C7563" t="s">
        <v>3838</v>
      </c>
      <c r="D7563" t="s">
        <v>1361</v>
      </c>
      <c r="E7563" t="s">
        <v>3840</v>
      </c>
      <c r="F7563" t="s">
        <v>1114</v>
      </c>
      <c r="G7563" t="s">
        <v>37</v>
      </c>
      <c r="H7563">
        <v>0</v>
      </c>
      <c r="I7563">
        <v>0</v>
      </c>
      <c r="L7563" t="s">
        <v>1321</v>
      </c>
      <c r="M7563">
        <v>2024</v>
      </c>
      <c r="O7563" t="str">
        <f t="shared" si="354"/>
        <v>MARUBENI CORPORATION JEPANG-266454-THREAD,COMETA@5000MT-C 7167, 60/3-CO</v>
      </c>
      <c r="P7563">
        <f>COUNTIF($O$3:O7563,O7563)</f>
        <v>2</v>
      </c>
      <c r="Q7563">
        <f t="shared" si="355"/>
        <v>20.879999999999995</v>
      </c>
      <c r="R7563">
        <f t="shared" si="356"/>
        <v>0</v>
      </c>
    </row>
    <row r="7564" spans="1:18" x14ac:dyDescent="0.25">
      <c r="A7564">
        <v>266454</v>
      </c>
      <c r="B7564" t="s">
        <v>1347</v>
      </c>
      <c r="C7564" t="s">
        <v>3838</v>
      </c>
      <c r="D7564" t="s">
        <v>1361</v>
      </c>
      <c r="E7564" t="s">
        <v>3788</v>
      </c>
      <c r="F7564" t="s">
        <v>1114</v>
      </c>
      <c r="G7564" t="s">
        <v>37</v>
      </c>
      <c r="H7564">
        <v>1</v>
      </c>
      <c r="I7564">
        <v>1.259999999999998</v>
      </c>
      <c r="L7564" t="s">
        <v>1321</v>
      </c>
      <c r="M7564">
        <v>2024</v>
      </c>
      <c r="O7564" t="str">
        <f t="shared" si="354"/>
        <v>MARUBENI CORPORATION JEPANG-266454-THREAD,COMETA@5000MT-C 7167, 60/3-CO</v>
      </c>
      <c r="P7564">
        <f>COUNTIF($O$3:O7564,O7564)</f>
        <v>3</v>
      </c>
      <c r="Q7564">
        <f t="shared" si="355"/>
        <v>20.879999999999995</v>
      </c>
      <c r="R7564">
        <f t="shared" si="356"/>
        <v>0</v>
      </c>
    </row>
    <row r="7565" spans="1:18" x14ac:dyDescent="0.25">
      <c r="A7565">
        <v>266454</v>
      </c>
      <c r="B7565" t="s">
        <v>1347</v>
      </c>
      <c r="C7565" t="s">
        <v>3838</v>
      </c>
      <c r="D7565" t="s">
        <v>1361</v>
      </c>
      <c r="E7565" t="s">
        <v>3841</v>
      </c>
      <c r="F7565" t="s">
        <v>1114</v>
      </c>
      <c r="G7565" t="s">
        <v>37</v>
      </c>
      <c r="H7565">
        <v>0</v>
      </c>
      <c r="I7565">
        <v>0</v>
      </c>
      <c r="L7565" t="s">
        <v>1321</v>
      </c>
      <c r="M7565">
        <v>2024</v>
      </c>
      <c r="O7565" t="str">
        <f t="shared" si="354"/>
        <v>MARUBENI CORPORATION JEPANG-266454-THREAD,COMETA@5000MT-C 7167, 60/3-CO</v>
      </c>
      <c r="P7565">
        <f>COUNTIF($O$3:O7565,O7565)</f>
        <v>4</v>
      </c>
      <c r="Q7565">
        <f t="shared" si="355"/>
        <v>20.879999999999995</v>
      </c>
      <c r="R7565">
        <f t="shared" si="356"/>
        <v>0</v>
      </c>
    </row>
    <row r="7566" spans="1:18" x14ac:dyDescent="0.25">
      <c r="A7566">
        <v>266454</v>
      </c>
      <c r="B7566" t="s">
        <v>1347</v>
      </c>
      <c r="C7566" t="s">
        <v>3838</v>
      </c>
      <c r="D7566" t="s">
        <v>1361</v>
      </c>
      <c r="E7566" t="s">
        <v>3789</v>
      </c>
      <c r="F7566" t="s">
        <v>1114</v>
      </c>
      <c r="G7566" t="s">
        <v>37</v>
      </c>
      <c r="H7566">
        <v>1</v>
      </c>
      <c r="I7566">
        <v>1.2600000000000002</v>
      </c>
      <c r="L7566" t="s">
        <v>1321</v>
      </c>
      <c r="M7566">
        <v>2024</v>
      </c>
      <c r="O7566" t="str">
        <f t="shared" si="354"/>
        <v>MARUBENI CORPORATION JEPANG-266454-THREAD,COMETA@5000MT-C 7167, 60/3-CO</v>
      </c>
      <c r="P7566">
        <f>COUNTIF($O$3:O7566,O7566)</f>
        <v>5</v>
      </c>
      <c r="Q7566">
        <f t="shared" si="355"/>
        <v>20.879999999999995</v>
      </c>
      <c r="R7566">
        <f t="shared" si="356"/>
        <v>0</v>
      </c>
    </row>
    <row r="7567" spans="1:18" x14ac:dyDescent="0.25">
      <c r="A7567">
        <v>266454</v>
      </c>
      <c r="B7567" t="s">
        <v>1347</v>
      </c>
      <c r="C7567" t="s">
        <v>3838</v>
      </c>
      <c r="D7567" t="s">
        <v>1361</v>
      </c>
      <c r="E7567" t="s">
        <v>3842</v>
      </c>
      <c r="F7567" t="s">
        <v>1114</v>
      </c>
      <c r="G7567" t="s">
        <v>37</v>
      </c>
      <c r="H7567">
        <v>0</v>
      </c>
      <c r="I7567">
        <v>0</v>
      </c>
      <c r="L7567" t="s">
        <v>1321</v>
      </c>
      <c r="M7567">
        <v>2024</v>
      </c>
      <c r="O7567" t="str">
        <f t="shared" si="354"/>
        <v>MARUBENI CORPORATION JEPANG-266454-THREAD,COMETA@5000MT-C 7167, 60/3-CO</v>
      </c>
      <c r="P7567">
        <f>COUNTIF($O$3:O7567,O7567)</f>
        <v>6</v>
      </c>
      <c r="Q7567">
        <f t="shared" si="355"/>
        <v>20.879999999999995</v>
      </c>
      <c r="R7567">
        <f t="shared" si="356"/>
        <v>0</v>
      </c>
    </row>
    <row r="7568" spans="1:18" x14ac:dyDescent="0.25">
      <c r="A7568">
        <v>266454</v>
      </c>
      <c r="B7568" t="s">
        <v>1347</v>
      </c>
      <c r="C7568" t="s">
        <v>3838</v>
      </c>
      <c r="D7568" t="s">
        <v>1361</v>
      </c>
      <c r="E7568" t="s">
        <v>3843</v>
      </c>
      <c r="F7568" t="s">
        <v>1114</v>
      </c>
      <c r="G7568" t="s">
        <v>37</v>
      </c>
      <c r="H7568">
        <v>0</v>
      </c>
      <c r="I7568">
        <v>0</v>
      </c>
      <c r="L7568" t="s">
        <v>1321</v>
      </c>
      <c r="M7568">
        <v>2024</v>
      </c>
      <c r="O7568" t="str">
        <f t="shared" si="354"/>
        <v>MARUBENI CORPORATION JEPANG-266454-THREAD,COMETA@5000MT-C 7167, 60/3-CO</v>
      </c>
      <c r="P7568">
        <f>COUNTIF($O$3:O7568,O7568)</f>
        <v>7</v>
      </c>
      <c r="Q7568">
        <f t="shared" si="355"/>
        <v>20.879999999999995</v>
      </c>
      <c r="R7568">
        <f t="shared" si="356"/>
        <v>0</v>
      </c>
    </row>
    <row r="7569" spans="1:18" x14ac:dyDescent="0.25">
      <c r="A7569">
        <v>266454</v>
      </c>
      <c r="B7569" t="s">
        <v>1347</v>
      </c>
      <c r="C7569" t="s">
        <v>3838</v>
      </c>
      <c r="D7569" t="s">
        <v>1371</v>
      </c>
      <c r="E7569" t="s">
        <v>3796</v>
      </c>
      <c r="F7569" t="s">
        <v>1114</v>
      </c>
      <c r="G7569" t="s">
        <v>37</v>
      </c>
      <c r="H7569">
        <v>0</v>
      </c>
      <c r="I7569">
        <v>0</v>
      </c>
      <c r="L7569" t="s">
        <v>1321</v>
      </c>
      <c r="M7569">
        <v>2024</v>
      </c>
      <c r="O7569" t="str">
        <f t="shared" si="354"/>
        <v>MARUBENI CORPORATION JEPANG-266454-THREAD,COMETA@5000MT-C 7167, 60/3-CO</v>
      </c>
      <c r="P7569">
        <f>COUNTIF($O$3:O7569,O7569)</f>
        <v>8</v>
      </c>
      <c r="Q7569">
        <f t="shared" si="355"/>
        <v>20.879999999999995</v>
      </c>
      <c r="R7569">
        <f t="shared" si="356"/>
        <v>0</v>
      </c>
    </row>
    <row r="7570" spans="1:18" x14ac:dyDescent="0.25">
      <c r="A7570">
        <v>266454</v>
      </c>
      <c r="B7570" t="s">
        <v>1347</v>
      </c>
      <c r="C7570" t="s">
        <v>3838</v>
      </c>
      <c r="D7570" t="s">
        <v>1371</v>
      </c>
      <c r="E7570" t="s">
        <v>3844</v>
      </c>
      <c r="F7570" t="s">
        <v>1114</v>
      </c>
      <c r="G7570" t="s">
        <v>37</v>
      </c>
      <c r="H7570">
        <v>0</v>
      </c>
      <c r="I7570">
        <v>0</v>
      </c>
      <c r="L7570" t="s">
        <v>1321</v>
      </c>
      <c r="M7570">
        <v>2024</v>
      </c>
      <c r="O7570" t="str">
        <f t="shared" si="354"/>
        <v>MARUBENI CORPORATION JEPANG-266454-THREAD,COMETA@5000MT-C 7167, 60/3-CO</v>
      </c>
      <c r="P7570">
        <f>COUNTIF($O$3:O7570,O7570)</f>
        <v>9</v>
      </c>
      <c r="Q7570">
        <f t="shared" si="355"/>
        <v>20.879999999999995</v>
      </c>
      <c r="R7570">
        <f t="shared" si="356"/>
        <v>0</v>
      </c>
    </row>
    <row r="7571" spans="1:18" x14ac:dyDescent="0.25">
      <c r="A7571">
        <v>266454</v>
      </c>
      <c r="B7571" t="s">
        <v>1347</v>
      </c>
      <c r="C7571" t="s">
        <v>3838</v>
      </c>
      <c r="D7571" t="s">
        <v>1371</v>
      </c>
      <c r="E7571" t="s">
        <v>3845</v>
      </c>
      <c r="F7571" t="s">
        <v>1114</v>
      </c>
      <c r="G7571" t="s">
        <v>37</v>
      </c>
      <c r="H7571">
        <v>1</v>
      </c>
      <c r="I7571">
        <v>1.2000000000000011</v>
      </c>
      <c r="L7571" t="s">
        <v>1321</v>
      </c>
      <c r="M7571">
        <v>2024</v>
      </c>
      <c r="O7571" t="str">
        <f t="shared" si="354"/>
        <v>MARUBENI CORPORATION JEPANG-266454-THREAD,COMETA@5000MT-C 7167, 60/3-CO</v>
      </c>
      <c r="P7571">
        <f>COUNTIF($O$3:O7571,O7571)</f>
        <v>10</v>
      </c>
      <c r="Q7571">
        <f t="shared" si="355"/>
        <v>20.879999999999995</v>
      </c>
      <c r="R7571">
        <f t="shared" si="356"/>
        <v>0</v>
      </c>
    </row>
    <row r="7572" spans="1:18" x14ac:dyDescent="0.25">
      <c r="A7572">
        <v>266454</v>
      </c>
      <c r="B7572" t="s">
        <v>1347</v>
      </c>
      <c r="C7572" t="s">
        <v>3838</v>
      </c>
      <c r="D7572" t="s">
        <v>1371</v>
      </c>
      <c r="E7572" t="s">
        <v>3846</v>
      </c>
      <c r="F7572" t="s">
        <v>1114</v>
      </c>
      <c r="G7572" t="s">
        <v>37</v>
      </c>
      <c r="H7572">
        <v>1</v>
      </c>
      <c r="I7572">
        <v>1.1999999999999944</v>
      </c>
      <c r="L7572" t="s">
        <v>1321</v>
      </c>
      <c r="M7572">
        <v>2024</v>
      </c>
      <c r="O7572" t="str">
        <f t="shared" si="354"/>
        <v>MARUBENI CORPORATION JEPANG-266454-THREAD,COMETA@5000MT-C 7167, 60/3-CO</v>
      </c>
      <c r="P7572">
        <f>COUNTIF($O$3:O7572,O7572)</f>
        <v>11</v>
      </c>
      <c r="Q7572">
        <f t="shared" si="355"/>
        <v>20.879999999999995</v>
      </c>
      <c r="R7572">
        <f t="shared" si="356"/>
        <v>0</v>
      </c>
    </row>
    <row r="7573" spans="1:18" x14ac:dyDescent="0.25">
      <c r="A7573">
        <v>266454</v>
      </c>
      <c r="B7573" t="s">
        <v>1347</v>
      </c>
      <c r="C7573" t="s">
        <v>3838</v>
      </c>
      <c r="D7573" t="s">
        <v>1371</v>
      </c>
      <c r="E7573" t="s">
        <v>3847</v>
      </c>
      <c r="F7573" t="s">
        <v>1114</v>
      </c>
      <c r="G7573" t="s">
        <v>37</v>
      </c>
      <c r="H7573">
        <v>2</v>
      </c>
      <c r="I7573">
        <v>2.4</v>
      </c>
      <c r="L7573" t="s">
        <v>1321</v>
      </c>
      <c r="M7573">
        <v>2024</v>
      </c>
      <c r="O7573" t="str">
        <f t="shared" si="354"/>
        <v>MARUBENI CORPORATION JEPANG-266454-THREAD,COMETA@5000MT-C 7167, 60/3-CO</v>
      </c>
      <c r="P7573">
        <f>COUNTIF($O$3:O7573,O7573)</f>
        <v>12</v>
      </c>
      <c r="Q7573">
        <f t="shared" si="355"/>
        <v>20.879999999999995</v>
      </c>
      <c r="R7573">
        <f t="shared" si="356"/>
        <v>0</v>
      </c>
    </row>
    <row r="7574" spans="1:18" x14ac:dyDescent="0.25">
      <c r="A7574">
        <v>266454</v>
      </c>
      <c r="B7574" t="s">
        <v>1347</v>
      </c>
      <c r="C7574" t="s">
        <v>3838</v>
      </c>
      <c r="D7574" t="s">
        <v>1371</v>
      </c>
      <c r="E7574" t="s">
        <v>3848</v>
      </c>
      <c r="F7574" t="s">
        <v>1114</v>
      </c>
      <c r="G7574" t="s">
        <v>37</v>
      </c>
      <c r="H7574">
        <v>0</v>
      </c>
      <c r="I7574">
        <v>0</v>
      </c>
      <c r="L7574" t="s">
        <v>1321</v>
      </c>
      <c r="M7574">
        <v>2024</v>
      </c>
      <c r="O7574" t="str">
        <f t="shared" si="354"/>
        <v>MARUBENI CORPORATION JEPANG-266454-THREAD,COMETA@5000MT-C 7167, 60/3-CO</v>
      </c>
      <c r="P7574">
        <f>COUNTIF($O$3:O7574,O7574)</f>
        <v>13</v>
      </c>
      <c r="Q7574">
        <f t="shared" si="355"/>
        <v>20.879999999999995</v>
      </c>
      <c r="R7574">
        <f t="shared" si="356"/>
        <v>0</v>
      </c>
    </row>
    <row r="7575" spans="1:18" x14ac:dyDescent="0.25">
      <c r="A7575">
        <v>266454</v>
      </c>
      <c r="B7575" t="s">
        <v>1347</v>
      </c>
      <c r="C7575" t="s">
        <v>3838</v>
      </c>
      <c r="D7575" t="s">
        <v>1373</v>
      </c>
      <c r="E7575" t="s">
        <v>3849</v>
      </c>
      <c r="F7575" t="s">
        <v>1114</v>
      </c>
      <c r="G7575" t="s">
        <v>37</v>
      </c>
      <c r="H7575">
        <v>0</v>
      </c>
      <c r="I7575">
        <v>0</v>
      </c>
      <c r="L7575" t="s">
        <v>1321</v>
      </c>
      <c r="M7575">
        <v>2024</v>
      </c>
      <c r="O7575" t="str">
        <f t="shared" si="354"/>
        <v>MARUBENI CORPORATION JEPANG-266454-THREAD,COMETA@5000MT-C 7167, 60/3-CO</v>
      </c>
      <c r="P7575">
        <f>COUNTIF($O$3:O7575,O7575)</f>
        <v>14</v>
      </c>
      <c r="Q7575">
        <f t="shared" si="355"/>
        <v>20.879999999999995</v>
      </c>
      <c r="R7575">
        <f t="shared" si="356"/>
        <v>0</v>
      </c>
    </row>
    <row r="7576" spans="1:18" x14ac:dyDescent="0.25">
      <c r="A7576">
        <v>266454</v>
      </c>
      <c r="B7576" t="s">
        <v>1347</v>
      </c>
      <c r="C7576" t="s">
        <v>3838</v>
      </c>
      <c r="D7576" t="s">
        <v>1666</v>
      </c>
      <c r="E7576" t="s">
        <v>3850</v>
      </c>
      <c r="F7576" t="s">
        <v>1114</v>
      </c>
      <c r="G7576" t="s">
        <v>37</v>
      </c>
      <c r="H7576">
        <v>0</v>
      </c>
      <c r="I7576">
        <v>0</v>
      </c>
      <c r="L7576" t="s">
        <v>1321</v>
      </c>
      <c r="M7576">
        <v>2024</v>
      </c>
      <c r="O7576" t="str">
        <f t="shared" si="354"/>
        <v>MARUBENI CORPORATION JEPANG-266454-THREAD,COMETA@5000MT-C 7167, 60/3-CO</v>
      </c>
      <c r="P7576">
        <f>COUNTIF($O$3:O7576,O7576)</f>
        <v>15</v>
      </c>
      <c r="Q7576">
        <f t="shared" si="355"/>
        <v>20.879999999999995</v>
      </c>
      <c r="R7576">
        <f t="shared" si="356"/>
        <v>0</v>
      </c>
    </row>
    <row r="7577" spans="1:18" x14ac:dyDescent="0.25">
      <c r="A7577">
        <v>266454</v>
      </c>
      <c r="B7577" t="s">
        <v>1347</v>
      </c>
      <c r="C7577" t="s">
        <v>3838</v>
      </c>
      <c r="D7577" t="s">
        <v>1384</v>
      </c>
      <c r="E7577" t="s">
        <v>3851</v>
      </c>
      <c r="F7577" t="s">
        <v>1114</v>
      </c>
      <c r="G7577" t="s">
        <v>37</v>
      </c>
      <c r="H7577">
        <v>0</v>
      </c>
      <c r="I7577">
        <v>0</v>
      </c>
      <c r="L7577" t="s">
        <v>1321</v>
      </c>
      <c r="M7577">
        <v>2024</v>
      </c>
      <c r="O7577" t="str">
        <f t="shared" si="354"/>
        <v>MARUBENI CORPORATION JEPANG-266454-THREAD,COMETA@5000MT-C 7167, 60/3-CO</v>
      </c>
      <c r="P7577">
        <f>COUNTIF($O$3:O7577,O7577)</f>
        <v>16</v>
      </c>
      <c r="Q7577">
        <f t="shared" si="355"/>
        <v>20.879999999999995</v>
      </c>
      <c r="R7577">
        <f t="shared" si="356"/>
        <v>0</v>
      </c>
    </row>
    <row r="7578" spans="1:18" x14ac:dyDescent="0.25">
      <c r="A7578">
        <v>266454</v>
      </c>
      <c r="B7578" t="s">
        <v>1347</v>
      </c>
      <c r="C7578" t="s">
        <v>3838</v>
      </c>
      <c r="D7578" t="s">
        <v>1384</v>
      </c>
      <c r="E7578" t="s">
        <v>3852</v>
      </c>
      <c r="F7578" t="s">
        <v>1114</v>
      </c>
      <c r="G7578" t="s">
        <v>37</v>
      </c>
      <c r="H7578">
        <v>2</v>
      </c>
      <c r="I7578">
        <v>2.5200000000000022</v>
      </c>
      <c r="L7578" t="s">
        <v>1321</v>
      </c>
      <c r="M7578">
        <v>2024</v>
      </c>
      <c r="O7578" t="str">
        <f t="shared" si="354"/>
        <v>MARUBENI CORPORATION JEPANG-266454-THREAD,COMETA@5000MT-C 7167, 60/3-CO</v>
      </c>
      <c r="P7578">
        <f>COUNTIF($O$3:O7578,O7578)</f>
        <v>17</v>
      </c>
      <c r="Q7578">
        <f t="shared" si="355"/>
        <v>20.879999999999995</v>
      </c>
      <c r="R7578">
        <f t="shared" si="356"/>
        <v>0</v>
      </c>
    </row>
    <row r="7579" spans="1:18" x14ac:dyDescent="0.25">
      <c r="A7579">
        <v>266454</v>
      </c>
      <c r="B7579" t="s">
        <v>1347</v>
      </c>
      <c r="C7579" t="s">
        <v>3838</v>
      </c>
      <c r="D7579" t="s">
        <v>1384</v>
      </c>
      <c r="E7579" t="s">
        <v>3853</v>
      </c>
      <c r="F7579" t="s">
        <v>1114</v>
      </c>
      <c r="G7579" t="s">
        <v>37</v>
      </c>
      <c r="H7579">
        <v>3</v>
      </c>
      <c r="I7579">
        <v>3.7800000000000011</v>
      </c>
      <c r="L7579" t="s">
        <v>1321</v>
      </c>
      <c r="M7579">
        <v>2024</v>
      </c>
      <c r="O7579" t="str">
        <f t="shared" si="354"/>
        <v>MARUBENI CORPORATION JEPANG-266454-THREAD,COMETA@5000MT-C 7167, 60/3-CO</v>
      </c>
      <c r="P7579">
        <f>COUNTIF($O$3:O7579,O7579)</f>
        <v>18</v>
      </c>
      <c r="Q7579">
        <f t="shared" si="355"/>
        <v>20.879999999999995</v>
      </c>
      <c r="R7579">
        <f t="shared" si="356"/>
        <v>0</v>
      </c>
    </row>
    <row r="7580" spans="1:18" x14ac:dyDescent="0.25">
      <c r="A7580">
        <v>266454</v>
      </c>
      <c r="B7580" t="s">
        <v>1347</v>
      </c>
      <c r="C7580" t="s">
        <v>3838</v>
      </c>
      <c r="D7580" t="s">
        <v>1384</v>
      </c>
      <c r="E7580" t="s">
        <v>3854</v>
      </c>
      <c r="F7580" t="s">
        <v>1114</v>
      </c>
      <c r="G7580" t="s">
        <v>37</v>
      </c>
      <c r="H7580">
        <v>0</v>
      </c>
      <c r="I7580">
        <v>0</v>
      </c>
      <c r="L7580" t="s">
        <v>1321</v>
      </c>
      <c r="M7580">
        <v>2024</v>
      </c>
      <c r="O7580" t="str">
        <f t="shared" si="354"/>
        <v>MARUBENI CORPORATION JEPANG-266454-THREAD,COMETA@5000MT-C 7167, 60/3-CO</v>
      </c>
      <c r="P7580">
        <f>COUNTIF($O$3:O7580,O7580)</f>
        <v>19</v>
      </c>
      <c r="Q7580">
        <f t="shared" si="355"/>
        <v>20.879999999999995</v>
      </c>
      <c r="R7580">
        <f t="shared" si="356"/>
        <v>0</v>
      </c>
    </row>
    <row r="7581" spans="1:18" x14ac:dyDescent="0.25">
      <c r="A7581">
        <v>266454</v>
      </c>
      <c r="B7581" t="s">
        <v>1347</v>
      </c>
      <c r="C7581" t="s">
        <v>3838</v>
      </c>
      <c r="D7581" t="s">
        <v>1564</v>
      </c>
      <c r="E7581" t="s">
        <v>3855</v>
      </c>
      <c r="F7581" t="s">
        <v>1114</v>
      </c>
      <c r="G7581" t="s">
        <v>37</v>
      </c>
      <c r="H7581">
        <v>1</v>
      </c>
      <c r="I7581">
        <v>1.2600000000000002</v>
      </c>
      <c r="L7581" t="s">
        <v>1321</v>
      </c>
      <c r="M7581">
        <v>2024</v>
      </c>
      <c r="O7581" t="str">
        <f t="shared" si="354"/>
        <v>MARUBENI CORPORATION JEPANG-266454-THREAD,COMETA@5000MT-C 7167, 60/3-CO</v>
      </c>
      <c r="P7581">
        <f>COUNTIF($O$3:O7581,O7581)</f>
        <v>20</v>
      </c>
      <c r="Q7581">
        <f t="shared" si="355"/>
        <v>20.879999999999995</v>
      </c>
      <c r="R7581">
        <f t="shared" si="356"/>
        <v>0</v>
      </c>
    </row>
    <row r="7582" spans="1:18" x14ac:dyDescent="0.25">
      <c r="A7582">
        <v>266454</v>
      </c>
      <c r="B7582" t="s">
        <v>1347</v>
      </c>
      <c r="C7582" t="s">
        <v>3838</v>
      </c>
      <c r="D7582" t="s">
        <v>1564</v>
      </c>
      <c r="E7582" t="s">
        <v>3856</v>
      </c>
      <c r="F7582" t="s">
        <v>1114</v>
      </c>
      <c r="G7582" t="s">
        <v>37</v>
      </c>
      <c r="H7582">
        <v>0</v>
      </c>
      <c r="I7582">
        <v>0</v>
      </c>
      <c r="L7582" t="s">
        <v>1321</v>
      </c>
      <c r="M7582">
        <v>2024</v>
      </c>
      <c r="O7582" t="str">
        <f t="shared" si="354"/>
        <v>MARUBENI CORPORATION JEPANG-266454-THREAD,COMETA@5000MT-C 7167, 60/3-CO</v>
      </c>
      <c r="P7582">
        <f>COUNTIF($O$3:O7582,O7582)</f>
        <v>21</v>
      </c>
      <c r="Q7582">
        <f t="shared" si="355"/>
        <v>20.879999999999995</v>
      </c>
      <c r="R7582">
        <f t="shared" si="356"/>
        <v>0</v>
      </c>
    </row>
    <row r="7583" spans="1:18" x14ac:dyDescent="0.25">
      <c r="A7583">
        <v>266454</v>
      </c>
      <c r="B7583" t="s">
        <v>1347</v>
      </c>
      <c r="C7583" t="s">
        <v>3838</v>
      </c>
      <c r="D7583" t="s">
        <v>1564</v>
      </c>
      <c r="E7583" t="s">
        <v>3857</v>
      </c>
      <c r="F7583" t="s">
        <v>1114</v>
      </c>
      <c r="G7583" t="s">
        <v>37</v>
      </c>
      <c r="H7583">
        <v>0</v>
      </c>
      <c r="I7583">
        <v>0</v>
      </c>
      <c r="L7583" t="s">
        <v>1321</v>
      </c>
      <c r="M7583">
        <v>2024</v>
      </c>
      <c r="O7583" t="str">
        <f t="shared" si="354"/>
        <v>MARUBENI CORPORATION JEPANG-266454-THREAD,COMETA@5000MT-C 7167, 60/3-CO</v>
      </c>
      <c r="P7583">
        <f>COUNTIF($O$3:O7583,O7583)</f>
        <v>22</v>
      </c>
      <c r="Q7583">
        <f t="shared" si="355"/>
        <v>20.879999999999995</v>
      </c>
      <c r="R7583">
        <f t="shared" si="356"/>
        <v>0</v>
      </c>
    </row>
    <row r="7584" spans="1:18" x14ac:dyDescent="0.25">
      <c r="A7584">
        <v>266454</v>
      </c>
      <c r="B7584" t="s">
        <v>1347</v>
      </c>
      <c r="C7584" t="s">
        <v>3838</v>
      </c>
      <c r="D7584" t="s">
        <v>1564</v>
      </c>
      <c r="E7584" t="s">
        <v>3858</v>
      </c>
      <c r="F7584" t="s">
        <v>1114</v>
      </c>
      <c r="G7584" t="s">
        <v>37</v>
      </c>
      <c r="H7584">
        <v>0</v>
      </c>
      <c r="I7584">
        <v>0</v>
      </c>
      <c r="L7584" t="s">
        <v>1321</v>
      </c>
      <c r="M7584">
        <v>2024</v>
      </c>
      <c r="O7584" t="str">
        <f t="shared" si="354"/>
        <v>MARUBENI CORPORATION JEPANG-266454-THREAD,COMETA@5000MT-C 7167, 60/3-CO</v>
      </c>
      <c r="P7584">
        <f>COUNTIF($O$3:O7584,O7584)</f>
        <v>23</v>
      </c>
      <c r="Q7584">
        <f t="shared" si="355"/>
        <v>20.879999999999995</v>
      </c>
      <c r="R7584">
        <f t="shared" si="356"/>
        <v>0</v>
      </c>
    </row>
    <row r="7585" spans="1:18" x14ac:dyDescent="0.25">
      <c r="A7585">
        <v>266454</v>
      </c>
      <c r="B7585" t="s">
        <v>1347</v>
      </c>
      <c r="C7585" t="s">
        <v>3838</v>
      </c>
      <c r="D7585" t="s">
        <v>1568</v>
      </c>
      <c r="E7585">
        <v>2731273</v>
      </c>
      <c r="F7585" t="s">
        <v>1114</v>
      </c>
      <c r="G7585" t="s">
        <v>22</v>
      </c>
      <c r="H7585">
        <v>0</v>
      </c>
      <c r="I7585">
        <v>0</v>
      </c>
      <c r="L7585" t="s">
        <v>1321</v>
      </c>
      <c r="M7585">
        <v>2024</v>
      </c>
      <c r="O7585" t="str">
        <f t="shared" si="354"/>
        <v>ITOCHU CORPORATION TOKSD SECTI-266454-THREAD,COMETA@5000MT-C 7167, 60/3-CO</v>
      </c>
      <c r="P7585">
        <f>COUNTIF($O$3:O7585,O7585)</f>
        <v>1</v>
      </c>
      <c r="Q7585">
        <f t="shared" si="355"/>
        <v>0</v>
      </c>
      <c r="R7585">
        <f t="shared" si="356"/>
        <v>0</v>
      </c>
    </row>
    <row r="7586" spans="1:18" x14ac:dyDescent="0.25">
      <c r="A7586">
        <v>266454</v>
      </c>
      <c r="B7586" t="s">
        <v>1347</v>
      </c>
      <c r="C7586" t="s">
        <v>3838</v>
      </c>
      <c r="D7586" t="s">
        <v>1568</v>
      </c>
      <c r="E7586">
        <v>2731275</v>
      </c>
      <c r="F7586" t="s">
        <v>1114</v>
      </c>
      <c r="G7586" t="s">
        <v>22</v>
      </c>
      <c r="H7586">
        <v>0</v>
      </c>
      <c r="I7586">
        <v>0</v>
      </c>
      <c r="L7586" t="s">
        <v>1321</v>
      </c>
      <c r="M7586">
        <v>2024</v>
      </c>
      <c r="O7586" t="str">
        <f t="shared" si="354"/>
        <v>ITOCHU CORPORATION TOKSD SECTI-266454-THREAD,COMETA@5000MT-C 7167, 60/3-CO</v>
      </c>
      <c r="P7586">
        <f>COUNTIF($O$3:O7586,O7586)</f>
        <v>2</v>
      </c>
      <c r="Q7586">
        <f t="shared" si="355"/>
        <v>0</v>
      </c>
      <c r="R7586">
        <f t="shared" si="356"/>
        <v>0</v>
      </c>
    </row>
    <row r="7587" spans="1:18" x14ac:dyDescent="0.25">
      <c r="A7587">
        <v>266454</v>
      </c>
      <c r="B7587" t="s">
        <v>1347</v>
      </c>
      <c r="C7587" t="s">
        <v>3838</v>
      </c>
      <c r="D7587" t="s">
        <v>1568</v>
      </c>
      <c r="E7587">
        <v>2731277</v>
      </c>
      <c r="F7587" t="s">
        <v>1114</v>
      </c>
      <c r="G7587" t="s">
        <v>22</v>
      </c>
      <c r="H7587">
        <v>0</v>
      </c>
      <c r="I7587">
        <v>0</v>
      </c>
      <c r="L7587" t="s">
        <v>1321</v>
      </c>
      <c r="M7587">
        <v>2024</v>
      </c>
      <c r="O7587" t="str">
        <f t="shared" si="354"/>
        <v>ITOCHU CORPORATION TOKSD SECTI-266454-THREAD,COMETA@5000MT-C 7167, 60/3-CO</v>
      </c>
      <c r="P7587">
        <f>COUNTIF($O$3:O7587,O7587)</f>
        <v>3</v>
      </c>
      <c r="Q7587">
        <f t="shared" si="355"/>
        <v>0</v>
      </c>
      <c r="R7587">
        <f t="shared" si="356"/>
        <v>0</v>
      </c>
    </row>
    <row r="7588" spans="1:18" x14ac:dyDescent="0.25">
      <c r="A7588">
        <v>266454</v>
      </c>
      <c r="B7588" t="s">
        <v>1347</v>
      </c>
      <c r="C7588" t="s">
        <v>3838</v>
      </c>
      <c r="D7588" t="s">
        <v>3822</v>
      </c>
      <c r="E7588" t="s">
        <v>3823</v>
      </c>
      <c r="F7588" t="s">
        <v>1114</v>
      </c>
      <c r="G7588" t="s">
        <v>37</v>
      </c>
      <c r="H7588">
        <v>0</v>
      </c>
      <c r="I7588">
        <v>0</v>
      </c>
      <c r="L7588" t="s">
        <v>1321</v>
      </c>
      <c r="M7588">
        <v>2024</v>
      </c>
      <c r="O7588" t="str">
        <f t="shared" si="354"/>
        <v>MARUBENI CORPORATION JEPANG-266454-THREAD,COMETA@5000MT-C 7167, 60/3-CO</v>
      </c>
      <c r="P7588">
        <f>COUNTIF($O$3:O7588,O7588)</f>
        <v>24</v>
      </c>
      <c r="Q7588">
        <f t="shared" si="355"/>
        <v>20.879999999999995</v>
      </c>
      <c r="R7588">
        <f t="shared" si="356"/>
        <v>0</v>
      </c>
    </row>
    <row r="7589" spans="1:18" x14ac:dyDescent="0.25">
      <c r="A7589">
        <v>266454</v>
      </c>
      <c r="B7589" t="s">
        <v>1347</v>
      </c>
      <c r="C7589" t="s">
        <v>3838</v>
      </c>
      <c r="D7589" t="s">
        <v>1396</v>
      </c>
      <c r="E7589" t="s">
        <v>3824</v>
      </c>
      <c r="F7589" t="s">
        <v>1114</v>
      </c>
      <c r="G7589" t="s">
        <v>37</v>
      </c>
      <c r="H7589">
        <v>0</v>
      </c>
      <c r="I7589">
        <v>0</v>
      </c>
      <c r="L7589" t="s">
        <v>1321</v>
      </c>
      <c r="M7589">
        <v>2024</v>
      </c>
      <c r="O7589" t="str">
        <f t="shared" si="354"/>
        <v>MARUBENI CORPORATION JEPANG-266454-THREAD,COMETA@5000MT-C 7167, 60/3-CO</v>
      </c>
      <c r="P7589">
        <f>COUNTIF($O$3:O7589,O7589)</f>
        <v>25</v>
      </c>
      <c r="Q7589">
        <f t="shared" si="355"/>
        <v>20.879999999999995</v>
      </c>
      <c r="R7589">
        <f t="shared" si="356"/>
        <v>0</v>
      </c>
    </row>
    <row r="7590" spans="1:18" x14ac:dyDescent="0.25">
      <c r="A7590">
        <v>266454</v>
      </c>
      <c r="B7590" t="s">
        <v>1347</v>
      </c>
      <c r="C7590" t="s">
        <v>3838</v>
      </c>
      <c r="D7590" t="s">
        <v>1396</v>
      </c>
      <c r="E7590" t="s">
        <v>3825</v>
      </c>
      <c r="F7590" t="s">
        <v>1114</v>
      </c>
      <c r="G7590" t="s">
        <v>37</v>
      </c>
      <c r="H7590">
        <v>0</v>
      </c>
      <c r="I7590">
        <v>0</v>
      </c>
      <c r="L7590" t="s">
        <v>1321</v>
      </c>
      <c r="M7590">
        <v>2024</v>
      </c>
      <c r="O7590" t="str">
        <f t="shared" si="354"/>
        <v>MARUBENI CORPORATION JEPANG-266454-THREAD,COMETA@5000MT-C 7167, 60/3-CO</v>
      </c>
      <c r="P7590">
        <f>COUNTIF($O$3:O7590,O7590)</f>
        <v>26</v>
      </c>
      <c r="Q7590">
        <f t="shared" si="355"/>
        <v>20.879999999999995</v>
      </c>
      <c r="R7590">
        <f t="shared" si="356"/>
        <v>0</v>
      </c>
    </row>
    <row r="7591" spans="1:18" x14ac:dyDescent="0.25">
      <c r="A7591">
        <v>266454</v>
      </c>
      <c r="B7591" t="s">
        <v>1347</v>
      </c>
      <c r="C7591" t="s">
        <v>3838</v>
      </c>
      <c r="D7591" t="s">
        <v>3391</v>
      </c>
      <c r="E7591" t="s">
        <v>3827</v>
      </c>
      <c r="F7591" t="s">
        <v>1114</v>
      </c>
      <c r="G7591" t="s">
        <v>37</v>
      </c>
      <c r="H7591">
        <v>0</v>
      </c>
      <c r="I7591">
        <v>0</v>
      </c>
      <c r="L7591" t="s">
        <v>1321</v>
      </c>
      <c r="M7591">
        <v>2024</v>
      </c>
      <c r="O7591" t="str">
        <f t="shared" si="354"/>
        <v>MARUBENI CORPORATION JEPANG-266454-THREAD,COMETA@5000MT-C 7167, 60/3-CO</v>
      </c>
      <c r="P7591">
        <f>COUNTIF($O$3:O7591,O7591)</f>
        <v>27</v>
      </c>
      <c r="Q7591">
        <f t="shared" si="355"/>
        <v>20.879999999999995</v>
      </c>
      <c r="R7591">
        <f t="shared" si="356"/>
        <v>0</v>
      </c>
    </row>
    <row r="7592" spans="1:18" x14ac:dyDescent="0.25">
      <c r="A7592">
        <v>266454</v>
      </c>
      <c r="B7592" t="s">
        <v>1347</v>
      </c>
      <c r="C7592" t="s">
        <v>3838</v>
      </c>
      <c r="D7592" t="s">
        <v>1573</v>
      </c>
      <c r="E7592" t="s">
        <v>3828</v>
      </c>
      <c r="F7592" t="s">
        <v>1114</v>
      </c>
      <c r="G7592" t="s">
        <v>37</v>
      </c>
      <c r="H7592">
        <v>0</v>
      </c>
      <c r="I7592">
        <v>0</v>
      </c>
      <c r="L7592" t="s">
        <v>1321</v>
      </c>
      <c r="M7592">
        <v>2024</v>
      </c>
      <c r="O7592" t="str">
        <f t="shared" si="354"/>
        <v>MARUBENI CORPORATION JEPANG-266454-THREAD,COMETA@5000MT-C 7167, 60/3-CO</v>
      </c>
      <c r="P7592">
        <f>COUNTIF($O$3:O7592,O7592)</f>
        <v>28</v>
      </c>
      <c r="Q7592">
        <f t="shared" si="355"/>
        <v>20.879999999999995</v>
      </c>
      <c r="R7592">
        <f t="shared" si="356"/>
        <v>0</v>
      </c>
    </row>
    <row r="7593" spans="1:18" x14ac:dyDescent="0.25">
      <c r="A7593">
        <v>266454</v>
      </c>
      <c r="B7593" t="s">
        <v>1347</v>
      </c>
      <c r="C7593" t="s">
        <v>3838</v>
      </c>
      <c r="D7593" t="s">
        <v>1573</v>
      </c>
      <c r="E7593" t="s">
        <v>3859</v>
      </c>
      <c r="F7593" t="s">
        <v>1114</v>
      </c>
      <c r="G7593" t="s">
        <v>37</v>
      </c>
      <c r="H7593">
        <v>2</v>
      </c>
      <c r="I7593">
        <v>2.4</v>
      </c>
      <c r="L7593" t="s">
        <v>1321</v>
      </c>
      <c r="M7593">
        <v>2024</v>
      </c>
      <c r="O7593" t="str">
        <f t="shared" si="354"/>
        <v>MARUBENI CORPORATION JEPANG-266454-THREAD,COMETA@5000MT-C 7167, 60/3-CO</v>
      </c>
      <c r="P7593">
        <f>COUNTIF($O$3:O7593,O7593)</f>
        <v>29</v>
      </c>
      <c r="Q7593">
        <f t="shared" si="355"/>
        <v>20.879999999999995</v>
      </c>
      <c r="R7593">
        <f t="shared" si="356"/>
        <v>0</v>
      </c>
    </row>
    <row r="7594" spans="1:18" x14ac:dyDescent="0.25">
      <c r="A7594">
        <v>266454</v>
      </c>
      <c r="B7594" t="s">
        <v>1347</v>
      </c>
      <c r="C7594" t="s">
        <v>3838</v>
      </c>
      <c r="D7594" t="s">
        <v>1573</v>
      </c>
      <c r="E7594" t="s">
        <v>3860</v>
      </c>
      <c r="F7594" t="s">
        <v>1114</v>
      </c>
      <c r="G7594" t="s">
        <v>37</v>
      </c>
      <c r="H7594">
        <v>1</v>
      </c>
      <c r="I7594">
        <v>1.2000000000000002</v>
      </c>
      <c r="L7594" t="s">
        <v>1321</v>
      </c>
      <c r="M7594">
        <v>2024</v>
      </c>
      <c r="O7594" t="str">
        <f t="shared" si="354"/>
        <v>MARUBENI CORPORATION JEPANG-266454-THREAD,COMETA@5000MT-C 7167, 60/3-CO</v>
      </c>
      <c r="P7594">
        <f>COUNTIF($O$3:O7594,O7594)</f>
        <v>30</v>
      </c>
      <c r="Q7594">
        <f t="shared" si="355"/>
        <v>20.879999999999995</v>
      </c>
      <c r="R7594">
        <f t="shared" si="356"/>
        <v>0</v>
      </c>
    </row>
    <row r="7595" spans="1:18" x14ac:dyDescent="0.25">
      <c r="A7595">
        <v>266454</v>
      </c>
      <c r="B7595" t="s">
        <v>1347</v>
      </c>
      <c r="C7595" t="s">
        <v>3838</v>
      </c>
      <c r="D7595" t="s">
        <v>1573</v>
      </c>
      <c r="E7595" t="s">
        <v>3830</v>
      </c>
      <c r="F7595" t="s">
        <v>1114</v>
      </c>
      <c r="G7595" t="s">
        <v>37</v>
      </c>
      <c r="H7595">
        <v>0</v>
      </c>
      <c r="I7595">
        <v>0</v>
      </c>
      <c r="L7595" t="s">
        <v>1321</v>
      </c>
      <c r="M7595">
        <v>2024</v>
      </c>
      <c r="O7595" t="str">
        <f t="shared" si="354"/>
        <v>MARUBENI CORPORATION JEPANG-266454-THREAD,COMETA@5000MT-C 7167, 60/3-CO</v>
      </c>
      <c r="P7595">
        <f>COUNTIF($O$3:O7595,O7595)</f>
        <v>31</v>
      </c>
      <c r="Q7595">
        <f t="shared" si="355"/>
        <v>20.879999999999995</v>
      </c>
      <c r="R7595">
        <f t="shared" si="356"/>
        <v>0</v>
      </c>
    </row>
    <row r="7596" spans="1:18" x14ac:dyDescent="0.25">
      <c r="A7596">
        <v>266454</v>
      </c>
      <c r="B7596" t="s">
        <v>1347</v>
      </c>
      <c r="C7596" t="s">
        <v>3838</v>
      </c>
      <c r="D7596" t="s">
        <v>3718</v>
      </c>
      <c r="E7596" t="s">
        <v>3861</v>
      </c>
      <c r="F7596" t="s">
        <v>1114</v>
      </c>
      <c r="G7596" t="s">
        <v>37</v>
      </c>
      <c r="H7596">
        <v>0</v>
      </c>
      <c r="I7596">
        <v>0</v>
      </c>
      <c r="L7596" t="s">
        <v>1321</v>
      </c>
      <c r="M7596">
        <v>2024</v>
      </c>
      <c r="O7596" t="str">
        <f t="shared" si="354"/>
        <v>MARUBENI CORPORATION JEPANG-266454-THREAD,COMETA@5000MT-C 7167, 60/3-CO</v>
      </c>
      <c r="P7596">
        <f>COUNTIF($O$3:O7596,O7596)</f>
        <v>32</v>
      </c>
      <c r="Q7596">
        <f t="shared" si="355"/>
        <v>20.879999999999995</v>
      </c>
      <c r="R7596">
        <f t="shared" si="356"/>
        <v>0</v>
      </c>
    </row>
    <row r="7597" spans="1:18" x14ac:dyDescent="0.25">
      <c r="A7597">
        <v>266454</v>
      </c>
      <c r="B7597" t="s">
        <v>1347</v>
      </c>
      <c r="C7597" t="s">
        <v>3838</v>
      </c>
      <c r="D7597" t="s">
        <v>3718</v>
      </c>
      <c r="E7597" t="s">
        <v>3862</v>
      </c>
      <c r="F7597" t="s">
        <v>1114</v>
      </c>
      <c r="G7597" t="s">
        <v>37</v>
      </c>
      <c r="H7597">
        <v>2</v>
      </c>
      <c r="I7597">
        <v>2.4</v>
      </c>
      <c r="L7597" t="s">
        <v>1321</v>
      </c>
      <c r="M7597">
        <v>2024</v>
      </c>
      <c r="O7597" t="str">
        <f t="shared" si="354"/>
        <v>MARUBENI CORPORATION JEPANG-266454-THREAD,COMETA@5000MT-C 7167, 60/3-CO</v>
      </c>
      <c r="P7597">
        <f>COUNTIF($O$3:O7597,O7597)</f>
        <v>33</v>
      </c>
      <c r="Q7597">
        <f t="shared" si="355"/>
        <v>20.879999999999995</v>
      </c>
      <c r="R7597">
        <f t="shared" si="356"/>
        <v>0</v>
      </c>
    </row>
    <row r="7598" spans="1:18" x14ac:dyDescent="0.25">
      <c r="A7598">
        <v>266454</v>
      </c>
      <c r="B7598" t="s">
        <v>1347</v>
      </c>
      <c r="C7598" t="s">
        <v>3838</v>
      </c>
      <c r="D7598" t="s">
        <v>215</v>
      </c>
      <c r="E7598" t="s">
        <v>3863</v>
      </c>
      <c r="F7598" t="s">
        <v>1114</v>
      </c>
      <c r="G7598" t="s">
        <v>37</v>
      </c>
      <c r="H7598">
        <v>0</v>
      </c>
      <c r="I7598">
        <v>0</v>
      </c>
      <c r="L7598" t="s">
        <v>1321</v>
      </c>
      <c r="M7598">
        <v>2024</v>
      </c>
      <c r="O7598" t="str">
        <f t="shared" si="354"/>
        <v>MARUBENI CORPORATION JEPANG-266454-THREAD,COMETA@5000MT-C 7167, 60/3-CO</v>
      </c>
      <c r="P7598">
        <f>COUNTIF($O$3:O7598,O7598)</f>
        <v>34</v>
      </c>
      <c r="Q7598">
        <f t="shared" si="355"/>
        <v>20.879999999999995</v>
      </c>
      <c r="R7598">
        <f t="shared" si="356"/>
        <v>0</v>
      </c>
    </row>
    <row r="7599" spans="1:18" x14ac:dyDescent="0.25">
      <c r="A7599">
        <v>266454</v>
      </c>
      <c r="B7599" t="s">
        <v>1347</v>
      </c>
      <c r="C7599" t="s">
        <v>3838</v>
      </c>
      <c r="D7599" t="s">
        <v>215</v>
      </c>
      <c r="E7599" t="s">
        <v>3864</v>
      </c>
      <c r="F7599" t="s">
        <v>1114</v>
      </c>
      <c r="G7599" t="s">
        <v>37</v>
      </c>
      <c r="H7599">
        <v>0</v>
      </c>
      <c r="I7599">
        <v>0</v>
      </c>
      <c r="L7599" t="s">
        <v>1321</v>
      </c>
      <c r="M7599">
        <v>2024</v>
      </c>
      <c r="O7599" t="str">
        <f t="shared" si="354"/>
        <v>MARUBENI CORPORATION JEPANG-266454-THREAD,COMETA@5000MT-C 7167, 60/3-CO</v>
      </c>
      <c r="P7599">
        <f>COUNTIF($O$3:O7599,O7599)</f>
        <v>35</v>
      </c>
      <c r="Q7599">
        <f t="shared" si="355"/>
        <v>20.879999999999995</v>
      </c>
      <c r="R7599">
        <f t="shared" si="356"/>
        <v>0</v>
      </c>
    </row>
    <row r="7600" spans="1:18" x14ac:dyDescent="0.25">
      <c r="A7600">
        <v>266454</v>
      </c>
      <c r="B7600" t="s">
        <v>1347</v>
      </c>
      <c r="C7600" t="s">
        <v>3838</v>
      </c>
      <c r="F7600" t="s">
        <v>1114</v>
      </c>
      <c r="G7600" t="s">
        <v>22</v>
      </c>
      <c r="L7600" t="s">
        <v>1321</v>
      </c>
      <c r="M7600">
        <v>2024</v>
      </c>
      <c r="O7600" t="str">
        <f t="shared" si="354"/>
        <v>ITOCHU CORPORATION TOKSD SECTI-266454-THREAD,COMETA@5000MT-C 7167, 60/3-CO</v>
      </c>
      <c r="P7600">
        <f>COUNTIF($O$3:O7600,O7600)</f>
        <v>4</v>
      </c>
      <c r="Q7600">
        <f t="shared" si="355"/>
        <v>0</v>
      </c>
      <c r="R7600">
        <f t="shared" si="356"/>
        <v>0</v>
      </c>
    </row>
    <row r="7601" spans="1:18" x14ac:dyDescent="0.25">
      <c r="A7601">
        <v>266457</v>
      </c>
      <c r="B7601" t="s">
        <v>1347</v>
      </c>
      <c r="C7601" t="s">
        <v>3865</v>
      </c>
      <c r="D7601" t="s">
        <v>29</v>
      </c>
      <c r="E7601" t="s">
        <v>3731</v>
      </c>
      <c r="F7601" t="s">
        <v>1114</v>
      </c>
      <c r="G7601" t="s">
        <v>284</v>
      </c>
      <c r="H7601">
        <v>0</v>
      </c>
      <c r="J7601" t="s">
        <v>23</v>
      </c>
      <c r="K7601" t="s">
        <v>23</v>
      </c>
      <c r="L7601" t="s">
        <v>1321</v>
      </c>
      <c r="M7601">
        <v>2024</v>
      </c>
      <c r="O7601" t="str">
        <f t="shared" si="354"/>
        <v>AGRON, INC.-266457-THREAD,COMETA@5000MT-C1139, 60/3-CO</v>
      </c>
      <c r="P7601">
        <f>COUNTIF($O$3:O7601,O7601)</f>
        <v>1</v>
      </c>
      <c r="Q7601">
        <f t="shared" si="355"/>
        <v>0</v>
      </c>
      <c r="R7601">
        <f t="shared" si="356"/>
        <v>0</v>
      </c>
    </row>
    <row r="7602" spans="1:18" x14ac:dyDescent="0.25">
      <c r="A7602">
        <v>266457</v>
      </c>
      <c r="B7602" t="s">
        <v>1347</v>
      </c>
      <c r="C7602" t="s">
        <v>3865</v>
      </c>
      <c r="D7602" t="s">
        <v>29</v>
      </c>
      <c r="E7602" t="s">
        <v>3584</v>
      </c>
      <c r="F7602" t="s">
        <v>1114</v>
      </c>
      <c r="G7602" t="s">
        <v>284</v>
      </c>
      <c r="H7602">
        <v>0</v>
      </c>
      <c r="L7602" t="s">
        <v>1321</v>
      </c>
      <c r="M7602">
        <v>2024</v>
      </c>
      <c r="O7602" t="str">
        <f t="shared" si="354"/>
        <v>AGRON, INC.-266457-THREAD,COMETA@5000MT-C1139, 60/3-CO</v>
      </c>
      <c r="P7602">
        <f>COUNTIF($O$3:O7602,O7602)</f>
        <v>2</v>
      </c>
      <c r="Q7602">
        <f t="shared" si="355"/>
        <v>0</v>
      </c>
      <c r="R7602">
        <f t="shared" si="356"/>
        <v>0</v>
      </c>
    </row>
    <row r="7603" spans="1:18" x14ac:dyDescent="0.25">
      <c r="A7603">
        <v>266457</v>
      </c>
      <c r="B7603" t="s">
        <v>1347</v>
      </c>
      <c r="C7603" t="s">
        <v>3865</v>
      </c>
      <c r="D7603" t="s">
        <v>29</v>
      </c>
      <c r="E7603" t="s">
        <v>3587</v>
      </c>
      <c r="F7603" t="s">
        <v>1114</v>
      </c>
      <c r="G7603" t="s">
        <v>284</v>
      </c>
      <c r="H7603">
        <v>0</v>
      </c>
      <c r="L7603" t="s">
        <v>1321</v>
      </c>
      <c r="M7603">
        <v>2024</v>
      </c>
      <c r="O7603" t="str">
        <f t="shared" si="354"/>
        <v>AGRON, INC.-266457-THREAD,COMETA@5000MT-C1139, 60/3-CO</v>
      </c>
      <c r="P7603">
        <f>COUNTIF($O$3:O7603,O7603)</f>
        <v>3</v>
      </c>
      <c r="Q7603">
        <f t="shared" si="355"/>
        <v>0</v>
      </c>
      <c r="R7603">
        <f t="shared" si="356"/>
        <v>0</v>
      </c>
    </row>
    <row r="7604" spans="1:18" x14ac:dyDescent="0.25">
      <c r="A7604">
        <v>266457</v>
      </c>
      <c r="B7604" t="s">
        <v>1347</v>
      </c>
      <c r="C7604" t="s">
        <v>3865</v>
      </c>
      <c r="D7604" t="s">
        <v>29</v>
      </c>
      <c r="E7604" t="s">
        <v>1118</v>
      </c>
      <c r="F7604" t="s">
        <v>1114</v>
      </c>
      <c r="G7604" t="s">
        <v>284</v>
      </c>
      <c r="H7604">
        <v>0</v>
      </c>
      <c r="L7604" t="s">
        <v>1321</v>
      </c>
      <c r="M7604">
        <v>2024</v>
      </c>
      <c r="O7604" t="str">
        <f t="shared" si="354"/>
        <v>AGRON, INC.-266457-THREAD,COMETA@5000MT-C1139, 60/3-CO</v>
      </c>
      <c r="P7604">
        <f>COUNTIF($O$3:O7604,O7604)</f>
        <v>4</v>
      </c>
      <c r="Q7604">
        <f t="shared" si="355"/>
        <v>0</v>
      </c>
      <c r="R7604">
        <f t="shared" si="356"/>
        <v>0</v>
      </c>
    </row>
    <row r="7605" spans="1:18" x14ac:dyDescent="0.25">
      <c r="A7605">
        <v>266457</v>
      </c>
      <c r="B7605" t="s">
        <v>1347</v>
      </c>
      <c r="C7605" t="s">
        <v>3865</v>
      </c>
      <c r="D7605" t="s">
        <v>29</v>
      </c>
      <c r="E7605" t="s">
        <v>3588</v>
      </c>
      <c r="F7605" t="s">
        <v>1114</v>
      </c>
      <c r="G7605" t="s">
        <v>547</v>
      </c>
      <c r="H7605">
        <v>0</v>
      </c>
      <c r="L7605" t="s">
        <v>1321</v>
      </c>
      <c r="M7605">
        <v>2024</v>
      </c>
      <c r="O7605" t="str">
        <f t="shared" si="354"/>
        <v>SHINATOMO CO .,LTD-266457-THREAD,COMETA@5000MT-C1139, 60/3-CO</v>
      </c>
      <c r="P7605">
        <f>COUNTIF($O$3:O7605,O7605)</f>
        <v>1</v>
      </c>
      <c r="Q7605">
        <f t="shared" si="355"/>
        <v>0</v>
      </c>
      <c r="R7605">
        <f t="shared" si="356"/>
        <v>0</v>
      </c>
    </row>
    <row r="7606" spans="1:18" x14ac:dyDescent="0.25">
      <c r="A7606">
        <v>266457</v>
      </c>
      <c r="B7606" t="s">
        <v>1347</v>
      </c>
      <c r="C7606" t="s">
        <v>3865</v>
      </c>
      <c r="D7606" t="s">
        <v>45</v>
      </c>
      <c r="E7606" t="s">
        <v>3782</v>
      </c>
      <c r="F7606" t="s">
        <v>1114</v>
      </c>
      <c r="G7606" t="s">
        <v>557</v>
      </c>
      <c r="H7606">
        <v>0</v>
      </c>
      <c r="L7606" t="s">
        <v>1321</v>
      </c>
      <c r="M7606">
        <v>2024</v>
      </c>
      <c r="O7606" t="str">
        <f t="shared" si="354"/>
        <v>NEWTIMES LIMITED - JAKARTA-266457-THREAD,COMETA@5000MT-C1139, 60/3-CO</v>
      </c>
      <c r="P7606">
        <f>COUNTIF($O$3:O7606,O7606)</f>
        <v>1</v>
      </c>
      <c r="Q7606">
        <f t="shared" si="355"/>
        <v>0</v>
      </c>
      <c r="R7606">
        <f t="shared" si="356"/>
        <v>0</v>
      </c>
    </row>
    <row r="7607" spans="1:18" x14ac:dyDescent="0.25">
      <c r="A7607">
        <v>266457</v>
      </c>
      <c r="B7607" t="s">
        <v>1347</v>
      </c>
      <c r="C7607" t="s">
        <v>3865</v>
      </c>
      <c r="D7607" t="s">
        <v>45</v>
      </c>
      <c r="E7607" t="s">
        <v>3595</v>
      </c>
      <c r="F7607" t="s">
        <v>1114</v>
      </c>
      <c r="G7607" t="s">
        <v>47</v>
      </c>
      <c r="H7607">
        <v>0</v>
      </c>
      <c r="L7607" t="s">
        <v>1321</v>
      </c>
      <c r="M7607">
        <v>2024</v>
      </c>
      <c r="O7607" t="str">
        <f t="shared" si="354"/>
        <v>H&amp;M-266457-THREAD,COMETA@5000MT-C1139, 60/3-CO</v>
      </c>
      <c r="P7607">
        <f>COUNTIF($O$3:O7607,O7607)</f>
        <v>1</v>
      </c>
      <c r="Q7607">
        <f t="shared" si="355"/>
        <v>0</v>
      </c>
      <c r="R7607">
        <f t="shared" si="356"/>
        <v>0</v>
      </c>
    </row>
    <row r="7608" spans="1:18" x14ac:dyDescent="0.25">
      <c r="A7608">
        <v>266457</v>
      </c>
      <c r="B7608" t="s">
        <v>1347</v>
      </c>
      <c r="C7608" t="s">
        <v>3865</v>
      </c>
      <c r="D7608" t="s">
        <v>61</v>
      </c>
      <c r="E7608" t="s">
        <v>3866</v>
      </c>
      <c r="F7608" t="s">
        <v>1114</v>
      </c>
      <c r="G7608" t="s">
        <v>284</v>
      </c>
      <c r="H7608">
        <v>0</v>
      </c>
      <c r="L7608" t="s">
        <v>1321</v>
      </c>
      <c r="M7608">
        <v>2024</v>
      </c>
      <c r="O7608" t="str">
        <f t="shared" si="354"/>
        <v>AGRON, INC.-266457-THREAD,COMETA@5000MT-C1139, 60/3-CO</v>
      </c>
      <c r="P7608">
        <f>COUNTIF($O$3:O7608,O7608)</f>
        <v>5</v>
      </c>
      <c r="Q7608">
        <f t="shared" si="355"/>
        <v>0</v>
      </c>
      <c r="R7608">
        <f t="shared" si="356"/>
        <v>0</v>
      </c>
    </row>
    <row r="7609" spans="1:18" x14ac:dyDescent="0.25">
      <c r="A7609">
        <v>266457</v>
      </c>
      <c r="B7609" t="s">
        <v>1347</v>
      </c>
      <c r="C7609" t="s">
        <v>3865</v>
      </c>
      <c r="D7609" t="s">
        <v>1361</v>
      </c>
      <c r="E7609" t="s">
        <v>3867</v>
      </c>
      <c r="F7609" t="s">
        <v>1114</v>
      </c>
      <c r="G7609" t="s">
        <v>37</v>
      </c>
      <c r="H7609">
        <v>2</v>
      </c>
      <c r="I7609">
        <v>2.62</v>
      </c>
      <c r="L7609" t="s">
        <v>1321</v>
      </c>
      <c r="M7609">
        <v>2024</v>
      </c>
      <c r="O7609" t="str">
        <f t="shared" si="354"/>
        <v>MARUBENI CORPORATION JEPANG-266457-THREAD,COMETA@5000MT-C1139, 60/3-CO</v>
      </c>
      <c r="P7609">
        <f>COUNTIF($O$3:O7609,O7609)</f>
        <v>1</v>
      </c>
      <c r="Q7609">
        <f t="shared" si="355"/>
        <v>19.649999999999999</v>
      </c>
      <c r="R7609">
        <f t="shared" si="356"/>
        <v>0</v>
      </c>
    </row>
    <row r="7610" spans="1:18" x14ac:dyDescent="0.25">
      <c r="A7610">
        <v>266457</v>
      </c>
      <c r="B7610" t="s">
        <v>1347</v>
      </c>
      <c r="C7610" t="s">
        <v>3865</v>
      </c>
      <c r="D7610" t="s">
        <v>1361</v>
      </c>
      <c r="E7610" t="s">
        <v>3868</v>
      </c>
      <c r="F7610" t="s">
        <v>1114</v>
      </c>
      <c r="G7610" t="s">
        <v>37</v>
      </c>
      <c r="H7610">
        <v>1</v>
      </c>
      <c r="I7610">
        <v>1.3100000000000005</v>
      </c>
      <c r="L7610" t="s">
        <v>1321</v>
      </c>
      <c r="M7610">
        <v>2024</v>
      </c>
      <c r="O7610" t="str">
        <f t="shared" si="354"/>
        <v>MARUBENI CORPORATION JEPANG-266457-THREAD,COMETA@5000MT-C1139, 60/3-CO</v>
      </c>
      <c r="P7610">
        <f>COUNTIF($O$3:O7610,O7610)</f>
        <v>2</v>
      </c>
      <c r="Q7610">
        <f t="shared" si="355"/>
        <v>19.649999999999999</v>
      </c>
      <c r="R7610">
        <f t="shared" si="356"/>
        <v>0</v>
      </c>
    </row>
    <row r="7611" spans="1:18" x14ac:dyDescent="0.25">
      <c r="A7611">
        <v>266457</v>
      </c>
      <c r="B7611" t="s">
        <v>1347</v>
      </c>
      <c r="C7611" t="s">
        <v>3865</v>
      </c>
      <c r="D7611" t="s">
        <v>1361</v>
      </c>
      <c r="E7611" t="s">
        <v>3869</v>
      </c>
      <c r="F7611" t="s">
        <v>1114</v>
      </c>
      <c r="G7611" t="s">
        <v>37</v>
      </c>
      <c r="H7611">
        <v>11</v>
      </c>
      <c r="I7611">
        <v>14.41</v>
      </c>
      <c r="L7611" t="s">
        <v>1321</v>
      </c>
      <c r="M7611">
        <v>2024</v>
      </c>
      <c r="O7611" t="str">
        <f t="shared" si="354"/>
        <v>MARUBENI CORPORATION JEPANG-266457-THREAD,COMETA@5000MT-C1139, 60/3-CO</v>
      </c>
      <c r="P7611">
        <f>COUNTIF($O$3:O7611,O7611)</f>
        <v>3</v>
      </c>
      <c r="Q7611">
        <f t="shared" si="355"/>
        <v>19.649999999999999</v>
      </c>
      <c r="R7611">
        <f t="shared" si="356"/>
        <v>0</v>
      </c>
    </row>
    <row r="7612" spans="1:18" x14ac:dyDescent="0.25">
      <c r="A7612">
        <v>266457</v>
      </c>
      <c r="B7612" t="s">
        <v>1347</v>
      </c>
      <c r="C7612" t="s">
        <v>3865</v>
      </c>
      <c r="D7612" t="s">
        <v>1361</v>
      </c>
      <c r="E7612" t="s">
        <v>3870</v>
      </c>
      <c r="F7612" t="s">
        <v>1114</v>
      </c>
      <c r="G7612" t="s">
        <v>37</v>
      </c>
      <c r="H7612">
        <v>1</v>
      </c>
      <c r="I7612">
        <v>1.31</v>
      </c>
      <c r="L7612" t="s">
        <v>1321</v>
      </c>
      <c r="M7612">
        <v>2024</v>
      </c>
      <c r="O7612" t="str">
        <f t="shared" si="354"/>
        <v>MARUBENI CORPORATION JEPANG-266457-THREAD,COMETA@5000MT-C1139, 60/3-CO</v>
      </c>
      <c r="P7612">
        <f>COUNTIF($O$3:O7612,O7612)</f>
        <v>4</v>
      </c>
      <c r="Q7612">
        <f t="shared" si="355"/>
        <v>19.649999999999999</v>
      </c>
      <c r="R7612">
        <f t="shared" si="356"/>
        <v>0</v>
      </c>
    </row>
    <row r="7613" spans="1:18" x14ac:dyDescent="0.25">
      <c r="A7613">
        <v>266457</v>
      </c>
      <c r="B7613" t="s">
        <v>1347</v>
      </c>
      <c r="C7613" t="s">
        <v>3865</v>
      </c>
      <c r="D7613" t="s">
        <v>1371</v>
      </c>
      <c r="E7613" t="s">
        <v>3871</v>
      </c>
      <c r="F7613" t="s">
        <v>1114</v>
      </c>
      <c r="G7613" t="s">
        <v>37</v>
      </c>
      <c r="H7613">
        <v>0</v>
      </c>
      <c r="I7613">
        <v>0</v>
      </c>
      <c r="L7613" t="s">
        <v>1321</v>
      </c>
      <c r="M7613">
        <v>2024</v>
      </c>
      <c r="O7613" t="str">
        <f t="shared" si="354"/>
        <v>MARUBENI CORPORATION JEPANG-266457-THREAD,COMETA@5000MT-C1139, 60/3-CO</v>
      </c>
      <c r="P7613">
        <f>COUNTIF($O$3:O7613,O7613)</f>
        <v>5</v>
      </c>
      <c r="Q7613">
        <f t="shared" si="355"/>
        <v>19.649999999999999</v>
      </c>
      <c r="R7613">
        <f t="shared" si="356"/>
        <v>0</v>
      </c>
    </row>
    <row r="7614" spans="1:18" x14ac:dyDescent="0.25">
      <c r="A7614">
        <v>266457</v>
      </c>
      <c r="B7614" t="s">
        <v>1347</v>
      </c>
      <c r="C7614" t="s">
        <v>3865</v>
      </c>
      <c r="D7614" t="s">
        <v>1371</v>
      </c>
      <c r="E7614" t="s">
        <v>3872</v>
      </c>
      <c r="F7614" t="s">
        <v>1114</v>
      </c>
      <c r="G7614" t="s">
        <v>37</v>
      </c>
      <c r="H7614">
        <v>0</v>
      </c>
      <c r="I7614">
        <v>0</v>
      </c>
      <c r="L7614" t="s">
        <v>1321</v>
      </c>
      <c r="M7614">
        <v>2024</v>
      </c>
      <c r="O7614" t="str">
        <f t="shared" si="354"/>
        <v>MARUBENI CORPORATION JEPANG-266457-THREAD,COMETA@5000MT-C1139, 60/3-CO</v>
      </c>
      <c r="P7614">
        <f>COUNTIF($O$3:O7614,O7614)</f>
        <v>6</v>
      </c>
      <c r="Q7614">
        <f t="shared" si="355"/>
        <v>19.649999999999999</v>
      </c>
      <c r="R7614">
        <f t="shared" si="356"/>
        <v>0</v>
      </c>
    </row>
    <row r="7615" spans="1:18" x14ac:dyDescent="0.25">
      <c r="A7615">
        <v>266457</v>
      </c>
      <c r="B7615" t="s">
        <v>1347</v>
      </c>
      <c r="C7615" t="s">
        <v>3865</v>
      </c>
      <c r="D7615" t="s">
        <v>1371</v>
      </c>
      <c r="E7615" t="s">
        <v>3873</v>
      </c>
      <c r="F7615" t="s">
        <v>1114</v>
      </c>
      <c r="G7615" t="s">
        <v>37</v>
      </c>
      <c r="H7615">
        <v>0</v>
      </c>
      <c r="I7615">
        <v>0</v>
      </c>
      <c r="L7615" t="s">
        <v>1321</v>
      </c>
      <c r="M7615">
        <v>2024</v>
      </c>
      <c r="O7615" t="str">
        <f t="shared" si="354"/>
        <v>MARUBENI CORPORATION JEPANG-266457-THREAD,COMETA@5000MT-C1139, 60/3-CO</v>
      </c>
      <c r="P7615">
        <f>COUNTIF($O$3:O7615,O7615)</f>
        <v>7</v>
      </c>
      <c r="Q7615">
        <f t="shared" si="355"/>
        <v>19.649999999999999</v>
      </c>
      <c r="R7615">
        <f t="shared" si="356"/>
        <v>0</v>
      </c>
    </row>
    <row r="7616" spans="1:18" x14ac:dyDescent="0.25">
      <c r="A7616">
        <v>266457</v>
      </c>
      <c r="B7616" t="s">
        <v>1347</v>
      </c>
      <c r="C7616" t="s">
        <v>3865</v>
      </c>
      <c r="D7616" t="s">
        <v>1371</v>
      </c>
      <c r="E7616" t="s">
        <v>3874</v>
      </c>
      <c r="F7616" t="s">
        <v>1114</v>
      </c>
      <c r="G7616" t="s">
        <v>37</v>
      </c>
      <c r="H7616">
        <v>0</v>
      </c>
      <c r="I7616">
        <v>0</v>
      </c>
      <c r="L7616" t="s">
        <v>1321</v>
      </c>
      <c r="M7616">
        <v>2024</v>
      </c>
      <c r="O7616" t="str">
        <f t="shared" si="354"/>
        <v>MARUBENI CORPORATION JEPANG-266457-THREAD,COMETA@5000MT-C1139, 60/3-CO</v>
      </c>
      <c r="P7616">
        <f>COUNTIF($O$3:O7616,O7616)</f>
        <v>8</v>
      </c>
      <c r="Q7616">
        <f t="shared" si="355"/>
        <v>19.649999999999999</v>
      </c>
      <c r="R7616">
        <f t="shared" si="356"/>
        <v>0</v>
      </c>
    </row>
    <row r="7617" spans="1:18" x14ac:dyDescent="0.25">
      <c r="A7617">
        <v>266457</v>
      </c>
      <c r="B7617" t="s">
        <v>1347</v>
      </c>
      <c r="C7617" t="s">
        <v>3865</v>
      </c>
      <c r="D7617" t="s">
        <v>1371</v>
      </c>
      <c r="E7617" t="s">
        <v>3875</v>
      </c>
      <c r="F7617" t="s">
        <v>1114</v>
      </c>
      <c r="G7617" t="s">
        <v>37</v>
      </c>
      <c r="H7617">
        <v>0</v>
      </c>
      <c r="I7617">
        <v>0</v>
      </c>
      <c r="L7617" t="s">
        <v>1321</v>
      </c>
      <c r="M7617">
        <v>2024</v>
      </c>
      <c r="O7617" t="str">
        <f t="shared" si="354"/>
        <v>MARUBENI CORPORATION JEPANG-266457-THREAD,COMETA@5000MT-C1139, 60/3-CO</v>
      </c>
      <c r="P7617">
        <f>COUNTIF($O$3:O7617,O7617)</f>
        <v>9</v>
      </c>
      <c r="Q7617">
        <f t="shared" si="355"/>
        <v>19.649999999999999</v>
      </c>
      <c r="R7617">
        <f t="shared" si="356"/>
        <v>0</v>
      </c>
    </row>
    <row r="7618" spans="1:18" x14ac:dyDescent="0.25">
      <c r="A7618">
        <v>266457</v>
      </c>
      <c r="B7618" t="s">
        <v>1347</v>
      </c>
      <c r="C7618" t="s">
        <v>3865</v>
      </c>
      <c r="D7618" t="s">
        <v>1371</v>
      </c>
      <c r="E7618" t="s">
        <v>3876</v>
      </c>
      <c r="F7618" t="s">
        <v>1114</v>
      </c>
      <c r="G7618" t="s">
        <v>37</v>
      </c>
      <c r="H7618">
        <v>0</v>
      </c>
      <c r="I7618">
        <v>0</v>
      </c>
      <c r="L7618" t="s">
        <v>1321</v>
      </c>
      <c r="M7618">
        <v>2024</v>
      </c>
      <c r="O7618" t="str">
        <f t="shared" si="354"/>
        <v>MARUBENI CORPORATION JEPANG-266457-THREAD,COMETA@5000MT-C1139, 60/3-CO</v>
      </c>
      <c r="P7618">
        <f>COUNTIF($O$3:O7618,O7618)</f>
        <v>10</v>
      </c>
      <c r="Q7618">
        <f t="shared" si="355"/>
        <v>19.649999999999999</v>
      </c>
      <c r="R7618">
        <f t="shared" si="356"/>
        <v>0</v>
      </c>
    </row>
    <row r="7619" spans="1:18" x14ac:dyDescent="0.25">
      <c r="A7619">
        <v>266457</v>
      </c>
      <c r="B7619" t="s">
        <v>1347</v>
      </c>
      <c r="C7619" t="s">
        <v>3865</v>
      </c>
      <c r="D7619" t="s">
        <v>1371</v>
      </c>
      <c r="E7619" t="s">
        <v>3877</v>
      </c>
      <c r="F7619" t="s">
        <v>1114</v>
      </c>
      <c r="G7619" t="s">
        <v>37</v>
      </c>
      <c r="H7619">
        <v>0</v>
      </c>
      <c r="I7619">
        <v>0</v>
      </c>
      <c r="L7619" t="s">
        <v>1321</v>
      </c>
      <c r="M7619">
        <v>2024</v>
      </c>
      <c r="O7619" t="str">
        <f t="shared" si="354"/>
        <v>MARUBENI CORPORATION JEPANG-266457-THREAD,COMETA@5000MT-C1139, 60/3-CO</v>
      </c>
      <c r="P7619">
        <f>COUNTIF($O$3:O7619,O7619)</f>
        <v>11</v>
      </c>
      <c r="Q7619">
        <f t="shared" si="355"/>
        <v>19.649999999999999</v>
      </c>
      <c r="R7619">
        <f t="shared" si="356"/>
        <v>0</v>
      </c>
    </row>
    <row r="7620" spans="1:18" x14ac:dyDescent="0.25">
      <c r="A7620">
        <v>266457</v>
      </c>
      <c r="B7620" t="s">
        <v>1347</v>
      </c>
      <c r="C7620" t="s">
        <v>3865</v>
      </c>
      <c r="D7620" t="s">
        <v>1373</v>
      </c>
      <c r="E7620" t="s">
        <v>3878</v>
      </c>
      <c r="F7620" t="s">
        <v>1114</v>
      </c>
      <c r="G7620" t="s">
        <v>37</v>
      </c>
      <c r="H7620">
        <v>0</v>
      </c>
      <c r="I7620">
        <v>0</v>
      </c>
      <c r="L7620" t="s">
        <v>1321</v>
      </c>
      <c r="M7620">
        <v>2024</v>
      </c>
      <c r="O7620" t="str">
        <f t="shared" ref="O7620:O7683" si="357">G7620&amp;"-"&amp;A7620&amp;"-"&amp;B7620&amp;"-"&amp;C7620&amp;"-"&amp;F7620</f>
        <v>MARUBENI CORPORATION JEPANG-266457-THREAD,COMETA@5000MT-C1139, 60/3-CO</v>
      </c>
      <c r="P7620">
        <f>COUNTIF($O$3:O7620,O7620)</f>
        <v>12</v>
      </c>
      <c r="Q7620">
        <f t="shared" ref="Q7620:Q7683" si="358">SUMIF($O$4:$O$18090,O7620,$I$4:$I$18090)</f>
        <v>19.649999999999999</v>
      </c>
      <c r="R7620">
        <f t="shared" ref="R7620:R7683" si="359">SUMIF($O$4:$O$18090,O7620,$J$4:$J$18090)</f>
        <v>0</v>
      </c>
    </row>
    <row r="7621" spans="1:18" x14ac:dyDescent="0.25">
      <c r="A7621">
        <v>266457</v>
      </c>
      <c r="B7621" t="s">
        <v>1347</v>
      </c>
      <c r="C7621" t="s">
        <v>3865</v>
      </c>
      <c r="D7621" t="s">
        <v>1373</v>
      </c>
      <c r="E7621" t="s">
        <v>3879</v>
      </c>
      <c r="F7621" t="s">
        <v>1114</v>
      </c>
      <c r="G7621" t="s">
        <v>37</v>
      </c>
      <c r="H7621">
        <v>0</v>
      </c>
      <c r="I7621">
        <v>0</v>
      </c>
      <c r="L7621" t="s">
        <v>1321</v>
      </c>
      <c r="M7621">
        <v>2024</v>
      </c>
      <c r="O7621" t="str">
        <f t="shared" si="357"/>
        <v>MARUBENI CORPORATION JEPANG-266457-THREAD,COMETA@5000MT-C1139, 60/3-CO</v>
      </c>
      <c r="P7621">
        <f>COUNTIF($O$3:O7621,O7621)</f>
        <v>13</v>
      </c>
      <c r="Q7621">
        <f t="shared" si="358"/>
        <v>19.649999999999999</v>
      </c>
      <c r="R7621">
        <f t="shared" si="359"/>
        <v>0</v>
      </c>
    </row>
    <row r="7622" spans="1:18" x14ac:dyDescent="0.25">
      <c r="A7622">
        <v>266457</v>
      </c>
      <c r="B7622" t="s">
        <v>1347</v>
      </c>
      <c r="C7622" t="s">
        <v>3865</v>
      </c>
      <c r="D7622" t="s">
        <v>1373</v>
      </c>
      <c r="E7622" t="s">
        <v>3880</v>
      </c>
      <c r="F7622" t="s">
        <v>1114</v>
      </c>
      <c r="G7622" t="s">
        <v>37</v>
      </c>
      <c r="H7622">
        <v>0</v>
      </c>
      <c r="I7622">
        <v>0</v>
      </c>
      <c r="L7622" t="s">
        <v>1321</v>
      </c>
      <c r="M7622">
        <v>2024</v>
      </c>
      <c r="O7622" t="str">
        <f t="shared" si="357"/>
        <v>MARUBENI CORPORATION JEPANG-266457-THREAD,COMETA@5000MT-C1139, 60/3-CO</v>
      </c>
      <c r="P7622">
        <f>COUNTIF($O$3:O7622,O7622)</f>
        <v>14</v>
      </c>
      <c r="Q7622">
        <f t="shared" si="358"/>
        <v>19.649999999999999</v>
      </c>
      <c r="R7622">
        <f t="shared" si="359"/>
        <v>0</v>
      </c>
    </row>
    <row r="7623" spans="1:18" x14ac:dyDescent="0.25">
      <c r="A7623">
        <v>266457</v>
      </c>
      <c r="B7623" t="s">
        <v>1347</v>
      </c>
      <c r="C7623" t="s">
        <v>3865</v>
      </c>
      <c r="D7623" t="s">
        <v>1499</v>
      </c>
      <c r="E7623" t="s">
        <v>3881</v>
      </c>
      <c r="F7623" t="s">
        <v>1114</v>
      </c>
      <c r="G7623" t="s">
        <v>37</v>
      </c>
      <c r="H7623">
        <v>0</v>
      </c>
      <c r="I7623">
        <v>0</v>
      </c>
      <c r="L7623" t="s">
        <v>1321</v>
      </c>
      <c r="M7623">
        <v>2024</v>
      </c>
      <c r="O7623" t="str">
        <f t="shared" si="357"/>
        <v>MARUBENI CORPORATION JEPANG-266457-THREAD,COMETA@5000MT-C1139, 60/3-CO</v>
      </c>
      <c r="P7623">
        <f>COUNTIF($O$3:O7623,O7623)</f>
        <v>15</v>
      </c>
      <c r="Q7623">
        <f t="shared" si="358"/>
        <v>19.649999999999999</v>
      </c>
      <c r="R7623">
        <f t="shared" si="359"/>
        <v>0</v>
      </c>
    </row>
    <row r="7624" spans="1:18" x14ac:dyDescent="0.25">
      <c r="A7624">
        <v>266457</v>
      </c>
      <c r="B7624" t="s">
        <v>1347</v>
      </c>
      <c r="C7624" t="s">
        <v>3865</v>
      </c>
      <c r="D7624" t="s">
        <v>1499</v>
      </c>
      <c r="E7624" t="s">
        <v>3882</v>
      </c>
      <c r="F7624" t="s">
        <v>1114</v>
      </c>
      <c r="G7624" t="s">
        <v>37</v>
      </c>
      <c r="H7624">
        <v>0</v>
      </c>
      <c r="I7624">
        <v>0</v>
      </c>
      <c r="L7624" t="s">
        <v>1321</v>
      </c>
      <c r="M7624">
        <v>2024</v>
      </c>
      <c r="O7624" t="str">
        <f t="shared" si="357"/>
        <v>MARUBENI CORPORATION JEPANG-266457-THREAD,COMETA@5000MT-C1139, 60/3-CO</v>
      </c>
      <c r="P7624">
        <f>COUNTIF($O$3:O7624,O7624)</f>
        <v>16</v>
      </c>
      <c r="Q7624">
        <f t="shared" si="358"/>
        <v>19.649999999999999</v>
      </c>
      <c r="R7624">
        <f t="shared" si="359"/>
        <v>0</v>
      </c>
    </row>
    <row r="7625" spans="1:18" x14ac:dyDescent="0.25">
      <c r="A7625">
        <v>266457</v>
      </c>
      <c r="B7625" t="s">
        <v>1347</v>
      </c>
      <c r="C7625" t="s">
        <v>3865</v>
      </c>
      <c r="D7625" t="s">
        <v>1499</v>
      </c>
      <c r="E7625" t="s">
        <v>3883</v>
      </c>
      <c r="F7625" t="s">
        <v>1114</v>
      </c>
      <c r="G7625" t="s">
        <v>37</v>
      </c>
      <c r="H7625">
        <v>0</v>
      </c>
      <c r="I7625">
        <v>0</v>
      </c>
      <c r="L7625" t="s">
        <v>1321</v>
      </c>
      <c r="M7625">
        <v>2024</v>
      </c>
      <c r="O7625" t="str">
        <f t="shared" si="357"/>
        <v>MARUBENI CORPORATION JEPANG-266457-THREAD,COMETA@5000MT-C1139, 60/3-CO</v>
      </c>
      <c r="P7625">
        <f>COUNTIF($O$3:O7625,O7625)</f>
        <v>17</v>
      </c>
      <c r="Q7625">
        <f t="shared" si="358"/>
        <v>19.649999999999999</v>
      </c>
      <c r="R7625">
        <f t="shared" si="359"/>
        <v>0</v>
      </c>
    </row>
    <row r="7626" spans="1:18" x14ac:dyDescent="0.25">
      <c r="A7626">
        <v>266457</v>
      </c>
      <c r="B7626" t="s">
        <v>1347</v>
      </c>
      <c r="C7626" t="s">
        <v>3865</v>
      </c>
      <c r="D7626" t="s">
        <v>1384</v>
      </c>
      <c r="E7626" t="s">
        <v>3884</v>
      </c>
      <c r="F7626" t="s">
        <v>1114</v>
      </c>
      <c r="G7626" t="s">
        <v>37</v>
      </c>
      <c r="H7626">
        <v>0</v>
      </c>
      <c r="I7626">
        <v>0</v>
      </c>
      <c r="L7626" t="s">
        <v>1321</v>
      </c>
      <c r="M7626">
        <v>2024</v>
      </c>
      <c r="O7626" t="str">
        <f t="shared" si="357"/>
        <v>MARUBENI CORPORATION JEPANG-266457-THREAD,COMETA@5000MT-C1139, 60/3-CO</v>
      </c>
      <c r="P7626">
        <f>COUNTIF($O$3:O7626,O7626)</f>
        <v>18</v>
      </c>
      <c r="Q7626">
        <f t="shared" si="358"/>
        <v>19.649999999999999</v>
      </c>
      <c r="R7626">
        <f t="shared" si="359"/>
        <v>0</v>
      </c>
    </row>
    <row r="7627" spans="1:18" x14ac:dyDescent="0.25">
      <c r="A7627">
        <v>266457</v>
      </c>
      <c r="B7627" t="s">
        <v>1347</v>
      </c>
      <c r="C7627" t="s">
        <v>3865</v>
      </c>
      <c r="D7627" t="s">
        <v>1384</v>
      </c>
      <c r="E7627" t="s">
        <v>3885</v>
      </c>
      <c r="F7627" t="s">
        <v>1114</v>
      </c>
      <c r="G7627" t="s">
        <v>37</v>
      </c>
      <c r="H7627">
        <v>0</v>
      </c>
      <c r="I7627">
        <v>0</v>
      </c>
      <c r="L7627" t="s">
        <v>1321</v>
      </c>
      <c r="M7627">
        <v>2024</v>
      </c>
      <c r="O7627" t="str">
        <f t="shared" si="357"/>
        <v>MARUBENI CORPORATION JEPANG-266457-THREAD,COMETA@5000MT-C1139, 60/3-CO</v>
      </c>
      <c r="P7627">
        <f>COUNTIF($O$3:O7627,O7627)</f>
        <v>19</v>
      </c>
      <c r="Q7627">
        <f t="shared" si="358"/>
        <v>19.649999999999999</v>
      </c>
      <c r="R7627">
        <f t="shared" si="359"/>
        <v>0</v>
      </c>
    </row>
    <row r="7628" spans="1:18" x14ac:dyDescent="0.25">
      <c r="A7628">
        <v>266457</v>
      </c>
      <c r="B7628" t="s">
        <v>1347</v>
      </c>
      <c r="C7628" t="s">
        <v>3865</v>
      </c>
      <c r="D7628" t="s">
        <v>1384</v>
      </c>
      <c r="E7628" t="s">
        <v>3886</v>
      </c>
      <c r="F7628" t="s">
        <v>1114</v>
      </c>
      <c r="G7628" t="s">
        <v>37</v>
      </c>
      <c r="H7628">
        <v>0</v>
      </c>
      <c r="I7628">
        <v>0</v>
      </c>
      <c r="L7628" t="s">
        <v>1321</v>
      </c>
      <c r="M7628">
        <v>2024</v>
      </c>
      <c r="O7628" t="str">
        <f t="shared" si="357"/>
        <v>MARUBENI CORPORATION JEPANG-266457-THREAD,COMETA@5000MT-C1139, 60/3-CO</v>
      </c>
      <c r="P7628">
        <f>COUNTIF($O$3:O7628,O7628)</f>
        <v>20</v>
      </c>
      <c r="Q7628">
        <f t="shared" si="358"/>
        <v>19.649999999999999</v>
      </c>
      <c r="R7628">
        <f t="shared" si="359"/>
        <v>0</v>
      </c>
    </row>
    <row r="7629" spans="1:18" x14ac:dyDescent="0.25">
      <c r="A7629">
        <v>266457</v>
      </c>
      <c r="B7629" t="s">
        <v>1347</v>
      </c>
      <c r="C7629" t="s">
        <v>3865</v>
      </c>
      <c r="D7629" t="s">
        <v>1384</v>
      </c>
      <c r="E7629" t="s">
        <v>3887</v>
      </c>
      <c r="F7629" t="s">
        <v>1114</v>
      </c>
      <c r="G7629" t="s">
        <v>37</v>
      </c>
      <c r="H7629">
        <v>0</v>
      </c>
      <c r="I7629">
        <v>0</v>
      </c>
      <c r="L7629" t="s">
        <v>1321</v>
      </c>
      <c r="M7629">
        <v>2024</v>
      </c>
      <c r="O7629" t="str">
        <f t="shared" si="357"/>
        <v>MARUBENI CORPORATION JEPANG-266457-THREAD,COMETA@5000MT-C1139, 60/3-CO</v>
      </c>
      <c r="P7629">
        <f>COUNTIF($O$3:O7629,O7629)</f>
        <v>21</v>
      </c>
      <c r="Q7629">
        <f t="shared" si="358"/>
        <v>19.649999999999999</v>
      </c>
      <c r="R7629">
        <f t="shared" si="359"/>
        <v>0</v>
      </c>
    </row>
    <row r="7630" spans="1:18" x14ac:dyDescent="0.25">
      <c r="A7630">
        <v>266457</v>
      </c>
      <c r="B7630" t="s">
        <v>1347</v>
      </c>
      <c r="C7630" t="s">
        <v>3865</v>
      </c>
      <c r="D7630" t="s">
        <v>1384</v>
      </c>
      <c r="E7630" t="s">
        <v>3888</v>
      </c>
      <c r="F7630" t="s">
        <v>1114</v>
      </c>
      <c r="G7630" t="s">
        <v>37</v>
      </c>
      <c r="H7630">
        <v>0</v>
      </c>
      <c r="I7630">
        <v>0</v>
      </c>
      <c r="L7630" t="s">
        <v>1321</v>
      </c>
      <c r="M7630">
        <v>2024</v>
      </c>
      <c r="O7630" t="str">
        <f t="shared" si="357"/>
        <v>MARUBENI CORPORATION JEPANG-266457-THREAD,COMETA@5000MT-C1139, 60/3-CO</v>
      </c>
      <c r="P7630">
        <f>COUNTIF($O$3:O7630,O7630)</f>
        <v>22</v>
      </c>
      <c r="Q7630">
        <f t="shared" si="358"/>
        <v>19.649999999999999</v>
      </c>
      <c r="R7630">
        <f t="shared" si="359"/>
        <v>0</v>
      </c>
    </row>
    <row r="7631" spans="1:18" x14ac:dyDescent="0.25">
      <c r="A7631">
        <v>266457</v>
      </c>
      <c r="B7631" t="s">
        <v>1347</v>
      </c>
      <c r="C7631" t="s">
        <v>3865</v>
      </c>
      <c r="D7631" t="s">
        <v>1384</v>
      </c>
      <c r="E7631" t="s">
        <v>3889</v>
      </c>
      <c r="F7631" t="s">
        <v>1114</v>
      </c>
      <c r="G7631" t="s">
        <v>37</v>
      </c>
      <c r="H7631">
        <v>0</v>
      </c>
      <c r="I7631">
        <v>0</v>
      </c>
      <c r="L7631" t="s">
        <v>1321</v>
      </c>
      <c r="M7631">
        <v>2024</v>
      </c>
      <c r="O7631" t="str">
        <f t="shared" si="357"/>
        <v>MARUBENI CORPORATION JEPANG-266457-THREAD,COMETA@5000MT-C1139, 60/3-CO</v>
      </c>
      <c r="P7631">
        <f>COUNTIF($O$3:O7631,O7631)</f>
        <v>23</v>
      </c>
      <c r="Q7631">
        <f t="shared" si="358"/>
        <v>19.649999999999999</v>
      </c>
      <c r="R7631">
        <f t="shared" si="359"/>
        <v>0</v>
      </c>
    </row>
    <row r="7632" spans="1:18" x14ac:dyDescent="0.25">
      <c r="A7632">
        <v>266457</v>
      </c>
      <c r="B7632" t="s">
        <v>1347</v>
      </c>
      <c r="C7632" t="s">
        <v>3865</v>
      </c>
      <c r="D7632" t="s">
        <v>1384</v>
      </c>
      <c r="E7632" t="s">
        <v>3890</v>
      </c>
      <c r="F7632" t="s">
        <v>1114</v>
      </c>
      <c r="G7632" t="s">
        <v>37</v>
      </c>
      <c r="H7632">
        <v>0</v>
      </c>
      <c r="I7632">
        <v>0</v>
      </c>
      <c r="L7632" t="s">
        <v>1321</v>
      </c>
      <c r="M7632">
        <v>2024</v>
      </c>
      <c r="O7632" t="str">
        <f t="shared" si="357"/>
        <v>MARUBENI CORPORATION JEPANG-266457-THREAD,COMETA@5000MT-C1139, 60/3-CO</v>
      </c>
      <c r="P7632">
        <f>COUNTIF($O$3:O7632,O7632)</f>
        <v>24</v>
      </c>
      <c r="Q7632">
        <f t="shared" si="358"/>
        <v>19.649999999999999</v>
      </c>
      <c r="R7632">
        <f t="shared" si="359"/>
        <v>0</v>
      </c>
    </row>
    <row r="7633" spans="1:18" x14ac:dyDescent="0.25">
      <c r="A7633">
        <v>266457</v>
      </c>
      <c r="B7633" t="s">
        <v>1347</v>
      </c>
      <c r="C7633" t="s">
        <v>3865</v>
      </c>
      <c r="D7633" t="s">
        <v>1384</v>
      </c>
      <c r="E7633" t="s">
        <v>3891</v>
      </c>
      <c r="F7633" t="s">
        <v>1114</v>
      </c>
      <c r="G7633" t="s">
        <v>37</v>
      </c>
      <c r="H7633">
        <v>0</v>
      </c>
      <c r="I7633">
        <v>0</v>
      </c>
      <c r="L7633" t="s">
        <v>1321</v>
      </c>
      <c r="M7633">
        <v>2024</v>
      </c>
      <c r="O7633" t="str">
        <f t="shared" si="357"/>
        <v>MARUBENI CORPORATION JEPANG-266457-THREAD,COMETA@5000MT-C1139, 60/3-CO</v>
      </c>
      <c r="P7633">
        <f>COUNTIF($O$3:O7633,O7633)</f>
        <v>25</v>
      </c>
      <c r="Q7633">
        <f t="shared" si="358"/>
        <v>19.649999999999999</v>
      </c>
      <c r="R7633">
        <f t="shared" si="359"/>
        <v>0</v>
      </c>
    </row>
    <row r="7634" spans="1:18" x14ac:dyDescent="0.25">
      <c r="A7634">
        <v>266457</v>
      </c>
      <c r="B7634" t="s">
        <v>1347</v>
      </c>
      <c r="C7634" t="s">
        <v>3865</v>
      </c>
      <c r="D7634" t="s">
        <v>1568</v>
      </c>
      <c r="E7634">
        <v>2731276</v>
      </c>
      <c r="F7634" t="s">
        <v>1114</v>
      </c>
      <c r="G7634" t="s">
        <v>22</v>
      </c>
      <c r="H7634">
        <v>0</v>
      </c>
      <c r="I7634">
        <v>0</v>
      </c>
      <c r="L7634" t="s">
        <v>1321</v>
      </c>
      <c r="M7634">
        <v>2024</v>
      </c>
      <c r="O7634" t="str">
        <f t="shared" si="357"/>
        <v>ITOCHU CORPORATION TOKSD SECTI-266457-THREAD,COMETA@5000MT-C1139, 60/3-CO</v>
      </c>
      <c r="P7634">
        <f>COUNTIF($O$3:O7634,O7634)</f>
        <v>1</v>
      </c>
      <c r="Q7634">
        <f t="shared" si="358"/>
        <v>0</v>
      </c>
      <c r="R7634">
        <f t="shared" si="359"/>
        <v>0</v>
      </c>
    </row>
    <row r="7635" spans="1:18" x14ac:dyDescent="0.25">
      <c r="A7635">
        <v>266457</v>
      </c>
      <c r="B7635" t="s">
        <v>1347</v>
      </c>
      <c r="C7635" t="s">
        <v>3865</v>
      </c>
      <c r="D7635" t="s">
        <v>2450</v>
      </c>
      <c r="E7635">
        <v>2731271</v>
      </c>
      <c r="F7635" t="s">
        <v>1114</v>
      </c>
      <c r="G7635" t="s">
        <v>22</v>
      </c>
      <c r="H7635">
        <v>0</v>
      </c>
      <c r="I7635">
        <v>0</v>
      </c>
      <c r="L7635" t="s">
        <v>1321</v>
      </c>
      <c r="M7635">
        <v>2024</v>
      </c>
      <c r="O7635" t="str">
        <f t="shared" si="357"/>
        <v>ITOCHU CORPORATION TOKSD SECTI-266457-THREAD,COMETA@5000MT-C1139, 60/3-CO</v>
      </c>
      <c r="P7635">
        <f>COUNTIF($O$3:O7635,O7635)</f>
        <v>2</v>
      </c>
      <c r="Q7635">
        <f t="shared" si="358"/>
        <v>0</v>
      </c>
      <c r="R7635">
        <f t="shared" si="359"/>
        <v>0</v>
      </c>
    </row>
    <row r="7636" spans="1:18" x14ac:dyDescent="0.25">
      <c r="A7636">
        <v>266457</v>
      </c>
      <c r="B7636" t="s">
        <v>1347</v>
      </c>
      <c r="C7636" t="s">
        <v>3865</v>
      </c>
      <c r="D7636" t="s">
        <v>2450</v>
      </c>
      <c r="E7636" t="s">
        <v>3892</v>
      </c>
      <c r="F7636" t="s">
        <v>1114</v>
      </c>
      <c r="G7636" t="s">
        <v>37</v>
      </c>
      <c r="H7636">
        <v>0</v>
      </c>
      <c r="I7636">
        <v>0</v>
      </c>
      <c r="L7636" t="s">
        <v>1321</v>
      </c>
      <c r="M7636">
        <v>2024</v>
      </c>
      <c r="O7636" t="str">
        <f t="shared" si="357"/>
        <v>MARUBENI CORPORATION JEPANG-266457-THREAD,COMETA@5000MT-C1139, 60/3-CO</v>
      </c>
      <c r="P7636">
        <f>COUNTIF($O$3:O7636,O7636)</f>
        <v>26</v>
      </c>
      <c r="Q7636">
        <f t="shared" si="358"/>
        <v>19.649999999999999</v>
      </c>
      <c r="R7636">
        <f t="shared" si="359"/>
        <v>0</v>
      </c>
    </row>
    <row r="7637" spans="1:18" x14ac:dyDescent="0.25">
      <c r="A7637">
        <v>266457</v>
      </c>
      <c r="B7637" t="s">
        <v>1347</v>
      </c>
      <c r="C7637" t="s">
        <v>3865</v>
      </c>
      <c r="D7637" t="s">
        <v>1396</v>
      </c>
      <c r="E7637" t="s">
        <v>3893</v>
      </c>
      <c r="F7637" t="s">
        <v>1114</v>
      </c>
      <c r="G7637" t="s">
        <v>37</v>
      </c>
      <c r="H7637">
        <v>0</v>
      </c>
      <c r="I7637">
        <v>0</v>
      </c>
      <c r="L7637" t="s">
        <v>1321</v>
      </c>
      <c r="M7637">
        <v>2024</v>
      </c>
      <c r="O7637" t="str">
        <f t="shared" si="357"/>
        <v>MARUBENI CORPORATION JEPANG-266457-THREAD,COMETA@5000MT-C1139, 60/3-CO</v>
      </c>
      <c r="P7637">
        <f>COUNTIF($O$3:O7637,O7637)</f>
        <v>27</v>
      </c>
      <c r="Q7637">
        <f t="shared" si="358"/>
        <v>19.649999999999999</v>
      </c>
      <c r="R7637">
        <f t="shared" si="359"/>
        <v>0</v>
      </c>
    </row>
    <row r="7638" spans="1:18" x14ac:dyDescent="0.25">
      <c r="A7638">
        <v>266457</v>
      </c>
      <c r="B7638" t="s">
        <v>1347</v>
      </c>
      <c r="C7638" t="s">
        <v>3865</v>
      </c>
      <c r="D7638" t="s">
        <v>1396</v>
      </c>
      <c r="E7638" t="s">
        <v>3894</v>
      </c>
      <c r="F7638" t="s">
        <v>1114</v>
      </c>
      <c r="G7638" t="s">
        <v>37</v>
      </c>
      <c r="H7638">
        <v>0</v>
      </c>
      <c r="I7638">
        <v>0</v>
      </c>
      <c r="L7638" t="s">
        <v>1321</v>
      </c>
      <c r="M7638">
        <v>2024</v>
      </c>
      <c r="O7638" t="str">
        <f t="shared" si="357"/>
        <v>MARUBENI CORPORATION JEPANG-266457-THREAD,COMETA@5000MT-C1139, 60/3-CO</v>
      </c>
      <c r="P7638">
        <f>COUNTIF($O$3:O7638,O7638)</f>
        <v>28</v>
      </c>
      <c r="Q7638">
        <f t="shared" si="358"/>
        <v>19.649999999999999</v>
      </c>
      <c r="R7638">
        <f t="shared" si="359"/>
        <v>0</v>
      </c>
    </row>
    <row r="7639" spans="1:18" x14ac:dyDescent="0.25">
      <c r="A7639">
        <v>266457</v>
      </c>
      <c r="B7639" t="s">
        <v>1347</v>
      </c>
      <c r="C7639" t="s">
        <v>3865</v>
      </c>
      <c r="D7639" t="s">
        <v>1396</v>
      </c>
      <c r="E7639" t="s">
        <v>3895</v>
      </c>
      <c r="F7639" t="s">
        <v>1114</v>
      </c>
      <c r="G7639" t="s">
        <v>37</v>
      </c>
      <c r="H7639">
        <v>0</v>
      </c>
      <c r="I7639">
        <v>0</v>
      </c>
      <c r="L7639" t="s">
        <v>1321</v>
      </c>
      <c r="M7639">
        <v>2024</v>
      </c>
      <c r="O7639" t="str">
        <f t="shared" si="357"/>
        <v>MARUBENI CORPORATION JEPANG-266457-THREAD,COMETA@5000MT-C1139, 60/3-CO</v>
      </c>
      <c r="P7639">
        <f>COUNTIF($O$3:O7639,O7639)</f>
        <v>29</v>
      </c>
      <c r="Q7639">
        <f t="shared" si="358"/>
        <v>19.649999999999999</v>
      </c>
      <c r="R7639">
        <f t="shared" si="359"/>
        <v>0</v>
      </c>
    </row>
    <row r="7640" spans="1:18" x14ac:dyDescent="0.25">
      <c r="A7640">
        <v>266457</v>
      </c>
      <c r="B7640" t="s">
        <v>1347</v>
      </c>
      <c r="C7640" t="s">
        <v>3865</v>
      </c>
      <c r="D7640" t="s">
        <v>1396</v>
      </c>
      <c r="E7640" t="s">
        <v>3896</v>
      </c>
      <c r="F7640" t="s">
        <v>1114</v>
      </c>
      <c r="G7640" t="s">
        <v>37</v>
      </c>
      <c r="H7640">
        <v>0</v>
      </c>
      <c r="I7640">
        <v>0</v>
      </c>
      <c r="L7640" t="s">
        <v>1321</v>
      </c>
      <c r="M7640">
        <v>2024</v>
      </c>
      <c r="O7640" t="str">
        <f t="shared" si="357"/>
        <v>MARUBENI CORPORATION JEPANG-266457-THREAD,COMETA@5000MT-C1139, 60/3-CO</v>
      </c>
      <c r="P7640">
        <f>COUNTIF($O$3:O7640,O7640)</f>
        <v>30</v>
      </c>
      <c r="Q7640">
        <f t="shared" si="358"/>
        <v>19.649999999999999</v>
      </c>
      <c r="R7640">
        <f t="shared" si="359"/>
        <v>0</v>
      </c>
    </row>
    <row r="7641" spans="1:18" x14ac:dyDescent="0.25">
      <c r="A7641">
        <v>266457</v>
      </c>
      <c r="B7641" t="s">
        <v>1347</v>
      </c>
      <c r="C7641" t="s">
        <v>3865</v>
      </c>
      <c r="D7641" t="s">
        <v>3391</v>
      </c>
      <c r="E7641" t="s">
        <v>3897</v>
      </c>
      <c r="F7641" t="s">
        <v>1114</v>
      </c>
      <c r="G7641" t="s">
        <v>37</v>
      </c>
      <c r="H7641">
        <v>0</v>
      </c>
      <c r="I7641">
        <v>0</v>
      </c>
      <c r="L7641" t="s">
        <v>1321</v>
      </c>
      <c r="M7641">
        <v>2024</v>
      </c>
      <c r="O7641" t="str">
        <f t="shared" si="357"/>
        <v>MARUBENI CORPORATION JEPANG-266457-THREAD,COMETA@5000MT-C1139, 60/3-CO</v>
      </c>
      <c r="P7641">
        <f>COUNTIF($O$3:O7641,O7641)</f>
        <v>31</v>
      </c>
      <c r="Q7641">
        <f t="shared" si="358"/>
        <v>19.649999999999999</v>
      </c>
      <c r="R7641">
        <f t="shared" si="359"/>
        <v>0</v>
      </c>
    </row>
    <row r="7642" spans="1:18" x14ac:dyDescent="0.25">
      <c r="A7642">
        <v>266457</v>
      </c>
      <c r="B7642" t="s">
        <v>1347</v>
      </c>
      <c r="C7642" t="s">
        <v>3865</v>
      </c>
      <c r="D7642" t="s">
        <v>215</v>
      </c>
      <c r="E7642" t="s">
        <v>3898</v>
      </c>
      <c r="F7642" t="s">
        <v>1114</v>
      </c>
      <c r="G7642" t="s">
        <v>37</v>
      </c>
      <c r="H7642">
        <v>0</v>
      </c>
      <c r="I7642">
        <v>0</v>
      </c>
      <c r="L7642" t="s">
        <v>1321</v>
      </c>
      <c r="M7642">
        <v>2024</v>
      </c>
      <c r="O7642" t="str">
        <f t="shared" si="357"/>
        <v>MARUBENI CORPORATION JEPANG-266457-THREAD,COMETA@5000MT-C1139, 60/3-CO</v>
      </c>
      <c r="P7642">
        <f>COUNTIF($O$3:O7642,O7642)</f>
        <v>32</v>
      </c>
      <c r="Q7642">
        <f t="shared" si="358"/>
        <v>19.649999999999999</v>
      </c>
      <c r="R7642">
        <f t="shared" si="359"/>
        <v>0</v>
      </c>
    </row>
    <row r="7643" spans="1:18" x14ac:dyDescent="0.25">
      <c r="A7643">
        <v>266457</v>
      </c>
      <c r="B7643" t="s">
        <v>1347</v>
      </c>
      <c r="C7643" t="s">
        <v>3865</v>
      </c>
      <c r="D7643" t="s">
        <v>215</v>
      </c>
      <c r="E7643" t="s">
        <v>3899</v>
      </c>
      <c r="F7643" t="s">
        <v>1114</v>
      </c>
      <c r="G7643" t="s">
        <v>37</v>
      </c>
      <c r="H7643">
        <v>0</v>
      </c>
      <c r="I7643">
        <v>0</v>
      </c>
      <c r="L7643" t="s">
        <v>1321</v>
      </c>
      <c r="M7643">
        <v>2024</v>
      </c>
      <c r="O7643" t="str">
        <f t="shared" si="357"/>
        <v>MARUBENI CORPORATION JEPANG-266457-THREAD,COMETA@5000MT-C1139, 60/3-CO</v>
      </c>
      <c r="P7643">
        <f>COUNTIF($O$3:O7643,O7643)</f>
        <v>33</v>
      </c>
      <c r="Q7643">
        <f t="shared" si="358"/>
        <v>19.649999999999999</v>
      </c>
      <c r="R7643">
        <f t="shared" si="359"/>
        <v>0</v>
      </c>
    </row>
    <row r="7644" spans="1:18" x14ac:dyDescent="0.25">
      <c r="A7644">
        <v>266457</v>
      </c>
      <c r="B7644" t="s">
        <v>1347</v>
      </c>
      <c r="C7644" t="s">
        <v>3865</v>
      </c>
      <c r="F7644" t="s">
        <v>1114</v>
      </c>
      <c r="G7644" t="s">
        <v>22</v>
      </c>
      <c r="L7644" t="s">
        <v>1321</v>
      </c>
      <c r="M7644">
        <v>2024</v>
      </c>
      <c r="O7644" t="str">
        <f t="shared" si="357"/>
        <v>ITOCHU CORPORATION TOKSD SECTI-266457-THREAD,COMETA@5000MT-C1139, 60/3-CO</v>
      </c>
      <c r="P7644">
        <f>COUNTIF($O$3:O7644,O7644)</f>
        <v>3</v>
      </c>
      <c r="Q7644">
        <f t="shared" si="358"/>
        <v>0</v>
      </c>
      <c r="R7644">
        <f t="shared" si="359"/>
        <v>0</v>
      </c>
    </row>
    <row r="7645" spans="1:18" x14ac:dyDescent="0.25">
      <c r="A7645">
        <v>266960</v>
      </c>
      <c r="B7645" t="s">
        <v>1347</v>
      </c>
      <c r="C7645" t="s">
        <v>3900</v>
      </c>
      <c r="D7645" t="s">
        <v>29</v>
      </c>
      <c r="E7645" t="s">
        <v>3585</v>
      </c>
      <c r="F7645" t="s">
        <v>1114</v>
      </c>
      <c r="G7645" t="s">
        <v>557</v>
      </c>
      <c r="H7645">
        <v>0</v>
      </c>
      <c r="J7645" t="s">
        <v>23</v>
      </c>
      <c r="K7645" t="s">
        <v>23</v>
      </c>
      <c r="L7645" t="s">
        <v>1321</v>
      </c>
      <c r="M7645">
        <v>2024</v>
      </c>
      <c r="O7645" t="str">
        <f t="shared" si="357"/>
        <v>NEWTIMES LIMITED - JAKARTA-266960-THREAD,COMETA@5000MT-C3173, 60/2-CO</v>
      </c>
      <c r="P7645">
        <f>COUNTIF($O$3:O7645,O7645)</f>
        <v>1</v>
      </c>
      <c r="Q7645">
        <f t="shared" si="358"/>
        <v>0</v>
      </c>
      <c r="R7645">
        <f t="shared" si="359"/>
        <v>0</v>
      </c>
    </row>
    <row r="7646" spans="1:18" x14ac:dyDescent="0.25">
      <c r="A7646">
        <v>266960</v>
      </c>
      <c r="B7646" t="s">
        <v>1347</v>
      </c>
      <c r="C7646" t="s">
        <v>3900</v>
      </c>
      <c r="D7646" t="s">
        <v>29</v>
      </c>
      <c r="E7646" t="s">
        <v>1118</v>
      </c>
      <c r="F7646" t="s">
        <v>1114</v>
      </c>
      <c r="G7646" t="s">
        <v>557</v>
      </c>
      <c r="H7646">
        <v>0</v>
      </c>
      <c r="L7646" t="s">
        <v>1321</v>
      </c>
      <c r="M7646">
        <v>2024</v>
      </c>
      <c r="O7646" t="str">
        <f t="shared" si="357"/>
        <v>NEWTIMES LIMITED - JAKARTA-266960-THREAD,COMETA@5000MT-C3173, 60/2-CO</v>
      </c>
      <c r="P7646">
        <f>COUNTIF($O$3:O7646,O7646)</f>
        <v>2</v>
      </c>
      <c r="Q7646">
        <f t="shared" si="358"/>
        <v>0</v>
      </c>
      <c r="R7646">
        <f t="shared" si="359"/>
        <v>0</v>
      </c>
    </row>
    <row r="7647" spans="1:18" x14ac:dyDescent="0.25">
      <c r="A7647">
        <v>266960</v>
      </c>
      <c r="B7647" t="s">
        <v>1347</v>
      </c>
      <c r="C7647" t="s">
        <v>3900</v>
      </c>
      <c r="D7647" t="s">
        <v>45</v>
      </c>
      <c r="E7647" t="s">
        <v>3782</v>
      </c>
      <c r="F7647" t="s">
        <v>1114</v>
      </c>
      <c r="G7647" t="s">
        <v>557</v>
      </c>
      <c r="H7647">
        <v>0</v>
      </c>
      <c r="L7647" t="s">
        <v>1321</v>
      </c>
      <c r="M7647">
        <v>2024</v>
      </c>
      <c r="O7647" t="str">
        <f t="shared" si="357"/>
        <v>NEWTIMES LIMITED - JAKARTA-266960-THREAD,COMETA@5000MT-C3173, 60/2-CO</v>
      </c>
      <c r="P7647">
        <f>COUNTIF($O$3:O7647,O7647)</f>
        <v>3</v>
      </c>
      <c r="Q7647">
        <f t="shared" si="358"/>
        <v>0</v>
      </c>
      <c r="R7647">
        <f t="shared" si="359"/>
        <v>0</v>
      </c>
    </row>
    <row r="7648" spans="1:18" x14ac:dyDescent="0.25">
      <c r="A7648">
        <v>266960</v>
      </c>
      <c r="B7648" t="s">
        <v>1347</v>
      </c>
      <c r="C7648" t="s">
        <v>3900</v>
      </c>
      <c r="D7648" t="s">
        <v>45</v>
      </c>
      <c r="E7648" t="s">
        <v>3597</v>
      </c>
      <c r="F7648" t="s">
        <v>1114</v>
      </c>
      <c r="G7648" t="s">
        <v>557</v>
      </c>
      <c r="H7648">
        <v>0</v>
      </c>
      <c r="L7648" t="s">
        <v>1321</v>
      </c>
      <c r="M7648">
        <v>2024</v>
      </c>
      <c r="O7648" t="str">
        <f t="shared" si="357"/>
        <v>NEWTIMES LIMITED - JAKARTA-266960-THREAD,COMETA@5000MT-C3173, 60/2-CO</v>
      </c>
      <c r="P7648">
        <f>COUNTIF($O$3:O7648,O7648)</f>
        <v>4</v>
      </c>
      <c r="Q7648">
        <f t="shared" si="358"/>
        <v>0</v>
      </c>
      <c r="R7648">
        <f t="shared" si="359"/>
        <v>0</v>
      </c>
    </row>
    <row r="7649" spans="1:18" x14ac:dyDescent="0.25">
      <c r="A7649">
        <v>266960</v>
      </c>
      <c r="B7649" t="s">
        <v>1347</v>
      </c>
      <c r="C7649" t="s">
        <v>3900</v>
      </c>
      <c r="D7649" t="s">
        <v>61</v>
      </c>
      <c r="E7649" t="s">
        <v>3901</v>
      </c>
      <c r="F7649" t="s">
        <v>1114</v>
      </c>
      <c r="G7649" t="s">
        <v>557</v>
      </c>
      <c r="H7649">
        <v>0</v>
      </c>
      <c r="L7649" t="s">
        <v>1321</v>
      </c>
      <c r="M7649">
        <v>2024</v>
      </c>
      <c r="O7649" t="str">
        <f t="shared" si="357"/>
        <v>NEWTIMES LIMITED - JAKARTA-266960-THREAD,COMETA@5000MT-C3173, 60/2-CO</v>
      </c>
      <c r="P7649">
        <f>COUNTIF($O$3:O7649,O7649)</f>
        <v>5</v>
      </c>
      <c r="Q7649">
        <f t="shared" si="358"/>
        <v>0</v>
      </c>
      <c r="R7649">
        <f t="shared" si="359"/>
        <v>0</v>
      </c>
    </row>
    <row r="7650" spans="1:18" x14ac:dyDescent="0.25">
      <c r="A7650">
        <v>266960</v>
      </c>
      <c r="B7650" t="s">
        <v>1347</v>
      </c>
      <c r="C7650" t="s">
        <v>3900</v>
      </c>
      <c r="D7650" t="s">
        <v>1361</v>
      </c>
      <c r="E7650" t="s">
        <v>3902</v>
      </c>
      <c r="F7650" t="s">
        <v>1114</v>
      </c>
      <c r="G7650" t="s">
        <v>37</v>
      </c>
      <c r="H7650">
        <v>0</v>
      </c>
      <c r="I7650">
        <v>0</v>
      </c>
      <c r="L7650" t="s">
        <v>1321</v>
      </c>
      <c r="M7650">
        <v>2024</v>
      </c>
      <c r="O7650" t="str">
        <f t="shared" si="357"/>
        <v>MARUBENI CORPORATION JEPANG-266960-THREAD,COMETA@5000MT-C3173, 60/2-CO</v>
      </c>
      <c r="P7650">
        <f>COUNTIF($O$3:O7650,O7650)</f>
        <v>1</v>
      </c>
      <c r="Q7650">
        <f t="shared" si="358"/>
        <v>5.6</v>
      </c>
      <c r="R7650">
        <f t="shared" si="359"/>
        <v>0</v>
      </c>
    </row>
    <row r="7651" spans="1:18" x14ac:dyDescent="0.25">
      <c r="A7651">
        <v>266960</v>
      </c>
      <c r="B7651" t="s">
        <v>1347</v>
      </c>
      <c r="C7651" t="s">
        <v>3900</v>
      </c>
      <c r="D7651" t="s">
        <v>1361</v>
      </c>
      <c r="E7651" t="s">
        <v>3903</v>
      </c>
      <c r="F7651" t="s">
        <v>1114</v>
      </c>
      <c r="G7651" t="s">
        <v>37</v>
      </c>
      <c r="H7651">
        <v>0</v>
      </c>
      <c r="I7651">
        <v>0</v>
      </c>
      <c r="L7651" t="s">
        <v>1321</v>
      </c>
      <c r="M7651">
        <v>2024</v>
      </c>
      <c r="O7651" t="str">
        <f t="shared" si="357"/>
        <v>MARUBENI CORPORATION JEPANG-266960-THREAD,COMETA@5000MT-C3173, 60/2-CO</v>
      </c>
      <c r="P7651">
        <f>COUNTIF($O$3:O7651,O7651)</f>
        <v>2</v>
      </c>
      <c r="Q7651">
        <f t="shared" si="358"/>
        <v>5.6</v>
      </c>
      <c r="R7651">
        <f t="shared" si="359"/>
        <v>0</v>
      </c>
    </row>
    <row r="7652" spans="1:18" x14ac:dyDescent="0.25">
      <c r="A7652">
        <v>266960</v>
      </c>
      <c r="B7652" t="s">
        <v>1347</v>
      </c>
      <c r="C7652" t="s">
        <v>3900</v>
      </c>
      <c r="D7652" t="s">
        <v>1361</v>
      </c>
      <c r="E7652" t="s">
        <v>3904</v>
      </c>
      <c r="F7652" t="s">
        <v>1114</v>
      </c>
      <c r="G7652" t="s">
        <v>37</v>
      </c>
      <c r="H7652">
        <v>5</v>
      </c>
      <c r="I7652">
        <v>5.6</v>
      </c>
      <c r="L7652" t="s">
        <v>1321</v>
      </c>
      <c r="M7652">
        <v>2024</v>
      </c>
      <c r="O7652" t="str">
        <f t="shared" si="357"/>
        <v>MARUBENI CORPORATION JEPANG-266960-THREAD,COMETA@5000MT-C3173, 60/2-CO</v>
      </c>
      <c r="P7652">
        <f>COUNTIF($O$3:O7652,O7652)</f>
        <v>3</v>
      </c>
      <c r="Q7652">
        <f t="shared" si="358"/>
        <v>5.6</v>
      </c>
      <c r="R7652">
        <f t="shared" si="359"/>
        <v>0</v>
      </c>
    </row>
    <row r="7653" spans="1:18" x14ac:dyDescent="0.25">
      <c r="A7653">
        <v>266960</v>
      </c>
      <c r="B7653" t="s">
        <v>1347</v>
      </c>
      <c r="C7653" t="s">
        <v>3900</v>
      </c>
      <c r="D7653" t="s">
        <v>1361</v>
      </c>
      <c r="E7653" t="s">
        <v>3905</v>
      </c>
      <c r="F7653" t="s">
        <v>1114</v>
      </c>
      <c r="G7653" t="s">
        <v>37</v>
      </c>
      <c r="H7653">
        <v>0</v>
      </c>
      <c r="I7653">
        <v>0</v>
      </c>
      <c r="L7653" t="s">
        <v>1321</v>
      </c>
      <c r="M7653">
        <v>2024</v>
      </c>
      <c r="O7653" t="str">
        <f t="shared" si="357"/>
        <v>MARUBENI CORPORATION JEPANG-266960-THREAD,COMETA@5000MT-C3173, 60/2-CO</v>
      </c>
      <c r="P7653">
        <f>COUNTIF($O$3:O7653,O7653)</f>
        <v>4</v>
      </c>
      <c r="Q7653">
        <f t="shared" si="358"/>
        <v>5.6</v>
      </c>
      <c r="R7653">
        <f t="shared" si="359"/>
        <v>0</v>
      </c>
    </row>
    <row r="7654" spans="1:18" x14ac:dyDescent="0.25">
      <c r="A7654">
        <v>266960</v>
      </c>
      <c r="B7654" t="s">
        <v>1347</v>
      </c>
      <c r="C7654" t="s">
        <v>3900</v>
      </c>
      <c r="D7654" t="s">
        <v>1371</v>
      </c>
      <c r="E7654" t="s">
        <v>3906</v>
      </c>
      <c r="F7654" t="s">
        <v>1114</v>
      </c>
      <c r="G7654" t="s">
        <v>37</v>
      </c>
      <c r="H7654">
        <v>0</v>
      </c>
      <c r="I7654">
        <v>0</v>
      </c>
      <c r="L7654" t="s">
        <v>1321</v>
      </c>
      <c r="M7654">
        <v>2024</v>
      </c>
      <c r="O7654" t="str">
        <f t="shared" si="357"/>
        <v>MARUBENI CORPORATION JEPANG-266960-THREAD,COMETA@5000MT-C3173, 60/2-CO</v>
      </c>
      <c r="P7654">
        <f>COUNTIF($O$3:O7654,O7654)</f>
        <v>5</v>
      </c>
      <c r="Q7654">
        <f t="shared" si="358"/>
        <v>5.6</v>
      </c>
      <c r="R7654">
        <f t="shared" si="359"/>
        <v>0</v>
      </c>
    </row>
    <row r="7655" spans="1:18" x14ac:dyDescent="0.25">
      <c r="A7655">
        <v>266960</v>
      </c>
      <c r="B7655" t="s">
        <v>1347</v>
      </c>
      <c r="C7655" t="s">
        <v>3900</v>
      </c>
      <c r="D7655" t="s">
        <v>1371</v>
      </c>
      <c r="E7655" t="s">
        <v>3907</v>
      </c>
      <c r="F7655" t="s">
        <v>1114</v>
      </c>
      <c r="G7655" t="s">
        <v>37</v>
      </c>
      <c r="H7655">
        <v>0</v>
      </c>
      <c r="I7655">
        <v>0</v>
      </c>
      <c r="L7655" t="s">
        <v>1321</v>
      </c>
      <c r="M7655">
        <v>2024</v>
      </c>
      <c r="O7655" t="str">
        <f t="shared" si="357"/>
        <v>MARUBENI CORPORATION JEPANG-266960-THREAD,COMETA@5000MT-C3173, 60/2-CO</v>
      </c>
      <c r="P7655">
        <f>COUNTIF($O$3:O7655,O7655)</f>
        <v>6</v>
      </c>
      <c r="Q7655">
        <f t="shared" si="358"/>
        <v>5.6</v>
      </c>
      <c r="R7655">
        <f t="shared" si="359"/>
        <v>0</v>
      </c>
    </row>
    <row r="7656" spans="1:18" x14ac:dyDescent="0.25">
      <c r="A7656">
        <v>266960</v>
      </c>
      <c r="B7656" t="s">
        <v>1347</v>
      </c>
      <c r="C7656" t="s">
        <v>3900</v>
      </c>
      <c r="D7656" t="s">
        <v>1371</v>
      </c>
      <c r="E7656" t="s">
        <v>3908</v>
      </c>
      <c r="F7656" t="s">
        <v>1114</v>
      </c>
      <c r="G7656" t="s">
        <v>37</v>
      </c>
      <c r="H7656">
        <v>0</v>
      </c>
      <c r="I7656">
        <v>0</v>
      </c>
      <c r="L7656" t="s">
        <v>1321</v>
      </c>
      <c r="M7656">
        <v>2024</v>
      </c>
      <c r="O7656" t="str">
        <f t="shared" si="357"/>
        <v>MARUBENI CORPORATION JEPANG-266960-THREAD,COMETA@5000MT-C3173, 60/2-CO</v>
      </c>
      <c r="P7656">
        <f>COUNTIF($O$3:O7656,O7656)</f>
        <v>7</v>
      </c>
      <c r="Q7656">
        <f t="shared" si="358"/>
        <v>5.6</v>
      </c>
      <c r="R7656">
        <f t="shared" si="359"/>
        <v>0</v>
      </c>
    </row>
    <row r="7657" spans="1:18" x14ac:dyDescent="0.25">
      <c r="A7657">
        <v>266960</v>
      </c>
      <c r="B7657" t="s">
        <v>1347</v>
      </c>
      <c r="C7657" t="s">
        <v>3900</v>
      </c>
      <c r="D7657" t="s">
        <v>1371</v>
      </c>
      <c r="E7657" t="s">
        <v>3909</v>
      </c>
      <c r="F7657" t="s">
        <v>1114</v>
      </c>
      <c r="G7657" t="s">
        <v>37</v>
      </c>
      <c r="H7657">
        <v>0</v>
      </c>
      <c r="I7657">
        <v>0</v>
      </c>
      <c r="L7657" t="s">
        <v>1321</v>
      </c>
      <c r="M7657">
        <v>2024</v>
      </c>
      <c r="O7657" t="str">
        <f t="shared" si="357"/>
        <v>MARUBENI CORPORATION JEPANG-266960-THREAD,COMETA@5000MT-C3173, 60/2-CO</v>
      </c>
      <c r="P7657">
        <f>COUNTIF($O$3:O7657,O7657)</f>
        <v>8</v>
      </c>
      <c r="Q7657">
        <f t="shared" si="358"/>
        <v>5.6</v>
      </c>
      <c r="R7657">
        <f t="shared" si="359"/>
        <v>0</v>
      </c>
    </row>
    <row r="7658" spans="1:18" x14ac:dyDescent="0.25">
      <c r="A7658">
        <v>266960</v>
      </c>
      <c r="B7658" t="s">
        <v>1347</v>
      </c>
      <c r="C7658" t="s">
        <v>3900</v>
      </c>
      <c r="D7658" t="s">
        <v>1384</v>
      </c>
      <c r="E7658" t="s">
        <v>3910</v>
      </c>
      <c r="F7658" t="s">
        <v>1114</v>
      </c>
      <c r="G7658" t="s">
        <v>37</v>
      </c>
      <c r="H7658">
        <v>0</v>
      </c>
      <c r="I7658">
        <v>0</v>
      </c>
      <c r="L7658" t="s">
        <v>1321</v>
      </c>
      <c r="M7658">
        <v>2024</v>
      </c>
      <c r="O7658" t="str">
        <f t="shared" si="357"/>
        <v>MARUBENI CORPORATION JEPANG-266960-THREAD,COMETA@5000MT-C3173, 60/2-CO</v>
      </c>
      <c r="P7658">
        <f>COUNTIF($O$3:O7658,O7658)</f>
        <v>9</v>
      </c>
      <c r="Q7658">
        <f t="shared" si="358"/>
        <v>5.6</v>
      </c>
      <c r="R7658">
        <f t="shared" si="359"/>
        <v>0</v>
      </c>
    </row>
    <row r="7659" spans="1:18" x14ac:dyDescent="0.25">
      <c r="A7659">
        <v>266960</v>
      </c>
      <c r="B7659" t="s">
        <v>1347</v>
      </c>
      <c r="C7659" t="s">
        <v>3900</v>
      </c>
      <c r="D7659" t="s">
        <v>1384</v>
      </c>
      <c r="E7659" t="s">
        <v>3911</v>
      </c>
      <c r="F7659" t="s">
        <v>1114</v>
      </c>
      <c r="G7659" t="s">
        <v>37</v>
      </c>
      <c r="H7659">
        <v>0</v>
      </c>
      <c r="I7659">
        <v>0</v>
      </c>
      <c r="L7659" t="s">
        <v>1321</v>
      </c>
      <c r="M7659">
        <v>2024</v>
      </c>
      <c r="O7659" t="str">
        <f t="shared" si="357"/>
        <v>MARUBENI CORPORATION JEPANG-266960-THREAD,COMETA@5000MT-C3173, 60/2-CO</v>
      </c>
      <c r="P7659">
        <f>COUNTIF($O$3:O7659,O7659)</f>
        <v>10</v>
      </c>
      <c r="Q7659">
        <f t="shared" si="358"/>
        <v>5.6</v>
      </c>
      <c r="R7659">
        <f t="shared" si="359"/>
        <v>0</v>
      </c>
    </row>
    <row r="7660" spans="1:18" x14ac:dyDescent="0.25">
      <c r="A7660">
        <v>266960</v>
      </c>
      <c r="B7660" t="s">
        <v>1347</v>
      </c>
      <c r="C7660" t="s">
        <v>3900</v>
      </c>
      <c r="D7660" t="s">
        <v>1564</v>
      </c>
      <c r="E7660" t="s">
        <v>3912</v>
      </c>
      <c r="F7660" t="s">
        <v>1114</v>
      </c>
      <c r="G7660" t="s">
        <v>37</v>
      </c>
      <c r="H7660">
        <v>0</v>
      </c>
      <c r="I7660">
        <v>0</v>
      </c>
      <c r="L7660" t="s">
        <v>1321</v>
      </c>
      <c r="M7660">
        <v>2024</v>
      </c>
      <c r="O7660" t="str">
        <f t="shared" si="357"/>
        <v>MARUBENI CORPORATION JEPANG-266960-THREAD,COMETA@5000MT-C3173, 60/2-CO</v>
      </c>
      <c r="P7660">
        <f>COUNTIF($O$3:O7660,O7660)</f>
        <v>11</v>
      </c>
      <c r="Q7660">
        <f t="shared" si="358"/>
        <v>5.6</v>
      </c>
      <c r="R7660">
        <f t="shared" si="359"/>
        <v>0</v>
      </c>
    </row>
    <row r="7661" spans="1:18" x14ac:dyDescent="0.25">
      <c r="A7661">
        <v>266960</v>
      </c>
      <c r="B7661" t="s">
        <v>1347</v>
      </c>
      <c r="C7661" t="s">
        <v>3900</v>
      </c>
      <c r="D7661" t="s">
        <v>1695</v>
      </c>
      <c r="E7661">
        <v>2735952</v>
      </c>
      <c r="F7661" t="s">
        <v>1114</v>
      </c>
      <c r="G7661" t="s">
        <v>22</v>
      </c>
      <c r="H7661">
        <v>0</v>
      </c>
      <c r="I7661">
        <v>0</v>
      </c>
      <c r="L7661" t="s">
        <v>1321</v>
      </c>
      <c r="M7661">
        <v>2024</v>
      </c>
      <c r="O7661" t="str">
        <f t="shared" si="357"/>
        <v>ITOCHU CORPORATION TOKSD SECTI-266960-THREAD,COMETA@5000MT-C3173, 60/2-CO</v>
      </c>
      <c r="P7661">
        <f>COUNTIF($O$3:O7661,O7661)</f>
        <v>1</v>
      </c>
      <c r="Q7661">
        <f t="shared" si="358"/>
        <v>0</v>
      </c>
      <c r="R7661">
        <f t="shared" si="359"/>
        <v>0</v>
      </c>
    </row>
    <row r="7662" spans="1:18" x14ac:dyDescent="0.25">
      <c r="A7662">
        <v>266960</v>
      </c>
      <c r="B7662" t="s">
        <v>1347</v>
      </c>
      <c r="C7662" t="s">
        <v>3900</v>
      </c>
      <c r="D7662" t="s">
        <v>3391</v>
      </c>
      <c r="E7662" t="s">
        <v>3913</v>
      </c>
      <c r="F7662" t="s">
        <v>1114</v>
      </c>
      <c r="G7662" t="s">
        <v>37</v>
      </c>
      <c r="H7662">
        <v>0</v>
      </c>
      <c r="I7662">
        <v>0</v>
      </c>
      <c r="L7662" t="s">
        <v>1321</v>
      </c>
      <c r="M7662">
        <v>2024</v>
      </c>
      <c r="O7662" t="str">
        <f t="shared" si="357"/>
        <v>MARUBENI CORPORATION JEPANG-266960-THREAD,COMETA@5000MT-C3173, 60/2-CO</v>
      </c>
      <c r="P7662">
        <f>COUNTIF($O$3:O7662,O7662)</f>
        <v>12</v>
      </c>
      <c r="Q7662">
        <f t="shared" si="358"/>
        <v>5.6</v>
      </c>
      <c r="R7662">
        <f t="shared" si="359"/>
        <v>0</v>
      </c>
    </row>
    <row r="7663" spans="1:18" x14ac:dyDescent="0.25">
      <c r="A7663">
        <v>266960</v>
      </c>
      <c r="B7663" t="s">
        <v>1347</v>
      </c>
      <c r="C7663" t="s">
        <v>3900</v>
      </c>
      <c r="D7663" t="s">
        <v>3391</v>
      </c>
      <c r="E7663" t="s">
        <v>3914</v>
      </c>
      <c r="F7663" t="s">
        <v>1114</v>
      </c>
      <c r="G7663" t="s">
        <v>37</v>
      </c>
      <c r="H7663">
        <v>0</v>
      </c>
      <c r="I7663">
        <v>0</v>
      </c>
      <c r="L7663" t="s">
        <v>1321</v>
      </c>
      <c r="M7663">
        <v>2024</v>
      </c>
      <c r="O7663" t="str">
        <f t="shared" si="357"/>
        <v>MARUBENI CORPORATION JEPANG-266960-THREAD,COMETA@5000MT-C3173, 60/2-CO</v>
      </c>
      <c r="P7663">
        <f>COUNTIF($O$3:O7663,O7663)</f>
        <v>13</v>
      </c>
      <c r="Q7663">
        <f t="shared" si="358"/>
        <v>5.6</v>
      </c>
      <c r="R7663">
        <f t="shared" si="359"/>
        <v>0</v>
      </c>
    </row>
    <row r="7664" spans="1:18" x14ac:dyDescent="0.25">
      <c r="A7664">
        <v>266960</v>
      </c>
      <c r="B7664" t="s">
        <v>1347</v>
      </c>
      <c r="C7664" t="s">
        <v>3900</v>
      </c>
      <c r="D7664" t="s">
        <v>215</v>
      </c>
      <c r="E7664" t="s">
        <v>3915</v>
      </c>
      <c r="F7664" t="s">
        <v>1114</v>
      </c>
      <c r="G7664" t="s">
        <v>37</v>
      </c>
      <c r="H7664">
        <v>0</v>
      </c>
      <c r="I7664">
        <v>0</v>
      </c>
      <c r="L7664" t="s">
        <v>1321</v>
      </c>
      <c r="M7664">
        <v>2024</v>
      </c>
      <c r="O7664" t="str">
        <f t="shared" si="357"/>
        <v>MARUBENI CORPORATION JEPANG-266960-THREAD,COMETA@5000MT-C3173, 60/2-CO</v>
      </c>
      <c r="P7664">
        <f>COUNTIF($O$3:O7664,O7664)</f>
        <v>14</v>
      </c>
      <c r="Q7664">
        <f t="shared" si="358"/>
        <v>5.6</v>
      </c>
      <c r="R7664">
        <f t="shared" si="359"/>
        <v>0</v>
      </c>
    </row>
    <row r="7665" spans="1:18" x14ac:dyDescent="0.25">
      <c r="A7665">
        <v>266960</v>
      </c>
      <c r="B7665" t="s">
        <v>1347</v>
      </c>
      <c r="C7665" t="s">
        <v>3900</v>
      </c>
      <c r="D7665" t="s">
        <v>215</v>
      </c>
      <c r="E7665" t="s">
        <v>3916</v>
      </c>
      <c r="F7665" t="s">
        <v>1114</v>
      </c>
      <c r="G7665" t="s">
        <v>37</v>
      </c>
      <c r="H7665">
        <v>0</v>
      </c>
      <c r="I7665">
        <v>0</v>
      </c>
      <c r="L7665" t="s">
        <v>1321</v>
      </c>
      <c r="M7665">
        <v>2024</v>
      </c>
      <c r="O7665" t="str">
        <f t="shared" si="357"/>
        <v>MARUBENI CORPORATION JEPANG-266960-THREAD,COMETA@5000MT-C3173, 60/2-CO</v>
      </c>
      <c r="P7665">
        <f>COUNTIF($O$3:O7665,O7665)</f>
        <v>15</v>
      </c>
      <c r="Q7665">
        <f t="shared" si="358"/>
        <v>5.6</v>
      </c>
      <c r="R7665">
        <f t="shared" si="359"/>
        <v>0</v>
      </c>
    </row>
    <row r="7666" spans="1:18" x14ac:dyDescent="0.25">
      <c r="A7666">
        <v>266960</v>
      </c>
      <c r="B7666" t="s">
        <v>1347</v>
      </c>
      <c r="C7666" t="s">
        <v>3900</v>
      </c>
      <c r="F7666" t="s">
        <v>1114</v>
      </c>
      <c r="G7666" t="s">
        <v>22</v>
      </c>
      <c r="L7666" t="s">
        <v>1321</v>
      </c>
      <c r="M7666">
        <v>2024</v>
      </c>
      <c r="O7666" t="str">
        <f t="shared" si="357"/>
        <v>ITOCHU CORPORATION TOKSD SECTI-266960-THREAD,COMETA@5000MT-C3173, 60/2-CO</v>
      </c>
      <c r="P7666">
        <f>COUNTIF($O$3:O7666,O7666)</f>
        <v>2</v>
      </c>
      <c r="Q7666">
        <f t="shared" si="358"/>
        <v>0</v>
      </c>
      <c r="R7666">
        <f t="shared" si="359"/>
        <v>0</v>
      </c>
    </row>
    <row r="7667" spans="1:18" x14ac:dyDescent="0.25">
      <c r="A7667">
        <v>266961</v>
      </c>
      <c r="B7667" t="s">
        <v>1347</v>
      </c>
      <c r="C7667" t="s">
        <v>3917</v>
      </c>
      <c r="D7667" t="s">
        <v>29</v>
      </c>
      <c r="E7667" t="s">
        <v>3585</v>
      </c>
      <c r="F7667" t="s">
        <v>1114</v>
      </c>
      <c r="G7667" t="s">
        <v>37</v>
      </c>
      <c r="H7667">
        <v>0</v>
      </c>
      <c r="J7667" t="s">
        <v>23</v>
      </c>
      <c r="K7667" t="s">
        <v>23</v>
      </c>
      <c r="L7667" t="s">
        <v>1321</v>
      </c>
      <c r="M7667">
        <v>2024</v>
      </c>
      <c r="O7667" t="str">
        <f t="shared" si="357"/>
        <v>MARUBENI CORPORATION JEPANG-266961-THREAD,COMETA@5000MT-C3173, 60/3-CO</v>
      </c>
      <c r="P7667">
        <f>COUNTIF($O$3:O7667,O7667)</f>
        <v>1</v>
      </c>
      <c r="Q7667">
        <f t="shared" si="358"/>
        <v>5.13</v>
      </c>
      <c r="R7667">
        <f t="shared" si="359"/>
        <v>0</v>
      </c>
    </row>
    <row r="7668" spans="1:18" x14ac:dyDescent="0.25">
      <c r="A7668">
        <v>266961</v>
      </c>
      <c r="B7668" t="s">
        <v>1347</v>
      </c>
      <c r="C7668" t="s">
        <v>3917</v>
      </c>
      <c r="D7668" t="s">
        <v>29</v>
      </c>
      <c r="E7668" t="s">
        <v>1118</v>
      </c>
      <c r="F7668" t="s">
        <v>1114</v>
      </c>
      <c r="G7668" t="s">
        <v>37</v>
      </c>
      <c r="H7668">
        <v>0</v>
      </c>
      <c r="L7668" t="s">
        <v>1321</v>
      </c>
      <c r="M7668">
        <v>2024</v>
      </c>
      <c r="O7668" t="str">
        <f t="shared" si="357"/>
        <v>MARUBENI CORPORATION JEPANG-266961-THREAD,COMETA@5000MT-C3173, 60/3-CO</v>
      </c>
      <c r="P7668">
        <f>COUNTIF($O$3:O7668,O7668)</f>
        <v>2</v>
      </c>
      <c r="Q7668">
        <f t="shared" si="358"/>
        <v>5.13</v>
      </c>
      <c r="R7668">
        <f t="shared" si="359"/>
        <v>0</v>
      </c>
    </row>
    <row r="7669" spans="1:18" x14ac:dyDescent="0.25">
      <c r="A7669">
        <v>266961</v>
      </c>
      <c r="B7669" t="s">
        <v>1347</v>
      </c>
      <c r="C7669" t="s">
        <v>3917</v>
      </c>
      <c r="D7669" t="s">
        <v>61</v>
      </c>
      <c r="E7669" t="s">
        <v>3901</v>
      </c>
      <c r="F7669" t="s">
        <v>1114</v>
      </c>
      <c r="G7669" t="s">
        <v>37</v>
      </c>
      <c r="H7669">
        <v>0</v>
      </c>
      <c r="L7669" t="s">
        <v>1321</v>
      </c>
      <c r="M7669">
        <v>2024</v>
      </c>
      <c r="O7669" t="str">
        <f t="shared" si="357"/>
        <v>MARUBENI CORPORATION JEPANG-266961-THREAD,COMETA@5000MT-C3173, 60/3-CO</v>
      </c>
      <c r="P7669">
        <f>COUNTIF($O$3:O7669,O7669)</f>
        <v>3</v>
      </c>
      <c r="Q7669">
        <f t="shared" si="358"/>
        <v>5.13</v>
      </c>
      <c r="R7669">
        <f t="shared" si="359"/>
        <v>0</v>
      </c>
    </row>
    <row r="7670" spans="1:18" x14ac:dyDescent="0.25">
      <c r="A7670">
        <v>266961</v>
      </c>
      <c r="B7670" t="s">
        <v>1347</v>
      </c>
      <c r="C7670" t="s">
        <v>3917</v>
      </c>
      <c r="D7670" t="s">
        <v>1361</v>
      </c>
      <c r="E7670" t="s">
        <v>3918</v>
      </c>
      <c r="F7670" t="s">
        <v>1114</v>
      </c>
      <c r="G7670" t="s">
        <v>37</v>
      </c>
      <c r="H7670">
        <v>1</v>
      </c>
      <c r="I7670">
        <v>1.31</v>
      </c>
      <c r="L7670" t="s">
        <v>1321</v>
      </c>
      <c r="M7670">
        <v>2024</v>
      </c>
      <c r="O7670" t="str">
        <f t="shared" si="357"/>
        <v>MARUBENI CORPORATION JEPANG-266961-THREAD,COMETA@5000MT-C3173, 60/3-CO</v>
      </c>
      <c r="P7670">
        <f>COUNTIF($O$3:O7670,O7670)</f>
        <v>4</v>
      </c>
      <c r="Q7670">
        <f t="shared" si="358"/>
        <v>5.13</v>
      </c>
      <c r="R7670">
        <f t="shared" si="359"/>
        <v>0</v>
      </c>
    </row>
    <row r="7671" spans="1:18" x14ac:dyDescent="0.25">
      <c r="A7671">
        <v>266961</v>
      </c>
      <c r="B7671" t="s">
        <v>1347</v>
      </c>
      <c r="C7671" t="s">
        <v>3917</v>
      </c>
      <c r="D7671" t="s">
        <v>1361</v>
      </c>
      <c r="E7671" t="s">
        <v>3919</v>
      </c>
      <c r="F7671" t="s">
        <v>1114</v>
      </c>
      <c r="G7671" t="s">
        <v>37</v>
      </c>
      <c r="H7671">
        <v>2</v>
      </c>
      <c r="I7671">
        <v>2.62</v>
      </c>
      <c r="L7671" t="s">
        <v>1321</v>
      </c>
      <c r="M7671">
        <v>2024</v>
      </c>
      <c r="O7671" t="str">
        <f t="shared" si="357"/>
        <v>MARUBENI CORPORATION JEPANG-266961-THREAD,COMETA@5000MT-C3173, 60/3-CO</v>
      </c>
      <c r="P7671">
        <f>COUNTIF($O$3:O7671,O7671)</f>
        <v>5</v>
      </c>
      <c r="Q7671">
        <f t="shared" si="358"/>
        <v>5.13</v>
      </c>
      <c r="R7671">
        <f t="shared" si="359"/>
        <v>0</v>
      </c>
    </row>
    <row r="7672" spans="1:18" x14ac:dyDescent="0.25">
      <c r="A7672">
        <v>266961</v>
      </c>
      <c r="B7672" t="s">
        <v>1347</v>
      </c>
      <c r="C7672" t="s">
        <v>3917</v>
      </c>
      <c r="D7672" t="s">
        <v>1371</v>
      </c>
      <c r="E7672" t="s">
        <v>3920</v>
      </c>
      <c r="F7672" t="s">
        <v>1114</v>
      </c>
      <c r="G7672" t="s">
        <v>37</v>
      </c>
      <c r="H7672">
        <v>0</v>
      </c>
      <c r="I7672">
        <v>0</v>
      </c>
      <c r="L7672" t="s">
        <v>1321</v>
      </c>
      <c r="M7672">
        <v>2024</v>
      </c>
      <c r="O7672" t="str">
        <f t="shared" si="357"/>
        <v>MARUBENI CORPORATION JEPANG-266961-THREAD,COMETA@5000MT-C3173, 60/3-CO</v>
      </c>
      <c r="P7672">
        <f>COUNTIF($O$3:O7672,O7672)</f>
        <v>6</v>
      </c>
      <c r="Q7672">
        <f t="shared" si="358"/>
        <v>5.13</v>
      </c>
      <c r="R7672">
        <f t="shared" si="359"/>
        <v>0</v>
      </c>
    </row>
    <row r="7673" spans="1:18" x14ac:dyDescent="0.25">
      <c r="A7673">
        <v>266961</v>
      </c>
      <c r="B7673" t="s">
        <v>1347</v>
      </c>
      <c r="C7673" t="s">
        <v>3917</v>
      </c>
      <c r="D7673" t="s">
        <v>1371</v>
      </c>
      <c r="E7673" t="s">
        <v>3921</v>
      </c>
      <c r="F7673" t="s">
        <v>1114</v>
      </c>
      <c r="G7673" t="s">
        <v>37</v>
      </c>
      <c r="H7673">
        <v>0</v>
      </c>
      <c r="I7673">
        <v>0</v>
      </c>
      <c r="L7673" t="s">
        <v>1321</v>
      </c>
      <c r="M7673">
        <v>2024</v>
      </c>
      <c r="O7673" t="str">
        <f t="shared" si="357"/>
        <v>MARUBENI CORPORATION JEPANG-266961-THREAD,COMETA@5000MT-C3173, 60/3-CO</v>
      </c>
      <c r="P7673">
        <f>COUNTIF($O$3:O7673,O7673)</f>
        <v>7</v>
      </c>
      <c r="Q7673">
        <f t="shared" si="358"/>
        <v>5.13</v>
      </c>
      <c r="R7673">
        <f t="shared" si="359"/>
        <v>0</v>
      </c>
    </row>
    <row r="7674" spans="1:18" x14ac:dyDescent="0.25">
      <c r="A7674">
        <v>266961</v>
      </c>
      <c r="B7674" t="s">
        <v>1347</v>
      </c>
      <c r="C7674" t="s">
        <v>3917</v>
      </c>
      <c r="D7674" t="s">
        <v>1371</v>
      </c>
      <c r="E7674" t="s">
        <v>3922</v>
      </c>
      <c r="F7674" t="s">
        <v>1114</v>
      </c>
      <c r="G7674" t="s">
        <v>37</v>
      </c>
      <c r="H7674">
        <v>0</v>
      </c>
      <c r="I7674">
        <v>0</v>
      </c>
      <c r="L7674" t="s">
        <v>1321</v>
      </c>
      <c r="M7674">
        <v>2024</v>
      </c>
      <c r="O7674" t="str">
        <f t="shared" si="357"/>
        <v>MARUBENI CORPORATION JEPANG-266961-THREAD,COMETA@5000MT-C3173, 60/3-CO</v>
      </c>
      <c r="P7674">
        <f>COUNTIF($O$3:O7674,O7674)</f>
        <v>8</v>
      </c>
      <c r="Q7674">
        <f t="shared" si="358"/>
        <v>5.13</v>
      </c>
      <c r="R7674">
        <f t="shared" si="359"/>
        <v>0</v>
      </c>
    </row>
    <row r="7675" spans="1:18" x14ac:dyDescent="0.25">
      <c r="A7675">
        <v>266961</v>
      </c>
      <c r="B7675" t="s">
        <v>1347</v>
      </c>
      <c r="C7675" t="s">
        <v>3917</v>
      </c>
      <c r="D7675" t="s">
        <v>1371</v>
      </c>
      <c r="E7675" t="s">
        <v>3908</v>
      </c>
      <c r="F7675" t="s">
        <v>1114</v>
      </c>
      <c r="G7675" t="s">
        <v>37</v>
      </c>
      <c r="H7675">
        <v>0</v>
      </c>
      <c r="I7675">
        <v>0</v>
      </c>
      <c r="L7675" t="s">
        <v>1321</v>
      </c>
      <c r="M7675">
        <v>2024</v>
      </c>
      <c r="O7675" t="str">
        <f t="shared" si="357"/>
        <v>MARUBENI CORPORATION JEPANG-266961-THREAD,COMETA@5000MT-C3173, 60/3-CO</v>
      </c>
      <c r="P7675">
        <f>COUNTIF($O$3:O7675,O7675)</f>
        <v>9</v>
      </c>
      <c r="Q7675">
        <f t="shared" si="358"/>
        <v>5.13</v>
      </c>
      <c r="R7675">
        <f t="shared" si="359"/>
        <v>0</v>
      </c>
    </row>
    <row r="7676" spans="1:18" x14ac:dyDescent="0.25">
      <c r="A7676">
        <v>266961</v>
      </c>
      <c r="B7676" t="s">
        <v>1347</v>
      </c>
      <c r="C7676" t="s">
        <v>3917</v>
      </c>
      <c r="D7676" t="s">
        <v>1371</v>
      </c>
      <c r="E7676" t="s">
        <v>3909</v>
      </c>
      <c r="F7676" t="s">
        <v>1114</v>
      </c>
      <c r="G7676" t="s">
        <v>37</v>
      </c>
      <c r="H7676">
        <v>0</v>
      </c>
      <c r="I7676">
        <v>0</v>
      </c>
      <c r="L7676" t="s">
        <v>1321</v>
      </c>
      <c r="M7676">
        <v>2024</v>
      </c>
      <c r="O7676" t="str">
        <f t="shared" si="357"/>
        <v>MARUBENI CORPORATION JEPANG-266961-THREAD,COMETA@5000MT-C3173, 60/3-CO</v>
      </c>
      <c r="P7676">
        <f>COUNTIF($O$3:O7676,O7676)</f>
        <v>10</v>
      </c>
      <c r="Q7676">
        <f t="shared" si="358"/>
        <v>5.13</v>
      </c>
      <c r="R7676">
        <f t="shared" si="359"/>
        <v>0</v>
      </c>
    </row>
    <row r="7677" spans="1:18" x14ac:dyDescent="0.25">
      <c r="A7677">
        <v>266961</v>
      </c>
      <c r="B7677" t="s">
        <v>1347</v>
      </c>
      <c r="C7677" t="s">
        <v>3917</v>
      </c>
      <c r="D7677" t="s">
        <v>1384</v>
      </c>
      <c r="E7677" t="s">
        <v>3923</v>
      </c>
      <c r="F7677" t="s">
        <v>1114</v>
      </c>
      <c r="G7677" t="s">
        <v>37</v>
      </c>
      <c r="H7677">
        <v>0</v>
      </c>
      <c r="I7677">
        <v>0</v>
      </c>
      <c r="L7677" t="s">
        <v>1321</v>
      </c>
      <c r="M7677">
        <v>2024</v>
      </c>
      <c r="O7677" t="str">
        <f t="shared" si="357"/>
        <v>MARUBENI CORPORATION JEPANG-266961-THREAD,COMETA@5000MT-C3173, 60/3-CO</v>
      </c>
      <c r="P7677">
        <f>COUNTIF($O$3:O7677,O7677)</f>
        <v>11</v>
      </c>
      <c r="Q7677">
        <f t="shared" si="358"/>
        <v>5.13</v>
      </c>
      <c r="R7677">
        <f t="shared" si="359"/>
        <v>0</v>
      </c>
    </row>
    <row r="7678" spans="1:18" x14ac:dyDescent="0.25">
      <c r="A7678">
        <v>266961</v>
      </c>
      <c r="B7678" t="s">
        <v>1347</v>
      </c>
      <c r="C7678" t="s">
        <v>3917</v>
      </c>
      <c r="D7678" t="s">
        <v>1384</v>
      </c>
      <c r="E7678" t="s">
        <v>3924</v>
      </c>
      <c r="F7678" t="s">
        <v>1114</v>
      </c>
      <c r="G7678" t="s">
        <v>37</v>
      </c>
      <c r="H7678">
        <v>0</v>
      </c>
      <c r="I7678">
        <v>0</v>
      </c>
      <c r="L7678" t="s">
        <v>1321</v>
      </c>
      <c r="M7678">
        <v>2024</v>
      </c>
      <c r="O7678" t="str">
        <f t="shared" si="357"/>
        <v>MARUBENI CORPORATION JEPANG-266961-THREAD,COMETA@5000MT-C3173, 60/3-CO</v>
      </c>
      <c r="P7678">
        <f>COUNTIF($O$3:O7678,O7678)</f>
        <v>12</v>
      </c>
      <c r="Q7678">
        <f t="shared" si="358"/>
        <v>5.13</v>
      </c>
      <c r="R7678">
        <f t="shared" si="359"/>
        <v>0</v>
      </c>
    </row>
    <row r="7679" spans="1:18" x14ac:dyDescent="0.25">
      <c r="A7679">
        <v>266961</v>
      </c>
      <c r="B7679" t="s">
        <v>1347</v>
      </c>
      <c r="C7679" t="s">
        <v>3917</v>
      </c>
      <c r="D7679" t="s">
        <v>1384</v>
      </c>
      <c r="E7679" t="s">
        <v>3925</v>
      </c>
      <c r="F7679" t="s">
        <v>1114</v>
      </c>
      <c r="G7679" t="s">
        <v>37</v>
      </c>
      <c r="H7679">
        <v>0</v>
      </c>
      <c r="I7679">
        <v>0</v>
      </c>
      <c r="L7679" t="s">
        <v>1321</v>
      </c>
      <c r="M7679">
        <v>2024</v>
      </c>
      <c r="O7679" t="str">
        <f t="shared" si="357"/>
        <v>MARUBENI CORPORATION JEPANG-266961-THREAD,COMETA@5000MT-C3173, 60/3-CO</v>
      </c>
      <c r="P7679">
        <f>COUNTIF($O$3:O7679,O7679)</f>
        <v>13</v>
      </c>
      <c r="Q7679">
        <f t="shared" si="358"/>
        <v>5.13</v>
      </c>
      <c r="R7679">
        <f t="shared" si="359"/>
        <v>0</v>
      </c>
    </row>
    <row r="7680" spans="1:18" x14ac:dyDescent="0.25">
      <c r="A7680">
        <v>266961</v>
      </c>
      <c r="B7680" t="s">
        <v>1347</v>
      </c>
      <c r="C7680" t="s">
        <v>3917</v>
      </c>
      <c r="D7680" t="s">
        <v>1564</v>
      </c>
      <c r="E7680" t="s">
        <v>3912</v>
      </c>
      <c r="F7680" t="s">
        <v>1114</v>
      </c>
      <c r="G7680" t="s">
        <v>37</v>
      </c>
      <c r="H7680">
        <v>0</v>
      </c>
      <c r="I7680">
        <v>0</v>
      </c>
      <c r="L7680" t="s">
        <v>1321</v>
      </c>
      <c r="M7680">
        <v>2024</v>
      </c>
      <c r="O7680" t="str">
        <f t="shared" si="357"/>
        <v>MARUBENI CORPORATION JEPANG-266961-THREAD,COMETA@5000MT-C3173, 60/3-CO</v>
      </c>
      <c r="P7680">
        <f>COUNTIF($O$3:O7680,O7680)</f>
        <v>14</v>
      </c>
      <c r="Q7680">
        <f t="shared" si="358"/>
        <v>5.13</v>
      </c>
      <c r="R7680">
        <f t="shared" si="359"/>
        <v>0</v>
      </c>
    </row>
    <row r="7681" spans="1:18" x14ac:dyDescent="0.25">
      <c r="A7681">
        <v>266961</v>
      </c>
      <c r="B7681" t="s">
        <v>1347</v>
      </c>
      <c r="C7681" t="s">
        <v>3917</v>
      </c>
      <c r="D7681" t="s">
        <v>3391</v>
      </c>
      <c r="E7681" t="s">
        <v>3913</v>
      </c>
      <c r="F7681" t="s">
        <v>1114</v>
      </c>
      <c r="G7681" t="s">
        <v>37</v>
      </c>
      <c r="H7681">
        <v>0</v>
      </c>
      <c r="I7681">
        <v>0</v>
      </c>
      <c r="L7681" t="s">
        <v>1321</v>
      </c>
      <c r="M7681">
        <v>2024</v>
      </c>
      <c r="O7681" t="str">
        <f t="shared" si="357"/>
        <v>MARUBENI CORPORATION JEPANG-266961-THREAD,COMETA@5000MT-C3173, 60/3-CO</v>
      </c>
      <c r="P7681">
        <f>COUNTIF($O$3:O7681,O7681)</f>
        <v>15</v>
      </c>
      <c r="Q7681">
        <f t="shared" si="358"/>
        <v>5.13</v>
      </c>
      <c r="R7681">
        <f t="shared" si="359"/>
        <v>0</v>
      </c>
    </row>
    <row r="7682" spans="1:18" x14ac:dyDescent="0.25">
      <c r="A7682">
        <v>266961</v>
      </c>
      <c r="B7682" t="s">
        <v>1347</v>
      </c>
      <c r="C7682" t="s">
        <v>3917</v>
      </c>
      <c r="D7682" t="s">
        <v>3391</v>
      </c>
      <c r="E7682" t="s">
        <v>3914</v>
      </c>
      <c r="F7682" t="s">
        <v>1114</v>
      </c>
      <c r="G7682" t="s">
        <v>37</v>
      </c>
      <c r="H7682">
        <v>0</v>
      </c>
      <c r="I7682">
        <v>0</v>
      </c>
      <c r="L7682" t="s">
        <v>1321</v>
      </c>
      <c r="M7682">
        <v>2024</v>
      </c>
      <c r="O7682" t="str">
        <f t="shared" si="357"/>
        <v>MARUBENI CORPORATION JEPANG-266961-THREAD,COMETA@5000MT-C3173, 60/3-CO</v>
      </c>
      <c r="P7682">
        <f>COUNTIF($O$3:O7682,O7682)</f>
        <v>16</v>
      </c>
      <c r="Q7682">
        <f t="shared" si="358"/>
        <v>5.13</v>
      </c>
      <c r="R7682">
        <f t="shared" si="359"/>
        <v>0</v>
      </c>
    </row>
    <row r="7683" spans="1:18" x14ac:dyDescent="0.25">
      <c r="A7683">
        <v>266961</v>
      </c>
      <c r="B7683" t="s">
        <v>1347</v>
      </c>
      <c r="C7683" t="s">
        <v>3917</v>
      </c>
      <c r="D7683" t="s">
        <v>3718</v>
      </c>
      <c r="E7683" t="s">
        <v>3926</v>
      </c>
      <c r="F7683" t="s">
        <v>1114</v>
      </c>
      <c r="G7683" t="s">
        <v>37</v>
      </c>
      <c r="H7683">
        <v>1</v>
      </c>
      <c r="I7683">
        <v>1.1999999999999997</v>
      </c>
      <c r="L7683" t="s">
        <v>1321</v>
      </c>
      <c r="M7683">
        <v>2024</v>
      </c>
      <c r="O7683" t="str">
        <f t="shared" si="357"/>
        <v>MARUBENI CORPORATION JEPANG-266961-THREAD,COMETA@5000MT-C3173, 60/3-CO</v>
      </c>
      <c r="P7683">
        <f>COUNTIF($O$3:O7683,O7683)</f>
        <v>17</v>
      </c>
      <c r="Q7683">
        <f t="shared" si="358"/>
        <v>5.13</v>
      </c>
      <c r="R7683">
        <f t="shared" si="359"/>
        <v>0</v>
      </c>
    </row>
    <row r="7684" spans="1:18" x14ac:dyDescent="0.25">
      <c r="A7684">
        <v>266961</v>
      </c>
      <c r="B7684" t="s">
        <v>1347</v>
      </c>
      <c r="C7684" t="s">
        <v>3917</v>
      </c>
      <c r="D7684" t="s">
        <v>3718</v>
      </c>
      <c r="E7684" t="s">
        <v>3927</v>
      </c>
      <c r="F7684" t="s">
        <v>1114</v>
      </c>
      <c r="G7684" t="s">
        <v>37</v>
      </c>
      <c r="H7684">
        <v>0</v>
      </c>
      <c r="I7684">
        <v>0</v>
      </c>
      <c r="L7684" t="s">
        <v>1321</v>
      </c>
      <c r="M7684">
        <v>2024</v>
      </c>
      <c r="O7684" t="str">
        <f t="shared" ref="O7684:O7747" si="360">G7684&amp;"-"&amp;A7684&amp;"-"&amp;B7684&amp;"-"&amp;C7684&amp;"-"&amp;F7684</f>
        <v>MARUBENI CORPORATION JEPANG-266961-THREAD,COMETA@5000MT-C3173, 60/3-CO</v>
      </c>
      <c r="P7684">
        <f>COUNTIF($O$3:O7684,O7684)</f>
        <v>18</v>
      </c>
      <c r="Q7684">
        <f t="shared" ref="Q7684:Q7747" si="361">SUMIF($O$4:$O$18090,O7684,$I$4:$I$18090)</f>
        <v>5.13</v>
      </c>
      <c r="R7684">
        <f t="shared" ref="R7684:R7747" si="362">SUMIF($O$4:$O$18090,O7684,$J$4:$J$18090)</f>
        <v>0</v>
      </c>
    </row>
    <row r="7685" spans="1:18" x14ac:dyDescent="0.25">
      <c r="A7685">
        <v>266961</v>
      </c>
      <c r="B7685" t="s">
        <v>1347</v>
      </c>
      <c r="C7685" t="s">
        <v>3917</v>
      </c>
      <c r="D7685" t="s">
        <v>215</v>
      </c>
      <c r="E7685" t="s">
        <v>3928</v>
      </c>
      <c r="F7685" t="s">
        <v>1114</v>
      </c>
      <c r="G7685" t="s">
        <v>37</v>
      </c>
      <c r="H7685">
        <v>0</v>
      </c>
      <c r="I7685">
        <v>0</v>
      </c>
      <c r="L7685" t="s">
        <v>1321</v>
      </c>
      <c r="M7685">
        <v>2024</v>
      </c>
      <c r="O7685" t="str">
        <f t="shared" si="360"/>
        <v>MARUBENI CORPORATION JEPANG-266961-THREAD,COMETA@5000MT-C3173, 60/3-CO</v>
      </c>
      <c r="P7685">
        <f>COUNTIF($O$3:O7685,O7685)</f>
        <v>19</v>
      </c>
      <c r="Q7685">
        <f t="shared" si="361"/>
        <v>5.13</v>
      </c>
      <c r="R7685">
        <f t="shared" si="362"/>
        <v>0</v>
      </c>
    </row>
    <row r="7686" spans="1:18" x14ac:dyDescent="0.25">
      <c r="A7686">
        <v>266961</v>
      </c>
      <c r="B7686" t="s">
        <v>1347</v>
      </c>
      <c r="C7686" t="s">
        <v>3917</v>
      </c>
      <c r="D7686" t="s">
        <v>215</v>
      </c>
      <c r="E7686" t="s">
        <v>3929</v>
      </c>
      <c r="F7686" t="s">
        <v>1114</v>
      </c>
      <c r="G7686" t="s">
        <v>37</v>
      </c>
      <c r="H7686">
        <v>0</v>
      </c>
      <c r="I7686">
        <v>0</v>
      </c>
      <c r="L7686" t="s">
        <v>1321</v>
      </c>
      <c r="M7686">
        <v>2024</v>
      </c>
      <c r="O7686" t="str">
        <f t="shared" si="360"/>
        <v>MARUBENI CORPORATION JEPANG-266961-THREAD,COMETA@5000MT-C3173, 60/3-CO</v>
      </c>
      <c r="P7686">
        <f>COUNTIF($O$3:O7686,O7686)</f>
        <v>20</v>
      </c>
      <c r="Q7686">
        <f t="shared" si="361"/>
        <v>5.13</v>
      </c>
      <c r="R7686">
        <f t="shared" si="362"/>
        <v>0</v>
      </c>
    </row>
    <row r="7687" spans="1:18" x14ac:dyDescent="0.25">
      <c r="A7687">
        <v>266961</v>
      </c>
      <c r="B7687" t="s">
        <v>1347</v>
      </c>
      <c r="C7687" t="s">
        <v>3917</v>
      </c>
      <c r="F7687" t="s">
        <v>1114</v>
      </c>
      <c r="G7687" t="s">
        <v>22</v>
      </c>
      <c r="L7687" t="s">
        <v>1321</v>
      </c>
      <c r="M7687">
        <v>2024</v>
      </c>
      <c r="O7687" t="str">
        <f t="shared" si="360"/>
        <v>ITOCHU CORPORATION TOKSD SECTI-266961-THREAD,COMETA@5000MT-C3173, 60/3-CO</v>
      </c>
      <c r="P7687">
        <f>COUNTIF($O$3:O7687,O7687)</f>
        <v>1</v>
      </c>
      <c r="Q7687">
        <f t="shared" si="361"/>
        <v>0</v>
      </c>
      <c r="R7687">
        <f t="shared" si="362"/>
        <v>0</v>
      </c>
    </row>
    <row r="7688" spans="1:18" x14ac:dyDescent="0.25">
      <c r="A7688">
        <v>267058</v>
      </c>
      <c r="B7688" t="s">
        <v>1347</v>
      </c>
      <c r="C7688" t="s">
        <v>3930</v>
      </c>
      <c r="D7688" t="s">
        <v>29</v>
      </c>
      <c r="E7688" t="s">
        <v>3733</v>
      </c>
      <c r="F7688" t="s">
        <v>1114</v>
      </c>
      <c r="G7688" t="s">
        <v>2782</v>
      </c>
      <c r="H7688">
        <v>0</v>
      </c>
      <c r="J7688" t="s">
        <v>23</v>
      </c>
      <c r="K7688" t="s">
        <v>23</v>
      </c>
      <c r="L7688" t="s">
        <v>1321</v>
      </c>
      <c r="M7688">
        <v>2024</v>
      </c>
      <c r="O7688" t="str">
        <f t="shared" si="360"/>
        <v>MEDLINE SAMPLE-267058-THREAD,COMETA@5000MT-C7262, 60/2-CO</v>
      </c>
      <c r="P7688">
        <f>COUNTIF($O$3:O7688,O7688)</f>
        <v>1</v>
      </c>
      <c r="Q7688">
        <f t="shared" si="361"/>
        <v>0</v>
      </c>
      <c r="R7688">
        <f t="shared" si="362"/>
        <v>0</v>
      </c>
    </row>
    <row r="7689" spans="1:18" x14ac:dyDescent="0.25">
      <c r="A7689">
        <v>267058</v>
      </c>
      <c r="B7689" t="s">
        <v>1347</v>
      </c>
      <c r="C7689" t="s">
        <v>3930</v>
      </c>
      <c r="D7689" t="s">
        <v>29</v>
      </c>
      <c r="E7689" t="s">
        <v>1116</v>
      </c>
      <c r="F7689" t="s">
        <v>1114</v>
      </c>
      <c r="G7689" t="s">
        <v>34</v>
      </c>
      <c r="H7689">
        <v>0</v>
      </c>
      <c r="L7689" t="s">
        <v>1321</v>
      </c>
      <c r="M7689">
        <v>2024</v>
      </c>
      <c r="O7689" t="str">
        <f t="shared" si="360"/>
        <v>HEXAPOLE COMPANY LIMITED-267058-THREAD,COMETA@5000MT-C7262, 60/2-CO</v>
      </c>
      <c r="P7689">
        <f>COUNTIF($O$3:O7689,O7689)</f>
        <v>1</v>
      </c>
      <c r="Q7689">
        <f t="shared" si="361"/>
        <v>0</v>
      </c>
      <c r="R7689">
        <f t="shared" si="362"/>
        <v>0</v>
      </c>
    </row>
    <row r="7690" spans="1:18" x14ac:dyDescent="0.25">
      <c r="A7690">
        <v>267058</v>
      </c>
      <c r="B7690" t="s">
        <v>1347</v>
      </c>
      <c r="C7690" t="s">
        <v>3930</v>
      </c>
      <c r="D7690" t="s">
        <v>29</v>
      </c>
      <c r="E7690" t="s">
        <v>1117</v>
      </c>
      <c r="F7690" t="s">
        <v>1114</v>
      </c>
      <c r="G7690" t="s">
        <v>34</v>
      </c>
      <c r="H7690">
        <v>0</v>
      </c>
      <c r="L7690" t="s">
        <v>1321</v>
      </c>
      <c r="M7690">
        <v>2024</v>
      </c>
      <c r="O7690" t="str">
        <f t="shared" si="360"/>
        <v>HEXAPOLE COMPANY LIMITED-267058-THREAD,COMETA@5000MT-C7262, 60/2-CO</v>
      </c>
      <c r="P7690">
        <f>COUNTIF($O$3:O7690,O7690)</f>
        <v>2</v>
      </c>
      <c r="Q7690">
        <f t="shared" si="361"/>
        <v>0</v>
      </c>
      <c r="R7690">
        <f t="shared" si="362"/>
        <v>0</v>
      </c>
    </row>
    <row r="7691" spans="1:18" x14ac:dyDescent="0.25">
      <c r="A7691">
        <v>267058</v>
      </c>
      <c r="B7691" t="s">
        <v>1347</v>
      </c>
      <c r="C7691" t="s">
        <v>3930</v>
      </c>
      <c r="D7691" t="s">
        <v>29</v>
      </c>
      <c r="E7691" t="s">
        <v>1118</v>
      </c>
      <c r="F7691" t="s">
        <v>1114</v>
      </c>
      <c r="G7691" t="s">
        <v>2782</v>
      </c>
      <c r="H7691">
        <v>0</v>
      </c>
      <c r="L7691" t="s">
        <v>1321</v>
      </c>
      <c r="M7691">
        <v>2024</v>
      </c>
      <c r="O7691" t="str">
        <f t="shared" si="360"/>
        <v>MEDLINE SAMPLE-267058-THREAD,COMETA@5000MT-C7262, 60/2-CO</v>
      </c>
      <c r="P7691">
        <f>COUNTIF($O$3:O7691,O7691)</f>
        <v>2</v>
      </c>
      <c r="Q7691">
        <f t="shared" si="361"/>
        <v>0</v>
      </c>
      <c r="R7691">
        <f t="shared" si="362"/>
        <v>0</v>
      </c>
    </row>
    <row r="7692" spans="1:18" x14ac:dyDescent="0.25">
      <c r="A7692">
        <v>267058</v>
      </c>
      <c r="B7692" t="s">
        <v>1347</v>
      </c>
      <c r="C7692" t="s">
        <v>3930</v>
      </c>
      <c r="D7692" t="s">
        <v>45</v>
      </c>
      <c r="E7692" t="s">
        <v>3782</v>
      </c>
      <c r="F7692" t="s">
        <v>1114</v>
      </c>
      <c r="G7692" t="s">
        <v>557</v>
      </c>
      <c r="H7692">
        <v>0</v>
      </c>
      <c r="L7692" t="s">
        <v>1321</v>
      </c>
      <c r="M7692">
        <v>2024</v>
      </c>
      <c r="O7692" t="str">
        <f t="shared" si="360"/>
        <v>NEWTIMES LIMITED - JAKARTA-267058-THREAD,COMETA@5000MT-C7262, 60/2-CO</v>
      </c>
      <c r="P7692">
        <f>COUNTIF($O$3:O7692,O7692)</f>
        <v>1</v>
      </c>
      <c r="Q7692">
        <f t="shared" si="361"/>
        <v>0</v>
      </c>
      <c r="R7692">
        <f t="shared" si="362"/>
        <v>0</v>
      </c>
    </row>
    <row r="7693" spans="1:18" x14ac:dyDescent="0.25">
      <c r="A7693">
        <v>267058</v>
      </c>
      <c r="B7693" t="s">
        <v>1347</v>
      </c>
      <c r="C7693" t="s">
        <v>3930</v>
      </c>
      <c r="D7693" t="s">
        <v>45</v>
      </c>
      <c r="E7693" t="s">
        <v>3931</v>
      </c>
      <c r="F7693" t="s">
        <v>1114</v>
      </c>
      <c r="G7693" t="s">
        <v>47</v>
      </c>
      <c r="H7693">
        <v>0</v>
      </c>
      <c r="L7693" t="s">
        <v>1321</v>
      </c>
      <c r="M7693">
        <v>2024</v>
      </c>
      <c r="O7693" t="str">
        <f t="shared" si="360"/>
        <v>H&amp;M-267058-THREAD,COMETA@5000MT-C7262, 60/2-CO</v>
      </c>
      <c r="P7693">
        <f>COUNTIF($O$3:O7693,O7693)</f>
        <v>1</v>
      </c>
      <c r="Q7693">
        <f t="shared" si="361"/>
        <v>0</v>
      </c>
      <c r="R7693">
        <f t="shared" si="362"/>
        <v>0</v>
      </c>
    </row>
    <row r="7694" spans="1:18" x14ac:dyDescent="0.25">
      <c r="A7694">
        <v>267058</v>
      </c>
      <c r="B7694" t="s">
        <v>1347</v>
      </c>
      <c r="C7694" t="s">
        <v>3930</v>
      </c>
      <c r="D7694" t="s">
        <v>45</v>
      </c>
      <c r="E7694" t="s">
        <v>3597</v>
      </c>
      <c r="F7694" t="s">
        <v>1114</v>
      </c>
      <c r="G7694" t="s">
        <v>2782</v>
      </c>
      <c r="H7694">
        <v>0</v>
      </c>
      <c r="L7694" t="s">
        <v>1321</v>
      </c>
      <c r="M7694">
        <v>2024</v>
      </c>
      <c r="O7694" t="str">
        <f t="shared" si="360"/>
        <v>MEDLINE SAMPLE-267058-THREAD,COMETA@5000MT-C7262, 60/2-CO</v>
      </c>
      <c r="P7694">
        <f>COUNTIF($O$3:O7694,O7694)</f>
        <v>3</v>
      </c>
      <c r="Q7694">
        <f t="shared" si="361"/>
        <v>0</v>
      </c>
      <c r="R7694">
        <f t="shared" si="362"/>
        <v>0</v>
      </c>
    </row>
    <row r="7695" spans="1:18" x14ac:dyDescent="0.25">
      <c r="A7695">
        <v>267058</v>
      </c>
      <c r="B7695" t="s">
        <v>1347</v>
      </c>
      <c r="C7695" t="s">
        <v>3930</v>
      </c>
      <c r="D7695" t="s">
        <v>1361</v>
      </c>
      <c r="E7695" t="s">
        <v>3932</v>
      </c>
      <c r="F7695" t="s">
        <v>1114</v>
      </c>
      <c r="G7695" t="s">
        <v>37</v>
      </c>
      <c r="H7695">
        <v>0</v>
      </c>
      <c r="I7695">
        <v>0</v>
      </c>
      <c r="L7695" t="s">
        <v>1321</v>
      </c>
      <c r="M7695">
        <v>2024</v>
      </c>
      <c r="O7695" t="str">
        <f t="shared" si="360"/>
        <v>MARUBENI CORPORATION JEPANG-267058-THREAD,COMETA@5000MT-C7262, 60/2-CO</v>
      </c>
      <c r="P7695">
        <f>COUNTIF($O$3:O7695,O7695)</f>
        <v>1</v>
      </c>
      <c r="Q7695">
        <f t="shared" si="361"/>
        <v>1.0800000000000018</v>
      </c>
      <c r="R7695">
        <f t="shared" si="362"/>
        <v>0</v>
      </c>
    </row>
    <row r="7696" spans="1:18" x14ac:dyDescent="0.25">
      <c r="A7696">
        <v>267058</v>
      </c>
      <c r="B7696" t="s">
        <v>1347</v>
      </c>
      <c r="C7696" t="s">
        <v>3930</v>
      </c>
      <c r="D7696" t="s">
        <v>1371</v>
      </c>
      <c r="E7696" t="s">
        <v>3796</v>
      </c>
      <c r="F7696" t="s">
        <v>1114</v>
      </c>
      <c r="G7696" t="s">
        <v>37</v>
      </c>
      <c r="H7696">
        <v>0</v>
      </c>
      <c r="I7696">
        <v>0</v>
      </c>
      <c r="L7696" t="s">
        <v>1321</v>
      </c>
      <c r="M7696">
        <v>2024</v>
      </c>
      <c r="O7696" t="str">
        <f t="shared" si="360"/>
        <v>MARUBENI CORPORATION JEPANG-267058-THREAD,COMETA@5000MT-C7262, 60/2-CO</v>
      </c>
      <c r="P7696">
        <f>COUNTIF($O$3:O7696,O7696)</f>
        <v>2</v>
      </c>
      <c r="Q7696">
        <f t="shared" si="361"/>
        <v>1.0800000000000018</v>
      </c>
      <c r="R7696">
        <f t="shared" si="362"/>
        <v>0</v>
      </c>
    </row>
    <row r="7697" spans="1:18" x14ac:dyDescent="0.25">
      <c r="A7697">
        <v>267058</v>
      </c>
      <c r="B7697" t="s">
        <v>1347</v>
      </c>
      <c r="C7697" t="s">
        <v>3930</v>
      </c>
      <c r="D7697" t="s">
        <v>1371</v>
      </c>
      <c r="E7697" t="s">
        <v>3933</v>
      </c>
      <c r="F7697" t="s">
        <v>1114</v>
      </c>
      <c r="G7697" t="s">
        <v>37</v>
      </c>
      <c r="H7697">
        <v>0</v>
      </c>
      <c r="I7697">
        <v>0</v>
      </c>
      <c r="L7697" t="s">
        <v>1321</v>
      </c>
      <c r="M7697">
        <v>2024</v>
      </c>
      <c r="O7697" t="str">
        <f t="shared" si="360"/>
        <v>MARUBENI CORPORATION JEPANG-267058-THREAD,COMETA@5000MT-C7262, 60/2-CO</v>
      </c>
      <c r="P7697">
        <f>COUNTIF($O$3:O7697,O7697)</f>
        <v>3</v>
      </c>
      <c r="Q7697">
        <f t="shared" si="361"/>
        <v>1.0800000000000018</v>
      </c>
      <c r="R7697">
        <f t="shared" si="362"/>
        <v>0</v>
      </c>
    </row>
    <row r="7698" spans="1:18" x14ac:dyDescent="0.25">
      <c r="A7698">
        <v>267058</v>
      </c>
      <c r="B7698" t="s">
        <v>1347</v>
      </c>
      <c r="C7698" t="s">
        <v>3930</v>
      </c>
      <c r="D7698" t="s">
        <v>1371</v>
      </c>
      <c r="E7698" t="s">
        <v>3934</v>
      </c>
      <c r="F7698" t="s">
        <v>1114</v>
      </c>
      <c r="G7698" t="s">
        <v>37</v>
      </c>
      <c r="H7698">
        <v>0</v>
      </c>
      <c r="I7698">
        <v>0</v>
      </c>
      <c r="L7698" t="s">
        <v>1321</v>
      </c>
      <c r="M7698">
        <v>2024</v>
      </c>
      <c r="O7698" t="str">
        <f t="shared" si="360"/>
        <v>MARUBENI CORPORATION JEPANG-267058-THREAD,COMETA@5000MT-C7262, 60/2-CO</v>
      </c>
      <c r="P7698">
        <f>COUNTIF($O$3:O7698,O7698)</f>
        <v>4</v>
      </c>
      <c r="Q7698">
        <f t="shared" si="361"/>
        <v>1.0800000000000018</v>
      </c>
      <c r="R7698">
        <f t="shared" si="362"/>
        <v>0</v>
      </c>
    </row>
    <row r="7699" spans="1:18" x14ac:dyDescent="0.25">
      <c r="A7699">
        <v>267058</v>
      </c>
      <c r="B7699" t="s">
        <v>1347</v>
      </c>
      <c r="C7699" t="s">
        <v>3930</v>
      </c>
      <c r="D7699" t="s">
        <v>1371</v>
      </c>
      <c r="E7699" t="s">
        <v>3935</v>
      </c>
      <c r="F7699" t="s">
        <v>1114</v>
      </c>
      <c r="G7699" t="s">
        <v>37</v>
      </c>
      <c r="H7699">
        <v>0</v>
      </c>
      <c r="I7699">
        <v>0</v>
      </c>
      <c r="L7699" t="s">
        <v>1321</v>
      </c>
      <c r="M7699">
        <v>2024</v>
      </c>
      <c r="O7699" t="str">
        <f t="shared" si="360"/>
        <v>MARUBENI CORPORATION JEPANG-267058-THREAD,COMETA@5000MT-C7262, 60/2-CO</v>
      </c>
      <c r="P7699">
        <f>COUNTIF($O$3:O7699,O7699)</f>
        <v>5</v>
      </c>
      <c r="Q7699">
        <f t="shared" si="361"/>
        <v>1.0800000000000018</v>
      </c>
      <c r="R7699">
        <f t="shared" si="362"/>
        <v>0</v>
      </c>
    </row>
    <row r="7700" spans="1:18" x14ac:dyDescent="0.25">
      <c r="A7700">
        <v>267058</v>
      </c>
      <c r="B7700" t="s">
        <v>1347</v>
      </c>
      <c r="C7700" t="s">
        <v>3930</v>
      </c>
      <c r="D7700" t="s">
        <v>1373</v>
      </c>
      <c r="E7700" t="s">
        <v>3936</v>
      </c>
      <c r="F7700" t="s">
        <v>1114</v>
      </c>
      <c r="G7700" t="s">
        <v>37</v>
      </c>
      <c r="H7700">
        <v>0</v>
      </c>
      <c r="I7700">
        <v>0</v>
      </c>
      <c r="L7700" t="s">
        <v>1321</v>
      </c>
      <c r="M7700">
        <v>2024</v>
      </c>
      <c r="O7700" t="str">
        <f t="shared" si="360"/>
        <v>MARUBENI CORPORATION JEPANG-267058-THREAD,COMETA@5000MT-C7262, 60/2-CO</v>
      </c>
      <c r="P7700">
        <f>COUNTIF($O$3:O7700,O7700)</f>
        <v>6</v>
      </c>
      <c r="Q7700">
        <f t="shared" si="361"/>
        <v>1.0800000000000018</v>
      </c>
      <c r="R7700">
        <f t="shared" si="362"/>
        <v>0</v>
      </c>
    </row>
    <row r="7701" spans="1:18" x14ac:dyDescent="0.25">
      <c r="A7701">
        <v>267058</v>
      </c>
      <c r="B7701" t="s">
        <v>1347</v>
      </c>
      <c r="C7701" t="s">
        <v>3930</v>
      </c>
      <c r="D7701" t="s">
        <v>1499</v>
      </c>
      <c r="E7701" t="s">
        <v>3937</v>
      </c>
      <c r="F7701" t="s">
        <v>1114</v>
      </c>
      <c r="G7701" t="s">
        <v>37</v>
      </c>
      <c r="H7701">
        <v>0</v>
      </c>
      <c r="I7701">
        <v>0</v>
      </c>
      <c r="L7701" t="s">
        <v>1321</v>
      </c>
      <c r="M7701">
        <v>2024</v>
      </c>
      <c r="O7701" t="str">
        <f t="shared" si="360"/>
        <v>MARUBENI CORPORATION JEPANG-267058-THREAD,COMETA@5000MT-C7262, 60/2-CO</v>
      </c>
      <c r="P7701">
        <f>COUNTIF($O$3:O7701,O7701)</f>
        <v>7</v>
      </c>
      <c r="Q7701">
        <f t="shared" si="361"/>
        <v>1.0800000000000018</v>
      </c>
      <c r="R7701">
        <f t="shared" si="362"/>
        <v>0</v>
      </c>
    </row>
    <row r="7702" spans="1:18" x14ac:dyDescent="0.25">
      <c r="A7702">
        <v>267058</v>
      </c>
      <c r="B7702" t="s">
        <v>1347</v>
      </c>
      <c r="C7702" t="s">
        <v>3930</v>
      </c>
      <c r="D7702" t="s">
        <v>1499</v>
      </c>
      <c r="E7702" t="s">
        <v>3938</v>
      </c>
      <c r="F7702" t="s">
        <v>1114</v>
      </c>
      <c r="G7702" t="s">
        <v>37</v>
      </c>
      <c r="H7702">
        <v>0</v>
      </c>
      <c r="I7702">
        <v>0</v>
      </c>
      <c r="L7702" t="s">
        <v>1321</v>
      </c>
      <c r="M7702">
        <v>2024</v>
      </c>
      <c r="O7702" t="str">
        <f t="shared" si="360"/>
        <v>MARUBENI CORPORATION JEPANG-267058-THREAD,COMETA@5000MT-C7262, 60/2-CO</v>
      </c>
      <c r="P7702">
        <f>COUNTIF($O$3:O7702,O7702)</f>
        <v>8</v>
      </c>
      <c r="Q7702">
        <f t="shared" si="361"/>
        <v>1.0800000000000018</v>
      </c>
      <c r="R7702">
        <f t="shared" si="362"/>
        <v>0</v>
      </c>
    </row>
    <row r="7703" spans="1:18" x14ac:dyDescent="0.25">
      <c r="A7703">
        <v>267058</v>
      </c>
      <c r="B7703" t="s">
        <v>1347</v>
      </c>
      <c r="C7703" t="s">
        <v>3930</v>
      </c>
      <c r="D7703" t="s">
        <v>1384</v>
      </c>
      <c r="E7703" t="s">
        <v>3939</v>
      </c>
      <c r="F7703" t="s">
        <v>1114</v>
      </c>
      <c r="G7703" t="s">
        <v>37</v>
      </c>
      <c r="H7703">
        <v>0</v>
      </c>
      <c r="I7703">
        <v>0</v>
      </c>
      <c r="L7703" t="s">
        <v>1321</v>
      </c>
      <c r="M7703">
        <v>2024</v>
      </c>
      <c r="O7703" t="str">
        <f t="shared" si="360"/>
        <v>MARUBENI CORPORATION JEPANG-267058-THREAD,COMETA@5000MT-C7262, 60/2-CO</v>
      </c>
      <c r="P7703">
        <f>COUNTIF($O$3:O7703,O7703)</f>
        <v>9</v>
      </c>
      <c r="Q7703">
        <f t="shared" si="361"/>
        <v>1.0800000000000018</v>
      </c>
      <c r="R7703">
        <f t="shared" si="362"/>
        <v>0</v>
      </c>
    </row>
    <row r="7704" spans="1:18" x14ac:dyDescent="0.25">
      <c r="A7704">
        <v>267058</v>
      </c>
      <c r="B7704" t="s">
        <v>1347</v>
      </c>
      <c r="C7704" t="s">
        <v>3930</v>
      </c>
      <c r="D7704" t="s">
        <v>1384</v>
      </c>
      <c r="E7704" t="s">
        <v>3940</v>
      </c>
      <c r="F7704" t="s">
        <v>1114</v>
      </c>
      <c r="G7704" t="s">
        <v>37</v>
      </c>
      <c r="H7704">
        <v>1</v>
      </c>
      <c r="I7704">
        <v>1.0800000000000018</v>
      </c>
      <c r="L7704" t="s">
        <v>1321</v>
      </c>
      <c r="M7704">
        <v>2024</v>
      </c>
      <c r="O7704" t="str">
        <f t="shared" si="360"/>
        <v>MARUBENI CORPORATION JEPANG-267058-THREAD,COMETA@5000MT-C7262, 60/2-CO</v>
      </c>
      <c r="P7704">
        <f>COUNTIF($O$3:O7704,O7704)</f>
        <v>10</v>
      </c>
      <c r="Q7704">
        <f t="shared" si="361"/>
        <v>1.0800000000000018</v>
      </c>
      <c r="R7704">
        <f t="shared" si="362"/>
        <v>0</v>
      </c>
    </row>
    <row r="7705" spans="1:18" x14ac:dyDescent="0.25">
      <c r="A7705">
        <v>267058</v>
      </c>
      <c r="B7705" t="s">
        <v>1347</v>
      </c>
      <c r="C7705" t="s">
        <v>3930</v>
      </c>
      <c r="D7705" t="s">
        <v>1695</v>
      </c>
      <c r="E7705" t="s">
        <v>1696</v>
      </c>
      <c r="F7705" t="s">
        <v>1114</v>
      </c>
      <c r="G7705" t="s">
        <v>2782</v>
      </c>
      <c r="H7705">
        <v>0</v>
      </c>
      <c r="I7705">
        <v>0</v>
      </c>
      <c r="L7705" t="s">
        <v>1321</v>
      </c>
      <c r="M7705">
        <v>2024</v>
      </c>
      <c r="O7705" t="str">
        <f t="shared" si="360"/>
        <v>MEDLINE SAMPLE-267058-THREAD,COMETA@5000MT-C7262, 60/2-CO</v>
      </c>
      <c r="P7705">
        <f>COUNTIF($O$3:O7705,O7705)</f>
        <v>4</v>
      </c>
      <c r="Q7705">
        <f t="shared" si="361"/>
        <v>0</v>
      </c>
      <c r="R7705">
        <f t="shared" si="362"/>
        <v>0</v>
      </c>
    </row>
    <row r="7706" spans="1:18" x14ac:dyDescent="0.25">
      <c r="A7706">
        <v>267058</v>
      </c>
      <c r="B7706" t="s">
        <v>1347</v>
      </c>
      <c r="C7706" t="s">
        <v>3930</v>
      </c>
      <c r="D7706" t="s">
        <v>1695</v>
      </c>
      <c r="E7706" t="s">
        <v>1697</v>
      </c>
      <c r="F7706" t="s">
        <v>1114</v>
      </c>
      <c r="G7706" t="s">
        <v>37</v>
      </c>
      <c r="H7706">
        <v>0</v>
      </c>
      <c r="L7706" t="s">
        <v>1321</v>
      </c>
      <c r="M7706">
        <v>2024</v>
      </c>
      <c r="O7706" t="str">
        <f t="shared" si="360"/>
        <v>MARUBENI CORPORATION JEPANG-267058-THREAD,COMETA@5000MT-C7262, 60/2-CO</v>
      </c>
      <c r="P7706">
        <f>COUNTIF($O$3:O7706,O7706)</f>
        <v>11</v>
      </c>
      <c r="Q7706">
        <f t="shared" si="361"/>
        <v>1.0800000000000018</v>
      </c>
      <c r="R7706">
        <f t="shared" si="362"/>
        <v>0</v>
      </c>
    </row>
    <row r="7707" spans="1:18" x14ac:dyDescent="0.25">
      <c r="A7707">
        <v>267058</v>
      </c>
      <c r="B7707" t="s">
        <v>1347</v>
      </c>
      <c r="C7707" t="s">
        <v>3930</v>
      </c>
      <c r="D7707" t="s">
        <v>3391</v>
      </c>
      <c r="E7707" t="s">
        <v>3914</v>
      </c>
      <c r="F7707" t="s">
        <v>1114</v>
      </c>
      <c r="G7707" t="s">
        <v>37</v>
      </c>
      <c r="H7707">
        <v>0</v>
      </c>
      <c r="I7707">
        <v>0</v>
      </c>
      <c r="L7707" t="s">
        <v>1321</v>
      </c>
      <c r="M7707">
        <v>2024</v>
      </c>
      <c r="O7707" t="str">
        <f t="shared" si="360"/>
        <v>MARUBENI CORPORATION JEPANG-267058-THREAD,COMETA@5000MT-C7262, 60/2-CO</v>
      </c>
      <c r="P7707">
        <f>COUNTIF($O$3:O7707,O7707)</f>
        <v>12</v>
      </c>
      <c r="Q7707">
        <f t="shared" si="361"/>
        <v>1.0800000000000018</v>
      </c>
      <c r="R7707">
        <f t="shared" si="362"/>
        <v>0</v>
      </c>
    </row>
    <row r="7708" spans="1:18" x14ac:dyDescent="0.25">
      <c r="A7708">
        <v>267058</v>
      </c>
      <c r="B7708" t="s">
        <v>1347</v>
      </c>
      <c r="C7708" t="s">
        <v>3930</v>
      </c>
      <c r="D7708" t="s">
        <v>3941</v>
      </c>
      <c r="E7708" t="s">
        <v>3942</v>
      </c>
      <c r="F7708" t="s">
        <v>1114</v>
      </c>
      <c r="G7708" t="s">
        <v>37</v>
      </c>
      <c r="H7708">
        <v>0</v>
      </c>
      <c r="I7708">
        <v>0</v>
      </c>
      <c r="L7708" t="s">
        <v>1321</v>
      </c>
      <c r="M7708">
        <v>2024</v>
      </c>
      <c r="O7708" t="str">
        <f t="shared" si="360"/>
        <v>MARUBENI CORPORATION JEPANG-267058-THREAD,COMETA@5000MT-C7262, 60/2-CO</v>
      </c>
      <c r="P7708">
        <f>COUNTIF($O$3:O7708,O7708)</f>
        <v>13</v>
      </c>
      <c r="Q7708">
        <f t="shared" si="361"/>
        <v>1.0800000000000018</v>
      </c>
      <c r="R7708">
        <f t="shared" si="362"/>
        <v>0</v>
      </c>
    </row>
    <row r="7709" spans="1:18" x14ac:dyDescent="0.25">
      <c r="A7709">
        <v>267058</v>
      </c>
      <c r="B7709" t="s">
        <v>1347</v>
      </c>
      <c r="C7709" t="s">
        <v>3930</v>
      </c>
      <c r="D7709" t="s">
        <v>215</v>
      </c>
      <c r="E7709" t="s">
        <v>3943</v>
      </c>
      <c r="F7709" t="s">
        <v>1114</v>
      </c>
      <c r="G7709" t="s">
        <v>37</v>
      </c>
      <c r="H7709">
        <v>0</v>
      </c>
      <c r="I7709">
        <v>0</v>
      </c>
      <c r="L7709" t="s">
        <v>1321</v>
      </c>
      <c r="M7709">
        <v>2024</v>
      </c>
      <c r="O7709" t="str">
        <f t="shared" si="360"/>
        <v>MARUBENI CORPORATION JEPANG-267058-THREAD,COMETA@5000MT-C7262, 60/2-CO</v>
      </c>
      <c r="P7709">
        <f>COUNTIF($O$3:O7709,O7709)</f>
        <v>14</v>
      </c>
      <c r="Q7709">
        <f t="shared" si="361"/>
        <v>1.0800000000000018</v>
      </c>
      <c r="R7709">
        <f t="shared" si="362"/>
        <v>0</v>
      </c>
    </row>
    <row r="7710" spans="1:18" x14ac:dyDescent="0.25">
      <c r="A7710">
        <v>267058</v>
      </c>
      <c r="B7710" t="s">
        <v>1347</v>
      </c>
      <c r="C7710" t="s">
        <v>3930</v>
      </c>
      <c r="D7710" t="s">
        <v>215</v>
      </c>
      <c r="E7710" t="s">
        <v>3944</v>
      </c>
      <c r="F7710" t="s">
        <v>1114</v>
      </c>
      <c r="G7710" t="s">
        <v>37</v>
      </c>
      <c r="H7710">
        <v>0</v>
      </c>
      <c r="I7710">
        <v>0</v>
      </c>
      <c r="L7710" t="s">
        <v>1321</v>
      </c>
      <c r="M7710">
        <v>2024</v>
      </c>
      <c r="O7710" t="str">
        <f t="shared" si="360"/>
        <v>MARUBENI CORPORATION JEPANG-267058-THREAD,COMETA@5000MT-C7262, 60/2-CO</v>
      </c>
      <c r="P7710">
        <f>COUNTIF($O$3:O7710,O7710)</f>
        <v>15</v>
      </c>
      <c r="Q7710">
        <f t="shared" si="361"/>
        <v>1.0800000000000018</v>
      </c>
      <c r="R7710">
        <f t="shared" si="362"/>
        <v>0</v>
      </c>
    </row>
    <row r="7711" spans="1:18" x14ac:dyDescent="0.25">
      <c r="A7711">
        <v>267058</v>
      </c>
      <c r="B7711" t="s">
        <v>1347</v>
      </c>
      <c r="C7711" t="s">
        <v>3930</v>
      </c>
      <c r="F7711" t="s">
        <v>1114</v>
      </c>
      <c r="G7711" t="s">
        <v>22</v>
      </c>
      <c r="L7711" t="s">
        <v>1321</v>
      </c>
      <c r="M7711">
        <v>2024</v>
      </c>
      <c r="O7711" t="str">
        <f t="shared" si="360"/>
        <v>ITOCHU CORPORATION TOKSD SECTI-267058-THREAD,COMETA@5000MT-C7262, 60/2-CO</v>
      </c>
      <c r="P7711">
        <f>COUNTIF($O$3:O7711,O7711)</f>
        <v>1</v>
      </c>
      <c r="Q7711">
        <f t="shared" si="361"/>
        <v>0</v>
      </c>
      <c r="R7711">
        <f t="shared" si="362"/>
        <v>0</v>
      </c>
    </row>
    <row r="7712" spans="1:18" x14ac:dyDescent="0.25">
      <c r="A7712">
        <v>267059</v>
      </c>
      <c r="B7712" t="s">
        <v>1347</v>
      </c>
      <c r="C7712" t="s">
        <v>3945</v>
      </c>
      <c r="D7712" t="s">
        <v>29</v>
      </c>
      <c r="E7712" t="s">
        <v>3733</v>
      </c>
      <c r="F7712" t="s">
        <v>1114</v>
      </c>
      <c r="G7712" t="s">
        <v>2782</v>
      </c>
      <c r="H7712">
        <v>0</v>
      </c>
      <c r="J7712" t="s">
        <v>23</v>
      </c>
      <c r="K7712" t="s">
        <v>23</v>
      </c>
      <c r="L7712" t="s">
        <v>1321</v>
      </c>
      <c r="M7712">
        <v>2024</v>
      </c>
      <c r="O7712" t="str">
        <f t="shared" si="360"/>
        <v>MEDLINE SAMPLE-267059-THREAD,COMETA@5000MT-C7262, 60/3-CO</v>
      </c>
      <c r="P7712">
        <f>COUNTIF($O$3:O7712,O7712)</f>
        <v>1</v>
      </c>
      <c r="Q7712">
        <f t="shared" si="361"/>
        <v>0</v>
      </c>
      <c r="R7712">
        <f t="shared" si="362"/>
        <v>0</v>
      </c>
    </row>
    <row r="7713" spans="1:18" x14ac:dyDescent="0.25">
      <c r="A7713">
        <v>267059</v>
      </c>
      <c r="B7713" t="s">
        <v>1347</v>
      </c>
      <c r="C7713" t="s">
        <v>3945</v>
      </c>
      <c r="D7713" t="s">
        <v>29</v>
      </c>
      <c r="E7713" t="s">
        <v>1118</v>
      </c>
      <c r="F7713" t="s">
        <v>1114</v>
      </c>
      <c r="G7713" t="s">
        <v>2782</v>
      </c>
      <c r="H7713">
        <v>0</v>
      </c>
      <c r="L7713" t="s">
        <v>1321</v>
      </c>
      <c r="M7713">
        <v>2024</v>
      </c>
      <c r="O7713" t="str">
        <f t="shared" si="360"/>
        <v>MEDLINE SAMPLE-267059-THREAD,COMETA@5000MT-C7262, 60/3-CO</v>
      </c>
      <c r="P7713">
        <f>COUNTIF($O$3:O7713,O7713)</f>
        <v>2</v>
      </c>
      <c r="Q7713">
        <f t="shared" si="361"/>
        <v>0</v>
      </c>
      <c r="R7713">
        <f t="shared" si="362"/>
        <v>0</v>
      </c>
    </row>
    <row r="7714" spans="1:18" x14ac:dyDescent="0.25">
      <c r="A7714">
        <v>267059</v>
      </c>
      <c r="B7714" t="s">
        <v>1347</v>
      </c>
      <c r="C7714" t="s">
        <v>3945</v>
      </c>
      <c r="D7714" t="s">
        <v>45</v>
      </c>
      <c r="E7714" t="s">
        <v>3782</v>
      </c>
      <c r="F7714" t="s">
        <v>1114</v>
      </c>
      <c r="G7714" t="s">
        <v>557</v>
      </c>
      <c r="H7714">
        <v>0</v>
      </c>
      <c r="L7714" t="s">
        <v>1321</v>
      </c>
      <c r="M7714">
        <v>2024</v>
      </c>
      <c r="O7714" t="str">
        <f t="shared" si="360"/>
        <v>NEWTIMES LIMITED - JAKARTA-267059-THREAD,COMETA@5000MT-C7262, 60/3-CO</v>
      </c>
      <c r="P7714">
        <f>COUNTIF($O$3:O7714,O7714)</f>
        <v>1</v>
      </c>
      <c r="Q7714">
        <f t="shared" si="361"/>
        <v>0</v>
      </c>
      <c r="R7714">
        <f t="shared" si="362"/>
        <v>0</v>
      </c>
    </row>
    <row r="7715" spans="1:18" x14ac:dyDescent="0.25">
      <c r="A7715">
        <v>267059</v>
      </c>
      <c r="B7715" t="s">
        <v>1347</v>
      </c>
      <c r="C7715" t="s">
        <v>3945</v>
      </c>
      <c r="D7715" t="s">
        <v>45</v>
      </c>
      <c r="E7715" t="s">
        <v>3931</v>
      </c>
      <c r="F7715" t="s">
        <v>1114</v>
      </c>
      <c r="G7715" t="s">
        <v>47</v>
      </c>
      <c r="H7715">
        <v>0</v>
      </c>
      <c r="L7715" t="s">
        <v>1321</v>
      </c>
      <c r="M7715">
        <v>2024</v>
      </c>
      <c r="O7715" t="str">
        <f t="shared" si="360"/>
        <v>H&amp;M-267059-THREAD,COMETA@5000MT-C7262, 60/3-CO</v>
      </c>
      <c r="P7715">
        <f>COUNTIF($O$3:O7715,O7715)</f>
        <v>1</v>
      </c>
      <c r="Q7715">
        <f t="shared" si="361"/>
        <v>0</v>
      </c>
      <c r="R7715">
        <f t="shared" si="362"/>
        <v>0</v>
      </c>
    </row>
    <row r="7716" spans="1:18" x14ac:dyDescent="0.25">
      <c r="A7716">
        <v>267059</v>
      </c>
      <c r="B7716" t="s">
        <v>1347</v>
      </c>
      <c r="C7716" t="s">
        <v>3945</v>
      </c>
      <c r="D7716" t="s">
        <v>1361</v>
      </c>
      <c r="E7716" t="s">
        <v>3946</v>
      </c>
      <c r="F7716" t="s">
        <v>1114</v>
      </c>
      <c r="G7716" t="s">
        <v>37</v>
      </c>
      <c r="H7716">
        <v>2</v>
      </c>
      <c r="I7716">
        <v>2.62</v>
      </c>
      <c r="L7716" t="s">
        <v>1321</v>
      </c>
      <c r="M7716">
        <v>2024</v>
      </c>
      <c r="O7716" t="str">
        <f t="shared" si="360"/>
        <v>MARUBENI CORPORATION JEPANG-267059-THREAD,COMETA@5000MT-C7262, 60/3-CO</v>
      </c>
      <c r="P7716">
        <f>COUNTIF($O$3:O7716,O7716)</f>
        <v>1</v>
      </c>
      <c r="Q7716">
        <f t="shared" si="361"/>
        <v>6.4</v>
      </c>
      <c r="R7716">
        <f t="shared" si="362"/>
        <v>0</v>
      </c>
    </row>
    <row r="7717" spans="1:18" x14ac:dyDescent="0.25">
      <c r="A7717">
        <v>267059</v>
      </c>
      <c r="B7717" t="s">
        <v>1347</v>
      </c>
      <c r="C7717" t="s">
        <v>3945</v>
      </c>
      <c r="D7717" t="s">
        <v>1371</v>
      </c>
      <c r="E7717" t="s">
        <v>3947</v>
      </c>
      <c r="F7717" t="s">
        <v>1114</v>
      </c>
      <c r="G7717" t="s">
        <v>37</v>
      </c>
      <c r="H7717">
        <v>0</v>
      </c>
      <c r="I7717">
        <v>0</v>
      </c>
      <c r="L7717" t="s">
        <v>1321</v>
      </c>
      <c r="M7717">
        <v>2024</v>
      </c>
      <c r="O7717" t="str">
        <f t="shared" si="360"/>
        <v>MARUBENI CORPORATION JEPANG-267059-THREAD,COMETA@5000MT-C7262, 60/3-CO</v>
      </c>
      <c r="P7717">
        <f>COUNTIF($O$3:O7717,O7717)</f>
        <v>2</v>
      </c>
      <c r="Q7717">
        <f t="shared" si="361"/>
        <v>6.4</v>
      </c>
      <c r="R7717">
        <f t="shared" si="362"/>
        <v>0</v>
      </c>
    </row>
    <row r="7718" spans="1:18" x14ac:dyDescent="0.25">
      <c r="A7718">
        <v>267059</v>
      </c>
      <c r="B7718" t="s">
        <v>1347</v>
      </c>
      <c r="C7718" t="s">
        <v>3945</v>
      </c>
      <c r="D7718" t="s">
        <v>1371</v>
      </c>
      <c r="E7718" t="s">
        <v>3948</v>
      </c>
      <c r="F7718" t="s">
        <v>1114</v>
      </c>
      <c r="G7718" t="s">
        <v>37</v>
      </c>
      <c r="H7718">
        <v>0</v>
      </c>
      <c r="I7718">
        <v>0</v>
      </c>
      <c r="L7718" t="s">
        <v>1321</v>
      </c>
      <c r="M7718">
        <v>2024</v>
      </c>
      <c r="O7718" t="str">
        <f t="shared" si="360"/>
        <v>MARUBENI CORPORATION JEPANG-267059-THREAD,COMETA@5000MT-C7262, 60/3-CO</v>
      </c>
      <c r="P7718">
        <f>COUNTIF($O$3:O7718,O7718)</f>
        <v>3</v>
      </c>
      <c r="Q7718">
        <f t="shared" si="361"/>
        <v>6.4</v>
      </c>
      <c r="R7718">
        <f t="shared" si="362"/>
        <v>0</v>
      </c>
    </row>
    <row r="7719" spans="1:18" x14ac:dyDescent="0.25">
      <c r="A7719">
        <v>267059</v>
      </c>
      <c r="B7719" t="s">
        <v>1347</v>
      </c>
      <c r="C7719" t="s">
        <v>3945</v>
      </c>
      <c r="D7719" t="s">
        <v>1371</v>
      </c>
      <c r="E7719" t="s">
        <v>3949</v>
      </c>
      <c r="F7719" t="s">
        <v>1114</v>
      </c>
      <c r="G7719" t="s">
        <v>37</v>
      </c>
      <c r="H7719">
        <v>0</v>
      </c>
      <c r="I7719">
        <v>0</v>
      </c>
      <c r="L7719" t="s">
        <v>1321</v>
      </c>
      <c r="M7719">
        <v>2024</v>
      </c>
      <c r="O7719" t="str">
        <f t="shared" si="360"/>
        <v>MARUBENI CORPORATION JEPANG-267059-THREAD,COMETA@5000MT-C7262, 60/3-CO</v>
      </c>
      <c r="P7719">
        <f>COUNTIF($O$3:O7719,O7719)</f>
        <v>4</v>
      </c>
      <c r="Q7719">
        <f t="shared" si="361"/>
        <v>6.4</v>
      </c>
      <c r="R7719">
        <f t="shared" si="362"/>
        <v>0</v>
      </c>
    </row>
    <row r="7720" spans="1:18" x14ac:dyDescent="0.25">
      <c r="A7720">
        <v>267059</v>
      </c>
      <c r="B7720" t="s">
        <v>1347</v>
      </c>
      <c r="C7720" t="s">
        <v>3945</v>
      </c>
      <c r="D7720" t="s">
        <v>1371</v>
      </c>
      <c r="E7720" t="s">
        <v>3950</v>
      </c>
      <c r="F7720" t="s">
        <v>1114</v>
      </c>
      <c r="G7720" t="s">
        <v>37</v>
      </c>
      <c r="H7720">
        <v>0</v>
      </c>
      <c r="I7720">
        <v>0</v>
      </c>
      <c r="L7720" t="s">
        <v>1321</v>
      </c>
      <c r="M7720">
        <v>2024</v>
      </c>
      <c r="O7720" t="str">
        <f t="shared" si="360"/>
        <v>MARUBENI CORPORATION JEPANG-267059-THREAD,COMETA@5000MT-C7262, 60/3-CO</v>
      </c>
      <c r="P7720">
        <f>COUNTIF($O$3:O7720,O7720)</f>
        <v>5</v>
      </c>
      <c r="Q7720">
        <f t="shared" si="361"/>
        <v>6.4</v>
      </c>
      <c r="R7720">
        <f t="shared" si="362"/>
        <v>0</v>
      </c>
    </row>
    <row r="7721" spans="1:18" x14ac:dyDescent="0.25">
      <c r="A7721">
        <v>267059</v>
      </c>
      <c r="B7721" t="s">
        <v>1347</v>
      </c>
      <c r="C7721" t="s">
        <v>3945</v>
      </c>
      <c r="D7721" t="s">
        <v>1371</v>
      </c>
      <c r="E7721" t="s">
        <v>3951</v>
      </c>
      <c r="F7721" t="s">
        <v>1114</v>
      </c>
      <c r="G7721" t="s">
        <v>37</v>
      </c>
      <c r="H7721">
        <v>0</v>
      </c>
      <c r="I7721">
        <v>0</v>
      </c>
      <c r="L7721" t="s">
        <v>1321</v>
      </c>
      <c r="M7721">
        <v>2024</v>
      </c>
      <c r="O7721" t="str">
        <f t="shared" si="360"/>
        <v>MARUBENI CORPORATION JEPANG-267059-THREAD,COMETA@5000MT-C7262, 60/3-CO</v>
      </c>
      <c r="P7721">
        <f>COUNTIF($O$3:O7721,O7721)</f>
        <v>6</v>
      </c>
      <c r="Q7721">
        <f t="shared" si="361"/>
        <v>6.4</v>
      </c>
      <c r="R7721">
        <f t="shared" si="362"/>
        <v>0</v>
      </c>
    </row>
    <row r="7722" spans="1:18" x14ac:dyDescent="0.25">
      <c r="A7722">
        <v>267059</v>
      </c>
      <c r="B7722" t="s">
        <v>1347</v>
      </c>
      <c r="C7722" t="s">
        <v>3945</v>
      </c>
      <c r="D7722" t="s">
        <v>1499</v>
      </c>
      <c r="E7722" t="s">
        <v>3937</v>
      </c>
      <c r="F7722" t="s">
        <v>1114</v>
      </c>
      <c r="G7722" t="s">
        <v>37</v>
      </c>
      <c r="H7722">
        <v>0</v>
      </c>
      <c r="I7722">
        <v>0</v>
      </c>
      <c r="L7722" t="s">
        <v>1321</v>
      </c>
      <c r="M7722">
        <v>2024</v>
      </c>
      <c r="O7722" t="str">
        <f t="shared" si="360"/>
        <v>MARUBENI CORPORATION JEPANG-267059-THREAD,COMETA@5000MT-C7262, 60/3-CO</v>
      </c>
      <c r="P7722">
        <f>COUNTIF($O$3:O7722,O7722)</f>
        <v>7</v>
      </c>
      <c r="Q7722">
        <f t="shared" si="361"/>
        <v>6.4</v>
      </c>
      <c r="R7722">
        <f t="shared" si="362"/>
        <v>0</v>
      </c>
    </row>
    <row r="7723" spans="1:18" x14ac:dyDescent="0.25">
      <c r="A7723">
        <v>267059</v>
      </c>
      <c r="B7723" t="s">
        <v>1347</v>
      </c>
      <c r="C7723" t="s">
        <v>3945</v>
      </c>
      <c r="D7723" t="s">
        <v>1499</v>
      </c>
      <c r="E7723" t="s">
        <v>3952</v>
      </c>
      <c r="F7723" t="s">
        <v>1114</v>
      </c>
      <c r="G7723" t="s">
        <v>37</v>
      </c>
      <c r="H7723">
        <v>0</v>
      </c>
      <c r="I7723">
        <v>0</v>
      </c>
      <c r="L7723" t="s">
        <v>1321</v>
      </c>
      <c r="M7723">
        <v>2024</v>
      </c>
      <c r="O7723" t="str">
        <f t="shared" si="360"/>
        <v>MARUBENI CORPORATION JEPANG-267059-THREAD,COMETA@5000MT-C7262, 60/3-CO</v>
      </c>
      <c r="P7723">
        <f>COUNTIF($O$3:O7723,O7723)</f>
        <v>8</v>
      </c>
      <c r="Q7723">
        <f t="shared" si="361"/>
        <v>6.4</v>
      </c>
      <c r="R7723">
        <f t="shared" si="362"/>
        <v>0</v>
      </c>
    </row>
    <row r="7724" spans="1:18" x14ac:dyDescent="0.25">
      <c r="A7724">
        <v>267059</v>
      </c>
      <c r="B7724" t="s">
        <v>1347</v>
      </c>
      <c r="C7724" t="s">
        <v>3945</v>
      </c>
      <c r="D7724" t="s">
        <v>1384</v>
      </c>
      <c r="E7724" t="s">
        <v>3953</v>
      </c>
      <c r="F7724" t="s">
        <v>1114</v>
      </c>
      <c r="G7724" t="s">
        <v>37</v>
      </c>
      <c r="H7724">
        <v>0</v>
      </c>
      <c r="I7724">
        <v>0</v>
      </c>
      <c r="L7724" t="s">
        <v>1321</v>
      </c>
      <c r="M7724">
        <v>2024</v>
      </c>
      <c r="O7724" t="str">
        <f t="shared" si="360"/>
        <v>MARUBENI CORPORATION JEPANG-267059-THREAD,COMETA@5000MT-C7262, 60/3-CO</v>
      </c>
      <c r="P7724">
        <f>COUNTIF($O$3:O7724,O7724)</f>
        <v>9</v>
      </c>
      <c r="Q7724">
        <f t="shared" si="361"/>
        <v>6.4</v>
      </c>
      <c r="R7724">
        <f t="shared" si="362"/>
        <v>0</v>
      </c>
    </row>
    <row r="7725" spans="1:18" x14ac:dyDescent="0.25">
      <c r="A7725">
        <v>267059</v>
      </c>
      <c r="B7725" t="s">
        <v>1347</v>
      </c>
      <c r="C7725" t="s">
        <v>3945</v>
      </c>
      <c r="D7725" t="s">
        <v>1384</v>
      </c>
      <c r="E7725" t="s">
        <v>3954</v>
      </c>
      <c r="F7725" t="s">
        <v>1114</v>
      </c>
      <c r="G7725" t="s">
        <v>37</v>
      </c>
      <c r="H7725">
        <v>3</v>
      </c>
      <c r="I7725">
        <v>3.78</v>
      </c>
      <c r="L7725" t="s">
        <v>1321</v>
      </c>
      <c r="M7725">
        <v>2024</v>
      </c>
      <c r="O7725" t="str">
        <f t="shared" si="360"/>
        <v>MARUBENI CORPORATION JEPANG-267059-THREAD,COMETA@5000MT-C7262, 60/3-CO</v>
      </c>
      <c r="P7725">
        <f>COUNTIF($O$3:O7725,O7725)</f>
        <v>10</v>
      </c>
      <c r="Q7725">
        <f t="shared" si="361"/>
        <v>6.4</v>
      </c>
      <c r="R7725">
        <f t="shared" si="362"/>
        <v>0</v>
      </c>
    </row>
    <row r="7726" spans="1:18" x14ac:dyDescent="0.25">
      <c r="A7726">
        <v>267059</v>
      </c>
      <c r="B7726" t="s">
        <v>1347</v>
      </c>
      <c r="C7726" t="s">
        <v>3945</v>
      </c>
      <c r="D7726" t="s">
        <v>3391</v>
      </c>
      <c r="E7726" t="s">
        <v>3713</v>
      </c>
      <c r="F7726" t="s">
        <v>1114</v>
      </c>
      <c r="G7726" t="s">
        <v>37</v>
      </c>
      <c r="H7726">
        <v>0</v>
      </c>
      <c r="I7726">
        <v>0</v>
      </c>
      <c r="L7726" t="s">
        <v>1321</v>
      </c>
      <c r="M7726">
        <v>2024</v>
      </c>
      <c r="O7726" t="str">
        <f t="shared" si="360"/>
        <v>MARUBENI CORPORATION JEPANG-267059-THREAD,COMETA@5000MT-C7262, 60/3-CO</v>
      </c>
      <c r="P7726">
        <f>COUNTIF($O$3:O7726,O7726)</f>
        <v>11</v>
      </c>
      <c r="Q7726">
        <f t="shared" si="361"/>
        <v>6.4</v>
      </c>
      <c r="R7726">
        <f t="shared" si="362"/>
        <v>0</v>
      </c>
    </row>
    <row r="7727" spans="1:18" x14ac:dyDescent="0.25">
      <c r="A7727">
        <v>267059</v>
      </c>
      <c r="B7727" t="s">
        <v>1347</v>
      </c>
      <c r="C7727" t="s">
        <v>3945</v>
      </c>
      <c r="D7727" t="s">
        <v>1573</v>
      </c>
      <c r="E7727" t="s">
        <v>3955</v>
      </c>
      <c r="F7727" t="s">
        <v>1114</v>
      </c>
      <c r="G7727" t="s">
        <v>37</v>
      </c>
      <c r="H7727">
        <v>0</v>
      </c>
      <c r="I7727">
        <v>0</v>
      </c>
      <c r="L7727" t="s">
        <v>1321</v>
      </c>
      <c r="M7727">
        <v>2024</v>
      </c>
      <c r="O7727" t="str">
        <f t="shared" si="360"/>
        <v>MARUBENI CORPORATION JEPANG-267059-THREAD,COMETA@5000MT-C7262, 60/3-CO</v>
      </c>
      <c r="P7727">
        <f>COUNTIF($O$3:O7727,O7727)</f>
        <v>12</v>
      </c>
      <c r="Q7727">
        <f t="shared" si="361"/>
        <v>6.4</v>
      </c>
      <c r="R7727">
        <f t="shared" si="362"/>
        <v>0</v>
      </c>
    </row>
    <row r="7728" spans="1:18" x14ac:dyDescent="0.25">
      <c r="A7728">
        <v>267059</v>
      </c>
      <c r="B7728" t="s">
        <v>1347</v>
      </c>
      <c r="C7728" t="s">
        <v>3945</v>
      </c>
      <c r="D7728" t="s">
        <v>1573</v>
      </c>
      <c r="E7728" t="s">
        <v>3956</v>
      </c>
      <c r="F7728" t="s">
        <v>1114</v>
      </c>
      <c r="G7728" t="s">
        <v>37</v>
      </c>
      <c r="H7728">
        <v>0</v>
      </c>
      <c r="I7728">
        <v>0</v>
      </c>
      <c r="L7728" t="s">
        <v>1321</v>
      </c>
      <c r="M7728">
        <v>2024</v>
      </c>
      <c r="O7728" t="str">
        <f t="shared" si="360"/>
        <v>MARUBENI CORPORATION JEPANG-267059-THREAD,COMETA@5000MT-C7262, 60/3-CO</v>
      </c>
      <c r="P7728">
        <f>COUNTIF($O$3:O7728,O7728)</f>
        <v>13</v>
      </c>
      <c r="Q7728">
        <f t="shared" si="361"/>
        <v>6.4</v>
      </c>
      <c r="R7728">
        <f t="shared" si="362"/>
        <v>0</v>
      </c>
    </row>
    <row r="7729" spans="1:18" x14ac:dyDescent="0.25">
      <c r="A7729">
        <v>267059</v>
      </c>
      <c r="B7729" t="s">
        <v>1347</v>
      </c>
      <c r="C7729" t="s">
        <v>3945</v>
      </c>
      <c r="D7729" t="s">
        <v>3941</v>
      </c>
      <c r="E7729" t="s">
        <v>3957</v>
      </c>
      <c r="F7729" t="s">
        <v>1114</v>
      </c>
      <c r="G7729" t="s">
        <v>37</v>
      </c>
      <c r="H7729">
        <v>0</v>
      </c>
      <c r="I7729">
        <v>0</v>
      </c>
      <c r="L7729" t="s">
        <v>1321</v>
      </c>
      <c r="M7729">
        <v>2024</v>
      </c>
      <c r="O7729" t="str">
        <f t="shared" si="360"/>
        <v>MARUBENI CORPORATION JEPANG-267059-THREAD,COMETA@5000MT-C7262, 60/3-CO</v>
      </c>
      <c r="P7729">
        <f>COUNTIF($O$3:O7729,O7729)</f>
        <v>14</v>
      </c>
      <c r="Q7729">
        <f t="shared" si="361"/>
        <v>6.4</v>
      </c>
      <c r="R7729">
        <f t="shared" si="362"/>
        <v>0</v>
      </c>
    </row>
    <row r="7730" spans="1:18" x14ac:dyDescent="0.25">
      <c r="A7730">
        <v>267059</v>
      </c>
      <c r="B7730" t="s">
        <v>1347</v>
      </c>
      <c r="C7730" t="s">
        <v>3945</v>
      </c>
      <c r="D7730" t="s">
        <v>215</v>
      </c>
      <c r="E7730" t="s">
        <v>3958</v>
      </c>
      <c r="F7730" t="s">
        <v>1114</v>
      </c>
      <c r="G7730" t="s">
        <v>37</v>
      </c>
      <c r="H7730">
        <v>0</v>
      </c>
      <c r="I7730">
        <v>0</v>
      </c>
      <c r="L7730" t="s">
        <v>1321</v>
      </c>
      <c r="M7730">
        <v>2024</v>
      </c>
      <c r="O7730" t="str">
        <f t="shared" si="360"/>
        <v>MARUBENI CORPORATION JEPANG-267059-THREAD,COMETA@5000MT-C7262, 60/3-CO</v>
      </c>
      <c r="P7730">
        <f>COUNTIF($O$3:O7730,O7730)</f>
        <v>15</v>
      </c>
      <c r="Q7730">
        <f t="shared" si="361"/>
        <v>6.4</v>
      </c>
      <c r="R7730">
        <f t="shared" si="362"/>
        <v>0</v>
      </c>
    </row>
    <row r="7731" spans="1:18" x14ac:dyDescent="0.25">
      <c r="A7731">
        <v>267059</v>
      </c>
      <c r="B7731" t="s">
        <v>1347</v>
      </c>
      <c r="C7731" t="s">
        <v>3945</v>
      </c>
      <c r="D7731" t="s">
        <v>215</v>
      </c>
      <c r="E7731" t="s">
        <v>3959</v>
      </c>
      <c r="F7731" t="s">
        <v>1114</v>
      </c>
      <c r="G7731" t="s">
        <v>37</v>
      </c>
      <c r="H7731">
        <v>0</v>
      </c>
      <c r="I7731">
        <v>0</v>
      </c>
      <c r="L7731" t="s">
        <v>1321</v>
      </c>
      <c r="M7731">
        <v>2024</v>
      </c>
      <c r="O7731" t="str">
        <f t="shared" si="360"/>
        <v>MARUBENI CORPORATION JEPANG-267059-THREAD,COMETA@5000MT-C7262, 60/3-CO</v>
      </c>
      <c r="P7731">
        <f>COUNTIF($O$3:O7731,O7731)</f>
        <v>16</v>
      </c>
      <c r="Q7731">
        <f t="shared" si="361"/>
        <v>6.4</v>
      </c>
      <c r="R7731">
        <f t="shared" si="362"/>
        <v>0</v>
      </c>
    </row>
    <row r="7732" spans="1:18" x14ac:dyDescent="0.25">
      <c r="A7732">
        <v>267059</v>
      </c>
      <c r="B7732" t="s">
        <v>1347</v>
      </c>
      <c r="C7732" t="s">
        <v>3945</v>
      </c>
      <c r="F7732" t="s">
        <v>1114</v>
      </c>
      <c r="G7732" t="s">
        <v>22</v>
      </c>
      <c r="L7732" t="s">
        <v>1321</v>
      </c>
      <c r="M7732">
        <v>2024</v>
      </c>
      <c r="O7732" t="str">
        <f t="shared" si="360"/>
        <v>ITOCHU CORPORATION TOKSD SECTI-267059-THREAD,COMETA@5000MT-C7262, 60/3-CO</v>
      </c>
      <c r="P7732">
        <f>COUNTIF($O$3:O7732,O7732)</f>
        <v>1</v>
      </c>
      <c r="Q7732">
        <f t="shared" si="361"/>
        <v>0</v>
      </c>
      <c r="R7732">
        <f t="shared" si="362"/>
        <v>0</v>
      </c>
    </row>
    <row r="7733" spans="1:18" x14ac:dyDescent="0.25">
      <c r="A7733">
        <v>267414</v>
      </c>
      <c r="B7733" t="s">
        <v>3960</v>
      </c>
      <c r="C7733" t="s">
        <v>3961</v>
      </c>
      <c r="D7733" t="s">
        <v>1361</v>
      </c>
      <c r="E7733" t="s">
        <v>3962</v>
      </c>
      <c r="F7733" t="s">
        <v>1114</v>
      </c>
      <c r="G7733" t="s">
        <v>3142</v>
      </c>
      <c r="H7733">
        <v>0</v>
      </c>
      <c r="I7733">
        <v>0</v>
      </c>
      <c r="J7733" t="s">
        <v>23</v>
      </c>
      <c r="K7733" t="s">
        <v>23</v>
      </c>
      <c r="L7733" t="s">
        <v>1264</v>
      </c>
      <c r="M7733">
        <v>2024</v>
      </c>
      <c r="O7733" t="str">
        <f t="shared" si="360"/>
        <v>MARUBENI INTEX Co., Ltd.-267414-THREAD,ASTRA@3000MT-80809, 30/3-CO</v>
      </c>
      <c r="P7733">
        <f>COUNTIF($O$3:O7733,O7733)</f>
        <v>1</v>
      </c>
      <c r="Q7733">
        <f t="shared" si="361"/>
        <v>0</v>
      </c>
      <c r="R7733">
        <f t="shared" si="362"/>
        <v>0</v>
      </c>
    </row>
    <row r="7734" spans="1:18" x14ac:dyDescent="0.25">
      <c r="A7734">
        <v>267414</v>
      </c>
      <c r="B7734" t="s">
        <v>3960</v>
      </c>
      <c r="C7734" t="s">
        <v>3961</v>
      </c>
      <c r="D7734" t="s">
        <v>1592</v>
      </c>
      <c r="E7734" t="s">
        <v>3363</v>
      </c>
      <c r="F7734" t="s">
        <v>1114</v>
      </c>
      <c r="G7734" t="s">
        <v>37</v>
      </c>
      <c r="H7734">
        <v>0</v>
      </c>
      <c r="I7734">
        <v>0</v>
      </c>
      <c r="L7734" t="s">
        <v>1264</v>
      </c>
      <c r="M7734">
        <v>2024</v>
      </c>
      <c r="O7734" t="str">
        <f t="shared" si="360"/>
        <v>MARUBENI CORPORATION JEPANG-267414-THREAD,ASTRA@3000MT-80809, 30/3-CO</v>
      </c>
      <c r="P7734">
        <f>COUNTIF($O$3:O7734,O7734)</f>
        <v>1</v>
      </c>
      <c r="Q7734">
        <f t="shared" si="361"/>
        <v>5.88</v>
      </c>
      <c r="R7734">
        <f t="shared" si="362"/>
        <v>0</v>
      </c>
    </row>
    <row r="7735" spans="1:18" x14ac:dyDescent="0.25">
      <c r="A7735">
        <v>267414</v>
      </c>
      <c r="B7735" t="s">
        <v>3960</v>
      </c>
      <c r="C7735" t="s">
        <v>3961</v>
      </c>
      <c r="D7735" t="s">
        <v>1592</v>
      </c>
      <c r="E7735" t="s">
        <v>3364</v>
      </c>
      <c r="F7735" t="s">
        <v>1114</v>
      </c>
      <c r="G7735" t="s">
        <v>37</v>
      </c>
      <c r="H7735">
        <v>0</v>
      </c>
      <c r="I7735">
        <v>-2.6645352591003757E-15</v>
      </c>
      <c r="L7735" t="s">
        <v>1264</v>
      </c>
      <c r="M7735">
        <v>2024</v>
      </c>
      <c r="O7735" t="str">
        <f t="shared" si="360"/>
        <v>MARUBENI CORPORATION JEPANG-267414-THREAD,ASTRA@3000MT-80809, 30/3-CO</v>
      </c>
      <c r="P7735">
        <f>COUNTIF($O$3:O7735,O7735)</f>
        <v>2</v>
      </c>
      <c r="Q7735">
        <f t="shared" si="361"/>
        <v>5.88</v>
      </c>
      <c r="R7735">
        <f t="shared" si="362"/>
        <v>0</v>
      </c>
    </row>
    <row r="7736" spans="1:18" x14ac:dyDescent="0.25">
      <c r="A7736">
        <v>267414</v>
      </c>
      <c r="B7736" t="s">
        <v>3960</v>
      </c>
      <c r="C7736" t="s">
        <v>3961</v>
      </c>
      <c r="D7736" t="s">
        <v>1592</v>
      </c>
      <c r="E7736" t="s">
        <v>3365</v>
      </c>
      <c r="F7736" t="s">
        <v>1114</v>
      </c>
      <c r="G7736" t="s">
        <v>37</v>
      </c>
      <c r="H7736">
        <v>1</v>
      </c>
      <c r="I7736">
        <v>1.9600000000000009</v>
      </c>
      <c r="L7736" t="s">
        <v>1264</v>
      </c>
      <c r="M7736">
        <v>2024</v>
      </c>
      <c r="O7736" t="str">
        <f t="shared" si="360"/>
        <v>MARUBENI CORPORATION JEPANG-267414-THREAD,ASTRA@3000MT-80809, 30/3-CO</v>
      </c>
      <c r="P7736">
        <f>COUNTIF($O$3:O7736,O7736)</f>
        <v>3</v>
      </c>
      <c r="Q7736">
        <f t="shared" si="361"/>
        <v>5.88</v>
      </c>
      <c r="R7736">
        <f t="shared" si="362"/>
        <v>0</v>
      </c>
    </row>
    <row r="7737" spans="1:18" x14ac:dyDescent="0.25">
      <c r="A7737">
        <v>267414</v>
      </c>
      <c r="B7737" t="s">
        <v>3960</v>
      </c>
      <c r="C7737" t="s">
        <v>3961</v>
      </c>
      <c r="D7737" t="s">
        <v>1459</v>
      </c>
      <c r="E7737" t="s">
        <v>3963</v>
      </c>
      <c r="F7737" t="s">
        <v>1114</v>
      </c>
      <c r="G7737" t="s">
        <v>37</v>
      </c>
      <c r="H7737">
        <v>2</v>
      </c>
      <c r="I7737">
        <v>3.9200000000000017</v>
      </c>
      <c r="L7737" t="s">
        <v>1264</v>
      </c>
      <c r="M7737">
        <v>2024</v>
      </c>
      <c r="O7737" t="str">
        <f t="shared" si="360"/>
        <v>MARUBENI CORPORATION JEPANG-267414-THREAD,ASTRA@3000MT-80809, 30/3-CO</v>
      </c>
      <c r="P7737">
        <f>COUNTIF($O$3:O7737,O7737)</f>
        <v>4</v>
      </c>
      <c r="Q7737">
        <f t="shared" si="361"/>
        <v>5.88</v>
      </c>
      <c r="R7737">
        <f t="shared" si="362"/>
        <v>0</v>
      </c>
    </row>
    <row r="7738" spans="1:18" x14ac:dyDescent="0.25">
      <c r="A7738">
        <v>267414</v>
      </c>
      <c r="B7738" t="s">
        <v>3960</v>
      </c>
      <c r="C7738" t="s">
        <v>3961</v>
      </c>
      <c r="F7738" t="s">
        <v>1114</v>
      </c>
      <c r="G7738" t="s">
        <v>22</v>
      </c>
      <c r="L7738" t="s">
        <v>1264</v>
      </c>
      <c r="M7738">
        <v>2024</v>
      </c>
      <c r="O7738" t="str">
        <f t="shared" si="360"/>
        <v>ITOCHU CORPORATION TOKSD SECTI-267414-THREAD,ASTRA@3000MT-80809, 30/3-CO</v>
      </c>
      <c r="P7738">
        <f>COUNTIF($O$3:O7738,O7738)</f>
        <v>1</v>
      </c>
      <c r="Q7738">
        <f t="shared" si="361"/>
        <v>0</v>
      </c>
      <c r="R7738">
        <f t="shared" si="362"/>
        <v>0</v>
      </c>
    </row>
    <row r="7739" spans="1:18" x14ac:dyDescent="0.25">
      <c r="A7739">
        <v>267419</v>
      </c>
      <c r="B7739" t="s">
        <v>1513</v>
      </c>
      <c r="C7739" t="s">
        <v>3964</v>
      </c>
      <c r="D7739" t="s">
        <v>1361</v>
      </c>
      <c r="E7739" t="s">
        <v>3560</v>
      </c>
      <c r="F7739" t="s">
        <v>1114</v>
      </c>
      <c r="G7739" t="s">
        <v>3142</v>
      </c>
      <c r="H7739">
        <v>0</v>
      </c>
      <c r="I7739">
        <v>0</v>
      </c>
      <c r="J7739" t="s">
        <v>23</v>
      </c>
      <c r="K7739" t="s">
        <v>23</v>
      </c>
      <c r="L7739" t="s">
        <v>1264</v>
      </c>
      <c r="M7739">
        <v>2024</v>
      </c>
      <c r="O7739" t="str">
        <f t="shared" si="360"/>
        <v>MARUBENI INTEX Co., Ltd.-267419-THREAD,ASTRA@5000MT-80616, 50/3-CO</v>
      </c>
      <c r="P7739">
        <f>COUNTIF($O$3:O7739,O7739)</f>
        <v>1</v>
      </c>
      <c r="Q7739">
        <f t="shared" si="361"/>
        <v>0</v>
      </c>
      <c r="R7739">
        <f t="shared" si="362"/>
        <v>0</v>
      </c>
    </row>
    <row r="7740" spans="1:18" x14ac:dyDescent="0.25">
      <c r="A7740">
        <v>267419</v>
      </c>
      <c r="B7740" t="s">
        <v>1513</v>
      </c>
      <c r="C7740" t="s">
        <v>3964</v>
      </c>
      <c r="D7740" t="s">
        <v>1592</v>
      </c>
      <c r="E7740" t="s">
        <v>3363</v>
      </c>
      <c r="F7740" t="s">
        <v>1114</v>
      </c>
      <c r="G7740" t="s">
        <v>37</v>
      </c>
      <c r="H7740">
        <v>2</v>
      </c>
      <c r="I7740">
        <v>3.5999999999999943</v>
      </c>
      <c r="L7740" t="s">
        <v>1264</v>
      </c>
      <c r="M7740">
        <v>2024</v>
      </c>
      <c r="O7740" t="str">
        <f t="shared" si="360"/>
        <v>MARUBENI CORPORATION JEPANG-267419-THREAD,ASTRA@5000MT-80616, 50/3-CO</v>
      </c>
      <c r="P7740">
        <f>COUNTIF($O$3:O7740,O7740)</f>
        <v>1</v>
      </c>
      <c r="Q7740">
        <f t="shared" si="361"/>
        <v>14.399999999999995</v>
      </c>
      <c r="R7740">
        <f t="shared" si="362"/>
        <v>0</v>
      </c>
    </row>
    <row r="7741" spans="1:18" x14ac:dyDescent="0.25">
      <c r="A7741">
        <v>267419</v>
      </c>
      <c r="B7741" t="s">
        <v>1513</v>
      </c>
      <c r="C7741" t="s">
        <v>3964</v>
      </c>
      <c r="D7741" t="s">
        <v>1592</v>
      </c>
      <c r="E7741" t="s">
        <v>3364</v>
      </c>
      <c r="F7741" t="s">
        <v>1114</v>
      </c>
      <c r="G7741" t="s">
        <v>37</v>
      </c>
      <c r="H7741">
        <v>0</v>
      </c>
      <c r="I7741">
        <v>0</v>
      </c>
      <c r="L7741" t="s">
        <v>1264</v>
      </c>
      <c r="M7741">
        <v>2024</v>
      </c>
      <c r="O7741" t="str">
        <f t="shared" si="360"/>
        <v>MARUBENI CORPORATION JEPANG-267419-THREAD,ASTRA@5000MT-80616, 50/3-CO</v>
      </c>
      <c r="P7741">
        <f>COUNTIF($O$3:O7741,O7741)</f>
        <v>2</v>
      </c>
      <c r="Q7741">
        <f t="shared" si="361"/>
        <v>14.399999999999995</v>
      </c>
      <c r="R7741">
        <f t="shared" si="362"/>
        <v>0</v>
      </c>
    </row>
    <row r="7742" spans="1:18" x14ac:dyDescent="0.25">
      <c r="A7742">
        <v>267419</v>
      </c>
      <c r="B7742" t="s">
        <v>1513</v>
      </c>
      <c r="C7742" t="s">
        <v>3964</v>
      </c>
      <c r="D7742" t="s">
        <v>1592</v>
      </c>
      <c r="E7742" t="s">
        <v>3365</v>
      </c>
      <c r="F7742" t="s">
        <v>1114</v>
      </c>
      <c r="G7742" t="s">
        <v>37</v>
      </c>
      <c r="H7742">
        <v>0</v>
      </c>
      <c r="I7742">
        <v>0</v>
      </c>
      <c r="L7742" t="s">
        <v>1264</v>
      </c>
      <c r="M7742">
        <v>2024</v>
      </c>
      <c r="O7742" t="str">
        <f t="shared" si="360"/>
        <v>MARUBENI CORPORATION JEPANG-267419-THREAD,ASTRA@5000MT-80616, 50/3-CO</v>
      </c>
      <c r="P7742">
        <f>COUNTIF($O$3:O7742,O7742)</f>
        <v>3</v>
      </c>
      <c r="Q7742">
        <f t="shared" si="361"/>
        <v>14.399999999999995</v>
      </c>
      <c r="R7742">
        <f t="shared" si="362"/>
        <v>0</v>
      </c>
    </row>
    <row r="7743" spans="1:18" x14ac:dyDescent="0.25">
      <c r="A7743">
        <v>267419</v>
      </c>
      <c r="B7743" t="s">
        <v>1513</v>
      </c>
      <c r="C7743" t="s">
        <v>3964</v>
      </c>
      <c r="D7743" t="s">
        <v>1573</v>
      </c>
      <c r="E7743" t="s">
        <v>3394</v>
      </c>
      <c r="F7743" t="s">
        <v>1114</v>
      </c>
      <c r="G7743" t="s">
        <v>37</v>
      </c>
      <c r="H7743">
        <v>0</v>
      </c>
      <c r="I7743">
        <v>0</v>
      </c>
      <c r="L7743" t="s">
        <v>1264</v>
      </c>
      <c r="M7743">
        <v>2024</v>
      </c>
      <c r="O7743" t="str">
        <f t="shared" si="360"/>
        <v>MARUBENI CORPORATION JEPANG-267419-THREAD,ASTRA@5000MT-80616, 50/3-CO</v>
      </c>
      <c r="P7743">
        <f>COUNTIF($O$3:O7743,O7743)</f>
        <v>4</v>
      </c>
      <c r="Q7743">
        <f t="shared" si="361"/>
        <v>14.399999999999995</v>
      </c>
      <c r="R7743">
        <f t="shared" si="362"/>
        <v>0</v>
      </c>
    </row>
    <row r="7744" spans="1:18" x14ac:dyDescent="0.25">
      <c r="A7744">
        <v>267419</v>
      </c>
      <c r="B7744" t="s">
        <v>1513</v>
      </c>
      <c r="C7744" t="s">
        <v>3964</v>
      </c>
      <c r="D7744" t="s">
        <v>1573</v>
      </c>
      <c r="E7744" t="s">
        <v>3395</v>
      </c>
      <c r="F7744" t="s">
        <v>1114</v>
      </c>
      <c r="G7744" t="s">
        <v>37</v>
      </c>
      <c r="H7744">
        <v>6</v>
      </c>
      <c r="I7744">
        <v>10.8</v>
      </c>
      <c r="L7744" t="s">
        <v>1264</v>
      </c>
      <c r="M7744">
        <v>2024</v>
      </c>
      <c r="O7744" t="str">
        <f t="shared" si="360"/>
        <v>MARUBENI CORPORATION JEPANG-267419-THREAD,ASTRA@5000MT-80616, 50/3-CO</v>
      </c>
      <c r="P7744">
        <f>COUNTIF($O$3:O7744,O7744)</f>
        <v>5</v>
      </c>
      <c r="Q7744">
        <f t="shared" si="361"/>
        <v>14.399999999999995</v>
      </c>
      <c r="R7744">
        <f t="shared" si="362"/>
        <v>0</v>
      </c>
    </row>
    <row r="7745" spans="1:18" x14ac:dyDescent="0.25">
      <c r="A7745">
        <v>267419</v>
      </c>
      <c r="B7745" t="s">
        <v>1513</v>
      </c>
      <c r="C7745" t="s">
        <v>3964</v>
      </c>
      <c r="F7745" t="s">
        <v>1114</v>
      </c>
      <c r="G7745" t="s">
        <v>22</v>
      </c>
      <c r="L7745" t="s">
        <v>1264</v>
      </c>
      <c r="M7745">
        <v>2024</v>
      </c>
      <c r="O7745" t="str">
        <f t="shared" si="360"/>
        <v>ITOCHU CORPORATION TOKSD SECTI-267419-THREAD,ASTRA@5000MT-80616, 50/3-CO</v>
      </c>
      <c r="P7745">
        <f>COUNTIF($O$3:O7745,O7745)</f>
        <v>1</v>
      </c>
      <c r="Q7745">
        <f t="shared" si="361"/>
        <v>0</v>
      </c>
      <c r="R7745">
        <f t="shared" si="362"/>
        <v>0</v>
      </c>
    </row>
    <row r="7746" spans="1:18" x14ac:dyDescent="0.25">
      <c r="A7746">
        <v>267420</v>
      </c>
      <c r="B7746" t="s">
        <v>1347</v>
      </c>
      <c r="C7746" t="s">
        <v>3965</v>
      </c>
      <c r="D7746" t="s">
        <v>1361</v>
      </c>
      <c r="E7746" t="s">
        <v>3332</v>
      </c>
      <c r="F7746" t="s">
        <v>1114</v>
      </c>
      <c r="G7746" t="s">
        <v>3142</v>
      </c>
      <c r="H7746">
        <v>0</v>
      </c>
      <c r="I7746">
        <v>0</v>
      </c>
      <c r="J7746" t="s">
        <v>23</v>
      </c>
      <c r="K7746" t="s">
        <v>23</v>
      </c>
      <c r="L7746" t="s">
        <v>1264</v>
      </c>
      <c r="M7746">
        <v>2024</v>
      </c>
      <c r="O7746" t="str">
        <f t="shared" si="360"/>
        <v>MARUBENI INTEX Co., Ltd.-267420-THREAD,COMETA@5000MT-80616, 60/2-CO</v>
      </c>
      <c r="P7746">
        <f>COUNTIF($O$3:O7746,O7746)</f>
        <v>1</v>
      </c>
      <c r="Q7746">
        <f t="shared" si="361"/>
        <v>0</v>
      </c>
      <c r="R7746">
        <f t="shared" si="362"/>
        <v>0</v>
      </c>
    </row>
    <row r="7747" spans="1:18" x14ac:dyDescent="0.25">
      <c r="A7747">
        <v>267420</v>
      </c>
      <c r="B7747" t="s">
        <v>1347</v>
      </c>
      <c r="C7747" t="s">
        <v>3965</v>
      </c>
      <c r="D7747" t="s">
        <v>1412</v>
      </c>
      <c r="E7747" t="s">
        <v>3577</v>
      </c>
      <c r="F7747" t="s">
        <v>1114</v>
      </c>
      <c r="G7747" t="s">
        <v>37</v>
      </c>
      <c r="H7747">
        <v>0</v>
      </c>
      <c r="I7747">
        <v>0</v>
      </c>
      <c r="L7747" t="s">
        <v>1264</v>
      </c>
      <c r="M7747">
        <v>2024</v>
      </c>
      <c r="O7747" t="str">
        <f t="shared" si="360"/>
        <v>MARUBENI CORPORATION JEPANG-267420-THREAD,COMETA@5000MT-80616, 60/2-CO</v>
      </c>
      <c r="P7747">
        <f>COUNTIF($O$3:O7747,O7747)</f>
        <v>1</v>
      </c>
      <c r="Q7747">
        <f t="shared" si="361"/>
        <v>7.2100000000000009</v>
      </c>
      <c r="R7747">
        <f t="shared" si="362"/>
        <v>0</v>
      </c>
    </row>
    <row r="7748" spans="1:18" x14ac:dyDescent="0.25">
      <c r="A7748">
        <v>267420</v>
      </c>
      <c r="B7748" t="s">
        <v>1347</v>
      </c>
      <c r="C7748" t="s">
        <v>3965</v>
      </c>
      <c r="D7748" t="s">
        <v>1592</v>
      </c>
      <c r="E7748" t="s">
        <v>3363</v>
      </c>
      <c r="F7748" t="s">
        <v>1114</v>
      </c>
      <c r="G7748" t="s">
        <v>37</v>
      </c>
      <c r="H7748">
        <v>0</v>
      </c>
      <c r="I7748">
        <v>0</v>
      </c>
      <c r="L7748" t="s">
        <v>1264</v>
      </c>
      <c r="M7748">
        <v>2024</v>
      </c>
      <c r="O7748" t="str">
        <f t="shared" ref="O7748:O7811" si="363">G7748&amp;"-"&amp;A7748&amp;"-"&amp;B7748&amp;"-"&amp;C7748&amp;"-"&amp;F7748</f>
        <v>MARUBENI CORPORATION JEPANG-267420-THREAD,COMETA@5000MT-80616, 60/2-CO</v>
      </c>
      <c r="P7748">
        <f>COUNTIF($O$3:O7748,O7748)</f>
        <v>2</v>
      </c>
      <c r="Q7748">
        <f t="shared" ref="Q7748:Q7811" si="364">SUMIF($O$4:$O$18090,O7748,$I$4:$I$18090)</f>
        <v>7.2100000000000009</v>
      </c>
      <c r="R7748">
        <f t="shared" ref="R7748:R7811" si="365">SUMIF($O$4:$O$18090,O7748,$J$4:$J$18090)</f>
        <v>0</v>
      </c>
    </row>
    <row r="7749" spans="1:18" x14ac:dyDescent="0.25">
      <c r="A7749">
        <v>267420</v>
      </c>
      <c r="B7749" t="s">
        <v>1347</v>
      </c>
      <c r="C7749" t="s">
        <v>3965</v>
      </c>
      <c r="D7749" t="s">
        <v>1592</v>
      </c>
      <c r="E7749" t="s">
        <v>3364</v>
      </c>
      <c r="F7749" t="s">
        <v>1114</v>
      </c>
      <c r="G7749" t="s">
        <v>37</v>
      </c>
      <c r="H7749">
        <v>4</v>
      </c>
      <c r="I7749">
        <v>4.120000000000001</v>
      </c>
      <c r="L7749" t="s">
        <v>1264</v>
      </c>
      <c r="M7749">
        <v>2024</v>
      </c>
      <c r="O7749" t="str">
        <f t="shared" si="363"/>
        <v>MARUBENI CORPORATION JEPANG-267420-THREAD,COMETA@5000MT-80616, 60/2-CO</v>
      </c>
      <c r="P7749">
        <f>COUNTIF($O$3:O7749,O7749)</f>
        <v>3</v>
      </c>
      <c r="Q7749">
        <f t="shared" si="364"/>
        <v>7.2100000000000009</v>
      </c>
      <c r="R7749">
        <f t="shared" si="365"/>
        <v>0</v>
      </c>
    </row>
    <row r="7750" spans="1:18" x14ac:dyDescent="0.25">
      <c r="A7750">
        <v>267420</v>
      </c>
      <c r="B7750" t="s">
        <v>1347</v>
      </c>
      <c r="C7750" t="s">
        <v>3965</v>
      </c>
      <c r="D7750" t="s">
        <v>1592</v>
      </c>
      <c r="E7750" t="s">
        <v>3365</v>
      </c>
      <c r="F7750" t="s">
        <v>1114</v>
      </c>
      <c r="G7750" t="s">
        <v>37</v>
      </c>
      <c r="H7750">
        <v>0</v>
      </c>
      <c r="I7750">
        <v>0</v>
      </c>
      <c r="L7750" t="s">
        <v>1264</v>
      </c>
      <c r="M7750">
        <v>2024</v>
      </c>
      <c r="O7750" t="str">
        <f t="shared" si="363"/>
        <v>MARUBENI CORPORATION JEPANG-267420-THREAD,COMETA@5000MT-80616, 60/2-CO</v>
      </c>
      <c r="P7750">
        <f>COUNTIF($O$3:O7750,O7750)</f>
        <v>4</v>
      </c>
      <c r="Q7750">
        <f t="shared" si="364"/>
        <v>7.2100000000000009</v>
      </c>
      <c r="R7750">
        <f t="shared" si="365"/>
        <v>0</v>
      </c>
    </row>
    <row r="7751" spans="1:18" x14ac:dyDescent="0.25">
      <c r="A7751">
        <v>267420</v>
      </c>
      <c r="B7751" t="s">
        <v>1347</v>
      </c>
      <c r="C7751" t="s">
        <v>3965</v>
      </c>
      <c r="D7751" t="s">
        <v>1459</v>
      </c>
      <c r="E7751" t="s">
        <v>3412</v>
      </c>
      <c r="F7751" t="s">
        <v>1114</v>
      </c>
      <c r="G7751" t="s">
        <v>37</v>
      </c>
      <c r="H7751">
        <v>3</v>
      </c>
      <c r="I7751">
        <v>3.09</v>
      </c>
      <c r="L7751" t="s">
        <v>1264</v>
      </c>
      <c r="M7751">
        <v>2024</v>
      </c>
      <c r="O7751" t="str">
        <f t="shared" si="363"/>
        <v>MARUBENI CORPORATION JEPANG-267420-THREAD,COMETA@5000MT-80616, 60/2-CO</v>
      </c>
      <c r="P7751">
        <f>COUNTIF($O$3:O7751,O7751)</f>
        <v>5</v>
      </c>
      <c r="Q7751">
        <f t="shared" si="364"/>
        <v>7.2100000000000009</v>
      </c>
      <c r="R7751">
        <f t="shared" si="365"/>
        <v>0</v>
      </c>
    </row>
    <row r="7752" spans="1:18" x14ac:dyDescent="0.25">
      <c r="A7752">
        <v>267420</v>
      </c>
      <c r="B7752" t="s">
        <v>1347</v>
      </c>
      <c r="C7752" t="s">
        <v>3965</v>
      </c>
      <c r="F7752" t="s">
        <v>1114</v>
      </c>
      <c r="G7752" t="s">
        <v>22</v>
      </c>
      <c r="L7752" t="s">
        <v>1264</v>
      </c>
      <c r="M7752">
        <v>2024</v>
      </c>
      <c r="O7752" t="str">
        <f t="shared" si="363"/>
        <v>ITOCHU CORPORATION TOKSD SECTI-267420-THREAD,COMETA@5000MT-80616, 60/2-CO</v>
      </c>
      <c r="P7752">
        <f>COUNTIF($O$3:O7752,O7752)</f>
        <v>1</v>
      </c>
      <c r="Q7752">
        <f t="shared" si="364"/>
        <v>0</v>
      </c>
      <c r="R7752">
        <f t="shared" si="365"/>
        <v>0</v>
      </c>
    </row>
    <row r="7753" spans="1:18" x14ac:dyDescent="0.25">
      <c r="A7753">
        <v>267421</v>
      </c>
      <c r="B7753" t="s">
        <v>1513</v>
      </c>
      <c r="C7753" t="s">
        <v>3966</v>
      </c>
      <c r="D7753" t="s">
        <v>45</v>
      </c>
      <c r="E7753" t="s">
        <v>3967</v>
      </c>
      <c r="F7753" t="s">
        <v>1114</v>
      </c>
      <c r="G7753" t="s">
        <v>3142</v>
      </c>
      <c r="H7753">
        <v>0</v>
      </c>
      <c r="J7753" t="s">
        <v>23</v>
      </c>
      <c r="K7753" t="s">
        <v>23</v>
      </c>
      <c r="L7753" t="s">
        <v>1264</v>
      </c>
      <c r="M7753">
        <v>2024</v>
      </c>
      <c r="O7753" t="str">
        <f t="shared" si="363"/>
        <v>MARUBENI INTEX Co., Ltd.-267421-THREAD,ASTRA@5000MT-80639, 50/3-CO</v>
      </c>
      <c r="P7753">
        <f>COUNTIF($O$3:O7753,O7753)</f>
        <v>1</v>
      </c>
      <c r="Q7753">
        <f t="shared" si="364"/>
        <v>0</v>
      </c>
      <c r="R7753">
        <f t="shared" si="365"/>
        <v>0</v>
      </c>
    </row>
    <row r="7754" spans="1:18" x14ac:dyDescent="0.25">
      <c r="A7754">
        <v>267421</v>
      </c>
      <c r="B7754" t="s">
        <v>1513</v>
      </c>
      <c r="C7754" t="s">
        <v>3966</v>
      </c>
      <c r="D7754" t="s">
        <v>1361</v>
      </c>
      <c r="E7754" t="s">
        <v>3968</v>
      </c>
      <c r="F7754" t="s">
        <v>1114</v>
      </c>
      <c r="G7754" t="s">
        <v>3142</v>
      </c>
      <c r="H7754">
        <v>0</v>
      </c>
      <c r="I7754">
        <v>0</v>
      </c>
      <c r="L7754" t="s">
        <v>1264</v>
      </c>
      <c r="M7754">
        <v>2024</v>
      </c>
      <c r="O7754" t="str">
        <f t="shared" si="363"/>
        <v>MARUBENI INTEX Co., Ltd.-267421-THREAD,ASTRA@5000MT-80639, 50/3-CO</v>
      </c>
      <c r="P7754">
        <f>COUNTIF($O$3:O7754,O7754)</f>
        <v>2</v>
      </c>
      <c r="Q7754">
        <f t="shared" si="364"/>
        <v>0</v>
      </c>
      <c r="R7754">
        <f t="shared" si="365"/>
        <v>0</v>
      </c>
    </row>
    <row r="7755" spans="1:18" x14ac:dyDescent="0.25">
      <c r="A7755">
        <v>267421</v>
      </c>
      <c r="B7755" t="s">
        <v>1513</v>
      </c>
      <c r="C7755" t="s">
        <v>3966</v>
      </c>
      <c r="D7755" t="s">
        <v>1361</v>
      </c>
      <c r="E7755" t="s">
        <v>3145</v>
      </c>
      <c r="F7755" t="s">
        <v>1114</v>
      </c>
      <c r="G7755" t="s">
        <v>3142</v>
      </c>
      <c r="H7755">
        <v>0</v>
      </c>
      <c r="I7755">
        <v>0</v>
      </c>
      <c r="L7755" t="s">
        <v>1264</v>
      </c>
      <c r="M7755">
        <v>2024</v>
      </c>
      <c r="O7755" t="str">
        <f t="shared" si="363"/>
        <v>MARUBENI INTEX Co., Ltd.-267421-THREAD,ASTRA@5000MT-80639, 50/3-CO</v>
      </c>
      <c r="P7755">
        <f>COUNTIF($O$3:O7755,O7755)</f>
        <v>3</v>
      </c>
      <c r="Q7755">
        <f t="shared" si="364"/>
        <v>0</v>
      </c>
      <c r="R7755">
        <f t="shared" si="365"/>
        <v>0</v>
      </c>
    </row>
    <row r="7756" spans="1:18" x14ac:dyDescent="0.25">
      <c r="A7756">
        <v>267421</v>
      </c>
      <c r="B7756" t="s">
        <v>1513</v>
      </c>
      <c r="C7756" t="s">
        <v>3966</v>
      </c>
      <c r="D7756" t="s">
        <v>1371</v>
      </c>
      <c r="E7756" t="s">
        <v>3969</v>
      </c>
      <c r="F7756" t="s">
        <v>1114</v>
      </c>
      <c r="G7756" t="s">
        <v>37</v>
      </c>
      <c r="H7756">
        <v>0</v>
      </c>
      <c r="I7756">
        <v>0</v>
      </c>
      <c r="L7756" t="s">
        <v>1264</v>
      </c>
      <c r="M7756">
        <v>2024</v>
      </c>
      <c r="O7756" t="str">
        <f t="shared" si="363"/>
        <v>MARUBENI CORPORATION JEPANG-267421-THREAD,ASTRA@5000MT-80639, 50/3-CO</v>
      </c>
      <c r="P7756">
        <f>COUNTIF($O$3:O7756,O7756)</f>
        <v>1</v>
      </c>
      <c r="Q7756">
        <f t="shared" si="364"/>
        <v>5.4</v>
      </c>
      <c r="R7756">
        <f t="shared" si="365"/>
        <v>0</v>
      </c>
    </row>
    <row r="7757" spans="1:18" x14ac:dyDescent="0.25">
      <c r="A7757">
        <v>267421</v>
      </c>
      <c r="B7757" t="s">
        <v>1513</v>
      </c>
      <c r="C7757" t="s">
        <v>3966</v>
      </c>
      <c r="D7757" t="s">
        <v>1592</v>
      </c>
      <c r="E7757" t="s">
        <v>3363</v>
      </c>
      <c r="F7757" t="s">
        <v>1114</v>
      </c>
      <c r="G7757" t="s">
        <v>37</v>
      </c>
      <c r="H7757">
        <v>1</v>
      </c>
      <c r="I7757">
        <v>1.8000000000000007</v>
      </c>
      <c r="L7757" t="s">
        <v>1264</v>
      </c>
      <c r="M7757">
        <v>2024</v>
      </c>
      <c r="O7757" t="str">
        <f t="shared" si="363"/>
        <v>MARUBENI CORPORATION JEPANG-267421-THREAD,ASTRA@5000MT-80639, 50/3-CO</v>
      </c>
      <c r="P7757">
        <f>COUNTIF($O$3:O7757,O7757)</f>
        <v>2</v>
      </c>
      <c r="Q7757">
        <f t="shared" si="364"/>
        <v>5.4</v>
      </c>
      <c r="R7757">
        <f t="shared" si="365"/>
        <v>0</v>
      </c>
    </row>
    <row r="7758" spans="1:18" x14ac:dyDescent="0.25">
      <c r="A7758">
        <v>267421</v>
      </c>
      <c r="B7758" t="s">
        <v>1513</v>
      </c>
      <c r="C7758" t="s">
        <v>3966</v>
      </c>
      <c r="D7758" t="s">
        <v>1592</v>
      </c>
      <c r="E7758" t="s">
        <v>3365</v>
      </c>
      <c r="F7758" t="s">
        <v>1114</v>
      </c>
      <c r="G7758" t="s">
        <v>37</v>
      </c>
      <c r="H7758">
        <v>1</v>
      </c>
      <c r="I7758">
        <v>1.7999999999999998</v>
      </c>
      <c r="L7758" t="s">
        <v>1264</v>
      </c>
      <c r="M7758">
        <v>2024</v>
      </c>
      <c r="O7758" t="str">
        <f t="shared" si="363"/>
        <v>MARUBENI CORPORATION JEPANG-267421-THREAD,ASTRA@5000MT-80639, 50/3-CO</v>
      </c>
      <c r="P7758">
        <f>COUNTIF($O$3:O7758,O7758)</f>
        <v>3</v>
      </c>
      <c r="Q7758">
        <f t="shared" si="364"/>
        <v>5.4</v>
      </c>
      <c r="R7758">
        <f t="shared" si="365"/>
        <v>0</v>
      </c>
    </row>
    <row r="7759" spans="1:18" x14ac:dyDescent="0.25">
      <c r="A7759">
        <v>267421</v>
      </c>
      <c r="B7759" t="s">
        <v>1513</v>
      </c>
      <c r="C7759" t="s">
        <v>3966</v>
      </c>
      <c r="D7759" t="s">
        <v>3391</v>
      </c>
      <c r="E7759" t="s">
        <v>3150</v>
      </c>
      <c r="F7759" t="s">
        <v>1114</v>
      </c>
      <c r="G7759" t="s">
        <v>37</v>
      </c>
      <c r="H7759">
        <v>1</v>
      </c>
      <c r="I7759">
        <v>1.8000000000000003</v>
      </c>
      <c r="L7759" t="s">
        <v>1264</v>
      </c>
      <c r="M7759">
        <v>2024</v>
      </c>
      <c r="O7759" t="str">
        <f t="shared" si="363"/>
        <v>MARUBENI CORPORATION JEPANG-267421-THREAD,ASTRA@5000MT-80639, 50/3-CO</v>
      </c>
      <c r="P7759">
        <f>COUNTIF($O$3:O7759,O7759)</f>
        <v>4</v>
      </c>
      <c r="Q7759">
        <f t="shared" si="364"/>
        <v>5.4</v>
      </c>
      <c r="R7759">
        <f t="shared" si="365"/>
        <v>0</v>
      </c>
    </row>
    <row r="7760" spans="1:18" x14ac:dyDescent="0.25">
      <c r="A7760">
        <v>267421</v>
      </c>
      <c r="B7760" t="s">
        <v>1513</v>
      </c>
      <c r="C7760" t="s">
        <v>3966</v>
      </c>
      <c r="F7760" t="s">
        <v>1114</v>
      </c>
      <c r="G7760" t="s">
        <v>22</v>
      </c>
      <c r="L7760" t="s">
        <v>1264</v>
      </c>
      <c r="M7760">
        <v>2024</v>
      </c>
      <c r="O7760" t="str">
        <f t="shared" si="363"/>
        <v>ITOCHU CORPORATION TOKSD SECTI-267421-THREAD,ASTRA@5000MT-80639, 50/3-CO</v>
      </c>
      <c r="P7760">
        <f>COUNTIF($O$3:O7760,O7760)</f>
        <v>1</v>
      </c>
      <c r="Q7760">
        <f t="shared" si="364"/>
        <v>0</v>
      </c>
      <c r="R7760">
        <f t="shared" si="365"/>
        <v>0</v>
      </c>
    </row>
    <row r="7761" spans="1:18" x14ac:dyDescent="0.25">
      <c r="A7761">
        <v>267443</v>
      </c>
      <c r="B7761" t="s">
        <v>3960</v>
      </c>
      <c r="C7761" t="s">
        <v>3970</v>
      </c>
      <c r="D7761" t="s">
        <v>1361</v>
      </c>
      <c r="E7761" t="s">
        <v>3145</v>
      </c>
      <c r="F7761" t="s">
        <v>1114</v>
      </c>
      <c r="G7761" t="s">
        <v>3142</v>
      </c>
      <c r="H7761">
        <v>0</v>
      </c>
      <c r="I7761">
        <v>0</v>
      </c>
      <c r="J7761" t="s">
        <v>23</v>
      </c>
      <c r="K7761" t="s">
        <v>23</v>
      </c>
      <c r="L7761" t="s">
        <v>1264</v>
      </c>
      <c r="M7761">
        <v>2024</v>
      </c>
      <c r="O7761" t="str">
        <f t="shared" si="363"/>
        <v>MARUBENI INTEX Co., Ltd.-267443-THREAD,ASTRA@3000MT-C5165, 30/3-CO</v>
      </c>
      <c r="P7761">
        <f>COUNTIF($O$3:O7761,O7761)</f>
        <v>1</v>
      </c>
      <c r="Q7761">
        <f t="shared" si="364"/>
        <v>0</v>
      </c>
      <c r="R7761">
        <f t="shared" si="365"/>
        <v>0</v>
      </c>
    </row>
    <row r="7762" spans="1:18" x14ac:dyDescent="0.25">
      <c r="A7762">
        <v>267443</v>
      </c>
      <c r="B7762" t="s">
        <v>3960</v>
      </c>
      <c r="C7762" t="s">
        <v>3970</v>
      </c>
      <c r="D7762" t="s">
        <v>1592</v>
      </c>
      <c r="E7762" t="s">
        <v>3363</v>
      </c>
      <c r="F7762" t="s">
        <v>1114</v>
      </c>
      <c r="G7762" t="s">
        <v>37</v>
      </c>
      <c r="H7762">
        <v>0</v>
      </c>
      <c r="I7762">
        <v>0</v>
      </c>
      <c r="L7762" t="s">
        <v>1264</v>
      </c>
      <c r="M7762">
        <v>2024</v>
      </c>
      <c r="O7762" t="str">
        <f t="shared" si="363"/>
        <v>MARUBENI CORPORATION JEPANG-267443-THREAD,ASTRA@3000MT-C5165, 30/3-CO</v>
      </c>
      <c r="P7762">
        <f>COUNTIF($O$3:O7762,O7762)</f>
        <v>1</v>
      </c>
      <c r="Q7762">
        <f t="shared" si="364"/>
        <v>1.96</v>
      </c>
      <c r="R7762">
        <f t="shared" si="365"/>
        <v>0</v>
      </c>
    </row>
    <row r="7763" spans="1:18" x14ac:dyDescent="0.25">
      <c r="A7763">
        <v>267443</v>
      </c>
      <c r="B7763" t="s">
        <v>3960</v>
      </c>
      <c r="C7763" t="s">
        <v>3970</v>
      </c>
      <c r="D7763" t="s">
        <v>3391</v>
      </c>
      <c r="E7763" t="s">
        <v>3150</v>
      </c>
      <c r="F7763" t="s">
        <v>1114</v>
      </c>
      <c r="G7763" t="s">
        <v>37</v>
      </c>
      <c r="H7763">
        <v>0</v>
      </c>
      <c r="I7763">
        <v>0</v>
      </c>
      <c r="L7763" t="s">
        <v>1264</v>
      </c>
      <c r="M7763">
        <v>2024</v>
      </c>
      <c r="O7763" t="str">
        <f t="shared" si="363"/>
        <v>MARUBENI CORPORATION JEPANG-267443-THREAD,ASTRA@3000MT-C5165, 30/3-CO</v>
      </c>
      <c r="P7763">
        <f>COUNTIF($O$3:O7763,O7763)</f>
        <v>2</v>
      </c>
      <c r="Q7763">
        <f t="shared" si="364"/>
        <v>1.96</v>
      </c>
      <c r="R7763">
        <f t="shared" si="365"/>
        <v>0</v>
      </c>
    </row>
    <row r="7764" spans="1:18" x14ac:dyDescent="0.25">
      <c r="A7764">
        <v>267443</v>
      </c>
      <c r="B7764" t="s">
        <v>3960</v>
      </c>
      <c r="C7764" t="s">
        <v>3970</v>
      </c>
      <c r="D7764" t="s">
        <v>1573</v>
      </c>
      <c r="E7764" t="s">
        <v>3971</v>
      </c>
      <c r="F7764" t="s">
        <v>1114</v>
      </c>
      <c r="G7764" t="s">
        <v>37</v>
      </c>
      <c r="H7764">
        <v>0</v>
      </c>
      <c r="I7764">
        <v>0</v>
      </c>
      <c r="L7764" t="s">
        <v>1264</v>
      </c>
      <c r="M7764">
        <v>2024</v>
      </c>
      <c r="O7764" t="str">
        <f t="shared" si="363"/>
        <v>MARUBENI CORPORATION JEPANG-267443-THREAD,ASTRA@3000MT-C5165, 30/3-CO</v>
      </c>
      <c r="P7764">
        <f>COUNTIF($O$3:O7764,O7764)</f>
        <v>3</v>
      </c>
      <c r="Q7764">
        <f t="shared" si="364"/>
        <v>1.96</v>
      </c>
      <c r="R7764">
        <f t="shared" si="365"/>
        <v>0</v>
      </c>
    </row>
    <row r="7765" spans="1:18" x14ac:dyDescent="0.25">
      <c r="A7765">
        <v>267443</v>
      </c>
      <c r="B7765" t="s">
        <v>3960</v>
      </c>
      <c r="C7765" t="s">
        <v>3970</v>
      </c>
      <c r="D7765" t="s">
        <v>1573</v>
      </c>
      <c r="E7765" t="s">
        <v>3972</v>
      </c>
      <c r="F7765" t="s">
        <v>1114</v>
      </c>
      <c r="G7765" t="s">
        <v>37</v>
      </c>
      <c r="H7765">
        <v>1</v>
      </c>
      <c r="I7765">
        <v>1.96</v>
      </c>
      <c r="L7765" t="s">
        <v>1264</v>
      </c>
      <c r="M7765">
        <v>2024</v>
      </c>
      <c r="O7765" t="str">
        <f t="shared" si="363"/>
        <v>MARUBENI CORPORATION JEPANG-267443-THREAD,ASTRA@3000MT-C5165, 30/3-CO</v>
      </c>
      <c r="P7765">
        <f>COUNTIF($O$3:O7765,O7765)</f>
        <v>4</v>
      </c>
      <c r="Q7765">
        <f t="shared" si="364"/>
        <v>1.96</v>
      </c>
      <c r="R7765">
        <f t="shared" si="365"/>
        <v>0</v>
      </c>
    </row>
    <row r="7766" spans="1:18" x14ac:dyDescent="0.25">
      <c r="A7766">
        <v>267443</v>
      </c>
      <c r="B7766" t="s">
        <v>3960</v>
      </c>
      <c r="C7766" t="s">
        <v>3970</v>
      </c>
      <c r="F7766" t="s">
        <v>1114</v>
      </c>
      <c r="G7766" t="s">
        <v>22</v>
      </c>
      <c r="L7766" t="s">
        <v>1264</v>
      </c>
      <c r="M7766">
        <v>2024</v>
      </c>
      <c r="O7766" t="str">
        <f t="shared" si="363"/>
        <v>ITOCHU CORPORATION TOKSD SECTI-267443-THREAD,ASTRA@3000MT-C5165, 30/3-CO</v>
      </c>
      <c r="P7766">
        <f>COUNTIF($O$3:O7766,O7766)</f>
        <v>1</v>
      </c>
      <c r="Q7766">
        <f t="shared" si="364"/>
        <v>0</v>
      </c>
      <c r="R7766">
        <f t="shared" si="365"/>
        <v>0</v>
      </c>
    </row>
    <row r="7767" spans="1:18" x14ac:dyDescent="0.25">
      <c r="A7767">
        <v>267444</v>
      </c>
      <c r="B7767" t="s">
        <v>1347</v>
      </c>
      <c r="C7767" t="s">
        <v>3973</v>
      </c>
      <c r="D7767" t="s">
        <v>1622</v>
      </c>
      <c r="E7767" t="s">
        <v>3974</v>
      </c>
      <c r="F7767" t="s">
        <v>1114</v>
      </c>
      <c r="G7767" t="s">
        <v>37</v>
      </c>
      <c r="H7767">
        <v>2</v>
      </c>
      <c r="I7767">
        <v>2.06</v>
      </c>
      <c r="J7767" t="s">
        <v>23</v>
      </c>
      <c r="K7767" t="s">
        <v>23</v>
      </c>
      <c r="L7767" t="s">
        <v>1264</v>
      </c>
      <c r="M7767">
        <v>2024</v>
      </c>
      <c r="O7767" t="str">
        <f t="shared" si="363"/>
        <v>MARUBENI CORPORATION JEPANG-267444-THREAD,COMETA@5000MT-PC203, 60/2-CO</v>
      </c>
      <c r="P7767">
        <f>COUNTIF($O$3:O7767,O7767)</f>
        <v>1</v>
      </c>
      <c r="Q7767">
        <f t="shared" si="364"/>
        <v>4.12</v>
      </c>
      <c r="R7767">
        <f t="shared" si="365"/>
        <v>0</v>
      </c>
    </row>
    <row r="7768" spans="1:18" x14ac:dyDescent="0.25">
      <c r="A7768">
        <v>267444</v>
      </c>
      <c r="B7768" t="s">
        <v>1347</v>
      </c>
      <c r="C7768" t="s">
        <v>3973</v>
      </c>
      <c r="D7768" t="s">
        <v>1361</v>
      </c>
      <c r="E7768" t="s">
        <v>3145</v>
      </c>
      <c r="F7768" t="s">
        <v>1114</v>
      </c>
      <c r="G7768" t="s">
        <v>3142</v>
      </c>
      <c r="H7768">
        <v>0</v>
      </c>
      <c r="I7768">
        <v>0</v>
      </c>
      <c r="L7768" t="s">
        <v>1264</v>
      </c>
      <c r="M7768">
        <v>2024</v>
      </c>
      <c r="O7768" t="str">
        <f t="shared" si="363"/>
        <v>MARUBENI INTEX Co., Ltd.-267444-THREAD,COMETA@5000MT-PC203, 60/2-CO</v>
      </c>
      <c r="P7768">
        <f>COUNTIF($O$3:O7768,O7768)</f>
        <v>1</v>
      </c>
      <c r="Q7768">
        <f t="shared" si="364"/>
        <v>0</v>
      </c>
      <c r="R7768">
        <f t="shared" si="365"/>
        <v>0</v>
      </c>
    </row>
    <row r="7769" spans="1:18" x14ac:dyDescent="0.25">
      <c r="A7769">
        <v>267444</v>
      </c>
      <c r="B7769" t="s">
        <v>1347</v>
      </c>
      <c r="C7769" t="s">
        <v>3973</v>
      </c>
      <c r="D7769" t="s">
        <v>1412</v>
      </c>
      <c r="E7769" t="s">
        <v>3150</v>
      </c>
      <c r="F7769" t="s">
        <v>1114</v>
      </c>
      <c r="G7769" t="s">
        <v>37</v>
      </c>
      <c r="H7769">
        <v>1</v>
      </c>
      <c r="I7769">
        <v>1.03</v>
      </c>
      <c r="L7769" t="s">
        <v>1264</v>
      </c>
      <c r="M7769">
        <v>2024</v>
      </c>
      <c r="O7769" t="str">
        <f t="shared" si="363"/>
        <v>MARUBENI CORPORATION JEPANG-267444-THREAD,COMETA@5000MT-PC203, 60/2-CO</v>
      </c>
      <c r="P7769">
        <f>COUNTIF($O$3:O7769,O7769)</f>
        <v>2</v>
      </c>
      <c r="Q7769">
        <f t="shared" si="364"/>
        <v>4.12</v>
      </c>
      <c r="R7769">
        <f t="shared" si="365"/>
        <v>0</v>
      </c>
    </row>
    <row r="7770" spans="1:18" x14ac:dyDescent="0.25">
      <c r="A7770">
        <v>267444</v>
      </c>
      <c r="B7770" t="s">
        <v>1347</v>
      </c>
      <c r="C7770" t="s">
        <v>3973</v>
      </c>
      <c r="D7770" t="s">
        <v>3391</v>
      </c>
      <c r="E7770" t="s">
        <v>3975</v>
      </c>
      <c r="F7770" t="s">
        <v>1114</v>
      </c>
      <c r="G7770" t="s">
        <v>37</v>
      </c>
      <c r="H7770">
        <v>0</v>
      </c>
      <c r="I7770">
        <v>0</v>
      </c>
      <c r="L7770" t="s">
        <v>1264</v>
      </c>
      <c r="M7770">
        <v>2024</v>
      </c>
      <c r="O7770" t="str">
        <f t="shared" si="363"/>
        <v>MARUBENI CORPORATION JEPANG-267444-THREAD,COMETA@5000MT-PC203, 60/2-CO</v>
      </c>
      <c r="P7770">
        <f>COUNTIF($O$3:O7770,O7770)</f>
        <v>3</v>
      </c>
      <c r="Q7770">
        <f t="shared" si="364"/>
        <v>4.12</v>
      </c>
      <c r="R7770">
        <f t="shared" si="365"/>
        <v>0</v>
      </c>
    </row>
    <row r="7771" spans="1:18" x14ac:dyDescent="0.25">
      <c r="A7771">
        <v>267444</v>
      </c>
      <c r="B7771" t="s">
        <v>1347</v>
      </c>
      <c r="C7771" t="s">
        <v>3973</v>
      </c>
      <c r="D7771" t="s">
        <v>1573</v>
      </c>
      <c r="E7771" t="s">
        <v>3971</v>
      </c>
      <c r="F7771" t="s">
        <v>1114</v>
      </c>
      <c r="G7771" t="s">
        <v>37</v>
      </c>
      <c r="H7771">
        <v>1</v>
      </c>
      <c r="I7771">
        <v>1.03</v>
      </c>
      <c r="L7771" t="s">
        <v>1264</v>
      </c>
      <c r="M7771">
        <v>2024</v>
      </c>
      <c r="O7771" t="str">
        <f t="shared" si="363"/>
        <v>MARUBENI CORPORATION JEPANG-267444-THREAD,COMETA@5000MT-PC203, 60/2-CO</v>
      </c>
      <c r="P7771">
        <f>COUNTIF($O$3:O7771,O7771)</f>
        <v>4</v>
      </c>
      <c r="Q7771">
        <f t="shared" si="364"/>
        <v>4.12</v>
      </c>
      <c r="R7771">
        <f t="shared" si="365"/>
        <v>0</v>
      </c>
    </row>
    <row r="7772" spans="1:18" x14ac:dyDescent="0.25">
      <c r="A7772">
        <v>267444</v>
      </c>
      <c r="B7772" t="s">
        <v>1347</v>
      </c>
      <c r="C7772" t="s">
        <v>3973</v>
      </c>
      <c r="F7772" t="s">
        <v>1114</v>
      </c>
      <c r="G7772" t="s">
        <v>22</v>
      </c>
      <c r="L7772" t="s">
        <v>1264</v>
      </c>
      <c r="M7772">
        <v>2024</v>
      </c>
      <c r="O7772" t="str">
        <f t="shared" si="363"/>
        <v>ITOCHU CORPORATION TOKSD SECTI-267444-THREAD,COMETA@5000MT-PC203, 60/2-CO</v>
      </c>
      <c r="P7772">
        <f>COUNTIF($O$3:O7772,O7772)</f>
        <v>1</v>
      </c>
      <c r="Q7772">
        <f t="shared" si="364"/>
        <v>0</v>
      </c>
      <c r="R7772">
        <f t="shared" si="365"/>
        <v>0</v>
      </c>
    </row>
    <row r="7773" spans="1:18" x14ac:dyDescent="0.25">
      <c r="A7773">
        <v>267447</v>
      </c>
      <c r="B7773" t="s">
        <v>1513</v>
      </c>
      <c r="C7773" t="s">
        <v>3976</v>
      </c>
      <c r="D7773" t="s">
        <v>45</v>
      </c>
      <c r="E7773" t="s">
        <v>3967</v>
      </c>
      <c r="F7773" t="s">
        <v>1114</v>
      </c>
      <c r="G7773" t="s">
        <v>3142</v>
      </c>
      <c r="H7773">
        <v>0</v>
      </c>
      <c r="J7773" t="s">
        <v>23</v>
      </c>
      <c r="K7773" t="s">
        <v>23</v>
      </c>
      <c r="L7773" t="s">
        <v>1264</v>
      </c>
      <c r="M7773">
        <v>2024</v>
      </c>
      <c r="O7773" t="str">
        <f t="shared" si="363"/>
        <v>MARUBENI INTEX Co., Ltd.-267447-THREAD,ASTRA@5000MT-PC203, 50/3-CO</v>
      </c>
      <c r="P7773">
        <f>COUNTIF($O$3:O7773,O7773)</f>
        <v>1</v>
      </c>
      <c r="Q7773">
        <f t="shared" si="364"/>
        <v>0</v>
      </c>
      <c r="R7773">
        <f t="shared" si="365"/>
        <v>0</v>
      </c>
    </row>
    <row r="7774" spans="1:18" x14ac:dyDescent="0.25">
      <c r="A7774">
        <v>267447</v>
      </c>
      <c r="B7774" t="s">
        <v>1513</v>
      </c>
      <c r="C7774" t="s">
        <v>3976</v>
      </c>
      <c r="D7774" t="s">
        <v>1361</v>
      </c>
      <c r="E7774" t="s">
        <v>3145</v>
      </c>
      <c r="F7774" t="s">
        <v>1114</v>
      </c>
      <c r="G7774" t="s">
        <v>3142</v>
      </c>
      <c r="H7774">
        <v>0</v>
      </c>
      <c r="I7774">
        <v>0</v>
      </c>
      <c r="L7774" t="s">
        <v>1264</v>
      </c>
      <c r="M7774">
        <v>2024</v>
      </c>
      <c r="O7774" t="str">
        <f t="shared" si="363"/>
        <v>MARUBENI INTEX Co., Ltd.-267447-THREAD,ASTRA@5000MT-PC203, 50/3-CO</v>
      </c>
      <c r="P7774">
        <f>COUNTIF($O$3:O7774,O7774)</f>
        <v>2</v>
      </c>
      <c r="Q7774">
        <f t="shared" si="364"/>
        <v>0</v>
      </c>
      <c r="R7774">
        <f t="shared" si="365"/>
        <v>0</v>
      </c>
    </row>
    <row r="7775" spans="1:18" x14ac:dyDescent="0.25">
      <c r="A7775">
        <v>267447</v>
      </c>
      <c r="B7775" t="s">
        <v>1513</v>
      </c>
      <c r="C7775" t="s">
        <v>3976</v>
      </c>
      <c r="D7775" t="s">
        <v>1592</v>
      </c>
      <c r="E7775" t="s">
        <v>3363</v>
      </c>
      <c r="F7775" t="s">
        <v>1114</v>
      </c>
      <c r="G7775" t="s">
        <v>37</v>
      </c>
      <c r="H7775">
        <v>0</v>
      </c>
      <c r="I7775">
        <v>0</v>
      </c>
      <c r="L7775" t="s">
        <v>1264</v>
      </c>
      <c r="M7775">
        <v>2024</v>
      </c>
      <c r="O7775" t="str">
        <f t="shared" si="363"/>
        <v>MARUBENI CORPORATION JEPANG-267447-THREAD,ASTRA@5000MT-PC203, 50/3-CO</v>
      </c>
      <c r="P7775">
        <f>COUNTIF($O$3:O7775,O7775)</f>
        <v>1</v>
      </c>
      <c r="Q7775">
        <f t="shared" si="364"/>
        <v>1.8000000000000007</v>
      </c>
      <c r="R7775">
        <f t="shared" si="365"/>
        <v>0</v>
      </c>
    </row>
    <row r="7776" spans="1:18" x14ac:dyDescent="0.25">
      <c r="A7776">
        <v>267447</v>
      </c>
      <c r="B7776" t="s">
        <v>1513</v>
      </c>
      <c r="C7776" t="s">
        <v>3976</v>
      </c>
      <c r="D7776" t="s">
        <v>3391</v>
      </c>
      <c r="E7776" t="s">
        <v>3977</v>
      </c>
      <c r="F7776" t="s">
        <v>1114</v>
      </c>
      <c r="G7776" t="s">
        <v>37</v>
      </c>
      <c r="H7776">
        <v>1</v>
      </c>
      <c r="I7776">
        <v>1.8000000000000007</v>
      </c>
      <c r="L7776" t="s">
        <v>1264</v>
      </c>
      <c r="M7776">
        <v>2024</v>
      </c>
      <c r="O7776" t="str">
        <f t="shared" si="363"/>
        <v>MARUBENI CORPORATION JEPANG-267447-THREAD,ASTRA@5000MT-PC203, 50/3-CO</v>
      </c>
      <c r="P7776">
        <f>COUNTIF($O$3:O7776,O7776)</f>
        <v>2</v>
      </c>
      <c r="Q7776">
        <f t="shared" si="364"/>
        <v>1.8000000000000007</v>
      </c>
      <c r="R7776">
        <f t="shared" si="365"/>
        <v>0</v>
      </c>
    </row>
    <row r="7777" spans="1:18" x14ac:dyDescent="0.25">
      <c r="A7777">
        <v>267447</v>
      </c>
      <c r="B7777" t="s">
        <v>1513</v>
      </c>
      <c r="C7777" t="s">
        <v>3976</v>
      </c>
      <c r="F7777" t="s">
        <v>1114</v>
      </c>
      <c r="G7777" t="s">
        <v>22</v>
      </c>
      <c r="L7777" t="s">
        <v>1264</v>
      </c>
      <c r="M7777">
        <v>2024</v>
      </c>
      <c r="O7777" t="str">
        <f t="shared" si="363"/>
        <v>ITOCHU CORPORATION TOKSD SECTI-267447-THREAD,ASTRA@5000MT-PC203, 50/3-CO</v>
      </c>
      <c r="P7777">
        <f>COUNTIF($O$3:O7777,O7777)</f>
        <v>1</v>
      </c>
      <c r="Q7777">
        <f t="shared" si="364"/>
        <v>0</v>
      </c>
      <c r="R7777">
        <f t="shared" si="365"/>
        <v>0</v>
      </c>
    </row>
    <row r="7778" spans="1:18" x14ac:dyDescent="0.25">
      <c r="A7778">
        <v>268428</v>
      </c>
      <c r="B7778" t="s">
        <v>1513</v>
      </c>
      <c r="C7778" t="s">
        <v>3978</v>
      </c>
      <c r="D7778" t="s">
        <v>29</v>
      </c>
      <c r="E7778" t="s">
        <v>3585</v>
      </c>
      <c r="F7778" t="s">
        <v>1114</v>
      </c>
      <c r="G7778" t="s">
        <v>37</v>
      </c>
      <c r="H7778">
        <v>0</v>
      </c>
      <c r="J7778" t="s">
        <v>23</v>
      </c>
      <c r="K7778" t="s">
        <v>23</v>
      </c>
      <c r="L7778" t="s">
        <v>1321</v>
      </c>
      <c r="M7778">
        <v>2024</v>
      </c>
      <c r="O7778" t="str">
        <f t="shared" si="363"/>
        <v>MARUBENI CORPORATION JEPANG-268428-THREAD,ASTRA@5000MT-C3173, 50/3-CO</v>
      </c>
      <c r="P7778">
        <f>COUNTIF($O$3:O7778,O7778)</f>
        <v>1</v>
      </c>
      <c r="Q7778">
        <f t="shared" si="364"/>
        <v>14.66</v>
      </c>
      <c r="R7778">
        <f t="shared" si="365"/>
        <v>0</v>
      </c>
    </row>
    <row r="7779" spans="1:18" x14ac:dyDescent="0.25">
      <c r="A7779">
        <v>268428</v>
      </c>
      <c r="B7779" t="s">
        <v>1513</v>
      </c>
      <c r="C7779" t="s">
        <v>3978</v>
      </c>
      <c r="D7779" t="s">
        <v>29</v>
      </c>
      <c r="E7779" t="s">
        <v>1118</v>
      </c>
      <c r="F7779" t="s">
        <v>1114</v>
      </c>
      <c r="G7779" t="s">
        <v>37</v>
      </c>
      <c r="H7779">
        <v>0</v>
      </c>
      <c r="L7779" t="s">
        <v>1321</v>
      </c>
      <c r="M7779">
        <v>2024</v>
      </c>
      <c r="O7779" t="str">
        <f t="shared" si="363"/>
        <v>MARUBENI CORPORATION JEPANG-268428-THREAD,ASTRA@5000MT-C3173, 50/3-CO</v>
      </c>
      <c r="P7779">
        <f>COUNTIF($O$3:O7779,O7779)</f>
        <v>2</v>
      </c>
      <c r="Q7779">
        <f t="shared" si="364"/>
        <v>14.66</v>
      </c>
      <c r="R7779">
        <f t="shared" si="365"/>
        <v>0</v>
      </c>
    </row>
    <row r="7780" spans="1:18" x14ac:dyDescent="0.25">
      <c r="A7780">
        <v>268428</v>
      </c>
      <c r="B7780" t="s">
        <v>1513</v>
      </c>
      <c r="C7780" t="s">
        <v>3978</v>
      </c>
      <c r="D7780" t="s">
        <v>1361</v>
      </c>
      <c r="E7780" t="s">
        <v>3979</v>
      </c>
      <c r="F7780" t="s">
        <v>1114</v>
      </c>
      <c r="G7780" t="s">
        <v>37</v>
      </c>
      <c r="H7780">
        <v>1</v>
      </c>
      <c r="I7780">
        <v>1.97</v>
      </c>
      <c r="L7780" t="s">
        <v>1321</v>
      </c>
      <c r="M7780">
        <v>2024</v>
      </c>
      <c r="O7780" t="str">
        <f t="shared" si="363"/>
        <v>MARUBENI CORPORATION JEPANG-268428-THREAD,ASTRA@5000MT-C3173, 50/3-CO</v>
      </c>
      <c r="P7780">
        <f>COUNTIF($O$3:O7780,O7780)</f>
        <v>3</v>
      </c>
      <c r="Q7780">
        <f t="shared" si="364"/>
        <v>14.66</v>
      </c>
      <c r="R7780">
        <f t="shared" si="365"/>
        <v>0</v>
      </c>
    </row>
    <row r="7781" spans="1:18" x14ac:dyDescent="0.25">
      <c r="A7781">
        <v>268428</v>
      </c>
      <c r="B7781" t="s">
        <v>1513</v>
      </c>
      <c r="C7781" t="s">
        <v>3978</v>
      </c>
      <c r="D7781" t="s">
        <v>1371</v>
      </c>
      <c r="E7781" t="s">
        <v>3907</v>
      </c>
      <c r="F7781" t="s">
        <v>1114</v>
      </c>
      <c r="G7781" t="s">
        <v>37</v>
      </c>
      <c r="H7781">
        <v>2</v>
      </c>
      <c r="I7781">
        <v>3.6</v>
      </c>
      <c r="L7781" t="s">
        <v>1321</v>
      </c>
      <c r="M7781">
        <v>2024</v>
      </c>
      <c r="O7781" t="str">
        <f t="shared" si="363"/>
        <v>MARUBENI CORPORATION JEPANG-268428-THREAD,ASTRA@5000MT-C3173, 50/3-CO</v>
      </c>
      <c r="P7781">
        <f>COUNTIF($O$3:O7781,O7781)</f>
        <v>4</v>
      </c>
      <c r="Q7781">
        <f t="shared" si="364"/>
        <v>14.66</v>
      </c>
      <c r="R7781">
        <f t="shared" si="365"/>
        <v>0</v>
      </c>
    </row>
    <row r="7782" spans="1:18" x14ac:dyDescent="0.25">
      <c r="A7782">
        <v>268428</v>
      </c>
      <c r="B7782" t="s">
        <v>1513</v>
      </c>
      <c r="C7782" t="s">
        <v>3978</v>
      </c>
      <c r="D7782" t="s">
        <v>1371</v>
      </c>
      <c r="E7782" t="s">
        <v>3909</v>
      </c>
      <c r="F7782" t="s">
        <v>1114</v>
      </c>
      <c r="G7782" t="s">
        <v>37</v>
      </c>
      <c r="H7782">
        <v>4</v>
      </c>
      <c r="I7782">
        <v>7.2</v>
      </c>
      <c r="L7782" t="s">
        <v>1321</v>
      </c>
      <c r="M7782">
        <v>2024</v>
      </c>
      <c r="O7782" t="str">
        <f t="shared" si="363"/>
        <v>MARUBENI CORPORATION JEPANG-268428-THREAD,ASTRA@5000MT-C3173, 50/3-CO</v>
      </c>
      <c r="P7782">
        <f>COUNTIF($O$3:O7782,O7782)</f>
        <v>5</v>
      </c>
      <c r="Q7782">
        <f t="shared" si="364"/>
        <v>14.66</v>
      </c>
      <c r="R7782">
        <f t="shared" si="365"/>
        <v>0</v>
      </c>
    </row>
    <row r="7783" spans="1:18" x14ac:dyDescent="0.25">
      <c r="A7783">
        <v>268428</v>
      </c>
      <c r="B7783" t="s">
        <v>1513</v>
      </c>
      <c r="C7783" t="s">
        <v>3978</v>
      </c>
      <c r="D7783" t="s">
        <v>1384</v>
      </c>
      <c r="E7783" t="s">
        <v>3980</v>
      </c>
      <c r="F7783" t="s">
        <v>1114</v>
      </c>
      <c r="G7783" t="s">
        <v>37</v>
      </c>
      <c r="H7783">
        <v>0</v>
      </c>
      <c r="I7783">
        <v>0</v>
      </c>
      <c r="L7783" t="s">
        <v>1321</v>
      </c>
      <c r="M7783">
        <v>2024</v>
      </c>
      <c r="O7783" t="str">
        <f t="shared" si="363"/>
        <v>MARUBENI CORPORATION JEPANG-268428-THREAD,ASTRA@5000MT-C3173, 50/3-CO</v>
      </c>
      <c r="P7783">
        <f>COUNTIF($O$3:O7783,O7783)</f>
        <v>6</v>
      </c>
      <c r="Q7783">
        <f t="shared" si="364"/>
        <v>14.66</v>
      </c>
      <c r="R7783">
        <f t="shared" si="365"/>
        <v>0</v>
      </c>
    </row>
    <row r="7784" spans="1:18" x14ac:dyDescent="0.25">
      <c r="A7784">
        <v>268428</v>
      </c>
      <c r="B7784" t="s">
        <v>1513</v>
      </c>
      <c r="C7784" t="s">
        <v>3978</v>
      </c>
      <c r="D7784" t="s">
        <v>1384</v>
      </c>
      <c r="E7784" t="s">
        <v>3981</v>
      </c>
      <c r="F7784" t="s">
        <v>1114</v>
      </c>
      <c r="G7784" t="s">
        <v>37</v>
      </c>
      <c r="H7784">
        <v>0</v>
      </c>
      <c r="I7784">
        <v>0</v>
      </c>
      <c r="L7784" t="s">
        <v>1321</v>
      </c>
      <c r="M7784">
        <v>2024</v>
      </c>
      <c r="O7784" t="str">
        <f t="shared" si="363"/>
        <v>MARUBENI CORPORATION JEPANG-268428-THREAD,ASTRA@5000MT-C3173, 50/3-CO</v>
      </c>
      <c r="P7784">
        <f>COUNTIF($O$3:O7784,O7784)</f>
        <v>7</v>
      </c>
      <c r="Q7784">
        <f t="shared" si="364"/>
        <v>14.66</v>
      </c>
      <c r="R7784">
        <f t="shared" si="365"/>
        <v>0</v>
      </c>
    </row>
    <row r="7785" spans="1:18" x14ac:dyDescent="0.25">
      <c r="A7785">
        <v>268428</v>
      </c>
      <c r="B7785" t="s">
        <v>1513</v>
      </c>
      <c r="C7785" t="s">
        <v>3978</v>
      </c>
      <c r="D7785" t="s">
        <v>1564</v>
      </c>
      <c r="E7785" t="s">
        <v>3982</v>
      </c>
      <c r="F7785" t="s">
        <v>1114</v>
      </c>
      <c r="G7785" t="s">
        <v>37</v>
      </c>
      <c r="H7785">
        <v>0</v>
      </c>
      <c r="I7785">
        <v>0</v>
      </c>
      <c r="L7785" t="s">
        <v>1321</v>
      </c>
      <c r="M7785">
        <v>2024</v>
      </c>
      <c r="O7785" t="str">
        <f t="shared" si="363"/>
        <v>MARUBENI CORPORATION JEPANG-268428-THREAD,ASTRA@5000MT-C3173, 50/3-CO</v>
      </c>
      <c r="P7785">
        <f>COUNTIF($O$3:O7785,O7785)</f>
        <v>8</v>
      </c>
      <c r="Q7785">
        <f t="shared" si="364"/>
        <v>14.66</v>
      </c>
      <c r="R7785">
        <f t="shared" si="365"/>
        <v>0</v>
      </c>
    </row>
    <row r="7786" spans="1:18" x14ac:dyDescent="0.25">
      <c r="A7786">
        <v>268428</v>
      </c>
      <c r="B7786" t="s">
        <v>1513</v>
      </c>
      <c r="C7786" t="s">
        <v>3978</v>
      </c>
      <c r="D7786" t="s">
        <v>3391</v>
      </c>
      <c r="E7786" t="s">
        <v>3897</v>
      </c>
      <c r="F7786" t="s">
        <v>1114</v>
      </c>
      <c r="G7786" t="s">
        <v>37</v>
      </c>
      <c r="H7786">
        <v>0</v>
      </c>
      <c r="I7786">
        <v>0</v>
      </c>
      <c r="L7786" t="s">
        <v>1321</v>
      </c>
      <c r="M7786">
        <v>2024</v>
      </c>
      <c r="O7786" t="str">
        <f t="shared" si="363"/>
        <v>MARUBENI CORPORATION JEPANG-268428-THREAD,ASTRA@5000MT-C3173, 50/3-CO</v>
      </c>
      <c r="P7786">
        <f>COUNTIF($O$3:O7786,O7786)</f>
        <v>9</v>
      </c>
      <c r="Q7786">
        <f t="shared" si="364"/>
        <v>14.66</v>
      </c>
      <c r="R7786">
        <f t="shared" si="365"/>
        <v>0</v>
      </c>
    </row>
    <row r="7787" spans="1:18" x14ac:dyDescent="0.25">
      <c r="A7787">
        <v>268428</v>
      </c>
      <c r="B7787" t="s">
        <v>1513</v>
      </c>
      <c r="C7787" t="s">
        <v>3978</v>
      </c>
      <c r="D7787" t="s">
        <v>215</v>
      </c>
      <c r="E7787" t="s">
        <v>3929</v>
      </c>
      <c r="F7787" t="s">
        <v>1114</v>
      </c>
      <c r="G7787" t="s">
        <v>37</v>
      </c>
      <c r="H7787">
        <v>1</v>
      </c>
      <c r="I7787">
        <v>1.8900000000000001</v>
      </c>
      <c r="L7787" t="s">
        <v>1321</v>
      </c>
      <c r="M7787">
        <v>2024</v>
      </c>
      <c r="O7787" t="str">
        <f t="shared" si="363"/>
        <v>MARUBENI CORPORATION JEPANG-268428-THREAD,ASTRA@5000MT-C3173, 50/3-CO</v>
      </c>
      <c r="P7787">
        <f>COUNTIF($O$3:O7787,O7787)</f>
        <v>10</v>
      </c>
      <c r="Q7787">
        <f t="shared" si="364"/>
        <v>14.66</v>
      </c>
      <c r="R7787">
        <f t="shared" si="365"/>
        <v>0</v>
      </c>
    </row>
    <row r="7788" spans="1:18" x14ac:dyDescent="0.25">
      <c r="A7788">
        <v>268428</v>
      </c>
      <c r="B7788" t="s">
        <v>1513</v>
      </c>
      <c r="C7788" t="s">
        <v>3978</v>
      </c>
      <c r="F7788" t="s">
        <v>1114</v>
      </c>
      <c r="G7788" t="s">
        <v>22</v>
      </c>
      <c r="L7788" t="s">
        <v>1321</v>
      </c>
      <c r="M7788">
        <v>2024</v>
      </c>
      <c r="O7788" t="str">
        <f t="shared" si="363"/>
        <v>ITOCHU CORPORATION TOKSD SECTI-268428-THREAD,ASTRA@5000MT-C3173, 50/3-CO</v>
      </c>
      <c r="P7788">
        <f>COUNTIF($O$3:O7788,O7788)</f>
        <v>1</v>
      </c>
      <c r="Q7788">
        <f t="shared" si="364"/>
        <v>0</v>
      </c>
      <c r="R7788">
        <f t="shared" si="365"/>
        <v>0</v>
      </c>
    </row>
    <row r="7789" spans="1:18" x14ac:dyDescent="0.25">
      <c r="A7789">
        <v>268431</v>
      </c>
      <c r="B7789" t="s">
        <v>1347</v>
      </c>
      <c r="C7789" t="s">
        <v>3983</v>
      </c>
      <c r="D7789" t="s">
        <v>29</v>
      </c>
      <c r="E7789" t="s">
        <v>1349</v>
      </c>
      <c r="F7789" t="s">
        <v>1114</v>
      </c>
      <c r="G7789" t="s">
        <v>34</v>
      </c>
      <c r="H7789">
        <v>0</v>
      </c>
      <c r="J7789" t="s">
        <v>23</v>
      </c>
      <c r="K7789" t="s">
        <v>23</v>
      </c>
      <c r="L7789" t="s">
        <v>1321</v>
      </c>
      <c r="M7789">
        <v>2024</v>
      </c>
      <c r="O7789" t="str">
        <f t="shared" si="363"/>
        <v>HEXAPOLE COMPANY LIMITED-268431-THREAD,COMETA@5000MT-BLACK, 60/2-CO</v>
      </c>
      <c r="P7789">
        <f>COUNTIF($O$3:O7789,O7789)</f>
        <v>1</v>
      </c>
      <c r="Q7789">
        <f t="shared" si="364"/>
        <v>0</v>
      </c>
      <c r="R7789">
        <f t="shared" si="365"/>
        <v>0</v>
      </c>
    </row>
    <row r="7790" spans="1:18" x14ac:dyDescent="0.25">
      <c r="A7790">
        <v>268431</v>
      </c>
      <c r="B7790" t="s">
        <v>1347</v>
      </c>
      <c r="C7790" t="s">
        <v>3983</v>
      </c>
      <c r="D7790" t="s">
        <v>29</v>
      </c>
      <c r="E7790" t="s">
        <v>1243</v>
      </c>
      <c r="F7790" t="s">
        <v>1114</v>
      </c>
      <c r="G7790" t="s">
        <v>37</v>
      </c>
      <c r="H7790">
        <v>0</v>
      </c>
      <c r="L7790" t="s">
        <v>1321</v>
      </c>
      <c r="M7790">
        <v>2024</v>
      </c>
      <c r="O7790" t="str">
        <f t="shared" si="363"/>
        <v>MARUBENI CORPORATION JEPANG-268431-THREAD,COMETA@5000MT-BLACK, 60/2-CO</v>
      </c>
      <c r="P7790">
        <f>COUNTIF($O$3:O7790,O7790)</f>
        <v>1</v>
      </c>
      <c r="Q7790">
        <f t="shared" si="364"/>
        <v>54.879999999999995</v>
      </c>
      <c r="R7790">
        <f t="shared" si="365"/>
        <v>0</v>
      </c>
    </row>
    <row r="7791" spans="1:18" x14ac:dyDescent="0.25">
      <c r="A7791">
        <v>268431</v>
      </c>
      <c r="B7791" t="s">
        <v>1347</v>
      </c>
      <c r="C7791" t="s">
        <v>3983</v>
      </c>
      <c r="D7791" t="s">
        <v>29</v>
      </c>
      <c r="E7791" t="s">
        <v>1352</v>
      </c>
      <c r="F7791" t="s">
        <v>1114</v>
      </c>
      <c r="G7791" t="s">
        <v>34</v>
      </c>
      <c r="H7791">
        <v>0</v>
      </c>
      <c r="L7791" t="s">
        <v>1321</v>
      </c>
      <c r="M7791">
        <v>2024</v>
      </c>
      <c r="O7791" t="str">
        <f t="shared" si="363"/>
        <v>HEXAPOLE COMPANY LIMITED-268431-THREAD,COMETA@5000MT-BLACK, 60/2-CO</v>
      </c>
      <c r="P7791">
        <f>COUNTIF($O$3:O7791,O7791)</f>
        <v>2</v>
      </c>
      <c r="Q7791">
        <f t="shared" si="364"/>
        <v>0</v>
      </c>
      <c r="R7791">
        <f t="shared" si="365"/>
        <v>0</v>
      </c>
    </row>
    <row r="7792" spans="1:18" x14ac:dyDescent="0.25">
      <c r="A7792">
        <v>268431</v>
      </c>
      <c r="B7792" t="s">
        <v>1347</v>
      </c>
      <c r="C7792" t="s">
        <v>3983</v>
      </c>
      <c r="D7792" t="s">
        <v>29</v>
      </c>
      <c r="E7792" t="s">
        <v>1608</v>
      </c>
      <c r="F7792" t="s">
        <v>1114</v>
      </c>
      <c r="G7792" t="s">
        <v>34</v>
      </c>
      <c r="H7792">
        <v>0</v>
      </c>
      <c r="L7792" t="s">
        <v>1321</v>
      </c>
      <c r="M7792">
        <v>2024</v>
      </c>
      <c r="O7792" t="str">
        <f t="shared" si="363"/>
        <v>HEXAPOLE COMPANY LIMITED-268431-THREAD,COMETA@5000MT-BLACK, 60/2-CO</v>
      </c>
      <c r="P7792">
        <f>COUNTIF($O$3:O7792,O7792)</f>
        <v>3</v>
      </c>
      <c r="Q7792">
        <f t="shared" si="364"/>
        <v>0</v>
      </c>
      <c r="R7792">
        <f t="shared" si="365"/>
        <v>0</v>
      </c>
    </row>
    <row r="7793" spans="1:18" x14ac:dyDescent="0.25">
      <c r="A7793">
        <v>268431</v>
      </c>
      <c r="B7793" t="s">
        <v>1347</v>
      </c>
      <c r="C7793" t="s">
        <v>3983</v>
      </c>
      <c r="D7793" t="s">
        <v>29</v>
      </c>
      <c r="E7793" t="s">
        <v>1521</v>
      </c>
      <c r="F7793" t="s">
        <v>1114</v>
      </c>
      <c r="G7793" t="s">
        <v>37</v>
      </c>
      <c r="H7793">
        <v>0</v>
      </c>
      <c r="L7793" t="s">
        <v>1321</v>
      </c>
      <c r="M7793">
        <v>2024</v>
      </c>
      <c r="O7793" t="str">
        <f t="shared" si="363"/>
        <v>MARUBENI CORPORATION JEPANG-268431-THREAD,COMETA@5000MT-BLACK, 60/2-CO</v>
      </c>
      <c r="P7793">
        <f>COUNTIF($O$3:O7793,O7793)</f>
        <v>2</v>
      </c>
      <c r="Q7793">
        <f t="shared" si="364"/>
        <v>54.879999999999995</v>
      </c>
      <c r="R7793">
        <f t="shared" si="365"/>
        <v>0</v>
      </c>
    </row>
    <row r="7794" spans="1:18" x14ac:dyDescent="0.25">
      <c r="A7794">
        <v>268431</v>
      </c>
      <c r="B7794" t="s">
        <v>1347</v>
      </c>
      <c r="C7794" t="s">
        <v>3983</v>
      </c>
      <c r="D7794" t="s">
        <v>45</v>
      </c>
      <c r="E7794" t="s">
        <v>1777</v>
      </c>
      <c r="F7794" t="s">
        <v>1114</v>
      </c>
      <c r="G7794" t="s">
        <v>34</v>
      </c>
      <c r="H7794">
        <v>0</v>
      </c>
      <c r="L7794" t="s">
        <v>1321</v>
      </c>
      <c r="M7794">
        <v>2024</v>
      </c>
      <c r="O7794" t="str">
        <f t="shared" si="363"/>
        <v>HEXAPOLE COMPANY LIMITED-268431-THREAD,COMETA@5000MT-BLACK, 60/2-CO</v>
      </c>
      <c r="P7794">
        <f>COUNTIF($O$3:O7794,O7794)</f>
        <v>4</v>
      </c>
      <c r="Q7794">
        <f t="shared" si="364"/>
        <v>0</v>
      </c>
      <c r="R7794">
        <f t="shared" si="365"/>
        <v>0</v>
      </c>
    </row>
    <row r="7795" spans="1:18" x14ac:dyDescent="0.25">
      <c r="A7795">
        <v>268431</v>
      </c>
      <c r="B7795" t="s">
        <v>1347</v>
      </c>
      <c r="C7795" t="s">
        <v>3983</v>
      </c>
      <c r="D7795" t="s">
        <v>61</v>
      </c>
      <c r="E7795" t="s">
        <v>1576</v>
      </c>
      <c r="F7795" t="s">
        <v>1114</v>
      </c>
      <c r="G7795" t="s">
        <v>34</v>
      </c>
      <c r="H7795">
        <v>0</v>
      </c>
      <c r="L7795" t="s">
        <v>1321</v>
      </c>
      <c r="M7795">
        <v>2024</v>
      </c>
      <c r="O7795" t="str">
        <f t="shared" si="363"/>
        <v>HEXAPOLE COMPANY LIMITED-268431-THREAD,COMETA@5000MT-BLACK, 60/2-CO</v>
      </c>
      <c r="P7795">
        <f>COUNTIF($O$3:O7795,O7795)</f>
        <v>5</v>
      </c>
      <c r="Q7795">
        <f t="shared" si="364"/>
        <v>0</v>
      </c>
      <c r="R7795">
        <f t="shared" si="365"/>
        <v>0</v>
      </c>
    </row>
    <row r="7796" spans="1:18" x14ac:dyDescent="0.25">
      <c r="A7796">
        <v>268431</v>
      </c>
      <c r="B7796" t="s">
        <v>1347</v>
      </c>
      <c r="C7796" t="s">
        <v>3983</v>
      </c>
      <c r="D7796" t="s">
        <v>61</v>
      </c>
      <c r="E7796" t="s">
        <v>1523</v>
      </c>
      <c r="F7796" t="s">
        <v>1114</v>
      </c>
      <c r="G7796" t="s">
        <v>34</v>
      </c>
      <c r="H7796">
        <v>0</v>
      </c>
      <c r="L7796" t="s">
        <v>1321</v>
      </c>
      <c r="M7796">
        <v>2024</v>
      </c>
      <c r="O7796" t="str">
        <f t="shared" si="363"/>
        <v>HEXAPOLE COMPANY LIMITED-268431-THREAD,COMETA@5000MT-BLACK, 60/2-CO</v>
      </c>
      <c r="P7796">
        <f>COUNTIF($O$3:O7796,O7796)</f>
        <v>6</v>
      </c>
      <c r="Q7796">
        <f t="shared" si="364"/>
        <v>0</v>
      </c>
      <c r="R7796">
        <f t="shared" si="365"/>
        <v>0</v>
      </c>
    </row>
    <row r="7797" spans="1:18" x14ac:dyDescent="0.25">
      <c r="A7797">
        <v>268431</v>
      </c>
      <c r="B7797" t="s">
        <v>1347</v>
      </c>
      <c r="C7797" t="s">
        <v>3983</v>
      </c>
      <c r="D7797" t="s">
        <v>61</v>
      </c>
      <c r="E7797" t="s">
        <v>1577</v>
      </c>
      <c r="F7797" t="s">
        <v>1114</v>
      </c>
      <c r="G7797" t="s">
        <v>34</v>
      </c>
      <c r="H7797">
        <v>0</v>
      </c>
      <c r="L7797" t="s">
        <v>1321</v>
      </c>
      <c r="M7797">
        <v>2024</v>
      </c>
      <c r="O7797" t="str">
        <f t="shared" si="363"/>
        <v>HEXAPOLE COMPANY LIMITED-268431-THREAD,COMETA@5000MT-BLACK, 60/2-CO</v>
      </c>
      <c r="P7797">
        <f>COUNTIF($O$3:O7797,O7797)</f>
        <v>7</v>
      </c>
      <c r="Q7797">
        <f t="shared" si="364"/>
        <v>0</v>
      </c>
      <c r="R7797">
        <f t="shared" si="365"/>
        <v>0</v>
      </c>
    </row>
    <row r="7798" spans="1:18" x14ac:dyDescent="0.25">
      <c r="A7798">
        <v>268431</v>
      </c>
      <c r="B7798" t="s">
        <v>1347</v>
      </c>
      <c r="C7798" t="s">
        <v>3983</v>
      </c>
      <c r="D7798" t="s">
        <v>61</v>
      </c>
      <c r="E7798" t="s">
        <v>1712</v>
      </c>
      <c r="F7798" t="s">
        <v>1114</v>
      </c>
      <c r="G7798" t="s">
        <v>34</v>
      </c>
      <c r="H7798">
        <v>0</v>
      </c>
      <c r="L7798" t="s">
        <v>1321</v>
      </c>
      <c r="M7798">
        <v>2024</v>
      </c>
      <c r="O7798" t="str">
        <f t="shared" si="363"/>
        <v>HEXAPOLE COMPANY LIMITED-268431-THREAD,COMETA@5000MT-BLACK, 60/2-CO</v>
      </c>
      <c r="P7798">
        <f>COUNTIF($O$3:O7798,O7798)</f>
        <v>8</v>
      </c>
      <c r="Q7798">
        <f t="shared" si="364"/>
        <v>0</v>
      </c>
      <c r="R7798">
        <f t="shared" si="365"/>
        <v>0</v>
      </c>
    </row>
    <row r="7799" spans="1:18" x14ac:dyDescent="0.25">
      <c r="A7799">
        <v>268431</v>
      </c>
      <c r="B7799" t="s">
        <v>1347</v>
      </c>
      <c r="C7799" t="s">
        <v>3983</v>
      </c>
      <c r="D7799" t="s">
        <v>61</v>
      </c>
      <c r="E7799" t="s">
        <v>1713</v>
      </c>
      <c r="F7799" t="s">
        <v>1114</v>
      </c>
      <c r="G7799" t="s">
        <v>34</v>
      </c>
      <c r="H7799">
        <v>0</v>
      </c>
      <c r="L7799" t="s">
        <v>1321</v>
      </c>
      <c r="M7799">
        <v>2024</v>
      </c>
      <c r="O7799" t="str">
        <f t="shared" si="363"/>
        <v>HEXAPOLE COMPANY LIMITED-268431-THREAD,COMETA@5000MT-BLACK, 60/2-CO</v>
      </c>
      <c r="P7799">
        <f>COUNTIF($O$3:O7799,O7799)</f>
        <v>9</v>
      </c>
      <c r="Q7799">
        <f t="shared" si="364"/>
        <v>0</v>
      </c>
      <c r="R7799">
        <f t="shared" si="365"/>
        <v>0</v>
      </c>
    </row>
    <row r="7800" spans="1:18" x14ac:dyDescent="0.25">
      <c r="A7800">
        <v>268431</v>
      </c>
      <c r="B7800" t="s">
        <v>1347</v>
      </c>
      <c r="C7800" t="s">
        <v>3983</v>
      </c>
      <c r="D7800" t="s">
        <v>1361</v>
      </c>
      <c r="E7800" t="s">
        <v>3984</v>
      </c>
      <c r="F7800" t="s">
        <v>1114</v>
      </c>
      <c r="G7800" t="s">
        <v>37</v>
      </c>
      <c r="H7800">
        <v>0</v>
      </c>
      <c r="I7800">
        <v>0</v>
      </c>
      <c r="L7800" t="s">
        <v>1321</v>
      </c>
      <c r="M7800">
        <v>2024</v>
      </c>
      <c r="O7800" t="str">
        <f t="shared" si="363"/>
        <v>MARUBENI CORPORATION JEPANG-268431-THREAD,COMETA@5000MT-BLACK, 60/2-CO</v>
      </c>
      <c r="P7800">
        <f>COUNTIF($O$3:O7800,O7800)</f>
        <v>3</v>
      </c>
      <c r="Q7800">
        <f t="shared" si="364"/>
        <v>54.879999999999995</v>
      </c>
      <c r="R7800">
        <f t="shared" si="365"/>
        <v>0</v>
      </c>
    </row>
    <row r="7801" spans="1:18" x14ac:dyDescent="0.25">
      <c r="A7801">
        <v>268431</v>
      </c>
      <c r="B7801" t="s">
        <v>1347</v>
      </c>
      <c r="C7801" t="s">
        <v>3983</v>
      </c>
      <c r="D7801" t="s">
        <v>1361</v>
      </c>
      <c r="E7801" t="s">
        <v>3985</v>
      </c>
      <c r="F7801" t="s">
        <v>1114</v>
      </c>
      <c r="G7801" t="s">
        <v>37</v>
      </c>
      <c r="H7801">
        <v>0</v>
      </c>
      <c r="I7801">
        <v>0</v>
      </c>
      <c r="L7801" t="s">
        <v>1321</v>
      </c>
      <c r="M7801">
        <v>2024</v>
      </c>
      <c r="O7801" t="str">
        <f t="shared" si="363"/>
        <v>MARUBENI CORPORATION JEPANG-268431-THREAD,COMETA@5000MT-BLACK, 60/2-CO</v>
      </c>
      <c r="P7801">
        <f>COUNTIF($O$3:O7801,O7801)</f>
        <v>4</v>
      </c>
      <c r="Q7801">
        <f t="shared" si="364"/>
        <v>54.879999999999995</v>
      </c>
      <c r="R7801">
        <f t="shared" si="365"/>
        <v>0</v>
      </c>
    </row>
    <row r="7802" spans="1:18" x14ac:dyDescent="0.25">
      <c r="A7802">
        <v>268431</v>
      </c>
      <c r="B7802" t="s">
        <v>1347</v>
      </c>
      <c r="C7802" t="s">
        <v>3983</v>
      </c>
      <c r="D7802" t="s">
        <v>1361</v>
      </c>
      <c r="E7802" t="s">
        <v>3986</v>
      </c>
      <c r="F7802" t="s">
        <v>1114</v>
      </c>
      <c r="G7802" t="s">
        <v>37</v>
      </c>
      <c r="H7802">
        <v>0</v>
      </c>
      <c r="I7802">
        <v>0</v>
      </c>
      <c r="L7802" t="s">
        <v>1321</v>
      </c>
      <c r="M7802">
        <v>2024</v>
      </c>
      <c r="O7802" t="str">
        <f t="shared" si="363"/>
        <v>MARUBENI CORPORATION JEPANG-268431-THREAD,COMETA@5000MT-BLACK, 60/2-CO</v>
      </c>
      <c r="P7802">
        <f>COUNTIF($O$3:O7802,O7802)</f>
        <v>5</v>
      </c>
      <c r="Q7802">
        <f t="shared" si="364"/>
        <v>54.879999999999995</v>
      </c>
      <c r="R7802">
        <f t="shared" si="365"/>
        <v>0</v>
      </c>
    </row>
    <row r="7803" spans="1:18" x14ac:dyDescent="0.25">
      <c r="A7803">
        <v>268431</v>
      </c>
      <c r="B7803" t="s">
        <v>1347</v>
      </c>
      <c r="C7803" t="s">
        <v>3983</v>
      </c>
      <c r="D7803" t="s">
        <v>1361</v>
      </c>
      <c r="E7803" t="s">
        <v>1715</v>
      </c>
      <c r="F7803" t="s">
        <v>1114</v>
      </c>
      <c r="G7803" t="s">
        <v>37</v>
      </c>
      <c r="H7803">
        <v>0</v>
      </c>
      <c r="I7803">
        <v>0</v>
      </c>
      <c r="L7803" t="s">
        <v>1321</v>
      </c>
      <c r="M7803">
        <v>2024</v>
      </c>
      <c r="O7803" t="str">
        <f t="shared" si="363"/>
        <v>MARUBENI CORPORATION JEPANG-268431-THREAD,COMETA@5000MT-BLACK, 60/2-CO</v>
      </c>
      <c r="P7803">
        <f>COUNTIF($O$3:O7803,O7803)</f>
        <v>6</v>
      </c>
      <c r="Q7803">
        <f t="shared" si="364"/>
        <v>54.879999999999995</v>
      </c>
      <c r="R7803">
        <f t="shared" si="365"/>
        <v>0</v>
      </c>
    </row>
    <row r="7804" spans="1:18" x14ac:dyDescent="0.25">
      <c r="A7804">
        <v>268431</v>
      </c>
      <c r="B7804" t="s">
        <v>1347</v>
      </c>
      <c r="C7804" t="s">
        <v>3983</v>
      </c>
      <c r="D7804" t="s">
        <v>1361</v>
      </c>
      <c r="E7804" t="s">
        <v>1745</v>
      </c>
      <c r="F7804" t="s">
        <v>1114</v>
      </c>
      <c r="G7804" t="s">
        <v>37</v>
      </c>
      <c r="H7804">
        <v>0</v>
      </c>
      <c r="I7804">
        <v>0</v>
      </c>
      <c r="L7804" t="s">
        <v>1321</v>
      </c>
      <c r="M7804">
        <v>2024</v>
      </c>
      <c r="O7804" t="str">
        <f t="shared" si="363"/>
        <v>MARUBENI CORPORATION JEPANG-268431-THREAD,COMETA@5000MT-BLACK, 60/2-CO</v>
      </c>
      <c r="P7804">
        <f>COUNTIF($O$3:O7804,O7804)</f>
        <v>7</v>
      </c>
      <c r="Q7804">
        <f t="shared" si="364"/>
        <v>54.879999999999995</v>
      </c>
      <c r="R7804">
        <f t="shared" si="365"/>
        <v>0</v>
      </c>
    </row>
    <row r="7805" spans="1:18" x14ac:dyDescent="0.25">
      <c r="A7805">
        <v>268431</v>
      </c>
      <c r="B7805" t="s">
        <v>1347</v>
      </c>
      <c r="C7805" t="s">
        <v>3983</v>
      </c>
      <c r="D7805" t="s">
        <v>1361</v>
      </c>
      <c r="E7805" t="s">
        <v>1717</v>
      </c>
      <c r="F7805" t="s">
        <v>1114</v>
      </c>
      <c r="G7805" t="s">
        <v>37</v>
      </c>
      <c r="H7805">
        <v>0</v>
      </c>
      <c r="I7805">
        <v>0</v>
      </c>
      <c r="L7805" t="s">
        <v>1321</v>
      </c>
      <c r="M7805">
        <v>2024</v>
      </c>
      <c r="O7805" t="str">
        <f t="shared" si="363"/>
        <v>MARUBENI CORPORATION JEPANG-268431-THREAD,COMETA@5000MT-BLACK, 60/2-CO</v>
      </c>
      <c r="P7805">
        <f>COUNTIF($O$3:O7805,O7805)</f>
        <v>8</v>
      </c>
      <c r="Q7805">
        <f t="shared" si="364"/>
        <v>54.879999999999995</v>
      </c>
      <c r="R7805">
        <f t="shared" si="365"/>
        <v>0</v>
      </c>
    </row>
    <row r="7806" spans="1:18" x14ac:dyDescent="0.25">
      <c r="A7806">
        <v>268431</v>
      </c>
      <c r="B7806" t="s">
        <v>1347</v>
      </c>
      <c r="C7806" t="s">
        <v>3983</v>
      </c>
      <c r="D7806" t="s">
        <v>1361</v>
      </c>
      <c r="E7806" t="s">
        <v>3987</v>
      </c>
      <c r="F7806" t="s">
        <v>1114</v>
      </c>
      <c r="G7806" t="s">
        <v>37</v>
      </c>
      <c r="H7806">
        <v>0</v>
      </c>
      <c r="I7806">
        <v>-1.7763568394002505E-15</v>
      </c>
      <c r="L7806" t="s">
        <v>1321</v>
      </c>
      <c r="M7806">
        <v>2024</v>
      </c>
      <c r="O7806" t="str">
        <f t="shared" si="363"/>
        <v>MARUBENI CORPORATION JEPANG-268431-THREAD,COMETA@5000MT-BLACK, 60/2-CO</v>
      </c>
      <c r="P7806">
        <f>COUNTIF($O$3:O7806,O7806)</f>
        <v>9</v>
      </c>
      <c r="Q7806">
        <f t="shared" si="364"/>
        <v>54.879999999999995</v>
      </c>
      <c r="R7806">
        <f t="shared" si="365"/>
        <v>0</v>
      </c>
    </row>
    <row r="7807" spans="1:18" x14ac:dyDescent="0.25">
      <c r="A7807">
        <v>268431</v>
      </c>
      <c r="B7807" t="s">
        <v>1347</v>
      </c>
      <c r="C7807" t="s">
        <v>3983</v>
      </c>
      <c r="D7807" t="s">
        <v>1361</v>
      </c>
      <c r="E7807" t="s">
        <v>1720</v>
      </c>
      <c r="F7807" t="s">
        <v>1114</v>
      </c>
      <c r="G7807" t="s">
        <v>37</v>
      </c>
      <c r="H7807">
        <v>0</v>
      </c>
      <c r="I7807">
        <v>0</v>
      </c>
      <c r="L7807" t="s">
        <v>1321</v>
      </c>
      <c r="M7807">
        <v>2024</v>
      </c>
      <c r="O7807" t="str">
        <f t="shared" si="363"/>
        <v>MARUBENI CORPORATION JEPANG-268431-THREAD,COMETA@5000MT-BLACK, 60/2-CO</v>
      </c>
      <c r="P7807">
        <f>COUNTIF($O$3:O7807,O7807)</f>
        <v>10</v>
      </c>
      <c r="Q7807">
        <f t="shared" si="364"/>
        <v>54.879999999999995</v>
      </c>
      <c r="R7807">
        <f t="shared" si="365"/>
        <v>0</v>
      </c>
    </row>
    <row r="7808" spans="1:18" x14ac:dyDescent="0.25">
      <c r="A7808">
        <v>268431</v>
      </c>
      <c r="B7808" t="s">
        <v>1347</v>
      </c>
      <c r="C7808" t="s">
        <v>3983</v>
      </c>
      <c r="D7808" t="s">
        <v>1361</v>
      </c>
      <c r="E7808" t="s">
        <v>1721</v>
      </c>
      <c r="F7808" t="s">
        <v>1114</v>
      </c>
      <c r="G7808" t="s">
        <v>37</v>
      </c>
      <c r="H7808">
        <v>0</v>
      </c>
      <c r="I7808">
        <v>0</v>
      </c>
      <c r="L7808" t="s">
        <v>1321</v>
      </c>
      <c r="M7808">
        <v>2024</v>
      </c>
      <c r="O7808" t="str">
        <f t="shared" si="363"/>
        <v>MARUBENI CORPORATION JEPANG-268431-THREAD,COMETA@5000MT-BLACK, 60/2-CO</v>
      </c>
      <c r="P7808">
        <f>COUNTIF($O$3:O7808,O7808)</f>
        <v>11</v>
      </c>
      <c r="Q7808">
        <f t="shared" si="364"/>
        <v>54.879999999999995</v>
      </c>
      <c r="R7808">
        <f t="shared" si="365"/>
        <v>0</v>
      </c>
    </row>
    <row r="7809" spans="1:18" x14ac:dyDescent="0.25">
      <c r="A7809">
        <v>268431</v>
      </c>
      <c r="B7809" t="s">
        <v>1347</v>
      </c>
      <c r="C7809" t="s">
        <v>3983</v>
      </c>
      <c r="D7809" t="s">
        <v>1361</v>
      </c>
      <c r="E7809" t="s">
        <v>1724</v>
      </c>
      <c r="F7809" t="s">
        <v>1114</v>
      </c>
      <c r="G7809" t="s">
        <v>37</v>
      </c>
      <c r="H7809">
        <v>0</v>
      </c>
      <c r="I7809">
        <v>-1.7763568394002505E-15</v>
      </c>
      <c r="L7809" t="s">
        <v>1321</v>
      </c>
      <c r="M7809">
        <v>2024</v>
      </c>
      <c r="O7809" t="str">
        <f t="shared" si="363"/>
        <v>MARUBENI CORPORATION JEPANG-268431-THREAD,COMETA@5000MT-BLACK, 60/2-CO</v>
      </c>
      <c r="P7809">
        <f>COUNTIF($O$3:O7809,O7809)</f>
        <v>12</v>
      </c>
      <c r="Q7809">
        <f t="shared" si="364"/>
        <v>54.879999999999995</v>
      </c>
      <c r="R7809">
        <f t="shared" si="365"/>
        <v>0</v>
      </c>
    </row>
    <row r="7810" spans="1:18" x14ac:dyDescent="0.25">
      <c r="A7810">
        <v>268431</v>
      </c>
      <c r="B7810" t="s">
        <v>1347</v>
      </c>
      <c r="C7810" t="s">
        <v>3983</v>
      </c>
      <c r="D7810" t="s">
        <v>1361</v>
      </c>
      <c r="E7810" t="s">
        <v>3988</v>
      </c>
      <c r="F7810" t="s">
        <v>1114</v>
      </c>
      <c r="G7810" t="s">
        <v>37</v>
      </c>
      <c r="H7810">
        <v>0</v>
      </c>
      <c r="I7810">
        <v>0</v>
      </c>
      <c r="L7810" t="s">
        <v>1321</v>
      </c>
      <c r="M7810">
        <v>2024</v>
      </c>
      <c r="O7810" t="str">
        <f t="shared" si="363"/>
        <v>MARUBENI CORPORATION JEPANG-268431-THREAD,COMETA@5000MT-BLACK, 60/2-CO</v>
      </c>
      <c r="P7810">
        <f>COUNTIF($O$3:O7810,O7810)</f>
        <v>13</v>
      </c>
      <c r="Q7810">
        <f t="shared" si="364"/>
        <v>54.879999999999995</v>
      </c>
      <c r="R7810">
        <f t="shared" si="365"/>
        <v>0</v>
      </c>
    </row>
    <row r="7811" spans="1:18" x14ac:dyDescent="0.25">
      <c r="A7811">
        <v>268431</v>
      </c>
      <c r="B7811" t="s">
        <v>1347</v>
      </c>
      <c r="C7811" t="s">
        <v>3983</v>
      </c>
      <c r="D7811" t="s">
        <v>1361</v>
      </c>
      <c r="E7811" t="s">
        <v>3989</v>
      </c>
      <c r="F7811" t="s">
        <v>1114</v>
      </c>
      <c r="G7811" t="s">
        <v>37</v>
      </c>
      <c r="H7811">
        <v>0</v>
      </c>
      <c r="I7811">
        <v>0</v>
      </c>
      <c r="L7811" t="s">
        <v>1321</v>
      </c>
      <c r="M7811">
        <v>2024</v>
      </c>
      <c r="O7811" t="str">
        <f t="shared" si="363"/>
        <v>MARUBENI CORPORATION JEPANG-268431-THREAD,COMETA@5000MT-BLACK, 60/2-CO</v>
      </c>
      <c r="P7811">
        <f>COUNTIF($O$3:O7811,O7811)</f>
        <v>14</v>
      </c>
      <c r="Q7811">
        <f t="shared" si="364"/>
        <v>54.879999999999995</v>
      </c>
      <c r="R7811">
        <f t="shared" si="365"/>
        <v>0</v>
      </c>
    </row>
    <row r="7812" spans="1:18" x14ac:dyDescent="0.25">
      <c r="A7812">
        <v>268431</v>
      </c>
      <c r="B7812" t="s">
        <v>1347</v>
      </c>
      <c r="C7812" t="s">
        <v>3983</v>
      </c>
      <c r="D7812" t="s">
        <v>1361</v>
      </c>
      <c r="E7812" t="s">
        <v>3990</v>
      </c>
      <c r="F7812" t="s">
        <v>1114</v>
      </c>
      <c r="G7812" t="s">
        <v>37</v>
      </c>
      <c r="H7812">
        <v>0</v>
      </c>
      <c r="I7812">
        <v>0</v>
      </c>
      <c r="L7812" t="s">
        <v>1321</v>
      </c>
      <c r="M7812">
        <v>2024</v>
      </c>
      <c r="O7812" t="str">
        <f t="shared" ref="O7812:O7875" si="366">G7812&amp;"-"&amp;A7812&amp;"-"&amp;B7812&amp;"-"&amp;C7812&amp;"-"&amp;F7812</f>
        <v>MARUBENI CORPORATION JEPANG-268431-THREAD,COMETA@5000MT-BLACK, 60/2-CO</v>
      </c>
      <c r="P7812">
        <f>COUNTIF($O$3:O7812,O7812)</f>
        <v>15</v>
      </c>
      <c r="Q7812">
        <f t="shared" ref="Q7812:Q7875" si="367">SUMIF($O$4:$O$18090,O7812,$I$4:$I$18090)</f>
        <v>54.879999999999995</v>
      </c>
      <c r="R7812">
        <f t="shared" ref="R7812:R7875" si="368">SUMIF($O$4:$O$18090,O7812,$J$4:$J$18090)</f>
        <v>0</v>
      </c>
    </row>
    <row r="7813" spans="1:18" x14ac:dyDescent="0.25">
      <c r="A7813">
        <v>268431</v>
      </c>
      <c r="B7813" t="s">
        <v>1347</v>
      </c>
      <c r="C7813" t="s">
        <v>3983</v>
      </c>
      <c r="D7813" t="s">
        <v>1361</v>
      </c>
      <c r="E7813" t="s">
        <v>3991</v>
      </c>
      <c r="F7813" t="s">
        <v>1114</v>
      </c>
      <c r="G7813" t="s">
        <v>37</v>
      </c>
      <c r="H7813">
        <v>0</v>
      </c>
      <c r="I7813">
        <v>0</v>
      </c>
      <c r="L7813" t="s">
        <v>1321</v>
      </c>
      <c r="M7813">
        <v>2024</v>
      </c>
      <c r="O7813" t="str">
        <f t="shared" si="366"/>
        <v>MARUBENI CORPORATION JEPANG-268431-THREAD,COMETA@5000MT-BLACK, 60/2-CO</v>
      </c>
      <c r="P7813">
        <f>COUNTIF($O$3:O7813,O7813)</f>
        <v>16</v>
      </c>
      <c r="Q7813">
        <f t="shared" si="367"/>
        <v>54.879999999999995</v>
      </c>
      <c r="R7813">
        <f t="shared" si="368"/>
        <v>0</v>
      </c>
    </row>
    <row r="7814" spans="1:18" x14ac:dyDescent="0.25">
      <c r="A7814">
        <v>268431</v>
      </c>
      <c r="B7814" t="s">
        <v>1347</v>
      </c>
      <c r="C7814" t="s">
        <v>3983</v>
      </c>
      <c r="D7814" t="s">
        <v>1361</v>
      </c>
      <c r="E7814" t="s">
        <v>3992</v>
      </c>
      <c r="F7814" t="s">
        <v>1114</v>
      </c>
      <c r="G7814" t="s">
        <v>37</v>
      </c>
      <c r="H7814">
        <v>0</v>
      </c>
      <c r="I7814">
        <v>0</v>
      </c>
      <c r="L7814" t="s">
        <v>1321</v>
      </c>
      <c r="M7814">
        <v>2024</v>
      </c>
      <c r="O7814" t="str">
        <f t="shared" si="366"/>
        <v>MARUBENI CORPORATION JEPANG-268431-THREAD,COMETA@5000MT-BLACK, 60/2-CO</v>
      </c>
      <c r="P7814">
        <f>COUNTIF($O$3:O7814,O7814)</f>
        <v>17</v>
      </c>
      <c r="Q7814">
        <f t="shared" si="367"/>
        <v>54.879999999999995</v>
      </c>
      <c r="R7814">
        <f t="shared" si="368"/>
        <v>0</v>
      </c>
    </row>
    <row r="7815" spans="1:18" x14ac:dyDescent="0.25">
      <c r="A7815">
        <v>268431</v>
      </c>
      <c r="B7815" t="s">
        <v>1347</v>
      </c>
      <c r="C7815" t="s">
        <v>3983</v>
      </c>
      <c r="D7815" t="s">
        <v>1361</v>
      </c>
      <c r="E7815" t="s">
        <v>3993</v>
      </c>
      <c r="F7815" t="s">
        <v>1114</v>
      </c>
      <c r="G7815" t="s">
        <v>37</v>
      </c>
      <c r="H7815">
        <v>0</v>
      </c>
      <c r="I7815">
        <v>0</v>
      </c>
      <c r="L7815" t="s">
        <v>1321</v>
      </c>
      <c r="M7815">
        <v>2024</v>
      </c>
      <c r="O7815" t="str">
        <f t="shared" si="366"/>
        <v>MARUBENI CORPORATION JEPANG-268431-THREAD,COMETA@5000MT-BLACK, 60/2-CO</v>
      </c>
      <c r="P7815">
        <f>COUNTIF($O$3:O7815,O7815)</f>
        <v>18</v>
      </c>
      <c r="Q7815">
        <f t="shared" si="367"/>
        <v>54.879999999999995</v>
      </c>
      <c r="R7815">
        <f t="shared" si="368"/>
        <v>0</v>
      </c>
    </row>
    <row r="7816" spans="1:18" x14ac:dyDescent="0.25">
      <c r="A7816">
        <v>268431</v>
      </c>
      <c r="B7816" t="s">
        <v>1347</v>
      </c>
      <c r="C7816" t="s">
        <v>3983</v>
      </c>
      <c r="D7816" t="s">
        <v>1361</v>
      </c>
      <c r="E7816" t="s">
        <v>3994</v>
      </c>
      <c r="F7816" t="s">
        <v>1114</v>
      </c>
      <c r="G7816" t="s">
        <v>37</v>
      </c>
      <c r="H7816">
        <v>0</v>
      </c>
      <c r="I7816">
        <v>0</v>
      </c>
      <c r="L7816" t="s">
        <v>1321</v>
      </c>
      <c r="M7816">
        <v>2024</v>
      </c>
      <c r="O7816" t="str">
        <f t="shared" si="366"/>
        <v>MARUBENI CORPORATION JEPANG-268431-THREAD,COMETA@5000MT-BLACK, 60/2-CO</v>
      </c>
      <c r="P7816">
        <f>COUNTIF($O$3:O7816,O7816)</f>
        <v>19</v>
      </c>
      <c r="Q7816">
        <f t="shared" si="367"/>
        <v>54.879999999999995</v>
      </c>
      <c r="R7816">
        <f t="shared" si="368"/>
        <v>0</v>
      </c>
    </row>
    <row r="7817" spans="1:18" x14ac:dyDescent="0.25">
      <c r="A7817">
        <v>268431</v>
      </c>
      <c r="B7817" t="s">
        <v>1347</v>
      </c>
      <c r="C7817" t="s">
        <v>3983</v>
      </c>
      <c r="D7817" t="s">
        <v>1361</v>
      </c>
      <c r="E7817" t="s">
        <v>3995</v>
      </c>
      <c r="F7817" t="s">
        <v>1114</v>
      </c>
      <c r="G7817" t="s">
        <v>37</v>
      </c>
      <c r="H7817">
        <v>15</v>
      </c>
      <c r="I7817">
        <v>16.8</v>
      </c>
      <c r="L7817" t="s">
        <v>1321</v>
      </c>
      <c r="M7817">
        <v>2024</v>
      </c>
      <c r="O7817" t="str">
        <f t="shared" si="366"/>
        <v>MARUBENI CORPORATION JEPANG-268431-THREAD,COMETA@5000MT-BLACK, 60/2-CO</v>
      </c>
      <c r="P7817">
        <f>COUNTIF($O$3:O7817,O7817)</f>
        <v>20</v>
      </c>
      <c r="Q7817">
        <f t="shared" si="367"/>
        <v>54.879999999999995</v>
      </c>
      <c r="R7817">
        <f t="shared" si="368"/>
        <v>0</v>
      </c>
    </row>
    <row r="7818" spans="1:18" x14ac:dyDescent="0.25">
      <c r="A7818">
        <v>268431</v>
      </c>
      <c r="B7818" t="s">
        <v>1347</v>
      </c>
      <c r="C7818" t="s">
        <v>3983</v>
      </c>
      <c r="D7818" t="s">
        <v>1361</v>
      </c>
      <c r="E7818" t="s">
        <v>3996</v>
      </c>
      <c r="F7818" t="s">
        <v>1114</v>
      </c>
      <c r="G7818" t="s">
        <v>37</v>
      </c>
      <c r="H7818">
        <v>34</v>
      </c>
      <c r="I7818">
        <v>38.08</v>
      </c>
      <c r="L7818" t="s">
        <v>1321</v>
      </c>
      <c r="M7818">
        <v>2024</v>
      </c>
      <c r="O7818" t="str">
        <f t="shared" si="366"/>
        <v>MARUBENI CORPORATION JEPANG-268431-THREAD,COMETA@5000MT-BLACK, 60/2-CO</v>
      </c>
      <c r="P7818">
        <f>COUNTIF($O$3:O7818,O7818)</f>
        <v>21</v>
      </c>
      <c r="Q7818">
        <f t="shared" si="367"/>
        <v>54.879999999999995</v>
      </c>
      <c r="R7818">
        <f t="shared" si="368"/>
        <v>0</v>
      </c>
    </row>
    <row r="7819" spans="1:18" x14ac:dyDescent="0.25">
      <c r="A7819">
        <v>268431</v>
      </c>
      <c r="B7819" t="s">
        <v>1347</v>
      </c>
      <c r="C7819" t="s">
        <v>3983</v>
      </c>
      <c r="D7819" t="s">
        <v>1371</v>
      </c>
      <c r="E7819" t="s">
        <v>1734</v>
      </c>
      <c r="F7819" t="s">
        <v>1114</v>
      </c>
      <c r="G7819" t="s">
        <v>37</v>
      </c>
      <c r="H7819">
        <v>0</v>
      </c>
      <c r="I7819">
        <v>0</v>
      </c>
      <c r="L7819" t="s">
        <v>1321</v>
      </c>
      <c r="M7819">
        <v>2024</v>
      </c>
      <c r="O7819" t="str">
        <f t="shared" si="366"/>
        <v>MARUBENI CORPORATION JEPANG-268431-THREAD,COMETA@5000MT-BLACK, 60/2-CO</v>
      </c>
      <c r="P7819">
        <f>COUNTIF($O$3:O7819,O7819)</f>
        <v>22</v>
      </c>
      <c r="Q7819">
        <f t="shared" si="367"/>
        <v>54.879999999999995</v>
      </c>
      <c r="R7819">
        <f t="shared" si="368"/>
        <v>0</v>
      </c>
    </row>
    <row r="7820" spans="1:18" x14ac:dyDescent="0.25">
      <c r="A7820">
        <v>268431</v>
      </c>
      <c r="B7820" t="s">
        <v>1347</v>
      </c>
      <c r="C7820" t="s">
        <v>3983</v>
      </c>
      <c r="D7820" t="s">
        <v>1371</v>
      </c>
      <c r="E7820" t="s">
        <v>1735</v>
      </c>
      <c r="F7820" t="s">
        <v>1114</v>
      </c>
      <c r="G7820" t="s">
        <v>37</v>
      </c>
      <c r="H7820">
        <v>0</v>
      </c>
      <c r="I7820">
        <v>0</v>
      </c>
      <c r="L7820" t="s">
        <v>1321</v>
      </c>
      <c r="M7820">
        <v>2024</v>
      </c>
      <c r="O7820" t="str">
        <f t="shared" si="366"/>
        <v>MARUBENI CORPORATION JEPANG-268431-THREAD,COMETA@5000MT-BLACK, 60/2-CO</v>
      </c>
      <c r="P7820">
        <f>COUNTIF($O$3:O7820,O7820)</f>
        <v>23</v>
      </c>
      <c r="Q7820">
        <f t="shared" si="367"/>
        <v>54.879999999999995</v>
      </c>
      <c r="R7820">
        <f t="shared" si="368"/>
        <v>0</v>
      </c>
    </row>
    <row r="7821" spans="1:18" x14ac:dyDescent="0.25">
      <c r="A7821">
        <v>268431</v>
      </c>
      <c r="B7821" t="s">
        <v>1347</v>
      </c>
      <c r="C7821" t="s">
        <v>3983</v>
      </c>
      <c r="D7821" t="s">
        <v>1371</v>
      </c>
      <c r="E7821" t="s">
        <v>3997</v>
      </c>
      <c r="F7821" t="s">
        <v>1114</v>
      </c>
      <c r="G7821" t="s">
        <v>37</v>
      </c>
      <c r="H7821">
        <v>0</v>
      </c>
      <c r="I7821">
        <v>0</v>
      </c>
      <c r="L7821" t="s">
        <v>1321</v>
      </c>
      <c r="M7821">
        <v>2024</v>
      </c>
      <c r="O7821" t="str">
        <f t="shared" si="366"/>
        <v>MARUBENI CORPORATION JEPANG-268431-THREAD,COMETA@5000MT-BLACK, 60/2-CO</v>
      </c>
      <c r="P7821">
        <f>COUNTIF($O$3:O7821,O7821)</f>
        <v>24</v>
      </c>
      <c r="Q7821">
        <f t="shared" si="367"/>
        <v>54.879999999999995</v>
      </c>
      <c r="R7821">
        <f t="shared" si="368"/>
        <v>0</v>
      </c>
    </row>
    <row r="7822" spans="1:18" x14ac:dyDescent="0.25">
      <c r="A7822">
        <v>268431</v>
      </c>
      <c r="B7822" t="s">
        <v>1347</v>
      </c>
      <c r="C7822" t="s">
        <v>3983</v>
      </c>
      <c r="D7822" t="s">
        <v>1371</v>
      </c>
      <c r="E7822" t="s">
        <v>3998</v>
      </c>
      <c r="F7822" t="s">
        <v>1114</v>
      </c>
      <c r="G7822" t="s">
        <v>37</v>
      </c>
      <c r="H7822">
        <v>0</v>
      </c>
      <c r="I7822">
        <v>0</v>
      </c>
      <c r="L7822" t="s">
        <v>1321</v>
      </c>
      <c r="M7822">
        <v>2024</v>
      </c>
      <c r="O7822" t="str">
        <f t="shared" si="366"/>
        <v>MARUBENI CORPORATION JEPANG-268431-THREAD,COMETA@5000MT-BLACK, 60/2-CO</v>
      </c>
      <c r="P7822">
        <f>COUNTIF($O$3:O7822,O7822)</f>
        <v>25</v>
      </c>
      <c r="Q7822">
        <f t="shared" si="367"/>
        <v>54.879999999999995</v>
      </c>
      <c r="R7822">
        <f t="shared" si="368"/>
        <v>0</v>
      </c>
    </row>
    <row r="7823" spans="1:18" x14ac:dyDescent="0.25">
      <c r="A7823">
        <v>268431</v>
      </c>
      <c r="B7823" t="s">
        <v>1347</v>
      </c>
      <c r="C7823" t="s">
        <v>3983</v>
      </c>
      <c r="D7823" t="s">
        <v>1371</v>
      </c>
      <c r="E7823" t="s">
        <v>3999</v>
      </c>
      <c r="F7823" t="s">
        <v>1114</v>
      </c>
      <c r="G7823" t="s">
        <v>37</v>
      </c>
      <c r="H7823">
        <v>0</v>
      </c>
      <c r="I7823">
        <v>0</v>
      </c>
      <c r="L7823" t="s">
        <v>1321</v>
      </c>
      <c r="M7823">
        <v>2024</v>
      </c>
      <c r="O7823" t="str">
        <f t="shared" si="366"/>
        <v>MARUBENI CORPORATION JEPANG-268431-THREAD,COMETA@5000MT-BLACK, 60/2-CO</v>
      </c>
      <c r="P7823">
        <f>COUNTIF($O$3:O7823,O7823)</f>
        <v>26</v>
      </c>
      <c r="Q7823">
        <f t="shared" si="367"/>
        <v>54.879999999999995</v>
      </c>
      <c r="R7823">
        <f t="shared" si="368"/>
        <v>0</v>
      </c>
    </row>
    <row r="7824" spans="1:18" x14ac:dyDescent="0.25">
      <c r="A7824">
        <v>268431</v>
      </c>
      <c r="B7824" t="s">
        <v>1347</v>
      </c>
      <c r="C7824" t="s">
        <v>3983</v>
      </c>
      <c r="D7824" t="s">
        <v>1371</v>
      </c>
      <c r="E7824" t="s">
        <v>1737</v>
      </c>
      <c r="F7824" t="s">
        <v>1114</v>
      </c>
      <c r="G7824" t="s">
        <v>37</v>
      </c>
      <c r="H7824">
        <v>0</v>
      </c>
      <c r="I7824">
        <v>1.7763568394002505E-15</v>
      </c>
      <c r="L7824" t="s">
        <v>1321</v>
      </c>
      <c r="M7824">
        <v>2024</v>
      </c>
      <c r="O7824" t="str">
        <f t="shared" si="366"/>
        <v>MARUBENI CORPORATION JEPANG-268431-THREAD,COMETA@5000MT-BLACK, 60/2-CO</v>
      </c>
      <c r="P7824">
        <f>COUNTIF($O$3:O7824,O7824)</f>
        <v>27</v>
      </c>
      <c r="Q7824">
        <f t="shared" si="367"/>
        <v>54.879999999999995</v>
      </c>
      <c r="R7824">
        <f t="shared" si="368"/>
        <v>0</v>
      </c>
    </row>
    <row r="7825" spans="1:18" x14ac:dyDescent="0.25">
      <c r="A7825">
        <v>268431</v>
      </c>
      <c r="B7825" t="s">
        <v>1347</v>
      </c>
      <c r="C7825" t="s">
        <v>3983</v>
      </c>
      <c r="D7825" t="s">
        <v>1371</v>
      </c>
      <c r="E7825" t="s">
        <v>1738</v>
      </c>
      <c r="F7825" t="s">
        <v>1114</v>
      </c>
      <c r="G7825" t="s">
        <v>37</v>
      </c>
      <c r="H7825">
        <v>0</v>
      </c>
      <c r="I7825">
        <v>0</v>
      </c>
      <c r="L7825" t="s">
        <v>1321</v>
      </c>
      <c r="M7825">
        <v>2024</v>
      </c>
      <c r="O7825" t="str">
        <f t="shared" si="366"/>
        <v>MARUBENI CORPORATION JEPANG-268431-THREAD,COMETA@5000MT-BLACK, 60/2-CO</v>
      </c>
      <c r="P7825">
        <f>COUNTIF($O$3:O7825,O7825)</f>
        <v>28</v>
      </c>
      <c r="Q7825">
        <f t="shared" si="367"/>
        <v>54.879999999999995</v>
      </c>
      <c r="R7825">
        <f t="shared" si="368"/>
        <v>0</v>
      </c>
    </row>
    <row r="7826" spans="1:18" x14ac:dyDescent="0.25">
      <c r="A7826">
        <v>268431</v>
      </c>
      <c r="B7826" t="s">
        <v>1347</v>
      </c>
      <c r="C7826" t="s">
        <v>3983</v>
      </c>
      <c r="D7826" t="s">
        <v>1371</v>
      </c>
      <c r="E7826" t="s">
        <v>1739</v>
      </c>
      <c r="F7826" t="s">
        <v>1114</v>
      </c>
      <c r="G7826" t="s">
        <v>37</v>
      </c>
      <c r="H7826">
        <v>0</v>
      </c>
      <c r="I7826">
        <v>0</v>
      </c>
      <c r="L7826" t="s">
        <v>1321</v>
      </c>
      <c r="M7826">
        <v>2024</v>
      </c>
      <c r="O7826" t="str">
        <f t="shared" si="366"/>
        <v>MARUBENI CORPORATION JEPANG-268431-THREAD,COMETA@5000MT-BLACK, 60/2-CO</v>
      </c>
      <c r="P7826">
        <f>COUNTIF($O$3:O7826,O7826)</f>
        <v>29</v>
      </c>
      <c r="Q7826">
        <f t="shared" si="367"/>
        <v>54.879999999999995</v>
      </c>
      <c r="R7826">
        <f t="shared" si="368"/>
        <v>0</v>
      </c>
    </row>
    <row r="7827" spans="1:18" x14ac:dyDescent="0.25">
      <c r="A7827">
        <v>268431</v>
      </c>
      <c r="B7827" t="s">
        <v>1347</v>
      </c>
      <c r="C7827" t="s">
        <v>3983</v>
      </c>
      <c r="D7827" t="s">
        <v>1371</v>
      </c>
      <c r="E7827" t="s">
        <v>1740</v>
      </c>
      <c r="F7827" t="s">
        <v>1114</v>
      </c>
      <c r="G7827" t="s">
        <v>37</v>
      </c>
      <c r="H7827">
        <v>0</v>
      </c>
      <c r="I7827">
        <v>-1.7763568394002505E-15</v>
      </c>
      <c r="L7827" t="s">
        <v>1321</v>
      </c>
      <c r="M7827">
        <v>2024</v>
      </c>
      <c r="O7827" t="str">
        <f t="shared" si="366"/>
        <v>MARUBENI CORPORATION JEPANG-268431-THREAD,COMETA@5000MT-BLACK, 60/2-CO</v>
      </c>
      <c r="P7827">
        <f>COUNTIF($O$3:O7827,O7827)</f>
        <v>30</v>
      </c>
      <c r="Q7827">
        <f t="shared" si="367"/>
        <v>54.879999999999995</v>
      </c>
      <c r="R7827">
        <f t="shared" si="368"/>
        <v>0</v>
      </c>
    </row>
    <row r="7828" spans="1:18" x14ac:dyDescent="0.25">
      <c r="A7828">
        <v>268431</v>
      </c>
      <c r="B7828" t="s">
        <v>1347</v>
      </c>
      <c r="C7828" t="s">
        <v>3983</v>
      </c>
      <c r="D7828" t="s">
        <v>1371</v>
      </c>
      <c r="E7828" t="s">
        <v>4000</v>
      </c>
      <c r="F7828" t="s">
        <v>1114</v>
      </c>
      <c r="G7828" t="s">
        <v>37</v>
      </c>
      <c r="H7828">
        <v>0</v>
      </c>
      <c r="I7828">
        <v>0</v>
      </c>
      <c r="L7828" t="s">
        <v>1321</v>
      </c>
      <c r="M7828">
        <v>2024</v>
      </c>
      <c r="O7828" t="str">
        <f t="shared" si="366"/>
        <v>MARUBENI CORPORATION JEPANG-268431-THREAD,COMETA@5000MT-BLACK, 60/2-CO</v>
      </c>
      <c r="P7828">
        <f>COUNTIF($O$3:O7828,O7828)</f>
        <v>31</v>
      </c>
      <c r="Q7828">
        <f t="shared" si="367"/>
        <v>54.879999999999995</v>
      </c>
      <c r="R7828">
        <f t="shared" si="368"/>
        <v>0</v>
      </c>
    </row>
    <row r="7829" spans="1:18" x14ac:dyDescent="0.25">
      <c r="A7829">
        <v>268431</v>
      </c>
      <c r="B7829" t="s">
        <v>1347</v>
      </c>
      <c r="C7829" t="s">
        <v>3983</v>
      </c>
      <c r="D7829" t="s">
        <v>1371</v>
      </c>
      <c r="E7829" t="s">
        <v>4001</v>
      </c>
      <c r="F7829" t="s">
        <v>1114</v>
      </c>
      <c r="G7829" t="s">
        <v>37</v>
      </c>
      <c r="H7829">
        <v>0</v>
      </c>
      <c r="I7829">
        <v>0</v>
      </c>
      <c r="L7829" t="s">
        <v>1321</v>
      </c>
      <c r="M7829">
        <v>2024</v>
      </c>
      <c r="O7829" t="str">
        <f t="shared" si="366"/>
        <v>MARUBENI CORPORATION JEPANG-268431-THREAD,COMETA@5000MT-BLACK, 60/2-CO</v>
      </c>
      <c r="P7829">
        <f>COUNTIF($O$3:O7829,O7829)</f>
        <v>32</v>
      </c>
      <c r="Q7829">
        <f t="shared" si="367"/>
        <v>54.879999999999995</v>
      </c>
      <c r="R7829">
        <f t="shared" si="368"/>
        <v>0</v>
      </c>
    </row>
    <row r="7830" spans="1:18" x14ac:dyDescent="0.25">
      <c r="A7830">
        <v>268431</v>
      </c>
      <c r="B7830" t="s">
        <v>1347</v>
      </c>
      <c r="C7830" t="s">
        <v>3983</v>
      </c>
      <c r="D7830" t="s">
        <v>1371</v>
      </c>
      <c r="E7830" t="s">
        <v>4002</v>
      </c>
      <c r="F7830" t="s">
        <v>1114</v>
      </c>
      <c r="G7830" t="s">
        <v>37</v>
      </c>
      <c r="H7830">
        <v>0</v>
      </c>
      <c r="I7830">
        <v>0</v>
      </c>
      <c r="L7830" t="s">
        <v>1321</v>
      </c>
      <c r="M7830">
        <v>2024</v>
      </c>
      <c r="O7830" t="str">
        <f t="shared" si="366"/>
        <v>MARUBENI CORPORATION JEPANG-268431-THREAD,COMETA@5000MT-BLACK, 60/2-CO</v>
      </c>
      <c r="P7830">
        <f>COUNTIF($O$3:O7830,O7830)</f>
        <v>33</v>
      </c>
      <c r="Q7830">
        <f t="shared" si="367"/>
        <v>54.879999999999995</v>
      </c>
      <c r="R7830">
        <f t="shared" si="368"/>
        <v>0</v>
      </c>
    </row>
    <row r="7831" spans="1:18" x14ac:dyDescent="0.25">
      <c r="A7831">
        <v>268431</v>
      </c>
      <c r="B7831" t="s">
        <v>1347</v>
      </c>
      <c r="C7831" t="s">
        <v>3983</v>
      </c>
      <c r="D7831" t="s">
        <v>1412</v>
      </c>
      <c r="E7831" t="s">
        <v>1741</v>
      </c>
      <c r="F7831" t="s">
        <v>1114</v>
      </c>
      <c r="G7831" t="s">
        <v>37</v>
      </c>
      <c r="H7831">
        <v>0</v>
      </c>
      <c r="I7831">
        <v>-2.4424906541753444E-15</v>
      </c>
      <c r="L7831" t="s">
        <v>1321</v>
      </c>
      <c r="M7831">
        <v>2024</v>
      </c>
      <c r="O7831" t="str">
        <f t="shared" si="366"/>
        <v>MARUBENI CORPORATION JEPANG-268431-THREAD,COMETA@5000MT-BLACK, 60/2-CO</v>
      </c>
      <c r="P7831">
        <f>COUNTIF($O$3:O7831,O7831)</f>
        <v>34</v>
      </c>
      <c r="Q7831">
        <f t="shared" si="367"/>
        <v>54.879999999999995</v>
      </c>
      <c r="R7831">
        <f t="shared" si="368"/>
        <v>0</v>
      </c>
    </row>
    <row r="7832" spans="1:18" x14ac:dyDescent="0.25">
      <c r="A7832">
        <v>268431</v>
      </c>
      <c r="B7832" t="s">
        <v>1347</v>
      </c>
      <c r="C7832" t="s">
        <v>3983</v>
      </c>
      <c r="D7832" t="s">
        <v>1373</v>
      </c>
      <c r="E7832" t="s">
        <v>4003</v>
      </c>
      <c r="F7832" t="s">
        <v>1114</v>
      </c>
      <c r="G7832" t="s">
        <v>37</v>
      </c>
      <c r="H7832">
        <v>0</v>
      </c>
      <c r="I7832">
        <v>0</v>
      </c>
      <c r="L7832" t="s">
        <v>1321</v>
      </c>
      <c r="M7832">
        <v>2024</v>
      </c>
      <c r="O7832" t="str">
        <f t="shared" si="366"/>
        <v>MARUBENI CORPORATION JEPANG-268431-THREAD,COMETA@5000MT-BLACK, 60/2-CO</v>
      </c>
      <c r="P7832">
        <f>COUNTIF($O$3:O7832,O7832)</f>
        <v>35</v>
      </c>
      <c r="Q7832">
        <f t="shared" si="367"/>
        <v>54.879999999999995</v>
      </c>
      <c r="R7832">
        <f t="shared" si="368"/>
        <v>0</v>
      </c>
    </row>
    <row r="7833" spans="1:18" x14ac:dyDescent="0.25">
      <c r="A7833">
        <v>268431</v>
      </c>
      <c r="B7833" t="s">
        <v>1347</v>
      </c>
      <c r="C7833" t="s">
        <v>3983</v>
      </c>
      <c r="D7833" t="s">
        <v>1373</v>
      </c>
      <c r="E7833" t="s">
        <v>4004</v>
      </c>
      <c r="F7833" t="s">
        <v>1114</v>
      </c>
      <c r="G7833" t="s">
        <v>37</v>
      </c>
      <c r="H7833">
        <v>0</v>
      </c>
      <c r="I7833">
        <v>0</v>
      </c>
      <c r="L7833" t="s">
        <v>1321</v>
      </c>
      <c r="M7833">
        <v>2024</v>
      </c>
      <c r="O7833" t="str">
        <f t="shared" si="366"/>
        <v>MARUBENI CORPORATION JEPANG-268431-THREAD,COMETA@5000MT-BLACK, 60/2-CO</v>
      </c>
      <c r="P7833">
        <f>COUNTIF($O$3:O7833,O7833)</f>
        <v>36</v>
      </c>
      <c r="Q7833">
        <f t="shared" si="367"/>
        <v>54.879999999999995</v>
      </c>
      <c r="R7833">
        <f t="shared" si="368"/>
        <v>0</v>
      </c>
    </row>
    <row r="7834" spans="1:18" x14ac:dyDescent="0.25">
      <c r="A7834">
        <v>268431</v>
      </c>
      <c r="B7834" t="s">
        <v>1347</v>
      </c>
      <c r="C7834" t="s">
        <v>3983</v>
      </c>
      <c r="D7834" t="s">
        <v>1373</v>
      </c>
      <c r="E7834" t="s">
        <v>4005</v>
      </c>
      <c r="F7834" t="s">
        <v>1114</v>
      </c>
      <c r="G7834" t="s">
        <v>37</v>
      </c>
      <c r="H7834">
        <v>0</v>
      </c>
      <c r="I7834">
        <v>0</v>
      </c>
      <c r="L7834" t="s">
        <v>1321</v>
      </c>
      <c r="M7834">
        <v>2024</v>
      </c>
      <c r="O7834" t="str">
        <f t="shared" si="366"/>
        <v>MARUBENI CORPORATION JEPANG-268431-THREAD,COMETA@5000MT-BLACK, 60/2-CO</v>
      </c>
      <c r="P7834">
        <f>COUNTIF($O$3:O7834,O7834)</f>
        <v>37</v>
      </c>
      <c r="Q7834">
        <f t="shared" si="367"/>
        <v>54.879999999999995</v>
      </c>
      <c r="R7834">
        <f t="shared" si="368"/>
        <v>0</v>
      </c>
    </row>
    <row r="7835" spans="1:18" x14ac:dyDescent="0.25">
      <c r="A7835">
        <v>268431</v>
      </c>
      <c r="B7835" t="s">
        <v>1347</v>
      </c>
      <c r="C7835" t="s">
        <v>3983</v>
      </c>
      <c r="D7835" t="s">
        <v>1384</v>
      </c>
      <c r="E7835" t="s">
        <v>1746</v>
      </c>
      <c r="F7835" t="s">
        <v>1114</v>
      </c>
      <c r="G7835" t="s">
        <v>37</v>
      </c>
      <c r="H7835">
        <v>0</v>
      </c>
      <c r="I7835">
        <v>0</v>
      </c>
      <c r="L7835" t="s">
        <v>1321</v>
      </c>
      <c r="M7835">
        <v>2024</v>
      </c>
      <c r="O7835" t="str">
        <f t="shared" si="366"/>
        <v>MARUBENI CORPORATION JEPANG-268431-THREAD,COMETA@5000MT-BLACK, 60/2-CO</v>
      </c>
      <c r="P7835">
        <f>COUNTIF($O$3:O7835,O7835)</f>
        <v>38</v>
      </c>
      <c r="Q7835">
        <f t="shared" si="367"/>
        <v>54.879999999999995</v>
      </c>
      <c r="R7835">
        <f t="shared" si="368"/>
        <v>0</v>
      </c>
    </row>
    <row r="7836" spans="1:18" x14ac:dyDescent="0.25">
      <c r="A7836">
        <v>268431</v>
      </c>
      <c r="B7836" t="s">
        <v>1347</v>
      </c>
      <c r="C7836" t="s">
        <v>3983</v>
      </c>
      <c r="D7836" t="s">
        <v>1384</v>
      </c>
      <c r="E7836" t="s">
        <v>1747</v>
      </c>
      <c r="F7836" t="s">
        <v>1114</v>
      </c>
      <c r="G7836" t="s">
        <v>37</v>
      </c>
      <c r="H7836">
        <v>0</v>
      </c>
      <c r="I7836">
        <v>0</v>
      </c>
      <c r="L7836" t="s">
        <v>1321</v>
      </c>
      <c r="M7836">
        <v>2024</v>
      </c>
      <c r="O7836" t="str">
        <f t="shared" si="366"/>
        <v>MARUBENI CORPORATION JEPANG-268431-THREAD,COMETA@5000MT-BLACK, 60/2-CO</v>
      </c>
      <c r="P7836">
        <f>COUNTIF($O$3:O7836,O7836)</f>
        <v>39</v>
      </c>
      <c r="Q7836">
        <f t="shared" si="367"/>
        <v>54.879999999999995</v>
      </c>
      <c r="R7836">
        <f t="shared" si="368"/>
        <v>0</v>
      </c>
    </row>
    <row r="7837" spans="1:18" x14ac:dyDescent="0.25">
      <c r="A7837">
        <v>268431</v>
      </c>
      <c r="B7837" t="s">
        <v>1347</v>
      </c>
      <c r="C7837" t="s">
        <v>3983</v>
      </c>
      <c r="D7837" t="s">
        <v>1564</v>
      </c>
      <c r="E7837" t="s">
        <v>1748</v>
      </c>
      <c r="F7837" t="s">
        <v>1114</v>
      </c>
      <c r="G7837" t="s">
        <v>37</v>
      </c>
      <c r="H7837">
        <v>0</v>
      </c>
      <c r="I7837">
        <v>-1.7763568394002505E-15</v>
      </c>
      <c r="L7837" t="s">
        <v>1321</v>
      </c>
      <c r="M7837">
        <v>2024</v>
      </c>
      <c r="O7837" t="str">
        <f t="shared" si="366"/>
        <v>MARUBENI CORPORATION JEPANG-268431-THREAD,COMETA@5000MT-BLACK, 60/2-CO</v>
      </c>
      <c r="P7837">
        <f>COUNTIF($O$3:O7837,O7837)</f>
        <v>40</v>
      </c>
      <c r="Q7837">
        <f t="shared" si="367"/>
        <v>54.879999999999995</v>
      </c>
      <c r="R7837">
        <f t="shared" si="368"/>
        <v>0</v>
      </c>
    </row>
    <row r="7838" spans="1:18" x14ac:dyDescent="0.25">
      <c r="A7838">
        <v>268431</v>
      </c>
      <c r="B7838" t="s">
        <v>1347</v>
      </c>
      <c r="C7838" t="s">
        <v>3983</v>
      </c>
      <c r="D7838" t="s">
        <v>1564</v>
      </c>
      <c r="E7838" t="s">
        <v>1749</v>
      </c>
      <c r="F7838" t="s">
        <v>1114</v>
      </c>
      <c r="G7838" t="s">
        <v>37</v>
      </c>
      <c r="H7838">
        <v>0</v>
      </c>
      <c r="I7838">
        <v>1.7763568394002505E-15</v>
      </c>
      <c r="L7838" t="s">
        <v>1321</v>
      </c>
      <c r="M7838">
        <v>2024</v>
      </c>
      <c r="O7838" t="str">
        <f t="shared" si="366"/>
        <v>MARUBENI CORPORATION JEPANG-268431-THREAD,COMETA@5000MT-BLACK, 60/2-CO</v>
      </c>
      <c r="P7838">
        <f>COUNTIF($O$3:O7838,O7838)</f>
        <v>41</v>
      </c>
      <c r="Q7838">
        <f t="shared" si="367"/>
        <v>54.879999999999995</v>
      </c>
      <c r="R7838">
        <f t="shared" si="368"/>
        <v>0</v>
      </c>
    </row>
    <row r="7839" spans="1:18" x14ac:dyDescent="0.25">
      <c r="A7839">
        <v>268431</v>
      </c>
      <c r="B7839" t="s">
        <v>1347</v>
      </c>
      <c r="C7839" t="s">
        <v>3983</v>
      </c>
      <c r="D7839" t="s">
        <v>1564</v>
      </c>
      <c r="E7839" t="s">
        <v>1750</v>
      </c>
      <c r="F7839" t="s">
        <v>1114</v>
      </c>
      <c r="G7839" t="s">
        <v>37</v>
      </c>
      <c r="H7839">
        <v>0</v>
      </c>
      <c r="I7839">
        <v>0</v>
      </c>
      <c r="L7839" t="s">
        <v>1321</v>
      </c>
      <c r="M7839">
        <v>2024</v>
      </c>
      <c r="O7839" t="str">
        <f t="shared" si="366"/>
        <v>MARUBENI CORPORATION JEPANG-268431-THREAD,COMETA@5000MT-BLACK, 60/2-CO</v>
      </c>
      <c r="P7839">
        <f>COUNTIF($O$3:O7839,O7839)</f>
        <v>42</v>
      </c>
      <c r="Q7839">
        <f t="shared" si="367"/>
        <v>54.879999999999995</v>
      </c>
      <c r="R7839">
        <f t="shared" si="368"/>
        <v>0</v>
      </c>
    </row>
    <row r="7840" spans="1:18" x14ac:dyDescent="0.25">
      <c r="A7840">
        <v>268431</v>
      </c>
      <c r="B7840" t="s">
        <v>1347</v>
      </c>
      <c r="C7840" t="s">
        <v>3983</v>
      </c>
      <c r="D7840" t="s">
        <v>1564</v>
      </c>
      <c r="E7840" t="s">
        <v>4006</v>
      </c>
      <c r="F7840" t="s">
        <v>1114</v>
      </c>
      <c r="G7840" t="s">
        <v>37</v>
      </c>
      <c r="H7840">
        <v>0</v>
      </c>
      <c r="I7840">
        <v>0</v>
      </c>
      <c r="L7840" t="s">
        <v>1321</v>
      </c>
      <c r="M7840">
        <v>2024</v>
      </c>
      <c r="O7840" t="str">
        <f t="shared" si="366"/>
        <v>MARUBENI CORPORATION JEPANG-268431-THREAD,COMETA@5000MT-BLACK, 60/2-CO</v>
      </c>
      <c r="P7840">
        <f>COUNTIF($O$3:O7840,O7840)</f>
        <v>43</v>
      </c>
      <c r="Q7840">
        <f t="shared" si="367"/>
        <v>54.879999999999995</v>
      </c>
      <c r="R7840">
        <f t="shared" si="368"/>
        <v>0</v>
      </c>
    </row>
    <row r="7841" spans="1:18" x14ac:dyDescent="0.25">
      <c r="A7841">
        <v>268431</v>
      </c>
      <c r="B7841" t="s">
        <v>1347</v>
      </c>
      <c r="C7841" t="s">
        <v>3983</v>
      </c>
      <c r="D7841" t="s">
        <v>1396</v>
      </c>
      <c r="E7841" t="s">
        <v>1754</v>
      </c>
      <c r="F7841" t="s">
        <v>1114</v>
      </c>
      <c r="G7841" t="s">
        <v>37</v>
      </c>
      <c r="H7841">
        <v>0</v>
      </c>
      <c r="I7841">
        <v>-1.7763568394002505E-15</v>
      </c>
      <c r="L7841" t="s">
        <v>1321</v>
      </c>
      <c r="M7841">
        <v>2024</v>
      </c>
      <c r="O7841" t="str">
        <f t="shared" si="366"/>
        <v>MARUBENI CORPORATION JEPANG-268431-THREAD,COMETA@5000MT-BLACK, 60/2-CO</v>
      </c>
      <c r="P7841">
        <f>COUNTIF($O$3:O7841,O7841)</f>
        <v>44</v>
      </c>
      <c r="Q7841">
        <f t="shared" si="367"/>
        <v>54.879999999999995</v>
      </c>
      <c r="R7841">
        <f t="shared" si="368"/>
        <v>0</v>
      </c>
    </row>
    <row r="7842" spans="1:18" x14ac:dyDescent="0.25">
      <c r="A7842">
        <v>268431</v>
      </c>
      <c r="B7842" t="s">
        <v>1347</v>
      </c>
      <c r="C7842" t="s">
        <v>3983</v>
      </c>
      <c r="D7842" t="s">
        <v>1396</v>
      </c>
      <c r="E7842" t="s">
        <v>1755</v>
      </c>
      <c r="F7842" t="s">
        <v>1114</v>
      </c>
      <c r="G7842" t="s">
        <v>37</v>
      </c>
      <c r="H7842">
        <v>0</v>
      </c>
      <c r="I7842">
        <v>0</v>
      </c>
      <c r="L7842" t="s">
        <v>1321</v>
      </c>
      <c r="M7842">
        <v>2024</v>
      </c>
      <c r="O7842" t="str">
        <f t="shared" si="366"/>
        <v>MARUBENI CORPORATION JEPANG-268431-THREAD,COMETA@5000MT-BLACK, 60/2-CO</v>
      </c>
      <c r="P7842">
        <f>COUNTIF($O$3:O7842,O7842)</f>
        <v>45</v>
      </c>
      <c r="Q7842">
        <f t="shared" si="367"/>
        <v>54.879999999999995</v>
      </c>
      <c r="R7842">
        <f t="shared" si="368"/>
        <v>0</v>
      </c>
    </row>
    <row r="7843" spans="1:18" x14ac:dyDescent="0.25">
      <c r="A7843">
        <v>268431</v>
      </c>
      <c r="B7843" t="s">
        <v>1347</v>
      </c>
      <c r="C7843" t="s">
        <v>3983</v>
      </c>
      <c r="D7843" t="s">
        <v>1573</v>
      </c>
      <c r="E7843" t="s">
        <v>1756</v>
      </c>
      <c r="F7843" t="s">
        <v>1114</v>
      </c>
      <c r="G7843" t="s">
        <v>37</v>
      </c>
      <c r="H7843">
        <v>0</v>
      </c>
      <c r="I7843">
        <v>0</v>
      </c>
      <c r="L7843" t="s">
        <v>1321</v>
      </c>
      <c r="M7843">
        <v>2024</v>
      </c>
      <c r="O7843" t="str">
        <f t="shared" si="366"/>
        <v>MARUBENI CORPORATION JEPANG-268431-THREAD,COMETA@5000MT-BLACK, 60/2-CO</v>
      </c>
      <c r="P7843">
        <f>COUNTIF($O$3:O7843,O7843)</f>
        <v>46</v>
      </c>
      <c r="Q7843">
        <f t="shared" si="367"/>
        <v>54.879999999999995</v>
      </c>
      <c r="R7843">
        <f t="shared" si="368"/>
        <v>0</v>
      </c>
    </row>
    <row r="7844" spans="1:18" x14ac:dyDescent="0.25">
      <c r="A7844">
        <v>268431</v>
      </c>
      <c r="B7844" t="s">
        <v>1347</v>
      </c>
      <c r="C7844" t="s">
        <v>3983</v>
      </c>
      <c r="D7844" t="s">
        <v>1573</v>
      </c>
      <c r="E7844" t="s">
        <v>1757</v>
      </c>
      <c r="F7844" t="s">
        <v>1114</v>
      </c>
      <c r="G7844" t="s">
        <v>37</v>
      </c>
      <c r="H7844">
        <v>0</v>
      </c>
      <c r="I7844">
        <v>0</v>
      </c>
      <c r="L7844" t="s">
        <v>1321</v>
      </c>
      <c r="M7844">
        <v>2024</v>
      </c>
      <c r="O7844" t="str">
        <f t="shared" si="366"/>
        <v>MARUBENI CORPORATION JEPANG-268431-THREAD,COMETA@5000MT-BLACK, 60/2-CO</v>
      </c>
      <c r="P7844">
        <f>COUNTIF($O$3:O7844,O7844)</f>
        <v>47</v>
      </c>
      <c r="Q7844">
        <f t="shared" si="367"/>
        <v>54.879999999999995</v>
      </c>
      <c r="R7844">
        <f t="shared" si="368"/>
        <v>0</v>
      </c>
    </row>
    <row r="7845" spans="1:18" x14ac:dyDescent="0.25">
      <c r="A7845">
        <v>268431</v>
      </c>
      <c r="B7845" t="s">
        <v>1347</v>
      </c>
      <c r="C7845" t="s">
        <v>3983</v>
      </c>
      <c r="D7845" t="s">
        <v>1573</v>
      </c>
      <c r="E7845" t="s">
        <v>4007</v>
      </c>
      <c r="F7845" t="s">
        <v>1114</v>
      </c>
      <c r="G7845" t="s">
        <v>37</v>
      </c>
      <c r="H7845">
        <v>0</v>
      </c>
      <c r="I7845">
        <v>0</v>
      </c>
      <c r="L7845" t="s">
        <v>1321</v>
      </c>
      <c r="M7845">
        <v>2024</v>
      </c>
      <c r="O7845" t="str">
        <f t="shared" si="366"/>
        <v>MARUBENI CORPORATION JEPANG-268431-THREAD,COMETA@5000MT-BLACK, 60/2-CO</v>
      </c>
      <c r="P7845">
        <f>COUNTIF($O$3:O7845,O7845)</f>
        <v>48</v>
      </c>
      <c r="Q7845">
        <f t="shared" si="367"/>
        <v>54.879999999999995</v>
      </c>
      <c r="R7845">
        <f t="shared" si="368"/>
        <v>0</v>
      </c>
    </row>
    <row r="7846" spans="1:18" x14ac:dyDescent="0.25">
      <c r="A7846">
        <v>268431</v>
      </c>
      <c r="B7846" t="s">
        <v>1347</v>
      </c>
      <c r="C7846" t="s">
        <v>3983</v>
      </c>
      <c r="D7846" t="s">
        <v>1573</v>
      </c>
      <c r="E7846" t="s">
        <v>1759</v>
      </c>
      <c r="F7846" t="s">
        <v>1114</v>
      </c>
      <c r="G7846" t="s">
        <v>37</v>
      </c>
      <c r="H7846">
        <v>0</v>
      </c>
      <c r="I7846">
        <v>0</v>
      </c>
      <c r="L7846" t="s">
        <v>1321</v>
      </c>
      <c r="M7846">
        <v>2024</v>
      </c>
      <c r="O7846" t="str">
        <f t="shared" si="366"/>
        <v>MARUBENI CORPORATION JEPANG-268431-THREAD,COMETA@5000MT-BLACK, 60/2-CO</v>
      </c>
      <c r="P7846">
        <f>COUNTIF($O$3:O7846,O7846)</f>
        <v>49</v>
      </c>
      <c r="Q7846">
        <f t="shared" si="367"/>
        <v>54.879999999999995</v>
      </c>
      <c r="R7846">
        <f t="shared" si="368"/>
        <v>0</v>
      </c>
    </row>
    <row r="7847" spans="1:18" x14ac:dyDescent="0.25">
      <c r="A7847">
        <v>268431</v>
      </c>
      <c r="B7847" t="s">
        <v>1347</v>
      </c>
      <c r="C7847" t="s">
        <v>3983</v>
      </c>
      <c r="D7847" t="s">
        <v>1573</v>
      </c>
      <c r="E7847" t="s">
        <v>1760</v>
      </c>
      <c r="F7847" t="s">
        <v>1114</v>
      </c>
      <c r="G7847" t="s">
        <v>37</v>
      </c>
      <c r="H7847">
        <v>0</v>
      </c>
      <c r="I7847">
        <v>0</v>
      </c>
      <c r="L7847" t="s">
        <v>1321</v>
      </c>
      <c r="M7847">
        <v>2024</v>
      </c>
      <c r="O7847" t="str">
        <f t="shared" si="366"/>
        <v>MARUBENI CORPORATION JEPANG-268431-THREAD,COMETA@5000MT-BLACK, 60/2-CO</v>
      </c>
      <c r="P7847">
        <f>COUNTIF($O$3:O7847,O7847)</f>
        <v>50</v>
      </c>
      <c r="Q7847">
        <f t="shared" si="367"/>
        <v>54.879999999999995</v>
      </c>
      <c r="R7847">
        <f t="shared" si="368"/>
        <v>0</v>
      </c>
    </row>
    <row r="7848" spans="1:18" x14ac:dyDescent="0.25">
      <c r="A7848">
        <v>268431</v>
      </c>
      <c r="B7848" t="s">
        <v>1347</v>
      </c>
      <c r="C7848" t="s">
        <v>3983</v>
      </c>
      <c r="D7848" t="s">
        <v>1573</v>
      </c>
      <c r="E7848" t="s">
        <v>4008</v>
      </c>
      <c r="F7848" t="s">
        <v>1114</v>
      </c>
      <c r="G7848" t="s">
        <v>37</v>
      </c>
      <c r="H7848">
        <v>0</v>
      </c>
      <c r="I7848">
        <v>0</v>
      </c>
      <c r="L7848" t="s">
        <v>1321</v>
      </c>
      <c r="M7848">
        <v>2024</v>
      </c>
      <c r="O7848" t="str">
        <f t="shared" si="366"/>
        <v>MARUBENI CORPORATION JEPANG-268431-THREAD,COMETA@5000MT-BLACK, 60/2-CO</v>
      </c>
      <c r="P7848">
        <f>COUNTIF($O$3:O7848,O7848)</f>
        <v>51</v>
      </c>
      <c r="Q7848">
        <f t="shared" si="367"/>
        <v>54.879999999999995</v>
      </c>
      <c r="R7848">
        <f t="shared" si="368"/>
        <v>0</v>
      </c>
    </row>
    <row r="7849" spans="1:18" x14ac:dyDescent="0.25">
      <c r="A7849">
        <v>268431</v>
      </c>
      <c r="B7849" t="s">
        <v>1347</v>
      </c>
      <c r="C7849" t="s">
        <v>3983</v>
      </c>
      <c r="D7849" t="s">
        <v>1463</v>
      </c>
      <c r="E7849" t="s">
        <v>4009</v>
      </c>
      <c r="F7849" t="s">
        <v>1114</v>
      </c>
      <c r="G7849" t="s">
        <v>37</v>
      </c>
      <c r="H7849">
        <v>0</v>
      </c>
      <c r="I7849">
        <v>0</v>
      </c>
      <c r="L7849" t="s">
        <v>1321</v>
      </c>
      <c r="M7849">
        <v>2024</v>
      </c>
      <c r="O7849" t="str">
        <f t="shared" si="366"/>
        <v>MARUBENI CORPORATION JEPANG-268431-THREAD,COMETA@5000MT-BLACK, 60/2-CO</v>
      </c>
      <c r="P7849">
        <f>COUNTIF($O$3:O7849,O7849)</f>
        <v>52</v>
      </c>
      <c r="Q7849">
        <f t="shared" si="367"/>
        <v>54.879999999999995</v>
      </c>
      <c r="R7849">
        <f t="shared" si="368"/>
        <v>0</v>
      </c>
    </row>
    <row r="7850" spans="1:18" x14ac:dyDescent="0.25">
      <c r="A7850">
        <v>268431</v>
      </c>
      <c r="B7850" t="s">
        <v>1347</v>
      </c>
      <c r="C7850" t="s">
        <v>3983</v>
      </c>
      <c r="D7850" t="s">
        <v>1463</v>
      </c>
      <c r="E7850" t="s">
        <v>4010</v>
      </c>
      <c r="F7850" t="s">
        <v>1114</v>
      </c>
      <c r="G7850" t="s">
        <v>37</v>
      </c>
      <c r="H7850">
        <v>0</v>
      </c>
      <c r="I7850">
        <v>0</v>
      </c>
      <c r="L7850" t="s">
        <v>1321</v>
      </c>
      <c r="M7850">
        <v>2024</v>
      </c>
      <c r="O7850" t="str">
        <f t="shared" si="366"/>
        <v>MARUBENI CORPORATION JEPANG-268431-THREAD,COMETA@5000MT-BLACK, 60/2-CO</v>
      </c>
      <c r="P7850">
        <f>COUNTIF($O$3:O7850,O7850)</f>
        <v>53</v>
      </c>
      <c r="Q7850">
        <f t="shared" si="367"/>
        <v>54.879999999999995</v>
      </c>
      <c r="R7850">
        <f t="shared" si="368"/>
        <v>0</v>
      </c>
    </row>
    <row r="7851" spans="1:18" x14ac:dyDescent="0.25">
      <c r="A7851">
        <v>268431</v>
      </c>
      <c r="B7851" t="s">
        <v>1347</v>
      </c>
      <c r="C7851" t="s">
        <v>3983</v>
      </c>
      <c r="D7851" t="s">
        <v>266</v>
      </c>
      <c r="E7851" t="s">
        <v>1398</v>
      </c>
      <c r="F7851" t="s">
        <v>1114</v>
      </c>
      <c r="G7851" t="s">
        <v>34</v>
      </c>
      <c r="H7851">
        <v>0</v>
      </c>
      <c r="L7851" t="s">
        <v>1321</v>
      </c>
      <c r="M7851">
        <v>2024</v>
      </c>
      <c r="O7851" t="str">
        <f t="shared" si="366"/>
        <v>HEXAPOLE COMPANY LIMITED-268431-THREAD,COMETA@5000MT-BLACK, 60/2-CO</v>
      </c>
      <c r="P7851">
        <f>COUNTIF($O$3:O7851,O7851)</f>
        <v>10</v>
      </c>
      <c r="Q7851">
        <f t="shared" si="367"/>
        <v>0</v>
      </c>
      <c r="R7851">
        <f t="shared" si="368"/>
        <v>0</v>
      </c>
    </row>
    <row r="7852" spans="1:18" x14ac:dyDescent="0.25">
      <c r="A7852">
        <v>268431</v>
      </c>
      <c r="B7852" t="s">
        <v>1347</v>
      </c>
      <c r="C7852" t="s">
        <v>3983</v>
      </c>
      <c r="F7852" t="s">
        <v>1114</v>
      </c>
      <c r="G7852" t="s">
        <v>22</v>
      </c>
      <c r="L7852" t="s">
        <v>1321</v>
      </c>
      <c r="M7852">
        <v>2024</v>
      </c>
      <c r="O7852" t="str">
        <f t="shared" si="366"/>
        <v>ITOCHU CORPORATION TOKSD SECTI-268431-THREAD,COMETA@5000MT-BLACK, 60/2-CO</v>
      </c>
      <c r="P7852">
        <f>COUNTIF($O$3:O7852,O7852)</f>
        <v>1</v>
      </c>
      <c r="Q7852">
        <f t="shared" si="367"/>
        <v>0</v>
      </c>
      <c r="R7852">
        <f t="shared" si="368"/>
        <v>0</v>
      </c>
    </row>
    <row r="7853" spans="1:18" x14ac:dyDescent="0.25">
      <c r="A7853">
        <v>268433</v>
      </c>
      <c r="B7853" t="s">
        <v>1347</v>
      </c>
      <c r="C7853" t="s">
        <v>4011</v>
      </c>
      <c r="D7853" t="s">
        <v>29</v>
      </c>
      <c r="E7853" t="s">
        <v>1609</v>
      </c>
      <c r="F7853" t="s">
        <v>1114</v>
      </c>
      <c r="G7853" t="s">
        <v>1610</v>
      </c>
      <c r="H7853">
        <v>0</v>
      </c>
      <c r="J7853" t="s">
        <v>23</v>
      </c>
      <c r="K7853" t="s">
        <v>23</v>
      </c>
      <c r="L7853" t="s">
        <v>1321</v>
      </c>
      <c r="M7853">
        <v>2024</v>
      </c>
      <c r="O7853" t="str">
        <f t="shared" si="366"/>
        <v>DEEN &amp; JEAN-268433-THREAD,COMETA@5000MT-Y7263, 60/2-CO</v>
      </c>
      <c r="P7853">
        <f>COUNTIF($O$3:O7853,O7853)</f>
        <v>1</v>
      </c>
      <c r="Q7853">
        <f t="shared" si="367"/>
        <v>0</v>
      </c>
      <c r="R7853">
        <f t="shared" si="368"/>
        <v>0</v>
      </c>
    </row>
    <row r="7854" spans="1:18" x14ac:dyDescent="0.25">
      <c r="A7854">
        <v>268433</v>
      </c>
      <c r="B7854" t="s">
        <v>1347</v>
      </c>
      <c r="C7854" t="s">
        <v>4011</v>
      </c>
      <c r="D7854" t="s">
        <v>61</v>
      </c>
      <c r="E7854" t="s">
        <v>4012</v>
      </c>
      <c r="F7854" t="s">
        <v>1114</v>
      </c>
      <c r="G7854" t="s">
        <v>47</v>
      </c>
      <c r="H7854">
        <v>0</v>
      </c>
      <c r="L7854" t="s">
        <v>1321</v>
      </c>
      <c r="M7854">
        <v>2024</v>
      </c>
      <c r="O7854" t="str">
        <f t="shared" si="366"/>
        <v>H&amp;M-268433-THREAD,COMETA@5000MT-Y7263, 60/2-CO</v>
      </c>
      <c r="P7854">
        <f>COUNTIF($O$3:O7854,O7854)</f>
        <v>1</v>
      </c>
      <c r="Q7854">
        <f t="shared" si="367"/>
        <v>0</v>
      </c>
      <c r="R7854">
        <f t="shared" si="368"/>
        <v>0</v>
      </c>
    </row>
    <row r="7855" spans="1:18" x14ac:dyDescent="0.25">
      <c r="A7855">
        <v>268433</v>
      </c>
      <c r="B7855" t="s">
        <v>1347</v>
      </c>
      <c r="C7855" t="s">
        <v>4011</v>
      </c>
      <c r="D7855" t="s">
        <v>1361</v>
      </c>
      <c r="E7855" t="s">
        <v>4013</v>
      </c>
      <c r="F7855" t="s">
        <v>1114</v>
      </c>
      <c r="G7855" t="s">
        <v>37</v>
      </c>
      <c r="H7855">
        <v>0</v>
      </c>
      <c r="I7855">
        <v>0</v>
      </c>
      <c r="L7855" t="s">
        <v>1321</v>
      </c>
      <c r="M7855">
        <v>2024</v>
      </c>
      <c r="O7855" t="str">
        <f t="shared" si="366"/>
        <v>MARUBENI CORPORATION JEPANG-268433-THREAD,COMETA@5000MT-Y7263, 60/2-CO</v>
      </c>
      <c r="P7855">
        <f>COUNTIF($O$3:O7855,O7855)</f>
        <v>1</v>
      </c>
      <c r="Q7855">
        <f t="shared" si="367"/>
        <v>8.84</v>
      </c>
      <c r="R7855">
        <f t="shared" si="368"/>
        <v>0</v>
      </c>
    </row>
    <row r="7856" spans="1:18" x14ac:dyDescent="0.25">
      <c r="A7856">
        <v>268433</v>
      </c>
      <c r="B7856" t="s">
        <v>1347</v>
      </c>
      <c r="C7856" t="s">
        <v>4011</v>
      </c>
      <c r="D7856" t="s">
        <v>1361</v>
      </c>
      <c r="E7856" t="s">
        <v>4014</v>
      </c>
      <c r="F7856" t="s">
        <v>1114</v>
      </c>
      <c r="G7856" t="s">
        <v>37</v>
      </c>
      <c r="H7856">
        <v>0</v>
      </c>
      <c r="I7856">
        <v>0</v>
      </c>
      <c r="L7856" t="s">
        <v>1321</v>
      </c>
      <c r="M7856">
        <v>2024</v>
      </c>
      <c r="O7856" t="str">
        <f t="shared" si="366"/>
        <v>MARUBENI CORPORATION JEPANG-268433-THREAD,COMETA@5000MT-Y7263, 60/2-CO</v>
      </c>
      <c r="P7856">
        <f>COUNTIF($O$3:O7856,O7856)</f>
        <v>2</v>
      </c>
      <c r="Q7856">
        <f t="shared" si="367"/>
        <v>8.84</v>
      </c>
      <c r="R7856">
        <f t="shared" si="368"/>
        <v>0</v>
      </c>
    </row>
    <row r="7857" spans="1:18" x14ac:dyDescent="0.25">
      <c r="A7857">
        <v>268433</v>
      </c>
      <c r="B7857" t="s">
        <v>1347</v>
      </c>
      <c r="C7857" t="s">
        <v>4011</v>
      </c>
      <c r="D7857" t="s">
        <v>1361</v>
      </c>
      <c r="E7857" t="s">
        <v>4015</v>
      </c>
      <c r="F7857" t="s">
        <v>1114</v>
      </c>
      <c r="G7857" t="s">
        <v>37</v>
      </c>
      <c r="H7857">
        <v>0</v>
      </c>
      <c r="I7857">
        <v>0</v>
      </c>
      <c r="L7857" t="s">
        <v>1321</v>
      </c>
      <c r="M7857">
        <v>2024</v>
      </c>
      <c r="O7857" t="str">
        <f t="shared" si="366"/>
        <v>MARUBENI CORPORATION JEPANG-268433-THREAD,COMETA@5000MT-Y7263, 60/2-CO</v>
      </c>
      <c r="P7857">
        <f>COUNTIF($O$3:O7857,O7857)</f>
        <v>3</v>
      </c>
      <c r="Q7857">
        <f t="shared" si="367"/>
        <v>8.84</v>
      </c>
      <c r="R7857">
        <f t="shared" si="368"/>
        <v>0</v>
      </c>
    </row>
    <row r="7858" spans="1:18" x14ac:dyDescent="0.25">
      <c r="A7858">
        <v>268433</v>
      </c>
      <c r="B7858" t="s">
        <v>1347</v>
      </c>
      <c r="C7858" t="s">
        <v>4011</v>
      </c>
      <c r="D7858" t="s">
        <v>1361</v>
      </c>
      <c r="E7858" t="s">
        <v>4016</v>
      </c>
      <c r="F7858" t="s">
        <v>1114</v>
      </c>
      <c r="G7858" t="s">
        <v>37</v>
      </c>
      <c r="H7858">
        <v>0</v>
      </c>
      <c r="I7858">
        <v>0</v>
      </c>
      <c r="L7858" t="s">
        <v>1321</v>
      </c>
      <c r="M7858">
        <v>2024</v>
      </c>
      <c r="O7858" t="str">
        <f t="shared" si="366"/>
        <v>MARUBENI CORPORATION JEPANG-268433-THREAD,COMETA@5000MT-Y7263, 60/2-CO</v>
      </c>
      <c r="P7858">
        <f>COUNTIF($O$3:O7858,O7858)</f>
        <v>4</v>
      </c>
      <c r="Q7858">
        <f t="shared" si="367"/>
        <v>8.84</v>
      </c>
      <c r="R7858">
        <f t="shared" si="368"/>
        <v>0</v>
      </c>
    </row>
    <row r="7859" spans="1:18" x14ac:dyDescent="0.25">
      <c r="A7859">
        <v>268433</v>
      </c>
      <c r="B7859" t="s">
        <v>1347</v>
      </c>
      <c r="C7859" t="s">
        <v>4011</v>
      </c>
      <c r="D7859" t="s">
        <v>1361</v>
      </c>
      <c r="E7859" t="s">
        <v>4017</v>
      </c>
      <c r="F7859" t="s">
        <v>1114</v>
      </c>
      <c r="G7859" t="s">
        <v>37</v>
      </c>
      <c r="H7859">
        <v>0</v>
      </c>
      <c r="I7859">
        <v>0</v>
      </c>
      <c r="L7859" t="s">
        <v>1321</v>
      </c>
      <c r="M7859">
        <v>2024</v>
      </c>
      <c r="O7859" t="str">
        <f t="shared" si="366"/>
        <v>MARUBENI CORPORATION JEPANG-268433-THREAD,COMETA@5000MT-Y7263, 60/2-CO</v>
      </c>
      <c r="P7859">
        <f>COUNTIF($O$3:O7859,O7859)</f>
        <v>5</v>
      </c>
      <c r="Q7859">
        <f t="shared" si="367"/>
        <v>8.84</v>
      </c>
      <c r="R7859">
        <f t="shared" si="368"/>
        <v>0</v>
      </c>
    </row>
    <row r="7860" spans="1:18" x14ac:dyDescent="0.25">
      <c r="A7860">
        <v>268433</v>
      </c>
      <c r="B7860" t="s">
        <v>1347</v>
      </c>
      <c r="C7860" t="s">
        <v>4011</v>
      </c>
      <c r="D7860" t="s">
        <v>1361</v>
      </c>
      <c r="E7860" t="s">
        <v>4018</v>
      </c>
      <c r="F7860" t="s">
        <v>1114</v>
      </c>
      <c r="G7860" t="s">
        <v>37</v>
      </c>
      <c r="H7860">
        <v>0</v>
      </c>
      <c r="I7860">
        <v>0</v>
      </c>
      <c r="L7860" t="s">
        <v>1321</v>
      </c>
      <c r="M7860">
        <v>2024</v>
      </c>
      <c r="O7860" t="str">
        <f t="shared" si="366"/>
        <v>MARUBENI CORPORATION JEPANG-268433-THREAD,COMETA@5000MT-Y7263, 60/2-CO</v>
      </c>
      <c r="P7860">
        <f>COUNTIF($O$3:O7860,O7860)</f>
        <v>6</v>
      </c>
      <c r="Q7860">
        <f t="shared" si="367"/>
        <v>8.84</v>
      </c>
      <c r="R7860">
        <f t="shared" si="368"/>
        <v>0</v>
      </c>
    </row>
    <row r="7861" spans="1:18" x14ac:dyDescent="0.25">
      <c r="A7861">
        <v>268433</v>
      </c>
      <c r="B7861" t="s">
        <v>1347</v>
      </c>
      <c r="C7861" t="s">
        <v>4011</v>
      </c>
      <c r="D7861" t="s">
        <v>1361</v>
      </c>
      <c r="E7861" t="s">
        <v>4019</v>
      </c>
      <c r="F7861" t="s">
        <v>1114</v>
      </c>
      <c r="G7861" t="s">
        <v>37</v>
      </c>
      <c r="H7861">
        <v>5</v>
      </c>
      <c r="I7861">
        <v>5.6</v>
      </c>
      <c r="L7861" t="s">
        <v>1321</v>
      </c>
      <c r="M7861">
        <v>2024</v>
      </c>
      <c r="O7861" t="str">
        <f t="shared" si="366"/>
        <v>MARUBENI CORPORATION JEPANG-268433-THREAD,COMETA@5000MT-Y7263, 60/2-CO</v>
      </c>
      <c r="P7861">
        <f>COUNTIF($O$3:O7861,O7861)</f>
        <v>7</v>
      </c>
      <c r="Q7861">
        <f t="shared" si="367"/>
        <v>8.84</v>
      </c>
      <c r="R7861">
        <f t="shared" si="368"/>
        <v>0</v>
      </c>
    </row>
    <row r="7862" spans="1:18" x14ac:dyDescent="0.25">
      <c r="A7862">
        <v>268433</v>
      </c>
      <c r="B7862" t="s">
        <v>1347</v>
      </c>
      <c r="C7862" t="s">
        <v>4011</v>
      </c>
      <c r="D7862" t="s">
        <v>1371</v>
      </c>
      <c r="E7862" t="s">
        <v>4020</v>
      </c>
      <c r="F7862" t="s">
        <v>1114</v>
      </c>
      <c r="G7862" t="s">
        <v>284</v>
      </c>
      <c r="H7862">
        <v>0</v>
      </c>
      <c r="I7862">
        <v>0</v>
      </c>
      <c r="L7862" t="s">
        <v>1321</v>
      </c>
      <c r="M7862">
        <v>2024</v>
      </c>
      <c r="O7862" t="str">
        <f t="shared" si="366"/>
        <v>AGRON, INC.-268433-THREAD,COMETA@5000MT-Y7263, 60/2-CO</v>
      </c>
      <c r="P7862">
        <f>COUNTIF($O$3:O7862,O7862)</f>
        <v>1</v>
      </c>
      <c r="Q7862">
        <f t="shared" si="367"/>
        <v>0</v>
      </c>
      <c r="R7862">
        <f t="shared" si="368"/>
        <v>0</v>
      </c>
    </row>
    <row r="7863" spans="1:18" x14ac:dyDescent="0.25">
      <c r="A7863">
        <v>268433</v>
      </c>
      <c r="B7863" t="s">
        <v>1347</v>
      </c>
      <c r="C7863" t="s">
        <v>4011</v>
      </c>
      <c r="D7863" t="s">
        <v>1384</v>
      </c>
      <c r="E7863" t="s">
        <v>4021</v>
      </c>
      <c r="F7863" t="s">
        <v>1114</v>
      </c>
      <c r="G7863" t="s">
        <v>37</v>
      </c>
      <c r="H7863">
        <v>0</v>
      </c>
      <c r="I7863">
        <v>0</v>
      </c>
      <c r="L7863" t="s">
        <v>1321</v>
      </c>
      <c r="M7863">
        <v>2024</v>
      </c>
      <c r="O7863" t="str">
        <f t="shared" si="366"/>
        <v>MARUBENI CORPORATION JEPANG-268433-THREAD,COMETA@5000MT-Y7263, 60/2-CO</v>
      </c>
      <c r="P7863">
        <f>COUNTIF($O$3:O7863,O7863)</f>
        <v>8</v>
      </c>
      <c r="Q7863">
        <f t="shared" si="367"/>
        <v>8.84</v>
      </c>
      <c r="R7863">
        <f t="shared" si="368"/>
        <v>0</v>
      </c>
    </row>
    <row r="7864" spans="1:18" x14ac:dyDescent="0.25">
      <c r="A7864">
        <v>268433</v>
      </c>
      <c r="B7864" t="s">
        <v>1347</v>
      </c>
      <c r="C7864" t="s">
        <v>4011</v>
      </c>
      <c r="D7864" t="s">
        <v>1384</v>
      </c>
      <c r="E7864" t="s">
        <v>4022</v>
      </c>
      <c r="F7864" t="s">
        <v>1114</v>
      </c>
      <c r="G7864" t="s">
        <v>37</v>
      </c>
      <c r="H7864">
        <v>0</v>
      </c>
      <c r="I7864">
        <v>0</v>
      </c>
      <c r="L7864" t="s">
        <v>1321</v>
      </c>
      <c r="M7864">
        <v>2024</v>
      </c>
      <c r="O7864" t="str">
        <f t="shared" si="366"/>
        <v>MARUBENI CORPORATION JEPANG-268433-THREAD,COMETA@5000MT-Y7263, 60/2-CO</v>
      </c>
      <c r="P7864">
        <f>COUNTIF($O$3:O7864,O7864)</f>
        <v>9</v>
      </c>
      <c r="Q7864">
        <f t="shared" si="367"/>
        <v>8.84</v>
      </c>
      <c r="R7864">
        <f t="shared" si="368"/>
        <v>0</v>
      </c>
    </row>
    <row r="7865" spans="1:18" x14ac:dyDescent="0.25">
      <c r="A7865">
        <v>268433</v>
      </c>
      <c r="B7865" t="s">
        <v>1347</v>
      </c>
      <c r="C7865" t="s">
        <v>4011</v>
      </c>
      <c r="D7865" t="s">
        <v>1384</v>
      </c>
      <c r="E7865" t="s">
        <v>4023</v>
      </c>
      <c r="F7865" t="s">
        <v>1114</v>
      </c>
      <c r="G7865" t="s">
        <v>37</v>
      </c>
      <c r="H7865">
        <v>2</v>
      </c>
      <c r="I7865">
        <v>2.16</v>
      </c>
      <c r="L7865" t="s">
        <v>1321</v>
      </c>
      <c r="M7865">
        <v>2024</v>
      </c>
      <c r="O7865" t="str">
        <f t="shared" si="366"/>
        <v>MARUBENI CORPORATION JEPANG-268433-THREAD,COMETA@5000MT-Y7263, 60/2-CO</v>
      </c>
      <c r="P7865">
        <f>COUNTIF($O$3:O7865,O7865)</f>
        <v>10</v>
      </c>
      <c r="Q7865">
        <f t="shared" si="367"/>
        <v>8.84</v>
      </c>
      <c r="R7865">
        <f t="shared" si="368"/>
        <v>0</v>
      </c>
    </row>
    <row r="7866" spans="1:18" x14ac:dyDescent="0.25">
      <c r="A7866">
        <v>268433</v>
      </c>
      <c r="B7866" t="s">
        <v>1347</v>
      </c>
      <c r="C7866" t="s">
        <v>4011</v>
      </c>
      <c r="D7866" t="s">
        <v>1384</v>
      </c>
      <c r="E7866" t="s">
        <v>4024</v>
      </c>
      <c r="F7866" t="s">
        <v>1114</v>
      </c>
      <c r="G7866" t="s">
        <v>37</v>
      </c>
      <c r="H7866">
        <v>0</v>
      </c>
      <c r="I7866">
        <v>0</v>
      </c>
      <c r="L7866" t="s">
        <v>1321</v>
      </c>
      <c r="M7866">
        <v>2024</v>
      </c>
      <c r="O7866" t="str">
        <f t="shared" si="366"/>
        <v>MARUBENI CORPORATION JEPANG-268433-THREAD,COMETA@5000MT-Y7263, 60/2-CO</v>
      </c>
      <c r="P7866">
        <f>COUNTIF($O$3:O7866,O7866)</f>
        <v>11</v>
      </c>
      <c r="Q7866">
        <f t="shared" si="367"/>
        <v>8.84</v>
      </c>
      <c r="R7866">
        <f t="shared" si="368"/>
        <v>0</v>
      </c>
    </row>
    <row r="7867" spans="1:18" x14ac:dyDescent="0.25">
      <c r="A7867">
        <v>268433</v>
      </c>
      <c r="B7867" t="s">
        <v>1347</v>
      </c>
      <c r="C7867" t="s">
        <v>4011</v>
      </c>
      <c r="D7867" t="s">
        <v>1384</v>
      </c>
      <c r="E7867" t="s">
        <v>4025</v>
      </c>
      <c r="F7867" t="s">
        <v>1114</v>
      </c>
      <c r="G7867" t="s">
        <v>37</v>
      </c>
      <c r="H7867">
        <v>1</v>
      </c>
      <c r="I7867">
        <v>1.08</v>
      </c>
      <c r="L7867" t="s">
        <v>1321</v>
      </c>
      <c r="M7867">
        <v>2024</v>
      </c>
      <c r="O7867" t="str">
        <f t="shared" si="366"/>
        <v>MARUBENI CORPORATION JEPANG-268433-THREAD,COMETA@5000MT-Y7263, 60/2-CO</v>
      </c>
      <c r="P7867">
        <f>COUNTIF($O$3:O7867,O7867)</f>
        <v>12</v>
      </c>
      <c r="Q7867">
        <f t="shared" si="367"/>
        <v>8.84</v>
      </c>
      <c r="R7867">
        <f t="shared" si="368"/>
        <v>0</v>
      </c>
    </row>
    <row r="7868" spans="1:18" x14ac:dyDescent="0.25">
      <c r="A7868">
        <v>268433</v>
      </c>
      <c r="B7868" t="s">
        <v>1347</v>
      </c>
      <c r="C7868" t="s">
        <v>4011</v>
      </c>
      <c r="D7868" t="s">
        <v>1573</v>
      </c>
      <c r="E7868" t="s">
        <v>4026</v>
      </c>
      <c r="F7868" t="s">
        <v>1114</v>
      </c>
      <c r="G7868" t="s">
        <v>37</v>
      </c>
      <c r="H7868">
        <v>0</v>
      </c>
      <c r="I7868">
        <v>0</v>
      </c>
      <c r="L7868" t="s">
        <v>1321</v>
      </c>
      <c r="M7868">
        <v>2024</v>
      </c>
      <c r="O7868" t="str">
        <f t="shared" si="366"/>
        <v>MARUBENI CORPORATION JEPANG-268433-THREAD,COMETA@5000MT-Y7263, 60/2-CO</v>
      </c>
      <c r="P7868">
        <f>COUNTIF($O$3:O7868,O7868)</f>
        <v>13</v>
      </c>
      <c r="Q7868">
        <f t="shared" si="367"/>
        <v>8.84</v>
      </c>
      <c r="R7868">
        <f t="shared" si="368"/>
        <v>0</v>
      </c>
    </row>
    <row r="7869" spans="1:18" x14ac:dyDescent="0.25">
      <c r="A7869">
        <v>268433</v>
      </c>
      <c r="B7869" t="s">
        <v>1347</v>
      </c>
      <c r="C7869" t="s">
        <v>4011</v>
      </c>
      <c r="D7869" t="s">
        <v>1573</v>
      </c>
      <c r="E7869" t="s">
        <v>4027</v>
      </c>
      <c r="F7869" t="s">
        <v>1114</v>
      </c>
      <c r="G7869" t="s">
        <v>37</v>
      </c>
      <c r="H7869">
        <v>0</v>
      </c>
      <c r="I7869">
        <v>0</v>
      </c>
      <c r="L7869" t="s">
        <v>1321</v>
      </c>
      <c r="M7869">
        <v>2024</v>
      </c>
      <c r="O7869" t="str">
        <f t="shared" si="366"/>
        <v>MARUBENI CORPORATION JEPANG-268433-THREAD,COMETA@5000MT-Y7263, 60/2-CO</v>
      </c>
      <c r="P7869">
        <f>COUNTIF($O$3:O7869,O7869)</f>
        <v>14</v>
      </c>
      <c r="Q7869">
        <f t="shared" si="367"/>
        <v>8.84</v>
      </c>
      <c r="R7869">
        <f t="shared" si="368"/>
        <v>0</v>
      </c>
    </row>
    <row r="7870" spans="1:18" x14ac:dyDescent="0.25">
      <c r="A7870">
        <v>268433</v>
      </c>
      <c r="B7870" t="s">
        <v>1347</v>
      </c>
      <c r="C7870" t="s">
        <v>4011</v>
      </c>
      <c r="D7870" t="s">
        <v>1573</v>
      </c>
      <c r="E7870" t="s">
        <v>4028</v>
      </c>
      <c r="F7870" t="s">
        <v>1114</v>
      </c>
      <c r="G7870" t="s">
        <v>37</v>
      </c>
      <c r="H7870">
        <v>0</v>
      </c>
      <c r="I7870">
        <v>0</v>
      </c>
      <c r="L7870" t="s">
        <v>1321</v>
      </c>
      <c r="M7870">
        <v>2024</v>
      </c>
      <c r="O7870" t="str">
        <f t="shared" si="366"/>
        <v>MARUBENI CORPORATION JEPANG-268433-THREAD,COMETA@5000MT-Y7263, 60/2-CO</v>
      </c>
      <c r="P7870">
        <f>COUNTIF($O$3:O7870,O7870)</f>
        <v>15</v>
      </c>
      <c r="Q7870">
        <f t="shared" si="367"/>
        <v>8.84</v>
      </c>
      <c r="R7870">
        <f t="shared" si="368"/>
        <v>0</v>
      </c>
    </row>
    <row r="7871" spans="1:18" x14ac:dyDescent="0.25">
      <c r="A7871">
        <v>268433</v>
      </c>
      <c r="B7871" t="s">
        <v>1347</v>
      </c>
      <c r="C7871" t="s">
        <v>4011</v>
      </c>
      <c r="D7871" t="s">
        <v>215</v>
      </c>
      <c r="E7871" t="s">
        <v>4029</v>
      </c>
      <c r="F7871" t="s">
        <v>1114</v>
      </c>
      <c r="G7871" t="s">
        <v>37</v>
      </c>
      <c r="H7871">
        <v>0</v>
      </c>
      <c r="I7871">
        <v>0</v>
      </c>
      <c r="L7871" t="s">
        <v>1321</v>
      </c>
      <c r="M7871">
        <v>2024</v>
      </c>
      <c r="O7871" t="str">
        <f t="shared" si="366"/>
        <v>MARUBENI CORPORATION JEPANG-268433-THREAD,COMETA@5000MT-Y7263, 60/2-CO</v>
      </c>
      <c r="P7871">
        <f>COUNTIF($O$3:O7871,O7871)</f>
        <v>16</v>
      </c>
      <c r="Q7871">
        <f t="shared" si="367"/>
        <v>8.84</v>
      </c>
      <c r="R7871">
        <f t="shared" si="368"/>
        <v>0</v>
      </c>
    </row>
    <row r="7872" spans="1:18" x14ac:dyDescent="0.25">
      <c r="A7872">
        <v>268433</v>
      </c>
      <c r="B7872" t="s">
        <v>1347</v>
      </c>
      <c r="C7872" t="s">
        <v>4011</v>
      </c>
      <c r="F7872" t="s">
        <v>1114</v>
      </c>
      <c r="G7872" t="s">
        <v>22</v>
      </c>
      <c r="L7872" t="s">
        <v>1321</v>
      </c>
      <c r="M7872">
        <v>2024</v>
      </c>
      <c r="O7872" t="str">
        <f t="shared" si="366"/>
        <v>ITOCHU CORPORATION TOKSD SECTI-268433-THREAD,COMETA@5000MT-Y7263, 60/2-CO</v>
      </c>
      <c r="P7872">
        <f>COUNTIF($O$3:O7872,O7872)</f>
        <v>1</v>
      </c>
      <c r="Q7872">
        <f t="shared" si="367"/>
        <v>0</v>
      </c>
      <c r="R7872">
        <f t="shared" si="368"/>
        <v>0</v>
      </c>
    </row>
    <row r="7873" spans="1:18" x14ac:dyDescent="0.25">
      <c r="A7873">
        <v>268904</v>
      </c>
      <c r="B7873" t="s">
        <v>3960</v>
      </c>
      <c r="C7873" t="s">
        <v>4030</v>
      </c>
      <c r="D7873" t="s">
        <v>1361</v>
      </c>
      <c r="E7873" t="s">
        <v>3365</v>
      </c>
      <c r="F7873" t="s">
        <v>1114</v>
      </c>
      <c r="G7873" t="s">
        <v>37</v>
      </c>
      <c r="H7873">
        <v>2</v>
      </c>
      <c r="I7873">
        <v>3.92</v>
      </c>
      <c r="J7873" t="s">
        <v>23</v>
      </c>
      <c r="K7873" t="s">
        <v>23</v>
      </c>
      <c r="L7873" t="s">
        <v>1264</v>
      </c>
      <c r="M7873">
        <v>2024</v>
      </c>
      <c r="O7873" t="str">
        <f t="shared" si="366"/>
        <v>MARUBENI CORPORATION JEPANG-268904-THREAD,ASTRA@3000MT-80426, 30/3-CO</v>
      </c>
      <c r="P7873">
        <f>COUNTIF($O$3:O7873,O7873)</f>
        <v>1</v>
      </c>
      <c r="Q7873">
        <f t="shared" si="367"/>
        <v>23.520000000000003</v>
      </c>
      <c r="R7873">
        <f t="shared" si="368"/>
        <v>0</v>
      </c>
    </row>
    <row r="7874" spans="1:18" x14ac:dyDescent="0.25">
      <c r="A7874">
        <v>268904</v>
      </c>
      <c r="B7874" t="s">
        <v>3960</v>
      </c>
      <c r="C7874" t="s">
        <v>4030</v>
      </c>
      <c r="D7874" t="s">
        <v>1361</v>
      </c>
      <c r="E7874" t="s">
        <v>3972</v>
      </c>
      <c r="F7874" t="s">
        <v>1114</v>
      </c>
      <c r="G7874" t="s">
        <v>37</v>
      </c>
      <c r="H7874">
        <v>3</v>
      </c>
      <c r="I7874">
        <v>5.88</v>
      </c>
      <c r="L7874" t="s">
        <v>1264</v>
      </c>
      <c r="M7874">
        <v>2024</v>
      </c>
      <c r="O7874" t="str">
        <f t="shared" si="366"/>
        <v>MARUBENI CORPORATION JEPANG-268904-THREAD,ASTRA@3000MT-80426, 30/3-CO</v>
      </c>
      <c r="P7874">
        <f>COUNTIF($O$3:O7874,O7874)</f>
        <v>2</v>
      </c>
      <c r="Q7874">
        <f t="shared" si="367"/>
        <v>23.520000000000003</v>
      </c>
      <c r="R7874">
        <f t="shared" si="368"/>
        <v>0</v>
      </c>
    </row>
    <row r="7875" spans="1:18" x14ac:dyDescent="0.25">
      <c r="A7875">
        <v>268904</v>
      </c>
      <c r="B7875" t="s">
        <v>3960</v>
      </c>
      <c r="C7875" t="s">
        <v>4030</v>
      </c>
      <c r="D7875" t="s">
        <v>1361</v>
      </c>
      <c r="E7875" t="s">
        <v>3412</v>
      </c>
      <c r="F7875" t="s">
        <v>1114</v>
      </c>
      <c r="G7875" t="s">
        <v>37</v>
      </c>
      <c r="H7875">
        <v>7</v>
      </c>
      <c r="I7875">
        <v>13.72</v>
      </c>
      <c r="L7875" t="s">
        <v>1264</v>
      </c>
      <c r="M7875">
        <v>2024</v>
      </c>
      <c r="O7875" t="str">
        <f t="shared" si="366"/>
        <v>MARUBENI CORPORATION JEPANG-268904-THREAD,ASTRA@3000MT-80426, 30/3-CO</v>
      </c>
      <c r="P7875">
        <f>COUNTIF($O$3:O7875,O7875)</f>
        <v>3</v>
      </c>
      <c r="Q7875">
        <f t="shared" si="367"/>
        <v>23.520000000000003</v>
      </c>
      <c r="R7875">
        <f t="shared" si="368"/>
        <v>0</v>
      </c>
    </row>
    <row r="7876" spans="1:18" x14ac:dyDescent="0.25">
      <c r="A7876">
        <v>268904</v>
      </c>
      <c r="B7876" t="s">
        <v>3960</v>
      </c>
      <c r="C7876" t="s">
        <v>4030</v>
      </c>
      <c r="D7876" t="s">
        <v>1361</v>
      </c>
      <c r="E7876" t="s">
        <v>3968</v>
      </c>
      <c r="F7876" t="s">
        <v>1114</v>
      </c>
      <c r="G7876" t="s">
        <v>3142</v>
      </c>
      <c r="H7876">
        <v>0</v>
      </c>
      <c r="I7876">
        <v>0</v>
      </c>
      <c r="L7876" t="s">
        <v>1264</v>
      </c>
      <c r="M7876">
        <v>2024</v>
      </c>
      <c r="O7876" t="str">
        <f t="shared" ref="O7876:O7939" si="369">G7876&amp;"-"&amp;A7876&amp;"-"&amp;B7876&amp;"-"&amp;C7876&amp;"-"&amp;F7876</f>
        <v>MARUBENI INTEX Co., Ltd.-268904-THREAD,ASTRA@3000MT-80426, 30/3-CO</v>
      </c>
      <c r="P7876">
        <f>COUNTIF($O$3:O7876,O7876)</f>
        <v>1</v>
      </c>
      <c r="Q7876">
        <f t="shared" ref="Q7876:Q7939" si="370">SUMIF($O$4:$O$18090,O7876,$I$4:$I$18090)</f>
        <v>0</v>
      </c>
      <c r="R7876">
        <f t="shared" ref="R7876:R7939" si="371">SUMIF($O$4:$O$18090,O7876,$J$4:$J$18090)</f>
        <v>0</v>
      </c>
    </row>
    <row r="7877" spans="1:18" x14ac:dyDescent="0.25">
      <c r="A7877">
        <v>268904</v>
      </c>
      <c r="B7877" t="s">
        <v>3960</v>
      </c>
      <c r="C7877" t="s">
        <v>4030</v>
      </c>
      <c r="D7877" t="s">
        <v>1361</v>
      </c>
      <c r="E7877" t="s">
        <v>3145</v>
      </c>
      <c r="F7877" t="s">
        <v>1114</v>
      </c>
      <c r="G7877" t="s">
        <v>3142</v>
      </c>
      <c r="H7877">
        <v>0</v>
      </c>
      <c r="I7877">
        <v>0</v>
      </c>
      <c r="L7877" t="s">
        <v>1264</v>
      </c>
      <c r="M7877">
        <v>2024</v>
      </c>
      <c r="O7877" t="str">
        <f t="shared" si="369"/>
        <v>MARUBENI INTEX Co., Ltd.-268904-THREAD,ASTRA@3000MT-80426, 30/3-CO</v>
      </c>
      <c r="P7877">
        <f>COUNTIF($O$3:O7877,O7877)</f>
        <v>2</v>
      </c>
      <c r="Q7877">
        <f t="shared" si="370"/>
        <v>0</v>
      </c>
      <c r="R7877">
        <f t="shared" si="371"/>
        <v>0</v>
      </c>
    </row>
    <row r="7878" spans="1:18" x14ac:dyDescent="0.25">
      <c r="A7878">
        <v>268904</v>
      </c>
      <c r="B7878" t="s">
        <v>3960</v>
      </c>
      <c r="C7878" t="s">
        <v>4030</v>
      </c>
      <c r="D7878" t="s">
        <v>1371</v>
      </c>
      <c r="E7878" t="s">
        <v>3969</v>
      </c>
      <c r="F7878" t="s">
        <v>1114</v>
      </c>
      <c r="G7878" t="s">
        <v>37</v>
      </c>
      <c r="H7878">
        <v>0</v>
      </c>
      <c r="I7878">
        <v>0</v>
      </c>
      <c r="L7878" t="s">
        <v>1264</v>
      </c>
      <c r="M7878">
        <v>2024</v>
      </c>
      <c r="O7878" t="str">
        <f t="shared" si="369"/>
        <v>MARUBENI CORPORATION JEPANG-268904-THREAD,ASTRA@3000MT-80426, 30/3-CO</v>
      </c>
      <c r="P7878">
        <f>COUNTIF($O$3:O7878,O7878)</f>
        <v>4</v>
      </c>
      <c r="Q7878">
        <f t="shared" si="370"/>
        <v>23.520000000000003</v>
      </c>
      <c r="R7878">
        <f t="shared" si="371"/>
        <v>0</v>
      </c>
    </row>
    <row r="7879" spans="1:18" x14ac:dyDescent="0.25">
      <c r="A7879">
        <v>268904</v>
      </c>
      <c r="B7879" t="s">
        <v>3960</v>
      </c>
      <c r="C7879" t="s">
        <v>4030</v>
      </c>
      <c r="D7879" t="s">
        <v>1592</v>
      </c>
      <c r="E7879" t="s">
        <v>3363</v>
      </c>
      <c r="F7879" t="s">
        <v>1114</v>
      </c>
      <c r="G7879" t="s">
        <v>37</v>
      </c>
      <c r="H7879">
        <v>0</v>
      </c>
      <c r="I7879">
        <v>0</v>
      </c>
      <c r="L7879" t="s">
        <v>1264</v>
      </c>
      <c r="M7879">
        <v>2024</v>
      </c>
      <c r="O7879" t="str">
        <f t="shared" si="369"/>
        <v>MARUBENI CORPORATION JEPANG-268904-THREAD,ASTRA@3000MT-80426, 30/3-CO</v>
      </c>
      <c r="P7879">
        <f>COUNTIF($O$3:O7879,O7879)</f>
        <v>5</v>
      </c>
      <c r="Q7879">
        <f t="shared" si="370"/>
        <v>23.520000000000003</v>
      </c>
      <c r="R7879">
        <f t="shared" si="371"/>
        <v>0</v>
      </c>
    </row>
    <row r="7880" spans="1:18" x14ac:dyDescent="0.25">
      <c r="A7880">
        <v>268904</v>
      </c>
      <c r="B7880" t="s">
        <v>3960</v>
      </c>
      <c r="C7880" t="s">
        <v>4030</v>
      </c>
      <c r="D7880" t="s">
        <v>1592</v>
      </c>
      <c r="E7880" t="s">
        <v>3365</v>
      </c>
      <c r="F7880" t="s">
        <v>1114</v>
      </c>
      <c r="G7880" t="s">
        <v>37</v>
      </c>
      <c r="H7880">
        <v>0</v>
      </c>
      <c r="I7880">
        <v>0</v>
      </c>
      <c r="L7880" t="s">
        <v>1264</v>
      </c>
      <c r="M7880">
        <v>2024</v>
      </c>
      <c r="O7880" t="str">
        <f t="shared" si="369"/>
        <v>MARUBENI CORPORATION JEPANG-268904-THREAD,ASTRA@3000MT-80426, 30/3-CO</v>
      </c>
      <c r="P7880">
        <f>COUNTIF($O$3:O7880,O7880)</f>
        <v>6</v>
      </c>
      <c r="Q7880">
        <f t="shared" si="370"/>
        <v>23.520000000000003</v>
      </c>
      <c r="R7880">
        <f t="shared" si="371"/>
        <v>0</v>
      </c>
    </row>
    <row r="7881" spans="1:18" x14ac:dyDescent="0.25">
      <c r="A7881">
        <v>268904</v>
      </c>
      <c r="B7881" t="s">
        <v>3960</v>
      </c>
      <c r="C7881" t="s">
        <v>4030</v>
      </c>
      <c r="D7881" t="s">
        <v>1459</v>
      </c>
      <c r="E7881" t="s">
        <v>3412</v>
      </c>
      <c r="F7881" t="s">
        <v>1114</v>
      </c>
      <c r="G7881" t="s">
        <v>37</v>
      </c>
      <c r="H7881">
        <v>0</v>
      </c>
      <c r="I7881">
        <v>0</v>
      </c>
      <c r="L7881" t="s">
        <v>1264</v>
      </c>
      <c r="M7881">
        <v>2024</v>
      </c>
      <c r="O7881" t="str">
        <f t="shared" si="369"/>
        <v>MARUBENI CORPORATION JEPANG-268904-THREAD,ASTRA@3000MT-80426, 30/3-CO</v>
      </c>
      <c r="P7881">
        <f>COUNTIF($O$3:O7881,O7881)</f>
        <v>7</v>
      </c>
      <c r="Q7881">
        <f t="shared" si="370"/>
        <v>23.520000000000003</v>
      </c>
      <c r="R7881">
        <f t="shared" si="371"/>
        <v>0</v>
      </c>
    </row>
    <row r="7882" spans="1:18" x14ac:dyDescent="0.25">
      <c r="A7882">
        <v>268904</v>
      </c>
      <c r="B7882" t="s">
        <v>3960</v>
      </c>
      <c r="C7882" t="s">
        <v>4030</v>
      </c>
      <c r="D7882" t="s">
        <v>3391</v>
      </c>
      <c r="E7882" t="s">
        <v>3392</v>
      </c>
      <c r="F7882" t="s">
        <v>1114</v>
      </c>
      <c r="G7882" t="s">
        <v>37</v>
      </c>
      <c r="H7882">
        <v>0</v>
      </c>
      <c r="I7882">
        <v>0</v>
      </c>
      <c r="L7882" t="s">
        <v>1264</v>
      </c>
      <c r="M7882">
        <v>2024</v>
      </c>
      <c r="O7882" t="str">
        <f t="shared" si="369"/>
        <v>MARUBENI CORPORATION JEPANG-268904-THREAD,ASTRA@3000MT-80426, 30/3-CO</v>
      </c>
      <c r="P7882">
        <f>COUNTIF($O$3:O7882,O7882)</f>
        <v>8</v>
      </c>
      <c r="Q7882">
        <f t="shared" si="370"/>
        <v>23.520000000000003</v>
      </c>
      <c r="R7882">
        <f t="shared" si="371"/>
        <v>0</v>
      </c>
    </row>
    <row r="7883" spans="1:18" x14ac:dyDescent="0.25">
      <c r="A7883">
        <v>268904</v>
      </c>
      <c r="B7883" t="s">
        <v>3960</v>
      </c>
      <c r="C7883" t="s">
        <v>4030</v>
      </c>
      <c r="D7883" t="s">
        <v>1573</v>
      </c>
      <c r="E7883" t="s">
        <v>3972</v>
      </c>
      <c r="F7883" t="s">
        <v>1114</v>
      </c>
      <c r="G7883" t="s">
        <v>37</v>
      </c>
      <c r="H7883">
        <v>0</v>
      </c>
      <c r="I7883">
        <v>0</v>
      </c>
      <c r="L7883" t="s">
        <v>1264</v>
      </c>
      <c r="M7883">
        <v>2024</v>
      </c>
      <c r="O7883" t="str">
        <f t="shared" si="369"/>
        <v>MARUBENI CORPORATION JEPANG-268904-THREAD,ASTRA@3000MT-80426, 30/3-CO</v>
      </c>
      <c r="P7883">
        <f>COUNTIF($O$3:O7883,O7883)</f>
        <v>9</v>
      </c>
      <c r="Q7883">
        <f t="shared" si="370"/>
        <v>23.520000000000003</v>
      </c>
      <c r="R7883">
        <f t="shared" si="371"/>
        <v>0</v>
      </c>
    </row>
    <row r="7884" spans="1:18" x14ac:dyDescent="0.25">
      <c r="A7884">
        <v>268904</v>
      </c>
      <c r="B7884" t="s">
        <v>3960</v>
      </c>
      <c r="C7884" t="s">
        <v>4030</v>
      </c>
      <c r="F7884" t="s">
        <v>1114</v>
      </c>
      <c r="G7884" t="s">
        <v>22</v>
      </c>
      <c r="L7884" t="s">
        <v>1264</v>
      </c>
      <c r="M7884">
        <v>2024</v>
      </c>
      <c r="O7884" t="str">
        <f t="shared" si="369"/>
        <v>ITOCHU CORPORATION TOKSD SECTI-268904-THREAD,ASTRA@3000MT-80426, 30/3-CO</v>
      </c>
      <c r="P7884">
        <f>COUNTIF($O$3:O7884,O7884)</f>
        <v>1</v>
      </c>
      <c r="Q7884">
        <f t="shared" si="370"/>
        <v>0</v>
      </c>
      <c r="R7884">
        <f t="shared" si="371"/>
        <v>0</v>
      </c>
    </row>
    <row r="7885" spans="1:18" x14ac:dyDescent="0.25">
      <c r="A7885">
        <v>268905</v>
      </c>
      <c r="B7885" t="s">
        <v>1513</v>
      </c>
      <c r="C7885" t="s">
        <v>4031</v>
      </c>
      <c r="D7885" t="s">
        <v>45</v>
      </c>
      <c r="E7885" t="s">
        <v>3967</v>
      </c>
      <c r="F7885" t="s">
        <v>1114</v>
      </c>
      <c r="G7885" t="s">
        <v>3142</v>
      </c>
      <c r="H7885">
        <v>0</v>
      </c>
      <c r="J7885" t="s">
        <v>23</v>
      </c>
      <c r="K7885" t="s">
        <v>23</v>
      </c>
      <c r="L7885" t="s">
        <v>269</v>
      </c>
      <c r="M7885">
        <v>2024</v>
      </c>
      <c r="O7885" t="str">
        <f t="shared" si="369"/>
        <v>MARUBENI INTEX Co., Ltd.-268905-THREAD,ASTRA@5000MT-80426, 50/3-CO</v>
      </c>
      <c r="P7885">
        <f>COUNTIF($O$3:O7885,O7885)</f>
        <v>1</v>
      </c>
      <c r="Q7885">
        <f t="shared" si="370"/>
        <v>0</v>
      </c>
      <c r="R7885">
        <f t="shared" si="371"/>
        <v>0</v>
      </c>
    </row>
    <row r="7886" spans="1:18" x14ac:dyDescent="0.25">
      <c r="A7886">
        <v>268905</v>
      </c>
      <c r="B7886" t="s">
        <v>1513</v>
      </c>
      <c r="C7886" t="s">
        <v>4031</v>
      </c>
      <c r="D7886" t="s">
        <v>1361</v>
      </c>
      <c r="E7886" t="s">
        <v>3145</v>
      </c>
      <c r="F7886" t="s">
        <v>1114</v>
      </c>
      <c r="G7886" t="s">
        <v>3142</v>
      </c>
      <c r="H7886">
        <v>0</v>
      </c>
      <c r="I7886">
        <v>0</v>
      </c>
      <c r="L7886" t="s">
        <v>269</v>
      </c>
      <c r="M7886">
        <v>2024</v>
      </c>
      <c r="O7886" t="str">
        <f t="shared" si="369"/>
        <v>MARUBENI INTEX Co., Ltd.-268905-THREAD,ASTRA@5000MT-80426, 50/3-CO</v>
      </c>
      <c r="P7886">
        <f>COUNTIF($O$3:O7886,O7886)</f>
        <v>2</v>
      </c>
      <c r="Q7886">
        <f t="shared" si="370"/>
        <v>0</v>
      </c>
      <c r="R7886">
        <f t="shared" si="371"/>
        <v>0</v>
      </c>
    </row>
    <row r="7887" spans="1:18" x14ac:dyDescent="0.25">
      <c r="A7887">
        <v>268905</v>
      </c>
      <c r="B7887" t="s">
        <v>1513</v>
      </c>
      <c r="C7887" t="s">
        <v>4031</v>
      </c>
      <c r="D7887" t="s">
        <v>1361</v>
      </c>
      <c r="E7887" t="s">
        <v>4032</v>
      </c>
      <c r="F7887" t="s">
        <v>1114</v>
      </c>
      <c r="G7887" t="s">
        <v>3142</v>
      </c>
      <c r="H7887">
        <v>0</v>
      </c>
      <c r="I7887">
        <v>0</v>
      </c>
      <c r="L7887" t="s">
        <v>269</v>
      </c>
      <c r="M7887">
        <v>2024</v>
      </c>
      <c r="O7887" t="str">
        <f t="shared" si="369"/>
        <v>MARUBENI INTEX Co., Ltd.-268905-THREAD,ASTRA@5000MT-80426, 50/3-CO</v>
      </c>
      <c r="P7887">
        <f>COUNTIF($O$3:O7887,O7887)</f>
        <v>3</v>
      </c>
      <c r="Q7887">
        <f t="shared" si="370"/>
        <v>0</v>
      </c>
      <c r="R7887">
        <f t="shared" si="371"/>
        <v>0</v>
      </c>
    </row>
    <row r="7888" spans="1:18" x14ac:dyDescent="0.25">
      <c r="A7888">
        <v>268905</v>
      </c>
      <c r="B7888" t="s">
        <v>1513</v>
      </c>
      <c r="C7888" t="s">
        <v>4031</v>
      </c>
      <c r="D7888" t="s">
        <v>1371</v>
      </c>
      <c r="E7888" t="s">
        <v>3969</v>
      </c>
      <c r="F7888" t="s">
        <v>1114</v>
      </c>
      <c r="G7888" t="s">
        <v>37</v>
      </c>
      <c r="H7888">
        <v>0</v>
      </c>
      <c r="I7888">
        <v>0</v>
      </c>
      <c r="L7888" t="s">
        <v>269</v>
      </c>
      <c r="M7888">
        <v>2024</v>
      </c>
      <c r="O7888" t="str">
        <f t="shared" si="369"/>
        <v>MARUBENI CORPORATION JEPANG-268905-THREAD,ASTRA@5000MT-80426, 50/3-CO</v>
      </c>
      <c r="P7888">
        <f>COUNTIF($O$3:O7888,O7888)</f>
        <v>1</v>
      </c>
      <c r="Q7888">
        <f t="shared" si="370"/>
        <v>10.799999999999997</v>
      </c>
      <c r="R7888">
        <f t="shared" si="371"/>
        <v>0</v>
      </c>
    </row>
    <row r="7889" spans="1:18" x14ac:dyDescent="0.25">
      <c r="A7889">
        <v>268905</v>
      </c>
      <c r="B7889" t="s">
        <v>1513</v>
      </c>
      <c r="C7889" t="s">
        <v>4031</v>
      </c>
      <c r="D7889" t="s">
        <v>4033</v>
      </c>
      <c r="E7889" t="s">
        <v>3363</v>
      </c>
      <c r="F7889" t="s">
        <v>1114</v>
      </c>
      <c r="G7889" t="s">
        <v>37</v>
      </c>
      <c r="H7889">
        <v>0</v>
      </c>
      <c r="I7889">
        <v>0</v>
      </c>
      <c r="L7889" t="s">
        <v>269</v>
      </c>
      <c r="M7889">
        <v>2024</v>
      </c>
      <c r="O7889" t="str">
        <f t="shared" si="369"/>
        <v>MARUBENI CORPORATION JEPANG-268905-THREAD,ASTRA@5000MT-80426, 50/3-CO</v>
      </c>
      <c r="P7889">
        <f>COUNTIF($O$3:O7889,O7889)</f>
        <v>2</v>
      </c>
      <c r="Q7889">
        <f t="shared" si="370"/>
        <v>10.799999999999997</v>
      </c>
      <c r="R7889">
        <f t="shared" si="371"/>
        <v>0</v>
      </c>
    </row>
    <row r="7890" spans="1:18" x14ac:dyDescent="0.25">
      <c r="A7890">
        <v>268905</v>
      </c>
      <c r="B7890" t="s">
        <v>1513</v>
      </c>
      <c r="C7890" t="s">
        <v>4031</v>
      </c>
      <c r="D7890" t="s">
        <v>4033</v>
      </c>
      <c r="E7890" t="s">
        <v>3365</v>
      </c>
      <c r="F7890" t="s">
        <v>1114</v>
      </c>
      <c r="G7890" t="s">
        <v>37</v>
      </c>
      <c r="H7890">
        <v>0</v>
      </c>
      <c r="I7890">
        <v>0</v>
      </c>
      <c r="L7890" t="s">
        <v>269</v>
      </c>
      <c r="M7890">
        <v>2024</v>
      </c>
      <c r="O7890" t="str">
        <f t="shared" si="369"/>
        <v>MARUBENI CORPORATION JEPANG-268905-THREAD,ASTRA@5000MT-80426, 50/3-CO</v>
      </c>
      <c r="P7890">
        <f>COUNTIF($O$3:O7890,O7890)</f>
        <v>3</v>
      </c>
      <c r="Q7890">
        <f t="shared" si="370"/>
        <v>10.799999999999997</v>
      </c>
      <c r="R7890">
        <f t="shared" si="371"/>
        <v>0</v>
      </c>
    </row>
    <row r="7891" spans="1:18" x14ac:dyDescent="0.25">
      <c r="A7891">
        <v>268905</v>
      </c>
      <c r="B7891" t="s">
        <v>1513</v>
      </c>
      <c r="C7891" t="s">
        <v>4031</v>
      </c>
      <c r="D7891" t="s">
        <v>3391</v>
      </c>
      <c r="E7891" t="s">
        <v>3392</v>
      </c>
      <c r="F7891" t="s">
        <v>1114</v>
      </c>
      <c r="G7891" t="s">
        <v>37</v>
      </c>
      <c r="H7891">
        <v>0</v>
      </c>
      <c r="I7891">
        <v>0</v>
      </c>
      <c r="L7891" t="s">
        <v>269</v>
      </c>
      <c r="M7891">
        <v>2024</v>
      </c>
      <c r="O7891" t="str">
        <f t="shared" si="369"/>
        <v>MARUBENI CORPORATION JEPANG-268905-THREAD,ASTRA@5000MT-80426, 50/3-CO</v>
      </c>
      <c r="P7891">
        <f>COUNTIF($O$3:O7891,O7891)</f>
        <v>4</v>
      </c>
      <c r="Q7891">
        <f t="shared" si="370"/>
        <v>10.799999999999997</v>
      </c>
      <c r="R7891">
        <f t="shared" si="371"/>
        <v>0</v>
      </c>
    </row>
    <row r="7892" spans="1:18" x14ac:dyDescent="0.25">
      <c r="A7892">
        <v>268905</v>
      </c>
      <c r="B7892" t="s">
        <v>1513</v>
      </c>
      <c r="C7892" t="s">
        <v>4031</v>
      </c>
      <c r="D7892" t="s">
        <v>1573</v>
      </c>
      <c r="E7892" t="s">
        <v>3971</v>
      </c>
      <c r="F7892" t="s">
        <v>1114</v>
      </c>
      <c r="G7892" t="s">
        <v>37</v>
      </c>
      <c r="H7892">
        <v>4</v>
      </c>
      <c r="I7892">
        <v>7.1999999999999957</v>
      </c>
      <c r="L7892" t="s">
        <v>269</v>
      </c>
      <c r="M7892">
        <v>2024</v>
      </c>
      <c r="O7892" t="str">
        <f t="shared" si="369"/>
        <v>MARUBENI CORPORATION JEPANG-268905-THREAD,ASTRA@5000MT-80426, 50/3-CO</v>
      </c>
      <c r="P7892">
        <f>COUNTIF($O$3:O7892,O7892)</f>
        <v>5</v>
      </c>
      <c r="Q7892">
        <f t="shared" si="370"/>
        <v>10.799999999999997</v>
      </c>
      <c r="R7892">
        <f t="shared" si="371"/>
        <v>0</v>
      </c>
    </row>
    <row r="7893" spans="1:18" x14ac:dyDescent="0.25">
      <c r="A7893">
        <v>268905</v>
      </c>
      <c r="B7893" t="s">
        <v>1513</v>
      </c>
      <c r="C7893" t="s">
        <v>4031</v>
      </c>
      <c r="D7893" t="s">
        <v>1573</v>
      </c>
      <c r="E7893" t="s">
        <v>3972</v>
      </c>
      <c r="F7893" t="s">
        <v>1114</v>
      </c>
      <c r="G7893" t="s">
        <v>37</v>
      </c>
      <c r="H7893">
        <v>2</v>
      </c>
      <c r="I7893">
        <v>3.6000000000000005</v>
      </c>
      <c r="L7893" t="s">
        <v>269</v>
      </c>
      <c r="M7893">
        <v>2024</v>
      </c>
      <c r="O7893" t="str">
        <f t="shared" si="369"/>
        <v>MARUBENI CORPORATION JEPANG-268905-THREAD,ASTRA@5000MT-80426, 50/3-CO</v>
      </c>
      <c r="P7893">
        <f>COUNTIF($O$3:O7893,O7893)</f>
        <v>6</v>
      </c>
      <c r="Q7893">
        <f t="shared" si="370"/>
        <v>10.799999999999997</v>
      </c>
      <c r="R7893">
        <f t="shared" si="371"/>
        <v>0</v>
      </c>
    </row>
    <row r="7894" spans="1:18" x14ac:dyDescent="0.25">
      <c r="A7894">
        <v>268905</v>
      </c>
      <c r="B7894" t="s">
        <v>1513</v>
      </c>
      <c r="C7894" t="s">
        <v>4031</v>
      </c>
      <c r="F7894" t="s">
        <v>1114</v>
      </c>
      <c r="G7894" t="s">
        <v>22</v>
      </c>
      <c r="L7894" t="s">
        <v>269</v>
      </c>
      <c r="M7894">
        <v>2024</v>
      </c>
      <c r="O7894" t="str">
        <f t="shared" si="369"/>
        <v>ITOCHU CORPORATION TOKSD SECTI-268905-THREAD,ASTRA@5000MT-80426, 50/3-CO</v>
      </c>
      <c r="P7894">
        <f>COUNTIF($O$3:O7894,O7894)</f>
        <v>1</v>
      </c>
      <c r="Q7894">
        <f t="shared" si="370"/>
        <v>0</v>
      </c>
      <c r="R7894">
        <f t="shared" si="371"/>
        <v>0</v>
      </c>
    </row>
    <row r="7895" spans="1:18" x14ac:dyDescent="0.25">
      <c r="A7895">
        <v>268906</v>
      </c>
      <c r="B7895" t="s">
        <v>1513</v>
      </c>
      <c r="C7895" t="s">
        <v>4034</v>
      </c>
      <c r="D7895" t="s">
        <v>1361</v>
      </c>
      <c r="E7895" t="s">
        <v>3968</v>
      </c>
      <c r="F7895" t="s">
        <v>1114</v>
      </c>
      <c r="G7895" t="s">
        <v>3142</v>
      </c>
      <c r="H7895">
        <v>0</v>
      </c>
      <c r="I7895">
        <v>0</v>
      </c>
      <c r="J7895" t="s">
        <v>23</v>
      </c>
      <c r="K7895" t="s">
        <v>23</v>
      </c>
      <c r="L7895" t="s">
        <v>1264</v>
      </c>
      <c r="M7895">
        <v>2024</v>
      </c>
      <c r="O7895" t="str">
        <f t="shared" si="369"/>
        <v>MARUBENI INTEX Co., Ltd.-268906-THREAD,ASTRA@5000MT-80138, 50/3-CO</v>
      </c>
      <c r="P7895">
        <f>COUNTIF($O$3:O7895,O7895)</f>
        <v>1</v>
      </c>
      <c r="Q7895">
        <f t="shared" si="370"/>
        <v>0</v>
      </c>
      <c r="R7895">
        <f t="shared" si="371"/>
        <v>0</v>
      </c>
    </row>
    <row r="7896" spans="1:18" x14ac:dyDescent="0.25">
      <c r="A7896">
        <v>268906</v>
      </c>
      <c r="B7896" t="s">
        <v>1513</v>
      </c>
      <c r="C7896" t="s">
        <v>4034</v>
      </c>
      <c r="D7896" t="s">
        <v>1361</v>
      </c>
      <c r="E7896" t="s">
        <v>3145</v>
      </c>
      <c r="F7896" t="s">
        <v>1114</v>
      </c>
      <c r="G7896" t="s">
        <v>3142</v>
      </c>
      <c r="H7896">
        <v>0</v>
      </c>
      <c r="I7896">
        <v>0</v>
      </c>
      <c r="L7896" t="s">
        <v>1264</v>
      </c>
      <c r="M7896">
        <v>2024</v>
      </c>
      <c r="O7896" t="str">
        <f t="shared" si="369"/>
        <v>MARUBENI INTEX Co., Ltd.-268906-THREAD,ASTRA@5000MT-80138, 50/3-CO</v>
      </c>
      <c r="P7896">
        <f>COUNTIF($O$3:O7896,O7896)</f>
        <v>2</v>
      </c>
      <c r="Q7896">
        <f t="shared" si="370"/>
        <v>0</v>
      </c>
      <c r="R7896">
        <f t="shared" si="371"/>
        <v>0</v>
      </c>
    </row>
    <row r="7897" spans="1:18" x14ac:dyDescent="0.25">
      <c r="A7897">
        <v>268906</v>
      </c>
      <c r="B7897" t="s">
        <v>1513</v>
      </c>
      <c r="C7897" t="s">
        <v>4034</v>
      </c>
      <c r="D7897" t="s">
        <v>1371</v>
      </c>
      <c r="E7897" t="s">
        <v>3969</v>
      </c>
      <c r="F7897" t="s">
        <v>1114</v>
      </c>
      <c r="G7897" t="s">
        <v>37</v>
      </c>
      <c r="H7897">
        <v>0</v>
      </c>
      <c r="I7897">
        <v>0</v>
      </c>
      <c r="L7897" t="s">
        <v>1264</v>
      </c>
      <c r="M7897">
        <v>2024</v>
      </c>
      <c r="O7897" t="str">
        <f t="shared" si="369"/>
        <v>MARUBENI CORPORATION JEPANG-268906-THREAD,ASTRA@5000MT-80138, 50/3-CO</v>
      </c>
      <c r="P7897">
        <f>COUNTIF($O$3:O7897,O7897)</f>
        <v>1</v>
      </c>
      <c r="Q7897">
        <f t="shared" si="370"/>
        <v>18.000000000000014</v>
      </c>
      <c r="R7897">
        <f t="shared" si="371"/>
        <v>0</v>
      </c>
    </row>
    <row r="7898" spans="1:18" x14ac:dyDescent="0.25">
      <c r="A7898">
        <v>268906</v>
      </c>
      <c r="B7898" t="s">
        <v>1513</v>
      </c>
      <c r="C7898" t="s">
        <v>4034</v>
      </c>
      <c r="D7898" t="s">
        <v>4033</v>
      </c>
      <c r="E7898" t="s">
        <v>3363</v>
      </c>
      <c r="F7898" t="s">
        <v>1114</v>
      </c>
      <c r="G7898" t="s">
        <v>37</v>
      </c>
      <c r="H7898">
        <v>6</v>
      </c>
      <c r="I7898">
        <v>10.800000000000011</v>
      </c>
      <c r="L7898" t="s">
        <v>1264</v>
      </c>
      <c r="M7898">
        <v>2024</v>
      </c>
      <c r="O7898" t="str">
        <f t="shared" si="369"/>
        <v>MARUBENI CORPORATION JEPANG-268906-THREAD,ASTRA@5000MT-80138, 50/3-CO</v>
      </c>
      <c r="P7898">
        <f>COUNTIF($O$3:O7898,O7898)</f>
        <v>2</v>
      </c>
      <c r="Q7898">
        <f t="shared" si="370"/>
        <v>18.000000000000014</v>
      </c>
      <c r="R7898">
        <f t="shared" si="371"/>
        <v>0</v>
      </c>
    </row>
    <row r="7899" spans="1:18" x14ac:dyDescent="0.25">
      <c r="A7899">
        <v>268906</v>
      </c>
      <c r="B7899" t="s">
        <v>1513</v>
      </c>
      <c r="C7899" t="s">
        <v>4034</v>
      </c>
      <c r="D7899" t="s">
        <v>4033</v>
      </c>
      <c r="E7899" t="s">
        <v>3365</v>
      </c>
      <c r="F7899" t="s">
        <v>1114</v>
      </c>
      <c r="G7899" t="s">
        <v>37</v>
      </c>
      <c r="H7899">
        <v>0</v>
      </c>
      <c r="I7899">
        <v>0</v>
      </c>
      <c r="L7899" t="s">
        <v>1264</v>
      </c>
      <c r="M7899">
        <v>2024</v>
      </c>
      <c r="O7899" t="str">
        <f t="shared" si="369"/>
        <v>MARUBENI CORPORATION JEPANG-268906-THREAD,ASTRA@5000MT-80138, 50/3-CO</v>
      </c>
      <c r="P7899">
        <f>COUNTIF($O$3:O7899,O7899)</f>
        <v>3</v>
      </c>
      <c r="Q7899">
        <f t="shared" si="370"/>
        <v>18.000000000000014</v>
      </c>
      <c r="R7899">
        <f t="shared" si="371"/>
        <v>0</v>
      </c>
    </row>
    <row r="7900" spans="1:18" x14ac:dyDescent="0.25">
      <c r="A7900">
        <v>268906</v>
      </c>
      <c r="B7900" t="s">
        <v>1513</v>
      </c>
      <c r="C7900" t="s">
        <v>4034</v>
      </c>
      <c r="D7900" t="s">
        <v>3391</v>
      </c>
      <c r="E7900" t="s">
        <v>3392</v>
      </c>
      <c r="F7900" t="s">
        <v>1114</v>
      </c>
      <c r="G7900" t="s">
        <v>37</v>
      </c>
      <c r="H7900">
        <v>2</v>
      </c>
      <c r="I7900">
        <v>3.6000000000000014</v>
      </c>
      <c r="L7900" t="s">
        <v>1264</v>
      </c>
      <c r="M7900">
        <v>2024</v>
      </c>
      <c r="O7900" t="str">
        <f t="shared" si="369"/>
        <v>MARUBENI CORPORATION JEPANG-268906-THREAD,ASTRA@5000MT-80138, 50/3-CO</v>
      </c>
      <c r="P7900">
        <f>COUNTIF($O$3:O7900,O7900)</f>
        <v>4</v>
      </c>
      <c r="Q7900">
        <f t="shared" si="370"/>
        <v>18.000000000000014</v>
      </c>
      <c r="R7900">
        <f t="shared" si="371"/>
        <v>0</v>
      </c>
    </row>
    <row r="7901" spans="1:18" x14ac:dyDescent="0.25">
      <c r="A7901">
        <v>268906</v>
      </c>
      <c r="B7901" t="s">
        <v>1513</v>
      </c>
      <c r="C7901" t="s">
        <v>4034</v>
      </c>
      <c r="D7901" t="s">
        <v>1573</v>
      </c>
      <c r="E7901" t="s">
        <v>3395</v>
      </c>
      <c r="F7901" t="s">
        <v>1114</v>
      </c>
      <c r="G7901" t="s">
        <v>37</v>
      </c>
      <c r="H7901">
        <v>2</v>
      </c>
      <c r="I7901">
        <v>3.6000000000000014</v>
      </c>
      <c r="L7901" t="s">
        <v>1264</v>
      </c>
      <c r="M7901">
        <v>2024</v>
      </c>
      <c r="O7901" t="str">
        <f t="shared" si="369"/>
        <v>MARUBENI CORPORATION JEPANG-268906-THREAD,ASTRA@5000MT-80138, 50/3-CO</v>
      </c>
      <c r="P7901">
        <f>COUNTIF($O$3:O7901,O7901)</f>
        <v>5</v>
      </c>
      <c r="Q7901">
        <f t="shared" si="370"/>
        <v>18.000000000000014</v>
      </c>
      <c r="R7901">
        <f t="shared" si="371"/>
        <v>0</v>
      </c>
    </row>
    <row r="7902" spans="1:18" x14ac:dyDescent="0.25">
      <c r="A7902">
        <v>268906</v>
      </c>
      <c r="B7902" t="s">
        <v>1513</v>
      </c>
      <c r="C7902" t="s">
        <v>4034</v>
      </c>
      <c r="F7902" t="s">
        <v>1114</v>
      </c>
      <c r="G7902" t="s">
        <v>22</v>
      </c>
      <c r="L7902" t="s">
        <v>1264</v>
      </c>
      <c r="M7902">
        <v>2024</v>
      </c>
      <c r="O7902" t="str">
        <f t="shared" si="369"/>
        <v>ITOCHU CORPORATION TOKSD SECTI-268906-THREAD,ASTRA@5000MT-80138, 50/3-CO</v>
      </c>
      <c r="P7902">
        <f>COUNTIF($O$3:O7902,O7902)</f>
        <v>1</v>
      </c>
      <c r="Q7902">
        <f t="shared" si="370"/>
        <v>0</v>
      </c>
      <c r="R7902">
        <f t="shared" si="371"/>
        <v>0</v>
      </c>
    </row>
    <row r="7903" spans="1:18" x14ac:dyDescent="0.25">
      <c r="A7903">
        <v>268908</v>
      </c>
      <c r="B7903" t="s">
        <v>1347</v>
      </c>
      <c r="C7903" t="s">
        <v>4035</v>
      </c>
      <c r="D7903" t="s">
        <v>1361</v>
      </c>
      <c r="E7903" t="s">
        <v>3144</v>
      </c>
      <c r="F7903" t="s">
        <v>1114</v>
      </c>
      <c r="G7903" t="s">
        <v>3142</v>
      </c>
      <c r="H7903">
        <v>0</v>
      </c>
      <c r="I7903">
        <v>0</v>
      </c>
      <c r="J7903" t="s">
        <v>23</v>
      </c>
      <c r="K7903" t="s">
        <v>23</v>
      </c>
      <c r="L7903" t="s">
        <v>1264</v>
      </c>
      <c r="M7903">
        <v>2024</v>
      </c>
      <c r="O7903" t="str">
        <f t="shared" si="369"/>
        <v>MARUBENI INTEX Co., Ltd.-268908-THREAD,COMETA@5000MT-80138, 60/2-CO</v>
      </c>
      <c r="P7903">
        <f>COUNTIF($O$3:O7903,O7903)</f>
        <v>1</v>
      </c>
      <c r="Q7903">
        <f t="shared" si="370"/>
        <v>0</v>
      </c>
      <c r="R7903">
        <f t="shared" si="371"/>
        <v>0</v>
      </c>
    </row>
    <row r="7904" spans="1:18" x14ac:dyDescent="0.25">
      <c r="A7904">
        <v>268908</v>
      </c>
      <c r="B7904" t="s">
        <v>1347</v>
      </c>
      <c r="C7904" t="s">
        <v>4035</v>
      </c>
      <c r="D7904" t="s">
        <v>1361</v>
      </c>
      <c r="E7904" t="s">
        <v>3560</v>
      </c>
      <c r="F7904" t="s">
        <v>1114</v>
      </c>
      <c r="G7904" t="s">
        <v>3142</v>
      </c>
      <c r="H7904">
        <v>0</v>
      </c>
      <c r="I7904">
        <v>0</v>
      </c>
      <c r="L7904" t="s">
        <v>1264</v>
      </c>
      <c r="M7904">
        <v>2024</v>
      </c>
      <c r="O7904" t="str">
        <f t="shared" si="369"/>
        <v>MARUBENI INTEX Co., Ltd.-268908-THREAD,COMETA@5000MT-80138, 60/2-CO</v>
      </c>
      <c r="P7904">
        <f>COUNTIF($O$3:O7904,O7904)</f>
        <v>2</v>
      </c>
      <c r="Q7904">
        <f t="shared" si="370"/>
        <v>0</v>
      </c>
      <c r="R7904">
        <f t="shared" si="371"/>
        <v>0</v>
      </c>
    </row>
    <row r="7905" spans="1:18" x14ac:dyDescent="0.25">
      <c r="A7905">
        <v>268908</v>
      </c>
      <c r="B7905" t="s">
        <v>1347</v>
      </c>
      <c r="C7905" t="s">
        <v>4035</v>
      </c>
      <c r="D7905" t="s">
        <v>1371</v>
      </c>
      <c r="E7905" t="s">
        <v>3969</v>
      </c>
      <c r="F7905" t="s">
        <v>1114</v>
      </c>
      <c r="G7905" t="s">
        <v>37</v>
      </c>
      <c r="H7905">
        <v>0</v>
      </c>
      <c r="I7905">
        <v>0</v>
      </c>
      <c r="L7905" t="s">
        <v>1264</v>
      </c>
      <c r="M7905">
        <v>2024</v>
      </c>
      <c r="O7905" t="str">
        <f t="shared" si="369"/>
        <v>MARUBENI CORPORATION JEPANG-268908-THREAD,COMETA@5000MT-80138, 60/2-CO</v>
      </c>
      <c r="P7905">
        <f>COUNTIF($O$3:O7905,O7905)</f>
        <v>1</v>
      </c>
      <c r="Q7905">
        <f t="shared" si="370"/>
        <v>15.45</v>
      </c>
      <c r="R7905">
        <f t="shared" si="371"/>
        <v>0</v>
      </c>
    </row>
    <row r="7906" spans="1:18" x14ac:dyDescent="0.25">
      <c r="A7906">
        <v>268908</v>
      </c>
      <c r="B7906" t="s">
        <v>1347</v>
      </c>
      <c r="C7906" t="s">
        <v>4035</v>
      </c>
      <c r="D7906" t="s">
        <v>1412</v>
      </c>
      <c r="E7906" t="s">
        <v>3150</v>
      </c>
      <c r="F7906" t="s">
        <v>1114</v>
      </c>
      <c r="G7906" t="s">
        <v>37</v>
      </c>
      <c r="H7906">
        <v>3</v>
      </c>
      <c r="I7906">
        <v>3.09</v>
      </c>
      <c r="L7906" t="s">
        <v>1264</v>
      </c>
      <c r="M7906">
        <v>2024</v>
      </c>
      <c r="O7906" t="str">
        <f t="shared" si="369"/>
        <v>MARUBENI CORPORATION JEPANG-268908-THREAD,COMETA@5000MT-80138, 60/2-CO</v>
      </c>
      <c r="P7906">
        <f>COUNTIF($O$3:O7906,O7906)</f>
        <v>2</v>
      </c>
      <c r="Q7906">
        <f t="shared" si="370"/>
        <v>15.45</v>
      </c>
      <c r="R7906">
        <f t="shared" si="371"/>
        <v>0</v>
      </c>
    </row>
    <row r="7907" spans="1:18" x14ac:dyDescent="0.25">
      <c r="A7907">
        <v>268908</v>
      </c>
      <c r="B7907" t="s">
        <v>1347</v>
      </c>
      <c r="C7907" t="s">
        <v>4035</v>
      </c>
      <c r="D7907" t="s">
        <v>1412</v>
      </c>
      <c r="E7907" t="s">
        <v>3577</v>
      </c>
      <c r="F7907" t="s">
        <v>1114</v>
      </c>
      <c r="G7907" t="s">
        <v>37</v>
      </c>
      <c r="H7907">
        <v>4</v>
      </c>
      <c r="I7907">
        <v>4.1199999999999974</v>
      </c>
      <c r="L7907" t="s">
        <v>1264</v>
      </c>
      <c r="M7907">
        <v>2024</v>
      </c>
      <c r="O7907" t="str">
        <f t="shared" si="369"/>
        <v>MARUBENI CORPORATION JEPANG-268908-THREAD,COMETA@5000MT-80138, 60/2-CO</v>
      </c>
      <c r="P7907">
        <f>COUNTIF($O$3:O7907,O7907)</f>
        <v>3</v>
      </c>
      <c r="Q7907">
        <f t="shared" si="370"/>
        <v>15.45</v>
      </c>
      <c r="R7907">
        <f t="shared" si="371"/>
        <v>0</v>
      </c>
    </row>
    <row r="7908" spans="1:18" x14ac:dyDescent="0.25">
      <c r="A7908">
        <v>268908</v>
      </c>
      <c r="B7908" t="s">
        <v>1347</v>
      </c>
      <c r="C7908" t="s">
        <v>4035</v>
      </c>
      <c r="D7908" t="s">
        <v>1592</v>
      </c>
      <c r="E7908" t="s">
        <v>3363</v>
      </c>
      <c r="F7908" t="s">
        <v>1114</v>
      </c>
      <c r="G7908" t="s">
        <v>37</v>
      </c>
      <c r="H7908">
        <v>0</v>
      </c>
      <c r="I7908">
        <v>0</v>
      </c>
      <c r="L7908" t="s">
        <v>1264</v>
      </c>
      <c r="M7908">
        <v>2024</v>
      </c>
      <c r="O7908" t="str">
        <f t="shared" si="369"/>
        <v>MARUBENI CORPORATION JEPANG-268908-THREAD,COMETA@5000MT-80138, 60/2-CO</v>
      </c>
      <c r="P7908">
        <f>COUNTIF($O$3:O7908,O7908)</f>
        <v>4</v>
      </c>
      <c r="Q7908">
        <f t="shared" si="370"/>
        <v>15.45</v>
      </c>
      <c r="R7908">
        <f t="shared" si="371"/>
        <v>0</v>
      </c>
    </row>
    <row r="7909" spans="1:18" x14ac:dyDescent="0.25">
      <c r="A7909">
        <v>268908</v>
      </c>
      <c r="B7909" t="s">
        <v>1347</v>
      </c>
      <c r="C7909" t="s">
        <v>4035</v>
      </c>
      <c r="D7909" t="s">
        <v>1592</v>
      </c>
      <c r="E7909" t="s">
        <v>3365</v>
      </c>
      <c r="F7909" t="s">
        <v>1114</v>
      </c>
      <c r="G7909" t="s">
        <v>37</v>
      </c>
      <c r="H7909">
        <v>0</v>
      </c>
      <c r="I7909">
        <v>0</v>
      </c>
      <c r="L7909" t="s">
        <v>1264</v>
      </c>
      <c r="M7909">
        <v>2024</v>
      </c>
      <c r="O7909" t="str">
        <f t="shared" si="369"/>
        <v>MARUBENI CORPORATION JEPANG-268908-THREAD,COMETA@5000MT-80138, 60/2-CO</v>
      </c>
      <c r="P7909">
        <f>COUNTIF($O$3:O7909,O7909)</f>
        <v>5</v>
      </c>
      <c r="Q7909">
        <f t="shared" si="370"/>
        <v>15.45</v>
      </c>
      <c r="R7909">
        <f t="shared" si="371"/>
        <v>0</v>
      </c>
    </row>
    <row r="7910" spans="1:18" x14ac:dyDescent="0.25">
      <c r="A7910">
        <v>268908</v>
      </c>
      <c r="B7910" t="s">
        <v>1347</v>
      </c>
      <c r="C7910" t="s">
        <v>4035</v>
      </c>
      <c r="D7910" t="s">
        <v>3391</v>
      </c>
      <c r="E7910" t="s">
        <v>3977</v>
      </c>
      <c r="F7910" t="s">
        <v>1114</v>
      </c>
      <c r="G7910" t="s">
        <v>37</v>
      </c>
      <c r="H7910">
        <v>0</v>
      </c>
      <c r="I7910">
        <v>0</v>
      </c>
      <c r="L7910" t="s">
        <v>1264</v>
      </c>
      <c r="M7910">
        <v>2024</v>
      </c>
      <c r="O7910" t="str">
        <f t="shared" si="369"/>
        <v>MARUBENI CORPORATION JEPANG-268908-THREAD,COMETA@5000MT-80138, 60/2-CO</v>
      </c>
      <c r="P7910">
        <f>COUNTIF($O$3:O7910,O7910)</f>
        <v>6</v>
      </c>
      <c r="Q7910">
        <f t="shared" si="370"/>
        <v>15.45</v>
      </c>
      <c r="R7910">
        <f t="shared" si="371"/>
        <v>0</v>
      </c>
    </row>
    <row r="7911" spans="1:18" x14ac:dyDescent="0.25">
      <c r="A7911">
        <v>268908</v>
      </c>
      <c r="B7911" t="s">
        <v>1347</v>
      </c>
      <c r="C7911" t="s">
        <v>4035</v>
      </c>
      <c r="D7911" t="s">
        <v>1573</v>
      </c>
      <c r="E7911" t="s">
        <v>3971</v>
      </c>
      <c r="F7911" t="s">
        <v>1114</v>
      </c>
      <c r="G7911" t="s">
        <v>37</v>
      </c>
      <c r="H7911">
        <v>8</v>
      </c>
      <c r="I7911">
        <v>8.240000000000002</v>
      </c>
      <c r="L7911" t="s">
        <v>1264</v>
      </c>
      <c r="M7911">
        <v>2024</v>
      </c>
      <c r="O7911" t="str">
        <f t="shared" si="369"/>
        <v>MARUBENI CORPORATION JEPANG-268908-THREAD,COMETA@5000MT-80138, 60/2-CO</v>
      </c>
      <c r="P7911">
        <f>COUNTIF($O$3:O7911,O7911)</f>
        <v>7</v>
      </c>
      <c r="Q7911">
        <f t="shared" si="370"/>
        <v>15.45</v>
      </c>
      <c r="R7911">
        <f t="shared" si="371"/>
        <v>0</v>
      </c>
    </row>
    <row r="7912" spans="1:18" x14ac:dyDescent="0.25">
      <c r="A7912">
        <v>268908</v>
      </c>
      <c r="B7912" t="s">
        <v>1347</v>
      </c>
      <c r="C7912" t="s">
        <v>4035</v>
      </c>
      <c r="F7912" t="s">
        <v>1114</v>
      </c>
      <c r="G7912" t="s">
        <v>22</v>
      </c>
      <c r="L7912" t="s">
        <v>1264</v>
      </c>
      <c r="M7912">
        <v>2024</v>
      </c>
      <c r="O7912" t="str">
        <f t="shared" si="369"/>
        <v>ITOCHU CORPORATION TOKSD SECTI-268908-THREAD,COMETA@5000MT-80138, 60/2-CO</v>
      </c>
      <c r="P7912">
        <f>COUNTIF($O$3:O7912,O7912)</f>
        <v>1</v>
      </c>
      <c r="Q7912">
        <f t="shared" si="370"/>
        <v>0</v>
      </c>
      <c r="R7912">
        <f t="shared" si="371"/>
        <v>0</v>
      </c>
    </row>
    <row r="7913" spans="1:18" x14ac:dyDescent="0.25">
      <c r="A7913">
        <v>269162</v>
      </c>
      <c r="B7913" t="s">
        <v>1513</v>
      </c>
      <c r="C7913" t="s">
        <v>4036</v>
      </c>
      <c r="D7913" t="s">
        <v>45</v>
      </c>
      <c r="E7913" t="s">
        <v>3967</v>
      </c>
      <c r="F7913" t="s">
        <v>3461</v>
      </c>
      <c r="G7913" t="s">
        <v>3142</v>
      </c>
      <c r="H7913">
        <v>0</v>
      </c>
      <c r="J7913" t="s">
        <v>23</v>
      </c>
      <c r="K7913" t="s">
        <v>23</v>
      </c>
      <c r="L7913" t="s">
        <v>1264</v>
      </c>
      <c r="M7913">
        <v>2024</v>
      </c>
      <c r="O7913" t="str">
        <f t="shared" si="369"/>
        <v>MARUBENI INTEX Co., Ltd.-269162-THREAD,ASTRA@5000MT-C5165, 50/3-MT</v>
      </c>
      <c r="P7913">
        <f>COUNTIF($O$3:O7913,O7913)</f>
        <v>1</v>
      </c>
      <c r="Q7913">
        <f t="shared" si="370"/>
        <v>2.7755575615628914E-16</v>
      </c>
      <c r="R7913">
        <f t="shared" si="371"/>
        <v>0</v>
      </c>
    </row>
    <row r="7914" spans="1:18" x14ac:dyDescent="0.25">
      <c r="A7914">
        <v>269162</v>
      </c>
      <c r="B7914" t="s">
        <v>1513</v>
      </c>
      <c r="C7914" t="s">
        <v>4036</v>
      </c>
      <c r="D7914" t="s">
        <v>1361</v>
      </c>
      <c r="E7914" t="s">
        <v>3145</v>
      </c>
      <c r="F7914" t="s">
        <v>3461</v>
      </c>
      <c r="G7914" t="s">
        <v>3142</v>
      </c>
      <c r="H7914">
        <v>0</v>
      </c>
      <c r="I7914">
        <v>2.7755575615628914E-16</v>
      </c>
      <c r="L7914" t="s">
        <v>1264</v>
      </c>
      <c r="M7914">
        <v>2024</v>
      </c>
      <c r="O7914" t="str">
        <f t="shared" si="369"/>
        <v>MARUBENI INTEX Co., Ltd.-269162-THREAD,ASTRA@5000MT-C5165, 50/3-MT</v>
      </c>
      <c r="P7914">
        <f>COUNTIF($O$3:O7914,O7914)</f>
        <v>2</v>
      </c>
      <c r="Q7914">
        <f t="shared" si="370"/>
        <v>2.7755575615628914E-16</v>
      </c>
      <c r="R7914">
        <f t="shared" si="371"/>
        <v>0</v>
      </c>
    </row>
    <row r="7915" spans="1:18" x14ac:dyDescent="0.25">
      <c r="A7915">
        <v>269162</v>
      </c>
      <c r="B7915" t="s">
        <v>1513</v>
      </c>
      <c r="C7915" t="s">
        <v>4036</v>
      </c>
      <c r="D7915" t="s">
        <v>1412</v>
      </c>
      <c r="E7915" t="s">
        <v>3150</v>
      </c>
      <c r="F7915" t="s">
        <v>3461</v>
      </c>
      <c r="G7915" t="s">
        <v>37</v>
      </c>
      <c r="H7915">
        <v>5000</v>
      </c>
      <c r="I7915">
        <v>1.8</v>
      </c>
      <c r="L7915" t="s">
        <v>1264</v>
      </c>
      <c r="M7915">
        <v>2024</v>
      </c>
      <c r="O7915" t="str">
        <f t="shared" si="369"/>
        <v>MARUBENI CORPORATION JEPANG-269162-THREAD,ASTRA@5000MT-C5165, 50/3-MT</v>
      </c>
      <c r="P7915">
        <f>COUNTIF($O$3:O7915,O7915)</f>
        <v>1</v>
      </c>
      <c r="Q7915">
        <f t="shared" si="370"/>
        <v>2.8000000000000007</v>
      </c>
      <c r="R7915">
        <f t="shared" si="371"/>
        <v>0</v>
      </c>
    </row>
    <row r="7916" spans="1:18" x14ac:dyDescent="0.25">
      <c r="A7916">
        <v>269162</v>
      </c>
      <c r="B7916" t="s">
        <v>1513</v>
      </c>
      <c r="C7916" t="s">
        <v>4036</v>
      </c>
      <c r="D7916" t="s">
        <v>1592</v>
      </c>
      <c r="E7916" t="s">
        <v>3363</v>
      </c>
      <c r="F7916" t="s">
        <v>3461</v>
      </c>
      <c r="G7916" t="s">
        <v>37</v>
      </c>
      <c r="H7916">
        <v>0</v>
      </c>
      <c r="I7916">
        <v>-0.19999999999999996</v>
      </c>
      <c r="L7916" t="s">
        <v>1264</v>
      </c>
      <c r="M7916">
        <v>2024</v>
      </c>
      <c r="O7916" t="str">
        <f t="shared" si="369"/>
        <v>MARUBENI CORPORATION JEPANG-269162-THREAD,ASTRA@5000MT-C5165, 50/3-MT</v>
      </c>
      <c r="P7916">
        <f>COUNTIF($O$3:O7916,O7916)</f>
        <v>2</v>
      </c>
      <c r="Q7916">
        <f t="shared" si="370"/>
        <v>2.8000000000000007</v>
      </c>
      <c r="R7916">
        <f t="shared" si="371"/>
        <v>0</v>
      </c>
    </row>
    <row r="7917" spans="1:18" x14ac:dyDescent="0.25">
      <c r="A7917">
        <v>269162</v>
      </c>
      <c r="B7917" t="s">
        <v>1513</v>
      </c>
      <c r="C7917" t="s">
        <v>4036</v>
      </c>
      <c r="D7917" t="s">
        <v>3391</v>
      </c>
      <c r="E7917" t="s">
        <v>3150</v>
      </c>
      <c r="F7917" t="s">
        <v>3461</v>
      </c>
      <c r="G7917" t="s">
        <v>37</v>
      </c>
      <c r="H7917">
        <v>0</v>
      </c>
      <c r="I7917">
        <v>-0.59999999999999964</v>
      </c>
      <c r="L7917" t="s">
        <v>1264</v>
      </c>
      <c r="M7917">
        <v>2024</v>
      </c>
      <c r="O7917" t="str">
        <f t="shared" si="369"/>
        <v>MARUBENI CORPORATION JEPANG-269162-THREAD,ASTRA@5000MT-C5165, 50/3-MT</v>
      </c>
      <c r="P7917">
        <f>COUNTIF($O$3:O7917,O7917)</f>
        <v>3</v>
      </c>
      <c r="Q7917">
        <f t="shared" si="370"/>
        <v>2.8000000000000007</v>
      </c>
      <c r="R7917">
        <f t="shared" si="371"/>
        <v>0</v>
      </c>
    </row>
    <row r="7918" spans="1:18" x14ac:dyDescent="0.25">
      <c r="A7918">
        <v>269162</v>
      </c>
      <c r="B7918" t="s">
        <v>1513</v>
      </c>
      <c r="C7918" t="s">
        <v>4036</v>
      </c>
      <c r="D7918" t="s">
        <v>1573</v>
      </c>
      <c r="E7918" t="s">
        <v>3971</v>
      </c>
      <c r="F7918" t="s">
        <v>3461</v>
      </c>
      <c r="G7918" t="s">
        <v>37</v>
      </c>
      <c r="H7918">
        <v>5000</v>
      </c>
      <c r="I7918">
        <v>1.8</v>
      </c>
      <c r="L7918" t="s">
        <v>1264</v>
      </c>
      <c r="M7918">
        <v>2024</v>
      </c>
      <c r="O7918" t="str">
        <f t="shared" si="369"/>
        <v>MARUBENI CORPORATION JEPANG-269162-THREAD,ASTRA@5000MT-C5165, 50/3-MT</v>
      </c>
      <c r="P7918">
        <f>COUNTIF($O$3:O7918,O7918)</f>
        <v>4</v>
      </c>
      <c r="Q7918">
        <f t="shared" si="370"/>
        <v>2.8000000000000007</v>
      </c>
      <c r="R7918">
        <f t="shared" si="371"/>
        <v>0</v>
      </c>
    </row>
    <row r="7919" spans="1:18" x14ac:dyDescent="0.25">
      <c r="A7919">
        <v>269162</v>
      </c>
      <c r="B7919" t="s">
        <v>1513</v>
      </c>
      <c r="C7919" t="s">
        <v>4036</v>
      </c>
      <c r="F7919" t="s">
        <v>3461</v>
      </c>
      <c r="G7919" t="s">
        <v>22</v>
      </c>
      <c r="L7919" t="s">
        <v>1264</v>
      </c>
      <c r="M7919">
        <v>2024</v>
      </c>
      <c r="O7919" t="str">
        <f t="shared" si="369"/>
        <v>ITOCHU CORPORATION TOKSD SECTI-269162-THREAD,ASTRA@5000MT-C5165, 50/3-MT</v>
      </c>
      <c r="P7919">
        <f>COUNTIF($O$3:O7919,O7919)</f>
        <v>1</v>
      </c>
      <c r="Q7919">
        <f t="shared" si="370"/>
        <v>0</v>
      </c>
      <c r="R7919">
        <f t="shared" si="371"/>
        <v>0</v>
      </c>
    </row>
    <row r="7920" spans="1:18" x14ac:dyDescent="0.25">
      <c r="A7920">
        <v>269163</v>
      </c>
      <c r="B7920" t="s">
        <v>3960</v>
      </c>
      <c r="C7920" t="s">
        <v>4037</v>
      </c>
      <c r="D7920" t="s">
        <v>1361</v>
      </c>
      <c r="E7920" t="s">
        <v>3364</v>
      </c>
      <c r="F7920" t="s">
        <v>3461</v>
      </c>
      <c r="G7920" t="s">
        <v>37</v>
      </c>
      <c r="H7920">
        <v>6000</v>
      </c>
      <c r="I7920">
        <v>9.6</v>
      </c>
      <c r="J7920" t="s">
        <v>23</v>
      </c>
      <c r="K7920" t="s">
        <v>23</v>
      </c>
      <c r="L7920" t="s">
        <v>1264</v>
      </c>
      <c r="M7920">
        <v>2024</v>
      </c>
      <c r="O7920" t="str">
        <f t="shared" si="369"/>
        <v>MARUBENI CORPORATION JEPANG-269163-THREAD,ASTRA@3000MT-80623, 30/3-MT</v>
      </c>
      <c r="P7920">
        <f>COUNTIF($O$3:O7920,O7920)</f>
        <v>1</v>
      </c>
      <c r="Q7920">
        <f t="shared" si="370"/>
        <v>32.050000000000011</v>
      </c>
      <c r="R7920">
        <f t="shared" si="371"/>
        <v>0</v>
      </c>
    </row>
    <row r="7921" spans="1:18" x14ac:dyDescent="0.25">
      <c r="A7921">
        <v>269163</v>
      </c>
      <c r="B7921" t="s">
        <v>3960</v>
      </c>
      <c r="C7921" t="s">
        <v>4037</v>
      </c>
      <c r="D7921" t="s">
        <v>1361</v>
      </c>
      <c r="E7921" t="s">
        <v>3365</v>
      </c>
      <c r="F7921" t="s">
        <v>3461</v>
      </c>
      <c r="G7921" t="s">
        <v>37</v>
      </c>
      <c r="H7921">
        <v>12000</v>
      </c>
      <c r="I7921">
        <v>18</v>
      </c>
      <c r="L7921" t="s">
        <v>1264</v>
      </c>
      <c r="M7921">
        <v>2024</v>
      </c>
      <c r="O7921" t="str">
        <f t="shared" si="369"/>
        <v>MARUBENI CORPORATION JEPANG-269163-THREAD,ASTRA@3000MT-80623, 30/3-MT</v>
      </c>
      <c r="P7921">
        <f>COUNTIF($O$3:O7921,O7921)</f>
        <v>2</v>
      </c>
      <c r="Q7921">
        <f t="shared" si="370"/>
        <v>32.050000000000011</v>
      </c>
      <c r="R7921">
        <f t="shared" si="371"/>
        <v>0</v>
      </c>
    </row>
    <row r="7922" spans="1:18" x14ac:dyDescent="0.25">
      <c r="A7922">
        <v>269163</v>
      </c>
      <c r="B7922" t="s">
        <v>3960</v>
      </c>
      <c r="C7922" t="s">
        <v>4037</v>
      </c>
      <c r="D7922" t="s">
        <v>1361</v>
      </c>
      <c r="E7922" t="s">
        <v>3150</v>
      </c>
      <c r="F7922" t="s">
        <v>3461</v>
      </c>
      <c r="G7922" t="s">
        <v>37</v>
      </c>
      <c r="H7922">
        <v>9000</v>
      </c>
      <c r="I7922">
        <v>6.3</v>
      </c>
      <c r="L7922" t="s">
        <v>1264</v>
      </c>
      <c r="M7922">
        <v>2024</v>
      </c>
      <c r="O7922" t="str">
        <f t="shared" si="369"/>
        <v>MARUBENI CORPORATION JEPANG-269163-THREAD,ASTRA@3000MT-80623, 30/3-MT</v>
      </c>
      <c r="P7922">
        <f>COUNTIF($O$3:O7922,O7922)</f>
        <v>3</v>
      </c>
      <c r="Q7922">
        <f t="shared" si="370"/>
        <v>32.050000000000011</v>
      </c>
      <c r="R7922">
        <f t="shared" si="371"/>
        <v>0</v>
      </c>
    </row>
    <row r="7923" spans="1:18" x14ac:dyDescent="0.25">
      <c r="A7923">
        <v>269163</v>
      </c>
      <c r="B7923" t="s">
        <v>3960</v>
      </c>
      <c r="C7923" t="s">
        <v>4037</v>
      </c>
      <c r="D7923" t="s">
        <v>1361</v>
      </c>
      <c r="E7923" t="s">
        <v>3412</v>
      </c>
      <c r="F7923" t="s">
        <v>3461</v>
      </c>
      <c r="G7923" t="s">
        <v>37</v>
      </c>
      <c r="H7923">
        <v>21000</v>
      </c>
      <c r="I7923">
        <v>23.66</v>
      </c>
      <c r="L7923" t="s">
        <v>1264</v>
      </c>
      <c r="M7923">
        <v>2024</v>
      </c>
      <c r="O7923" t="str">
        <f t="shared" si="369"/>
        <v>MARUBENI CORPORATION JEPANG-269163-THREAD,ASTRA@3000MT-80623, 30/3-MT</v>
      </c>
      <c r="P7923">
        <f>COUNTIF($O$3:O7923,O7923)</f>
        <v>4</v>
      </c>
      <c r="Q7923">
        <f t="shared" si="370"/>
        <v>32.050000000000011</v>
      </c>
      <c r="R7923">
        <f t="shared" si="371"/>
        <v>0</v>
      </c>
    </row>
    <row r="7924" spans="1:18" x14ac:dyDescent="0.25">
      <c r="A7924">
        <v>269163</v>
      </c>
      <c r="B7924" t="s">
        <v>3960</v>
      </c>
      <c r="C7924" t="s">
        <v>4037</v>
      </c>
      <c r="D7924" t="s">
        <v>1361</v>
      </c>
      <c r="E7924" t="s">
        <v>4038</v>
      </c>
      <c r="F7924" t="s">
        <v>3461</v>
      </c>
      <c r="G7924" t="s">
        <v>3142</v>
      </c>
      <c r="H7924">
        <v>0</v>
      </c>
      <c r="I7924">
        <v>1.1102230246251565E-15</v>
      </c>
      <c r="L7924" t="s">
        <v>1264</v>
      </c>
      <c r="M7924">
        <v>2024</v>
      </c>
      <c r="O7924" t="str">
        <f t="shared" si="369"/>
        <v>MARUBENI INTEX Co., Ltd.-269163-THREAD,ASTRA@3000MT-80623, 30/3-MT</v>
      </c>
      <c r="P7924">
        <f>COUNTIF($O$3:O7924,O7924)</f>
        <v>1</v>
      </c>
      <c r="Q7924">
        <f t="shared" si="370"/>
        <v>1.1102230246251565E-15</v>
      </c>
      <c r="R7924">
        <f t="shared" si="371"/>
        <v>0</v>
      </c>
    </row>
    <row r="7925" spans="1:18" x14ac:dyDescent="0.25">
      <c r="A7925">
        <v>269163</v>
      </c>
      <c r="B7925" t="s">
        <v>3960</v>
      </c>
      <c r="C7925" t="s">
        <v>4037</v>
      </c>
      <c r="D7925" t="s">
        <v>1361</v>
      </c>
      <c r="E7925" t="s">
        <v>4039</v>
      </c>
      <c r="F7925" t="s">
        <v>3461</v>
      </c>
      <c r="G7925" t="s">
        <v>3142</v>
      </c>
      <c r="H7925">
        <v>0</v>
      </c>
      <c r="I7925">
        <v>0</v>
      </c>
      <c r="L7925" t="s">
        <v>1264</v>
      </c>
      <c r="M7925">
        <v>2024</v>
      </c>
      <c r="O7925" t="str">
        <f t="shared" si="369"/>
        <v>MARUBENI INTEX Co., Ltd.-269163-THREAD,ASTRA@3000MT-80623, 30/3-MT</v>
      </c>
      <c r="P7925">
        <f>COUNTIF($O$3:O7925,O7925)</f>
        <v>2</v>
      </c>
      <c r="Q7925">
        <f t="shared" si="370"/>
        <v>1.1102230246251565E-15</v>
      </c>
      <c r="R7925">
        <f t="shared" si="371"/>
        <v>0</v>
      </c>
    </row>
    <row r="7926" spans="1:18" x14ac:dyDescent="0.25">
      <c r="A7926">
        <v>269163</v>
      </c>
      <c r="B7926" t="s">
        <v>3960</v>
      </c>
      <c r="C7926" t="s">
        <v>4037</v>
      </c>
      <c r="D7926" t="s">
        <v>1412</v>
      </c>
      <c r="E7926" t="s">
        <v>3150</v>
      </c>
      <c r="F7926" t="s">
        <v>3461</v>
      </c>
      <c r="G7926" t="s">
        <v>37</v>
      </c>
      <c r="H7926">
        <v>0</v>
      </c>
      <c r="I7926">
        <v>-2.3799999999999981</v>
      </c>
      <c r="L7926" t="s">
        <v>1264</v>
      </c>
      <c r="M7926">
        <v>2024</v>
      </c>
      <c r="O7926" t="str">
        <f t="shared" si="369"/>
        <v>MARUBENI CORPORATION JEPANG-269163-THREAD,ASTRA@3000MT-80623, 30/3-MT</v>
      </c>
      <c r="P7926">
        <f>COUNTIF($O$3:O7926,O7926)</f>
        <v>5</v>
      </c>
      <c r="Q7926">
        <f t="shared" si="370"/>
        <v>32.050000000000011</v>
      </c>
      <c r="R7926">
        <f t="shared" si="371"/>
        <v>0</v>
      </c>
    </row>
    <row r="7927" spans="1:18" x14ac:dyDescent="0.25">
      <c r="A7927">
        <v>269163</v>
      </c>
      <c r="B7927" t="s">
        <v>3960</v>
      </c>
      <c r="C7927" t="s">
        <v>4037</v>
      </c>
      <c r="D7927" t="s">
        <v>1592</v>
      </c>
      <c r="E7927" t="s">
        <v>3363</v>
      </c>
      <c r="F7927" t="s">
        <v>3461</v>
      </c>
      <c r="G7927" t="s">
        <v>37</v>
      </c>
      <c r="H7927">
        <v>0</v>
      </c>
      <c r="I7927">
        <v>1.0658141036401503E-14</v>
      </c>
      <c r="L7927" t="s">
        <v>1264</v>
      </c>
      <c r="M7927">
        <v>2024</v>
      </c>
      <c r="O7927" t="str">
        <f t="shared" si="369"/>
        <v>MARUBENI CORPORATION JEPANG-269163-THREAD,ASTRA@3000MT-80623, 30/3-MT</v>
      </c>
      <c r="P7927">
        <f>COUNTIF($O$3:O7927,O7927)</f>
        <v>6</v>
      </c>
      <c r="Q7927">
        <f t="shared" si="370"/>
        <v>32.050000000000011</v>
      </c>
      <c r="R7927">
        <f t="shared" si="371"/>
        <v>0</v>
      </c>
    </row>
    <row r="7928" spans="1:18" x14ac:dyDescent="0.25">
      <c r="A7928">
        <v>269163</v>
      </c>
      <c r="B7928" t="s">
        <v>3960</v>
      </c>
      <c r="C7928" t="s">
        <v>4037</v>
      </c>
      <c r="D7928" t="s">
        <v>1592</v>
      </c>
      <c r="E7928" t="s">
        <v>3364</v>
      </c>
      <c r="F7928" t="s">
        <v>3461</v>
      </c>
      <c r="G7928" t="s">
        <v>37</v>
      </c>
      <c r="H7928">
        <v>0</v>
      </c>
      <c r="I7928">
        <v>-5.6899999999999977</v>
      </c>
      <c r="L7928" t="s">
        <v>1264</v>
      </c>
      <c r="M7928">
        <v>2024</v>
      </c>
      <c r="O7928" t="str">
        <f t="shared" si="369"/>
        <v>MARUBENI CORPORATION JEPANG-269163-THREAD,ASTRA@3000MT-80623, 30/3-MT</v>
      </c>
      <c r="P7928">
        <f>COUNTIF($O$3:O7928,O7928)</f>
        <v>7</v>
      </c>
      <c r="Q7928">
        <f t="shared" si="370"/>
        <v>32.050000000000011</v>
      </c>
      <c r="R7928">
        <f t="shared" si="371"/>
        <v>0</v>
      </c>
    </row>
    <row r="7929" spans="1:18" x14ac:dyDescent="0.25">
      <c r="A7929">
        <v>269163</v>
      </c>
      <c r="B7929" t="s">
        <v>3960</v>
      </c>
      <c r="C7929" t="s">
        <v>4037</v>
      </c>
      <c r="D7929" t="s">
        <v>1592</v>
      </c>
      <c r="E7929" t="s">
        <v>3365</v>
      </c>
      <c r="F7929" t="s">
        <v>3461</v>
      </c>
      <c r="G7929" t="s">
        <v>37</v>
      </c>
      <c r="H7929">
        <v>0</v>
      </c>
      <c r="I7929">
        <v>-10.160000000000005</v>
      </c>
      <c r="L7929" t="s">
        <v>1264</v>
      </c>
      <c r="M7929">
        <v>2024</v>
      </c>
      <c r="O7929" t="str">
        <f t="shared" si="369"/>
        <v>MARUBENI CORPORATION JEPANG-269163-THREAD,ASTRA@3000MT-80623, 30/3-MT</v>
      </c>
      <c r="P7929">
        <f>COUNTIF($O$3:O7929,O7929)</f>
        <v>8</v>
      </c>
      <c r="Q7929">
        <f t="shared" si="370"/>
        <v>32.050000000000011</v>
      </c>
      <c r="R7929">
        <f t="shared" si="371"/>
        <v>0</v>
      </c>
    </row>
    <row r="7930" spans="1:18" x14ac:dyDescent="0.25">
      <c r="A7930">
        <v>269163</v>
      </c>
      <c r="B7930" t="s">
        <v>3960</v>
      </c>
      <c r="C7930" t="s">
        <v>4037</v>
      </c>
      <c r="D7930" t="s">
        <v>1459</v>
      </c>
      <c r="E7930" t="s">
        <v>3412</v>
      </c>
      <c r="F7930" t="s">
        <v>3461</v>
      </c>
      <c r="G7930" t="s">
        <v>37</v>
      </c>
      <c r="H7930">
        <v>0</v>
      </c>
      <c r="I7930">
        <v>-9.9400000000000084</v>
      </c>
      <c r="L7930" t="s">
        <v>1264</v>
      </c>
      <c r="M7930">
        <v>2024</v>
      </c>
      <c r="O7930" t="str">
        <f t="shared" si="369"/>
        <v>MARUBENI CORPORATION JEPANG-269163-THREAD,ASTRA@3000MT-80623, 30/3-MT</v>
      </c>
      <c r="P7930">
        <f>COUNTIF($O$3:O7930,O7930)</f>
        <v>9</v>
      </c>
      <c r="Q7930">
        <f t="shared" si="370"/>
        <v>32.050000000000011</v>
      </c>
      <c r="R7930">
        <f t="shared" si="371"/>
        <v>0</v>
      </c>
    </row>
    <row r="7931" spans="1:18" x14ac:dyDescent="0.25">
      <c r="A7931">
        <v>269163</v>
      </c>
      <c r="B7931" t="s">
        <v>3960</v>
      </c>
      <c r="C7931" t="s">
        <v>4037</v>
      </c>
      <c r="D7931" t="s">
        <v>3391</v>
      </c>
      <c r="E7931" t="s">
        <v>3975</v>
      </c>
      <c r="F7931" t="s">
        <v>3461</v>
      </c>
      <c r="G7931" t="s">
        <v>37</v>
      </c>
      <c r="H7931">
        <v>0</v>
      </c>
      <c r="I7931">
        <v>2.6600000000000037</v>
      </c>
      <c r="L7931" t="s">
        <v>1264</v>
      </c>
      <c r="M7931">
        <v>2024</v>
      </c>
      <c r="O7931" t="str">
        <f t="shared" si="369"/>
        <v>MARUBENI CORPORATION JEPANG-269163-THREAD,ASTRA@3000MT-80623, 30/3-MT</v>
      </c>
      <c r="P7931">
        <f>COUNTIF($O$3:O7931,O7931)</f>
        <v>10</v>
      </c>
      <c r="Q7931">
        <f t="shared" si="370"/>
        <v>32.050000000000011</v>
      </c>
      <c r="R7931">
        <f t="shared" si="371"/>
        <v>0</v>
      </c>
    </row>
    <row r="7932" spans="1:18" x14ac:dyDescent="0.25">
      <c r="A7932">
        <v>269163</v>
      </c>
      <c r="B7932" t="s">
        <v>3960</v>
      </c>
      <c r="C7932" t="s">
        <v>4037</v>
      </c>
      <c r="F7932" t="s">
        <v>3461</v>
      </c>
      <c r="G7932" t="s">
        <v>22</v>
      </c>
      <c r="L7932" t="s">
        <v>1264</v>
      </c>
      <c r="M7932">
        <v>2024</v>
      </c>
      <c r="O7932" t="str">
        <f t="shared" si="369"/>
        <v>ITOCHU CORPORATION TOKSD SECTI-269163-THREAD,ASTRA@3000MT-80623, 30/3-MT</v>
      </c>
      <c r="P7932">
        <f>COUNTIF($O$3:O7932,O7932)</f>
        <v>1</v>
      </c>
      <c r="Q7932">
        <f t="shared" si="370"/>
        <v>0</v>
      </c>
      <c r="R7932">
        <f t="shared" si="371"/>
        <v>0</v>
      </c>
    </row>
    <row r="7933" spans="1:18" x14ac:dyDescent="0.25">
      <c r="A7933">
        <v>269164</v>
      </c>
      <c r="B7933" t="s">
        <v>1513</v>
      </c>
      <c r="C7933" t="s">
        <v>4040</v>
      </c>
      <c r="D7933" t="s">
        <v>1361</v>
      </c>
      <c r="E7933" t="s">
        <v>4041</v>
      </c>
      <c r="F7933" t="s">
        <v>3461</v>
      </c>
      <c r="G7933" t="s">
        <v>3142</v>
      </c>
      <c r="H7933">
        <v>0</v>
      </c>
      <c r="I7933">
        <v>-5.1070259132757201E-15</v>
      </c>
      <c r="J7933" t="s">
        <v>23</v>
      </c>
      <c r="K7933" t="s">
        <v>23</v>
      </c>
      <c r="L7933" t="s">
        <v>269</v>
      </c>
      <c r="M7933">
        <v>2024</v>
      </c>
      <c r="O7933" t="str">
        <f t="shared" si="369"/>
        <v>MARUBENI INTEX Co., Ltd.-269164-THREAD,ASTRA@5000MT-80623, 50/3-MT</v>
      </c>
      <c r="P7933">
        <f>COUNTIF($O$3:O7933,O7933)</f>
        <v>1</v>
      </c>
      <c r="Q7933">
        <f t="shared" si="370"/>
        <v>7.8799999999999946</v>
      </c>
      <c r="R7933">
        <f t="shared" si="371"/>
        <v>0</v>
      </c>
    </row>
    <row r="7934" spans="1:18" x14ac:dyDescent="0.25">
      <c r="A7934">
        <v>269164</v>
      </c>
      <c r="B7934" t="s">
        <v>1513</v>
      </c>
      <c r="C7934" t="s">
        <v>4040</v>
      </c>
      <c r="D7934" t="s">
        <v>1361</v>
      </c>
      <c r="E7934" t="s">
        <v>4042</v>
      </c>
      <c r="F7934" t="s">
        <v>3461</v>
      </c>
      <c r="G7934" t="s">
        <v>3142</v>
      </c>
      <c r="H7934">
        <v>0</v>
      </c>
      <c r="I7934">
        <v>-5.5511151231257827E-17</v>
      </c>
      <c r="L7934" t="s">
        <v>269</v>
      </c>
      <c r="M7934">
        <v>2024</v>
      </c>
      <c r="O7934" t="str">
        <f t="shared" si="369"/>
        <v>MARUBENI INTEX Co., Ltd.-269164-THREAD,ASTRA@5000MT-80623, 50/3-MT</v>
      </c>
      <c r="P7934">
        <f>COUNTIF($O$3:O7934,O7934)</f>
        <v>2</v>
      </c>
      <c r="Q7934">
        <f t="shared" si="370"/>
        <v>7.8799999999999946</v>
      </c>
      <c r="R7934">
        <f t="shared" si="371"/>
        <v>0</v>
      </c>
    </row>
    <row r="7935" spans="1:18" x14ac:dyDescent="0.25">
      <c r="A7935">
        <v>269164</v>
      </c>
      <c r="B7935" t="s">
        <v>1513</v>
      </c>
      <c r="C7935" t="s">
        <v>4040</v>
      </c>
      <c r="D7935" t="s">
        <v>1361</v>
      </c>
      <c r="E7935" t="s">
        <v>4043</v>
      </c>
      <c r="F7935" t="s">
        <v>3461</v>
      </c>
      <c r="G7935" t="s">
        <v>3142</v>
      </c>
      <c r="H7935">
        <v>20000</v>
      </c>
      <c r="I7935">
        <v>7.88</v>
      </c>
      <c r="L7935" t="s">
        <v>269</v>
      </c>
      <c r="M7935">
        <v>2024</v>
      </c>
      <c r="O7935" t="str">
        <f t="shared" si="369"/>
        <v>MARUBENI INTEX Co., Ltd.-269164-THREAD,ASTRA@5000MT-80623, 50/3-MT</v>
      </c>
      <c r="P7935">
        <f>COUNTIF($O$3:O7935,O7935)</f>
        <v>3</v>
      </c>
      <c r="Q7935">
        <f t="shared" si="370"/>
        <v>7.8799999999999946</v>
      </c>
      <c r="R7935">
        <f t="shared" si="371"/>
        <v>0</v>
      </c>
    </row>
    <row r="7936" spans="1:18" x14ac:dyDescent="0.25">
      <c r="A7936">
        <v>269164</v>
      </c>
      <c r="B7936" t="s">
        <v>1513</v>
      </c>
      <c r="C7936" t="s">
        <v>4040</v>
      </c>
      <c r="D7936" t="s">
        <v>1412</v>
      </c>
      <c r="E7936" t="s">
        <v>3150</v>
      </c>
      <c r="F7936" t="s">
        <v>3461</v>
      </c>
      <c r="G7936" t="s">
        <v>37</v>
      </c>
      <c r="H7936">
        <v>5000</v>
      </c>
      <c r="I7936">
        <v>0.80000000000000071</v>
      </c>
      <c r="L7936" t="s">
        <v>269</v>
      </c>
      <c r="M7936">
        <v>2024</v>
      </c>
      <c r="O7936" t="str">
        <f t="shared" si="369"/>
        <v>MARUBENI CORPORATION JEPANG-269164-THREAD,ASTRA@5000MT-80623, 50/3-MT</v>
      </c>
      <c r="P7936">
        <f>COUNTIF($O$3:O7936,O7936)</f>
        <v>1</v>
      </c>
      <c r="Q7936">
        <f t="shared" si="370"/>
        <v>4.4000000000000021</v>
      </c>
      <c r="R7936">
        <f t="shared" si="371"/>
        <v>0</v>
      </c>
    </row>
    <row r="7937" spans="1:18" x14ac:dyDescent="0.25">
      <c r="A7937">
        <v>269164</v>
      </c>
      <c r="B7937" t="s">
        <v>1513</v>
      </c>
      <c r="C7937" t="s">
        <v>4040</v>
      </c>
      <c r="D7937" t="s">
        <v>1592</v>
      </c>
      <c r="E7937" t="s">
        <v>4044</v>
      </c>
      <c r="F7937" t="s">
        <v>3461</v>
      </c>
      <c r="G7937" t="s">
        <v>37</v>
      </c>
      <c r="H7937">
        <v>0</v>
      </c>
      <c r="I7937">
        <v>0</v>
      </c>
      <c r="L7937" t="s">
        <v>269</v>
      </c>
      <c r="M7937">
        <v>2024</v>
      </c>
      <c r="O7937" t="str">
        <f t="shared" si="369"/>
        <v>MARUBENI CORPORATION JEPANG-269164-THREAD,ASTRA@5000MT-80623, 50/3-MT</v>
      </c>
      <c r="P7937">
        <f>COUNTIF($O$3:O7937,O7937)</f>
        <v>2</v>
      </c>
      <c r="Q7937">
        <f t="shared" si="370"/>
        <v>4.4000000000000021</v>
      </c>
      <c r="R7937">
        <f t="shared" si="371"/>
        <v>0</v>
      </c>
    </row>
    <row r="7938" spans="1:18" x14ac:dyDescent="0.25">
      <c r="A7938">
        <v>269164</v>
      </c>
      <c r="B7938" t="s">
        <v>1513</v>
      </c>
      <c r="C7938" t="s">
        <v>4040</v>
      </c>
      <c r="D7938" t="s">
        <v>1592</v>
      </c>
      <c r="E7938" t="s">
        <v>4045</v>
      </c>
      <c r="F7938" t="s">
        <v>3461</v>
      </c>
      <c r="G7938" t="s">
        <v>37</v>
      </c>
      <c r="H7938">
        <v>0</v>
      </c>
      <c r="I7938">
        <v>0</v>
      </c>
      <c r="L7938" t="s">
        <v>269</v>
      </c>
      <c r="M7938">
        <v>2024</v>
      </c>
      <c r="O7938" t="str">
        <f t="shared" si="369"/>
        <v>MARUBENI CORPORATION JEPANG-269164-THREAD,ASTRA@5000MT-80623, 50/3-MT</v>
      </c>
      <c r="P7938">
        <f>COUNTIF($O$3:O7938,O7938)</f>
        <v>3</v>
      </c>
      <c r="Q7938">
        <f t="shared" si="370"/>
        <v>4.4000000000000021</v>
      </c>
      <c r="R7938">
        <f t="shared" si="371"/>
        <v>0</v>
      </c>
    </row>
    <row r="7939" spans="1:18" x14ac:dyDescent="0.25">
      <c r="A7939">
        <v>269164</v>
      </c>
      <c r="B7939" t="s">
        <v>1513</v>
      </c>
      <c r="C7939" t="s">
        <v>4040</v>
      </c>
      <c r="D7939" t="s">
        <v>1459</v>
      </c>
      <c r="E7939" t="s">
        <v>3412</v>
      </c>
      <c r="F7939" t="s">
        <v>3461</v>
      </c>
      <c r="G7939" t="s">
        <v>37</v>
      </c>
      <c r="H7939">
        <v>10000</v>
      </c>
      <c r="I7939">
        <v>3.600000000000001</v>
      </c>
      <c r="L7939" t="s">
        <v>269</v>
      </c>
      <c r="M7939">
        <v>2024</v>
      </c>
      <c r="O7939" t="str">
        <f t="shared" si="369"/>
        <v>MARUBENI CORPORATION JEPANG-269164-THREAD,ASTRA@5000MT-80623, 50/3-MT</v>
      </c>
      <c r="P7939">
        <f>COUNTIF($O$3:O7939,O7939)</f>
        <v>4</v>
      </c>
      <c r="Q7939">
        <f t="shared" si="370"/>
        <v>4.4000000000000021</v>
      </c>
      <c r="R7939">
        <f t="shared" si="371"/>
        <v>0</v>
      </c>
    </row>
    <row r="7940" spans="1:18" x14ac:dyDescent="0.25">
      <c r="A7940">
        <v>269164</v>
      </c>
      <c r="B7940" t="s">
        <v>1513</v>
      </c>
      <c r="C7940" t="s">
        <v>4040</v>
      </c>
      <c r="D7940" t="s">
        <v>3391</v>
      </c>
      <c r="E7940" t="s">
        <v>4046</v>
      </c>
      <c r="F7940" t="s">
        <v>3461</v>
      </c>
      <c r="G7940" t="s">
        <v>37</v>
      </c>
      <c r="H7940">
        <v>0</v>
      </c>
      <c r="I7940">
        <v>0</v>
      </c>
      <c r="L7940" t="s">
        <v>269</v>
      </c>
      <c r="M7940">
        <v>2024</v>
      </c>
      <c r="O7940" t="str">
        <f t="shared" ref="O7940:O8003" si="372">G7940&amp;"-"&amp;A7940&amp;"-"&amp;B7940&amp;"-"&amp;C7940&amp;"-"&amp;F7940</f>
        <v>MARUBENI CORPORATION JEPANG-269164-THREAD,ASTRA@5000MT-80623, 50/3-MT</v>
      </c>
      <c r="P7940">
        <f>COUNTIF($O$3:O7940,O7940)</f>
        <v>5</v>
      </c>
      <c r="Q7940">
        <f t="shared" ref="Q7940:Q8003" si="373">SUMIF($O$4:$O$18090,O7940,$I$4:$I$18090)</f>
        <v>4.4000000000000021</v>
      </c>
      <c r="R7940">
        <f t="shared" ref="R7940:R8003" si="374">SUMIF($O$4:$O$18090,O7940,$J$4:$J$18090)</f>
        <v>0</v>
      </c>
    </row>
    <row r="7941" spans="1:18" x14ac:dyDescent="0.25">
      <c r="A7941">
        <v>269164</v>
      </c>
      <c r="B7941" t="s">
        <v>1513</v>
      </c>
      <c r="C7941" t="s">
        <v>4040</v>
      </c>
      <c r="D7941" t="s">
        <v>3391</v>
      </c>
      <c r="E7941" t="s">
        <v>3977</v>
      </c>
      <c r="F7941" t="s">
        <v>3461</v>
      </c>
      <c r="G7941" t="s">
        <v>37</v>
      </c>
      <c r="H7941">
        <v>0</v>
      </c>
      <c r="I7941">
        <v>0</v>
      </c>
      <c r="L7941" t="s">
        <v>269</v>
      </c>
      <c r="M7941">
        <v>2024</v>
      </c>
      <c r="O7941" t="str">
        <f t="shared" si="372"/>
        <v>MARUBENI CORPORATION JEPANG-269164-THREAD,ASTRA@5000MT-80623, 50/3-MT</v>
      </c>
      <c r="P7941">
        <f>COUNTIF($O$3:O7941,O7941)</f>
        <v>6</v>
      </c>
      <c r="Q7941">
        <f t="shared" si="373"/>
        <v>4.4000000000000021</v>
      </c>
      <c r="R7941">
        <f t="shared" si="374"/>
        <v>0</v>
      </c>
    </row>
    <row r="7942" spans="1:18" x14ac:dyDescent="0.25">
      <c r="A7942">
        <v>269164</v>
      </c>
      <c r="B7942" t="s">
        <v>1513</v>
      </c>
      <c r="C7942" t="s">
        <v>4040</v>
      </c>
      <c r="F7942" t="s">
        <v>3461</v>
      </c>
      <c r="G7942" t="s">
        <v>22</v>
      </c>
      <c r="L7942" t="s">
        <v>269</v>
      </c>
      <c r="M7942">
        <v>2024</v>
      </c>
      <c r="O7942" t="str">
        <f t="shared" si="372"/>
        <v>ITOCHU CORPORATION TOKSD SECTI-269164-THREAD,ASTRA@5000MT-80623, 50/3-MT</v>
      </c>
      <c r="P7942">
        <f>COUNTIF($O$3:O7942,O7942)</f>
        <v>1</v>
      </c>
      <c r="Q7942">
        <f t="shared" si="373"/>
        <v>0</v>
      </c>
      <c r="R7942">
        <f t="shared" si="374"/>
        <v>0</v>
      </c>
    </row>
    <row r="7943" spans="1:18" x14ac:dyDescent="0.25">
      <c r="A7943">
        <v>269165</v>
      </c>
      <c r="B7943" t="s">
        <v>3960</v>
      </c>
      <c r="C7943" t="s">
        <v>4047</v>
      </c>
      <c r="D7943" t="s">
        <v>1361</v>
      </c>
      <c r="E7943" t="s">
        <v>4048</v>
      </c>
      <c r="F7943" t="s">
        <v>3461</v>
      </c>
      <c r="G7943" t="s">
        <v>3142</v>
      </c>
      <c r="H7943">
        <v>0</v>
      </c>
      <c r="I7943">
        <v>3.7747582837255322E-15</v>
      </c>
      <c r="J7943" t="s">
        <v>23</v>
      </c>
      <c r="K7943" t="s">
        <v>23</v>
      </c>
      <c r="L7943" t="s">
        <v>1264</v>
      </c>
      <c r="M7943">
        <v>2024</v>
      </c>
      <c r="O7943" t="str">
        <f t="shared" si="372"/>
        <v>MARUBENI INTEX Co., Ltd.-269165-THREAD,ASTRA@3000MT-80550, 30/3-MT</v>
      </c>
      <c r="P7943">
        <f>COUNTIF($O$3:O7943,O7943)</f>
        <v>1</v>
      </c>
      <c r="Q7943">
        <f t="shared" si="373"/>
        <v>3.7747582837255322E-15</v>
      </c>
      <c r="R7943">
        <f t="shared" si="374"/>
        <v>0</v>
      </c>
    </row>
    <row r="7944" spans="1:18" x14ac:dyDescent="0.25">
      <c r="A7944">
        <v>269165</v>
      </c>
      <c r="B7944" t="s">
        <v>3960</v>
      </c>
      <c r="C7944" t="s">
        <v>4047</v>
      </c>
      <c r="D7944" t="s">
        <v>4033</v>
      </c>
      <c r="E7944" t="s">
        <v>3363</v>
      </c>
      <c r="F7944" t="s">
        <v>3461</v>
      </c>
      <c r="G7944" t="s">
        <v>37</v>
      </c>
      <c r="H7944">
        <v>0</v>
      </c>
      <c r="I7944">
        <v>-0.41999999999999993</v>
      </c>
      <c r="L7944" t="s">
        <v>1264</v>
      </c>
      <c r="M7944">
        <v>2024</v>
      </c>
      <c r="O7944" t="str">
        <f t="shared" si="372"/>
        <v>MARUBENI CORPORATION JEPANG-269165-THREAD,ASTRA@3000MT-80550, 30/3-MT</v>
      </c>
      <c r="P7944">
        <f>COUNTIF($O$3:O7944,O7944)</f>
        <v>1</v>
      </c>
      <c r="Q7944">
        <f t="shared" si="373"/>
        <v>5.0400000000000009</v>
      </c>
      <c r="R7944">
        <f t="shared" si="374"/>
        <v>0</v>
      </c>
    </row>
    <row r="7945" spans="1:18" x14ac:dyDescent="0.25">
      <c r="A7945">
        <v>269165</v>
      </c>
      <c r="B7945" t="s">
        <v>3960</v>
      </c>
      <c r="C7945" t="s">
        <v>4047</v>
      </c>
      <c r="D7945" t="s">
        <v>4033</v>
      </c>
      <c r="E7945" t="s">
        <v>3365</v>
      </c>
      <c r="F7945" t="s">
        <v>3461</v>
      </c>
      <c r="G7945" t="s">
        <v>37</v>
      </c>
      <c r="H7945">
        <v>6000</v>
      </c>
      <c r="I7945">
        <v>3.9200000000000013</v>
      </c>
      <c r="L7945" t="s">
        <v>1264</v>
      </c>
      <c r="M7945">
        <v>2024</v>
      </c>
      <c r="O7945" t="str">
        <f t="shared" si="372"/>
        <v>MARUBENI CORPORATION JEPANG-269165-THREAD,ASTRA@3000MT-80550, 30/3-MT</v>
      </c>
      <c r="P7945">
        <f>COUNTIF($O$3:O7945,O7945)</f>
        <v>2</v>
      </c>
      <c r="Q7945">
        <f t="shared" si="373"/>
        <v>5.0400000000000009</v>
      </c>
      <c r="R7945">
        <f t="shared" si="374"/>
        <v>0</v>
      </c>
    </row>
    <row r="7946" spans="1:18" x14ac:dyDescent="0.25">
      <c r="A7946">
        <v>269165</v>
      </c>
      <c r="B7946" t="s">
        <v>3960</v>
      </c>
      <c r="C7946" t="s">
        <v>4047</v>
      </c>
      <c r="D7946" t="s">
        <v>1459</v>
      </c>
      <c r="E7946" t="s">
        <v>3963</v>
      </c>
      <c r="F7946" t="s">
        <v>3461</v>
      </c>
      <c r="G7946" t="s">
        <v>37</v>
      </c>
      <c r="H7946">
        <v>3000</v>
      </c>
      <c r="I7946">
        <v>1.54</v>
      </c>
      <c r="L7946" t="s">
        <v>1264</v>
      </c>
      <c r="M7946">
        <v>2024</v>
      </c>
      <c r="O7946" t="str">
        <f t="shared" si="372"/>
        <v>MARUBENI CORPORATION JEPANG-269165-THREAD,ASTRA@3000MT-80550, 30/3-MT</v>
      </c>
      <c r="P7946">
        <f>COUNTIF($O$3:O7946,O7946)</f>
        <v>3</v>
      </c>
      <c r="Q7946">
        <f t="shared" si="373"/>
        <v>5.0400000000000009</v>
      </c>
      <c r="R7946">
        <f t="shared" si="374"/>
        <v>0</v>
      </c>
    </row>
    <row r="7947" spans="1:18" x14ac:dyDescent="0.25">
      <c r="A7947">
        <v>269165</v>
      </c>
      <c r="B7947" t="s">
        <v>3960</v>
      </c>
      <c r="C7947" t="s">
        <v>4047</v>
      </c>
      <c r="F7947" t="s">
        <v>3461</v>
      </c>
      <c r="G7947" t="s">
        <v>22</v>
      </c>
      <c r="L7947" t="s">
        <v>1264</v>
      </c>
      <c r="M7947">
        <v>2024</v>
      </c>
      <c r="O7947" t="str">
        <f t="shared" si="372"/>
        <v>ITOCHU CORPORATION TOKSD SECTI-269165-THREAD,ASTRA@3000MT-80550, 30/3-MT</v>
      </c>
      <c r="P7947">
        <f>COUNTIF($O$3:O7947,O7947)</f>
        <v>1</v>
      </c>
      <c r="Q7947">
        <f t="shared" si="373"/>
        <v>0</v>
      </c>
      <c r="R7947">
        <f t="shared" si="374"/>
        <v>0</v>
      </c>
    </row>
    <row r="7948" spans="1:18" x14ac:dyDescent="0.25">
      <c r="A7948">
        <v>269167</v>
      </c>
      <c r="B7948" t="s">
        <v>3960</v>
      </c>
      <c r="C7948" t="s">
        <v>4049</v>
      </c>
      <c r="D7948" t="s">
        <v>45</v>
      </c>
      <c r="E7948" t="s">
        <v>3967</v>
      </c>
      <c r="F7948" t="s">
        <v>3461</v>
      </c>
      <c r="G7948" t="s">
        <v>3142</v>
      </c>
      <c r="H7948">
        <v>0</v>
      </c>
      <c r="J7948" t="s">
        <v>23</v>
      </c>
      <c r="K7948" t="s">
        <v>23</v>
      </c>
      <c r="L7948" t="s">
        <v>1264</v>
      </c>
      <c r="M7948">
        <v>2024</v>
      </c>
      <c r="O7948" t="str">
        <f t="shared" si="372"/>
        <v>MARUBENI INTEX Co., Ltd.-269167-THREAD,ASTRA@3000MT-80493, 30/3-MT</v>
      </c>
      <c r="P7948">
        <f>COUNTIF($O$3:O7948,O7948)</f>
        <v>1</v>
      </c>
      <c r="Q7948">
        <f t="shared" si="373"/>
        <v>0</v>
      </c>
      <c r="R7948">
        <f t="shared" si="374"/>
        <v>0</v>
      </c>
    </row>
    <row r="7949" spans="1:18" x14ac:dyDescent="0.25">
      <c r="A7949">
        <v>269167</v>
      </c>
      <c r="B7949" t="s">
        <v>3960</v>
      </c>
      <c r="C7949" t="s">
        <v>4049</v>
      </c>
      <c r="D7949" t="s">
        <v>1361</v>
      </c>
      <c r="E7949" t="s">
        <v>4050</v>
      </c>
      <c r="F7949" t="s">
        <v>3461</v>
      </c>
      <c r="G7949" t="s">
        <v>3142</v>
      </c>
      <c r="H7949">
        <v>0</v>
      </c>
      <c r="I7949">
        <v>0</v>
      </c>
      <c r="L7949" t="s">
        <v>1264</v>
      </c>
      <c r="M7949">
        <v>2024</v>
      </c>
      <c r="O7949" t="str">
        <f t="shared" si="372"/>
        <v>MARUBENI INTEX Co., Ltd.-269167-THREAD,ASTRA@3000MT-80493, 30/3-MT</v>
      </c>
      <c r="P7949">
        <f>COUNTIF($O$3:O7949,O7949)</f>
        <v>2</v>
      </c>
      <c r="Q7949">
        <f t="shared" si="373"/>
        <v>0</v>
      </c>
      <c r="R7949">
        <f t="shared" si="374"/>
        <v>0</v>
      </c>
    </row>
    <row r="7950" spans="1:18" x14ac:dyDescent="0.25">
      <c r="A7950">
        <v>269167</v>
      </c>
      <c r="B7950" t="s">
        <v>3960</v>
      </c>
      <c r="C7950" t="s">
        <v>4049</v>
      </c>
      <c r="D7950" t="s">
        <v>4033</v>
      </c>
      <c r="E7950" t="s">
        <v>3363</v>
      </c>
      <c r="F7950" t="s">
        <v>3461</v>
      </c>
      <c r="G7950" t="s">
        <v>37</v>
      </c>
      <c r="H7950">
        <v>0</v>
      </c>
      <c r="I7950">
        <v>1.9984014443252818E-15</v>
      </c>
      <c r="L7950" t="s">
        <v>1264</v>
      </c>
      <c r="M7950">
        <v>2024</v>
      </c>
      <c r="O7950" t="str">
        <f t="shared" si="372"/>
        <v>MARUBENI CORPORATION JEPANG-269167-THREAD,ASTRA@3000MT-80493, 30/3-MT</v>
      </c>
      <c r="P7950">
        <f>COUNTIF($O$3:O7950,O7950)</f>
        <v>1</v>
      </c>
      <c r="Q7950">
        <f t="shared" si="373"/>
        <v>0.20000000000000462</v>
      </c>
      <c r="R7950">
        <f t="shared" si="374"/>
        <v>0</v>
      </c>
    </row>
    <row r="7951" spans="1:18" x14ac:dyDescent="0.25">
      <c r="A7951">
        <v>269167</v>
      </c>
      <c r="B7951" t="s">
        <v>3960</v>
      </c>
      <c r="C7951" t="s">
        <v>4049</v>
      </c>
      <c r="D7951" t="s">
        <v>4033</v>
      </c>
      <c r="E7951" t="s">
        <v>3364</v>
      </c>
      <c r="F7951" t="s">
        <v>3461</v>
      </c>
      <c r="G7951" t="s">
        <v>37</v>
      </c>
      <c r="H7951">
        <v>0</v>
      </c>
      <c r="I7951">
        <v>0</v>
      </c>
      <c r="L7951" t="s">
        <v>1264</v>
      </c>
      <c r="M7951">
        <v>2024</v>
      </c>
      <c r="O7951" t="str">
        <f t="shared" si="372"/>
        <v>MARUBENI CORPORATION JEPANG-269167-THREAD,ASTRA@3000MT-80493, 30/3-MT</v>
      </c>
      <c r="P7951">
        <f>COUNTIF($O$3:O7951,O7951)</f>
        <v>2</v>
      </c>
      <c r="Q7951">
        <f t="shared" si="373"/>
        <v>0.20000000000000462</v>
      </c>
      <c r="R7951">
        <f t="shared" si="374"/>
        <v>0</v>
      </c>
    </row>
    <row r="7952" spans="1:18" x14ac:dyDescent="0.25">
      <c r="A7952">
        <v>269167</v>
      </c>
      <c r="B7952" t="s">
        <v>3960</v>
      </c>
      <c r="C7952" t="s">
        <v>4049</v>
      </c>
      <c r="D7952" t="s">
        <v>4033</v>
      </c>
      <c r="E7952" t="s">
        <v>3365</v>
      </c>
      <c r="F7952" t="s">
        <v>3461</v>
      </c>
      <c r="G7952" t="s">
        <v>37</v>
      </c>
      <c r="H7952">
        <v>0</v>
      </c>
      <c r="I7952">
        <v>0</v>
      </c>
      <c r="L7952" t="s">
        <v>1264</v>
      </c>
      <c r="M7952">
        <v>2024</v>
      </c>
      <c r="O7952" t="str">
        <f t="shared" si="372"/>
        <v>MARUBENI CORPORATION JEPANG-269167-THREAD,ASTRA@3000MT-80493, 30/3-MT</v>
      </c>
      <c r="P7952">
        <f>COUNTIF($O$3:O7952,O7952)</f>
        <v>3</v>
      </c>
      <c r="Q7952">
        <f t="shared" si="373"/>
        <v>0.20000000000000462</v>
      </c>
      <c r="R7952">
        <f t="shared" si="374"/>
        <v>0</v>
      </c>
    </row>
    <row r="7953" spans="1:18" x14ac:dyDescent="0.25">
      <c r="A7953">
        <v>269167</v>
      </c>
      <c r="B7953" t="s">
        <v>3960</v>
      </c>
      <c r="C7953" t="s">
        <v>4049</v>
      </c>
      <c r="D7953" t="s">
        <v>3391</v>
      </c>
      <c r="E7953" t="s">
        <v>3150</v>
      </c>
      <c r="F7953" t="s">
        <v>3461</v>
      </c>
      <c r="G7953" t="s">
        <v>37</v>
      </c>
      <c r="H7953">
        <v>0</v>
      </c>
      <c r="I7953">
        <v>0</v>
      </c>
      <c r="L7953" t="s">
        <v>1264</v>
      </c>
      <c r="M7953">
        <v>2024</v>
      </c>
      <c r="O7953" t="str">
        <f t="shared" si="372"/>
        <v>MARUBENI CORPORATION JEPANG-269167-THREAD,ASTRA@3000MT-80493, 30/3-MT</v>
      </c>
      <c r="P7953">
        <f>COUNTIF($O$3:O7953,O7953)</f>
        <v>4</v>
      </c>
      <c r="Q7953">
        <f t="shared" si="373"/>
        <v>0.20000000000000462</v>
      </c>
      <c r="R7953">
        <f t="shared" si="374"/>
        <v>0</v>
      </c>
    </row>
    <row r="7954" spans="1:18" x14ac:dyDescent="0.25">
      <c r="A7954">
        <v>269167</v>
      </c>
      <c r="B7954" t="s">
        <v>3960</v>
      </c>
      <c r="C7954" t="s">
        <v>4049</v>
      </c>
      <c r="D7954" t="s">
        <v>1573</v>
      </c>
      <c r="E7954" t="s">
        <v>3971</v>
      </c>
      <c r="F7954" t="s">
        <v>3461</v>
      </c>
      <c r="G7954" t="s">
        <v>37</v>
      </c>
      <c r="H7954">
        <v>275.47000000000003</v>
      </c>
      <c r="I7954">
        <v>0.20000000000000262</v>
      </c>
      <c r="L7954" t="s">
        <v>1264</v>
      </c>
      <c r="M7954">
        <v>2024</v>
      </c>
      <c r="O7954" t="str">
        <f t="shared" si="372"/>
        <v>MARUBENI CORPORATION JEPANG-269167-THREAD,ASTRA@3000MT-80493, 30/3-MT</v>
      </c>
      <c r="P7954">
        <f>COUNTIF($O$3:O7954,O7954)</f>
        <v>5</v>
      </c>
      <c r="Q7954">
        <f t="shared" si="373"/>
        <v>0.20000000000000462</v>
      </c>
      <c r="R7954">
        <f t="shared" si="374"/>
        <v>0</v>
      </c>
    </row>
    <row r="7955" spans="1:18" x14ac:dyDescent="0.25">
      <c r="A7955">
        <v>269167</v>
      </c>
      <c r="B7955" t="s">
        <v>3960</v>
      </c>
      <c r="C7955" t="s">
        <v>4049</v>
      </c>
      <c r="D7955" t="s">
        <v>1573</v>
      </c>
      <c r="E7955" t="s">
        <v>3972</v>
      </c>
      <c r="F7955" t="s">
        <v>3461</v>
      </c>
      <c r="G7955" t="s">
        <v>37</v>
      </c>
      <c r="H7955">
        <v>0</v>
      </c>
      <c r="I7955">
        <v>0</v>
      </c>
      <c r="L7955" t="s">
        <v>1264</v>
      </c>
      <c r="M7955">
        <v>2024</v>
      </c>
      <c r="O7955" t="str">
        <f t="shared" si="372"/>
        <v>MARUBENI CORPORATION JEPANG-269167-THREAD,ASTRA@3000MT-80493, 30/3-MT</v>
      </c>
      <c r="P7955">
        <f>COUNTIF($O$3:O7955,O7955)</f>
        <v>6</v>
      </c>
      <c r="Q7955">
        <f t="shared" si="373"/>
        <v>0.20000000000000462</v>
      </c>
      <c r="R7955">
        <f t="shared" si="374"/>
        <v>0</v>
      </c>
    </row>
    <row r="7956" spans="1:18" x14ac:dyDescent="0.25">
      <c r="A7956">
        <v>269167</v>
      </c>
      <c r="B7956" t="s">
        <v>3960</v>
      </c>
      <c r="C7956" t="s">
        <v>4049</v>
      </c>
      <c r="F7956" t="s">
        <v>3461</v>
      </c>
      <c r="G7956" t="s">
        <v>22</v>
      </c>
      <c r="L7956" t="s">
        <v>1264</v>
      </c>
      <c r="M7956">
        <v>2024</v>
      </c>
      <c r="O7956" t="str">
        <f t="shared" si="372"/>
        <v>ITOCHU CORPORATION TOKSD SECTI-269167-THREAD,ASTRA@3000MT-80493, 30/3-MT</v>
      </c>
      <c r="P7956">
        <f>COUNTIF($O$3:O7956,O7956)</f>
        <v>1</v>
      </c>
      <c r="Q7956">
        <f t="shared" si="373"/>
        <v>0</v>
      </c>
      <c r="R7956">
        <f t="shared" si="374"/>
        <v>0</v>
      </c>
    </row>
    <row r="7957" spans="1:18" x14ac:dyDescent="0.25">
      <c r="A7957">
        <v>269168</v>
      </c>
      <c r="B7957" t="s">
        <v>1513</v>
      </c>
      <c r="C7957" t="s">
        <v>4051</v>
      </c>
      <c r="D7957" t="s">
        <v>1361</v>
      </c>
      <c r="E7957" t="s">
        <v>4052</v>
      </c>
      <c r="F7957" t="s">
        <v>3461</v>
      </c>
      <c r="G7957" t="s">
        <v>3142</v>
      </c>
      <c r="H7957">
        <v>0</v>
      </c>
      <c r="I7957">
        <v>-2.7755575615628914E-17</v>
      </c>
      <c r="J7957" t="s">
        <v>23</v>
      </c>
      <c r="K7957" t="s">
        <v>23</v>
      </c>
      <c r="L7957" t="s">
        <v>1264</v>
      </c>
      <c r="M7957">
        <v>2024</v>
      </c>
      <c r="O7957" t="str">
        <f t="shared" si="372"/>
        <v>MARUBENI INTEX Co., Ltd.-269168-THREAD,ASTRA@5000MT-80493, 50/3-MT</v>
      </c>
      <c r="P7957">
        <f>COUNTIF($O$3:O7957,O7957)</f>
        <v>1</v>
      </c>
      <c r="Q7957">
        <f t="shared" si="373"/>
        <v>-2.7755575615628914E-17</v>
      </c>
      <c r="R7957">
        <f t="shared" si="374"/>
        <v>0</v>
      </c>
    </row>
    <row r="7958" spans="1:18" x14ac:dyDescent="0.25">
      <c r="A7958">
        <v>269168</v>
      </c>
      <c r="B7958" t="s">
        <v>1513</v>
      </c>
      <c r="C7958" t="s">
        <v>4051</v>
      </c>
      <c r="D7958" t="s">
        <v>1412</v>
      </c>
      <c r="E7958" t="s">
        <v>3150</v>
      </c>
      <c r="F7958" t="s">
        <v>3461</v>
      </c>
      <c r="G7958" t="s">
        <v>37</v>
      </c>
      <c r="H7958">
        <v>0</v>
      </c>
      <c r="I7958">
        <v>-0.39999999999999991</v>
      </c>
      <c r="L7958" t="s">
        <v>1264</v>
      </c>
      <c r="M7958">
        <v>2024</v>
      </c>
      <c r="O7958" t="str">
        <f t="shared" si="372"/>
        <v>MARUBENI CORPORATION JEPANG-269168-THREAD,ASTRA@5000MT-80493, 50/3-MT</v>
      </c>
      <c r="P7958">
        <f>COUNTIF($O$3:O7958,O7958)</f>
        <v>1</v>
      </c>
      <c r="Q7958">
        <f t="shared" si="373"/>
        <v>4.4000000000000021</v>
      </c>
      <c r="R7958">
        <f t="shared" si="374"/>
        <v>0</v>
      </c>
    </row>
    <row r="7959" spans="1:18" x14ac:dyDescent="0.25">
      <c r="A7959">
        <v>269168</v>
      </c>
      <c r="B7959" t="s">
        <v>1513</v>
      </c>
      <c r="C7959" t="s">
        <v>4051</v>
      </c>
      <c r="D7959" t="s">
        <v>4033</v>
      </c>
      <c r="E7959" t="s">
        <v>3363</v>
      </c>
      <c r="F7959" t="s">
        <v>3461</v>
      </c>
      <c r="G7959" t="s">
        <v>37</v>
      </c>
      <c r="H7959">
        <v>0</v>
      </c>
      <c r="I7959">
        <v>-1.4000000000000004</v>
      </c>
      <c r="L7959" t="s">
        <v>1264</v>
      </c>
      <c r="M7959">
        <v>2024</v>
      </c>
      <c r="O7959" t="str">
        <f t="shared" si="372"/>
        <v>MARUBENI CORPORATION JEPANG-269168-THREAD,ASTRA@5000MT-80493, 50/3-MT</v>
      </c>
      <c r="P7959">
        <f>COUNTIF($O$3:O7959,O7959)</f>
        <v>2</v>
      </c>
      <c r="Q7959">
        <f t="shared" si="373"/>
        <v>4.4000000000000021</v>
      </c>
      <c r="R7959">
        <f t="shared" si="374"/>
        <v>0</v>
      </c>
    </row>
    <row r="7960" spans="1:18" x14ac:dyDescent="0.25">
      <c r="A7960">
        <v>269168</v>
      </c>
      <c r="B7960" t="s">
        <v>1513</v>
      </c>
      <c r="C7960" t="s">
        <v>4051</v>
      </c>
      <c r="D7960" t="s">
        <v>4033</v>
      </c>
      <c r="E7960" t="s">
        <v>3364</v>
      </c>
      <c r="F7960" t="s">
        <v>3461</v>
      </c>
      <c r="G7960" t="s">
        <v>37</v>
      </c>
      <c r="H7960">
        <v>5000</v>
      </c>
      <c r="I7960">
        <v>1.8</v>
      </c>
      <c r="L7960" t="s">
        <v>1264</v>
      </c>
      <c r="M7960">
        <v>2024</v>
      </c>
      <c r="O7960" t="str">
        <f t="shared" si="372"/>
        <v>MARUBENI CORPORATION JEPANG-269168-THREAD,ASTRA@5000MT-80493, 50/3-MT</v>
      </c>
      <c r="P7960">
        <f>COUNTIF($O$3:O7960,O7960)</f>
        <v>3</v>
      </c>
      <c r="Q7960">
        <f t="shared" si="373"/>
        <v>4.4000000000000021</v>
      </c>
      <c r="R7960">
        <f t="shared" si="374"/>
        <v>0</v>
      </c>
    </row>
    <row r="7961" spans="1:18" x14ac:dyDescent="0.25">
      <c r="A7961">
        <v>269168</v>
      </c>
      <c r="B7961" t="s">
        <v>1513</v>
      </c>
      <c r="C7961" t="s">
        <v>4051</v>
      </c>
      <c r="D7961" t="s">
        <v>4033</v>
      </c>
      <c r="E7961" t="s">
        <v>3365</v>
      </c>
      <c r="F7961" t="s">
        <v>3461</v>
      </c>
      <c r="G7961" t="s">
        <v>37</v>
      </c>
      <c r="H7961">
        <v>10000</v>
      </c>
      <c r="I7961">
        <v>3.6000000000000014</v>
      </c>
      <c r="L7961" t="s">
        <v>1264</v>
      </c>
      <c r="M7961">
        <v>2024</v>
      </c>
      <c r="O7961" t="str">
        <f t="shared" si="372"/>
        <v>MARUBENI CORPORATION JEPANG-269168-THREAD,ASTRA@5000MT-80493, 50/3-MT</v>
      </c>
      <c r="P7961">
        <f>COUNTIF($O$3:O7961,O7961)</f>
        <v>4</v>
      </c>
      <c r="Q7961">
        <f t="shared" si="373"/>
        <v>4.4000000000000021</v>
      </c>
      <c r="R7961">
        <f t="shared" si="374"/>
        <v>0</v>
      </c>
    </row>
    <row r="7962" spans="1:18" x14ac:dyDescent="0.25">
      <c r="A7962">
        <v>269168</v>
      </c>
      <c r="B7962" t="s">
        <v>1513</v>
      </c>
      <c r="C7962" t="s">
        <v>4051</v>
      </c>
      <c r="D7962" t="s">
        <v>3391</v>
      </c>
      <c r="E7962" t="s">
        <v>3150</v>
      </c>
      <c r="F7962" t="s">
        <v>3461</v>
      </c>
      <c r="G7962" t="s">
        <v>37</v>
      </c>
      <c r="H7962">
        <v>0</v>
      </c>
      <c r="I7962">
        <v>-0.59999999999999964</v>
      </c>
      <c r="L7962" t="s">
        <v>1264</v>
      </c>
      <c r="M7962">
        <v>2024</v>
      </c>
      <c r="O7962" t="str">
        <f t="shared" si="372"/>
        <v>MARUBENI CORPORATION JEPANG-269168-THREAD,ASTRA@5000MT-80493, 50/3-MT</v>
      </c>
      <c r="P7962">
        <f>COUNTIF($O$3:O7962,O7962)</f>
        <v>5</v>
      </c>
      <c r="Q7962">
        <f t="shared" si="373"/>
        <v>4.4000000000000021</v>
      </c>
      <c r="R7962">
        <f t="shared" si="374"/>
        <v>0</v>
      </c>
    </row>
    <row r="7963" spans="1:18" x14ac:dyDescent="0.25">
      <c r="A7963">
        <v>269168</v>
      </c>
      <c r="B7963" t="s">
        <v>1513</v>
      </c>
      <c r="C7963" t="s">
        <v>4051</v>
      </c>
      <c r="D7963" t="s">
        <v>1573</v>
      </c>
      <c r="E7963" t="s">
        <v>3971</v>
      </c>
      <c r="F7963" t="s">
        <v>3461</v>
      </c>
      <c r="G7963" t="s">
        <v>37</v>
      </c>
      <c r="H7963">
        <v>5000</v>
      </c>
      <c r="I7963">
        <v>1.4000000000000004</v>
      </c>
      <c r="L7963" t="s">
        <v>1264</v>
      </c>
      <c r="M7963">
        <v>2024</v>
      </c>
      <c r="O7963" t="str">
        <f t="shared" si="372"/>
        <v>MARUBENI CORPORATION JEPANG-269168-THREAD,ASTRA@5000MT-80493, 50/3-MT</v>
      </c>
      <c r="P7963">
        <f>COUNTIF($O$3:O7963,O7963)</f>
        <v>6</v>
      </c>
      <c r="Q7963">
        <f t="shared" si="373"/>
        <v>4.4000000000000021</v>
      </c>
      <c r="R7963">
        <f t="shared" si="374"/>
        <v>0</v>
      </c>
    </row>
    <row r="7964" spans="1:18" x14ac:dyDescent="0.25">
      <c r="A7964">
        <v>269168</v>
      </c>
      <c r="B7964" t="s">
        <v>1513</v>
      </c>
      <c r="C7964" t="s">
        <v>4051</v>
      </c>
      <c r="F7964" t="s">
        <v>3461</v>
      </c>
      <c r="G7964" t="s">
        <v>22</v>
      </c>
      <c r="L7964" t="s">
        <v>1264</v>
      </c>
      <c r="M7964">
        <v>2024</v>
      </c>
      <c r="O7964" t="str">
        <f t="shared" si="372"/>
        <v>ITOCHU CORPORATION TOKSD SECTI-269168-THREAD,ASTRA@5000MT-80493, 50/3-MT</v>
      </c>
      <c r="P7964">
        <f>COUNTIF($O$3:O7964,O7964)</f>
        <v>1</v>
      </c>
      <c r="Q7964">
        <f t="shared" si="373"/>
        <v>0</v>
      </c>
      <c r="R7964">
        <f t="shared" si="374"/>
        <v>0</v>
      </c>
    </row>
    <row r="7965" spans="1:18" x14ac:dyDescent="0.25">
      <c r="A7965">
        <v>269170</v>
      </c>
      <c r="B7965" t="s">
        <v>1513</v>
      </c>
      <c r="C7965" t="s">
        <v>4053</v>
      </c>
      <c r="D7965" t="s">
        <v>1361</v>
      </c>
      <c r="E7965" t="s">
        <v>4054</v>
      </c>
      <c r="F7965" t="s">
        <v>3461</v>
      </c>
      <c r="G7965" t="s">
        <v>3142</v>
      </c>
      <c r="H7965">
        <v>0</v>
      </c>
      <c r="I7965">
        <v>-2.7755575615628914E-17</v>
      </c>
      <c r="J7965" t="s">
        <v>23</v>
      </c>
      <c r="K7965" t="s">
        <v>23</v>
      </c>
      <c r="L7965" t="s">
        <v>1264</v>
      </c>
      <c r="M7965">
        <v>2024</v>
      </c>
      <c r="O7965" t="str">
        <f t="shared" si="372"/>
        <v>MARUBENI INTEX Co., Ltd.-269170-THREAD,ASTRA@5000MT-80399, 50/3-MT</v>
      </c>
      <c r="P7965">
        <f>COUNTIF($O$3:O7965,O7965)</f>
        <v>1</v>
      </c>
      <c r="Q7965">
        <f t="shared" si="373"/>
        <v>-2.7755575615628914E-17</v>
      </c>
      <c r="R7965">
        <f t="shared" si="374"/>
        <v>0</v>
      </c>
    </row>
    <row r="7966" spans="1:18" x14ac:dyDescent="0.25">
      <c r="A7966">
        <v>269170</v>
      </c>
      <c r="B7966" t="s">
        <v>1513</v>
      </c>
      <c r="C7966" t="s">
        <v>4053</v>
      </c>
      <c r="D7966" t="s">
        <v>4033</v>
      </c>
      <c r="E7966" t="s">
        <v>3363</v>
      </c>
      <c r="F7966" t="s">
        <v>3461</v>
      </c>
      <c r="G7966" t="s">
        <v>37</v>
      </c>
      <c r="H7966">
        <v>5021.7</v>
      </c>
      <c r="I7966">
        <v>-1.1899999999999995</v>
      </c>
      <c r="L7966" t="s">
        <v>1264</v>
      </c>
      <c r="M7966">
        <v>2024</v>
      </c>
      <c r="O7966" t="str">
        <f t="shared" si="372"/>
        <v>MARUBENI CORPORATION JEPANG-269170-THREAD,ASTRA@5000MT-80399, 50/3-MT</v>
      </c>
      <c r="P7966">
        <f>COUNTIF($O$3:O7966,O7966)</f>
        <v>1</v>
      </c>
      <c r="Q7966">
        <f t="shared" si="373"/>
        <v>3.0100000000000007</v>
      </c>
      <c r="R7966">
        <f t="shared" si="374"/>
        <v>0</v>
      </c>
    </row>
    <row r="7967" spans="1:18" x14ac:dyDescent="0.25">
      <c r="A7967">
        <v>269170</v>
      </c>
      <c r="B7967" t="s">
        <v>1513</v>
      </c>
      <c r="C7967" t="s">
        <v>4053</v>
      </c>
      <c r="D7967" t="s">
        <v>4033</v>
      </c>
      <c r="E7967" t="s">
        <v>3364</v>
      </c>
      <c r="F7967" t="s">
        <v>3461</v>
      </c>
      <c r="G7967" t="s">
        <v>37</v>
      </c>
      <c r="H7967">
        <v>5000</v>
      </c>
      <c r="I7967">
        <v>1.8</v>
      </c>
      <c r="L7967" t="s">
        <v>1264</v>
      </c>
      <c r="M7967">
        <v>2024</v>
      </c>
      <c r="O7967" t="str">
        <f t="shared" si="372"/>
        <v>MARUBENI CORPORATION JEPANG-269170-THREAD,ASTRA@5000MT-80399, 50/3-MT</v>
      </c>
      <c r="P7967">
        <f>COUNTIF($O$3:O7967,O7967)</f>
        <v>2</v>
      </c>
      <c r="Q7967">
        <f t="shared" si="373"/>
        <v>3.0100000000000007</v>
      </c>
      <c r="R7967">
        <f t="shared" si="374"/>
        <v>0</v>
      </c>
    </row>
    <row r="7968" spans="1:18" x14ac:dyDescent="0.25">
      <c r="A7968">
        <v>269170</v>
      </c>
      <c r="B7968" t="s">
        <v>1513</v>
      </c>
      <c r="C7968" t="s">
        <v>4053</v>
      </c>
      <c r="D7968" t="s">
        <v>1592</v>
      </c>
      <c r="E7968" t="s">
        <v>3365</v>
      </c>
      <c r="F7968" t="s">
        <v>3461</v>
      </c>
      <c r="G7968" t="s">
        <v>37</v>
      </c>
      <c r="H7968">
        <v>0</v>
      </c>
      <c r="I7968">
        <v>0</v>
      </c>
      <c r="L7968" t="s">
        <v>1264</v>
      </c>
      <c r="M7968">
        <v>2024</v>
      </c>
      <c r="O7968" t="str">
        <f t="shared" si="372"/>
        <v>MARUBENI CORPORATION JEPANG-269170-THREAD,ASTRA@5000MT-80399, 50/3-MT</v>
      </c>
      <c r="P7968">
        <f>COUNTIF($O$3:O7968,O7968)</f>
        <v>3</v>
      </c>
      <c r="Q7968">
        <f t="shared" si="373"/>
        <v>3.0100000000000007</v>
      </c>
      <c r="R7968">
        <f t="shared" si="374"/>
        <v>0</v>
      </c>
    </row>
    <row r="7969" spans="1:18" x14ac:dyDescent="0.25">
      <c r="A7969">
        <v>269170</v>
      </c>
      <c r="B7969" t="s">
        <v>1513</v>
      </c>
      <c r="C7969" t="s">
        <v>4053</v>
      </c>
      <c r="D7969" t="s">
        <v>3391</v>
      </c>
      <c r="E7969" t="s">
        <v>3975</v>
      </c>
      <c r="F7969" t="s">
        <v>3461</v>
      </c>
      <c r="G7969" t="s">
        <v>37</v>
      </c>
      <c r="H7969">
        <v>5000</v>
      </c>
      <c r="I7969">
        <v>0.59999999999999964</v>
      </c>
      <c r="L7969" t="s">
        <v>1264</v>
      </c>
      <c r="M7969">
        <v>2024</v>
      </c>
      <c r="O7969" t="str">
        <f t="shared" si="372"/>
        <v>MARUBENI CORPORATION JEPANG-269170-THREAD,ASTRA@5000MT-80399, 50/3-MT</v>
      </c>
      <c r="P7969">
        <f>COUNTIF($O$3:O7969,O7969)</f>
        <v>4</v>
      </c>
      <c r="Q7969">
        <f t="shared" si="373"/>
        <v>3.0100000000000007</v>
      </c>
      <c r="R7969">
        <f t="shared" si="374"/>
        <v>0</v>
      </c>
    </row>
    <row r="7970" spans="1:18" x14ac:dyDescent="0.25">
      <c r="A7970">
        <v>269170</v>
      </c>
      <c r="B7970" t="s">
        <v>1513</v>
      </c>
      <c r="C7970" t="s">
        <v>4053</v>
      </c>
      <c r="D7970" t="s">
        <v>1573</v>
      </c>
      <c r="E7970" t="s">
        <v>3395</v>
      </c>
      <c r="F7970" t="s">
        <v>3461</v>
      </c>
      <c r="G7970" t="s">
        <v>37</v>
      </c>
      <c r="H7970">
        <v>5000</v>
      </c>
      <c r="I7970">
        <v>1.8000000000000007</v>
      </c>
      <c r="L7970" t="s">
        <v>1264</v>
      </c>
      <c r="M7970">
        <v>2024</v>
      </c>
      <c r="O7970" t="str">
        <f t="shared" si="372"/>
        <v>MARUBENI CORPORATION JEPANG-269170-THREAD,ASTRA@5000MT-80399, 50/3-MT</v>
      </c>
      <c r="P7970">
        <f>COUNTIF($O$3:O7970,O7970)</f>
        <v>5</v>
      </c>
      <c r="Q7970">
        <f t="shared" si="373"/>
        <v>3.0100000000000007</v>
      </c>
      <c r="R7970">
        <f t="shared" si="374"/>
        <v>0</v>
      </c>
    </row>
    <row r="7971" spans="1:18" x14ac:dyDescent="0.25">
      <c r="A7971">
        <v>269170</v>
      </c>
      <c r="B7971" t="s">
        <v>1513</v>
      </c>
      <c r="C7971" t="s">
        <v>4053</v>
      </c>
      <c r="F7971" t="s">
        <v>3461</v>
      </c>
      <c r="G7971" t="s">
        <v>22</v>
      </c>
      <c r="L7971" t="s">
        <v>1264</v>
      </c>
      <c r="M7971">
        <v>2024</v>
      </c>
      <c r="O7971" t="str">
        <f t="shared" si="372"/>
        <v>ITOCHU CORPORATION TOKSD SECTI-269170-THREAD,ASTRA@5000MT-80399, 50/3-MT</v>
      </c>
      <c r="P7971">
        <f>COUNTIF($O$3:O7971,O7971)</f>
        <v>1</v>
      </c>
      <c r="Q7971">
        <f t="shared" si="373"/>
        <v>0</v>
      </c>
      <c r="R7971">
        <f t="shared" si="374"/>
        <v>0</v>
      </c>
    </row>
    <row r="7972" spans="1:18" x14ac:dyDescent="0.25">
      <c r="A7972">
        <v>269171</v>
      </c>
      <c r="B7972" t="s">
        <v>1347</v>
      </c>
      <c r="C7972" t="s">
        <v>4055</v>
      </c>
      <c r="D7972" t="s">
        <v>1361</v>
      </c>
      <c r="E7972" t="s">
        <v>3331</v>
      </c>
      <c r="F7972" t="s">
        <v>3461</v>
      </c>
      <c r="G7972" t="s">
        <v>3142</v>
      </c>
      <c r="H7972">
        <v>0</v>
      </c>
      <c r="I7972">
        <v>3.5527136788005009E-15</v>
      </c>
      <c r="J7972" t="s">
        <v>23</v>
      </c>
      <c r="K7972" t="s">
        <v>23</v>
      </c>
      <c r="L7972" t="s">
        <v>1264</v>
      </c>
      <c r="M7972">
        <v>2024</v>
      </c>
      <c r="O7972" t="str">
        <f t="shared" si="372"/>
        <v>MARUBENI INTEX Co., Ltd.-269171-THREAD,COMETA@5000MT-80514, 60/2-MT</v>
      </c>
      <c r="P7972">
        <f>COUNTIF($O$3:O7972,O7972)</f>
        <v>1</v>
      </c>
      <c r="Q7972">
        <f t="shared" si="373"/>
        <v>3.5527136788005009E-15</v>
      </c>
      <c r="R7972">
        <f t="shared" si="374"/>
        <v>0</v>
      </c>
    </row>
    <row r="7973" spans="1:18" x14ac:dyDescent="0.25">
      <c r="A7973">
        <v>269171</v>
      </c>
      <c r="B7973" t="s">
        <v>1347</v>
      </c>
      <c r="C7973" t="s">
        <v>4055</v>
      </c>
      <c r="D7973" t="s">
        <v>1592</v>
      </c>
      <c r="E7973" t="s">
        <v>3363</v>
      </c>
      <c r="F7973" t="s">
        <v>3461</v>
      </c>
      <c r="G7973" t="s">
        <v>37</v>
      </c>
      <c r="H7973">
        <v>0</v>
      </c>
      <c r="I7973">
        <v>0.15000000000000036</v>
      </c>
      <c r="L7973" t="s">
        <v>1264</v>
      </c>
      <c r="M7973">
        <v>2024</v>
      </c>
      <c r="O7973" t="str">
        <f t="shared" si="372"/>
        <v>MARUBENI CORPORATION JEPANG-269171-THREAD,COMETA@5000MT-80514, 60/2-MT</v>
      </c>
      <c r="P7973">
        <f>COUNTIF($O$3:O7973,O7973)</f>
        <v>1</v>
      </c>
      <c r="Q7973">
        <f t="shared" si="373"/>
        <v>5.3599999999999994</v>
      </c>
      <c r="R7973">
        <f t="shared" si="374"/>
        <v>0</v>
      </c>
    </row>
    <row r="7974" spans="1:18" x14ac:dyDescent="0.25">
      <c r="A7974">
        <v>269171</v>
      </c>
      <c r="B7974" t="s">
        <v>1347</v>
      </c>
      <c r="C7974" t="s">
        <v>4055</v>
      </c>
      <c r="D7974" t="s">
        <v>1592</v>
      </c>
      <c r="E7974" t="s">
        <v>3365</v>
      </c>
      <c r="F7974" t="s">
        <v>3461</v>
      </c>
      <c r="G7974" t="s">
        <v>37</v>
      </c>
      <c r="H7974">
        <v>0</v>
      </c>
      <c r="I7974">
        <v>0</v>
      </c>
      <c r="L7974" t="s">
        <v>1264</v>
      </c>
      <c r="M7974">
        <v>2024</v>
      </c>
      <c r="O7974" t="str">
        <f t="shared" si="372"/>
        <v>MARUBENI CORPORATION JEPANG-269171-THREAD,COMETA@5000MT-80514, 60/2-MT</v>
      </c>
      <c r="P7974">
        <f>COUNTIF($O$3:O7974,O7974)</f>
        <v>2</v>
      </c>
      <c r="Q7974">
        <f t="shared" si="373"/>
        <v>5.3599999999999994</v>
      </c>
      <c r="R7974">
        <f t="shared" si="374"/>
        <v>0</v>
      </c>
    </row>
    <row r="7975" spans="1:18" x14ac:dyDescent="0.25">
      <c r="A7975">
        <v>269171</v>
      </c>
      <c r="B7975" t="s">
        <v>1347</v>
      </c>
      <c r="C7975" t="s">
        <v>4055</v>
      </c>
      <c r="D7975" t="s">
        <v>1573</v>
      </c>
      <c r="E7975" t="s">
        <v>3971</v>
      </c>
      <c r="F7975" t="s">
        <v>3461</v>
      </c>
      <c r="G7975" t="s">
        <v>37</v>
      </c>
      <c r="H7975">
        <v>5000</v>
      </c>
      <c r="I7975">
        <v>1.0899999999999999</v>
      </c>
      <c r="L7975" t="s">
        <v>1264</v>
      </c>
      <c r="M7975">
        <v>2024</v>
      </c>
      <c r="O7975" t="str">
        <f t="shared" si="372"/>
        <v>MARUBENI CORPORATION JEPANG-269171-THREAD,COMETA@5000MT-80514, 60/2-MT</v>
      </c>
      <c r="P7975">
        <f>COUNTIF($O$3:O7975,O7975)</f>
        <v>3</v>
      </c>
      <c r="Q7975">
        <f t="shared" si="373"/>
        <v>5.3599999999999994</v>
      </c>
      <c r="R7975">
        <f t="shared" si="374"/>
        <v>0</v>
      </c>
    </row>
    <row r="7976" spans="1:18" x14ac:dyDescent="0.25">
      <c r="A7976">
        <v>269171</v>
      </c>
      <c r="B7976" t="s">
        <v>1347</v>
      </c>
      <c r="C7976" t="s">
        <v>4055</v>
      </c>
      <c r="D7976" t="s">
        <v>1573</v>
      </c>
      <c r="E7976" t="s">
        <v>3395</v>
      </c>
      <c r="F7976" t="s">
        <v>3461</v>
      </c>
      <c r="G7976" t="s">
        <v>37</v>
      </c>
      <c r="H7976">
        <v>20000</v>
      </c>
      <c r="I7976">
        <v>4.1199999999999992</v>
      </c>
      <c r="L7976" t="s">
        <v>1264</v>
      </c>
      <c r="M7976">
        <v>2024</v>
      </c>
      <c r="O7976" t="str">
        <f t="shared" si="372"/>
        <v>MARUBENI CORPORATION JEPANG-269171-THREAD,COMETA@5000MT-80514, 60/2-MT</v>
      </c>
      <c r="P7976">
        <f>COUNTIF($O$3:O7976,O7976)</f>
        <v>4</v>
      </c>
      <c r="Q7976">
        <f t="shared" si="373"/>
        <v>5.3599999999999994</v>
      </c>
      <c r="R7976">
        <f t="shared" si="374"/>
        <v>0</v>
      </c>
    </row>
    <row r="7977" spans="1:18" x14ac:dyDescent="0.25">
      <c r="A7977">
        <v>269171</v>
      </c>
      <c r="B7977" t="s">
        <v>1347</v>
      </c>
      <c r="C7977" t="s">
        <v>4055</v>
      </c>
      <c r="F7977" t="s">
        <v>3461</v>
      </c>
      <c r="G7977" t="s">
        <v>22</v>
      </c>
      <c r="L7977" t="s">
        <v>1264</v>
      </c>
      <c r="M7977">
        <v>2024</v>
      </c>
      <c r="O7977" t="str">
        <f t="shared" si="372"/>
        <v>ITOCHU CORPORATION TOKSD SECTI-269171-THREAD,COMETA@5000MT-80514, 60/2-MT</v>
      </c>
      <c r="P7977">
        <f>COUNTIF($O$3:O7977,O7977)</f>
        <v>1</v>
      </c>
      <c r="Q7977">
        <f t="shared" si="373"/>
        <v>0</v>
      </c>
      <c r="R7977">
        <f t="shared" si="374"/>
        <v>0</v>
      </c>
    </row>
    <row r="7978" spans="1:18" x14ac:dyDescent="0.25">
      <c r="A7978">
        <v>269172</v>
      </c>
      <c r="B7978" t="s">
        <v>1347</v>
      </c>
      <c r="C7978" t="s">
        <v>4056</v>
      </c>
      <c r="D7978" t="s">
        <v>45</v>
      </c>
      <c r="E7978" t="s">
        <v>3967</v>
      </c>
      <c r="F7978" t="s">
        <v>3461</v>
      </c>
      <c r="G7978" t="s">
        <v>3142</v>
      </c>
      <c r="H7978">
        <v>0</v>
      </c>
      <c r="J7978" t="s">
        <v>23</v>
      </c>
      <c r="K7978" t="s">
        <v>23</v>
      </c>
      <c r="L7978" t="s">
        <v>1264</v>
      </c>
      <c r="M7978">
        <v>2024</v>
      </c>
      <c r="O7978" t="str">
        <f t="shared" si="372"/>
        <v>MARUBENI INTEX Co., Ltd.-269172-THREAD,COMETA@5000MT-80399, 60/2-MT</v>
      </c>
      <c r="P7978">
        <f>COUNTIF($O$3:O7978,O7978)</f>
        <v>1</v>
      </c>
      <c r="Q7978">
        <f t="shared" si="373"/>
        <v>2.2204460492503131E-16</v>
      </c>
      <c r="R7978">
        <f t="shared" si="374"/>
        <v>0</v>
      </c>
    </row>
    <row r="7979" spans="1:18" x14ac:dyDescent="0.25">
      <c r="A7979">
        <v>269172</v>
      </c>
      <c r="B7979" t="s">
        <v>1347</v>
      </c>
      <c r="C7979" t="s">
        <v>4056</v>
      </c>
      <c r="D7979" t="s">
        <v>1361</v>
      </c>
      <c r="E7979" t="s">
        <v>4057</v>
      </c>
      <c r="F7979" t="s">
        <v>3461</v>
      </c>
      <c r="G7979" t="s">
        <v>3142</v>
      </c>
      <c r="H7979">
        <v>0</v>
      </c>
      <c r="I7979">
        <v>2.2204460492503131E-16</v>
      </c>
      <c r="L7979" t="s">
        <v>1264</v>
      </c>
      <c r="M7979">
        <v>2024</v>
      </c>
      <c r="O7979" t="str">
        <f t="shared" si="372"/>
        <v>MARUBENI INTEX Co., Ltd.-269172-THREAD,COMETA@5000MT-80399, 60/2-MT</v>
      </c>
      <c r="P7979">
        <f>COUNTIF($O$3:O7979,O7979)</f>
        <v>2</v>
      </c>
      <c r="Q7979">
        <f t="shared" si="373"/>
        <v>2.2204460492503131E-16</v>
      </c>
      <c r="R7979">
        <f t="shared" si="374"/>
        <v>0</v>
      </c>
    </row>
    <row r="7980" spans="1:18" x14ac:dyDescent="0.25">
      <c r="A7980">
        <v>269172</v>
      </c>
      <c r="B7980" t="s">
        <v>1347</v>
      </c>
      <c r="C7980" t="s">
        <v>4056</v>
      </c>
      <c r="D7980" t="s">
        <v>1592</v>
      </c>
      <c r="E7980" t="s">
        <v>3363</v>
      </c>
      <c r="F7980" t="s">
        <v>3461</v>
      </c>
      <c r="G7980" t="s">
        <v>37</v>
      </c>
      <c r="H7980">
        <v>0</v>
      </c>
      <c r="I7980">
        <v>0.41999999999999993</v>
      </c>
      <c r="L7980" t="s">
        <v>1264</v>
      </c>
      <c r="M7980">
        <v>2024</v>
      </c>
      <c r="O7980" t="str">
        <f t="shared" si="372"/>
        <v>MARUBENI CORPORATION JEPANG-269172-THREAD,COMETA@5000MT-80399, 60/2-MT</v>
      </c>
      <c r="P7980">
        <f>COUNTIF($O$3:O7980,O7980)</f>
        <v>1</v>
      </c>
      <c r="Q7980">
        <f t="shared" si="373"/>
        <v>7.0500000000000007</v>
      </c>
      <c r="R7980">
        <f t="shared" si="374"/>
        <v>0</v>
      </c>
    </row>
    <row r="7981" spans="1:18" x14ac:dyDescent="0.25">
      <c r="A7981">
        <v>269172</v>
      </c>
      <c r="B7981" t="s">
        <v>1347</v>
      </c>
      <c r="C7981" t="s">
        <v>4056</v>
      </c>
      <c r="D7981" t="s">
        <v>1592</v>
      </c>
      <c r="E7981" t="s">
        <v>3364</v>
      </c>
      <c r="F7981" t="s">
        <v>3461</v>
      </c>
      <c r="G7981" t="s">
        <v>37</v>
      </c>
      <c r="H7981">
        <v>0</v>
      </c>
      <c r="I7981">
        <v>3.0000000000000027E-2</v>
      </c>
      <c r="L7981" t="s">
        <v>1264</v>
      </c>
      <c r="M7981">
        <v>2024</v>
      </c>
      <c r="O7981" t="str">
        <f t="shared" si="372"/>
        <v>MARUBENI CORPORATION JEPANG-269172-THREAD,COMETA@5000MT-80399, 60/2-MT</v>
      </c>
      <c r="P7981">
        <f>COUNTIF($O$3:O7981,O7981)</f>
        <v>2</v>
      </c>
      <c r="Q7981">
        <f t="shared" si="373"/>
        <v>7.0500000000000007</v>
      </c>
      <c r="R7981">
        <f t="shared" si="374"/>
        <v>0</v>
      </c>
    </row>
    <row r="7982" spans="1:18" x14ac:dyDescent="0.25">
      <c r="A7982">
        <v>269172</v>
      </c>
      <c r="B7982" t="s">
        <v>1347</v>
      </c>
      <c r="C7982" t="s">
        <v>4056</v>
      </c>
      <c r="D7982" t="s">
        <v>1592</v>
      </c>
      <c r="E7982" t="s">
        <v>3365</v>
      </c>
      <c r="F7982" t="s">
        <v>3461</v>
      </c>
      <c r="G7982" t="s">
        <v>37</v>
      </c>
      <c r="H7982">
        <v>0</v>
      </c>
      <c r="I7982">
        <v>0</v>
      </c>
      <c r="L7982" t="s">
        <v>1264</v>
      </c>
      <c r="M7982">
        <v>2024</v>
      </c>
      <c r="O7982" t="str">
        <f t="shared" si="372"/>
        <v>MARUBENI CORPORATION JEPANG-269172-THREAD,COMETA@5000MT-80399, 60/2-MT</v>
      </c>
      <c r="P7982">
        <f>COUNTIF($O$3:O7982,O7982)</f>
        <v>3</v>
      </c>
      <c r="Q7982">
        <f t="shared" si="373"/>
        <v>7.0500000000000007</v>
      </c>
      <c r="R7982">
        <f t="shared" si="374"/>
        <v>0</v>
      </c>
    </row>
    <row r="7983" spans="1:18" x14ac:dyDescent="0.25">
      <c r="A7983">
        <v>269172</v>
      </c>
      <c r="B7983" t="s">
        <v>1347</v>
      </c>
      <c r="C7983" t="s">
        <v>4056</v>
      </c>
      <c r="D7983" t="s">
        <v>3391</v>
      </c>
      <c r="E7983" t="s">
        <v>3150</v>
      </c>
      <c r="F7983" t="s">
        <v>3461</v>
      </c>
      <c r="G7983" t="s">
        <v>37</v>
      </c>
      <c r="H7983">
        <v>0</v>
      </c>
      <c r="I7983">
        <v>0.17999999999999972</v>
      </c>
      <c r="L7983" t="s">
        <v>1264</v>
      </c>
      <c r="M7983">
        <v>2024</v>
      </c>
      <c r="O7983" t="str">
        <f t="shared" si="372"/>
        <v>MARUBENI CORPORATION JEPANG-269172-THREAD,COMETA@5000MT-80399, 60/2-MT</v>
      </c>
      <c r="P7983">
        <f>COUNTIF($O$3:O7983,O7983)</f>
        <v>4</v>
      </c>
      <c r="Q7983">
        <f t="shared" si="373"/>
        <v>7.0500000000000007</v>
      </c>
      <c r="R7983">
        <f t="shared" si="374"/>
        <v>0</v>
      </c>
    </row>
    <row r="7984" spans="1:18" x14ac:dyDescent="0.25">
      <c r="A7984">
        <v>269172</v>
      </c>
      <c r="B7984" t="s">
        <v>1347</v>
      </c>
      <c r="C7984" t="s">
        <v>4056</v>
      </c>
      <c r="D7984" t="s">
        <v>1573</v>
      </c>
      <c r="E7984" t="s">
        <v>3971</v>
      </c>
      <c r="F7984" t="s">
        <v>3461</v>
      </c>
      <c r="G7984" t="s">
        <v>37</v>
      </c>
      <c r="H7984">
        <v>10000</v>
      </c>
      <c r="I7984">
        <v>2.2400000000000002</v>
      </c>
      <c r="L7984" t="s">
        <v>1264</v>
      </c>
      <c r="M7984">
        <v>2024</v>
      </c>
      <c r="O7984" t="str">
        <f t="shared" si="372"/>
        <v>MARUBENI CORPORATION JEPANG-269172-THREAD,COMETA@5000MT-80399, 60/2-MT</v>
      </c>
      <c r="P7984">
        <f>COUNTIF($O$3:O7984,O7984)</f>
        <v>5</v>
      </c>
      <c r="Q7984">
        <f t="shared" si="373"/>
        <v>7.0500000000000007</v>
      </c>
      <c r="R7984">
        <f t="shared" si="374"/>
        <v>0</v>
      </c>
    </row>
    <row r="7985" spans="1:18" x14ac:dyDescent="0.25">
      <c r="A7985">
        <v>269172</v>
      </c>
      <c r="B7985" t="s">
        <v>1347</v>
      </c>
      <c r="C7985" t="s">
        <v>4056</v>
      </c>
      <c r="D7985" t="s">
        <v>1573</v>
      </c>
      <c r="E7985" t="s">
        <v>3972</v>
      </c>
      <c r="F7985" t="s">
        <v>3461</v>
      </c>
      <c r="G7985" t="s">
        <v>37</v>
      </c>
      <c r="H7985">
        <v>5000</v>
      </c>
      <c r="I7985">
        <v>1.0899999999999999</v>
      </c>
      <c r="L7985" t="s">
        <v>1264</v>
      </c>
      <c r="M7985">
        <v>2024</v>
      </c>
      <c r="O7985" t="str">
        <f t="shared" si="372"/>
        <v>MARUBENI CORPORATION JEPANG-269172-THREAD,COMETA@5000MT-80399, 60/2-MT</v>
      </c>
      <c r="P7985">
        <f>COUNTIF($O$3:O7985,O7985)</f>
        <v>6</v>
      </c>
      <c r="Q7985">
        <f t="shared" si="373"/>
        <v>7.0500000000000007</v>
      </c>
      <c r="R7985">
        <f t="shared" si="374"/>
        <v>0</v>
      </c>
    </row>
    <row r="7986" spans="1:18" x14ac:dyDescent="0.25">
      <c r="A7986">
        <v>269172</v>
      </c>
      <c r="B7986" t="s">
        <v>1347</v>
      </c>
      <c r="C7986" t="s">
        <v>4056</v>
      </c>
      <c r="D7986" t="s">
        <v>1573</v>
      </c>
      <c r="E7986" t="s">
        <v>3395</v>
      </c>
      <c r="F7986" t="s">
        <v>3461</v>
      </c>
      <c r="G7986" t="s">
        <v>37</v>
      </c>
      <c r="H7986">
        <v>15000</v>
      </c>
      <c r="I7986">
        <v>3.0900000000000007</v>
      </c>
      <c r="L7986" t="s">
        <v>1264</v>
      </c>
      <c r="M7986">
        <v>2024</v>
      </c>
      <c r="O7986" t="str">
        <f t="shared" si="372"/>
        <v>MARUBENI CORPORATION JEPANG-269172-THREAD,COMETA@5000MT-80399, 60/2-MT</v>
      </c>
      <c r="P7986">
        <f>COUNTIF($O$3:O7986,O7986)</f>
        <v>7</v>
      </c>
      <c r="Q7986">
        <f t="shared" si="373"/>
        <v>7.0500000000000007</v>
      </c>
      <c r="R7986">
        <f t="shared" si="374"/>
        <v>0</v>
      </c>
    </row>
    <row r="7987" spans="1:18" x14ac:dyDescent="0.25">
      <c r="A7987">
        <v>269172</v>
      </c>
      <c r="B7987" t="s">
        <v>1347</v>
      </c>
      <c r="C7987" t="s">
        <v>4056</v>
      </c>
      <c r="F7987" t="s">
        <v>3461</v>
      </c>
      <c r="G7987" t="s">
        <v>22</v>
      </c>
      <c r="L7987" t="s">
        <v>1264</v>
      </c>
      <c r="M7987">
        <v>2024</v>
      </c>
      <c r="O7987" t="str">
        <f t="shared" si="372"/>
        <v>ITOCHU CORPORATION TOKSD SECTI-269172-THREAD,COMETA@5000MT-80399, 60/2-MT</v>
      </c>
      <c r="P7987">
        <f>COUNTIF($O$3:O7987,O7987)</f>
        <v>1</v>
      </c>
      <c r="Q7987">
        <f t="shared" si="373"/>
        <v>0</v>
      </c>
      <c r="R7987">
        <f t="shared" si="374"/>
        <v>0</v>
      </c>
    </row>
    <row r="7988" spans="1:18" x14ac:dyDescent="0.25">
      <c r="A7988">
        <v>269173</v>
      </c>
      <c r="B7988" t="s">
        <v>3960</v>
      </c>
      <c r="C7988" t="s">
        <v>4058</v>
      </c>
      <c r="D7988" t="s">
        <v>1361</v>
      </c>
      <c r="E7988" t="s">
        <v>3332</v>
      </c>
      <c r="F7988" t="s">
        <v>3461</v>
      </c>
      <c r="G7988" t="s">
        <v>3142</v>
      </c>
      <c r="H7988">
        <v>0</v>
      </c>
      <c r="I7988">
        <v>0</v>
      </c>
      <c r="J7988" t="s">
        <v>23</v>
      </c>
      <c r="K7988" t="s">
        <v>23</v>
      </c>
      <c r="L7988" t="s">
        <v>1264</v>
      </c>
      <c r="M7988">
        <v>2024</v>
      </c>
      <c r="O7988" t="str">
        <f t="shared" si="372"/>
        <v>MARUBENI INTEX Co., Ltd.-269173-THREAD,ASTRA@3000MT-C8213, 30/3-MT</v>
      </c>
      <c r="P7988">
        <f>COUNTIF($O$3:O7988,O7988)</f>
        <v>1</v>
      </c>
      <c r="Q7988">
        <f t="shared" si="373"/>
        <v>0</v>
      </c>
      <c r="R7988">
        <f t="shared" si="374"/>
        <v>0</v>
      </c>
    </row>
    <row r="7989" spans="1:18" x14ac:dyDescent="0.25">
      <c r="A7989">
        <v>269173</v>
      </c>
      <c r="B7989" t="s">
        <v>3960</v>
      </c>
      <c r="C7989" t="s">
        <v>4058</v>
      </c>
      <c r="D7989" t="s">
        <v>3391</v>
      </c>
      <c r="E7989" t="s">
        <v>3150</v>
      </c>
      <c r="F7989" t="s">
        <v>3461</v>
      </c>
      <c r="G7989" t="s">
        <v>37</v>
      </c>
      <c r="H7989">
        <v>0</v>
      </c>
      <c r="I7989">
        <v>-0.69999999999999929</v>
      </c>
      <c r="L7989" t="s">
        <v>1264</v>
      </c>
      <c r="M7989">
        <v>2024</v>
      </c>
      <c r="O7989" t="str">
        <f t="shared" si="372"/>
        <v>MARUBENI CORPORATION JEPANG-269173-THREAD,ASTRA@3000MT-C8213, 30/3-MT</v>
      </c>
      <c r="P7989">
        <f>COUNTIF($O$3:O7989,O7989)</f>
        <v>1</v>
      </c>
      <c r="Q7989">
        <f t="shared" si="373"/>
        <v>2.8000000000000016</v>
      </c>
      <c r="R7989">
        <f t="shared" si="374"/>
        <v>0</v>
      </c>
    </row>
    <row r="7990" spans="1:18" x14ac:dyDescent="0.25">
      <c r="A7990">
        <v>269173</v>
      </c>
      <c r="B7990" t="s">
        <v>3960</v>
      </c>
      <c r="C7990" t="s">
        <v>4058</v>
      </c>
      <c r="D7990" t="s">
        <v>1573</v>
      </c>
      <c r="E7990" t="s">
        <v>3972</v>
      </c>
      <c r="F7990" t="s">
        <v>3461</v>
      </c>
      <c r="G7990" t="s">
        <v>37</v>
      </c>
      <c r="H7990">
        <v>6000</v>
      </c>
      <c r="I7990">
        <v>3.5000000000000009</v>
      </c>
      <c r="L7990" t="s">
        <v>1264</v>
      </c>
      <c r="M7990">
        <v>2024</v>
      </c>
      <c r="O7990" t="str">
        <f t="shared" si="372"/>
        <v>MARUBENI CORPORATION JEPANG-269173-THREAD,ASTRA@3000MT-C8213, 30/3-MT</v>
      </c>
      <c r="P7990">
        <f>COUNTIF($O$3:O7990,O7990)</f>
        <v>2</v>
      </c>
      <c r="Q7990">
        <f t="shared" si="373"/>
        <v>2.8000000000000016</v>
      </c>
      <c r="R7990">
        <f t="shared" si="374"/>
        <v>0</v>
      </c>
    </row>
    <row r="7991" spans="1:18" x14ac:dyDescent="0.25">
      <c r="A7991">
        <v>269173</v>
      </c>
      <c r="B7991" t="s">
        <v>3960</v>
      </c>
      <c r="C7991" t="s">
        <v>4058</v>
      </c>
      <c r="F7991" t="s">
        <v>3461</v>
      </c>
      <c r="G7991" t="s">
        <v>22</v>
      </c>
      <c r="L7991" t="s">
        <v>1264</v>
      </c>
      <c r="M7991">
        <v>2024</v>
      </c>
      <c r="O7991" t="str">
        <f t="shared" si="372"/>
        <v>ITOCHU CORPORATION TOKSD SECTI-269173-THREAD,ASTRA@3000MT-C8213, 30/3-MT</v>
      </c>
      <c r="P7991">
        <f>COUNTIF($O$3:O7991,O7991)</f>
        <v>1</v>
      </c>
      <c r="Q7991">
        <f t="shared" si="373"/>
        <v>0</v>
      </c>
      <c r="R7991">
        <f t="shared" si="374"/>
        <v>0</v>
      </c>
    </row>
    <row r="7992" spans="1:18" x14ac:dyDescent="0.25">
      <c r="A7992">
        <v>269174</v>
      </c>
      <c r="B7992" t="s">
        <v>1513</v>
      </c>
      <c r="C7992" t="s">
        <v>4059</v>
      </c>
      <c r="D7992" t="s">
        <v>1361</v>
      </c>
      <c r="E7992" t="s">
        <v>3145</v>
      </c>
      <c r="F7992" t="s">
        <v>3461</v>
      </c>
      <c r="G7992" t="s">
        <v>3142</v>
      </c>
      <c r="H7992">
        <v>0</v>
      </c>
      <c r="I7992">
        <v>1.8318679906315083E-15</v>
      </c>
      <c r="J7992" t="s">
        <v>23</v>
      </c>
      <c r="K7992" t="s">
        <v>23</v>
      </c>
      <c r="L7992" t="s">
        <v>1264</v>
      </c>
      <c r="M7992">
        <v>2024</v>
      </c>
      <c r="O7992" t="str">
        <f t="shared" si="372"/>
        <v>MARUBENI INTEX Co., Ltd.-269174-THREAD,ASTRA@5000MT-C8213, 50/3-MT</v>
      </c>
      <c r="P7992">
        <f>COUNTIF($O$3:O7992,O7992)</f>
        <v>1</v>
      </c>
      <c r="Q7992">
        <f t="shared" si="373"/>
        <v>1.8318679906315083E-15</v>
      </c>
      <c r="R7992">
        <f t="shared" si="374"/>
        <v>0</v>
      </c>
    </row>
    <row r="7993" spans="1:18" x14ac:dyDescent="0.25">
      <c r="A7993">
        <v>269174</v>
      </c>
      <c r="B7993" t="s">
        <v>1513</v>
      </c>
      <c r="C7993" t="s">
        <v>4059</v>
      </c>
      <c r="D7993" t="s">
        <v>1412</v>
      </c>
      <c r="E7993" t="s">
        <v>3150</v>
      </c>
      <c r="F7993" t="s">
        <v>3461</v>
      </c>
      <c r="G7993" t="s">
        <v>37</v>
      </c>
      <c r="H7993">
        <v>10000</v>
      </c>
      <c r="I7993">
        <v>3.6</v>
      </c>
      <c r="L7993" t="s">
        <v>1264</v>
      </c>
      <c r="M7993">
        <v>2024</v>
      </c>
      <c r="O7993" t="str">
        <f t="shared" si="372"/>
        <v>MARUBENI CORPORATION JEPANG-269174-THREAD,ASTRA@5000MT-C8213, 50/3-MT</v>
      </c>
      <c r="P7993">
        <f>COUNTIF($O$3:O7993,O7993)</f>
        <v>1</v>
      </c>
      <c r="Q7993">
        <f t="shared" si="373"/>
        <v>2.8000000000000003</v>
      </c>
      <c r="R7993">
        <f t="shared" si="374"/>
        <v>0</v>
      </c>
    </row>
    <row r="7994" spans="1:18" x14ac:dyDescent="0.25">
      <c r="A7994">
        <v>269174</v>
      </c>
      <c r="B7994" t="s">
        <v>1513</v>
      </c>
      <c r="C7994" t="s">
        <v>4059</v>
      </c>
      <c r="D7994" t="s">
        <v>3391</v>
      </c>
      <c r="E7994" t="s">
        <v>3150</v>
      </c>
      <c r="F7994" t="s">
        <v>3461</v>
      </c>
      <c r="G7994" t="s">
        <v>37</v>
      </c>
      <c r="H7994">
        <v>0</v>
      </c>
      <c r="I7994">
        <v>-0.79999999999999982</v>
      </c>
      <c r="L7994" t="s">
        <v>1264</v>
      </c>
      <c r="M7994">
        <v>2024</v>
      </c>
      <c r="O7994" t="str">
        <f t="shared" si="372"/>
        <v>MARUBENI CORPORATION JEPANG-269174-THREAD,ASTRA@5000MT-C8213, 50/3-MT</v>
      </c>
      <c r="P7994">
        <f>COUNTIF($O$3:O7994,O7994)</f>
        <v>2</v>
      </c>
      <c r="Q7994">
        <f t="shared" si="373"/>
        <v>2.8000000000000003</v>
      </c>
      <c r="R7994">
        <f t="shared" si="374"/>
        <v>0</v>
      </c>
    </row>
    <row r="7995" spans="1:18" x14ac:dyDescent="0.25">
      <c r="A7995">
        <v>269174</v>
      </c>
      <c r="B7995" t="s">
        <v>1513</v>
      </c>
      <c r="C7995" t="s">
        <v>4059</v>
      </c>
      <c r="F7995" t="s">
        <v>3461</v>
      </c>
      <c r="G7995" t="s">
        <v>22</v>
      </c>
      <c r="L7995" t="s">
        <v>1264</v>
      </c>
      <c r="M7995">
        <v>2024</v>
      </c>
      <c r="O7995" t="str">
        <f t="shared" si="372"/>
        <v>ITOCHU CORPORATION TOKSD SECTI-269174-THREAD,ASTRA@5000MT-C8213, 50/3-MT</v>
      </c>
      <c r="P7995">
        <f>COUNTIF($O$3:O7995,O7995)</f>
        <v>1</v>
      </c>
      <c r="Q7995">
        <f t="shared" si="373"/>
        <v>0</v>
      </c>
      <c r="R7995">
        <f t="shared" si="374"/>
        <v>0</v>
      </c>
    </row>
    <row r="7996" spans="1:18" x14ac:dyDescent="0.25">
      <c r="A7996">
        <v>269175</v>
      </c>
      <c r="B7996" t="s">
        <v>1513</v>
      </c>
      <c r="C7996" t="s">
        <v>4060</v>
      </c>
      <c r="D7996" t="s">
        <v>1361</v>
      </c>
      <c r="E7996" t="s">
        <v>3332</v>
      </c>
      <c r="F7996" t="s">
        <v>3461</v>
      </c>
      <c r="G7996" t="s">
        <v>3142</v>
      </c>
      <c r="H7996">
        <v>0</v>
      </c>
      <c r="I7996">
        <v>-2.55351295663786E-15</v>
      </c>
      <c r="J7996" t="s">
        <v>23</v>
      </c>
      <c r="K7996" t="s">
        <v>23</v>
      </c>
      <c r="L7996" t="s">
        <v>1264</v>
      </c>
      <c r="M7996">
        <v>2024</v>
      </c>
      <c r="O7996" t="str">
        <f t="shared" si="372"/>
        <v>MARUBENI INTEX Co., Ltd.-269175-THREAD,ASTRA@5000MT-MG302, 50/3-MT</v>
      </c>
      <c r="P7996">
        <f>COUNTIF($O$3:O7996,O7996)</f>
        <v>1</v>
      </c>
      <c r="Q7996">
        <f t="shared" si="373"/>
        <v>-2.55351295663786E-15</v>
      </c>
      <c r="R7996">
        <f t="shared" si="374"/>
        <v>0</v>
      </c>
    </row>
    <row r="7997" spans="1:18" x14ac:dyDescent="0.25">
      <c r="A7997">
        <v>269175</v>
      </c>
      <c r="B7997" t="s">
        <v>1513</v>
      </c>
      <c r="C7997" t="s">
        <v>4060</v>
      </c>
      <c r="D7997" t="s">
        <v>3391</v>
      </c>
      <c r="E7997" t="s">
        <v>3977</v>
      </c>
      <c r="F7997" t="s">
        <v>3461</v>
      </c>
      <c r="G7997" t="s">
        <v>37</v>
      </c>
      <c r="H7997">
        <v>5000</v>
      </c>
      <c r="I7997">
        <v>0.19999999999999929</v>
      </c>
      <c r="L7997" t="s">
        <v>1264</v>
      </c>
      <c r="M7997">
        <v>2024</v>
      </c>
      <c r="O7997" t="str">
        <f t="shared" si="372"/>
        <v>MARUBENI CORPORATION JEPANG-269175-THREAD,ASTRA@5000MT-MG302, 50/3-MT</v>
      </c>
      <c r="P7997">
        <f>COUNTIF($O$3:O7997,O7997)</f>
        <v>1</v>
      </c>
      <c r="Q7997">
        <f t="shared" si="373"/>
        <v>0.19999999999999929</v>
      </c>
      <c r="R7997">
        <f t="shared" si="374"/>
        <v>0</v>
      </c>
    </row>
    <row r="7998" spans="1:18" x14ac:dyDescent="0.25">
      <c r="A7998">
        <v>269175</v>
      </c>
      <c r="B7998" t="s">
        <v>1513</v>
      </c>
      <c r="C7998" t="s">
        <v>4060</v>
      </c>
      <c r="F7998" t="s">
        <v>3461</v>
      </c>
      <c r="G7998" t="s">
        <v>22</v>
      </c>
      <c r="L7998" t="s">
        <v>1264</v>
      </c>
      <c r="M7998">
        <v>2024</v>
      </c>
      <c r="O7998" t="str">
        <f t="shared" si="372"/>
        <v>ITOCHU CORPORATION TOKSD SECTI-269175-THREAD,ASTRA@5000MT-MG302, 50/3-MT</v>
      </c>
      <c r="P7998">
        <f>COUNTIF($O$3:O7998,O7998)</f>
        <v>1</v>
      </c>
      <c r="Q7998">
        <f t="shared" si="373"/>
        <v>0</v>
      </c>
      <c r="R7998">
        <f t="shared" si="374"/>
        <v>0</v>
      </c>
    </row>
    <row r="7999" spans="1:18" x14ac:dyDescent="0.25">
      <c r="A7999">
        <v>269176</v>
      </c>
      <c r="B7999" t="s">
        <v>1347</v>
      </c>
      <c r="C7999" t="s">
        <v>4061</v>
      </c>
      <c r="D7999" t="s">
        <v>1361</v>
      </c>
      <c r="E7999" t="s">
        <v>4062</v>
      </c>
      <c r="F7999" t="s">
        <v>3461</v>
      </c>
      <c r="G7999" t="s">
        <v>3142</v>
      </c>
      <c r="H7999">
        <v>0</v>
      </c>
      <c r="I7999">
        <v>3.9968028886505635E-15</v>
      </c>
      <c r="J7999" t="s">
        <v>23</v>
      </c>
      <c r="K7999" t="s">
        <v>23</v>
      </c>
      <c r="L7999" t="s">
        <v>1264</v>
      </c>
      <c r="M7999">
        <v>2024</v>
      </c>
      <c r="O7999" t="str">
        <f t="shared" si="372"/>
        <v>MARUBENI INTEX Co., Ltd.-269176-THREAD,COMETA@5000MT-MG302, 60/2-MT</v>
      </c>
      <c r="P7999">
        <f>COUNTIF($O$3:O7999,O7999)</f>
        <v>1</v>
      </c>
      <c r="Q7999">
        <f t="shared" si="373"/>
        <v>3.9968028886505635E-15</v>
      </c>
      <c r="R7999">
        <f t="shared" si="374"/>
        <v>0</v>
      </c>
    </row>
    <row r="8000" spans="1:18" x14ac:dyDescent="0.25">
      <c r="A8000">
        <v>269176</v>
      </c>
      <c r="B8000" t="s">
        <v>1347</v>
      </c>
      <c r="C8000" t="s">
        <v>4061</v>
      </c>
      <c r="D8000" t="s">
        <v>1412</v>
      </c>
      <c r="E8000" t="s">
        <v>3150</v>
      </c>
      <c r="F8000" t="s">
        <v>3461</v>
      </c>
      <c r="G8000" t="s">
        <v>37</v>
      </c>
      <c r="H8000">
        <v>5000</v>
      </c>
      <c r="I8000">
        <v>1.0899999999999999</v>
      </c>
      <c r="L8000" t="s">
        <v>1264</v>
      </c>
      <c r="M8000">
        <v>2024</v>
      </c>
      <c r="O8000" t="str">
        <f t="shared" si="372"/>
        <v>MARUBENI CORPORATION JEPANG-269176-THREAD,COMETA@5000MT-MG302, 60/2-MT</v>
      </c>
      <c r="P8000">
        <f>COUNTIF($O$3:O8000,O8000)</f>
        <v>1</v>
      </c>
      <c r="Q8000">
        <f t="shared" si="373"/>
        <v>1.33</v>
      </c>
      <c r="R8000">
        <f t="shared" si="374"/>
        <v>0</v>
      </c>
    </row>
    <row r="8001" spans="1:18" x14ac:dyDescent="0.25">
      <c r="A8001">
        <v>269176</v>
      </c>
      <c r="B8001" t="s">
        <v>1347</v>
      </c>
      <c r="C8001" t="s">
        <v>4061</v>
      </c>
      <c r="D8001" t="s">
        <v>3391</v>
      </c>
      <c r="E8001" t="s">
        <v>3975</v>
      </c>
      <c r="F8001" t="s">
        <v>3461</v>
      </c>
      <c r="G8001" t="s">
        <v>37</v>
      </c>
      <c r="H8001">
        <v>0</v>
      </c>
      <c r="I8001">
        <v>0.24000000000000021</v>
      </c>
      <c r="L8001" t="s">
        <v>1264</v>
      </c>
      <c r="M8001">
        <v>2024</v>
      </c>
      <c r="O8001" t="str">
        <f t="shared" si="372"/>
        <v>MARUBENI CORPORATION JEPANG-269176-THREAD,COMETA@5000MT-MG302, 60/2-MT</v>
      </c>
      <c r="P8001">
        <f>COUNTIF($O$3:O8001,O8001)</f>
        <v>2</v>
      </c>
      <c r="Q8001">
        <f t="shared" si="373"/>
        <v>1.33</v>
      </c>
      <c r="R8001">
        <f t="shared" si="374"/>
        <v>0</v>
      </c>
    </row>
    <row r="8002" spans="1:18" x14ac:dyDescent="0.25">
      <c r="A8002">
        <v>269176</v>
      </c>
      <c r="B8002" t="s">
        <v>1347</v>
      </c>
      <c r="C8002" t="s">
        <v>4061</v>
      </c>
      <c r="F8002" t="s">
        <v>3461</v>
      </c>
      <c r="G8002" t="s">
        <v>22</v>
      </c>
      <c r="L8002" t="s">
        <v>1264</v>
      </c>
      <c r="M8002">
        <v>2024</v>
      </c>
      <c r="O8002" t="str">
        <f t="shared" si="372"/>
        <v>ITOCHU CORPORATION TOKSD SECTI-269176-THREAD,COMETA@5000MT-MG302, 60/2-MT</v>
      </c>
      <c r="P8002">
        <f>COUNTIF($O$3:O8002,O8002)</f>
        <v>1</v>
      </c>
      <c r="Q8002">
        <f t="shared" si="373"/>
        <v>0</v>
      </c>
      <c r="R8002">
        <f t="shared" si="374"/>
        <v>0</v>
      </c>
    </row>
    <row r="8003" spans="1:18" x14ac:dyDescent="0.25">
      <c r="A8003">
        <v>269241</v>
      </c>
      <c r="B8003" t="s">
        <v>4063</v>
      </c>
      <c r="C8003" t="s">
        <v>4064</v>
      </c>
      <c r="D8003" t="s">
        <v>29</v>
      </c>
      <c r="E8003" t="s">
        <v>3119</v>
      </c>
      <c r="F8003" t="s">
        <v>535</v>
      </c>
      <c r="G8003" t="s">
        <v>47</v>
      </c>
      <c r="H8003">
        <v>0</v>
      </c>
      <c r="J8003" t="s">
        <v>23</v>
      </c>
      <c r="K8003" t="s">
        <v>23</v>
      </c>
      <c r="L8003" t="s">
        <v>1264</v>
      </c>
      <c r="M8003">
        <v>2024</v>
      </c>
      <c r="O8003" t="str">
        <f t="shared" si="372"/>
        <v>H&amp;M-269241-D-318-B, RAYON WOVEN LABEL-UK. 9  X 25 MM-PC</v>
      </c>
      <c r="P8003">
        <f>COUNTIF($O$3:O8003,O8003)</f>
        <v>1</v>
      </c>
      <c r="Q8003">
        <f t="shared" si="373"/>
        <v>1.9999999999999574E-2</v>
      </c>
      <c r="R8003">
        <f t="shared" si="374"/>
        <v>0</v>
      </c>
    </row>
    <row r="8004" spans="1:18" x14ac:dyDescent="0.25">
      <c r="A8004">
        <v>269241</v>
      </c>
      <c r="B8004" t="s">
        <v>4063</v>
      </c>
      <c r="C8004" t="s">
        <v>4064</v>
      </c>
      <c r="D8004" t="s">
        <v>29</v>
      </c>
      <c r="E8004" t="s">
        <v>3120</v>
      </c>
      <c r="F8004" t="s">
        <v>535</v>
      </c>
      <c r="G8004" t="s">
        <v>47</v>
      </c>
      <c r="H8004">
        <v>0</v>
      </c>
      <c r="L8004" t="s">
        <v>1264</v>
      </c>
      <c r="M8004">
        <v>2024</v>
      </c>
      <c r="O8004" t="str">
        <f t="shared" ref="O8004:O8067" si="375">G8004&amp;"-"&amp;A8004&amp;"-"&amp;B8004&amp;"-"&amp;C8004&amp;"-"&amp;F8004</f>
        <v>H&amp;M-269241-D-318-B, RAYON WOVEN LABEL-UK. 9  X 25 MM-PC</v>
      </c>
      <c r="P8004">
        <f>COUNTIF($O$3:O8004,O8004)</f>
        <v>2</v>
      </c>
      <c r="Q8004">
        <f t="shared" ref="Q8004:Q8067" si="376">SUMIF($O$4:$O$18090,O8004,$I$4:$I$18090)</f>
        <v>1.9999999999999574E-2</v>
      </c>
      <c r="R8004">
        <f t="shared" ref="R8004:R8067" si="377">SUMIF($O$4:$O$18090,O8004,$J$4:$J$18090)</f>
        <v>0</v>
      </c>
    </row>
    <row r="8005" spans="1:18" x14ac:dyDescent="0.25">
      <c r="A8005">
        <v>269241</v>
      </c>
      <c r="B8005" t="s">
        <v>4063</v>
      </c>
      <c r="C8005" t="s">
        <v>4064</v>
      </c>
      <c r="D8005" t="s">
        <v>45</v>
      </c>
      <c r="E8005" t="s">
        <v>1326</v>
      </c>
      <c r="F8005" t="s">
        <v>535</v>
      </c>
      <c r="G8005" t="s">
        <v>47</v>
      </c>
      <c r="H8005">
        <v>0</v>
      </c>
      <c r="L8005" t="s">
        <v>1264</v>
      </c>
      <c r="M8005">
        <v>2024</v>
      </c>
      <c r="O8005" t="str">
        <f t="shared" si="375"/>
        <v>H&amp;M-269241-D-318-B, RAYON WOVEN LABEL-UK. 9  X 25 MM-PC</v>
      </c>
      <c r="P8005">
        <f>COUNTIF($O$3:O8005,O8005)</f>
        <v>3</v>
      </c>
      <c r="Q8005">
        <f t="shared" si="376"/>
        <v>1.9999999999999574E-2</v>
      </c>
      <c r="R8005">
        <f t="shared" si="377"/>
        <v>0</v>
      </c>
    </row>
    <row r="8006" spans="1:18" x14ac:dyDescent="0.25">
      <c r="A8006">
        <v>269241</v>
      </c>
      <c r="B8006" t="s">
        <v>4063</v>
      </c>
      <c r="C8006" t="s">
        <v>4064</v>
      </c>
      <c r="D8006" t="s">
        <v>61</v>
      </c>
      <c r="E8006" t="s">
        <v>4065</v>
      </c>
      <c r="F8006" t="s">
        <v>535</v>
      </c>
      <c r="G8006" t="s">
        <v>47</v>
      </c>
      <c r="H8006">
        <v>0</v>
      </c>
      <c r="L8006" t="s">
        <v>1264</v>
      </c>
      <c r="M8006">
        <v>2024</v>
      </c>
      <c r="O8006" t="str">
        <f t="shared" si="375"/>
        <v>H&amp;M-269241-D-318-B, RAYON WOVEN LABEL-UK. 9  X 25 MM-PC</v>
      </c>
      <c r="P8006">
        <f>COUNTIF($O$3:O8006,O8006)</f>
        <v>4</v>
      </c>
      <c r="Q8006">
        <f t="shared" si="376"/>
        <v>1.9999999999999574E-2</v>
      </c>
      <c r="R8006">
        <f t="shared" si="377"/>
        <v>0</v>
      </c>
    </row>
    <row r="8007" spans="1:18" x14ac:dyDescent="0.25">
      <c r="A8007">
        <v>269241</v>
      </c>
      <c r="B8007" t="s">
        <v>4063</v>
      </c>
      <c r="C8007" t="s">
        <v>4064</v>
      </c>
      <c r="D8007" t="s">
        <v>61</v>
      </c>
      <c r="E8007" t="s">
        <v>1331</v>
      </c>
      <c r="F8007" t="s">
        <v>535</v>
      </c>
      <c r="G8007" t="s">
        <v>47</v>
      </c>
      <c r="H8007">
        <v>0</v>
      </c>
      <c r="L8007" t="s">
        <v>1264</v>
      </c>
      <c r="M8007">
        <v>2024</v>
      </c>
      <c r="O8007" t="str">
        <f t="shared" si="375"/>
        <v>H&amp;M-269241-D-318-B, RAYON WOVEN LABEL-UK. 9  X 25 MM-PC</v>
      </c>
      <c r="P8007">
        <f>COUNTIF($O$3:O8007,O8007)</f>
        <v>5</v>
      </c>
      <c r="Q8007">
        <f t="shared" si="376"/>
        <v>1.9999999999999574E-2</v>
      </c>
      <c r="R8007">
        <f t="shared" si="377"/>
        <v>0</v>
      </c>
    </row>
    <row r="8008" spans="1:18" x14ac:dyDescent="0.25">
      <c r="A8008">
        <v>269241</v>
      </c>
      <c r="B8008" t="s">
        <v>4063</v>
      </c>
      <c r="C8008" t="s">
        <v>4064</v>
      </c>
      <c r="D8008" t="s">
        <v>61</v>
      </c>
      <c r="E8008" t="s">
        <v>1333</v>
      </c>
      <c r="F8008" t="s">
        <v>535</v>
      </c>
      <c r="G8008" t="s">
        <v>47</v>
      </c>
      <c r="H8008">
        <v>0</v>
      </c>
      <c r="I8008">
        <v>1.9999999999999574E-2</v>
      </c>
      <c r="L8008" t="s">
        <v>1264</v>
      </c>
      <c r="M8008">
        <v>2024</v>
      </c>
      <c r="O8008" t="str">
        <f t="shared" si="375"/>
        <v>H&amp;M-269241-D-318-B, RAYON WOVEN LABEL-UK. 9  X 25 MM-PC</v>
      </c>
      <c r="P8008">
        <f>COUNTIF($O$3:O8008,O8008)</f>
        <v>6</v>
      </c>
      <c r="Q8008">
        <f t="shared" si="376"/>
        <v>1.9999999999999574E-2</v>
      </c>
      <c r="R8008">
        <f t="shared" si="377"/>
        <v>0</v>
      </c>
    </row>
    <row r="8009" spans="1:18" x14ac:dyDescent="0.25">
      <c r="A8009">
        <v>269241</v>
      </c>
      <c r="B8009" t="s">
        <v>4063</v>
      </c>
      <c r="C8009" t="s">
        <v>4064</v>
      </c>
      <c r="D8009" t="s">
        <v>4066</v>
      </c>
      <c r="E8009" t="s">
        <v>4067</v>
      </c>
      <c r="F8009" t="s">
        <v>535</v>
      </c>
      <c r="G8009" t="s">
        <v>47</v>
      </c>
      <c r="H8009">
        <v>0</v>
      </c>
      <c r="L8009" t="s">
        <v>1264</v>
      </c>
      <c r="M8009">
        <v>2024</v>
      </c>
      <c r="O8009" t="str">
        <f t="shared" si="375"/>
        <v>H&amp;M-269241-D-318-B, RAYON WOVEN LABEL-UK. 9  X 25 MM-PC</v>
      </c>
      <c r="P8009">
        <f>COUNTIF($O$3:O8009,O8009)</f>
        <v>7</v>
      </c>
      <c r="Q8009">
        <f t="shared" si="376"/>
        <v>1.9999999999999574E-2</v>
      </c>
      <c r="R8009">
        <f t="shared" si="377"/>
        <v>0</v>
      </c>
    </row>
    <row r="8010" spans="1:18" x14ac:dyDescent="0.25">
      <c r="A8010">
        <v>269241</v>
      </c>
      <c r="B8010" t="s">
        <v>4063</v>
      </c>
      <c r="C8010" t="s">
        <v>4064</v>
      </c>
      <c r="D8010" t="s">
        <v>4066</v>
      </c>
      <c r="E8010" t="s">
        <v>4068</v>
      </c>
      <c r="F8010" t="s">
        <v>535</v>
      </c>
      <c r="G8010" t="s">
        <v>557</v>
      </c>
      <c r="H8010">
        <v>0</v>
      </c>
      <c r="L8010" t="s">
        <v>1264</v>
      </c>
      <c r="M8010">
        <v>2024</v>
      </c>
      <c r="O8010" t="str">
        <f t="shared" si="375"/>
        <v>NEWTIMES LIMITED - JAKARTA-269241-D-318-B, RAYON WOVEN LABEL-UK. 9  X 25 MM-PC</v>
      </c>
      <c r="P8010">
        <f>COUNTIF($O$3:O8010,O8010)</f>
        <v>1</v>
      </c>
      <c r="Q8010">
        <f t="shared" si="376"/>
        <v>0</v>
      </c>
      <c r="R8010">
        <f t="shared" si="377"/>
        <v>0</v>
      </c>
    </row>
    <row r="8011" spans="1:18" x14ac:dyDescent="0.25">
      <c r="A8011">
        <v>269241</v>
      </c>
      <c r="B8011" t="s">
        <v>4063</v>
      </c>
      <c r="C8011" t="s">
        <v>4064</v>
      </c>
      <c r="D8011" t="s">
        <v>253</v>
      </c>
      <c r="E8011" t="s">
        <v>4069</v>
      </c>
      <c r="F8011" t="s">
        <v>535</v>
      </c>
      <c r="G8011" t="s">
        <v>37</v>
      </c>
      <c r="H8011">
        <v>211</v>
      </c>
      <c r="L8011" t="s">
        <v>1264</v>
      </c>
      <c r="M8011">
        <v>2024</v>
      </c>
      <c r="O8011" t="str">
        <f t="shared" si="375"/>
        <v>MARUBENI CORPORATION JEPANG-269241-D-318-B, RAYON WOVEN LABEL-UK. 9  X 25 MM-PC</v>
      </c>
      <c r="P8011">
        <f>COUNTIF($O$3:O8011,O8011)</f>
        <v>1</v>
      </c>
      <c r="Q8011">
        <f t="shared" si="376"/>
        <v>0</v>
      </c>
      <c r="R8011">
        <f t="shared" si="377"/>
        <v>0</v>
      </c>
    </row>
    <row r="8012" spans="1:18" x14ac:dyDescent="0.25">
      <c r="A8012">
        <v>269241</v>
      </c>
      <c r="B8012" t="s">
        <v>4063</v>
      </c>
      <c r="C8012" t="s">
        <v>4064</v>
      </c>
      <c r="D8012" t="s">
        <v>253</v>
      </c>
      <c r="E8012" t="s">
        <v>4070</v>
      </c>
      <c r="F8012" t="s">
        <v>535</v>
      </c>
      <c r="G8012" t="s">
        <v>37</v>
      </c>
      <c r="H8012">
        <v>80</v>
      </c>
      <c r="L8012" t="s">
        <v>1264</v>
      </c>
      <c r="M8012">
        <v>2024</v>
      </c>
      <c r="O8012" t="str">
        <f t="shared" si="375"/>
        <v>MARUBENI CORPORATION JEPANG-269241-D-318-B, RAYON WOVEN LABEL-UK. 9  X 25 MM-PC</v>
      </c>
      <c r="P8012">
        <f>COUNTIF($O$3:O8012,O8012)</f>
        <v>2</v>
      </c>
      <c r="Q8012">
        <f t="shared" si="376"/>
        <v>0</v>
      </c>
      <c r="R8012">
        <f t="shared" si="377"/>
        <v>0</v>
      </c>
    </row>
    <row r="8013" spans="1:18" x14ac:dyDescent="0.25">
      <c r="A8013">
        <v>269241</v>
      </c>
      <c r="B8013" t="s">
        <v>4063</v>
      </c>
      <c r="C8013" t="s">
        <v>4064</v>
      </c>
      <c r="D8013" t="s">
        <v>253</v>
      </c>
      <c r="E8013" t="s">
        <v>1337</v>
      </c>
      <c r="F8013" t="s">
        <v>535</v>
      </c>
      <c r="G8013" t="s">
        <v>37</v>
      </c>
      <c r="H8013">
        <v>0</v>
      </c>
      <c r="L8013" t="s">
        <v>1264</v>
      </c>
      <c r="M8013">
        <v>2024</v>
      </c>
      <c r="O8013" t="str">
        <f t="shared" si="375"/>
        <v>MARUBENI CORPORATION JEPANG-269241-D-318-B, RAYON WOVEN LABEL-UK. 9  X 25 MM-PC</v>
      </c>
      <c r="P8013">
        <f>COUNTIF($O$3:O8013,O8013)</f>
        <v>3</v>
      </c>
      <c r="Q8013">
        <f t="shared" si="376"/>
        <v>0</v>
      </c>
      <c r="R8013">
        <f t="shared" si="377"/>
        <v>0</v>
      </c>
    </row>
    <row r="8014" spans="1:18" x14ac:dyDescent="0.25">
      <c r="A8014">
        <v>269241</v>
      </c>
      <c r="B8014" t="s">
        <v>4063</v>
      </c>
      <c r="C8014" t="s">
        <v>4064</v>
      </c>
      <c r="D8014" t="s">
        <v>253</v>
      </c>
      <c r="E8014" t="s">
        <v>1338</v>
      </c>
      <c r="F8014" t="s">
        <v>535</v>
      </c>
      <c r="G8014" t="s">
        <v>37</v>
      </c>
      <c r="H8014">
        <v>0</v>
      </c>
      <c r="L8014" t="s">
        <v>1264</v>
      </c>
      <c r="M8014">
        <v>2024</v>
      </c>
      <c r="O8014" t="str">
        <f t="shared" si="375"/>
        <v>MARUBENI CORPORATION JEPANG-269241-D-318-B, RAYON WOVEN LABEL-UK. 9  X 25 MM-PC</v>
      </c>
      <c r="P8014">
        <f>COUNTIF($O$3:O8014,O8014)</f>
        <v>4</v>
      </c>
      <c r="Q8014">
        <f t="shared" si="376"/>
        <v>0</v>
      </c>
      <c r="R8014">
        <f t="shared" si="377"/>
        <v>0</v>
      </c>
    </row>
    <row r="8015" spans="1:18" x14ac:dyDescent="0.25">
      <c r="A8015">
        <v>269241</v>
      </c>
      <c r="B8015" t="s">
        <v>4063</v>
      </c>
      <c r="C8015" t="s">
        <v>4064</v>
      </c>
      <c r="D8015" t="s">
        <v>253</v>
      </c>
      <c r="E8015" t="s">
        <v>4071</v>
      </c>
      <c r="F8015" t="s">
        <v>535</v>
      </c>
      <c r="G8015" t="s">
        <v>37</v>
      </c>
      <c r="H8015">
        <v>13</v>
      </c>
      <c r="L8015" t="s">
        <v>1264</v>
      </c>
      <c r="M8015">
        <v>2024</v>
      </c>
      <c r="O8015" t="str">
        <f t="shared" si="375"/>
        <v>MARUBENI CORPORATION JEPANG-269241-D-318-B, RAYON WOVEN LABEL-UK. 9  X 25 MM-PC</v>
      </c>
      <c r="P8015">
        <f>COUNTIF($O$3:O8015,O8015)</f>
        <v>5</v>
      </c>
      <c r="Q8015">
        <f t="shared" si="376"/>
        <v>0</v>
      </c>
      <c r="R8015">
        <f t="shared" si="377"/>
        <v>0</v>
      </c>
    </row>
    <row r="8016" spans="1:18" x14ac:dyDescent="0.25">
      <c r="A8016">
        <v>269241</v>
      </c>
      <c r="B8016" t="s">
        <v>4063</v>
      </c>
      <c r="C8016" t="s">
        <v>4064</v>
      </c>
      <c r="D8016" t="s">
        <v>253</v>
      </c>
      <c r="E8016" t="s">
        <v>4072</v>
      </c>
      <c r="F8016" t="s">
        <v>535</v>
      </c>
      <c r="G8016" t="s">
        <v>37</v>
      </c>
      <c r="H8016">
        <v>34</v>
      </c>
      <c r="L8016" t="s">
        <v>1264</v>
      </c>
      <c r="M8016">
        <v>2024</v>
      </c>
      <c r="O8016" t="str">
        <f t="shared" si="375"/>
        <v>MARUBENI CORPORATION JEPANG-269241-D-318-B, RAYON WOVEN LABEL-UK. 9  X 25 MM-PC</v>
      </c>
      <c r="P8016">
        <f>COUNTIF($O$3:O8016,O8016)</f>
        <v>6</v>
      </c>
      <c r="Q8016">
        <f t="shared" si="376"/>
        <v>0</v>
      </c>
      <c r="R8016">
        <f t="shared" si="377"/>
        <v>0</v>
      </c>
    </row>
    <row r="8017" spans="1:18" x14ac:dyDescent="0.25">
      <c r="A8017">
        <v>269241</v>
      </c>
      <c r="B8017" t="s">
        <v>4063</v>
      </c>
      <c r="C8017" t="s">
        <v>4064</v>
      </c>
      <c r="D8017" t="s">
        <v>253</v>
      </c>
      <c r="E8017" t="s">
        <v>4073</v>
      </c>
      <c r="F8017" t="s">
        <v>535</v>
      </c>
      <c r="G8017" t="s">
        <v>37</v>
      </c>
      <c r="H8017">
        <v>25</v>
      </c>
      <c r="L8017" t="s">
        <v>1264</v>
      </c>
      <c r="M8017">
        <v>2024</v>
      </c>
      <c r="O8017" t="str">
        <f t="shared" si="375"/>
        <v>MARUBENI CORPORATION JEPANG-269241-D-318-B, RAYON WOVEN LABEL-UK. 9  X 25 MM-PC</v>
      </c>
      <c r="P8017">
        <f>COUNTIF($O$3:O8017,O8017)</f>
        <v>7</v>
      </c>
      <c r="Q8017">
        <f t="shared" si="376"/>
        <v>0</v>
      </c>
      <c r="R8017">
        <f t="shared" si="377"/>
        <v>0</v>
      </c>
    </row>
    <row r="8018" spans="1:18" x14ac:dyDescent="0.25">
      <c r="A8018">
        <v>269241</v>
      </c>
      <c r="B8018" t="s">
        <v>4063</v>
      </c>
      <c r="C8018" t="s">
        <v>4064</v>
      </c>
      <c r="D8018" t="s">
        <v>253</v>
      </c>
      <c r="E8018" t="s">
        <v>4074</v>
      </c>
      <c r="F8018" t="s">
        <v>535</v>
      </c>
      <c r="G8018" t="s">
        <v>37</v>
      </c>
      <c r="H8018">
        <v>10</v>
      </c>
      <c r="L8018" t="s">
        <v>1264</v>
      </c>
      <c r="M8018">
        <v>2024</v>
      </c>
      <c r="O8018" t="str">
        <f t="shared" si="375"/>
        <v>MARUBENI CORPORATION JEPANG-269241-D-318-B, RAYON WOVEN LABEL-UK. 9  X 25 MM-PC</v>
      </c>
      <c r="P8018">
        <f>COUNTIF($O$3:O8018,O8018)</f>
        <v>8</v>
      </c>
      <c r="Q8018">
        <f t="shared" si="376"/>
        <v>0</v>
      </c>
      <c r="R8018">
        <f t="shared" si="377"/>
        <v>0</v>
      </c>
    </row>
    <row r="8019" spans="1:18" x14ac:dyDescent="0.25">
      <c r="A8019">
        <v>269241</v>
      </c>
      <c r="B8019" t="s">
        <v>4063</v>
      </c>
      <c r="C8019" t="s">
        <v>4064</v>
      </c>
      <c r="D8019" t="s">
        <v>253</v>
      </c>
      <c r="E8019" t="s">
        <v>4075</v>
      </c>
      <c r="F8019" t="s">
        <v>535</v>
      </c>
      <c r="G8019" t="s">
        <v>37</v>
      </c>
      <c r="H8019">
        <v>59</v>
      </c>
      <c r="L8019" t="s">
        <v>1264</v>
      </c>
      <c r="M8019">
        <v>2024</v>
      </c>
      <c r="O8019" t="str">
        <f t="shared" si="375"/>
        <v>MARUBENI CORPORATION JEPANG-269241-D-318-B, RAYON WOVEN LABEL-UK. 9  X 25 MM-PC</v>
      </c>
      <c r="P8019">
        <f>COUNTIF($O$3:O8019,O8019)</f>
        <v>9</v>
      </c>
      <c r="Q8019">
        <f t="shared" si="376"/>
        <v>0</v>
      </c>
      <c r="R8019">
        <f t="shared" si="377"/>
        <v>0</v>
      </c>
    </row>
    <row r="8020" spans="1:18" x14ac:dyDescent="0.25">
      <c r="A8020">
        <v>269241</v>
      </c>
      <c r="B8020" t="s">
        <v>4063</v>
      </c>
      <c r="C8020" t="s">
        <v>4064</v>
      </c>
      <c r="D8020" t="s">
        <v>253</v>
      </c>
      <c r="E8020" t="s">
        <v>4076</v>
      </c>
      <c r="F8020" t="s">
        <v>535</v>
      </c>
      <c r="G8020" t="s">
        <v>37</v>
      </c>
      <c r="H8020">
        <v>25</v>
      </c>
      <c r="L8020" t="s">
        <v>1264</v>
      </c>
      <c r="M8020">
        <v>2024</v>
      </c>
      <c r="O8020" t="str">
        <f t="shared" si="375"/>
        <v>MARUBENI CORPORATION JEPANG-269241-D-318-B, RAYON WOVEN LABEL-UK. 9  X 25 MM-PC</v>
      </c>
      <c r="P8020">
        <f>COUNTIF($O$3:O8020,O8020)</f>
        <v>10</v>
      </c>
      <c r="Q8020">
        <f t="shared" si="376"/>
        <v>0</v>
      </c>
      <c r="R8020">
        <f t="shared" si="377"/>
        <v>0</v>
      </c>
    </row>
    <row r="8021" spans="1:18" x14ac:dyDescent="0.25">
      <c r="A8021">
        <v>269241</v>
      </c>
      <c r="B8021" t="s">
        <v>4063</v>
      </c>
      <c r="C8021" t="s">
        <v>4064</v>
      </c>
      <c r="D8021" t="s">
        <v>253</v>
      </c>
      <c r="E8021" t="s">
        <v>1341</v>
      </c>
      <c r="F8021" t="s">
        <v>535</v>
      </c>
      <c r="G8021" t="s">
        <v>37</v>
      </c>
      <c r="H8021">
        <v>186</v>
      </c>
      <c r="L8021" t="s">
        <v>1264</v>
      </c>
      <c r="M8021">
        <v>2024</v>
      </c>
      <c r="O8021" t="str">
        <f t="shared" si="375"/>
        <v>MARUBENI CORPORATION JEPANG-269241-D-318-B, RAYON WOVEN LABEL-UK. 9  X 25 MM-PC</v>
      </c>
      <c r="P8021">
        <f>COUNTIF($O$3:O8021,O8021)</f>
        <v>11</v>
      </c>
      <c r="Q8021">
        <f t="shared" si="376"/>
        <v>0</v>
      </c>
      <c r="R8021">
        <f t="shared" si="377"/>
        <v>0</v>
      </c>
    </row>
    <row r="8022" spans="1:18" x14ac:dyDescent="0.25">
      <c r="A8022">
        <v>269241</v>
      </c>
      <c r="B8022" t="s">
        <v>4063</v>
      </c>
      <c r="C8022" t="s">
        <v>4064</v>
      </c>
      <c r="D8022" t="s">
        <v>253</v>
      </c>
      <c r="E8022" t="s">
        <v>4077</v>
      </c>
      <c r="F8022" t="s">
        <v>535</v>
      </c>
      <c r="G8022" t="s">
        <v>3142</v>
      </c>
      <c r="H8022">
        <v>0</v>
      </c>
      <c r="L8022" t="s">
        <v>1264</v>
      </c>
      <c r="M8022">
        <v>2024</v>
      </c>
      <c r="O8022" t="str">
        <f t="shared" si="375"/>
        <v>MARUBENI INTEX Co., Ltd.-269241-D-318-B, RAYON WOVEN LABEL-UK. 9  X 25 MM-PC</v>
      </c>
      <c r="P8022">
        <f>COUNTIF($O$3:O8022,O8022)</f>
        <v>1</v>
      </c>
      <c r="Q8022">
        <f t="shared" si="376"/>
        <v>0</v>
      </c>
      <c r="R8022">
        <f t="shared" si="377"/>
        <v>0</v>
      </c>
    </row>
    <row r="8023" spans="1:18" x14ac:dyDescent="0.25">
      <c r="A8023">
        <v>269241</v>
      </c>
      <c r="B8023" t="s">
        <v>4063</v>
      </c>
      <c r="C8023" t="s">
        <v>4064</v>
      </c>
      <c r="D8023" t="s">
        <v>253</v>
      </c>
      <c r="E8023" t="s">
        <v>4078</v>
      </c>
      <c r="F8023" t="s">
        <v>535</v>
      </c>
      <c r="G8023" t="s">
        <v>3142</v>
      </c>
      <c r="H8023">
        <v>0</v>
      </c>
      <c r="L8023" t="s">
        <v>1264</v>
      </c>
      <c r="M8023">
        <v>2024</v>
      </c>
      <c r="O8023" t="str">
        <f t="shared" si="375"/>
        <v>MARUBENI INTEX Co., Ltd.-269241-D-318-B, RAYON WOVEN LABEL-UK. 9  X 25 MM-PC</v>
      </c>
      <c r="P8023">
        <f>COUNTIF($O$3:O8023,O8023)</f>
        <v>2</v>
      </c>
      <c r="Q8023">
        <f t="shared" si="376"/>
        <v>0</v>
      </c>
      <c r="R8023">
        <f t="shared" si="377"/>
        <v>0</v>
      </c>
    </row>
    <row r="8024" spans="1:18" x14ac:dyDescent="0.25">
      <c r="A8024">
        <v>269241</v>
      </c>
      <c r="B8024" t="s">
        <v>4063</v>
      </c>
      <c r="C8024" t="s">
        <v>4064</v>
      </c>
      <c r="F8024" t="s">
        <v>535</v>
      </c>
      <c r="G8024" t="s">
        <v>22</v>
      </c>
      <c r="L8024" t="s">
        <v>1264</v>
      </c>
      <c r="M8024">
        <v>2024</v>
      </c>
      <c r="O8024" t="str">
        <f t="shared" si="375"/>
        <v>ITOCHU CORPORATION TOKSD SECTI-269241-D-318-B, RAYON WOVEN LABEL-UK. 9  X 25 MM-PC</v>
      </c>
      <c r="P8024">
        <f>COUNTIF($O$3:O8024,O8024)</f>
        <v>1</v>
      </c>
      <c r="Q8024">
        <f t="shared" si="376"/>
        <v>0</v>
      </c>
      <c r="R8024">
        <f t="shared" si="377"/>
        <v>0</v>
      </c>
    </row>
    <row r="8025" spans="1:18" x14ac:dyDescent="0.25">
      <c r="A8025">
        <v>269857</v>
      </c>
      <c r="B8025" t="s">
        <v>2492</v>
      </c>
      <c r="C8025" t="s">
        <v>4079</v>
      </c>
      <c r="D8025" t="s">
        <v>2500</v>
      </c>
      <c r="E8025" t="s">
        <v>4080</v>
      </c>
      <c r="F8025" t="s">
        <v>535</v>
      </c>
      <c r="G8025" t="s">
        <v>26</v>
      </c>
      <c r="H8025">
        <v>270</v>
      </c>
      <c r="I8025">
        <v>6.75</v>
      </c>
      <c r="J8025" t="s">
        <v>23</v>
      </c>
      <c r="K8025" t="s">
        <v>23</v>
      </c>
      <c r="L8025" t="s">
        <v>1250</v>
      </c>
      <c r="M8025">
        <v>2024</v>
      </c>
      <c r="O8025" t="str">
        <f t="shared" si="375"/>
        <v>MARUBENI FASHION LINK LTD.-269857-MAIN/BRAND LABEL-EC-BNV-PK, 80-PC</v>
      </c>
      <c r="P8025">
        <f>COUNTIF($O$3:O8025,O8025)</f>
        <v>1</v>
      </c>
      <c r="Q8025">
        <f t="shared" si="376"/>
        <v>13.489999999999991</v>
      </c>
      <c r="R8025">
        <f t="shared" si="377"/>
        <v>0</v>
      </c>
    </row>
    <row r="8026" spans="1:18" x14ac:dyDescent="0.25">
      <c r="A8026">
        <v>269857</v>
      </c>
      <c r="B8026" t="s">
        <v>2492</v>
      </c>
      <c r="C8026" t="s">
        <v>4079</v>
      </c>
      <c r="D8026" t="s">
        <v>61</v>
      </c>
      <c r="E8026" t="s">
        <v>597</v>
      </c>
      <c r="F8026" t="s">
        <v>535</v>
      </c>
      <c r="G8026" t="s">
        <v>557</v>
      </c>
      <c r="H8026">
        <v>0</v>
      </c>
      <c r="L8026" t="s">
        <v>1250</v>
      </c>
      <c r="M8026">
        <v>2024</v>
      </c>
      <c r="O8026" t="str">
        <f t="shared" si="375"/>
        <v>NEWTIMES LIMITED - JAKARTA-269857-MAIN/BRAND LABEL-EC-BNV-PK, 80-PC</v>
      </c>
      <c r="P8026">
        <f>COUNTIF($O$3:O8026,O8026)</f>
        <v>1</v>
      </c>
      <c r="Q8026">
        <f t="shared" si="376"/>
        <v>0</v>
      </c>
      <c r="R8026">
        <f t="shared" si="377"/>
        <v>0</v>
      </c>
    </row>
    <row r="8027" spans="1:18" x14ac:dyDescent="0.25">
      <c r="A8027">
        <v>269857</v>
      </c>
      <c r="B8027" t="s">
        <v>2492</v>
      </c>
      <c r="C8027" t="s">
        <v>4079</v>
      </c>
      <c r="D8027" t="s">
        <v>643</v>
      </c>
      <c r="E8027" t="s">
        <v>4081</v>
      </c>
      <c r="F8027" t="s">
        <v>535</v>
      </c>
      <c r="G8027" t="s">
        <v>26</v>
      </c>
      <c r="H8027">
        <v>259</v>
      </c>
      <c r="I8027">
        <v>6.7399999999999922</v>
      </c>
      <c r="L8027" t="s">
        <v>1250</v>
      </c>
      <c r="M8027">
        <v>2024</v>
      </c>
      <c r="O8027" t="str">
        <f t="shared" si="375"/>
        <v>MARUBENI FASHION LINK LTD.-269857-MAIN/BRAND LABEL-EC-BNV-PK, 80-PC</v>
      </c>
      <c r="P8027">
        <f>COUNTIF($O$3:O8027,O8027)</f>
        <v>2</v>
      </c>
      <c r="Q8027">
        <f t="shared" si="376"/>
        <v>13.489999999999991</v>
      </c>
      <c r="R8027">
        <f t="shared" si="377"/>
        <v>0</v>
      </c>
    </row>
    <row r="8028" spans="1:18" x14ac:dyDescent="0.25">
      <c r="A8028">
        <v>269857</v>
      </c>
      <c r="B8028" t="s">
        <v>2492</v>
      </c>
      <c r="C8028" t="s">
        <v>4079</v>
      </c>
      <c r="D8028" t="s">
        <v>643</v>
      </c>
      <c r="E8028" t="s">
        <v>4082</v>
      </c>
      <c r="F8028" t="s">
        <v>535</v>
      </c>
      <c r="G8028" t="s">
        <v>26</v>
      </c>
      <c r="H8028">
        <v>0</v>
      </c>
      <c r="I8028">
        <v>0</v>
      </c>
      <c r="L8028" t="s">
        <v>1250</v>
      </c>
      <c r="M8028">
        <v>2024</v>
      </c>
      <c r="O8028" t="str">
        <f t="shared" si="375"/>
        <v>MARUBENI FASHION LINK LTD.-269857-MAIN/BRAND LABEL-EC-BNV-PK, 80-PC</v>
      </c>
      <c r="P8028">
        <f>COUNTIF($O$3:O8028,O8028)</f>
        <v>3</v>
      </c>
      <c r="Q8028">
        <f t="shared" si="376"/>
        <v>13.489999999999991</v>
      </c>
      <c r="R8028">
        <f t="shared" si="377"/>
        <v>0</v>
      </c>
    </row>
    <row r="8029" spans="1:18" x14ac:dyDescent="0.25">
      <c r="A8029">
        <v>269857</v>
      </c>
      <c r="B8029" t="s">
        <v>2492</v>
      </c>
      <c r="C8029" t="s">
        <v>4079</v>
      </c>
      <c r="D8029" t="s">
        <v>663</v>
      </c>
      <c r="E8029" t="s">
        <v>4083</v>
      </c>
      <c r="F8029" t="s">
        <v>535</v>
      </c>
      <c r="G8029" t="s">
        <v>26</v>
      </c>
      <c r="H8029">
        <v>0</v>
      </c>
      <c r="I8029">
        <v>0</v>
      </c>
      <c r="L8029" t="s">
        <v>1250</v>
      </c>
      <c r="M8029">
        <v>2024</v>
      </c>
      <c r="O8029" t="str">
        <f t="shared" si="375"/>
        <v>MARUBENI FASHION LINK LTD.-269857-MAIN/BRAND LABEL-EC-BNV-PK, 80-PC</v>
      </c>
      <c r="P8029">
        <f>COUNTIF($O$3:O8029,O8029)</f>
        <v>4</v>
      </c>
      <c r="Q8029">
        <f t="shared" si="376"/>
        <v>13.489999999999991</v>
      </c>
      <c r="R8029">
        <f t="shared" si="377"/>
        <v>0</v>
      </c>
    </row>
    <row r="8030" spans="1:18" x14ac:dyDescent="0.25">
      <c r="A8030">
        <v>269857</v>
      </c>
      <c r="B8030" t="s">
        <v>2492</v>
      </c>
      <c r="C8030" t="s">
        <v>4079</v>
      </c>
      <c r="F8030" t="s">
        <v>535</v>
      </c>
      <c r="G8030" t="s">
        <v>22</v>
      </c>
      <c r="L8030" t="s">
        <v>1250</v>
      </c>
      <c r="M8030">
        <v>2024</v>
      </c>
      <c r="O8030" t="str">
        <f t="shared" si="375"/>
        <v>ITOCHU CORPORATION TOKSD SECTI-269857-MAIN/BRAND LABEL-EC-BNV-PK, 80-PC</v>
      </c>
      <c r="P8030">
        <f>COUNTIF($O$3:O8030,O8030)</f>
        <v>1</v>
      </c>
      <c r="Q8030">
        <f t="shared" si="376"/>
        <v>0</v>
      </c>
      <c r="R8030">
        <f t="shared" si="377"/>
        <v>0</v>
      </c>
    </row>
    <row r="8031" spans="1:18" x14ac:dyDescent="0.25">
      <c r="A8031">
        <v>269858</v>
      </c>
      <c r="B8031" t="s">
        <v>2492</v>
      </c>
      <c r="C8031" t="s">
        <v>4084</v>
      </c>
      <c r="D8031" t="s">
        <v>2500</v>
      </c>
      <c r="E8031" t="s">
        <v>4080</v>
      </c>
      <c r="F8031" t="s">
        <v>535</v>
      </c>
      <c r="G8031" t="s">
        <v>26</v>
      </c>
      <c r="H8031">
        <v>208</v>
      </c>
      <c r="I8031">
        <v>5.2</v>
      </c>
      <c r="J8031" t="s">
        <v>23</v>
      </c>
      <c r="K8031" t="s">
        <v>23</v>
      </c>
      <c r="L8031" t="s">
        <v>1250</v>
      </c>
      <c r="M8031">
        <v>2024</v>
      </c>
      <c r="O8031" t="str">
        <f t="shared" si="375"/>
        <v>MARUBENI FASHION LINK LTD.-269858-MAIN/BRAND LABEL-EC-BNV-PK, 90-PC</v>
      </c>
      <c r="P8031">
        <f>COUNTIF($O$3:O8031,O8031)</f>
        <v>1</v>
      </c>
      <c r="Q8031">
        <f t="shared" si="376"/>
        <v>10.059999999999997</v>
      </c>
      <c r="R8031">
        <f t="shared" si="377"/>
        <v>0</v>
      </c>
    </row>
    <row r="8032" spans="1:18" x14ac:dyDescent="0.25">
      <c r="A8032">
        <v>269858</v>
      </c>
      <c r="B8032" t="s">
        <v>2492</v>
      </c>
      <c r="C8032" t="s">
        <v>4084</v>
      </c>
      <c r="D8032" t="s">
        <v>61</v>
      </c>
      <c r="E8032" t="s">
        <v>597</v>
      </c>
      <c r="F8032" t="s">
        <v>535</v>
      </c>
      <c r="G8032" t="s">
        <v>557</v>
      </c>
      <c r="H8032">
        <v>0</v>
      </c>
      <c r="L8032" t="s">
        <v>1250</v>
      </c>
      <c r="M8032">
        <v>2024</v>
      </c>
      <c r="O8032" t="str">
        <f t="shared" si="375"/>
        <v>NEWTIMES LIMITED - JAKARTA-269858-MAIN/BRAND LABEL-EC-BNV-PK, 90-PC</v>
      </c>
      <c r="P8032">
        <f>COUNTIF($O$3:O8032,O8032)</f>
        <v>1</v>
      </c>
      <c r="Q8032">
        <f t="shared" si="376"/>
        <v>0</v>
      </c>
      <c r="R8032">
        <f t="shared" si="377"/>
        <v>0</v>
      </c>
    </row>
    <row r="8033" spans="1:18" x14ac:dyDescent="0.25">
      <c r="A8033">
        <v>269858</v>
      </c>
      <c r="B8033" t="s">
        <v>2492</v>
      </c>
      <c r="C8033" t="s">
        <v>4084</v>
      </c>
      <c r="D8033" t="s">
        <v>643</v>
      </c>
      <c r="E8033" t="s">
        <v>4081</v>
      </c>
      <c r="F8033" t="s">
        <v>535</v>
      </c>
      <c r="G8033" t="s">
        <v>26</v>
      </c>
      <c r="H8033">
        <v>187</v>
      </c>
      <c r="I8033">
        <v>4.8599999999999968</v>
      </c>
      <c r="L8033" t="s">
        <v>1250</v>
      </c>
      <c r="M8033">
        <v>2024</v>
      </c>
      <c r="O8033" t="str">
        <f t="shared" si="375"/>
        <v>MARUBENI FASHION LINK LTD.-269858-MAIN/BRAND LABEL-EC-BNV-PK, 90-PC</v>
      </c>
      <c r="P8033">
        <f>COUNTIF($O$3:O8033,O8033)</f>
        <v>2</v>
      </c>
      <c r="Q8033">
        <f t="shared" si="376"/>
        <v>10.059999999999997</v>
      </c>
      <c r="R8033">
        <f t="shared" si="377"/>
        <v>0</v>
      </c>
    </row>
    <row r="8034" spans="1:18" x14ac:dyDescent="0.25">
      <c r="A8034">
        <v>269858</v>
      </c>
      <c r="B8034" t="s">
        <v>2492</v>
      </c>
      <c r="C8034" t="s">
        <v>4084</v>
      </c>
      <c r="D8034" t="s">
        <v>643</v>
      </c>
      <c r="E8034" t="s">
        <v>4082</v>
      </c>
      <c r="F8034" t="s">
        <v>535</v>
      </c>
      <c r="G8034" t="s">
        <v>26</v>
      </c>
      <c r="H8034">
        <v>0</v>
      </c>
      <c r="I8034">
        <v>0</v>
      </c>
      <c r="L8034" t="s">
        <v>1250</v>
      </c>
      <c r="M8034">
        <v>2024</v>
      </c>
      <c r="O8034" t="str">
        <f t="shared" si="375"/>
        <v>MARUBENI FASHION LINK LTD.-269858-MAIN/BRAND LABEL-EC-BNV-PK, 90-PC</v>
      </c>
      <c r="P8034">
        <f>COUNTIF($O$3:O8034,O8034)</f>
        <v>3</v>
      </c>
      <c r="Q8034">
        <f t="shared" si="376"/>
        <v>10.059999999999997</v>
      </c>
      <c r="R8034">
        <f t="shared" si="377"/>
        <v>0</v>
      </c>
    </row>
    <row r="8035" spans="1:18" x14ac:dyDescent="0.25">
      <c r="A8035">
        <v>269858</v>
      </c>
      <c r="B8035" t="s">
        <v>2492</v>
      </c>
      <c r="C8035" t="s">
        <v>4084</v>
      </c>
      <c r="D8035" t="s">
        <v>643</v>
      </c>
      <c r="E8035" t="s">
        <v>4085</v>
      </c>
      <c r="F8035" t="s">
        <v>535</v>
      </c>
      <c r="G8035" t="s">
        <v>26</v>
      </c>
      <c r="H8035">
        <v>0</v>
      </c>
      <c r="I8035">
        <v>0</v>
      </c>
      <c r="L8035" t="s">
        <v>1250</v>
      </c>
      <c r="M8035">
        <v>2024</v>
      </c>
      <c r="O8035" t="str">
        <f t="shared" si="375"/>
        <v>MARUBENI FASHION LINK LTD.-269858-MAIN/BRAND LABEL-EC-BNV-PK, 90-PC</v>
      </c>
      <c r="P8035">
        <f>COUNTIF($O$3:O8035,O8035)</f>
        <v>4</v>
      </c>
      <c r="Q8035">
        <f t="shared" si="376"/>
        <v>10.059999999999997</v>
      </c>
      <c r="R8035">
        <f t="shared" si="377"/>
        <v>0</v>
      </c>
    </row>
    <row r="8036" spans="1:18" x14ac:dyDescent="0.25">
      <c r="A8036">
        <v>269858</v>
      </c>
      <c r="B8036" t="s">
        <v>2492</v>
      </c>
      <c r="C8036" t="s">
        <v>4084</v>
      </c>
      <c r="D8036" t="s">
        <v>663</v>
      </c>
      <c r="E8036" t="s">
        <v>4083</v>
      </c>
      <c r="F8036" t="s">
        <v>535</v>
      </c>
      <c r="G8036" t="s">
        <v>26</v>
      </c>
      <c r="H8036">
        <v>0</v>
      </c>
      <c r="I8036">
        <v>0</v>
      </c>
      <c r="L8036" t="s">
        <v>1250</v>
      </c>
      <c r="M8036">
        <v>2024</v>
      </c>
      <c r="O8036" t="str">
        <f t="shared" si="375"/>
        <v>MARUBENI FASHION LINK LTD.-269858-MAIN/BRAND LABEL-EC-BNV-PK, 90-PC</v>
      </c>
      <c r="P8036">
        <f>COUNTIF($O$3:O8036,O8036)</f>
        <v>5</v>
      </c>
      <c r="Q8036">
        <f t="shared" si="376"/>
        <v>10.059999999999997</v>
      </c>
      <c r="R8036">
        <f t="shared" si="377"/>
        <v>0</v>
      </c>
    </row>
    <row r="8037" spans="1:18" x14ac:dyDescent="0.25">
      <c r="A8037">
        <v>269858</v>
      </c>
      <c r="B8037" t="s">
        <v>2492</v>
      </c>
      <c r="C8037" t="s">
        <v>4084</v>
      </c>
      <c r="F8037" t="s">
        <v>535</v>
      </c>
      <c r="G8037" t="s">
        <v>22</v>
      </c>
      <c r="L8037" t="s">
        <v>1250</v>
      </c>
      <c r="M8037">
        <v>2024</v>
      </c>
      <c r="O8037" t="str">
        <f t="shared" si="375"/>
        <v>ITOCHU CORPORATION TOKSD SECTI-269858-MAIN/BRAND LABEL-EC-BNV-PK, 90-PC</v>
      </c>
      <c r="P8037">
        <f>COUNTIF($O$3:O8037,O8037)</f>
        <v>1</v>
      </c>
      <c r="Q8037">
        <f t="shared" si="376"/>
        <v>0</v>
      </c>
      <c r="R8037">
        <f t="shared" si="377"/>
        <v>0</v>
      </c>
    </row>
    <row r="8038" spans="1:18" x14ac:dyDescent="0.25">
      <c r="A8038">
        <v>269903</v>
      </c>
      <c r="B8038" t="s">
        <v>1347</v>
      </c>
      <c r="C8038" t="s">
        <v>4086</v>
      </c>
      <c r="D8038" t="s">
        <v>29</v>
      </c>
      <c r="E8038" t="s">
        <v>1119</v>
      </c>
      <c r="F8038" t="s">
        <v>4087</v>
      </c>
      <c r="G8038" t="s">
        <v>26</v>
      </c>
      <c r="H8038">
        <v>0</v>
      </c>
      <c r="J8038" t="s">
        <v>23</v>
      </c>
      <c r="K8038" t="s">
        <v>23</v>
      </c>
      <c r="L8038" t="s">
        <v>2396</v>
      </c>
      <c r="M8038">
        <v>2024</v>
      </c>
      <c r="O8038" t="str">
        <f t="shared" si="375"/>
        <v>MARUBENI FASHION LINK LTD.-269903-THREAD,COMETA@5000MT-C1712, 60/3-YD</v>
      </c>
      <c r="P8038">
        <f>COUNTIF($O$3:O8038,O8038)</f>
        <v>1</v>
      </c>
      <c r="Q8038">
        <f t="shared" si="376"/>
        <v>0</v>
      </c>
      <c r="R8038">
        <f t="shared" si="377"/>
        <v>0</v>
      </c>
    </row>
    <row r="8039" spans="1:18" x14ac:dyDescent="0.25">
      <c r="A8039">
        <v>269903</v>
      </c>
      <c r="B8039" t="s">
        <v>1347</v>
      </c>
      <c r="C8039" t="s">
        <v>4086</v>
      </c>
      <c r="D8039" t="s">
        <v>45</v>
      </c>
      <c r="E8039" t="s">
        <v>4088</v>
      </c>
      <c r="F8039" t="s">
        <v>4087</v>
      </c>
      <c r="G8039" t="s">
        <v>47</v>
      </c>
      <c r="H8039">
        <v>0</v>
      </c>
      <c r="L8039" t="s">
        <v>2396</v>
      </c>
      <c r="M8039">
        <v>2024</v>
      </c>
      <c r="O8039" t="str">
        <f t="shared" si="375"/>
        <v>H&amp;M-269903-THREAD,COMETA@5000MT-C1712, 60/3-YD</v>
      </c>
      <c r="P8039">
        <f>COUNTIF($O$3:O8039,O8039)</f>
        <v>1</v>
      </c>
      <c r="Q8039">
        <f t="shared" si="376"/>
        <v>0</v>
      </c>
      <c r="R8039">
        <f t="shared" si="377"/>
        <v>0</v>
      </c>
    </row>
    <row r="8040" spans="1:18" x14ac:dyDescent="0.25">
      <c r="A8040">
        <v>269903</v>
      </c>
      <c r="B8040" t="s">
        <v>1347</v>
      </c>
      <c r="C8040" t="s">
        <v>4086</v>
      </c>
      <c r="D8040" t="s">
        <v>61</v>
      </c>
      <c r="E8040" t="s">
        <v>4089</v>
      </c>
      <c r="F8040" t="s">
        <v>4087</v>
      </c>
      <c r="G8040" t="s">
        <v>47</v>
      </c>
      <c r="H8040">
        <v>0</v>
      </c>
      <c r="L8040" t="s">
        <v>2396</v>
      </c>
      <c r="M8040">
        <v>2024</v>
      </c>
      <c r="O8040" t="str">
        <f t="shared" si="375"/>
        <v>H&amp;M-269903-THREAD,COMETA@5000MT-C1712, 60/3-YD</v>
      </c>
      <c r="P8040">
        <f>COUNTIF($O$3:O8040,O8040)</f>
        <v>2</v>
      </c>
      <c r="Q8040">
        <f t="shared" si="376"/>
        <v>0</v>
      </c>
      <c r="R8040">
        <f t="shared" si="377"/>
        <v>0</v>
      </c>
    </row>
    <row r="8041" spans="1:18" x14ac:dyDescent="0.25">
      <c r="A8041">
        <v>269903</v>
      </c>
      <c r="B8041" t="s">
        <v>1347</v>
      </c>
      <c r="C8041" t="s">
        <v>4086</v>
      </c>
      <c r="D8041" t="s">
        <v>61</v>
      </c>
      <c r="E8041" t="s">
        <v>4090</v>
      </c>
      <c r="F8041" t="s">
        <v>4087</v>
      </c>
      <c r="G8041" t="s">
        <v>557</v>
      </c>
      <c r="H8041">
        <v>0</v>
      </c>
      <c r="L8041" t="s">
        <v>2396</v>
      </c>
      <c r="M8041">
        <v>2024</v>
      </c>
      <c r="O8041" t="str">
        <f t="shared" si="375"/>
        <v>NEWTIMES LIMITED - JAKARTA-269903-THREAD,COMETA@5000MT-C1712, 60/3-YD</v>
      </c>
      <c r="P8041">
        <f>COUNTIF($O$3:O8041,O8041)</f>
        <v>1</v>
      </c>
      <c r="Q8041">
        <f t="shared" si="376"/>
        <v>0</v>
      </c>
      <c r="R8041">
        <f t="shared" si="377"/>
        <v>0</v>
      </c>
    </row>
    <row r="8042" spans="1:18" x14ac:dyDescent="0.25">
      <c r="A8042">
        <v>269903</v>
      </c>
      <c r="B8042" t="s">
        <v>1347</v>
      </c>
      <c r="C8042" t="s">
        <v>4086</v>
      </c>
      <c r="D8042" t="s">
        <v>61</v>
      </c>
      <c r="E8042" t="s">
        <v>4091</v>
      </c>
      <c r="F8042" t="s">
        <v>4087</v>
      </c>
      <c r="G8042" t="s">
        <v>26</v>
      </c>
      <c r="H8042">
        <v>0</v>
      </c>
      <c r="L8042" t="s">
        <v>2396</v>
      </c>
      <c r="M8042">
        <v>2024</v>
      </c>
      <c r="O8042" t="str">
        <f t="shared" si="375"/>
        <v>MARUBENI FASHION LINK LTD.-269903-THREAD,COMETA@5000MT-C1712, 60/3-YD</v>
      </c>
      <c r="P8042">
        <f>COUNTIF($O$3:O8042,O8042)</f>
        <v>2</v>
      </c>
      <c r="Q8042">
        <f t="shared" si="376"/>
        <v>0</v>
      </c>
      <c r="R8042">
        <f t="shared" si="377"/>
        <v>0</v>
      </c>
    </row>
    <row r="8043" spans="1:18" x14ac:dyDescent="0.25">
      <c r="A8043">
        <v>269903</v>
      </c>
      <c r="B8043" t="s">
        <v>1347</v>
      </c>
      <c r="C8043" t="s">
        <v>4086</v>
      </c>
      <c r="D8043" t="s">
        <v>1361</v>
      </c>
      <c r="E8043" t="s">
        <v>4092</v>
      </c>
      <c r="F8043" t="s">
        <v>4087</v>
      </c>
      <c r="G8043" t="s">
        <v>37</v>
      </c>
      <c r="H8043">
        <v>0</v>
      </c>
      <c r="I8043">
        <v>0</v>
      </c>
      <c r="L8043" t="s">
        <v>2396</v>
      </c>
      <c r="M8043">
        <v>2024</v>
      </c>
      <c r="O8043" t="str">
        <f t="shared" si="375"/>
        <v>MARUBENI CORPORATION JEPANG-269903-THREAD,COMETA@5000MT-C1712, 60/3-YD</v>
      </c>
      <c r="P8043">
        <f>COUNTIF($O$3:O8043,O8043)</f>
        <v>1</v>
      </c>
      <c r="Q8043">
        <f t="shared" si="376"/>
        <v>6.6700000000000088</v>
      </c>
      <c r="R8043">
        <f t="shared" si="377"/>
        <v>0</v>
      </c>
    </row>
    <row r="8044" spans="1:18" x14ac:dyDescent="0.25">
      <c r="A8044">
        <v>269903</v>
      </c>
      <c r="B8044" t="s">
        <v>1347</v>
      </c>
      <c r="C8044" t="s">
        <v>4086</v>
      </c>
      <c r="D8044" t="s">
        <v>1371</v>
      </c>
      <c r="E8044" t="s">
        <v>4093</v>
      </c>
      <c r="F8044" t="s">
        <v>4087</v>
      </c>
      <c r="G8044" t="s">
        <v>37</v>
      </c>
      <c r="H8044">
        <v>0</v>
      </c>
      <c r="I8044">
        <v>0</v>
      </c>
      <c r="L8044" t="s">
        <v>2396</v>
      </c>
      <c r="M8044">
        <v>2024</v>
      </c>
      <c r="O8044" t="str">
        <f t="shared" si="375"/>
        <v>MARUBENI CORPORATION JEPANG-269903-THREAD,COMETA@5000MT-C1712, 60/3-YD</v>
      </c>
      <c r="P8044">
        <f>COUNTIF($O$3:O8044,O8044)</f>
        <v>2</v>
      </c>
      <c r="Q8044">
        <f t="shared" si="376"/>
        <v>6.6700000000000088</v>
      </c>
      <c r="R8044">
        <f t="shared" si="377"/>
        <v>0</v>
      </c>
    </row>
    <row r="8045" spans="1:18" x14ac:dyDescent="0.25">
      <c r="A8045">
        <v>269903</v>
      </c>
      <c r="B8045" t="s">
        <v>1347</v>
      </c>
      <c r="C8045" t="s">
        <v>4086</v>
      </c>
      <c r="D8045" t="s">
        <v>1371</v>
      </c>
      <c r="E8045" t="s">
        <v>4094</v>
      </c>
      <c r="F8045" t="s">
        <v>4087</v>
      </c>
      <c r="G8045" t="s">
        <v>37</v>
      </c>
      <c r="H8045">
        <v>0</v>
      </c>
      <c r="I8045">
        <v>0</v>
      </c>
      <c r="L8045" t="s">
        <v>2396</v>
      </c>
      <c r="M8045">
        <v>2024</v>
      </c>
      <c r="O8045" t="str">
        <f t="shared" si="375"/>
        <v>MARUBENI CORPORATION JEPANG-269903-THREAD,COMETA@5000MT-C1712, 60/3-YD</v>
      </c>
      <c r="P8045">
        <f>COUNTIF($O$3:O8045,O8045)</f>
        <v>3</v>
      </c>
      <c r="Q8045">
        <f t="shared" si="376"/>
        <v>6.6700000000000088</v>
      </c>
      <c r="R8045">
        <f t="shared" si="377"/>
        <v>0</v>
      </c>
    </row>
    <row r="8046" spans="1:18" x14ac:dyDescent="0.25">
      <c r="A8046">
        <v>269903</v>
      </c>
      <c r="B8046" t="s">
        <v>1347</v>
      </c>
      <c r="C8046" t="s">
        <v>4086</v>
      </c>
      <c r="D8046" t="s">
        <v>1371</v>
      </c>
      <c r="E8046" t="s">
        <v>4095</v>
      </c>
      <c r="F8046" t="s">
        <v>4087</v>
      </c>
      <c r="G8046" t="s">
        <v>37</v>
      </c>
      <c r="H8046">
        <v>0</v>
      </c>
      <c r="I8046">
        <v>0</v>
      </c>
      <c r="L8046" t="s">
        <v>2396</v>
      </c>
      <c r="M8046">
        <v>2024</v>
      </c>
      <c r="O8046" t="str">
        <f t="shared" si="375"/>
        <v>MARUBENI CORPORATION JEPANG-269903-THREAD,COMETA@5000MT-C1712, 60/3-YD</v>
      </c>
      <c r="P8046">
        <f>COUNTIF($O$3:O8046,O8046)</f>
        <v>4</v>
      </c>
      <c r="Q8046">
        <f t="shared" si="376"/>
        <v>6.6700000000000088</v>
      </c>
      <c r="R8046">
        <f t="shared" si="377"/>
        <v>0</v>
      </c>
    </row>
    <row r="8047" spans="1:18" x14ac:dyDescent="0.25">
      <c r="A8047">
        <v>269903</v>
      </c>
      <c r="B8047" t="s">
        <v>1347</v>
      </c>
      <c r="C8047" t="s">
        <v>4086</v>
      </c>
      <c r="D8047" t="s">
        <v>1499</v>
      </c>
      <c r="E8047" t="s">
        <v>4096</v>
      </c>
      <c r="F8047" t="s">
        <v>4087</v>
      </c>
      <c r="G8047" t="s">
        <v>37</v>
      </c>
      <c r="H8047">
        <v>0</v>
      </c>
      <c r="I8047">
        <v>5.2735593669694936E-16</v>
      </c>
      <c r="L8047" t="s">
        <v>2396</v>
      </c>
      <c r="M8047">
        <v>2024</v>
      </c>
      <c r="O8047" t="str">
        <f t="shared" si="375"/>
        <v>MARUBENI CORPORATION JEPANG-269903-THREAD,COMETA@5000MT-C1712, 60/3-YD</v>
      </c>
      <c r="P8047">
        <f>COUNTIF($O$3:O8047,O8047)</f>
        <v>5</v>
      </c>
      <c r="Q8047">
        <f t="shared" si="376"/>
        <v>6.6700000000000088</v>
      </c>
      <c r="R8047">
        <f t="shared" si="377"/>
        <v>0</v>
      </c>
    </row>
    <row r="8048" spans="1:18" x14ac:dyDescent="0.25">
      <c r="A8048">
        <v>269903</v>
      </c>
      <c r="B8048" t="s">
        <v>1347</v>
      </c>
      <c r="C8048" t="s">
        <v>4086</v>
      </c>
      <c r="D8048" t="s">
        <v>1499</v>
      </c>
      <c r="E8048" t="s">
        <v>4097</v>
      </c>
      <c r="F8048" t="s">
        <v>4087</v>
      </c>
      <c r="G8048" t="s">
        <v>37</v>
      </c>
      <c r="H8048">
        <v>0</v>
      </c>
      <c r="I8048">
        <v>0</v>
      </c>
      <c r="L8048" t="s">
        <v>2396</v>
      </c>
      <c r="M8048">
        <v>2024</v>
      </c>
      <c r="O8048" t="str">
        <f t="shared" si="375"/>
        <v>MARUBENI CORPORATION JEPANG-269903-THREAD,COMETA@5000MT-C1712, 60/3-YD</v>
      </c>
      <c r="P8048">
        <f>COUNTIF($O$3:O8048,O8048)</f>
        <v>6</v>
      </c>
      <c r="Q8048">
        <f t="shared" si="376"/>
        <v>6.6700000000000088</v>
      </c>
      <c r="R8048">
        <f t="shared" si="377"/>
        <v>0</v>
      </c>
    </row>
    <row r="8049" spans="1:18" x14ac:dyDescent="0.25">
      <c r="A8049">
        <v>269903</v>
      </c>
      <c r="B8049" t="s">
        <v>1347</v>
      </c>
      <c r="C8049" t="s">
        <v>4086</v>
      </c>
      <c r="D8049" t="s">
        <v>1499</v>
      </c>
      <c r="E8049" t="s">
        <v>4098</v>
      </c>
      <c r="F8049" t="s">
        <v>4087</v>
      </c>
      <c r="G8049" t="s">
        <v>37</v>
      </c>
      <c r="H8049">
        <v>0</v>
      </c>
      <c r="I8049">
        <v>0</v>
      </c>
      <c r="L8049" t="s">
        <v>2396</v>
      </c>
      <c r="M8049">
        <v>2024</v>
      </c>
      <c r="O8049" t="str">
        <f t="shared" si="375"/>
        <v>MARUBENI CORPORATION JEPANG-269903-THREAD,COMETA@5000MT-C1712, 60/3-YD</v>
      </c>
      <c r="P8049">
        <f>COUNTIF($O$3:O8049,O8049)</f>
        <v>7</v>
      </c>
      <c r="Q8049">
        <f t="shared" si="376"/>
        <v>6.6700000000000088</v>
      </c>
      <c r="R8049">
        <f t="shared" si="377"/>
        <v>0</v>
      </c>
    </row>
    <row r="8050" spans="1:18" x14ac:dyDescent="0.25">
      <c r="A8050">
        <v>269903</v>
      </c>
      <c r="B8050" t="s">
        <v>1347</v>
      </c>
      <c r="C8050" t="s">
        <v>4086</v>
      </c>
      <c r="D8050" t="s">
        <v>1499</v>
      </c>
      <c r="E8050" t="s">
        <v>4099</v>
      </c>
      <c r="F8050" t="s">
        <v>4087</v>
      </c>
      <c r="G8050" t="s">
        <v>37</v>
      </c>
      <c r="H8050">
        <v>0</v>
      </c>
      <c r="I8050">
        <v>0</v>
      </c>
      <c r="L8050" t="s">
        <v>2396</v>
      </c>
      <c r="M8050">
        <v>2024</v>
      </c>
      <c r="O8050" t="str">
        <f t="shared" si="375"/>
        <v>MARUBENI CORPORATION JEPANG-269903-THREAD,COMETA@5000MT-C1712, 60/3-YD</v>
      </c>
      <c r="P8050">
        <f>COUNTIF($O$3:O8050,O8050)</f>
        <v>8</v>
      </c>
      <c r="Q8050">
        <f t="shared" si="376"/>
        <v>6.6700000000000088</v>
      </c>
      <c r="R8050">
        <f t="shared" si="377"/>
        <v>0</v>
      </c>
    </row>
    <row r="8051" spans="1:18" x14ac:dyDescent="0.25">
      <c r="A8051">
        <v>269903</v>
      </c>
      <c r="B8051" t="s">
        <v>1347</v>
      </c>
      <c r="C8051" t="s">
        <v>4086</v>
      </c>
      <c r="D8051" t="s">
        <v>1499</v>
      </c>
      <c r="E8051" t="s">
        <v>4100</v>
      </c>
      <c r="F8051" t="s">
        <v>4087</v>
      </c>
      <c r="G8051" t="s">
        <v>37</v>
      </c>
      <c r="H8051">
        <v>0</v>
      </c>
      <c r="I8051">
        <v>0</v>
      </c>
      <c r="L8051" t="s">
        <v>2396</v>
      </c>
      <c r="M8051">
        <v>2024</v>
      </c>
      <c r="O8051" t="str">
        <f t="shared" si="375"/>
        <v>MARUBENI CORPORATION JEPANG-269903-THREAD,COMETA@5000MT-C1712, 60/3-YD</v>
      </c>
      <c r="P8051">
        <f>COUNTIF($O$3:O8051,O8051)</f>
        <v>9</v>
      </c>
      <c r="Q8051">
        <f t="shared" si="376"/>
        <v>6.6700000000000088</v>
      </c>
      <c r="R8051">
        <f t="shared" si="377"/>
        <v>0</v>
      </c>
    </row>
    <row r="8052" spans="1:18" x14ac:dyDescent="0.25">
      <c r="A8052">
        <v>269903</v>
      </c>
      <c r="B8052" t="s">
        <v>1347</v>
      </c>
      <c r="C8052" t="s">
        <v>4086</v>
      </c>
      <c r="D8052" t="s">
        <v>1499</v>
      </c>
      <c r="E8052" t="s">
        <v>4101</v>
      </c>
      <c r="F8052" t="s">
        <v>4087</v>
      </c>
      <c r="G8052" t="s">
        <v>37</v>
      </c>
      <c r="H8052">
        <v>0</v>
      </c>
      <c r="I8052">
        <v>-1.2212453270876722E-15</v>
      </c>
      <c r="L8052" t="s">
        <v>2396</v>
      </c>
      <c r="M8052">
        <v>2024</v>
      </c>
      <c r="O8052" t="str">
        <f t="shared" si="375"/>
        <v>MARUBENI CORPORATION JEPANG-269903-THREAD,COMETA@5000MT-C1712, 60/3-YD</v>
      </c>
      <c r="P8052">
        <f>COUNTIF($O$3:O8052,O8052)</f>
        <v>10</v>
      </c>
      <c r="Q8052">
        <f t="shared" si="376"/>
        <v>6.6700000000000088</v>
      </c>
      <c r="R8052">
        <f t="shared" si="377"/>
        <v>0</v>
      </c>
    </row>
    <row r="8053" spans="1:18" x14ac:dyDescent="0.25">
      <c r="A8053">
        <v>269903</v>
      </c>
      <c r="B8053" t="s">
        <v>1347</v>
      </c>
      <c r="C8053" t="s">
        <v>4086</v>
      </c>
      <c r="D8053" t="s">
        <v>1499</v>
      </c>
      <c r="E8053" t="s">
        <v>4102</v>
      </c>
      <c r="F8053" t="s">
        <v>4087</v>
      </c>
      <c r="G8053" t="s">
        <v>37</v>
      </c>
      <c r="H8053">
        <v>0</v>
      </c>
      <c r="I8053">
        <v>1.4016565685892601E-15</v>
      </c>
      <c r="L8053" t="s">
        <v>2396</v>
      </c>
      <c r="M8053">
        <v>2024</v>
      </c>
      <c r="O8053" t="str">
        <f t="shared" si="375"/>
        <v>MARUBENI CORPORATION JEPANG-269903-THREAD,COMETA@5000MT-C1712, 60/3-YD</v>
      </c>
      <c r="P8053">
        <f>COUNTIF($O$3:O8053,O8053)</f>
        <v>11</v>
      </c>
      <c r="Q8053">
        <f t="shared" si="376"/>
        <v>6.6700000000000088</v>
      </c>
      <c r="R8053">
        <f t="shared" si="377"/>
        <v>0</v>
      </c>
    </row>
    <row r="8054" spans="1:18" x14ac:dyDescent="0.25">
      <c r="A8054">
        <v>269903</v>
      </c>
      <c r="B8054" t="s">
        <v>1347</v>
      </c>
      <c r="C8054" t="s">
        <v>4086</v>
      </c>
      <c r="D8054" t="s">
        <v>1499</v>
      </c>
      <c r="E8054" t="s">
        <v>4103</v>
      </c>
      <c r="F8054" t="s">
        <v>4087</v>
      </c>
      <c r="G8054" t="s">
        <v>37</v>
      </c>
      <c r="H8054">
        <v>0</v>
      </c>
      <c r="I8054">
        <v>0</v>
      </c>
      <c r="L8054" t="s">
        <v>2396</v>
      </c>
      <c r="M8054">
        <v>2024</v>
      </c>
      <c r="O8054" t="str">
        <f t="shared" si="375"/>
        <v>MARUBENI CORPORATION JEPANG-269903-THREAD,COMETA@5000MT-C1712, 60/3-YD</v>
      </c>
      <c r="P8054">
        <f>COUNTIF($O$3:O8054,O8054)</f>
        <v>12</v>
      </c>
      <c r="Q8054">
        <f t="shared" si="376"/>
        <v>6.6700000000000088</v>
      </c>
      <c r="R8054">
        <f t="shared" si="377"/>
        <v>0</v>
      </c>
    </row>
    <row r="8055" spans="1:18" x14ac:dyDescent="0.25">
      <c r="A8055">
        <v>269903</v>
      </c>
      <c r="B8055" t="s">
        <v>1347</v>
      </c>
      <c r="C8055" t="s">
        <v>4086</v>
      </c>
      <c r="D8055" t="s">
        <v>1499</v>
      </c>
      <c r="E8055" t="s">
        <v>4104</v>
      </c>
      <c r="F8055" t="s">
        <v>4087</v>
      </c>
      <c r="G8055" t="s">
        <v>37</v>
      </c>
      <c r="H8055">
        <v>0</v>
      </c>
      <c r="I8055">
        <v>0</v>
      </c>
      <c r="L8055" t="s">
        <v>2396</v>
      </c>
      <c r="M8055">
        <v>2024</v>
      </c>
      <c r="O8055" t="str">
        <f t="shared" si="375"/>
        <v>MARUBENI CORPORATION JEPANG-269903-THREAD,COMETA@5000MT-C1712, 60/3-YD</v>
      </c>
      <c r="P8055">
        <f>COUNTIF($O$3:O8055,O8055)</f>
        <v>13</v>
      </c>
      <c r="Q8055">
        <f t="shared" si="376"/>
        <v>6.6700000000000088</v>
      </c>
      <c r="R8055">
        <f t="shared" si="377"/>
        <v>0</v>
      </c>
    </row>
    <row r="8056" spans="1:18" x14ac:dyDescent="0.25">
      <c r="A8056">
        <v>269903</v>
      </c>
      <c r="B8056" t="s">
        <v>1347</v>
      </c>
      <c r="C8056" t="s">
        <v>4086</v>
      </c>
      <c r="D8056" t="s">
        <v>1564</v>
      </c>
      <c r="E8056" t="s">
        <v>4105</v>
      </c>
      <c r="F8056" t="s">
        <v>4087</v>
      </c>
      <c r="G8056" t="s">
        <v>37</v>
      </c>
      <c r="H8056">
        <v>0</v>
      </c>
      <c r="I8056">
        <v>-1.8735013540549517E-16</v>
      </c>
      <c r="L8056" t="s">
        <v>2396</v>
      </c>
      <c r="M8056">
        <v>2024</v>
      </c>
      <c r="O8056" t="str">
        <f t="shared" si="375"/>
        <v>MARUBENI CORPORATION JEPANG-269903-THREAD,COMETA@5000MT-C1712, 60/3-YD</v>
      </c>
      <c r="P8056">
        <f>COUNTIF($O$3:O8056,O8056)</f>
        <v>14</v>
      </c>
      <c r="Q8056">
        <f t="shared" si="376"/>
        <v>6.6700000000000088</v>
      </c>
      <c r="R8056">
        <f t="shared" si="377"/>
        <v>0</v>
      </c>
    </row>
    <row r="8057" spans="1:18" x14ac:dyDescent="0.25">
      <c r="A8057">
        <v>269903</v>
      </c>
      <c r="B8057" t="s">
        <v>1347</v>
      </c>
      <c r="C8057" t="s">
        <v>4086</v>
      </c>
      <c r="D8057" t="s">
        <v>1564</v>
      </c>
      <c r="E8057" t="s">
        <v>4106</v>
      </c>
      <c r="F8057" t="s">
        <v>4087</v>
      </c>
      <c r="G8057" t="s">
        <v>37</v>
      </c>
      <c r="H8057">
        <v>0</v>
      </c>
      <c r="I8057">
        <v>-2.0469737016526324E-16</v>
      </c>
      <c r="L8057" t="s">
        <v>2396</v>
      </c>
      <c r="M8057">
        <v>2024</v>
      </c>
      <c r="O8057" t="str">
        <f t="shared" si="375"/>
        <v>MARUBENI CORPORATION JEPANG-269903-THREAD,COMETA@5000MT-C1712, 60/3-YD</v>
      </c>
      <c r="P8057">
        <f>COUNTIF($O$3:O8057,O8057)</f>
        <v>15</v>
      </c>
      <c r="Q8057">
        <f t="shared" si="376"/>
        <v>6.6700000000000088</v>
      </c>
      <c r="R8057">
        <f t="shared" si="377"/>
        <v>0</v>
      </c>
    </row>
    <row r="8058" spans="1:18" x14ac:dyDescent="0.25">
      <c r="A8058">
        <v>269903</v>
      </c>
      <c r="B8058" t="s">
        <v>1347</v>
      </c>
      <c r="C8058" t="s">
        <v>4086</v>
      </c>
      <c r="D8058" t="s">
        <v>1564</v>
      </c>
      <c r="E8058" t="s">
        <v>4107</v>
      </c>
      <c r="F8058" t="s">
        <v>4087</v>
      </c>
      <c r="G8058" t="s">
        <v>37</v>
      </c>
      <c r="H8058">
        <v>0</v>
      </c>
      <c r="I8058">
        <v>4.7184478546569153E-16</v>
      </c>
      <c r="L8058" t="s">
        <v>2396</v>
      </c>
      <c r="M8058">
        <v>2024</v>
      </c>
      <c r="O8058" t="str">
        <f t="shared" si="375"/>
        <v>MARUBENI CORPORATION JEPANG-269903-THREAD,COMETA@5000MT-C1712, 60/3-YD</v>
      </c>
      <c r="P8058">
        <f>COUNTIF($O$3:O8058,O8058)</f>
        <v>16</v>
      </c>
      <c r="Q8058">
        <f t="shared" si="376"/>
        <v>6.6700000000000088</v>
      </c>
      <c r="R8058">
        <f t="shared" si="377"/>
        <v>0</v>
      </c>
    </row>
    <row r="8059" spans="1:18" x14ac:dyDescent="0.25">
      <c r="A8059">
        <v>269903</v>
      </c>
      <c r="B8059" t="s">
        <v>1347</v>
      </c>
      <c r="C8059" t="s">
        <v>4086</v>
      </c>
      <c r="D8059" t="s">
        <v>1564</v>
      </c>
      <c r="E8059" t="s">
        <v>4108</v>
      </c>
      <c r="F8059" t="s">
        <v>4087</v>
      </c>
      <c r="G8059" t="s">
        <v>37</v>
      </c>
      <c r="H8059">
        <v>0</v>
      </c>
      <c r="I8059">
        <v>-1.8735013540549517E-16</v>
      </c>
      <c r="L8059" t="s">
        <v>2396</v>
      </c>
      <c r="M8059">
        <v>2024</v>
      </c>
      <c r="O8059" t="str">
        <f t="shared" si="375"/>
        <v>MARUBENI CORPORATION JEPANG-269903-THREAD,COMETA@5000MT-C1712, 60/3-YD</v>
      </c>
      <c r="P8059">
        <f>COUNTIF($O$3:O8059,O8059)</f>
        <v>17</v>
      </c>
      <c r="Q8059">
        <f t="shared" si="376"/>
        <v>6.6700000000000088</v>
      </c>
      <c r="R8059">
        <f t="shared" si="377"/>
        <v>0</v>
      </c>
    </row>
    <row r="8060" spans="1:18" x14ac:dyDescent="0.25">
      <c r="A8060">
        <v>269903</v>
      </c>
      <c r="B8060" t="s">
        <v>1347</v>
      </c>
      <c r="C8060" t="s">
        <v>4086</v>
      </c>
      <c r="D8060" t="s">
        <v>1564</v>
      </c>
      <c r="E8060" t="s">
        <v>4109</v>
      </c>
      <c r="F8060" t="s">
        <v>4087</v>
      </c>
      <c r="G8060" t="s">
        <v>37</v>
      </c>
      <c r="H8060">
        <v>0</v>
      </c>
      <c r="I8060">
        <v>-1.8735013540549517E-16</v>
      </c>
      <c r="L8060" t="s">
        <v>2396</v>
      </c>
      <c r="M8060">
        <v>2024</v>
      </c>
      <c r="O8060" t="str">
        <f t="shared" si="375"/>
        <v>MARUBENI CORPORATION JEPANG-269903-THREAD,COMETA@5000MT-C1712, 60/3-YD</v>
      </c>
      <c r="P8060">
        <f>COUNTIF($O$3:O8060,O8060)</f>
        <v>18</v>
      </c>
      <c r="Q8060">
        <f t="shared" si="376"/>
        <v>6.6700000000000088</v>
      </c>
      <c r="R8060">
        <f t="shared" si="377"/>
        <v>0</v>
      </c>
    </row>
    <row r="8061" spans="1:18" x14ac:dyDescent="0.25">
      <c r="A8061">
        <v>269903</v>
      </c>
      <c r="B8061" t="s">
        <v>1347</v>
      </c>
      <c r="C8061" t="s">
        <v>4086</v>
      </c>
      <c r="D8061" t="s">
        <v>1564</v>
      </c>
      <c r="E8061" t="s">
        <v>4110</v>
      </c>
      <c r="F8061" t="s">
        <v>4087</v>
      </c>
      <c r="G8061" t="s">
        <v>37</v>
      </c>
      <c r="H8061">
        <v>0</v>
      </c>
      <c r="I8061">
        <v>0</v>
      </c>
      <c r="L8061" t="s">
        <v>2396</v>
      </c>
      <c r="M8061">
        <v>2024</v>
      </c>
      <c r="O8061" t="str">
        <f t="shared" si="375"/>
        <v>MARUBENI CORPORATION JEPANG-269903-THREAD,COMETA@5000MT-C1712, 60/3-YD</v>
      </c>
      <c r="P8061">
        <f>COUNTIF($O$3:O8061,O8061)</f>
        <v>19</v>
      </c>
      <c r="Q8061">
        <f t="shared" si="376"/>
        <v>6.6700000000000088</v>
      </c>
      <c r="R8061">
        <f t="shared" si="377"/>
        <v>0</v>
      </c>
    </row>
    <row r="8062" spans="1:18" x14ac:dyDescent="0.25">
      <c r="A8062">
        <v>269903</v>
      </c>
      <c r="B8062" t="s">
        <v>1347</v>
      </c>
      <c r="C8062" t="s">
        <v>4086</v>
      </c>
      <c r="D8062" t="s">
        <v>1564</v>
      </c>
      <c r="E8062" t="s">
        <v>4111</v>
      </c>
      <c r="F8062" t="s">
        <v>4087</v>
      </c>
      <c r="G8062" t="s">
        <v>37</v>
      </c>
      <c r="H8062">
        <v>0</v>
      </c>
      <c r="I8062">
        <v>-1.9999999999999345E-2</v>
      </c>
      <c r="L8062" t="s">
        <v>2396</v>
      </c>
      <c r="M8062">
        <v>2024</v>
      </c>
      <c r="O8062" t="str">
        <f t="shared" si="375"/>
        <v>MARUBENI CORPORATION JEPANG-269903-THREAD,COMETA@5000MT-C1712, 60/3-YD</v>
      </c>
      <c r="P8062">
        <f>COUNTIF($O$3:O8062,O8062)</f>
        <v>20</v>
      </c>
      <c r="Q8062">
        <f t="shared" si="376"/>
        <v>6.6700000000000088</v>
      </c>
      <c r="R8062">
        <f t="shared" si="377"/>
        <v>0</v>
      </c>
    </row>
    <row r="8063" spans="1:18" x14ac:dyDescent="0.25">
      <c r="A8063">
        <v>269903</v>
      </c>
      <c r="B8063" t="s">
        <v>1347</v>
      </c>
      <c r="C8063" t="s">
        <v>4086</v>
      </c>
      <c r="D8063" t="s">
        <v>1564</v>
      </c>
      <c r="E8063" t="s">
        <v>4112</v>
      </c>
      <c r="F8063" t="s">
        <v>4087</v>
      </c>
      <c r="G8063" t="s">
        <v>37</v>
      </c>
      <c r="H8063">
        <v>21872</v>
      </c>
      <c r="I8063">
        <v>4.37</v>
      </c>
      <c r="L8063" t="s">
        <v>2396</v>
      </c>
      <c r="M8063">
        <v>2024</v>
      </c>
      <c r="O8063" t="str">
        <f t="shared" si="375"/>
        <v>MARUBENI CORPORATION JEPANG-269903-THREAD,COMETA@5000MT-C1712, 60/3-YD</v>
      </c>
      <c r="P8063">
        <f>COUNTIF($O$3:O8063,O8063)</f>
        <v>21</v>
      </c>
      <c r="Q8063">
        <f t="shared" si="376"/>
        <v>6.6700000000000088</v>
      </c>
      <c r="R8063">
        <f t="shared" si="377"/>
        <v>0</v>
      </c>
    </row>
    <row r="8064" spans="1:18" x14ac:dyDescent="0.25">
      <c r="A8064">
        <v>269903</v>
      </c>
      <c r="B8064" t="s">
        <v>1347</v>
      </c>
      <c r="C8064" t="s">
        <v>4086</v>
      </c>
      <c r="D8064" t="s">
        <v>1564</v>
      </c>
      <c r="E8064" t="s">
        <v>4113</v>
      </c>
      <c r="F8064" t="s">
        <v>4087</v>
      </c>
      <c r="G8064" t="s">
        <v>37</v>
      </c>
      <c r="H8064">
        <v>0</v>
      </c>
      <c r="I8064">
        <v>-1.6653345369377348E-16</v>
      </c>
      <c r="L8064" t="s">
        <v>2396</v>
      </c>
      <c r="M8064">
        <v>2024</v>
      </c>
      <c r="O8064" t="str">
        <f t="shared" si="375"/>
        <v>MARUBENI CORPORATION JEPANG-269903-THREAD,COMETA@5000MT-C1712, 60/3-YD</v>
      </c>
      <c r="P8064">
        <f>COUNTIF($O$3:O8064,O8064)</f>
        <v>22</v>
      </c>
      <c r="Q8064">
        <f t="shared" si="376"/>
        <v>6.6700000000000088</v>
      </c>
      <c r="R8064">
        <f t="shared" si="377"/>
        <v>0</v>
      </c>
    </row>
    <row r="8065" spans="1:18" x14ac:dyDescent="0.25">
      <c r="A8065">
        <v>269903</v>
      </c>
      <c r="B8065" t="s">
        <v>1347</v>
      </c>
      <c r="C8065" t="s">
        <v>4086</v>
      </c>
      <c r="D8065" t="s">
        <v>1564</v>
      </c>
      <c r="E8065" t="s">
        <v>4114</v>
      </c>
      <c r="F8065" t="s">
        <v>4087</v>
      </c>
      <c r="G8065" t="s">
        <v>37</v>
      </c>
      <c r="H8065">
        <v>0</v>
      </c>
      <c r="I8065">
        <v>0</v>
      </c>
      <c r="L8065" t="s">
        <v>2396</v>
      </c>
      <c r="M8065">
        <v>2024</v>
      </c>
      <c r="O8065" t="str">
        <f t="shared" si="375"/>
        <v>MARUBENI CORPORATION JEPANG-269903-THREAD,COMETA@5000MT-C1712, 60/3-YD</v>
      </c>
      <c r="P8065">
        <f>COUNTIF($O$3:O8065,O8065)</f>
        <v>23</v>
      </c>
      <c r="Q8065">
        <f t="shared" si="376"/>
        <v>6.6700000000000088</v>
      </c>
      <c r="R8065">
        <f t="shared" si="377"/>
        <v>0</v>
      </c>
    </row>
    <row r="8066" spans="1:18" x14ac:dyDescent="0.25">
      <c r="A8066">
        <v>269903</v>
      </c>
      <c r="B8066" t="s">
        <v>1347</v>
      </c>
      <c r="C8066" t="s">
        <v>4086</v>
      </c>
      <c r="D8066" t="s">
        <v>1564</v>
      </c>
      <c r="E8066" t="s">
        <v>4115</v>
      </c>
      <c r="F8066" t="s">
        <v>4087</v>
      </c>
      <c r="G8066" t="s">
        <v>37</v>
      </c>
      <c r="H8066">
        <v>0</v>
      </c>
      <c r="I8066">
        <v>0</v>
      </c>
      <c r="L8066" t="s">
        <v>2396</v>
      </c>
      <c r="M8066">
        <v>2024</v>
      </c>
      <c r="O8066" t="str">
        <f t="shared" si="375"/>
        <v>MARUBENI CORPORATION JEPANG-269903-THREAD,COMETA@5000MT-C1712, 60/3-YD</v>
      </c>
      <c r="P8066">
        <f>COUNTIF($O$3:O8066,O8066)</f>
        <v>24</v>
      </c>
      <c r="Q8066">
        <f t="shared" si="376"/>
        <v>6.6700000000000088</v>
      </c>
      <c r="R8066">
        <f t="shared" si="377"/>
        <v>0</v>
      </c>
    </row>
    <row r="8067" spans="1:18" x14ac:dyDescent="0.25">
      <c r="A8067">
        <v>269903</v>
      </c>
      <c r="B8067" t="s">
        <v>1347</v>
      </c>
      <c r="C8067" t="s">
        <v>4086</v>
      </c>
      <c r="D8067" t="s">
        <v>1564</v>
      </c>
      <c r="E8067" t="s">
        <v>4116</v>
      </c>
      <c r="F8067" t="s">
        <v>4087</v>
      </c>
      <c r="G8067" t="s">
        <v>37</v>
      </c>
      <c r="H8067">
        <v>0</v>
      </c>
      <c r="I8067">
        <v>0</v>
      </c>
      <c r="L8067" t="s">
        <v>2396</v>
      </c>
      <c r="M8067">
        <v>2024</v>
      </c>
      <c r="O8067" t="str">
        <f t="shared" si="375"/>
        <v>MARUBENI CORPORATION JEPANG-269903-THREAD,COMETA@5000MT-C1712, 60/3-YD</v>
      </c>
      <c r="P8067">
        <f>COUNTIF($O$3:O8067,O8067)</f>
        <v>25</v>
      </c>
      <c r="Q8067">
        <f t="shared" si="376"/>
        <v>6.6700000000000088</v>
      </c>
      <c r="R8067">
        <f t="shared" si="377"/>
        <v>0</v>
      </c>
    </row>
    <row r="8068" spans="1:18" x14ac:dyDescent="0.25">
      <c r="A8068">
        <v>269903</v>
      </c>
      <c r="B8068" t="s">
        <v>1347</v>
      </c>
      <c r="C8068" t="s">
        <v>4086</v>
      </c>
      <c r="D8068" t="s">
        <v>1564</v>
      </c>
      <c r="E8068" t="s">
        <v>4117</v>
      </c>
      <c r="F8068" t="s">
        <v>4087</v>
      </c>
      <c r="G8068" t="s">
        <v>37</v>
      </c>
      <c r="H8068">
        <v>0</v>
      </c>
      <c r="I8068">
        <v>0</v>
      </c>
      <c r="L8068" t="s">
        <v>2396</v>
      </c>
      <c r="M8068">
        <v>2024</v>
      </c>
      <c r="O8068" t="str">
        <f t="shared" ref="O8068:O8131" si="378">G8068&amp;"-"&amp;A8068&amp;"-"&amp;B8068&amp;"-"&amp;C8068&amp;"-"&amp;F8068</f>
        <v>MARUBENI CORPORATION JEPANG-269903-THREAD,COMETA@5000MT-C1712, 60/3-YD</v>
      </c>
      <c r="P8068">
        <f>COUNTIF($O$3:O8068,O8068)</f>
        <v>26</v>
      </c>
      <c r="Q8068">
        <f t="shared" ref="Q8068:Q8131" si="379">SUMIF($O$4:$O$18090,O8068,$I$4:$I$18090)</f>
        <v>6.6700000000000088</v>
      </c>
      <c r="R8068">
        <f t="shared" ref="R8068:R8131" si="380">SUMIF($O$4:$O$18090,O8068,$J$4:$J$18090)</f>
        <v>0</v>
      </c>
    </row>
    <row r="8069" spans="1:18" x14ac:dyDescent="0.25">
      <c r="A8069">
        <v>269903</v>
      </c>
      <c r="B8069" t="s">
        <v>1347</v>
      </c>
      <c r="C8069" t="s">
        <v>4086</v>
      </c>
      <c r="D8069" t="s">
        <v>1564</v>
      </c>
      <c r="E8069" t="s">
        <v>4118</v>
      </c>
      <c r="F8069" t="s">
        <v>4087</v>
      </c>
      <c r="G8069" t="s">
        <v>37</v>
      </c>
      <c r="H8069">
        <v>0</v>
      </c>
      <c r="I8069">
        <v>0</v>
      </c>
      <c r="L8069" t="s">
        <v>2396</v>
      </c>
      <c r="M8069">
        <v>2024</v>
      </c>
      <c r="O8069" t="str">
        <f t="shared" si="378"/>
        <v>MARUBENI CORPORATION JEPANG-269903-THREAD,COMETA@5000MT-C1712, 60/3-YD</v>
      </c>
      <c r="P8069">
        <f>COUNTIF($O$3:O8069,O8069)</f>
        <v>27</v>
      </c>
      <c r="Q8069">
        <f t="shared" si="379"/>
        <v>6.6700000000000088</v>
      </c>
      <c r="R8069">
        <f t="shared" si="380"/>
        <v>0</v>
      </c>
    </row>
    <row r="8070" spans="1:18" x14ac:dyDescent="0.25">
      <c r="A8070">
        <v>269903</v>
      </c>
      <c r="B8070" t="s">
        <v>1347</v>
      </c>
      <c r="C8070" t="s">
        <v>4086</v>
      </c>
      <c r="D8070" t="s">
        <v>1564</v>
      </c>
      <c r="E8070" t="s">
        <v>4119</v>
      </c>
      <c r="F8070" t="s">
        <v>4087</v>
      </c>
      <c r="G8070" t="s">
        <v>37</v>
      </c>
      <c r="H8070">
        <v>0</v>
      </c>
      <c r="I8070">
        <v>0</v>
      </c>
      <c r="L8070" t="s">
        <v>2396</v>
      </c>
      <c r="M8070">
        <v>2024</v>
      </c>
      <c r="O8070" t="str">
        <f t="shared" si="378"/>
        <v>MARUBENI CORPORATION JEPANG-269903-THREAD,COMETA@5000MT-C1712, 60/3-YD</v>
      </c>
      <c r="P8070">
        <f>COUNTIF($O$3:O8070,O8070)</f>
        <v>28</v>
      </c>
      <c r="Q8070">
        <f t="shared" si="379"/>
        <v>6.6700000000000088</v>
      </c>
      <c r="R8070">
        <f t="shared" si="380"/>
        <v>0</v>
      </c>
    </row>
    <row r="8071" spans="1:18" x14ac:dyDescent="0.25">
      <c r="A8071">
        <v>269903</v>
      </c>
      <c r="B8071" t="s">
        <v>1347</v>
      </c>
      <c r="C8071" t="s">
        <v>4086</v>
      </c>
      <c r="D8071" t="s">
        <v>1564</v>
      </c>
      <c r="E8071" t="s">
        <v>4120</v>
      </c>
      <c r="F8071" t="s">
        <v>4087</v>
      </c>
      <c r="G8071" t="s">
        <v>37</v>
      </c>
      <c r="H8071">
        <v>0</v>
      </c>
      <c r="I8071">
        <v>0</v>
      </c>
      <c r="L8071" t="s">
        <v>2396</v>
      </c>
      <c r="M8071">
        <v>2024</v>
      </c>
      <c r="O8071" t="str">
        <f t="shared" si="378"/>
        <v>MARUBENI CORPORATION JEPANG-269903-THREAD,COMETA@5000MT-C1712, 60/3-YD</v>
      </c>
      <c r="P8071">
        <f>COUNTIF($O$3:O8071,O8071)</f>
        <v>29</v>
      </c>
      <c r="Q8071">
        <f t="shared" si="379"/>
        <v>6.6700000000000088</v>
      </c>
      <c r="R8071">
        <f t="shared" si="380"/>
        <v>0</v>
      </c>
    </row>
    <row r="8072" spans="1:18" x14ac:dyDescent="0.25">
      <c r="A8072">
        <v>269903</v>
      </c>
      <c r="B8072" t="s">
        <v>1347</v>
      </c>
      <c r="C8072" t="s">
        <v>4086</v>
      </c>
      <c r="D8072" t="s">
        <v>1564</v>
      </c>
      <c r="E8072" t="s">
        <v>4121</v>
      </c>
      <c r="F8072" t="s">
        <v>4087</v>
      </c>
      <c r="G8072" t="s">
        <v>37</v>
      </c>
      <c r="H8072">
        <v>0</v>
      </c>
      <c r="I8072">
        <v>0</v>
      </c>
      <c r="L8072" t="s">
        <v>2396</v>
      </c>
      <c r="M8072">
        <v>2024</v>
      </c>
      <c r="O8072" t="str">
        <f t="shared" si="378"/>
        <v>MARUBENI CORPORATION JEPANG-269903-THREAD,COMETA@5000MT-C1712, 60/3-YD</v>
      </c>
      <c r="P8072">
        <f>COUNTIF($O$3:O8072,O8072)</f>
        <v>30</v>
      </c>
      <c r="Q8072">
        <f t="shared" si="379"/>
        <v>6.6700000000000088</v>
      </c>
      <c r="R8072">
        <f t="shared" si="380"/>
        <v>0</v>
      </c>
    </row>
    <row r="8073" spans="1:18" x14ac:dyDescent="0.25">
      <c r="A8073">
        <v>269903</v>
      </c>
      <c r="B8073" t="s">
        <v>1347</v>
      </c>
      <c r="C8073" t="s">
        <v>4086</v>
      </c>
      <c r="D8073" t="s">
        <v>1564</v>
      </c>
      <c r="E8073" t="s">
        <v>4122</v>
      </c>
      <c r="F8073" t="s">
        <v>4087</v>
      </c>
      <c r="G8073" t="s">
        <v>37</v>
      </c>
      <c r="H8073">
        <v>0</v>
      </c>
      <c r="I8073">
        <v>0</v>
      </c>
      <c r="L8073" t="s">
        <v>2396</v>
      </c>
      <c r="M8073">
        <v>2024</v>
      </c>
      <c r="O8073" t="str">
        <f t="shared" si="378"/>
        <v>MARUBENI CORPORATION JEPANG-269903-THREAD,COMETA@5000MT-C1712, 60/3-YD</v>
      </c>
      <c r="P8073">
        <f>COUNTIF($O$3:O8073,O8073)</f>
        <v>31</v>
      </c>
      <c r="Q8073">
        <f t="shared" si="379"/>
        <v>6.6700000000000088</v>
      </c>
      <c r="R8073">
        <f t="shared" si="380"/>
        <v>0</v>
      </c>
    </row>
    <row r="8074" spans="1:18" x14ac:dyDescent="0.25">
      <c r="A8074">
        <v>269903</v>
      </c>
      <c r="B8074" t="s">
        <v>1347</v>
      </c>
      <c r="C8074" t="s">
        <v>4086</v>
      </c>
      <c r="D8074" t="s">
        <v>1564</v>
      </c>
      <c r="E8074" t="s">
        <v>4123</v>
      </c>
      <c r="F8074" t="s">
        <v>4087</v>
      </c>
      <c r="G8074" t="s">
        <v>37</v>
      </c>
      <c r="H8074">
        <v>0</v>
      </c>
      <c r="I8074">
        <v>0</v>
      </c>
      <c r="L8074" t="s">
        <v>2396</v>
      </c>
      <c r="M8074">
        <v>2024</v>
      </c>
      <c r="O8074" t="str">
        <f t="shared" si="378"/>
        <v>MARUBENI CORPORATION JEPANG-269903-THREAD,COMETA@5000MT-C1712, 60/3-YD</v>
      </c>
      <c r="P8074">
        <f>COUNTIF($O$3:O8074,O8074)</f>
        <v>32</v>
      </c>
      <c r="Q8074">
        <f t="shared" si="379"/>
        <v>6.6700000000000088</v>
      </c>
      <c r="R8074">
        <f t="shared" si="380"/>
        <v>0</v>
      </c>
    </row>
    <row r="8075" spans="1:18" x14ac:dyDescent="0.25">
      <c r="A8075">
        <v>269903</v>
      </c>
      <c r="B8075" t="s">
        <v>1347</v>
      </c>
      <c r="C8075" t="s">
        <v>4086</v>
      </c>
      <c r="D8075" t="s">
        <v>1564</v>
      </c>
      <c r="E8075" t="s">
        <v>4124</v>
      </c>
      <c r="F8075" t="s">
        <v>4087</v>
      </c>
      <c r="G8075" t="s">
        <v>37</v>
      </c>
      <c r="H8075">
        <v>0</v>
      </c>
      <c r="I8075">
        <v>0</v>
      </c>
      <c r="L8075" t="s">
        <v>2396</v>
      </c>
      <c r="M8075">
        <v>2024</v>
      </c>
      <c r="O8075" t="str">
        <f t="shared" si="378"/>
        <v>MARUBENI CORPORATION JEPANG-269903-THREAD,COMETA@5000MT-C1712, 60/3-YD</v>
      </c>
      <c r="P8075">
        <f>COUNTIF($O$3:O8075,O8075)</f>
        <v>33</v>
      </c>
      <c r="Q8075">
        <f t="shared" si="379"/>
        <v>6.6700000000000088</v>
      </c>
      <c r="R8075">
        <f t="shared" si="380"/>
        <v>0</v>
      </c>
    </row>
    <row r="8076" spans="1:18" x14ac:dyDescent="0.25">
      <c r="A8076">
        <v>269903</v>
      </c>
      <c r="B8076" t="s">
        <v>1347</v>
      </c>
      <c r="C8076" t="s">
        <v>4086</v>
      </c>
      <c r="D8076" t="s">
        <v>1564</v>
      </c>
      <c r="E8076" t="s">
        <v>4125</v>
      </c>
      <c r="F8076" t="s">
        <v>4087</v>
      </c>
      <c r="G8076" t="s">
        <v>37</v>
      </c>
      <c r="H8076">
        <v>0</v>
      </c>
      <c r="I8076">
        <v>0</v>
      </c>
      <c r="L8076" t="s">
        <v>2396</v>
      </c>
      <c r="M8076">
        <v>2024</v>
      </c>
      <c r="O8076" t="str">
        <f t="shared" si="378"/>
        <v>MARUBENI CORPORATION JEPANG-269903-THREAD,COMETA@5000MT-C1712, 60/3-YD</v>
      </c>
      <c r="P8076">
        <f>COUNTIF($O$3:O8076,O8076)</f>
        <v>34</v>
      </c>
      <c r="Q8076">
        <f t="shared" si="379"/>
        <v>6.6700000000000088</v>
      </c>
      <c r="R8076">
        <f t="shared" si="380"/>
        <v>0</v>
      </c>
    </row>
    <row r="8077" spans="1:18" x14ac:dyDescent="0.25">
      <c r="A8077">
        <v>269903</v>
      </c>
      <c r="B8077" t="s">
        <v>1347</v>
      </c>
      <c r="C8077" t="s">
        <v>4086</v>
      </c>
      <c r="D8077" t="s">
        <v>1564</v>
      </c>
      <c r="E8077" t="s">
        <v>4126</v>
      </c>
      <c r="F8077" t="s">
        <v>4087</v>
      </c>
      <c r="G8077" t="s">
        <v>37</v>
      </c>
      <c r="H8077">
        <v>0</v>
      </c>
      <c r="I8077">
        <v>-1.6653345369377348E-16</v>
      </c>
      <c r="L8077" t="s">
        <v>2396</v>
      </c>
      <c r="M8077">
        <v>2024</v>
      </c>
      <c r="O8077" t="str">
        <f t="shared" si="378"/>
        <v>MARUBENI CORPORATION JEPANG-269903-THREAD,COMETA@5000MT-C1712, 60/3-YD</v>
      </c>
      <c r="P8077">
        <f>COUNTIF($O$3:O8077,O8077)</f>
        <v>35</v>
      </c>
      <c r="Q8077">
        <f t="shared" si="379"/>
        <v>6.6700000000000088</v>
      </c>
      <c r="R8077">
        <f t="shared" si="380"/>
        <v>0</v>
      </c>
    </row>
    <row r="8078" spans="1:18" x14ac:dyDescent="0.25">
      <c r="A8078">
        <v>269903</v>
      </c>
      <c r="B8078" t="s">
        <v>1347</v>
      </c>
      <c r="C8078" t="s">
        <v>4086</v>
      </c>
      <c r="D8078" t="s">
        <v>1564</v>
      </c>
      <c r="E8078" t="s">
        <v>4127</v>
      </c>
      <c r="F8078" t="s">
        <v>4087</v>
      </c>
      <c r="G8078" t="s">
        <v>37</v>
      </c>
      <c r="H8078">
        <v>0</v>
      </c>
      <c r="I8078">
        <v>0</v>
      </c>
      <c r="L8078" t="s">
        <v>2396</v>
      </c>
      <c r="M8078">
        <v>2024</v>
      </c>
      <c r="O8078" t="str">
        <f t="shared" si="378"/>
        <v>MARUBENI CORPORATION JEPANG-269903-THREAD,COMETA@5000MT-C1712, 60/3-YD</v>
      </c>
      <c r="P8078">
        <f>COUNTIF($O$3:O8078,O8078)</f>
        <v>36</v>
      </c>
      <c r="Q8078">
        <f t="shared" si="379"/>
        <v>6.6700000000000088</v>
      </c>
      <c r="R8078">
        <f t="shared" si="380"/>
        <v>0</v>
      </c>
    </row>
    <row r="8079" spans="1:18" x14ac:dyDescent="0.25">
      <c r="A8079">
        <v>269903</v>
      </c>
      <c r="B8079" t="s">
        <v>1347</v>
      </c>
      <c r="C8079" t="s">
        <v>4086</v>
      </c>
      <c r="D8079" t="s">
        <v>1459</v>
      </c>
      <c r="E8079" t="s">
        <v>4128</v>
      </c>
      <c r="F8079" t="s">
        <v>4087</v>
      </c>
      <c r="G8079" t="s">
        <v>37</v>
      </c>
      <c r="H8079">
        <v>0</v>
      </c>
      <c r="I8079">
        <v>2.3071822230491534E-16</v>
      </c>
      <c r="L8079" t="s">
        <v>2396</v>
      </c>
      <c r="M8079">
        <v>2024</v>
      </c>
      <c r="O8079" t="str">
        <f t="shared" si="378"/>
        <v>MARUBENI CORPORATION JEPANG-269903-THREAD,COMETA@5000MT-C1712, 60/3-YD</v>
      </c>
      <c r="P8079">
        <f>COUNTIF($O$3:O8079,O8079)</f>
        <v>37</v>
      </c>
      <c r="Q8079">
        <f t="shared" si="379"/>
        <v>6.6700000000000088</v>
      </c>
      <c r="R8079">
        <f t="shared" si="380"/>
        <v>0</v>
      </c>
    </row>
    <row r="8080" spans="1:18" x14ac:dyDescent="0.25">
      <c r="A8080">
        <v>269903</v>
      </c>
      <c r="B8080" t="s">
        <v>1347</v>
      </c>
      <c r="C8080" t="s">
        <v>4086</v>
      </c>
      <c r="D8080" t="s">
        <v>1459</v>
      </c>
      <c r="E8080" t="s">
        <v>4129</v>
      </c>
      <c r="F8080" t="s">
        <v>4087</v>
      </c>
      <c r="G8080" t="s">
        <v>37</v>
      </c>
      <c r="H8080">
        <v>0</v>
      </c>
      <c r="I8080">
        <v>-1.3877787807814457E-16</v>
      </c>
      <c r="L8080" t="s">
        <v>2396</v>
      </c>
      <c r="M8080">
        <v>2024</v>
      </c>
      <c r="O8080" t="str">
        <f t="shared" si="378"/>
        <v>MARUBENI CORPORATION JEPANG-269903-THREAD,COMETA@5000MT-C1712, 60/3-YD</v>
      </c>
      <c r="P8080">
        <f>COUNTIF($O$3:O8080,O8080)</f>
        <v>38</v>
      </c>
      <c r="Q8080">
        <f t="shared" si="379"/>
        <v>6.6700000000000088</v>
      </c>
      <c r="R8080">
        <f t="shared" si="380"/>
        <v>0</v>
      </c>
    </row>
    <row r="8081" spans="1:18" x14ac:dyDescent="0.25">
      <c r="A8081">
        <v>269903</v>
      </c>
      <c r="B8081" t="s">
        <v>1347</v>
      </c>
      <c r="C8081" t="s">
        <v>4086</v>
      </c>
      <c r="D8081" t="s">
        <v>1573</v>
      </c>
      <c r="E8081" t="s">
        <v>4130</v>
      </c>
      <c r="F8081" t="s">
        <v>4087</v>
      </c>
      <c r="G8081" t="s">
        <v>37</v>
      </c>
      <c r="H8081">
        <v>51</v>
      </c>
      <c r="I8081">
        <v>0.130000000000001</v>
      </c>
      <c r="L8081" t="s">
        <v>2396</v>
      </c>
      <c r="M8081">
        <v>2024</v>
      </c>
      <c r="O8081" t="str">
        <f t="shared" si="378"/>
        <v>MARUBENI CORPORATION JEPANG-269903-THREAD,COMETA@5000MT-C1712, 60/3-YD</v>
      </c>
      <c r="P8081">
        <f>COUNTIF($O$3:O8081,O8081)</f>
        <v>39</v>
      </c>
      <c r="Q8081">
        <f t="shared" si="379"/>
        <v>6.6700000000000088</v>
      </c>
      <c r="R8081">
        <f t="shared" si="380"/>
        <v>0</v>
      </c>
    </row>
    <row r="8082" spans="1:18" x14ac:dyDescent="0.25">
      <c r="A8082">
        <v>269903</v>
      </c>
      <c r="B8082" t="s">
        <v>1347</v>
      </c>
      <c r="C8082" t="s">
        <v>4086</v>
      </c>
      <c r="D8082" t="s">
        <v>1573</v>
      </c>
      <c r="E8082" t="s">
        <v>4131</v>
      </c>
      <c r="F8082" t="s">
        <v>4087</v>
      </c>
      <c r="G8082" t="s">
        <v>37</v>
      </c>
      <c r="H8082">
        <v>20</v>
      </c>
      <c r="I8082">
        <v>4.0000000000000036E-2</v>
      </c>
      <c r="L8082" t="s">
        <v>2396</v>
      </c>
      <c r="M8082">
        <v>2024</v>
      </c>
      <c r="O8082" t="str">
        <f t="shared" si="378"/>
        <v>MARUBENI CORPORATION JEPANG-269903-THREAD,COMETA@5000MT-C1712, 60/3-YD</v>
      </c>
      <c r="P8082">
        <f>COUNTIF($O$3:O8082,O8082)</f>
        <v>40</v>
      </c>
      <c r="Q8082">
        <f t="shared" si="379"/>
        <v>6.6700000000000088</v>
      </c>
      <c r="R8082">
        <f t="shared" si="380"/>
        <v>0</v>
      </c>
    </row>
    <row r="8083" spans="1:18" x14ac:dyDescent="0.25">
      <c r="A8083">
        <v>269903</v>
      </c>
      <c r="B8083" t="s">
        <v>1347</v>
      </c>
      <c r="C8083" t="s">
        <v>4086</v>
      </c>
      <c r="D8083" t="s">
        <v>1573</v>
      </c>
      <c r="E8083" t="s">
        <v>4132</v>
      </c>
      <c r="F8083" t="s">
        <v>4087</v>
      </c>
      <c r="G8083" t="s">
        <v>37</v>
      </c>
      <c r="H8083">
        <v>0</v>
      </c>
      <c r="I8083">
        <v>0</v>
      </c>
      <c r="L8083" t="s">
        <v>2396</v>
      </c>
      <c r="M8083">
        <v>2024</v>
      </c>
      <c r="O8083" t="str">
        <f t="shared" si="378"/>
        <v>MARUBENI CORPORATION JEPANG-269903-THREAD,COMETA@5000MT-C1712, 60/3-YD</v>
      </c>
      <c r="P8083">
        <f>COUNTIF($O$3:O8083,O8083)</f>
        <v>41</v>
      </c>
      <c r="Q8083">
        <f t="shared" si="379"/>
        <v>6.6700000000000088</v>
      </c>
      <c r="R8083">
        <f t="shared" si="380"/>
        <v>0</v>
      </c>
    </row>
    <row r="8084" spans="1:18" x14ac:dyDescent="0.25">
      <c r="A8084">
        <v>269903</v>
      </c>
      <c r="B8084" t="s">
        <v>1347</v>
      </c>
      <c r="C8084" t="s">
        <v>4086</v>
      </c>
      <c r="D8084" t="s">
        <v>3941</v>
      </c>
      <c r="E8084" t="s">
        <v>4133</v>
      </c>
      <c r="F8084" t="s">
        <v>4087</v>
      </c>
      <c r="G8084" t="s">
        <v>37</v>
      </c>
      <c r="H8084">
        <v>5086.12</v>
      </c>
      <c r="I8084">
        <v>1.05</v>
      </c>
      <c r="L8084" t="s">
        <v>2396</v>
      </c>
      <c r="M8084">
        <v>2024</v>
      </c>
      <c r="O8084" t="str">
        <f t="shared" si="378"/>
        <v>MARUBENI CORPORATION JEPANG-269903-THREAD,COMETA@5000MT-C1712, 60/3-YD</v>
      </c>
      <c r="P8084">
        <f>COUNTIF($O$3:O8084,O8084)</f>
        <v>42</v>
      </c>
      <c r="Q8084">
        <f t="shared" si="379"/>
        <v>6.6700000000000088</v>
      </c>
      <c r="R8084">
        <f t="shared" si="380"/>
        <v>0</v>
      </c>
    </row>
    <row r="8085" spans="1:18" x14ac:dyDescent="0.25">
      <c r="A8085">
        <v>269903</v>
      </c>
      <c r="B8085" t="s">
        <v>1347</v>
      </c>
      <c r="C8085" t="s">
        <v>4086</v>
      </c>
      <c r="D8085" t="s">
        <v>3941</v>
      </c>
      <c r="E8085" t="s">
        <v>4134</v>
      </c>
      <c r="F8085" t="s">
        <v>4087</v>
      </c>
      <c r="G8085" t="s">
        <v>37</v>
      </c>
      <c r="H8085">
        <v>11.880000000000109</v>
      </c>
      <c r="I8085">
        <v>1.0000000000000231E-2</v>
      </c>
      <c r="L8085" t="s">
        <v>2396</v>
      </c>
      <c r="M8085">
        <v>2024</v>
      </c>
      <c r="O8085" t="str">
        <f t="shared" si="378"/>
        <v>MARUBENI CORPORATION JEPANG-269903-THREAD,COMETA@5000MT-C1712, 60/3-YD</v>
      </c>
      <c r="P8085">
        <f>COUNTIF($O$3:O8085,O8085)</f>
        <v>43</v>
      </c>
      <c r="Q8085">
        <f t="shared" si="379"/>
        <v>6.6700000000000088</v>
      </c>
      <c r="R8085">
        <f t="shared" si="380"/>
        <v>0</v>
      </c>
    </row>
    <row r="8086" spans="1:18" x14ac:dyDescent="0.25">
      <c r="A8086">
        <v>269903</v>
      </c>
      <c r="B8086" t="s">
        <v>1347</v>
      </c>
      <c r="C8086" t="s">
        <v>4086</v>
      </c>
      <c r="D8086" t="s">
        <v>3941</v>
      </c>
      <c r="E8086" t="s">
        <v>4135</v>
      </c>
      <c r="F8086" t="s">
        <v>4087</v>
      </c>
      <c r="G8086" t="s">
        <v>37</v>
      </c>
      <c r="H8086">
        <v>0</v>
      </c>
      <c r="I8086">
        <v>3.3306690738754696E-16</v>
      </c>
      <c r="L8086" t="s">
        <v>2396</v>
      </c>
      <c r="M8086">
        <v>2024</v>
      </c>
      <c r="O8086" t="str">
        <f t="shared" si="378"/>
        <v>MARUBENI CORPORATION JEPANG-269903-THREAD,COMETA@5000MT-C1712, 60/3-YD</v>
      </c>
      <c r="P8086">
        <f>COUNTIF($O$3:O8086,O8086)</f>
        <v>44</v>
      </c>
      <c r="Q8086">
        <f t="shared" si="379"/>
        <v>6.6700000000000088</v>
      </c>
      <c r="R8086">
        <f t="shared" si="380"/>
        <v>0</v>
      </c>
    </row>
    <row r="8087" spans="1:18" x14ac:dyDescent="0.25">
      <c r="A8087">
        <v>269903</v>
      </c>
      <c r="B8087" t="s">
        <v>1347</v>
      </c>
      <c r="C8087" t="s">
        <v>4086</v>
      </c>
      <c r="D8087" t="s">
        <v>3941</v>
      </c>
      <c r="E8087" t="s">
        <v>4136</v>
      </c>
      <c r="F8087" t="s">
        <v>4087</v>
      </c>
      <c r="G8087" t="s">
        <v>37</v>
      </c>
      <c r="H8087">
        <v>0</v>
      </c>
      <c r="I8087">
        <v>4.7184478546569153E-16</v>
      </c>
      <c r="L8087" t="s">
        <v>2396</v>
      </c>
      <c r="M8087">
        <v>2024</v>
      </c>
      <c r="O8087" t="str">
        <f t="shared" si="378"/>
        <v>MARUBENI CORPORATION JEPANG-269903-THREAD,COMETA@5000MT-C1712, 60/3-YD</v>
      </c>
      <c r="P8087">
        <f>COUNTIF($O$3:O8087,O8087)</f>
        <v>45</v>
      </c>
      <c r="Q8087">
        <f t="shared" si="379"/>
        <v>6.6700000000000088</v>
      </c>
      <c r="R8087">
        <f t="shared" si="380"/>
        <v>0</v>
      </c>
    </row>
    <row r="8088" spans="1:18" x14ac:dyDescent="0.25">
      <c r="A8088">
        <v>269903</v>
      </c>
      <c r="B8088" t="s">
        <v>1347</v>
      </c>
      <c r="C8088" t="s">
        <v>4086</v>
      </c>
      <c r="D8088" t="s">
        <v>3941</v>
      </c>
      <c r="E8088" t="s">
        <v>4137</v>
      </c>
      <c r="F8088" t="s">
        <v>4087</v>
      </c>
      <c r="G8088" t="s">
        <v>37</v>
      </c>
      <c r="H8088">
        <v>0</v>
      </c>
      <c r="I8088">
        <v>0</v>
      </c>
      <c r="L8088" t="s">
        <v>2396</v>
      </c>
      <c r="M8088">
        <v>2024</v>
      </c>
      <c r="O8088" t="str">
        <f t="shared" si="378"/>
        <v>MARUBENI CORPORATION JEPANG-269903-THREAD,COMETA@5000MT-C1712, 60/3-YD</v>
      </c>
      <c r="P8088">
        <f>COUNTIF($O$3:O8088,O8088)</f>
        <v>46</v>
      </c>
      <c r="Q8088">
        <f t="shared" si="379"/>
        <v>6.6700000000000088</v>
      </c>
      <c r="R8088">
        <f t="shared" si="380"/>
        <v>0</v>
      </c>
    </row>
    <row r="8089" spans="1:18" x14ac:dyDescent="0.25">
      <c r="A8089">
        <v>269903</v>
      </c>
      <c r="B8089" t="s">
        <v>1347</v>
      </c>
      <c r="C8089" t="s">
        <v>4086</v>
      </c>
      <c r="D8089" t="s">
        <v>3941</v>
      </c>
      <c r="E8089" t="s">
        <v>4138</v>
      </c>
      <c r="F8089" t="s">
        <v>4087</v>
      </c>
      <c r="G8089" t="s">
        <v>37</v>
      </c>
      <c r="H8089">
        <v>0</v>
      </c>
      <c r="I8089">
        <v>-1.5265566588595902E-16</v>
      </c>
      <c r="L8089" t="s">
        <v>2396</v>
      </c>
      <c r="M8089">
        <v>2024</v>
      </c>
      <c r="O8089" t="str">
        <f t="shared" si="378"/>
        <v>MARUBENI CORPORATION JEPANG-269903-THREAD,COMETA@5000MT-C1712, 60/3-YD</v>
      </c>
      <c r="P8089">
        <f>COUNTIF($O$3:O8089,O8089)</f>
        <v>47</v>
      </c>
      <c r="Q8089">
        <f t="shared" si="379"/>
        <v>6.6700000000000088</v>
      </c>
      <c r="R8089">
        <f t="shared" si="380"/>
        <v>0</v>
      </c>
    </row>
    <row r="8090" spans="1:18" x14ac:dyDescent="0.25">
      <c r="A8090">
        <v>269903</v>
      </c>
      <c r="B8090" t="s">
        <v>1347</v>
      </c>
      <c r="C8090" t="s">
        <v>4086</v>
      </c>
      <c r="D8090" t="s">
        <v>3941</v>
      </c>
      <c r="E8090" t="s">
        <v>4139</v>
      </c>
      <c r="F8090" t="s">
        <v>4087</v>
      </c>
      <c r="G8090" t="s">
        <v>37</v>
      </c>
      <c r="H8090">
        <v>0</v>
      </c>
      <c r="I8090">
        <v>-1.5265566588595902E-16</v>
      </c>
      <c r="L8090" t="s">
        <v>2396</v>
      </c>
      <c r="M8090">
        <v>2024</v>
      </c>
      <c r="O8090" t="str">
        <f t="shared" si="378"/>
        <v>MARUBENI CORPORATION JEPANG-269903-THREAD,COMETA@5000MT-C1712, 60/3-YD</v>
      </c>
      <c r="P8090">
        <f>COUNTIF($O$3:O8090,O8090)</f>
        <v>48</v>
      </c>
      <c r="Q8090">
        <f t="shared" si="379"/>
        <v>6.6700000000000088</v>
      </c>
      <c r="R8090">
        <f t="shared" si="380"/>
        <v>0</v>
      </c>
    </row>
    <row r="8091" spans="1:18" x14ac:dyDescent="0.25">
      <c r="A8091">
        <v>269903</v>
      </c>
      <c r="B8091" t="s">
        <v>1347</v>
      </c>
      <c r="C8091" t="s">
        <v>4086</v>
      </c>
      <c r="D8091" t="s">
        <v>3941</v>
      </c>
      <c r="E8091" t="s">
        <v>4140</v>
      </c>
      <c r="F8091" t="s">
        <v>4087</v>
      </c>
      <c r="G8091" t="s">
        <v>37</v>
      </c>
      <c r="H8091">
        <v>0</v>
      </c>
      <c r="I8091">
        <v>1.7486012637846216E-15</v>
      </c>
      <c r="L8091" t="s">
        <v>2396</v>
      </c>
      <c r="M8091">
        <v>2024</v>
      </c>
      <c r="O8091" t="str">
        <f t="shared" si="378"/>
        <v>MARUBENI CORPORATION JEPANG-269903-THREAD,COMETA@5000MT-C1712, 60/3-YD</v>
      </c>
      <c r="P8091">
        <f>COUNTIF($O$3:O8091,O8091)</f>
        <v>49</v>
      </c>
      <c r="Q8091">
        <f t="shared" si="379"/>
        <v>6.6700000000000088</v>
      </c>
      <c r="R8091">
        <f t="shared" si="380"/>
        <v>0</v>
      </c>
    </row>
    <row r="8092" spans="1:18" x14ac:dyDescent="0.25">
      <c r="A8092">
        <v>269903</v>
      </c>
      <c r="B8092" t="s">
        <v>1347</v>
      </c>
      <c r="C8092" t="s">
        <v>4086</v>
      </c>
      <c r="D8092" t="s">
        <v>3941</v>
      </c>
      <c r="E8092" t="s">
        <v>4141</v>
      </c>
      <c r="F8092" t="s">
        <v>4087</v>
      </c>
      <c r="G8092" t="s">
        <v>37</v>
      </c>
      <c r="H8092">
        <v>0</v>
      </c>
      <c r="I8092">
        <v>4.8572257327350599E-16</v>
      </c>
      <c r="L8092" t="s">
        <v>2396</v>
      </c>
      <c r="M8092">
        <v>2024</v>
      </c>
      <c r="O8092" t="str">
        <f t="shared" si="378"/>
        <v>MARUBENI CORPORATION JEPANG-269903-THREAD,COMETA@5000MT-C1712, 60/3-YD</v>
      </c>
      <c r="P8092">
        <f>COUNTIF($O$3:O8092,O8092)</f>
        <v>50</v>
      </c>
      <c r="Q8092">
        <f t="shared" si="379"/>
        <v>6.6700000000000088</v>
      </c>
      <c r="R8092">
        <f t="shared" si="380"/>
        <v>0</v>
      </c>
    </row>
    <row r="8093" spans="1:18" x14ac:dyDescent="0.25">
      <c r="A8093">
        <v>269903</v>
      </c>
      <c r="B8093" t="s">
        <v>1347</v>
      </c>
      <c r="C8093" t="s">
        <v>4086</v>
      </c>
      <c r="D8093" t="s">
        <v>3941</v>
      </c>
      <c r="E8093" t="s">
        <v>4142</v>
      </c>
      <c r="F8093" t="s">
        <v>4087</v>
      </c>
      <c r="G8093" t="s">
        <v>37</v>
      </c>
      <c r="H8093">
        <v>0</v>
      </c>
      <c r="I8093">
        <v>1.4710455076283324E-15</v>
      </c>
      <c r="L8093" t="s">
        <v>2396</v>
      </c>
      <c r="M8093">
        <v>2024</v>
      </c>
      <c r="O8093" t="str">
        <f t="shared" si="378"/>
        <v>MARUBENI CORPORATION JEPANG-269903-THREAD,COMETA@5000MT-C1712, 60/3-YD</v>
      </c>
      <c r="P8093">
        <f>COUNTIF($O$3:O8093,O8093)</f>
        <v>51</v>
      </c>
      <c r="Q8093">
        <f t="shared" si="379"/>
        <v>6.6700000000000088</v>
      </c>
      <c r="R8093">
        <f t="shared" si="380"/>
        <v>0</v>
      </c>
    </row>
    <row r="8094" spans="1:18" x14ac:dyDescent="0.25">
      <c r="A8094">
        <v>269903</v>
      </c>
      <c r="B8094" t="s">
        <v>1347</v>
      </c>
      <c r="C8094" t="s">
        <v>4086</v>
      </c>
      <c r="D8094" t="s">
        <v>3941</v>
      </c>
      <c r="E8094" t="s">
        <v>4143</v>
      </c>
      <c r="F8094" t="s">
        <v>4087</v>
      </c>
      <c r="G8094" t="s">
        <v>37</v>
      </c>
      <c r="H8094">
        <v>0</v>
      </c>
      <c r="I8094">
        <v>1.4710455076283324E-15</v>
      </c>
      <c r="L8094" t="s">
        <v>2396</v>
      </c>
      <c r="M8094">
        <v>2024</v>
      </c>
      <c r="O8094" t="str">
        <f t="shared" si="378"/>
        <v>MARUBENI CORPORATION JEPANG-269903-THREAD,COMETA@5000MT-C1712, 60/3-YD</v>
      </c>
      <c r="P8094">
        <f>COUNTIF($O$3:O8094,O8094)</f>
        <v>52</v>
      </c>
      <c r="Q8094">
        <f t="shared" si="379"/>
        <v>6.6700000000000088</v>
      </c>
      <c r="R8094">
        <f t="shared" si="380"/>
        <v>0</v>
      </c>
    </row>
    <row r="8095" spans="1:18" x14ac:dyDescent="0.25">
      <c r="A8095">
        <v>269903</v>
      </c>
      <c r="B8095" t="s">
        <v>1347</v>
      </c>
      <c r="C8095" t="s">
        <v>4086</v>
      </c>
      <c r="D8095" t="s">
        <v>3941</v>
      </c>
      <c r="E8095" t="s">
        <v>4144</v>
      </c>
      <c r="F8095" t="s">
        <v>4087</v>
      </c>
      <c r="G8095" t="s">
        <v>37</v>
      </c>
      <c r="H8095">
        <v>0</v>
      </c>
      <c r="I8095">
        <v>0</v>
      </c>
      <c r="L8095" t="s">
        <v>2396</v>
      </c>
      <c r="M8095">
        <v>2024</v>
      </c>
      <c r="O8095" t="str">
        <f t="shared" si="378"/>
        <v>MARUBENI CORPORATION JEPANG-269903-THREAD,COMETA@5000MT-C1712, 60/3-YD</v>
      </c>
      <c r="P8095">
        <f>COUNTIF($O$3:O8095,O8095)</f>
        <v>53</v>
      </c>
      <c r="Q8095">
        <f t="shared" si="379"/>
        <v>6.6700000000000088</v>
      </c>
      <c r="R8095">
        <f t="shared" si="380"/>
        <v>0</v>
      </c>
    </row>
    <row r="8096" spans="1:18" x14ac:dyDescent="0.25">
      <c r="A8096">
        <v>269903</v>
      </c>
      <c r="B8096" t="s">
        <v>1347</v>
      </c>
      <c r="C8096" t="s">
        <v>4086</v>
      </c>
      <c r="D8096" t="s">
        <v>3941</v>
      </c>
      <c r="E8096" t="s">
        <v>4145</v>
      </c>
      <c r="F8096" t="s">
        <v>4087</v>
      </c>
      <c r="G8096" t="s">
        <v>37</v>
      </c>
      <c r="H8096">
        <v>5468</v>
      </c>
      <c r="I8096">
        <v>1.0900000000000001</v>
      </c>
      <c r="L8096" t="s">
        <v>2396</v>
      </c>
      <c r="M8096">
        <v>2024</v>
      </c>
      <c r="O8096" t="str">
        <f t="shared" si="378"/>
        <v>MARUBENI CORPORATION JEPANG-269903-THREAD,COMETA@5000MT-C1712, 60/3-YD</v>
      </c>
      <c r="P8096">
        <f>COUNTIF($O$3:O8096,O8096)</f>
        <v>54</v>
      </c>
      <c r="Q8096">
        <f t="shared" si="379"/>
        <v>6.6700000000000088</v>
      </c>
      <c r="R8096">
        <f t="shared" si="380"/>
        <v>0</v>
      </c>
    </row>
    <row r="8097" spans="1:18" x14ac:dyDescent="0.25">
      <c r="A8097">
        <v>269903</v>
      </c>
      <c r="B8097" t="s">
        <v>1347</v>
      </c>
      <c r="C8097" t="s">
        <v>4086</v>
      </c>
      <c r="F8097" t="s">
        <v>4087</v>
      </c>
      <c r="G8097" t="s">
        <v>22</v>
      </c>
      <c r="L8097" t="s">
        <v>2396</v>
      </c>
      <c r="M8097">
        <v>2024</v>
      </c>
      <c r="O8097" t="str">
        <f t="shared" si="378"/>
        <v>ITOCHU CORPORATION TOKSD SECTI-269903-THREAD,COMETA@5000MT-C1712, 60/3-YD</v>
      </c>
      <c r="P8097">
        <f>COUNTIF($O$3:O8097,O8097)</f>
        <v>1</v>
      </c>
      <c r="Q8097">
        <f t="shared" si="379"/>
        <v>0</v>
      </c>
      <c r="R8097">
        <f t="shared" si="380"/>
        <v>0</v>
      </c>
    </row>
    <row r="8098" spans="1:18" x14ac:dyDescent="0.25">
      <c r="A8098">
        <v>269929</v>
      </c>
      <c r="B8098" t="s">
        <v>4146</v>
      </c>
      <c r="C8098" t="s">
        <v>4147</v>
      </c>
      <c r="D8098" t="s">
        <v>29</v>
      </c>
      <c r="E8098" t="s">
        <v>2723</v>
      </c>
      <c r="F8098" t="s">
        <v>535</v>
      </c>
      <c r="G8098" t="s">
        <v>34</v>
      </c>
      <c r="H8098">
        <v>0</v>
      </c>
      <c r="J8098" t="s">
        <v>23</v>
      </c>
      <c r="K8098" t="s">
        <v>23</v>
      </c>
      <c r="L8098" t="s">
        <v>2724</v>
      </c>
      <c r="M8098">
        <v>2024</v>
      </c>
      <c r="O8098" t="str">
        <f t="shared" si="378"/>
        <v>HEXAPOLE COMPANY LIMITED-269929-C/L EIGER, TROPIC REPPELENT-COL. WHITE-PC</v>
      </c>
      <c r="P8098">
        <f>COUNTIF($O$3:O8098,O8098)</f>
        <v>1</v>
      </c>
      <c r="Q8098">
        <f t="shared" si="379"/>
        <v>0</v>
      </c>
      <c r="R8098">
        <f t="shared" si="380"/>
        <v>0</v>
      </c>
    </row>
    <row r="8099" spans="1:18" x14ac:dyDescent="0.25">
      <c r="A8099">
        <v>269929</v>
      </c>
      <c r="B8099" t="s">
        <v>4146</v>
      </c>
      <c r="C8099" t="s">
        <v>4147</v>
      </c>
      <c r="D8099" t="s">
        <v>29</v>
      </c>
      <c r="E8099" t="s">
        <v>2726</v>
      </c>
      <c r="F8099" t="s">
        <v>535</v>
      </c>
      <c r="G8099" t="s">
        <v>41</v>
      </c>
      <c r="H8099">
        <v>0</v>
      </c>
      <c r="L8099" t="s">
        <v>2724</v>
      </c>
      <c r="M8099">
        <v>2024</v>
      </c>
      <c r="O8099" t="str">
        <f t="shared" si="378"/>
        <v>RED WING SHOE COMPANY LLC-269929-C/L EIGER, TROPIC REPPELENT-COL. WHITE-PC</v>
      </c>
      <c r="P8099">
        <f>COUNTIF($O$3:O8099,O8099)</f>
        <v>1</v>
      </c>
      <c r="Q8099">
        <f t="shared" si="379"/>
        <v>0</v>
      </c>
      <c r="R8099">
        <f t="shared" si="380"/>
        <v>0</v>
      </c>
    </row>
    <row r="8100" spans="1:18" x14ac:dyDescent="0.25">
      <c r="A8100">
        <v>269929</v>
      </c>
      <c r="B8100" t="s">
        <v>4146</v>
      </c>
      <c r="C8100" t="s">
        <v>4147</v>
      </c>
      <c r="D8100" t="s">
        <v>663</v>
      </c>
      <c r="E8100" t="s">
        <v>2727</v>
      </c>
      <c r="F8100" t="s">
        <v>535</v>
      </c>
      <c r="G8100" t="s">
        <v>596</v>
      </c>
      <c r="H8100">
        <v>0</v>
      </c>
      <c r="I8100">
        <v>4.5519144009631418E-15</v>
      </c>
      <c r="L8100" t="s">
        <v>2724</v>
      </c>
      <c r="M8100">
        <v>2024</v>
      </c>
      <c r="O8100" t="str">
        <f t="shared" si="378"/>
        <v>EIGERINDO MULTI PRODUK INDUSTR-269929-C/L EIGER, TROPIC REPPELENT-COL. WHITE-PC</v>
      </c>
      <c r="P8100">
        <f>COUNTIF($O$3:O8100,O8100)</f>
        <v>1</v>
      </c>
      <c r="Q8100">
        <f t="shared" si="379"/>
        <v>10.680000000000009</v>
      </c>
      <c r="R8100">
        <f t="shared" si="380"/>
        <v>0</v>
      </c>
    </row>
    <row r="8101" spans="1:18" x14ac:dyDescent="0.25">
      <c r="A8101">
        <v>269929</v>
      </c>
      <c r="B8101" t="s">
        <v>4146</v>
      </c>
      <c r="C8101" t="s">
        <v>4147</v>
      </c>
      <c r="D8101" t="s">
        <v>663</v>
      </c>
      <c r="E8101" t="s">
        <v>4148</v>
      </c>
      <c r="F8101" t="s">
        <v>535</v>
      </c>
      <c r="G8101" t="s">
        <v>596</v>
      </c>
      <c r="H8101">
        <v>25</v>
      </c>
      <c r="I8101">
        <v>0.37</v>
      </c>
      <c r="L8101" t="s">
        <v>2724</v>
      </c>
      <c r="M8101">
        <v>2024</v>
      </c>
      <c r="O8101" t="str">
        <f t="shared" si="378"/>
        <v>EIGERINDO MULTI PRODUK INDUSTR-269929-C/L EIGER, TROPIC REPPELENT-COL. WHITE-PC</v>
      </c>
      <c r="P8101">
        <f>COUNTIF($O$3:O8101,O8101)</f>
        <v>2</v>
      </c>
      <c r="Q8101">
        <f t="shared" si="379"/>
        <v>10.680000000000009</v>
      </c>
      <c r="R8101">
        <f t="shared" si="380"/>
        <v>0</v>
      </c>
    </row>
    <row r="8102" spans="1:18" x14ac:dyDescent="0.25">
      <c r="A8102">
        <v>269929</v>
      </c>
      <c r="B8102" t="s">
        <v>4146</v>
      </c>
      <c r="C8102" t="s">
        <v>4147</v>
      </c>
      <c r="D8102" t="s">
        <v>663</v>
      </c>
      <c r="E8102" t="s">
        <v>2728</v>
      </c>
      <c r="F8102" t="s">
        <v>535</v>
      </c>
      <c r="G8102" t="s">
        <v>596</v>
      </c>
      <c r="H8102">
        <v>0</v>
      </c>
      <c r="I8102">
        <v>-8.3266726846886741E-16</v>
      </c>
      <c r="L8102" t="s">
        <v>2724</v>
      </c>
      <c r="M8102">
        <v>2024</v>
      </c>
      <c r="O8102" t="str">
        <f t="shared" si="378"/>
        <v>EIGERINDO MULTI PRODUK INDUSTR-269929-C/L EIGER, TROPIC REPPELENT-COL. WHITE-PC</v>
      </c>
      <c r="P8102">
        <f>COUNTIF($O$3:O8102,O8102)</f>
        <v>3</v>
      </c>
      <c r="Q8102">
        <f t="shared" si="379"/>
        <v>10.680000000000009</v>
      </c>
      <c r="R8102">
        <f t="shared" si="380"/>
        <v>0</v>
      </c>
    </row>
    <row r="8103" spans="1:18" x14ac:dyDescent="0.25">
      <c r="A8103">
        <v>269929</v>
      </c>
      <c r="B8103" t="s">
        <v>4146</v>
      </c>
      <c r="C8103" t="s">
        <v>4147</v>
      </c>
      <c r="D8103" t="s">
        <v>663</v>
      </c>
      <c r="E8103" t="s">
        <v>2729</v>
      </c>
      <c r="F8103" t="s">
        <v>535</v>
      </c>
      <c r="G8103" t="s">
        <v>596</v>
      </c>
      <c r="H8103">
        <v>0</v>
      </c>
      <c r="I8103">
        <v>-8.3266726846886741E-16</v>
      </c>
      <c r="L8103" t="s">
        <v>2724</v>
      </c>
      <c r="M8103">
        <v>2024</v>
      </c>
      <c r="O8103" t="str">
        <f t="shared" si="378"/>
        <v>EIGERINDO MULTI PRODUK INDUSTR-269929-C/L EIGER, TROPIC REPPELENT-COL. WHITE-PC</v>
      </c>
      <c r="P8103">
        <f>COUNTIF($O$3:O8103,O8103)</f>
        <v>4</v>
      </c>
      <c r="Q8103">
        <f t="shared" si="379"/>
        <v>10.680000000000009</v>
      </c>
      <c r="R8103">
        <f t="shared" si="380"/>
        <v>0</v>
      </c>
    </row>
    <row r="8104" spans="1:18" x14ac:dyDescent="0.25">
      <c r="A8104">
        <v>269929</v>
      </c>
      <c r="B8104" t="s">
        <v>4146</v>
      </c>
      <c r="C8104" t="s">
        <v>4147</v>
      </c>
      <c r="D8104" t="s">
        <v>663</v>
      </c>
      <c r="E8104" t="s">
        <v>4149</v>
      </c>
      <c r="F8104" t="s">
        <v>535</v>
      </c>
      <c r="G8104" t="s">
        <v>596</v>
      </c>
      <c r="H8104">
        <v>0</v>
      </c>
      <c r="I8104">
        <v>0</v>
      </c>
      <c r="L8104" t="s">
        <v>2724</v>
      </c>
      <c r="M8104">
        <v>2024</v>
      </c>
      <c r="O8104" t="str">
        <f t="shared" si="378"/>
        <v>EIGERINDO MULTI PRODUK INDUSTR-269929-C/L EIGER, TROPIC REPPELENT-COL. WHITE-PC</v>
      </c>
      <c r="P8104">
        <f>COUNTIF($O$3:O8104,O8104)</f>
        <v>5</v>
      </c>
      <c r="Q8104">
        <f t="shared" si="379"/>
        <v>10.680000000000009</v>
      </c>
      <c r="R8104">
        <f t="shared" si="380"/>
        <v>0</v>
      </c>
    </row>
    <row r="8105" spans="1:18" x14ac:dyDescent="0.25">
      <c r="A8105">
        <v>269929</v>
      </c>
      <c r="B8105" t="s">
        <v>4146</v>
      </c>
      <c r="C8105" t="s">
        <v>4147</v>
      </c>
      <c r="D8105" t="s">
        <v>2732</v>
      </c>
      <c r="E8105" t="s">
        <v>2736</v>
      </c>
      <c r="F8105" t="s">
        <v>535</v>
      </c>
      <c r="G8105" t="s">
        <v>596</v>
      </c>
      <c r="H8105">
        <v>0</v>
      </c>
      <c r="I8105">
        <v>6.8278716014447127E-15</v>
      </c>
      <c r="L8105" t="s">
        <v>2724</v>
      </c>
      <c r="M8105">
        <v>2024</v>
      </c>
      <c r="O8105" t="str">
        <f t="shared" si="378"/>
        <v>EIGERINDO MULTI PRODUK INDUSTR-269929-C/L EIGER, TROPIC REPPELENT-COL. WHITE-PC</v>
      </c>
      <c r="P8105">
        <f>COUNTIF($O$3:O8105,O8105)</f>
        <v>6</v>
      </c>
      <c r="Q8105">
        <f t="shared" si="379"/>
        <v>10.680000000000009</v>
      </c>
      <c r="R8105">
        <f t="shared" si="380"/>
        <v>0</v>
      </c>
    </row>
    <row r="8106" spans="1:18" x14ac:dyDescent="0.25">
      <c r="A8106">
        <v>269929</v>
      </c>
      <c r="B8106" t="s">
        <v>4146</v>
      </c>
      <c r="C8106" t="s">
        <v>4147</v>
      </c>
      <c r="D8106" t="s">
        <v>2740</v>
      </c>
      <c r="E8106" t="s">
        <v>2741</v>
      </c>
      <c r="F8106" t="s">
        <v>535</v>
      </c>
      <c r="G8106" t="s">
        <v>596</v>
      </c>
      <c r="H8106">
        <v>0</v>
      </c>
      <c r="I8106">
        <v>0</v>
      </c>
      <c r="L8106" t="s">
        <v>2724</v>
      </c>
      <c r="M8106">
        <v>2024</v>
      </c>
      <c r="O8106" t="str">
        <f t="shared" si="378"/>
        <v>EIGERINDO MULTI PRODUK INDUSTR-269929-C/L EIGER, TROPIC REPPELENT-COL. WHITE-PC</v>
      </c>
      <c r="P8106">
        <f>COUNTIF($O$3:O8106,O8106)</f>
        <v>7</v>
      </c>
      <c r="Q8106">
        <f t="shared" si="379"/>
        <v>10.680000000000009</v>
      </c>
      <c r="R8106">
        <f t="shared" si="380"/>
        <v>0</v>
      </c>
    </row>
    <row r="8107" spans="1:18" x14ac:dyDescent="0.25">
      <c r="A8107">
        <v>269929</v>
      </c>
      <c r="B8107" t="s">
        <v>4146</v>
      </c>
      <c r="C8107" t="s">
        <v>4147</v>
      </c>
      <c r="D8107" t="s">
        <v>253</v>
      </c>
      <c r="E8107" t="s">
        <v>4150</v>
      </c>
      <c r="F8107" t="s">
        <v>535</v>
      </c>
      <c r="G8107" t="s">
        <v>596</v>
      </c>
      <c r="H8107">
        <v>0</v>
      </c>
      <c r="I8107">
        <v>0</v>
      </c>
      <c r="L8107" t="s">
        <v>2724</v>
      </c>
      <c r="M8107">
        <v>2024</v>
      </c>
      <c r="O8107" t="str">
        <f t="shared" si="378"/>
        <v>EIGERINDO MULTI PRODUK INDUSTR-269929-C/L EIGER, TROPIC REPPELENT-COL. WHITE-PC</v>
      </c>
      <c r="P8107">
        <f>COUNTIF($O$3:O8107,O8107)</f>
        <v>8</v>
      </c>
      <c r="Q8107">
        <f t="shared" si="379"/>
        <v>10.680000000000009</v>
      </c>
      <c r="R8107">
        <f t="shared" si="380"/>
        <v>0</v>
      </c>
    </row>
    <row r="8108" spans="1:18" x14ac:dyDescent="0.25">
      <c r="A8108">
        <v>269929</v>
      </c>
      <c r="B8108" t="s">
        <v>4146</v>
      </c>
      <c r="C8108" t="s">
        <v>4147</v>
      </c>
      <c r="D8108" t="s">
        <v>253</v>
      </c>
      <c r="E8108" t="s">
        <v>4151</v>
      </c>
      <c r="F8108" t="s">
        <v>535</v>
      </c>
      <c r="G8108" t="s">
        <v>596</v>
      </c>
      <c r="H8108">
        <v>0</v>
      </c>
      <c r="I8108">
        <v>0</v>
      </c>
      <c r="L8108" t="s">
        <v>2724</v>
      </c>
      <c r="M8108">
        <v>2024</v>
      </c>
      <c r="O8108" t="str">
        <f t="shared" si="378"/>
        <v>EIGERINDO MULTI PRODUK INDUSTR-269929-C/L EIGER, TROPIC REPPELENT-COL. WHITE-PC</v>
      </c>
      <c r="P8108">
        <f>COUNTIF($O$3:O8108,O8108)</f>
        <v>9</v>
      </c>
      <c r="Q8108">
        <f t="shared" si="379"/>
        <v>10.680000000000009</v>
      </c>
      <c r="R8108">
        <f t="shared" si="380"/>
        <v>0</v>
      </c>
    </row>
    <row r="8109" spans="1:18" x14ac:dyDescent="0.25">
      <c r="A8109">
        <v>269929</v>
      </c>
      <c r="B8109" t="s">
        <v>4146</v>
      </c>
      <c r="C8109" t="s">
        <v>4147</v>
      </c>
      <c r="D8109" t="s">
        <v>253</v>
      </c>
      <c r="E8109" t="s">
        <v>3268</v>
      </c>
      <c r="F8109" t="s">
        <v>535</v>
      </c>
      <c r="G8109" t="s">
        <v>596</v>
      </c>
      <c r="H8109">
        <v>0</v>
      </c>
      <c r="I8109">
        <v>0</v>
      </c>
      <c r="L8109" t="s">
        <v>2724</v>
      </c>
      <c r="M8109">
        <v>2024</v>
      </c>
      <c r="O8109" t="str">
        <f t="shared" si="378"/>
        <v>EIGERINDO MULTI PRODUK INDUSTR-269929-C/L EIGER, TROPIC REPPELENT-COL. WHITE-PC</v>
      </c>
      <c r="P8109">
        <f>COUNTIF($O$3:O8109,O8109)</f>
        <v>10</v>
      </c>
      <c r="Q8109">
        <f t="shared" si="379"/>
        <v>10.680000000000009</v>
      </c>
      <c r="R8109">
        <f t="shared" si="380"/>
        <v>0</v>
      </c>
    </row>
    <row r="8110" spans="1:18" x14ac:dyDescent="0.25">
      <c r="A8110">
        <v>269929</v>
      </c>
      <c r="B8110" t="s">
        <v>4146</v>
      </c>
      <c r="C8110" t="s">
        <v>4147</v>
      </c>
      <c r="D8110" t="s">
        <v>253</v>
      </c>
      <c r="E8110" t="s">
        <v>4152</v>
      </c>
      <c r="F8110" t="s">
        <v>535</v>
      </c>
      <c r="G8110" t="s">
        <v>596</v>
      </c>
      <c r="H8110">
        <v>0</v>
      </c>
      <c r="I8110">
        <v>0</v>
      </c>
      <c r="L8110" t="s">
        <v>2724</v>
      </c>
      <c r="M8110">
        <v>2024</v>
      </c>
      <c r="O8110" t="str">
        <f t="shared" si="378"/>
        <v>EIGERINDO MULTI PRODUK INDUSTR-269929-C/L EIGER, TROPIC REPPELENT-COL. WHITE-PC</v>
      </c>
      <c r="P8110">
        <f>COUNTIF($O$3:O8110,O8110)</f>
        <v>11</v>
      </c>
      <c r="Q8110">
        <f t="shared" si="379"/>
        <v>10.680000000000009</v>
      </c>
      <c r="R8110">
        <f t="shared" si="380"/>
        <v>0</v>
      </c>
    </row>
    <row r="8111" spans="1:18" x14ac:dyDescent="0.25">
      <c r="A8111">
        <v>269929</v>
      </c>
      <c r="B8111" t="s">
        <v>4146</v>
      </c>
      <c r="C8111" t="s">
        <v>4147</v>
      </c>
      <c r="D8111" t="s">
        <v>253</v>
      </c>
      <c r="E8111" t="s">
        <v>4153</v>
      </c>
      <c r="F8111" t="s">
        <v>535</v>
      </c>
      <c r="G8111" t="s">
        <v>596</v>
      </c>
      <c r="H8111">
        <v>182</v>
      </c>
      <c r="I8111">
        <v>2.75</v>
      </c>
      <c r="L8111" t="s">
        <v>2724</v>
      </c>
      <c r="M8111">
        <v>2024</v>
      </c>
      <c r="O8111" t="str">
        <f t="shared" si="378"/>
        <v>EIGERINDO MULTI PRODUK INDUSTR-269929-C/L EIGER, TROPIC REPPELENT-COL. WHITE-PC</v>
      </c>
      <c r="P8111">
        <f>COUNTIF($O$3:O8111,O8111)</f>
        <v>12</v>
      </c>
      <c r="Q8111">
        <f t="shared" si="379"/>
        <v>10.680000000000009</v>
      </c>
      <c r="R8111">
        <f t="shared" si="380"/>
        <v>0</v>
      </c>
    </row>
    <row r="8112" spans="1:18" x14ac:dyDescent="0.25">
      <c r="A8112">
        <v>269929</v>
      </c>
      <c r="B8112" t="s">
        <v>4146</v>
      </c>
      <c r="C8112" t="s">
        <v>4147</v>
      </c>
      <c r="D8112" t="s">
        <v>253</v>
      </c>
      <c r="E8112" t="s">
        <v>2745</v>
      </c>
      <c r="F8112" t="s">
        <v>535</v>
      </c>
      <c r="G8112" t="s">
        <v>596</v>
      </c>
      <c r="H8112">
        <v>0</v>
      </c>
      <c r="I8112">
        <v>0</v>
      </c>
      <c r="L8112" t="s">
        <v>2724</v>
      </c>
      <c r="M8112">
        <v>2024</v>
      </c>
      <c r="O8112" t="str">
        <f t="shared" si="378"/>
        <v>EIGERINDO MULTI PRODUK INDUSTR-269929-C/L EIGER, TROPIC REPPELENT-COL. WHITE-PC</v>
      </c>
      <c r="P8112">
        <f>COUNTIF($O$3:O8112,O8112)</f>
        <v>13</v>
      </c>
      <c r="Q8112">
        <f t="shared" si="379"/>
        <v>10.680000000000009</v>
      </c>
      <c r="R8112">
        <f t="shared" si="380"/>
        <v>0</v>
      </c>
    </row>
    <row r="8113" spans="1:18" x14ac:dyDescent="0.25">
      <c r="A8113">
        <v>269929</v>
      </c>
      <c r="B8113" t="s">
        <v>4146</v>
      </c>
      <c r="C8113" t="s">
        <v>4147</v>
      </c>
      <c r="D8113" t="s">
        <v>253</v>
      </c>
      <c r="E8113" t="s">
        <v>4154</v>
      </c>
      <c r="F8113" t="s">
        <v>535</v>
      </c>
      <c r="G8113" t="s">
        <v>596</v>
      </c>
      <c r="H8113">
        <v>250</v>
      </c>
      <c r="I8113">
        <v>3.78</v>
      </c>
      <c r="L8113" t="s">
        <v>2724</v>
      </c>
      <c r="M8113">
        <v>2024</v>
      </c>
      <c r="O8113" t="str">
        <f t="shared" si="378"/>
        <v>EIGERINDO MULTI PRODUK INDUSTR-269929-C/L EIGER, TROPIC REPPELENT-COL. WHITE-PC</v>
      </c>
      <c r="P8113">
        <f>COUNTIF($O$3:O8113,O8113)</f>
        <v>14</v>
      </c>
      <c r="Q8113">
        <f t="shared" si="379"/>
        <v>10.680000000000009</v>
      </c>
      <c r="R8113">
        <f t="shared" si="380"/>
        <v>0</v>
      </c>
    </row>
    <row r="8114" spans="1:18" x14ac:dyDescent="0.25">
      <c r="A8114">
        <v>269929</v>
      </c>
      <c r="B8114" t="s">
        <v>4146</v>
      </c>
      <c r="C8114" t="s">
        <v>4147</v>
      </c>
      <c r="E8114" t="s">
        <v>4155</v>
      </c>
      <c r="F8114" t="s">
        <v>535</v>
      </c>
      <c r="G8114" t="s">
        <v>596</v>
      </c>
      <c r="H8114">
        <v>250</v>
      </c>
      <c r="I8114">
        <v>3.78</v>
      </c>
      <c r="L8114" t="s">
        <v>2724</v>
      </c>
      <c r="M8114">
        <v>2024</v>
      </c>
      <c r="O8114" t="str">
        <f t="shared" si="378"/>
        <v>EIGERINDO MULTI PRODUK INDUSTR-269929-C/L EIGER, TROPIC REPPELENT-COL. WHITE-PC</v>
      </c>
      <c r="P8114">
        <f>COUNTIF($O$3:O8114,O8114)</f>
        <v>15</v>
      </c>
      <c r="Q8114">
        <f t="shared" si="379"/>
        <v>10.680000000000009</v>
      </c>
      <c r="R8114">
        <f t="shared" si="380"/>
        <v>0</v>
      </c>
    </row>
    <row r="8115" spans="1:18" x14ac:dyDescent="0.25">
      <c r="A8115">
        <v>269929</v>
      </c>
      <c r="B8115" t="s">
        <v>4146</v>
      </c>
      <c r="C8115" t="s">
        <v>4147</v>
      </c>
      <c r="F8115" t="s">
        <v>535</v>
      </c>
      <c r="G8115" t="s">
        <v>22</v>
      </c>
      <c r="L8115" t="s">
        <v>2724</v>
      </c>
      <c r="M8115">
        <v>2024</v>
      </c>
      <c r="O8115" t="str">
        <f t="shared" si="378"/>
        <v>ITOCHU CORPORATION TOKSD SECTI-269929-C/L EIGER, TROPIC REPPELENT-COL. WHITE-PC</v>
      </c>
      <c r="P8115">
        <f>COUNTIF($O$3:O8115,O8115)</f>
        <v>1</v>
      </c>
      <c r="Q8115">
        <f t="shared" si="379"/>
        <v>0</v>
      </c>
      <c r="R8115">
        <f t="shared" si="380"/>
        <v>0</v>
      </c>
    </row>
    <row r="8116" spans="1:18" x14ac:dyDescent="0.25">
      <c r="A8116">
        <v>270117</v>
      </c>
      <c r="B8116" t="s">
        <v>2492</v>
      </c>
      <c r="C8116" t="s">
        <v>4156</v>
      </c>
      <c r="D8116" t="s">
        <v>45</v>
      </c>
      <c r="E8116" t="s">
        <v>976</v>
      </c>
      <c r="F8116" t="s">
        <v>535</v>
      </c>
      <c r="G8116" t="s">
        <v>47</v>
      </c>
      <c r="H8116">
        <v>0</v>
      </c>
      <c r="J8116" t="s">
        <v>23</v>
      </c>
      <c r="K8116" t="s">
        <v>23</v>
      </c>
      <c r="L8116" t="s">
        <v>1250</v>
      </c>
      <c r="M8116">
        <v>2024</v>
      </c>
      <c r="O8116" t="str">
        <f t="shared" si="378"/>
        <v>H&amp;M-270117-MAIN/BRAND LABEL-EC-BNV-PK, 110-PC</v>
      </c>
      <c r="P8116">
        <f>COUNTIF($O$3:O8116,O8116)</f>
        <v>1</v>
      </c>
      <c r="Q8116">
        <f t="shared" si="379"/>
        <v>0</v>
      </c>
      <c r="R8116">
        <f t="shared" si="380"/>
        <v>0</v>
      </c>
    </row>
    <row r="8117" spans="1:18" x14ac:dyDescent="0.25">
      <c r="A8117">
        <v>270117</v>
      </c>
      <c r="B8117" t="s">
        <v>2492</v>
      </c>
      <c r="C8117" t="s">
        <v>4156</v>
      </c>
      <c r="D8117" t="s">
        <v>2500</v>
      </c>
      <c r="E8117" t="s">
        <v>4157</v>
      </c>
      <c r="F8117" t="s">
        <v>535</v>
      </c>
      <c r="G8117" t="s">
        <v>26</v>
      </c>
      <c r="H8117">
        <v>1</v>
      </c>
      <c r="I8117">
        <v>3.0000000000001137E-2</v>
      </c>
      <c r="L8117" t="s">
        <v>1250</v>
      </c>
      <c r="M8117">
        <v>2024</v>
      </c>
      <c r="O8117" t="str">
        <f t="shared" si="378"/>
        <v>MARUBENI FASHION LINK LTD.-270117-MAIN/BRAND LABEL-EC-BNV-PK, 110-PC</v>
      </c>
      <c r="P8117">
        <f>COUNTIF($O$3:O8117,O8117)</f>
        <v>1</v>
      </c>
      <c r="Q8117">
        <f t="shared" si="379"/>
        <v>3.0000000000001137E-2</v>
      </c>
      <c r="R8117">
        <f t="shared" si="380"/>
        <v>0</v>
      </c>
    </row>
    <row r="8118" spans="1:18" x14ac:dyDescent="0.25">
      <c r="A8118">
        <v>270117</v>
      </c>
      <c r="B8118" t="s">
        <v>2492</v>
      </c>
      <c r="C8118" t="s">
        <v>4156</v>
      </c>
      <c r="D8118" t="s">
        <v>663</v>
      </c>
      <c r="E8118" t="s">
        <v>4158</v>
      </c>
      <c r="F8118" t="s">
        <v>535</v>
      </c>
      <c r="G8118" t="s">
        <v>26</v>
      </c>
      <c r="H8118">
        <v>0</v>
      </c>
      <c r="I8118">
        <v>0</v>
      </c>
      <c r="L8118" t="s">
        <v>1250</v>
      </c>
      <c r="M8118">
        <v>2024</v>
      </c>
      <c r="O8118" t="str">
        <f t="shared" si="378"/>
        <v>MARUBENI FASHION LINK LTD.-270117-MAIN/BRAND LABEL-EC-BNV-PK, 110-PC</v>
      </c>
      <c r="P8118">
        <f>COUNTIF($O$3:O8118,O8118)</f>
        <v>2</v>
      </c>
      <c r="Q8118">
        <f t="shared" si="379"/>
        <v>3.0000000000001137E-2</v>
      </c>
      <c r="R8118">
        <f t="shared" si="380"/>
        <v>0</v>
      </c>
    </row>
    <row r="8119" spans="1:18" x14ac:dyDescent="0.25">
      <c r="A8119">
        <v>270117</v>
      </c>
      <c r="B8119" t="s">
        <v>2492</v>
      </c>
      <c r="C8119" t="s">
        <v>4156</v>
      </c>
      <c r="D8119" t="s">
        <v>663</v>
      </c>
      <c r="E8119" t="s">
        <v>4159</v>
      </c>
      <c r="F8119" t="s">
        <v>535</v>
      </c>
      <c r="G8119" t="s">
        <v>26</v>
      </c>
      <c r="H8119">
        <v>0</v>
      </c>
      <c r="I8119">
        <v>0</v>
      </c>
      <c r="L8119" t="s">
        <v>1250</v>
      </c>
      <c r="M8119">
        <v>2024</v>
      </c>
      <c r="O8119" t="str">
        <f t="shared" si="378"/>
        <v>MARUBENI FASHION LINK LTD.-270117-MAIN/BRAND LABEL-EC-BNV-PK, 110-PC</v>
      </c>
      <c r="P8119">
        <f>COUNTIF($O$3:O8119,O8119)</f>
        <v>3</v>
      </c>
      <c r="Q8119">
        <f t="shared" si="379"/>
        <v>3.0000000000001137E-2</v>
      </c>
      <c r="R8119">
        <f t="shared" si="380"/>
        <v>0</v>
      </c>
    </row>
    <row r="8120" spans="1:18" x14ac:dyDescent="0.25">
      <c r="A8120">
        <v>270117</v>
      </c>
      <c r="B8120" t="s">
        <v>2492</v>
      </c>
      <c r="C8120" t="s">
        <v>4156</v>
      </c>
      <c r="F8120" t="s">
        <v>535</v>
      </c>
      <c r="G8120" t="s">
        <v>22</v>
      </c>
      <c r="L8120" t="s">
        <v>1250</v>
      </c>
      <c r="M8120">
        <v>2024</v>
      </c>
      <c r="O8120" t="str">
        <f t="shared" si="378"/>
        <v>ITOCHU CORPORATION TOKSD SECTI-270117-MAIN/BRAND LABEL-EC-BNV-PK, 110-PC</v>
      </c>
      <c r="P8120">
        <f>COUNTIF($O$3:O8120,O8120)</f>
        <v>1</v>
      </c>
      <c r="Q8120">
        <f t="shared" si="379"/>
        <v>0</v>
      </c>
      <c r="R8120">
        <f t="shared" si="380"/>
        <v>0</v>
      </c>
    </row>
    <row r="8121" spans="1:18" x14ac:dyDescent="0.25">
      <c r="A8121">
        <v>270118</v>
      </c>
      <c r="B8121" t="s">
        <v>2492</v>
      </c>
      <c r="C8121" t="s">
        <v>4160</v>
      </c>
      <c r="D8121" t="s">
        <v>45</v>
      </c>
      <c r="E8121" t="s">
        <v>976</v>
      </c>
      <c r="F8121" t="s">
        <v>535</v>
      </c>
      <c r="G8121" t="s">
        <v>47</v>
      </c>
      <c r="H8121">
        <v>0</v>
      </c>
      <c r="J8121" t="s">
        <v>23</v>
      </c>
      <c r="K8121" t="s">
        <v>23</v>
      </c>
      <c r="L8121" t="s">
        <v>1250</v>
      </c>
      <c r="M8121">
        <v>2024</v>
      </c>
      <c r="O8121" t="str">
        <f t="shared" si="378"/>
        <v>H&amp;M-270118-MAIN/BRAND LABEL-EC-BNV-PK, 120-PC</v>
      </c>
      <c r="P8121">
        <f>COUNTIF($O$3:O8121,O8121)</f>
        <v>1</v>
      </c>
      <c r="Q8121">
        <f t="shared" si="379"/>
        <v>0</v>
      </c>
      <c r="R8121">
        <f t="shared" si="380"/>
        <v>0</v>
      </c>
    </row>
    <row r="8122" spans="1:18" x14ac:dyDescent="0.25">
      <c r="A8122">
        <v>270118</v>
      </c>
      <c r="B8122" t="s">
        <v>2492</v>
      </c>
      <c r="C8122" t="s">
        <v>4160</v>
      </c>
      <c r="D8122" t="s">
        <v>2500</v>
      </c>
      <c r="E8122" t="s">
        <v>4157</v>
      </c>
      <c r="F8122" t="s">
        <v>535</v>
      </c>
      <c r="G8122" t="s">
        <v>26</v>
      </c>
      <c r="H8122">
        <v>9</v>
      </c>
      <c r="I8122">
        <v>0.23000000000000115</v>
      </c>
      <c r="L8122" t="s">
        <v>1250</v>
      </c>
      <c r="M8122">
        <v>2024</v>
      </c>
      <c r="O8122" t="str">
        <f t="shared" si="378"/>
        <v>MARUBENI FASHION LINK LTD.-270118-MAIN/BRAND LABEL-EC-BNV-PK, 120-PC</v>
      </c>
      <c r="P8122">
        <f>COUNTIF($O$3:O8122,O8122)</f>
        <v>1</v>
      </c>
      <c r="Q8122">
        <f t="shared" si="379"/>
        <v>0.23000000000000115</v>
      </c>
      <c r="R8122">
        <f t="shared" si="380"/>
        <v>0</v>
      </c>
    </row>
    <row r="8123" spans="1:18" x14ac:dyDescent="0.25">
      <c r="A8123">
        <v>270118</v>
      </c>
      <c r="B8123" t="s">
        <v>2492</v>
      </c>
      <c r="C8123" t="s">
        <v>4160</v>
      </c>
      <c r="D8123" t="s">
        <v>663</v>
      </c>
      <c r="E8123" t="s">
        <v>4158</v>
      </c>
      <c r="F8123" t="s">
        <v>535</v>
      </c>
      <c r="G8123" t="s">
        <v>26</v>
      </c>
      <c r="H8123">
        <v>0</v>
      </c>
      <c r="I8123">
        <v>0</v>
      </c>
      <c r="L8123" t="s">
        <v>1250</v>
      </c>
      <c r="M8123">
        <v>2024</v>
      </c>
      <c r="O8123" t="str">
        <f t="shared" si="378"/>
        <v>MARUBENI FASHION LINK LTD.-270118-MAIN/BRAND LABEL-EC-BNV-PK, 120-PC</v>
      </c>
      <c r="P8123">
        <f>COUNTIF($O$3:O8123,O8123)</f>
        <v>2</v>
      </c>
      <c r="Q8123">
        <f t="shared" si="379"/>
        <v>0.23000000000000115</v>
      </c>
      <c r="R8123">
        <f t="shared" si="380"/>
        <v>0</v>
      </c>
    </row>
    <row r="8124" spans="1:18" x14ac:dyDescent="0.25">
      <c r="A8124">
        <v>270118</v>
      </c>
      <c r="B8124" t="s">
        <v>2492</v>
      </c>
      <c r="C8124" t="s">
        <v>4160</v>
      </c>
      <c r="D8124" t="s">
        <v>663</v>
      </c>
      <c r="E8124" t="s">
        <v>4159</v>
      </c>
      <c r="F8124" t="s">
        <v>535</v>
      </c>
      <c r="G8124" t="s">
        <v>26</v>
      </c>
      <c r="H8124">
        <v>0</v>
      </c>
      <c r="I8124">
        <v>0</v>
      </c>
      <c r="L8124" t="s">
        <v>1250</v>
      </c>
      <c r="M8124">
        <v>2024</v>
      </c>
      <c r="O8124" t="str">
        <f t="shared" si="378"/>
        <v>MARUBENI FASHION LINK LTD.-270118-MAIN/BRAND LABEL-EC-BNV-PK, 120-PC</v>
      </c>
      <c r="P8124">
        <f>COUNTIF($O$3:O8124,O8124)</f>
        <v>3</v>
      </c>
      <c r="Q8124">
        <f t="shared" si="379"/>
        <v>0.23000000000000115</v>
      </c>
      <c r="R8124">
        <f t="shared" si="380"/>
        <v>0</v>
      </c>
    </row>
    <row r="8125" spans="1:18" x14ac:dyDescent="0.25">
      <c r="A8125">
        <v>270118</v>
      </c>
      <c r="B8125" t="s">
        <v>2492</v>
      </c>
      <c r="C8125" t="s">
        <v>4160</v>
      </c>
      <c r="F8125" t="s">
        <v>535</v>
      </c>
      <c r="G8125" t="s">
        <v>22</v>
      </c>
      <c r="L8125" t="s">
        <v>1250</v>
      </c>
      <c r="M8125">
        <v>2024</v>
      </c>
      <c r="O8125" t="str">
        <f t="shared" si="378"/>
        <v>ITOCHU CORPORATION TOKSD SECTI-270118-MAIN/BRAND LABEL-EC-BNV-PK, 120-PC</v>
      </c>
      <c r="P8125">
        <f>COUNTIF($O$3:O8125,O8125)</f>
        <v>1</v>
      </c>
      <c r="Q8125">
        <f t="shared" si="379"/>
        <v>0</v>
      </c>
      <c r="R8125">
        <f t="shared" si="380"/>
        <v>0</v>
      </c>
    </row>
    <row r="8126" spans="1:18" x14ac:dyDescent="0.25">
      <c r="A8126">
        <v>270119</v>
      </c>
      <c r="B8126" t="s">
        <v>2492</v>
      </c>
      <c r="C8126" t="s">
        <v>4161</v>
      </c>
      <c r="D8126" t="s">
        <v>45</v>
      </c>
      <c r="E8126" t="s">
        <v>976</v>
      </c>
      <c r="F8126" t="s">
        <v>535</v>
      </c>
      <c r="G8126" t="s">
        <v>47</v>
      </c>
      <c r="H8126">
        <v>0</v>
      </c>
      <c r="J8126" t="s">
        <v>23</v>
      </c>
      <c r="K8126" t="s">
        <v>23</v>
      </c>
      <c r="L8126" t="s">
        <v>1250</v>
      </c>
      <c r="M8126">
        <v>2024</v>
      </c>
      <c r="O8126" t="str">
        <f t="shared" si="378"/>
        <v>H&amp;M-270119-MAIN/BRAND LABEL-EC-BNV-PK, 130-PC</v>
      </c>
      <c r="P8126">
        <f>COUNTIF($O$3:O8126,O8126)</f>
        <v>1</v>
      </c>
      <c r="Q8126">
        <f t="shared" si="379"/>
        <v>0</v>
      </c>
      <c r="R8126">
        <f t="shared" si="380"/>
        <v>0</v>
      </c>
    </row>
    <row r="8127" spans="1:18" x14ac:dyDescent="0.25">
      <c r="A8127">
        <v>270119</v>
      </c>
      <c r="B8127" t="s">
        <v>2492</v>
      </c>
      <c r="C8127" t="s">
        <v>4161</v>
      </c>
      <c r="D8127" t="s">
        <v>2500</v>
      </c>
      <c r="E8127" t="s">
        <v>4157</v>
      </c>
      <c r="F8127" t="s">
        <v>535</v>
      </c>
      <c r="G8127" t="s">
        <v>26</v>
      </c>
      <c r="H8127">
        <v>24</v>
      </c>
      <c r="I8127">
        <v>0.60000000000000564</v>
      </c>
      <c r="L8127" t="s">
        <v>1250</v>
      </c>
      <c r="M8127">
        <v>2024</v>
      </c>
      <c r="O8127" t="str">
        <f t="shared" si="378"/>
        <v>MARUBENI FASHION LINK LTD.-270119-MAIN/BRAND LABEL-EC-BNV-PK, 130-PC</v>
      </c>
      <c r="P8127">
        <f>COUNTIF($O$3:O8127,O8127)</f>
        <v>1</v>
      </c>
      <c r="Q8127">
        <f t="shared" si="379"/>
        <v>0.60000000000000564</v>
      </c>
      <c r="R8127">
        <f t="shared" si="380"/>
        <v>0</v>
      </c>
    </row>
    <row r="8128" spans="1:18" x14ac:dyDescent="0.25">
      <c r="A8128">
        <v>270119</v>
      </c>
      <c r="B8128" t="s">
        <v>2492</v>
      </c>
      <c r="C8128" t="s">
        <v>4161</v>
      </c>
      <c r="D8128" t="s">
        <v>663</v>
      </c>
      <c r="E8128" t="s">
        <v>4158</v>
      </c>
      <c r="F8128" t="s">
        <v>535</v>
      </c>
      <c r="G8128" t="s">
        <v>26</v>
      </c>
      <c r="H8128">
        <v>0</v>
      </c>
      <c r="I8128">
        <v>0</v>
      </c>
      <c r="L8128" t="s">
        <v>1250</v>
      </c>
      <c r="M8128">
        <v>2024</v>
      </c>
      <c r="O8128" t="str">
        <f t="shared" si="378"/>
        <v>MARUBENI FASHION LINK LTD.-270119-MAIN/BRAND LABEL-EC-BNV-PK, 130-PC</v>
      </c>
      <c r="P8128">
        <f>COUNTIF($O$3:O8128,O8128)</f>
        <v>2</v>
      </c>
      <c r="Q8128">
        <f t="shared" si="379"/>
        <v>0.60000000000000564</v>
      </c>
      <c r="R8128">
        <f t="shared" si="380"/>
        <v>0</v>
      </c>
    </row>
    <row r="8129" spans="1:18" x14ac:dyDescent="0.25">
      <c r="A8129">
        <v>270119</v>
      </c>
      <c r="B8129" t="s">
        <v>2492</v>
      </c>
      <c r="C8129" t="s">
        <v>4161</v>
      </c>
      <c r="D8129" t="s">
        <v>663</v>
      </c>
      <c r="E8129" t="s">
        <v>4159</v>
      </c>
      <c r="F8129" t="s">
        <v>535</v>
      </c>
      <c r="G8129" t="s">
        <v>26</v>
      </c>
      <c r="H8129">
        <v>0</v>
      </c>
      <c r="I8129">
        <v>0</v>
      </c>
      <c r="L8129" t="s">
        <v>1250</v>
      </c>
      <c r="M8129">
        <v>2024</v>
      </c>
      <c r="O8129" t="str">
        <f t="shared" si="378"/>
        <v>MARUBENI FASHION LINK LTD.-270119-MAIN/BRAND LABEL-EC-BNV-PK, 130-PC</v>
      </c>
      <c r="P8129">
        <f>COUNTIF($O$3:O8129,O8129)</f>
        <v>3</v>
      </c>
      <c r="Q8129">
        <f t="shared" si="379"/>
        <v>0.60000000000000564</v>
      </c>
      <c r="R8129">
        <f t="shared" si="380"/>
        <v>0</v>
      </c>
    </row>
    <row r="8130" spans="1:18" x14ac:dyDescent="0.25">
      <c r="A8130">
        <v>270119</v>
      </c>
      <c r="B8130" t="s">
        <v>2492</v>
      </c>
      <c r="C8130" t="s">
        <v>4161</v>
      </c>
      <c r="F8130" t="s">
        <v>535</v>
      </c>
      <c r="G8130" t="s">
        <v>22</v>
      </c>
      <c r="L8130" t="s">
        <v>1250</v>
      </c>
      <c r="M8130">
        <v>2024</v>
      </c>
      <c r="O8130" t="str">
        <f t="shared" si="378"/>
        <v>ITOCHU CORPORATION TOKSD SECTI-270119-MAIN/BRAND LABEL-EC-BNV-PK, 130-PC</v>
      </c>
      <c r="P8130">
        <f>COUNTIF($O$3:O8130,O8130)</f>
        <v>1</v>
      </c>
      <c r="Q8130">
        <f t="shared" si="379"/>
        <v>0</v>
      </c>
      <c r="R8130">
        <f t="shared" si="380"/>
        <v>0</v>
      </c>
    </row>
    <row r="8131" spans="1:18" x14ac:dyDescent="0.25">
      <c r="A8131">
        <v>271667</v>
      </c>
      <c r="B8131" t="s">
        <v>532</v>
      </c>
      <c r="C8131" t="s">
        <v>4162</v>
      </c>
      <c r="D8131" t="s">
        <v>29</v>
      </c>
      <c r="E8131" t="s">
        <v>536</v>
      </c>
      <c r="F8131" t="s">
        <v>535</v>
      </c>
      <c r="G8131" t="s">
        <v>284</v>
      </c>
      <c r="H8131">
        <v>0</v>
      </c>
      <c r="J8131" t="s">
        <v>23</v>
      </c>
      <c r="K8131" t="s">
        <v>23</v>
      </c>
      <c r="L8131" t="s">
        <v>24</v>
      </c>
      <c r="M8131">
        <v>2024</v>
      </c>
      <c r="O8131" t="str">
        <f t="shared" si="378"/>
        <v>AGRON, INC.-271667-CARE LABEL NISHIMATSUYA-SIZE 70/80-PC</v>
      </c>
      <c r="P8131">
        <f>COUNTIF($O$3:O8131,O8131)</f>
        <v>1</v>
      </c>
      <c r="Q8131">
        <f t="shared" si="379"/>
        <v>0</v>
      </c>
      <c r="R8131">
        <f t="shared" si="380"/>
        <v>0</v>
      </c>
    </row>
    <row r="8132" spans="1:18" x14ac:dyDescent="0.25">
      <c r="A8132">
        <v>271667</v>
      </c>
      <c r="B8132" t="s">
        <v>532</v>
      </c>
      <c r="C8132" t="s">
        <v>4162</v>
      </c>
      <c r="D8132" t="s">
        <v>29</v>
      </c>
      <c r="E8132" t="s">
        <v>2000</v>
      </c>
      <c r="F8132" t="s">
        <v>535</v>
      </c>
      <c r="G8132" t="s">
        <v>34</v>
      </c>
      <c r="H8132">
        <v>0</v>
      </c>
      <c r="L8132" t="s">
        <v>24</v>
      </c>
      <c r="M8132">
        <v>2024</v>
      </c>
      <c r="O8132" t="str">
        <f t="shared" ref="O8132:O8195" si="381">G8132&amp;"-"&amp;A8132&amp;"-"&amp;B8132&amp;"-"&amp;C8132&amp;"-"&amp;F8132</f>
        <v>HEXAPOLE COMPANY LIMITED-271667-CARE LABEL NISHIMATSUYA-SIZE 70/80-PC</v>
      </c>
      <c r="P8132">
        <f>COUNTIF($O$3:O8132,O8132)</f>
        <v>1</v>
      </c>
      <c r="Q8132">
        <f t="shared" ref="Q8132:Q8195" si="382">SUMIF($O$4:$O$18090,O8132,$I$4:$I$18090)</f>
        <v>0</v>
      </c>
      <c r="R8132">
        <f t="shared" ref="R8132:R8195" si="383">SUMIF($O$4:$O$18090,O8132,$J$4:$J$18090)</f>
        <v>0</v>
      </c>
    </row>
    <row r="8133" spans="1:18" x14ac:dyDescent="0.25">
      <c r="A8133">
        <v>271667</v>
      </c>
      <c r="B8133" t="s">
        <v>532</v>
      </c>
      <c r="C8133" t="s">
        <v>4162</v>
      </c>
      <c r="D8133" t="s">
        <v>29</v>
      </c>
      <c r="E8133" t="s">
        <v>272</v>
      </c>
      <c r="F8133" t="s">
        <v>535</v>
      </c>
      <c r="G8133" t="s">
        <v>273</v>
      </c>
      <c r="H8133">
        <v>0</v>
      </c>
      <c r="L8133" t="s">
        <v>24</v>
      </c>
      <c r="M8133">
        <v>2024</v>
      </c>
      <c r="O8133" t="str">
        <f t="shared" si="381"/>
        <v>CV. BI-ENSI FESYENINDO-271667-CARE LABEL NISHIMATSUYA-SIZE 70/80-PC</v>
      </c>
      <c r="P8133">
        <f>COUNTIF($O$3:O8133,O8133)</f>
        <v>1</v>
      </c>
      <c r="Q8133">
        <f t="shared" si="382"/>
        <v>0</v>
      </c>
      <c r="R8133">
        <f t="shared" si="383"/>
        <v>0</v>
      </c>
    </row>
    <row r="8134" spans="1:18" x14ac:dyDescent="0.25">
      <c r="A8134">
        <v>271667</v>
      </c>
      <c r="B8134" t="s">
        <v>532</v>
      </c>
      <c r="C8134" t="s">
        <v>4162</v>
      </c>
      <c r="D8134" t="s">
        <v>29</v>
      </c>
      <c r="E8134" t="s">
        <v>30</v>
      </c>
      <c r="F8134" t="s">
        <v>535</v>
      </c>
      <c r="G8134" t="s">
        <v>284</v>
      </c>
      <c r="H8134">
        <v>0</v>
      </c>
      <c r="L8134" t="s">
        <v>24</v>
      </c>
      <c r="M8134">
        <v>2024</v>
      </c>
      <c r="O8134" t="str">
        <f t="shared" si="381"/>
        <v>AGRON, INC.-271667-CARE LABEL NISHIMATSUYA-SIZE 70/80-PC</v>
      </c>
      <c r="P8134">
        <f>COUNTIF($O$3:O8134,O8134)</f>
        <v>2</v>
      </c>
      <c r="Q8134">
        <f t="shared" si="382"/>
        <v>0</v>
      </c>
      <c r="R8134">
        <f t="shared" si="383"/>
        <v>0</v>
      </c>
    </row>
    <row r="8135" spans="1:18" x14ac:dyDescent="0.25">
      <c r="A8135">
        <v>271667</v>
      </c>
      <c r="B8135" t="s">
        <v>532</v>
      </c>
      <c r="C8135" t="s">
        <v>4162</v>
      </c>
      <c r="D8135" t="s">
        <v>29</v>
      </c>
      <c r="E8135" t="s">
        <v>31</v>
      </c>
      <c r="F8135" t="s">
        <v>535</v>
      </c>
      <c r="G8135" t="s">
        <v>32</v>
      </c>
      <c r="H8135">
        <v>0</v>
      </c>
      <c r="L8135" t="s">
        <v>24</v>
      </c>
      <c r="M8135">
        <v>2024</v>
      </c>
      <c r="O8135" t="str">
        <f t="shared" si="381"/>
        <v>PENTEX LTD-271667-CARE LABEL NISHIMATSUYA-SIZE 70/80-PC</v>
      </c>
      <c r="P8135">
        <f>COUNTIF($O$3:O8135,O8135)</f>
        <v>1</v>
      </c>
      <c r="Q8135">
        <f t="shared" si="382"/>
        <v>0</v>
      </c>
      <c r="R8135">
        <f t="shared" si="383"/>
        <v>0</v>
      </c>
    </row>
    <row r="8136" spans="1:18" x14ac:dyDescent="0.25">
      <c r="A8136">
        <v>271667</v>
      </c>
      <c r="B8136" t="s">
        <v>532</v>
      </c>
      <c r="C8136" t="s">
        <v>4162</v>
      </c>
      <c r="D8136" t="s">
        <v>29</v>
      </c>
      <c r="E8136" t="s">
        <v>33</v>
      </c>
      <c r="F8136" t="s">
        <v>535</v>
      </c>
      <c r="G8136" t="s">
        <v>34</v>
      </c>
      <c r="H8136">
        <v>0</v>
      </c>
      <c r="L8136" t="s">
        <v>24</v>
      </c>
      <c r="M8136">
        <v>2024</v>
      </c>
      <c r="O8136" t="str">
        <f t="shared" si="381"/>
        <v>HEXAPOLE COMPANY LIMITED-271667-CARE LABEL NISHIMATSUYA-SIZE 70/80-PC</v>
      </c>
      <c r="P8136">
        <f>COUNTIF($O$3:O8136,O8136)</f>
        <v>2</v>
      </c>
      <c r="Q8136">
        <f t="shared" si="382"/>
        <v>0</v>
      </c>
      <c r="R8136">
        <f t="shared" si="383"/>
        <v>0</v>
      </c>
    </row>
    <row r="8137" spans="1:18" x14ac:dyDescent="0.25">
      <c r="A8137">
        <v>271667</v>
      </c>
      <c r="B8137" t="s">
        <v>532</v>
      </c>
      <c r="C8137" t="s">
        <v>4162</v>
      </c>
      <c r="D8137" t="s">
        <v>29</v>
      </c>
      <c r="E8137" t="s">
        <v>2001</v>
      </c>
      <c r="F8137" t="s">
        <v>535</v>
      </c>
      <c r="G8137" t="s">
        <v>284</v>
      </c>
      <c r="H8137">
        <v>0</v>
      </c>
      <c r="L8137" t="s">
        <v>24</v>
      </c>
      <c r="M8137">
        <v>2024</v>
      </c>
      <c r="O8137" t="str">
        <f t="shared" si="381"/>
        <v>AGRON, INC.-271667-CARE LABEL NISHIMATSUYA-SIZE 70/80-PC</v>
      </c>
      <c r="P8137">
        <f>COUNTIF($O$3:O8137,O8137)</f>
        <v>3</v>
      </c>
      <c r="Q8137">
        <f t="shared" si="382"/>
        <v>0</v>
      </c>
      <c r="R8137">
        <f t="shared" si="383"/>
        <v>0</v>
      </c>
    </row>
    <row r="8138" spans="1:18" x14ac:dyDescent="0.25">
      <c r="A8138">
        <v>271667</v>
      </c>
      <c r="B8138" t="s">
        <v>532</v>
      </c>
      <c r="C8138" t="s">
        <v>4162</v>
      </c>
      <c r="D8138" t="s">
        <v>29</v>
      </c>
      <c r="E8138" t="s">
        <v>2664</v>
      </c>
      <c r="F8138" t="s">
        <v>535</v>
      </c>
      <c r="G8138" t="s">
        <v>37</v>
      </c>
      <c r="H8138">
        <v>0</v>
      </c>
      <c r="L8138" t="s">
        <v>24</v>
      </c>
      <c r="M8138">
        <v>2024</v>
      </c>
      <c r="O8138" t="str">
        <f t="shared" si="381"/>
        <v>MARUBENI CORPORATION JEPANG-271667-CARE LABEL NISHIMATSUYA-SIZE 70/80-PC</v>
      </c>
      <c r="P8138">
        <f>COUNTIF($O$3:O8138,O8138)</f>
        <v>1</v>
      </c>
      <c r="Q8138">
        <f t="shared" si="382"/>
        <v>0</v>
      </c>
      <c r="R8138">
        <f t="shared" si="383"/>
        <v>0</v>
      </c>
    </row>
    <row r="8139" spans="1:18" x14ac:dyDescent="0.25">
      <c r="A8139">
        <v>271667</v>
      </c>
      <c r="B8139" t="s">
        <v>532</v>
      </c>
      <c r="C8139" t="s">
        <v>4162</v>
      </c>
      <c r="D8139" t="s">
        <v>29</v>
      </c>
      <c r="E8139" t="s">
        <v>275</v>
      </c>
      <c r="F8139" t="s">
        <v>535</v>
      </c>
      <c r="G8139" t="s">
        <v>284</v>
      </c>
      <c r="H8139">
        <v>0</v>
      </c>
      <c r="L8139" t="s">
        <v>24</v>
      </c>
      <c r="M8139">
        <v>2024</v>
      </c>
      <c r="O8139" t="str">
        <f t="shared" si="381"/>
        <v>AGRON, INC.-271667-CARE LABEL NISHIMATSUYA-SIZE 70/80-PC</v>
      </c>
      <c r="P8139">
        <f>COUNTIF($O$3:O8139,O8139)</f>
        <v>4</v>
      </c>
      <c r="Q8139">
        <f t="shared" si="382"/>
        <v>0</v>
      </c>
      <c r="R8139">
        <f t="shared" si="383"/>
        <v>0</v>
      </c>
    </row>
    <row r="8140" spans="1:18" x14ac:dyDescent="0.25">
      <c r="A8140">
        <v>271667</v>
      </c>
      <c r="B8140" t="s">
        <v>532</v>
      </c>
      <c r="C8140" t="s">
        <v>4162</v>
      </c>
      <c r="D8140" t="s">
        <v>29</v>
      </c>
      <c r="E8140" t="s">
        <v>544</v>
      </c>
      <c r="F8140" t="s">
        <v>535</v>
      </c>
      <c r="G8140" t="s">
        <v>284</v>
      </c>
      <c r="H8140">
        <v>0</v>
      </c>
      <c r="L8140" t="s">
        <v>24</v>
      </c>
      <c r="M8140">
        <v>2024</v>
      </c>
      <c r="O8140" t="str">
        <f t="shared" si="381"/>
        <v>AGRON, INC.-271667-CARE LABEL NISHIMATSUYA-SIZE 70/80-PC</v>
      </c>
      <c r="P8140">
        <f>COUNTIF($O$3:O8140,O8140)</f>
        <v>5</v>
      </c>
      <c r="Q8140">
        <f t="shared" si="382"/>
        <v>0</v>
      </c>
      <c r="R8140">
        <f t="shared" si="383"/>
        <v>0</v>
      </c>
    </row>
    <row r="8141" spans="1:18" x14ac:dyDescent="0.25">
      <c r="A8141">
        <v>271667</v>
      </c>
      <c r="B8141" t="s">
        <v>532</v>
      </c>
      <c r="C8141" t="s">
        <v>4162</v>
      </c>
      <c r="D8141" t="s">
        <v>29</v>
      </c>
      <c r="E8141" t="s">
        <v>281</v>
      </c>
      <c r="F8141" t="s">
        <v>535</v>
      </c>
      <c r="G8141" t="s">
        <v>282</v>
      </c>
      <c r="H8141">
        <v>0</v>
      </c>
      <c r="L8141" t="s">
        <v>24</v>
      </c>
      <c r="M8141">
        <v>2024</v>
      </c>
      <c r="O8141" t="str">
        <f t="shared" si="381"/>
        <v>WONGARI AUSTRALIA SAMPLE-271667-CARE LABEL NISHIMATSUYA-SIZE 70/80-PC</v>
      </c>
      <c r="P8141">
        <f>COUNTIF($O$3:O8141,O8141)</f>
        <v>1</v>
      </c>
      <c r="Q8141">
        <f t="shared" si="382"/>
        <v>0</v>
      </c>
      <c r="R8141">
        <f t="shared" si="383"/>
        <v>0</v>
      </c>
    </row>
    <row r="8142" spans="1:18" x14ac:dyDescent="0.25">
      <c r="A8142">
        <v>271667</v>
      </c>
      <c r="B8142" t="s">
        <v>532</v>
      </c>
      <c r="C8142" t="s">
        <v>4162</v>
      </c>
      <c r="D8142" t="s">
        <v>45</v>
      </c>
      <c r="E8142" t="s">
        <v>283</v>
      </c>
      <c r="F8142" t="s">
        <v>535</v>
      </c>
      <c r="G8142" t="s">
        <v>284</v>
      </c>
      <c r="H8142">
        <v>0</v>
      </c>
      <c r="L8142" t="s">
        <v>24</v>
      </c>
      <c r="M8142">
        <v>2024</v>
      </c>
      <c r="O8142" t="str">
        <f t="shared" si="381"/>
        <v>AGRON, INC.-271667-CARE LABEL NISHIMATSUYA-SIZE 70/80-PC</v>
      </c>
      <c r="P8142">
        <f>COUNTIF($O$3:O8142,O8142)</f>
        <v>6</v>
      </c>
      <c r="Q8142">
        <f t="shared" si="382"/>
        <v>0</v>
      </c>
      <c r="R8142">
        <f t="shared" si="383"/>
        <v>0</v>
      </c>
    </row>
    <row r="8143" spans="1:18" x14ac:dyDescent="0.25">
      <c r="A8143">
        <v>271667</v>
      </c>
      <c r="B8143" t="s">
        <v>532</v>
      </c>
      <c r="C8143" t="s">
        <v>4162</v>
      </c>
      <c r="D8143" t="s">
        <v>45</v>
      </c>
      <c r="E8143" t="s">
        <v>49</v>
      </c>
      <c r="F8143" t="s">
        <v>535</v>
      </c>
      <c r="G8143" t="s">
        <v>284</v>
      </c>
      <c r="H8143">
        <v>0</v>
      </c>
      <c r="L8143" t="s">
        <v>24</v>
      </c>
      <c r="M8143">
        <v>2024</v>
      </c>
      <c r="O8143" t="str">
        <f t="shared" si="381"/>
        <v>AGRON, INC.-271667-CARE LABEL NISHIMATSUYA-SIZE 70/80-PC</v>
      </c>
      <c r="P8143">
        <f>COUNTIF($O$3:O8143,O8143)</f>
        <v>7</v>
      </c>
      <c r="Q8143">
        <f t="shared" si="382"/>
        <v>0</v>
      </c>
      <c r="R8143">
        <f t="shared" si="383"/>
        <v>0</v>
      </c>
    </row>
    <row r="8144" spans="1:18" x14ac:dyDescent="0.25">
      <c r="A8144">
        <v>271667</v>
      </c>
      <c r="B8144" t="s">
        <v>532</v>
      </c>
      <c r="C8144" t="s">
        <v>4162</v>
      </c>
      <c r="D8144" t="s">
        <v>45</v>
      </c>
      <c r="E8144" t="s">
        <v>567</v>
      </c>
      <c r="F8144" t="s">
        <v>535</v>
      </c>
      <c r="G8144" t="s">
        <v>284</v>
      </c>
      <c r="H8144">
        <v>0</v>
      </c>
      <c r="L8144" t="s">
        <v>24</v>
      </c>
      <c r="M8144">
        <v>2024</v>
      </c>
      <c r="O8144" t="str">
        <f t="shared" si="381"/>
        <v>AGRON, INC.-271667-CARE LABEL NISHIMATSUYA-SIZE 70/80-PC</v>
      </c>
      <c r="P8144">
        <f>COUNTIF($O$3:O8144,O8144)</f>
        <v>8</v>
      </c>
      <c r="Q8144">
        <f t="shared" si="382"/>
        <v>0</v>
      </c>
      <c r="R8144">
        <f t="shared" si="383"/>
        <v>0</v>
      </c>
    </row>
    <row r="8145" spans="1:18" x14ac:dyDescent="0.25">
      <c r="A8145">
        <v>271667</v>
      </c>
      <c r="B8145" t="s">
        <v>532</v>
      </c>
      <c r="C8145" t="s">
        <v>4162</v>
      </c>
      <c r="D8145" t="s">
        <v>45</v>
      </c>
      <c r="E8145" t="s">
        <v>2005</v>
      </c>
      <c r="F8145" t="s">
        <v>535</v>
      </c>
      <c r="G8145" t="s">
        <v>284</v>
      </c>
      <c r="H8145">
        <v>0</v>
      </c>
      <c r="L8145" t="s">
        <v>24</v>
      </c>
      <c r="M8145">
        <v>2024</v>
      </c>
      <c r="O8145" t="str">
        <f t="shared" si="381"/>
        <v>AGRON, INC.-271667-CARE LABEL NISHIMATSUYA-SIZE 70/80-PC</v>
      </c>
      <c r="P8145">
        <f>COUNTIF($O$3:O8145,O8145)</f>
        <v>9</v>
      </c>
      <c r="Q8145">
        <f t="shared" si="382"/>
        <v>0</v>
      </c>
      <c r="R8145">
        <f t="shared" si="383"/>
        <v>0</v>
      </c>
    </row>
    <row r="8146" spans="1:18" x14ac:dyDescent="0.25">
      <c r="A8146">
        <v>271667</v>
      </c>
      <c r="B8146" t="s">
        <v>532</v>
      </c>
      <c r="C8146" t="s">
        <v>4162</v>
      </c>
      <c r="D8146" t="s">
        <v>45</v>
      </c>
      <c r="E8146" t="s">
        <v>4163</v>
      </c>
      <c r="F8146" t="s">
        <v>535</v>
      </c>
      <c r="G8146" t="s">
        <v>284</v>
      </c>
      <c r="H8146">
        <v>0</v>
      </c>
      <c r="L8146" t="s">
        <v>24</v>
      </c>
      <c r="M8146">
        <v>2024</v>
      </c>
      <c r="O8146" t="str">
        <f t="shared" si="381"/>
        <v>AGRON, INC.-271667-CARE LABEL NISHIMATSUYA-SIZE 70/80-PC</v>
      </c>
      <c r="P8146">
        <f>COUNTIF($O$3:O8146,O8146)</f>
        <v>10</v>
      </c>
      <c r="Q8146">
        <f t="shared" si="382"/>
        <v>0</v>
      </c>
      <c r="R8146">
        <f t="shared" si="383"/>
        <v>0</v>
      </c>
    </row>
    <row r="8147" spans="1:18" x14ac:dyDescent="0.25">
      <c r="A8147">
        <v>271667</v>
      </c>
      <c r="B8147" t="s">
        <v>532</v>
      </c>
      <c r="C8147" t="s">
        <v>4162</v>
      </c>
      <c r="D8147" t="s">
        <v>45</v>
      </c>
      <c r="E8147" t="s">
        <v>2665</v>
      </c>
      <c r="F8147" t="s">
        <v>535</v>
      </c>
      <c r="G8147" t="s">
        <v>284</v>
      </c>
      <c r="H8147">
        <v>0</v>
      </c>
      <c r="L8147" t="s">
        <v>24</v>
      </c>
      <c r="M8147">
        <v>2024</v>
      </c>
      <c r="O8147" t="str">
        <f t="shared" si="381"/>
        <v>AGRON, INC.-271667-CARE LABEL NISHIMATSUYA-SIZE 70/80-PC</v>
      </c>
      <c r="P8147">
        <f>COUNTIF($O$3:O8147,O8147)</f>
        <v>11</v>
      </c>
      <c r="Q8147">
        <f t="shared" si="382"/>
        <v>0</v>
      </c>
      <c r="R8147">
        <f t="shared" si="383"/>
        <v>0</v>
      </c>
    </row>
    <row r="8148" spans="1:18" x14ac:dyDescent="0.25">
      <c r="A8148">
        <v>271667</v>
      </c>
      <c r="B8148" t="s">
        <v>532</v>
      </c>
      <c r="C8148" t="s">
        <v>4162</v>
      </c>
      <c r="D8148" t="s">
        <v>45</v>
      </c>
      <c r="E8148" t="s">
        <v>2666</v>
      </c>
      <c r="F8148" t="s">
        <v>535</v>
      </c>
      <c r="G8148" t="s">
        <v>284</v>
      </c>
      <c r="H8148">
        <v>0</v>
      </c>
      <c r="L8148" t="s">
        <v>24</v>
      </c>
      <c r="M8148">
        <v>2024</v>
      </c>
      <c r="O8148" t="str">
        <f t="shared" si="381"/>
        <v>AGRON, INC.-271667-CARE LABEL NISHIMATSUYA-SIZE 70/80-PC</v>
      </c>
      <c r="P8148">
        <f>COUNTIF($O$3:O8148,O8148)</f>
        <v>12</v>
      </c>
      <c r="Q8148">
        <f t="shared" si="382"/>
        <v>0</v>
      </c>
      <c r="R8148">
        <f t="shared" si="383"/>
        <v>0</v>
      </c>
    </row>
    <row r="8149" spans="1:18" x14ac:dyDescent="0.25">
      <c r="A8149">
        <v>271667</v>
      </c>
      <c r="B8149" t="s">
        <v>532</v>
      </c>
      <c r="C8149" t="s">
        <v>4162</v>
      </c>
      <c r="D8149" t="s">
        <v>45</v>
      </c>
      <c r="E8149" t="s">
        <v>2667</v>
      </c>
      <c r="F8149" t="s">
        <v>535</v>
      </c>
      <c r="G8149" t="s">
        <v>284</v>
      </c>
      <c r="H8149">
        <v>0</v>
      </c>
      <c r="L8149" t="s">
        <v>24</v>
      </c>
      <c r="M8149">
        <v>2024</v>
      </c>
      <c r="O8149" t="str">
        <f t="shared" si="381"/>
        <v>AGRON, INC.-271667-CARE LABEL NISHIMATSUYA-SIZE 70/80-PC</v>
      </c>
      <c r="P8149">
        <f>COUNTIF($O$3:O8149,O8149)</f>
        <v>13</v>
      </c>
      <c r="Q8149">
        <f t="shared" si="382"/>
        <v>0</v>
      </c>
      <c r="R8149">
        <f t="shared" si="383"/>
        <v>0</v>
      </c>
    </row>
    <row r="8150" spans="1:18" x14ac:dyDescent="0.25">
      <c r="A8150">
        <v>271667</v>
      </c>
      <c r="B8150" t="s">
        <v>532</v>
      </c>
      <c r="C8150" t="s">
        <v>4162</v>
      </c>
      <c r="D8150" t="s">
        <v>45</v>
      </c>
      <c r="E8150" t="s">
        <v>2668</v>
      </c>
      <c r="F8150" t="s">
        <v>535</v>
      </c>
      <c r="G8150" t="s">
        <v>284</v>
      </c>
      <c r="H8150">
        <v>0</v>
      </c>
      <c r="L8150" t="s">
        <v>24</v>
      </c>
      <c r="M8150">
        <v>2024</v>
      </c>
      <c r="O8150" t="str">
        <f t="shared" si="381"/>
        <v>AGRON, INC.-271667-CARE LABEL NISHIMATSUYA-SIZE 70/80-PC</v>
      </c>
      <c r="P8150">
        <f>COUNTIF($O$3:O8150,O8150)</f>
        <v>14</v>
      </c>
      <c r="Q8150">
        <f t="shared" si="382"/>
        <v>0</v>
      </c>
      <c r="R8150">
        <f t="shared" si="383"/>
        <v>0</v>
      </c>
    </row>
    <row r="8151" spans="1:18" x14ac:dyDescent="0.25">
      <c r="A8151">
        <v>271667</v>
      </c>
      <c r="B8151" t="s">
        <v>532</v>
      </c>
      <c r="C8151" t="s">
        <v>4162</v>
      </c>
      <c r="D8151" t="s">
        <v>45</v>
      </c>
      <c r="E8151" t="s">
        <v>2669</v>
      </c>
      <c r="F8151" t="s">
        <v>535</v>
      </c>
      <c r="G8151" t="s">
        <v>284</v>
      </c>
      <c r="H8151">
        <v>0</v>
      </c>
      <c r="L8151" t="s">
        <v>24</v>
      </c>
      <c r="M8151">
        <v>2024</v>
      </c>
      <c r="O8151" t="str">
        <f t="shared" si="381"/>
        <v>AGRON, INC.-271667-CARE LABEL NISHIMATSUYA-SIZE 70/80-PC</v>
      </c>
      <c r="P8151">
        <f>COUNTIF($O$3:O8151,O8151)</f>
        <v>15</v>
      </c>
      <c r="Q8151">
        <f t="shared" si="382"/>
        <v>0</v>
      </c>
      <c r="R8151">
        <f t="shared" si="383"/>
        <v>0</v>
      </c>
    </row>
    <row r="8152" spans="1:18" x14ac:dyDescent="0.25">
      <c r="A8152">
        <v>271667</v>
      </c>
      <c r="B8152" t="s">
        <v>532</v>
      </c>
      <c r="C8152" t="s">
        <v>4162</v>
      </c>
      <c r="D8152" t="s">
        <v>45</v>
      </c>
      <c r="E8152" t="s">
        <v>2670</v>
      </c>
      <c r="F8152" t="s">
        <v>535</v>
      </c>
      <c r="G8152" t="s">
        <v>284</v>
      </c>
      <c r="H8152">
        <v>0</v>
      </c>
      <c r="L8152" t="s">
        <v>24</v>
      </c>
      <c r="M8152">
        <v>2024</v>
      </c>
      <c r="O8152" t="str">
        <f t="shared" si="381"/>
        <v>AGRON, INC.-271667-CARE LABEL NISHIMATSUYA-SIZE 70/80-PC</v>
      </c>
      <c r="P8152">
        <f>COUNTIF($O$3:O8152,O8152)</f>
        <v>16</v>
      </c>
      <c r="Q8152">
        <f t="shared" si="382"/>
        <v>0</v>
      </c>
      <c r="R8152">
        <f t="shared" si="383"/>
        <v>0</v>
      </c>
    </row>
    <row r="8153" spans="1:18" x14ac:dyDescent="0.25">
      <c r="A8153">
        <v>271667</v>
      </c>
      <c r="B8153" t="s">
        <v>532</v>
      </c>
      <c r="C8153" t="s">
        <v>4162</v>
      </c>
      <c r="D8153" t="s">
        <v>61</v>
      </c>
      <c r="E8153" t="s">
        <v>2011</v>
      </c>
      <c r="F8153" t="s">
        <v>535</v>
      </c>
      <c r="G8153" t="s">
        <v>284</v>
      </c>
      <c r="H8153">
        <v>0</v>
      </c>
      <c r="L8153" t="s">
        <v>24</v>
      </c>
      <c r="M8153">
        <v>2024</v>
      </c>
      <c r="O8153" t="str">
        <f t="shared" si="381"/>
        <v>AGRON, INC.-271667-CARE LABEL NISHIMATSUYA-SIZE 70/80-PC</v>
      </c>
      <c r="P8153">
        <f>COUNTIF($O$3:O8153,O8153)</f>
        <v>17</v>
      </c>
      <c r="Q8153">
        <f t="shared" si="382"/>
        <v>0</v>
      </c>
      <c r="R8153">
        <f t="shared" si="383"/>
        <v>0</v>
      </c>
    </row>
    <row r="8154" spans="1:18" x14ac:dyDescent="0.25">
      <c r="A8154">
        <v>271667</v>
      </c>
      <c r="B8154" t="s">
        <v>532</v>
      </c>
      <c r="C8154" t="s">
        <v>4162</v>
      </c>
      <c r="D8154" t="s">
        <v>61</v>
      </c>
      <c r="E8154" t="s">
        <v>2671</v>
      </c>
      <c r="F8154" t="s">
        <v>535</v>
      </c>
      <c r="G8154" t="s">
        <v>284</v>
      </c>
      <c r="H8154">
        <v>0</v>
      </c>
      <c r="L8154" t="s">
        <v>24</v>
      </c>
      <c r="M8154">
        <v>2024</v>
      </c>
      <c r="O8154" t="str">
        <f t="shared" si="381"/>
        <v>AGRON, INC.-271667-CARE LABEL NISHIMATSUYA-SIZE 70/80-PC</v>
      </c>
      <c r="P8154">
        <f>COUNTIF($O$3:O8154,O8154)</f>
        <v>18</v>
      </c>
      <c r="Q8154">
        <f t="shared" si="382"/>
        <v>0</v>
      </c>
      <c r="R8154">
        <f t="shared" si="383"/>
        <v>0</v>
      </c>
    </row>
    <row r="8155" spans="1:18" x14ac:dyDescent="0.25">
      <c r="A8155">
        <v>271667</v>
      </c>
      <c r="B8155" t="s">
        <v>532</v>
      </c>
      <c r="C8155" t="s">
        <v>4162</v>
      </c>
      <c r="D8155" t="s">
        <v>61</v>
      </c>
      <c r="E8155" t="s">
        <v>2672</v>
      </c>
      <c r="F8155" t="s">
        <v>535</v>
      </c>
      <c r="G8155" t="s">
        <v>284</v>
      </c>
      <c r="H8155">
        <v>0</v>
      </c>
      <c r="L8155" t="s">
        <v>24</v>
      </c>
      <c r="M8155">
        <v>2024</v>
      </c>
      <c r="O8155" t="str">
        <f t="shared" si="381"/>
        <v>AGRON, INC.-271667-CARE LABEL NISHIMATSUYA-SIZE 70/80-PC</v>
      </c>
      <c r="P8155">
        <f>COUNTIF($O$3:O8155,O8155)</f>
        <v>19</v>
      </c>
      <c r="Q8155">
        <f t="shared" si="382"/>
        <v>0</v>
      </c>
      <c r="R8155">
        <f t="shared" si="383"/>
        <v>0</v>
      </c>
    </row>
    <row r="8156" spans="1:18" x14ac:dyDescent="0.25">
      <c r="A8156">
        <v>271667</v>
      </c>
      <c r="B8156" t="s">
        <v>532</v>
      </c>
      <c r="C8156" t="s">
        <v>4162</v>
      </c>
      <c r="D8156" t="s">
        <v>61</v>
      </c>
      <c r="E8156" t="s">
        <v>64</v>
      </c>
      <c r="F8156" t="s">
        <v>535</v>
      </c>
      <c r="G8156" t="s">
        <v>284</v>
      </c>
      <c r="H8156">
        <v>0</v>
      </c>
      <c r="I8156">
        <v>0</v>
      </c>
      <c r="L8156" t="s">
        <v>24</v>
      </c>
      <c r="M8156">
        <v>2024</v>
      </c>
      <c r="O8156" t="str">
        <f t="shared" si="381"/>
        <v>AGRON, INC.-271667-CARE LABEL NISHIMATSUYA-SIZE 70/80-PC</v>
      </c>
      <c r="P8156">
        <f>COUNTIF($O$3:O8156,O8156)</f>
        <v>20</v>
      </c>
      <c r="Q8156">
        <f t="shared" si="382"/>
        <v>0</v>
      </c>
      <c r="R8156">
        <f t="shared" si="383"/>
        <v>0</v>
      </c>
    </row>
    <row r="8157" spans="1:18" x14ac:dyDescent="0.25">
      <c r="A8157">
        <v>271667</v>
      </c>
      <c r="B8157" t="s">
        <v>532</v>
      </c>
      <c r="C8157" t="s">
        <v>4162</v>
      </c>
      <c r="D8157" t="s">
        <v>61</v>
      </c>
      <c r="E8157" t="s">
        <v>1027</v>
      </c>
      <c r="F8157" t="s">
        <v>535</v>
      </c>
      <c r="G8157" t="s">
        <v>284</v>
      </c>
      <c r="H8157">
        <v>0</v>
      </c>
      <c r="I8157">
        <v>0</v>
      </c>
      <c r="L8157" t="s">
        <v>24</v>
      </c>
      <c r="M8157">
        <v>2024</v>
      </c>
      <c r="O8157" t="str">
        <f t="shared" si="381"/>
        <v>AGRON, INC.-271667-CARE LABEL NISHIMATSUYA-SIZE 70/80-PC</v>
      </c>
      <c r="P8157">
        <f>COUNTIF($O$3:O8157,O8157)</f>
        <v>21</v>
      </c>
      <c r="Q8157">
        <f t="shared" si="382"/>
        <v>0</v>
      </c>
      <c r="R8157">
        <f t="shared" si="383"/>
        <v>0</v>
      </c>
    </row>
    <row r="8158" spans="1:18" x14ac:dyDescent="0.25">
      <c r="A8158">
        <v>271667</v>
      </c>
      <c r="B8158" t="s">
        <v>532</v>
      </c>
      <c r="C8158" t="s">
        <v>4162</v>
      </c>
      <c r="D8158" t="s">
        <v>61</v>
      </c>
      <c r="E8158" t="s">
        <v>2013</v>
      </c>
      <c r="F8158" t="s">
        <v>535</v>
      </c>
      <c r="G8158" t="s">
        <v>284</v>
      </c>
      <c r="H8158">
        <v>0</v>
      </c>
      <c r="L8158" t="s">
        <v>24</v>
      </c>
      <c r="M8158">
        <v>2024</v>
      </c>
      <c r="O8158" t="str">
        <f t="shared" si="381"/>
        <v>AGRON, INC.-271667-CARE LABEL NISHIMATSUYA-SIZE 70/80-PC</v>
      </c>
      <c r="P8158">
        <f>COUNTIF($O$3:O8158,O8158)</f>
        <v>22</v>
      </c>
      <c r="Q8158">
        <f t="shared" si="382"/>
        <v>0</v>
      </c>
      <c r="R8158">
        <f t="shared" si="383"/>
        <v>0</v>
      </c>
    </row>
    <row r="8159" spans="1:18" x14ac:dyDescent="0.25">
      <c r="A8159">
        <v>271667</v>
      </c>
      <c r="B8159" t="s">
        <v>532</v>
      </c>
      <c r="C8159" t="s">
        <v>4162</v>
      </c>
      <c r="D8159" t="s">
        <v>61</v>
      </c>
      <c r="E8159" t="s">
        <v>2014</v>
      </c>
      <c r="F8159" t="s">
        <v>535</v>
      </c>
      <c r="G8159" t="s">
        <v>284</v>
      </c>
      <c r="H8159">
        <v>0</v>
      </c>
      <c r="L8159" t="s">
        <v>24</v>
      </c>
      <c r="M8159">
        <v>2024</v>
      </c>
      <c r="O8159" t="str">
        <f t="shared" si="381"/>
        <v>AGRON, INC.-271667-CARE LABEL NISHIMATSUYA-SIZE 70/80-PC</v>
      </c>
      <c r="P8159">
        <f>COUNTIF($O$3:O8159,O8159)</f>
        <v>23</v>
      </c>
      <c r="Q8159">
        <f t="shared" si="382"/>
        <v>0</v>
      </c>
      <c r="R8159">
        <f t="shared" si="383"/>
        <v>0</v>
      </c>
    </row>
    <row r="8160" spans="1:18" x14ac:dyDescent="0.25">
      <c r="A8160">
        <v>271667</v>
      </c>
      <c r="B8160" t="s">
        <v>532</v>
      </c>
      <c r="C8160" t="s">
        <v>4162</v>
      </c>
      <c r="D8160" t="s">
        <v>643</v>
      </c>
      <c r="E8160" t="s">
        <v>2673</v>
      </c>
      <c r="F8160" t="s">
        <v>535</v>
      </c>
      <c r="G8160" t="s">
        <v>26</v>
      </c>
      <c r="H8160">
        <v>208</v>
      </c>
      <c r="I8160">
        <v>3.539999999999992</v>
      </c>
      <c r="L8160" t="s">
        <v>24</v>
      </c>
      <c r="M8160">
        <v>2024</v>
      </c>
      <c r="O8160" t="str">
        <f t="shared" si="381"/>
        <v>MARUBENI FASHION LINK LTD.-271667-CARE LABEL NISHIMATSUYA-SIZE 70/80-PC</v>
      </c>
      <c r="P8160">
        <f>COUNTIF($O$3:O8160,O8160)</f>
        <v>1</v>
      </c>
      <c r="Q8160">
        <f t="shared" si="382"/>
        <v>50.629999999999932</v>
      </c>
      <c r="R8160">
        <f t="shared" si="383"/>
        <v>0</v>
      </c>
    </row>
    <row r="8161" spans="1:18" x14ac:dyDescent="0.25">
      <c r="A8161">
        <v>271667</v>
      </c>
      <c r="B8161" t="s">
        <v>532</v>
      </c>
      <c r="C8161" t="s">
        <v>4162</v>
      </c>
      <c r="D8161" t="s">
        <v>643</v>
      </c>
      <c r="E8161" t="s">
        <v>2674</v>
      </c>
      <c r="F8161" t="s">
        <v>535</v>
      </c>
      <c r="G8161" t="s">
        <v>26</v>
      </c>
      <c r="H8161">
        <v>31</v>
      </c>
      <c r="I8161">
        <v>0.40999999999999837</v>
      </c>
      <c r="L8161" t="s">
        <v>24</v>
      </c>
      <c r="M8161">
        <v>2024</v>
      </c>
      <c r="O8161" t="str">
        <f t="shared" si="381"/>
        <v>MARUBENI FASHION LINK LTD.-271667-CARE LABEL NISHIMATSUYA-SIZE 70/80-PC</v>
      </c>
      <c r="P8161">
        <f>COUNTIF($O$3:O8161,O8161)</f>
        <v>2</v>
      </c>
      <c r="Q8161">
        <f t="shared" si="382"/>
        <v>50.629999999999932</v>
      </c>
      <c r="R8161">
        <f t="shared" si="383"/>
        <v>0</v>
      </c>
    </row>
    <row r="8162" spans="1:18" x14ac:dyDescent="0.25">
      <c r="A8162">
        <v>271667</v>
      </c>
      <c r="B8162" t="s">
        <v>532</v>
      </c>
      <c r="C8162" t="s">
        <v>4162</v>
      </c>
      <c r="D8162" t="s">
        <v>643</v>
      </c>
      <c r="E8162" t="s">
        <v>2675</v>
      </c>
      <c r="F8162" t="s">
        <v>535</v>
      </c>
      <c r="G8162" t="s">
        <v>26</v>
      </c>
      <c r="H8162">
        <v>19</v>
      </c>
      <c r="I8162">
        <v>0.23999999999999944</v>
      </c>
      <c r="L8162" t="s">
        <v>24</v>
      </c>
      <c r="M8162">
        <v>2024</v>
      </c>
      <c r="O8162" t="str">
        <f t="shared" si="381"/>
        <v>MARUBENI FASHION LINK LTD.-271667-CARE LABEL NISHIMATSUYA-SIZE 70/80-PC</v>
      </c>
      <c r="P8162">
        <f>COUNTIF($O$3:O8162,O8162)</f>
        <v>3</v>
      </c>
      <c r="Q8162">
        <f t="shared" si="382"/>
        <v>50.629999999999932</v>
      </c>
      <c r="R8162">
        <f t="shared" si="383"/>
        <v>0</v>
      </c>
    </row>
    <row r="8163" spans="1:18" x14ac:dyDescent="0.25">
      <c r="A8163">
        <v>271667</v>
      </c>
      <c r="B8163" t="s">
        <v>532</v>
      </c>
      <c r="C8163" t="s">
        <v>4162</v>
      </c>
      <c r="D8163" t="s">
        <v>657</v>
      </c>
      <c r="E8163" t="s">
        <v>2678</v>
      </c>
      <c r="F8163" t="s">
        <v>535</v>
      </c>
      <c r="G8163" t="s">
        <v>26</v>
      </c>
      <c r="H8163">
        <v>0</v>
      </c>
      <c r="I8163">
        <v>0</v>
      </c>
      <c r="L8163" t="s">
        <v>24</v>
      </c>
      <c r="M8163">
        <v>2024</v>
      </c>
      <c r="O8163" t="str">
        <f t="shared" si="381"/>
        <v>MARUBENI FASHION LINK LTD.-271667-CARE LABEL NISHIMATSUYA-SIZE 70/80-PC</v>
      </c>
      <c r="P8163">
        <f>COUNTIF($O$3:O8163,O8163)</f>
        <v>4</v>
      </c>
      <c r="Q8163">
        <f t="shared" si="382"/>
        <v>50.629999999999932</v>
      </c>
      <c r="R8163">
        <f t="shared" si="383"/>
        <v>0</v>
      </c>
    </row>
    <row r="8164" spans="1:18" x14ac:dyDescent="0.25">
      <c r="A8164">
        <v>271667</v>
      </c>
      <c r="B8164" t="s">
        <v>532</v>
      </c>
      <c r="C8164" t="s">
        <v>4162</v>
      </c>
      <c r="D8164" t="s">
        <v>657</v>
      </c>
      <c r="E8164" t="s">
        <v>2679</v>
      </c>
      <c r="F8164" t="s">
        <v>535</v>
      </c>
      <c r="G8164" t="s">
        <v>26</v>
      </c>
      <c r="H8164">
        <v>222</v>
      </c>
      <c r="I8164">
        <v>3.779999999999974</v>
      </c>
      <c r="L8164" t="s">
        <v>24</v>
      </c>
      <c r="M8164">
        <v>2024</v>
      </c>
      <c r="O8164" t="str">
        <f t="shared" si="381"/>
        <v>MARUBENI FASHION LINK LTD.-271667-CARE LABEL NISHIMATSUYA-SIZE 70/80-PC</v>
      </c>
      <c r="P8164">
        <f>COUNTIF($O$3:O8164,O8164)</f>
        <v>5</v>
      </c>
      <c r="Q8164">
        <f t="shared" si="382"/>
        <v>50.629999999999932</v>
      </c>
      <c r="R8164">
        <f t="shared" si="383"/>
        <v>0</v>
      </c>
    </row>
    <row r="8165" spans="1:18" x14ac:dyDescent="0.25">
      <c r="A8165">
        <v>271667</v>
      </c>
      <c r="B8165" t="s">
        <v>532</v>
      </c>
      <c r="C8165" t="s">
        <v>4162</v>
      </c>
      <c r="D8165" t="s">
        <v>657</v>
      </c>
      <c r="E8165" t="s">
        <v>2680</v>
      </c>
      <c r="F8165" t="s">
        <v>535</v>
      </c>
      <c r="G8165" t="s">
        <v>26</v>
      </c>
      <c r="H8165">
        <v>0</v>
      </c>
      <c r="I8165">
        <v>0</v>
      </c>
      <c r="L8165" t="s">
        <v>24</v>
      </c>
      <c r="M8165">
        <v>2024</v>
      </c>
      <c r="O8165" t="str">
        <f t="shared" si="381"/>
        <v>MARUBENI FASHION LINK LTD.-271667-CARE LABEL NISHIMATSUYA-SIZE 70/80-PC</v>
      </c>
      <c r="P8165">
        <f>COUNTIF($O$3:O8165,O8165)</f>
        <v>6</v>
      </c>
      <c r="Q8165">
        <f t="shared" si="382"/>
        <v>50.629999999999932</v>
      </c>
      <c r="R8165">
        <f t="shared" si="383"/>
        <v>0</v>
      </c>
    </row>
    <row r="8166" spans="1:18" x14ac:dyDescent="0.25">
      <c r="A8166">
        <v>271667</v>
      </c>
      <c r="B8166" t="s">
        <v>532</v>
      </c>
      <c r="C8166" t="s">
        <v>4162</v>
      </c>
      <c r="D8166" t="s">
        <v>663</v>
      </c>
      <c r="E8166" t="s">
        <v>2681</v>
      </c>
      <c r="F8166" t="s">
        <v>535</v>
      </c>
      <c r="G8166" t="s">
        <v>26</v>
      </c>
      <c r="H8166">
        <v>0</v>
      </c>
      <c r="I8166">
        <v>0</v>
      </c>
      <c r="L8166" t="s">
        <v>24</v>
      </c>
      <c r="M8166">
        <v>2024</v>
      </c>
      <c r="O8166" t="str">
        <f t="shared" si="381"/>
        <v>MARUBENI FASHION LINK LTD.-271667-CARE LABEL NISHIMATSUYA-SIZE 70/80-PC</v>
      </c>
      <c r="P8166">
        <f>COUNTIF($O$3:O8166,O8166)</f>
        <v>7</v>
      </c>
      <c r="Q8166">
        <f t="shared" si="382"/>
        <v>50.629999999999932</v>
      </c>
      <c r="R8166">
        <f t="shared" si="383"/>
        <v>0</v>
      </c>
    </row>
    <row r="8167" spans="1:18" x14ac:dyDescent="0.25">
      <c r="A8167">
        <v>271667</v>
      </c>
      <c r="B8167" t="s">
        <v>532</v>
      </c>
      <c r="C8167" t="s">
        <v>4162</v>
      </c>
      <c r="D8167" t="s">
        <v>663</v>
      </c>
      <c r="E8167" t="s">
        <v>2682</v>
      </c>
      <c r="F8167" t="s">
        <v>535</v>
      </c>
      <c r="G8167" t="s">
        <v>26</v>
      </c>
      <c r="H8167">
        <v>0</v>
      </c>
      <c r="I8167">
        <v>-9.0951551845463996E-15</v>
      </c>
      <c r="L8167" t="s">
        <v>24</v>
      </c>
      <c r="M8167">
        <v>2024</v>
      </c>
      <c r="O8167" t="str">
        <f t="shared" si="381"/>
        <v>MARUBENI FASHION LINK LTD.-271667-CARE LABEL NISHIMATSUYA-SIZE 70/80-PC</v>
      </c>
      <c r="P8167">
        <f>COUNTIF($O$3:O8167,O8167)</f>
        <v>8</v>
      </c>
      <c r="Q8167">
        <f t="shared" si="382"/>
        <v>50.629999999999932</v>
      </c>
      <c r="R8167">
        <f t="shared" si="383"/>
        <v>0</v>
      </c>
    </row>
    <row r="8168" spans="1:18" x14ac:dyDescent="0.25">
      <c r="A8168">
        <v>271667</v>
      </c>
      <c r="B8168" t="s">
        <v>532</v>
      </c>
      <c r="C8168" t="s">
        <v>4162</v>
      </c>
      <c r="D8168" t="s">
        <v>663</v>
      </c>
      <c r="E8168" t="s">
        <v>2683</v>
      </c>
      <c r="F8168" t="s">
        <v>535</v>
      </c>
      <c r="G8168" t="s">
        <v>26</v>
      </c>
      <c r="H8168">
        <v>23</v>
      </c>
      <c r="I8168">
        <v>0.38999999999998991</v>
      </c>
      <c r="L8168" t="s">
        <v>24</v>
      </c>
      <c r="M8168">
        <v>2024</v>
      </c>
      <c r="O8168" t="str">
        <f t="shared" si="381"/>
        <v>MARUBENI FASHION LINK LTD.-271667-CARE LABEL NISHIMATSUYA-SIZE 70/80-PC</v>
      </c>
      <c r="P8168">
        <f>COUNTIF($O$3:O8168,O8168)</f>
        <v>9</v>
      </c>
      <c r="Q8168">
        <f t="shared" si="382"/>
        <v>50.629999999999932</v>
      </c>
      <c r="R8168">
        <f t="shared" si="383"/>
        <v>0</v>
      </c>
    </row>
    <row r="8169" spans="1:18" x14ac:dyDescent="0.25">
      <c r="A8169">
        <v>271667</v>
      </c>
      <c r="B8169" t="s">
        <v>532</v>
      </c>
      <c r="C8169" t="s">
        <v>4162</v>
      </c>
      <c r="D8169" t="s">
        <v>663</v>
      </c>
      <c r="E8169" t="s">
        <v>2684</v>
      </c>
      <c r="F8169" t="s">
        <v>535</v>
      </c>
      <c r="G8169" t="s">
        <v>26</v>
      </c>
      <c r="H8169">
        <v>268</v>
      </c>
      <c r="I8169">
        <v>4.5600000000000289</v>
      </c>
      <c r="L8169" t="s">
        <v>24</v>
      </c>
      <c r="M8169">
        <v>2024</v>
      </c>
      <c r="O8169" t="str">
        <f t="shared" si="381"/>
        <v>MARUBENI FASHION LINK LTD.-271667-CARE LABEL NISHIMATSUYA-SIZE 70/80-PC</v>
      </c>
      <c r="P8169">
        <f>COUNTIF($O$3:O8169,O8169)</f>
        <v>10</v>
      </c>
      <c r="Q8169">
        <f t="shared" si="382"/>
        <v>50.629999999999932</v>
      </c>
      <c r="R8169">
        <f t="shared" si="383"/>
        <v>0</v>
      </c>
    </row>
    <row r="8170" spans="1:18" x14ac:dyDescent="0.25">
      <c r="A8170">
        <v>271667</v>
      </c>
      <c r="B8170" t="s">
        <v>532</v>
      </c>
      <c r="C8170" t="s">
        <v>4162</v>
      </c>
      <c r="D8170" t="s">
        <v>663</v>
      </c>
      <c r="E8170" t="s">
        <v>2685</v>
      </c>
      <c r="F8170" t="s">
        <v>535</v>
      </c>
      <c r="G8170" t="s">
        <v>26</v>
      </c>
      <c r="H8170">
        <v>0</v>
      </c>
      <c r="I8170">
        <v>0</v>
      </c>
      <c r="L8170" t="s">
        <v>24</v>
      </c>
      <c r="M8170">
        <v>2024</v>
      </c>
      <c r="O8170" t="str">
        <f t="shared" si="381"/>
        <v>MARUBENI FASHION LINK LTD.-271667-CARE LABEL NISHIMATSUYA-SIZE 70/80-PC</v>
      </c>
      <c r="P8170">
        <f>COUNTIF($O$3:O8170,O8170)</f>
        <v>11</v>
      </c>
      <c r="Q8170">
        <f t="shared" si="382"/>
        <v>50.629999999999932</v>
      </c>
      <c r="R8170">
        <f t="shared" si="383"/>
        <v>0</v>
      </c>
    </row>
    <row r="8171" spans="1:18" x14ac:dyDescent="0.25">
      <c r="A8171">
        <v>271667</v>
      </c>
      <c r="B8171" t="s">
        <v>532</v>
      </c>
      <c r="C8171" t="s">
        <v>4162</v>
      </c>
      <c r="D8171" t="s">
        <v>663</v>
      </c>
      <c r="E8171" t="s">
        <v>2686</v>
      </c>
      <c r="F8171" t="s">
        <v>535</v>
      </c>
      <c r="G8171" t="s">
        <v>26</v>
      </c>
      <c r="H8171">
        <v>208</v>
      </c>
      <c r="I8171">
        <v>3.539999999999992</v>
      </c>
      <c r="L8171" t="s">
        <v>24</v>
      </c>
      <c r="M8171">
        <v>2024</v>
      </c>
      <c r="O8171" t="str">
        <f t="shared" si="381"/>
        <v>MARUBENI FASHION LINK LTD.-271667-CARE LABEL NISHIMATSUYA-SIZE 70/80-PC</v>
      </c>
      <c r="P8171">
        <f>COUNTIF($O$3:O8171,O8171)</f>
        <v>12</v>
      </c>
      <c r="Q8171">
        <f t="shared" si="382"/>
        <v>50.629999999999932</v>
      </c>
      <c r="R8171">
        <f t="shared" si="383"/>
        <v>0</v>
      </c>
    </row>
    <row r="8172" spans="1:18" x14ac:dyDescent="0.25">
      <c r="A8172">
        <v>271667</v>
      </c>
      <c r="B8172" t="s">
        <v>532</v>
      </c>
      <c r="C8172" t="s">
        <v>4162</v>
      </c>
      <c r="D8172" t="s">
        <v>663</v>
      </c>
      <c r="E8172" t="s">
        <v>2687</v>
      </c>
      <c r="F8172" t="s">
        <v>535</v>
      </c>
      <c r="G8172" t="s">
        <v>26</v>
      </c>
      <c r="H8172">
        <v>0</v>
      </c>
      <c r="I8172">
        <v>0</v>
      </c>
      <c r="L8172" t="s">
        <v>24</v>
      </c>
      <c r="M8172">
        <v>2024</v>
      </c>
      <c r="O8172" t="str">
        <f t="shared" si="381"/>
        <v>MARUBENI FASHION LINK LTD.-271667-CARE LABEL NISHIMATSUYA-SIZE 70/80-PC</v>
      </c>
      <c r="P8172">
        <f>COUNTIF($O$3:O8172,O8172)</f>
        <v>13</v>
      </c>
      <c r="Q8172">
        <f t="shared" si="382"/>
        <v>50.629999999999932</v>
      </c>
      <c r="R8172">
        <f t="shared" si="383"/>
        <v>0</v>
      </c>
    </row>
    <row r="8173" spans="1:18" x14ac:dyDescent="0.25">
      <c r="A8173">
        <v>271667</v>
      </c>
      <c r="B8173" t="s">
        <v>532</v>
      </c>
      <c r="C8173" t="s">
        <v>4162</v>
      </c>
      <c r="D8173" t="s">
        <v>663</v>
      </c>
      <c r="E8173" t="s">
        <v>2688</v>
      </c>
      <c r="F8173" t="s">
        <v>535</v>
      </c>
      <c r="G8173" t="s">
        <v>26</v>
      </c>
      <c r="H8173">
        <v>0</v>
      </c>
      <c r="I8173">
        <v>0</v>
      </c>
      <c r="L8173" t="s">
        <v>24</v>
      </c>
      <c r="M8173">
        <v>2024</v>
      </c>
      <c r="O8173" t="str">
        <f t="shared" si="381"/>
        <v>MARUBENI FASHION LINK LTD.-271667-CARE LABEL NISHIMATSUYA-SIZE 70/80-PC</v>
      </c>
      <c r="P8173">
        <f>COUNTIF($O$3:O8173,O8173)</f>
        <v>14</v>
      </c>
      <c r="Q8173">
        <f t="shared" si="382"/>
        <v>50.629999999999932</v>
      </c>
      <c r="R8173">
        <f t="shared" si="383"/>
        <v>0</v>
      </c>
    </row>
    <row r="8174" spans="1:18" x14ac:dyDescent="0.25">
      <c r="A8174">
        <v>271667</v>
      </c>
      <c r="B8174" t="s">
        <v>532</v>
      </c>
      <c r="C8174" t="s">
        <v>4162</v>
      </c>
      <c r="D8174" t="s">
        <v>663</v>
      </c>
      <c r="E8174" t="s">
        <v>2689</v>
      </c>
      <c r="F8174" t="s">
        <v>535</v>
      </c>
      <c r="G8174" t="s">
        <v>26</v>
      </c>
      <c r="H8174">
        <v>33</v>
      </c>
      <c r="I8174">
        <v>0.55999999999999428</v>
      </c>
      <c r="L8174" t="s">
        <v>24</v>
      </c>
      <c r="M8174">
        <v>2024</v>
      </c>
      <c r="O8174" t="str">
        <f t="shared" si="381"/>
        <v>MARUBENI FASHION LINK LTD.-271667-CARE LABEL NISHIMATSUYA-SIZE 70/80-PC</v>
      </c>
      <c r="P8174">
        <f>COUNTIF($O$3:O8174,O8174)</f>
        <v>15</v>
      </c>
      <c r="Q8174">
        <f t="shared" si="382"/>
        <v>50.629999999999932</v>
      </c>
      <c r="R8174">
        <f t="shared" si="383"/>
        <v>0</v>
      </c>
    </row>
    <row r="8175" spans="1:18" x14ac:dyDescent="0.25">
      <c r="A8175">
        <v>271667</v>
      </c>
      <c r="B8175" t="s">
        <v>532</v>
      </c>
      <c r="C8175" t="s">
        <v>4162</v>
      </c>
      <c r="D8175" t="s">
        <v>663</v>
      </c>
      <c r="E8175" t="s">
        <v>2690</v>
      </c>
      <c r="F8175" t="s">
        <v>535</v>
      </c>
      <c r="G8175" t="s">
        <v>26</v>
      </c>
      <c r="H8175">
        <v>0</v>
      </c>
      <c r="I8175">
        <v>-5.5407067822699219E-15</v>
      </c>
      <c r="L8175" t="s">
        <v>24</v>
      </c>
      <c r="M8175">
        <v>2024</v>
      </c>
      <c r="O8175" t="str">
        <f t="shared" si="381"/>
        <v>MARUBENI FASHION LINK LTD.-271667-CARE LABEL NISHIMATSUYA-SIZE 70/80-PC</v>
      </c>
      <c r="P8175">
        <f>COUNTIF($O$3:O8175,O8175)</f>
        <v>16</v>
      </c>
      <c r="Q8175">
        <f t="shared" si="382"/>
        <v>50.629999999999932</v>
      </c>
      <c r="R8175">
        <f t="shared" si="383"/>
        <v>0</v>
      </c>
    </row>
    <row r="8176" spans="1:18" x14ac:dyDescent="0.25">
      <c r="A8176">
        <v>271667</v>
      </c>
      <c r="B8176" t="s">
        <v>532</v>
      </c>
      <c r="C8176" t="s">
        <v>4162</v>
      </c>
      <c r="D8176" t="s">
        <v>663</v>
      </c>
      <c r="E8176" t="s">
        <v>2691</v>
      </c>
      <c r="F8176" t="s">
        <v>535</v>
      </c>
      <c r="G8176" t="s">
        <v>26</v>
      </c>
      <c r="H8176">
        <v>0</v>
      </c>
      <c r="I8176">
        <v>-1.6198847818671425E-14</v>
      </c>
      <c r="L8176" t="s">
        <v>24</v>
      </c>
      <c r="M8176">
        <v>2024</v>
      </c>
      <c r="O8176" t="str">
        <f t="shared" si="381"/>
        <v>MARUBENI FASHION LINK LTD.-271667-CARE LABEL NISHIMATSUYA-SIZE 70/80-PC</v>
      </c>
      <c r="P8176">
        <f>COUNTIF($O$3:O8176,O8176)</f>
        <v>17</v>
      </c>
      <c r="Q8176">
        <f t="shared" si="382"/>
        <v>50.629999999999932</v>
      </c>
      <c r="R8176">
        <f t="shared" si="383"/>
        <v>0</v>
      </c>
    </row>
    <row r="8177" spans="1:18" x14ac:dyDescent="0.25">
      <c r="A8177">
        <v>271667</v>
      </c>
      <c r="B8177" t="s">
        <v>532</v>
      </c>
      <c r="C8177" t="s">
        <v>4162</v>
      </c>
      <c r="D8177" t="s">
        <v>663</v>
      </c>
      <c r="E8177" t="s">
        <v>4164</v>
      </c>
      <c r="F8177" t="s">
        <v>535</v>
      </c>
      <c r="G8177" t="s">
        <v>26</v>
      </c>
      <c r="H8177">
        <v>0</v>
      </c>
      <c r="I8177">
        <v>-4.4408920985006262E-15</v>
      </c>
      <c r="L8177" t="s">
        <v>24</v>
      </c>
      <c r="M8177">
        <v>2024</v>
      </c>
      <c r="O8177" t="str">
        <f t="shared" si="381"/>
        <v>MARUBENI FASHION LINK LTD.-271667-CARE LABEL NISHIMATSUYA-SIZE 70/80-PC</v>
      </c>
      <c r="P8177">
        <f>COUNTIF($O$3:O8177,O8177)</f>
        <v>18</v>
      </c>
      <c r="Q8177">
        <f t="shared" si="382"/>
        <v>50.629999999999932</v>
      </c>
      <c r="R8177">
        <f t="shared" si="383"/>
        <v>0</v>
      </c>
    </row>
    <row r="8178" spans="1:18" x14ac:dyDescent="0.25">
      <c r="A8178">
        <v>271667</v>
      </c>
      <c r="B8178" t="s">
        <v>532</v>
      </c>
      <c r="C8178" t="s">
        <v>4162</v>
      </c>
      <c r="D8178" t="s">
        <v>663</v>
      </c>
      <c r="E8178" t="s">
        <v>2692</v>
      </c>
      <c r="F8178" t="s">
        <v>535</v>
      </c>
      <c r="G8178" t="s">
        <v>26</v>
      </c>
      <c r="H8178">
        <v>0</v>
      </c>
      <c r="I8178">
        <v>0</v>
      </c>
      <c r="L8178" t="s">
        <v>24</v>
      </c>
      <c r="M8178">
        <v>2024</v>
      </c>
      <c r="O8178" t="str">
        <f t="shared" si="381"/>
        <v>MARUBENI FASHION LINK LTD.-271667-CARE LABEL NISHIMATSUYA-SIZE 70/80-PC</v>
      </c>
      <c r="P8178">
        <f>COUNTIF($O$3:O8178,O8178)</f>
        <v>19</v>
      </c>
      <c r="Q8178">
        <f t="shared" si="382"/>
        <v>50.629999999999932</v>
      </c>
      <c r="R8178">
        <f t="shared" si="383"/>
        <v>0</v>
      </c>
    </row>
    <row r="8179" spans="1:18" x14ac:dyDescent="0.25">
      <c r="A8179">
        <v>271667</v>
      </c>
      <c r="B8179" t="s">
        <v>532</v>
      </c>
      <c r="C8179" t="s">
        <v>4162</v>
      </c>
      <c r="D8179" t="s">
        <v>663</v>
      </c>
      <c r="E8179" t="s">
        <v>2693</v>
      </c>
      <c r="F8179" t="s">
        <v>535</v>
      </c>
      <c r="G8179" t="s">
        <v>26</v>
      </c>
      <c r="H8179">
        <v>0</v>
      </c>
      <c r="I8179">
        <v>0</v>
      </c>
      <c r="L8179" t="s">
        <v>24</v>
      </c>
      <c r="M8179">
        <v>2024</v>
      </c>
      <c r="O8179" t="str">
        <f t="shared" si="381"/>
        <v>MARUBENI FASHION LINK LTD.-271667-CARE LABEL NISHIMATSUYA-SIZE 70/80-PC</v>
      </c>
      <c r="P8179">
        <f>COUNTIF($O$3:O8179,O8179)</f>
        <v>20</v>
      </c>
      <c r="Q8179">
        <f t="shared" si="382"/>
        <v>50.629999999999932</v>
      </c>
      <c r="R8179">
        <f t="shared" si="383"/>
        <v>0</v>
      </c>
    </row>
    <row r="8180" spans="1:18" x14ac:dyDescent="0.25">
      <c r="A8180">
        <v>271667</v>
      </c>
      <c r="B8180" t="s">
        <v>532</v>
      </c>
      <c r="C8180" t="s">
        <v>4162</v>
      </c>
      <c r="D8180" t="s">
        <v>663</v>
      </c>
      <c r="E8180" t="s">
        <v>2694</v>
      </c>
      <c r="F8180" t="s">
        <v>535</v>
      </c>
      <c r="G8180" t="s">
        <v>26</v>
      </c>
      <c r="H8180">
        <v>439</v>
      </c>
      <c r="I8180">
        <v>7.4599999999999795</v>
      </c>
      <c r="L8180" t="s">
        <v>24</v>
      </c>
      <c r="M8180">
        <v>2024</v>
      </c>
      <c r="O8180" t="str">
        <f t="shared" si="381"/>
        <v>MARUBENI FASHION LINK LTD.-271667-CARE LABEL NISHIMATSUYA-SIZE 70/80-PC</v>
      </c>
      <c r="P8180">
        <f>COUNTIF($O$3:O8180,O8180)</f>
        <v>21</v>
      </c>
      <c r="Q8180">
        <f t="shared" si="382"/>
        <v>50.629999999999932</v>
      </c>
      <c r="R8180">
        <f t="shared" si="383"/>
        <v>0</v>
      </c>
    </row>
    <row r="8181" spans="1:18" x14ac:dyDescent="0.25">
      <c r="A8181">
        <v>271667</v>
      </c>
      <c r="B8181" t="s">
        <v>532</v>
      </c>
      <c r="C8181" t="s">
        <v>4162</v>
      </c>
      <c r="D8181" t="s">
        <v>663</v>
      </c>
      <c r="E8181" t="s">
        <v>2695</v>
      </c>
      <c r="F8181" t="s">
        <v>535</v>
      </c>
      <c r="G8181" t="s">
        <v>26</v>
      </c>
      <c r="H8181">
        <v>458</v>
      </c>
      <c r="I8181">
        <v>7.7900000000000205</v>
      </c>
      <c r="L8181" t="s">
        <v>24</v>
      </c>
      <c r="M8181">
        <v>2024</v>
      </c>
      <c r="O8181" t="str">
        <f t="shared" si="381"/>
        <v>MARUBENI FASHION LINK LTD.-271667-CARE LABEL NISHIMATSUYA-SIZE 70/80-PC</v>
      </c>
      <c r="P8181">
        <f>COUNTIF($O$3:O8181,O8181)</f>
        <v>22</v>
      </c>
      <c r="Q8181">
        <f t="shared" si="382"/>
        <v>50.629999999999932</v>
      </c>
      <c r="R8181">
        <f t="shared" si="383"/>
        <v>0</v>
      </c>
    </row>
    <row r="8182" spans="1:18" x14ac:dyDescent="0.25">
      <c r="A8182">
        <v>271667</v>
      </c>
      <c r="B8182" t="s">
        <v>532</v>
      </c>
      <c r="C8182" t="s">
        <v>4162</v>
      </c>
      <c r="D8182" t="s">
        <v>663</v>
      </c>
      <c r="E8182" t="s">
        <v>2696</v>
      </c>
      <c r="F8182" t="s">
        <v>535</v>
      </c>
      <c r="G8182" t="s">
        <v>26</v>
      </c>
      <c r="H8182">
        <v>356</v>
      </c>
      <c r="I8182">
        <v>6.0499999999999829</v>
      </c>
      <c r="L8182" t="s">
        <v>24</v>
      </c>
      <c r="M8182">
        <v>2024</v>
      </c>
      <c r="O8182" t="str">
        <f t="shared" si="381"/>
        <v>MARUBENI FASHION LINK LTD.-271667-CARE LABEL NISHIMATSUYA-SIZE 70/80-PC</v>
      </c>
      <c r="P8182">
        <f>COUNTIF($O$3:O8182,O8182)</f>
        <v>23</v>
      </c>
      <c r="Q8182">
        <f t="shared" si="382"/>
        <v>50.629999999999932</v>
      </c>
      <c r="R8182">
        <f t="shared" si="383"/>
        <v>0</v>
      </c>
    </row>
    <row r="8183" spans="1:18" x14ac:dyDescent="0.25">
      <c r="A8183">
        <v>271667</v>
      </c>
      <c r="B8183" t="s">
        <v>532</v>
      </c>
      <c r="C8183" t="s">
        <v>4162</v>
      </c>
      <c r="D8183" t="s">
        <v>663</v>
      </c>
      <c r="E8183" t="s">
        <v>2703</v>
      </c>
      <c r="F8183" t="s">
        <v>535</v>
      </c>
      <c r="G8183" t="s">
        <v>26</v>
      </c>
      <c r="H8183">
        <v>0</v>
      </c>
      <c r="I8183">
        <v>-5.1156995306556041E-15</v>
      </c>
      <c r="L8183" t="s">
        <v>24</v>
      </c>
      <c r="M8183">
        <v>2024</v>
      </c>
      <c r="O8183" t="str">
        <f t="shared" si="381"/>
        <v>MARUBENI FASHION LINK LTD.-271667-CARE LABEL NISHIMATSUYA-SIZE 70/80-PC</v>
      </c>
      <c r="P8183">
        <f>COUNTIF($O$3:O8183,O8183)</f>
        <v>24</v>
      </c>
      <c r="Q8183">
        <f t="shared" si="382"/>
        <v>50.629999999999932</v>
      </c>
      <c r="R8183">
        <f t="shared" si="383"/>
        <v>0</v>
      </c>
    </row>
    <row r="8184" spans="1:18" x14ac:dyDescent="0.25">
      <c r="A8184">
        <v>271667</v>
      </c>
      <c r="B8184" t="s">
        <v>532</v>
      </c>
      <c r="C8184" t="s">
        <v>4162</v>
      </c>
      <c r="D8184" t="s">
        <v>663</v>
      </c>
      <c r="E8184" t="s">
        <v>2704</v>
      </c>
      <c r="F8184" t="s">
        <v>535</v>
      </c>
      <c r="G8184" t="s">
        <v>26</v>
      </c>
      <c r="H8184">
        <v>0</v>
      </c>
      <c r="I8184">
        <v>1.9984014443252818E-14</v>
      </c>
      <c r="L8184" t="s">
        <v>24</v>
      </c>
      <c r="M8184">
        <v>2024</v>
      </c>
      <c r="O8184" t="str">
        <f t="shared" si="381"/>
        <v>MARUBENI FASHION LINK LTD.-271667-CARE LABEL NISHIMATSUYA-SIZE 70/80-PC</v>
      </c>
      <c r="P8184">
        <f>COUNTIF($O$3:O8184,O8184)</f>
        <v>25</v>
      </c>
      <c r="Q8184">
        <f t="shared" si="382"/>
        <v>50.629999999999932</v>
      </c>
      <c r="R8184">
        <f t="shared" si="383"/>
        <v>0</v>
      </c>
    </row>
    <row r="8185" spans="1:18" x14ac:dyDescent="0.25">
      <c r="A8185">
        <v>271667</v>
      </c>
      <c r="B8185" t="s">
        <v>532</v>
      </c>
      <c r="C8185" t="s">
        <v>4162</v>
      </c>
      <c r="D8185" t="s">
        <v>663</v>
      </c>
      <c r="E8185" t="s">
        <v>2705</v>
      </c>
      <c r="F8185" t="s">
        <v>535</v>
      </c>
      <c r="G8185" t="s">
        <v>26</v>
      </c>
      <c r="H8185">
        <v>0</v>
      </c>
      <c r="I8185">
        <v>-5.1156995306556041E-15</v>
      </c>
      <c r="L8185" t="s">
        <v>24</v>
      </c>
      <c r="M8185">
        <v>2024</v>
      </c>
      <c r="O8185" t="str">
        <f t="shared" si="381"/>
        <v>MARUBENI FASHION LINK LTD.-271667-CARE LABEL NISHIMATSUYA-SIZE 70/80-PC</v>
      </c>
      <c r="P8185">
        <f>COUNTIF($O$3:O8185,O8185)</f>
        <v>26</v>
      </c>
      <c r="Q8185">
        <f t="shared" si="382"/>
        <v>50.629999999999932</v>
      </c>
      <c r="R8185">
        <f t="shared" si="383"/>
        <v>0</v>
      </c>
    </row>
    <row r="8186" spans="1:18" x14ac:dyDescent="0.25">
      <c r="A8186">
        <v>271667</v>
      </c>
      <c r="B8186" t="s">
        <v>532</v>
      </c>
      <c r="C8186" t="s">
        <v>4162</v>
      </c>
      <c r="D8186" t="s">
        <v>663</v>
      </c>
      <c r="E8186" t="s">
        <v>2706</v>
      </c>
      <c r="F8186" t="s">
        <v>535</v>
      </c>
      <c r="G8186" t="s">
        <v>26</v>
      </c>
      <c r="H8186">
        <v>0</v>
      </c>
      <c r="I8186">
        <v>0</v>
      </c>
      <c r="L8186" t="s">
        <v>24</v>
      </c>
      <c r="M8186">
        <v>2024</v>
      </c>
      <c r="O8186" t="str">
        <f t="shared" si="381"/>
        <v>MARUBENI FASHION LINK LTD.-271667-CARE LABEL NISHIMATSUYA-SIZE 70/80-PC</v>
      </c>
      <c r="P8186">
        <f>COUNTIF($O$3:O8186,O8186)</f>
        <v>27</v>
      </c>
      <c r="Q8186">
        <f t="shared" si="382"/>
        <v>50.629999999999932</v>
      </c>
      <c r="R8186">
        <f t="shared" si="383"/>
        <v>0</v>
      </c>
    </row>
    <row r="8187" spans="1:18" x14ac:dyDescent="0.25">
      <c r="A8187">
        <v>271667</v>
      </c>
      <c r="B8187" t="s">
        <v>532</v>
      </c>
      <c r="C8187" t="s">
        <v>4162</v>
      </c>
      <c r="D8187" t="s">
        <v>663</v>
      </c>
      <c r="E8187" t="s">
        <v>2707</v>
      </c>
      <c r="F8187" t="s">
        <v>535</v>
      </c>
      <c r="G8187" t="s">
        <v>26</v>
      </c>
      <c r="H8187">
        <v>0</v>
      </c>
      <c r="I8187">
        <v>0</v>
      </c>
      <c r="L8187" t="s">
        <v>24</v>
      </c>
      <c r="M8187">
        <v>2024</v>
      </c>
      <c r="O8187" t="str">
        <f t="shared" si="381"/>
        <v>MARUBENI FASHION LINK LTD.-271667-CARE LABEL NISHIMATSUYA-SIZE 70/80-PC</v>
      </c>
      <c r="P8187">
        <f>COUNTIF($O$3:O8187,O8187)</f>
        <v>28</v>
      </c>
      <c r="Q8187">
        <f t="shared" si="382"/>
        <v>50.629999999999932</v>
      </c>
      <c r="R8187">
        <f t="shared" si="383"/>
        <v>0</v>
      </c>
    </row>
    <row r="8188" spans="1:18" x14ac:dyDescent="0.25">
      <c r="A8188">
        <v>271667</v>
      </c>
      <c r="B8188" t="s">
        <v>532</v>
      </c>
      <c r="C8188" t="s">
        <v>4162</v>
      </c>
      <c r="D8188" t="s">
        <v>663</v>
      </c>
      <c r="E8188" t="s">
        <v>2708</v>
      </c>
      <c r="F8188" t="s">
        <v>535</v>
      </c>
      <c r="G8188" t="s">
        <v>26</v>
      </c>
      <c r="H8188">
        <v>0</v>
      </c>
      <c r="I8188">
        <v>0</v>
      </c>
      <c r="L8188" t="s">
        <v>24</v>
      </c>
      <c r="M8188">
        <v>2024</v>
      </c>
      <c r="O8188" t="str">
        <f t="shared" si="381"/>
        <v>MARUBENI FASHION LINK LTD.-271667-CARE LABEL NISHIMATSUYA-SIZE 70/80-PC</v>
      </c>
      <c r="P8188">
        <f>COUNTIF($O$3:O8188,O8188)</f>
        <v>29</v>
      </c>
      <c r="Q8188">
        <f t="shared" si="382"/>
        <v>50.629999999999932</v>
      </c>
      <c r="R8188">
        <f t="shared" si="383"/>
        <v>0</v>
      </c>
    </row>
    <row r="8189" spans="1:18" x14ac:dyDescent="0.25">
      <c r="A8189">
        <v>271667</v>
      </c>
      <c r="B8189" t="s">
        <v>532</v>
      </c>
      <c r="C8189" t="s">
        <v>4162</v>
      </c>
      <c r="D8189" t="s">
        <v>663</v>
      </c>
      <c r="E8189" t="s">
        <v>2709</v>
      </c>
      <c r="F8189" t="s">
        <v>535</v>
      </c>
      <c r="G8189" t="s">
        <v>26</v>
      </c>
      <c r="H8189">
        <v>300</v>
      </c>
      <c r="I8189">
        <v>3.8700000000000045</v>
      </c>
      <c r="L8189" t="s">
        <v>24</v>
      </c>
      <c r="M8189">
        <v>2024</v>
      </c>
      <c r="O8189" t="str">
        <f t="shared" si="381"/>
        <v>MARUBENI FASHION LINK LTD.-271667-CARE LABEL NISHIMATSUYA-SIZE 70/80-PC</v>
      </c>
      <c r="P8189">
        <f>COUNTIF($O$3:O8189,O8189)</f>
        <v>30</v>
      </c>
      <c r="Q8189">
        <f t="shared" si="382"/>
        <v>50.629999999999932</v>
      </c>
      <c r="R8189">
        <f t="shared" si="383"/>
        <v>0</v>
      </c>
    </row>
    <row r="8190" spans="1:18" x14ac:dyDescent="0.25">
      <c r="A8190">
        <v>271667</v>
      </c>
      <c r="B8190" t="s">
        <v>532</v>
      </c>
      <c r="C8190" t="s">
        <v>4162</v>
      </c>
      <c r="D8190" t="s">
        <v>663</v>
      </c>
      <c r="E8190" t="s">
        <v>2710</v>
      </c>
      <c r="F8190" t="s">
        <v>535</v>
      </c>
      <c r="G8190" t="s">
        <v>26</v>
      </c>
      <c r="H8190">
        <v>0</v>
      </c>
      <c r="I8190">
        <v>-4.6525283625697966E-15</v>
      </c>
      <c r="L8190" t="s">
        <v>24</v>
      </c>
      <c r="M8190">
        <v>2024</v>
      </c>
      <c r="O8190" t="str">
        <f t="shared" si="381"/>
        <v>MARUBENI FASHION LINK LTD.-271667-CARE LABEL NISHIMATSUYA-SIZE 70/80-PC</v>
      </c>
      <c r="P8190">
        <f>COUNTIF($O$3:O8190,O8190)</f>
        <v>31</v>
      </c>
      <c r="Q8190">
        <f t="shared" si="382"/>
        <v>50.629999999999932</v>
      </c>
      <c r="R8190">
        <f t="shared" si="383"/>
        <v>0</v>
      </c>
    </row>
    <row r="8191" spans="1:18" x14ac:dyDescent="0.25">
      <c r="A8191">
        <v>271667</v>
      </c>
      <c r="B8191" t="s">
        <v>532</v>
      </c>
      <c r="C8191" t="s">
        <v>4162</v>
      </c>
      <c r="D8191" t="s">
        <v>663</v>
      </c>
      <c r="E8191" t="s">
        <v>4165</v>
      </c>
      <c r="F8191" t="s">
        <v>535</v>
      </c>
      <c r="G8191" t="s">
        <v>26</v>
      </c>
      <c r="H8191">
        <v>0</v>
      </c>
      <c r="I8191">
        <v>0</v>
      </c>
      <c r="L8191" t="s">
        <v>24</v>
      </c>
      <c r="M8191">
        <v>2024</v>
      </c>
      <c r="O8191" t="str">
        <f t="shared" si="381"/>
        <v>MARUBENI FASHION LINK LTD.-271667-CARE LABEL NISHIMATSUYA-SIZE 70/80-PC</v>
      </c>
      <c r="P8191">
        <f>COUNTIF($O$3:O8191,O8191)</f>
        <v>32</v>
      </c>
      <c r="Q8191">
        <f t="shared" si="382"/>
        <v>50.629999999999932</v>
      </c>
      <c r="R8191">
        <f t="shared" si="383"/>
        <v>0</v>
      </c>
    </row>
    <row r="8192" spans="1:18" x14ac:dyDescent="0.25">
      <c r="A8192">
        <v>271667</v>
      </c>
      <c r="B8192" t="s">
        <v>532</v>
      </c>
      <c r="C8192" t="s">
        <v>4162</v>
      </c>
      <c r="D8192" t="s">
        <v>785</v>
      </c>
      <c r="E8192" t="s">
        <v>2711</v>
      </c>
      <c r="F8192" t="s">
        <v>535</v>
      </c>
      <c r="G8192" t="s">
        <v>26</v>
      </c>
      <c r="H8192">
        <v>0</v>
      </c>
      <c r="I8192">
        <v>-3.1086244689504383E-15</v>
      </c>
      <c r="L8192" t="s">
        <v>24</v>
      </c>
      <c r="M8192">
        <v>2024</v>
      </c>
      <c r="O8192" t="str">
        <f t="shared" si="381"/>
        <v>MARUBENI FASHION LINK LTD.-271667-CARE LABEL NISHIMATSUYA-SIZE 70/80-PC</v>
      </c>
      <c r="P8192">
        <f>COUNTIF($O$3:O8192,O8192)</f>
        <v>33</v>
      </c>
      <c r="Q8192">
        <f t="shared" si="382"/>
        <v>50.629999999999932</v>
      </c>
      <c r="R8192">
        <f t="shared" si="383"/>
        <v>0</v>
      </c>
    </row>
    <row r="8193" spans="1:18" x14ac:dyDescent="0.25">
      <c r="A8193">
        <v>271667</v>
      </c>
      <c r="B8193" t="s">
        <v>532</v>
      </c>
      <c r="C8193" t="s">
        <v>4162</v>
      </c>
      <c r="D8193" t="s">
        <v>785</v>
      </c>
      <c r="E8193" t="s">
        <v>2712</v>
      </c>
      <c r="F8193" t="s">
        <v>535</v>
      </c>
      <c r="G8193" t="s">
        <v>26</v>
      </c>
      <c r="H8193">
        <v>0</v>
      </c>
      <c r="I8193">
        <v>1.2434497875801753E-14</v>
      </c>
      <c r="L8193" t="s">
        <v>24</v>
      </c>
      <c r="M8193">
        <v>2024</v>
      </c>
      <c r="O8193" t="str">
        <f t="shared" si="381"/>
        <v>MARUBENI FASHION LINK LTD.-271667-CARE LABEL NISHIMATSUYA-SIZE 70/80-PC</v>
      </c>
      <c r="P8193">
        <f>COUNTIF($O$3:O8193,O8193)</f>
        <v>34</v>
      </c>
      <c r="Q8193">
        <f t="shared" si="382"/>
        <v>50.629999999999932</v>
      </c>
      <c r="R8193">
        <f t="shared" si="383"/>
        <v>0</v>
      </c>
    </row>
    <row r="8194" spans="1:18" x14ac:dyDescent="0.25">
      <c r="A8194">
        <v>271667</v>
      </c>
      <c r="B8194" t="s">
        <v>532</v>
      </c>
      <c r="C8194" t="s">
        <v>4162</v>
      </c>
      <c r="D8194" t="s">
        <v>794</v>
      </c>
      <c r="E8194" t="s">
        <v>2713</v>
      </c>
      <c r="F8194" t="s">
        <v>535</v>
      </c>
      <c r="G8194" t="s">
        <v>26</v>
      </c>
      <c r="H8194">
        <v>0</v>
      </c>
      <c r="I8194">
        <v>0</v>
      </c>
      <c r="L8194" t="s">
        <v>24</v>
      </c>
      <c r="M8194">
        <v>2024</v>
      </c>
      <c r="O8194" t="str">
        <f t="shared" si="381"/>
        <v>MARUBENI FASHION LINK LTD.-271667-CARE LABEL NISHIMATSUYA-SIZE 70/80-PC</v>
      </c>
      <c r="P8194">
        <f>COUNTIF($O$3:O8194,O8194)</f>
        <v>35</v>
      </c>
      <c r="Q8194">
        <f t="shared" si="382"/>
        <v>50.629999999999932</v>
      </c>
      <c r="R8194">
        <f t="shared" si="383"/>
        <v>0</v>
      </c>
    </row>
    <row r="8195" spans="1:18" x14ac:dyDescent="0.25">
      <c r="A8195">
        <v>271667</v>
      </c>
      <c r="B8195" t="s">
        <v>532</v>
      </c>
      <c r="C8195" t="s">
        <v>4162</v>
      </c>
      <c r="D8195" t="s">
        <v>794</v>
      </c>
      <c r="E8195" t="s">
        <v>2714</v>
      </c>
      <c r="F8195" t="s">
        <v>535</v>
      </c>
      <c r="G8195" t="s">
        <v>26</v>
      </c>
      <c r="H8195">
        <v>111</v>
      </c>
      <c r="I8195">
        <v>1.8900000000000003</v>
      </c>
      <c r="L8195" t="s">
        <v>24</v>
      </c>
      <c r="M8195">
        <v>2024</v>
      </c>
      <c r="O8195" t="str">
        <f t="shared" si="381"/>
        <v>MARUBENI FASHION LINK LTD.-271667-CARE LABEL NISHIMATSUYA-SIZE 70/80-PC</v>
      </c>
      <c r="P8195">
        <f>COUNTIF($O$3:O8195,O8195)</f>
        <v>36</v>
      </c>
      <c r="Q8195">
        <f t="shared" si="382"/>
        <v>50.629999999999932</v>
      </c>
      <c r="R8195">
        <f t="shared" si="383"/>
        <v>0</v>
      </c>
    </row>
    <row r="8196" spans="1:18" x14ac:dyDescent="0.25">
      <c r="A8196">
        <v>271667</v>
      </c>
      <c r="B8196" t="s">
        <v>532</v>
      </c>
      <c r="C8196" t="s">
        <v>4162</v>
      </c>
      <c r="D8196" t="s">
        <v>794</v>
      </c>
      <c r="E8196" t="s">
        <v>2715</v>
      </c>
      <c r="F8196" t="s">
        <v>535</v>
      </c>
      <c r="G8196" t="s">
        <v>26</v>
      </c>
      <c r="H8196">
        <v>385</v>
      </c>
      <c r="I8196">
        <v>6.55</v>
      </c>
      <c r="L8196" t="s">
        <v>24</v>
      </c>
      <c r="M8196">
        <v>2024</v>
      </c>
      <c r="O8196" t="str">
        <f t="shared" ref="O8196:O8259" si="384">G8196&amp;"-"&amp;A8196&amp;"-"&amp;B8196&amp;"-"&amp;C8196&amp;"-"&amp;F8196</f>
        <v>MARUBENI FASHION LINK LTD.-271667-CARE LABEL NISHIMATSUYA-SIZE 70/80-PC</v>
      </c>
      <c r="P8196">
        <f>COUNTIF($O$3:O8196,O8196)</f>
        <v>37</v>
      </c>
      <c r="Q8196">
        <f t="shared" ref="Q8196:Q8259" si="385">SUMIF($O$4:$O$18090,O8196,$I$4:$I$18090)</f>
        <v>50.629999999999932</v>
      </c>
      <c r="R8196">
        <f t="shared" ref="R8196:R8259" si="386">SUMIF($O$4:$O$18090,O8196,$J$4:$J$18090)</f>
        <v>0</v>
      </c>
    </row>
    <row r="8197" spans="1:18" x14ac:dyDescent="0.25">
      <c r="A8197">
        <v>271667</v>
      </c>
      <c r="B8197" t="s">
        <v>532</v>
      </c>
      <c r="C8197" t="s">
        <v>4162</v>
      </c>
      <c r="D8197" t="s">
        <v>794</v>
      </c>
      <c r="E8197" t="s">
        <v>2716</v>
      </c>
      <c r="F8197" t="s">
        <v>535</v>
      </c>
      <c r="G8197" t="s">
        <v>26</v>
      </c>
      <c r="H8197">
        <v>0</v>
      </c>
      <c r="I8197">
        <v>0</v>
      </c>
      <c r="L8197" t="s">
        <v>24</v>
      </c>
      <c r="M8197">
        <v>2024</v>
      </c>
      <c r="O8197" t="str">
        <f t="shared" si="384"/>
        <v>MARUBENI FASHION LINK LTD.-271667-CARE LABEL NISHIMATSUYA-SIZE 70/80-PC</v>
      </c>
      <c r="P8197">
        <f>COUNTIF($O$3:O8197,O8197)</f>
        <v>38</v>
      </c>
      <c r="Q8197">
        <f t="shared" si="385"/>
        <v>50.629999999999932</v>
      </c>
      <c r="R8197">
        <f t="shared" si="386"/>
        <v>0</v>
      </c>
    </row>
    <row r="8198" spans="1:18" x14ac:dyDescent="0.25">
      <c r="A8198">
        <v>271667</v>
      </c>
      <c r="B8198" t="s">
        <v>532</v>
      </c>
      <c r="C8198" t="s">
        <v>4162</v>
      </c>
      <c r="D8198" t="s">
        <v>794</v>
      </c>
      <c r="E8198" t="s">
        <v>2717</v>
      </c>
      <c r="F8198" t="s">
        <v>535</v>
      </c>
      <c r="G8198" t="s">
        <v>26</v>
      </c>
      <c r="H8198">
        <v>0</v>
      </c>
      <c r="I8198">
        <v>0</v>
      </c>
      <c r="L8198" t="s">
        <v>24</v>
      </c>
      <c r="M8198">
        <v>2024</v>
      </c>
      <c r="O8198" t="str">
        <f t="shared" si="384"/>
        <v>MARUBENI FASHION LINK LTD.-271667-CARE LABEL NISHIMATSUYA-SIZE 70/80-PC</v>
      </c>
      <c r="P8198">
        <f>COUNTIF($O$3:O8198,O8198)</f>
        <v>39</v>
      </c>
      <c r="Q8198">
        <f t="shared" si="385"/>
        <v>50.629999999999932</v>
      </c>
      <c r="R8198">
        <f t="shared" si="386"/>
        <v>0</v>
      </c>
    </row>
    <row r="8199" spans="1:18" x14ac:dyDescent="0.25">
      <c r="A8199">
        <v>271667</v>
      </c>
      <c r="B8199" t="s">
        <v>532</v>
      </c>
      <c r="C8199" t="s">
        <v>4162</v>
      </c>
      <c r="D8199" t="s">
        <v>794</v>
      </c>
      <c r="E8199" t="s">
        <v>2718</v>
      </c>
      <c r="F8199" t="s">
        <v>535</v>
      </c>
      <c r="G8199" t="s">
        <v>26</v>
      </c>
      <c r="H8199">
        <v>0</v>
      </c>
      <c r="I8199">
        <v>0</v>
      </c>
      <c r="L8199" t="s">
        <v>24</v>
      </c>
      <c r="M8199">
        <v>2024</v>
      </c>
      <c r="O8199" t="str">
        <f t="shared" si="384"/>
        <v>MARUBENI FASHION LINK LTD.-271667-CARE LABEL NISHIMATSUYA-SIZE 70/80-PC</v>
      </c>
      <c r="P8199">
        <f>COUNTIF($O$3:O8199,O8199)</f>
        <v>40</v>
      </c>
      <c r="Q8199">
        <f t="shared" si="385"/>
        <v>50.629999999999932</v>
      </c>
      <c r="R8199">
        <f t="shared" si="386"/>
        <v>0</v>
      </c>
    </row>
    <row r="8200" spans="1:18" x14ac:dyDescent="0.25">
      <c r="A8200">
        <v>271667</v>
      </c>
      <c r="B8200" t="s">
        <v>532</v>
      </c>
      <c r="C8200" t="s">
        <v>4162</v>
      </c>
      <c r="D8200" t="s">
        <v>794</v>
      </c>
      <c r="E8200" t="s">
        <v>2719</v>
      </c>
      <c r="F8200" t="s">
        <v>535</v>
      </c>
      <c r="G8200" t="s">
        <v>26</v>
      </c>
      <c r="H8200">
        <v>0</v>
      </c>
      <c r="I8200">
        <v>4.8763076909708047E-15</v>
      </c>
      <c r="L8200" t="s">
        <v>24</v>
      </c>
      <c r="M8200">
        <v>2024</v>
      </c>
      <c r="O8200" t="str">
        <f t="shared" si="384"/>
        <v>MARUBENI FASHION LINK LTD.-271667-CARE LABEL NISHIMATSUYA-SIZE 70/80-PC</v>
      </c>
      <c r="P8200">
        <f>COUNTIF($O$3:O8200,O8200)</f>
        <v>41</v>
      </c>
      <c r="Q8200">
        <f t="shared" si="385"/>
        <v>50.629999999999932</v>
      </c>
      <c r="R8200">
        <f t="shared" si="386"/>
        <v>0</v>
      </c>
    </row>
    <row r="8201" spans="1:18" x14ac:dyDescent="0.25">
      <c r="A8201">
        <v>271667</v>
      </c>
      <c r="B8201" t="s">
        <v>532</v>
      </c>
      <c r="C8201" t="s">
        <v>4162</v>
      </c>
      <c r="D8201" t="s">
        <v>799</v>
      </c>
      <c r="E8201" t="s">
        <v>2720</v>
      </c>
      <c r="F8201" t="s">
        <v>535</v>
      </c>
      <c r="G8201" t="s">
        <v>26</v>
      </c>
      <c r="H8201">
        <v>0</v>
      </c>
      <c r="I8201">
        <v>-4.4408920985006262E-15</v>
      </c>
      <c r="L8201" t="s">
        <v>24</v>
      </c>
      <c r="M8201">
        <v>2024</v>
      </c>
      <c r="O8201" t="str">
        <f t="shared" si="384"/>
        <v>MARUBENI FASHION LINK LTD.-271667-CARE LABEL NISHIMATSUYA-SIZE 70/80-PC</v>
      </c>
      <c r="P8201">
        <f>COUNTIF($O$3:O8201,O8201)</f>
        <v>42</v>
      </c>
      <c r="Q8201">
        <f t="shared" si="385"/>
        <v>50.629999999999932</v>
      </c>
      <c r="R8201">
        <f t="shared" si="386"/>
        <v>0</v>
      </c>
    </row>
    <row r="8202" spans="1:18" x14ac:dyDescent="0.25">
      <c r="A8202">
        <v>271667</v>
      </c>
      <c r="B8202" t="s">
        <v>532</v>
      </c>
      <c r="C8202" t="s">
        <v>4162</v>
      </c>
      <c r="F8202" t="s">
        <v>535</v>
      </c>
      <c r="G8202" t="s">
        <v>22</v>
      </c>
      <c r="L8202" t="s">
        <v>24</v>
      </c>
      <c r="M8202">
        <v>2024</v>
      </c>
      <c r="O8202" t="str">
        <f t="shared" si="384"/>
        <v>ITOCHU CORPORATION TOKSD SECTI-271667-CARE LABEL NISHIMATSUYA-SIZE 70/80-PC</v>
      </c>
      <c r="P8202">
        <f>COUNTIF($O$3:O8202,O8202)</f>
        <v>1</v>
      </c>
      <c r="Q8202">
        <f t="shared" si="385"/>
        <v>0</v>
      </c>
      <c r="R8202">
        <f t="shared" si="386"/>
        <v>0</v>
      </c>
    </row>
    <row r="8203" spans="1:18" x14ac:dyDescent="0.25">
      <c r="A8203">
        <v>271792</v>
      </c>
      <c r="B8203" t="s">
        <v>4166</v>
      </c>
      <c r="C8203" t="s">
        <v>4167</v>
      </c>
      <c r="D8203" t="s">
        <v>29</v>
      </c>
      <c r="E8203" t="s">
        <v>2454</v>
      </c>
      <c r="F8203" t="s">
        <v>4087</v>
      </c>
      <c r="G8203" t="s">
        <v>26</v>
      </c>
      <c r="H8203">
        <v>0</v>
      </c>
      <c r="J8203" t="s">
        <v>23</v>
      </c>
      <c r="K8203" t="s">
        <v>23</v>
      </c>
      <c r="L8203" t="s">
        <v>1350</v>
      </c>
      <c r="M8203">
        <v>2024</v>
      </c>
      <c r="O8203" t="str">
        <f t="shared" si="384"/>
        <v>MARUBENI FASHION LINK LTD.-271792-1MM ELASTIC THREAD-L63/D/N70/2/900/220% COL.WHITE-YD</v>
      </c>
      <c r="P8203">
        <f>COUNTIF($O$3:O8203,O8203)</f>
        <v>1</v>
      </c>
      <c r="Q8203">
        <f t="shared" si="385"/>
        <v>9.7199999999999882</v>
      </c>
      <c r="R8203">
        <f t="shared" si="386"/>
        <v>0</v>
      </c>
    </row>
    <row r="8204" spans="1:18" x14ac:dyDescent="0.25">
      <c r="A8204">
        <v>271792</v>
      </c>
      <c r="B8204" t="s">
        <v>4166</v>
      </c>
      <c r="C8204" t="s">
        <v>4167</v>
      </c>
      <c r="D8204" t="s">
        <v>45</v>
      </c>
      <c r="E8204" t="s">
        <v>2004</v>
      </c>
      <c r="F8204" t="s">
        <v>4087</v>
      </c>
      <c r="G8204" t="s">
        <v>26</v>
      </c>
      <c r="H8204">
        <v>0</v>
      </c>
      <c r="L8204" t="s">
        <v>1350</v>
      </c>
      <c r="M8204">
        <v>2024</v>
      </c>
      <c r="O8204" t="str">
        <f t="shared" si="384"/>
        <v>MARUBENI FASHION LINK LTD.-271792-1MM ELASTIC THREAD-L63/D/N70/2/900/220% COL.WHITE-YD</v>
      </c>
      <c r="P8204">
        <f>COUNTIF($O$3:O8204,O8204)</f>
        <v>2</v>
      </c>
      <c r="Q8204">
        <f t="shared" si="385"/>
        <v>9.7199999999999882</v>
      </c>
      <c r="R8204">
        <f t="shared" si="386"/>
        <v>0</v>
      </c>
    </row>
    <row r="8205" spans="1:18" x14ac:dyDescent="0.25">
      <c r="A8205">
        <v>271792</v>
      </c>
      <c r="B8205" t="s">
        <v>4166</v>
      </c>
      <c r="C8205" t="s">
        <v>4167</v>
      </c>
      <c r="D8205" t="s">
        <v>45</v>
      </c>
      <c r="E8205" t="s">
        <v>4168</v>
      </c>
      <c r="F8205" t="s">
        <v>4087</v>
      </c>
      <c r="G8205" t="s">
        <v>26</v>
      </c>
      <c r="H8205">
        <v>0</v>
      </c>
      <c r="L8205" t="s">
        <v>1350</v>
      </c>
      <c r="M8205">
        <v>2024</v>
      </c>
      <c r="O8205" t="str">
        <f t="shared" si="384"/>
        <v>MARUBENI FASHION LINK LTD.-271792-1MM ELASTIC THREAD-L63/D/N70/2/900/220% COL.WHITE-YD</v>
      </c>
      <c r="P8205">
        <f>COUNTIF($O$3:O8205,O8205)</f>
        <v>3</v>
      </c>
      <c r="Q8205">
        <f t="shared" si="385"/>
        <v>9.7199999999999882</v>
      </c>
      <c r="R8205">
        <f t="shared" si="386"/>
        <v>0</v>
      </c>
    </row>
    <row r="8206" spans="1:18" x14ac:dyDescent="0.25">
      <c r="A8206">
        <v>271792</v>
      </c>
      <c r="B8206" t="s">
        <v>4166</v>
      </c>
      <c r="C8206" t="s">
        <v>4167</v>
      </c>
      <c r="D8206" t="s">
        <v>1694</v>
      </c>
      <c r="E8206" t="s">
        <v>4169</v>
      </c>
      <c r="F8206" t="s">
        <v>4087</v>
      </c>
      <c r="G8206" t="s">
        <v>26</v>
      </c>
      <c r="H8206">
        <v>0</v>
      </c>
      <c r="I8206">
        <v>4.1199999999999841</v>
      </c>
      <c r="L8206" t="s">
        <v>1350</v>
      </c>
      <c r="M8206">
        <v>2024</v>
      </c>
      <c r="O8206" t="str">
        <f t="shared" si="384"/>
        <v>MARUBENI FASHION LINK LTD.-271792-1MM ELASTIC THREAD-L63/D/N70/2/900/220% COL.WHITE-YD</v>
      </c>
      <c r="P8206">
        <f>COUNTIF($O$3:O8206,O8206)</f>
        <v>4</v>
      </c>
      <c r="Q8206">
        <f t="shared" si="385"/>
        <v>9.7199999999999882</v>
      </c>
      <c r="R8206">
        <f t="shared" si="386"/>
        <v>0</v>
      </c>
    </row>
    <row r="8207" spans="1:18" x14ac:dyDescent="0.25">
      <c r="A8207">
        <v>271792</v>
      </c>
      <c r="B8207" t="s">
        <v>4166</v>
      </c>
      <c r="C8207" t="s">
        <v>4167</v>
      </c>
      <c r="D8207" t="s">
        <v>1694</v>
      </c>
      <c r="E8207" t="s">
        <v>4170</v>
      </c>
      <c r="F8207" t="s">
        <v>4087</v>
      </c>
      <c r="G8207" t="s">
        <v>26</v>
      </c>
      <c r="H8207">
        <v>0</v>
      </c>
      <c r="I8207">
        <v>0</v>
      </c>
      <c r="L8207" t="s">
        <v>1350</v>
      </c>
      <c r="M8207">
        <v>2024</v>
      </c>
      <c r="O8207" t="str">
        <f t="shared" si="384"/>
        <v>MARUBENI FASHION LINK LTD.-271792-1MM ELASTIC THREAD-L63/D/N70/2/900/220% COL.WHITE-YD</v>
      </c>
      <c r="P8207">
        <f>COUNTIF($O$3:O8207,O8207)</f>
        <v>5</v>
      </c>
      <c r="Q8207">
        <f t="shared" si="385"/>
        <v>9.7199999999999882</v>
      </c>
      <c r="R8207">
        <f t="shared" si="386"/>
        <v>0</v>
      </c>
    </row>
    <row r="8208" spans="1:18" x14ac:dyDescent="0.25">
      <c r="A8208">
        <v>271792</v>
      </c>
      <c r="B8208" t="s">
        <v>4166</v>
      </c>
      <c r="C8208" t="s">
        <v>4167</v>
      </c>
      <c r="D8208" t="s">
        <v>1694</v>
      </c>
      <c r="E8208" t="s">
        <v>4171</v>
      </c>
      <c r="F8208" t="s">
        <v>4087</v>
      </c>
      <c r="G8208" t="s">
        <v>26</v>
      </c>
      <c r="H8208">
        <v>0</v>
      </c>
      <c r="I8208">
        <v>0</v>
      </c>
      <c r="L8208" t="s">
        <v>1350</v>
      </c>
      <c r="M8208">
        <v>2024</v>
      </c>
      <c r="O8208" t="str">
        <f t="shared" si="384"/>
        <v>MARUBENI FASHION LINK LTD.-271792-1MM ELASTIC THREAD-L63/D/N70/2/900/220% COL.WHITE-YD</v>
      </c>
      <c r="P8208">
        <f>COUNTIF($O$3:O8208,O8208)</f>
        <v>6</v>
      </c>
      <c r="Q8208">
        <f t="shared" si="385"/>
        <v>9.7199999999999882</v>
      </c>
      <c r="R8208">
        <f t="shared" si="386"/>
        <v>0</v>
      </c>
    </row>
    <row r="8209" spans="1:18" x14ac:dyDescent="0.25">
      <c r="A8209">
        <v>271792</v>
      </c>
      <c r="B8209" t="s">
        <v>4166</v>
      </c>
      <c r="C8209" t="s">
        <v>4167</v>
      </c>
      <c r="D8209" t="s">
        <v>1694</v>
      </c>
      <c r="E8209" t="s">
        <v>4172</v>
      </c>
      <c r="F8209" t="s">
        <v>4087</v>
      </c>
      <c r="G8209" t="s">
        <v>26</v>
      </c>
      <c r="H8209">
        <v>0</v>
      </c>
      <c r="I8209">
        <v>0</v>
      </c>
      <c r="L8209" t="s">
        <v>1350</v>
      </c>
      <c r="M8209">
        <v>2024</v>
      </c>
      <c r="O8209" t="str">
        <f t="shared" si="384"/>
        <v>MARUBENI FASHION LINK LTD.-271792-1MM ELASTIC THREAD-L63/D/N70/2/900/220% COL.WHITE-YD</v>
      </c>
      <c r="P8209">
        <f>COUNTIF($O$3:O8209,O8209)</f>
        <v>7</v>
      </c>
      <c r="Q8209">
        <f t="shared" si="385"/>
        <v>9.7199999999999882</v>
      </c>
      <c r="R8209">
        <f t="shared" si="386"/>
        <v>0</v>
      </c>
    </row>
    <row r="8210" spans="1:18" x14ac:dyDescent="0.25">
      <c r="A8210">
        <v>271792</v>
      </c>
      <c r="B8210" t="s">
        <v>4166</v>
      </c>
      <c r="C8210" t="s">
        <v>4167</v>
      </c>
      <c r="D8210" t="s">
        <v>2031</v>
      </c>
      <c r="E8210" t="s">
        <v>4173</v>
      </c>
      <c r="F8210" t="s">
        <v>4087</v>
      </c>
      <c r="G8210" t="s">
        <v>26</v>
      </c>
      <c r="H8210">
        <v>0</v>
      </c>
      <c r="I8210">
        <v>-0.78999999999999027</v>
      </c>
      <c r="L8210" t="s">
        <v>1350</v>
      </c>
      <c r="M8210">
        <v>2024</v>
      </c>
      <c r="O8210" t="str">
        <f t="shared" si="384"/>
        <v>MARUBENI FASHION LINK LTD.-271792-1MM ELASTIC THREAD-L63/D/N70/2/900/220% COL.WHITE-YD</v>
      </c>
      <c r="P8210">
        <f>COUNTIF($O$3:O8210,O8210)</f>
        <v>8</v>
      </c>
      <c r="Q8210">
        <f t="shared" si="385"/>
        <v>9.7199999999999882</v>
      </c>
      <c r="R8210">
        <f t="shared" si="386"/>
        <v>0</v>
      </c>
    </row>
    <row r="8211" spans="1:18" x14ac:dyDescent="0.25">
      <c r="A8211">
        <v>271792</v>
      </c>
      <c r="B8211" t="s">
        <v>4166</v>
      </c>
      <c r="C8211" t="s">
        <v>4167</v>
      </c>
      <c r="D8211" t="s">
        <v>2031</v>
      </c>
      <c r="E8211" t="s">
        <v>4174</v>
      </c>
      <c r="F8211" t="s">
        <v>4087</v>
      </c>
      <c r="G8211" t="s">
        <v>26</v>
      </c>
      <c r="H8211">
        <v>0</v>
      </c>
      <c r="I8211">
        <v>0</v>
      </c>
      <c r="L8211" t="s">
        <v>1350</v>
      </c>
      <c r="M8211">
        <v>2024</v>
      </c>
      <c r="O8211" t="str">
        <f t="shared" si="384"/>
        <v>MARUBENI FASHION LINK LTD.-271792-1MM ELASTIC THREAD-L63/D/N70/2/900/220% COL.WHITE-YD</v>
      </c>
      <c r="P8211">
        <f>COUNTIF($O$3:O8211,O8211)</f>
        <v>9</v>
      </c>
      <c r="Q8211">
        <f t="shared" si="385"/>
        <v>9.7199999999999882</v>
      </c>
      <c r="R8211">
        <f t="shared" si="386"/>
        <v>0</v>
      </c>
    </row>
    <row r="8212" spans="1:18" x14ac:dyDescent="0.25">
      <c r="A8212">
        <v>271792</v>
      </c>
      <c r="B8212" t="s">
        <v>4166</v>
      </c>
      <c r="C8212" t="s">
        <v>4167</v>
      </c>
      <c r="D8212" t="s">
        <v>2147</v>
      </c>
      <c r="E8212" t="s">
        <v>4175</v>
      </c>
      <c r="F8212" t="s">
        <v>4087</v>
      </c>
      <c r="G8212" t="s">
        <v>26</v>
      </c>
      <c r="H8212">
        <v>3432</v>
      </c>
      <c r="I8212">
        <v>7.0400000000000009</v>
      </c>
      <c r="L8212" t="s">
        <v>1350</v>
      </c>
      <c r="M8212">
        <v>2024</v>
      </c>
      <c r="O8212" t="str">
        <f t="shared" si="384"/>
        <v>MARUBENI FASHION LINK LTD.-271792-1MM ELASTIC THREAD-L63/D/N70/2/900/220% COL.WHITE-YD</v>
      </c>
      <c r="P8212">
        <f>COUNTIF($O$3:O8212,O8212)</f>
        <v>10</v>
      </c>
      <c r="Q8212">
        <f t="shared" si="385"/>
        <v>9.7199999999999882</v>
      </c>
      <c r="R8212">
        <f t="shared" si="386"/>
        <v>0</v>
      </c>
    </row>
    <row r="8213" spans="1:18" x14ac:dyDescent="0.25">
      <c r="A8213">
        <v>271792</v>
      </c>
      <c r="B8213" t="s">
        <v>4166</v>
      </c>
      <c r="C8213" t="s">
        <v>4167</v>
      </c>
      <c r="D8213" t="s">
        <v>3718</v>
      </c>
      <c r="E8213" t="s">
        <v>4176</v>
      </c>
      <c r="F8213" t="s">
        <v>4087</v>
      </c>
      <c r="G8213" t="s">
        <v>26</v>
      </c>
      <c r="H8213">
        <v>0</v>
      </c>
      <c r="I8213">
        <v>-0.65000000000000557</v>
      </c>
      <c r="L8213" t="s">
        <v>1350</v>
      </c>
      <c r="M8213">
        <v>2024</v>
      </c>
      <c r="O8213" t="str">
        <f t="shared" si="384"/>
        <v>MARUBENI FASHION LINK LTD.-271792-1MM ELASTIC THREAD-L63/D/N70/2/900/220% COL.WHITE-YD</v>
      </c>
      <c r="P8213">
        <f>COUNTIF($O$3:O8213,O8213)</f>
        <v>11</v>
      </c>
      <c r="Q8213">
        <f t="shared" si="385"/>
        <v>9.7199999999999882</v>
      </c>
      <c r="R8213">
        <f t="shared" si="386"/>
        <v>0</v>
      </c>
    </row>
    <row r="8214" spans="1:18" x14ac:dyDescent="0.25">
      <c r="A8214">
        <v>271792</v>
      </c>
      <c r="B8214" t="s">
        <v>4166</v>
      </c>
      <c r="C8214" t="s">
        <v>4167</v>
      </c>
      <c r="D8214" t="s">
        <v>3718</v>
      </c>
      <c r="E8214" t="s">
        <v>4177</v>
      </c>
      <c r="F8214" t="s">
        <v>4087</v>
      </c>
      <c r="G8214" t="s">
        <v>26</v>
      </c>
      <c r="H8214">
        <v>0</v>
      </c>
      <c r="I8214">
        <v>0</v>
      </c>
      <c r="L8214" t="s">
        <v>1350</v>
      </c>
      <c r="M8214">
        <v>2024</v>
      </c>
      <c r="O8214" t="str">
        <f t="shared" si="384"/>
        <v>MARUBENI FASHION LINK LTD.-271792-1MM ELASTIC THREAD-L63/D/N70/2/900/220% COL.WHITE-YD</v>
      </c>
      <c r="P8214">
        <f>COUNTIF($O$3:O8214,O8214)</f>
        <v>12</v>
      </c>
      <c r="Q8214">
        <f t="shared" si="385"/>
        <v>9.7199999999999882</v>
      </c>
      <c r="R8214">
        <f t="shared" si="386"/>
        <v>0</v>
      </c>
    </row>
    <row r="8215" spans="1:18" x14ac:dyDescent="0.25">
      <c r="A8215">
        <v>271792</v>
      </c>
      <c r="B8215" t="s">
        <v>4166</v>
      </c>
      <c r="C8215" t="s">
        <v>4167</v>
      </c>
      <c r="F8215" t="s">
        <v>4087</v>
      </c>
      <c r="G8215" t="s">
        <v>22</v>
      </c>
      <c r="L8215" t="s">
        <v>1350</v>
      </c>
      <c r="M8215">
        <v>2024</v>
      </c>
      <c r="O8215" t="str">
        <f t="shared" si="384"/>
        <v>ITOCHU CORPORATION TOKSD SECTI-271792-1MM ELASTIC THREAD-L63/D/N70/2/900/220% COL.WHITE-YD</v>
      </c>
      <c r="P8215">
        <f>COUNTIF($O$3:O8215,O8215)</f>
        <v>1</v>
      </c>
      <c r="Q8215">
        <f t="shared" si="385"/>
        <v>0</v>
      </c>
      <c r="R8215">
        <f t="shared" si="386"/>
        <v>0</v>
      </c>
    </row>
    <row r="8216" spans="1:18" x14ac:dyDescent="0.25">
      <c r="A8216">
        <v>273728</v>
      </c>
      <c r="B8216" t="s">
        <v>4178</v>
      </c>
      <c r="C8216" t="s">
        <v>4179</v>
      </c>
      <c r="D8216" t="s">
        <v>3208</v>
      </c>
      <c r="E8216" t="s">
        <v>4180</v>
      </c>
      <c r="F8216" t="s">
        <v>535</v>
      </c>
      <c r="G8216" t="s">
        <v>284</v>
      </c>
      <c r="H8216">
        <v>0</v>
      </c>
      <c r="I8216">
        <v>0</v>
      </c>
      <c r="J8216" t="s">
        <v>23</v>
      </c>
      <c r="K8216" t="s">
        <v>23</v>
      </c>
      <c r="L8216" t="s">
        <v>269</v>
      </c>
      <c r="M8216">
        <v>2024</v>
      </c>
      <c r="O8216" t="str">
        <f t="shared" si="384"/>
        <v>AGRON, INC.-273728-HTL POLOS LEBAR 1.5 CM-UK.56CM x 100CM, GREY/SILVER-PC</v>
      </c>
      <c r="P8216">
        <f>COUNTIF($O$3:O8216,O8216)</f>
        <v>1</v>
      </c>
      <c r="Q8216">
        <f t="shared" si="385"/>
        <v>25.2</v>
      </c>
      <c r="R8216">
        <f t="shared" si="386"/>
        <v>0</v>
      </c>
    </row>
    <row r="8217" spans="1:18" x14ac:dyDescent="0.25">
      <c r="A8217">
        <v>273728</v>
      </c>
      <c r="B8217" t="s">
        <v>4178</v>
      </c>
      <c r="C8217" t="s">
        <v>4179</v>
      </c>
      <c r="D8217" t="s">
        <v>253</v>
      </c>
      <c r="E8217" t="s">
        <v>4181</v>
      </c>
      <c r="F8217" t="s">
        <v>535</v>
      </c>
      <c r="G8217" t="s">
        <v>284</v>
      </c>
      <c r="H8217">
        <v>0</v>
      </c>
      <c r="I8217">
        <v>0</v>
      </c>
      <c r="L8217" t="s">
        <v>269</v>
      </c>
      <c r="M8217">
        <v>2024</v>
      </c>
      <c r="O8217" t="str">
        <f t="shared" si="384"/>
        <v>AGRON, INC.-273728-HTL POLOS LEBAR 1.5 CM-UK.56CM x 100CM, GREY/SILVER-PC</v>
      </c>
      <c r="P8217">
        <f>COUNTIF($O$3:O8217,O8217)</f>
        <v>2</v>
      </c>
      <c r="Q8217">
        <f t="shared" si="385"/>
        <v>25.2</v>
      </c>
      <c r="R8217">
        <f t="shared" si="386"/>
        <v>0</v>
      </c>
    </row>
    <row r="8218" spans="1:18" x14ac:dyDescent="0.25">
      <c r="A8218">
        <v>273728</v>
      </c>
      <c r="B8218" t="s">
        <v>4178</v>
      </c>
      <c r="C8218" t="s">
        <v>4179</v>
      </c>
      <c r="D8218" t="s">
        <v>253</v>
      </c>
      <c r="E8218" t="s">
        <v>4182</v>
      </c>
      <c r="F8218" t="s">
        <v>535</v>
      </c>
      <c r="G8218" t="s">
        <v>284</v>
      </c>
      <c r="H8218">
        <v>2000</v>
      </c>
      <c r="I8218">
        <v>25.2</v>
      </c>
      <c r="L8218" t="s">
        <v>269</v>
      </c>
      <c r="M8218">
        <v>2024</v>
      </c>
      <c r="O8218" t="str">
        <f t="shared" si="384"/>
        <v>AGRON, INC.-273728-HTL POLOS LEBAR 1.5 CM-UK.56CM x 100CM, GREY/SILVER-PC</v>
      </c>
      <c r="P8218">
        <f>COUNTIF($O$3:O8218,O8218)</f>
        <v>3</v>
      </c>
      <c r="Q8218">
        <f t="shared" si="385"/>
        <v>25.2</v>
      </c>
      <c r="R8218">
        <f t="shared" si="386"/>
        <v>0</v>
      </c>
    </row>
    <row r="8219" spans="1:18" x14ac:dyDescent="0.25">
      <c r="A8219">
        <v>273728</v>
      </c>
      <c r="B8219" t="s">
        <v>4178</v>
      </c>
      <c r="C8219" t="s">
        <v>4179</v>
      </c>
      <c r="D8219" t="s">
        <v>4183</v>
      </c>
      <c r="E8219" t="s">
        <v>4184</v>
      </c>
      <c r="F8219" t="s">
        <v>535</v>
      </c>
      <c r="G8219" t="s">
        <v>284</v>
      </c>
      <c r="H8219">
        <v>0</v>
      </c>
      <c r="I8219">
        <v>0</v>
      </c>
      <c r="L8219" t="s">
        <v>269</v>
      </c>
      <c r="M8219">
        <v>2024</v>
      </c>
      <c r="O8219" t="str">
        <f t="shared" si="384"/>
        <v>AGRON, INC.-273728-HTL POLOS LEBAR 1.5 CM-UK.56CM x 100CM, GREY/SILVER-PC</v>
      </c>
      <c r="P8219">
        <f>COUNTIF($O$3:O8219,O8219)</f>
        <v>4</v>
      </c>
      <c r="Q8219">
        <f t="shared" si="385"/>
        <v>25.2</v>
      </c>
      <c r="R8219">
        <f t="shared" si="386"/>
        <v>0</v>
      </c>
    </row>
    <row r="8220" spans="1:18" x14ac:dyDescent="0.25">
      <c r="A8220">
        <v>273728</v>
      </c>
      <c r="B8220" t="s">
        <v>4178</v>
      </c>
      <c r="C8220" t="s">
        <v>4179</v>
      </c>
      <c r="D8220" t="s">
        <v>4183</v>
      </c>
      <c r="E8220" t="s">
        <v>4185</v>
      </c>
      <c r="F8220" t="s">
        <v>535</v>
      </c>
      <c r="G8220" t="s">
        <v>284</v>
      </c>
      <c r="H8220">
        <v>0</v>
      </c>
      <c r="I8220">
        <v>0</v>
      </c>
      <c r="L8220" t="s">
        <v>269</v>
      </c>
      <c r="M8220">
        <v>2024</v>
      </c>
      <c r="O8220" t="str">
        <f t="shared" si="384"/>
        <v>AGRON, INC.-273728-HTL POLOS LEBAR 1.5 CM-UK.56CM x 100CM, GREY/SILVER-PC</v>
      </c>
      <c r="P8220">
        <f>COUNTIF($O$3:O8220,O8220)</f>
        <v>5</v>
      </c>
      <c r="Q8220">
        <f t="shared" si="385"/>
        <v>25.2</v>
      </c>
      <c r="R8220">
        <f t="shared" si="386"/>
        <v>0</v>
      </c>
    </row>
    <row r="8221" spans="1:18" x14ac:dyDescent="0.25">
      <c r="A8221">
        <v>273728</v>
      </c>
      <c r="B8221" t="s">
        <v>4178</v>
      </c>
      <c r="C8221" t="s">
        <v>4179</v>
      </c>
      <c r="D8221" t="s">
        <v>4183</v>
      </c>
      <c r="E8221" t="s">
        <v>4186</v>
      </c>
      <c r="F8221" t="s">
        <v>535</v>
      </c>
      <c r="G8221" t="s">
        <v>37</v>
      </c>
      <c r="H8221">
        <v>0</v>
      </c>
      <c r="I8221">
        <v>0</v>
      </c>
      <c r="L8221" t="s">
        <v>269</v>
      </c>
      <c r="M8221">
        <v>2024</v>
      </c>
      <c r="O8221" t="str">
        <f t="shared" si="384"/>
        <v>MARUBENI CORPORATION JEPANG-273728-HTL POLOS LEBAR 1.5 CM-UK.56CM x 100CM, GREY/SILVER-PC</v>
      </c>
      <c r="P8221">
        <f>COUNTIF($O$3:O8221,O8221)</f>
        <v>1</v>
      </c>
      <c r="Q8221">
        <f t="shared" si="385"/>
        <v>0</v>
      </c>
      <c r="R8221">
        <f t="shared" si="386"/>
        <v>0</v>
      </c>
    </row>
    <row r="8222" spans="1:18" x14ac:dyDescent="0.25">
      <c r="A8222">
        <v>273728</v>
      </c>
      <c r="B8222" t="s">
        <v>4178</v>
      </c>
      <c r="C8222" t="s">
        <v>4179</v>
      </c>
      <c r="D8222" t="s">
        <v>4187</v>
      </c>
      <c r="E8222" t="s">
        <v>4188</v>
      </c>
      <c r="F8222" t="s">
        <v>535</v>
      </c>
      <c r="G8222" t="s">
        <v>47</v>
      </c>
      <c r="H8222">
        <v>0</v>
      </c>
      <c r="I8222">
        <v>0</v>
      </c>
      <c r="L8222" t="s">
        <v>269</v>
      </c>
      <c r="M8222">
        <v>2024</v>
      </c>
      <c r="O8222" t="str">
        <f t="shared" si="384"/>
        <v>H&amp;M-273728-HTL POLOS LEBAR 1.5 CM-UK.56CM x 100CM, GREY/SILVER-PC</v>
      </c>
      <c r="P8222">
        <f>COUNTIF($O$3:O8222,O8222)</f>
        <v>1</v>
      </c>
      <c r="Q8222">
        <f t="shared" si="385"/>
        <v>0</v>
      </c>
      <c r="R8222">
        <f t="shared" si="386"/>
        <v>0</v>
      </c>
    </row>
    <row r="8223" spans="1:18" x14ac:dyDescent="0.25">
      <c r="A8223">
        <v>273728</v>
      </c>
      <c r="B8223" t="s">
        <v>4178</v>
      </c>
      <c r="C8223" t="s">
        <v>4179</v>
      </c>
      <c r="F8223" t="s">
        <v>535</v>
      </c>
      <c r="G8223" t="s">
        <v>22</v>
      </c>
      <c r="L8223" t="s">
        <v>269</v>
      </c>
      <c r="M8223">
        <v>2024</v>
      </c>
      <c r="O8223" t="str">
        <f t="shared" si="384"/>
        <v>ITOCHU CORPORATION TOKSD SECTI-273728-HTL POLOS LEBAR 1.5 CM-UK.56CM x 100CM, GREY/SILVER-PC</v>
      </c>
      <c r="P8223">
        <f>COUNTIF($O$3:O8223,O8223)</f>
        <v>1</v>
      </c>
      <c r="Q8223">
        <f t="shared" si="385"/>
        <v>0</v>
      </c>
      <c r="R8223">
        <f t="shared" si="386"/>
        <v>0</v>
      </c>
    </row>
    <row r="8224" spans="1:18" x14ac:dyDescent="0.25">
      <c r="A8224">
        <v>273889</v>
      </c>
      <c r="B8224" t="s">
        <v>1513</v>
      </c>
      <c r="C8224" t="s">
        <v>4189</v>
      </c>
      <c r="D8224" t="s">
        <v>29</v>
      </c>
      <c r="E8224" t="s">
        <v>3119</v>
      </c>
      <c r="F8224" t="s">
        <v>3461</v>
      </c>
      <c r="G8224" t="s">
        <v>47</v>
      </c>
      <c r="H8224">
        <v>0</v>
      </c>
      <c r="J8224" t="s">
        <v>23</v>
      </c>
      <c r="K8224" t="s">
        <v>23</v>
      </c>
      <c r="L8224" t="s">
        <v>4190</v>
      </c>
      <c r="M8224">
        <v>2024</v>
      </c>
      <c r="O8224" t="str">
        <f t="shared" si="384"/>
        <v>H&amp;M-273889-THREAD,ASTRA@5000MT-C7929, 50/3-MT</v>
      </c>
      <c r="P8224">
        <f>COUNTIF($O$3:O8224,O8224)</f>
        <v>1</v>
      </c>
      <c r="Q8224">
        <f t="shared" si="385"/>
        <v>0</v>
      </c>
      <c r="R8224">
        <f t="shared" si="386"/>
        <v>0</v>
      </c>
    </row>
    <row r="8225" spans="1:18" x14ac:dyDescent="0.25">
      <c r="A8225">
        <v>273889</v>
      </c>
      <c r="B8225" t="s">
        <v>1513</v>
      </c>
      <c r="C8225" t="s">
        <v>4189</v>
      </c>
      <c r="D8225" t="s">
        <v>29</v>
      </c>
      <c r="E8225" t="s">
        <v>3120</v>
      </c>
      <c r="F8225" t="s">
        <v>3461</v>
      </c>
      <c r="G8225" t="s">
        <v>47</v>
      </c>
      <c r="H8225">
        <v>0</v>
      </c>
      <c r="L8225" t="s">
        <v>4190</v>
      </c>
      <c r="M8225">
        <v>2024</v>
      </c>
      <c r="O8225" t="str">
        <f t="shared" si="384"/>
        <v>H&amp;M-273889-THREAD,ASTRA@5000MT-C7929, 50/3-MT</v>
      </c>
      <c r="P8225">
        <f>COUNTIF($O$3:O8225,O8225)</f>
        <v>2</v>
      </c>
      <c r="Q8225">
        <f t="shared" si="385"/>
        <v>0</v>
      </c>
      <c r="R8225">
        <f t="shared" si="386"/>
        <v>0</v>
      </c>
    </row>
    <row r="8226" spans="1:18" x14ac:dyDescent="0.25">
      <c r="A8226">
        <v>273889</v>
      </c>
      <c r="B8226" t="s">
        <v>1513</v>
      </c>
      <c r="C8226" t="s">
        <v>4189</v>
      </c>
      <c r="D8226" t="s">
        <v>29</v>
      </c>
      <c r="E8226" t="s">
        <v>3564</v>
      </c>
      <c r="F8226" t="s">
        <v>3461</v>
      </c>
      <c r="G8226" t="s">
        <v>26</v>
      </c>
      <c r="H8226">
        <v>0</v>
      </c>
      <c r="L8226" t="s">
        <v>4190</v>
      </c>
      <c r="M8226">
        <v>2024</v>
      </c>
      <c r="O8226" t="str">
        <f t="shared" si="384"/>
        <v>MARUBENI FASHION LINK LTD.-273889-THREAD,ASTRA@5000MT-C7929, 50/3-MT</v>
      </c>
      <c r="P8226">
        <f>COUNTIF($O$3:O8226,O8226)</f>
        <v>1</v>
      </c>
      <c r="Q8226">
        <f t="shared" si="385"/>
        <v>0</v>
      </c>
      <c r="R8226">
        <f t="shared" si="386"/>
        <v>0</v>
      </c>
    </row>
    <row r="8227" spans="1:18" x14ac:dyDescent="0.25">
      <c r="A8227">
        <v>273889</v>
      </c>
      <c r="B8227" t="s">
        <v>1513</v>
      </c>
      <c r="C8227" t="s">
        <v>4189</v>
      </c>
      <c r="D8227" t="s">
        <v>45</v>
      </c>
      <c r="E8227" t="s">
        <v>3131</v>
      </c>
      <c r="F8227" t="s">
        <v>3461</v>
      </c>
      <c r="G8227" t="s">
        <v>47</v>
      </c>
      <c r="H8227">
        <v>0</v>
      </c>
      <c r="L8227" t="s">
        <v>4190</v>
      </c>
      <c r="M8227">
        <v>2024</v>
      </c>
      <c r="O8227" t="str">
        <f t="shared" si="384"/>
        <v>H&amp;M-273889-THREAD,ASTRA@5000MT-C7929, 50/3-MT</v>
      </c>
      <c r="P8227">
        <f>COUNTIF($O$3:O8227,O8227)</f>
        <v>3</v>
      </c>
      <c r="Q8227">
        <f t="shared" si="385"/>
        <v>0</v>
      </c>
      <c r="R8227">
        <f t="shared" si="386"/>
        <v>0</v>
      </c>
    </row>
    <row r="8228" spans="1:18" x14ac:dyDescent="0.25">
      <c r="A8228">
        <v>273889</v>
      </c>
      <c r="B8228" t="s">
        <v>1513</v>
      </c>
      <c r="C8228" t="s">
        <v>4189</v>
      </c>
      <c r="D8228" t="s">
        <v>61</v>
      </c>
      <c r="E8228" t="s">
        <v>1331</v>
      </c>
      <c r="F8228" t="s">
        <v>3461</v>
      </c>
      <c r="G8228" t="s">
        <v>47</v>
      </c>
      <c r="H8228">
        <v>0</v>
      </c>
      <c r="L8228" t="s">
        <v>4190</v>
      </c>
      <c r="M8228">
        <v>2024</v>
      </c>
      <c r="O8228" t="str">
        <f t="shared" si="384"/>
        <v>H&amp;M-273889-THREAD,ASTRA@5000MT-C7929, 50/3-MT</v>
      </c>
      <c r="P8228">
        <f>COUNTIF($O$3:O8228,O8228)</f>
        <v>4</v>
      </c>
      <c r="Q8228">
        <f t="shared" si="385"/>
        <v>0</v>
      </c>
      <c r="R8228">
        <f t="shared" si="386"/>
        <v>0</v>
      </c>
    </row>
    <row r="8229" spans="1:18" x14ac:dyDescent="0.25">
      <c r="A8229">
        <v>273889</v>
      </c>
      <c r="B8229" t="s">
        <v>1513</v>
      </c>
      <c r="C8229" t="s">
        <v>4189</v>
      </c>
      <c r="D8229" t="s">
        <v>61</v>
      </c>
      <c r="E8229" t="s">
        <v>1333</v>
      </c>
      <c r="F8229" t="s">
        <v>3461</v>
      </c>
      <c r="G8229" t="s">
        <v>47</v>
      </c>
      <c r="H8229">
        <v>0</v>
      </c>
      <c r="I8229">
        <v>0</v>
      </c>
      <c r="L8229" t="s">
        <v>4190</v>
      </c>
      <c r="M8229">
        <v>2024</v>
      </c>
      <c r="O8229" t="str">
        <f t="shared" si="384"/>
        <v>H&amp;M-273889-THREAD,ASTRA@5000MT-C7929, 50/3-MT</v>
      </c>
      <c r="P8229">
        <f>COUNTIF($O$3:O8229,O8229)</f>
        <v>5</v>
      </c>
      <c r="Q8229">
        <f t="shared" si="385"/>
        <v>0</v>
      </c>
      <c r="R8229">
        <f t="shared" si="386"/>
        <v>0</v>
      </c>
    </row>
    <row r="8230" spans="1:18" x14ac:dyDescent="0.25">
      <c r="A8230">
        <v>273889</v>
      </c>
      <c r="B8230" t="s">
        <v>1513</v>
      </c>
      <c r="C8230" t="s">
        <v>4189</v>
      </c>
      <c r="D8230" t="s">
        <v>1371</v>
      </c>
      <c r="E8230" t="s">
        <v>4191</v>
      </c>
      <c r="F8230" t="s">
        <v>3461</v>
      </c>
      <c r="G8230" t="s">
        <v>37</v>
      </c>
      <c r="H8230">
        <v>0</v>
      </c>
      <c r="I8230">
        <v>0</v>
      </c>
      <c r="L8230" t="s">
        <v>4190</v>
      </c>
      <c r="M8230">
        <v>2024</v>
      </c>
      <c r="O8230" t="str">
        <f t="shared" si="384"/>
        <v>MARUBENI CORPORATION JEPANG-273889-THREAD,ASTRA@5000MT-C7929, 50/3-MT</v>
      </c>
      <c r="P8230">
        <f>COUNTIF($O$3:O8230,O8230)</f>
        <v>1</v>
      </c>
      <c r="Q8230">
        <f t="shared" si="385"/>
        <v>7.5600000000000138</v>
      </c>
      <c r="R8230">
        <f t="shared" si="386"/>
        <v>0</v>
      </c>
    </row>
    <row r="8231" spans="1:18" x14ac:dyDescent="0.25">
      <c r="A8231">
        <v>273889</v>
      </c>
      <c r="B8231" t="s">
        <v>1513</v>
      </c>
      <c r="C8231" t="s">
        <v>4189</v>
      </c>
      <c r="D8231" t="s">
        <v>1371</v>
      </c>
      <c r="E8231" t="s">
        <v>4192</v>
      </c>
      <c r="F8231" t="s">
        <v>3461</v>
      </c>
      <c r="G8231" t="s">
        <v>3142</v>
      </c>
      <c r="H8231">
        <v>0</v>
      </c>
      <c r="I8231">
        <v>1.3877787807814457E-16</v>
      </c>
      <c r="L8231" t="s">
        <v>4190</v>
      </c>
      <c r="M8231">
        <v>2024</v>
      </c>
      <c r="O8231" t="str">
        <f t="shared" si="384"/>
        <v>MARUBENI INTEX Co., Ltd.-273889-THREAD,ASTRA@5000MT-C7929, 50/3-MT</v>
      </c>
      <c r="P8231">
        <f>COUNTIF($O$3:O8231,O8231)</f>
        <v>1</v>
      </c>
      <c r="Q8231">
        <f t="shared" si="385"/>
        <v>1.3877787807814457E-16</v>
      </c>
      <c r="R8231">
        <f t="shared" si="386"/>
        <v>0</v>
      </c>
    </row>
    <row r="8232" spans="1:18" x14ac:dyDescent="0.25">
      <c r="A8232">
        <v>273889</v>
      </c>
      <c r="B8232" t="s">
        <v>1513</v>
      </c>
      <c r="C8232" t="s">
        <v>4189</v>
      </c>
      <c r="D8232" t="s">
        <v>1373</v>
      </c>
      <c r="E8232" t="s">
        <v>4193</v>
      </c>
      <c r="F8232" t="s">
        <v>3461</v>
      </c>
      <c r="G8232" t="s">
        <v>37</v>
      </c>
      <c r="H8232">
        <v>10000</v>
      </c>
      <c r="I8232">
        <v>3.7800000000000118</v>
      </c>
      <c r="L8232" t="s">
        <v>4190</v>
      </c>
      <c r="M8232">
        <v>2024</v>
      </c>
      <c r="O8232" t="str">
        <f t="shared" si="384"/>
        <v>MARUBENI CORPORATION JEPANG-273889-THREAD,ASTRA@5000MT-C7929, 50/3-MT</v>
      </c>
      <c r="P8232">
        <f>COUNTIF($O$3:O8232,O8232)</f>
        <v>2</v>
      </c>
      <c r="Q8232">
        <f t="shared" si="385"/>
        <v>7.5600000000000138</v>
      </c>
      <c r="R8232">
        <f t="shared" si="386"/>
        <v>0</v>
      </c>
    </row>
    <row r="8233" spans="1:18" x14ac:dyDescent="0.25">
      <c r="A8233">
        <v>273889</v>
      </c>
      <c r="B8233" t="s">
        <v>1513</v>
      </c>
      <c r="C8233" t="s">
        <v>4189</v>
      </c>
      <c r="D8233" t="s">
        <v>1373</v>
      </c>
      <c r="E8233" t="s">
        <v>4194</v>
      </c>
      <c r="F8233" t="s">
        <v>3461</v>
      </c>
      <c r="G8233" t="s">
        <v>37</v>
      </c>
      <c r="H8233">
        <v>0</v>
      </c>
      <c r="I8233">
        <v>0</v>
      </c>
      <c r="L8233" t="s">
        <v>4190</v>
      </c>
      <c r="M8233">
        <v>2024</v>
      </c>
      <c r="O8233" t="str">
        <f t="shared" si="384"/>
        <v>MARUBENI CORPORATION JEPANG-273889-THREAD,ASTRA@5000MT-C7929, 50/3-MT</v>
      </c>
      <c r="P8233">
        <f>COUNTIF($O$3:O8233,O8233)</f>
        <v>3</v>
      </c>
      <c r="Q8233">
        <f t="shared" si="385"/>
        <v>7.5600000000000138</v>
      </c>
      <c r="R8233">
        <f t="shared" si="386"/>
        <v>0</v>
      </c>
    </row>
    <row r="8234" spans="1:18" x14ac:dyDescent="0.25">
      <c r="A8234">
        <v>273889</v>
      </c>
      <c r="B8234" t="s">
        <v>1513</v>
      </c>
      <c r="C8234" t="s">
        <v>4189</v>
      </c>
      <c r="D8234" t="s">
        <v>1373</v>
      </c>
      <c r="E8234" t="s">
        <v>4195</v>
      </c>
      <c r="F8234" t="s">
        <v>3461</v>
      </c>
      <c r="G8234" t="s">
        <v>37</v>
      </c>
      <c r="H8234">
        <v>0</v>
      </c>
      <c r="I8234">
        <v>0</v>
      </c>
      <c r="L8234" t="s">
        <v>4190</v>
      </c>
      <c r="M8234">
        <v>2024</v>
      </c>
      <c r="O8234" t="str">
        <f t="shared" si="384"/>
        <v>MARUBENI CORPORATION JEPANG-273889-THREAD,ASTRA@5000MT-C7929, 50/3-MT</v>
      </c>
      <c r="P8234">
        <f>COUNTIF($O$3:O8234,O8234)</f>
        <v>4</v>
      </c>
      <c r="Q8234">
        <f t="shared" si="385"/>
        <v>7.5600000000000138</v>
      </c>
      <c r="R8234">
        <f t="shared" si="386"/>
        <v>0</v>
      </c>
    </row>
    <row r="8235" spans="1:18" x14ac:dyDescent="0.25">
      <c r="A8235">
        <v>273889</v>
      </c>
      <c r="B8235" t="s">
        <v>1513</v>
      </c>
      <c r="C8235" t="s">
        <v>4189</v>
      </c>
      <c r="D8235" t="s">
        <v>1373</v>
      </c>
      <c r="E8235" t="s">
        <v>4196</v>
      </c>
      <c r="F8235" t="s">
        <v>3461</v>
      </c>
      <c r="G8235" t="s">
        <v>37</v>
      </c>
      <c r="H8235">
        <v>0</v>
      </c>
      <c r="I8235">
        <v>0</v>
      </c>
      <c r="L8235" t="s">
        <v>4190</v>
      </c>
      <c r="M8235">
        <v>2024</v>
      </c>
      <c r="O8235" t="str">
        <f t="shared" si="384"/>
        <v>MARUBENI CORPORATION JEPANG-273889-THREAD,ASTRA@5000MT-C7929, 50/3-MT</v>
      </c>
      <c r="P8235">
        <f>COUNTIF($O$3:O8235,O8235)</f>
        <v>5</v>
      </c>
      <c r="Q8235">
        <f t="shared" si="385"/>
        <v>7.5600000000000138</v>
      </c>
      <c r="R8235">
        <f t="shared" si="386"/>
        <v>0</v>
      </c>
    </row>
    <row r="8236" spans="1:18" x14ac:dyDescent="0.25">
      <c r="A8236">
        <v>273889</v>
      </c>
      <c r="B8236" t="s">
        <v>1513</v>
      </c>
      <c r="C8236" t="s">
        <v>4189</v>
      </c>
      <c r="D8236" t="s">
        <v>1373</v>
      </c>
      <c r="E8236" t="s">
        <v>4197</v>
      </c>
      <c r="F8236" t="s">
        <v>3461</v>
      </c>
      <c r="G8236" t="s">
        <v>37</v>
      </c>
      <c r="H8236">
        <v>0</v>
      </c>
      <c r="I8236">
        <v>0</v>
      </c>
      <c r="L8236" t="s">
        <v>4190</v>
      </c>
      <c r="M8236">
        <v>2024</v>
      </c>
      <c r="O8236" t="str">
        <f t="shared" si="384"/>
        <v>MARUBENI CORPORATION JEPANG-273889-THREAD,ASTRA@5000MT-C7929, 50/3-MT</v>
      </c>
      <c r="P8236">
        <f>COUNTIF($O$3:O8236,O8236)</f>
        <v>6</v>
      </c>
      <c r="Q8236">
        <f t="shared" si="385"/>
        <v>7.5600000000000138</v>
      </c>
      <c r="R8236">
        <f t="shared" si="386"/>
        <v>0</v>
      </c>
    </row>
    <row r="8237" spans="1:18" x14ac:dyDescent="0.25">
      <c r="A8237">
        <v>273889</v>
      </c>
      <c r="B8237" t="s">
        <v>1513</v>
      </c>
      <c r="C8237" t="s">
        <v>4189</v>
      </c>
      <c r="D8237" t="s">
        <v>1373</v>
      </c>
      <c r="E8237" t="s">
        <v>4198</v>
      </c>
      <c r="F8237" t="s">
        <v>3461</v>
      </c>
      <c r="G8237" t="s">
        <v>37</v>
      </c>
      <c r="H8237">
        <v>0</v>
      </c>
      <c r="I8237">
        <v>0</v>
      </c>
      <c r="L8237" t="s">
        <v>4190</v>
      </c>
      <c r="M8237">
        <v>2024</v>
      </c>
      <c r="O8237" t="str">
        <f t="shared" si="384"/>
        <v>MARUBENI CORPORATION JEPANG-273889-THREAD,ASTRA@5000MT-C7929, 50/3-MT</v>
      </c>
      <c r="P8237">
        <f>COUNTIF($O$3:O8237,O8237)</f>
        <v>7</v>
      </c>
      <c r="Q8237">
        <f t="shared" si="385"/>
        <v>7.5600000000000138</v>
      </c>
      <c r="R8237">
        <f t="shared" si="386"/>
        <v>0</v>
      </c>
    </row>
    <row r="8238" spans="1:18" x14ac:dyDescent="0.25">
      <c r="A8238">
        <v>273889</v>
      </c>
      <c r="B8238" t="s">
        <v>1513</v>
      </c>
      <c r="C8238" t="s">
        <v>4189</v>
      </c>
      <c r="D8238" t="s">
        <v>1373</v>
      </c>
      <c r="E8238" t="s">
        <v>4199</v>
      </c>
      <c r="F8238" t="s">
        <v>3461</v>
      </c>
      <c r="G8238" t="s">
        <v>37</v>
      </c>
      <c r="H8238">
        <v>5000</v>
      </c>
      <c r="I8238">
        <v>1.8899999999999988</v>
      </c>
      <c r="L8238" t="s">
        <v>4190</v>
      </c>
      <c r="M8238">
        <v>2024</v>
      </c>
      <c r="O8238" t="str">
        <f t="shared" si="384"/>
        <v>MARUBENI CORPORATION JEPANG-273889-THREAD,ASTRA@5000MT-C7929, 50/3-MT</v>
      </c>
      <c r="P8238">
        <f>COUNTIF($O$3:O8238,O8238)</f>
        <v>8</v>
      </c>
      <c r="Q8238">
        <f t="shared" si="385"/>
        <v>7.5600000000000138</v>
      </c>
      <c r="R8238">
        <f t="shared" si="386"/>
        <v>0</v>
      </c>
    </row>
    <row r="8239" spans="1:18" x14ac:dyDescent="0.25">
      <c r="A8239">
        <v>273889</v>
      </c>
      <c r="B8239" t="s">
        <v>1513</v>
      </c>
      <c r="C8239" t="s">
        <v>4189</v>
      </c>
      <c r="D8239" t="s">
        <v>1373</v>
      </c>
      <c r="E8239" t="s">
        <v>3167</v>
      </c>
      <c r="F8239" t="s">
        <v>3461</v>
      </c>
      <c r="G8239" t="s">
        <v>37</v>
      </c>
      <c r="H8239">
        <v>0</v>
      </c>
      <c r="I8239">
        <v>0</v>
      </c>
      <c r="L8239" t="s">
        <v>4190</v>
      </c>
      <c r="M8239">
        <v>2024</v>
      </c>
      <c r="O8239" t="str">
        <f t="shared" si="384"/>
        <v>MARUBENI CORPORATION JEPANG-273889-THREAD,ASTRA@5000MT-C7929, 50/3-MT</v>
      </c>
      <c r="P8239">
        <f>COUNTIF($O$3:O8239,O8239)</f>
        <v>9</v>
      </c>
      <c r="Q8239">
        <f t="shared" si="385"/>
        <v>7.5600000000000138</v>
      </c>
      <c r="R8239">
        <f t="shared" si="386"/>
        <v>0</v>
      </c>
    </row>
    <row r="8240" spans="1:18" x14ac:dyDescent="0.25">
      <c r="A8240">
        <v>273889</v>
      </c>
      <c r="B8240" t="s">
        <v>1513</v>
      </c>
      <c r="C8240" t="s">
        <v>4189</v>
      </c>
      <c r="D8240" t="s">
        <v>1373</v>
      </c>
      <c r="E8240" t="s">
        <v>4200</v>
      </c>
      <c r="F8240" t="s">
        <v>3461</v>
      </c>
      <c r="G8240" t="s">
        <v>37</v>
      </c>
      <c r="H8240">
        <v>0</v>
      </c>
      <c r="I8240">
        <v>0</v>
      </c>
      <c r="L8240" t="s">
        <v>4190</v>
      </c>
      <c r="M8240">
        <v>2024</v>
      </c>
      <c r="O8240" t="str">
        <f t="shared" si="384"/>
        <v>MARUBENI CORPORATION JEPANG-273889-THREAD,ASTRA@5000MT-C7929, 50/3-MT</v>
      </c>
      <c r="P8240">
        <f>COUNTIF($O$3:O8240,O8240)</f>
        <v>10</v>
      </c>
      <c r="Q8240">
        <f t="shared" si="385"/>
        <v>7.5600000000000138</v>
      </c>
      <c r="R8240">
        <f t="shared" si="386"/>
        <v>0</v>
      </c>
    </row>
    <row r="8241" spans="1:18" x14ac:dyDescent="0.25">
      <c r="A8241">
        <v>273889</v>
      </c>
      <c r="B8241" t="s">
        <v>1513</v>
      </c>
      <c r="C8241" t="s">
        <v>4189</v>
      </c>
      <c r="D8241" t="s">
        <v>1373</v>
      </c>
      <c r="E8241" t="s">
        <v>4201</v>
      </c>
      <c r="F8241" t="s">
        <v>3461</v>
      </c>
      <c r="G8241" t="s">
        <v>37</v>
      </c>
      <c r="H8241">
        <v>0</v>
      </c>
      <c r="I8241">
        <v>0</v>
      </c>
      <c r="L8241" t="s">
        <v>4190</v>
      </c>
      <c r="M8241">
        <v>2024</v>
      </c>
      <c r="O8241" t="str">
        <f t="shared" si="384"/>
        <v>MARUBENI CORPORATION JEPANG-273889-THREAD,ASTRA@5000MT-C7929, 50/3-MT</v>
      </c>
      <c r="P8241">
        <f>COUNTIF($O$3:O8241,O8241)</f>
        <v>11</v>
      </c>
      <c r="Q8241">
        <f t="shared" si="385"/>
        <v>7.5600000000000138</v>
      </c>
      <c r="R8241">
        <f t="shared" si="386"/>
        <v>0</v>
      </c>
    </row>
    <row r="8242" spans="1:18" x14ac:dyDescent="0.25">
      <c r="A8242">
        <v>273889</v>
      </c>
      <c r="B8242" t="s">
        <v>1513</v>
      </c>
      <c r="C8242" t="s">
        <v>4189</v>
      </c>
      <c r="D8242" t="s">
        <v>1373</v>
      </c>
      <c r="E8242" t="s">
        <v>4202</v>
      </c>
      <c r="F8242" t="s">
        <v>3461</v>
      </c>
      <c r="G8242" t="s">
        <v>37</v>
      </c>
      <c r="H8242">
        <v>0</v>
      </c>
      <c r="I8242">
        <v>0</v>
      </c>
      <c r="L8242" t="s">
        <v>4190</v>
      </c>
      <c r="M8242">
        <v>2024</v>
      </c>
      <c r="O8242" t="str">
        <f t="shared" si="384"/>
        <v>MARUBENI CORPORATION JEPANG-273889-THREAD,ASTRA@5000MT-C7929, 50/3-MT</v>
      </c>
      <c r="P8242">
        <f>COUNTIF($O$3:O8242,O8242)</f>
        <v>12</v>
      </c>
      <c r="Q8242">
        <f t="shared" si="385"/>
        <v>7.5600000000000138</v>
      </c>
      <c r="R8242">
        <f t="shared" si="386"/>
        <v>0</v>
      </c>
    </row>
    <row r="8243" spans="1:18" x14ac:dyDescent="0.25">
      <c r="A8243">
        <v>273889</v>
      </c>
      <c r="B8243" t="s">
        <v>1513</v>
      </c>
      <c r="C8243" t="s">
        <v>4189</v>
      </c>
      <c r="D8243" t="s">
        <v>1373</v>
      </c>
      <c r="E8243" t="s">
        <v>4203</v>
      </c>
      <c r="F8243" t="s">
        <v>3461</v>
      </c>
      <c r="G8243" t="s">
        <v>37</v>
      </c>
      <c r="H8243">
        <v>5000</v>
      </c>
      <c r="I8243">
        <v>1.8900000000000032</v>
      </c>
      <c r="L8243" t="s">
        <v>4190</v>
      </c>
      <c r="M8243">
        <v>2024</v>
      </c>
      <c r="O8243" t="str">
        <f t="shared" si="384"/>
        <v>MARUBENI CORPORATION JEPANG-273889-THREAD,ASTRA@5000MT-C7929, 50/3-MT</v>
      </c>
      <c r="P8243">
        <f>COUNTIF($O$3:O8243,O8243)</f>
        <v>13</v>
      </c>
      <c r="Q8243">
        <f t="shared" si="385"/>
        <v>7.5600000000000138</v>
      </c>
      <c r="R8243">
        <f t="shared" si="386"/>
        <v>0</v>
      </c>
    </row>
    <row r="8244" spans="1:18" x14ac:dyDescent="0.25">
      <c r="A8244">
        <v>273889</v>
      </c>
      <c r="B8244" t="s">
        <v>1513</v>
      </c>
      <c r="C8244" t="s">
        <v>4189</v>
      </c>
      <c r="D8244" t="s">
        <v>1373</v>
      </c>
      <c r="E8244" t="s">
        <v>4204</v>
      </c>
      <c r="F8244" t="s">
        <v>3461</v>
      </c>
      <c r="G8244" t="s">
        <v>37</v>
      </c>
      <c r="H8244">
        <v>0</v>
      </c>
      <c r="I8244">
        <v>0</v>
      </c>
      <c r="L8244" t="s">
        <v>4190</v>
      </c>
      <c r="M8244">
        <v>2024</v>
      </c>
      <c r="O8244" t="str">
        <f t="shared" si="384"/>
        <v>MARUBENI CORPORATION JEPANG-273889-THREAD,ASTRA@5000MT-C7929, 50/3-MT</v>
      </c>
      <c r="P8244">
        <f>COUNTIF($O$3:O8244,O8244)</f>
        <v>14</v>
      </c>
      <c r="Q8244">
        <f t="shared" si="385"/>
        <v>7.5600000000000138</v>
      </c>
      <c r="R8244">
        <f t="shared" si="386"/>
        <v>0</v>
      </c>
    </row>
    <row r="8245" spans="1:18" x14ac:dyDescent="0.25">
      <c r="A8245">
        <v>273889</v>
      </c>
      <c r="B8245" t="s">
        <v>1513</v>
      </c>
      <c r="C8245" t="s">
        <v>4189</v>
      </c>
      <c r="D8245" t="s">
        <v>1396</v>
      </c>
      <c r="E8245" t="s">
        <v>4205</v>
      </c>
      <c r="F8245" t="s">
        <v>3461</v>
      </c>
      <c r="G8245" t="s">
        <v>37</v>
      </c>
      <c r="H8245">
        <v>0</v>
      </c>
      <c r="I8245">
        <v>0</v>
      </c>
      <c r="L8245" t="s">
        <v>4190</v>
      </c>
      <c r="M8245">
        <v>2024</v>
      </c>
      <c r="O8245" t="str">
        <f t="shared" si="384"/>
        <v>MARUBENI CORPORATION JEPANG-273889-THREAD,ASTRA@5000MT-C7929, 50/3-MT</v>
      </c>
      <c r="P8245">
        <f>COUNTIF($O$3:O8245,O8245)</f>
        <v>15</v>
      </c>
      <c r="Q8245">
        <f t="shared" si="385"/>
        <v>7.5600000000000138</v>
      </c>
      <c r="R8245">
        <f t="shared" si="386"/>
        <v>0</v>
      </c>
    </row>
    <row r="8246" spans="1:18" x14ac:dyDescent="0.25">
      <c r="A8246">
        <v>273889</v>
      </c>
      <c r="B8246" t="s">
        <v>1513</v>
      </c>
      <c r="C8246" t="s">
        <v>4189</v>
      </c>
      <c r="D8246" t="s">
        <v>1396</v>
      </c>
      <c r="E8246" t="s">
        <v>4206</v>
      </c>
      <c r="F8246" t="s">
        <v>3461</v>
      </c>
      <c r="G8246" t="s">
        <v>37</v>
      </c>
      <c r="H8246">
        <v>0</v>
      </c>
      <c r="I8246">
        <v>0</v>
      </c>
      <c r="L8246" t="s">
        <v>4190</v>
      </c>
      <c r="M8246">
        <v>2024</v>
      </c>
      <c r="O8246" t="str">
        <f t="shared" si="384"/>
        <v>MARUBENI CORPORATION JEPANG-273889-THREAD,ASTRA@5000MT-C7929, 50/3-MT</v>
      </c>
      <c r="P8246">
        <f>COUNTIF($O$3:O8246,O8246)</f>
        <v>16</v>
      </c>
      <c r="Q8246">
        <f t="shared" si="385"/>
        <v>7.5600000000000138</v>
      </c>
      <c r="R8246">
        <f t="shared" si="386"/>
        <v>0</v>
      </c>
    </row>
    <row r="8247" spans="1:18" x14ac:dyDescent="0.25">
      <c r="A8247">
        <v>273889</v>
      </c>
      <c r="B8247" t="s">
        <v>1513</v>
      </c>
      <c r="C8247" t="s">
        <v>4189</v>
      </c>
      <c r="F8247" t="s">
        <v>3461</v>
      </c>
      <c r="G8247" t="s">
        <v>22</v>
      </c>
      <c r="L8247" t="s">
        <v>4190</v>
      </c>
      <c r="M8247">
        <v>2024</v>
      </c>
      <c r="O8247" t="str">
        <f t="shared" si="384"/>
        <v>ITOCHU CORPORATION TOKSD SECTI-273889-THREAD,ASTRA@5000MT-C7929, 50/3-MT</v>
      </c>
      <c r="P8247">
        <f>COUNTIF($O$3:O8247,O8247)</f>
        <v>1</v>
      </c>
      <c r="Q8247">
        <f t="shared" si="385"/>
        <v>0</v>
      </c>
      <c r="R8247">
        <f t="shared" si="386"/>
        <v>0</v>
      </c>
    </row>
    <row r="8248" spans="1:18" x14ac:dyDescent="0.25">
      <c r="A8248">
        <v>273933</v>
      </c>
      <c r="B8248" t="s">
        <v>4207</v>
      </c>
      <c r="C8248" t="s">
        <v>4208</v>
      </c>
      <c r="D8248" t="s">
        <v>4209</v>
      </c>
      <c r="E8248">
        <v>2744647</v>
      </c>
      <c r="F8248" t="s">
        <v>535</v>
      </c>
      <c r="G8248" t="s">
        <v>22</v>
      </c>
      <c r="H8248">
        <v>0</v>
      </c>
      <c r="I8248">
        <v>0</v>
      </c>
      <c r="J8248" t="s">
        <v>23</v>
      </c>
      <c r="K8248" t="s">
        <v>23</v>
      </c>
      <c r="L8248" t="s">
        <v>269</v>
      </c>
      <c r="M8248">
        <v>2024</v>
      </c>
      <c r="O8248" t="str">
        <f t="shared" si="384"/>
        <v>ITOCHU CORPORATION TOKSD SECTI-273933-SLIP LABEL-EIGER MOUNTENERING NLS229023-PC</v>
      </c>
      <c r="P8248">
        <f>COUNTIF($O$3:O8248,O8248)</f>
        <v>1</v>
      </c>
      <c r="Q8248">
        <f t="shared" si="385"/>
        <v>0</v>
      </c>
      <c r="R8248">
        <f t="shared" si="386"/>
        <v>0</v>
      </c>
    </row>
    <row r="8249" spans="1:18" x14ac:dyDescent="0.25">
      <c r="A8249">
        <v>273933</v>
      </c>
      <c r="B8249" t="s">
        <v>4207</v>
      </c>
      <c r="C8249" t="s">
        <v>4208</v>
      </c>
      <c r="D8249" t="s">
        <v>4209</v>
      </c>
      <c r="E8249">
        <v>2744780</v>
      </c>
      <c r="F8249" t="s">
        <v>535</v>
      </c>
      <c r="G8249" t="s">
        <v>22</v>
      </c>
      <c r="H8249">
        <v>0</v>
      </c>
      <c r="I8249">
        <v>0</v>
      </c>
      <c r="L8249" t="s">
        <v>269</v>
      </c>
      <c r="M8249">
        <v>2024</v>
      </c>
      <c r="O8249" t="str">
        <f t="shared" si="384"/>
        <v>ITOCHU CORPORATION TOKSD SECTI-273933-SLIP LABEL-EIGER MOUNTENERING NLS229023-PC</v>
      </c>
      <c r="P8249">
        <f>COUNTIF($O$3:O8249,O8249)</f>
        <v>2</v>
      </c>
      <c r="Q8249">
        <f t="shared" si="385"/>
        <v>0</v>
      </c>
      <c r="R8249">
        <f t="shared" si="386"/>
        <v>0</v>
      </c>
    </row>
    <row r="8250" spans="1:18" x14ac:dyDescent="0.25">
      <c r="A8250">
        <v>273933</v>
      </c>
      <c r="B8250" t="s">
        <v>4207</v>
      </c>
      <c r="C8250" t="s">
        <v>4208</v>
      </c>
      <c r="D8250" t="s">
        <v>4209</v>
      </c>
      <c r="E8250">
        <v>21001134</v>
      </c>
      <c r="F8250" t="s">
        <v>535</v>
      </c>
      <c r="G8250" t="s">
        <v>284</v>
      </c>
      <c r="H8250">
        <v>0</v>
      </c>
      <c r="I8250">
        <v>0</v>
      </c>
      <c r="L8250" t="s">
        <v>269</v>
      </c>
      <c r="M8250">
        <v>2024</v>
      </c>
      <c r="O8250" t="str">
        <f t="shared" si="384"/>
        <v>AGRON, INC.-273933-SLIP LABEL-EIGER MOUNTENERING NLS229023-PC</v>
      </c>
      <c r="P8250">
        <f>COUNTIF($O$3:O8250,O8250)</f>
        <v>1</v>
      </c>
      <c r="Q8250">
        <f t="shared" si="385"/>
        <v>102.4</v>
      </c>
      <c r="R8250">
        <f t="shared" si="386"/>
        <v>0</v>
      </c>
    </row>
    <row r="8251" spans="1:18" x14ac:dyDescent="0.25">
      <c r="A8251">
        <v>273933</v>
      </c>
      <c r="B8251" t="s">
        <v>4207</v>
      </c>
      <c r="C8251" t="s">
        <v>4208</v>
      </c>
      <c r="D8251" t="s">
        <v>4209</v>
      </c>
      <c r="E8251">
        <v>21001135</v>
      </c>
      <c r="F8251" t="s">
        <v>535</v>
      </c>
      <c r="G8251" t="s">
        <v>284</v>
      </c>
      <c r="H8251">
        <v>0</v>
      </c>
      <c r="I8251">
        <v>0</v>
      </c>
      <c r="L8251" t="s">
        <v>269</v>
      </c>
      <c r="M8251">
        <v>2024</v>
      </c>
      <c r="O8251" t="str">
        <f t="shared" si="384"/>
        <v>AGRON, INC.-273933-SLIP LABEL-EIGER MOUNTENERING NLS229023-PC</v>
      </c>
      <c r="P8251">
        <f>COUNTIF($O$3:O8251,O8251)</f>
        <v>2</v>
      </c>
      <c r="Q8251">
        <f t="shared" si="385"/>
        <v>102.4</v>
      </c>
      <c r="R8251">
        <f t="shared" si="386"/>
        <v>0</v>
      </c>
    </row>
    <row r="8252" spans="1:18" x14ac:dyDescent="0.25">
      <c r="A8252">
        <v>273933</v>
      </c>
      <c r="B8252" t="s">
        <v>4207</v>
      </c>
      <c r="C8252" t="s">
        <v>4208</v>
      </c>
      <c r="D8252" t="s">
        <v>4209</v>
      </c>
      <c r="E8252">
        <v>22001061</v>
      </c>
      <c r="F8252" t="s">
        <v>535</v>
      </c>
      <c r="G8252" t="s">
        <v>47</v>
      </c>
      <c r="H8252">
        <v>0</v>
      </c>
      <c r="I8252">
        <v>0</v>
      </c>
      <c r="L8252" t="s">
        <v>269</v>
      </c>
      <c r="M8252">
        <v>2024</v>
      </c>
      <c r="O8252" t="str">
        <f t="shared" si="384"/>
        <v>H&amp;M-273933-SLIP LABEL-EIGER MOUNTENERING NLS229023-PC</v>
      </c>
      <c r="P8252">
        <f>COUNTIF($O$3:O8252,O8252)</f>
        <v>1</v>
      </c>
      <c r="Q8252">
        <f t="shared" si="385"/>
        <v>0</v>
      </c>
      <c r="R8252">
        <f t="shared" si="386"/>
        <v>0</v>
      </c>
    </row>
    <row r="8253" spans="1:18" x14ac:dyDescent="0.25">
      <c r="A8253">
        <v>273933</v>
      </c>
      <c r="B8253" t="s">
        <v>4207</v>
      </c>
      <c r="C8253" t="s">
        <v>4208</v>
      </c>
      <c r="D8253" t="s">
        <v>29</v>
      </c>
      <c r="E8253" t="s">
        <v>2723</v>
      </c>
      <c r="F8253" t="s">
        <v>535</v>
      </c>
      <c r="G8253" t="s">
        <v>34</v>
      </c>
      <c r="H8253">
        <v>0</v>
      </c>
      <c r="L8253" t="s">
        <v>269</v>
      </c>
      <c r="M8253">
        <v>2024</v>
      </c>
      <c r="O8253" t="str">
        <f t="shared" si="384"/>
        <v>HEXAPOLE COMPANY LIMITED-273933-SLIP LABEL-EIGER MOUNTENERING NLS229023-PC</v>
      </c>
      <c r="P8253">
        <f>COUNTIF($O$3:O8253,O8253)</f>
        <v>1</v>
      </c>
      <c r="Q8253">
        <f t="shared" si="385"/>
        <v>0</v>
      </c>
      <c r="R8253">
        <f t="shared" si="386"/>
        <v>0</v>
      </c>
    </row>
    <row r="8254" spans="1:18" x14ac:dyDescent="0.25">
      <c r="A8254">
        <v>273933</v>
      </c>
      <c r="B8254" t="s">
        <v>4207</v>
      </c>
      <c r="C8254" t="s">
        <v>4208</v>
      </c>
      <c r="D8254" t="s">
        <v>29</v>
      </c>
      <c r="E8254" t="s">
        <v>2726</v>
      </c>
      <c r="F8254" t="s">
        <v>535</v>
      </c>
      <c r="G8254" t="s">
        <v>41</v>
      </c>
      <c r="H8254">
        <v>0</v>
      </c>
      <c r="L8254" t="s">
        <v>269</v>
      </c>
      <c r="M8254">
        <v>2024</v>
      </c>
      <c r="O8254" t="str">
        <f t="shared" si="384"/>
        <v>RED WING SHOE COMPANY LLC-273933-SLIP LABEL-EIGER MOUNTENERING NLS229023-PC</v>
      </c>
      <c r="P8254">
        <f>COUNTIF($O$3:O8254,O8254)</f>
        <v>1</v>
      </c>
      <c r="Q8254">
        <f t="shared" si="385"/>
        <v>0</v>
      </c>
      <c r="R8254">
        <f t="shared" si="386"/>
        <v>0</v>
      </c>
    </row>
    <row r="8255" spans="1:18" x14ac:dyDescent="0.25">
      <c r="A8255">
        <v>273933</v>
      </c>
      <c r="B8255" t="s">
        <v>4207</v>
      </c>
      <c r="C8255" t="s">
        <v>4208</v>
      </c>
      <c r="D8255" t="s">
        <v>663</v>
      </c>
      <c r="E8255" t="s">
        <v>4210</v>
      </c>
      <c r="F8255" t="s">
        <v>535</v>
      </c>
      <c r="G8255" t="s">
        <v>596</v>
      </c>
      <c r="H8255">
        <v>0</v>
      </c>
      <c r="I8255">
        <v>-2.544839339257976E-15</v>
      </c>
      <c r="L8255" t="s">
        <v>269</v>
      </c>
      <c r="M8255">
        <v>2024</v>
      </c>
      <c r="O8255" t="str">
        <f t="shared" si="384"/>
        <v>EIGERINDO MULTI PRODUK INDUSTR-273933-SLIP LABEL-EIGER MOUNTENERING NLS229023-PC</v>
      </c>
      <c r="P8255">
        <f>COUNTIF($O$3:O8255,O8255)</f>
        <v>1</v>
      </c>
      <c r="Q8255">
        <f t="shared" si="385"/>
        <v>-2.6367796834847468E-15</v>
      </c>
      <c r="R8255">
        <f t="shared" si="386"/>
        <v>0</v>
      </c>
    </row>
    <row r="8256" spans="1:18" x14ac:dyDescent="0.25">
      <c r="A8256">
        <v>273933</v>
      </c>
      <c r="B8256" t="s">
        <v>4207</v>
      </c>
      <c r="C8256" t="s">
        <v>4208</v>
      </c>
      <c r="D8256" t="s">
        <v>663</v>
      </c>
      <c r="E8256" t="s">
        <v>4211</v>
      </c>
      <c r="F8256" t="s">
        <v>535</v>
      </c>
      <c r="G8256" t="s">
        <v>596</v>
      </c>
      <c r="H8256">
        <v>0</v>
      </c>
      <c r="I8256">
        <v>-2.4424906541753444E-15</v>
      </c>
      <c r="L8256" t="s">
        <v>269</v>
      </c>
      <c r="M8256">
        <v>2024</v>
      </c>
      <c r="O8256" t="str">
        <f t="shared" si="384"/>
        <v>EIGERINDO MULTI PRODUK INDUSTR-273933-SLIP LABEL-EIGER MOUNTENERING NLS229023-PC</v>
      </c>
      <c r="P8256">
        <f>COUNTIF($O$3:O8256,O8256)</f>
        <v>2</v>
      </c>
      <c r="Q8256">
        <f t="shared" si="385"/>
        <v>-2.6367796834847468E-15</v>
      </c>
      <c r="R8256">
        <f t="shared" si="386"/>
        <v>0</v>
      </c>
    </row>
    <row r="8257" spans="1:18" x14ac:dyDescent="0.25">
      <c r="A8257">
        <v>273933</v>
      </c>
      <c r="B8257" t="s">
        <v>4207</v>
      </c>
      <c r="C8257" t="s">
        <v>4208</v>
      </c>
      <c r="D8257" t="s">
        <v>663</v>
      </c>
      <c r="E8257" t="s">
        <v>4212</v>
      </c>
      <c r="F8257" t="s">
        <v>535</v>
      </c>
      <c r="G8257" t="s">
        <v>596</v>
      </c>
      <c r="H8257">
        <v>0</v>
      </c>
      <c r="I8257">
        <v>0</v>
      </c>
      <c r="L8257" t="s">
        <v>269</v>
      </c>
      <c r="M8257">
        <v>2024</v>
      </c>
      <c r="O8257" t="str">
        <f t="shared" si="384"/>
        <v>EIGERINDO MULTI PRODUK INDUSTR-273933-SLIP LABEL-EIGER MOUNTENERING NLS229023-PC</v>
      </c>
      <c r="P8257">
        <f>COUNTIF($O$3:O8257,O8257)</f>
        <v>3</v>
      </c>
      <c r="Q8257">
        <f t="shared" si="385"/>
        <v>-2.6367796834847468E-15</v>
      </c>
      <c r="R8257">
        <f t="shared" si="386"/>
        <v>0</v>
      </c>
    </row>
    <row r="8258" spans="1:18" x14ac:dyDescent="0.25">
      <c r="A8258">
        <v>273933</v>
      </c>
      <c r="B8258" t="s">
        <v>4207</v>
      </c>
      <c r="C8258" t="s">
        <v>4208</v>
      </c>
      <c r="D8258" t="s">
        <v>663</v>
      </c>
      <c r="E8258" t="s">
        <v>4213</v>
      </c>
      <c r="F8258" t="s">
        <v>535</v>
      </c>
      <c r="G8258" t="s">
        <v>596</v>
      </c>
      <c r="H8258">
        <v>0</v>
      </c>
      <c r="I8258">
        <v>6.2970462177958098E-16</v>
      </c>
      <c r="L8258" t="s">
        <v>269</v>
      </c>
      <c r="M8258">
        <v>2024</v>
      </c>
      <c r="O8258" t="str">
        <f t="shared" si="384"/>
        <v>EIGERINDO MULTI PRODUK INDUSTR-273933-SLIP LABEL-EIGER MOUNTENERING NLS229023-PC</v>
      </c>
      <c r="P8258">
        <f>COUNTIF($O$3:O8258,O8258)</f>
        <v>4</v>
      </c>
      <c r="Q8258">
        <f t="shared" si="385"/>
        <v>-2.6367796834847468E-15</v>
      </c>
      <c r="R8258">
        <f t="shared" si="386"/>
        <v>0</v>
      </c>
    </row>
    <row r="8259" spans="1:18" x14ac:dyDescent="0.25">
      <c r="A8259">
        <v>273933</v>
      </c>
      <c r="B8259" t="s">
        <v>4207</v>
      </c>
      <c r="C8259" t="s">
        <v>4208</v>
      </c>
      <c r="D8259" t="s">
        <v>663</v>
      </c>
      <c r="E8259" t="s">
        <v>4214</v>
      </c>
      <c r="F8259" t="s">
        <v>535</v>
      </c>
      <c r="G8259" t="s">
        <v>284</v>
      </c>
      <c r="H8259">
        <v>3712</v>
      </c>
      <c r="I8259">
        <v>51.6</v>
      </c>
      <c r="L8259" t="s">
        <v>269</v>
      </c>
      <c r="M8259">
        <v>2024</v>
      </c>
      <c r="O8259" t="str">
        <f t="shared" si="384"/>
        <v>AGRON, INC.-273933-SLIP LABEL-EIGER MOUNTENERING NLS229023-PC</v>
      </c>
      <c r="P8259">
        <f>COUNTIF($O$3:O8259,O8259)</f>
        <v>3</v>
      </c>
      <c r="Q8259">
        <f t="shared" si="385"/>
        <v>102.4</v>
      </c>
      <c r="R8259">
        <f t="shared" si="386"/>
        <v>0</v>
      </c>
    </row>
    <row r="8260" spans="1:18" x14ac:dyDescent="0.25">
      <c r="A8260">
        <v>273933</v>
      </c>
      <c r="B8260" t="s">
        <v>4207</v>
      </c>
      <c r="C8260" t="s">
        <v>4208</v>
      </c>
      <c r="D8260" t="s">
        <v>253</v>
      </c>
      <c r="E8260" t="s">
        <v>4215</v>
      </c>
      <c r="F8260" t="s">
        <v>535</v>
      </c>
      <c r="G8260" t="s">
        <v>596</v>
      </c>
      <c r="H8260">
        <v>0</v>
      </c>
      <c r="I8260">
        <v>1.7208456881689926E-15</v>
      </c>
      <c r="L8260" t="s">
        <v>269</v>
      </c>
      <c r="M8260">
        <v>2024</v>
      </c>
      <c r="O8260" t="str">
        <f t="shared" ref="O8260:O8323" si="387">G8260&amp;"-"&amp;A8260&amp;"-"&amp;B8260&amp;"-"&amp;C8260&amp;"-"&amp;F8260</f>
        <v>EIGERINDO MULTI PRODUK INDUSTR-273933-SLIP LABEL-EIGER MOUNTENERING NLS229023-PC</v>
      </c>
      <c r="P8260">
        <f>COUNTIF($O$3:O8260,O8260)</f>
        <v>5</v>
      </c>
      <c r="Q8260">
        <f t="shared" ref="Q8260:Q8323" si="388">SUMIF($O$4:$O$18090,O8260,$I$4:$I$18090)</f>
        <v>-2.6367796834847468E-15</v>
      </c>
      <c r="R8260">
        <f t="shared" ref="R8260:R8323" si="389">SUMIF($O$4:$O$18090,O8260,$J$4:$J$18090)</f>
        <v>0</v>
      </c>
    </row>
    <row r="8261" spans="1:18" x14ac:dyDescent="0.25">
      <c r="A8261">
        <v>273933</v>
      </c>
      <c r="B8261" t="s">
        <v>4207</v>
      </c>
      <c r="C8261" t="s">
        <v>4208</v>
      </c>
      <c r="D8261" t="s">
        <v>253</v>
      </c>
      <c r="E8261" t="s">
        <v>4216</v>
      </c>
      <c r="F8261" t="s">
        <v>535</v>
      </c>
      <c r="G8261" t="s">
        <v>596</v>
      </c>
      <c r="H8261">
        <v>0</v>
      </c>
      <c r="I8261">
        <v>0</v>
      </c>
      <c r="L8261" t="s">
        <v>269</v>
      </c>
      <c r="M8261">
        <v>2024</v>
      </c>
      <c r="O8261" t="str">
        <f t="shared" si="387"/>
        <v>EIGERINDO MULTI PRODUK INDUSTR-273933-SLIP LABEL-EIGER MOUNTENERING NLS229023-PC</v>
      </c>
      <c r="P8261">
        <f>COUNTIF($O$3:O8261,O8261)</f>
        <v>6</v>
      </c>
      <c r="Q8261">
        <f t="shared" si="388"/>
        <v>-2.6367796834847468E-15</v>
      </c>
      <c r="R8261">
        <f t="shared" si="389"/>
        <v>0</v>
      </c>
    </row>
    <row r="8262" spans="1:18" x14ac:dyDescent="0.25">
      <c r="A8262">
        <v>273933</v>
      </c>
      <c r="B8262" t="s">
        <v>4207</v>
      </c>
      <c r="C8262" t="s">
        <v>4208</v>
      </c>
      <c r="D8262" t="s">
        <v>253</v>
      </c>
      <c r="E8262" t="s">
        <v>4217</v>
      </c>
      <c r="F8262" t="s">
        <v>535</v>
      </c>
      <c r="G8262" t="s">
        <v>596</v>
      </c>
      <c r="H8262">
        <v>0</v>
      </c>
      <c r="I8262">
        <v>0</v>
      </c>
      <c r="L8262" t="s">
        <v>269</v>
      </c>
      <c r="M8262">
        <v>2024</v>
      </c>
      <c r="O8262" t="str">
        <f t="shared" si="387"/>
        <v>EIGERINDO MULTI PRODUK INDUSTR-273933-SLIP LABEL-EIGER MOUNTENERING NLS229023-PC</v>
      </c>
      <c r="P8262">
        <f>COUNTIF($O$3:O8262,O8262)</f>
        <v>7</v>
      </c>
      <c r="Q8262">
        <f t="shared" si="388"/>
        <v>-2.6367796834847468E-15</v>
      </c>
      <c r="R8262">
        <f t="shared" si="389"/>
        <v>0</v>
      </c>
    </row>
    <row r="8263" spans="1:18" x14ac:dyDescent="0.25">
      <c r="A8263">
        <v>273933</v>
      </c>
      <c r="B8263" t="s">
        <v>4207</v>
      </c>
      <c r="C8263" t="s">
        <v>4208</v>
      </c>
      <c r="D8263" t="s">
        <v>253</v>
      </c>
      <c r="E8263" t="s">
        <v>4218</v>
      </c>
      <c r="F8263" t="s">
        <v>535</v>
      </c>
      <c r="G8263" t="s">
        <v>284</v>
      </c>
      <c r="H8263">
        <v>3708</v>
      </c>
      <c r="I8263">
        <v>50.8</v>
      </c>
      <c r="L8263" t="s">
        <v>269</v>
      </c>
      <c r="M8263">
        <v>2024</v>
      </c>
      <c r="O8263" t="str">
        <f t="shared" si="387"/>
        <v>AGRON, INC.-273933-SLIP LABEL-EIGER MOUNTENERING NLS229023-PC</v>
      </c>
      <c r="P8263">
        <f>COUNTIF($O$3:O8263,O8263)</f>
        <v>4</v>
      </c>
      <c r="Q8263">
        <f t="shared" si="388"/>
        <v>102.4</v>
      </c>
      <c r="R8263">
        <f t="shared" si="389"/>
        <v>0</v>
      </c>
    </row>
    <row r="8264" spans="1:18" x14ac:dyDescent="0.25">
      <c r="A8264">
        <v>273933</v>
      </c>
      <c r="B8264" t="s">
        <v>4207</v>
      </c>
      <c r="C8264" t="s">
        <v>4208</v>
      </c>
      <c r="F8264" t="s">
        <v>535</v>
      </c>
      <c r="G8264" t="s">
        <v>22</v>
      </c>
      <c r="L8264" t="s">
        <v>269</v>
      </c>
      <c r="M8264">
        <v>2024</v>
      </c>
      <c r="O8264" t="str">
        <f t="shared" si="387"/>
        <v>ITOCHU CORPORATION TOKSD SECTI-273933-SLIP LABEL-EIGER MOUNTENERING NLS229023-PC</v>
      </c>
      <c r="P8264">
        <f>COUNTIF($O$3:O8264,O8264)</f>
        <v>3</v>
      </c>
      <c r="Q8264">
        <f t="shared" si="388"/>
        <v>0</v>
      </c>
      <c r="R8264">
        <f t="shared" si="389"/>
        <v>0</v>
      </c>
    </row>
    <row r="8265" spans="1:18" x14ac:dyDescent="0.25">
      <c r="A8265">
        <v>274185</v>
      </c>
      <c r="B8265" t="s">
        <v>4219</v>
      </c>
      <c r="D8265" t="s">
        <v>29</v>
      </c>
      <c r="E8265" t="s">
        <v>534</v>
      </c>
      <c r="F8265" t="s">
        <v>535</v>
      </c>
      <c r="G8265" t="s">
        <v>34</v>
      </c>
      <c r="H8265">
        <v>0</v>
      </c>
      <c r="J8265" t="s">
        <v>23</v>
      </c>
      <c r="K8265" t="s">
        <v>23</v>
      </c>
      <c r="L8265" t="s">
        <v>1264</v>
      </c>
      <c r="M8265">
        <v>2024</v>
      </c>
      <c r="O8265" t="str">
        <f t="shared" si="387"/>
        <v>HEXAPOLE COMPANY LIMITED-274185-NAME LABEL--PC</v>
      </c>
      <c r="P8265">
        <f>COUNTIF($O$3:O8265,O8265)</f>
        <v>1</v>
      </c>
      <c r="Q8265">
        <f t="shared" si="388"/>
        <v>-1.0234868508263162E-16</v>
      </c>
      <c r="R8265">
        <f t="shared" si="389"/>
        <v>0</v>
      </c>
    </row>
    <row r="8266" spans="1:18" x14ac:dyDescent="0.25">
      <c r="A8266">
        <v>274185</v>
      </c>
      <c r="B8266" t="s">
        <v>4219</v>
      </c>
      <c r="D8266" t="s">
        <v>29</v>
      </c>
      <c r="E8266" t="s">
        <v>537</v>
      </c>
      <c r="F8266" t="s">
        <v>535</v>
      </c>
      <c r="G8266" t="s">
        <v>34</v>
      </c>
      <c r="H8266">
        <v>0</v>
      </c>
      <c r="L8266" t="s">
        <v>1264</v>
      </c>
      <c r="M8266">
        <v>2024</v>
      </c>
      <c r="O8266" t="str">
        <f t="shared" si="387"/>
        <v>HEXAPOLE COMPANY LIMITED-274185-NAME LABEL--PC</v>
      </c>
      <c r="P8266">
        <f>COUNTIF($O$3:O8266,O8266)</f>
        <v>2</v>
      </c>
      <c r="Q8266">
        <f t="shared" si="388"/>
        <v>-1.0234868508263162E-16</v>
      </c>
      <c r="R8266">
        <f t="shared" si="389"/>
        <v>0</v>
      </c>
    </row>
    <row r="8267" spans="1:18" x14ac:dyDescent="0.25">
      <c r="A8267">
        <v>274185</v>
      </c>
      <c r="B8267" t="s">
        <v>4219</v>
      </c>
      <c r="D8267" t="s">
        <v>29</v>
      </c>
      <c r="E8267" t="s">
        <v>2000</v>
      </c>
      <c r="F8267" t="s">
        <v>535</v>
      </c>
      <c r="G8267" t="s">
        <v>34</v>
      </c>
      <c r="H8267">
        <v>0</v>
      </c>
      <c r="L8267" t="s">
        <v>1264</v>
      </c>
      <c r="M8267">
        <v>2024</v>
      </c>
      <c r="O8267" t="str">
        <f t="shared" si="387"/>
        <v>HEXAPOLE COMPANY LIMITED-274185-NAME LABEL--PC</v>
      </c>
      <c r="P8267">
        <f>COUNTIF($O$3:O8267,O8267)</f>
        <v>3</v>
      </c>
      <c r="Q8267">
        <f t="shared" si="388"/>
        <v>-1.0234868508263162E-16</v>
      </c>
      <c r="R8267">
        <f t="shared" si="389"/>
        <v>0</v>
      </c>
    </row>
    <row r="8268" spans="1:18" x14ac:dyDescent="0.25">
      <c r="A8268">
        <v>274185</v>
      </c>
      <c r="B8268" t="s">
        <v>4219</v>
      </c>
      <c r="D8268" t="s">
        <v>29</v>
      </c>
      <c r="E8268" t="s">
        <v>30</v>
      </c>
      <c r="F8268" t="s">
        <v>535</v>
      </c>
      <c r="G8268" t="s">
        <v>34</v>
      </c>
      <c r="H8268">
        <v>0</v>
      </c>
      <c r="L8268" t="s">
        <v>1264</v>
      </c>
      <c r="M8268">
        <v>2024</v>
      </c>
      <c r="O8268" t="str">
        <f t="shared" si="387"/>
        <v>HEXAPOLE COMPANY LIMITED-274185-NAME LABEL--PC</v>
      </c>
      <c r="P8268">
        <f>COUNTIF($O$3:O8268,O8268)</f>
        <v>4</v>
      </c>
      <c r="Q8268">
        <f t="shared" si="388"/>
        <v>-1.0234868508263162E-16</v>
      </c>
      <c r="R8268">
        <f t="shared" si="389"/>
        <v>0</v>
      </c>
    </row>
    <row r="8269" spans="1:18" x14ac:dyDescent="0.25">
      <c r="A8269">
        <v>274185</v>
      </c>
      <c r="B8269" t="s">
        <v>4219</v>
      </c>
      <c r="D8269" t="s">
        <v>29</v>
      </c>
      <c r="E8269" t="s">
        <v>31</v>
      </c>
      <c r="F8269" t="s">
        <v>535</v>
      </c>
      <c r="G8269" t="s">
        <v>32</v>
      </c>
      <c r="H8269">
        <v>0</v>
      </c>
      <c r="L8269" t="s">
        <v>1264</v>
      </c>
      <c r="M8269">
        <v>2024</v>
      </c>
      <c r="O8269" t="str">
        <f t="shared" si="387"/>
        <v>PENTEX LTD-274185-NAME LABEL--PC</v>
      </c>
      <c r="P8269">
        <f>COUNTIF($O$3:O8269,O8269)</f>
        <v>1</v>
      </c>
      <c r="Q8269">
        <f t="shared" si="388"/>
        <v>0</v>
      </c>
      <c r="R8269">
        <f t="shared" si="389"/>
        <v>0</v>
      </c>
    </row>
    <row r="8270" spans="1:18" x14ac:dyDescent="0.25">
      <c r="A8270">
        <v>274185</v>
      </c>
      <c r="B8270" t="s">
        <v>4219</v>
      </c>
      <c r="D8270" t="s">
        <v>29</v>
      </c>
      <c r="E8270" t="s">
        <v>33</v>
      </c>
      <c r="F8270" t="s">
        <v>535</v>
      </c>
      <c r="G8270" t="s">
        <v>34</v>
      </c>
      <c r="H8270">
        <v>0</v>
      </c>
      <c r="L8270" t="s">
        <v>1264</v>
      </c>
      <c r="M8270">
        <v>2024</v>
      </c>
      <c r="O8270" t="str">
        <f t="shared" si="387"/>
        <v>HEXAPOLE COMPANY LIMITED-274185-NAME LABEL--PC</v>
      </c>
      <c r="P8270">
        <f>COUNTIF($O$3:O8270,O8270)</f>
        <v>5</v>
      </c>
      <c r="Q8270">
        <f t="shared" si="388"/>
        <v>-1.0234868508263162E-16</v>
      </c>
      <c r="R8270">
        <f t="shared" si="389"/>
        <v>0</v>
      </c>
    </row>
    <row r="8271" spans="1:18" x14ac:dyDescent="0.25">
      <c r="A8271">
        <v>274185</v>
      </c>
      <c r="B8271" t="s">
        <v>4219</v>
      </c>
      <c r="D8271" t="s">
        <v>29</v>
      </c>
      <c r="E8271" t="s">
        <v>538</v>
      </c>
      <c r="F8271" t="s">
        <v>535</v>
      </c>
      <c r="G8271" t="s">
        <v>34</v>
      </c>
      <c r="H8271">
        <v>0</v>
      </c>
      <c r="L8271" t="s">
        <v>1264</v>
      </c>
      <c r="M8271">
        <v>2024</v>
      </c>
      <c r="O8271" t="str">
        <f t="shared" si="387"/>
        <v>HEXAPOLE COMPANY LIMITED-274185-NAME LABEL--PC</v>
      </c>
      <c r="P8271">
        <f>COUNTIF($O$3:O8271,O8271)</f>
        <v>6</v>
      </c>
      <c r="Q8271">
        <f t="shared" si="388"/>
        <v>-1.0234868508263162E-16</v>
      </c>
      <c r="R8271">
        <f t="shared" si="389"/>
        <v>0</v>
      </c>
    </row>
    <row r="8272" spans="1:18" x14ac:dyDescent="0.25">
      <c r="A8272">
        <v>274185</v>
      </c>
      <c r="B8272" t="s">
        <v>4219</v>
      </c>
      <c r="D8272" t="s">
        <v>29</v>
      </c>
      <c r="E8272" t="s">
        <v>1013</v>
      </c>
      <c r="F8272" t="s">
        <v>535</v>
      </c>
      <c r="G8272" t="s">
        <v>1014</v>
      </c>
      <c r="H8272">
        <v>0</v>
      </c>
      <c r="L8272" t="s">
        <v>1264</v>
      </c>
      <c r="M8272">
        <v>2024</v>
      </c>
      <c r="O8272" t="str">
        <f t="shared" si="387"/>
        <v>MATSUOKA TRADING CO., LTD.-274185-NAME LABEL--PC</v>
      </c>
      <c r="P8272">
        <f>COUNTIF($O$3:O8272,O8272)</f>
        <v>1</v>
      </c>
      <c r="Q8272">
        <f t="shared" si="388"/>
        <v>0</v>
      </c>
      <c r="R8272">
        <f t="shared" si="389"/>
        <v>0</v>
      </c>
    </row>
    <row r="8273" spans="1:18" x14ac:dyDescent="0.25">
      <c r="A8273">
        <v>274185</v>
      </c>
      <c r="B8273" t="s">
        <v>4219</v>
      </c>
      <c r="D8273" t="s">
        <v>29</v>
      </c>
      <c r="E8273" t="s">
        <v>539</v>
      </c>
      <c r="F8273" t="s">
        <v>535</v>
      </c>
      <c r="G8273" t="s">
        <v>37</v>
      </c>
      <c r="H8273">
        <v>0</v>
      </c>
      <c r="L8273" t="s">
        <v>1264</v>
      </c>
      <c r="M8273">
        <v>2024</v>
      </c>
      <c r="O8273" t="str">
        <f t="shared" si="387"/>
        <v>MARUBENI CORPORATION JEPANG-274185-NAME LABEL--PC</v>
      </c>
      <c r="P8273">
        <f>COUNTIF($O$3:O8273,O8273)</f>
        <v>1</v>
      </c>
      <c r="Q8273">
        <f t="shared" si="388"/>
        <v>0</v>
      </c>
      <c r="R8273">
        <f t="shared" si="389"/>
        <v>0</v>
      </c>
    </row>
    <row r="8274" spans="1:18" x14ac:dyDescent="0.25">
      <c r="A8274">
        <v>274185</v>
      </c>
      <c r="B8274" t="s">
        <v>4219</v>
      </c>
      <c r="D8274" t="s">
        <v>29</v>
      </c>
      <c r="E8274" t="s">
        <v>814</v>
      </c>
      <c r="F8274" t="s">
        <v>535</v>
      </c>
      <c r="G8274" t="s">
        <v>34</v>
      </c>
      <c r="H8274">
        <v>0</v>
      </c>
      <c r="L8274" t="s">
        <v>1264</v>
      </c>
      <c r="M8274">
        <v>2024</v>
      </c>
      <c r="O8274" t="str">
        <f t="shared" si="387"/>
        <v>HEXAPOLE COMPANY LIMITED-274185-NAME LABEL--PC</v>
      </c>
      <c r="P8274">
        <f>COUNTIF($O$3:O8274,O8274)</f>
        <v>7</v>
      </c>
      <c r="Q8274">
        <f t="shared" si="388"/>
        <v>-1.0234868508263162E-16</v>
      </c>
      <c r="R8274">
        <f t="shared" si="389"/>
        <v>0</v>
      </c>
    </row>
    <row r="8275" spans="1:18" x14ac:dyDescent="0.25">
      <c r="A8275">
        <v>274185</v>
      </c>
      <c r="B8275" t="s">
        <v>4219</v>
      </c>
      <c r="D8275" t="s">
        <v>29</v>
      </c>
      <c r="E8275" t="s">
        <v>542</v>
      </c>
      <c r="F8275" t="s">
        <v>535</v>
      </c>
      <c r="G8275" t="s">
        <v>34</v>
      </c>
      <c r="H8275">
        <v>0</v>
      </c>
      <c r="L8275" t="s">
        <v>1264</v>
      </c>
      <c r="M8275">
        <v>2024</v>
      </c>
      <c r="O8275" t="str">
        <f t="shared" si="387"/>
        <v>HEXAPOLE COMPANY LIMITED-274185-NAME LABEL--PC</v>
      </c>
      <c r="P8275">
        <f>COUNTIF($O$3:O8275,O8275)</f>
        <v>8</v>
      </c>
      <c r="Q8275">
        <f t="shared" si="388"/>
        <v>-1.0234868508263162E-16</v>
      </c>
      <c r="R8275">
        <f t="shared" si="389"/>
        <v>0</v>
      </c>
    </row>
    <row r="8276" spans="1:18" x14ac:dyDescent="0.25">
      <c r="A8276">
        <v>274185</v>
      </c>
      <c r="B8276" t="s">
        <v>4219</v>
      </c>
      <c r="D8276" t="s">
        <v>29</v>
      </c>
      <c r="E8276" t="s">
        <v>279</v>
      </c>
      <c r="F8276" t="s">
        <v>535</v>
      </c>
      <c r="G8276" t="s">
        <v>280</v>
      </c>
      <c r="H8276">
        <v>0</v>
      </c>
      <c r="L8276" t="s">
        <v>1264</v>
      </c>
      <c r="M8276">
        <v>2024</v>
      </c>
      <c r="O8276" t="str">
        <f t="shared" si="387"/>
        <v>RED WING SHOE COMPANY-274185-NAME LABEL--PC</v>
      </c>
      <c r="P8276">
        <f>COUNTIF($O$3:O8276,O8276)</f>
        <v>1</v>
      </c>
      <c r="Q8276">
        <f t="shared" si="388"/>
        <v>0</v>
      </c>
      <c r="R8276">
        <f t="shared" si="389"/>
        <v>0</v>
      </c>
    </row>
    <row r="8277" spans="1:18" x14ac:dyDescent="0.25">
      <c r="A8277">
        <v>274185</v>
      </c>
      <c r="B8277" t="s">
        <v>4219</v>
      </c>
      <c r="D8277" t="s">
        <v>29</v>
      </c>
      <c r="E8277" t="s">
        <v>281</v>
      </c>
      <c r="F8277" t="s">
        <v>535</v>
      </c>
      <c r="G8277" t="s">
        <v>282</v>
      </c>
      <c r="H8277">
        <v>0</v>
      </c>
      <c r="L8277" t="s">
        <v>1264</v>
      </c>
      <c r="M8277">
        <v>2024</v>
      </c>
      <c r="O8277" t="str">
        <f t="shared" si="387"/>
        <v>WONGARI AUSTRALIA SAMPLE-274185-NAME LABEL--PC</v>
      </c>
      <c r="P8277">
        <f>COUNTIF($O$3:O8277,O8277)</f>
        <v>1</v>
      </c>
      <c r="Q8277">
        <f t="shared" si="388"/>
        <v>0</v>
      </c>
      <c r="R8277">
        <f t="shared" si="389"/>
        <v>0</v>
      </c>
    </row>
    <row r="8278" spans="1:18" x14ac:dyDescent="0.25">
      <c r="A8278">
        <v>274185</v>
      </c>
      <c r="B8278" t="s">
        <v>4219</v>
      </c>
      <c r="D8278" t="s">
        <v>45</v>
      </c>
      <c r="E8278" t="s">
        <v>555</v>
      </c>
      <c r="F8278" t="s">
        <v>535</v>
      </c>
      <c r="G8278" t="s">
        <v>34</v>
      </c>
      <c r="H8278">
        <v>0</v>
      </c>
      <c r="L8278" t="s">
        <v>1264</v>
      </c>
      <c r="M8278">
        <v>2024</v>
      </c>
      <c r="O8278" t="str">
        <f t="shared" si="387"/>
        <v>HEXAPOLE COMPANY LIMITED-274185-NAME LABEL--PC</v>
      </c>
      <c r="P8278">
        <f>COUNTIF($O$3:O8278,O8278)</f>
        <v>9</v>
      </c>
      <c r="Q8278">
        <f t="shared" si="388"/>
        <v>-1.0234868508263162E-16</v>
      </c>
      <c r="R8278">
        <f t="shared" si="389"/>
        <v>0</v>
      </c>
    </row>
    <row r="8279" spans="1:18" x14ac:dyDescent="0.25">
      <c r="A8279">
        <v>274185</v>
      </c>
      <c r="B8279" t="s">
        <v>4219</v>
      </c>
      <c r="D8279" t="s">
        <v>45</v>
      </c>
      <c r="E8279" t="s">
        <v>4220</v>
      </c>
      <c r="F8279" t="s">
        <v>535</v>
      </c>
      <c r="G8279" t="s">
        <v>34</v>
      </c>
      <c r="H8279">
        <v>0</v>
      </c>
      <c r="L8279" t="s">
        <v>1264</v>
      </c>
      <c r="M8279">
        <v>2024</v>
      </c>
      <c r="O8279" t="str">
        <f t="shared" si="387"/>
        <v>HEXAPOLE COMPANY LIMITED-274185-NAME LABEL--PC</v>
      </c>
      <c r="P8279">
        <f>COUNTIF($O$3:O8279,O8279)</f>
        <v>10</v>
      </c>
      <c r="Q8279">
        <f t="shared" si="388"/>
        <v>-1.0234868508263162E-16</v>
      </c>
      <c r="R8279">
        <f t="shared" si="389"/>
        <v>0</v>
      </c>
    </row>
    <row r="8280" spans="1:18" x14ac:dyDescent="0.25">
      <c r="A8280">
        <v>274185</v>
      </c>
      <c r="B8280" t="s">
        <v>4219</v>
      </c>
      <c r="D8280" t="s">
        <v>45</v>
      </c>
      <c r="E8280" t="s">
        <v>4221</v>
      </c>
      <c r="F8280" t="s">
        <v>535</v>
      </c>
      <c r="G8280" t="s">
        <v>34</v>
      </c>
      <c r="H8280">
        <v>0</v>
      </c>
      <c r="L8280" t="s">
        <v>1264</v>
      </c>
      <c r="M8280">
        <v>2024</v>
      </c>
      <c r="O8280" t="str">
        <f t="shared" si="387"/>
        <v>HEXAPOLE COMPANY LIMITED-274185-NAME LABEL--PC</v>
      </c>
      <c r="P8280">
        <f>COUNTIF($O$3:O8280,O8280)</f>
        <v>11</v>
      </c>
      <c r="Q8280">
        <f t="shared" si="388"/>
        <v>-1.0234868508263162E-16</v>
      </c>
      <c r="R8280">
        <f t="shared" si="389"/>
        <v>0</v>
      </c>
    </row>
    <row r="8281" spans="1:18" x14ac:dyDescent="0.25">
      <c r="A8281">
        <v>274185</v>
      </c>
      <c r="B8281" t="s">
        <v>4219</v>
      </c>
      <c r="D8281" t="s">
        <v>45</v>
      </c>
      <c r="E8281" t="s">
        <v>4222</v>
      </c>
      <c r="F8281" t="s">
        <v>535</v>
      </c>
      <c r="G8281" t="s">
        <v>34</v>
      </c>
      <c r="H8281">
        <v>0</v>
      </c>
      <c r="L8281" t="s">
        <v>1264</v>
      </c>
      <c r="M8281">
        <v>2024</v>
      </c>
      <c r="O8281" t="str">
        <f t="shared" si="387"/>
        <v>HEXAPOLE COMPANY LIMITED-274185-NAME LABEL--PC</v>
      </c>
      <c r="P8281">
        <f>COUNTIF($O$3:O8281,O8281)</f>
        <v>12</v>
      </c>
      <c r="Q8281">
        <f t="shared" si="388"/>
        <v>-1.0234868508263162E-16</v>
      </c>
      <c r="R8281">
        <f t="shared" si="389"/>
        <v>0</v>
      </c>
    </row>
    <row r="8282" spans="1:18" x14ac:dyDescent="0.25">
      <c r="A8282">
        <v>274185</v>
      </c>
      <c r="B8282" t="s">
        <v>4219</v>
      </c>
      <c r="D8282" t="s">
        <v>4223</v>
      </c>
      <c r="E8282" t="s">
        <v>4224</v>
      </c>
      <c r="F8282" t="s">
        <v>535</v>
      </c>
      <c r="G8282" t="s">
        <v>26</v>
      </c>
      <c r="H8282">
        <v>0</v>
      </c>
      <c r="I8282">
        <v>1.1857181902996672E-13</v>
      </c>
      <c r="L8282" t="s">
        <v>1264</v>
      </c>
      <c r="M8282">
        <v>2024</v>
      </c>
      <c r="O8282" t="str">
        <f t="shared" si="387"/>
        <v>MARUBENI FASHION LINK LTD.-274185-NAME LABEL--PC</v>
      </c>
      <c r="P8282">
        <f>COUNTIF($O$3:O8282,O8282)</f>
        <v>1</v>
      </c>
      <c r="Q8282">
        <f t="shared" si="388"/>
        <v>10.290000000000513</v>
      </c>
      <c r="R8282">
        <f t="shared" si="389"/>
        <v>0</v>
      </c>
    </row>
    <row r="8283" spans="1:18" x14ac:dyDescent="0.25">
      <c r="A8283">
        <v>274185</v>
      </c>
      <c r="B8283" t="s">
        <v>4219</v>
      </c>
      <c r="D8283" t="s">
        <v>4223</v>
      </c>
      <c r="E8283" t="s">
        <v>4225</v>
      </c>
      <c r="F8283" t="s">
        <v>535</v>
      </c>
      <c r="G8283" t="s">
        <v>26</v>
      </c>
      <c r="H8283">
        <v>0</v>
      </c>
      <c r="I8283">
        <v>0</v>
      </c>
      <c r="L8283" t="s">
        <v>1264</v>
      </c>
      <c r="M8283">
        <v>2024</v>
      </c>
      <c r="O8283" t="str">
        <f t="shared" si="387"/>
        <v>MARUBENI FASHION LINK LTD.-274185-NAME LABEL--PC</v>
      </c>
      <c r="P8283">
        <f>COUNTIF($O$3:O8283,O8283)</f>
        <v>2</v>
      </c>
      <c r="Q8283">
        <f t="shared" si="388"/>
        <v>10.290000000000513</v>
      </c>
      <c r="R8283">
        <f t="shared" si="389"/>
        <v>0</v>
      </c>
    </row>
    <row r="8284" spans="1:18" x14ac:dyDescent="0.25">
      <c r="A8284">
        <v>274185</v>
      </c>
      <c r="B8284" t="s">
        <v>4219</v>
      </c>
      <c r="D8284" t="s">
        <v>61</v>
      </c>
      <c r="E8284" t="s">
        <v>601</v>
      </c>
      <c r="F8284" t="s">
        <v>535</v>
      </c>
      <c r="G8284" t="s">
        <v>34</v>
      </c>
      <c r="H8284">
        <v>0</v>
      </c>
      <c r="L8284" t="s">
        <v>1264</v>
      </c>
      <c r="M8284">
        <v>2024</v>
      </c>
      <c r="O8284" t="str">
        <f t="shared" si="387"/>
        <v>HEXAPOLE COMPANY LIMITED-274185-NAME LABEL--PC</v>
      </c>
      <c r="P8284">
        <f>COUNTIF($O$3:O8284,O8284)</f>
        <v>13</v>
      </c>
      <c r="Q8284">
        <f t="shared" si="388"/>
        <v>-1.0234868508263162E-16</v>
      </c>
      <c r="R8284">
        <f t="shared" si="389"/>
        <v>0</v>
      </c>
    </row>
    <row r="8285" spans="1:18" x14ac:dyDescent="0.25">
      <c r="A8285">
        <v>274185</v>
      </c>
      <c r="B8285" t="s">
        <v>4219</v>
      </c>
      <c r="D8285" t="s">
        <v>61</v>
      </c>
      <c r="E8285" t="s">
        <v>2671</v>
      </c>
      <c r="F8285" t="s">
        <v>535</v>
      </c>
      <c r="G8285" t="s">
        <v>34</v>
      </c>
      <c r="H8285">
        <v>0</v>
      </c>
      <c r="L8285" t="s">
        <v>1264</v>
      </c>
      <c r="M8285">
        <v>2024</v>
      </c>
      <c r="O8285" t="str">
        <f t="shared" si="387"/>
        <v>HEXAPOLE COMPANY LIMITED-274185-NAME LABEL--PC</v>
      </c>
      <c r="P8285">
        <f>COUNTIF($O$3:O8285,O8285)</f>
        <v>14</v>
      </c>
      <c r="Q8285">
        <f t="shared" si="388"/>
        <v>-1.0234868508263162E-16</v>
      </c>
      <c r="R8285">
        <f t="shared" si="389"/>
        <v>0</v>
      </c>
    </row>
    <row r="8286" spans="1:18" x14ac:dyDescent="0.25">
      <c r="A8286">
        <v>274185</v>
      </c>
      <c r="B8286" t="s">
        <v>4219</v>
      </c>
      <c r="D8286" t="s">
        <v>61</v>
      </c>
      <c r="E8286" t="s">
        <v>602</v>
      </c>
      <c r="F8286" t="s">
        <v>535</v>
      </c>
      <c r="G8286" t="s">
        <v>34</v>
      </c>
      <c r="H8286">
        <v>0</v>
      </c>
      <c r="L8286" t="s">
        <v>1264</v>
      </c>
      <c r="M8286">
        <v>2024</v>
      </c>
      <c r="O8286" t="str">
        <f t="shared" si="387"/>
        <v>HEXAPOLE COMPANY LIMITED-274185-NAME LABEL--PC</v>
      </c>
      <c r="P8286">
        <f>COUNTIF($O$3:O8286,O8286)</f>
        <v>15</v>
      </c>
      <c r="Q8286">
        <f t="shared" si="388"/>
        <v>-1.0234868508263162E-16</v>
      </c>
      <c r="R8286">
        <f t="shared" si="389"/>
        <v>0</v>
      </c>
    </row>
    <row r="8287" spans="1:18" x14ac:dyDescent="0.25">
      <c r="A8287">
        <v>274185</v>
      </c>
      <c r="B8287" t="s">
        <v>4219</v>
      </c>
      <c r="D8287" t="s">
        <v>61</v>
      </c>
      <c r="E8287" t="s">
        <v>603</v>
      </c>
      <c r="F8287" t="s">
        <v>535</v>
      </c>
      <c r="G8287" t="s">
        <v>34</v>
      </c>
      <c r="H8287">
        <v>0</v>
      </c>
      <c r="L8287" t="s">
        <v>1264</v>
      </c>
      <c r="M8287">
        <v>2024</v>
      </c>
      <c r="O8287" t="str">
        <f t="shared" si="387"/>
        <v>HEXAPOLE COMPANY LIMITED-274185-NAME LABEL--PC</v>
      </c>
      <c r="P8287">
        <f>COUNTIF($O$3:O8287,O8287)</f>
        <v>16</v>
      </c>
      <c r="Q8287">
        <f t="shared" si="388"/>
        <v>-1.0234868508263162E-16</v>
      </c>
      <c r="R8287">
        <f t="shared" si="389"/>
        <v>0</v>
      </c>
    </row>
    <row r="8288" spans="1:18" x14ac:dyDescent="0.25">
      <c r="A8288">
        <v>274185</v>
      </c>
      <c r="B8288" t="s">
        <v>4219</v>
      </c>
      <c r="D8288" t="s">
        <v>61</v>
      </c>
      <c r="E8288" t="s">
        <v>604</v>
      </c>
      <c r="F8288" t="s">
        <v>535</v>
      </c>
      <c r="G8288" t="s">
        <v>34</v>
      </c>
      <c r="H8288">
        <v>0</v>
      </c>
      <c r="L8288" t="s">
        <v>1264</v>
      </c>
      <c r="M8288">
        <v>2024</v>
      </c>
      <c r="O8288" t="str">
        <f t="shared" si="387"/>
        <v>HEXAPOLE COMPANY LIMITED-274185-NAME LABEL--PC</v>
      </c>
      <c r="P8288">
        <f>COUNTIF($O$3:O8288,O8288)</f>
        <v>17</v>
      </c>
      <c r="Q8288">
        <f t="shared" si="388"/>
        <v>-1.0234868508263162E-16</v>
      </c>
      <c r="R8288">
        <f t="shared" si="389"/>
        <v>0</v>
      </c>
    </row>
    <row r="8289" spans="1:18" x14ac:dyDescent="0.25">
      <c r="A8289">
        <v>274185</v>
      </c>
      <c r="B8289" t="s">
        <v>4219</v>
      </c>
      <c r="D8289" t="s">
        <v>61</v>
      </c>
      <c r="E8289" t="s">
        <v>605</v>
      </c>
      <c r="F8289" t="s">
        <v>535</v>
      </c>
      <c r="G8289" t="s">
        <v>34</v>
      </c>
      <c r="H8289">
        <v>0</v>
      </c>
      <c r="L8289" t="s">
        <v>1264</v>
      </c>
      <c r="M8289">
        <v>2024</v>
      </c>
      <c r="O8289" t="str">
        <f t="shared" si="387"/>
        <v>HEXAPOLE COMPANY LIMITED-274185-NAME LABEL--PC</v>
      </c>
      <c r="P8289">
        <f>COUNTIF($O$3:O8289,O8289)</f>
        <v>18</v>
      </c>
      <c r="Q8289">
        <f t="shared" si="388"/>
        <v>-1.0234868508263162E-16</v>
      </c>
      <c r="R8289">
        <f t="shared" si="389"/>
        <v>0</v>
      </c>
    </row>
    <row r="8290" spans="1:18" x14ac:dyDescent="0.25">
      <c r="A8290">
        <v>274185</v>
      </c>
      <c r="B8290" t="s">
        <v>4219</v>
      </c>
      <c r="D8290" t="s">
        <v>61</v>
      </c>
      <c r="E8290" t="s">
        <v>608</v>
      </c>
      <c r="F8290" t="s">
        <v>535</v>
      </c>
      <c r="G8290" t="s">
        <v>34</v>
      </c>
      <c r="H8290">
        <v>0</v>
      </c>
      <c r="L8290" t="s">
        <v>1264</v>
      </c>
      <c r="M8290">
        <v>2024</v>
      </c>
      <c r="O8290" t="str">
        <f t="shared" si="387"/>
        <v>HEXAPOLE COMPANY LIMITED-274185-NAME LABEL--PC</v>
      </c>
      <c r="P8290">
        <f>COUNTIF($O$3:O8290,O8290)</f>
        <v>19</v>
      </c>
      <c r="Q8290">
        <f t="shared" si="388"/>
        <v>-1.0234868508263162E-16</v>
      </c>
      <c r="R8290">
        <f t="shared" si="389"/>
        <v>0</v>
      </c>
    </row>
    <row r="8291" spans="1:18" x14ac:dyDescent="0.25">
      <c r="A8291">
        <v>274185</v>
      </c>
      <c r="B8291" t="s">
        <v>4219</v>
      </c>
      <c r="D8291" t="s">
        <v>61</v>
      </c>
      <c r="E8291" t="s">
        <v>609</v>
      </c>
      <c r="F8291" t="s">
        <v>535</v>
      </c>
      <c r="G8291" t="s">
        <v>34</v>
      </c>
      <c r="H8291">
        <v>0</v>
      </c>
      <c r="L8291" t="s">
        <v>1264</v>
      </c>
      <c r="M8291">
        <v>2024</v>
      </c>
      <c r="O8291" t="str">
        <f t="shared" si="387"/>
        <v>HEXAPOLE COMPANY LIMITED-274185-NAME LABEL--PC</v>
      </c>
      <c r="P8291">
        <f>COUNTIF($O$3:O8291,O8291)</f>
        <v>20</v>
      </c>
      <c r="Q8291">
        <f t="shared" si="388"/>
        <v>-1.0234868508263162E-16</v>
      </c>
      <c r="R8291">
        <f t="shared" si="389"/>
        <v>0</v>
      </c>
    </row>
    <row r="8292" spans="1:18" x14ac:dyDescent="0.25">
      <c r="A8292">
        <v>274185</v>
      </c>
      <c r="B8292" t="s">
        <v>4219</v>
      </c>
      <c r="D8292" t="s">
        <v>61</v>
      </c>
      <c r="E8292" t="s">
        <v>617</v>
      </c>
      <c r="F8292" t="s">
        <v>535</v>
      </c>
      <c r="G8292" t="s">
        <v>34</v>
      </c>
      <c r="H8292">
        <v>0</v>
      </c>
      <c r="L8292" t="s">
        <v>1264</v>
      </c>
      <c r="M8292">
        <v>2024</v>
      </c>
      <c r="O8292" t="str">
        <f t="shared" si="387"/>
        <v>HEXAPOLE COMPANY LIMITED-274185-NAME LABEL--PC</v>
      </c>
      <c r="P8292">
        <f>COUNTIF($O$3:O8292,O8292)</f>
        <v>21</v>
      </c>
      <c r="Q8292">
        <f t="shared" si="388"/>
        <v>-1.0234868508263162E-16</v>
      </c>
      <c r="R8292">
        <f t="shared" si="389"/>
        <v>0</v>
      </c>
    </row>
    <row r="8293" spans="1:18" x14ac:dyDescent="0.25">
      <c r="A8293">
        <v>274185</v>
      </c>
      <c r="B8293" t="s">
        <v>4219</v>
      </c>
      <c r="D8293" t="s">
        <v>61</v>
      </c>
      <c r="E8293" t="s">
        <v>618</v>
      </c>
      <c r="F8293" t="s">
        <v>535</v>
      </c>
      <c r="G8293" t="s">
        <v>34</v>
      </c>
      <c r="H8293">
        <v>0</v>
      </c>
      <c r="L8293" t="s">
        <v>1264</v>
      </c>
      <c r="M8293">
        <v>2024</v>
      </c>
      <c r="O8293" t="str">
        <f t="shared" si="387"/>
        <v>HEXAPOLE COMPANY LIMITED-274185-NAME LABEL--PC</v>
      </c>
      <c r="P8293">
        <f>COUNTIF($O$3:O8293,O8293)</f>
        <v>22</v>
      </c>
      <c r="Q8293">
        <f t="shared" si="388"/>
        <v>-1.0234868508263162E-16</v>
      </c>
      <c r="R8293">
        <f t="shared" si="389"/>
        <v>0</v>
      </c>
    </row>
    <row r="8294" spans="1:18" x14ac:dyDescent="0.25">
      <c r="A8294">
        <v>274185</v>
      </c>
      <c r="B8294" t="s">
        <v>4219</v>
      </c>
      <c r="D8294" t="s">
        <v>61</v>
      </c>
      <c r="E8294" t="s">
        <v>619</v>
      </c>
      <c r="F8294" t="s">
        <v>535</v>
      </c>
      <c r="G8294" t="s">
        <v>34</v>
      </c>
      <c r="H8294">
        <v>0</v>
      </c>
      <c r="L8294" t="s">
        <v>1264</v>
      </c>
      <c r="M8294">
        <v>2024</v>
      </c>
      <c r="O8294" t="str">
        <f t="shared" si="387"/>
        <v>HEXAPOLE COMPANY LIMITED-274185-NAME LABEL--PC</v>
      </c>
      <c r="P8294">
        <f>COUNTIF($O$3:O8294,O8294)</f>
        <v>23</v>
      </c>
      <c r="Q8294">
        <f t="shared" si="388"/>
        <v>-1.0234868508263162E-16</v>
      </c>
      <c r="R8294">
        <f t="shared" si="389"/>
        <v>0</v>
      </c>
    </row>
    <row r="8295" spans="1:18" x14ac:dyDescent="0.25">
      <c r="A8295">
        <v>274185</v>
      </c>
      <c r="B8295" t="s">
        <v>4219</v>
      </c>
      <c r="D8295" t="s">
        <v>61</v>
      </c>
      <c r="E8295" t="s">
        <v>621</v>
      </c>
      <c r="F8295" t="s">
        <v>535</v>
      </c>
      <c r="G8295" t="s">
        <v>34</v>
      </c>
      <c r="H8295">
        <v>0</v>
      </c>
      <c r="L8295" t="s">
        <v>1264</v>
      </c>
      <c r="M8295">
        <v>2024</v>
      </c>
      <c r="O8295" t="str">
        <f t="shared" si="387"/>
        <v>HEXAPOLE COMPANY LIMITED-274185-NAME LABEL--PC</v>
      </c>
      <c r="P8295">
        <f>COUNTIF($O$3:O8295,O8295)</f>
        <v>24</v>
      </c>
      <c r="Q8295">
        <f t="shared" si="388"/>
        <v>-1.0234868508263162E-16</v>
      </c>
      <c r="R8295">
        <f t="shared" si="389"/>
        <v>0</v>
      </c>
    </row>
    <row r="8296" spans="1:18" x14ac:dyDescent="0.25">
      <c r="A8296">
        <v>274185</v>
      </c>
      <c r="B8296" t="s">
        <v>4219</v>
      </c>
      <c r="D8296" t="s">
        <v>61</v>
      </c>
      <c r="E8296" t="s">
        <v>622</v>
      </c>
      <c r="F8296" t="s">
        <v>535</v>
      </c>
      <c r="G8296" t="s">
        <v>34</v>
      </c>
      <c r="H8296">
        <v>0</v>
      </c>
      <c r="L8296" t="s">
        <v>1264</v>
      </c>
      <c r="M8296">
        <v>2024</v>
      </c>
      <c r="O8296" t="str">
        <f t="shared" si="387"/>
        <v>HEXAPOLE COMPANY LIMITED-274185-NAME LABEL--PC</v>
      </c>
      <c r="P8296">
        <f>COUNTIF($O$3:O8296,O8296)</f>
        <v>25</v>
      </c>
      <c r="Q8296">
        <f t="shared" si="388"/>
        <v>-1.0234868508263162E-16</v>
      </c>
      <c r="R8296">
        <f t="shared" si="389"/>
        <v>0</v>
      </c>
    </row>
    <row r="8297" spans="1:18" x14ac:dyDescent="0.25">
      <c r="A8297">
        <v>274185</v>
      </c>
      <c r="B8297" t="s">
        <v>4219</v>
      </c>
      <c r="D8297" t="s">
        <v>61</v>
      </c>
      <c r="E8297" t="s">
        <v>623</v>
      </c>
      <c r="F8297" t="s">
        <v>535</v>
      </c>
      <c r="G8297" t="s">
        <v>34</v>
      </c>
      <c r="H8297">
        <v>0</v>
      </c>
      <c r="L8297" t="s">
        <v>1264</v>
      </c>
      <c r="M8297">
        <v>2024</v>
      </c>
      <c r="O8297" t="str">
        <f t="shared" si="387"/>
        <v>HEXAPOLE COMPANY LIMITED-274185-NAME LABEL--PC</v>
      </c>
      <c r="P8297">
        <f>COUNTIF($O$3:O8297,O8297)</f>
        <v>26</v>
      </c>
      <c r="Q8297">
        <f t="shared" si="388"/>
        <v>-1.0234868508263162E-16</v>
      </c>
      <c r="R8297">
        <f t="shared" si="389"/>
        <v>0</v>
      </c>
    </row>
    <row r="8298" spans="1:18" x14ac:dyDescent="0.25">
      <c r="A8298">
        <v>274185</v>
      </c>
      <c r="B8298" t="s">
        <v>4219</v>
      </c>
      <c r="D8298" t="s">
        <v>61</v>
      </c>
      <c r="E8298" t="s">
        <v>627</v>
      </c>
      <c r="F8298" t="s">
        <v>535</v>
      </c>
      <c r="G8298" t="s">
        <v>34</v>
      </c>
      <c r="H8298">
        <v>0</v>
      </c>
      <c r="L8298" t="s">
        <v>1264</v>
      </c>
      <c r="M8298">
        <v>2024</v>
      </c>
      <c r="O8298" t="str">
        <f t="shared" si="387"/>
        <v>HEXAPOLE COMPANY LIMITED-274185-NAME LABEL--PC</v>
      </c>
      <c r="P8298">
        <f>COUNTIF($O$3:O8298,O8298)</f>
        <v>27</v>
      </c>
      <c r="Q8298">
        <f t="shared" si="388"/>
        <v>-1.0234868508263162E-16</v>
      </c>
      <c r="R8298">
        <f t="shared" si="389"/>
        <v>0</v>
      </c>
    </row>
    <row r="8299" spans="1:18" x14ac:dyDescent="0.25">
      <c r="A8299">
        <v>274185</v>
      </c>
      <c r="B8299" t="s">
        <v>4219</v>
      </c>
      <c r="D8299" t="s">
        <v>61</v>
      </c>
      <c r="E8299" t="s">
        <v>628</v>
      </c>
      <c r="F8299" t="s">
        <v>535</v>
      </c>
      <c r="G8299" t="s">
        <v>34</v>
      </c>
      <c r="H8299">
        <v>0</v>
      </c>
      <c r="I8299">
        <v>0</v>
      </c>
      <c r="L8299" t="s">
        <v>1264</v>
      </c>
      <c r="M8299">
        <v>2024</v>
      </c>
      <c r="O8299" t="str">
        <f t="shared" si="387"/>
        <v>HEXAPOLE COMPANY LIMITED-274185-NAME LABEL--PC</v>
      </c>
      <c r="P8299">
        <f>COUNTIF($O$3:O8299,O8299)</f>
        <v>28</v>
      </c>
      <c r="Q8299">
        <f t="shared" si="388"/>
        <v>-1.0234868508263162E-16</v>
      </c>
      <c r="R8299">
        <f t="shared" si="389"/>
        <v>0</v>
      </c>
    </row>
    <row r="8300" spans="1:18" x14ac:dyDescent="0.25">
      <c r="A8300">
        <v>274185</v>
      </c>
      <c r="B8300" t="s">
        <v>4219</v>
      </c>
      <c r="D8300" t="s">
        <v>61</v>
      </c>
      <c r="E8300" t="s">
        <v>629</v>
      </c>
      <c r="F8300" t="s">
        <v>535</v>
      </c>
      <c r="G8300" t="s">
        <v>34</v>
      </c>
      <c r="H8300">
        <v>0</v>
      </c>
      <c r="I8300">
        <v>0</v>
      </c>
      <c r="L8300" t="s">
        <v>1264</v>
      </c>
      <c r="M8300">
        <v>2024</v>
      </c>
      <c r="O8300" t="str">
        <f t="shared" si="387"/>
        <v>HEXAPOLE COMPANY LIMITED-274185-NAME LABEL--PC</v>
      </c>
      <c r="P8300">
        <f>COUNTIF($O$3:O8300,O8300)</f>
        <v>29</v>
      </c>
      <c r="Q8300">
        <f t="shared" si="388"/>
        <v>-1.0234868508263162E-16</v>
      </c>
      <c r="R8300">
        <f t="shared" si="389"/>
        <v>0</v>
      </c>
    </row>
    <row r="8301" spans="1:18" x14ac:dyDescent="0.25">
      <c r="A8301">
        <v>274185</v>
      </c>
      <c r="B8301" t="s">
        <v>4219</v>
      </c>
      <c r="D8301" t="s">
        <v>61</v>
      </c>
      <c r="E8301" t="s">
        <v>630</v>
      </c>
      <c r="F8301" t="s">
        <v>535</v>
      </c>
      <c r="G8301" t="s">
        <v>34</v>
      </c>
      <c r="H8301">
        <v>0</v>
      </c>
      <c r="I8301">
        <v>0</v>
      </c>
      <c r="L8301" t="s">
        <v>1264</v>
      </c>
      <c r="M8301">
        <v>2024</v>
      </c>
      <c r="O8301" t="str">
        <f t="shared" si="387"/>
        <v>HEXAPOLE COMPANY LIMITED-274185-NAME LABEL--PC</v>
      </c>
      <c r="P8301">
        <f>COUNTIF($O$3:O8301,O8301)</f>
        <v>30</v>
      </c>
      <c r="Q8301">
        <f t="shared" si="388"/>
        <v>-1.0234868508263162E-16</v>
      </c>
      <c r="R8301">
        <f t="shared" si="389"/>
        <v>0</v>
      </c>
    </row>
    <row r="8302" spans="1:18" x14ac:dyDescent="0.25">
      <c r="A8302">
        <v>274185</v>
      </c>
      <c r="B8302" t="s">
        <v>4219</v>
      </c>
      <c r="D8302" t="s">
        <v>61</v>
      </c>
      <c r="E8302" t="s">
        <v>631</v>
      </c>
      <c r="F8302" t="s">
        <v>535</v>
      </c>
      <c r="G8302" t="s">
        <v>34</v>
      </c>
      <c r="H8302">
        <v>0</v>
      </c>
      <c r="I8302">
        <v>0</v>
      </c>
      <c r="L8302" t="s">
        <v>1264</v>
      </c>
      <c r="M8302">
        <v>2024</v>
      </c>
      <c r="O8302" t="str">
        <f t="shared" si="387"/>
        <v>HEXAPOLE COMPANY LIMITED-274185-NAME LABEL--PC</v>
      </c>
      <c r="P8302">
        <f>COUNTIF($O$3:O8302,O8302)</f>
        <v>31</v>
      </c>
      <c r="Q8302">
        <f t="shared" si="388"/>
        <v>-1.0234868508263162E-16</v>
      </c>
      <c r="R8302">
        <f t="shared" si="389"/>
        <v>0</v>
      </c>
    </row>
    <row r="8303" spans="1:18" x14ac:dyDescent="0.25">
      <c r="A8303">
        <v>274185</v>
      </c>
      <c r="B8303" t="s">
        <v>4219</v>
      </c>
      <c r="D8303" t="s">
        <v>61</v>
      </c>
      <c r="E8303" t="s">
        <v>633</v>
      </c>
      <c r="F8303" t="s">
        <v>535</v>
      </c>
      <c r="G8303" t="s">
        <v>34</v>
      </c>
      <c r="H8303">
        <v>0</v>
      </c>
      <c r="I8303">
        <v>2.7755575615628914E-17</v>
      </c>
      <c r="L8303" t="s">
        <v>1264</v>
      </c>
      <c r="M8303">
        <v>2024</v>
      </c>
      <c r="O8303" t="str">
        <f t="shared" si="387"/>
        <v>HEXAPOLE COMPANY LIMITED-274185-NAME LABEL--PC</v>
      </c>
      <c r="P8303">
        <f>COUNTIF($O$3:O8303,O8303)</f>
        <v>32</v>
      </c>
      <c r="Q8303">
        <f t="shared" si="388"/>
        <v>-1.0234868508263162E-16</v>
      </c>
      <c r="R8303">
        <f t="shared" si="389"/>
        <v>0</v>
      </c>
    </row>
    <row r="8304" spans="1:18" x14ac:dyDescent="0.25">
      <c r="A8304">
        <v>274185</v>
      </c>
      <c r="B8304" t="s">
        <v>4219</v>
      </c>
      <c r="D8304" t="s">
        <v>61</v>
      </c>
      <c r="E8304" t="s">
        <v>635</v>
      </c>
      <c r="F8304" t="s">
        <v>535</v>
      </c>
      <c r="G8304" t="s">
        <v>34</v>
      </c>
      <c r="H8304">
        <v>0</v>
      </c>
      <c r="I8304">
        <v>-1.0234868508263162E-16</v>
      </c>
      <c r="L8304" t="s">
        <v>1264</v>
      </c>
      <c r="M8304">
        <v>2024</v>
      </c>
      <c r="O8304" t="str">
        <f t="shared" si="387"/>
        <v>HEXAPOLE COMPANY LIMITED-274185-NAME LABEL--PC</v>
      </c>
      <c r="P8304">
        <f>COUNTIF($O$3:O8304,O8304)</f>
        <v>33</v>
      </c>
      <c r="Q8304">
        <f t="shared" si="388"/>
        <v>-1.0234868508263162E-16</v>
      </c>
      <c r="R8304">
        <f t="shared" si="389"/>
        <v>0</v>
      </c>
    </row>
    <row r="8305" spans="1:18" x14ac:dyDescent="0.25">
      <c r="A8305">
        <v>274185</v>
      </c>
      <c r="B8305" t="s">
        <v>4219</v>
      </c>
      <c r="D8305" t="s">
        <v>61</v>
      </c>
      <c r="E8305" t="s">
        <v>636</v>
      </c>
      <c r="F8305" t="s">
        <v>535</v>
      </c>
      <c r="G8305" t="s">
        <v>34</v>
      </c>
      <c r="H8305">
        <v>0</v>
      </c>
      <c r="I8305">
        <v>-2.7755575615628914E-17</v>
      </c>
      <c r="L8305" t="s">
        <v>1264</v>
      </c>
      <c r="M8305">
        <v>2024</v>
      </c>
      <c r="O8305" t="str">
        <f t="shared" si="387"/>
        <v>HEXAPOLE COMPANY LIMITED-274185-NAME LABEL--PC</v>
      </c>
      <c r="P8305">
        <f>COUNTIF($O$3:O8305,O8305)</f>
        <v>34</v>
      </c>
      <c r="Q8305">
        <f t="shared" si="388"/>
        <v>-1.0234868508263162E-16</v>
      </c>
      <c r="R8305">
        <f t="shared" si="389"/>
        <v>0</v>
      </c>
    </row>
    <row r="8306" spans="1:18" x14ac:dyDescent="0.25">
      <c r="A8306">
        <v>274185</v>
      </c>
      <c r="B8306" t="s">
        <v>4219</v>
      </c>
      <c r="D8306" t="s">
        <v>61</v>
      </c>
      <c r="E8306" t="s">
        <v>638</v>
      </c>
      <c r="F8306" t="s">
        <v>535</v>
      </c>
      <c r="G8306" t="s">
        <v>34</v>
      </c>
      <c r="H8306">
        <v>0</v>
      </c>
      <c r="L8306" t="s">
        <v>1264</v>
      </c>
      <c r="M8306">
        <v>2024</v>
      </c>
      <c r="O8306" t="str">
        <f t="shared" si="387"/>
        <v>HEXAPOLE COMPANY LIMITED-274185-NAME LABEL--PC</v>
      </c>
      <c r="P8306">
        <f>COUNTIF($O$3:O8306,O8306)</f>
        <v>35</v>
      </c>
      <c r="Q8306">
        <f t="shared" si="388"/>
        <v>-1.0234868508263162E-16</v>
      </c>
      <c r="R8306">
        <f t="shared" si="389"/>
        <v>0</v>
      </c>
    </row>
    <row r="8307" spans="1:18" x14ac:dyDescent="0.25">
      <c r="A8307">
        <v>274185</v>
      </c>
      <c r="B8307" t="s">
        <v>4219</v>
      </c>
      <c r="D8307" t="s">
        <v>61</v>
      </c>
      <c r="E8307" t="s">
        <v>2013</v>
      </c>
      <c r="F8307" t="s">
        <v>535</v>
      </c>
      <c r="G8307" t="s">
        <v>34</v>
      </c>
      <c r="H8307">
        <v>0</v>
      </c>
      <c r="L8307" t="s">
        <v>1264</v>
      </c>
      <c r="M8307">
        <v>2024</v>
      </c>
      <c r="O8307" t="str">
        <f t="shared" si="387"/>
        <v>HEXAPOLE COMPANY LIMITED-274185-NAME LABEL--PC</v>
      </c>
      <c r="P8307">
        <f>COUNTIF($O$3:O8307,O8307)</f>
        <v>36</v>
      </c>
      <c r="Q8307">
        <f t="shared" si="388"/>
        <v>-1.0234868508263162E-16</v>
      </c>
      <c r="R8307">
        <f t="shared" si="389"/>
        <v>0</v>
      </c>
    </row>
    <row r="8308" spans="1:18" x14ac:dyDescent="0.25">
      <c r="A8308">
        <v>274185</v>
      </c>
      <c r="B8308" t="s">
        <v>4219</v>
      </c>
      <c r="D8308" t="s">
        <v>61</v>
      </c>
      <c r="E8308" t="s">
        <v>639</v>
      </c>
      <c r="F8308" t="s">
        <v>535</v>
      </c>
      <c r="G8308" t="s">
        <v>34</v>
      </c>
      <c r="H8308">
        <v>0</v>
      </c>
      <c r="L8308" t="s">
        <v>1264</v>
      </c>
      <c r="M8308">
        <v>2024</v>
      </c>
      <c r="O8308" t="str">
        <f t="shared" si="387"/>
        <v>HEXAPOLE COMPANY LIMITED-274185-NAME LABEL--PC</v>
      </c>
      <c r="P8308">
        <f>COUNTIF($O$3:O8308,O8308)</f>
        <v>37</v>
      </c>
      <c r="Q8308">
        <f t="shared" si="388"/>
        <v>-1.0234868508263162E-16</v>
      </c>
      <c r="R8308">
        <f t="shared" si="389"/>
        <v>0</v>
      </c>
    </row>
    <row r="8309" spans="1:18" x14ac:dyDescent="0.25">
      <c r="A8309">
        <v>274185</v>
      </c>
      <c r="B8309" t="s">
        <v>4219</v>
      </c>
      <c r="D8309" t="s">
        <v>61</v>
      </c>
      <c r="E8309" t="s">
        <v>2014</v>
      </c>
      <c r="F8309" t="s">
        <v>535</v>
      </c>
      <c r="G8309" t="s">
        <v>34</v>
      </c>
      <c r="H8309">
        <v>0</v>
      </c>
      <c r="L8309" t="s">
        <v>1264</v>
      </c>
      <c r="M8309">
        <v>2024</v>
      </c>
      <c r="O8309" t="str">
        <f t="shared" si="387"/>
        <v>HEXAPOLE COMPANY LIMITED-274185-NAME LABEL--PC</v>
      </c>
      <c r="P8309">
        <f>COUNTIF($O$3:O8309,O8309)</f>
        <v>38</v>
      </c>
      <c r="Q8309">
        <f t="shared" si="388"/>
        <v>-1.0234868508263162E-16</v>
      </c>
      <c r="R8309">
        <f t="shared" si="389"/>
        <v>0</v>
      </c>
    </row>
    <row r="8310" spans="1:18" x14ac:dyDescent="0.25">
      <c r="A8310">
        <v>274185</v>
      </c>
      <c r="B8310" t="s">
        <v>4219</v>
      </c>
      <c r="D8310" t="s">
        <v>653</v>
      </c>
      <c r="E8310" t="s">
        <v>4226</v>
      </c>
      <c r="F8310" t="s">
        <v>535</v>
      </c>
      <c r="G8310" t="s">
        <v>26</v>
      </c>
      <c r="H8310">
        <v>0</v>
      </c>
      <c r="I8310">
        <v>0</v>
      </c>
      <c r="L8310" t="s">
        <v>1264</v>
      </c>
      <c r="M8310">
        <v>2024</v>
      </c>
      <c r="O8310" t="str">
        <f t="shared" si="387"/>
        <v>MARUBENI FASHION LINK LTD.-274185-NAME LABEL--PC</v>
      </c>
      <c r="P8310">
        <f>COUNTIF($O$3:O8310,O8310)</f>
        <v>3</v>
      </c>
      <c r="Q8310">
        <f t="shared" si="388"/>
        <v>10.290000000000513</v>
      </c>
      <c r="R8310">
        <f t="shared" si="389"/>
        <v>0</v>
      </c>
    </row>
    <row r="8311" spans="1:18" x14ac:dyDescent="0.25">
      <c r="A8311">
        <v>274185</v>
      </c>
      <c r="B8311" t="s">
        <v>4219</v>
      </c>
      <c r="D8311" t="s">
        <v>653</v>
      </c>
      <c r="E8311" t="s">
        <v>4227</v>
      </c>
      <c r="F8311" t="s">
        <v>535</v>
      </c>
      <c r="G8311" t="s">
        <v>26</v>
      </c>
      <c r="H8311">
        <v>0</v>
      </c>
      <c r="I8311">
        <v>-2.2204460492503131E-15</v>
      </c>
      <c r="L8311" t="s">
        <v>1264</v>
      </c>
      <c r="M8311">
        <v>2024</v>
      </c>
      <c r="O8311" t="str">
        <f t="shared" si="387"/>
        <v>MARUBENI FASHION LINK LTD.-274185-NAME LABEL--PC</v>
      </c>
      <c r="P8311">
        <f>COUNTIF($O$3:O8311,O8311)</f>
        <v>4</v>
      </c>
      <c r="Q8311">
        <f t="shared" si="388"/>
        <v>10.290000000000513</v>
      </c>
      <c r="R8311">
        <f t="shared" si="389"/>
        <v>0</v>
      </c>
    </row>
    <row r="8312" spans="1:18" x14ac:dyDescent="0.25">
      <c r="A8312">
        <v>274185</v>
      </c>
      <c r="B8312" t="s">
        <v>4219</v>
      </c>
      <c r="D8312" t="s">
        <v>653</v>
      </c>
      <c r="E8312" t="s">
        <v>4228</v>
      </c>
      <c r="F8312" t="s">
        <v>535</v>
      </c>
      <c r="G8312" t="s">
        <v>26</v>
      </c>
      <c r="H8312">
        <v>0</v>
      </c>
      <c r="I8312">
        <v>-2.1538326677728037E-14</v>
      </c>
      <c r="L8312" t="s">
        <v>1264</v>
      </c>
      <c r="M8312">
        <v>2024</v>
      </c>
      <c r="O8312" t="str">
        <f t="shared" si="387"/>
        <v>MARUBENI FASHION LINK LTD.-274185-NAME LABEL--PC</v>
      </c>
      <c r="P8312">
        <f>COUNTIF($O$3:O8312,O8312)</f>
        <v>5</v>
      </c>
      <c r="Q8312">
        <f t="shared" si="388"/>
        <v>10.290000000000513</v>
      </c>
      <c r="R8312">
        <f t="shared" si="389"/>
        <v>0</v>
      </c>
    </row>
    <row r="8313" spans="1:18" x14ac:dyDescent="0.25">
      <c r="A8313">
        <v>274185</v>
      </c>
      <c r="B8313" t="s">
        <v>4219</v>
      </c>
      <c r="D8313" t="s">
        <v>653</v>
      </c>
      <c r="E8313" t="s">
        <v>4229</v>
      </c>
      <c r="F8313" t="s">
        <v>535</v>
      </c>
      <c r="G8313" t="s">
        <v>26</v>
      </c>
      <c r="H8313">
        <v>0</v>
      </c>
      <c r="I8313">
        <v>-1.1332948468556481E-14</v>
      </c>
      <c r="L8313" t="s">
        <v>1264</v>
      </c>
      <c r="M8313">
        <v>2024</v>
      </c>
      <c r="O8313" t="str">
        <f t="shared" si="387"/>
        <v>MARUBENI FASHION LINK LTD.-274185-NAME LABEL--PC</v>
      </c>
      <c r="P8313">
        <f>COUNTIF($O$3:O8313,O8313)</f>
        <v>6</v>
      </c>
      <c r="Q8313">
        <f t="shared" si="388"/>
        <v>10.290000000000513</v>
      </c>
      <c r="R8313">
        <f t="shared" si="389"/>
        <v>0</v>
      </c>
    </row>
    <row r="8314" spans="1:18" x14ac:dyDescent="0.25">
      <c r="A8314">
        <v>274185</v>
      </c>
      <c r="B8314" t="s">
        <v>4219</v>
      </c>
      <c r="D8314" t="s">
        <v>653</v>
      </c>
      <c r="E8314" t="s">
        <v>4230</v>
      </c>
      <c r="F8314" t="s">
        <v>535</v>
      </c>
      <c r="G8314" t="s">
        <v>26</v>
      </c>
      <c r="H8314">
        <v>0</v>
      </c>
      <c r="I8314">
        <v>0</v>
      </c>
      <c r="L8314" t="s">
        <v>1264</v>
      </c>
      <c r="M8314">
        <v>2024</v>
      </c>
      <c r="O8314" t="str">
        <f t="shared" si="387"/>
        <v>MARUBENI FASHION LINK LTD.-274185-NAME LABEL--PC</v>
      </c>
      <c r="P8314">
        <f>COUNTIF($O$3:O8314,O8314)</f>
        <v>7</v>
      </c>
      <c r="Q8314">
        <f t="shared" si="388"/>
        <v>10.290000000000513</v>
      </c>
      <c r="R8314">
        <f t="shared" si="389"/>
        <v>0</v>
      </c>
    </row>
    <row r="8315" spans="1:18" x14ac:dyDescent="0.25">
      <c r="A8315">
        <v>274185</v>
      </c>
      <c r="B8315" t="s">
        <v>4219</v>
      </c>
      <c r="D8315" t="s">
        <v>653</v>
      </c>
      <c r="E8315" t="s">
        <v>4231</v>
      </c>
      <c r="F8315" t="s">
        <v>535</v>
      </c>
      <c r="G8315" t="s">
        <v>26</v>
      </c>
      <c r="H8315">
        <v>0</v>
      </c>
      <c r="I8315">
        <v>0</v>
      </c>
      <c r="L8315" t="s">
        <v>1264</v>
      </c>
      <c r="M8315">
        <v>2024</v>
      </c>
      <c r="O8315" t="str">
        <f t="shared" si="387"/>
        <v>MARUBENI FASHION LINK LTD.-274185-NAME LABEL--PC</v>
      </c>
      <c r="P8315">
        <f>COUNTIF($O$3:O8315,O8315)</f>
        <v>8</v>
      </c>
      <c r="Q8315">
        <f t="shared" si="388"/>
        <v>10.290000000000513</v>
      </c>
      <c r="R8315">
        <f t="shared" si="389"/>
        <v>0</v>
      </c>
    </row>
    <row r="8316" spans="1:18" x14ac:dyDescent="0.25">
      <c r="A8316">
        <v>274185</v>
      </c>
      <c r="B8316" t="s">
        <v>4219</v>
      </c>
      <c r="D8316" t="s">
        <v>657</v>
      </c>
      <c r="E8316" t="s">
        <v>4232</v>
      </c>
      <c r="F8316" t="s">
        <v>535</v>
      </c>
      <c r="G8316" t="s">
        <v>26</v>
      </c>
      <c r="H8316">
        <v>0</v>
      </c>
      <c r="I8316">
        <v>0</v>
      </c>
      <c r="L8316" t="s">
        <v>1264</v>
      </c>
      <c r="M8316">
        <v>2024</v>
      </c>
      <c r="O8316" t="str">
        <f t="shared" si="387"/>
        <v>MARUBENI FASHION LINK LTD.-274185-NAME LABEL--PC</v>
      </c>
      <c r="P8316">
        <f>COUNTIF($O$3:O8316,O8316)</f>
        <v>9</v>
      </c>
      <c r="Q8316">
        <f t="shared" si="388"/>
        <v>10.290000000000513</v>
      </c>
      <c r="R8316">
        <f t="shared" si="389"/>
        <v>0</v>
      </c>
    </row>
    <row r="8317" spans="1:18" x14ac:dyDescent="0.25">
      <c r="A8317">
        <v>274185</v>
      </c>
      <c r="B8317" t="s">
        <v>4219</v>
      </c>
      <c r="D8317" t="s">
        <v>657</v>
      </c>
      <c r="E8317" t="s">
        <v>4233</v>
      </c>
      <c r="F8317" t="s">
        <v>535</v>
      </c>
      <c r="G8317" t="s">
        <v>26</v>
      </c>
      <c r="H8317">
        <v>0</v>
      </c>
      <c r="I8317">
        <v>0</v>
      </c>
      <c r="L8317" t="s">
        <v>1264</v>
      </c>
      <c r="M8317">
        <v>2024</v>
      </c>
      <c r="O8317" t="str">
        <f t="shared" si="387"/>
        <v>MARUBENI FASHION LINK LTD.-274185-NAME LABEL--PC</v>
      </c>
      <c r="P8317">
        <f>COUNTIF($O$3:O8317,O8317)</f>
        <v>10</v>
      </c>
      <c r="Q8317">
        <f t="shared" si="388"/>
        <v>10.290000000000513</v>
      </c>
      <c r="R8317">
        <f t="shared" si="389"/>
        <v>0</v>
      </c>
    </row>
    <row r="8318" spans="1:18" x14ac:dyDescent="0.25">
      <c r="A8318">
        <v>274185</v>
      </c>
      <c r="B8318" t="s">
        <v>4219</v>
      </c>
      <c r="D8318" t="s">
        <v>657</v>
      </c>
      <c r="E8318" t="s">
        <v>4234</v>
      </c>
      <c r="F8318" t="s">
        <v>535</v>
      </c>
      <c r="G8318" t="s">
        <v>26</v>
      </c>
      <c r="H8318">
        <v>0</v>
      </c>
      <c r="I8318">
        <v>0</v>
      </c>
      <c r="L8318" t="s">
        <v>1264</v>
      </c>
      <c r="M8318">
        <v>2024</v>
      </c>
      <c r="O8318" t="str">
        <f t="shared" si="387"/>
        <v>MARUBENI FASHION LINK LTD.-274185-NAME LABEL--PC</v>
      </c>
      <c r="P8318">
        <f>COUNTIF($O$3:O8318,O8318)</f>
        <v>11</v>
      </c>
      <c r="Q8318">
        <f t="shared" si="388"/>
        <v>10.290000000000513</v>
      </c>
      <c r="R8318">
        <f t="shared" si="389"/>
        <v>0</v>
      </c>
    </row>
    <row r="8319" spans="1:18" x14ac:dyDescent="0.25">
      <c r="A8319">
        <v>274185</v>
      </c>
      <c r="B8319" t="s">
        <v>4219</v>
      </c>
      <c r="D8319" t="s">
        <v>657</v>
      </c>
      <c r="E8319" t="s">
        <v>4235</v>
      </c>
      <c r="F8319" t="s">
        <v>535</v>
      </c>
      <c r="G8319" t="s">
        <v>26</v>
      </c>
      <c r="H8319">
        <v>0</v>
      </c>
      <c r="I8319">
        <v>0</v>
      </c>
      <c r="L8319" t="s">
        <v>1264</v>
      </c>
      <c r="M8319">
        <v>2024</v>
      </c>
      <c r="O8319" t="str">
        <f t="shared" si="387"/>
        <v>MARUBENI FASHION LINK LTD.-274185-NAME LABEL--PC</v>
      </c>
      <c r="P8319">
        <f>COUNTIF($O$3:O8319,O8319)</f>
        <v>12</v>
      </c>
      <c r="Q8319">
        <f t="shared" si="388"/>
        <v>10.290000000000513</v>
      </c>
      <c r="R8319">
        <f t="shared" si="389"/>
        <v>0</v>
      </c>
    </row>
    <row r="8320" spans="1:18" x14ac:dyDescent="0.25">
      <c r="A8320">
        <v>274185</v>
      </c>
      <c r="B8320" t="s">
        <v>4219</v>
      </c>
      <c r="D8320" t="s">
        <v>663</v>
      </c>
      <c r="E8320" t="s">
        <v>4236</v>
      </c>
      <c r="F8320" t="s">
        <v>535</v>
      </c>
      <c r="G8320" t="s">
        <v>26</v>
      </c>
      <c r="H8320">
        <v>0</v>
      </c>
      <c r="I8320">
        <v>-1.9326554245857608E-14</v>
      </c>
      <c r="L8320" t="s">
        <v>1264</v>
      </c>
      <c r="M8320">
        <v>2024</v>
      </c>
      <c r="O8320" t="str">
        <f t="shared" si="387"/>
        <v>MARUBENI FASHION LINK LTD.-274185-NAME LABEL--PC</v>
      </c>
      <c r="P8320">
        <f>COUNTIF($O$3:O8320,O8320)</f>
        <v>13</v>
      </c>
      <c r="Q8320">
        <f t="shared" si="388"/>
        <v>10.290000000000513</v>
      </c>
      <c r="R8320">
        <f t="shared" si="389"/>
        <v>0</v>
      </c>
    </row>
    <row r="8321" spans="1:18" x14ac:dyDescent="0.25">
      <c r="A8321">
        <v>274185</v>
      </c>
      <c r="B8321" t="s">
        <v>4219</v>
      </c>
      <c r="D8321" t="s">
        <v>663</v>
      </c>
      <c r="E8321" t="s">
        <v>4237</v>
      </c>
      <c r="F8321" t="s">
        <v>535</v>
      </c>
      <c r="G8321" t="s">
        <v>26</v>
      </c>
      <c r="H8321">
        <v>0</v>
      </c>
      <c r="I8321">
        <v>0</v>
      </c>
      <c r="L8321" t="s">
        <v>1264</v>
      </c>
      <c r="M8321">
        <v>2024</v>
      </c>
      <c r="O8321" t="str">
        <f t="shared" si="387"/>
        <v>MARUBENI FASHION LINK LTD.-274185-NAME LABEL--PC</v>
      </c>
      <c r="P8321">
        <f>COUNTIF($O$3:O8321,O8321)</f>
        <v>14</v>
      </c>
      <c r="Q8321">
        <f t="shared" si="388"/>
        <v>10.290000000000513</v>
      </c>
      <c r="R8321">
        <f t="shared" si="389"/>
        <v>0</v>
      </c>
    </row>
    <row r="8322" spans="1:18" x14ac:dyDescent="0.25">
      <c r="A8322">
        <v>274185</v>
      </c>
      <c r="B8322" t="s">
        <v>4219</v>
      </c>
      <c r="D8322" t="s">
        <v>663</v>
      </c>
      <c r="E8322" t="s">
        <v>4238</v>
      </c>
      <c r="F8322" t="s">
        <v>535</v>
      </c>
      <c r="G8322" t="s">
        <v>26</v>
      </c>
      <c r="H8322">
        <v>0</v>
      </c>
      <c r="I8322">
        <v>0</v>
      </c>
      <c r="L8322" t="s">
        <v>1264</v>
      </c>
      <c r="M8322">
        <v>2024</v>
      </c>
      <c r="O8322" t="str">
        <f t="shared" si="387"/>
        <v>MARUBENI FASHION LINK LTD.-274185-NAME LABEL--PC</v>
      </c>
      <c r="P8322">
        <f>COUNTIF($O$3:O8322,O8322)</f>
        <v>15</v>
      </c>
      <c r="Q8322">
        <f t="shared" si="388"/>
        <v>10.290000000000513</v>
      </c>
      <c r="R8322">
        <f t="shared" si="389"/>
        <v>0</v>
      </c>
    </row>
    <row r="8323" spans="1:18" x14ac:dyDescent="0.25">
      <c r="A8323">
        <v>274185</v>
      </c>
      <c r="B8323" t="s">
        <v>4219</v>
      </c>
      <c r="D8323" t="s">
        <v>663</v>
      </c>
      <c r="E8323" t="s">
        <v>4239</v>
      </c>
      <c r="F8323" t="s">
        <v>535</v>
      </c>
      <c r="G8323" t="s">
        <v>26</v>
      </c>
      <c r="H8323">
        <v>0</v>
      </c>
      <c r="I8323">
        <v>0</v>
      </c>
      <c r="L8323" t="s">
        <v>1264</v>
      </c>
      <c r="M8323">
        <v>2024</v>
      </c>
      <c r="O8323" t="str">
        <f t="shared" si="387"/>
        <v>MARUBENI FASHION LINK LTD.-274185-NAME LABEL--PC</v>
      </c>
      <c r="P8323">
        <f>COUNTIF($O$3:O8323,O8323)</f>
        <v>16</v>
      </c>
      <c r="Q8323">
        <f t="shared" si="388"/>
        <v>10.290000000000513</v>
      </c>
      <c r="R8323">
        <f t="shared" si="389"/>
        <v>0</v>
      </c>
    </row>
    <row r="8324" spans="1:18" x14ac:dyDescent="0.25">
      <c r="A8324">
        <v>274185</v>
      </c>
      <c r="B8324" t="s">
        <v>4219</v>
      </c>
      <c r="D8324" t="s">
        <v>663</v>
      </c>
      <c r="E8324" t="s">
        <v>4240</v>
      </c>
      <c r="F8324" t="s">
        <v>535</v>
      </c>
      <c r="G8324" t="s">
        <v>26</v>
      </c>
      <c r="H8324">
        <v>0</v>
      </c>
      <c r="I8324">
        <v>0</v>
      </c>
      <c r="L8324" t="s">
        <v>1264</v>
      </c>
      <c r="M8324">
        <v>2024</v>
      </c>
      <c r="O8324" t="str">
        <f t="shared" ref="O8324:O8387" si="390">G8324&amp;"-"&amp;A8324&amp;"-"&amp;B8324&amp;"-"&amp;C8324&amp;"-"&amp;F8324</f>
        <v>MARUBENI FASHION LINK LTD.-274185-NAME LABEL--PC</v>
      </c>
      <c r="P8324">
        <f>COUNTIF($O$3:O8324,O8324)</f>
        <v>17</v>
      </c>
      <c r="Q8324">
        <f t="shared" ref="Q8324:Q8387" si="391">SUMIF($O$4:$O$18090,O8324,$I$4:$I$18090)</f>
        <v>10.290000000000513</v>
      </c>
      <c r="R8324">
        <f t="shared" ref="R8324:R8387" si="392">SUMIF($O$4:$O$18090,O8324,$J$4:$J$18090)</f>
        <v>0</v>
      </c>
    </row>
    <row r="8325" spans="1:18" x14ac:dyDescent="0.25">
      <c r="A8325">
        <v>274185</v>
      </c>
      <c r="B8325" t="s">
        <v>4219</v>
      </c>
      <c r="D8325" t="s">
        <v>663</v>
      </c>
      <c r="E8325" t="s">
        <v>4241</v>
      </c>
      <c r="F8325" t="s">
        <v>535</v>
      </c>
      <c r="G8325" t="s">
        <v>26</v>
      </c>
      <c r="H8325">
        <v>0</v>
      </c>
      <c r="I8325">
        <v>-2.1827852025868566E-13</v>
      </c>
      <c r="L8325" t="s">
        <v>1264</v>
      </c>
      <c r="M8325">
        <v>2024</v>
      </c>
      <c r="O8325" t="str">
        <f t="shared" si="390"/>
        <v>MARUBENI FASHION LINK LTD.-274185-NAME LABEL--PC</v>
      </c>
      <c r="P8325">
        <f>COUNTIF($O$3:O8325,O8325)</f>
        <v>18</v>
      </c>
      <c r="Q8325">
        <f t="shared" si="391"/>
        <v>10.290000000000513</v>
      </c>
      <c r="R8325">
        <f t="shared" si="392"/>
        <v>0</v>
      </c>
    </row>
    <row r="8326" spans="1:18" x14ac:dyDescent="0.25">
      <c r="A8326">
        <v>274185</v>
      </c>
      <c r="B8326" t="s">
        <v>4219</v>
      </c>
      <c r="D8326" t="s">
        <v>663</v>
      </c>
      <c r="E8326" t="s">
        <v>4242</v>
      </c>
      <c r="F8326" t="s">
        <v>535</v>
      </c>
      <c r="G8326" t="s">
        <v>26</v>
      </c>
      <c r="H8326">
        <v>0</v>
      </c>
      <c r="I8326">
        <v>3.2862601528904634E-14</v>
      </c>
      <c r="L8326" t="s">
        <v>1264</v>
      </c>
      <c r="M8326">
        <v>2024</v>
      </c>
      <c r="O8326" t="str">
        <f t="shared" si="390"/>
        <v>MARUBENI FASHION LINK LTD.-274185-NAME LABEL--PC</v>
      </c>
      <c r="P8326">
        <f>COUNTIF($O$3:O8326,O8326)</f>
        <v>19</v>
      </c>
      <c r="Q8326">
        <f t="shared" si="391"/>
        <v>10.290000000000513</v>
      </c>
      <c r="R8326">
        <f t="shared" si="392"/>
        <v>0</v>
      </c>
    </row>
    <row r="8327" spans="1:18" x14ac:dyDescent="0.25">
      <c r="A8327">
        <v>274185</v>
      </c>
      <c r="B8327" t="s">
        <v>4219</v>
      </c>
      <c r="D8327" t="s">
        <v>663</v>
      </c>
      <c r="E8327" t="s">
        <v>4243</v>
      </c>
      <c r="F8327" t="s">
        <v>535</v>
      </c>
      <c r="G8327" t="s">
        <v>26</v>
      </c>
      <c r="H8327">
        <v>0</v>
      </c>
      <c r="I8327">
        <v>1.9561088859809672E-13</v>
      </c>
      <c r="L8327" t="s">
        <v>1264</v>
      </c>
      <c r="M8327">
        <v>2024</v>
      </c>
      <c r="O8327" t="str">
        <f t="shared" si="390"/>
        <v>MARUBENI FASHION LINK LTD.-274185-NAME LABEL--PC</v>
      </c>
      <c r="P8327">
        <f>COUNTIF($O$3:O8327,O8327)</f>
        <v>20</v>
      </c>
      <c r="Q8327">
        <f t="shared" si="391"/>
        <v>10.290000000000513</v>
      </c>
      <c r="R8327">
        <f t="shared" si="392"/>
        <v>0</v>
      </c>
    </row>
    <row r="8328" spans="1:18" x14ac:dyDescent="0.25">
      <c r="A8328">
        <v>274185</v>
      </c>
      <c r="B8328" t="s">
        <v>4219</v>
      </c>
      <c r="D8328" t="s">
        <v>663</v>
      </c>
      <c r="E8328" t="s">
        <v>4244</v>
      </c>
      <c r="F8328" t="s">
        <v>535</v>
      </c>
      <c r="G8328" t="s">
        <v>26</v>
      </c>
      <c r="H8328">
        <v>0</v>
      </c>
      <c r="I8328">
        <v>0</v>
      </c>
      <c r="L8328" t="s">
        <v>1264</v>
      </c>
      <c r="M8328">
        <v>2024</v>
      </c>
      <c r="O8328" t="str">
        <f t="shared" si="390"/>
        <v>MARUBENI FASHION LINK LTD.-274185-NAME LABEL--PC</v>
      </c>
      <c r="P8328">
        <f>COUNTIF($O$3:O8328,O8328)</f>
        <v>21</v>
      </c>
      <c r="Q8328">
        <f t="shared" si="391"/>
        <v>10.290000000000513</v>
      </c>
      <c r="R8328">
        <f t="shared" si="392"/>
        <v>0</v>
      </c>
    </row>
    <row r="8329" spans="1:18" x14ac:dyDescent="0.25">
      <c r="A8329">
        <v>274185</v>
      </c>
      <c r="B8329" t="s">
        <v>4219</v>
      </c>
      <c r="D8329" t="s">
        <v>663</v>
      </c>
      <c r="E8329" t="s">
        <v>4245</v>
      </c>
      <c r="F8329" t="s">
        <v>535</v>
      </c>
      <c r="G8329" t="s">
        <v>26</v>
      </c>
      <c r="H8329">
        <v>0</v>
      </c>
      <c r="I8329">
        <v>0</v>
      </c>
      <c r="L8329" t="s">
        <v>1264</v>
      </c>
      <c r="M8329">
        <v>2024</v>
      </c>
      <c r="O8329" t="str">
        <f t="shared" si="390"/>
        <v>MARUBENI FASHION LINK LTD.-274185-NAME LABEL--PC</v>
      </c>
      <c r="P8329">
        <f>COUNTIF($O$3:O8329,O8329)</f>
        <v>22</v>
      </c>
      <c r="Q8329">
        <f t="shared" si="391"/>
        <v>10.290000000000513</v>
      </c>
      <c r="R8329">
        <f t="shared" si="392"/>
        <v>0</v>
      </c>
    </row>
    <row r="8330" spans="1:18" x14ac:dyDescent="0.25">
      <c r="A8330">
        <v>274185</v>
      </c>
      <c r="B8330" t="s">
        <v>4219</v>
      </c>
      <c r="D8330" t="s">
        <v>663</v>
      </c>
      <c r="E8330" t="s">
        <v>4246</v>
      </c>
      <c r="F8330" t="s">
        <v>535</v>
      </c>
      <c r="G8330" t="s">
        <v>26</v>
      </c>
      <c r="H8330">
        <v>0</v>
      </c>
      <c r="I8330">
        <v>0</v>
      </c>
      <c r="L8330" t="s">
        <v>1264</v>
      </c>
      <c r="M8330">
        <v>2024</v>
      </c>
      <c r="O8330" t="str">
        <f t="shared" si="390"/>
        <v>MARUBENI FASHION LINK LTD.-274185-NAME LABEL--PC</v>
      </c>
      <c r="P8330">
        <f>COUNTIF($O$3:O8330,O8330)</f>
        <v>23</v>
      </c>
      <c r="Q8330">
        <f t="shared" si="391"/>
        <v>10.290000000000513</v>
      </c>
      <c r="R8330">
        <f t="shared" si="392"/>
        <v>0</v>
      </c>
    </row>
    <row r="8331" spans="1:18" x14ac:dyDescent="0.25">
      <c r="A8331">
        <v>274185</v>
      </c>
      <c r="B8331" t="s">
        <v>4219</v>
      </c>
      <c r="D8331" t="s">
        <v>663</v>
      </c>
      <c r="E8331" t="s">
        <v>4247</v>
      </c>
      <c r="F8331" t="s">
        <v>535</v>
      </c>
      <c r="G8331" t="s">
        <v>26</v>
      </c>
      <c r="H8331">
        <v>0</v>
      </c>
      <c r="I8331">
        <v>0</v>
      </c>
      <c r="L8331" t="s">
        <v>1264</v>
      </c>
      <c r="M8331">
        <v>2024</v>
      </c>
      <c r="O8331" t="str">
        <f t="shared" si="390"/>
        <v>MARUBENI FASHION LINK LTD.-274185-NAME LABEL--PC</v>
      </c>
      <c r="P8331">
        <f>COUNTIF($O$3:O8331,O8331)</f>
        <v>24</v>
      </c>
      <c r="Q8331">
        <f t="shared" si="391"/>
        <v>10.290000000000513</v>
      </c>
      <c r="R8331">
        <f t="shared" si="392"/>
        <v>0</v>
      </c>
    </row>
    <row r="8332" spans="1:18" x14ac:dyDescent="0.25">
      <c r="A8332">
        <v>274185</v>
      </c>
      <c r="B8332" t="s">
        <v>4219</v>
      </c>
      <c r="D8332" t="s">
        <v>663</v>
      </c>
      <c r="E8332" t="s">
        <v>4248</v>
      </c>
      <c r="F8332" t="s">
        <v>535</v>
      </c>
      <c r="G8332" t="s">
        <v>26</v>
      </c>
      <c r="H8332">
        <v>0</v>
      </c>
      <c r="I8332">
        <v>0</v>
      </c>
      <c r="L8332" t="s">
        <v>1264</v>
      </c>
      <c r="M8332">
        <v>2024</v>
      </c>
      <c r="O8332" t="str">
        <f t="shared" si="390"/>
        <v>MARUBENI FASHION LINK LTD.-274185-NAME LABEL--PC</v>
      </c>
      <c r="P8332">
        <f>COUNTIF($O$3:O8332,O8332)</f>
        <v>25</v>
      </c>
      <c r="Q8332">
        <f t="shared" si="391"/>
        <v>10.290000000000513</v>
      </c>
      <c r="R8332">
        <f t="shared" si="392"/>
        <v>0</v>
      </c>
    </row>
    <row r="8333" spans="1:18" x14ac:dyDescent="0.25">
      <c r="A8333">
        <v>274185</v>
      </c>
      <c r="B8333" t="s">
        <v>4219</v>
      </c>
      <c r="D8333" t="s">
        <v>663</v>
      </c>
      <c r="E8333" t="s">
        <v>4249</v>
      </c>
      <c r="F8333" t="s">
        <v>535</v>
      </c>
      <c r="G8333" t="s">
        <v>26</v>
      </c>
      <c r="H8333">
        <v>0</v>
      </c>
      <c r="I8333">
        <v>0</v>
      </c>
      <c r="L8333" t="s">
        <v>1264</v>
      </c>
      <c r="M8333">
        <v>2024</v>
      </c>
      <c r="O8333" t="str">
        <f t="shared" si="390"/>
        <v>MARUBENI FASHION LINK LTD.-274185-NAME LABEL--PC</v>
      </c>
      <c r="P8333">
        <f>COUNTIF($O$3:O8333,O8333)</f>
        <v>26</v>
      </c>
      <c r="Q8333">
        <f t="shared" si="391"/>
        <v>10.290000000000513</v>
      </c>
      <c r="R8333">
        <f t="shared" si="392"/>
        <v>0</v>
      </c>
    </row>
    <row r="8334" spans="1:18" x14ac:dyDescent="0.25">
      <c r="A8334">
        <v>274185</v>
      </c>
      <c r="B8334" t="s">
        <v>4219</v>
      </c>
      <c r="D8334" t="s">
        <v>663</v>
      </c>
      <c r="E8334" t="s">
        <v>4250</v>
      </c>
      <c r="F8334" t="s">
        <v>535</v>
      </c>
      <c r="G8334" t="s">
        <v>26</v>
      </c>
      <c r="H8334">
        <v>0</v>
      </c>
      <c r="I8334">
        <v>0</v>
      </c>
      <c r="L8334" t="s">
        <v>1264</v>
      </c>
      <c r="M8334">
        <v>2024</v>
      </c>
      <c r="O8334" t="str">
        <f t="shared" si="390"/>
        <v>MARUBENI FASHION LINK LTD.-274185-NAME LABEL--PC</v>
      </c>
      <c r="P8334">
        <f>COUNTIF($O$3:O8334,O8334)</f>
        <v>27</v>
      </c>
      <c r="Q8334">
        <f t="shared" si="391"/>
        <v>10.290000000000513</v>
      </c>
      <c r="R8334">
        <f t="shared" si="392"/>
        <v>0</v>
      </c>
    </row>
    <row r="8335" spans="1:18" x14ac:dyDescent="0.25">
      <c r="A8335">
        <v>274185</v>
      </c>
      <c r="B8335" t="s">
        <v>4219</v>
      </c>
      <c r="D8335" t="s">
        <v>663</v>
      </c>
      <c r="E8335" t="s">
        <v>4251</v>
      </c>
      <c r="F8335" t="s">
        <v>535</v>
      </c>
      <c r="G8335" t="s">
        <v>26</v>
      </c>
      <c r="H8335">
        <v>0</v>
      </c>
      <c r="I8335">
        <v>0</v>
      </c>
      <c r="L8335" t="s">
        <v>1264</v>
      </c>
      <c r="M8335">
        <v>2024</v>
      </c>
      <c r="O8335" t="str">
        <f t="shared" si="390"/>
        <v>MARUBENI FASHION LINK LTD.-274185-NAME LABEL--PC</v>
      </c>
      <c r="P8335">
        <f>COUNTIF($O$3:O8335,O8335)</f>
        <v>28</v>
      </c>
      <c r="Q8335">
        <f t="shared" si="391"/>
        <v>10.290000000000513</v>
      </c>
      <c r="R8335">
        <f t="shared" si="392"/>
        <v>0</v>
      </c>
    </row>
    <row r="8336" spans="1:18" x14ac:dyDescent="0.25">
      <c r="A8336">
        <v>274185</v>
      </c>
      <c r="B8336" t="s">
        <v>4219</v>
      </c>
      <c r="D8336" t="s">
        <v>663</v>
      </c>
      <c r="E8336" t="s">
        <v>4252</v>
      </c>
      <c r="F8336" t="s">
        <v>535</v>
      </c>
      <c r="G8336" t="s">
        <v>26</v>
      </c>
      <c r="H8336">
        <v>0</v>
      </c>
      <c r="I8336">
        <v>0</v>
      </c>
      <c r="L8336" t="s">
        <v>1264</v>
      </c>
      <c r="M8336">
        <v>2024</v>
      </c>
      <c r="O8336" t="str">
        <f t="shared" si="390"/>
        <v>MARUBENI FASHION LINK LTD.-274185-NAME LABEL--PC</v>
      </c>
      <c r="P8336">
        <f>COUNTIF($O$3:O8336,O8336)</f>
        <v>29</v>
      </c>
      <c r="Q8336">
        <f t="shared" si="391"/>
        <v>10.290000000000513</v>
      </c>
      <c r="R8336">
        <f t="shared" si="392"/>
        <v>0</v>
      </c>
    </row>
    <row r="8337" spans="1:18" x14ac:dyDescent="0.25">
      <c r="A8337">
        <v>274185</v>
      </c>
      <c r="B8337" t="s">
        <v>4219</v>
      </c>
      <c r="D8337" t="s">
        <v>663</v>
      </c>
      <c r="E8337" t="s">
        <v>4253</v>
      </c>
      <c r="F8337" t="s">
        <v>535</v>
      </c>
      <c r="G8337" t="s">
        <v>26</v>
      </c>
      <c r="H8337">
        <v>0</v>
      </c>
      <c r="I8337">
        <v>0</v>
      </c>
      <c r="L8337" t="s">
        <v>1264</v>
      </c>
      <c r="M8337">
        <v>2024</v>
      </c>
      <c r="O8337" t="str">
        <f t="shared" si="390"/>
        <v>MARUBENI FASHION LINK LTD.-274185-NAME LABEL--PC</v>
      </c>
      <c r="P8337">
        <f>COUNTIF($O$3:O8337,O8337)</f>
        <v>30</v>
      </c>
      <c r="Q8337">
        <f t="shared" si="391"/>
        <v>10.290000000000513</v>
      </c>
      <c r="R8337">
        <f t="shared" si="392"/>
        <v>0</v>
      </c>
    </row>
    <row r="8338" spans="1:18" x14ac:dyDescent="0.25">
      <c r="A8338">
        <v>274185</v>
      </c>
      <c r="B8338" t="s">
        <v>4219</v>
      </c>
      <c r="D8338" t="s">
        <v>663</v>
      </c>
      <c r="E8338" t="s">
        <v>4254</v>
      </c>
      <c r="F8338" t="s">
        <v>535</v>
      </c>
      <c r="G8338" t="s">
        <v>26</v>
      </c>
      <c r="H8338">
        <v>1286</v>
      </c>
      <c r="I8338">
        <v>10.289999999999971</v>
      </c>
      <c r="L8338" t="s">
        <v>1264</v>
      </c>
      <c r="M8338">
        <v>2024</v>
      </c>
      <c r="O8338" t="str">
        <f t="shared" si="390"/>
        <v>MARUBENI FASHION LINK LTD.-274185-NAME LABEL--PC</v>
      </c>
      <c r="P8338">
        <f>COUNTIF($O$3:O8338,O8338)</f>
        <v>31</v>
      </c>
      <c r="Q8338">
        <f t="shared" si="391"/>
        <v>10.290000000000513</v>
      </c>
      <c r="R8338">
        <f t="shared" si="392"/>
        <v>0</v>
      </c>
    </row>
    <row r="8339" spans="1:18" x14ac:dyDescent="0.25">
      <c r="A8339">
        <v>274185</v>
      </c>
      <c r="B8339" t="s">
        <v>4219</v>
      </c>
      <c r="D8339" t="s">
        <v>663</v>
      </c>
      <c r="E8339" t="s">
        <v>4255</v>
      </c>
      <c r="F8339" t="s">
        <v>535</v>
      </c>
      <c r="G8339" t="s">
        <v>26</v>
      </c>
      <c r="H8339">
        <v>0</v>
      </c>
      <c r="I8339">
        <v>0</v>
      </c>
      <c r="L8339" t="s">
        <v>1264</v>
      </c>
      <c r="M8339">
        <v>2024</v>
      </c>
      <c r="O8339" t="str">
        <f t="shared" si="390"/>
        <v>MARUBENI FASHION LINK LTD.-274185-NAME LABEL--PC</v>
      </c>
      <c r="P8339">
        <f>COUNTIF($O$3:O8339,O8339)</f>
        <v>32</v>
      </c>
      <c r="Q8339">
        <f t="shared" si="391"/>
        <v>10.290000000000513</v>
      </c>
      <c r="R8339">
        <f t="shared" si="392"/>
        <v>0</v>
      </c>
    </row>
    <row r="8340" spans="1:18" x14ac:dyDescent="0.25">
      <c r="A8340">
        <v>274185</v>
      </c>
      <c r="B8340" t="s">
        <v>4219</v>
      </c>
      <c r="D8340" t="s">
        <v>663</v>
      </c>
      <c r="E8340" t="s">
        <v>4256</v>
      </c>
      <c r="F8340" t="s">
        <v>535</v>
      </c>
      <c r="G8340" t="s">
        <v>26</v>
      </c>
      <c r="H8340">
        <v>0</v>
      </c>
      <c r="I8340">
        <v>0</v>
      </c>
      <c r="L8340" t="s">
        <v>1264</v>
      </c>
      <c r="M8340">
        <v>2024</v>
      </c>
      <c r="O8340" t="str">
        <f t="shared" si="390"/>
        <v>MARUBENI FASHION LINK LTD.-274185-NAME LABEL--PC</v>
      </c>
      <c r="P8340">
        <f>COUNTIF($O$3:O8340,O8340)</f>
        <v>33</v>
      </c>
      <c r="Q8340">
        <f t="shared" si="391"/>
        <v>10.290000000000513</v>
      </c>
      <c r="R8340">
        <f t="shared" si="392"/>
        <v>0</v>
      </c>
    </row>
    <row r="8341" spans="1:18" x14ac:dyDescent="0.25">
      <c r="A8341">
        <v>274185</v>
      </c>
      <c r="B8341" t="s">
        <v>4219</v>
      </c>
      <c r="D8341" t="s">
        <v>663</v>
      </c>
      <c r="E8341" t="s">
        <v>4257</v>
      </c>
      <c r="F8341" t="s">
        <v>535</v>
      </c>
      <c r="G8341" t="s">
        <v>26</v>
      </c>
      <c r="H8341">
        <v>0</v>
      </c>
      <c r="I8341">
        <v>0</v>
      </c>
      <c r="L8341" t="s">
        <v>1264</v>
      </c>
      <c r="M8341">
        <v>2024</v>
      </c>
      <c r="O8341" t="str">
        <f t="shared" si="390"/>
        <v>MARUBENI FASHION LINK LTD.-274185-NAME LABEL--PC</v>
      </c>
      <c r="P8341">
        <f>COUNTIF($O$3:O8341,O8341)</f>
        <v>34</v>
      </c>
      <c r="Q8341">
        <f t="shared" si="391"/>
        <v>10.290000000000513</v>
      </c>
      <c r="R8341">
        <f t="shared" si="392"/>
        <v>0</v>
      </c>
    </row>
    <row r="8342" spans="1:18" x14ac:dyDescent="0.25">
      <c r="A8342">
        <v>274185</v>
      </c>
      <c r="B8342" t="s">
        <v>4219</v>
      </c>
      <c r="D8342" t="s">
        <v>663</v>
      </c>
      <c r="E8342" t="s">
        <v>4258</v>
      </c>
      <c r="F8342" t="s">
        <v>535</v>
      </c>
      <c r="G8342" t="s">
        <v>26</v>
      </c>
      <c r="H8342">
        <v>0</v>
      </c>
      <c r="I8342">
        <v>0</v>
      </c>
      <c r="L8342" t="s">
        <v>1264</v>
      </c>
      <c r="M8342">
        <v>2024</v>
      </c>
      <c r="O8342" t="str">
        <f t="shared" si="390"/>
        <v>MARUBENI FASHION LINK LTD.-274185-NAME LABEL--PC</v>
      </c>
      <c r="P8342">
        <f>COUNTIF($O$3:O8342,O8342)</f>
        <v>35</v>
      </c>
      <c r="Q8342">
        <f t="shared" si="391"/>
        <v>10.290000000000513</v>
      </c>
      <c r="R8342">
        <f t="shared" si="392"/>
        <v>0</v>
      </c>
    </row>
    <row r="8343" spans="1:18" x14ac:dyDescent="0.25">
      <c r="A8343">
        <v>274185</v>
      </c>
      <c r="B8343" t="s">
        <v>4219</v>
      </c>
      <c r="D8343" t="s">
        <v>663</v>
      </c>
      <c r="E8343" t="s">
        <v>4259</v>
      </c>
      <c r="F8343" t="s">
        <v>535</v>
      </c>
      <c r="G8343" t="s">
        <v>26</v>
      </c>
      <c r="H8343">
        <v>0</v>
      </c>
      <c r="I8343">
        <v>-3.1547681134114214E-14</v>
      </c>
      <c r="L8343" t="s">
        <v>1264</v>
      </c>
      <c r="M8343">
        <v>2024</v>
      </c>
      <c r="O8343" t="str">
        <f t="shared" si="390"/>
        <v>MARUBENI FASHION LINK LTD.-274185-NAME LABEL--PC</v>
      </c>
      <c r="P8343">
        <f>COUNTIF($O$3:O8343,O8343)</f>
        <v>36</v>
      </c>
      <c r="Q8343">
        <f t="shared" si="391"/>
        <v>10.290000000000513</v>
      </c>
      <c r="R8343">
        <f t="shared" si="392"/>
        <v>0</v>
      </c>
    </row>
    <row r="8344" spans="1:18" x14ac:dyDescent="0.25">
      <c r="A8344">
        <v>274185</v>
      </c>
      <c r="B8344" t="s">
        <v>4219</v>
      </c>
      <c r="D8344" t="s">
        <v>663</v>
      </c>
      <c r="E8344" t="s">
        <v>4260</v>
      </c>
      <c r="F8344" t="s">
        <v>535</v>
      </c>
      <c r="G8344" t="s">
        <v>26</v>
      </c>
      <c r="H8344">
        <v>0</v>
      </c>
      <c r="I8344">
        <v>0</v>
      </c>
      <c r="L8344" t="s">
        <v>1264</v>
      </c>
      <c r="M8344">
        <v>2024</v>
      </c>
      <c r="O8344" t="str">
        <f t="shared" si="390"/>
        <v>MARUBENI FASHION LINK LTD.-274185-NAME LABEL--PC</v>
      </c>
      <c r="P8344">
        <f>COUNTIF($O$3:O8344,O8344)</f>
        <v>37</v>
      </c>
      <c r="Q8344">
        <f t="shared" si="391"/>
        <v>10.290000000000513</v>
      </c>
      <c r="R8344">
        <f t="shared" si="392"/>
        <v>0</v>
      </c>
    </row>
    <row r="8345" spans="1:18" x14ac:dyDescent="0.25">
      <c r="A8345">
        <v>274185</v>
      </c>
      <c r="B8345" t="s">
        <v>4219</v>
      </c>
      <c r="D8345" t="s">
        <v>663</v>
      </c>
      <c r="E8345" t="s">
        <v>4261</v>
      </c>
      <c r="F8345" t="s">
        <v>535</v>
      </c>
      <c r="G8345" t="s">
        <v>26</v>
      </c>
      <c r="H8345">
        <v>0</v>
      </c>
      <c r="I8345">
        <v>0</v>
      </c>
      <c r="L8345" t="s">
        <v>1264</v>
      </c>
      <c r="M8345">
        <v>2024</v>
      </c>
      <c r="O8345" t="str">
        <f t="shared" si="390"/>
        <v>MARUBENI FASHION LINK LTD.-274185-NAME LABEL--PC</v>
      </c>
      <c r="P8345">
        <f>COUNTIF($O$3:O8345,O8345)</f>
        <v>38</v>
      </c>
      <c r="Q8345">
        <f t="shared" si="391"/>
        <v>10.290000000000513</v>
      </c>
      <c r="R8345">
        <f t="shared" si="392"/>
        <v>0</v>
      </c>
    </row>
    <row r="8346" spans="1:18" x14ac:dyDescent="0.25">
      <c r="A8346">
        <v>274185</v>
      </c>
      <c r="B8346" t="s">
        <v>4219</v>
      </c>
      <c r="D8346" t="s">
        <v>663</v>
      </c>
      <c r="E8346" t="s">
        <v>4262</v>
      </c>
      <c r="F8346" t="s">
        <v>535</v>
      </c>
      <c r="G8346" t="s">
        <v>26</v>
      </c>
      <c r="H8346">
        <v>0</v>
      </c>
      <c r="I8346">
        <v>0</v>
      </c>
      <c r="L8346" t="s">
        <v>1264</v>
      </c>
      <c r="M8346">
        <v>2024</v>
      </c>
      <c r="O8346" t="str">
        <f t="shared" si="390"/>
        <v>MARUBENI FASHION LINK LTD.-274185-NAME LABEL--PC</v>
      </c>
      <c r="P8346">
        <f>COUNTIF($O$3:O8346,O8346)</f>
        <v>39</v>
      </c>
      <c r="Q8346">
        <f t="shared" si="391"/>
        <v>10.290000000000513</v>
      </c>
      <c r="R8346">
        <f t="shared" si="392"/>
        <v>0</v>
      </c>
    </row>
    <row r="8347" spans="1:18" x14ac:dyDescent="0.25">
      <c r="A8347">
        <v>274185</v>
      </c>
      <c r="B8347" t="s">
        <v>4219</v>
      </c>
      <c r="D8347" t="s">
        <v>663</v>
      </c>
      <c r="E8347" t="s">
        <v>4263</v>
      </c>
      <c r="F8347" t="s">
        <v>535</v>
      </c>
      <c r="G8347" t="s">
        <v>26</v>
      </c>
      <c r="H8347">
        <v>0</v>
      </c>
      <c r="I8347">
        <v>0</v>
      </c>
      <c r="L8347" t="s">
        <v>1264</v>
      </c>
      <c r="M8347">
        <v>2024</v>
      </c>
      <c r="O8347" t="str">
        <f t="shared" si="390"/>
        <v>MARUBENI FASHION LINK LTD.-274185-NAME LABEL--PC</v>
      </c>
      <c r="P8347">
        <f>COUNTIF($O$3:O8347,O8347)</f>
        <v>40</v>
      </c>
      <c r="Q8347">
        <f t="shared" si="391"/>
        <v>10.290000000000513</v>
      </c>
      <c r="R8347">
        <f t="shared" si="392"/>
        <v>0</v>
      </c>
    </row>
    <row r="8348" spans="1:18" x14ac:dyDescent="0.25">
      <c r="A8348">
        <v>274185</v>
      </c>
      <c r="B8348" t="s">
        <v>4219</v>
      </c>
      <c r="D8348" t="s">
        <v>663</v>
      </c>
      <c r="E8348" t="s">
        <v>4264</v>
      </c>
      <c r="F8348" t="s">
        <v>535</v>
      </c>
      <c r="G8348" t="s">
        <v>26</v>
      </c>
      <c r="H8348">
        <v>0</v>
      </c>
      <c r="I8348">
        <v>0</v>
      </c>
      <c r="L8348" t="s">
        <v>1264</v>
      </c>
      <c r="M8348">
        <v>2024</v>
      </c>
      <c r="O8348" t="str">
        <f t="shared" si="390"/>
        <v>MARUBENI FASHION LINK LTD.-274185-NAME LABEL--PC</v>
      </c>
      <c r="P8348">
        <f>COUNTIF($O$3:O8348,O8348)</f>
        <v>41</v>
      </c>
      <c r="Q8348">
        <f t="shared" si="391"/>
        <v>10.290000000000513</v>
      </c>
      <c r="R8348">
        <f t="shared" si="392"/>
        <v>0</v>
      </c>
    </row>
    <row r="8349" spans="1:18" x14ac:dyDescent="0.25">
      <c r="A8349">
        <v>274185</v>
      </c>
      <c r="B8349" t="s">
        <v>4219</v>
      </c>
      <c r="D8349" t="s">
        <v>663</v>
      </c>
      <c r="E8349" t="s">
        <v>4265</v>
      </c>
      <c r="F8349" t="s">
        <v>535</v>
      </c>
      <c r="G8349" t="s">
        <v>26</v>
      </c>
      <c r="H8349">
        <v>0</v>
      </c>
      <c r="I8349">
        <v>0</v>
      </c>
      <c r="L8349" t="s">
        <v>1264</v>
      </c>
      <c r="M8349">
        <v>2024</v>
      </c>
      <c r="O8349" t="str">
        <f t="shared" si="390"/>
        <v>MARUBENI FASHION LINK LTD.-274185-NAME LABEL--PC</v>
      </c>
      <c r="P8349">
        <f>COUNTIF($O$3:O8349,O8349)</f>
        <v>42</v>
      </c>
      <c r="Q8349">
        <f t="shared" si="391"/>
        <v>10.290000000000513</v>
      </c>
      <c r="R8349">
        <f t="shared" si="392"/>
        <v>0</v>
      </c>
    </row>
    <row r="8350" spans="1:18" x14ac:dyDescent="0.25">
      <c r="A8350">
        <v>274185</v>
      </c>
      <c r="B8350" t="s">
        <v>4219</v>
      </c>
      <c r="D8350" t="s">
        <v>663</v>
      </c>
      <c r="E8350" t="s">
        <v>4266</v>
      </c>
      <c r="F8350" t="s">
        <v>535</v>
      </c>
      <c r="G8350" t="s">
        <v>26</v>
      </c>
      <c r="H8350">
        <v>0</v>
      </c>
      <c r="I8350">
        <v>0</v>
      </c>
      <c r="L8350" t="s">
        <v>1264</v>
      </c>
      <c r="M8350">
        <v>2024</v>
      </c>
      <c r="O8350" t="str">
        <f t="shared" si="390"/>
        <v>MARUBENI FASHION LINK LTD.-274185-NAME LABEL--PC</v>
      </c>
      <c r="P8350">
        <f>COUNTIF($O$3:O8350,O8350)</f>
        <v>43</v>
      </c>
      <c r="Q8350">
        <f t="shared" si="391"/>
        <v>10.290000000000513</v>
      </c>
      <c r="R8350">
        <f t="shared" si="392"/>
        <v>0</v>
      </c>
    </row>
    <row r="8351" spans="1:18" x14ac:dyDescent="0.25">
      <c r="A8351">
        <v>274185</v>
      </c>
      <c r="B8351" t="s">
        <v>4219</v>
      </c>
      <c r="D8351" t="s">
        <v>663</v>
      </c>
      <c r="E8351" t="s">
        <v>4267</v>
      </c>
      <c r="F8351" t="s">
        <v>535</v>
      </c>
      <c r="G8351" t="s">
        <v>26</v>
      </c>
      <c r="H8351">
        <v>0</v>
      </c>
      <c r="I8351">
        <v>0</v>
      </c>
      <c r="L8351" t="s">
        <v>1264</v>
      </c>
      <c r="M8351">
        <v>2024</v>
      </c>
      <c r="O8351" t="str">
        <f t="shared" si="390"/>
        <v>MARUBENI FASHION LINK LTD.-274185-NAME LABEL--PC</v>
      </c>
      <c r="P8351">
        <f>COUNTIF($O$3:O8351,O8351)</f>
        <v>44</v>
      </c>
      <c r="Q8351">
        <f t="shared" si="391"/>
        <v>10.290000000000513</v>
      </c>
      <c r="R8351">
        <f t="shared" si="392"/>
        <v>0</v>
      </c>
    </row>
    <row r="8352" spans="1:18" x14ac:dyDescent="0.25">
      <c r="A8352">
        <v>274185</v>
      </c>
      <c r="B8352" t="s">
        <v>4219</v>
      </c>
      <c r="D8352" t="s">
        <v>663</v>
      </c>
      <c r="E8352" t="s">
        <v>4268</v>
      </c>
      <c r="F8352" t="s">
        <v>535</v>
      </c>
      <c r="G8352" t="s">
        <v>26</v>
      </c>
      <c r="H8352">
        <v>0</v>
      </c>
      <c r="I8352">
        <v>0</v>
      </c>
      <c r="L8352" t="s">
        <v>1264</v>
      </c>
      <c r="M8352">
        <v>2024</v>
      </c>
      <c r="O8352" t="str">
        <f t="shared" si="390"/>
        <v>MARUBENI FASHION LINK LTD.-274185-NAME LABEL--PC</v>
      </c>
      <c r="P8352">
        <f>COUNTIF($O$3:O8352,O8352)</f>
        <v>45</v>
      </c>
      <c r="Q8352">
        <f t="shared" si="391"/>
        <v>10.290000000000513</v>
      </c>
      <c r="R8352">
        <f t="shared" si="392"/>
        <v>0</v>
      </c>
    </row>
    <row r="8353" spans="1:18" x14ac:dyDescent="0.25">
      <c r="A8353">
        <v>274185</v>
      </c>
      <c r="B8353" t="s">
        <v>4219</v>
      </c>
      <c r="D8353" t="s">
        <v>663</v>
      </c>
      <c r="E8353" t="s">
        <v>4269</v>
      </c>
      <c r="F8353" t="s">
        <v>535</v>
      </c>
      <c r="G8353" t="s">
        <v>26</v>
      </c>
      <c r="H8353">
        <v>0</v>
      </c>
      <c r="I8353">
        <v>0</v>
      </c>
      <c r="L8353" t="s">
        <v>1264</v>
      </c>
      <c r="M8353">
        <v>2024</v>
      </c>
      <c r="O8353" t="str">
        <f t="shared" si="390"/>
        <v>MARUBENI FASHION LINK LTD.-274185-NAME LABEL--PC</v>
      </c>
      <c r="P8353">
        <f>COUNTIF($O$3:O8353,O8353)</f>
        <v>46</v>
      </c>
      <c r="Q8353">
        <f t="shared" si="391"/>
        <v>10.290000000000513</v>
      </c>
      <c r="R8353">
        <f t="shared" si="392"/>
        <v>0</v>
      </c>
    </row>
    <row r="8354" spans="1:18" x14ac:dyDescent="0.25">
      <c r="A8354">
        <v>274185</v>
      </c>
      <c r="B8354" t="s">
        <v>4219</v>
      </c>
      <c r="D8354" t="s">
        <v>663</v>
      </c>
      <c r="E8354" t="s">
        <v>4270</v>
      </c>
      <c r="F8354" t="s">
        <v>535</v>
      </c>
      <c r="G8354" t="s">
        <v>26</v>
      </c>
      <c r="H8354">
        <v>0</v>
      </c>
      <c r="I8354">
        <v>0</v>
      </c>
      <c r="L8354" t="s">
        <v>1264</v>
      </c>
      <c r="M8354">
        <v>2024</v>
      </c>
      <c r="O8354" t="str">
        <f t="shared" si="390"/>
        <v>MARUBENI FASHION LINK LTD.-274185-NAME LABEL--PC</v>
      </c>
      <c r="P8354">
        <f>COUNTIF($O$3:O8354,O8354)</f>
        <v>47</v>
      </c>
      <c r="Q8354">
        <f t="shared" si="391"/>
        <v>10.290000000000513</v>
      </c>
      <c r="R8354">
        <f t="shared" si="392"/>
        <v>0</v>
      </c>
    </row>
    <row r="8355" spans="1:18" x14ac:dyDescent="0.25">
      <c r="A8355">
        <v>274185</v>
      </c>
      <c r="B8355" t="s">
        <v>4219</v>
      </c>
      <c r="D8355" t="s">
        <v>663</v>
      </c>
      <c r="E8355" t="s">
        <v>4271</v>
      </c>
      <c r="F8355" t="s">
        <v>535</v>
      </c>
      <c r="G8355" t="s">
        <v>26</v>
      </c>
      <c r="H8355">
        <v>0</v>
      </c>
      <c r="I8355">
        <v>0</v>
      </c>
      <c r="L8355" t="s">
        <v>1264</v>
      </c>
      <c r="M8355">
        <v>2024</v>
      </c>
      <c r="O8355" t="str">
        <f t="shared" si="390"/>
        <v>MARUBENI FASHION LINK LTD.-274185-NAME LABEL--PC</v>
      </c>
      <c r="P8355">
        <f>COUNTIF($O$3:O8355,O8355)</f>
        <v>48</v>
      </c>
      <c r="Q8355">
        <f t="shared" si="391"/>
        <v>10.290000000000513</v>
      </c>
      <c r="R8355">
        <f t="shared" si="392"/>
        <v>0</v>
      </c>
    </row>
    <row r="8356" spans="1:18" x14ac:dyDescent="0.25">
      <c r="A8356">
        <v>274185</v>
      </c>
      <c r="B8356" t="s">
        <v>4219</v>
      </c>
      <c r="D8356" t="s">
        <v>663</v>
      </c>
      <c r="E8356" t="s">
        <v>4272</v>
      </c>
      <c r="F8356" t="s">
        <v>535</v>
      </c>
      <c r="G8356" t="s">
        <v>26</v>
      </c>
      <c r="H8356">
        <v>0</v>
      </c>
      <c r="I8356">
        <v>0</v>
      </c>
      <c r="L8356" t="s">
        <v>1264</v>
      </c>
      <c r="M8356">
        <v>2024</v>
      </c>
      <c r="O8356" t="str">
        <f t="shared" si="390"/>
        <v>MARUBENI FASHION LINK LTD.-274185-NAME LABEL--PC</v>
      </c>
      <c r="P8356">
        <f>COUNTIF($O$3:O8356,O8356)</f>
        <v>49</v>
      </c>
      <c r="Q8356">
        <f t="shared" si="391"/>
        <v>10.290000000000513</v>
      </c>
      <c r="R8356">
        <f t="shared" si="392"/>
        <v>0</v>
      </c>
    </row>
    <row r="8357" spans="1:18" x14ac:dyDescent="0.25">
      <c r="A8357">
        <v>274185</v>
      </c>
      <c r="B8357" t="s">
        <v>4219</v>
      </c>
      <c r="D8357" t="s">
        <v>663</v>
      </c>
      <c r="E8357" t="s">
        <v>4273</v>
      </c>
      <c r="F8357" t="s">
        <v>535</v>
      </c>
      <c r="G8357" t="s">
        <v>26</v>
      </c>
      <c r="H8357">
        <v>0</v>
      </c>
      <c r="I8357">
        <v>0</v>
      </c>
      <c r="L8357" t="s">
        <v>1264</v>
      </c>
      <c r="M8357">
        <v>2024</v>
      </c>
      <c r="O8357" t="str">
        <f t="shared" si="390"/>
        <v>MARUBENI FASHION LINK LTD.-274185-NAME LABEL--PC</v>
      </c>
      <c r="P8357">
        <f>COUNTIF($O$3:O8357,O8357)</f>
        <v>50</v>
      </c>
      <c r="Q8357">
        <f t="shared" si="391"/>
        <v>10.290000000000513</v>
      </c>
      <c r="R8357">
        <f t="shared" si="392"/>
        <v>0</v>
      </c>
    </row>
    <row r="8358" spans="1:18" x14ac:dyDescent="0.25">
      <c r="A8358">
        <v>274185</v>
      </c>
      <c r="B8358" t="s">
        <v>4219</v>
      </c>
      <c r="D8358" t="s">
        <v>663</v>
      </c>
      <c r="E8358" t="s">
        <v>4274</v>
      </c>
      <c r="F8358" t="s">
        <v>535</v>
      </c>
      <c r="G8358" t="s">
        <v>26</v>
      </c>
      <c r="H8358">
        <v>0</v>
      </c>
      <c r="I8358">
        <v>0</v>
      </c>
      <c r="L8358" t="s">
        <v>1264</v>
      </c>
      <c r="M8358">
        <v>2024</v>
      </c>
      <c r="O8358" t="str">
        <f t="shared" si="390"/>
        <v>MARUBENI FASHION LINK LTD.-274185-NAME LABEL--PC</v>
      </c>
      <c r="P8358">
        <f>COUNTIF($O$3:O8358,O8358)</f>
        <v>51</v>
      </c>
      <c r="Q8358">
        <f t="shared" si="391"/>
        <v>10.290000000000513</v>
      </c>
      <c r="R8358">
        <f t="shared" si="392"/>
        <v>0</v>
      </c>
    </row>
    <row r="8359" spans="1:18" x14ac:dyDescent="0.25">
      <c r="A8359">
        <v>274185</v>
      </c>
      <c r="B8359" t="s">
        <v>4219</v>
      </c>
      <c r="D8359" t="s">
        <v>663</v>
      </c>
      <c r="E8359" t="s">
        <v>4275</v>
      </c>
      <c r="F8359" t="s">
        <v>535</v>
      </c>
      <c r="G8359" t="s">
        <v>26</v>
      </c>
      <c r="H8359">
        <v>0</v>
      </c>
      <c r="I8359">
        <v>0</v>
      </c>
      <c r="L8359" t="s">
        <v>1264</v>
      </c>
      <c r="M8359">
        <v>2024</v>
      </c>
      <c r="O8359" t="str">
        <f t="shared" si="390"/>
        <v>MARUBENI FASHION LINK LTD.-274185-NAME LABEL--PC</v>
      </c>
      <c r="P8359">
        <f>COUNTIF($O$3:O8359,O8359)</f>
        <v>52</v>
      </c>
      <c r="Q8359">
        <f t="shared" si="391"/>
        <v>10.290000000000513</v>
      </c>
      <c r="R8359">
        <f t="shared" si="392"/>
        <v>0</v>
      </c>
    </row>
    <row r="8360" spans="1:18" x14ac:dyDescent="0.25">
      <c r="A8360">
        <v>274185</v>
      </c>
      <c r="B8360" t="s">
        <v>4219</v>
      </c>
      <c r="D8360" t="s">
        <v>663</v>
      </c>
      <c r="E8360" t="s">
        <v>4276</v>
      </c>
      <c r="F8360" t="s">
        <v>535</v>
      </c>
      <c r="G8360" t="s">
        <v>26</v>
      </c>
      <c r="H8360">
        <v>0</v>
      </c>
      <c r="I8360">
        <v>0</v>
      </c>
      <c r="L8360" t="s">
        <v>1264</v>
      </c>
      <c r="M8360">
        <v>2024</v>
      </c>
      <c r="O8360" t="str">
        <f t="shared" si="390"/>
        <v>MARUBENI FASHION LINK LTD.-274185-NAME LABEL--PC</v>
      </c>
      <c r="P8360">
        <f>COUNTIF($O$3:O8360,O8360)</f>
        <v>53</v>
      </c>
      <c r="Q8360">
        <f t="shared" si="391"/>
        <v>10.290000000000513</v>
      </c>
      <c r="R8360">
        <f t="shared" si="392"/>
        <v>0</v>
      </c>
    </row>
    <row r="8361" spans="1:18" x14ac:dyDescent="0.25">
      <c r="A8361">
        <v>274185</v>
      </c>
      <c r="B8361" t="s">
        <v>4219</v>
      </c>
      <c r="D8361" t="s">
        <v>663</v>
      </c>
      <c r="E8361" t="s">
        <v>4277</v>
      </c>
      <c r="F8361" t="s">
        <v>535</v>
      </c>
      <c r="G8361" t="s">
        <v>26</v>
      </c>
      <c r="H8361">
        <v>0</v>
      </c>
      <c r="I8361">
        <v>0</v>
      </c>
      <c r="L8361" t="s">
        <v>1264</v>
      </c>
      <c r="M8361">
        <v>2024</v>
      </c>
      <c r="O8361" t="str">
        <f t="shared" si="390"/>
        <v>MARUBENI FASHION LINK LTD.-274185-NAME LABEL--PC</v>
      </c>
      <c r="P8361">
        <f>COUNTIF($O$3:O8361,O8361)</f>
        <v>54</v>
      </c>
      <c r="Q8361">
        <f t="shared" si="391"/>
        <v>10.290000000000513</v>
      </c>
      <c r="R8361">
        <f t="shared" si="392"/>
        <v>0</v>
      </c>
    </row>
    <row r="8362" spans="1:18" x14ac:dyDescent="0.25">
      <c r="A8362">
        <v>274185</v>
      </c>
      <c r="B8362" t="s">
        <v>4219</v>
      </c>
      <c r="D8362" t="s">
        <v>663</v>
      </c>
      <c r="E8362" t="s">
        <v>4278</v>
      </c>
      <c r="F8362" t="s">
        <v>535</v>
      </c>
      <c r="G8362" t="s">
        <v>26</v>
      </c>
      <c r="H8362">
        <v>0</v>
      </c>
      <c r="I8362">
        <v>0</v>
      </c>
      <c r="L8362" t="s">
        <v>1264</v>
      </c>
      <c r="M8362">
        <v>2024</v>
      </c>
      <c r="O8362" t="str">
        <f t="shared" si="390"/>
        <v>MARUBENI FASHION LINK LTD.-274185-NAME LABEL--PC</v>
      </c>
      <c r="P8362">
        <f>COUNTIF($O$3:O8362,O8362)</f>
        <v>55</v>
      </c>
      <c r="Q8362">
        <f t="shared" si="391"/>
        <v>10.290000000000513</v>
      </c>
      <c r="R8362">
        <f t="shared" si="392"/>
        <v>0</v>
      </c>
    </row>
    <row r="8363" spans="1:18" x14ac:dyDescent="0.25">
      <c r="A8363">
        <v>274185</v>
      </c>
      <c r="B8363" t="s">
        <v>4219</v>
      </c>
      <c r="D8363" t="s">
        <v>663</v>
      </c>
      <c r="E8363" t="s">
        <v>4279</v>
      </c>
      <c r="F8363" t="s">
        <v>535</v>
      </c>
      <c r="G8363" t="s">
        <v>26</v>
      </c>
      <c r="H8363">
        <v>0</v>
      </c>
      <c r="I8363">
        <v>0</v>
      </c>
      <c r="L8363" t="s">
        <v>1264</v>
      </c>
      <c r="M8363">
        <v>2024</v>
      </c>
      <c r="O8363" t="str">
        <f t="shared" si="390"/>
        <v>MARUBENI FASHION LINK LTD.-274185-NAME LABEL--PC</v>
      </c>
      <c r="P8363">
        <f>COUNTIF($O$3:O8363,O8363)</f>
        <v>56</v>
      </c>
      <c r="Q8363">
        <f t="shared" si="391"/>
        <v>10.290000000000513</v>
      </c>
      <c r="R8363">
        <f t="shared" si="392"/>
        <v>0</v>
      </c>
    </row>
    <row r="8364" spans="1:18" x14ac:dyDescent="0.25">
      <c r="A8364">
        <v>274185</v>
      </c>
      <c r="B8364" t="s">
        <v>4219</v>
      </c>
      <c r="D8364" t="s">
        <v>663</v>
      </c>
      <c r="E8364" t="s">
        <v>4280</v>
      </c>
      <c r="F8364" t="s">
        <v>535</v>
      </c>
      <c r="G8364" t="s">
        <v>26</v>
      </c>
      <c r="H8364">
        <v>0</v>
      </c>
      <c r="I8364">
        <v>0</v>
      </c>
      <c r="L8364" t="s">
        <v>1264</v>
      </c>
      <c r="M8364">
        <v>2024</v>
      </c>
      <c r="O8364" t="str">
        <f t="shared" si="390"/>
        <v>MARUBENI FASHION LINK LTD.-274185-NAME LABEL--PC</v>
      </c>
      <c r="P8364">
        <f>COUNTIF($O$3:O8364,O8364)</f>
        <v>57</v>
      </c>
      <c r="Q8364">
        <f t="shared" si="391"/>
        <v>10.290000000000513</v>
      </c>
      <c r="R8364">
        <f t="shared" si="392"/>
        <v>0</v>
      </c>
    </row>
    <row r="8365" spans="1:18" x14ac:dyDescent="0.25">
      <c r="A8365">
        <v>274185</v>
      </c>
      <c r="B8365" t="s">
        <v>4219</v>
      </c>
      <c r="D8365" t="s">
        <v>663</v>
      </c>
      <c r="E8365" t="s">
        <v>4281</v>
      </c>
      <c r="F8365" t="s">
        <v>535</v>
      </c>
      <c r="G8365" t="s">
        <v>26</v>
      </c>
      <c r="H8365">
        <v>0</v>
      </c>
      <c r="I8365">
        <v>0</v>
      </c>
      <c r="L8365" t="s">
        <v>1264</v>
      </c>
      <c r="M8365">
        <v>2024</v>
      </c>
      <c r="O8365" t="str">
        <f t="shared" si="390"/>
        <v>MARUBENI FASHION LINK LTD.-274185-NAME LABEL--PC</v>
      </c>
      <c r="P8365">
        <f>COUNTIF($O$3:O8365,O8365)</f>
        <v>58</v>
      </c>
      <c r="Q8365">
        <f t="shared" si="391"/>
        <v>10.290000000000513</v>
      </c>
      <c r="R8365">
        <f t="shared" si="392"/>
        <v>0</v>
      </c>
    </row>
    <row r="8366" spans="1:18" x14ac:dyDescent="0.25">
      <c r="A8366">
        <v>274185</v>
      </c>
      <c r="B8366" t="s">
        <v>4219</v>
      </c>
      <c r="D8366" t="s">
        <v>663</v>
      </c>
      <c r="E8366" t="s">
        <v>4282</v>
      </c>
      <c r="F8366" t="s">
        <v>535</v>
      </c>
      <c r="G8366" t="s">
        <v>26</v>
      </c>
      <c r="H8366">
        <v>0</v>
      </c>
      <c r="I8366">
        <v>0</v>
      </c>
      <c r="L8366" t="s">
        <v>1264</v>
      </c>
      <c r="M8366">
        <v>2024</v>
      </c>
      <c r="O8366" t="str">
        <f t="shared" si="390"/>
        <v>MARUBENI FASHION LINK LTD.-274185-NAME LABEL--PC</v>
      </c>
      <c r="P8366">
        <f>COUNTIF($O$3:O8366,O8366)</f>
        <v>59</v>
      </c>
      <c r="Q8366">
        <f t="shared" si="391"/>
        <v>10.290000000000513</v>
      </c>
      <c r="R8366">
        <f t="shared" si="392"/>
        <v>0</v>
      </c>
    </row>
    <row r="8367" spans="1:18" x14ac:dyDescent="0.25">
      <c r="A8367">
        <v>274185</v>
      </c>
      <c r="B8367" t="s">
        <v>4219</v>
      </c>
      <c r="D8367" t="s">
        <v>663</v>
      </c>
      <c r="E8367" t="s">
        <v>4283</v>
      </c>
      <c r="F8367" t="s">
        <v>535</v>
      </c>
      <c r="G8367" t="s">
        <v>26</v>
      </c>
      <c r="H8367">
        <v>0</v>
      </c>
      <c r="I8367">
        <v>0</v>
      </c>
      <c r="L8367" t="s">
        <v>1264</v>
      </c>
      <c r="M8367">
        <v>2024</v>
      </c>
      <c r="O8367" t="str">
        <f t="shared" si="390"/>
        <v>MARUBENI FASHION LINK LTD.-274185-NAME LABEL--PC</v>
      </c>
      <c r="P8367">
        <f>COUNTIF($O$3:O8367,O8367)</f>
        <v>60</v>
      </c>
      <c r="Q8367">
        <f t="shared" si="391"/>
        <v>10.290000000000513</v>
      </c>
      <c r="R8367">
        <f t="shared" si="392"/>
        <v>0</v>
      </c>
    </row>
    <row r="8368" spans="1:18" x14ac:dyDescent="0.25">
      <c r="A8368">
        <v>274185</v>
      </c>
      <c r="B8368" t="s">
        <v>4219</v>
      </c>
      <c r="D8368" t="s">
        <v>663</v>
      </c>
      <c r="E8368" t="s">
        <v>4284</v>
      </c>
      <c r="F8368" t="s">
        <v>535</v>
      </c>
      <c r="G8368" t="s">
        <v>26</v>
      </c>
      <c r="H8368">
        <v>0</v>
      </c>
      <c r="I8368">
        <v>0</v>
      </c>
      <c r="L8368" t="s">
        <v>1264</v>
      </c>
      <c r="M8368">
        <v>2024</v>
      </c>
      <c r="O8368" t="str">
        <f t="shared" si="390"/>
        <v>MARUBENI FASHION LINK LTD.-274185-NAME LABEL--PC</v>
      </c>
      <c r="P8368">
        <f>COUNTIF($O$3:O8368,O8368)</f>
        <v>61</v>
      </c>
      <c r="Q8368">
        <f t="shared" si="391"/>
        <v>10.290000000000513</v>
      </c>
      <c r="R8368">
        <f t="shared" si="392"/>
        <v>0</v>
      </c>
    </row>
    <row r="8369" spans="1:18" x14ac:dyDescent="0.25">
      <c r="A8369">
        <v>274185</v>
      </c>
      <c r="B8369" t="s">
        <v>4219</v>
      </c>
      <c r="D8369" t="s">
        <v>663</v>
      </c>
      <c r="E8369" t="s">
        <v>4285</v>
      </c>
      <c r="F8369" t="s">
        <v>535</v>
      </c>
      <c r="G8369" t="s">
        <v>26</v>
      </c>
      <c r="H8369">
        <v>0</v>
      </c>
      <c r="I8369">
        <v>0</v>
      </c>
      <c r="L8369" t="s">
        <v>1264</v>
      </c>
      <c r="M8369">
        <v>2024</v>
      </c>
      <c r="O8369" t="str">
        <f t="shared" si="390"/>
        <v>MARUBENI FASHION LINK LTD.-274185-NAME LABEL--PC</v>
      </c>
      <c r="P8369">
        <f>COUNTIF($O$3:O8369,O8369)</f>
        <v>62</v>
      </c>
      <c r="Q8369">
        <f t="shared" si="391"/>
        <v>10.290000000000513</v>
      </c>
      <c r="R8369">
        <f t="shared" si="392"/>
        <v>0</v>
      </c>
    </row>
    <row r="8370" spans="1:18" x14ac:dyDescent="0.25">
      <c r="A8370">
        <v>274185</v>
      </c>
      <c r="B8370" t="s">
        <v>4219</v>
      </c>
      <c r="D8370" t="s">
        <v>663</v>
      </c>
      <c r="E8370" t="s">
        <v>4286</v>
      </c>
      <c r="F8370" t="s">
        <v>535</v>
      </c>
      <c r="G8370" t="s">
        <v>26</v>
      </c>
      <c r="H8370">
        <v>0</v>
      </c>
      <c r="I8370">
        <v>0</v>
      </c>
      <c r="L8370" t="s">
        <v>1264</v>
      </c>
      <c r="M8370">
        <v>2024</v>
      </c>
      <c r="O8370" t="str">
        <f t="shared" si="390"/>
        <v>MARUBENI FASHION LINK LTD.-274185-NAME LABEL--PC</v>
      </c>
      <c r="P8370">
        <f>COUNTIF($O$3:O8370,O8370)</f>
        <v>63</v>
      </c>
      <c r="Q8370">
        <f t="shared" si="391"/>
        <v>10.290000000000513</v>
      </c>
      <c r="R8370">
        <f t="shared" si="392"/>
        <v>0</v>
      </c>
    </row>
    <row r="8371" spans="1:18" x14ac:dyDescent="0.25">
      <c r="A8371">
        <v>274185</v>
      </c>
      <c r="B8371" t="s">
        <v>4219</v>
      </c>
      <c r="D8371" t="s">
        <v>663</v>
      </c>
      <c r="E8371" t="s">
        <v>4287</v>
      </c>
      <c r="F8371" t="s">
        <v>535</v>
      </c>
      <c r="G8371" t="s">
        <v>26</v>
      </c>
      <c r="H8371">
        <v>0</v>
      </c>
      <c r="I8371">
        <v>3.5015566834939449E-13</v>
      </c>
      <c r="L8371" t="s">
        <v>1264</v>
      </c>
      <c r="M8371">
        <v>2024</v>
      </c>
      <c r="O8371" t="str">
        <f t="shared" si="390"/>
        <v>MARUBENI FASHION LINK LTD.-274185-NAME LABEL--PC</v>
      </c>
      <c r="P8371">
        <f>COUNTIF($O$3:O8371,O8371)</f>
        <v>64</v>
      </c>
      <c r="Q8371">
        <f t="shared" si="391"/>
        <v>10.290000000000513</v>
      </c>
      <c r="R8371">
        <f t="shared" si="392"/>
        <v>0</v>
      </c>
    </row>
    <row r="8372" spans="1:18" x14ac:dyDescent="0.25">
      <c r="A8372">
        <v>274185</v>
      </c>
      <c r="B8372" t="s">
        <v>4219</v>
      </c>
      <c r="D8372" t="s">
        <v>663</v>
      </c>
      <c r="E8372" t="s">
        <v>4288</v>
      </c>
      <c r="F8372" t="s">
        <v>535</v>
      </c>
      <c r="G8372" t="s">
        <v>26</v>
      </c>
      <c r="H8372">
        <v>0</v>
      </c>
      <c r="I8372">
        <v>0</v>
      </c>
      <c r="L8372" t="s">
        <v>1264</v>
      </c>
      <c r="M8372">
        <v>2024</v>
      </c>
      <c r="O8372" t="str">
        <f t="shared" si="390"/>
        <v>MARUBENI FASHION LINK LTD.-274185-NAME LABEL--PC</v>
      </c>
      <c r="P8372">
        <f>COUNTIF($O$3:O8372,O8372)</f>
        <v>65</v>
      </c>
      <c r="Q8372">
        <f t="shared" si="391"/>
        <v>10.290000000000513</v>
      </c>
      <c r="R8372">
        <f t="shared" si="392"/>
        <v>0</v>
      </c>
    </row>
    <row r="8373" spans="1:18" x14ac:dyDescent="0.25">
      <c r="A8373">
        <v>274185</v>
      </c>
      <c r="B8373" t="s">
        <v>4219</v>
      </c>
      <c r="D8373" t="s">
        <v>663</v>
      </c>
      <c r="E8373" t="s">
        <v>4289</v>
      </c>
      <c r="F8373" t="s">
        <v>535</v>
      </c>
      <c r="G8373" t="s">
        <v>26</v>
      </c>
      <c r="H8373">
        <v>0</v>
      </c>
      <c r="I8373">
        <v>0</v>
      </c>
      <c r="L8373" t="s">
        <v>1264</v>
      </c>
      <c r="M8373">
        <v>2024</v>
      </c>
      <c r="O8373" t="str">
        <f t="shared" si="390"/>
        <v>MARUBENI FASHION LINK LTD.-274185-NAME LABEL--PC</v>
      </c>
      <c r="P8373">
        <f>COUNTIF($O$3:O8373,O8373)</f>
        <v>66</v>
      </c>
      <c r="Q8373">
        <f t="shared" si="391"/>
        <v>10.290000000000513</v>
      </c>
      <c r="R8373">
        <f t="shared" si="392"/>
        <v>0</v>
      </c>
    </row>
    <row r="8374" spans="1:18" x14ac:dyDescent="0.25">
      <c r="A8374">
        <v>274185</v>
      </c>
      <c r="B8374" t="s">
        <v>4219</v>
      </c>
      <c r="D8374" t="s">
        <v>663</v>
      </c>
      <c r="E8374" t="s">
        <v>4290</v>
      </c>
      <c r="F8374" t="s">
        <v>535</v>
      </c>
      <c r="G8374" t="s">
        <v>26</v>
      </c>
      <c r="H8374">
        <v>0</v>
      </c>
      <c r="I8374">
        <v>0</v>
      </c>
      <c r="L8374" t="s">
        <v>1264</v>
      </c>
      <c r="M8374">
        <v>2024</v>
      </c>
      <c r="O8374" t="str">
        <f t="shared" si="390"/>
        <v>MARUBENI FASHION LINK LTD.-274185-NAME LABEL--PC</v>
      </c>
      <c r="P8374">
        <f>COUNTIF($O$3:O8374,O8374)</f>
        <v>67</v>
      </c>
      <c r="Q8374">
        <f t="shared" si="391"/>
        <v>10.290000000000513</v>
      </c>
      <c r="R8374">
        <f t="shared" si="392"/>
        <v>0</v>
      </c>
    </row>
    <row r="8375" spans="1:18" x14ac:dyDescent="0.25">
      <c r="A8375">
        <v>274185</v>
      </c>
      <c r="B8375" t="s">
        <v>4219</v>
      </c>
      <c r="D8375" t="s">
        <v>663</v>
      </c>
      <c r="E8375" t="s">
        <v>4291</v>
      </c>
      <c r="F8375" t="s">
        <v>535</v>
      </c>
      <c r="G8375" t="s">
        <v>26</v>
      </c>
      <c r="H8375">
        <v>0</v>
      </c>
      <c r="I8375">
        <v>0</v>
      </c>
      <c r="L8375" t="s">
        <v>1264</v>
      </c>
      <c r="M8375">
        <v>2024</v>
      </c>
      <c r="O8375" t="str">
        <f t="shared" si="390"/>
        <v>MARUBENI FASHION LINK LTD.-274185-NAME LABEL--PC</v>
      </c>
      <c r="P8375">
        <f>COUNTIF($O$3:O8375,O8375)</f>
        <v>68</v>
      </c>
      <c r="Q8375">
        <f t="shared" si="391"/>
        <v>10.290000000000513</v>
      </c>
      <c r="R8375">
        <f t="shared" si="392"/>
        <v>0</v>
      </c>
    </row>
    <row r="8376" spans="1:18" x14ac:dyDescent="0.25">
      <c r="A8376">
        <v>274185</v>
      </c>
      <c r="B8376" t="s">
        <v>4219</v>
      </c>
      <c r="D8376" t="s">
        <v>663</v>
      </c>
      <c r="E8376" t="s">
        <v>4292</v>
      </c>
      <c r="F8376" t="s">
        <v>535</v>
      </c>
      <c r="G8376" t="s">
        <v>26</v>
      </c>
      <c r="H8376">
        <v>0</v>
      </c>
      <c r="I8376">
        <v>0</v>
      </c>
      <c r="L8376" t="s">
        <v>1264</v>
      </c>
      <c r="M8376">
        <v>2024</v>
      </c>
      <c r="O8376" t="str">
        <f t="shared" si="390"/>
        <v>MARUBENI FASHION LINK LTD.-274185-NAME LABEL--PC</v>
      </c>
      <c r="P8376">
        <f>COUNTIF($O$3:O8376,O8376)</f>
        <v>69</v>
      </c>
      <c r="Q8376">
        <f t="shared" si="391"/>
        <v>10.290000000000513</v>
      </c>
      <c r="R8376">
        <f t="shared" si="392"/>
        <v>0</v>
      </c>
    </row>
    <row r="8377" spans="1:18" x14ac:dyDescent="0.25">
      <c r="A8377">
        <v>274185</v>
      </c>
      <c r="B8377" t="s">
        <v>4219</v>
      </c>
      <c r="D8377" t="s">
        <v>663</v>
      </c>
      <c r="E8377" t="s">
        <v>4293</v>
      </c>
      <c r="F8377" t="s">
        <v>535</v>
      </c>
      <c r="G8377" t="s">
        <v>26</v>
      </c>
      <c r="H8377">
        <v>0</v>
      </c>
      <c r="I8377">
        <v>0</v>
      </c>
      <c r="L8377" t="s">
        <v>1264</v>
      </c>
      <c r="M8377">
        <v>2024</v>
      </c>
      <c r="O8377" t="str">
        <f t="shared" si="390"/>
        <v>MARUBENI FASHION LINK LTD.-274185-NAME LABEL--PC</v>
      </c>
      <c r="P8377">
        <f>COUNTIF($O$3:O8377,O8377)</f>
        <v>70</v>
      </c>
      <c r="Q8377">
        <f t="shared" si="391"/>
        <v>10.290000000000513</v>
      </c>
      <c r="R8377">
        <f t="shared" si="392"/>
        <v>0</v>
      </c>
    </row>
    <row r="8378" spans="1:18" x14ac:dyDescent="0.25">
      <c r="A8378">
        <v>274185</v>
      </c>
      <c r="B8378" t="s">
        <v>4219</v>
      </c>
      <c r="D8378" t="s">
        <v>663</v>
      </c>
      <c r="E8378" t="s">
        <v>4294</v>
      </c>
      <c r="F8378" t="s">
        <v>535</v>
      </c>
      <c r="G8378" t="s">
        <v>26</v>
      </c>
      <c r="H8378">
        <v>0</v>
      </c>
      <c r="I8378">
        <v>0</v>
      </c>
      <c r="L8378" t="s">
        <v>1264</v>
      </c>
      <c r="M8378">
        <v>2024</v>
      </c>
      <c r="O8378" t="str">
        <f t="shared" si="390"/>
        <v>MARUBENI FASHION LINK LTD.-274185-NAME LABEL--PC</v>
      </c>
      <c r="P8378">
        <f>COUNTIF($O$3:O8378,O8378)</f>
        <v>71</v>
      </c>
      <c r="Q8378">
        <f t="shared" si="391"/>
        <v>10.290000000000513</v>
      </c>
      <c r="R8378">
        <f t="shared" si="392"/>
        <v>0</v>
      </c>
    </row>
    <row r="8379" spans="1:18" x14ac:dyDescent="0.25">
      <c r="A8379">
        <v>274185</v>
      </c>
      <c r="B8379" t="s">
        <v>4219</v>
      </c>
      <c r="D8379" t="s">
        <v>663</v>
      </c>
      <c r="E8379" t="s">
        <v>4295</v>
      </c>
      <c r="F8379" t="s">
        <v>535</v>
      </c>
      <c r="G8379" t="s">
        <v>26</v>
      </c>
      <c r="H8379">
        <v>0</v>
      </c>
      <c r="I8379">
        <v>0</v>
      </c>
      <c r="L8379" t="s">
        <v>1264</v>
      </c>
      <c r="M8379">
        <v>2024</v>
      </c>
      <c r="O8379" t="str">
        <f t="shared" si="390"/>
        <v>MARUBENI FASHION LINK LTD.-274185-NAME LABEL--PC</v>
      </c>
      <c r="P8379">
        <f>COUNTIF($O$3:O8379,O8379)</f>
        <v>72</v>
      </c>
      <c r="Q8379">
        <f t="shared" si="391"/>
        <v>10.290000000000513</v>
      </c>
      <c r="R8379">
        <f t="shared" si="392"/>
        <v>0</v>
      </c>
    </row>
    <row r="8380" spans="1:18" x14ac:dyDescent="0.25">
      <c r="A8380">
        <v>274185</v>
      </c>
      <c r="B8380" t="s">
        <v>4219</v>
      </c>
      <c r="D8380" t="s">
        <v>663</v>
      </c>
      <c r="E8380" t="s">
        <v>4296</v>
      </c>
      <c r="F8380" t="s">
        <v>535</v>
      </c>
      <c r="G8380" t="s">
        <v>26</v>
      </c>
      <c r="H8380">
        <v>0</v>
      </c>
      <c r="I8380">
        <v>0</v>
      </c>
      <c r="L8380" t="s">
        <v>1264</v>
      </c>
      <c r="M8380">
        <v>2024</v>
      </c>
      <c r="O8380" t="str">
        <f t="shared" si="390"/>
        <v>MARUBENI FASHION LINK LTD.-274185-NAME LABEL--PC</v>
      </c>
      <c r="P8380">
        <f>COUNTIF($O$3:O8380,O8380)</f>
        <v>73</v>
      </c>
      <c r="Q8380">
        <f t="shared" si="391"/>
        <v>10.290000000000513</v>
      </c>
      <c r="R8380">
        <f t="shared" si="392"/>
        <v>0</v>
      </c>
    </row>
    <row r="8381" spans="1:18" x14ac:dyDescent="0.25">
      <c r="A8381">
        <v>274185</v>
      </c>
      <c r="B8381" t="s">
        <v>4219</v>
      </c>
      <c r="D8381" t="s">
        <v>794</v>
      </c>
      <c r="E8381" t="s">
        <v>4297</v>
      </c>
      <c r="F8381" t="s">
        <v>535</v>
      </c>
      <c r="G8381" t="s">
        <v>26</v>
      </c>
      <c r="H8381">
        <v>0</v>
      </c>
      <c r="I8381">
        <v>6.6613381477509392E-15</v>
      </c>
      <c r="L8381" t="s">
        <v>1264</v>
      </c>
      <c r="M8381">
        <v>2024</v>
      </c>
      <c r="O8381" t="str">
        <f t="shared" si="390"/>
        <v>MARUBENI FASHION LINK LTD.-274185-NAME LABEL--PC</v>
      </c>
      <c r="P8381">
        <f>COUNTIF($O$3:O8381,O8381)</f>
        <v>74</v>
      </c>
      <c r="Q8381">
        <f t="shared" si="391"/>
        <v>10.290000000000513</v>
      </c>
      <c r="R8381">
        <f t="shared" si="392"/>
        <v>0</v>
      </c>
    </row>
    <row r="8382" spans="1:18" x14ac:dyDescent="0.25">
      <c r="A8382">
        <v>274185</v>
      </c>
      <c r="B8382" t="s">
        <v>4219</v>
      </c>
      <c r="D8382" t="s">
        <v>794</v>
      </c>
      <c r="E8382" t="s">
        <v>4298</v>
      </c>
      <c r="F8382" t="s">
        <v>535</v>
      </c>
      <c r="G8382" t="s">
        <v>26</v>
      </c>
      <c r="H8382">
        <v>0</v>
      </c>
      <c r="I8382">
        <v>-1.9326554245857608E-14</v>
      </c>
      <c r="L8382" t="s">
        <v>1264</v>
      </c>
      <c r="M8382">
        <v>2024</v>
      </c>
      <c r="O8382" t="str">
        <f t="shared" si="390"/>
        <v>MARUBENI FASHION LINK LTD.-274185-NAME LABEL--PC</v>
      </c>
      <c r="P8382">
        <f>COUNTIF($O$3:O8382,O8382)</f>
        <v>75</v>
      </c>
      <c r="Q8382">
        <f t="shared" si="391"/>
        <v>10.290000000000513</v>
      </c>
      <c r="R8382">
        <f t="shared" si="392"/>
        <v>0</v>
      </c>
    </row>
    <row r="8383" spans="1:18" x14ac:dyDescent="0.25">
      <c r="A8383">
        <v>274185</v>
      </c>
      <c r="B8383" t="s">
        <v>4219</v>
      </c>
      <c r="D8383" t="s">
        <v>794</v>
      </c>
      <c r="E8383" t="s">
        <v>4299</v>
      </c>
      <c r="F8383" t="s">
        <v>535</v>
      </c>
      <c r="G8383" t="s">
        <v>26</v>
      </c>
      <c r="H8383">
        <v>0</v>
      </c>
      <c r="I8383">
        <v>0</v>
      </c>
      <c r="L8383" t="s">
        <v>1264</v>
      </c>
      <c r="M8383">
        <v>2024</v>
      </c>
      <c r="O8383" t="str">
        <f t="shared" si="390"/>
        <v>MARUBENI FASHION LINK LTD.-274185-NAME LABEL--PC</v>
      </c>
      <c r="P8383">
        <f>COUNTIF($O$3:O8383,O8383)</f>
        <v>76</v>
      </c>
      <c r="Q8383">
        <f t="shared" si="391"/>
        <v>10.290000000000513</v>
      </c>
      <c r="R8383">
        <f t="shared" si="392"/>
        <v>0</v>
      </c>
    </row>
    <row r="8384" spans="1:18" x14ac:dyDescent="0.25">
      <c r="A8384">
        <v>274185</v>
      </c>
      <c r="B8384" t="s">
        <v>4219</v>
      </c>
      <c r="D8384" t="s">
        <v>794</v>
      </c>
      <c r="E8384" t="s">
        <v>4300</v>
      </c>
      <c r="F8384" t="s">
        <v>535</v>
      </c>
      <c r="G8384" t="s">
        <v>26</v>
      </c>
      <c r="H8384">
        <v>0</v>
      </c>
      <c r="I8384">
        <v>2.4424906541753444E-15</v>
      </c>
      <c r="L8384" t="s">
        <v>1264</v>
      </c>
      <c r="M8384">
        <v>2024</v>
      </c>
      <c r="O8384" t="str">
        <f t="shared" si="390"/>
        <v>MARUBENI FASHION LINK LTD.-274185-NAME LABEL--PC</v>
      </c>
      <c r="P8384">
        <f>COUNTIF($O$3:O8384,O8384)</f>
        <v>77</v>
      </c>
      <c r="Q8384">
        <f t="shared" si="391"/>
        <v>10.290000000000513</v>
      </c>
      <c r="R8384">
        <f t="shared" si="392"/>
        <v>0</v>
      </c>
    </row>
    <row r="8385" spans="1:18" x14ac:dyDescent="0.25">
      <c r="A8385">
        <v>274185</v>
      </c>
      <c r="B8385" t="s">
        <v>4219</v>
      </c>
      <c r="D8385" t="s">
        <v>794</v>
      </c>
      <c r="E8385" t="s">
        <v>4301</v>
      </c>
      <c r="F8385" t="s">
        <v>535</v>
      </c>
      <c r="G8385" t="s">
        <v>26</v>
      </c>
      <c r="H8385">
        <v>0</v>
      </c>
      <c r="I8385">
        <v>0</v>
      </c>
      <c r="L8385" t="s">
        <v>1264</v>
      </c>
      <c r="M8385">
        <v>2024</v>
      </c>
      <c r="O8385" t="str">
        <f t="shared" si="390"/>
        <v>MARUBENI FASHION LINK LTD.-274185-NAME LABEL--PC</v>
      </c>
      <c r="P8385">
        <f>COUNTIF($O$3:O8385,O8385)</f>
        <v>78</v>
      </c>
      <c r="Q8385">
        <f t="shared" si="391"/>
        <v>10.290000000000513</v>
      </c>
      <c r="R8385">
        <f t="shared" si="392"/>
        <v>0</v>
      </c>
    </row>
    <row r="8386" spans="1:18" x14ac:dyDescent="0.25">
      <c r="A8386">
        <v>274185</v>
      </c>
      <c r="B8386" t="s">
        <v>4219</v>
      </c>
      <c r="D8386" t="s">
        <v>794</v>
      </c>
      <c r="E8386" t="s">
        <v>4302</v>
      </c>
      <c r="F8386" t="s">
        <v>535</v>
      </c>
      <c r="G8386" t="s">
        <v>26</v>
      </c>
      <c r="H8386">
        <v>0</v>
      </c>
      <c r="I8386">
        <v>-5.5511151231257827E-15</v>
      </c>
      <c r="L8386" t="s">
        <v>1264</v>
      </c>
      <c r="M8386">
        <v>2024</v>
      </c>
      <c r="O8386" t="str">
        <f t="shared" si="390"/>
        <v>MARUBENI FASHION LINK LTD.-274185-NAME LABEL--PC</v>
      </c>
      <c r="P8386">
        <f>COUNTIF($O$3:O8386,O8386)</f>
        <v>79</v>
      </c>
      <c r="Q8386">
        <f t="shared" si="391"/>
        <v>10.290000000000513</v>
      </c>
      <c r="R8386">
        <f t="shared" si="392"/>
        <v>0</v>
      </c>
    </row>
    <row r="8387" spans="1:18" x14ac:dyDescent="0.25">
      <c r="A8387">
        <v>274185</v>
      </c>
      <c r="B8387" t="s">
        <v>4219</v>
      </c>
      <c r="D8387" t="s">
        <v>794</v>
      </c>
      <c r="E8387" t="s">
        <v>4303</v>
      </c>
      <c r="F8387" t="s">
        <v>535</v>
      </c>
      <c r="G8387" t="s">
        <v>26</v>
      </c>
      <c r="H8387">
        <v>0</v>
      </c>
      <c r="I8387">
        <v>8.8817841970012523E-15</v>
      </c>
      <c r="L8387" t="s">
        <v>1264</v>
      </c>
      <c r="M8387">
        <v>2024</v>
      </c>
      <c r="O8387" t="str">
        <f t="shared" si="390"/>
        <v>MARUBENI FASHION LINK LTD.-274185-NAME LABEL--PC</v>
      </c>
      <c r="P8387">
        <f>COUNTIF($O$3:O8387,O8387)</f>
        <v>80</v>
      </c>
      <c r="Q8387">
        <f t="shared" si="391"/>
        <v>10.290000000000513</v>
      </c>
      <c r="R8387">
        <f t="shared" si="392"/>
        <v>0</v>
      </c>
    </row>
    <row r="8388" spans="1:18" x14ac:dyDescent="0.25">
      <c r="A8388">
        <v>274185</v>
      </c>
      <c r="B8388" t="s">
        <v>4219</v>
      </c>
      <c r="D8388" t="s">
        <v>794</v>
      </c>
      <c r="E8388" t="s">
        <v>4304</v>
      </c>
      <c r="F8388" t="s">
        <v>535</v>
      </c>
      <c r="G8388" t="s">
        <v>26</v>
      </c>
      <c r="H8388">
        <v>0</v>
      </c>
      <c r="I8388">
        <v>4.4582393332603942E-15</v>
      </c>
      <c r="L8388" t="s">
        <v>1264</v>
      </c>
      <c r="M8388">
        <v>2024</v>
      </c>
      <c r="O8388" t="str">
        <f t="shared" ref="O8388:O8451" si="393">G8388&amp;"-"&amp;A8388&amp;"-"&amp;B8388&amp;"-"&amp;C8388&amp;"-"&amp;F8388</f>
        <v>MARUBENI FASHION LINK LTD.-274185-NAME LABEL--PC</v>
      </c>
      <c r="P8388">
        <f>COUNTIF($O$3:O8388,O8388)</f>
        <v>81</v>
      </c>
      <c r="Q8388">
        <f t="shared" ref="Q8388:Q8451" si="394">SUMIF($O$4:$O$18090,O8388,$I$4:$I$18090)</f>
        <v>10.290000000000513</v>
      </c>
      <c r="R8388">
        <f t="shared" ref="R8388:R8451" si="395">SUMIF($O$4:$O$18090,O8388,$J$4:$J$18090)</f>
        <v>0</v>
      </c>
    </row>
    <row r="8389" spans="1:18" x14ac:dyDescent="0.25">
      <c r="A8389">
        <v>274185</v>
      </c>
      <c r="B8389" t="s">
        <v>4219</v>
      </c>
      <c r="D8389" t="s">
        <v>794</v>
      </c>
      <c r="E8389" t="s">
        <v>4305</v>
      </c>
      <c r="F8389" t="s">
        <v>535</v>
      </c>
      <c r="G8389" t="s">
        <v>26</v>
      </c>
      <c r="H8389">
        <v>0</v>
      </c>
      <c r="I8389">
        <v>9.1038288019262836E-15</v>
      </c>
      <c r="L8389" t="s">
        <v>1264</v>
      </c>
      <c r="M8389">
        <v>2024</v>
      </c>
      <c r="O8389" t="str">
        <f t="shared" si="393"/>
        <v>MARUBENI FASHION LINK LTD.-274185-NAME LABEL--PC</v>
      </c>
      <c r="P8389">
        <f>COUNTIF($O$3:O8389,O8389)</f>
        <v>82</v>
      </c>
      <c r="Q8389">
        <f t="shared" si="394"/>
        <v>10.290000000000513</v>
      </c>
      <c r="R8389">
        <f t="shared" si="395"/>
        <v>0</v>
      </c>
    </row>
    <row r="8390" spans="1:18" x14ac:dyDescent="0.25">
      <c r="A8390">
        <v>274185</v>
      </c>
      <c r="B8390" t="s">
        <v>4219</v>
      </c>
      <c r="D8390" t="s">
        <v>794</v>
      </c>
      <c r="E8390" t="s">
        <v>4306</v>
      </c>
      <c r="F8390" t="s">
        <v>535</v>
      </c>
      <c r="G8390" t="s">
        <v>26</v>
      </c>
      <c r="H8390">
        <v>0</v>
      </c>
      <c r="I8390">
        <v>0</v>
      </c>
      <c r="L8390" t="s">
        <v>1264</v>
      </c>
      <c r="M8390">
        <v>2024</v>
      </c>
      <c r="O8390" t="str">
        <f t="shared" si="393"/>
        <v>MARUBENI FASHION LINK LTD.-274185-NAME LABEL--PC</v>
      </c>
      <c r="P8390">
        <f>COUNTIF($O$3:O8390,O8390)</f>
        <v>83</v>
      </c>
      <c r="Q8390">
        <f t="shared" si="394"/>
        <v>10.290000000000513</v>
      </c>
      <c r="R8390">
        <f t="shared" si="395"/>
        <v>0</v>
      </c>
    </row>
    <row r="8391" spans="1:18" x14ac:dyDescent="0.25">
      <c r="A8391">
        <v>274185</v>
      </c>
      <c r="B8391" t="s">
        <v>4219</v>
      </c>
      <c r="D8391" t="s">
        <v>794</v>
      </c>
      <c r="E8391" t="s">
        <v>4307</v>
      </c>
      <c r="F8391" t="s">
        <v>535</v>
      </c>
      <c r="G8391" t="s">
        <v>26</v>
      </c>
      <c r="H8391">
        <v>0</v>
      </c>
      <c r="I8391">
        <v>9.7487989902944605E-14</v>
      </c>
      <c r="L8391" t="s">
        <v>1264</v>
      </c>
      <c r="M8391">
        <v>2024</v>
      </c>
      <c r="O8391" t="str">
        <f t="shared" si="393"/>
        <v>MARUBENI FASHION LINK LTD.-274185-NAME LABEL--PC</v>
      </c>
      <c r="P8391">
        <f>COUNTIF($O$3:O8391,O8391)</f>
        <v>84</v>
      </c>
      <c r="Q8391">
        <f t="shared" si="394"/>
        <v>10.290000000000513</v>
      </c>
      <c r="R8391">
        <f t="shared" si="395"/>
        <v>0</v>
      </c>
    </row>
    <row r="8392" spans="1:18" x14ac:dyDescent="0.25">
      <c r="A8392">
        <v>274185</v>
      </c>
      <c r="B8392" t="s">
        <v>4219</v>
      </c>
      <c r="D8392" t="s">
        <v>794</v>
      </c>
      <c r="E8392" t="s">
        <v>4308</v>
      </c>
      <c r="F8392" t="s">
        <v>535</v>
      </c>
      <c r="G8392" t="s">
        <v>26</v>
      </c>
      <c r="H8392">
        <v>0</v>
      </c>
      <c r="I8392">
        <v>0</v>
      </c>
      <c r="L8392" t="s">
        <v>1264</v>
      </c>
      <c r="M8392">
        <v>2024</v>
      </c>
      <c r="O8392" t="str">
        <f t="shared" si="393"/>
        <v>MARUBENI FASHION LINK LTD.-274185-NAME LABEL--PC</v>
      </c>
      <c r="P8392">
        <f>COUNTIF($O$3:O8392,O8392)</f>
        <v>85</v>
      </c>
      <c r="Q8392">
        <f t="shared" si="394"/>
        <v>10.290000000000513</v>
      </c>
      <c r="R8392">
        <f t="shared" si="395"/>
        <v>0</v>
      </c>
    </row>
    <row r="8393" spans="1:18" x14ac:dyDescent="0.25">
      <c r="A8393">
        <v>274185</v>
      </c>
      <c r="B8393" t="s">
        <v>4219</v>
      </c>
      <c r="D8393" t="s">
        <v>794</v>
      </c>
      <c r="E8393" t="s">
        <v>4309</v>
      </c>
      <c r="F8393" t="s">
        <v>535</v>
      </c>
      <c r="G8393" t="s">
        <v>26</v>
      </c>
      <c r="H8393">
        <v>0</v>
      </c>
      <c r="I8393">
        <v>0</v>
      </c>
      <c r="L8393" t="s">
        <v>1264</v>
      </c>
      <c r="M8393">
        <v>2024</v>
      </c>
      <c r="O8393" t="str">
        <f t="shared" si="393"/>
        <v>MARUBENI FASHION LINK LTD.-274185-NAME LABEL--PC</v>
      </c>
      <c r="P8393">
        <f>COUNTIF($O$3:O8393,O8393)</f>
        <v>86</v>
      </c>
      <c r="Q8393">
        <f t="shared" si="394"/>
        <v>10.290000000000513</v>
      </c>
      <c r="R8393">
        <f t="shared" si="395"/>
        <v>0</v>
      </c>
    </row>
    <row r="8394" spans="1:18" x14ac:dyDescent="0.25">
      <c r="A8394">
        <v>274185</v>
      </c>
      <c r="B8394" t="s">
        <v>4219</v>
      </c>
      <c r="D8394" t="s">
        <v>794</v>
      </c>
      <c r="E8394" t="s">
        <v>4310</v>
      </c>
      <c r="F8394" t="s">
        <v>535</v>
      </c>
      <c r="G8394" t="s">
        <v>26</v>
      </c>
      <c r="H8394">
        <v>0</v>
      </c>
      <c r="I8394">
        <v>1.8096635301390052E-14</v>
      </c>
      <c r="L8394" t="s">
        <v>1264</v>
      </c>
      <c r="M8394">
        <v>2024</v>
      </c>
      <c r="O8394" t="str">
        <f t="shared" si="393"/>
        <v>MARUBENI FASHION LINK LTD.-274185-NAME LABEL--PC</v>
      </c>
      <c r="P8394">
        <f>COUNTIF($O$3:O8394,O8394)</f>
        <v>87</v>
      </c>
      <c r="Q8394">
        <f t="shared" si="394"/>
        <v>10.290000000000513</v>
      </c>
      <c r="R8394">
        <f t="shared" si="395"/>
        <v>0</v>
      </c>
    </row>
    <row r="8395" spans="1:18" x14ac:dyDescent="0.25">
      <c r="A8395">
        <v>274185</v>
      </c>
      <c r="B8395" t="s">
        <v>4219</v>
      </c>
      <c r="D8395" t="s">
        <v>794</v>
      </c>
      <c r="E8395" t="s">
        <v>4311</v>
      </c>
      <c r="F8395" t="s">
        <v>535</v>
      </c>
      <c r="G8395" t="s">
        <v>26</v>
      </c>
      <c r="H8395">
        <v>0</v>
      </c>
      <c r="I8395">
        <v>0</v>
      </c>
      <c r="L8395" t="s">
        <v>1264</v>
      </c>
      <c r="M8395">
        <v>2024</v>
      </c>
      <c r="O8395" t="str">
        <f t="shared" si="393"/>
        <v>MARUBENI FASHION LINK LTD.-274185-NAME LABEL--PC</v>
      </c>
      <c r="P8395">
        <f>COUNTIF($O$3:O8395,O8395)</f>
        <v>88</v>
      </c>
      <c r="Q8395">
        <f t="shared" si="394"/>
        <v>10.290000000000513</v>
      </c>
      <c r="R8395">
        <f t="shared" si="395"/>
        <v>0</v>
      </c>
    </row>
    <row r="8396" spans="1:18" x14ac:dyDescent="0.25">
      <c r="A8396">
        <v>274185</v>
      </c>
      <c r="B8396" t="s">
        <v>4219</v>
      </c>
      <c r="D8396" t="s">
        <v>794</v>
      </c>
      <c r="E8396" t="s">
        <v>4312</v>
      </c>
      <c r="F8396" t="s">
        <v>535</v>
      </c>
      <c r="G8396" t="s">
        <v>26</v>
      </c>
      <c r="H8396">
        <v>0</v>
      </c>
      <c r="I8396">
        <v>2.7755575615628914E-14</v>
      </c>
      <c r="L8396" t="s">
        <v>1264</v>
      </c>
      <c r="M8396">
        <v>2024</v>
      </c>
      <c r="O8396" t="str">
        <f t="shared" si="393"/>
        <v>MARUBENI FASHION LINK LTD.-274185-NAME LABEL--PC</v>
      </c>
      <c r="P8396">
        <f>COUNTIF($O$3:O8396,O8396)</f>
        <v>89</v>
      </c>
      <c r="Q8396">
        <f t="shared" si="394"/>
        <v>10.290000000000513</v>
      </c>
      <c r="R8396">
        <f t="shared" si="395"/>
        <v>0</v>
      </c>
    </row>
    <row r="8397" spans="1:18" x14ac:dyDescent="0.25">
      <c r="A8397">
        <v>274185</v>
      </c>
      <c r="B8397" t="s">
        <v>4219</v>
      </c>
      <c r="D8397" t="s">
        <v>794</v>
      </c>
      <c r="E8397" t="s">
        <v>4313</v>
      </c>
      <c r="F8397" t="s">
        <v>535</v>
      </c>
      <c r="G8397" t="s">
        <v>26</v>
      </c>
      <c r="H8397">
        <v>0</v>
      </c>
      <c r="I8397">
        <v>0</v>
      </c>
      <c r="L8397" t="s">
        <v>1264</v>
      </c>
      <c r="M8397">
        <v>2024</v>
      </c>
      <c r="O8397" t="str">
        <f t="shared" si="393"/>
        <v>MARUBENI FASHION LINK LTD.-274185-NAME LABEL--PC</v>
      </c>
      <c r="P8397">
        <f>COUNTIF($O$3:O8397,O8397)</f>
        <v>90</v>
      </c>
      <c r="Q8397">
        <f t="shared" si="394"/>
        <v>10.290000000000513</v>
      </c>
      <c r="R8397">
        <f t="shared" si="395"/>
        <v>0</v>
      </c>
    </row>
    <row r="8398" spans="1:18" x14ac:dyDescent="0.25">
      <c r="A8398">
        <v>274185</v>
      </c>
      <c r="B8398" t="s">
        <v>4219</v>
      </c>
      <c r="D8398" t="s">
        <v>794</v>
      </c>
      <c r="E8398" t="s">
        <v>4314</v>
      </c>
      <c r="F8398" t="s">
        <v>535</v>
      </c>
      <c r="G8398" t="s">
        <v>26</v>
      </c>
      <c r="H8398">
        <v>0</v>
      </c>
      <c r="I8398">
        <v>-1.1206313654810174E-15</v>
      </c>
      <c r="L8398" t="s">
        <v>1264</v>
      </c>
      <c r="M8398">
        <v>2024</v>
      </c>
      <c r="O8398" t="str">
        <f t="shared" si="393"/>
        <v>MARUBENI FASHION LINK LTD.-274185-NAME LABEL--PC</v>
      </c>
      <c r="P8398">
        <f>COUNTIF($O$3:O8398,O8398)</f>
        <v>91</v>
      </c>
      <c r="Q8398">
        <f t="shared" si="394"/>
        <v>10.290000000000513</v>
      </c>
      <c r="R8398">
        <f t="shared" si="395"/>
        <v>0</v>
      </c>
    </row>
    <row r="8399" spans="1:18" x14ac:dyDescent="0.25">
      <c r="A8399">
        <v>274185</v>
      </c>
      <c r="B8399" t="s">
        <v>4219</v>
      </c>
      <c r="D8399" t="s">
        <v>794</v>
      </c>
      <c r="E8399" t="s">
        <v>4315</v>
      </c>
      <c r="F8399" t="s">
        <v>535</v>
      </c>
      <c r="G8399" t="s">
        <v>26</v>
      </c>
      <c r="H8399">
        <v>0</v>
      </c>
      <c r="I8399">
        <v>0</v>
      </c>
      <c r="L8399" t="s">
        <v>1264</v>
      </c>
      <c r="M8399">
        <v>2024</v>
      </c>
      <c r="O8399" t="str">
        <f t="shared" si="393"/>
        <v>MARUBENI FASHION LINK LTD.-274185-NAME LABEL--PC</v>
      </c>
      <c r="P8399">
        <f>COUNTIF($O$3:O8399,O8399)</f>
        <v>92</v>
      </c>
      <c r="Q8399">
        <f t="shared" si="394"/>
        <v>10.290000000000513</v>
      </c>
      <c r="R8399">
        <f t="shared" si="395"/>
        <v>0</v>
      </c>
    </row>
    <row r="8400" spans="1:18" x14ac:dyDescent="0.25">
      <c r="A8400">
        <v>274185</v>
      </c>
      <c r="B8400" t="s">
        <v>4219</v>
      </c>
      <c r="D8400" t="s">
        <v>794</v>
      </c>
      <c r="E8400" t="s">
        <v>4316</v>
      </c>
      <c r="F8400" t="s">
        <v>535</v>
      </c>
      <c r="G8400" t="s">
        <v>26</v>
      </c>
      <c r="H8400">
        <v>0</v>
      </c>
      <c r="I8400">
        <v>0</v>
      </c>
      <c r="L8400" t="s">
        <v>1264</v>
      </c>
      <c r="M8400">
        <v>2024</v>
      </c>
      <c r="O8400" t="str">
        <f t="shared" si="393"/>
        <v>MARUBENI FASHION LINK LTD.-274185-NAME LABEL--PC</v>
      </c>
      <c r="P8400">
        <f>COUNTIF($O$3:O8400,O8400)</f>
        <v>93</v>
      </c>
      <c r="Q8400">
        <f t="shared" si="394"/>
        <v>10.290000000000513</v>
      </c>
      <c r="R8400">
        <f t="shared" si="395"/>
        <v>0</v>
      </c>
    </row>
    <row r="8401" spans="1:18" x14ac:dyDescent="0.25">
      <c r="A8401">
        <v>274185</v>
      </c>
      <c r="B8401" t="s">
        <v>4219</v>
      </c>
      <c r="D8401" t="s">
        <v>794</v>
      </c>
      <c r="E8401" t="s">
        <v>4317</v>
      </c>
      <c r="F8401" t="s">
        <v>535</v>
      </c>
      <c r="G8401" t="s">
        <v>26</v>
      </c>
      <c r="H8401">
        <v>0</v>
      </c>
      <c r="I8401">
        <v>0</v>
      </c>
      <c r="L8401" t="s">
        <v>1264</v>
      </c>
      <c r="M8401">
        <v>2024</v>
      </c>
      <c r="O8401" t="str">
        <f t="shared" si="393"/>
        <v>MARUBENI FASHION LINK LTD.-274185-NAME LABEL--PC</v>
      </c>
      <c r="P8401">
        <f>COUNTIF($O$3:O8401,O8401)</f>
        <v>94</v>
      </c>
      <c r="Q8401">
        <f t="shared" si="394"/>
        <v>10.290000000000513</v>
      </c>
      <c r="R8401">
        <f t="shared" si="395"/>
        <v>0</v>
      </c>
    </row>
    <row r="8402" spans="1:18" x14ac:dyDescent="0.25">
      <c r="A8402">
        <v>274185</v>
      </c>
      <c r="B8402" t="s">
        <v>4219</v>
      </c>
      <c r="D8402" t="s">
        <v>266</v>
      </c>
      <c r="E8402" t="s">
        <v>267</v>
      </c>
      <c r="F8402" t="s">
        <v>535</v>
      </c>
      <c r="G8402" t="s">
        <v>34</v>
      </c>
      <c r="H8402">
        <v>0</v>
      </c>
      <c r="L8402" t="s">
        <v>1264</v>
      </c>
      <c r="M8402">
        <v>2024</v>
      </c>
      <c r="O8402" t="str">
        <f t="shared" si="393"/>
        <v>HEXAPOLE COMPANY LIMITED-274185-NAME LABEL--PC</v>
      </c>
      <c r="P8402">
        <f>COUNTIF($O$3:O8402,O8402)</f>
        <v>39</v>
      </c>
      <c r="Q8402">
        <f t="shared" si="394"/>
        <v>-1.0234868508263162E-16</v>
      </c>
      <c r="R8402">
        <f t="shared" si="395"/>
        <v>0</v>
      </c>
    </row>
    <row r="8403" spans="1:18" x14ac:dyDescent="0.25">
      <c r="A8403">
        <v>274185</v>
      </c>
      <c r="B8403" t="s">
        <v>4219</v>
      </c>
      <c r="D8403" t="s">
        <v>266</v>
      </c>
      <c r="E8403" t="s">
        <v>529</v>
      </c>
      <c r="F8403" t="s">
        <v>535</v>
      </c>
      <c r="G8403" t="s">
        <v>37</v>
      </c>
      <c r="H8403">
        <v>0</v>
      </c>
      <c r="L8403" t="s">
        <v>1264</v>
      </c>
      <c r="M8403">
        <v>2024</v>
      </c>
      <c r="O8403" t="str">
        <f t="shared" si="393"/>
        <v>MARUBENI CORPORATION JEPANG-274185-NAME LABEL--PC</v>
      </c>
      <c r="P8403">
        <f>COUNTIF($O$3:O8403,O8403)</f>
        <v>2</v>
      </c>
      <c r="Q8403">
        <f t="shared" si="394"/>
        <v>0</v>
      </c>
      <c r="R8403">
        <f t="shared" si="395"/>
        <v>0</v>
      </c>
    </row>
    <row r="8404" spans="1:18" x14ac:dyDescent="0.25">
      <c r="A8404">
        <v>274185</v>
      </c>
      <c r="B8404" t="s">
        <v>4219</v>
      </c>
      <c r="F8404" t="s">
        <v>535</v>
      </c>
      <c r="G8404" t="s">
        <v>22</v>
      </c>
      <c r="L8404" t="s">
        <v>1264</v>
      </c>
      <c r="M8404">
        <v>2024</v>
      </c>
      <c r="O8404" t="str">
        <f t="shared" si="393"/>
        <v>ITOCHU CORPORATION TOKSD SECTI-274185-NAME LABEL--PC</v>
      </c>
      <c r="P8404">
        <f>COUNTIF($O$3:O8404,O8404)</f>
        <v>1</v>
      </c>
      <c r="Q8404">
        <f t="shared" si="394"/>
        <v>0</v>
      </c>
      <c r="R8404">
        <f t="shared" si="395"/>
        <v>0</v>
      </c>
    </row>
    <row r="8405" spans="1:18" x14ac:dyDescent="0.25">
      <c r="A8405">
        <v>276208</v>
      </c>
      <c r="B8405" t="s">
        <v>1513</v>
      </c>
      <c r="C8405" t="s">
        <v>4318</v>
      </c>
      <c r="D8405" t="s">
        <v>29</v>
      </c>
      <c r="E8405" t="s">
        <v>3564</v>
      </c>
      <c r="F8405" t="s">
        <v>3461</v>
      </c>
      <c r="G8405" t="s">
        <v>26</v>
      </c>
      <c r="H8405">
        <v>0</v>
      </c>
      <c r="J8405" t="s">
        <v>23</v>
      </c>
      <c r="K8405" t="s">
        <v>23</v>
      </c>
      <c r="L8405" t="s">
        <v>4190</v>
      </c>
      <c r="M8405">
        <v>2024</v>
      </c>
      <c r="O8405" t="str">
        <f t="shared" si="393"/>
        <v>MARUBENI FASHION LINK LTD.-276208-THREAD,ASTRA@5000MT-C9760, 50/3-MT</v>
      </c>
      <c r="P8405">
        <f>COUNTIF($O$3:O8405,O8405)</f>
        <v>1</v>
      </c>
      <c r="Q8405">
        <f t="shared" si="394"/>
        <v>0</v>
      </c>
      <c r="R8405">
        <f t="shared" si="395"/>
        <v>0</v>
      </c>
    </row>
    <row r="8406" spans="1:18" x14ac:dyDescent="0.25">
      <c r="A8406">
        <v>276208</v>
      </c>
      <c r="B8406" t="s">
        <v>1513</v>
      </c>
      <c r="C8406" t="s">
        <v>4318</v>
      </c>
      <c r="D8406" t="s">
        <v>1361</v>
      </c>
      <c r="E8406" t="s">
        <v>4319</v>
      </c>
      <c r="F8406" t="s">
        <v>3461</v>
      </c>
      <c r="G8406" t="s">
        <v>3142</v>
      </c>
      <c r="H8406">
        <v>0</v>
      </c>
      <c r="I8406">
        <v>-2.7755575615628914E-17</v>
      </c>
      <c r="L8406" t="s">
        <v>4190</v>
      </c>
      <c r="M8406">
        <v>2024</v>
      </c>
      <c r="O8406" t="str">
        <f t="shared" si="393"/>
        <v>MARUBENI INTEX Co., Ltd.-276208-THREAD,ASTRA@5000MT-C9760, 50/3-MT</v>
      </c>
      <c r="P8406">
        <f>COUNTIF($O$3:O8406,O8406)</f>
        <v>1</v>
      </c>
      <c r="Q8406">
        <f t="shared" si="394"/>
        <v>5.5511151231257827E-17</v>
      </c>
      <c r="R8406">
        <f t="shared" si="395"/>
        <v>0</v>
      </c>
    </row>
    <row r="8407" spans="1:18" x14ac:dyDescent="0.25">
      <c r="A8407">
        <v>276208</v>
      </c>
      <c r="B8407" t="s">
        <v>1513</v>
      </c>
      <c r="C8407" t="s">
        <v>4318</v>
      </c>
      <c r="D8407" t="s">
        <v>1371</v>
      </c>
      <c r="E8407" t="s">
        <v>4320</v>
      </c>
      <c r="F8407" t="s">
        <v>3461</v>
      </c>
      <c r="G8407" t="s">
        <v>563</v>
      </c>
      <c r="H8407">
        <v>15000</v>
      </c>
      <c r="I8407">
        <v>5.3999999999999968</v>
      </c>
      <c r="L8407" t="s">
        <v>4190</v>
      </c>
      <c r="M8407">
        <v>2024</v>
      </c>
      <c r="O8407" t="str">
        <f t="shared" si="393"/>
        <v>STYLEM JAPAN-276208-THREAD,ASTRA@5000MT-C9760, 50/3-MT</v>
      </c>
      <c r="P8407">
        <f>COUNTIF($O$3:O8407,O8407)</f>
        <v>1</v>
      </c>
      <c r="Q8407">
        <f t="shared" si="394"/>
        <v>5.3999999999999968</v>
      </c>
      <c r="R8407">
        <f t="shared" si="395"/>
        <v>0</v>
      </c>
    </row>
    <row r="8408" spans="1:18" x14ac:dyDescent="0.25">
      <c r="A8408">
        <v>276208</v>
      </c>
      <c r="B8408" t="s">
        <v>1513</v>
      </c>
      <c r="C8408" t="s">
        <v>4318</v>
      </c>
      <c r="D8408" t="s">
        <v>1371</v>
      </c>
      <c r="E8408" t="s">
        <v>4192</v>
      </c>
      <c r="F8408" t="s">
        <v>3461</v>
      </c>
      <c r="G8408" t="s">
        <v>3142</v>
      </c>
      <c r="H8408">
        <v>0</v>
      </c>
      <c r="I8408">
        <v>1.3877787807814457E-16</v>
      </c>
      <c r="L8408" t="s">
        <v>4190</v>
      </c>
      <c r="M8408">
        <v>2024</v>
      </c>
      <c r="O8408" t="str">
        <f t="shared" si="393"/>
        <v>MARUBENI INTEX Co., Ltd.-276208-THREAD,ASTRA@5000MT-C9760, 50/3-MT</v>
      </c>
      <c r="P8408">
        <f>COUNTIF($O$3:O8408,O8408)</f>
        <v>2</v>
      </c>
      <c r="Q8408">
        <f t="shared" si="394"/>
        <v>5.5511151231257827E-17</v>
      </c>
      <c r="R8408">
        <f t="shared" si="395"/>
        <v>0</v>
      </c>
    </row>
    <row r="8409" spans="1:18" x14ac:dyDescent="0.25">
      <c r="A8409">
        <v>276208</v>
      </c>
      <c r="B8409" t="s">
        <v>1513</v>
      </c>
      <c r="C8409" t="s">
        <v>4318</v>
      </c>
      <c r="D8409" t="s">
        <v>1446</v>
      </c>
      <c r="E8409" t="s">
        <v>4321</v>
      </c>
      <c r="F8409" t="s">
        <v>3461</v>
      </c>
      <c r="G8409" t="s">
        <v>3142</v>
      </c>
      <c r="H8409">
        <v>0</v>
      </c>
      <c r="I8409">
        <v>-2.7755575615628914E-17</v>
      </c>
      <c r="L8409" t="s">
        <v>4190</v>
      </c>
      <c r="M8409">
        <v>2024</v>
      </c>
      <c r="O8409" t="str">
        <f t="shared" si="393"/>
        <v>MARUBENI INTEX Co., Ltd.-276208-THREAD,ASTRA@5000MT-C9760, 50/3-MT</v>
      </c>
      <c r="P8409">
        <f>COUNTIF($O$3:O8409,O8409)</f>
        <v>3</v>
      </c>
      <c r="Q8409">
        <f t="shared" si="394"/>
        <v>5.5511151231257827E-17</v>
      </c>
      <c r="R8409">
        <f t="shared" si="395"/>
        <v>0</v>
      </c>
    </row>
    <row r="8410" spans="1:18" x14ac:dyDescent="0.25">
      <c r="A8410">
        <v>276208</v>
      </c>
      <c r="B8410" t="s">
        <v>1513</v>
      </c>
      <c r="C8410" t="s">
        <v>4318</v>
      </c>
      <c r="D8410" t="s">
        <v>1446</v>
      </c>
      <c r="E8410" t="s">
        <v>4322</v>
      </c>
      <c r="F8410" t="s">
        <v>3461</v>
      </c>
      <c r="G8410" t="s">
        <v>3142</v>
      </c>
      <c r="H8410">
        <v>0</v>
      </c>
      <c r="I8410">
        <v>-2.7755575615628914E-17</v>
      </c>
      <c r="L8410" t="s">
        <v>4190</v>
      </c>
      <c r="M8410">
        <v>2024</v>
      </c>
      <c r="O8410" t="str">
        <f t="shared" si="393"/>
        <v>MARUBENI INTEX Co., Ltd.-276208-THREAD,ASTRA@5000MT-C9760, 50/3-MT</v>
      </c>
      <c r="P8410">
        <f>COUNTIF($O$3:O8410,O8410)</f>
        <v>4</v>
      </c>
      <c r="Q8410">
        <f t="shared" si="394"/>
        <v>5.5511151231257827E-17</v>
      </c>
      <c r="R8410">
        <f t="shared" si="395"/>
        <v>0</v>
      </c>
    </row>
    <row r="8411" spans="1:18" x14ac:dyDescent="0.25">
      <c r="A8411">
        <v>276208</v>
      </c>
      <c r="B8411" t="s">
        <v>1513</v>
      </c>
      <c r="C8411" t="s">
        <v>4318</v>
      </c>
      <c r="F8411" t="s">
        <v>3461</v>
      </c>
      <c r="G8411" t="s">
        <v>22</v>
      </c>
      <c r="L8411" t="s">
        <v>4190</v>
      </c>
      <c r="M8411">
        <v>2024</v>
      </c>
      <c r="O8411" t="str">
        <f t="shared" si="393"/>
        <v>ITOCHU CORPORATION TOKSD SECTI-276208-THREAD,ASTRA@5000MT-C9760, 50/3-MT</v>
      </c>
      <c r="P8411">
        <f>COUNTIF($O$3:O8411,O8411)</f>
        <v>1</v>
      </c>
      <c r="Q8411">
        <f t="shared" si="394"/>
        <v>0</v>
      </c>
      <c r="R8411">
        <f t="shared" si="395"/>
        <v>0</v>
      </c>
    </row>
    <row r="8412" spans="1:18" x14ac:dyDescent="0.25">
      <c r="A8412">
        <v>276221</v>
      </c>
      <c r="B8412" t="s">
        <v>4323</v>
      </c>
      <c r="C8412" t="s">
        <v>4324</v>
      </c>
      <c r="D8412" t="s">
        <v>29</v>
      </c>
      <c r="E8412" t="s">
        <v>276</v>
      </c>
      <c r="F8412" t="s">
        <v>3461</v>
      </c>
      <c r="G8412" t="s">
        <v>32</v>
      </c>
      <c r="H8412">
        <v>0</v>
      </c>
      <c r="J8412" t="s">
        <v>23</v>
      </c>
      <c r="K8412" t="s">
        <v>23</v>
      </c>
      <c r="L8412" t="s">
        <v>1264</v>
      </c>
      <c r="M8412">
        <v>2024</v>
      </c>
      <c r="O8412" t="str">
        <f t="shared" si="393"/>
        <v>PENTEX LTD-276221-SATIN TAPE, 7MM-Art#TN-008/ 1/4 DF DT-991-MT</v>
      </c>
      <c r="P8412">
        <f>COUNTIF($O$3:O8412,O8412)</f>
        <v>1</v>
      </c>
      <c r="Q8412">
        <f t="shared" si="394"/>
        <v>0</v>
      </c>
      <c r="R8412">
        <f t="shared" si="395"/>
        <v>0</v>
      </c>
    </row>
    <row r="8413" spans="1:18" x14ac:dyDescent="0.25">
      <c r="A8413">
        <v>276221</v>
      </c>
      <c r="B8413" t="s">
        <v>4323</v>
      </c>
      <c r="C8413" t="s">
        <v>4324</v>
      </c>
      <c r="D8413" t="s">
        <v>29</v>
      </c>
      <c r="E8413" t="s">
        <v>277</v>
      </c>
      <c r="F8413" t="s">
        <v>3461</v>
      </c>
      <c r="G8413" t="s">
        <v>32</v>
      </c>
      <c r="H8413">
        <v>0</v>
      </c>
      <c r="L8413" t="s">
        <v>1264</v>
      </c>
      <c r="M8413">
        <v>2024</v>
      </c>
      <c r="O8413" t="str">
        <f t="shared" si="393"/>
        <v>PENTEX LTD-276221-SATIN TAPE, 7MM-Art#TN-008/ 1/4 DF DT-991-MT</v>
      </c>
      <c r="P8413">
        <f>COUNTIF($O$3:O8413,O8413)</f>
        <v>2</v>
      </c>
      <c r="Q8413">
        <f t="shared" si="394"/>
        <v>0</v>
      </c>
      <c r="R8413">
        <f t="shared" si="395"/>
        <v>0</v>
      </c>
    </row>
    <row r="8414" spans="1:18" x14ac:dyDescent="0.25">
      <c r="A8414">
        <v>276221</v>
      </c>
      <c r="B8414" t="s">
        <v>4323</v>
      </c>
      <c r="C8414" t="s">
        <v>4324</v>
      </c>
      <c r="D8414" t="s">
        <v>29</v>
      </c>
      <c r="E8414" t="s">
        <v>4325</v>
      </c>
      <c r="F8414" t="s">
        <v>3461</v>
      </c>
      <c r="G8414" t="s">
        <v>32</v>
      </c>
      <c r="H8414">
        <v>0</v>
      </c>
      <c r="L8414" t="s">
        <v>1264</v>
      </c>
      <c r="M8414">
        <v>2024</v>
      </c>
      <c r="O8414" t="str">
        <f t="shared" si="393"/>
        <v>PENTEX LTD-276221-SATIN TAPE, 7MM-Art#TN-008/ 1/4 DF DT-991-MT</v>
      </c>
      <c r="P8414">
        <f>COUNTIF($O$3:O8414,O8414)</f>
        <v>3</v>
      </c>
      <c r="Q8414">
        <f t="shared" si="394"/>
        <v>0</v>
      </c>
      <c r="R8414">
        <f t="shared" si="395"/>
        <v>0</v>
      </c>
    </row>
    <row r="8415" spans="1:18" x14ac:dyDescent="0.25">
      <c r="A8415">
        <v>276221</v>
      </c>
      <c r="B8415" t="s">
        <v>4323</v>
      </c>
      <c r="C8415" t="s">
        <v>4324</v>
      </c>
      <c r="D8415" t="s">
        <v>29</v>
      </c>
      <c r="E8415" t="s">
        <v>4326</v>
      </c>
      <c r="F8415" t="s">
        <v>3461</v>
      </c>
      <c r="G8415" t="s">
        <v>37</v>
      </c>
      <c r="H8415">
        <v>0</v>
      </c>
      <c r="L8415" t="s">
        <v>1264</v>
      </c>
      <c r="M8415">
        <v>2024</v>
      </c>
      <c r="O8415" t="str">
        <f t="shared" si="393"/>
        <v>MARUBENI CORPORATION JEPANG-276221-SATIN TAPE, 7MM-Art#TN-008/ 1/4 DF DT-991-MT</v>
      </c>
      <c r="P8415">
        <f>COUNTIF($O$3:O8415,O8415)</f>
        <v>1</v>
      </c>
      <c r="Q8415">
        <f t="shared" si="394"/>
        <v>0</v>
      </c>
      <c r="R8415">
        <f t="shared" si="395"/>
        <v>0</v>
      </c>
    </row>
    <row r="8416" spans="1:18" x14ac:dyDescent="0.25">
      <c r="A8416">
        <v>276221</v>
      </c>
      <c r="B8416" t="s">
        <v>4323</v>
      </c>
      <c r="C8416" t="s">
        <v>4324</v>
      </c>
      <c r="D8416" t="s">
        <v>61</v>
      </c>
      <c r="E8416" t="s">
        <v>295</v>
      </c>
      <c r="F8416" t="s">
        <v>3461</v>
      </c>
      <c r="G8416" t="s">
        <v>32</v>
      </c>
      <c r="H8416">
        <v>0</v>
      </c>
      <c r="L8416" t="s">
        <v>1264</v>
      </c>
      <c r="M8416">
        <v>2024</v>
      </c>
      <c r="O8416" t="str">
        <f t="shared" si="393"/>
        <v>PENTEX LTD-276221-SATIN TAPE, 7MM-Art#TN-008/ 1/4 DF DT-991-MT</v>
      </c>
      <c r="P8416">
        <f>COUNTIF($O$3:O8416,O8416)</f>
        <v>4</v>
      </c>
      <c r="Q8416">
        <f t="shared" si="394"/>
        <v>0</v>
      </c>
      <c r="R8416">
        <f t="shared" si="395"/>
        <v>0</v>
      </c>
    </row>
    <row r="8417" spans="1:18" x14ac:dyDescent="0.25">
      <c r="A8417">
        <v>276221</v>
      </c>
      <c r="B8417" t="s">
        <v>4323</v>
      </c>
      <c r="C8417" t="s">
        <v>4324</v>
      </c>
      <c r="D8417" t="s">
        <v>2031</v>
      </c>
      <c r="E8417" t="s">
        <v>4327</v>
      </c>
      <c r="F8417" t="s">
        <v>3461</v>
      </c>
      <c r="G8417" t="s">
        <v>26</v>
      </c>
      <c r="H8417">
        <v>0</v>
      </c>
      <c r="I8417">
        <v>-3.4139358007223564E-15</v>
      </c>
      <c r="L8417" t="s">
        <v>1264</v>
      </c>
      <c r="M8417">
        <v>2024</v>
      </c>
      <c r="O8417" t="str">
        <f t="shared" si="393"/>
        <v>MARUBENI FASHION LINK LTD.-276221-SATIN TAPE, 7MM-Art#TN-008/ 1/4 DF DT-991-MT</v>
      </c>
      <c r="P8417">
        <f>COUNTIF($O$3:O8417,O8417)</f>
        <v>1</v>
      </c>
      <c r="Q8417">
        <f t="shared" si="394"/>
        <v>32.829999999999977</v>
      </c>
      <c r="R8417">
        <f t="shared" si="395"/>
        <v>0</v>
      </c>
    </row>
    <row r="8418" spans="1:18" x14ac:dyDescent="0.25">
      <c r="A8418">
        <v>276221</v>
      </c>
      <c r="B8418" t="s">
        <v>4323</v>
      </c>
      <c r="C8418" t="s">
        <v>4324</v>
      </c>
      <c r="D8418" t="s">
        <v>2031</v>
      </c>
      <c r="E8418" t="s">
        <v>4328</v>
      </c>
      <c r="F8418" t="s">
        <v>3461</v>
      </c>
      <c r="G8418" t="s">
        <v>26</v>
      </c>
      <c r="H8418">
        <v>9.9999999998544586E-3</v>
      </c>
      <c r="I8418">
        <v>-0.17999999999997726</v>
      </c>
      <c r="L8418" t="s">
        <v>1264</v>
      </c>
      <c r="M8418">
        <v>2024</v>
      </c>
      <c r="O8418" t="str">
        <f t="shared" si="393"/>
        <v>MARUBENI FASHION LINK LTD.-276221-SATIN TAPE, 7MM-Art#TN-008/ 1/4 DF DT-991-MT</v>
      </c>
      <c r="P8418">
        <f>COUNTIF($O$3:O8418,O8418)</f>
        <v>2</v>
      </c>
      <c r="Q8418">
        <f t="shared" si="394"/>
        <v>32.829999999999977</v>
      </c>
      <c r="R8418">
        <f t="shared" si="395"/>
        <v>0</v>
      </c>
    </row>
    <row r="8419" spans="1:18" x14ac:dyDescent="0.25">
      <c r="A8419">
        <v>276221</v>
      </c>
      <c r="B8419" t="s">
        <v>4323</v>
      </c>
      <c r="C8419" t="s">
        <v>4324</v>
      </c>
      <c r="D8419" t="s">
        <v>4329</v>
      </c>
      <c r="E8419" t="s">
        <v>4330</v>
      </c>
      <c r="F8419" t="s">
        <v>3461</v>
      </c>
      <c r="G8419" t="s">
        <v>26</v>
      </c>
      <c r="H8419">
        <v>276.64000000000033</v>
      </c>
      <c r="I8419">
        <v>25.759999999999977</v>
      </c>
      <c r="L8419" t="s">
        <v>1264</v>
      </c>
      <c r="M8419">
        <v>2024</v>
      </c>
      <c r="O8419" t="str">
        <f t="shared" si="393"/>
        <v>MARUBENI FASHION LINK LTD.-276221-SATIN TAPE, 7MM-Art#TN-008/ 1/4 DF DT-991-MT</v>
      </c>
      <c r="P8419">
        <f>COUNTIF($O$3:O8419,O8419)</f>
        <v>3</v>
      </c>
      <c r="Q8419">
        <f t="shared" si="394"/>
        <v>32.829999999999977</v>
      </c>
      <c r="R8419">
        <f t="shared" si="395"/>
        <v>0</v>
      </c>
    </row>
    <row r="8420" spans="1:18" x14ac:dyDescent="0.25">
      <c r="A8420">
        <v>276221</v>
      </c>
      <c r="B8420" t="s">
        <v>4323</v>
      </c>
      <c r="C8420" t="s">
        <v>4324</v>
      </c>
      <c r="D8420" t="s">
        <v>4329</v>
      </c>
      <c r="E8420" t="s">
        <v>4331</v>
      </c>
      <c r="F8420" t="s">
        <v>3461</v>
      </c>
      <c r="G8420" t="s">
        <v>26</v>
      </c>
      <c r="H8420">
        <v>70.6400000000001</v>
      </c>
      <c r="I8420">
        <v>6.5899999999999839</v>
      </c>
      <c r="L8420" t="s">
        <v>1264</v>
      </c>
      <c r="M8420">
        <v>2024</v>
      </c>
      <c r="O8420" t="str">
        <f t="shared" si="393"/>
        <v>MARUBENI FASHION LINK LTD.-276221-SATIN TAPE, 7MM-Art#TN-008/ 1/4 DF DT-991-MT</v>
      </c>
      <c r="P8420">
        <f>COUNTIF($O$3:O8420,O8420)</f>
        <v>4</v>
      </c>
      <c r="Q8420">
        <f t="shared" si="394"/>
        <v>32.829999999999977</v>
      </c>
      <c r="R8420">
        <f t="shared" si="395"/>
        <v>0</v>
      </c>
    </row>
    <row r="8421" spans="1:18" x14ac:dyDescent="0.25">
      <c r="A8421">
        <v>276221</v>
      </c>
      <c r="B8421" t="s">
        <v>4323</v>
      </c>
      <c r="C8421" t="s">
        <v>4324</v>
      </c>
      <c r="D8421" t="s">
        <v>4329</v>
      </c>
      <c r="E8421" t="s">
        <v>4332</v>
      </c>
      <c r="F8421" t="s">
        <v>3461</v>
      </c>
      <c r="G8421" t="s">
        <v>26</v>
      </c>
      <c r="H8421">
        <v>7.3099999999999454</v>
      </c>
      <c r="I8421">
        <v>0.74000000000000909</v>
      </c>
      <c r="L8421" t="s">
        <v>1264</v>
      </c>
      <c r="M8421">
        <v>2024</v>
      </c>
      <c r="O8421" t="str">
        <f t="shared" si="393"/>
        <v>MARUBENI FASHION LINK LTD.-276221-SATIN TAPE, 7MM-Art#TN-008/ 1/4 DF DT-991-MT</v>
      </c>
      <c r="P8421">
        <f>COUNTIF($O$3:O8421,O8421)</f>
        <v>5</v>
      </c>
      <c r="Q8421">
        <f t="shared" si="394"/>
        <v>32.829999999999977</v>
      </c>
      <c r="R8421">
        <f t="shared" si="395"/>
        <v>0</v>
      </c>
    </row>
    <row r="8422" spans="1:18" x14ac:dyDescent="0.25">
      <c r="A8422">
        <v>276221</v>
      </c>
      <c r="B8422" t="s">
        <v>4323</v>
      </c>
      <c r="C8422" t="s">
        <v>4324</v>
      </c>
      <c r="D8422" t="s">
        <v>4329</v>
      </c>
      <c r="E8422" t="s">
        <v>4333</v>
      </c>
      <c r="F8422" t="s">
        <v>3461</v>
      </c>
      <c r="G8422" t="s">
        <v>26</v>
      </c>
      <c r="H8422">
        <v>0.42000000000007276</v>
      </c>
      <c r="I8422">
        <v>0.10000000000000853</v>
      </c>
      <c r="L8422" t="s">
        <v>1264</v>
      </c>
      <c r="M8422">
        <v>2024</v>
      </c>
      <c r="O8422" t="str">
        <f t="shared" si="393"/>
        <v>MARUBENI FASHION LINK LTD.-276221-SATIN TAPE, 7MM-Art#TN-008/ 1/4 DF DT-991-MT</v>
      </c>
      <c r="P8422">
        <f>COUNTIF($O$3:O8422,O8422)</f>
        <v>6</v>
      </c>
      <c r="Q8422">
        <f t="shared" si="394"/>
        <v>32.829999999999977</v>
      </c>
      <c r="R8422">
        <f t="shared" si="395"/>
        <v>0</v>
      </c>
    </row>
    <row r="8423" spans="1:18" x14ac:dyDescent="0.25">
      <c r="A8423">
        <v>276221</v>
      </c>
      <c r="B8423" t="s">
        <v>4323</v>
      </c>
      <c r="C8423" t="s">
        <v>4324</v>
      </c>
      <c r="D8423" t="s">
        <v>4329</v>
      </c>
      <c r="E8423" t="s">
        <v>4334</v>
      </c>
      <c r="F8423" t="s">
        <v>3461</v>
      </c>
      <c r="G8423" t="s">
        <v>26</v>
      </c>
      <c r="H8423">
        <v>0.23999999999932697</v>
      </c>
      <c r="I8423">
        <v>-0.18000000000000682</v>
      </c>
      <c r="L8423" t="s">
        <v>1264</v>
      </c>
      <c r="M8423">
        <v>2024</v>
      </c>
      <c r="O8423" t="str">
        <f t="shared" si="393"/>
        <v>MARUBENI FASHION LINK LTD.-276221-SATIN TAPE, 7MM-Art#TN-008/ 1/4 DF DT-991-MT</v>
      </c>
      <c r="P8423">
        <f>COUNTIF($O$3:O8423,O8423)</f>
        <v>7</v>
      </c>
      <c r="Q8423">
        <f t="shared" si="394"/>
        <v>32.829999999999977</v>
      </c>
      <c r="R8423">
        <f t="shared" si="395"/>
        <v>0</v>
      </c>
    </row>
    <row r="8424" spans="1:18" x14ac:dyDescent="0.25">
      <c r="A8424">
        <v>276221</v>
      </c>
      <c r="B8424" t="s">
        <v>4323</v>
      </c>
      <c r="C8424" t="s">
        <v>4324</v>
      </c>
      <c r="D8424" t="s">
        <v>4329</v>
      </c>
      <c r="E8424" t="s">
        <v>4335</v>
      </c>
      <c r="F8424" t="s">
        <v>3461</v>
      </c>
      <c r="G8424" t="s">
        <v>26</v>
      </c>
      <c r="H8424">
        <v>0</v>
      </c>
      <c r="I8424">
        <v>-1.3641865415081611E-14</v>
      </c>
      <c r="L8424" t="s">
        <v>1264</v>
      </c>
      <c r="M8424">
        <v>2024</v>
      </c>
      <c r="O8424" t="str">
        <f t="shared" si="393"/>
        <v>MARUBENI FASHION LINK LTD.-276221-SATIN TAPE, 7MM-Art#TN-008/ 1/4 DF DT-991-MT</v>
      </c>
      <c r="P8424">
        <f>COUNTIF($O$3:O8424,O8424)</f>
        <v>8</v>
      </c>
      <c r="Q8424">
        <f t="shared" si="394"/>
        <v>32.829999999999977</v>
      </c>
      <c r="R8424">
        <f t="shared" si="395"/>
        <v>0</v>
      </c>
    </row>
    <row r="8425" spans="1:18" x14ac:dyDescent="0.25">
      <c r="A8425">
        <v>276221</v>
      </c>
      <c r="B8425" t="s">
        <v>4323</v>
      </c>
      <c r="C8425" t="s">
        <v>4324</v>
      </c>
      <c r="F8425" t="s">
        <v>3461</v>
      </c>
      <c r="G8425" t="s">
        <v>22</v>
      </c>
      <c r="L8425" t="s">
        <v>1264</v>
      </c>
      <c r="M8425">
        <v>2024</v>
      </c>
      <c r="O8425" t="str">
        <f t="shared" si="393"/>
        <v>ITOCHU CORPORATION TOKSD SECTI-276221-SATIN TAPE, 7MM-Art#TN-008/ 1/4 DF DT-991-MT</v>
      </c>
      <c r="P8425">
        <f>COUNTIF($O$3:O8425,O8425)</f>
        <v>1</v>
      </c>
      <c r="Q8425">
        <f t="shared" si="394"/>
        <v>0</v>
      </c>
      <c r="R8425">
        <f t="shared" si="395"/>
        <v>0</v>
      </c>
    </row>
    <row r="8426" spans="1:18" x14ac:dyDescent="0.25">
      <c r="A8426">
        <v>276222</v>
      </c>
      <c r="B8426" t="s">
        <v>4336</v>
      </c>
      <c r="C8426" t="s">
        <v>4337</v>
      </c>
      <c r="D8426" t="s">
        <v>4338</v>
      </c>
      <c r="E8426" t="s">
        <v>4339</v>
      </c>
      <c r="F8426" t="s">
        <v>535</v>
      </c>
      <c r="G8426" t="s">
        <v>26</v>
      </c>
      <c r="H8426">
        <v>-1.1644019082268642E-12</v>
      </c>
      <c r="I8426">
        <v>4.4408920985006262E-15</v>
      </c>
      <c r="J8426" t="s">
        <v>23</v>
      </c>
      <c r="K8426" t="s">
        <v>23</v>
      </c>
      <c r="L8426" t="s">
        <v>269</v>
      </c>
      <c r="M8426">
        <v>2024</v>
      </c>
      <c r="O8426" t="str">
        <f t="shared" si="393"/>
        <v>MARUBENI FASHION LINK LTD.-276222-BUTTON-11MM/4H COL WHITE-PC</v>
      </c>
      <c r="P8426">
        <f>COUNTIF($O$3:O8426,O8426)</f>
        <v>1</v>
      </c>
      <c r="Q8426">
        <f t="shared" si="394"/>
        <v>2.5000000000000311</v>
      </c>
      <c r="R8426">
        <f t="shared" si="395"/>
        <v>0</v>
      </c>
    </row>
    <row r="8427" spans="1:18" x14ac:dyDescent="0.25">
      <c r="A8427">
        <v>276222</v>
      </c>
      <c r="B8427" t="s">
        <v>4336</v>
      </c>
      <c r="C8427" t="s">
        <v>4337</v>
      </c>
      <c r="D8427" t="s">
        <v>4338</v>
      </c>
      <c r="E8427" t="s">
        <v>4340</v>
      </c>
      <c r="F8427" t="s">
        <v>535</v>
      </c>
      <c r="G8427" t="s">
        <v>26</v>
      </c>
      <c r="H8427">
        <v>0</v>
      </c>
      <c r="I8427">
        <v>-1.021405182655144E-14</v>
      </c>
      <c r="L8427" t="s">
        <v>269</v>
      </c>
      <c r="M8427">
        <v>2024</v>
      </c>
      <c r="O8427" t="str">
        <f t="shared" si="393"/>
        <v>MARUBENI FASHION LINK LTD.-276222-BUTTON-11MM/4H COL WHITE-PC</v>
      </c>
      <c r="P8427">
        <f>COUNTIF($O$3:O8427,O8427)</f>
        <v>2</v>
      </c>
      <c r="Q8427">
        <f t="shared" si="394"/>
        <v>2.5000000000000311</v>
      </c>
      <c r="R8427">
        <f t="shared" si="395"/>
        <v>0</v>
      </c>
    </row>
    <row r="8428" spans="1:18" x14ac:dyDescent="0.25">
      <c r="A8428">
        <v>276222</v>
      </c>
      <c r="B8428" t="s">
        <v>4336</v>
      </c>
      <c r="C8428" t="s">
        <v>4337</v>
      </c>
      <c r="D8428" t="s">
        <v>29</v>
      </c>
      <c r="E8428" t="s">
        <v>276</v>
      </c>
      <c r="F8428" t="s">
        <v>535</v>
      </c>
      <c r="G8428" t="s">
        <v>32</v>
      </c>
      <c r="H8428">
        <v>0</v>
      </c>
      <c r="L8428" t="s">
        <v>269</v>
      </c>
      <c r="M8428">
        <v>2024</v>
      </c>
      <c r="O8428" t="str">
        <f t="shared" si="393"/>
        <v>PENTEX LTD-276222-BUTTON-11MM/4H COL WHITE-PC</v>
      </c>
      <c r="P8428">
        <f>COUNTIF($O$3:O8428,O8428)</f>
        <v>1</v>
      </c>
      <c r="Q8428">
        <f t="shared" si="394"/>
        <v>0</v>
      </c>
      <c r="R8428">
        <f t="shared" si="395"/>
        <v>0</v>
      </c>
    </row>
    <row r="8429" spans="1:18" x14ac:dyDescent="0.25">
      <c r="A8429">
        <v>276222</v>
      </c>
      <c r="B8429" t="s">
        <v>4336</v>
      </c>
      <c r="C8429" t="s">
        <v>4337</v>
      </c>
      <c r="D8429" t="s">
        <v>29</v>
      </c>
      <c r="E8429" t="s">
        <v>277</v>
      </c>
      <c r="F8429" t="s">
        <v>535</v>
      </c>
      <c r="G8429" t="s">
        <v>26</v>
      </c>
      <c r="H8429">
        <v>0</v>
      </c>
      <c r="L8429" t="s">
        <v>269</v>
      </c>
      <c r="M8429">
        <v>2024</v>
      </c>
      <c r="O8429" t="str">
        <f t="shared" si="393"/>
        <v>MARUBENI FASHION LINK LTD.-276222-BUTTON-11MM/4H COL WHITE-PC</v>
      </c>
      <c r="P8429">
        <f>COUNTIF($O$3:O8429,O8429)</f>
        <v>3</v>
      </c>
      <c r="Q8429">
        <f t="shared" si="394"/>
        <v>2.5000000000000311</v>
      </c>
      <c r="R8429">
        <f t="shared" si="395"/>
        <v>0</v>
      </c>
    </row>
    <row r="8430" spans="1:18" x14ac:dyDescent="0.25">
      <c r="A8430">
        <v>276222</v>
      </c>
      <c r="B8430" t="s">
        <v>4336</v>
      </c>
      <c r="C8430" t="s">
        <v>4337</v>
      </c>
      <c r="D8430" t="s">
        <v>61</v>
      </c>
      <c r="E8430" t="s">
        <v>295</v>
      </c>
      <c r="F8430" t="s">
        <v>535</v>
      </c>
      <c r="G8430" t="s">
        <v>26</v>
      </c>
      <c r="H8430">
        <v>0</v>
      </c>
      <c r="L8430" t="s">
        <v>269</v>
      </c>
      <c r="M8430">
        <v>2024</v>
      </c>
      <c r="O8430" t="str">
        <f t="shared" si="393"/>
        <v>MARUBENI FASHION LINK LTD.-276222-BUTTON-11MM/4H COL WHITE-PC</v>
      </c>
      <c r="P8430">
        <f>COUNTIF($O$3:O8430,O8430)</f>
        <v>4</v>
      </c>
      <c r="Q8430">
        <f t="shared" si="394"/>
        <v>2.5000000000000311</v>
      </c>
      <c r="R8430">
        <f t="shared" si="395"/>
        <v>0</v>
      </c>
    </row>
    <row r="8431" spans="1:18" x14ac:dyDescent="0.25">
      <c r="A8431">
        <v>276222</v>
      </c>
      <c r="B8431" t="s">
        <v>4336</v>
      </c>
      <c r="C8431" t="s">
        <v>4337</v>
      </c>
      <c r="D8431" t="s">
        <v>61</v>
      </c>
      <c r="E8431" t="s">
        <v>297</v>
      </c>
      <c r="F8431" t="s">
        <v>535</v>
      </c>
      <c r="G8431" t="s">
        <v>26</v>
      </c>
      <c r="H8431">
        <v>0</v>
      </c>
      <c r="L8431" t="s">
        <v>269</v>
      </c>
      <c r="M8431">
        <v>2024</v>
      </c>
      <c r="O8431" t="str">
        <f t="shared" si="393"/>
        <v>MARUBENI FASHION LINK LTD.-276222-BUTTON-11MM/4H COL WHITE-PC</v>
      </c>
      <c r="P8431">
        <f>COUNTIF($O$3:O8431,O8431)</f>
        <v>5</v>
      </c>
      <c r="Q8431">
        <f t="shared" si="394"/>
        <v>2.5000000000000311</v>
      </c>
      <c r="R8431">
        <f t="shared" si="395"/>
        <v>0</v>
      </c>
    </row>
    <row r="8432" spans="1:18" x14ac:dyDescent="0.25">
      <c r="A8432">
        <v>276222</v>
      </c>
      <c r="B8432" t="s">
        <v>4336</v>
      </c>
      <c r="C8432" t="s">
        <v>4337</v>
      </c>
      <c r="D8432" t="s">
        <v>4341</v>
      </c>
      <c r="E8432" t="s">
        <v>4342</v>
      </c>
      <c r="F8432" t="s">
        <v>535</v>
      </c>
      <c r="G8432" t="s">
        <v>26</v>
      </c>
      <c r="H8432">
        <v>7.8399999999965075</v>
      </c>
      <c r="I8432">
        <v>1.5699999999999568</v>
      </c>
      <c r="L8432" t="s">
        <v>269</v>
      </c>
      <c r="M8432">
        <v>2024</v>
      </c>
      <c r="O8432" t="str">
        <f t="shared" si="393"/>
        <v>MARUBENI FASHION LINK LTD.-276222-BUTTON-11MM/4H COL WHITE-PC</v>
      </c>
      <c r="P8432">
        <f>COUNTIF($O$3:O8432,O8432)</f>
        <v>6</v>
      </c>
      <c r="Q8432">
        <f t="shared" si="394"/>
        <v>2.5000000000000311</v>
      </c>
      <c r="R8432">
        <f t="shared" si="395"/>
        <v>0</v>
      </c>
    </row>
    <row r="8433" spans="1:18" x14ac:dyDescent="0.25">
      <c r="A8433">
        <v>276222</v>
      </c>
      <c r="B8433" t="s">
        <v>4336</v>
      </c>
      <c r="C8433" t="s">
        <v>4337</v>
      </c>
      <c r="D8433" t="s">
        <v>4341</v>
      </c>
      <c r="E8433" t="s">
        <v>4343</v>
      </c>
      <c r="F8433" t="s">
        <v>535</v>
      </c>
      <c r="G8433" t="s">
        <v>26</v>
      </c>
      <c r="H8433">
        <v>0.31999999999970896</v>
      </c>
      <c r="I8433">
        <v>0.45000000000000284</v>
      </c>
      <c r="L8433" t="s">
        <v>269</v>
      </c>
      <c r="M8433">
        <v>2024</v>
      </c>
      <c r="O8433" t="str">
        <f t="shared" si="393"/>
        <v>MARUBENI FASHION LINK LTD.-276222-BUTTON-11MM/4H COL WHITE-PC</v>
      </c>
      <c r="P8433">
        <f>COUNTIF($O$3:O8433,O8433)</f>
        <v>7</v>
      </c>
      <c r="Q8433">
        <f t="shared" si="394"/>
        <v>2.5000000000000311</v>
      </c>
      <c r="R8433">
        <f t="shared" si="395"/>
        <v>0</v>
      </c>
    </row>
    <row r="8434" spans="1:18" x14ac:dyDescent="0.25">
      <c r="A8434">
        <v>276222</v>
      </c>
      <c r="B8434" t="s">
        <v>4336</v>
      </c>
      <c r="C8434" t="s">
        <v>4337</v>
      </c>
      <c r="D8434" t="s">
        <v>4341</v>
      </c>
      <c r="E8434" t="s">
        <v>4344</v>
      </c>
      <c r="F8434" t="s">
        <v>535</v>
      </c>
      <c r="G8434" t="s">
        <v>26</v>
      </c>
      <c r="H8434">
        <v>0</v>
      </c>
      <c r="I8434">
        <v>2.7755575615628914E-16</v>
      </c>
      <c r="L8434" t="s">
        <v>269</v>
      </c>
      <c r="M8434">
        <v>2024</v>
      </c>
      <c r="O8434" t="str">
        <f t="shared" si="393"/>
        <v>MARUBENI FASHION LINK LTD.-276222-BUTTON-11MM/4H COL WHITE-PC</v>
      </c>
      <c r="P8434">
        <f>COUNTIF($O$3:O8434,O8434)</f>
        <v>8</v>
      </c>
      <c r="Q8434">
        <f t="shared" si="394"/>
        <v>2.5000000000000311</v>
      </c>
      <c r="R8434">
        <f t="shared" si="395"/>
        <v>0</v>
      </c>
    </row>
    <row r="8435" spans="1:18" x14ac:dyDescent="0.25">
      <c r="A8435">
        <v>276222</v>
      </c>
      <c r="B8435" t="s">
        <v>4336</v>
      </c>
      <c r="C8435" t="s">
        <v>4337</v>
      </c>
      <c r="D8435" t="s">
        <v>4341</v>
      </c>
      <c r="E8435" t="s">
        <v>4345</v>
      </c>
      <c r="F8435" t="s">
        <v>535</v>
      </c>
      <c r="G8435" t="s">
        <v>26</v>
      </c>
      <c r="H8435">
        <v>0</v>
      </c>
      <c r="I8435">
        <v>8.659739592076221E-14</v>
      </c>
      <c r="L8435" t="s">
        <v>269</v>
      </c>
      <c r="M8435">
        <v>2024</v>
      </c>
      <c r="O8435" t="str">
        <f t="shared" si="393"/>
        <v>MARUBENI FASHION LINK LTD.-276222-BUTTON-11MM/4H COL WHITE-PC</v>
      </c>
      <c r="P8435">
        <f>COUNTIF($O$3:O8435,O8435)</f>
        <v>9</v>
      </c>
      <c r="Q8435">
        <f t="shared" si="394"/>
        <v>2.5000000000000311</v>
      </c>
      <c r="R8435">
        <f t="shared" si="395"/>
        <v>0</v>
      </c>
    </row>
    <row r="8436" spans="1:18" x14ac:dyDescent="0.25">
      <c r="A8436">
        <v>276222</v>
      </c>
      <c r="B8436" t="s">
        <v>4336</v>
      </c>
      <c r="C8436" t="s">
        <v>4337</v>
      </c>
      <c r="D8436" t="s">
        <v>4341</v>
      </c>
      <c r="E8436" t="s">
        <v>4346</v>
      </c>
      <c r="F8436" t="s">
        <v>535</v>
      </c>
      <c r="G8436" t="s">
        <v>26</v>
      </c>
      <c r="H8436">
        <v>96</v>
      </c>
      <c r="I8436">
        <v>0.48000000000000398</v>
      </c>
      <c r="L8436" t="s">
        <v>269</v>
      </c>
      <c r="M8436">
        <v>2024</v>
      </c>
      <c r="O8436" t="str">
        <f t="shared" si="393"/>
        <v>MARUBENI FASHION LINK LTD.-276222-BUTTON-11MM/4H COL WHITE-PC</v>
      </c>
      <c r="P8436">
        <f>COUNTIF($O$3:O8436,O8436)</f>
        <v>10</v>
      </c>
      <c r="Q8436">
        <f t="shared" si="394"/>
        <v>2.5000000000000311</v>
      </c>
      <c r="R8436">
        <f t="shared" si="395"/>
        <v>0</v>
      </c>
    </row>
    <row r="8437" spans="1:18" x14ac:dyDescent="0.25">
      <c r="A8437">
        <v>276222</v>
      </c>
      <c r="B8437" t="s">
        <v>4336</v>
      </c>
      <c r="C8437" t="s">
        <v>4337</v>
      </c>
      <c r="D8437" t="s">
        <v>4341</v>
      </c>
      <c r="E8437" t="s">
        <v>4347</v>
      </c>
      <c r="F8437" t="s">
        <v>535</v>
      </c>
      <c r="G8437" t="s">
        <v>26</v>
      </c>
      <c r="H8437">
        <v>0</v>
      </c>
      <c r="I8437">
        <v>-1.3766765505351941E-14</v>
      </c>
      <c r="L8437" t="s">
        <v>269</v>
      </c>
      <c r="M8437">
        <v>2024</v>
      </c>
      <c r="O8437" t="str">
        <f t="shared" si="393"/>
        <v>MARUBENI FASHION LINK LTD.-276222-BUTTON-11MM/4H COL WHITE-PC</v>
      </c>
      <c r="P8437">
        <f>COUNTIF($O$3:O8437,O8437)</f>
        <v>11</v>
      </c>
      <c r="Q8437">
        <f t="shared" si="394"/>
        <v>2.5000000000000311</v>
      </c>
      <c r="R8437">
        <f t="shared" si="395"/>
        <v>0</v>
      </c>
    </row>
    <row r="8438" spans="1:18" x14ac:dyDescent="0.25">
      <c r="A8438">
        <v>276222</v>
      </c>
      <c r="B8438" t="s">
        <v>4336</v>
      </c>
      <c r="C8438" t="s">
        <v>4337</v>
      </c>
      <c r="D8438" t="s">
        <v>4341</v>
      </c>
      <c r="E8438" t="s">
        <v>4348</v>
      </c>
      <c r="F8438" t="s">
        <v>535</v>
      </c>
      <c r="G8438" t="s">
        <v>26</v>
      </c>
      <c r="H8438">
        <v>0</v>
      </c>
      <c r="I8438">
        <v>0</v>
      </c>
      <c r="L8438" t="s">
        <v>269</v>
      </c>
      <c r="M8438">
        <v>2024</v>
      </c>
      <c r="O8438" t="str">
        <f t="shared" si="393"/>
        <v>MARUBENI FASHION LINK LTD.-276222-BUTTON-11MM/4H COL WHITE-PC</v>
      </c>
      <c r="P8438">
        <f>COUNTIF($O$3:O8438,O8438)</f>
        <v>12</v>
      </c>
      <c r="Q8438">
        <f t="shared" si="394"/>
        <v>2.5000000000000311</v>
      </c>
      <c r="R8438">
        <f t="shared" si="395"/>
        <v>0</v>
      </c>
    </row>
    <row r="8439" spans="1:18" x14ac:dyDescent="0.25">
      <c r="A8439">
        <v>276222</v>
      </c>
      <c r="B8439" t="s">
        <v>4336</v>
      </c>
      <c r="C8439" t="s">
        <v>4337</v>
      </c>
      <c r="F8439" t="s">
        <v>535</v>
      </c>
      <c r="G8439" t="s">
        <v>22</v>
      </c>
      <c r="L8439" t="s">
        <v>269</v>
      </c>
      <c r="M8439">
        <v>2024</v>
      </c>
      <c r="O8439" t="str">
        <f t="shared" si="393"/>
        <v>ITOCHU CORPORATION TOKSD SECTI-276222-BUTTON-11MM/4H COL WHITE-PC</v>
      </c>
      <c r="P8439">
        <f>COUNTIF($O$3:O8439,O8439)</f>
        <v>1</v>
      </c>
      <c r="Q8439">
        <f t="shared" si="394"/>
        <v>0</v>
      </c>
      <c r="R8439">
        <f t="shared" si="395"/>
        <v>0</v>
      </c>
    </row>
    <row r="8440" spans="1:18" x14ac:dyDescent="0.25">
      <c r="A8440">
        <v>277115</v>
      </c>
      <c r="B8440" t="s">
        <v>4349</v>
      </c>
      <c r="C8440" t="s">
        <v>4350</v>
      </c>
      <c r="D8440" t="s">
        <v>45</v>
      </c>
      <c r="E8440" t="s">
        <v>4351</v>
      </c>
      <c r="F8440" t="s">
        <v>3461</v>
      </c>
      <c r="G8440" t="s">
        <v>4352</v>
      </c>
      <c r="H8440">
        <v>0</v>
      </c>
      <c r="J8440" t="s">
        <v>23</v>
      </c>
      <c r="K8440" t="s">
        <v>23</v>
      </c>
      <c r="L8440" t="s">
        <v>1350</v>
      </c>
      <c r="M8440">
        <v>2024</v>
      </c>
      <c r="O8440" t="str">
        <f t="shared" si="393"/>
        <v>JC PENNEY-277115-THREAD,UNIVERSAL@5000MT-2002,60/3,120 TEX 27-MT</v>
      </c>
      <c r="P8440">
        <f>COUNTIF($O$3:O8440,O8440)</f>
        <v>1</v>
      </c>
      <c r="Q8440">
        <f t="shared" si="394"/>
        <v>0.73999999999999844</v>
      </c>
      <c r="R8440">
        <f t="shared" si="395"/>
        <v>0</v>
      </c>
    </row>
    <row r="8441" spans="1:18" x14ac:dyDescent="0.25">
      <c r="A8441">
        <v>277115</v>
      </c>
      <c r="B8441" t="s">
        <v>4349</v>
      </c>
      <c r="C8441" t="s">
        <v>4350</v>
      </c>
      <c r="D8441" t="s">
        <v>45</v>
      </c>
      <c r="E8441" t="s">
        <v>4353</v>
      </c>
      <c r="F8441" t="s">
        <v>3461</v>
      </c>
      <c r="G8441" t="s">
        <v>4352</v>
      </c>
      <c r="H8441">
        <v>0</v>
      </c>
      <c r="L8441" t="s">
        <v>1350</v>
      </c>
      <c r="M8441">
        <v>2024</v>
      </c>
      <c r="O8441" t="str">
        <f t="shared" si="393"/>
        <v>JC PENNEY-277115-THREAD,UNIVERSAL@5000MT-2002,60/3,120 TEX 27-MT</v>
      </c>
      <c r="P8441">
        <f>COUNTIF($O$3:O8441,O8441)</f>
        <v>2</v>
      </c>
      <c r="Q8441">
        <f t="shared" si="394"/>
        <v>0.73999999999999844</v>
      </c>
      <c r="R8441">
        <f t="shared" si="395"/>
        <v>0</v>
      </c>
    </row>
    <row r="8442" spans="1:18" x14ac:dyDescent="0.25">
      <c r="A8442">
        <v>277115</v>
      </c>
      <c r="B8442" t="s">
        <v>4349</v>
      </c>
      <c r="C8442" t="s">
        <v>4350</v>
      </c>
      <c r="D8442" t="s">
        <v>4354</v>
      </c>
      <c r="E8442" t="s">
        <v>4355</v>
      </c>
      <c r="F8442" t="s">
        <v>3461</v>
      </c>
      <c r="G8442" t="s">
        <v>4352</v>
      </c>
      <c r="H8442">
        <v>5000</v>
      </c>
      <c r="I8442">
        <v>1.5</v>
      </c>
      <c r="L8442" t="s">
        <v>1350</v>
      </c>
      <c r="M8442">
        <v>2024</v>
      </c>
      <c r="O8442" t="str">
        <f t="shared" si="393"/>
        <v>JC PENNEY-277115-THREAD,UNIVERSAL@5000MT-2002,60/3,120 TEX 27-MT</v>
      </c>
      <c r="P8442">
        <f>COUNTIF($O$3:O8442,O8442)</f>
        <v>3</v>
      </c>
      <c r="Q8442">
        <f t="shared" si="394"/>
        <v>0.73999999999999844</v>
      </c>
      <c r="R8442">
        <f t="shared" si="395"/>
        <v>0</v>
      </c>
    </row>
    <row r="8443" spans="1:18" x14ac:dyDescent="0.25">
      <c r="A8443">
        <v>277115</v>
      </c>
      <c r="B8443" t="s">
        <v>4349</v>
      </c>
      <c r="C8443" t="s">
        <v>4350</v>
      </c>
      <c r="D8443" t="s">
        <v>4356</v>
      </c>
      <c r="E8443" t="s">
        <v>4357</v>
      </c>
      <c r="F8443" t="s">
        <v>3461</v>
      </c>
      <c r="G8443" t="s">
        <v>4352</v>
      </c>
      <c r="H8443">
        <v>0</v>
      </c>
      <c r="I8443">
        <v>-4.0000000000000036E-2</v>
      </c>
      <c r="L8443" t="s">
        <v>1350</v>
      </c>
      <c r="M8443">
        <v>2024</v>
      </c>
      <c r="O8443" t="str">
        <f t="shared" si="393"/>
        <v>JC PENNEY-277115-THREAD,UNIVERSAL@5000MT-2002,60/3,120 TEX 27-MT</v>
      </c>
      <c r="P8443">
        <f>COUNTIF($O$3:O8443,O8443)</f>
        <v>4</v>
      </c>
      <c r="Q8443">
        <f t="shared" si="394"/>
        <v>0.73999999999999844</v>
      </c>
      <c r="R8443">
        <f t="shared" si="395"/>
        <v>0</v>
      </c>
    </row>
    <row r="8444" spans="1:18" x14ac:dyDescent="0.25">
      <c r="A8444">
        <v>277115</v>
      </c>
      <c r="B8444" t="s">
        <v>4349</v>
      </c>
      <c r="C8444" t="s">
        <v>4350</v>
      </c>
      <c r="D8444" t="s">
        <v>4356</v>
      </c>
      <c r="E8444" t="s">
        <v>4358</v>
      </c>
      <c r="F8444" t="s">
        <v>3461</v>
      </c>
      <c r="G8444" t="s">
        <v>4352</v>
      </c>
      <c r="H8444">
        <v>0</v>
      </c>
      <c r="I8444">
        <v>-4.0000000000000036E-2</v>
      </c>
      <c r="L8444" t="s">
        <v>1350</v>
      </c>
      <c r="M8444">
        <v>2024</v>
      </c>
      <c r="O8444" t="str">
        <f t="shared" si="393"/>
        <v>JC PENNEY-277115-THREAD,UNIVERSAL@5000MT-2002,60/3,120 TEX 27-MT</v>
      </c>
      <c r="P8444">
        <f>COUNTIF($O$3:O8444,O8444)</f>
        <v>5</v>
      </c>
      <c r="Q8444">
        <f t="shared" si="394"/>
        <v>0.73999999999999844</v>
      </c>
      <c r="R8444">
        <f t="shared" si="395"/>
        <v>0</v>
      </c>
    </row>
    <row r="8445" spans="1:18" x14ac:dyDescent="0.25">
      <c r="A8445">
        <v>277115</v>
      </c>
      <c r="B8445" t="s">
        <v>4349</v>
      </c>
      <c r="C8445" t="s">
        <v>4350</v>
      </c>
      <c r="D8445" t="s">
        <v>4356</v>
      </c>
      <c r="E8445" t="s">
        <v>4359</v>
      </c>
      <c r="F8445" t="s">
        <v>3461</v>
      </c>
      <c r="G8445" t="s">
        <v>4352</v>
      </c>
      <c r="H8445">
        <v>0</v>
      </c>
      <c r="I8445">
        <v>-4.0000000000000036E-2</v>
      </c>
      <c r="L8445" t="s">
        <v>1350</v>
      </c>
      <c r="M8445">
        <v>2024</v>
      </c>
      <c r="O8445" t="str">
        <f t="shared" si="393"/>
        <v>JC PENNEY-277115-THREAD,UNIVERSAL@5000MT-2002,60/3,120 TEX 27-MT</v>
      </c>
      <c r="P8445">
        <f>COUNTIF($O$3:O8445,O8445)</f>
        <v>6</v>
      </c>
      <c r="Q8445">
        <f t="shared" si="394"/>
        <v>0.73999999999999844</v>
      </c>
      <c r="R8445">
        <f t="shared" si="395"/>
        <v>0</v>
      </c>
    </row>
    <row r="8446" spans="1:18" x14ac:dyDescent="0.25">
      <c r="A8446">
        <v>277115</v>
      </c>
      <c r="B8446" t="s">
        <v>4349</v>
      </c>
      <c r="C8446" t="s">
        <v>4350</v>
      </c>
      <c r="D8446" t="s">
        <v>4356</v>
      </c>
      <c r="E8446" t="s">
        <v>4360</v>
      </c>
      <c r="F8446" t="s">
        <v>3461</v>
      </c>
      <c r="G8446" t="s">
        <v>4352</v>
      </c>
      <c r="H8446">
        <v>0</v>
      </c>
      <c r="I8446">
        <v>-4.0000000000000036E-2</v>
      </c>
      <c r="L8446" t="s">
        <v>1350</v>
      </c>
      <c r="M8446">
        <v>2024</v>
      </c>
      <c r="O8446" t="str">
        <f t="shared" si="393"/>
        <v>JC PENNEY-277115-THREAD,UNIVERSAL@5000MT-2002,60/3,120 TEX 27-MT</v>
      </c>
      <c r="P8446">
        <f>COUNTIF($O$3:O8446,O8446)</f>
        <v>7</v>
      </c>
      <c r="Q8446">
        <f t="shared" si="394"/>
        <v>0.73999999999999844</v>
      </c>
      <c r="R8446">
        <f t="shared" si="395"/>
        <v>0</v>
      </c>
    </row>
    <row r="8447" spans="1:18" x14ac:dyDescent="0.25">
      <c r="A8447">
        <v>277115</v>
      </c>
      <c r="B8447" t="s">
        <v>4349</v>
      </c>
      <c r="C8447" t="s">
        <v>4350</v>
      </c>
      <c r="D8447" t="s">
        <v>4356</v>
      </c>
      <c r="E8447" t="s">
        <v>4355</v>
      </c>
      <c r="F8447" t="s">
        <v>3461</v>
      </c>
      <c r="G8447" t="s">
        <v>4352</v>
      </c>
      <c r="H8447">
        <v>0</v>
      </c>
      <c r="I8447">
        <v>-0.44000000000000128</v>
      </c>
      <c r="L8447" t="s">
        <v>1350</v>
      </c>
      <c r="M8447">
        <v>2024</v>
      </c>
      <c r="O8447" t="str">
        <f t="shared" si="393"/>
        <v>JC PENNEY-277115-THREAD,UNIVERSAL@5000MT-2002,60/3,120 TEX 27-MT</v>
      </c>
      <c r="P8447">
        <f>COUNTIF($O$3:O8447,O8447)</f>
        <v>8</v>
      </c>
      <c r="Q8447">
        <f t="shared" si="394"/>
        <v>0.73999999999999844</v>
      </c>
      <c r="R8447">
        <f t="shared" si="395"/>
        <v>0</v>
      </c>
    </row>
    <row r="8448" spans="1:18" x14ac:dyDescent="0.25">
      <c r="A8448">
        <v>277115</v>
      </c>
      <c r="B8448" t="s">
        <v>4349</v>
      </c>
      <c r="C8448" t="s">
        <v>4350</v>
      </c>
      <c r="D8448" t="s">
        <v>4356</v>
      </c>
      <c r="E8448" t="s">
        <v>4361</v>
      </c>
      <c r="F8448" t="s">
        <v>3461</v>
      </c>
      <c r="G8448" t="s">
        <v>4352</v>
      </c>
      <c r="H8448">
        <v>0</v>
      </c>
      <c r="I8448">
        <v>-4.0000000000000036E-2</v>
      </c>
      <c r="L8448" t="s">
        <v>1350</v>
      </c>
      <c r="M8448">
        <v>2024</v>
      </c>
      <c r="O8448" t="str">
        <f t="shared" si="393"/>
        <v>JC PENNEY-277115-THREAD,UNIVERSAL@5000MT-2002,60/3,120 TEX 27-MT</v>
      </c>
      <c r="P8448">
        <f>COUNTIF($O$3:O8448,O8448)</f>
        <v>9</v>
      </c>
      <c r="Q8448">
        <f t="shared" si="394"/>
        <v>0.73999999999999844</v>
      </c>
      <c r="R8448">
        <f t="shared" si="395"/>
        <v>0</v>
      </c>
    </row>
    <row r="8449" spans="1:18" x14ac:dyDescent="0.25">
      <c r="A8449">
        <v>277115</v>
      </c>
      <c r="B8449" t="s">
        <v>4349</v>
      </c>
      <c r="C8449" t="s">
        <v>4350</v>
      </c>
      <c r="D8449" t="s">
        <v>4356</v>
      </c>
      <c r="E8449" t="s">
        <v>4362</v>
      </c>
      <c r="F8449" t="s">
        <v>3461</v>
      </c>
      <c r="G8449" t="s">
        <v>4352</v>
      </c>
      <c r="H8449">
        <v>0</v>
      </c>
      <c r="I8449">
        <v>-4.0000000000000036E-2</v>
      </c>
      <c r="L8449" t="s">
        <v>1350</v>
      </c>
      <c r="M8449">
        <v>2024</v>
      </c>
      <c r="O8449" t="str">
        <f t="shared" si="393"/>
        <v>JC PENNEY-277115-THREAD,UNIVERSAL@5000MT-2002,60/3,120 TEX 27-MT</v>
      </c>
      <c r="P8449">
        <f>COUNTIF($O$3:O8449,O8449)</f>
        <v>10</v>
      </c>
      <c r="Q8449">
        <f t="shared" si="394"/>
        <v>0.73999999999999844</v>
      </c>
      <c r="R8449">
        <f t="shared" si="395"/>
        <v>0</v>
      </c>
    </row>
    <row r="8450" spans="1:18" x14ac:dyDescent="0.25">
      <c r="A8450">
        <v>277115</v>
      </c>
      <c r="B8450" t="s">
        <v>4349</v>
      </c>
      <c r="C8450" t="s">
        <v>4350</v>
      </c>
      <c r="D8450" t="s">
        <v>4356</v>
      </c>
      <c r="E8450" t="s">
        <v>4363</v>
      </c>
      <c r="F8450" t="s">
        <v>3461</v>
      </c>
      <c r="G8450" t="s">
        <v>4352</v>
      </c>
      <c r="H8450">
        <v>0</v>
      </c>
      <c r="I8450">
        <v>-8.0000000000000071E-2</v>
      </c>
      <c r="L8450" t="s">
        <v>1350</v>
      </c>
      <c r="M8450">
        <v>2024</v>
      </c>
      <c r="O8450" t="str">
        <f t="shared" si="393"/>
        <v>JC PENNEY-277115-THREAD,UNIVERSAL@5000MT-2002,60/3,120 TEX 27-MT</v>
      </c>
      <c r="P8450">
        <f>COUNTIF($O$3:O8450,O8450)</f>
        <v>11</v>
      </c>
      <c r="Q8450">
        <f t="shared" si="394"/>
        <v>0.73999999999999844</v>
      </c>
      <c r="R8450">
        <f t="shared" si="395"/>
        <v>0</v>
      </c>
    </row>
    <row r="8451" spans="1:18" x14ac:dyDescent="0.25">
      <c r="A8451">
        <v>277115</v>
      </c>
      <c r="B8451" t="s">
        <v>4349</v>
      </c>
      <c r="C8451" t="s">
        <v>4350</v>
      </c>
      <c r="D8451" t="s">
        <v>4356</v>
      </c>
      <c r="E8451" t="s">
        <v>4364</v>
      </c>
      <c r="F8451" t="s">
        <v>3461</v>
      </c>
      <c r="G8451" t="s">
        <v>563</v>
      </c>
      <c r="H8451">
        <v>0</v>
      </c>
      <c r="I8451">
        <v>-0.20000000000000018</v>
      </c>
      <c r="L8451" t="s">
        <v>1350</v>
      </c>
      <c r="M8451">
        <v>2024</v>
      </c>
      <c r="O8451" t="str">
        <f t="shared" si="393"/>
        <v>STYLEM JAPAN-277115-THREAD,UNIVERSAL@5000MT-2002,60/3,120 TEX 27-MT</v>
      </c>
      <c r="P8451">
        <f>COUNTIF($O$3:O8451,O8451)</f>
        <v>1</v>
      </c>
      <c r="Q8451">
        <f t="shared" si="394"/>
        <v>-0.20000000000000018</v>
      </c>
      <c r="R8451">
        <f t="shared" si="395"/>
        <v>0</v>
      </c>
    </row>
    <row r="8452" spans="1:18" x14ac:dyDescent="0.25">
      <c r="A8452">
        <v>277115</v>
      </c>
      <c r="B8452" t="s">
        <v>4349</v>
      </c>
      <c r="C8452" t="s">
        <v>4350</v>
      </c>
      <c r="D8452" t="s">
        <v>253</v>
      </c>
      <c r="E8452" t="s">
        <v>4365</v>
      </c>
      <c r="F8452" t="s">
        <v>3461</v>
      </c>
      <c r="G8452" t="s">
        <v>3142</v>
      </c>
      <c r="H8452">
        <v>20000</v>
      </c>
      <c r="L8452" t="s">
        <v>1350</v>
      </c>
      <c r="M8452">
        <v>2024</v>
      </c>
      <c r="O8452" t="str">
        <f t="shared" ref="O8452:O8515" si="396">G8452&amp;"-"&amp;A8452&amp;"-"&amp;B8452&amp;"-"&amp;C8452&amp;"-"&amp;F8452</f>
        <v>MARUBENI INTEX Co., Ltd.-277115-THREAD,UNIVERSAL@5000MT-2002,60/3,120 TEX 27-MT</v>
      </c>
      <c r="P8452">
        <f>COUNTIF($O$3:O8452,O8452)</f>
        <v>1</v>
      </c>
      <c r="Q8452">
        <f t="shared" ref="Q8452:Q8515" si="397">SUMIF($O$4:$O$18090,O8452,$I$4:$I$18090)</f>
        <v>0</v>
      </c>
      <c r="R8452">
        <f t="shared" ref="R8452:R8515" si="398">SUMIF($O$4:$O$18090,O8452,$J$4:$J$18090)</f>
        <v>0</v>
      </c>
    </row>
    <row r="8453" spans="1:18" x14ac:dyDescent="0.25">
      <c r="A8453">
        <v>277115</v>
      </c>
      <c r="B8453" t="s">
        <v>4349</v>
      </c>
      <c r="C8453" t="s">
        <v>4350</v>
      </c>
      <c r="F8453" t="s">
        <v>3461</v>
      </c>
      <c r="G8453" t="s">
        <v>22</v>
      </c>
      <c r="L8453" t="s">
        <v>1350</v>
      </c>
      <c r="M8453">
        <v>2024</v>
      </c>
      <c r="O8453" t="str">
        <f t="shared" si="396"/>
        <v>ITOCHU CORPORATION TOKSD SECTI-277115-THREAD,UNIVERSAL@5000MT-2002,60/3,120 TEX 27-MT</v>
      </c>
      <c r="P8453">
        <f>COUNTIF($O$3:O8453,O8453)</f>
        <v>1</v>
      </c>
      <c r="Q8453">
        <f t="shared" si="397"/>
        <v>0</v>
      </c>
      <c r="R8453">
        <f t="shared" si="398"/>
        <v>0</v>
      </c>
    </row>
    <row r="8454" spans="1:18" x14ac:dyDescent="0.25">
      <c r="A8454">
        <v>277618</v>
      </c>
      <c r="B8454" t="s">
        <v>4366</v>
      </c>
      <c r="C8454" t="s">
        <v>4367</v>
      </c>
      <c r="D8454" t="s">
        <v>215</v>
      </c>
      <c r="E8454" t="s">
        <v>4368</v>
      </c>
      <c r="F8454" t="s">
        <v>3461</v>
      </c>
      <c r="G8454" t="s">
        <v>41</v>
      </c>
      <c r="H8454">
        <v>0</v>
      </c>
      <c r="I8454">
        <v>4.6185277824406512E-14</v>
      </c>
      <c r="J8454" t="s">
        <v>23</v>
      </c>
      <c r="K8454" t="s">
        <v>23</v>
      </c>
      <c r="L8454" t="s">
        <v>1264</v>
      </c>
      <c r="M8454">
        <v>2024</v>
      </c>
      <c r="O8454" t="str">
        <f t="shared" si="396"/>
        <v>RED WING SHOE COMPANY LLC-277618-THREAD,100% META ARAMID,NE40/3-BF601, NAVY BLUE-MT</v>
      </c>
      <c r="P8454">
        <f>COUNTIF($O$3:O8454,O8454)</f>
        <v>1</v>
      </c>
      <c r="Q8454">
        <f t="shared" si="397"/>
        <v>806</v>
      </c>
      <c r="R8454">
        <f t="shared" si="398"/>
        <v>0</v>
      </c>
    </row>
    <row r="8455" spans="1:18" x14ac:dyDescent="0.25">
      <c r="A8455">
        <v>277618</v>
      </c>
      <c r="B8455" t="s">
        <v>4366</v>
      </c>
      <c r="C8455" t="s">
        <v>4367</v>
      </c>
      <c r="D8455" t="s">
        <v>215</v>
      </c>
      <c r="E8455" t="s">
        <v>4369</v>
      </c>
      <c r="F8455" t="s">
        <v>3461</v>
      </c>
      <c r="G8455" t="s">
        <v>280</v>
      </c>
      <c r="H8455">
        <v>0</v>
      </c>
      <c r="I8455">
        <v>0</v>
      </c>
      <c r="L8455" t="s">
        <v>1264</v>
      </c>
      <c r="M8455">
        <v>2024</v>
      </c>
      <c r="O8455" t="str">
        <f t="shared" si="396"/>
        <v>RED WING SHOE COMPANY-277618-THREAD,100% META ARAMID,NE40/3-BF601, NAVY BLUE-MT</v>
      </c>
      <c r="P8455">
        <f>COUNTIF($O$3:O8455,O8455)</f>
        <v>1</v>
      </c>
      <c r="Q8455">
        <f t="shared" si="397"/>
        <v>85.000000000000014</v>
      </c>
      <c r="R8455">
        <f t="shared" si="398"/>
        <v>0</v>
      </c>
    </row>
    <row r="8456" spans="1:18" x14ac:dyDescent="0.25">
      <c r="A8456">
        <v>277618</v>
      </c>
      <c r="B8456" t="s">
        <v>4366</v>
      </c>
      <c r="C8456" t="s">
        <v>4367</v>
      </c>
      <c r="D8456" t="s">
        <v>215</v>
      </c>
      <c r="E8456" t="s">
        <v>4370</v>
      </c>
      <c r="F8456" t="s">
        <v>3461</v>
      </c>
      <c r="G8456" t="s">
        <v>280</v>
      </c>
      <c r="H8456">
        <v>0</v>
      </c>
      <c r="I8456">
        <v>0</v>
      </c>
      <c r="L8456" t="s">
        <v>1264</v>
      </c>
      <c r="M8456">
        <v>2024</v>
      </c>
      <c r="O8456" t="str">
        <f t="shared" si="396"/>
        <v>RED WING SHOE COMPANY-277618-THREAD,100% META ARAMID,NE40/3-BF601, NAVY BLUE-MT</v>
      </c>
      <c r="P8456">
        <f>COUNTIF($O$3:O8456,O8456)</f>
        <v>2</v>
      </c>
      <c r="Q8456">
        <f t="shared" si="397"/>
        <v>85.000000000000014</v>
      </c>
      <c r="R8456">
        <f t="shared" si="398"/>
        <v>0</v>
      </c>
    </row>
    <row r="8457" spans="1:18" x14ac:dyDescent="0.25">
      <c r="A8457">
        <v>277618</v>
      </c>
      <c r="B8457" t="s">
        <v>4366</v>
      </c>
      <c r="C8457" t="s">
        <v>4367</v>
      </c>
      <c r="D8457" t="s">
        <v>215</v>
      </c>
      <c r="E8457" t="s">
        <v>4371</v>
      </c>
      <c r="F8457" t="s">
        <v>3461</v>
      </c>
      <c r="G8457" t="s">
        <v>280</v>
      </c>
      <c r="H8457">
        <v>0</v>
      </c>
      <c r="I8457">
        <v>0</v>
      </c>
      <c r="L8457" t="s">
        <v>1264</v>
      </c>
      <c r="M8457">
        <v>2024</v>
      </c>
      <c r="O8457" t="str">
        <f t="shared" si="396"/>
        <v>RED WING SHOE COMPANY-277618-THREAD,100% META ARAMID,NE40/3-BF601, NAVY BLUE-MT</v>
      </c>
      <c r="P8457">
        <f>COUNTIF($O$3:O8457,O8457)</f>
        <v>3</v>
      </c>
      <c r="Q8457">
        <f t="shared" si="397"/>
        <v>85.000000000000014</v>
      </c>
      <c r="R8457">
        <f t="shared" si="398"/>
        <v>0</v>
      </c>
    </row>
    <row r="8458" spans="1:18" x14ac:dyDescent="0.25">
      <c r="A8458">
        <v>277618</v>
      </c>
      <c r="B8458" t="s">
        <v>4366</v>
      </c>
      <c r="C8458" t="s">
        <v>4367</v>
      </c>
      <c r="D8458" t="s">
        <v>215</v>
      </c>
      <c r="E8458" t="s">
        <v>4372</v>
      </c>
      <c r="F8458" t="s">
        <v>3461</v>
      </c>
      <c r="G8458" t="s">
        <v>280</v>
      </c>
      <c r="H8458">
        <v>0</v>
      </c>
      <c r="I8458">
        <v>0</v>
      </c>
      <c r="L8458" t="s">
        <v>1264</v>
      </c>
      <c r="M8458">
        <v>2024</v>
      </c>
      <c r="O8458" t="str">
        <f t="shared" si="396"/>
        <v>RED WING SHOE COMPANY-277618-THREAD,100% META ARAMID,NE40/3-BF601, NAVY BLUE-MT</v>
      </c>
      <c r="P8458">
        <f>COUNTIF($O$3:O8458,O8458)</f>
        <v>4</v>
      </c>
      <c r="Q8458">
        <f t="shared" si="397"/>
        <v>85.000000000000014</v>
      </c>
      <c r="R8458">
        <f t="shared" si="398"/>
        <v>0</v>
      </c>
    </row>
    <row r="8459" spans="1:18" x14ac:dyDescent="0.25">
      <c r="A8459">
        <v>277618</v>
      </c>
      <c r="B8459" t="s">
        <v>4366</v>
      </c>
      <c r="C8459" t="s">
        <v>4367</v>
      </c>
      <c r="D8459" t="s">
        <v>215</v>
      </c>
      <c r="E8459" t="s">
        <v>4373</v>
      </c>
      <c r="F8459" t="s">
        <v>3461</v>
      </c>
      <c r="G8459" t="s">
        <v>280</v>
      </c>
      <c r="H8459">
        <v>0</v>
      </c>
      <c r="I8459">
        <v>0</v>
      </c>
      <c r="L8459" t="s">
        <v>1264</v>
      </c>
      <c r="M8459">
        <v>2024</v>
      </c>
      <c r="O8459" t="str">
        <f t="shared" si="396"/>
        <v>RED WING SHOE COMPANY-277618-THREAD,100% META ARAMID,NE40/3-BF601, NAVY BLUE-MT</v>
      </c>
      <c r="P8459">
        <f>COUNTIF($O$3:O8459,O8459)</f>
        <v>5</v>
      </c>
      <c r="Q8459">
        <f t="shared" si="397"/>
        <v>85.000000000000014</v>
      </c>
      <c r="R8459">
        <f t="shared" si="398"/>
        <v>0</v>
      </c>
    </row>
    <row r="8460" spans="1:18" x14ac:dyDescent="0.25">
      <c r="A8460">
        <v>277618</v>
      </c>
      <c r="B8460" t="s">
        <v>4366</v>
      </c>
      <c r="C8460" t="s">
        <v>4367</v>
      </c>
      <c r="D8460" t="s">
        <v>215</v>
      </c>
      <c r="E8460" t="s">
        <v>4374</v>
      </c>
      <c r="F8460" t="s">
        <v>3461</v>
      </c>
      <c r="G8460" t="s">
        <v>280</v>
      </c>
      <c r="H8460">
        <v>0</v>
      </c>
      <c r="I8460">
        <v>0</v>
      </c>
      <c r="L8460" t="s">
        <v>1264</v>
      </c>
      <c r="M8460">
        <v>2024</v>
      </c>
      <c r="O8460" t="str">
        <f t="shared" si="396"/>
        <v>RED WING SHOE COMPANY-277618-THREAD,100% META ARAMID,NE40/3-BF601, NAVY BLUE-MT</v>
      </c>
      <c r="P8460">
        <f>COUNTIF($O$3:O8460,O8460)</f>
        <v>6</v>
      </c>
      <c r="Q8460">
        <f t="shared" si="397"/>
        <v>85.000000000000014</v>
      </c>
      <c r="R8460">
        <f t="shared" si="398"/>
        <v>0</v>
      </c>
    </row>
    <row r="8461" spans="1:18" x14ac:dyDescent="0.25">
      <c r="A8461">
        <v>277618</v>
      </c>
      <c r="B8461" t="s">
        <v>4366</v>
      </c>
      <c r="C8461" t="s">
        <v>4367</v>
      </c>
      <c r="D8461" t="s">
        <v>3208</v>
      </c>
      <c r="E8461">
        <v>21003323</v>
      </c>
      <c r="F8461" t="s">
        <v>3461</v>
      </c>
      <c r="G8461" t="s">
        <v>41</v>
      </c>
      <c r="H8461">
        <v>10000</v>
      </c>
      <c r="I8461">
        <v>16</v>
      </c>
      <c r="L8461" t="s">
        <v>1264</v>
      </c>
      <c r="M8461">
        <v>2024</v>
      </c>
      <c r="O8461" t="str">
        <f t="shared" si="396"/>
        <v>RED WING SHOE COMPANY LLC-277618-THREAD,100% META ARAMID,NE40/3-BF601, NAVY BLUE-MT</v>
      </c>
      <c r="P8461">
        <f>COUNTIF($O$3:O8461,O8461)</f>
        <v>2</v>
      </c>
      <c r="Q8461">
        <f t="shared" si="397"/>
        <v>806</v>
      </c>
      <c r="R8461">
        <f t="shared" si="398"/>
        <v>0</v>
      </c>
    </row>
    <row r="8462" spans="1:18" x14ac:dyDescent="0.25">
      <c r="A8462">
        <v>277618</v>
      </c>
      <c r="B8462" t="s">
        <v>4366</v>
      </c>
      <c r="C8462" t="s">
        <v>4367</v>
      </c>
      <c r="D8462" t="s">
        <v>1334</v>
      </c>
      <c r="E8462" t="s">
        <v>4375</v>
      </c>
      <c r="F8462" t="s">
        <v>3461</v>
      </c>
      <c r="G8462" t="s">
        <v>280</v>
      </c>
      <c r="H8462">
        <v>0</v>
      </c>
      <c r="I8462">
        <v>0</v>
      </c>
      <c r="L8462" t="s">
        <v>1264</v>
      </c>
      <c r="M8462">
        <v>2024</v>
      </c>
      <c r="O8462" t="str">
        <f t="shared" si="396"/>
        <v>RED WING SHOE COMPANY-277618-THREAD,100% META ARAMID,NE40/3-BF601, NAVY BLUE-MT</v>
      </c>
      <c r="P8462">
        <f>COUNTIF($O$3:O8462,O8462)</f>
        <v>7</v>
      </c>
      <c r="Q8462">
        <f t="shared" si="397"/>
        <v>85.000000000000014</v>
      </c>
      <c r="R8462">
        <f t="shared" si="398"/>
        <v>0</v>
      </c>
    </row>
    <row r="8463" spans="1:18" x14ac:dyDescent="0.25">
      <c r="A8463">
        <v>277618</v>
      </c>
      <c r="B8463" t="s">
        <v>4366</v>
      </c>
      <c r="C8463" t="s">
        <v>4367</v>
      </c>
      <c r="D8463" t="s">
        <v>1334</v>
      </c>
      <c r="E8463" t="s">
        <v>4376</v>
      </c>
      <c r="F8463" t="s">
        <v>3461</v>
      </c>
      <c r="G8463" t="s">
        <v>280</v>
      </c>
      <c r="H8463">
        <v>0</v>
      </c>
      <c r="I8463">
        <v>0</v>
      </c>
      <c r="L8463" t="s">
        <v>1264</v>
      </c>
      <c r="M8463">
        <v>2024</v>
      </c>
      <c r="O8463" t="str">
        <f t="shared" si="396"/>
        <v>RED WING SHOE COMPANY-277618-THREAD,100% META ARAMID,NE40/3-BF601, NAVY BLUE-MT</v>
      </c>
      <c r="P8463">
        <f>COUNTIF($O$3:O8463,O8463)</f>
        <v>8</v>
      </c>
      <c r="Q8463">
        <f t="shared" si="397"/>
        <v>85.000000000000014</v>
      </c>
      <c r="R8463">
        <f t="shared" si="398"/>
        <v>0</v>
      </c>
    </row>
    <row r="8464" spans="1:18" x14ac:dyDescent="0.25">
      <c r="A8464">
        <v>277618</v>
      </c>
      <c r="B8464" t="s">
        <v>4366</v>
      </c>
      <c r="C8464" t="s">
        <v>4367</v>
      </c>
      <c r="D8464" t="s">
        <v>1334</v>
      </c>
      <c r="E8464" t="s">
        <v>4377</v>
      </c>
      <c r="F8464" t="s">
        <v>3461</v>
      </c>
      <c r="G8464" t="s">
        <v>41</v>
      </c>
      <c r="H8464">
        <v>0</v>
      </c>
      <c r="I8464">
        <v>0</v>
      </c>
      <c r="L8464" t="s">
        <v>1264</v>
      </c>
      <c r="M8464">
        <v>2024</v>
      </c>
      <c r="O8464" t="str">
        <f t="shared" si="396"/>
        <v>RED WING SHOE COMPANY LLC-277618-THREAD,100% META ARAMID,NE40/3-BF601, NAVY BLUE-MT</v>
      </c>
      <c r="P8464">
        <f>COUNTIF($O$3:O8464,O8464)</f>
        <v>3</v>
      </c>
      <c r="Q8464">
        <f t="shared" si="397"/>
        <v>806</v>
      </c>
      <c r="R8464">
        <f t="shared" si="398"/>
        <v>0</v>
      </c>
    </row>
    <row r="8465" spans="1:18" x14ac:dyDescent="0.25">
      <c r="A8465">
        <v>277618</v>
      </c>
      <c r="B8465" t="s">
        <v>4366</v>
      </c>
      <c r="C8465" t="s">
        <v>4367</v>
      </c>
      <c r="D8465" t="s">
        <v>1334</v>
      </c>
      <c r="E8465" t="s">
        <v>4378</v>
      </c>
      <c r="F8465" t="s">
        <v>3461</v>
      </c>
      <c r="G8465" t="s">
        <v>280</v>
      </c>
      <c r="H8465">
        <v>50000</v>
      </c>
      <c r="I8465">
        <v>85</v>
      </c>
      <c r="L8465" t="s">
        <v>1264</v>
      </c>
      <c r="M8465">
        <v>2024</v>
      </c>
      <c r="O8465" t="str">
        <f t="shared" si="396"/>
        <v>RED WING SHOE COMPANY-277618-THREAD,100% META ARAMID,NE40/3-BF601, NAVY BLUE-MT</v>
      </c>
      <c r="P8465">
        <f>COUNTIF($O$3:O8465,O8465)</f>
        <v>9</v>
      </c>
      <c r="Q8465">
        <f t="shared" si="397"/>
        <v>85.000000000000014</v>
      </c>
      <c r="R8465">
        <f t="shared" si="398"/>
        <v>0</v>
      </c>
    </row>
    <row r="8466" spans="1:18" x14ac:dyDescent="0.25">
      <c r="A8466">
        <v>277618</v>
      </c>
      <c r="B8466" t="s">
        <v>4366</v>
      </c>
      <c r="C8466" t="s">
        <v>4367</v>
      </c>
      <c r="D8466" t="s">
        <v>253</v>
      </c>
      <c r="E8466" t="s">
        <v>4379</v>
      </c>
      <c r="F8466" t="s">
        <v>3461</v>
      </c>
      <c r="G8466" t="s">
        <v>280</v>
      </c>
      <c r="H8466">
        <v>0</v>
      </c>
      <c r="I8466">
        <v>-5.773159728050814E-15</v>
      </c>
      <c r="L8466" t="s">
        <v>1264</v>
      </c>
      <c r="M8466">
        <v>2024</v>
      </c>
      <c r="O8466" t="str">
        <f t="shared" si="396"/>
        <v>RED WING SHOE COMPANY-277618-THREAD,100% META ARAMID,NE40/3-BF601, NAVY BLUE-MT</v>
      </c>
      <c r="P8466">
        <f>COUNTIF($O$3:O8466,O8466)</f>
        <v>10</v>
      </c>
      <c r="Q8466">
        <f t="shared" si="397"/>
        <v>85.000000000000014</v>
      </c>
      <c r="R8466">
        <f t="shared" si="398"/>
        <v>0</v>
      </c>
    </row>
    <row r="8467" spans="1:18" x14ac:dyDescent="0.25">
      <c r="A8467">
        <v>277618</v>
      </c>
      <c r="B8467" t="s">
        <v>4366</v>
      </c>
      <c r="C8467" t="s">
        <v>4367</v>
      </c>
      <c r="D8467" t="s">
        <v>253</v>
      </c>
      <c r="E8467" t="s">
        <v>4380</v>
      </c>
      <c r="F8467" t="s">
        <v>3461</v>
      </c>
      <c r="G8467" t="s">
        <v>41</v>
      </c>
      <c r="H8467">
        <v>0</v>
      </c>
      <c r="I8467">
        <v>0</v>
      </c>
      <c r="L8467" t="s">
        <v>1264</v>
      </c>
      <c r="M8467">
        <v>2024</v>
      </c>
      <c r="O8467" t="str">
        <f t="shared" si="396"/>
        <v>RED WING SHOE COMPANY LLC-277618-THREAD,100% META ARAMID,NE40/3-BF601, NAVY BLUE-MT</v>
      </c>
      <c r="P8467">
        <f>COUNTIF($O$3:O8467,O8467)</f>
        <v>4</v>
      </c>
      <c r="Q8467">
        <f t="shared" si="397"/>
        <v>806</v>
      </c>
      <c r="R8467">
        <f t="shared" si="398"/>
        <v>0</v>
      </c>
    </row>
    <row r="8468" spans="1:18" x14ac:dyDescent="0.25">
      <c r="A8468">
        <v>277618</v>
      </c>
      <c r="B8468" t="s">
        <v>4366</v>
      </c>
      <c r="C8468" t="s">
        <v>4367</v>
      </c>
      <c r="D8468" t="s">
        <v>253</v>
      </c>
      <c r="E8468" t="s">
        <v>4381</v>
      </c>
      <c r="F8468" t="s">
        <v>3461</v>
      </c>
      <c r="G8468" t="s">
        <v>280</v>
      </c>
      <c r="H8468">
        <v>0</v>
      </c>
      <c r="I8468">
        <v>1.1546319456101628E-14</v>
      </c>
      <c r="L8468" t="s">
        <v>1264</v>
      </c>
      <c r="M8468">
        <v>2024</v>
      </c>
      <c r="O8468" t="str">
        <f t="shared" si="396"/>
        <v>RED WING SHOE COMPANY-277618-THREAD,100% META ARAMID,NE40/3-BF601, NAVY BLUE-MT</v>
      </c>
      <c r="P8468">
        <f>COUNTIF($O$3:O8468,O8468)</f>
        <v>11</v>
      </c>
      <c r="Q8468">
        <f t="shared" si="397"/>
        <v>85.000000000000014</v>
      </c>
      <c r="R8468">
        <f t="shared" si="398"/>
        <v>0</v>
      </c>
    </row>
    <row r="8469" spans="1:18" x14ac:dyDescent="0.25">
      <c r="A8469">
        <v>277618</v>
      </c>
      <c r="B8469" t="s">
        <v>4366</v>
      </c>
      <c r="C8469" t="s">
        <v>4367</v>
      </c>
      <c r="D8469" t="s">
        <v>253</v>
      </c>
      <c r="E8469" t="s">
        <v>4382</v>
      </c>
      <c r="F8469" t="s">
        <v>3461</v>
      </c>
      <c r="G8469" t="s">
        <v>41</v>
      </c>
      <c r="H8469">
        <v>500000</v>
      </c>
      <c r="I8469">
        <v>790</v>
      </c>
      <c r="L8469" t="s">
        <v>1264</v>
      </c>
      <c r="M8469">
        <v>2024</v>
      </c>
      <c r="O8469" t="str">
        <f t="shared" si="396"/>
        <v>RED WING SHOE COMPANY LLC-277618-THREAD,100% META ARAMID,NE40/3-BF601, NAVY BLUE-MT</v>
      </c>
      <c r="P8469">
        <f>COUNTIF($O$3:O8469,O8469)</f>
        <v>5</v>
      </c>
      <c r="Q8469">
        <f t="shared" si="397"/>
        <v>806</v>
      </c>
      <c r="R8469">
        <f t="shared" si="398"/>
        <v>0</v>
      </c>
    </row>
    <row r="8470" spans="1:18" x14ac:dyDescent="0.25">
      <c r="A8470">
        <v>277618</v>
      </c>
      <c r="B8470" t="s">
        <v>4366</v>
      </c>
      <c r="C8470" t="s">
        <v>4367</v>
      </c>
      <c r="F8470" t="s">
        <v>3461</v>
      </c>
      <c r="G8470" t="s">
        <v>22</v>
      </c>
      <c r="L8470" t="s">
        <v>1264</v>
      </c>
      <c r="M8470">
        <v>2024</v>
      </c>
      <c r="O8470" t="str">
        <f t="shared" si="396"/>
        <v>ITOCHU CORPORATION TOKSD SECTI-277618-THREAD,100% META ARAMID,NE40/3-BF601, NAVY BLUE-MT</v>
      </c>
      <c r="P8470">
        <f>COUNTIF($O$3:O8470,O8470)</f>
        <v>1</v>
      </c>
      <c r="Q8470">
        <f t="shared" si="397"/>
        <v>0</v>
      </c>
      <c r="R8470">
        <f t="shared" si="398"/>
        <v>0</v>
      </c>
    </row>
    <row r="8471" spans="1:18" x14ac:dyDescent="0.25">
      <c r="A8471">
        <v>278452</v>
      </c>
      <c r="B8471" t="s">
        <v>4383</v>
      </c>
      <c r="C8471" t="s">
        <v>4384</v>
      </c>
      <c r="D8471" t="s">
        <v>29</v>
      </c>
      <c r="E8471" t="s">
        <v>4385</v>
      </c>
      <c r="F8471" t="s">
        <v>4087</v>
      </c>
      <c r="G8471" t="s">
        <v>284</v>
      </c>
      <c r="H8471">
        <v>0</v>
      </c>
      <c r="J8471" t="s">
        <v>23</v>
      </c>
      <c r="K8471" t="s">
        <v>23</v>
      </c>
      <c r="L8471" t="s">
        <v>4190</v>
      </c>
      <c r="M8471">
        <v>2024</v>
      </c>
      <c r="O8471" t="str">
        <f t="shared" si="396"/>
        <v>AGRON, INC.-278452-THREAD,SAMJIN@5000MT-3953, 40/2-YD</v>
      </c>
      <c r="P8471">
        <f>COUNTIF($O$3:O8471,O8471)</f>
        <v>1</v>
      </c>
      <c r="Q8471">
        <f t="shared" si="397"/>
        <v>52.83</v>
      </c>
      <c r="R8471">
        <f t="shared" si="398"/>
        <v>0</v>
      </c>
    </row>
    <row r="8472" spans="1:18" x14ac:dyDescent="0.25">
      <c r="A8472">
        <v>278452</v>
      </c>
      <c r="B8472" t="s">
        <v>4383</v>
      </c>
      <c r="C8472" t="s">
        <v>4384</v>
      </c>
      <c r="D8472" t="s">
        <v>29</v>
      </c>
      <c r="E8472" t="s">
        <v>4386</v>
      </c>
      <c r="F8472" t="s">
        <v>4087</v>
      </c>
      <c r="G8472" t="s">
        <v>284</v>
      </c>
      <c r="H8472">
        <v>0</v>
      </c>
      <c r="L8472" t="s">
        <v>4190</v>
      </c>
      <c r="M8472">
        <v>2024</v>
      </c>
      <c r="O8472" t="str">
        <f t="shared" si="396"/>
        <v>AGRON, INC.-278452-THREAD,SAMJIN@5000MT-3953, 40/2-YD</v>
      </c>
      <c r="P8472">
        <f>COUNTIF($O$3:O8472,O8472)</f>
        <v>2</v>
      </c>
      <c r="Q8472">
        <f t="shared" si="397"/>
        <v>52.83</v>
      </c>
      <c r="R8472">
        <f t="shared" si="398"/>
        <v>0</v>
      </c>
    </row>
    <row r="8473" spans="1:18" x14ac:dyDescent="0.25">
      <c r="A8473">
        <v>278452</v>
      </c>
      <c r="B8473" t="s">
        <v>4383</v>
      </c>
      <c r="C8473" t="s">
        <v>4384</v>
      </c>
      <c r="D8473" t="s">
        <v>29</v>
      </c>
      <c r="E8473" t="s">
        <v>4387</v>
      </c>
      <c r="F8473" t="s">
        <v>4087</v>
      </c>
      <c r="G8473" t="s">
        <v>34</v>
      </c>
      <c r="H8473">
        <v>0</v>
      </c>
      <c r="L8473" t="s">
        <v>4190</v>
      </c>
      <c r="M8473">
        <v>2024</v>
      </c>
      <c r="O8473" t="str">
        <f t="shared" si="396"/>
        <v>HEXAPOLE COMPANY LIMITED-278452-THREAD,SAMJIN@5000MT-3953, 40/2-YD</v>
      </c>
      <c r="P8473">
        <f>COUNTIF($O$3:O8473,O8473)</f>
        <v>1</v>
      </c>
      <c r="Q8473">
        <f t="shared" si="397"/>
        <v>0</v>
      </c>
      <c r="R8473">
        <f t="shared" si="398"/>
        <v>0</v>
      </c>
    </row>
    <row r="8474" spans="1:18" x14ac:dyDescent="0.25">
      <c r="A8474">
        <v>278452</v>
      </c>
      <c r="B8474" t="s">
        <v>4383</v>
      </c>
      <c r="C8474" t="s">
        <v>4384</v>
      </c>
      <c r="D8474" t="s">
        <v>29</v>
      </c>
      <c r="E8474" t="s">
        <v>1041</v>
      </c>
      <c r="F8474" t="s">
        <v>4087</v>
      </c>
      <c r="G8474" t="s">
        <v>284</v>
      </c>
      <c r="H8474">
        <v>0</v>
      </c>
      <c r="L8474" t="s">
        <v>4190</v>
      </c>
      <c r="M8474">
        <v>2024</v>
      </c>
      <c r="O8474" t="str">
        <f t="shared" si="396"/>
        <v>AGRON, INC.-278452-THREAD,SAMJIN@5000MT-3953, 40/2-YD</v>
      </c>
      <c r="P8474">
        <f>COUNTIF($O$3:O8474,O8474)</f>
        <v>3</v>
      </c>
      <c r="Q8474">
        <f t="shared" si="397"/>
        <v>52.83</v>
      </c>
      <c r="R8474">
        <f t="shared" si="398"/>
        <v>0</v>
      </c>
    </row>
    <row r="8475" spans="1:18" x14ac:dyDescent="0.25">
      <c r="A8475">
        <v>278452</v>
      </c>
      <c r="B8475" t="s">
        <v>4383</v>
      </c>
      <c r="C8475" t="s">
        <v>4384</v>
      </c>
      <c r="D8475" t="s">
        <v>29</v>
      </c>
      <c r="E8475" t="s">
        <v>4388</v>
      </c>
      <c r="F8475" t="s">
        <v>4087</v>
      </c>
      <c r="G8475" t="s">
        <v>284</v>
      </c>
      <c r="H8475">
        <v>0</v>
      </c>
      <c r="L8475" t="s">
        <v>4190</v>
      </c>
      <c r="M8475">
        <v>2024</v>
      </c>
      <c r="O8475" t="str">
        <f t="shared" si="396"/>
        <v>AGRON, INC.-278452-THREAD,SAMJIN@5000MT-3953, 40/2-YD</v>
      </c>
      <c r="P8475">
        <f>COUNTIF($O$3:O8475,O8475)</f>
        <v>4</v>
      </c>
      <c r="Q8475">
        <f t="shared" si="397"/>
        <v>52.83</v>
      </c>
      <c r="R8475">
        <f t="shared" si="398"/>
        <v>0</v>
      </c>
    </row>
    <row r="8476" spans="1:18" x14ac:dyDescent="0.25">
      <c r="A8476">
        <v>278452</v>
      </c>
      <c r="B8476" t="s">
        <v>4383</v>
      </c>
      <c r="C8476" t="s">
        <v>4384</v>
      </c>
      <c r="D8476" t="s">
        <v>29</v>
      </c>
      <c r="E8476" t="s">
        <v>4389</v>
      </c>
      <c r="F8476" t="s">
        <v>4087</v>
      </c>
      <c r="G8476" t="s">
        <v>284</v>
      </c>
      <c r="H8476">
        <v>0</v>
      </c>
      <c r="L8476" t="s">
        <v>4190</v>
      </c>
      <c r="M8476">
        <v>2024</v>
      </c>
      <c r="O8476" t="str">
        <f t="shared" si="396"/>
        <v>AGRON, INC.-278452-THREAD,SAMJIN@5000MT-3953, 40/2-YD</v>
      </c>
      <c r="P8476">
        <f>COUNTIF($O$3:O8476,O8476)</f>
        <v>5</v>
      </c>
      <c r="Q8476">
        <f t="shared" si="397"/>
        <v>52.83</v>
      </c>
      <c r="R8476">
        <f t="shared" si="398"/>
        <v>0</v>
      </c>
    </row>
    <row r="8477" spans="1:18" x14ac:dyDescent="0.25">
      <c r="A8477">
        <v>278452</v>
      </c>
      <c r="B8477" t="s">
        <v>4383</v>
      </c>
      <c r="C8477" t="s">
        <v>4384</v>
      </c>
      <c r="D8477" t="s">
        <v>29</v>
      </c>
      <c r="E8477" t="s">
        <v>4390</v>
      </c>
      <c r="F8477" t="s">
        <v>4087</v>
      </c>
      <c r="G8477" t="s">
        <v>284</v>
      </c>
      <c r="H8477">
        <v>0</v>
      </c>
      <c r="L8477" t="s">
        <v>4190</v>
      </c>
      <c r="M8477">
        <v>2024</v>
      </c>
      <c r="O8477" t="str">
        <f t="shared" si="396"/>
        <v>AGRON, INC.-278452-THREAD,SAMJIN@5000MT-3953, 40/2-YD</v>
      </c>
      <c r="P8477">
        <f>COUNTIF($O$3:O8477,O8477)</f>
        <v>6</v>
      </c>
      <c r="Q8477">
        <f t="shared" si="397"/>
        <v>52.83</v>
      </c>
      <c r="R8477">
        <f t="shared" si="398"/>
        <v>0</v>
      </c>
    </row>
    <row r="8478" spans="1:18" x14ac:dyDescent="0.25">
      <c r="A8478">
        <v>278452</v>
      </c>
      <c r="B8478" t="s">
        <v>4383</v>
      </c>
      <c r="C8478" t="s">
        <v>4384</v>
      </c>
      <c r="D8478" t="s">
        <v>29</v>
      </c>
      <c r="E8478" t="s">
        <v>544</v>
      </c>
      <c r="F8478" t="s">
        <v>4087</v>
      </c>
      <c r="G8478" t="s">
        <v>284</v>
      </c>
      <c r="H8478">
        <v>0</v>
      </c>
      <c r="L8478" t="s">
        <v>4190</v>
      </c>
      <c r="M8478">
        <v>2024</v>
      </c>
      <c r="O8478" t="str">
        <f t="shared" si="396"/>
        <v>AGRON, INC.-278452-THREAD,SAMJIN@5000MT-3953, 40/2-YD</v>
      </c>
      <c r="P8478">
        <f>COUNTIF($O$3:O8478,O8478)</f>
        <v>7</v>
      </c>
      <c r="Q8478">
        <f t="shared" si="397"/>
        <v>52.83</v>
      </c>
      <c r="R8478">
        <f t="shared" si="398"/>
        <v>0</v>
      </c>
    </row>
    <row r="8479" spans="1:18" x14ac:dyDescent="0.25">
      <c r="A8479">
        <v>278452</v>
      </c>
      <c r="B8479" t="s">
        <v>4383</v>
      </c>
      <c r="C8479" t="s">
        <v>4384</v>
      </c>
      <c r="D8479" t="s">
        <v>29</v>
      </c>
      <c r="E8479" t="s">
        <v>35</v>
      </c>
      <c r="F8479" t="s">
        <v>4087</v>
      </c>
      <c r="G8479" t="s">
        <v>284</v>
      </c>
      <c r="H8479">
        <v>0</v>
      </c>
      <c r="L8479" t="s">
        <v>4190</v>
      </c>
      <c r="M8479">
        <v>2024</v>
      </c>
      <c r="O8479" t="str">
        <f t="shared" si="396"/>
        <v>AGRON, INC.-278452-THREAD,SAMJIN@5000MT-3953, 40/2-YD</v>
      </c>
      <c r="P8479">
        <f>COUNTIF($O$3:O8479,O8479)</f>
        <v>8</v>
      </c>
      <c r="Q8479">
        <f t="shared" si="397"/>
        <v>52.83</v>
      </c>
      <c r="R8479">
        <f t="shared" si="398"/>
        <v>0</v>
      </c>
    </row>
    <row r="8480" spans="1:18" x14ac:dyDescent="0.25">
      <c r="A8480">
        <v>278452</v>
      </c>
      <c r="B8480" t="s">
        <v>4383</v>
      </c>
      <c r="C8480" t="s">
        <v>4384</v>
      </c>
      <c r="D8480" t="s">
        <v>29</v>
      </c>
      <c r="E8480" t="s">
        <v>834</v>
      </c>
      <c r="F8480" t="s">
        <v>4087</v>
      </c>
      <c r="G8480" t="s">
        <v>284</v>
      </c>
      <c r="H8480">
        <v>0</v>
      </c>
      <c r="L8480" t="s">
        <v>4190</v>
      </c>
      <c r="M8480">
        <v>2024</v>
      </c>
      <c r="O8480" t="str">
        <f t="shared" si="396"/>
        <v>AGRON, INC.-278452-THREAD,SAMJIN@5000MT-3953, 40/2-YD</v>
      </c>
      <c r="P8480">
        <f>COUNTIF($O$3:O8480,O8480)</f>
        <v>9</v>
      </c>
      <c r="Q8480">
        <f t="shared" si="397"/>
        <v>52.83</v>
      </c>
      <c r="R8480">
        <f t="shared" si="398"/>
        <v>0</v>
      </c>
    </row>
    <row r="8481" spans="1:18" x14ac:dyDescent="0.25">
      <c r="A8481">
        <v>278452</v>
      </c>
      <c r="B8481" t="s">
        <v>4383</v>
      </c>
      <c r="C8481" t="s">
        <v>4384</v>
      </c>
      <c r="D8481" t="s">
        <v>4391</v>
      </c>
      <c r="E8481" t="s">
        <v>4392</v>
      </c>
      <c r="F8481" t="s">
        <v>4087</v>
      </c>
      <c r="G8481" t="s">
        <v>47</v>
      </c>
      <c r="H8481">
        <v>7.2759576141834259E-12</v>
      </c>
      <c r="I8481">
        <v>5.89</v>
      </c>
      <c r="L8481" t="s">
        <v>4190</v>
      </c>
      <c r="M8481">
        <v>2024</v>
      </c>
      <c r="O8481" t="str">
        <f t="shared" si="396"/>
        <v>H&amp;M-278452-THREAD,SAMJIN@5000MT-3953, 40/2-YD</v>
      </c>
      <c r="P8481">
        <f>COUNTIF($O$3:O8481,O8481)</f>
        <v>1</v>
      </c>
      <c r="Q8481">
        <f t="shared" si="397"/>
        <v>707.06000000000029</v>
      </c>
      <c r="R8481">
        <f t="shared" si="398"/>
        <v>0</v>
      </c>
    </row>
    <row r="8482" spans="1:18" x14ac:dyDescent="0.25">
      <c r="A8482">
        <v>278452</v>
      </c>
      <c r="B8482" t="s">
        <v>4383</v>
      </c>
      <c r="C8482" t="s">
        <v>4384</v>
      </c>
      <c r="D8482" t="s">
        <v>4391</v>
      </c>
      <c r="E8482" t="s">
        <v>4393</v>
      </c>
      <c r="F8482" t="s">
        <v>4087</v>
      </c>
      <c r="G8482" t="s">
        <v>47</v>
      </c>
      <c r="H8482">
        <v>0</v>
      </c>
      <c r="I8482">
        <v>1.83</v>
      </c>
      <c r="L8482" t="s">
        <v>4190</v>
      </c>
      <c r="M8482">
        <v>2024</v>
      </c>
      <c r="O8482" t="str">
        <f t="shared" si="396"/>
        <v>H&amp;M-278452-THREAD,SAMJIN@5000MT-3953, 40/2-YD</v>
      </c>
      <c r="P8482">
        <f>COUNTIF($O$3:O8482,O8482)</f>
        <v>2</v>
      </c>
      <c r="Q8482">
        <f t="shared" si="397"/>
        <v>707.06000000000029</v>
      </c>
      <c r="R8482">
        <f t="shared" si="398"/>
        <v>0</v>
      </c>
    </row>
    <row r="8483" spans="1:18" x14ac:dyDescent="0.25">
      <c r="A8483">
        <v>278452</v>
      </c>
      <c r="B8483" t="s">
        <v>4383</v>
      </c>
      <c r="C8483" t="s">
        <v>4384</v>
      </c>
      <c r="D8483" t="s">
        <v>4391</v>
      </c>
      <c r="E8483" t="s">
        <v>4394</v>
      </c>
      <c r="F8483" t="s">
        <v>4087</v>
      </c>
      <c r="G8483" t="s">
        <v>47</v>
      </c>
      <c r="H8483">
        <v>0</v>
      </c>
      <c r="I8483">
        <v>0.2</v>
      </c>
      <c r="L8483" t="s">
        <v>4190</v>
      </c>
      <c r="M8483">
        <v>2024</v>
      </c>
      <c r="O8483" t="str">
        <f t="shared" si="396"/>
        <v>H&amp;M-278452-THREAD,SAMJIN@5000MT-3953, 40/2-YD</v>
      </c>
      <c r="P8483">
        <f>COUNTIF($O$3:O8483,O8483)</f>
        <v>3</v>
      </c>
      <c r="Q8483">
        <f t="shared" si="397"/>
        <v>707.06000000000029</v>
      </c>
      <c r="R8483">
        <f t="shared" si="398"/>
        <v>0</v>
      </c>
    </row>
    <row r="8484" spans="1:18" x14ac:dyDescent="0.25">
      <c r="A8484">
        <v>278452</v>
      </c>
      <c r="B8484" t="s">
        <v>4383</v>
      </c>
      <c r="C8484" t="s">
        <v>4384</v>
      </c>
      <c r="D8484" t="s">
        <v>4391</v>
      </c>
      <c r="E8484" t="s">
        <v>4395</v>
      </c>
      <c r="F8484" t="s">
        <v>4087</v>
      </c>
      <c r="G8484" t="s">
        <v>47</v>
      </c>
      <c r="H8484">
        <v>0</v>
      </c>
      <c r="I8484">
        <v>0.41</v>
      </c>
      <c r="L8484" t="s">
        <v>4190</v>
      </c>
      <c r="M8484">
        <v>2024</v>
      </c>
      <c r="O8484" t="str">
        <f t="shared" si="396"/>
        <v>H&amp;M-278452-THREAD,SAMJIN@5000MT-3953, 40/2-YD</v>
      </c>
      <c r="P8484">
        <f>COUNTIF($O$3:O8484,O8484)</f>
        <v>4</v>
      </c>
      <c r="Q8484">
        <f t="shared" si="397"/>
        <v>707.06000000000029</v>
      </c>
      <c r="R8484">
        <f t="shared" si="398"/>
        <v>0</v>
      </c>
    </row>
    <row r="8485" spans="1:18" x14ac:dyDescent="0.25">
      <c r="A8485">
        <v>278452</v>
      </c>
      <c r="B8485" t="s">
        <v>4383</v>
      </c>
      <c r="C8485" t="s">
        <v>4384</v>
      </c>
      <c r="D8485" t="s">
        <v>4391</v>
      </c>
      <c r="E8485" t="s">
        <v>4396</v>
      </c>
      <c r="F8485" t="s">
        <v>4087</v>
      </c>
      <c r="G8485" t="s">
        <v>47</v>
      </c>
      <c r="H8485">
        <v>0</v>
      </c>
      <c r="I8485">
        <v>0.60999999999999976</v>
      </c>
      <c r="L8485" t="s">
        <v>4190</v>
      </c>
      <c r="M8485">
        <v>2024</v>
      </c>
      <c r="O8485" t="str">
        <f t="shared" si="396"/>
        <v>H&amp;M-278452-THREAD,SAMJIN@5000MT-3953, 40/2-YD</v>
      </c>
      <c r="P8485">
        <f>COUNTIF($O$3:O8485,O8485)</f>
        <v>5</v>
      </c>
      <c r="Q8485">
        <f t="shared" si="397"/>
        <v>707.06000000000029</v>
      </c>
      <c r="R8485">
        <f t="shared" si="398"/>
        <v>0</v>
      </c>
    </row>
    <row r="8486" spans="1:18" x14ac:dyDescent="0.25">
      <c r="A8486">
        <v>278452</v>
      </c>
      <c r="B8486" t="s">
        <v>4383</v>
      </c>
      <c r="C8486" t="s">
        <v>4384</v>
      </c>
      <c r="D8486" t="s">
        <v>4391</v>
      </c>
      <c r="E8486" t="s">
        <v>4397</v>
      </c>
      <c r="F8486" t="s">
        <v>4087</v>
      </c>
      <c r="G8486" t="s">
        <v>47</v>
      </c>
      <c r="H8486">
        <v>0</v>
      </c>
      <c r="I8486">
        <v>0.19999999999999996</v>
      </c>
      <c r="L8486" t="s">
        <v>4190</v>
      </c>
      <c r="M8486">
        <v>2024</v>
      </c>
      <c r="O8486" t="str">
        <f t="shared" si="396"/>
        <v>H&amp;M-278452-THREAD,SAMJIN@5000MT-3953, 40/2-YD</v>
      </c>
      <c r="P8486">
        <f>COUNTIF($O$3:O8486,O8486)</f>
        <v>6</v>
      </c>
      <c r="Q8486">
        <f t="shared" si="397"/>
        <v>707.06000000000029</v>
      </c>
      <c r="R8486">
        <f t="shared" si="398"/>
        <v>0</v>
      </c>
    </row>
    <row r="8487" spans="1:18" x14ac:dyDescent="0.25">
      <c r="A8487">
        <v>278452</v>
      </c>
      <c r="B8487" t="s">
        <v>4383</v>
      </c>
      <c r="C8487" t="s">
        <v>4384</v>
      </c>
      <c r="D8487" t="s">
        <v>4391</v>
      </c>
      <c r="E8487" t="s">
        <v>4398</v>
      </c>
      <c r="F8487" t="s">
        <v>4087</v>
      </c>
      <c r="G8487" t="s">
        <v>47</v>
      </c>
      <c r="H8487">
        <v>0</v>
      </c>
      <c r="I8487">
        <v>1.02</v>
      </c>
      <c r="L8487" t="s">
        <v>4190</v>
      </c>
      <c r="M8487">
        <v>2024</v>
      </c>
      <c r="O8487" t="str">
        <f t="shared" si="396"/>
        <v>H&amp;M-278452-THREAD,SAMJIN@5000MT-3953, 40/2-YD</v>
      </c>
      <c r="P8487">
        <f>COUNTIF($O$3:O8487,O8487)</f>
        <v>7</v>
      </c>
      <c r="Q8487">
        <f t="shared" si="397"/>
        <v>707.06000000000029</v>
      </c>
      <c r="R8487">
        <f t="shared" si="398"/>
        <v>0</v>
      </c>
    </row>
    <row r="8488" spans="1:18" x14ac:dyDescent="0.25">
      <c r="A8488">
        <v>278452</v>
      </c>
      <c r="B8488" t="s">
        <v>4383</v>
      </c>
      <c r="C8488" t="s">
        <v>4384</v>
      </c>
      <c r="D8488" t="s">
        <v>4391</v>
      </c>
      <c r="E8488" t="s">
        <v>4399</v>
      </c>
      <c r="F8488" t="s">
        <v>4087</v>
      </c>
      <c r="G8488" t="s">
        <v>47</v>
      </c>
      <c r="H8488">
        <v>0</v>
      </c>
      <c r="I8488">
        <v>0.81</v>
      </c>
      <c r="L8488" t="s">
        <v>4190</v>
      </c>
      <c r="M8488">
        <v>2024</v>
      </c>
      <c r="O8488" t="str">
        <f t="shared" si="396"/>
        <v>H&amp;M-278452-THREAD,SAMJIN@5000MT-3953, 40/2-YD</v>
      </c>
      <c r="P8488">
        <f>COUNTIF($O$3:O8488,O8488)</f>
        <v>8</v>
      </c>
      <c r="Q8488">
        <f t="shared" si="397"/>
        <v>707.06000000000029</v>
      </c>
      <c r="R8488">
        <f t="shared" si="398"/>
        <v>0</v>
      </c>
    </row>
    <row r="8489" spans="1:18" x14ac:dyDescent="0.25">
      <c r="A8489">
        <v>278452</v>
      </c>
      <c r="B8489" t="s">
        <v>4383</v>
      </c>
      <c r="C8489" t="s">
        <v>4384</v>
      </c>
      <c r="D8489" t="s">
        <v>4391</v>
      </c>
      <c r="E8489" t="s">
        <v>4400</v>
      </c>
      <c r="F8489" t="s">
        <v>4087</v>
      </c>
      <c r="G8489" t="s">
        <v>47</v>
      </c>
      <c r="H8489">
        <v>0</v>
      </c>
      <c r="I8489">
        <v>0.19999999999999996</v>
      </c>
      <c r="L8489" t="s">
        <v>4190</v>
      </c>
      <c r="M8489">
        <v>2024</v>
      </c>
      <c r="O8489" t="str">
        <f t="shared" si="396"/>
        <v>H&amp;M-278452-THREAD,SAMJIN@5000MT-3953, 40/2-YD</v>
      </c>
      <c r="P8489">
        <f>COUNTIF($O$3:O8489,O8489)</f>
        <v>9</v>
      </c>
      <c r="Q8489">
        <f t="shared" si="397"/>
        <v>707.06000000000029</v>
      </c>
      <c r="R8489">
        <f t="shared" si="398"/>
        <v>0</v>
      </c>
    </row>
    <row r="8490" spans="1:18" x14ac:dyDescent="0.25">
      <c r="A8490">
        <v>278452</v>
      </c>
      <c r="B8490" t="s">
        <v>4383</v>
      </c>
      <c r="C8490" t="s">
        <v>4384</v>
      </c>
      <c r="D8490" t="s">
        <v>4391</v>
      </c>
      <c r="E8490" t="s">
        <v>4401</v>
      </c>
      <c r="F8490" t="s">
        <v>4087</v>
      </c>
      <c r="G8490" t="s">
        <v>47</v>
      </c>
      <c r="H8490">
        <v>0</v>
      </c>
      <c r="I8490">
        <v>0.61</v>
      </c>
      <c r="L8490" t="s">
        <v>4190</v>
      </c>
      <c r="M8490">
        <v>2024</v>
      </c>
      <c r="O8490" t="str">
        <f t="shared" si="396"/>
        <v>H&amp;M-278452-THREAD,SAMJIN@5000MT-3953, 40/2-YD</v>
      </c>
      <c r="P8490">
        <f>COUNTIF($O$3:O8490,O8490)</f>
        <v>10</v>
      </c>
      <c r="Q8490">
        <f t="shared" si="397"/>
        <v>707.06000000000029</v>
      </c>
      <c r="R8490">
        <f t="shared" si="398"/>
        <v>0</v>
      </c>
    </row>
    <row r="8491" spans="1:18" x14ac:dyDescent="0.25">
      <c r="A8491">
        <v>278452</v>
      </c>
      <c r="B8491" t="s">
        <v>4383</v>
      </c>
      <c r="C8491" t="s">
        <v>4384</v>
      </c>
      <c r="D8491" t="s">
        <v>4391</v>
      </c>
      <c r="E8491" t="s">
        <v>4402</v>
      </c>
      <c r="F8491" t="s">
        <v>4087</v>
      </c>
      <c r="G8491" t="s">
        <v>47</v>
      </c>
      <c r="H8491">
        <v>0</v>
      </c>
      <c r="I8491">
        <v>0.81</v>
      </c>
      <c r="L8491" t="s">
        <v>4190</v>
      </c>
      <c r="M8491">
        <v>2024</v>
      </c>
      <c r="O8491" t="str">
        <f t="shared" si="396"/>
        <v>H&amp;M-278452-THREAD,SAMJIN@5000MT-3953, 40/2-YD</v>
      </c>
      <c r="P8491">
        <f>COUNTIF($O$3:O8491,O8491)</f>
        <v>11</v>
      </c>
      <c r="Q8491">
        <f t="shared" si="397"/>
        <v>707.06000000000029</v>
      </c>
      <c r="R8491">
        <f t="shared" si="398"/>
        <v>0</v>
      </c>
    </row>
    <row r="8492" spans="1:18" x14ac:dyDescent="0.25">
      <c r="A8492">
        <v>278452</v>
      </c>
      <c r="B8492" t="s">
        <v>4383</v>
      </c>
      <c r="C8492" t="s">
        <v>4384</v>
      </c>
      <c r="D8492" t="s">
        <v>4391</v>
      </c>
      <c r="E8492" t="s">
        <v>4403</v>
      </c>
      <c r="F8492" t="s">
        <v>4087</v>
      </c>
      <c r="G8492" t="s">
        <v>47</v>
      </c>
      <c r="H8492">
        <v>0</v>
      </c>
      <c r="I8492">
        <v>0.19999999999999996</v>
      </c>
      <c r="L8492" t="s">
        <v>4190</v>
      </c>
      <c r="M8492">
        <v>2024</v>
      </c>
      <c r="O8492" t="str">
        <f t="shared" si="396"/>
        <v>H&amp;M-278452-THREAD,SAMJIN@5000MT-3953, 40/2-YD</v>
      </c>
      <c r="P8492">
        <f>COUNTIF($O$3:O8492,O8492)</f>
        <v>12</v>
      </c>
      <c r="Q8492">
        <f t="shared" si="397"/>
        <v>707.06000000000029</v>
      </c>
      <c r="R8492">
        <f t="shared" si="398"/>
        <v>0</v>
      </c>
    </row>
    <row r="8493" spans="1:18" x14ac:dyDescent="0.25">
      <c r="A8493">
        <v>278452</v>
      </c>
      <c r="B8493" t="s">
        <v>4383</v>
      </c>
      <c r="C8493" t="s">
        <v>4384</v>
      </c>
      <c r="D8493" t="s">
        <v>4391</v>
      </c>
      <c r="E8493" t="s">
        <v>4404</v>
      </c>
      <c r="F8493" t="s">
        <v>4087</v>
      </c>
      <c r="G8493" t="s">
        <v>47</v>
      </c>
      <c r="H8493">
        <v>-2.3646862246096134E-11</v>
      </c>
      <c r="I8493">
        <v>6.5100000000000016</v>
      </c>
      <c r="L8493" t="s">
        <v>4190</v>
      </c>
      <c r="M8493">
        <v>2024</v>
      </c>
      <c r="O8493" t="str">
        <f t="shared" si="396"/>
        <v>H&amp;M-278452-THREAD,SAMJIN@5000MT-3953, 40/2-YD</v>
      </c>
      <c r="P8493">
        <f>COUNTIF($O$3:O8493,O8493)</f>
        <v>13</v>
      </c>
      <c r="Q8493">
        <f t="shared" si="397"/>
        <v>707.06000000000029</v>
      </c>
      <c r="R8493">
        <f t="shared" si="398"/>
        <v>0</v>
      </c>
    </row>
    <row r="8494" spans="1:18" x14ac:dyDescent="0.25">
      <c r="A8494">
        <v>278452</v>
      </c>
      <c r="B8494" t="s">
        <v>4383</v>
      </c>
      <c r="C8494" t="s">
        <v>4384</v>
      </c>
      <c r="D8494" t="s">
        <v>4391</v>
      </c>
      <c r="E8494" t="s">
        <v>4405</v>
      </c>
      <c r="F8494" t="s">
        <v>4087</v>
      </c>
      <c r="G8494" t="s">
        <v>47</v>
      </c>
      <c r="H8494">
        <v>0</v>
      </c>
      <c r="I8494">
        <v>1.22</v>
      </c>
      <c r="L8494" t="s">
        <v>4190</v>
      </c>
      <c r="M8494">
        <v>2024</v>
      </c>
      <c r="O8494" t="str">
        <f t="shared" si="396"/>
        <v>H&amp;M-278452-THREAD,SAMJIN@5000MT-3953, 40/2-YD</v>
      </c>
      <c r="P8494">
        <f>COUNTIF($O$3:O8494,O8494)</f>
        <v>14</v>
      </c>
      <c r="Q8494">
        <f t="shared" si="397"/>
        <v>707.06000000000029</v>
      </c>
      <c r="R8494">
        <f t="shared" si="398"/>
        <v>0</v>
      </c>
    </row>
    <row r="8495" spans="1:18" x14ac:dyDescent="0.25">
      <c r="A8495">
        <v>278452</v>
      </c>
      <c r="B8495" t="s">
        <v>4383</v>
      </c>
      <c r="C8495" t="s">
        <v>4384</v>
      </c>
      <c r="D8495" t="s">
        <v>4391</v>
      </c>
      <c r="E8495" t="s">
        <v>4406</v>
      </c>
      <c r="F8495" t="s">
        <v>4087</v>
      </c>
      <c r="G8495" t="s">
        <v>47</v>
      </c>
      <c r="H8495">
        <v>0</v>
      </c>
      <c r="I8495">
        <v>0.61000000000000021</v>
      </c>
      <c r="L8495" t="s">
        <v>4190</v>
      </c>
      <c r="M8495">
        <v>2024</v>
      </c>
      <c r="O8495" t="str">
        <f t="shared" si="396"/>
        <v>H&amp;M-278452-THREAD,SAMJIN@5000MT-3953, 40/2-YD</v>
      </c>
      <c r="P8495">
        <f>COUNTIF($O$3:O8495,O8495)</f>
        <v>15</v>
      </c>
      <c r="Q8495">
        <f t="shared" si="397"/>
        <v>707.06000000000029</v>
      </c>
      <c r="R8495">
        <f t="shared" si="398"/>
        <v>0</v>
      </c>
    </row>
    <row r="8496" spans="1:18" x14ac:dyDescent="0.25">
      <c r="A8496">
        <v>278452</v>
      </c>
      <c r="B8496" t="s">
        <v>4383</v>
      </c>
      <c r="C8496" t="s">
        <v>4384</v>
      </c>
      <c r="D8496" t="s">
        <v>4391</v>
      </c>
      <c r="E8496" t="s">
        <v>4407</v>
      </c>
      <c r="F8496" t="s">
        <v>4087</v>
      </c>
      <c r="G8496" t="s">
        <v>47</v>
      </c>
      <c r="H8496">
        <v>0</v>
      </c>
      <c r="I8496">
        <v>0.2</v>
      </c>
      <c r="L8496" t="s">
        <v>4190</v>
      </c>
      <c r="M8496">
        <v>2024</v>
      </c>
      <c r="O8496" t="str">
        <f t="shared" si="396"/>
        <v>H&amp;M-278452-THREAD,SAMJIN@5000MT-3953, 40/2-YD</v>
      </c>
      <c r="P8496">
        <f>COUNTIF($O$3:O8496,O8496)</f>
        <v>16</v>
      </c>
      <c r="Q8496">
        <f t="shared" si="397"/>
        <v>707.06000000000029</v>
      </c>
      <c r="R8496">
        <f t="shared" si="398"/>
        <v>0</v>
      </c>
    </row>
    <row r="8497" spans="1:18" x14ac:dyDescent="0.25">
      <c r="A8497">
        <v>278452</v>
      </c>
      <c r="B8497" t="s">
        <v>4383</v>
      </c>
      <c r="C8497" t="s">
        <v>4384</v>
      </c>
      <c r="D8497" t="s">
        <v>4391</v>
      </c>
      <c r="E8497" t="s">
        <v>4408</v>
      </c>
      <c r="F8497" t="s">
        <v>4087</v>
      </c>
      <c r="G8497" t="s">
        <v>47</v>
      </c>
      <c r="H8497">
        <v>0</v>
      </c>
      <c r="I8497">
        <v>0.19999999999999996</v>
      </c>
      <c r="L8497" t="s">
        <v>4190</v>
      </c>
      <c r="M8497">
        <v>2024</v>
      </c>
      <c r="O8497" t="str">
        <f t="shared" si="396"/>
        <v>H&amp;M-278452-THREAD,SAMJIN@5000MT-3953, 40/2-YD</v>
      </c>
      <c r="P8497">
        <f>COUNTIF($O$3:O8497,O8497)</f>
        <v>17</v>
      </c>
      <c r="Q8497">
        <f t="shared" si="397"/>
        <v>707.06000000000029</v>
      </c>
      <c r="R8497">
        <f t="shared" si="398"/>
        <v>0</v>
      </c>
    </row>
    <row r="8498" spans="1:18" x14ac:dyDescent="0.25">
      <c r="A8498">
        <v>278452</v>
      </c>
      <c r="B8498" t="s">
        <v>4383</v>
      </c>
      <c r="C8498" t="s">
        <v>4384</v>
      </c>
      <c r="D8498" t="s">
        <v>4391</v>
      </c>
      <c r="E8498" t="s">
        <v>4409</v>
      </c>
      <c r="F8498" t="s">
        <v>4087</v>
      </c>
      <c r="G8498" t="s">
        <v>47</v>
      </c>
      <c r="H8498">
        <v>0</v>
      </c>
      <c r="I8498">
        <v>0.19999999999999996</v>
      </c>
      <c r="L8498" t="s">
        <v>4190</v>
      </c>
      <c r="M8498">
        <v>2024</v>
      </c>
      <c r="O8498" t="str">
        <f t="shared" si="396"/>
        <v>H&amp;M-278452-THREAD,SAMJIN@5000MT-3953, 40/2-YD</v>
      </c>
      <c r="P8498">
        <f>COUNTIF($O$3:O8498,O8498)</f>
        <v>18</v>
      </c>
      <c r="Q8498">
        <f t="shared" si="397"/>
        <v>707.06000000000029</v>
      </c>
      <c r="R8498">
        <f t="shared" si="398"/>
        <v>0</v>
      </c>
    </row>
    <row r="8499" spans="1:18" x14ac:dyDescent="0.25">
      <c r="A8499">
        <v>278452</v>
      </c>
      <c r="B8499" t="s">
        <v>4383</v>
      </c>
      <c r="C8499" t="s">
        <v>4384</v>
      </c>
      <c r="D8499" t="s">
        <v>61</v>
      </c>
      <c r="E8499" t="s">
        <v>4410</v>
      </c>
      <c r="F8499" t="s">
        <v>4087</v>
      </c>
      <c r="G8499" t="s">
        <v>284</v>
      </c>
      <c r="H8499">
        <v>0</v>
      </c>
      <c r="L8499" t="s">
        <v>4190</v>
      </c>
      <c r="M8499">
        <v>2024</v>
      </c>
      <c r="O8499" t="str">
        <f t="shared" si="396"/>
        <v>AGRON, INC.-278452-THREAD,SAMJIN@5000MT-3953, 40/2-YD</v>
      </c>
      <c r="P8499">
        <f>COUNTIF($O$3:O8499,O8499)</f>
        <v>10</v>
      </c>
      <c r="Q8499">
        <f t="shared" si="397"/>
        <v>52.83</v>
      </c>
      <c r="R8499">
        <f t="shared" si="398"/>
        <v>0</v>
      </c>
    </row>
    <row r="8500" spans="1:18" x14ac:dyDescent="0.25">
      <c r="A8500">
        <v>278452</v>
      </c>
      <c r="B8500" t="s">
        <v>4383</v>
      </c>
      <c r="C8500" t="s">
        <v>4384</v>
      </c>
      <c r="D8500" t="s">
        <v>61</v>
      </c>
      <c r="E8500" t="s">
        <v>4411</v>
      </c>
      <c r="F8500" t="s">
        <v>4087</v>
      </c>
      <c r="G8500" t="s">
        <v>284</v>
      </c>
      <c r="H8500">
        <v>0</v>
      </c>
      <c r="L8500" t="s">
        <v>4190</v>
      </c>
      <c r="M8500">
        <v>2024</v>
      </c>
      <c r="O8500" t="str">
        <f t="shared" si="396"/>
        <v>AGRON, INC.-278452-THREAD,SAMJIN@5000MT-3953, 40/2-YD</v>
      </c>
      <c r="P8500">
        <f>COUNTIF($O$3:O8500,O8500)</f>
        <v>11</v>
      </c>
      <c r="Q8500">
        <f t="shared" si="397"/>
        <v>52.83</v>
      </c>
      <c r="R8500">
        <f t="shared" si="398"/>
        <v>0</v>
      </c>
    </row>
    <row r="8501" spans="1:18" x14ac:dyDescent="0.25">
      <c r="A8501">
        <v>278452</v>
      </c>
      <c r="B8501" t="s">
        <v>4383</v>
      </c>
      <c r="C8501" t="s">
        <v>4384</v>
      </c>
      <c r="D8501" t="s">
        <v>61</v>
      </c>
      <c r="E8501" t="s">
        <v>4412</v>
      </c>
      <c r="F8501" t="s">
        <v>4087</v>
      </c>
      <c r="G8501" t="s">
        <v>284</v>
      </c>
      <c r="H8501">
        <v>0</v>
      </c>
      <c r="L8501" t="s">
        <v>4190</v>
      </c>
      <c r="M8501">
        <v>2024</v>
      </c>
      <c r="O8501" t="str">
        <f t="shared" si="396"/>
        <v>AGRON, INC.-278452-THREAD,SAMJIN@5000MT-3953, 40/2-YD</v>
      </c>
      <c r="P8501">
        <f>COUNTIF($O$3:O8501,O8501)</f>
        <v>12</v>
      </c>
      <c r="Q8501">
        <f t="shared" si="397"/>
        <v>52.83</v>
      </c>
      <c r="R8501">
        <f t="shared" si="398"/>
        <v>0</v>
      </c>
    </row>
    <row r="8502" spans="1:18" x14ac:dyDescent="0.25">
      <c r="A8502">
        <v>278452</v>
      </c>
      <c r="B8502" t="s">
        <v>4383</v>
      </c>
      <c r="C8502" t="s">
        <v>4384</v>
      </c>
      <c r="D8502" t="s">
        <v>61</v>
      </c>
      <c r="E8502" t="s">
        <v>4413</v>
      </c>
      <c r="F8502" t="s">
        <v>4087</v>
      </c>
      <c r="G8502" t="s">
        <v>284</v>
      </c>
      <c r="H8502">
        <v>0</v>
      </c>
      <c r="L8502" t="s">
        <v>4190</v>
      </c>
      <c r="M8502">
        <v>2024</v>
      </c>
      <c r="O8502" t="str">
        <f t="shared" si="396"/>
        <v>AGRON, INC.-278452-THREAD,SAMJIN@5000MT-3953, 40/2-YD</v>
      </c>
      <c r="P8502">
        <f>COUNTIF($O$3:O8502,O8502)</f>
        <v>13</v>
      </c>
      <c r="Q8502">
        <f t="shared" si="397"/>
        <v>52.83</v>
      </c>
      <c r="R8502">
        <f t="shared" si="398"/>
        <v>0</v>
      </c>
    </row>
    <row r="8503" spans="1:18" x14ac:dyDescent="0.25">
      <c r="A8503">
        <v>278452</v>
      </c>
      <c r="B8503" t="s">
        <v>4383</v>
      </c>
      <c r="C8503" t="s">
        <v>4384</v>
      </c>
      <c r="D8503" t="s">
        <v>61</v>
      </c>
      <c r="E8503" t="s">
        <v>4414</v>
      </c>
      <c r="F8503" t="s">
        <v>4087</v>
      </c>
      <c r="G8503" t="s">
        <v>284</v>
      </c>
      <c r="H8503">
        <v>0</v>
      </c>
      <c r="L8503" t="s">
        <v>4190</v>
      </c>
      <c r="M8503">
        <v>2024</v>
      </c>
      <c r="O8503" t="str">
        <f t="shared" si="396"/>
        <v>AGRON, INC.-278452-THREAD,SAMJIN@5000MT-3953, 40/2-YD</v>
      </c>
      <c r="P8503">
        <f>COUNTIF($O$3:O8503,O8503)</f>
        <v>14</v>
      </c>
      <c r="Q8503">
        <f t="shared" si="397"/>
        <v>52.83</v>
      </c>
      <c r="R8503">
        <f t="shared" si="398"/>
        <v>0</v>
      </c>
    </row>
    <row r="8504" spans="1:18" x14ac:dyDescent="0.25">
      <c r="A8504">
        <v>278452</v>
      </c>
      <c r="B8504" t="s">
        <v>4383</v>
      </c>
      <c r="C8504" t="s">
        <v>4384</v>
      </c>
      <c r="D8504" t="s">
        <v>61</v>
      </c>
      <c r="E8504" t="s">
        <v>633</v>
      </c>
      <c r="F8504" t="s">
        <v>4087</v>
      </c>
      <c r="G8504" t="s">
        <v>284</v>
      </c>
      <c r="H8504">
        <v>0</v>
      </c>
      <c r="I8504">
        <v>0</v>
      </c>
      <c r="L8504" t="s">
        <v>4190</v>
      </c>
      <c r="M8504">
        <v>2024</v>
      </c>
      <c r="O8504" t="str">
        <f t="shared" si="396"/>
        <v>AGRON, INC.-278452-THREAD,SAMJIN@5000MT-3953, 40/2-YD</v>
      </c>
      <c r="P8504">
        <f>COUNTIF($O$3:O8504,O8504)</f>
        <v>15</v>
      </c>
      <c r="Q8504">
        <f t="shared" si="397"/>
        <v>52.83</v>
      </c>
      <c r="R8504">
        <f t="shared" si="398"/>
        <v>0</v>
      </c>
    </row>
    <row r="8505" spans="1:18" x14ac:dyDescent="0.25">
      <c r="A8505">
        <v>278452</v>
      </c>
      <c r="B8505" t="s">
        <v>4383</v>
      </c>
      <c r="C8505" t="s">
        <v>4384</v>
      </c>
      <c r="D8505" t="s">
        <v>61</v>
      </c>
      <c r="E8505" t="s">
        <v>4415</v>
      </c>
      <c r="F8505" t="s">
        <v>4087</v>
      </c>
      <c r="G8505" t="s">
        <v>284</v>
      </c>
      <c r="H8505">
        <v>0</v>
      </c>
      <c r="I8505">
        <v>0</v>
      </c>
      <c r="L8505" t="s">
        <v>4190</v>
      </c>
      <c r="M8505">
        <v>2024</v>
      </c>
      <c r="O8505" t="str">
        <f t="shared" si="396"/>
        <v>AGRON, INC.-278452-THREAD,SAMJIN@5000MT-3953, 40/2-YD</v>
      </c>
      <c r="P8505">
        <f>COUNTIF($O$3:O8505,O8505)</f>
        <v>16</v>
      </c>
      <c r="Q8505">
        <f t="shared" si="397"/>
        <v>52.83</v>
      </c>
      <c r="R8505">
        <f t="shared" si="398"/>
        <v>0</v>
      </c>
    </row>
    <row r="8506" spans="1:18" x14ac:dyDescent="0.25">
      <c r="A8506">
        <v>278452</v>
      </c>
      <c r="B8506" t="s">
        <v>4383</v>
      </c>
      <c r="C8506" t="s">
        <v>4384</v>
      </c>
      <c r="D8506" t="s">
        <v>61</v>
      </c>
      <c r="E8506" t="s">
        <v>4416</v>
      </c>
      <c r="F8506" t="s">
        <v>4087</v>
      </c>
      <c r="G8506" t="s">
        <v>284</v>
      </c>
      <c r="H8506">
        <v>0</v>
      </c>
      <c r="L8506" t="s">
        <v>4190</v>
      </c>
      <c r="M8506">
        <v>2024</v>
      </c>
      <c r="O8506" t="str">
        <f t="shared" si="396"/>
        <v>AGRON, INC.-278452-THREAD,SAMJIN@5000MT-3953, 40/2-YD</v>
      </c>
      <c r="P8506">
        <f>COUNTIF($O$3:O8506,O8506)</f>
        <v>17</v>
      </c>
      <c r="Q8506">
        <f t="shared" si="397"/>
        <v>52.83</v>
      </c>
      <c r="R8506">
        <f t="shared" si="398"/>
        <v>0</v>
      </c>
    </row>
    <row r="8507" spans="1:18" x14ac:dyDescent="0.25">
      <c r="A8507">
        <v>278452</v>
      </c>
      <c r="B8507" t="s">
        <v>4383</v>
      </c>
      <c r="C8507" t="s">
        <v>4384</v>
      </c>
      <c r="D8507" t="s">
        <v>61</v>
      </c>
      <c r="E8507" t="s">
        <v>4417</v>
      </c>
      <c r="F8507" t="s">
        <v>4087</v>
      </c>
      <c r="G8507" t="s">
        <v>284</v>
      </c>
      <c r="H8507">
        <v>0</v>
      </c>
      <c r="L8507" t="s">
        <v>4190</v>
      </c>
      <c r="M8507">
        <v>2024</v>
      </c>
      <c r="O8507" t="str">
        <f t="shared" si="396"/>
        <v>AGRON, INC.-278452-THREAD,SAMJIN@5000MT-3953, 40/2-YD</v>
      </c>
      <c r="P8507">
        <f>COUNTIF($O$3:O8507,O8507)</f>
        <v>18</v>
      </c>
      <c r="Q8507">
        <f t="shared" si="397"/>
        <v>52.83</v>
      </c>
      <c r="R8507">
        <f t="shared" si="398"/>
        <v>0</v>
      </c>
    </row>
    <row r="8508" spans="1:18" x14ac:dyDescent="0.25">
      <c r="A8508">
        <v>278452</v>
      </c>
      <c r="B8508" t="s">
        <v>4383</v>
      </c>
      <c r="C8508" t="s">
        <v>4384</v>
      </c>
      <c r="D8508" t="s">
        <v>61</v>
      </c>
      <c r="E8508" t="s">
        <v>635</v>
      </c>
      <c r="F8508" t="s">
        <v>4087</v>
      </c>
      <c r="G8508" t="s">
        <v>284</v>
      </c>
      <c r="H8508">
        <v>0</v>
      </c>
      <c r="I8508">
        <v>0</v>
      </c>
      <c r="L8508" t="s">
        <v>4190</v>
      </c>
      <c r="M8508">
        <v>2024</v>
      </c>
      <c r="O8508" t="str">
        <f t="shared" si="396"/>
        <v>AGRON, INC.-278452-THREAD,SAMJIN@5000MT-3953, 40/2-YD</v>
      </c>
      <c r="P8508">
        <f>COUNTIF($O$3:O8508,O8508)</f>
        <v>19</v>
      </c>
      <c r="Q8508">
        <f t="shared" si="397"/>
        <v>52.83</v>
      </c>
      <c r="R8508">
        <f t="shared" si="398"/>
        <v>0</v>
      </c>
    </row>
    <row r="8509" spans="1:18" x14ac:dyDescent="0.25">
      <c r="A8509">
        <v>278452</v>
      </c>
      <c r="B8509" t="s">
        <v>4383</v>
      </c>
      <c r="C8509" t="s">
        <v>4384</v>
      </c>
      <c r="D8509" t="s">
        <v>61</v>
      </c>
      <c r="E8509" t="s">
        <v>4418</v>
      </c>
      <c r="F8509" t="s">
        <v>4087</v>
      </c>
      <c r="G8509" t="s">
        <v>284</v>
      </c>
      <c r="H8509">
        <v>0</v>
      </c>
      <c r="I8509">
        <v>0</v>
      </c>
      <c r="L8509" t="s">
        <v>4190</v>
      </c>
      <c r="M8509">
        <v>2024</v>
      </c>
      <c r="O8509" t="str">
        <f t="shared" si="396"/>
        <v>AGRON, INC.-278452-THREAD,SAMJIN@5000MT-3953, 40/2-YD</v>
      </c>
      <c r="P8509">
        <f>COUNTIF($O$3:O8509,O8509)</f>
        <v>20</v>
      </c>
      <c r="Q8509">
        <f t="shared" si="397"/>
        <v>52.83</v>
      </c>
      <c r="R8509">
        <f t="shared" si="398"/>
        <v>0</v>
      </c>
    </row>
    <row r="8510" spans="1:18" x14ac:dyDescent="0.25">
      <c r="A8510">
        <v>278452</v>
      </c>
      <c r="B8510" t="s">
        <v>4383</v>
      </c>
      <c r="C8510" t="s">
        <v>4384</v>
      </c>
      <c r="D8510" t="s">
        <v>61</v>
      </c>
      <c r="E8510" t="s">
        <v>4419</v>
      </c>
      <c r="F8510" t="s">
        <v>4087</v>
      </c>
      <c r="G8510" t="s">
        <v>284</v>
      </c>
      <c r="H8510">
        <v>0</v>
      </c>
      <c r="I8510">
        <v>0</v>
      </c>
      <c r="L8510" t="s">
        <v>4190</v>
      </c>
      <c r="M8510">
        <v>2024</v>
      </c>
      <c r="O8510" t="str">
        <f t="shared" si="396"/>
        <v>AGRON, INC.-278452-THREAD,SAMJIN@5000MT-3953, 40/2-YD</v>
      </c>
      <c r="P8510">
        <f>COUNTIF($O$3:O8510,O8510)</f>
        <v>21</v>
      </c>
      <c r="Q8510">
        <f t="shared" si="397"/>
        <v>52.83</v>
      </c>
      <c r="R8510">
        <f t="shared" si="398"/>
        <v>0</v>
      </c>
    </row>
    <row r="8511" spans="1:18" x14ac:dyDescent="0.25">
      <c r="A8511">
        <v>278452</v>
      </c>
      <c r="B8511" t="s">
        <v>4383</v>
      </c>
      <c r="C8511" t="s">
        <v>4384</v>
      </c>
      <c r="D8511" t="s">
        <v>61</v>
      </c>
      <c r="E8511" t="s">
        <v>4420</v>
      </c>
      <c r="F8511" t="s">
        <v>4087</v>
      </c>
      <c r="G8511" t="s">
        <v>284</v>
      </c>
      <c r="H8511">
        <v>0</v>
      </c>
      <c r="L8511" t="s">
        <v>4190</v>
      </c>
      <c r="M8511">
        <v>2024</v>
      </c>
      <c r="O8511" t="str">
        <f t="shared" si="396"/>
        <v>AGRON, INC.-278452-THREAD,SAMJIN@5000MT-3953, 40/2-YD</v>
      </c>
      <c r="P8511">
        <f>COUNTIF($O$3:O8511,O8511)</f>
        <v>22</v>
      </c>
      <c r="Q8511">
        <f t="shared" si="397"/>
        <v>52.83</v>
      </c>
      <c r="R8511">
        <f t="shared" si="398"/>
        <v>0</v>
      </c>
    </row>
    <row r="8512" spans="1:18" x14ac:dyDescent="0.25">
      <c r="A8512">
        <v>278452</v>
      </c>
      <c r="B8512" t="s">
        <v>4383</v>
      </c>
      <c r="C8512" t="s">
        <v>4384</v>
      </c>
      <c r="D8512" t="s">
        <v>61</v>
      </c>
      <c r="E8512" t="s">
        <v>4421</v>
      </c>
      <c r="F8512" t="s">
        <v>4087</v>
      </c>
      <c r="G8512" t="s">
        <v>284</v>
      </c>
      <c r="H8512">
        <v>0</v>
      </c>
      <c r="L8512" t="s">
        <v>4190</v>
      </c>
      <c r="M8512">
        <v>2024</v>
      </c>
      <c r="O8512" t="str">
        <f t="shared" si="396"/>
        <v>AGRON, INC.-278452-THREAD,SAMJIN@5000MT-3953, 40/2-YD</v>
      </c>
      <c r="P8512">
        <f>COUNTIF($O$3:O8512,O8512)</f>
        <v>23</v>
      </c>
      <c r="Q8512">
        <f t="shared" si="397"/>
        <v>52.83</v>
      </c>
      <c r="R8512">
        <f t="shared" si="398"/>
        <v>0</v>
      </c>
    </row>
    <row r="8513" spans="1:18" x14ac:dyDescent="0.25">
      <c r="A8513">
        <v>278452</v>
      </c>
      <c r="B8513" t="s">
        <v>4383</v>
      </c>
      <c r="C8513" t="s">
        <v>4384</v>
      </c>
      <c r="D8513" t="s">
        <v>61</v>
      </c>
      <c r="E8513" t="s">
        <v>4422</v>
      </c>
      <c r="F8513" t="s">
        <v>4087</v>
      </c>
      <c r="G8513" t="s">
        <v>284</v>
      </c>
      <c r="H8513">
        <v>0</v>
      </c>
      <c r="L8513" t="s">
        <v>4190</v>
      </c>
      <c r="M8513">
        <v>2024</v>
      </c>
      <c r="O8513" t="str">
        <f t="shared" si="396"/>
        <v>AGRON, INC.-278452-THREAD,SAMJIN@5000MT-3953, 40/2-YD</v>
      </c>
      <c r="P8513">
        <f>COUNTIF($O$3:O8513,O8513)</f>
        <v>24</v>
      </c>
      <c r="Q8513">
        <f t="shared" si="397"/>
        <v>52.83</v>
      </c>
      <c r="R8513">
        <f t="shared" si="398"/>
        <v>0</v>
      </c>
    </row>
    <row r="8514" spans="1:18" x14ac:dyDescent="0.25">
      <c r="A8514">
        <v>278452</v>
      </c>
      <c r="B8514" t="s">
        <v>4383</v>
      </c>
      <c r="C8514" t="s">
        <v>4384</v>
      </c>
      <c r="D8514" t="s">
        <v>61</v>
      </c>
      <c r="E8514" t="s">
        <v>4423</v>
      </c>
      <c r="F8514" t="s">
        <v>4087</v>
      </c>
      <c r="G8514" t="s">
        <v>284</v>
      </c>
      <c r="H8514">
        <v>0</v>
      </c>
      <c r="L8514" t="s">
        <v>4190</v>
      </c>
      <c r="M8514">
        <v>2024</v>
      </c>
      <c r="O8514" t="str">
        <f t="shared" si="396"/>
        <v>AGRON, INC.-278452-THREAD,SAMJIN@5000MT-3953, 40/2-YD</v>
      </c>
      <c r="P8514">
        <f>COUNTIF($O$3:O8514,O8514)</f>
        <v>25</v>
      </c>
      <c r="Q8514">
        <f t="shared" si="397"/>
        <v>52.83</v>
      </c>
      <c r="R8514">
        <f t="shared" si="398"/>
        <v>0</v>
      </c>
    </row>
    <row r="8515" spans="1:18" x14ac:dyDescent="0.25">
      <c r="A8515">
        <v>278452</v>
      </c>
      <c r="B8515" t="s">
        <v>4383</v>
      </c>
      <c r="C8515" t="s">
        <v>4384</v>
      </c>
      <c r="D8515" t="s">
        <v>61</v>
      </c>
      <c r="E8515" t="s">
        <v>4424</v>
      </c>
      <c r="F8515" t="s">
        <v>4087</v>
      </c>
      <c r="G8515" t="s">
        <v>284</v>
      </c>
      <c r="H8515">
        <v>0</v>
      </c>
      <c r="L8515" t="s">
        <v>4190</v>
      </c>
      <c r="M8515">
        <v>2024</v>
      </c>
      <c r="O8515" t="str">
        <f t="shared" si="396"/>
        <v>AGRON, INC.-278452-THREAD,SAMJIN@5000MT-3953, 40/2-YD</v>
      </c>
      <c r="P8515">
        <f>COUNTIF($O$3:O8515,O8515)</f>
        <v>26</v>
      </c>
      <c r="Q8515">
        <f t="shared" si="397"/>
        <v>52.83</v>
      </c>
      <c r="R8515">
        <f t="shared" si="398"/>
        <v>0</v>
      </c>
    </row>
    <row r="8516" spans="1:18" x14ac:dyDescent="0.25">
      <c r="A8516">
        <v>278452</v>
      </c>
      <c r="B8516" t="s">
        <v>4383</v>
      </c>
      <c r="C8516" t="s">
        <v>4384</v>
      </c>
      <c r="D8516" t="s">
        <v>61</v>
      </c>
      <c r="E8516" t="s">
        <v>4425</v>
      </c>
      <c r="F8516" t="s">
        <v>4087</v>
      </c>
      <c r="G8516" t="s">
        <v>284</v>
      </c>
      <c r="H8516">
        <v>0</v>
      </c>
      <c r="L8516" t="s">
        <v>4190</v>
      </c>
      <c r="M8516">
        <v>2024</v>
      </c>
      <c r="O8516" t="str">
        <f t="shared" ref="O8516:O8579" si="399">G8516&amp;"-"&amp;A8516&amp;"-"&amp;B8516&amp;"-"&amp;C8516&amp;"-"&amp;F8516</f>
        <v>AGRON, INC.-278452-THREAD,SAMJIN@5000MT-3953, 40/2-YD</v>
      </c>
      <c r="P8516">
        <f>COUNTIF($O$3:O8516,O8516)</f>
        <v>27</v>
      </c>
      <c r="Q8516">
        <f t="shared" ref="Q8516:Q8579" si="400">SUMIF($O$4:$O$18090,O8516,$I$4:$I$18090)</f>
        <v>52.83</v>
      </c>
      <c r="R8516">
        <f t="shared" ref="R8516:R8579" si="401">SUMIF($O$4:$O$18090,O8516,$J$4:$J$18090)</f>
        <v>0</v>
      </c>
    </row>
    <row r="8517" spans="1:18" x14ac:dyDescent="0.25">
      <c r="A8517">
        <v>278452</v>
      </c>
      <c r="B8517" t="s">
        <v>4383</v>
      </c>
      <c r="C8517" t="s">
        <v>4384</v>
      </c>
      <c r="D8517" t="s">
        <v>298</v>
      </c>
      <c r="E8517" t="s">
        <v>4426</v>
      </c>
      <c r="F8517" t="s">
        <v>4087</v>
      </c>
      <c r="G8517" t="s">
        <v>284</v>
      </c>
      <c r="H8517">
        <v>0</v>
      </c>
      <c r="I8517">
        <v>52.83</v>
      </c>
      <c r="L8517" t="s">
        <v>4190</v>
      </c>
      <c r="M8517">
        <v>2024</v>
      </c>
      <c r="O8517" t="str">
        <f t="shared" si="399"/>
        <v>AGRON, INC.-278452-THREAD,SAMJIN@5000MT-3953, 40/2-YD</v>
      </c>
      <c r="P8517">
        <f>COUNTIF($O$3:O8517,O8517)</f>
        <v>28</v>
      </c>
      <c r="Q8517">
        <f t="shared" si="400"/>
        <v>52.83</v>
      </c>
      <c r="R8517">
        <f t="shared" si="401"/>
        <v>0</v>
      </c>
    </row>
    <row r="8518" spans="1:18" x14ac:dyDescent="0.25">
      <c r="A8518">
        <v>278452</v>
      </c>
      <c r="B8518" t="s">
        <v>4383</v>
      </c>
      <c r="C8518" t="s">
        <v>4384</v>
      </c>
      <c r="D8518" t="s">
        <v>1371</v>
      </c>
      <c r="E8518" t="s">
        <v>4427</v>
      </c>
      <c r="F8518" t="s">
        <v>4087</v>
      </c>
      <c r="G8518" t="s">
        <v>47</v>
      </c>
      <c r="H8518">
        <v>0</v>
      </c>
      <c r="I8518">
        <v>7.31</v>
      </c>
      <c r="L8518" t="s">
        <v>4190</v>
      </c>
      <c r="M8518">
        <v>2024</v>
      </c>
      <c r="O8518" t="str">
        <f t="shared" si="399"/>
        <v>H&amp;M-278452-THREAD,SAMJIN@5000MT-3953, 40/2-YD</v>
      </c>
      <c r="P8518">
        <f>COUNTIF($O$3:O8518,O8518)</f>
        <v>19</v>
      </c>
      <c r="Q8518">
        <f t="shared" si="400"/>
        <v>707.06000000000029</v>
      </c>
      <c r="R8518">
        <f t="shared" si="401"/>
        <v>0</v>
      </c>
    </row>
    <row r="8519" spans="1:18" x14ac:dyDescent="0.25">
      <c r="A8519">
        <v>278452</v>
      </c>
      <c r="B8519" t="s">
        <v>4383</v>
      </c>
      <c r="C8519" t="s">
        <v>4384</v>
      </c>
      <c r="D8519" t="s">
        <v>1371</v>
      </c>
      <c r="E8519" t="s">
        <v>4428</v>
      </c>
      <c r="F8519" t="s">
        <v>4087</v>
      </c>
      <c r="G8519" t="s">
        <v>47</v>
      </c>
      <c r="H8519">
        <v>0</v>
      </c>
      <c r="I8519">
        <v>1.63</v>
      </c>
      <c r="L8519" t="s">
        <v>4190</v>
      </c>
      <c r="M8519">
        <v>2024</v>
      </c>
      <c r="O8519" t="str">
        <f t="shared" si="399"/>
        <v>H&amp;M-278452-THREAD,SAMJIN@5000MT-3953, 40/2-YD</v>
      </c>
      <c r="P8519">
        <f>COUNTIF($O$3:O8519,O8519)</f>
        <v>20</v>
      </c>
      <c r="Q8519">
        <f t="shared" si="400"/>
        <v>707.06000000000029</v>
      </c>
      <c r="R8519">
        <f t="shared" si="401"/>
        <v>0</v>
      </c>
    </row>
    <row r="8520" spans="1:18" x14ac:dyDescent="0.25">
      <c r="A8520">
        <v>278452</v>
      </c>
      <c r="B8520" t="s">
        <v>4383</v>
      </c>
      <c r="C8520" t="s">
        <v>4384</v>
      </c>
      <c r="D8520" t="s">
        <v>1371</v>
      </c>
      <c r="E8520" t="s">
        <v>4429</v>
      </c>
      <c r="F8520" t="s">
        <v>4087</v>
      </c>
      <c r="G8520" t="s">
        <v>47</v>
      </c>
      <c r="H8520">
        <v>0</v>
      </c>
      <c r="I8520">
        <v>0.19999999999999996</v>
      </c>
      <c r="L8520" t="s">
        <v>4190</v>
      </c>
      <c r="M8520">
        <v>2024</v>
      </c>
      <c r="O8520" t="str">
        <f t="shared" si="399"/>
        <v>H&amp;M-278452-THREAD,SAMJIN@5000MT-3953, 40/2-YD</v>
      </c>
      <c r="P8520">
        <f>COUNTIF($O$3:O8520,O8520)</f>
        <v>21</v>
      </c>
      <c r="Q8520">
        <f t="shared" si="400"/>
        <v>707.06000000000029</v>
      </c>
      <c r="R8520">
        <f t="shared" si="401"/>
        <v>0</v>
      </c>
    </row>
    <row r="8521" spans="1:18" x14ac:dyDescent="0.25">
      <c r="A8521">
        <v>278452</v>
      </c>
      <c r="B8521" t="s">
        <v>4383</v>
      </c>
      <c r="C8521" t="s">
        <v>4384</v>
      </c>
      <c r="D8521" t="s">
        <v>1371</v>
      </c>
      <c r="E8521" t="s">
        <v>4430</v>
      </c>
      <c r="F8521" t="s">
        <v>4087</v>
      </c>
      <c r="G8521" t="s">
        <v>47</v>
      </c>
      <c r="H8521">
        <v>0</v>
      </c>
      <c r="I8521">
        <v>0.19999999999999996</v>
      </c>
      <c r="L8521" t="s">
        <v>4190</v>
      </c>
      <c r="M8521">
        <v>2024</v>
      </c>
      <c r="O8521" t="str">
        <f t="shared" si="399"/>
        <v>H&amp;M-278452-THREAD,SAMJIN@5000MT-3953, 40/2-YD</v>
      </c>
      <c r="P8521">
        <f>COUNTIF($O$3:O8521,O8521)</f>
        <v>22</v>
      </c>
      <c r="Q8521">
        <f t="shared" si="400"/>
        <v>707.06000000000029</v>
      </c>
      <c r="R8521">
        <f t="shared" si="401"/>
        <v>0</v>
      </c>
    </row>
    <row r="8522" spans="1:18" x14ac:dyDescent="0.25">
      <c r="A8522">
        <v>278452</v>
      </c>
      <c r="B8522" t="s">
        <v>4383</v>
      </c>
      <c r="C8522" t="s">
        <v>4384</v>
      </c>
      <c r="D8522" t="s">
        <v>1371</v>
      </c>
      <c r="E8522" t="s">
        <v>4431</v>
      </c>
      <c r="F8522" t="s">
        <v>4087</v>
      </c>
      <c r="G8522" t="s">
        <v>47</v>
      </c>
      <c r="H8522">
        <v>0</v>
      </c>
      <c r="I8522">
        <v>3.45</v>
      </c>
      <c r="L8522" t="s">
        <v>4190</v>
      </c>
      <c r="M8522">
        <v>2024</v>
      </c>
      <c r="O8522" t="str">
        <f t="shared" si="399"/>
        <v>H&amp;M-278452-THREAD,SAMJIN@5000MT-3953, 40/2-YD</v>
      </c>
      <c r="P8522">
        <f>COUNTIF($O$3:O8522,O8522)</f>
        <v>23</v>
      </c>
      <c r="Q8522">
        <f t="shared" si="400"/>
        <v>707.06000000000029</v>
      </c>
      <c r="R8522">
        <f t="shared" si="401"/>
        <v>0</v>
      </c>
    </row>
    <row r="8523" spans="1:18" x14ac:dyDescent="0.25">
      <c r="A8523">
        <v>278452</v>
      </c>
      <c r="B8523" t="s">
        <v>4383</v>
      </c>
      <c r="C8523" t="s">
        <v>4384</v>
      </c>
      <c r="D8523" t="s">
        <v>1371</v>
      </c>
      <c r="E8523" t="s">
        <v>4432</v>
      </c>
      <c r="F8523" t="s">
        <v>4087</v>
      </c>
      <c r="G8523" t="s">
        <v>47</v>
      </c>
      <c r="H8523">
        <v>1.3915268937125802E-10</v>
      </c>
      <c r="I8523">
        <v>49.980000000000011</v>
      </c>
      <c r="L8523" t="s">
        <v>4190</v>
      </c>
      <c r="M8523">
        <v>2024</v>
      </c>
      <c r="O8523" t="str">
        <f t="shared" si="399"/>
        <v>H&amp;M-278452-THREAD,SAMJIN@5000MT-3953, 40/2-YD</v>
      </c>
      <c r="P8523">
        <f>COUNTIF($O$3:O8523,O8523)</f>
        <v>24</v>
      </c>
      <c r="Q8523">
        <f t="shared" si="400"/>
        <v>707.06000000000029</v>
      </c>
      <c r="R8523">
        <f t="shared" si="401"/>
        <v>0</v>
      </c>
    </row>
    <row r="8524" spans="1:18" x14ac:dyDescent="0.25">
      <c r="A8524">
        <v>278452</v>
      </c>
      <c r="B8524" t="s">
        <v>4383</v>
      </c>
      <c r="C8524" t="s">
        <v>4384</v>
      </c>
      <c r="D8524" t="s">
        <v>1371</v>
      </c>
      <c r="E8524" t="s">
        <v>4433</v>
      </c>
      <c r="F8524" t="s">
        <v>4087</v>
      </c>
      <c r="G8524" t="s">
        <v>47</v>
      </c>
      <c r="H8524">
        <v>0</v>
      </c>
      <c r="I8524">
        <v>8.33</v>
      </c>
      <c r="L8524" t="s">
        <v>4190</v>
      </c>
      <c r="M8524">
        <v>2024</v>
      </c>
      <c r="O8524" t="str">
        <f t="shared" si="399"/>
        <v>H&amp;M-278452-THREAD,SAMJIN@5000MT-3953, 40/2-YD</v>
      </c>
      <c r="P8524">
        <f>COUNTIF($O$3:O8524,O8524)</f>
        <v>25</v>
      </c>
      <c r="Q8524">
        <f t="shared" si="400"/>
        <v>707.06000000000029</v>
      </c>
      <c r="R8524">
        <f t="shared" si="401"/>
        <v>0</v>
      </c>
    </row>
    <row r="8525" spans="1:18" x14ac:dyDescent="0.25">
      <c r="A8525">
        <v>278452</v>
      </c>
      <c r="B8525" t="s">
        <v>4383</v>
      </c>
      <c r="C8525" t="s">
        <v>4384</v>
      </c>
      <c r="D8525" t="s">
        <v>1371</v>
      </c>
      <c r="E8525" t="s">
        <v>4434</v>
      </c>
      <c r="F8525" t="s">
        <v>4087</v>
      </c>
      <c r="G8525" t="s">
        <v>47</v>
      </c>
      <c r="H8525">
        <v>7.2759576141834259E-12</v>
      </c>
      <c r="I8525">
        <v>4.67</v>
      </c>
      <c r="L8525" t="s">
        <v>4190</v>
      </c>
      <c r="M8525">
        <v>2024</v>
      </c>
      <c r="O8525" t="str">
        <f t="shared" si="399"/>
        <v>H&amp;M-278452-THREAD,SAMJIN@5000MT-3953, 40/2-YD</v>
      </c>
      <c r="P8525">
        <f>COUNTIF($O$3:O8525,O8525)</f>
        <v>26</v>
      </c>
      <c r="Q8525">
        <f t="shared" si="400"/>
        <v>707.06000000000029</v>
      </c>
      <c r="R8525">
        <f t="shared" si="401"/>
        <v>0</v>
      </c>
    </row>
    <row r="8526" spans="1:18" x14ac:dyDescent="0.25">
      <c r="A8526">
        <v>278452</v>
      </c>
      <c r="B8526" t="s">
        <v>4383</v>
      </c>
      <c r="C8526" t="s">
        <v>4384</v>
      </c>
      <c r="D8526" t="s">
        <v>1371</v>
      </c>
      <c r="E8526" t="s">
        <v>4435</v>
      </c>
      <c r="F8526" t="s">
        <v>4087</v>
      </c>
      <c r="G8526" t="s">
        <v>47</v>
      </c>
      <c r="H8526">
        <v>0</v>
      </c>
      <c r="I8526">
        <v>0.61</v>
      </c>
      <c r="L8526" t="s">
        <v>4190</v>
      </c>
      <c r="M8526">
        <v>2024</v>
      </c>
      <c r="O8526" t="str">
        <f t="shared" si="399"/>
        <v>H&amp;M-278452-THREAD,SAMJIN@5000MT-3953, 40/2-YD</v>
      </c>
      <c r="P8526">
        <f>COUNTIF($O$3:O8526,O8526)</f>
        <v>27</v>
      </c>
      <c r="Q8526">
        <f t="shared" si="400"/>
        <v>707.06000000000029</v>
      </c>
      <c r="R8526">
        <f t="shared" si="401"/>
        <v>0</v>
      </c>
    </row>
    <row r="8527" spans="1:18" x14ac:dyDescent="0.25">
      <c r="A8527">
        <v>278452</v>
      </c>
      <c r="B8527" t="s">
        <v>4383</v>
      </c>
      <c r="C8527" t="s">
        <v>4384</v>
      </c>
      <c r="D8527" t="s">
        <v>1371</v>
      </c>
      <c r="E8527" t="s">
        <v>4436</v>
      </c>
      <c r="F8527" t="s">
        <v>4087</v>
      </c>
      <c r="G8527" t="s">
        <v>47</v>
      </c>
      <c r="H8527">
        <v>0</v>
      </c>
      <c r="I8527">
        <v>1.42</v>
      </c>
      <c r="L8527" t="s">
        <v>4190</v>
      </c>
      <c r="M8527">
        <v>2024</v>
      </c>
      <c r="O8527" t="str">
        <f t="shared" si="399"/>
        <v>H&amp;M-278452-THREAD,SAMJIN@5000MT-3953, 40/2-YD</v>
      </c>
      <c r="P8527">
        <f>COUNTIF($O$3:O8527,O8527)</f>
        <v>28</v>
      </c>
      <c r="Q8527">
        <f t="shared" si="400"/>
        <v>707.06000000000029</v>
      </c>
      <c r="R8527">
        <f t="shared" si="401"/>
        <v>0</v>
      </c>
    </row>
    <row r="8528" spans="1:18" x14ac:dyDescent="0.25">
      <c r="A8528">
        <v>278452</v>
      </c>
      <c r="B8528" t="s">
        <v>4383</v>
      </c>
      <c r="C8528" t="s">
        <v>4384</v>
      </c>
      <c r="D8528" t="s">
        <v>1371</v>
      </c>
      <c r="E8528" t="s">
        <v>4437</v>
      </c>
      <c r="F8528" t="s">
        <v>4087</v>
      </c>
      <c r="G8528" t="s">
        <v>47</v>
      </c>
      <c r="H8528">
        <v>0</v>
      </c>
      <c r="I8528">
        <v>0.19999999999999996</v>
      </c>
      <c r="L8528" t="s">
        <v>4190</v>
      </c>
      <c r="M8528">
        <v>2024</v>
      </c>
      <c r="O8528" t="str">
        <f t="shared" si="399"/>
        <v>H&amp;M-278452-THREAD,SAMJIN@5000MT-3953, 40/2-YD</v>
      </c>
      <c r="P8528">
        <f>COUNTIF($O$3:O8528,O8528)</f>
        <v>29</v>
      </c>
      <c r="Q8528">
        <f t="shared" si="400"/>
        <v>707.06000000000029</v>
      </c>
      <c r="R8528">
        <f t="shared" si="401"/>
        <v>0</v>
      </c>
    </row>
    <row r="8529" spans="1:18" x14ac:dyDescent="0.25">
      <c r="A8529">
        <v>278452</v>
      </c>
      <c r="B8529" t="s">
        <v>4383</v>
      </c>
      <c r="C8529" t="s">
        <v>4384</v>
      </c>
      <c r="D8529" t="s">
        <v>1371</v>
      </c>
      <c r="E8529" t="s">
        <v>4438</v>
      </c>
      <c r="F8529" t="s">
        <v>4087</v>
      </c>
      <c r="G8529" t="s">
        <v>47</v>
      </c>
      <c r="H8529">
        <v>0</v>
      </c>
      <c r="I8529">
        <v>0.2</v>
      </c>
      <c r="L8529" t="s">
        <v>4190</v>
      </c>
      <c r="M8529">
        <v>2024</v>
      </c>
      <c r="O8529" t="str">
        <f t="shared" si="399"/>
        <v>H&amp;M-278452-THREAD,SAMJIN@5000MT-3953, 40/2-YD</v>
      </c>
      <c r="P8529">
        <f>COUNTIF($O$3:O8529,O8529)</f>
        <v>30</v>
      </c>
      <c r="Q8529">
        <f t="shared" si="400"/>
        <v>707.06000000000029</v>
      </c>
      <c r="R8529">
        <f t="shared" si="401"/>
        <v>0</v>
      </c>
    </row>
    <row r="8530" spans="1:18" x14ac:dyDescent="0.25">
      <c r="A8530">
        <v>278452</v>
      </c>
      <c r="B8530" t="s">
        <v>4383</v>
      </c>
      <c r="C8530" t="s">
        <v>4384</v>
      </c>
      <c r="D8530" t="s">
        <v>1371</v>
      </c>
      <c r="E8530" t="s">
        <v>4439</v>
      </c>
      <c r="F8530" t="s">
        <v>4087</v>
      </c>
      <c r="G8530" t="s">
        <v>47</v>
      </c>
      <c r="H8530">
        <v>0</v>
      </c>
      <c r="I8530">
        <v>10.57</v>
      </c>
      <c r="L8530" t="s">
        <v>4190</v>
      </c>
      <c r="M8530">
        <v>2024</v>
      </c>
      <c r="O8530" t="str">
        <f t="shared" si="399"/>
        <v>H&amp;M-278452-THREAD,SAMJIN@5000MT-3953, 40/2-YD</v>
      </c>
      <c r="P8530">
        <f>COUNTIF($O$3:O8530,O8530)</f>
        <v>31</v>
      </c>
      <c r="Q8530">
        <f t="shared" si="400"/>
        <v>707.06000000000029</v>
      </c>
      <c r="R8530">
        <f t="shared" si="401"/>
        <v>0</v>
      </c>
    </row>
    <row r="8531" spans="1:18" x14ac:dyDescent="0.25">
      <c r="A8531">
        <v>278452</v>
      </c>
      <c r="B8531" t="s">
        <v>4383</v>
      </c>
      <c r="C8531" t="s">
        <v>4384</v>
      </c>
      <c r="D8531" t="s">
        <v>1371</v>
      </c>
      <c r="E8531" t="s">
        <v>4440</v>
      </c>
      <c r="F8531" t="s">
        <v>4087</v>
      </c>
      <c r="G8531" t="s">
        <v>47</v>
      </c>
      <c r="H8531">
        <v>0</v>
      </c>
      <c r="I8531">
        <v>5.2799999999999985</v>
      </c>
      <c r="L8531" t="s">
        <v>4190</v>
      </c>
      <c r="M8531">
        <v>2024</v>
      </c>
      <c r="O8531" t="str">
        <f t="shared" si="399"/>
        <v>H&amp;M-278452-THREAD,SAMJIN@5000MT-3953, 40/2-YD</v>
      </c>
      <c r="P8531">
        <f>COUNTIF($O$3:O8531,O8531)</f>
        <v>32</v>
      </c>
      <c r="Q8531">
        <f t="shared" si="400"/>
        <v>707.06000000000029</v>
      </c>
      <c r="R8531">
        <f t="shared" si="401"/>
        <v>0</v>
      </c>
    </row>
    <row r="8532" spans="1:18" x14ac:dyDescent="0.25">
      <c r="A8532">
        <v>278452</v>
      </c>
      <c r="B8532" t="s">
        <v>4383</v>
      </c>
      <c r="C8532" t="s">
        <v>4384</v>
      </c>
      <c r="D8532" t="s">
        <v>1371</v>
      </c>
      <c r="E8532" t="s">
        <v>4441</v>
      </c>
      <c r="F8532" t="s">
        <v>4087</v>
      </c>
      <c r="G8532" t="s">
        <v>47</v>
      </c>
      <c r="H8532">
        <v>54.679999999997563</v>
      </c>
      <c r="I8532">
        <v>2.4500000000000002</v>
      </c>
      <c r="L8532" t="s">
        <v>4190</v>
      </c>
      <c r="M8532">
        <v>2024</v>
      </c>
      <c r="O8532" t="str">
        <f t="shared" si="399"/>
        <v>H&amp;M-278452-THREAD,SAMJIN@5000MT-3953, 40/2-YD</v>
      </c>
      <c r="P8532">
        <f>COUNTIF($O$3:O8532,O8532)</f>
        <v>33</v>
      </c>
      <c r="Q8532">
        <f t="shared" si="400"/>
        <v>707.06000000000029</v>
      </c>
      <c r="R8532">
        <f t="shared" si="401"/>
        <v>0</v>
      </c>
    </row>
    <row r="8533" spans="1:18" x14ac:dyDescent="0.25">
      <c r="A8533">
        <v>278452</v>
      </c>
      <c r="B8533" t="s">
        <v>4383</v>
      </c>
      <c r="C8533" t="s">
        <v>4384</v>
      </c>
      <c r="D8533" t="s">
        <v>1371</v>
      </c>
      <c r="E8533" t="s">
        <v>4442</v>
      </c>
      <c r="F8533" t="s">
        <v>4087</v>
      </c>
      <c r="G8533" t="s">
        <v>47</v>
      </c>
      <c r="H8533">
        <v>54.679999999997563</v>
      </c>
      <c r="I8533">
        <v>0.82000000000000006</v>
      </c>
      <c r="L8533" t="s">
        <v>4190</v>
      </c>
      <c r="M8533">
        <v>2024</v>
      </c>
      <c r="O8533" t="str">
        <f t="shared" si="399"/>
        <v>H&amp;M-278452-THREAD,SAMJIN@5000MT-3953, 40/2-YD</v>
      </c>
      <c r="P8533">
        <f>COUNTIF($O$3:O8533,O8533)</f>
        <v>34</v>
      </c>
      <c r="Q8533">
        <f t="shared" si="400"/>
        <v>707.06000000000029</v>
      </c>
      <c r="R8533">
        <f t="shared" si="401"/>
        <v>0</v>
      </c>
    </row>
    <row r="8534" spans="1:18" x14ac:dyDescent="0.25">
      <c r="A8534">
        <v>278452</v>
      </c>
      <c r="B8534" t="s">
        <v>4383</v>
      </c>
      <c r="C8534" t="s">
        <v>4384</v>
      </c>
      <c r="D8534" t="s">
        <v>1371</v>
      </c>
      <c r="E8534" t="s">
        <v>4443</v>
      </c>
      <c r="F8534" t="s">
        <v>4087</v>
      </c>
      <c r="G8534" t="s">
        <v>47</v>
      </c>
      <c r="H8534">
        <v>0</v>
      </c>
      <c r="I8534">
        <v>0.19999999999999996</v>
      </c>
      <c r="L8534" t="s">
        <v>4190</v>
      </c>
      <c r="M8534">
        <v>2024</v>
      </c>
      <c r="O8534" t="str">
        <f t="shared" si="399"/>
        <v>H&amp;M-278452-THREAD,SAMJIN@5000MT-3953, 40/2-YD</v>
      </c>
      <c r="P8534">
        <f>COUNTIF($O$3:O8534,O8534)</f>
        <v>35</v>
      </c>
      <c r="Q8534">
        <f t="shared" si="400"/>
        <v>707.06000000000029</v>
      </c>
      <c r="R8534">
        <f t="shared" si="401"/>
        <v>0</v>
      </c>
    </row>
    <row r="8535" spans="1:18" x14ac:dyDescent="0.25">
      <c r="A8535">
        <v>278452</v>
      </c>
      <c r="B8535" t="s">
        <v>4383</v>
      </c>
      <c r="C8535" t="s">
        <v>4384</v>
      </c>
      <c r="D8535" t="s">
        <v>1371</v>
      </c>
      <c r="E8535" t="s">
        <v>4444</v>
      </c>
      <c r="F8535" t="s">
        <v>4087</v>
      </c>
      <c r="G8535" t="s">
        <v>47</v>
      </c>
      <c r="H8535">
        <v>0</v>
      </c>
      <c r="I8535">
        <v>0.19999999999999996</v>
      </c>
      <c r="L8535" t="s">
        <v>4190</v>
      </c>
      <c r="M8535">
        <v>2024</v>
      </c>
      <c r="O8535" t="str">
        <f t="shared" si="399"/>
        <v>H&amp;M-278452-THREAD,SAMJIN@5000MT-3953, 40/2-YD</v>
      </c>
      <c r="P8535">
        <f>COUNTIF($O$3:O8535,O8535)</f>
        <v>36</v>
      </c>
      <c r="Q8535">
        <f t="shared" si="400"/>
        <v>707.06000000000029</v>
      </c>
      <c r="R8535">
        <f t="shared" si="401"/>
        <v>0</v>
      </c>
    </row>
    <row r="8536" spans="1:18" x14ac:dyDescent="0.25">
      <c r="A8536">
        <v>278452</v>
      </c>
      <c r="B8536" t="s">
        <v>4383</v>
      </c>
      <c r="C8536" t="s">
        <v>4384</v>
      </c>
      <c r="D8536" t="s">
        <v>1371</v>
      </c>
      <c r="E8536" t="s">
        <v>4445</v>
      </c>
      <c r="F8536" t="s">
        <v>4087</v>
      </c>
      <c r="G8536" t="s">
        <v>47</v>
      </c>
      <c r="H8536">
        <v>0</v>
      </c>
      <c r="I8536">
        <v>0.61</v>
      </c>
      <c r="L8536" t="s">
        <v>4190</v>
      </c>
      <c r="M8536">
        <v>2024</v>
      </c>
      <c r="O8536" t="str">
        <f t="shared" si="399"/>
        <v>H&amp;M-278452-THREAD,SAMJIN@5000MT-3953, 40/2-YD</v>
      </c>
      <c r="P8536">
        <f>COUNTIF($O$3:O8536,O8536)</f>
        <v>37</v>
      </c>
      <c r="Q8536">
        <f t="shared" si="400"/>
        <v>707.06000000000029</v>
      </c>
      <c r="R8536">
        <f t="shared" si="401"/>
        <v>0</v>
      </c>
    </row>
    <row r="8537" spans="1:18" x14ac:dyDescent="0.25">
      <c r="A8537">
        <v>278452</v>
      </c>
      <c r="B8537" t="s">
        <v>4383</v>
      </c>
      <c r="C8537" t="s">
        <v>4384</v>
      </c>
      <c r="D8537" t="s">
        <v>1371</v>
      </c>
      <c r="E8537" t="s">
        <v>4446</v>
      </c>
      <c r="F8537" t="s">
        <v>4087</v>
      </c>
      <c r="G8537" t="s">
        <v>47</v>
      </c>
      <c r="H8537">
        <v>0</v>
      </c>
      <c r="I8537">
        <v>0.19999999999999996</v>
      </c>
      <c r="L8537" t="s">
        <v>4190</v>
      </c>
      <c r="M8537">
        <v>2024</v>
      </c>
      <c r="O8537" t="str">
        <f t="shared" si="399"/>
        <v>H&amp;M-278452-THREAD,SAMJIN@5000MT-3953, 40/2-YD</v>
      </c>
      <c r="P8537">
        <f>COUNTIF($O$3:O8537,O8537)</f>
        <v>38</v>
      </c>
      <c r="Q8537">
        <f t="shared" si="400"/>
        <v>707.06000000000029</v>
      </c>
      <c r="R8537">
        <f t="shared" si="401"/>
        <v>0</v>
      </c>
    </row>
    <row r="8538" spans="1:18" x14ac:dyDescent="0.25">
      <c r="A8538">
        <v>278452</v>
      </c>
      <c r="B8538" t="s">
        <v>4383</v>
      </c>
      <c r="C8538" t="s">
        <v>4384</v>
      </c>
      <c r="D8538" t="s">
        <v>1371</v>
      </c>
      <c r="E8538" t="s">
        <v>4447</v>
      </c>
      <c r="F8538" t="s">
        <v>4087</v>
      </c>
      <c r="G8538" t="s">
        <v>47</v>
      </c>
      <c r="H8538">
        <v>0</v>
      </c>
      <c r="I8538">
        <v>0.19999999999999996</v>
      </c>
      <c r="L8538" t="s">
        <v>4190</v>
      </c>
      <c r="M8538">
        <v>2024</v>
      </c>
      <c r="O8538" t="str">
        <f t="shared" si="399"/>
        <v>H&amp;M-278452-THREAD,SAMJIN@5000MT-3953, 40/2-YD</v>
      </c>
      <c r="P8538">
        <f>COUNTIF($O$3:O8538,O8538)</f>
        <v>39</v>
      </c>
      <c r="Q8538">
        <f t="shared" si="400"/>
        <v>707.06000000000029</v>
      </c>
      <c r="R8538">
        <f t="shared" si="401"/>
        <v>0</v>
      </c>
    </row>
    <row r="8539" spans="1:18" x14ac:dyDescent="0.25">
      <c r="A8539">
        <v>278452</v>
      </c>
      <c r="B8539" t="s">
        <v>4383</v>
      </c>
      <c r="C8539" t="s">
        <v>4384</v>
      </c>
      <c r="D8539" t="s">
        <v>1371</v>
      </c>
      <c r="E8539" t="s">
        <v>4448</v>
      </c>
      <c r="F8539" t="s">
        <v>4087</v>
      </c>
      <c r="G8539" t="s">
        <v>47</v>
      </c>
      <c r="H8539">
        <v>0</v>
      </c>
      <c r="I8539">
        <v>0.19999999999999996</v>
      </c>
      <c r="L8539" t="s">
        <v>4190</v>
      </c>
      <c r="M8539">
        <v>2024</v>
      </c>
      <c r="O8539" t="str">
        <f t="shared" si="399"/>
        <v>H&amp;M-278452-THREAD,SAMJIN@5000MT-3953, 40/2-YD</v>
      </c>
      <c r="P8539">
        <f>COUNTIF($O$3:O8539,O8539)</f>
        <v>40</v>
      </c>
      <c r="Q8539">
        <f t="shared" si="400"/>
        <v>707.06000000000029</v>
      </c>
      <c r="R8539">
        <f t="shared" si="401"/>
        <v>0</v>
      </c>
    </row>
    <row r="8540" spans="1:18" x14ac:dyDescent="0.25">
      <c r="A8540">
        <v>278452</v>
      </c>
      <c r="B8540" t="s">
        <v>4383</v>
      </c>
      <c r="C8540" t="s">
        <v>4384</v>
      </c>
      <c r="D8540" t="s">
        <v>1371</v>
      </c>
      <c r="E8540" t="s">
        <v>4449</v>
      </c>
      <c r="F8540" t="s">
        <v>4087</v>
      </c>
      <c r="G8540" t="s">
        <v>26</v>
      </c>
      <c r="H8540">
        <v>1.0000000000218279E-2</v>
      </c>
      <c r="I8540">
        <v>1.0000000000000009E-2</v>
      </c>
      <c r="L8540" t="s">
        <v>4190</v>
      </c>
      <c r="M8540">
        <v>2024</v>
      </c>
      <c r="O8540" t="str">
        <f t="shared" si="399"/>
        <v>MARUBENI FASHION LINK LTD.-278452-THREAD,SAMJIN@5000MT-3953, 40/2-YD</v>
      </c>
      <c r="P8540">
        <f>COUNTIF($O$3:O8540,O8540)</f>
        <v>1</v>
      </c>
      <c r="Q8540">
        <f t="shared" si="400"/>
        <v>1207.94</v>
      </c>
      <c r="R8540">
        <f t="shared" si="401"/>
        <v>0</v>
      </c>
    </row>
    <row r="8541" spans="1:18" x14ac:dyDescent="0.25">
      <c r="A8541">
        <v>278452</v>
      </c>
      <c r="B8541" t="s">
        <v>4383</v>
      </c>
      <c r="C8541" t="s">
        <v>4384</v>
      </c>
      <c r="D8541" t="s">
        <v>1371</v>
      </c>
      <c r="E8541" t="s">
        <v>4450</v>
      </c>
      <c r="F8541" t="s">
        <v>4087</v>
      </c>
      <c r="G8541" t="s">
        <v>26</v>
      </c>
      <c r="H8541">
        <v>54.670000000000073</v>
      </c>
      <c r="I8541">
        <v>0</v>
      </c>
      <c r="L8541" t="s">
        <v>4190</v>
      </c>
      <c r="M8541">
        <v>2024</v>
      </c>
      <c r="O8541" t="str">
        <f t="shared" si="399"/>
        <v>MARUBENI FASHION LINK LTD.-278452-THREAD,SAMJIN@5000MT-3953, 40/2-YD</v>
      </c>
      <c r="P8541">
        <f>COUNTIF($O$3:O8541,O8541)</f>
        <v>2</v>
      </c>
      <c r="Q8541">
        <f t="shared" si="400"/>
        <v>1207.94</v>
      </c>
      <c r="R8541">
        <f t="shared" si="401"/>
        <v>0</v>
      </c>
    </row>
    <row r="8542" spans="1:18" x14ac:dyDescent="0.25">
      <c r="A8542">
        <v>278452</v>
      </c>
      <c r="B8542" t="s">
        <v>4383</v>
      </c>
      <c r="C8542" t="s">
        <v>4384</v>
      </c>
      <c r="D8542" t="s">
        <v>1380</v>
      </c>
      <c r="E8542" t="s">
        <v>4451</v>
      </c>
      <c r="F8542" t="s">
        <v>4087</v>
      </c>
      <c r="G8542" t="s">
        <v>32</v>
      </c>
      <c r="H8542">
        <v>54.679999999997563</v>
      </c>
      <c r="I8542">
        <v>15.86</v>
      </c>
      <c r="L8542" t="s">
        <v>4190</v>
      </c>
      <c r="M8542">
        <v>2024</v>
      </c>
      <c r="O8542" t="str">
        <f t="shared" si="399"/>
        <v>PENTEX LTD-278452-THREAD,SAMJIN@5000MT-3953, 40/2-YD</v>
      </c>
      <c r="P8542">
        <f>COUNTIF($O$3:O8542,O8542)</f>
        <v>1</v>
      </c>
      <c r="Q8542">
        <f t="shared" si="400"/>
        <v>185.04</v>
      </c>
      <c r="R8542">
        <f t="shared" si="401"/>
        <v>0</v>
      </c>
    </row>
    <row r="8543" spans="1:18" x14ac:dyDescent="0.25">
      <c r="A8543">
        <v>278452</v>
      </c>
      <c r="B8543" t="s">
        <v>4383</v>
      </c>
      <c r="C8543" t="s">
        <v>4384</v>
      </c>
      <c r="D8543" t="s">
        <v>1380</v>
      </c>
      <c r="E8543" t="s">
        <v>4452</v>
      </c>
      <c r="F8543" t="s">
        <v>4087</v>
      </c>
      <c r="G8543" t="s">
        <v>32</v>
      </c>
      <c r="H8543">
        <v>0</v>
      </c>
      <c r="I8543">
        <v>17.07</v>
      </c>
      <c r="L8543" t="s">
        <v>4190</v>
      </c>
      <c r="M8543">
        <v>2024</v>
      </c>
      <c r="O8543" t="str">
        <f t="shared" si="399"/>
        <v>PENTEX LTD-278452-THREAD,SAMJIN@5000MT-3953, 40/2-YD</v>
      </c>
      <c r="P8543">
        <f>COUNTIF($O$3:O8543,O8543)</f>
        <v>2</v>
      </c>
      <c r="Q8543">
        <f t="shared" si="400"/>
        <v>185.04</v>
      </c>
      <c r="R8543">
        <f t="shared" si="401"/>
        <v>0</v>
      </c>
    </row>
    <row r="8544" spans="1:18" x14ac:dyDescent="0.25">
      <c r="A8544">
        <v>278452</v>
      </c>
      <c r="B8544" t="s">
        <v>4383</v>
      </c>
      <c r="C8544" t="s">
        <v>4384</v>
      </c>
      <c r="D8544" t="s">
        <v>1380</v>
      </c>
      <c r="E8544" t="s">
        <v>4453</v>
      </c>
      <c r="F8544" t="s">
        <v>4087</v>
      </c>
      <c r="G8544" t="s">
        <v>26</v>
      </c>
      <c r="H8544">
        <v>54.680000000004839</v>
      </c>
      <c r="I8544">
        <v>-8.8817841970012523E-16</v>
      </c>
      <c r="L8544" t="s">
        <v>4190</v>
      </c>
      <c r="M8544">
        <v>2024</v>
      </c>
      <c r="O8544" t="str">
        <f t="shared" si="399"/>
        <v>MARUBENI FASHION LINK LTD.-278452-THREAD,SAMJIN@5000MT-3953, 40/2-YD</v>
      </c>
      <c r="P8544">
        <f>COUNTIF($O$3:O8544,O8544)</f>
        <v>3</v>
      </c>
      <c r="Q8544">
        <f t="shared" si="400"/>
        <v>1207.94</v>
      </c>
      <c r="R8544">
        <f t="shared" si="401"/>
        <v>0</v>
      </c>
    </row>
    <row r="8545" spans="1:18" x14ac:dyDescent="0.25">
      <c r="A8545">
        <v>278452</v>
      </c>
      <c r="B8545" t="s">
        <v>4383</v>
      </c>
      <c r="C8545" t="s">
        <v>4384</v>
      </c>
      <c r="D8545" t="s">
        <v>4454</v>
      </c>
      <c r="E8545">
        <v>2769184</v>
      </c>
      <c r="F8545" t="s">
        <v>4087</v>
      </c>
      <c r="G8545" t="s">
        <v>22</v>
      </c>
      <c r="H8545">
        <v>0</v>
      </c>
      <c r="I8545">
        <v>0</v>
      </c>
      <c r="L8545" t="s">
        <v>4190</v>
      </c>
      <c r="M8545">
        <v>2024</v>
      </c>
      <c r="O8545" t="str">
        <f t="shared" si="399"/>
        <v>ITOCHU CORPORATION TOKSD SECTI-278452-THREAD,SAMJIN@5000MT-3953, 40/2-YD</v>
      </c>
      <c r="P8545">
        <f>COUNTIF($O$3:O8545,O8545)</f>
        <v>1</v>
      </c>
      <c r="Q8545">
        <f t="shared" si="400"/>
        <v>0</v>
      </c>
      <c r="R8545">
        <f t="shared" si="401"/>
        <v>0</v>
      </c>
    </row>
    <row r="8546" spans="1:18" x14ac:dyDescent="0.25">
      <c r="A8546">
        <v>278452</v>
      </c>
      <c r="B8546" t="s">
        <v>4383</v>
      </c>
      <c r="C8546" t="s">
        <v>4384</v>
      </c>
      <c r="D8546" t="s">
        <v>4454</v>
      </c>
      <c r="E8546" t="s">
        <v>4455</v>
      </c>
      <c r="F8546" t="s">
        <v>4087</v>
      </c>
      <c r="G8546" t="s">
        <v>47</v>
      </c>
      <c r="H8546">
        <v>0</v>
      </c>
      <c r="I8546">
        <v>0.2</v>
      </c>
      <c r="L8546" t="s">
        <v>4190</v>
      </c>
      <c r="M8546">
        <v>2024</v>
      </c>
      <c r="O8546" t="str">
        <f t="shared" si="399"/>
        <v>H&amp;M-278452-THREAD,SAMJIN@5000MT-3953, 40/2-YD</v>
      </c>
      <c r="P8546">
        <f>COUNTIF($O$3:O8546,O8546)</f>
        <v>41</v>
      </c>
      <c r="Q8546">
        <f t="shared" si="400"/>
        <v>707.06000000000029</v>
      </c>
      <c r="R8546">
        <f t="shared" si="401"/>
        <v>0</v>
      </c>
    </row>
    <row r="8547" spans="1:18" x14ac:dyDescent="0.25">
      <c r="A8547">
        <v>278452</v>
      </c>
      <c r="B8547" t="s">
        <v>4383</v>
      </c>
      <c r="C8547" t="s">
        <v>4384</v>
      </c>
      <c r="D8547" t="s">
        <v>4454</v>
      </c>
      <c r="E8547" t="s">
        <v>4456</v>
      </c>
      <c r="F8547" t="s">
        <v>4087</v>
      </c>
      <c r="G8547" t="s">
        <v>47</v>
      </c>
      <c r="H8547">
        <v>54.680000000004839</v>
      </c>
      <c r="I8547">
        <v>2.04</v>
      </c>
      <c r="L8547" t="s">
        <v>4190</v>
      </c>
      <c r="M8547">
        <v>2024</v>
      </c>
      <c r="O8547" t="str">
        <f t="shared" si="399"/>
        <v>H&amp;M-278452-THREAD,SAMJIN@5000MT-3953, 40/2-YD</v>
      </c>
      <c r="P8547">
        <f>COUNTIF($O$3:O8547,O8547)</f>
        <v>42</v>
      </c>
      <c r="Q8547">
        <f t="shared" si="400"/>
        <v>707.06000000000029</v>
      </c>
      <c r="R8547">
        <f t="shared" si="401"/>
        <v>0</v>
      </c>
    </row>
    <row r="8548" spans="1:18" x14ac:dyDescent="0.25">
      <c r="A8548">
        <v>278452</v>
      </c>
      <c r="B8548" t="s">
        <v>4383</v>
      </c>
      <c r="C8548" t="s">
        <v>4384</v>
      </c>
      <c r="D8548" t="s">
        <v>4454</v>
      </c>
      <c r="E8548" t="s">
        <v>4457</v>
      </c>
      <c r="F8548" t="s">
        <v>4087</v>
      </c>
      <c r="G8548" t="s">
        <v>47</v>
      </c>
      <c r="H8548">
        <v>0</v>
      </c>
      <c r="I8548">
        <v>0.40999999999999986</v>
      </c>
      <c r="L8548" t="s">
        <v>4190</v>
      </c>
      <c r="M8548">
        <v>2024</v>
      </c>
      <c r="O8548" t="str">
        <f t="shared" si="399"/>
        <v>H&amp;M-278452-THREAD,SAMJIN@5000MT-3953, 40/2-YD</v>
      </c>
      <c r="P8548">
        <f>COUNTIF($O$3:O8548,O8548)</f>
        <v>43</v>
      </c>
      <c r="Q8548">
        <f t="shared" si="400"/>
        <v>707.06000000000029</v>
      </c>
      <c r="R8548">
        <f t="shared" si="401"/>
        <v>0</v>
      </c>
    </row>
    <row r="8549" spans="1:18" x14ac:dyDescent="0.25">
      <c r="A8549">
        <v>278452</v>
      </c>
      <c r="B8549" t="s">
        <v>4383</v>
      </c>
      <c r="C8549" t="s">
        <v>4384</v>
      </c>
      <c r="D8549" t="s">
        <v>4454</v>
      </c>
      <c r="E8549" t="s">
        <v>4458</v>
      </c>
      <c r="F8549" t="s">
        <v>4087</v>
      </c>
      <c r="G8549" t="s">
        <v>47</v>
      </c>
      <c r="H8549">
        <v>0</v>
      </c>
      <c r="I8549">
        <v>0.2</v>
      </c>
      <c r="L8549" t="s">
        <v>4190</v>
      </c>
      <c r="M8549">
        <v>2024</v>
      </c>
      <c r="O8549" t="str">
        <f t="shared" si="399"/>
        <v>H&amp;M-278452-THREAD,SAMJIN@5000MT-3953, 40/2-YD</v>
      </c>
      <c r="P8549">
        <f>COUNTIF($O$3:O8549,O8549)</f>
        <v>44</v>
      </c>
      <c r="Q8549">
        <f t="shared" si="400"/>
        <v>707.06000000000029</v>
      </c>
      <c r="R8549">
        <f t="shared" si="401"/>
        <v>0</v>
      </c>
    </row>
    <row r="8550" spans="1:18" x14ac:dyDescent="0.25">
      <c r="A8550">
        <v>278452</v>
      </c>
      <c r="B8550" t="s">
        <v>4383</v>
      </c>
      <c r="C8550" t="s">
        <v>4384</v>
      </c>
      <c r="D8550" t="s">
        <v>4454</v>
      </c>
      <c r="E8550" t="s">
        <v>4459</v>
      </c>
      <c r="F8550" t="s">
        <v>4087</v>
      </c>
      <c r="G8550" t="s">
        <v>47</v>
      </c>
      <c r="H8550">
        <v>54.679999999997563</v>
      </c>
      <c r="I8550">
        <v>18.700000000000003</v>
      </c>
      <c r="L8550" t="s">
        <v>4190</v>
      </c>
      <c r="M8550">
        <v>2024</v>
      </c>
      <c r="O8550" t="str">
        <f t="shared" si="399"/>
        <v>H&amp;M-278452-THREAD,SAMJIN@5000MT-3953, 40/2-YD</v>
      </c>
      <c r="P8550">
        <f>COUNTIF($O$3:O8550,O8550)</f>
        <v>45</v>
      </c>
      <c r="Q8550">
        <f t="shared" si="400"/>
        <v>707.06000000000029</v>
      </c>
      <c r="R8550">
        <f t="shared" si="401"/>
        <v>0</v>
      </c>
    </row>
    <row r="8551" spans="1:18" x14ac:dyDescent="0.25">
      <c r="A8551">
        <v>278452</v>
      </c>
      <c r="B8551" t="s">
        <v>4383</v>
      </c>
      <c r="C8551" t="s">
        <v>4384</v>
      </c>
      <c r="D8551" t="s">
        <v>4454</v>
      </c>
      <c r="E8551" t="s">
        <v>4460</v>
      </c>
      <c r="F8551" t="s">
        <v>4087</v>
      </c>
      <c r="G8551" t="s">
        <v>47</v>
      </c>
      <c r="H8551">
        <v>54.679999999939355</v>
      </c>
      <c r="I8551">
        <v>12.400000000000006</v>
      </c>
      <c r="L8551" t="s">
        <v>4190</v>
      </c>
      <c r="M8551">
        <v>2024</v>
      </c>
      <c r="O8551" t="str">
        <f t="shared" si="399"/>
        <v>H&amp;M-278452-THREAD,SAMJIN@5000MT-3953, 40/2-YD</v>
      </c>
      <c r="P8551">
        <f>COUNTIF($O$3:O8551,O8551)</f>
        <v>46</v>
      </c>
      <c r="Q8551">
        <f t="shared" si="400"/>
        <v>707.06000000000029</v>
      </c>
      <c r="R8551">
        <f t="shared" si="401"/>
        <v>0</v>
      </c>
    </row>
    <row r="8552" spans="1:18" x14ac:dyDescent="0.25">
      <c r="A8552">
        <v>278452</v>
      </c>
      <c r="B8552" t="s">
        <v>4383</v>
      </c>
      <c r="C8552" t="s">
        <v>4384</v>
      </c>
      <c r="D8552" t="s">
        <v>4454</v>
      </c>
      <c r="E8552" t="s">
        <v>4461</v>
      </c>
      <c r="F8552" t="s">
        <v>4087</v>
      </c>
      <c r="G8552" t="s">
        <v>47</v>
      </c>
      <c r="H8552">
        <v>0</v>
      </c>
      <c r="I8552">
        <v>3.85</v>
      </c>
      <c r="L8552" t="s">
        <v>4190</v>
      </c>
      <c r="M8552">
        <v>2024</v>
      </c>
      <c r="O8552" t="str">
        <f t="shared" si="399"/>
        <v>H&amp;M-278452-THREAD,SAMJIN@5000MT-3953, 40/2-YD</v>
      </c>
      <c r="P8552">
        <f>COUNTIF($O$3:O8552,O8552)</f>
        <v>47</v>
      </c>
      <c r="Q8552">
        <f t="shared" si="400"/>
        <v>707.06000000000029</v>
      </c>
      <c r="R8552">
        <f t="shared" si="401"/>
        <v>0</v>
      </c>
    </row>
    <row r="8553" spans="1:18" x14ac:dyDescent="0.25">
      <c r="A8553">
        <v>278452</v>
      </c>
      <c r="B8553" t="s">
        <v>4383</v>
      </c>
      <c r="C8553" t="s">
        <v>4384</v>
      </c>
      <c r="D8553" t="s">
        <v>4454</v>
      </c>
      <c r="E8553" t="s">
        <v>4462</v>
      </c>
      <c r="F8553" t="s">
        <v>4087</v>
      </c>
      <c r="G8553" t="s">
        <v>47</v>
      </c>
      <c r="H8553">
        <v>54.679999999844767</v>
      </c>
      <c r="I8553">
        <v>43.490000000000009</v>
      </c>
      <c r="L8553" t="s">
        <v>4190</v>
      </c>
      <c r="M8553">
        <v>2024</v>
      </c>
      <c r="O8553" t="str">
        <f t="shared" si="399"/>
        <v>H&amp;M-278452-THREAD,SAMJIN@5000MT-3953, 40/2-YD</v>
      </c>
      <c r="P8553">
        <f>COUNTIF($O$3:O8553,O8553)</f>
        <v>48</v>
      </c>
      <c r="Q8553">
        <f t="shared" si="400"/>
        <v>707.06000000000029</v>
      </c>
      <c r="R8553">
        <f t="shared" si="401"/>
        <v>0</v>
      </c>
    </row>
    <row r="8554" spans="1:18" x14ac:dyDescent="0.25">
      <c r="A8554">
        <v>278452</v>
      </c>
      <c r="B8554" t="s">
        <v>4383</v>
      </c>
      <c r="C8554" t="s">
        <v>4384</v>
      </c>
      <c r="D8554" t="s">
        <v>4454</v>
      </c>
      <c r="E8554" t="s">
        <v>4463</v>
      </c>
      <c r="F8554" t="s">
        <v>4087</v>
      </c>
      <c r="G8554" t="s">
        <v>47</v>
      </c>
      <c r="H8554">
        <v>54.679999999997563</v>
      </c>
      <c r="I8554">
        <v>5.7</v>
      </c>
      <c r="L8554" t="s">
        <v>4190</v>
      </c>
      <c r="M8554">
        <v>2024</v>
      </c>
      <c r="O8554" t="str">
        <f t="shared" si="399"/>
        <v>H&amp;M-278452-THREAD,SAMJIN@5000MT-3953, 40/2-YD</v>
      </c>
      <c r="P8554">
        <f>COUNTIF($O$3:O8554,O8554)</f>
        <v>49</v>
      </c>
      <c r="Q8554">
        <f t="shared" si="400"/>
        <v>707.06000000000029</v>
      </c>
      <c r="R8554">
        <f t="shared" si="401"/>
        <v>0</v>
      </c>
    </row>
    <row r="8555" spans="1:18" x14ac:dyDescent="0.25">
      <c r="A8555">
        <v>278452</v>
      </c>
      <c r="B8555" t="s">
        <v>4383</v>
      </c>
      <c r="C8555" t="s">
        <v>4384</v>
      </c>
      <c r="D8555" t="s">
        <v>4454</v>
      </c>
      <c r="E8555" t="s">
        <v>4464</v>
      </c>
      <c r="F8555" t="s">
        <v>4087</v>
      </c>
      <c r="G8555" t="s">
        <v>47</v>
      </c>
      <c r="H8555">
        <v>0</v>
      </c>
      <c r="I8555">
        <v>2.44</v>
      </c>
      <c r="L8555" t="s">
        <v>4190</v>
      </c>
      <c r="M8555">
        <v>2024</v>
      </c>
      <c r="O8555" t="str">
        <f t="shared" si="399"/>
        <v>H&amp;M-278452-THREAD,SAMJIN@5000MT-3953, 40/2-YD</v>
      </c>
      <c r="P8555">
        <f>COUNTIF($O$3:O8555,O8555)</f>
        <v>50</v>
      </c>
      <c r="Q8555">
        <f t="shared" si="400"/>
        <v>707.06000000000029</v>
      </c>
      <c r="R8555">
        <f t="shared" si="401"/>
        <v>0</v>
      </c>
    </row>
    <row r="8556" spans="1:18" x14ac:dyDescent="0.25">
      <c r="A8556">
        <v>278452</v>
      </c>
      <c r="B8556" t="s">
        <v>4383</v>
      </c>
      <c r="C8556" t="s">
        <v>4384</v>
      </c>
      <c r="D8556" t="s">
        <v>4454</v>
      </c>
      <c r="E8556" t="s">
        <v>4465</v>
      </c>
      <c r="F8556" t="s">
        <v>4087</v>
      </c>
      <c r="G8556" t="s">
        <v>47</v>
      </c>
      <c r="H8556">
        <v>0</v>
      </c>
      <c r="I8556">
        <v>1.83</v>
      </c>
      <c r="L8556" t="s">
        <v>4190</v>
      </c>
      <c r="M8556">
        <v>2024</v>
      </c>
      <c r="O8556" t="str">
        <f t="shared" si="399"/>
        <v>H&amp;M-278452-THREAD,SAMJIN@5000MT-3953, 40/2-YD</v>
      </c>
      <c r="P8556">
        <f>COUNTIF($O$3:O8556,O8556)</f>
        <v>51</v>
      </c>
      <c r="Q8556">
        <f t="shared" si="400"/>
        <v>707.06000000000029</v>
      </c>
      <c r="R8556">
        <f t="shared" si="401"/>
        <v>0</v>
      </c>
    </row>
    <row r="8557" spans="1:18" x14ac:dyDescent="0.25">
      <c r="A8557">
        <v>278452</v>
      </c>
      <c r="B8557" t="s">
        <v>4383</v>
      </c>
      <c r="C8557" t="s">
        <v>4384</v>
      </c>
      <c r="D8557" t="s">
        <v>4454</v>
      </c>
      <c r="E8557" t="s">
        <v>4466</v>
      </c>
      <c r="F8557" t="s">
        <v>4087</v>
      </c>
      <c r="G8557" t="s">
        <v>47</v>
      </c>
      <c r="H8557">
        <v>0</v>
      </c>
      <c r="I8557">
        <v>13.61</v>
      </c>
      <c r="L8557" t="s">
        <v>4190</v>
      </c>
      <c r="M8557">
        <v>2024</v>
      </c>
      <c r="O8557" t="str">
        <f t="shared" si="399"/>
        <v>H&amp;M-278452-THREAD,SAMJIN@5000MT-3953, 40/2-YD</v>
      </c>
      <c r="P8557">
        <f>COUNTIF($O$3:O8557,O8557)</f>
        <v>52</v>
      </c>
      <c r="Q8557">
        <f t="shared" si="400"/>
        <v>707.06000000000029</v>
      </c>
      <c r="R8557">
        <f t="shared" si="401"/>
        <v>0</v>
      </c>
    </row>
    <row r="8558" spans="1:18" x14ac:dyDescent="0.25">
      <c r="A8558">
        <v>278452</v>
      </c>
      <c r="B8558" t="s">
        <v>4383</v>
      </c>
      <c r="C8558" t="s">
        <v>4384</v>
      </c>
      <c r="D8558" t="s">
        <v>4454</v>
      </c>
      <c r="E8558" t="s">
        <v>4467</v>
      </c>
      <c r="F8558" t="s">
        <v>4087</v>
      </c>
      <c r="G8558" t="s">
        <v>47</v>
      </c>
      <c r="H8558">
        <v>54.679999999997563</v>
      </c>
      <c r="I8558">
        <v>4.4799999999999995</v>
      </c>
      <c r="L8558" t="s">
        <v>4190</v>
      </c>
      <c r="M8558">
        <v>2024</v>
      </c>
      <c r="O8558" t="str">
        <f t="shared" si="399"/>
        <v>H&amp;M-278452-THREAD,SAMJIN@5000MT-3953, 40/2-YD</v>
      </c>
      <c r="P8558">
        <f>COUNTIF($O$3:O8558,O8558)</f>
        <v>53</v>
      </c>
      <c r="Q8558">
        <f t="shared" si="400"/>
        <v>707.06000000000029</v>
      </c>
      <c r="R8558">
        <f t="shared" si="401"/>
        <v>0</v>
      </c>
    </row>
    <row r="8559" spans="1:18" x14ac:dyDescent="0.25">
      <c r="A8559">
        <v>278452</v>
      </c>
      <c r="B8559" t="s">
        <v>4383</v>
      </c>
      <c r="C8559" t="s">
        <v>4384</v>
      </c>
      <c r="D8559" t="s">
        <v>4454</v>
      </c>
      <c r="E8559" t="s">
        <v>4468</v>
      </c>
      <c r="F8559" t="s">
        <v>4087</v>
      </c>
      <c r="G8559" t="s">
        <v>47</v>
      </c>
      <c r="H8559">
        <v>0</v>
      </c>
      <c r="I8559">
        <v>1.02</v>
      </c>
      <c r="L8559" t="s">
        <v>4190</v>
      </c>
      <c r="M8559">
        <v>2024</v>
      </c>
      <c r="O8559" t="str">
        <f t="shared" si="399"/>
        <v>H&amp;M-278452-THREAD,SAMJIN@5000MT-3953, 40/2-YD</v>
      </c>
      <c r="P8559">
        <f>COUNTIF($O$3:O8559,O8559)</f>
        <v>54</v>
      </c>
      <c r="Q8559">
        <f t="shared" si="400"/>
        <v>707.06000000000029</v>
      </c>
      <c r="R8559">
        <f t="shared" si="401"/>
        <v>0</v>
      </c>
    </row>
    <row r="8560" spans="1:18" x14ac:dyDescent="0.25">
      <c r="A8560">
        <v>278452</v>
      </c>
      <c r="B8560" t="s">
        <v>4383</v>
      </c>
      <c r="C8560" t="s">
        <v>4384</v>
      </c>
      <c r="D8560" t="s">
        <v>4454</v>
      </c>
      <c r="E8560" t="s">
        <v>4469</v>
      </c>
      <c r="F8560" t="s">
        <v>4087</v>
      </c>
      <c r="G8560" t="s">
        <v>47</v>
      </c>
      <c r="H8560">
        <v>0</v>
      </c>
      <c r="I8560">
        <v>0.2</v>
      </c>
      <c r="L8560" t="s">
        <v>4190</v>
      </c>
      <c r="M8560">
        <v>2024</v>
      </c>
      <c r="O8560" t="str">
        <f t="shared" si="399"/>
        <v>H&amp;M-278452-THREAD,SAMJIN@5000MT-3953, 40/2-YD</v>
      </c>
      <c r="P8560">
        <f>COUNTIF($O$3:O8560,O8560)</f>
        <v>55</v>
      </c>
      <c r="Q8560">
        <f t="shared" si="400"/>
        <v>707.06000000000029</v>
      </c>
      <c r="R8560">
        <f t="shared" si="401"/>
        <v>0</v>
      </c>
    </row>
    <row r="8561" spans="1:18" x14ac:dyDescent="0.25">
      <c r="A8561">
        <v>278452</v>
      </c>
      <c r="B8561" t="s">
        <v>4383</v>
      </c>
      <c r="C8561" t="s">
        <v>4384</v>
      </c>
      <c r="D8561" t="s">
        <v>4454</v>
      </c>
      <c r="E8561" t="s">
        <v>4470</v>
      </c>
      <c r="F8561" t="s">
        <v>4087</v>
      </c>
      <c r="G8561" t="s">
        <v>47</v>
      </c>
      <c r="H8561">
        <v>0</v>
      </c>
      <c r="I8561">
        <v>0.2</v>
      </c>
      <c r="L8561" t="s">
        <v>4190</v>
      </c>
      <c r="M8561">
        <v>2024</v>
      </c>
      <c r="O8561" t="str">
        <f t="shared" si="399"/>
        <v>H&amp;M-278452-THREAD,SAMJIN@5000MT-3953, 40/2-YD</v>
      </c>
      <c r="P8561">
        <f>COUNTIF($O$3:O8561,O8561)</f>
        <v>56</v>
      </c>
      <c r="Q8561">
        <f t="shared" si="400"/>
        <v>707.06000000000029</v>
      </c>
      <c r="R8561">
        <f t="shared" si="401"/>
        <v>0</v>
      </c>
    </row>
    <row r="8562" spans="1:18" x14ac:dyDescent="0.25">
      <c r="A8562">
        <v>278452</v>
      </c>
      <c r="B8562" t="s">
        <v>4383</v>
      </c>
      <c r="C8562" t="s">
        <v>4384</v>
      </c>
      <c r="D8562" t="s">
        <v>4454</v>
      </c>
      <c r="E8562" t="s">
        <v>4471</v>
      </c>
      <c r="F8562" t="s">
        <v>4087</v>
      </c>
      <c r="G8562" t="s">
        <v>47</v>
      </c>
      <c r="H8562">
        <v>0</v>
      </c>
      <c r="I8562">
        <v>1.22</v>
      </c>
      <c r="L8562" t="s">
        <v>4190</v>
      </c>
      <c r="M8562">
        <v>2024</v>
      </c>
      <c r="O8562" t="str">
        <f t="shared" si="399"/>
        <v>H&amp;M-278452-THREAD,SAMJIN@5000MT-3953, 40/2-YD</v>
      </c>
      <c r="P8562">
        <f>COUNTIF($O$3:O8562,O8562)</f>
        <v>57</v>
      </c>
      <c r="Q8562">
        <f t="shared" si="400"/>
        <v>707.06000000000029</v>
      </c>
      <c r="R8562">
        <f t="shared" si="401"/>
        <v>0</v>
      </c>
    </row>
    <row r="8563" spans="1:18" x14ac:dyDescent="0.25">
      <c r="A8563">
        <v>278452</v>
      </c>
      <c r="B8563" t="s">
        <v>4383</v>
      </c>
      <c r="C8563" t="s">
        <v>4384</v>
      </c>
      <c r="D8563" t="s">
        <v>4454</v>
      </c>
      <c r="E8563" t="s">
        <v>4472</v>
      </c>
      <c r="F8563" t="s">
        <v>4087</v>
      </c>
      <c r="G8563" t="s">
        <v>47</v>
      </c>
      <c r="H8563">
        <v>0</v>
      </c>
      <c r="I8563">
        <v>0.40999999999999986</v>
      </c>
      <c r="L8563" t="s">
        <v>4190</v>
      </c>
      <c r="M8563">
        <v>2024</v>
      </c>
      <c r="O8563" t="str">
        <f t="shared" si="399"/>
        <v>H&amp;M-278452-THREAD,SAMJIN@5000MT-3953, 40/2-YD</v>
      </c>
      <c r="P8563">
        <f>COUNTIF($O$3:O8563,O8563)</f>
        <v>58</v>
      </c>
      <c r="Q8563">
        <f t="shared" si="400"/>
        <v>707.06000000000029</v>
      </c>
      <c r="R8563">
        <f t="shared" si="401"/>
        <v>0</v>
      </c>
    </row>
    <row r="8564" spans="1:18" x14ac:dyDescent="0.25">
      <c r="A8564">
        <v>278452</v>
      </c>
      <c r="B8564" t="s">
        <v>4383</v>
      </c>
      <c r="C8564" t="s">
        <v>4384</v>
      </c>
      <c r="D8564" t="s">
        <v>4454</v>
      </c>
      <c r="E8564" t="s">
        <v>4473</v>
      </c>
      <c r="F8564" t="s">
        <v>4087</v>
      </c>
      <c r="G8564" t="s">
        <v>47</v>
      </c>
      <c r="H8564">
        <v>0</v>
      </c>
      <c r="I8564">
        <v>0.19999999999999996</v>
      </c>
      <c r="L8564" t="s">
        <v>4190</v>
      </c>
      <c r="M8564">
        <v>2024</v>
      </c>
      <c r="O8564" t="str">
        <f t="shared" si="399"/>
        <v>H&amp;M-278452-THREAD,SAMJIN@5000MT-3953, 40/2-YD</v>
      </c>
      <c r="P8564">
        <f>COUNTIF($O$3:O8564,O8564)</f>
        <v>59</v>
      </c>
      <c r="Q8564">
        <f t="shared" si="400"/>
        <v>707.06000000000029</v>
      </c>
      <c r="R8564">
        <f t="shared" si="401"/>
        <v>0</v>
      </c>
    </row>
    <row r="8565" spans="1:18" x14ac:dyDescent="0.25">
      <c r="A8565">
        <v>278452</v>
      </c>
      <c r="B8565" t="s">
        <v>4383</v>
      </c>
      <c r="C8565" t="s">
        <v>4384</v>
      </c>
      <c r="D8565" t="s">
        <v>4454</v>
      </c>
      <c r="E8565" t="s">
        <v>4474</v>
      </c>
      <c r="F8565" t="s">
        <v>4087</v>
      </c>
      <c r="G8565" t="s">
        <v>47</v>
      </c>
      <c r="H8565">
        <v>0</v>
      </c>
      <c r="I8565">
        <v>0.81</v>
      </c>
      <c r="L8565" t="s">
        <v>4190</v>
      </c>
      <c r="M8565">
        <v>2024</v>
      </c>
      <c r="O8565" t="str">
        <f t="shared" si="399"/>
        <v>H&amp;M-278452-THREAD,SAMJIN@5000MT-3953, 40/2-YD</v>
      </c>
      <c r="P8565">
        <f>COUNTIF($O$3:O8565,O8565)</f>
        <v>60</v>
      </c>
      <c r="Q8565">
        <f t="shared" si="400"/>
        <v>707.06000000000029</v>
      </c>
      <c r="R8565">
        <f t="shared" si="401"/>
        <v>0</v>
      </c>
    </row>
    <row r="8566" spans="1:18" x14ac:dyDescent="0.25">
      <c r="A8566">
        <v>278452</v>
      </c>
      <c r="B8566" t="s">
        <v>4383</v>
      </c>
      <c r="C8566" t="s">
        <v>4384</v>
      </c>
      <c r="D8566" t="s">
        <v>4454</v>
      </c>
      <c r="E8566" t="s">
        <v>4475</v>
      </c>
      <c r="F8566" t="s">
        <v>4087</v>
      </c>
      <c r="G8566" t="s">
        <v>47</v>
      </c>
      <c r="H8566">
        <v>0</v>
      </c>
      <c r="I8566">
        <v>0.40999999999999986</v>
      </c>
      <c r="L8566" t="s">
        <v>4190</v>
      </c>
      <c r="M8566">
        <v>2024</v>
      </c>
      <c r="O8566" t="str">
        <f t="shared" si="399"/>
        <v>H&amp;M-278452-THREAD,SAMJIN@5000MT-3953, 40/2-YD</v>
      </c>
      <c r="P8566">
        <f>COUNTIF($O$3:O8566,O8566)</f>
        <v>61</v>
      </c>
      <c r="Q8566">
        <f t="shared" si="400"/>
        <v>707.06000000000029</v>
      </c>
      <c r="R8566">
        <f t="shared" si="401"/>
        <v>0</v>
      </c>
    </row>
    <row r="8567" spans="1:18" x14ac:dyDescent="0.25">
      <c r="A8567">
        <v>278452</v>
      </c>
      <c r="B8567" t="s">
        <v>4383</v>
      </c>
      <c r="C8567" t="s">
        <v>4384</v>
      </c>
      <c r="D8567" t="s">
        <v>4454</v>
      </c>
      <c r="E8567" t="s">
        <v>4476</v>
      </c>
      <c r="F8567" t="s">
        <v>4087</v>
      </c>
      <c r="G8567" t="s">
        <v>47</v>
      </c>
      <c r="H8567">
        <v>0</v>
      </c>
      <c r="I8567">
        <v>0.40999999999999986</v>
      </c>
      <c r="L8567" t="s">
        <v>4190</v>
      </c>
      <c r="M8567">
        <v>2024</v>
      </c>
      <c r="O8567" t="str">
        <f t="shared" si="399"/>
        <v>H&amp;M-278452-THREAD,SAMJIN@5000MT-3953, 40/2-YD</v>
      </c>
      <c r="P8567">
        <f>COUNTIF($O$3:O8567,O8567)</f>
        <v>62</v>
      </c>
      <c r="Q8567">
        <f t="shared" si="400"/>
        <v>707.06000000000029</v>
      </c>
      <c r="R8567">
        <f t="shared" si="401"/>
        <v>0</v>
      </c>
    </row>
    <row r="8568" spans="1:18" x14ac:dyDescent="0.25">
      <c r="A8568">
        <v>278452</v>
      </c>
      <c r="B8568" t="s">
        <v>4383</v>
      </c>
      <c r="C8568" t="s">
        <v>4384</v>
      </c>
      <c r="D8568" t="s">
        <v>4454</v>
      </c>
      <c r="E8568" t="s">
        <v>4477</v>
      </c>
      <c r="F8568" t="s">
        <v>4087</v>
      </c>
      <c r="G8568" t="s">
        <v>47</v>
      </c>
      <c r="H8568">
        <v>0</v>
      </c>
      <c r="I8568">
        <v>1.83</v>
      </c>
      <c r="L8568" t="s">
        <v>4190</v>
      </c>
      <c r="M8568">
        <v>2024</v>
      </c>
      <c r="O8568" t="str">
        <f t="shared" si="399"/>
        <v>H&amp;M-278452-THREAD,SAMJIN@5000MT-3953, 40/2-YD</v>
      </c>
      <c r="P8568">
        <f>COUNTIF($O$3:O8568,O8568)</f>
        <v>63</v>
      </c>
      <c r="Q8568">
        <f t="shared" si="400"/>
        <v>707.06000000000029</v>
      </c>
      <c r="R8568">
        <f t="shared" si="401"/>
        <v>0</v>
      </c>
    </row>
    <row r="8569" spans="1:18" x14ac:dyDescent="0.25">
      <c r="A8569">
        <v>278452</v>
      </c>
      <c r="B8569" t="s">
        <v>4383</v>
      </c>
      <c r="C8569" t="s">
        <v>4384</v>
      </c>
      <c r="D8569" t="s">
        <v>4454</v>
      </c>
      <c r="E8569" t="s">
        <v>4478</v>
      </c>
      <c r="F8569" t="s">
        <v>4087</v>
      </c>
      <c r="G8569" t="s">
        <v>26</v>
      </c>
      <c r="H8569">
        <v>9.9999999983992893E-3</v>
      </c>
      <c r="I8569">
        <v>1.0000000000000231E-2</v>
      </c>
      <c r="L8569" t="s">
        <v>4190</v>
      </c>
      <c r="M8569">
        <v>2024</v>
      </c>
      <c r="O8569" t="str">
        <f t="shared" si="399"/>
        <v>MARUBENI FASHION LINK LTD.-278452-THREAD,SAMJIN@5000MT-3953, 40/2-YD</v>
      </c>
      <c r="P8569">
        <f>COUNTIF($O$3:O8569,O8569)</f>
        <v>4</v>
      </c>
      <c r="Q8569">
        <f t="shared" si="400"/>
        <v>1207.94</v>
      </c>
      <c r="R8569">
        <f t="shared" si="401"/>
        <v>0</v>
      </c>
    </row>
    <row r="8570" spans="1:18" x14ac:dyDescent="0.25">
      <c r="A8570">
        <v>278452</v>
      </c>
      <c r="B8570" t="s">
        <v>4383</v>
      </c>
      <c r="C8570" t="s">
        <v>4384</v>
      </c>
      <c r="D8570" t="s">
        <v>4454</v>
      </c>
      <c r="E8570" t="s">
        <v>4479</v>
      </c>
      <c r="F8570" t="s">
        <v>4087</v>
      </c>
      <c r="G8570" t="s">
        <v>26</v>
      </c>
      <c r="H8570">
        <v>54.650000000001455</v>
      </c>
      <c r="I8570">
        <v>0</v>
      </c>
      <c r="L8570" t="s">
        <v>4190</v>
      </c>
      <c r="M8570">
        <v>2024</v>
      </c>
      <c r="O8570" t="str">
        <f t="shared" si="399"/>
        <v>MARUBENI FASHION LINK LTD.-278452-THREAD,SAMJIN@5000MT-3953, 40/2-YD</v>
      </c>
      <c r="P8570">
        <f>COUNTIF($O$3:O8570,O8570)</f>
        <v>5</v>
      </c>
      <c r="Q8570">
        <f t="shared" si="400"/>
        <v>1207.94</v>
      </c>
      <c r="R8570">
        <f t="shared" si="401"/>
        <v>0</v>
      </c>
    </row>
    <row r="8571" spans="1:18" x14ac:dyDescent="0.25">
      <c r="A8571">
        <v>278452</v>
      </c>
      <c r="B8571" t="s">
        <v>4383</v>
      </c>
      <c r="C8571" t="s">
        <v>4384</v>
      </c>
      <c r="D8571" t="s">
        <v>4454</v>
      </c>
      <c r="E8571" t="s">
        <v>4480</v>
      </c>
      <c r="F8571" t="s">
        <v>4087</v>
      </c>
      <c r="G8571" t="s">
        <v>47</v>
      </c>
      <c r="H8571">
        <v>0</v>
      </c>
      <c r="I8571">
        <v>0.81</v>
      </c>
      <c r="L8571" t="s">
        <v>4190</v>
      </c>
      <c r="M8571">
        <v>2024</v>
      </c>
      <c r="O8571" t="str">
        <f t="shared" si="399"/>
        <v>H&amp;M-278452-THREAD,SAMJIN@5000MT-3953, 40/2-YD</v>
      </c>
      <c r="P8571">
        <f>COUNTIF($O$3:O8571,O8571)</f>
        <v>64</v>
      </c>
      <c r="Q8571">
        <f t="shared" si="400"/>
        <v>707.06000000000029</v>
      </c>
      <c r="R8571">
        <f t="shared" si="401"/>
        <v>0</v>
      </c>
    </row>
    <row r="8572" spans="1:18" x14ac:dyDescent="0.25">
      <c r="A8572">
        <v>278452</v>
      </c>
      <c r="B8572" t="s">
        <v>4383</v>
      </c>
      <c r="C8572" t="s">
        <v>4384</v>
      </c>
      <c r="D8572" t="s">
        <v>4454</v>
      </c>
      <c r="E8572" t="s">
        <v>4481</v>
      </c>
      <c r="F8572" t="s">
        <v>4087</v>
      </c>
      <c r="G8572" t="s">
        <v>47</v>
      </c>
      <c r="H8572">
        <v>54.679999999997563</v>
      </c>
      <c r="I8572">
        <v>4.88</v>
      </c>
      <c r="L8572" t="s">
        <v>4190</v>
      </c>
      <c r="M8572">
        <v>2024</v>
      </c>
      <c r="O8572" t="str">
        <f t="shared" si="399"/>
        <v>H&amp;M-278452-THREAD,SAMJIN@5000MT-3953, 40/2-YD</v>
      </c>
      <c r="P8572">
        <f>COUNTIF($O$3:O8572,O8572)</f>
        <v>65</v>
      </c>
      <c r="Q8572">
        <f t="shared" si="400"/>
        <v>707.06000000000029</v>
      </c>
      <c r="R8572">
        <f t="shared" si="401"/>
        <v>0</v>
      </c>
    </row>
    <row r="8573" spans="1:18" x14ac:dyDescent="0.25">
      <c r="A8573">
        <v>278452</v>
      </c>
      <c r="B8573" t="s">
        <v>4383</v>
      </c>
      <c r="C8573" t="s">
        <v>4384</v>
      </c>
      <c r="D8573" t="s">
        <v>4454</v>
      </c>
      <c r="E8573" t="s">
        <v>4482</v>
      </c>
      <c r="F8573" t="s">
        <v>4087</v>
      </c>
      <c r="G8573" t="s">
        <v>47</v>
      </c>
      <c r="H8573">
        <v>54.679999999997563</v>
      </c>
      <c r="I8573">
        <v>1.23</v>
      </c>
      <c r="L8573" t="s">
        <v>4190</v>
      </c>
      <c r="M8573">
        <v>2024</v>
      </c>
      <c r="O8573" t="str">
        <f t="shared" si="399"/>
        <v>H&amp;M-278452-THREAD,SAMJIN@5000MT-3953, 40/2-YD</v>
      </c>
      <c r="P8573">
        <f>COUNTIF($O$3:O8573,O8573)</f>
        <v>66</v>
      </c>
      <c r="Q8573">
        <f t="shared" si="400"/>
        <v>707.06000000000029</v>
      </c>
      <c r="R8573">
        <f t="shared" si="401"/>
        <v>0</v>
      </c>
    </row>
    <row r="8574" spans="1:18" x14ac:dyDescent="0.25">
      <c r="A8574">
        <v>278452</v>
      </c>
      <c r="B8574" t="s">
        <v>4383</v>
      </c>
      <c r="C8574" t="s">
        <v>4384</v>
      </c>
      <c r="D8574" t="s">
        <v>4454</v>
      </c>
      <c r="E8574" t="s">
        <v>4483</v>
      </c>
      <c r="F8574" t="s">
        <v>4087</v>
      </c>
      <c r="G8574" t="s">
        <v>47</v>
      </c>
      <c r="H8574">
        <v>0</v>
      </c>
      <c r="I8574">
        <v>0.19999999999999996</v>
      </c>
      <c r="L8574" t="s">
        <v>4190</v>
      </c>
      <c r="M8574">
        <v>2024</v>
      </c>
      <c r="O8574" t="str">
        <f t="shared" si="399"/>
        <v>H&amp;M-278452-THREAD,SAMJIN@5000MT-3953, 40/2-YD</v>
      </c>
      <c r="P8574">
        <f>COUNTIF($O$3:O8574,O8574)</f>
        <v>67</v>
      </c>
      <c r="Q8574">
        <f t="shared" si="400"/>
        <v>707.06000000000029</v>
      </c>
      <c r="R8574">
        <f t="shared" si="401"/>
        <v>0</v>
      </c>
    </row>
    <row r="8575" spans="1:18" x14ac:dyDescent="0.25">
      <c r="A8575">
        <v>278452</v>
      </c>
      <c r="B8575" t="s">
        <v>4383</v>
      </c>
      <c r="C8575" t="s">
        <v>4384</v>
      </c>
      <c r="D8575" t="s">
        <v>4454</v>
      </c>
      <c r="E8575" t="s">
        <v>4484</v>
      </c>
      <c r="F8575" t="s">
        <v>4087</v>
      </c>
      <c r="G8575" t="s">
        <v>47</v>
      </c>
      <c r="H8575">
        <v>0</v>
      </c>
      <c r="I8575">
        <v>0.2</v>
      </c>
      <c r="L8575" t="s">
        <v>4190</v>
      </c>
      <c r="M8575">
        <v>2024</v>
      </c>
      <c r="O8575" t="str">
        <f t="shared" si="399"/>
        <v>H&amp;M-278452-THREAD,SAMJIN@5000MT-3953, 40/2-YD</v>
      </c>
      <c r="P8575">
        <f>COUNTIF($O$3:O8575,O8575)</f>
        <v>68</v>
      </c>
      <c r="Q8575">
        <f t="shared" si="400"/>
        <v>707.06000000000029</v>
      </c>
      <c r="R8575">
        <f t="shared" si="401"/>
        <v>0</v>
      </c>
    </row>
    <row r="8576" spans="1:18" x14ac:dyDescent="0.25">
      <c r="A8576">
        <v>278452</v>
      </c>
      <c r="B8576" t="s">
        <v>4383</v>
      </c>
      <c r="C8576" t="s">
        <v>4384</v>
      </c>
      <c r="D8576" t="s">
        <v>4454</v>
      </c>
      <c r="E8576" t="s">
        <v>4485</v>
      </c>
      <c r="F8576" t="s">
        <v>4087</v>
      </c>
      <c r="G8576" t="s">
        <v>47</v>
      </c>
      <c r="H8576">
        <v>0</v>
      </c>
      <c r="I8576">
        <v>0.19999999999999996</v>
      </c>
      <c r="L8576" t="s">
        <v>4190</v>
      </c>
      <c r="M8576">
        <v>2024</v>
      </c>
      <c r="O8576" t="str">
        <f t="shared" si="399"/>
        <v>H&amp;M-278452-THREAD,SAMJIN@5000MT-3953, 40/2-YD</v>
      </c>
      <c r="P8576">
        <f>COUNTIF($O$3:O8576,O8576)</f>
        <v>69</v>
      </c>
      <c r="Q8576">
        <f t="shared" si="400"/>
        <v>707.06000000000029</v>
      </c>
      <c r="R8576">
        <f t="shared" si="401"/>
        <v>0</v>
      </c>
    </row>
    <row r="8577" spans="1:18" x14ac:dyDescent="0.25">
      <c r="A8577">
        <v>278452</v>
      </c>
      <c r="B8577" t="s">
        <v>4383</v>
      </c>
      <c r="C8577" t="s">
        <v>4384</v>
      </c>
      <c r="D8577" t="s">
        <v>4454</v>
      </c>
      <c r="E8577" t="s">
        <v>4486</v>
      </c>
      <c r="F8577" t="s">
        <v>4087</v>
      </c>
      <c r="G8577" t="s">
        <v>47</v>
      </c>
      <c r="H8577">
        <v>0</v>
      </c>
      <c r="I8577">
        <v>0.2</v>
      </c>
      <c r="L8577" t="s">
        <v>4190</v>
      </c>
      <c r="M8577">
        <v>2024</v>
      </c>
      <c r="O8577" t="str">
        <f t="shared" si="399"/>
        <v>H&amp;M-278452-THREAD,SAMJIN@5000MT-3953, 40/2-YD</v>
      </c>
      <c r="P8577">
        <f>COUNTIF($O$3:O8577,O8577)</f>
        <v>70</v>
      </c>
      <c r="Q8577">
        <f t="shared" si="400"/>
        <v>707.06000000000029</v>
      </c>
      <c r="R8577">
        <f t="shared" si="401"/>
        <v>0</v>
      </c>
    </row>
    <row r="8578" spans="1:18" x14ac:dyDescent="0.25">
      <c r="A8578">
        <v>278452</v>
      </c>
      <c r="B8578" t="s">
        <v>4383</v>
      </c>
      <c r="C8578" t="s">
        <v>4384</v>
      </c>
      <c r="D8578" t="s">
        <v>4454</v>
      </c>
      <c r="E8578" t="s">
        <v>4487</v>
      </c>
      <c r="F8578" t="s">
        <v>4087</v>
      </c>
      <c r="G8578" t="s">
        <v>47</v>
      </c>
      <c r="H8578">
        <v>0</v>
      </c>
      <c r="I8578">
        <v>0.19999999999999996</v>
      </c>
      <c r="L8578" t="s">
        <v>4190</v>
      </c>
      <c r="M8578">
        <v>2024</v>
      </c>
      <c r="O8578" t="str">
        <f t="shared" si="399"/>
        <v>H&amp;M-278452-THREAD,SAMJIN@5000MT-3953, 40/2-YD</v>
      </c>
      <c r="P8578">
        <f>COUNTIF($O$3:O8578,O8578)</f>
        <v>71</v>
      </c>
      <c r="Q8578">
        <f t="shared" si="400"/>
        <v>707.06000000000029</v>
      </c>
      <c r="R8578">
        <f t="shared" si="401"/>
        <v>0</v>
      </c>
    </row>
    <row r="8579" spans="1:18" x14ac:dyDescent="0.25">
      <c r="A8579">
        <v>278452</v>
      </c>
      <c r="B8579" t="s">
        <v>4383</v>
      </c>
      <c r="C8579" t="s">
        <v>4384</v>
      </c>
      <c r="D8579" t="s">
        <v>4454</v>
      </c>
      <c r="E8579" t="s">
        <v>4488</v>
      </c>
      <c r="F8579" t="s">
        <v>4087</v>
      </c>
      <c r="G8579" t="s">
        <v>47</v>
      </c>
      <c r="H8579">
        <v>0</v>
      </c>
      <c r="I8579">
        <v>0.41</v>
      </c>
      <c r="L8579" t="s">
        <v>4190</v>
      </c>
      <c r="M8579">
        <v>2024</v>
      </c>
      <c r="O8579" t="str">
        <f t="shared" si="399"/>
        <v>H&amp;M-278452-THREAD,SAMJIN@5000MT-3953, 40/2-YD</v>
      </c>
      <c r="P8579">
        <f>COUNTIF($O$3:O8579,O8579)</f>
        <v>72</v>
      </c>
      <c r="Q8579">
        <f t="shared" si="400"/>
        <v>707.06000000000029</v>
      </c>
      <c r="R8579">
        <f t="shared" si="401"/>
        <v>0</v>
      </c>
    </row>
    <row r="8580" spans="1:18" x14ac:dyDescent="0.25">
      <c r="A8580">
        <v>278452</v>
      </c>
      <c r="B8580" t="s">
        <v>4383</v>
      </c>
      <c r="C8580" t="s">
        <v>4384</v>
      </c>
      <c r="D8580" t="s">
        <v>4454</v>
      </c>
      <c r="E8580" t="s">
        <v>4489</v>
      </c>
      <c r="F8580" t="s">
        <v>4087</v>
      </c>
      <c r="G8580" t="s">
        <v>26</v>
      </c>
      <c r="H8580">
        <v>9.9999999983992893E-3</v>
      </c>
      <c r="I8580">
        <v>0</v>
      </c>
      <c r="L8580" t="s">
        <v>4190</v>
      </c>
      <c r="M8580">
        <v>2024</v>
      </c>
      <c r="O8580" t="str">
        <f t="shared" ref="O8580:O8643" si="402">G8580&amp;"-"&amp;A8580&amp;"-"&amp;B8580&amp;"-"&amp;C8580&amp;"-"&amp;F8580</f>
        <v>MARUBENI FASHION LINK LTD.-278452-THREAD,SAMJIN@5000MT-3953, 40/2-YD</v>
      </c>
      <c r="P8580">
        <f>COUNTIF($O$3:O8580,O8580)</f>
        <v>6</v>
      </c>
      <c r="Q8580">
        <f t="shared" ref="Q8580:Q8643" si="403">SUMIF($O$4:$O$18090,O8580,$I$4:$I$18090)</f>
        <v>1207.94</v>
      </c>
      <c r="R8580">
        <f t="shared" ref="R8580:R8643" si="404">SUMIF($O$4:$O$18090,O8580,$J$4:$J$18090)</f>
        <v>0</v>
      </c>
    </row>
    <row r="8581" spans="1:18" x14ac:dyDescent="0.25">
      <c r="A8581">
        <v>278452</v>
      </c>
      <c r="B8581" t="s">
        <v>4383</v>
      </c>
      <c r="C8581" t="s">
        <v>4384</v>
      </c>
      <c r="D8581" t="s">
        <v>4454</v>
      </c>
      <c r="E8581" t="s">
        <v>4490</v>
      </c>
      <c r="F8581" t="s">
        <v>4087</v>
      </c>
      <c r="G8581" t="s">
        <v>26</v>
      </c>
      <c r="H8581">
        <v>54.670000000000073</v>
      </c>
      <c r="I8581">
        <v>0</v>
      </c>
      <c r="L8581" t="s">
        <v>4190</v>
      </c>
      <c r="M8581">
        <v>2024</v>
      </c>
      <c r="O8581" t="str">
        <f t="shared" si="402"/>
        <v>MARUBENI FASHION LINK LTD.-278452-THREAD,SAMJIN@5000MT-3953, 40/2-YD</v>
      </c>
      <c r="P8581">
        <f>COUNTIF($O$3:O8581,O8581)</f>
        <v>7</v>
      </c>
      <c r="Q8581">
        <f t="shared" si="403"/>
        <v>1207.94</v>
      </c>
      <c r="R8581">
        <f t="shared" si="404"/>
        <v>0</v>
      </c>
    </row>
    <row r="8582" spans="1:18" x14ac:dyDescent="0.25">
      <c r="A8582">
        <v>278452</v>
      </c>
      <c r="B8582" t="s">
        <v>4383</v>
      </c>
      <c r="C8582" t="s">
        <v>4384</v>
      </c>
      <c r="D8582" t="s">
        <v>4454</v>
      </c>
      <c r="E8582" t="s">
        <v>4491</v>
      </c>
      <c r="F8582" t="s">
        <v>4087</v>
      </c>
      <c r="G8582" t="s">
        <v>47</v>
      </c>
      <c r="H8582">
        <v>0</v>
      </c>
      <c r="I8582">
        <v>1.02</v>
      </c>
      <c r="L8582" t="s">
        <v>4190</v>
      </c>
      <c r="M8582">
        <v>2024</v>
      </c>
      <c r="O8582" t="str">
        <f t="shared" si="402"/>
        <v>H&amp;M-278452-THREAD,SAMJIN@5000MT-3953, 40/2-YD</v>
      </c>
      <c r="P8582">
        <f>COUNTIF($O$3:O8582,O8582)</f>
        <v>73</v>
      </c>
      <c r="Q8582">
        <f t="shared" si="403"/>
        <v>707.06000000000029</v>
      </c>
      <c r="R8582">
        <f t="shared" si="404"/>
        <v>0</v>
      </c>
    </row>
    <row r="8583" spans="1:18" x14ac:dyDescent="0.25">
      <c r="A8583">
        <v>278452</v>
      </c>
      <c r="B8583" t="s">
        <v>4383</v>
      </c>
      <c r="C8583" t="s">
        <v>4384</v>
      </c>
      <c r="D8583" t="s">
        <v>4454</v>
      </c>
      <c r="E8583" t="s">
        <v>4492</v>
      </c>
      <c r="F8583" t="s">
        <v>4087</v>
      </c>
      <c r="G8583" t="s">
        <v>47</v>
      </c>
      <c r="H8583">
        <v>0</v>
      </c>
      <c r="I8583">
        <v>1.42</v>
      </c>
      <c r="L8583" t="s">
        <v>4190</v>
      </c>
      <c r="M8583">
        <v>2024</v>
      </c>
      <c r="O8583" t="str">
        <f t="shared" si="402"/>
        <v>H&amp;M-278452-THREAD,SAMJIN@5000MT-3953, 40/2-YD</v>
      </c>
      <c r="P8583">
        <f>COUNTIF($O$3:O8583,O8583)</f>
        <v>74</v>
      </c>
      <c r="Q8583">
        <f t="shared" si="403"/>
        <v>707.06000000000029</v>
      </c>
      <c r="R8583">
        <f t="shared" si="404"/>
        <v>0</v>
      </c>
    </row>
    <row r="8584" spans="1:18" x14ac:dyDescent="0.25">
      <c r="A8584">
        <v>278452</v>
      </c>
      <c r="B8584" t="s">
        <v>4383</v>
      </c>
      <c r="C8584" t="s">
        <v>4384</v>
      </c>
      <c r="D8584" t="s">
        <v>4454</v>
      </c>
      <c r="E8584" t="s">
        <v>4493</v>
      </c>
      <c r="F8584" t="s">
        <v>4087</v>
      </c>
      <c r="G8584" t="s">
        <v>47</v>
      </c>
      <c r="H8584">
        <v>0</v>
      </c>
      <c r="I8584">
        <v>0.19999999999999996</v>
      </c>
      <c r="L8584" t="s">
        <v>4190</v>
      </c>
      <c r="M8584">
        <v>2024</v>
      </c>
      <c r="O8584" t="str">
        <f t="shared" si="402"/>
        <v>H&amp;M-278452-THREAD,SAMJIN@5000MT-3953, 40/2-YD</v>
      </c>
      <c r="P8584">
        <f>COUNTIF($O$3:O8584,O8584)</f>
        <v>75</v>
      </c>
      <c r="Q8584">
        <f t="shared" si="403"/>
        <v>707.06000000000029</v>
      </c>
      <c r="R8584">
        <f t="shared" si="404"/>
        <v>0</v>
      </c>
    </row>
    <row r="8585" spans="1:18" x14ac:dyDescent="0.25">
      <c r="A8585">
        <v>278452</v>
      </c>
      <c r="B8585" t="s">
        <v>4383</v>
      </c>
      <c r="C8585" t="s">
        <v>4384</v>
      </c>
      <c r="D8585" t="s">
        <v>4454</v>
      </c>
      <c r="E8585" t="s">
        <v>4494</v>
      </c>
      <c r="F8585" t="s">
        <v>4087</v>
      </c>
      <c r="G8585" t="s">
        <v>47</v>
      </c>
      <c r="H8585">
        <v>54.679999999997563</v>
      </c>
      <c r="I8585">
        <v>2.4500000000000002</v>
      </c>
      <c r="L8585" t="s">
        <v>4190</v>
      </c>
      <c r="M8585">
        <v>2024</v>
      </c>
      <c r="O8585" t="str">
        <f t="shared" si="402"/>
        <v>H&amp;M-278452-THREAD,SAMJIN@5000MT-3953, 40/2-YD</v>
      </c>
      <c r="P8585">
        <f>COUNTIF($O$3:O8585,O8585)</f>
        <v>76</v>
      </c>
      <c r="Q8585">
        <f t="shared" si="403"/>
        <v>707.06000000000029</v>
      </c>
      <c r="R8585">
        <f t="shared" si="404"/>
        <v>0</v>
      </c>
    </row>
    <row r="8586" spans="1:18" x14ac:dyDescent="0.25">
      <c r="A8586">
        <v>278452</v>
      </c>
      <c r="B8586" t="s">
        <v>4383</v>
      </c>
      <c r="C8586" t="s">
        <v>4384</v>
      </c>
      <c r="D8586" t="s">
        <v>4454</v>
      </c>
      <c r="E8586" t="s">
        <v>4495</v>
      </c>
      <c r="F8586" t="s">
        <v>4087</v>
      </c>
      <c r="G8586" t="s">
        <v>47</v>
      </c>
      <c r="H8586">
        <v>54.670000000000982</v>
      </c>
      <c r="I8586">
        <v>1.6300000000000008</v>
      </c>
      <c r="L8586" t="s">
        <v>4190</v>
      </c>
      <c r="M8586">
        <v>2024</v>
      </c>
      <c r="O8586" t="str">
        <f t="shared" si="402"/>
        <v>H&amp;M-278452-THREAD,SAMJIN@5000MT-3953, 40/2-YD</v>
      </c>
      <c r="P8586">
        <f>COUNTIF($O$3:O8586,O8586)</f>
        <v>77</v>
      </c>
      <c r="Q8586">
        <f t="shared" si="403"/>
        <v>707.06000000000029</v>
      </c>
      <c r="R8586">
        <f t="shared" si="404"/>
        <v>0</v>
      </c>
    </row>
    <row r="8587" spans="1:18" x14ac:dyDescent="0.25">
      <c r="A8587">
        <v>278452</v>
      </c>
      <c r="B8587" t="s">
        <v>4383</v>
      </c>
      <c r="C8587" t="s">
        <v>4384</v>
      </c>
      <c r="D8587" t="s">
        <v>4454</v>
      </c>
      <c r="E8587" t="s">
        <v>4496</v>
      </c>
      <c r="F8587" t="s">
        <v>4087</v>
      </c>
      <c r="G8587" t="s">
        <v>47</v>
      </c>
      <c r="H8587">
        <v>0</v>
      </c>
      <c r="I8587">
        <v>0.2</v>
      </c>
      <c r="L8587" t="s">
        <v>4190</v>
      </c>
      <c r="M8587">
        <v>2024</v>
      </c>
      <c r="O8587" t="str">
        <f t="shared" si="402"/>
        <v>H&amp;M-278452-THREAD,SAMJIN@5000MT-3953, 40/2-YD</v>
      </c>
      <c r="P8587">
        <f>COUNTIF($O$3:O8587,O8587)</f>
        <v>78</v>
      </c>
      <c r="Q8587">
        <f t="shared" si="403"/>
        <v>707.06000000000029</v>
      </c>
      <c r="R8587">
        <f t="shared" si="404"/>
        <v>0</v>
      </c>
    </row>
    <row r="8588" spans="1:18" x14ac:dyDescent="0.25">
      <c r="A8588">
        <v>278452</v>
      </c>
      <c r="B8588" t="s">
        <v>4383</v>
      </c>
      <c r="C8588" t="s">
        <v>4384</v>
      </c>
      <c r="D8588" t="s">
        <v>4454</v>
      </c>
      <c r="E8588" t="s">
        <v>4497</v>
      </c>
      <c r="F8588" t="s">
        <v>4087</v>
      </c>
      <c r="G8588" t="s">
        <v>47</v>
      </c>
      <c r="H8588">
        <v>0</v>
      </c>
      <c r="I8588">
        <v>32.510000000000012</v>
      </c>
      <c r="L8588" t="s">
        <v>4190</v>
      </c>
      <c r="M8588">
        <v>2024</v>
      </c>
      <c r="O8588" t="str">
        <f t="shared" si="402"/>
        <v>H&amp;M-278452-THREAD,SAMJIN@5000MT-3953, 40/2-YD</v>
      </c>
      <c r="P8588">
        <f>COUNTIF($O$3:O8588,O8588)</f>
        <v>79</v>
      </c>
      <c r="Q8588">
        <f t="shared" si="403"/>
        <v>707.06000000000029</v>
      </c>
      <c r="R8588">
        <f t="shared" si="404"/>
        <v>0</v>
      </c>
    </row>
    <row r="8589" spans="1:18" x14ac:dyDescent="0.25">
      <c r="A8589">
        <v>278452</v>
      </c>
      <c r="B8589" t="s">
        <v>4383</v>
      </c>
      <c r="C8589" t="s">
        <v>4384</v>
      </c>
      <c r="D8589" t="s">
        <v>4454</v>
      </c>
      <c r="E8589" t="s">
        <v>4498</v>
      </c>
      <c r="F8589" t="s">
        <v>4087</v>
      </c>
      <c r="G8589" t="s">
        <v>47</v>
      </c>
      <c r="H8589">
        <v>7.2759576141834259E-12</v>
      </c>
      <c r="I8589">
        <v>2.64</v>
      </c>
      <c r="L8589" t="s">
        <v>4190</v>
      </c>
      <c r="M8589">
        <v>2024</v>
      </c>
      <c r="O8589" t="str">
        <f t="shared" si="402"/>
        <v>H&amp;M-278452-THREAD,SAMJIN@5000MT-3953, 40/2-YD</v>
      </c>
      <c r="P8589">
        <f>COUNTIF($O$3:O8589,O8589)</f>
        <v>80</v>
      </c>
      <c r="Q8589">
        <f t="shared" si="403"/>
        <v>707.06000000000029</v>
      </c>
      <c r="R8589">
        <f t="shared" si="404"/>
        <v>0</v>
      </c>
    </row>
    <row r="8590" spans="1:18" x14ac:dyDescent="0.25">
      <c r="A8590">
        <v>278452</v>
      </c>
      <c r="B8590" t="s">
        <v>4383</v>
      </c>
      <c r="C8590" t="s">
        <v>4384</v>
      </c>
      <c r="D8590" t="s">
        <v>4454</v>
      </c>
      <c r="E8590" t="s">
        <v>4499</v>
      </c>
      <c r="F8590" t="s">
        <v>4087</v>
      </c>
      <c r="G8590" t="s">
        <v>47</v>
      </c>
      <c r="H8590">
        <v>0</v>
      </c>
      <c r="I8590">
        <v>1.02</v>
      </c>
      <c r="L8590" t="s">
        <v>4190</v>
      </c>
      <c r="M8590">
        <v>2024</v>
      </c>
      <c r="O8590" t="str">
        <f t="shared" si="402"/>
        <v>H&amp;M-278452-THREAD,SAMJIN@5000MT-3953, 40/2-YD</v>
      </c>
      <c r="P8590">
        <f>COUNTIF($O$3:O8590,O8590)</f>
        <v>81</v>
      </c>
      <c r="Q8590">
        <f t="shared" si="403"/>
        <v>707.06000000000029</v>
      </c>
      <c r="R8590">
        <f t="shared" si="404"/>
        <v>0</v>
      </c>
    </row>
    <row r="8591" spans="1:18" x14ac:dyDescent="0.25">
      <c r="A8591">
        <v>278452</v>
      </c>
      <c r="B8591" t="s">
        <v>4383</v>
      </c>
      <c r="C8591" t="s">
        <v>4384</v>
      </c>
      <c r="D8591" t="s">
        <v>4454</v>
      </c>
      <c r="E8591" t="s">
        <v>4500</v>
      </c>
      <c r="F8591" t="s">
        <v>4087</v>
      </c>
      <c r="G8591" t="s">
        <v>47</v>
      </c>
      <c r="H8591">
        <v>0</v>
      </c>
      <c r="I8591">
        <v>0.2</v>
      </c>
      <c r="L8591" t="s">
        <v>4190</v>
      </c>
      <c r="M8591">
        <v>2024</v>
      </c>
      <c r="O8591" t="str">
        <f t="shared" si="402"/>
        <v>H&amp;M-278452-THREAD,SAMJIN@5000MT-3953, 40/2-YD</v>
      </c>
      <c r="P8591">
        <f>COUNTIF($O$3:O8591,O8591)</f>
        <v>82</v>
      </c>
      <c r="Q8591">
        <f t="shared" si="403"/>
        <v>707.06000000000029</v>
      </c>
      <c r="R8591">
        <f t="shared" si="404"/>
        <v>0</v>
      </c>
    </row>
    <row r="8592" spans="1:18" x14ac:dyDescent="0.25">
      <c r="A8592">
        <v>278452</v>
      </c>
      <c r="B8592" t="s">
        <v>4383</v>
      </c>
      <c r="C8592" t="s">
        <v>4384</v>
      </c>
      <c r="D8592" t="s">
        <v>4454</v>
      </c>
      <c r="E8592" t="s">
        <v>4501</v>
      </c>
      <c r="F8592" t="s">
        <v>4087</v>
      </c>
      <c r="G8592" t="s">
        <v>47</v>
      </c>
      <c r="H8592">
        <v>0</v>
      </c>
      <c r="I8592">
        <v>1.42</v>
      </c>
      <c r="L8592" t="s">
        <v>4190</v>
      </c>
      <c r="M8592">
        <v>2024</v>
      </c>
      <c r="O8592" t="str">
        <f t="shared" si="402"/>
        <v>H&amp;M-278452-THREAD,SAMJIN@5000MT-3953, 40/2-YD</v>
      </c>
      <c r="P8592">
        <f>COUNTIF($O$3:O8592,O8592)</f>
        <v>83</v>
      </c>
      <c r="Q8592">
        <f t="shared" si="403"/>
        <v>707.06000000000029</v>
      </c>
      <c r="R8592">
        <f t="shared" si="404"/>
        <v>0</v>
      </c>
    </row>
    <row r="8593" spans="1:18" x14ac:dyDescent="0.25">
      <c r="A8593">
        <v>278452</v>
      </c>
      <c r="B8593" t="s">
        <v>4383</v>
      </c>
      <c r="C8593" t="s">
        <v>4384</v>
      </c>
      <c r="D8593" t="s">
        <v>4454</v>
      </c>
      <c r="E8593" t="s">
        <v>4502</v>
      </c>
      <c r="F8593" t="s">
        <v>4087</v>
      </c>
      <c r="G8593" t="s">
        <v>26</v>
      </c>
      <c r="H8593">
        <v>1.0000000002037268E-2</v>
      </c>
      <c r="I8593">
        <v>9.9999999999997868E-3</v>
      </c>
      <c r="L8593" t="s">
        <v>4190</v>
      </c>
      <c r="M8593">
        <v>2024</v>
      </c>
      <c r="O8593" t="str">
        <f t="shared" si="402"/>
        <v>MARUBENI FASHION LINK LTD.-278452-THREAD,SAMJIN@5000MT-3953, 40/2-YD</v>
      </c>
      <c r="P8593">
        <f>COUNTIF($O$3:O8593,O8593)</f>
        <v>8</v>
      </c>
      <c r="Q8593">
        <f t="shared" si="403"/>
        <v>1207.94</v>
      </c>
      <c r="R8593">
        <f t="shared" si="404"/>
        <v>0</v>
      </c>
    </row>
    <row r="8594" spans="1:18" x14ac:dyDescent="0.25">
      <c r="A8594">
        <v>278452</v>
      </c>
      <c r="B8594" t="s">
        <v>4383</v>
      </c>
      <c r="C8594" t="s">
        <v>4384</v>
      </c>
      <c r="D8594" t="s">
        <v>4454</v>
      </c>
      <c r="E8594" t="s">
        <v>4503</v>
      </c>
      <c r="F8594" t="s">
        <v>4087</v>
      </c>
      <c r="G8594" t="s">
        <v>26</v>
      </c>
      <c r="H8594">
        <v>54.670000000000073</v>
      </c>
      <c r="I8594">
        <v>0</v>
      </c>
      <c r="L8594" t="s">
        <v>4190</v>
      </c>
      <c r="M8594">
        <v>2024</v>
      </c>
      <c r="O8594" t="str">
        <f t="shared" si="402"/>
        <v>MARUBENI FASHION LINK LTD.-278452-THREAD,SAMJIN@5000MT-3953, 40/2-YD</v>
      </c>
      <c r="P8594">
        <f>COUNTIF($O$3:O8594,O8594)</f>
        <v>9</v>
      </c>
      <c r="Q8594">
        <f t="shared" si="403"/>
        <v>1207.94</v>
      </c>
      <c r="R8594">
        <f t="shared" si="404"/>
        <v>0</v>
      </c>
    </row>
    <row r="8595" spans="1:18" x14ac:dyDescent="0.25">
      <c r="A8595">
        <v>278452</v>
      </c>
      <c r="B8595" t="s">
        <v>4383</v>
      </c>
      <c r="C8595" t="s">
        <v>4384</v>
      </c>
      <c r="D8595" t="s">
        <v>4454</v>
      </c>
      <c r="E8595" t="s">
        <v>4504</v>
      </c>
      <c r="F8595" t="s">
        <v>4087</v>
      </c>
      <c r="G8595" t="s">
        <v>47</v>
      </c>
      <c r="H8595">
        <v>0</v>
      </c>
      <c r="I8595">
        <v>14.63</v>
      </c>
      <c r="L8595" t="s">
        <v>4190</v>
      </c>
      <c r="M8595">
        <v>2024</v>
      </c>
      <c r="O8595" t="str">
        <f t="shared" si="402"/>
        <v>H&amp;M-278452-THREAD,SAMJIN@5000MT-3953, 40/2-YD</v>
      </c>
      <c r="P8595">
        <f>COUNTIF($O$3:O8595,O8595)</f>
        <v>84</v>
      </c>
      <c r="Q8595">
        <f t="shared" si="403"/>
        <v>707.06000000000029</v>
      </c>
      <c r="R8595">
        <f t="shared" si="404"/>
        <v>0</v>
      </c>
    </row>
    <row r="8596" spans="1:18" x14ac:dyDescent="0.25">
      <c r="A8596">
        <v>278452</v>
      </c>
      <c r="B8596" t="s">
        <v>4383</v>
      </c>
      <c r="C8596" t="s">
        <v>4384</v>
      </c>
      <c r="D8596" t="s">
        <v>4454</v>
      </c>
      <c r="E8596" t="s">
        <v>4505</v>
      </c>
      <c r="F8596" t="s">
        <v>4087</v>
      </c>
      <c r="G8596" t="s">
        <v>47</v>
      </c>
      <c r="H8596">
        <v>0</v>
      </c>
      <c r="I8596">
        <v>0.41</v>
      </c>
      <c r="L8596" t="s">
        <v>4190</v>
      </c>
      <c r="M8596">
        <v>2024</v>
      </c>
      <c r="O8596" t="str">
        <f t="shared" si="402"/>
        <v>H&amp;M-278452-THREAD,SAMJIN@5000MT-3953, 40/2-YD</v>
      </c>
      <c r="P8596">
        <f>COUNTIF($O$3:O8596,O8596)</f>
        <v>85</v>
      </c>
      <c r="Q8596">
        <f t="shared" si="403"/>
        <v>707.06000000000029</v>
      </c>
      <c r="R8596">
        <f t="shared" si="404"/>
        <v>0</v>
      </c>
    </row>
    <row r="8597" spans="1:18" x14ac:dyDescent="0.25">
      <c r="A8597">
        <v>278452</v>
      </c>
      <c r="B8597" t="s">
        <v>4383</v>
      </c>
      <c r="C8597" t="s">
        <v>4384</v>
      </c>
      <c r="D8597" t="s">
        <v>4454</v>
      </c>
      <c r="E8597" t="s">
        <v>4506</v>
      </c>
      <c r="F8597" t="s">
        <v>4087</v>
      </c>
      <c r="G8597" t="s">
        <v>47</v>
      </c>
      <c r="H8597">
        <v>0</v>
      </c>
      <c r="I8597">
        <v>0.2</v>
      </c>
      <c r="L8597" t="s">
        <v>4190</v>
      </c>
      <c r="M8597">
        <v>2024</v>
      </c>
      <c r="O8597" t="str">
        <f t="shared" si="402"/>
        <v>H&amp;M-278452-THREAD,SAMJIN@5000MT-3953, 40/2-YD</v>
      </c>
      <c r="P8597">
        <f>COUNTIF($O$3:O8597,O8597)</f>
        <v>86</v>
      </c>
      <c r="Q8597">
        <f t="shared" si="403"/>
        <v>707.06000000000029</v>
      </c>
      <c r="R8597">
        <f t="shared" si="404"/>
        <v>0</v>
      </c>
    </row>
    <row r="8598" spans="1:18" x14ac:dyDescent="0.25">
      <c r="A8598">
        <v>278452</v>
      </c>
      <c r="B8598" t="s">
        <v>4383</v>
      </c>
      <c r="C8598" t="s">
        <v>4384</v>
      </c>
      <c r="D8598" t="s">
        <v>4454</v>
      </c>
      <c r="E8598" t="s">
        <v>4507</v>
      </c>
      <c r="F8598" t="s">
        <v>4087</v>
      </c>
      <c r="G8598" t="s">
        <v>47</v>
      </c>
      <c r="H8598">
        <v>0</v>
      </c>
      <c r="I8598">
        <v>25.8</v>
      </c>
      <c r="L8598" t="s">
        <v>4190</v>
      </c>
      <c r="M8598">
        <v>2024</v>
      </c>
      <c r="O8598" t="str">
        <f t="shared" si="402"/>
        <v>H&amp;M-278452-THREAD,SAMJIN@5000MT-3953, 40/2-YD</v>
      </c>
      <c r="P8598">
        <f>COUNTIF($O$3:O8598,O8598)</f>
        <v>87</v>
      </c>
      <c r="Q8598">
        <f t="shared" si="403"/>
        <v>707.06000000000029</v>
      </c>
      <c r="R8598">
        <f t="shared" si="404"/>
        <v>0</v>
      </c>
    </row>
    <row r="8599" spans="1:18" x14ac:dyDescent="0.25">
      <c r="A8599">
        <v>278452</v>
      </c>
      <c r="B8599" t="s">
        <v>4383</v>
      </c>
      <c r="C8599" t="s">
        <v>4384</v>
      </c>
      <c r="D8599" t="s">
        <v>4454</v>
      </c>
      <c r="E8599" t="s">
        <v>4508</v>
      </c>
      <c r="F8599" t="s">
        <v>4087</v>
      </c>
      <c r="G8599" t="s">
        <v>47</v>
      </c>
      <c r="H8599">
        <v>2.999999998792191E-2</v>
      </c>
      <c r="I8599">
        <v>11.790000000000001</v>
      </c>
      <c r="L8599" t="s">
        <v>4190</v>
      </c>
      <c r="M8599">
        <v>2024</v>
      </c>
      <c r="O8599" t="str">
        <f t="shared" si="402"/>
        <v>H&amp;M-278452-THREAD,SAMJIN@5000MT-3953, 40/2-YD</v>
      </c>
      <c r="P8599">
        <f>COUNTIF($O$3:O8599,O8599)</f>
        <v>88</v>
      </c>
      <c r="Q8599">
        <f t="shared" si="403"/>
        <v>707.06000000000029</v>
      </c>
      <c r="R8599">
        <f t="shared" si="404"/>
        <v>0</v>
      </c>
    </row>
    <row r="8600" spans="1:18" x14ac:dyDescent="0.25">
      <c r="A8600">
        <v>278452</v>
      </c>
      <c r="B8600" t="s">
        <v>4383</v>
      </c>
      <c r="C8600" t="s">
        <v>4384</v>
      </c>
      <c r="D8600" t="s">
        <v>4454</v>
      </c>
      <c r="E8600" t="s">
        <v>4509</v>
      </c>
      <c r="F8600" t="s">
        <v>4087</v>
      </c>
      <c r="G8600" t="s">
        <v>47</v>
      </c>
      <c r="H8600">
        <v>0</v>
      </c>
      <c r="I8600">
        <v>1.02</v>
      </c>
      <c r="L8600" t="s">
        <v>4190</v>
      </c>
      <c r="M8600">
        <v>2024</v>
      </c>
      <c r="O8600" t="str">
        <f t="shared" si="402"/>
        <v>H&amp;M-278452-THREAD,SAMJIN@5000MT-3953, 40/2-YD</v>
      </c>
      <c r="P8600">
        <f>COUNTIF($O$3:O8600,O8600)</f>
        <v>89</v>
      </c>
      <c r="Q8600">
        <f t="shared" si="403"/>
        <v>707.06000000000029</v>
      </c>
      <c r="R8600">
        <f t="shared" si="404"/>
        <v>0</v>
      </c>
    </row>
    <row r="8601" spans="1:18" x14ac:dyDescent="0.25">
      <c r="A8601">
        <v>278452</v>
      </c>
      <c r="B8601" t="s">
        <v>4383</v>
      </c>
      <c r="C8601" t="s">
        <v>4384</v>
      </c>
      <c r="D8601" t="s">
        <v>4454</v>
      </c>
      <c r="E8601" t="s">
        <v>4510</v>
      </c>
      <c r="F8601" t="s">
        <v>4087</v>
      </c>
      <c r="G8601" t="s">
        <v>47</v>
      </c>
      <c r="H8601">
        <v>0</v>
      </c>
      <c r="I8601">
        <v>2.6399999999999992</v>
      </c>
      <c r="L8601" t="s">
        <v>4190</v>
      </c>
      <c r="M8601">
        <v>2024</v>
      </c>
      <c r="O8601" t="str">
        <f t="shared" si="402"/>
        <v>H&amp;M-278452-THREAD,SAMJIN@5000MT-3953, 40/2-YD</v>
      </c>
      <c r="P8601">
        <f>COUNTIF($O$3:O8601,O8601)</f>
        <v>90</v>
      </c>
      <c r="Q8601">
        <f t="shared" si="403"/>
        <v>707.06000000000029</v>
      </c>
      <c r="R8601">
        <f t="shared" si="404"/>
        <v>0</v>
      </c>
    </row>
    <row r="8602" spans="1:18" x14ac:dyDescent="0.25">
      <c r="A8602">
        <v>278452</v>
      </c>
      <c r="B8602" t="s">
        <v>4383</v>
      </c>
      <c r="C8602" t="s">
        <v>4384</v>
      </c>
      <c r="D8602" t="s">
        <v>4454</v>
      </c>
      <c r="E8602" t="s">
        <v>4511</v>
      </c>
      <c r="F8602" t="s">
        <v>4087</v>
      </c>
      <c r="G8602" t="s">
        <v>47</v>
      </c>
      <c r="H8602">
        <v>0</v>
      </c>
      <c r="I8602">
        <v>6.700000000000002</v>
      </c>
      <c r="L8602" t="s">
        <v>4190</v>
      </c>
      <c r="M8602">
        <v>2024</v>
      </c>
      <c r="O8602" t="str">
        <f t="shared" si="402"/>
        <v>H&amp;M-278452-THREAD,SAMJIN@5000MT-3953, 40/2-YD</v>
      </c>
      <c r="P8602">
        <f>COUNTIF($O$3:O8602,O8602)</f>
        <v>91</v>
      </c>
      <c r="Q8602">
        <f t="shared" si="403"/>
        <v>707.06000000000029</v>
      </c>
      <c r="R8602">
        <f t="shared" si="404"/>
        <v>0</v>
      </c>
    </row>
    <row r="8603" spans="1:18" x14ac:dyDescent="0.25">
      <c r="A8603">
        <v>278452</v>
      </c>
      <c r="B8603" t="s">
        <v>4383</v>
      </c>
      <c r="C8603" t="s">
        <v>4384</v>
      </c>
      <c r="D8603" t="s">
        <v>4454</v>
      </c>
      <c r="E8603" t="s">
        <v>4512</v>
      </c>
      <c r="F8603" t="s">
        <v>4087</v>
      </c>
      <c r="G8603" t="s">
        <v>47</v>
      </c>
      <c r="H8603">
        <v>0</v>
      </c>
      <c r="I8603">
        <v>2.84</v>
      </c>
      <c r="L8603" t="s">
        <v>4190</v>
      </c>
      <c r="M8603">
        <v>2024</v>
      </c>
      <c r="O8603" t="str">
        <f t="shared" si="402"/>
        <v>H&amp;M-278452-THREAD,SAMJIN@5000MT-3953, 40/2-YD</v>
      </c>
      <c r="P8603">
        <f>COUNTIF($O$3:O8603,O8603)</f>
        <v>92</v>
      </c>
      <c r="Q8603">
        <f t="shared" si="403"/>
        <v>707.06000000000029</v>
      </c>
      <c r="R8603">
        <f t="shared" si="404"/>
        <v>0</v>
      </c>
    </row>
    <row r="8604" spans="1:18" x14ac:dyDescent="0.25">
      <c r="A8604">
        <v>278452</v>
      </c>
      <c r="B8604" t="s">
        <v>4383</v>
      </c>
      <c r="C8604" t="s">
        <v>4384</v>
      </c>
      <c r="D8604" t="s">
        <v>4454</v>
      </c>
      <c r="E8604" t="s">
        <v>4513</v>
      </c>
      <c r="F8604" t="s">
        <v>4087</v>
      </c>
      <c r="G8604" t="s">
        <v>47</v>
      </c>
      <c r="H8604">
        <v>0</v>
      </c>
      <c r="I8604">
        <v>0.2</v>
      </c>
      <c r="L8604" t="s">
        <v>4190</v>
      </c>
      <c r="M8604">
        <v>2024</v>
      </c>
      <c r="O8604" t="str">
        <f t="shared" si="402"/>
        <v>H&amp;M-278452-THREAD,SAMJIN@5000MT-3953, 40/2-YD</v>
      </c>
      <c r="P8604">
        <f>COUNTIF($O$3:O8604,O8604)</f>
        <v>93</v>
      </c>
      <c r="Q8604">
        <f t="shared" si="403"/>
        <v>707.06000000000029</v>
      </c>
      <c r="R8604">
        <f t="shared" si="404"/>
        <v>0</v>
      </c>
    </row>
    <row r="8605" spans="1:18" x14ac:dyDescent="0.25">
      <c r="A8605">
        <v>278452</v>
      </c>
      <c r="B8605" t="s">
        <v>4383</v>
      </c>
      <c r="C8605" t="s">
        <v>4384</v>
      </c>
      <c r="D8605" t="s">
        <v>4454</v>
      </c>
      <c r="E8605" t="s">
        <v>4514</v>
      </c>
      <c r="F8605" t="s">
        <v>4087</v>
      </c>
      <c r="G8605" t="s">
        <v>47</v>
      </c>
      <c r="H8605">
        <v>0</v>
      </c>
      <c r="I8605">
        <v>0.41</v>
      </c>
      <c r="L8605" t="s">
        <v>4190</v>
      </c>
      <c r="M8605">
        <v>2024</v>
      </c>
      <c r="O8605" t="str">
        <f t="shared" si="402"/>
        <v>H&amp;M-278452-THREAD,SAMJIN@5000MT-3953, 40/2-YD</v>
      </c>
      <c r="P8605">
        <f>COUNTIF($O$3:O8605,O8605)</f>
        <v>94</v>
      </c>
      <c r="Q8605">
        <f t="shared" si="403"/>
        <v>707.06000000000029</v>
      </c>
      <c r="R8605">
        <f t="shared" si="404"/>
        <v>0</v>
      </c>
    </row>
    <row r="8606" spans="1:18" x14ac:dyDescent="0.25">
      <c r="A8606">
        <v>278452</v>
      </c>
      <c r="B8606" t="s">
        <v>4383</v>
      </c>
      <c r="C8606" t="s">
        <v>4384</v>
      </c>
      <c r="D8606" t="s">
        <v>4454</v>
      </c>
      <c r="E8606" t="s">
        <v>4515</v>
      </c>
      <c r="F8606" t="s">
        <v>4087</v>
      </c>
      <c r="G8606" t="s">
        <v>47</v>
      </c>
      <c r="H8606">
        <v>0</v>
      </c>
      <c r="I8606">
        <v>0.2</v>
      </c>
      <c r="L8606" t="s">
        <v>4190</v>
      </c>
      <c r="M8606">
        <v>2024</v>
      </c>
      <c r="O8606" t="str">
        <f t="shared" si="402"/>
        <v>H&amp;M-278452-THREAD,SAMJIN@5000MT-3953, 40/2-YD</v>
      </c>
      <c r="P8606">
        <f>COUNTIF($O$3:O8606,O8606)</f>
        <v>95</v>
      </c>
      <c r="Q8606">
        <f t="shared" si="403"/>
        <v>707.06000000000029</v>
      </c>
      <c r="R8606">
        <f t="shared" si="404"/>
        <v>0</v>
      </c>
    </row>
    <row r="8607" spans="1:18" x14ac:dyDescent="0.25">
      <c r="A8607">
        <v>278452</v>
      </c>
      <c r="B8607" t="s">
        <v>4383</v>
      </c>
      <c r="C8607" t="s">
        <v>4384</v>
      </c>
      <c r="D8607" t="s">
        <v>4454</v>
      </c>
      <c r="E8607" t="s">
        <v>4516</v>
      </c>
      <c r="F8607" t="s">
        <v>4087</v>
      </c>
      <c r="G8607" t="s">
        <v>47</v>
      </c>
      <c r="H8607">
        <v>0</v>
      </c>
      <c r="I8607">
        <v>2.0299999999999998</v>
      </c>
      <c r="L8607" t="s">
        <v>4190</v>
      </c>
      <c r="M8607">
        <v>2024</v>
      </c>
      <c r="O8607" t="str">
        <f t="shared" si="402"/>
        <v>H&amp;M-278452-THREAD,SAMJIN@5000MT-3953, 40/2-YD</v>
      </c>
      <c r="P8607">
        <f>COUNTIF($O$3:O8607,O8607)</f>
        <v>96</v>
      </c>
      <c r="Q8607">
        <f t="shared" si="403"/>
        <v>707.06000000000029</v>
      </c>
      <c r="R8607">
        <f t="shared" si="404"/>
        <v>0</v>
      </c>
    </row>
    <row r="8608" spans="1:18" x14ac:dyDescent="0.25">
      <c r="A8608">
        <v>278452</v>
      </c>
      <c r="B8608" t="s">
        <v>4383</v>
      </c>
      <c r="C8608" t="s">
        <v>4384</v>
      </c>
      <c r="D8608" t="s">
        <v>4454</v>
      </c>
      <c r="E8608" t="s">
        <v>4517</v>
      </c>
      <c r="F8608" t="s">
        <v>4087</v>
      </c>
      <c r="G8608" t="s">
        <v>47</v>
      </c>
      <c r="H8608">
        <v>0</v>
      </c>
      <c r="I8608">
        <v>0.61</v>
      </c>
      <c r="L8608" t="s">
        <v>4190</v>
      </c>
      <c r="M8608">
        <v>2024</v>
      </c>
      <c r="O8608" t="str">
        <f t="shared" si="402"/>
        <v>H&amp;M-278452-THREAD,SAMJIN@5000MT-3953, 40/2-YD</v>
      </c>
      <c r="P8608">
        <f>COUNTIF($O$3:O8608,O8608)</f>
        <v>97</v>
      </c>
      <c r="Q8608">
        <f t="shared" si="403"/>
        <v>707.06000000000029</v>
      </c>
      <c r="R8608">
        <f t="shared" si="404"/>
        <v>0</v>
      </c>
    </row>
    <row r="8609" spans="1:18" x14ac:dyDescent="0.25">
      <c r="A8609">
        <v>278452</v>
      </c>
      <c r="B8609" t="s">
        <v>4383</v>
      </c>
      <c r="C8609" t="s">
        <v>4384</v>
      </c>
      <c r="D8609" t="s">
        <v>4454</v>
      </c>
      <c r="E8609" t="s">
        <v>4518</v>
      </c>
      <c r="F8609" t="s">
        <v>4087</v>
      </c>
      <c r="G8609" t="s">
        <v>47</v>
      </c>
      <c r="H8609">
        <v>0</v>
      </c>
      <c r="I8609">
        <v>0.61</v>
      </c>
      <c r="L8609" t="s">
        <v>4190</v>
      </c>
      <c r="M8609">
        <v>2024</v>
      </c>
      <c r="O8609" t="str">
        <f t="shared" si="402"/>
        <v>H&amp;M-278452-THREAD,SAMJIN@5000MT-3953, 40/2-YD</v>
      </c>
      <c r="P8609">
        <f>COUNTIF($O$3:O8609,O8609)</f>
        <v>98</v>
      </c>
      <c r="Q8609">
        <f t="shared" si="403"/>
        <v>707.06000000000029</v>
      </c>
      <c r="R8609">
        <f t="shared" si="404"/>
        <v>0</v>
      </c>
    </row>
    <row r="8610" spans="1:18" x14ac:dyDescent="0.25">
      <c r="A8610">
        <v>278452</v>
      </c>
      <c r="B8610" t="s">
        <v>4383</v>
      </c>
      <c r="C8610" t="s">
        <v>4384</v>
      </c>
      <c r="D8610" t="s">
        <v>4454</v>
      </c>
      <c r="E8610" t="s">
        <v>4519</v>
      </c>
      <c r="F8610" t="s">
        <v>4087</v>
      </c>
      <c r="G8610" t="s">
        <v>47</v>
      </c>
      <c r="H8610">
        <v>0</v>
      </c>
      <c r="I8610">
        <v>0.61</v>
      </c>
      <c r="L8610" t="s">
        <v>4190</v>
      </c>
      <c r="M8610">
        <v>2024</v>
      </c>
      <c r="O8610" t="str">
        <f t="shared" si="402"/>
        <v>H&amp;M-278452-THREAD,SAMJIN@5000MT-3953, 40/2-YD</v>
      </c>
      <c r="P8610">
        <f>COUNTIF($O$3:O8610,O8610)</f>
        <v>99</v>
      </c>
      <c r="Q8610">
        <f t="shared" si="403"/>
        <v>707.06000000000029</v>
      </c>
      <c r="R8610">
        <f t="shared" si="404"/>
        <v>0</v>
      </c>
    </row>
    <row r="8611" spans="1:18" x14ac:dyDescent="0.25">
      <c r="A8611">
        <v>278452</v>
      </c>
      <c r="B8611" t="s">
        <v>4383</v>
      </c>
      <c r="C8611" t="s">
        <v>4384</v>
      </c>
      <c r="D8611" t="s">
        <v>4454</v>
      </c>
      <c r="E8611" t="s">
        <v>4520</v>
      </c>
      <c r="F8611" t="s">
        <v>4087</v>
      </c>
      <c r="G8611" t="s">
        <v>47</v>
      </c>
      <c r="H8611">
        <v>0</v>
      </c>
      <c r="I8611">
        <v>1.22</v>
      </c>
      <c r="L8611" t="s">
        <v>4190</v>
      </c>
      <c r="M8611">
        <v>2024</v>
      </c>
      <c r="O8611" t="str">
        <f t="shared" si="402"/>
        <v>H&amp;M-278452-THREAD,SAMJIN@5000MT-3953, 40/2-YD</v>
      </c>
      <c r="P8611">
        <f>COUNTIF($O$3:O8611,O8611)</f>
        <v>100</v>
      </c>
      <c r="Q8611">
        <f t="shared" si="403"/>
        <v>707.06000000000029</v>
      </c>
      <c r="R8611">
        <f t="shared" si="404"/>
        <v>0</v>
      </c>
    </row>
    <row r="8612" spans="1:18" x14ac:dyDescent="0.25">
      <c r="A8612">
        <v>278452</v>
      </c>
      <c r="B8612" t="s">
        <v>4383</v>
      </c>
      <c r="C8612" t="s">
        <v>4384</v>
      </c>
      <c r="D8612" t="s">
        <v>4454</v>
      </c>
      <c r="E8612" t="s">
        <v>4521</v>
      </c>
      <c r="F8612" t="s">
        <v>4087</v>
      </c>
      <c r="G8612" t="s">
        <v>47</v>
      </c>
      <c r="H8612">
        <v>0</v>
      </c>
      <c r="I8612">
        <v>1.42</v>
      </c>
      <c r="L8612" t="s">
        <v>4190</v>
      </c>
      <c r="M8612">
        <v>2024</v>
      </c>
      <c r="O8612" t="str">
        <f t="shared" si="402"/>
        <v>H&amp;M-278452-THREAD,SAMJIN@5000MT-3953, 40/2-YD</v>
      </c>
      <c r="P8612">
        <f>COUNTIF($O$3:O8612,O8612)</f>
        <v>101</v>
      </c>
      <c r="Q8612">
        <f t="shared" si="403"/>
        <v>707.06000000000029</v>
      </c>
      <c r="R8612">
        <f t="shared" si="404"/>
        <v>0</v>
      </c>
    </row>
    <row r="8613" spans="1:18" x14ac:dyDescent="0.25">
      <c r="A8613">
        <v>278452</v>
      </c>
      <c r="B8613" t="s">
        <v>4383</v>
      </c>
      <c r="C8613" t="s">
        <v>4384</v>
      </c>
      <c r="D8613" t="s">
        <v>4454</v>
      </c>
      <c r="E8613" t="s">
        <v>4522</v>
      </c>
      <c r="F8613" t="s">
        <v>4087</v>
      </c>
      <c r="G8613" t="s">
        <v>26</v>
      </c>
      <c r="H8613">
        <v>5468.0599999999395</v>
      </c>
      <c r="I8613">
        <v>24.730000000000004</v>
      </c>
      <c r="L8613" t="s">
        <v>4190</v>
      </c>
      <c r="M8613">
        <v>2024</v>
      </c>
      <c r="O8613" t="str">
        <f t="shared" si="402"/>
        <v>MARUBENI FASHION LINK LTD.-278452-THREAD,SAMJIN@5000MT-3953, 40/2-YD</v>
      </c>
      <c r="P8613">
        <f>COUNTIF($O$3:O8613,O8613)</f>
        <v>10</v>
      </c>
      <c r="Q8613">
        <f t="shared" si="403"/>
        <v>1207.94</v>
      </c>
      <c r="R8613">
        <f t="shared" si="404"/>
        <v>0</v>
      </c>
    </row>
    <row r="8614" spans="1:18" x14ac:dyDescent="0.25">
      <c r="A8614">
        <v>278452</v>
      </c>
      <c r="B8614" t="s">
        <v>4383</v>
      </c>
      <c r="C8614" t="s">
        <v>4384</v>
      </c>
      <c r="D8614" t="s">
        <v>4454</v>
      </c>
      <c r="E8614" t="s">
        <v>4523</v>
      </c>
      <c r="F8614" t="s">
        <v>4087</v>
      </c>
      <c r="G8614" t="s">
        <v>26</v>
      </c>
      <c r="H8614">
        <v>0</v>
      </c>
      <c r="I8614">
        <v>23.82</v>
      </c>
      <c r="L8614" t="s">
        <v>4190</v>
      </c>
      <c r="M8614">
        <v>2024</v>
      </c>
      <c r="O8614" t="str">
        <f t="shared" si="402"/>
        <v>MARUBENI FASHION LINK LTD.-278452-THREAD,SAMJIN@5000MT-3953, 40/2-YD</v>
      </c>
      <c r="P8614">
        <f>COUNTIF($O$3:O8614,O8614)</f>
        <v>11</v>
      </c>
      <c r="Q8614">
        <f t="shared" si="403"/>
        <v>1207.94</v>
      </c>
      <c r="R8614">
        <f t="shared" si="404"/>
        <v>0</v>
      </c>
    </row>
    <row r="8615" spans="1:18" x14ac:dyDescent="0.25">
      <c r="A8615">
        <v>278452</v>
      </c>
      <c r="B8615" t="s">
        <v>4383</v>
      </c>
      <c r="C8615" t="s">
        <v>4384</v>
      </c>
      <c r="D8615" t="s">
        <v>4454</v>
      </c>
      <c r="E8615" t="s">
        <v>4524</v>
      </c>
      <c r="F8615" t="s">
        <v>4087</v>
      </c>
      <c r="G8615" t="s">
        <v>26</v>
      </c>
      <c r="H8615">
        <v>54.679999999999382</v>
      </c>
      <c r="I8615">
        <v>0</v>
      </c>
      <c r="L8615" t="s">
        <v>4190</v>
      </c>
      <c r="M8615">
        <v>2024</v>
      </c>
      <c r="O8615" t="str">
        <f t="shared" si="402"/>
        <v>MARUBENI FASHION LINK LTD.-278452-THREAD,SAMJIN@5000MT-3953, 40/2-YD</v>
      </c>
      <c r="P8615">
        <f>COUNTIF($O$3:O8615,O8615)</f>
        <v>12</v>
      </c>
      <c r="Q8615">
        <f t="shared" si="403"/>
        <v>1207.94</v>
      </c>
      <c r="R8615">
        <f t="shared" si="404"/>
        <v>0</v>
      </c>
    </row>
    <row r="8616" spans="1:18" x14ac:dyDescent="0.25">
      <c r="A8616">
        <v>278452</v>
      </c>
      <c r="B8616" t="s">
        <v>4383</v>
      </c>
      <c r="C8616" t="s">
        <v>4384</v>
      </c>
      <c r="D8616" t="s">
        <v>4525</v>
      </c>
      <c r="E8616" t="s">
        <v>4526</v>
      </c>
      <c r="F8616" t="s">
        <v>4087</v>
      </c>
      <c r="G8616" t="s">
        <v>47</v>
      </c>
      <c r="H8616">
        <v>0</v>
      </c>
      <c r="I8616">
        <v>0.2</v>
      </c>
      <c r="L8616" t="s">
        <v>4190</v>
      </c>
      <c r="M8616">
        <v>2024</v>
      </c>
      <c r="O8616" t="str">
        <f t="shared" si="402"/>
        <v>H&amp;M-278452-THREAD,SAMJIN@5000MT-3953, 40/2-YD</v>
      </c>
      <c r="P8616">
        <f>COUNTIF($O$3:O8616,O8616)</f>
        <v>102</v>
      </c>
      <c r="Q8616">
        <f t="shared" si="403"/>
        <v>707.06000000000029</v>
      </c>
      <c r="R8616">
        <f t="shared" si="404"/>
        <v>0</v>
      </c>
    </row>
    <row r="8617" spans="1:18" x14ac:dyDescent="0.25">
      <c r="A8617">
        <v>278452</v>
      </c>
      <c r="B8617" t="s">
        <v>4383</v>
      </c>
      <c r="C8617" t="s">
        <v>4384</v>
      </c>
      <c r="D8617" t="s">
        <v>4525</v>
      </c>
      <c r="E8617" t="s">
        <v>4527</v>
      </c>
      <c r="F8617" t="s">
        <v>4087</v>
      </c>
      <c r="G8617" t="s">
        <v>47</v>
      </c>
      <c r="H8617">
        <v>0</v>
      </c>
      <c r="I8617">
        <v>0.19999999999999996</v>
      </c>
      <c r="L8617" t="s">
        <v>4190</v>
      </c>
      <c r="M8617">
        <v>2024</v>
      </c>
      <c r="O8617" t="str">
        <f t="shared" si="402"/>
        <v>H&amp;M-278452-THREAD,SAMJIN@5000MT-3953, 40/2-YD</v>
      </c>
      <c r="P8617">
        <f>COUNTIF($O$3:O8617,O8617)</f>
        <v>103</v>
      </c>
      <c r="Q8617">
        <f t="shared" si="403"/>
        <v>707.06000000000029</v>
      </c>
      <c r="R8617">
        <f t="shared" si="404"/>
        <v>0</v>
      </c>
    </row>
    <row r="8618" spans="1:18" x14ac:dyDescent="0.25">
      <c r="A8618">
        <v>278452</v>
      </c>
      <c r="B8618" t="s">
        <v>4383</v>
      </c>
      <c r="C8618" t="s">
        <v>4384</v>
      </c>
      <c r="D8618" t="s">
        <v>4525</v>
      </c>
      <c r="E8618" t="s">
        <v>4528</v>
      </c>
      <c r="F8618" t="s">
        <v>4087</v>
      </c>
      <c r="G8618" t="s">
        <v>47</v>
      </c>
      <c r="H8618">
        <v>0</v>
      </c>
      <c r="I8618">
        <v>0.2</v>
      </c>
      <c r="L8618" t="s">
        <v>4190</v>
      </c>
      <c r="M8618">
        <v>2024</v>
      </c>
      <c r="O8618" t="str">
        <f t="shared" si="402"/>
        <v>H&amp;M-278452-THREAD,SAMJIN@5000MT-3953, 40/2-YD</v>
      </c>
      <c r="P8618">
        <f>COUNTIF($O$3:O8618,O8618)</f>
        <v>104</v>
      </c>
      <c r="Q8618">
        <f t="shared" si="403"/>
        <v>707.06000000000029</v>
      </c>
      <c r="R8618">
        <f t="shared" si="404"/>
        <v>0</v>
      </c>
    </row>
    <row r="8619" spans="1:18" x14ac:dyDescent="0.25">
      <c r="A8619">
        <v>278452</v>
      </c>
      <c r="B8619" t="s">
        <v>4383</v>
      </c>
      <c r="C8619" t="s">
        <v>4384</v>
      </c>
      <c r="D8619" t="s">
        <v>4525</v>
      </c>
      <c r="E8619" t="s">
        <v>4529</v>
      </c>
      <c r="F8619" t="s">
        <v>4087</v>
      </c>
      <c r="G8619" t="s">
        <v>26</v>
      </c>
      <c r="H8619">
        <v>9.9999999983992893E-3</v>
      </c>
      <c r="I8619">
        <v>1.0000000000000231E-2</v>
      </c>
      <c r="L8619" t="s">
        <v>4190</v>
      </c>
      <c r="M8619">
        <v>2024</v>
      </c>
      <c r="O8619" t="str">
        <f t="shared" si="402"/>
        <v>MARUBENI FASHION LINK LTD.-278452-THREAD,SAMJIN@5000MT-3953, 40/2-YD</v>
      </c>
      <c r="P8619">
        <f>COUNTIF($O$3:O8619,O8619)</f>
        <v>13</v>
      </c>
      <c r="Q8619">
        <f t="shared" si="403"/>
        <v>1207.94</v>
      </c>
      <c r="R8619">
        <f t="shared" si="404"/>
        <v>0</v>
      </c>
    </row>
    <row r="8620" spans="1:18" x14ac:dyDescent="0.25">
      <c r="A8620">
        <v>278452</v>
      </c>
      <c r="B8620" t="s">
        <v>4383</v>
      </c>
      <c r="C8620" t="s">
        <v>4384</v>
      </c>
      <c r="D8620" t="s">
        <v>4525</v>
      </c>
      <c r="E8620" t="s">
        <v>4530</v>
      </c>
      <c r="F8620" t="s">
        <v>4087</v>
      </c>
      <c r="G8620" t="s">
        <v>47</v>
      </c>
      <c r="H8620">
        <v>0</v>
      </c>
      <c r="I8620">
        <v>0.19999999999999996</v>
      </c>
      <c r="L8620" t="s">
        <v>4190</v>
      </c>
      <c r="M8620">
        <v>2024</v>
      </c>
      <c r="O8620" t="str">
        <f t="shared" si="402"/>
        <v>H&amp;M-278452-THREAD,SAMJIN@5000MT-3953, 40/2-YD</v>
      </c>
      <c r="P8620">
        <f>COUNTIF($O$3:O8620,O8620)</f>
        <v>105</v>
      </c>
      <c r="Q8620">
        <f t="shared" si="403"/>
        <v>707.06000000000029</v>
      </c>
      <c r="R8620">
        <f t="shared" si="404"/>
        <v>0</v>
      </c>
    </row>
    <row r="8621" spans="1:18" x14ac:dyDescent="0.25">
      <c r="A8621">
        <v>278452</v>
      </c>
      <c r="B8621" t="s">
        <v>4383</v>
      </c>
      <c r="C8621" t="s">
        <v>4384</v>
      </c>
      <c r="D8621" t="s">
        <v>4525</v>
      </c>
      <c r="E8621" t="s">
        <v>4531</v>
      </c>
      <c r="F8621" t="s">
        <v>4087</v>
      </c>
      <c r="G8621" t="s">
        <v>47</v>
      </c>
      <c r="H8621">
        <v>0</v>
      </c>
      <c r="I8621">
        <v>0.2</v>
      </c>
      <c r="L8621" t="s">
        <v>4190</v>
      </c>
      <c r="M8621">
        <v>2024</v>
      </c>
      <c r="O8621" t="str">
        <f t="shared" si="402"/>
        <v>H&amp;M-278452-THREAD,SAMJIN@5000MT-3953, 40/2-YD</v>
      </c>
      <c r="P8621">
        <f>COUNTIF($O$3:O8621,O8621)</f>
        <v>106</v>
      </c>
      <c r="Q8621">
        <f t="shared" si="403"/>
        <v>707.06000000000029</v>
      </c>
      <c r="R8621">
        <f t="shared" si="404"/>
        <v>0</v>
      </c>
    </row>
    <row r="8622" spans="1:18" x14ac:dyDescent="0.25">
      <c r="A8622">
        <v>278452</v>
      </c>
      <c r="B8622" t="s">
        <v>4383</v>
      </c>
      <c r="C8622" t="s">
        <v>4384</v>
      </c>
      <c r="D8622" t="s">
        <v>4525</v>
      </c>
      <c r="E8622" t="s">
        <v>4532</v>
      </c>
      <c r="F8622" t="s">
        <v>4087</v>
      </c>
      <c r="G8622" t="s">
        <v>47</v>
      </c>
      <c r="H8622">
        <v>0</v>
      </c>
      <c r="I8622">
        <v>0.2</v>
      </c>
      <c r="L8622" t="s">
        <v>4190</v>
      </c>
      <c r="M8622">
        <v>2024</v>
      </c>
      <c r="O8622" t="str">
        <f t="shared" si="402"/>
        <v>H&amp;M-278452-THREAD,SAMJIN@5000MT-3953, 40/2-YD</v>
      </c>
      <c r="P8622">
        <f>COUNTIF($O$3:O8622,O8622)</f>
        <v>107</v>
      </c>
      <c r="Q8622">
        <f t="shared" si="403"/>
        <v>707.06000000000029</v>
      </c>
      <c r="R8622">
        <f t="shared" si="404"/>
        <v>0</v>
      </c>
    </row>
    <row r="8623" spans="1:18" x14ac:dyDescent="0.25">
      <c r="A8623">
        <v>278452</v>
      </c>
      <c r="B8623" t="s">
        <v>4383</v>
      </c>
      <c r="C8623" t="s">
        <v>4384</v>
      </c>
      <c r="D8623" t="s">
        <v>4525</v>
      </c>
      <c r="E8623" t="s">
        <v>4533</v>
      </c>
      <c r="F8623" t="s">
        <v>4087</v>
      </c>
      <c r="G8623" t="s">
        <v>47</v>
      </c>
      <c r="H8623">
        <v>0</v>
      </c>
      <c r="I8623">
        <v>0.19999999999999996</v>
      </c>
      <c r="L8623" t="s">
        <v>4190</v>
      </c>
      <c r="M8623">
        <v>2024</v>
      </c>
      <c r="O8623" t="str">
        <f t="shared" si="402"/>
        <v>H&amp;M-278452-THREAD,SAMJIN@5000MT-3953, 40/2-YD</v>
      </c>
      <c r="P8623">
        <f>COUNTIF($O$3:O8623,O8623)</f>
        <v>108</v>
      </c>
      <c r="Q8623">
        <f t="shared" si="403"/>
        <v>707.06000000000029</v>
      </c>
      <c r="R8623">
        <f t="shared" si="404"/>
        <v>0</v>
      </c>
    </row>
    <row r="8624" spans="1:18" x14ac:dyDescent="0.25">
      <c r="A8624">
        <v>278452</v>
      </c>
      <c r="B8624" t="s">
        <v>4383</v>
      </c>
      <c r="C8624" t="s">
        <v>4384</v>
      </c>
      <c r="D8624" t="s">
        <v>4525</v>
      </c>
      <c r="E8624" t="s">
        <v>4534</v>
      </c>
      <c r="F8624" t="s">
        <v>4087</v>
      </c>
      <c r="G8624" t="s">
        <v>47</v>
      </c>
      <c r="H8624">
        <v>0</v>
      </c>
      <c r="I8624">
        <v>0.2</v>
      </c>
      <c r="L8624" t="s">
        <v>4190</v>
      </c>
      <c r="M8624">
        <v>2024</v>
      </c>
      <c r="O8624" t="str">
        <f t="shared" si="402"/>
        <v>H&amp;M-278452-THREAD,SAMJIN@5000MT-3953, 40/2-YD</v>
      </c>
      <c r="P8624">
        <f>COUNTIF($O$3:O8624,O8624)</f>
        <v>109</v>
      </c>
      <c r="Q8624">
        <f t="shared" si="403"/>
        <v>707.06000000000029</v>
      </c>
      <c r="R8624">
        <f t="shared" si="404"/>
        <v>0</v>
      </c>
    </row>
    <row r="8625" spans="1:18" x14ac:dyDescent="0.25">
      <c r="A8625">
        <v>278452</v>
      </c>
      <c r="B8625" t="s">
        <v>4383</v>
      </c>
      <c r="C8625" t="s">
        <v>4384</v>
      </c>
      <c r="D8625" t="s">
        <v>4525</v>
      </c>
      <c r="E8625" t="s">
        <v>4535</v>
      </c>
      <c r="F8625" t="s">
        <v>4087</v>
      </c>
      <c r="G8625" t="s">
        <v>47</v>
      </c>
      <c r="H8625">
        <v>0</v>
      </c>
      <c r="I8625">
        <v>0.19999999999999996</v>
      </c>
      <c r="L8625" t="s">
        <v>4190</v>
      </c>
      <c r="M8625">
        <v>2024</v>
      </c>
      <c r="O8625" t="str">
        <f t="shared" si="402"/>
        <v>H&amp;M-278452-THREAD,SAMJIN@5000MT-3953, 40/2-YD</v>
      </c>
      <c r="P8625">
        <f>COUNTIF($O$3:O8625,O8625)</f>
        <v>110</v>
      </c>
      <c r="Q8625">
        <f t="shared" si="403"/>
        <v>707.06000000000029</v>
      </c>
      <c r="R8625">
        <f t="shared" si="404"/>
        <v>0</v>
      </c>
    </row>
    <row r="8626" spans="1:18" x14ac:dyDescent="0.25">
      <c r="A8626">
        <v>278452</v>
      </c>
      <c r="B8626" t="s">
        <v>4383</v>
      </c>
      <c r="C8626" t="s">
        <v>4384</v>
      </c>
      <c r="D8626" t="s">
        <v>4525</v>
      </c>
      <c r="E8626" t="s">
        <v>4536</v>
      </c>
      <c r="F8626" t="s">
        <v>4087</v>
      </c>
      <c r="G8626" t="s">
        <v>47</v>
      </c>
      <c r="H8626">
        <v>0</v>
      </c>
      <c r="I8626">
        <v>3.0500000000000007</v>
      </c>
      <c r="L8626" t="s">
        <v>4190</v>
      </c>
      <c r="M8626">
        <v>2024</v>
      </c>
      <c r="O8626" t="str">
        <f t="shared" si="402"/>
        <v>H&amp;M-278452-THREAD,SAMJIN@5000MT-3953, 40/2-YD</v>
      </c>
      <c r="P8626">
        <f>COUNTIF($O$3:O8626,O8626)</f>
        <v>111</v>
      </c>
      <c r="Q8626">
        <f t="shared" si="403"/>
        <v>707.06000000000029</v>
      </c>
      <c r="R8626">
        <f t="shared" si="404"/>
        <v>0</v>
      </c>
    </row>
    <row r="8627" spans="1:18" x14ac:dyDescent="0.25">
      <c r="A8627">
        <v>278452</v>
      </c>
      <c r="B8627" t="s">
        <v>4383</v>
      </c>
      <c r="C8627" t="s">
        <v>4384</v>
      </c>
      <c r="D8627" t="s">
        <v>4525</v>
      </c>
      <c r="E8627" t="s">
        <v>4537</v>
      </c>
      <c r="F8627" t="s">
        <v>4087</v>
      </c>
      <c r="G8627" t="s">
        <v>47</v>
      </c>
      <c r="H8627">
        <v>0</v>
      </c>
      <c r="I8627">
        <v>0.40999999999999986</v>
      </c>
      <c r="L8627" t="s">
        <v>4190</v>
      </c>
      <c r="M8627">
        <v>2024</v>
      </c>
      <c r="O8627" t="str">
        <f t="shared" si="402"/>
        <v>H&amp;M-278452-THREAD,SAMJIN@5000MT-3953, 40/2-YD</v>
      </c>
      <c r="P8627">
        <f>COUNTIF($O$3:O8627,O8627)</f>
        <v>112</v>
      </c>
      <c r="Q8627">
        <f t="shared" si="403"/>
        <v>707.06000000000029</v>
      </c>
      <c r="R8627">
        <f t="shared" si="404"/>
        <v>0</v>
      </c>
    </row>
    <row r="8628" spans="1:18" x14ac:dyDescent="0.25">
      <c r="A8628">
        <v>278452</v>
      </c>
      <c r="B8628" t="s">
        <v>4383</v>
      </c>
      <c r="C8628" t="s">
        <v>4384</v>
      </c>
      <c r="D8628" t="s">
        <v>4525</v>
      </c>
      <c r="E8628" t="s">
        <v>4538</v>
      </c>
      <c r="F8628" t="s">
        <v>4087</v>
      </c>
      <c r="G8628" t="s">
        <v>47</v>
      </c>
      <c r="H8628">
        <v>0</v>
      </c>
      <c r="I8628">
        <v>0.2</v>
      </c>
      <c r="L8628" t="s">
        <v>4190</v>
      </c>
      <c r="M8628">
        <v>2024</v>
      </c>
      <c r="O8628" t="str">
        <f t="shared" si="402"/>
        <v>H&amp;M-278452-THREAD,SAMJIN@5000MT-3953, 40/2-YD</v>
      </c>
      <c r="P8628">
        <f>COUNTIF($O$3:O8628,O8628)</f>
        <v>113</v>
      </c>
      <c r="Q8628">
        <f t="shared" si="403"/>
        <v>707.06000000000029</v>
      </c>
      <c r="R8628">
        <f t="shared" si="404"/>
        <v>0</v>
      </c>
    </row>
    <row r="8629" spans="1:18" x14ac:dyDescent="0.25">
      <c r="A8629">
        <v>278452</v>
      </c>
      <c r="B8629" t="s">
        <v>4383</v>
      </c>
      <c r="C8629" t="s">
        <v>4384</v>
      </c>
      <c r="D8629" t="s">
        <v>4525</v>
      </c>
      <c r="E8629" t="s">
        <v>4539</v>
      </c>
      <c r="F8629" t="s">
        <v>4087</v>
      </c>
      <c r="G8629" t="s">
        <v>47</v>
      </c>
      <c r="H8629">
        <v>0</v>
      </c>
      <c r="I8629">
        <v>0.19999999999999996</v>
      </c>
      <c r="L8629" t="s">
        <v>4190</v>
      </c>
      <c r="M8629">
        <v>2024</v>
      </c>
      <c r="O8629" t="str">
        <f t="shared" si="402"/>
        <v>H&amp;M-278452-THREAD,SAMJIN@5000MT-3953, 40/2-YD</v>
      </c>
      <c r="P8629">
        <f>COUNTIF($O$3:O8629,O8629)</f>
        <v>114</v>
      </c>
      <c r="Q8629">
        <f t="shared" si="403"/>
        <v>707.06000000000029</v>
      </c>
      <c r="R8629">
        <f t="shared" si="404"/>
        <v>0</v>
      </c>
    </row>
    <row r="8630" spans="1:18" x14ac:dyDescent="0.25">
      <c r="A8630">
        <v>278452</v>
      </c>
      <c r="B8630" t="s">
        <v>4383</v>
      </c>
      <c r="C8630" t="s">
        <v>4384</v>
      </c>
      <c r="D8630" t="s">
        <v>4525</v>
      </c>
      <c r="E8630" t="s">
        <v>4540</v>
      </c>
      <c r="F8630" t="s">
        <v>4087</v>
      </c>
      <c r="G8630" t="s">
        <v>47</v>
      </c>
      <c r="H8630">
        <v>0</v>
      </c>
      <c r="I8630">
        <v>2.0299999999999998</v>
      </c>
      <c r="L8630" t="s">
        <v>4190</v>
      </c>
      <c r="M8630">
        <v>2024</v>
      </c>
      <c r="O8630" t="str">
        <f t="shared" si="402"/>
        <v>H&amp;M-278452-THREAD,SAMJIN@5000MT-3953, 40/2-YD</v>
      </c>
      <c r="P8630">
        <f>COUNTIF($O$3:O8630,O8630)</f>
        <v>115</v>
      </c>
      <c r="Q8630">
        <f t="shared" si="403"/>
        <v>707.06000000000029</v>
      </c>
      <c r="R8630">
        <f t="shared" si="404"/>
        <v>0</v>
      </c>
    </row>
    <row r="8631" spans="1:18" x14ac:dyDescent="0.25">
      <c r="A8631">
        <v>278452</v>
      </c>
      <c r="B8631" t="s">
        <v>4383</v>
      </c>
      <c r="C8631" t="s">
        <v>4384</v>
      </c>
      <c r="D8631" t="s">
        <v>4525</v>
      </c>
      <c r="E8631" t="s">
        <v>4541</v>
      </c>
      <c r="F8631" t="s">
        <v>4087</v>
      </c>
      <c r="G8631" t="s">
        <v>47</v>
      </c>
      <c r="H8631">
        <v>0</v>
      </c>
      <c r="I8631">
        <v>1.01</v>
      </c>
      <c r="L8631" t="s">
        <v>4190</v>
      </c>
      <c r="M8631">
        <v>2024</v>
      </c>
      <c r="O8631" t="str">
        <f t="shared" si="402"/>
        <v>H&amp;M-278452-THREAD,SAMJIN@5000MT-3953, 40/2-YD</v>
      </c>
      <c r="P8631">
        <f>COUNTIF($O$3:O8631,O8631)</f>
        <v>116</v>
      </c>
      <c r="Q8631">
        <f t="shared" si="403"/>
        <v>707.06000000000029</v>
      </c>
      <c r="R8631">
        <f t="shared" si="404"/>
        <v>0</v>
      </c>
    </row>
    <row r="8632" spans="1:18" x14ac:dyDescent="0.25">
      <c r="A8632">
        <v>278452</v>
      </c>
      <c r="B8632" t="s">
        <v>4383</v>
      </c>
      <c r="C8632" t="s">
        <v>4384</v>
      </c>
      <c r="D8632" t="s">
        <v>4525</v>
      </c>
      <c r="E8632" t="s">
        <v>4542</v>
      </c>
      <c r="F8632" t="s">
        <v>4087</v>
      </c>
      <c r="G8632" t="s">
        <v>47</v>
      </c>
      <c r="H8632">
        <v>0</v>
      </c>
      <c r="I8632">
        <v>2.0299999999999998</v>
      </c>
      <c r="L8632" t="s">
        <v>4190</v>
      </c>
      <c r="M8632">
        <v>2024</v>
      </c>
      <c r="O8632" t="str">
        <f t="shared" si="402"/>
        <v>H&amp;M-278452-THREAD,SAMJIN@5000MT-3953, 40/2-YD</v>
      </c>
      <c r="P8632">
        <f>COUNTIF($O$3:O8632,O8632)</f>
        <v>117</v>
      </c>
      <c r="Q8632">
        <f t="shared" si="403"/>
        <v>707.06000000000029</v>
      </c>
      <c r="R8632">
        <f t="shared" si="404"/>
        <v>0</v>
      </c>
    </row>
    <row r="8633" spans="1:18" x14ac:dyDescent="0.25">
      <c r="A8633">
        <v>278452</v>
      </c>
      <c r="B8633" t="s">
        <v>4383</v>
      </c>
      <c r="C8633" t="s">
        <v>4384</v>
      </c>
      <c r="D8633" t="s">
        <v>4525</v>
      </c>
      <c r="E8633" t="s">
        <v>4543</v>
      </c>
      <c r="F8633" t="s">
        <v>4087</v>
      </c>
      <c r="G8633" t="s">
        <v>47</v>
      </c>
      <c r="H8633">
        <v>0</v>
      </c>
      <c r="I8633">
        <v>1.01</v>
      </c>
      <c r="L8633" t="s">
        <v>4190</v>
      </c>
      <c r="M8633">
        <v>2024</v>
      </c>
      <c r="O8633" t="str">
        <f t="shared" si="402"/>
        <v>H&amp;M-278452-THREAD,SAMJIN@5000MT-3953, 40/2-YD</v>
      </c>
      <c r="P8633">
        <f>COUNTIF($O$3:O8633,O8633)</f>
        <v>118</v>
      </c>
      <c r="Q8633">
        <f t="shared" si="403"/>
        <v>707.06000000000029</v>
      </c>
      <c r="R8633">
        <f t="shared" si="404"/>
        <v>0</v>
      </c>
    </row>
    <row r="8634" spans="1:18" x14ac:dyDescent="0.25">
      <c r="A8634">
        <v>278452</v>
      </c>
      <c r="B8634" t="s">
        <v>4383</v>
      </c>
      <c r="C8634" t="s">
        <v>4384</v>
      </c>
      <c r="D8634" t="s">
        <v>4525</v>
      </c>
      <c r="E8634" t="s">
        <v>4544</v>
      </c>
      <c r="F8634" t="s">
        <v>4087</v>
      </c>
      <c r="G8634" t="s">
        <v>47</v>
      </c>
      <c r="H8634">
        <v>0</v>
      </c>
      <c r="I8634">
        <v>1.02</v>
      </c>
      <c r="L8634" t="s">
        <v>4190</v>
      </c>
      <c r="M8634">
        <v>2024</v>
      </c>
      <c r="O8634" t="str">
        <f t="shared" si="402"/>
        <v>H&amp;M-278452-THREAD,SAMJIN@5000MT-3953, 40/2-YD</v>
      </c>
      <c r="P8634">
        <f>COUNTIF($O$3:O8634,O8634)</f>
        <v>119</v>
      </c>
      <c r="Q8634">
        <f t="shared" si="403"/>
        <v>707.06000000000029</v>
      </c>
      <c r="R8634">
        <f t="shared" si="404"/>
        <v>0</v>
      </c>
    </row>
    <row r="8635" spans="1:18" x14ac:dyDescent="0.25">
      <c r="A8635">
        <v>278452</v>
      </c>
      <c r="B8635" t="s">
        <v>4383</v>
      </c>
      <c r="C8635" t="s">
        <v>4384</v>
      </c>
      <c r="D8635" t="s">
        <v>4525</v>
      </c>
      <c r="E8635" t="s">
        <v>4545</v>
      </c>
      <c r="F8635" t="s">
        <v>4087</v>
      </c>
      <c r="G8635" t="s">
        <v>47</v>
      </c>
      <c r="H8635">
        <v>0</v>
      </c>
      <c r="I8635">
        <v>3.05</v>
      </c>
      <c r="L8635" t="s">
        <v>4190</v>
      </c>
      <c r="M8635">
        <v>2024</v>
      </c>
      <c r="O8635" t="str">
        <f t="shared" si="402"/>
        <v>H&amp;M-278452-THREAD,SAMJIN@5000MT-3953, 40/2-YD</v>
      </c>
      <c r="P8635">
        <f>COUNTIF($O$3:O8635,O8635)</f>
        <v>120</v>
      </c>
      <c r="Q8635">
        <f t="shared" si="403"/>
        <v>707.06000000000029</v>
      </c>
      <c r="R8635">
        <f t="shared" si="404"/>
        <v>0</v>
      </c>
    </row>
    <row r="8636" spans="1:18" x14ac:dyDescent="0.25">
      <c r="A8636">
        <v>278452</v>
      </c>
      <c r="B8636" t="s">
        <v>4383</v>
      </c>
      <c r="C8636" t="s">
        <v>4384</v>
      </c>
      <c r="D8636" t="s">
        <v>4525</v>
      </c>
      <c r="E8636" t="s">
        <v>4546</v>
      </c>
      <c r="F8636" t="s">
        <v>4087</v>
      </c>
      <c r="G8636" t="s">
        <v>47</v>
      </c>
      <c r="H8636">
        <v>0</v>
      </c>
      <c r="I8636">
        <v>1.02</v>
      </c>
      <c r="L8636" t="s">
        <v>4190</v>
      </c>
      <c r="M8636">
        <v>2024</v>
      </c>
      <c r="O8636" t="str">
        <f t="shared" si="402"/>
        <v>H&amp;M-278452-THREAD,SAMJIN@5000MT-3953, 40/2-YD</v>
      </c>
      <c r="P8636">
        <f>COUNTIF($O$3:O8636,O8636)</f>
        <v>121</v>
      </c>
      <c r="Q8636">
        <f t="shared" si="403"/>
        <v>707.06000000000029</v>
      </c>
      <c r="R8636">
        <f t="shared" si="404"/>
        <v>0</v>
      </c>
    </row>
    <row r="8637" spans="1:18" x14ac:dyDescent="0.25">
      <c r="A8637">
        <v>278452</v>
      </c>
      <c r="B8637" t="s">
        <v>4383</v>
      </c>
      <c r="C8637" t="s">
        <v>4384</v>
      </c>
      <c r="D8637" t="s">
        <v>4525</v>
      </c>
      <c r="E8637" t="s">
        <v>4547</v>
      </c>
      <c r="F8637" t="s">
        <v>4087</v>
      </c>
      <c r="G8637" t="s">
        <v>47</v>
      </c>
      <c r="H8637">
        <v>0</v>
      </c>
      <c r="I8637">
        <v>21.340000000000007</v>
      </c>
      <c r="L8637" t="s">
        <v>4190</v>
      </c>
      <c r="M8637">
        <v>2024</v>
      </c>
      <c r="O8637" t="str">
        <f t="shared" si="402"/>
        <v>H&amp;M-278452-THREAD,SAMJIN@5000MT-3953, 40/2-YD</v>
      </c>
      <c r="P8637">
        <f>COUNTIF($O$3:O8637,O8637)</f>
        <v>122</v>
      </c>
      <c r="Q8637">
        <f t="shared" si="403"/>
        <v>707.06000000000029</v>
      </c>
      <c r="R8637">
        <f t="shared" si="404"/>
        <v>0</v>
      </c>
    </row>
    <row r="8638" spans="1:18" x14ac:dyDescent="0.25">
      <c r="A8638">
        <v>278452</v>
      </c>
      <c r="B8638" t="s">
        <v>4383</v>
      </c>
      <c r="C8638" t="s">
        <v>4384</v>
      </c>
      <c r="D8638" t="s">
        <v>4525</v>
      </c>
      <c r="E8638" t="s">
        <v>4548</v>
      </c>
      <c r="F8638" t="s">
        <v>4087</v>
      </c>
      <c r="G8638" t="s">
        <v>47</v>
      </c>
      <c r="H8638">
        <v>0</v>
      </c>
      <c r="I8638">
        <v>4.0599999999999996</v>
      </c>
      <c r="L8638" t="s">
        <v>4190</v>
      </c>
      <c r="M8638">
        <v>2024</v>
      </c>
      <c r="O8638" t="str">
        <f t="shared" si="402"/>
        <v>H&amp;M-278452-THREAD,SAMJIN@5000MT-3953, 40/2-YD</v>
      </c>
      <c r="P8638">
        <f>COUNTIF($O$3:O8638,O8638)</f>
        <v>123</v>
      </c>
      <c r="Q8638">
        <f t="shared" si="403"/>
        <v>707.06000000000029</v>
      </c>
      <c r="R8638">
        <f t="shared" si="404"/>
        <v>0</v>
      </c>
    </row>
    <row r="8639" spans="1:18" x14ac:dyDescent="0.25">
      <c r="A8639">
        <v>278452</v>
      </c>
      <c r="B8639" t="s">
        <v>4383</v>
      </c>
      <c r="C8639" t="s">
        <v>4384</v>
      </c>
      <c r="D8639" t="s">
        <v>4525</v>
      </c>
      <c r="E8639" t="s">
        <v>4549</v>
      </c>
      <c r="F8639" t="s">
        <v>4087</v>
      </c>
      <c r="G8639" t="s">
        <v>47</v>
      </c>
      <c r="H8639">
        <v>0</v>
      </c>
      <c r="I8639">
        <v>1.02</v>
      </c>
      <c r="L8639" t="s">
        <v>4190</v>
      </c>
      <c r="M8639">
        <v>2024</v>
      </c>
      <c r="O8639" t="str">
        <f t="shared" si="402"/>
        <v>H&amp;M-278452-THREAD,SAMJIN@5000MT-3953, 40/2-YD</v>
      </c>
      <c r="P8639">
        <f>COUNTIF($O$3:O8639,O8639)</f>
        <v>124</v>
      </c>
      <c r="Q8639">
        <f t="shared" si="403"/>
        <v>707.06000000000029</v>
      </c>
      <c r="R8639">
        <f t="shared" si="404"/>
        <v>0</v>
      </c>
    </row>
    <row r="8640" spans="1:18" x14ac:dyDescent="0.25">
      <c r="A8640">
        <v>278452</v>
      </c>
      <c r="B8640" t="s">
        <v>4383</v>
      </c>
      <c r="C8640" t="s">
        <v>4384</v>
      </c>
      <c r="D8640" t="s">
        <v>4525</v>
      </c>
      <c r="E8640" t="s">
        <v>4550</v>
      </c>
      <c r="F8640" t="s">
        <v>4087</v>
      </c>
      <c r="G8640" t="s">
        <v>47</v>
      </c>
      <c r="H8640">
        <v>0</v>
      </c>
      <c r="I8640">
        <v>1.02</v>
      </c>
      <c r="L8640" t="s">
        <v>4190</v>
      </c>
      <c r="M8640">
        <v>2024</v>
      </c>
      <c r="O8640" t="str">
        <f t="shared" si="402"/>
        <v>H&amp;M-278452-THREAD,SAMJIN@5000MT-3953, 40/2-YD</v>
      </c>
      <c r="P8640">
        <f>COUNTIF($O$3:O8640,O8640)</f>
        <v>125</v>
      </c>
      <c r="Q8640">
        <f t="shared" si="403"/>
        <v>707.06000000000029</v>
      </c>
      <c r="R8640">
        <f t="shared" si="404"/>
        <v>0</v>
      </c>
    </row>
    <row r="8641" spans="1:18" x14ac:dyDescent="0.25">
      <c r="A8641">
        <v>278452</v>
      </c>
      <c r="B8641" t="s">
        <v>4383</v>
      </c>
      <c r="C8641" t="s">
        <v>4384</v>
      </c>
      <c r="D8641" t="s">
        <v>4525</v>
      </c>
      <c r="E8641" t="s">
        <v>4551</v>
      </c>
      <c r="F8641" t="s">
        <v>4087</v>
      </c>
      <c r="G8641" t="s">
        <v>47</v>
      </c>
      <c r="H8641">
        <v>0</v>
      </c>
      <c r="I8641">
        <v>3.05</v>
      </c>
      <c r="L8641" t="s">
        <v>4190</v>
      </c>
      <c r="M8641">
        <v>2024</v>
      </c>
      <c r="O8641" t="str">
        <f t="shared" si="402"/>
        <v>H&amp;M-278452-THREAD,SAMJIN@5000MT-3953, 40/2-YD</v>
      </c>
      <c r="P8641">
        <f>COUNTIF($O$3:O8641,O8641)</f>
        <v>126</v>
      </c>
      <c r="Q8641">
        <f t="shared" si="403"/>
        <v>707.06000000000029</v>
      </c>
      <c r="R8641">
        <f t="shared" si="404"/>
        <v>0</v>
      </c>
    </row>
    <row r="8642" spans="1:18" x14ac:dyDescent="0.25">
      <c r="A8642">
        <v>278452</v>
      </c>
      <c r="B8642" t="s">
        <v>4383</v>
      </c>
      <c r="C8642" t="s">
        <v>4384</v>
      </c>
      <c r="D8642" t="s">
        <v>4525</v>
      </c>
      <c r="E8642" t="s">
        <v>4552</v>
      </c>
      <c r="F8642" t="s">
        <v>4087</v>
      </c>
      <c r="G8642" t="s">
        <v>47</v>
      </c>
      <c r="H8642">
        <v>0</v>
      </c>
      <c r="I8642">
        <v>1.01</v>
      </c>
      <c r="L8642" t="s">
        <v>4190</v>
      </c>
      <c r="M8642">
        <v>2024</v>
      </c>
      <c r="O8642" t="str">
        <f t="shared" si="402"/>
        <v>H&amp;M-278452-THREAD,SAMJIN@5000MT-3953, 40/2-YD</v>
      </c>
      <c r="P8642">
        <f>COUNTIF($O$3:O8642,O8642)</f>
        <v>127</v>
      </c>
      <c r="Q8642">
        <f t="shared" si="403"/>
        <v>707.06000000000029</v>
      </c>
      <c r="R8642">
        <f t="shared" si="404"/>
        <v>0</v>
      </c>
    </row>
    <row r="8643" spans="1:18" x14ac:dyDescent="0.25">
      <c r="A8643">
        <v>278452</v>
      </c>
      <c r="B8643" t="s">
        <v>4383</v>
      </c>
      <c r="C8643" t="s">
        <v>4384</v>
      </c>
      <c r="D8643" t="s">
        <v>4525</v>
      </c>
      <c r="E8643" t="s">
        <v>4553</v>
      </c>
      <c r="F8643" t="s">
        <v>4087</v>
      </c>
      <c r="G8643" t="s">
        <v>47</v>
      </c>
      <c r="H8643">
        <v>0</v>
      </c>
      <c r="I8643">
        <v>1.01</v>
      </c>
      <c r="L8643" t="s">
        <v>4190</v>
      </c>
      <c r="M8643">
        <v>2024</v>
      </c>
      <c r="O8643" t="str">
        <f t="shared" si="402"/>
        <v>H&amp;M-278452-THREAD,SAMJIN@5000MT-3953, 40/2-YD</v>
      </c>
      <c r="P8643">
        <f>COUNTIF($O$3:O8643,O8643)</f>
        <v>128</v>
      </c>
      <c r="Q8643">
        <f t="shared" si="403"/>
        <v>707.06000000000029</v>
      </c>
      <c r="R8643">
        <f t="shared" si="404"/>
        <v>0</v>
      </c>
    </row>
    <row r="8644" spans="1:18" x14ac:dyDescent="0.25">
      <c r="A8644">
        <v>278452</v>
      </c>
      <c r="B8644" t="s">
        <v>4383</v>
      </c>
      <c r="C8644" t="s">
        <v>4384</v>
      </c>
      <c r="D8644" t="s">
        <v>4525</v>
      </c>
      <c r="E8644" t="s">
        <v>4554</v>
      </c>
      <c r="F8644" t="s">
        <v>4087</v>
      </c>
      <c r="G8644" t="s">
        <v>47</v>
      </c>
      <c r="H8644">
        <v>0</v>
      </c>
      <c r="I8644">
        <v>1.01</v>
      </c>
      <c r="L8644" t="s">
        <v>4190</v>
      </c>
      <c r="M8644">
        <v>2024</v>
      </c>
      <c r="O8644" t="str">
        <f t="shared" ref="O8644:O8707" si="405">G8644&amp;"-"&amp;A8644&amp;"-"&amp;B8644&amp;"-"&amp;C8644&amp;"-"&amp;F8644</f>
        <v>H&amp;M-278452-THREAD,SAMJIN@5000MT-3953, 40/2-YD</v>
      </c>
      <c r="P8644">
        <f>COUNTIF($O$3:O8644,O8644)</f>
        <v>129</v>
      </c>
      <c r="Q8644">
        <f t="shared" ref="Q8644:Q8707" si="406">SUMIF($O$4:$O$18090,O8644,$I$4:$I$18090)</f>
        <v>707.06000000000029</v>
      </c>
      <c r="R8644">
        <f t="shared" ref="R8644:R8707" si="407">SUMIF($O$4:$O$18090,O8644,$J$4:$J$18090)</f>
        <v>0</v>
      </c>
    </row>
    <row r="8645" spans="1:18" x14ac:dyDescent="0.25">
      <c r="A8645">
        <v>278452</v>
      </c>
      <c r="B8645" t="s">
        <v>4383</v>
      </c>
      <c r="C8645" t="s">
        <v>4384</v>
      </c>
      <c r="D8645" t="s">
        <v>4525</v>
      </c>
      <c r="E8645" t="s">
        <v>4555</v>
      </c>
      <c r="F8645" t="s">
        <v>4087</v>
      </c>
      <c r="G8645" t="s">
        <v>26</v>
      </c>
      <c r="H8645">
        <v>0</v>
      </c>
      <c r="I8645">
        <v>0</v>
      </c>
      <c r="L8645" t="s">
        <v>4190</v>
      </c>
      <c r="M8645">
        <v>2024</v>
      </c>
      <c r="O8645" t="str">
        <f t="shared" si="405"/>
        <v>MARUBENI FASHION LINK LTD.-278452-THREAD,SAMJIN@5000MT-3953, 40/2-YD</v>
      </c>
      <c r="P8645">
        <f>COUNTIF($O$3:O8645,O8645)</f>
        <v>14</v>
      </c>
      <c r="Q8645">
        <f t="shared" si="406"/>
        <v>1207.94</v>
      </c>
      <c r="R8645">
        <f t="shared" si="407"/>
        <v>0</v>
      </c>
    </row>
    <row r="8646" spans="1:18" x14ac:dyDescent="0.25">
      <c r="A8646">
        <v>278452</v>
      </c>
      <c r="B8646" t="s">
        <v>4383</v>
      </c>
      <c r="C8646" t="s">
        <v>4384</v>
      </c>
      <c r="D8646" t="s">
        <v>4525</v>
      </c>
      <c r="E8646" t="s">
        <v>4556</v>
      </c>
      <c r="F8646" t="s">
        <v>4087</v>
      </c>
      <c r="G8646" t="s">
        <v>26</v>
      </c>
      <c r="H8646">
        <v>2.9999999998835847E-2</v>
      </c>
      <c r="I8646">
        <v>1.9999999999997797E-2</v>
      </c>
      <c r="L8646" t="s">
        <v>4190</v>
      </c>
      <c r="M8646">
        <v>2024</v>
      </c>
      <c r="O8646" t="str">
        <f t="shared" si="405"/>
        <v>MARUBENI FASHION LINK LTD.-278452-THREAD,SAMJIN@5000MT-3953, 40/2-YD</v>
      </c>
      <c r="P8646">
        <f>COUNTIF($O$3:O8646,O8646)</f>
        <v>15</v>
      </c>
      <c r="Q8646">
        <f t="shared" si="406"/>
        <v>1207.94</v>
      </c>
      <c r="R8646">
        <f t="shared" si="407"/>
        <v>0</v>
      </c>
    </row>
    <row r="8647" spans="1:18" x14ac:dyDescent="0.25">
      <c r="A8647">
        <v>278452</v>
      </c>
      <c r="B8647" t="s">
        <v>4383</v>
      </c>
      <c r="C8647" t="s">
        <v>4384</v>
      </c>
      <c r="D8647" t="s">
        <v>4525</v>
      </c>
      <c r="E8647" t="s">
        <v>4557</v>
      </c>
      <c r="F8647" t="s">
        <v>4087</v>
      </c>
      <c r="G8647" t="s">
        <v>32</v>
      </c>
      <c r="H8647">
        <v>54.66999999995096</v>
      </c>
      <c r="I8647">
        <v>17.88</v>
      </c>
      <c r="L8647" t="s">
        <v>4190</v>
      </c>
      <c r="M8647">
        <v>2024</v>
      </c>
      <c r="O8647" t="str">
        <f t="shared" si="405"/>
        <v>PENTEX LTD-278452-THREAD,SAMJIN@5000MT-3953, 40/2-YD</v>
      </c>
      <c r="P8647">
        <f>COUNTIF($O$3:O8647,O8647)</f>
        <v>3</v>
      </c>
      <c r="Q8647">
        <f t="shared" si="406"/>
        <v>185.04</v>
      </c>
      <c r="R8647">
        <f t="shared" si="407"/>
        <v>0</v>
      </c>
    </row>
    <row r="8648" spans="1:18" x14ac:dyDescent="0.25">
      <c r="A8648">
        <v>278452</v>
      </c>
      <c r="B8648" t="s">
        <v>4383</v>
      </c>
      <c r="C8648" t="s">
        <v>4384</v>
      </c>
      <c r="D8648" t="s">
        <v>4525</v>
      </c>
      <c r="E8648" t="s">
        <v>4558</v>
      </c>
      <c r="F8648" t="s">
        <v>4087</v>
      </c>
      <c r="G8648" t="s">
        <v>32</v>
      </c>
      <c r="H8648">
        <v>0</v>
      </c>
      <c r="I8648">
        <v>16.059999999999999</v>
      </c>
      <c r="L8648" t="s">
        <v>4190</v>
      </c>
      <c r="M8648">
        <v>2024</v>
      </c>
      <c r="O8648" t="str">
        <f t="shared" si="405"/>
        <v>PENTEX LTD-278452-THREAD,SAMJIN@5000MT-3953, 40/2-YD</v>
      </c>
      <c r="P8648">
        <f>COUNTIF($O$3:O8648,O8648)</f>
        <v>4</v>
      </c>
      <c r="Q8648">
        <f t="shared" si="406"/>
        <v>185.04</v>
      </c>
      <c r="R8648">
        <f t="shared" si="407"/>
        <v>0</v>
      </c>
    </row>
    <row r="8649" spans="1:18" x14ac:dyDescent="0.25">
      <c r="A8649">
        <v>278452</v>
      </c>
      <c r="B8649" t="s">
        <v>4383</v>
      </c>
      <c r="C8649" t="s">
        <v>4384</v>
      </c>
      <c r="D8649" t="s">
        <v>4525</v>
      </c>
      <c r="E8649" t="s">
        <v>4559</v>
      </c>
      <c r="F8649" t="s">
        <v>4087</v>
      </c>
      <c r="G8649" t="s">
        <v>32</v>
      </c>
      <c r="H8649">
        <v>54.68000000000211</v>
      </c>
      <c r="I8649">
        <v>16.27</v>
      </c>
      <c r="L8649" t="s">
        <v>4190</v>
      </c>
      <c r="M8649">
        <v>2024</v>
      </c>
      <c r="O8649" t="str">
        <f t="shared" si="405"/>
        <v>PENTEX LTD-278452-THREAD,SAMJIN@5000MT-3953, 40/2-YD</v>
      </c>
      <c r="P8649">
        <f>COUNTIF($O$3:O8649,O8649)</f>
        <v>5</v>
      </c>
      <c r="Q8649">
        <f t="shared" si="406"/>
        <v>185.04</v>
      </c>
      <c r="R8649">
        <f t="shared" si="407"/>
        <v>0</v>
      </c>
    </row>
    <row r="8650" spans="1:18" x14ac:dyDescent="0.25">
      <c r="A8650">
        <v>278452</v>
      </c>
      <c r="B8650" t="s">
        <v>4383</v>
      </c>
      <c r="C8650" t="s">
        <v>4384</v>
      </c>
      <c r="D8650" t="s">
        <v>4525</v>
      </c>
      <c r="E8650" t="s">
        <v>4560</v>
      </c>
      <c r="F8650" t="s">
        <v>4087</v>
      </c>
      <c r="G8650" t="s">
        <v>32</v>
      </c>
      <c r="H8650">
        <v>54.680000000060318</v>
      </c>
      <c r="I8650">
        <v>24.800000000000008</v>
      </c>
      <c r="L8650" t="s">
        <v>4190</v>
      </c>
      <c r="M8650">
        <v>2024</v>
      </c>
      <c r="O8650" t="str">
        <f t="shared" si="405"/>
        <v>PENTEX LTD-278452-THREAD,SAMJIN@5000MT-3953, 40/2-YD</v>
      </c>
      <c r="P8650">
        <f>COUNTIF($O$3:O8650,O8650)</f>
        <v>6</v>
      </c>
      <c r="Q8650">
        <f t="shared" si="406"/>
        <v>185.04</v>
      </c>
      <c r="R8650">
        <f t="shared" si="407"/>
        <v>0</v>
      </c>
    </row>
    <row r="8651" spans="1:18" x14ac:dyDescent="0.25">
      <c r="A8651">
        <v>278452</v>
      </c>
      <c r="B8651" t="s">
        <v>4383</v>
      </c>
      <c r="C8651" t="s">
        <v>4384</v>
      </c>
      <c r="D8651" t="s">
        <v>4525</v>
      </c>
      <c r="E8651" t="s">
        <v>4561</v>
      </c>
      <c r="F8651" t="s">
        <v>4087</v>
      </c>
      <c r="G8651" t="s">
        <v>32</v>
      </c>
      <c r="H8651">
        <v>-5.2750692702829838E-11</v>
      </c>
      <c r="I8651">
        <v>17.68</v>
      </c>
      <c r="L8651" t="s">
        <v>4190</v>
      </c>
      <c r="M8651">
        <v>2024</v>
      </c>
      <c r="O8651" t="str">
        <f t="shared" si="405"/>
        <v>PENTEX LTD-278452-THREAD,SAMJIN@5000MT-3953, 40/2-YD</v>
      </c>
      <c r="P8651">
        <f>COUNTIF($O$3:O8651,O8651)</f>
        <v>7</v>
      </c>
      <c r="Q8651">
        <f t="shared" si="406"/>
        <v>185.04</v>
      </c>
      <c r="R8651">
        <f t="shared" si="407"/>
        <v>0</v>
      </c>
    </row>
    <row r="8652" spans="1:18" x14ac:dyDescent="0.25">
      <c r="A8652">
        <v>278452</v>
      </c>
      <c r="B8652" t="s">
        <v>4383</v>
      </c>
      <c r="C8652" t="s">
        <v>4384</v>
      </c>
      <c r="D8652" t="s">
        <v>4525</v>
      </c>
      <c r="E8652" t="s">
        <v>4562</v>
      </c>
      <c r="F8652" t="s">
        <v>4087</v>
      </c>
      <c r="G8652" t="s">
        <v>26</v>
      </c>
      <c r="H8652">
        <v>54.670000000001892</v>
      </c>
      <c r="I8652">
        <v>-1.6300000000000003</v>
      </c>
      <c r="L8652" t="s">
        <v>4190</v>
      </c>
      <c r="M8652">
        <v>2024</v>
      </c>
      <c r="O8652" t="str">
        <f t="shared" si="405"/>
        <v>MARUBENI FASHION LINK LTD.-278452-THREAD,SAMJIN@5000MT-3953, 40/2-YD</v>
      </c>
      <c r="P8652">
        <f>COUNTIF($O$3:O8652,O8652)</f>
        <v>16</v>
      </c>
      <c r="Q8652">
        <f t="shared" si="406"/>
        <v>1207.94</v>
      </c>
      <c r="R8652">
        <f t="shared" si="407"/>
        <v>0</v>
      </c>
    </row>
    <row r="8653" spans="1:18" x14ac:dyDescent="0.25">
      <c r="A8653">
        <v>278452</v>
      </c>
      <c r="B8653" t="s">
        <v>4383</v>
      </c>
      <c r="C8653" t="s">
        <v>4384</v>
      </c>
      <c r="D8653" t="s">
        <v>4525</v>
      </c>
      <c r="E8653" t="s">
        <v>4563</v>
      </c>
      <c r="F8653" t="s">
        <v>4087</v>
      </c>
      <c r="G8653" t="s">
        <v>26</v>
      </c>
      <c r="H8653">
        <v>0</v>
      </c>
      <c r="I8653">
        <v>-9.9999999999997868E-3</v>
      </c>
      <c r="L8653" t="s">
        <v>4190</v>
      </c>
      <c r="M8653">
        <v>2024</v>
      </c>
      <c r="O8653" t="str">
        <f t="shared" si="405"/>
        <v>MARUBENI FASHION LINK LTD.-278452-THREAD,SAMJIN@5000MT-3953, 40/2-YD</v>
      </c>
      <c r="P8653">
        <f>COUNTIF($O$3:O8653,O8653)</f>
        <v>17</v>
      </c>
      <c r="Q8653">
        <f t="shared" si="406"/>
        <v>1207.94</v>
      </c>
      <c r="R8653">
        <f t="shared" si="407"/>
        <v>0</v>
      </c>
    </row>
    <row r="8654" spans="1:18" x14ac:dyDescent="0.25">
      <c r="A8654">
        <v>278452</v>
      </c>
      <c r="B8654" t="s">
        <v>4383</v>
      </c>
      <c r="C8654" t="s">
        <v>4384</v>
      </c>
      <c r="D8654" t="s">
        <v>4525</v>
      </c>
      <c r="E8654" t="s">
        <v>4564</v>
      </c>
      <c r="F8654" t="s">
        <v>4087</v>
      </c>
      <c r="G8654" t="s">
        <v>32</v>
      </c>
      <c r="H8654">
        <v>0</v>
      </c>
      <c r="I8654">
        <v>15.45</v>
      </c>
      <c r="L8654" t="s">
        <v>4190</v>
      </c>
      <c r="M8654">
        <v>2024</v>
      </c>
      <c r="O8654" t="str">
        <f t="shared" si="405"/>
        <v>PENTEX LTD-278452-THREAD,SAMJIN@5000MT-3953, 40/2-YD</v>
      </c>
      <c r="P8654">
        <f>COUNTIF($O$3:O8654,O8654)</f>
        <v>8</v>
      </c>
      <c r="Q8654">
        <f t="shared" si="406"/>
        <v>185.04</v>
      </c>
      <c r="R8654">
        <f t="shared" si="407"/>
        <v>0</v>
      </c>
    </row>
    <row r="8655" spans="1:18" x14ac:dyDescent="0.25">
      <c r="A8655">
        <v>278452</v>
      </c>
      <c r="B8655" t="s">
        <v>4383</v>
      </c>
      <c r="C8655" t="s">
        <v>4384</v>
      </c>
      <c r="D8655" t="s">
        <v>4525</v>
      </c>
      <c r="E8655" t="s">
        <v>4565</v>
      </c>
      <c r="F8655" t="s">
        <v>4087</v>
      </c>
      <c r="G8655" t="s">
        <v>26</v>
      </c>
      <c r="H8655">
        <v>0</v>
      </c>
      <c r="I8655">
        <v>0</v>
      </c>
      <c r="L8655" t="s">
        <v>4190</v>
      </c>
      <c r="M8655">
        <v>2024</v>
      </c>
      <c r="O8655" t="str">
        <f t="shared" si="405"/>
        <v>MARUBENI FASHION LINK LTD.-278452-THREAD,SAMJIN@5000MT-3953, 40/2-YD</v>
      </c>
      <c r="P8655">
        <f>COUNTIF($O$3:O8655,O8655)</f>
        <v>18</v>
      </c>
      <c r="Q8655">
        <f t="shared" si="406"/>
        <v>1207.94</v>
      </c>
      <c r="R8655">
        <f t="shared" si="407"/>
        <v>0</v>
      </c>
    </row>
    <row r="8656" spans="1:18" x14ac:dyDescent="0.25">
      <c r="A8656">
        <v>278452</v>
      </c>
      <c r="B8656" t="s">
        <v>4383</v>
      </c>
      <c r="C8656" t="s">
        <v>4384</v>
      </c>
      <c r="D8656" t="s">
        <v>4525</v>
      </c>
      <c r="E8656" t="s">
        <v>4566</v>
      </c>
      <c r="F8656" t="s">
        <v>4087</v>
      </c>
      <c r="G8656" t="s">
        <v>32</v>
      </c>
      <c r="H8656">
        <v>54.679999999997563</v>
      </c>
      <c r="I8656">
        <v>12.280000000000001</v>
      </c>
      <c r="L8656" t="s">
        <v>4190</v>
      </c>
      <c r="M8656">
        <v>2024</v>
      </c>
      <c r="O8656" t="str">
        <f t="shared" si="405"/>
        <v>PENTEX LTD-278452-THREAD,SAMJIN@5000MT-3953, 40/2-YD</v>
      </c>
      <c r="P8656">
        <f>COUNTIF($O$3:O8656,O8656)</f>
        <v>9</v>
      </c>
      <c r="Q8656">
        <f t="shared" si="406"/>
        <v>185.04</v>
      </c>
      <c r="R8656">
        <f t="shared" si="407"/>
        <v>0</v>
      </c>
    </row>
    <row r="8657" spans="1:18" x14ac:dyDescent="0.25">
      <c r="A8657">
        <v>278452</v>
      </c>
      <c r="B8657" t="s">
        <v>4383</v>
      </c>
      <c r="C8657" t="s">
        <v>4384</v>
      </c>
      <c r="D8657" t="s">
        <v>4525</v>
      </c>
      <c r="E8657" t="s">
        <v>4567</v>
      </c>
      <c r="F8657" t="s">
        <v>4087</v>
      </c>
      <c r="G8657" t="s">
        <v>26</v>
      </c>
      <c r="H8657">
        <v>54.680000000000291</v>
      </c>
      <c r="I8657">
        <v>0</v>
      </c>
      <c r="L8657" t="s">
        <v>4190</v>
      </c>
      <c r="M8657">
        <v>2024</v>
      </c>
      <c r="O8657" t="str">
        <f t="shared" si="405"/>
        <v>MARUBENI FASHION LINK LTD.-278452-THREAD,SAMJIN@5000MT-3953, 40/2-YD</v>
      </c>
      <c r="P8657">
        <f>COUNTIF($O$3:O8657,O8657)</f>
        <v>19</v>
      </c>
      <c r="Q8657">
        <f t="shared" si="406"/>
        <v>1207.94</v>
      </c>
      <c r="R8657">
        <f t="shared" si="407"/>
        <v>0</v>
      </c>
    </row>
    <row r="8658" spans="1:18" x14ac:dyDescent="0.25">
      <c r="A8658">
        <v>278452</v>
      </c>
      <c r="B8658" t="s">
        <v>4383</v>
      </c>
      <c r="C8658" t="s">
        <v>4384</v>
      </c>
      <c r="D8658" t="s">
        <v>4525</v>
      </c>
      <c r="E8658" t="s">
        <v>4568</v>
      </c>
      <c r="F8658" t="s">
        <v>4087</v>
      </c>
      <c r="G8658" t="s">
        <v>26</v>
      </c>
      <c r="H8658">
        <v>0</v>
      </c>
      <c r="I8658">
        <v>28.39</v>
      </c>
      <c r="L8658" t="s">
        <v>4190</v>
      </c>
      <c r="M8658">
        <v>2024</v>
      </c>
      <c r="O8658" t="str">
        <f t="shared" si="405"/>
        <v>MARUBENI FASHION LINK LTD.-278452-THREAD,SAMJIN@5000MT-3953, 40/2-YD</v>
      </c>
      <c r="P8658">
        <f>COUNTIF($O$3:O8658,O8658)</f>
        <v>20</v>
      </c>
      <c r="Q8658">
        <f t="shared" si="406"/>
        <v>1207.94</v>
      </c>
      <c r="R8658">
        <f t="shared" si="407"/>
        <v>0</v>
      </c>
    </row>
    <row r="8659" spans="1:18" x14ac:dyDescent="0.25">
      <c r="A8659">
        <v>278452</v>
      </c>
      <c r="B8659" t="s">
        <v>4383</v>
      </c>
      <c r="C8659" t="s">
        <v>4384</v>
      </c>
      <c r="D8659" t="s">
        <v>4525</v>
      </c>
      <c r="E8659" t="s">
        <v>4569</v>
      </c>
      <c r="F8659" t="s">
        <v>4087</v>
      </c>
      <c r="G8659" t="s">
        <v>26</v>
      </c>
      <c r="H8659">
        <v>1.0000000009313226E-2</v>
      </c>
      <c r="I8659">
        <v>60.09</v>
      </c>
      <c r="L8659" t="s">
        <v>4190</v>
      </c>
      <c r="M8659">
        <v>2024</v>
      </c>
      <c r="O8659" t="str">
        <f t="shared" si="405"/>
        <v>MARUBENI FASHION LINK LTD.-278452-THREAD,SAMJIN@5000MT-3953, 40/2-YD</v>
      </c>
      <c r="P8659">
        <f>COUNTIF($O$3:O8659,O8659)</f>
        <v>21</v>
      </c>
      <c r="Q8659">
        <f t="shared" si="406"/>
        <v>1207.94</v>
      </c>
      <c r="R8659">
        <f t="shared" si="407"/>
        <v>0</v>
      </c>
    </row>
    <row r="8660" spans="1:18" x14ac:dyDescent="0.25">
      <c r="A8660">
        <v>278452</v>
      </c>
      <c r="B8660" t="s">
        <v>4383</v>
      </c>
      <c r="C8660" t="s">
        <v>4384</v>
      </c>
      <c r="D8660" t="s">
        <v>4525</v>
      </c>
      <c r="E8660" t="s">
        <v>4570</v>
      </c>
      <c r="F8660" t="s">
        <v>4087</v>
      </c>
      <c r="G8660" t="s">
        <v>26</v>
      </c>
      <c r="H8660">
        <v>9.9999996600672603E-3</v>
      </c>
      <c r="I8660">
        <v>170.01000000000002</v>
      </c>
      <c r="L8660" t="s">
        <v>4190</v>
      </c>
      <c r="M8660">
        <v>2024</v>
      </c>
      <c r="O8660" t="str">
        <f t="shared" si="405"/>
        <v>MARUBENI FASHION LINK LTD.-278452-THREAD,SAMJIN@5000MT-3953, 40/2-YD</v>
      </c>
      <c r="P8660">
        <f>COUNTIF($O$3:O8660,O8660)</f>
        <v>22</v>
      </c>
      <c r="Q8660">
        <f t="shared" si="406"/>
        <v>1207.94</v>
      </c>
      <c r="R8660">
        <f t="shared" si="407"/>
        <v>0</v>
      </c>
    </row>
    <row r="8661" spans="1:18" x14ac:dyDescent="0.25">
      <c r="A8661">
        <v>278452</v>
      </c>
      <c r="B8661" t="s">
        <v>4383</v>
      </c>
      <c r="C8661" t="s">
        <v>4384</v>
      </c>
      <c r="D8661" t="s">
        <v>4525</v>
      </c>
      <c r="E8661" t="s">
        <v>4571</v>
      </c>
      <c r="F8661" t="s">
        <v>4087</v>
      </c>
      <c r="G8661" t="s">
        <v>26</v>
      </c>
      <c r="H8661">
        <v>0</v>
      </c>
      <c r="I8661">
        <v>26.930000000000007</v>
      </c>
      <c r="L8661" t="s">
        <v>4190</v>
      </c>
      <c r="M8661">
        <v>2024</v>
      </c>
      <c r="O8661" t="str">
        <f t="shared" si="405"/>
        <v>MARUBENI FASHION LINK LTD.-278452-THREAD,SAMJIN@5000MT-3953, 40/2-YD</v>
      </c>
      <c r="P8661">
        <f>COUNTIF($O$3:O8661,O8661)</f>
        <v>23</v>
      </c>
      <c r="Q8661">
        <f t="shared" si="406"/>
        <v>1207.94</v>
      </c>
      <c r="R8661">
        <f t="shared" si="407"/>
        <v>0</v>
      </c>
    </row>
    <row r="8662" spans="1:18" x14ac:dyDescent="0.25">
      <c r="A8662">
        <v>278452</v>
      </c>
      <c r="B8662" t="s">
        <v>4383</v>
      </c>
      <c r="C8662" t="s">
        <v>4384</v>
      </c>
      <c r="D8662" t="s">
        <v>4525</v>
      </c>
      <c r="E8662" t="s">
        <v>4572</v>
      </c>
      <c r="F8662" t="s">
        <v>4087</v>
      </c>
      <c r="G8662" t="s">
        <v>26</v>
      </c>
      <c r="H8662">
        <v>1.0000000009313226E-2</v>
      </c>
      <c r="I8662">
        <v>21.97999999999999</v>
      </c>
      <c r="L8662" t="s">
        <v>4190</v>
      </c>
      <c r="M8662">
        <v>2024</v>
      </c>
      <c r="O8662" t="str">
        <f t="shared" si="405"/>
        <v>MARUBENI FASHION LINK LTD.-278452-THREAD,SAMJIN@5000MT-3953, 40/2-YD</v>
      </c>
      <c r="P8662">
        <f>COUNTIF($O$3:O8662,O8662)</f>
        <v>24</v>
      </c>
      <c r="Q8662">
        <f t="shared" si="406"/>
        <v>1207.94</v>
      </c>
      <c r="R8662">
        <f t="shared" si="407"/>
        <v>0</v>
      </c>
    </row>
    <row r="8663" spans="1:18" x14ac:dyDescent="0.25">
      <c r="A8663">
        <v>278452</v>
      </c>
      <c r="B8663" t="s">
        <v>4383</v>
      </c>
      <c r="C8663" t="s">
        <v>4384</v>
      </c>
      <c r="D8663" t="s">
        <v>4525</v>
      </c>
      <c r="E8663" t="s">
        <v>4573</v>
      </c>
      <c r="F8663" t="s">
        <v>4087</v>
      </c>
      <c r="G8663" t="s">
        <v>26</v>
      </c>
      <c r="H8663">
        <v>0</v>
      </c>
      <c r="I8663">
        <v>58.990000000000016</v>
      </c>
      <c r="L8663" t="s">
        <v>4190</v>
      </c>
      <c r="M8663">
        <v>2024</v>
      </c>
      <c r="O8663" t="str">
        <f t="shared" si="405"/>
        <v>MARUBENI FASHION LINK LTD.-278452-THREAD,SAMJIN@5000MT-3953, 40/2-YD</v>
      </c>
      <c r="P8663">
        <f>COUNTIF($O$3:O8663,O8663)</f>
        <v>25</v>
      </c>
      <c r="Q8663">
        <f t="shared" si="406"/>
        <v>1207.94</v>
      </c>
      <c r="R8663">
        <f t="shared" si="407"/>
        <v>0</v>
      </c>
    </row>
    <row r="8664" spans="1:18" x14ac:dyDescent="0.25">
      <c r="A8664">
        <v>278452</v>
      </c>
      <c r="B8664" t="s">
        <v>4383</v>
      </c>
      <c r="C8664" t="s">
        <v>4384</v>
      </c>
      <c r="D8664" t="s">
        <v>4329</v>
      </c>
      <c r="E8664" t="s">
        <v>4574</v>
      </c>
      <c r="F8664" t="s">
        <v>4087</v>
      </c>
      <c r="G8664" t="s">
        <v>26</v>
      </c>
      <c r="H8664">
        <v>0</v>
      </c>
      <c r="I8664">
        <v>17.47</v>
      </c>
      <c r="L8664" t="s">
        <v>4190</v>
      </c>
      <c r="M8664">
        <v>2024</v>
      </c>
      <c r="O8664" t="str">
        <f t="shared" si="405"/>
        <v>MARUBENI FASHION LINK LTD.-278452-THREAD,SAMJIN@5000MT-3953, 40/2-YD</v>
      </c>
      <c r="P8664">
        <f>COUNTIF($O$3:O8664,O8664)</f>
        <v>26</v>
      </c>
      <c r="Q8664">
        <f t="shared" si="406"/>
        <v>1207.94</v>
      </c>
      <c r="R8664">
        <f t="shared" si="407"/>
        <v>0</v>
      </c>
    </row>
    <row r="8665" spans="1:18" x14ac:dyDescent="0.25">
      <c r="A8665">
        <v>278452</v>
      </c>
      <c r="B8665" t="s">
        <v>4383</v>
      </c>
      <c r="C8665" t="s">
        <v>4384</v>
      </c>
      <c r="D8665" t="s">
        <v>4329</v>
      </c>
      <c r="E8665" t="s">
        <v>4575</v>
      </c>
      <c r="F8665" t="s">
        <v>4087</v>
      </c>
      <c r="G8665" t="s">
        <v>26</v>
      </c>
      <c r="H8665">
        <v>5468.0499999999593</v>
      </c>
      <c r="I8665">
        <v>64.349999999999994</v>
      </c>
      <c r="L8665" t="s">
        <v>4190</v>
      </c>
      <c r="M8665">
        <v>2024</v>
      </c>
      <c r="O8665" t="str">
        <f t="shared" si="405"/>
        <v>MARUBENI FASHION LINK LTD.-278452-THREAD,SAMJIN@5000MT-3953, 40/2-YD</v>
      </c>
      <c r="P8665">
        <f>COUNTIF($O$3:O8665,O8665)</f>
        <v>27</v>
      </c>
      <c r="Q8665">
        <f t="shared" si="406"/>
        <v>1207.94</v>
      </c>
      <c r="R8665">
        <f t="shared" si="407"/>
        <v>0</v>
      </c>
    </row>
    <row r="8666" spans="1:18" x14ac:dyDescent="0.25">
      <c r="A8666">
        <v>278452</v>
      </c>
      <c r="B8666" t="s">
        <v>4383</v>
      </c>
      <c r="C8666" t="s">
        <v>4384</v>
      </c>
      <c r="D8666" t="s">
        <v>4329</v>
      </c>
      <c r="E8666" t="s">
        <v>4576</v>
      </c>
      <c r="F8666" t="s">
        <v>4087</v>
      </c>
      <c r="G8666" t="s">
        <v>26</v>
      </c>
      <c r="H8666">
        <v>0</v>
      </c>
      <c r="I8666">
        <v>0</v>
      </c>
      <c r="L8666" t="s">
        <v>4190</v>
      </c>
      <c r="M8666">
        <v>2024</v>
      </c>
      <c r="O8666" t="str">
        <f t="shared" si="405"/>
        <v>MARUBENI FASHION LINK LTD.-278452-THREAD,SAMJIN@5000MT-3953, 40/2-YD</v>
      </c>
      <c r="P8666">
        <f>COUNTIF($O$3:O8666,O8666)</f>
        <v>28</v>
      </c>
      <c r="Q8666">
        <f t="shared" si="406"/>
        <v>1207.94</v>
      </c>
      <c r="R8666">
        <f t="shared" si="407"/>
        <v>0</v>
      </c>
    </row>
    <row r="8667" spans="1:18" x14ac:dyDescent="0.25">
      <c r="A8667">
        <v>278452</v>
      </c>
      <c r="B8667" t="s">
        <v>4383</v>
      </c>
      <c r="C8667" t="s">
        <v>4384</v>
      </c>
      <c r="D8667" t="s">
        <v>4329</v>
      </c>
      <c r="E8667" t="s">
        <v>4577</v>
      </c>
      <c r="F8667" t="s">
        <v>4087</v>
      </c>
      <c r="G8667" t="s">
        <v>26</v>
      </c>
      <c r="H8667">
        <v>0</v>
      </c>
      <c r="I8667">
        <v>73.56</v>
      </c>
      <c r="L8667" t="s">
        <v>4190</v>
      </c>
      <c r="M8667">
        <v>2024</v>
      </c>
      <c r="O8667" t="str">
        <f t="shared" si="405"/>
        <v>MARUBENI FASHION LINK LTD.-278452-THREAD,SAMJIN@5000MT-3953, 40/2-YD</v>
      </c>
      <c r="P8667">
        <f>COUNTIF($O$3:O8667,O8667)</f>
        <v>29</v>
      </c>
      <c r="Q8667">
        <f t="shared" si="406"/>
        <v>1207.94</v>
      </c>
      <c r="R8667">
        <f t="shared" si="407"/>
        <v>0</v>
      </c>
    </row>
    <row r="8668" spans="1:18" x14ac:dyDescent="0.25">
      <c r="A8668">
        <v>278452</v>
      </c>
      <c r="B8668" t="s">
        <v>4383</v>
      </c>
      <c r="C8668" t="s">
        <v>4384</v>
      </c>
      <c r="D8668" t="s">
        <v>4578</v>
      </c>
      <c r="E8668" t="s">
        <v>4579</v>
      </c>
      <c r="F8668" t="s">
        <v>4087</v>
      </c>
      <c r="G8668" t="s">
        <v>47</v>
      </c>
      <c r="H8668">
        <v>54.679999999997563</v>
      </c>
      <c r="I8668">
        <v>4.88</v>
      </c>
      <c r="L8668" t="s">
        <v>4190</v>
      </c>
      <c r="M8668">
        <v>2024</v>
      </c>
      <c r="O8668" t="str">
        <f t="shared" si="405"/>
        <v>H&amp;M-278452-THREAD,SAMJIN@5000MT-3953, 40/2-YD</v>
      </c>
      <c r="P8668">
        <f>COUNTIF($O$3:O8668,O8668)</f>
        <v>130</v>
      </c>
      <c r="Q8668">
        <f t="shared" si="406"/>
        <v>707.06000000000029</v>
      </c>
      <c r="R8668">
        <f t="shared" si="407"/>
        <v>0</v>
      </c>
    </row>
    <row r="8669" spans="1:18" x14ac:dyDescent="0.25">
      <c r="A8669">
        <v>278452</v>
      </c>
      <c r="B8669" t="s">
        <v>4383</v>
      </c>
      <c r="C8669" t="s">
        <v>4384</v>
      </c>
      <c r="D8669" t="s">
        <v>4578</v>
      </c>
      <c r="E8669" t="s">
        <v>4580</v>
      </c>
      <c r="F8669" t="s">
        <v>4087</v>
      </c>
      <c r="G8669" t="s">
        <v>47</v>
      </c>
      <c r="H8669">
        <v>0</v>
      </c>
      <c r="I8669">
        <v>0.40999999999999986</v>
      </c>
      <c r="L8669" t="s">
        <v>4190</v>
      </c>
      <c r="M8669">
        <v>2024</v>
      </c>
      <c r="O8669" t="str">
        <f t="shared" si="405"/>
        <v>H&amp;M-278452-THREAD,SAMJIN@5000MT-3953, 40/2-YD</v>
      </c>
      <c r="P8669">
        <f>COUNTIF($O$3:O8669,O8669)</f>
        <v>131</v>
      </c>
      <c r="Q8669">
        <f t="shared" si="406"/>
        <v>707.06000000000029</v>
      </c>
      <c r="R8669">
        <f t="shared" si="407"/>
        <v>0</v>
      </c>
    </row>
    <row r="8670" spans="1:18" x14ac:dyDescent="0.25">
      <c r="A8670">
        <v>278452</v>
      </c>
      <c r="B8670" t="s">
        <v>4383</v>
      </c>
      <c r="C8670" t="s">
        <v>4384</v>
      </c>
      <c r="D8670" t="s">
        <v>4578</v>
      </c>
      <c r="E8670" t="s">
        <v>4581</v>
      </c>
      <c r="F8670" t="s">
        <v>4087</v>
      </c>
      <c r="G8670" t="s">
        <v>47</v>
      </c>
      <c r="H8670">
        <v>0</v>
      </c>
      <c r="I8670">
        <v>0.19999999999999996</v>
      </c>
      <c r="L8670" t="s">
        <v>4190</v>
      </c>
      <c r="M8670">
        <v>2024</v>
      </c>
      <c r="O8670" t="str">
        <f t="shared" si="405"/>
        <v>H&amp;M-278452-THREAD,SAMJIN@5000MT-3953, 40/2-YD</v>
      </c>
      <c r="P8670">
        <f>COUNTIF($O$3:O8670,O8670)</f>
        <v>132</v>
      </c>
      <c r="Q8670">
        <f t="shared" si="406"/>
        <v>707.06000000000029</v>
      </c>
      <c r="R8670">
        <f t="shared" si="407"/>
        <v>0</v>
      </c>
    </row>
    <row r="8671" spans="1:18" x14ac:dyDescent="0.25">
      <c r="A8671">
        <v>278452</v>
      </c>
      <c r="B8671" t="s">
        <v>4383</v>
      </c>
      <c r="C8671" t="s">
        <v>4384</v>
      </c>
      <c r="D8671" t="s">
        <v>4578</v>
      </c>
      <c r="E8671" t="s">
        <v>4582</v>
      </c>
      <c r="F8671" t="s">
        <v>4087</v>
      </c>
      <c r="G8671" t="s">
        <v>47</v>
      </c>
      <c r="H8671">
        <v>54.679999999999382</v>
      </c>
      <c r="I8671">
        <v>0.40999999999999992</v>
      </c>
      <c r="L8671" t="s">
        <v>4190</v>
      </c>
      <c r="M8671">
        <v>2024</v>
      </c>
      <c r="O8671" t="str">
        <f t="shared" si="405"/>
        <v>H&amp;M-278452-THREAD,SAMJIN@5000MT-3953, 40/2-YD</v>
      </c>
      <c r="P8671">
        <f>COUNTIF($O$3:O8671,O8671)</f>
        <v>133</v>
      </c>
      <c r="Q8671">
        <f t="shared" si="406"/>
        <v>707.06000000000029</v>
      </c>
      <c r="R8671">
        <f t="shared" si="407"/>
        <v>0</v>
      </c>
    </row>
    <row r="8672" spans="1:18" x14ac:dyDescent="0.25">
      <c r="A8672">
        <v>278452</v>
      </c>
      <c r="B8672" t="s">
        <v>4383</v>
      </c>
      <c r="C8672" t="s">
        <v>4384</v>
      </c>
      <c r="D8672" t="s">
        <v>4578</v>
      </c>
      <c r="E8672" t="s">
        <v>4583</v>
      </c>
      <c r="F8672" t="s">
        <v>4087</v>
      </c>
      <c r="G8672" t="s">
        <v>47</v>
      </c>
      <c r="H8672">
        <v>0</v>
      </c>
      <c r="I8672">
        <v>0.2</v>
      </c>
      <c r="L8672" t="s">
        <v>4190</v>
      </c>
      <c r="M8672">
        <v>2024</v>
      </c>
      <c r="O8672" t="str">
        <f t="shared" si="405"/>
        <v>H&amp;M-278452-THREAD,SAMJIN@5000MT-3953, 40/2-YD</v>
      </c>
      <c r="P8672">
        <f>COUNTIF($O$3:O8672,O8672)</f>
        <v>134</v>
      </c>
      <c r="Q8672">
        <f t="shared" si="406"/>
        <v>707.06000000000029</v>
      </c>
      <c r="R8672">
        <f t="shared" si="407"/>
        <v>0</v>
      </c>
    </row>
    <row r="8673" spans="1:18" x14ac:dyDescent="0.25">
      <c r="A8673">
        <v>278452</v>
      </c>
      <c r="B8673" t="s">
        <v>4383</v>
      </c>
      <c r="C8673" t="s">
        <v>4384</v>
      </c>
      <c r="D8673" t="s">
        <v>4578</v>
      </c>
      <c r="E8673" t="s">
        <v>4584</v>
      </c>
      <c r="F8673" t="s">
        <v>4087</v>
      </c>
      <c r="G8673" t="s">
        <v>47</v>
      </c>
      <c r="H8673">
        <v>0</v>
      </c>
      <c r="I8673">
        <v>1.42</v>
      </c>
      <c r="L8673" t="s">
        <v>4190</v>
      </c>
      <c r="M8673">
        <v>2024</v>
      </c>
      <c r="O8673" t="str">
        <f t="shared" si="405"/>
        <v>H&amp;M-278452-THREAD,SAMJIN@5000MT-3953, 40/2-YD</v>
      </c>
      <c r="P8673">
        <f>COUNTIF($O$3:O8673,O8673)</f>
        <v>135</v>
      </c>
      <c r="Q8673">
        <f t="shared" si="406"/>
        <v>707.06000000000029</v>
      </c>
      <c r="R8673">
        <f t="shared" si="407"/>
        <v>0</v>
      </c>
    </row>
    <row r="8674" spans="1:18" x14ac:dyDescent="0.25">
      <c r="A8674">
        <v>278452</v>
      </c>
      <c r="B8674" t="s">
        <v>4383</v>
      </c>
      <c r="C8674" t="s">
        <v>4384</v>
      </c>
      <c r="D8674" t="s">
        <v>4578</v>
      </c>
      <c r="E8674" t="s">
        <v>4585</v>
      </c>
      <c r="F8674" t="s">
        <v>4087</v>
      </c>
      <c r="G8674" t="s">
        <v>47</v>
      </c>
      <c r="H8674">
        <v>54.679999999997563</v>
      </c>
      <c r="I8674">
        <v>4.88</v>
      </c>
      <c r="L8674" t="s">
        <v>4190</v>
      </c>
      <c r="M8674">
        <v>2024</v>
      </c>
      <c r="O8674" t="str">
        <f t="shared" si="405"/>
        <v>H&amp;M-278452-THREAD,SAMJIN@5000MT-3953, 40/2-YD</v>
      </c>
      <c r="P8674">
        <f>COUNTIF($O$3:O8674,O8674)</f>
        <v>136</v>
      </c>
      <c r="Q8674">
        <f t="shared" si="406"/>
        <v>707.06000000000029</v>
      </c>
      <c r="R8674">
        <f t="shared" si="407"/>
        <v>0</v>
      </c>
    </row>
    <row r="8675" spans="1:18" x14ac:dyDescent="0.25">
      <c r="A8675">
        <v>278452</v>
      </c>
      <c r="B8675" t="s">
        <v>4383</v>
      </c>
      <c r="C8675" t="s">
        <v>4384</v>
      </c>
      <c r="D8675" t="s">
        <v>4578</v>
      </c>
      <c r="E8675" t="s">
        <v>4586</v>
      </c>
      <c r="F8675" t="s">
        <v>4087</v>
      </c>
      <c r="G8675" t="s">
        <v>47</v>
      </c>
      <c r="H8675">
        <v>0</v>
      </c>
      <c r="I8675">
        <v>0.81</v>
      </c>
      <c r="L8675" t="s">
        <v>4190</v>
      </c>
      <c r="M8675">
        <v>2024</v>
      </c>
      <c r="O8675" t="str">
        <f t="shared" si="405"/>
        <v>H&amp;M-278452-THREAD,SAMJIN@5000MT-3953, 40/2-YD</v>
      </c>
      <c r="P8675">
        <f>COUNTIF($O$3:O8675,O8675)</f>
        <v>137</v>
      </c>
      <c r="Q8675">
        <f t="shared" si="406"/>
        <v>707.06000000000029</v>
      </c>
      <c r="R8675">
        <f t="shared" si="407"/>
        <v>0</v>
      </c>
    </row>
    <row r="8676" spans="1:18" x14ac:dyDescent="0.25">
      <c r="A8676">
        <v>278452</v>
      </c>
      <c r="B8676" t="s">
        <v>4383</v>
      </c>
      <c r="C8676" t="s">
        <v>4384</v>
      </c>
      <c r="D8676" t="s">
        <v>4578</v>
      </c>
      <c r="E8676" t="s">
        <v>4587</v>
      </c>
      <c r="F8676" t="s">
        <v>4087</v>
      </c>
      <c r="G8676" t="s">
        <v>47</v>
      </c>
      <c r="H8676">
        <v>0</v>
      </c>
      <c r="I8676">
        <v>1.83</v>
      </c>
      <c r="L8676" t="s">
        <v>4190</v>
      </c>
      <c r="M8676">
        <v>2024</v>
      </c>
      <c r="O8676" t="str">
        <f t="shared" si="405"/>
        <v>H&amp;M-278452-THREAD,SAMJIN@5000MT-3953, 40/2-YD</v>
      </c>
      <c r="P8676">
        <f>COUNTIF($O$3:O8676,O8676)</f>
        <v>138</v>
      </c>
      <c r="Q8676">
        <f t="shared" si="406"/>
        <v>707.06000000000029</v>
      </c>
      <c r="R8676">
        <f t="shared" si="407"/>
        <v>0</v>
      </c>
    </row>
    <row r="8677" spans="1:18" x14ac:dyDescent="0.25">
      <c r="A8677">
        <v>278452</v>
      </c>
      <c r="B8677" t="s">
        <v>4383</v>
      </c>
      <c r="C8677" t="s">
        <v>4384</v>
      </c>
      <c r="D8677" t="s">
        <v>4578</v>
      </c>
      <c r="E8677" t="s">
        <v>4588</v>
      </c>
      <c r="F8677" t="s">
        <v>4087</v>
      </c>
      <c r="G8677" t="s">
        <v>47</v>
      </c>
      <c r="H8677">
        <v>0</v>
      </c>
      <c r="I8677">
        <v>0.40999999999999986</v>
      </c>
      <c r="L8677" t="s">
        <v>4190</v>
      </c>
      <c r="M8677">
        <v>2024</v>
      </c>
      <c r="O8677" t="str">
        <f t="shared" si="405"/>
        <v>H&amp;M-278452-THREAD,SAMJIN@5000MT-3953, 40/2-YD</v>
      </c>
      <c r="P8677">
        <f>COUNTIF($O$3:O8677,O8677)</f>
        <v>139</v>
      </c>
      <c r="Q8677">
        <f t="shared" si="406"/>
        <v>707.06000000000029</v>
      </c>
      <c r="R8677">
        <f t="shared" si="407"/>
        <v>0</v>
      </c>
    </row>
    <row r="8678" spans="1:18" x14ac:dyDescent="0.25">
      <c r="A8678">
        <v>278452</v>
      </c>
      <c r="B8678" t="s">
        <v>4383</v>
      </c>
      <c r="C8678" t="s">
        <v>4384</v>
      </c>
      <c r="D8678" t="s">
        <v>4578</v>
      </c>
      <c r="E8678" t="s">
        <v>4589</v>
      </c>
      <c r="F8678" t="s">
        <v>4087</v>
      </c>
      <c r="G8678" t="s">
        <v>47</v>
      </c>
      <c r="H8678">
        <v>0</v>
      </c>
      <c r="I8678">
        <v>0.2</v>
      </c>
      <c r="L8678" t="s">
        <v>4190</v>
      </c>
      <c r="M8678">
        <v>2024</v>
      </c>
      <c r="O8678" t="str">
        <f t="shared" si="405"/>
        <v>H&amp;M-278452-THREAD,SAMJIN@5000MT-3953, 40/2-YD</v>
      </c>
      <c r="P8678">
        <f>COUNTIF($O$3:O8678,O8678)</f>
        <v>140</v>
      </c>
      <c r="Q8678">
        <f t="shared" si="406"/>
        <v>707.06000000000029</v>
      </c>
      <c r="R8678">
        <f t="shared" si="407"/>
        <v>0</v>
      </c>
    </row>
    <row r="8679" spans="1:18" x14ac:dyDescent="0.25">
      <c r="A8679">
        <v>278452</v>
      </c>
      <c r="B8679" t="s">
        <v>4383</v>
      </c>
      <c r="C8679" t="s">
        <v>4384</v>
      </c>
      <c r="D8679" t="s">
        <v>4578</v>
      </c>
      <c r="E8679" t="s">
        <v>4590</v>
      </c>
      <c r="F8679" t="s">
        <v>4087</v>
      </c>
      <c r="G8679" t="s">
        <v>47</v>
      </c>
      <c r="H8679">
        <v>0</v>
      </c>
      <c r="I8679">
        <v>0.61</v>
      </c>
      <c r="L8679" t="s">
        <v>4190</v>
      </c>
      <c r="M8679">
        <v>2024</v>
      </c>
      <c r="O8679" t="str">
        <f t="shared" si="405"/>
        <v>H&amp;M-278452-THREAD,SAMJIN@5000MT-3953, 40/2-YD</v>
      </c>
      <c r="P8679">
        <f>COUNTIF($O$3:O8679,O8679)</f>
        <v>141</v>
      </c>
      <c r="Q8679">
        <f t="shared" si="406"/>
        <v>707.06000000000029</v>
      </c>
      <c r="R8679">
        <f t="shared" si="407"/>
        <v>0</v>
      </c>
    </row>
    <row r="8680" spans="1:18" x14ac:dyDescent="0.25">
      <c r="A8680">
        <v>278452</v>
      </c>
      <c r="B8680" t="s">
        <v>4383</v>
      </c>
      <c r="C8680" t="s">
        <v>4384</v>
      </c>
      <c r="D8680" t="s">
        <v>4578</v>
      </c>
      <c r="E8680" t="s">
        <v>4591</v>
      </c>
      <c r="F8680" t="s">
        <v>4087</v>
      </c>
      <c r="G8680" t="s">
        <v>47</v>
      </c>
      <c r="H8680">
        <v>0</v>
      </c>
      <c r="I8680">
        <v>0.2</v>
      </c>
      <c r="L8680" t="s">
        <v>4190</v>
      </c>
      <c r="M8680">
        <v>2024</v>
      </c>
      <c r="O8680" t="str">
        <f t="shared" si="405"/>
        <v>H&amp;M-278452-THREAD,SAMJIN@5000MT-3953, 40/2-YD</v>
      </c>
      <c r="P8680">
        <f>COUNTIF($O$3:O8680,O8680)</f>
        <v>142</v>
      </c>
      <c r="Q8680">
        <f t="shared" si="406"/>
        <v>707.06000000000029</v>
      </c>
      <c r="R8680">
        <f t="shared" si="407"/>
        <v>0</v>
      </c>
    </row>
    <row r="8681" spans="1:18" x14ac:dyDescent="0.25">
      <c r="A8681">
        <v>278452</v>
      </c>
      <c r="B8681" t="s">
        <v>4383</v>
      </c>
      <c r="C8681" t="s">
        <v>4384</v>
      </c>
      <c r="D8681" t="s">
        <v>4578</v>
      </c>
      <c r="E8681" t="s">
        <v>4592</v>
      </c>
      <c r="F8681" t="s">
        <v>4087</v>
      </c>
      <c r="G8681" t="s">
        <v>47</v>
      </c>
      <c r="H8681">
        <v>0</v>
      </c>
      <c r="I8681">
        <v>0.2</v>
      </c>
      <c r="L8681" t="s">
        <v>4190</v>
      </c>
      <c r="M8681">
        <v>2024</v>
      </c>
      <c r="O8681" t="str">
        <f t="shared" si="405"/>
        <v>H&amp;M-278452-THREAD,SAMJIN@5000MT-3953, 40/2-YD</v>
      </c>
      <c r="P8681">
        <f>COUNTIF($O$3:O8681,O8681)</f>
        <v>143</v>
      </c>
      <c r="Q8681">
        <f t="shared" si="406"/>
        <v>707.06000000000029</v>
      </c>
      <c r="R8681">
        <f t="shared" si="407"/>
        <v>0</v>
      </c>
    </row>
    <row r="8682" spans="1:18" x14ac:dyDescent="0.25">
      <c r="A8682">
        <v>278452</v>
      </c>
      <c r="B8682" t="s">
        <v>4383</v>
      </c>
      <c r="C8682" t="s">
        <v>4384</v>
      </c>
      <c r="D8682" t="s">
        <v>4578</v>
      </c>
      <c r="E8682" t="s">
        <v>4593</v>
      </c>
      <c r="F8682" t="s">
        <v>4087</v>
      </c>
      <c r="G8682" t="s">
        <v>26</v>
      </c>
      <c r="H8682">
        <v>54.680000000000291</v>
      </c>
      <c r="L8682" t="s">
        <v>4190</v>
      </c>
      <c r="M8682">
        <v>2024</v>
      </c>
      <c r="O8682" t="str">
        <f t="shared" si="405"/>
        <v>MARUBENI FASHION LINK LTD.-278452-THREAD,SAMJIN@5000MT-3953, 40/2-YD</v>
      </c>
      <c r="P8682">
        <f>COUNTIF($O$3:O8682,O8682)</f>
        <v>30</v>
      </c>
      <c r="Q8682">
        <f t="shared" si="406"/>
        <v>1207.94</v>
      </c>
      <c r="R8682">
        <f t="shared" si="407"/>
        <v>0</v>
      </c>
    </row>
    <row r="8683" spans="1:18" x14ac:dyDescent="0.25">
      <c r="A8683">
        <v>278452</v>
      </c>
      <c r="B8683" t="s">
        <v>4383</v>
      </c>
      <c r="C8683" t="s">
        <v>4384</v>
      </c>
      <c r="D8683" t="s">
        <v>4578</v>
      </c>
      <c r="E8683" t="s">
        <v>4594</v>
      </c>
      <c r="F8683" t="s">
        <v>4087</v>
      </c>
      <c r="G8683" t="s">
        <v>26</v>
      </c>
      <c r="H8683">
        <v>54.670000000000073</v>
      </c>
      <c r="I8683">
        <v>0</v>
      </c>
      <c r="L8683" t="s">
        <v>4190</v>
      </c>
      <c r="M8683">
        <v>2024</v>
      </c>
      <c r="O8683" t="str">
        <f t="shared" si="405"/>
        <v>MARUBENI FASHION LINK LTD.-278452-THREAD,SAMJIN@5000MT-3953, 40/2-YD</v>
      </c>
      <c r="P8683">
        <f>COUNTIF($O$3:O8683,O8683)</f>
        <v>31</v>
      </c>
      <c r="Q8683">
        <f t="shared" si="406"/>
        <v>1207.94</v>
      </c>
      <c r="R8683">
        <f t="shared" si="407"/>
        <v>0</v>
      </c>
    </row>
    <row r="8684" spans="1:18" x14ac:dyDescent="0.25">
      <c r="A8684">
        <v>278452</v>
      </c>
      <c r="B8684" t="s">
        <v>4383</v>
      </c>
      <c r="C8684" t="s">
        <v>4384</v>
      </c>
      <c r="D8684" t="s">
        <v>215</v>
      </c>
      <c r="E8684">
        <v>2769185</v>
      </c>
      <c r="F8684" t="s">
        <v>4087</v>
      </c>
      <c r="G8684" t="s">
        <v>22</v>
      </c>
      <c r="H8684">
        <v>0</v>
      </c>
      <c r="I8684">
        <v>0</v>
      </c>
      <c r="L8684" t="s">
        <v>4190</v>
      </c>
      <c r="M8684">
        <v>2024</v>
      </c>
      <c r="O8684" t="str">
        <f t="shared" si="405"/>
        <v>ITOCHU CORPORATION TOKSD SECTI-278452-THREAD,SAMJIN@5000MT-3953, 40/2-YD</v>
      </c>
      <c r="P8684">
        <f>COUNTIF($O$3:O8684,O8684)</f>
        <v>2</v>
      </c>
      <c r="Q8684">
        <f t="shared" si="406"/>
        <v>0</v>
      </c>
      <c r="R8684">
        <f t="shared" si="407"/>
        <v>0</v>
      </c>
    </row>
    <row r="8685" spans="1:18" x14ac:dyDescent="0.25">
      <c r="A8685">
        <v>278452</v>
      </c>
      <c r="B8685" t="s">
        <v>4383</v>
      </c>
      <c r="C8685" t="s">
        <v>4384</v>
      </c>
      <c r="D8685" t="s">
        <v>215</v>
      </c>
      <c r="E8685" t="s">
        <v>4595</v>
      </c>
      <c r="F8685" t="s">
        <v>4087</v>
      </c>
      <c r="G8685" t="s">
        <v>26</v>
      </c>
      <c r="H8685">
        <v>9.999999834690243E-3</v>
      </c>
      <c r="I8685">
        <v>101.59</v>
      </c>
      <c r="L8685" t="s">
        <v>4190</v>
      </c>
      <c r="M8685">
        <v>2024</v>
      </c>
      <c r="O8685" t="str">
        <f t="shared" si="405"/>
        <v>MARUBENI FASHION LINK LTD.-278452-THREAD,SAMJIN@5000MT-3953, 40/2-YD</v>
      </c>
      <c r="P8685">
        <f>COUNTIF($O$3:O8685,O8685)</f>
        <v>32</v>
      </c>
      <c r="Q8685">
        <f t="shared" si="406"/>
        <v>1207.94</v>
      </c>
      <c r="R8685">
        <f t="shared" si="407"/>
        <v>0</v>
      </c>
    </row>
    <row r="8686" spans="1:18" x14ac:dyDescent="0.25">
      <c r="A8686">
        <v>278452</v>
      </c>
      <c r="B8686" t="s">
        <v>4383</v>
      </c>
      <c r="C8686" t="s">
        <v>4384</v>
      </c>
      <c r="D8686" t="s">
        <v>215</v>
      </c>
      <c r="E8686" t="s">
        <v>4596</v>
      </c>
      <c r="F8686" t="s">
        <v>4087</v>
      </c>
      <c r="G8686" t="s">
        <v>26</v>
      </c>
      <c r="H8686">
        <v>0</v>
      </c>
      <c r="I8686">
        <v>0</v>
      </c>
      <c r="L8686" t="s">
        <v>4190</v>
      </c>
      <c r="M8686">
        <v>2024</v>
      </c>
      <c r="O8686" t="str">
        <f t="shared" si="405"/>
        <v>MARUBENI FASHION LINK LTD.-278452-THREAD,SAMJIN@5000MT-3953, 40/2-YD</v>
      </c>
      <c r="P8686">
        <f>COUNTIF($O$3:O8686,O8686)</f>
        <v>33</v>
      </c>
      <c r="Q8686">
        <f t="shared" si="406"/>
        <v>1207.94</v>
      </c>
      <c r="R8686">
        <f t="shared" si="407"/>
        <v>0</v>
      </c>
    </row>
    <row r="8687" spans="1:18" x14ac:dyDescent="0.25">
      <c r="A8687">
        <v>278452</v>
      </c>
      <c r="B8687" t="s">
        <v>4383</v>
      </c>
      <c r="C8687" t="s">
        <v>4384</v>
      </c>
      <c r="D8687" t="s">
        <v>215</v>
      </c>
      <c r="E8687" t="s">
        <v>4597</v>
      </c>
      <c r="F8687" t="s">
        <v>4087</v>
      </c>
      <c r="G8687" t="s">
        <v>26</v>
      </c>
      <c r="H8687">
        <v>-4.6566128730773926E-10</v>
      </c>
      <c r="I8687">
        <v>203.19</v>
      </c>
      <c r="L8687" t="s">
        <v>4190</v>
      </c>
      <c r="M8687">
        <v>2024</v>
      </c>
      <c r="O8687" t="str">
        <f t="shared" si="405"/>
        <v>MARUBENI FASHION LINK LTD.-278452-THREAD,SAMJIN@5000MT-3953, 40/2-YD</v>
      </c>
      <c r="P8687">
        <f>COUNTIF($O$3:O8687,O8687)</f>
        <v>34</v>
      </c>
      <c r="Q8687">
        <f t="shared" si="406"/>
        <v>1207.94</v>
      </c>
      <c r="R8687">
        <f t="shared" si="407"/>
        <v>0</v>
      </c>
    </row>
    <row r="8688" spans="1:18" x14ac:dyDescent="0.25">
      <c r="A8688">
        <v>278452</v>
      </c>
      <c r="B8688" t="s">
        <v>4383</v>
      </c>
      <c r="C8688" t="s">
        <v>4384</v>
      </c>
      <c r="D8688" t="s">
        <v>215</v>
      </c>
      <c r="E8688" t="s">
        <v>4598</v>
      </c>
      <c r="F8688" t="s">
        <v>4087</v>
      </c>
      <c r="G8688" t="s">
        <v>26</v>
      </c>
      <c r="H8688">
        <v>0</v>
      </c>
      <c r="I8688">
        <v>0</v>
      </c>
      <c r="L8688" t="s">
        <v>4190</v>
      </c>
      <c r="M8688">
        <v>2024</v>
      </c>
      <c r="O8688" t="str">
        <f t="shared" si="405"/>
        <v>MARUBENI FASHION LINK LTD.-278452-THREAD,SAMJIN@5000MT-3953, 40/2-YD</v>
      </c>
      <c r="P8688">
        <f>COUNTIF($O$3:O8688,O8688)</f>
        <v>35</v>
      </c>
      <c r="Q8688">
        <f t="shared" si="406"/>
        <v>1207.94</v>
      </c>
      <c r="R8688">
        <f t="shared" si="407"/>
        <v>0</v>
      </c>
    </row>
    <row r="8689" spans="1:18" x14ac:dyDescent="0.25">
      <c r="A8689">
        <v>278452</v>
      </c>
      <c r="B8689" t="s">
        <v>4383</v>
      </c>
      <c r="C8689" t="s">
        <v>4384</v>
      </c>
      <c r="D8689" t="s">
        <v>215</v>
      </c>
      <c r="E8689" t="s">
        <v>4599</v>
      </c>
      <c r="F8689" t="s">
        <v>4087</v>
      </c>
      <c r="G8689" t="s">
        <v>32</v>
      </c>
      <c r="H8689">
        <v>1.0000000009313226E-2</v>
      </c>
      <c r="I8689">
        <v>10.969999999999999</v>
      </c>
      <c r="L8689" t="s">
        <v>4190</v>
      </c>
      <c r="M8689">
        <v>2024</v>
      </c>
      <c r="O8689" t="str">
        <f t="shared" si="405"/>
        <v>PENTEX LTD-278452-THREAD,SAMJIN@5000MT-3953, 40/2-YD</v>
      </c>
      <c r="P8689">
        <f>COUNTIF($O$3:O8689,O8689)</f>
        <v>10</v>
      </c>
      <c r="Q8689">
        <f t="shared" si="406"/>
        <v>185.04</v>
      </c>
      <c r="R8689">
        <f t="shared" si="407"/>
        <v>0</v>
      </c>
    </row>
    <row r="8690" spans="1:18" x14ac:dyDescent="0.25">
      <c r="A8690">
        <v>278452</v>
      </c>
      <c r="B8690" t="s">
        <v>4383</v>
      </c>
      <c r="C8690" t="s">
        <v>4384</v>
      </c>
      <c r="D8690" t="s">
        <v>215</v>
      </c>
      <c r="E8690" t="s">
        <v>4600</v>
      </c>
      <c r="F8690" t="s">
        <v>4087</v>
      </c>
      <c r="G8690" t="s">
        <v>32</v>
      </c>
      <c r="H8690">
        <v>0</v>
      </c>
      <c r="I8690">
        <v>9.75</v>
      </c>
      <c r="L8690" t="s">
        <v>4190</v>
      </c>
      <c r="M8690">
        <v>2024</v>
      </c>
      <c r="O8690" t="str">
        <f t="shared" si="405"/>
        <v>PENTEX LTD-278452-THREAD,SAMJIN@5000MT-3953, 40/2-YD</v>
      </c>
      <c r="P8690">
        <f>COUNTIF($O$3:O8690,O8690)</f>
        <v>11</v>
      </c>
      <c r="Q8690">
        <f t="shared" si="406"/>
        <v>185.04</v>
      </c>
      <c r="R8690">
        <f t="shared" si="407"/>
        <v>0</v>
      </c>
    </row>
    <row r="8691" spans="1:18" x14ac:dyDescent="0.25">
      <c r="A8691">
        <v>278452</v>
      </c>
      <c r="B8691" t="s">
        <v>4383</v>
      </c>
      <c r="C8691" t="s">
        <v>4384</v>
      </c>
      <c r="D8691" t="s">
        <v>215</v>
      </c>
      <c r="E8691" t="s">
        <v>4601</v>
      </c>
      <c r="F8691" t="s">
        <v>4087</v>
      </c>
      <c r="G8691" t="s">
        <v>32</v>
      </c>
      <c r="H8691">
        <v>7.2759576141834259E-12</v>
      </c>
      <c r="I8691">
        <v>10.97</v>
      </c>
      <c r="L8691" t="s">
        <v>4190</v>
      </c>
      <c r="M8691">
        <v>2024</v>
      </c>
      <c r="O8691" t="str">
        <f t="shared" si="405"/>
        <v>PENTEX LTD-278452-THREAD,SAMJIN@5000MT-3953, 40/2-YD</v>
      </c>
      <c r="P8691">
        <f>COUNTIF($O$3:O8691,O8691)</f>
        <v>12</v>
      </c>
      <c r="Q8691">
        <f t="shared" si="406"/>
        <v>185.04</v>
      </c>
      <c r="R8691">
        <f t="shared" si="407"/>
        <v>0</v>
      </c>
    </row>
    <row r="8692" spans="1:18" x14ac:dyDescent="0.25">
      <c r="A8692">
        <v>278452</v>
      </c>
      <c r="B8692" t="s">
        <v>4383</v>
      </c>
      <c r="C8692" t="s">
        <v>4384</v>
      </c>
      <c r="D8692" t="s">
        <v>215</v>
      </c>
      <c r="E8692" t="s">
        <v>4602</v>
      </c>
      <c r="F8692" t="s">
        <v>4087</v>
      </c>
      <c r="G8692" t="s">
        <v>47</v>
      </c>
      <c r="H8692">
        <v>0</v>
      </c>
      <c r="I8692">
        <v>1.02</v>
      </c>
      <c r="L8692" t="s">
        <v>4190</v>
      </c>
      <c r="M8692">
        <v>2024</v>
      </c>
      <c r="O8692" t="str">
        <f t="shared" si="405"/>
        <v>H&amp;M-278452-THREAD,SAMJIN@5000MT-3953, 40/2-YD</v>
      </c>
      <c r="P8692">
        <f>COUNTIF($O$3:O8692,O8692)</f>
        <v>144</v>
      </c>
      <c r="Q8692">
        <f t="shared" si="406"/>
        <v>707.06000000000029</v>
      </c>
      <c r="R8692">
        <f t="shared" si="407"/>
        <v>0</v>
      </c>
    </row>
    <row r="8693" spans="1:18" x14ac:dyDescent="0.25">
      <c r="A8693">
        <v>278452</v>
      </c>
      <c r="B8693" t="s">
        <v>4383</v>
      </c>
      <c r="C8693" t="s">
        <v>4384</v>
      </c>
      <c r="D8693" t="s">
        <v>215</v>
      </c>
      <c r="E8693" t="s">
        <v>4603</v>
      </c>
      <c r="F8693" t="s">
        <v>4087</v>
      </c>
      <c r="G8693" t="s">
        <v>47</v>
      </c>
      <c r="H8693">
        <v>0</v>
      </c>
      <c r="I8693">
        <v>1.01</v>
      </c>
      <c r="L8693" t="s">
        <v>4190</v>
      </c>
      <c r="M8693">
        <v>2024</v>
      </c>
      <c r="O8693" t="str">
        <f t="shared" si="405"/>
        <v>H&amp;M-278452-THREAD,SAMJIN@5000MT-3953, 40/2-YD</v>
      </c>
      <c r="P8693">
        <f>COUNTIF($O$3:O8693,O8693)</f>
        <v>145</v>
      </c>
      <c r="Q8693">
        <f t="shared" si="406"/>
        <v>707.06000000000029</v>
      </c>
      <c r="R8693">
        <f t="shared" si="407"/>
        <v>0</v>
      </c>
    </row>
    <row r="8694" spans="1:18" x14ac:dyDescent="0.25">
      <c r="A8694">
        <v>278452</v>
      </c>
      <c r="B8694" t="s">
        <v>4383</v>
      </c>
      <c r="C8694" t="s">
        <v>4384</v>
      </c>
      <c r="D8694" t="s">
        <v>215</v>
      </c>
      <c r="E8694" t="s">
        <v>4604</v>
      </c>
      <c r="F8694" t="s">
        <v>4087</v>
      </c>
      <c r="G8694" t="s">
        <v>47</v>
      </c>
      <c r="H8694">
        <v>0</v>
      </c>
      <c r="I8694">
        <v>0.81</v>
      </c>
      <c r="L8694" t="s">
        <v>4190</v>
      </c>
      <c r="M8694">
        <v>2024</v>
      </c>
      <c r="O8694" t="str">
        <f t="shared" si="405"/>
        <v>H&amp;M-278452-THREAD,SAMJIN@5000MT-3953, 40/2-YD</v>
      </c>
      <c r="P8694">
        <f>COUNTIF($O$3:O8694,O8694)</f>
        <v>146</v>
      </c>
      <c r="Q8694">
        <f t="shared" si="406"/>
        <v>707.06000000000029</v>
      </c>
      <c r="R8694">
        <f t="shared" si="407"/>
        <v>0</v>
      </c>
    </row>
    <row r="8695" spans="1:18" x14ac:dyDescent="0.25">
      <c r="A8695">
        <v>278452</v>
      </c>
      <c r="B8695" t="s">
        <v>4383</v>
      </c>
      <c r="C8695" t="s">
        <v>4384</v>
      </c>
      <c r="D8695" t="s">
        <v>215</v>
      </c>
      <c r="E8695" t="s">
        <v>4605</v>
      </c>
      <c r="F8695" t="s">
        <v>4087</v>
      </c>
      <c r="G8695" t="s">
        <v>47</v>
      </c>
      <c r="H8695">
        <v>0</v>
      </c>
      <c r="I8695">
        <v>0.19999999999999996</v>
      </c>
      <c r="L8695" t="s">
        <v>4190</v>
      </c>
      <c r="M8695">
        <v>2024</v>
      </c>
      <c r="O8695" t="str">
        <f t="shared" si="405"/>
        <v>H&amp;M-278452-THREAD,SAMJIN@5000MT-3953, 40/2-YD</v>
      </c>
      <c r="P8695">
        <f>COUNTIF($O$3:O8695,O8695)</f>
        <v>147</v>
      </c>
      <c r="Q8695">
        <f t="shared" si="406"/>
        <v>707.06000000000029</v>
      </c>
      <c r="R8695">
        <f t="shared" si="407"/>
        <v>0</v>
      </c>
    </row>
    <row r="8696" spans="1:18" x14ac:dyDescent="0.25">
      <c r="A8696">
        <v>278452</v>
      </c>
      <c r="B8696" t="s">
        <v>4383</v>
      </c>
      <c r="C8696" t="s">
        <v>4384</v>
      </c>
      <c r="D8696" t="s">
        <v>215</v>
      </c>
      <c r="E8696" t="s">
        <v>4606</v>
      </c>
      <c r="F8696" t="s">
        <v>4087</v>
      </c>
      <c r="G8696" t="s">
        <v>47</v>
      </c>
      <c r="H8696">
        <v>0</v>
      </c>
      <c r="I8696">
        <v>0.19999999999999996</v>
      </c>
      <c r="L8696" t="s">
        <v>4190</v>
      </c>
      <c r="M8696">
        <v>2024</v>
      </c>
      <c r="O8696" t="str">
        <f t="shared" si="405"/>
        <v>H&amp;M-278452-THREAD,SAMJIN@5000MT-3953, 40/2-YD</v>
      </c>
      <c r="P8696">
        <f>COUNTIF($O$3:O8696,O8696)</f>
        <v>148</v>
      </c>
      <c r="Q8696">
        <f t="shared" si="406"/>
        <v>707.06000000000029</v>
      </c>
      <c r="R8696">
        <f t="shared" si="407"/>
        <v>0</v>
      </c>
    </row>
    <row r="8697" spans="1:18" x14ac:dyDescent="0.25">
      <c r="A8697">
        <v>278452</v>
      </c>
      <c r="B8697" t="s">
        <v>4383</v>
      </c>
      <c r="C8697" t="s">
        <v>4384</v>
      </c>
      <c r="D8697" t="s">
        <v>215</v>
      </c>
      <c r="E8697" t="s">
        <v>4607</v>
      </c>
      <c r="F8697" t="s">
        <v>4087</v>
      </c>
      <c r="G8697" t="s">
        <v>47</v>
      </c>
      <c r="H8697">
        <v>0</v>
      </c>
      <c r="I8697">
        <v>0.41</v>
      </c>
      <c r="L8697" t="s">
        <v>4190</v>
      </c>
      <c r="M8697">
        <v>2024</v>
      </c>
      <c r="O8697" t="str">
        <f t="shared" si="405"/>
        <v>H&amp;M-278452-THREAD,SAMJIN@5000MT-3953, 40/2-YD</v>
      </c>
      <c r="P8697">
        <f>COUNTIF($O$3:O8697,O8697)</f>
        <v>149</v>
      </c>
      <c r="Q8697">
        <f t="shared" si="406"/>
        <v>707.06000000000029</v>
      </c>
      <c r="R8697">
        <f t="shared" si="407"/>
        <v>0</v>
      </c>
    </row>
    <row r="8698" spans="1:18" x14ac:dyDescent="0.25">
      <c r="A8698">
        <v>278452</v>
      </c>
      <c r="B8698" t="s">
        <v>4383</v>
      </c>
      <c r="C8698" t="s">
        <v>4384</v>
      </c>
      <c r="D8698" t="s">
        <v>215</v>
      </c>
      <c r="E8698" t="s">
        <v>4608</v>
      </c>
      <c r="F8698" t="s">
        <v>4087</v>
      </c>
      <c r="G8698" t="s">
        <v>47</v>
      </c>
      <c r="H8698">
        <v>0</v>
      </c>
      <c r="I8698">
        <v>14.829999999999997</v>
      </c>
      <c r="L8698" t="s">
        <v>4190</v>
      </c>
      <c r="M8698">
        <v>2024</v>
      </c>
      <c r="O8698" t="str">
        <f t="shared" si="405"/>
        <v>H&amp;M-278452-THREAD,SAMJIN@5000MT-3953, 40/2-YD</v>
      </c>
      <c r="P8698">
        <f>COUNTIF($O$3:O8698,O8698)</f>
        <v>150</v>
      </c>
      <c r="Q8698">
        <f t="shared" si="406"/>
        <v>707.06000000000029</v>
      </c>
      <c r="R8698">
        <f t="shared" si="407"/>
        <v>0</v>
      </c>
    </row>
    <row r="8699" spans="1:18" x14ac:dyDescent="0.25">
      <c r="A8699">
        <v>278452</v>
      </c>
      <c r="B8699" t="s">
        <v>4383</v>
      </c>
      <c r="C8699" t="s">
        <v>4384</v>
      </c>
      <c r="D8699" t="s">
        <v>215</v>
      </c>
      <c r="E8699" t="s">
        <v>4609</v>
      </c>
      <c r="F8699" t="s">
        <v>4087</v>
      </c>
      <c r="G8699" t="s">
        <v>47</v>
      </c>
      <c r="H8699">
        <v>0</v>
      </c>
      <c r="I8699">
        <v>0.19999999999999996</v>
      </c>
      <c r="L8699" t="s">
        <v>4190</v>
      </c>
      <c r="M8699">
        <v>2024</v>
      </c>
      <c r="O8699" t="str">
        <f t="shared" si="405"/>
        <v>H&amp;M-278452-THREAD,SAMJIN@5000MT-3953, 40/2-YD</v>
      </c>
      <c r="P8699">
        <f>COUNTIF($O$3:O8699,O8699)</f>
        <v>151</v>
      </c>
      <c r="Q8699">
        <f t="shared" si="406"/>
        <v>707.06000000000029</v>
      </c>
      <c r="R8699">
        <f t="shared" si="407"/>
        <v>0</v>
      </c>
    </row>
    <row r="8700" spans="1:18" x14ac:dyDescent="0.25">
      <c r="A8700">
        <v>278452</v>
      </c>
      <c r="B8700" t="s">
        <v>4383</v>
      </c>
      <c r="C8700" t="s">
        <v>4384</v>
      </c>
      <c r="D8700" t="s">
        <v>215</v>
      </c>
      <c r="E8700" t="s">
        <v>4610</v>
      </c>
      <c r="F8700" t="s">
        <v>4087</v>
      </c>
      <c r="G8700" t="s">
        <v>47</v>
      </c>
      <c r="H8700">
        <v>0</v>
      </c>
      <c r="I8700">
        <v>1.02</v>
      </c>
      <c r="L8700" t="s">
        <v>4190</v>
      </c>
      <c r="M8700">
        <v>2024</v>
      </c>
      <c r="O8700" t="str">
        <f t="shared" si="405"/>
        <v>H&amp;M-278452-THREAD,SAMJIN@5000MT-3953, 40/2-YD</v>
      </c>
      <c r="P8700">
        <f>COUNTIF($O$3:O8700,O8700)</f>
        <v>152</v>
      </c>
      <c r="Q8700">
        <f t="shared" si="406"/>
        <v>707.06000000000029</v>
      </c>
      <c r="R8700">
        <f t="shared" si="407"/>
        <v>0</v>
      </c>
    </row>
    <row r="8701" spans="1:18" x14ac:dyDescent="0.25">
      <c r="A8701">
        <v>278452</v>
      </c>
      <c r="B8701" t="s">
        <v>4383</v>
      </c>
      <c r="C8701" t="s">
        <v>4384</v>
      </c>
      <c r="D8701" t="s">
        <v>215</v>
      </c>
      <c r="E8701" t="s">
        <v>4611</v>
      </c>
      <c r="F8701" t="s">
        <v>4087</v>
      </c>
      <c r="G8701" t="s">
        <v>47</v>
      </c>
      <c r="H8701">
        <v>0</v>
      </c>
      <c r="I8701">
        <v>0.2</v>
      </c>
      <c r="L8701" t="s">
        <v>4190</v>
      </c>
      <c r="M8701">
        <v>2024</v>
      </c>
      <c r="O8701" t="str">
        <f t="shared" si="405"/>
        <v>H&amp;M-278452-THREAD,SAMJIN@5000MT-3953, 40/2-YD</v>
      </c>
      <c r="P8701">
        <f>COUNTIF($O$3:O8701,O8701)</f>
        <v>153</v>
      </c>
      <c r="Q8701">
        <f t="shared" si="406"/>
        <v>707.06000000000029</v>
      </c>
      <c r="R8701">
        <f t="shared" si="407"/>
        <v>0</v>
      </c>
    </row>
    <row r="8702" spans="1:18" x14ac:dyDescent="0.25">
      <c r="A8702">
        <v>278452</v>
      </c>
      <c r="B8702" t="s">
        <v>4383</v>
      </c>
      <c r="C8702" t="s">
        <v>4384</v>
      </c>
      <c r="D8702" t="s">
        <v>215</v>
      </c>
      <c r="E8702" t="s">
        <v>4612</v>
      </c>
      <c r="F8702" t="s">
        <v>4087</v>
      </c>
      <c r="G8702" t="s">
        <v>47</v>
      </c>
      <c r="H8702">
        <v>0</v>
      </c>
      <c r="I8702">
        <v>0.2</v>
      </c>
      <c r="L8702" t="s">
        <v>4190</v>
      </c>
      <c r="M8702">
        <v>2024</v>
      </c>
      <c r="O8702" t="str">
        <f t="shared" si="405"/>
        <v>H&amp;M-278452-THREAD,SAMJIN@5000MT-3953, 40/2-YD</v>
      </c>
      <c r="P8702">
        <f>COUNTIF($O$3:O8702,O8702)</f>
        <v>154</v>
      </c>
      <c r="Q8702">
        <f t="shared" si="406"/>
        <v>707.06000000000029</v>
      </c>
      <c r="R8702">
        <f t="shared" si="407"/>
        <v>0</v>
      </c>
    </row>
    <row r="8703" spans="1:18" x14ac:dyDescent="0.25">
      <c r="A8703">
        <v>278452</v>
      </c>
      <c r="B8703" t="s">
        <v>4383</v>
      </c>
      <c r="C8703" t="s">
        <v>4384</v>
      </c>
      <c r="D8703" t="s">
        <v>215</v>
      </c>
      <c r="E8703" t="s">
        <v>4613</v>
      </c>
      <c r="F8703" t="s">
        <v>4087</v>
      </c>
      <c r="G8703" t="s">
        <v>47</v>
      </c>
      <c r="H8703">
        <v>0</v>
      </c>
      <c r="I8703">
        <v>0.40999999999999986</v>
      </c>
      <c r="L8703" t="s">
        <v>4190</v>
      </c>
      <c r="M8703">
        <v>2024</v>
      </c>
      <c r="O8703" t="str">
        <f t="shared" si="405"/>
        <v>H&amp;M-278452-THREAD,SAMJIN@5000MT-3953, 40/2-YD</v>
      </c>
      <c r="P8703">
        <f>COUNTIF($O$3:O8703,O8703)</f>
        <v>155</v>
      </c>
      <c r="Q8703">
        <f t="shared" si="406"/>
        <v>707.06000000000029</v>
      </c>
      <c r="R8703">
        <f t="shared" si="407"/>
        <v>0</v>
      </c>
    </row>
    <row r="8704" spans="1:18" x14ac:dyDescent="0.25">
      <c r="A8704">
        <v>278452</v>
      </c>
      <c r="B8704" t="s">
        <v>4383</v>
      </c>
      <c r="C8704" t="s">
        <v>4384</v>
      </c>
      <c r="D8704" t="s">
        <v>215</v>
      </c>
      <c r="E8704" t="s">
        <v>4614</v>
      </c>
      <c r="F8704" t="s">
        <v>4087</v>
      </c>
      <c r="G8704" t="s">
        <v>26</v>
      </c>
      <c r="H8704">
        <v>9.9999999983992893E-3</v>
      </c>
      <c r="I8704">
        <v>1.0000000000000231E-2</v>
      </c>
      <c r="L8704" t="s">
        <v>4190</v>
      </c>
      <c r="M8704">
        <v>2024</v>
      </c>
      <c r="O8704" t="str">
        <f t="shared" si="405"/>
        <v>MARUBENI FASHION LINK LTD.-278452-THREAD,SAMJIN@5000MT-3953, 40/2-YD</v>
      </c>
      <c r="P8704">
        <f>COUNTIF($O$3:O8704,O8704)</f>
        <v>36</v>
      </c>
      <c r="Q8704">
        <f t="shared" si="406"/>
        <v>1207.94</v>
      </c>
      <c r="R8704">
        <f t="shared" si="407"/>
        <v>0</v>
      </c>
    </row>
    <row r="8705" spans="1:18" x14ac:dyDescent="0.25">
      <c r="A8705">
        <v>278452</v>
      </c>
      <c r="B8705" t="s">
        <v>4383</v>
      </c>
      <c r="C8705" t="s">
        <v>4384</v>
      </c>
      <c r="D8705" t="s">
        <v>215</v>
      </c>
      <c r="E8705" t="s">
        <v>4615</v>
      </c>
      <c r="F8705" t="s">
        <v>4087</v>
      </c>
      <c r="G8705" t="s">
        <v>47</v>
      </c>
      <c r="H8705">
        <v>0</v>
      </c>
      <c r="I8705">
        <v>27.43</v>
      </c>
      <c r="L8705" t="s">
        <v>4190</v>
      </c>
      <c r="M8705">
        <v>2024</v>
      </c>
      <c r="O8705" t="str">
        <f t="shared" si="405"/>
        <v>H&amp;M-278452-THREAD,SAMJIN@5000MT-3953, 40/2-YD</v>
      </c>
      <c r="P8705">
        <f>COUNTIF($O$3:O8705,O8705)</f>
        <v>156</v>
      </c>
      <c r="Q8705">
        <f t="shared" si="406"/>
        <v>707.06000000000029</v>
      </c>
      <c r="R8705">
        <f t="shared" si="407"/>
        <v>0</v>
      </c>
    </row>
    <row r="8706" spans="1:18" x14ac:dyDescent="0.25">
      <c r="A8706">
        <v>278452</v>
      </c>
      <c r="B8706" t="s">
        <v>4383</v>
      </c>
      <c r="C8706" t="s">
        <v>4384</v>
      </c>
      <c r="D8706" t="s">
        <v>215</v>
      </c>
      <c r="E8706" t="s">
        <v>4616</v>
      </c>
      <c r="F8706" t="s">
        <v>4087</v>
      </c>
      <c r="G8706" t="s">
        <v>47</v>
      </c>
      <c r="H8706">
        <v>0</v>
      </c>
      <c r="I8706">
        <v>9.75</v>
      </c>
      <c r="L8706" t="s">
        <v>4190</v>
      </c>
      <c r="M8706">
        <v>2024</v>
      </c>
      <c r="O8706" t="str">
        <f t="shared" si="405"/>
        <v>H&amp;M-278452-THREAD,SAMJIN@5000MT-3953, 40/2-YD</v>
      </c>
      <c r="P8706">
        <f>COUNTIF($O$3:O8706,O8706)</f>
        <v>157</v>
      </c>
      <c r="Q8706">
        <f t="shared" si="406"/>
        <v>707.06000000000029</v>
      </c>
      <c r="R8706">
        <f t="shared" si="407"/>
        <v>0</v>
      </c>
    </row>
    <row r="8707" spans="1:18" x14ac:dyDescent="0.25">
      <c r="A8707">
        <v>278452</v>
      </c>
      <c r="B8707" t="s">
        <v>4383</v>
      </c>
      <c r="C8707" t="s">
        <v>4384</v>
      </c>
      <c r="D8707" t="s">
        <v>215</v>
      </c>
      <c r="E8707" t="s">
        <v>4617</v>
      </c>
      <c r="F8707" t="s">
        <v>4087</v>
      </c>
      <c r="G8707" t="s">
        <v>47</v>
      </c>
      <c r="H8707">
        <v>0</v>
      </c>
      <c r="I8707">
        <v>0.61</v>
      </c>
      <c r="L8707" t="s">
        <v>4190</v>
      </c>
      <c r="M8707">
        <v>2024</v>
      </c>
      <c r="O8707" t="str">
        <f t="shared" si="405"/>
        <v>H&amp;M-278452-THREAD,SAMJIN@5000MT-3953, 40/2-YD</v>
      </c>
      <c r="P8707">
        <f>COUNTIF($O$3:O8707,O8707)</f>
        <v>158</v>
      </c>
      <c r="Q8707">
        <f t="shared" si="406"/>
        <v>707.06000000000029</v>
      </c>
      <c r="R8707">
        <f t="shared" si="407"/>
        <v>0</v>
      </c>
    </row>
    <row r="8708" spans="1:18" x14ac:dyDescent="0.25">
      <c r="A8708">
        <v>278452</v>
      </c>
      <c r="B8708" t="s">
        <v>4383</v>
      </c>
      <c r="C8708" t="s">
        <v>4384</v>
      </c>
      <c r="D8708" t="s">
        <v>215</v>
      </c>
      <c r="E8708" t="s">
        <v>4618</v>
      </c>
      <c r="F8708" t="s">
        <v>4087</v>
      </c>
      <c r="G8708" t="s">
        <v>47</v>
      </c>
      <c r="H8708">
        <v>0</v>
      </c>
      <c r="I8708">
        <v>0.2</v>
      </c>
      <c r="L8708" t="s">
        <v>4190</v>
      </c>
      <c r="M8708">
        <v>2024</v>
      </c>
      <c r="O8708" t="str">
        <f t="shared" ref="O8708:O8771" si="408">G8708&amp;"-"&amp;A8708&amp;"-"&amp;B8708&amp;"-"&amp;C8708&amp;"-"&amp;F8708</f>
        <v>H&amp;M-278452-THREAD,SAMJIN@5000MT-3953, 40/2-YD</v>
      </c>
      <c r="P8708">
        <f>COUNTIF($O$3:O8708,O8708)</f>
        <v>159</v>
      </c>
      <c r="Q8708">
        <f t="shared" ref="Q8708:Q8771" si="409">SUMIF($O$4:$O$18090,O8708,$I$4:$I$18090)</f>
        <v>707.06000000000029</v>
      </c>
      <c r="R8708">
        <f t="shared" ref="R8708:R8771" si="410">SUMIF($O$4:$O$18090,O8708,$J$4:$J$18090)</f>
        <v>0</v>
      </c>
    </row>
    <row r="8709" spans="1:18" x14ac:dyDescent="0.25">
      <c r="A8709">
        <v>278452</v>
      </c>
      <c r="B8709" t="s">
        <v>4383</v>
      </c>
      <c r="C8709" t="s">
        <v>4384</v>
      </c>
      <c r="D8709" t="s">
        <v>215</v>
      </c>
      <c r="E8709" t="s">
        <v>4619</v>
      </c>
      <c r="F8709" t="s">
        <v>4087</v>
      </c>
      <c r="G8709" t="s">
        <v>47</v>
      </c>
      <c r="H8709">
        <v>0</v>
      </c>
      <c r="I8709">
        <v>0.2</v>
      </c>
      <c r="L8709" t="s">
        <v>4190</v>
      </c>
      <c r="M8709">
        <v>2024</v>
      </c>
      <c r="O8709" t="str">
        <f t="shared" si="408"/>
        <v>H&amp;M-278452-THREAD,SAMJIN@5000MT-3953, 40/2-YD</v>
      </c>
      <c r="P8709">
        <f>COUNTIF($O$3:O8709,O8709)</f>
        <v>160</v>
      </c>
      <c r="Q8709">
        <f t="shared" si="409"/>
        <v>707.06000000000029</v>
      </c>
      <c r="R8709">
        <f t="shared" si="410"/>
        <v>0</v>
      </c>
    </row>
    <row r="8710" spans="1:18" x14ac:dyDescent="0.25">
      <c r="A8710">
        <v>278452</v>
      </c>
      <c r="B8710" t="s">
        <v>4383</v>
      </c>
      <c r="C8710" t="s">
        <v>4384</v>
      </c>
      <c r="D8710" t="s">
        <v>215</v>
      </c>
      <c r="E8710" t="s">
        <v>4620</v>
      </c>
      <c r="F8710" t="s">
        <v>4087</v>
      </c>
      <c r="G8710" t="s">
        <v>47</v>
      </c>
      <c r="H8710">
        <v>0</v>
      </c>
      <c r="I8710">
        <v>0.19999999999999996</v>
      </c>
      <c r="L8710" t="s">
        <v>4190</v>
      </c>
      <c r="M8710">
        <v>2024</v>
      </c>
      <c r="O8710" t="str">
        <f t="shared" si="408"/>
        <v>H&amp;M-278452-THREAD,SAMJIN@5000MT-3953, 40/2-YD</v>
      </c>
      <c r="P8710">
        <f>COUNTIF($O$3:O8710,O8710)</f>
        <v>161</v>
      </c>
      <c r="Q8710">
        <f t="shared" si="409"/>
        <v>707.06000000000029</v>
      </c>
      <c r="R8710">
        <f t="shared" si="410"/>
        <v>0</v>
      </c>
    </row>
    <row r="8711" spans="1:18" x14ac:dyDescent="0.25">
      <c r="A8711">
        <v>278452</v>
      </c>
      <c r="B8711" t="s">
        <v>4383</v>
      </c>
      <c r="C8711" t="s">
        <v>4384</v>
      </c>
      <c r="D8711" t="s">
        <v>215</v>
      </c>
      <c r="E8711" t="s">
        <v>4621</v>
      </c>
      <c r="F8711" t="s">
        <v>4087</v>
      </c>
      <c r="G8711" t="s">
        <v>47</v>
      </c>
      <c r="H8711">
        <v>0</v>
      </c>
      <c r="I8711">
        <v>11.18</v>
      </c>
      <c r="L8711" t="s">
        <v>4190</v>
      </c>
      <c r="M8711">
        <v>2024</v>
      </c>
      <c r="O8711" t="str">
        <f t="shared" si="408"/>
        <v>H&amp;M-278452-THREAD,SAMJIN@5000MT-3953, 40/2-YD</v>
      </c>
      <c r="P8711">
        <f>COUNTIF($O$3:O8711,O8711)</f>
        <v>162</v>
      </c>
      <c r="Q8711">
        <f t="shared" si="409"/>
        <v>707.06000000000029</v>
      </c>
      <c r="R8711">
        <f t="shared" si="410"/>
        <v>0</v>
      </c>
    </row>
    <row r="8712" spans="1:18" x14ac:dyDescent="0.25">
      <c r="A8712">
        <v>278452</v>
      </c>
      <c r="B8712" t="s">
        <v>4383</v>
      </c>
      <c r="C8712" t="s">
        <v>4384</v>
      </c>
      <c r="D8712" t="s">
        <v>215</v>
      </c>
      <c r="E8712" t="s">
        <v>4622</v>
      </c>
      <c r="F8712" t="s">
        <v>4087</v>
      </c>
      <c r="G8712" t="s">
        <v>47</v>
      </c>
      <c r="H8712">
        <v>0</v>
      </c>
      <c r="I8712">
        <v>3.0500000000000007</v>
      </c>
      <c r="L8712" t="s">
        <v>4190</v>
      </c>
      <c r="M8712">
        <v>2024</v>
      </c>
      <c r="O8712" t="str">
        <f t="shared" si="408"/>
        <v>H&amp;M-278452-THREAD,SAMJIN@5000MT-3953, 40/2-YD</v>
      </c>
      <c r="P8712">
        <f>COUNTIF($O$3:O8712,O8712)</f>
        <v>163</v>
      </c>
      <c r="Q8712">
        <f t="shared" si="409"/>
        <v>707.06000000000029</v>
      </c>
      <c r="R8712">
        <f t="shared" si="410"/>
        <v>0</v>
      </c>
    </row>
    <row r="8713" spans="1:18" x14ac:dyDescent="0.25">
      <c r="A8713">
        <v>278452</v>
      </c>
      <c r="B8713" t="s">
        <v>4383</v>
      </c>
      <c r="C8713" t="s">
        <v>4384</v>
      </c>
      <c r="D8713" t="s">
        <v>215</v>
      </c>
      <c r="E8713" t="s">
        <v>4623</v>
      </c>
      <c r="F8713" t="s">
        <v>4087</v>
      </c>
      <c r="G8713" t="s">
        <v>47</v>
      </c>
      <c r="H8713">
        <v>0</v>
      </c>
      <c r="I8713">
        <v>1.02</v>
      </c>
      <c r="L8713" t="s">
        <v>4190</v>
      </c>
      <c r="M8713">
        <v>2024</v>
      </c>
      <c r="O8713" t="str">
        <f t="shared" si="408"/>
        <v>H&amp;M-278452-THREAD,SAMJIN@5000MT-3953, 40/2-YD</v>
      </c>
      <c r="P8713">
        <f>COUNTIF($O$3:O8713,O8713)</f>
        <v>164</v>
      </c>
      <c r="Q8713">
        <f t="shared" si="409"/>
        <v>707.06000000000029</v>
      </c>
      <c r="R8713">
        <f t="shared" si="410"/>
        <v>0</v>
      </c>
    </row>
    <row r="8714" spans="1:18" x14ac:dyDescent="0.25">
      <c r="A8714">
        <v>278452</v>
      </c>
      <c r="B8714" t="s">
        <v>4383</v>
      </c>
      <c r="C8714" t="s">
        <v>4384</v>
      </c>
      <c r="D8714" t="s">
        <v>215</v>
      </c>
      <c r="E8714" t="s">
        <v>4624</v>
      </c>
      <c r="F8714" t="s">
        <v>4087</v>
      </c>
      <c r="G8714" t="s">
        <v>47</v>
      </c>
      <c r="H8714">
        <v>0</v>
      </c>
      <c r="I8714">
        <v>2.0300000000000007</v>
      </c>
      <c r="L8714" t="s">
        <v>4190</v>
      </c>
      <c r="M8714">
        <v>2024</v>
      </c>
      <c r="O8714" t="str">
        <f t="shared" si="408"/>
        <v>H&amp;M-278452-THREAD,SAMJIN@5000MT-3953, 40/2-YD</v>
      </c>
      <c r="P8714">
        <f>COUNTIF($O$3:O8714,O8714)</f>
        <v>165</v>
      </c>
      <c r="Q8714">
        <f t="shared" si="409"/>
        <v>707.06000000000029</v>
      </c>
      <c r="R8714">
        <f t="shared" si="410"/>
        <v>0</v>
      </c>
    </row>
    <row r="8715" spans="1:18" x14ac:dyDescent="0.25">
      <c r="A8715">
        <v>278452</v>
      </c>
      <c r="B8715" t="s">
        <v>4383</v>
      </c>
      <c r="C8715" t="s">
        <v>4384</v>
      </c>
      <c r="D8715" t="s">
        <v>215</v>
      </c>
      <c r="E8715" t="s">
        <v>4625</v>
      </c>
      <c r="F8715" t="s">
        <v>4087</v>
      </c>
      <c r="G8715" t="s">
        <v>47</v>
      </c>
      <c r="H8715">
        <v>0</v>
      </c>
      <c r="I8715">
        <v>1.42</v>
      </c>
      <c r="L8715" t="s">
        <v>4190</v>
      </c>
      <c r="M8715">
        <v>2024</v>
      </c>
      <c r="O8715" t="str">
        <f t="shared" si="408"/>
        <v>H&amp;M-278452-THREAD,SAMJIN@5000MT-3953, 40/2-YD</v>
      </c>
      <c r="P8715">
        <f>COUNTIF($O$3:O8715,O8715)</f>
        <v>166</v>
      </c>
      <c r="Q8715">
        <f t="shared" si="409"/>
        <v>707.06000000000029</v>
      </c>
      <c r="R8715">
        <f t="shared" si="410"/>
        <v>0</v>
      </c>
    </row>
    <row r="8716" spans="1:18" x14ac:dyDescent="0.25">
      <c r="A8716">
        <v>278452</v>
      </c>
      <c r="B8716" t="s">
        <v>4383</v>
      </c>
      <c r="C8716" t="s">
        <v>4384</v>
      </c>
      <c r="D8716" t="s">
        <v>215</v>
      </c>
      <c r="E8716" t="s">
        <v>4626</v>
      </c>
      <c r="F8716" t="s">
        <v>4087</v>
      </c>
      <c r="G8716" t="s">
        <v>47</v>
      </c>
      <c r="H8716">
        <v>0</v>
      </c>
      <c r="I8716">
        <v>4.2699999999999996</v>
      </c>
      <c r="L8716" t="s">
        <v>4190</v>
      </c>
      <c r="M8716">
        <v>2024</v>
      </c>
      <c r="O8716" t="str">
        <f t="shared" si="408"/>
        <v>H&amp;M-278452-THREAD,SAMJIN@5000MT-3953, 40/2-YD</v>
      </c>
      <c r="P8716">
        <f>COUNTIF($O$3:O8716,O8716)</f>
        <v>167</v>
      </c>
      <c r="Q8716">
        <f t="shared" si="409"/>
        <v>707.06000000000029</v>
      </c>
      <c r="R8716">
        <f t="shared" si="410"/>
        <v>0</v>
      </c>
    </row>
    <row r="8717" spans="1:18" x14ac:dyDescent="0.25">
      <c r="A8717">
        <v>278452</v>
      </c>
      <c r="B8717" t="s">
        <v>4383</v>
      </c>
      <c r="C8717" t="s">
        <v>4384</v>
      </c>
      <c r="D8717" t="s">
        <v>215</v>
      </c>
      <c r="E8717" t="s">
        <v>4627</v>
      </c>
      <c r="F8717" t="s">
        <v>4087</v>
      </c>
      <c r="G8717" t="s">
        <v>47</v>
      </c>
      <c r="H8717">
        <v>0</v>
      </c>
      <c r="I8717">
        <v>13.61</v>
      </c>
      <c r="L8717" t="s">
        <v>4190</v>
      </c>
      <c r="M8717">
        <v>2024</v>
      </c>
      <c r="O8717" t="str">
        <f t="shared" si="408"/>
        <v>H&amp;M-278452-THREAD,SAMJIN@5000MT-3953, 40/2-YD</v>
      </c>
      <c r="P8717">
        <f>COUNTIF($O$3:O8717,O8717)</f>
        <v>168</v>
      </c>
      <c r="Q8717">
        <f t="shared" si="409"/>
        <v>707.06000000000029</v>
      </c>
      <c r="R8717">
        <f t="shared" si="410"/>
        <v>0</v>
      </c>
    </row>
    <row r="8718" spans="1:18" x14ac:dyDescent="0.25">
      <c r="A8718">
        <v>278452</v>
      </c>
      <c r="B8718" t="s">
        <v>4383</v>
      </c>
      <c r="C8718" t="s">
        <v>4384</v>
      </c>
      <c r="D8718" t="s">
        <v>215</v>
      </c>
      <c r="E8718" t="s">
        <v>4628</v>
      </c>
      <c r="F8718" t="s">
        <v>4087</v>
      </c>
      <c r="G8718" t="s">
        <v>47</v>
      </c>
      <c r="H8718">
        <v>0</v>
      </c>
      <c r="I8718">
        <v>1.02</v>
      </c>
      <c r="L8718" t="s">
        <v>4190</v>
      </c>
      <c r="M8718">
        <v>2024</v>
      </c>
      <c r="O8718" t="str">
        <f t="shared" si="408"/>
        <v>H&amp;M-278452-THREAD,SAMJIN@5000MT-3953, 40/2-YD</v>
      </c>
      <c r="P8718">
        <f>COUNTIF($O$3:O8718,O8718)</f>
        <v>169</v>
      </c>
      <c r="Q8718">
        <f t="shared" si="409"/>
        <v>707.06000000000029</v>
      </c>
      <c r="R8718">
        <f t="shared" si="410"/>
        <v>0</v>
      </c>
    </row>
    <row r="8719" spans="1:18" x14ac:dyDescent="0.25">
      <c r="A8719">
        <v>278452</v>
      </c>
      <c r="B8719" t="s">
        <v>4383</v>
      </c>
      <c r="C8719" t="s">
        <v>4384</v>
      </c>
      <c r="D8719" t="s">
        <v>215</v>
      </c>
      <c r="E8719" t="s">
        <v>4629</v>
      </c>
      <c r="F8719" t="s">
        <v>4087</v>
      </c>
      <c r="G8719" t="s">
        <v>47</v>
      </c>
      <c r="H8719">
        <v>0</v>
      </c>
      <c r="I8719">
        <v>0.19999999999999996</v>
      </c>
      <c r="L8719" t="s">
        <v>4190</v>
      </c>
      <c r="M8719">
        <v>2024</v>
      </c>
      <c r="O8719" t="str">
        <f t="shared" si="408"/>
        <v>H&amp;M-278452-THREAD,SAMJIN@5000MT-3953, 40/2-YD</v>
      </c>
      <c r="P8719">
        <f>COUNTIF($O$3:O8719,O8719)</f>
        <v>170</v>
      </c>
      <c r="Q8719">
        <f t="shared" si="409"/>
        <v>707.06000000000029</v>
      </c>
      <c r="R8719">
        <f t="shared" si="410"/>
        <v>0</v>
      </c>
    </row>
    <row r="8720" spans="1:18" x14ac:dyDescent="0.25">
      <c r="A8720">
        <v>278452</v>
      </c>
      <c r="B8720" t="s">
        <v>4383</v>
      </c>
      <c r="C8720" t="s">
        <v>4384</v>
      </c>
      <c r="D8720" t="s">
        <v>215</v>
      </c>
      <c r="E8720" t="s">
        <v>4630</v>
      </c>
      <c r="F8720" t="s">
        <v>4087</v>
      </c>
      <c r="G8720" t="s">
        <v>47</v>
      </c>
      <c r="H8720">
        <v>0</v>
      </c>
      <c r="I8720">
        <v>0.2</v>
      </c>
      <c r="L8720" t="s">
        <v>4190</v>
      </c>
      <c r="M8720">
        <v>2024</v>
      </c>
      <c r="O8720" t="str">
        <f t="shared" si="408"/>
        <v>H&amp;M-278452-THREAD,SAMJIN@5000MT-3953, 40/2-YD</v>
      </c>
      <c r="P8720">
        <f>COUNTIF($O$3:O8720,O8720)</f>
        <v>171</v>
      </c>
      <c r="Q8720">
        <f t="shared" si="409"/>
        <v>707.06000000000029</v>
      </c>
      <c r="R8720">
        <f t="shared" si="410"/>
        <v>0</v>
      </c>
    </row>
    <row r="8721" spans="1:18" x14ac:dyDescent="0.25">
      <c r="A8721">
        <v>278452</v>
      </c>
      <c r="B8721" t="s">
        <v>4383</v>
      </c>
      <c r="C8721" t="s">
        <v>4384</v>
      </c>
      <c r="D8721" t="s">
        <v>215</v>
      </c>
      <c r="E8721" t="s">
        <v>4631</v>
      </c>
      <c r="F8721" t="s">
        <v>4087</v>
      </c>
      <c r="G8721" t="s">
        <v>47</v>
      </c>
      <c r="H8721">
        <v>0</v>
      </c>
      <c r="I8721">
        <v>0.2</v>
      </c>
      <c r="L8721" t="s">
        <v>4190</v>
      </c>
      <c r="M8721">
        <v>2024</v>
      </c>
      <c r="O8721" t="str">
        <f t="shared" si="408"/>
        <v>H&amp;M-278452-THREAD,SAMJIN@5000MT-3953, 40/2-YD</v>
      </c>
      <c r="P8721">
        <f>COUNTIF($O$3:O8721,O8721)</f>
        <v>172</v>
      </c>
      <c r="Q8721">
        <f t="shared" si="409"/>
        <v>707.06000000000029</v>
      </c>
      <c r="R8721">
        <f t="shared" si="410"/>
        <v>0</v>
      </c>
    </row>
    <row r="8722" spans="1:18" x14ac:dyDescent="0.25">
      <c r="A8722">
        <v>278452</v>
      </c>
      <c r="B8722" t="s">
        <v>4383</v>
      </c>
      <c r="C8722" t="s">
        <v>4384</v>
      </c>
      <c r="D8722" t="s">
        <v>215</v>
      </c>
      <c r="E8722" t="s">
        <v>4632</v>
      </c>
      <c r="F8722" t="s">
        <v>4087</v>
      </c>
      <c r="G8722" t="s">
        <v>47</v>
      </c>
      <c r="H8722">
        <v>0</v>
      </c>
      <c r="I8722">
        <v>3.66</v>
      </c>
      <c r="L8722" t="s">
        <v>4190</v>
      </c>
      <c r="M8722">
        <v>2024</v>
      </c>
      <c r="O8722" t="str">
        <f t="shared" si="408"/>
        <v>H&amp;M-278452-THREAD,SAMJIN@5000MT-3953, 40/2-YD</v>
      </c>
      <c r="P8722">
        <f>COUNTIF($O$3:O8722,O8722)</f>
        <v>173</v>
      </c>
      <c r="Q8722">
        <f t="shared" si="409"/>
        <v>707.06000000000029</v>
      </c>
      <c r="R8722">
        <f t="shared" si="410"/>
        <v>0</v>
      </c>
    </row>
    <row r="8723" spans="1:18" x14ac:dyDescent="0.25">
      <c r="A8723">
        <v>278452</v>
      </c>
      <c r="B8723" t="s">
        <v>4383</v>
      </c>
      <c r="C8723" t="s">
        <v>4384</v>
      </c>
      <c r="D8723" t="s">
        <v>215</v>
      </c>
      <c r="E8723" t="s">
        <v>4633</v>
      </c>
      <c r="F8723" t="s">
        <v>4087</v>
      </c>
      <c r="G8723" t="s">
        <v>47</v>
      </c>
      <c r="H8723">
        <v>0</v>
      </c>
      <c r="I8723">
        <v>2.44</v>
      </c>
      <c r="L8723" t="s">
        <v>4190</v>
      </c>
      <c r="M8723">
        <v>2024</v>
      </c>
      <c r="O8723" t="str">
        <f t="shared" si="408"/>
        <v>H&amp;M-278452-THREAD,SAMJIN@5000MT-3953, 40/2-YD</v>
      </c>
      <c r="P8723">
        <f>COUNTIF($O$3:O8723,O8723)</f>
        <v>174</v>
      </c>
      <c r="Q8723">
        <f t="shared" si="409"/>
        <v>707.06000000000029</v>
      </c>
      <c r="R8723">
        <f t="shared" si="410"/>
        <v>0</v>
      </c>
    </row>
    <row r="8724" spans="1:18" x14ac:dyDescent="0.25">
      <c r="A8724">
        <v>278452</v>
      </c>
      <c r="B8724" t="s">
        <v>4383</v>
      </c>
      <c r="C8724" t="s">
        <v>4384</v>
      </c>
      <c r="D8724" t="s">
        <v>215</v>
      </c>
      <c r="E8724" t="s">
        <v>4634</v>
      </c>
      <c r="F8724" t="s">
        <v>4087</v>
      </c>
      <c r="G8724" t="s">
        <v>47</v>
      </c>
      <c r="H8724">
        <v>0</v>
      </c>
      <c r="I8724">
        <v>1.2200000000000004</v>
      </c>
      <c r="L8724" t="s">
        <v>4190</v>
      </c>
      <c r="M8724">
        <v>2024</v>
      </c>
      <c r="O8724" t="str">
        <f t="shared" si="408"/>
        <v>H&amp;M-278452-THREAD,SAMJIN@5000MT-3953, 40/2-YD</v>
      </c>
      <c r="P8724">
        <f>COUNTIF($O$3:O8724,O8724)</f>
        <v>175</v>
      </c>
      <c r="Q8724">
        <f t="shared" si="409"/>
        <v>707.06000000000029</v>
      </c>
      <c r="R8724">
        <f t="shared" si="410"/>
        <v>0</v>
      </c>
    </row>
    <row r="8725" spans="1:18" x14ac:dyDescent="0.25">
      <c r="A8725">
        <v>278452</v>
      </c>
      <c r="B8725" t="s">
        <v>4383</v>
      </c>
      <c r="C8725" t="s">
        <v>4384</v>
      </c>
      <c r="D8725" t="s">
        <v>215</v>
      </c>
      <c r="E8725" t="s">
        <v>4635</v>
      </c>
      <c r="F8725" t="s">
        <v>4087</v>
      </c>
      <c r="G8725" t="s">
        <v>47</v>
      </c>
      <c r="H8725">
        <v>0</v>
      </c>
      <c r="I8725">
        <v>1.02</v>
      </c>
      <c r="L8725" t="s">
        <v>4190</v>
      </c>
      <c r="M8725">
        <v>2024</v>
      </c>
      <c r="O8725" t="str">
        <f t="shared" si="408"/>
        <v>H&amp;M-278452-THREAD,SAMJIN@5000MT-3953, 40/2-YD</v>
      </c>
      <c r="P8725">
        <f>COUNTIF($O$3:O8725,O8725)</f>
        <v>176</v>
      </c>
      <c r="Q8725">
        <f t="shared" si="409"/>
        <v>707.06000000000029</v>
      </c>
      <c r="R8725">
        <f t="shared" si="410"/>
        <v>0</v>
      </c>
    </row>
    <row r="8726" spans="1:18" x14ac:dyDescent="0.25">
      <c r="A8726">
        <v>278452</v>
      </c>
      <c r="B8726" t="s">
        <v>4383</v>
      </c>
      <c r="C8726" t="s">
        <v>4384</v>
      </c>
      <c r="D8726" t="s">
        <v>215</v>
      </c>
      <c r="E8726" t="s">
        <v>4636</v>
      </c>
      <c r="F8726" t="s">
        <v>4087</v>
      </c>
      <c r="G8726" t="s">
        <v>47</v>
      </c>
      <c r="H8726">
        <v>0</v>
      </c>
      <c r="I8726">
        <v>0.19999999999999996</v>
      </c>
      <c r="L8726" t="s">
        <v>4190</v>
      </c>
      <c r="M8726">
        <v>2024</v>
      </c>
      <c r="O8726" t="str">
        <f t="shared" si="408"/>
        <v>H&amp;M-278452-THREAD,SAMJIN@5000MT-3953, 40/2-YD</v>
      </c>
      <c r="P8726">
        <f>COUNTIF($O$3:O8726,O8726)</f>
        <v>177</v>
      </c>
      <c r="Q8726">
        <f t="shared" si="409"/>
        <v>707.06000000000029</v>
      </c>
      <c r="R8726">
        <f t="shared" si="410"/>
        <v>0</v>
      </c>
    </row>
    <row r="8727" spans="1:18" x14ac:dyDescent="0.25">
      <c r="A8727">
        <v>278452</v>
      </c>
      <c r="B8727" t="s">
        <v>4383</v>
      </c>
      <c r="C8727" t="s">
        <v>4384</v>
      </c>
      <c r="D8727" t="s">
        <v>215</v>
      </c>
      <c r="E8727" t="s">
        <v>4637</v>
      </c>
      <c r="F8727" t="s">
        <v>4087</v>
      </c>
      <c r="G8727" t="s">
        <v>47</v>
      </c>
      <c r="H8727">
        <v>0</v>
      </c>
      <c r="I8727">
        <v>2.0300000000000007</v>
      </c>
      <c r="L8727" t="s">
        <v>4190</v>
      </c>
      <c r="M8727">
        <v>2024</v>
      </c>
      <c r="O8727" t="str">
        <f t="shared" si="408"/>
        <v>H&amp;M-278452-THREAD,SAMJIN@5000MT-3953, 40/2-YD</v>
      </c>
      <c r="P8727">
        <f>COUNTIF($O$3:O8727,O8727)</f>
        <v>178</v>
      </c>
      <c r="Q8727">
        <f t="shared" si="409"/>
        <v>707.06000000000029</v>
      </c>
      <c r="R8727">
        <f t="shared" si="410"/>
        <v>0</v>
      </c>
    </row>
    <row r="8728" spans="1:18" x14ac:dyDescent="0.25">
      <c r="A8728">
        <v>278452</v>
      </c>
      <c r="B8728" t="s">
        <v>4383</v>
      </c>
      <c r="C8728" t="s">
        <v>4384</v>
      </c>
      <c r="D8728" t="s">
        <v>215</v>
      </c>
      <c r="E8728" t="s">
        <v>4638</v>
      </c>
      <c r="F8728" t="s">
        <v>4087</v>
      </c>
      <c r="G8728" t="s">
        <v>47</v>
      </c>
      <c r="H8728">
        <v>0</v>
      </c>
      <c r="I8728">
        <v>0.40999999999999986</v>
      </c>
      <c r="L8728" t="s">
        <v>4190</v>
      </c>
      <c r="M8728">
        <v>2024</v>
      </c>
      <c r="O8728" t="str">
        <f t="shared" si="408"/>
        <v>H&amp;M-278452-THREAD,SAMJIN@5000MT-3953, 40/2-YD</v>
      </c>
      <c r="P8728">
        <f>COUNTIF($O$3:O8728,O8728)</f>
        <v>179</v>
      </c>
      <c r="Q8728">
        <f t="shared" si="409"/>
        <v>707.06000000000029</v>
      </c>
      <c r="R8728">
        <f t="shared" si="410"/>
        <v>0</v>
      </c>
    </row>
    <row r="8729" spans="1:18" x14ac:dyDescent="0.25">
      <c r="A8729">
        <v>278452</v>
      </c>
      <c r="B8729" t="s">
        <v>4383</v>
      </c>
      <c r="C8729" t="s">
        <v>4384</v>
      </c>
      <c r="D8729" t="s">
        <v>215</v>
      </c>
      <c r="E8729" t="s">
        <v>4639</v>
      </c>
      <c r="F8729" t="s">
        <v>4087</v>
      </c>
      <c r="G8729" t="s">
        <v>47</v>
      </c>
      <c r="H8729">
        <v>54.679999999997563</v>
      </c>
      <c r="I8729">
        <v>0.82000000000000006</v>
      </c>
      <c r="L8729" t="s">
        <v>4190</v>
      </c>
      <c r="M8729">
        <v>2024</v>
      </c>
      <c r="O8729" t="str">
        <f t="shared" si="408"/>
        <v>H&amp;M-278452-THREAD,SAMJIN@5000MT-3953, 40/2-YD</v>
      </c>
      <c r="P8729">
        <f>COUNTIF($O$3:O8729,O8729)</f>
        <v>180</v>
      </c>
      <c r="Q8729">
        <f t="shared" si="409"/>
        <v>707.06000000000029</v>
      </c>
      <c r="R8729">
        <f t="shared" si="410"/>
        <v>0</v>
      </c>
    </row>
    <row r="8730" spans="1:18" x14ac:dyDescent="0.25">
      <c r="A8730">
        <v>278452</v>
      </c>
      <c r="B8730" t="s">
        <v>4383</v>
      </c>
      <c r="C8730" t="s">
        <v>4384</v>
      </c>
      <c r="D8730" t="s">
        <v>215</v>
      </c>
      <c r="E8730" t="s">
        <v>4640</v>
      </c>
      <c r="F8730" t="s">
        <v>4087</v>
      </c>
      <c r="G8730" t="s">
        <v>47</v>
      </c>
      <c r="H8730">
        <v>54.669999999994616</v>
      </c>
      <c r="I8730">
        <v>1.6299999999999997</v>
      </c>
      <c r="L8730" t="s">
        <v>4190</v>
      </c>
      <c r="M8730">
        <v>2024</v>
      </c>
      <c r="O8730" t="str">
        <f t="shared" si="408"/>
        <v>H&amp;M-278452-THREAD,SAMJIN@5000MT-3953, 40/2-YD</v>
      </c>
      <c r="P8730">
        <f>COUNTIF($O$3:O8730,O8730)</f>
        <v>181</v>
      </c>
      <c r="Q8730">
        <f t="shared" si="409"/>
        <v>707.06000000000029</v>
      </c>
      <c r="R8730">
        <f t="shared" si="410"/>
        <v>0</v>
      </c>
    </row>
    <row r="8731" spans="1:18" x14ac:dyDescent="0.25">
      <c r="A8731">
        <v>278452</v>
      </c>
      <c r="B8731" t="s">
        <v>4383</v>
      </c>
      <c r="C8731" t="s">
        <v>4384</v>
      </c>
      <c r="D8731" t="s">
        <v>215</v>
      </c>
      <c r="E8731" t="s">
        <v>4641</v>
      </c>
      <c r="F8731" t="s">
        <v>4087</v>
      </c>
      <c r="G8731" t="s">
        <v>47</v>
      </c>
      <c r="H8731">
        <v>0</v>
      </c>
      <c r="I8731">
        <v>0.2</v>
      </c>
      <c r="L8731" t="s">
        <v>4190</v>
      </c>
      <c r="M8731">
        <v>2024</v>
      </c>
      <c r="O8731" t="str">
        <f t="shared" si="408"/>
        <v>H&amp;M-278452-THREAD,SAMJIN@5000MT-3953, 40/2-YD</v>
      </c>
      <c r="P8731">
        <f>COUNTIF($O$3:O8731,O8731)</f>
        <v>182</v>
      </c>
      <c r="Q8731">
        <f t="shared" si="409"/>
        <v>707.06000000000029</v>
      </c>
      <c r="R8731">
        <f t="shared" si="410"/>
        <v>0</v>
      </c>
    </row>
    <row r="8732" spans="1:18" x14ac:dyDescent="0.25">
      <c r="A8732">
        <v>278452</v>
      </c>
      <c r="B8732" t="s">
        <v>4383</v>
      </c>
      <c r="C8732" t="s">
        <v>4384</v>
      </c>
      <c r="D8732" t="s">
        <v>215</v>
      </c>
      <c r="E8732" t="s">
        <v>4642</v>
      </c>
      <c r="F8732" t="s">
        <v>4087</v>
      </c>
      <c r="G8732" t="s">
        <v>47</v>
      </c>
      <c r="H8732">
        <v>0</v>
      </c>
      <c r="I8732">
        <v>0.41</v>
      </c>
      <c r="L8732" t="s">
        <v>4190</v>
      </c>
      <c r="M8732">
        <v>2024</v>
      </c>
      <c r="O8732" t="str">
        <f t="shared" si="408"/>
        <v>H&amp;M-278452-THREAD,SAMJIN@5000MT-3953, 40/2-YD</v>
      </c>
      <c r="P8732">
        <f>COUNTIF($O$3:O8732,O8732)</f>
        <v>183</v>
      </c>
      <c r="Q8732">
        <f t="shared" si="409"/>
        <v>707.06000000000029</v>
      </c>
      <c r="R8732">
        <f t="shared" si="410"/>
        <v>0</v>
      </c>
    </row>
    <row r="8733" spans="1:18" x14ac:dyDescent="0.25">
      <c r="A8733">
        <v>278452</v>
      </c>
      <c r="B8733" t="s">
        <v>4383</v>
      </c>
      <c r="C8733" t="s">
        <v>4384</v>
      </c>
      <c r="D8733" t="s">
        <v>215</v>
      </c>
      <c r="E8733" t="s">
        <v>4643</v>
      </c>
      <c r="F8733" t="s">
        <v>4087</v>
      </c>
      <c r="G8733" t="s">
        <v>47</v>
      </c>
      <c r="H8733">
        <v>0</v>
      </c>
      <c r="I8733">
        <v>0.40999999999999986</v>
      </c>
      <c r="L8733" t="s">
        <v>4190</v>
      </c>
      <c r="M8733">
        <v>2024</v>
      </c>
      <c r="O8733" t="str">
        <f t="shared" si="408"/>
        <v>H&amp;M-278452-THREAD,SAMJIN@5000MT-3953, 40/2-YD</v>
      </c>
      <c r="P8733">
        <f>COUNTIF($O$3:O8733,O8733)</f>
        <v>184</v>
      </c>
      <c r="Q8733">
        <f t="shared" si="409"/>
        <v>707.06000000000029</v>
      </c>
      <c r="R8733">
        <f t="shared" si="410"/>
        <v>0</v>
      </c>
    </row>
    <row r="8734" spans="1:18" x14ac:dyDescent="0.25">
      <c r="A8734">
        <v>278452</v>
      </c>
      <c r="B8734" t="s">
        <v>4383</v>
      </c>
      <c r="C8734" t="s">
        <v>4384</v>
      </c>
      <c r="D8734" t="s">
        <v>215</v>
      </c>
      <c r="E8734" t="s">
        <v>4644</v>
      </c>
      <c r="F8734" t="s">
        <v>4087</v>
      </c>
      <c r="G8734" t="s">
        <v>47</v>
      </c>
      <c r="H8734">
        <v>0</v>
      </c>
      <c r="I8734">
        <v>0.41</v>
      </c>
      <c r="L8734" t="s">
        <v>4190</v>
      </c>
      <c r="M8734">
        <v>2024</v>
      </c>
      <c r="O8734" t="str">
        <f t="shared" si="408"/>
        <v>H&amp;M-278452-THREAD,SAMJIN@5000MT-3953, 40/2-YD</v>
      </c>
      <c r="P8734">
        <f>COUNTIF($O$3:O8734,O8734)</f>
        <v>185</v>
      </c>
      <c r="Q8734">
        <f t="shared" si="409"/>
        <v>707.06000000000029</v>
      </c>
      <c r="R8734">
        <f t="shared" si="410"/>
        <v>0</v>
      </c>
    </row>
    <row r="8735" spans="1:18" x14ac:dyDescent="0.25">
      <c r="A8735">
        <v>278452</v>
      </c>
      <c r="B8735" t="s">
        <v>4383</v>
      </c>
      <c r="C8735" t="s">
        <v>4384</v>
      </c>
      <c r="D8735" t="s">
        <v>215</v>
      </c>
      <c r="E8735" t="s">
        <v>4645</v>
      </c>
      <c r="F8735" t="s">
        <v>4087</v>
      </c>
      <c r="G8735" t="s">
        <v>47</v>
      </c>
      <c r="H8735">
        <v>0</v>
      </c>
      <c r="I8735">
        <v>0.40999999999999986</v>
      </c>
      <c r="L8735" t="s">
        <v>4190</v>
      </c>
      <c r="M8735">
        <v>2024</v>
      </c>
      <c r="O8735" t="str">
        <f t="shared" si="408"/>
        <v>H&amp;M-278452-THREAD,SAMJIN@5000MT-3953, 40/2-YD</v>
      </c>
      <c r="P8735">
        <f>COUNTIF($O$3:O8735,O8735)</f>
        <v>186</v>
      </c>
      <c r="Q8735">
        <f t="shared" si="409"/>
        <v>707.06000000000029</v>
      </c>
      <c r="R8735">
        <f t="shared" si="410"/>
        <v>0</v>
      </c>
    </row>
    <row r="8736" spans="1:18" x14ac:dyDescent="0.25">
      <c r="A8736">
        <v>278452</v>
      </c>
      <c r="B8736" t="s">
        <v>4383</v>
      </c>
      <c r="C8736" t="s">
        <v>4384</v>
      </c>
      <c r="D8736" t="s">
        <v>215</v>
      </c>
      <c r="E8736" t="s">
        <v>4646</v>
      </c>
      <c r="F8736" t="s">
        <v>4087</v>
      </c>
      <c r="G8736" t="s">
        <v>47</v>
      </c>
      <c r="H8736">
        <v>0</v>
      </c>
      <c r="I8736">
        <v>0.2</v>
      </c>
      <c r="L8736" t="s">
        <v>4190</v>
      </c>
      <c r="M8736">
        <v>2024</v>
      </c>
      <c r="O8736" t="str">
        <f t="shared" si="408"/>
        <v>H&amp;M-278452-THREAD,SAMJIN@5000MT-3953, 40/2-YD</v>
      </c>
      <c r="P8736">
        <f>COUNTIF($O$3:O8736,O8736)</f>
        <v>187</v>
      </c>
      <c r="Q8736">
        <f t="shared" si="409"/>
        <v>707.06000000000029</v>
      </c>
      <c r="R8736">
        <f t="shared" si="410"/>
        <v>0</v>
      </c>
    </row>
    <row r="8737" spans="1:18" x14ac:dyDescent="0.25">
      <c r="A8737">
        <v>278452</v>
      </c>
      <c r="B8737" t="s">
        <v>4383</v>
      </c>
      <c r="C8737" t="s">
        <v>4384</v>
      </c>
      <c r="D8737" t="s">
        <v>215</v>
      </c>
      <c r="E8737" t="s">
        <v>4647</v>
      </c>
      <c r="F8737" t="s">
        <v>4087</v>
      </c>
      <c r="G8737" t="s">
        <v>47</v>
      </c>
      <c r="H8737">
        <v>0</v>
      </c>
      <c r="I8737">
        <v>5.2799999999999985</v>
      </c>
      <c r="L8737" t="s">
        <v>4190</v>
      </c>
      <c r="M8737">
        <v>2024</v>
      </c>
      <c r="O8737" t="str">
        <f t="shared" si="408"/>
        <v>H&amp;M-278452-THREAD,SAMJIN@5000MT-3953, 40/2-YD</v>
      </c>
      <c r="P8737">
        <f>COUNTIF($O$3:O8737,O8737)</f>
        <v>188</v>
      </c>
      <c r="Q8737">
        <f t="shared" si="409"/>
        <v>707.06000000000029</v>
      </c>
      <c r="R8737">
        <f t="shared" si="410"/>
        <v>0</v>
      </c>
    </row>
    <row r="8738" spans="1:18" x14ac:dyDescent="0.25">
      <c r="A8738">
        <v>278452</v>
      </c>
      <c r="B8738" t="s">
        <v>4383</v>
      </c>
      <c r="C8738" t="s">
        <v>4384</v>
      </c>
      <c r="D8738" t="s">
        <v>215</v>
      </c>
      <c r="E8738" t="s">
        <v>4648</v>
      </c>
      <c r="F8738" t="s">
        <v>4087</v>
      </c>
      <c r="G8738" t="s">
        <v>47</v>
      </c>
      <c r="H8738">
        <v>0</v>
      </c>
      <c r="I8738">
        <v>4.67</v>
      </c>
      <c r="L8738" t="s">
        <v>4190</v>
      </c>
      <c r="M8738">
        <v>2024</v>
      </c>
      <c r="O8738" t="str">
        <f t="shared" si="408"/>
        <v>H&amp;M-278452-THREAD,SAMJIN@5000MT-3953, 40/2-YD</v>
      </c>
      <c r="P8738">
        <f>COUNTIF($O$3:O8738,O8738)</f>
        <v>189</v>
      </c>
      <c r="Q8738">
        <f t="shared" si="409"/>
        <v>707.06000000000029</v>
      </c>
      <c r="R8738">
        <f t="shared" si="410"/>
        <v>0</v>
      </c>
    </row>
    <row r="8739" spans="1:18" x14ac:dyDescent="0.25">
      <c r="A8739">
        <v>278452</v>
      </c>
      <c r="B8739" t="s">
        <v>4383</v>
      </c>
      <c r="C8739" t="s">
        <v>4384</v>
      </c>
      <c r="D8739" t="s">
        <v>215</v>
      </c>
      <c r="E8739" t="s">
        <v>4649</v>
      </c>
      <c r="F8739" t="s">
        <v>4087</v>
      </c>
      <c r="G8739" t="s">
        <v>47</v>
      </c>
      <c r="H8739">
        <v>7.2759576141834259E-12</v>
      </c>
      <c r="I8739">
        <v>4.67</v>
      </c>
      <c r="L8739" t="s">
        <v>4190</v>
      </c>
      <c r="M8739">
        <v>2024</v>
      </c>
      <c r="O8739" t="str">
        <f t="shared" si="408"/>
        <v>H&amp;M-278452-THREAD,SAMJIN@5000MT-3953, 40/2-YD</v>
      </c>
      <c r="P8739">
        <f>COUNTIF($O$3:O8739,O8739)</f>
        <v>190</v>
      </c>
      <c r="Q8739">
        <f t="shared" si="409"/>
        <v>707.06000000000029</v>
      </c>
      <c r="R8739">
        <f t="shared" si="410"/>
        <v>0</v>
      </c>
    </row>
    <row r="8740" spans="1:18" x14ac:dyDescent="0.25">
      <c r="A8740">
        <v>278452</v>
      </c>
      <c r="B8740" t="s">
        <v>4383</v>
      </c>
      <c r="C8740" t="s">
        <v>4384</v>
      </c>
      <c r="D8740" t="s">
        <v>215</v>
      </c>
      <c r="E8740" t="s">
        <v>4650</v>
      </c>
      <c r="F8740" t="s">
        <v>4087</v>
      </c>
      <c r="G8740" t="s">
        <v>47</v>
      </c>
      <c r="H8740">
        <v>0</v>
      </c>
      <c r="I8740">
        <v>0.61</v>
      </c>
      <c r="L8740" t="s">
        <v>4190</v>
      </c>
      <c r="M8740">
        <v>2024</v>
      </c>
      <c r="O8740" t="str">
        <f t="shared" si="408"/>
        <v>H&amp;M-278452-THREAD,SAMJIN@5000MT-3953, 40/2-YD</v>
      </c>
      <c r="P8740">
        <f>COUNTIF($O$3:O8740,O8740)</f>
        <v>191</v>
      </c>
      <c r="Q8740">
        <f t="shared" si="409"/>
        <v>707.06000000000029</v>
      </c>
      <c r="R8740">
        <f t="shared" si="410"/>
        <v>0</v>
      </c>
    </row>
    <row r="8741" spans="1:18" x14ac:dyDescent="0.25">
      <c r="A8741">
        <v>278452</v>
      </c>
      <c r="B8741" t="s">
        <v>4383</v>
      </c>
      <c r="C8741" t="s">
        <v>4384</v>
      </c>
      <c r="D8741" t="s">
        <v>215</v>
      </c>
      <c r="E8741" t="s">
        <v>4651</v>
      </c>
      <c r="F8741" t="s">
        <v>4087</v>
      </c>
      <c r="G8741" t="s">
        <v>47</v>
      </c>
      <c r="H8741">
        <v>0</v>
      </c>
      <c r="I8741">
        <v>0.19999999999999996</v>
      </c>
      <c r="L8741" t="s">
        <v>4190</v>
      </c>
      <c r="M8741">
        <v>2024</v>
      </c>
      <c r="O8741" t="str">
        <f t="shared" si="408"/>
        <v>H&amp;M-278452-THREAD,SAMJIN@5000MT-3953, 40/2-YD</v>
      </c>
      <c r="P8741">
        <f>COUNTIF($O$3:O8741,O8741)</f>
        <v>192</v>
      </c>
      <c r="Q8741">
        <f t="shared" si="409"/>
        <v>707.06000000000029</v>
      </c>
      <c r="R8741">
        <f t="shared" si="410"/>
        <v>0</v>
      </c>
    </row>
    <row r="8742" spans="1:18" x14ac:dyDescent="0.25">
      <c r="A8742">
        <v>278452</v>
      </c>
      <c r="B8742" t="s">
        <v>4383</v>
      </c>
      <c r="C8742" t="s">
        <v>4384</v>
      </c>
      <c r="D8742" t="s">
        <v>215</v>
      </c>
      <c r="E8742" t="s">
        <v>4652</v>
      </c>
      <c r="F8742" t="s">
        <v>4087</v>
      </c>
      <c r="G8742" t="s">
        <v>47</v>
      </c>
      <c r="H8742">
        <v>0</v>
      </c>
      <c r="I8742">
        <v>1.22</v>
      </c>
      <c r="L8742" t="s">
        <v>4190</v>
      </c>
      <c r="M8742">
        <v>2024</v>
      </c>
      <c r="O8742" t="str">
        <f t="shared" si="408"/>
        <v>H&amp;M-278452-THREAD,SAMJIN@5000MT-3953, 40/2-YD</v>
      </c>
      <c r="P8742">
        <f>COUNTIF($O$3:O8742,O8742)</f>
        <v>193</v>
      </c>
      <c r="Q8742">
        <f t="shared" si="409"/>
        <v>707.06000000000029</v>
      </c>
      <c r="R8742">
        <f t="shared" si="410"/>
        <v>0</v>
      </c>
    </row>
    <row r="8743" spans="1:18" x14ac:dyDescent="0.25">
      <c r="A8743">
        <v>278452</v>
      </c>
      <c r="B8743" t="s">
        <v>4383</v>
      </c>
      <c r="C8743" t="s">
        <v>4384</v>
      </c>
      <c r="D8743" t="s">
        <v>215</v>
      </c>
      <c r="E8743" t="s">
        <v>4653</v>
      </c>
      <c r="F8743" t="s">
        <v>4087</v>
      </c>
      <c r="G8743" t="s">
        <v>47</v>
      </c>
      <c r="H8743">
        <v>0</v>
      </c>
      <c r="I8743">
        <v>40.03</v>
      </c>
      <c r="L8743" t="s">
        <v>4190</v>
      </c>
      <c r="M8743">
        <v>2024</v>
      </c>
      <c r="O8743" t="str">
        <f t="shared" si="408"/>
        <v>H&amp;M-278452-THREAD,SAMJIN@5000MT-3953, 40/2-YD</v>
      </c>
      <c r="P8743">
        <f>COUNTIF($O$3:O8743,O8743)</f>
        <v>194</v>
      </c>
      <c r="Q8743">
        <f t="shared" si="409"/>
        <v>707.06000000000029</v>
      </c>
      <c r="R8743">
        <f t="shared" si="410"/>
        <v>0</v>
      </c>
    </row>
    <row r="8744" spans="1:18" x14ac:dyDescent="0.25">
      <c r="A8744">
        <v>278452</v>
      </c>
      <c r="B8744" t="s">
        <v>4383</v>
      </c>
      <c r="C8744" t="s">
        <v>4384</v>
      </c>
      <c r="D8744" t="s">
        <v>215</v>
      </c>
      <c r="E8744" t="s">
        <v>4654</v>
      </c>
      <c r="F8744" t="s">
        <v>4087</v>
      </c>
      <c r="G8744" t="s">
        <v>47</v>
      </c>
      <c r="H8744">
        <v>0</v>
      </c>
      <c r="I8744">
        <v>1.83</v>
      </c>
      <c r="L8744" t="s">
        <v>4190</v>
      </c>
      <c r="M8744">
        <v>2024</v>
      </c>
      <c r="O8744" t="str">
        <f t="shared" si="408"/>
        <v>H&amp;M-278452-THREAD,SAMJIN@5000MT-3953, 40/2-YD</v>
      </c>
      <c r="P8744">
        <f>COUNTIF($O$3:O8744,O8744)</f>
        <v>195</v>
      </c>
      <c r="Q8744">
        <f t="shared" si="409"/>
        <v>707.06000000000029</v>
      </c>
      <c r="R8744">
        <f t="shared" si="410"/>
        <v>0</v>
      </c>
    </row>
    <row r="8745" spans="1:18" x14ac:dyDescent="0.25">
      <c r="A8745">
        <v>278452</v>
      </c>
      <c r="B8745" t="s">
        <v>4383</v>
      </c>
      <c r="C8745" t="s">
        <v>4384</v>
      </c>
      <c r="D8745" t="s">
        <v>215</v>
      </c>
      <c r="E8745" t="s">
        <v>4655</v>
      </c>
      <c r="F8745" t="s">
        <v>4087</v>
      </c>
      <c r="G8745" t="s">
        <v>47</v>
      </c>
      <c r="H8745">
        <v>54.679999999997563</v>
      </c>
      <c r="I8745">
        <v>6.9200000000000008</v>
      </c>
      <c r="L8745" t="s">
        <v>4190</v>
      </c>
      <c r="M8745">
        <v>2024</v>
      </c>
      <c r="O8745" t="str">
        <f t="shared" si="408"/>
        <v>H&amp;M-278452-THREAD,SAMJIN@5000MT-3953, 40/2-YD</v>
      </c>
      <c r="P8745">
        <f>COUNTIF($O$3:O8745,O8745)</f>
        <v>196</v>
      </c>
      <c r="Q8745">
        <f t="shared" si="409"/>
        <v>707.06000000000029</v>
      </c>
      <c r="R8745">
        <f t="shared" si="410"/>
        <v>0</v>
      </c>
    </row>
    <row r="8746" spans="1:18" x14ac:dyDescent="0.25">
      <c r="A8746">
        <v>278452</v>
      </c>
      <c r="B8746" t="s">
        <v>4383</v>
      </c>
      <c r="C8746" t="s">
        <v>4384</v>
      </c>
      <c r="D8746" t="s">
        <v>215</v>
      </c>
      <c r="E8746" t="s">
        <v>4656</v>
      </c>
      <c r="F8746" t="s">
        <v>4087</v>
      </c>
      <c r="G8746" t="s">
        <v>47</v>
      </c>
      <c r="H8746">
        <v>0</v>
      </c>
      <c r="I8746">
        <v>0.61</v>
      </c>
      <c r="L8746" t="s">
        <v>4190</v>
      </c>
      <c r="M8746">
        <v>2024</v>
      </c>
      <c r="O8746" t="str">
        <f t="shared" si="408"/>
        <v>H&amp;M-278452-THREAD,SAMJIN@5000MT-3953, 40/2-YD</v>
      </c>
      <c r="P8746">
        <f>COUNTIF($O$3:O8746,O8746)</f>
        <v>197</v>
      </c>
      <c r="Q8746">
        <f t="shared" si="409"/>
        <v>707.06000000000029</v>
      </c>
      <c r="R8746">
        <f t="shared" si="410"/>
        <v>0</v>
      </c>
    </row>
    <row r="8747" spans="1:18" x14ac:dyDescent="0.25">
      <c r="A8747">
        <v>278452</v>
      </c>
      <c r="B8747" t="s">
        <v>4383</v>
      </c>
      <c r="C8747" t="s">
        <v>4384</v>
      </c>
      <c r="D8747" t="s">
        <v>215</v>
      </c>
      <c r="E8747" t="s">
        <v>4657</v>
      </c>
      <c r="F8747" t="s">
        <v>4087</v>
      </c>
      <c r="G8747" t="s">
        <v>47</v>
      </c>
      <c r="H8747">
        <v>0</v>
      </c>
      <c r="I8747">
        <v>0.81</v>
      </c>
      <c r="L8747" t="s">
        <v>4190</v>
      </c>
      <c r="M8747">
        <v>2024</v>
      </c>
      <c r="O8747" t="str">
        <f t="shared" si="408"/>
        <v>H&amp;M-278452-THREAD,SAMJIN@5000MT-3953, 40/2-YD</v>
      </c>
      <c r="P8747">
        <f>COUNTIF($O$3:O8747,O8747)</f>
        <v>198</v>
      </c>
      <c r="Q8747">
        <f t="shared" si="409"/>
        <v>707.06000000000029</v>
      </c>
      <c r="R8747">
        <f t="shared" si="410"/>
        <v>0</v>
      </c>
    </row>
    <row r="8748" spans="1:18" x14ac:dyDescent="0.25">
      <c r="A8748">
        <v>278452</v>
      </c>
      <c r="B8748" t="s">
        <v>4383</v>
      </c>
      <c r="C8748" t="s">
        <v>4384</v>
      </c>
      <c r="D8748" t="s">
        <v>215</v>
      </c>
      <c r="E8748" t="s">
        <v>4658</v>
      </c>
      <c r="F8748" t="s">
        <v>4087</v>
      </c>
      <c r="G8748" t="s">
        <v>47</v>
      </c>
      <c r="H8748">
        <v>0</v>
      </c>
      <c r="I8748">
        <v>2.4400000000000008</v>
      </c>
      <c r="L8748" t="s">
        <v>4190</v>
      </c>
      <c r="M8748">
        <v>2024</v>
      </c>
      <c r="O8748" t="str">
        <f t="shared" si="408"/>
        <v>H&amp;M-278452-THREAD,SAMJIN@5000MT-3953, 40/2-YD</v>
      </c>
      <c r="P8748">
        <f>COUNTIF($O$3:O8748,O8748)</f>
        <v>199</v>
      </c>
      <c r="Q8748">
        <f t="shared" si="409"/>
        <v>707.06000000000029</v>
      </c>
      <c r="R8748">
        <f t="shared" si="410"/>
        <v>0</v>
      </c>
    </row>
    <row r="8749" spans="1:18" x14ac:dyDescent="0.25">
      <c r="A8749">
        <v>278452</v>
      </c>
      <c r="B8749" t="s">
        <v>4383</v>
      </c>
      <c r="C8749" t="s">
        <v>4384</v>
      </c>
      <c r="D8749" t="s">
        <v>215</v>
      </c>
      <c r="E8749" t="s">
        <v>4659</v>
      </c>
      <c r="F8749" t="s">
        <v>4087</v>
      </c>
      <c r="G8749" t="s">
        <v>26</v>
      </c>
      <c r="H8749">
        <v>54.670000000001892</v>
      </c>
      <c r="I8749">
        <v>1.08</v>
      </c>
      <c r="L8749" t="s">
        <v>4190</v>
      </c>
      <c r="M8749">
        <v>2024</v>
      </c>
      <c r="O8749" t="str">
        <f t="shared" si="408"/>
        <v>MARUBENI FASHION LINK LTD.-278452-THREAD,SAMJIN@5000MT-3953, 40/2-YD</v>
      </c>
      <c r="P8749">
        <f>COUNTIF($O$3:O8749,O8749)</f>
        <v>37</v>
      </c>
      <c r="Q8749">
        <f t="shared" si="409"/>
        <v>1207.94</v>
      </c>
      <c r="R8749">
        <f t="shared" si="410"/>
        <v>0</v>
      </c>
    </row>
    <row r="8750" spans="1:18" x14ac:dyDescent="0.25">
      <c r="A8750">
        <v>278452</v>
      </c>
      <c r="B8750" t="s">
        <v>4383</v>
      </c>
      <c r="C8750" t="s">
        <v>4384</v>
      </c>
      <c r="D8750" t="s">
        <v>215</v>
      </c>
      <c r="E8750" t="s">
        <v>4660</v>
      </c>
      <c r="F8750" t="s">
        <v>4087</v>
      </c>
      <c r="G8750" t="s">
        <v>26</v>
      </c>
      <c r="H8750">
        <v>1.9999999996798579E-2</v>
      </c>
      <c r="I8750">
        <v>1.9999999999999574E-2</v>
      </c>
      <c r="L8750" t="s">
        <v>4190</v>
      </c>
      <c r="M8750">
        <v>2024</v>
      </c>
      <c r="O8750" t="str">
        <f t="shared" si="408"/>
        <v>MARUBENI FASHION LINK LTD.-278452-THREAD,SAMJIN@5000MT-3953, 40/2-YD</v>
      </c>
      <c r="P8750">
        <f>COUNTIF($O$3:O8750,O8750)</f>
        <v>38</v>
      </c>
      <c r="Q8750">
        <f t="shared" si="409"/>
        <v>1207.94</v>
      </c>
      <c r="R8750">
        <f t="shared" si="410"/>
        <v>0</v>
      </c>
    </row>
    <row r="8751" spans="1:18" x14ac:dyDescent="0.25">
      <c r="A8751">
        <v>278452</v>
      </c>
      <c r="B8751" t="s">
        <v>4383</v>
      </c>
      <c r="C8751" t="s">
        <v>4384</v>
      </c>
      <c r="D8751" t="s">
        <v>215</v>
      </c>
      <c r="E8751" t="s">
        <v>4661</v>
      </c>
      <c r="F8751" t="s">
        <v>4087</v>
      </c>
      <c r="G8751" t="s">
        <v>26</v>
      </c>
      <c r="H8751">
        <v>1.0000000009313226E-2</v>
      </c>
      <c r="I8751">
        <v>60.150000000000006</v>
      </c>
      <c r="L8751" t="s">
        <v>4190</v>
      </c>
      <c r="M8751">
        <v>2024</v>
      </c>
      <c r="O8751" t="str">
        <f t="shared" si="408"/>
        <v>MARUBENI FASHION LINK LTD.-278452-THREAD,SAMJIN@5000MT-3953, 40/2-YD</v>
      </c>
      <c r="P8751">
        <f>COUNTIF($O$3:O8751,O8751)</f>
        <v>39</v>
      </c>
      <c r="Q8751">
        <f t="shared" si="409"/>
        <v>1207.94</v>
      </c>
      <c r="R8751">
        <f t="shared" si="410"/>
        <v>0</v>
      </c>
    </row>
    <row r="8752" spans="1:18" x14ac:dyDescent="0.25">
      <c r="A8752">
        <v>278452</v>
      </c>
      <c r="B8752" t="s">
        <v>4383</v>
      </c>
      <c r="C8752" t="s">
        <v>4384</v>
      </c>
      <c r="D8752" t="s">
        <v>215</v>
      </c>
      <c r="E8752" t="s">
        <v>4662</v>
      </c>
      <c r="F8752" t="s">
        <v>4087</v>
      </c>
      <c r="G8752" t="s">
        <v>26</v>
      </c>
      <c r="H8752">
        <v>0</v>
      </c>
      <c r="I8752">
        <v>78.430000000000007</v>
      </c>
      <c r="L8752" t="s">
        <v>4190</v>
      </c>
      <c r="M8752">
        <v>2024</v>
      </c>
      <c r="O8752" t="str">
        <f t="shared" si="408"/>
        <v>MARUBENI FASHION LINK LTD.-278452-THREAD,SAMJIN@5000MT-3953, 40/2-YD</v>
      </c>
      <c r="P8752">
        <f>COUNTIF($O$3:O8752,O8752)</f>
        <v>40</v>
      </c>
      <c r="Q8752">
        <f t="shared" si="409"/>
        <v>1207.94</v>
      </c>
      <c r="R8752">
        <f t="shared" si="410"/>
        <v>0</v>
      </c>
    </row>
    <row r="8753" spans="1:18" x14ac:dyDescent="0.25">
      <c r="A8753">
        <v>278452</v>
      </c>
      <c r="B8753" t="s">
        <v>4383</v>
      </c>
      <c r="C8753" t="s">
        <v>4384</v>
      </c>
      <c r="D8753" t="s">
        <v>215</v>
      </c>
      <c r="E8753" t="s">
        <v>4663</v>
      </c>
      <c r="F8753" t="s">
        <v>4087</v>
      </c>
      <c r="G8753" t="s">
        <v>47</v>
      </c>
      <c r="H8753">
        <v>0</v>
      </c>
      <c r="I8753">
        <v>0.2</v>
      </c>
      <c r="L8753" t="s">
        <v>4190</v>
      </c>
      <c r="M8753">
        <v>2024</v>
      </c>
      <c r="O8753" t="str">
        <f t="shared" si="408"/>
        <v>H&amp;M-278452-THREAD,SAMJIN@5000MT-3953, 40/2-YD</v>
      </c>
      <c r="P8753">
        <f>COUNTIF($O$3:O8753,O8753)</f>
        <v>200</v>
      </c>
      <c r="Q8753">
        <f t="shared" si="409"/>
        <v>707.06000000000029</v>
      </c>
      <c r="R8753">
        <f t="shared" si="410"/>
        <v>0</v>
      </c>
    </row>
    <row r="8754" spans="1:18" x14ac:dyDescent="0.25">
      <c r="A8754">
        <v>278452</v>
      </c>
      <c r="B8754" t="s">
        <v>4383</v>
      </c>
      <c r="C8754" t="s">
        <v>4384</v>
      </c>
      <c r="D8754" t="s">
        <v>215</v>
      </c>
      <c r="E8754" t="s">
        <v>4664</v>
      </c>
      <c r="F8754" t="s">
        <v>4087</v>
      </c>
      <c r="G8754" t="s">
        <v>47</v>
      </c>
      <c r="H8754">
        <v>0</v>
      </c>
      <c r="I8754">
        <v>0.19999999999999996</v>
      </c>
      <c r="L8754" t="s">
        <v>4190</v>
      </c>
      <c r="M8754">
        <v>2024</v>
      </c>
      <c r="O8754" t="str">
        <f t="shared" si="408"/>
        <v>H&amp;M-278452-THREAD,SAMJIN@5000MT-3953, 40/2-YD</v>
      </c>
      <c r="P8754">
        <f>COUNTIF($O$3:O8754,O8754)</f>
        <v>201</v>
      </c>
      <c r="Q8754">
        <f t="shared" si="409"/>
        <v>707.06000000000029</v>
      </c>
      <c r="R8754">
        <f t="shared" si="410"/>
        <v>0</v>
      </c>
    </row>
    <row r="8755" spans="1:18" x14ac:dyDescent="0.25">
      <c r="A8755">
        <v>278452</v>
      </c>
      <c r="B8755" t="s">
        <v>4383</v>
      </c>
      <c r="C8755" t="s">
        <v>4384</v>
      </c>
      <c r="D8755" t="s">
        <v>215</v>
      </c>
      <c r="E8755" t="s">
        <v>4665</v>
      </c>
      <c r="F8755" t="s">
        <v>4087</v>
      </c>
      <c r="G8755" t="s">
        <v>47</v>
      </c>
      <c r="H8755">
        <v>0</v>
      </c>
      <c r="I8755">
        <v>0.2</v>
      </c>
      <c r="L8755" t="s">
        <v>4190</v>
      </c>
      <c r="M8755">
        <v>2024</v>
      </c>
      <c r="O8755" t="str">
        <f t="shared" si="408"/>
        <v>H&amp;M-278452-THREAD,SAMJIN@5000MT-3953, 40/2-YD</v>
      </c>
      <c r="P8755">
        <f>COUNTIF($O$3:O8755,O8755)</f>
        <v>202</v>
      </c>
      <c r="Q8755">
        <f t="shared" si="409"/>
        <v>707.06000000000029</v>
      </c>
      <c r="R8755">
        <f t="shared" si="410"/>
        <v>0</v>
      </c>
    </row>
    <row r="8756" spans="1:18" x14ac:dyDescent="0.25">
      <c r="A8756">
        <v>278452</v>
      </c>
      <c r="B8756" t="s">
        <v>4383</v>
      </c>
      <c r="C8756" t="s">
        <v>4384</v>
      </c>
      <c r="D8756" t="s">
        <v>215</v>
      </c>
      <c r="E8756" t="s">
        <v>4666</v>
      </c>
      <c r="F8756" t="s">
        <v>4087</v>
      </c>
      <c r="G8756" t="s">
        <v>47</v>
      </c>
      <c r="H8756">
        <v>0</v>
      </c>
      <c r="I8756">
        <v>0.19999999999999996</v>
      </c>
      <c r="L8756" t="s">
        <v>4190</v>
      </c>
      <c r="M8756">
        <v>2024</v>
      </c>
      <c r="O8756" t="str">
        <f t="shared" si="408"/>
        <v>H&amp;M-278452-THREAD,SAMJIN@5000MT-3953, 40/2-YD</v>
      </c>
      <c r="P8756">
        <f>COUNTIF($O$3:O8756,O8756)</f>
        <v>203</v>
      </c>
      <c r="Q8756">
        <f t="shared" si="409"/>
        <v>707.06000000000029</v>
      </c>
      <c r="R8756">
        <f t="shared" si="410"/>
        <v>0</v>
      </c>
    </row>
    <row r="8757" spans="1:18" x14ac:dyDescent="0.25">
      <c r="A8757">
        <v>278452</v>
      </c>
      <c r="B8757" t="s">
        <v>4383</v>
      </c>
      <c r="C8757" t="s">
        <v>4384</v>
      </c>
      <c r="D8757" t="s">
        <v>215</v>
      </c>
      <c r="E8757" t="s">
        <v>4667</v>
      </c>
      <c r="F8757" t="s">
        <v>4087</v>
      </c>
      <c r="G8757" t="s">
        <v>47</v>
      </c>
      <c r="H8757">
        <v>0</v>
      </c>
      <c r="I8757">
        <v>0.2</v>
      </c>
      <c r="L8757" t="s">
        <v>4190</v>
      </c>
      <c r="M8757">
        <v>2024</v>
      </c>
      <c r="O8757" t="str">
        <f t="shared" si="408"/>
        <v>H&amp;M-278452-THREAD,SAMJIN@5000MT-3953, 40/2-YD</v>
      </c>
      <c r="P8757">
        <f>COUNTIF($O$3:O8757,O8757)</f>
        <v>204</v>
      </c>
      <c r="Q8757">
        <f t="shared" si="409"/>
        <v>707.06000000000029</v>
      </c>
      <c r="R8757">
        <f t="shared" si="410"/>
        <v>0</v>
      </c>
    </row>
    <row r="8758" spans="1:18" x14ac:dyDescent="0.25">
      <c r="A8758">
        <v>278452</v>
      </c>
      <c r="B8758" t="s">
        <v>4383</v>
      </c>
      <c r="C8758" t="s">
        <v>4384</v>
      </c>
      <c r="D8758" t="s">
        <v>215</v>
      </c>
      <c r="E8758" t="s">
        <v>4668</v>
      </c>
      <c r="F8758" t="s">
        <v>4087</v>
      </c>
      <c r="G8758" t="s">
        <v>47</v>
      </c>
      <c r="H8758">
        <v>0</v>
      </c>
      <c r="I8758">
        <v>0.2</v>
      </c>
      <c r="L8758" t="s">
        <v>4190</v>
      </c>
      <c r="M8758">
        <v>2024</v>
      </c>
      <c r="O8758" t="str">
        <f t="shared" si="408"/>
        <v>H&amp;M-278452-THREAD,SAMJIN@5000MT-3953, 40/2-YD</v>
      </c>
      <c r="P8758">
        <f>COUNTIF($O$3:O8758,O8758)</f>
        <v>205</v>
      </c>
      <c r="Q8758">
        <f t="shared" si="409"/>
        <v>707.06000000000029</v>
      </c>
      <c r="R8758">
        <f t="shared" si="410"/>
        <v>0</v>
      </c>
    </row>
    <row r="8759" spans="1:18" x14ac:dyDescent="0.25">
      <c r="A8759">
        <v>278452</v>
      </c>
      <c r="B8759" t="s">
        <v>4383</v>
      </c>
      <c r="C8759" t="s">
        <v>4384</v>
      </c>
      <c r="D8759" t="s">
        <v>215</v>
      </c>
      <c r="E8759" t="s">
        <v>4669</v>
      </c>
      <c r="F8759" t="s">
        <v>4087</v>
      </c>
      <c r="G8759" t="s">
        <v>47</v>
      </c>
      <c r="H8759">
        <v>0</v>
      </c>
      <c r="I8759">
        <v>4.8800000000000017</v>
      </c>
      <c r="L8759" t="s">
        <v>4190</v>
      </c>
      <c r="M8759">
        <v>2024</v>
      </c>
      <c r="O8759" t="str">
        <f t="shared" si="408"/>
        <v>H&amp;M-278452-THREAD,SAMJIN@5000MT-3953, 40/2-YD</v>
      </c>
      <c r="P8759">
        <f>COUNTIF($O$3:O8759,O8759)</f>
        <v>206</v>
      </c>
      <c r="Q8759">
        <f t="shared" si="409"/>
        <v>707.06000000000029</v>
      </c>
      <c r="R8759">
        <f t="shared" si="410"/>
        <v>0</v>
      </c>
    </row>
    <row r="8760" spans="1:18" x14ac:dyDescent="0.25">
      <c r="A8760">
        <v>278452</v>
      </c>
      <c r="B8760" t="s">
        <v>4383</v>
      </c>
      <c r="C8760" t="s">
        <v>4384</v>
      </c>
      <c r="D8760" t="s">
        <v>215</v>
      </c>
      <c r="E8760" t="s">
        <v>4670</v>
      </c>
      <c r="F8760" t="s">
        <v>4087</v>
      </c>
      <c r="G8760" t="s">
        <v>47</v>
      </c>
      <c r="H8760">
        <v>0</v>
      </c>
      <c r="I8760">
        <v>0.2</v>
      </c>
      <c r="L8760" t="s">
        <v>4190</v>
      </c>
      <c r="M8760">
        <v>2024</v>
      </c>
      <c r="O8760" t="str">
        <f t="shared" si="408"/>
        <v>H&amp;M-278452-THREAD,SAMJIN@5000MT-3953, 40/2-YD</v>
      </c>
      <c r="P8760">
        <f>COUNTIF($O$3:O8760,O8760)</f>
        <v>207</v>
      </c>
      <c r="Q8760">
        <f t="shared" si="409"/>
        <v>707.06000000000029</v>
      </c>
      <c r="R8760">
        <f t="shared" si="410"/>
        <v>0</v>
      </c>
    </row>
    <row r="8761" spans="1:18" x14ac:dyDescent="0.25">
      <c r="A8761">
        <v>278452</v>
      </c>
      <c r="B8761" t="s">
        <v>4383</v>
      </c>
      <c r="C8761" t="s">
        <v>4384</v>
      </c>
      <c r="D8761" t="s">
        <v>215</v>
      </c>
      <c r="E8761" t="s">
        <v>4671</v>
      </c>
      <c r="F8761" t="s">
        <v>4087</v>
      </c>
      <c r="G8761" t="s">
        <v>47</v>
      </c>
      <c r="H8761">
        <v>0</v>
      </c>
      <c r="I8761">
        <v>0.40999999999999986</v>
      </c>
      <c r="L8761" t="s">
        <v>4190</v>
      </c>
      <c r="M8761">
        <v>2024</v>
      </c>
      <c r="O8761" t="str">
        <f t="shared" si="408"/>
        <v>H&amp;M-278452-THREAD,SAMJIN@5000MT-3953, 40/2-YD</v>
      </c>
      <c r="P8761">
        <f>COUNTIF($O$3:O8761,O8761)</f>
        <v>208</v>
      </c>
      <c r="Q8761">
        <f t="shared" si="409"/>
        <v>707.06000000000029</v>
      </c>
      <c r="R8761">
        <f t="shared" si="410"/>
        <v>0</v>
      </c>
    </row>
    <row r="8762" spans="1:18" x14ac:dyDescent="0.25">
      <c r="A8762">
        <v>278452</v>
      </c>
      <c r="B8762" t="s">
        <v>4383</v>
      </c>
      <c r="C8762" t="s">
        <v>4384</v>
      </c>
      <c r="D8762" t="s">
        <v>215</v>
      </c>
      <c r="E8762" t="s">
        <v>4672</v>
      </c>
      <c r="F8762" t="s">
        <v>4087</v>
      </c>
      <c r="G8762" t="s">
        <v>47</v>
      </c>
      <c r="H8762">
        <v>0</v>
      </c>
      <c r="I8762">
        <v>0.2</v>
      </c>
      <c r="L8762" t="s">
        <v>4190</v>
      </c>
      <c r="M8762">
        <v>2024</v>
      </c>
      <c r="O8762" t="str">
        <f t="shared" si="408"/>
        <v>H&amp;M-278452-THREAD,SAMJIN@5000MT-3953, 40/2-YD</v>
      </c>
      <c r="P8762">
        <f>COUNTIF($O$3:O8762,O8762)</f>
        <v>209</v>
      </c>
      <c r="Q8762">
        <f t="shared" si="409"/>
        <v>707.06000000000029</v>
      </c>
      <c r="R8762">
        <f t="shared" si="410"/>
        <v>0</v>
      </c>
    </row>
    <row r="8763" spans="1:18" x14ac:dyDescent="0.25">
      <c r="A8763">
        <v>278452</v>
      </c>
      <c r="B8763" t="s">
        <v>4383</v>
      </c>
      <c r="C8763" t="s">
        <v>4384</v>
      </c>
      <c r="D8763" t="s">
        <v>215</v>
      </c>
      <c r="E8763" t="s">
        <v>4673</v>
      </c>
      <c r="F8763" t="s">
        <v>4087</v>
      </c>
      <c r="G8763" t="s">
        <v>47</v>
      </c>
      <c r="H8763">
        <v>0</v>
      </c>
      <c r="I8763">
        <v>0.19999999999999996</v>
      </c>
      <c r="L8763" t="s">
        <v>4190</v>
      </c>
      <c r="M8763">
        <v>2024</v>
      </c>
      <c r="O8763" t="str">
        <f t="shared" si="408"/>
        <v>H&amp;M-278452-THREAD,SAMJIN@5000MT-3953, 40/2-YD</v>
      </c>
      <c r="P8763">
        <f>COUNTIF($O$3:O8763,O8763)</f>
        <v>210</v>
      </c>
      <c r="Q8763">
        <f t="shared" si="409"/>
        <v>707.06000000000029</v>
      </c>
      <c r="R8763">
        <f t="shared" si="410"/>
        <v>0</v>
      </c>
    </row>
    <row r="8764" spans="1:18" x14ac:dyDescent="0.25">
      <c r="A8764">
        <v>278452</v>
      </c>
      <c r="B8764" t="s">
        <v>4383</v>
      </c>
      <c r="C8764" t="s">
        <v>4384</v>
      </c>
      <c r="D8764" t="s">
        <v>215</v>
      </c>
      <c r="E8764" t="s">
        <v>4674</v>
      </c>
      <c r="F8764" t="s">
        <v>4087</v>
      </c>
      <c r="G8764" t="s">
        <v>47</v>
      </c>
      <c r="H8764">
        <v>0</v>
      </c>
      <c r="I8764">
        <v>0.19999999999999996</v>
      </c>
      <c r="L8764" t="s">
        <v>4190</v>
      </c>
      <c r="M8764">
        <v>2024</v>
      </c>
      <c r="O8764" t="str">
        <f t="shared" si="408"/>
        <v>H&amp;M-278452-THREAD,SAMJIN@5000MT-3953, 40/2-YD</v>
      </c>
      <c r="P8764">
        <f>COUNTIF($O$3:O8764,O8764)</f>
        <v>211</v>
      </c>
      <c r="Q8764">
        <f t="shared" si="409"/>
        <v>707.06000000000029</v>
      </c>
      <c r="R8764">
        <f t="shared" si="410"/>
        <v>0</v>
      </c>
    </row>
    <row r="8765" spans="1:18" x14ac:dyDescent="0.25">
      <c r="A8765">
        <v>278452</v>
      </c>
      <c r="B8765" t="s">
        <v>4383</v>
      </c>
      <c r="C8765" t="s">
        <v>4384</v>
      </c>
      <c r="D8765" t="s">
        <v>215</v>
      </c>
      <c r="E8765" t="s">
        <v>4675</v>
      </c>
      <c r="F8765" t="s">
        <v>4087</v>
      </c>
      <c r="G8765" t="s">
        <v>47</v>
      </c>
      <c r="H8765">
        <v>0</v>
      </c>
      <c r="I8765">
        <v>2.2400000000000002</v>
      </c>
      <c r="L8765" t="s">
        <v>4190</v>
      </c>
      <c r="M8765">
        <v>2024</v>
      </c>
      <c r="O8765" t="str">
        <f t="shared" si="408"/>
        <v>H&amp;M-278452-THREAD,SAMJIN@5000MT-3953, 40/2-YD</v>
      </c>
      <c r="P8765">
        <f>COUNTIF($O$3:O8765,O8765)</f>
        <v>212</v>
      </c>
      <c r="Q8765">
        <f t="shared" si="409"/>
        <v>707.06000000000029</v>
      </c>
      <c r="R8765">
        <f t="shared" si="410"/>
        <v>0</v>
      </c>
    </row>
    <row r="8766" spans="1:18" x14ac:dyDescent="0.25">
      <c r="A8766">
        <v>278452</v>
      </c>
      <c r="B8766" t="s">
        <v>4383</v>
      </c>
      <c r="C8766" t="s">
        <v>4384</v>
      </c>
      <c r="D8766" t="s">
        <v>215</v>
      </c>
      <c r="E8766" t="s">
        <v>4676</v>
      </c>
      <c r="F8766" t="s">
        <v>4087</v>
      </c>
      <c r="G8766" t="s">
        <v>47</v>
      </c>
      <c r="H8766">
        <v>0</v>
      </c>
      <c r="I8766">
        <v>1.63</v>
      </c>
      <c r="L8766" t="s">
        <v>4190</v>
      </c>
      <c r="M8766">
        <v>2024</v>
      </c>
      <c r="O8766" t="str">
        <f t="shared" si="408"/>
        <v>H&amp;M-278452-THREAD,SAMJIN@5000MT-3953, 40/2-YD</v>
      </c>
      <c r="P8766">
        <f>COUNTIF($O$3:O8766,O8766)</f>
        <v>213</v>
      </c>
      <c r="Q8766">
        <f t="shared" si="409"/>
        <v>707.06000000000029</v>
      </c>
      <c r="R8766">
        <f t="shared" si="410"/>
        <v>0</v>
      </c>
    </row>
    <row r="8767" spans="1:18" x14ac:dyDescent="0.25">
      <c r="A8767">
        <v>278452</v>
      </c>
      <c r="B8767" t="s">
        <v>4383</v>
      </c>
      <c r="C8767" t="s">
        <v>4384</v>
      </c>
      <c r="D8767" t="s">
        <v>215</v>
      </c>
      <c r="E8767" t="s">
        <v>4677</v>
      </c>
      <c r="F8767" t="s">
        <v>4087</v>
      </c>
      <c r="G8767" t="s">
        <v>47</v>
      </c>
      <c r="H8767">
        <v>0</v>
      </c>
      <c r="I8767">
        <v>1.42</v>
      </c>
      <c r="L8767" t="s">
        <v>4190</v>
      </c>
      <c r="M8767">
        <v>2024</v>
      </c>
      <c r="O8767" t="str">
        <f t="shared" si="408"/>
        <v>H&amp;M-278452-THREAD,SAMJIN@5000MT-3953, 40/2-YD</v>
      </c>
      <c r="P8767">
        <f>COUNTIF($O$3:O8767,O8767)</f>
        <v>214</v>
      </c>
      <c r="Q8767">
        <f t="shared" si="409"/>
        <v>707.06000000000029</v>
      </c>
      <c r="R8767">
        <f t="shared" si="410"/>
        <v>0</v>
      </c>
    </row>
    <row r="8768" spans="1:18" x14ac:dyDescent="0.25">
      <c r="A8768">
        <v>278452</v>
      </c>
      <c r="B8768" t="s">
        <v>4383</v>
      </c>
      <c r="C8768" t="s">
        <v>4384</v>
      </c>
      <c r="D8768" t="s">
        <v>215</v>
      </c>
      <c r="E8768" t="s">
        <v>4678</v>
      </c>
      <c r="F8768" t="s">
        <v>4087</v>
      </c>
      <c r="G8768" t="s">
        <v>47</v>
      </c>
      <c r="H8768">
        <v>0</v>
      </c>
      <c r="I8768">
        <v>0.40999999999999986</v>
      </c>
      <c r="L8768" t="s">
        <v>4190</v>
      </c>
      <c r="M8768">
        <v>2024</v>
      </c>
      <c r="O8768" t="str">
        <f t="shared" si="408"/>
        <v>H&amp;M-278452-THREAD,SAMJIN@5000MT-3953, 40/2-YD</v>
      </c>
      <c r="P8768">
        <f>COUNTIF($O$3:O8768,O8768)</f>
        <v>215</v>
      </c>
      <c r="Q8768">
        <f t="shared" si="409"/>
        <v>707.06000000000029</v>
      </c>
      <c r="R8768">
        <f t="shared" si="410"/>
        <v>0</v>
      </c>
    </row>
    <row r="8769" spans="1:18" x14ac:dyDescent="0.25">
      <c r="A8769">
        <v>278452</v>
      </c>
      <c r="B8769" t="s">
        <v>4383</v>
      </c>
      <c r="C8769" t="s">
        <v>4384</v>
      </c>
      <c r="D8769" t="s">
        <v>215</v>
      </c>
      <c r="E8769" t="s">
        <v>4679</v>
      </c>
      <c r="F8769" t="s">
        <v>4087</v>
      </c>
      <c r="G8769" t="s">
        <v>47</v>
      </c>
      <c r="H8769">
        <v>0</v>
      </c>
      <c r="I8769">
        <v>0.19999999999999996</v>
      </c>
      <c r="L8769" t="s">
        <v>4190</v>
      </c>
      <c r="M8769">
        <v>2024</v>
      </c>
      <c r="O8769" t="str">
        <f t="shared" si="408"/>
        <v>H&amp;M-278452-THREAD,SAMJIN@5000MT-3953, 40/2-YD</v>
      </c>
      <c r="P8769">
        <f>COUNTIF($O$3:O8769,O8769)</f>
        <v>216</v>
      </c>
      <c r="Q8769">
        <f t="shared" si="409"/>
        <v>707.06000000000029</v>
      </c>
      <c r="R8769">
        <f t="shared" si="410"/>
        <v>0</v>
      </c>
    </row>
    <row r="8770" spans="1:18" x14ac:dyDescent="0.25">
      <c r="A8770">
        <v>278452</v>
      </c>
      <c r="B8770" t="s">
        <v>4383</v>
      </c>
      <c r="C8770" t="s">
        <v>4384</v>
      </c>
      <c r="D8770" t="s">
        <v>215</v>
      </c>
      <c r="E8770" t="s">
        <v>4680</v>
      </c>
      <c r="F8770" t="s">
        <v>4087</v>
      </c>
      <c r="G8770" t="s">
        <v>47</v>
      </c>
      <c r="H8770">
        <v>0</v>
      </c>
      <c r="I8770">
        <v>0.40999999999999986</v>
      </c>
      <c r="L8770" t="s">
        <v>4190</v>
      </c>
      <c r="M8770">
        <v>2024</v>
      </c>
      <c r="O8770" t="str">
        <f t="shared" si="408"/>
        <v>H&amp;M-278452-THREAD,SAMJIN@5000MT-3953, 40/2-YD</v>
      </c>
      <c r="P8770">
        <f>COUNTIF($O$3:O8770,O8770)</f>
        <v>217</v>
      </c>
      <c r="Q8770">
        <f t="shared" si="409"/>
        <v>707.06000000000029</v>
      </c>
      <c r="R8770">
        <f t="shared" si="410"/>
        <v>0</v>
      </c>
    </row>
    <row r="8771" spans="1:18" x14ac:dyDescent="0.25">
      <c r="A8771">
        <v>278452</v>
      </c>
      <c r="B8771" t="s">
        <v>4383</v>
      </c>
      <c r="C8771" t="s">
        <v>4384</v>
      </c>
      <c r="D8771" t="s">
        <v>215</v>
      </c>
      <c r="E8771" t="s">
        <v>4681</v>
      </c>
      <c r="F8771" t="s">
        <v>4087</v>
      </c>
      <c r="G8771" t="s">
        <v>47</v>
      </c>
      <c r="H8771">
        <v>0</v>
      </c>
      <c r="I8771">
        <v>14.630000000000004</v>
      </c>
      <c r="L8771" t="s">
        <v>4190</v>
      </c>
      <c r="M8771">
        <v>2024</v>
      </c>
      <c r="O8771" t="str">
        <f t="shared" si="408"/>
        <v>H&amp;M-278452-THREAD,SAMJIN@5000MT-3953, 40/2-YD</v>
      </c>
      <c r="P8771">
        <f>COUNTIF($O$3:O8771,O8771)</f>
        <v>218</v>
      </c>
      <c r="Q8771">
        <f t="shared" si="409"/>
        <v>707.06000000000029</v>
      </c>
      <c r="R8771">
        <f t="shared" si="410"/>
        <v>0</v>
      </c>
    </row>
    <row r="8772" spans="1:18" x14ac:dyDescent="0.25">
      <c r="A8772">
        <v>278452</v>
      </c>
      <c r="B8772" t="s">
        <v>4383</v>
      </c>
      <c r="C8772" t="s">
        <v>4384</v>
      </c>
      <c r="D8772" t="s">
        <v>215</v>
      </c>
      <c r="E8772" t="s">
        <v>4682</v>
      </c>
      <c r="F8772" t="s">
        <v>4087</v>
      </c>
      <c r="G8772" t="s">
        <v>47</v>
      </c>
      <c r="H8772">
        <v>54.679999999997563</v>
      </c>
      <c r="I8772">
        <v>0.82000000000000006</v>
      </c>
      <c r="L8772" t="s">
        <v>4190</v>
      </c>
      <c r="M8772">
        <v>2024</v>
      </c>
      <c r="O8772" t="str">
        <f t="shared" ref="O8772:O8835" si="411">G8772&amp;"-"&amp;A8772&amp;"-"&amp;B8772&amp;"-"&amp;C8772&amp;"-"&amp;F8772</f>
        <v>H&amp;M-278452-THREAD,SAMJIN@5000MT-3953, 40/2-YD</v>
      </c>
      <c r="P8772">
        <f>COUNTIF($O$3:O8772,O8772)</f>
        <v>219</v>
      </c>
      <c r="Q8772">
        <f t="shared" ref="Q8772:Q8835" si="412">SUMIF($O$4:$O$18090,O8772,$I$4:$I$18090)</f>
        <v>707.06000000000029</v>
      </c>
      <c r="R8772">
        <f t="shared" ref="R8772:R8835" si="413">SUMIF($O$4:$O$18090,O8772,$J$4:$J$18090)</f>
        <v>0</v>
      </c>
    </row>
    <row r="8773" spans="1:18" x14ac:dyDescent="0.25">
      <c r="A8773">
        <v>278452</v>
      </c>
      <c r="B8773" t="s">
        <v>4383</v>
      </c>
      <c r="C8773" t="s">
        <v>4384</v>
      </c>
      <c r="D8773" t="s">
        <v>215</v>
      </c>
      <c r="E8773" t="s">
        <v>4683</v>
      </c>
      <c r="F8773" t="s">
        <v>4087</v>
      </c>
      <c r="G8773" t="s">
        <v>47</v>
      </c>
      <c r="H8773">
        <v>0</v>
      </c>
      <c r="I8773">
        <v>2.0299999999999998</v>
      </c>
      <c r="L8773" t="s">
        <v>4190</v>
      </c>
      <c r="M8773">
        <v>2024</v>
      </c>
      <c r="O8773" t="str">
        <f t="shared" si="411"/>
        <v>H&amp;M-278452-THREAD,SAMJIN@5000MT-3953, 40/2-YD</v>
      </c>
      <c r="P8773">
        <f>COUNTIF($O$3:O8773,O8773)</f>
        <v>220</v>
      </c>
      <c r="Q8773">
        <f t="shared" si="412"/>
        <v>707.06000000000029</v>
      </c>
      <c r="R8773">
        <f t="shared" si="413"/>
        <v>0</v>
      </c>
    </row>
    <row r="8774" spans="1:18" x14ac:dyDescent="0.25">
      <c r="A8774">
        <v>278452</v>
      </c>
      <c r="B8774" t="s">
        <v>4383</v>
      </c>
      <c r="C8774" t="s">
        <v>4384</v>
      </c>
      <c r="D8774" t="s">
        <v>215</v>
      </c>
      <c r="E8774" t="s">
        <v>4684</v>
      </c>
      <c r="F8774" t="s">
        <v>4087</v>
      </c>
      <c r="G8774" t="s">
        <v>47</v>
      </c>
      <c r="H8774">
        <v>0</v>
      </c>
      <c r="I8774">
        <v>0.2</v>
      </c>
      <c r="L8774" t="s">
        <v>4190</v>
      </c>
      <c r="M8774">
        <v>2024</v>
      </c>
      <c r="O8774" t="str">
        <f t="shared" si="411"/>
        <v>H&amp;M-278452-THREAD,SAMJIN@5000MT-3953, 40/2-YD</v>
      </c>
      <c r="P8774">
        <f>COUNTIF($O$3:O8774,O8774)</f>
        <v>221</v>
      </c>
      <c r="Q8774">
        <f t="shared" si="412"/>
        <v>707.06000000000029</v>
      </c>
      <c r="R8774">
        <f t="shared" si="413"/>
        <v>0</v>
      </c>
    </row>
    <row r="8775" spans="1:18" x14ac:dyDescent="0.25">
      <c r="A8775">
        <v>278452</v>
      </c>
      <c r="B8775" t="s">
        <v>4383</v>
      </c>
      <c r="C8775" t="s">
        <v>4384</v>
      </c>
      <c r="D8775" t="s">
        <v>215</v>
      </c>
      <c r="E8775" t="s">
        <v>4685</v>
      </c>
      <c r="F8775" t="s">
        <v>4087</v>
      </c>
      <c r="G8775" t="s">
        <v>47</v>
      </c>
      <c r="H8775">
        <v>0</v>
      </c>
      <c r="I8775">
        <v>0.2</v>
      </c>
      <c r="L8775" t="s">
        <v>4190</v>
      </c>
      <c r="M8775">
        <v>2024</v>
      </c>
      <c r="O8775" t="str">
        <f t="shared" si="411"/>
        <v>H&amp;M-278452-THREAD,SAMJIN@5000MT-3953, 40/2-YD</v>
      </c>
      <c r="P8775">
        <f>COUNTIF($O$3:O8775,O8775)</f>
        <v>222</v>
      </c>
      <c r="Q8775">
        <f t="shared" si="412"/>
        <v>707.06000000000029</v>
      </c>
      <c r="R8775">
        <f t="shared" si="413"/>
        <v>0</v>
      </c>
    </row>
    <row r="8776" spans="1:18" x14ac:dyDescent="0.25">
      <c r="A8776">
        <v>278452</v>
      </c>
      <c r="B8776" t="s">
        <v>4383</v>
      </c>
      <c r="C8776" t="s">
        <v>4384</v>
      </c>
      <c r="D8776" t="s">
        <v>215</v>
      </c>
      <c r="E8776" t="s">
        <v>4686</v>
      </c>
      <c r="F8776" t="s">
        <v>4087</v>
      </c>
      <c r="G8776" t="s">
        <v>47</v>
      </c>
      <c r="H8776">
        <v>0</v>
      </c>
      <c r="I8776">
        <v>1.02</v>
      </c>
      <c r="L8776" t="s">
        <v>4190</v>
      </c>
      <c r="M8776">
        <v>2024</v>
      </c>
      <c r="O8776" t="str">
        <f t="shared" si="411"/>
        <v>H&amp;M-278452-THREAD,SAMJIN@5000MT-3953, 40/2-YD</v>
      </c>
      <c r="P8776">
        <f>COUNTIF($O$3:O8776,O8776)</f>
        <v>223</v>
      </c>
      <c r="Q8776">
        <f t="shared" si="412"/>
        <v>707.06000000000029</v>
      </c>
      <c r="R8776">
        <f t="shared" si="413"/>
        <v>0</v>
      </c>
    </row>
    <row r="8777" spans="1:18" x14ac:dyDescent="0.25">
      <c r="A8777">
        <v>278452</v>
      </c>
      <c r="B8777" t="s">
        <v>4383</v>
      </c>
      <c r="C8777" t="s">
        <v>4384</v>
      </c>
      <c r="D8777" t="s">
        <v>215</v>
      </c>
      <c r="E8777" t="s">
        <v>4687</v>
      </c>
      <c r="F8777" t="s">
        <v>4087</v>
      </c>
      <c r="G8777" t="s">
        <v>47</v>
      </c>
      <c r="H8777">
        <v>0</v>
      </c>
      <c r="I8777">
        <v>0.41</v>
      </c>
      <c r="L8777" t="s">
        <v>4190</v>
      </c>
      <c r="M8777">
        <v>2024</v>
      </c>
      <c r="O8777" t="str">
        <f t="shared" si="411"/>
        <v>H&amp;M-278452-THREAD,SAMJIN@5000MT-3953, 40/2-YD</v>
      </c>
      <c r="P8777">
        <f>COUNTIF($O$3:O8777,O8777)</f>
        <v>224</v>
      </c>
      <c r="Q8777">
        <f t="shared" si="412"/>
        <v>707.06000000000029</v>
      </c>
      <c r="R8777">
        <f t="shared" si="413"/>
        <v>0</v>
      </c>
    </row>
    <row r="8778" spans="1:18" x14ac:dyDescent="0.25">
      <c r="A8778">
        <v>278452</v>
      </c>
      <c r="B8778" t="s">
        <v>4383</v>
      </c>
      <c r="C8778" t="s">
        <v>4384</v>
      </c>
      <c r="D8778" t="s">
        <v>215</v>
      </c>
      <c r="E8778" t="s">
        <v>4688</v>
      </c>
      <c r="F8778" t="s">
        <v>4087</v>
      </c>
      <c r="G8778" t="s">
        <v>47</v>
      </c>
      <c r="H8778">
        <v>0</v>
      </c>
      <c r="I8778">
        <v>0.2</v>
      </c>
      <c r="L8778" t="s">
        <v>4190</v>
      </c>
      <c r="M8778">
        <v>2024</v>
      </c>
      <c r="O8778" t="str">
        <f t="shared" si="411"/>
        <v>H&amp;M-278452-THREAD,SAMJIN@5000MT-3953, 40/2-YD</v>
      </c>
      <c r="P8778">
        <f>COUNTIF($O$3:O8778,O8778)</f>
        <v>225</v>
      </c>
      <c r="Q8778">
        <f t="shared" si="412"/>
        <v>707.06000000000029</v>
      </c>
      <c r="R8778">
        <f t="shared" si="413"/>
        <v>0</v>
      </c>
    </row>
    <row r="8779" spans="1:18" x14ac:dyDescent="0.25">
      <c r="A8779">
        <v>278452</v>
      </c>
      <c r="B8779" t="s">
        <v>4383</v>
      </c>
      <c r="C8779" t="s">
        <v>4384</v>
      </c>
      <c r="D8779" t="s">
        <v>215</v>
      </c>
      <c r="E8779" t="s">
        <v>4689</v>
      </c>
      <c r="F8779" t="s">
        <v>4087</v>
      </c>
      <c r="G8779" t="s">
        <v>26</v>
      </c>
      <c r="H8779">
        <v>54.680000000000291</v>
      </c>
      <c r="I8779">
        <v>0</v>
      </c>
      <c r="L8779" t="s">
        <v>4190</v>
      </c>
      <c r="M8779">
        <v>2024</v>
      </c>
      <c r="O8779" t="str">
        <f t="shared" si="411"/>
        <v>MARUBENI FASHION LINK LTD.-278452-THREAD,SAMJIN@5000MT-3953, 40/2-YD</v>
      </c>
      <c r="P8779">
        <f>COUNTIF($O$3:O8779,O8779)</f>
        <v>41</v>
      </c>
      <c r="Q8779">
        <f t="shared" si="412"/>
        <v>1207.94</v>
      </c>
      <c r="R8779">
        <f t="shared" si="413"/>
        <v>0</v>
      </c>
    </row>
    <row r="8780" spans="1:18" x14ac:dyDescent="0.25">
      <c r="A8780">
        <v>278452</v>
      </c>
      <c r="B8780" t="s">
        <v>4383</v>
      </c>
      <c r="C8780" t="s">
        <v>4384</v>
      </c>
      <c r="D8780" t="s">
        <v>215</v>
      </c>
      <c r="E8780" t="s">
        <v>4690</v>
      </c>
      <c r="F8780" t="s">
        <v>4087</v>
      </c>
      <c r="G8780" t="s">
        <v>26</v>
      </c>
      <c r="H8780">
        <v>9.9999999983992893E-3</v>
      </c>
      <c r="I8780">
        <v>1.0000000000000231E-2</v>
      </c>
      <c r="L8780" t="s">
        <v>4190</v>
      </c>
      <c r="M8780">
        <v>2024</v>
      </c>
      <c r="O8780" t="str">
        <f t="shared" si="411"/>
        <v>MARUBENI FASHION LINK LTD.-278452-THREAD,SAMJIN@5000MT-3953, 40/2-YD</v>
      </c>
      <c r="P8780">
        <f>COUNTIF($O$3:O8780,O8780)</f>
        <v>42</v>
      </c>
      <c r="Q8780">
        <f t="shared" si="412"/>
        <v>1207.94</v>
      </c>
      <c r="R8780">
        <f t="shared" si="413"/>
        <v>0</v>
      </c>
    </row>
    <row r="8781" spans="1:18" x14ac:dyDescent="0.25">
      <c r="A8781">
        <v>278452</v>
      </c>
      <c r="B8781" t="s">
        <v>4383</v>
      </c>
      <c r="C8781" t="s">
        <v>4384</v>
      </c>
      <c r="D8781" t="s">
        <v>215</v>
      </c>
      <c r="E8781" t="s">
        <v>4691</v>
      </c>
      <c r="F8781" t="s">
        <v>4087</v>
      </c>
      <c r="G8781" t="s">
        <v>26</v>
      </c>
      <c r="H8781">
        <v>0</v>
      </c>
      <c r="I8781">
        <v>3.45</v>
      </c>
      <c r="L8781" t="s">
        <v>4190</v>
      </c>
      <c r="M8781">
        <v>2024</v>
      </c>
      <c r="O8781" t="str">
        <f t="shared" si="411"/>
        <v>MARUBENI FASHION LINK LTD.-278452-THREAD,SAMJIN@5000MT-3953, 40/2-YD</v>
      </c>
      <c r="P8781">
        <f>COUNTIF($O$3:O8781,O8781)</f>
        <v>43</v>
      </c>
      <c r="Q8781">
        <f t="shared" si="412"/>
        <v>1207.94</v>
      </c>
      <c r="R8781">
        <f t="shared" si="413"/>
        <v>0</v>
      </c>
    </row>
    <row r="8782" spans="1:18" x14ac:dyDescent="0.25">
      <c r="A8782">
        <v>278452</v>
      </c>
      <c r="B8782" t="s">
        <v>4383</v>
      </c>
      <c r="C8782" t="s">
        <v>4384</v>
      </c>
      <c r="D8782" t="s">
        <v>215</v>
      </c>
      <c r="E8782" t="s">
        <v>4692</v>
      </c>
      <c r="F8782" t="s">
        <v>4087</v>
      </c>
      <c r="G8782" t="s">
        <v>26</v>
      </c>
      <c r="H8782">
        <v>0</v>
      </c>
      <c r="I8782">
        <v>0</v>
      </c>
      <c r="L8782" t="s">
        <v>4190</v>
      </c>
      <c r="M8782">
        <v>2024</v>
      </c>
      <c r="O8782" t="str">
        <f t="shared" si="411"/>
        <v>MARUBENI FASHION LINK LTD.-278452-THREAD,SAMJIN@5000MT-3953, 40/2-YD</v>
      </c>
      <c r="P8782">
        <f>COUNTIF($O$3:O8782,O8782)</f>
        <v>44</v>
      </c>
      <c r="Q8782">
        <f t="shared" si="412"/>
        <v>1207.94</v>
      </c>
      <c r="R8782">
        <f t="shared" si="413"/>
        <v>0</v>
      </c>
    </row>
    <row r="8783" spans="1:18" x14ac:dyDescent="0.25">
      <c r="A8783">
        <v>278452</v>
      </c>
      <c r="B8783" t="s">
        <v>4383</v>
      </c>
      <c r="C8783" t="s">
        <v>4384</v>
      </c>
      <c r="D8783" t="s">
        <v>215</v>
      </c>
      <c r="E8783" t="s">
        <v>4693</v>
      </c>
      <c r="F8783" t="s">
        <v>4087</v>
      </c>
      <c r="G8783" t="s">
        <v>47</v>
      </c>
      <c r="H8783">
        <v>1.0000000009313226E-2</v>
      </c>
      <c r="I8783">
        <v>6.5</v>
      </c>
      <c r="L8783" t="s">
        <v>4190</v>
      </c>
      <c r="M8783">
        <v>2024</v>
      </c>
      <c r="O8783" t="str">
        <f t="shared" si="411"/>
        <v>H&amp;M-278452-THREAD,SAMJIN@5000MT-3953, 40/2-YD</v>
      </c>
      <c r="P8783">
        <f>COUNTIF($O$3:O8783,O8783)</f>
        <v>226</v>
      </c>
      <c r="Q8783">
        <f t="shared" si="412"/>
        <v>707.06000000000029</v>
      </c>
      <c r="R8783">
        <f t="shared" si="413"/>
        <v>0</v>
      </c>
    </row>
    <row r="8784" spans="1:18" x14ac:dyDescent="0.25">
      <c r="A8784">
        <v>278452</v>
      </c>
      <c r="B8784" t="s">
        <v>4383</v>
      </c>
      <c r="C8784" t="s">
        <v>4384</v>
      </c>
      <c r="D8784" t="s">
        <v>215</v>
      </c>
      <c r="E8784" t="s">
        <v>4694</v>
      </c>
      <c r="F8784" t="s">
        <v>4087</v>
      </c>
      <c r="G8784" t="s">
        <v>47</v>
      </c>
      <c r="H8784">
        <v>54.679999999997563</v>
      </c>
      <c r="I8784">
        <v>2.8499999999999996</v>
      </c>
      <c r="L8784" t="s">
        <v>4190</v>
      </c>
      <c r="M8784">
        <v>2024</v>
      </c>
      <c r="O8784" t="str">
        <f t="shared" si="411"/>
        <v>H&amp;M-278452-THREAD,SAMJIN@5000MT-3953, 40/2-YD</v>
      </c>
      <c r="P8784">
        <f>COUNTIF($O$3:O8784,O8784)</f>
        <v>227</v>
      </c>
      <c r="Q8784">
        <f t="shared" si="412"/>
        <v>707.06000000000029</v>
      </c>
      <c r="R8784">
        <f t="shared" si="413"/>
        <v>0</v>
      </c>
    </row>
    <row r="8785" spans="1:18" x14ac:dyDescent="0.25">
      <c r="A8785">
        <v>278452</v>
      </c>
      <c r="B8785" t="s">
        <v>4383</v>
      </c>
      <c r="C8785" t="s">
        <v>4384</v>
      </c>
      <c r="D8785" t="s">
        <v>215</v>
      </c>
      <c r="E8785" t="s">
        <v>4695</v>
      </c>
      <c r="F8785" t="s">
        <v>4087</v>
      </c>
      <c r="G8785" t="s">
        <v>47</v>
      </c>
      <c r="H8785">
        <v>0</v>
      </c>
      <c r="I8785">
        <v>1.42</v>
      </c>
      <c r="L8785" t="s">
        <v>4190</v>
      </c>
      <c r="M8785">
        <v>2024</v>
      </c>
      <c r="O8785" t="str">
        <f t="shared" si="411"/>
        <v>H&amp;M-278452-THREAD,SAMJIN@5000MT-3953, 40/2-YD</v>
      </c>
      <c r="P8785">
        <f>COUNTIF($O$3:O8785,O8785)</f>
        <v>228</v>
      </c>
      <c r="Q8785">
        <f t="shared" si="412"/>
        <v>707.06000000000029</v>
      </c>
      <c r="R8785">
        <f t="shared" si="413"/>
        <v>0</v>
      </c>
    </row>
    <row r="8786" spans="1:18" x14ac:dyDescent="0.25">
      <c r="A8786">
        <v>278452</v>
      </c>
      <c r="B8786" t="s">
        <v>4383</v>
      </c>
      <c r="C8786" t="s">
        <v>4384</v>
      </c>
      <c r="D8786" t="s">
        <v>215</v>
      </c>
      <c r="E8786" t="s">
        <v>4696</v>
      </c>
      <c r="F8786" t="s">
        <v>4087</v>
      </c>
      <c r="G8786" t="s">
        <v>47</v>
      </c>
      <c r="H8786">
        <v>0</v>
      </c>
      <c r="I8786">
        <v>0.61</v>
      </c>
      <c r="L8786" t="s">
        <v>4190</v>
      </c>
      <c r="M8786">
        <v>2024</v>
      </c>
      <c r="O8786" t="str">
        <f t="shared" si="411"/>
        <v>H&amp;M-278452-THREAD,SAMJIN@5000MT-3953, 40/2-YD</v>
      </c>
      <c r="P8786">
        <f>COUNTIF($O$3:O8786,O8786)</f>
        <v>229</v>
      </c>
      <c r="Q8786">
        <f t="shared" si="412"/>
        <v>707.06000000000029</v>
      </c>
      <c r="R8786">
        <f t="shared" si="413"/>
        <v>0</v>
      </c>
    </row>
    <row r="8787" spans="1:18" x14ac:dyDescent="0.25">
      <c r="A8787">
        <v>278452</v>
      </c>
      <c r="B8787" t="s">
        <v>4383</v>
      </c>
      <c r="C8787" t="s">
        <v>4384</v>
      </c>
      <c r="D8787" t="s">
        <v>215</v>
      </c>
      <c r="E8787" t="s">
        <v>4697</v>
      </c>
      <c r="F8787" t="s">
        <v>4087</v>
      </c>
      <c r="G8787" t="s">
        <v>47</v>
      </c>
      <c r="H8787">
        <v>0</v>
      </c>
      <c r="I8787">
        <v>7.9200000000000017</v>
      </c>
      <c r="L8787" t="s">
        <v>4190</v>
      </c>
      <c r="M8787">
        <v>2024</v>
      </c>
      <c r="O8787" t="str">
        <f t="shared" si="411"/>
        <v>H&amp;M-278452-THREAD,SAMJIN@5000MT-3953, 40/2-YD</v>
      </c>
      <c r="P8787">
        <f>COUNTIF($O$3:O8787,O8787)</f>
        <v>230</v>
      </c>
      <c r="Q8787">
        <f t="shared" si="412"/>
        <v>707.06000000000029</v>
      </c>
      <c r="R8787">
        <f t="shared" si="413"/>
        <v>0</v>
      </c>
    </row>
    <row r="8788" spans="1:18" x14ac:dyDescent="0.25">
      <c r="A8788">
        <v>278452</v>
      </c>
      <c r="B8788" t="s">
        <v>4383</v>
      </c>
      <c r="C8788" t="s">
        <v>4384</v>
      </c>
      <c r="D8788" t="s">
        <v>215</v>
      </c>
      <c r="E8788" t="s">
        <v>4698</v>
      </c>
      <c r="F8788" t="s">
        <v>4087</v>
      </c>
      <c r="G8788" t="s">
        <v>47</v>
      </c>
      <c r="H8788">
        <v>0</v>
      </c>
      <c r="I8788">
        <v>2.2400000000000002</v>
      </c>
      <c r="L8788" t="s">
        <v>4190</v>
      </c>
      <c r="M8788">
        <v>2024</v>
      </c>
      <c r="O8788" t="str">
        <f t="shared" si="411"/>
        <v>H&amp;M-278452-THREAD,SAMJIN@5000MT-3953, 40/2-YD</v>
      </c>
      <c r="P8788">
        <f>COUNTIF($O$3:O8788,O8788)</f>
        <v>231</v>
      </c>
      <c r="Q8788">
        <f t="shared" si="412"/>
        <v>707.06000000000029</v>
      </c>
      <c r="R8788">
        <f t="shared" si="413"/>
        <v>0</v>
      </c>
    </row>
    <row r="8789" spans="1:18" x14ac:dyDescent="0.25">
      <c r="A8789">
        <v>278452</v>
      </c>
      <c r="B8789" t="s">
        <v>4383</v>
      </c>
      <c r="C8789" t="s">
        <v>4384</v>
      </c>
      <c r="D8789" t="s">
        <v>215</v>
      </c>
      <c r="E8789" t="s">
        <v>4699</v>
      </c>
      <c r="F8789" t="s">
        <v>4087</v>
      </c>
      <c r="G8789" t="s">
        <v>47</v>
      </c>
      <c r="H8789">
        <v>0</v>
      </c>
      <c r="I8789">
        <v>1.22</v>
      </c>
      <c r="L8789" t="s">
        <v>4190</v>
      </c>
      <c r="M8789">
        <v>2024</v>
      </c>
      <c r="O8789" t="str">
        <f t="shared" si="411"/>
        <v>H&amp;M-278452-THREAD,SAMJIN@5000MT-3953, 40/2-YD</v>
      </c>
      <c r="P8789">
        <f>COUNTIF($O$3:O8789,O8789)</f>
        <v>232</v>
      </c>
      <c r="Q8789">
        <f t="shared" si="412"/>
        <v>707.06000000000029</v>
      </c>
      <c r="R8789">
        <f t="shared" si="413"/>
        <v>0</v>
      </c>
    </row>
    <row r="8790" spans="1:18" x14ac:dyDescent="0.25">
      <c r="A8790">
        <v>278452</v>
      </c>
      <c r="B8790" t="s">
        <v>4383</v>
      </c>
      <c r="C8790" t="s">
        <v>4384</v>
      </c>
      <c r="D8790" t="s">
        <v>215</v>
      </c>
      <c r="E8790" t="s">
        <v>4700</v>
      </c>
      <c r="F8790" t="s">
        <v>4087</v>
      </c>
      <c r="G8790" t="s">
        <v>47</v>
      </c>
      <c r="H8790">
        <v>1.0000000000218279E-2</v>
      </c>
      <c r="I8790">
        <v>0.40999999999999992</v>
      </c>
      <c r="L8790" t="s">
        <v>4190</v>
      </c>
      <c r="M8790">
        <v>2024</v>
      </c>
      <c r="O8790" t="str">
        <f t="shared" si="411"/>
        <v>H&amp;M-278452-THREAD,SAMJIN@5000MT-3953, 40/2-YD</v>
      </c>
      <c r="P8790">
        <f>COUNTIF($O$3:O8790,O8790)</f>
        <v>233</v>
      </c>
      <c r="Q8790">
        <f t="shared" si="412"/>
        <v>707.06000000000029</v>
      </c>
      <c r="R8790">
        <f t="shared" si="413"/>
        <v>0</v>
      </c>
    </row>
    <row r="8791" spans="1:18" x14ac:dyDescent="0.25">
      <c r="A8791">
        <v>278452</v>
      </c>
      <c r="B8791" t="s">
        <v>4383</v>
      </c>
      <c r="C8791" t="s">
        <v>4384</v>
      </c>
      <c r="D8791" t="s">
        <v>215</v>
      </c>
      <c r="E8791" t="s">
        <v>4701</v>
      </c>
      <c r="F8791" t="s">
        <v>4087</v>
      </c>
      <c r="G8791" t="s">
        <v>47</v>
      </c>
      <c r="H8791">
        <v>1.0000000000218279E-2</v>
      </c>
      <c r="I8791">
        <v>0.40999999999999992</v>
      </c>
      <c r="L8791" t="s">
        <v>4190</v>
      </c>
      <c r="M8791">
        <v>2024</v>
      </c>
      <c r="O8791" t="str">
        <f t="shared" si="411"/>
        <v>H&amp;M-278452-THREAD,SAMJIN@5000MT-3953, 40/2-YD</v>
      </c>
      <c r="P8791">
        <f>COUNTIF($O$3:O8791,O8791)</f>
        <v>234</v>
      </c>
      <c r="Q8791">
        <f t="shared" si="412"/>
        <v>707.06000000000029</v>
      </c>
      <c r="R8791">
        <f t="shared" si="413"/>
        <v>0</v>
      </c>
    </row>
    <row r="8792" spans="1:18" x14ac:dyDescent="0.25">
      <c r="A8792">
        <v>278452</v>
      </c>
      <c r="B8792" t="s">
        <v>4383</v>
      </c>
      <c r="C8792" t="s">
        <v>4384</v>
      </c>
      <c r="D8792" t="s">
        <v>215</v>
      </c>
      <c r="E8792" t="s">
        <v>4702</v>
      </c>
      <c r="F8792" t="s">
        <v>4087</v>
      </c>
      <c r="G8792" t="s">
        <v>47</v>
      </c>
      <c r="H8792">
        <v>-2.1827872842550278E-11</v>
      </c>
      <c r="I8792">
        <v>7.92</v>
      </c>
      <c r="L8792" t="s">
        <v>4190</v>
      </c>
      <c r="M8792">
        <v>2024</v>
      </c>
      <c r="O8792" t="str">
        <f t="shared" si="411"/>
        <v>H&amp;M-278452-THREAD,SAMJIN@5000MT-3953, 40/2-YD</v>
      </c>
      <c r="P8792">
        <f>COUNTIF($O$3:O8792,O8792)</f>
        <v>235</v>
      </c>
      <c r="Q8792">
        <f t="shared" si="412"/>
        <v>707.06000000000029</v>
      </c>
      <c r="R8792">
        <f t="shared" si="413"/>
        <v>0</v>
      </c>
    </row>
    <row r="8793" spans="1:18" x14ac:dyDescent="0.25">
      <c r="A8793">
        <v>278452</v>
      </c>
      <c r="B8793" t="s">
        <v>4383</v>
      </c>
      <c r="C8793" t="s">
        <v>4384</v>
      </c>
      <c r="D8793" t="s">
        <v>215</v>
      </c>
      <c r="E8793" t="s">
        <v>4703</v>
      </c>
      <c r="F8793" t="s">
        <v>4087</v>
      </c>
      <c r="G8793" t="s">
        <v>47</v>
      </c>
      <c r="H8793">
        <v>0</v>
      </c>
      <c r="I8793">
        <v>0.41</v>
      </c>
      <c r="L8793" t="s">
        <v>4190</v>
      </c>
      <c r="M8793">
        <v>2024</v>
      </c>
      <c r="O8793" t="str">
        <f t="shared" si="411"/>
        <v>H&amp;M-278452-THREAD,SAMJIN@5000MT-3953, 40/2-YD</v>
      </c>
      <c r="P8793">
        <f>COUNTIF($O$3:O8793,O8793)</f>
        <v>236</v>
      </c>
      <c r="Q8793">
        <f t="shared" si="412"/>
        <v>707.06000000000029</v>
      </c>
      <c r="R8793">
        <f t="shared" si="413"/>
        <v>0</v>
      </c>
    </row>
    <row r="8794" spans="1:18" x14ac:dyDescent="0.25">
      <c r="A8794">
        <v>278452</v>
      </c>
      <c r="B8794" t="s">
        <v>4383</v>
      </c>
      <c r="C8794" t="s">
        <v>4384</v>
      </c>
      <c r="D8794" t="s">
        <v>215</v>
      </c>
      <c r="E8794" t="s">
        <v>4704</v>
      </c>
      <c r="F8794" t="s">
        <v>4087</v>
      </c>
      <c r="G8794" t="s">
        <v>47</v>
      </c>
      <c r="H8794">
        <v>0</v>
      </c>
      <c r="I8794">
        <v>0.2</v>
      </c>
      <c r="L8794" t="s">
        <v>4190</v>
      </c>
      <c r="M8794">
        <v>2024</v>
      </c>
      <c r="O8794" t="str">
        <f t="shared" si="411"/>
        <v>H&amp;M-278452-THREAD,SAMJIN@5000MT-3953, 40/2-YD</v>
      </c>
      <c r="P8794">
        <f>COUNTIF($O$3:O8794,O8794)</f>
        <v>237</v>
      </c>
      <c r="Q8794">
        <f t="shared" si="412"/>
        <v>707.06000000000029</v>
      </c>
      <c r="R8794">
        <f t="shared" si="413"/>
        <v>0</v>
      </c>
    </row>
    <row r="8795" spans="1:18" x14ac:dyDescent="0.25">
      <c r="A8795">
        <v>278452</v>
      </c>
      <c r="B8795" t="s">
        <v>4383</v>
      </c>
      <c r="C8795" t="s">
        <v>4384</v>
      </c>
      <c r="D8795" t="s">
        <v>215</v>
      </c>
      <c r="E8795" t="s">
        <v>4705</v>
      </c>
      <c r="F8795" t="s">
        <v>4087</v>
      </c>
      <c r="G8795" t="s">
        <v>47</v>
      </c>
      <c r="H8795">
        <v>0</v>
      </c>
      <c r="I8795">
        <v>0.41</v>
      </c>
      <c r="L8795" t="s">
        <v>4190</v>
      </c>
      <c r="M8795">
        <v>2024</v>
      </c>
      <c r="O8795" t="str">
        <f t="shared" si="411"/>
        <v>H&amp;M-278452-THREAD,SAMJIN@5000MT-3953, 40/2-YD</v>
      </c>
      <c r="P8795">
        <f>COUNTIF($O$3:O8795,O8795)</f>
        <v>238</v>
      </c>
      <c r="Q8795">
        <f t="shared" si="412"/>
        <v>707.06000000000029</v>
      </c>
      <c r="R8795">
        <f t="shared" si="413"/>
        <v>0</v>
      </c>
    </row>
    <row r="8796" spans="1:18" x14ac:dyDescent="0.25">
      <c r="A8796">
        <v>278452</v>
      </c>
      <c r="B8796" t="s">
        <v>4383</v>
      </c>
      <c r="C8796" t="s">
        <v>4384</v>
      </c>
      <c r="D8796" t="s">
        <v>215</v>
      </c>
      <c r="E8796" t="s">
        <v>4706</v>
      </c>
      <c r="F8796" t="s">
        <v>4087</v>
      </c>
      <c r="G8796" t="s">
        <v>47</v>
      </c>
      <c r="H8796">
        <v>0</v>
      </c>
      <c r="I8796">
        <v>0.2</v>
      </c>
      <c r="L8796" t="s">
        <v>4190</v>
      </c>
      <c r="M8796">
        <v>2024</v>
      </c>
      <c r="O8796" t="str">
        <f t="shared" si="411"/>
        <v>H&amp;M-278452-THREAD,SAMJIN@5000MT-3953, 40/2-YD</v>
      </c>
      <c r="P8796">
        <f>COUNTIF($O$3:O8796,O8796)</f>
        <v>239</v>
      </c>
      <c r="Q8796">
        <f t="shared" si="412"/>
        <v>707.06000000000029</v>
      </c>
      <c r="R8796">
        <f t="shared" si="413"/>
        <v>0</v>
      </c>
    </row>
    <row r="8797" spans="1:18" x14ac:dyDescent="0.25">
      <c r="A8797">
        <v>278452</v>
      </c>
      <c r="B8797" t="s">
        <v>4383</v>
      </c>
      <c r="C8797" t="s">
        <v>4384</v>
      </c>
      <c r="D8797" t="s">
        <v>215</v>
      </c>
      <c r="E8797" t="s">
        <v>4707</v>
      </c>
      <c r="F8797" t="s">
        <v>4087</v>
      </c>
      <c r="G8797" t="s">
        <v>47</v>
      </c>
      <c r="H8797">
        <v>0</v>
      </c>
      <c r="I8797">
        <v>0.19999999999999996</v>
      </c>
      <c r="L8797" t="s">
        <v>4190</v>
      </c>
      <c r="M8797">
        <v>2024</v>
      </c>
      <c r="O8797" t="str">
        <f t="shared" si="411"/>
        <v>H&amp;M-278452-THREAD,SAMJIN@5000MT-3953, 40/2-YD</v>
      </c>
      <c r="P8797">
        <f>COUNTIF($O$3:O8797,O8797)</f>
        <v>240</v>
      </c>
      <c r="Q8797">
        <f t="shared" si="412"/>
        <v>707.06000000000029</v>
      </c>
      <c r="R8797">
        <f t="shared" si="413"/>
        <v>0</v>
      </c>
    </row>
    <row r="8798" spans="1:18" x14ac:dyDescent="0.25">
      <c r="A8798">
        <v>278452</v>
      </c>
      <c r="B8798" t="s">
        <v>4383</v>
      </c>
      <c r="C8798" t="s">
        <v>4384</v>
      </c>
      <c r="D8798" t="s">
        <v>215</v>
      </c>
      <c r="E8798" t="s">
        <v>4708</v>
      </c>
      <c r="F8798" t="s">
        <v>4087</v>
      </c>
      <c r="G8798" t="s">
        <v>47</v>
      </c>
      <c r="H8798">
        <v>0</v>
      </c>
      <c r="I8798">
        <v>3.05</v>
      </c>
      <c r="L8798" t="s">
        <v>4190</v>
      </c>
      <c r="M8798">
        <v>2024</v>
      </c>
      <c r="O8798" t="str">
        <f t="shared" si="411"/>
        <v>H&amp;M-278452-THREAD,SAMJIN@5000MT-3953, 40/2-YD</v>
      </c>
      <c r="P8798">
        <f>COUNTIF($O$3:O8798,O8798)</f>
        <v>241</v>
      </c>
      <c r="Q8798">
        <f t="shared" si="412"/>
        <v>707.06000000000029</v>
      </c>
      <c r="R8798">
        <f t="shared" si="413"/>
        <v>0</v>
      </c>
    </row>
    <row r="8799" spans="1:18" x14ac:dyDescent="0.25">
      <c r="A8799">
        <v>278452</v>
      </c>
      <c r="B8799" t="s">
        <v>4383</v>
      </c>
      <c r="C8799" t="s">
        <v>4384</v>
      </c>
      <c r="D8799" t="s">
        <v>215</v>
      </c>
      <c r="E8799" t="s">
        <v>4709</v>
      </c>
      <c r="F8799" t="s">
        <v>4087</v>
      </c>
      <c r="G8799" t="s">
        <v>47</v>
      </c>
      <c r="H8799">
        <v>0</v>
      </c>
      <c r="I8799">
        <v>0.19999999999999996</v>
      </c>
      <c r="L8799" t="s">
        <v>4190</v>
      </c>
      <c r="M8799">
        <v>2024</v>
      </c>
      <c r="O8799" t="str">
        <f t="shared" si="411"/>
        <v>H&amp;M-278452-THREAD,SAMJIN@5000MT-3953, 40/2-YD</v>
      </c>
      <c r="P8799">
        <f>COUNTIF($O$3:O8799,O8799)</f>
        <v>242</v>
      </c>
      <c r="Q8799">
        <f t="shared" si="412"/>
        <v>707.06000000000029</v>
      </c>
      <c r="R8799">
        <f t="shared" si="413"/>
        <v>0</v>
      </c>
    </row>
    <row r="8800" spans="1:18" x14ac:dyDescent="0.25">
      <c r="A8800">
        <v>278452</v>
      </c>
      <c r="B8800" t="s">
        <v>4383</v>
      </c>
      <c r="C8800" t="s">
        <v>4384</v>
      </c>
      <c r="D8800" t="s">
        <v>215</v>
      </c>
      <c r="E8800" t="s">
        <v>4710</v>
      </c>
      <c r="F8800" t="s">
        <v>4087</v>
      </c>
      <c r="G8800" t="s">
        <v>47</v>
      </c>
      <c r="H8800">
        <v>0</v>
      </c>
      <c r="I8800">
        <v>0.41</v>
      </c>
      <c r="L8800" t="s">
        <v>4190</v>
      </c>
      <c r="M8800">
        <v>2024</v>
      </c>
      <c r="O8800" t="str">
        <f t="shared" si="411"/>
        <v>H&amp;M-278452-THREAD,SAMJIN@5000MT-3953, 40/2-YD</v>
      </c>
      <c r="P8800">
        <f>COUNTIF($O$3:O8800,O8800)</f>
        <v>243</v>
      </c>
      <c r="Q8800">
        <f t="shared" si="412"/>
        <v>707.06000000000029</v>
      </c>
      <c r="R8800">
        <f t="shared" si="413"/>
        <v>0</v>
      </c>
    </row>
    <row r="8801" spans="1:18" x14ac:dyDescent="0.25">
      <c r="A8801">
        <v>278452</v>
      </c>
      <c r="B8801" t="s">
        <v>4383</v>
      </c>
      <c r="C8801" t="s">
        <v>4384</v>
      </c>
      <c r="D8801" t="s">
        <v>215</v>
      </c>
      <c r="E8801" t="s">
        <v>4711</v>
      </c>
      <c r="F8801" t="s">
        <v>4087</v>
      </c>
      <c r="G8801" t="s">
        <v>47</v>
      </c>
      <c r="H8801">
        <v>0</v>
      </c>
      <c r="I8801">
        <v>0.2</v>
      </c>
      <c r="L8801" t="s">
        <v>4190</v>
      </c>
      <c r="M8801">
        <v>2024</v>
      </c>
      <c r="O8801" t="str">
        <f t="shared" si="411"/>
        <v>H&amp;M-278452-THREAD,SAMJIN@5000MT-3953, 40/2-YD</v>
      </c>
      <c r="P8801">
        <f>COUNTIF($O$3:O8801,O8801)</f>
        <v>244</v>
      </c>
      <c r="Q8801">
        <f t="shared" si="412"/>
        <v>707.06000000000029</v>
      </c>
      <c r="R8801">
        <f t="shared" si="413"/>
        <v>0</v>
      </c>
    </row>
    <row r="8802" spans="1:18" x14ac:dyDescent="0.25">
      <c r="A8802">
        <v>278452</v>
      </c>
      <c r="B8802" t="s">
        <v>4383</v>
      </c>
      <c r="C8802" t="s">
        <v>4384</v>
      </c>
      <c r="D8802" t="s">
        <v>215</v>
      </c>
      <c r="E8802" t="s">
        <v>4712</v>
      </c>
      <c r="F8802" t="s">
        <v>4087</v>
      </c>
      <c r="G8802" t="s">
        <v>47</v>
      </c>
      <c r="H8802">
        <v>0</v>
      </c>
      <c r="I8802">
        <v>1.42</v>
      </c>
      <c r="L8802" t="s">
        <v>4190</v>
      </c>
      <c r="M8802">
        <v>2024</v>
      </c>
      <c r="O8802" t="str">
        <f t="shared" si="411"/>
        <v>H&amp;M-278452-THREAD,SAMJIN@5000MT-3953, 40/2-YD</v>
      </c>
      <c r="P8802">
        <f>COUNTIF($O$3:O8802,O8802)</f>
        <v>245</v>
      </c>
      <c r="Q8802">
        <f t="shared" si="412"/>
        <v>707.06000000000029</v>
      </c>
      <c r="R8802">
        <f t="shared" si="413"/>
        <v>0</v>
      </c>
    </row>
    <row r="8803" spans="1:18" x14ac:dyDescent="0.25">
      <c r="A8803">
        <v>278452</v>
      </c>
      <c r="B8803" t="s">
        <v>4383</v>
      </c>
      <c r="C8803" t="s">
        <v>4384</v>
      </c>
      <c r="D8803" t="s">
        <v>215</v>
      </c>
      <c r="E8803" t="s">
        <v>4713</v>
      </c>
      <c r="F8803" t="s">
        <v>4087</v>
      </c>
      <c r="G8803" t="s">
        <v>47</v>
      </c>
      <c r="H8803">
        <v>0</v>
      </c>
      <c r="I8803">
        <v>1.63</v>
      </c>
      <c r="L8803" t="s">
        <v>4190</v>
      </c>
      <c r="M8803">
        <v>2024</v>
      </c>
      <c r="O8803" t="str">
        <f t="shared" si="411"/>
        <v>H&amp;M-278452-THREAD,SAMJIN@5000MT-3953, 40/2-YD</v>
      </c>
      <c r="P8803">
        <f>COUNTIF($O$3:O8803,O8803)</f>
        <v>246</v>
      </c>
      <c r="Q8803">
        <f t="shared" si="412"/>
        <v>707.06000000000029</v>
      </c>
      <c r="R8803">
        <f t="shared" si="413"/>
        <v>0</v>
      </c>
    </row>
    <row r="8804" spans="1:18" x14ac:dyDescent="0.25">
      <c r="A8804">
        <v>278452</v>
      </c>
      <c r="B8804" t="s">
        <v>4383</v>
      </c>
      <c r="C8804" t="s">
        <v>4384</v>
      </c>
      <c r="D8804" t="s">
        <v>215</v>
      </c>
      <c r="E8804" t="s">
        <v>4714</v>
      </c>
      <c r="F8804" t="s">
        <v>4087</v>
      </c>
      <c r="G8804" t="s">
        <v>47</v>
      </c>
      <c r="H8804">
        <v>0</v>
      </c>
      <c r="I8804">
        <v>1.63</v>
      </c>
      <c r="L8804" t="s">
        <v>4190</v>
      </c>
      <c r="M8804">
        <v>2024</v>
      </c>
      <c r="O8804" t="str">
        <f t="shared" si="411"/>
        <v>H&amp;M-278452-THREAD,SAMJIN@5000MT-3953, 40/2-YD</v>
      </c>
      <c r="P8804">
        <f>COUNTIF($O$3:O8804,O8804)</f>
        <v>247</v>
      </c>
      <c r="Q8804">
        <f t="shared" si="412"/>
        <v>707.06000000000029</v>
      </c>
      <c r="R8804">
        <f t="shared" si="413"/>
        <v>0</v>
      </c>
    </row>
    <row r="8805" spans="1:18" x14ac:dyDescent="0.25">
      <c r="A8805">
        <v>278452</v>
      </c>
      <c r="B8805" t="s">
        <v>4383</v>
      </c>
      <c r="C8805" t="s">
        <v>4384</v>
      </c>
      <c r="D8805" t="s">
        <v>215</v>
      </c>
      <c r="E8805" t="s">
        <v>4715</v>
      </c>
      <c r="F8805" t="s">
        <v>4087</v>
      </c>
      <c r="G8805" t="s">
        <v>47</v>
      </c>
      <c r="H8805">
        <v>0</v>
      </c>
      <c r="I8805">
        <v>0.41</v>
      </c>
      <c r="L8805" t="s">
        <v>4190</v>
      </c>
      <c r="M8805">
        <v>2024</v>
      </c>
      <c r="O8805" t="str">
        <f t="shared" si="411"/>
        <v>H&amp;M-278452-THREAD,SAMJIN@5000MT-3953, 40/2-YD</v>
      </c>
      <c r="P8805">
        <f>COUNTIF($O$3:O8805,O8805)</f>
        <v>248</v>
      </c>
      <c r="Q8805">
        <f t="shared" si="412"/>
        <v>707.06000000000029</v>
      </c>
      <c r="R8805">
        <f t="shared" si="413"/>
        <v>0</v>
      </c>
    </row>
    <row r="8806" spans="1:18" x14ac:dyDescent="0.25">
      <c r="A8806">
        <v>278452</v>
      </c>
      <c r="B8806" t="s">
        <v>4383</v>
      </c>
      <c r="C8806" t="s">
        <v>4384</v>
      </c>
      <c r="D8806" t="s">
        <v>215</v>
      </c>
      <c r="E8806" t="s">
        <v>4716</v>
      </c>
      <c r="F8806" t="s">
        <v>4087</v>
      </c>
      <c r="G8806" t="s">
        <v>47</v>
      </c>
      <c r="H8806">
        <v>0</v>
      </c>
      <c r="I8806">
        <v>0.2</v>
      </c>
      <c r="L8806" t="s">
        <v>4190</v>
      </c>
      <c r="M8806">
        <v>2024</v>
      </c>
      <c r="O8806" t="str">
        <f t="shared" si="411"/>
        <v>H&amp;M-278452-THREAD,SAMJIN@5000MT-3953, 40/2-YD</v>
      </c>
      <c r="P8806">
        <f>COUNTIF($O$3:O8806,O8806)</f>
        <v>249</v>
      </c>
      <c r="Q8806">
        <f t="shared" si="412"/>
        <v>707.06000000000029</v>
      </c>
      <c r="R8806">
        <f t="shared" si="413"/>
        <v>0</v>
      </c>
    </row>
    <row r="8807" spans="1:18" x14ac:dyDescent="0.25">
      <c r="A8807">
        <v>278452</v>
      </c>
      <c r="B8807" t="s">
        <v>4383</v>
      </c>
      <c r="C8807" t="s">
        <v>4384</v>
      </c>
      <c r="D8807" t="s">
        <v>215</v>
      </c>
      <c r="E8807" t="s">
        <v>4717</v>
      </c>
      <c r="F8807" t="s">
        <v>4087</v>
      </c>
      <c r="G8807" t="s">
        <v>47</v>
      </c>
      <c r="H8807">
        <v>0</v>
      </c>
      <c r="I8807">
        <v>0.60999999999999976</v>
      </c>
      <c r="L8807" t="s">
        <v>4190</v>
      </c>
      <c r="M8807">
        <v>2024</v>
      </c>
      <c r="O8807" t="str">
        <f t="shared" si="411"/>
        <v>H&amp;M-278452-THREAD,SAMJIN@5000MT-3953, 40/2-YD</v>
      </c>
      <c r="P8807">
        <f>COUNTIF($O$3:O8807,O8807)</f>
        <v>250</v>
      </c>
      <c r="Q8807">
        <f t="shared" si="412"/>
        <v>707.06000000000029</v>
      </c>
      <c r="R8807">
        <f t="shared" si="413"/>
        <v>0</v>
      </c>
    </row>
    <row r="8808" spans="1:18" x14ac:dyDescent="0.25">
      <c r="A8808">
        <v>278452</v>
      </c>
      <c r="B8808" t="s">
        <v>4383</v>
      </c>
      <c r="C8808" t="s">
        <v>4384</v>
      </c>
      <c r="D8808" t="s">
        <v>215</v>
      </c>
      <c r="E8808" t="s">
        <v>4718</v>
      </c>
      <c r="F8808" t="s">
        <v>4087</v>
      </c>
      <c r="G8808" t="s">
        <v>47</v>
      </c>
      <c r="H8808">
        <v>0</v>
      </c>
      <c r="I8808">
        <v>14.630000000000004</v>
      </c>
      <c r="L8808" t="s">
        <v>4190</v>
      </c>
      <c r="M8808">
        <v>2024</v>
      </c>
      <c r="O8808" t="str">
        <f t="shared" si="411"/>
        <v>H&amp;M-278452-THREAD,SAMJIN@5000MT-3953, 40/2-YD</v>
      </c>
      <c r="P8808">
        <f>COUNTIF($O$3:O8808,O8808)</f>
        <v>251</v>
      </c>
      <c r="Q8808">
        <f t="shared" si="412"/>
        <v>707.06000000000029</v>
      </c>
      <c r="R8808">
        <f t="shared" si="413"/>
        <v>0</v>
      </c>
    </row>
    <row r="8809" spans="1:18" x14ac:dyDescent="0.25">
      <c r="A8809">
        <v>278452</v>
      </c>
      <c r="B8809" t="s">
        <v>4383</v>
      </c>
      <c r="C8809" t="s">
        <v>4384</v>
      </c>
      <c r="D8809" t="s">
        <v>215</v>
      </c>
      <c r="E8809" t="s">
        <v>4719</v>
      </c>
      <c r="F8809" t="s">
        <v>4087</v>
      </c>
      <c r="G8809" t="s">
        <v>47</v>
      </c>
      <c r="H8809">
        <v>0</v>
      </c>
      <c r="I8809">
        <v>0.61000000000000021</v>
      </c>
      <c r="L8809" t="s">
        <v>4190</v>
      </c>
      <c r="M8809">
        <v>2024</v>
      </c>
      <c r="O8809" t="str">
        <f t="shared" si="411"/>
        <v>H&amp;M-278452-THREAD,SAMJIN@5000MT-3953, 40/2-YD</v>
      </c>
      <c r="P8809">
        <f>COUNTIF($O$3:O8809,O8809)</f>
        <v>252</v>
      </c>
      <c r="Q8809">
        <f t="shared" si="412"/>
        <v>707.06000000000029</v>
      </c>
      <c r="R8809">
        <f t="shared" si="413"/>
        <v>0</v>
      </c>
    </row>
    <row r="8810" spans="1:18" x14ac:dyDescent="0.25">
      <c r="A8810">
        <v>278452</v>
      </c>
      <c r="B8810" t="s">
        <v>4383</v>
      </c>
      <c r="C8810" t="s">
        <v>4384</v>
      </c>
      <c r="D8810" t="s">
        <v>215</v>
      </c>
      <c r="E8810" t="s">
        <v>4720</v>
      </c>
      <c r="F8810" t="s">
        <v>4087</v>
      </c>
      <c r="G8810" t="s">
        <v>47</v>
      </c>
      <c r="H8810">
        <v>0</v>
      </c>
      <c r="I8810">
        <v>1.83</v>
      </c>
      <c r="L8810" t="s">
        <v>4190</v>
      </c>
      <c r="M8810">
        <v>2024</v>
      </c>
      <c r="O8810" t="str">
        <f t="shared" si="411"/>
        <v>H&amp;M-278452-THREAD,SAMJIN@5000MT-3953, 40/2-YD</v>
      </c>
      <c r="P8810">
        <f>COUNTIF($O$3:O8810,O8810)</f>
        <v>253</v>
      </c>
      <c r="Q8810">
        <f t="shared" si="412"/>
        <v>707.06000000000029</v>
      </c>
      <c r="R8810">
        <f t="shared" si="413"/>
        <v>0</v>
      </c>
    </row>
    <row r="8811" spans="1:18" x14ac:dyDescent="0.25">
      <c r="A8811">
        <v>278452</v>
      </c>
      <c r="B8811" t="s">
        <v>4383</v>
      </c>
      <c r="C8811" t="s">
        <v>4384</v>
      </c>
      <c r="D8811" t="s">
        <v>215</v>
      </c>
      <c r="E8811" t="s">
        <v>4721</v>
      </c>
      <c r="F8811" t="s">
        <v>4087</v>
      </c>
      <c r="G8811" t="s">
        <v>47</v>
      </c>
      <c r="H8811">
        <v>0</v>
      </c>
      <c r="I8811">
        <v>0.2</v>
      </c>
      <c r="L8811" t="s">
        <v>4190</v>
      </c>
      <c r="M8811">
        <v>2024</v>
      </c>
      <c r="O8811" t="str">
        <f t="shared" si="411"/>
        <v>H&amp;M-278452-THREAD,SAMJIN@5000MT-3953, 40/2-YD</v>
      </c>
      <c r="P8811">
        <f>COUNTIF($O$3:O8811,O8811)</f>
        <v>254</v>
      </c>
      <c r="Q8811">
        <f t="shared" si="412"/>
        <v>707.06000000000029</v>
      </c>
      <c r="R8811">
        <f t="shared" si="413"/>
        <v>0</v>
      </c>
    </row>
    <row r="8812" spans="1:18" x14ac:dyDescent="0.25">
      <c r="A8812">
        <v>278452</v>
      </c>
      <c r="B8812" t="s">
        <v>4383</v>
      </c>
      <c r="C8812" t="s">
        <v>4384</v>
      </c>
      <c r="D8812" t="s">
        <v>215</v>
      </c>
      <c r="E8812" t="s">
        <v>4722</v>
      </c>
      <c r="F8812" t="s">
        <v>4087</v>
      </c>
      <c r="G8812" t="s">
        <v>47</v>
      </c>
      <c r="H8812">
        <v>0</v>
      </c>
      <c r="I8812">
        <v>0.19999999999999996</v>
      </c>
      <c r="L8812" t="s">
        <v>4190</v>
      </c>
      <c r="M8812">
        <v>2024</v>
      </c>
      <c r="O8812" t="str">
        <f t="shared" si="411"/>
        <v>H&amp;M-278452-THREAD,SAMJIN@5000MT-3953, 40/2-YD</v>
      </c>
      <c r="P8812">
        <f>COUNTIF($O$3:O8812,O8812)</f>
        <v>255</v>
      </c>
      <c r="Q8812">
        <f t="shared" si="412"/>
        <v>707.06000000000029</v>
      </c>
      <c r="R8812">
        <f t="shared" si="413"/>
        <v>0</v>
      </c>
    </row>
    <row r="8813" spans="1:18" x14ac:dyDescent="0.25">
      <c r="A8813">
        <v>278452</v>
      </c>
      <c r="B8813" t="s">
        <v>4383</v>
      </c>
      <c r="C8813" t="s">
        <v>4384</v>
      </c>
      <c r="D8813" t="s">
        <v>215</v>
      </c>
      <c r="E8813" t="s">
        <v>4723</v>
      </c>
      <c r="F8813" t="s">
        <v>4087</v>
      </c>
      <c r="G8813" t="s">
        <v>47</v>
      </c>
      <c r="H8813">
        <v>0</v>
      </c>
      <c r="I8813">
        <v>1.02</v>
      </c>
      <c r="L8813" t="s">
        <v>4190</v>
      </c>
      <c r="M8813">
        <v>2024</v>
      </c>
      <c r="O8813" t="str">
        <f t="shared" si="411"/>
        <v>H&amp;M-278452-THREAD,SAMJIN@5000MT-3953, 40/2-YD</v>
      </c>
      <c r="P8813">
        <f>COUNTIF($O$3:O8813,O8813)</f>
        <v>256</v>
      </c>
      <c r="Q8813">
        <f t="shared" si="412"/>
        <v>707.06000000000029</v>
      </c>
      <c r="R8813">
        <f t="shared" si="413"/>
        <v>0</v>
      </c>
    </row>
    <row r="8814" spans="1:18" x14ac:dyDescent="0.25">
      <c r="A8814">
        <v>278452</v>
      </c>
      <c r="B8814" t="s">
        <v>4383</v>
      </c>
      <c r="C8814" t="s">
        <v>4384</v>
      </c>
      <c r="D8814" t="s">
        <v>215</v>
      </c>
      <c r="E8814" t="s">
        <v>4724</v>
      </c>
      <c r="F8814" t="s">
        <v>4087</v>
      </c>
      <c r="G8814" t="s">
        <v>47</v>
      </c>
      <c r="H8814">
        <v>0</v>
      </c>
      <c r="I8814">
        <v>0.41</v>
      </c>
      <c r="L8814" t="s">
        <v>4190</v>
      </c>
      <c r="M8814">
        <v>2024</v>
      </c>
      <c r="O8814" t="str">
        <f t="shared" si="411"/>
        <v>H&amp;M-278452-THREAD,SAMJIN@5000MT-3953, 40/2-YD</v>
      </c>
      <c r="P8814">
        <f>COUNTIF($O$3:O8814,O8814)</f>
        <v>257</v>
      </c>
      <c r="Q8814">
        <f t="shared" si="412"/>
        <v>707.06000000000029</v>
      </c>
      <c r="R8814">
        <f t="shared" si="413"/>
        <v>0</v>
      </c>
    </row>
    <row r="8815" spans="1:18" x14ac:dyDescent="0.25">
      <c r="A8815">
        <v>278452</v>
      </c>
      <c r="B8815" t="s">
        <v>4383</v>
      </c>
      <c r="C8815" t="s">
        <v>4384</v>
      </c>
      <c r="D8815" t="s">
        <v>215</v>
      </c>
      <c r="E8815" t="s">
        <v>4725</v>
      </c>
      <c r="F8815" t="s">
        <v>4087</v>
      </c>
      <c r="G8815" t="s">
        <v>47</v>
      </c>
      <c r="H8815">
        <v>0</v>
      </c>
      <c r="I8815">
        <v>0.2</v>
      </c>
      <c r="L8815" t="s">
        <v>4190</v>
      </c>
      <c r="M8815">
        <v>2024</v>
      </c>
      <c r="O8815" t="str">
        <f t="shared" si="411"/>
        <v>H&amp;M-278452-THREAD,SAMJIN@5000MT-3953, 40/2-YD</v>
      </c>
      <c r="P8815">
        <f>COUNTIF($O$3:O8815,O8815)</f>
        <v>258</v>
      </c>
      <c r="Q8815">
        <f t="shared" si="412"/>
        <v>707.06000000000029</v>
      </c>
      <c r="R8815">
        <f t="shared" si="413"/>
        <v>0</v>
      </c>
    </row>
    <row r="8816" spans="1:18" x14ac:dyDescent="0.25">
      <c r="A8816">
        <v>278452</v>
      </c>
      <c r="B8816" t="s">
        <v>4383</v>
      </c>
      <c r="C8816" t="s">
        <v>4384</v>
      </c>
      <c r="D8816" t="s">
        <v>215</v>
      </c>
      <c r="E8816" t="s">
        <v>4726</v>
      </c>
      <c r="F8816" t="s">
        <v>4087</v>
      </c>
      <c r="G8816" t="s">
        <v>26</v>
      </c>
      <c r="H8816">
        <v>54.680000000000291</v>
      </c>
      <c r="I8816">
        <v>0</v>
      </c>
      <c r="L8816" t="s">
        <v>4190</v>
      </c>
      <c r="M8816">
        <v>2024</v>
      </c>
      <c r="O8816" t="str">
        <f t="shared" si="411"/>
        <v>MARUBENI FASHION LINK LTD.-278452-THREAD,SAMJIN@5000MT-3953, 40/2-YD</v>
      </c>
      <c r="P8816">
        <f>COUNTIF($O$3:O8816,O8816)</f>
        <v>45</v>
      </c>
      <c r="Q8816">
        <f t="shared" si="412"/>
        <v>1207.94</v>
      </c>
      <c r="R8816">
        <f t="shared" si="413"/>
        <v>0</v>
      </c>
    </row>
    <row r="8817" spans="1:18" x14ac:dyDescent="0.25">
      <c r="A8817">
        <v>278452</v>
      </c>
      <c r="B8817" t="s">
        <v>4383</v>
      </c>
      <c r="C8817" t="s">
        <v>4384</v>
      </c>
      <c r="D8817" t="s">
        <v>215</v>
      </c>
      <c r="E8817" t="s">
        <v>4727</v>
      </c>
      <c r="F8817" t="s">
        <v>4087</v>
      </c>
      <c r="G8817" t="s">
        <v>26</v>
      </c>
      <c r="H8817">
        <v>1.9999999996798579E-2</v>
      </c>
      <c r="I8817">
        <v>2.0000000000000018E-2</v>
      </c>
      <c r="L8817" t="s">
        <v>4190</v>
      </c>
      <c r="M8817">
        <v>2024</v>
      </c>
      <c r="O8817" t="str">
        <f t="shared" si="411"/>
        <v>MARUBENI FASHION LINK LTD.-278452-THREAD,SAMJIN@5000MT-3953, 40/2-YD</v>
      </c>
      <c r="P8817">
        <f>COUNTIF($O$3:O8817,O8817)</f>
        <v>46</v>
      </c>
      <c r="Q8817">
        <f t="shared" si="412"/>
        <v>1207.94</v>
      </c>
      <c r="R8817">
        <f t="shared" si="413"/>
        <v>0</v>
      </c>
    </row>
    <row r="8818" spans="1:18" x14ac:dyDescent="0.25">
      <c r="A8818">
        <v>278452</v>
      </c>
      <c r="B8818" t="s">
        <v>4383</v>
      </c>
      <c r="C8818" t="s">
        <v>4384</v>
      </c>
      <c r="D8818" t="s">
        <v>215</v>
      </c>
      <c r="E8818" t="s">
        <v>4728</v>
      </c>
      <c r="F8818" t="s">
        <v>4087</v>
      </c>
      <c r="G8818" t="s">
        <v>26</v>
      </c>
      <c r="H8818">
        <v>0</v>
      </c>
      <c r="I8818">
        <v>21.33</v>
      </c>
      <c r="L8818" t="s">
        <v>4190</v>
      </c>
      <c r="M8818">
        <v>2024</v>
      </c>
      <c r="O8818" t="str">
        <f t="shared" si="411"/>
        <v>MARUBENI FASHION LINK LTD.-278452-THREAD,SAMJIN@5000MT-3953, 40/2-YD</v>
      </c>
      <c r="P8818">
        <f>COUNTIF($O$3:O8818,O8818)</f>
        <v>47</v>
      </c>
      <c r="Q8818">
        <f t="shared" si="412"/>
        <v>1207.94</v>
      </c>
      <c r="R8818">
        <f t="shared" si="413"/>
        <v>0</v>
      </c>
    </row>
    <row r="8819" spans="1:18" x14ac:dyDescent="0.25">
      <c r="A8819">
        <v>278452</v>
      </c>
      <c r="B8819" t="s">
        <v>4383</v>
      </c>
      <c r="C8819" t="s">
        <v>4384</v>
      </c>
      <c r="D8819" t="s">
        <v>215</v>
      </c>
      <c r="E8819" t="s">
        <v>4729</v>
      </c>
      <c r="F8819" t="s">
        <v>4087</v>
      </c>
      <c r="G8819" t="s">
        <v>47</v>
      </c>
      <c r="H8819">
        <v>0</v>
      </c>
      <c r="I8819">
        <v>0.2</v>
      </c>
      <c r="L8819" t="s">
        <v>4190</v>
      </c>
      <c r="M8819">
        <v>2024</v>
      </c>
      <c r="O8819" t="str">
        <f t="shared" si="411"/>
        <v>H&amp;M-278452-THREAD,SAMJIN@5000MT-3953, 40/2-YD</v>
      </c>
      <c r="P8819">
        <f>COUNTIF($O$3:O8819,O8819)</f>
        <v>259</v>
      </c>
      <c r="Q8819">
        <f t="shared" si="412"/>
        <v>707.06000000000029</v>
      </c>
      <c r="R8819">
        <f t="shared" si="413"/>
        <v>0</v>
      </c>
    </row>
    <row r="8820" spans="1:18" x14ac:dyDescent="0.25">
      <c r="A8820">
        <v>278452</v>
      </c>
      <c r="B8820" t="s">
        <v>4383</v>
      </c>
      <c r="C8820" t="s">
        <v>4384</v>
      </c>
      <c r="D8820" t="s">
        <v>215</v>
      </c>
      <c r="E8820" t="s">
        <v>4730</v>
      </c>
      <c r="F8820" t="s">
        <v>4087</v>
      </c>
      <c r="G8820" t="s">
        <v>26</v>
      </c>
      <c r="H8820">
        <v>0</v>
      </c>
      <c r="I8820">
        <v>6.78</v>
      </c>
      <c r="L8820" t="s">
        <v>4190</v>
      </c>
      <c r="M8820">
        <v>2024</v>
      </c>
      <c r="O8820" t="str">
        <f t="shared" si="411"/>
        <v>MARUBENI FASHION LINK LTD.-278452-THREAD,SAMJIN@5000MT-3953, 40/2-YD</v>
      </c>
      <c r="P8820">
        <f>COUNTIF($O$3:O8820,O8820)</f>
        <v>48</v>
      </c>
      <c r="Q8820">
        <f t="shared" si="412"/>
        <v>1207.94</v>
      </c>
      <c r="R8820">
        <f t="shared" si="413"/>
        <v>0</v>
      </c>
    </row>
    <row r="8821" spans="1:18" x14ac:dyDescent="0.25">
      <c r="A8821">
        <v>278452</v>
      </c>
      <c r="B8821" t="s">
        <v>4383</v>
      </c>
      <c r="C8821" t="s">
        <v>4384</v>
      </c>
      <c r="D8821" t="s">
        <v>215</v>
      </c>
      <c r="E8821" t="s">
        <v>4731</v>
      </c>
      <c r="F8821" t="s">
        <v>4087</v>
      </c>
      <c r="G8821" t="s">
        <v>26</v>
      </c>
      <c r="H8821">
        <v>0</v>
      </c>
      <c r="I8821">
        <v>32.61</v>
      </c>
      <c r="L8821" t="s">
        <v>4190</v>
      </c>
      <c r="M8821">
        <v>2024</v>
      </c>
      <c r="O8821" t="str">
        <f t="shared" si="411"/>
        <v>MARUBENI FASHION LINK LTD.-278452-THREAD,SAMJIN@5000MT-3953, 40/2-YD</v>
      </c>
      <c r="P8821">
        <f>COUNTIF($O$3:O8821,O8821)</f>
        <v>49</v>
      </c>
      <c r="Q8821">
        <f t="shared" si="412"/>
        <v>1207.94</v>
      </c>
      <c r="R8821">
        <f t="shared" si="413"/>
        <v>0</v>
      </c>
    </row>
    <row r="8822" spans="1:18" x14ac:dyDescent="0.25">
      <c r="A8822">
        <v>278452</v>
      </c>
      <c r="B8822" t="s">
        <v>4383</v>
      </c>
      <c r="C8822" t="s">
        <v>4384</v>
      </c>
      <c r="D8822" t="s">
        <v>215</v>
      </c>
      <c r="E8822" t="s">
        <v>4732</v>
      </c>
      <c r="F8822" t="s">
        <v>4087</v>
      </c>
      <c r="G8822" t="s">
        <v>26</v>
      </c>
      <c r="H8822">
        <v>0</v>
      </c>
      <c r="I8822">
        <v>42.679999999999986</v>
      </c>
      <c r="L8822" t="s">
        <v>4190</v>
      </c>
      <c r="M8822">
        <v>2024</v>
      </c>
      <c r="O8822" t="str">
        <f t="shared" si="411"/>
        <v>MARUBENI FASHION LINK LTD.-278452-THREAD,SAMJIN@5000MT-3953, 40/2-YD</v>
      </c>
      <c r="P8822">
        <f>COUNTIF($O$3:O8822,O8822)</f>
        <v>50</v>
      </c>
      <c r="Q8822">
        <f t="shared" si="412"/>
        <v>1207.94</v>
      </c>
      <c r="R8822">
        <f t="shared" si="413"/>
        <v>0</v>
      </c>
    </row>
    <row r="8823" spans="1:18" x14ac:dyDescent="0.25">
      <c r="A8823">
        <v>278452</v>
      </c>
      <c r="B8823" t="s">
        <v>4383</v>
      </c>
      <c r="C8823" t="s">
        <v>4384</v>
      </c>
      <c r="D8823" t="s">
        <v>215</v>
      </c>
      <c r="E8823" t="s">
        <v>4733</v>
      </c>
      <c r="F8823" t="s">
        <v>4087</v>
      </c>
      <c r="G8823" t="s">
        <v>26</v>
      </c>
      <c r="H8823">
        <v>1093.6099999999979</v>
      </c>
      <c r="I8823">
        <v>15.309999999999993</v>
      </c>
      <c r="L8823" t="s">
        <v>4190</v>
      </c>
      <c r="M8823">
        <v>2024</v>
      </c>
      <c r="O8823" t="str">
        <f t="shared" si="411"/>
        <v>MARUBENI FASHION LINK LTD.-278452-THREAD,SAMJIN@5000MT-3953, 40/2-YD</v>
      </c>
      <c r="P8823">
        <f>COUNTIF($O$3:O8823,O8823)</f>
        <v>51</v>
      </c>
      <c r="Q8823">
        <f t="shared" si="412"/>
        <v>1207.94</v>
      </c>
      <c r="R8823">
        <f t="shared" si="413"/>
        <v>0</v>
      </c>
    </row>
    <row r="8824" spans="1:18" x14ac:dyDescent="0.25">
      <c r="A8824">
        <v>278452</v>
      </c>
      <c r="B8824" t="s">
        <v>4383</v>
      </c>
      <c r="C8824" t="s">
        <v>4384</v>
      </c>
      <c r="D8824" t="s">
        <v>215</v>
      </c>
      <c r="E8824" t="s">
        <v>4734</v>
      </c>
      <c r="F8824" t="s">
        <v>4087</v>
      </c>
      <c r="G8824" t="s">
        <v>26</v>
      </c>
      <c r="H8824">
        <v>0</v>
      </c>
      <c r="I8824">
        <v>35.17</v>
      </c>
      <c r="L8824" t="s">
        <v>4190</v>
      </c>
      <c r="M8824">
        <v>2024</v>
      </c>
      <c r="O8824" t="str">
        <f t="shared" si="411"/>
        <v>MARUBENI FASHION LINK LTD.-278452-THREAD,SAMJIN@5000MT-3953, 40/2-YD</v>
      </c>
      <c r="P8824">
        <f>COUNTIF($O$3:O8824,O8824)</f>
        <v>52</v>
      </c>
      <c r="Q8824">
        <f t="shared" si="412"/>
        <v>1207.94</v>
      </c>
      <c r="R8824">
        <f t="shared" si="413"/>
        <v>0</v>
      </c>
    </row>
    <row r="8825" spans="1:18" x14ac:dyDescent="0.25">
      <c r="A8825">
        <v>278452</v>
      </c>
      <c r="B8825" t="s">
        <v>4383</v>
      </c>
      <c r="C8825" t="s">
        <v>4384</v>
      </c>
      <c r="D8825" t="s">
        <v>215</v>
      </c>
      <c r="E8825" t="s">
        <v>4735</v>
      </c>
      <c r="F8825" t="s">
        <v>4087</v>
      </c>
      <c r="G8825" t="s">
        <v>26</v>
      </c>
      <c r="H8825">
        <v>0</v>
      </c>
      <c r="I8825">
        <v>7.1400000000000015</v>
      </c>
      <c r="L8825" t="s">
        <v>4190</v>
      </c>
      <c r="M8825">
        <v>2024</v>
      </c>
      <c r="O8825" t="str">
        <f t="shared" si="411"/>
        <v>MARUBENI FASHION LINK LTD.-278452-THREAD,SAMJIN@5000MT-3953, 40/2-YD</v>
      </c>
      <c r="P8825">
        <f>COUNTIF($O$3:O8825,O8825)</f>
        <v>53</v>
      </c>
      <c r="Q8825">
        <f t="shared" si="412"/>
        <v>1207.94</v>
      </c>
      <c r="R8825">
        <f t="shared" si="413"/>
        <v>0</v>
      </c>
    </row>
    <row r="8826" spans="1:18" x14ac:dyDescent="0.25">
      <c r="A8826">
        <v>278452</v>
      </c>
      <c r="B8826" t="s">
        <v>4383</v>
      </c>
      <c r="C8826" t="s">
        <v>4384</v>
      </c>
      <c r="D8826" t="s">
        <v>215</v>
      </c>
      <c r="E8826" t="s">
        <v>4736</v>
      </c>
      <c r="F8826" t="s">
        <v>4087</v>
      </c>
      <c r="G8826" t="s">
        <v>26</v>
      </c>
      <c r="H8826">
        <v>0</v>
      </c>
      <c r="I8826">
        <v>7.3299999999999983</v>
      </c>
      <c r="L8826" t="s">
        <v>4190</v>
      </c>
      <c r="M8826">
        <v>2024</v>
      </c>
      <c r="O8826" t="str">
        <f t="shared" si="411"/>
        <v>MARUBENI FASHION LINK LTD.-278452-THREAD,SAMJIN@5000MT-3953, 40/2-YD</v>
      </c>
      <c r="P8826">
        <f>COUNTIF($O$3:O8826,O8826)</f>
        <v>54</v>
      </c>
      <c r="Q8826">
        <f t="shared" si="412"/>
        <v>1207.94</v>
      </c>
      <c r="R8826">
        <f t="shared" si="413"/>
        <v>0</v>
      </c>
    </row>
    <row r="8827" spans="1:18" x14ac:dyDescent="0.25">
      <c r="A8827">
        <v>278452</v>
      </c>
      <c r="B8827" t="s">
        <v>4383</v>
      </c>
      <c r="C8827" t="s">
        <v>4384</v>
      </c>
      <c r="D8827" t="s">
        <v>215</v>
      </c>
      <c r="E8827" t="s">
        <v>4737</v>
      </c>
      <c r="F8827" t="s">
        <v>4087</v>
      </c>
      <c r="G8827" t="s">
        <v>26</v>
      </c>
      <c r="H8827">
        <v>5468.0699999999488</v>
      </c>
      <c r="I8827">
        <v>22.900000000000006</v>
      </c>
      <c r="L8827" t="s">
        <v>4190</v>
      </c>
      <c r="M8827">
        <v>2024</v>
      </c>
      <c r="O8827" t="str">
        <f t="shared" si="411"/>
        <v>MARUBENI FASHION LINK LTD.-278452-THREAD,SAMJIN@5000MT-3953, 40/2-YD</v>
      </c>
      <c r="P8827">
        <f>COUNTIF($O$3:O8827,O8827)</f>
        <v>55</v>
      </c>
      <c r="Q8827">
        <f t="shared" si="412"/>
        <v>1207.94</v>
      </c>
      <c r="R8827">
        <f t="shared" si="413"/>
        <v>0</v>
      </c>
    </row>
    <row r="8828" spans="1:18" x14ac:dyDescent="0.25">
      <c r="A8828">
        <v>278452</v>
      </c>
      <c r="B8828" t="s">
        <v>4383</v>
      </c>
      <c r="C8828" t="s">
        <v>4384</v>
      </c>
      <c r="D8828" t="s">
        <v>215</v>
      </c>
      <c r="E8828" t="s">
        <v>4738</v>
      </c>
      <c r="F8828" t="s">
        <v>4087</v>
      </c>
      <c r="G8828" t="s">
        <v>26</v>
      </c>
      <c r="H8828">
        <v>0</v>
      </c>
      <c r="I8828">
        <v>0</v>
      </c>
      <c r="L8828" t="s">
        <v>4190</v>
      </c>
      <c r="M8828">
        <v>2024</v>
      </c>
      <c r="O8828" t="str">
        <f t="shared" si="411"/>
        <v>MARUBENI FASHION LINK LTD.-278452-THREAD,SAMJIN@5000MT-3953, 40/2-YD</v>
      </c>
      <c r="P8828">
        <f>COUNTIF($O$3:O8828,O8828)</f>
        <v>56</v>
      </c>
      <c r="Q8828">
        <f t="shared" si="412"/>
        <v>1207.94</v>
      </c>
      <c r="R8828">
        <f t="shared" si="413"/>
        <v>0</v>
      </c>
    </row>
    <row r="8829" spans="1:18" x14ac:dyDescent="0.25">
      <c r="A8829">
        <v>278452</v>
      </c>
      <c r="B8829" t="s">
        <v>4383</v>
      </c>
      <c r="C8829" t="s">
        <v>4384</v>
      </c>
      <c r="D8829" t="s">
        <v>4739</v>
      </c>
      <c r="E8829" t="s">
        <v>4740</v>
      </c>
      <c r="F8829" t="s">
        <v>4087</v>
      </c>
      <c r="G8829" t="s">
        <v>284</v>
      </c>
      <c r="H8829">
        <v>5468.07</v>
      </c>
      <c r="L8829" t="s">
        <v>4190</v>
      </c>
      <c r="M8829">
        <v>2024</v>
      </c>
      <c r="O8829" t="str">
        <f t="shared" si="411"/>
        <v>AGRON, INC.-278452-THREAD,SAMJIN@5000MT-3953, 40/2-YD</v>
      </c>
      <c r="P8829">
        <f>COUNTIF($O$3:O8829,O8829)</f>
        <v>29</v>
      </c>
      <c r="Q8829">
        <f t="shared" si="412"/>
        <v>52.83</v>
      </c>
      <c r="R8829">
        <f t="shared" si="413"/>
        <v>0</v>
      </c>
    </row>
    <row r="8830" spans="1:18" x14ac:dyDescent="0.25">
      <c r="A8830">
        <v>278452</v>
      </c>
      <c r="B8830" t="s">
        <v>4383</v>
      </c>
      <c r="C8830" t="s">
        <v>4384</v>
      </c>
      <c r="F8830" t="s">
        <v>4087</v>
      </c>
      <c r="G8830" t="s">
        <v>22</v>
      </c>
      <c r="L8830" t="s">
        <v>4190</v>
      </c>
      <c r="M8830">
        <v>2024</v>
      </c>
      <c r="O8830" t="str">
        <f t="shared" si="411"/>
        <v>ITOCHU CORPORATION TOKSD SECTI-278452-THREAD,SAMJIN@5000MT-3953, 40/2-YD</v>
      </c>
      <c r="P8830">
        <f>COUNTIF($O$3:O8830,O8830)</f>
        <v>3</v>
      </c>
      <c r="Q8830">
        <f t="shared" si="412"/>
        <v>0</v>
      </c>
      <c r="R8830">
        <f t="shared" si="413"/>
        <v>0</v>
      </c>
    </row>
    <row r="8831" spans="1:18" x14ac:dyDescent="0.25">
      <c r="A8831">
        <v>278683</v>
      </c>
      <c r="B8831" t="s">
        <v>4741</v>
      </c>
      <c r="C8831" t="s">
        <v>4742</v>
      </c>
      <c r="D8831" t="s">
        <v>29</v>
      </c>
      <c r="E8831" t="s">
        <v>832</v>
      </c>
      <c r="F8831" t="s">
        <v>535</v>
      </c>
      <c r="G8831" t="s">
        <v>26</v>
      </c>
      <c r="H8831">
        <v>0</v>
      </c>
      <c r="J8831" t="s">
        <v>23</v>
      </c>
      <c r="K8831" t="s">
        <v>23</v>
      </c>
      <c r="L8831" t="s">
        <v>1264</v>
      </c>
      <c r="M8831">
        <v>2024</v>
      </c>
      <c r="O8831" t="str">
        <f t="shared" si="411"/>
        <v>MARUBENI FASHION LINK LTD.-278683-HTL LABEL ELFINDOLL CLASSIC-EC-HR-BK, 110-PC</v>
      </c>
      <c r="P8831">
        <f>COUNTIF($O$3:O8831,O8831)</f>
        <v>1</v>
      </c>
      <c r="Q8831">
        <f t="shared" si="412"/>
        <v>7.9999999999995047E-2</v>
      </c>
      <c r="R8831">
        <f t="shared" si="413"/>
        <v>0</v>
      </c>
    </row>
    <row r="8832" spans="1:18" x14ac:dyDescent="0.25">
      <c r="A8832">
        <v>278683</v>
      </c>
      <c r="B8832" t="s">
        <v>4741</v>
      </c>
      <c r="C8832" t="s">
        <v>4742</v>
      </c>
      <c r="D8832" t="s">
        <v>61</v>
      </c>
      <c r="E8832" t="s">
        <v>295</v>
      </c>
      <c r="F8832" t="s">
        <v>535</v>
      </c>
      <c r="G8832" t="s">
        <v>26</v>
      </c>
      <c r="H8832">
        <v>0</v>
      </c>
      <c r="L8832" t="s">
        <v>1264</v>
      </c>
      <c r="M8832">
        <v>2024</v>
      </c>
      <c r="O8832" t="str">
        <f t="shared" si="411"/>
        <v>MARUBENI FASHION LINK LTD.-278683-HTL LABEL ELFINDOLL CLASSIC-EC-HR-BK, 110-PC</v>
      </c>
      <c r="P8832">
        <f>COUNTIF($O$3:O8832,O8832)</f>
        <v>2</v>
      </c>
      <c r="Q8832">
        <f t="shared" si="412"/>
        <v>7.9999999999995047E-2</v>
      </c>
      <c r="R8832">
        <f t="shared" si="413"/>
        <v>0</v>
      </c>
    </row>
    <row r="8833" spans="1:18" x14ac:dyDescent="0.25">
      <c r="A8833">
        <v>278683</v>
      </c>
      <c r="B8833" t="s">
        <v>4741</v>
      </c>
      <c r="C8833" t="s">
        <v>4742</v>
      </c>
      <c r="D8833" t="s">
        <v>61</v>
      </c>
      <c r="E8833" t="s">
        <v>297</v>
      </c>
      <c r="F8833" t="s">
        <v>535</v>
      </c>
      <c r="G8833" t="s">
        <v>26</v>
      </c>
      <c r="H8833">
        <v>0</v>
      </c>
      <c r="L8833" t="s">
        <v>1264</v>
      </c>
      <c r="M8833">
        <v>2024</v>
      </c>
      <c r="O8833" t="str">
        <f t="shared" si="411"/>
        <v>MARUBENI FASHION LINK LTD.-278683-HTL LABEL ELFINDOLL CLASSIC-EC-HR-BK, 110-PC</v>
      </c>
      <c r="P8833">
        <f>COUNTIF($O$3:O8833,O8833)</f>
        <v>3</v>
      </c>
      <c r="Q8833">
        <f t="shared" si="412"/>
        <v>7.9999999999995047E-2</v>
      </c>
      <c r="R8833">
        <f t="shared" si="413"/>
        <v>0</v>
      </c>
    </row>
    <row r="8834" spans="1:18" x14ac:dyDescent="0.25">
      <c r="A8834">
        <v>278683</v>
      </c>
      <c r="B8834" t="s">
        <v>4741</v>
      </c>
      <c r="C8834" t="s">
        <v>4742</v>
      </c>
      <c r="D8834" t="s">
        <v>61</v>
      </c>
      <c r="E8834" t="s">
        <v>854</v>
      </c>
      <c r="F8834" t="s">
        <v>535</v>
      </c>
      <c r="G8834" t="s">
        <v>26</v>
      </c>
      <c r="H8834">
        <v>0</v>
      </c>
      <c r="I8834">
        <v>2.4980018054066022E-16</v>
      </c>
      <c r="L8834" t="s">
        <v>1264</v>
      </c>
      <c r="M8834">
        <v>2024</v>
      </c>
      <c r="O8834" t="str">
        <f t="shared" si="411"/>
        <v>MARUBENI FASHION LINK LTD.-278683-HTL LABEL ELFINDOLL CLASSIC-EC-HR-BK, 110-PC</v>
      </c>
      <c r="P8834">
        <f>COUNTIF($O$3:O8834,O8834)</f>
        <v>4</v>
      </c>
      <c r="Q8834">
        <f t="shared" si="412"/>
        <v>7.9999999999995047E-2</v>
      </c>
      <c r="R8834">
        <f t="shared" si="413"/>
        <v>0</v>
      </c>
    </row>
    <row r="8835" spans="1:18" x14ac:dyDescent="0.25">
      <c r="A8835">
        <v>278683</v>
      </c>
      <c r="B8835" t="s">
        <v>4741</v>
      </c>
      <c r="C8835" t="s">
        <v>4742</v>
      </c>
      <c r="D8835" t="s">
        <v>657</v>
      </c>
      <c r="E8835" t="s">
        <v>4743</v>
      </c>
      <c r="F8835" t="s">
        <v>535</v>
      </c>
      <c r="G8835" t="s">
        <v>26</v>
      </c>
      <c r="H8835">
        <v>0</v>
      </c>
      <c r="I8835">
        <v>0</v>
      </c>
      <c r="L8835" t="s">
        <v>1264</v>
      </c>
      <c r="M8835">
        <v>2024</v>
      </c>
      <c r="O8835" t="str">
        <f t="shared" si="411"/>
        <v>MARUBENI FASHION LINK LTD.-278683-HTL LABEL ELFINDOLL CLASSIC-EC-HR-BK, 110-PC</v>
      </c>
      <c r="P8835">
        <f>COUNTIF($O$3:O8835,O8835)</f>
        <v>5</v>
      </c>
      <c r="Q8835">
        <f t="shared" si="412"/>
        <v>7.9999999999995047E-2</v>
      </c>
      <c r="R8835">
        <f t="shared" si="413"/>
        <v>0</v>
      </c>
    </row>
    <row r="8836" spans="1:18" x14ac:dyDescent="0.25">
      <c r="A8836">
        <v>278683</v>
      </c>
      <c r="B8836" t="s">
        <v>4741</v>
      </c>
      <c r="C8836" t="s">
        <v>4742</v>
      </c>
      <c r="D8836" t="s">
        <v>657</v>
      </c>
      <c r="E8836" t="s">
        <v>4744</v>
      </c>
      <c r="F8836" t="s">
        <v>535</v>
      </c>
      <c r="G8836" t="s">
        <v>26</v>
      </c>
      <c r="H8836">
        <v>6</v>
      </c>
      <c r="I8836">
        <v>7.9999999999994797E-2</v>
      </c>
      <c r="L8836" t="s">
        <v>1264</v>
      </c>
      <c r="M8836">
        <v>2024</v>
      </c>
      <c r="O8836" t="str">
        <f t="shared" ref="O8836:O8899" si="414">G8836&amp;"-"&amp;A8836&amp;"-"&amp;B8836&amp;"-"&amp;C8836&amp;"-"&amp;F8836</f>
        <v>MARUBENI FASHION LINK LTD.-278683-HTL LABEL ELFINDOLL CLASSIC-EC-HR-BK, 110-PC</v>
      </c>
      <c r="P8836">
        <f>COUNTIF($O$3:O8836,O8836)</f>
        <v>6</v>
      </c>
      <c r="Q8836">
        <f t="shared" ref="Q8836:Q8899" si="415">SUMIF($O$4:$O$18090,O8836,$I$4:$I$18090)</f>
        <v>7.9999999999995047E-2</v>
      </c>
      <c r="R8836">
        <f t="shared" ref="R8836:R8899" si="416">SUMIF($O$4:$O$18090,O8836,$J$4:$J$18090)</f>
        <v>0</v>
      </c>
    </row>
    <row r="8837" spans="1:18" x14ac:dyDescent="0.25">
      <c r="A8837">
        <v>278683</v>
      </c>
      <c r="B8837" t="s">
        <v>4741</v>
      </c>
      <c r="C8837" t="s">
        <v>4742</v>
      </c>
      <c r="D8837" t="s">
        <v>663</v>
      </c>
      <c r="E8837" t="s">
        <v>4745</v>
      </c>
      <c r="F8837" t="s">
        <v>535</v>
      </c>
      <c r="G8837" t="s">
        <v>26</v>
      </c>
      <c r="H8837">
        <v>0</v>
      </c>
      <c r="I8837">
        <v>0</v>
      </c>
      <c r="L8837" t="s">
        <v>1264</v>
      </c>
      <c r="M8837">
        <v>2024</v>
      </c>
      <c r="O8837" t="str">
        <f t="shared" si="414"/>
        <v>MARUBENI FASHION LINK LTD.-278683-HTL LABEL ELFINDOLL CLASSIC-EC-HR-BK, 110-PC</v>
      </c>
      <c r="P8837">
        <f>COUNTIF($O$3:O8837,O8837)</f>
        <v>7</v>
      </c>
      <c r="Q8837">
        <f t="shared" si="415"/>
        <v>7.9999999999995047E-2</v>
      </c>
      <c r="R8837">
        <f t="shared" si="416"/>
        <v>0</v>
      </c>
    </row>
    <row r="8838" spans="1:18" x14ac:dyDescent="0.25">
      <c r="A8838">
        <v>278683</v>
      </c>
      <c r="B8838" t="s">
        <v>4741</v>
      </c>
      <c r="C8838" t="s">
        <v>4742</v>
      </c>
      <c r="D8838" t="s">
        <v>799</v>
      </c>
      <c r="E8838" t="s">
        <v>4746</v>
      </c>
      <c r="F8838" t="s">
        <v>535</v>
      </c>
      <c r="G8838" t="s">
        <v>26</v>
      </c>
      <c r="H8838">
        <v>0</v>
      </c>
      <c r="I8838">
        <v>0</v>
      </c>
      <c r="L8838" t="s">
        <v>1264</v>
      </c>
      <c r="M8838">
        <v>2024</v>
      </c>
      <c r="O8838" t="str">
        <f t="shared" si="414"/>
        <v>MARUBENI FASHION LINK LTD.-278683-HTL LABEL ELFINDOLL CLASSIC-EC-HR-BK, 110-PC</v>
      </c>
      <c r="P8838">
        <f>COUNTIF($O$3:O8838,O8838)</f>
        <v>8</v>
      </c>
      <c r="Q8838">
        <f t="shared" si="415"/>
        <v>7.9999999999995047E-2</v>
      </c>
      <c r="R8838">
        <f t="shared" si="416"/>
        <v>0</v>
      </c>
    </row>
    <row r="8839" spans="1:18" x14ac:dyDescent="0.25">
      <c r="A8839">
        <v>278683</v>
      </c>
      <c r="B8839" t="s">
        <v>4741</v>
      </c>
      <c r="C8839" t="s">
        <v>4742</v>
      </c>
      <c r="D8839" t="s">
        <v>253</v>
      </c>
      <c r="E8839" t="s">
        <v>4747</v>
      </c>
      <c r="F8839" t="s">
        <v>535</v>
      </c>
      <c r="G8839" t="s">
        <v>26</v>
      </c>
      <c r="H8839">
        <v>0</v>
      </c>
      <c r="I8839">
        <v>0</v>
      </c>
      <c r="L8839" t="s">
        <v>1264</v>
      </c>
      <c r="M8839">
        <v>2024</v>
      </c>
      <c r="O8839" t="str">
        <f t="shared" si="414"/>
        <v>MARUBENI FASHION LINK LTD.-278683-HTL LABEL ELFINDOLL CLASSIC-EC-HR-BK, 110-PC</v>
      </c>
      <c r="P8839">
        <f>COUNTIF($O$3:O8839,O8839)</f>
        <v>9</v>
      </c>
      <c r="Q8839">
        <f t="shared" si="415"/>
        <v>7.9999999999995047E-2</v>
      </c>
      <c r="R8839">
        <f t="shared" si="416"/>
        <v>0</v>
      </c>
    </row>
    <row r="8840" spans="1:18" x14ac:dyDescent="0.25">
      <c r="A8840">
        <v>278683</v>
      </c>
      <c r="B8840" t="s">
        <v>4741</v>
      </c>
      <c r="C8840" t="s">
        <v>4742</v>
      </c>
      <c r="F8840" t="s">
        <v>535</v>
      </c>
      <c r="G8840" t="s">
        <v>22</v>
      </c>
      <c r="L8840" t="s">
        <v>1264</v>
      </c>
      <c r="M8840">
        <v>2024</v>
      </c>
      <c r="O8840" t="str">
        <f t="shared" si="414"/>
        <v>ITOCHU CORPORATION TOKSD SECTI-278683-HTL LABEL ELFINDOLL CLASSIC-EC-HR-BK, 110-PC</v>
      </c>
      <c r="P8840">
        <f>COUNTIF($O$3:O8840,O8840)</f>
        <v>1</v>
      </c>
      <c r="Q8840">
        <f t="shared" si="415"/>
        <v>0</v>
      </c>
      <c r="R8840">
        <f t="shared" si="416"/>
        <v>0</v>
      </c>
    </row>
    <row r="8841" spans="1:18" x14ac:dyDescent="0.25">
      <c r="A8841">
        <v>279048</v>
      </c>
      <c r="B8841" t="s">
        <v>4383</v>
      </c>
      <c r="C8841" t="s">
        <v>4748</v>
      </c>
      <c r="D8841" t="s">
        <v>29</v>
      </c>
      <c r="E8841" t="s">
        <v>545</v>
      </c>
      <c r="F8841" t="s">
        <v>4087</v>
      </c>
      <c r="G8841" t="s">
        <v>26</v>
      </c>
      <c r="H8841">
        <v>0</v>
      </c>
      <c r="J8841" t="s">
        <v>23</v>
      </c>
      <c r="K8841" t="s">
        <v>23</v>
      </c>
      <c r="L8841" t="s">
        <v>269</v>
      </c>
      <c r="M8841">
        <v>2024</v>
      </c>
      <c r="O8841" t="str">
        <f t="shared" si="414"/>
        <v>MARUBENI FASHION LINK LTD.-279048-THREAD,SAMJIN@5000MT-3004, 40/2-YD</v>
      </c>
      <c r="P8841">
        <f>COUNTIF($O$3:O8841,O8841)</f>
        <v>1</v>
      </c>
      <c r="Q8841">
        <f t="shared" si="415"/>
        <v>3.5499999999999958</v>
      </c>
      <c r="R8841">
        <f t="shared" si="416"/>
        <v>0</v>
      </c>
    </row>
    <row r="8842" spans="1:18" x14ac:dyDescent="0.25">
      <c r="A8842">
        <v>279048</v>
      </c>
      <c r="B8842" t="s">
        <v>4383</v>
      </c>
      <c r="C8842" t="s">
        <v>4748</v>
      </c>
      <c r="D8842" t="s">
        <v>4749</v>
      </c>
      <c r="E8842" t="s">
        <v>4750</v>
      </c>
      <c r="F8842" t="s">
        <v>4087</v>
      </c>
      <c r="G8842" t="s">
        <v>1014</v>
      </c>
      <c r="H8842">
        <v>54.66</v>
      </c>
      <c r="I8842">
        <v>0.01</v>
      </c>
      <c r="L8842" t="s">
        <v>269</v>
      </c>
      <c r="M8842">
        <v>2024</v>
      </c>
      <c r="O8842" t="str">
        <f t="shared" si="414"/>
        <v>MATSUOKA TRADING CO., LTD.-279048-THREAD,SAMJIN@5000MT-3004, 40/2-YD</v>
      </c>
      <c r="P8842">
        <f>COUNTIF($O$3:O8842,O8842)</f>
        <v>1</v>
      </c>
      <c r="Q8842">
        <f t="shared" si="415"/>
        <v>0.01</v>
      </c>
      <c r="R8842">
        <f t="shared" si="416"/>
        <v>0</v>
      </c>
    </row>
    <row r="8843" spans="1:18" x14ac:dyDescent="0.25">
      <c r="A8843">
        <v>279048</v>
      </c>
      <c r="B8843" t="s">
        <v>4383</v>
      </c>
      <c r="C8843" t="s">
        <v>4748</v>
      </c>
      <c r="D8843" t="s">
        <v>4749</v>
      </c>
      <c r="E8843" t="s">
        <v>4751</v>
      </c>
      <c r="F8843" t="s">
        <v>4087</v>
      </c>
      <c r="G8843" t="s">
        <v>26</v>
      </c>
      <c r="H8843">
        <v>54.68</v>
      </c>
      <c r="I8843">
        <v>0.01</v>
      </c>
      <c r="L8843" t="s">
        <v>269</v>
      </c>
      <c r="M8843">
        <v>2024</v>
      </c>
      <c r="O8843" t="str">
        <f t="shared" si="414"/>
        <v>MARUBENI FASHION LINK LTD.-279048-THREAD,SAMJIN@5000MT-3004, 40/2-YD</v>
      </c>
      <c r="P8843">
        <f>COUNTIF($O$3:O8843,O8843)</f>
        <v>2</v>
      </c>
      <c r="Q8843">
        <f t="shared" si="415"/>
        <v>3.5499999999999958</v>
      </c>
      <c r="R8843">
        <f t="shared" si="416"/>
        <v>0</v>
      </c>
    </row>
    <row r="8844" spans="1:18" x14ac:dyDescent="0.25">
      <c r="A8844">
        <v>279048</v>
      </c>
      <c r="B8844" t="s">
        <v>4383</v>
      </c>
      <c r="C8844" t="s">
        <v>4748</v>
      </c>
      <c r="D8844" t="s">
        <v>4749</v>
      </c>
      <c r="E8844" t="s">
        <v>4752</v>
      </c>
      <c r="F8844" t="s">
        <v>4087</v>
      </c>
      <c r="G8844" t="s">
        <v>26</v>
      </c>
      <c r="H8844">
        <v>0</v>
      </c>
      <c r="I8844">
        <v>0</v>
      </c>
      <c r="L8844" t="s">
        <v>269</v>
      </c>
      <c r="M8844">
        <v>2024</v>
      </c>
      <c r="O8844" t="str">
        <f t="shared" si="414"/>
        <v>MARUBENI FASHION LINK LTD.-279048-THREAD,SAMJIN@5000MT-3004, 40/2-YD</v>
      </c>
      <c r="P8844">
        <f>COUNTIF($O$3:O8844,O8844)</f>
        <v>3</v>
      </c>
      <c r="Q8844">
        <f t="shared" si="415"/>
        <v>3.5499999999999958</v>
      </c>
      <c r="R8844">
        <f t="shared" si="416"/>
        <v>0</v>
      </c>
    </row>
    <row r="8845" spans="1:18" x14ac:dyDescent="0.25">
      <c r="A8845">
        <v>279048</v>
      </c>
      <c r="B8845" t="s">
        <v>4383</v>
      </c>
      <c r="C8845" t="s">
        <v>4748</v>
      </c>
      <c r="D8845" t="s">
        <v>4749</v>
      </c>
      <c r="E8845" t="s">
        <v>4753</v>
      </c>
      <c r="F8845" t="s">
        <v>4087</v>
      </c>
      <c r="G8845" t="s">
        <v>26</v>
      </c>
      <c r="H8845">
        <v>5413.37</v>
      </c>
      <c r="I8845">
        <v>0.54</v>
      </c>
      <c r="L8845" t="s">
        <v>269</v>
      </c>
      <c r="M8845">
        <v>2024</v>
      </c>
      <c r="O8845" t="str">
        <f t="shared" si="414"/>
        <v>MARUBENI FASHION LINK LTD.-279048-THREAD,SAMJIN@5000MT-3004, 40/2-YD</v>
      </c>
      <c r="P8845">
        <f>COUNTIF($O$3:O8845,O8845)</f>
        <v>4</v>
      </c>
      <c r="Q8845">
        <f t="shared" si="415"/>
        <v>3.5499999999999958</v>
      </c>
      <c r="R8845">
        <f t="shared" si="416"/>
        <v>0</v>
      </c>
    </row>
    <row r="8846" spans="1:18" x14ac:dyDescent="0.25">
      <c r="A8846">
        <v>279048</v>
      </c>
      <c r="B8846" t="s">
        <v>4383</v>
      </c>
      <c r="C8846" t="s">
        <v>4748</v>
      </c>
      <c r="D8846" t="s">
        <v>4749</v>
      </c>
      <c r="E8846" t="s">
        <v>4754</v>
      </c>
      <c r="F8846" t="s">
        <v>4087</v>
      </c>
      <c r="G8846" t="s">
        <v>26</v>
      </c>
      <c r="H8846">
        <v>0</v>
      </c>
      <c r="I8846">
        <v>0.5999999999999972</v>
      </c>
      <c r="L8846" t="s">
        <v>269</v>
      </c>
      <c r="M8846">
        <v>2024</v>
      </c>
      <c r="O8846" t="str">
        <f t="shared" si="414"/>
        <v>MARUBENI FASHION LINK LTD.-279048-THREAD,SAMJIN@5000MT-3004, 40/2-YD</v>
      </c>
      <c r="P8846">
        <f>COUNTIF($O$3:O8846,O8846)</f>
        <v>5</v>
      </c>
      <c r="Q8846">
        <f t="shared" si="415"/>
        <v>3.5499999999999958</v>
      </c>
      <c r="R8846">
        <f t="shared" si="416"/>
        <v>0</v>
      </c>
    </row>
    <row r="8847" spans="1:18" x14ac:dyDescent="0.25">
      <c r="A8847">
        <v>279048</v>
      </c>
      <c r="B8847" t="s">
        <v>4383</v>
      </c>
      <c r="C8847" t="s">
        <v>4748</v>
      </c>
      <c r="D8847" t="s">
        <v>4749</v>
      </c>
      <c r="E8847" t="s">
        <v>4755</v>
      </c>
      <c r="F8847" t="s">
        <v>4087</v>
      </c>
      <c r="G8847" t="s">
        <v>26</v>
      </c>
      <c r="H8847">
        <v>0</v>
      </c>
      <c r="I8847">
        <v>0</v>
      </c>
      <c r="L8847" t="s">
        <v>269</v>
      </c>
      <c r="M8847">
        <v>2024</v>
      </c>
      <c r="O8847" t="str">
        <f t="shared" si="414"/>
        <v>MARUBENI FASHION LINK LTD.-279048-THREAD,SAMJIN@5000MT-3004, 40/2-YD</v>
      </c>
      <c r="P8847">
        <f>COUNTIF($O$3:O8847,O8847)</f>
        <v>6</v>
      </c>
      <c r="Q8847">
        <f t="shared" si="415"/>
        <v>3.5499999999999958</v>
      </c>
      <c r="R8847">
        <f t="shared" si="416"/>
        <v>0</v>
      </c>
    </row>
    <row r="8848" spans="1:18" x14ac:dyDescent="0.25">
      <c r="A8848">
        <v>279048</v>
      </c>
      <c r="B8848" t="s">
        <v>4383</v>
      </c>
      <c r="C8848" t="s">
        <v>4748</v>
      </c>
      <c r="D8848" t="s">
        <v>4749</v>
      </c>
      <c r="E8848" t="s">
        <v>4756</v>
      </c>
      <c r="F8848" t="s">
        <v>4087</v>
      </c>
      <c r="G8848" t="s">
        <v>26</v>
      </c>
      <c r="H8848">
        <v>0</v>
      </c>
      <c r="I8848">
        <v>0</v>
      </c>
      <c r="L8848" t="s">
        <v>269</v>
      </c>
      <c r="M8848">
        <v>2024</v>
      </c>
      <c r="O8848" t="str">
        <f t="shared" si="414"/>
        <v>MARUBENI FASHION LINK LTD.-279048-THREAD,SAMJIN@5000MT-3004, 40/2-YD</v>
      </c>
      <c r="P8848">
        <f>COUNTIF($O$3:O8848,O8848)</f>
        <v>7</v>
      </c>
      <c r="Q8848">
        <f t="shared" si="415"/>
        <v>3.5499999999999958</v>
      </c>
      <c r="R8848">
        <f t="shared" si="416"/>
        <v>0</v>
      </c>
    </row>
    <row r="8849" spans="1:18" x14ac:dyDescent="0.25">
      <c r="A8849">
        <v>279048</v>
      </c>
      <c r="B8849" t="s">
        <v>4383</v>
      </c>
      <c r="C8849" t="s">
        <v>4748</v>
      </c>
      <c r="D8849" t="s">
        <v>4749</v>
      </c>
      <c r="E8849" t="s">
        <v>4757</v>
      </c>
      <c r="F8849" t="s">
        <v>4087</v>
      </c>
      <c r="G8849" t="s">
        <v>26</v>
      </c>
      <c r="H8849">
        <v>5468.06</v>
      </c>
      <c r="I8849">
        <v>1</v>
      </c>
      <c r="L8849" t="s">
        <v>269</v>
      </c>
      <c r="M8849">
        <v>2024</v>
      </c>
      <c r="O8849" t="str">
        <f t="shared" si="414"/>
        <v>MARUBENI FASHION LINK LTD.-279048-THREAD,SAMJIN@5000MT-3004, 40/2-YD</v>
      </c>
      <c r="P8849">
        <f>COUNTIF($O$3:O8849,O8849)</f>
        <v>8</v>
      </c>
      <c r="Q8849">
        <f t="shared" si="415"/>
        <v>3.5499999999999958</v>
      </c>
      <c r="R8849">
        <f t="shared" si="416"/>
        <v>0</v>
      </c>
    </row>
    <row r="8850" spans="1:18" x14ac:dyDescent="0.25">
      <c r="A8850">
        <v>279048</v>
      </c>
      <c r="B8850" t="s">
        <v>4383</v>
      </c>
      <c r="C8850" t="s">
        <v>4748</v>
      </c>
      <c r="D8850" t="s">
        <v>4749</v>
      </c>
      <c r="E8850" t="s">
        <v>4758</v>
      </c>
      <c r="F8850" t="s">
        <v>4087</v>
      </c>
      <c r="G8850" t="s">
        <v>26</v>
      </c>
      <c r="H8850">
        <v>0</v>
      </c>
      <c r="I8850">
        <v>0</v>
      </c>
      <c r="L8850" t="s">
        <v>269</v>
      </c>
      <c r="M8850">
        <v>2024</v>
      </c>
      <c r="O8850" t="str">
        <f t="shared" si="414"/>
        <v>MARUBENI FASHION LINK LTD.-279048-THREAD,SAMJIN@5000MT-3004, 40/2-YD</v>
      </c>
      <c r="P8850">
        <f>COUNTIF($O$3:O8850,O8850)</f>
        <v>9</v>
      </c>
      <c r="Q8850">
        <f t="shared" si="415"/>
        <v>3.5499999999999958</v>
      </c>
      <c r="R8850">
        <f t="shared" si="416"/>
        <v>0</v>
      </c>
    </row>
    <row r="8851" spans="1:18" x14ac:dyDescent="0.25">
      <c r="A8851">
        <v>279048</v>
      </c>
      <c r="B8851" t="s">
        <v>4383</v>
      </c>
      <c r="C8851" t="s">
        <v>4748</v>
      </c>
      <c r="D8851" t="s">
        <v>4749</v>
      </c>
      <c r="E8851" t="s">
        <v>4759</v>
      </c>
      <c r="F8851" t="s">
        <v>4087</v>
      </c>
      <c r="G8851" t="s">
        <v>26</v>
      </c>
      <c r="H8851">
        <v>0</v>
      </c>
      <c r="I8851">
        <v>0</v>
      </c>
      <c r="L8851" t="s">
        <v>269</v>
      </c>
      <c r="M8851">
        <v>2024</v>
      </c>
      <c r="O8851" t="str">
        <f t="shared" si="414"/>
        <v>MARUBENI FASHION LINK LTD.-279048-THREAD,SAMJIN@5000MT-3004, 40/2-YD</v>
      </c>
      <c r="P8851">
        <f>COUNTIF($O$3:O8851,O8851)</f>
        <v>10</v>
      </c>
      <c r="Q8851">
        <f t="shared" si="415"/>
        <v>3.5499999999999958</v>
      </c>
      <c r="R8851">
        <f t="shared" si="416"/>
        <v>0</v>
      </c>
    </row>
    <row r="8852" spans="1:18" x14ac:dyDescent="0.25">
      <c r="A8852">
        <v>279048</v>
      </c>
      <c r="B8852" t="s">
        <v>4383</v>
      </c>
      <c r="C8852" t="s">
        <v>4748</v>
      </c>
      <c r="D8852" t="s">
        <v>4454</v>
      </c>
      <c r="E8852" t="s">
        <v>4750</v>
      </c>
      <c r="F8852" t="s">
        <v>4087</v>
      </c>
      <c r="G8852" t="s">
        <v>1014</v>
      </c>
      <c r="H8852">
        <v>3.4958702599396929E-12</v>
      </c>
      <c r="I8852">
        <v>0</v>
      </c>
      <c r="L8852" t="s">
        <v>269</v>
      </c>
      <c r="M8852">
        <v>2024</v>
      </c>
      <c r="O8852" t="str">
        <f t="shared" si="414"/>
        <v>MATSUOKA TRADING CO., LTD.-279048-THREAD,SAMJIN@5000MT-3004, 40/2-YD</v>
      </c>
      <c r="P8852">
        <f>COUNTIF($O$3:O8852,O8852)</f>
        <v>2</v>
      </c>
      <c r="Q8852">
        <f t="shared" si="415"/>
        <v>0.01</v>
      </c>
      <c r="R8852">
        <f t="shared" si="416"/>
        <v>0</v>
      </c>
    </row>
    <row r="8853" spans="1:18" x14ac:dyDescent="0.25">
      <c r="A8853">
        <v>279048</v>
      </c>
      <c r="B8853" t="s">
        <v>4383</v>
      </c>
      <c r="C8853" t="s">
        <v>4748</v>
      </c>
      <c r="D8853" t="s">
        <v>4454</v>
      </c>
      <c r="E8853" t="s">
        <v>4758</v>
      </c>
      <c r="F8853" t="s">
        <v>4087</v>
      </c>
      <c r="G8853" t="s">
        <v>26</v>
      </c>
      <c r="H8853">
        <v>6.5483618527650833E-11</v>
      </c>
      <c r="I8853">
        <v>0</v>
      </c>
      <c r="L8853" t="s">
        <v>269</v>
      </c>
      <c r="M8853">
        <v>2024</v>
      </c>
      <c r="O8853" t="str">
        <f t="shared" si="414"/>
        <v>MARUBENI FASHION LINK LTD.-279048-THREAD,SAMJIN@5000MT-3004, 40/2-YD</v>
      </c>
      <c r="P8853">
        <f>COUNTIF($O$3:O8853,O8853)</f>
        <v>11</v>
      </c>
      <c r="Q8853">
        <f t="shared" si="415"/>
        <v>3.5499999999999958</v>
      </c>
      <c r="R8853">
        <f t="shared" si="416"/>
        <v>0</v>
      </c>
    </row>
    <row r="8854" spans="1:18" x14ac:dyDescent="0.25">
      <c r="A8854">
        <v>279048</v>
      </c>
      <c r="B8854" t="s">
        <v>4383</v>
      </c>
      <c r="C8854" t="s">
        <v>4748</v>
      </c>
      <c r="D8854" t="s">
        <v>4454</v>
      </c>
      <c r="E8854" t="s">
        <v>4760</v>
      </c>
      <c r="F8854" t="s">
        <v>4087</v>
      </c>
      <c r="G8854" t="s">
        <v>26</v>
      </c>
      <c r="H8854">
        <v>0</v>
      </c>
      <c r="I8854">
        <v>0</v>
      </c>
      <c r="L8854" t="s">
        <v>269</v>
      </c>
      <c r="M8854">
        <v>2024</v>
      </c>
      <c r="O8854" t="str">
        <f t="shared" si="414"/>
        <v>MARUBENI FASHION LINK LTD.-279048-THREAD,SAMJIN@5000MT-3004, 40/2-YD</v>
      </c>
      <c r="P8854">
        <f>COUNTIF($O$3:O8854,O8854)</f>
        <v>12</v>
      </c>
      <c r="Q8854">
        <f t="shared" si="415"/>
        <v>3.5499999999999958</v>
      </c>
      <c r="R8854">
        <f t="shared" si="416"/>
        <v>0</v>
      </c>
    </row>
    <row r="8855" spans="1:18" x14ac:dyDescent="0.25">
      <c r="A8855">
        <v>279048</v>
      </c>
      <c r="B8855" t="s">
        <v>4383</v>
      </c>
      <c r="C8855" t="s">
        <v>4748</v>
      </c>
      <c r="D8855" t="s">
        <v>4761</v>
      </c>
      <c r="E8855" t="s">
        <v>4751</v>
      </c>
      <c r="F8855" t="s">
        <v>4087</v>
      </c>
      <c r="G8855" t="s">
        <v>26</v>
      </c>
      <c r="H8855">
        <v>-2.8812507935072063E-11</v>
      </c>
      <c r="I8855">
        <v>0</v>
      </c>
      <c r="L8855" t="s">
        <v>269</v>
      </c>
      <c r="M8855">
        <v>2024</v>
      </c>
      <c r="O8855" t="str">
        <f t="shared" si="414"/>
        <v>MARUBENI FASHION LINK LTD.-279048-THREAD,SAMJIN@5000MT-3004, 40/2-YD</v>
      </c>
      <c r="P8855">
        <f>COUNTIF($O$3:O8855,O8855)</f>
        <v>13</v>
      </c>
      <c r="Q8855">
        <f t="shared" si="415"/>
        <v>3.5499999999999958</v>
      </c>
      <c r="R8855">
        <f t="shared" si="416"/>
        <v>0</v>
      </c>
    </row>
    <row r="8856" spans="1:18" x14ac:dyDescent="0.25">
      <c r="A8856">
        <v>279048</v>
      </c>
      <c r="B8856" t="s">
        <v>4383</v>
      </c>
      <c r="C8856" t="s">
        <v>4748</v>
      </c>
      <c r="D8856" t="s">
        <v>4761</v>
      </c>
      <c r="E8856" t="s">
        <v>4752</v>
      </c>
      <c r="F8856" t="s">
        <v>4087</v>
      </c>
      <c r="G8856" t="s">
        <v>26</v>
      </c>
      <c r="H8856">
        <v>0</v>
      </c>
      <c r="I8856">
        <v>0</v>
      </c>
      <c r="L8856" t="s">
        <v>269</v>
      </c>
      <c r="M8856">
        <v>2024</v>
      </c>
      <c r="O8856" t="str">
        <f t="shared" si="414"/>
        <v>MARUBENI FASHION LINK LTD.-279048-THREAD,SAMJIN@5000MT-3004, 40/2-YD</v>
      </c>
      <c r="P8856">
        <f>COUNTIF($O$3:O8856,O8856)</f>
        <v>14</v>
      </c>
      <c r="Q8856">
        <f t="shared" si="415"/>
        <v>3.5499999999999958</v>
      </c>
      <c r="R8856">
        <f t="shared" si="416"/>
        <v>0</v>
      </c>
    </row>
    <row r="8857" spans="1:18" x14ac:dyDescent="0.25">
      <c r="A8857">
        <v>279048</v>
      </c>
      <c r="B8857" t="s">
        <v>4383</v>
      </c>
      <c r="C8857" t="s">
        <v>4748</v>
      </c>
      <c r="D8857" t="s">
        <v>4329</v>
      </c>
      <c r="E8857" t="s">
        <v>4762</v>
      </c>
      <c r="F8857" t="s">
        <v>4087</v>
      </c>
      <c r="G8857" t="s">
        <v>26</v>
      </c>
      <c r="H8857">
        <v>0</v>
      </c>
      <c r="I8857">
        <v>0</v>
      </c>
      <c r="L8857" t="s">
        <v>269</v>
      </c>
      <c r="M8857">
        <v>2024</v>
      </c>
      <c r="O8857" t="str">
        <f t="shared" si="414"/>
        <v>MARUBENI FASHION LINK LTD.-279048-THREAD,SAMJIN@5000MT-3004, 40/2-YD</v>
      </c>
      <c r="P8857">
        <f>COUNTIF($O$3:O8857,O8857)</f>
        <v>15</v>
      </c>
      <c r="Q8857">
        <f t="shared" si="415"/>
        <v>3.5499999999999958</v>
      </c>
      <c r="R8857">
        <f t="shared" si="416"/>
        <v>0</v>
      </c>
    </row>
    <row r="8858" spans="1:18" x14ac:dyDescent="0.25">
      <c r="A8858">
        <v>279048</v>
      </c>
      <c r="B8858" t="s">
        <v>4383</v>
      </c>
      <c r="C8858" t="s">
        <v>4748</v>
      </c>
      <c r="D8858" t="s">
        <v>215</v>
      </c>
      <c r="E8858" t="s">
        <v>4754</v>
      </c>
      <c r="F8858" t="s">
        <v>4087</v>
      </c>
      <c r="G8858" t="s">
        <v>26</v>
      </c>
      <c r="H8858">
        <v>6.5483618527650833E-11</v>
      </c>
      <c r="I8858">
        <v>0</v>
      </c>
      <c r="L8858" t="s">
        <v>269</v>
      </c>
      <c r="M8858">
        <v>2024</v>
      </c>
      <c r="O8858" t="str">
        <f t="shared" si="414"/>
        <v>MARUBENI FASHION LINK LTD.-279048-THREAD,SAMJIN@5000MT-3004, 40/2-YD</v>
      </c>
      <c r="P8858">
        <f>COUNTIF($O$3:O8858,O8858)</f>
        <v>16</v>
      </c>
      <c r="Q8858">
        <f t="shared" si="415"/>
        <v>3.5499999999999958</v>
      </c>
      <c r="R8858">
        <f t="shared" si="416"/>
        <v>0</v>
      </c>
    </row>
    <row r="8859" spans="1:18" x14ac:dyDescent="0.25">
      <c r="A8859">
        <v>279048</v>
      </c>
      <c r="B8859" t="s">
        <v>4383</v>
      </c>
      <c r="C8859" t="s">
        <v>4748</v>
      </c>
      <c r="D8859" t="s">
        <v>215</v>
      </c>
      <c r="E8859" t="s">
        <v>4763</v>
      </c>
      <c r="F8859" t="s">
        <v>4087</v>
      </c>
      <c r="G8859" t="s">
        <v>26</v>
      </c>
      <c r="H8859">
        <v>10936.130000000005</v>
      </c>
      <c r="I8859">
        <v>1.3999999999999986</v>
      </c>
      <c r="L8859" t="s">
        <v>269</v>
      </c>
      <c r="M8859">
        <v>2024</v>
      </c>
      <c r="O8859" t="str">
        <f t="shared" si="414"/>
        <v>MARUBENI FASHION LINK LTD.-279048-THREAD,SAMJIN@5000MT-3004, 40/2-YD</v>
      </c>
      <c r="P8859">
        <f>COUNTIF($O$3:O8859,O8859)</f>
        <v>17</v>
      </c>
      <c r="Q8859">
        <f t="shared" si="415"/>
        <v>3.5499999999999958</v>
      </c>
      <c r="R8859">
        <f t="shared" si="416"/>
        <v>0</v>
      </c>
    </row>
    <row r="8860" spans="1:18" x14ac:dyDescent="0.25">
      <c r="A8860">
        <v>279048</v>
      </c>
      <c r="B8860" t="s">
        <v>4383</v>
      </c>
      <c r="C8860" t="s">
        <v>4748</v>
      </c>
      <c r="D8860" t="s">
        <v>215</v>
      </c>
      <c r="E8860" t="s">
        <v>4764</v>
      </c>
      <c r="F8860" t="s">
        <v>4087</v>
      </c>
      <c r="G8860" t="s">
        <v>26</v>
      </c>
      <c r="H8860">
        <v>0</v>
      </c>
      <c r="I8860">
        <v>0</v>
      </c>
      <c r="L8860" t="s">
        <v>269</v>
      </c>
      <c r="M8860">
        <v>2024</v>
      </c>
      <c r="O8860" t="str">
        <f t="shared" si="414"/>
        <v>MARUBENI FASHION LINK LTD.-279048-THREAD,SAMJIN@5000MT-3004, 40/2-YD</v>
      </c>
      <c r="P8860">
        <f>COUNTIF($O$3:O8860,O8860)</f>
        <v>18</v>
      </c>
      <c r="Q8860">
        <f t="shared" si="415"/>
        <v>3.5499999999999958</v>
      </c>
      <c r="R8860">
        <f t="shared" si="416"/>
        <v>0</v>
      </c>
    </row>
    <row r="8861" spans="1:18" x14ac:dyDescent="0.25">
      <c r="A8861">
        <v>279048</v>
      </c>
      <c r="B8861" t="s">
        <v>4383</v>
      </c>
      <c r="C8861" t="s">
        <v>4748</v>
      </c>
      <c r="D8861" t="s">
        <v>215</v>
      </c>
      <c r="E8861" t="s">
        <v>4765</v>
      </c>
      <c r="F8861" t="s">
        <v>4087</v>
      </c>
      <c r="G8861" t="s">
        <v>26</v>
      </c>
      <c r="H8861">
        <v>0</v>
      </c>
      <c r="I8861">
        <v>0</v>
      </c>
      <c r="L8861" t="s">
        <v>269</v>
      </c>
      <c r="M8861">
        <v>2024</v>
      </c>
      <c r="O8861" t="str">
        <f t="shared" si="414"/>
        <v>MARUBENI FASHION LINK LTD.-279048-THREAD,SAMJIN@5000MT-3004, 40/2-YD</v>
      </c>
      <c r="P8861">
        <f>COUNTIF($O$3:O8861,O8861)</f>
        <v>19</v>
      </c>
      <c r="Q8861">
        <f t="shared" si="415"/>
        <v>3.5499999999999958</v>
      </c>
      <c r="R8861">
        <f t="shared" si="416"/>
        <v>0</v>
      </c>
    </row>
    <row r="8862" spans="1:18" x14ac:dyDescent="0.25">
      <c r="A8862">
        <v>279048</v>
      </c>
      <c r="B8862" t="s">
        <v>4383</v>
      </c>
      <c r="C8862" t="s">
        <v>4748</v>
      </c>
      <c r="F8862" t="s">
        <v>4087</v>
      </c>
      <c r="G8862" t="s">
        <v>22</v>
      </c>
      <c r="L8862" t="s">
        <v>269</v>
      </c>
      <c r="M8862">
        <v>2024</v>
      </c>
      <c r="O8862" t="str">
        <f t="shared" si="414"/>
        <v>ITOCHU CORPORATION TOKSD SECTI-279048-THREAD,SAMJIN@5000MT-3004, 40/2-YD</v>
      </c>
      <c r="P8862">
        <f>COUNTIF($O$3:O8862,O8862)</f>
        <v>1</v>
      </c>
      <c r="Q8862">
        <f t="shared" si="415"/>
        <v>0</v>
      </c>
      <c r="R8862">
        <f t="shared" si="416"/>
        <v>0</v>
      </c>
    </row>
    <row r="8863" spans="1:18" x14ac:dyDescent="0.25">
      <c r="A8863">
        <v>279052</v>
      </c>
      <c r="B8863" t="s">
        <v>4383</v>
      </c>
      <c r="C8863" t="s">
        <v>4766</v>
      </c>
      <c r="D8863" t="s">
        <v>215</v>
      </c>
      <c r="E8863" t="s">
        <v>4767</v>
      </c>
      <c r="F8863" t="s">
        <v>4087</v>
      </c>
      <c r="G8863" t="s">
        <v>26</v>
      </c>
      <c r="H8863">
        <v>858486.21</v>
      </c>
      <c r="I8863">
        <v>109.9</v>
      </c>
      <c r="J8863" t="s">
        <v>23</v>
      </c>
      <c r="K8863" t="s">
        <v>23</v>
      </c>
      <c r="L8863" t="s">
        <v>269</v>
      </c>
      <c r="M8863">
        <v>2024</v>
      </c>
      <c r="O8863" t="str">
        <f t="shared" si="414"/>
        <v>MARUBENI FASHION LINK LTD.-279052-THREAD,SAMJIN@5000MT-3024, 40/2-YD</v>
      </c>
      <c r="P8863">
        <f>COUNTIF($O$3:O8863,O8863)</f>
        <v>1</v>
      </c>
      <c r="Q8863">
        <f t="shared" si="415"/>
        <v>109.9</v>
      </c>
      <c r="R8863">
        <f t="shared" si="416"/>
        <v>0</v>
      </c>
    </row>
    <row r="8864" spans="1:18" x14ac:dyDescent="0.25">
      <c r="A8864">
        <v>279052</v>
      </c>
      <c r="B8864" t="s">
        <v>4383</v>
      </c>
      <c r="C8864" t="s">
        <v>4766</v>
      </c>
      <c r="F8864" t="s">
        <v>4087</v>
      </c>
      <c r="G8864" t="s">
        <v>22</v>
      </c>
      <c r="L8864" t="s">
        <v>269</v>
      </c>
      <c r="M8864">
        <v>2024</v>
      </c>
      <c r="O8864" t="str">
        <f t="shared" si="414"/>
        <v>ITOCHU CORPORATION TOKSD SECTI-279052-THREAD,SAMJIN@5000MT-3024, 40/2-YD</v>
      </c>
      <c r="P8864">
        <f>COUNTIF($O$3:O8864,O8864)</f>
        <v>1</v>
      </c>
      <c r="Q8864">
        <f t="shared" si="415"/>
        <v>0</v>
      </c>
      <c r="R8864">
        <f t="shared" si="416"/>
        <v>0</v>
      </c>
    </row>
    <row r="8865" spans="1:18" x14ac:dyDescent="0.25">
      <c r="A8865">
        <v>279252</v>
      </c>
      <c r="B8865" t="s">
        <v>4768</v>
      </c>
      <c r="C8865" t="s">
        <v>4769</v>
      </c>
      <c r="D8865" t="s">
        <v>29</v>
      </c>
      <c r="E8865" t="s">
        <v>4770</v>
      </c>
      <c r="F8865" t="s">
        <v>4087</v>
      </c>
      <c r="G8865" t="s">
        <v>4771</v>
      </c>
      <c r="H8865">
        <v>0</v>
      </c>
      <c r="J8865" t="s">
        <v>23</v>
      </c>
      <c r="K8865" t="s">
        <v>23</v>
      </c>
      <c r="L8865" t="s">
        <v>2496</v>
      </c>
      <c r="M8865">
        <v>2024</v>
      </c>
      <c r="O8865" t="str">
        <f t="shared" si="414"/>
        <v>GAJAH TUNGGAL-279252-KK32YF-45 FLAT ELASTIC-45 MM, COL. WHITE-YD</v>
      </c>
      <c r="P8865">
        <f>COUNTIF($O$3:O8865,O8865)</f>
        <v>1</v>
      </c>
      <c r="Q8865">
        <f t="shared" si="415"/>
        <v>0</v>
      </c>
      <c r="R8865">
        <f t="shared" si="416"/>
        <v>0</v>
      </c>
    </row>
    <row r="8866" spans="1:18" x14ac:dyDescent="0.25">
      <c r="A8866">
        <v>279252</v>
      </c>
      <c r="B8866" t="s">
        <v>4768</v>
      </c>
      <c r="C8866" t="s">
        <v>4769</v>
      </c>
      <c r="D8866" t="s">
        <v>4772</v>
      </c>
      <c r="E8866" t="s">
        <v>4773</v>
      </c>
      <c r="F8866" t="s">
        <v>4087</v>
      </c>
      <c r="G8866" t="s">
        <v>34</v>
      </c>
      <c r="H8866">
        <v>0</v>
      </c>
      <c r="L8866" t="s">
        <v>2496</v>
      </c>
      <c r="M8866">
        <v>2024</v>
      </c>
      <c r="O8866" t="str">
        <f t="shared" si="414"/>
        <v>HEXAPOLE COMPANY LIMITED-279252-KK32YF-45 FLAT ELASTIC-45 MM, COL. WHITE-YD</v>
      </c>
      <c r="P8866">
        <f>COUNTIF($O$3:O8866,O8866)</f>
        <v>1</v>
      </c>
      <c r="Q8866">
        <f t="shared" si="415"/>
        <v>37.83</v>
      </c>
      <c r="R8866">
        <f t="shared" si="416"/>
        <v>0</v>
      </c>
    </row>
    <row r="8867" spans="1:18" x14ac:dyDescent="0.25">
      <c r="A8867">
        <v>279252</v>
      </c>
      <c r="B8867" t="s">
        <v>4768</v>
      </c>
      <c r="C8867" t="s">
        <v>4769</v>
      </c>
      <c r="D8867" t="s">
        <v>4774</v>
      </c>
      <c r="E8867" t="s">
        <v>4775</v>
      </c>
      <c r="F8867" t="s">
        <v>4087</v>
      </c>
      <c r="G8867" t="s">
        <v>34</v>
      </c>
      <c r="H8867">
        <v>0</v>
      </c>
      <c r="L8867" t="s">
        <v>2496</v>
      </c>
      <c r="M8867">
        <v>2024</v>
      </c>
      <c r="O8867" t="str">
        <f t="shared" si="414"/>
        <v>HEXAPOLE COMPANY LIMITED-279252-KK32YF-45 FLAT ELASTIC-45 MM, COL. WHITE-YD</v>
      </c>
      <c r="P8867">
        <f>COUNTIF($O$3:O8867,O8867)</f>
        <v>2</v>
      </c>
      <c r="Q8867">
        <f t="shared" si="415"/>
        <v>37.83</v>
      </c>
      <c r="R8867">
        <f t="shared" si="416"/>
        <v>0</v>
      </c>
    </row>
    <row r="8868" spans="1:18" x14ac:dyDescent="0.25">
      <c r="A8868">
        <v>279252</v>
      </c>
      <c r="B8868" t="s">
        <v>4768</v>
      </c>
      <c r="C8868" t="s">
        <v>4769</v>
      </c>
      <c r="D8868" t="s">
        <v>4774</v>
      </c>
      <c r="E8868" t="s">
        <v>4776</v>
      </c>
      <c r="F8868" t="s">
        <v>4087</v>
      </c>
      <c r="G8868" t="s">
        <v>34</v>
      </c>
      <c r="H8868">
        <v>0</v>
      </c>
      <c r="L8868" t="s">
        <v>2496</v>
      </c>
      <c r="M8868">
        <v>2024</v>
      </c>
      <c r="O8868" t="str">
        <f t="shared" si="414"/>
        <v>HEXAPOLE COMPANY LIMITED-279252-KK32YF-45 FLAT ELASTIC-45 MM, COL. WHITE-YD</v>
      </c>
      <c r="P8868">
        <f>COUNTIF($O$3:O8868,O8868)</f>
        <v>3</v>
      </c>
      <c r="Q8868">
        <f t="shared" si="415"/>
        <v>37.83</v>
      </c>
      <c r="R8868">
        <f t="shared" si="416"/>
        <v>0</v>
      </c>
    </row>
    <row r="8869" spans="1:18" x14ac:dyDescent="0.25">
      <c r="A8869">
        <v>279252</v>
      </c>
      <c r="B8869" t="s">
        <v>4768</v>
      </c>
      <c r="C8869" t="s">
        <v>4769</v>
      </c>
      <c r="D8869" t="s">
        <v>61</v>
      </c>
      <c r="E8869" t="s">
        <v>4777</v>
      </c>
      <c r="F8869" t="s">
        <v>4087</v>
      </c>
      <c r="G8869" t="s">
        <v>4778</v>
      </c>
      <c r="H8869">
        <v>0</v>
      </c>
      <c r="L8869" t="s">
        <v>2496</v>
      </c>
      <c r="M8869">
        <v>2024</v>
      </c>
      <c r="O8869" t="str">
        <f t="shared" si="414"/>
        <v>PT TIGRA CAKRA NUSANTARA-279252-KK32YF-45 FLAT ELASTIC-45 MM, COL. WHITE-YD</v>
      </c>
      <c r="P8869">
        <f>COUNTIF($O$3:O8869,O8869)</f>
        <v>1</v>
      </c>
      <c r="Q8869">
        <f t="shared" si="415"/>
        <v>0</v>
      </c>
      <c r="R8869">
        <f t="shared" si="416"/>
        <v>0</v>
      </c>
    </row>
    <row r="8870" spans="1:18" x14ac:dyDescent="0.25">
      <c r="A8870">
        <v>279252</v>
      </c>
      <c r="B8870" t="s">
        <v>4768</v>
      </c>
      <c r="C8870" t="s">
        <v>4769</v>
      </c>
      <c r="D8870" t="s">
        <v>2239</v>
      </c>
      <c r="E8870" t="s">
        <v>4779</v>
      </c>
      <c r="F8870" t="s">
        <v>4087</v>
      </c>
      <c r="G8870" t="s">
        <v>34</v>
      </c>
      <c r="H8870">
        <v>102</v>
      </c>
      <c r="I8870">
        <v>11.12</v>
      </c>
      <c r="L8870" t="s">
        <v>2496</v>
      </c>
      <c r="M8870">
        <v>2024</v>
      </c>
      <c r="O8870" t="str">
        <f t="shared" si="414"/>
        <v>HEXAPOLE COMPANY LIMITED-279252-KK32YF-45 FLAT ELASTIC-45 MM, COL. WHITE-YD</v>
      </c>
      <c r="P8870">
        <f>COUNTIF($O$3:O8870,O8870)</f>
        <v>4</v>
      </c>
      <c r="Q8870">
        <f t="shared" si="415"/>
        <v>37.83</v>
      </c>
      <c r="R8870">
        <f t="shared" si="416"/>
        <v>0</v>
      </c>
    </row>
    <row r="8871" spans="1:18" x14ac:dyDescent="0.25">
      <c r="A8871">
        <v>279252</v>
      </c>
      <c r="B8871" t="s">
        <v>4768</v>
      </c>
      <c r="C8871" t="s">
        <v>4769</v>
      </c>
      <c r="D8871" t="s">
        <v>2239</v>
      </c>
      <c r="E8871" t="s">
        <v>4780</v>
      </c>
      <c r="F8871" t="s">
        <v>4087</v>
      </c>
      <c r="G8871" t="s">
        <v>34</v>
      </c>
      <c r="H8871">
        <v>125</v>
      </c>
      <c r="I8871">
        <v>13.63</v>
      </c>
      <c r="L8871" t="s">
        <v>2496</v>
      </c>
      <c r="M8871">
        <v>2024</v>
      </c>
      <c r="O8871" t="str">
        <f t="shared" si="414"/>
        <v>HEXAPOLE COMPANY LIMITED-279252-KK32YF-45 FLAT ELASTIC-45 MM, COL. WHITE-YD</v>
      </c>
      <c r="P8871">
        <f>COUNTIF($O$3:O8871,O8871)</f>
        <v>5</v>
      </c>
      <c r="Q8871">
        <f t="shared" si="415"/>
        <v>37.83</v>
      </c>
      <c r="R8871">
        <f t="shared" si="416"/>
        <v>0</v>
      </c>
    </row>
    <row r="8872" spans="1:18" x14ac:dyDescent="0.25">
      <c r="A8872">
        <v>279252</v>
      </c>
      <c r="B8872" t="s">
        <v>4768</v>
      </c>
      <c r="C8872" t="s">
        <v>4769</v>
      </c>
      <c r="D8872" t="s">
        <v>2239</v>
      </c>
      <c r="E8872" t="s">
        <v>4781</v>
      </c>
      <c r="F8872" t="s">
        <v>4087</v>
      </c>
      <c r="G8872" t="s">
        <v>34</v>
      </c>
      <c r="H8872">
        <v>120</v>
      </c>
      <c r="I8872">
        <v>13.08</v>
      </c>
      <c r="L8872" t="s">
        <v>2496</v>
      </c>
      <c r="M8872">
        <v>2024</v>
      </c>
      <c r="O8872" t="str">
        <f t="shared" si="414"/>
        <v>HEXAPOLE COMPANY LIMITED-279252-KK32YF-45 FLAT ELASTIC-45 MM, COL. WHITE-YD</v>
      </c>
      <c r="P8872">
        <f>COUNTIF($O$3:O8872,O8872)</f>
        <v>6</v>
      </c>
      <c r="Q8872">
        <f t="shared" si="415"/>
        <v>37.83</v>
      </c>
      <c r="R8872">
        <f t="shared" si="416"/>
        <v>0</v>
      </c>
    </row>
    <row r="8873" spans="1:18" x14ac:dyDescent="0.25">
      <c r="A8873">
        <v>279252</v>
      </c>
      <c r="B8873" t="s">
        <v>4768</v>
      </c>
      <c r="C8873" t="s">
        <v>4769</v>
      </c>
      <c r="D8873" t="s">
        <v>253</v>
      </c>
      <c r="E8873" t="s">
        <v>4782</v>
      </c>
      <c r="F8873" t="s">
        <v>4087</v>
      </c>
      <c r="G8873" t="s">
        <v>34</v>
      </c>
      <c r="H8873">
        <v>0</v>
      </c>
      <c r="L8873" t="s">
        <v>2496</v>
      </c>
      <c r="M8873">
        <v>2024</v>
      </c>
      <c r="O8873" t="str">
        <f t="shared" si="414"/>
        <v>HEXAPOLE COMPANY LIMITED-279252-KK32YF-45 FLAT ELASTIC-45 MM, COL. WHITE-YD</v>
      </c>
      <c r="P8873">
        <f>COUNTIF($O$3:O8873,O8873)</f>
        <v>7</v>
      </c>
      <c r="Q8873">
        <f t="shared" si="415"/>
        <v>37.83</v>
      </c>
      <c r="R8873">
        <f t="shared" si="416"/>
        <v>0</v>
      </c>
    </row>
    <row r="8874" spans="1:18" x14ac:dyDescent="0.25">
      <c r="A8874">
        <v>279252</v>
      </c>
      <c r="B8874" t="s">
        <v>4768</v>
      </c>
      <c r="C8874" t="s">
        <v>4769</v>
      </c>
      <c r="D8874" t="s">
        <v>253</v>
      </c>
      <c r="E8874" t="s">
        <v>4783</v>
      </c>
      <c r="F8874" t="s">
        <v>4087</v>
      </c>
      <c r="G8874" t="s">
        <v>34</v>
      </c>
      <c r="H8874">
        <v>0</v>
      </c>
      <c r="L8874" t="s">
        <v>2496</v>
      </c>
      <c r="M8874">
        <v>2024</v>
      </c>
      <c r="O8874" t="str">
        <f t="shared" si="414"/>
        <v>HEXAPOLE COMPANY LIMITED-279252-KK32YF-45 FLAT ELASTIC-45 MM, COL. WHITE-YD</v>
      </c>
      <c r="P8874">
        <f>COUNTIF($O$3:O8874,O8874)</f>
        <v>8</v>
      </c>
      <c r="Q8874">
        <f t="shared" si="415"/>
        <v>37.83</v>
      </c>
      <c r="R8874">
        <f t="shared" si="416"/>
        <v>0</v>
      </c>
    </row>
    <row r="8875" spans="1:18" x14ac:dyDescent="0.25">
      <c r="A8875">
        <v>279252</v>
      </c>
      <c r="B8875" t="s">
        <v>4768</v>
      </c>
      <c r="C8875" t="s">
        <v>4769</v>
      </c>
      <c r="D8875" t="s">
        <v>253</v>
      </c>
      <c r="E8875" t="s">
        <v>4784</v>
      </c>
      <c r="F8875" t="s">
        <v>4087</v>
      </c>
      <c r="G8875" t="s">
        <v>34</v>
      </c>
      <c r="H8875">
        <v>0</v>
      </c>
      <c r="L8875" t="s">
        <v>2496</v>
      </c>
      <c r="M8875">
        <v>2024</v>
      </c>
      <c r="O8875" t="str">
        <f t="shared" si="414"/>
        <v>HEXAPOLE COMPANY LIMITED-279252-KK32YF-45 FLAT ELASTIC-45 MM, COL. WHITE-YD</v>
      </c>
      <c r="P8875">
        <f>COUNTIF($O$3:O8875,O8875)</f>
        <v>9</v>
      </c>
      <c r="Q8875">
        <f t="shared" si="415"/>
        <v>37.83</v>
      </c>
      <c r="R8875">
        <f t="shared" si="416"/>
        <v>0</v>
      </c>
    </row>
    <row r="8876" spans="1:18" x14ac:dyDescent="0.25">
      <c r="A8876">
        <v>279252</v>
      </c>
      <c r="B8876" t="s">
        <v>4768</v>
      </c>
      <c r="C8876" t="s">
        <v>4769</v>
      </c>
      <c r="D8876" t="s">
        <v>253</v>
      </c>
      <c r="E8876" t="s">
        <v>4785</v>
      </c>
      <c r="F8876" t="s">
        <v>4087</v>
      </c>
      <c r="G8876" t="s">
        <v>34</v>
      </c>
      <c r="H8876">
        <v>0</v>
      </c>
      <c r="L8876" t="s">
        <v>2496</v>
      </c>
      <c r="M8876">
        <v>2024</v>
      </c>
      <c r="O8876" t="str">
        <f t="shared" si="414"/>
        <v>HEXAPOLE COMPANY LIMITED-279252-KK32YF-45 FLAT ELASTIC-45 MM, COL. WHITE-YD</v>
      </c>
      <c r="P8876">
        <f>COUNTIF($O$3:O8876,O8876)</f>
        <v>10</v>
      </c>
      <c r="Q8876">
        <f t="shared" si="415"/>
        <v>37.83</v>
      </c>
      <c r="R8876">
        <f t="shared" si="416"/>
        <v>0</v>
      </c>
    </row>
    <row r="8877" spans="1:18" x14ac:dyDescent="0.25">
      <c r="A8877">
        <v>279252</v>
      </c>
      <c r="B8877" t="s">
        <v>4768</v>
      </c>
      <c r="C8877" t="s">
        <v>4769</v>
      </c>
      <c r="D8877" t="s">
        <v>253</v>
      </c>
      <c r="E8877" t="s">
        <v>4786</v>
      </c>
      <c r="F8877" t="s">
        <v>4087</v>
      </c>
      <c r="G8877" t="s">
        <v>34</v>
      </c>
      <c r="H8877">
        <v>0</v>
      </c>
      <c r="L8877" t="s">
        <v>2496</v>
      </c>
      <c r="M8877">
        <v>2024</v>
      </c>
      <c r="O8877" t="str">
        <f t="shared" si="414"/>
        <v>HEXAPOLE COMPANY LIMITED-279252-KK32YF-45 FLAT ELASTIC-45 MM, COL. WHITE-YD</v>
      </c>
      <c r="P8877">
        <f>COUNTIF($O$3:O8877,O8877)</f>
        <v>11</v>
      </c>
      <c r="Q8877">
        <f t="shared" si="415"/>
        <v>37.83</v>
      </c>
      <c r="R8877">
        <f t="shared" si="416"/>
        <v>0</v>
      </c>
    </row>
    <row r="8878" spans="1:18" x14ac:dyDescent="0.25">
      <c r="A8878">
        <v>279252</v>
      </c>
      <c r="B8878" t="s">
        <v>4768</v>
      </c>
      <c r="C8878" t="s">
        <v>4769</v>
      </c>
      <c r="D8878" t="s">
        <v>253</v>
      </c>
      <c r="E8878" t="s">
        <v>4787</v>
      </c>
      <c r="F8878" t="s">
        <v>4087</v>
      </c>
      <c r="G8878" t="s">
        <v>34</v>
      </c>
      <c r="H8878">
        <v>0</v>
      </c>
      <c r="L8878" t="s">
        <v>2496</v>
      </c>
      <c r="M8878">
        <v>2024</v>
      </c>
      <c r="O8878" t="str">
        <f t="shared" si="414"/>
        <v>HEXAPOLE COMPANY LIMITED-279252-KK32YF-45 FLAT ELASTIC-45 MM, COL. WHITE-YD</v>
      </c>
      <c r="P8878">
        <f>COUNTIF($O$3:O8878,O8878)</f>
        <v>12</v>
      </c>
      <c r="Q8878">
        <f t="shared" si="415"/>
        <v>37.83</v>
      </c>
      <c r="R8878">
        <f t="shared" si="416"/>
        <v>0</v>
      </c>
    </row>
    <row r="8879" spans="1:18" x14ac:dyDescent="0.25">
      <c r="A8879">
        <v>279252</v>
      </c>
      <c r="B8879" t="s">
        <v>4768</v>
      </c>
      <c r="C8879" t="s">
        <v>4769</v>
      </c>
      <c r="D8879" t="s">
        <v>253</v>
      </c>
      <c r="E8879" t="s">
        <v>4788</v>
      </c>
      <c r="F8879" t="s">
        <v>4087</v>
      </c>
      <c r="G8879" t="s">
        <v>34</v>
      </c>
      <c r="H8879">
        <v>0</v>
      </c>
      <c r="L8879" t="s">
        <v>2496</v>
      </c>
      <c r="M8879">
        <v>2024</v>
      </c>
      <c r="O8879" t="str">
        <f t="shared" si="414"/>
        <v>HEXAPOLE COMPANY LIMITED-279252-KK32YF-45 FLAT ELASTIC-45 MM, COL. WHITE-YD</v>
      </c>
      <c r="P8879">
        <f>COUNTIF($O$3:O8879,O8879)</f>
        <v>13</v>
      </c>
      <c r="Q8879">
        <f t="shared" si="415"/>
        <v>37.83</v>
      </c>
      <c r="R8879">
        <f t="shared" si="416"/>
        <v>0</v>
      </c>
    </row>
    <row r="8880" spans="1:18" x14ac:dyDescent="0.25">
      <c r="A8880">
        <v>279252</v>
      </c>
      <c r="B8880" t="s">
        <v>4768</v>
      </c>
      <c r="C8880" t="s">
        <v>4769</v>
      </c>
      <c r="D8880" t="s">
        <v>253</v>
      </c>
      <c r="E8880" t="s">
        <v>4789</v>
      </c>
      <c r="F8880" t="s">
        <v>4087</v>
      </c>
      <c r="G8880" t="s">
        <v>34</v>
      </c>
      <c r="H8880">
        <v>0</v>
      </c>
      <c r="L8880" t="s">
        <v>2496</v>
      </c>
      <c r="M8880">
        <v>2024</v>
      </c>
      <c r="O8880" t="str">
        <f t="shared" si="414"/>
        <v>HEXAPOLE COMPANY LIMITED-279252-KK32YF-45 FLAT ELASTIC-45 MM, COL. WHITE-YD</v>
      </c>
      <c r="P8880">
        <f>COUNTIF($O$3:O8880,O8880)</f>
        <v>14</v>
      </c>
      <c r="Q8880">
        <f t="shared" si="415"/>
        <v>37.83</v>
      </c>
      <c r="R8880">
        <f t="shared" si="416"/>
        <v>0</v>
      </c>
    </row>
    <row r="8881" spans="1:18" x14ac:dyDescent="0.25">
      <c r="A8881">
        <v>279252</v>
      </c>
      <c r="B8881" t="s">
        <v>4768</v>
      </c>
      <c r="C8881" t="s">
        <v>4769</v>
      </c>
      <c r="D8881" t="s">
        <v>253</v>
      </c>
      <c r="E8881" t="s">
        <v>4790</v>
      </c>
      <c r="F8881" t="s">
        <v>4087</v>
      </c>
      <c r="G8881" t="s">
        <v>34</v>
      </c>
      <c r="H8881">
        <v>0</v>
      </c>
      <c r="L8881" t="s">
        <v>2496</v>
      </c>
      <c r="M8881">
        <v>2024</v>
      </c>
      <c r="O8881" t="str">
        <f t="shared" si="414"/>
        <v>HEXAPOLE COMPANY LIMITED-279252-KK32YF-45 FLAT ELASTIC-45 MM, COL. WHITE-YD</v>
      </c>
      <c r="P8881">
        <f>COUNTIF($O$3:O8881,O8881)</f>
        <v>15</v>
      </c>
      <c r="Q8881">
        <f t="shared" si="415"/>
        <v>37.83</v>
      </c>
      <c r="R8881">
        <f t="shared" si="416"/>
        <v>0</v>
      </c>
    </row>
    <row r="8882" spans="1:18" x14ac:dyDescent="0.25">
      <c r="A8882">
        <v>279252</v>
      </c>
      <c r="B8882" t="s">
        <v>4768</v>
      </c>
      <c r="C8882" t="s">
        <v>4769</v>
      </c>
      <c r="D8882" t="s">
        <v>253</v>
      </c>
      <c r="E8882" t="s">
        <v>4791</v>
      </c>
      <c r="F8882" t="s">
        <v>4087</v>
      </c>
      <c r="G8882" t="s">
        <v>34</v>
      </c>
      <c r="H8882">
        <v>0</v>
      </c>
      <c r="L8882" t="s">
        <v>2496</v>
      </c>
      <c r="M8882">
        <v>2024</v>
      </c>
      <c r="O8882" t="str">
        <f t="shared" si="414"/>
        <v>HEXAPOLE COMPANY LIMITED-279252-KK32YF-45 FLAT ELASTIC-45 MM, COL. WHITE-YD</v>
      </c>
      <c r="P8882">
        <f>COUNTIF($O$3:O8882,O8882)</f>
        <v>16</v>
      </c>
      <c r="Q8882">
        <f t="shared" si="415"/>
        <v>37.83</v>
      </c>
      <c r="R8882">
        <f t="shared" si="416"/>
        <v>0</v>
      </c>
    </row>
    <row r="8883" spans="1:18" x14ac:dyDescent="0.25">
      <c r="A8883">
        <v>279252</v>
      </c>
      <c r="B8883" t="s">
        <v>4768</v>
      </c>
      <c r="C8883" t="s">
        <v>4769</v>
      </c>
      <c r="D8883" t="s">
        <v>253</v>
      </c>
      <c r="E8883" t="s">
        <v>4792</v>
      </c>
      <c r="F8883" t="s">
        <v>4087</v>
      </c>
      <c r="G8883" t="s">
        <v>34</v>
      </c>
      <c r="H8883">
        <v>0</v>
      </c>
      <c r="L8883" t="s">
        <v>2496</v>
      </c>
      <c r="M8883">
        <v>2024</v>
      </c>
      <c r="O8883" t="str">
        <f t="shared" si="414"/>
        <v>HEXAPOLE COMPANY LIMITED-279252-KK32YF-45 FLAT ELASTIC-45 MM, COL. WHITE-YD</v>
      </c>
      <c r="P8883">
        <f>COUNTIF($O$3:O8883,O8883)</f>
        <v>17</v>
      </c>
      <c r="Q8883">
        <f t="shared" si="415"/>
        <v>37.83</v>
      </c>
      <c r="R8883">
        <f t="shared" si="416"/>
        <v>0</v>
      </c>
    </row>
    <row r="8884" spans="1:18" x14ac:dyDescent="0.25">
      <c r="A8884">
        <v>279252</v>
      </c>
      <c r="B8884" t="s">
        <v>4768</v>
      </c>
      <c r="C8884" t="s">
        <v>4769</v>
      </c>
      <c r="D8884" t="s">
        <v>253</v>
      </c>
      <c r="E8884" t="s">
        <v>4793</v>
      </c>
      <c r="F8884" t="s">
        <v>4087</v>
      </c>
      <c r="G8884" t="s">
        <v>34</v>
      </c>
      <c r="H8884">
        <v>0</v>
      </c>
      <c r="L8884" t="s">
        <v>2496</v>
      </c>
      <c r="M8884">
        <v>2024</v>
      </c>
      <c r="O8884" t="str">
        <f t="shared" si="414"/>
        <v>HEXAPOLE COMPANY LIMITED-279252-KK32YF-45 FLAT ELASTIC-45 MM, COL. WHITE-YD</v>
      </c>
      <c r="P8884">
        <f>COUNTIF($O$3:O8884,O8884)</f>
        <v>18</v>
      </c>
      <c r="Q8884">
        <f t="shared" si="415"/>
        <v>37.83</v>
      </c>
      <c r="R8884">
        <f t="shared" si="416"/>
        <v>0</v>
      </c>
    </row>
    <row r="8885" spans="1:18" x14ac:dyDescent="0.25">
      <c r="A8885">
        <v>279252</v>
      </c>
      <c r="B8885" t="s">
        <v>4768</v>
      </c>
      <c r="C8885" t="s">
        <v>4769</v>
      </c>
      <c r="D8885" t="s">
        <v>253</v>
      </c>
      <c r="E8885" t="s">
        <v>4794</v>
      </c>
      <c r="F8885" t="s">
        <v>4087</v>
      </c>
      <c r="G8885" t="s">
        <v>34</v>
      </c>
      <c r="H8885">
        <v>0</v>
      </c>
      <c r="L8885" t="s">
        <v>2496</v>
      </c>
      <c r="M8885">
        <v>2024</v>
      </c>
      <c r="O8885" t="str">
        <f t="shared" si="414"/>
        <v>HEXAPOLE COMPANY LIMITED-279252-KK32YF-45 FLAT ELASTIC-45 MM, COL. WHITE-YD</v>
      </c>
      <c r="P8885">
        <f>COUNTIF($O$3:O8885,O8885)</f>
        <v>19</v>
      </c>
      <c r="Q8885">
        <f t="shared" si="415"/>
        <v>37.83</v>
      </c>
      <c r="R8885">
        <f t="shared" si="416"/>
        <v>0</v>
      </c>
    </row>
    <row r="8886" spans="1:18" x14ac:dyDescent="0.25">
      <c r="A8886">
        <v>279252</v>
      </c>
      <c r="B8886" t="s">
        <v>4768</v>
      </c>
      <c r="C8886" t="s">
        <v>4769</v>
      </c>
      <c r="D8886" t="s">
        <v>253</v>
      </c>
      <c r="E8886" t="s">
        <v>4795</v>
      </c>
      <c r="F8886" t="s">
        <v>4087</v>
      </c>
      <c r="G8886" t="s">
        <v>34</v>
      </c>
      <c r="H8886">
        <v>0</v>
      </c>
      <c r="L8886" t="s">
        <v>2496</v>
      </c>
      <c r="M8886">
        <v>2024</v>
      </c>
      <c r="O8886" t="str">
        <f t="shared" si="414"/>
        <v>HEXAPOLE COMPANY LIMITED-279252-KK32YF-45 FLAT ELASTIC-45 MM, COL. WHITE-YD</v>
      </c>
      <c r="P8886">
        <f>COUNTIF($O$3:O8886,O8886)</f>
        <v>20</v>
      </c>
      <c r="Q8886">
        <f t="shared" si="415"/>
        <v>37.83</v>
      </c>
      <c r="R8886">
        <f t="shared" si="416"/>
        <v>0</v>
      </c>
    </row>
    <row r="8887" spans="1:18" x14ac:dyDescent="0.25">
      <c r="A8887">
        <v>279252</v>
      </c>
      <c r="B8887" t="s">
        <v>4768</v>
      </c>
      <c r="C8887" t="s">
        <v>4769</v>
      </c>
      <c r="E8887">
        <v>24001091</v>
      </c>
      <c r="F8887" t="s">
        <v>4087</v>
      </c>
      <c r="G8887" t="s">
        <v>4778</v>
      </c>
      <c r="H8887">
        <v>0</v>
      </c>
      <c r="L8887" t="s">
        <v>2496</v>
      </c>
      <c r="M8887">
        <v>2024</v>
      </c>
      <c r="O8887" t="str">
        <f t="shared" si="414"/>
        <v>PT TIGRA CAKRA NUSANTARA-279252-KK32YF-45 FLAT ELASTIC-45 MM, COL. WHITE-YD</v>
      </c>
      <c r="P8887">
        <f>COUNTIF($O$3:O8887,O8887)</f>
        <v>2</v>
      </c>
      <c r="Q8887">
        <f t="shared" si="415"/>
        <v>0</v>
      </c>
      <c r="R8887">
        <f t="shared" si="416"/>
        <v>0</v>
      </c>
    </row>
    <row r="8888" spans="1:18" x14ac:dyDescent="0.25">
      <c r="A8888">
        <v>279252</v>
      </c>
      <c r="B8888" t="s">
        <v>4768</v>
      </c>
      <c r="C8888" t="s">
        <v>4769</v>
      </c>
      <c r="E8888" t="s">
        <v>4796</v>
      </c>
      <c r="F8888" t="s">
        <v>4087</v>
      </c>
      <c r="G8888" t="s">
        <v>4778</v>
      </c>
      <c r="H8888">
        <v>0</v>
      </c>
      <c r="L8888" t="s">
        <v>2496</v>
      </c>
      <c r="M8888">
        <v>2024</v>
      </c>
      <c r="O8888" t="str">
        <f t="shared" si="414"/>
        <v>PT TIGRA CAKRA NUSANTARA-279252-KK32YF-45 FLAT ELASTIC-45 MM, COL. WHITE-YD</v>
      </c>
      <c r="P8888">
        <f>COUNTIF($O$3:O8888,O8888)</f>
        <v>3</v>
      </c>
      <c r="Q8888">
        <f t="shared" si="415"/>
        <v>0</v>
      </c>
      <c r="R8888">
        <f t="shared" si="416"/>
        <v>0</v>
      </c>
    </row>
    <row r="8889" spans="1:18" x14ac:dyDescent="0.25">
      <c r="A8889">
        <v>279252</v>
      </c>
      <c r="B8889" t="s">
        <v>4768</v>
      </c>
      <c r="C8889" t="s">
        <v>4769</v>
      </c>
      <c r="E8889" t="s">
        <v>4797</v>
      </c>
      <c r="F8889" t="s">
        <v>4087</v>
      </c>
      <c r="G8889" t="s">
        <v>4778</v>
      </c>
      <c r="H8889">
        <v>0</v>
      </c>
      <c r="L8889" t="s">
        <v>2496</v>
      </c>
      <c r="M8889">
        <v>2024</v>
      </c>
      <c r="O8889" t="str">
        <f t="shared" si="414"/>
        <v>PT TIGRA CAKRA NUSANTARA-279252-KK32YF-45 FLAT ELASTIC-45 MM, COL. WHITE-YD</v>
      </c>
      <c r="P8889">
        <f>COUNTIF($O$3:O8889,O8889)</f>
        <v>4</v>
      </c>
      <c r="Q8889">
        <f t="shared" si="415"/>
        <v>0</v>
      </c>
      <c r="R8889">
        <f t="shared" si="416"/>
        <v>0</v>
      </c>
    </row>
    <row r="8890" spans="1:18" x14ac:dyDescent="0.25">
      <c r="A8890">
        <v>279252</v>
      </c>
      <c r="B8890" t="s">
        <v>4768</v>
      </c>
      <c r="C8890" t="s">
        <v>4769</v>
      </c>
      <c r="F8890" t="s">
        <v>4087</v>
      </c>
      <c r="G8890" t="s">
        <v>22</v>
      </c>
      <c r="L8890" t="s">
        <v>2496</v>
      </c>
      <c r="M8890">
        <v>2024</v>
      </c>
      <c r="O8890" t="str">
        <f t="shared" si="414"/>
        <v>ITOCHU CORPORATION TOKSD SECTI-279252-KK32YF-45 FLAT ELASTIC-45 MM, COL. WHITE-YD</v>
      </c>
      <c r="P8890">
        <f>COUNTIF($O$3:O8890,O8890)</f>
        <v>1</v>
      </c>
      <c r="Q8890">
        <f t="shared" si="415"/>
        <v>0</v>
      </c>
      <c r="R8890">
        <f t="shared" si="416"/>
        <v>0</v>
      </c>
    </row>
    <row r="8891" spans="1:18" x14ac:dyDescent="0.25">
      <c r="A8891">
        <v>279923</v>
      </c>
      <c r="B8891" t="s">
        <v>4383</v>
      </c>
      <c r="C8891" t="s">
        <v>4798</v>
      </c>
      <c r="D8891" t="s">
        <v>29</v>
      </c>
      <c r="E8891" t="s">
        <v>4799</v>
      </c>
      <c r="F8891" t="s">
        <v>4087</v>
      </c>
      <c r="G8891" t="s">
        <v>4800</v>
      </c>
      <c r="H8891">
        <v>0</v>
      </c>
      <c r="J8891" t="s">
        <v>23</v>
      </c>
      <c r="K8891" t="s">
        <v>23</v>
      </c>
      <c r="L8891" t="s">
        <v>269</v>
      </c>
      <c r="M8891">
        <v>2024</v>
      </c>
      <c r="O8891" t="str">
        <f t="shared" si="414"/>
        <v>WEARTEX-279923-THREAD,SAMJIN@5000MT-3005, 40/2-YD</v>
      </c>
      <c r="P8891">
        <f>COUNTIF($O$3:O8891,O8891)</f>
        <v>1</v>
      </c>
      <c r="Q8891">
        <f t="shared" si="415"/>
        <v>0</v>
      </c>
      <c r="R8891">
        <f t="shared" si="416"/>
        <v>0</v>
      </c>
    </row>
    <row r="8892" spans="1:18" x14ac:dyDescent="0.25">
      <c r="A8892">
        <v>279923</v>
      </c>
      <c r="B8892" t="s">
        <v>4383</v>
      </c>
      <c r="C8892" t="s">
        <v>4798</v>
      </c>
      <c r="D8892" t="s">
        <v>29</v>
      </c>
      <c r="E8892" t="s">
        <v>2000</v>
      </c>
      <c r="F8892" t="s">
        <v>4087</v>
      </c>
      <c r="G8892" t="s">
        <v>34</v>
      </c>
      <c r="H8892">
        <v>0</v>
      </c>
      <c r="L8892" t="s">
        <v>269</v>
      </c>
      <c r="M8892">
        <v>2024</v>
      </c>
      <c r="O8892" t="str">
        <f t="shared" si="414"/>
        <v>HEXAPOLE COMPANY LIMITED-279923-THREAD,SAMJIN@5000MT-3005, 40/2-YD</v>
      </c>
      <c r="P8892">
        <f>COUNTIF($O$3:O8892,O8892)</f>
        <v>1</v>
      </c>
      <c r="Q8892">
        <f t="shared" si="415"/>
        <v>0</v>
      </c>
      <c r="R8892">
        <f t="shared" si="416"/>
        <v>0</v>
      </c>
    </row>
    <row r="8893" spans="1:18" x14ac:dyDescent="0.25">
      <c r="A8893">
        <v>279923</v>
      </c>
      <c r="B8893" t="s">
        <v>4383</v>
      </c>
      <c r="C8893" t="s">
        <v>4798</v>
      </c>
      <c r="D8893" t="s">
        <v>29</v>
      </c>
      <c r="E8893" t="s">
        <v>30</v>
      </c>
      <c r="F8893" t="s">
        <v>4087</v>
      </c>
      <c r="G8893" t="s">
        <v>4800</v>
      </c>
      <c r="H8893">
        <v>0</v>
      </c>
      <c r="L8893" t="s">
        <v>269</v>
      </c>
      <c r="M8893">
        <v>2024</v>
      </c>
      <c r="O8893" t="str">
        <f t="shared" si="414"/>
        <v>WEARTEX-279923-THREAD,SAMJIN@5000MT-3005, 40/2-YD</v>
      </c>
      <c r="P8893">
        <f>COUNTIF($O$3:O8893,O8893)</f>
        <v>2</v>
      </c>
      <c r="Q8893">
        <f t="shared" si="415"/>
        <v>0</v>
      </c>
      <c r="R8893">
        <f t="shared" si="416"/>
        <v>0</v>
      </c>
    </row>
    <row r="8894" spans="1:18" x14ac:dyDescent="0.25">
      <c r="A8894">
        <v>279923</v>
      </c>
      <c r="B8894" t="s">
        <v>4383</v>
      </c>
      <c r="C8894" t="s">
        <v>4798</v>
      </c>
      <c r="D8894" t="s">
        <v>29</v>
      </c>
      <c r="E8894" t="s">
        <v>31</v>
      </c>
      <c r="F8894" t="s">
        <v>4087</v>
      </c>
      <c r="G8894" t="s">
        <v>32</v>
      </c>
      <c r="H8894">
        <v>0</v>
      </c>
      <c r="L8894" t="s">
        <v>269</v>
      </c>
      <c r="M8894">
        <v>2024</v>
      </c>
      <c r="O8894" t="str">
        <f t="shared" si="414"/>
        <v>PENTEX LTD-279923-THREAD,SAMJIN@5000MT-3005, 40/2-YD</v>
      </c>
      <c r="P8894">
        <f>COUNTIF($O$3:O8894,O8894)</f>
        <v>1</v>
      </c>
      <c r="Q8894">
        <f t="shared" si="415"/>
        <v>52.019999999999996</v>
      </c>
      <c r="R8894">
        <f t="shared" si="416"/>
        <v>0</v>
      </c>
    </row>
    <row r="8895" spans="1:18" x14ac:dyDescent="0.25">
      <c r="A8895">
        <v>279923</v>
      </c>
      <c r="B8895" t="s">
        <v>4383</v>
      </c>
      <c r="C8895" t="s">
        <v>4798</v>
      </c>
      <c r="D8895" t="s">
        <v>29</v>
      </c>
      <c r="E8895" t="s">
        <v>4801</v>
      </c>
      <c r="F8895" t="s">
        <v>4087</v>
      </c>
      <c r="G8895" t="s">
        <v>37</v>
      </c>
      <c r="H8895">
        <v>0</v>
      </c>
      <c r="L8895" t="s">
        <v>269</v>
      </c>
      <c r="M8895">
        <v>2024</v>
      </c>
      <c r="O8895" t="str">
        <f t="shared" si="414"/>
        <v>MARUBENI CORPORATION JEPANG-279923-THREAD,SAMJIN@5000MT-3005, 40/2-YD</v>
      </c>
      <c r="P8895">
        <f>COUNTIF($O$3:O8895,O8895)</f>
        <v>1</v>
      </c>
      <c r="Q8895">
        <f t="shared" si="415"/>
        <v>0</v>
      </c>
      <c r="R8895">
        <f t="shared" si="416"/>
        <v>0</v>
      </c>
    </row>
    <row r="8896" spans="1:18" x14ac:dyDescent="0.25">
      <c r="A8896">
        <v>279923</v>
      </c>
      <c r="B8896" t="s">
        <v>4383</v>
      </c>
      <c r="C8896" t="s">
        <v>4798</v>
      </c>
      <c r="D8896" t="s">
        <v>29</v>
      </c>
      <c r="E8896" t="s">
        <v>33</v>
      </c>
      <c r="F8896" t="s">
        <v>4087</v>
      </c>
      <c r="G8896" t="s">
        <v>34</v>
      </c>
      <c r="H8896">
        <v>0</v>
      </c>
      <c r="L8896" t="s">
        <v>269</v>
      </c>
      <c r="M8896">
        <v>2024</v>
      </c>
      <c r="O8896" t="str">
        <f t="shared" si="414"/>
        <v>HEXAPOLE COMPANY LIMITED-279923-THREAD,SAMJIN@5000MT-3005, 40/2-YD</v>
      </c>
      <c r="P8896">
        <f>COUNTIF($O$3:O8896,O8896)</f>
        <v>2</v>
      </c>
      <c r="Q8896">
        <f t="shared" si="415"/>
        <v>0</v>
      </c>
      <c r="R8896">
        <f t="shared" si="416"/>
        <v>0</v>
      </c>
    </row>
    <row r="8897" spans="1:18" x14ac:dyDescent="0.25">
      <c r="A8897">
        <v>279923</v>
      </c>
      <c r="B8897" t="s">
        <v>4383</v>
      </c>
      <c r="C8897" t="s">
        <v>4798</v>
      </c>
      <c r="D8897" t="s">
        <v>29</v>
      </c>
      <c r="E8897" t="s">
        <v>538</v>
      </c>
      <c r="F8897" t="s">
        <v>4087</v>
      </c>
      <c r="G8897" t="s">
        <v>4800</v>
      </c>
      <c r="H8897">
        <v>0</v>
      </c>
      <c r="L8897" t="s">
        <v>269</v>
      </c>
      <c r="M8897">
        <v>2024</v>
      </c>
      <c r="O8897" t="str">
        <f t="shared" si="414"/>
        <v>WEARTEX-279923-THREAD,SAMJIN@5000MT-3005, 40/2-YD</v>
      </c>
      <c r="P8897">
        <f>COUNTIF($O$3:O8897,O8897)</f>
        <v>3</v>
      </c>
      <c r="Q8897">
        <f t="shared" si="415"/>
        <v>0</v>
      </c>
      <c r="R8897">
        <f t="shared" si="416"/>
        <v>0</v>
      </c>
    </row>
    <row r="8898" spans="1:18" x14ac:dyDescent="0.25">
      <c r="A8898">
        <v>279923</v>
      </c>
      <c r="B8898" t="s">
        <v>4383</v>
      </c>
      <c r="C8898" t="s">
        <v>4798</v>
      </c>
      <c r="D8898" t="s">
        <v>29</v>
      </c>
      <c r="E8898" t="s">
        <v>2001</v>
      </c>
      <c r="F8898" t="s">
        <v>4087</v>
      </c>
      <c r="G8898" t="s">
        <v>4800</v>
      </c>
      <c r="H8898">
        <v>0</v>
      </c>
      <c r="L8898" t="s">
        <v>269</v>
      </c>
      <c r="M8898">
        <v>2024</v>
      </c>
      <c r="O8898" t="str">
        <f t="shared" si="414"/>
        <v>WEARTEX-279923-THREAD,SAMJIN@5000MT-3005, 40/2-YD</v>
      </c>
      <c r="P8898">
        <f>COUNTIF($O$3:O8898,O8898)</f>
        <v>4</v>
      </c>
      <c r="Q8898">
        <f t="shared" si="415"/>
        <v>0</v>
      </c>
      <c r="R8898">
        <f t="shared" si="416"/>
        <v>0</v>
      </c>
    </row>
    <row r="8899" spans="1:18" x14ac:dyDescent="0.25">
      <c r="A8899">
        <v>279923</v>
      </c>
      <c r="B8899" t="s">
        <v>4383</v>
      </c>
      <c r="C8899" t="s">
        <v>4798</v>
      </c>
      <c r="D8899" t="s">
        <v>29</v>
      </c>
      <c r="E8899" t="s">
        <v>4802</v>
      </c>
      <c r="F8899" t="s">
        <v>4087</v>
      </c>
      <c r="G8899" t="s">
        <v>34</v>
      </c>
      <c r="H8899">
        <v>0</v>
      </c>
      <c r="L8899" t="s">
        <v>269</v>
      </c>
      <c r="M8899">
        <v>2024</v>
      </c>
      <c r="O8899" t="str">
        <f t="shared" si="414"/>
        <v>HEXAPOLE COMPANY LIMITED-279923-THREAD,SAMJIN@5000MT-3005, 40/2-YD</v>
      </c>
      <c r="P8899">
        <f>COUNTIF($O$3:O8899,O8899)</f>
        <v>3</v>
      </c>
      <c r="Q8899">
        <f t="shared" si="415"/>
        <v>0</v>
      </c>
      <c r="R8899">
        <f t="shared" si="416"/>
        <v>0</v>
      </c>
    </row>
    <row r="8900" spans="1:18" x14ac:dyDescent="0.25">
      <c r="A8900">
        <v>279923</v>
      </c>
      <c r="B8900" t="s">
        <v>4383</v>
      </c>
      <c r="C8900" t="s">
        <v>4798</v>
      </c>
      <c r="D8900" t="s">
        <v>29</v>
      </c>
      <c r="E8900" t="s">
        <v>38</v>
      </c>
      <c r="F8900" t="s">
        <v>4087</v>
      </c>
      <c r="G8900" t="s">
        <v>37</v>
      </c>
      <c r="H8900">
        <v>0</v>
      </c>
      <c r="L8900" t="s">
        <v>269</v>
      </c>
      <c r="M8900">
        <v>2024</v>
      </c>
      <c r="O8900" t="str">
        <f t="shared" ref="O8900:O8963" si="417">G8900&amp;"-"&amp;A8900&amp;"-"&amp;B8900&amp;"-"&amp;C8900&amp;"-"&amp;F8900</f>
        <v>MARUBENI CORPORATION JEPANG-279923-THREAD,SAMJIN@5000MT-3005, 40/2-YD</v>
      </c>
      <c r="P8900">
        <f>COUNTIF($O$3:O8900,O8900)</f>
        <v>2</v>
      </c>
      <c r="Q8900">
        <f t="shared" ref="Q8900:Q8963" si="418">SUMIF($O$4:$O$18090,O8900,$I$4:$I$18090)</f>
        <v>0</v>
      </c>
      <c r="R8900">
        <f t="shared" ref="R8900:R8963" si="419">SUMIF($O$4:$O$18090,O8900,$J$4:$J$18090)</f>
        <v>0</v>
      </c>
    </row>
    <row r="8901" spans="1:18" x14ac:dyDescent="0.25">
      <c r="A8901">
        <v>279923</v>
      </c>
      <c r="B8901" t="s">
        <v>4383</v>
      </c>
      <c r="C8901" t="s">
        <v>4798</v>
      </c>
      <c r="D8901" t="s">
        <v>29</v>
      </c>
      <c r="E8901" t="s">
        <v>44</v>
      </c>
      <c r="F8901" t="s">
        <v>4087</v>
      </c>
      <c r="G8901" t="s">
        <v>37</v>
      </c>
      <c r="H8901">
        <v>0</v>
      </c>
      <c r="L8901" t="s">
        <v>269</v>
      </c>
      <c r="M8901">
        <v>2024</v>
      </c>
      <c r="O8901" t="str">
        <f t="shared" si="417"/>
        <v>MARUBENI CORPORATION JEPANG-279923-THREAD,SAMJIN@5000MT-3005, 40/2-YD</v>
      </c>
      <c r="P8901">
        <f>COUNTIF($O$3:O8901,O8901)</f>
        <v>3</v>
      </c>
      <c r="Q8901">
        <f t="shared" si="418"/>
        <v>0</v>
      </c>
      <c r="R8901">
        <f t="shared" si="419"/>
        <v>0</v>
      </c>
    </row>
    <row r="8902" spans="1:18" x14ac:dyDescent="0.25">
      <c r="A8902">
        <v>279923</v>
      </c>
      <c r="B8902" t="s">
        <v>4383</v>
      </c>
      <c r="C8902" t="s">
        <v>4798</v>
      </c>
      <c r="D8902" t="s">
        <v>29</v>
      </c>
      <c r="E8902" t="s">
        <v>281</v>
      </c>
      <c r="F8902" t="s">
        <v>4087</v>
      </c>
      <c r="G8902" t="s">
        <v>282</v>
      </c>
      <c r="H8902">
        <v>0</v>
      </c>
      <c r="L8902" t="s">
        <v>269</v>
      </c>
      <c r="M8902">
        <v>2024</v>
      </c>
      <c r="O8902" t="str">
        <f t="shared" si="417"/>
        <v>WONGARI AUSTRALIA SAMPLE-279923-THREAD,SAMJIN@5000MT-3005, 40/2-YD</v>
      </c>
      <c r="P8902">
        <f>COUNTIF($O$3:O8902,O8902)</f>
        <v>1</v>
      </c>
      <c r="Q8902">
        <f t="shared" si="418"/>
        <v>0</v>
      </c>
      <c r="R8902">
        <f t="shared" si="419"/>
        <v>0</v>
      </c>
    </row>
    <row r="8903" spans="1:18" x14ac:dyDescent="0.25">
      <c r="A8903">
        <v>279923</v>
      </c>
      <c r="B8903" t="s">
        <v>4383</v>
      </c>
      <c r="C8903" t="s">
        <v>4798</v>
      </c>
      <c r="D8903" t="s">
        <v>4803</v>
      </c>
      <c r="E8903" t="s">
        <v>4804</v>
      </c>
      <c r="F8903" t="s">
        <v>4087</v>
      </c>
      <c r="G8903" t="s">
        <v>26</v>
      </c>
      <c r="H8903">
        <v>0</v>
      </c>
      <c r="I8903">
        <v>0</v>
      </c>
      <c r="L8903" t="s">
        <v>269</v>
      </c>
      <c r="M8903">
        <v>2024</v>
      </c>
      <c r="O8903" t="str">
        <f t="shared" si="417"/>
        <v>MARUBENI FASHION LINK LTD.-279923-THREAD,SAMJIN@5000MT-3005, 40/2-YD</v>
      </c>
      <c r="P8903">
        <f>COUNTIF($O$3:O8903,O8903)</f>
        <v>1</v>
      </c>
      <c r="Q8903">
        <f t="shared" si="418"/>
        <v>177.63999999999993</v>
      </c>
      <c r="R8903">
        <f t="shared" si="419"/>
        <v>0</v>
      </c>
    </row>
    <row r="8904" spans="1:18" x14ac:dyDescent="0.25">
      <c r="A8904">
        <v>279923</v>
      </c>
      <c r="B8904" t="s">
        <v>4383</v>
      </c>
      <c r="C8904" t="s">
        <v>4798</v>
      </c>
      <c r="D8904" t="s">
        <v>4803</v>
      </c>
      <c r="E8904" t="s">
        <v>4805</v>
      </c>
      <c r="F8904" t="s">
        <v>4087</v>
      </c>
      <c r="G8904" t="s">
        <v>26</v>
      </c>
      <c r="H8904">
        <v>3.2741809263825417E-11</v>
      </c>
      <c r="I8904">
        <v>0</v>
      </c>
      <c r="L8904" t="s">
        <v>269</v>
      </c>
      <c r="M8904">
        <v>2024</v>
      </c>
      <c r="O8904" t="str">
        <f t="shared" si="417"/>
        <v>MARUBENI FASHION LINK LTD.-279923-THREAD,SAMJIN@5000MT-3005, 40/2-YD</v>
      </c>
      <c r="P8904">
        <f>COUNTIF($O$3:O8904,O8904)</f>
        <v>2</v>
      </c>
      <c r="Q8904">
        <f t="shared" si="418"/>
        <v>177.63999999999993</v>
      </c>
      <c r="R8904">
        <f t="shared" si="419"/>
        <v>0</v>
      </c>
    </row>
    <row r="8905" spans="1:18" x14ac:dyDescent="0.25">
      <c r="A8905">
        <v>279923</v>
      </c>
      <c r="B8905" t="s">
        <v>4383</v>
      </c>
      <c r="C8905" t="s">
        <v>4798</v>
      </c>
      <c r="D8905" t="s">
        <v>4803</v>
      </c>
      <c r="E8905" t="s">
        <v>4806</v>
      </c>
      <c r="F8905" t="s">
        <v>4087</v>
      </c>
      <c r="G8905" t="s">
        <v>26</v>
      </c>
      <c r="H8905">
        <v>-1.0000000002037268E-2</v>
      </c>
      <c r="I8905">
        <v>3.660000000000001</v>
      </c>
      <c r="L8905" t="s">
        <v>269</v>
      </c>
      <c r="M8905">
        <v>2024</v>
      </c>
      <c r="O8905" t="str">
        <f t="shared" si="417"/>
        <v>MARUBENI FASHION LINK LTD.-279923-THREAD,SAMJIN@5000MT-3005, 40/2-YD</v>
      </c>
      <c r="P8905">
        <f>COUNTIF($O$3:O8905,O8905)</f>
        <v>3</v>
      </c>
      <c r="Q8905">
        <f t="shared" si="418"/>
        <v>177.63999999999993</v>
      </c>
      <c r="R8905">
        <f t="shared" si="419"/>
        <v>0</v>
      </c>
    </row>
    <row r="8906" spans="1:18" x14ac:dyDescent="0.25">
      <c r="A8906">
        <v>279923</v>
      </c>
      <c r="B8906" t="s">
        <v>4383</v>
      </c>
      <c r="C8906" t="s">
        <v>4798</v>
      </c>
      <c r="D8906" t="s">
        <v>4803</v>
      </c>
      <c r="E8906" t="s">
        <v>4807</v>
      </c>
      <c r="F8906" t="s">
        <v>4087</v>
      </c>
      <c r="G8906" t="s">
        <v>26</v>
      </c>
      <c r="H8906">
        <v>54.670000000016444</v>
      </c>
      <c r="I8906">
        <v>5.6899999999999986</v>
      </c>
      <c r="L8906" t="s">
        <v>269</v>
      </c>
      <c r="M8906">
        <v>2024</v>
      </c>
      <c r="O8906" t="str">
        <f t="shared" si="417"/>
        <v>MARUBENI FASHION LINK LTD.-279923-THREAD,SAMJIN@5000MT-3005, 40/2-YD</v>
      </c>
      <c r="P8906">
        <f>COUNTIF($O$3:O8906,O8906)</f>
        <v>4</v>
      </c>
      <c r="Q8906">
        <f t="shared" si="418"/>
        <v>177.63999999999993</v>
      </c>
      <c r="R8906">
        <f t="shared" si="419"/>
        <v>0</v>
      </c>
    </row>
    <row r="8907" spans="1:18" x14ac:dyDescent="0.25">
      <c r="A8907">
        <v>279923</v>
      </c>
      <c r="B8907" t="s">
        <v>4383</v>
      </c>
      <c r="C8907" t="s">
        <v>4798</v>
      </c>
      <c r="D8907" t="s">
        <v>4803</v>
      </c>
      <c r="E8907" t="s">
        <v>4808</v>
      </c>
      <c r="F8907" t="s">
        <v>4087</v>
      </c>
      <c r="G8907" t="s">
        <v>26</v>
      </c>
      <c r="H8907">
        <v>-9.9999999947613105E-3</v>
      </c>
      <c r="I8907">
        <v>1.8299999999999998</v>
      </c>
      <c r="L8907" t="s">
        <v>269</v>
      </c>
      <c r="M8907">
        <v>2024</v>
      </c>
      <c r="O8907" t="str">
        <f t="shared" si="417"/>
        <v>MARUBENI FASHION LINK LTD.-279923-THREAD,SAMJIN@5000MT-3005, 40/2-YD</v>
      </c>
      <c r="P8907">
        <f>COUNTIF($O$3:O8907,O8907)</f>
        <v>5</v>
      </c>
      <c r="Q8907">
        <f t="shared" si="418"/>
        <v>177.63999999999993</v>
      </c>
      <c r="R8907">
        <f t="shared" si="419"/>
        <v>0</v>
      </c>
    </row>
    <row r="8908" spans="1:18" x14ac:dyDescent="0.25">
      <c r="A8908">
        <v>279923</v>
      </c>
      <c r="B8908" t="s">
        <v>4383</v>
      </c>
      <c r="C8908" t="s">
        <v>4798</v>
      </c>
      <c r="D8908" t="s">
        <v>4803</v>
      </c>
      <c r="E8908" t="s">
        <v>4809</v>
      </c>
      <c r="F8908" t="s">
        <v>4087</v>
      </c>
      <c r="G8908" t="s">
        <v>26</v>
      </c>
      <c r="H8908">
        <v>-1.0000000002037268E-2</v>
      </c>
      <c r="I8908">
        <v>1.4599999999999997</v>
      </c>
      <c r="L8908" t="s">
        <v>269</v>
      </c>
      <c r="M8908">
        <v>2024</v>
      </c>
      <c r="O8908" t="str">
        <f t="shared" si="417"/>
        <v>MARUBENI FASHION LINK LTD.-279923-THREAD,SAMJIN@5000MT-3005, 40/2-YD</v>
      </c>
      <c r="P8908">
        <f>COUNTIF($O$3:O8908,O8908)</f>
        <v>6</v>
      </c>
      <c r="Q8908">
        <f t="shared" si="418"/>
        <v>177.63999999999993</v>
      </c>
      <c r="R8908">
        <f t="shared" si="419"/>
        <v>0</v>
      </c>
    </row>
    <row r="8909" spans="1:18" x14ac:dyDescent="0.25">
      <c r="A8909">
        <v>279923</v>
      </c>
      <c r="B8909" t="s">
        <v>4383</v>
      </c>
      <c r="C8909" t="s">
        <v>4798</v>
      </c>
      <c r="D8909" t="s">
        <v>4803</v>
      </c>
      <c r="E8909" t="s">
        <v>4810</v>
      </c>
      <c r="F8909" t="s">
        <v>4087</v>
      </c>
      <c r="G8909" t="s">
        <v>26</v>
      </c>
      <c r="H8909">
        <v>0</v>
      </c>
      <c r="I8909">
        <v>0</v>
      </c>
      <c r="L8909" t="s">
        <v>269</v>
      </c>
      <c r="M8909">
        <v>2024</v>
      </c>
      <c r="O8909" t="str">
        <f t="shared" si="417"/>
        <v>MARUBENI FASHION LINK LTD.-279923-THREAD,SAMJIN@5000MT-3005, 40/2-YD</v>
      </c>
      <c r="P8909">
        <f>COUNTIF($O$3:O8909,O8909)</f>
        <v>7</v>
      </c>
      <c r="Q8909">
        <f t="shared" si="418"/>
        <v>177.63999999999993</v>
      </c>
      <c r="R8909">
        <f t="shared" si="419"/>
        <v>0</v>
      </c>
    </row>
    <row r="8910" spans="1:18" x14ac:dyDescent="0.25">
      <c r="A8910">
        <v>279923</v>
      </c>
      <c r="B8910" t="s">
        <v>4383</v>
      </c>
      <c r="C8910" t="s">
        <v>4798</v>
      </c>
      <c r="D8910" t="s">
        <v>4803</v>
      </c>
      <c r="E8910" t="s">
        <v>4811</v>
      </c>
      <c r="F8910" t="s">
        <v>4087</v>
      </c>
      <c r="G8910" t="s">
        <v>26</v>
      </c>
      <c r="H8910">
        <v>-2.0000000025902409E-2</v>
      </c>
      <c r="I8910">
        <v>8.9699999999999953</v>
      </c>
      <c r="L8910" t="s">
        <v>269</v>
      </c>
      <c r="M8910">
        <v>2024</v>
      </c>
      <c r="O8910" t="str">
        <f t="shared" si="417"/>
        <v>MARUBENI FASHION LINK LTD.-279923-THREAD,SAMJIN@5000MT-3005, 40/2-YD</v>
      </c>
      <c r="P8910">
        <f>COUNTIF($O$3:O8910,O8910)</f>
        <v>8</v>
      </c>
      <c r="Q8910">
        <f t="shared" si="418"/>
        <v>177.63999999999993</v>
      </c>
      <c r="R8910">
        <f t="shared" si="419"/>
        <v>0</v>
      </c>
    </row>
    <row r="8911" spans="1:18" x14ac:dyDescent="0.25">
      <c r="A8911">
        <v>279923</v>
      </c>
      <c r="B8911" t="s">
        <v>4383</v>
      </c>
      <c r="C8911" t="s">
        <v>4798</v>
      </c>
      <c r="D8911" t="s">
        <v>4803</v>
      </c>
      <c r="E8911" t="s">
        <v>4812</v>
      </c>
      <c r="F8911" t="s">
        <v>4087</v>
      </c>
      <c r="G8911" t="s">
        <v>26</v>
      </c>
      <c r="H8911">
        <v>-2.0000000000436557E-2</v>
      </c>
      <c r="I8911">
        <v>1.6500000000000001</v>
      </c>
      <c r="L8911" t="s">
        <v>269</v>
      </c>
      <c r="M8911">
        <v>2024</v>
      </c>
      <c r="O8911" t="str">
        <f t="shared" si="417"/>
        <v>MARUBENI FASHION LINK LTD.-279923-THREAD,SAMJIN@5000MT-3005, 40/2-YD</v>
      </c>
      <c r="P8911">
        <f>COUNTIF($O$3:O8911,O8911)</f>
        <v>9</v>
      </c>
      <c r="Q8911">
        <f t="shared" si="418"/>
        <v>177.63999999999993</v>
      </c>
      <c r="R8911">
        <f t="shared" si="419"/>
        <v>0</v>
      </c>
    </row>
    <row r="8912" spans="1:18" x14ac:dyDescent="0.25">
      <c r="A8912">
        <v>279923</v>
      </c>
      <c r="B8912" t="s">
        <v>4383</v>
      </c>
      <c r="C8912" t="s">
        <v>4798</v>
      </c>
      <c r="D8912" t="s">
        <v>4803</v>
      </c>
      <c r="E8912" t="s">
        <v>4813</v>
      </c>
      <c r="F8912" t="s">
        <v>4087</v>
      </c>
      <c r="G8912" t="s">
        <v>26</v>
      </c>
      <c r="H8912">
        <v>0</v>
      </c>
      <c r="I8912">
        <v>0</v>
      </c>
      <c r="L8912" t="s">
        <v>269</v>
      </c>
      <c r="M8912">
        <v>2024</v>
      </c>
      <c r="O8912" t="str">
        <f t="shared" si="417"/>
        <v>MARUBENI FASHION LINK LTD.-279923-THREAD,SAMJIN@5000MT-3005, 40/2-YD</v>
      </c>
      <c r="P8912">
        <f>COUNTIF($O$3:O8912,O8912)</f>
        <v>10</v>
      </c>
      <c r="Q8912">
        <f t="shared" si="418"/>
        <v>177.63999999999993</v>
      </c>
      <c r="R8912">
        <f t="shared" si="419"/>
        <v>0</v>
      </c>
    </row>
    <row r="8913" spans="1:18" x14ac:dyDescent="0.25">
      <c r="A8913">
        <v>279923</v>
      </c>
      <c r="B8913" t="s">
        <v>4383</v>
      </c>
      <c r="C8913" t="s">
        <v>4798</v>
      </c>
      <c r="D8913" t="s">
        <v>4803</v>
      </c>
      <c r="E8913" t="s">
        <v>4814</v>
      </c>
      <c r="F8913" t="s">
        <v>4087</v>
      </c>
      <c r="G8913" t="s">
        <v>26</v>
      </c>
      <c r="H8913">
        <v>-1.0000000002037268E-2</v>
      </c>
      <c r="I8913">
        <v>0.73</v>
      </c>
      <c r="L8913" t="s">
        <v>269</v>
      </c>
      <c r="M8913">
        <v>2024</v>
      </c>
      <c r="O8913" t="str">
        <f t="shared" si="417"/>
        <v>MARUBENI FASHION LINK LTD.-279923-THREAD,SAMJIN@5000MT-3005, 40/2-YD</v>
      </c>
      <c r="P8913">
        <f>COUNTIF($O$3:O8913,O8913)</f>
        <v>11</v>
      </c>
      <c r="Q8913">
        <f t="shared" si="418"/>
        <v>177.63999999999993</v>
      </c>
      <c r="R8913">
        <f t="shared" si="419"/>
        <v>0</v>
      </c>
    </row>
    <row r="8914" spans="1:18" x14ac:dyDescent="0.25">
      <c r="A8914">
        <v>279923</v>
      </c>
      <c r="B8914" t="s">
        <v>4383</v>
      </c>
      <c r="C8914" t="s">
        <v>4798</v>
      </c>
      <c r="D8914" t="s">
        <v>4803</v>
      </c>
      <c r="E8914" t="s">
        <v>4815</v>
      </c>
      <c r="F8914" t="s">
        <v>4087</v>
      </c>
      <c r="G8914" t="s">
        <v>26</v>
      </c>
      <c r="H8914">
        <v>0</v>
      </c>
      <c r="I8914">
        <v>0</v>
      </c>
      <c r="L8914" t="s">
        <v>269</v>
      </c>
      <c r="M8914">
        <v>2024</v>
      </c>
      <c r="O8914" t="str">
        <f t="shared" si="417"/>
        <v>MARUBENI FASHION LINK LTD.-279923-THREAD,SAMJIN@5000MT-3005, 40/2-YD</v>
      </c>
      <c r="P8914">
        <f>COUNTIF($O$3:O8914,O8914)</f>
        <v>12</v>
      </c>
      <c r="Q8914">
        <f t="shared" si="418"/>
        <v>177.63999999999993</v>
      </c>
      <c r="R8914">
        <f t="shared" si="419"/>
        <v>0</v>
      </c>
    </row>
    <row r="8915" spans="1:18" x14ac:dyDescent="0.25">
      <c r="A8915">
        <v>279923</v>
      </c>
      <c r="B8915" t="s">
        <v>4383</v>
      </c>
      <c r="C8915" t="s">
        <v>4798</v>
      </c>
      <c r="D8915" t="s">
        <v>4803</v>
      </c>
      <c r="E8915" t="s">
        <v>4816</v>
      </c>
      <c r="F8915" t="s">
        <v>4087</v>
      </c>
      <c r="G8915" t="s">
        <v>26</v>
      </c>
      <c r="H8915">
        <v>0</v>
      </c>
      <c r="I8915">
        <v>0</v>
      </c>
      <c r="L8915" t="s">
        <v>269</v>
      </c>
      <c r="M8915">
        <v>2024</v>
      </c>
      <c r="O8915" t="str">
        <f t="shared" si="417"/>
        <v>MARUBENI FASHION LINK LTD.-279923-THREAD,SAMJIN@5000MT-3005, 40/2-YD</v>
      </c>
      <c r="P8915">
        <f>COUNTIF($O$3:O8915,O8915)</f>
        <v>13</v>
      </c>
      <c r="Q8915">
        <f t="shared" si="418"/>
        <v>177.63999999999993</v>
      </c>
      <c r="R8915">
        <f t="shared" si="419"/>
        <v>0</v>
      </c>
    </row>
    <row r="8916" spans="1:18" x14ac:dyDescent="0.25">
      <c r="A8916">
        <v>279923</v>
      </c>
      <c r="B8916" t="s">
        <v>4383</v>
      </c>
      <c r="C8916" t="s">
        <v>4798</v>
      </c>
      <c r="D8916" t="s">
        <v>4803</v>
      </c>
      <c r="E8916" t="s">
        <v>4817</v>
      </c>
      <c r="F8916" t="s">
        <v>4087</v>
      </c>
      <c r="G8916" t="s">
        <v>26</v>
      </c>
      <c r="H8916">
        <v>-7.73070496506989E-12</v>
      </c>
      <c r="I8916">
        <v>-7.5633943552588789E-16</v>
      </c>
      <c r="L8916" t="s">
        <v>269</v>
      </c>
      <c r="M8916">
        <v>2024</v>
      </c>
      <c r="O8916" t="str">
        <f t="shared" si="417"/>
        <v>MARUBENI FASHION LINK LTD.-279923-THREAD,SAMJIN@5000MT-3005, 40/2-YD</v>
      </c>
      <c r="P8916">
        <f>COUNTIF($O$3:O8916,O8916)</f>
        <v>14</v>
      </c>
      <c r="Q8916">
        <f t="shared" si="418"/>
        <v>177.63999999999993</v>
      </c>
      <c r="R8916">
        <f t="shared" si="419"/>
        <v>0</v>
      </c>
    </row>
    <row r="8917" spans="1:18" x14ac:dyDescent="0.25">
      <c r="A8917">
        <v>279923</v>
      </c>
      <c r="B8917" t="s">
        <v>4383</v>
      </c>
      <c r="C8917" t="s">
        <v>4798</v>
      </c>
      <c r="D8917" t="s">
        <v>4803</v>
      </c>
      <c r="E8917" t="s">
        <v>4818</v>
      </c>
      <c r="F8917" t="s">
        <v>4087</v>
      </c>
      <c r="G8917" t="s">
        <v>26</v>
      </c>
      <c r="H8917">
        <v>0</v>
      </c>
      <c r="L8917" t="s">
        <v>269</v>
      </c>
      <c r="M8917">
        <v>2024</v>
      </c>
      <c r="O8917" t="str">
        <f t="shared" si="417"/>
        <v>MARUBENI FASHION LINK LTD.-279923-THREAD,SAMJIN@5000MT-3005, 40/2-YD</v>
      </c>
      <c r="P8917">
        <f>COUNTIF($O$3:O8917,O8917)</f>
        <v>15</v>
      </c>
      <c r="Q8917">
        <f t="shared" si="418"/>
        <v>177.63999999999993</v>
      </c>
      <c r="R8917">
        <f t="shared" si="419"/>
        <v>0</v>
      </c>
    </row>
    <row r="8918" spans="1:18" x14ac:dyDescent="0.25">
      <c r="A8918">
        <v>279923</v>
      </c>
      <c r="B8918" t="s">
        <v>4383</v>
      </c>
      <c r="C8918" t="s">
        <v>4798</v>
      </c>
      <c r="D8918" t="s">
        <v>4749</v>
      </c>
      <c r="E8918" t="s">
        <v>4817</v>
      </c>
      <c r="F8918" t="s">
        <v>4087</v>
      </c>
      <c r="G8918" t="s">
        <v>26</v>
      </c>
      <c r="H8918">
        <v>3892.82</v>
      </c>
      <c r="I8918">
        <v>0.39</v>
      </c>
      <c r="L8918" t="s">
        <v>269</v>
      </c>
      <c r="M8918">
        <v>2024</v>
      </c>
      <c r="O8918" t="str">
        <f t="shared" si="417"/>
        <v>MARUBENI FASHION LINK LTD.-279923-THREAD,SAMJIN@5000MT-3005, 40/2-YD</v>
      </c>
      <c r="P8918">
        <f>COUNTIF($O$3:O8918,O8918)</f>
        <v>16</v>
      </c>
      <c r="Q8918">
        <f t="shared" si="418"/>
        <v>177.63999999999993</v>
      </c>
      <c r="R8918">
        <f t="shared" si="419"/>
        <v>0</v>
      </c>
    </row>
    <row r="8919" spans="1:18" x14ac:dyDescent="0.25">
      <c r="A8919">
        <v>279923</v>
      </c>
      <c r="B8919" t="s">
        <v>4383</v>
      </c>
      <c r="C8919" t="s">
        <v>4798</v>
      </c>
      <c r="D8919" t="s">
        <v>4749</v>
      </c>
      <c r="E8919" t="s">
        <v>4818</v>
      </c>
      <c r="F8919" t="s">
        <v>4087</v>
      </c>
      <c r="G8919" t="s">
        <v>26</v>
      </c>
      <c r="H8919">
        <v>0.4500000000007276</v>
      </c>
      <c r="L8919" t="s">
        <v>269</v>
      </c>
      <c r="M8919">
        <v>2024</v>
      </c>
      <c r="O8919" t="str">
        <f t="shared" si="417"/>
        <v>MARUBENI FASHION LINK LTD.-279923-THREAD,SAMJIN@5000MT-3005, 40/2-YD</v>
      </c>
      <c r="P8919">
        <f>COUNTIF($O$3:O8919,O8919)</f>
        <v>17</v>
      </c>
      <c r="Q8919">
        <f t="shared" si="418"/>
        <v>177.63999999999993</v>
      </c>
      <c r="R8919">
        <f t="shared" si="419"/>
        <v>0</v>
      </c>
    </row>
    <row r="8920" spans="1:18" x14ac:dyDescent="0.25">
      <c r="A8920">
        <v>279923</v>
      </c>
      <c r="B8920" t="s">
        <v>4383</v>
      </c>
      <c r="C8920" t="s">
        <v>4798</v>
      </c>
      <c r="D8920" t="s">
        <v>4749</v>
      </c>
      <c r="E8920" t="s">
        <v>4819</v>
      </c>
      <c r="F8920" t="s">
        <v>4087</v>
      </c>
      <c r="G8920" t="s">
        <v>26</v>
      </c>
      <c r="H8920">
        <v>0</v>
      </c>
      <c r="I8920">
        <v>0</v>
      </c>
      <c r="L8920" t="s">
        <v>269</v>
      </c>
      <c r="M8920">
        <v>2024</v>
      </c>
      <c r="O8920" t="str">
        <f t="shared" si="417"/>
        <v>MARUBENI FASHION LINK LTD.-279923-THREAD,SAMJIN@5000MT-3005, 40/2-YD</v>
      </c>
      <c r="P8920">
        <f>COUNTIF($O$3:O8920,O8920)</f>
        <v>18</v>
      </c>
      <c r="Q8920">
        <f t="shared" si="418"/>
        <v>177.63999999999993</v>
      </c>
      <c r="R8920">
        <f t="shared" si="419"/>
        <v>0</v>
      </c>
    </row>
    <row r="8921" spans="1:18" x14ac:dyDescent="0.25">
      <c r="A8921">
        <v>279923</v>
      </c>
      <c r="B8921" t="s">
        <v>4383</v>
      </c>
      <c r="C8921" t="s">
        <v>4798</v>
      </c>
      <c r="D8921" t="s">
        <v>4749</v>
      </c>
      <c r="E8921" t="s">
        <v>4820</v>
      </c>
      <c r="F8921" t="s">
        <v>4087</v>
      </c>
      <c r="G8921" t="s">
        <v>26</v>
      </c>
      <c r="H8921">
        <v>0</v>
      </c>
      <c r="I8921">
        <v>0</v>
      </c>
      <c r="L8921" t="s">
        <v>269</v>
      </c>
      <c r="M8921">
        <v>2024</v>
      </c>
      <c r="O8921" t="str">
        <f t="shared" si="417"/>
        <v>MARUBENI FASHION LINK LTD.-279923-THREAD,SAMJIN@5000MT-3005, 40/2-YD</v>
      </c>
      <c r="P8921">
        <f>COUNTIF($O$3:O8921,O8921)</f>
        <v>19</v>
      </c>
      <c r="Q8921">
        <f t="shared" si="418"/>
        <v>177.63999999999993</v>
      </c>
      <c r="R8921">
        <f t="shared" si="419"/>
        <v>0</v>
      </c>
    </row>
    <row r="8922" spans="1:18" x14ac:dyDescent="0.25">
      <c r="A8922">
        <v>279923</v>
      </c>
      <c r="B8922" t="s">
        <v>4383</v>
      </c>
      <c r="C8922" t="s">
        <v>4798</v>
      </c>
      <c r="D8922" t="s">
        <v>4749</v>
      </c>
      <c r="E8922" t="s">
        <v>4821</v>
      </c>
      <c r="F8922" t="s">
        <v>4087</v>
      </c>
      <c r="G8922" t="s">
        <v>26</v>
      </c>
      <c r="H8922">
        <v>54.680000000000291</v>
      </c>
      <c r="I8922">
        <v>1.0000000000000231E-2</v>
      </c>
      <c r="L8922" t="s">
        <v>269</v>
      </c>
      <c r="M8922">
        <v>2024</v>
      </c>
      <c r="O8922" t="str">
        <f t="shared" si="417"/>
        <v>MARUBENI FASHION LINK LTD.-279923-THREAD,SAMJIN@5000MT-3005, 40/2-YD</v>
      </c>
      <c r="P8922">
        <f>COUNTIF($O$3:O8922,O8922)</f>
        <v>20</v>
      </c>
      <c r="Q8922">
        <f t="shared" si="418"/>
        <v>177.63999999999993</v>
      </c>
      <c r="R8922">
        <f t="shared" si="419"/>
        <v>0</v>
      </c>
    </row>
    <row r="8923" spans="1:18" x14ac:dyDescent="0.25">
      <c r="A8923">
        <v>279923</v>
      </c>
      <c r="B8923" t="s">
        <v>4383</v>
      </c>
      <c r="C8923" t="s">
        <v>4798</v>
      </c>
      <c r="D8923" t="s">
        <v>4749</v>
      </c>
      <c r="E8923" t="s">
        <v>4822</v>
      </c>
      <c r="F8923" t="s">
        <v>4087</v>
      </c>
      <c r="G8923" t="s">
        <v>26</v>
      </c>
      <c r="H8923">
        <v>5413.3799999999974</v>
      </c>
      <c r="I8923">
        <v>0.54</v>
      </c>
      <c r="L8923" t="s">
        <v>269</v>
      </c>
      <c r="M8923">
        <v>2024</v>
      </c>
      <c r="O8923" t="str">
        <f t="shared" si="417"/>
        <v>MARUBENI FASHION LINK LTD.-279923-THREAD,SAMJIN@5000MT-3005, 40/2-YD</v>
      </c>
      <c r="P8923">
        <f>COUNTIF($O$3:O8923,O8923)</f>
        <v>21</v>
      </c>
      <c r="Q8923">
        <f t="shared" si="418"/>
        <v>177.63999999999993</v>
      </c>
      <c r="R8923">
        <f t="shared" si="419"/>
        <v>0</v>
      </c>
    </row>
    <row r="8924" spans="1:18" x14ac:dyDescent="0.25">
      <c r="A8924">
        <v>279923</v>
      </c>
      <c r="B8924" t="s">
        <v>4383</v>
      </c>
      <c r="C8924" t="s">
        <v>4798</v>
      </c>
      <c r="D8924" t="s">
        <v>4749</v>
      </c>
      <c r="E8924" t="s">
        <v>4823</v>
      </c>
      <c r="F8924" t="s">
        <v>4087</v>
      </c>
      <c r="G8924" t="s">
        <v>32</v>
      </c>
      <c r="H8924">
        <v>0</v>
      </c>
      <c r="I8924">
        <v>0</v>
      </c>
      <c r="L8924" t="s">
        <v>269</v>
      </c>
      <c r="M8924">
        <v>2024</v>
      </c>
      <c r="O8924" t="str">
        <f t="shared" si="417"/>
        <v>PENTEX LTD-279923-THREAD,SAMJIN@5000MT-3005, 40/2-YD</v>
      </c>
      <c r="P8924">
        <f>COUNTIF($O$3:O8924,O8924)</f>
        <v>2</v>
      </c>
      <c r="Q8924">
        <f t="shared" si="418"/>
        <v>52.019999999999996</v>
      </c>
      <c r="R8924">
        <f t="shared" si="419"/>
        <v>0</v>
      </c>
    </row>
    <row r="8925" spans="1:18" x14ac:dyDescent="0.25">
      <c r="A8925">
        <v>279923</v>
      </c>
      <c r="B8925" t="s">
        <v>4383</v>
      </c>
      <c r="C8925" t="s">
        <v>4798</v>
      </c>
      <c r="D8925" t="s">
        <v>4749</v>
      </c>
      <c r="E8925" t="s">
        <v>4824</v>
      </c>
      <c r="F8925" t="s">
        <v>4087</v>
      </c>
      <c r="G8925" t="s">
        <v>26</v>
      </c>
      <c r="H8925">
        <v>0</v>
      </c>
      <c r="I8925">
        <v>0</v>
      </c>
      <c r="L8925" t="s">
        <v>269</v>
      </c>
      <c r="M8925">
        <v>2024</v>
      </c>
      <c r="O8925" t="str">
        <f t="shared" si="417"/>
        <v>MARUBENI FASHION LINK LTD.-279923-THREAD,SAMJIN@5000MT-3005, 40/2-YD</v>
      </c>
      <c r="P8925">
        <f>COUNTIF($O$3:O8925,O8925)</f>
        <v>22</v>
      </c>
      <c r="Q8925">
        <f t="shared" si="418"/>
        <v>177.63999999999993</v>
      </c>
      <c r="R8925">
        <f t="shared" si="419"/>
        <v>0</v>
      </c>
    </row>
    <row r="8926" spans="1:18" x14ac:dyDescent="0.25">
      <c r="A8926">
        <v>279923</v>
      </c>
      <c r="B8926" t="s">
        <v>4383</v>
      </c>
      <c r="C8926" t="s">
        <v>4798</v>
      </c>
      <c r="D8926" t="s">
        <v>4749</v>
      </c>
      <c r="E8926" t="s">
        <v>4825</v>
      </c>
      <c r="F8926" t="s">
        <v>4087</v>
      </c>
      <c r="G8926" t="s">
        <v>26</v>
      </c>
      <c r="H8926">
        <v>1205.3800000000001</v>
      </c>
      <c r="I8926">
        <v>0.12000000000000005</v>
      </c>
      <c r="L8926" t="s">
        <v>269</v>
      </c>
      <c r="M8926">
        <v>2024</v>
      </c>
      <c r="O8926" t="str">
        <f t="shared" si="417"/>
        <v>MARUBENI FASHION LINK LTD.-279923-THREAD,SAMJIN@5000MT-3005, 40/2-YD</v>
      </c>
      <c r="P8926">
        <f>COUNTIF($O$3:O8926,O8926)</f>
        <v>23</v>
      </c>
      <c r="Q8926">
        <f t="shared" si="418"/>
        <v>177.63999999999993</v>
      </c>
      <c r="R8926">
        <f t="shared" si="419"/>
        <v>0</v>
      </c>
    </row>
    <row r="8927" spans="1:18" x14ac:dyDescent="0.25">
      <c r="A8927">
        <v>279923</v>
      </c>
      <c r="B8927" t="s">
        <v>4383</v>
      </c>
      <c r="C8927" t="s">
        <v>4798</v>
      </c>
      <c r="D8927" t="s">
        <v>4749</v>
      </c>
      <c r="E8927" t="s">
        <v>4826</v>
      </c>
      <c r="F8927" t="s">
        <v>4087</v>
      </c>
      <c r="G8927" t="s">
        <v>26</v>
      </c>
      <c r="H8927">
        <v>5413.38</v>
      </c>
      <c r="I8927">
        <v>0.54</v>
      </c>
      <c r="L8927" t="s">
        <v>269</v>
      </c>
      <c r="M8927">
        <v>2024</v>
      </c>
      <c r="O8927" t="str">
        <f t="shared" si="417"/>
        <v>MARUBENI FASHION LINK LTD.-279923-THREAD,SAMJIN@5000MT-3005, 40/2-YD</v>
      </c>
      <c r="P8927">
        <f>COUNTIF($O$3:O8927,O8927)</f>
        <v>24</v>
      </c>
      <c r="Q8927">
        <f t="shared" si="418"/>
        <v>177.63999999999993</v>
      </c>
      <c r="R8927">
        <f t="shared" si="419"/>
        <v>0</v>
      </c>
    </row>
    <row r="8928" spans="1:18" x14ac:dyDescent="0.25">
      <c r="A8928">
        <v>279923</v>
      </c>
      <c r="B8928" t="s">
        <v>4383</v>
      </c>
      <c r="C8928" t="s">
        <v>4798</v>
      </c>
      <c r="D8928" t="s">
        <v>4749</v>
      </c>
      <c r="E8928" t="s">
        <v>4827</v>
      </c>
      <c r="F8928" t="s">
        <v>4087</v>
      </c>
      <c r="G8928" t="s">
        <v>26</v>
      </c>
      <c r="H8928">
        <v>54.680000000000291</v>
      </c>
      <c r="I8928">
        <v>1.0000000000000009E-2</v>
      </c>
      <c r="L8928" t="s">
        <v>269</v>
      </c>
      <c r="M8928">
        <v>2024</v>
      </c>
      <c r="O8928" t="str">
        <f t="shared" si="417"/>
        <v>MARUBENI FASHION LINK LTD.-279923-THREAD,SAMJIN@5000MT-3005, 40/2-YD</v>
      </c>
      <c r="P8928">
        <f>COUNTIF($O$3:O8928,O8928)</f>
        <v>25</v>
      </c>
      <c r="Q8928">
        <f t="shared" si="418"/>
        <v>177.63999999999993</v>
      </c>
      <c r="R8928">
        <f t="shared" si="419"/>
        <v>0</v>
      </c>
    </row>
    <row r="8929" spans="1:18" x14ac:dyDescent="0.25">
      <c r="A8929">
        <v>279923</v>
      </c>
      <c r="B8929" t="s">
        <v>4383</v>
      </c>
      <c r="C8929" t="s">
        <v>4798</v>
      </c>
      <c r="D8929" t="s">
        <v>4749</v>
      </c>
      <c r="E8929" t="s">
        <v>4828</v>
      </c>
      <c r="F8929" t="s">
        <v>4087</v>
      </c>
      <c r="G8929" t="s">
        <v>26</v>
      </c>
      <c r="H8929">
        <v>54.680000000000291</v>
      </c>
      <c r="I8929">
        <v>1.0000000000000009E-2</v>
      </c>
      <c r="L8929" t="s">
        <v>269</v>
      </c>
      <c r="M8929">
        <v>2024</v>
      </c>
      <c r="O8929" t="str">
        <f t="shared" si="417"/>
        <v>MARUBENI FASHION LINK LTD.-279923-THREAD,SAMJIN@5000MT-3005, 40/2-YD</v>
      </c>
      <c r="P8929">
        <f>COUNTIF($O$3:O8929,O8929)</f>
        <v>26</v>
      </c>
      <c r="Q8929">
        <f t="shared" si="418"/>
        <v>177.63999999999993</v>
      </c>
      <c r="R8929">
        <f t="shared" si="419"/>
        <v>0</v>
      </c>
    </row>
    <row r="8930" spans="1:18" x14ac:dyDescent="0.25">
      <c r="A8930">
        <v>279923</v>
      </c>
      <c r="B8930" t="s">
        <v>4383</v>
      </c>
      <c r="C8930" t="s">
        <v>4798</v>
      </c>
      <c r="D8930" t="s">
        <v>4749</v>
      </c>
      <c r="E8930" t="s">
        <v>4829</v>
      </c>
      <c r="F8930" t="s">
        <v>4087</v>
      </c>
      <c r="G8930" t="s">
        <v>26</v>
      </c>
      <c r="H8930">
        <v>437.44000000000051</v>
      </c>
      <c r="I8930">
        <v>4.0000000000000036E-2</v>
      </c>
      <c r="L8930" t="s">
        <v>269</v>
      </c>
      <c r="M8930">
        <v>2024</v>
      </c>
      <c r="O8930" t="str">
        <f t="shared" si="417"/>
        <v>MARUBENI FASHION LINK LTD.-279923-THREAD,SAMJIN@5000MT-3005, 40/2-YD</v>
      </c>
      <c r="P8930">
        <f>COUNTIF($O$3:O8930,O8930)</f>
        <v>27</v>
      </c>
      <c r="Q8930">
        <f t="shared" si="418"/>
        <v>177.63999999999993</v>
      </c>
      <c r="R8930">
        <f t="shared" si="419"/>
        <v>0</v>
      </c>
    </row>
    <row r="8931" spans="1:18" x14ac:dyDescent="0.25">
      <c r="A8931">
        <v>279923</v>
      </c>
      <c r="B8931" t="s">
        <v>4383</v>
      </c>
      <c r="C8931" t="s">
        <v>4798</v>
      </c>
      <c r="D8931" t="s">
        <v>4749</v>
      </c>
      <c r="E8931" t="s">
        <v>4830</v>
      </c>
      <c r="F8931" t="s">
        <v>4087</v>
      </c>
      <c r="G8931" t="s">
        <v>26</v>
      </c>
      <c r="H8931">
        <v>54.670000000000073</v>
      </c>
      <c r="I8931">
        <v>0</v>
      </c>
      <c r="L8931" t="s">
        <v>269</v>
      </c>
      <c r="M8931">
        <v>2024</v>
      </c>
      <c r="O8931" t="str">
        <f t="shared" si="417"/>
        <v>MARUBENI FASHION LINK LTD.-279923-THREAD,SAMJIN@5000MT-3005, 40/2-YD</v>
      </c>
      <c r="P8931">
        <f>COUNTIF($O$3:O8931,O8931)</f>
        <v>28</v>
      </c>
      <c r="Q8931">
        <f t="shared" si="418"/>
        <v>177.63999999999993</v>
      </c>
      <c r="R8931">
        <f t="shared" si="419"/>
        <v>0</v>
      </c>
    </row>
    <row r="8932" spans="1:18" x14ac:dyDescent="0.25">
      <c r="A8932">
        <v>279923</v>
      </c>
      <c r="B8932" t="s">
        <v>4383</v>
      </c>
      <c r="C8932" t="s">
        <v>4798</v>
      </c>
      <c r="D8932" t="s">
        <v>4749</v>
      </c>
      <c r="E8932" t="s">
        <v>4831</v>
      </c>
      <c r="F8932" t="s">
        <v>4087</v>
      </c>
      <c r="G8932" t="s">
        <v>26</v>
      </c>
      <c r="H8932">
        <v>54.679999999990287</v>
      </c>
      <c r="I8932">
        <v>1.0000000000002007E-2</v>
      </c>
      <c r="L8932" t="s">
        <v>269</v>
      </c>
      <c r="M8932">
        <v>2024</v>
      </c>
      <c r="O8932" t="str">
        <f t="shared" si="417"/>
        <v>MARUBENI FASHION LINK LTD.-279923-THREAD,SAMJIN@5000MT-3005, 40/2-YD</v>
      </c>
      <c r="P8932">
        <f>COUNTIF($O$3:O8932,O8932)</f>
        <v>29</v>
      </c>
      <c r="Q8932">
        <f t="shared" si="418"/>
        <v>177.63999999999993</v>
      </c>
      <c r="R8932">
        <f t="shared" si="419"/>
        <v>0</v>
      </c>
    </row>
    <row r="8933" spans="1:18" x14ac:dyDescent="0.25">
      <c r="A8933">
        <v>279923</v>
      </c>
      <c r="B8933" t="s">
        <v>4383</v>
      </c>
      <c r="C8933" t="s">
        <v>4798</v>
      </c>
      <c r="D8933" t="s">
        <v>4749</v>
      </c>
      <c r="E8933" t="s">
        <v>4832</v>
      </c>
      <c r="F8933" t="s">
        <v>4087</v>
      </c>
      <c r="G8933" t="s">
        <v>26</v>
      </c>
      <c r="H8933">
        <v>0</v>
      </c>
      <c r="I8933">
        <v>0</v>
      </c>
      <c r="L8933" t="s">
        <v>269</v>
      </c>
      <c r="M8933">
        <v>2024</v>
      </c>
      <c r="O8933" t="str">
        <f t="shared" si="417"/>
        <v>MARUBENI FASHION LINK LTD.-279923-THREAD,SAMJIN@5000MT-3005, 40/2-YD</v>
      </c>
      <c r="P8933">
        <f>COUNTIF($O$3:O8933,O8933)</f>
        <v>30</v>
      </c>
      <c r="Q8933">
        <f t="shared" si="418"/>
        <v>177.63999999999993</v>
      </c>
      <c r="R8933">
        <f t="shared" si="419"/>
        <v>0</v>
      </c>
    </row>
    <row r="8934" spans="1:18" x14ac:dyDescent="0.25">
      <c r="A8934">
        <v>279923</v>
      </c>
      <c r="B8934" t="s">
        <v>4383</v>
      </c>
      <c r="C8934" t="s">
        <v>4798</v>
      </c>
      <c r="D8934" t="s">
        <v>4454</v>
      </c>
      <c r="E8934" t="s">
        <v>4833</v>
      </c>
      <c r="F8934" t="s">
        <v>4087</v>
      </c>
      <c r="G8934" t="s">
        <v>32</v>
      </c>
      <c r="H8934">
        <v>0</v>
      </c>
      <c r="I8934">
        <v>0</v>
      </c>
      <c r="L8934" t="s">
        <v>269</v>
      </c>
      <c r="M8934">
        <v>2024</v>
      </c>
      <c r="O8934" t="str">
        <f t="shared" si="417"/>
        <v>PENTEX LTD-279923-THREAD,SAMJIN@5000MT-3005, 40/2-YD</v>
      </c>
      <c r="P8934">
        <f>COUNTIF($O$3:O8934,O8934)</f>
        <v>3</v>
      </c>
      <c r="Q8934">
        <f t="shared" si="418"/>
        <v>52.019999999999996</v>
      </c>
      <c r="R8934">
        <f t="shared" si="419"/>
        <v>0</v>
      </c>
    </row>
    <row r="8935" spans="1:18" x14ac:dyDescent="0.25">
      <c r="A8935">
        <v>279923</v>
      </c>
      <c r="B8935" t="s">
        <v>4383</v>
      </c>
      <c r="C8935" t="s">
        <v>4798</v>
      </c>
      <c r="D8935" t="s">
        <v>4834</v>
      </c>
      <c r="E8935" t="s">
        <v>4835</v>
      </c>
      <c r="F8935" t="s">
        <v>4087</v>
      </c>
      <c r="G8935" t="s">
        <v>26</v>
      </c>
      <c r="H8935">
        <v>-1.0000000000218279E-2</v>
      </c>
      <c r="I8935">
        <v>0.35999999999999988</v>
      </c>
      <c r="L8935" t="s">
        <v>269</v>
      </c>
      <c r="M8935">
        <v>2024</v>
      </c>
      <c r="O8935" t="str">
        <f t="shared" si="417"/>
        <v>MARUBENI FASHION LINK LTD.-279923-THREAD,SAMJIN@5000MT-3005, 40/2-YD</v>
      </c>
      <c r="P8935">
        <f>COUNTIF($O$3:O8935,O8935)</f>
        <v>31</v>
      </c>
      <c r="Q8935">
        <f t="shared" si="418"/>
        <v>177.63999999999993</v>
      </c>
      <c r="R8935">
        <f t="shared" si="419"/>
        <v>0</v>
      </c>
    </row>
    <row r="8936" spans="1:18" x14ac:dyDescent="0.25">
      <c r="A8936">
        <v>279923</v>
      </c>
      <c r="B8936" t="s">
        <v>4383</v>
      </c>
      <c r="C8936" t="s">
        <v>4798</v>
      </c>
      <c r="D8936" t="s">
        <v>4834</v>
      </c>
      <c r="E8936" t="s">
        <v>4836</v>
      </c>
      <c r="F8936" t="s">
        <v>4087</v>
      </c>
      <c r="G8936" t="s">
        <v>26</v>
      </c>
      <c r="H8936">
        <v>-1.0000000000218279E-2</v>
      </c>
      <c r="I8936">
        <v>0.35999999999999988</v>
      </c>
      <c r="L8936" t="s">
        <v>269</v>
      </c>
      <c r="M8936">
        <v>2024</v>
      </c>
      <c r="O8936" t="str">
        <f t="shared" si="417"/>
        <v>MARUBENI FASHION LINK LTD.-279923-THREAD,SAMJIN@5000MT-3005, 40/2-YD</v>
      </c>
      <c r="P8936">
        <f>COUNTIF($O$3:O8936,O8936)</f>
        <v>32</v>
      </c>
      <c r="Q8936">
        <f t="shared" si="418"/>
        <v>177.63999999999993</v>
      </c>
      <c r="R8936">
        <f t="shared" si="419"/>
        <v>0</v>
      </c>
    </row>
    <row r="8937" spans="1:18" x14ac:dyDescent="0.25">
      <c r="A8937">
        <v>279923</v>
      </c>
      <c r="B8937" t="s">
        <v>4383</v>
      </c>
      <c r="C8937" t="s">
        <v>4798</v>
      </c>
      <c r="D8937" t="s">
        <v>4834</v>
      </c>
      <c r="E8937" t="s">
        <v>4837</v>
      </c>
      <c r="F8937" t="s">
        <v>4087</v>
      </c>
      <c r="G8937" t="s">
        <v>26</v>
      </c>
      <c r="H8937">
        <v>0</v>
      </c>
      <c r="I8937">
        <v>0</v>
      </c>
      <c r="L8937" t="s">
        <v>269</v>
      </c>
      <c r="M8937">
        <v>2024</v>
      </c>
      <c r="O8937" t="str">
        <f t="shared" si="417"/>
        <v>MARUBENI FASHION LINK LTD.-279923-THREAD,SAMJIN@5000MT-3005, 40/2-YD</v>
      </c>
      <c r="P8937">
        <f>COUNTIF($O$3:O8937,O8937)</f>
        <v>33</v>
      </c>
      <c r="Q8937">
        <f t="shared" si="418"/>
        <v>177.63999999999993</v>
      </c>
      <c r="R8937">
        <f t="shared" si="419"/>
        <v>0</v>
      </c>
    </row>
    <row r="8938" spans="1:18" x14ac:dyDescent="0.25">
      <c r="A8938">
        <v>279923</v>
      </c>
      <c r="B8938" t="s">
        <v>4383</v>
      </c>
      <c r="C8938" t="s">
        <v>4798</v>
      </c>
      <c r="D8938" t="s">
        <v>4834</v>
      </c>
      <c r="E8938" t="s">
        <v>4838</v>
      </c>
      <c r="F8938" t="s">
        <v>4087</v>
      </c>
      <c r="G8938" t="s">
        <v>26</v>
      </c>
      <c r="H8938">
        <v>0</v>
      </c>
      <c r="I8938">
        <v>0</v>
      </c>
      <c r="L8938" t="s">
        <v>269</v>
      </c>
      <c r="M8938">
        <v>2024</v>
      </c>
      <c r="O8938" t="str">
        <f t="shared" si="417"/>
        <v>MARUBENI FASHION LINK LTD.-279923-THREAD,SAMJIN@5000MT-3005, 40/2-YD</v>
      </c>
      <c r="P8938">
        <f>COUNTIF($O$3:O8938,O8938)</f>
        <v>34</v>
      </c>
      <c r="Q8938">
        <f t="shared" si="418"/>
        <v>177.63999999999993</v>
      </c>
      <c r="R8938">
        <f t="shared" si="419"/>
        <v>0</v>
      </c>
    </row>
    <row r="8939" spans="1:18" x14ac:dyDescent="0.25">
      <c r="A8939">
        <v>279923</v>
      </c>
      <c r="B8939" t="s">
        <v>4383</v>
      </c>
      <c r="C8939" t="s">
        <v>4798</v>
      </c>
      <c r="D8939" t="s">
        <v>4834</v>
      </c>
      <c r="E8939" t="s">
        <v>4839</v>
      </c>
      <c r="F8939" t="s">
        <v>4087</v>
      </c>
      <c r="G8939" t="s">
        <v>26</v>
      </c>
      <c r="H8939">
        <v>0</v>
      </c>
      <c r="I8939">
        <v>2.3071822230491534E-16</v>
      </c>
      <c r="L8939" t="s">
        <v>269</v>
      </c>
      <c r="M8939">
        <v>2024</v>
      </c>
      <c r="O8939" t="str">
        <f t="shared" si="417"/>
        <v>MARUBENI FASHION LINK LTD.-279923-THREAD,SAMJIN@5000MT-3005, 40/2-YD</v>
      </c>
      <c r="P8939">
        <f>COUNTIF($O$3:O8939,O8939)</f>
        <v>35</v>
      </c>
      <c r="Q8939">
        <f t="shared" si="418"/>
        <v>177.63999999999993</v>
      </c>
      <c r="R8939">
        <f t="shared" si="419"/>
        <v>0</v>
      </c>
    </row>
    <row r="8940" spans="1:18" x14ac:dyDescent="0.25">
      <c r="A8940">
        <v>279923</v>
      </c>
      <c r="B8940" t="s">
        <v>4383</v>
      </c>
      <c r="C8940" t="s">
        <v>4798</v>
      </c>
      <c r="D8940" t="s">
        <v>4329</v>
      </c>
      <c r="E8940" t="s">
        <v>4840</v>
      </c>
      <c r="F8940" t="s">
        <v>4087</v>
      </c>
      <c r="G8940" t="s">
        <v>32</v>
      </c>
      <c r="H8940">
        <v>0</v>
      </c>
      <c r="I8940">
        <v>0</v>
      </c>
      <c r="L8940" t="s">
        <v>269</v>
      </c>
      <c r="M8940">
        <v>2024</v>
      </c>
      <c r="O8940" t="str">
        <f t="shared" si="417"/>
        <v>PENTEX LTD-279923-THREAD,SAMJIN@5000MT-3005, 40/2-YD</v>
      </c>
      <c r="P8940">
        <f>COUNTIF($O$3:O8940,O8940)</f>
        <v>4</v>
      </c>
      <c r="Q8940">
        <f t="shared" si="418"/>
        <v>52.019999999999996</v>
      </c>
      <c r="R8940">
        <f t="shared" si="419"/>
        <v>0</v>
      </c>
    </row>
    <row r="8941" spans="1:18" x14ac:dyDescent="0.25">
      <c r="A8941">
        <v>279923</v>
      </c>
      <c r="B8941" t="s">
        <v>4383</v>
      </c>
      <c r="C8941" t="s">
        <v>4798</v>
      </c>
      <c r="D8941" t="s">
        <v>215</v>
      </c>
      <c r="E8941" t="s">
        <v>4841</v>
      </c>
      <c r="F8941" t="s">
        <v>4087</v>
      </c>
      <c r="G8941" t="s">
        <v>32</v>
      </c>
      <c r="H8941">
        <v>-9.9999999438296072E-3</v>
      </c>
      <c r="I8941">
        <v>52.019999999999996</v>
      </c>
      <c r="L8941" t="s">
        <v>269</v>
      </c>
      <c r="M8941">
        <v>2024</v>
      </c>
      <c r="O8941" t="str">
        <f t="shared" si="417"/>
        <v>PENTEX LTD-279923-THREAD,SAMJIN@5000MT-3005, 40/2-YD</v>
      </c>
      <c r="P8941">
        <f>COUNTIF($O$3:O8941,O8941)</f>
        <v>5</v>
      </c>
      <c r="Q8941">
        <f t="shared" si="418"/>
        <v>52.019999999999996</v>
      </c>
      <c r="R8941">
        <f t="shared" si="419"/>
        <v>0</v>
      </c>
    </row>
    <row r="8942" spans="1:18" x14ac:dyDescent="0.25">
      <c r="A8942">
        <v>279923</v>
      </c>
      <c r="B8942" t="s">
        <v>4383</v>
      </c>
      <c r="C8942" t="s">
        <v>4798</v>
      </c>
      <c r="D8942" t="s">
        <v>215</v>
      </c>
      <c r="E8942" t="s">
        <v>4819</v>
      </c>
      <c r="F8942" t="s">
        <v>4087</v>
      </c>
      <c r="G8942" t="s">
        <v>26</v>
      </c>
      <c r="H8942">
        <v>0</v>
      </c>
      <c r="I8942">
        <v>0</v>
      </c>
      <c r="L8942" t="s">
        <v>269</v>
      </c>
      <c r="M8942">
        <v>2024</v>
      </c>
      <c r="O8942" t="str">
        <f t="shared" si="417"/>
        <v>MARUBENI FASHION LINK LTD.-279923-THREAD,SAMJIN@5000MT-3005, 40/2-YD</v>
      </c>
      <c r="P8942">
        <f>COUNTIF($O$3:O8942,O8942)</f>
        <v>36</v>
      </c>
      <c r="Q8942">
        <f t="shared" si="418"/>
        <v>177.63999999999993</v>
      </c>
      <c r="R8942">
        <f t="shared" si="419"/>
        <v>0</v>
      </c>
    </row>
    <row r="8943" spans="1:18" x14ac:dyDescent="0.25">
      <c r="A8943">
        <v>279923</v>
      </c>
      <c r="B8943" t="s">
        <v>4383</v>
      </c>
      <c r="C8943" t="s">
        <v>4798</v>
      </c>
      <c r="D8943" t="s">
        <v>215</v>
      </c>
      <c r="E8943" t="s">
        <v>4842</v>
      </c>
      <c r="F8943" t="s">
        <v>4087</v>
      </c>
      <c r="G8943" t="s">
        <v>3193</v>
      </c>
      <c r="H8943">
        <v>-1.0000000002037268E-2</v>
      </c>
      <c r="I8943">
        <v>1.0999999999999999</v>
      </c>
      <c r="L8943" t="s">
        <v>269</v>
      </c>
      <c r="M8943">
        <v>2024</v>
      </c>
      <c r="O8943" t="str">
        <f t="shared" si="417"/>
        <v>AKUR PRATAMA, PT-279923-THREAD,SAMJIN@5000MT-3005, 40/2-YD</v>
      </c>
      <c r="P8943">
        <f>COUNTIF($O$3:O8943,O8943)</f>
        <v>1</v>
      </c>
      <c r="Q8943">
        <f t="shared" si="418"/>
        <v>1.0999999999999999</v>
      </c>
      <c r="R8943">
        <f t="shared" si="419"/>
        <v>0</v>
      </c>
    </row>
    <row r="8944" spans="1:18" x14ac:dyDescent="0.25">
      <c r="A8944">
        <v>279923</v>
      </c>
      <c r="B8944" t="s">
        <v>4383</v>
      </c>
      <c r="C8944" t="s">
        <v>4798</v>
      </c>
      <c r="D8944" t="s">
        <v>215</v>
      </c>
      <c r="E8944" t="s">
        <v>4843</v>
      </c>
      <c r="F8944" t="s">
        <v>4087</v>
      </c>
      <c r="G8944" t="s">
        <v>26</v>
      </c>
      <c r="H8944">
        <v>0</v>
      </c>
      <c r="I8944">
        <v>0</v>
      </c>
      <c r="L8944" t="s">
        <v>269</v>
      </c>
      <c r="M8944">
        <v>2024</v>
      </c>
      <c r="O8944" t="str">
        <f t="shared" si="417"/>
        <v>MARUBENI FASHION LINK LTD.-279923-THREAD,SAMJIN@5000MT-3005, 40/2-YD</v>
      </c>
      <c r="P8944">
        <f>COUNTIF($O$3:O8944,O8944)</f>
        <v>37</v>
      </c>
      <c r="Q8944">
        <f t="shared" si="418"/>
        <v>177.63999999999993</v>
      </c>
      <c r="R8944">
        <f t="shared" si="419"/>
        <v>0</v>
      </c>
    </row>
    <row r="8945" spans="1:18" x14ac:dyDescent="0.25">
      <c r="A8945">
        <v>279923</v>
      </c>
      <c r="B8945" t="s">
        <v>4383</v>
      </c>
      <c r="C8945" t="s">
        <v>4798</v>
      </c>
      <c r="D8945" t="s">
        <v>215</v>
      </c>
      <c r="E8945" t="s">
        <v>4844</v>
      </c>
      <c r="F8945" t="s">
        <v>4087</v>
      </c>
      <c r="G8945" t="s">
        <v>26</v>
      </c>
      <c r="H8945">
        <v>0</v>
      </c>
      <c r="I8945">
        <v>0</v>
      </c>
      <c r="L8945" t="s">
        <v>269</v>
      </c>
      <c r="M8945">
        <v>2024</v>
      </c>
      <c r="O8945" t="str">
        <f t="shared" si="417"/>
        <v>MARUBENI FASHION LINK LTD.-279923-THREAD,SAMJIN@5000MT-3005, 40/2-YD</v>
      </c>
      <c r="P8945">
        <f>COUNTIF($O$3:O8945,O8945)</f>
        <v>38</v>
      </c>
      <c r="Q8945">
        <f t="shared" si="418"/>
        <v>177.63999999999993</v>
      </c>
      <c r="R8945">
        <f t="shared" si="419"/>
        <v>0</v>
      </c>
    </row>
    <row r="8946" spans="1:18" x14ac:dyDescent="0.25">
      <c r="A8946">
        <v>279923</v>
      </c>
      <c r="B8946" t="s">
        <v>4383</v>
      </c>
      <c r="C8946" t="s">
        <v>4798</v>
      </c>
      <c r="D8946" t="s">
        <v>215</v>
      </c>
      <c r="E8946" t="s">
        <v>4821</v>
      </c>
      <c r="F8946" t="s">
        <v>4087</v>
      </c>
      <c r="G8946" t="s">
        <v>26</v>
      </c>
      <c r="H8946">
        <v>0</v>
      </c>
      <c r="I8946">
        <v>0</v>
      </c>
      <c r="L8946" t="s">
        <v>269</v>
      </c>
      <c r="M8946">
        <v>2024</v>
      </c>
      <c r="O8946" t="str">
        <f t="shared" si="417"/>
        <v>MARUBENI FASHION LINK LTD.-279923-THREAD,SAMJIN@5000MT-3005, 40/2-YD</v>
      </c>
      <c r="P8946">
        <f>COUNTIF($O$3:O8946,O8946)</f>
        <v>39</v>
      </c>
      <c r="Q8946">
        <f t="shared" si="418"/>
        <v>177.63999999999993</v>
      </c>
      <c r="R8946">
        <f t="shared" si="419"/>
        <v>0</v>
      </c>
    </row>
    <row r="8947" spans="1:18" x14ac:dyDescent="0.25">
      <c r="A8947">
        <v>279923</v>
      </c>
      <c r="B8947" t="s">
        <v>4383</v>
      </c>
      <c r="C8947" t="s">
        <v>4798</v>
      </c>
      <c r="D8947" t="s">
        <v>215</v>
      </c>
      <c r="E8947" t="s">
        <v>4845</v>
      </c>
      <c r="F8947" t="s">
        <v>4087</v>
      </c>
      <c r="G8947" t="s">
        <v>26</v>
      </c>
      <c r="H8947">
        <v>-1.0000000002037268E-2</v>
      </c>
      <c r="I8947">
        <v>1.0999999999999999</v>
      </c>
      <c r="L8947" t="s">
        <v>269</v>
      </c>
      <c r="M8947">
        <v>2024</v>
      </c>
      <c r="O8947" t="str">
        <f t="shared" si="417"/>
        <v>MARUBENI FASHION LINK LTD.-279923-THREAD,SAMJIN@5000MT-3005, 40/2-YD</v>
      </c>
      <c r="P8947">
        <f>COUNTIF($O$3:O8947,O8947)</f>
        <v>40</v>
      </c>
      <c r="Q8947">
        <f t="shared" si="418"/>
        <v>177.63999999999993</v>
      </c>
      <c r="R8947">
        <f t="shared" si="419"/>
        <v>0</v>
      </c>
    </row>
    <row r="8948" spans="1:18" x14ac:dyDescent="0.25">
      <c r="A8948">
        <v>279923</v>
      </c>
      <c r="B8948" t="s">
        <v>4383</v>
      </c>
      <c r="C8948" t="s">
        <v>4798</v>
      </c>
      <c r="D8948" t="s">
        <v>215</v>
      </c>
      <c r="E8948" t="s">
        <v>4846</v>
      </c>
      <c r="F8948" t="s">
        <v>4087</v>
      </c>
      <c r="G8948" t="s">
        <v>26</v>
      </c>
      <c r="H8948">
        <v>0</v>
      </c>
      <c r="I8948">
        <v>0</v>
      </c>
      <c r="L8948" t="s">
        <v>269</v>
      </c>
      <c r="M8948">
        <v>2024</v>
      </c>
      <c r="O8948" t="str">
        <f t="shared" si="417"/>
        <v>MARUBENI FASHION LINK LTD.-279923-THREAD,SAMJIN@5000MT-3005, 40/2-YD</v>
      </c>
      <c r="P8948">
        <f>COUNTIF($O$3:O8948,O8948)</f>
        <v>41</v>
      </c>
      <c r="Q8948">
        <f t="shared" si="418"/>
        <v>177.63999999999993</v>
      </c>
      <c r="R8948">
        <f t="shared" si="419"/>
        <v>0</v>
      </c>
    </row>
    <row r="8949" spans="1:18" x14ac:dyDescent="0.25">
      <c r="A8949">
        <v>279923</v>
      </c>
      <c r="B8949" t="s">
        <v>4383</v>
      </c>
      <c r="C8949" t="s">
        <v>4798</v>
      </c>
      <c r="D8949" t="s">
        <v>215</v>
      </c>
      <c r="E8949" t="s">
        <v>4847</v>
      </c>
      <c r="F8949" t="s">
        <v>4087</v>
      </c>
      <c r="G8949" t="s">
        <v>26</v>
      </c>
      <c r="H8949">
        <v>-1.0000000002037268E-2</v>
      </c>
      <c r="I8949">
        <v>1.8299999999999994</v>
      </c>
      <c r="L8949" t="s">
        <v>269</v>
      </c>
      <c r="M8949">
        <v>2024</v>
      </c>
      <c r="O8949" t="str">
        <f t="shared" si="417"/>
        <v>MARUBENI FASHION LINK LTD.-279923-THREAD,SAMJIN@5000MT-3005, 40/2-YD</v>
      </c>
      <c r="P8949">
        <f>COUNTIF($O$3:O8949,O8949)</f>
        <v>42</v>
      </c>
      <c r="Q8949">
        <f t="shared" si="418"/>
        <v>177.63999999999993</v>
      </c>
      <c r="R8949">
        <f t="shared" si="419"/>
        <v>0</v>
      </c>
    </row>
    <row r="8950" spans="1:18" x14ac:dyDescent="0.25">
      <c r="A8950">
        <v>279923</v>
      </c>
      <c r="B8950" t="s">
        <v>4383</v>
      </c>
      <c r="C8950" t="s">
        <v>4798</v>
      </c>
      <c r="D8950" t="s">
        <v>215</v>
      </c>
      <c r="E8950" t="s">
        <v>4848</v>
      </c>
      <c r="F8950" t="s">
        <v>4087</v>
      </c>
      <c r="G8950" t="s">
        <v>26</v>
      </c>
      <c r="H8950">
        <v>0</v>
      </c>
      <c r="I8950">
        <v>0</v>
      </c>
      <c r="L8950" t="s">
        <v>269</v>
      </c>
      <c r="M8950">
        <v>2024</v>
      </c>
      <c r="O8950" t="str">
        <f t="shared" si="417"/>
        <v>MARUBENI FASHION LINK LTD.-279923-THREAD,SAMJIN@5000MT-3005, 40/2-YD</v>
      </c>
      <c r="P8950">
        <f>COUNTIF($O$3:O8950,O8950)</f>
        <v>43</v>
      </c>
      <c r="Q8950">
        <f t="shared" si="418"/>
        <v>177.63999999999993</v>
      </c>
      <c r="R8950">
        <f t="shared" si="419"/>
        <v>0</v>
      </c>
    </row>
    <row r="8951" spans="1:18" x14ac:dyDescent="0.25">
      <c r="A8951">
        <v>279923</v>
      </c>
      <c r="B8951" t="s">
        <v>4383</v>
      </c>
      <c r="C8951" t="s">
        <v>4798</v>
      </c>
      <c r="D8951" t="s">
        <v>215</v>
      </c>
      <c r="E8951" t="s">
        <v>4849</v>
      </c>
      <c r="F8951" t="s">
        <v>4087</v>
      </c>
      <c r="G8951" t="s">
        <v>26</v>
      </c>
      <c r="H8951">
        <v>-8.7310714214083873E-13</v>
      </c>
      <c r="I8951">
        <v>2.3245294578089215E-16</v>
      </c>
      <c r="L8951" t="s">
        <v>269</v>
      </c>
      <c r="M8951">
        <v>2024</v>
      </c>
      <c r="O8951" t="str">
        <f t="shared" si="417"/>
        <v>MARUBENI FASHION LINK LTD.-279923-THREAD,SAMJIN@5000MT-3005, 40/2-YD</v>
      </c>
      <c r="P8951">
        <f>COUNTIF($O$3:O8951,O8951)</f>
        <v>44</v>
      </c>
      <c r="Q8951">
        <f t="shared" si="418"/>
        <v>177.63999999999993</v>
      </c>
      <c r="R8951">
        <f t="shared" si="419"/>
        <v>0</v>
      </c>
    </row>
    <row r="8952" spans="1:18" x14ac:dyDescent="0.25">
      <c r="A8952">
        <v>279923</v>
      </c>
      <c r="B8952" t="s">
        <v>4383</v>
      </c>
      <c r="C8952" t="s">
        <v>4798</v>
      </c>
      <c r="D8952" t="s">
        <v>215</v>
      </c>
      <c r="E8952" t="s">
        <v>4823</v>
      </c>
      <c r="F8952" t="s">
        <v>4087</v>
      </c>
      <c r="G8952" t="s">
        <v>32</v>
      </c>
      <c r="H8952">
        <v>0</v>
      </c>
      <c r="I8952">
        <v>0</v>
      </c>
      <c r="L8952" t="s">
        <v>269</v>
      </c>
      <c r="M8952">
        <v>2024</v>
      </c>
      <c r="O8952" t="str">
        <f t="shared" si="417"/>
        <v>PENTEX LTD-279923-THREAD,SAMJIN@5000MT-3005, 40/2-YD</v>
      </c>
      <c r="P8952">
        <f>COUNTIF($O$3:O8952,O8952)</f>
        <v>6</v>
      </c>
      <c r="Q8952">
        <f t="shared" si="418"/>
        <v>52.019999999999996</v>
      </c>
      <c r="R8952">
        <f t="shared" si="419"/>
        <v>0</v>
      </c>
    </row>
    <row r="8953" spans="1:18" x14ac:dyDescent="0.25">
      <c r="A8953">
        <v>279923</v>
      </c>
      <c r="B8953" t="s">
        <v>4383</v>
      </c>
      <c r="C8953" t="s">
        <v>4798</v>
      </c>
      <c r="D8953" t="s">
        <v>215</v>
      </c>
      <c r="E8953" t="s">
        <v>4850</v>
      </c>
      <c r="F8953" t="s">
        <v>4087</v>
      </c>
      <c r="G8953" t="s">
        <v>26</v>
      </c>
      <c r="H8953">
        <v>0</v>
      </c>
      <c r="I8953">
        <v>0</v>
      </c>
      <c r="L8953" t="s">
        <v>269</v>
      </c>
      <c r="M8953">
        <v>2024</v>
      </c>
      <c r="O8953" t="str">
        <f t="shared" si="417"/>
        <v>MARUBENI FASHION LINK LTD.-279923-THREAD,SAMJIN@5000MT-3005, 40/2-YD</v>
      </c>
      <c r="P8953">
        <f>COUNTIF($O$3:O8953,O8953)</f>
        <v>45</v>
      </c>
      <c r="Q8953">
        <f t="shared" si="418"/>
        <v>177.63999999999993</v>
      </c>
      <c r="R8953">
        <f t="shared" si="419"/>
        <v>0</v>
      </c>
    </row>
    <row r="8954" spans="1:18" x14ac:dyDescent="0.25">
      <c r="A8954">
        <v>279923</v>
      </c>
      <c r="B8954" t="s">
        <v>4383</v>
      </c>
      <c r="C8954" t="s">
        <v>4798</v>
      </c>
      <c r="D8954" t="s">
        <v>215</v>
      </c>
      <c r="E8954" t="s">
        <v>4851</v>
      </c>
      <c r="F8954" t="s">
        <v>4087</v>
      </c>
      <c r="G8954" t="s">
        <v>26</v>
      </c>
      <c r="H8954">
        <v>54.679999999999382</v>
      </c>
      <c r="I8954">
        <v>0.36999999999999988</v>
      </c>
      <c r="L8954" t="s">
        <v>269</v>
      </c>
      <c r="M8954">
        <v>2024</v>
      </c>
      <c r="O8954" t="str">
        <f t="shared" si="417"/>
        <v>MARUBENI FASHION LINK LTD.-279923-THREAD,SAMJIN@5000MT-3005, 40/2-YD</v>
      </c>
      <c r="P8954">
        <f>COUNTIF($O$3:O8954,O8954)</f>
        <v>46</v>
      </c>
      <c r="Q8954">
        <f t="shared" si="418"/>
        <v>177.63999999999993</v>
      </c>
      <c r="R8954">
        <f t="shared" si="419"/>
        <v>0</v>
      </c>
    </row>
    <row r="8955" spans="1:18" x14ac:dyDescent="0.25">
      <c r="A8955">
        <v>279923</v>
      </c>
      <c r="B8955" t="s">
        <v>4383</v>
      </c>
      <c r="C8955" t="s">
        <v>4798</v>
      </c>
      <c r="D8955" t="s">
        <v>215</v>
      </c>
      <c r="E8955" t="s">
        <v>4852</v>
      </c>
      <c r="F8955" t="s">
        <v>4087</v>
      </c>
      <c r="G8955" t="s">
        <v>26</v>
      </c>
      <c r="H8955">
        <v>54.679999999997563</v>
      </c>
      <c r="I8955">
        <v>0.74</v>
      </c>
      <c r="L8955" t="s">
        <v>269</v>
      </c>
      <c r="M8955">
        <v>2024</v>
      </c>
      <c r="O8955" t="str">
        <f t="shared" si="417"/>
        <v>MARUBENI FASHION LINK LTD.-279923-THREAD,SAMJIN@5000MT-3005, 40/2-YD</v>
      </c>
      <c r="P8955">
        <f>COUNTIF($O$3:O8955,O8955)</f>
        <v>47</v>
      </c>
      <c r="Q8955">
        <f t="shared" si="418"/>
        <v>177.63999999999993</v>
      </c>
      <c r="R8955">
        <f t="shared" si="419"/>
        <v>0</v>
      </c>
    </row>
    <row r="8956" spans="1:18" x14ac:dyDescent="0.25">
      <c r="A8956">
        <v>279923</v>
      </c>
      <c r="B8956" t="s">
        <v>4383</v>
      </c>
      <c r="C8956" t="s">
        <v>4798</v>
      </c>
      <c r="D8956" t="s">
        <v>215</v>
      </c>
      <c r="E8956" t="s">
        <v>4825</v>
      </c>
      <c r="F8956" t="s">
        <v>4087</v>
      </c>
      <c r="G8956" t="s">
        <v>26</v>
      </c>
      <c r="H8956">
        <v>0</v>
      </c>
      <c r="I8956">
        <v>0</v>
      </c>
      <c r="L8956" t="s">
        <v>269</v>
      </c>
      <c r="M8956">
        <v>2024</v>
      </c>
      <c r="O8956" t="str">
        <f t="shared" si="417"/>
        <v>MARUBENI FASHION LINK LTD.-279923-THREAD,SAMJIN@5000MT-3005, 40/2-YD</v>
      </c>
      <c r="P8956">
        <f>COUNTIF($O$3:O8956,O8956)</f>
        <v>48</v>
      </c>
      <c r="Q8956">
        <f t="shared" si="418"/>
        <v>177.63999999999993</v>
      </c>
      <c r="R8956">
        <f t="shared" si="419"/>
        <v>0</v>
      </c>
    </row>
    <row r="8957" spans="1:18" x14ac:dyDescent="0.25">
      <c r="A8957">
        <v>279923</v>
      </c>
      <c r="B8957" t="s">
        <v>4383</v>
      </c>
      <c r="C8957" t="s">
        <v>4798</v>
      </c>
      <c r="D8957" t="s">
        <v>215</v>
      </c>
      <c r="E8957" t="s">
        <v>4826</v>
      </c>
      <c r="F8957" t="s">
        <v>4087</v>
      </c>
      <c r="G8957" t="s">
        <v>26</v>
      </c>
      <c r="H8957">
        <v>0</v>
      </c>
      <c r="I8957">
        <v>0</v>
      </c>
      <c r="L8957" t="s">
        <v>269</v>
      </c>
      <c r="M8957">
        <v>2024</v>
      </c>
      <c r="O8957" t="str">
        <f t="shared" si="417"/>
        <v>MARUBENI FASHION LINK LTD.-279923-THREAD,SAMJIN@5000MT-3005, 40/2-YD</v>
      </c>
      <c r="P8957">
        <f>COUNTIF($O$3:O8957,O8957)</f>
        <v>49</v>
      </c>
      <c r="Q8957">
        <f t="shared" si="418"/>
        <v>177.63999999999993</v>
      </c>
      <c r="R8957">
        <f t="shared" si="419"/>
        <v>0</v>
      </c>
    </row>
    <row r="8958" spans="1:18" x14ac:dyDescent="0.25">
      <c r="A8958">
        <v>279923</v>
      </c>
      <c r="B8958" t="s">
        <v>4383</v>
      </c>
      <c r="C8958" t="s">
        <v>4798</v>
      </c>
      <c r="D8958" t="s">
        <v>215</v>
      </c>
      <c r="E8958" t="s">
        <v>4853</v>
      </c>
      <c r="F8958" t="s">
        <v>4087</v>
      </c>
      <c r="G8958" t="s">
        <v>26</v>
      </c>
      <c r="H8958">
        <v>0</v>
      </c>
      <c r="I8958">
        <v>0</v>
      </c>
      <c r="L8958" t="s">
        <v>269</v>
      </c>
      <c r="M8958">
        <v>2024</v>
      </c>
      <c r="O8958" t="str">
        <f t="shared" si="417"/>
        <v>MARUBENI FASHION LINK LTD.-279923-THREAD,SAMJIN@5000MT-3005, 40/2-YD</v>
      </c>
      <c r="P8958">
        <f>COUNTIF($O$3:O8958,O8958)</f>
        <v>50</v>
      </c>
      <c r="Q8958">
        <f t="shared" si="418"/>
        <v>177.63999999999993</v>
      </c>
      <c r="R8958">
        <f t="shared" si="419"/>
        <v>0</v>
      </c>
    </row>
    <row r="8959" spans="1:18" x14ac:dyDescent="0.25">
      <c r="A8959">
        <v>279923</v>
      </c>
      <c r="B8959" t="s">
        <v>4383</v>
      </c>
      <c r="C8959" t="s">
        <v>4798</v>
      </c>
      <c r="D8959" t="s">
        <v>215</v>
      </c>
      <c r="E8959" t="s">
        <v>4827</v>
      </c>
      <c r="F8959" t="s">
        <v>4087</v>
      </c>
      <c r="G8959" t="s">
        <v>26</v>
      </c>
      <c r="H8959">
        <v>0</v>
      </c>
      <c r="I8959">
        <v>0</v>
      </c>
      <c r="L8959" t="s">
        <v>269</v>
      </c>
      <c r="M8959">
        <v>2024</v>
      </c>
      <c r="O8959" t="str">
        <f t="shared" si="417"/>
        <v>MARUBENI FASHION LINK LTD.-279923-THREAD,SAMJIN@5000MT-3005, 40/2-YD</v>
      </c>
      <c r="P8959">
        <f>COUNTIF($O$3:O8959,O8959)</f>
        <v>51</v>
      </c>
      <c r="Q8959">
        <f t="shared" si="418"/>
        <v>177.63999999999993</v>
      </c>
      <c r="R8959">
        <f t="shared" si="419"/>
        <v>0</v>
      </c>
    </row>
    <row r="8960" spans="1:18" x14ac:dyDescent="0.25">
      <c r="A8960">
        <v>279923</v>
      </c>
      <c r="B8960" t="s">
        <v>4383</v>
      </c>
      <c r="C8960" t="s">
        <v>4798</v>
      </c>
      <c r="D8960" t="s">
        <v>215</v>
      </c>
      <c r="E8960" t="s">
        <v>4828</v>
      </c>
      <c r="F8960" t="s">
        <v>4087</v>
      </c>
      <c r="G8960" t="s">
        <v>26</v>
      </c>
      <c r="H8960">
        <v>0</v>
      </c>
      <c r="I8960">
        <v>0</v>
      </c>
      <c r="L8960" t="s">
        <v>269</v>
      </c>
      <c r="M8960">
        <v>2024</v>
      </c>
      <c r="O8960" t="str">
        <f t="shared" si="417"/>
        <v>MARUBENI FASHION LINK LTD.-279923-THREAD,SAMJIN@5000MT-3005, 40/2-YD</v>
      </c>
      <c r="P8960">
        <f>COUNTIF($O$3:O8960,O8960)</f>
        <v>52</v>
      </c>
      <c r="Q8960">
        <f t="shared" si="418"/>
        <v>177.63999999999993</v>
      </c>
      <c r="R8960">
        <f t="shared" si="419"/>
        <v>0</v>
      </c>
    </row>
    <row r="8961" spans="1:18" x14ac:dyDescent="0.25">
      <c r="A8961">
        <v>279923</v>
      </c>
      <c r="B8961" t="s">
        <v>4383</v>
      </c>
      <c r="C8961" t="s">
        <v>4798</v>
      </c>
      <c r="D8961" t="s">
        <v>215</v>
      </c>
      <c r="E8961" t="s">
        <v>4854</v>
      </c>
      <c r="F8961" t="s">
        <v>4087</v>
      </c>
      <c r="G8961" t="s">
        <v>26</v>
      </c>
      <c r="H8961">
        <v>0</v>
      </c>
      <c r="I8961">
        <v>0</v>
      </c>
      <c r="L8961" t="s">
        <v>269</v>
      </c>
      <c r="M8961">
        <v>2024</v>
      </c>
      <c r="O8961" t="str">
        <f t="shared" si="417"/>
        <v>MARUBENI FASHION LINK LTD.-279923-THREAD,SAMJIN@5000MT-3005, 40/2-YD</v>
      </c>
      <c r="P8961">
        <f>COUNTIF($O$3:O8961,O8961)</f>
        <v>53</v>
      </c>
      <c r="Q8961">
        <f t="shared" si="418"/>
        <v>177.63999999999993</v>
      </c>
      <c r="R8961">
        <f t="shared" si="419"/>
        <v>0</v>
      </c>
    </row>
    <row r="8962" spans="1:18" x14ac:dyDescent="0.25">
      <c r="A8962">
        <v>279923</v>
      </c>
      <c r="B8962" t="s">
        <v>4383</v>
      </c>
      <c r="C8962" t="s">
        <v>4798</v>
      </c>
      <c r="D8962" t="s">
        <v>215</v>
      </c>
      <c r="E8962" t="s">
        <v>4855</v>
      </c>
      <c r="F8962" t="s">
        <v>4087</v>
      </c>
      <c r="G8962" t="s">
        <v>26</v>
      </c>
      <c r="H8962">
        <v>0</v>
      </c>
      <c r="I8962">
        <v>0</v>
      </c>
      <c r="L8962" t="s">
        <v>269</v>
      </c>
      <c r="M8962">
        <v>2024</v>
      </c>
      <c r="O8962" t="str">
        <f t="shared" si="417"/>
        <v>MARUBENI FASHION LINK LTD.-279923-THREAD,SAMJIN@5000MT-3005, 40/2-YD</v>
      </c>
      <c r="P8962">
        <f>COUNTIF($O$3:O8962,O8962)</f>
        <v>54</v>
      </c>
      <c r="Q8962">
        <f t="shared" si="418"/>
        <v>177.63999999999993</v>
      </c>
      <c r="R8962">
        <f t="shared" si="419"/>
        <v>0</v>
      </c>
    </row>
    <row r="8963" spans="1:18" x14ac:dyDescent="0.25">
      <c r="A8963">
        <v>279923</v>
      </c>
      <c r="B8963" t="s">
        <v>4383</v>
      </c>
      <c r="C8963" t="s">
        <v>4798</v>
      </c>
      <c r="D8963" t="s">
        <v>215</v>
      </c>
      <c r="E8963" t="s">
        <v>4856</v>
      </c>
      <c r="F8963" t="s">
        <v>4087</v>
      </c>
      <c r="G8963" t="s">
        <v>26</v>
      </c>
      <c r="H8963">
        <v>0</v>
      </c>
      <c r="I8963">
        <v>0</v>
      </c>
      <c r="L8963" t="s">
        <v>269</v>
      </c>
      <c r="M8963">
        <v>2024</v>
      </c>
      <c r="O8963" t="str">
        <f t="shared" si="417"/>
        <v>MARUBENI FASHION LINK LTD.-279923-THREAD,SAMJIN@5000MT-3005, 40/2-YD</v>
      </c>
      <c r="P8963">
        <f>COUNTIF($O$3:O8963,O8963)</f>
        <v>55</v>
      </c>
      <c r="Q8963">
        <f t="shared" si="418"/>
        <v>177.63999999999993</v>
      </c>
      <c r="R8963">
        <f t="shared" si="419"/>
        <v>0</v>
      </c>
    </row>
    <row r="8964" spans="1:18" x14ac:dyDescent="0.25">
      <c r="A8964">
        <v>279923</v>
      </c>
      <c r="B8964" t="s">
        <v>4383</v>
      </c>
      <c r="C8964" t="s">
        <v>4798</v>
      </c>
      <c r="D8964" t="s">
        <v>215</v>
      </c>
      <c r="E8964" t="s">
        <v>4857</v>
      </c>
      <c r="F8964" t="s">
        <v>4087</v>
      </c>
      <c r="G8964" t="s">
        <v>26</v>
      </c>
      <c r="H8964">
        <v>-7.2759576141834259E-12</v>
      </c>
      <c r="I8964">
        <v>0</v>
      </c>
      <c r="L8964" t="s">
        <v>269</v>
      </c>
      <c r="M8964">
        <v>2024</v>
      </c>
      <c r="O8964" t="str">
        <f t="shared" ref="O8964:O9027" si="420">G8964&amp;"-"&amp;A8964&amp;"-"&amp;B8964&amp;"-"&amp;C8964&amp;"-"&amp;F8964</f>
        <v>MARUBENI FASHION LINK LTD.-279923-THREAD,SAMJIN@5000MT-3005, 40/2-YD</v>
      </c>
      <c r="P8964">
        <f>COUNTIF($O$3:O8964,O8964)</f>
        <v>56</v>
      </c>
      <c r="Q8964">
        <f t="shared" ref="Q8964:Q9027" si="421">SUMIF($O$4:$O$18090,O8964,$I$4:$I$18090)</f>
        <v>177.63999999999993</v>
      </c>
      <c r="R8964">
        <f t="shared" ref="R8964:R9027" si="422">SUMIF($O$4:$O$18090,O8964,$J$4:$J$18090)</f>
        <v>0</v>
      </c>
    </row>
    <row r="8965" spans="1:18" x14ac:dyDescent="0.25">
      <c r="A8965">
        <v>279923</v>
      </c>
      <c r="B8965" t="s">
        <v>4383</v>
      </c>
      <c r="C8965" t="s">
        <v>4798</v>
      </c>
      <c r="D8965" t="s">
        <v>215</v>
      </c>
      <c r="E8965" t="s">
        <v>4858</v>
      </c>
      <c r="F8965" t="s">
        <v>4087</v>
      </c>
      <c r="G8965" t="s">
        <v>26</v>
      </c>
      <c r="H8965">
        <v>0</v>
      </c>
      <c r="I8965">
        <v>0</v>
      </c>
      <c r="L8965" t="s">
        <v>269</v>
      </c>
      <c r="M8965">
        <v>2024</v>
      </c>
      <c r="O8965" t="str">
        <f t="shared" si="420"/>
        <v>MARUBENI FASHION LINK LTD.-279923-THREAD,SAMJIN@5000MT-3005, 40/2-YD</v>
      </c>
      <c r="P8965">
        <f>COUNTIF($O$3:O8965,O8965)</f>
        <v>57</v>
      </c>
      <c r="Q8965">
        <f t="shared" si="421"/>
        <v>177.63999999999993</v>
      </c>
      <c r="R8965">
        <f t="shared" si="422"/>
        <v>0</v>
      </c>
    </row>
    <row r="8966" spans="1:18" x14ac:dyDescent="0.25">
      <c r="A8966">
        <v>279923</v>
      </c>
      <c r="B8966" t="s">
        <v>4383</v>
      </c>
      <c r="C8966" t="s">
        <v>4798</v>
      </c>
      <c r="D8966" t="s">
        <v>215</v>
      </c>
      <c r="E8966" t="s">
        <v>4859</v>
      </c>
      <c r="F8966" t="s">
        <v>4087</v>
      </c>
      <c r="G8966" t="s">
        <v>26</v>
      </c>
      <c r="H8966">
        <v>9.9999999856663635E-3</v>
      </c>
      <c r="I8966">
        <v>0</v>
      </c>
      <c r="L8966" t="s">
        <v>269</v>
      </c>
      <c r="M8966">
        <v>2024</v>
      </c>
      <c r="O8966" t="str">
        <f t="shared" si="420"/>
        <v>MARUBENI FASHION LINK LTD.-279923-THREAD,SAMJIN@5000MT-3005, 40/2-YD</v>
      </c>
      <c r="P8966">
        <f>COUNTIF($O$3:O8966,O8966)</f>
        <v>58</v>
      </c>
      <c r="Q8966">
        <f t="shared" si="421"/>
        <v>177.63999999999993</v>
      </c>
      <c r="R8966">
        <f t="shared" si="422"/>
        <v>0</v>
      </c>
    </row>
    <row r="8967" spans="1:18" x14ac:dyDescent="0.25">
      <c r="A8967">
        <v>279923</v>
      </c>
      <c r="B8967" t="s">
        <v>4383</v>
      </c>
      <c r="C8967" t="s">
        <v>4798</v>
      </c>
      <c r="D8967" t="s">
        <v>215</v>
      </c>
      <c r="E8967" t="s">
        <v>4860</v>
      </c>
      <c r="F8967" t="s">
        <v>4087</v>
      </c>
      <c r="G8967" t="s">
        <v>26</v>
      </c>
      <c r="H8967">
        <v>0</v>
      </c>
      <c r="I8967">
        <v>0</v>
      </c>
      <c r="L8967" t="s">
        <v>269</v>
      </c>
      <c r="M8967">
        <v>2024</v>
      </c>
      <c r="O8967" t="str">
        <f t="shared" si="420"/>
        <v>MARUBENI FASHION LINK LTD.-279923-THREAD,SAMJIN@5000MT-3005, 40/2-YD</v>
      </c>
      <c r="P8967">
        <f>COUNTIF($O$3:O8967,O8967)</f>
        <v>59</v>
      </c>
      <c r="Q8967">
        <f t="shared" si="421"/>
        <v>177.63999999999993</v>
      </c>
      <c r="R8967">
        <f t="shared" si="422"/>
        <v>0</v>
      </c>
    </row>
    <row r="8968" spans="1:18" x14ac:dyDescent="0.25">
      <c r="A8968">
        <v>279923</v>
      </c>
      <c r="B8968" t="s">
        <v>4383</v>
      </c>
      <c r="C8968" t="s">
        <v>4798</v>
      </c>
      <c r="D8968" t="s">
        <v>215</v>
      </c>
      <c r="E8968" t="s">
        <v>4861</v>
      </c>
      <c r="F8968" t="s">
        <v>4087</v>
      </c>
      <c r="G8968" t="s">
        <v>26</v>
      </c>
      <c r="H8968">
        <v>0</v>
      </c>
      <c r="I8968">
        <v>0</v>
      </c>
      <c r="L8968" t="s">
        <v>269</v>
      </c>
      <c r="M8968">
        <v>2024</v>
      </c>
      <c r="O8968" t="str">
        <f t="shared" si="420"/>
        <v>MARUBENI FASHION LINK LTD.-279923-THREAD,SAMJIN@5000MT-3005, 40/2-YD</v>
      </c>
      <c r="P8968">
        <f>COUNTIF($O$3:O8968,O8968)</f>
        <v>60</v>
      </c>
      <c r="Q8968">
        <f t="shared" si="421"/>
        <v>177.63999999999993</v>
      </c>
      <c r="R8968">
        <f t="shared" si="422"/>
        <v>0</v>
      </c>
    </row>
    <row r="8969" spans="1:18" x14ac:dyDescent="0.25">
      <c r="A8969">
        <v>279923</v>
      </c>
      <c r="B8969" t="s">
        <v>4383</v>
      </c>
      <c r="C8969" t="s">
        <v>4798</v>
      </c>
      <c r="D8969" t="s">
        <v>215</v>
      </c>
      <c r="E8969" t="s">
        <v>4862</v>
      </c>
      <c r="F8969" t="s">
        <v>4087</v>
      </c>
      <c r="G8969" t="s">
        <v>26</v>
      </c>
      <c r="H8969">
        <v>54.680000000000291</v>
      </c>
      <c r="I8969">
        <v>1.0000000000000009E-2</v>
      </c>
      <c r="L8969" t="s">
        <v>269</v>
      </c>
      <c r="M8969">
        <v>2024</v>
      </c>
      <c r="O8969" t="str">
        <f t="shared" si="420"/>
        <v>MARUBENI FASHION LINK LTD.-279923-THREAD,SAMJIN@5000MT-3005, 40/2-YD</v>
      </c>
      <c r="P8969">
        <f>COUNTIF($O$3:O8969,O8969)</f>
        <v>61</v>
      </c>
      <c r="Q8969">
        <f t="shared" si="421"/>
        <v>177.63999999999993</v>
      </c>
      <c r="R8969">
        <f t="shared" si="422"/>
        <v>0</v>
      </c>
    </row>
    <row r="8970" spans="1:18" x14ac:dyDescent="0.25">
      <c r="A8970">
        <v>279923</v>
      </c>
      <c r="B8970" t="s">
        <v>4383</v>
      </c>
      <c r="C8970" t="s">
        <v>4798</v>
      </c>
      <c r="D8970" t="s">
        <v>215</v>
      </c>
      <c r="E8970" t="s">
        <v>4863</v>
      </c>
      <c r="F8970" t="s">
        <v>4087</v>
      </c>
      <c r="G8970" t="s">
        <v>26</v>
      </c>
      <c r="H8970">
        <v>0</v>
      </c>
      <c r="I8970">
        <v>0</v>
      </c>
      <c r="L8970" t="s">
        <v>269</v>
      </c>
      <c r="M8970">
        <v>2024</v>
      </c>
      <c r="O8970" t="str">
        <f t="shared" si="420"/>
        <v>MARUBENI FASHION LINK LTD.-279923-THREAD,SAMJIN@5000MT-3005, 40/2-YD</v>
      </c>
      <c r="P8970">
        <f>COUNTIF($O$3:O8970,O8970)</f>
        <v>62</v>
      </c>
      <c r="Q8970">
        <f t="shared" si="421"/>
        <v>177.63999999999993</v>
      </c>
      <c r="R8970">
        <f t="shared" si="422"/>
        <v>0</v>
      </c>
    </row>
    <row r="8971" spans="1:18" x14ac:dyDescent="0.25">
      <c r="A8971">
        <v>279923</v>
      </c>
      <c r="B8971" t="s">
        <v>4383</v>
      </c>
      <c r="C8971" t="s">
        <v>4798</v>
      </c>
      <c r="D8971" t="s">
        <v>215</v>
      </c>
      <c r="E8971" t="s">
        <v>4864</v>
      </c>
      <c r="F8971" t="s">
        <v>4087</v>
      </c>
      <c r="G8971" t="s">
        <v>26</v>
      </c>
      <c r="H8971">
        <v>0</v>
      </c>
      <c r="I8971">
        <v>0</v>
      </c>
      <c r="L8971" t="s">
        <v>269</v>
      </c>
      <c r="M8971">
        <v>2024</v>
      </c>
      <c r="O8971" t="str">
        <f t="shared" si="420"/>
        <v>MARUBENI FASHION LINK LTD.-279923-THREAD,SAMJIN@5000MT-3005, 40/2-YD</v>
      </c>
      <c r="P8971">
        <f>COUNTIF($O$3:O8971,O8971)</f>
        <v>63</v>
      </c>
      <c r="Q8971">
        <f t="shared" si="421"/>
        <v>177.63999999999993</v>
      </c>
      <c r="R8971">
        <f t="shared" si="422"/>
        <v>0</v>
      </c>
    </row>
    <row r="8972" spans="1:18" x14ac:dyDescent="0.25">
      <c r="A8972">
        <v>279923</v>
      </c>
      <c r="B8972" t="s">
        <v>4383</v>
      </c>
      <c r="C8972" t="s">
        <v>4798</v>
      </c>
      <c r="D8972" t="s">
        <v>215</v>
      </c>
      <c r="E8972" t="s">
        <v>4865</v>
      </c>
      <c r="F8972" t="s">
        <v>4087</v>
      </c>
      <c r="G8972" t="s">
        <v>26</v>
      </c>
      <c r="H8972">
        <v>0</v>
      </c>
      <c r="I8972">
        <v>0</v>
      </c>
      <c r="L8972" t="s">
        <v>269</v>
      </c>
      <c r="M8972">
        <v>2024</v>
      </c>
      <c r="O8972" t="str">
        <f t="shared" si="420"/>
        <v>MARUBENI FASHION LINK LTD.-279923-THREAD,SAMJIN@5000MT-3005, 40/2-YD</v>
      </c>
      <c r="P8972">
        <f>COUNTIF($O$3:O8972,O8972)</f>
        <v>64</v>
      </c>
      <c r="Q8972">
        <f t="shared" si="421"/>
        <v>177.63999999999993</v>
      </c>
      <c r="R8972">
        <f t="shared" si="422"/>
        <v>0</v>
      </c>
    </row>
    <row r="8973" spans="1:18" x14ac:dyDescent="0.25">
      <c r="A8973">
        <v>279923</v>
      </c>
      <c r="B8973" t="s">
        <v>4383</v>
      </c>
      <c r="C8973" t="s">
        <v>4798</v>
      </c>
      <c r="D8973" t="s">
        <v>215</v>
      </c>
      <c r="E8973" t="s">
        <v>4866</v>
      </c>
      <c r="F8973" t="s">
        <v>4087</v>
      </c>
      <c r="G8973" t="s">
        <v>26</v>
      </c>
      <c r="H8973">
        <v>0</v>
      </c>
      <c r="L8973" t="s">
        <v>269</v>
      </c>
      <c r="M8973">
        <v>2024</v>
      </c>
      <c r="O8973" t="str">
        <f t="shared" si="420"/>
        <v>MARUBENI FASHION LINK LTD.-279923-THREAD,SAMJIN@5000MT-3005, 40/2-YD</v>
      </c>
      <c r="P8973">
        <f>COUNTIF($O$3:O8973,O8973)</f>
        <v>65</v>
      </c>
      <c r="Q8973">
        <f t="shared" si="421"/>
        <v>177.63999999999993</v>
      </c>
      <c r="R8973">
        <f t="shared" si="422"/>
        <v>0</v>
      </c>
    </row>
    <row r="8974" spans="1:18" x14ac:dyDescent="0.25">
      <c r="A8974">
        <v>279923</v>
      </c>
      <c r="B8974" t="s">
        <v>4383</v>
      </c>
      <c r="C8974" t="s">
        <v>4798</v>
      </c>
      <c r="D8974" t="s">
        <v>215</v>
      </c>
      <c r="E8974" t="s">
        <v>4867</v>
      </c>
      <c r="F8974" t="s">
        <v>4087</v>
      </c>
      <c r="G8974" t="s">
        <v>26</v>
      </c>
      <c r="H8974">
        <v>0</v>
      </c>
      <c r="I8974">
        <v>0</v>
      </c>
      <c r="L8974" t="s">
        <v>269</v>
      </c>
      <c r="M8974">
        <v>2024</v>
      </c>
      <c r="O8974" t="str">
        <f t="shared" si="420"/>
        <v>MARUBENI FASHION LINK LTD.-279923-THREAD,SAMJIN@5000MT-3005, 40/2-YD</v>
      </c>
      <c r="P8974">
        <f>COUNTIF($O$3:O8974,O8974)</f>
        <v>66</v>
      </c>
      <c r="Q8974">
        <f t="shared" si="421"/>
        <v>177.63999999999993</v>
      </c>
      <c r="R8974">
        <f t="shared" si="422"/>
        <v>0</v>
      </c>
    </row>
    <row r="8975" spans="1:18" x14ac:dyDescent="0.25">
      <c r="A8975">
        <v>279923</v>
      </c>
      <c r="B8975" t="s">
        <v>4383</v>
      </c>
      <c r="C8975" t="s">
        <v>4798</v>
      </c>
      <c r="D8975" t="s">
        <v>215</v>
      </c>
      <c r="E8975" t="s">
        <v>4868</v>
      </c>
      <c r="F8975" t="s">
        <v>4087</v>
      </c>
      <c r="G8975" t="s">
        <v>26</v>
      </c>
      <c r="H8975">
        <v>0</v>
      </c>
      <c r="I8975">
        <v>0</v>
      </c>
      <c r="L8975" t="s">
        <v>269</v>
      </c>
      <c r="M8975">
        <v>2024</v>
      </c>
      <c r="O8975" t="str">
        <f t="shared" si="420"/>
        <v>MARUBENI FASHION LINK LTD.-279923-THREAD,SAMJIN@5000MT-3005, 40/2-YD</v>
      </c>
      <c r="P8975">
        <f>COUNTIF($O$3:O8975,O8975)</f>
        <v>67</v>
      </c>
      <c r="Q8975">
        <f t="shared" si="421"/>
        <v>177.63999999999993</v>
      </c>
      <c r="R8975">
        <f t="shared" si="422"/>
        <v>0</v>
      </c>
    </row>
    <row r="8976" spans="1:18" x14ac:dyDescent="0.25">
      <c r="A8976">
        <v>279923</v>
      </c>
      <c r="B8976" t="s">
        <v>4383</v>
      </c>
      <c r="C8976" t="s">
        <v>4798</v>
      </c>
      <c r="D8976" t="s">
        <v>215</v>
      </c>
      <c r="E8976" t="s">
        <v>4869</v>
      </c>
      <c r="F8976" t="s">
        <v>4087</v>
      </c>
      <c r="G8976" t="s">
        <v>26</v>
      </c>
      <c r="H8976">
        <v>0</v>
      </c>
      <c r="I8976">
        <v>0</v>
      </c>
      <c r="L8976" t="s">
        <v>269</v>
      </c>
      <c r="M8976">
        <v>2024</v>
      </c>
      <c r="O8976" t="str">
        <f t="shared" si="420"/>
        <v>MARUBENI FASHION LINK LTD.-279923-THREAD,SAMJIN@5000MT-3005, 40/2-YD</v>
      </c>
      <c r="P8976">
        <f>COUNTIF($O$3:O8976,O8976)</f>
        <v>68</v>
      </c>
      <c r="Q8976">
        <f t="shared" si="421"/>
        <v>177.63999999999993</v>
      </c>
      <c r="R8976">
        <f t="shared" si="422"/>
        <v>0</v>
      </c>
    </row>
    <row r="8977" spans="1:18" x14ac:dyDescent="0.25">
      <c r="A8977">
        <v>279923</v>
      </c>
      <c r="B8977" t="s">
        <v>4383</v>
      </c>
      <c r="C8977" t="s">
        <v>4798</v>
      </c>
      <c r="D8977" t="s">
        <v>215</v>
      </c>
      <c r="E8977" t="s">
        <v>4870</v>
      </c>
      <c r="F8977" t="s">
        <v>4087</v>
      </c>
      <c r="G8977" t="s">
        <v>26</v>
      </c>
      <c r="H8977">
        <v>0</v>
      </c>
      <c r="I8977">
        <v>0</v>
      </c>
      <c r="L8977" t="s">
        <v>269</v>
      </c>
      <c r="M8977">
        <v>2024</v>
      </c>
      <c r="O8977" t="str">
        <f t="shared" si="420"/>
        <v>MARUBENI FASHION LINK LTD.-279923-THREAD,SAMJIN@5000MT-3005, 40/2-YD</v>
      </c>
      <c r="P8977">
        <f>COUNTIF($O$3:O8977,O8977)</f>
        <v>69</v>
      </c>
      <c r="Q8977">
        <f t="shared" si="421"/>
        <v>177.63999999999993</v>
      </c>
      <c r="R8977">
        <f t="shared" si="422"/>
        <v>0</v>
      </c>
    </row>
    <row r="8978" spans="1:18" x14ac:dyDescent="0.25">
      <c r="A8978">
        <v>279923</v>
      </c>
      <c r="B8978" t="s">
        <v>4383</v>
      </c>
      <c r="C8978" t="s">
        <v>4798</v>
      </c>
      <c r="D8978" t="s">
        <v>215</v>
      </c>
      <c r="E8978" t="s">
        <v>4871</v>
      </c>
      <c r="F8978" t="s">
        <v>4087</v>
      </c>
      <c r="G8978" t="s">
        <v>26</v>
      </c>
      <c r="H8978">
        <v>0</v>
      </c>
      <c r="I8978">
        <v>0</v>
      </c>
      <c r="L8978" t="s">
        <v>269</v>
      </c>
      <c r="M8978">
        <v>2024</v>
      </c>
      <c r="O8978" t="str">
        <f t="shared" si="420"/>
        <v>MARUBENI FASHION LINK LTD.-279923-THREAD,SAMJIN@5000MT-3005, 40/2-YD</v>
      </c>
      <c r="P8978">
        <f>COUNTIF($O$3:O8978,O8978)</f>
        <v>70</v>
      </c>
      <c r="Q8978">
        <f t="shared" si="421"/>
        <v>177.63999999999993</v>
      </c>
      <c r="R8978">
        <f t="shared" si="422"/>
        <v>0</v>
      </c>
    </row>
    <row r="8979" spans="1:18" x14ac:dyDescent="0.25">
      <c r="A8979">
        <v>279923</v>
      </c>
      <c r="B8979" t="s">
        <v>4383</v>
      </c>
      <c r="C8979" t="s">
        <v>4798</v>
      </c>
      <c r="D8979" t="s">
        <v>215</v>
      </c>
      <c r="E8979" t="s">
        <v>4872</v>
      </c>
      <c r="F8979" t="s">
        <v>4087</v>
      </c>
      <c r="G8979" t="s">
        <v>26</v>
      </c>
      <c r="H8979">
        <v>0</v>
      </c>
      <c r="I8979">
        <v>0</v>
      </c>
      <c r="L8979" t="s">
        <v>269</v>
      </c>
      <c r="M8979">
        <v>2024</v>
      </c>
      <c r="O8979" t="str">
        <f t="shared" si="420"/>
        <v>MARUBENI FASHION LINK LTD.-279923-THREAD,SAMJIN@5000MT-3005, 40/2-YD</v>
      </c>
      <c r="P8979">
        <f>COUNTIF($O$3:O8979,O8979)</f>
        <v>71</v>
      </c>
      <c r="Q8979">
        <f t="shared" si="421"/>
        <v>177.63999999999993</v>
      </c>
      <c r="R8979">
        <f t="shared" si="422"/>
        <v>0</v>
      </c>
    </row>
    <row r="8980" spans="1:18" x14ac:dyDescent="0.25">
      <c r="A8980">
        <v>279923</v>
      </c>
      <c r="B8980" t="s">
        <v>4383</v>
      </c>
      <c r="C8980" t="s">
        <v>4798</v>
      </c>
      <c r="D8980" t="s">
        <v>215</v>
      </c>
      <c r="E8980" t="s">
        <v>4873</v>
      </c>
      <c r="F8980" t="s">
        <v>4087</v>
      </c>
      <c r="G8980" t="s">
        <v>26</v>
      </c>
      <c r="H8980">
        <v>0</v>
      </c>
      <c r="I8980">
        <v>0</v>
      </c>
      <c r="L8980" t="s">
        <v>269</v>
      </c>
      <c r="M8980">
        <v>2024</v>
      </c>
      <c r="O8980" t="str">
        <f t="shared" si="420"/>
        <v>MARUBENI FASHION LINK LTD.-279923-THREAD,SAMJIN@5000MT-3005, 40/2-YD</v>
      </c>
      <c r="P8980">
        <f>COUNTIF($O$3:O8980,O8980)</f>
        <v>72</v>
      </c>
      <c r="Q8980">
        <f t="shared" si="421"/>
        <v>177.63999999999993</v>
      </c>
      <c r="R8980">
        <f t="shared" si="422"/>
        <v>0</v>
      </c>
    </row>
    <row r="8981" spans="1:18" x14ac:dyDescent="0.25">
      <c r="A8981">
        <v>279923</v>
      </c>
      <c r="B8981" t="s">
        <v>4383</v>
      </c>
      <c r="C8981" t="s">
        <v>4798</v>
      </c>
      <c r="D8981" t="s">
        <v>215</v>
      </c>
      <c r="E8981" t="s">
        <v>4874</v>
      </c>
      <c r="F8981" t="s">
        <v>4087</v>
      </c>
      <c r="G8981" t="s">
        <v>26</v>
      </c>
      <c r="H8981">
        <v>27340.330000000016</v>
      </c>
      <c r="I8981">
        <v>3.4999999999999947</v>
      </c>
      <c r="L8981" t="s">
        <v>269</v>
      </c>
      <c r="M8981">
        <v>2024</v>
      </c>
      <c r="O8981" t="str">
        <f t="shared" si="420"/>
        <v>MARUBENI FASHION LINK LTD.-279923-THREAD,SAMJIN@5000MT-3005, 40/2-YD</v>
      </c>
      <c r="P8981">
        <f>COUNTIF($O$3:O8981,O8981)</f>
        <v>73</v>
      </c>
      <c r="Q8981">
        <f t="shared" si="421"/>
        <v>177.63999999999993</v>
      </c>
      <c r="R8981">
        <f t="shared" si="422"/>
        <v>0</v>
      </c>
    </row>
    <row r="8982" spans="1:18" x14ac:dyDescent="0.25">
      <c r="A8982">
        <v>279923</v>
      </c>
      <c r="B8982" t="s">
        <v>4383</v>
      </c>
      <c r="C8982" t="s">
        <v>4798</v>
      </c>
      <c r="D8982" t="s">
        <v>215</v>
      </c>
      <c r="E8982" t="s">
        <v>4875</v>
      </c>
      <c r="F8982" t="s">
        <v>4087</v>
      </c>
      <c r="G8982" t="s">
        <v>26</v>
      </c>
      <c r="H8982">
        <v>918634.91000000015</v>
      </c>
      <c r="I8982">
        <v>117.9</v>
      </c>
      <c r="L8982" t="s">
        <v>269</v>
      </c>
      <c r="M8982">
        <v>2024</v>
      </c>
      <c r="O8982" t="str">
        <f t="shared" si="420"/>
        <v>MARUBENI FASHION LINK LTD.-279923-THREAD,SAMJIN@5000MT-3005, 40/2-YD</v>
      </c>
      <c r="P8982">
        <f>COUNTIF($O$3:O8982,O8982)</f>
        <v>74</v>
      </c>
      <c r="Q8982">
        <f t="shared" si="421"/>
        <v>177.63999999999993</v>
      </c>
      <c r="R8982">
        <f t="shared" si="422"/>
        <v>0</v>
      </c>
    </row>
    <row r="8983" spans="1:18" x14ac:dyDescent="0.25">
      <c r="A8983">
        <v>279923</v>
      </c>
      <c r="B8983" t="s">
        <v>4383</v>
      </c>
      <c r="C8983" t="s">
        <v>4798</v>
      </c>
      <c r="D8983" t="s">
        <v>215</v>
      </c>
      <c r="E8983" t="s">
        <v>4876</v>
      </c>
      <c r="F8983" t="s">
        <v>4087</v>
      </c>
      <c r="G8983" t="s">
        <v>26</v>
      </c>
      <c r="H8983">
        <v>0</v>
      </c>
      <c r="I8983">
        <v>0</v>
      </c>
      <c r="L8983" t="s">
        <v>269</v>
      </c>
      <c r="M8983">
        <v>2024</v>
      </c>
      <c r="O8983" t="str">
        <f t="shared" si="420"/>
        <v>MARUBENI FASHION LINK LTD.-279923-THREAD,SAMJIN@5000MT-3005, 40/2-YD</v>
      </c>
      <c r="P8983">
        <f>COUNTIF($O$3:O8983,O8983)</f>
        <v>75</v>
      </c>
      <c r="Q8983">
        <f t="shared" si="421"/>
        <v>177.63999999999993</v>
      </c>
      <c r="R8983">
        <f t="shared" si="422"/>
        <v>0</v>
      </c>
    </row>
    <row r="8984" spans="1:18" x14ac:dyDescent="0.25">
      <c r="A8984">
        <v>279923</v>
      </c>
      <c r="B8984" t="s">
        <v>4383</v>
      </c>
      <c r="C8984" t="s">
        <v>4798</v>
      </c>
      <c r="D8984" t="s">
        <v>215</v>
      </c>
      <c r="E8984" t="s">
        <v>4877</v>
      </c>
      <c r="F8984" t="s">
        <v>4087</v>
      </c>
      <c r="G8984" t="s">
        <v>26</v>
      </c>
      <c r="H8984">
        <v>0</v>
      </c>
      <c r="I8984">
        <v>0</v>
      </c>
      <c r="L8984" t="s">
        <v>269</v>
      </c>
      <c r="M8984">
        <v>2024</v>
      </c>
      <c r="O8984" t="str">
        <f t="shared" si="420"/>
        <v>MARUBENI FASHION LINK LTD.-279923-THREAD,SAMJIN@5000MT-3005, 40/2-YD</v>
      </c>
      <c r="P8984">
        <f>COUNTIF($O$3:O8984,O8984)</f>
        <v>76</v>
      </c>
      <c r="Q8984">
        <f t="shared" si="421"/>
        <v>177.63999999999993</v>
      </c>
      <c r="R8984">
        <f t="shared" si="422"/>
        <v>0</v>
      </c>
    </row>
    <row r="8985" spans="1:18" x14ac:dyDescent="0.25">
      <c r="A8985">
        <v>279923</v>
      </c>
      <c r="B8985" t="s">
        <v>4383</v>
      </c>
      <c r="C8985" t="s">
        <v>4798</v>
      </c>
      <c r="D8985" t="s">
        <v>215</v>
      </c>
      <c r="E8985" t="s">
        <v>4878</v>
      </c>
      <c r="F8985" t="s">
        <v>4087</v>
      </c>
      <c r="G8985" t="s">
        <v>26</v>
      </c>
      <c r="H8985">
        <v>2734.03</v>
      </c>
      <c r="I8985">
        <v>0.35</v>
      </c>
      <c r="L8985" t="s">
        <v>269</v>
      </c>
      <c r="M8985">
        <v>2024</v>
      </c>
      <c r="O8985" t="str">
        <f t="shared" si="420"/>
        <v>MARUBENI FASHION LINK LTD.-279923-THREAD,SAMJIN@5000MT-3005, 40/2-YD</v>
      </c>
      <c r="P8985">
        <f>COUNTIF($O$3:O8985,O8985)</f>
        <v>77</v>
      </c>
      <c r="Q8985">
        <f t="shared" si="421"/>
        <v>177.63999999999993</v>
      </c>
      <c r="R8985">
        <f t="shared" si="422"/>
        <v>0</v>
      </c>
    </row>
    <row r="8986" spans="1:18" x14ac:dyDescent="0.25">
      <c r="A8986">
        <v>279923</v>
      </c>
      <c r="B8986" t="s">
        <v>4383</v>
      </c>
      <c r="C8986" t="s">
        <v>4798</v>
      </c>
      <c r="D8986" t="s">
        <v>215</v>
      </c>
      <c r="E8986" t="s">
        <v>4879</v>
      </c>
      <c r="F8986" t="s">
        <v>4087</v>
      </c>
      <c r="G8986" t="s">
        <v>26</v>
      </c>
      <c r="H8986">
        <v>5468.06</v>
      </c>
      <c r="I8986">
        <v>0.7</v>
      </c>
      <c r="L8986" t="s">
        <v>269</v>
      </c>
      <c r="M8986">
        <v>2024</v>
      </c>
      <c r="O8986" t="str">
        <f t="shared" si="420"/>
        <v>MARUBENI FASHION LINK LTD.-279923-THREAD,SAMJIN@5000MT-3005, 40/2-YD</v>
      </c>
      <c r="P8986">
        <f>COUNTIF($O$3:O8986,O8986)</f>
        <v>78</v>
      </c>
      <c r="Q8986">
        <f t="shared" si="421"/>
        <v>177.63999999999993</v>
      </c>
      <c r="R8986">
        <f t="shared" si="422"/>
        <v>0</v>
      </c>
    </row>
    <row r="8987" spans="1:18" x14ac:dyDescent="0.25">
      <c r="A8987">
        <v>279923</v>
      </c>
      <c r="B8987" t="s">
        <v>4383</v>
      </c>
      <c r="C8987" t="s">
        <v>4798</v>
      </c>
      <c r="D8987" t="s">
        <v>215</v>
      </c>
      <c r="E8987" t="s">
        <v>4880</v>
      </c>
      <c r="F8987" t="s">
        <v>4087</v>
      </c>
      <c r="G8987" t="s">
        <v>26</v>
      </c>
      <c r="H8987">
        <v>5468.06</v>
      </c>
      <c r="I8987">
        <v>0.7</v>
      </c>
      <c r="L8987" t="s">
        <v>269</v>
      </c>
      <c r="M8987">
        <v>2024</v>
      </c>
      <c r="O8987" t="str">
        <f t="shared" si="420"/>
        <v>MARUBENI FASHION LINK LTD.-279923-THREAD,SAMJIN@5000MT-3005, 40/2-YD</v>
      </c>
      <c r="P8987">
        <f>COUNTIF($O$3:O8987,O8987)</f>
        <v>79</v>
      </c>
      <c r="Q8987">
        <f t="shared" si="421"/>
        <v>177.63999999999993</v>
      </c>
      <c r="R8987">
        <f t="shared" si="422"/>
        <v>0</v>
      </c>
    </row>
    <row r="8988" spans="1:18" x14ac:dyDescent="0.25">
      <c r="A8988">
        <v>279923</v>
      </c>
      <c r="B8988" t="s">
        <v>4383</v>
      </c>
      <c r="C8988" t="s">
        <v>4798</v>
      </c>
      <c r="D8988" t="s">
        <v>215</v>
      </c>
      <c r="E8988" t="s">
        <v>4881</v>
      </c>
      <c r="F8988" t="s">
        <v>4087</v>
      </c>
      <c r="G8988" t="s">
        <v>26</v>
      </c>
      <c r="H8988">
        <v>3827.65</v>
      </c>
      <c r="I8988">
        <v>0.49</v>
      </c>
      <c r="L8988" t="s">
        <v>269</v>
      </c>
      <c r="M8988">
        <v>2024</v>
      </c>
      <c r="O8988" t="str">
        <f t="shared" si="420"/>
        <v>MARUBENI FASHION LINK LTD.-279923-THREAD,SAMJIN@5000MT-3005, 40/2-YD</v>
      </c>
      <c r="P8988">
        <f>COUNTIF($O$3:O8988,O8988)</f>
        <v>80</v>
      </c>
      <c r="Q8988">
        <f t="shared" si="421"/>
        <v>177.63999999999993</v>
      </c>
      <c r="R8988">
        <f t="shared" si="422"/>
        <v>0</v>
      </c>
    </row>
    <row r="8989" spans="1:18" x14ac:dyDescent="0.25">
      <c r="A8989">
        <v>279923</v>
      </c>
      <c r="B8989" t="s">
        <v>4383</v>
      </c>
      <c r="C8989" t="s">
        <v>4798</v>
      </c>
      <c r="D8989" t="s">
        <v>215</v>
      </c>
      <c r="E8989" t="s">
        <v>4882</v>
      </c>
      <c r="F8989" t="s">
        <v>4087</v>
      </c>
      <c r="G8989" t="s">
        <v>26</v>
      </c>
      <c r="H8989">
        <v>2734.03</v>
      </c>
      <c r="I8989">
        <v>0.35</v>
      </c>
      <c r="L8989" t="s">
        <v>269</v>
      </c>
      <c r="M8989">
        <v>2024</v>
      </c>
      <c r="O8989" t="str">
        <f t="shared" si="420"/>
        <v>MARUBENI FASHION LINK LTD.-279923-THREAD,SAMJIN@5000MT-3005, 40/2-YD</v>
      </c>
      <c r="P8989">
        <f>COUNTIF($O$3:O8989,O8989)</f>
        <v>81</v>
      </c>
      <c r="Q8989">
        <f t="shared" si="421"/>
        <v>177.63999999999993</v>
      </c>
      <c r="R8989">
        <f t="shared" si="422"/>
        <v>0</v>
      </c>
    </row>
    <row r="8990" spans="1:18" x14ac:dyDescent="0.25">
      <c r="A8990">
        <v>279923</v>
      </c>
      <c r="B8990" t="s">
        <v>4383</v>
      </c>
      <c r="C8990" t="s">
        <v>4798</v>
      </c>
      <c r="D8990" t="s">
        <v>215</v>
      </c>
      <c r="E8990" t="s">
        <v>4883</v>
      </c>
      <c r="F8990" t="s">
        <v>4087</v>
      </c>
      <c r="G8990" t="s">
        <v>26</v>
      </c>
      <c r="H8990">
        <v>135061.21</v>
      </c>
      <c r="I8990">
        <v>17.290000000000003</v>
      </c>
      <c r="L8990" t="s">
        <v>269</v>
      </c>
      <c r="M8990">
        <v>2024</v>
      </c>
      <c r="O8990" t="str">
        <f t="shared" si="420"/>
        <v>MARUBENI FASHION LINK LTD.-279923-THREAD,SAMJIN@5000MT-3005, 40/2-YD</v>
      </c>
      <c r="P8990">
        <f>COUNTIF($O$3:O8990,O8990)</f>
        <v>82</v>
      </c>
      <c r="Q8990">
        <f t="shared" si="421"/>
        <v>177.63999999999993</v>
      </c>
      <c r="R8990">
        <f t="shared" si="422"/>
        <v>0</v>
      </c>
    </row>
    <row r="8991" spans="1:18" x14ac:dyDescent="0.25">
      <c r="A8991">
        <v>279923</v>
      </c>
      <c r="B8991" t="s">
        <v>4383</v>
      </c>
      <c r="C8991" t="s">
        <v>4798</v>
      </c>
      <c r="D8991" t="s">
        <v>215</v>
      </c>
      <c r="E8991" t="s">
        <v>4884</v>
      </c>
      <c r="F8991" t="s">
        <v>4087</v>
      </c>
      <c r="G8991" t="s">
        <v>26</v>
      </c>
      <c r="H8991">
        <v>2734.03</v>
      </c>
      <c r="I8991">
        <v>0.35</v>
      </c>
      <c r="L8991" t="s">
        <v>269</v>
      </c>
      <c r="M8991">
        <v>2024</v>
      </c>
      <c r="O8991" t="str">
        <f t="shared" si="420"/>
        <v>MARUBENI FASHION LINK LTD.-279923-THREAD,SAMJIN@5000MT-3005, 40/2-YD</v>
      </c>
      <c r="P8991">
        <f>COUNTIF($O$3:O8991,O8991)</f>
        <v>83</v>
      </c>
      <c r="Q8991">
        <f t="shared" si="421"/>
        <v>177.63999999999993</v>
      </c>
      <c r="R8991">
        <f t="shared" si="422"/>
        <v>0</v>
      </c>
    </row>
    <row r="8992" spans="1:18" x14ac:dyDescent="0.25">
      <c r="A8992">
        <v>279923</v>
      </c>
      <c r="B8992" t="s">
        <v>4383</v>
      </c>
      <c r="C8992" t="s">
        <v>4798</v>
      </c>
      <c r="D8992" t="s">
        <v>215</v>
      </c>
      <c r="E8992" t="s">
        <v>4885</v>
      </c>
      <c r="F8992" t="s">
        <v>4087</v>
      </c>
      <c r="G8992" t="s">
        <v>26</v>
      </c>
      <c r="H8992">
        <v>3280.84</v>
      </c>
      <c r="I8992">
        <v>0.42</v>
      </c>
      <c r="L8992" t="s">
        <v>269</v>
      </c>
      <c r="M8992">
        <v>2024</v>
      </c>
      <c r="O8992" t="str">
        <f t="shared" si="420"/>
        <v>MARUBENI FASHION LINK LTD.-279923-THREAD,SAMJIN@5000MT-3005, 40/2-YD</v>
      </c>
      <c r="P8992">
        <f>COUNTIF($O$3:O8992,O8992)</f>
        <v>84</v>
      </c>
      <c r="Q8992">
        <f t="shared" si="421"/>
        <v>177.63999999999993</v>
      </c>
      <c r="R8992">
        <f t="shared" si="422"/>
        <v>0</v>
      </c>
    </row>
    <row r="8993" spans="1:18" x14ac:dyDescent="0.25">
      <c r="A8993">
        <v>279923</v>
      </c>
      <c r="B8993" t="s">
        <v>4383</v>
      </c>
      <c r="C8993" t="s">
        <v>4798</v>
      </c>
      <c r="D8993" t="s">
        <v>215</v>
      </c>
      <c r="E8993" t="s">
        <v>4886</v>
      </c>
      <c r="F8993" t="s">
        <v>4087</v>
      </c>
      <c r="G8993" t="s">
        <v>26</v>
      </c>
      <c r="H8993">
        <v>2734.03</v>
      </c>
      <c r="I8993">
        <v>0.35</v>
      </c>
      <c r="L8993" t="s">
        <v>269</v>
      </c>
      <c r="M8993">
        <v>2024</v>
      </c>
      <c r="O8993" t="str">
        <f t="shared" si="420"/>
        <v>MARUBENI FASHION LINK LTD.-279923-THREAD,SAMJIN@5000MT-3005, 40/2-YD</v>
      </c>
      <c r="P8993">
        <f>COUNTIF($O$3:O8993,O8993)</f>
        <v>85</v>
      </c>
      <c r="Q8993">
        <f t="shared" si="421"/>
        <v>177.63999999999993</v>
      </c>
      <c r="R8993">
        <f t="shared" si="422"/>
        <v>0</v>
      </c>
    </row>
    <row r="8994" spans="1:18" x14ac:dyDescent="0.25">
      <c r="A8994">
        <v>279923</v>
      </c>
      <c r="B8994" t="s">
        <v>4383</v>
      </c>
      <c r="C8994" t="s">
        <v>4798</v>
      </c>
      <c r="D8994" t="s">
        <v>215</v>
      </c>
      <c r="E8994" t="s">
        <v>4887</v>
      </c>
      <c r="F8994" t="s">
        <v>4087</v>
      </c>
      <c r="G8994" t="s">
        <v>26</v>
      </c>
      <c r="H8994">
        <v>3280.84</v>
      </c>
      <c r="I8994">
        <v>0.42</v>
      </c>
      <c r="L8994" t="s">
        <v>269</v>
      </c>
      <c r="M8994">
        <v>2024</v>
      </c>
      <c r="O8994" t="str">
        <f t="shared" si="420"/>
        <v>MARUBENI FASHION LINK LTD.-279923-THREAD,SAMJIN@5000MT-3005, 40/2-YD</v>
      </c>
      <c r="P8994">
        <f>COUNTIF($O$3:O8994,O8994)</f>
        <v>86</v>
      </c>
      <c r="Q8994">
        <f t="shared" si="421"/>
        <v>177.63999999999993</v>
      </c>
      <c r="R8994">
        <f t="shared" si="422"/>
        <v>0</v>
      </c>
    </row>
    <row r="8995" spans="1:18" x14ac:dyDescent="0.25">
      <c r="A8995">
        <v>279923</v>
      </c>
      <c r="B8995" t="s">
        <v>4383</v>
      </c>
      <c r="C8995" t="s">
        <v>4798</v>
      </c>
      <c r="D8995" t="s">
        <v>215</v>
      </c>
      <c r="E8995" t="s">
        <v>4888</v>
      </c>
      <c r="F8995" t="s">
        <v>4087</v>
      </c>
      <c r="G8995" t="s">
        <v>26</v>
      </c>
      <c r="H8995">
        <v>2734.03</v>
      </c>
      <c r="I8995">
        <v>0.35</v>
      </c>
      <c r="L8995" t="s">
        <v>269</v>
      </c>
      <c r="M8995">
        <v>2024</v>
      </c>
      <c r="O8995" t="str">
        <f t="shared" si="420"/>
        <v>MARUBENI FASHION LINK LTD.-279923-THREAD,SAMJIN@5000MT-3005, 40/2-YD</v>
      </c>
      <c r="P8995">
        <f>COUNTIF($O$3:O8995,O8995)</f>
        <v>87</v>
      </c>
      <c r="Q8995">
        <f t="shared" si="421"/>
        <v>177.63999999999993</v>
      </c>
      <c r="R8995">
        <f t="shared" si="422"/>
        <v>0</v>
      </c>
    </row>
    <row r="8996" spans="1:18" x14ac:dyDescent="0.25">
      <c r="A8996">
        <v>279923</v>
      </c>
      <c r="B8996" t="s">
        <v>4383</v>
      </c>
      <c r="C8996" t="s">
        <v>4798</v>
      </c>
      <c r="D8996" t="s">
        <v>215</v>
      </c>
      <c r="E8996" t="s">
        <v>4889</v>
      </c>
      <c r="F8996" t="s">
        <v>4087</v>
      </c>
      <c r="G8996" t="s">
        <v>26</v>
      </c>
      <c r="H8996">
        <v>3280.84</v>
      </c>
      <c r="I8996">
        <v>0.42</v>
      </c>
      <c r="L8996" t="s">
        <v>269</v>
      </c>
      <c r="M8996">
        <v>2024</v>
      </c>
      <c r="O8996" t="str">
        <f t="shared" si="420"/>
        <v>MARUBENI FASHION LINK LTD.-279923-THREAD,SAMJIN@5000MT-3005, 40/2-YD</v>
      </c>
      <c r="P8996">
        <f>COUNTIF($O$3:O8996,O8996)</f>
        <v>88</v>
      </c>
      <c r="Q8996">
        <f t="shared" si="421"/>
        <v>177.63999999999993</v>
      </c>
      <c r="R8996">
        <f t="shared" si="422"/>
        <v>0</v>
      </c>
    </row>
    <row r="8997" spans="1:18" x14ac:dyDescent="0.25">
      <c r="A8997">
        <v>279923</v>
      </c>
      <c r="B8997" t="s">
        <v>4383</v>
      </c>
      <c r="C8997" t="s">
        <v>4798</v>
      </c>
      <c r="D8997" t="s">
        <v>215</v>
      </c>
      <c r="E8997" t="s">
        <v>4890</v>
      </c>
      <c r="F8997" t="s">
        <v>4087</v>
      </c>
      <c r="G8997" t="s">
        <v>26</v>
      </c>
      <c r="H8997">
        <v>2734.03</v>
      </c>
      <c r="I8997">
        <v>0.35</v>
      </c>
      <c r="L8997" t="s">
        <v>269</v>
      </c>
      <c r="M8997">
        <v>2024</v>
      </c>
      <c r="O8997" t="str">
        <f t="shared" si="420"/>
        <v>MARUBENI FASHION LINK LTD.-279923-THREAD,SAMJIN@5000MT-3005, 40/2-YD</v>
      </c>
      <c r="P8997">
        <f>COUNTIF($O$3:O8997,O8997)</f>
        <v>89</v>
      </c>
      <c r="Q8997">
        <f t="shared" si="421"/>
        <v>177.63999999999993</v>
      </c>
      <c r="R8997">
        <f t="shared" si="422"/>
        <v>0</v>
      </c>
    </row>
    <row r="8998" spans="1:18" x14ac:dyDescent="0.25">
      <c r="A8998">
        <v>279923</v>
      </c>
      <c r="B8998" t="s">
        <v>4383</v>
      </c>
      <c r="C8998" t="s">
        <v>4798</v>
      </c>
      <c r="D8998" t="s">
        <v>215</v>
      </c>
      <c r="E8998" t="s">
        <v>4891</v>
      </c>
      <c r="F8998" t="s">
        <v>4087</v>
      </c>
      <c r="G8998" t="s">
        <v>26</v>
      </c>
      <c r="H8998">
        <v>2187.23</v>
      </c>
      <c r="I8998">
        <v>0.28000000000000003</v>
      </c>
      <c r="L8998" t="s">
        <v>269</v>
      </c>
      <c r="M8998">
        <v>2024</v>
      </c>
      <c r="O8998" t="str">
        <f t="shared" si="420"/>
        <v>MARUBENI FASHION LINK LTD.-279923-THREAD,SAMJIN@5000MT-3005, 40/2-YD</v>
      </c>
      <c r="P8998">
        <f>COUNTIF($O$3:O8998,O8998)</f>
        <v>90</v>
      </c>
      <c r="Q8998">
        <f t="shared" si="421"/>
        <v>177.63999999999993</v>
      </c>
      <c r="R8998">
        <f t="shared" si="422"/>
        <v>0</v>
      </c>
    </row>
    <row r="8999" spans="1:18" x14ac:dyDescent="0.25">
      <c r="A8999">
        <v>279923</v>
      </c>
      <c r="B8999" t="s">
        <v>4383</v>
      </c>
      <c r="C8999" t="s">
        <v>4798</v>
      </c>
      <c r="D8999" t="s">
        <v>215</v>
      </c>
      <c r="E8999" t="s">
        <v>4892</v>
      </c>
      <c r="F8999" t="s">
        <v>4087</v>
      </c>
      <c r="G8999" t="s">
        <v>26</v>
      </c>
      <c r="H8999">
        <v>2187.23</v>
      </c>
      <c r="I8999">
        <v>0.28000000000000003</v>
      </c>
      <c r="L8999" t="s">
        <v>269</v>
      </c>
      <c r="M8999">
        <v>2024</v>
      </c>
      <c r="O8999" t="str">
        <f t="shared" si="420"/>
        <v>MARUBENI FASHION LINK LTD.-279923-THREAD,SAMJIN@5000MT-3005, 40/2-YD</v>
      </c>
      <c r="P8999">
        <f>COUNTIF($O$3:O8999,O8999)</f>
        <v>91</v>
      </c>
      <c r="Q8999">
        <f t="shared" si="421"/>
        <v>177.63999999999993</v>
      </c>
      <c r="R8999">
        <f t="shared" si="422"/>
        <v>0</v>
      </c>
    </row>
    <row r="9000" spans="1:18" x14ac:dyDescent="0.25">
      <c r="A9000">
        <v>279923</v>
      </c>
      <c r="B9000" t="s">
        <v>4383</v>
      </c>
      <c r="C9000" t="s">
        <v>4798</v>
      </c>
      <c r="D9000" t="s">
        <v>215</v>
      </c>
      <c r="E9000" t="s">
        <v>4893</v>
      </c>
      <c r="F9000" t="s">
        <v>4087</v>
      </c>
      <c r="G9000" t="s">
        <v>26</v>
      </c>
      <c r="H9000">
        <v>1640.4199999999983</v>
      </c>
      <c r="I9000">
        <v>0.21000000000000019</v>
      </c>
      <c r="L9000" t="s">
        <v>269</v>
      </c>
      <c r="M9000">
        <v>2024</v>
      </c>
      <c r="O9000" t="str">
        <f t="shared" si="420"/>
        <v>MARUBENI FASHION LINK LTD.-279923-THREAD,SAMJIN@5000MT-3005, 40/2-YD</v>
      </c>
      <c r="P9000">
        <f>COUNTIF($O$3:O9000,O9000)</f>
        <v>92</v>
      </c>
      <c r="Q9000">
        <f t="shared" si="421"/>
        <v>177.63999999999993</v>
      </c>
      <c r="R9000">
        <f t="shared" si="422"/>
        <v>0</v>
      </c>
    </row>
    <row r="9001" spans="1:18" x14ac:dyDescent="0.25">
      <c r="A9001">
        <v>279923</v>
      </c>
      <c r="B9001" t="s">
        <v>4383</v>
      </c>
      <c r="C9001" t="s">
        <v>4798</v>
      </c>
      <c r="D9001" t="s">
        <v>215</v>
      </c>
      <c r="E9001" t="s">
        <v>4894</v>
      </c>
      <c r="F9001" t="s">
        <v>4087</v>
      </c>
      <c r="G9001" t="s">
        <v>26</v>
      </c>
      <c r="H9001">
        <v>2187.23</v>
      </c>
      <c r="I9001">
        <v>0.28000000000000003</v>
      </c>
      <c r="L9001" t="s">
        <v>269</v>
      </c>
      <c r="M9001">
        <v>2024</v>
      </c>
      <c r="O9001" t="str">
        <f t="shared" si="420"/>
        <v>MARUBENI FASHION LINK LTD.-279923-THREAD,SAMJIN@5000MT-3005, 40/2-YD</v>
      </c>
      <c r="P9001">
        <f>COUNTIF($O$3:O9001,O9001)</f>
        <v>93</v>
      </c>
      <c r="Q9001">
        <f t="shared" si="421"/>
        <v>177.63999999999993</v>
      </c>
      <c r="R9001">
        <f t="shared" si="422"/>
        <v>0</v>
      </c>
    </row>
    <row r="9002" spans="1:18" x14ac:dyDescent="0.25">
      <c r="A9002">
        <v>279923</v>
      </c>
      <c r="B9002" t="s">
        <v>4383</v>
      </c>
      <c r="C9002" t="s">
        <v>4798</v>
      </c>
      <c r="D9002" t="s">
        <v>215</v>
      </c>
      <c r="E9002" t="s">
        <v>4895</v>
      </c>
      <c r="F9002" t="s">
        <v>4087</v>
      </c>
      <c r="G9002" t="s">
        <v>26</v>
      </c>
      <c r="H9002">
        <v>1640.42</v>
      </c>
      <c r="I9002">
        <v>0.21</v>
      </c>
      <c r="L9002" t="s">
        <v>269</v>
      </c>
      <c r="M9002">
        <v>2024</v>
      </c>
      <c r="O9002" t="str">
        <f t="shared" si="420"/>
        <v>MARUBENI FASHION LINK LTD.-279923-THREAD,SAMJIN@5000MT-3005, 40/2-YD</v>
      </c>
      <c r="P9002">
        <f>COUNTIF($O$3:O9002,O9002)</f>
        <v>94</v>
      </c>
      <c r="Q9002">
        <f t="shared" si="421"/>
        <v>177.63999999999993</v>
      </c>
      <c r="R9002">
        <f t="shared" si="422"/>
        <v>0</v>
      </c>
    </row>
    <row r="9003" spans="1:18" x14ac:dyDescent="0.25">
      <c r="A9003">
        <v>279923</v>
      </c>
      <c r="B9003" t="s">
        <v>4383</v>
      </c>
      <c r="C9003" t="s">
        <v>4798</v>
      </c>
      <c r="D9003" t="s">
        <v>215</v>
      </c>
      <c r="E9003" t="s">
        <v>4896</v>
      </c>
      <c r="F9003" t="s">
        <v>4087</v>
      </c>
      <c r="G9003" t="s">
        <v>26</v>
      </c>
      <c r="H9003">
        <v>1.1823431123048067E-11</v>
      </c>
      <c r="I9003">
        <v>0</v>
      </c>
      <c r="L9003" t="s">
        <v>269</v>
      </c>
      <c r="M9003">
        <v>2024</v>
      </c>
      <c r="O9003" t="str">
        <f t="shared" si="420"/>
        <v>MARUBENI FASHION LINK LTD.-279923-THREAD,SAMJIN@5000MT-3005, 40/2-YD</v>
      </c>
      <c r="P9003">
        <f>COUNTIF($O$3:O9003,O9003)</f>
        <v>95</v>
      </c>
      <c r="Q9003">
        <f t="shared" si="421"/>
        <v>177.63999999999993</v>
      </c>
      <c r="R9003">
        <f t="shared" si="422"/>
        <v>0</v>
      </c>
    </row>
    <row r="9004" spans="1:18" x14ac:dyDescent="0.25">
      <c r="A9004">
        <v>279923</v>
      </c>
      <c r="B9004" t="s">
        <v>4383</v>
      </c>
      <c r="C9004" t="s">
        <v>4798</v>
      </c>
      <c r="D9004" t="s">
        <v>215</v>
      </c>
      <c r="E9004" t="s">
        <v>4897</v>
      </c>
      <c r="F9004" t="s">
        <v>4087</v>
      </c>
      <c r="G9004" t="s">
        <v>26</v>
      </c>
      <c r="H9004">
        <v>0</v>
      </c>
      <c r="I9004">
        <v>0</v>
      </c>
      <c r="L9004" t="s">
        <v>269</v>
      </c>
      <c r="M9004">
        <v>2024</v>
      </c>
      <c r="O9004" t="str">
        <f t="shared" si="420"/>
        <v>MARUBENI FASHION LINK LTD.-279923-THREAD,SAMJIN@5000MT-3005, 40/2-YD</v>
      </c>
      <c r="P9004">
        <f>COUNTIF($O$3:O9004,O9004)</f>
        <v>96</v>
      </c>
      <c r="Q9004">
        <f t="shared" si="421"/>
        <v>177.63999999999993</v>
      </c>
      <c r="R9004">
        <f t="shared" si="422"/>
        <v>0</v>
      </c>
    </row>
    <row r="9005" spans="1:18" x14ac:dyDescent="0.25">
      <c r="A9005">
        <v>279923</v>
      </c>
      <c r="B9005" t="s">
        <v>4383</v>
      </c>
      <c r="C9005" t="s">
        <v>4798</v>
      </c>
      <c r="D9005" t="s">
        <v>215</v>
      </c>
      <c r="E9005" t="s">
        <v>4898</v>
      </c>
      <c r="F9005" t="s">
        <v>4087</v>
      </c>
      <c r="G9005" t="s">
        <v>26</v>
      </c>
      <c r="H9005">
        <v>0</v>
      </c>
      <c r="I9005">
        <v>0</v>
      </c>
      <c r="L9005" t="s">
        <v>269</v>
      </c>
      <c r="M9005">
        <v>2024</v>
      </c>
      <c r="O9005" t="str">
        <f t="shared" si="420"/>
        <v>MARUBENI FASHION LINK LTD.-279923-THREAD,SAMJIN@5000MT-3005, 40/2-YD</v>
      </c>
      <c r="P9005">
        <f>COUNTIF($O$3:O9005,O9005)</f>
        <v>97</v>
      </c>
      <c r="Q9005">
        <f t="shared" si="421"/>
        <v>177.63999999999993</v>
      </c>
      <c r="R9005">
        <f t="shared" si="422"/>
        <v>0</v>
      </c>
    </row>
    <row r="9006" spans="1:18" x14ac:dyDescent="0.25">
      <c r="A9006">
        <v>279923</v>
      </c>
      <c r="B9006" t="s">
        <v>4383</v>
      </c>
      <c r="C9006" t="s">
        <v>4798</v>
      </c>
      <c r="D9006" t="s">
        <v>215</v>
      </c>
      <c r="E9006" t="s">
        <v>4899</v>
      </c>
      <c r="F9006" t="s">
        <v>4087</v>
      </c>
      <c r="G9006" t="s">
        <v>26</v>
      </c>
      <c r="H9006">
        <v>0</v>
      </c>
      <c r="I9006">
        <v>0</v>
      </c>
      <c r="L9006" t="s">
        <v>269</v>
      </c>
      <c r="M9006">
        <v>2024</v>
      </c>
      <c r="O9006" t="str">
        <f t="shared" si="420"/>
        <v>MARUBENI FASHION LINK LTD.-279923-THREAD,SAMJIN@5000MT-3005, 40/2-YD</v>
      </c>
      <c r="P9006">
        <f>COUNTIF($O$3:O9006,O9006)</f>
        <v>98</v>
      </c>
      <c r="Q9006">
        <f t="shared" si="421"/>
        <v>177.63999999999993</v>
      </c>
      <c r="R9006">
        <f t="shared" si="422"/>
        <v>0</v>
      </c>
    </row>
    <row r="9007" spans="1:18" x14ac:dyDescent="0.25">
      <c r="A9007">
        <v>279923</v>
      </c>
      <c r="B9007" t="s">
        <v>4383</v>
      </c>
      <c r="C9007" t="s">
        <v>4798</v>
      </c>
      <c r="D9007" t="s">
        <v>215</v>
      </c>
      <c r="E9007" t="s">
        <v>4900</v>
      </c>
      <c r="F9007" t="s">
        <v>4087</v>
      </c>
      <c r="G9007" t="s">
        <v>26</v>
      </c>
      <c r="H9007">
        <v>0</v>
      </c>
      <c r="I9007">
        <v>0</v>
      </c>
      <c r="L9007" t="s">
        <v>269</v>
      </c>
      <c r="M9007">
        <v>2024</v>
      </c>
      <c r="O9007" t="str">
        <f t="shared" si="420"/>
        <v>MARUBENI FASHION LINK LTD.-279923-THREAD,SAMJIN@5000MT-3005, 40/2-YD</v>
      </c>
      <c r="P9007">
        <f>COUNTIF($O$3:O9007,O9007)</f>
        <v>99</v>
      </c>
      <c r="Q9007">
        <f t="shared" si="421"/>
        <v>177.63999999999993</v>
      </c>
      <c r="R9007">
        <f t="shared" si="422"/>
        <v>0</v>
      </c>
    </row>
    <row r="9008" spans="1:18" x14ac:dyDescent="0.25">
      <c r="A9008">
        <v>279923</v>
      </c>
      <c r="B9008" t="s">
        <v>4383</v>
      </c>
      <c r="C9008" t="s">
        <v>4798</v>
      </c>
      <c r="D9008" t="s">
        <v>215</v>
      </c>
      <c r="E9008" t="s">
        <v>4901</v>
      </c>
      <c r="F9008" t="s">
        <v>4087</v>
      </c>
      <c r="G9008" t="s">
        <v>26</v>
      </c>
      <c r="H9008">
        <v>0</v>
      </c>
      <c r="I9008">
        <v>0</v>
      </c>
      <c r="L9008" t="s">
        <v>269</v>
      </c>
      <c r="M9008">
        <v>2024</v>
      </c>
      <c r="O9008" t="str">
        <f t="shared" si="420"/>
        <v>MARUBENI FASHION LINK LTD.-279923-THREAD,SAMJIN@5000MT-3005, 40/2-YD</v>
      </c>
      <c r="P9008">
        <f>COUNTIF($O$3:O9008,O9008)</f>
        <v>100</v>
      </c>
      <c r="Q9008">
        <f t="shared" si="421"/>
        <v>177.63999999999993</v>
      </c>
      <c r="R9008">
        <f t="shared" si="422"/>
        <v>0</v>
      </c>
    </row>
    <row r="9009" spans="1:18" x14ac:dyDescent="0.25">
      <c r="A9009">
        <v>279923</v>
      </c>
      <c r="B9009" t="s">
        <v>4383</v>
      </c>
      <c r="C9009" t="s">
        <v>4798</v>
      </c>
      <c r="D9009" t="s">
        <v>215</v>
      </c>
      <c r="E9009" t="s">
        <v>4902</v>
      </c>
      <c r="F9009" t="s">
        <v>4087</v>
      </c>
      <c r="G9009" t="s">
        <v>26</v>
      </c>
      <c r="H9009">
        <v>0</v>
      </c>
      <c r="I9009">
        <v>0</v>
      </c>
      <c r="L9009" t="s">
        <v>269</v>
      </c>
      <c r="M9009">
        <v>2024</v>
      </c>
      <c r="O9009" t="str">
        <f t="shared" si="420"/>
        <v>MARUBENI FASHION LINK LTD.-279923-THREAD,SAMJIN@5000MT-3005, 40/2-YD</v>
      </c>
      <c r="P9009">
        <f>COUNTIF($O$3:O9009,O9009)</f>
        <v>101</v>
      </c>
      <c r="Q9009">
        <f t="shared" si="421"/>
        <v>177.63999999999993</v>
      </c>
      <c r="R9009">
        <f t="shared" si="422"/>
        <v>0</v>
      </c>
    </row>
    <row r="9010" spans="1:18" x14ac:dyDescent="0.25">
      <c r="A9010">
        <v>279923</v>
      </c>
      <c r="B9010" t="s">
        <v>4383</v>
      </c>
      <c r="C9010" t="s">
        <v>4798</v>
      </c>
      <c r="D9010" t="s">
        <v>215</v>
      </c>
      <c r="E9010" t="s">
        <v>4903</v>
      </c>
      <c r="F9010" t="s">
        <v>4087</v>
      </c>
      <c r="G9010" t="s">
        <v>26</v>
      </c>
      <c r="H9010">
        <v>0</v>
      </c>
      <c r="I9010">
        <v>0</v>
      </c>
      <c r="L9010" t="s">
        <v>269</v>
      </c>
      <c r="M9010">
        <v>2024</v>
      </c>
      <c r="O9010" t="str">
        <f t="shared" si="420"/>
        <v>MARUBENI FASHION LINK LTD.-279923-THREAD,SAMJIN@5000MT-3005, 40/2-YD</v>
      </c>
      <c r="P9010">
        <f>COUNTIF($O$3:O9010,O9010)</f>
        <v>102</v>
      </c>
      <c r="Q9010">
        <f t="shared" si="421"/>
        <v>177.63999999999993</v>
      </c>
      <c r="R9010">
        <f t="shared" si="422"/>
        <v>0</v>
      </c>
    </row>
    <row r="9011" spans="1:18" x14ac:dyDescent="0.25">
      <c r="A9011">
        <v>279923</v>
      </c>
      <c r="B9011" t="s">
        <v>4383</v>
      </c>
      <c r="C9011" t="s">
        <v>4798</v>
      </c>
      <c r="D9011" t="s">
        <v>215</v>
      </c>
      <c r="E9011" t="s">
        <v>4904</v>
      </c>
      <c r="F9011" t="s">
        <v>4087</v>
      </c>
      <c r="G9011" t="s">
        <v>26</v>
      </c>
      <c r="H9011">
        <v>0</v>
      </c>
      <c r="I9011">
        <v>0</v>
      </c>
      <c r="L9011" t="s">
        <v>269</v>
      </c>
      <c r="M9011">
        <v>2024</v>
      </c>
      <c r="O9011" t="str">
        <f t="shared" si="420"/>
        <v>MARUBENI FASHION LINK LTD.-279923-THREAD,SAMJIN@5000MT-3005, 40/2-YD</v>
      </c>
      <c r="P9011">
        <f>COUNTIF($O$3:O9011,O9011)</f>
        <v>103</v>
      </c>
      <c r="Q9011">
        <f t="shared" si="421"/>
        <v>177.63999999999993</v>
      </c>
      <c r="R9011">
        <f t="shared" si="422"/>
        <v>0</v>
      </c>
    </row>
    <row r="9012" spans="1:18" x14ac:dyDescent="0.25">
      <c r="A9012">
        <v>279923</v>
      </c>
      <c r="B9012" t="s">
        <v>4383</v>
      </c>
      <c r="C9012" t="s">
        <v>4798</v>
      </c>
      <c r="D9012" t="s">
        <v>215</v>
      </c>
      <c r="E9012" t="s">
        <v>4905</v>
      </c>
      <c r="F9012" t="s">
        <v>4087</v>
      </c>
      <c r="G9012" t="s">
        <v>26</v>
      </c>
      <c r="H9012">
        <v>0</v>
      </c>
      <c r="I9012">
        <v>0</v>
      </c>
      <c r="L9012" t="s">
        <v>269</v>
      </c>
      <c r="M9012">
        <v>2024</v>
      </c>
      <c r="O9012" t="str">
        <f t="shared" si="420"/>
        <v>MARUBENI FASHION LINK LTD.-279923-THREAD,SAMJIN@5000MT-3005, 40/2-YD</v>
      </c>
      <c r="P9012">
        <f>COUNTIF($O$3:O9012,O9012)</f>
        <v>104</v>
      </c>
      <c r="Q9012">
        <f t="shared" si="421"/>
        <v>177.63999999999993</v>
      </c>
      <c r="R9012">
        <f t="shared" si="422"/>
        <v>0</v>
      </c>
    </row>
    <row r="9013" spans="1:18" x14ac:dyDescent="0.25">
      <c r="A9013">
        <v>279923</v>
      </c>
      <c r="B9013" t="s">
        <v>4383</v>
      </c>
      <c r="C9013" t="s">
        <v>4798</v>
      </c>
      <c r="D9013" t="s">
        <v>215</v>
      </c>
      <c r="E9013" t="s">
        <v>4906</v>
      </c>
      <c r="F9013" t="s">
        <v>4087</v>
      </c>
      <c r="G9013" t="s">
        <v>26</v>
      </c>
      <c r="H9013">
        <v>5468.0500000000011</v>
      </c>
      <c r="I9013">
        <v>0.55000000000000004</v>
      </c>
      <c r="L9013" t="s">
        <v>269</v>
      </c>
      <c r="M9013">
        <v>2024</v>
      </c>
      <c r="O9013" t="str">
        <f t="shared" si="420"/>
        <v>MARUBENI FASHION LINK LTD.-279923-THREAD,SAMJIN@5000MT-3005, 40/2-YD</v>
      </c>
      <c r="P9013">
        <f>COUNTIF($O$3:O9013,O9013)</f>
        <v>105</v>
      </c>
      <c r="Q9013">
        <f t="shared" si="421"/>
        <v>177.63999999999993</v>
      </c>
      <c r="R9013">
        <f t="shared" si="422"/>
        <v>0</v>
      </c>
    </row>
    <row r="9014" spans="1:18" x14ac:dyDescent="0.25">
      <c r="A9014">
        <v>279923</v>
      </c>
      <c r="B9014" t="s">
        <v>4383</v>
      </c>
      <c r="C9014" t="s">
        <v>4798</v>
      </c>
      <c r="D9014" t="s">
        <v>215</v>
      </c>
      <c r="E9014" t="s">
        <v>4907</v>
      </c>
      <c r="F9014" t="s">
        <v>4087</v>
      </c>
      <c r="G9014" t="s">
        <v>26</v>
      </c>
      <c r="H9014">
        <v>0</v>
      </c>
      <c r="I9014">
        <v>0</v>
      </c>
      <c r="L9014" t="s">
        <v>269</v>
      </c>
      <c r="M9014">
        <v>2024</v>
      </c>
      <c r="O9014" t="str">
        <f t="shared" si="420"/>
        <v>MARUBENI FASHION LINK LTD.-279923-THREAD,SAMJIN@5000MT-3005, 40/2-YD</v>
      </c>
      <c r="P9014">
        <f>COUNTIF($O$3:O9014,O9014)</f>
        <v>106</v>
      </c>
      <c r="Q9014">
        <f t="shared" si="421"/>
        <v>177.63999999999993</v>
      </c>
      <c r="R9014">
        <f t="shared" si="422"/>
        <v>0</v>
      </c>
    </row>
    <row r="9015" spans="1:18" x14ac:dyDescent="0.25">
      <c r="A9015">
        <v>279923</v>
      </c>
      <c r="B9015" t="s">
        <v>4383</v>
      </c>
      <c r="C9015" t="s">
        <v>4798</v>
      </c>
      <c r="D9015" t="s">
        <v>215</v>
      </c>
      <c r="E9015" t="s">
        <v>4908</v>
      </c>
      <c r="F9015" t="s">
        <v>4087</v>
      </c>
      <c r="G9015" t="s">
        <v>26</v>
      </c>
      <c r="H9015">
        <v>0</v>
      </c>
      <c r="I9015">
        <v>0</v>
      </c>
      <c r="L9015" t="s">
        <v>269</v>
      </c>
      <c r="M9015">
        <v>2024</v>
      </c>
      <c r="O9015" t="str">
        <f t="shared" si="420"/>
        <v>MARUBENI FASHION LINK LTD.-279923-THREAD,SAMJIN@5000MT-3005, 40/2-YD</v>
      </c>
      <c r="P9015">
        <f>COUNTIF($O$3:O9015,O9015)</f>
        <v>107</v>
      </c>
      <c r="Q9015">
        <f t="shared" si="421"/>
        <v>177.63999999999993</v>
      </c>
      <c r="R9015">
        <f t="shared" si="422"/>
        <v>0</v>
      </c>
    </row>
    <row r="9016" spans="1:18" x14ac:dyDescent="0.25">
      <c r="A9016">
        <v>279923</v>
      </c>
      <c r="B9016" t="s">
        <v>4383</v>
      </c>
      <c r="C9016" t="s">
        <v>4798</v>
      </c>
      <c r="D9016" t="s">
        <v>215</v>
      </c>
      <c r="E9016" t="s">
        <v>4909</v>
      </c>
      <c r="F9016" t="s">
        <v>4087</v>
      </c>
      <c r="G9016" t="s">
        <v>26</v>
      </c>
      <c r="H9016">
        <v>0</v>
      </c>
      <c r="I9016">
        <v>0</v>
      </c>
      <c r="L9016" t="s">
        <v>269</v>
      </c>
      <c r="M9016">
        <v>2024</v>
      </c>
      <c r="O9016" t="str">
        <f t="shared" si="420"/>
        <v>MARUBENI FASHION LINK LTD.-279923-THREAD,SAMJIN@5000MT-3005, 40/2-YD</v>
      </c>
      <c r="P9016">
        <f>COUNTIF($O$3:O9016,O9016)</f>
        <v>108</v>
      </c>
      <c r="Q9016">
        <f t="shared" si="421"/>
        <v>177.63999999999993</v>
      </c>
      <c r="R9016">
        <f t="shared" si="422"/>
        <v>0</v>
      </c>
    </row>
    <row r="9017" spans="1:18" x14ac:dyDescent="0.25">
      <c r="A9017">
        <v>279923</v>
      </c>
      <c r="B9017" t="s">
        <v>4383</v>
      </c>
      <c r="C9017" t="s">
        <v>4798</v>
      </c>
      <c r="D9017" t="s">
        <v>215</v>
      </c>
      <c r="E9017" t="s">
        <v>4910</v>
      </c>
      <c r="F9017" t="s">
        <v>4087</v>
      </c>
      <c r="G9017" t="s">
        <v>26</v>
      </c>
      <c r="H9017">
        <v>0</v>
      </c>
      <c r="I9017">
        <v>0</v>
      </c>
      <c r="L9017" t="s">
        <v>269</v>
      </c>
      <c r="M9017">
        <v>2024</v>
      </c>
      <c r="O9017" t="str">
        <f t="shared" si="420"/>
        <v>MARUBENI FASHION LINK LTD.-279923-THREAD,SAMJIN@5000MT-3005, 40/2-YD</v>
      </c>
      <c r="P9017">
        <f>COUNTIF($O$3:O9017,O9017)</f>
        <v>109</v>
      </c>
      <c r="Q9017">
        <f t="shared" si="421"/>
        <v>177.63999999999993</v>
      </c>
      <c r="R9017">
        <f t="shared" si="422"/>
        <v>0</v>
      </c>
    </row>
    <row r="9018" spans="1:18" x14ac:dyDescent="0.25">
      <c r="A9018">
        <v>279923</v>
      </c>
      <c r="B9018" t="s">
        <v>4383</v>
      </c>
      <c r="C9018" t="s">
        <v>4798</v>
      </c>
      <c r="D9018" t="s">
        <v>215</v>
      </c>
      <c r="E9018" t="s">
        <v>4911</v>
      </c>
      <c r="F9018" t="s">
        <v>4087</v>
      </c>
      <c r="G9018" t="s">
        <v>26</v>
      </c>
      <c r="H9018">
        <v>54.669999999990978</v>
      </c>
      <c r="I9018">
        <v>1.4600000000000006</v>
      </c>
      <c r="L9018" t="s">
        <v>269</v>
      </c>
      <c r="M9018">
        <v>2024</v>
      </c>
      <c r="O9018" t="str">
        <f t="shared" si="420"/>
        <v>MARUBENI FASHION LINK LTD.-279923-THREAD,SAMJIN@5000MT-3005, 40/2-YD</v>
      </c>
      <c r="P9018">
        <f>COUNTIF($O$3:O9018,O9018)</f>
        <v>110</v>
      </c>
      <c r="Q9018">
        <f t="shared" si="421"/>
        <v>177.63999999999993</v>
      </c>
      <c r="R9018">
        <f t="shared" si="422"/>
        <v>0</v>
      </c>
    </row>
    <row r="9019" spans="1:18" x14ac:dyDescent="0.25">
      <c r="A9019">
        <v>279923</v>
      </c>
      <c r="B9019" t="s">
        <v>4383</v>
      </c>
      <c r="C9019" t="s">
        <v>4798</v>
      </c>
      <c r="D9019" t="s">
        <v>215</v>
      </c>
      <c r="E9019" t="s">
        <v>4912</v>
      </c>
      <c r="F9019" t="s">
        <v>4087</v>
      </c>
      <c r="G9019" t="s">
        <v>26</v>
      </c>
      <c r="H9019">
        <v>-2.1827872842550278E-11</v>
      </c>
      <c r="I9019">
        <v>0</v>
      </c>
      <c r="L9019" t="s">
        <v>269</v>
      </c>
      <c r="M9019">
        <v>2024</v>
      </c>
      <c r="O9019" t="str">
        <f t="shared" si="420"/>
        <v>MARUBENI FASHION LINK LTD.-279923-THREAD,SAMJIN@5000MT-3005, 40/2-YD</v>
      </c>
      <c r="P9019">
        <f>COUNTIF($O$3:O9019,O9019)</f>
        <v>111</v>
      </c>
      <c r="Q9019">
        <f t="shared" si="421"/>
        <v>177.63999999999993</v>
      </c>
      <c r="R9019">
        <f t="shared" si="422"/>
        <v>0</v>
      </c>
    </row>
    <row r="9020" spans="1:18" x14ac:dyDescent="0.25">
      <c r="A9020">
        <v>279923</v>
      </c>
      <c r="B9020" t="s">
        <v>4383</v>
      </c>
      <c r="C9020" t="s">
        <v>4798</v>
      </c>
      <c r="D9020" t="s">
        <v>215</v>
      </c>
      <c r="E9020" t="s">
        <v>4913</v>
      </c>
      <c r="F9020" t="s">
        <v>4087</v>
      </c>
      <c r="G9020" t="s">
        <v>26</v>
      </c>
      <c r="H9020">
        <v>0</v>
      </c>
      <c r="I9020">
        <v>0</v>
      </c>
      <c r="L9020" t="s">
        <v>269</v>
      </c>
      <c r="M9020">
        <v>2024</v>
      </c>
      <c r="O9020" t="str">
        <f t="shared" si="420"/>
        <v>MARUBENI FASHION LINK LTD.-279923-THREAD,SAMJIN@5000MT-3005, 40/2-YD</v>
      </c>
      <c r="P9020">
        <f>COUNTIF($O$3:O9020,O9020)</f>
        <v>112</v>
      </c>
      <c r="Q9020">
        <f t="shared" si="421"/>
        <v>177.63999999999993</v>
      </c>
      <c r="R9020">
        <f t="shared" si="422"/>
        <v>0</v>
      </c>
    </row>
    <row r="9021" spans="1:18" x14ac:dyDescent="0.25">
      <c r="A9021">
        <v>279923</v>
      </c>
      <c r="B9021" t="s">
        <v>4383</v>
      </c>
      <c r="C9021" t="s">
        <v>4798</v>
      </c>
      <c r="D9021" t="s">
        <v>215</v>
      </c>
      <c r="E9021" t="s">
        <v>4914</v>
      </c>
      <c r="F9021" t="s">
        <v>4087</v>
      </c>
      <c r="G9021" t="s">
        <v>26</v>
      </c>
      <c r="H9021">
        <v>1.0000000000218279E-2</v>
      </c>
      <c r="I9021">
        <v>0</v>
      </c>
      <c r="L9021" t="s">
        <v>269</v>
      </c>
      <c r="M9021">
        <v>2024</v>
      </c>
      <c r="O9021" t="str">
        <f t="shared" si="420"/>
        <v>MARUBENI FASHION LINK LTD.-279923-THREAD,SAMJIN@5000MT-3005, 40/2-YD</v>
      </c>
      <c r="P9021">
        <f>COUNTIF($O$3:O9021,O9021)</f>
        <v>113</v>
      </c>
      <c r="Q9021">
        <f t="shared" si="421"/>
        <v>177.63999999999993</v>
      </c>
      <c r="R9021">
        <f t="shared" si="422"/>
        <v>0</v>
      </c>
    </row>
    <row r="9022" spans="1:18" x14ac:dyDescent="0.25">
      <c r="A9022">
        <v>279923</v>
      </c>
      <c r="B9022" t="s">
        <v>4383</v>
      </c>
      <c r="C9022" t="s">
        <v>4798</v>
      </c>
      <c r="D9022" t="s">
        <v>215</v>
      </c>
      <c r="E9022" t="s">
        <v>4915</v>
      </c>
      <c r="F9022" t="s">
        <v>4087</v>
      </c>
      <c r="G9022" t="s">
        <v>26</v>
      </c>
      <c r="H9022">
        <v>54.680000000001201</v>
      </c>
      <c r="L9022" t="s">
        <v>269</v>
      </c>
      <c r="M9022">
        <v>2024</v>
      </c>
      <c r="O9022" t="str">
        <f t="shared" si="420"/>
        <v>MARUBENI FASHION LINK LTD.-279923-THREAD,SAMJIN@5000MT-3005, 40/2-YD</v>
      </c>
      <c r="P9022">
        <f>COUNTIF($O$3:O9022,O9022)</f>
        <v>114</v>
      </c>
      <c r="Q9022">
        <f t="shared" si="421"/>
        <v>177.63999999999993</v>
      </c>
      <c r="R9022">
        <f t="shared" si="422"/>
        <v>0</v>
      </c>
    </row>
    <row r="9023" spans="1:18" x14ac:dyDescent="0.25">
      <c r="A9023">
        <v>279923</v>
      </c>
      <c r="B9023" t="s">
        <v>4383</v>
      </c>
      <c r="C9023" t="s">
        <v>4798</v>
      </c>
      <c r="D9023" t="s">
        <v>266</v>
      </c>
      <c r="E9023" t="s">
        <v>267</v>
      </c>
      <c r="F9023" t="s">
        <v>4087</v>
      </c>
      <c r="G9023" t="s">
        <v>4800</v>
      </c>
      <c r="H9023">
        <v>0</v>
      </c>
      <c r="L9023" t="s">
        <v>269</v>
      </c>
      <c r="M9023">
        <v>2024</v>
      </c>
      <c r="O9023" t="str">
        <f t="shared" si="420"/>
        <v>WEARTEX-279923-THREAD,SAMJIN@5000MT-3005, 40/2-YD</v>
      </c>
      <c r="P9023">
        <f>COUNTIF($O$3:O9023,O9023)</f>
        <v>5</v>
      </c>
      <c r="Q9023">
        <f t="shared" si="421"/>
        <v>0</v>
      </c>
      <c r="R9023">
        <f t="shared" si="422"/>
        <v>0</v>
      </c>
    </row>
    <row r="9024" spans="1:18" x14ac:dyDescent="0.25">
      <c r="A9024">
        <v>279923</v>
      </c>
      <c r="B9024" t="s">
        <v>4383</v>
      </c>
      <c r="C9024" t="s">
        <v>4798</v>
      </c>
      <c r="D9024" t="s">
        <v>266</v>
      </c>
      <c r="E9024" t="s">
        <v>529</v>
      </c>
      <c r="F9024" t="s">
        <v>4087</v>
      </c>
      <c r="G9024" t="s">
        <v>37</v>
      </c>
      <c r="H9024">
        <v>0</v>
      </c>
      <c r="L9024" t="s">
        <v>269</v>
      </c>
      <c r="M9024">
        <v>2024</v>
      </c>
      <c r="O9024" t="str">
        <f t="shared" si="420"/>
        <v>MARUBENI CORPORATION JEPANG-279923-THREAD,SAMJIN@5000MT-3005, 40/2-YD</v>
      </c>
      <c r="P9024">
        <f>COUNTIF($O$3:O9024,O9024)</f>
        <v>4</v>
      </c>
      <c r="Q9024">
        <f t="shared" si="421"/>
        <v>0</v>
      </c>
      <c r="R9024">
        <f t="shared" si="422"/>
        <v>0</v>
      </c>
    </row>
    <row r="9025" spans="1:18" x14ac:dyDescent="0.25">
      <c r="A9025">
        <v>279923</v>
      </c>
      <c r="B9025" t="s">
        <v>4383</v>
      </c>
      <c r="C9025" t="s">
        <v>4798</v>
      </c>
      <c r="F9025" t="s">
        <v>4087</v>
      </c>
      <c r="G9025" t="s">
        <v>22</v>
      </c>
      <c r="L9025" t="s">
        <v>269</v>
      </c>
      <c r="M9025">
        <v>2024</v>
      </c>
      <c r="O9025" t="str">
        <f t="shared" si="420"/>
        <v>ITOCHU CORPORATION TOKSD SECTI-279923-THREAD,SAMJIN@5000MT-3005, 40/2-YD</v>
      </c>
      <c r="P9025">
        <f>COUNTIF($O$3:O9025,O9025)</f>
        <v>1</v>
      </c>
      <c r="Q9025">
        <f t="shared" si="421"/>
        <v>0</v>
      </c>
      <c r="R9025">
        <f t="shared" si="422"/>
        <v>0</v>
      </c>
    </row>
    <row r="9026" spans="1:18" x14ac:dyDescent="0.25">
      <c r="A9026">
        <v>279980</v>
      </c>
      <c r="B9026" t="s">
        <v>4383</v>
      </c>
      <c r="C9026" t="s">
        <v>4916</v>
      </c>
      <c r="D9026" t="s">
        <v>2494</v>
      </c>
      <c r="E9026">
        <v>23001134</v>
      </c>
      <c r="F9026" t="s">
        <v>4087</v>
      </c>
      <c r="G9026" t="s">
        <v>32</v>
      </c>
      <c r="H9026">
        <v>0</v>
      </c>
      <c r="J9026" t="s">
        <v>23</v>
      </c>
      <c r="K9026" t="s">
        <v>23</v>
      </c>
      <c r="L9026" t="s">
        <v>1250</v>
      </c>
      <c r="M9026">
        <v>2024</v>
      </c>
      <c r="O9026" t="str">
        <f t="shared" si="420"/>
        <v>PENTEX LTD-279980-THREAD,SAMJIN@5000MT-3952, 40/2-YD</v>
      </c>
      <c r="P9026">
        <f>COUNTIF($O$3:O9026,O9026)</f>
        <v>1</v>
      </c>
      <c r="Q9026">
        <f t="shared" si="421"/>
        <v>0</v>
      </c>
      <c r="R9026">
        <f t="shared" si="422"/>
        <v>0</v>
      </c>
    </row>
    <row r="9027" spans="1:18" x14ac:dyDescent="0.25">
      <c r="A9027">
        <v>279980</v>
      </c>
      <c r="B9027" t="s">
        <v>4383</v>
      </c>
      <c r="C9027" t="s">
        <v>4916</v>
      </c>
      <c r="D9027" t="s">
        <v>29</v>
      </c>
      <c r="E9027" t="s">
        <v>30</v>
      </c>
      <c r="F9027" t="s">
        <v>4087</v>
      </c>
      <c r="G9027" t="s">
        <v>32</v>
      </c>
      <c r="H9027">
        <v>0</v>
      </c>
      <c r="L9027" t="s">
        <v>1250</v>
      </c>
      <c r="M9027">
        <v>2024</v>
      </c>
      <c r="O9027" t="str">
        <f t="shared" si="420"/>
        <v>PENTEX LTD-279980-THREAD,SAMJIN@5000MT-3952, 40/2-YD</v>
      </c>
      <c r="P9027">
        <f>COUNTIF($O$3:O9027,O9027)</f>
        <v>2</v>
      </c>
      <c r="Q9027">
        <f t="shared" si="421"/>
        <v>0</v>
      </c>
      <c r="R9027">
        <f t="shared" si="422"/>
        <v>0</v>
      </c>
    </row>
    <row r="9028" spans="1:18" x14ac:dyDescent="0.25">
      <c r="A9028">
        <v>279980</v>
      </c>
      <c r="B9028" t="s">
        <v>4383</v>
      </c>
      <c r="C9028" t="s">
        <v>4916</v>
      </c>
      <c r="D9028" t="s">
        <v>29</v>
      </c>
      <c r="E9028" t="s">
        <v>31</v>
      </c>
      <c r="F9028" t="s">
        <v>4087</v>
      </c>
      <c r="G9028" t="s">
        <v>32</v>
      </c>
      <c r="H9028">
        <v>0</v>
      </c>
      <c r="L9028" t="s">
        <v>1250</v>
      </c>
      <c r="M9028">
        <v>2024</v>
      </c>
      <c r="O9028" t="str">
        <f t="shared" ref="O9028:O9091" si="423">G9028&amp;"-"&amp;A9028&amp;"-"&amp;B9028&amp;"-"&amp;C9028&amp;"-"&amp;F9028</f>
        <v>PENTEX LTD-279980-THREAD,SAMJIN@5000MT-3952, 40/2-YD</v>
      </c>
      <c r="P9028">
        <f>COUNTIF($O$3:O9028,O9028)</f>
        <v>3</v>
      </c>
      <c r="Q9028">
        <f t="shared" ref="Q9028:Q9091" si="424">SUMIF($O$4:$O$18090,O9028,$I$4:$I$18090)</f>
        <v>0</v>
      </c>
      <c r="R9028">
        <f t="shared" ref="R9028:R9091" si="425">SUMIF($O$4:$O$18090,O9028,$J$4:$J$18090)</f>
        <v>0</v>
      </c>
    </row>
    <row r="9029" spans="1:18" x14ac:dyDescent="0.25">
      <c r="A9029">
        <v>279980</v>
      </c>
      <c r="B9029" t="s">
        <v>4383</v>
      </c>
      <c r="C9029" t="s">
        <v>4916</v>
      </c>
      <c r="D9029" t="s">
        <v>29</v>
      </c>
      <c r="E9029" t="s">
        <v>33</v>
      </c>
      <c r="F9029" t="s">
        <v>4087</v>
      </c>
      <c r="G9029" t="s">
        <v>34</v>
      </c>
      <c r="H9029">
        <v>0</v>
      </c>
      <c r="L9029" t="s">
        <v>1250</v>
      </c>
      <c r="M9029">
        <v>2024</v>
      </c>
      <c r="O9029" t="str">
        <f t="shared" si="423"/>
        <v>HEXAPOLE COMPANY LIMITED-279980-THREAD,SAMJIN@5000MT-3952, 40/2-YD</v>
      </c>
      <c r="P9029">
        <f>COUNTIF($O$3:O9029,O9029)</f>
        <v>1</v>
      </c>
      <c r="Q9029">
        <f t="shared" si="424"/>
        <v>0</v>
      </c>
      <c r="R9029">
        <f t="shared" si="425"/>
        <v>0</v>
      </c>
    </row>
    <row r="9030" spans="1:18" x14ac:dyDescent="0.25">
      <c r="A9030">
        <v>279980</v>
      </c>
      <c r="B9030" t="s">
        <v>4383</v>
      </c>
      <c r="C9030" t="s">
        <v>4916</v>
      </c>
      <c r="D9030" t="s">
        <v>29</v>
      </c>
      <c r="E9030" t="s">
        <v>538</v>
      </c>
      <c r="F9030" t="s">
        <v>4087</v>
      </c>
      <c r="G9030" t="s">
        <v>32</v>
      </c>
      <c r="H9030">
        <v>0</v>
      </c>
      <c r="L9030" t="s">
        <v>1250</v>
      </c>
      <c r="M9030">
        <v>2024</v>
      </c>
      <c r="O9030" t="str">
        <f t="shared" si="423"/>
        <v>PENTEX LTD-279980-THREAD,SAMJIN@5000MT-3952, 40/2-YD</v>
      </c>
      <c r="P9030">
        <f>COUNTIF($O$3:O9030,O9030)</f>
        <v>4</v>
      </c>
      <c r="Q9030">
        <f t="shared" si="424"/>
        <v>0</v>
      </c>
      <c r="R9030">
        <f t="shared" si="425"/>
        <v>0</v>
      </c>
    </row>
    <row r="9031" spans="1:18" x14ac:dyDescent="0.25">
      <c r="A9031">
        <v>279980</v>
      </c>
      <c r="B9031" t="s">
        <v>4383</v>
      </c>
      <c r="C9031" t="s">
        <v>4916</v>
      </c>
      <c r="D9031" t="s">
        <v>29</v>
      </c>
      <c r="E9031" t="s">
        <v>38</v>
      </c>
      <c r="F9031" t="s">
        <v>4087</v>
      </c>
      <c r="G9031" t="s">
        <v>37</v>
      </c>
      <c r="H9031">
        <v>0</v>
      </c>
      <c r="L9031" t="s">
        <v>1250</v>
      </c>
      <c r="M9031">
        <v>2024</v>
      </c>
      <c r="O9031" t="str">
        <f t="shared" si="423"/>
        <v>MARUBENI CORPORATION JEPANG-279980-THREAD,SAMJIN@5000MT-3952, 40/2-YD</v>
      </c>
      <c r="P9031">
        <f>COUNTIF($O$3:O9031,O9031)</f>
        <v>1</v>
      </c>
      <c r="Q9031">
        <f t="shared" si="424"/>
        <v>0</v>
      </c>
      <c r="R9031">
        <f t="shared" si="425"/>
        <v>0</v>
      </c>
    </row>
    <row r="9032" spans="1:18" x14ac:dyDescent="0.25">
      <c r="A9032">
        <v>279980</v>
      </c>
      <c r="B9032" t="s">
        <v>4383</v>
      </c>
      <c r="C9032" t="s">
        <v>4916</v>
      </c>
      <c r="D9032" t="s">
        <v>4917</v>
      </c>
      <c r="E9032" t="s">
        <v>4482</v>
      </c>
      <c r="F9032" t="s">
        <v>4087</v>
      </c>
      <c r="G9032" t="s">
        <v>47</v>
      </c>
      <c r="H9032">
        <v>8.1854523159563541E-12</v>
      </c>
      <c r="I9032">
        <v>0</v>
      </c>
      <c r="L9032" t="s">
        <v>1250</v>
      </c>
      <c r="M9032">
        <v>2024</v>
      </c>
      <c r="O9032" t="str">
        <f t="shared" si="423"/>
        <v>H&amp;M-279980-THREAD,SAMJIN@5000MT-3952, 40/2-YD</v>
      </c>
      <c r="P9032">
        <f>COUNTIF($O$3:O9032,O9032)</f>
        <v>1</v>
      </c>
      <c r="Q9032">
        <f t="shared" si="424"/>
        <v>0.40999999999995745</v>
      </c>
      <c r="R9032">
        <f t="shared" si="425"/>
        <v>0</v>
      </c>
    </row>
    <row r="9033" spans="1:18" x14ac:dyDescent="0.25">
      <c r="A9033">
        <v>279980</v>
      </c>
      <c r="B9033" t="s">
        <v>4383</v>
      </c>
      <c r="C9033" t="s">
        <v>4916</v>
      </c>
      <c r="D9033" t="s">
        <v>4917</v>
      </c>
      <c r="E9033" t="s">
        <v>4483</v>
      </c>
      <c r="F9033" t="s">
        <v>4087</v>
      </c>
      <c r="G9033" t="s">
        <v>47</v>
      </c>
      <c r="H9033">
        <v>0</v>
      </c>
      <c r="I9033">
        <v>0</v>
      </c>
      <c r="L9033" t="s">
        <v>1250</v>
      </c>
      <c r="M9033">
        <v>2024</v>
      </c>
      <c r="O9033" t="str">
        <f t="shared" si="423"/>
        <v>H&amp;M-279980-THREAD,SAMJIN@5000MT-3952, 40/2-YD</v>
      </c>
      <c r="P9033">
        <f>COUNTIF($O$3:O9033,O9033)</f>
        <v>2</v>
      </c>
      <c r="Q9033">
        <f t="shared" si="424"/>
        <v>0.40999999999995745</v>
      </c>
      <c r="R9033">
        <f t="shared" si="425"/>
        <v>0</v>
      </c>
    </row>
    <row r="9034" spans="1:18" x14ac:dyDescent="0.25">
      <c r="A9034">
        <v>279980</v>
      </c>
      <c r="B9034" t="s">
        <v>4383</v>
      </c>
      <c r="C9034" t="s">
        <v>4916</v>
      </c>
      <c r="D9034" t="s">
        <v>4917</v>
      </c>
      <c r="E9034" t="s">
        <v>4484</v>
      </c>
      <c r="F9034" t="s">
        <v>4087</v>
      </c>
      <c r="G9034" t="s">
        <v>47</v>
      </c>
      <c r="H9034">
        <v>0</v>
      </c>
      <c r="I9034">
        <v>0</v>
      </c>
      <c r="L9034" t="s">
        <v>1250</v>
      </c>
      <c r="M9034">
        <v>2024</v>
      </c>
      <c r="O9034" t="str">
        <f t="shared" si="423"/>
        <v>H&amp;M-279980-THREAD,SAMJIN@5000MT-3952, 40/2-YD</v>
      </c>
      <c r="P9034">
        <f>COUNTIF($O$3:O9034,O9034)</f>
        <v>3</v>
      </c>
      <c r="Q9034">
        <f t="shared" si="424"/>
        <v>0.40999999999995745</v>
      </c>
      <c r="R9034">
        <f t="shared" si="425"/>
        <v>0</v>
      </c>
    </row>
    <row r="9035" spans="1:18" x14ac:dyDescent="0.25">
      <c r="A9035">
        <v>279980</v>
      </c>
      <c r="B9035" t="s">
        <v>4383</v>
      </c>
      <c r="C9035" t="s">
        <v>4916</v>
      </c>
      <c r="D9035" t="s">
        <v>4917</v>
      </c>
      <c r="E9035" t="s">
        <v>4485</v>
      </c>
      <c r="F9035" t="s">
        <v>4087</v>
      </c>
      <c r="G9035" t="s">
        <v>47</v>
      </c>
      <c r="H9035">
        <v>0</v>
      </c>
      <c r="I9035">
        <v>0</v>
      </c>
      <c r="L9035" t="s">
        <v>1250</v>
      </c>
      <c r="M9035">
        <v>2024</v>
      </c>
      <c r="O9035" t="str">
        <f t="shared" si="423"/>
        <v>H&amp;M-279980-THREAD,SAMJIN@5000MT-3952, 40/2-YD</v>
      </c>
      <c r="P9035">
        <f>COUNTIF($O$3:O9035,O9035)</f>
        <v>4</v>
      </c>
      <c r="Q9035">
        <f t="shared" si="424"/>
        <v>0.40999999999995745</v>
      </c>
      <c r="R9035">
        <f t="shared" si="425"/>
        <v>0</v>
      </c>
    </row>
    <row r="9036" spans="1:18" x14ac:dyDescent="0.25">
      <c r="A9036">
        <v>279980</v>
      </c>
      <c r="B9036" t="s">
        <v>4383</v>
      </c>
      <c r="C9036" t="s">
        <v>4916</v>
      </c>
      <c r="D9036" t="s">
        <v>4917</v>
      </c>
      <c r="E9036" t="s">
        <v>4486</v>
      </c>
      <c r="F9036" t="s">
        <v>4087</v>
      </c>
      <c r="G9036" t="s">
        <v>47</v>
      </c>
      <c r="H9036">
        <v>0</v>
      </c>
      <c r="I9036">
        <v>0</v>
      </c>
      <c r="L9036" t="s">
        <v>1250</v>
      </c>
      <c r="M9036">
        <v>2024</v>
      </c>
      <c r="O9036" t="str">
        <f t="shared" si="423"/>
        <v>H&amp;M-279980-THREAD,SAMJIN@5000MT-3952, 40/2-YD</v>
      </c>
      <c r="P9036">
        <f>COUNTIF($O$3:O9036,O9036)</f>
        <v>5</v>
      </c>
      <c r="Q9036">
        <f t="shared" si="424"/>
        <v>0.40999999999995745</v>
      </c>
      <c r="R9036">
        <f t="shared" si="425"/>
        <v>0</v>
      </c>
    </row>
    <row r="9037" spans="1:18" x14ac:dyDescent="0.25">
      <c r="A9037">
        <v>279980</v>
      </c>
      <c r="B9037" t="s">
        <v>4383</v>
      </c>
      <c r="C9037" t="s">
        <v>4916</v>
      </c>
      <c r="D9037" t="s">
        <v>4917</v>
      </c>
      <c r="E9037" t="s">
        <v>4487</v>
      </c>
      <c r="F9037" t="s">
        <v>4087</v>
      </c>
      <c r="G9037" t="s">
        <v>47</v>
      </c>
      <c r="H9037">
        <v>54.679999999999382</v>
      </c>
      <c r="I9037">
        <v>9.9999999999998979E-3</v>
      </c>
      <c r="L9037" t="s">
        <v>1250</v>
      </c>
      <c r="M9037">
        <v>2024</v>
      </c>
      <c r="O9037" t="str">
        <f t="shared" si="423"/>
        <v>H&amp;M-279980-THREAD,SAMJIN@5000MT-3952, 40/2-YD</v>
      </c>
      <c r="P9037">
        <f>COUNTIF($O$3:O9037,O9037)</f>
        <v>6</v>
      </c>
      <c r="Q9037">
        <f t="shared" si="424"/>
        <v>0.40999999999995745</v>
      </c>
      <c r="R9037">
        <f t="shared" si="425"/>
        <v>0</v>
      </c>
    </row>
    <row r="9038" spans="1:18" x14ac:dyDescent="0.25">
      <c r="A9038">
        <v>279980</v>
      </c>
      <c r="B9038" t="s">
        <v>4383</v>
      </c>
      <c r="C9038" t="s">
        <v>4916</v>
      </c>
      <c r="D9038" t="s">
        <v>4917</v>
      </c>
      <c r="E9038" t="s">
        <v>4488</v>
      </c>
      <c r="F9038" t="s">
        <v>4087</v>
      </c>
      <c r="G9038" t="s">
        <v>47</v>
      </c>
      <c r="H9038">
        <v>0</v>
      </c>
      <c r="I9038">
        <v>0</v>
      </c>
      <c r="L9038" t="s">
        <v>1250</v>
      </c>
      <c r="M9038">
        <v>2024</v>
      </c>
      <c r="O9038" t="str">
        <f t="shared" si="423"/>
        <v>H&amp;M-279980-THREAD,SAMJIN@5000MT-3952, 40/2-YD</v>
      </c>
      <c r="P9038">
        <f>COUNTIF($O$3:O9038,O9038)</f>
        <v>7</v>
      </c>
      <c r="Q9038">
        <f t="shared" si="424"/>
        <v>0.40999999999995745</v>
      </c>
      <c r="R9038">
        <f t="shared" si="425"/>
        <v>0</v>
      </c>
    </row>
    <row r="9039" spans="1:18" x14ac:dyDescent="0.25">
      <c r="A9039">
        <v>279980</v>
      </c>
      <c r="B9039" t="s">
        <v>4383</v>
      </c>
      <c r="C9039" t="s">
        <v>4916</v>
      </c>
      <c r="D9039" t="s">
        <v>4917</v>
      </c>
      <c r="E9039" t="s">
        <v>4918</v>
      </c>
      <c r="F9039" t="s">
        <v>4087</v>
      </c>
      <c r="G9039" t="s">
        <v>47</v>
      </c>
      <c r="H9039">
        <v>54.670000000000982</v>
      </c>
      <c r="I9039">
        <v>1.0000000000000009E-2</v>
      </c>
      <c r="L9039" t="s">
        <v>1250</v>
      </c>
      <c r="M9039">
        <v>2024</v>
      </c>
      <c r="O9039" t="str">
        <f t="shared" si="423"/>
        <v>H&amp;M-279980-THREAD,SAMJIN@5000MT-3952, 40/2-YD</v>
      </c>
      <c r="P9039">
        <f>COUNTIF($O$3:O9039,O9039)</f>
        <v>8</v>
      </c>
      <c r="Q9039">
        <f t="shared" si="424"/>
        <v>0.40999999999995745</v>
      </c>
      <c r="R9039">
        <f t="shared" si="425"/>
        <v>0</v>
      </c>
    </row>
    <row r="9040" spans="1:18" x14ac:dyDescent="0.25">
      <c r="A9040">
        <v>279980</v>
      </c>
      <c r="B9040" t="s">
        <v>4383</v>
      </c>
      <c r="C9040" t="s">
        <v>4916</v>
      </c>
      <c r="D9040" t="s">
        <v>4917</v>
      </c>
      <c r="E9040" t="s">
        <v>4919</v>
      </c>
      <c r="F9040" t="s">
        <v>4087</v>
      </c>
      <c r="G9040" t="s">
        <v>3196</v>
      </c>
      <c r="H9040">
        <v>0</v>
      </c>
      <c r="I9040">
        <v>0</v>
      </c>
      <c r="L9040" t="s">
        <v>1250</v>
      </c>
      <c r="M9040">
        <v>2024</v>
      </c>
      <c r="O9040" t="str">
        <f t="shared" si="423"/>
        <v>GISTEX - GARMENT-279980-THREAD,SAMJIN@5000MT-3952, 40/2-YD</v>
      </c>
      <c r="P9040">
        <f>COUNTIF($O$3:O9040,O9040)</f>
        <v>1</v>
      </c>
      <c r="Q9040">
        <f t="shared" si="424"/>
        <v>2.69</v>
      </c>
      <c r="R9040">
        <f t="shared" si="425"/>
        <v>0</v>
      </c>
    </row>
    <row r="9041" spans="1:18" x14ac:dyDescent="0.25">
      <c r="A9041">
        <v>279980</v>
      </c>
      <c r="B9041" t="s">
        <v>4383</v>
      </c>
      <c r="C9041" t="s">
        <v>4916</v>
      </c>
      <c r="D9041" t="s">
        <v>4391</v>
      </c>
      <c r="E9041" t="s">
        <v>4920</v>
      </c>
      <c r="F9041" t="s">
        <v>4087</v>
      </c>
      <c r="G9041" t="s">
        <v>47</v>
      </c>
      <c r="H9041">
        <v>54.670000000162872</v>
      </c>
      <c r="I9041">
        <v>9.9999999999909051E-3</v>
      </c>
      <c r="L9041" t="s">
        <v>1250</v>
      </c>
      <c r="M9041">
        <v>2024</v>
      </c>
      <c r="O9041" t="str">
        <f t="shared" si="423"/>
        <v>H&amp;M-279980-THREAD,SAMJIN@5000MT-3952, 40/2-YD</v>
      </c>
      <c r="P9041">
        <f>COUNTIF($O$3:O9041,O9041)</f>
        <v>9</v>
      </c>
      <c r="Q9041">
        <f t="shared" si="424"/>
        <v>0.40999999999995745</v>
      </c>
      <c r="R9041">
        <f t="shared" si="425"/>
        <v>0</v>
      </c>
    </row>
    <row r="9042" spans="1:18" x14ac:dyDescent="0.25">
      <c r="A9042">
        <v>279980</v>
      </c>
      <c r="B9042" t="s">
        <v>4383</v>
      </c>
      <c r="C9042" t="s">
        <v>4916</v>
      </c>
      <c r="D9042" t="s">
        <v>4391</v>
      </c>
      <c r="E9042" t="s">
        <v>4921</v>
      </c>
      <c r="F9042" t="s">
        <v>4087</v>
      </c>
      <c r="G9042" t="s">
        <v>47</v>
      </c>
      <c r="H9042">
        <v>-5.0931703299283981E-11</v>
      </c>
      <c r="I9042">
        <v>0</v>
      </c>
      <c r="L9042" t="s">
        <v>1250</v>
      </c>
      <c r="M9042">
        <v>2024</v>
      </c>
      <c r="O9042" t="str">
        <f t="shared" si="423"/>
        <v>H&amp;M-279980-THREAD,SAMJIN@5000MT-3952, 40/2-YD</v>
      </c>
      <c r="P9042">
        <f>COUNTIF($O$3:O9042,O9042)</f>
        <v>10</v>
      </c>
      <c r="Q9042">
        <f t="shared" si="424"/>
        <v>0.40999999999995745</v>
      </c>
      <c r="R9042">
        <f t="shared" si="425"/>
        <v>0</v>
      </c>
    </row>
    <row r="9043" spans="1:18" x14ac:dyDescent="0.25">
      <c r="A9043">
        <v>279980</v>
      </c>
      <c r="B9043" t="s">
        <v>4383</v>
      </c>
      <c r="C9043" t="s">
        <v>4916</v>
      </c>
      <c r="D9043" t="s">
        <v>4391</v>
      </c>
      <c r="E9043" t="s">
        <v>4922</v>
      </c>
      <c r="F9043" t="s">
        <v>4087</v>
      </c>
      <c r="G9043" t="s">
        <v>47</v>
      </c>
      <c r="H9043">
        <v>0</v>
      </c>
      <c r="I9043">
        <v>0</v>
      </c>
      <c r="L9043" t="s">
        <v>1250</v>
      </c>
      <c r="M9043">
        <v>2024</v>
      </c>
      <c r="O9043" t="str">
        <f t="shared" si="423"/>
        <v>H&amp;M-279980-THREAD,SAMJIN@5000MT-3952, 40/2-YD</v>
      </c>
      <c r="P9043">
        <f>COUNTIF($O$3:O9043,O9043)</f>
        <v>11</v>
      </c>
      <c r="Q9043">
        <f t="shared" si="424"/>
        <v>0.40999999999995745</v>
      </c>
      <c r="R9043">
        <f t="shared" si="425"/>
        <v>0</v>
      </c>
    </row>
    <row r="9044" spans="1:18" x14ac:dyDescent="0.25">
      <c r="A9044">
        <v>279980</v>
      </c>
      <c r="B9044" t="s">
        <v>4383</v>
      </c>
      <c r="C9044" t="s">
        <v>4916</v>
      </c>
      <c r="D9044" t="s">
        <v>4391</v>
      </c>
      <c r="E9044" t="s">
        <v>4923</v>
      </c>
      <c r="F9044" t="s">
        <v>4087</v>
      </c>
      <c r="G9044" t="s">
        <v>47</v>
      </c>
      <c r="H9044">
        <v>54.680000000004839</v>
      </c>
      <c r="I9044">
        <v>1.0000000000000231E-2</v>
      </c>
      <c r="L9044" t="s">
        <v>1250</v>
      </c>
      <c r="M9044">
        <v>2024</v>
      </c>
      <c r="O9044" t="str">
        <f t="shared" si="423"/>
        <v>H&amp;M-279980-THREAD,SAMJIN@5000MT-3952, 40/2-YD</v>
      </c>
      <c r="P9044">
        <f>COUNTIF($O$3:O9044,O9044)</f>
        <v>12</v>
      </c>
      <c r="Q9044">
        <f t="shared" si="424"/>
        <v>0.40999999999995745</v>
      </c>
      <c r="R9044">
        <f t="shared" si="425"/>
        <v>0</v>
      </c>
    </row>
    <row r="9045" spans="1:18" x14ac:dyDescent="0.25">
      <c r="A9045">
        <v>279980</v>
      </c>
      <c r="B9045" t="s">
        <v>4383</v>
      </c>
      <c r="C9045" t="s">
        <v>4916</v>
      </c>
      <c r="D9045" t="s">
        <v>4391</v>
      </c>
      <c r="E9045" t="s">
        <v>4924</v>
      </c>
      <c r="F9045" t="s">
        <v>4087</v>
      </c>
      <c r="G9045" t="s">
        <v>47</v>
      </c>
      <c r="H9045">
        <v>-2.1827872842550278E-11</v>
      </c>
      <c r="I9045">
        <v>0</v>
      </c>
      <c r="L9045" t="s">
        <v>1250</v>
      </c>
      <c r="M9045">
        <v>2024</v>
      </c>
      <c r="O9045" t="str">
        <f t="shared" si="423"/>
        <v>H&amp;M-279980-THREAD,SAMJIN@5000MT-3952, 40/2-YD</v>
      </c>
      <c r="P9045">
        <f>COUNTIF($O$3:O9045,O9045)</f>
        <v>13</v>
      </c>
      <c r="Q9045">
        <f t="shared" si="424"/>
        <v>0.40999999999995745</v>
      </c>
      <c r="R9045">
        <f t="shared" si="425"/>
        <v>0</v>
      </c>
    </row>
    <row r="9046" spans="1:18" x14ac:dyDescent="0.25">
      <c r="A9046">
        <v>279980</v>
      </c>
      <c r="B9046" t="s">
        <v>4383</v>
      </c>
      <c r="C9046" t="s">
        <v>4916</v>
      </c>
      <c r="D9046" t="s">
        <v>4391</v>
      </c>
      <c r="E9046" t="s">
        <v>4925</v>
      </c>
      <c r="F9046" t="s">
        <v>4087</v>
      </c>
      <c r="G9046" t="s">
        <v>47</v>
      </c>
      <c r="H9046">
        <v>0</v>
      </c>
      <c r="I9046">
        <v>0</v>
      </c>
      <c r="L9046" t="s">
        <v>1250</v>
      </c>
      <c r="M9046">
        <v>2024</v>
      </c>
      <c r="O9046" t="str">
        <f t="shared" si="423"/>
        <v>H&amp;M-279980-THREAD,SAMJIN@5000MT-3952, 40/2-YD</v>
      </c>
      <c r="P9046">
        <f>COUNTIF($O$3:O9046,O9046)</f>
        <v>14</v>
      </c>
      <c r="Q9046">
        <f t="shared" si="424"/>
        <v>0.40999999999995745</v>
      </c>
      <c r="R9046">
        <f t="shared" si="425"/>
        <v>0</v>
      </c>
    </row>
    <row r="9047" spans="1:18" x14ac:dyDescent="0.25">
      <c r="A9047">
        <v>279980</v>
      </c>
      <c r="B9047" t="s">
        <v>4383</v>
      </c>
      <c r="C9047" t="s">
        <v>4916</v>
      </c>
      <c r="D9047" t="s">
        <v>4391</v>
      </c>
      <c r="E9047" t="s">
        <v>4926</v>
      </c>
      <c r="F9047" t="s">
        <v>4087</v>
      </c>
      <c r="G9047" t="s">
        <v>47</v>
      </c>
      <c r="H9047">
        <v>0</v>
      </c>
      <c r="I9047">
        <v>0</v>
      </c>
      <c r="L9047" t="s">
        <v>1250</v>
      </c>
      <c r="M9047">
        <v>2024</v>
      </c>
      <c r="O9047" t="str">
        <f t="shared" si="423"/>
        <v>H&amp;M-279980-THREAD,SAMJIN@5000MT-3952, 40/2-YD</v>
      </c>
      <c r="P9047">
        <f>COUNTIF($O$3:O9047,O9047)</f>
        <v>15</v>
      </c>
      <c r="Q9047">
        <f t="shared" si="424"/>
        <v>0.40999999999995745</v>
      </c>
      <c r="R9047">
        <f t="shared" si="425"/>
        <v>0</v>
      </c>
    </row>
    <row r="9048" spans="1:18" x14ac:dyDescent="0.25">
      <c r="A9048">
        <v>279980</v>
      </c>
      <c r="B9048" t="s">
        <v>4383</v>
      </c>
      <c r="C9048" t="s">
        <v>4916</v>
      </c>
      <c r="D9048" t="s">
        <v>4391</v>
      </c>
      <c r="E9048" t="s">
        <v>4927</v>
      </c>
      <c r="F9048" t="s">
        <v>4087</v>
      </c>
      <c r="G9048" t="s">
        <v>47</v>
      </c>
      <c r="H9048">
        <v>0</v>
      </c>
      <c r="I9048">
        <v>0</v>
      </c>
      <c r="L9048" t="s">
        <v>1250</v>
      </c>
      <c r="M9048">
        <v>2024</v>
      </c>
      <c r="O9048" t="str">
        <f t="shared" si="423"/>
        <v>H&amp;M-279980-THREAD,SAMJIN@5000MT-3952, 40/2-YD</v>
      </c>
      <c r="P9048">
        <f>COUNTIF($O$3:O9048,O9048)</f>
        <v>16</v>
      </c>
      <c r="Q9048">
        <f t="shared" si="424"/>
        <v>0.40999999999995745</v>
      </c>
      <c r="R9048">
        <f t="shared" si="425"/>
        <v>0</v>
      </c>
    </row>
    <row r="9049" spans="1:18" x14ac:dyDescent="0.25">
      <c r="A9049">
        <v>279980</v>
      </c>
      <c r="B9049" t="s">
        <v>4383</v>
      </c>
      <c r="C9049" t="s">
        <v>4916</v>
      </c>
      <c r="D9049" t="s">
        <v>4391</v>
      </c>
      <c r="E9049" t="s">
        <v>4928</v>
      </c>
      <c r="F9049" t="s">
        <v>4087</v>
      </c>
      <c r="G9049" t="s">
        <v>47</v>
      </c>
      <c r="H9049">
        <v>0</v>
      </c>
      <c r="I9049">
        <v>0</v>
      </c>
      <c r="L9049" t="s">
        <v>1250</v>
      </c>
      <c r="M9049">
        <v>2024</v>
      </c>
      <c r="O9049" t="str">
        <f t="shared" si="423"/>
        <v>H&amp;M-279980-THREAD,SAMJIN@5000MT-3952, 40/2-YD</v>
      </c>
      <c r="P9049">
        <f>COUNTIF($O$3:O9049,O9049)</f>
        <v>17</v>
      </c>
      <c r="Q9049">
        <f t="shared" si="424"/>
        <v>0.40999999999995745</v>
      </c>
      <c r="R9049">
        <f t="shared" si="425"/>
        <v>0</v>
      </c>
    </row>
    <row r="9050" spans="1:18" x14ac:dyDescent="0.25">
      <c r="A9050">
        <v>279980</v>
      </c>
      <c r="B9050" t="s">
        <v>4383</v>
      </c>
      <c r="C9050" t="s">
        <v>4916</v>
      </c>
      <c r="D9050" t="s">
        <v>4391</v>
      </c>
      <c r="E9050" t="s">
        <v>4929</v>
      </c>
      <c r="F9050" t="s">
        <v>4087</v>
      </c>
      <c r="G9050" t="s">
        <v>47</v>
      </c>
      <c r="H9050">
        <v>54.680000000004839</v>
      </c>
      <c r="I9050">
        <v>1.0000000000001563E-2</v>
      </c>
      <c r="L9050" t="s">
        <v>1250</v>
      </c>
      <c r="M9050">
        <v>2024</v>
      </c>
      <c r="O9050" t="str">
        <f t="shared" si="423"/>
        <v>H&amp;M-279980-THREAD,SAMJIN@5000MT-3952, 40/2-YD</v>
      </c>
      <c r="P9050">
        <f>COUNTIF($O$3:O9050,O9050)</f>
        <v>18</v>
      </c>
      <c r="Q9050">
        <f t="shared" si="424"/>
        <v>0.40999999999995745</v>
      </c>
      <c r="R9050">
        <f t="shared" si="425"/>
        <v>0</v>
      </c>
    </row>
    <row r="9051" spans="1:18" x14ac:dyDescent="0.25">
      <c r="A9051">
        <v>279980</v>
      </c>
      <c r="B9051" t="s">
        <v>4383</v>
      </c>
      <c r="C9051" t="s">
        <v>4916</v>
      </c>
      <c r="D9051" t="s">
        <v>4391</v>
      </c>
      <c r="E9051" t="s">
        <v>4930</v>
      </c>
      <c r="F9051" t="s">
        <v>4087</v>
      </c>
      <c r="G9051" t="s">
        <v>47</v>
      </c>
      <c r="H9051">
        <v>-7.2759576141834259E-12</v>
      </c>
      <c r="I9051">
        <v>0</v>
      </c>
      <c r="L9051" t="s">
        <v>1250</v>
      </c>
      <c r="M9051">
        <v>2024</v>
      </c>
      <c r="O9051" t="str">
        <f t="shared" si="423"/>
        <v>H&amp;M-279980-THREAD,SAMJIN@5000MT-3952, 40/2-YD</v>
      </c>
      <c r="P9051">
        <f>COUNTIF($O$3:O9051,O9051)</f>
        <v>19</v>
      </c>
      <c r="Q9051">
        <f t="shared" si="424"/>
        <v>0.40999999999995745</v>
      </c>
      <c r="R9051">
        <f t="shared" si="425"/>
        <v>0</v>
      </c>
    </row>
    <row r="9052" spans="1:18" x14ac:dyDescent="0.25">
      <c r="A9052">
        <v>279980</v>
      </c>
      <c r="B9052" t="s">
        <v>4383</v>
      </c>
      <c r="C9052" t="s">
        <v>4916</v>
      </c>
      <c r="D9052" t="s">
        <v>4391</v>
      </c>
      <c r="E9052" t="s">
        <v>4931</v>
      </c>
      <c r="F9052" t="s">
        <v>4087</v>
      </c>
      <c r="G9052" t="s">
        <v>47</v>
      </c>
      <c r="H9052">
        <v>0</v>
      </c>
      <c r="I9052">
        <v>0</v>
      </c>
      <c r="L9052" t="s">
        <v>1250</v>
      </c>
      <c r="M9052">
        <v>2024</v>
      </c>
      <c r="O9052" t="str">
        <f t="shared" si="423"/>
        <v>H&amp;M-279980-THREAD,SAMJIN@5000MT-3952, 40/2-YD</v>
      </c>
      <c r="P9052">
        <f>COUNTIF($O$3:O9052,O9052)</f>
        <v>20</v>
      </c>
      <c r="Q9052">
        <f t="shared" si="424"/>
        <v>0.40999999999995745</v>
      </c>
      <c r="R9052">
        <f t="shared" si="425"/>
        <v>0</v>
      </c>
    </row>
    <row r="9053" spans="1:18" x14ac:dyDescent="0.25">
      <c r="A9053">
        <v>279980</v>
      </c>
      <c r="B9053" t="s">
        <v>4383</v>
      </c>
      <c r="C9053" t="s">
        <v>4916</v>
      </c>
      <c r="D9053" t="s">
        <v>4391</v>
      </c>
      <c r="E9053" t="s">
        <v>4932</v>
      </c>
      <c r="F9053" t="s">
        <v>4087</v>
      </c>
      <c r="G9053" t="s">
        <v>47</v>
      </c>
      <c r="H9053">
        <v>0</v>
      </c>
      <c r="I9053">
        <v>0</v>
      </c>
      <c r="L9053" t="s">
        <v>1250</v>
      </c>
      <c r="M9053">
        <v>2024</v>
      </c>
      <c r="O9053" t="str">
        <f t="shared" si="423"/>
        <v>H&amp;M-279980-THREAD,SAMJIN@5000MT-3952, 40/2-YD</v>
      </c>
      <c r="P9053">
        <f>COUNTIF($O$3:O9053,O9053)</f>
        <v>21</v>
      </c>
      <c r="Q9053">
        <f t="shared" si="424"/>
        <v>0.40999999999995745</v>
      </c>
      <c r="R9053">
        <f t="shared" si="425"/>
        <v>0</v>
      </c>
    </row>
    <row r="9054" spans="1:18" x14ac:dyDescent="0.25">
      <c r="A9054">
        <v>279980</v>
      </c>
      <c r="B9054" t="s">
        <v>4383</v>
      </c>
      <c r="C9054" t="s">
        <v>4916</v>
      </c>
      <c r="D9054" t="s">
        <v>4391</v>
      </c>
      <c r="E9054" t="s">
        <v>4933</v>
      </c>
      <c r="F9054" t="s">
        <v>4087</v>
      </c>
      <c r="G9054" t="s">
        <v>47</v>
      </c>
      <c r="H9054">
        <v>54.679999999997563</v>
      </c>
      <c r="I9054">
        <v>1.0000000000000231E-2</v>
      </c>
      <c r="L9054" t="s">
        <v>1250</v>
      </c>
      <c r="M9054">
        <v>2024</v>
      </c>
      <c r="O9054" t="str">
        <f t="shared" si="423"/>
        <v>H&amp;M-279980-THREAD,SAMJIN@5000MT-3952, 40/2-YD</v>
      </c>
      <c r="P9054">
        <f>COUNTIF($O$3:O9054,O9054)</f>
        <v>22</v>
      </c>
      <c r="Q9054">
        <f t="shared" si="424"/>
        <v>0.40999999999995745</v>
      </c>
      <c r="R9054">
        <f t="shared" si="425"/>
        <v>0</v>
      </c>
    </row>
    <row r="9055" spans="1:18" x14ac:dyDescent="0.25">
      <c r="A9055">
        <v>279980</v>
      </c>
      <c r="B9055" t="s">
        <v>4383</v>
      </c>
      <c r="C9055" t="s">
        <v>4916</v>
      </c>
      <c r="D9055" t="s">
        <v>4391</v>
      </c>
      <c r="E9055" t="s">
        <v>4934</v>
      </c>
      <c r="F9055" t="s">
        <v>4087</v>
      </c>
      <c r="G9055" t="s">
        <v>47</v>
      </c>
      <c r="H9055">
        <v>0</v>
      </c>
      <c r="I9055">
        <v>0</v>
      </c>
      <c r="L9055" t="s">
        <v>1250</v>
      </c>
      <c r="M9055">
        <v>2024</v>
      </c>
      <c r="O9055" t="str">
        <f t="shared" si="423"/>
        <v>H&amp;M-279980-THREAD,SAMJIN@5000MT-3952, 40/2-YD</v>
      </c>
      <c r="P9055">
        <f>COUNTIF($O$3:O9055,O9055)</f>
        <v>23</v>
      </c>
      <c r="Q9055">
        <f t="shared" si="424"/>
        <v>0.40999999999995745</v>
      </c>
      <c r="R9055">
        <f t="shared" si="425"/>
        <v>0</v>
      </c>
    </row>
    <row r="9056" spans="1:18" x14ac:dyDescent="0.25">
      <c r="A9056">
        <v>279980</v>
      </c>
      <c r="B9056" t="s">
        <v>4383</v>
      </c>
      <c r="C9056" t="s">
        <v>4916</v>
      </c>
      <c r="D9056" t="s">
        <v>4391</v>
      </c>
      <c r="E9056" t="s">
        <v>4935</v>
      </c>
      <c r="F9056" t="s">
        <v>4087</v>
      </c>
      <c r="G9056" t="s">
        <v>47</v>
      </c>
      <c r="H9056">
        <v>0</v>
      </c>
      <c r="I9056">
        <v>0</v>
      </c>
      <c r="L9056" t="s">
        <v>1250</v>
      </c>
      <c r="M9056">
        <v>2024</v>
      </c>
      <c r="O9056" t="str">
        <f t="shared" si="423"/>
        <v>H&amp;M-279980-THREAD,SAMJIN@5000MT-3952, 40/2-YD</v>
      </c>
      <c r="P9056">
        <f>COUNTIF($O$3:O9056,O9056)</f>
        <v>24</v>
      </c>
      <c r="Q9056">
        <f t="shared" si="424"/>
        <v>0.40999999999995745</v>
      </c>
      <c r="R9056">
        <f t="shared" si="425"/>
        <v>0</v>
      </c>
    </row>
    <row r="9057" spans="1:18" x14ac:dyDescent="0.25">
      <c r="A9057">
        <v>279980</v>
      </c>
      <c r="B9057" t="s">
        <v>4383</v>
      </c>
      <c r="C9057" t="s">
        <v>4916</v>
      </c>
      <c r="D9057" t="s">
        <v>4391</v>
      </c>
      <c r="E9057" t="s">
        <v>4936</v>
      </c>
      <c r="F9057" t="s">
        <v>4087</v>
      </c>
      <c r="G9057" t="s">
        <v>47</v>
      </c>
      <c r="H9057">
        <v>54.679999999997563</v>
      </c>
      <c r="I9057">
        <v>1.0000000000000009E-2</v>
      </c>
      <c r="L9057" t="s">
        <v>1250</v>
      </c>
      <c r="M9057">
        <v>2024</v>
      </c>
      <c r="O9057" t="str">
        <f t="shared" si="423"/>
        <v>H&amp;M-279980-THREAD,SAMJIN@5000MT-3952, 40/2-YD</v>
      </c>
      <c r="P9057">
        <f>COUNTIF($O$3:O9057,O9057)</f>
        <v>25</v>
      </c>
      <c r="Q9057">
        <f t="shared" si="424"/>
        <v>0.40999999999995745</v>
      </c>
      <c r="R9057">
        <f t="shared" si="425"/>
        <v>0</v>
      </c>
    </row>
    <row r="9058" spans="1:18" x14ac:dyDescent="0.25">
      <c r="A9058">
        <v>279980</v>
      </c>
      <c r="B9058" t="s">
        <v>4383</v>
      </c>
      <c r="C9058" t="s">
        <v>4916</v>
      </c>
      <c r="D9058" t="s">
        <v>4391</v>
      </c>
      <c r="E9058" t="s">
        <v>4937</v>
      </c>
      <c r="F9058" t="s">
        <v>4087</v>
      </c>
      <c r="G9058" t="s">
        <v>3196</v>
      </c>
      <c r="H9058">
        <v>0</v>
      </c>
      <c r="I9058">
        <v>-0.55000000000000004</v>
      </c>
      <c r="L9058" t="s">
        <v>1250</v>
      </c>
      <c r="M9058">
        <v>2024</v>
      </c>
      <c r="O9058" t="str">
        <f t="shared" si="423"/>
        <v>GISTEX - GARMENT-279980-THREAD,SAMJIN@5000MT-3952, 40/2-YD</v>
      </c>
      <c r="P9058">
        <f>COUNTIF($O$3:O9058,O9058)</f>
        <v>2</v>
      </c>
      <c r="Q9058">
        <f t="shared" si="424"/>
        <v>2.69</v>
      </c>
      <c r="R9058">
        <f t="shared" si="425"/>
        <v>0</v>
      </c>
    </row>
    <row r="9059" spans="1:18" x14ac:dyDescent="0.25">
      <c r="A9059">
        <v>279980</v>
      </c>
      <c r="B9059" t="s">
        <v>4383</v>
      </c>
      <c r="C9059" t="s">
        <v>4916</v>
      </c>
      <c r="D9059" t="s">
        <v>4391</v>
      </c>
      <c r="E9059" t="s">
        <v>4392</v>
      </c>
      <c r="F9059" t="s">
        <v>4087</v>
      </c>
      <c r="G9059" t="s">
        <v>47</v>
      </c>
      <c r="H9059">
        <v>-4.0017766878008842E-11</v>
      </c>
      <c r="I9059">
        <v>-9.1038288019262836E-15</v>
      </c>
      <c r="L9059" t="s">
        <v>1250</v>
      </c>
      <c r="M9059">
        <v>2024</v>
      </c>
      <c r="O9059" t="str">
        <f t="shared" si="423"/>
        <v>H&amp;M-279980-THREAD,SAMJIN@5000MT-3952, 40/2-YD</v>
      </c>
      <c r="P9059">
        <f>COUNTIF($O$3:O9059,O9059)</f>
        <v>26</v>
      </c>
      <c r="Q9059">
        <f t="shared" si="424"/>
        <v>0.40999999999995745</v>
      </c>
      <c r="R9059">
        <f t="shared" si="425"/>
        <v>0</v>
      </c>
    </row>
    <row r="9060" spans="1:18" x14ac:dyDescent="0.25">
      <c r="A9060">
        <v>279980</v>
      </c>
      <c r="B9060" t="s">
        <v>4383</v>
      </c>
      <c r="C9060" t="s">
        <v>4916</v>
      </c>
      <c r="D9060" t="s">
        <v>4391</v>
      </c>
      <c r="E9060" t="s">
        <v>4393</v>
      </c>
      <c r="F9060" t="s">
        <v>4087</v>
      </c>
      <c r="G9060" t="s">
        <v>47</v>
      </c>
      <c r="H9060">
        <v>7.2759576141834259E-12</v>
      </c>
      <c r="I9060">
        <v>0</v>
      </c>
      <c r="L9060" t="s">
        <v>1250</v>
      </c>
      <c r="M9060">
        <v>2024</v>
      </c>
      <c r="O9060" t="str">
        <f t="shared" si="423"/>
        <v>H&amp;M-279980-THREAD,SAMJIN@5000MT-3952, 40/2-YD</v>
      </c>
      <c r="P9060">
        <f>COUNTIF($O$3:O9060,O9060)</f>
        <v>27</v>
      </c>
      <c r="Q9060">
        <f t="shared" si="424"/>
        <v>0.40999999999995745</v>
      </c>
      <c r="R9060">
        <f t="shared" si="425"/>
        <v>0</v>
      </c>
    </row>
    <row r="9061" spans="1:18" x14ac:dyDescent="0.25">
      <c r="A9061">
        <v>279980</v>
      </c>
      <c r="B9061" t="s">
        <v>4383</v>
      </c>
      <c r="C9061" t="s">
        <v>4916</v>
      </c>
      <c r="D9061" t="s">
        <v>4391</v>
      </c>
      <c r="E9061" t="s">
        <v>4394</v>
      </c>
      <c r="F9061" t="s">
        <v>4087</v>
      </c>
      <c r="G9061" t="s">
        <v>47</v>
      </c>
      <c r="H9061">
        <v>0</v>
      </c>
      <c r="I9061">
        <v>0</v>
      </c>
      <c r="L9061" t="s">
        <v>1250</v>
      </c>
      <c r="M9061">
        <v>2024</v>
      </c>
      <c r="O9061" t="str">
        <f t="shared" si="423"/>
        <v>H&amp;M-279980-THREAD,SAMJIN@5000MT-3952, 40/2-YD</v>
      </c>
      <c r="P9061">
        <f>COUNTIF($O$3:O9061,O9061)</f>
        <v>28</v>
      </c>
      <c r="Q9061">
        <f t="shared" si="424"/>
        <v>0.40999999999995745</v>
      </c>
      <c r="R9061">
        <f t="shared" si="425"/>
        <v>0</v>
      </c>
    </row>
    <row r="9062" spans="1:18" x14ac:dyDescent="0.25">
      <c r="A9062">
        <v>279980</v>
      </c>
      <c r="B9062" t="s">
        <v>4383</v>
      </c>
      <c r="C9062" t="s">
        <v>4916</v>
      </c>
      <c r="D9062" t="s">
        <v>4391</v>
      </c>
      <c r="E9062" t="s">
        <v>4395</v>
      </c>
      <c r="F9062" t="s">
        <v>4087</v>
      </c>
      <c r="G9062" t="s">
        <v>47</v>
      </c>
      <c r="H9062">
        <v>0</v>
      </c>
      <c r="I9062">
        <v>0</v>
      </c>
      <c r="L9062" t="s">
        <v>1250</v>
      </c>
      <c r="M9062">
        <v>2024</v>
      </c>
      <c r="O9062" t="str">
        <f t="shared" si="423"/>
        <v>H&amp;M-279980-THREAD,SAMJIN@5000MT-3952, 40/2-YD</v>
      </c>
      <c r="P9062">
        <f>COUNTIF($O$3:O9062,O9062)</f>
        <v>29</v>
      </c>
      <c r="Q9062">
        <f t="shared" si="424"/>
        <v>0.40999999999995745</v>
      </c>
      <c r="R9062">
        <f t="shared" si="425"/>
        <v>0</v>
      </c>
    </row>
    <row r="9063" spans="1:18" x14ac:dyDescent="0.25">
      <c r="A9063">
        <v>279980</v>
      </c>
      <c r="B9063" t="s">
        <v>4383</v>
      </c>
      <c r="C9063" t="s">
        <v>4916</v>
      </c>
      <c r="D9063" t="s">
        <v>4391</v>
      </c>
      <c r="E9063" t="s">
        <v>4396</v>
      </c>
      <c r="F9063" t="s">
        <v>4087</v>
      </c>
      <c r="G9063" t="s">
        <v>47</v>
      </c>
      <c r="H9063">
        <v>54.680000000004839</v>
      </c>
      <c r="I9063">
        <v>9.9999999999999534E-3</v>
      </c>
      <c r="L9063" t="s">
        <v>1250</v>
      </c>
      <c r="M9063">
        <v>2024</v>
      </c>
      <c r="O9063" t="str">
        <f t="shared" si="423"/>
        <v>H&amp;M-279980-THREAD,SAMJIN@5000MT-3952, 40/2-YD</v>
      </c>
      <c r="P9063">
        <f>COUNTIF($O$3:O9063,O9063)</f>
        <v>30</v>
      </c>
      <c r="Q9063">
        <f t="shared" si="424"/>
        <v>0.40999999999995745</v>
      </c>
      <c r="R9063">
        <f t="shared" si="425"/>
        <v>0</v>
      </c>
    </row>
    <row r="9064" spans="1:18" x14ac:dyDescent="0.25">
      <c r="A9064">
        <v>279980</v>
      </c>
      <c r="B9064" t="s">
        <v>4383</v>
      </c>
      <c r="C9064" t="s">
        <v>4916</v>
      </c>
      <c r="D9064" t="s">
        <v>4391</v>
      </c>
      <c r="E9064" t="s">
        <v>4397</v>
      </c>
      <c r="F9064" t="s">
        <v>4087</v>
      </c>
      <c r="G9064" t="s">
        <v>47</v>
      </c>
      <c r="H9064">
        <v>0</v>
      </c>
      <c r="I9064">
        <v>0</v>
      </c>
      <c r="L9064" t="s">
        <v>1250</v>
      </c>
      <c r="M9064">
        <v>2024</v>
      </c>
      <c r="O9064" t="str">
        <f t="shared" si="423"/>
        <v>H&amp;M-279980-THREAD,SAMJIN@5000MT-3952, 40/2-YD</v>
      </c>
      <c r="P9064">
        <f>COUNTIF($O$3:O9064,O9064)</f>
        <v>31</v>
      </c>
      <c r="Q9064">
        <f t="shared" si="424"/>
        <v>0.40999999999995745</v>
      </c>
      <c r="R9064">
        <f t="shared" si="425"/>
        <v>0</v>
      </c>
    </row>
    <row r="9065" spans="1:18" x14ac:dyDescent="0.25">
      <c r="A9065">
        <v>279980</v>
      </c>
      <c r="B9065" t="s">
        <v>4383</v>
      </c>
      <c r="C9065" t="s">
        <v>4916</v>
      </c>
      <c r="D9065" t="s">
        <v>4391</v>
      </c>
      <c r="E9065" t="s">
        <v>4398</v>
      </c>
      <c r="F9065" t="s">
        <v>4087</v>
      </c>
      <c r="G9065" t="s">
        <v>47</v>
      </c>
      <c r="H9065">
        <v>0</v>
      </c>
      <c r="I9065">
        <v>0</v>
      </c>
      <c r="L9065" t="s">
        <v>1250</v>
      </c>
      <c r="M9065">
        <v>2024</v>
      </c>
      <c r="O9065" t="str">
        <f t="shared" si="423"/>
        <v>H&amp;M-279980-THREAD,SAMJIN@5000MT-3952, 40/2-YD</v>
      </c>
      <c r="P9065">
        <f>COUNTIF($O$3:O9065,O9065)</f>
        <v>32</v>
      </c>
      <c r="Q9065">
        <f t="shared" si="424"/>
        <v>0.40999999999995745</v>
      </c>
      <c r="R9065">
        <f t="shared" si="425"/>
        <v>0</v>
      </c>
    </row>
    <row r="9066" spans="1:18" x14ac:dyDescent="0.25">
      <c r="A9066">
        <v>279980</v>
      </c>
      <c r="B9066" t="s">
        <v>4383</v>
      </c>
      <c r="C9066" t="s">
        <v>4916</v>
      </c>
      <c r="D9066" t="s">
        <v>4391</v>
      </c>
      <c r="E9066" t="s">
        <v>4399</v>
      </c>
      <c r="F9066" t="s">
        <v>4087</v>
      </c>
      <c r="G9066" t="s">
        <v>47</v>
      </c>
      <c r="H9066">
        <v>0</v>
      </c>
      <c r="I9066">
        <v>0</v>
      </c>
      <c r="L9066" t="s">
        <v>1250</v>
      </c>
      <c r="M9066">
        <v>2024</v>
      </c>
      <c r="O9066" t="str">
        <f t="shared" si="423"/>
        <v>H&amp;M-279980-THREAD,SAMJIN@5000MT-3952, 40/2-YD</v>
      </c>
      <c r="P9066">
        <f>COUNTIF($O$3:O9066,O9066)</f>
        <v>33</v>
      </c>
      <c r="Q9066">
        <f t="shared" si="424"/>
        <v>0.40999999999995745</v>
      </c>
      <c r="R9066">
        <f t="shared" si="425"/>
        <v>0</v>
      </c>
    </row>
    <row r="9067" spans="1:18" x14ac:dyDescent="0.25">
      <c r="A9067">
        <v>279980</v>
      </c>
      <c r="B9067" t="s">
        <v>4383</v>
      </c>
      <c r="C9067" t="s">
        <v>4916</v>
      </c>
      <c r="D9067" t="s">
        <v>4391</v>
      </c>
      <c r="E9067" t="s">
        <v>4400</v>
      </c>
      <c r="F9067" t="s">
        <v>4087</v>
      </c>
      <c r="G9067" t="s">
        <v>47</v>
      </c>
      <c r="H9067">
        <v>0</v>
      </c>
      <c r="I9067">
        <v>0</v>
      </c>
      <c r="L9067" t="s">
        <v>1250</v>
      </c>
      <c r="M9067">
        <v>2024</v>
      </c>
      <c r="O9067" t="str">
        <f t="shared" si="423"/>
        <v>H&amp;M-279980-THREAD,SAMJIN@5000MT-3952, 40/2-YD</v>
      </c>
      <c r="P9067">
        <f>COUNTIF($O$3:O9067,O9067)</f>
        <v>34</v>
      </c>
      <c r="Q9067">
        <f t="shared" si="424"/>
        <v>0.40999999999995745</v>
      </c>
      <c r="R9067">
        <f t="shared" si="425"/>
        <v>0</v>
      </c>
    </row>
    <row r="9068" spans="1:18" x14ac:dyDescent="0.25">
      <c r="A9068">
        <v>279980</v>
      </c>
      <c r="B9068" t="s">
        <v>4383</v>
      </c>
      <c r="C9068" t="s">
        <v>4916</v>
      </c>
      <c r="D9068" t="s">
        <v>4391</v>
      </c>
      <c r="E9068" t="s">
        <v>4401</v>
      </c>
      <c r="F9068" t="s">
        <v>4087</v>
      </c>
      <c r="G9068" t="s">
        <v>47</v>
      </c>
      <c r="H9068">
        <v>0</v>
      </c>
      <c r="I9068">
        <v>0</v>
      </c>
      <c r="L9068" t="s">
        <v>1250</v>
      </c>
      <c r="M9068">
        <v>2024</v>
      </c>
      <c r="O9068" t="str">
        <f t="shared" si="423"/>
        <v>H&amp;M-279980-THREAD,SAMJIN@5000MT-3952, 40/2-YD</v>
      </c>
      <c r="P9068">
        <f>COUNTIF($O$3:O9068,O9068)</f>
        <v>35</v>
      </c>
      <c r="Q9068">
        <f t="shared" si="424"/>
        <v>0.40999999999995745</v>
      </c>
      <c r="R9068">
        <f t="shared" si="425"/>
        <v>0</v>
      </c>
    </row>
    <row r="9069" spans="1:18" x14ac:dyDescent="0.25">
      <c r="A9069">
        <v>279980</v>
      </c>
      <c r="B9069" t="s">
        <v>4383</v>
      </c>
      <c r="C9069" t="s">
        <v>4916</v>
      </c>
      <c r="D9069" t="s">
        <v>4391</v>
      </c>
      <c r="E9069" t="s">
        <v>4402</v>
      </c>
      <c r="F9069" t="s">
        <v>4087</v>
      </c>
      <c r="G9069" t="s">
        <v>47</v>
      </c>
      <c r="H9069">
        <v>54.680000000012114</v>
      </c>
      <c r="I9069">
        <v>9.9999999999984546E-3</v>
      </c>
      <c r="L9069" t="s">
        <v>1250</v>
      </c>
      <c r="M9069">
        <v>2024</v>
      </c>
      <c r="O9069" t="str">
        <f t="shared" si="423"/>
        <v>H&amp;M-279980-THREAD,SAMJIN@5000MT-3952, 40/2-YD</v>
      </c>
      <c r="P9069">
        <f>COUNTIF($O$3:O9069,O9069)</f>
        <v>36</v>
      </c>
      <c r="Q9069">
        <f t="shared" si="424"/>
        <v>0.40999999999995745</v>
      </c>
      <c r="R9069">
        <f t="shared" si="425"/>
        <v>0</v>
      </c>
    </row>
    <row r="9070" spans="1:18" x14ac:dyDescent="0.25">
      <c r="A9070">
        <v>279980</v>
      </c>
      <c r="B9070" t="s">
        <v>4383</v>
      </c>
      <c r="C9070" t="s">
        <v>4916</v>
      </c>
      <c r="D9070" t="s">
        <v>4391</v>
      </c>
      <c r="E9070" t="s">
        <v>4403</v>
      </c>
      <c r="F9070" t="s">
        <v>4087</v>
      </c>
      <c r="G9070" t="s">
        <v>47</v>
      </c>
      <c r="H9070">
        <v>0</v>
      </c>
      <c r="I9070">
        <v>0</v>
      </c>
      <c r="L9070" t="s">
        <v>1250</v>
      </c>
      <c r="M9070">
        <v>2024</v>
      </c>
      <c r="O9070" t="str">
        <f t="shared" si="423"/>
        <v>H&amp;M-279980-THREAD,SAMJIN@5000MT-3952, 40/2-YD</v>
      </c>
      <c r="P9070">
        <f>COUNTIF($O$3:O9070,O9070)</f>
        <v>37</v>
      </c>
      <c r="Q9070">
        <f t="shared" si="424"/>
        <v>0.40999999999995745</v>
      </c>
      <c r="R9070">
        <f t="shared" si="425"/>
        <v>0</v>
      </c>
    </row>
    <row r="9071" spans="1:18" x14ac:dyDescent="0.25">
      <c r="A9071">
        <v>279980</v>
      </c>
      <c r="B9071" t="s">
        <v>4383</v>
      </c>
      <c r="C9071" t="s">
        <v>4916</v>
      </c>
      <c r="D9071" t="s">
        <v>4391</v>
      </c>
      <c r="E9071" t="s">
        <v>4404</v>
      </c>
      <c r="F9071" t="s">
        <v>4087</v>
      </c>
      <c r="G9071" t="s">
        <v>47</v>
      </c>
      <c r="H9071">
        <v>54.680000000008476</v>
      </c>
      <c r="I9071">
        <v>9.9999999999944578E-3</v>
      </c>
      <c r="L9071" t="s">
        <v>1250</v>
      </c>
      <c r="M9071">
        <v>2024</v>
      </c>
      <c r="O9071" t="str">
        <f t="shared" si="423"/>
        <v>H&amp;M-279980-THREAD,SAMJIN@5000MT-3952, 40/2-YD</v>
      </c>
      <c r="P9071">
        <f>COUNTIF($O$3:O9071,O9071)</f>
        <v>38</v>
      </c>
      <c r="Q9071">
        <f t="shared" si="424"/>
        <v>0.40999999999995745</v>
      </c>
      <c r="R9071">
        <f t="shared" si="425"/>
        <v>0</v>
      </c>
    </row>
    <row r="9072" spans="1:18" x14ac:dyDescent="0.25">
      <c r="A9072">
        <v>279980</v>
      </c>
      <c r="B9072" t="s">
        <v>4383</v>
      </c>
      <c r="C9072" t="s">
        <v>4916</v>
      </c>
      <c r="D9072" t="s">
        <v>4391</v>
      </c>
      <c r="E9072" t="s">
        <v>4405</v>
      </c>
      <c r="F9072" t="s">
        <v>4087</v>
      </c>
      <c r="G9072" t="s">
        <v>47</v>
      </c>
      <c r="H9072">
        <v>0</v>
      </c>
      <c r="I9072">
        <v>0</v>
      </c>
      <c r="L9072" t="s">
        <v>1250</v>
      </c>
      <c r="M9072">
        <v>2024</v>
      </c>
      <c r="O9072" t="str">
        <f t="shared" si="423"/>
        <v>H&amp;M-279980-THREAD,SAMJIN@5000MT-3952, 40/2-YD</v>
      </c>
      <c r="P9072">
        <f>COUNTIF($O$3:O9072,O9072)</f>
        <v>39</v>
      </c>
      <c r="Q9072">
        <f t="shared" si="424"/>
        <v>0.40999999999995745</v>
      </c>
      <c r="R9072">
        <f t="shared" si="425"/>
        <v>0</v>
      </c>
    </row>
    <row r="9073" spans="1:18" x14ac:dyDescent="0.25">
      <c r="A9073">
        <v>279980</v>
      </c>
      <c r="B9073" t="s">
        <v>4383</v>
      </c>
      <c r="C9073" t="s">
        <v>4916</v>
      </c>
      <c r="D9073" t="s">
        <v>4391</v>
      </c>
      <c r="E9073" t="s">
        <v>4406</v>
      </c>
      <c r="F9073" t="s">
        <v>4087</v>
      </c>
      <c r="G9073" t="s">
        <v>47</v>
      </c>
      <c r="H9073">
        <v>0</v>
      </c>
      <c r="I9073">
        <v>0</v>
      </c>
      <c r="L9073" t="s">
        <v>1250</v>
      </c>
      <c r="M9073">
        <v>2024</v>
      </c>
      <c r="O9073" t="str">
        <f t="shared" si="423"/>
        <v>H&amp;M-279980-THREAD,SAMJIN@5000MT-3952, 40/2-YD</v>
      </c>
      <c r="P9073">
        <f>COUNTIF($O$3:O9073,O9073)</f>
        <v>40</v>
      </c>
      <c r="Q9073">
        <f t="shared" si="424"/>
        <v>0.40999999999995745</v>
      </c>
      <c r="R9073">
        <f t="shared" si="425"/>
        <v>0</v>
      </c>
    </row>
    <row r="9074" spans="1:18" x14ac:dyDescent="0.25">
      <c r="A9074">
        <v>279980</v>
      </c>
      <c r="B9074" t="s">
        <v>4383</v>
      </c>
      <c r="C9074" t="s">
        <v>4916</v>
      </c>
      <c r="D9074" t="s">
        <v>4391</v>
      </c>
      <c r="E9074" t="s">
        <v>4407</v>
      </c>
      <c r="F9074" t="s">
        <v>4087</v>
      </c>
      <c r="G9074" t="s">
        <v>47</v>
      </c>
      <c r="H9074">
        <v>0</v>
      </c>
      <c r="I9074">
        <v>0</v>
      </c>
      <c r="L9074" t="s">
        <v>1250</v>
      </c>
      <c r="M9074">
        <v>2024</v>
      </c>
      <c r="O9074" t="str">
        <f t="shared" si="423"/>
        <v>H&amp;M-279980-THREAD,SAMJIN@5000MT-3952, 40/2-YD</v>
      </c>
      <c r="P9074">
        <f>COUNTIF($O$3:O9074,O9074)</f>
        <v>41</v>
      </c>
      <c r="Q9074">
        <f t="shared" si="424"/>
        <v>0.40999999999995745</v>
      </c>
      <c r="R9074">
        <f t="shared" si="425"/>
        <v>0</v>
      </c>
    </row>
    <row r="9075" spans="1:18" x14ac:dyDescent="0.25">
      <c r="A9075">
        <v>279980</v>
      </c>
      <c r="B9075" t="s">
        <v>4383</v>
      </c>
      <c r="C9075" t="s">
        <v>4916</v>
      </c>
      <c r="D9075" t="s">
        <v>4391</v>
      </c>
      <c r="E9075" t="s">
        <v>4408</v>
      </c>
      <c r="F9075" t="s">
        <v>4087</v>
      </c>
      <c r="G9075" t="s">
        <v>47</v>
      </c>
      <c r="H9075">
        <v>0</v>
      </c>
      <c r="I9075">
        <v>0</v>
      </c>
      <c r="L9075" t="s">
        <v>1250</v>
      </c>
      <c r="M9075">
        <v>2024</v>
      </c>
      <c r="O9075" t="str">
        <f t="shared" si="423"/>
        <v>H&amp;M-279980-THREAD,SAMJIN@5000MT-3952, 40/2-YD</v>
      </c>
      <c r="P9075">
        <f>COUNTIF($O$3:O9075,O9075)</f>
        <v>42</v>
      </c>
      <c r="Q9075">
        <f t="shared" si="424"/>
        <v>0.40999999999995745</v>
      </c>
      <c r="R9075">
        <f t="shared" si="425"/>
        <v>0</v>
      </c>
    </row>
    <row r="9076" spans="1:18" x14ac:dyDescent="0.25">
      <c r="A9076">
        <v>279980</v>
      </c>
      <c r="B9076" t="s">
        <v>4383</v>
      </c>
      <c r="C9076" t="s">
        <v>4916</v>
      </c>
      <c r="D9076" t="s">
        <v>4391</v>
      </c>
      <c r="E9076" t="s">
        <v>4409</v>
      </c>
      <c r="F9076" t="s">
        <v>4087</v>
      </c>
      <c r="G9076" t="s">
        <v>47</v>
      </c>
      <c r="H9076">
        <v>54.679999999999382</v>
      </c>
      <c r="I9076">
        <v>9.9999999999998979E-3</v>
      </c>
      <c r="L9076" t="s">
        <v>1250</v>
      </c>
      <c r="M9076">
        <v>2024</v>
      </c>
      <c r="O9076" t="str">
        <f t="shared" si="423"/>
        <v>H&amp;M-279980-THREAD,SAMJIN@5000MT-3952, 40/2-YD</v>
      </c>
      <c r="P9076">
        <f>COUNTIF($O$3:O9076,O9076)</f>
        <v>43</v>
      </c>
      <c r="Q9076">
        <f t="shared" si="424"/>
        <v>0.40999999999995745</v>
      </c>
      <c r="R9076">
        <f t="shared" si="425"/>
        <v>0</v>
      </c>
    </row>
    <row r="9077" spans="1:18" x14ac:dyDescent="0.25">
      <c r="A9077">
        <v>279980</v>
      </c>
      <c r="B9077" t="s">
        <v>4383</v>
      </c>
      <c r="C9077" t="s">
        <v>4916</v>
      </c>
      <c r="D9077" t="s">
        <v>4391</v>
      </c>
      <c r="E9077" t="s">
        <v>4938</v>
      </c>
      <c r="F9077" t="s">
        <v>4087</v>
      </c>
      <c r="G9077" t="s">
        <v>3196</v>
      </c>
      <c r="H9077">
        <v>0</v>
      </c>
      <c r="I9077">
        <v>-9.9999999999997868E-3</v>
      </c>
      <c r="L9077" t="s">
        <v>1250</v>
      </c>
      <c r="M9077">
        <v>2024</v>
      </c>
      <c r="O9077" t="str">
        <f t="shared" si="423"/>
        <v>GISTEX - GARMENT-279980-THREAD,SAMJIN@5000MT-3952, 40/2-YD</v>
      </c>
      <c r="P9077">
        <f>COUNTIF($O$3:O9077,O9077)</f>
        <v>3</v>
      </c>
      <c r="Q9077">
        <f t="shared" si="424"/>
        <v>2.69</v>
      </c>
      <c r="R9077">
        <f t="shared" si="425"/>
        <v>0</v>
      </c>
    </row>
    <row r="9078" spans="1:18" x14ac:dyDescent="0.25">
      <c r="A9078">
        <v>279980</v>
      </c>
      <c r="B9078" t="s">
        <v>4383</v>
      </c>
      <c r="C9078" t="s">
        <v>4916</v>
      </c>
      <c r="D9078" t="s">
        <v>4803</v>
      </c>
      <c r="E9078" t="s">
        <v>4806</v>
      </c>
      <c r="F9078" t="s">
        <v>4087</v>
      </c>
      <c r="G9078" t="s">
        <v>26</v>
      </c>
      <c r="H9078">
        <v>1.000000014755642E-2</v>
      </c>
      <c r="I9078">
        <v>0</v>
      </c>
      <c r="L9078" t="s">
        <v>1250</v>
      </c>
      <c r="M9078">
        <v>2024</v>
      </c>
      <c r="O9078" t="str">
        <f t="shared" si="423"/>
        <v>MARUBENI FASHION LINK LTD.-279980-THREAD,SAMJIN@5000MT-3952, 40/2-YD</v>
      </c>
      <c r="P9078">
        <f>COUNTIF($O$3:O9078,O9078)</f>
        <v>1</v>
      </c>
      <c r="Q9078">
        <f t="shared" si="424"/>
        <v>2.2200000000000131</v>
      </c>
      <c r="R9078">
        <f t="shared" si="425"/>
        <v>0</v>
      </c>
    </row>
    <row r="9079" spans="1:18" x14ac:dyDescent="0.25">
      <c r="A9079">
        <v>279980</v>
      </c>
      <c r="B9079" t="s">
        <v>4383</v>
      </c>
      <c r="C9079" t="s">
        <v>4916</v>
      </c>
      <c r="D9079" t="s">
        <v>4803</v>
      </c>
      <c r="E9079" t="s">
        <v>4815</v>
      </c>
      <c r="F9079" t="s">
        <v>4087</v>
      </c>
      <c r="G9079" t="s">
        <v>26</v>
      </c>
      <c r="H9079">
        <v>0</v>
      </c>
      <c r="I9079">
        <v>0</v>
      </c>
      <c r="L9079" t="s">
        <v>1250</v>
      </c>
      <c r="M9079">
        <v>2024</v>
      </c>
      <c r="O9079" t="str">
        <f t="shared" si="423"/>
        <v>MARUBENI FASHION LINK LTD.-279980-THREAD,SAMJIN@5000MT-3952, 40/2-YD</v>
      </c>
      <c r="P9079">
        <f>COUNTIF($O$3:O9079,O9079)</f>
        <v>2</v>
      </c>
      <c r="Q9079">
        <f t="shared" si="424"/>
        <v>2.2200000000000131</v>
      </c>
      <c r="R9079">
        <f t="shared" si="425"/>
        <v>0</v>
      </c>
    </row>
    <row r="9080" spans="1:18" x14ac:dyDescent="0.25">
      <c r="A9080">
        <v>279980</v>
      </c>
      <c r="B9080" t="s">
        <v>4383</v>
      </c>
      <c r="C9080" t="s">
        <v>4916</v>
      </c>
      <c r="D9080" t="s">
        <v>4803</v>
      </c>
      <c r="E9080" t="s">
        <v>4939</v>
      </c>
      <c r="F9080" t="s">
        <v>4087</v>
      </c>
      <c r="G9080" t="s">
        <v>26</v>
      </c>
      <c r="H9080">
        <v>0</v>
      </c>
      <c r="I9080">
        <v>0</v>
      </c>
      <c r="L9080" t="s">
        <v>1250</v>
      </c>
      <c r="M9080">
        <v>2024</v>
      </c>
      <c r="O9080" t="str">
        <f t="shared" si="423"/>
        <v>MARUBENI FASHION LINK LTD.-279980-THREAD,SAMJIN@5000MT-3952, 40/2-YD</v>
      </c>
      <c r="P9080">
        <f>COUNTIF($O$3:O9080,O9080)</f>
        <v>3</v>
      </c>
      <c r="Q9080">
        <f t="shared" si="424"/>
        <v>2.2200000000000131</v>
      </c>
      <c r="R9080">
        <f t="shared" si="425"/>
        <v>0</v>
      </c>
    </row>
    <row r="9081" spans="1:18" x14ac:dyDescent="0.25">
      <c r="A9081">
        <v>279980</v>
      </c>
      <c r="B9081" t="s">
        <v>4383</v>
      </c>
      <c r="C9081" t="s">
        <v>4916</v>
      </c>
      <c r="D9081" t="s">
        <v>4803</v>
      </c>
      <c r="E9081" t="s">
        <v>4940</v>
      </c>
      <c r="F9081" t="s">
        <v>4087</v>
      </c>
      <c r="G9081" t="s">
        <v>26</v>
      </c>
      <c r="H9081">
        <v>0</v>
      </c>
      <c r="I9081">
        <v>0</v>
      </c>
      <c r="L9081" t="s">
        <v>1250</v>
      </c>
      <c r="M9081">
        <v>2024</v>
      </c>
      <c r="O9081" t="str">
        <f t="shared" si="423"/>
        <v>MARUBENI FASHION LINK LTD.-279980-THREAD,SAMJIN@5000MT-3952, 40/2-YD</v>
      </c>
      <c r="P9081">
        <f>COUNTIF($O$3:O9081,O9081)</f>
        <v>4</v>
      </c>
      <c r="Q9081">
        <f t="shared" si="424"/>
        <v>2.2200000000000131</v>
      </c>
      <c r="R9081">
        <f t="shared" si="425"/>
        <v>0</v>
      </c>
    </row>
    <row r="9082" spans="1:18" x14ac:dyDescent="0.25">
      <c r="A9082">
        <v>279980</v>
      </c>
      <c r="B9082" t="s">
        <v>4383</v>
      </c>
      <c r="C9082" t="s">
        <v>4916</v>
      </c>
      <c r="D9082" t="s">
        <v>4803</v>
      </c>
      <c r="E9082" t="s">
        <v>4941</v>
      </c>
      <c r="F9082" t="s">
        <v>4087</v>
      </c>
      <c r="G9082" t="s">
        <v>3196</v>
      </c>
      <c r="H9082">
        <v>0</v>
      </c>
      <c r="L9082" t="s">
        <v>1250</v>
      </c>
      <c r="M9082">
        <v>2024</v>
      </c>
      <c r="O9082" t="str">
        <f t="shared" si="423"/>
        <v>GISTEX - GARMENT-279980-THREAD,SAMJIN@5000MT-3952, 40/2-YD</v>
      </c>
      <c r="P9082">
        <f>COUNTIF($O$3:O9082,O9082)</f>
        <v>4</v>
      </c>
      <c r="Q9082">
        <f t="shared" si="424"/>
        <v>2.69</v>
      </c>
      <c r="R9082">
        <f t="shared" si="425"/>
        <v>0</v>
      </c>
    </row>
    <row r="9083" spans="1:18" x14ac:dyDescent="0.25">
      <c r="A9083">
        <v>279980</v>
      </c>
      <c r="B9083" t="s">
        <v>4383</v>
      </c>
      <c r="C9083" t="s">
        <v>4916</v>
      </c>
      <c r="D9083" t="s">
        <v>61</v>
      </c>
      <c r="E9083" t="s">
        <v>4410</v>
      </c>
      <c r="F9083" t="s">
        <v>4087</v>
      </c>
      <c r="G9083" t="s">
        <v>32</v>
      </c>
      <c r="H9083">
        <v>0</v>
      </c>
      <c r="L9083" t="s">
        <v>1250</v>
      </c>
      <c r="M9083">
        <v>2024</v>
      </c>
      <c r="O9083" t="str">
        <f t="shared" si="423"/>
        <v>PENTEX LTD-279980-THREAD,SAMJIN@5000MT-3952, 40/2-YD</v>
      </c>
      <c r="P9083">
        <f>COUNTIF($O$3:O9083,O9083)</f>
        <v>5</v>
      </c>
      <c r="Q9083">
        <f t="shared" si="424"/>
        <v>0</v>
      </c>
      <c r="R9083">
        <f t="shared" si="425"/>
        <v>0</v>
      </c>
    </row>
    <row r="9084" spans="1:18" x14ac:dyDescent="0.25">
      <c r="A9084">
        <v>279980</v>
      </c>
      <c r="B9084" t="s">
        <v>4383</v>
      </c>
      <c r="C9084" t="s">
        <v>4916</v>
      </c>
      <c r="D9084" t="s">
        <v>61</v>
      </c>
      <c r="E9084" t="s">
        <v>4411</v>
      </c>
      <c r="F9084" t="s">
        <v>4087</v>
      </c>
      <c r="G9084" t="s">
        <v>32</v>
      </c>
      <c r="H9084">
        <v>0</v>
      </c>
      <c r="L9084" t="s">
        <v>1250</v>
      </c>
      <c r="M9084">
        <v>2024</v>
      </c>
      <c r="O9084" t="str">
        <f t="shared" si="423"/>
        <v>PENTEX LTD-279980-THREAD,SAMJIN@5000MT-3952, 40/2-YD</v>
      </c>
      <c r="P9084">
        <f>COUNTIF($O$3:O9084,O9084)</f>
        <v>6</v>
      </c>
      <c r="Q9084">
        <f t="shared" si="424"/>
        <v>0</v>
      </c>
      <c r="R9084">
        <f t="shared" si="425"/>
        <v>0</v>
      </c>
    </row>
    <row r="9085" spans="1:18" x14ac:dyDescent="0.25">
      <c r="A9085">
        <v>279980</v>
      </c>
      <c r="B9085" t="s">
        <v>4383</v>
      </c>
      <c r="C9085" t="s">
        <v>4916</v>
      </c>
      <c r="D9085" t="s">
        <v>61</v>
      </c>
      <c r="E9085" t="s">
        <v>4412</v>
      </c>
      <c r="F9085" t="s">
        <v>4087</v>
      </c>
      <c r="G9085" t="s">
        <v>32</v>
      </c>
      <c r="H9085">
        <v>0</v>
      </c>
      <c r="L9085" t="s">
        <v>1250</v>
      </c>
      <c r="M9085">
        <v>2024</v>
      </c>
      <c r="O9085" t="str">
        <f t="shared" si="423"/>
        <v>PENTEX LTD-279980-THREAD,SAMJIN@5000MT-3952, 40/2-YD</v>
      </c>
      <c r="P9085">
        <f>COUNTIF($O$3:O9085,O9085)</f>
        <v>7</v>
      </c>
      <c r="Q9085">
        <f t="shared" si="424"/>
        <v>0</v>
      </c>
      <c r="R9085">
        <f t="shared" si="425"/>
        <v>0</v>
      </c>
    </row>
    <row r="9086" spans="1:18" x14ac:dyDescent="0.25">
      <c r="A9086">
        <v>279980</v>
      </c>
      <c r="B9086" t="s">
        <v>4383</v>
      </c>
      <c r="C9086" t="s">
        <v>4916</v>
      </c>
      <c r="D9086" t="s">
        <v>61</v>
      </c>
      <c r="E9086" t="s">
        <v>4413</v>
      </c>
      <c r="F9086" t="s">
        <v>4087</v>
      </c>
      <c r="G9086" t="s">
        <v>32</v>
      </c>
      <c r="H9086">
        <v>0</v>
      </c>
      <c r="L9086" t="s">
        <v>1250</v>
      </c>
      <c r="M9086">
        <v>2024</v>
      </c>
      <c r="O9086" t="str">
        <f t="shared" si="423"/>
        <v>PENTEX LTD-279980-THREAD,SAMJIN@5000MT-3952, 40/2-YD</v>
      </c>
      <c r="P9086">
        <f>COUNTIF($O$3:O9086,O9086)</f>
        <v>8</v>
      </c>
      <c r="Q9086">
        <f t="shared" si="424"/>
        <v>0</v>
      </c>
      <c r="R9086">
        <f t="shared" si="425"/>
        <v>0</v>
      </c>
    </row>
    <row r="9087" spans="1:18" x14ac:dyDescent="0.25">
      <c r="A9087">
        <v>279980</v>
      </c>
      <c r="B9087" t="s">
        <v>4383</v>
      </c>
      <c r="C9087" t="s">
        <v>4916</v>
      </c>
      <c r="D9087" t="s">
        <v>61</v>
      </c>
      <c r="E9087" t="s">
        <v>4414</v>
      </c>
      <c r="F9087" t="s">
        <v>4087</v>
      </c>
      <c r="G9087" t="s">
        <v>32</v>
      </c>
      <c r="H9087">
        <v>0</v>
      </c>
      <c r="L9087" t="s">
        <v>1250</v>
      </c>
      <c r="M9087">
        <v>2024</v>
      </c>
      <c r="O9087" t="str">
        <f t="shared" si="423"/>
        <v>PENTEX LTD-279980-THREAD,SAMJIN@5000MT-3952, 40/2-YD</v>
      </c>
      <c r="P9087">
        <f>COUNTIF($O$3:O9087,O9087)</f>
        <v>9</v>
      </c>
      <c r="Q9087">
        <f t="shared" si="424"/>
        <v>0</v>
      </c>
      <c r="R9087">
        <f t="shared" si="425"/>
        <v>0</v>
      </c>
    </row>
    <row r="9088" spans="1:18" x14ac:dyDescent="0.25">
      <c r="A9088">
        <v>279980</v>
      </c>
      <c r="B9088" t="s">
        <v>4383</v>
      </c>
      <c r="C9088" t="s">
        <v>4916</v>
      </c>
      <c r="D9088" t="s">
        <v>61</v>
      </c>
      <c r="E9088" t="s">
        <v>4942</v>
      </c>
      <c r="F9088" t="s">
        <v>4087</v>
      </c>
      <c r="G9088" t="s">
        <v>32</v>
      </c>
      <c r="H9088">
        <v>0</v>
      </c>
      <c r="I9088">
        <v>0</v>
      </c>
      <c r="L9088" t="s">
        <v>1250</v>
      </c>
      <c r="M9088">
        <v>2024</v>
      </c>
      <c r="O9088" t="str">
        <f t="shared" si="423"/>
        <v>PENTEX LTD-279980-THREAD,SAMJIN@5000MT-3952, 40/2-YD</v>
      </c>
      <c r="P9088">
        <f>COUNTIF($O$3:O9088,O9088)</f>
        <v>10</v>
      </c>
      <c r="Q9088">
        <f t="shared" si="424"/>
        <v>0</v>
      </c>
      <c r="R9088">
        <f t="shared" si="425"/>
        <v>0</v>
      </c>
    </row>
    <row r="9089" spans="1:18" x14ac:dyDescent="0.25">
      <c r="A9089">
        <v>279980</v>
      </c>
      <c r="B9089" t="s">
        <v>4383</v>
      </c>
      <c r="C9089" t="s">
        <v>4916</v>
      </c>
      <c r="D9089" t="s">
        <v>61</v>
      </c>
      <c r="E9089" t="s">
        <v>4416</v>
      </c>
      <c r="F9089" t="s">
        <v>4087</v>
      </c>
      <c r="G9089" t="s">
        <v>32</v>
      </c>
      <c r="H9089">
        <v>0</v>
      </c>
      <c r="L9089" t="s">
        <v>1250</v>
      </c>
      <c r="M9089">
        <v>2024</v>
      </c>
      <c r="O9089" t="str">
        <f t="shared" si="423"/>
        <v>PENTEX LTD-279980-THREAD,SAMJIN@5000MT-3952, 40/2-YD</v>
      </c>
      <c r="P9089">
        <f>COUNTIF($O$3:O9089,O9089)</f>
        <v>11</v>
      </c>
      <c r="Q9089">
        <f t="shared" si="424"/>
        <v>0</v>
      </c>
      <c r="R9089">
        <f t="shared" si="425"/>
        <v>0</v>
      </c>
    </row>
    <row r="9090" spans="1:18" x14ac:dyDescent="0.25">
      <c r="A9090">
        <v>279980</v>
      </c>
      <c r="B9090" t="s">
        <v>4383</v>
      </c>
      <c r="C9090" t="s">
        <v>4916</v>
      </c>
      <c r="D9090" t="s">
        <v>61</v>
      </c>
      <c r="E9090" t="s">
        <v>4417</v>
      </c>
      <c r="F9090" t="s">
        <v>4087</v>
      </c>
      <c r="G9090" t="s">
        <v>32</v>
      </c>
      <c r="H9090">
        <v>0</v>
      </c>
      <c r="L9090" t="s">
        <v>1250</v>
      </c>
      <c r="M9090">
        <v>2024</v>
      </c>
      <c r="O9090" t="str">
        <f t="shared" si="423"/>
        <v>PENTEX LTD-279980-THREAD,SAMJIN@5000MT-3952, 40/2-YD</v>
      </c>
      <c r="P9090">
        <f>COUNTIF($O$3:O9090,O9090)</f>
        <v>12</v>
      </c>
      <c r="Q9090">
        <f t="shared" si="424"/>
        <v>0</v>
      </c>
      <c r="R9090">
        <f t="shared" si="425"/>
        <v>0</v>
      </c>
    </row>
    <row r="9091" spans="1:18" x14ac:dyDescent="0.25">
      <c r="A9091">
        <v>279980</v>
      </c>
      <c r="B9091" t="s">
        <v>4383</v>
      </c>
      <c r="C9091" t="s">
        <v>4916</v>
      </c>
      <c r="D9091" t="s">
        <v>61</v>
      </c>
      <c r="E9091" t="s">
        <v>4418</v>
      </c>
      <c r="F9091" t="s">
        <v>4087</v>
      </c>
      <c r="G9091" t="s">
        <v>32</v>
      </c>
      <c r="H9091">
        <v>0</v>
      </c>
      <c r="I9091">
        <v>0</v>
      </c>
      <c r="L9091" t="s">
        <v>1250</v>
      </c>
      <c r="M9091">
        <v>2024</v>
      </c>
      <c r="O9091" t="str">
        <f t="shared" si="423"/>
        <v>PENTEX LTD-279980-THREAD,SAMJIN@5000MT-3952, 40/2-YD</v>
      </c>
      <c r="P9091">
        <f>COUNTIF($O$3:O9091,O9091)</f>
        <v>13</v>
      </c>
      <c r="Q9091">
        <f t="shared" si="424"/>
        <v>0</v>
      </c>
      <c r="R9091">
        <f t="shared" si="425"/>
        <v>0</v>
      </c>
    </row>
    <row r="9092" spans="1:18" x14ac:dyDescent="0.25">
      <c r="A9092">
        <v>279980</v>
      </c>
      <c r="B9092" t="s">
        <v>4383</v>
      </c>
      <c r="C9092" t="s">
        <v>4916</v>
      </c>
      <c r="D9092" t="s">
        <v>61</v>
      </c>
      <c r="E9092" t="s">
        <v>4943</v>
      </c>
      <c r="F9092" t="s">
        <v>4087</v>
      </c>
      <c r="G9092" t="s">
        <v>32</v>
      </c>
      <c r="H9092">
        <v>0</v>
      </c>
      <c r="L9092" t="s">
        <v>1250</v>
      </c>
      <c r="M9092">
        <v>2024</v>
      </c>
      <c r="O9092" t="str">
        <f t="shared" ref="O9092:O9155" si="426">G9092&amp;"-"&amp;A9092&amp;"-"&amp;B9092&amp;"-"&amp;C9092&amp;"-"&amp;F9092</f>
        <v>PENTEX LTD-279980-THREAD,SAMJIN@5000MT-3952, 40/2-YD</v>
      </c>
      <c r="P9092">
        <f>COUNTIF($O$3:O9092,O9092)</f>
        <v>14</v>
      </c>
      <c r="Q9092">
        <f t="shared" ref="Q9092:Q9155" si="427">SUMIF($O$4:$O$18090,O9092,$I$4:$I$18090)</f>
        <v>0</v>
      </c>
      <c r="R9092">
        <f t="shared" ref="R9092:R9155" si="428">SUMIF($O$4:$O$18090,O9092,$J$4:$J$18090)</f>
        <v>0</v>
      </c>
    </row>
    <row r="9093" spans="1:18" x14ac:dyDescent="0.25">
      <c r="A9093">
        <v>279980</v>
      </c>
      <c r="B9093" t="s">
        <v>4383</v>
      </c>
      <c r="C9093" t="s">
        <v>4916</v>
      </c>
      <c r="D9093" t="s">
        <v>61</v>
      </c>
      <c r="E9093" t="s">
        <v>4420</v>
      </c>
      <c r="F9093" t="s">
        <v>4087</v>
      </c>
      <c r="G9093" t="s">
        <v>32</v>
      </c>
      <c r="H9093">
        <v>0</v>
      </c>
      <c r="L9093" t="s">
        <v>1250</v>
      </c>
      <c r="M9093">
        <v>2024</v>
      </c>
      <c r="O9093" t="str">
        <f t="shared" si="426"/>
        <v>PENTEX LTD-279980-THREAD,SAMJIN@5000MT-3952, 40/2-YD</v>
      </c>
      <c r="P9093">
        <f>COUNTIF($O$3:O9093,O9093)</f>
        <v>15</v>
      </c>
      <c r="Q9093">
        <f t="shared" si="427"/>
        <v>0</v>
      </c>
      <c r="R9093">
        <f t="shared" si="428"/>
        <v>0</v>
      </c>
    </row>
    <row r="9094" spans="1:18" x14ac:dyDescent="0.25">
      <c r="A9094">
        <v>279980</v>
      </c>
      <c r="B9094" t="s">
        <v>4383</v>
      </c>
      <c r="C9094" t="s">
        <v>4916</v>
      </c>
      <c r="D9094" t="s">
        <v>61</v>
      </c>
      <c r="E9094" t="s">
        <v>4421</v>
      </c>
      <c r="F9094" t="s">
        <v>4087</v>
      </c>
      <c r="G9094" t="s">
        <v>32</v>
      </c>
      <c r="H9094">
        <v>0</v>
      </c>
      <c r="L9094" t="s">
        <v>1250</v>
      </c>
      <c r="M9094">
        <v>2024</v>
      </c>
      <c r="O9094" t="str">
        <f t="shared" si="426"/>
        <v>PENTEX LTD-279980-THREAD,SAMJIN@5000MT-3952, 40/2-YD</v>
      </c>
      <c r="P9094">
        <f>COUNTIF($O$3:O9094,O9094)</f>
        <v>16</v>
      </c>
      <c r="Q9094">
        <f t="shared" si="427"/>
        <v>0</v>
      </c>
      <c r="R9094">
        <f t="shared" si="428"/>
        <v>0</v>
      </c>
    </row>
    <row r="9095" spans="1:18" x14ac:dyDescent="0.25">
      <c r="A9095">
        <v>279980</v>
      </c>
      <c r="B9095" t="s">
        <v>4383</v>
      </c>
      <c r="C9095" t="s">
        <v>4916</v>
      </c>
      <c r="D9095" t="s">
        <v>61</v>
      </c>
      <c r="E9095" t="s">
        <v>4422</v>
      </c>
      <c r="F9095" t="s">
        <v>4087</v>
      </c>
      <c r="G9095" t="s">
        <v>32</v>
      </c>
      <c r="H9095">
        <v>0</v>
      </c>
      <c r="L9095" t="s">
        <v>1250</v>
      </c>
      <c r="M9095">
        <v>2024</v>
      </c>
      <c r="O9095" t="str">
        <f t="shared" si="426"/>
        <v>PENTEX LTD-279980-THREAD,SAMJIN@5000MT-3952, 40/2-YD</v>
      </c>
      <c r="P9095">
        <f>COUNTIF($O$3:O9095,O9095)</f>
        <v>17</v>
      </c>
      <c r="Q9095">
        <f t="shared" si="427"/>
        <v>0</v>
      </c>
      <c r="R9095">
        <f t="shared" si="428"/>
        <v>0</v>
      </c>
    </row>
    <row r="9096" spans="1:18" x14ac:dyDescent="0.25">
      <c r="A9096">
        <v>279980</v>
      </c>
      <c r="B9096" t="s">
        <v>4383</v>
      </c>
      <c r="C9096" t="s">
        <v>4916</v>
      </c>
      <c r="D9096" t="s">
        <v>61</v>
      </c>
      <c r="E9096" t="s">
        <v>4944</v>
      </c>
      <c r="F9096" t="s">
        <v>4087</v>
      </c>
      <c r="G9096" t="s">
        <v>32</v>
      </c>
      <c r="H9096">
        <v>0</v>
      </c>
      <c r="L9096" t="s">
        <v>1250</v>
      </c>
      <c r="M9096">
        <v>2024</v>
      </c>
      <c r="O9096" t="str">
        <f t="shared" si="426"/>
        <v>PENTEX LTD-279980-THREAD,SAMJIN@5000MT-3952, 40/2-YD</v>
      </c>
      <c r="P9096">
        <f>COUNTIF($O$3:O9096,O9096)</f>
        <v>18</v>
      </c>
      <c r="Q9096">
        <f t="shared" si="427"/>
        <v>0</v>
      </c>
      <c r="R9096">
        <f t="shared" si="428"/>
        <v>0</v>
      </c>
    </row>
    <row r="9097" spans="1:18" x14ac:dyDescent="0.25">
      <c r="A9097">
        <v>279980</v>
      </c>
      <c r="B9097" t="s">
        <v>4383</v>
      </c>
      <c r="C9097" t="s">
        <v>4916</v>
      </c>
      <c r="D9097" t="s">
        <v>61</v>
      </c>
      <c r="E9097" t="s">
        <v>4424</v>
      </c>
      <c r="F9097" t="s">
        <v>4087</v>
      </c>
      <c r="G9097" t="s">
        <v>32</v>
      </c>
      <c r="H9097">
        <v>0</v>
      </c>
      <c r="L9097" t="s">
        <v>1250</v>
      </c>
      <c r="M9097">
        <v>2024</v>
      </c>
      <c r="O9097" t="str">
        <f t="shared" si="426"/>
        <v>PENTEX LTD-279980-THREAD,SAMJIN@5000MT-3952, 40/2-YD</v>
      </c>
      <c r="P9097">
        <f>COUNTIF($O$3:O9097,O9097)</f>
        <v>19</v>
      </c>
      <c r="Q9097">
        <f t="shared" si="427"/>
        <v>0</v>
      </c>
      <c r="R9097">
        <f t="shared" si="428"/>
        <v>0</v>
      </c>
    </row>
    <row r="9098" spans="1:18" x14ac:dyDescent="0.25">
      <c r="A9098">
        <v>279980</v>
      </c>
      <c r="B9098" t="s">
        <v>4383</v>
      </c>
      <c r="C9098" t="s">
        <v>4916</v>
      </c>
      <c r="D9098" t="s">
        <v>61</v>
      </c>
      <c r="E9098" t="s">
        <v>4425</v>
      </c>
      <c r="F9098" t="s">
        <v>4087</v>
      </c>
      <c r="G9098" t="s">
        <v>32</v>
      </c>
      <c r="H9098">
        <v>0</v>
      </c>
      <c r="L9098" t="s">
        <v>1250</v>
      </c>
      <c r="M9098">
        <v>2024</v>
      </c>
      <c r="O9098" t="str">
        <f t="shared" si="426"/>
        <v>PENTEX LTD-279980-THREAD,SAMJIN@5000MT-3952, 40/2-YD</v>
      </c>
      <c r="P9098">
        <f>COUNTIF($O$3:O9098,O9098)</f>
        <v>20</v>
      </c>
      <c r="Q9098">
        <f t="shared" si="427"/>
        <v>0</v>
      </c>
      <c r="R9098">
        <f t="shared" si="428"/>
        <v>0</v>
      </c>
    </row>
    <row r="9099" spans="1:18" x14ac:dyDescent="0.25">
      <c r="A9099">
        <v>279980</v>
      </c>
      <c r="B9099" t="s">
        <v>4383</v>
      </c>
      <c r="C9099" t="s">
        <v>4916</v>
      </c>
      <c r="D9099" t="s">
        <v>4749</v>
      </c>
      <c r="E9099">
        <v>2769682</v>
      </c>
      <c r="F9099" t="s">
        <v>4087</v>
      </c>
      <c r="G9099" t="s">
        <v>22</v>
      </c>
      <c r="H9099">
        <v>5413.38</v>
      </c>
      <c r="I9099">
        <v>0.54</v>
      </c>
      <c r="L9099" t="s">
        <v>1250</v>
      </c>
      <c r="M9099">
        <v>2024</v>
      </c>
      <c r="O9099" t="str">
        <f t="shared" si="426"/>
        <v>ITOCHU CORPORATION TOKSD SECTI-279980-THREAD,SAMJIN@5000MT-3952, 40/2-YD</v>
      </c>
      <c r="P9099">
        <f>COUNTIF($O$3:O9099,O9099)</f>
        <v>1</v>
      </c>
      <c r="Q9099">
        <f t="shared" si="427"/>
        <v>1.6300000000000001</v>
      </c>
      <c r="R9099">
        <f t="shared" si="428"/>
        <v>0</v>
      </c>
    </row>
    <row r="9100" spans="1:18" x14ac:dyDescent="0.25">
      <c r="A9100">
        <v>279980</v>
      </c>
      <c r="B9100" t="s">
        <v>4383</v>
      </c>
      <c r="C9100" t="s">
        <v>4916</v>
      </c>
      <c r="D9100" t="s">
        <v>4749</v>
      </c>
      <c r="E9100">
        <v>2769683</v>
      </c>
      <c r="F9100" t="s">
        <v>4087</v>
      </c>
      <c r="G9100" t="s">
        <v>22</v>
      </c>
      <c r="H9100">
        <v>5468.07</v>
      </c>
      <c r="I9100">
        <v>0.55000000000000004</v>
      </c>
      <c r="L9100" t="s">
        <v>1250</v>
      </c>
      <c r="M9100">
        <v>2024</v>
      </c>
      <c r="O9100" t="str">
        <f t="shared" si="426"/>
        <v>ITOCHU CORPORATION TOKSD SECTI-279980-THREAD,SAMJIN@5000MT-3952, 40/2-YD</v>
      </c>
      <c r="P9100">
        <f>COUNTIF($O$3:O9100,O9100)</f>
        <v>2</v>
      </c>
      <c r="Q9100">
        <f t="shared" si="427"/>
        <v>1.6300000000000001</v>
      </c>
      <c r="R9100">
        <f t="shared" si="428"/>
        <v>0</v>
      </c>
    </row>
    <row r="9101" spans="1:18" x14ac:dyDescent="0.25">
      <c r="A9101">
        <v>279980</v>
      </c>
      <c r="B9101" t="s">
        <v>4383</v>
      </c>
      <c r="C9101" t="s">
        <v>4916</v>
      </c>
      <c r="D9101" t="s">
        <v>4749</v>
      </c>
      <c r="E9101">
        <v>2769685</v>
      </c>
      <c r="F9101" t="s">
        <v>4087</v>
      </c>
      <c r="G9101" t="s">
        <v>22</v>
      </c>
      <c r="H9101">
        <v>5413.38</v>
      </c>
      <c r="I9101">
        <v>0.54</v>
      </c>
      <c r="L9101" t="s">
        <v>1250</v>
      </c>
      <c r="M9101">
        <v>2024</v>
      </c>
      <c r="O9101" t="str">
        <f t="shared" si="426"/>
        <v>ITOCHU CORPORATION TOKSD SECTI-279980-THREAD,SAMJIN@5000MT-3952, 40/2-YD</v>
      </c>
      <c r="P9101">
        <f>COUNTIF($O$3:O9101,O9101)</f>
        <v>3</v>
      </c>
      <c r="Q9101">
        <f t="shared" si="427"/>
        <v>1.6300000000000001</v>
      </c>
      <c r="R9101">
        <f t="shared" si="428"/>
        <v>0</v>
      </c>
    </row>
    <row r="9102" spans="1:18" x14ac:dyDescent="0.25">
      <c r="A9102">
        <v>279980</v>
      </c>
      <c r="B9102" t="s">
        <v>4383</v>
      </c>
      <c r="C9102" t="s">
        <v>4916</v>
      </c>
      <c r="D9102" t="s">
        <v>4749</v>
      </c>
      <c r="E9102" t="s">
        <v>4945</v>
      </c>
      <c r="F9102" t="s">
        <v>4087</v>
      </c>
      <c r="G9102" t="s">
        <v>3196</v>
      </c>
      <c r="H9102">
        <v>601.48000000000047</v>
      </c>
      <c r="I9102">
        <v>5.9999999999999942E-2</v>
      </c>
      <c r="L9102" t="s">
        <v>1250</v>
      </c>
      <c r="M9102">
        <v>2024</v>
      </c>
      <c r="O9102" t="str">
        <f t="shared" si="426"/>
        <v>GISTEX - GARMENT-279980-THREAD,SAMJIN@5000MT-3952, 40/2-YD</v>
      </c>
      <c r="P9102">
        <f>COUNTIF($O$3:O9102,O9102)</f>
        <v>5</v>
      </c>
      <c r="Q9102">
        <f t="shared" si="427"/>
        <v>2.69</v>
      </c>
      <c r="R9102">
        <f t="shared" si="428"/>
        <v>0</v>
      </c>
    </row>
    <row r="9103" spans="1:18" x14ac:dyDescent="0.25">
      <c r="A9103">
        <v>279980</v>
      </c>
      <c r="B9103" t="s">
        <v>4383</v>
      </c>
      <c r="C9103" t="s">
        <v>4916</v>
      </c>
      <c r="D9103" t="s">
        <v>4749</v>
      </c>
      <c r="E9103" t="s">
        <v>4946</v>
      </c>
      <c r="F9103" t="s">
        <v>4087</v>
      </c>
      <c r="G9103" t="s">
        <v>26</v>
      </c>
      <c r="H9103">
        <v>0</v>
      </c>
      <c r="I9103">
        <v>0</v>
      </c>
      <c r="L9103" t="s">
        <v>1250</v>
      </c>
      <c r="M9103">
        <v>2024</v>
      </c>
      <c r="O9103" t="str">
        <f t="shared" si="426"/>
        <v>MARUBENI FASHION LINK LTD.-279980-THREAD,SAMJIN@5000MT-3952, 40/2-YD</v>
      </c>
      <c r="P9103">
        <f>COUNTIF($O$3:O9103,O9103)</f>
        <v>5</v>
      </c>
      <c r="Q9103">
        <f t="shared" si="427"/>
        <v>2.2200000000000131</v>
      </c>
      <c r="R9103">
        <f t="shared" si="428"/>
        <v>0</v>
      </c>
    </row>
    <row r="9104" spans="1:18" x14ac:dyDescent="0.25">
      <c r="A9104">
        <v>279980</v>
      </c>
      <c r="B9104" t="s">
        <v>4383</v>
      </c>
      <c r="C9104" t="s">
        <v>4916</v>
      </c>
      <c r="D9104" t="s">
        <v>4749</v>
      </c>
      <c r="E9104" t="s">
        <v>4937</v>
      </c>
      <c r="F9104" t="s">
        <v>4087</v>
      </c>
      <c r="G9104" t="s">
        <v>3196</v>
      </c>
      <c r="H9104">
        <v>5194.6400000000031</v>
      </c>
      <c r="I9104">
        <v>0.52</v>
      </c>
      <c r="L9104" t="s">
        <v>1250</v>
      </c>
      <c r="M9104">
        <v>2024</v>
      </c>
      <c r="O9104" t="str">
        <f t="shared" si="426"/>
        <v>GISTEX - GARMENT-279980-THREAD,SAMJIN@5000MT-3952, 40/2-YD</v>
      </c>
      <c r="P9104">
        <f>COUNTIF($O$3:O9104,O9104)</f>
        <v>6</v>
      </c>
      <c r="Q9104">
        <f t="shared" si="427"/>
        <v>2.69</v>
      </c>
      <c r="R9104">
        <f t="shared" si="428"/>
        <v>0</v>
      </c>
    </row>
    <row r="9105" spans="1:18" x14ac:dyDescent="0.25">
      <c r="A9105">
        <v>279980</v>
      </c>
      <c r="B9105" t="s">
        <v>4383</v>
      </c>
      <c r="C9105" t="s">
        <v>4916</v>
      </c>
      <c r="D9105" t="s">
        <v>4749</v>
      </c>
      <c r="E9105" t="s">
        <v>4947</v>
      </c>
      <c r="F9105" t="s">
        <v>4087</v>
      </c>
      <c r="G9105" t="s">
        <v>26</v>
      </c>
      <c r="H9105">
        <v>0</v>
      </c>
      <c r="I9105">
        <v>0</v>
      </c>
      <c r="L9105" t="s">
        <v>1250</v>
      </c>
      <c r="M9105">
        <v>2024</v>
      </c>
      <c r="O9105" t="str">
        <f t="shared" si="426"/>
        <v>MARUBENI FASHION LINK LTD.-279980-THREAD,SAMJIN@5000MT-3952, 40/2-YD</v>
      </c>
      <c r="P9105">
        <f>COUNTIF($O$3:O9105,O9105)</f>
        <v>6</v>
      </c>
      <c r="Q9105">
        <f t="shared" si="427"/>
        <v>2.2200000000000131</v>
      </c>
      <c r="R9105">
        <f t="shared" si="428"/>
        <v>0</v>
      </c>
    </row>
    <row r="9106" spans="1:18" x14ac:dyDescent="0.25">
      <c r="A9106">
        <v>279980</v>
      </c>
      <c r="B9106" t="s">
        <v>4383</v>
      </c>
      <c r="C9106" t="s">
        <v>4916</v>
      </c>
      <c r="D9106" t="s">
        <v>4749</v>
      </c>
      <c r="E9106" t="s">
        <v>4938</v>
      </c>
      <c r="F9106" t="s">
        <v>4087</v>
      </c>
      <c r="G9106" t="s">
        <v>3196</v>
      </c>
      <c r="H9106">
        <v>5249.32</v>
      </c>
      <c r="I9106">
        <v>0.53</v>
      </c>
      <c r="L9106" t="s">
        <v>1250</v>
      </c>
      <c r="M9106">
        <v>2024</v>
      </c>
      <c r="O9106" t="str">
        <f t="shared" si="426"/>
        <v>GISTEX - GARMENT-279980-THREAD,SAMJIN@5000MT-3952, 40/2-YD</v>
      </c>
      <c r="P9106">
        <f>COUNTIF($O$3:O9106,O9106)</f>
        <v>7</v>
      </c>
      <c r="Q9106">
        <f t="shared" si="427"/>
        <v>2.69</v>
      </c>
      <c r="R9106">
        <f t="shared" si="428"/>
        <v>0</v>
      </c>
    </row>
    <row r="9107" spans="1:18" x14ac:dyDescent="0.25">
      <c r="A9107">
        <v>279980</v>
      </c>
      <c r="B9107" t="s">
        <v>4383</v>
      </c>
      <c r="C9107" t="s">
        <v>4916</v>
      </c>
      <c r="D9107" t="s">
        <v>4749</v>
      </c>
      <c r="E9107" t="s">
        <v>4948</v>
      </c>
      <c r="F9107" t="s">
        <v>4087</v>
      </c>
      <c r="G9107" t="s">
        <v>26</v>
      </c>
      <c r="H9107">
        <v>0</v>
      </c>
      <c r="I9107">
        <v>0</v>
      </c>
      <c r="L9107" t="s">
        <v>1250</v>
      </c>
      <c r="M9107">
        <v>2024</v>
      </c>
      <c r="O9107" t="str">
        <f t="shared" si="426"/>
        <v>MARUBENI FASHION LINK LTD.-279980-THREAD,SAMJIN@5000MT-3952, 40/2-YD</v>
      </c>
      <c r="P9107">
        <f>COUNTIF($O$3:O9107,O9107)</f>
        <v>7</v>
      </c>
      <c r="Q9107">
        <f t="shared" si="427"/>
        <v>2.2200000000000131</v>
      </c>
      <c r="R9107">
        <f t="shared" si="428"/>
        <v>0</v>
      </c>
    </row>
    <row r="9108" spans="1:18" x14ac:dyDescent="0.25">
      <c r="A9108">
        <v>279980</v>
      </c>
      <c r="B9108" t="s">
        <v>4383</v>
      </c>
      <c r="C9108" t="s">
        <v>4916</v>
      </c>
      <c r="D9108" t="s">
        <v>4749</v>
      </c>
      <c r="E9108" t="s">
        <v>4949</v>
      </c>
      <c r="F9108" t="s">
        <v>4087</v>
      </c>
      <c r="G9108" t="s">
        <v>3196</v>
      </c>
      <c r="H9108">
        <v>5413.38</v>
      </c>
      <c r="I9108">
        <v>0.54</v>
      </c>
      <c r="L9108" t="s">
        <v>1250</v>
      </c>
      <c r="M9108">
        <v>2024</v>
      </c>
      <c r="O9108" t="str">
        <f t="shared" si="426"/>
        <v>GISTEX - GARMENT-279980-THREAD,SAMJIN@5000MT-3952, 40/2-YD</v>
      </c>
      <c r="P9108">
        <f>COUNTIF($O$3:O9108,O9108)</f>
        <v>8</v>
      </c>
      <c r="Q9108">
        <f t="shared" si="427"/>
        <v>2.69</v>
      </c>
      <c r="R9108">
        <f t="shared" si="428"/>
        <v>0</v>
      </c>
    </row>
    <row r="9109" spans="1:18" x14ac:dyDescent="0.25">
      <c r="A9109">
        <v>279980</v>
      </c>
      <c r="B9109" t="s">
        <v>4383</v>
      </c>
      <c r="C9109" t="s">
        <v>4916</v>
      </c>
      <c r="D9109" t="s">
        <v>4749</v>
      </c>
      <c r="E9109" t="s">
        <v>4950</v>
      </c>
      <c r="F9109" t="s">
        <v>4087</v>
      </c>
      <c r="G9109" t="s">
        <v>3196</v>
      </c>
      <c r="H9109">
        <v>0</v>
      </c>
      <c r="I9109">
        <v>0</v>
      </c>
      <c r="L9109" t="s">
        <v>1250</v>
      </c>
      <c r="M9109">
        <v>2024</v>
      </c>
      <c r="O9109" t="str">
        <f t="shared" si="426"/>
        <v>GISTEX - GARMENT-279980-THREAD,SAMJIN@5000MT-3952, 40/2-YD</v>
      </c>
      <c r="P9109">
        <f>COUNTIF($O$3:O9109,O9109)</f>
        <v>9</v>
      </c>
      <c r="Q9109">
        <f t="shared" si="427"/>
        <v>2.69</v>
      </c>
      <c r="R9109">
        <f t="shared" si="428"/>
        <v>0</v>
      </c>
    </row>
    <row r="9110" spans="1:18" x14ac:dyDescent="0.25">
      <c r="A9110">
        <v>279980</v>
      </c>
      <c r="B9110" t="s">
        <v>4383</v>
      </c>
      <c r="C9110" t="s">
        <v>4916</v>
      </c>
      <c r="D9110" t="s">
        <v>4749</v>
      </c>
      <c r="E9110" t="s">
        <v>4951</v>
      </c>
      <c r="F9110" t="s">
        <v>4087</v>
      </c>
      <c r="G9110" t="s">
        <v>3196</v>
      </c>
      <c r="H9110">
        <v>5194.6400000000067</v>
      </c>
      <c r="I9110">
        <v>0.51999999999999957</v>
      </c>
      <c r="L9110" t="s">
        <v>1250</v>
      </c>
      <c r="M9110">
        <v>2024</v>
      </c>
      <c r="O9110" t="str">
        <f t="shared" si="426"/>
        <v>GISTEX - GARMENT-279980-THREAD,SAMJIN@5000MT-3952, 40/2-YD</v>
      </c>
      <c r="P9110">
        <f>COUNTIF($O$3:O9110,O9110)</f>
        <v>10</v>
      </c>
      <c r="Q9110">
        <f t="shared" si="427"/>
        <v>2.69</v>
      </c>
      <c r="R9110">
        <f t="shared" si="428"/>
        <v>0</v>
      </c>
    </row>
    <row r="9111" spans="1:18" x14ac:dyDescent="0.25">
      <c r="A9111">
        <v>279980</v>
      </c>
      <c r="B9111" t="s">
        <v>4383</v>
      </c>
      <c r="C9111" t="s">
        <v>4916</v>
      </c>
      <c r="D9111" t="s">
        <v>4749</v>
      </c>
      <c r="E9111" t="s">
        <v>4952</v>
      </c>
      <c r="F9111" t="s">
        <v>4087</v>
      </c>
      <c r="G9111" t="s">
        <v>26</v>
      </c>
      <c r="H9111">
        <v>0</v>
      </c>
      <c r="I9111">
        <v>0</v>
      </c>
      <c r="L9111" t="s">
        <v>1250</v>
      </c>
      <c r="M9111">
        <v>2024</v>
      </c>
      <c r="O9111" t="str">
        <f t="shared" si="426"/>
        <v>MARUBENI FASHION LINK LTD.-279980-THREAD,SAMJIN@5000MT-3952, 40/2-YD</v>
      </c>
      <c r="P9111">
        <f>COUNTIF($O$3:O9111,O9111)</f>
        <v>8</v>
      </c>
      <c r="Q9111">
        <f t="shared" si="427"/>
        <v>2.2200000000000131</v>
      </c>
      <c r="R9111">
        <f t="shared" si="428"/>
        <v>0</v>
      </c>
    </row>
    <row r="9112" spans="1:18" x14ac:dyDescent="0.25">
      <c r="A9112">
        <v>279980</v>
      </c>
      <c r="B9112" t="s">
        <v>4383</v>
      </c>
      <c r="C9112" t="s">
        <v>4916</v>
      </c>
      <c r="D9112" t="s">
        <v>4749</v>
      </c>
      <c r="E9112" t="s">
        <v>4953</v>
      </c>
      <c r="F9112" t="s">
        <v>4087</v>
      </c>
      <c r="G9112" t="s">
        <v>3196</v>
      </c>
      <c r="H9112">
        <v>1.0000000002037268E-2</v>
      </c>
      <c r="I9112">
        <v>0</v>
      </c>
      <c r="L9112" t="s">
        <v>1250</v>
      </c>
      <c r="M9112">
        <v>2024</v>
      </c>
      <c r="O9112" t="str">
        <f t="shared" si="426"/>
        <v>GISTEX - GARMENT-279980-THREAD,SAMJIN@5000MT-3952, 40/2-YD</v>
      </c>
      <c r="P9112">
        <f>COUNTIF($O$3:O9112,O9112)</f>
        <v>11</v>
      </c>
      <c r="Q9112">
        <f t="shared" si="427"/>
        <v>2.69</v>
      </c>
      <c r="R9112">
        <f t="shared" si="428"/>
        <v>0</v>
      </c>
    </row>
    <row r="9113" spans="1:18" x14ac:dyDescent="0.25">
      <c r="A9113">
        <v>279980</v>
      </c>
      <c r="B9113" t="s">
        <v>4383</v>
      </c>
      <c r="C9113" t="s">
        <v>4916</v>
      </c>
      <c r="D9113" t="s">
        <v>4749</v>
      </c>
      <c r="E9113" t="s">
        <v>4954</v>
      </c>
      <c r="F9113" t="s">
        <v>4087</v>
      </c>
      <c r="G9113" t="s">
        <v>26</v>
      </c>
      <c r="H9113">
        <v>0</v>
      </c>
      <c r="I9113">
        <v>0</v>
      </c>
      <c r="L9113" t="s">
        <v>1250</v>
      </c>
      <c r="M9113">
        <v>2024</v>
      </c>
      <c r="O9113" t="str">
        <f t="shared" si="426"/>
        <v>MARUBENI FASHION LINK LTD.-279980-THREAD,SAMJIN@5000MT-3952, 40/2-YD</v>
      </c>
      <c r="P9113">
        <f>COUNTIF($O$3:O9113,O9113)</f>
        <v>9</v>
      </c>
      <c r="Q9113">
        <f t="shared" si="427"/>
        <v>2.2200000000000131</v>
      </c>
      <c r="R9113">
        <f t="shared" si="428"/>
        <v>0</v>
      </c>
    </row>
    <row r="9114" spans="1:18" x14ac:dyDescent="0.25">
      <c r="A9114">
        <v>279980</v>
      </c>
      <c r="B9114" t="s">
        <v>4383</v>
      </c>
      <c r="C9114" t="s">
        <v>4916</v>
      </c>
      <c r="D9114" t="s">
        <v>4749</v>
      </c>
      <c r="E9114" t="s">
        <v>4955</v>
      </c>
      <c r="F9114" t="s">
        <v>4087</v>
      </c>
      <c r="G9114" t="s">
        <v>3196</v>
      </c>
      <c r="H9114">
        <v>5413.38</v>
      </c>
      <c r="I9114">
        <v>0.54</v>
      </c>
      <c r="L9114" t="s">
        <v>1250</v>
      </c>
      <c r="M9114">
        <v>2024</v>
      </c>
      <c r="O9114" t="str">
        <f t="shared" si="426"/>
        <v>GISTEX - GARMENT-279980-THREAD,SAMJIN@5000MT-3952, 40/2-YD</v>
      </c>
      <c r="P9114">
        <f>COUNTIF($O$3:O9114,O9114)</f>
        <v>12</v>
      </c>
      <c r="Q9114">
        <f t="shared" si="427"/>
        <v>2.69</v>
      </c>
      <c r="R9114">
        <f t="shared" si="428"/>
        <v>0</v>
      </c>
    </row>
    <row r="9115" spans="1:18" x14ac:dyDescent="0.25">
      <c r="A9115">
        <v>279980</v>
      </c>
      <c r="B9115" t="s">
        <v>4383</v>
      </c>
      <c r="C9115" t="s">
        <v>4916</v>
      </c>
      <c r="D9115" t="s">
        <v>4749</v>
      </c>
      <c r="E9115" t="s">
        <v>4941</v>
      </c>
      <c r="F9115" t="s">
        <v>4087</v>
      </c>
      <c r="G9115" t="s">
        <v>3196</v>
      </c>
      <c r="H9115">
        <v>0</v>
      </c>
      <c r="L9115" t="s">
        <v>1250</v>
      </c>
      <c r="M9115">
        <v>2024</v>
      </c>
      <c r="O9115" t="str">
        <f t="shared" si="426"/>
        <v>GISTEX - GARMENT-279980-THREAD,SAMJIN@5000MT-3952, 40/2-YD</v>
      </c>
      <c r="P9115">
        <f>COUNTIF($O$3:O9115,O9115)</f>
        <v>13</v>
      </c>
      <c r="Q9115">
        <f t="shared" si="427"/>
        <v>2.69</v>
      </c>
      <c r="R9115">
        <f t="shared" si="428"/>
        <v>0</v>
      </c>
    </row>
    <row r="9116" spans="1:18" x14ac:dyDescent="0.25">
      <c r="A9116">
        <v>279980</v>
      </c>
      <c r="B9116" t="s">
        <v>4383</v>
      </c>
      <c r="C9116" t="s">
        <v>4916</v>
      </c>
      <c r="D9116" t="s">
        <v>4749</v>
      </c>
      <c r="E9116" t="s">
        <v>4956</v>
      </c>
      <c r="F9116" t="s">
        <v>4087</v>
      </c>
      <c r="G9116" t="s">
        <v>26</v>
      </c>
      <c r="H9116">
        <v>0</v>
      </c>
      <c r="L9116" t="s">
        <v>1250</v>
      </c>
      <c r="M9116">
        <v>2024</v>
      </c>
      <c r="O9116" t="str">
        <f t="shared" si="426"/>
        <v>MARUBENI FASHION LINK LTD.-279980-THREAD,SAMJIN@5000MT-3952, 40/2-YD</v>
      </c>
      <c r="P9116">
        <f>COUNTIF($O$3:O9116,O9116)</f>
        <v>10</v>
      </c>
      <c r="Q9116">
        <f t="shared" si="427"/>
        <v>2.2200000000000131</v>
      </c>
      <c r="R9116">
        <f t="shared" si="428"/>
        <v>0</v>
      </c>
    </row>
    <row r="9117" spans="1:18" x14ac:dyDescent="0.25">
      <c r="A9117">
        <v>279980</v>
      </c>
      <c r="B9117" t="s">
        <v>4383</v>
      </c>
      <c r="C9117" t="s">
        <v>4916</v>
      </c>
      <c r="D9117" t="s">
        <v>4749</v>
      </c>
      <c r="E9117" t="s">
        <v>4957</v>
      </c>
      <c r="F9117" t="s">
        <v>4087</v>
      </c>
      <c r="G9117" t="s">
        <v>3196</v>
      </c>
      <c r="H9117">
        <v>5413.38</v>
      </c>
      <c r="I9117">
        <v>0.54</v>
      </c>
      <c r="L9117" t="s">
        <v>1250</v>
      </c>
      <c r="M9117">
        <v>2024</v>
      </c>
      <c r="O9117" t="str">
        <f t="shared" si="426"/>
        <v>GISTEX - GARMENT-279980-THREAD,SAMJIN@5000MT-3952, 40/2-YD</v>
      </c>
      <c r="P9117">
        <f>COUNTIF($O$3:O9117,O9117)</f>
        <v>14</v>
      </c>
      <c r="Q9117">
        <f t="shared" si="427"/>
        <v>2.69</v>
      </c>
      <c r="R9117">
        <f t="shared" si="428"/>
        <v>0</v>
      </c>
    </row>
    <row r="9118" spans="1:18" x14ac:dyDescent="0.25">
      <c r="A9118">
        <v>279980</v>
      </c>
      <c r="B9118" t="s">
        <v>4383</v>
      </c>
      <c r="C9118" t="s">
        <v>4916</v>
      </c>
      <c r="D9118" t="s">
        <v>4454</v>
      </c>
      <c r="E9118" t="s">
        <v>4958</v>
      </c>
      <c r="F9118" t="s">
        <v>4087</v>
      </c>
      <c r="G9118" t="s">
        <v>47</v>
      </c>
      <c r="H9118">
        <v>0</v>
      </c>
      <c r="I9118">
        <v>0</v>
      </c>
      <c r="L9118" t="s">
        <v>1250</v>
      </c>
      <c r="M9118">
        <v>2024</v>
      </c>
      <c r="O9118" t="str">
        <f t="shared" si="426"/>
        <v>H&amp;M-279980-THREAD,SAMJIN@5000MT-3952, 40/2-YD</v>
      </c>
      <c r="P9118">
        <f>COUNTIF($O$3:O9118,O9118)</f>
        <v>44</v>
      </c>
      <c r="Q9118">
        <f t="shared" si="427"/>
        <v>0.40999999999995745</v>
      </c>
      <c r="R9118">
        <f t="shared" si="428"/>
        <v>0</v>
      </c>
    </row>
    <row r="9119" spans="1:18" x14ac:dyDescent="0.25">
      <c r="A9119">
        <v>279980</v>
      </c>
      <c r="B9119" t="s">
        <v>4383</v>
      </c>
      <c r="C9119" t="s">
        <v>4916</v>
      </c>
      <c r="D9119" t="s">
        <v>4454</v>
      </c>
      <c r="E9119" t="s">
        <v>4959</v>
      </c>
      <c r="F9119" t="s">
        <v>4087</v>
      </c>
      <c r="G9119" t="s">
        <v>47</v>
      </c>
      <c r="H9119">
        <v>9.7499999999837428</v>
      </c>
      <c r="I9119">
        <v>0</v>
      </c>
      <c r="L9119" t="s">
        <v>1250</v>
      </c>
      <c r="M9119">
        <v>2024</v>
      </c>
      <c r="O9119" t="str">
        <f t="shared" si="426"/>
        <v>H&amp;M-279980-THREAD,SAMJIN@5000MT-3952, 40/2-YD</v>
      </c>
      <c r="P9119">
        <f>COUNTIF($O$3:O9119,O9119)</f>
        <v>45</v>
      </c>
      <c r="Q9119">
        <f t="shared" si="427"/>
        <v>0.40999999999995745</v>
      </c>
      <c r="R9119">
        <f t="shared" si="428"/>
        <v>0</v>
      </c>
    </row>
    <row r="9120" spans="1:18" x14ac:dyDescent="0.25">
      <c r="A9120">
        <v>279980</v>
      </c>
      <c r="B9120" t="s">
        <v>4383</v>
      </c>
      <c r="C9120" t="s">
        <v>4916</v>
      </c>
      <c r="D9120" t="s">
        <v>4454</v>
      </c>
      <c r="E9120" t="s">
        <v>4960</v>
      </c>
      <c r="F9120" t="s">
        <v>4087</v>
      </c>
      <c r="G9120" t="s">
        <v>47</v>
      </c>
      <c r="H9120">
        <v>0</v>
      </c>
      <c r="I9120">
        <v>0</v>
      </c>
      <c r="L9120" t="s">
        <v>1250</v>
      </c>
      <c r="M9120">
        <v>2024</v>
      </c>
      <c r="O9120" t="str">
        <f t="shared" si="426"/>
        <v>H&amp;M-279980-THREAD,SAMJIN@5000MT-3952, 40/2-YD</v>
      </c>
      <c r="P9120">
        <f>COUNTIF($O$3:O9120,O9120)</f>
        <v>46</v>
      </c>
      <c r="Q9120">
        <f t="shared" si="427"/>
        <v>0.40999999999995745</v>
      </c>
      <c r="R9120">
        <f t="shared" si="428"/>
        <v>0</v>
      </c>
    </row>
    <row r="9121" spans="1:18" x14ac:dyDescent="0.25">
      <c r="A9121">
        <v>279980</v>
      </c>
      <c r="B9121" t="s">
        <v>4383</v>
      </c>
      <c r="C9121" t="s">
        <v>4916</v>
      </c>
      <c r="D9121" t="s">
        <v>4454</v>
      </c>
      <c r="E9121" t="s">
        <v>4961</v>
      </c>
      <c r="F9121" t="s">
        <v>4087</v>
      </c>
      <c r="G9121" t="s">
        <v>47</v>
      </c>
      <c r="H9121">
        <v>0</v>
      </c>
      <c r="I9121">
        <v>0</v>
      </c>
      <c r="L9121" t="s">
        <v>1250</v>
      </c>
      <c r="M9121">
        <v>2024</v>
      </c>
      <c r="O9121" t="str">
        <f t="shared" si="426"/>
        <v>H&amp;M-279980-THREAD,SAMJIN@5000MT-3952, 40/2-YD</v>
      </c>
      <c r="P9121">
        <f>COUNTIF($O$3:O9121,O9121)</f>
        <v>47</v>
      </c>
      <c r="Q9121">
        <f t="shared" si="427"/>
        <v>0.40999999999995745</v>
      </c>
      <c r="R9121">
        <f t="shared" si="428"/>
        <v>0</v>
      </c>
    </row>
    <row r="9122" spans="1:18" x14ac:dyDescent="0.25">
      <c r="A9122">
        <v>279980</v>
      </c>
      <c r="B9122" t="s">
        <v>4383</v>
      </c>
      <c r="C9122" t="s">
        <v>4916</v>
      </c>
      <c r="D9122" t="s">
        <v>4454</v>
      </c>
      <c r="E9122" t="s">
        <v>4962</v>
      </c>
      <c r="F9122" t="s">
        <v>4087</v>
      </c>
      <c r="G9122" t="s">
        <v>47</v>
      </c>
      <c r="H9122">
        <v>0</v>
      </c>
      <c r="I9122">
        <v>0</v>
      </c>
      <c r="L9122" t="s">
        <v>1250</v>
      </c>
      <c r="M9122">
        <v>2024</v>
      </c>
      <c r="O9122" t="str">
        <f t="shared" si="426"/>
        <v>H&amp;M-279980-THREAD,SAMJIN@5000MT-3952, 40/2-YD</v>
      </c>
      <c r="P9122">
        <f>COUNTIF($O$3:O9122,O9122)</f>
        <v>48</v>
      </c>
      <c r="Q9122">
        <f t="shared" si="427"/>
        <v>0.40999999999995745</v>
      </c>
      <c r="R9122">
        <f t="shared" si="428"/>
        <v>0</v>
      </c>
    </row>
    <row r="9123" spans="1:18" x14ac:dyDescent="0.25">
      <c r="A9123">
        <v>279980</v>
      </c>
      <c r="B9123" t="s">
        <v>4383</v>
      </c>
      <c r="C9123" t="s">
        <v>4916</v>
      </c>
      <c r="D9123" t="s">
        <v>4454</v>
      </c>
      <c r="E9123" t="s">
        <v>4963</v>
      </c>
      <c r="F9123" t="s">
        <v>4087</v>
      </c>
      <c r="G9123" t="s">
        <v>47</v>
      </c>
      <c r="H9123">
        <v>0</v>
      </c>
      <c r="I9123">
        <v>0</v>
      </c>
      <c r="L9123" t="s">
        <v>1250</v>
      </c>
      <c r="M9123">
        <v>2024</v>
      </c>
      <c r="O9123" t="str">
        <f t="shared" si="426"/>
        <v>H&amp;M-279980-THREAD,SAMJIN@5000MT-3952, 40/2-YD</v>
      </c>
      <c r="P9123">
        <f>COUNTIF($O$3:O9123,O9123)</f>
        <v>49</v>
      </c>
      <c r="Q9123">
        <f t="shared" si="427"/>
        <v>0.40999999999995745</v>
      </c>
      <c r="R9123">
        <f t="shared" si="428"/>
        <v>0</v>
      </c>
    </row>
    <row r="9124" spans="1:18" x14ac:dyDescent="0.25">
      <c r="A9124">
        <v>279980</v>
      </c>
      <c r="B9124" t="s">
        <v>4383</v>
      </c>
      <c r="C9124" t="s">
        <v>4916</v>
      </c>
      <c r="D9124" t="s">
        <v>4454</v>
      </c>
      <c r="E9124" t="s">
        <v>4964</v>
      </c>
      <c r="F9124" t="s">
        <v>4087</v>
      </c>
      <c r="G9124" t="s">
        <v>47</v>
      </c>
      <c r="H9124">
        <v>0</v>
      </c>
      <c r="I9124">
        <v>0</v>
      </c>
      <c r="L9124" t="s">
        <v>1250</v>
      </c>
      <c r="M9124">
        <v>2024</v>
      </c>
      <c r="O9124" t="str">
        <f t="shared" si="426"/>
        <v>H&amp;M-279980-THREAD,SAMJIN@5000MT-3952, 40/2-YD</v>
      </c>
      <c r="P9124">
        <f>COUNTIF($O$3:O9124,O9124)</f>
        <v>50</v>
      </c>
      <c r="Q9124">
        <f t="shared" si="427"/>
        <v>0.40999999999995745</v>
      </c>
      <c r="R9124">
        <f t="shared" si="428"/>
        <v>0</v>
      </c>
    </row>
    <row r="9125" spans="1:18" x14ac:dyDescent="0.25">
      <c r="A9125">
        <v>279980</v>
      </c>
      <c r="B9125" t="s">
        <v>4383</v>
      </c>
      <c r="C9125" t="s">
        <v>4916</v>
      </c>
      <c r="D9125" t="s">
        <v>4454</v>
      </c>
      <c r="E9125" t="s">
        <v>4965</v>
      </c>
      <c r="F9125" t="s">
        <v>4087</v>
      </c>
      <c r="G9125" t="s">
        <v>47</v>
      </c>
      <c r="H9125">
        <v>0</v>
      </c>
      <c r="I9125">
        <v>0</v>
      </c>
      <c r="L9125" t="s">
        <v>1250</v>
      </c>
      <c r="M9125">
        <v>2024</v>
      </c>
      <c r="O9125" t="str">
        <f t="shared" si="426"/>
        <v>H&amp;M-279980-THREAD,SAMJIN@5000MT-3952, 40/2-YD</v>
      </c>
      <c r="P9125">
        <f>COUNTIF($O$3:O9125,O9125)</f>
        <v>51</v>
      </c>
      <c r="Q9125">
        <f t="shared" si="427"/>
        <v>0.40999999999995745</v>
      </c>
      <c r="R9125">
        <f t="shared" si="428"/>
        <v>0</v>
      </c>
    </row>
    <row r="9126" spans="1:18" x14ac:dyDescent="0.25">
      <c r="A9126">
        <v>279980</v>
      </c>
      <c r="B9126" t="s">
        <v>4383</v>
      </c>
      <c r="C9126" t="s">
        <v>4916</v>
      </c>
      <c r="D9126" t="s">
        <v>4454</v>
      </c>
      <c r="E9126" t="s">
        <v>4966</v>
      </c>
      <c r="F9126" t="s">
        <v>4087</v>
      </c>
      <c r="G9126" t="s">
        <v>47</v>
      </c>
      <c r="H9126">
        <v>0</v>
      </c>
      <c r="I9126">
        <v>0</v>
      </c>
      <c r="L9126" t="s">
        <v>1250</v>
      </c>
      <c r="M9126">
        <v>2024</v>
      </c>
      <c r="O9126" t="str">
        <f t="shared" si="426"/>
        <v>H&amp;M-279980-THREAD,SAMJIN@5000MT-3952, 40/2-YD</v>
      </c>
      <c r="P9126">
        <f>COUNTIF($O$3:O9126,O9126)</f>
        <v>52</v>
      </c>
      <c r="Q9126">
        <f t="shared" si="427"/>
        <v>0.40999999999995745</v>
      </c>
      <c r="R9126">
        <f t="shared" si="428"/>
        <v>0</v>
      </c>
    </row>
    <row r="9127" spans="1:18" x14ac:dyDescent="0.25">
      <c r="A9127">
        <v>279980</v>
      </c>
      <c r="B9127" t="s">
        <v>4383</v>
      </c>
      <c r="C9127" t="s">
        <v>4916</v>
      </c>
      <c r="D9127" t="s">
        <v>4454</v>
      </c>
      <c r="E9127" t="s">
        <v>4967</v>
      </c>
      <c r="F9127" t="s">
        <v>4087</v>
      </c>
      <c r="G9127" t="s">
        <v>47</v>
      </c>
      <c r="H9127">
        <v>54.670000000031905</v>
      </c>
      <c r="I9127">
        <v>9.9999999999980105E-3</v>
      </c>
      <c r="L9127" t="s">
        <v>1250</v>
      </c>
      <c r="M9127">
        <v>2024</v>
      </c>
      <c r="O9127" t="str">
        <f t="shared" si="426"/>
        <v>H&amp;M-279980-THREAD,SAMJIN@5000MT-3952, 40/2-YD</v>
      </c>
      <c r="P9127">
        <f>COUNTIF($O$3:O9127,O9127)</f>
        <v>53</v>
      </c>
      <c r="Q9127">
        <f t="shared" si="427"/>
        <v>0.40999999999995745</v>
      </c>
      <c r="R9127">
        <f t="shared" si="428"/>
        <v>0</v>
      </c>
    </row>
    <row r="9128" spans="1:18" x14ac:dyDescent="0.25">
      <c r="A9128">
        <v>279980</v>
      </c>
      <c r="B9128" t="s">
        <v>4383</v>
      </c>
      <c r="C9128" t="s">
        <v>4916</v>
      </c>
      <c r="D9128" t="s">
        <v>4454</v>
      </c>
      <c r="E9128" t="s">
        <v>4968</v>
      </c>
      <c r="F9128" t="s">
        <v>4087</v>
      </c>
      <c r="G9128" t="s">
        <v>47</v>
      </c>
      <c r="H9128">
        <v>0</v>
      </c>
      <c r="I9128">
        <v>0</v>
      </c>
      <c r="L9128" t="s">
        <v>1250</v>
      </c>
      <c r="M9128">
        <v>2024</v>
      </c>
      <c r="O9128" t="str">
        <f t="shared" si="426"/>
        <v>H&amp;M-279980-THREAD,SAMJIN@5000MT-3952, 40/2-YD</v>
      </c>
      <c r="P9128">
        <f>COUNTIF($O$3:O9128,O9128)</f>
        <v>54</v>
      </c>
      <c r="Q9128">
        <f t="shared" si="427"/>
        <v>0.40999999999995745</v>
      </c>
      <c r="R9128">
        <f t="shared" si="428"/>
        <v>0</v>
      </c>
    </row>
    <row r="9129" spans="1:18" x14ac:dyDescent="0.25">
      <c r="A9129">
        <v>279980</v>
      </c>
      <c r="B9129" t="s">
        <v>4383</v>
      </c>
      <c r="C9129" t="s">
        <v>4916</v>
      </c>
      <c r="D9129" t="s">
        <v>4454</v>
      </c>
      <c r="E9129" t="s">
        <v>4969</v>
      </c>
      <c r="F9129" t="s">
        <v>4087</v>
      </c>
      <c r="G9129" t="s">
        <v>47</v>
      </c>
      <c r="H9129">
        <v>0</v>
      </c>
      <c r="I9129">
        <v>0</v>
      </c>
      <c r="L9129" t="s">
        <v>1250</v>
      </c>
      <c r="M9129">
        <v>2024</v>
      </c>
      <c r="O9129" t="str">
        <f t="shared" si="426"/>
        <v>H&amp;M-279980-THREAD,SAMJIN@5000MT-3952, 40/2-YD</v>
      </c>
      <c r="P9129">
        <f>COUNTIF($O$3:O9129,O9129)</f>
        <v>55</v>
      </c>
      <c r="Q9129">
        <f t="shared" si="427"/>
        <v>0.40999999999995745</v>
      </c>
      <c r="R9129">
        <f t="shared" si="428"/>
        <v>0</v>
      </c>
    </row>
    <row r="9130" spans="1:18" x14ac:dyDescent="0.25">
      <c r="A9130">
        <v>279980</v>
      </c>
      <c r="B9130" t="s">
        <v>4383</v>
      </c>
      <c r="C9130" t="s">
        <v>4916</v>
      </c>
      <c r="D9130" t="s">
        <v>4454</v>
      </c>
      <c r="E9130" t="s">
        <v>4970</v>
      </c>
      <c r="F9130" t="s">
        <v>4087</v>
      </c>
      <c r="G9130" t="s">
        <v>47</v>
      </c>
      <c r="H9130">
        <v>0</v>
      </c>
      <c r="I9130">
        <v>0</v>
      </c>
      <c r="L9130" t="s">
        <v>1250</v>
      </c>
      <c r="M9130">
        <v>2024</v>
      </c>
      <c r="O9130" t="str">
        <f t="shared" si="426"/>
        <v>H&amp;M-279980-THREAD,SAMJIN@5000MT-3952, 40/2-YD</v>
      </c>
      <c r="P9130">
        <f>COUNTIF($O$3:O9130,O9130)</f>
        <v>56</v>
      </c>
      <c r="Q9130">
        <f t="shared" si="427"/>
        <v>0.40999999999995745</v>
      </c>
      <c r="R9130">
        <f t="shared" si="428"/>
        <v>0</v>
      </c>
    </row>
    <row r="9131" spans="1:18" x14ac:dyDescent="0.25">
      <c r="A9131">
        <v>279980</v>
      </c>
      <c r="B9131" t="s">
        <v>4383</v>
      </c>
      <c r="C9131" t="s">
        <v>4916</v>
      </c>
      <c r="D9131" t="s">
        <v>4454</v>
      </c>
      <c r="E9131" t="s">
        <v>4971</v>
      </c>
      <c r="F9131" t="s">
        <v>4087</v>
      </c>
      <c r="G9131" t="s">
        <v>47</v>
      </c>
      <c r="H9131">
        <v>0</v>
      </c>
      <c r="I9131">
        <v>0</v>
      </c>
      <c r="L9131" t="s">
        <v>1250</v>
      </c>
      <c r="M9131">
        <v>2024</v>
      </c>
      <c r="O9131" t="str">
        <f t="shared" si="426"/>
        <v>H&amp;M-279980-THREAD,SAMJIN@5000MT-3952, 40/2-YD</v>
      </c>
      <c r="P9131">
        <f>COUNTIF($O$3:O9131,O9131)</f>
        <v>57</v>
      </c>
      <c r="Q9131">
        <f t="shared" si="427"/>
        <v>0.40999999999995745</v>
      </c>
      <c r="R9131">
        <f t="shared" si="428"/>
        <v>0</v>
      </c>
    </row>
    <row r="9132" spans="1:18" x14ac:dyDescent="0.25">
      <c r="A9132">
        <v>279980</v>
      </c>
      <c r="B9132" t="s">
        <v>4383</v>
      </c>
      <c r="C9132" t="s">
        <v>4916</v>
      </c>
      <c r="D9132" t="s">
        <v>4454</v>
      </c>
      <c r="E9132" t="s">
        <v>4972</v>
      </c>
      <c r="F9132" t="s">
        <v>4087</v>
      </c>
      <c r="G9132" t="s">
        <v>47</v>
      </c>
      <c r="H9132">
        <v>0</v>
      </c>
      <c r="I9132">
        <v>0</v>
      </c>
      <c r="L9132" t="s">
        <v>1250</v>
      </c>
      <c r="M9132">
        <v>2024</v>
      </c>
      <c r="O9132" t="str">
        <f t="shared" si="426"/>
        <v>H&amp;M-279980-THREAD,SAMJIN@5000MT-3952, 40/2-YD</v>
      </c>
      <c r="P9132">
        <f>COUNTIF($O$3:O9132,O9132)</f>
        <v>58</v>
      </c>
      <c r="Q9132">
        <f t="shared" si="427"/>
        <v>0.40999999999995745</v>
      </c>
      <c r="R9132">
        <f t="shared" si="428"/>
        <v>0</v>
      </c>
    </row>
    <row r="9133" spans="1:18" x14ac:dyDescent="0.25">
      <c r="A9133">
        <v>279980</v>
      </c>
      <c r="B9133" t="s">
        <v>4383</v>
      </c>
      <c r="C9133" t="s">
        <v>4916</v>
      </c>
      <c r="D9133" t="s">
        <v>4454</v>
      </c>
      <c r="E9133" t="s">
        <v>4945</v>
      </c>
      <c r="F9133" t="s">
        <v>4087</v>
      </c>
      <c r="G9133" t="s">
        <v>3196</v>
      </c>
      <c r="H9133">
        <v>0</v>
      </c>
      <c r="I9133">
        <v>0</v>
      </c>
      <c r="L9133" t="s">
        <v>1250</v>
      </c>
      <c r="M9133">
        <v>2024</v>
      </c>
      <c r="O9133" t="str">
        <f t="shared" si="426"/>
        <v>GISTEX - GARMENT-279980-THREAD,SAMJIN@5000MT-3952, 40/2-YD</v>
      </c>
      <c r="P9133">
        <f>COUNTIF($O$3:O9133,O9133)</f>
        <v>15</v>
      </c>
      <c r="Q9133">
        <f t="shared" si="427"/>
        <v>2.69</v>
      </c>
      <c r="R9133">
        <f t="shared" si="428"/>
        <v>0</v>
      </c>
    </row>
    <row r="9134" spans="1:18" x14ac:dyDescent="0.25">
      <c r="A9134">
        <v>279980</v>
      </c>
      <c r="B9134" t="s">
        <v>4383</v>
      </c>
      <c r="C9134" t="s">
        <v>4916</v>
      </c>
      <c r="D9134" t="s">
        <v>4454</v>
      </c>
      <c r="E9134" t="s">
        <v>4480</v>
      </c>
      <c r="F9134" t="s">
        <v>4087</v>
      </c>
      <c r="G9134" t="s">
        <v>47</v>
      </c>
      <c r="H9134">
        <v>0</v>
      </c>
      <c r="I9134">
        <v>0</v>
      </c>
      <c r="L9134" t="s">
        <v>1250</v>
      </c>
      <c r="M9134">
        <v>2024</v>
      </c>
      <c r="O9134" t="str">
        <f t="shared" si="426"/>
        <v>H&amp;M-279980-THREAD,SAMJIN@5000MT-3952, 40/2-YD</v>
      </c>
      <c r="P9134">
        <f>COUNTIF($O$3:O9134,O9134)</f>
        <v>59</v>
      </c>
      <c r="Q9134">
        <f t="shared" si="427"/>
        <v>0.40999999999995745</v>
      </c>
      <c r="R9134">
        <f t="shared" si="428"/>
        <v>0</v>
      </c>
    </row>
    <row r="9135" spans="1:18" x14ac:dyDescent="0.25">
      <c r="A9135">
        <v>279980</v>
      </c>
      <c r="B9135" t="s">
        <v>4383</v>
      </c>
      <c r="C9135" t="s">
        <v>4916</v>
      </c>
      <c r="D9135" t="s">
        <v>4454</v>
      </c>
      <c r="E9135" t="s">
        <v>4481</v>
      </c>
      <c r="F9135" t="s">
        <v>4087</v>
      </c>
      <c r="G9135" t="s">
        <v>47</v>
      </c>
      <c r="H9135">
        <v>54.680000000008476</v>
      </c>
      <c r="I9135">
        <v>9.9999999999980105E-3</v>
      </c>
      <c r="L9135" t="s">
        <v>1250</v>
      </c>
      <c r="M9135">
        <v>2024</v>
      </c>
      <c r="O9135" t="str">
        <f t="shared" si="426"/>
        <v>H&amp;M-279980-THREAD,SAMJIN@5000MT-3952, 40/2-YD</v>
      </c>
      <c r="P9135">
        <f>COUNTIF($O$3:O9135,O9135)</f>
        <v>60</v>
      </c>
      <c r="Q9135">
        <f t="shared" si="427"/>
        <v>0.40999999999995745</v>
      </c>
      <c r="R9135">
        <f t="shared" si="428"/>
        <v>0</v>
      </c>
    </row>
    <row r="9136" spans="1:18" x14ac:dyDescent="0.25">
      <c r="A9136">
        <v>279980</v>
      </c>
      <c r="B9136" t="s">
        <v>4383</v>
      </c>
      <c r="C9136" t="s">
        <v>4916</v>
      </c>
      <c r="D9136" t="s">
        <v>4454</v>
      </c>
      <c r="E9136" t="s">
        <v>4919</v>
      </c>
      <c r="F9136" t="s">
        <v>4087</v>
      </c>
      <c r="G9136" t="s">
        <v>3196</v>
      </c>
      <c r="H9136">
        <v>0.38000000000010914</v>
      </c>
      <c r="I9136">
        <v>0</v>
      </c>
      <c r="L9136" t="s">
        <v>1250</v>
      </c>
      <c r="M9136">
        <v>2024</v>
      </c>
      <c r="O9136" t="str">
        <f t="shared" si="426"/>
        <v>GISTEX - GARMENT-279980-THREAD,SAMJIN@5000MT-3952, 40/2-YD</v>
      </c>
      <c r="P9136">
        <f>COUNTIF($O$3:O9136,O9136)</f>
        <v>16</v>
      </c>
      <c r="Q9136">
        <f t="shared" si="427"/>
        <v>2.69</v>
      </c>
      <c r="R9136">
        <f t="shared" si="428"/>
        <v>0</v>
      </c>
    </row>
    <row r="9137" spans="1:18" x14ac:dyDescent="0.25">
      <c r="A9137">
        <v>279980</v>
      </c>
      <c r="B9137" t="s">
        <v>4383</v>
      </c>
      <c r="C9137" t="s">
        <v>4916</v>
      </c>
      <c r="D9137" t="s">
        <v>4454</v>
      </c>
      <c r="E9137" t="s">
        <v>4973</v>
      </c>
      <c r="F9137" t="s">
        <v>4087</v>
      </c>
      <c r="G9137" t="s">
        <v>47</v>
      </c>
      <c r="H9137">
        <v>0</v>
      </c>
      <c r="I9137">
        <v>0</v>
      </c>
      <c r="L9137" t="s">
        <v>1250</v>
      </c>
      <c r="M9137">
        <v>2024</v>
      </c>
      <c r="O9137" t="str">
        <f t="shared" si="426"/>
        <v>H&amp;M-279980-THREAD,SAMJIN@5000MT-3952, 40/2-YD</v>
      </c>
      <c r="P9137">
        <f>COUNTIF($O$3:O9137,O9137)</f>
        <v>61</v>
      </c>
      <c r="Q9137">
        <f t="shared" si="427"/>
        <v>0.40999999999995745</v>
      </c>
      <c r="R9137">
        <f t="shared" si="428"/>
        <v>0</v>
      </c>
    </row>
    <row r="9138" spans="1:18" x14ac:dyDescent="0.25">
      <c r="A9138">
        <v>279980</v>
      </c>
      <c r="B9138" t="s">
        <v>4383</v>
      </c>
      <c r="C9138" t="s">
        <v>4916</v>
      </c>
      <c r="D9138" t="s">
        <v>4454</v>
      </c>
      <c r="E9138" t="s">
        <v>4974</v>
      </c>
      <c r="F9138" t="s">
        <v>4087</v>
      </c>
      <c r="G9138" t="s">
        <v>47</v>
      </c>
      <c r="H9138">
        <v>7.2759576141834259E-12</v>
      </c>
      <c r="I9138">
        <v>0</v>
      </c>
      <c r="L9138" t="s">
        <v>1250</v>
      </c>
      <c r="M9138">
        <v>2024</v>
      </c>
      <c r="O9138" t="str">
        <f t="shared" si="426"/>
        <v>H&amp;M-279980-THREAD,SAMJIN@5000MT-3952, 40/2-YD</v>
      </c>
      <c r="P9138">
        <f>COUNTIF($O$3:O9138,O9138)</f>
        <v>62</v>
      </c>
      <c r="Q9138">
        <f t="shared" si="427"/>
        <v>0.40999999999995745</v>
      </c>
      <c r="R9138">
        <f t="shared" si="428"/>
        <v>0</v>
      </c>
    </row>
    <row r="9139" spans="1:18" x14ac:dyDescent="0.25">
      <c r="A9139">
        <v>279980</v>
      </c>
      <c r="B9139" t="s">
        <v>4383</v>
      </c>
      <c r="C9139" t="s">
        <v>4916</v>
      </c>
      <c r="D9139" t="s">
        <v>4454</v>
      </c>
      <c r="E9139" t="s">
        <v>4975</v>
      </c>
      <c r="F9139" t="s">
        <v>4087</v>
      </c>
      <c r="G9139" t="s">
        <v>47</v>
      </c>
      <c r="H9139">
        <v>54.679999999997563</v>
      </c>
      <c r="I9139">
        <v>9.9999999999997868E-3</v>
      </c>
      <c r="L9139" t="s">
        <v>1250</v>
      </c>
      <c r="M9139">
        <v>2024</v>
      </c>
      <c r="O9139" t="str">
        <f t="shared" si="426"/>
        <v>H&amp;M-279980-THREAD,SAMJIN@5000MT-3952, 40/2-YD</v>
      </c>
      <c r="P9139">
        <f>COUNTIF($O$3:O9139,O9139)</f>
        <v>63</v>
      </c>
      <c r="Q9139">
        <f t="shared" si="427"/>
        <v>0.40999999999995745</v>
      </c>
      <c r="R9139">
        <f t="shared" si="428"/>
        <v>0</v>
      </c>
    </row>
    <row r="9140" spans="1:18" x14ac:dyDescent="0.25">
      <c r="A9140">
        <v>279980</v>
      </c>
      <c r="B9140" t="s">
        <v>4383</v>
      </c>
      <c r="C9140" t="s">
        <v>4916</v>
      </c>
      <c r="D9140" t="s">
        <v>4454</v>
      </c>
      <c r="E9140" t="s">
        <v>4976</v>
      </c>
      <c r="F9140" t="s">
        <v>4087</v>
      </c>
      <c r="G9140" t="s">
        <v>47</v>
      </c>
      <c r="H9140">
        <v>0</v>
      </c>
      <c r="I9140">
        <v>0</v>
      </c>
      <c r="L9140" t="s">
        <v>1250</v>
      </c>
      <c r="M9140">
        <v>2024</v>
      </c>
      <c r="O9140" t="str">
        <f t="shared" si="426"/>
        <v>H&amp;M-279980-THREAD,SAMJIN@5000MT-3952, 40/2-YD</v>
      </c>
      <c r="P9140">
        <f>COUNTIF($O$3:O9140,O9140)</f>
        <v>64</v>
      </c>
      <c r="Q9140">
        <f t="shared" si="427"/>
        <v>0.40999999999995745</v>
      </c>
      <c r="R9140">
        <f t="shared" si="428"/>
        <v>0</v>
      </c>
    </row>
    <row r="9141" spans="1:18" x14ac:dyDescent="0.25">
      <c r="A9141">
        <v>279980</v>
      </c>
      <c r="B9141" t="s">
        <v>4383</v>
      </c>
      <c r="C9141" t="s">
        <v>4916</v>
      </c>
      <c r="D9141" t="s">
        <v>4454</v>
      </c>
      <c r="E9141" t="s">
        <v>4977</v>
      </c>
      <c r="F9141" t="s">
        <v>4087</v>
      </c>
      <c r="G9141" t="s">
        <v>47</v>
      </c>
      <c r="H9141">
        <v>54.679999999910251</v>
      </c>
      <c r="I9141">
        <v>1.0000000000005116E-2</v>
      </c>
      <c r="L9141" t="s">
        <v>1250</v>
      </c>
      <c r="M9141">
        <v>2024</v>
      </c>
      <c r="O9141" t="str">
        <f t="shared" si="426"/>
        <v>H&amp;M-279980-THREAD,SAMJIN@5000MT-3952, 40/2-YD</v>
      </c>
      <c r="P9141">
        <f>COUNTIF($O$3:O9141,O9141)</f>
        <v>65</v>
      </c>
      <c r="Q9141">
        <f t="shared" si="427"/>
        <v>0.40999999999995745</v>
      </c>
      <c r="R9141">
        <f t="shared" si="428"/>
        <v>0</v>
      </c>
    </row>
    <row r="9142" spans="1:18" x14ac:dyDescent="0.25">
      <c r="A9142">
        <v>279980</v>
      </c>
      <c r="B9142" t="s">
        <v>4383</v>
      </c>
      <c r="C9142" t="s">
        <v>4916</v>
      </c>
      <c r="D9142" t="s">
        <v>4454</v>
      </c>
      <c r="E9142" t="s">
        <v>4978</v>
      </c>
      <c r="F9142" t="s">
        <v>4087</v>
      </c>
      <c r="G9142" t="s">
        <v>47</v>
      </c>
      <c r="H9142">
        <v>54.679999999910251</v>
      </c>
      <c r="I9142">
        <v>9.9999999999980105E-3</v>
      </c>
      <c r="L9142" t="s">
        <v>1250</v>
      </c>
      <c r="M9142">
        <v>2024</v>
      </c>
      <c r="O9142" t="str">
        <f t="shared" si="426"/>
        <v>H&amp;M-279980-THREAD,SAMJIN@5000MT-3952, 40/2-YD</v>
      </c>
      <c r="P9142">
        <f>COUNTIF($O$3:O9142,O9142)</f>
        <v>66</v>
      </c>
      <c r="Q9142">
        <f t="shared" si="427"/>
        <v>0.40999999999995745</v>
      </c>
      <c r="R9142">
        <f t="shared" si="428"/>
        <v>0</v>
      </c>
    </row>
    <row r="9143" spans="1:18" x14ac:dyDescent="0.25">
      <c r="A9143">
        <v>279980</v>
      </c>
      <c r="B9143" t="s">
        <v>4383</v>
      </c>
      <c r="C9143" t="s">
        <v>4916</v>
      </c>
      <c r="D9143" t="s">
        <v>4454</v>
      </c>
      <c r="E9143" t="s">
        <v>4979</v>
      </c>
      <c r="F9143" t="s">
        <v>4087</v>
      </c>
      <c r="G9143" t="s">
        <v>47</v>
      </c>
      <c r="H9143">
        <v>54.680000000008476</v>
      </c>
      <c r="I9143">
        <v>9.9999999999997868E-3</v>
      </c>
      <c r="L9143" t="s">
        <v>1250</v>
      </c>
      <c r="M9143">
        <v>2024</v>
      </c>
      <c r="O9143" t="str">
        <f t="shared" si="426"/>
        <v>H&amp;M-279980-THREAD,SAMJIN@5000MT-3952, 40/2-YD</v>
      </c>
      <c r="P9143">
        <f>COUNTIF($O$3:O9143,O9143)</f>
        <v>67</v>
      </c>
      <c r="Q9143">
        <f t="shared" si="427"/>
        <v>0.40999999999995745</v>
      </c>
      <c r="R9143">
        <f t="shared" si="428"/>
        <v>0</v>
      </c>
    </row>
    <row r="9144" spans="1:18" x14ac:dyDescent="0.25">
      <c r="A9144">
        <v>279980</v>
      </c>
      <c r="B9144" t="s">
        <v>4383</v>
      </c>
      <c r="C9144" t="s">
        <v>4916</v>
      </c>
      <c r="D9144" t="s">
        <v>4454</v>
      </c>
      <c r="E9144" t="s">
        <v>4980</v>
      </c>
      <c r="F9144" t="s">
        <v>4087</v>
      </c>
      <c r="G9144" t="s">
        <v>47</v>
      </c>
      <c r="H9144">
        <v>54.68000000005577</v>
      </c>
      <c r="I9144">
        <v>9.9999999999766942E-3</v>
      </c>
      <c r="L9144" t="s">
        <v>1250</v>
      </c>
      <c r="M9144">
        <v>2024</v>
      </c>
      <c r="O9144" t="str">
        <f t="shared" si="426"/>
        <v>H&amp;M-279980-THREAD,SAMJIN@5000MT-3952, 40/2-YD</v>
      </c>
      <c r="P9144">
        <f>COUNTIF($O$3:O9144,O9144)</f>
        <v>68</v>
      </c>
      <c r="Q9144">
        <f t="shared" si="427"/>
        <v>0.40999999999995745</v>
      </c>
      <c r="R9144">
        <f t="shared" si="428"/>
        <v>0</v>
      </c>
    </row>
    <row r="9145" spans="1:18" x14ac:dyDescent="0.25">
      <c r="A9145">
        <v>279980</v>
      </c>
      <c r="B9145" t="s">
        <v>4383</v>
      </c>
      <c r="C9145" t="s">
        <v>4916</v>
      </c>
      <c r="D9145" t="s">
        <v>4454</v>
      </c>
      <c r="E9145" t="s">
        <v>4981</v>
      </c>
      <c r="F9145" t="s">
        <v>4087</v>
      </c>
      <c r="G9145" t="s">
        <v>3196</v>
      </c>
      <c r="H9145">
        <v>0</v>
      </c>
      <c r="I9145">
        <v>2.1163626406917047E-16</v>
      </c>
      <c r="L9145" t="s">
        <v>1250</v>
      </c>
      <c r="M9145">
        <v>2024</v>
      </c>
      <c r="O9145" t="str">
        <f t="shared" si="426"/>
        <v>GISTEX - GARMENT-279980-THREAD,SAMJIN@5000MT-3952, 40/2-YD</v>
      </c>
      <c r="P9145">
        <f>COUNTIF($O$3:O9145,O9145)</f>
        <v>17</v>
      </c>
      <c r="Q9145">
        <f t="shared" si="427"/>
        <v>2.69</v>
      </c>
      <c r="R9145">
        <f t="shared" si="428"/>
        <v>0</v>
      </c>
    </row>
    <row r="9146" spans="1:18" x14ac:dyDescent="0.25">
      <c r="A9146">
        <v>279980</v>
      </c>
      <c r="B9146" t="s">
        <v>4383</v>
      </c>
      <c r="C9146" t="s">
        <v>4916</v>
      </c>
      <c r="D9146" t="s">
        <v>4454</v>
      </c>
      <c r="E9146" t="s">
        <v>4982</v>
      </c>
      <c r="F9146" t="s">
        <v>4087</v>
      </c>
      <c r="G9146" t="s">
        <v>561</v>
      </c>
      <c r="H9146">
        <v>54.679999999881147</v>
      </c>
      <c r="I9146">
        <v>9.9999999999704769E-3</v>
      </c>
      <c r="L9146" t="s">
        <v>1250</v>
      </c>
      <c r="M9146">
        <v>2024</v>
      </c>
      <c r="O9146" t="str">
        <f t="shared" si="426"/>
        <v>PT. BUT PULS TRADING FAR EAST-279980-THREAD,SAMJIN@5000MT-3952, 40/2-YD</v>
      </c>
      <c r="P9146">
        <f>COUNTIF($O$3:O9146,O9146)</f>
        <v>1</v>
      </c>
      <c r="Q9146">
        <f t="shared" si="427"/>
        <v>9.9999999999704769E-3</v>
      </c>
      <c r="R9146">
        <f t="shared" si="428"/>
        <v>0</v>
      </c>
    </row>
    <row r="9147" spans="1:18" x14ac:dyDescent="0.25">
      <c r="A9147">
        <v>279980</v>
      </c>
      <c r="B9147" t="s">
        <v>4383</v>
      </c>
      <c r="C9147" t="s">
        <v>4916</v>
      </c>
      <c r="D9147" t="s">
        <v>4454</v>
      </c>
      <c r="E9147" t="s">
        <v>4983</v>
      </c>
      <c r="F9147" t="s">
        <v>4087</v>
      </c>
      <c r="G9147" t="s">
        <v>47</v>
      </c>
      <c r="H9147">
        <v>-4.0017766878008842E-11</v>
      </c>
      <c r="I9147">
        <v>-1.9984014443252818E-15</v>
      </c>
      <c r="L9147" t="s">
        <v>1250</v>
      </c>
      <c r="M9147">
        <v>2024</v>
      </c>
      <c r="O9147" t="str">
        <f t="shared" si="426"/>
        <v>H&amp;M-279980-THREAD,SAMJIN@5000MT-3952, 40/2-YD</v>
      </c>
      <c r="P9147">
        <f>COUNTIF($O$3:O9147,O9147)</f>
        <v>69</v>
      </c>
      <c r="Q9147">
        <f t="shared" si="427"/>
        <v>0.40999999999995745</v>
      </c>
      <c r="R9147">
        <f t="shared" si="428"/>
        <v>0</v>
      </c>
    </row>
    <row r="9148" spans="1:18" x14ac:dyDescent="0.25">
      <c r="A9148">
        <v>279980</v>
      </c>
      <c r="B9148" t="s">
        <v>4383</v>
      </c>
      <c r="C9148" t="s">
        <v>4916</v>
      </c>
      <c r="D9148" t="s">
        <v>4454</v>
      </c>
      <c r="E9148" t="s">
        <v>4984</v>
      </c>
      <c r="F9148" t="s">
        <v>4087</v>
      </c>
      <c r="G9148" t="s">
        <v>47</v>
      </c>
      <c r="H9148">
        <v>54.680000000004839</v>
      </c>
      <c r="I9148">
        <v>1.0000000000001563E-2</v>
      </c>
      <c r="L9148" t="s">
        <v>1250</v>
      </c>
      <c r="M9148">
        <v>2024</v>
      </c>
      <c r="O9148" t="str">
        <f t="shared" si="426"/>
        <v>H&amp;M-279980-THREAD,SAMJIN@5000MT-3952, 40/2-YD</v>
      </c>
      <c r="P9148">
        <f>COUNTIF($O$3:O9148,O9148)</f>
        <v>70</v>
      </c>
      <c r="Q9148">
        <f t="shared" si="427"/>
        <v>0.40999999999995745</v>
      </c>
      <c r="R9148">
        <f t="shared" si="428"/>
        <v>0</v>
      </c>
    </row>
    <row r="9149" spans="1:18" x14ac:dyDescent="0.25">
      <c r="A9149">
        <v>279980</v>
      </c>
      <c r="B9149" t="s">
        <v>4383</v>
      </c>
      <c r="C9149" t="s">
        <v>4916</v>
      </c>
      <c r="D9149" t="s">
        <v>4454</v>
      </c>
      <c r="E9149" t="s">
        <v>4985</v>
      </c>
      <c r="F9149" t="s">
        <v>4087</v>
      </c>
      <c r="G9149" t="s">
        <v>47</v>
      </c>
      <c r="H9149">
        <v>54.679999999997563</v>
      </c>
      <c r="I9149">
        <v>9.9999999999988987E-3</v>
      </c>
      <c r="L9149" t="s">
        <v>1250</v>
      </c>
      <c r="M9149">
        <v>2024</v>
      </c>
      <c r="O9149" t="str">
        <f t="shared" si="426"/>
        <v>H&amp;M-279980-THREAD,SAMJIN@5000MT-3952, 40/2-YD</v>
      </c>
      <c r="P9149">
        <f>COUNTIF($O$3:O9149,O9149)</f>
        <v>71</v>
      </c>
      <c r="Q9149">
        <f t="shared" si="427"/>
        <v>0.40999999999995745</v>
      </c>
      <c r="R9149">
        <f t="shared" si="428"/>
        <v>0</v>
      </c>
    </row>
    <row r="9150" spans="1:18" x14ac:dyDescent="0.25">
      <c r="A9150">
        <v>279980</v>
      </c>
      <c r="B9150" t="s">
        <v>4383</v>
      </c>
      <c r="C9150" t="s">
        <v>4916</v>
      </c>
      <c r="D9150" t="s">
        <v>4454</v>
      </c>
      <c r="E9150" t="s">
        <v>4986</v>
      </c>
      <c r="F9150" t="s">
        <v>4087</v>
      </c>
      <c r="G9150" t="s">
        <v>47</v>
      </c>
      <c r="H9150">
        <v>54.670000000143773</v>
      </c>
      <c r="I9150">
        <v>1.0000000000012221E-2</v>
      </c>
      <c r="L9150" t="s">
        <v>1250</v>
      </c>
      <c r="M9150">
        <v>2024</v>
      </c>
      <c r="O9150" t="str">
        <f t="shared" si="426"/>
        <v>H&amp;M-279980-THREAD,SAMJIN@5000MT-3952, 40/2-YD</v>
      </c>
      <c r="P9150">
        <f>COUNTIF($O$3:O9150,O9150)</f>
        <v>72</v>
      </c>
      <c r="Q9150">
        <f t="shared" si="427"/>
        <v>0.40999999999995745</v>
      </c>
      <c r="R9150">
        <f t="shared" si="428"/>
        <v>0</v>
      </c>
    </row>
    <row r="9151" spans="1:18" x14ac:dyDescent="0.25">
      <c r="A9151">
        <v>279980</v>
      </c>
      <c r="B9151" t="s">
        <v>4383</v>
      </c>
      <c r="C9151" t="s">
        <v>4916</v>
      </c>
      <c r="D9151" t="s">
        <v>4454</v>
      </c>
      <c r="E9151" t="s">
        <v>4987</v>
      </c>
      <c r="F9151" t="s">
        <v>4087</v>
      </c>
      <c r="G9151" t="s">
        <v>47</v>
      </c>
      <c r="H9151">
        <v>-4.5474735088646412E-11</v>
      </c>
      <c r="I9151">
        <v>0</v>
      </c>
      <c r="L9151" t="s">
        <v>1250</v>
      </c>
      <c r="M9151">
        <v>2024</v>
      </c>
      <c r="O9151" t="str">
        <f t="shared" si="426"/>
        <v>H&amp;M-279980-THREAD,SAMJIN@5000MT-3952, 40/2-YD</v>
      </c>
      <c r="P9151">
        <f>COUNTIF($O$3:O9151,O9151)</f>
        <v>73</v>
      </c>
      <c r="Q9151">
        <f t="shared" si="427"/>
        <v>0.40999999999995745</v>
      </c>
      <c r="R9151">
        <f t="shared" si="428"/>
        <v>0</v>
      </c>
    </row>
    <row r="9152" spans="1:18" x14ac:dyDescent="0.25">
      <c r="A9152">
        <v>279980</v>
      </c>
      <c r="B9152" t="s">
        <v>4383</v>
      </c>
      <c r="C9152" t="s">
        <v>4916</v>
      </c>
      <c r="D9152" t="s">
        <v>4454</v>
      </c>
      <c r="E9152" t="s">
        <v>4988</v>
      </c>
      <c r="F9152" t="s">
        <v>4087</v>
      </c>
      <c r="G9152" t="s">
        <v>47</v>
      </c>
      <c r="H9152">
        <v>54.679999999997563</v>
      </c>
      <c r="I9152">
        <v>9.9999999999997868E-3</v>
      </c>
      <c r="L9152" t="s">
        <v>1250</v>
      </c>
      <c r="M9152">
        <v>2024</v>
      </c>
      <c r="O9152" t="str">
        <f t="shared" si="426"/>
        <v>H&amp;M-279980-THREAD,SAMJIN@5000MT-3952, 40/2-YD</v>
      </c>
      <c r="P9152">
        <f>COUNTIF($O$3:O9152,O9152)</f>
        <v>74</v>
      </c>
      <c r="Q9152">
        <f t="shared" si="427"/>
        <v>0.40999999999995745</v>
      </c>
      <c r="R9152">
        <f t="shared" si="428"/>
        <v>0</v>
      </c>
    </row>
    <row r="9153" spans="1:18" x14ac:dyDescent="0.25">
      <c r="A9153">
        <v>279980</v>
      </c>
      <c r="B9153" t="s">
        <v>4383</v>
      </c>
      <c r="C9153" t="s">
        <v>4916</v>
      </c>
      <c r="D9153" t="s">
        <v>4454</v>
      </c>
      <c r="E9153" t="s">
        <v>4989</v>
      </c>
      <c r="F9153" t="s">
        <v>4087</v>
      </c>
      <c r="G9153" t="s">
        <v>47</v>
      </c>
      <c r="H9153">
        <v>0</v>
      </c>
      <c r="I9153">
        <v>0</v>
      </c>
      <c r="L9153" t="s">
        <v>1250</v>
      </c>
      <c r="M9153">
        <v>2024</v>
      </c>
      <c r="O9153" t="str">
        <f t="shared" si="426"/>
        <v>H&amp;M-279980-THREAD,SAMJIN@5000MT-3952, 40/2-YD</v>
      </c>
      <c r="P9153">
        <f>COUNTIF($O$3:O9153,O9153)</f>
        <v>75</v>
      </c>
      <c r="Q9153">
        <f t="shared" si="427"/>
        <v>0.40999999999995745</v>
      </c>
      <c r="R9153">
        <f t="shared" si="428"/>
        <v>0</v>
      </c>
    </row>
    <row r="9154" spans="1:18" x14ac:dyDescent="0.25">
      <c r="A9154">
        <v>279980</v>
      </c>
      <c r="B9154" t="s">
        <v>4383</v>
      </c>
      <c r="C9154" t="s">
        <v>4916</v>
      </c>
      <c r="D9154" t="s">
        <v>4454</v>
      </c>
      <c r="E9154" t="s">
        <v>4990</v>
      </c>
      <c r="F9154" t="s">
        <v>4087</v>
      </c>
      <c r="G9154" t="s">
        <v>47</v>
      </c>
      <c r="H9154">
        <v>0</v>
      </c>
      <c r="I9154">
        <v>0</v>
      </c>
      <c r="L9154" t="s">
        <v>1250</v>
      </c>
      <c r="M9154">
        <v>2024</v>
      </c>
      <c r="O9154" t="str">
        <f t="shared" si="426"/>
        <v>H&amp;M-279980-THREAD,SAMJIN@5000MT-3952, 40/2-YD</v>
      </c>
      <c r="P9154">
        <f>COUNTIF($O$3:O9154,O9154)</f>
        <v>76</v>
      </c>
      <c r="Q9154">
        <f t="shared" si="427"/>
        <v>0.40999999999995745</v>
      </c>
      <c r="R9154">
        <f t="shared" si="428"/>
        <v>0</v>
      </c>
    </row>
    <row r="9155" spans="1:18" x14ac:dyDescent="0.25">
      <c r="A9155">
        <v>279980</v>
      </c>
      <c r="B9155" t="s">
        <v>4383</v>
      </c>
      <c r="C9155" t="s">
        <v>4916</v>
      </c>
      <c r="D9155" t="s">
        <v>4454</v>
      </c>
      <c r="E9155" t="s">
        <v>4991</v>
      </c>
      <c r="F9155" t="s">
        <v>4087</v>
      </c>
      <c r="G9155" t="s">
        <v>47</v>
      </c>
      <c r="H9155">
        <v>7.2759576141834259E-12</v>
      </c>
      <c r="I9155">
        <v>0</v>
      </c>
      <c r="L9155" t="s">
        <v>1250</v>
      </c>
      <c r="M9155">
        <v>2024</v>
      </c>
      <c r="O9155" t="str">
        <f t="shared" si="426"/>
        <v>H&amp;M-279980-THREAD,SAMJIN@5000MT-3952, 40/2-YD</v>
      </c>
      <c r="P9155">
        <f>COUNTIF($O$3:O9155,O9155)</f>
        <v>77</v>
      </c>
      <c r="Q9155">
        <f t="shared" si="427"/>
        <v>0.40999999999995745</v>
      </c>
      <c r="R9155">
        <f t="shared" si="428"/>
        <v>0</v>
      </c>
    </row>
    <row r="9156" spans="1:18" x14ac:dyDescent="0.25">
      <c r="A9156">
        <v>279980</v>
      </c>
      <c r="B9156" t="s">
        <v>4383</v>
      </c>
      <c r="C9156" t="s">
        <v>4916</v>
      </c>
      <c r="D9156" t="s">
        <v>4454</v>
      </c>
      <c r="E9156" t="s">
        <v>4992</v>
      </c>
      <c r="F9156" t="s">
        <v>4087</v>
      </c>
      <c r="G9156" t="s">
        <v>47</v>
      </c>
      <c r="H9156">
        <v>0</v>
      </c>
      <c r="I9156">
        <v>0</v>
      </c>
      <c r="L9156" t="s">
        <v>1250</v>
      </c>
      <c r="M9156">
        <v>2024</v>
      </c>
      <c r="O9156" t="str">
        <f t="shared" ref="O9156:O9219" si="429">G9156&amp;"-"&amp;A9156&amp;"-"&amp;B9156&amp;"-"&amp;C9156&amp;"-"&amp;F9156</f>
        <v>H&amp;M-279980-THREAD,SAMJIN@5000MT-3952, 40/2-YD</v>
      </c>
      <c r="P9156">
        <f>COUNTIF($O$3:O9156,O9156)</f>
        <v>78</v>
      </c>
      <c r="Q9156">
        <f t="shared" ref="Q9156:Q9219" si="430">SUMIF($O$4:$O$18090,O9156,$I$4:$I$18090)</f>
        <v>0.40999999999995745</v>
      </c>
      <c r="R9156">
        <f t="shared" ref="R9156:R9219" si="431">SUMIF($O$4:$O$18090,O9156,$J$4:$J$18090)</f>
        <v>0</v>
      </c>
    </row>
    <row r="9157" spans="1:18" x14ac:dyDescent="0.25">
      <c r="A9157">
        <v>279980</v>
      </c>
      <c r="B9157" t="s">
        <v>4383</v>
      </c>
      <c r="C9157" t="s">
        <v>4916</v>
      </c>
      <c r="D9157" t="s">
        <v>4454</v>
      </c>
      <c r="E9157" t="s">
        <v>4993</v>
      </c>
      <c r="F9157" t="s">
        <v>4087</v>
      </c>
      <c r="G9157" t="s">
        <v>47</v>
      </c>
      <c r="H9157">
        <v>0</v>
      </c>
      <c r="I9157">
        <v>0</v>
      </c>
      <c r="L9157" t="s">
        <v>1250</v>
      </c>
      <c r="M9157">
        <v>2024</v>
      </c>
      <c r="O9157" t="str">
        <f t="shared" si="429"/>
        <v>H&amp;M-279980-THREAD,SAMJIN@5000MT-3952, 40/2-YD</v>
      </c>
      <c r="P9157">
        <f>COUNTIF($O$3:O9157,O9157)</f>
        <v>79</v>
      </c>
      <c r="Q9157">
        <f t="shared" si="430"/>
        <v>0.40999999999995745</v>
      </c>
      <c r="R9157">
        <f t="shared" si="431"/>
        <v>0</v>
      </c>
    </row>
    <row r="9158" spans="1:18" x14ac:dyDescent="0.25">
      <c r="A9158">
        <v>279980</v>
      </c>
      <c r="B9158" t="s">
        <v>4383</v>
      </c>
      <c r="C9158" t="s">
        <v>4916</v>
      </c>
      <c r="D9158" t="s">
        <v>4454</v>
      </c>
      <c r="E9158" t="s">
        <v>4994</v>
      </c>
      <c r="F9158" t="s">
        <v>4087</v>
      </c>
      <c r="G9158" t="s">
        <v>47</v>
      </c>
      <c r="H9158">
        <v>54.679999999997563</v>
      </c>
      <c r="I9158">
        <v>1.0000000000000675E-2</v>
      </c>
      <c r="L9158" t="s">
        <v>1250</v>
      </c>
      <c r="M9158">
        <v>2024</v>
      </c>
      <c r="O9158" t="str">
        <f t="shared" si="429"/>
        <v>H&amp;M-279980-THREAD,SAMJIN@5000MT-3952, 40/2-YD</v>
      </c>
      <c r="P9158">
        <f>COUNTIF($O$3:O9158,O9158)</f>
        <v>80</v>
      </c>
      <c r="Q9158">
        <f t="shared" si="430"/>
        <v>0.40999999999995745</v>
      </c>
      <c r="R9158">
        <f t="shared" si="431"/>
        <v>0</v>
      </c>
    </row>
    <row r="9159" spans="1:18" x14ac:dyDescent="0.25">
      <c r="A9159">
        <v>279980</v>
      </c>
      <c r="B9159" t="s">
        <v>4383</v>
      </c>
      <c r="C9159" t="s">
        <v>4916</v>
      </c>
      <c r="D9159" t="s">
        <v>4454</v>
      </c>
      <c r="E9159" t="s">
        <v>4995</v>
      </c>
      <c r="F9159" t="s">
        <v>4087</v>
      </c>
      <c r="G9159" t="s">
        <v>47</v>
      </c>
      <c r="H9159">
        <v>0</v>
      </c>
      <c r="I9159">
        <v>0</v>
      </c>
      <c r="L9159" t="s">
        <v>1250</v>
      </c>
      <c r="M9159">
        <v>2024</v>
      </c>
      <c r="O9159" t="str">
        <f t="shared" si="429"/>
        <v>H&amp;M-279980-THREAD,SAMJIN@5000MT-3952, 40/2-YD</v>
      </c>
      <c r="P9159">
        <f>COUNTIF($O$3:O9159,O9159)</f>
        <v>81</v>
      </c>
      <c r="Q9159">
        <f t="shared" si="430"/>
        <v>0.40999999999995745</v>
      </c>
      <c r="R9159">
        <f t="shared" si="431"/>
        <v>0</v>
      </c>
    </row>
    <row r="9160" spans="1:18" x14ac:dyDescent="0.25">
      <c r="A9160">
        <v>279980</v>
      </c>
      <c r="B9160" t="s">
        <v>4383</v>
      </c>
      <c r="C9160" t="s">
        <v>4916</v>
      </c>
      <c r="D9160" t="s">
        <v>4454</v>
      </c>
      <c r="E9160" t="s">
        <v>4996</v>
      </c>
      <c r="F9160" t="s">
        <v>4087</v>
      </c>
      <c r="G9160" t="s">
        <v>47</v>
      </c>
      <c r="H9160">
        <v>0</v>
      </c>
      <c r="I9160">
        <v>0</v>
      </c>
      <c r="L9160" t="s">
        <v>1250</v>
      </c>
      <c r="M9160">
        <v>2024</v>
      </c>
      <c r="O9160" t="str">
        <f t="shared" si="429"/>
        <v>H&amp;M-279980-THREAD,SAMJIN@5000MT-3952, 40/2-YD</v>
      </c>
      <c r="P9160">
        <f>COUNTIF($O$3:O9160,O9160)</f>
        <v>82</v>
      </c>
      <c r="Q9160">
        <f t="shared" si="430"/>
        <v>0.40999999999995745</v>
      </c>
      <c r="R9160">
        <f t="shared" si="431"/>
        <v>0</v>
      </c>
    </row>
    <row r="9161" spans="1:18" x14ac:dyDescent="0.25">
      <c r="A9161">
        <v>279980</v>
      </c>
      <c r="B9161" t="s">
        <v>4383</v>
      </c>
      <c r="C9161" t="s">
        <v>4916</v>
      </c>
      <c r="D9161" t="s">
        <v>4454</v>
      </c>
      <c r="E9161" t="s">
        <v>4997</v>
      </c>
      <c r="F9161" t="s">
        <v>4087</v>
      </c>
      <c r="G9161" t="s">
        <v>47</v>
      </c>
      <c r="H9161">
        <v>7.2759576141834259E-12</v>
      </c>
      <c r="I9161">
        <v>0</v>
      </c>
      <c r="L9161" t="s">
        <v>1250</v>
      </c>
      <c r="M9161">
        <v>2024</v>
      </c>
      <c r="O9161" t="str">
        <f t="shared" si="429"/>
        <v>H&amp;M-279980-THREAD,SAMJIN@5000MT-3952, 40/2-YD</v>
      </c>
      <c r="P9161">
        <f>COUNTIF($O$3:O9161,O9161)</f>
        <v>83</v>
      </c>
      <c r="Q9161">
        <f t="shared" si="430"/>
        <v>0.40999999999995745</v>
      </c>
      <c r="R9161">
        <f t="shared" si="431"/>
        <v>0</v>
      </c>
    </row>
    <row r="9162" spans="1:18" x14ac:dyDescent="0.25">
      <c r="A9162">
        <v>279980</v>
      </c>
      <c r="B9162" t="s">
        <v>4383</v>
      </c>
      <c r="C9162" t="s">
        <v>4916</v>
      </c>
      <c r="D9162" t="s">
        <v>4454</v>
      </c>
      <c r="E9162" t="s">
        <v>4998</v>
      </c>
      <c r="F9162" t="s">
        <v>4087</v>
      </c>
      <c r="G9162" t="s">
        <v>3196</v>
      </c>
      <c r="H9162">
        <v>0</v>
      </c>
      <c r="I9162">
        <v>0</v>
      </c>
      <c r="L9162" t="s">
        <v>1250</v>
      </c>
      <c r="M9162">
        <v>2024</v>
      </c>
      <c r="O9162" t="str">
        <f t="shared" si="429"/>
        <v>GISTEX - GARMENT-279980-THREAD,SAMJIN@5000MT-3952, 40/2-YD</v>
      </c>
      <c r="P9162">
        <f>COUNTIF($O$3:O9162,O9162)</f>
        <v>18</v>
      </c>
      <c r="Q9162">
        <f t="shared" si="430"/>
        <v>2.69</v>
      </c>
      <c r="R9162">
        <f t="shared" si="431"/>
        <v>0</v>
      </c>
    </row>
    <row r="9163" spans="1:18" x14ac:dyDescent="0.25">
      <c r="A9163">
        <v>279980</v>
      </c>
      <c r="B9163" t="s">
        <v>4383</v>
      </c>
      <c r="C9163" t="s">
        <v>4916</v>
      </c>
      <c r="D9163" t="s">
        <v>4454</v>
      </c>
      <c r="E9163" t="s">
        <v>4491</v>
      </c>
      <c r="F9163" t="s">
        <v>4087</v>
      </c>
      <c r="G9163" t="s">
        <v>47</v>
      </c>
      <c r="H9163">
        <v>0</v>
      </c>
      <c r="I9163">
        <v>0</v>
      </c>
      <c r="L9163" t="s">
        <v>1250</v>
      </c>
      <c r="M9163">
        <v>2024</v>
      </c>
      <c r="O9163" t="str">
        <f t="shared" si="429"/>
        <v>H&amp;M-279980-THREAD,SAMJIN@5000MT-3952, 40/2-YD</v>
      </c>
      <c r="P9163">
        <f>COUNTIF($O$3:O9163,O9163)</f>
        <v>84</v>
      </c>
      <c r="Q9163">
        <f t="shared" si="430"/>
        <v>0.40999999999995745</v>
      </c>
      <c r="R9163">
        <f t="shared" si="431"/>
        <v>0</v>
      </c>
    </row>
    <row r="9164" spans="1:18" x14ac:dyDescent="0.25">
      <c r="A9164">
        <v>279980</v>
      </c>
      <c r="B9164" t="s">
        <v>4383</v>
      </c>
      <c r="C9164" t="s">
        <v>4916</v>
      </c>
      <c r="D9164" t="s">
        <v>4454</v>
      </c>
      <c r="E9164" t="s">
        <v>4492</v>
      </c>
      <c r="F9164" t="s">
        <v>4087</v>
      </c>
      <c r="G9164" t="s">
        <v>47</v>
      </c>
      <c r="H9164">
        <v>54.679999999968459</v>
      </c>
      <c r="I9164">
        <v>9.9999999999997868E-3</v>
      </c>
      <c r="L9164" t="s">
        <v>1250</v>
      </c>
      <c r="M9164">
        <v>2024</v>
      </c>
      <c r="O9164" t="str">
        <f t="shared" si="429"/>
        <v>H&amp;M-279980-THREAD,SAMJIN@5000MT-3952, 40/2-YD</v>
      </c>
      <c r="P9164">
        <f>COUNTIF($O$3:O9164,O9164)</f>
        <v>85</v>
      </c>
      <c r="Q9164">
        <f t="shared" si="430"/>
        <v>0.40999999999995745</v>
      </c>
      <c r="R9164">
        <f t="shared" si="431"/>
        <v>0</v>
      </c>
    </row>
    <row r="9165" spans="1:18" x14ac:dyDescent="0.25">
      <c r="A9165">
        <v>279980</v>
      </c>
      <c r="B9165" t="s">
        <v>4383</v>
      </c>
      <c r="C9165" t="s">
        <v>4916</v>
      </c>
      <c r="D9165" t="s">
        <v>4454</v>
      </c>
      <c r="E9165" t="s">
        <v>4493</v>
      </c>
      <c r="F9165" t="s">
        <v>4087</v>
      </c>
      <c r="G9165" t="s">
        <v>47</v>
      </c>
      <c r="H9165">
        <v>0</v>
      </c>
      <c r="I9165">
        <v>0</v>
      </c>
      <c r="L9165" t="s">
        <v>1250</v>
      </c>
      <c r="M9165">
        <v>2024</v>
      </c>
      <c r="O9165" t="str">
        <f t="shared" si="429"/>
        <v>H&amp;M-279980-THREAD,SAMJIN@5000MT-3952, 40/2-YD</v>
      </c>
      <c r="P9165">
        <f>COUNTIF($O$3:O9165,O9165)</f>
        <v>86</v>
      </c>
      <c r="Q9165">
        <f t="shared" si="430"/>
        <v>0.40999999999995745</v>
      </c>
      <c r="R9165">
        <f t="shared" si="431"/>
        <v>0</v>
      </c>
    </row>
    <row r="9166" spans="1:18" x14ac:dyDescent="0.25">
      <c r="A9166">
        <v>279980</v>
      </c>
      <c r="B9166" t="s">
        <v>4383</v>
      </c>
      <c r="C9166" t="s">
        <v>4916</v>
      </c>
      <c r="D9166" t="s">
        <v>4454</v>
      </c>
      <c r="E9166" t="s">
        <v>4494</v>
      </c>
      <c r="F9166" t="s">
        <v>4087</v>
      </c>
      <c r="G9166" t="s">
        <v>47</v>
      </c>
      <c r="H9166">
        <v>54.679999999997563</v>
      </c>
      <c r="I9166">
        <v>1.0000000000001563E-2</v>
      </c>
      <c r="L9166" t="s">
        <v>1250</v>
      </c>
      <c r="M9166">
        <v>2024</v>
      </c>
      <c r="O9166" t="str">
        <f t="shared" si="429"/>
        <v>H&amp;M-279980-THREAD,SAMJIN@5000MT-3952, 40/2-YD</v>
      </c>
      <c r="P9166">
        <f>COUNTIF($O$3:O9166,O9166)</f>
        <v>87</v>
      </c>
      <c r="Q9166">
        <f t="shared" si="430"/>
        <v>0.40999999999995745</v>
      </c>
      <c r="R9166">
        <f t="shared" si="431"/>
        <v>0</v>
      </c>
    </row>
    <row r="9167" spans="1:18" x14ac:dyDescent="0.25">
      <c r="A9167">
        <v>279980</v>
      </c>
      <c r="B9167" t="s">
        <v>4383</v>
      </c>
      <c r="C9167" t="s">
        <v>4916</v>
      </c>
      <c r="D9167" t="s">
        <v>4454</v>
      </c>
      <c r="E9167" t="s">
        <v>4495</v>
      </c>
      <c r="F9167" t="s">
        <v>4087</v>
      </c>
      <c r="G9167" t="s">
        <v>47</v>
      </c>
      <c r="H9167">
        <v>54.68000000000302</v>
      </c>
      <c r="I9167">
        <v>1.0000000000000675E-2</v>
      </c>
      <c r="L9167" t="s">
        <v>1250</v>
      </c>
      <c r="M9167">
        <v>2024</v>
      </c>
      <c r="O9167" t="str">
        <f t="shared" si="429"/>
        <v>H&amp;M-279980-THREAD,SAMJIN@5000MT-3952, 40/2-YD</v>
      </c>
      <c r="P9167">
        <f>COUNTIF($O$3:O9167,O9167)</f>
        <v>88</v>
      </c>
      <c r="Q9167">
        <f t="shared" si="430"/>
        <v>0.40999999999995745</v>
      </c>
      <c r="R9167">
        <f t="shared" si="431"/>
        <v>0</v>
      </c>
    </row>
    <row r="9168" spans="1:18" x14ac:dyDescent="0.25">
      <c r="A9168">
        <v>279980</v>
      </c>
      <c r="B9168" t="s">
        <v>4383</v>
      </c>
      <c r="C9168" t="s">
        <v>4916</v>
      </c>
      <c r="D9168" t="s">
        <v>4454</v>
      </c>
      <c r="E9168" t="s">
        <v>4496</v>
      </c>
      <c r="F9168" t="s">
        <v>4087</v>
      </c>
      <c r="G9168" t="s">
        <v>47</v>
      </c>
      <c r="H9168">
        <v>0</v>
      </c>
      <c r="I9168">
        <v>0</v>
      </c>
      <c r="L9168" t="s">
        <v>1250</v>
      </c>
      <c r="M9168">
        <v>2024</v>
      </c>
      <c r="O9168" t="str">
        <f t="shared" si="429"/>
        <v>H&amp;M-279980-THREAD,SAMJIN@5000MT-3952, 40/2-YD</v>
      </c>
      <c r="P9168">
        <f>COUNTIF($O$3:O9168,O9168)</f>
        <v>89</v>
      </c>
      <c r="Q9168">
        <f t="shared" si="430"/>
        <v>0.40999999999995745</v>
      </c>
      <c r="R9168">
        <f t="shared" si="431"/>
        <v>0</v>
      </c>
    </row>
    <row r="9169" spans="1:18" x14ac:dyDescent="0.25">
      <c r="A9169">
        <v>279980</v>
      </c>
      <c r="B9169" t="s">
        <v>4383</v>
      </c>
      <c r="C9169" t="s">
        <v>4916</v>
      </c>
      <c r="D9169" t="s">
        <v>4454</v>
      </c>
      <c r="E9169" t="s">
        <v>4497</v>
      </c>
      <c r="F9169" t="s">
        <v>4087</v>
      </c>
      <c r="G9169" t="s">
        <v>47</v>
      </c>
      <c r="H9169">
        <v>-1.1641532182693481E-10</v>
      </c>
      <c r="I9169">
        <v>0</v>
      </c>
      <c r="L9169" t="s">
        <v>1250</v>
      </c>
      <c r="M9169">
        <v>2024</v>
      </c>
      <c r="O9169" t="str">
        <f t="shared" si="429"/>
        <v>H&amp;M-279980-THREAD,SAMJIN@5000MT-3952, 40/2-YD</v>
      </c>
      <c r="P9169">
        <f>COUNTIF($O$3:O9169,O9169)</f>
        <v>90</v>
      </c>
      <c r="Q9169">
        <f t="shared" si="430"/>
        <v>0.40999999999995745</v>
      </c>
      <c r="R9169">
        <f t="shared" si="431"/>
        <v>0</v>
      </c>
    </row>
    <row r="9170" spans="1:18" x14ac:dyDescent="0.25">
      <c r="A9170">
        <v>279980</v>
      </c>
      <c r="B9170" t="s">
        <v>4383</v>
      </c>
      <c r="C9170" t="s">
        <v>4916</v>
      </c>
      <c r="D9170" t="s">
        <v>4454</v>
      </c>
      <c r="E9170" t="s">
        <v>4498</v>
      </c>
      <c r="F9170" t="s">
        <v>4087</v>
      </c>
      <c r="G9170" t="s">
        <v>47</v>
      </c>
      <c r="H9170">
        <v>0</v>
      </c>
      <c r="I9170">
        <v>0</v>
      </c>
      <c r="L9170" t="s">
        <v>1250</v>
      </c>
      <c r="M9170">
        <v>2024</v>
      </c>
      <c r="O9170" t="str">
        <f t="shared" si="429"/>
        <v>H&amp;M-279980-THREAD,SAMJIN@5000MT-3952, 40/2-YD</v>
      </c>
      <c r="P9170">
        <f>COUNTIF($O$3:O9170,O9170)</f>
        <v>91</v>
      </c>
      <c r="Q9170">
        <f t="shared" si="430"/>
        <v>0.40999999999995745</v>
      </c>
      <c r="R9170">
        <f t="shared" si="431"/>
        <v>0</v>
      </c>
    </row>
    <row r="9171" spans="1:18" x14ac:dyDescent="0.25">
      <c r="A9171">
        <v>279980</v>
      </c>
      <c r="B9171" t="s">
        <v>4383</v>
      </c>
      <c r="C9171" t="s">
        <v>4916</v>
      </c>
      <c r="D9171" t="s">
        <v>4454</v>
      </c>
      <c r="E9171" t="s">
        <v>4499</v>
      </c>
      <c r="F9171" t="s">
        <v>4087</v>
      </c>
      <c r="G9171" t="s">
        <v>47</v>
      </c>
      <c r="H9171">
        <v>-7.2759576141834259E-12</v>
      </c>
      <c r="I9171">
        <v>0</v>
      </c>
      <c r="L9171" t="s">
        <v>1250</v>
      </c>
      <c r="M9171">
        <v>2024</v>
      </c>
      <c r="O9171" t="str">
        <f t="shared" si="429"/>
        <v>H&amp;M-279980-THREAD,SAMJIN@5000MT-3952, 40/2-YD</v>
      </c>
      <c r="P9171">
        <f>COUNTIF($O$3:O9171,O9171)</f>
        <v>92</v>
      </c>
      <c r="Q9171">
        <f t="shared" si="430"/>
        <v>0.40999999999995745</v>
      </c>
      <c r="R9171">
        <f t="shared" si="431"/>
        <v>0</v>
      </c>
    </row>
    <row r="9172" spans="1:18" x14ac:dyDescent="0.25">
      <c r="A9172">
        <v>279980</v>
      </c>
      <c r="B9172" t="s">
        <v>4383</v>
      </c>
      <c r="C9172" t="s">
        <v>4916</v>
      </c>
      <c r="D9172" t="s">
        <v>4454</v>
      </c>
      <c r="E9172" t="s">
        <v>4500</v>
      </c>
      <c r="F9172" t="s">
        <v>4087</v>
      </c>
      <c r="G9172" t="s">
        <v>47</v>
      </c>
      <c r="H9172">
        <v>0</v>
      </c>
      <c r="I9172">
        <v>0</v>
      </c>
      <c r="L9172" t="s">
        <v>1250</v>
      </c>
      <c r="M9172">
        <v>2024</v>
      </c>
      <c r="O9172" t="str">
        <f t="shared" si="429"/>
        <v>H&amp;M-279980-THREAD,SAMJIN@5000MT-3952, 40/2-YD</v>
      </c>
      <c r="P9172">
        <f>COUNTIF($O$3:O9172,O9172)</f>
        <v>93</v>
      </c>
      <c r="Q9172">
        <f t="shared" si="430"/>
        <v>0.40999999999995745</v>
      </c>
      <c r="R9172">
        <f t="shared" si="431"/>
        <v>0</v>
      </c>
    </row>
    <row r="9173" spans="1:18" x14ac:dyDescent="0.25">
      <c r="A9173">
        <v>279980</v>
      </c>
      <c r="B9173" t="s">
        <v>4383</v>
      </c>
      <c r="C9173" t="s">
        <v>4916</v>
      </c>
      <c r="D9173" t="s">
        <v>4454</v>
      </c>
      <c r="E9173" t="s">
        <v>4501</v>
      </c>
      <c r="F9173" t="s">
        <v>4087</v>
      </c>
      <c r="G9173" t="s">
        <v>47</v>
      </c>
      <c r="H9173">
        <v>54.679999999997563</v>
      </c>
      <c r="I9173">
        <v>9.9999999999997868E-3</v>
      </c>
      <c r="L9173" t="s">
        <v>1250</v>
      </c>
      <c r="M9173">
        <v>2024</v>
      </c>
      <c r="O9173" t="str">
        <f t="shared" si="429"/>
        <v>H&amp;M-279980-THREAD,SAMJIN@5000MT-3952, 40/2-YD</v>
      </c>
      <c r="P9173">
        <f>COUNTIF($O$3:O9173,O9173)</f>
        <v>94</v>
      </c>
      <c r="Q9173">
        <f t="shared" si="430"/>
        <v>0.40999999999995745</v>
      </c>
      <c r="R9173">
        <f t="shared" si="431"/>
        <v>0</v>
      </c>
    </row>
    <row r="9174" spans="1:18" x14ac:dyDescent="0.25">
      <c r="A9174">
        <v>279980</v>
      </c>
      <c r="B9174" t="s">
        <v>4383</v>
      </c>
      <c r="C9174" t="s">
        <v>4916</v>
      </c>
      <c r="D9174" t="s">
        <v>4454</v>
      </c>
      <c r="E9174" t="s">
        <v>4999</v>
      </c>
      <c r="F9174" t="s">
        <v>4087</v>
      </c>
      <c r="G9174" t="s">
        <v>47</v>
      </c>
      <c r="H9174">
        <v>0</v>
      </c>
      <c r="I9174">
        <v>0</v>
      </c>
      <c r="L9174" t="s">
        <v>1250</v>
      </c>
      <c r="M9174">
        <v>2024</v>
      </c>
      <c r="O9174" t="str">
        <f t="shared" si="429"/>
        <v>H&amp;M-279980-THREAD,SAMJIN@5000MT-3952, 40/2-YD</v>
      </c>
      <c r="P9174">
        <f>COUNTIF($O$3:O9174,O9174)</f>
        <v>95</v>
      </c>
      <c r="Q9174">
        <f t="shared" si="430"/>
        <v>0.40999999999995745</v>
      </c>
      <c r="R9174">
        <f t="shared" si="431"/>
        <v>0</v>
      </c>
    </row>
    <row r="9175" spans="1:18" x14ac:dyDescent="0.25">
      <c r="A9175">
        <v>279980</v>
      </c>
      <c r="B9175" t="s">
        <v>4383</v>
      </c>
      <c r="C9175" t="s">
        <v>4916</v>
      </c>
      <c r="D9175" t="s">
        <v>4454</v>
      </c>
      <c r="E9175" t="s">
        <v>5000</v>
      </c>
      <c r="F9175" t="s">
        <v>4087</v>
      </c>
      <c r="G9175" t="s">
        <v>3196</v>
      </c>
      <c r="H9175">
        <v>0</v>
      </c>
      <c r="I9175">
        <v>0</v>
      </c>
      <c r="L9175" t="s">
        <v>1250</v>
      </c>
      <c r="M9175">
        <v>2024</v>
      </c>
      <c r="O9175" t="str">
        <f t="shared" si="429"/>
        <v>GISTEX - GARMENT-279980-THREAD,SAMJIN@5000MT-3952, 40/2-YD</v>
      </c>
      <c r="P9175">
        <f>COUNTIF($O$3:O9175,O9175)</f>
        <v>19</v>
      </c>
      <c r="Q9175">
        <f t="shared" si="430"/>
        <v>2.69</v>
      </c>
      <c r="R9175">
        <f t="shared" si="431"/>
        <v>0</v>
      </c>
    </row>
    <row r="9176" spans="1:18" x14ac:dyDescent="0.25">
      <c r="A9176">
        <v>279980</v>
      </c>
      <c r="B9176" t="s">
        <v>4383</v>
      </c>
      <c r="C9176" t="s">
        <v>4916</v>
      </c>
      <c r="D9176" t="s">
        <v>4454</v>
      </c>
      <c r="E9176" t="s">
        <v>4504</v>
      </c>
      <c r="F9176" t="s">
        <v>4087</v>
      </c>
      <c r="G9176" t="s">
        <v>47</v>
      </c>
      <c r="H9176">
        <v>0</v>
      </c>
      <c r="I9176">
        <v>0</v>
      </c>
      <c r="L9176" t="s">
        <v>1250</v>
      </c>
      <c r="M9176">
        <v>2024</v>
      </c>
      <c r="O9176" t="str">
        <f t="shared" si="429"/>
        <v>H&amp;M-279980-THREAD,SAMJIN@5000MT-3952, 40/2-YD</v>
      </c>
      <c r="P9176">
        <f>COUNTIF($O$3:O9176,O9176)</f>
        <v>96</v>
      </c>
      <c r="Q9176">
        <f t="shared" si="430"/>
        <v>0.40999999999995745</v>
      </c>
      <c r="R9176">
        <f t="shared" si="431"/>
        <v>0</v>
      </c>
    </row>
    <row r="9177" spans="1:18" x14ac:dyDescent="0.25">
      <c r="A9177">
        <v>279980</v>
      </c>
      <c r="B9177" t="s">
        <v>4383</v>
      </c>
      <c r="C9177" t="s">
        <v>4916</v>
      </c>
      <c r="D9177" t="s">
        <v>4454</v>
      </c>
      <c r="E9177" t="s">
        <v>4505</v>
      </c>
      <c r="F9177" t="s">
        <v>4087</v>
      </c>
      <c r="G9177" t="s">
        <v>47</v>
      </c>
      <c r="H9177">
        <v>0</v>
      </c>
      <c r="I9177">
        <v>0</v>
      </c>
      <c r="L9177" t="s">
        <v>1250</v>
      </c>
      <c r="M9177">
        <v>2024</v>
      </c>
      <c r="O9177" t="str">
        <f t="shared" si="429"/>
        <v>H&amp;M-279980-THREAD,SAMJIN@5000MT-3952, 40/2-YD</v>
      </c>
      <c r="P9177">
        <f>COUNTIF($O$3:O9177,O9177)</f>
        <v>97</v>
      </c>
      <c r="Q9177">
        <f t="shared" si="430"/>
        <v>0.40999999999995745</v>
      </c>
      <c r="R9177">
        <f t="shared" si="431"/>
        <v>0</v>
      </c>
    </row>
    <row r="9178" spans="1:18" x14ac:dyDescent="0.25">
      <c r="A9178">
        <v>279980</v>
      </c>
      <c r="B9178" t="s">
        <v>4383</v>
      </c>
      <c r="C9178" t="s">
        <v>4916</v>
      </c>
      <c r="D9178" t="s">
        <v>4454</v>
      </c>
      <c r="E9178" t="s">
        <v>4506</v>
      </c>
      <c r="F9178" t="s">
        <v>4087</v>
      </c>
      <c r="G9178" t="s">
        <v>47</v>
      </c>
      <c r="H9178">
        <v>54.669999999999163</v>
      </c>
      <c r="I9178">
        <v>1.0000000000000453E-2</v>
      </c>
      <c r="L9178" t="s">
        <v>1250</v>
      </c>
      <c r="M9178">
        <v>2024</v>
      </c>
      <c r="O9178" t="str">
        <f t="shared" si="429"/>
        <v>H&amp;M-279980-THREAD,SAMJIN@5000MT-3952, 40/2-YD</v>
      </c>
      <c r="P9178">
        <f>COUNTIF($O$3:O9178,O9178)</f>
        <v>98</v>
      </c>
      <c r="Q9178">
        <f t="shared" si="430"/>
        <v>0.40999999999995745</v>
      </c>
      <c r="R9178">
        <f t="shared" si="431"/>
        <v>0</v>
      </c>
    </row>
    <row r="9179" spans="1:18" x14ac:dyDescent="0.25">
      <c r="A9179">
        <v>279980</v>
      </c>
      <c r="B9179" t="s">
        <v>4383</v>
      </c>
      <c r="C9179" t="s">
        <v>4916</v>
      </c>
      <c r="D9179" t="s">
        <v>4454</v>
      </c>
      <c r="E9179" t="s">
        <v>4507</v>
      </c>
      <c r="F9179" t="s">
        <v>4087</v>
      </c>
      <c r="G9179" t="s">
        <v>47</v>
      </c>
      <c r="H9179">
        <v>0</v>
      </c>
      <c r="I9179">
        <v>0</v>
      </c>
      <c r="L9179" t="s">
        <v>1250</v>
      </c>
      <c r="M9179">
        <v>2024</v>
      </c>
      <c r="O9179" t="str">
        <f t="shared" si="429"/>
        <v>H&amp;M-279980-THREAD,SAMJIN@5000MT-3952, 40/2-YD</v>
      </c>
      <c r="P9179">
        <f>COUNTIF($O$3:O9179,O9179)</f>
        <v>99</v>
      </c>
      <c r="Q9179">
        <f t="shared" si="430"/>
        <v>0.40999999999995745</v>
      </c>
      <c r="R9179">
        <f t="shared" si="431"/>
        <v>0</v>
      </c>
    </row>
    <row r="9180" spans="1:18" x14ac:dyDescent="0.25">
      <c r="A9180">
        <v>279980</v>
      </c>
      <c r="B9180" t="s">
        <v>4383</v>
      </c>
      <c r="C9180" t="s">
        <v>4916</v>
      </c>
      <c r="D9180" t="s">
        <v>4454</v>
      </c>
      <c r="E9180" t="s">
        <v>4955</v>
      </c>
      <c r="F9180" t="s">
        <v>4087</v>
      </c>
      <c r="G9180" t="s">
        <v>3196</v>
      </c>
      <c r="H9180">
        <v>0</v>
      </c>
      <c r="I9180">
        <v>0</v>
      </c>
      <c r="L9180" t="s">
        <v>1250</v>
      </c>
      <c r="M9180">
        <v>2024</v>
      </c>
      <c r="O9180" t="str">
        <f t="shared" si="429"/>
        <v>GISTEX - GARMENT-279980-THREAD,SAMJIN@5000MT-3952, 40/2-YD</v>
      </c>
      <c r="P9180">
        <f>COUNTIF($O$3:O9180,O9180)</f>
        <v>20</v>
      </c>
      <c r="Q9180">
        <f t="shared" si="430"/>
        <v>2.69</v>
      </c>
      <c r="R9180">
        <f t="shared" si="431"/>
        <v>0</v>
      </c>
    </row>
    <row r="9181" spans="1:18" x14ac:dyDescent="0.25">
      <c r="A9181">
        <v>279980</v>
      </c>
      <c r="B9181" t="s">
        <v>4383</v>
      </c>
      <c r="C9181" t="s">
        <v>4916</v>
      </c>
      <c r="D9181" t="s">
        <v>4454</v>
      </c>
      <c r="E9181" t="s">
        <v>5001</v>
      </c>
      <c r="F9181" t="s">
        <v>4087</v>
      </c>
      <c r="G9181" t="s">
        <v>47</v>
      </c>
      <c r="H9181">
        <v>0</v>
      </c>
      <c r="I9181">
        <v>0</v>
      </c>
      <c r="L9181" t="s">
        <v>1250</v>
      </c>
      <c r="M9181">
        <v>2024</v>
      </c>
      <c r="O9181" t="str">
        <f t="shared" si="429"/>
        <v>H&amp;M-279980-THREAD,SAMJIN@5000MT-3952, 40/2-YD</v>
      </c>
      <c r="P9181">
        <f>COUNTIF($O$3:O9181,O9181)</f>
        <v>100</v>
      </c>
      <c r="Q9181">
        <f t="shared" si="430"/>
        <v>0.40999999999995745</v>
      </c>
      <c r="R9181">
        <f t="shared" si="431"/>
        <v>0</v>
      </c>
    </row>
    <row r="9182" spans="1:18" x14ac:dyDescent="0.25">
      <c r="A9182">
        <v>279980</v>
      </c>
      <c r="B9182" t="s">
        <v>4383</v>
      </c>
      <c r="C9182" t="s">
        <v>4916</v>
      </c>
      <c r="D9182" t="s">
        <v>126</v>
      </c>
      <c r="E9182">
        <v>2769682</v>
      </c>
      <c r="F9182" t="s">
        <v>4087</v>
      </c>
      <c r="G9182" t="s">
        <v>22</v>
      </c>
      <c r="H9182">
        <v>0</v>
      </c>
      <c r="I9182">
        <v>0</v>
      </c>
      <c r="L9182" t="s">
        <v>1250</v>
      </c>
      <c r="M9182">
        <v>2024</v>
      </c>
      <c r="O9182" t="str">
        <f t="shared" si="429"/>
        <v>ITOCHU CORPORATION TOKSD SECTI-279980-THREAD,SAMJIN@5000MT-3952, 40/2-YD</v>
      </c>
      <c r="P9182">
        <f>COUNTIF($O$3:O9182,O9182)</f>
        <v>4</v>
      </c>
      <c r="Q9182">
        <f t="shared" si="430"/>
        <v>1.6300000000000001</v>
      </c>
      <c r="R9182">
        <f t="shared" si="431"/>
        <v>0</v>
      </c>
    </row>
    <row r="9183" spans="1:18" x14ac:dyDescent="0.25">
      <c r="A9183">
        <v>279980</v>
      </c>
      <c r="B9183" t="s">
        <v>4383</v>
      </c>
      <c r="C9183" t="s">
        <v>4916</v>
      </c>
      <c r="D9183" t="s">
        <v>126</v>
      </c>
      <c r="E9183" t="s">
        <v>5002</v>
      </c>
      <c r="F9183" t="s">
        <v>4087</v>
      </c>
      <c r="G9183" t="s">
        <v>26</v>
      </c>
      <c r="H9183">
        <v>54.679999999997563</v>
      </c>
      <c r="I9183">
        <v>9.9999999999909051E-3</v>
      </c>
      <c r="L9183" t="s">
        <v>1250</v>
      </c>
      <c r="M9183">
        <v>2024</v>
      </c>
      <c r="O9183" t="str">
        <f t="shared" si="429"/>
        <v>MARUBENI FASHION LINK LTD.-279980-THREAD,SAMJIN@5000MT-3952, 40/2-YD</v>
      </c>
      <c r="P9183">
        <f>COUNTIF($O$3:O9183,O9183)</f>
        <v>11</v>
      </c>
      <c r="Q9183">
        <f t="shared" si="430"/>
        <v>2.2200000000000131</v>
      </c>
      <c r="R9183">
        <f t="shared" si="431"/>
        <v>0</v>
      </c>
    </row>
    <row r="9184" spans="1:18" x14ac:dyDescent="0.25">
      <c r="A9184">
        <v>279980</v>
      </c>
      <c r="B9184" t="s">
        <v>4383</v>
      </c>
      <c r="C9184" t="s">
        <v>4916</v>
      </c>
      <c r="D9184" t="s">
        <v>126</v>
      </c>
      <c r="E9184" t="s">
        <v>5003</v>
      </c>
      <c r="F9184" t="s">
        <v>4087</v>
      </c>
      <c r="G9184" t="s">
        <v>26</v>
      </c>
      <c r="H9184">
        <v>54.679999999939355</v>
      </c>
      <c r="I9184">
        <v>1.0000000000005116E-2</v>
      </c>
      <c r="L9184" t="s">
        <v>1250</v>
      </c>
      <c r="M9184">
        <v>2024</v>
      </c>
      <c r="O9184" t="str">
        <f t="shared" si="429"/>
        <v>MARUBENI FASHION LINK LTD.-279980-THREAD,SAMJIN@5000MT-3952, 40/2-YD</v>
      </c>
      <c r="P9184">
        <f>COUNTIF($O$3:O9184,O9184)</f>
        <v>12</v>
      </c>
      <c r="Q9184">
        <f t="shared" si="430"/>
        <v>2.2200000000000131</v>
      </c>
      <c r="R9184">
        <f t="shared" si="431"/>
        <v>0</v>
      </c>
    </row>
    <row r="9185" spans="1:18" x14ac:dyDescent="0.25">
      <c r="A9185">
        <v>279980</v>
      </c>
      <c r="B9185" t="s">
        <v>4383</v>
      </c>
      <c r="C9185" t="s">
        <v>4916</v>
      </c>
      <c r="D9185" t="s">
        <v>126</v>
      </c>
      <c r="E9185" t="s">
        <v>4957</v>
      </c>
      <c r="F9185" t="s">
        <v>4087</v>
      </c>
      <c r="G9185" t="s">
        <v>3196</v>
      </c>
      <c r="H9185">
        <v>0</v>
      </c>
      <c r="I9185">
        <v>0</v>
      </c>
      <c r="L9185" t="s">
        <v>1250</v>
      </c>
      <c r="M9185">
        <v>2024</v>
      </c>
      <c r="O9185" t="str">
        <f t="shared" si="429"/>
        <v>GISTEX - GARMENT-279980-THREAD,SAMJIN@5000MT-3952, 40/2-YD</v>
      </c>
      <c r="P9185">
        <f>COUNTIF($O$3:O9185,O9185)</f>
        <v>21</v>
      </c>
      <c r="Q9185">
        <f t="shared" si="430"/>
        <v>2.69</v>
      </c>
      <c r="R9185">
        <f t="shared" si="431"/>
        <v>0</v>
      </c>
    </row>
    <row r="9186" spans="1:18" x14ac:dyDescent="0.25">
      <c r="A9186">
        <v>279980</v>
      </c>
      <c r="B9186" t="s">
        <v>4383</v>
      </c>
      <c r="C9186" t="s">
        <v>4916</v>
      </c>
      <c r="D9186" t="s">
        <v>126</v>
      </c>
      <c r="E9186" t="s">
        <v>5004</v>
      </c>
      <c r="F9186" t="s">
        <v>4087</v>
      </c>
      <c r="G9186" t="s">
        <v>26</v>
      </c>
      <c r="H9186">
        <v>0</v>
      </c>
      <c r="I9186">
        <v>0</v>
      </c>
      <c r="L9186" t="s">
        <v>1250</v>
      </c>
      <c r="M9186">
        <v>2024</v>
      </c>
      <c r="O9186" t="str">
        <f t="shared" si="429"/>
        <v>MARUBENI FASHION LINK LTD.-279980-THREAD,SAMJIN@5000MT-3952, 40/2-YD</v>
      </c>
      <c r="P9186">
        <f>COUNTIF($O$3:O9186,O9186)</f>
        <v>13</v>
      </c>
      <c r="Q9186">
        <f t="shared" si="430"/>
        <v>2.2200000000000131</v>
      </c>
      <c r="R9186">
        <f t="shared" si="431"/>
        <v>0</v>
      </c>
    </row>
    <row r="9187" spans="1:18" x14ac:dyDescent="0.25">
      <c r="A9187">
        <v>279980</v>
      </c>
      <c r="B9187" t="s">
        <v>4383</v>
      </c>
      <c r="C9187" t="s">
        <v>4916</v>
      </c>
      <c r="D9187" t="s">
        <v>799</v>
      </c>
      <c r="E9187" t="s">
        <v>5005</v>
      </c>
      <c r="F9187" t="s">
        <v>4087</v>
      </c>
      <c r="G9187" t="s">
        <v>26</v>
      </c>
      <c r="H9187">
        <v>0</v>
      </c>
      <c r="I9187">
        <v>0</v>
      </c>
      <c r="L9187" t="s">
        <v>1250</v>
      </c>
      <c r="M9187">
        <v>2024</v>
      </c>
      <c r="O9187" t="str">
        <f t="shared" si="429"/>
        <v>MARUBENI FASHION LINK LTD.-279980-THREAD,SAMJIN@5000MT-3952, 40/2-YD</v>
      </c>
      <c r="P9187">
        <f>COUNTIF($O$3:O9187,O9187)</f>
        <v>14</v>
      </c>
      <c r="Q9187">
        <f t="shared" si="430"/>
        <v>2.2200000000000131</v>
      </c>
      <c r="R9187">
        <f t="shared" si="431"/>
        <v>0</v>
      </c>
    </row>
    <row r="9188" spans="1:18" x14ac:dyDescent="0.25">
      <c r="A9188">
        <v>279980</v>
      </c>
      <c r="B9188" t="s">
        <v>4383</v>
      </c>
      <c r="C9188" t="s">
        <v>4916</v>
      </c>
      <c r="D9188" t="s">
        <v>4525</v>
      </c>
      <c r="E9188">
        <v>2769683</v>
      </c>
      <c r="F9188" t="s">
        <v>4087</v>
      </c>
      <c r="G9188" t="s">
        <v>22</v>
      </c>
      <c r="H9188">
        <v>0</v>
      </c>
      <c r="I9188">
        <v>0</v>
      </c>
      <c r="L9188" t="s">
        <v>1250</v>
      </c>
      <c r="M9188">
        <v>2024</v>
      </c>
      <c r="O9188" t="str">
        <f t="shared" si="429"/>
        <v>ITOCHU CORPORATION TOKSD SECTI-279980-THREAD,SAMJIN@5000MT-3952, 40/2-YD</v>
      </c>
      <c r="P9188">
        <f>COUNTIF($O$3:O9188,O9188)</f>
        <v>5</v>
      </c>
      <c r="Q9188">
        <f t="shared" si="430"/>
        <v>1.6300000000000001</v>
      </c>
      <c r="R9188">
        <f t="shared" si="431"/>
        <v>0</v>
      </c>
    </row>
    <row r="9189" spans="1:18" x14ac:dyDescent="0.25">
      <c r="A9189">
        <v>279980</v>
      </c>
      <c r="B9189" t="s">
        <v>4383</v>
      </c>
      <c r="C9189" t="s">
        <v>4916</v>
      </c>
      <c r="D9189" t="s">
        <v>4525</v>
      </c>
      <c r="E9189" t="s">
        <v>4530</v>
      </c>
      <c r="F9189" t="s">
        <v>4087</v>
      </c>
      <c r="G9189" t="s">
        <v>47</v>
      </c>
      <c r="H9189">
        <v>2.0000000000436557E-2</v>
      </c>
      <c r="I9189">
        <v>0</v>
      </c>
      <c r="L9189" t="s">
        <v>1250</v>
      </c>
      <c r="M9189">
        <v>2024</v>
      </c>
      <c r="O9189" t="str">
        <f t="shared" si="429"/>
        <v>H&amp;M-279980-THREAD,SAMJIN@5000MT-3952, 40/2-YD</v>
      </c>
      <c r="P9189">
        <f>COUNTIF($O$3:O9189,O9189)</f>
        <v>101</v>
      </c>
      <c r="Q9189">
        <f t="shared" si="430"/>
        <v>0.40999999999995745</v>
      </c>
      <c r="R9189">
        <f t="shared" si="431"/>
        <v>0</v>
      </c>
    </row>
    <row r="9190" spans="1:18" x14ac:dyDescent="0.25">
      <c r="A9190">
        <v>279980</v>
      </c>
      <c r="B9190" t="s">
        <v>4383</v>
      </c>
      <c r="C9190" t="s">
        <v>4916</v>
      </c>
      <c r="D9190" t="s">
        <v>4525</v>
      </c>
      <c r="E9190" t="s">
        <v>4531</v>
      </c>
      <c r="F9190" t="s">
        <v>4087</v>
      </c>
      <c r="G9190" t="s">
        <v>47</v>
      </c>
      <c r="H9190">
        <v>9.9999999983992893E-3</v>
      </c>
      <c r="I9190">
        <v>0</v>
      </c>
      <c r="L9190" t="s">
        <v>1250</v>
      </c>
      <c r="M9190">
        <v>2024</v>
      </c>
      <c r="O9190" t="str">
        <f t="shared" si="429"/>
        <v>H&amp;M-279980-THREAD,SAMJIN@5000MT-3952, 40/2-YD</v>
      </c>
      <c r="P9190">
        <f>COUNTIF($O$3:O9190,O9190)</f>
        <v>102</v>
      </c>
      <c r="Q9190">
        <f t="shared" si="430"/>
        <v>0.40999999999995745</v>
      </c>
      <c r="R9190">
        <f t="shared" si="431"/>
        <v>0</v>
      </c>
    </row>
    <row r="9191" spans="1:18" x14ac:dyDescent="0.25">
      <c r="A9191">
        <v>279980</v>
      </c>
      <c r="B9191" t="s">
        <v>4383</v>
      </c>
      <c r="C9191" t="s">
        <v>4916</v>
      </c>
      <c r="D9191" t="s">
        <v>4525</v>
      </c>
      <c r="E9191" t="s">
        <v>4532</v>
      </c>
      <c r="F9191" t="s">
        <v>4087</v>
      </c>
      <c r="G9191" t="s">
        <v>47</v>
      </c>
      <c r="H9191">
        <v>2.0000000000436557E-2</v>
      </c>
      <c r="I9191">
        <v>0</v>
      </c>
      <c r="L9191" t="s">
        <v>1250</v>
      </c>
      <c r="M9191">
        <v>2024</v>
      </c>
      <c r="O9191" t="str">
        <f t="shared" si="429"/>
        <v>H&amp;M-279980-THREAD,SAMJIN@5000MT-3952, 40/2-YD</v>
      </c>
      <c r="P9191">
        <f>COUNTIF($O$3:O9191,O9191)</f>
        <v>103</v>
      </c>
      <c r="Q9191">
        <f t="shared" si="430"/>
        <v>0.40999999999995745</v>
      </c>
      <c r="R9191">
        <f t="shared" si="431"/>
        <v>0</v>
      </c>
    </row>
    <row r="9192" spans="1:18" x14ac:dyDescent="0.25">
      <c r="A9192">
        <v>279980</v>
      </c>
      <c r="B9192" t="s">
        <v>4383</v>
      </c>
      <c r="C9192" t="s">
        <v>4916</v>
      </c>
      <c r="D9192" t="s">
        <v>4525</v>
      </c>
      <c r="E9192" t="s">
        <v>4533</v>
      </c>
      <c r="F9192" t="s">
        <v>4087</v>
      </c>
      <c r="G9192" t="s">
        <v>47</v>
      </c>
      <c r="H9192">
        <v>9.9999999983992893E-3</v>
      </c>
      <c r="I9192">
        <v>0</v>
      </c>
      <c r="L9192" t="s">
        <v>1250</v>
      </c>
      <c r="M9192">
        <v>2024</v>
      </c>
      <c r="O9192" t="str">
        <f t="shared" si="429"/>
        <v>H&amp;M-279980-THREAD,SAMJIN@5000MT-3952, 40/2-YD</v>
      </c>
      <c r="P9192">
        <f>COUNTIF($O$3:O9192,O9192)</f>
        <v>104</v>
      </c>
      <c r="Q9192">
        <f t="shared" si="430"/>
        <v>0.40999999999995745</v>
      </c>
      <c r="R9192">
        <f t="shared" si="431"/>
        <v>0</v>
      </c>
    </row>
    <row r="9193" spans="1:18" x14ac:dyDescent="0.25">
      <c r="A9193">
        <v>279980</v>
      </c>
      <c r="B9193" t="s">
        <v>4383</v>
      </c>
      <c r="C9193" t="s">
        <v>4916</v>
      </c>
      <c r="D9193" t="s">
        <v>4525</v>
      </c>
      <c r="E9193" t="s">
        <v>4534</v>
      </c>
      <c r="F9193" t="s">
        <v>4087</v>
      </c>
      <c r="G9193" t="s">
        <v>47</v>
      </c>
      <c r="H9193">
        <v>2.0000000000436557E-2</v>
      </c>
      <c r="I9193">
        <v>0</v>
      </c>
      <c r="L9193" t="s">
        <v>1250</v>
      </c>
      <c r="M9193">
        <v>2024</v>
      </c>
      <c r="O9193" t="str">
        <f t="shared" si="429"/>
        <v>H&amp;M-279980-THREAD,SAMJIN@5000MT-3952, 40/2-YD</v>
      </c>
      <c r="P9193">
        <f>COUNTIF($O$3:O9193,O9193)</f>
        <v>105</v>
      </c>
      <c r="Q9193">
        <f t="shared" si="430"/>
        <v>0.40999999999995745</v>
      </c>
      <c r="R9193">
        <f t="shared" si="431"/>
        <v>0</v>
      </c>
    </row>
    <row r="9194" spans="1:18" x14ac:dyDescent="0.25">
      <c r="A9194">
        <v>279980</v>
      </c>
      <c r="B9194" t="s">
        <v>4383</v>
      </c>
      <c r="C9194" t="s">
        <v>4916</v>
      </c>
      <c r="D9194" t="s">
        <v>4525</v>
      </c>
      <c r="E9194" t="s">
        <v>4535</v>
      </c>
      <c r="F9194" t="s">
        <v>4087</v>
      </c>
      <c r="G9194" t="s">
        <v>47</v>
      </c>
      <c r="H9194">
        <v>2.0000000000436557E-2</v>
      </c>
      <c r="I9194">
        <v>0</v>
      </c>
      <c r="L9194" t="s">
        <v>1250</v>
      </c>
      <c r="M9194">
        <v>2024</v>
      </c>
      <c r="O9194" t="str">
        <f t="shared" si="429"/>
        <v>H&amp;M-279980-THREAD,SAMJIN@5000MT-3952, 40/2-YD</v>
      </c>
      <c r="P9194">
        <f>COUNTIF($O$3:O9194,O9194)</f>
        <v>106</v>
      </c>
      <c r="Q9194">
        <f t="shared" si="430"/>
        <v>0.40999999999995745</v>
      </c>
      <c r="R9194">
        <f t="shared" si="431"/>
        <v>0</v>
      </c>
    </row>
    <row r="9195" spans="1:18" x14ac:dyDescent="0.25">
      <c r="A9195">
        <v>279980</v>
      </c>
      <c r="B9195" t="s">
        <v>4383</v>
      </c>
      <c r="C9195" t="s">
        <v>4916</v>
      </c>
      <c r="D9195" t="s">
        <v>4525</v>
      </c>
      <c r="E9195" t="s">
        <v>4536</v>
      </c>
      <c r="F9195" t="s">
        <v>4087</v>
      </c>
      <c r="G9195" t="s">
        <v>47</v>
      </c>
      <c r="H9195">
        <v>1.9999999960418791E-2</v>
      </c>
      <c r="I9195">
        <v>0</v>
      </c>
      <c r="L9195" t="s">
        <v>1250</v>
      </c>
      <c r="M9195">
        <v>2024</v>
      </c>
      <c r="O9195" t="str">
        <f t="shared" si="429"/>
        <v>H&amp;M-279980-THREAD,SAMJIN@5000MT-3952, 40/2-YD</v>
      </c>
      <c r="P9195">
        <f>COUNTIF($O$3:O9195,O9195)</f>
        <v>107</v>
      </c>
      <c r="Q9195">
        <f t="shared" si="430"/>
        <v>0.40999999999995745</v>
      </c>
      <c r="R9195">
        <f t="shared" si="431"/>
        <v>0</v>
      </c>
    </row>
    <row r="9196" spans="1:18" x14ac:dyDescent="0.25">
      <c r="A9196">
        <v>279980</v>
      </c>
      <c r="B9196" t="s">
        <v>4383</v>
      </c>
      <c r="C9196" t="s">
        <v>4916</v>
      </c>
      <c r="D9196" t="s">
        <v>4525</v>
      </c>
      <c r="E9196" t="s">
        <v>4537</v>
      </c>
      <c r="F9196" t="s">
        <v>4087</v>
      </c>
      <c r="G9196" t="s">
        <v>47</v>
      </c>
      <c r="H9196">
        <v>0</v>
      </c>
      <c r="I9196">
        <v>0</v>
      </c>
      <c r="L9196" t="s">
        <v>1250</v>
      </c>
      <c r="M9196">
        <v>2024</v>
      </c>
      <c r="O9196" t="str">
        <f t="shared" si="429"/>
        <v>H&amp;M-279980-THREAD,SAMJIN@5000MT-3952, 40/2-YD</v>
      </c>
      <c r="P9196">
        <f>COUNTIF($O$3:O9196,O9196)</f>
        <v>108</v>
      </c>
      <c r="Q9196">
        <f t="shared" si="430"/>
        <v>0.40999999999995745</v>
      </c>
      <c r="R9196">
        <f t="shared" si="431"/>
        <v>0</v>
      </c>
    </row>
    <row r="9197" spans="1:18" x14ac:dyDescent="0.25">
      <c r="A9197">
        <v>279980</v>
      </c>
      <c r="B9197" t="s">
        <v>4383</v>
      </c>
      <c r="C9197" t="s">
        <v>4916</v>
      </c>
      <c r="D9197" t="s">
        <v>4525</v>
      </c>
      <c r="E9197" t="s">
        <v>4538</v>
      </c>
      <c r="F9197" t="s">
        <v>4087</v>
      </c>
      <c r="G9197" t="s">
        <v>47</v>
      </c>
      <c r="H9197">
        <v>9.9999999983992893E-3</v>
      </c>
      <c r="I9197">
        <v>0</v>
      </c>
      <c r="L9197" t="s">
        <v>1250</v>
      </c>
      <c r="M9197">
        <v>2024</v>
      </c>
      <c r="O9197" t="str">
        <f t="shared" si="429"/>
        <v>H&amp;M-279980-THREAD,SAMJIN@5000MT-3952, 40/2-YD</v>
      </c>
      <c r="P9197">
        <f>COUNTIF($O$3:O9197,O9197)</f>
        <v>109</v>
      </c>
      <c r="Q9197">
        <f t="shared" si="430"/>
        <v>0.40999999999995745</v>
      </c>
      <c r="R9197">
        <f t="shared" si="431"/>
        <v>0</v>
      </c>
    </row>
    <row r="9198" spans="1:18" x14ac:dyDescent="0.25">
      <c r="A9198">
        <v>279980</v>
      </c>
      <c r="B9198" t="s">
        <v>4383</v>
      </c>
      <c r="C9198" t="s">
        <v>4916</v>
      </c>
      <c r="D9198" t="s">
        <v>4525</v>
      </c>
      <c r="E9198" t="s">
        <v>4539</v>
      </c>
      <c r="F9198" t="s">
        <v>4087</v>
      </c>
      <c r="G9198" t="s">
        <v>47</v>
      </c>
      <c r="H9198">
        <v>9.9999999983992893E-3</v>
      </c>
      <c r="I9198">
        <v>2.7755575615628914E-16</v>
      </c>
      <c r="L9198" t="s">
        <v>1250</v>
      </c>
      <c r="M9198">
        <v>2024</v>
      </c>
      <c r="O9198" t="str">
        <f t="shared" si="429"/>
        <v>H&amp;M-279980-THREAD,SAMJIN@5000MT-3952, 40/2-YD</v>
      </c>
      <c r="P9198">
        <f>COUNTIF($O$3:O9198,O9198)</f>
        <v>110</v>
      </c>
      <c r="Q9198">
        <f t="shared" si="430"/>
        <v>0.40999999999995745</v>
      </c>
      <c r="R9198">
        <f t="shared" si="431"/>
        <v>0</v>
      </c>
    </row>
    <row r="9199" spans="1:18" x14ac:dyDescent="0.25">
      <c r="A9199">
        <v>279980</v>
      </c>
      <c r="B9199" t="s">
        <v>4383</v>
      </c>
      <c r="C9199" t="s">
        <v>4916</v>
      </c>
      <c r="D9199" t="s">
        <v>4525</v>
      </c>
      <c r="E9199" t="s">
        <v>4953</v>
      </c>
      <c r="F9199" t="s">
        <v>4087</v>
      </c>
      <c r="G9199" t="s">
        <v>3196</v>
      </c>
      <c r="H9199">
        <v>0</v>
      </c>
      <c r="I9199">
        <v>0</v>
      </c>
      <c r="L9199" t="s">
        <v>1250</v>
      </c>
      <c r="M9199">
        <v>2024</v>
      </c>
      <c r="O9199" t="str">
        <f t="shared" si="429"/>
        <v>GISTEX - GARMENT-279980-THREAD,SAMJIN@5000MT-3952, 40/2-YD</v>
      </c>
      <c r="P9199">
        <f>COUNTIF($O$3:O9199,O9199)</f>
        <v>22</v>
      </c>
      <c r="Q9199">
        <f t="shared" si="430"/>
        <v>2.69</v>
      </c>
      <c r="R9199">
        <f t="shared" si="431"/>
        <v>0</v>
      </c>
    </row>
    <row r="9200" spans="1:18" x14ac:dyDescent="0.25">
      <c r="A9200">
        <v>279980</v>
      </c>
      <c r="B9200" t="s">
        <v>4383</v>
      </c>
      <c r="C9200" t="s">
        <v>4916</v>
      </c>
      <c r="D9200" t="s">
        <v>1396</v>
      </c>
      <c r="E9200" t="s">
        <v>5006</v>
      </c>
      <c r="F9200" t="s">
        <v>4087</v>
      </c>
      <c r="G9200" t="s">
        <v>47</v>
      </c>
      <c r="H9200">
        <v>0</v>
      </c>
      <c r="I9200">
        <v>0</v>
      </c>
      <c r="L9200" t="s">
        <v>1250</v>
      </c>
      <c r="M9200">
        <v>2024</v>
      </c>
      <c r="O9200" t="str">
        <f t="shared" si="429"/>
        <v>H&amp;M-279980-THREAD,SAMJIN@5000MT-3952, 40/2-YD</v>
      </c>
      <c r="P9200">
        <f>COUNTIF($O$3:O9200,O9200)</f>
        <v>111</v>
      </c>
      <c r="Q9200">
        <f t="shared" si="430"/>
        <v>0.40999999999995745</v>
      </c>
      <c r="R9200">
        <f t="shared" si="431"/>
        <v>0</v>
      </c>
    </row>
    <row r="9201" spans="1:18" x14ac:dyDescent="0.25">
      <c r="A9201">
        <v>279980</v>
      </c>
      <c r="B9201" t="s">
        <v>4383</v>
      </c>
      <c r="C9201" t="s">
        <v>4916</v>
      </c>
      <c r="D9201" t="s">
        <v>1396</v>
      </c>
      <c r="E9201" t="s">
        <v>5007</v>
      </c>
      <c r="F9201" t="s">
        <v>4087</v>
      </c>
      <c r="G9201" t="s">
        <v>47</v>
      </c>
      <c r="H9201">
        <v>0</v>
      </c>
      <c r="I9201">
        <v>0</v>
      </c>
      <c r="L9201" t="s">
        <v>1250</v>
      </c>
      <c r="M9201">
        <v>2024</v>
      </c>
      <c r="O9201" t="str">
        <f t="shared" si="429"/>
        <v>H&amp;M-279980-THREAD,SAMJIN@5000MT-3952, 40/2-YD</v>
      </c>
      <c r="P9201">
        <f>COUNTIF($O$3:O9201,O9201)</f>
        <v>112</v>
      </c>
      <c r="Q9201">
        <f t="shared" si="430"/>
        <v>0.40999999999995745</v>
      </c>
      <c r="R9201">
        <f t="shared" si="431"/>
        <v>0</v>
      </c>
    </row>
    <row r="9202" spans="1:18" x14ac:dyDescent="0.25">
      <c r="A9202">
        <v>279980</v>
      </c>
      <c r="B9202" t="s">
        <v>4383</v>
      </c>
      <c r="C9202" t="s">
        <v>4916</v>
      </c>
      <c r="D9202" t="s">
        <v>1396</v>
      </c>
      <c r="E9202" t="s">
        <v>5008</v>
      </c>
      <c r="F9202" t="s">
        <v>4087</v>
      </c>
      <c r="G9202" t="s">
        <v>47</v>
      </c>
      <c r="H9202">
        <v>0</v>
      </c>
      <c r="I9202">
        <v>0</v>
      </c>
      <c r="L9202" t="s">
        <v>1250</v>
      </c>
      <c r="M9202">
        <v>2024</v>
      </c>
      <c r="O9202" t="str">
        <f t="shared" si="429"/>
        <v>H&amp;M-279980-THREAD,SAMJIN@5000MT-3952, 40/2-YD</v>
      </c>
      <c r="P9202">
        <f>COUNTIF($O$3:O9202,O9202)</f>
        <v>113</v>
      </c>
      <c r="Q9202">
        <f t="shared" si="430"/>
        <v>0.40999999999995745</v>
      </c>
      <c r="R9202">
        <f t="shared" si="431"/>
        <v>0</v>
      </c>
    </row>
    <row r="9203" spans="1:18" x14ac:dyDescent="0.25">
      <c r="A9203">
        <v>279980</v>
      </c>
      <c r="B9203" t="s">
        <v>4383</v>
      </c>
      <c r="C9203" t="s">
        <v>4916</v>
      </c>
      <c r="D9203" t="s">
        <v>1396</v>
      </c>
      <c r="E9203" t="s">
        <v>5009</v>
      </c>
      <c r="F9203" t="s">
        <v>4087</v>
      </c>
      <c r="G9203" t="s">
        <v>47</v>
      </c>
      <c r="H9203">
        <v>0</v>
      </c>
      <c r="I9203">
        <v>0</v>
      </c>
      <c r="L9203" t="s">
        <v>1250</v>
      </c>
      <c r="M9203">
        <v>2024</v>
      </c>
      <c r="O9203" t="str">
        <f t="shared" si="429"/>
        <v>H&amp;M-279980-THREAD,SAMJIN@5000MT-3952, 40/2-YD</v>
      </c>
      <c r="P9203">
        <f>COUNTIF($O$3:O9203,O9203)</f>
        <v>114</v>
      </c>
      <c r="Q9203">
        <f t="shared" si="430"/>
        <v>0.40999999999995745</v>
      </c>
      <c r="R9203">
        <f t="shared" si="431"/>
        <v>0</v>
      </c>
    </row>
    <row r="9204" spans="1:18" x14ac:dyDescent="0.25">
      <c r="A9204">
        <v>279980</v>
      </c>
      <c r="B9204" t="s">
        <v>4383</v>
      </c>
      <c r="C9204" t="s">
        <v>4916</v>
      </c>
      <c r="D9204" t="s">
        <v>1396</v>
      </c>
      <c r="E9204" t="s">
        <v>5010</v>
      </c>
      <c r="F9204" t="s">
        <v>4087</v>
      </c>
      <c r="G9204" t="s">
        <v>47</v>
      </c>
      <c r="H9204">
        <v>0</v>
      </c>
      <c r="I9204">
        <v>0</v>
      </c>
      <c r="L9204" t="s">
        <v>1250</v>
      </c>
      <c r="M9204">
        <v>2024</v>
      </c>
      <c r="O9204" t="str">
        <f t="shared" si="429"/>
        <v>H&amp;M-279980-THREAD,SAMJIN@5000MT-3952, 40/2-YD</v>
      </c>
      <c r="P9204">
        <f>COUNTIF($O$3:O9204,O9204)</f>
        <v>115</v>
      </c>
      <c r="Q9204">
        <f t="shared" si="430"/>
        <v>0.40999999999995745</v>
      </c>
      <c r="R9204">
        <f t="shared" si="431"/>
        <v>0</v>
      </c>
    </row>
    <row r="9205" spans="1:18" x14ac:dyDescent="0.25">
      <c r="A9205">
        <v>279980</v>
      </c>
      <c r="B9205" t="s">
        <v>4383</v>
      </c>
      <c r="C9205" t="s">
        <v>4916</v>
      </c>
      <c r="D9205" t="s">
        <v>1396</v>
      </c>
      <c r="E9205" t="s">
        <v>5011</v>
      </c>
      <c r="F9205" t="s">
        <v>4087</v>
      </c>
      <c r="G9205" t="s">
        <v>47</v>
      </c>
      <c r="H9205">
        <v>0</v>
      </c>
      <c r="I9205">
        <v>0</v>
      </c>
      <c r="L9205" t="s">
        <v>1250</v>
      </c>
      <c r="M9205">
        <v>2024</v>
      </c>
      <c r="O9205" t="str">
        <f t="shared" si="429"/>
        <v>H&amp;M-279980-THREAD,SAMJIN@5000MT-3952, 40/2-YD</v>
      </c>
      <c r="P9205">
        <f>COUNTIF($O$3:O9205,O9205)</f>
        <v>116</v>
      </c>
      <c r="Q9205">
        <f t="shared" si="430"/>
        <v>0.40999999999995745</v>
      </c>
      <c r="R9205">
        <f t="shared" si="431"/>
        <v>0</v>
      </c>
    </row>
    <row r="9206" spans="1:18" x14ac:dyDescent="0.25">
      <c r="A9206">
        <v>279980</v>
      </c>
      <c r="B9206" t="s">
        <v>4383</v>
      </c>
      <c r="C9206" t="s">
        <v>4916</v>
      </c>
      <c r="D9206" t="s">
        <v>4578</v>
      </c>
      <c r="E9206" t="s">
        <v>4579</v>
      </c>
      <c r="F9206" t="s">
        <v>4087</v>
      </c>
      <c r="G9206" t="s">
        <v>47</v>
      </c>
      <c r="H9206">
        <v>54.680000000008476</v>
      </c>
      <c r="I9206">
        <v>9.9999999999966782E-3</v>
      </c>
      <c r="L9206" t="s">
        <v>1250</v>
      </c>
      <c r="M9206">
        <v>2024</v>
      </c>
      <c r="O9206" t="str">
        <f t="shared" si="429"/>
        <v>H&amp;M-279980-THREAD,SAMJIN@5000MT-3952, 40/2-YD</v>
      </c>
      <c r="P9206">
        <f>COUNTIF($O$3:O9206,O9206)</f>
        <v>117</v>
      </c>
      <c r="Q9206">
        <f t="shared" si="430"/>
        <v>0.40999999999995745</v>
      </c>
      <c r="R9206">
        <f t="shared" si="431"/>
        <v>0</v>
      </c>
    </row>
    <row r="9207" spans="1:18" x14ac:dyDescent="0.25">
      <c r="A9207">
        <v>279980</v>
      </c>
      <c r="B9207" t="s">
        <v>4383</v>
      </c>
      <c r="C9207" t="s">
        <v>4916</v>
      </c>
      <c r="D9207" t="s">
        <v>4578</v>
      </c>
      <c r="E9207" t="s">
        <v>4580</v>
      </c>
      <c r="F9207" t="s">
        <v>4087</v>
      </c>
      <c r="G9207" t="s">
        <v>47</v>
      </c>
      <c r="H9207">
        <v>54.680000000004839</v>
      </c>
      <c r="I9207">
        <v>9.9999999999999534E-3</v>
      </c>
      <c r="L9207" t="s">
        <v>1250</v>
      </c>
      <c r="M9207">
        <v>2024</v>
      </c>
      <c r="O9207" t="str">
        <f t="shared" si="429"/>
        <v>H&amp;M-279980-THREAD,SAMJIN@5000MT-3952, 40/2-YD</v>
      </c>
      <c r="P9207">
        <f>COUNTIF($O$3:O9207,O9207)</f>
        <v>118</v>
      </c>
      <c r="Q9207">
        <f t="shared" si="430"/>
        <v>0.40999999999995745</v>
      </c>
      <c r="R9207">
        <f t="shared" si="431"/>
        <v>0</v>
      </c>
    </row>
    <row r="9208" spans="1:18" x14ac:dyDescent="0.25">
      <c r="A9208">
        <v>279980</v>
      </c>
      <c r="B9208" t="s">
        <v>4383</v>
      </c>
      <c r="C9208" t="s">
        <v>4916</v>
      </c>
      <c r="D9208" t="s">
        <v>4578</v>
      </c>
      <c r="E9208" t="s">
        <v>4581</v>
      </c>
      <c r="F9208" t="s">
        <v>4087</v>
      </c>
      <c r="G9208" t="s">
        <v>47</v>
      </c>
      <c r="H9208">
        <v>0</v>
      </c>
      <c r="I9208">
        <v>0</v>
      </c>
      <c r="L9208" t="s">
        <v>1250</v>
      </c>
      <c r="M9208">
        <v>2024</v>
      </c>
      <c r="O9208" t="str">
        <f t="shared" si="429"/>
        <v>H&amp;M-279980-THREAD,SAMJIN@5000MT-3952, 40/2-YD</v>
      </c>
      <c r="P9208">
        <f>COUNTIF($O$3:O9208,O9208)</f>
        <v>119</v>
      </c>
      <c r="Q9208">
        <f t="shared" si="430"/>
        <v>0.40999999999995745</v>
      </c>
      <c r="R9208">
        <f t="shared" si="431"/>
        <v>0</v>
      </c>
    </row>
    <row r="9209" spans="1:18" x14ac:dyDescent="0.25">
      <c r="A9209">
        <v>279980</v>
      </c>
      <c r="B9209" t="s">
        <v>4383</v>
      </c>
      <c r="C9209" t="s">
        <v>4916</v>
      </c>
      <c r="D9209" t="s">
        <v>4578</v>
      </c>
      <c r="E9209" t="s">
        <v>4582</v>
      </c>
      <c r="F9209" t="s">
        <v>4087</v>
      </c>
      <c r="G9209" t="s">
        <v>47</v>
      </c>
      <c r="H9209">
        <v>0</v>
      </c>
      <c r="I9209">
        <v>0</v>
      </c>
      <c r="L9209" t="s">
        <v>1250</v>
      </c>
      <c r="M9209">
        <v>2024</v>
      </c>
      <c r="O9209" t="str">
        <f t="shared" si="429"/>
        <v>H&amp;M-279980-THREAD,SAMJIN@5000MT-3952, 40/2-YD</v>
      </c>
      <c r="P9209">
        <f>COUNTIF($O$3:O9209,O9209)</f>
        <v>120</v>
      </c>
      <c r="Q9209">
        <f t="shared" si="430"/>
        <v>0.40999999999995745</v>
      </c>
      <c r="R9209">
        <f t="shared" si="431"/>
        <v>0</v>
      </c>
    </row>
    <row r="9210" spans="1:18" x14ac:dyDescent="0.25">
      <c r="A9210">
        <v>279980</v>
      </c>
      <c r="B9210" t="s">
        <v>4383</v>
      </c>
      <c r="C9210" t="s">
        <v>4916</v>
      </c>
      <c r="D9210" t="s">
        <v>4578</v>
      </c>
      <c r="E9210" t="s">
        <v>4583</v>
      </c>
      <c r="F9210" t="s">
        <v>4087</v>
      </c>
      <c r="G9210" t="s">
        <v>47</v>
      </c>
      <c r="H9210">
        <v>0</v>
      </c>
      <c r="I9210">
        <v>0</v>
      </c>
      <c r="L9210" t="s">
        <v>1250</v>
      </c>
      <c r="M9210">
        <v>2024</v>
      </c>
      <c r="O9210" t="str">
        <f t="shared" si="429"/>
        <v>H&amp;M-279980-THREAD,SAMJIN@5000MT-3952, 40/2-YD</v>
      </c>
      <c r="P9210">
        <f>COUNTIF($O$3:O9210,O9210)</f>
        <v>121</v>
      </c>
      <c r="Q9210">
        <f t="shared" si="430"/>
        <v>0.40999999999995745</v>
      </c>
      <c r="R9210">
        <f t="shared" si="431"/>
        <v>0</v>
      </c>
    </row>
    <row r="9211" spans="1:18" x14ac:dyDescent="0.25">
      <c r="A9211">
        <v>279980</v>
      </c>
      <c r="B9211" t="s">
        <v>4383</v>
      </c>
      <c r="C9211" t="s">
        <v>4916</v>
      </c>
      <c r="D9211" t="s">
        <v>4578</v>
      </c>
      <c r="E9211" t="s">
        <v>4584</v>
      </c>
      <c r="F9211" t="s">
        <v>4087</v>
      </c>
      <c r="G9211" t="s">
        <v>47</v>
      </c>
      <c r="H9211">
        <v>54.679999999997563</v>
      </c>
      <c r="I9211">
        <v>9.9999999999997868E-3</v>
      </c>
      <c r="L9211" t="s">
        <v>1250</v>
      </c>
      <c r="M9211">
        <v>2024</v>
      </c>
      <c r="O9211" t="str">
        <f t="shared" si="429"/>
        <v>H&amp;M-279980-THREAD,SAMJIN@5000MT-3952, 40/2-YD</v>
      </c>
      <c r="P9211">
        <f>COUNTIF($O$3:O9211,O9211)</f>
        <v>122</v>
      </c>
      <c r="Q9211">
        <f t="shared" si="430"/>
        <v>0.40999999999995745</v>
      </c>
      <c r="R9211">
        <f t="shared" si="431"/>
        <v>0</v>
      </c>
    </row>
    <row r="9212" spans="1:18" x14ac:dyDescent="0.25">
      <c r="A9212">
        <v>279980</v>
      </c>
      <c r="B9212" t="s">
        <v>4383</v>
      </c>
      <c r="C9212" t="s">
        <v>4916</v>
      </c>
      <c r="D9212" t="s">
        <v>4578</v>
      </c>
      <c r="E9212" t="s">
        <v>4585</v>
      </c>
      <c r="F9212" t="s">
        <v>4087</v>
      </c>
      <c r="G9212" t="s">
        <v>47</v>
      </c>
      <c r="H9212">
        <v>54.680000000008476</v>
      </c>
      <c r="I9212">
        <v>9.9999999999980105E-3</v>
      </c>
      <c r="L9212" t="s">
        <v>1250</v>
      </c>
      <c r="M9212">
        <v>2024</v>
      </c>
      <c r="O9212" t="str">
        <f t="shared" si="429"/>
        <v>H&amp;M-279980-THREAD,SAMJIN@5000MT-3952, 40/2-YD</v>
      </c>
      <c r="P9212">
        <f>COUNTIF($O$3:O9212,O9212)</f>
        <v>123</v>
      </c>
      <c r="Q9212">
        <f t="shared" si="430"/>
        <v>0.40999999999995745</v>
      </c>
      <c r="R9212">
        <f t="shared" si="431"/>
        <v>0</v>
      </c>
    </row>
    <row r="9213" spans="1:18" x14ac:dyDescent="0.25">
      <c r="A9213">
        <v>279980</v>
      </c>
      <c r="B9213" t="s">
        <v>4383</v>
      </c>
      <c r="C9213" t="s">
        <v>4916</v>
      </c>
      <c r="D9213" t="s">
        <v>4578</v>
      </c>
      <c r="E9213" t="s">
        <v>4586</v>
      </c>
      <c r="F9213" t="s">
        <v>4087</v>
      </c>
      <c r="G9213" t="s">
        <v>47</v>
      </c>
      <c r="H9213">
        <v>7.2759576141834259E-12</v>
      </c>
      <c r="I9213">
        <v>0</v>
      </c>
      <c r="L9213" t="s">
        <v>1250</v>
      </c>
      <c r="M9213">
        <v>2024</v>
      </c>
      <c r="O9213" t="str">
        <f t="shared" si="429"/>
        <v>H&amp;M-279980-THREAD,SAMJIN@5000MT-3952, 40/2-YD</v>
      </c>
      <c r="P9213">
        <f>COUNTIF($O$3:O9213,O9213)</f>
        <v>124</v>
      </c>
      <c r="Q9213">
        <f t="shared" si="430"/>
        <v>0.40999999999995745</v>
      </c>
      <c r="R9213">
        <f t="shared" si="431"/>
        <v>0</v>
      </c>
    </row>
    <row r="9214" spans="1:18" x14ac:dyDescent="0.25">
      <c r="A9214">
        <v>279980</v>
      </c>
      <c r="B9214" t="s">
        <v>4383</v>
      </c>
      <c r="C9214" t="s">
        <v>4916</v>
      </c>
      <c r="D9214" t="s">
        <v>4578</v>
      </c>
      <c r="E9214" t="s">
        <v>4587</v>
      </c>
      <c r="F9214" t="s">
        <v>4087</v>
      </c>
      <c r="G9214" t="s">
        <v>47</v>
      </c>
      <c r="H9214">
        <v>54.679999999997563</v>
      </c>
      <c r="I9214">
        <v>9.9999999999997868E-3</v>
      </c>
      <c r="L9214" t="s">
        <v>1250</v>
      </c>
      <c r="M9214">
        <v>2024</v>
      </c>
      <c r="O9214" t="str">
        <f t="shared" si="429"/>
        <v>H&amp;M-279980-THREAD,SAMJIN@5000MT-3952, 40/2-YD</v>
      </c>
      <c r="P9214">
        <f>COUNTIF($O$3:O9214,O9214)</f>
        <v>125</v>
      </c>
      <c r="Q9214">
        <f t="shared" si="430"/>
        <v>0.40999999999995745</v>
      </c>
      <c r="R9214">
        <f t="shared" si="431"/>
        <v>0</v>
      </c>
    </row>
    <row r="9215" spans="1:18" x14ac:dyDescent="0.25">
      <c r="A9215">
        <v>279980</v>
      </c>
      <c r="B9215" t="s">
        <v>4383</v>
      </c>
      <c r="C9215" t="s">
        <v>4916</v>
      </c>
      <c r="D9215" t="s">
        <v>4578</v>
      </c>
      <c r="E9215" t="s">
        <v>4588</v>
      </c>
      <c r="F9215" t="s">
        <v>4087</v>
      </c>
      <c r="G9215" t="s">
        <v>47</v>
      </c>
      <c r="H9215">
        <v>0</v>
      </c>
      <c r="I9215">
        <v>0</v>
      </c>
      <c r="L9215" t="s">
        <v>1250</v>
      </c>
      <c r="M9215">
        <v>2024</v>
      </c>
      <c r="O9215" t="str">
        <f t="shared" si="429"/>
        <v>H&amp;M-279980-THREAD,SAMJIN@5000MT-3952, 40/2-YD</v>
      </c>
      <c r="P9215">
        <f>COUNTIF($O$3:O9215,O9215)</f>
        <v>126</v>
      </c>
      <c r="Q9215">
        <f t="shared" si="430"/>
        <v>0.40999999999995745</v>
      </c>
      <c r="R9215">
        <f t="shared" si="431"/>
        <v>0</v>
      </c>
    </row>
    <row r="9216" spans="1:18" x14ac:dyDescent="0.25">
      <c r="A9216">
        <v>279980</v>
      </c>
      <c r="B9216" t="s">
        <v>4383</v>
      </c>
      <c r="C9216" t="s">
        <v>4916</v>
      </c>
      <c r="D9216" t="s">
        <v>4578</v>
      </c>
      <c r="E9216" t="s">
        <v>4589</v>
      </c>
      <c r="F9216" t="s">
        <v>4087</v>
      </c>
      <c r="G9216" t="s">
        <v>47</v>
      </c>
      <c r="H9216">
        <v>0</v>
      </c>
      <c r="I9216">
        <v>0</v>
      </c>
      <c r="L9216" t="s">
        <v>1250</v>
      </c>
      <c r="M9216">
        <v>2024</v>
      </c>
      <c r="O9216" t="str">
        <f t="shared" si="429"/>
        <v>H&amp;M-279980-THREAD,SAMJIN@5000MT-3952, 40/2-YD</v>
      </c>
      <c r="P9216">
        <f>COUNTIF($O$3:O9216,O9216)</f>
        <v>127</v>
      </c>
      <c r="Q9216">
        <f t="shared" si="430"/>
        <v>0.40999999999995745</v>
      </c>
      <c r="R9216">
        <f t="shared" si="431"/>
        <v>0</v>
      </c>
    </row>
    <row r="9217" spans="1:18" x14ac:dyDescent="0.25">
      <c r="A9217">
        <v>279980</v>
      </c>
      <c r="B9217" t="s">
        <v>4383</v>
      </c>
      <c r="C9217" t="s">
        <v>4916</v>
      </c>
      <c r="D9217" t="s">
        <v>4578</v>
      </c>
      <c r="E9217" t="s">
        <v>4590</v>
      </c>
      <c r="F9217" t="s">
        <v>4087</v>
      </c>
      <c r="G9217" t="s">
        <v>47</v>
      </c>
      <c r="H9217">
        <v>54.679999999997563</v>
      </c>
      <c r="I9217">
        <v>1.0000000000000231E-2</v>
      </c>
      <c r="L9217" t="s">
        <v>1250</v>
      </c>
      <c r="M9217">
        <v>2024</v>
      </c>
      <c r="O9217" t="str">
        <f t="shared" si="429"/>
        <v>H&amp;M-279980-THREAD,SAMJIN@5000MT-3952, 40/2-YD</v>
      </c>
      <c r="P9217">
        <f>COUNTIF($O$3:O9217,O9217)</f>
        <v>128</v>
      </c>
      <c r="Q9217">
        <f t="shared" si="430"/>
        <v>0.40999999999995745</v>
      </c>
      <c r="R9217">
        <f t="shared" si="431"/>
        <v>0</v>
      </c>
    </row>
    <row r="9218" spans="1:18" x14ac:dyDescent="0.25">
      <c r="A9218">
        <v>279980</v>
      </c>
      <c r="B9218" t="s">
        <v>4383</v>
      </c>
      <c r="C9218" t="s">
        <v>4916</v>
      </c>
      <c r="D9218" t="s">
        <v>4578</v>
      </c>
      <c r="E9218" t="s">
        <v>4591</v>
      </c>
      <c r="F9218" t="s">
        <v>4087</v>
      </c>
      <c r="G9218" t="s">
        <v>47</v>
      </c>
      <c r="H9218">
        <v>0</v>
      </c>
      <c r="I9218">
        <v>0</v>
      </c>
      <c r="L9218" t="s">
        <v>1250</v>
      </c>
      <c r="M9218">
        <v>2024</v>
      </c>
      <c r="O9218" t="str">
        <f t="shared" si="429"/>
        <v>H&amp;M-279980-THREAD,SAMJIN@5000MT-3952, 40/2-YD</v>
      </c>
      <c r="P9218">
        <f>COUNTIF($O$3:O9218,O9218)</f>
        <v>129</v>
      </c>
      <c r="Q9218">
        <f t="shared" si="430"/>
        <v>0.40999999999995745</v>
      </c>
      <c r="R9218">
        <f t="shared" si="431"/>
        <v>0</v>
      </c>
    </row>
    <row r="9219" spans="1:18" x14ac:dyDescent="0.25">
      <c r="A9219">
        <v>279980</v>
      </c>
      <c r="B9219" t="s">
        <v>4383</v>
      </c>
      <c r="C9219" t="s">
        <v>4916</v>
      </c>
      <c r="D9219" t="s">
        <v>4578</v>
      </c>
      <c r="E9219" t="s">
        <v>4592</v>
      </c>
      <c r="F9219" t="s">
        <v>4087</v>
      </c>
      <c r="G9219" t="s">
        <v>47</v>
      </c>
      <c r="H9219">
        <v>0</v>
      </c>
      <c r="I9219">
        <v>0</v>
      </c>
      <c r="L9219" t="s">
        <v>1250</v>
      </c>
      <c r="M9219">
        <v>2024</v>
      </c>
      <c r="O9219" t="str">
        <f t="shared" si="429"/>
        <v>H&amp;M-279980-THREAD,SAMJIN@5000MT-3952, 40/2-YD</v>
      </c>
      <c r="P9219">
        <f>COUNTIF($O$3:O9219,O9219)</f>
        <v>130</v>
      </c>
      <c r="Q9219">
        <f t="shared" si="430"/>
        <v>0.40999999999995745</v>
      </c>
      <c r="R9219">
        <f t="shared" si="431"/>
        <v>0</v>
      </c>
    </row>
    <row r="9220" spans="1:18" x14ac:dyDescent="0.25">
      <c r="A9220">
        <v>279980</v>
      </c>
      <c r="B9220" t="s">
        <v>4383</v>
      </c>
      <c r="C9220" t="s">
        <v>4916</v>
      </c>
      <c r="D9220" t="s">
        <v>4578</v>
      </c>
      <c r="E9220" t="s">
        <v>5012</v>
      </c>
      <c r="F9220" t="s">
        <v>4087</v>
      </c>
      <c r="G9220" t="s">
        <v>3196</v>
      </c>
      <c r="H9220">
        <v>0.28000000000247383</v>
      </c>
      <c r="I9220">
        <v>2.1337098754514727E-16</v>
      </c>
      <c r="L9220" t="s">
        <v>1250</v>
      </c>
      <c r="M9220">
        <v>2024</v>
      </c>
      <c r="O9220" t="str">
        <f t="shared" ref="O9220:O9283" si="432">G9220&amp;"-"&amp;A9220&amp;"-"&amp;B9220&amp;"-"&amp;C9220&amp;"-"&amp;F9220</f>
        <v>GISTEX - GARMENT-279980-THREAD,SAMJIN@5000MT-3952, 40/2-YD</v>
      </c>
      <c r="P9220">
        <f>COUNTIF($O$3:O9220,O9220)</f>
        <v>23</v>
      </c>
      <c r="Q9220">
        <f t="shared" ref="Q9220:Q9283" si="433">SUMIF($O$4:$O$18090,O9220,$I$4:$I$18090)</f>
        <v>2.69</v>
      </c>
      <c r="R9220">
        <f t="shared" ref="R9220:R9283" si="434">SUMIF($O$4:$O$18090,O9220,$J$4:$J$18090)</f>
        <v>0</v>
      </c>
    </row>
    <row r="9221" spans="1:18" x14ac:dyDescent="0.25">
      <c r="A9221">
        <v>279980</v>
      </c>
      <c r="B9221" t="s">
        <v>4383</v>
      </c>
      <c r="C9221" t="s">
        <v>4916</v>
      </c>
      <c r="D9221" t="s">
        <v>215</v>
      </c>
      <c r="E9221">
        <v>2769685</v>
      </c>
      <c r="F9221" t="s">
        <v>4087</v>
      </c>
      <c r="G9221" t="s">
        <v>22</v>
      </c>
      <c r="H9221">
        <v>0</v>
      </c>
      <c r="I9221">
        <v>0</v>
      </c>
      <c r="L9221" t="s">
        <v>1250</v>
      </c>
      <c r="M9221">
        <v>2024</v>
      </c>
      <c r="O9221" t="str">
        <f t="shared" si="432"/>
        <v>ITOCHU CORPORATION TOKSD SECTI-279980-THREAD,SAMJIN@5000MT-3952, 40/2-YD</v>
      </c>
      <c r="P9221">
        <f>COUNTIF($O$3:O9221,O9221)</f>
        <v>6</v>
      </c>
      <c r="Q9221">
        <f t="shared" si="433"/>
        <v>1.6300000000000001</v>
      </c>
      <c r="R9221">
        <f t="shared" si="434"/>
        <v>0</v>
      </c>
    </row>
    <row r="9222" spans="1:18" x14ac:dyDescent="0.25">
      <c r="A9222">
        <v>279980</v>
      </c>
      <c r="B9222" t="s">
        <v>4383</v>
      </c>
      <c r="C9222" t="s">
        <v>4916</v>
      </c>
      <c r="D9222" t="s">
        <v>215</v>
      </c>
      <c r="E9222" t="s">
        <v>5013</v>
      </c>
      <c r="F9222" t="s">
        <v>4087</v>
      </c>
      <c r="G9222" t="s">
        <v>47</v>
      </c>
      <c r="H9222">
        <v>54.679999999997563</v>
      </c>
      <c r="I9222">
        <v>9.9999999999990652E-3</v>
      </c>
      <c r="L9222" t="s">
        <v>1250</v>
      </c>
      <c r="M9222">
        <v>2024</v>
      </c>
      <c r="O9222" t="str">
        <f t="shared" si="432"/>
        <v>H&amp;M-279980-THREAD,SAMJIN@5000MT-3952, 40/2-YD</v>
      </c>
      <c r="P9222">
        <f>COUNTIF($O$3:O9222,O9222)</f>
        <v>131</v>
      </c>
      <c r="Q9222">
        <f t="shared" si="433"/>
        <v>0.40999999999995745</v>
      </c>
      <c r="R9222">
        <f t="shared" si="434"/>
        <v>0</v>
      </c>
    </row>
    <row r="9223" spans="1:18" x14ac:dyDescent="0.25">
      <c r="A9223">
        <v>279980</v>
      </c>
      <c r="B9223" t="s">
        <v>4383</v>
      </c>
      <c r="C9223" t="s">
        <v>4916</v>
      </c>
      <c r="D9223" t="s">
        <v>215</v>
      </c>
      <c r="E9223" t="s">
        <v>5014</v>
      </c>
      <c r="F9223" t="s">
        <v>4087</v>
      </c>
      <c r="G9223" t="s">
        <v>47</v>
      </c>
      <c r="H9223">
        <v>0</v>
      </c>
      <c r="I9223">
        <v>0</v>
      </c>
      <c r="L9223" t="s">
        <v>1250</v>
      </c>
      <c r="M9223">
        <v>2024</v>
      </c>
      <c r="O9223" t="str">
        <f t="shared" si="432"/>
        <v>H&amp;M-279980-THREAD,SAMJIN@5000MT-3952, 40/2-YD</v>
      </c>
      <c r="P9223">
        <f>COUNTIF($O$3:O9223,O9223)</f>
        <v>132</v>
      </c>
      <c r="Q9223">
        <f t="shared" si="433"/>
        <v>0.40999999999995745</v>
      </c>
      <c r="R9223">
        <f t="shared" si="434"/>
        <v>0</v>
      </c>
    </row>
    <row r="9224" spans="1:18" x14ac:dyDescent="0.25">
      <c r="A9224">
        <v>279980</v>
      </c>
      <c r="B9224" t="s">
        <v>4383</v>
      </c>
      <c r="C9224" t="s">
        <v>4916</v>
      </c>
      <c r="D9224" t="s">
        <v>215</v>
      </c>
      <c r="E9224" t="s">
        <v>5015</v>
      </c>
      <c r="F9224" t="s">
        <v>4087</v>
      </c>
      <c r="G9224" t="s">
        <v>47</v>
      </c>
      <c r="H9224">
        <v>0</v>
      </c>
      <c r="I9224">
        <v>0</v>
      </c>
      <c r="L9224" t="s">
        <v>1250</v>
      </c>
      <c r="M9224">
        <v>2024</v>
      </c>
      <c r="O9224" t="str">
        <f t="shared" si="432"/>
        <v>H&amp;M-279980-THREAD,SAMJIN@5000MT-3952, 40/2-YD</v>
      </c>
      <c r="P9224">
        <f>COUNTIF($O$3:O9224,O9224)</f>
        <v>133</v>
      </c>
      <c r="Q9224">
        <f t="shared" si="433"/>
        <v>0.40999999999995745</v>
      </c>
      <c r="R9224">
        <f t="shared" si="434"/>
        <v>0</v>
      </c>
    </row>
    <row r="9225" spans="1:18" x14ac:dyDescent="0.25">
      <c r="A9225">
        <v>279980</v>
      </c>
      <c r="B9225" t="s">
        <v>4383</v>
      </c>
      <c r="C9225" t="s">
        <v>4916</v>
      </c>
      <c r="D9225" t="s">
        <v>215</v>
      </c>
      <c r="E9225" t="s">
        <v>5016</v>
      </c>
      <c r="F9225" t="s">
        <v>4087</v>
      </c>
      <c r="G9225" t="s">
        <v>47</v>
      </c>
      <c r="H9225">
        <v>0</v>
      </c>
      <c r="I9225">
        <v>0</v>
      </c>
      <c r="L9225" t="s">
        <v>1250</v>
      </c>
      <c r="M9225">
        <v>2024</v>
      </c>
      <c r="O9225" t="str">
        <f t="shared" si="432"/>
        <v>H&amp;M-279980-THREAD,SAMJIN@5000MT-3952, 40/2-YD</v>
      </c>
      <c r="P9225">
        <f>COUNTIF($O$3:O9225,O9225)</f>
        <v>134</v>
      </c>
      <c r="Q9225">
        <f t="shared" si="433"/>
        <v>0.40999999999995745</v>
      </c>
      <c r="R9225">
        <f t="shared" si="434"/>
        <v>0</v>
      </c>
    </row>
    <row r="9226" spans="1:18" x14ac:dyDescent="0.25">
      <c r="A9226">
        <v>279980</v>
      </c>
      <c r="B9226" t="s">
        <v>4383</v>
      </c>
      <c r="C9226" t="s">
        <v>4916</v>
      </c>
      <c r="D9226" t="s">
        <v>215</v>
      </c>
      <c r="E9226" t="s">
        <v>5017</v>
      </c>
      <c r="F9226" t="s">
        <v>4087</v>
      </c>
      <c r="G9226" t="s">
        <v>47</v>
      </c>
      <c r="H9226">
        <v>0</v>
      </c>
      <c r="I9226">
        <v>0</v>
      </c>
      <c r="L9226" t="s">
        <v>1250</v>
      </c>
      <c r="M9226">
        <v>2024</v>
      </c>
      <c r="O9226" t="str">
        <f t="shared" si="432"/>
        <v>H&amp;M-279980-THREAD,SAMJIN@5000MT-3952, 40/2-YD</v>
      </c>
      <c r="P9226">
        <f>COUNTIF($O$3:O9226,O9226)</f>
        <v>135</v>
      </c>
      <c r="Q9226">
        <f t="shared" si="433"/>
        <v>0.40999999999995745</v>
      </c>
      <c r="R9226">
        <f t="shared" si="434"/>
        <v>0</v>
      </c>
    </row>
    <row r="9227" spans="1:18" x14ac:dyDescent="0.25">
      <c r="A9227">
        <v>279980</v>
      </c>
      <c r="B9227" t="s">
        <v>4383</v>
      </c>
      <c r="C9227" t="s">
        <v>4916</v>
      </c>
      <c r="D9227" t="s">
        <v>215</v>
      </c>
      <c r="E9227" t="s">
        <v>5018</v>
      </c>
      <c r="F9227" t="s">
        <v>4087</v>
      </c>
      <c r="G9227" t="s">
        <v>47</v>
      </c>
      <c r="H9227">
        <v>0</v>
      </c>
      <c r="I9227">
        <v>0</v>
      </c>
      <c r="L9227" t="s">
        <v>1250</v>
      </c>
      <c r="M9227">
        <v>2024</v>
      </c>
      <c r="O9227" t="str">
        <f t="shared" si="432"/>
        <v>H&amp;M-279980-THREAD,SAMJIN@5000MT-3952, 40/2-YD</v>
      </c>
      <c r="P9227">
        <f>COUNTIF($O$3:O9227,O9227)</f>
        <v>136</v>
      </c>
      <c r="Q9227">
        <f t="shared" si="433"/>
        <v>0.40999999999995745</v>
      </c>
      <c r="R9227">
        <f t="shared" si="434"/>
        <v>0</v>
      </c>
    </row>
    <row r="9228" spans="1:18" x14ac:dyDescent="0.25">
      <c r="A9228">
        <v>279980</v>
      </c>
      <c r="B9228" t="s">
        <v>4383</v>
      </c>
      <c r="C9228" t="s">
        <v>4916</v>
      </c>
      <c r="D9228" t="s">
        <v>215</v>
      </c>
      <c r="E9228" t="s">
        <v>5019</v>
      </c>
      <c r="F9228" t="s">
        <v>4087</v>
      </c>
      <c r="G9228" t="s">
        <v>47</v>
      </c>
      <c r="H9228">
        <v>0</v>
      </c>
      <c r="I9228">
        <v>0</v>
      </c>
      <c r="L9228" t="s">
        <v>1250</v>
      </c>
      <c r="M9228">
        <v>2024</v>
      </c>
      <c r="O9228" t="str">
        <f t="shared" si="432"/>
        <v>H&amp;M-279980-THREAD,SAMJIN@5000MT-3952, 40/2-YD</v>
      </c>
      <c r="P9228">
        <f>COUNTIF($O$3:O9228,O9228)</f>
        <v>137</v>
      </c>
      <c r="Q9228">
        <f t="shared" si="433"/>
        <v>0.40999999999995745</v>
      </c>
      <c r="R9228">
        <f t="shared" si="434"/>
        <v>0</v>
      </c>
    </row>
    <row r="9229" spans="1:18" x14ac:dyDescent="0.25">
      <c r="A9229">
        <v>279980</v>
      </c>
      <c r="B9229" t="s">
        <v>4383</v>
      </c>
      <c r="C9229" t="s">
        <v>4916</v>
      </c>
      <c r="D9229" t="s">
        <v>215</v>
      </c>
      <c r="E9229" t="s">
        <v>5020</v>
      </c>
      <c r="F9229" t="s">
        <v>4087</v>
      </c>
      <c r="G9229" t="s">
        <v>47</v>
      </c>
      <c r="H9229">
        <v>0</v>
      </c>
      <c r="I9229">
        <v>0</v>
      </c>
      <c r="L9229" t="s">
        <v>1250</v>
      </c>
      <c r="M9229">
        <v>2024</v>
      </c>
      <c r="O9229" t="str">
        <f t="shared" si="432"/>
        <v>H&amp;M-279980-THREAD,SAMJIN@5000MT-3952, 40/2-YD</v>
      </c>
      <c r="P9229">
        <f>COUNTIF($O$3:O9229,O9229)</f>
        <v>138</v>
      </c>
      <c r="Q9229">
        <f t="shared" si="433"/>
        <v>0.40999999999995745</v>
      </c>
      <c r="R9229">
        <f t="shared" si="434"/>
        <v>0</v>
      </c>
    </row>
    <row r="9230" spans="1:18" x14ac:dyDescent="0.25">
      <c r="A9230">
        <v>279980</v>
      </c>
      <c r="B9230" t="s">
        <v>4383</v>
      </c>
      <c r="C9230" t="s">
        <v>4916</v>
      </c>
      <c r="D9230" t="s">
        <v>215</v>
      </c>
      <c r="E9230" t="s">
        <v>5021</v>
      </c>
      <c r="F9230" t="s">
        <v>4087</v>
      </c>
      <c r="G9230" t="s">
        <v>47</v>
      </c>
      <c r="H9230">
        <v>0</v>
      </c>
      <c r="I9230">
        <v>0</v>
      </c>
      <c r="L9230" t="s">
        <v>1250</v>
      </c>
      <c r="M9230">
        <v>2024</v>
      </c>
      <c r="O9230" t="str">
        <f t="shared" si="432"/>
        <v>H&amp;M-279980-THREAD,SAMJIN@5000MT-3952, 40/2-YD</v>
      </c>
      <c r="P9230">
        <f>COUNTIF($O$3:O9230,O9230)</f>
        <v>139</v>
      </c>
      <c r="Q9230">
        <f t="shared" si="433"/>
        <v>0.40999999999995745</v>
      </c>
      <c r="R9230">
        <f t="shared" si="434"/>
        <v>0</v>
      </c>
    </row>
    <row r="9231" spans="1:18" x14ac:dyDescent="0.25">
      <c r="A9231">
        <v>279980</v>
      </c>
      <c r="B9231" t="s">
        <v>4383</v>
      </c>
      <c r="C9231" t="s">
        <v>4916</v>
      </c>
      <c r="D9231" t="s">
        <v>215</v>
      </c>
      <c r="E9231" t="s">
        <v>5022</v>
      </c>
      <c r="F9231" t="s">
        <v>4087</v>
      </c>
      <c r="G9231" t="s">
        <v>47</v>
      </c>
      <c r="H9231">
        <v>0</v>
      </c>
      <c r="I9231">
        <v>0</v>
      </c>
      <c r="L9231" t="s">
        <v>1250</v>
      </c>
      <c r="M9231">
        <v>2024</v>
      </c>
      <c r="O9231" t="str">
        <f t="shared" si="432"/>
        <v>H&amp;M-279980-THREAD,SAMJIN@5000MT-3952, 40/2-YD</v>
      </c>
      <c r="P9231">
        <f>COUNTIF($O$3:O9231,O9231)</f>
        <v>140</v>
      </c>
      <c r="Q9231">
        <f t="shared" si="433"/>
        <v>0.40999999999995745</v>
      </c>
      <c r="R9231">
        <f t="shared" si="434"/>
        <v>0</v>
      </c>
    </row>
    <row r="9232" spans="1:18" x14ac:dyDescent="0.25">
      <c r="A9232">
        <v>279980</v>
      </c>
      <c r="B9232" t="s">
        <v>4383</v>
      </c>
      <c r="C9232" t="s">
        <v>4916</v>
      </c>
      <c r="D9232" t="s">
        <v>215</v>
      </c>
      <c r="E9232" t="s">
        <v>5023</v>
      </c>
      <c r="F9232" t="s">
        <v>4087</v>
      </c>
      <c r="G9232" t="s">
        <v>47</v>
      </c>
      <c r="H9232">
        <v>0</v>
      </c>
      <c r="I9232">
        <v>0</v>
      </c>
      <c r="L9232" t="s">
        <v>1250</v>
      </c>
      <c r="M9232">
        <v>2024</v>
      </c>
      <c r="O9232" t="str">
        <f t="shared" si="432"/>
        <v>H&amp;M-279980-THREAD,SAMJIN@5000MT-3952, 40/2-YD</v>
      </c>
      <c r="P9232">
        <f>COUNTIF($O$3:O9232,O9232)</f>
        <v>141</v>
      </c>
      <c r="Q9232">
        <f t="shared" si="433"/>
        <v>0.40999999999995745</v>
      </c>
      <c r="R9232">
        <f t="shared" si="434"/>
        <v>0</v>
      </c>
    </row>
    <row r="9233" spans="1:18" x14ac:dyDescent="0.25">
      <c r="A9233">
        <v>279980</v>
      </c>
      <c r="B9233" t="s">
        <v>4383</v>
      </c>
      <c r="C9233" t="s">
        <v>4916</v>
      </c>
      <c r="D9233" t="s">
        <v>215</v>
      </c>
      <c r="E9233" t="s">
        <v>5024</v>
      </c>
      <c r="F9233" t="s">
        <v>4087</v>
      </c>
      <c r="G9233" t="s">
        <v>47</v>
      </c>
      <c r="H9233">
        <v>0</v>
      </c>
      <c r="I9233">
        <v>0</v>
      </c>
      <c r="L9233" t="s">
        <v>1250</v>
      </c>
      <c r="M9233">
        <v>2024</v>
      </c>
      <c r="O9233" t="str">
        <f t="shared" si="432"/>
        <v>H&amp;M-279980-THREAD,SAMJIN@5000MT-3952, 40/2-YD</v>
      </c>
      <c r="P9233">
        <f>COUNTIF($O$3:O9233,O9233)</f>
        <v>142</v>
      </c>
      <c r="Q9233">
        <f t="shared" si="433"/>
        <v>0.40999999999995745</v>
      </c>
      <c r="R9233">
        <f t="shared" si="434"/>
        <v>0</v>
      </c>
    </row>
    <row r="9234" spans="1:18" x14ac:dyDescent="0.25">
      <c r="A9234">
        <v>279980</v>
      </c>
      <c r="B9234" t="s">
        <v>4383</v>
      </c>
      <c r="C9234" t="s">
        <v>4916</v>
      </c>
      <c r="D9234" t="s">
        <v>215</v>
      </c>
      <c r="E9234" t="s">
        <v>5025</v>
      </c>
      <c r="F9234" t="s">
        <v>4087</v>
      </c>
      <c r="G9234" t="s">
        <v>47</v>
      </c>
      <c r="H9234">
        <v>0</v>
      </c>
      <c r="I9234">
        <v>0</v>
      </c>
      <c r="L9234" t="s">
        <v>1250</v>
      </c>
      <c r="M9234">
        <v>2024</v>
      </c>
      <c r="O9234" t="str">
        <f t="shared" si="432"/>
        <v>H&amp;M-279980-THREAD,SAMJIN@5000MT-3952, 40/2-YD</v>
      </c>
      <c r="P9234">
        <f>COUNTIF($O$3:O9234,O9234)</f>
        <v>143</v>
      </c>
      <c r="Q9234">
        <f t="shared" si="433"/>
        <v>0.40999999999995745</v>
      </c>
      <c r="R9234">
        <f t="shared" si="434"/>
        <v>0</v>
      </c>
    </row>
    <row r="9235" spans="1:18" x14ac:dyDescent="0.25">
      <c r="A9235">
        <v>279980</v>
      </c>
      <c r="B9235" t="s">
        <v>4383</v>
      </c>
      <c r="C9235" t="s">
        <v>4916</v>
      </c>
      <c r="D9235" t="s">
        <v>215</v>
      </c>
      <c r="E9235" t="s">
        <v>5026</v>
      </c>
      <c r="F9235" t="s">
        <v>4087</v>
      </c>
      <c r="G9235" t="s">
        <v>47</v>
      </c>
      <c r="H9235">
        <v>0</v>
      </c>
      <c r="I9235">
        <v>0</v>
      </c>
      <c r="L9235" t="s">
        <v>1250</v>
      </c>
      <c r="M9235">
        <v>2024</v>
      </c>
      <c r="O9235" t="str">
        <f t="shared" si="432"/>
        <v>H&amp;M-279980-THREAD,SAMJIN@5000MT-3952, 40/2-YD</v>
      </c>
      <c r="P9235">
        <f>COUNTIF($O$3:O9235,O9235)</f>
        <v>144</v>
      </c>
      <c r="Q9235">
        <f t="shared" si="433"/>
        <v>0.40999999999995745</v>
      </c>
      <c r="R9235">
        <f t="shared" si="434"/>
        <v>0</v>
      </c>
    </row>
    <row r="9236" spans="1:18" x14ac:dyDescent="0.25">
      <c r="A9236">
        <v>279980</v>
      </c>
      <c r="B9236" t="s">
        <v>4383</v>
      </c>
      <c r="C9236" t="s">
        <v>4916</v>
      </c>
      <c r="D9236" t="s">
        <v>215</v>
      </c>
      <c r="E9236" t="s">
        <v>5027</v>
      </c>
      <c r="F9236" t="s">
        <v>4087</v>
      </c>
      <c r="G9236" t="s">
        <v>47</v>
      </c>
      <c r="H9236">
        <v>0</v>
      </c>
      <c r="I9236">
        <v>0</v>
      </c>
      <c r="L9236" t="s">
        <v>1250</v>
      </c>
      <c r="M9236">
        <v>2024</v>
      </c>
      <c r="O9236" t="str">
        <f t="shared" si="432"/>
        <v>H&amp;M-279980-THREAD,SAMJIN@5000MT-3952, 40/2-YD</v>
      </c>
      <c r="P9236">
        <f>COUNTIF($O$3:O9236,O9236)</f>
        <v>145</v>
      </c>
      <c r="Q9236">
        <f t="shared" si="433"/>
        <v>0.40999999999995745</v>
      </c>
      <c r="R9236">
        <f t="shared" si="434"/>
        <v>0</v>
      </c>
    </row>
    <row r="9237" spans="1:18" x14ac:dyDescent="0.25">
      <c r="A9237">
        <v>279980</v>
      </c>
      <c r="B9237" t="s">
        <v>4383</v>
      </c>
      <c r="C9237" t="s">
        <v>4916</v>
      </c>
      <c r="D9237" t="s">
        <v>215</v>
      </c>
      <c r="E9237" t="s">
        <v>5028</v>
      </c>
      <c r="F9237" t="s">
        <v>4087</v>
      </c>
      <c r="G9237" t="s">
        <v>47</v>
      </c>
      <c r="H9237">
        <v>0</v>
      </c>
      <c r="I9237">
        <v>0</v>
      </c>
      <c r="L9237" t="s">
        <v>1250</v>
      </c>
      <c r="M9237">
        <v>2024</v>
      </c>
      <c r="O9237" t="str">
        <f t="shared" si="432"/>
        <v>H&amp;M-279980-THREAD,SAMJIN@5000MT-3952, 40/2-YD</v>
      </c>
      <c r="P9237">
        <f>COUNTIF($O$3:O9237,O9237)</f>
        <v>146</v>
      </c>
      <c r="Q9237">
        <f t="shared" si="433"/>
        <v>0.40999999999995745</v>
      </c>
      <c r="R9237">
        <f t="shared" si="434"/>
        <v>0</v>
      </c>
    </row>
    <row r="9238" spans="1:18" x14ac:dyDescent="0.25">
      <c r="A9238">
        <v>279980</v>
      </c>
      <c r="B9238" t="s">
        <v>4383</v>
      </c>
      <c r="C9238" t="s">
        <v>4916</v>
      </c>
      <c r="D9238" t="s">
        <v>215</v>
      </c>
      <c r="E9238" t="s">
        <v>5029</v>
      </c>
      <c r="F9238" t="s">
        <v>4087</v>
      </c>
      <c r="G9238" t="s">
        <v>47</v>
      </c>
      <c r="H9238">
        <v>0</v>
      </c>
      <c r="I9238">
        <v>0</v>
      </c>
      <c r="L9238" t="s">
        <v>1250</v>
      </c>
      <c r="M9238">
        <v>2024</v>
      </c>
      <c r="O9238" t="str">
        <f t="shared" si="432"/>
        <v>H&amp;M-279980-THREAD,SAMJIN@5000MT-3952, 40/2-YD</v>
      </c>
      <c r="P9238">
        <f>COUNTIF($O$3:O9238,O9238)</f>
        <v>147</v>
      </c>
      <c r="Q9238">
        <f t="shared" si="433"/>
        <v>0.40999999999995745</v>
      </c>
      <c r="R9238">
        <f t="shared" si="434"/>
        <v>0</v>
      </c>
    </row>
    <row r="9239" spans="1:18" x14ac:dyDescent="0.25">
      <c r="A9239">
        <v>279980</v>
      </c>
      <c r="B9239" t="s">
        <v>4383</v>
      </c>
      <c r="C9239" t="s">
        <v>4916</v>
      </c>
      <c r="D9239" t="s">
        <v>215</v>
      </c>
      <c r="E9239" t="s">
        <v>5030</v>
      </c>
      <c r="F9239" t="s">
        <v>4087</v>
      </c>
      <c r="G9239" t="s">
        <v>47</v>
      </c>
      <c r="H9239">
        <v>0</v>
      </c>
      <c r="I9239">
        <v>0</v>
      </c>
      <c r="L9239" t="s">
        <v>1250</v>
      </c>
      <c r="M9239">
        <v>2024</v>
      </c>
      <c r="O9239" t="str">
        <f t="shared" si="432"/>
        <v>H&amp;M-279980-THREAD,SAMJIN@5000MT-3952, 40/2-YD</v>
      </c>
      <c r="P9239">
        <f>COUNTIF($O$3:O9239,O9239)</f>
        <v>148</v>
      </c>
      <c r="Q9239">
        <f t="shared" si="433"/>
        <v>0.40999999999995745</v>
      </c>
      <c r="R9239">
        <f t="shared" si="434"/>
        <v>0</v>
      </c>
    </row>
    <row r="9240" spans="1:18" x14ac:dyDescent="0.25">
      <c r="A9240">
        <v>279980</v>
      </c>
      <c r="B9240" t="s">
        <v>4383</v>
      </c>
      <c r="C9240" t="s">
        <v>4916</v>
      </c>
      <c r="D9240" t="s">
        <v>215</v>
      </c>
      <c r="E9240" t="s">
        <v>4949</v>
      </c>
      <c r="F9240" t="s">
        <v>4087</v>
      </c>
      <c r="G9240" t="s">
        <v>3196</v>
      </c>
      <c r="H9240">
        <v>0</v>
      </c>
      <c r="I9240">
        <v>0</v>
      </c>
      <c r="L9240" t="s">
        <v>1250</v>
      </c>
      <c r="M9240">
        <v>2024</v>
      </c>
      <c r="O9240" t="str">
        <f t="shared" si="432"/>
        <v>GISTEX - GARMENT-279980-THREAD,SAMJIN@5000MT-3952, 40/2-YD</v>
      </c>
      <c r="P9240">
        <f>COUNTIF($O$3:O9240,O9240)</f>
        <v>24</v>
      </c>
      <c r="Q9240">
        <f t="shared" si="433"/>
        <v>2.69</v>
      </c>
      <c r="R9240">
        <f t="shared" si="434"/>
        <v>0</v>
      </c>
    </row>
    <row r="9241" spans="1:18" x14ac:dyDescent="0.25">
      <c r="A9241">
        <v>279980</v>
      </c>
      <c r="B9241" t="s">
        <v>4383</v>
      </c>
      <c r="C9241" t="s">
        <v>4916</v>
      </c>
      <c r="D9241" t="s">
        <v>215</v>
      </c>
      <c r="E9241" t="s">
        <v>4602</v>
      </c>
      <c r="F9241" t="s">
        <v>4087</v>
      </c>
      <c r="G9241" t="s">
        <v>47</v>
      </c>
      <c r="H9241">
        <v>-7.2759576141834259E-12</v>
      </c>
      <c r="I9241">
        <v>0</v>
      </c>
      <c r="L9241" t="s">
        <v>1250</v>
      </c>
      <c r="M9241">
        <v>2024</v>
      </c>
      <c r="O9241" t="str">
        <f t="shared" si="432"/>
        <v>H&amp;M-279980-THREAD,SAMJIN@5000MT-3952, 40/2-YD</v>
      </c>
      <c r="P9241">
        <f>COUNTIF($O$3:O9241,O9241)</f>
        <v>149</v>
      </c>
      <c r="Q9241">
        <f t="shared" si="433"/>
        <v>0.40999999999995745</v>
      </c>
      <c r="R9241">
        <f t="shared" si="434"/>
        <v>0</v>
      </c>
    </row>
    <row r="9242" spans="1:18" x14ac:dyDescent="0.25">
      <c r="A9242">
        <v>279980</v>
      </c>
      <c r="B9242" t="s">
        <v>4383</v>
      </c>
      <c r="C9242" t="s">
        <v>4916</v>
      </c>
      <c r="D9242" t="s">
        <v>215</v>
      </c>
      <c r="E9242" t="s">
        <v>4603</v>
      </c>
      <c r="F9242" t="s">
        <v>4087</v>
      </c>
      <c r="G9242" t="s">
        <v>47</v>
      </c>
      <c r="H9242">
        <v>7.2759576141834259E-12</v>
      </c>
      <c r="I9242">
        <v>0</v>
      </c>
      <c r="L9242" t="s">
        <v>1250</v>
      </c>
      <c r="M9242">
        <v>2024</v>
      </c>
      <c r="O9242" t="str">
        <f t="shared" si="432"/>
        <v>H&amp;M-279980-THREAD,SAMJIN@5000MT-3952, 40/2-YD</v>
      </c>
      <c r="P9242">
        <f>COUNTIF($O$3:O9242,O9242)</f>
        <v>150</v>
      </c>
      <c r="Q9242">
        <f t="shared" si="433"/>
        <v>0.40999999999995745</v>
      </c>
      <c r="R9242">
        <f t="shared" si="434"/>
        <v>0</v>
      </c>
    </row>
    <row r="9243" spans="1:18" x14ac:dyDescent="0.25">
      <c r="A9243">
        <v>279980</v>
      </c>
      <c r="B9243" t="s">
        <v>4383</v>
      </c>
      <c r="C9243" t="s">
        <v>4916</v>
      </c>
      <c r="D9243" t="s">
        <v>215</v>
      </c>
      <c r="E9243" t="s">
        <v>4604</v>
      </c>
      <c r="F9243" t="s">
        <v>4087</v>
      </c>
      <c r="G9243" t="s">
        <v>47</v>
      </c>
      <c r="H9243">
        <v>0</v>
      </c>
      <c r="I9243">
        <v>0</v>
      </c>
      <c r="L9243" t="s">
        <v>1250</v>
      </c>
      <c r="M9243">
        <v>2024</v>
      </c>
      <c r="O9243" t="str">
        <f t="shared" si="432"/>
        <v>H&amp;M-279980-THREAD,SAMJIN@5000MT-3952, 40/2-YD</v>
      </c>
      <c r="P9243">
        <f>COUNTIF($O$3:O9243,O9243)</f>
        <v>151</v>
      </c>
      <c r="Q9243">
        <f t="shared" si="433"/>
        <v>0.40999999999995745</v>
      </c>
      <c r="R9243">
        <f t="shared" si="434"/>
        <v>0</v>
      </c>
    </row>
    <row r="9244" spans="1:18" x14ac:dyDescent="0.25">
      <c r="A9244">
        <v>279980</v>
      </c>
      <c r="B9244" t="s">
        <v>4383</v>
      </c>
      <c r="C9244" t="s">
        <v>4916</v>
      </c>
      <c r="D9244" t="s">
        <v>215</v>
      </c>
      <c r="E9244" t="s">
        <v>4605</v>
      </c>
      <c r="F9244" t="s">
        <v>4087</v>
      </c>
      <c r="G9244" t="s">
        <v>47</v>
      </c>
      <c r="H9244">
        <v>0</v>
      </c>
      <c r="I9244">
        <v>0</v>
      </c>
      <c r="L9244" t="s">
        <v>1250</v>
      </c>
      <c r="M9244">
        <v>2024</v>
      </c>
      <c r="O9244" t="str">
        <f t="shared" si="432"/>
        <v>H&amp;M-279980-THREAD,SAMJIN@5000MT-3952, 40/2-YD</v>
      </c>
      <c r="P9244">
        <f>COUNTIF($O$3:O9244,O9244)</f>
        <v>152</v>
      </c>
      <c r="Q9244">
        <f t="shared" si="433"/>
        <v>0.40999999999995745</v>
      </c>
      <c r="R9244">
        <f t="shared" si="434"/>
        <v>0</v>
      </c>
    </row>
    <row r="9245" spans="1:18" x14ac:dyDescent="0.25">
      <c r="A9245">
        <v>279980</v>
      </c>
      <c r="B9245" t="s">
        <v>4383</v>
      </c>
      <c r="C9245" t="s">
        <v>4916</v>
      </c>
      <c r="D9245" t="s">
        <v>215</v>
      </c>
      <c r="E9245" t="s">
        <v>4606</v>
      </c>
      <c r="F9245" t="s">
        <v>4087</v>
      </c>
      <c r="G9245" t="s">
        <v>47</v>
      </c>
      <c r="H9245">
        <v>0</v>
      </c>
      <c r="I9245">
        <v>0</v>
      </c>
      <c r="L9245" t="s">
        <v>1250</v>
      </c>
      <c r="M9245">
        <v>2024</v>
      </c>
      <c r="O9245" t="str">
        <f t="shared" si="432"/>
        <v>H&amp;M-279980-THREAD,SAMJIN@5000MT-3952, 40/2-YD</v>
      </c>
      <c r="P9245">
        <f>COUNTIF($O$3:O9245,O9245)</f>
        <v>153</v>
      </c>
      <c r="Q9245">
        <f t="shared" si="433"/>
        <v>0.40999999999995745</v>
      </c>
      <c r="R9245">
        <f t="shared" si="434"/>
        <v>0</v>
      </c>
    </row>
    <row r="9246" spans="1:18" x14ac:dyDescent="0.25">
      <c r="A9246">
        <v>279980</v>
      </c>
      <c r="B9246" t="s">
        <v>4383</v>
      </c>
      <c r="C9246" t="s">
        <v>4916</v>
      </c>
      <c r="D9246" t="s">
        <v>215</v>
      </c>
      <c r="E9246" t="s">
        <v>4607</v>
      </c>
      <c r="F9246" t="s">
        <v>4087</v>
      </c>
      <c r="G9246" t="s">
        <v>47</v>
      </c>
      <c r="H9246">
        <v>0</v>
      </c>
      <c r="I9246">
        <v>0</v>
      </c>
      <c r="L9246" t="s">
        <v>1250</v>
      </c>
      <c r="M9246">
        <v>2024</v>
      </c>
      <c r="O9246" t="str">
        <f t="shared" si="432"/>
        <v>H&amp;M-279980-THREAD,SAMJIN@5000MT-3952, 40/2-YD</v>
      </c>
      <c r="P9246">
        <f>COUNTIF($O$3:O9246,O9246)</f>
        <v>154</v>
      </c>
      <c r="Q9246">
        <f t="shared" si="433"/>
        <v>0.40999999999995745</v>
      </c>
      <c r="R9246">
        <f t="shared" si="434"/>
        <v>0</v>
      </c>
    </row>
    <row r="9247" spans="1:18" x14ac:dyDescent="0.25">
      <c r="A9247">
        <v>279980</v>
      </c>
      <c r="B9247" t="s">
        <v>4383</v>
      </c>
      <c r="C9247" t="s">
        <v>4916</v>
      </c>
      <c r="D9247" t="s">
        <v>215</v>
      </c>
      <c r="E9247" t="s">
        <v>4608</v>
      </c>
      <c r="F9247" t="s">
        <v>4087</v>
      </c>
      <c r="G9247" t="s">
        <v>47</v>
      </c>
      <c r="H9247">
        <v>0</v>
      </c>
      <c r="I9247">
        <v>0</v>
      </c>
      <c r="L9247" t="s">
        <v>1250</v>
      </c>
      <c r="M9247">
        <v>2024</v>
      </c>
      <c r="O9247" t="str">
        <f t="shared" si="432"/>
        <v>H&amp;M-279980-THREAD,SAMJIN@5000MT-3952, 40/2-YD</v>
      </c>
      <c r="P9247">
        <f>COUNTIF($O$3:O9247,O9247)</f>
        <v>155</v>
      </c>
      <c r="Q9247">
        <f t="shared" si="433"/>
        <v>0.40999999999995745</v>
      </c>
      <c r="R9247">
        <f t="shared" si="434"/>
        <v>0</v>
      </c>
    </row>
    <row r="9248" spans="1:18" x14ac:dyDescent="0.25">
      <c r="A9248">
        <v>279980</v>
      </c>
      <c r="B9248" t="s">
        <v>4383</v>
      </c>
      <c r="C9248" t="s">
        <v>4916</v>
      </c>
      <c r="D9248" t="s">
        <v>215</v>
      </c>
      <c r="E9248" t="s">
        <v>4609</v>
      </c>
      <c r="F9248" t="s">
        <v>4087</v>
      </c>
      <c r="G9248" t="s">
        <v>47</v>
      </c>
      <c r="H9248">
        <v>0</v>
      </c>
      <c r="I9248">
        <v>0</v>
      </c>
      <c r="L9248" t="s">
        <v>1250</v>
      </c>
      <c r="M9248">
        <v>2024</v>
      </c>
      <c r="O9248" t="str">
        <f t="shared" si="432"/>
        <v>H&amp;M-279980-THREAD,SAMJIN@5000MT-3952, 40/2-YD</v>
      </c>
      <c r="P9248">
        <f>COUNTIF($O$3:O9248,O9248)</f>
        <v>156</v>
      </c>
      <c r="Q9248">
        <f t="shared" si="433"/>
        <v>0.40999999999995745</v>
      </c>
      <c r="R9248">
        <f t="shared" si="434"/>
        <v>0</v>
      </c>
    </row>
    <row r="9249" spans="1:18" x14ac:dyDescent="0.25">
      <c r="A9249">
        <v>279980</v>
      </c>
      <c r="B9249" t="s">
        <v>4383</v>
      </c>
      <c r="C9249" t="s">
        <v>4916</v>
      </c>
      <c r="D9249" t="s">
        <v>215</v>
      </c>
      <c r="E9249" t="s">
        <v>4610</v>
      </c>
      <c r="F9249" t="s">
        <v>4087</v>
      </c>
      <c r="G9249" t="s">
        <v>47</v>
      </c>
      <c r="H9249">
        <v>0</v>
      </c>
      <c r="I9249">
        <v>0</v>
      </c>
      <c r="L9249" t="s">
        <v>1250</v>
      </c>
      <c r="M9249">
        <v>2024</v>
      </c>
      <c r="O9249" t="str">
        <f t="shared" si="432"/>
        <v>H&amp;M-279980-THREAD,SAMJIN@5000MT-3952, 40/2-YD</v>
      </c>
      <c r="P9249">
        <f>COUNTIF($O$3:O9249,O9249)</f>
        <v>157</v>
      </c>
      <c r="Q9249">
        <f t="shared" si="433"/>
        <v>0.40999999999995745</v>
      </c>
      <c r="R9249">
        <f t="shared" si="434"/>
        <v>0</v>
      </c>
    </row>
    <row r="9250" spans="1:18" x14ac:dyDescent="0.25">
      <c r="A9250">
        <v>279980</v>
      </c>
      <c r="B9250" t="s">
        <v>4383</v>
      </c>
      <c r="C9250" t="s">
        <v>4916</v>
      </c>
      <c r="D9250" t="s">
        <v>215</v>
      </c>
      <c r="E9250" t="s">
        <v>4611</v>
      </c>
      <c r="F9250" t="s">
        <v>4087</v>
      </c>
      <c r="G9250" t="s">
        <v>47</v>
      </c>
      <c r="H9250">
        <v>0</v>
      </c>
      <c r="I9250">
        <v>0</v>
      </c>
      <c r="L9250" t="s">
        <v>1250</v>
      </c>
      <c r="M9250">
        <v>2024</v>
      </c>
      <c r="O9250" t="str">
        <f t="shared" si="432"/>
        <v>H&amp;M-279980-THREAD,SAMJIN@5000MT-3952, 40/2-YD</v>
      </c>
      <c r="P9250">
        <f>COUNTIF($O$3:O9250,O9250)</f>
        <v>158</v>
      </c>
      <c r="Q9250">
        <f t="shared" si="433"/>
        <v>0.40999999999995745</v>
      </c>
      <c r="R9250">
        <f t="shared" si="434"/>
        <v>0</v>
      </c>
    </row>
    <row r="9251" spans="1:18" x14ac:dyDescent="0.25">
      <c r="A9251">
        <v>279980</v>
      </c>
      <c r="B9251" t="s">
        <v>4383</v>
      </c>
      <c r="C9251" t="s">
        <v>4916</v>
      </c>
      <c r="D9251" t="s">
        <v>215</v>
      </c>
      <c r="E9251" t="s">
        <v>4612</v>
      </c>
      <c r="F9251" t="s">
        <v>4087</v>
      </c>
      <c r="G9251" t="s">
        <v>47</v>
      </c>
      <c r="H9251">
        <v>0</v>
      </c>
      <c r="I9251">
        <v>0</v>
      </c>
      <c r="L9251" t="s">
        <v>1250</v>
      </c>
      <c r="M9251">
        <v>2024</v>
      </c>
      <c r="O9251" t="str">
        <f t="shared" si="432"/>
        <v>H&amp;M-279980-THREAD,SAMJIN@5000MT-3952, 40/2-YD</v>
      </c>
      <c r="P9251">
        <f>COUNTIF($O$3:O9251,O9251)</f>
        <v>159</v>
      </c>
      <c r="Q9251">
        <f t="shared" si="433"/>
        <v>0.40999999999995745</v>
      </c>
      <c r="R9251">
        <f t="shared" si="434"/>
        <v>0</v>
      </c>
    </row>
    <row r="9252" spans="1:18" x14ac:dyDescent="0.25">
      <c r="A9252">
        <v>279980</v>
      </c>
      <c r="B9252" t="s">
        <v>4383</v>
      </c>
      <c r="C9252" t="s">
        <v>4916</v>
      </c>
      <c r="D9252" t="s">
        <v>215</v>
      </c>
      <c r="E9252" t="s">
        <v>4613</v>
      </c>
      <c r="F9252" t="s">
        <v>4087</v>
      </c>
      <c r="G9252" t="s">
        <v>47</v>
      </c>
      <c r="H9252">
        <v>0</v>
      </c>
      <c r="I9252">
        <v>0</v>
      </c>
      <c r="L9252" t="s">
        <v>1250</v>
      </c>
      <c r="M9252">
        <v>2024</v>
      </c>
      <c r="O9252" t="str">
        <f t="shared" si="432"/>
        <v>H&amp;M-279980-THREAD,SAMJIN@5000MT-3952, 40/2-YD</v>
      </c>
      <c r="P9252">
        <f>COUNTIF($O$3:O9252,O9252)</f>
        <v>160</v>
      </c>
      <c r="Q9252">
        <f t="shared" si="433"/>
        <v>0.40999999999995745</v>
      </c>
      <c r="R9252">
        <f t="shared" si="434"/>
        <v>0</v>
      </c>
    </row>
    <row r="9253" spans="1:18" x14ac:dyDescent="0.25">
      <c r="A9253">
        <v>279980</v>
      </c>
      <c r="B9253" t="s">
        <v>4383</v>
      </c>
      <c r="C9253" t="s">
        <v>4916</v>
      </c>
      <c r="D9253" t="s">
        <v>215</v>
      </c>
      <c r="E9253" t="s">
        <v>4950</v>
      </c>
      <c r="F9253" t="s">
        <v>4087</v>
      </c>
      <c r="G9253" t="s">
        <v>3196</v>
      </c>
      <c r="H9253">
        <v>0</v>
      </c>
      <c r="I9253">
        <v>0</v>
      </c>
      <c r="L9253" t="s">
        <v>1250</v>
      </c>
      <c r="M9253">
        <v>2024</v>
      </c>
      <c r="O9253" t="str">
        <f t="shared" si="432"/>
        <v>GISTEX - GARMENT-279980-THREAD,SAMJIN@5000MT-3952, 40/2-YD</v>
      </c>
      <c r="P9253">
        <f>COUNTIF($O$3:O9253,O9253)</f>
        <v>25</v>
      </c>
      <c r="Q9253">
        <f t="shared" si="433"/>
        <v>2.69</v>
      </c>
      <c r="R9253">
        <f t="shared" si="434"/>
        <v>0</v>
      </c>
    </row>
    <row r="9254" spans="1:18" x14ac:dyDescent="0.25">
      <c r="A9254">
        <v>279980</v>
      </c>
      <c r="B9254" t="s">
        <v>4383</v>
      </c>
      <c r="C9254" t="s">
        <v>4916</v>
      </c>
      <c r="D9254" t="s">
        <v>215</v>
      </c>
      <c r="E9254" t="s">
        <v>4615</v>
      </c>
      <c r="F9254" t="s">
        <v>4087</v>
      </c>
      <c r="G9254" t="s">
        <v>47</v>
      </c>
      <c r="H9254">
        <v>0</v>
      </c>
      <c r="I9254">
        <v>0</v>
      </c>
      <c r="L9254" t="s">
        <v>1250</v>
      </c>
      <c r="M9254">
        <v>2024</v>
      </c>
      <c r="O9254" t="str">
        <f t="shared" si="432"/>
        <v>H&amp;M-279980-THREAD,SAMJIN@5000MT-3952, 40/2-YD</v>
      </c>
      <c r="P9254">
        <f>COUNTIF($O$3:O9254,O9254)</f>
        <v>161</v>
      </c>
      <c r="Q9254">
        <f t="shared" si="433"/>
        <v>0.40999999999995745</v>
      </c>
      <c r="R9254">
        <f t="shared" si="434"/>
        <v>0</v>
      </c>
    </row>
    <row r="9255" spans="1:18" x14ac:dyDescent="0.25">
      <c r="A9255">
        <v>279980</v>
      </c>
      <c r="B9255" t="s">
        <v>4383</v>
      </c>
      <c r="C9255" t="s">
        <v>4916</v>
      </c>
      <c r="D9255" t="s">
        <v>215</v>
      </c>
      <c r="E9255" t="s">
        <v>4616</v>
      </c>
      <c r="F9255" t="s">
        <v>4087</v>
      </c>
      <c r="G9255" t="s">
        <v>47</v>
      </c>
      <c r="H9255">
        <v>0</v>
      </c>
      <c r="I9255">
        <v>2.2204460492503131E-15</v>
      </c>
      <c r="L9255" t="s">
        <v>1250</v>
      </c>
      <c r="M9255">
        <v>2024</v>
      </c>
      <c r="O9255" t="str">
        <f t="shared" si="432"/>
        <v>H&amp;M-279980-THREAD,SAMJIN@5000MT-3952, 40/2-YD</v>
      </c>
      <c r="P9255">
        <f>COUNTIF($O$3:O9255,O9255)</f>
        <v>162</v>
      </c>
      <c r="Q9255">
        <f t="shared" si="433"/>
        <v>0.40999999999995745</v>
      </c>
      <c r="R9255">
        <f t="shared" si="434"/>
        <v>0</v>
      </c>
    </row>
    <row r="9256" spans="1:18" x14ac:dyDescent="0.25">
      <c r="A9256">
        <v>279980</v>
      </c>
      <c r="B9256" t="s">
        <v>4383</v>
      </c>
      <c r="C9256" t="s">
        <v>4916</v>
      </c>
      <c r="D9256" t="s">
        <v>215</v>
      </c>
      <c r="E9256" t="s">
        <v>4617</v>
      </c>
      <c r="F9256" t="s">
        <v>4087</v>
      </c>
      <c r="G9256" t="s">
        <v>47</v>
      </c>
      <c r="H9256">
        <v>0</v>
      </c>
      <c r="I9256">
        <v>0</v>
      </c>
      <c r="L9256" t="s">
        <v>1250</v>
      </c>
      <c r="M9256">
        <v>2024</v>
      </c>
      <c r="O9256" t="str">
        <f t="shared" si="432"/>
        <v>H&amp;M-279980-THREAD,SAMJIN@5000MT-3952, 40/2-YD</v>
      </c>
      <c r="P9256">
        <f>COUNTIF($O$3:O9256,O9256)</f>
        <v>163</v>
      </c>
      <c r="Q9256">
        <f t="shared" si="433"/>
        <v>0.40999999999995745</v>
      </c>
      <c r="R9256">
        <f t="shared" si="434"/>
        <v>0</v>
      </c>
    </row>
    <row r="9257" spans="1:18" x14ac:dyDescent="0.25">
      <c r="A9257">
        <v>279980</v>
      </c>
      <c r="B9257" t="s">
        <v>4383</v>
      </c>
      <c r="C9257" t="s">
        <v>4916</v>
      </c>
      <c r="D9257" t="s">
        <v>215</v>
      </c>
      <c r="E9257" t="s">
        <v>4618</v>
      </c>
      <c r="F9257" t="s">
        <v>4087</v>
      </c>
      <c r="G9257" t="s">
        <v>47</v>
      </c>
      <c r="H9257">
        <v>0</v>
      </c>
      <c r="I9257">
        <v>0</v>
      </c>
      <c r="L9257" t="s">
        <v>1250</v>
      </c>
      <c r="M9257">
        <v>2024</v>
      </c>
      <c r="O9257" t="str">
        <f t="shared" si="432"/>
        <v>H&amp;M-279980-THREAD,SAMJIN@5000MT-3952, 40/2-YD</v>
      </c>
      <c r="P9257">
        <f>COUNTIF($O$3:O9257,O9257)</f>
        <v>164</v>
      </c>
      <c r="Q9257">
        <f t="shared" si="433"/>
        <v>0.40999999999995745</v>
      </c>
      <c r="R9257">
        <f t="shared" si="434"/>
        <v>0</v>
      </c>
    </row>
    <row r="9258" spans="1:18" x14ac:dyDescent="0.25">
      <c r="A9258">
        <v>279980</v>
      </c>
      <c r="B9258" t="s">
        <v>4383</v>
      </c>
      <c r="C9258" t="s">
        <v>4916</v>
      </c>
      <c r="D9258" t="s">
        <v>215</v>
      </c>
      <c r="E9258" t="s">
        <v>4619</v>
      </c>
      <c r="F9258" t="s">
        <v>4087</v>
      </c>
      <c r="G9258" t="s">
        <v>47</v>
      </c>
      <c r="H9258">
        <v>0</v>
      </c>
      <c r="I9258">
        <v>0</v>
      </c>
      <c r="L9258" t="s">
        <v>1250</v>
      </c>
      <c r="M9258">
        <v>2024</v>
      </c>
      <c r="O9258" t="str">
        <f t="shared" si="432"/>
        <v>H&amp;M-279980-THREAD,SAMJIN@5000MT-3952, 40/2-YD</v>
      </c>
      <c r="P9258">
        <f>COUNTIF($O$3:O9258,O9258)</f>
        <v>165</v>
      </c>
      <c r="Q9258">
        <f t="shared" si="433"/>
        <v>0.40999999999995745</v>
      </c>
      <c r="R9258">
        <f t="shared" si="434"/>
        <v>0</v>
      </c>
    </row>
    <row r="9259" spans="1:18" x14ac:dyDescent="0.25">
      <c r="A9259">
        <v>279980</v>
      </c>
      <c r="B9259" t="s">
        <v>4383</v>
      </c>
      <c r="C9259" t="s">
        <v>4916</v>
      </c>
      <c r="D9259" t="s">
        <v>215</v>
      </c>
      <c r="E9259" t="s">
        <v>4620</v>
      </c>
      <c r="F9259" t="s">
        <v>4087</v>
      </c>
      <c r="G9259" t="s">
        <v>47</v>
      </c>
      <c r="H9259">
        <v>0</v>
      </c>
      <c r="I9259">
        <v>0</v>
      </c>
      <c r="L9259" t="s">
        <v>1250</v>
      </c>
      <c r="M9259">
        <v>2024</v>
      </c>
      <c r="O9259" t="str">
        <f t="shared" si="432"/>
        <v>H&amp;M-279980-THREAD,SAMJIN@5000MT-3952, 40/2-YD</v>
      </c>
      <c r="P9259">
        <f>COUNTIF($O$3:O9259,O9259)</f>
        <v>166</v>
      </c>
      <c r="Q9259">
        <f t="shared" si="433"/>
        <v>0.40999999999995745</v>
      </c>
      <c r="R9259">
        <f t="shared" si="434"/>
        <v>0</v>
      </c>
    </row>
    <row r="9260" spans="1:18" x14ac:dyDescent="0.25">
      <c r="A9260">
        <v>279980</v>
      </c>
      <c r="B9260" t="s">
        <v>4383</v>
      </c>
      <c r="C9260" t="s">
        <v>4916</v>
      </c>
      <c r="D9260" t="s">
        <v>215</v>
      </c>
      <c r="E9260" t="s">
        <v>4621</v>
      </c>
      <c r="F9260" t="s">
        <v>4087</v>
      </c>
      <c r="G9260" t="s">
        <v>47</v>
      </c>
      <c r="H9260">
        <v>0</v>
      </c>
      <c r="I9260">
        <v>0</v>
      </c>
      <c r="L9260" t="s">
        <v>1250</v>
      </c>
      <c r="M9260">
        <v>2024</v>
      </c>
      <c r="O9260" t="str">
        <f t="shared" si="432"/>
        <v>H&amp;M-279980-THREAD,SAMJIN@5000MT-3952, 40/2-YD</v>
      </c>
      <c r="P9260">
        <f>COUNTIF($O$3:O9260,O9260)</f>
        <v>167</v>
      </c>
      <c r="Q9260">
        <f t="shared" si="433"/>
        <v>0.40999999999995745</v>
      </c>
      <c r="R9260">
        <f t="shared" si="434"/>
        <v>0</v>
      </c>
    </row>
    <row r="9261" spans="1:18" x14ac:dyDescent="0.25">
      <c r="A9261">
        <v>279980</v>
      </c>
      <c r="B9261" t="s">
        <v>4383</v>
      </c>
      <c r="C9261" t="s">
        <v>4916</v>
      </c>
      <c r="D9261" t="s">
        <v>215</v>
      </c>
      <c r="E9261" t="s">
        <v>4622</v>
      </c>
      <c r="F9261" t="s">
        <v>4087</v>
      </c>
      <c r="G9261" t="s">
        <v>47</v>
      </c>
      <c r="H9261">
        <v>0</v>
      </c>
      <c r="I9261">
        <v>0</v>
      </c>
      <c r="L9261" t="s">
        <v>1250</v>
      </c>
      <c r="M9261">
        <v>2024</v>
      </c>
      <c r="O9261" t="str">
        <f t="shared" si="432"/>
        <v>H&amp;M-279980-THREAD,SAMJIN@5000MT-3952, 40/2-YD</v>
      </c>
      <c r="P9261">
        <f>COUNTIF($O$3:O9261,O9261)</f>
        <v>168</v>
      </c>
      <c r="Q9261">
        <f t="shared" si="433"/>
        <v>0.40999999999995745</v>
      </c>
      <c r="R9261">
        <f t="shared" si="434"/>
        <v>0</v>
      </c>
    </row>
    <row r="9262" spans="1:18" x14ac:dyDescent="0.25">
      <c r="A9262">
        <v>279980</v>
      </c>
      <c r="B9262" t="s">
        <v>4383</v>
      </c>
      <c r="C9262" t="s">
        <v>4916</v>
      </c>
      <c r="D9262" t="s">
        <v>215</v>
      </c>
      <c r="E9262" t="s">
        <v>4623</v>
      </c>
      <c r="F9262" t="s">
        <v>4087</v>
      </c>
      <c r="G9262" t="s">
        <v>47</v>
      </c>
      <c r="H9262">
        <v>54.679999999997563</v>
      </c>
      <c r="I9262">
        <v>9.9999999999999534E-3</v>
      </c>
      <c r="L9262" t="s">
        <v>1250</v>
      </c>
      <c r="M9262">
        <v>2024</v>
      </c>
      <c r="O9262" t="str">
        <f t="shared" si="432"/>
        <v>H&amp;M-279980-THREAD,SAMJIN@5000MT-3952, 40/2-YD</v>
      </c>
      <c r="P9262">
        <f>COUNTIF($O$3:O9262,O9262)</f>
        <v>169</v>
      </c>
      <c r="Q9262">
        <f t="shared" si="433"/>
        <v>0.40999999999995745</v>
      </c>
      <c r="R9262">
        <f t="shared" si="434"/>
        <v>0</v>
      </c>
    </row>
    <row r="9263" spans="1:18" x14ac:dyDescent="0.25">
      <c r="A9263">
        <v>279980</v>
      </c>
      <c r="B9263" t="s">
        <v>4383</v>
      </c>
      <c r="C9263" t="s">
        <v>4916</v>
      </c>
      <c r="D9263" t="s">
        <v>215</v>
      </c>
      <c r="E9263" t="s">
        <v>4624</v>
      </c>
      <c r="F9263" t="s">
        <v>4087</v>
      </c>
      <c r="G9263" t="s">
        <v>47</v>
      </c>
      <c r="H9263">
        <v>0</v>
      </c>
      <c r="I9263">
        <v>0</v>
      </c>
      <c r="L9263" t="s">
        <v>1250</v>
      </c>
      <c r="M9263">
        <v>2024</v>
      </c>
      <c r="O9263" t="str">
        <f t="shared" si="432"/>
        <v>H&amp;M-279980-THREAD,SAMJIN@5000MT-3952, 40/2-YD</v>
      </c>
      <c r="P9263">
        <f>COUNTIF($O$3:O9263,O9263)</f>
        <v>170</v>
      </c>
      <c r="Q9263">
        <f t="shared" si="433"/>
        <v>0.40999999999995745</v>
      </c>
      <c r="R9263">
        <f t="shared" si="434"/>
        <v>0</v>
      </c>
    </row>
    <row r="9264" spans="1:18" x14ac:dyDescent="0.25">
      <c r="A9264">
        <v>279980</v>
      </c>
      <c r="B9264" t="s">
        <v>4383</v>
      </c>
      <c r="C9264" t="s">
        <v>4916</v>
      </c>
      <c r="D9264" t="s">
        <v>215</v>
      </c>
      <c r="E9264" t="s">
        <v>4625</v>
      </c>
      <c r="F9264" t="s">
        <v>4087</v>
      </c>
      <c r="G9264" t="s">
        <v>47</v>
      </c>
      <c r="H9264">
        <v>54.679999999997563</v>
      </c>
      <c r="I9264">
        <v>1.0000000000000675E-2</v>
      </c>
      <c r="L9264" t="s">
        <v>1250</v>
      </c>
      <c r="M9264">
        <v>2024</v>
      </c>
      <c r="O9264" t="str">
        <f t="shared" si="432"/>
        <v>H&amp;M-279980-THREAD,SAMJIN@5000MT-3952, 40/2-YD</v>
      </c>
      <c r="P9264">
        <f>COUNTIF($O$3:O9264,O9264)</f>
        <v>171</v>
      </c>
      <c r="Q9264">
        <f t="shared" si="433"/>
        <v>0.40999999999995745</v>
      </c>
      <c r="R9264">
        <f t="shared" si="434"/>
        <v>0</v>
      </c>
    </row>
    <row r="9265" spans="1:18" x14ac:dyDescent="0.25">
      <c r="A9265">
        <v>279980</v>
      </c>
      <c r="B9265" t="s">
        <v>4383</v>
      </c>
      <c r="C9265" t="s">
        <v>4916</v>
      </c>
      <c r="D9265" t="s">
        <v>215</v>
      </c>
      <c r="E9265" t="s">
        <v>4626</v>
      </c>
      <c r="F9265" t="s">
        <v>4087</v>
      </c>
      <c r="G9265" t="s">
        <v>47</v>
      </c>
      <c r="H9265">
        <v>54.680000000004839</v>
      </c>
      <c r="I9265">
        <v>9.9999999999972888E-3</v>
      </c>
      <c r="L9265" t="s">
        <v>1250</v>
      </c>
      <c r="M9265">
        <v>2024</v>
      </c>
      <c r="O9265" t="str">
        <f t="shared" si="432"/>
        <v>H&amp;M-279980-THREAD,SAMJIN@5000MT-3952, 40/2-YD</v>
      </c>
      <c r="P9265">
        <f>COUNTIF($O$3:O9265,O9265)</f>
        <v>172</v>
      </c>
      <c r="Q9265">
        <f t="shared" si="433"/>
        <v>0.40999999999995745</v>
      </c>
      <c r="R9265">
        <f t="shared" si="434"/>
        <v>0</v>
      </c>
    </row>
    <row r="9266" spans="1:18" x14ac:dyDescent="0.25">
      <c r="A9266">
        <v>279980</v>
      </c>
      <c r="B9266" t="s">
        <v>4383</v>
      </c>
      <c r="C9266" t="s">
        <v>4916</v>
      </c>
      <c r="D9266" t="s">
        <v>215</v>
      </c>
      <c r="E9266" t="s">
        <v>4627</v>
      </c>
      <c r="F9266" t="s">
        <v>4087</v>
      </c>
      <c r="G9266" t="s">
        <v>47</v>
      </c>
      <c r="H9266">
        <v>0</v>
      </c>
      <c r="I9266">
        <v>0</v>
      </c>
      <c r="L9266" t="s">
        <v>1250</v>
      </c>
      <c r="M9266">
        <v>2024</v>
      </c>
      <c r="O9266" t="str">
        <f t="shared" si="432"/>
        <v>H&amp;M-279980-THREAD,SAMJIN@5000MT-3952, 40/2-YD</v>
      </c>
      <c r="P9266">
        <f>COUNTIF($O$3:O9266,O9266)</f>
        <v>173</v>
      </c>
      <c r="Q9266">
        <f t="shared" si="433"/>
        <v>0.40999999999995745</v>
      </c>
      <c r="R9266">
        <f t="shared" si="434"/>
        <v>0</v>
      </c>
    </row>
    <row r="9267" spans="1:18" x14ac:dyDescent="0.25">
      <c r="A9267">
        <v>279980</v>
      </c>
      <c r="B9267" t="s">
        <v>4383</v>
      </c>
      <c r="C9267" t="s">
        <v>4916</v>
      </c>
      <c r="D9267" t="s">
        <v>215</v>
      </c>
      <c r="E9267" t="s">
        <v>4628</v>
      </c>
      <c r="F9267" t="s">
        <v>4087</v>
      </c>
      <c r="G9267" t="s">
        <v>47</v>
      </c>
      <c r="H9267">
        <v>0</v>
      </c>
      <c r="I9267">
        <v>0</v>
      </c>
      <c r="L9267" t="s">
        <v>1250</v>
      </c>
      <c r="M9267">
        <v>2024</v>
      </c>
      <c r="O9267" t="str">
        <f t="shared" si="432"/>
        <v>H&amp;M-279980-THREAD,SAMJIN@5000MT-3952, 40/2-YD</v>
      </c>
      <c r="P9267">
        <f>COUNTIF($O$3:O9267,O9267)</f>
        <v>174</v>
      </c>
      <c r="Q9267">
        <f t="shared" si="433"/>
        <v>0.40999999999995745</v>
      </c>
      <c r="R9267">
        <f t="shared" si="434"/>
        <v>0</v>
      </c>
    </row>
    <row r="9268" spans="1:18" x14ac:dyDescent="0.25">
      <c r="A9268">
        <v>279980</v>
      </c>
      <c r="B9268" t="s">
        <v>4383</v>
      </c>
      <c r="C9268" t="s">
        <v>4916</v>
      </c>
      <c r="D9268" t="s">
        <v>215</v>
      </c>
      <c r="E9268" t="s">
        <v>4629</v>
      </c>
      <c r="F9268" t="s">
        <v>4087</v>
      </c>
      <c r="G9268" t="s">
        <v>47</v>
      </c>
      <c r="H9268">
        <v>0</v>
      </c>
      <c r="I9268">
        <v>0</v>
      </c>
      <c r="L9268" t="s">
        <v>1250</v>
      </c>
      <c r="M9268">
        <v>2024</v>
      </c>
      <c r="O9268" t="str">
        <f t="shared" si="432"/>
        <v>H&amp;M-279980-THREAD,SAMJIN@5000MT-3952, 40/2-YD</v>
      </c>
      <c r="P9268">
        <f>COUNTIF($O$3:O9268,O9268)</f>
        <v>175</v>
      </c>
      <c r="Q9268">
        <f t="shared" si="433"/>
        <v>0.40999999999995745</v>
      </c>
      <c r="R9268">
        <f t="shared" si="434"/>
        <v>0</v>
      </c>
    </row>
    <row r="9269" spans="1:18" x14ac:dyDescent="0.25">
      <c r="A9269">
        <v>279980</v>
      </c>
      <c r="B9269" t="s">
        <v>4383</v>
      </c>
      <c r="C9269" t="s">
        <v>4916</v>
      </c>
      <c r="D9269" t="s">
        <v>215</v>
      </c>
      <c r="E9269" t="s">
        <v>4630</v>
      </c>
      <c r="F9269" t="s">
        <v>4087</v>
      </c>
      <c r="G9269" t="s">
        <v>47</v>
      </c>
      <c r="H9269">
        <v>0</v>
      </c>
      <c r="I9269">
        <v>0</v>
      </c>
      <c r="L9269" t="s">
        <v>1250</v>
      </c>
      <c r="M9269">
        <v>2024</v>
      </c>
      <c r="O9269" t="str">
        <f t="shared" si="432"/>
        <v>H&amp;M-279980-THREAD,SAMJIN@5000MT-3952, 40/2-YD</v>
      </c>
      <c r="P9269">
        <f>COUNTIF($O$3:O9269,O9269)</f>
        <v>176</v>
      </c>
      <c r="Q9269">
        <f t="shared" si="433"/>
        <v>0.40999999999995745</v>
      </c>
      <c r="R9269">
        <f t="shared" si="434"/>
        <v>0</v>
      </c>
    </row>
    <row r="9270" spans="1:18" x14ac:dyDescent="0.25">
      <c r="A9270">
        <v>279980</v>
      </c>
      <c r="B9270" t="s">
        <v>4383</v>
      </c>
      <c r="C9270" t="s">
        <v>4916</v>
      </c>
      <c r="D9270" t="s">
        <v>215</v>
      </c>
      <c r="E9270" t="s">
        <v>4631</v>
      </c>
      <c r="F9270" t="s">
        <v>4087</v>
      </c>
      <c r="G9270" t="s">
        <v>47</v>
      </c>
      <c r="H9270">
        <v>0</v>
      </c>
      <c r="I9270">
        <v>0</v>
      </c>
      <c r="L9270" t="s">
        <v>1250</v>
      </c>
      <c r="M9270">
        <v>2024</v>
      </c>
      <c r="O9270" t="str">
        <f t="shared" si="432"/>
        <v>H&amp;M-279980-THREAD,SAMJIN@5000MT-3952, 40/2-YD</v>
      </c>
      <c r="P9270">
        <f>COUNTIF($O$3:O9270,O9270)</f>
        <v>177</v>
      </c>
      <c r="Q9270">
        <f t="shared" si="433"/>
        <v>0.40999999999995745</v>
      </c>
      <c r="R9270">
        <f t="shared" si="434"/>
        <v>0</v>
      </c>
    </row>
    <row r="9271" spans="1:18" x14ac:dyDescent="0.25">
      <c r="A9271">
        <v>279980</v>
      </c>
      <c r="B9271" t="s">
        <v>4383</v>
      </c>
      <c r="C9271" t="s">
        <v>4916</v>
      </c>
      <c r="D9271" t="s">
        <v>215</v>
      </c>
      <c r="E9271" t="s">
        <v>4632</v>
      </c>
      <c r="F9271" t="s">
        <v>4087</v>
      </c>
      <c r="G9271" t="s">
        <v>47</v>
      </c>
      <c r="H9271">
        <v>54.679999999997563</v>
      </c>
      <c r="I9271">
        <v>9.9999999999990652E-3</v>
      </c>
      <c r="L9271" t="s">
        <v>1250</v>
      </c>
      <c r="M9271">
        <v>2024</v>
      </c>
      <c r="O9271" t="str">
        <f t="shared" si="432"/>
        <v>H&amp;M-279980-THREAD,SAMJIN@5000MT-3952, 40/2-YD</v>
      </c>
      <c r="P9271">
        <f>COUNTIF($O$3:O9271,O9271)</f>
        <v>178</v>
      </c>
      <c r="Q9271">
        <f t="shared" si="433"/>
        <v>0.40999999999995745</v>
      </c>
      <c r="R9271">
        <f t="shared" si="434"/>
        <v>0</v>
      </c>
    </row>
    <row r="9272" spans="1:18" x14ac:dyDescent="0.25">
      <c r="A9272">
        <v>279980</v>
      </c>
      <c r="B9272" t="s">
        <v>4383</v>
      </c>
      <c r="C9272" t="s">
        <v>4916</v>
      </c>
      <c r="D9272" t="s">
        <v>215</v>
      </c>
      <c r="E9272" t="s">
        <v>4633</v>
      </c>
      <c r="F9272" t="s">
        <v>4087</v>
      </c>
      <c r="G9272" t="s">
        <v>47</v>
      </c>
      <c r="H9272">
        <v>0</v>
      </c>
      <c r="I9272">
        <v>0</v>
      </c>
      <c r="L9272" t="s">
        <v>1250</v>
      </c>
      <c r="M9272">
        <v>2024</v>
      </c>
      <c r="O9272" t="str">
        <f t="shared" si="432"/>
        <v>H&amp;M-279980-THREAD,SAMJIN@5000MT-3952, 40/2-YD</v>
      </c>
      <c r="P9272">
        <f>COUNTIF($O$3:O9272,O9272)</f>
        <v>179</v>
      </c>
      <c r="Q9272">
        <f t="shared" si="433"/>
        <v>0.40999999999995745</v>
      </c>
      <c r="R9272">
        <f t="shared" si="434"/>
        <v>0</v>
      </c>
    </row>
    <row r="9273" spans="1:18" x14ac:dyDescent="0.25">
      <c r="A9273">
        <v>279980</v>
      </c>
      <c r="B9273" t="s">
        <v>4383</v>
      </c>
      <c r="C9273" t="s">
        <v>4916</v>
      </c>
      <c r="D9273" t="s">
        <v>215</v>
      </c>
      <c r="E9273" t="s">
        <v>4634</v>
      </c>
      <c r="F9273" t="s">
        <v>4087</v>
      </c>
      <c r="G9273" t="s">
        <v>47</v>
      </c>
      <c r="H9273">
        <v>54.679999999997563</v>
      </c>
      <c r="I9273">
        <v>9.9999999999997868E-3</v>
      </c>
      <c r="L9273" t="s">
        <v>1250</v>
      </c>
      <c r="M9273">
        <v>2024</v>
      </c>
      <c r="O9273" t="str">
        <f t="shared" si="432"/>
        <v>H&amp;M-279980-THREAD,SAMJIN@5000MT-3952, 40/2-YD</v>
      </c>
      <c r="P9273">
        <f>COUNTIF($O$3:O9273,O9273)</f>
        <v>180</v>
      </c>
      <c r="Q9273">
        <f t="shared" si="433"/>
        <v>0.40999999999995745</v>
      </c>
      <c r="R9273">
        <f t="shared" si="434"/>
        <v>0</v>
      </c>
    </row>
    <row r="9274" spans="1:18" x14ac:dyDescent="0.25">
      <c r="A9274">
        <v>279980</v>
      </c>
      <c r="B9274" t="s">
        <v>4383</v>
      </c>
      <c r="C9274" t="s">
        <v>4916</v>
      </c>
      <c r="D9274" t="s">
        <v>215</v>
      </c>
      <c r="E9274" t="s">
        <v>4635</v>
      </c>
      <c r="F9274" t="s">
        <v>4087</v>
      </c>
      <c r="G9274" t="s">
        <v>47</v>
      </c>
      <c r="H9274">
        <v>0</v>
      </c>
      <c r="I9274">
        <v>0</v>
      </c>
      <c r="L9274" t="s">
        <v>1250</v>
      </c>
      <c r="M9274">
        <v>2024</v>
      </c>
      <c r="O9274" t="str">
        <f t="shared" si="432"/>
        <v>H&amp;M-279980-THREAD,SAMJIN@5000MT-3952, 40/2-YD</v>
      </c>
      <c r="P9274">
        <f>COUNTIF($O$3:O9274,O9274)</f>
        <v>181</v>
      </c>
      <c r="Q9274">
        <f t="shared" si="433"/>
        <v>0.40999999999995745</v>
      </c>
      <c r="R9274">
        <f t="shared" si="434"/>
        <v>0</v>
      </c>
    </row>
    <row r="9275" spans="1:18" x14ac:dyDescent="0.25">
      <c r="A9275">
        <v>279980</v>
      </c>
      <c r="B9275" t="s">
        <v>4383</v>
      </c>
      <c r="C9275" t="s">
        <v>4916</v>
      </c>
      <c r="D9275" t="s">
        <v>215</v>
      </c>
      <c r="E9275" t="s">
        <v>4636</v>
      </c>
      <c r="F9275" t="s">
        <v>4087</v>
      </c>
      <c r="G9275" t="s">
        <v>47</v>
      </c>
      <c r="H9275">
        <v>0</v>
      </c>
      <c r="I9275">
        <v>0</v>
      </c>
      <c r="L9275" t="s">
        <v>1250</v>
      </c>
      <c r="M9275">
        <v>2024</v>
      </c>
      <c r="O9275" t="str">
        <f t="shared" si="432"/>
        <v>H&amp;M-279980-THREAD,SAMJIN@5000MT-3952, 40/2-YD</v>
      </c>
      <c r="P9275">
        <f>COUNTIF($O$3:O9275,O9275)</f>
        <v>182</v>
      </c>
      <c r="Q9275">
        <f t="shared" si="433"/>
        <v>0.40999999999995745</v>
      </c>
      <c r="R9275">
        <f t="shared" si="434"/>
        <v>0</v>
      </c>
    </row>
    <row r="9276" spans="1:18" x14ac:dyDescent="0.25">
      <c r="A9276">
        <v>279980</v>
      </c>
      <c r="B9276" t="s">
        <v>4383</v>
      </c>
      <c r="C9276" t="s">
        <v>4916</v>
      </c>
      <c r="D9276" t="s">
        <v>215</v>
      </c>
      <c r="E9276" t="s">
        <v>4637</v>
      </c>
      <c r="F9276" t="s">
        <v>4087</v>
      </c>
      <c r="G9276" t="s">
        <v>47</v>
      </c>
      <c r="H9276">
        <v>0</v>
      </c>
      <c r="I9276">
        <v>0</v>
      </c>
      <c r="L9276" t="s">
        <v>1250</v>
      </c>
      <c r="M9276">
        <v>2024</v>
      </c>
      <c r="O9276" t="str">
        <f t="shared" si="432"/>
        <v>H&amp;M-279980-THREAD,SAMJIN@5000MT-3952, 40/2-YD</v>
      </c>
      <c r="P9276">
        <f>COUNTIF($O$3:O9276,O9276)</f>
        <v>183</v>
      </c>
      <c r="Q9276">
        <f t="shared" si="433"/>
        <v>0.40999999999995745</v>
      </c>
      <c r="R9276">
        <f t="shared" si="434"/>
        <v>0</v>
      </c>
    </row>
    <row r="9277" spans="1:18" x14ac:dyDescent="0.25">
      <c r="A9277">
        <v>279980</v>
      </c>
      <c r="B9277" t="s">
        <v>4383</v>
      </c>
      <c r="C9277" t="s">
        <v>4916</v>
      </c>
      <c r="D9277" t="s">
        <v>215</v>
      </c>
      <c r="E9277" t="s">
        <v>4638</v>
      </c>
      <c r="F9277" t="s">
        <v>4087</v>
      </c>
      <c r="G9277" t="s">
        <v>47</v>
      </c>
      <c r="H9277">
        <v>0</v>
      </c>
      <c r="I9277">
        <v>0</v>
      </c>
      <c r="L9277" t="s">
        <v>1250</v>
      </c>
      <c r="M9277">
        <v>2024</v>
      </c>
      <c r="O9277" t="str">
        <f t="shared" si="432"/>
        <v>H&amp;M-279980-THREAD,SAMJIN@5000MT-3952, 40/2-YD</v>
      </c>
      <c r="P9277">
        <f>COUNTIF($O$3:O9277,O9277)</f>
        <v>184</v>
      </c>
      <c r="Q9277">
        <f t="shared" si="433"/>
        <v>0.40999999999995745</v>
      </c>
      <c r="R9277">
        <f t="shared" si="434"/>
        <v>0</v>
      </c>
    </row>
    <row r="9278" spans="1:18" x14ac:dyDescent="0.25">
      <c r="A9278">
        <v>279980</v>
      </c>
      <c r="B9278" t="s">
        <v>4383</v>
      </c>
      <c r="C9278" t="s">
        <v>4916</v>
      </c>
      <c r="D9278" t="s">
        <v>215</v>
      </c>
      <c r="E9278" t="s">
        <v>4639</v>
      </c>
      <c r="F9278" t="s">
        <v>4087</v>
      </c>
      <c r="G9278" t="s">
        <v>47</v>
      </c>
      <c r="H9278">
        <v>0</v>
      </c>
      <c r="I9278">
        <v>0</v>
      </c>
      <c r="L9278" t="s">
        <v>1250</v>
      </c>
      <c r="M9278">
        <v>2024</v>
      </c>
      <c r="O9278" t="str">
        <f t="shared" si="432"/>
        <v>H&amp;M-279980-THREAD,SAMJIN@5000MT-3952, 40/2-YD</v>
      </c>
      <c r="P9278">
        <f>COUNTIF($O$3:O9278,O9278)</f>
        <v>185</v>
      </c>
      <c r="Q9278">
        <f t="shared" si="433"/>
        <v>0.40999999999995745</v>
      </c>
      <c r="R9278">
        <f t="shared" si="434"/>
        <v>0</v>
      </c>
    </row>
    <row r="9279" spans="1:18" x14ac:dyDescent="0.25">
      <c r="A9279">
        <v>279980</v>
      </c>
      <c r="B9279" t="s">
        <v>4383</v>
      </c>
      <c r="C9279" t="s">
        <v>4916</v>
      </c>
      <c r="D9279" t="s">
        <v>215</v>
      </c>
      <c r="E9279" t="s">
        <v>4640</v>
      </c>
      <c r="F9279" t="s">
        <v>4087</v>
      </c>
      <c r="G9279" t="s">
        <v>47</v>
      </c>
      <c r="H9279">
        <v>54.679999999997563</v>
      </c>
      <c r="I9279">
        <v>9.9999999999993427E-3</v>
      </c>
      <c r="L9279" t="s">
        <v>1250</v>
      </c>
      <c r="M9279">
        <v>2024</v>
      </c>
      <c r="O9279" t="str">
        <f t="shared" si="432"/>
        <v>H&amp;M-279980-THREAD,SAMJIN@5000MT-3952, 40/2-YD</v>
      </c>
      <c r="P9279">
        <f>COUNTIF($O$3:O9279,O9279)</f>
        <v>186</v>
      </c>
      <c r="Q9279">
        <f t="shared" si="433"/>
        <v>0.40999999999995745</v>
      </c>
      <c r="R9279">
        <f t="shared" si="434"/>
        <v>0</v>
      </c>
    </row>
    <row r="9280" spans="1:18" x14ac:dyDescent="0.25">
      <c r="A9280">
        <v>279980</v>
      </c>
      <c r="B9280" t="s">
        <v>4383</v>
      </c>
      <c r="C9280" t="s">
        <v>4916</v>
      </c>
      <c r="D9280" t="s">
        <v>215</v>
      </c>
      <c r="E9280" t="s">
        <v>4641</v>
      </c>
      <c r="F9280" t="s">
        <v>4087</v>
      </c>
      <c r="G9280" t="s">
        <v>47</v>
      </c>
      <c r="H9280">
        <v>0</v>
      </c>
      <c r="I9280">
        <v>0</v>
      </c>
      <c r="L9280" t="s">
        <v>1250</v>
      </c>
      <c r="M9280">
        <v>2024</v>
      </c>
      <c r="O9280" t="str">
        <f t="shared" si="432"/>
        <v>H&amp;M-279980-THREAD,SAMJIN@5000MT-3952, 40/2-YD</v>
      </c>
      <c r="P9280">
        <f>COUNTIF($O$3:O9280,O9280)</f>
        <v>187</v>
      </c>
      <c r="Q9280">
        <f t="shared" si="433"/>
        <v>0.40999999999995745</v>
      </c>
      <c r="R9280">
        <f t="shared" si="434"/>
        <v>0</v>
      </c>
    </row>
    <row r="9281" spans="1:18" x14ac:dyDescent="0.25">
      <c r="A9281">
        <v>279980</v>
      </c>
      <c r="B9281" t="s">
        <v>4383</v>
      </c>
      <c r="C9281" t="s">
        <v>4916</v>
      </c>
      <c r="D9281" t="s">
        <v>215</v>
      </c>
      <c r="E9281" t="s">
        <v>4642</v>
      </c>
      <c r="F9281" t="s">
        <v>4087</v>
      </c>
      <c r="G9281" t="s">
        <v>47</v>
      </c>
      <c r="H9281">
        <v>0</v>
      </c>
      <c r="I9281">
        <v>0</v>
      </c>
      <c r="L9281" t="s">
        <v>1250</v>
      </c>
      <c r="M9281">
        <v>2024</v>
      </c>
      <c r="O9281" t="str">
        <f t="shared" si="432"/>
        <v>H&amp;M-279980-THREAD,SAMJIN@5000MT-3952, 40/2-YD</v>
      </c>
      <c r="P9281">
        <f>COUNTIF($O$3:O9281,O9281)</f>
        <v>188</v>
      </c>
      <c r="Q9281">
        <f t="shared" si="433"/>
        <v>0.40999999999995745</v>
      </c>
      <c r="R9281">
        <f t="shared" si="434"/>
        <v>0</v>
      </c>
    </row>
    <row r="9282" spans="1:18" x14ac:dyDescent="0.25">
      <c r="A9282">
        <v>279980</v>
      </c>
      <c r="B9282" t="s">
        <v>4383</v>
      </c>
      <c r="C9282" t="s">
        <v>4916</v>
      </c>
      <c r="D9282" t="s">
        <v>215</v>
      </c>
      <c r="E9282" t="s">
        <v>4643</v>
      </c>
      <c r="F9282" t="s">
        <v>4087</v>
      </c>
      <c r="G9282" t="s">
        <v>47</v>
      </c>
      <c r="H9282">
        <v>0</v>
      </c>
      <c r="I9282">
        <v>0</v>
      </c>
      <c r="L9282" t="s">
        <v>1250</v>
      </c>
      <c r="M9282">
        <v>2024</v>
      </c>
      <c r="O9282" t="str">
        <f t="shared" si="432"/>
        <v>H&amp;M-279980-THREAD,SAMJIN@5000MT-3952, 40/2-YD</v>
      </c>
      <c r="P9282">
        <f>COUNTIF($O$3:O9282,O9282)</f>
        <v>189</v>
      </c>
      <c r="Q9282">
        <f t="shared" si="433"/>
        <v>0.40999999999995745</v>
      </c>
      <c r="R9282">
        <f t="shared" si="434"/>
        <v>0</v>
      </c>
    </row>
    <row r="9283" spans="1:18" x14ac:dyDescent="0.25">
      <c r="A9283">
        <v>279980</v>
      </c>
      <c r="B9283" t="s">
        <v>4383</v>
      </c>
      <c r="C9283" t="s">
        <v>4916</v>
      </c>
      <c r="D9283" t="s">
        <v>215</v>
      </c>
      <c r="E9283" t="s">
        <v>4644</v>
      </c>
      <c r="F9283" t="s">
        <v>4087</v>
      </c>
      <c r="G9283" t="s">
        <v>47</v>
      </c>
      <c r="H9283">
        <v>0</v>
      </c>
      <c r="I9283">
        <v>0</v>
      </c>
      <c r="L9283" t="s">
        <v>1250</v>
      </c>
      <c r="M9283">
        <v>2024</v>
      </c>
      <c r="O9283" t="str">
        <f t="shared" si="432"/>
        <v>H&amp;M-279980-THREAD,SAMJIN@5000MT-3952, 40/2-YD</v>
      </c>
      <c r="P9283">
        <f>COUNTIF($O$3:O9283,O9283)</f>
        <v>190</v>
      </c>
      <c r="Q9283">
        <f t="shared" si="433"/>
        <v>0.40999999999995745</v>
      </c>
      <c r="R9283">
        <f t="shared" si="434"/>
        <v>0</v>
      </c>
    </row>
    <row r="9284" spans="1:18" x14ac:dyDescent="0.25">
      <c r="A9284">
        <v>279980</v>
      </c>
      <c r="B9284" t="s">
        <v>4383</v>
      </c>
      <c r="C9284" t="s">
        <v>4916</v>
      </c>
      <c r="D9284" t="s">
        <v>215</v>
      </c>
      <c r="E9284" t="s">
        <v>4645</v>
      </c>
      <c r="F9284" t="s">
        <v>4087</v>
      </c>
      <c r="G9284" t="s">
        <v>47</v>
      </c>
      <c r="H9284">
        <v>0</v>
      </c>
      <c r="I9284">
        <v>0</v>
      </c>
      <c r="L9284" t="s">
        <v>1250</v>
      </c>
      <c r="M9284">
        <v>2024</v>
      </c>
      <c r="O9284" t="str">
        <f t="shared" ref="O9284:O9347" si="435">G9284&amp;"-"&amp;A9284&amp;"-"&amp;B9284&amp;"-"&amp;C9284&amp;"-"&amp;F9284</f>
        <v>H&amp;M-279980-THREAD,SAMJIN@5000MT-3952, 40/2-YD</v>
      </c>
      <c r="P9284">
        <f>COUNTIF($O$3:O9284,O9284)</f>
        <v>191</v>
      </c>
      <c r="Q9284">
        <f t="shared" ref="Q9284:Q9347" si="436">SUMIF($O$4:$O$18090,O9284,$I$4:$I$18090)</f>
        <v>0.40999999999995745</v>
      </c>
      <c r="R9284">
        <f t="shared" ref="R9284:R9347" si="437">SUMIF($O$4:$O$18090,O9284,$J$4:$J$18090)</f>
        <v>0</v>
      </c>
    </row>
    <row r="9285" spans="1:18" x14ac:dyDescent="0.25">
      <c r="A9285">
        <v>279980</v>
      </c>
      <c r="B9285" t="s">
        <v>4383</v>
      </c>
      <c r="C9285" t="s">
        <v>4916</v>
      </c>
      <c r="D9285" t="s">
        <v>215</v>
      </c>
      <c r="E9285" t="s">
        <v>4646</v>
      </c>
      <c r="F9285" t="s">
        <v>4087</v>
      </c>
      <c r="G9285" t="s">
        <v>47</v>
      </c>
      <c r="H9285">
        <v>0</v>
      </c>
      <c r="I9285">
        <v>0</v>
      </c>
      <c r="L9285" t="s">
        <v>1250</v>
      </c>
      <c r="M9285">
        <v>2024</v>
      </c>
      <c r="O9285" t="str">
        <f t="shared" si="435"/>
        <v>H&amp;M-279980-THREAD,SAMJIN@5000MT-3952, 40/2-YD</v>
      </c>
      <c r="P9285">
        <f>COUNTIF($O$3:O9285,O9285)</f>
        <v>192</v>
      </c>
      <c r="Q9285">
        <f t="shared" si="436"/>
        <v>0.40999999999995745</v>
      </c>
      <c r="R9285">
        <f t="shared" si="437"/>
        <v>0</v>
      </c>
    </row>
    <row r="9286" spans="1:18" x14ac:dyDescent="0.25">
      <c r="A9286">
        <v>279980</v>
      </c>
      <c r="B9286" t="s">
        <v>4383</v>
      </c>
      <c r="C9286" t="s">
        <v>4916</v>
      </c>
      <c r="D9286" t="s">
        <v>215</v>
      </c>
      <c r="E9286" t="s">
        <v>4951</v>
      </c>
      <c r="F9286" t="s">
        <v>4087</v>
      </c>
      <c r="G9286" t="s">
        <v>3196</v>
      </c>
      <c r="H9286">
        <v>0</v>
      </c>
      <c r="I9286">
        <v>0</v>
      </c>
      <c r="L9286" t="s">
        <v>1250</v>
      </c>
      <c r="M9286">
        <v>2024</v>
      </c>
      <c r="O9286" t="str">
        <f t="shared" si="435"/>
        <v>GISTEX - GARMENT-279980-THREAD,SAMJIN@5000MT-3952, 40/2-YD</v>
      </c>
      <c r="P9286">
        <f>COUNTIF($O$3:O9286,O9286)</f>
        <v>26</v>
      </c>
      <c r="Q9286">
        <f t="shared" si="436"/>
        <v>2.69</v>
      </c>
      <c r="R9286">
        <f t="shared" si="437"/>
        <v>0</v>
      </c>
    </row>
    <row r="9287" spans="1:18" x14ac:dyDescent="0.25">
      <c r="A9287">
        <v>279980</v>
      </c>
      <c r="B9287" t="s">
        <v>4383</v>
      </c>
      <c r="C9287" t="s">
        <v>4916</v>
      </c>
      <c r="D9287" t="s">
        <v>215</v>
      </c>
      <c r="E9287" t="s">
        <v>4663</v>
      </c>
      <c r="F9287" t="s">
        <v>4087</v>
      </c>
      <c r="G9287" t="s">
        <v>47</v>
      </c>
      <c r="H9287">
        <v>0</v>
      </c>
      <c r="I9287">
        <v>0</v>
      </c>
      <c r="L9287" t="s">
        <v>1250</v>
      </c>
      <c r="M9287">
        <v>2024</v>
      </c>
      <c r="O9287" t="str">
        <f t="shared" si="435"/>
        <v>H&amp;M-279980-THREAD,SAMJIN@5000MT-3952, 40/2-YD</v>
      </c>
      <c r="P9287">
        <f>COUNTIF($O$3:O9287,O9287)</f>
        <v>193</v>
      </c>
      <c r="Q9287">
        <f t="shared" si="436"/>
        <v>0.40999999999995745</v>
      </c>
      <c r="R9287">
        <f t="shared" si="437"/>
        <v>0</v>
      </c>
    </row>
    <row r="9288" spans="1:18" x14ac:dyDescent="0.25">
      <c r="A9288">
        <v>279980</v>
      </c>
      <c r="B9288" t="s">
        <v>4383</v>
      </c>
      <c r="C9288" t="s">
        <v>4916</v>
      </c>
      <c r="D9288" t="s">
        <v>215</v>
      </c>
      <c r="E9288" t="s">
        <v>4664</v>
      </c>
      <c r="F9288" t="s">
        <v>4087</v>
      </c>
      <c r="G9288" t="s">
        <v>47</v>
      </c>
      <c r="H9288">
        <v>0</v>
      </c>
      <c r="I9288">
        <v>0</v>
      </c>
      <c r="L9288" t="s">
        <v>1250</v>
      </c>
      <c r="M9288">
        <v>2024</v>
      </c>
      <c r="O9288" t="str">
        <f t="shared" si="435"/>
        <v>H&amp;M-279980-THREAD,SAMJIN@5000MT-3952, 40/2-YD</v>
      </c>
      <c r="P9288">
        <f>COUNTIF($O$3:O9288,O9288)</f>
        <v>194</v>
      </c>
      <c r="Q9288">
        <f t="shared" si="436"/>
        <v>0.40999999999995745</v>
      </c>
      <c r="R9288">
        <f t="shared" si="437"/>
        <v>0</v>
      </c>
    </row>
    <row r="9289" spans="1:18" x14ac:dyDescent="0.25">
      <c r="A9289">
        <v>279980</v>
      </c>
      <c r="B9289" t="s">
        <v>4383</v>
      </c>
      <c r="C9289" t="s">
        <v>4916</v>
      </c>
      <c r="D9289" t="s">
        <v>215</v>
      </c>
      <c r="E9289" t="s">
        <v>4665</v>
      </c>
      <c r="F9289" t="s">
        <v>4087</v>
      </c>
      <c r="G9289" t="s">
        <v>47</v>
      </c>
      <c r="H9289">
        <v>0</v>
      </c>
      <c r="I9289">
        <v>0</v>
      </c>
      <c r="L9289" t="s">
        <v>1250</v>
      </c>
      <c r="M9289">
        <v>2024</v>
      </c>
      <c r="O9289" t="str">
        <f t="shared" si="435"/>
        <v>H&amp;M-279980-THREAD,SAMJIN@5000MT-3952, 40/2-YD</v>
      </c>
      <c r="P9289">
        <f>COUNTIF($O$3:O9289,O9289)</f>
        <v>195</v>
      </c>
      <c r="Q9289">
        <f t="shared" si="436"/>
        <v>0.40999999999995745</v>
      </c>
      <c r="R9289">
        <f t="shared" si="437"/>
        <v>0</v>
      </c>
    </row>
    <row r="9290" spans="1:18" x14ac:dyDescent="0.25">
      <c r="A9290">
        <v>279980</v>
      </c>
      <c r="B9290" t="s">
        <v>4383</v>
      </c>
      <c r="C9290" t="s">
        <v>4916</v>
      </c>
      <c r="D9290" t="s">
        <v>215</v>
      </c>
      <c r="E9290" t="s">
        <v>4666</v>
      </c>
      <c r="F9290" t="s">
        <v>4087</v>
      </c>
      <c r="G9290" t="s">
        <v>47</v>
      </c>
      <c r="H9290">
        <v>0</v>
      </c>
      <c r="I9290">
        <v>0</v>
      </c>
      <c r="L9290" t="s">
        <v>1250</v>
      </c>
      <c r="M9290">
        <v>2024</v>
      </c>
      <c r="O9290" t="str">
        <f t="shared" si="435"/>
        <v>H&amp;M-279980-THREAD,SAMJIN@5000MT-3952, 40/2-YD</v>
      </c>
      <c r="P9290">
        <f>COUNTIF($O$3:O9290,O9290)</f>
        <v>196</v>
      </c>
      <c r="Q9290">
        <f t="shared" si="436"/>
        <v>0.40999999999995745</v>
      </c>
      <c r="R9290">
        <f t="shared" si="437"/>
        <v>0</v>
      </c>
    </row>
    <row r="9291" spans="1:18" x14ac:dyDescent="0.25">
      <c r="A9291">
        <v>279980</v>
      </c>
      <c r="B9291" t="s">
        <v>4383</v>
      </c>
      <c r="C9291" t="s">
        <v>4916</v>
      </c>
      <c r="D9291" t="s">
        <v>215</v>
      </c>
      <c r="E9291" t="s">
        <v>4667</v>
      </c>
      <c r="F9291" t="s">
        <v>4087</v>
      </c>
      <c r="G9291" t="s">
        <v>47</v>
      </c>
      <c r="H9291">
        <v>0</v>
      </c>
      <c r="I9291">
        <v>0</v>
      </c>
      <c r="L9291" t="s">
        <v>1250</v>
      </c>
      <c r="M9291">
        <v>2024</v>
      </c>
      <c r="O9291" t="str">
        <f t="shared" si="435"/>
        <v>H&amp;M-279980-THREAD,SAMJIN@5000MT-3952, 40/2-YD</v>
      </c>
      <c r="P9291">
        <f>COUNTIF($O$3:O9291,O9291)</f>
        <v>197</v>
      </c>
      <c r="Q9291">
        <f t="shared" si="436"/>
        <v>0.40999999999995745</v>
      </c>
      <c r="R9291">
        <f t="shared" si="437"/>
        <v>0</v>
      </c>
    </row>
    <row r="9292" spans="1:18" x14ac:dyDescent="0.25">
      <c r="A9292">
        <v>279980</v>
      </c>
      <c r="B9292" t="s">
        <v>4383</v>
      </c>
      <c r="C9292" t="s">
        <v>4916</v>
      </c>
      <c r="D9292" t="s">
        <v>215</v>
      </c>
      <c r="E9292" t="s">
        <v>4668</v>
      </c>
      <c r="F9292" t="s">
        <v>4087</v>
      </c>
      <c r="G9292" t="s">
        <v>47</v>
      </c>
      <c r="H9292">
        <v>0</v>
      </c>
      <c r="I9292">
        <v>0</v>
      </c>
      <c r="L9292" t="s">
        <v>1250</v>
      </c>
      <c r="M9292">
        <v>2024</v>
      </c>
      <c r="O9292" t="str">
        <f t="shared" si="435"/>
        <v>H&amp;M-279980-THREAD,SAMJIN@5000MT-3952, 40/2-YD</v>
      </c>
      <c r="P9292">
        <f>COUNTIF($O$3:O9292,O9292)</f>
        <v>198</v>
      </c>
      <c r="Q9292">
        <f t="shared" si="436"/>
        <v>0.40999999999995745</v>
      </c>
      <c r="R9292">
        <f t="shared" si="437"/>
        <v>0</v>
      </c>
    </row>
    <row r="9293" spans="1:18" x14ac:dyDescent="0.25">
      <c r="A9293">
        <v>279980</v>
      </c>
      <c r="B9293" t="s">
        <v>4383</v>
      </c>
      <c r="C9293" t="s">
        <v>4916</v>
      </c>
      <c r="D9293" t="s">
        <v>215</v>
      </c>
      <c r="E9293" t="s">
        <v>4669</v>
      </c>
      <c r="F9293" t="s">
        <v>4087</v>
      </c>
      <c r="G9293" t="s">
        <v>47</v>
      </c>
      <c r="H9293">
        <v>0</v>
      </c>
      <c r="I9293">
        <v>0</v>
      </c>
      <c r="L9293" t="s">
        <v>1250</v>
      </c>
      <c r="M9293">
        <v>2024</v>
      </c>
      <c r="O9293" t="str">
        <f t="shared" si="435"/>
        <v>H&amp;M-279980-THREAD,SAMJIN@5000MT-3952, 40/2-YD</v>
      </c>
      <c r="P9293">
        <f>COUNTIF($O$3:O9293,O9293)</f>
        <v>199</v>
      </c>
      <c r="Q9293">
        <f t="shared" si="436"/>
        <v>0.40999999999995745</v>
      </c>
      <c r="R9293">
        <f t="shared" si="437"/>
        <v>0</v>
      </c>
    </row>
    <row r="9294" spans="1:18" x14ac:dyDescent="0.25">
      <c r="A9294">
        <v>279980</v>
      </c>
      <c r="B9294" t="s">
        <v>4383</v>
      </c>
      <c r="C9294" t="s">
        <v>4916</v>
      </c>
      <c r="D9294" t="s">
        <v>215</v>
      </c>
      <c r="E9294" t="s">
        <v>4670</v>
      </c>
      <c r="F9294" t="s">
        <v>4087</v>
      </c>
      <c r="G9294" t="s">
        <v>47</v>
      </c>
      <c r="H9294">
        <v>0</v>
      </c>
      <c r="I9294">
        <v>0</v>
      </c>
      <c r="L9294" t="s">
        <v>1250</v>
      </c>
      <c r="M9294">
        <v>2024</v>
      </c>
      <c r="O9294" t="str">
        <f t="shared" si="435"/>
        <v>H&amp;M-279980-THREAD,SAMJIN@5000MT-3952, 40/2-YD</v>
      </c>
      <c r="P9294">
        <f>COUNTIF($O$3:O9294,O9294)</f>
        <v>200</v>
      </c>
      <c r="Q9294">
        <f t="shared" si="436"/>
        <v>0.40999999999995745</v>
      </c>
      <c r="R9294">
        <f t="shared" si="437"/>
        <v>0</v>
      </c>
    </row>
    <row r="9295" spans="1:18" x14ac:dyDescent="0.25">
      <c r="A9295">
        <v>279980</v>
      </c>
      <c r="B9295" t="s">
        <v>4383</v>
      </c>
      <c r="C9295" t="s">
        <v>4916</v>
      </c>
      <c r="D9295" t="s">
        <v>215</v>
      </c>
      <c r="E9295" t="s">
        <v>4671</v>
      </c>
      <c r="F9295" t="s">
        <v>4087</v>
      </c>
      <c r="G9295" t="s">
        <v>47</v>
      </c>
      <c r="H9295">
        <v>0</v>
      </c>
      <c r="I9295">
        <v>0</v>
      </c>
      <c r="L9295" t="s">
        <v>1250</v>
      </c>
      <c r="M9295">
        <v>2024</v>
      </c>
      <c r="O9295" t="str">
        <f t="shared" si="435"/>
        <v>H&amp;M-279980-THREAD,SAMJIN@5000MT-3952, 40/2-YD</v>
      </c>
      <c r="P9295">
        <f>COUNTIF($O$3:O9295,O9295)</f>
        <v>201</v>
      </c>
      <c r="Q9295">
        <f t="shared" si="436"/>
        <v>0.40999999999995745</v>
      </c>
      <c r="R9295">
        <f t="shared" si="437"/>
        <v>0</v>
      </c>
    </row>
    <row r="9296" spans="1:18" x14ac:dyDescent="0.25">
      <c r="A9296">
        <v>279980</v>
      </c>
      <c r="B9296" t="s">
        <v>4383</v>
      </c>
      <c r="C9296" t="s">
        <v>4916</v>
      </c>
      <c r="D9296" t="s">
        <v>215</v>
      </c>
      <c r="E9296" t="s">
        <v>4672</v>
      </c>
      <c r="F9296" t="s">
        <v>4087</v>
      </c>
      <c r="G9296" t="s">
        <v>47</v>
      </c>
      <c r="H9296">
        <v>0</v>
      </c>
      <c r="I9296">
        <v>0</v>
      </c>
      <c r="L9296" t="s">
        <v>1250</v>
      </c>
      <c r="M9296">
        <v>2024</v>
      </c>
      <c r="O9296" t="str">
        <f t="shared" si="435"/>
        <v>H&amp;M-279980-THREAD,SAMJIN@5000MT-3952, 40/2-YD</v>
      </c>
      <c r="P9296">
        <f>COUNTIF($O$3:O9296,O9296)</f>
        <v>202</v>
      </c>
      <c r="Q9296">
        <f t="shared" si="436"/>
        <v>0.40999999999995745</v>
      </c>
      <c r="R9296">
        <f t="shared" si="437"/>
        <v>0</v>
      </c>
    </row>
    <row r="9297" spans="1:18" x14ac:dyDescent="0.25">
      <c r="A9297">
        <v>279980</v>
      </c>
      <c r="B9297" t="s">
        <v>4383</v>
      </c>
      <c r="C9297" t="s">
        <v>4916</v>
      </c>
      <c r="D9297" t="s">
        <v>215</v>
      </c>
      <c r="E9297" t="s">
        <v>4673</v>
      </c>
      <c r="F9297" t="s">
        <v>4087</v>
      </c>
      <c r="G9297" t="s">
        <v>47</v>
      </c>
      <c r="H9297">
        <v>0</v>
      </c>
      <c r="I9297">
        <v>0</v>
      </c>
      <c r="L9297" t="s">
        <v>1250</v>
      </c>
      <c r="M9297">
        <v>2024</v>
      </c>
      <c r="O9297" t="str">
        <f t="shared" si="435"/>
        <v>H&amp;M-279980-THREAD,SAMJIN@5000MT-3952, 40/2-YD</v>
      </c>
      <c r="P9297">
        <f>COUNTIF($O$3:O9297,O9297)</f>
        <v>203</v>
      </c>
      <c r="Q9297">
        <f t="shared" si="436"/>
        <v>0.40999999999995745</v>
      </c>
      <c r="R9297">
        <f t="shared" si="437"/>
        <v>0</v>
      </c>
    </row>
    <row r="9298" spans="1:18" x14ac:dyDescent="0.25">
      <c r="A9298">
        <v>279980</v>
      </c>
      <c r="B9298" t="s">
        <v>4383</v>
      </c>
      <c r="C9298" t="s">
        <v>4916</v>
      </c>
      <c r="D9298" t="s">
        <v>215</v>
      </c>
      <c r="E9298" t="s">
        <v>4674</v>
      </c>
      <c r="F9298" t="s">
        <v>4087</v>
      </c>
      <c r="G9298" t="s">
        <v>47</v>
      </c>
      <c r="H9298">
        <v>0</v>
      </c>
      <c r="I9298">
        <v>0</v>
      </c>
      <c r="L9298" t="s">
        <v>1250</v>
      </c>
      <c r="M9298">
        <v>2024</v>
      </c>
      <c r="O9298" t="str">
        <f t="shared" si="435"/>
        <v>H&amp;M-279980-THREAD,SAMJIN@5000MT-3952, 40/2-YD</v>
      </c>
      <c r="P9298">
        <f>COUNTIF($O$3:O9298,O9298)</f>
        <v>204</v>
      </c>
      <c r="Q9298">
        <f t="shared" si="436"/>
        <v>0.40999999999995745</v>
      </c>
      <c r="R9298">
        <f t="shared" si="437"/>
        <v>0</v>
      </c>
    </row>
    <row r="9299" spans="1:18" x14ac:dyDescent="0.25">
      <c r="A9299">
        <v>279980</v>
      </c>
      <c r="B9299" t="s">
        <v>4383</v>
      </c>
      <c r="C9299" t="s">
        <v>4916</v>
      </c>
      <c r="D9299" t="s">
        <v>215</v>
      </c>
      <c r="E9299" t="s">
        <v>4703</v>
      </c>
      <c r="F9299" t="s">
        <v>4087</v>
      </c>
      <c r="G9299" t="s">
        <v>47</v>
      </c>
      <c r="H9299">
        <v>0</v>
      </c>
      <c r="I9299">
        <v>0</v>
      </c>
      <c r="L9299" t="s">
        <v>1250</v>
      </c>
      <c r="M9299">
        <v>2024</v>
      </c>
      <c r="O9299" t="str">
        <f t="shared" si="435"/>
        <v>H&amp;M-279980-THREAD,SAMJIN@5000MT-3952, 40/2-YD</v>
      </c>
      <c r="P9299">
        <f>COUNTIF($O$3:O9299,O9299)</f>
        <v>205</v>
      </c>
      <c r="Q9299">
        <f t="shared" si="436"/>
        <v>0.40999999999995745</v>
      </c>
      <c r="R9299">
        <f t="shared" si="437"/>
        <v>0</v>
      </c>
    </row>
    <row r="9300" spans="1:18" x14ac:dyDescent="0.25">
      <c r="A9300">
        <v>279980</v>
      </c>
      <c r="B9300" t="s">
        <v>4383</v>
      </c>
      <c r="C9300" t="s">
        <v>4916</v>
      </c>
      <c r="D9300" t="s">
        <v>215</v>
      </c>
      <c r="E9300" t="s">
        <v>4704</v>
      </c>
      <c r="F9300" t="s">
        <v>4087</v>
      </c>
      <c r="G9300" t="s">
        <v>47</v>
      </c>
      <c r="H9300">
        <v>0</v>
      </c>
      <c r="I9300">
        <v>0</v>
      </c>
      <c r="L9300" t="s">
        <v>1250</v>
      </c>
      <c r="M9300">
        <v>2024</v>
      </c>
      <c r="O9300" t="str">
        <f t="shared" si="435"/>
        <v>H&amp;M-279980-THREAD,SAMJIN@5000MT-3952, 40/2-YD</v>
      </c>
      <c r="P9300">
        <f>COUNTIF($O$3:O9300,O9300)</f>
        <v>206</v>
      </c>
      <c r="Q9300">
        <f t="shared" si="436"/>
        <v>0.40999999999995745</v>
      </c>
      <c r="R9300">
        <f t="shared" si="437"/>
        <v>0</v>
      </c>
    </row>
    <row r="9301" spans="1:18" x14ac:dyDescent="0.25">
      <c r="A9301">
        <v>279980</v>
      </c>
      <c r="B9301" t="s">
        <v>4383</v>
      </c>
      <c r="C9301" t="s">
        <v>4916</v>
      </c>
      <c r="D9301" t="s">
        <v>215</v>
      </c>
      <c r="E9301" t="s">
        <v>4705</v>
      </c>
      <c r="F9301" t="s">
        <v>4087</v>
      </c>
      <c r="G9301" t="s">
        <v>47</v>
      </c>
      <c r="H9301">
        <v>0</v>
      </c>
      <c r="I9301">
        <v>0</v>
      </c>
      <c r="L9301" t="s">
        <v>1250</v>
      </c>
      <c r="M9301">
        <v>2024</v>
      </c>
      <c r="O9301" t="str">
        <f t="shared" si="435"/>
        <v>H&amp;M-279980-THREAD,SAMJIN@5000MT-3952, 40/2-YD</v>
      </c>
      <c r="P9301">
        <f>COUNTIF($O$3:O9301,O9301)</f>
        <v>207</v>
      </c>
      <c r="Q9301">
        <f t="shared" si="436"/>
        <v>0.40999999999995745</v>
      </c>
      <c r="R9301">
        <f t="shared" si="437"/>
        <v>0</v>
      </c>
    </row>
    <row r="9302" spans="1:18" x14ac:dyDescent="0.25">
      <c r="A9302">
        <v>279980</v>
      </c>
      <c r="B9302" t="s">
        <v>4383</v>
      </c>
      <c r="C9302" t="s">
        <v>4916</v>
      </c>
      <c r="D9302" t="s">
        <v>215</v>
      </c>
      <c r="E9302" t="s">
        <v>4706</v>
      </c>
      <c r="F9302" t="s">
        <v>4087</v>
      </c>
      <c r="G9302" t="s">
        <v>47</v>
      </c>
      <c r="H9302">
        <v>0</v>
      </c>
      <c r="I9302">
        <v>0</v>
      </c>
      <c r="L9302" t="s">
        <v>1250</v>
      </c>
      <c r="M9302">
        <v>2024</v>
      </c>
      <c r="O9302" t="str">
        <f t="shared" si="435"/>
        <v>H&amp;M-279980-THREAD,SAMJIN@5000MT-3952, 40/2-YD</v>
      </c>
      <c r="P9302">
        <f>COUNTIF($O$3:O9302,O9302)</f>
        <v>208</v>
      </c>
      <c r="Q9302">
        <f t="shared" si="436"/>
        <v>0.40999999999995745</v>
      </c>
      <c r="R9302">
        <f t="shared" si="437"/>
        <v>0</v>
      </c>
    </row>
    <row r="9303" spans="1:18" x14ac:dyDescent="0.25">
      <c r="A9303">
        <v>279980</v>
      </c>
      <c r="B9303" t="s">
        <v>4383</v>
      </c>
      <c r="C9303" t="s">
        <v>4916</v>
      </c>
      <c r="D9303" t="s">
        <v>215</v>
      </c>
      <c r="E9303" t="s">
        <v>4707</v>
      </c>
      <c r="F9303" t="s">
        <v>4087</v>
      </c>
      <c r="G9303" t="s">
        <v>47</v>
      </c>
      <c r="H9303">
        <v>0</v>
      </c>
      <c r="I9303">
        <v>0</v>
      </c>
      <c r="L9303" t="s">
        <v>1250</v>
      </c>
      <c r="M9303">
        <v>2024</v>
      </c>
      <c r="O9303" t="str">
        <f t="shared" si="435"/>
        <v>H&amp;M-279980-THREAD,SAMJIN@5000MT-3952, 40/2-YD</v>
      </c>
      <c r="P9303">
        <f>COUNTIF($O$3:O9303,O9303)</f>
        <v>209</v>
      </c>
      <c r="Q9303">
        <f t="shared" si="436"/>
        <v>0.40999999999995745</v>
      </c>
      <c r="R9303">
        <f t="shared" si="437"/>
        <v>0</v>
      </c>
    </row>
    <row r="9304" spans="1:18" x14ac:dyDescent="0.25">
      <c r="A9304">
        <v>279980</v>
      </c>
      <c r="B9304" t="s">
        <v>4383</v>
      </c>
      <c r="C9304" t="s">
        <v>4916</v>
      </c>
      <c r="D9304" t="s">
        <v>215</v>
      </c>
      <c r="E9304" t="s">
        <v>4708</v>
      </c>
      <c r="F9304" t="s">
        <v>4087</v>
      </c>
      <c r="G9304" t="s">
        <v>47</v>
      </c>
      <c r="H9304">
        <v>0</v>
      </c>
      <c r="I9304">
        <v>0</v>
      </c>
      <c r="L9304" t="s">
        <v>1250</v>
      </c>
      <c r="M9304">
        <v>2024</v>
      </c>
      <c r="O9304" t="str">
        <f t="shared" si="435"/>
        <v>H&amp;M-279980-THREAD,SAMJIN@5000MT-3952, 40/2-YD</v>
      </c>
      <c r="P9304">
        <f>COUNTIF($O$3:O9304,O9304)</f>
        <v>210</v>
      </c>
      <c r="Q9304">
        <f t="shared" si="436"/>
        <v>0.40999999999995745</v>
      </c>
      <c r="R9304">
        <f t="shared" si="437"/>
        <v>0</v>
      </c>
    </row>
    <row r="9305" spans="1:18" x14ac:dyDescent="0.25">
      <c r="A9305">
        <v>279980</v>
      </c>
      <c r="B9305" t="s">
        <v>4383</v>
      </c>
      <c r="C9305" t="s">
        <v>4916</v>
      </c>
      <c r="D9305" t="s">
        <v>215</v>
      </c>
      <c r="E9305" t="s">
        <v>4709</v>
      </c>
      <c r="F9305" t="s">
        <v>4087</v>
      </c>
      <c r="G9305" t="s">
        <v>47</v>
      </c>
      <c r="H9305">
        <v>0</v>
      </c>
      <c r="I9305">
        <v>0</v>
      </c>
      <c r="L9305" t="s">
        <v>1250</v>
      </c>
      <c r="M9305">
        <v>2024</v>
      </c>
      <c r="O9305" t="str">
        <f t="shared" si="435"/>
        <v>H&amp;M-279980-THREAD,SAMJIN@5000MT-3952, 40/2-YD</v>
      </c>
      <c r="P9305">
        <f>COUNTIF($O$3:O9305,O9305)</f>
        <v>211</v>
      </c>
      <c r="Q9305">
        <f t="shared" si="436"/>
        <v>0.40999999999995745</v>
      </c>
      <c r="R9305">
        <f t="shared" si="437"/>
        <v>0</v>
      </c>
    </row>
    <row r="9306" spans="1:18" x14ac:dyDescent="0.25">
      <c r="A9306">
        <v>279980</v>
      </c>
      <c r="B9306" t="s">
        <v>4383</v>
      </c>
      <c r="C9306" t="s">
        <v>4916</v>
      </c>
      <c r="D9306" t="s">
        <v>215</v>
      </c>
      <c r="E9306" t="s">
        <v>4710</v>
      </c>
      <c r="F9306" t="s">
        <v>4087</v>
      </c>
      <c r="G9306" t="s">
        <v>47</v>
      </c>
      <c r="H9306">
        <v>0</v>
      </c>
      <c r="I9306">
        <v>0</v>
      </c>
      <c r="L9306" t="s">
        <v>1250</v>
      </c>
      <c r="M9306">
        <v>2024</v>
      </c>
      <c r="O9306" t="str">
        <f t="shared" si="435"/>
        <v>H&amp;M-279980-THREAD,SAMJIN@5000MT-3952, 40/2-YD</v>
      </c>
      <c r="P9306">
        <f>COUNTIF($O$3:O9306,O9306)</f>
        <v>212</v>
      </c>
      <c r="Q9306">
        <f t="shared" si="436"/>
        <v>0.40999999999995745</v>
      </c>
      <c r="R9306">
        <f t="shared" si="437"/>
        <v>0</v>
      </c>
    </row>
    <row r="9307" spans="1:18" x14ac:dyDescent="0.25">
      <c r="A9307">
        <v>279980</v>
      </c>
      <c r="B9307" t="s">
        <v>4383</v>
      </c>
      <c r="C9307" t="s">
        <v>4916</v>
      </c>
      <c r="D9307" t="s">
        <v>215</v>
      </c>
      <c r="E9307" t="s">
        <v>4711</v>
      </c>
      <c r="F9307" t="s">
        <v>4087</v>
      </c>
      <c r="G9307" t="s">
        <v>47</v>
      </c>
      <c r="H9307">
        <v>0</v>
      </c>
      <c r="I9307">
        <v>0</v>
      </c>
      <c r="L9307" t="s">
        <v>1250</v>
      </c>
      <c r="M9307">
        <v>2024</v>
      </c>
      <c r="O9307" t="str">
        <f t="shared" si="435"/>
        <v>H&amp;M-279980-THREAD,SAMJIN@5000MT-3952, 40/2-YD</v>
      </c>
      <c r="P9307">
        <f>COUNTIF($O$3:O9307,O9307)</f>
        <v>213</v>
      </c>
      <c r="Q9307">
        <f t="shared" si="436"/>
        <v>0.40999999999995745</v>
      </c>
      <c r="R9307">
        <f t="shared" si="437"/>
        <v>0</v>
      </c>
    </row>
    <row r="9308" spans="1:18" x14ac:dyDescent="0.25">
      <c r="A9308">
        <v>279980</v>
      </c>
      <c r="B9308" t="s">
        <v>4383</v>
      </c>
      <c r="C9308" t="s">
        <v>4916</v>
      </c>
      <c r="D9308" t="s">
        <v>215</v>
      </c>
      <c r="E9308" t="s">
        <v>5031</v>
      </c>
      <c r="F9308" t="s">
        <v>4087</v>
      </c>
      <c r="G9308" t="s">
        <v>26</v>
      </c>
      <c r="H9308">
        <v>0</v>
      </c>
      <c r="I9308">
        <v>0</v>
      </c>
      <c r="L9308" t="s">
        <v>1250</v>
      </c>
      <c r="M9308">
        <v>2024</v>
      </c>
      <c r="O9308" t="str">
        <f t="shared" si="435"/>
        <v>MARUBENI FASHION LINK LTD.-279980-THREAD,SAMJIN@5000MT-3952, 40/2-YD</v>
      </c>
      <c r="P9308">
        <f>COUNTIF($O$3:O9308,O9308)</f>
        <v>15</v>
      </c>
      <c r="Q9308">
        <f t="shared" si="436"/>
        <v>2.2200000000000131</v>
      </c>
      <c r="R9308">
        <f t="shared" si="437"/>
        <v>0</v>
      </c>
    </row>
    <row r="9309" spans="1:18" x14ac:dyDescent="0.25">
      <c r="A9309">
        <v>279980</v>
      </c>
      <c r="B9309" t="s">
        <v>4383</v>
      </c>
      <c r="C9309" t="s">
        <v>4916</v>
      </c>
      <c r="D9309" t="s">
        <v>215</v>
      </c>
      <c r="E9309" t="s">
        <v>5032</v>
      </c>
      <c r="F9309" t="s">
        <v>4087</v>
      </c>
      <c r="G9309" t="s">
        <v>26</v>
      </c>
      <c r="H9309">
        <v>54.68000000005577</v>
      </c>
      <c r="I9309">
        <v>1.0000000000005116E-2</v>
      </c>
      <c r="L9309" t="s">
        <v>1250</v>
      </c>
      <c r="M9309">
        <v>2024</v>
      </c>
      <c r="O9309" t="str">
        <f t="shared" si="435"/>
        <v>MARUBENI FASHION LINK LTD.-279980-THREAD,SAMJIN@5000MT-3952, 40/2-YD</v>
      </c>
      <c r="P9309">
        <f>COUNTIF($O$3:O9309,O9309)</f>
        <v>16</v>
      </c>
      <c r="Q9309">
        <f t="shared" si="436"/>
        <v>2.2200000000000131</v>
      </c>
      <c r="R9309">
        <f t="shared" si="437"/>
        <v>0</v>
      </c>
    </row>
    <row r="9310" spans="1:18" x14ac:dyDescent="0.25">
      <c r="A9310">
        <v>279980</v>
      </c>
      <c r="B9310" t="s">
        <v>4383</v>
      </c>
      <c r="C9310" t="s">
        <v>4916</v>
      </c>
      <c r="D9310" t="s">
        <v>215</v>
      </c>
      <c r="E9310" t="s">
        <v>5033</v>
      </c>
      <c r="F9310" t="s">
        <v>4087</v>
      </c>
      <c r="G9310" t="s">
        <v>3196</v>
      </c>
      <c r="H9310">
        <v>0.38000000000010914</v>
      </c>
      <c r="I9310">
        <v>0</v>
      </c>
      <c r="L9310" t="s">
        <v>1250</v>
      </c>
      <c r="M9310">
        <v>2024</v>
      </c>
      <c r="O9310" t="str">
        <f t="shared" si="435"/>
        <v>GISTEX - GARMENT-279980-THREAD,SAMJIN@5000MT-3952, 40/2-YD</v>
      </c>
      <c r="P9310">
        <f>COUNTIF($O$3:O9310,O9310)</f>
        <v>27</v>
      </c>
      <c r="Q9310">
        <f t="shared" si="436"/>
        <v>2.69</v>
      </c>
      <c r="R9310">
        <f t="shared" si="437"/>
        <v>0</v>
      </c>
    </row>
    <row r="9311" spans="1:18" x14ac:dyDescent="0.25">
      <c r="A9311">
        <v>279980</v>
      </c>
      <c r="B9311" t="s">
        <v>4383</v>
      </c>
      <c r="C9311" t="s">
        <v>4916</v>
      </c>
      <c r="D9311" t="s">
        <v>215</v>
      </c>
      <c r="E9311" t="s">
        <v>5034</v>
      </c>
      <c r="F9311" t="s">
        <v>4087</v>
      </c>
      <c r="G9311" t="s">
        <v>26</v>
      </c>
      <c r="H9311">
        <v>10936.12999999983</v>
      </c>
      <c r="I9311">
        <v>1.4599999999999795</v>
      </c>
      <c r="L9311" t="s">
        <v>1250</v>
      </c>
      <c r="M9311">
        <v>2024</v>
      </c>
      <c r="O9311" t="str">
        <f t="shared" si="435"/>
        <v>MARUBENI FASHION LINK LTD.-279980-THREAD,SAMJIN@5000MT-3952, 40/2-YD</v>
      </c>
      <c r="P9311">
        <f>COUNTIF($O$3:O9311,O9311)</f>
        <v>17</v>
      </c>
      <c r="Q9311">
        <f t="shared" si="436"/>
        <v>2.2200000000000131</v>
      </c>
      <c r="R9311">
        <f t="shared" si="437"/>
        <v>0</v>
      </c>
    </row>
    <row r="9312" spans="1:18" x14ac:dyDescent="0.25">
      <c r="A9312">
        <v>279980</v>
      </c>
      <c r="B9312" t="s">
        <v>4383</v>
      </c>
      <c r="C9312" t="s">
        <v>4916</v>
      </c>
      <c r="D9312" t="s">
        <v>215</v>
      </c>
      <c r="E9312" t="s">
        <v>5035</v>
      </c>
      <c r="F9312" t="s">
        <v>4087</v>
      </c>
      <c r="G9312" t="s">
        <v>26</v>
      </c>
      <c r="H9312">
        <v>5468.059999999823</v>
      </c>
      <c r="I9312">
        <v>0.7300000000000324</v>
      </c>
      <c r="L9312" t="s">
        <v>1250</v>
      </c>
      <c r="M9312">
        <v>2024</v>
      </c>
      <c r="O9312" t="str">
        <f t="shared" si="435"/>
        <v>MARUBENI FASHION LINK LTD.-279980-THREAD,SAMJIN@5000MT-3952, 40/2-YD</v>
      </c>
      <c r="P9312">
        <f>COUNTIF($O$3:O9312,O9312)</f>
        <v>18</v>
      </c>
      <c r="Q9312">
        <f t="shared" si="436"/>
        <v>2.2200000000000131</v>
      </c>
      <c r="R9312">
        <f t="shared" si="437"/>
        <v>0</v>
      </c>
    </row>
    <row r="9313" spans="1:18" x14ac:dyDescent="0.25">
      <c r="A9313">
        <v>279980</v>
      </c>
      <c r="B9313" t="s">
        <v>4383</v>
      </c>
      <c r="C9313" t="s">
        <v>4916</v>
      </c>
      <c r="D9313" t="s">
        <v>215</v>
      </c>
      <c r="E9313" t="s">
        <v>5036</v>
      </c>
      <c r="F9313" t="s">
        <v>4087</v>
      </c>
      <c r="G9313" t="s">
        <v>26</v>
      </c>
      <c r="H9313">
        <v>5.9999999939464033E-2</v>
      </c>
      <c r="I9313">
        <v>0</v>
      </c>
      <c r="L9313" t="s">
        <v>1250</v>
      </c>
      <c r="M9313">
        <v>2024</v>
      </c>
      <c r="O9313" t="str">
        <f t="shared" si="435"/>
        <v>MARUBENI FASHION LINK LTD.-279980-THREAD,SAMJIN@5000MT-3952, 40/2-YD</v>
      </c>
      <c r="P9313">
        <f>COUNTIF($O$3:O9313,O9313)</f>
        <v>19</v>
      </c>
      <c r="Q9313">
        <f t="shared" si="436"/>
        <v>2.2200000000000131</v>
      </c>
      <c r="R9313">
        <f t="shared" si="437"/>
        <v>0</v>
      </c>
    </row>
    <row r="9314" spans="1:18" x14ac:dyDescent="0.25">
      <c r="A9314">
        <v>279980</v>
      </c>
      <c r="B9314" t="s">
        <v>4383</v>
      </c>
      <c r="C9314" t="s">
        <v>4916</v>
      </c>
      <c r="D9314" t="s">
        <v>215</v>
      </c>
      <c r="E9314" t="s">
        <v>5037</v>
      </c>
      <c r="F9314" t="s">
        <v>4087</v>
      </c>
      <c r="G9314" t="s">
        <v>26</v>
      </c>
      <c r="H9314">
        <v>0</v>
      </c>
      <c r="I9314">
        <v>0</v>
      </c>
      <c r="L9314" t="s">
        <v>1250</v>
      </c>
      <c r="M9314">
        <v>2024</v>
      </c>
      <c r="O9314" t="str">
        <f t="shared" si="435"/>
        <v>MARUBENI FASHION LINK LTD.-279980-THREAD,SAMJIN@5000MT-3952, 40/2-YD</v>
      </c>
      <c r="P9314">
        <f>COUNTIF($O$3:O9314,O9314)</f>
        <v>20</v>
      </c>
      <c r="Q9314">
        <f t="shared" si="436"/>
        <v>2.2200000000000131</v>
      </c>
      <c r="R9314">
        <f t="shared" si="437"/>
        <v>0</v>
      </c>
    </row>
    <row r="9315" spans="1:18" x14ac:dyDescent="0.25">
      <c r="A9315">
        <v>279980</v>
      </c>
      <c r="B9315" t="s">
        <v>4383</v>
      </c>
      <c r="C9315" t="s">
        <v>4916</v>
      </c>
      <c r="D9315" t="s">
        <v>805</v>
      </c>
      <c r="E9315">
        <v>23001130</v>
      </c>
      <c r="F9315" t="s">
        <v>4087</v>
      </c>
      <c r="G9315" t="s">
        <v>32</v>
      </c>
      <c r="H9315">
        <v>0</v>
      </c>
      <c r="L9315" t="s">
        <v>1250</v>
      </c>
      <c r="M9315">
        <v>2024</v>
      </c>
      <c r="O9315" t="str">
        <f t="shared" si="435"/>
        <v>PENTEX LTD-279980-THREAD,SAMJIN@5000MT-3952, 40/2-YD</v>
      </c>
      <c r="P9315">
        <f>COUNTIF($O$3:O9315,O9315)</f>
        <v>21</v>
      </c>
      <c r="Q9315">
        <f t="shared" si="436"/>
        <v>0</v>
      </c>
      <c r="R9315">
        <f t="shared" si="437"/>
        <v>0</v>
      </c>
    </row>
    <row r="9316" spans="1:18" x14ac:dyDescent="0.25">
      <c r="A9316">
        <v>279980</v>
      </c>
      <c r="B9316" t="s">
        <v>4383</v>
      </c>
      <c r="C9316" t="s">
        <v>4916</v>
      </c>
      <c r="D9316" t="s">
        <v>266</v>
      </c>
      <c r="E9316" t="s">
        <v>267</v>
      </c>
      <c r="F9316" t="s">
        <v>4087</v>
      </c>
      <c r="G9316" t="s">
        <v>32</v>
      </c>
      <c r="H9316">
        <v>0</v>
      </c>
      <c r="L9316" t="s">
        <v>1250</v>
      </c>
      <c r="M9316">
        <v>2024</v>
      </c>
      <c r="O9316" t="str">
        <f t="shared" si="435"/>
        <v>PENTEX LTD-279980-THREAD,SAMJIN@5000MT-3952, 40/2-YD</v>
      </c>
      <c r="P9316">
        <f>COUNTIF($O$3:O9316,O9316)</f>
        <v>22</v>
      </c>
      <c r="Q9316">
        <f t="shared" si="436"/>
        <v>0</v>
      </c>
      <c r="R9316">
        <f t="shared" si="437"/>
        <v>0</v>
      </c>
    </row>
    <row r="9317" spans="1:18" x14ac:dyDescent="0.25">
      <c r="A9317">
        <v>279980</v>
      </c>
      <c r="B9317" t="s">
        <v>4383</v>
      </c>
      <c r="C9317" t="s">
        <v>4916</v>
      </c>
      <c r="F9317" t="s">
        <v>4087</v>
      </c>
      <c r="G9317" t="s">
        <v>22</v>
      </c>
      <c r="L9317" t="s">
        <v>1250</v>
      </c>
      <c r="M9317">
        <v>2024</v>
      </c>
      <c r="O9317" t="str">
        <f t="shared" si="435"/>
        <v>ITOCHU CORPORATION TOKSD SECTI-279980-THREAD,SAMJIN@5000MT-3952, 40/2-YD</v>
      </c>
      <c r="P9317">
        <f>COUNTIF($O$3:O9317,O9317)</f>
        <v>7</v>
      </c>
      <c r="Q9317">
        <f t="shared" si="436"/>
        <v>1.6300000000000001</v>
      </c>
      <c r="R9317">
        <f t="shared" si="437"/>
        <v>0</v>
      </c>
    </row>
    <row r="9318" spans="1:18" x14ac:dyDescent="0.25">
      <c r="A9318">
        <v>280186</v>
      </c>
      <c r="B9318" t="s">
        <v>5038</v>
      </c>
      <c r="C9318" t="s">
        <v>5039</v>
      </c>
      <c r="D9318" t="s">
        <v>29</v>
      </c>
      <c r="E9318" t="s">
        <v>544</v>
      </c>
      <c r="F9318" t="s">
        <v>3461</v>
      </c>
      <c r="G9318" t="s">
        <v>26</v>
      </c>
      <c r="H9318">
        <v>0</v>
      </c>
      <c r="J9318" t="s">
        <v>23</v>
      </c>
      <c r="K9318" t="s">
        <v>23</v>
      </c>
      <c r="L9318" t="s">
        <v>1264</v>
      </c>
      <c r="M9318">
        <v>2024</v>
      </c>
      <c r="O9318" t="str">
        <f t="shared" si="435"/>
        <v>MARUBENI FASHION LINK LTD.-280186-MOBILON TAPE / CLEAR ELASTIC-FVGI-0512, CLEAR-MT</v>
      </c>
      <c r="P9318">
        <f>COUNTIF($O$3:O9318,O9318)</f>
        <v>1</v>
      </c>
      <c r="Q9318">
        <f t="shared" si="436"/>
        <v>3.100000000000029</v>
      </c>
      <c r="R9318">
        <f t="shared" si="437"/>
        <v>0</v>
      </c>
    </row>
    <row r="9319" spans="1:18" x14ac:dyDescent="0.25">
      <c r="A9319">
        <v>280186</v>
      </c>
      <c r="B9319" t="s">
        <v>5038</v>
      </c>
      <c r="C9319" t="s">
        <v>5039</v>
      </c>
      <c r="D9319" t="s">
        <v>61</v>
      </c>
      <c r="E9319" t="s">
        <v>818</v>
      </c>
      <c r="F9319" t="s">
        <v>3461</v>
      </c>
      <c r="G9319" t="s">
        <v>26</v>
      </c>
      <c r="H9319">
        <v>0</v>
      </c>
      <c r="L9319" t="s">
        <v>1264</v>
      </c>
      <c r="M9319">
        <v>2024</v>
      </c>
      <c r="O9319" t="str">
        <f t="shared" si="435"/>
        <v>MARUBENI FASHION LINK LTD.-280186-MOBILON TAPE / CLEAR ELASTIC-FVGI-0512, CLEAR-MT</v>
      </c>
      <c r="P9319">
        <f>COUNTIF($O$3:O9319,O9319)</f>
        <v>2</v>
      </c>
      <c r="Q9319">
        <f t="shared" si="436"/>
        <v>3.100000000000029</v>
      </c>
      <c r="R9319">
        <f t="shared" si="437"/>
        <v>0</v>
      </c>
    </row>
    <row r="9320" spans="1:18" x14ac:dyDescent="0.25">
      <c r="A9320">
        <v>280186</v>
      </c>
      <c r="B9320" t="s">
        <v>5038</v>
      </c>
      <c r="C9320" t="s">
        <v>5039</v>
      </c>
      <c r="D9320" t="s">
        <v>61</v>
      </c>
      <c r="E9320" t="s">
        <v>634</v>
      </c>
      <c r="F9320" t="s">
        <v>3461</v>
      </c>
      <c r="G9320" t="s">
        <v>26</v>
      </c>
      <c r="H9320">
        <v>0</v>
      </c>
      <c r="L9320" t="s">
        <v>1264</v>
      </c>
      <c r="M9320">
        <v>2024</v>
      </c>
      <c r="O9320" t="str">
        <f t="shared" si="435"/>
        <v>MARUBENI FASHION LINK LTD.-280186-MOBILON TAPE / CLEAR ELASTIC-FVGI-0512, CLEAR-MT</v>
      </c>
      <c r="P9320">
        <f>COUNTIF($O$3:O9320,O9320)</f>
        <v>3</v>
      </c>
      <c r="Q9320">
        <f t="shared" si="436"/>
        <v>3.100000000000029</v>
      </c>
      <c r="R9320">
        <f t="shared" si="437"/>
        <v>0</v>
      </c>
    </row>
    <row r="9321" spans="1:18" x14ac:dyDescent="0.25">
      <c r="A9321">
        <v>280186</v>
      </c>
      <c r="B9321" t="s">
        <v>5038</v>
      </c>
      <c r="C9321" t="s">
        <v>5039</v>
      </c>
      <c r="D9321" t="s">
        <v>61</v>
      </c>
      <c r="E9321" t="s">
        <v>637</v>
      </c>
      <c r="F9321" t="s">
        <v>3461</v>
      </c>
      <c r="G9321" t="s">
        <v>26</v>
      </c>
      <c r="H9321">
        <v>0</v>
      </c>
      <c r="I9321">
        <v>0</v>
      </c>
      <c r="L9321" t="s">
        <v>1264</v>
      </c>
      <c r="M9321">
        <v>2024</v>
      </c>
      <c r="O9321" t="str">
        <f t="shared" si="435"/>
        <v>MARUBENI FASHION LINK LTD.-280186-MOBILON TAPE / CLEAR ELASTIC-FVGI-0512, CLEAR-MT</v>
      </c>
      <c r="P9321">
        <f>COUNTIF($O$3:O9321,O9321)</f>
        <v>4</v>
      </c>
      <c r="Q9321">
        <f t="shared" si="436"/>
        <v>3.100000000000029</v>
      </c>
      <c r="R9321">
        <f t="shared" si="437"/>
        <v>0</v>
      </c>
    </row>
    <row r="9322" spans="1:18" x14ac:dyDescent="0.25">
      <c r="A9322">
        <v>280186</v>
      </c>
      <c r="B9322" t="s">
        <v>5038</v>
      </c>
      <c r="C9322" t="s">
        <v>5039</v>
      </c>
      <c r="D9322" t="s">
        <v>61</v>
      </c>
      <c r="E9322" t="s">
        <v>857</v>
      </c>
      <c r="F9322" t="s">
        <v>3461</v>
      </c>
      <c r="G9322" t="s">
        <v>26</v>
      </c>
      <c r="H9322">
        <v>0</v>
      </c>
      <c r="L9322" t="s">
        <v>1264</v>
      </c>
      <c r="M9322">
        <v>2024</v>
      </c>
      <c r="O9322" t="str">
        <f t="shared" si="435"/>
        <v>MARUBENI FASHION LINK LTD.-280186-MOBILON TAPE / CLEAR ELASTIC-FVGI-0512, CLEAR-MT</v>
      </c>
      <c r="P9322">
        <f>COUNTIF($O$3:O9322,O9322)</f>
        <v>5</v>
      </c>
      <c r="Q9322">
        <f t="shared" si="436"/>
        <v>3.100000000000029</v>
      </c>
      <c r="R9322">
        <f t="shared" si="437"/>
        <v>0</v>
      </c>
    </row>
    <row r="9323" spans="1:18" x14ac:dyDescent="0.25">
      <c r="A9323">
        <v>280186</v>
      </c>
      <c r="B9323" t="s">
        <v>5038</v>
      </c>
      <c r="C9323" t="s">
        <v>5039</v>
      </c>
      <c r="D9323" t="s">
        <v>5040</v>
      </c>
      <c r="E9323" t="s">
        <v>5041</v>
      </c>
      <c r="F9323" t="s">
        <v>3461</v>
      </c>
      <c r="G9323" t="s">
        <v>26</v>
      </c>
      <c r="H9323">
        <v>0</v>
      </c>
      <c r="I9323">
        <v>1.0000000000003341E-2</v>
      </c>
      <c r="L9323" t="s">
        <v>1264</v>
      </c>
      <c r="M9323">
        <v>2024</v>
      </c>
      <c r="O9323" t="str">
        <f t="shared" si="435"/>
        <v>MARUBENI FASHION LINK LTD.-280186-MOBILON TAPE / CLEAR ELASTIC-FVGI-0512, CLEAR-MT</v>
      </c>
      <c r="P9323">
        <f>COUNTIF($O$3:O9323,O9323)</f>
        <v>6</v>
      </c>
      <c r="Q9323">
        <f t="shared" si="436"/>
        <v>3.100000000000029</v>
      </c>
      <c r="R9323">
        <f t="shared" si="437"/>
        <v>0</v>
      </c>
    </row>
    <row r="9324" spans="1:18" x14ac:dyDescent="0.25">
      <c r="A9324">
        <v>280186</v>
      </c>
      <c r="B9324" t="s">
        <v>5038</v>
      </c>
      <c r="C9324" t="s">
        <v>5039</v>
      </c>
      <c r="D9324" t="s">
        <v>5040</v>
      </c>
      <c r="E9324" t="s">
        <v>5042</v>
      </c>
      <c r="F9324" t="s">
        <v>3461</v>
      </c>
      <c r="G9324" t="s">
        <v>26</v>
      </c>
      <c r="H9324">
        <v>3.0464519795714295E-13</v>
      </c>
      <c r="I9324">
        <v>2.55351295663786E-15</v>
      </c>
      <c r="L9324" t="s">
        <v>1264</v>
      </c>
      <c r="M9324">
        <v>2024</v>
      </c>
      <c r="O9324" t="str">
        <f t="shared" si="435"/>
        <v>MARUBENI FASHION LINK LTD.-280186-MOBILON TAPE / CLEAR ELASTIC-FVGI-0512, CLEAR-MT</v>
      </c>
      <c r="P9324">
        <f>COUNTIF($O$3:O9324,O9324)</f>
        <v>7</v>
      </c>
      <c r="Q9324">
        <f t="shared" si="436"/>
        <v>3.100000000000029</v>
      </c>
      <c r="R9324">
        <f t="shared" si="437"/>
        <v>0</v>
      </c>
    </row>
    <row r="9325" spans="1:18" x14ac:dyDescent="0.25">
      <c r="A9325">
        <v>280186</v>
      </c>
      <c r="B9325" t="s">
        <v>5038</v>
      </c>
      <c r="C9325" t="s">
        <v>5039</v>
      </c>
      <c r="D9325" t="s">
        <v>5040</v>
      </c>
      <c r="E9325" t="s">
        <v>5043</v>
      </c>
      <c r="F9325" t="s">
        <v>3461</v>
      </c>
      <c r="G9325" t="s">
        <v>26</v>
      </c>
      <c r="H9325">
        <v>1.5399999999990541</v>
      </c>
      <c r="I9325">
        <v>4.0000000000003415E-2</v>
      </c>
      <c r="L9325" t="s">
        <v>1264</v>
      </c>
      <c r="M9325">
        <v>2024</v>
      </c>
      <c r="O9325" t="str">
        <f t="shared" si="435"/>
        <v>MARUBENI FASHION LINK LTD.-280186-MOBILON TAPE / CLEAR ELASTIC-FVGI-0512, CLEAR-MT</v>
      </c>
      <c r="P9325">
        <f>COUNTIF($O$3:O9325,O9325)</f>
        <v>8</v>
      </c>
      <c r="Q9325">
        <f t="shared" si="436"/>
        <v>3.100000000000029</v>
      </c>
      <c r="R9325">
        <f t="shared" si="437"/>
        <v>0</v>
      </c>
    </row>
    <row r="9326" spans="1:18" x14ac:dyDescent="0.25">
      <c r="A9326">
        <v>280186</v>
      </c>
      <c r="B9326" t="s">
        <v>5038</v>
      </c>
      <c r="C9326" t="s">
        <v>5039</v>
      </c>
      <c r="D9326" t="s">
        <v>5040</v>
      </c>
      <c r="E9326" t="s">
        <v>5044</v>
      </c>
      <c r="F9326" t="s">
        <v>3461</v>
      </c>
      <c r="G9326" t="s">
        <v>26</v>
      </c>
      <c r="H9326">
        <v>7.5399999999998499</v>
      </c>
      <c r="I9326">
        <v>7.0000000000000104E-2</v>
      </c>
      <c r="L9326" t="s">
        <v>1264</v>
      </c>
      <c r="M9326">
        <v>2024</v>
      </c>
      <c r="O9326" t="str">
        <f t="shared" si="435"/>
        <v>MARUBENI FASHION LINK LTD.-280186-MOBILON TAPE / CLEAR ELASTIC-FVGI-0512, CLEAR-MT</v>
      </c>
      <c r="P9326">
        <f>COUNTIF($O$3:O9326,O9326)</f>
        <v>9</v>
      </c>
      <c r="Q9326">
        <f t="shared" si="436"/>
        <v>3.100000000000029</v>
      </c>
      <c r="R9326">
        <f t="shared" si="437"/>
        <v>0</v>
      </c>
    </row>
    <row r="9327" spans="1:18" x14ac:dyDescent="0.25">
      <c r="A9327">
        <v>280186</v>
      </c>
      <c r="B9327" t="s">
        <v>5038</v>
      </c>
      <c r="C9327" t="s">
        <v>5039</v>
      </c>
      <c r="D9327" t="s">
        <v>5040</v>
      </c>
      <c r="E9327" t="s">
        <v>5045</v>
      </c>
      <c r="F9327" t="s">
        <v>3461</v>
      </c>
      <c r="G9327" t="s">
        <v>26</v>
      </c>
      <c r="H9327">
        <v>0</v>
      </c>
      <c r="I9327">
        <v>0</v>
      </c>
      <c r="L9327" t="s">
        <v>1264</v>
      </c>
      <c r="M9327">
        <v>2024</v>
      </c>
      <c r="O9327" t="str">
        <f t="shared" si="435"/>
        <v>MARUBENI FASHION LINK LTD.-280186-MOBILON TAPE / CLEAR ELASTIC-FVGI-0512, CLEAR-MT</v>
      </c>
      <c r="P9327">
        <f>COUNTIF($O$3:O9327,O9327)</f>
        <v>10</v>
      </c>
      <c r="Q9327">
        <f t="shared" si="436"/>
        <v>3.100000000000029</v>
      </c>
      <c r="R9327">
        <f t="shared" si="437"/>
        <v>0</v>
      </c>
    </row>
    <row r="9328" spans="1:18" x14ac:dyDescent="0.25">
      <c r="A9328">
        <v>280186</v>
      </c>
      <c r="B9328" t="s">
        <v>5038</v>
      </c>
      <c r="C9328" t="s">
        <v>5039</v>
      </c>
      <c r="D9328" t="s">
        <v>5040</v>
      </c>
      <c r="E9328" t="s">
        <v>5046</v>
      </c>
      <c r="F9328" t="s">
        <v>3461</v>
      </c>
      <c r="G9328" t="s">
        <v>26</v>
      </c>
      <c r="H9328">
        <v>15.539999999999964</v>
      </c>
      <c r="I9328">
        <v>0.26000000000000156</v>
      </c>
      <c r="L9328" t="s">
        <v>1264</v>
      </c>
      <c r="M9328">
        <v>2024</v>
      </c>
      <c r="O9328" t="str">
        <f t="shared" si="435"/>
        <v>MARUBENI FASHION LINK LTD.-280186-MOBILON TAPE / CLEAR ELASTIC-FVGI-0512, CLEAR-MT</v>
      </c>
      <c r="P9328">
        <f>COUNTIF($O$3:O9328,O9328)</f>
        <v>11</v>
      </c>
      <c r="Q9328">
        <f t="shared" si="436"/>
        <v>3.100000000000029</v>
      </c>
      <c r="R9328">
        <f t="shared" si="437"/>
        <v>0</v>
      </c>
    </row>
    <row r="9329" spans="1:18" x14ac:dyDescent="0.25">
      <c r="A9329">
        <v>280186</v>
      </c>
      <c r="B9329" t="s">
        <v>5038</v>
      </c>
      <c r="C9329" t="s">
        <v>5039</v>
      </c>
      <c r="D9329" t="s">
        <v>5040</v>
      </c>
      <c r="E9329" t="s">
        <v>5047</v>
      </c>
      <c r="F9329" t="s">
        <v>3461</v>
      </c>
      <c r="G9329" t="s">
        <v>26</v>
      </c>
      <c r="H9329">
        <v>15.539999999999964</v>
      </c>
      <c r="I9329">
        <v>0.29999999999999716</v>
      </c>
      <c r="L9329" t="s">
        <v>1264</v>
      </c>
      <c r="M9329">
        <v>2024</v>
      </c>
      <c r="O9329" t="str">
        <f t="shared" si="435"/>
        <v>MARUBENI FASHION LINK LTD.-280186-MOBILON TAPE / CLEAR ELASTIC-FVGI-0512, CLEAR-MT</v>
      </c>
      <c r="P9329">
        <f>COUNTIF($O$3:O9329,O9329)</f>
        <v>12</v>
      </c>
      <c r="Q9329">
        <f t="shared" si="436"/>
        <v>3.100000000000029</v>
      </c>
      <c r="R9329">
        <f t="shared" si="437"/>
        <v>0</v>
      </c>
    </row>
    <row r="9330" spans="1:18" x14ac:dyDescent="0.25">
      <c r="A9330">
        <v>280186</v>
      </c>
      <c r="B9330" t="s">
        <v>5038</v>
      </c>
      <c r="C9330" t="s">
        <v>5039</v>
      </c>
      <c r="D9330" t="s">
        <v>5040</v>
      </c>
      <c r="E9330" t="s">
        <v>5048</v>
      </c>
      <c r="F9330" t="s">
        <v>3461</v>
      </c>
      <c r="G9330" t="s">
        <v>26</v>
      </c>
      <c r="H9330">
        <v>15.539999999999964</v>
      </c>
      <c r="I9330">
        <v>0.26999999999999957</v>
      </c>
      <c r="L9330" t="s">
        <v>1264</v>
      </c>
      <c r="M9330">
        <v>2024</v>
      </c>
      <c r="O9330" t="str">
        <f t="shared" si="435"/>
        <v>MARUBENI FASHION LINK LTD.-280186-MOBILON TAPE / CLEAR ELASTIC-FVGI-0512, CLEAR-MT</v>
      </c>
      <c r="P9330">
        <f>COUNTIF($O$3:O9330,O9330)</f>
        <v>13</v>
      </c>
      <c r="Q9330">
        <f t="shared" si="436"/>
        <v>3.100000000000029</v>
      </c>
      <c r="R9330">
        <f t="shared" si="437"/>
        <v>0</v>
      </c>
    </row>
    <row r="9331" spans="1:18" x14ac:dyDescent="0.25">
      <c r="A9331">
        <v>280186</v>
      </c>
      <c r="B9331" t="s">
        <v>5038</v>
      </c>
      <c r="C9331" t="s">
        <v>5039</v>
      </c>
      <c r="D9331" t="s">
        <v>5049</v>
      </c>
      <c r="E9331" t="s">
        <v>5050</v>
      </c>
      <c r="F9331" t="s">
        <v>3461</v>
      </c>
      <c r="G9331" t="s">
        <v>26</v>
      </c>
      <c r="H9331">
        <v>5.5499999999992724</v>
      </c>
      <c r="I9331">
        <v>1.0000000000003126E-2</v>
      </c>
      <c r="L9331" t="s">
        <v>1264</v>
      </c>
      <c r="M9331">
        <v>2024</v>
      </c>
      <c r="O9331" t="str">
        <f t="shared" si="435"/>
        <v>MARUBENI FASHION LINK LTD.-280186-MOBILON TAPE / CLEAR ELASTIC-FVGI-0512, CLEAR-MT</v>
      </c>
      <c r="P9331">
        <f>COUNTIF($O$3:O9331,O9331)</f>
        <v>14</v>
      </c>
      <c r="Q9331">
        <f t="shared" si="436"/>
        <v>3.100000000000029</v>
      </c>
      <c r="R9331">
        <f t="shared" si="437"/>
        <v>0</v>
      </c>
    </row>
    <row r="9332" spans="1:18" x14ac:dyDescent="0.25">
      <c r="A9332">
        <v>280186</v>
      </c>
      <c r="B9332" t="s">
        <v>5038</v>
      </c>
      <c r="C9332" t="s">
        <v>5039</v>
      </c>
      <c r="D9332" t="s">
        <v>5049</v>
      </c>
      <c r="E9332" t="s">
        <v>5051</v>
      </c>
      <c r="F9332" t="s">
        <v>3461</v>
      </c>
      <c r="G9332" t="s">
        <v>5052</v>
      </c>
      <c r="H9332">
        <v>0</v>
      </c>
      <c r="I9332">
        <v>0</v>
      </c>
      <c r="L9332" t="s">
        <v>1264</v>
      </c>
      <c r="M9332">
        <v>2024</v>
      </c>
      <c r="O9332" t="str">
        <f t="shared" si="435"/>
        <v>ASMARA KARYA ABADI, PT.-280186-MOBILON TAPE / CLEAR ELASTIC-FVGI-0512, CLEAR-MT</v>
      </c>
      <c r="P9332">
        <f>COUNTIF($O$3:O9332,O9332)</f>
        <v>1</v>
      </c>
      <c r="Q9332">
        <f t="shared" si="436"/>
        <v>1.0000000000000009</v>
      </c>
      <c r="R9332">
        <f t="shared" si="437"/>
        <v>0</v>
      </c>
    </row>
    <row r="9333" spans="1:18" x14ac:dyDescent="0.25">
      <c r="A9333">
        <v>280186</v>
      </c>
      <c r="B9333" t="s">
        <v>5038</v>
      </c>
      <c r="C9333" t="s">
        <v>5039</v>
      </c>
      <c r="D9333" t="s">
        <v>5049</v>
      </c>
      <c r="E9333" t="s">
        <v>5053</v>
      </c>
      <c r="F9333" t="s">
        <v>3461</v>
      </c>
      <c r="G9333" t="s">
        <v>26</v>
      </c>
      <c r="H9333">
        <v>0</v>
      </c>
      <c r="I9333">
        <v>0</v>
      </c>
      <c r="L9333" t="s">
        <v>1264</v>
      </c>
      <c r="M9333">
        <v>2024</v>
      </c>
      <c r="O9333" t="str">
        <f t="shared" si="435"/>
        <v>MARUBENI FASHION LINK LTD.-280186-MOBILON TAPE / CLEAR ELASTIC-FVGI-0512, CLEAR-MT</v>
      </c>
      <c r="P9333">
        <f>COUNTIF($O$3:O9333,O9333)</f>
        <v>15</v>
      </c>
      <c r="Q9333">
        <f t="shared" si="436"/>
        <v>3.100000000000029</v>
      </c>
      <c r="R9333">
        <f t="shared" si="437"/>
        <v>0</v>
      </c>
    </row>
    <row r="9334" spans="1:18" x14ac:dyDescent="0.25">
      <c r="A9334">
        <v>280186</v>
      </c>
      <c r="B9334" t="s">
        <v>5038</v>
      </c>
      <c r="C9334" t="s">
        <v>5039</v>
      </c>
      <c r="D9334" t="s">
        <v>5049</v>
      </c>
      <c r="E9334" t="s">
        <v>5054</v>
      </c>
      <c r="F9334" t="s">
        <v>3461</v>
      </c>
      <c r="G9334" t="s">
        <v>26</v>
      </c>
      <c r="H9334">
        <v>0</v>
      </c>
      <c r="I9334">
        <v>0.23000000000000395</v>
      </c>
      <c r="L9334" t="s">
        <v>1264</v>
      </c>
      <c r="M9334">
        <v>2024</v>
      </c>
      <c r="O9334" t="str">
        <f t="shared" si="435"/>
        <v>MARUBENI FASHION LINK LTD.-280186-MOBILON TAPE / CLEAR ELASTIC-FVGI-0512, CLEAR-MT</v>
      </c>
      <c r="P9334">
        <f>COUNTIF($O$3:O9334,O9334)</f>
        <v>16</v>
      </c>
      <c r="Q9334">
        <f t="shared" si="436"/>
        <v>3.100000000000029</v>
      </c>
      <c r="R9334">
        <f t="shared" si="437"/>
        <v>0</v>
      </c>
    </row>
    <row r="9335" spans="1:18" x14ac:dyDescent="0.25">
      <c r="A9335">
        <v>280186</v>
      </c>
      <c r="B9335" t="s">
        <v>5038</v>
      </c>
      <c r="C9335" t="s">
        <v>5039</v>
      </c>
      <c r="D9335" t="s">
        <v>5049</v>
      </c>
      <c r="E9335" t="s">
        <v>5055</v>
      </c>
      <c r="F9335" t="s">
        <v>3461</v>
      </c>
      <c r="G9335" t="s">
        <v>26</v>
      </c>
      <c r="H9335">
        <v>-1.7053025658242404E-12</v>
      </c>
      <c r="I9335">
        <v>0.27999999999999936</v>
      </c>
      <c r="L9335" t="s">
        <v>1264</v>
      </c>
      <c r="M9335">
        <v>2024</v>
      </c>
      <c r="O9335" t="str">
        <f t="shared" si="435"/>
        <v>MARUBENI FASHION LINK LTD.-280186-MOBILON TAPE / CLEAR ELASTIC-FVGI-0512, CLEAR-MT</v>
      </c>
      <c r="P9335">
        <f>COUNTIF($O$3:O9335,O9335)</f>
        <v>17</v>
      </c>
      <c r="Q9335">
        <f t="shared" si="436"/>
        <v>3.100000000000029</v>
      </c>
      <c r="R9335">
        <f t="shared" si="437"/>
        <v>0</v>
      </c>
    </row>
    <row r="9336" spans="1:18" x14ac:dyDescent="0.25">
      <c r="A9336">
        <v>280186</v>
      </c>
      <c r="B9336" t="s">
        <v>5038</v>
      </c>
      <c r="C9336" t="s">
        <v>5039</v>
      </c>
      <c r="D9336" t="s">
        <v>5049</v>
      </c>
      <c r="E9336" t="s">
        <v>5056</v>
      </c>
      <c r="F9336" t="s">
        <v>3461</v>
      </c>
      <c r="G9336" t="s">
        <v>26</v>
      </c>
      <c r="H9336">
        <v>4.5474735088646412E-13</v>
      </c>
      <c r="I9336">
        <v>-0.30999999999999006</v>
      </c>
      <c r="L9336" t="s">
        <v>1264</v>
      </c>
      <c r="M9336">
        <v>2024</v>
      </c>
      <c r="O9336" t="str">
        <f t="shared" si="435"/>
        <v>MARUBENI FASHION LINK LTD.-280186-MOBILON TAPE / CLEAR ELASTIC-FVGI-0512, CLEAR-MT</v>
      </c>
      <c r="P9336">
        <f>COUNTIF($O$3:O9336,O9336)</f>
        <v>18</v>
      </c>
      <c r="Q9336">
        <f t="shared" si="436"/>
        <v>3.100000000000029</v>
      </c>
      <c r="R9336">
        <f t="shared" si="437"/>
        <v>0</v>
      </c>
    </row>
    <row r="9337" spans="1:18" x14ac:dyDescent="0.25">
      <c r="A9337">
        <v>280186</v>
      </c>
      <c r="B9337" t="s">
        <v>5038</v>
      </c>
      <c r="C9337" t="s">
        <v>5039</v>
      </c>
      <c r="D9337" t="s">
        <v>5049</v>
      </c>
      <c r="E9337" t="s">
        <v>5057</v>
      </c>
      <c r="F9337" t="s">
        <v>3461</v>
      </c>
      <c r="G9337" t="s">
        <v>26</v>
      </c>
      <c r="H9337">
        <v>15.539999999999964</v>
      </c>
      <c r="I9337">
        <v>9.9999999999999867E-2</v>
      </c>
      <c r="L9337" t="s">
        <v>1264</v>
      </c>
      <c r="M9337">
        <v>2024</v>
      </c>
      <c r="O9337" t="str">
        <f t="shared" si="435"/>
        <v>MARUBENI FASHION LINK LTD.-280186-MOBILON TAPE / CLEAR ELASTIC-FVGI-0512, CLEAR-MT</v>
      </c>
      <c r="P9337">
        <f>COUNTIF($O$3:O9337,O9337)</f>
        <v>19</v>
      </c>
      <c r="Q9337">
        <f t="shared" si="436"/>
        <v>3.100000000000029</v>
      </c>
      <c r="R9337">
        <f t="shared" si="437"/>
        <v>0</v>
      </c>
    </row>
    <row r="9338" spans="1:18" x14ac:dyDescent="0.25">
      <c r="A9338">
        <v>280186</v>
      </c>
      <c r="B9338" t="s">
        <v>5038</v>
      </c>
      <c r="C9338" t="s">
        <v>5039</v>
      </c>
      <c r="D9338" t="s">
        <v>5049</v>
      </c>
      <c r="E9338" t="s">
        <v>5058</v>
      </c>
      <c r="F9338" t="s">
        <v>3461</v>
      </c>
      <c r="G9338" t="s">
        <v>26</v>
      </c>
      <c r="H9338">
        <v>0</v>
      </c>
      <c r="I9338">
        <v>0</v>
      </c>
      <c r="L9338" t="s">
        <v>1264</v>
      </c>
      <c r="M9338">
        <v>2024</v>
      </c>
      <c r="O9338" t="str">
        <f t="shared" si="435"/>
        <v>MARUBENI FASHION LINK LTD.-280186-MOBILON TAPE / CLEAR ELASTIC-FVGI-0512, CLEAR-MT</v>
      </c>
      <c r="P9338">
        <f>COUNTIF($O$3:O9338,O9338)</f>
        <v>20</v>
      </c>
      <c r="Q9338">
        <f t="shared" si="436"/>
        <v>3.100000000000029</v>
      </c>
      <c r="R9338">
        <f t="shared" si="437"/>
        <v>0</v>
      </c>
    </row>
    <row r="9339" spans="1:18" x14ac:dyDescent="0.25">
      <c r="A9339">
        <v>280186</v>
      </c>
      <c r="B9339" t="s">
        <v>5038</v>
      </c>
      <c r="C9339" t="s">
        <v>5039</v>
      </c>
      <c r="D9339" t="s">
        <v>5049</v>
      </c>
      <c r="E9339" t="s">
        <v>5059</v>
      </c>
      <c r="F9339" t="s">
        <v>3461</v>
      </c>
      <c r="G9339" t="s">
        <v>26</v>
      </c>
      <c r="H9339">
        <v>0</v>
      </c>
      <c r="I9339">
        <v>0</v>
      </c>
      <c r="L9339" t="s">
        <v>1264</v>
      </c>
      <c r="M9339">
        <v>2024</v>
      </c>
      <c r="O9339" t="str">
        <f t="shared" si="435"/>
        <v>MARUBENI FASHION LINK LTD.-280186-MOBILON TAPE / CLEAR ELASTIC-FVGI-0512, CLEAR-MT</v>
      </c>
      <c r="P9339">
        <f>COUNTIF($O$3:O9339,O9339)</f>
        <v>21</v>
      </c>
      <c r="Q9339">
        <f t="shared" si="436"/>
        <v>3.100000000000029</v>
      </c>
      <c r="R9339">
        <f t="shared" si="437"/>
        <v>0</v>
      </c>
    </row>
    <row r="9340" spans="1:18" x14ac:dyDescent="0.25">
      <c r="A9340">
        <v>280186</v>
      </c>
      <c r="B9340" t="s">
        <v>5038</v>
      </c>
      <c r="C9340" t="s">
        <v>5039</v>
      </c>
      <c r="D9340" t="s">
        <v>5049</v>
      </c>
      <c r="E9340" t="s">
        <v>5060</v>
      </c>
      <c r="F9340" t="s">
        <v>3461</v>
      </c>
      <c r="G9340" t="s">
        <v>26</v>
      </c>
      <c r="H9340">
        <v>0</v>
      </c>
      <c r="I9340">
        <v>3.0000000000002844E-2</v>
      </c>
      <c r="L9340" t="s">
        <v>1264</v>
      </c>
      <c r="M9340">
        <v>2024</v>
      </c>
      <c r="O9340" t="str">
        <f t="shared" si="435"/>
        <v>MARUBENI FASHION LINK LTD.-280186-MOBILON TAPE / CLEAR ELASTIC-FVGI-0512, CLEAR-MT</v>
      </c>
      <c r="P9340">
        <f>COUNTIF($O$3:O9340,O9340)</f>
        <v>22</v>
      </c>
      <c r="Q9340">
        <f t="shared" si="436"/>
        <v>3.100000000000029</v>
      </c>
      <c r="R9340">
        <f t="shared" si="437"/>
        <v>0</v>
      </c>
    </row>
    <row r="9341" spans="1:18" x14ac:dyDescent="0.25">
      <c r="A9341">
        <v>280186</v>
      </c>
      <c r="B9341" t="s">
        <v>5038</v>
      </c>
      <c r="C9341" t="s">
        <v>5039</v>
      </c>
      <c r="D9341" t="s">
        <v>5049</v>
      </c>
      <c r="E9341" t="s">
        <v>5061</v>
      </c>
      <c r="F9341" t="s">
        <v>3461</v>
      </c>
      <c r="G9341" t="s">
        <v>26</v>
      </c>
      <c r="H9341">
        <v>-1.7195134205394424E-12</v>
      </c>
      <c r="I9341">
        <v>-2.9999999999997529E-2</v>
      </c>
      <c r="L9341" t="s">
        <v>1264</v>
      </c>
      <c r="M9341">
        <v>2024</v>
      </c>
      <c r="O9341" t="str">
        <f t="shared" si="435"/>
        <v>MARUBENI FASHION LINK LTD.-280186-MOBILON TAPE / CLEAR ELASTIC-FVGI-0512, CLEAR-MT</v>
      </c>
      <c r="P9341">
        <f>COUNTIF($O$3:O9341,O9341)</f>
        <v>23</v>
      </c>
      <c r="Q9341">
        <f t="shared" si="436"/>
        <v>3.100000000000029</v>
      </c>
      <c r="R9341">
        <f t="shared" si="437"/>
        <v>0</v>
      </c>
    </row>
    <row r="9342" spans="1:18" x14ac:dyDescent="0.25">
      <c r="A9342">
        <v>280186</v>
      </c>
      <c r="B9342" t="s">
        <v>5038</v>
      </c>
      <c r="C9342" t="s">
        <v>5039</v>
      </c>
      <c r="D9342" t="s">
        <v>5049</v>
      </c>
      <c r="E9342" t="s">
        <v>5062</v>
      </c>
      <c r="F9342" t="s">
        <v>3461</v>
      </c>
      <c r="G9342" t="s">
        <v>26</v>
      </c>
      <c r="H9342">
        <v>11.539999999999964</v>
      </c>
      <c r="I9342">
        <v>7.000000000000009E-2</v>
      </c>
      <c r="L9342" t="s">
        <v>1264</v>
      </c>
      <c r="M9342">
        <v>2024</v>
      </c>
      <c r="O9342" t="str">
        <f t="shared" si="435"/>
        <v>MARUBENI FASHION LINK LTD.-280186-MOBILON TAPE / CLEAR ELASTIC-FVGI-0512, CLEAR-MT</v>
      </c>
      <c r="P9342">
        <f>COUNTIF($O$3:O9342,O9342)</f>
        <v>24</v>
      </c>
      <c r="Q9342">
        <f t="shared" si="436"/>
        <v>3.100000000000029</v>
      </c>
      <c r="R9342">
        <f t="shared" si="437"/>
        <v>0</v>
      </c>
    </row>
    <row r="9343" spans="1:18" x14ac:dyDescent="0.25">
      <c r="A9343">
        <v>280186</v>
      </c>
      <c r="B9343" t="s">
        <v>5038</v>
      </c>
      <c r="C9343" t="s">
        <v>5039</v>
      </c>
      <c r="D9343" t="s">
        <v>5049</v>
      </c>
      <c r="E9343" t="s">
        <v>5063</v>
      </c>
      <c r="F9343" t="s">
        <v>3461</v>
      </c>
      <c r="G9343" t="s">
        <v>26</v>
      </c>
      <c r="H9343">
        <v>5.5500000000000007</v>
      </c>
      <c r="I9343">
        <v>3.999999999999998E-2</v>
      </c>
      <c r="L9343" t="s">
        <v>1264</v>
      </c>
      <c r="M9343">
        <v>2024</v>
      </c>
      <c r="O9343" t="str">
        <f t="shared" si="435"/>
        <v>MARUBENI FASHION LINK LTD.-280186-MOBILON TAPE / CLEAR ELASTIC-FVGI-0512, CLEAR-MT</v>
      </c>
      <c r="P9343">
        <f>COUNTIF($O$3:O9343,O9343)</f>
        <v>25</v>
      </c>
      <c r="Q9343">
        <f t="shared" si="436"/>
        <v>3.100000000000029</v>
      </c>
      <c r="R9343">
        <f t="shared" si="437"/>
        <v>0</v>
      </c>
    </row>
    <row r="9344" spans="1:18" x14ac:dyDescent="0.25">
      <c r="A9344">
        <v>280186</v>
      </c>
      <c r="B9344" t="s">
        <v>5038</v>
      </c>
      <c r="C9344" t="s">
        <v>5039</v>
      </c>
      <c r="D9344" t="s">
        <v>5049</v>
      </c>
      <c r="E9344" t="s">
        <v>5064</v>
      </c>
      <c r="F9344" t="s">
        <v>3461</v>
      </c>
      <c r="G9344" t="s">
        <v>26</v>
      </c>
      <c r="H9344">
        <v>0</v>
      </c>
      <c r="I9344">
        <v>0</v>
      </c>
      <c r="L9344" t="s">
        <v>1264</v>
      </c>
      <c r="M9344">
        <v>2024</v>
      </c>
      <c r="O9344" t="str">
        <f t="shared" si="435"/>
        <v>MARUBENI FASHION LINK LTD.-280186-MOBILON TAPE / CLEAR ELASTIC-FVGI-0512, CLEAR-MT</v>
      </c>
      <c r="P9344">
        <f>COUNTIF($O$3:O9344,O9344)</f>
        <v>26</v>
      </c>
      <c r="Q9344">
        <f t="shared" si="436"/>
        <v>3.100000000000029</v>
      </c>
      <c r="R9344">
        <f t="shared" si="437"/>
        <v>0</v>
      </c>
    </row>
    <row r="9345" spans="1:18" x14ac:dyDescent="0.25">
      <c r="A9345">
        <v>280186</v>
      </c>
      <c r="B9345" t="s">
        <v>5038</v>
      </c>
      <c r="C9345" t="s">
        <v>5039</v>
      </c>
      <c r="D9345" t="s">
        <v>5049</v>
      </c>
      <c r="E9345" t="s">
        <v>5065</v>
      </c>
      <c r="F9345" t="s">
        <v>3461</v>
      </c>
      <c r="G9345" t="s">
        <v>5052</v>
      </c>
      <c r="H9345">
        <v>9.9999999999909051E-3</v>
      </c>
      <c r="I9345">
        <v>9.9999999999997868E-3</v>
      </c>
      <c r="L9345" t="s">
        <v>1264</v>
      </c>
      <c r="M9345">
        <v>2024</v>
      </c>
      <c r="O9345" t="str">
        <f t="shared" si="435"/>
        <v>ASMARA KARYA ABADI, PT.-280186-MOBILON TAPE / CLEAR ELASTIC-FVGI-0512, CLEAR-MT</v>
      </c>
      <c r="P9345">
        <f>COUNTIF($O$3:O9345,O9345)</f>
        <v>2</v>
      </c>
      <c r="Q9345">
        <f t="shared" si="436"/>
        <v>1.0000000000000009</v>
      </c>
      <c r="R9345">
        <f t="shared" si="437"/>
        <v>0</v>
      </c>
    </row>
    <row r="9346" spans="1:18" x14ac:dyDescent="0.25">
      <c r="A9346">
        <v>280186</v>
      </c>
      <c r="B9346" t="s">
        <v>5038</v>
      </c>
      <c r="C9346" t="s">
        <v>5039</v>
      </c>
      <c r="D9346" t="s">
        <v>5049</v>
      </c>
      <c r="E9346" t="s">
        <v>5066</v>
      </c>
      <c r="F9346" t="s">
        <v>3461</v>
      </c>
      <c r="G9346" t="s">
        <v>5052</v>
      </c>
      <c r="H9346">
        <v>0</v>
      </c>
      <c r="I9346">
        <v>1.9999999999999577E-2</v>
      </c>
      <c r="L9346" t="s">
        <v>1264</v>
      </c>
      <c r="M9346">
        <v>2024</v>
      </c>
      <c r="O9346" t="str">
        <f t="shared" si="435"/>
        <v>ASMARA KARYA ABADI, PT.-280186-MOBILON TAPE / CLEAR ELASTIC-FVGI-0512, CLEAR-MT</v>
      </c>
      <c r="P9346">
        <f>COUNTIF($O$3:O9346,O9346)</f>
        <v>3</v>
      </c>
      <c r="Q9346">
        <f t="shared" si="436"/>
        <v>1.0000000000000009</v>
      </c>
      <c r="R9346">
        <f t="shared" si="437"/>
        <v>0</v>
      </c>
    </row>
    <row r="9347" spans="1:18" x14ac:dyDescent="0.25">
      <c r="A9347">
        <v>280186</v>
      </c>
      <c r="B9347" t="s">
        <v>5038</v>
      </c>
      <c r="C9347" t="s">
        <v>5039</v>
      </c>
      <c r="D9347" t="s">
        <v>5049</v>
      </c>
      <c r="E9347" t="s">
        <v>5067</v>
      </c>
      <c r="F9347" t="s">
        <v>3461</v>
      </c>
      <c r="G9347" t="s">
        <v>5052</v>
      </c>
      <c r="H9347">
        <v>10.549999999999955</v>
      </c>
      <c r="I9347">
        <v>9.0000000000000108E-2</v>
      </c>
      <c r="L9347" t="s">
        <v>1264</v>
      </c>
      <c r="M9347">
        <v>2024</v>
      </c>
      <c r="O9347" t="str">
        <f t="shared" si="435"/>
        <v>ASMARA KARYA ABADI, PT.-280186-MOBILON TAPE / CLEAR ELASTIC-FVGI-0512, CLEAR-MT</v>
      </c>
      <c r="P9347">
        <f>COUNTIF($O$3:O9347,O9347)</f>
        <v>4</v>
      </c>
      <c r="Q9347">
        <f t="shared" si="436"/>
        <v>1.0000000000000009</v>
      </c>
      <c r="R9347">
        <f t="shared" si="437"/>
        <v>0</v>
      </c>
    </row>
    <row r="9348" spans="1:18" x14ac:dyDescent="0.25">
      <c r="A9348">
        <v>280186</v>
      </c>
      <c r="B9348" t="s">
        <v>5038</v>
      </c>
      <c r="C9348" t="s">
        <v>5039</v>
      </c>
      <c r="D9348" t="s">
        <v>5049</v>
      </c>
      <c r="E9348" t="s">
        <v>5068</v>
      </c>
      <c r="F9348" t="s">
        <v>3461</v>
      </c>
      <c r="G9348" t="s">
        <v>5052</v>
      </c>
      <c r="H9348">
        <v>13.540000000000006</v>
      </c>
      <c r="I9348">
        <v>9.9999999999999992E-2</v>
      </c>
      <c r="L9348" t="s">
        <v>1264</v>
      </c>
      <c r="M9348">
        <v>2024</v>
      </c>
      <c r="O9348" t="str">
        <f t="shared" ref="O9348:O9411" si="438">G9348&amp;"-"&amp;A9348&amp;"-"&amp;B9348&amp;"-"&amp;C9348&amp;"-"&amp;F9348</f>
        <v>ASMARA KARYA ABADI, PT.-280186-MOBILON TAPE / CLEAR ELASTIC-FVGI-0512, CLEAR-MT</v>
      </c>
      <c r="P9348">
        <f>COUNTIF($O$3:O9348,O9348)</f>
        <v>5</v>
      </c>
      <c r="Q9348">
        <f t="shared" ref="Q9348:Q9411" si="439">SUMIF($O$4:$O$18090,O9348,$I$4:$I$18090)</f>
        <v>1.0000000000000009</v>
      </c>
      <c r="R9348">
        <f t="shared" ref="R9348:R9411" si="440">SUMIF($O$4:$O$18090,O9348,$J$4:$J$18090)</f>
        <v>0</v>
      </c>
    </row>
    <row r="9349" spans="1:18" x14ac:dyDescent="0.25">
      <c r="A9349">
        <v>280186</v>
      </c>
      <c r="B9349" t="s">
        <v>5038</v>
      </c>
      <c r="C9349" t="s">
        <v>5039</v>
      </c>
      <c r="D9349" t="s">
        <v>5049</v>
      </c>
      <c r="E9349" t="s">
        <v>5069</v>
      </c>
      <c r="F9349" t="s">
        <v>3461</v>
      </c>
      <c r="G9349" t="s">
        <v>5052</v>
      </c>
      <c r="H9349">
        <v>-2.4868995751603507E-14</v>
      </c>
      <c r="I9349">
        <v>-7.4593109467002705E-17</v>
      </c>
      <c r="L9349" t="s">
        <v>1264</v>
      </c>
      <c r="M9349">
        <v>2024</v>
      </c>
      <c r="O9349" t="str">
        <f t="shared" si="438"/>
        <v>ASMARA KARYA ABADI, PT.-280186-MOBILON TAPE / CLEAR ELASTIC-FVGI-0512, CLEAR-MT</v>
      </c>
      <c r="P9349">
        <f>COUNTIF($O$3:O9349,O9349)</f>
        <v>6</v>
      </c>
      <c r="Q9349">
        <f t="shared" si="439"/>
        <v>1.0000000000000009</v>
      </c>
      <c r="R9349">
        <f t="shared" si="440"/>
        <v>0</v>
      </c>
    </row>
    <row r="9350" spans="1:18" x14ac:dyDescent="0.25">
      <c r="A9350">
        <v>280186</v>
      </c>
      <c r="B9350" t="s">
        <v>5038</v>
      </c>
      <c r="C9350" t="s">
        <v>5039</v>
      </c>
      <c r="D9350" t="s">
        <v>5049</v>
      </c>
      <c r="E9350" t="s">
        <v>5070</v>
      </c>
      <c r="F9350" t="s">
        <v>3461</v>
      </c>
      <c r="G9350" t="s">
        <v>5052</v>
      </c>
      <c r="H9350">
        <v>9.5400000000000027</v>
      </c>
      <c r="I9350">
        <v>6.0000000000000026E-2</v>
      </c>
      <c r="L9350" t="s">
        <v>1264</v>
      </c>
      <c r="M9350">
        <v>2024</v>
      </c>
      <c r="O9350" t="str">
        <f t="shared" si="438"/>
        <v>ASMARA KARYA ABADI, PT.-280186-MOBILON TAPE / CLEAR ELASTIC-FVGI-0512, CLEAR-MT</v>
      </c>
      <c r="P9350">
        <f>COUNTIF($O$3:O9350,O9350)</f>
        <v>7</v>
      </c>
      <c r="Q9350">
        <f t="shared" si="439"/>
        <v>1.0000000000000009</v>
      </c>
      <c r="R9350">
        <f t="shared" si="440"/>
        <v>0</v>
      </c>
    </row>
    <row r="9351" spans="1:18" x14ac:dyDescent="0.25">
      <c r="A9351">
        <v>280186</v>
      </c>
      <c r="B9351" t="s">
        <v>5038</v>
      </c>
      <c r="C9351" t="s">
        <v>5039</v>
      </c>
      <c r="D9351" t="s">
        <v>5049</v>
      </c>
      <c r="E9351" t="s">
        <v>5071</v>
      </c>
      <c r="F9351" t="s">
        <v>3461</v>
      </c>
      <c r="G9351" t="s">
        <v>5052</v>
      </c>
      <c r="H9351">
        <v>15.539999999999964</v>
      </c>
      <c r="I9351">
        <v>0.19999999999999929</v>
      </c>
      <c r="L9351" t="s">
        <v>1264</v>
      </c>
      <c r="M9351">
        <v>2024</v>
      </c>
      <c r="O9351" t="str">
        <f t="shared" si="438"/>
        <v>ASMARA KARYA ABADI, PT.-280186-MOBILON TAPE / CLEAR ELASTIC-FVGI-0512, CLEAR-MT</v>
      </c>
      <c r="P9351">
        <f>COUNTIF($O$3:O9351,O9351)</f>
        <v>8</v>
      </c>
      <c r="Q9351">
        <f t="shared" si="439"/>
        <v>1.0000000000000009</v>
      </c>
      <c r="R9351">
        <f t="shared" si="440"/>
        <v>0</v>
      </c>
    </row>
    <row r="9352" spans="1:18" x14ac:dyDescent="0.25">
      <c r="A9352">
        <v>280186</v>
      </c>
      <c r="B9352" t="s">
        <v>5038</v>
      </c>
      <c r="C9352" t="s">
        <v>5039</v>
      </c>
      <c r="D9352" t="s">
        <v>5049</v>
      </c>
      <c r="E9352" t="s">
        <v>5072</v>
      </c>
      <c r="F9352" t="s">
        <v>3461</v>
      </c>
      <c r="G9352" t="s">
        <v>5052</v>
      </c>
      <c r="H9352">
        <v>0</v>
      </c>
      <c r="I9352">
        <v>5.0000000000004263E-2</v>
      </c>
      <c r="L9352" t="s">
        <v>1264</v>
      </c>
      <c r="M9352">
        <v>2024</v>
      </c>
      <c r="O9352" t="str">
        <f t="shared" si="438"/>
        <v>ASMARA KARYA ABADI, PT.-280186-MOBILON TAPE / CLEAR ELASTIC-FVGI-0512, CLEAR-MT</v>
      </c>
      <c r="P9352">
        <f>COUNTIF($O$3:O9352,O9352)</f>
        <v>9</v>
      </c>
      <c r="Q9352">
        <f t="shared" si="439"/>
        <v>1.0000000000000009</v>
      </c>
      <c r="R9352">
        <f t="shared" si="440"/>
        <v>0</v>
      </c>
    </row>
    <row r="9353" spans="1:18" x14ac:dyDescent="0.25">
      <c r="A9353">
        <v>280186</v>
      </c>
      <c r="B9353" t="s">
        <v>5038</v>
      </c>
      <c r="C9353" t="s">
        <v>5039</v>
      </c>
      <c r="D9353" t="s">
        <v>5049</v>
      </c>
      <c r="E9353" t="s">
        <v>5073</v>
      </c>
      <c r="F9353" t="s">
        <v>3461</v>
      </c>
      <c r="G9353" t="s">
        <v>5052</v>
      </c>
      <c r="H9353">
        <v>13.549999999999997</v>
      </c>
      <c r="I9353">
        <v>9.9999999999999992E-2</v>
      </c>
      <c r="L9353" t="s">
        <v>1264</v>
      </c>
      <c r="M9353">
        <v>2024</v>
      </c>
      <c r="O9353" t="str">
        <f t="shared" si="438"/>
        <v>ASMARA KARYA ABADI, PT.-280186-MOBILON TAPE / CLEAR ELASTIC-FVGI-0512, CLEAR-MT</v>
      </c>
      <c r="P9353">
        <f>COUNTIF($O$3:O9353,O9353)</f>
        <v>10</v>
      </c>
      <c r="Q9353">
        <f t="shared" si="439"/>
        <v>1.0000000000000009</v>
      </c>
      <c r="R9353">
        <f t="shared" si="440"/>
        <v>0</v>
      </c>
    </row>
    <row r="9354" spans="1:18" x14ac:dyDescent="0.25">
      <c r="A9354">
        <v>280186</v>
      </c>
      <c r="B9354" t="s">
        <v>5038</v>
      </c>
      <c r="C9354" t="s">
        <v>5039</v>
      </c>
      <c r="D9354" t="s">
        <v>5049</v>
      </c>
      <c r="E9354" t="s">
        <v>5074</v>
      </c>
      <c r="F9354" t="s">
        <v>3461</v>
      </c>
      <c r="G9354" t="s">
        <v>5052</v>
      </c>
      <c r="H9354">
        <v>0</v>
      </c>
      <c r="I9354">
        <v>0</v>
      </c>
      <c r="L9354" t="s">
        <v>1264</v>
      </c>
      <c r="M9354">
        <v>2024</v>
      </c>
      <c r="O9354" t="str">
        <f t="shared" si="438"/>
        <v>ASMARA KARYA ABADI, PT.-280186-MOBILON TAPE / CLEAR ELASTIC-FVGI-0512, CLEAR-MT</v>
      </c>
      <c r="P9354">
        <f>COUNTIF($O$3:O9354,O9354)</f>
        <v>11</v>
      </c>
      <c r="Q9354">
        <f t="shared" si="439"/>
        <v>1.0000000000000009</v>
      </c>
      <c r="R9354">
        <f t="shared" si="440"/>
        <v>0</v>
      </c>
    </row>
    <row r="9355" spans="1:18" x14ac:dyDescent="0.25">
      <c r="A9355">
        <v>280186</v>
      </c>
      <c r="B9355" t="s">
        <v>5038</v>
      </c>
      <c r="C9355" t="s">
        <v>5039</v>
      </c>
      <c r="D9355" t="s">
        <v>5049</v>
      </c>
      <c r="E9355" t="s">
        <v>5075</v>
      </c>
      <c r="F9355" t="s">
        <v>3461</v>
      </c>
      <c r="G9355" t="s">
        <v>5052</v>
      </c>
      <c r="H9355">
        <v>0</v>
      </c>
      <c r="I9355">
        <v>1.9999999999999577E-2</v>
      </c>
      <c r="L9355" t="s">
        <v>1264</v>
      </c>
      <c r="M9355">
        <v>2024</v>
      </c>
      <c r="O9355" t="str">
        <f t="shared" si="438"/>
        <v>ASMARA KARYA ABADI, PT.-280186-MOBILON TAPE / CLEAR ELASTIC-FVGI-0512, CLEAR-MT</v>
      </c>
      <c r="P9355">
        <f>COUNTIF($O$3:O9355,O9355)</f>
        <v>12</v>
      </c>
      <c r="Q9355">
        <f t="shared" si="439"/>
        <v>1.0000000000000009</v>
      </c>
      <c r="R9355">
        <f t="shared" si="440"/>
        <v>0</v>
      </c>
    </row>
    <row r="9356" spans="1:18" x14ac:dyDescent="0.25">
      <c r="A9356">
        <v>280186</v>
      </c>
      <c r="B9356" t="s">
        <v>5038</v>
      </c>
      <c r="C9356" t="s">
        <v>5039</v>
      </c>
      <c r="D9356" t="s">
        <v>5049</v>
      </c>
      <c r="E9356" t="s">
        <v>5076</v>
      </c>
      <c r="F9356" t="s">
        <v>3461</v>
      </c>
      <c r="G9356" t="s">
        <v>5052</v>
      </c>
      <c r="H9356">
        <v>3.0198066269804258E-14</v>
      </c>
      <c r="I9356">
        <v>-1.2490009027033011E-16</v>
      </c>
      <c r="L9356" t="s">
        <v>1264</v>
      </c>
      <c r="M9356">
        <v>2024</v>
      </c>
      <c r="O9356" t="str">
        <f t="shared" si="438"/>
        <v>ASMARA KARYA ABADI, PT.-280186-MOBILON TAPE / CLEAR ELASTIC-FVGI-0512, CLEAR-MT</v>
      </c>
      <c r="P9356">
        <f>COUNTIF($O$3:O9356,O9356)</f>
        <v>13</v>
      </c>
      <c r="Q9356">
        <f t="shared" si="439"/>
        <v>1.0000000000000009</v>
      </c>
      <c r="R9356">
        <f t="shared" si="440"/>
        <v>0</v>
      </c>
    </row>
    <row r="9357" spans="1:18" x14ac:dyDescent="0.25">
      <c r="A9357">
        <v>280186</v>
      </c>
      <c r="B9357" t="s">
        <v>5038</v>
      </c>
      <c r="C9357" t="s">
        <v>5039</v>
      </c>
      <c r="D9357" t="s">
        <v>5049</v>
      </c>
      <c r="E9357" t="s">
        <v>5077</v>
      </c>
      <c r="F9357" t="s">
        <v>3461</v>
      </c>
      <c r="G9357" t="s">
        <v>5052</v>
      </c>
      <c r="H9357">
        <v>15.539999999999921</v>
      </c>
      <c r="I9357">
        <v>0.12000000000000022</v>
      </c>
      <c r="L9357" t="s">
        <v>1264</v>
      </c>
      <c r="M9357">
        <v>2024</v>
      </c>
      <c r="O9357" t="str">
        <f t="shared" si="438"/>
        <v>ASMARA KARYA ABADI, PT.-280186-MOBILON TAPE / CLEAR ELASTIC-FVGI-0512, CLEAR-MT</v>
      </c>
      <c r="P9357">
        <f>COUNTIF($O$3:O9357,O9357)</f>
        <v>14</v>
      </c>
      <c r="Q9357">
        <f t="shared" si="439"/>
        <v>1.0000000000000009</v>
      </c>
      <c r="R9357">
        <f t="shared" si="440"/>
        <v>0</v>
      </c>
    </row>
    <row r="9358" spans="1:18" x14ac:dyDescent="0.25">
      <c r="A9358">
        <v>280186</v>
      </c>
      <c r="B9358" t="s">
        <v>5038</v>
      </c>
      <c r="C9358" t="s">
        <v>5039</v>
      </c>
      <c r="D9358" t="s">
        <v>5049</v>
      </c>
      <c r="E9358" t="s">
        <v>5078</v>
      </c>
      <c r="F9358" t="s">
        <v>3461</v>
      </c>
      <c r="G9358" t="s">
        <v>5052</v>
      </c>
      <c r="H9358">
        <v>0</v>
      </c>
      <c r="I9358">
        <v>2.0000000000000462E-2</v>
      </c>
      <c r="L9358" t="s">
        <v>1264</v>
      </c>
      <c r="M9358">
        <v>2024</v>
      </c>
      <c r="O9358" t="str">
        <f t="shared" si="438"/>
        <v>ASMARA KARYA ABADI, PT.-280186-MOBILON TAPE / CLEAR ELASTIC-FVGI-0512, CLEAR-MT</v>
      </c>
      <c r="P9358">
        <f>COUNTIF($O$3:O9358,O9358)</f>
        <v>15</v>
      </c>
      <c r="Q9358">
        <f t="shared" si="439"/>
        <v>1.0000000000000009</v>
      </c>
      <c r="R9358">
        <f t="shared" si="440"/>
        <v>0</v>
      </c>
    </row>
    <row r="9359" spans="1:18" x14ac:dyDescent="0.25">
      <c r="A9359">
        <v>280186</v>
      </c>
      <c r="B9359" t="s">
        <v>5038</v>
      </c>
      <c r="C9359" t="s">
        <v>5039</v>
      </c>
      <c r="D9359" t="s">
        <v>5049</v>
      </c>
      <c r="E9359" t="s">
        <v>5079</v>
      </c>
      <c r="F9359" t="s">
        <v>3461</v>
      </c>
      <c r="G9359" t="s">
        <v>5052</v>
      </c>
      <c r="H9359">
        <v>1.0000000000061959E-2</v>
      </c>
      <c r="I9359">
        <v>5.0000000000000849E-2</v>
      </c>
      <c r="L9359" t="s">
        <v>1264</v>
      </c>
      <c r="M9359">
        <v>2024</v>
      </c>
      <c r="O9359" t="str">
        <f t="shared" si="438"/>
        <v>ASMARA KARYA ABADI, PT.-280186-MOBILON TAPE / CLEAR ELASTIC-FVGI-0512, CLEAR-MT</v>
      </c>
      <c r="P9359">
        <f>COUNTIF($O$3:O9359,O9359)</f>
        <v>16</v>
      </c>
      <c r="Q9359">
        <f t="shared" si="439"/>
        <v>1.0000000000000009</v>
      </c>
      <c r="R9359">
        <f t="shared" si="440"/>
        <v>0</v>
      </c>
    </row>
    <row r="9360" spans="1:18" x14ac:dyDescent="0.25">
      <c r="A9360">
        <v>280186</v>
      </c>
      <c r="B9360" t="s">
        <v>5038</v>
      </c>
      <c r="C9360" t="s">
        <v>5039</v>
      </c>
      <c r="D9360" t="s">
        <v>5049</v>
      </c>
      <c r="E9360" t="s">
        <v>5080</v>
      </c>
      <c r="F9360" t="s">
        <v>3461</v>
      </c>
      <c r="G9360" t="s">
        <v>5052</v>
      </c>
      <c r="H9360">
        <v>15.539999999999992</v>
      </c>
      <c r="I9360">
        <v>0.10000000000000009</v>
      </c>
      <c r="L9360" t="s">
        <v>1264</v>
      </c>
      <c r="M9360">
        <v>2024</v>
      </c>
      <c r="O9360" t="str">
        <f t="shared" si="438"/>
        <v>ASMARA KARYA ABADI, PT.-280186-MOBILON TAPE / CLEAR ELASTIC-FVGI-0512, CLEAR-MT</v>
      </c>
      <c r="P9360">
        <f>COUNTIF($O$3:O9360,O9360)</f>
        <v>17</v>
      </c>
      <c r="Q9360">
        <f t="shared" si="439"/>
        <v>1.0000000000000009</v>
      </c>
      <c r="R9360">
        <f t="shared" si="440"/>
        <v>0</v>
      </c>
    </row>
    <row r="9361" spans="1:18" x14ac:dyDescent="0.25">
      <c r="A9361">
        <v>280186</v>
      </c>
      <c r="B9361" t="s">
        <v>5038</v>
      </c>
      <c r="C9361" t="s">
        <v>5039</v>
      </c>
      <c r="D9361" t="s">
        <v>5049</v>
      </c>
      <c r="E9361" t="s">
        <v>5081</v>
      </c>
      <c r="F9361" t="s">
        <v>3461</v>
      </c>
      <c r="G9361" t="s">
        <v>5052</v>
      </c>
      <c r="H9361">
        <v>0</v>
      </c>
      <c r="I9361">
        <v>4.9999999999997158E-2</v>
      </c>
      <c r="L9361" t="s">
        <v>1264</v>
      </c>
      <c r="M9361">
        <v>2024</v>
      </c>
      <c r="O9361" t="str">
        <f t="shared" si="438"/>
        <v>ASMARA KARYA ABADI, PT.-280186-MOBILON TAPE / CLEAR ELASTIC-FVGI-0512, CLEAR-MT</v>
      </c>
      <c r="P9361">
        <f>COUNTIF($O$3:O9361,O9361)</f>
        <v>18</v>
      </c>
      <c r="Q9361">
        <f t="shared" si="439"/>
        <v>1.0000000000000009</v>
      </c>
      <c r="R9361">
        <f t="shared" si="440"/>
        <v>0</v>
      </c>
    </row>
    <row r="9362" spans="1:18" x14ac:dyDescent="0.25">
      <c r="A9362">
        <v>280186</v>
      </c>
      <c r="B9362" t="s">
        <v>5038</v>
      </c>
      <c r="C9362" t="s">
        <v>5039</v>
      </c>
      <c r="D9362" t="s">
        <v>5049</v>
      </c>
      <c r="E9362" t="s">
        <v>5082</v>
      </c>
      <c r="F9362" t="s">
        <v>3461</v>
      </c>
      <c r="G9362" t="s">
        <v>5052</v>
      </c>
      <c r="H9362">
        <v>0</v>
      </c>
      <c r="I9362">
        <v>9.9999999999997868E-3</v>
      </c>
      <c r="L9362" t="s">
        <v>1264</v>
      </c>
      <c r="M9362">
        <v>2024</v>
      </c>
      <c r="O9362" t="str">
        <f t="shared" si="438"/>
        <v>ASMARA KARYA ABADI, PT.-280186-MOBILON TAPE / CLEAR ELASTIC-FVGI-0512, CLEAR-MT</v>
      </c>
      <c r="P9362">
        <f>COUNTIF($O$3:O9362,O9362)</f>
        <v>19</v>
      </c>
      <c r="Q9362">
        <f t="shared" si="439"/>
        <v>1.0000000000000009</v>
      </c>
      <c r="R9362">
        <f t="shared" si="440"/>
        <v>0</v>
      </c>
    </row>
    <row r="9363" spans="1:18" x14ac:dyDescent="0.25">
      <c r="A9363">
        <v>280186</v>
      </c>
      <c r="B9363" t="s">
        <v>5038</v>
      </c>
      <c r="C9363" t="s">
        <v>5039</v>
      </c>
      <c r="D9363" t="s">
        <v>5049</v>
      </c>
      <c r="E9363" t="s">
        <v>5083</v>
      </c>
      <c r="F9363" t="s">
        <v>3461</v>
      </c>
      <c r="G9363" t="s">
        <v>26</v>
      </c>
      <c r="H9363">
        <v>-4.9382720135326963E-13</v>
      </c>
      <c r="I9363">
        <v>2.0000000000002103E-2</v>
      </c>
      <c r="L9363" t="s">
        <v>1264</v>
      </c>
      <c r="M9363">
        <v>2024</v>
      </c>
      <c r="O9363" t="str">
        <f t="shared" si="438"/>
        <v>MARUBENI FASHION LINK LTD.-280186-MOBILON TAPE / CLEAR ELASTIC-FVGI-0512, CLEAR-MT</v>
      </c>
      <c r="P9363">
        <f>COUNTIF($O$3:O9363,O9363)</f>
        <v>27</v>
      </c>
      <c r="Q9363">
        <f t="shared" si="439"/>
        <v>3.100000000000029</v>
      </c>
      <c r="R9363">
        <f t="shared" si="440"/>
        <v>0</v>
      </c>
    </row>
    <row r="9364" spans="1:18" x14ac:dyDescent="0.25">
      <c r="A9364">
        <v>280186</v>
      </c>
      <c r="B9364" t="s">
        <v>5038</v>
      </c>
      <c r="C9364" t="s">
        <v>5039</v>
      </c>
      <c r="D9364" t="s">
        <v>5049</v>
      </c>
      <c r="E9364" t="s">
        <v>5084</v>
      </c>
      <c r="F9364" t="s">
        <v>3461</v>
      </c>
      <c r="G9364" t="s">
        <v>26</v>
      </c>
      <c r="H9364">
        <v>0</v>
      </c>
      <c r="I9364">
        <v>0</v>
      </c>
      <c r="L9364" t="s">
        <v>1264</v>
      </c>
      <c r="M9364">
        <v>2024</v>
      </c>
      <c r="O9364" t="str">
        <f t="shared" si="438"/>
        <v>MARUBENI FASHION LINK LTD.-280186-MOBILON TAPE / CLEAR ELASTIC-FVGI-0512, CLEAR-MT</v>
      </c>
      <c r="P9364">
        <f>COUNTIF($O$3:O9364,O9364)</f>
        <v>28</v>
      </c>
      <c r="Q9364">
        <f t="shared" si="439"/>
        <v>3.100000000000029</v>
      </c>
      <c r="R9364">
        <f t="shared" si="440"/>
        <v>0</v>
      </c>
    </row>
    <row r="9365" spans="1:18" x14ac:dyDescent="0.25">
      <c r="A9365">
        <v>280186</v>
      </c>
      <c r="B9365" t="s">
        <v>5038</v>
      </c>
      <c r="C9365" t="s">
        <v>5039</v>
      </c>
      <c r="D9365" t="s">
        <v>5049</v>
      </c>
      <c r="E9365" t="s">
        <v>5085</v>
      </c>
      <c r="F9365" t="s">
        <v>3461</v>
      </c>
      <c r="G9365" t="s">
        <v>26</v>
      </c>
      <c r="H9365">
        <v>6.8212102632969618E-13</v>
      </c>
      <c r="I9365">
        <v>-8.0000000000003749E-2</v>
      </c>
      <c r="L9365" t="s">
        <v>1264</v>
      </c>
      <c r="M9365">
        <v>2024</v>
      </c>
      <c r="O9365" t="str">
        <f t="shared" si="438"/>
        <v>MARUBENI FASHION LINK LTD.-280186-MOBILON TAPE / CLEAR ELASTIC-FVGI-0512, CLEAR-MT</v>
      </c>
      <c r="P9365">
        <f>COUNTIF($O$3:O9365,O9365)</f>
        <v>29</v>
      </c>
      <c r="Q9365">
        <f t="shared" si="439"/>
        <v>3.100000000000029</v>
      </c>
      <c r="R9365">
        <f t="shared" si="440"/>
        <v>0</v>
      </c>
    </row>
    <row r="9366" spans="1:18" x14ac:dyDescent="0.25">
      <c r="A9366">
        <v>280186</v>
      </c>
      <c r="B9366" t="s">
        <v>5038</v>
      </c>
      <c r="C9366" t="s">
        <v>5039</v>
      </c>
      <c r="D9366" t="s">
        <v>5049</v>
      </c>
      <c r="E9366" t="s">
        <v>5086</v>
      </c>
      <c r="F9366" t="s">
        <v>3461</v>
      </c>
      <c r="G9366" t="s">
        <v>26</v>
      </c>
      <c r="H9366">
        <v>0</v>
      </c>
      <c r="I9366">
        <v>0</v>
      </c>
      <c r="L9366" t="s">
        <v>1264</v>
      </c>
      <c r="M9366">
        <v>2024</v>
      </c>
      <c r="O9366" t="str">
        <f t="shared" si="438"/>
        <v>MARUBENI FASHION LINK LTD.-280186-MOBILON TAPE / CLEAR ELASTIC-FVGI-0512, CLEAR-MT</v>
      </c>
      <c r="P9366">
        <f>COUNTIF($O$3:O9366,O9366)</f>
        <v>30</v>
      </c>
      <c r="Q9366">
        <f t="shared" si="439"/>
        <v>3.100000000000029</v>
      </c>
      <c r="R9366">
        <f t="shared" si="440"/>
        <v>0</v>
      </c>
    </row>
    <row r="9367" spans="1:18" x14ac:dyDescent="0.25">
      <c r="A9367">
        <v>280186</v>
      </c>
      <c r="B9367" t="s">
        <v>5038</v>
      </c>
      <c r="C9367" t="s">
        <v>5039</v>
      </c>
      <c r="D9367" t="s">
        <v>5049</v>
      </c>
      <c r="E9367" t="s">
        <v>5087</v>
      </c>
      <c r="F9367" t="s">
        <v>3461</v>
      </c>
      <c r="G9367" t="s">
        <v>26</v>
      </c>
      <c r="H9367">
        <v>0</v>
      </c>
      <c r="I9367">
        <v>0</v>
      </c>
      <c r="L9367" t="s">
        <v>1264</v>
      </c>
      <c r="M9367">
        <v>2024</v>
      </c>
      <c r="O9367" t="str">
        <f t="shared" si="438"/>
        <v>MARUBENI FASHION LINK LTD.-280186-MOBILON TAPE / CLEAR ELASTIC-FVGI-0512, CLEAR-MT</v>
      </c>
      <c r="P9367">
        <f>COUNTIF($O$3:O9367,O9367)</f>
        <v>31</v>
      </c>
      <c r="Q9367">
        <f t="shared" si="439"/>
        <v>3.100000000000029</v>
      </c>
      <c r="R9367">
        <f t="shared" si="440"/>
        <v>0</v>
      </c>
    </row>
    <row r="9368" spans="1:18" x14ac:dyDescent="0.25">
      <c r="A9368">
        <v>280186</v>
      </c>
      <c r="B9368" t="s">
        <v>5038</v>
      </c>
      <c r="C9368" t="s">
        <v>5039</v>
      </c>
      <c r="D9368" t="s">
        <v>5049</v>
      </c>
      <c r="E9368" t="s">
        <v>5088</v>
      </c>
      <c r="F9368" t="s">
        <v>3461</v>
      </c>
      <c r="G9368" t="s">
        <v>26</v>
      </c>
      <c r="H9368">
        <v>0</v>
      </c>
      <c r="I9368">
        <v>-4.0000000000003595E-2</v>
      </c>
      <c r="L9368" t="s">
        <v>1264</v>
      </c>
      <c r="M9368">
        <v>2024</v>
      </c>
      <c r="O9368" t="str">
        <f t="shared" si="438"/>
        <v>MARUBENI FASHION LINK LTD.-280186-MOBILON TAPE / CLEAR ELASTIC-FVGI-0512, CLEAR-MT</v>
      </c>
      <c r="P9368">
        <f>COUNTIF($O$3:O9368,O9368)</f>
        <v>32</v>
      </c>
      <c r="Q9368">
        <f t="shared" si="439"/>
        <v>3.100000000000029</v>
      </c>
      <c r="R9368">
        <f t="shared" si="440"/>
        <v>0</v>
      </c>
    </row>
    <row r="9369" spans="1:18" x14ac:dyDescent="0.25">
      <c r="A9369">
        <v>280186</v>
      </c>
      <c r="B9369" t="s">
        <v>5038</v>
      </c>
      <c r="C9369" t="s">
        <v>5039</v>
      </c>
      <c r="D9369" t="s">
        <v>5049</v>
      </c>
      <c r="E9369" t="s">
        <v>5089</v>
      </c>
      <c r="F9369" t="s">
        <v>3461</v>
      </c>
      <c r="G9369" t="s">
        <v>26</v>
      </c>
      <c r="H9369">
        <v>-1.0800249583553523E-12</v>
      </c>
      <c r="I9369">
        <v>1.8041124150158794E-16</v>
      </c>
      <c r="L9369" t="s">
        <v>1264</v>
      </c>
      <c r="M9369">
        <v>2024</v>
      </c>
      <c r="O9369" t="str">
        <f t="shared" si="438"/>
        <v>MARUBENI FASHION LINK LTD.-280186-MOBILON TAPE / CLEAR ELASTIC-FVGI-0512, CLEAR-MT</v>
      </c>
      <c r="P9369">
        <f>COUNTIF($O$3:O9369,O9369)</f>
        <v>33</v>
      </c>
      <c r="Q9369">
        <f t="shared" si="439"/>
        <v>3.100000000000029</v>
      </c>
      <c r="R9369">
        <f t="shared" si="440"/>
        <v>0</v>
      </c>
    </row>
    <row r="9370" spans="1:18" x14ac:dyDescent="0.25">
      <c r="A9370">
        <v>280186</v>
      </c>
      <c r="B9370" t="s">
        <v>5038</v>
      </c>
      <c r="C9370" t="s">
        <v>5039</v>
      </c>
      <c r="D9370" t="s">
        <v>5049</v>
      </c>
      <c r="E9370" t="s">
        <v>5090</v>
      </c>
      <c r="F9370" t="s">
        <v>3461</v>
      </c>
      <c r="G9370" t="s">
        <v>26</v>
      </c>
      <c r="H9370">
        <v>9.5399999999999636</v>
      </c>
      <c r="I9370">
        <v>5.9999999999999859E-2</v>
      </c>
      <c r="L9370" t="s">
        <v>1264</v>
      </c>
      <c r="M9370">
        <v>2024</v>
      </c>
      <c r="O9370" t="str">
        <f t="shared" si="438"/>
        <v>MARUBENI FASHION LINK LTD.-280186-MOBILON TAPE / CLEAR ELASTIC-FVGI-0512, CLEAR-MT</v>
      </c>
      <c r="P9370">
        <f>COUNTIF($O$3:O9370,O9370)</f>
        <v>34</v>
      </c>
      <c r="Q9370">
        <f t="shared" si="439"/>
        <v>3.100000000000029</v>
      </c>
      <c r="R9370">
        <f t="shared" si="440"/>
        <v>0</v>
      </c>
    </row>
    <row r="9371" spans="1:18" x14ac:dyDescent="0.25">
      <c r="A9371">
        <v>280186</v>
      </c>
      <c r="B9371" t="s">
        <v>5038</v>
      </c>
      <c r="C9371" t="s">
        <v>5039</v>
      </c>
      <c r="D9371" t="s">
        <v>5049</v>
      </c>
      <c r="E9371" t="s">
        <v>5091</v>
      </c>
      <c r="F9371" t="s">
        <v>3461</v>
      </c>
      <c r="G9371" t="s">
        <v>26</v>
      </c>
      <c r="H9371">
        <v>46.630000000000109</v>
      </c>
      <c r="I9371">
        <v>0.26999999999999957</v>
      </c>
      <c r="L9371" t="s">
        <v>1264</v>
      </c>
      <c r="M9371">
        <v>2024</v>
      </c>
      <c r="O9371" t="str">
        <f t="shared" si="438"/>
        <v>MARUBENI FASHION LINK LTD.-280186-MOBILON TAPE / CLEAR ELASTIC-FVGI-0512, CLEAR-MT</v>
      </c>
      <c r="P9371">
        <f>COUNTIF($O$3:O9371,O9371)</f>
        <v>35</v>
      </c>
      <c r="Q9371">
        <f t="shared" si="439"/>
        <v>3.100000000000029</v>
      </c>
      <c r="R9371">
        <f t="shared" si="440"/>
        <v>0</v>
      </c>
    </row>
    <row r="9372" spans="1:18" x14ac:dyDescent="0.25">
      <c r="A9372">
        <v>280186</v>
      </c>
      <c r="B9372" t="s">
        <v>5038</v>
      </c>
      <c r="C9372" t="s">
        <v>5039</v>
      </c>
      <c r="D9372" t="s">
        <v>5049</v>
      </c>
      <c r="E9372" t="s">
        <v>5092</v>
      </c>
      <c r="F9372" t="s">
        <v>3461</v>
      </c>
      <c r="G9372" t="s">
        <v>26</v>
      </c>
      <c r="H9372">
        <v>5.5500000000000682</v>
      </c>
      <c r="I9372">
        <v>4.0000000000000036E-2</v>
      </c>
      <c r="L9372" t="s">
        <v>1264</v>
      </c>
      <c r="M9372">
        <v>2024</v>
      </c>
      <c r="O9372" t="str">
        <f t="shared" si="438"/>
        <v>MARUBENI FASHION LINK LTD.-280186-MOBILON TAPE / CLEAR ELASTIC-FVGI-0512, CLEAR-MT</v>
      </c>
      <c r="P9372">
        <f>COUNTIF($O$3:O9372,O9372)</f>
        <v>36</v>
      </c>
      <c r="Q9372">
        <f t="shared" si="439"/>
        <v>3.100000000000029</v>
      </c>
      <c r="R9372">
        <f t="shared" si="440"/>
        <v>0</v>
      </c>
    </row>
    <row r="9373" spans="1:18" x14ac:dyDescent="0.25">
      <c r="A9373">
        <v>280186</v>
      </c>
      <c r="B9373" t="s">
        <v>5038</v>
      </c>
      <c r="C9373" t="s">
        <v>5039</v>
      </c>
      <c r="D9373" t="s">
        <v>5049</v>
      </c>
      <c r="E9373" t="s">
        <v>5093</v>
      </c>
      <c r="F9373" t="s">
        <v>3461</v>
      </c>
      <c r="G9373" t="s">
        <v>26</v>
      </c>
      <c r="H9373">
        <v>0</v>
      </c>
      <c r="I9373">
        <v>2.1337098754514727E-16</v>
      </c>
      <c r="L9373" t="s">
        <v>1264</v>
      </c>
      <c r="M9373">
        <v>2024</v>
      </c>
      <c r="O9373" t="str">
        <f t="shared" si="438"/>
        <v>MARUBENI FASHION LINK LTD.-280186-MOBILON TAPE / CLEAR ELASTIC-FVGI-0512, CLEAR-MT</v>
      </c>
      <c r="P9373">
        <f>COUNTIF($O$3:O9373,O9373)</f>
        <v>37</v>
      </c>
      <c r="Q9373">
        <f t="shared" si="439"/>
        <v>3.100000000000029</v>
      </c>
      <c r="R9373">
        <f t="shared" si="440"/>
        <v>0</v>
      </c>
    </row>
    <row r="9374" spans="1:18" x14ac:dyDescent="0.25">
      <c r="A9374">
        <v>280186</v>
      </c>
      <c r="B9374" t="s">
        <v>5038</v>
      </c>
      <c r="C9374" t="s">
        <v>5039</v>
      </c>
      <c r="D9374" t="s">
        <v>5049</v>
      </c>
      <c r="E9374" t="s">
        <v>5094</v>
      </c>
      <c r="F9374" t="s">
        <v>3461</v>
      </c>
      <c r="G9374" t="s">
        <v>26</v>
      </c>
      <c r="H9374">
        <v>1.3399999999999181</v>
      </c>
      <c r="I9374">
        <v>1.0000000000000675E-2</v>
      </c>
      <c r="L9374" t="s">
        <v>1264</v>
      </c>
      <c r="M9374">
        <v>2024</v>
      </c>
      <c r="O9374" t="str">
        <f t="shared" si="438"/>
        <v>MARUBENI FASHION LINK LTD.-280186-MOBILON TAPE / CLEAR ELASTIC-FVGI-0512, CLEAR-MT</v>
      </c>
      <c r="P9374">
        <f>COUNTIF($O$3:O9374,O9374)</f>
        <v>38</v>
      </c>
      <c r="Q9374">
        <f t="shared" si="439"/>
        <v>3.100000000000029</v>
      </c>
      <c r="R9374">
        <f t="shared" si="440"/>
        <v>0</v>
      </c>
    </row>
    <row r="9375" spans="1:18" x14ac:dyDescent="0.25">
      <c r="A9375">
        <v>280186</v>
      </c>
      <c r="B9375" t="s">
        <v>5038</v>
      </c>
      <c r="C9375" t="s">
        <v>5039</v>
      </c>
      <c r="D9375" t="s">
        <v>5049</v>
      </c>
      <c r="E9375" t="s">
        <v>5095</v>
      </c>
      <c r="F9375" t="s">
        <v>3461</v>
      </c>
      <c r="G9375" t="s">
        <v>26</v>
      </c>
      <c r="H9375">
        <v>0</v>
      </c>
      <c r="I9375">
        <v>0</v>
      </c>
      <c r="L9375" t="s">
        <v>1264</v>
      </c>
      <c r="M9375">
        <v>2024</v>
      </c>
      <c r="O9375" t="str">
        <f t="shared" si="438"/>
        <v>MARUBENI FASHION LINK LTD.-280186-MOBILON TAPE / CLEAR ELASTIC-FVGI-0512, CLEAR-MT</v>
      </c>
      <c r="P9375">
        <f>COUNTIF($O$3:O9375,O9375)</f>
        <v>39</v>
      </c>
      <c r="Q9375">
        <f t="shared" si="439"/>
        <v>3.100000000000029</v>
      </c>
      <c r="R9375">
        <f t="shared" si="440"/>
        <v>0</v>
      </c>
    </row>
    <row r="9376" spans="1:18" x14ac:dyDescent="0.25">
      <c r="A9376">
        <v>280186</v>
      </c>
      <c r="B9376" t="s">
        <v>5038</v>
      </c>
      <c r="C9376" t="s">
        <v>5039</v>
      </c>
      <c r="D9376" t="s">
        <v>5049</v>
      </c>
      <c r="E9376" t="s">
        <v>5096</v>
      </c>
      <c r="F9376" t="s">
        <v>3461</v>
      </c>
      <c r="G9376" t="s">
        <v>26</v>
      </c>
      <c r="H9376">
        <v>0</v>
      </c>
      <c r="I9376">
        <v>3.4139358007223564E-15</v>
      </c>
      <c r="L9376" t="s">
        <v>1264</v>
      </c>
      <c r="M9376">
        <v>2024</v>
      </c>
      <c r="O9376" t="str">
        <f t="shared" si="438"/>
        <v>MARUBENI FASHION LINK LTD.-280186-MOBILON TAPE / CLEAR ELASTIC-FVGI-0512, CLEAR-MT</v>
      </c>
      <c r="P9376">
        <f>COUNTIF($O$3:O9376,O9376)</f>
        <v>40</v>
      </c>
      <c r="Q9376">
        <f t="shared" si="439"/>
        <v>3.100000000000029</v>
      </c>
      <c r="R9376">
        <f t="shared" si="440"/>
        <v>0</v>
      </c>
    </row>
    <row r="9377" spans="1:18" x14ac:dyDescent="0.25">
      <c r="A9377">
        <v>280186</v>
      </c>
      <c r="B9377" t="s">
        <v>5038</v>
      </c>
      <c r="C9377" t="s">
        <v>5039</v>
      </c>
      <c r="D9377" t="s">
        <v>5049</v>
      </c>
      <c r="E9377" t="s">
        <v>5097</v>
      </c>
      <c r="F9377" t="s">
        <v>3461</v>
      </c>
      <c r="G9377" t="s">
        <v>26</v>
      </c>
      <c r="H9377">
        <v>1.9184653865522705E-13</v>
      </c>
      <c r="I9377">
        <v>0</v>
      </c>
      <c r="L9377" t="s">
        <v>1264</v>
      </c>
      <c r="M9377">
        <v>2024</v>
      </c>
      <c r="O9377" t="str">
        <f t="shared" si="438"/>
        <v>MARUBENI FASHION LINK LTD.-280186-MOBILON TAPE / CLEAR ELASTIC-FVGI-0512, CLEAR-MT</v>
      </c>
      <c r="P9377">
        <f>COUNTIF($O$3:O9377,O9377)</f>
        <v>41</v>
      </c>
      <c r="Q9377">
        <f t="shared" si="439"/>
        <v>3.100000000000029</v>
      </c>
      <c r="R9377">
        <f t="shared" si="440"/>
        <v>0</v>
      </c>
    </row>
    <row r="9378" spans="1:18" x14ac:dyDescent="0.25">
      <c r="A9378">
        <v>280186</v>
      </c>
      <c r="B9378" t="s">
        <v>5038</v>
      </c>
      <c r="C9378" t="s">
        <v>5039</v>
      </c>
      <c r="D9378" t="s">
        <v>5098</v>
      </c>
      <c r="E9378" t="s">
        <v>5099</v>
      </c>
      <c r="F9378" t="s">
        <v>3461</v>
      </c>
      <c r="G9378" t="s">
        <v>26</v>
      </c>
      <c r="H9378">
        <v>-1.0800249583553523E-12</v>
      </c>
      <c r="I9378">
        <v>5.0000000000001599E-2</v>
      </c>
      <c r="L9378" t="s">
        <v>1264</v>
      </c>
      <c r="M9378">
        <v>2024</v>
      </c>
      <c r="O9378" t="str">
        <f t="shared" si="438"/>
        <v>MARUBENI FASHION LINK LTD.-280186-MOBILON TAPE / CLEAR ELASTIC-FVGI-0512, CLEAR-MT</v>
      </c>
      <c r="P9378">
        <f>COUNTIF($O$3:O9378,O9378)</f>
        <v>42</v>
      </c>
      <c r="Q9378">
        <f t="shared" si="439"/>
        <v>3.100000000000029</v>
      </c>
      <c r="R9378">
        <f t="shared" si="440"/>
        <v>0</v>
      </c>
    </row>
    <row r="9379" spans="1:18" x14ac:dyDescent="0.25">
      <c r="A9379">
        <v>280186</v>
      </c>
      <c r="B9379" t="s">
        <v>5038</v>
      </c>
      <c r="C9379" t="s">
        <v>5039</v>
      </c>
      <c r="D9379" t="s">
        <v>5098</v>
      </c>
      <c r="E9379" t="s">
        <v>5100</v>
      </c>
      <c r="F9379" t="s">
        <v>3461</v>
      </c>
      <c r="G9379" t="s">
        <v>26</v>
      </c>
      <c r="H9379">
        <v>0</v>
      </c>
      <c r="I9379">
        <v>0</v>
      </c>
      <c r="L9379" t="s">
        <v>1264</v>
      </c>
      <c r="M9379">
        <v>2024</v>
      </c>
      <c r="O9379" t="str">
        <f t="shared" si="438"/>
        <v>MARUBENI FASHION LINK LTD.-280186-MOBILON TAPE / CLEAR ELASTIC-FVGI-0512, CLEAR-MT</v>
      </c>
      <c r="P9379">
        <f>COUNTIF($O$3:O9379,O9379)</f>
        <v>43</v>
      </c>
      <c r="Q9379">
        <f t="shared" si="439"/>
        <v>3.100000000000029</v>
      </c>
      <c r="R9379">
        <f t="shared" si="440"/>
        <v>0</v>
      </c>
    </row>
    <row r="9380" spans="1:18" x14ac:dyDescent="0.25">
      <c r="A9380">
        <v>280186</v>
      </c>
      <c r="B9380" t="s">
        <v>5038</v>
      </c>
      <c r="C9380" t="s">
        <v>5039</v>
      </c>
      <c r="D9380" t="s">
        <v>5098</v>
      </c>
      <c r="E9380" t="s">
        <v>5101</v>
      </c>
      <c r="F9380" t="s">
        <v>3461</v>
      </c>
      <c r="G9380" t="s">
        <v>26</v>
      </c>
      <c r="H9380">
        <v>0</v>
      </c>
      <c r="I9380">
        <v>0</v>
      </c>
      <c r="L9380" t="s">
        <v>1264</v>
      </c>
      <c r="M9380">
        <v>2024</v>
      </c>
      <c r="O9380" t="str">
        <f t="shared" si="438"/>
        <v>MARUBENI FASHION LINK LTD.-280186-MOBILON TAPE / CLEAR ELASTIC-FVGI-0512, CLEAR-MT</v>
      </c>
      <c r="P9380">
        <f>COUNTIF($O$3:O9380,O9380)</f>
        <v>44</v>
      </c>
      <c r="Q9380">
        <f t="shared" si="439"/>
        <v>3.100000000000029</v>
      </c>
      <c r="R9380">
        <f t="shared" si="440"/>
        <v>0</v>
      </c>
    </row>
    <row r="9381" spans="1:18" x14ac:dyDescent="0.25">
      <c r="A9381">
        <v>280186</v>
      </c>
      <c r="B9381" t="s">
        <v>5038</v>
      </c>
      <c r="C9381" t="s">
        <v>5039</v>
      </c>
      <c r="D9381" t="s">
        <v>5098</v>
      </c>
      <c r="E9381" t="s">
        <v>5102</v>
      </c>
      <c r="F9381" t="s">
        <v>3461</v>
      </c>
      <c r="G9381" t="s">
        <v>26</v>
      </c>
      <c r="H9381">
        <v>15.540000000000305</v>
      </c>
      <c r="I9381">
        <v>0.20999999999999552</v>
      </c>
      <c r="L9381" t="s">
        <v>1264</v>
      </c>
      <c r="M9381">
        <v>2024</v>
      </c>
      <c r="O9381" t="str">
        <f t="shared" si="438"/>
        <v>MARUBENI FASHION LINK LTD.-280186-MOBILON TAPE / CLEAR ELASTIC-FVGI-0512, CLEAR-MT</v>
      </c>
      <c r="P9381">
        <f>COUNTIF($O$3:O9381,O9381)</f>
        <v>45</v>
      </c>
      <c r="Q9381">
        <f t="shared" si="439"/>
        <v>3.100000000000029</v>
      </c>
      <c r="R9381">
        <f t="shared" si="440"/>
        <v>0</v>
      </c>
    </row>
    <row r="9382" spans="1:18" x14ac:dyDescent="0.25">
      <c r="A9382">
        <v>280186</v>
      </c>
      <c r="B9382" t="s">
        <v>5038</v>
      </c>
      <c r="C9382" t="s">
        <v>5039</v>
      </c>
      <c r="D9382" t="s">
        <v>5098</v>
      </c>
      <c r="E9382" t="s">
        <v>5103</v>
      </c>
      <c r="F9382" t="s">
        <v>3461</v>
      </c>
      <c r="G9382" t="s">
        <v>26</v>
      </c>
      <c r="H9382">
        <v>1.0000000000587761E-2</v>
      </c>
      <c r="I9382">
        <v>0.13000000000000522</v>
      </c>
      <c r="L9382" t="s">
        <v>1264</v>
      </c>
      <c r="M9382">
        <v>2024</v>
      </c>
      <c r="O9382" t="str">
        <f t="shared" si="438"/>
        <v>MARUBENI FASHION LINK LTD.-280186-MOBILON TAPE / CLEAR ELASTIC-FVGI-0512, CLEAR-MT</v>
      </c>
      <c r="P9382">
        <f>COUNTIF($O$3:O9382,O9382)</f>
        <v>46</v>
      </c>
      <c r="Q9382">
        <f t="shared" si="439"/>
        <v>3.100000000000029</v>
      </c>
      <c r="R9382">
        <f t="shared" si="440"/>
        <v>0</v>
      </c>
    </row>
    <row r="9383" spans="1:18" x14ac:dyDescent="0.25">
      <c r="A9383">
        <v>280186</v>
      </c>
      <c r="B9383" t="s">
        <v>5038</v>
      </c>
      <c r="C9383" t="s">
        <v>5039</v>
      </c>
      <c r="D9383" t="s">
        <v>5098</v>
      </c>
      <c r="E9383" t="s">
        <v>5104</v>
      </c>
      <c r="F9383" t="s">
        <v>3461</v>
      </c>
      <c r="G9383" t="s">
        <v>26</v>
      </c>
      <c r="H9383">
        <v>15.540000000000305</v>
      </c>
      <c r="I9383">
        <v>0.16000000000000014</v>
      </c>
      <c r="L9383" t="s">
        <v>1264</v>
      </c>
      <c r="M9383">
        <v>2024</v>
      </c>
      <c r="O9383" t="str">
        <f t="shared" si="438"/>
        <v>MARUBENI FASHION LINK LTD.-280186-MOBILON TAPE / CLEAR ELASTIC-FVGI-0512, CLEAR-MT</v>
      </c>
      <c r="P9383">
        <f>COUNTIF($O$3:O9383,O9383)</f>
        <v>47</v>
      </c>
      <c r="Q9383">
        <f t="shared" si="439"/>
        <v>3.100000000000029</v>
      </c>
      <c r="R9383">
        <f t="shared" si="440"/>
        <v>0</v>
      </c>
    </row>
    <row r="9384" spans="1:18" x14ac:dyDescent="0.25">
      <c r="A9384">
        <v>280186</v>
      </c>
      <c r="B9384" t="s">
        <v>5038</v>
      </c>
      <c r="C9384" t="s">
        <v>5039</v>
      </c>
      <c r="D9384" t="s">
        <v>5098</v>
      </c>
      <c r="E9384" t="s">
        <v>5105</v>
      </c>
      <c r="F9384" t="s">
        <v>3461</v>
      </c>
      <c r="G9384" t="s">
        <v>26</v>
      </c>
      <c r="H9384">
        <v>15.540000000000305</v>
      </c>
      <c r="I9384">
        <v>0.20000000000000107</v>
      </c>
      <c r="L9384" t="s">
        <v>1264</v>
      </c>
      <c r="M9384">
        <v>2024</v>
      </c>
      <c r="O9384" t="str">
        <f t="shared" si="438"/>
        <v>MARUBENI FASHION LINK LTD.-280186-MOBILON TAPE / CLEAR ELASTIC-FVGI-0512, CLEAR-MT</v>
      </c>
      <c r="P9384">
        <f>COUNTIF($O$3:O9384,O9384)</f>
        <v>48</v>
      </c>
      <c r="Q9384">
        <f t="shared" si="439"/>
        <v>3.100000000000029</v>
      </c>
      <c r="R9384">
        <f t="shared" si="440"/>
        <v>0</v>
      </c>
    </row>
    <row r="9385" spans="1:18" x14ac:dyDescent="0.25">
      <c r="A9385">
        <v>280186</v>
      </c>
      <c r="B9385" t="s">
        <v>5038</v>
      </c>
      <c r="C9385" t="s">
        <v>5039</v>
      </c>
      <c r="D9385" t="s">
        <v>5098</v>
      </c>
      <c r="E9385" t="s">
        <v>5106</v>
      </c>
      <c r="F9385" t="s">
        <v>3461</v>
      </c>
      <c r="G9385" t="s">
        <v>26</v>
      </c>
      <c r="H9385">
        <v>15.539999999999964</v>
      </c>
      <c r="I9385">
        <v>0.19999999999999929</v>
      </c>
      <c r="L9385" t="s">
        <v>1264</v>
      </c>
      <c r="M9385">
        <v>2024</v>
      </c>
      <c r="O9385" t="str">
        <f t="shared" si="438"/>
        <v>MARUBENI FASHION LINK LTD.-280186-MOBILON TAPE / CLEAR ELASTIC-FVGI-0512, CLEAR-MT</v>
      </c>
      <c r="P9385">
        <f>COUNTIF($O$3:O9385,O9385)</f>
        <v>49</v>
      </c>
      <c r="Q9385">
        <f t="shared" si="439"/>
        <v>3.100000000000029</v>
      </c>
      <c r="R9385">
        <f t="shared" si="440"/>
        <v>0</v>
      </c>
    </row>
    <row r="9386" spans="1:18" x14ac:dyDescent="0.25">
      <c r="A9386">
        <v>280186</v>
      </c>
      <c r="B9386" t="s">
        <v>5038</v>
      </c>
      <c r="C9386" t="s">
        <v>5039</v>
      </c>
      <c r="D9386" t="s">
        <v>5107</v>
      </c>
      <c r="E9386" t="s">
        <v>5108</v>
      </c>
      <c r="F9386" t="s">
        <v>3461</v>
      </c>
      <c r="G9386" t="s">
        <v>26</v>
      </c>
      <c r="H9386">
        <v>0</v>
      </c>
      <c r="I9386">
        <v>-1.4988010832439613E-15</v>
      </c>
      <c r="L9386" t="s">
        <v>1264</v>
      </c>
      <c r="M9386">
        <v>2024</v>
      </c>
      <c r="O9386" t="str">
        <f t="shared" si="438"/>
        <v>MARUBENI FASHION LINK LTD.-280186-MOBILON TAPE / CLEAR ELASTIC-FVGI-0512, CLEAR-MT</v>
      </c>
      <c r="P9386">
        <f>COUNTIF($O$3:O9386,O9386)</f>
        <v>50</v>
      </c>
      <c r="Q9386">
        <f t="shared" si="439"/>
        <v>3.100000000000029</v>
      </c>
      <c r="R9386">
        <f t="shared" si="440"/>
        <v>0</v>
      </c>
    </row>
    <row r="9387" spans="1:18" x14ac:dyDescent="0.25">
      <c r="A9387">
        <v>280186</v>
      </c>
      <c r="B9387" t="s">
        <v>5038</v>
      </c>
      <c r="C9387" t="s">
        <v>5039</v>
      </c>
      <c r="D9387" t="s">
        <v>5107</v>
      </c>
      <c r="E9387" t="s">
        <v>5109</v>
      </c>
      <c r="F9387" t="s">
        <v>3461</v>
      </c>
      <c r="G9387" t="s">
        <v>26</v>
      </c>
      <c r="H9387">
        <v>81.260000000000105</v>
      </c>
      <c r="I9387">
        <v>0.49999999999999933</v>
      </c>
      <c r="L9387" t="s">
        <v>1264</v>
      </c>
      <c r="M9387">
        <v>2024</v>
      </c>
      <c r="O9387" t="str">
        <f t="shared" si="438"/>
        <v>MARUBENI FASHION LINK LTD.-280186-MOBILON TAPE / CLEAR ELASTIC-FVGI-0512, CLEAR-MT</v>
      </c>
      <c r="P9387">
        <f>COUNTIF($O$3:O9387,O9387)</f>
        <v>51</v>
      </c>
      <c r="Q9387">
        <f t="shared" si="439"/>
        <v>3.100000000000029</v>
      </c>
      <c r="R9387">
        <f t="shared" si="440"/>
        <v>0</v>
      </c>
    </row>
    <row r="9388" spans="1:18" x14ac:dyDescent="0.25">
      <c r="A9388">
        <v>280186</v>
      </c>
      <c r="B9388" t="s">
        <v>5038</v>
      </c>
      <c r="C9388" t="s">
        <v>5039</v>
      </c>
      <c r="F9388" t="s">
        <v>3461</v>
      </c>
      <c r="G9388" t="s">
        <v>22</v>
      </c>
      <c r="L9388" t="s">
        <v>1264</v>
      </c>
      <c r="M9388">
        <v>2024</v>
      </c>
      <c r="O9388" t="str">
        <f t="shared" si="438"/>
        <v>ITOCHU CORPORATION TOKSD SECTI-280186-MOBILON TAPE / CLEAR ELASTIC-FVGI-0512, CLEAR-MT</v>
      </c>
      <c r="P9388">
        <f>COUNTIF($O$3:O9388,O9388)</f>
        <v>1</v>
      </c>
      <c r="Q9388">
        <f t="shared" si="439"/>
        <v>0</v>
      </c>
      <c r="R9388">
        <f t="shared" si="440"/>
        <v>0</v>
      </c>
    </row>
    <row r="9389" spans="1:18" x14ac:dyDescent="0.25">
      <c r="A9389">
        <v>280409</v>
      </c>
      <c r="B9389" t="s">
        <v>4383</v>
      </c>
      <c r="C9389" t="s">
        <v>5110</v>
      </c>
      <c r="D9389" t="s">
        <v>29</v>
      </c>
      <c r="E9389" t="s">
        <v>2454</v>
      </c>
      <c r="F9389" t="s">
        <v>4087</v>
      </c>
      <c r="G9389" t="s">
        <v>47</v>
      </c>
      <c r="H9389">
        <v>0</v>
      </c>
      <c r="J9389" t="s">
        <v>23</v>
      </c>
      <c r="K9389" t="s">
        <v>23</v>
      </c>
      <c r="L9389" t="s">
        <v>269</v>
      </c>
      <c r="M9389">
        <v>2024</v>
      </c>
      <c r="O9389" t="str">
        <f t="shared" si="438"/>
        <v>H&amp;M-280409-THREAD,SAMJIN@5000MT-3002, 40/2-YD</v>
      </c>
      <c r="P9389">
        <f>COUNTIF($O$3:O9389,O9389)</f>
        <v>1</v>
      </c>
      <c r="Q9389">
        <f t="shared" si="439"/>
        <v>9.9999999999998979E-3</v>
      </c>
      <c r="R9389">
        <f t="shared" si="440"/>
        <v>0</v>
      </c>
    </row>
    <row r="9390" spans="1:18" x14ac:dyDescent="0.25">
      <c r="A9390">
        <v>280409</v>
      </c>
      <c r="B9390" t="s">
        <v>4383</v>
      </c>
      <c r="C9390" t="s">
        <v>5110</v>
      </c>
      <c r="D9390" t="s">
        <v>4391</v>
      </c>
      <c r="E9390" t="s">
        <v>5111</v>
      </c>
      <c r="F9390" t="s">
        <v>4087</v>
      </c>
      <c r="G9390" t="s">
        <v>47</v>
      </c>
      <c r="H9390">
        <v>0</v>
      </c>
      <c r="I9390">
        <v>0</v>
      </c>
      <c r="L9390" t="s">
        <v>269</v>
      </c>
      <c r="M9390">
        <v>2024</v>
      </c>
      <c r="O9390" t="str">
        <f t="shared" si="438"/>
        <v>H&amp;M-280409-THREAD,SAMJIN@5000MT-3002, 40/2-YD</v>
      </c>
      <c r="P9390">
        <f>COUNTIF($O$3:O9390,O9390)</f>
        <v>2</v>
      </c>
      <c r="Q9390">
        <f t="shared" si="439"/>
        <v>9.9999999999998979E-3</v>
      </c>
      <c r="R9390">
        <f t="shared" si="440"/>
        <v>0</v>
      </c>
    </row>
    <row r="9391" spans="1:18" x14ac:dyDescent="0.25">
      <c r="A9391">
        <v>280409</v>
      </c>
      <c r="B9391" t="s">
        <v>4383</v>
      </c>
      <c r="C9391" t="s">
        <v>5110</v>
      </c>
      <c r="D9391" t="s">
        <v>4391</v>
      </c>
      <c r="E9391" t="s">
        <v>5112</v>
      </c>
      <c r="F9391" t="s">
        <v>4087</v>
      </c>
      <c r="G9391" t="s">
        <v>47</v>
      </c>
      <c r="H9391">
        <v>0</v>
      </c>
      <c r="I9391">
        <v>0</v>
      </c>
      <c r="L9391" t="s">
        <v>269</v>
      </c>
      <c r="M9391">
        <v>2024</v>
      </c>
      <c r="O9391" t="str">
        <f t="shared" si="438"/>
        <v>H&amp;M-280409-THREAD,SAMJIN@5000MT-3002, 40/2-YD</v>
      </c>
      <c r="P9391">
        <f>COUNTIF($O$3:O9391,O9391)</f>
        <v>3</v>
      </c>
      <c r="Q9391">
        <f t="shared" si="439"/>
        <v>9.9999999999998979E-3</v>
      </c>
      <c r="R9391">
        <f t="shared" si="440"/>
        <v>0</v>
      </c>
    </row>
    <row r="9392" spans="1:18" x14ac:dyDescent="0.25">
      <c r="A9392">
        <v>280409</v>
      </c>
      <c r="B9392" t="s">
        <v>4383</v>
      </c>
      <c r="C9392" t="s">
        <v>5110</v>
      </c>
      <c r="D9392" t="s">
        <v>4391</v>
      </c>
      <c r="E9392" t="s">
        <v>5113</v>
      </c>
      <c r="F9392" t="s">
        <v>4087</v>
      </c>
      <c r="G9392" t="s">
        <v>47</v>
      </c>
      <c r="H9392">
        <v>0</v>
      </c>
      <c r="I9392">
        <v>0</v>
      </c>
      <c r="L9392" t="s">
        <v>269</v>
      </c>
      <c r="M9392">
        <v>2024</v>
      </c>
      <c r="O9392" t="str">
        <f t="shared" si="438"/>
        <v>H&amp;M-280409-THREAD,SAMJIN@5000MT-3002, 40/2-YD</v>
      </c>
      <c r="P9392">
        <f>COUNTIF($O$3:O9392,O9392)</f>
        <v>4</v>
      </c>
      <c r="Q9392">
        <f t="shared" si="439"/>
        <v>9.9999999999998979E-3</v>
      </c>
      <c r="R9392">
        <f t="shared" si="440"/>
        <v>0</v>
      </c>
    </row>
    <row r="9393" spans="1:18" x14ac:dyDescent="0.25">
      <c r="A9393">
        <v>280409</v>
      </c>
      <c r="B9393" t="s">
        <v>4383</v>
      </c>
      <c r="C9393" t="s">
        <v>5110</v>
      </c>
      <c r="D9393" t="s">
        <v>4391</v>
      </c>
      <c r="E9393" t="s">
        <v>5114</v>
      </c>
      <c r="F9393" t="s">
        <v>4087</v>
      </c>
      <c r="G9393" t="s">
        <v>47</v>
      </c>
      <c r="H9393">
        <v>0</v>
      </c>
      <c r="I9393">
        <v>0</v>
      </c>
      <c r="L9393" t="s">
        <v>269</v>
      </c>
      <c r="M9393">
        <v>2024</v>
      </c>
      <c r="O9393" t="str">
        <f t="shared" si="438"/>
        <v>H&amp;M-280409-THREAD,SAMJIN@5000MT-3002, 40/2-YD</v>
      </c>
      <c r="P9393">
        <f>COUNTIF($O$3:O9393,O9393)</f>
        <v>5</v>
      </c>
      <c r="Q9393">
        <f t="shared" si="439"/>
        <v>9.9999999999998979E-3</v>
      </c>
      <c r="R9393">
        <f t="shared" si="440"/>
        <v>0</v>
      </c>
    </row>
    <row r="9394" spans="1:18" x14ac:dyDescent="0.25">
      <c r="A9394">
        <v>280409</v>
      </c>
      <c r="B9394" t="s">
        <v>4383</v>
      </c>
      <c r="C9394" t="s">
        <v>5110</v>
      </c>
      <c r="D9394" t="s">
        <v>4391</v>
      </c>
      <c r="E9394" t="s">
        <v>5115</v>
      </c>
      <c r="F9394" t="s">
        <v>4087</v>
      </c>
      <c r="G9394" t="s">
        <v>47</v>
      </c>
      <c r="H9394">
        <v>0</v>
      </c>
      <c r="I9394">
        <v>0</v>
      </c>
      <c r="L9394" t="s">
        <v>269</v>
      </c>
      <c r="M9394">
        <v>2024</v>
      </c>
      <c r="O9394" t="str">
        <f t="shared" si="438"/>
        <v>H&amp;M-280409-THREAD,SAMJIN@5000MT-3002, 40/2-YD</v>
      </c>
      <c r="P9394">
        <f>COUNTIF($O$3:O9394,O9394)</f>
        <v>6</v>
      </c>
      <c r="Q9394">
        <f t="shared" si="439"/>
        <v>9.9999999999998979E-3</v>
      </c>
      <c r="R9394">
        <f t="shared" si="440"/>
        <v>0</v>
      </c>
    </row>
    <row r="9395" spans="1:18" x14ac:dyDescent="0.25">
      <c r="A9395">
        <v>280409</v>
      </c>
      <c r="B9395" t="s">
        <v>4383</v>
      </c>
      <c r="C9395" t="s">
        <v>5110</v>
      </c>
      <c r="D9395" t="s">
        <v>4391</v>
      </c>
      <c r="E9395" t="s">
        <v>5116</v>
      </c>
      <c r="F9395" t="s">
        <v>4087</v>
      </c>
      <c r="G9395" t="s">
        <v>47</v>
      </c>
      <c r="H9395">
        <v>0</v>
      </c>
      <c r="I9395">
        <v>0</v>
      </c>
      <c r="L9395" t="s">
        <v>269</v>
      </c>
      <c r="M9395">
        <v>2024</v>
      </c>
      <c r="O9395" t="str">
        <f t="shared" si="438"/>
        <v>H&amp;M-280409-THREAD,SAMJIN@5000MT-3002, 40/2-YD</v>
      </c>
      <c r="P9395">
        <f>COUNTIF($O$3:O9395,O9395)</f>
        <v>7</v>
      </c>
      <c r="Q9395">
        <f t="shared" si="439"/>
        <v>9.9999999999998979E-3</v>
      </c>
      <c r="R9395">
        <f t="shared" si="440"/>
        <v>0</v>
      </c>
    </row>
    <row r="9396" spans="1:18" x14ac:dyDescent="0.25">
      <c r="A9396">
        <v>280409</v>
      </c>
      <c r="B9396" t="s">
        <v>4383</v>
      </c>
      <c r="C9396" t="s">
        <v>5110</v>
      </c>
      <c r="D9396" t="s">
        <v>4391</v>
      </c>
      <c r="E9396" t="s">
        <v>5117</v>
      </c>
      <c r="F9396" t="s">
        <v>4087</v>
      </c>
      <c r="G9396" t="s">
        <v>47</v>
      </c>
      <c r="H9396">
        <v>0</v>
      </c>
      <c r="I9396">
        <v>0</v>
      </c>
      <c r="L9396" t="s">
        <v>269</v>
      </c>
      <c r="M9396">
        <v>2024</v>
      </c>
      <c r="O9396" t="str">
        <f t="shared" si="438"/>
        <v>H&amp;M-280409-THREAD,SAMJIN@5000MT-3002, 40/2-YD</v>
      </c>
      <c r="P9396">
        <f>COUNTIF($O$3:O9396,O9396)</f>
        <v>8</v>
      </c>
      <c r="Q9396">
        <f t="shared" si="439"/>
        <v>9.9999999999998979E-3</v>
      </c>
      <c r="R9396">
        <f t="shared" si="440"/>
        <v>0</v>
      </c>
    </row>
    <row r="9397" spans="1:18" x14ac:dyDescent="0.25">
      <c r="A9397">
        <v>280409</v>
      </c>
      <c r="B9397" t="s">
        <v>4383</v>
      </c>
      <c r="C9397" t="s">
        <v>5110</v>
      </c>
      <c r="D9397" t="s">
        <v>4391</v>
      </c>
      <c r="E9397" t="s">
        <v>5118</v>
      </c>
      <c r="F9397" t="s">
        <v>4087</v>
      </c>
      <c r="G9397" t="s">
        <v>47</v>
      </c>
      <c r="H9397">
        <v>0</v>
      </c>
      <c r="I9397">
        <v>0</v>
      </c>
      <c r="L9397" t="s">
        <v>269</v>
      </c>
      <c r="M9397">
        <v>2024</v>
      </c>
      <c r="O9397" t="str">
        <f t="shared" si="438"/>
        <v>H&amp;M-280409-THREAD,SAMJIN@5000MT-3002, 40/2-YD</v>
      </c>
      <c r="P9397">
        <f>COUNTIF($O$3:O9397,O9397)</f>
        <v>9</v>
      </c>
      <c r="Q9397">
        <f t="shared" si="439"/>
        <v>9.9999999999998979E-3</v>
      </c>
      <c r="R9397">
        <f t="shared" si="440"/>
        <v>0</v>
      </c>
    </row>
    <row r="9398" spans="1:18" x14ac:dyDescent="0.25">
      <c r="A9398">
        <v>280409</v>
      </c>
      <c r="B9398" t="s">
        <v>4383</v>
      </c>
      <c r="C9398" t="s">
        <v>5110</v>
      </c>
      <c r="D9398" t="s">
        <v>4391</v>
      </c>
      <c r="E9398" t="s">
        <v>5119</v>
      </c>
      <c r="F9398" t="s">
        <v>4087</v>
      </c>
      <c r="G9398" t="s">
        <v>47</v>
      </c>
      <c r="H9398">
        <v>0</v>
      </c>
      <c r="I9398">
        <v>0</v>
      </c>
      <c r="L9398" t="s">
        <v>269</v>
      </c>
      <c r="M9398">
        <v>2024</v>
      </c>
      <c r="O9398" t="str">
        <f t="shared" si="438"/>
        <v>H&amp;M-280409-THREAD,SAMJIN@5000MT-3002, 40/2-YD</v>
      </c>
      <c r="P9398">
        <f>COUNTIF($O$3:O9398,O9398)</f>
        <v>10</v>
      </c>
      <c r="Q9398">
        <f t="shared" si="439"/>
        <v>9.9999999999998979E-3</v>
      </c>
      <c r="R9398">
        <f t="shared" si="440"/>
        <v>0</v>
      </c>
    </row>
    <row r="9399" spans="1:18" x14ac:dyDescent="0.25">
      <c r="A9399">
        <v>280409</v>
      </c>
      <c r="B9399" t="s">
        <v>4383</v>
      </c>
      <c r="C9399" t="s">
        <v>5110</v>
      </c>
      <c r="D9399" t="s">
        <v>4391</v>
      </c>
      <c r="E9399" t="s">
        <v>5120</v>
      </c>
      <c r="F9399" t="s">
        <v>4087</v>
      </c>
      <c r="G9399" t="s">
        <v>47</v>
      </c>
      <c r="H9399">
        <v>0</v>
      </c>
      <c r="I9399">
        <v>0</v>
      </c>
      <c r="L9399" t="s">
        <v>269</v>
      </c>
      <c r="M9399">
        <v>2024</v>
      </c>
      <c r="O9399" t="str">
        <f t="shared" si="438"/>
        <v>H&amp;M-280409-THREAD,SAMJIN@5000MT-3002, 40/2-YD</v>
      </c>
      <c r="P9399">
        <f>COUNTIF($O$3:O9399,O9399)</f>
        <v>11</v>
      </c>
      <c r="Q9399">
        <f t="shared" si="439"/>
        <v>9.9999999999998979E-3</v>
      </c>
      <c r="R9399">
        <f t="shared" si="440"/>
        <v>0</v>
      </c>
    </row>
    <row r="9400" spans="1:18" x14ac:dyDescent="0.25">
      <c r="A9400">
        <v>280409</v>
      </c>
      <c r="B9400" t="s">
        <v>4383</v>
      </c>
      <c r="C9400" t="s">
        <v>5110</v>
      </c>
      <c r="D9400" t="s">
        <v>4391</v>
      </c>
      <c r="E9400" t="s">
        <v>5121</v>
      </c>
      <c r="F9400" t="s">
        <v>4087</v>
      </c>
      <c r="G9400" t="s">
        <v>47</v>
      </c>
      <c r="H9400">
        <v>0</v>
      </c>
      <c r="I9400">
        <v>0</v>
      </c>
      <c r="L9400" t="s">
        <v>269</v>
      </c>
      <c r="M9400">
        <v>2024</v>
      </c>
      <c r="O9400" t="str">
        <f t="shared" si="438"/>
        <v>H&amp;M-280409-THREAD,SAMJIN@5000MT-3002, 40/2-YD</v>
      </c>
      <c r="P9400">
        <f>COUNTIF($O$3:O9400,O9400)</f>
        <v>12</v>
      </c>
      <c r="Q9400">
        <f t="shared" si="439"/>
        <v>9.9999999999998979E-3</v>
      </c>
      <c r="R9400">
        <f t="shared" si="440"/>
        <v>0</v>
      </c>
    </row>
    <row r="9401" spans="1:18" x14ac:dyDescent="0.25">
      <c r="A9401">
        <v>280409</v>
      </c>
      <c r="B9401" t="s">
        <v>4383</v>
      </c>
      <c r="C9401" t="s">
        <v>5110</v>
      </c>
      <c r="D9401" t="s">
        <v>61</v>
      </c>
      <c r="E9401" t="s">
        <v>5122</v>
      </c>
      <c r="F9401" t="s">
        <v>4087</v>
      </c>
      <c r="G9401" t="s">
        <v>47</v>
      </c>
      <c r="H9401">
        <v>0</v>
      </c>
      <c r="L9401" t="s">
        <v>269</v>
      </c>
      <c r="M9401">
        <v>2024</v>
      </c>
      <c r="O9401" t="str">
        <f t="shared" si="438"/>
        <v>H&amp;M-280409-THREAD,SAMJIN@5000MT-3002, 40/2-YD</v>
      </c>
      <c r="P9401">
        <f>COUNTIF($O$3:O9401,O9401)</f>
        <v>13</v>
      </c>
      <c r="Q9401">
        <f t="shared" si="439"/>
        <v>9.9999999999998979E-3</v>
      </c>
      <c r="R9401">
        <f t="shared" si="440"/>
        <v>0</v>
      </c>
    </row>
    <row r="9402" spans="1:18" x14ac:dyDescent="0.25">
      <c r="A9402">
        <v>280409</v>
      </c>
      <c r="B9402" t="s">
        <v>4383</v>
      </c>
      <c r="C9402" t="s">
        <v>5110</v>
      </c>
      <c r="D9402" t="s">
        <v>61</v>
      </c>
      <c r="E9402" t="s">
        <v>5123</v>
      </c>
      <c r="F9402" t="s">
        <v>4087</v>
      </c>
      <c r="G9402" t="s">
        <v>47</v>
      </c>
      <c r="H9402">
        <v>0</v>
      </c>
      <c r="L9402" t="s">
        <v>269</v>
      </c>
      <c r="M9402">
        <v>2024</v>
      </c>
      <c r="O9402" t="str">
        <f t="shared" si="438"/>
        <v>H&amp;M-280409-THREAD,SAMJIN@5000MT-3002, 40/2-YD</v>
      </c>
      <c r="P9402">
        <f>COUNTIF($O$3:O9402,O9402)</f>
        <v>14</v>
      </c>
      <c r="Q9402">
        <f t="shared" si="439"/>
        <v>9.9999999999998979E-3</v>
      </c>
      <c r="R9402">
        <f t="shared" si="440"/>
        <v>0</v>
      </c>
    </row>
    <row r="9403" spans="1:18" x14ac:dyDescent="0.25">
      <c r="A9403">
        <v>280409</v>
      </c>
      <c r="B9403" t="s">
        <v>4383</v>
      </c>
      <c r="C9403" t="s">
        <v>5110</v>
      </c>
      <c r="D9403" t="s">
        <v>61</v>
      </c>
      <c r="E9403" t="s">
        <v>5124</v>
      </c>
      <c r="F9403" t="s">
        <v>4087</v>
      </c>
      <c r="G9403" t="s">
        <v>47</v>
      </c>
      <c r="H9403">
        <v>0</v>
      </c>
      <c r="L9403" t="s">
        <v>269</v>
      </c>
      <c r="M9403">
        <v>2024</v>
      </c>
      <c r="O9403" t="str">
        <f t="shared" si="438"/>
        <v>H&amp;M-280409-THREAD,SAMJIN@5000MT-3002, 40/2-YD</v>
      </c>
      <c r="P9403">
        <f>COUNTIF($O$3:O9403,O9403)</f>
        <v>15</v>
      </c>
      <c r="Q9403">
        <f t="shared" si="439"/>
        <v>9.9999999999998979E-3</v>
      </c>
      <c r="R9403">
        <f t="shared" si="440"/>
        <v>0</v>
      </c>
    </row>
    <row r="9404" spans="1:18" x14ac:dyDescent="0.25">
      <c r="A9404">
        <v>280409</v>
      </c>
      <c r="B9404" t="s">
        <v>4383</v>
      </c>
      <c r="C9404" t="s">
        <v>5110</v>
      </c>
      <c r="D9404" t="s">
        <v>61</v>
      </c>
      <c r="E9404" t="s">
        <v>5125</v>
      </c>
      <c r="F9404" t="s">
        <v>4087</v>
      </c>
      <c r="G9404" t="s">
        <v>47</v>
      </c>
      <c r="H9404">
        <v>0</v>
      </c>
      <c r="L9404" t="s">
        <v>269</v>
      </c>
      <c r="M9404">
        <v>2024</v>
      </c>
      <c r="O9404" t="str">
        <f t="shared" si="438"/>
        <v>H&amp;M-280409-THREAD,SAMJIN@5000MT-3002, 40/2-YD</v>
      </c>
      <c r="P9404">
        <f>COUNTIF($O$3:O9404,O9404)</f>
        <v>16</v>
      </c>
      <c r="Q9404">
        <f t="shared" si="439"/>
        <v>9.9999999999998979E-3</v>
      </c>
      <c r="R9404">
        <f t="shared" si="440"/>
        <v>0</v>
      </c>
    </row>
    <row r="9405" spans="1:18" x14ac:dyDescent="0.25">
      <c r="A9405">
        <v>280409</v>
      </c>
      <c r="B9405" t="s">
        <v>4383</v>
      </c>
      <c r="C9405" t="s">
        <v>5110</v>
      </c>
      <c r="D9405" t="s">
        <v>61</v>
      </c>
      <c r="E9405" t="s">
        <v>5126</v>
      </c>
      <c r="F9405" t="s">
        <v>4087</v>
      </c>
      <c r="G9405" t="s">
        <v>47</v>
      </c>
      <c r="H9405">
        <v>0</v>
      </c>
      <c r="L9405" t="s">
        <v>269</v>
      </c>
      <c r="M9405">
        <v>2024</v>
      </c>
      <c r="O9405" t="str">
        <f t="shared" si="438"/>
        <v>H&amp;M-280409-THREAD,SAMJIN@5000MT-3002, 40/2-YD</v>
      </c>
      <c r="P9405">
        <f>COUNTIF($O$3:O9405,O9405)</f>
        <v>17</v>
      </c>
      <c r="Q9405">
        <f t="shared" si="439"/>
        <v>9.9999999999998979E-3</v>
      </c>
      <c r="R9405">
        <f t="shared" si="440"/>
        <v>0</v>
      </c>
    </row>
    <row r="9406" spans="1:18" x14ac:dyDescent="0.25">
      <c r="A9406">
        <v>280409</v>
      </c>
      <c r="B9406" t="s">
        <v>4383</v>
      </c>
      <c r="C9406" t="s">
        <v>5110</v>
      </c>
      <c r="D9406" t="s">
        <v>61</v>
      </c>
      <c r="E9406" t="s">
        <v>5127</v>
      </c>
      <c r="F9406" t="s">
        <v>4087</v>
      </c>
      <c r="G9406" t="s">
        <v>47</v>
      </c>
      <c r="H9406">
        <v>0</v>
      </c>
      <c r="L9406" t="s">
        <v>269</v>
      </c>
      <c r="M9406">
        <v>2024</v>
      </c>
      <c r="O9406" t="str">
        <f t="shared" si="438"/>
        <v>H&amp;M-280409-THREAD,SAMJIN@5000MT-3002, 40/2-YD</v>
      </c>
      <c r="P9406">
        <f>COUNTIF($O$3:O9406,O9406)</f>
        <v>18</v>
      </c>
      <c r="Q9406">
        <f t="shared" si="439"/>
        <v>9.9999999999998979E-3</v>
      </c>
      <c r="R9406">
        <f t="shared" si="440"/>
        <v>0</v>
      </c>
    </row>
    <row r="9407" spans="1:18" x14ac:dyDescent="0.25">
      <c r="A9407">
        <v>280409</v>
      </c>
      <c r="B9407" t="s">
        <v>4383</v>
      </c>
      <c r="C9407" t="s">
        <v>5110</v>
      </c>
      <c r="D9407" t="s">
        <v>61</v>
      </c>
      <c r="E9407" t="s">
        <v>857</v>
      </c>
      <c r="F9407" t="s">
        <v>4087</v>
      </c>
      <c r="G9407" t="s">
        <v>47</v>
      </c>
      <c r="H9407">
        <v>0</v>
      </c>
      <c r="L9407" t="s">
        <v>269</v>
      </c>
      <c r="M9407">
        <v>2024</v>
      </c>
      <c r="O9407" t="str">
        <f t="shared" si="438"/>
        <v>H&amp;M-280409-THREAD,SAMJIN@5000MT-3002, 40/2-YD</v>
      </c>
      <c r="P9407">
        <f>COUNTIF($O$3:O9407,O9407)</f>
        <v>19</v>
      </c>
      <c r="Q9407">
        <f t="shared" si="439"/>
        <v>9.9999999999998979E-3</v>
      </c>
      <c r="R9407">
        <f t="shared" si="440"/>
        <v>0</v>
      </c>
    </row>
    <row r="9408" spans="1:18" x14ac:dyDescent="0.25">
      <c r="A9408">
        <v>280409</v>
      </c>
      <c r="B9408" t="s">
        <v>4383</v>
      </c>
      <c r="C9408" t="s">
        <v>5110</v>
      </c>
      <c r="D9408" t="s">
        <v>61</v>
      </c>
      <c r="E9408" t="s">
        <v>5128</v>
      </c>
      <c r="F9408" t="s">
        <v>4087</v>
      </c>
      <c r="G9408" t="s">
        <v>47</v>
      </c>
      <c r="H9408">
        <v>0</v>
      </c>
      <c r="L9408" t="s">
        <v>269</v>
      </c>
      <c r="M9408">
        <v>2024</v>
      </c>
      <c r="O9408" t="str">
        <f t="shared" si="438"/>
        <v>H&amp;M-280409-THREAD,SAMJIN@5000MT-3002, 40/2-YD</v>
      </c>
      <c r="P9408">
        <f>COUNTIF($O$3:O9408,O9408)</f>
        <v>20</v>
      </c>
      <c r="Q9408">
        <f t="shared" si="439"/>
        <v>9.9999999999998979E-3</v>
      </c>
      <c r="R9408">
        <f t="shared" si="440"/>
        <v>0</v>
      </c>
    </row>
    <row r="9409" spans="1:18" x14ac:dyDescent="0.25">
      <c r="A9409">
        <v>280409</v>
      </c>
      <c r="B9409" t="s">
        <v>4383</v>
      </c>
      <c r="C9409" t="s">
        <v>5110</v>
      </c>
      <c r="D9409" t="s">
        <v>4749</v>
      </c>
      <c r="E9409" t="s">
        <v>5129</v>
      </c>
      <c r="F9409" t="s">
        <v>4087</v>
      </c>
      <c r="G9409" t="s">
        <v>47</v>
      </c>
      <c r="H9409">
        <v>0</v>
      </c>
      <c r="I9409">
        <v>0</v>
      </c>
      <c r="L9409" t="s">
        <v>269</v>
      </c>
      <c r="M9409">
        <v>2024</v>
      </c>
      <c r="O9409" t="str">
        <f t="shared" si="438"/>
        <v>H&amp;M-280409-THREAD,SAMJIN@5000MT-3002, 40/2-YD</v>
      </c>
      <c r="P9409">
        <f>COUNTIF($O$3:O9409,O9409)</f>
        <v>21</v>
      </c>
      <c r="Q9409">
        <f t="shared" si="439"/>
        <v>9.9999999999998979E-3</v>
      </c>
      <c r="R9409">
        <f t="shared" si="440"/>
        <v>0</v>
      </c>
    </row>
    <row r="9410" spans="1:18" x14ac:dyDescent="0.25">
      <c r="A9410">
        <v>280409</v>
      </c>
      <c r="B9410" t="s">
        <v>4383</v>
      </c>
      <c r="C9410" t="s">
        <v>5110</v>
      </c>
      <c r="D9410" t="s">
        <v>4749</v>
      </c>
      <c r="E9410" t="s">
        <v>5130</v>
      </c>
      <c r="F9410" t="s">
        <v>4087</v>
      </c>
      <c r="G9410" t="s">
        <v>47</v>
      </c>
      <c r="H9410">
        <v>0</v>
      </c>
      <c r="I9410">
        <v>0</v>
      </c>
      <c r="L9410" t="s">
        <v>269</v>
      </c>
      <c r="M9410">
        <v>2024</v>
      </c>
      <c r="O9410" t="str">
        <f t="shared" si="438"/>
        <v>H&amp;M-280409-THREAD,SAMJIN@5000MT-3002, 40/2-YD</v>
      </c>
      <c r="P9410">
        <f>COUNTIF($O$3:O9410,O9410)</f>
        <v>22</v>
      </c>
      <c r="Q9410">
        <f t="shared" si="439"/>
        <v>9.9999999999998979E-3</v>
      </c>
      <c r="R9410">
        <f t="shared" si="440"/>
        <v>0</v>
      </c>
    </row>
    <row r="9411" spans="1:18" x14ac:dyDescent="0.25">
      <c r="A9411">
        <v>280409</v>
      </c>
      <c r="B9411" t="s">
        <v>4383</v>
      </c>
      <c r="C9411" t="s">
        <v>5110</v>
      </c>
      <c r="D9411" t="s">
        <v>4749</v>
      </c>
      <c r="E9411" t="s">
        <v>5131</v>
      </c>
      <c r="F9411" t="s">
        <v>4087</v>
      </c>
      <c r="G9411" t="s">
        <v>26</v>
      </c>
      <c r="H9411">
        <v>1.0000000000218279E-2</v>
      </c>
      <c r="I9411">
        <v>1.0000000000000009E-2</v>
      </c>
      <c r="L9411" t="s">
        <v>269</v>
      </c>
      <c r="M9411">
        <v>2024</v>
      </c>
      <c r="O9411" t="str">
        <f t="shared" si="438"/>
        <v>MARUBENI FASHION LINK LTD.-280409-THREAD,SAMJIN@5000MT-3002, 40/2-YD</v>
      </c>
      <c r="P9411">
        <f>COUNTIF($O$3:O9411,O9411)</f>
        <v>1</v>
      </c>
      <c r="Q9411">
        <f t="shared" si="439"/>
        <v>11.689999999999998</v>
      </c>
      <c r="R9411">
        <f t="shared" si="440"/>
        <v>0</v>
      </c>
    </row>
    <row r="9412" spans="1:18" x14ac:dyDescent="0.25">
      <c r="A9412">
        <v>280409</v>
      </c>
      <c r="B9412" t="s">
        <v>4383</v>
      </c>
      <c r="C9412" t="s">
        <v>5110</v>
      </c>
      <c r="D9412" t="s">
        <v>4749</v>
      </c>
      <c r="E9412" t="s">
        <v>5132</v>
      </c>
      <c r="F9412" t="s">
        <v>4087</v>
      </c>
      <c r="G9412" t="s">
        <v>47</v>
      </c>
      <c r="H9412">
        <v>0</v>
      </c>
      <c r="I9412">
        <v>0</v>
      </c>
      <c r="L9412" t="s">
        <v>269</v>
      </c>
      <c r="M9412">
        <v>2024</v>
      </c>
      <c r="O9412" t="str">
        <f t="shared" ref="O9412:O9475" si="441">G9412&amp;"-"&amp;A9412&amp;"-"&amp;B9412&amp;"-"&amp;C9412&amp;"-"&amp;F9412</f>
        <v>H&amp;M-280409-THREAD,SAMJIN@5000MT-3002, 40/2-YD</v>
      </c>
      <c r="P9412">
        <f>COUNTIF($O$3:O9412,O9412)</f>
        <v>23</v>
      </c>
      <c r="Q9412">
        <f t="shared" ref="Q9412:Q9475" si="442">SUMIF($O$4:$O$18090,O9412,$I$4:$I$18090)</f>
        <v>9.9999999999998979E-3</v>
      </c>
      <c r="R9412">
        <f t="shared" ref="R9412:R9475" si="443">SUMIF($O$4:$O$18090,O9412,$J$4:$J$18090)</f>
        <v>0</v>
      </c>
    </row>
    <row r="9413" spans="1:18" x14ac:dyDescent="0.25">
      <c r="A9413">
        <v>280409</v>
      </c>
      <c r="B9413" t="s">
        <v>4383</v>
      </c>
      <c r="C9413" t="s">
        <v>5110</v>
      </c>
      <c r="D9413" t="s">
        <v>4749</v>
      </c>
      <c r="E9413" t="s">
        <v>5133</v>
      </c>
      <c r="F9413" t="s">
        <v>4087</v>
      </c>
      <c r="G9413" t="s">
        <v>26</v>
      </c>
      <c r="H9413">
        <v>0</v>
      </c>
      <c r="I9413">
        <v>0</v>
      </c>
      <c r="L9413" t="s">
        <v>269</v>
      </c>
      <c r="M9413">
        <v>2024</v>
      </c>
      <c r="O9413" t="str">
        <f t="shared" si="441"/>
        <v>MARUBENI FASHION LINK LTD.-280409-THREAD,SAMJIN@5000MT-3002, 40/2-YD</v>
      </c>
      <c r="P9413">
        <f>COUNTIF($O$3:O9413,O9413)</f>
        <v>2</v>
      </c>
      <c r="Q9413">
        <f t="shared" si="442"/>
        <v>11.689999999999998</v>
      </c>
      <c r="R9413">
        <f t="shared" si="443"/>
        <v>0</v>
      </c>
    </row>
    <row r="9414" spans="1:18" x14ac:dyDescent="0.25">
      <c r="A9414">
        <v>280409</v>
      </c>
      <c r="B9414" t="s">
        <v>4383</v>
      </c>
      <c r="C9414" t="s">
        <v>5110</v>
      </c>
      <c r="D9414" t="s">
        <v>4749</v>
      </c>
      <c r="E9414" t="s">
        <v>5134</v>
      </c>
      <c r="F9414" t="s">
        <v>4087</v>
      </c>
      <c r="G9414" t="s">
        <v>47</v>
      </c>
      <c r="H9414">
        <v>0</v>
      </c>
      <c r="I9414">
        <v>0</v>
      </c>
      <c r="L9414" t="s">
        <v>269</v>
      </c>
      <c r="M9414">
        <v>2024</v>
      </c>
      <c r="O9414" t="str">
        <f t="shared" si="441"/>
        <v>H&amp;M-280409-THREAD,SAMJIN@5000MT-3002, 40/2-YD</v>
      </c>
      <c r="P9414">
        <f>COUNTIF($O$3:O9414,O9414)</f>
        <v>24</v>
      </c>
      <c r="Q9414">
        <f t="shared" si="442"/>
        <v>9.9999999999998979E-3</v>
      </c>
      <c r="R9414">
        <f t="shared" si="443"/>
        <v>0</v>
      </c>
    </row>
    <row r="9415" spans="1:18" x14ac:dyDescent="0.25">
      <c r="A9415">
        <v>280409</v>
      </c>
      <c r="B9415" t="s">
        <v>4383</v>
      </c>
      <c r="C9415" t="s">
        <v>5110</v>
      </c>
      <c r="D9415" t="s">
        <v>4749</v>
      </c>
      <c r="E9415" t="s">
        <v>5135</v>
      </c>
      <c r="F9415" t="s">
        <v>4087</v>
      </c>
      <c r="G9415" t="s">
        <v>26</v>
      </c>
      <c r="H9415">
        <v>5468.07</v>
      </c>
      <c r="I9415">
        <v>0.55000000000000004</v>
      </c>
      <c r="L9415" t="s">
        <v>269</v>
      </c>
      <c r="M9415">
        <v>2024</v>
      </c>
      <c r="O9415" t="str">
        <f t="shared" si="441"/>
        <v>MARUBENI FASHION LINK LTD.-280409-THREAD,SAMJIN@5000MT-3002, 40/2-YD</v>
      </c>
      <c r="P9415">
        <f>COUNTIF($O$3:O9415,O9415)</f>
        <v>3</v>
      </c>
      <c r="Q9415">
        <f t="shared" si="442"/>
        <v>11.689999999999998</v>
      </c>
      <c r="R9415">
        <f t="shared" si="443"/>
        <v>0</v>
      </c>
    </row>
    <row r="9416" spans="1:18" x14ac:dyDescent="0.25">
      <c r="A9416">
        <v>280409</v>
      </c>
      <c r="B9416" t="s">
        <v>4383</v>
      </c>
      <c r="C9416" t="s">
        <v>5110</v>
      </c>
      <c r="D9416" t="s">
        <v>4749</v>
      </c>
      <c r="E9416" t="s">
        <v>5136</v>
      </c>
      <c r="F9416" t="s">
        <v>4087</v>
      </c>
      <c r="G9416" t="s">
        <v>47</v>
      </c>
      <c r="H9416">
        <v>0</v>
      </c>
      <c r="I9416">
        <v>0</v>
      </c>
      <c r="L9416" t="s">
        <v>269</v>
      </c>
      <c r="M9416">
        <v>2024</v>
      </c>
      <c r="O9416" t="str">
        <f t="shared" si="441"/>
        <v>H&amp;M-280409-THREAD,SAMJIN@5000MT-3002, 40/2-YD</v>
      </c>
      <c r="P9416">
        <f>COUNTIF($O$3:O9416,O9416)</f>
        <v>25</v>
      </c>
      <c r="Q9416">
        <f t="shared" si="442"/>
        <v>9.9999999999998979E-3</v>
      </c>
      <c r="R9416">
        <f t="shared" si="443"/>
        <v>0</v>
      </c>
    </row>
    <row r="9417" spans="1:18" x14ac:dyDescent="0.25">
      <c r="A9417">
        <v>280409</v>
      </c>
      <c r="B9417" t="s">
        <v>4383</v>
      </c>
      <c r="C9417" t="s">
        <v>5110</v>
      </c>
      <c r="D9417" t="s">
        <v>4749</v>
      </c>
      <c r="E9417" t="s">
        <v>5137</v>
      </c>
      <c r="F9417" t="s">
        <v>4087</v>
      </c>
      <c r="G9417" t="s">
        <v>26</v>
      </c>
      <c r="H9417">
        <v>5467.97</v>
      </c>
      <c r="I9417">
        <v>0.55000000000000004</v>
      </c>
      <c r="L9417" t="s">
        <v>269</v>
      </c>
      <c r="M9417">
        <v>2024</v>
      </c>
      <c r="O9417" t="str">
        <f t="shared" si="441"/>
        <v>MARUBENI FASHION LINK LTD.-280409-THREAD,SAMJIN@5000MT-3002, 40/2-YD</v>
      </c>
      <c r="P9417">
        <f>COUNTIF($O$3:O9417,O9417)</f>
        <v>4</v>
      </c>
      <c r="Q9417">
        <f t="shared" si="442"/>
        <v>11.689999999999998</v>
      </c>
      <c r="R9417">
        <f t="shared" si="443"/>
        <v>0</v>
      </c>
    </row>
    <row r="9418" spans="1:18" x14ac:dyDescent="0.25">
      <c r="A9418">
        <v>280409</v>
      </c>
      <c r="B9418" t="s">
        <v>4383</v>
      </c>
      <c r="C9418" t="s">
        <v>5110</v>
      </c>
      <c r="D9418" t="s">
        <v>4749</v>
      </c>
      <c r="E9418" t="s">
        <v>5138</v>
      </c>
      <c r="F9418" t="s">
        <v>4087</v>
      </c>
      <c r="G9418" t="s">
        <v>47</v>
      </c>
      <c r="H9418">
        <v>0</v>
      </c>
      <c r="I9418">
        <v>0</v>
      </c>
      <c r="L9418" t="s">
        <v>269</v>
      </c>
      <c r="M9418">
        <v>2024</v>
      </c>
      <c r="O9418" t="str">
        <f t="shared" si="441"/>
        <v>H&amp;M-280409-THREAD,SAMJIN@5000MT-3002, 40/2-YD</v>
      </c>
      <c r="P9418">
        <f>COUNTIF($O$3:O9418,O9418)</f>
        <v>26</v>
      </c>
      <c r="Q9418">
        <f t="shared" si="442"/>
        <v>9.9999999999998979E-3</v>
      </c>
      <c r="R9418">
        <f t="shared" si="443"/>
        <v>0</v>
      </c>
    </row>
    <row r="9419" spans="1:18" x14ac:dyDescent="0.25">
      <c r="A9419">
        <v>280409</v>
      </c>
      <c r="B9419" t="s">
        <v>4383</v>
      </c>
      <c r="C9419" t="s">
        <v>5110</v>
      </c>
      <c r="D9419" t="s">
        <v>4749</v>
      </c>
      <c r="E9419" t="s">
        <v>5139</v>
      </c>
      <c r="F9419" t="s">
        <v>4087</v>
      </c>
      <c r="G9419" t="s">
        <v>26</v>
      </c>
      <c r="H9419">
        <v>5468.05</v>
      </c>
      <c r="I9419">
        <v>0.55000000000000004</v>
      </c>
      <c r="L9419" t="s">
        <v>269</v>
      </c>
      <c r="M9419">
        <v>2024</v>
      </c>
      <c r="O9419" t="str">
        <f t="shared" si="441"/>
        <v>MARUBENI FASHION LINK LTD.-280409-THREAD,SAMJIN@5000MT-3002, 40/2-YD</v>
      </c>
      <c r="P9419">
        <f>COUNTIF($O$3:O9419,O9419)</f>
        <v>5</v>
      </c>
      <c r="Q9419">
        <f t="shared" si="442"/>
        <v>11.689999999999998</v>
      </c>
      <c r="R9419">
        <f t="shared" si="443"/>
        <v>0</v>
      </c>
    </row>
    <row r="9420" spans="1:18" x14ac:dyDescent="0.25">
      <c r="A9420">
        <v>280409</v>
      </c>
      <c r="B9420" t="s">
        <v>4383</v>
      </c>
      <c r="C9420" t="s">
        <v>5110</v>
      </c>
      <c r="D9420" t="s">
        <v>4454</v>
      </c>
      <c r="E9420" t="s">
        <v>5140</v>
      </c>
      <c r="F9420" t="s">
        <v>4087</v>
      </c>
      <c r="G9420" t="s">
        <v>47</v>
      </c>
      <c r="H9420">
        <v>0</v>
      </c>
      <c r="I9420">
        <v>0</v>
      </c>
      <c r="L9420" t="s">
        <v>269</v>
      </c>
      <c r="M9420">
        <v>2024</v>
      </c>
      <c r="O9420" t="str">
        <f t="shared" si="441"/>
        <v>H&amp;M-280409-THREAD,SAMJIN@5000MT-3002, 40/2-YD</v>
      </c>
      <c r="P9420">
        <f>COUNTIF($O$3:O9420,O9420)</f>
        <v>27</v>
      </c>
      <c r="Q9420">
        <f t="shared" si="442"/>
        <v>9.9999999999998979E-3</v>
      </c>
      <c r="R9420">
        <f t="shared" si="443"/>
        <v>0</v>
      </c>
    </row>
    <row r="9421" spans="1:18" x14ac:dyDescent="0.25">
      <c r="A9421">
        <v>280409</v>
      </c>
      <c r="B9421" t="s">
        <v>4383</v>
      </c>
      <c r="C9421" t="s">
        <v>5110</v>
      </c>
      <c r="D9421" t="s">
        <v>4454</v>
      </c>
      <c r="E9421" t="s">
        <v>5141</v>
      </c>
      <c r="F9421" t="s">
        <v>4087</v>
      </c>
      <c r="G9421" t="s">
        <v>47</v>
      </c>
      <c r="H9421">
        <v>0</v>
      </c>
      <c r="I9421">
        <v>0</v>
      </c>
      <c r="L9421" t="s">
        <v>269</v>
      </c>
      <c r="M9421">
        <v>2024</v>
      </c>
      <c r="O9421" t="str">
        <f t="shared" si="441"/>
        <v>H&amp;M-280409-THREAD,SAMJIN@5000MT-3002, 40/2-YD</v>
      </c>
      <c r="P9421">
        <f>COUNTIF($O$3:O9421,O9421)</f>
        <v>28</v>
      </c>
      <c r="Q9421">
        <f t="shared" si="442"/>
        <v>9.9999999999998979E-3</v>
      </c>
      <c r="R9421">
        <f t="shared" si="443"/>
        <v>0</v>
      </c>
    </row>
    <row r="9422" spans="1:18" x14ac:dyDescent="0.25">
      <c r="A9422">
        <v>280409</v>
      </c>
      <c r="B9422" t="s">
        <v>4383</v>
      </c>
      <c r="C9422" t="s">
        <v>5110</v>
      </c>
      <c r="D9422" t="s">
        <v>4454</v>
      </c>
      <c r="E9422" t="s">
        <v>5142</v>
      </c>
      <c r="F9422" t="s">
        <v>4087</v>
      </c>
      <c r="G9422" t="s">
        <v>47</v>
      </c>
      <c r="H9422">
        <v>0</v>
      </c>
      <c r="I9422">
        <v>0</v>
      </c>
      <c r="L9422" t="s">
        <v>269</v>
      </c>
      <c r="M9422">
        <v>2024</v>
      </c>
      <c r="O9422" t="str">
        <f t="shared" si="441"/>
        <v>H&amp;M-280409-THREAD,SAMJIN@5000MT-3002, 40/2-YD</v>
      </c>
      <c r="P9422">
        <f>COUNTIF($O$3:O9422,O9422)</f>
        <v>29</v>
      </c>
      <c r="Q9422">
        <f t="shared" si="442"/>
        <v>9.9999999999998979E-3</v>
      </c>
      <c r="R9422">
        <f t="shared" si="443"/>
        <v>0</v>
      </c>
    </row>
    <row r="9423" spans="1:18" x14ac:dyDescent="0.25">
      <c r="A9423">
        <v>280409</v>
      </c>
      <c r="B9423" t="s">
        <v>4383</v>
      </c>
      <c r="C9423" t="s">
        <v>5110</v>
      </c>
      <c r="D9423" t="s">
        <v>4454</v>
      </c>
      <c r="E9423" t="s">
        <v>5143</v>
      </c>
      <c r="F9423" t="s">
        <v>4087</v>
      </c>
      <c r="G9423" t="s">
        <v>47</v>
      </c>
      <c r="H9423">
        <v>0</v>
      </c>
      <c r="I9423">
        <v>0</v>
      </c>
      <c r="L9423" t="s">
        <v>269</v>
      </c>
      <c r="M9423">
        <v>2024</v>
      </c>
      <c r="O9423" t="str">
        <f t="shared" si="441"/>
        <v>H&amp;M-280409-THREAD,SAMJIN@5000MT-3002, 40/2-YD</v>
      </c>
      <c r="P9423">
        <f>COUNTIF($O$3:O9423,O9423)</f>
        <v>30</v>
      </c>
      <c r="Q9423">
        <f t="shared" si="442"/>
        <v>9.9999999999998979E-3</v>
      </c>
      <c r="R9423">
        <f t="shared" si="443"/>
        <v>0</v>
      </c>
    </row>
    <row r="9424" spans="1:18" x14ac:dyDescent="0.25">
      <c r="A9424">
        <v>280409</v>
      </c>
      <c r="B9424" t="s">
        <v>4383</v>
      </c>
      <c r="C9424" t="s">
        <v>5110</v>
      </c>
      <c r="D9424" t="s">
        <v>4454</v>
      </c>
      <c r="E9424" t="s">
        <v>5144</v>
      </c>
      <c r="F9424" t="s">
        <v>4087</v>
      </c>
      <c r="G9424" t="s">
        <v>47</v>
      </c>
      <c r="H9424">
        <v>0</v>
      </c>
      <c r="I9424">
        <v>0</v>
      </c>
      <c r="L9424" t="s">
        <v>269</v>
      </c>
      <c r="M9424">
        <v>2024</v>
      </c>
      <c r="O9424" t="str">
        <f t="shared" si="441"/>
        <v>H&amp;M-280409-THREAD,SAMJIN@5000MT-3002, 40/2-YD</v>
      </c>
      <c r="P9424">
        <f>COUNTIF($O$3:O9424,O9424)</f>
        <v>31</v>
      </c>
      <c r="Q9424">
        <f t="shared" si="442"/>
        <v>9.9999999999998979E-3</v>
      </c>
      <c r="R9424">
        <f t="shared" si="443"/>
        <v>0</v>
      </c>
    </row>
    <row r="9425" spans="1:18" x14ac:dyDescent="0.25">
      <c r="A9425">
        <v>280409</v>
      </c>
      <c r="B9425" t="s">
        <v>4383</v>
      </c>
      <c r="C9425" t="s">
        <v>5110</v>
      </c>
      <c r="D9425" t="s">
        <v>4454</v>
      </c>
      <c r="E9425" t="s">
        <v>5145</v>
      </c>
      <c r="F9425" t="s">
        <v>4087</v>
      </c>
      <c r="G9425" t="s">
        <v>47</v>
      </c>
      <c r="H9425">
        <v>0</v>
      </c>
      <c r="I9425">
        <v>0</v>
      </c>
      <c r="L9425" t="s">
        <v>269</v>
      </c>
      <c r="M9425">
        <v>2024</v>
      </c>
      <c r="O9425" t="str">
        <f t="shared" si="441"/>
        <v>H&amp;M-280409-THREAD,SAMJIN@5000MT-3002, 40/2-YD</v>
      </c>
      <c r="P9425">
        <f>COUNTIF($O$3:O9425,O9425)</f>
        <v>32</v>
      </c>
      <c r="Q9425">
        <f t="shared" si="442"/>
        <v>9.9999999999998979E-3</v>
      </c>
      <c r="R9425">
        <f t="shared" si="443"/>
        <v>0</v>
      </c>
    </row>
    <row r="9426" spans="1:18" x14ac:dyDescent="0.25">
      <c r="A9426">
        <v>280409</v>
      </c>
      <c r="B9426" t="s">
        <v>4383</v>
      </c>
      <c r="C9426" t="s">
        <v>5110</v>
      </c>
      <c r="D9426" t="s">
        <v>4454</v>
      </c>
      <c r="E9426" t="s">
        <v>5146</v>
      </c>
      <c r="F9426" t="s">
        <v>4087</v>
      </c>
      <c r="G9426" t="s">
        <v>47</v>
      </c>
      <c r="H9426">
        <v>0</v>
      </c>
      <c r="I9426">
        <v>0</v>
      </c>
      <c r="L9426" t="s">
        <v>269</v>
      </c>
      <c r="M9426">
        <v>2024</v>
      </c>
      <c r="O9426" t="str">
        <f t="shared" si="441"/>
        <v>H&amp;M-280409-THREAD,SAMJIN@5000MT-3002, 40/2-YD</v>
      </c>
      <c r="P9426">
        <f>COUNTIF($O$3:O9426,O9426)</f>
        <v>33</v>
      </c>
      <c r="Q9426">
        <f t="shared" si="442"/>
        <v>9.9999999999998979E-3</v>
      </c>
      <c r="R9426">
        <f t="shared" si="443"/>
        <v>0</v>
      </c>
    </row>
    <row r="9427" spans="1:18" x14ac:dyDescent="0.25">
      <c r="A9427">
        <v>280409</v>
      </c>
      <c r="B9427" t="s">
        <v>4383</v>
      </c>
      <c r="C9427" t="s">
        <v>5110</v>
      </c>
      <c r="D9427" t="s">
        <v>4454</v>
      </c>
      <c r="E9427" t="s">
        <v>5147</v>
      </c>
      <c r="F9427" t="s">
        <v>4087</v>
      </c>
      <c r="G9427" t="s">
        <v>47</v>
      </c>
      <c r="H9427">
        <v>0</v>
      </c>
      <c r="I9427">
        <v>0</v>
      </c>
      <c r="L9427" t="s">
        <v>269</v>
      </c>
      <c r="M9427">
        <v>2024</v>
      </c>
      <c r="O9427" t="str">
        <f t="shared" si="441"/>
        <v>H&amp;M-280409-THREAD,SAMJIN@5000MT-3002, 40/2-YD</v>
      </c>
      <c r="P9427">
        <f>COUNTIF($O$3:O9427,O9427)</f>
        <v>34</v>
      </c>
      <c r="Q9427">
        <f t="shared" si="442"/>
        <v>9.9999999999998979E-3</v>
      </c>
      <c r="R9427">
        <f t="shared" si="443"/>
        <v>0</v>
      </c>
    </row>
    <row r="9428" spans="1:18" x14ac:dyDescent="0.25">
      <c r="A9428">
        <v>280409</v>
      </c>
      <c r="B9428" t="s">
        <v>4383</v>
      </c>
      <c r="C9428" t="s">
        <v>5110</v>
      </c>
      <c r="D9428" t="s">
        <v>4454</v>
      </c>
      <c r="E9428" t="s">
        <v>5148</v>
      </c>
      <c r="F9428" t="s">
        <v>4087</v>
      </c>
      <c r="G9428" t="s">
        <v>47</v>
      </c>
      <c r="H9428">
        <v>0</v>
      </c>
      <c r="I9428">
        <v>0</v>
      </c>
      <c r="L9428" t="s">
        <v>269</v>
      </c>
      <c r="M9428">
        <v>2024</v>
      </c>
      <c r="O9428" t="str">
        <f t="shared" si="441"/>
        <v>H&amp;M-280409-THREAD,SAMJIN@5000MT-3002, 40/2-YD</v>
      </c>
      <c r="P9428">
        <f>COUNTIF($O$3:O9428,O9428)</f>
        <v>35</v>
      </c>
      <c r="Q9428">
        <f t="shared" si="442"/>
        <v>9.9999999999998979E-3</v>
      </c>
      <c r="R9428">
        <f t="shared" si="443"/>
        <v>0</v>
      </c>
    </row>
    <row r="9429" spans="1:18" x14ac:dyDescent="0.25">
      <c r="A9429">
        <v>280409</v>
      </c>
      <c r="B9429" t="s">
        <v>4383</v>
      </c>
      <c r="C9429" t="s">
        <v>5110</v>
      </c>
      <c r="D9429" t="s">
        <v>4454</v>
      </c>
      <c r="E9429" t="s">
        <v>5149</v>
      </c>
      <c r="F9429" t="s">
        <v>4087</v>
      </c>
      <c r="G9429" t="s">
        <v>47</v>
      </c>
      <c r="H9429">
        <v>0</v>
      </c>
      <c r="I9429">
        <v>0</v>
      </c>
      <c r="L9429" t="s">
        <v>269</v>
      </c>
      <c r="M9429">
        <v>2024</v>
      </c>
      <c r="O9429" t="str">
        <f t="shared" si="441"/>
        <v>H&amp;M-280409-THREAD,SAMJIN@5000MT-3002, 40/2-YD</v>
      </c>
      <c r="P9429">
        <f>COUNTIF($O$3:O9429,O9429)</f>
        <v>36</v>
      </c>
      <c r="Q9429">
        <f t="shared" si="442"/>
        <v>9.9999999999998979E-3</v>
      </c>
      <c r="R9429">
        <f t="shared" si="443"/>
        <v>0</v>
      </c>
    </row>
    <row r="9430" spans="1:18" x14ac:dyDescent="0.25">
      <c r="A9430">
        <v>280409</v>
      </c>
      <c r="B9430" t="s">
        <v>4383</v>
      </c>
      <c r="C9430" t="s">
        <v>5110</v>
      </c>
      <c r="D9430" t="s">
        <v>4454</v>
      </c>
      <c r="E9430" t="s">
        <v>5150</v>
      </c>
      <c r="F9430" t="s">
        <v>4087</v>
      </c>
      <c r="G9430" t="s">
        <v>47</v>
      </c>
      <c r="H9430">
        <v>0</v>
      </c>
      <c r="I9430">
        <v>0</v>
      </c>
      <c r="L9430" t="s">
        <v>269</v>
      </c>
      <c r="M9430">
        <v>2024</v>
      </c>
      <c r="O9430" t="str">
        <f t="shared" si="441"/>
        <v>H&amp;M-280409-THREAD,SAMJIN@5000MT-3002, 40/2-YD</v>
      </c>
      <c r="P9430">
        <f>COUNTIF($O$3:O9430,O9430)</f>
        <v>37</v>
      </c>
      <c r="Q9430">
        <f t="shared" si="442"/>
        <v>9.9999999999998979E-3</v>
      </c>
      <c r="R9430">
        <f t="shared" si="443"/>
        <v>0</v>
      </c>
    </row>
    <row r="9431" spans="1:18" x14ac:dyDescent="0.25">
      <c r="A9431">
        <v>280409</v>
      </c>
      <c r="B9431" t="s">
        <v>4383</v>
      </c>
      <c r="C9431" t="s">
        <v>5110</v>
      </c>
      <c r="D9431" t="s">
        <v>4454</v>
      </c>
      <c r="E9431" t="s">
        <v>5151</v>
      </c>
      <c r="F9431" t="s">
        <v>4087</v>
      </c>
      <c r="G9431" t="s">
        <v>47</v>
      </c>
      <c r="H9431">
        <v>0</v>
      </c>
      <c r="I9431">
        <v>0</v>
      </c>
      <c r="L9431" t="s">
        <v>269</v>
      </c>
      <c r="M9431">
        <v>2024</v>
      </c>
      <c r="O9431" t="str">
        <f t="shared" si="441"/>
        <v>H&amp;M-280409-THREAD,SAMJIN@5000MT-3002, 40/2-YD</v>
      </c>
      <c r="P9431">
        <f>COUNTIF($O$3:O9431,O9431)</f>
        <v>38</v>
      </c>
      <c r="Q9431">
        <f t="shared" si="442"/>
        <v>9.9999999999998979E-3</v>
      </c>
      <c r="R9431">
        <f t="shared" si="443"/>
        <v>0</v>
      </c>
    </row>
    <row r="9432" spans="1:18" x14ac:dyDescent="0.25">
      <c r="A9432">
        <v>280409</v>
      </c>
      <c r="B9432" t="s">
        <v>4383</v>
      </c>
      <c r="C9432" t="s">
        <v>5110</v>
      </c>
      <c r="D9432" t="s">
        <v>4454</v>
      </c>
      <c r="E9432" t="s">
        <v>5152</v>
      </c>
      <c r="F9432" t="s">
        <v>4087</v>
      </c>
      <c r="G9432" t="s">
        <v>47</v>
      </c>
      <c r="H9432">
        <v>0</v>
      </c>
      <c r="I9432">
        <v>0</v>
      </c>
      <c r="L9432" t="s">
        <v>269</v>
      </c>
      <c r="M9432">
        <v>2024</v>
      </c>
      <c r="O9432" t="str">
        <f t="shared" si="441"/>
        <v>H&amp;M-280409-THREAD,SAMJIN@5000MT-3002, 40/2-YD</v>
      </c>
      <c r="P9432">
        <f>COUNTIF($O$3:O9432,O9432)</f>
        <v>39</v>
      </c>
      <c r="Q9432">
        <f t="shared" si="442"/>
        <v>9.9999999999998979E-3</v>
      </c>
      <c r="R9432">
        <f t="shared" si="443"/>
        <v>0</v>
      </c>
    </row>
    <row r="9433" spans="1:18" x14ac:dyDescent="0.25">
      <c r="A9433">
        <v>280409</v>
      </c>
      <c r="B9433" t="s">
        <v>4383</v>
      </c>
      <c r="C9433" t="s">
        <v>5110</v>
      </c>
      <c r="D9433" t="s">
        <v>4454</v>
      </c>
      <c r="E9433" t="s">
        <v>5153</v>
      </c>
      <c r="F9433" t="s">
        <v>4087</v>
      </c>
      <c r="G9433" t="s">
        <v>47</v>
      </c>
      <c r="H9433">
        <v>0</v>
      </c>
      <c r="I9433">
        <v>0</v>
      </c>
      <c r="L9433" t="s">
        <v>269</v>
      </c>
      <c r="M9433">
        <v>2024</v>
      </c>
      <c r="O9433" t="str">
        <f t="shared" si="441"/>
        <v>H&amp;M-280409-THREAD,SAMJIN@5000MT-3002, 40/2-YD</v>
      </c>
      <c r="P9433">
        <f>COUNTIF($O$3:O9433,O9433)</f>
        <v>40</v>
      </c>
      <c r="Q9433">
        <f t="shared" si="442"/>
        <v>9.9999999999998979E-3</v>
      </c>
      <c r="R9433">
        <f t="shared" si="443"/>
        <v>0</v>
      </c>
    </row>
    <row r="9434" spans="1:18" x14ac:dyDescent="0.25">
      <c r="A9434">
        <v>280409</v>
      </c>
      <c r="B9434" t="s">
        <v>4383</v>
      </c>
      <c r="C9434" t="s">
        <v>5110</v>
      </c>
      <c r="D9434" t="s">
        <v>4454</v>
      </c>
      <c r="E9434" t="s">
        <v>5154</v>
      </c>
      <c r="F9434" t="s">
        <v>4087</v>
      </c>
      <c r="G9434" t="s">
        <v>47</v>
      </c>
      <c r="H9434">
        <v>0</v>
      </c>
      <c r="I9434">
        <v>0</v>
      </c>
      <c r="L9434" t="s">
        <v>269</v>
      </c>
      <c r="M9434">
        <v>2024</v>
      </c>
      <c r="O9434" t="str">
        <f t="shared" si="441"/>
        <v>H&amp;M-280409-THREAD,SAMJIN@5000MT-3002, 40/2-YD</v>
      </c>
      <c r="P9434">
        <f>COUNTIF($O$3:O9434,O9434)</f>
        <v>41</v>
      </c>
      <c r="Q9434">
        <f t="shared" si="442"/>
        <v>9.9999999999998979E-3</v>
      </c>
      <c r="R9434">
        <f t="shared" si="443"/>
        <v>0</v>
      </c>
    </row>
    <row r="9435" spans="1:18" x14ac:dyDescent="0.25">
      <c r="A9435">
        <v>280409</v>
      </c>
      <c r="B9435" t="s">
        <v>4383</v>
      </c>
      <c r="C9435" t="s">
        <v>5110</v>
      </c>
      <c r="D9435" t="s">
        <v>4454</v>
      </c>
      <c r="E9435" t="s">
        <v>5155</v>
      </c>
      <c r="F9435" t="s">
        <v>4087</v>
      </c>
      <c r="G9435" t="s">
        <v>47</v>
      </c>
      <c r="H9435">
        <v>0</v>
      </c>
      <c r="I9435">
        <v>0</v>
      </c>
      <c r="L9435" t="s">
        <v>269</v>
      </c>
      <c r="M9435">
        <v>2024</v>
      </c>
      <c r="O9435" t="str">
        <f t="shared" si="441"/>
        <v>H&amp;M-280409-THREAD,SAMJIN@5000MT-3002, 40/2-YD</v>
      </c>
      <c r="P9435">
        <f>COUNTIF($O$3:O9435,O9435)</f>
        <v>42</v>
      </c>
      <c r="Q9435">
        <f t="shared" si="442"/>
        <v>9.9999999999998979E-3</v>
      </c>
      <c r="R9435">
        <f t="shared" si="443"/>
        <v>0</v>
      </c>
    </row>
    <row r="9436" spans="1:18" x14ac:dyDescent="0.25">
      <c r="A9436">
        <v>280409</v>
      </c>
      <c r="B9436" t="s">
        <v>4383</v>
      </c>
      <c r="C9436" t="s">
        <v>5110</v>
      </c>
      <c r="D9436" t="s">
        <v>4454</v>
      </c>
      <c r="E9436" t="s">
        <v>5156</v>
      </c>
      <c r="F9436" t="s">
        <v>4087</v>
      </c>
      <c r="G9436" t="s">
        <v>47</v>
      </c>
      <c r="H9436">
        <v>0</v>
      </c>
      <c r="I9436">
        <v>0</v>
      </c>
      <c r="L9436" t="s">
        <v>269</v>
      </c>
      <c r="M9436">
        <v>2024</v>
      </c>
      <c r="O9436" t="str">
        <f t="shared" si="441"/>
        <v>H&amp;M-280409-THREAD,SAMJIN@5000MT-3002, 40/2-YD</v>
      </c>
      <c r="P9436">
        <f>COUNTIF($O$3:O9436,O9436)</f>
        <v>43</v>
      </c>
      <c r="Q9436">
        <f t="shared" si="442"/>
        <v>9.9999999999998979E-3</v>
      </c>
      <c r="R9436">
        <f t="shared" si="443"/>
        <v>0</v>
      </c>
    </row>
    <row r="9437" spans="1:18" x14ac:dyDescent="0.25">
      <c r="A9437">
        <v>280409</v>
      </c>
      <c r="B9437" t="s">
        <v>4383</v>
      </c>
      <c r="C9437" t="s">
        <v>5110</v>
      </c>
      <c r="D9437" t="s">
        <v>4454</v>
      </c>
      <c r="E9437" t="s">
        <v>5157</v>
      </c>
      <c r="F9437" t="s">
        <v>4087</v>
      </c>
      <c r="G9437" t="s">
        <v>47</v>
      </c>
      <c r="H9437">
        <v>0</v>
      </c>
      <c r="I9437">
        <v>0</v>
      </c>
      <c r="L9437" t="s">
        <v>269</v>
      </c>
      <c r="M9437">
        <v>2024</v>
      </c>
      <c r="O9437" t="str">
        <f t="shared" si="441"/>
        <v>H&amp;M-280409-THREAD,SAMJIN@5000MT-3002, 40/2-YD</v>
      </c>
      <c r="P9437">
        <f>COUNTIF($O$3:O9437,O9437)</f>
        <v>44</v>
      </c>
      <c r="Q9437">
        <f t="shared" si="442"/>
        <v>9.9999999999998979E-3</v>
      </c>
      <c r="R9437">
        <f t="shared" si="443"/>
        <v>0</v>
      </c>
    </row>
    <row r="9438" spans="1:18" x14ac:dyDescent="0.25">
      <c r="A9438">
        <v>280409</v>
      </c>
      <c r="B9438" t="s">
        <v>4383</v>
      </c>
      <c r="C9438" t="s">
        <v>5110</v>
      </c>
      <c r="D9438" t="s">
        <v>4454</v>
      </c>
      <c r="E9438" t="s">
        <v>5158</v>
      </c>
      <c r="F9438" t="s">
        <v>4087</v>
      </c>
      <c r="G9438" t="s">
        <v>47</v>
      </c>
      <c r="H9438">
        <v>0</v>
      </c>
      <c r="I9438">
        <v>0</v>
      </c>
      <c r="L9438" t="s">
        <v>269</v>
      </c>
      <c r="M9438">
        <v>2024</v>
      </c>
      <c r="O9438" t="str">
        <f t="shared" si="441"/>
        <v>H&amp;M-280409-THREAD,SAMJIN@5000MT-3002, 40/2-YD</v>
      </c>
      <c r="P9438">
        <f>COUNTIF($O$3:O9438,O9438)</f>
        <v>45</v>
      </c>
      <c r="Q9438">
        <f t="shared" si="442"/>
        <v>9.9999999999998979E-3</v>
      </c>
      <c r="R9438">
        <f t="shared" si="443"/>
        <v>0</v>
      </c>
    </row>
    <row r="9439" spans="1:18" x14ac:dyDescent="0.25">
      <c r="A9439">
        <v>280409</v>
      </c>
      <c r="B9439" t="s">
        <v>4383</v>
      </c>
      <c r="C9439" t="s">
        <v>5110</v>
      </c>
      <c r="D9439" t="s">
        <v>4454</v>
      </c>
      <c r="E9439" t="s">
        <v>5159</v>
      </c>
      <c r="F9439" t="s">
        <v>4087</v>
      </c>
      <c r="G9439" t="s">
        <v>47</v>
      </c>
      <c r="H9439">
        <v>0</v>
      </c>
      <c r="I9439">
        <v>0</v>
      </c>
      <c r="L9439" t="s">
        <v>269</v>
      </c>
      <c r="M9439">
        <v>2024</v>
      </c>
      <c r="O9439" t="str">
        <f t="shared" si="441"/>
        <v>H&amp;M-280409-THREAD,SAMJIN@5000MT-3002, 40/2-YD</v>
      </c>
      <c r="P9439">
        <f>COUNTIF($O$3:O9439,O9439)</f>
        <v>46</v>
      </c>
      <c r="Q9439">
        <f t="shared" si="442"/>
        <v>9.9999999999998979E-3</v>
      </c>
      <c r="R9439">
        <f t="shared" si="443"/>
        <v>0</v>
      </c>
    </row>
    <row r="9440" spans="1:18" x14ac:dyDescent="0.25">
      <c r="A9440">
        <v>280409</v>
      </c>
      <c r="B9440" t="s">
        <v>4383</v>
      </c>
      <c r="C9440" t="s">
        <v>5110</v>
      </c>
      <c r="D9440" t="s">
        <v>4454</v>
      </c>
      <c r="E9440" t="s">
        <v>5160</v>
      </c>
      <c r="F9440" t="s">
        <v>4087</v>
      </c>
      <c r="G9440" t="s">
        <v>47</v>
      </c>
      <c r="H9440">
        <v>0</v>
      </c>
      <c r="I9440">
        <v>0</v>
      </c>
      <c r="L9440" t="s">
        <v>269</v>
      </c>
      <c r="M9440">
        <v>2024</v>
      </c>
      <c r="O9440" t="str">
        <f t="shared" si="441"/>
        <v>H&amp;M-280409-THREAD,SAMJIN@5000MT-3002, 40/2-YD</v>
      </c>
      <c r="P9440">
        <f>COUNTIF($O$3:O9440,O9440)</f>
        <v>47</v>
      </c>
      <c r="Q9440">
        <f t="shared" si="442"/>
        <v>9.9999999999998979E-3</v>
      </c>
      <c r="R9440">
        <f t="shared" si="443"/>
        <v>0</v>
      </c>
    </row>
    <row r="9441" spans="1:18" x14ac:dyDescent="0.25">
      <c r="A9441">
        <v>280409</v>
      </c>
      <c r="B9441" t="s">
        <v>4383</v>
      </c>
      <c r="C9441" t="s">
        <v>5110</v>
      </c>
      <c r="D9441" t="s">
        <v>4454</v>
      </c>
      <c r="E9441" t="s">
        <v>5161</v>
      </c>
      <c r="F9441" t="s">
        <v>4087</v>
      </c>
      <c r="G9441" t="s">
        <v>47</v>
      </c>
      <c r="H9441">
        <v>0</v>
      </c>
      <c r="I9441">
        <v>0</v>
      </c>
      <c r="L9441" t="s">
        <v>269</v>
      </c>
      <c r="M9441">
        <v>2024</v>
      </c>
      <c r="O9441" t="str">
        <f t="shared" si="441"/>
        <v>H&amp;M-280409-THREAD,SAMJIN@5000MT-3002, 40/2-YD</v>
      </c>
      <c r="P9441">
        <f>COUNTIF($O$3:O9441,O9441)</f>
        <v>48</v>
      </c>
      <c r="Q9441">
        <f t="shared" si="442"/>
        <v>9.9999999999998979E-3</v>
      </c>
      <c r="R9441">
        <f t="shared" si="443"/>
        <v>0</v>
      </c>
    </row>
    <row r="9442" spans="1:18" x14ac:dyDescent="0.25">
      <c r="A9442">
        <v>280409</v>
      </c>
      <c r="B9442" t="s">
        <v>4383</v>
      </c>
      <c r="C9442" t="s">
        <v>5110</v>
      </c>
      <c r="D9442" t="s">
        <v>4454</v>
      </c>
      <c r="E9442" t="s">
        <v>5162</v>
      </c>
      <c r="F9442" t="s">
        <v>4087</v>
      </c>
      <c r="G9442" t="s">
        <v>47</v>
      </c>
      <c r="H9442">
        <v>0</v>
      </c>
      <c r="I9442">
        <v>0</v>
      </c>
      <c r="L9442" t="s">
        <v>269</v>
      </c>
      <c r="M9442">
        <v>2024</v>
      </c>
      <c r="O9442" t="str">
        <f t="shared" si="441"/>
        <v>H&amp;M-280409-THREAD,SAMJIN@5000MT-3002, 40/2-YD</v>
      </c>
      <c r="P9442">
        <f>COUNTIF($O$3:O9442,O9442)</f>
        <v>49</v>
      </c>
      <c r="Q9442">
        <f t="shared" si="442"/>
        <v>9.9999999999998979E-3</v>
      </c>
      <c r="R9442">
        <f t="shared" si="443"/>
        <v>0</v>
      </c>
    </row>
    <row r="9443" spans="1:18" x14ac:dyDescent="0.25">
      <c r="A9443">
        <v>280409</v>
      </c>
      <c r="B9443" t="s">
        <v>4383</v>
      </c>
      <c r="C9443" t="s">
        <v>5110</v>
      </c>
      <c r="D9443" t="s">
        <v>4454</v>
      </c>
      <c r="E9443" t="s">
        <v>5163</v>
      </c>
      <c r="F9443" t="s">
        <v>4087</v>
      </c>
      <c r="G9443" t="s">
        <v>47</v>
      </c>
      <c r="H9443">
        <v>0</v>
      </c>
      <c r="I9443">
        <v>0</v>
      </c>
      <c r="L9443" t="s">
        <v>269</v>
      </c>
      <c r="M9443">
        <v>2024</v>
      </c>
      <c r="O9443" t="str">
        <f t="shared" si="441"/>
        <v>H&amp;M-280409-THREAD,SAMJIN@5000MT-3002, 40/2-YD</v>
      </c>
      <c r="P9443">
        <f>COUNTIF($O$3:O9443,O9443)</f>
        <v>50</v>
      </c>
      <c r="Q9443">
        <f t="shared" si="442"/>
        <v>9.9999999999998979E-3</v>
      </c>
      <c r="R9443">
        <f t="shared" si="443"/>
        <v>0</v>
      </c>
    </row>
    <row r="9444" spans="1:18" x14ac:dyDescent="0.25">
      <c r="A9444">
        <v>280409</v>
      </c>
      <c r="B9444" t="s">
        <v>4383</v>
      </c>
      <c r="C9444" t="s">
        <v>5110</v>
      </c>
      <c r="D9444" t="s">
        <v>4454</v>
      </c>
      <c r="E9444" t="s">
        <v>5164</v>
      </c>
      <c r="F9444" t="s">
        <v>4087</v>
      </c>
      <c r="G9444" t="s">
        <v>47</v>
      </c>
      <c r="H9444">
        <v>54.679999999999382</v>
      </c>
      <c r="I9444">
        <v>9.9999999999998979E-3</v>
      </c>
      <c r="L9444" t="s">
        <v>269</v>
      </c>
      <c r="M9444">
        <v>2024</v>
      </c>
      <c r="O9444" t="str">
        <f t="shared" si="441"/>
        <v>H&amp;M-280409-THREAD,SAMJIN@5000MT-3002, 40/2-YD</v>
      </c>
      <c r="P9444">
        <f>COUNTIF($O$3:O9444,O9444)</f>
        <v>51</v>
      </c>
      <c r="Q9444">
        <f t="shared" si="442"/>
        <v>9.9999999999998979E-3</v>
      </c>
      <c r="R9444">
        <f t="shared" si="443"/>
        <v>0</v>
      </c>
    </row>
    <row r="9445" spans="1:18" x14ac:dyDescent="0.25">
      <c r="A9445">
        <v>280409</v>
      </c>
      <c r="B9445" t="s">
        <v>4383</v>
      </c>
      <c r="C9445" t="s">
        <v>5110</v>
      </c>
      <c r="D9445" t="s">
        <v>4454</v>
      </c>
      <c r="E9445" t="s">
        <v>5136</v>
      </c>
      <c r="F9445" t="s">
        <v>4087</v>
      </c>
      <c r="G9445" t="s">
        <v>47</v>
      </c>
      <c r="H9445">
        <v>-1.7371348803862929E-10</v>
      </c>
      <c r="I9445">
        <v>0</v>
      </c>
      <c r="L9445" t="s">
        <v>269</v>
      </c>
      <c r="M9445">
        <v>2024</v>
      </c>
      <c r="O9445" t="str">
        <f t="shared" si="441"/>
        <v>H&amp;M-280409-THREAD,SAMJIN@5000MT-3002, 40/2-YD</v>
      </c>
      <c r="P9445">
        <f>COUNTIF($O$3:O9445,O9445)</f>
        <v>52</v>
      </c>
      <c r="Q9445">
        <f t="shared" si="442"/>
        <v>9.9999999999998979E-3</v>
      </c>
      <c r="R9445">
        <f t="shared" si="443"/>
        <v>0</v>
      </c>
    </row>
    <row r="9446" spans="1:18" x14ac:dyDescent="0.25">
      <c r="A9446">
        <v>280409</v>
      </c>
      <c r="B9446" t="s">
        <v>4383</v>
      </c>
      <c r="C9446" t="s">
        <v>5110</v>
      </c>
      <c r="D9446" t="s">
        <v>4454</v>
      </c>
      <c r="E9446" t="s">
        <v>5165</v>
      </c>
      <c r="F9446" t="s">
        <v>4087</v>
      </c>
      <c r="G9446" t="s">
        <v>47</v>
      </c>
      <c r="H9446">
        <v>0</v>
      </c>
      <c r="I9446">
        <v>0</v>
      </c>
      <c r="L9446" t="s">
        <v>269</v>
      </c>
      <c r="M9446">
        <v>2024</v>
      </c>
      <c r="O9446" t="str">
        <f t="shared" si="441"/>
        <v>H&amp;M-280409-THREAD,SAMJIN@5000MT-3002, 40/2-YD</v>
      </c>
      <c r="P9446">
        <f>COUNTIF($O$3:O9446,O9446)</f>
        <v>53</v>
      </c>
      <c r="Q9446">
        <f t="shared" si="442"/>
        <v>9.9999999999998979E-3</v>
      </c>
      <c r="R9446">
        <f t="shared" si="443"/>
        <v>0</v>
      </c>
    </row>
    <row r="9447" spans="1:18" x14ac:dyDescent="0.25">
      <c r="A9447">
        <v>280409</v>
      </c>
      <c r="B9447" t="s">
        <v>4383</v>
      </c>
      <c r="C9447" t="s">
        <v>5110</v>
      </c>
      <c r="D9447" t="s">
        <v>4454</v>
      </c>
      <c r="E9447" t="s">
        <v>5138</v>
      </c>
      <c r="F9447" t="s">
        <v>4087</v>
      </c>
      <c r="G9447" t="s">
        <v>47</v>
      </c>
      <c r="H9447">
        <v>-1.1823431123048067E-11</v>
      </c>
      <c r="I9447">
        <v>0</v>
      </c>
      <c r="L9447" t="s">
        <v>269</v>
      </c>
      <c r="M9447">
        <v>2024</v>
      </c>
      <c r="O9447" t="str">
        <f t="shared" si="441"/>
        <v>H&amp;M-280409-THREAD,SAMJIN@5000MT-3002, 40/2-YD</v>
      </c>
      <c r="P9447">
        <f>COUNTIF($O$3:O9447,O9447)</f>
        <v>54</v>
      </c>
      <c r="Q9447">
        <f t="shared" si="442"/>
        <v>9.9999999999998979E-3</v>
      </c>
      <c r="R9447">
        <f t="shared" si="443"/>
        <v>0</v>
      </c>
    </row>
    <row r="9448" spans="1:18" x14ac:dyDescent="0.25">
      <c r="A9448">
        <v>280409</v>
      </c>
      <c r="B9448" t="s">
        <v>4383</v>
      </c>
      <c r="C9448" t="s">
        <v>5110</v>
      </c>
      <c r="D9448" t="s">
        <v>4454</v>
      </c>
      <c r="E9448" t="s">
        <v>5166</v>
      </c>
      <c r="F9448" t="s">
        <v>4087</v>
      </c>
      <c r="G9448" t="s">
        <v>47</v>
      </c>
      <c r="H9448">
        <v>0</v>
      </c>
      <c r="I9448">
        <v>0</v>
      </c>
      <c r="L9448" t="s">
        <v>269</v>
      </c>
      <c r="M9448">
        <v>2024</v>
      </c>
      <c r="O9448" t="str">
        <f t="shared" si="441"/>
        <v>H&amp;M-280409-THREAD,SAMJIN@5000MT-3002, 40/2-YD</v>
      </c>
      <c r="P9448">
        <f>COUNTIF($O$3:O9448,O9448)</f>
        <v>55</v>
      </c>
      <c r="Q9448">
        <f t="shared" si="442"/>
        <v>9.9999999999998979E-3</v>
      </c>
      <c r="R9448">
        <f t="shared" si="443"/>
        <v>0</v>
      </c>
    </row>
    <row r="9449" spans="1:18" x14ac:dyDescent="0.25">
      <c r="A9449">
        <v>280409</v>
      </c>
      <c r="B9449" t="s">
        <v>4383</v>
      </c>
      <c r="C9449" t="s">
        <v>5110</v>
      </c>
      <c r="D9449" t="s">
        <v>4454</v>
      </c>
      <c r="E9449" t="s">
        <v>5167</v>
      </c>
      <c r="F9449" t="s">
        <v>4087</v>
      </c>
      <c r="G9449" t="s">
        <v>47</v>
      </c>
      <c r="H9449">
        <v>0</v>
      </c>
      <c r="I9449">
        <v>0</v>
      </c>
      <c r="L9449" t="s">
        <v>269</v>
      </c>
      <c r="M9449">
        <v>2024</v>
      </c>
      <c r="O9449" t="str">
        <f t="shared" si="441"/>
        <v>H&amp;M-280409-THREAD,SAMJIN@5000MT-3002, 40/2-YD</v>
      </c>
      <c r="P9449">
        <f>COUNTIF($O$3:O9449,O9449)</f>
        <v>56</v>
      </c>
      <c r="Q9449">
        <f t="shared" si="442"/>
        <v>9.9999999999998979E-3</v>
      </c>
      <c r="R9449">
        <f t="shared" si="443"/>
        <v>0</v>
      </c>
    </row>
    <row r="9450" spans="1:18" x14ac:dyDescent="0.25">
      <c r="A9450">
        <v>280409</v>
      </c>
      <c r="B9450" t="s">
        <v>4383</v>
      </c>
      <c r="C9450" t="s">
        <v>5110</v>
      </c>
      <c r="D9450" t="s">
        <v>4454</v>
      </c>
      <c r="E9450" t="s">
        <v>5168</v>
      </c>
      <c r="F9450" t="s">
        <v>4087</v>
      </c>
      <c r="G9450" t="s">
        <v>47</v>
      </c>
      <c r="H9450">
        <v>0</v>
      </c>
      <c r="I9450">
        <v>0</v>
      </c>
      <c r="L9450" t="s">
        <v>269</v>
      </c>
      <c r="M9450">
        <v>2024</v>
      </c>
      <c r="O9450" t="str">
        <f t="shared" si="441"/>
        <v>H&amp;M-280409-THREAD,SAMJIN@5000MT-3002, 40/2-YD</v>
      </c>
      <c r="P9450">
        <f>COUNTIF($O$3:O9450,O9450)</f>
        <v>57</v>
      </c>
      <c r="Q9450">
        <f t="shared" si="442"/>
        <v>9.9999999999998979E-3</v>
      </c>
      <c r="R9450">
        <f t="shared" si="443"/>
        <v>0</v>
      </c>
    </row>
    <row r="9451" spans="1:18" x14ac:dyDescent="0.25">
      <c r="A9451">
        <v>280409</v>
      </c>
      <c r="B9451" t="s">
        <v>4383</v>
      </c>
      <c r="C9451" t="s">
        <v>5110</v>
      </c>
      <c r="D9451" t="s">
        <v>4454</v>
      </c>
      <c r="E9451" t="s">
        <v>5169</v>
      </c>
      <c r="F9451" t="s">
        <v>4087</v>
      </c>
      <c r="G9451" t="s">
        <v>47</v>
      </c>
      <c r="H9451">
        <v>0</v>
      </c>
      <c r="I9451">
        <v>0</v>
      </c>
      <c r="L9451" t="s">
        <v>269</v>
      </c>
      <c r="M9451">
        <v>2024</v>
      </c>
      <c r="O9451" t="str">
        <f t="shared" si="441"/>
        <v>H&amp;M-280409-THREAD,SAMJIN@5000MT-3002, 40/2-YD</v>
      </c>
      <c r="P9451">
        <f>COUNTIF($O$3:O9451,O9451)</f>
        <v>58</v>
      </c>
      <c r="Q9451">
        <f t="shared" si="442"/>
        <v>9.9999999999998979E-3</v>
      </c>
      <c r="R9451">
        <f t="shared" si="443"/>
        <v>0</v>
      </c>
    </row>
    <row r="9452" spans="1:18" x14ac:dyDescent="0.25">
      <c r="A9452">
        <v>280409</v>
      </c>
      <c r="B9452" t="s">
        <v>4383</v>
      </c>
      <c r="C9452" t="s">
        <v>5110</v>
      </c>
      <c r="D9452" t="s">
        <v>4454</v>
      </c>
      <c r="E9452" t="s">
        <v>5170</v>
      </c>
      <c r="F9452" t="s">
        <v>4087</v>
      </c>
      <c r="G9452" t="s">
        <v>47</v>
      </c>
      <c r="H9452">
        <v>0</v>
      </c>
      <c r="I9452">
        <v>0</v>
      </c>
      <c r="L9452" t="s">
        <v>269</v>
      </c>
      <c r="M9452">
        <v>2024</v>
      </c>
      <c r="O9452" t="str">
        <f t="shared" si="441"/>
        <v>H&amp;M-280409-THREAD,SAMJIN@5000MT-3002, 40/2-YD</v>
      </c>
      <c r="P9452">
        <f>COUNTIF($O$3:O9452,O9452)</f>
        <v>59</v>
      </c>
      <c r="Q9452">
        <f t="shared" si="442"/>
        <v>9.9999999999998979E-3</v>
      </c>
      <c r="R9452">
        <f t="shared" si="443"/>
        <v>0</v>
      </c>
    </row>
    <row r="9453" spans="1:18" x14ac:dyDescent="0.25">
      <c r="A9453">
        <v>280409</v>
      </c>
      <c r="B9453" t="s">
        <v>4383</v>
      </c>
      <c r="C9453" t="s">
        <v>5110</v>
      </c>
      <c r="D9453" t="s">
        <v>4454</v>
      </c>
      <c r="E9453" t="s">
        <v>5171</v>
      </c>
      <c r="F9453" t="s">
        <v>4087</v>
      </c>
      <c r="G9453" t="s">
        <v>47</v>
      </c>
      <c r="H9453">
        <v>0</v>
      </c>
      <c r="I9453">
        <v>0</v>
      </c>
      <c r="L9453" t="s">
        <v>269</v>
      </c>
      <c r="M9453">
        <v>2024</v>
      </c>
      <c r="O9453" t="str">
        <f t="shared" si="441"/>
        <v>H&amp;M-280409-THREAD,SAMJIN@5000MT-3002, 40/2-YD</v>
      </c>
      <c r="P9453">
        <f>COUNTIF($O$3:O9453,O9453)</f>
        <v>60</v>
      </c>
      <c r="Q9453">
        <f t="shared" si="442"/>
        <v>9.9999999999998979E-3</v>
      </c>
      <c r="R9453">
        <f t="shared" si="443"/>
        <v>0</v>
      </c>
    </row>
    <row r="9454" spans="1:18" x14ac:dyDescent="0.25">
      <c r="A9454">
        <v>280409</v>
      </c>
      <c r="B9454" t="s">
        <v>4383</v>
      </c>
      <c r="C9454" t="s">
        <v>5110</v>
      </c>
      <c r="D9454" t="s">
        <v>4454</v>
      </c>
      <c r="E9454" t="s">
        <v>5172</v>
      </c>
      <c r="F9454" t="s">
        <v>4087</v>
      </c>
      <c r="G9454" t="s">
        <v>47</v>
      </c>
      <c r="H9454">
        <v>0</v>
      </c>
      <c r="I9454">
        <v>0</v>
      </c>
      <c r="L9454" t="s">
        <v>269</v>
      </c>
      <c r="M9454">
        <v>2024</v>
      </c>
      <c r="O9454" t="str">
        <f t="shared" si="441"/>
        <v>H&amp;M-280409-THREAD,SAMJIN@5000MT-3002, 40/2-YD</v>
      </c>
      <c r="P9454">
        <f>COUNTIF($O$3:O9454,O9454)</f>
        <v>61</v>
      </c>
      <c r="Q9454">
        <f t="shared" si="442"/>
        <v>9.9999999999998979E-3</v>
      </c>
      <c r="R9454">
        <f t="shared" si="443"/>
        <v>0</v>
      </c>
    </row>
    <row r="9455" spans="1:18" x14ac:dyDescent="0.25">
      <c r="A9455">
        <v>280409</v>
      </c>
      <c r="B9455" t="s">
        <v>4383</v>
      </c>
      <c r="C9455" t="s">
        <v>5110</v>
      </c>
      <c r="D9455" t="s">
        <v>4454</v>
      </c>
      <c r="E9455" t="s">
        <v>5173</v>
      </c>
      <c r="F9455" t="s">
        <v>4087</v>
      </c>
      <c r="G9455" t="s">
        <v>47</v>
      </c>
      <c r="H9455">
        <v>0</v>
      </c>
      <c r="I9455">
        <v>0</v>
      </c>
      <c r="L9455" t="s">
        <v>269</v>
      </c>
      <c r="M9455">
        <v>2024</v>
      </c>
      <c r="O9455" t="str">
        <f t="shared" si="441"/>
        <v>H&amp;M-280409-THREAD,SAMJIN@5000MT-3002, 40/2-YD</v>
      </c>
      <c r="P9455">
        <f>COUNTIF($O$3:O9455,O9455)</f>
        <v>62</v>
      </c>
      <c r="Q9455">
        <f t="shared" si="442"/>
        <v>9.9999999999998979E-3</v>
      </c>
      <c r="R9455">
        <f t="shared" si="443"/>
        <v>0</v>
      </c>
    </row>
    <row r="9456" spans="1:18" x14ac:dyDescent="0.25">
      <c r="A9456">
        <v>280409</v>
      </c>
      <c r="B9456" t="s">
        <v>4383</v>
      </c>
      <c r="C9456" t="s">
        <v>5110</v>
      </c>
      <c r="D9456" t="s">
        <v>4454</v>
      </c>
      <c r="E9456" t="s">
        <v>5174</v>
      </c>
      <c r="F9456" t="s">
        <v>4087</v>
      </c>
      <c r="G9456" t="s">
        <v>47</v>
      </c>
      <c r="H9456">
        <v>0</v>
      </c>
      <c r="I9456">
        <v>0</v>
      </c>
      <c r="L9456" t="s">
        <v>269</v>
      </c>
      <c r="M9456">
        <v>2024</v>
      </c>
      <c r="O9456" t="str">
        <f t="shared" si="441"/>
        <v>H&amp;M-280409-THREAD,SAMJIN@5000MT-3002, 40/2-YD</v>
      </c>
      <c r="P9456">
        <f>COUNTIF($O$3:O9456,O9456)</f>
        <v>63</v>
      </c>
      <c r="Q9456">
        <f t="shared" si="442"/>
        <v>9.9999999999998979E-3</v>
      </c>
      <c r="R9456">
        <f t="shared" si="443"/>
        <v>0</v>
      </c>
    </row>
    <row r="9457" spans="1:18" x14ac:dyDescent="0.25">
      <c r="A9457">
        <v>280409</v>
      </c>
      <c r="B9457" t="s">
        <v>4383</v>
      </c>
      <c r="C9457" t="s">
        <v>5110</v>
      </c>
      <c r="D9457" t="s">
        <v>4454</v>
      </c>
      <c r="E9457" t="s">
        <v>5175</v>
      </c>
      <c r="F9457" t="s">
        <v>4087</v>
      </c>
      <c r="G9457" t="s">
        <v>47</v>
      </c>
      <c r="H9457">
        <v>0</v>
      </c>
      <c r="I9457">
        <v>0</v>
      </c>
      <c r="L9457" t="s">
        <v>269</v>
      </c>
      <c r="M9457">
        <v>2024</v>
      </c>
      <c r="O9457" t="str">
        <f t="shared" si="441"/>
        <v>H&amp;M-280409-THREAD,SAMJIN@5000MT-3002, 40/2-YD</v>
      </c>
      <c r="P9457">
        <f>COUNTIF($O$3:O9457,O9457)</f>
        <v>64</v>
      </c>
      <c r="Q9457">
        <f t="shared" si="442"/>
        <v>9.9999999999998979E-3</v>
      </c>
      <c r="R9457">
        <f t="shared" si="443"/>
        <v>0</v>
      </c>
    </row>
    <row r="9458" spans="1:18" x14ac:dyDescent="0.25">
      <c r="A9458">
        <v>280409</v>
      </c>
      <c r="B9458" t="s">
        <v>4383</v>
      </c>
      <c r="C9458" t="s">
        <v>5110</v>
      </c>
      <c r="D9458" t="s">
        <v>4454</v>
      </c>
      <c r="E9458" t="s">
        <v>5176</v>
      </c>
      <c r="F9458" t="s">
        <v>4087</v>
      </c>
      <c r="G9458" t="s">
        <v>47</v>
      </c>
      <c r="H9458">
        <v>0</v>
      </c>
      <c r="I9458">
        <v>0</v>
      </c>
      <c r="L9458" t="s">
        <v>269</v>
      </c>
      <c r="M9458">
        <v>2024</v>
      </c>
      <c r="O9458" t="str">
        <f t="shared" si="441"/>
        <v>H&amp;M-280409-THREAD,SAMJIN@5000MT-3002, 40/2-YD</v>
      </c>
      <c r="P9458">
        <f>COUNTIF($O$3:O9458,O9458)</f>
        <v>65</v>
      </c>
      <c r="Q9458">
        <f t="shared" si="442"/>
        <v>9.9999999999998979E-3</v>
      </c>
      <c r="R9458">
        <f t="shared" si="443"/>
        <v>0</v>
      </c>
    </row>
    <row r="9459" spans="1:18" x14ac:dyDescent="0.25">
      <c r="A9459">
        <v>280409</v>
      </c>
      <c r="B9459" t="s">
        <v>4383</v>
      </c>
      <c r="C9459" t="s">
        <v>5110</v>
      </c>
      <c r="D9459" t="s">
        <v>4454</v>
      </c>
      <c r="E9459" t="s">
        <v>5177</v>
      </c>
      <c r="F9459" t="s">
        <v>4087</v>
      </c>
      <c r="G9459" t="s">
        <v>47</v>
      </c>
      <c r="H9459">
        <v>0</v>
      </c>
      <c r="I9459">
        <v>0</v>
      </c>
      <c r="L9459" t="s">
        <v>269</v>
      </c>
      <c r="M9459">
        <v>2024</v>
      </c>
      <c r="O9459" t="str">
        <f t="shared" si="441"/>
        <v>H&amp;M-280409-THREAD,SAMJIN@5000MT-3002, 40/2-YD</v>
      </c>
      <c r="P9459">
        <f>COUNTIF($O$3:O9459,O9459)</f>
        <v>66</v>
      </c>
      <c r="Q9459">
        <f t="shared" si="442"/>
        <v>9.9999999999998979E-3</v>
      </c>
      <c r="R9459">
        <f t="shared" si="443"/>
        <v>0</v>
      </c>
    </row>
    <row r="9460" spans="1:18" x14ac:dyDescent="0.25">
      <c r="A9460">
        <v>280409</v>
      </c>
      <c r="B9460" t="s">
        <v>4383</v>
      </c>
      <c r="C9460" t="s">
        <v>5110</v>
      </c>
      <c r="D9460" t="s">
        <v>5178</v>
      </c>
      <c r="E9460" t="s">
        <v>5132</v>
      </c>
      <c r="F9460" t="s">
        <v>4087</v>
      </c>
      <c r="G9460" t="s">
        <v>47</v>
      </c>
      <c r="H9460">
        <v>0</v>
      </c>
      <c r="I9460">
        <v>0</v>
      </c>
      <c r="L9460" t="s">
        <v>269</v>
      </c>
      <c r="M9460">
        <v>2024</v>
      </c>
      <c r="O9460" t="str">
        <f t="shared" si="441"/>
        <v>H&amp;M-280409-THREAD,SAMJIN@5000MT-3002, 40/2-YD</v>
      </c>
      <c r="P9460">
        <f>COUNTIF($O$3:O9460,O9460)</f>
        <v>67</v>
      </c>
      <c r="Q9460">
        <f t="shared" si="442"/>
        <v>9.9999999999998979E-3</v>
      </c>
      <c r="R9460">
        <f t="shared" si="443"/>
        <v>0</v>
      </c>
    </row>
    <row r="9461" spans="1:18" x14ac:dyDescent="0.25">
      <c r="A9461">
        <v>280409</v>
      </c>
      <c r="B9461" t="s">
        <v>4383</v>
      </c>
      <c r="C9461" t="s">
        <v>5110</v>
      </c>
      <c r="D9461" t="s">
        <v>5178</v>
      </c>
      <c r="E9461" t="s">
        <v>5133</v>
      </c>
      <c r="F9461" t="s">
        <v>4087</v>
      </c>
      <c r="G9461" t="s">
        <v>26</v>
      </c>
      <c r="H9461">
        <v>71084.84</v>
      </c>
      <c r="I9461">
        <v>7.11</v>
      </c>
      <c r="L9461" t="s">
        <v>269</v>
      </c>
      <c r="M9461">
        <v>2024</v>
      </c>
      <c r="O9461" t="str">
        <f t="shared" si="441"/>
        <v>MARUBENI FASHION LINK LTD.-280409-THREAD,SAMJIN@5000MT-3002, 40/2-YD</v>
      </c>
      <c r="P9461">
        <f>COUNTIF($O$3:O9461,O9461)</f>
        <v>6</v>
      </c>
      <c r="Q9461">
        <f t="shared" si="442"/>
        <v>11.689999999999998</v>
      </c>
      <c r="R9461">
        <f t="shared" si="443"/>
        <v>0</v>
      </c>
    </row>
    <row r="9462" spans="1:18" x14ac:dyDescent="0.25">
      <c r="A9462">
        <v>280409</v>
      </c>
      <c r="B9462" t="s">
        <v>4383</v>
      </c>
      <c r="C9462" t="s">
        <v>5110</v>
      </c>
      <c r="D9462" t="s">
        <v>4329</v>
      </c>
      <c r="E9462" t="s">
        <v>5179</v>
      </c>
      <c r="F9462" t="s">
        <v>4087</v>
      </c>
      <c r="G9462" t="s">
        <v>47</v>
      </c>
      <c r="H9462">
        <v>0</v>
      </c>
      <c r="I9462">
        <v>0</v>
      </c>
      <c r="L9462" t="s">
        <v>269</v>
      </c>
      <c r="M9462">
        <v>2024</v>
      </c>
      <c r="O9462" t="str">
        <f t="shared" si="441"/>
        <v>H&amp;M-280409-THREAD,SAMJIN@5000MT-3002, 40/2-YD</v>
      </c>
      <c r="P9462">
        <f>COUNTIF($O$3:O9462,O9462)</f>
        <v>68</v>
      </c>
      <c r="Q9462">
        <f t="shared" si="442"/>
        <v>9.9999999999998979E-3</v>
      </c>
      <c r="R9462">
        <f t="shared" si="443"/>
        <v>0</v>
      </c>
    </row>
    <row r="9463" spans="1:18" x14ac:dyDescent="0.25">
      <c r="A9463">
        <v>280409</v>
      </c>
      <c r="B9463" t="s">
        <v>4383</v>
      </c>
      <c r="C9463" t="s">
        <v>5110</v>
      </c>
      <c r="D9463" t="s">
        <v>4329</v>
      </c>
      <c r="E9463" t="s">
        <v>5180</v>
      </c>
      <c r="F9463" t="s">
        <v>4087</v>
      </c>
      <c r="G9463" t="s">
        <v>47</v>
      </c>
      <c r="H9463">
        <v>0</v>
      </c>
      <c r="I9463">
        <v>0</v>
      </c>
      <c r="L9463" t="s">
        <v>269</v>
      </c>
      <c r="M9463">
        <v>2024</v>
      </c>
      <c r="O9463" t="str">
        <f t="shared" si="441"/>
        <v>H&amp;M-280409-THREAD,SAMJIN@5000MT-3002, 40/2-YD</v>
      </c>
      <c r="P9463">
        <f>COUNTIF($O$3:O9463,O9463)</f>
        <v>69</v>
      </c>
      <c r="Q9463">
        <f t="shared" si="442"/>
        <v>9.9999999999998979E-3</v>
      </c>
      <c r="R9463">
        <f t="shared" si="443"/>
        <v>0</v>
      </c>
    </row>
    <row r="9464" spans="1:18" x14ac:dyDescent="0.25">
      <c r="A9464">
        <v>280409</v>
      </c>
      <c r="B9464" t="s">
        <v>4383</v>
      </c>
      <c r="C9464" t="s">
        <v>5110</v>
      </c>
      <c r="D9464" t="s">
        <v>4329</v>
      </c>
      <c r="E9464" t="s">
        <v>5181</v>
      </c>
      <c r="F9464" t="s">
        <v>4087</v>
      </c>
      <c r="G9464" t="s">
        <v>47</v>
      </c>
      <c r="H9464">
        <v>0</v>
      </c>
      <c r="I9464">
        <v>0</v>
      </c>
      <c r="L9464" t="s">
        <v>269</v>
      </c>
      <c r="M9464">
        <v>2024</v>
      </c>
      <c r="O9464" t="str">
        <f t="shared" si="441"/>
        <v>H&amp;M-280409-THREAD,SAMJIN@5000MT-3002, 40/2-YD</v>
      </c>
      <c r="P9464">
        <f>COUNTIF($O$3:O9464,O9464)</f>
        <v>70</v>
      </c>
      <c r="Q9464">
        <f t="shared" si="442"/>
        <v>9.9999999999998979E-3</v>
      </c>
      <c r="R9464">
        <f t="shared" si="443"/>
        <v>0</v>
      </c>
    </row>
    <row r="9465" spans="1:18" x14ac:dyDescent="0.25">
      <c r="A9465">
        <v>280409</v>
      </c>
      <c r="B9465" t="s">
        <v>4383</v>
      </c>
      <c r="C9465" t="s">
        <v>5110</v>
      </c>
      <c r="D9465" t="s">
        <v>4329</v>
      </c>
      <c r="E9465" t="s">
        <v>5182</v>
      </c>
      <c r="F9465" t="s">
        <v>4087</v>
      </c>
      <c r="G9465" t="s">
        <v>47</v>
      </c>
      <c r="H9465">
        <v>0</v>
      </c>
      <c r="I9465">
        <v>0</v>
      </c>
      <c r="L9465" t="s">
        <v>269</v>
      </c>
      <c r="M9465">
        <v>2024</v>
      </c>
      <c r="O9465" t="str">
        <f t="shared" si="441"/>
        <v>H&amp;M-280409-THREAD,SAMJIN@5000MT-3002, 40/2-YD</v>
      </c>
      <c r="P9465">
        <f>COUNTIF($O$3:O9465,O9465)</f>
        <v>71</v>
      </c>
      <c r="Q9465">
        <f t="shared" si="442"/>
        <v>9.9999999999998979E-3</v>
      </c>
      <c r="R9465">
        <f t="shared" si="443"/>
        <v>0</v>
      </c>
    </row>
    <row r="9466" spans="1:18" x14ac:dyDescent="0.25">
      <c r="A9466">
        <v>280409</v>
      </c>
      <c r="B9466" t="s">
        <v>4383</v>
      </c>
      <c r="C9466" t="s">
        <v>5110</v>
      </c>
      <c r="D9466" t="s">
        <v>4329</v>
      </c>
      <c r="E9466" t="s">
        <v>5183</v>
      </c>
      <c r="F9466" t="s">
        <v>4087</v>
      </c>
      <c r="G9466" t="s">
        <v>47</v>
      </c>
      <c r="H9466">
        <v>1.0000000000218279E-2</v>
      </c>
      <c r="I9466">
        <v>0</v>
      </c>
      <c r="L9466" t="s">
        <v>269</v>
      </c>
      <c r="M9466">
        <v>2024</v>
      </c>
      <c r="O9466" t="str">
        <f t="shared" si="441"/>
        <v>H&amp;M-280409-THREAD,SAMJIN@5000MT-3002, 40/2-YD</v>
      </c>
      <c r="P9466">
        <f>COUNTIF($O$3:O9466,O9466)</f>
        <v>72</v>
      </c>
      <c r="Q9466">
        <f t="shared" si="442"/>
        <v>9.9999999999998979E-3</v>
      </c>
      <c r="R9466">
        <f t="shared" si="443"/>
        <v>0</v>
      </c>
    </row>
    <row r="9467" spans="1:18" x14ac:dyDescent="0.25">
      <c r="A9467">
        <v>280409</v>
      </c>
      <c r="B9467" t="s">
        <v>4383</v>
      </c>
      <c r="C9467" t="s">
        <v>5110</v>
      </c>
      <c r="D9467" t="s">
        <v>4329</v>
      </c>
      <c r="E9467" t="s">
        <v>5184</v>
      </c>
      <c r="F9467" t="s">
        <v>4087</v>
      </c>
      <c r="G9467" t="s">
        <v>47</v>
      </c>
      <c r="H9467">
        <v>0</v>
      </c>
      <c r="I9467">
        <v>0</v>
      </c>
      <c r="L9467" t="s">
        <v>269</v>
      </c>
      <c r="M9467">
        <v>2024</v>
      </c>
      <c r="O9467" t="str">
        <f t="shared" si="441"/>
        <v>H&amp;M-280409-THREAD,SAMJIN@5000MT-3002, 40/2-YD</v>
      </c>
      <c r="P9467">
        <f>COUNTIF($O$3:O9467,O9467)</f>
        <v>73</v>
      </c>
      <c r="Q9467">
        <f t="shared" si="442"/>
        <v>9.9999999999998979E-3</v>
      </c>
      <c r="R9467">
        <f t="shared" si="443"/>
        <v>0</v>
      </c>
    </row>
    <row r="9468" spans="1:18" x14ac:dyDescent="0.25">
      <c r="A9468">
        <v>280409</v>
      </c>
      <c r="B9468" t="s">
        <v>4383</v>
      </c>
      <c r="C9468" t="s">
        <v>5110</v>
      </c>
      <c r="D9468" t="s">
        <v>4329</v>
      </c>
      <c r="E9468" t="s">
        <v>5185</v>
      </c>
      <c r="F9468" t="s">
        <v>4087</v>
      </c>
      <c r="G9468" t="s">
        <v>47</v>
      </c>
      <c r="H9468">
        <v>0</v>
      </c>
      <c r="I9468">
        <v>0</v>
      </c>
      <c r="L9468" t="s">
        <v>269</v>
      </c>
      <c r="M9468">
        <v>2024</v>
      </c>
      <c r="O9468" t="str">
        <f t="shared" si="441"/>
        <v>H&amp;M-280409-THREAD,SAMJIN@5000MT-3002, 40/2-YD</v>
      </c>
      <c r="P9468">
        <f>COUNTIF($O$3:O9468,O9468)</f>
        <v>74</v>
      </c>
      <c r="Q9468">
        <f t="shared" si="442"/>
        <v>9.9999999999998979E-3</v>
      </c>
      <c r="R9468">
        <f t="shared" si="443"/>
        <v>0</v>
      </c>
    </row>
    <row r="9469" spans="1:18" x14ac:dyDescent="0.25">
      <c r="A9469">
        <v>280409</v>
      </c>
      <c r="B9469" t="s">
        <v>4383</v>
      </c>
      <c r="C9469" t="s">
        <v>5110</v>
      </c>
      <c r="D9469" t="s">
        <v>4329</v>
      </c>
      <c r="E9469" t="s">
        <v>5186</v>
      </c>
      <c r="F9469" t="s">
        <v>4087</v>
      </c>
      <c r="G9469" t="s">
        <v>47</v>
      </c>
      <c r="H9469">
        <v>0</v>
      </c>
      <c r="I9469">
        <v>0</v>
      </c>
      <c r="L9469" t="s">
        <v>269</v>
      </c>
      <c r="M9469">
        <v>2024</v>
      </c>
      <c r="O9469" t="str">
        <f t="shared" si="441"/>
        <v>H&amp;M-280409-THREAD,SAMJIN@5000MT-3002, 40/2-YD</v>
      </c>
      <c r="P9469">
        <f>COUNTIF($O$3:O9469,O9469)</f>
        <v>75</v>
      </c>
      <c r="Q9469">
        <f t="shared" si="442"/>
        <v>9.9999999999998979E-3</v>
      </c>
      <c r="R9469">
        <f t="shared" si="443"/>
        <v>0</v>
      </c>
    </row>
    <row r="9470" spans="1:18" x14ac:dyDescent="0.25">
      <c r="A9470">
        <v>280409</v>
      </c>
      <c r="B9470" t="s">
        <v>4383</v>
      </c>
      <c r="C9470" t="s">
        <v>5110</v>
      </c>
      <c r="D9470" t="s">
        <v>4329</v>
      </c>
      <c r="E9470" t="s">
        <v>5187</v>
      </c>
      <c r="F9470" t="s">
        <v>4087</v>
      </c>
      <c r="G9470" t="s">
        <v>47</v>
      </c>
      <c r="H9470">
        <v>0</v>
      </c>
      <c r="I9470">
        <v>0</v>
      </c>
      <c r="L9470" t="s">
        <v>269</v>
      </c>
      <c r="M9470">
        <v>2024</v>
      </c>
      <c r="O9470" t="str">
        <f t="shared" si="441"/>
        <v>H&amp;M-280409-THREAD,SAMJIN@5000MT-3002, 40/2-YD</v>
      </c>
      <c r="P9470">
        <f>COUNTIF($O$3:O9470,O9470)</f>
        <v>76</v>
      </c>
      <c r="Q9470">
        <f t="shared" si="442"/>
        <v>9.9999999999998979E-3</v>
      </c>
      <c r="R9470">
        <f t="shared" si="443"/>
        <v>0</v>
      </c>
    </row>
    <row r="9471" spans="1:18" x14ac:dyDescent="0.25">
      <c r="A9471">
        <v>280409</v>
      </c>
      <c r="B9471" t="s">
        <v>4383</v>
      </c>
      <c r="C9471" t="s">
        <v>5110</v>
      </c>
      <c r="D9471" t="s">
        <v>4329</v>
      </c>
      <c r="E9471" t="s">
        <v>5188</v>
      </c>
      <c r="F9471" t="s">
        <v>4087</v>
      </c>
      <c r="G9471" t="s">
        <v>47</v>
      </c>
      <c r="H9471">
        <v>0</v>
      </c>
      <c r="I9471">
        <v>0</v>
      </c>
      <c r="L9471" t="s">
        <v>269</v>
      </c>
      <c r="M9471">
        <v>2024</v>
      </c>
      <c r="O9471" t="str">
        <f t="shared" si="441"/>
        <v>H&amp;M-280409-THREAD,SAMJIN@5000MT-3002, 40/2-YD</v>
      </c>
      <c r="P9471">
        <f>COUNTIF($O$3:O9471,O9471)</f>
        <v>77</v>
      </c>
      <c r="Q9471">
        <f t="shared" si="442"/>
        <v>9.9999999999998979E-3</v>
      </c>
      <c r="R9471">
        <f t="shared" si="443"/>
        <v>0</v>
      </c>
    </row>
    <row r="9472" spans="1:18" x14ac:dyDescent="0.25">
      <c r="A9472">
        <v>280409</v>
      </c>
      <c r="B9472" t="s">
        <v>4383</v>
      </c>
      <c r="C9472" t="s">
        <v>5110</v>
      </c>
      <c r="D9472" t="s">
        <v>4329</v>
      </c>
      <c r="E9472" t="s">
        <v>5189</v>
      </c>
      <c r="F9472" t="s">
        <v>4087</v>
      </c>
      <c r="G9472" t="s">
        <v>47</v>
      </c>
      <c r="H9472">
        <v>0</v>
      </c>
      <c r="I9472">
        <v>0</v>
      </c>
      <c r="L9472" t="s">
        <v>269</v>
      </c>
      <c r="M9472">
        <v>2024</v>
      </c>
      <c r="O9472" t="str">
        <f t="shared" si="441"/>
        <v>H&amp;M-280409-THREAD,SAMJIN@5000MT-3002, 40/2-YD</v>
      </c>
      <c r="P9472">
        <f>COUNTIF($O$3:O9472,O9472)</f>
        <v>78</v>
      </c>
      <c r="Q9472">
        <f t="shared" si="442"/>
        <v>9.9999999999998979E-3</v>
      </c>
      <c r="R9472">
        <f t="shared" si="443"/>
        <v>0</v>
      </c>
    </row>
    <row r="9473" spans="1:18" x14ac:dyDescent="0.25">
      <c r="A9473">
        <v>280409</v>
      </c>
      <c r="B9473" t="s">
        <v>4383</v>
      </c>
      <c r="C9473" t="s">
        <v>5110</v>
      </c>
      <c r="D9473" t="s">
        <v>4329</v>
      </c>
      <c r="E9473" t="s">
        <v>5190</v>
      </c>
      <c r="F9473" t="s">
        <v>4087</v>
      </c>
      <c r="G9473" t="s">
        <v>47</v>
      </c>
      <c r="H9473">
        <v>0</v>
      </c>
      <c r="I9473">
        <v>0</v>
      </c>
      <c r="L9473" t="s">
        <v>269</v>
      </c>
      <c r="M9473">
        <v>2024</v>
      </c>
      <c r="O9473" t="str">
        <f t="shared" si="441"/>
        <v>H&amp;M-280409-THREAD,SAMJIN@5000MT-3002, 40/2-YD</v>
      </c>
      <c r="P9473">
        <f>COUNTIF($O$3:O9473,O9473)</f>
        <v>79</v>
      </c>
      <c r="Q9473">
        <f t="shared" si="442"/>
        <v>9.9999999999998979E-3</v>
      </c>
      <c r="R9473">
        <f t="shared" si="443"/>
        <v>0</v>
      </c>
    </row>
    <row r="9474" spans="1:18" x14ac:dyDescent="0.25">
      <c r="A9474">
        <v>280409</v>
      </c>
      <c r="B9474" t="s">
        <v>4383</v>
      </c>
      <c r="C9474" t="s">
        <v>5110</v>
      </c>
      <c r="D9474" t="s">
        <v>4329</v>
      </c>
      <c r="E9474" t="s">
        <v>5191</v>
      </c>
      <c r="F9474" t="s">
        <v>4087</v>
      </c>
      <c r="G9474" t="s">
        <v>47</v>
      </c>
      <c r="H9474">
        <v>0</v>
      </c>
      <c r="I9474">
        <v>0</v>
      </c>
      <c r="L9474" t="s">
        <v>269</v>
      </c>
      <c r="M9474">
        <v>2024</v>
      </c>
      <c r="O9474" t="str">
        <f t="shared" si="441"/>
        <v>H&amp;M-280409-THREAD,SAMJIN@5000MT-3002, 40/2-YD</v>
      </c>
      <c r="P9474">
        <f>COUNTIF($O$3:O9474,O9474)</f>
        <v>80</v>
      </c>
      <c r="Q9474">
        <f t="shared" si="442"/>
        <v>9.9999999999998979E-3</v>
      </c>
      <c r="R9474">
        <f t="shared" si="443"/>
        <v>0</v>
      </c>
    </row>
    <row r="9475" spans="1:18" x14ac:dyDescent="0.25">
      <c r="A9475">
        <v>280409</v>
      </c>
      <c r="B9475" t="s">
        <v>4383</v>
      </c>
      <c r="C9475" t="s">
        <v>5110</v>
      </c>
      <c r="D9475" t="s">
        <v>4329</v>
      </c>
      <c r="E9475" t="s">
        <v>5192</v>
      </c>
      <c r="F9475" t="s">
        <v>4087</v>
      </c>
      <c r="G9475" t="s">
        <v>47</v>
      </c>
      <c r="H9475">
        <v>0</v>
      </c>
      <c r="I9475">
        <v>0</v>
      </c>
      <c r="L9475" t="s">
        <v>269</v>
      </c>
      <c r="M9475">
        <v>2024</v>
      </c>
      <c r="O9475" t="str">
        <f t="shared" si="441"/>
        <v>H&amp;M-280409-THREAD,SAMJIN@5000MT-3002, 40/2-YD</v>
      </c>
      <c r="P9475">
        <f>COUNTIF($O$3:O9475,O9475)</f>
        <v>81</v>
      </c>
      <c r="Q9475">
        <f t="shared" si="442"/>
        <v>9.9999999999998979E-3</v>
      </c>
      <c r="R9475">
        <f t="shared" si="443"/>
        <v>0</v>
      </c>
    </row>
    <row r="9476" spans="1:18" x14ac:dyDescent="0.25">
      <c r="A9476">
        <v>280409</v>
      </c>
      <c r="B9476" t="s">
        <v>4383</v>
      </c>
      <c r="C9476" t="s">
        <v>5110</v>
      </c>
      <c r="D9476" t="s">
        <v>4329</v>
      </c>
      <c r="E9476" t="s">
        <v>5193</v>
      </c>
      <c r="F9476" t="s">
        <v>4087</v>
      </c>
      <c r="G9476" t="s">
        <v>47</v>
      </c>
      <c r="H9476">
        <v>0</v>
      </c>
      <c r="I9476">
        <v>0</v>
      </c>
      <c r="L9476" t="s">
        <v>269</v>
      </c>
      <c r="M9476">
        <v>2024</v>
      </c>
      <c r="O9476" t="str">
        <f t="shared" ref="O9476:O9539" si="444">G9476&amp;"-"&amp;A9476&amp;"-"&amp;B9476&amp;"-"&amp;C9476&amp;"-"&amp;F9476</f>
        <v>H&amp;M-280409-THREAD,SAMJIN@5000MT-3002, 40/2-YD</v>
      </c>
      <c r="P9476">
        <f>COUNTIF($O$3:O9476,O9476)</f>
        <v>82</v>
      </c>
      <c r="Q9476">
        <f t="shared" ref="Q9476:Q9539" si="445">SUMIF($O$4:$O$18090,O9476,$I$4:$I$18090)</f>
        <v>9.9999999999998979E-3</v>
      </c>
      <c r="R9476">
        <f t="shared" ref="R9476:R9539" si="446">SUMIF($O$4:$O$18090,O9476,$J$4:$J$18090)</f>
        <v>0</v>
      </c>
    </row>
    <row r="9477" spans="1:18" x14ac:dyDescent="0.25">
      <c r="A9477">
        <v>280409</v>
      </c>
      <c r="B9477" t="s">
        <v>4383</v>
      </c>
      <c r="C9477" t="s">
        <v>5110</v>
      </c>
      <c r="D9477" t="s">
        <v>4329</v>
      </c>
      <c r="E9477" t="s">
        <v>5194</v>
      </c>
      <c r="F9477" t="s">
        <v>4087</v>
      </c>
      <c r="G9477" t="s">
        <v>47</v>
      </c>
      <c r="H9477">
        <v>0</v>
      </c>
      <c r="I9477">
        <v>0</v>
      </c>
      <c r="L9477" t="s">
        <v>269</v>
      </c>
      <c r="M9477">
        <v>2024</v>
      </c>
      <c r="O9477" t="str">
        <f t="shared" si="444"/>
        <v>H&amp;M-280409-THREAD,SAMJIN@5000MT-3002, 40/2-YD</v>
      </c>
      <c r="P9477">
        <f>COUNTIF($O$3:O9477,O9477)</f>
        <v>83</v>
      </c>
      <c r="Q9477">
        <f t="shared" si="445"/>
        <v>9.9999999999998979E-3</v>
      </c>
      <c r="R9477">
        <f t="shared" si="446"/>
        <v>0</v>
      </c>
    </row>
    <row r="9478" spans="1:18" x14ac:dyDescent="0.25">
      <c r="A9478">
        <v>280409</v>
      </c>
      <c r="B9478" t="s">
        <v>4383</v>
      </c>
      <c r="C9478" t="s">
        <v>5110</v>
      </c>
      <c r="D9478" t="s">
        <v>4329</v>
      </c>
      <c r="E9478" t="s">
        <v>5195</v>
      </c>
      <c r="F9478" t="s">
        <v>4087</v>
      </c>
      <c r="G9478" t="s">
        <v>47</v>
      </c>
      <c r="H9478">
        <v>0</v>
      </c>
      <c r="I9478">
        <v>0</v>
      </c>
      <c r="L9478" t="s">
        <v>269</v>
      </c>
      <c r="M9478">
        <v>2024</v>
      </c>
      <c r="O9478" t="str">
        <f t="shared" si="444"/>
        <v>H&amp;M-280409-THREAD,SAMJIN@5000MT-3002, 40/2-YD</v>
      </c>
      <c r="P9478">
        <f>COUNTIF($O$3:O9478,O9478)</f>
        <v>84</v>
      </c>
      <c r="Q9478">
        <f t="shared" si="445"/>
        <v>9.9999999999998979E-3</v>
      </c>
      <c r="R9478">
        <f t="shared" si="446"/>
        <v>0</v>
      </c>
    </row>
    <row r="9479" spans="1:18" x14ac:dyDescent="0.25">
      <c r="A9479">
        <v>280409</v>
      </c>
      <c r="B9479" t="s">
        <v>4383</v>
      </c>
      <c r="C9479" t="s">
        <v>5110</v>
      </c>
      <c r="D9479" t="s">
        <v>4329</v>
      </c>
      <c r="E9479" t="s">
        <v>5196</v>
      </c>
      <c r="F9479" t="s">
        <v>4087</v>
      </c>
      <c r="G9479" t="s">
        <v>47</v>
      </c>
      <c r="H9479">
        <v>0</v>
      </c>
      <c r="I9479">
        <v>0</v>
      </c>
      <c r="L9479" t="s">
        <v>269</v>
      </c>
      <c r="M9479">
        <v>2024</v>
      </c>
      <c r="O9479" t="str">
        <f t="shared" si="444"/>
        <v>H&amp;M-280409-THREAD,SAMJIN@5000MT-3002, 40/2-YD</v>
      </c>
      <c r="P9479">
        <f>COUNTIF($O$3:O9479,O9479)</f>
        <v>85</v>
      </c>
      <c r="Q9479">
        <f t="shared" si="445"/>
        <v>9.9999999999998979E-3</v>
      </c>
      <c r="R9479">
        <f t="shared" si="446"/>
        <v>0</v>
      </c>
    </row>
    <row r="9480" spans="1:18" x14ac:dyDescent="0.25">
      <c r="A9480">
        <v>280409</v>
      </c>
      <c r="B9480" t="s">
        <v>4383</v>
      </c>
      <c r="C9480" t="s">
        <v>5110</v>
      </c>
      <c r="D9480" t="s">
        <v>4329</v>
      </c>
      <c r="E9480" t="s">
        <v>5197</v>
      </c>
      <c r="F9480" t="s">
        <v>4087</v>
      </c>
      <c r="G9480" t="s">
        <v>47</v>
      </c>
      <c r="H9480">
        <v>0</v>
      </c>
      <c r="I9480">
        <v>0</v>
      </c>
      <c r="L9480" t="s">
        <v>269</v>
      </c>
      <c r="M9480">
        <v>2024</v>
      </c>
      <c r="O9480" t="str">
        <f t="shared" si="444"/>
        <v>H&amp;M-280409-THREAD,SAMJIN@5000MT-3002, 40/2-YD</v>
      </c>
      <c r="P9480">
        <f>COUNTIF($O$3:O9480,O9480)</f>
        <v>86</v>
      </c>
      <c r="Q9480">
        <f t="shared" si="445"/>
        <v>9.9999999999998979E-3</v>
      </c>
      <c r="R9480">
        <f t="shared" si="446"/>
        <v>0</v>
      </c>
    </row>
    <row r="9481" spans="1:18" x14ac:dyDescent="0.25">
      <c r="A9481">
        <v>280409</v>
      </c>
      <c r="B9481" t="s">
        <v>4383</v>
      </c>
      <c r="C9481" t="s">
        <v>5110</v>
      </c>
      <c r="D9481" t="s">
        <v>4329</v>
      </c>
      <c r="E9481" t="s">
        <v>5198</v>
      </c>
      <c r="F9481" t="s">
        <v>4087</v>
      </c>
      <c r="G9481" t="s">
        <v>47</v>
      </c>
      <c r="H9481">
        <v>0</v>
      </c>
      <c r="I9481">
        <v>0</v>
      </c>
      <c r="L9481" t="s">
        <v>269</v>
      </c>
      <c r="M9481">
        <v>2024</v>
      </c>
      <c r="O9481" t="str">
        <f t="shared" si="444"/>
        <v>H&amp;M-280409-THREAD,SAMJIN@5000MT-3002, 40/2-YD</v>
      </c>
      <c r="P9481">
        <f>COUNTIF($O$3:O9481,O9481)</f>
        <v>87</v>
      </c>
      <c r="Q9481">
        <f t="shared" si="445"/>
        <v>9.9999999999998979E-3</v>
      </c>
      <c r="R9481">
        <f t="shared" si="446"/>
        <v>0</v>
      </c>
    </row>
    <row r="9482" spans="1:18" x14ac:dyDescent="0.25">
      <c r="A9482">
        <v>280409</v>
      </c>
      <c r="B9482" t="s">
        <v>4383</v>
      </c>
      <c r="C9482" t="s">
        <v>5110</v>
      </c>
      <c r="D9482" t="s">
        <v>4329</v>
      </c>
      <c r="E9482" t="s">
        <v>5199</v>
      </c>
      <c r="F9482" t="s">
        <v>4087</v>
      </c>
      <c r="G9482" t="s">
        <v>47</v>
      </c>
      <c r="H9482">
        <v>0</v>
      </c>
      <c r="I9482">
        <v>0</v>
      </c>
      <c r="L9482" t="s">
        <v>269</v>
      </c>
      <c r="M9482">
        <v>2024</v>
      </c>
      <c r="O9482" t="str">
        <f t="shared" si="444"/>
        <v>H&amp;M-280409-THREAD,SAMJIN@5000MT-3002, 40/2-YD</v>
      </c>
      <c r="P9482">
        <f>COUNTIF($O$3:O9482,O9482)</f>
        <v>88</v>
      </c>
      <c r="Q9482">
        <f t="shared" si="445"/>
        <v>9.9999999999998979E-3</v>
      </c>
      <c r="R9482">
        <f t="shared" si="446"/>
        <v>0</v>
      </c>
    </row>
    <row r="9483" spans="1:18" x14ac:dyDescent="0.25">
      <c r="A9483">
        <v>280409</v>
      </c>
      <c r="B9483" t="s">
        <v>4383</v>
      </c>
      <c r="C9483" t="s">
        <v>5110</v>
      </c>
      <c r="D9483" t="s">
        <v>4329</v>
      </c>
      <c r="E9483" t="s">
        <v>5200</v>
      </c>
      <c r="F9483" t="s">
        <v>4087</v>
      </c>
      <c r="G9483" t="s">
        <v>47</v>
      </c>
      <c r="H9483">
        <v>0</v>
      </c>
      <c r="I9483">
        <v>0</v>
      </c>
      <c r="L9483" t="s">
        <v>269</v>
      </c>
      <c r="M9483">
        <v>2024</v>
      </c>
      <c r="O9483" t="str">
        <f t="shared" si="444"/>
        <v>H&amp;M-280409-THREAD,SAMJIN@5000MT-3002, 40/2-YD</v>
      </c>
      <c r="P9483">
        <f>COUNTIF($O$3:O9483,O9483)</f>
        <v>89</v>
      </c>
      <c r="Q9483">
        <f t="shared" si="445"/>
        <v>9.9999999999998979E-3</v>
      </c>
      <c r="R9483">
        <f t="shared" si="446"/>
        <v>0</v>
      </c>
    </row>
    <row r="9484" spans="1:18" x14ac:dyDescent="0.25">
      <c r="A9484">
        <v>280409</v>
      </c>
      <c r="B9484" t="s">
        <v>4383</v>
      </c>
      <c r="C9484" t="s">
        <v>5110</v>
      </c>
      <c r="D9484" t="s">
        <v>4329</v>
      </c>
      <c r="E9484" t="s">
        <v>5201</v>
      </c>
      <c r="F9484" t="s">
        <v>4087</v>
      </c>
      <c r="G9484" t="s">
        <v>47</v>
      </c>
      <c r="H9484">
        <v>0</v>
      </c>
      <c r="I9484">
        <v>0</v>
      </c>
      <c r="L9484" t="s">
        <v>269</v>
      </c>
      <c r="M9484">
        <v>2024</v>
      </c>
      <c r="O9484" t="str">
        <f t="shared" si="444"/>
        <v>H&amp;M-280409-THREAD,SAMJIN@5000MT-3002, 40/2-YD</v>
      </c>
      <c r="P9484">
        <f>COUNTIF($O$3:O9484,O9484)</f>
        <v>90</v>
      </c>
      <c r="Q9484">
        <f t="shared" si="445"/>
        <v>9.9999999999998979E-3</v>
      </c>
      <c r="R9484">
        <f t="shared" si="446"/>
        <v>0</v>
      </c>
    </row>
    <row r="9485" spans="1:18" x14ac:dyDescent="0.25">
      <c r="A9485">
        <v>280409</v>
      </c>
      <c r="B9485" t="s">
        <v>4383</v>
      </c>
      <c r="C9485" t="s">
        <v>5110</v>
      </c>
      <c r="D9485" t="s">
        <v>4329</v>
      </c>
      <c r="E9485" t="s">
        <v>5202</v>
      </c>
      <c r="F9485" t="s">
        <v>4087</v>
      </c>
      <c r="G9485" t="s">
        <v>47</v>
      </c>
      <c r="H9485">
        <v>0</v>
      </c>
      <c r="I9485">
        <v>0</v>
      </c>
      <c r="L9485" t="s">
        <v>269</v>
      </c>
      <c r="M9485">
        <v>2024</v>
      </c>
      <c r="O9485" t="str">
        <f t="shared" si="444"/>
        <v>H&amp;M-280409-THREAD,SAMJIN@5000MT-3002, 40/2-YD</v>
      </c>
      <c r="P9485">
        <f>COUNTIF($O$3:O9485,O9485)</f>
        <v>91</v>
      </c>
      <c r="Q9485">
        <f t="shared" si="445"/>
        <v>9.9999999999998979E-3</v>
      </c>
      <c r="R9485">
        <f t="shared" si="446"/>
        <v>0</v>
      </c>
    </row>
    <row r="9486" spans="1:18" x14ac:dyDescent="0.25">
      <c r="A9486">
        <v>280409</v>
      </c>
      <c r="B9486" t="s">
        <v>4383</v>
      </c>
      <c r="C9486" t="s">
        <v>5110</v>
      </c>
      <c r="D9486" t="s">
        <v>4329</v>
      </c>
      <c r="E9486" t="s">
        <v>5203</v>
      </c>
      <c r="F9486" t="s">
        <v>4087</v>
      </c>
      <c r="G9486" t="s">
        <v>47</v>
      </c>
      <c r="H9486">
        <v>0</v>
      </c>
      <c r="I9486">
        <v>0</v>
      </c>
      <c r="L9486" t="s">
        <v>269</v>
      </c>
      <c r="M9486">
        <v>2024</v>
      </c>
      <c r="O9486" t="str">
        <f t="shared" si="444"/>
        <v>H&amp;M-280409-THREAD,SAMJIN@5000MT-3002, 40/2-YD</v>
      </c>
      <c r="P9486">
        <f>COUNTIF($O$3:O9486,O9486)</f>
        <v>92</v>
      </c>
      <c r="Q9486">
        <f t="shared" si="445"/>
        <v>9.9999999999998979E-3</v>
      </c>
      <c r="R9486">
        <f t="shared" si="446"/>
        <v>0</v>
      </c>
    </row>
    <row r="9487" spans="1:18" x14ac:dyDescent="0.25">
      <c r="A9487">
        <v>280409</v>
      </c>
      <c r="B9487" t="s">
        <v>4383</v>
      </c>
      <c r="C9487" t="s">
        <v>5110</v>
      </c>
      <c r="D9487" t="s">
        <v>4329</v>
      </c>
      <c r="E9487" t="s">
        <v>5204</v>
      </c>
      <c r="F9487" t="s">
        <v>4087</v>
      </c>
      <c r="G9487" t="s">
        <v>47</v>
      </c>
      <c r="H9487">
        <v>0</v>
      </c>
      <c r="I9487">
        <v>0</v>
      </c>
      <c r="L9487" t="s">
        <v>269</v>
      </c>
      <c r="M9487">
        <v>2024</v>
      </c>
      <c r="O9487" t="str">
        <f t="shared" si="444"/>
        <v>H&amp;M-280409-THREAD,SAMJIN@5000MT-3002, 40/2-YD</v>
      </c>
      <c r="P9487">
        <f>COUNTIF($O$3:O9487,O9487)</f>
        <v>93</v>
      </c>
      <c r="Q9487">
        <f t="shared" si="445"/>
        <v>9.9999999999998979E-3</v>
      </c>
      <c r="R9487">
        <f t="shared" si="446"/>
        <v>0</v>
      </c>
    </row>
    <row r="9488" spans="1:18" x14ac:dyDescent="0.25">
      <c r="A9488">
        <v>280409</v>
      </c>
      <c r="B9488" t="s">
        <v>4383</v>
      </c>
      <c r="C9488" t="s">
        <v>5110</v>
      </c>
      <c r="D9488" t="s">
        <v>4329</v>
      </c>
      <c r="E9488" t="s">
        <v>5205</v>
      </c>
      <c r="F9488" t="s">
        <v>4087</v>
      </c>
      <c r="G9488" t="s">
        <v>47</v>
      </c>
      <c r="H9488">
        <v>0</v>
      </c>
      <c r="I9488">
        <v>0</v>
      </c>
      <c r="L9488" t="s">
        <v>269</v>
      </c>
      <c r="M9488">
        <v>2024</v>
      </c>
      <c r="O9488" t="str">
        <f t="shared" si="444"/>
        <v>H&amp;M-280409-THREAD,SAMJIN@5000MT-3002, 40/2-YD</v>
      </c>
      <c r="P9488">
        <f>COUNTIF($O$3:O9488,O9488)</f>
        <v>94</v>
      </c>
      <c r="Q9488">
        <f t="shared" si="445"/>
        <v>9.9999999999998979E-3</v>
      </c>
      <c r="R9488">
        <f t="shared" si="446"/>
        <v>0</v>
      </c>
    </row>
    <row r="9489" spans="1:18" x14ac:dyDescent="0.25">
      <c r="A9489">
        <v>280409</v>
      </c>
      <c r="B9489" t="s">
        <v>4383</v>
      </c>
      <c r="C9489" t="s">
        <v>5110</v>
      </c>
      <c r="D9489" t="s">
        <v>4329</v>
      </c>
      <c r="E9489" t="s">
        <v>5206</v>
      </c>
      <c r="F9489" t="s">
        <v>4087</v>
      </c>
      <c r="G9489" t="s">
        <v>47</v>
      </c>
      <c r="H9489">
        <v>0</v>
      </c>
      <c r="I9489">
        <v>0</v>
      </c>
      <c r="L9489" t="s">
        <v>269</v>
      </c>
      <c r="M9489">
        <v>2024</v>
      </c>
      <c r="O9489" t="str">
        <f t="shared" si="444"/>
        <v>H&amp;M-280409-THREAD,SAMJIN@5000MT-3002, 40/2-YD</v>
      </c>
      <c r="P9489">
        <f>COUNTIF($O$3:O9489,O9489)</f>
        <v>95</v>
      </c>
      <c r="Q9489">
        <f t="shared" si="445"/>
        <v>9.9999999999998979E-3</v>
      </c>
      <c r="R9489">
        <f t="shared" si="446"/>
        <v>0</v>
      </c>
    </row>
    <row r="9490" spans="1:18" x14ac:dyDescent="0.25">
      <c r="A9490">
        <v>280409</v>
      </c>
      <c r="B9490" t="s">
        <v>4383</v>
      </c>
      <c r="C9490" t="s">
        <v>5110</v>
      </c>
      <c r="D9490" t="s">
        <v>215</v>
      </c>
      <c r="E9490" t="s">
        <v>5207</v>
      </c>
      <c r="F9490" t="s">
        <v>4087</v>
      </c>
      <c r="G9490" t="s">
        <v>47</v>
      </c>
      <c r="H9490">
        <v>0</v>
      </c>
      <c r="I9490">
        <v>0</v>
      </c>
      <c r="L9490" t="s">
        <v>269</v>
      </c>
      <c r="M9490">
        <v>2024</v>
      </c>
      <c r="O9490" t="str">
        <f t="shared" si="444"/>
        <v>H&amp;M-280409-THREAD,SAMJIN@5000MT-3002, 40/2-YD</v>
      </c>
      <c r="P9490">
        <f>COUNTIF($O$3:O9490,O9490)</f>
        <v>96</v>
      </c>
      <c r="Q9490">
        <f t="shared" si="445"/>
        <v>9.9999999999998979E-3</v>
      </c>
      <c r="R9490">
        <f t="shared" si="446"/>
        <v>0</v>
      </c>
    </row>
    <row r="9491" spans="1:18" x14ac:dyDescent="0.25">
      <c r="A9491">
        <v>280409</v>
      </c>
      <c r="B9491" t="s">
        <v>4383</v>
      </c>
      <c r="C9491" t="s">
        <v>5110</v>
      </c>
      <c r="D9491" t="s">
        <v>215</v>
      </c>
      <c r="E9491" t="s">
        <v>5208</v>
      </c>
      <c r="F9491" t="s">
        <v>4087</v>
      </c>
      <c r="G9491" t="s">
        <v>47</v>
      </c>
      <c r="H9491">
        <v>0</v>
      </c>
      <c r="I9491">
        <v>0</v>
      </c>
      <c r="L9491" t="s">
        <v>269</v>
      </c>
      <c r="M9491">
        <v>2024</v>
      </c>
      <c r="O9491" t="str">
        <f t="shared" si="444"/>
        <v>H&amp;M-280409-THREAD,SAMJIN@5000MT-3002, 40/2-YD</v>
      </c>
      <c r="P9491">
        <f>COUNTIF($O$3:O9491,O9491)</f>
        <v>97</v>
      </c>
      <c r="Q9491">
        <f t="shared" si="445"/>
        <v>9.9999999999998979E-3</v>
      </c>
      <c r="R9491">
        <f t="shared" si="446"/>
        <v>0</v>
      </c>
    </row>
    <row r="9492" spans="1:18" x14ac:dyDescent="0.25">
      <c r="A9492">
        <v>280409</v>
      </c>
      <c r="B9492" t="s">
        <v>4383</v>
      </c>
      <c r="C9492" t="s">
        <v>5110</v>
      </c>
      <c r="D9492" t="s">
        <v>215</v>
      </c>
      <c r="E9492" t="s">
        <v>5209</v>
      </c>
      <c r="F9492" t="s">
        <v>4087</v>
      </c>
      <c r="G9492" t="s">
        <v>47</v>
      </c>
      <c r="H9492">
        <v>0</v>
      </c>
      <c r="I9492">
        <v>0</v>
      </c>
      <c r="L9492" t="s">
        <v>269</v>
      </c>
      <c r="M9492">
        <v>2024</v>
      </c>
      <c r="O9492" t="str">
        <f t="shared" si="444"/>
        <v>H&amp;M-280409-THREAD,SAMJIN@5000MT-3002, 40/2-YD</v>
      </c>
      <c r="P9492">
        <f>COUNTIF($O$3:O9492,O9492)</f>
        <v>98</v>
      </c>
      <c r="Q9492">
        <f t="shared" si="445"/>
        <v>9.9999999999998979E-3</v>
      </c>
      <c r="R9492">
        <f t="shared" si="446"/>
        <v>0</v>
      </c>
    </row>
    <row r="9493" spans="1:18" x14ac:dyDescent="0.25">
      <c r="A9493">
        <v>280409</v>
      </c>
      <c r="B9493" t="s">
        <v>4383</v>
      </c>
      <c r="C9493" t="s">
        <v>5110</v>
      </c>
      <c r="D9493" t="s">
        <v>215</v>
      </c>
      <c r="E9493" t="s">
        <v>5210</v>
      </c>
      <c r="F9493" t="s">
        <v>4087</v>
      </c>
      <c r="G9493" t="s">
        <v>47</v>
      </c>
      <c r="H9493">
        <v>0</v>
      </c>
      <c r="I9493">
        <v>0</v>
      </c>
      <c r="L9493" t="s">
        <v>269</v>
      </c>
      <c r="M9493">
        <v>2024</v>
      </c>
      <c r="O9493" t="str">
        <f t="shared" si="444"/>
        <v>H&amp;M-280409-THREAD,SAMJIN@5000MT-3002, 40/2-YD</v>
      </c>
      <c r="P9493">
        <f>COUNTIF($O$3:O9493,O9493)</f>
        <v>99</v>
      </c>
      <c r="Q9493">
        <f t="shared" si="445"/>
        <v>9.9999999999998979E-3</v>
      </c>
      <c r="R9493">
        <f t="shared" si="446"/>
        <v>0</v>
      </c>
    </row>
    <row r="9494" spans="1:18" x14ac:dyDescent="0.25">
      <c r="A9494">
        <v>280409</v>
      </c>
      <c r="B9494" t="s">
        <v>4383</v>
      </c>
      <c r="C9494" t="s">
        <v>5110</v>
      </c>
      <c r="D9494" t="s">
        <v>215</v>
      </c>
      <c r="E9494" t="s">
        <v>5211</v>
      </c>
      <c r="F9494" t="s">
        <v>4087</v>
      </c>
      <c r="G9494" t="s">
        <v>47</v>
      </c>
      <c r="H9494">
        <v>0</v>
      </c>
      <c r="I9494">
        <v>0</v>
      </c>
      <c r="L9494" t="s">
        <v>269</v>
      </c>
      <c r="M9494">
        <v>2024</v>
      </c>
      <c r="O9494" t="str">
        <f t="shared" si="444"/>
        <v>H&amp;M-280409-THREAD,SAMJIN@5000MT-3002, 40/2-YD</v>
      </c>
      <c r="P9494">
        <f>COUNTIF($O$3:O9494,O9494)</f>
        <v>100</v>
      </c>
      <c r="Q9494">
        <f t="shared" si="445"/>
        <v>9.9999999999998979E-3</v>
      </c>
      <c r="R9494">
        <f t="shared" si="446"/>
        <v>0</v>
      </c>
    </row>
    <row r="9495" spans="1:18" x14ac:dyDescent="0.25">
      <c r="A9495">
        <v>280409</v>
      </c>
      <c r="B9495" t="s">
        <v>4383</v>
      </c>
      <c r="C9495" t="s">
        <v>5110</v>
      </c>
      <c r="D9495" t="s">
        <v>215</v>
      </c>
      <c r="E9495" t="s">
        <v>5212</v>
      </c>
      <c r="F9495" t="s">
        <v>4087</v>
      </c>
      <c r="G9495" t="s">
        <v>47</v>
      </c>
      <c r="H9495">
        <v>0</v>
      </c>
      <c r="I9495">
        <v>0</v>
      </c>
      <c r="L9495" t="s">
        <v>269</v>
      </c>
      <c r="M9495">
        <v>2024</v>
      </c>
      <c r="O9495" t="str">
        <f t="shared" si="444"/>
        <v>H&amp;M-280409-THREAD,SAMJIN@5000MT-3002, 40/2-YD</v>
      </c>
      <c r="P9495">
        <f>COUNTIF($O$3:O9495,O9495)</f>
        <v>101</v>
      </c>
      <c r="Q9495">
        <f t="shared" si="445"/>
        <v>9.9999999999998979E-3</v>
      </c>
      <c r="R9495">
        <f t="shared" si="446"/>
        <v>0</v>
      </c>
    </row>
    <row r="9496" spans="1:18" x14ac:dyDescent="0.25">
      <c r="A9496">
        <v>280409</v>
      </c>
      <c r="B9496" t="s">
        <v>4383</v>
      </c>
      <c r="C9496" t="s">
        <v>5110</v>
      </c>
      <c r="D9496" t="s">
        <v>215</v>
      </c>
      <c r="E9496" t="s">
        <v>5129</v>
      </c>
      <c r="F9496" t="s">
        <v>4087</v>
      </c>
      <c r="G9496" t="s">
        <v>47</v>
      </c>
      <c r="H9496">
        <v>0</v>
      </c>
      <c r="I9496">
        <v>0</v>
      </c>
      <c r="L9496" t="s">
        <v>269</v>
      </c>
      <c r="M9496">
        <v>2024</v>
      </c>
      <c r="O9496" t="str">
        <f t="shared" si="444"/>
        <v>H&amp;M-280409-THREAD,SAMJIN@5000MT-3002, 40/2-YD</v>
      </c>
      <c r="P9496">
        <f>COUNTIF($O$3:O9496,O9496)</f>
        <v>102</v>
      </c>
      <c r="Q9496">
        <f t="shared" si="445"/>
        <v>9.9999999999998979E-3</v>
      </c>
      <c r="R9496">
        <f t="shared" si="446"/>
        <v>0</v>
      </c>
    </row>
    <row r="9497" spans="1:18" x14ac:dyDescent="0.25">
      <c r="A9497">
        <v>280409</v>
      </c>
      <c r="B9497" t="s">
        <v>4383</v>
      </c>
      <c r="C9497" t="s">
        <v>5110</v>
      </c>
      <c r="D9497" t="s">
        <v>215</v>
      </c>
      <c r="E9497" t="s">
        <v>5213</v>
      </c>
      <c r="F9497" t="s">
        <v>4087</v>
      </c>
      <c r="G9497" t="s">
        <v>47</v>
      </c>
      <c r="H9497">
        <v>0</v>
      </c>
      <c r="I9497">
        <v>0</v>
      </c>
      <c r="L9497" t="s">
        <v>269</v>
      </c>
      <c r="M9497">
        <v>2024</v>
      </c>
      <c r="O9497" t="str">
        <f t="shared" si="444"/>
        <v>H&amp;M-280409-THREAD,SAMJIN@5000MT-3002, 40/2-YD</v>
      </c>
      <c r="P9497">
        <f>COUNTIF($O$3:O9497,O9497)</f>
        <v>103</v>
      </c>
      <c r="Q9497">
        <f t="shared" si="445"/>
        <v>9.9999999999998979E-3</v>
      </c>
      <c r="R9497">
        <f t="shared" si="446"/>
        <v>0</v>
      </c>
    </row>
    <row r="9498" spans="1:18" x14ac:dyDescent="0.25">
      <c r="A9498">
        <v>280409</v>
      </c>
      <c r="B9498" t="s">
        <v>4383</v>
      </c>
      <c r="C9498" t="s">
        <v>5110</v>
      </c>
      <c r="D9498" t="s">
        <v>215</v>
      </c>
      <c r="E9498" t="s">
        <v>5214</v>
      </c>
      <c r="F9498" t="s">
        <v>4087</v>
      </c>
      <c r="G9498" t="s">
        <v>47</v>
      </c>
      <c r="H9498">
        <v>0</v>
      </c>
      <c r="I9498">
        <v>0</v>
      </c>
      <c r="L9498" t="s">
        <v>269</v>
      </c>
      <c r="M9498">
        <v>2024</v>
      </c>
      <c r="O9498" t="str">
        <f t="shared" si="444"/>
        <v>H&amp;M-280409-THREAD,SAMJIN@5000MT-3002, 40/2-YD</v>
      </c>
      <c r="P9498">
        <f>COUNTIF($O$3:O9498,O9498)</f>
        <v>104</v>
      </c>
      <c r="Q9498">
        <f t="shared" si="445"/>
        <v>9.9999999999998979E-3</v>
      </c>
      <c r="R9498">
        <f t="shared" si="446"/>
        <v>0</v>
      </c>
    </row>
    <row r="9499" spans="1:18" x14ac:dyDescent="0.25">
      <c r="A9499">
        <v>280409</v>
      </c>
      <c r="B9499" t="s">
        <v>4383</v>
      </c>
      <c r="C9499" t="s">
        <v>5110</v>
      </c>
      <c r="D9499" t="s">
        <v>215</v>
      </c>
      <c r="E9499" t="s">
        <v>5130</v>
      </c>
      <c r="F9499" t="s">
        <v>4087</v>
      </c>
      <c r="G9499" t="s">
        <v>47</v>
      </c>
      <c r="H9499">
        <v>0</v>
      </c>
      <c r="I9499">
        <v>0</v>
      </c>
      <c r="L9499" t="s">
        <v>269</v>
      </c>
      <c r="M9499">
        <v>2024</v>
      </c>
      <c r="O9499" t="str">
        <f t="shared" si="444"/>
        <v>H&amp;M-280409-THREAD,SAMJIN@5000MT-3002, 40/2-YD</v>
      </c>
      <c r="P9499">
        <f>COUNTIF($O$3:O9499,O9499)</f>
        <v>105</v>
      </c>
      <c r="Q9499">
        <f t="shared" si="445"/>
        <v>9.9999999999998979E-3</v>
      </c>
      <c r="R9499">
        <f t="shared" si="446"/>
        <v>0</v>
      </c>
    </row>
    <row r="9500" spans="1:18" x14ac:dyDescent="0.25">
      <c r="A9500">
        <v>280409</v>
      </c>
      <c r="B9500" t="s">
        <v>4383</v>
      </c>
      <c r="C9500" t="s">
        <v>5110</v>
      </c>
      <c r="D9500" t="s">
        <v>215</v>
      </c>
      <c r="E9500" t="s">
        <v>5215</v>
      </c>
      <c r="F9500" t="s">
        <v>4087</v>
      </c>
      <c r="G9500" t="s">
        <v>47</v>
      </c>
      <c r="H9500">
        <v>0</v>
      </c>
      <c r="I9500">
        <v>0</v>
      </c>
      <c r="L9500" t="s">
        <v>269</v>
      </c>
      <c r="M9500">
        <v>2024</v>
      </c>
      <c r="O9500" t="str">
        <f t="shared" si="444"/>
        <v>H&amp;M-280409-THREAD,SAMJIN@5000MT-3002, 40/2-YD</v>
      </c>
      <c r="P9500">
        <f>COUNTIF($O$3:O9500,O9500)</f>
        <v>106</v>
      </c>
      <c r="Q9500">
        <f t="shared" si="445"/>
        <v>9.9999999999998979E-3</v>
      </c>
      <c r="R9500">
        <f t="shared" si="446"/>
        <v>0</v>
      </c>
    </row>
    <row r="9501" spans="1:18" x14ac:dyDescent="0.25">
      <c r="A9501">
        <v>280409</v>
      </c>
      <c r="B9501" t="s">
        <v>4383</v>
      </c>
      <c r="C9501" t="s">
        <v>5110</v>
      </c>
      <c r="D9501" t="s">
        <v>215</v>
      </c>
      <c r="E9501" t="s">
        <v>5132</v>
      </c>
      <c r="F9501" t="s">
        <v>4087</v>
      </c>
      <c r="G9501" t="s">
        <v>47</v>
      </c>
      <c r="H9501">
        <v>0</v>
      </c>
      <c r="I9501">
        <v>0</v>
      </c>
      <c r="L9501" t="s">
        <v>269</v>
      </c>
      <c r="M9501">
        <v>2024</v>
      </c>
      <c r="O9501" t="str">
        <f t="shared" si="444"/>
        <v>H&amp;M-280409-THREAD,SAMJIN@5000MT-3002, 40/2-YD</v>
      </c>
      <c r="P9501">
        <f>COUNTIF($O$3:O9501,O9501)</f>
        <v>107</v>
      </c>
      <c r="Q9501">
        <f t="shared" si="445"/>
        <v>9.9999999999998979E-3</v>
      </c>
      <c r="R9501">
        <f t="shared" si="446"/>
        <v>0</v>
      </c>
    </row>
    <row r="9502" spans="1:18" x14ac:dyDescent="0.25">
      <c r="A9502">
        <v>280409</v>
      </c>
      <c r="B9502" t="s">
        <v>4383</v>
      </c>
      <c r="C9502" t="s">
        <v>5110</v>
      </c>
      <c r="D9502" t="s">
        <v>215</v>
      </c>
      <c r="E9502" t="s">
        <v>5134</v>
      </c>
      <c r="F9502" t="s">
        <v>4087</v>
      </c>
      <c r="G9502" t="s">
        <v>47</v>
      </c>
      <c r="H9502">
        <v>0</v>
      </c>
      <c r="I9502">
        <v>0</v>
      </c>
      <c r="L9502" t="s">
        <v>269</v>
      </c>
      <c r="M9502">
        <v>2024</v>
      </c>
      <c r="O9502" t="str">
        <f t="shared" si="444"/>
        <v>H&amp;M-280409-THREAD,SAMJIN@5000MT-3002, 40/2-YD</v>
      </c>
      <c r="P9502">
        <f>COUNTIF($O$3:O9502,O9502)</f>
        <v>108</v>
      </c>
      <c r="Q9502">
        <f t="shared" si="445"/>
        <v>9.9999999999998979E-3</v>
      </c>
      <c r="R9502">
        <f t="shared" si="446"/>
        <v>0</v>
      </c>
    </row>
    <row r="9503" spans="1:18" x14ac:dyDescent="0.25">
      <c r="A9503">
        <v>280409</v>
      </c>
      <c r="B9503" t="s">
        <v>4383</v>
      </c>
      <c r="C9503" t="s">
        <v>5110</v>
      </c>
      <c r="D9503" t="s">
        <v>215</v>
      </c>
      <c r="E9503" t="s">
        <v>5216</v>
      </c>
      <c r="F9503" t="s">
        <v>4087</v>
      </c>
      <c r="G9503" t="s">
        <v>26</v>
      </c>
      <c r="H9503">
        <v>0</v>
      </c>
      <c r="I9503">
        <v>0</v>
      </c>
      <c r="L9503" t="s">
        <v>269</v>
      </c>
      <c r="M9503">
        <v>2024</v>
      </c>
      <c r="O9503" t="str">
        <f t="shared" si="444"/>
        <v>MARUBENI FASHION LINK LTD.-280409-THREAD,SAMJIN@5000MT-3002, 40/2-YD</v>
      </c>
      <c r="P9503">
        <f>COUNTIF($O$3:O9503,O9503)</f>
        <v>7</v>
      </c>
      <c r="Q9503">
        <f t="shared" si="445"/>
        <v>11.689999999999998</v>
      </c>
      <c r="R9503">
        <f t="shared" si="446"/>
        <v>0</v>
      </c>
    </row>
    <row r="9504" spans="1:18" x14ac:dyDescent="0.25">
      <c r="A9504">
        <v>280409</v>
      </c>
      <c r="B9504" t="s">
        <v>4383</v>
      </c>
      <c r="C9504" t="s">
        <v>5110</v>
      </c>
      <c r="D9504" t="s">
        <v>215</v>
      </c>
      <c r="E9504" t="s">
        <v>5217</v>
      </c>
      <c r="F9504" t="s">
        <v>4087</v>
      </c>
      <c r="G9504" t="s">
        <v>26</v>
      </c>
      <c r="H9504">
        <v>5.5479176808148623E-11</v>
      </c>
      <c r="I9504">
        <v>0</v>
      </c>
      <c r="L9504" t="s">
        <v>269</v>
      </c>
      <c r="M9504">
        <v>2024</v>
      </c>
      <c r="O9504" t="str">
        <f t="shared" si="444"/>
        <v>MARUBENI FASHION LINK LTD.-280409-THREAD,SAMJIN@5000MT-3002, 40/2-YD</v>
      </c>
      <c r="P9504">
        <f>COUNTIF($O$3:O9504,O9504)</f>
        <v>8</v>
      </c>
      <c r="Q9504">
        <f t="shared" si="445"/>
        <v>11.689999999999998</v>
      </c>
      <c r="R9504">
        <f t="shared" si="446"/>
        <v>0</v>
      </c>
    </row>
    <row r="9505" spans="1:18" x14ac:dyDescent="0.25">
      <c r="A9505">
        <v>280409</v>
      </c>
      <c r="B9505" t="s">
        <v>4383</v>
      </c>
      <c r="C9505" t="s">
        <v>5110</v>
      </c>
      <c r="D9505" t="s">
        <v>215</v>
      </c>
      <c r="E9505" t="s">
        <v>5218</v>
      </c>
      <c r="F9505" t="s">
        <v>4087</v>
      </c>
      <c r="G9505" t="s">
        <v>26</v>
      </c>
      <c r="H9505">
        <v>6.5483618527650833E-11</v>
      </c>
      <c r="I9505">
        <v>0</v>
      </c>
      <c r="L9505" t="s">
        <v>269</v>
      </c>
      <c r="M9505">
        <v>2024</v>
      </c>
      <c r="O9505" t="str">
        <f t="shared" si="444"/>
        <v>MARUBENI FASHION LINK LTD.-280409-THREAD,SAMJIN@5000MT-3002, 40/2-YD</v>
      </c>
      <c r="P9505">
        <f>COUNTIF($O$3:O9505,O9505)</f>
        <v>9</v>
      </c>
      <c r="Q9505">
        <f t="shared" si="445"/>
        <v>11.689999999999998</v>
      </c>
      <c r="R9505">
        <f t="shared" si="446"/>
        <v>0</v>
      </c>
    </row>
    <row r="9506" spans="1:18" x14ac:dyDescent="0.25">
      <c r="A9506">
        <v>280409</v>
      </c>
      <c r="B9506" t="s">
        <v>4383</v>
      </c>
      <c r="C9506" t="s">
        <v>5110</v>
      </c>
      <c r="D9506" t="s">
        <v>215</v>
      </c>
      <c r="E9506" t="s">
        <v>5219</v>
      </c>
      <c r="F9506" t="s">
        <v>4087</v>
      </c>
      <c r="G9506" t="s">
        <v>26</v>
      </c>
      <c r="H9506">
        <v>5468.06</v>
      </c>
      <c r="I9506">
        <v>-62.88</v>
      </c>
      <c r="L9506" t="s">
        <v>269</v>
      </c>
      <c r="M9506">
        <v>2024</v>
      </c>
      <c r="O9506" t="str">
        <f t="shared" si="444"/>
        <v>MARUBENI FASHION LINK LTD.-280409-THREAD,SAMJIN@5000MT-3002, 40/2-YD</v>
      </c>
      <c r="P9506">
        <f>COUNTIF($O$3:O9506,O9506)</f>
        <v>10</v>
      </c>
      <c r="Q9506">
        <f t="shared" si="445"/>
        <v>11.689999999999998</v>
      </c>
      <c r="R9506">
        <f t="shared" si="446"/>
        <v>0</v>
      </c>
    </row>
    <row r="9507" spans="1:18" x14ac:dyDescent="0.25">
      <c r="A9507">
        <v>280409</v>
      </c>
      <c r="B9507" t="s">
        <v>4383</v>
      </c>
      <c r="C9507" t="s">
        <v>5110</v>
      </c>
      <c r="D9507" t="s">
        <v>215</v>
      </c>
      <c r="E9507" t="s">
        <v>5220</v>
      </c>
      <c r="F9507" t="s">
        <v>4087</v>
      </c>
      <c r="G9507" t="s">
        <v>26</v>
      </c>
      <c r="H9507">
        <v>103893.24</v>
      </c>
      <c r="I9507">
        <v>13.3</v>
      </c>
      <c r="L9507" t="s">
        <v>269</v>
      </c>
      <c r="M9507">
        <v>2024</v>
      </c>
      <c r="O9507" t="str">
        <f t="shared" si="444"/>
        <v>MARUBENI FASHION LINK LTD.-280409-THREAD,SAMJIN@5000MT-3002, 40/2-YD</v>
      </c>
      <c r="P9507">
        <f>COUNTIF($O$3:O9507,O9507)</f>
        <v>11</v>
      </c>
      <c r="Q9507">
        <f t="shared" si="445"/>
        <v>11.689999999999998</v>
      </c>
      <c r="R9507">
        <f t="shared" si="446"/>
        <v>0</v>
      </c>
    </row>
    <row r="9508" spans="1:18" x14ac:dyDescent="0.25">
      <c r="A9508">
        <v>280409</v>
      </c>
      <c r="B9508" t="s">
        <v>4383</v>
      </c>
      <c r="C9508" t="s">
        <v>5110</v>
      </c>
      <c r="D9508" t="s">
        <v>215</v>
      </c>
      <c r="E9508" t="s">
        <v>5221</v>
      </c>
      <c r="F9508" t="s">
        <v>4087</v>
      </c>
      <c r="G9508" t="s">
        <v>26</v>
      </c>
      <c r="H9508">
        <v>87489.04</v>
      </c>
      <c r="I9508">
        <v>11.2</v>
      </c>
      <c r="L9508" t="s">
        <v>269</v>
      </c>
      <c r="M9508">
        <v>2024</v>
      </c>
      <c r="O9508" t="str">
        <f t="shared" si="444"/>
        <v>MARUBENI FASHION LINK LTD.-280409-THREAD,SAMJIN@5000MT-3002, 40/2-YD</v>
      </c>
      <c r="P9508">
        <f>COUNTIF($O$3:O9508,O9508)</f>
        <v>12</v>
      </c>
      <c r="Q9508">
        <f t="shared" si="445"/>
        <v>11.689999999999998</v>
      </c>
      <c r="R9508">
        <f t="shared" si="446"/>
        <v>0</v>
      </c>
    </row>
    <row r="9509" spans="1:18" x14ac:dyDescent="0.25">
      <c r="A9509">
        <v>280409</v>
      </c>
      <c r="B9509" t="s">
        <v>4383</v>
      </c>
      <c r="C9509" t="s">
        <v>5110</v>
      </c>
      <c r="D9509" t="s">
        <v>215</v>
      </c>
      <c r="E9509" t="s">
        <v>5222</v>
      </c>
      <c r="F9509" t="s">
        <v>4087</v>
      </c>
      <c r="G9509" t="s">
        <v>26</v>
      </c>
      <c r="H9509">
        <v>60148.720000000016</v>
      </c>
      <c r="I9509">
        <v>7.6999999999999993</v>
      </c>
      <c r="L9509" t="s">
        <v>269</v>
      </c>
      <c r="M9509">
        <v>2024</v>
      </c>
      <c r="O9509" t="str">
        <f t="shared" si="444"/>
        <v>MARUBENI FASHION LINK LTD.-280409-THREAD,SAMJIN@5000MT-3002, 40/2-YD</v>
      </c>
      <c r="P9509">
        <f>COUNTIF($O$3:O9509,O9509)</f>
        <v>13</v>
      </c>
      <c r="Q9509">
        <f t="shared" si="445"/>
        <v>11.689999999999998</v>
      </c>
      <c r="R9509">
        <f t="shared" si="446"/>
        <v>0</v>
      </c>
    </row>
    <row r="9510" spans="1:18" x14ac:dyDescent="0.25">
      <c r="A9510">
        <v>280409</v>
      </c>
      <c r="B9510" t="s">
        <v>4383</v>
      </c>
      <c r="C9510" t="s">
        <v>5110</v>
      </c>
      <c r="D9510" t="s">
        <v>215</v>
      </c>
      <c r="E9510" t="s">
        <v>5223</v>
      </c>
      <c r="F9510" t="s">
        <v>4087</v>
      </c>
      <c r="G9510" t="s">
        <v>26</v>
      </c>
      <c r="H9510">
        <v>32808.39</v>
      </c>
      <c r="I9510">
        <v>4.2</v>
      </c>
      <c r="L9510" t="s">
        <v>269</v>
      </c>
      <c r="M9510">
        <v>2024</v>
      </c>
      <c r="O9510" t="str">
        <f t="shared" si="444"/>
        <v>MARUBENI FASHION LINK LTD.-280409-THREAD,SAMJIN@5000MT-3002, 40/2-YD</v>
      </c>
      <c r="P9510">
        <f>COUNTIF($O$3:O9510,O9510)</f>
        <v>14</v>
      </c>
      <c r="Q9510">
        <f t="shared" si="445"/>
        <v>11.689999999999998</v>
      </c>
      <c r="R9510">
        <f t="shared" si="446"/>
        <v>0</v>
      </c>
    </row>
    <row r="9511" spans="1:18" x14ac:dyDescent="0.25">
      <c r="A9511">
        <v>280409</v>
      </c>
      <c r="B9511" t="s">
        <v>4383</v>
      </c>
      <c r="C9511" t="s">
        <v>5110</v>
      </c>
      <c r="D9511" t="s">
        <v>215</v>
      </c>
      <c r="E9511" t="s">
        <v>5224</v>
      </c>
      <c r="F9511" t="s">
        <v>4087</v>
      </c>
      <c r="G9511" t="s">
        <v>26</v>
      </c>
      <c r="H9511">
        <v>103893.24</v>
      </c>
      <c r="I9511">
        <v>13.3</v>
      </c>
      <c r="L9511" t="s">
        <v>269</v>
      </c>
      <c r="M9511">
        <v>2024</v>
      </c>
      <c r="O9511" t="str">
        <f t="shared" si="444"/>
        <v>MARUBENI FASHION LINK LTD.-280409-THREAD,SAMJIN@5000MT-3002, 40/2-YD</v>
      </c>
      <c r="P9511">
        <f>COUNTIF($O$3:O9511,O9511)</f>
        <v>15</v>
      </c>
      <c r="Q9511">
        <f t="shared" si="445"/>
        <v>11.689999999999998</v>
      </c>
      <c r="R9511">
        <f t="shared" si="446"/>
        <v>0</v>
      </c>
    </row>
    <row r="9512" spans="1:18" x14ac:dyDescent="0.25">
      <c r="A9512">
        <v>280409</v>
      </c>
      <c r="B9512" t="s">
        <v>4383</v>
      </c>
      <c r="C9512" t="s">
        <v>5110</v>
      </c>
      <c r="D9512" t="s">
        <v>215</v>
      </c>
      <c r="E9512" t="s">
        <v>5225</v>
      </c>
      <c r="F9512" t="s">
        <v>4087</v>
      </c>
      <c r="G9512" t="s">
        <v>26</v>
      </c>
      <c r="H9512">
        <v>103893.24</v>
      </c>
      <c r="I9512">
        <v>13.3</v>
      </c>
      <c r="L9512" t="s">
        <v>269</v>
      </c>
      <c r="M9512">
        <v>2024</v>
      </c>
      <c r="O9512" t="str">
        <f t="shared" si="444"/>
        <v>MARUBENI FASHION LINK LTD.-280409-THREAD,SAMJIN@5000MT-3002, 40/2-YD</v>
      </c>
      <c r="P9512">
        <f>COUNTIF($O$3:O9512,O9512)</f>
        <v>16</v>
      </c>
      <c r="Q9512">
        <f t="shared" si="445"/>
        <v>11.689999999999998</v>
      </c>
      <c r="R9512">
        <f t="shared" si="446"/>
        <v>0</v>
      </c>
    </row>
    <row r="9513" spans="1:18" x14ac:dyDescent="0.25">
      <c r="A9513">
        <v>280409</v>
      </c>
      <c r="B9513" t="s">
        <v>4383</v>
      </c>
      <c r="C9513" t="s">
        <v>5110</v>
      </c>
      <c r="D9513" t="s">
        <v>215</v>
      </c>
      <c r="E9513" t="s">
        <v>5226</v>
      </c>
      <c r="F9513" t="s">
        <v>4087</v>
      </c>
      <c r="G9513" t="s">
        <v>26</v>
      </c>
      <c r="H9513">
        <v>5468.0599999999977</v>
      </c>
      <c r="I9513">
        <v>0.70000000000000195</v>
      </c>
      <c r="L9513" t="s">
        <v>269</v>
      </c>
      <c r="M9513">
        <v>2024</v>
      </c>
      <c r="O9513" t="str">
        <f t="shared" si="444"/>
        <v>MARUBENI FASHION LINK LTD.-280409-THREAD,SAMJIN@5000MT-3002, 40/2-YD</v>
      </c>
      <c r="P9513">
        <f>COUNTIF($O$3:O9513,O9513)</f>
        <v>17</v>
      </c>
      <c r="Q9513">
        <f t="shared" si="445"/>
        <v>11.689999999999998</v>
      </c>
      <c r="R9513">
        <f t="shared" si="446"/>
        <v>0</v>
      </c>
    </row>
    <row r="9514" spans="1:18" x14ac:dyDescent="0.25">
      <c r="A9514">
        <v>280409</v>
      </c>
      <c r="B9514" t="s">
        <v>4383</v>
      </c>
      <c r="C9514" t="s">
        <v>5110</v>
      </c>
      <c r="D9514" t="s">
        <v>215</v>
      </c>
      <c r="E9514" t="s">
        <v>5227</v>
      </c>
      <c r="F9514" t="s">
        <v>4087</v>
      </c>
      <c r="G9514" t="s">
        <v>26</v>
      </c>
      <c r="H9514">
        <v>5468.0599999999977</v>
      </c>
      <c r="I9514">
        <v>0.69999999999999929</v>
      </c>
      <c r="L9514" t="s">
        <v>269</v>
      </c>
      <c r="M9514">
        <v>2024</v>
      </c>
      <c r="O9514" t="str">
        <f t="shared" si="444"/>
        <v>MARUBENI FASHION LINK LTD.-280409-THREAD,SAMJIN@5000MT-3002, 40/2-YD</v>
      </c>
      <c r="P9514">
        <f>COUNTIF($O$3:O9514,O9514)</f>
        <v>18</v>
      </c>
      <c r="Q9514">
        <f t="shared" si="445"/>
        <v>11.689999999999998</v>
      </c>
      <c r="R9514">
        <f t="shared" si="446"/>
        <v>0</v>
      </c>
    </row>
    <row r="9515" spans="1:18" x14ac:dyDescent="0.25">
      <c r="A9515">
        <v>280409</v>
      </c>
      <c r="B9515" t="s">
        <v>4383</v>
      </c>
      <c r="C9515" t="s">
        <v>5110</v>
      </c>
      <c r="D9515" t="s">
        <v>215</v>
      </c>
      <c r="E9515" t="s">
        <v>5228</v>
      </c>
      <c r="F9515" t="s">
        <v>4087</v>
      </c>
      <c r="G9515" t="s">
        <v>26</v>
      </c>
      <c r="H9515">
        <v>5468.0599999999977</v>
      </c>
      <c r="I9515">
        <v>0.69999999999999929</v>
      </c>
      <c r="L9515" t="s">
        <v>269</v>
      </c>
      <c r="M9515">
        <v>2024</v>
      </c>
      <c r="O9515" t="str">
        <f t="shared" si="444"/>
        <v>MARUBENI FASHION LINK LTD.-280409-THREAD,SAMJIN@5000MT-3002, 40/2-YD</v>
      </c>
      <c r="P9515">
        <f>COUNTIF($O$3:O9515,O9515)</f>
        <v>19</v>
      </c>
      <c r="Q9515">
        <f t="shared" si="445"/>
        <v>11.689999999999998</v>
      </c>
      <c r="R9515">
        <f t="shared" si="446"/>
        <v>0</v>
      </c>
    </row>
    <row r="9516" spans="1:18" x14ac:dyDescent="0.25">
      <c r="A9516">
        <v>280409</v>
      </c>
      <c r="B9516" t="s">
        <v>4383</v>
      </c>
      <c r="C9516" t="s">
        <v>5110</v>
      </c>
      <c r="D9516" t="s">
        <v>215</v>
      </c>
      <c r="E9516" t="s">
        <v>4877</v>
      </c>
      <c r="F9516" t="s">
        <v>4087</v>
      </c>
      <c r="G9516" t="s">
        <v>26</v>
      </c>
      <c r="H9516">
        <v>5468.0599999999977</v>
      </c>
      <c r="I9516">
        <v>0.70000000000000018</v>
      </c>
      <c r="L9516" t="s">
        <v>269</v>
      </c>
      <c r="M9516">
        <v>2024</v>
      </c>
      <c r="O9516" t="str">
        <f t="shared" si="444"/>
        <v>MARUBENI FASHION LINK LTD.-280409-THREAD,SAMJIN@5000MT-3002, 40/2-YD</v>
      </c>
      <c r="P9516">
        <f>COUNTIF($O$3:O9516,O9516)</f>
        <v>20</v>
      </c>
      <c r="Q9516">
        <f t="shared" si="445"/>
        <v>11.689999999999998</v>
      </c>
      <c r="R9516">
        <f t="shared" si="446"/>
        <v>0</v>
      </c>
    </row>
    <row r="9517" spans="1:18" x14ac:dyDescent="0.25">
      <c r="A9517">
        <v>280409</v>
      </c>
      <c r="B9517" t="s">
        <v>4383</v>
      </c>
      <c r="C9517" t="s">
        <v>5110</v>
      </c>
      <c r="D9517" t="s">
        <v>5229</v>
      </c>
      <c r="E9517" t="s">
        <v>5230</v>
      </c>
      <c r="F9517" t="s">
        <v>4087</v>
      </c>
      <c r="G9517" t="s">
        <v>26</v>
      </c>
      <c r="H9517">
        <v>0</v>
      </c>
      <c r="I9517">
        <v>0</v>
      </c>
      <c r="L9517" t="s">
        <v>269</v>
      </c>
      <c r="M9517">
        <v>2024</v>
      </c>
      <c r="O9517" t="str">
        <f t="shared" si="444"/>
        <v>MARUBENI FASHION LINK LTD.-280409-THREAD,SAMJIN@5000MT-3002, 40/2-YD</v>
      </c>
      <c r="P9517">
        <f>COUNTIF($O$3:O9517,O9517)</f>
        <v>21</v>
      </c>
      <c r="Q9517">
        <f t="shared" si="445"/>
        <v>11.689999999999998</v>
      </c>
      <c r="R9517">
        <f t="shared" si="446"/>
        <v>0</v>
      </c>
    </row>
    <row r="9518" spans="1:18" x14ac:dyDescent="0.25">
      <c r="A9518">
        <v>280409</v>
      </c>
      <c r="B9518" t="s">
        <v>4383</v>
      </c>
      <c r="C9518" t="s">
        <v>5110</v>
      </c>
      <c r="D9518" t="s">
        <v>5229</v>
      </c>
      <c r="E9518" t="s">
        <v>5231</v>
      </c>
      <c r="F9518" t="s">
        <v>4087</v>
      </c>
      <c r="G9518" t="s">
        <v>26</v>
      </c>
      <c r="H9518">
        <v>0</v>
      </c>
      <c r="I9518">
        <v>0</v>
      </c>
      <c r="L9518" t="s">
        <v>269</v>
      </c>
      <c r="M9518">
        <v>2024</v>
      </c>
      <c r="O9518" t="str">
        <f t="shared" si="444"/>
        <v>MARUBENI FASHION LINK LTD.-280409-THREAD,SAMJIN@5000MT-3002, 40/2-YD</v>
      </c>
      <c r="P9518">
        <f>COUNTIF($O$3:O9518,O9518)</f>
        <v>22</v>
      </c>
      <c r="Q9518">
        <f t="shared" si="445"/>
        <v>11.689999999999998</v>
      </c>
      <c r="R9518">
        <f t="shared" si="446"/>
        <v>0</v>
      </c>
    </row>
    <row r="9519" spans="1:18" x14ac:dyDescent="0.25">
      <c r="A9519">
        <v>280409</v>
      </c>
      <c r="B9519" t="s">
        <v>4383</v>
      </c>
      <c r="C9519" t="s">
        <v>5110</v>
      </c>
      <c r="F9519" t="s">
        <v>4087</v>
      </c>
      <c r="G9519" t="s">
        <v>22</v>
      </c>
      <c r="L9519" t="s">
        <v>269</v>
      </c>
      <c r="M9519">
        <v>2024</v>
      </c>
      <c r="O9519" t="str">
        <f t="shared" si="444"/>
        <v>ITOCHU CORPORATION TOKSD SECTI-280409-THREAD,SAMJIN@5000MT-3002, 40/2-YD</v>
      </c>
      <c r="P9519">
        <f>COUNTIF($O$3:O9519,O9519)</f>
        <v>1</v>
      </c>
      <c r="Q9519">
        <f t="shared" si="445"/>
        <v>0</v>
      </c>
      <c r="R9519">
        <f t="shared" si="446"/>
        <v>0</v>
      </c>
    </row>
    <row r="9520" spans="1:18" x14ac:dyDescent="0.25">
      <c r="A9520">
        <v>281336</v>
      </c>
      <c r="B9520" t="s">
        <v>4383</v>
      </c>
      <c r="C9520" t="s">
        <v>5232</v>
      </c>
      <c r="D9520" t="s">
        <v>4749</v>
      </c>
      <c r="E9520" t="s">
        <v>5233</v>
      </c>
      <c r="F9520" t="s">
        <v>4087</v>
      </c>
      <c r="G9520" t="s">
        <v>26</v>
      </c>
      <c r="H9520">
        <v>0</v>
      </c>
      <c r="I9520">
        <v>0</v>
      </c>
      <c r="J9520" t="s">
        <v>23</v>
      </c>
      <c r="K9520" t="s">
        <v>23</v>
      </c>
      <c r="L9520" t="s">
        <v>1264</v>
      </c>
      <c r="M9520">
        <v>2024</v>
      </c>
      <c r="O9520" t="str">
        <f t="shared" si="444"/>
        <v>MARUBENI FASHION LINK LTD.-281336-THREAD,SAMJIN@5000MT-3007, 40/2-YD</v>
      </c>
      <c r="P9520">
        <f>COUNTIF($O$3:O9520,O9520)</f>
        <v>1</v>
      </c>
      <c r="Q9520">
        <f t="shared" si="445"/>
        <v>105.18999999999997</v>
      </c>
      <c r="R9520">
        <f t="shared" si="446"/>
        <v>0</v>
      </c>
    </row>
    <row r="9521" spans="1:18" x14ac:dyDescent="0.25">
      <c r="A9521">
        <v>281336</v>
      </c>
      <c r="B9521" t="s">
        <v>4383</v>
      </c>
      <c r="C9521" t="s">
        <v>5232</v>
      </c>
      <c r="D9521" t="s">
        <v>4749</v>
      </c>
      <c r="E9521" t="s">
        <v>5234</v>
      </c>
      <c r="F9521" t="s">
        <v>4087</v>
      </c>
      <c r="G9521" t="s">
        <v>26</v>
      </c>
      <c r="H9521">
        <v>54.679999999999382</v>
      </c>
      <c r="I9521">
        <v>1.0000000000000009E-2</v>
      </c>
      <c r="L9521" t="s">
        <v>1264</v>
      </c>
      <c r="M9521">
        <v>2024</v>
      </c>
      <c r="O9521" t="str">
        <f t="shared" si="444"/>
        <v>MARUBENI FASHION LINK LTD.-281336-THREAD,SAMJIN@5000MT-3007, 40/2-YD</v>
      </c>
      <c r="P9521">
        <f>COUNTIF($O$3:O9521,O9521)</f>
        <v>2</v>
      </c>
      <c r="Q9521">
        <f t="shared" si="445"/>
        <v>105.18999999999997</v>
      </c>
      <c r="R9521">
        <f t="shared" si="446"/>
        <v>0</v>
      </c>
    </row>
    <row r="9522" spans="1:18" x14ac:dyDescent="0.25">
      <c r="A9522">
        <v>281336</v>
      </c>
      <c r="B9522" t="s">
        <v>4383</v>
      </c>
      <c r="C9522" t="s">
        <v>5232</v>
      </c>
      <c r="D9522" t="s">
        <v>4749</v>
      </c>
      <c r="E9522" t="s">
        <v>4754</v>
      </c>
      <c r="F9522" t="s">
        <v>4087</v>
      </c>
      <c r="G9522" t="s">
        <v>26</v>
      </c>
      <c r="H9522">
        <v>0</v>
      </c>
      <c r="I9522">
        <v>1.5629858518551032E-15</v>
      </c>
      <c r="L9522" t="s">
        <v>1264</v>
      </c>
      <c r="M9522">
        <v>2024</v>
      </c>
      <c r="O9522" t="str">
        <f t="shared" si="444"/>
        <v>MARUBENI FASHION LINK LTD.-281336-THREAD,SAMJIN@5000MT-3007, 40/2-YD</v>
      </c>
      <c r="P9522">
        <f>COUNTIF($O$3:O9522,O9522)</f>
        <v>3</v>
      </c>
      <c r="Q9522">
        <f t="shared" si="445"/>
        <v>105.18999999999997</v>
      </c>
      <c r="R9522">
        <f t="shared" si="446"/>
        <v>0</v>
      </c>
    </row>
    <row r="9523" spans="1:18" x14ac:dyDescent="0.25">
      <c r="A9523">
        <v>281336</v>
      </c>
      <c r="B9523" t="s">
        <v>4383</v>
      </c>
      <c r="C9523" t="s">
        <v>5232</v>
      </c>
      <c r="D9523" t="s">
        <v>4749</v>
      </c>
      <c r="E9523" t="s">
        <v>5235</v>
      </c>
      <c r="F9523" t="s">
        <v>4087</v>
      </c>
      <c r="G9523" t="s">
        <v>26</v>
      </c>
      <c r="H9523">
        <v>54.680000000000291</v>
      </c>
      <c r="I9523">
        <v>-0.23000000000000043</v>
      </c>
      <c r="L9523" t="s">
        <v>1264</v>
      </c>
      <c r="M9523">
        <v>2024</v>
      </c>
      <c r="O9523" t="str">
        <f t="shared" si="444"/>
        <v>MARUBENI FASHION LINK LTD.-281336-THREAD,SAMJIN@5000MT-3007, 40/2-YD</v>
      </c>
      <c r="P9523">
        <f>COUNTIF($O$3:O9523,O9523)</f>
        <v>4</v>
      </c>
      <c r="Q9523">
        <f t="shared" si="445"/>
        <v>105.18999999999997</v>
      </c>
      <c r="R9523">
        <f t="shared" si="446"/>
        <v>0</v>
      </c>
    </row>
    <row r="9524" spans="1:18" x14ac:dyDescent="0.25">
      <c r="A9524">
        <v>281336</v>
      </c>
      <c r="B9524" t="s">
        <v>4383</v>
      </c>
      <c r="C9524" t="s">
        <v>5232</v>
      </c>
      <c r="D9524" t="s">
        <v>5178</v>
      </c>
      <c r="E9524" t="s">
        <v>5236</v>
      </c>
      <c r="F9524" t="s">
        <v>4087</v>
      </c>
      <c r="G9524" t="s">
        <v>26</v>
      </c>
      <c r="H9524">
        <v>0</v>
      </c>
      <c r="I9524">
        <v>0</v>
      </c>
      <c r="L9524" t="s">
        <v>1264</v>
      </c>
      <c r="M9524">
        <v>2024</v>
      </c>
      <c r="O9524" t="str">
        <f t="shared" si="444"/>
        <v>MARUBENI FASHION LINK LTD.-281336-THREAD,SAMJIN@5000MT-3007, 40/2-YD</v>
      </c>
      <c r="P9524">
        <f>COUNTIF($O$3:O9524,O9524)</f>
        <v>5</v>
      </c>
      <c r="Q9524">
        <f t="shared" si="445"/>
        <v>105.18999999999997</v>
      </c>
      <c r="R9524">
        <f t="shared" si="446"/>
        <v>0</v>
      </c>
    </row>
    <row r="9525" spans="1:18" x14ac:dyDescent="0.25">
      <c r="A9525">
        <v>281336</v>
      </c>
      <c r="B9525" t="s">
        <v>4383</v>
      </c>
      <c r="C9525" t="s">
        <v>5232</v>
      </c>
      <c r="D9525" t="s">
        <v>5178</v>
      </c>
      <c r="E9525" t="s">
        <v>5237</v>
      </c>
      <c r="F9525" t="s">
        <v>4087</v>
      </c>
      <c r="G9525" t="s">
        <v>26</v>
      </c>
      <c r="H9525">
        <v>5468.06</v>
      </c>
      <c r="I9525">
        <v>0.55000000000000004</v>
      </c>
      <c r="L9525" t="s">
        <v>1264</v>
      </c>
      <c r="M9525">
        <v>2024</v>
      </c>
      <c r="O9525" t="str">
        <f t="shared" si="444"/>
        <v>MARUBENI FASHION LINK LTD.-281336-THREAD,SAMJIN@5000MT-3007, 40/2-YD</v>
      </c>
      <c r="P9525">
        <f>COUNTIF($O$3:O9525,O9525)</f>
        <v>6</v>
      </c>
      <c r="Q9525">
        <f t="shared" si="445"/>
        <v>105.18999999999997</v>
      </c>
      <c r="R9525">
        <f t="shared" si="446"/>
        <v>0</v>
      </c>
    </row>
    <row r="9526" spans="1:18" x14ac:dyDescent="0.25">
      <c r="A9526">
        <v>281336</v>
      </c>
      <c r="B9526" t="s">
        <v>4383</v>
      </c>
      <c r="C9526" t="s">
        <v>5232</v>
      </c>
      <c r="D9526" t="s">
        <v>4329</v>
      </c>
      <c r="E9526" t="s">
        <v>5238</v>
      </c>
      <c r="F9526" t="s">
        <v>4087</v>
      </c>
      <c r="G9526" t="s">
        <v>26</v>
      </c>
      <c r="H9526">
        <v>54.66999999989639</v>
      </c>
      <c r="I9526">
        <v>45.109999999999992</v>
      </c>
      <c r="L9526" t="s">
        <v>1264</v>
      </c>
      <c r="M9526">
        <v>2024</v>
      </c>
      <c r="O9526" t="str">
        <f t="shared" si="444"/>
        <v>MARUBENI FASHION LINK LTD.-281336-THREAD,SAMJIN@5000MT-3007, 40/2-YD</v>
      </c>
      <c r="P9526">
        <f>COUNTIF($O$3:O9526,O9526)</f>
        <v>7</v>
      </c>
      <c r="Q9526">
        <f t="shared" si="445"/>
        <v>105.18999999999997</v>
      </c>
      <c r="R9526">
        <f t="shared" si="446"/>
        <v>0</v>
      </c>
    </row>
    <row r="9527" spans="1:18" x14ac:dyDescent="0.25">
      <c r="A9527">
        <v>281336</v>
      </c>
      <c r="B9527" t="s">
        <v>4383</v>
      </c>
      <c r="C9527" t="s">
        <v>5232</v>
      </c>
      <c r="D9527" t="s">
        <v>4329</v>
      </c>
      <c r="E9527" t="s">
        <v>5239</v>
      </c>
      <c r="F9527" t="s">
        <v>4087</v>
      </c>
      <c r="G9527" t="s">
        <v>26</v>
      </c>
      <c r="H9527">
        <v>54.680000000211294</v>
      </c>
      <c r="I9527">
        <v>59.739999999999995</v>
      </c>
      <c r="L9527" t="s">
        <v>1264</v>
      </c>
      <c r="M9527">
        <v>2024</v>
      </c>
      <c r="O9527" t="str">
        <f t="shared" si="444"/>
        <v>MARUBENI FASHION LINK LTD.-281336-THREAD,SAMJIN@5000MT-3007, 40/2-YD</v>
      </c>
      <c r="P9527">
        <f>COUNTIF($O$3:O9527,O9527)</f>
        <v>8</v>
      </c>
      <c r="Q9527">
        <f t="shared" si="445"/>
        <v>105.18999999999997</v>
      </c>
      <c r="R9527">
        <f t="shared" si="446"/>
        <v>0</v>
      </c>
    </row>
    <row r="9528" spans="1:18" x14ac:dyDescent="0.25">
      <c r="A9528">
        <v>281336</v>
      </c>
      <c r="B9528" t="s">
        <v>4383</v>
      </c>
      <c r="C9528" t="s">
        <v>5232</v>
      </c>
      <c r="D9528" t="s">
        <v>4329</v>
      </c>
      <c r="E9528" t="s">
        <v>5240</v>
      </c>
      <c r="F9528" t="s">
        <v>4087</v>
      </c>
      <c r="G9528" t="s">
        <v>26</v>
      </c>
      <c r="H9528">
        <v>0</v>
      </c>
      <c r="I9528">
        <v>0</v>
      </c>
      <c r="L9528" t="s">
        <v>1264</v>
      </c>
      <c r="M9528">
        <v>2024</v>
      </c>
      <c r="O9528" t="str">
        <f t="shared" si="444"/>
        <v>MARUBENI FASHION LINK LTD.-281336-THREAD,SAMJIN@5000MT-3007, 40/2-YD</v>
      </c>
      <c r="P9528">
        <f>COUNTIF($O$3:O9528,O9528)</f>
        <v>9</v>
      </c>
      <c r="Q9528">
        <f t="shared" si="445"/>
        <v>105.18999999999997</v>
      </c>
      <c r="R9528">
        <f t="shared" si="446"/>
        <v>0</v>
      </c>
    </row>
    <row r="9529" spans="1:18" x14ac:dyDescent="0.25">
      <c r="A9529">
        <v>281336</v>
      </c>
      <c r="B9529" t="s">
        <v>4383</v>
      </c>
      <c r="C9529" t="s">
        <v>5232</v>
      </c>
      <c r="D9529" t="s">
        <v>4329</v>
      </c>
      <c r="E9529" t="s">
        <v>5233</v>
      </c>
      <c r="F9529" t="s">
        <v>4087</v>
      </c>
      <c r="G9529" t="s">
        <v>26</v>
      </c>
      <c r="H9529">
        <v>1.1823431123048067E-11</v>
      </c>
      <c r="I9529">
        <v>-8.8817841970012523E-16</v>
      </c>
      <c r="L9529" t="s">
        <v>1264</v>
      </c>
      <c r="M9529">
        <v>2024</v>
      </c>
      <c r="O9529" t="str">
        <f t="shared" si="444"/>
        <v>MARUBENI FASHION LINK LTD.-281336-THREAD,SAMJIN@5000MT-3007, 40/2-YD</v>
      </c>
      <c r="P9529">
        <f>COUNTIF($O$3:O9529,O9529)</f>
        <v>10</v>
      </c>
      <c r="Q9529">
        <f t="shared" si="445"/>
        <v>105.18999999999997</v>
      </c>
      <c r="R9529">
        <f t="shared" si="446"/>
        <v>0</v>
      </c>
    </row>
    <row r="9530" spans="1:18" x14ac:dyDescent="0.25">
      <c r="A9530">
        <v>281336</v>
      </c>
      <c r="B9530" t="s">
        <v>4383</v>
      </c>
      <c r="C9530" t="s">
        <v>5232</v>
      </c>
      <c r="D9530" t="s">
        <v>4329</v>
      </c>
      <c r="E9530" t="s">
        <v>5241</v>
      </c>
      <c r="F9530" t="s">
        <v>4087</v>
      </c>
      <c r="G9530" t="s">
        <v>26</v>
      </c>
      <c r="H9530">
        <v>0</v>
      </c>
      <c r="I9530">
        <v>0</v>
      </c>
      <c r="L9530" t="s">
        <v>1264</v>
      </c>
      <c r="M9530">
        <v>2024</v>
      </c>
      <c r="O9530" t="str">
        <f t="shared" si="444"/>
        <v>MARUBENI FASHION LINK LTD.-281336-THREAD,SAMJIN@5000MT-3007, 40/2-YD</v>
      </c>
      <c r="P9530">
        <f>COUNTIF($O$3:O9530,O9530)</f>
        <v>11</v>
      </c>
      <c r="Q9530">
        <f t="shared" si="445"/>
        <v>105.18999999999997</v>
      </c>
      <c r="R9530">
        <f t="shared" si="446"/>
        <v>0</v>
      </c>
    </row>
    <row r="9531" spans="1:18" x14ac:dyDescent="0.25">
      <c r="A9531">
        <v>281336</v>
      </c>
      <c r="B9531" t="s">
        <v>4383</v>
      </c>
      <c r="C9531" t="s">
        <v>5232</v>
      </c>
      <c r="D9531" t="s">
        <v>4329</v>
      </c>
      <c r="E9531" t="s">
        <v>5242</v>
      </c>
      <c r="F9531" t="s">
        <v>4087</v>
      </c>
      <c r="G9531" t="s">
        <v>26</v>
      </c>
      <c r="H9531">
        <v>0</v>
      </c>
      <c r="I9531">
        <v>0</v>
      </c>
      <c r="L9531" t="s">
        <v>1264</v>
      </c>
      <c r="M9531">
        <v>2024</v>
      </c>
      <c r="O9531" t="str">
        <f t="shared" si="444"/>
        <v>MARUBENI FASHION LINK LTD.-281336-THREAD,SAMJIN@5000MT-3007, 40/2-YD</v>
      </c>
      <c r="P9531">
        <f>COUNTIF($O$3:O9531,O9531)</f>
        <v>12</v>
      </c>
      <c r="Q9531">
        <f t="shared" si="445"/>
        <v>105.18999999999997</v>
      </c>
      <c r="R9531">
        <f t="shared" si="446"/>
        <v>0</v>
      </c>
    </row>
    <row r="9532" spans="1:18" x14ac:dyDescent="0.25">
      <c r="A9532">
        <v>281336</v>
      </c>
      <c r="B9532" t="s">
        <v>4383</v>
      </c>
      <c r="C9532" t="s">
        <v>5232</v>
      </c>
      <c r="D9532" t="s">
        <v>4329</v>
      </c>
      <c r="E9532" t="s">
        <v>5243</v>
      </c>
      <c r="F9532" t="s">
        <v>4087</v>
      </c>
      <c r="G9532" t="s">
        <v>26</v>
      </c>
      <c r="H9532">
        <v>0</v>
      </c>
      <c r="I9532">
        <v>0</v>
      </c>
      <c r="L9532" t="s">
        <v>1264</v>
      </c>
      <c r="M9532">
        <v>2024</v>
      </c>
      <c r="O9532" t="str">
        <f t="shared" si="444"/>
        <v>MARUBENI FASHION LINK LTD.-281336-THREAD,SAMJIN@5000MT-3007, 40/2-YD</v>
      </c>
      <c r="P9532">
        <f>COUNTIF($O$3:O9532,O9532)</f>
        <v>13</v>
      </c>
      <c r="Q9532">
        <f t="shared" si="445"/>
        <v>105.18999999999997</v>
      </c>
      <c r="R9532">
        <f t="shared" si="446"/>
        <v>0</v>
      </c>
    </row>
    <row r="9533" spans="1:18" x14ac:dyDescent="0.25">
      <c r="A9533">
        <v>281336</v>
      </c>
      <c r="B9533" t="s">
        <v>4383</v>
      </c>
      <c r="C9533" t="s">
        <v>5232</v>
      </c>
      <c r="D9533" t="s">
        <v>215</v>
      </c>
      <c r="E9533" t="s">
        <v>4754</v>
      </c>
      <c r="F9533" t="s">
        <v>4087</v>
      </c>
      <c r="G9533" t="s">
        <v>26</v>
      </c>
      <c r="H9533">
        <v>5.5479176808148623E-11</v>
      </c>
      <c r="I9533">
        <v>0</v>
      </c>
      <c r="L9533" t="s">
        <v>1264</v>
      </c>
      <c r="M9533">
        <v>2024</v>
      </c>
      <c r="O9533" t="str">
        <f t="shared" si="444"/>
        <v>MARUBENI FASHION LINK LTD.-281336-THREAD,SAMJIN@5000MT-3007, 40/2-YD</v>
      </c>
      <c r="P9533">
        <f>COUNTIF($O$3:O9533,O9533)</f>
        <v>14</v>
      </c>
      <c r="Q9533">
        <f t="shared" si="445"/>
        <v>105.18999999999997</v>
      </c>
      <c r="R9533">
        <f t="shared" si="446"/>
        <v>0</v>
      </c>
    </row>
    <row r="9534" spans="1:18" x14ac:dyDescent="0.25">
      <c r="A9534">
        <v>281336</v>
      </c>
      <c r="B9534" t="s">
        <v>4383</v>
      </c>
      <c r="C9534" t="s">
        <v>5232</v>
      </c>
      <c r="D9534" t="s">
        <v>215</v>
      </c>
      <c r="E9534" t="s">
        <v>5236</v>
      </c>
      <c r="F9534" t="s">
        <v>4087</v>
      </c>
      <c r="G9534" t="s">
        <v>26</v>
      </c>
      <c r="H9534">
        <v>0</v>
      </c>
      <c r="I9534">
        <v>0</v>
      </c>
      <c r="L9534" t="s">
        <v>1264</v>
      </c>
      <c r="M9534">
        <v>2024</v>
      </c>
      <c r="O9534" t="str">
        <f t="shared" si="444"/>
        <v>MARUBENI FASHION LINK LTD.-281336-THREAD,SAMJIN@5000MT-3007, 40/2-YD</v>
      </c>
      <c r="P9534">
        <f>COUNTIF($O$3:O9534,O9534)</f>
        <v>15</v>
      </c>
      <c r="Q9534">
        <f t="shared" si="445"/>
        <v>105.18999999999997</v>
      </c>
      <c r="R9534">
        <f t="shared" si="446"/>
        <v>0</v>
      </c>
    </row>
    <row r="9535" spans="1:18" x14ac:dyDescent="0.25">
      <c r="A9535">
        <v>281336</v>
      </c>
      <c r="B9535" t="s">
        <v>4383</v>
      </c>
      <c r="C9535" t="s">
        <v>5232</v>
      </c>
      <c r="D9535" t="s">
        <v>215</v>
      </c>
      <c r="E9535" t="s">
        <v>5244</v>
      </c>
      <c r="F9535" t="s">
        <v>4087</v>
      </c>
      <c r="G9535" t="s">
        <v>26</v>
      </c>
      <c r="H9535">
        <v>-5.0931703299283981E-11</v>
      </c>
      <c r="I9535">
        <v>0</v>
      </c>
      <c r="L9535" t="s">
        <v>1264</v>
      </c>
      <c r="M9535">
        <v>2024</v>
      </c>
      <c r="O9535" t="str">
        <f t="shared" si="444"/>
        <v>MARUBENI FASHION LINK LTD.-281336-THREAD,SAMJIN@5000MT-3007, 40/2-YD</v>
      </c>
      <c r="P9535">
        <f>COUNTIF($O$3:O9535,O9535)</f>
        <v>16</v>
      </c>
      <c r="Q9535">
        <f t="shared" si="445"/>
        <v>105.18999999999997</v>
      </c>
      <c r="R9535">
        <f t="shared" si="446"/>
        <v>0</v>
      </c>
    </row>
    <row r="9536" spans="1:18" x14ac:dyDescent="0.25">
      <c r="A9536">
        <v>281336</v>
      </c>
      <c r="B9536" t="s">
        <v>4383</v>
      </c>
      <c r="C9536" t="s">
        <v>5232</v>
      </c>
      <c r="D9536" t="s">
        <v>215</v>
      </c>
      <c r="E9536" t="s">
        <v>5245</v>
      </c>
      <c r="F9536" t="s">
        <v>4087</v>
      </c>
      <c r="G9536" t="s">
        <v>26</v>
      </c>
      <c r="H9536">
        <v>54.680000000026666</v>
      </c>
      <c r="I9536">
        <v>9.9999999999886013E-3</v>
      </c>
      <c r="L9536" t="s">
        <v>1264</v>
      </c>
      <c r="M9536">
        <v>2024</v>
      </c>
      <c r="O9536" t="str">
        <f t="shared" si="444"/>
        <v>MARUBENI FASHION LINK LTD.-281336-THREAD,SAMJIN@5000MT-3007, 40/2-YD</v>
      </c>
      <c r="P9536">
        <f>COUNTIF($O$3:O9536,O9536)</f>
        <v>17</v>
      </c>
      <c r="Q9536">
        <f t="shared" si="445"/>
        <v>105.18999999999997</v>
      </c>
      <c r="R9536">
        <f t="shared" si="446"/>
        <v>0</v>
      </c>
    </row>
    <row r="9537" spans="1:18" x14ac:dyDescent="0.25">
      <c r="A9537">
        <v>281336</v>
      </c>
      <c r="B9537" t="s">
        <v>4383</v>
      </c>
      <c r="C9537" t="s">
        <v>5232</v>
      </c>
      <c r="D9537" t="s">
        <v>215</v>
      </c>
      <c r="E9537" t="s">
        <v>5246</v>
      </c>
      <c r="F9537" t="s">
        <v>4087</v>
      </c>
      <c r="G9537" t="s">
        <v>26</v>
      </c>
      <c r="H9537">
        <v>0</v>
      </c>
      <c r="I9537">
        <v>0</v>
      </c>
      <c r="L9537" t="s">
        <v>1264</v>
      </c>
      <c r="M9537">
        <v>2024</v>
      </c>
      <c r="O9537" t="str">
        <f t="shared" si="444"/>
        <v>MARUBENI FASHION LINK LTD.-281336-THREAD,SAMJIN@5000MT-3007, 40/2-YD</v>
      </c>
      <c r="P9537">
        <f>COUNTIF($O$3:O9537,O9537)</f>
        <v>18</v>
      </c>
      <c r="Q9537">
        <f t="shared" si="445"/>
        <v>105.18999999999997</v>
      </c>
      <c r="R9537">
        <f t="shared" si="446"/>
        <v>0</v>
      </c>
    </row>
    <row r="9538" spans="1:18" x14ac:dyDescent="0.25">
      <c r="A9538">
        <v>281336</v>
      </c>
      <c r="B9538" t="s">
        <v>4383</v>
      </c>
      <c r="C9538" t="s">
        <v>5232</v>
      </c>
      <c r="F9538" t="s">
        <v>4087</v>
      </c>
      <c r="G9538" t="s">
        <v>22</v>
      </c>
      <c r="L9538" t="s">
        <v>1264</v>
      </c>
      <c r="M9538">
        <v>2024</v>
      </c>
      <c r="O9538" t="str">
        <f t="shared" si="444"/>
        <v>ITOCHU CORPORATION TOKSD SECTI-281336-THREAD,SAMJIN@5000MT-3007, 40/2-YD</v>
      </c>
      <c r="P9538">
        <f>COUNTIF($O$3:O9538,O9538)</f>
        <v>1</v>
      </c>
      <c r="Q9538">
        <f t="shared" si="445"/>
        <v>0</v>
      </c>
      <c r="R9538">
        <f t="shared" si="446"/>
        <v>0</v>
      </c>
    </row>
    <row r="9539" spans="1:18" x14ac:dyDescent="0.25">
      <c r="A9539">
        <v>281511</v>
      </c>
      <c r="B9539" t="s">
        <v>4383</v>
      </c>
      <c r="C9539" t="s">
        <v>5247</v>
      </c>
      <c r="D9539" t="s">
        <v>29</v>
      </c>
      <c r="E9539" t="s">
        <v>548</v>
      </c>
      <c r="F9539" t="s">
        <v>4087</v>
      </c>
      <c r="G9539" t="s">
        <v>41</v>
      </c>
      <c r="H9539">
        <v>0</v>
      </c>
      <c r="J9539" t="s">
        <v>23</v>
      </c>
      <c r="K9539" t="s">
        <v>23</v>
      </c>
      <c r="L9539" t="s">
        <v>24</v>
      </c>
      <c r="M9539">
        <v>2024</v>
      </c>
      <c r="O9539" t="str">
        <f t="shared" si="444"/>
        <v>RED WING SHOE COMPANY LLC-281511-THREAD,SAMJIN@5000MT-3911, 40/2-YD</v>
      </c>
      <c r="P9539">
        <f>COUNTIF($O$3:O9539,O9539)</f>
        <v>1</v>
      </c>
      <c r="Q9539">
        <f t="shared" si="445"/>
        <v>0</v>
      </c>
      <c r="R9539">
        <f t="shared" si="446"/>
        <v>0</v>
      </c>
    </row>
    <row r="9540" spans="1:18" x14ac:dyDescent="0.25">
      <c r="A9540">
        <v>281511</v>
      </c>
      <c r="B9540" t="s">
        <v>4383</v>
      </c>
      <c r="C9540" t="s">
        <v>5247</v>
      </c>
      <c r="D9540" t="s">
        <v>5178</v>
      </c>
      <c r="E9540" t="s">
        <v>5248</v>
      </c>
      <c r="F9540" t="s">
        <v>4087</v>
      </c>
      <c r="G9540" t="s">
        <v>26</v>
      </c>
      <c r="H9540">
        <v>0</v>
      </c>
      <c r="I9540">
        <v>0</v>
      </c>
      <c r="L9540" t="s">
        <v>24</v>
      </c>
      <c r="M9540">
        <v>2024</v>
      </c>
      <c r="O9540" t="str">
        <f t="shared" ref="O9540:O9603" si="447">G9540&amp;"-"&amp;A9540&amp;"-"&amp;B9540&amp;"-"&amp;C9540&amp;"-"&amp;F9540</f>
        <v>MARUBENI FASHION LINK LTD.-281511-THREAD,SAMJIN@5000MT-3911, 40/2-YD</v>
      </c>
      <c r="P9540">
        <f>COUNTIF($O$3:O9540,O9540)</f>
        <v>1</v>
      </c>
      <c r="Q9540">
        <f t="shared" ref="Q9540:Q9603" si="448">SUMIF($O$4:$O$18090,O9540,$I$4:$I$18090)</f>
        <v>153.5</v>
      </c>
      <c r="R9540">
        <f t="shared" ref="R9540:R9603" si="449">SUMIF($O$4:$O$18090,O9540,$J$4:$J$18090)</f>
        <v>0</v>
      </c>
    </row>
    <row r="9541" spans="1:18" x14ac:dyDescent="0.25">
      <c r="A9541">
        <v>281511</v>
      </c>
      <c r="B9541" t="s">
        <v>4383</v>
      </c>
      <c r="C9541" t="s">
        <v>5247</v>
      </c>
      <c r="D9541" t="s">
        <v>4329</v>
      </c>
      <c r="E9541" t="s">
        <v>5249</v>
      </c>
      <c r="F9541" t="s">
        <v>4087</v>
      </c>
      <c r="G9541" t="s">
        <v>26</v>
      </c>
      <c r="H9541">
        <v>-1.4551915228366852E-10</v>
      </c>
      <c r="I9541">
        <v>48.969999999999985</v>
      </c>
      <c r="L9541" t="s">
        <v>24</v>
      </c>
      <c r="M9541">
        <v>2024</v>
      </c>
      <c r="O9541" t="str">
        <f t="shared" si="447"/>
        <v>MARUBENI FASHION LINK LTD.-281511-THREAD,SAMJIN@5000MT-3911, 40/2-YD</v>
      </c>
      <c r="P9541">
        <f>COUNTIF($O$3:O9541,O9541)</f>
        <v>2</v>
      </c>
      <c r="Q9541">
        <f t="shared" si="448"/>
        <v>153.5</v>
      </c>
      <c r="R9541">
        <f t="shared" si="449"/>
        <v>0</v>
      </c>
    </row>
    <row r="9542" spans="1:18" x14ac:dyDescent="0.25">
      <c r="A9542">
        <v>281511</v>
      </c>
      <c r="B9542" t="s">
        <v>4383</v>
      </c>
      <c r="C9542" t="s">
        <v>5247</v>
      </c>
      <c r="D9542" t="s">
        <v>4329</v>
      </c>
      <c r="E9542" t="s">
        <v>5250</v>
      </c>
      <c r="F9542" t="s">
        <v>4087</v>
      </c>
      <c r="G9542" t="s">
        <v>26</v>
      </c>
      <c r="H9542">
        <v>1.3824319466948509E-10</v>
      </c>
      <c r="I9542">
        <v>40.229999999999997</v>
      </c>
      <c r="L9542" t="s">
        <v>24</v>
      </c>
      <c r="M9542">
        <v>2024</v>
      </c>
      <c r="O9542" t="str">
        <f t="shared" si="447"/>
        <v>MARUBENI FASHION LINK LTD.-281511-THREAD,SAMJIN@5000MT-3911, 40/2-YD</v>
      </c>
      <c r="P9542">
        <f>COUNTIF($O$3:O9542,O9542)</f>
        <v>3</v>
      </c>
      <c r="Q9542">
        <f t="shared" si="448"/>
        <v>153.5</v>
      </c>
      <c r="R9542">
        <f t="shared" si="449"/>
        <v>0</v>
      </c>
    </row>
    <row r="9543" spans="1:18" x14ac:dyDescent="0.25">
      <c r="A9543">
        <v>281511</v>
      </c>
      <c r="B9543" t="s">
        <v>4383</v>
      </c>
      <c r="C9543" t="s">
        <v>5247</v>
      </c>
      <c r="D9543" t="s">
        <v>4329</v>
      </c>
      <c r="E9543" t="s">
        <v>5248</v>
      </c>
      <c r="F9543" t="s">
        <v>4087</v>
      </c>
      <c r="G9543" t="s">
        <v>26</v>
      </c>
      <c r="H9543">
        <v>0</v>
      </c>
      <c r="I9543">
        <v>-1.1102230246251565E-15</v>
      </c>
      <c r="L9543" t="s">
        <v>24</v>
      </c>
      <c r="M9543">
        <v>2024</v>
      </c>
      <c r="O9543" t="str">
        <f t="shared" si="447"/>
        <v>MARUBENI FASHION LINK LTD.-281511-THREAD,SAMJIN@5000MT-3911, 40/2-YD</v>
      </c>
      <c r="P9543">
        <f>COUNTIF($O$3:O9543,O9543)</f>
        <v>4</v>
      </c>
      <c r="Q9543">
        <f t="shared" si="448"/>
        <v>153.5</v>
      </c>
      <c r="R9543">
        <f t="shared" si="449"/>
        <v>0</v>
      </c>
    </row>
    <row r="9544" spans="1:18" x14ac:dyDescent="0.25">
      <c r="A9544">
        <v>281511</v>
      </c>
      <c r="B9544" t="s">
        <v>4383</v>
      </c>
      <c r="C9544" t="s">
        <v>5247</v>
      </c>
      <c r="D9544" t="s">
        <v>4329</v>
      </c>
      <c r="E9544" t="s">
        <v>5251</v>
      </c>
      <c r="F9544" t="s">
        <v>4087</v>
      </c>
      <c r="G9544" t="s">
        <v>26</v>
      </c>
      <c r="H9544">
        <v>0</v>
      </c>
      <c r="I9544">
        <v>0</v>
      </c>
      <c r="L9544" t="s">
        <v>24</v>
      </c>
      <c r="M9544">
        <v>2024</v>
      </c>
      <c r="O9544" t="str">
        <f t="shared" si="447"/>
        <v>MARUBENI FASHION LINK LTD.-281511-THREAD,SAMJIN@5000MT-3911, 40/2-YD</v>
      </c>
      <c r="P9544">
        <f>COUNTIF($O$3:O9544,O9544)</f>
        <v>5</v>
      </c>
      <c r="Q9544">
        <f t="shared" si="448"/>
        <v>153.5</v>
      </c>
      <c r="R9544">
        <f t="shared" si="449"/>
        <v>0</v>
      </c>
    </row>
    <row r="9545" spans="1:18" x14ac:dyDescent="0.25">
      <c r="A9545">
        <v>281511</v>
      </c>
      <c r="B9545" t="s">
        <v>4383</v>
      </c>
      <c r="C9545" t="s">
        <v>5247</v>
      </c>
      <c r="D9545" t="s">
        <v>4329</v>
      </c>
      <c r="E9545" t="s">
        <v>5252</v>
      </c>
      <c r="F9545" t="s">
        <v>4087</v>
      </c>
      <c r="G9545" t="s">
        <v>26</v>
      </c>
      <c r="H9545">
        <v>0</v>
      </c>
      <c r="I9545">
        <v>0</v>
      </c>
      <c r="L9545" t="s">
        <v>24</v>
      </c>
      <c r="M9545">
        <v>2024</v>
      </c>
      <c r="O9545" t="str">
        <f t="shared" si="447"/>
        <v>MARUBENI FASHION LINK LTD.-281511-THREAD,SAMJIN@5000MT-3911, 40/2-YD</v>
      </c>
      <c r="P9545">
        <f>COUNTIF($O$3:O9545,O9545)</f>
        <v>6</v>
      </c>
      <c r="Q9545">
        <f t="shared" si="448"/>
        <v>153.5</v>
      </c>
      <c r="R9545">
        <f t="shared" si="449"/>
        <v>0</v>
      </c>
    </row>
    <row r="9546" spans="1:18" x14ac:dyDescent="0.25">
      <c r="A9546">
        <v>281511</v>
      </c>
      <c r="B9546" t="s">
        <v>4383</v>
      </c>
      <c r="C9546" t="s">
        <v>5247</v>
      </c>
      <c r="D9546" t="s">
        <v>215</v>
      </c>
      <c r="E9546" t="s">
        <v>5253</v>
      </c>
      <c r="F9546" t="s">
        <v>4087</v>
      </c>
      <c r="G9546" t="s">
        <v>26</v>
      </c>
      <c r="H9546">
        <v>0</v>
      </c>
      <c r="I9546">
        <v>7.88</v>
      </c>
      <c r="L9546" t="s">
        <v>24</v>
      </c>
      <c r="M9546">
        <v>2024</v>
      </c>
      <c r="O9546" t="str">
        <f t="shared" si="447"/>
        <v>MARUBENI FASHION LINK LTD.-281511-THREAD,SAMJIN@5000MT-3911, 40/2-YD</v>
      </c>
      <c r="P9546">
        <f>COUNTIF($O$3:O9546,O9546)</f>
        <v>7</v>
      </c>
      <c r="Q9546">
        <f t="shared" si="448"/>
        <v>153.5</v>
      </c>
      <c r="R9546">
        <f t="shared" si="449"/>
        <v>0</v>
      </c>
    </row>
    <row r="9547" spans="1:18" x14ac:dyDescent="0.25">
      <c r="A9547">
        <v>281511</v>
      </c>
      <c r="B9547" t="s">
        <v>4383</v>
      </c>
      <c r="C9547" t="s">
        <v>5247</v>
      </c>
      <c r="D9547" t="s">
        <v>215</v>
      </c>
      <c r="E9547" t="s">
        <v>5254</v>
      </c>
      <c r="F9547" t="s">
        <v>4087</v>
      </c>
      <c r="G9547" t="s">
        <v>26</v>
      </c>
      <c r="H9547">
        <v>0</v>
      </c>
      <c r="I9547">
        <v>56.42</v>
      </c>
      <c r="L9547" t="s">
        <v>24</v>
      </c>
      <c r="M9547">
        <v>2024</v>
      </c>
      <c r="O9547" t="str">
        <f t="shared" si="447"/>
        <v>MARUBENI FASHION LINK LTD.-281511-THREAD,SAMJIN@5000MT-3911, 40/2-YD</v>
      </c>
      <c r="P9547">
        <f>COUNTIF($O$3:O9547,O9547)</f>
        <v>8</v>
      </c>
      <c r="Q9547">
        <f t="shared" si="448"/>
        <v>153.5</v>
      </c>
      <c r="R9547">
        <f t="shared" si="449"/>
        <v>0</v>
      </c>
    </row>
    <row r="9548" spans="1:18" x14ac:dyDescent="0.25">
      <c r="A9548">
        <v>281511</v>
      </c>
      <c r="B9548" t="s">
        <v>4383</v>
      </c>
      <c r="C9548" t="s">
        <v>5247</v>
      </c>
      <c r="D9548" t="s">
        <v>215</v>
      </c>
      <c r="E9548" t="s">
        <v>5255</v>
      </c>
      <c r="F9548" t="s">
        <v>4087</v>
      </c>
      <c r="G9548" t="s">
        <v>26</v>
      </c>
      <c r="H9548">
        <v>0</v>
      </c>
      <c r="I9548">
        <v>0</v>
      </c>
      <c r="L9548" t="s">
        <v>24</v>
      </c>
      <c r="M9548">
        <v>2024</v>
      </c>
      <c r="O9548" t="str">
        <f t="shared" si="447"/>
        <v>MARUBENI FASHION LINK LTD.-281511-THREAD,SAMJIN@5000MT-3911, 40/2-YD</v>
      </c>
      <c r="P9548">
        <f>COUNTIF($O$3:O9548,O9548)</f>
        <v>9</v>
      </c>
      <c r="Q9548">
        <f t="shared" si="448"/>
        <v>153.5</v>
      </c>
      <c r="R9548">
        <f t="shared" si="449"/>
        <v>0</v>
      </c>
    </row>
    <row r="9549" spans="1:18" x14ac:dyDescent="0.25">
      <c r="A9549">
        <v>281511</v>
      </c>
      <c r="B9549" t="s">
        <v>4383</v>
      </c>
      <c r="C9549" t="s">
        <v>5247</v>
      </c>
      <c r="D9549" t="s">
        <v>1346</v>
      </c>
      <c r="E9549" t="s">
        <v>5256</v>
      </c>
      <c r="F9549" t="s">
        <v>4087</v>
      </c>
      <c r="G9549" t="s">
        <v>41</v>
      </c>
      <c r="H9549">
        <v>0</v>
      </c>
      <c r="L9549" t="s">
        <v>24</v>
      </c>
      <c r="M9549">
        <v>2024</v>
      </c>
      <c r="O9549" t="str">
        <f t="shared" si="447"/>
        <v>RED WING SHOE COMPANY LLC-281511-THREAD,SAMJIN@5000MT-3911, 40/2-YD</v>
      </c>
      <c r="P9549">
        <f>COUNTIF($O$3:O9549,O9549)</f>
        <v>2</v>
      </c>
      <c r="Q9549">
        <f t="shared" si="448"/>
        <v>0</v>
      </c>
      <c r="R9549">
        <f t="shared" si="449"/>
        <v>0</v>
      </c>
    </row>
    <row r="9550" spans="1:18" x14ac:dyDescent="0.25">
      <c r="A9550">
        <v>281511</v>
      </c>
      <c r="B9550" t="s">
        <v>4383</v>
      </c>
      <c r="C9550" t="s">
        <v>5247</v>
      </c>
      <c r="F9550" t="s">
        <v>4087</v>
      </c>
      <c r="G9550" t="s">
        <v>22</v>
      </c>
      <c r="L9550" t="s">
        <v>24</v>
      </c>
      <c r="M9550">
        <v>2024</v>
      </c>
      <c r="O9550" t="str">
        <f t="shared" si="447"/>
        <v>ITOCHU CORPORATION TOKSD SECTI-281511-THREAD,SAMJIN@5000MT-3911, 40/2-YD</v>
      </c>
      <c r="P9550">
        <f>COUNTIF($O$3:O9550,O9550)</f>
        <v>1</v>
      </c>
      <c r="Q9550">
        <f t="shared" si="448"/>
        <v>0</v>
      </c>
      <c r="R9550">
        <f t="shared" si="449"/>
        <v>0</v>
      </c>
    </row>
    <row r="9551" spans="1:18" x14ac:dyDescent="0.25">
      <c r="A9551">
        <v>281512</v>
      </c>
      <c r="B9551" t="s">
        <v>5257</v>
      </c>
      <c r="C9551" t="s">
        <v>5258</v>
      </c>
      <c r="D9551" t="s">
        <v>1334</v>
      </c>
      <c r="E9551" t="s">
        <v>5259</v>
      </c>
      <c r="F9551" t="s">
        <v>4087</v>
      </c>
      <c r="G9551" t="s">
        <v>596</v>
      </c>
      <c r="H9551">
        <v>432</v>
      </c>
      <c r="I9551">
        <v>66.44</v>
      </c>
      <c r="J9551" t="s">
        <v>23</v>
      </c>
      <c r="K9551" t="s">
        <v>23</v>
      </c>
      <c r="L9551" t="s">
        <v>269</v>
      </c>
      <c r="M9551">
        <v>2024</v>
      </c>
      <c r="O9551" t="str">
        <f t="shared" si="447"/>
        <v>EIGERINDO MULTI PRODUK INDUSTR-281512-ELASTIC  KP 189-4CM, WHITE-YD</v>
      </c>
      <c r="P9551">
        <f>COUNTIF($O$3:O9551,O9551)</f>
        <v>1</v>
      </c>
      <c r="Q9551">
        <f t="shared" si="448"/>
        <v>66.44</v>
      </c>
      <c r="R9551">
        <f t="shared" si="449"/>
        <v>0</v>
      </c>
    </row>
    <row r="9552" spans="1:18" x14ac:dyDescent="0.25">
      <c r="A9552">
        <v>281512</v>
      </c>
      <c r="B9552" t="s">
        <v>5257</v>
      </c>
      <c r="C9552" t="s">
        <v>5258</v>
      </c>
      <c r="F9552" t="s">
        <v>4087</v>
      </c>
      <c r="G9552" t="s">
        <v>22</v>
      </c>
      <c r="L9552" t="s">
        <v>269</v>
      </c>
      <c r="M9552">
        <v>2024</v>
      </c>
      <c r="O9552" t="str">
        <f t="shared" si="447"/>
        <v>ITOCHU CORPORATION TOKSD SECTI-281512-ELASTIC  KP 189-4CM, WHITE-YD</v>
      </c>
      <c r="P9552">
        <f>COUNTIF($O$3:O9552,O9552)</f>
        <v>1</v>
      </c>
      <c r="Q9552">
        <f t="shared" si="448"/>
        <v>0</v>
      </c>
      <c r="R9552">
        <f t="shared" si="449"/>
        <v>0</v>
      </c>
    </row>
    <row r="9553" spans="1:18" x14ac:dyDescent="0.25">
      <c r="A9553">
        <v>281514</v>
      </c>
      <c r="B9553" t="s">
        <v>1241</v>
      </c>
      <c r="C9553" t="s">
        <v>5260</v>
      </c>
      <c r="D9553" t="s">
        <v>29</v>
      </c>
      <c r="E9553" t="s">
        <v>1602</v>
      </c>
      <c r="F9553" t="s">
        <v>4087</v>
      </c>
      <c r="G9553" t="s">
        <v>47</v>
      </c>
      <c r="H9553">
        <v>0</v>
      </c>
      <c r="J9553" t="s">
        <v>23</v>
      </c>
      <c r="K9553" t="s">
        <v>23</v>
      </c>
      <c r="L9553" t="s">
        <v>1321</v>
      </c>
      <c r="M9553">
        <v>2024</v>
      </c>
      <c r="O9553" t="str">
        <f t="shared" si="447"/>
        <v>H&amp;M-281514-THREAD,TAKAYAMA@3000MT-T555, 50/3-YD</v>
      </c>
      <c r="P9553">
        <f>COUNTIF($O$3:O9553,O9553)</f>
        <v>1</v>
      </c>
      <c r="Q9553">
        <f t="shared" si="448"/>
        <v>0</v>
      </c>
      <c r="R9553">
        <f t="shared" si="449"/>
        <v>0</v>
      </c>
    </row>
    <row r="9554" spans="1:18" x14ac:dyDescent="0.25">
      <c r="A9554">
        <v>281514</v>
      </c>
      <c r="B9554" t="s">
        <v>1241</v>
      </c>
      <c r="C9554" t="s">
        <v>5260</v>
      </c>
      <c r="D9554" t="s">
        <v>61</v>
      </c>
      <c r="E9554" t="s">
        <v>1713</v>
      </c>
      <c r="F9554" t="s">
        <v>4087</v>
      </c>
      <c r="G9554" t="s">
        <v>37</v>
      </c>
      <c r="H9554">
        <v>0</v>
      </c>
      <c r="I9554">
        <v>-2.1337098754514727E-16</v>
      </c>
      <c r="L9554" t="s">
        <v>1321</v>
      </c>
      <c r="M9554">
        <v>2024</v>
      </c>
      <c r="O9554" t="str">
        <f t="shared" si="447"/>
        <v>MARUBENI CORPORATION JEPANG-281514-THREAD,TAKAYAMA@3000MT-T555, 50/3-YD</v>
      </c>
      <c r="P9554">
        <f>COUNTIF($O$3:O9554,O9554)</f>
        <v>1</v>
      </c>
      <c r="Q9554">
        <f t="shared" si="448"/>
        <v>45.36999999999999</v>
      </c>
      <c r="R9554">
        <f t="shared" si="449"/>
        <v>0</v>
      </c>
    </row>
    <row r="9555" spans="1:18" x14ac:dyDescent="0.25">
      <c r="A9555">
        <v>281514</v>
      </c>
      <c r="B9555" t="s">
        <v>1241</v>
      </c>
      <c r="C9555" t="s">
        <v>5260</v>
      </c>
      <c r="D9555" t="s">
        <v>5261</v>
      </c>
      <c r="E9555" t="s">
        <v>5262</v>
      </c>
      <c r="F9555" t="s">
        <v>4087</v>
      </c>
      <c r="G9555" t="s">
        <v>37</v>
      </c>
      <c r="H9555">
        <v>0</v>
      </c>
      <c r="I9555">
        <v>7.2999999999999972</v>
      </c>
      <c r="L9555" t="s">
        <v>1321</v>
      </c>
      <c r="M9555">
        <v>2024</v>
      </c>
      <c r="O9555" t="str">
        <f t="shared" si="447"/>
        <v>MARUBENI CORPORATION JEPANG-281514-THREAD,TAKAYAMA@3000MT-T555, 50/3-YD</v>
      </c>
      <c r="P9555">
        <f>COUNTIF($O$3:O9555,O9555)</f>
        <v>2</v>
      </c>
      <c r="Q9555">
        <f t="shared" si="448"/>
        <v>45.36999999999999</v>
      </c>
      <c r="R9555">
        <f t="shared" si="449"/>
        <v>0</v>
      </c>
    </row>
    <row r="9556" spans="1:18" x14ac:dyDescent="0.25">
      <c r="A9556">
        <v>281514</v>
      </c>
      <c r="B9556" t="s">
        <v>1241</v>
      </c>
      <c r="C9556" t="s">
        <v>5260</v>
      </c>
      <c r="D9556" t="s">
        <v>5261</v>
      </c>
      <c r="E9556" t="s">
        <v>5263</v>
      </c>
      <c r="F9556" t="s">
        <v>4087</v>
      </c>
      <c r="G9556" t="s">
        <v>37</v>
      </c>
      <c r="H9556">
        <v>0</v>
      </c>
      <c r="I9556">
        <v>4.1899999999999977</v>
      </c>
      <c r="L9556" t="s">
        <v>1321</v>
      </c>
      <c r="M9556">
        <v>2024</v>
      </c>
      <c r="O9556" t="str">
        <f t="shared" si="447"/>
        <v>MARUBENI CORPORATION JEPANG-281514-THREAD,TAKAYAMA@3000MT-T555, 50/3-YD</v>
      </c>
      <c r="P9556">
        <f>COUNTIF($O$3:O9556,O9556)</f>
        <v>3</v>
      </c>
      <c r="Q9556">
        <f t="shared" si="448"/>
        <v>45.36999999999999</v>
      </c>
      <c r="R9556">
        <f t="shared" si="449"/>
        <v>0</v>
      </c>
    </row>
    <row r="9557" spans="1:18" x14ac:dyDescent="0.25">
      <c r="A9557">
        <v>281514</v>
      </c>
      <c r="B9557" t="s">
        <v>1241</v>
      </c>
      <c r="C9557" t="s">
        <v>5260</v>
      </c>
      <c r="D9557" t="s">
        <v>5261</v>
      </c>
      <c r="E9557" t="s">
        <v>5264</v>
      </c>
      <c r="F9557" t="s">
        <v>4087</v>
      </c>
      <c r="G9557" t="s">
        <v>37</v>
      </c>
      <c r="H9557">
        <v>32.800000000016098</v>
      </c>
      <c r="I9557">
        <v>4.7899999999999894</v>
      </c>
      <c r="L9557" t="s">
        <v>1321</v>
      </c>
      <c r="M9557">
        <v>2024</v>
      </c>
      <c r="O9557" t="str">
        <f t="shared" si="447"/>
        <v>MARUBENI CORPORATION JEPANG-281514-THREAD,TAKAYAMA@3000MT-T555, 50/3-YD</v>
      </c>
      <c r="P9557">
        <f>COUNTIF($O$3:O9557,O9557)</f>
        <v>4</v>
      </c>
      <c r="Q9557">
        <f t="shared" si="448"/>
        <v>45.36999999999999</v>
      </c>
      <c r="R9557">
        <f t="shared" si="449"/>
        <v>0</v>
      </c>
    </row>
    <row r="9558" spans="1:18" x14ac:dyDescent="0.25">
      <c r="A9558">
        <v>281514</v>
      </c>
      <c r="B9558" t="s">
        <v>1241</v>
      </c>
      <c r="C9558" t="s">
        <v>5260</v>
      </c>
      <c r="D9558" t="s">
        <v>5261</v>
      </c>
      <c r="E9558" t="s">
        <v>5265</v>
      </c>
      <c r="F9558" t="s">
        <v>4087</v>
      </c>
      <c r="G9558" t="s">
        <v>37</v>
      </c>
      <c r="H9558">
        <v>-3.637978807091713E-12</v>
      </c>
      <c r="I9558">
        <v>3.3300000000000005</v>
      </c>
      <c r="L9558" t="s">
        <v>1321</v>
      </c>
      <c r="M9558">
        <v>2024</v>
      </c>
      <c r="O9558" t="str">
        <f t="shared" si="447"/>
        <v>MARUBENI CORPORATION JEPANG-281514-THREAD,TAKAYAMA@3000MT-T555, 50/3-YD</v>
      </c>
      <c r="P9558">
        <f>COUNTIF($O$3:O9558,O9558)</f>
        <v>5</v>
      </c>
      <c r="Q9558">
        <f t="shared" si="448"/>
        <v>45.36999999999999</v>
      </c>
      <c r="R9558">
        <f t="shared" si="449"/>
        <v>0</v>
      </c>
    </row>
    <row r="9559" spans="1:18" x14ac:dyDescent="0.25">
      <c r="A9559">
        <v>281514</v>
      </c>
      <c r="B9559" t="s">
        <v>1241</v>
      </c>
      <c r="C9559" t="s">
        <v>5260</v>
      </c>
      <c r="D9559" t="s">
        <v>5261</v>
      </c>
      <c r="E9559" t="s">
        <v>5266</v>
      </c>
      <c r="F9559" t="s">
        <v>4087</v>
      </c>
      <c r="G9559" t="s">
        <v>37</v>
      </c>
      <c r="H9559">
        <v>3280.8399999999965</v>
      </c>
      <c r="I9559">
        <v>4.8800000000000026</v>
      </c>
      <c r="L9559" t="s">
        <v>1321</v>
      </c>
      <c r="M9559">
        <v>2024</v>
      </c>
      <c r="O9559" t="str">
        <f t="shared" si="447"/>
        <v>MARUBENI CORPORATION JEPANG-281514-THREAD,TAKAYAMA@3000MT-T555, 50/3-YD</v>
      </c>
      <c r="P9559">
        <f>COUNTIF($O$3:O9559,O9559)</f>
        <v>6</v>
      </c>
      <c r="Q9559">
        <f t="shared" si="448"/>
        <v>45.36999999999999</v>
      </c>
      <c r="R9559">
        <f t="shared" si="449"/>
        <v>0</v>
      </c>
    </row>
    <row r="9560" spans="1:18" x14ac:dyDescent="0.25">
      <c r="A9560">
        <v>281514</v>
      </c>
      <c r="B9560" t="s">
        <v>1241</v>
      </c>
      <c r="C9560" t="s">
        <v>5260</v>
      </c>
      <c r="D9560" t="s">
        <v>5261</v>
      </c>
      <c r="E9560" t="s">
        <v>5267</v>
      </c>
      <c r="F9560" t="s">
        <v>4087</v>
      </c>
      <c r="G9560" t="s">
        <v>37</v>
      </c>
      <c r="H9560">
        <v>0</v>
      </c>
      <c r="I9560">
        <v>2.3599999999999994</v>
      </c>
      <c r="L9560" t="s">
        <v>1321</v>
      </c>
      <c r="M9560">
        <v>2024</v>
      </c>
      <c r="O9560" t="str">
        <f t="shared" si="447"/>
        <v>MARUBENI CORPORATION JEPANG-281514-THREAD,TAKAYAMA@3000MT-T555, 50/3-YD</v>
      </c>
      <c r="P9560">
        <f>COUNTIF($O$3:O9560,O9560)</f>
        <v>7</v>
      </c>
      <c r="Q9560">
        <f t="shared" si="448"/>
        <v>45.36999999999999</v>
      </c>
      <c r="R9560">
        <f t="shared" si="449"/>
        <v>0</v>
      </c>
    </row>
    <row r="9561" spans="1:18" x14ac:dyDescent="0.25">
      <c r="A9561">
        <v>281514</v>
      </c>
      <c r="B9561" t="s">
        <v>1241</v>
      </c>
      <c r="C9561" t="s">
        <v>5260</v>
      </c>
      <c r="D9561" t="s">
        <v>5261</v>
      </c>
      <c r="E9561" t="s">
        <v>5268</v>
      </c>
      <c r="F9561" t="s">
        <v>4087</v>
      </c>
      <c r="G9561" t="s">
        <v>37</v>
      </c>
      <c r="H9561">
        <v>0</v>
      </c>
      <c r="I9561">
        <v>0.10999999999999943</v>
      </c>
      <c r="L9561" t="s">
        <v>1321</v>
      </c>
      <c r="M9561">
        <v>2024</v>
      </c>
      <c r="O9561" t="str">
        <f t="shared" si="447"/>
        <v>MARUBENI CORPORATION JEPANG-281514-THREAD,TAKAYAMA@3000MT-T555, 50/3-YD</v>
      </c>
      <c r="P9561">
        <f>COUNTIF($O$3:O9561,O9561)</f>
        <v>8</v>
      </c>
      <c r="Q9561">
        <f t="shared" si="448"/>
        <v>45.36999999999999</v>
      </c>
      <c r="R9561">
        <f t="shared" si="449"/>
        <v>0</v>
      </c>
    </row>
    <row r="9562" spans="1:18" x14ac:dyDescent="0.25">
      <c r="A9562">
        <v>281514</v>
      </c>
      <c r="B9562" t="s">
        <v>1241</v>
      </c>
      <c r="C9562" t="s">
        <v>5260</v>
      </c>
      <c r="D9562" t="s">
        <v>5261</v>
      </c>
      <c r="E9562" t="s">
        <v>5269</v>
      </c>
      <c r="F9562" t="s">
        <v>4087</v>
      </c>
      <c r="G9562" t="s">
        <v>37</v>
      </c>
      <c r="H9562">
        <v>3280.8300000000017</v>
      </c>
      <c r="I9562">
        <v>5.9100000000000037</v>
      </c>
      <c r="L9562" t="s">
        <v>1321</v>
      </c>
      <c r="M9562">
        <v>2024</v>
      </c>
      <c r="O9562" t="str">
        <f t="shared" si="447"/>
        <v>MARUBENI CORPORATION JEPANG-281514-THREAD,TAKAYAMA@3000MT-T555, 50/3-YD</v>
      </c>
      <c r="P9562">
        <f>COUNTIF($O$3:O9562,O9562)</f>
        <v>9</v>
      </c>
      <c r="Q9562">
        <f t="shared" si="448"/>
        <v>45.36999999999999</v>
      </c>
      <c r="R9562">
        <f t="shared" si="449"/>
        <v>0</v>
      </c>
    </row>
    <row r="9563" spans="1:18" x14ac:dyDescent="0.25">
      <c r="A9563">
        <v>281514</v>
      </c>
      <c r="B9563" t="s">
        <v>1241</v>
      </c>
      <c r="C9563" t="s">
        <v>5260</v>
      </c>
      <c r="D9563" t="s">
        <v>5261</v>
      </c>
      <c r="E9563" t="s">
        <v>5270</v>
      </c>
      <c r="F9563" t="s">
        <v>4087</v>
      </c>
      <c r="G9563" t="s">
        <v>37</v>
      </c>
      <c r="H9563">
        <v>0</v>
      </c>
      <c r="I9563">
        <v>-2.886579864025407E-15</v>
      </c>
      <c r="L9563" t="s">
        <v>1321</v>
      </c>
      <c r="M9563">
        <v>2024</v>
      </c>
      <c r="O9563" t="str">
        <f t="shared" si="447"/>
        <v>MARUBENI CORPORATION JEPANG-281514-THREAD,TAKAYAMA@3000MT-T555, 50/3-YD</v>
      </c>
      <c r="P9563">
        <f>COUNTIF($O$3:O9563,O9563)</f>
        <v>10</v>
      </c>
      <c r="Q9563">
        <f t="shared" si="448"/>
        <v>45.36999999999999</v>
      </c>
      <c r="R9563">
        <f t="shared" si="449"/>
        <v>0</v>
      </c>
    </row>
    <row r="9564" spans="1:18" x14ac:dyDescent="0.25">
      <c r="A9564">
        <v>281514</v>
      </c>
      <c r="B9564" t="s">
        <v>1241</v>
      </c>
      <c r="C9564" t="s">
        <v>5260</v>
      </c>
      <c r="D9564" t="s">
        <v>215</v>
      </c>
      <c r="E9564" t="s">
        <v>5271</v>
      </c>
      <c r="F9564" t="s">
        <v>4087</v>
      </c>
      <c r="G9564" t="s">
        <v>37</v>
      </c>
      <c r="H9564">
        <v>0</v>
      </c>
      <c r="I9564">
        <v>3.6400000000000006</v>
      </c>
      <c r="L9564" t="s">
        <v>1321</v>
      </c>
      <c r="M9564">
        <v>2024</v>
      </c>
      <c r="O9564" t="str">
        <f t="shared" si="447"/>
        <v>MARUBENI CORPORATION JEPANG-281514-THREAD,TAKAYAMA@3000MT-T555, 50/3-YD</v>
      </c>
      <c r="P9564">
        <f>COUNTIF($O$3:O9564,O9564)</f>
        <v>11</v>
      </c>
      <c r="Q9564">
        <f t="shared" si="448"/>
        <v>45.36999999999999</v>
      </c>
      <c r="R9564">
        <f t="shared" si="449"/>
        <v>0</v>
      </c>
    </row>
    <row r="9565" spans="1:18" x14ac:dyDescent="0.25">
      <c r="A9565">
        <v>281514</v>
      </c>
      <c r="B9565" t="s">
        <v>1241</v>
      </c>
      <c r="C9565" t="s">
        <v>5260</v>
      </c>
      <c r="D9565" t="s">
        <v>215</v>
      </c>
      <c r="E9565" t="s">
        <v>5272</v>
      </c>
      <c r="F9565" t="s">
        <v>4087</v>
      </c>
      <c r="G9565" t="s">
        <v>37</v>
      </c>
      <c r="H9565">
        <v>3280.8300000000017</v>
      </c>
      <c r="I9565">
        <v>1.4199999999999982</v>
      </c>
      <c r="L9565" t="s">
        <v>1321</v>
      </c>
      <c r="M9565">
        <v>2024</v>
      </c>
      <c r="O9565" t="str">
        <f t="shared" si="447"/>
        <v>MARUBENI CORPORATION JEPANG-281514-THREAD,TAKAYAMA@3000MT-T555, 50/3-YD</v>
      </c>
      <c r="P9565">
        <f>COUNTIF($O$3:O9565,O9565)</f>
        <v>12</v>
      </c>
      <c r="Q9565">
        <f t="shared" si="448"/>
        <v>45.36999999999999</v>
      </c>
      <c r="R9565">
        <f t="shared" si="449"/>
        <v>0</v>
      </c>
    </row>
    <row r="9566" spans="1:18" x14ac:dyDescent="0.25">
      <c r="A9566">
        <v>281514</v>
      </c>
      <c r="B9566" t="s">
        <v>1241</v>
      </c>
      <c r="C9566" t="s">
        <v>5260</v>
      </c>
      <c r="D9566" t="s">
        <v>215</v>
      </c>
      <c r="E9566" t="s">
        <v>5273</v>
      </c>
      <c r="F9566" t="s">
        <v>4087</v>
      </c>
      <c r="G9566" t="s">
        <v>37</v>
      </c>
      <c r="H9566">
        <v>3280.8299999999872</v>
      </c>
      <c r="I9566">
        <v>1.3900000000000023</v>
      </c>
      <c r="L9566" t="s">
        <v>1321</v>
      </c>
      <c r="M9566">
        <v>2024</v>
      </c>
      <c r="O9566" t="str">
        <f t="shared" si="447"/>
        <v>MARUBENI CORPORATION JEPANG-281514-THREAD,TAKAYAMA@3000MT-T555, 50/3-YD</v>
      </c>
      <c r="P9566">
        <f>COUNTIF($O$3:O9566,O9566)</f>
        <v>13</v>
      </c>
      <c r="Q9566">
        <f t="shared" si="448"/>
        <v>45.36999999999999</v>
      </c>
      <c r="R9566">
        <f t="shared" si="449"/>
        <v>0</v>
      </c>
    </row>
    <row r="9567" spans="1:18" x14ac:dyDescent="0.25">
      <c r="A9567">
        <v>281514</v>
      </c>
      <c r="B9567" t="s">
        <v>1241</v>
      </c>
      <c r="C9567" t="s">
        <v>5260</v>
      </c>
      <c r="D9567" t="s">
        <v>4356</v>
      </c>
      <c r="E9567" t="s">
        <v>5274</v>
      </c>
      <c r="F9567" t="s">
        <v>4087</v>
      </c>
      <c r="G9567" t="s">
        <v>37</v>
      </c>
      <c r="H9567">
        <v>-3.637978807091713E-12</v>
      </c>
      <c r="I9567">
        <v>3.6799999999999948</v>
      </c>
      <c r="L9567" t="s">
        <v>1321</v>
      </c>
      <c r="M9567">
        <v>2024</v>
      </c>
      <c r="O9567" t="str">
        <f t="shared" si="447"/>
        <v>MARUBENI CORPORATION JEPANG-281514-THREAD,TAKAYAMA@3000MT-T555, 50/3-YD</v>
      </c>
      <c r="P9567">
        <f>COUNTIF($O$3:O9567,O9567)</f>
        <v>14</v>
      </c>
      <c r="Q9567">
        <f t="shared" si="448"/>
        <v>45.36999999999999</v>
      </c>
      <c r="R9567">
        <f t="shared" si="449"/>
        <v>0</v>
      </c>
    </row>
    <row r="9568" spans="1:18" x14ac:dyDescent="0.25">
      <c r="A9568">
        <v>281514</v>
      </c>
      <c r="B9568" t="s">
        <v>1241</v>
      </c>
      <c r="C9568" t="s">
        <v>5260</v>
      </c>
      <c r="D9568" t="s">
        <v>4356</v>
      </c>
      <c r="E9568" t="s">
        <v>5275</v>
      </c>
      <c r="F9568" t="s">
        <v>4087</v>
      </c>
      <c r="G9568" t="s">
        <v>37</v>
      </c>
      <c r="H9568">
        <v>9.9999999947613105E-3</v>
      </c>
      <c r="I9568">
        <v>2.3700000000000045</v>
      </c>
      <c r="L9568" t="s">
        <v>1321</v>
      </c>
      <c r="M9568">
        <v>2024</v>
      </c>
      <c r="O9568" t="str">
        <f t="shared" si="447"/>
        <v>MARUBENI CORPORATION JEPANG-281514-THREAD,TAKAYAMA@3000MT-T555, 50/3-YD</v>
      </c>
      <c r="P9568">
        <f>COUNTIF($O$3:O9568,O9568)</f>
        <v>15</v>
      </c>
      <c r="Q9568">
        <f t="shared" si="448"/>
        <v>45.36999999999999</v>
      </c>
      <c r="R9568">
        <f t="shared" si="449"/>
        <v>0</v>
      </c>
    </row>
    <row r="9569" spans="1:18" x14ac:dyDescent="0.25">
      <c r="A9569">
        <v>281514</v>
      </c>
      <c r="B9569" t="s">
        <v>1241</v>
      </c>
      <c r="C9569" t="s">
        <v>5260</v>
      </c>
      <c r="F9569" t="s">
        <v>4087</v>
      </c>
      <c r="G9569" t="s">
        <v>22</v>
      </c>
      <c r="L9569" t="s">
        <v>1321</v>
      </c>
      <c r="M9569">
        <v>2024</v>
      </c>
      <c r="O9569" t="str">
        <f t="shared" si="447"/>
        <v>ITOCHU CORPORATION TOKSD SECTI-281514-THREAD,TAKAYAMA@3000MT-T555, 50/3-YD</v>
      </c>
      <c r="P9569">
        <f>COUNTIF($O$3:O9569,O9569)</f>
        <v>1</v>
      </c>
      <c r="Q9569">
        <f t="shared" si="448"/>
        <v>0</v>
      </c>
      <c r="R9569">
        <f t="shared" si="449"/>
        <v>0</v>
      </c>
    </row>
    <row r="9570" spans="1:18" x14ac:dyDescent="0.25">
      <c r="A9570">
        <v>281521</v>
      </c>
      <c r="B9570" t="s">
        <v>1111</v>
      </c>
      <c r="C9570" t="s">
        <v>5276</v>
      </c>
      <c r="D9570" t="s">
        <v>29</v>
      </c>
      <c r="E9570" t="s">
        <v>1832</v>
      </c>
      <c r="F9570" t="s">
        <v>3461</v>
      </c>
      <c r="G9570" t="s">
        <v>37</v>
      </c>
      <c r="H9570">
        <v>0</v>
      </c>
      <c r="J9570" t="s">
        <v>23</v>
      </c>
      <c r="K9570" t="s">
        <v>23</v>
      </c>
      <c r="L9570" t="s">
        <v>1264</v>
      </c>
      <c r="M9570">
        <v>2024</v>
      </c>
      <c r="O9570" t="str">
        <f t="shared" si="447"/>
        <v>MARUBENI CORPORATION JEPANG-281521-THREAD,TAKAYAMA@5000MT-T406, 60/2-MT</v>
      </c>
      <c r="P9570">
        <f>COUNTIF($O$3:O9570,O9570)</f>
        <v>1</v>
      </c>
      <c r="Q9570">
        <f t="shared" si="448"/>
        <v>5.2500000000000027</v>
      </c>
      <c r="R9570">
        <f t="shared" si="449"/>
        <v>0</v>
      </c>
    </row>
    <row r="9571" spans="1:18" x14ac:dyDescent="0.25">
      <c r="A9571">
        <v>281521</v>
      </c>
      <c r="B9571" t="s">
        <v>1111</v>
      </c>
      <c r="C9571" t="s">
        <v>5276</v>
      </c>
      <c r="D9571" t="s">
        <v>29</v>
      </c>
      <c r="E9571" t="s">
        <v>1243</v>
      </c>
      <c r="F9571" t="s">
        <v>3461</v>
      </c>
      <c r="G9571" t="s">
        <v>37</v>
      </c>
      <c r="H9571">
        <v>0</v>
      </c>
      <c r="L9571" t="s">
        <v>1264</v>
      </c>
      <c r="M9571">
        <v>2024</v>
      </c>
      <c r="O9571" t="str">
        <f t="shared" si="447"/>
        <v>MARUBENI CORPORATION JEPANG-281521-THREAD,TAKAYAMA@5000MT-T406, 60/2-MT</v>
      </c>
      <c r="P9571">
        <f>COUNTIF($O$3:O9571,O9571)</f>
        <v>2</v>
      </c>
      <c r="Q9571">
        <f t="shared" si="448"/>
        <v>5.2500000000000027</v>
      </c>
      <c r="R9571">
        <f t="shared" si="449"/>
        <v>0</v>
      </c>
    </row>
    <row r="9572" spans="1:18" x14ac:dyDescent="0.25">
      <c r="A9572">
        <v>281521</v>
      </c>
      <c r="B9572" t="s">
        <v>1111</v>
      </c>
      <c r="C9572" t="s">
        <v>5276</v>
      </c>
      <c r="D9572" t="s">
        <v>61</v>
      </c>
      <c r="E9572" t="s">
        <v>1713</v>
      </c>
      <c r="F9572" t="s">
        <v>3461</v>
      </c>
      <c r="G9572" t="s">
        <v>37</v>
      </c>
      <c r="H9572">
        <v>0</v>
      </c>
      <c r="I9572">
        <v>3.6082248300317588E-16</v>
      </c>
      <c r="L9572" t="s">
        <v>1264</v>
      </c>
      <c r="M9572">
        <v>2024</v>
      </c>
      <c r="O9572" t="str">
        <f t="shared" si="447"/>
        <v>MARUBENI CORPORATION JEPANG-281521-THREAD,TAKAYAMA@5000MT-T406, 60/2-MT</v>
      </c>
      <c r="P9572">
        <f>COUNTIF($O$3:O9572,O9572)</f>
        <v>3</v>
      </c>
      <c r="Q9572">
        <f t="shared" si="448"/>
        <v>5.2500000000000027</v>
      </c>
      <c r="R9572">
        <f t="shared" si="449"/>
        <v>0</v>
      </c>
    </row>
    <row r="9573" spans="1:18" x14ac:dyDescent="0.25">
      <c r="A9573">
        <v>281521</v>
      </c>
      <c r="B9573" t="s">
        <v>1111</v>
      </c>
      <c r="C9573" t="s">
        <v>5276</v>
      </c>
      <c r="D9573" t="s">
        <v>5261</v>
      </c>
      <c r="E9573" t="s">
        <v>5277</v>
      </c>
      <c r="F9573" t="s">
        <v>3461</v>
      </c>
      <c r="G9573" t="s">
        <v>37</v>
      </c>
      <c r="H9573">
        <v>0</v>
      </c>
      <c r="I9573">
        <v>0</v>
      </c>
      <c r="L9573" t="s">
        <v>1264</v>
      </c>
      <c r="M9573">
        <v>2024</v>
      </c>
      <c r="O9573" t="str">
        <f t="shared" si="447"/>
        <v>MARUBENI CORPORATION JEPANG-281521-THREAD,TAKAYAMA@5000MT-T406, 60/2-MT</v>
      </c>
      <c r="P9573">
        <f>COUNTIF($O$3:O9573,O9573)</f>
        <v>4</v>
      </c>
      <c r="Q9573">
        <f t="shared" si="448"/>
        <v>5.2500000000000027</v>
      </c>
      <c r="R9573">
        <f t="shared" si="449"/>
        <v>0</v>
      </c>
    </row>
    <row r="9574" spans="1:18" x14ac:dyDescent="0.25">
      <c r="A9574">
        <v>281521</v>
      </c>
      <c r="B9574" t="s">
        <v>1111</v>
      </c>
      <c r="C9574" t="s">
        <v>5276</v>
      </c>
      <c r="D9574" t="s">
        <v>5261</v>
      </c>
      <c r="E9574" t="s">
        <v>5278</v>
      </c>
      <c r="F9574" t="s">
        <v>3461</v>
      </c>
      <c r="G9574" t="s">
        <v>37</v>
      </c>
      <c r="H9574">
        <v>0</v>
      </c>
      <c r="I9574">
        <v>0</v>
      </c>
      <c r="L9574" t="s">
        <v>1264</v>
      </c>
      <c r="M9574">
        <v>2024</v>
      </c>
      <c r="O9574" t="str">
        <f t="shared" si="447"/>
        <v>MARUBENI CORPORATION JEPANG-281521-THREAD,TAKAYAMA@5000MT-T406, 60/2-MT</v>
      </c>
      <c r="P9574">
        <f>COUNTIF($O$3:O9574,O9574)</f>
        <v>5</v>
      </c>
      <c r="Q9574">
        <f t="shared" si="448"/>
        <v>5.2500000000000027</v>
      </c>
      <c r="R9574">
        <f t="shared" si="449"/>
        <v>0</v>
      </c>
    </row>
    <row r="9575" spans="1:18" x14ac:dyDescent="0.25">
      <c r="A9575">
        <v>281521</v>
      </c>
      <c r="B9575" t="s">
        <v>1111</v>
      </c>
      <c r="C9575" t="s">
        <v>5276</v>
      </c>
      <c r="D9575" t="s">
        <v>5261</v>
      </c>
      <c r="E9575" t="s">
        <v>5279</v>
      </c>
      <c r="F9575" t="s">
        <v>3461</v>
      </c>
      <c r="G9575" t="s">
        <v>37</v>
      </c>
      <c r="H9575">
        <v>0</v>
      </c>
      <c r="I9575">
        <v>0</v>
      </c>
      <c r="L9575" t="s">
        <v>1264</v>
      </c>
      <c r="M9575">
        <v>2024</v>
      </c>
      <c r="O9575" t="str">
        <f t="shared" si="447"/>
        <v>MARUBENI CORPORATION JEPANG-281521-THREAD,TAKAYAMA@5000MT-T406, 60/2-MT</v>
      </c>
      <c r="P9575">
        <f>COUNTIF($O$3:O9575,O9575)</f>
        <v>6</v>
      </c>
      <c r="Q9575">
        <f t="shared" si="448"/>
        <v>5.2500000000000027</v>
      </c>
      <c r="R9575">
        <f t="shared" si="449"/>
        <v>0</v>
      </c>
    </row>
    <row r="9576" spans="1:18" x14ac:dyDescent="0.25">
      <c r="A9576">
        <v>281521</v>
      </c>
      <c r="B9576" t="s">
        <v>1111</v>
      </c>
      <c r="C9576" t="s">
        <v>5276</v>
      </c>
      <c r="D9576" t="s">
        <v>215</v>
      </c>
      <c r="E9576" t="s">
        <v>5280</v>
      </c>
      <c r="F9576" t="s">
        <v>3461</v>
      </c>
      <c r="G9576" t="s">
        <v>37</v>
      </c>
      <c r="H9576">
        <v>0</v>
      </c>
      <c r="I9576">
        <v>6.6613381477509392E-16</v>
      </c>
      <c r="L9576" t="s">
        <v>1264</v>
      </c>
      <c r="M9576">
        <v>2024</v>
      </c>
      <c r="O9576" t="str">
        <f t="shared" si="447"/>
        <v>MARUBENI CORPORATION JEPANG-281521-THREAD,TAKAYAMA@5000MT-T406, 60/2-MT</v>
      </c>
      <c r="P9576">
        <f>COUNTIF($O$3:O9576,O9576)</f>
        <v>7</v>
      </c>
      <c r="Q9576">
        <f t="shared" si="448"/>
        <v>5.2500000000000027</v>
      </c>
      <c r="R9576">
        <f t="shared" si="449"/>
        <v>0</v>
      </c>
    </row>
    <row r="9577" spans="1:18" x14ac:dyDescent="0.25">
      <c r="A9577">
        <v>281521</v>
      </c>
      <c r="B9577" t="s">
        <v>1111</v>
      </c>
      <c r="C9577" t="s">
        <v>5276</v>
      </c>
      <c r="D9577" t="s">
        <v>215</v>
      </c>
      <c r="E9577" t="s">
        <v>5281</v>
      </c>
      <c r="F9577" t="s">
        <v>3461</v>
      </c>
      <c r="G9577" t="s">
        <v>37</v>
      </c>
      <c r="H9577">
        <v>0</v>
      </c>
      <c r="I9577">
        <v>0</v>
      </c>
      <c r="L9577" t="s">
        <v>1264</v>
      </c>
      <c r="M9577">
        <v>2024</v>
      </c>
      <c r="O9577" t="str">
        <f t="shared" si="447"/>
        <v>MARUBENI CORPORATION JEPANG-281521-THREAD,TAKAYAMA@5000MT-T406, 60/2-MT</v>
      </c>
      <c r="P9577">
        <f>COUNTIF($O$3:O9577,O9577)</f>
        <v>8</v>
      </c>
      <c r="Q9577">
        <f t="shared" si="448"/>
        <v>5.2500000000000027</v>
      </c>
      <c r="R9577">
        <f t="shared" si="449"/>
        <v>0</v>
      </c>
    </row>
    <row r="9578" spans="1:18" x14ac:dyDescent="0.25">
      <c r="A9578">
        <v>281521</v>
      </c>
      <c r="B9578" t="s">
        <v>1111</v>
      </c>
      <c r="C9578" t="s">
        <v>5276</v>
      </c>
      <c r="D9578" t="s">
        <v>215</v>
      </c>
      <c r="E9578" t="s">
        <v>5282</v>
      </c>
      <c r="F9578" t="s">
        <v>3461</v>
      </c>
      <c r="G9578" t="s">
        <v>37</v>
      </c>
      <c r="H9578">
        <v>0</v>
      </c>
      <c r="I9578">
        <v>3.6082248300317588E-16</v>
      </c>
      <c r="L9578" t="s">
        <v>1264</v>
      </c>
      <c r="M9578">
        <v>2024</v>
      </c>
      <c r="O9578" t="str">
        <f t="shared" si="447"/>
        <v>MARUBENI CORPORATION JEPANG-281521-THREAD,TAKAYAMA@5000MT-T406, 60/2-MT</v>
      </c>
      <c r="P9578">
        <f>COUNTIF($O$3:O9578,O9578)</f>
        <v>9</v>
      </c>
      <c r="Q9578">
        <f t="shared" si="448"/>
        <v>5.2500000000000027</v>
      </c>
      <c r="R9578">
        <f t="shared" si="449"/>
        <v>0</v>
      </c>
    </row>
    <row r="9579" spans="1:18" x14ac:dyDescent="0.25">
      <c r="A9579">
        <v>281521</v>
      </c>
      <c r="B9579" t="s">
        <v>1111</v>
      </c>
      <c r="C9579" t="s">
        <v>5276</v>
      </c>
      <c r="D9579" t="s">
        <v>215</v>
      </c>
      <c r="E9579" t="s">
        <v>5283</v>
      </c>
      <c r="F9579" t="s">
        <v>3461</v>
      </c>
      <c r="G9579" t="s">
        <v>37</v>
      </c>
      <c r="H9579">
        <v>25000</v>
      </c>
      <c r="I9579">
        <v>5.25</v>
      </c>
      <c r="L9579" t="s">
        <v>1264</v>
      </c>
      <c r="M9579">
        <v>2024</v>
      </c>
      <c r="O9579" t="str">
        <f t="shared" si="447"/>
        <v>MARUBENI CORPORATION JEPANG-281521-THREAD,TAKAYAMA@5000MT-T406, 60/2-MT</v>
      </c>
      <c r="P9579">
        <f>COUNTIF($O$3:O9579,O9579)</f>
        <v>10</v>
      </c>
      <c r="Q9579">
        <f t="shared" si="448"/>
        <v>5.2500000000000027</v>
      </c>
      <c r="R9579">
        <f t="shared" si="449"/>
        <v>0</v>
      </c>
    </row>
    <row r="9580" spans="1:18" x14ac:dyDescent="0.25">
      <c r="A9580">
        <v>281521</v>
      </c>
      <c r="B9580" t="s">
        <v>1111</v>
      </c>
      <c r="C9580" t="s">
        <v>5276</v>
      </c>
      <c r="D9580" t="s">
        <v>1214</v>
      </c>
      <c r="E9580" t="s">
        <v>5284</v>
      </c>
      <c r="F9580" t="s">
        <v>3461</v>
      </c>
      <c r="G9580" t="s">
        <v>37</v>
      </c>
      <c r="H9580">
        <v>0</v>
      </c>
      <c r="I9580">
        <v>0</v>
      </c>
      <c r="L9580" t="s">
        <v>1264</v>
      </c>
      <c r="M9580">
        <v>2024</v>
      </c>
      <c r="O9580" t="str">
        <f t="shared" si="447"/>
        <v>MARUBENI CORPORATION JEPANG-281521-THREAD,TAKAYAMA@5000MT-T406, 60/2-MT</v>
      </c>
      <c r="P9580">
        <f>COUNTIF($O$3:O9580,O9580)</f>
        <v>11</v>
      </c>
      <c r="Q9580">
        <f t="shared" si="448"/>
        <v>5.2500000000000027</v>
      </c>
      <c r="R9580">
        <f t="shared" si="449"/>
        <v>0</v>
      </c>
    </row>
    <row r="9581" spans="1:18" x14ac:dyDescent="0.25">
      <c r="A9581">
        <v>281521</v>
      </c>
      <c r="B9581" t="s">
        <v>1111</v>
      </c>
      <c r="C9581" t="s">
        <v>5276</v>
      </c>
      <c r="D9581" t="s">
        <v>1214</v>
      </c>
      <c r="E9581" t="s">
        <v>5285</v>
      </c>
      <c r="F9581" t="s">
        <v>3461</v>
      </c>
      <c r="G9581" t="s">
        <v>37</v>
      </c>
      <c r="H9581">
        <v>0</v>
      </c>
      <c r="I9581">
        <v>0</v>
      </c>
      <c r="L9581" t="s">
        <v>1264</v>
      </c>
      <c r="M9581">
        <v>2024</v>
      </c>
      <c r="O9581" t="str">
        <f t="shared" si="447"/>
        <v>MARUBENI CORPORATION JEPANG-281521-THREAD,TAKAYAMA@5000MT-T406, 60/2-MT</v>
      </c>
      <c r="P9581">
        <f>COUNTIF($O$3:O9581,O9581)</f>
        <v>12</v>
      </c>
      <c r="Q9581">
        <f t="shared" si="448"/>
        <v>5.2500000000000027</v>
      </c>
      <c r="R9581">
        <f t="shared" si="449"/>
        <v>0</v>
      </c>
    </row>
    <row r="9582" spans="1:18" x14ac:dyDescent="0.25">
      <c r="A9582">
        <v>281521</v>
      </c>
      <c r="B9582" t="s">
        <v>1111</v>
      </c>
      <c r="C9582" t="s">
        <v>5276</v>
      </c>
      <c r="D9582" t="s">
        <v>4356</v>
      </c>
      <c r="E9582" t="s">
        <v>5286</v>
      </c>
      <c r="F9582" t="s">
        <v>3461</v>
      </c>
      <c r="G9582" t="s">
        <v>37</v>
      </c>
      <c r="H9582">
        <v>0</v>
      </c>
      <c r="I9582">
        <v>1.4432899320127035E-15</v>
      </c>
      <c r="L9582" t="s">
        <v>1264</v>
      </c>
      <c r="M9582">
        <v>2024</v>
      </c>
      <c r="O9582" t="str">
        <f t="shared" si="447"/>
        <v>MARUBENI CORPORATION JEPANG-281521-THREAD,TAKAYAMA@5000MT-T406, 60/2-MT</v>
      </c>
      <c r="P9582">
        <f>COUNTIF($O$3:O9582,O9582)</f>
        <v>13</v>
      </c>
      <c r="Q9582">
        <f t="shared" si="448"/>
        <v>5.2500000000000027</v>
      </c>
      <c r="R9582">
        <f t="shared" si="449"/>
        <v>0</v>
      </c>
    </row>
    <row r="9583" spans="1:18" x14ac:dyDescent="0.25">
      <c r="A9583">
        <v>281521</v>
      </c>
      <c r="B9583" t="s">
        <v>1111</v>
      </c>
      <c r="C9583" t="s">
        <v>5276</v>
      </c>
      <c r="D9583" t="s">
        <v>4356</v>
      </c>
      <c r="E9583" t="s">
        <v>5287</v>
      </c>
      <c r="F9583" t="s">
        <v>3461</v>
      </c>
      <c r="G9583" t="s">
        <v>37</v>
      </c>
      <c r="H9583">
        <v>0</v>
      </c>
      <c r="I9583">
        <v>-7.2164496600635175E-16</v>
      </c>
      <c r="L9583" t="s">
        <v>1264</v>
      </c>
      <c r="M9583">
        <v>2024</v>
      </c>
      <c r="O9583" t="str">
        <f t="shared" si="447"/>
        <v>MARUBENI CORPORATION JEPANG-281521-THREAD,TAKAYAMA@5000MT-T406, 60/2-MT</v>
      </c>
      <c r="P9583">
        <f>COUNTIF($O$3:O9583,O9583)</f>
        <v>14</v>
      </c>
      <c r="Q9583">
        <f t="shared" si="448"/>
        <v>5.2500000000000027</v>
      </c>
      <c r="R9583">
        <f t="shared" si="449"/>
        <v>0</v>
      </c>
    </row>
    <row r="9584" spans="1:18" x14ac:dyDescent="0.25">
      <c r="A9584">
        <v>281521</v>
      </c>
      <c r="B9584" t="s">
        <v>1111</v>
      </c>
      <c r="C9584" t="s">
        <v>5276</v>
      </c>
      <c r="F9584" t="s">
        <v>3461</v>
      </c>
      <c r="G9584" t="s">
        <v>22</v>
      </c>
      <c r="L9584" t="s">
        <v>1264</v>
      </c>
      <c r="M9584">
        <v>2024</v>
      </c>
      <c r="O9584" t="str">
        <f t="shared" si="447"/>
        <v>ITOCHU CORPORATION TOKSD SECTI-281521-THREAD,TAKAYAMA@5000MT-T406, 60/2-MT</v>
      </c>
      <c r="P9584">
        <f>COUNTIF($O$3:O9584,O9584)</f>
        <v>1</v>
      </c>
      <c r="Q9584">
        <f t="shared" si="448"/>
        <v>0</v>
      </c>
      <c r="R9584">
        <f t="shared" si="449"/>
        <v>0</v>
      </c>
    </row>
    <row r="9585" spans="1:18" x14ac:dyDescent="0.25">
      <c r="A9585">
        <v>281522</v>
      </c>
      <c r="B9585" t="s">
        <v>1111</v>
      </c>
      <c r="C9585" t="s">
        <v>5288</v>
      </c>
      <c r="D9585" t="s">
        <v>29</v>
      </c>
      <c r="E9585" t="s">
        <v>1606</v>
      </c>
      <c r="F9585" t="s">
        <v>3461</v>
      </c>
      <c r="G9585" t="s">
        <v>37</v>
      </c>
      <c r="H9585">
        <v>0</v>
      </c>
      <c r="J9585" t="s">
        <v>23</v>
      </c>
      <c r="K9585" t="s">
        <v>23</v>
      </c>
      <c r="L9585" t="s">
        <v>1264</v>
      </c>
      <c r="M9585">
        <v>2024</v>
      </c>
      <c r="O9585" t="str">
        <f t="shared" si="447"/>
        <v>MARUBENI CORPORATION JEPANG-281522-THREAD,TAKAYAMA@5000MT-T541, 60/2-MT</v>
      </c>
      <c r="P9585">
        <f>COUNTIF($O$3:O9585,O9585)</f>
        <v>1</v>
      </c>
      <c r="Q9585">
        <f t="shared" si="448"/>
        <v>1.0400000000000009</v>
      </c>
      <c r="R9585">
        <f t="shared" si="449"/>
        <v>0</v>
      </c>
    </row>
    <row r="9586" spans="1:18" x14ac:dyDescent="0.25">
      <c r="A9586">
        <v>281522</v>
      </c>
      <c r="B9586" t="s">
        <v>1111</v>
      </c>
      <c r="C9586" t="s">
        <v>5288</v>
      </c>
      <c r="D9586" t="s">
        <v>61</v>
      </c>
      <c r="E9586" t="s">
        <v>1713</v>
      </c>
      <c r="F9586" t="s">
        <v>3461</v>
      </c>
      <c r="G9586" t="s">
        <v>37</v>
      </c>
      <c r="H9586">
        <v>0</v>
      </c>
      <c r="I9586">
        <v>3.6082248300317588E-16</v>
      </c>
      <c r="L9586" t="s">
        <v>1264</v>
      </c>
      <c r="M9586">
        <v>2024</v>
      </c>
      <c r="O9586" t="str">
        <f t="shared" si="447"/>
        <v>MARUBENI CORPORATION JEPANG-281522-THREAD,TAKAYAMA@5000MT-T541, 60/2-MT</v>
      </c>
      <c r="P9586">
        <f>COUNTIF($O$3:O9586,O9586)</f>
        <v>2</v>
      </c>
      <c r="Q9586">
        <f t="shared" si="448"/>
        <v>1.0400000000000009</v>
      </c>
      <c r="R9586">
        <f t="shared" si="449"/>
        <v>0</v>
      </c>
    </row>
    <row r="9587" spans="1:18" x14ac:dyDescent="0.25">
      <c r="A9587">
        <v>281522</v>
      </c>
      <c r="B9587" t="s">
        <v>1111</v>
      </c>
      <c r="C9587" t="s">
        <v>5288</v>
      </c>
      <c r="D9587" t="s">
        <v>5261</v>
      </c>
      <c r="E9587" t="s">
        <v>5289</v>
      </c>
      <c r="F9587" t="s">
        <v>3461</v>
      </c>
      <c r="G9587" t="s">
        <v>37</v>
      </c>
      <c r="H9587">
        <v>0</v>
      </c>
      <c r="I9587">
        <v>0</v>
      </c>
      <c r="L9587" t="s">
        <v>1264</v>
      </c>
      <c r="M9587">
        <v>2024</v>
      </c>
      <c r="O9587" t="str">
        <f t="shared" si="447"/>
        <v>MARUBENI CORPORATION JEPANG-281522-THREAD,TAKAYAMA@5000MT-T541, 60/2-MT</v>
      </c>
      <c r="P9587">
        <f>COUNTIF($O$3:O9587,O9587)</f>
        <v>3</v>
      </c>
      <c r="Q9587">
        <f t="shared" si="448"/>
        <v>1.0400000000000009</v>
      </c>
      <c r="R9587">
        <f t="shared" si="449"/>
        <v>0</v>
      </c>
    </row>
    <row r="9588" spans="1:18" x14ac:dyDescent="0.25">
      <c r="A9588">
        <v>281522</v>
      </c>
      <c r="B9588" t="s">
        <v>1111</v>
      </c>
      <c r="C9588" t="s">
        <v>5288</v>
      </c>
      <c r="D9588" t="s">
        <v>5261</v>
      </c>
      <c r="E9588" t="s">
        <v>5290</v>
      </c>
      <c r="F9588" t="s">
        <v>3461</v>
      </c>
      <c r="G9588" t="s">
        <v>37</v>
      </c>
      <c r="H9588">
        <v>0</v>
      </c>
      <c r="I9588">
        <v>0</v>
      </c>
      <c r="L9588" t="s">
        <v>1264</v>
      </c>
      <c r="M9588">
        <v>2024</v>
      </c>
      <c r="O9588" t="str">
        <f t="shared" si="447"/>
        <v>MARUBENI CORPORATION JEPANG-281522-THREAD,TAKAYAMA@5000MT-T541, 60/2-MT</v>
      </c>
      <c r="P9588">
        <f>COUNTIF($O$3:O9588,O9588)</f>
        <v>4</v>
      </c>
      <c r="Q9588">
        <f t="shared" si="448"/>
        <v>1.0400000000000009</v>
      </c>
      <c r="R9588">
        <f t="shared" si="449"/>
        <v>0</v>
      </c>
    </row>
    <row r="9589" spans="1:18" x14ac:dyDescent="0.25">
      <c r="A9589">
        <v>281522</v>
      </c>
      <c r="B9589" t="s">
        <v>1111</v>
      </c>
      <c r="C9589" t="s">
        <v>5288</v>
      </c>
      <c r="D9589" t="s">
        <v>5261</v>
      </c>
      <c r="E9589" t="s">
        <v>5291</v>
      </c>
      <c r="F9589" t="s">
        <v>3461</v>
      </c>
      <c r="G9589" t="s">
        <v>37</v>
      </c>
      <c r="H9589">
        <v>0</v>
      </c>
      <c r="I9589">
        <v>0</v>
      </c>
      <c r="L9589" t="s">
        <v>1264</v>
      </c>
      <c r="M9589">
        <v>2024</v>
      </c>
      <c r="O9589" t="str">
        <f t="shared" si="447"/>
        <v>MARUBENI CORPORATION JEPANG-281522-THREAD,TAKAYAMA@5000MT-T541, 60/2-MT</v>
      </c>
      <c r="P9589">
        <f>COUNTIF($O$3:O9589,O9589)</f>
        <v>5</v>
      </c>
      <c r="Q9589">
        <f t="shared" si="448"/>
        <v>1.0400000000000009</v>
      </c>
      <c r="R9589">
        <f t="shared" si="449"/>
        <v>0</v>
      </c>
    </row>
    <row r="9590" spans="1:18" x14ac:dyDescent="0.25">
      <c r="A9590">
        <v>281522</v>
      </c>
      <c r="B9590" t="s">
        <v>1111</v>
      </c>
      <c r="C9590" t="s">
        <v>5288</v>
      </c>
      <c r="D9590" t="s">
        <v>5261</v>
      </c>
      <c r="E9590" t="s">
        <v>5292</v>
      </c>
      <c r="F9590" t="s">
        <v>3461</v>
      </c>
      <c r="G9590" t="s">
        <v>37</v>
      </c>
      <c r="H9590">
        <v>0</v>
      </c>
      <c r="I9590">
        <v>0</v>
      </c>
      <c r="L9590" t="s">
        <v>1264</v>
      </c>
      <c r="M9590">
        <v>2024</v>
      </c>
      <c r="O9590" t="str">
        <f t="shared" si="447"/>
        <v>MARUBENI CORPORATION JEPANG-281522-THREAD,TAKAYAMA@5000MT-T541, 60/2-MT</v>
      </c>
      <c r="P9590">
        <f>COUNTIF($O$3:O9590,O9590)</f>
        <v>6</v>
      </c>
      <c r="Q9590">
        <f t="shared" si="448"/>
        <v>1.0400000000000009</v>
      </c>
      <c r="R9590">
        <f t="shared" si="449"/>
        <v>0</v>
      </c>
    </row>
    <row r="9591" spans="1:18" x14ac:dyDescent="0.25">
      <c r="A9591">
        <v>281522</v>
      </c>
      <c r="B9591" t="s">
        <v>1111</v>
      </c>
      <c r="C9591" t="s">
        <v>5288</v>
      </c>
      <c r="D9591" t="s">
        <v>215</v>
      </c>
      <c r="E9591" t="s">
        <v>5293</v>
      </c>
      <c r="F9591" t="s">
        <v>3461</v>
      </c>
      <c r="G9591" t="s">
        <v>37</v>
      </c>
      <c r="H9591">
        <v>0</v>
      </c>
      <c r="I9591">
        <v>0</v>
      </c>
      <c r="L9591" t="s">
        <v>1264</v>
      </c>
      <c r="M9591">
        <v>2024</v>
      </c>
      <c r="O9591" t="str">
        <f t="shared" si="447"/>
        <v>MARUBENI CORPORATION JEPANG-281522-THREAD,TAKAYAMA@5000MT-T541, 60/2-MT</v>
      </c>
      <c r="P9591">
        <f>COUNTIF($O$3:O9591,O9591)</f>
        <v>7</v>
      </c>
      <c r="Q9591">
        <f t="shared" si="448"/>
        <v>1.0400000000000009</v>
      </c>
      <c r="R9591">
        <f t="shared" si="449"/>
        <v>0</v>
      </c>
    </row>
    <row r="9592" spans="1:18" x14ac:dyDescent="0.25">
      <c r="A9592">
        <v>281522</v>
      </c>
      <c r="B9592" t="s">
        <v>1111</v>
      </c>
      <c r="C9592" t="s">
        <v>5288</v>
      </c>
      <c r="D9592" t="s">
        <v>215</v>
      </c>
      <c r="E9592" t="s">
        <v>5294</v>
      </c>
      <c r="F9592" t="s">
        <v>3461</v>
      </c>
      <c r="G9592" t="s">
        <v>37</v>
      </c>
      <c r="H9592">
        <v>0</v>
      </c>
      <c r="I9592">
        <v>0</v>
      </c>
      <c r="L9592" t="s">
        <v>1264</v>
      </c>
      <c r="M9592">
        <v>2024</v>
      </c>
      <c r="O9592" t="str">
        <f t="shared" si="447"/>
        <v>MARUBENI CORPORATION JEPANG-281522-THREAD,TAKAYAMA@5000MT-T541, 60/2-MT</v>
      </c>
      <c r="P9592">
        <f>COUNTIF($O$3:O9592,O9592)</f>
        <v>8</v>
      </c>
      <c r="Q9592">
        <f t="shared" si="448"/>
        <v>1.0400000000000009</v>
      </c>
      <c r="R9592">
        <f t="shared" si="449"/>
        <v>0</v>
      </c>
    </row>
    <row r="9593" spans="1:18" x14ac:dyDescent="0.25">
      <c r="A9593">
        <v>281522</v>
      </c>
      <c r="B9593" t="s">
        <v>1111</v>
      </c>
      <c r="C9593" t="s">
        <v>5288</v>
      </c>
      <c r="D9593" t="s">
        <v>215</v>
      </c>
      <c r="E9593" t="s">
        <v>5295</v>
      </c>
      <c r="F9593" t="s">
        <v>3461</v>
      </c>
      <c r="G9593" t="s">
        <v>37</v>
      </c>
      <c r="H9593">
        <v>0</v>
      </c>
      <c r="I9593">
        <v>0</v>
      </c>
      <c r="L9593" t="s">
        <v>1264</v>
      </c>
      <c r="M9593">
        <v>2024</v>
      </c>
      <c r="O9593" t="str">
        <f t="shared" si="447"/>
        <v>MARUBENI CORPORATION JEPANG-281522-THREAD,TAKAYAMA@5000MT-T541, 60/2-MT</v>
      </c>
      <c r="P9593">
        <f>COUNTIF($O$3:O9593,O9593)</f>
        <v>9</v>
      </c>
      <c r="Q9593">
        <f t="shared" si="448"/>
        <v>1.0400000000000009</v>
      </c>
      <c r="R9593">
        <f t="shared" si="449"/>
        <v>0</v>
      </c>
    </row>
    <row r="9594" spans="1:18" x14ac:dyDescent="0.25">
      <c r="A9594">
        <v>281522</v>
      </c>
      <c r="B9594" t="s">
        <v>1111</v>
      </c>
      <c r="C9594" t="s">
        <v>5288</v>
      </c>
      <c r="D9594" t="s">
        <v>215</v>
      </c>
      <c r="E9594" t="s">
        <v>5296</v>
      </c>
      <c r="F9594" t="s">
        <v>3461</v>
      </c>
      <c r="G9594" t="s">
        <v>37</v>
      </c>
      <c r="H9594">
        <v>0</v>
      </c>
      <c r="I9594">
        <v>0</v>
      </c>
      <c r="L9594" t="s">
        <v>1264</v>
      </c>
      <c r="M9594">
        <v>2024</v>
      </c>
      <c r="O9594" t="str">
        <f t="shared" si="447"/>
        <v>MARUBENI CORPORATION JEPANG-281522-THREAD,TAKAYAMA@5000MT-T541, 60/2-MT</v>
      </c>
      <c r="P9594">
        <f>COUNTIF($O$3:O9594,O9594)</f>
        <v>10</v>
      </c>
      <c r="Q9594">
        <f t="shared" si="448"/>
        <v>1.0400000000000009</v>
      </c>
      <c r="R9594">
        <f t="shared" si="449"/>
        <v>0</v>
      </c>
    </row>
    <row r="9595" spans="1:18" x14ac:dyDescent="0.25">
      <c r="A9595">
        <v>281522</v>
      </c>
      <c r="B9595" t="s">
        <v>1111</v>
      </c>
      <c r="C9595" t="s">
        <v>5288</v>
      </c>
      <c r="D9595" t="s">
        <v>215</v>
      </c>
      <c r="E9595" t="s">
        <v>5297</v>
      </c>
      <c r="F9595" t="s">
        <v>3461</v>
      </c>
      <c r="G9595" t="s">
        <v>37</v>
      </c>
      <c r="H9595">
        <v>5000</v>
      </c>
      <c r="I9595">
        <v>1.04</v>
      </c>
      <c r="L9595" t="s">
        <v>1264</v>
      </c>
      <c r="M9595">
        <v>2024</v>
      </c>
      <c r="O9595" t="str">
        <f t="shared" si="447"/>
        <v>MARUBENI CORPORATION JEPANG-281522-THREAD,TAKAYAMA@5000MT-T541, 60/2-MT</v>
      </c>
      <c r="P9595">
        <f>COUNTIF($O$3:O9595,O9595)</f>
        <v>11</v>
      </c>
      <c r="Q9595">
        <f t="shared" si="448"/>
        <v>1.0400000000000009</v>
      </c>
      <c r="R9595">
        <f t="shared" si="449"/>
        <v>0</v>
      </c>
    </row>
    <row r="9596" spans="1:18" x14ac:dyDescent="0.25">
      <c r="A9596">
        <v>281522</v>
      </c>
      <c r="B9596" t="s">
        <v>1111</v>
      </c>
      <c r="C9596" t="s">
        <v>5288</v>
      </c>
      <c r="D9596" t="s">
        <v>4356</v>
      </c>
      <c r="E9596" t="s">
        <v>5298</v>
      </c>
      <c r="F9596" t="s">
        <v>3461</v>
      </c>
      <c r="G9596" t="s">
        <v>37</v>
      </c>
      <c r="H9596">
        <v>0</v>
      </c>
      <c r="I9596">
        <v>1.4432899320127035E-15</v>
      </c>
      <c r="L9596" t="s">
        <v>1264</v>
      </c>
      <c r="M9596">
        <v>2024</v>
      </c>
      <c r="O9596" t="str">
        <f t="shared" si="447"/>
        <v>MARUBENI CORPORATION JEPANG-281522-THREAD,TAKAYAMA@5000MT-T541, 60/2-MT</v>
      </c>
      <c r="P9596">
        <f>COUNTIF($O$3:O9596,O9596)</f>
        <v>12</v>
      </c>
      <c r="Q9596">
        <f t="shared" si="448"/>
        <v>1.0400000000000009</v>
      </c>
      <c r="R9596">
        <f t="shared" si="449"/>
        <v>0</v>
      </c>
    </row>
    <row r="9597" spans="1:18" x14ac:dyDescent="0.25">
      <c r="A9597">
        <v>281522</v>
      </c>
      <c r="B9597" t="s">
        <v>1111</v>
      </c>
      <c r="C9597" t="s">
        <v>5288</v>
      </c>
      <c r="D9597" t="s">
        <v>4356</v>
      </c>
      <c r="E9597" t="s">
        <v>5299</v>
      </c>
      <c r="F9597" t="s">
        <v>3461</v>
      </c>
      <c r="G9597" t="s">
        <v>37</v>
      </c>
      <c r="H9597">
        <v>0</v>
      </c>
      <c r="I9597">
        <v>-7.7715611723760958E-16</v>
      </c>
      <c r="L9597" t="s">
        <v>1264</v>
      </c>
      <c r="M9597">
        <v>2024</v>
      </c>
      <c r="O9597" t="str">
        <f t="shared" si="447"/>
        <v>MARUBENI CORPORATION JEPANG-281522-THREAD,TAKAYAMA@5000MT-T541, 60/2-MT</v>
      </c>
      <c r="P9597">
        <f>COUNTIF($O$3:O9597,O9597)</f>
        <v>13</v>
      </c>
      <c r="Q9597">
        <f t="shared" si="448"/>
        <v>1.0400000000000009</v>
      </c>
      <c r="R9597">
        <f t="shared" si="449"/>
        <v>0</v>
      </c>
    </row>
    <row r="9598" spans="1:18" x14ac:dyDescent="0.25">
      <c r="A9598">
        <v>281522</v>
      </c>
      <c r="B9598" t="s">
        <v>1111</v>
      </c>
      <c r="C9598" t="s">
        <v>5288</v>
      </c>
      <c r="F9598" t="s">
        <v>3461</v>
      </c>
      <c r="G9598" t="s">
        <v>22</v>
      </c>
      <c r="L9598" t="s">
        <v>1264</v>
      </c>
      <c r="M9598">
        <v>2024</v>
      </c>
      <c r="O9598" t="str">
        <f t="shared" si="447"/>
        <v>ITOCHU CORPORATION TOKSD SECTI-281522-THREAD,TAKAYAMA@5000MT-T541, 60/2-MT</v>
      </c>
      <c r="P9598">
        <f>COUNTIF($O$3:O9598,O9598)</f>
        <v>1</v>
      </c>
      <c r="Q9598">
        <f t="shared" si="448"/>
        <v>0</v>
      </c>
      <c r="R9598">
        <f t="shared" si="449"/>
        <v>0</v>
      </c>
    </row>
    <row r="9599" spans="1:18" x14ac:dyDescent="0.25">
      <c r="A9599">
        <v>281523</v>
      </c>
      <c r="B9599" t="s">
        <v>1111</v>
      </c>
      <c r="C9599" t="s">
        <v>5300</v>
      </c>
      <c r="D9599" t="s">
        <v>29</v>
      </c>
      <c r="E9599" t="s">
        <v>1602</v>
      </c>
      <c r="F9599" t="s">
        <v>3461</v>
      </c>
      <c r="G9599" t="s">
        <v>47</v>
      </c>
      <c r="H9599">
        <v>0</v>
      </c>
      <c r="J9599" t="s">
        <v>23</v>
      </c>
      <c r="K9599" t="s">
        <v>23</v>
      </c>
      <c r="L9599" t="s">
        <v>1321</v>
      </c>
      <c r="M9599">
        <v>2024</v>
      </c>
      <c r="O9599" t="str">
        <f t="shared" si="447"/>
        <v>H&amp;M-281523-THREAD,TAKAYAMA@5000MT-T555, 60/2-MT</v>
      </c>
      <c r="P9599">
        <f>COUNTIF($O$3:O9599,O9599)</f>
        <v>1</v>
      </c>
      <c r="Q9599">
        <f t="shared" si="448"/>
        <v>0</v>
      </c>
      <c r="R9599">
        <f t="shared" si="449"/>
        <v>0</v>
      </c>
    </row>
    <row r="9600" spans="1:18" x14ac:dyDescent="0.25">
      <c r="A9600">
        <v>281523</v>
      </c>
      <c r="B9600" t="s">
        <v>1111</v>
      </c>
      <c r="C9600" t="s">
        <v>5300</v>
      </c>
      <c r="D9600" t="s">
        <v>29</v>
      </c>
      <c r="E9600" t="s">
        <v>1352</v>
      </c>
      <c r="F9600" t="s">
        <v>3461</v>
      </c>
      <c r="G9600" t="s">
        <v>1610</v>
      </c>
      <c r="H9600">
        <v>0</v>
      </c>
      <c r="L9600" t="s">
        <v>1321</v>
      </c>
      <c r="M9600">
        <v>2024</v>
      </c>
      <c r="O9600" t="str">
        <f t="shared" si="447"/>
        <v>DEEN &amp; JEAN-281523-THREAD,TAKAYAMA@5000MT-T555, 60/2-MT</v>
      </c>
      <c r="P9600">
        <f>COUNTIF($O$3:O9600,O9600)</f>
        <v>1</v>
      </c>
      <c r="Q9600">
        <f t="shared" si="448"/>
        <v>3.6082248300317588E-16</v>
      </c>
      <c r="R9600">
        <f t="shared" si="449"/>
        <v>0</v>
      </c>
    </row>
    <row r="9601" spans="1:18" x14ac:dyDescent="0.25">
      <c r="A9601">
        <v>281523</v>
      </c>
      <c r="B9601" t="s">
        <v>1111</v>
      </c>
      <c r="C9601" t="s">
        <v>5300</v>
      </c>
      <c r="D9601" t="s">
        <v>29</v>
      </c>
      <c r="E9601" t="s">
        <v>1609</v>
      </c>
      <c r="F9601" t="s">
        <v>3461</v>
      </c>
      <c r="G9601" t="s">
        <v>1610</v>
      </c>
      <c r="H9601">
        <v>0</v>
      </c>
      <c r="L9601" t="s">
        <v>1321</v>
      </c>
      <c r="M9601">
        <v>2024</v>
      </c>
      <c r="O9601" t="str">
        <f t="shared" si="447"/>
        <v>DEEN &amp; JEAN-281523-THREAD,TAKAYAMA@5000MT-T555, 60/2-MT</v>
      </c>
      <c r="P9601">
        <f>COUNTIF($O$3:O9601,O9601)</f>
        <v>2</v>
      </c>
      <c r="Q9601">
        <f t="shared" si="448"/>
        <v>3.6082248300317588E-16</v>
      </c>
      <c r="R9601">
        <f t="shared" si="449"/>
        <v>0</v>
      </c>
    </row>
    <row r="9602" spans="1:18" x14ac:dyDescent="0.25">
      <c r="A9602">
        <v>281523</v>
      </c>
      <c r="B9602" t="s">
        <v>1111</v>
      </c>
      <c r="C9602" t="s">
        <v>5300</v>
      </c>
      <c r="D9602" t="s">
        <v>61</v>
      </c>
      <c r="E9602" t="s">
        <v>1713</v>
      </c>
      <c r="F9602" t="s">
        <v>3461</v>
      </c>
      <c r="G9602" t="s">
        <v>1610</v>
      </c>
      <c r="H9602">
        <v>0</v>
      </c>
      <c r="I9602">
        <v>3.6082248300317588E-16</v>
      </c>
      <c r="L9602" t="s">
        <v>1321</v>
      </c>
      <c r="M9602">
        <v>2024</v>
      </c>
      <c r="O9602" t="str">
        <f t="shared" si="447"/>
        <v>DEEN &amp; JEAN-281523-THREAD,TAKAYAMA@5000MT-T555, 60/2-MT</v>
      </c>
      <c r="P9602">
        <f>COUNTIF($O$3:O9602,O9602)</f>
        <v>3</v>
      </c>
      <c r="Q9602">
        <f t="shared" si="448"/>
        <v>3.6082248300317588E-16</v>
      </c>
      <c r="R9602">
        <f t="shared" si="449"/>
        <v>0</v>
      </c>
    </row>
    <row r="9603" spans="1:18" x14ac:dyDescent="0.25">
      <c r="A9603">
        <v>281523</v>
      </c>
      <c r="B9603" t="s">
        <v>1111</v>
      </c>
      <c r="C9603" t="s">
        <v>5300</v>
      </c>
      <c r="D9603" t="s">
        <v>5261</v>
      </c>
      <c r="E9603" t="s">
        <v>5262</v>
      </c>
      <c r="F9603" t="s">
        <v>3461</v>
      </c>
      <c r="G9603" t="s">
        <v>37</v>
      </c>
      <c r="H9603">
        <v>0</v>
      </c>
      <c r="I9603">
        <v>1.6600000000000001</v>
      </c>
      <c r="L9603" t="s">
        <v>1321</v>
      </c>
      <c r="M9603">
        <v>2024</v>
      </c>
      <c r="O9603" t="str">
        <f t="shared" si="447"/>
        <v>MARUBENI CORPORATION JEPANG-281523-THREAD,TAKAYAMA@5000MT-T555, 60/2-MT</v>
      </c>
      <c r="P9603">
        <f>COUNTIF($O$3:O9603,O9603)</f>
        <v>1</v>
      </c>
      <c r="Q9603">
        <f t="shared" si="448"/>
        <v>11.619999999999997</v>
      </c>
      <c r="R9603">
        <f t="shared" si="449"/>
        <v>0</v>
      </c>
    </row>
    <row r="9604" spans="1:18" x14ac:dyDescent="0.25">
      <c r="A9604">
        <v>281523</v>
      </c>
      <c r="B9604" t="s">
        <v>1111</v>
      </c>
      <c r="C9604" t="s">
        <v>5300</v>
      </c>
      <c r="D9604" t="s">
        <v>5261</v>
      </c>
      <c r="E9604" t="s">
        <v>5263</v>
      </c>
      <c r="F9604" t="s">
        <v>3461</v>
      </c>
      <c r="G9604" t="s">
        <v>37</v>
      </c>
      <c r="H9604">
        <v>0</v>
      </c>
      <c r="I9604">
        <v>0.80000000000000071</v>
      </c>
      <c r="L9604" t="s">
        <v>1321</v>
      </c>
      <c r="M9604">
        <v>2024</v>
      </c>
      <c r="O9604" t="str">
        <f t="shared" ref="O9604:O9667" si="450">G9604&amp;"-"&amp;A9604&amp;"-"&amp;B9604&amp;"-"&amp;C9604&amp;"-"&amp;F9604</f>
        <v>MARUBENI CORPORATION JEPANG-281523-THREAD,TAKAYAMA@5000MT-T555, 60/2-MT</v>
      </c>
      <c r="P9604">
        <f>COUNTIF($O$3:O9604,O9604)</f>
        <v>2</v>
      </c>
      <c r="Q9604">
        <f t="shared" ref="Q9604:Q9667" si="451">SUMIF($O$4:$O$18090,O9604,$I$4:$I$18090)</f>
        <v>11.619999999999997</v>
      </c>
      <c r="R9604">
        <f t="shared" ref="R9604:R9667" si="452">SUMIF($O$4:$O$18090,O9604,$J$4:$J$18090)</f>
        <v>0</v>
      </c>
    </row>
    <row r="9605" spans="1:18" x14ac:dyDescent="0.25">
      <c r="A9605">
        <v>281523</v>
      </c>
      <c r="B9605" t="s">
        <v>1111</v>
      </c>
      <c r="C9605" t="s">
        <v>5300</v>
      </c>
      <c r="D9605" t="s">
        <v>5261</v>
      </c>
      <c r="E9605" t="s">
        <v>5301</v>
      </c>
      <c r="F9605" t="s">
        <v>3461</v>
      </c>
      <c r="G9605" t="s">
        <v>37</v>
      </c>
      <c r="H9605">
        <v>0</v>
      </c>
      <c r="I9605">
        <v>0</v>
      </c>
      <c r="L9605" t="s">
        <v>1321</v>
      </c>
      <c r="M9605">
        <v>2024</v>
      </c>
      <c r="O9605" t="str">
        <f t="shared" si="450"/>
        <v>MARUBENI CORPORATION JEPANG-281523-THREAD,TAKAYAMA@5000MT-T555, 60/2-MT</v>
      </c>
      <c r="P9605">
        <f>COUNTIF($O$3:O9605,O9605)</f>
        <v>3</v>
      </c>
      <c r="Q9605">
        <f t="shared" si="451"/>
        <v>11.619999999999997</v>
      </c>
      <c r="R9605">
        <f t="shared" si="452"/>
        <v>0</v>
      </c>
    </row>
    <row r="9606" spans="1:18" x14ac:dyDescent="0.25">
      <c r="A9606">
        <v>281523</v>
      </c>
      <c r="B9606" t="s">
        <v>1111</v>
      </c>
      <c r="C9606" t="s">
        <v>5300</v>
      </c>
      <c r="D9606" t="s">
        <v>5261</v>
      </c>
      <c r="E9606" t="s">
        <v>5264</v>
      </c>
      <c r="F9606" t="s">
        <v>3461</v>
      </c>
      <c r="G9606" t="s">
        <v>37</v>
      </c>
      <c r="H9606">
        <v>0</v>
      </c>
      <c r="I9606">
        <v>1.0599999999999987</v>
      </c>
      <c r="L9606" t="s">
        <v>1321</v>
      </c>
      <c r="M9606">
        <v>2024</v>
      </c>
      <c r="O9606" t="str">
        <f t="shared" si="450"/>
        <v>MARUBENI CORPORATION JEPANG-281523-THREAD,TAKAYAMA@5000MT-T555, 60/2-MT</v>
      </c>
      <c r="P9606">
        <f>COUNTIF($O$3:O9606,O9606)</f>
        <v>4</v>
      </c>
      <c r="Q9606">
        <f t="shared" si="451"/>
        <v>11.619999999999997</v>
      </c>
      <c r="R9606">
        <f t="shared" si="452"/>
        <v>0</v>
      </c>
    </row>
    <row r="9607" spans="1:18" x14ac:dyDescent="0.25">
      <c r="A9607">
        <v>281523</v>
      </c>
      <c r="B9607" t="s">
        <v>1111</v>
      </c>
      <c r="C9607" t="s">
        <v>5300</v>
      </c>
      <c r="D9607" t="s">
        <v>5261</v>
      </c>
      <c r="E9607" t="s">
        <v>5265</v>
      </c>
      <c r="F9607" t="s">
        <v>3461</v>
      </c>
      <c r="G9607" t="s">
        <v>37</v>
      </c>
      <c r="H9607">
        <v>0</v>
      </c>
      <c r="I9607">
        <v>0.63000000000000078</v>
      </c>
      <c r="L9607" t="s">
        <v>1321</v>
      </c>
      <c r="M9607">
        <v>2024</v>
      </c>
      <c r="O9607" t="str">
        <f t="shared" si="450"/>
        <v>MARUBENI CORPORATION JEPANG-281523-THREAD,TAKAYAMA@5000MT-T555, 60/2-MT</v>
      </c>
      <c r="P9607">
        <f>COUNTIF($O$3:O9607,O9607)</f>
        <v>5</v>
      </c>
      <c r="Q9607">
        <f t="shared" si="451"/>
        <v>11.619999999999997</v>
      </c>
      <c r="R9607">
        <f t="shared" si="452"/>
        <v>0</v>
      </c>
    </row>
    <row r="9608" spans="1:18" x14ac:dyDescent="0.25">
      <c r="A9608">
        <v>281523</v>
      </c>
      <c r="B9608" t="s">
        <v>1111</v>
      </c>
      <c r="C9608" t="s">
        <v>5300</v>
      </c>
      <c r="D9608" t="s">
        <v>5261</v>
      </c>
      <c r="E9608" t="s">
        <v>5302</v>
      </c>
      <c r="F9608" t="s">
        <v>3461</v>
      </c>
      <c r="G9608" t="s">
        <v>37</v>
      </c>
      <c r="H9608">
        <v>0</v>
      </c>
      <c r="I9608">
        <v>0</v>
      </c>
      <c r="L9608" t="s">
        <v>1321</v>
      </c>
      <c r="M9608">
        <v>2024</v>
      </c>
      <c r="O9608" t="str">
        <f t="shared" si="450"/>
        <v>MARUBENI CORPORATION JEPANG-281523-THREAD,TAKAYAMA@5000MT-T555, 60/2-MT</v>
      </c>
      <c r="P9608">
        <f>COUNTIF($O$3:O9608,O9608)</f>
        <v>6</v>
      </c>
      <c r="Q9608">
        <f t="shared" si="451"/>
        <v>11.619999999999997</v>
      </c>
      <c r="R9608">
        <f t="shared" si="452"/>
        <v>0</v>
      </c>
    </row>
    <row r="9609" spans="1:18" x14ac:dyDescent="0.25">
      <c r="A9609">
        <v>281523</v>
      </c>
      <c r="B9609" t="s">
        <v>1111</v>
      </c>
      <c r="C9609" t="s">
        <v>5300</v>
      </c>
      <c r="D9609" t="s">
        <v>5261</v>
      </c>
      <c r="E9609" t="s">
        <v>5266</v>
      </c>
      <c r="F9609" t="s">
        <v>3461</v>
      </c>
      <c r="G9609" t="s">
        <v>37</v>
      </c>
      <c r="H9609">
        <v>0</v>
      </c>
      <c r="I9609">
        <v>1.2399999999999984</v>
      </c>
      <c r="L9609" t="s">
        <v>1321</v>
      </c>
      <c r="M9609">
        <v>2024</v>
      </c>
      <c r="O9609" t="str">
        <f t="shared" si="450"/>
        <v>MARUBENI CORPORATION JEPANG-281523-THREAD,TAKAYAMA@5000MT-T555, 60/2-MT</v>
      </c>
      <c r="P9609">
        <f>COUNTIF($O$3:O9609,O9609)</f>
        <v>7</v>
      </c>
      <c r="Q9609">
        <f t="shared" si="451"/>
        <v>11.619999999999997</v>
      </c>
      <c r="R9609">
        <f t="shared" si="452"/>
        <v>0</v>
      </c>
    </row>
    <row r="9610" spans="1:18" x14ac:dyDescent="0.25">
      <c r="A9610">
        <v>281523</v>
      </c>
      <c r="B9610" t="s">
        <v>1111</v>
      </c>
      <c r="C9610" t="s">
        <v>5300</v>
      </c>
      <c r="D9610" t="s">
        <v>5261</v>
      </c>
      <c r="E9610" t="s">
        <v>5267</v>
      </c>
      <c r="F9610" t="s">
        <v>3461</v>
      </c>
      <c r="G9610" t="s">
        <v>37</v>
      </c>
      <c r="H9610">
        <v>0</v>
      </c>
      <c r="I9610">
        <v>0.69999999999999929</v>
      </c>
      <c r="L9610" t="s">
        <v>1321</v>
      </c>
      <c r="M9610">
        <v>2024</v>
      </c>
      <c r="O9610" t="str">
        <f t="shared" si="450"/>
        <v>MARUBENI CORPORATION JEPANG-281523-THREAD,TAKAYAMA@5000MT-T555, 60/2-MT</v>
      </c>
      <c r="P9610">
        <f>COUNTIF($O$3:O9610,O9610)</f>
        <v>8</v>
      </c>
      <c r="Q9610">
        <f t="shared" si="451"/>
        <v>11.619999999999997</v>
      </c>
      <c r="R9610">
        <f t="shared" si="452"/>
        <v>0</v>
      </c>
    </row>
    <row r="9611" spans="1:18" x14ac:dyDescent="0.25">
      <c r="A9611">
        <v>281523</v>
      </c>
      <c r="B9611" t="s">
        <v>1111</v>
      </c>
      <c r="C9611" t="s">
        <v>5300</v>
      </c>
      <c r="D9611" t="s">
        <v>5261</v>
      </c>
      <c r="E9611" t="s">
        <v>5303</v>
      </c>
      <c r="F9611" t="s">
        <v>3461</v>
      </c>
      <c r="G9611" t="s">
        <v>37</v>
      </c>
      <c r="H9611">
        <v>15000</v>
      </c>
      <c r="I9611">
        <v>3.11</v>
      </c>
      <c r="L9611" t="s">
        <v>1321</v>
      </c>
      <c r="M9611">
        <v>2024</v>
      </c>
      <c r="O9611" t="str">
        <f t="shared" si="450"/>
        <v>MARUBENI CORPORATION JEPANG-281523-THREAD,TAKAYAMA@5000MT-T555, 60/2-MT</v>
      </c>
      <c r="P9611">
        <f>COUNTIF($O$3:O9611,O9611)</f>
        <v>9</v>
      </c>
      <c r="Q9611">
        <f t="shared" si="451"/>
        <v>11.619999999999997</v>
      </c>
      <c r="R9611">
        <f t="shared" si="452"/>
        <v>0</v>
      </c>
    </row>
    <row r="9612" spans="1:18" x14ac:dyDescent="0.25">
      <c r="A9612">
        <v>281523</v>
      </c>
      <c r="B9612" t="s">
        <v>1111</v>
      </c>
      <c r="C9612" t="s">
        <v>5300</v>
      </c>
      <c r="D9612" t="s">
        <v>5261</v>
      </c>
      <c r="E9612" t="s">
        <v>5270</v>
      </c>
      <c r="F9612" t="s">
        <v>3461</v>
      </c>
      <c r="G9612" t="s">
        <v>37</v>
      </c>
      <c r="H9612">
        <v>0</v>
      </c>
      <c r="I9612">
        <v>1.1102230246251565E-16</v>
      </c>
      <c r="L9612" t="s">
        <v>1321</v>
      </c>
      <c r="M9612">
        <v>2024</v>
      </c>
      <c r="O9612" t="str">
        <f t="shared" si="450"/>
        <v>MARUBENI CORPORATION JEPANG-281523-THREAD,TAKAYAMA@5000MT-T555, 60/2-MT</v>
      </c>
      <c r="P9612">
        <f>COUNTIF($O$3:O9612,O9612)</f>
        <v>10</v>
      </c>
      <c r="Q9612">
        <f t="shared" si="451"/>
        <v>11.619999999999997</v>
      </c>
      <c r="R9612">
        <f t="shared" si="452"/>
        <v>0</v>
      </c>
    </row>
    <row r="9613" spans="1:18" x14ac:dyDescent="0.25">
      <c r="A9613">
        <v>281523</v>
      </c>
      <c r="B9613" t="s">
        <v>1111</v>
      </c>
      <c r="C9613" t="s">
        <v>5300</v>
      </c>
      <c r="D9613" t="s">
        <v>215</v>
      </c>
      <c r="E9613" t="s">
        <v>5304</v>
      </c>
      <c r="F9613" t="s">
        <v>3461</v>
      </c>
      <c r="G9613" t="s">
        <v>37</v>
      </c>
      <c r="H9613">
        <v>0</v>
      </c>
      <c r="I9613">
        <v>1.1199999999999992</v>
      </c>
      <c r="L9613" t="s">
        <v>1321</v>
      </c>
      <c r="M9613">
        <v>2024</v>
      </c>
      <c r="O9613" t="str">
        <f t="shared" si="450"/>
        <v>MARUBENI CORPORATION JEPANG-281523-THREAD,TAKAYAMA@5000MT-T555, 60/2-MT</v>
      </c>
      <c r="P9613">
        <f>COUNTIF($O$3:O9613,O9613)</f>
        <v>11</v>
      </c>
      <c r="Q9613">
        <f t="shared" si="451"/>
        <v>11.619999999999997</v>
      </c>
      <c r="R9613">
        <f t="shared" si="452"/>
        <v>0</v>
      </c>
    </row>
    <row r="9614" spans="1:18" x14ac:dyDescent="0.25">
      <c r="A9614">
        <v>281523</v>
      </c>
      <c r="B9614" t="s">
        <v>1111</v>
      </c>
      <c r="C9614" t="s">
        <v>5300</v>
      </c>
      <c r="D9614" t="s">
        <v>215</v>
      </c>
      <c r="E9614" t="s">
        <v>5271</v>
      </c>
      <c r="F9614" t="s">
        <v>3461</v>
      </c>
      <c r="G9614" t="s">
        <v>37</v>
      </c>
      <c r="H9614">
        <v>0</v>
      </c>
      <c r="I9614">
        <v>0</v>
      </c>
      <c r="L9614" t="s">
        <v>1321</v>
      </c>
      <c r="M9614">
        <v>2024</v>
      </c>
      <c r="O9614" t="str">
        <f t="shared" si="450"/>
        <v>MARUBENI CORPORATION JEPANG-281523-THREAD,TAKAYAMA@5000MT-T555, 60/2-MT</v>
      </c>
      <c r="P9614">
        <f>COUNTIF($O$3:O9614,O9614)</f>
        <v>12</v>
      </c>
      <c r="Q9614">
        <f t="shared" si="451"/>
        <v>11.619999999999997</v>
      </c>
      <c r="R9614">
        <f t="shared" si="452"/>
        <v>0</v>
      </c>
    </row>
    <row r="9615" spans="1:18" x14ac:dyDescent="0.25">
      <c r="A9615">
        <v>281523</v>
      </c>
      <c r="B9615" t="s">
        <v>1111</v>
      </c>
      <c r="C9615" t="s">
        <v>5300</v>
      </c>
      <c r="D9615" t="s">
        <v>215</v>
      </c>
      <c r="E9615" t="s">
        <v>5272</v>
      </c>
      <c r="F9615" t="s">
        <v>3461</v>
      </c>
      <c r="G9615" t="s">
        <v>37</v>
      </c>
      <c r="H9615">
        <v>0</v>
      </c>
      <c r="I9615">
        <v>0</v>
      </c>
      <c r="L9615" t="s">
        <v>1321</v>
      </c>
      <c r="M9615">
        <v>2024</v>
      </c>
      <c r="O9615" t="str">
        <f t="shared" si="450"/>
        <v>MARUBENI CORPORATION JEPANG-281523-THREAD,TAKAYAMA@5000MT-T555, 60/2-MT</v>
      </c>
      <c r="P9615">
        <f>COUNTIF($O$3:O9615,O9615)</f>
        <v>13</v>
      </c>
      <c r="Q9615">
        <f t="shared" si="451"/>
        <v>11.619999999999997</v>
      </c>
      <c r="R9615">
        <f t="shared" si="452"/>
        <v>0</v>
      </c>
    </row>
    <row r="9616" spans="1:18" x14ac:dyDescent="0.25">
      <c r="A9616">
        <v>281523</v>
      </c>
      <c r="B9616" t="s">
        <v>1111</v>
      </c>
      <c r="C9616" t="s">
        <v>5300</v>
      </c>
      <c r="D9616" t="s">
        <v>215</v>
      </c>
      <c r="E9616" t="s">
        <v>5273</v>
      </c>
      <c r="F9616" t="s">
        <v>3461</v>
      </c>
      <c r="G9616" t="s">
        <v>37</v>
      </c>
      <c r="H9616">
        <v>0</v>
      </c>
      <c r="I9616">
        <v>0</v>
      </c>
      <c r="L9616" t="s">
        <v>1321</v>
      </c>
      <c r="M9616">
        <v>2024</v>
      </c>
      <c r="O9616" t="str">
        <f t="shared" si="450"/>
        <v>MARUBENI CORPORATION JEPANG-281523-THREAD,TAKAYAMA@5000MT-T555, 60/2-MT</v>
      </c>
      <c r="P9616">
        <f>COUNTIF($O$3:O9616,O9616)</f>
        <v>14</v>
      </c>
      <c r="Q9616">
        <f t="shared" si="451"/>
        <v>11.619999999999997</v>
      </c>
      <c r="R9616">
        <f t="shared" si="452"/>
        <v>0</v>
      </c>
    </row>
    <row r="9617" spans="1:18" x14ac:dyDescent="0.25">
      <c r="A9617">
        <v>281523</v>
      </c>
      <c r="B9617" t="s">
        <v>1111</v>
      </c>
      <c r="C9617" t="s">
        <v>5300</v>
      </c>
      <c r="D9617" t="s">
        <v>215</v>
      </c>
      <c r="E9617" t="s">
        <v>5305</v>
      </c>
      <c r="F9617" t="s">
        <v>3461</v>
      </c>
      <c r="G9617" t="s">
        <v>37</v>
      </c>
      <c r="H9617">
        <v>0</v>
      </c>
      <c r="I9617">
        <v>-7.7715611723760958E-16</v>
      </c>
      <c r="L9617" t="s">
        <v>1321</v>
      </c>
      <c r="M9617">
        <v>2024</v>
      </c>
      <c r="O9617" t="str">
        <f t="shared" si="450"/>
        <v>MARUBENI CORPORATION JEPANG-281523-THREAD,TAKAYAMA@5000MT-T555, 60/2-MT</v>
      </c>
      <c r="P9617">
        <f>COUNTIF($O$3:O9617,O9617)</f>
        <v>15</v>
      </c>
      <c r="Q9617">
        <f t="shared" si="451"/>
        <v>11.619999999999997</v>
      </c>
      <c r="R9617">
        <f t="shared" si="452"/>
        <v>0</v>
      </c>
    </row>
    <row r="9618" spans="1:18" x14ac:dyDescent="0.25">
      <c r="A9618">
        <v>281523</v>
      </c>
      <c r="B9618" t="s">
        <v>1111</v>
      </c>
      <c r="C9618" t="s">
        <v>5300</v>
      </c>
      <c r="D9618" t="s">
        <v>4356</v>
      </c>
      <c r="E9618" t="s">
        <v>5274</v>
      </c>
      <c r="F9618" t="s">
        <v>3461</v>
      </c>
      <c r="G9618" t="s">
        <v>37</v>
      </c>
      <c r="H9618">
        <v>0</v>
      </c>
      <c r="I9618">
        <v>0.85000000000000142</v>
      </c>
      <c r="L9618" t="s">
        <v>1321</v>
      </c>
      <c r="M9618">
        <v>2024</v>
      </c>
      <c r="O9618" t="str">
        <f t="shared" si="450"/>
        <v>MARUBENI CORPORATION JEPANG-281523-THREAD,TAKAYAMA@5000MT-T555, 60/2-MT</v>
      </c>
      <c r="P9618">
        <f>COUNTIF($O$3:O9618,O9618)</f>
        <v>16</v>
      </c>
      <c r="Q9618">
        <f t="shared" si="451"/>
        <v>11.619999999999997</v>
      </c>
      <c r="R9618">
        <f t="shared" si="452"/>
        <v>0</v>
      </c>
    </row>
    <row r="9619" spans="1:18" x14ac:dyDescent="0.25">
      <c r="A9619">
        <v>281523</v>
      </c>
      <c r="B9619" t="s">
        <v>1111</v>
      </c>
      <c r="C9619" t="s">
        <v>5300</v>
      </c>
      <c r="D9619" t="s">
        <v>4356</v>
      </c>
      <c r="E9619" t="s">
        <v>5275</v>
      </c>
      <c r="F9619" t="s">
        <v>3461</v>
      </c>
      <c r="G9619" t="s">
        <v>37</v>
      </c>
      <c r="H9619">
        <v>0</v>
      </c>
      <c r="I9619">
        <v>0.44999999999999929</v>
      </c>
      <c r="L9619" t="s">
        <v>1321</v>
      </c>
      <c r="M9619">
        <v>2024</v>
      </c>
      <c r="O9619" t="str">
        <f t="shared" si="450"/>
        <v>MARUBENI CORPORATION JEPANG-281523-THREAD,TAKAYAMA@5000MT-T555, 60/2-MT</v>
      </c>
      <c r="P9619">
        <f>COUNTIF($O$3:O9619,O9619)</f>
        <v>17</v>
      </c>
      <c r="Q9619">
        <f t="shared" si="451"/>
        <v>11.619999999999997</v>
      </c>
      <c r="R9619">
        <f t="shared" si="452"/>
        <v>0</v>
      </c>
    </row>
    <row r="9620" spans="1:18" x14ac:dyDescent="0.25">
      <c r="A9620">
        <v>281523</v>
      </c>
      <c r="B9620" t="s">
        <v>1111</v>
      </c>
      <c r="C9620" t="s">
        <v>5300</v>
      </c>
      <c r="F9620" t="s">
        <v>3461</v>
      </c>
      <c r="G9620" t="s">
        <v>22</v>
      </c>
      <c r="L9620" t="s">
        <v>1321</v>
      </c>
      <c r="M9620">
        <v>2024</v>
      </c>
      <c r="O9620" t="str">
        <f t="shared" si="450"/>
        <v>ITOCHU CORPORATION TOKSD SECTI-281523-THREAD,TAKAYAMA@5000MT-T555, 60/2-MT</v>
      </c>
      <c r="P9620">
        <f>COUNTIF($O$3:O9620,O9620)</f>
        <v>1</v>
      </c>
      <c r="Q9620">
        <f t="shared" si="451"/>
        <v>0</v>
      </c>
      <c r="R9620">
        <f t="shared" si="452"/>
        <v>0</v>
      </c>
    </row>
    <row r="9621" spans="1:18" x14ac:dyDescent="0.25">
      <c r="A9621">
        <v>281699</v>
      </c>
      <c r="B9621" t="s">
        <v>1241</v>
      </c>
      <c r="C9621" t="s">
        <v>5306</v>
      </c>
      <c r="D9621" t="s">
        <v>29</v>
      </c>
      <c r="E9621" t="s">
        <v>1243</v>
      </c>
      <c r="F9621" t="s">
        <v>4087</v>
      </c>
      <c r="G9621" t="s">
        <v>37</v>
      </c>
      <c r="H9621">
        <v>0</v>
      </c>
      <c r="J9621" t="s">
        <v>23</v>
      </c>
      <c r="K9621" t="s">
        <v>23</v>
      </c>
      <c r="L9621" t="s">
        <v>1264</v>
      </c>
      <c r="M9621">
        <v>2024</v>
      </c>
      <c r="O9621" t="str">
        <f t="shared" si="450"/>
        <v>MARUBENI CORPORATION JEPANG-281699-THREAD,TAKAYAMA@3000MT-T406, 50/3-YD</v>
      </c>
      <c r="P9621">
        <f>COUNTIF($O$3:O9621,O9621)</f>
        <v>1</v>
      </c>
      <c r="Q9621">
        <f t="shared" si="451"/>
        <v>15.19</v>
      </c>
      <c r="R9621">
        <f t="shared" si="452"/>
        <v>0</v>
      </c>
    </row>
    <row r="9622" spans="1:18" x14ac:dyDescent="0.25">
      <c r="A9622">
        <v>281699</v>
      </c>
      <c r="B9622" t="s">
        <v>1241</v>
      </c>
      <c r="C9622" t="s">
        <v>5306</v>
      </c>
      <c r="D9622" t="s">
        <v>61</v>
      </c>
      <c r="E9622" t="s">
        <v>1713</v>
      </c>
      <c r="F9622" t="s">
        <v>4087</v>
      </c>
      <c r="G9622" t="s">
        <v>37</v>
      </c>
      <c r="H9622">
        <v>0</v>
      </c>
      <c r="I9622">
        <v>2.1337098754514727E-16</v>
      </c>
      <c r="L9622" t="s">
        <v>1264</v>
      </c>
      <c r="M9622">
        <v>2024</v>
      </c>
      <c r="O9622" t="str">
        <f t="shared" si="450"/>
        <v>MARUBENI CORPORATION JEPANG-281699-THREAD,TAKAYAMA@3000MT-T406, 50/3-YD</v>
      </c>
      <c r="P9622">
        <f>COUNTIF($O$3:O9622,O9622)</f>
        <v>2</v>
      </c>
      <c r="Q9622">
        <f t="shared" si="451"/>
        <v>15.19</v>
      </c>
      <c r="R9622">
        <f t="shared" si="452"/>
        <v>0</v>
      </c>
    </row>
    <row r="9623" spans="1:18" x14ac:dyDescent="0.25">
      <c r="A9623">
        <v>281699</v>
      </c>
      <c r="B9623" t="s">
        <v>1241</v>
      </c>
      <c r="C9623" t="s">
        <v>5306</v>
      </c>
      <c r="D9623" t="s">
        <v>5261</v>
      </c>
      <c r="E9623" t="s">
        <v>5277</v>
      </c>
      <c r="F9623" t="s">
        <v>4087</v>
      </c>
      <c r="G9623" t="s">
        <v>37</v>
      </c>
      <c r="H9623">
        <v>-3.637978807091713E-12</v>
      </c>
      <c r="I9623">
        <v>0</v>
      </c>
      <c r="L9623" t="s">
        <v>1264</v>
      </c>
      <c r="M9623">
        <v>2024</v>
      </c>
      <c r="O9623" t="str">
        <f t="shared" si="450"/>
        <v>MARUBENI CORPORATION JEPANG-281699-THREAD,TAKAYAMA@3000MT-T406, 50/3-YD</v>
      </c>
      <c r="P9623">
        <f>COUNTIF($O$3:O9623,O9623)</f>
        <v>3</v>
      </c>
      <c r="Q9623">
        <f t="shared" si="451"/>
        <v>15.19</v>
      </c>
      <c r="R9623">
        <f t="shared" si="452"/>
        <v>0</v>
      </c>
    </row>
    <row r="9624" spans="1:18" x14ac:dyDescent="0.25">
      <c r="A9624">
        <v>281699</v>
      </c>
      <c r="B9624" t="s">
        <v>1241</v>
      </c>
      <c r="C9624" t="s">
        <v>5306</v>
      </c>
      <c r="D9624" t="s">
        <v>5261</v>
      </c>
      <c r="E9624" t="s">
        <v>5278</v>
      </c>
      <c r="F9624" t="s">
        <v>4087</v>
      </c>
      <c r="G9624" t="s">
        <v>37</v>
      </c>
      <c r="H9624">
        <v>0</v>
      </c>
      <c r="I9624">
        <v>1.7763568394002505E-15</v>
      </c>
      <c r="L9624" t="s">
        <v>1264</v>
      </c>
      <c r="M9624">
        <v>2024</v>
      </c>
      <c r="O9624" t="str">
        <f t="shared" si="450"/>
        <v>MARUBENI CORPORATION JEPANG-281699-THREAD,TAKAYAMA@3000MT-T406, 50/3-YD</v>
      </c>
      <c r="P9624">
        <f>COUNTIF($O$3:O9624,O9624)</f>
        <v>4</v>
      </c>
      <c r="Q9624">
        <f t="shared" si="451"/>
        <v>15.19</v>
      </c>
      <c r="R9624">
        <f t="shared" si="452"/>
        <v>0</v>
      </c>
    </row>
    <row r="9625" spans="1:18" x14ac:dyDescent="0.25">
      <c r="A9625">
        <v>281699</v>
      </c>
      <c r="B9625" t="s">
        <v>1241</v>
      </c>
      <c r="C9625" t="s">
        <v>5306</v>
      </c>
      <c r="D9625" t="s">
        <v>215</v>
      </c>
      <c r="E9625" t="s">
        <v>5280</v>
      </c>
      <c r="F9625" t="s">
        <v>4087</v>
      </c>
      <c r="G9625" t="s">
        <v>37</v>
      </c>
      <c r="H9625">
        <v>0</v>
      </c>
      <c r="I9625">
        <v>0</v>
      </c>
      <c r="L9625" t="s">
        <v>1264</v>
      </c>
      <c r="M9625">
        <v>2024</v>
      </c>
      <c r="O9625" t="str">
        <f t="shared" si="450"/>
        <v>MARUBENI CORPORATION JEPANG-281699-THREAD,TAKAYAMA@3000MT-T406, 50/3-YD</v>
      </c>
      <c r="P9625">
        <f>COUNTIF($O$3:O9625,O9625)</f>
        <v>5</v>
      </c>
      <c r="Q9625">
        <f t="shared" si="451"/>
        <v>15.19</v>
      </c>
      <c r="R9625">
        <f t="shared" si="452"/>
        <v>0</v>
      </c>
    </row>
    <row r="9626" spans="1:18" x14ac:dyDescent="0.25">
      <c r="A9626">
        <v>281699</v>
      </c>
      <c r="B9626" t="s">
        <v>1241</v>
      </c>
      <c r="C9626" t="s">
        <v>5306</v>
      </c>
      <c r="D9626" t="s">
        <v>215</v>
      </c>
      <c r="E9626" t="s">
        <v>5281</v>
      </c>
      <c r="F9626" t="s">
        <v>4087</v>
      </c>
      <c r="G9626" t="s">
        <v>37</v>
      </c>
      <c r="H9626">
        <v>0</v>
      </c>
      <c r="I9626">
        <v>0</v>
      </c>
      <c r="L9626" t="s">
        <v>1264</v>
      </c>
      <c r="M9626">
        <v>2024</v>
      </c>
      <c r="O9626" t="str">
        <f t="shared" si="450"/>
        <v>MARUBENI CORPORATION JEPANG-281699-THREAD,TAKAYAMA@3000MT-T406, 50/3-YD</v>
      </c>
      <c r="P9626">
        <f>COUNTIF($O$3:O9626,O9626)</f>
        <v>6</v>
      </c>
      <c r="Q9626">
        <f t="shared" si="451"/>
        <v>15.19</v>
      </c>
      <c r="R9626">
        <f t="shared" si="452"/>
        <v>0</v>
      </c>
    </row>
    <row r="9627" spans="1:18" x14ac:dyDescent="0.25">
      <c r="A9627">
        <v>281699</v>
      </c>
      <c r="B9627" t="s">
        <v>1241</v>
      </c>
      <c r="C9627" t="s">
        <v>5306</v>
      </c>
      <c r="D9627" t="s">
        <v>215</v>
      </c>
      <c r="E9627" t="s">
        <v>5282</v>
      </c>
      <c r="F9627" t="s">
        <v>4087</v>
      </c>
      <c r="G9627" t="s">
        <v>37</v>
      </c>
      <c r="H9627">
        <v>0</v>
      </c>
      <c r="I9627">
        <v>1.6653345369377348E-15</v>
      </c>
      <c r="L9627" t="s">
        <v>1264</v>
      </c>
      <c r="M9627">
        <v>2024</v>
      </c>
      <c r="O9627" t="str">
        <f t="shared" si="450"/>
        <v>MARUBENI CORPORATION JEPANG-281699-THREAD,TAKAYAMA@3000MT-T406, 50/3-YD</v>
      </c>
      <c r="P9627">
        <f>COUNTIF($O$3:O9627,O9627)</f>
        <v>7</v>
      </c>
      <c r="Q9627">
        <f t="shared" si="451"/>
        <v>15.19</v>
      </c>
      <c r="R9627">
        <f t="shared" si="452"/>
        <v>0</v>
      </c>
    </row>
    <row r="9628" spans="1:18" x14ac:dyDescent="0.25">
      <c r="A9628">
        <v>281699</v>
      </c>
      <c r="B9628" t="s">
        <v>1241</v>
      </c>
      <c r="C9628" t="s">
        <v>5306</v>
      </c>
      <c r="D9628" t="s">
        <v>215</v>
      </c>
      <c r="E9628" t="s">
        <v>5307</v>
      </c>
      <c r="F9628" t="s">
        <v>4087</v>
      </c>
      <c r="G9628" t="s">
        <v>37</v>
      </c>
      <c r="H9628">
        <v>3280.83</v>
      </c>
      <c r="I9628">
        <v>1.31</v>
      </c>
      <c r="L9628" t="s">
        <v>1264</v>
      </c>
      <c r="M9628">
        <v>2024</v>
      </c>
      <c r="O9628" t="str">
        <f t="shared" si="450"/>
        <v>MARUBENI CORPORATION JEPANG-281699-THREAD,TAKAYAMA@3000MT-T406, 50/3-YD</v>
      </c>
      <c r="P9628">
        <f>COUNTIF($O$3:O9628,O9628)</f>
        <v>8</v>
      </c>
      <c r="Q9628">
        <f t="shared" si="451"/>
        <v>15.19</v>
      </c>
      <c r="R9628">
        <f t="shared" si="452"/>
        <v>0</v>
      </c>
    </row>
    <row r="9629" spans="1:18" x14ac:dyDescent="0.25">
      <c r="A9629">
        <v>281699</v>
      </c>
      <c r="B9629" t="s">
        <v>1241</v>
      </c>
      <c r="C9629" t="s">
        <v>5306</v>
      </c>
      <c r="D9629" t="s">
        <v>215</v>
      </c>
      <c r="E9629" t="s">
        <v>5308</v>
      </c>
      <c r="F9629" t="s">
        <v>4087</v>
      </c>
      <c r="G9629" t="s">
        <v>37</v>
      </c>
      <c r="H9629">
        <v>3280.84</v>
      </c>
      <c r="I9629">
        <v>1.3900000000000001</v>
      </c>
      <c r="L9629" t="s">
        <v>1264</v>
      </c>
      <c r="M9629">
        <v>2024</v>
      </c>
      <c r="O9629" t="str">
        <f t="shared" si="450"/>
        <v>MARUBENI CORPORATION JEPANG-281699-THREAD,TAKAYAMA@3000MT-T406, 50/3-YD</v>
      </c>
      <c r="P9629">
        <f>COUNTIF($O$3:O9629,O9629)</f>
        <v>9</v>
      </c>
      <c r="Q9629">
        <f t="shared" si="451"/>
        <v>15.19</v>
      </c>
      <c r="R9629">
        <f t="shared" si="452"/>
        <v>0</v>
      </c>
    </row>
    <row r="9630" spans="1:18" x14ac:dyDescent="0.25">
      <c r="A9630">
        <v>281699</v>
      </c>
      <c r="B9630" t="s">
        <v>1241</v>
      </c>
      <c r="C9630" t="s">
        <v>5306</v>
      </c>
      <c r="D9630" t="s">
        <v>215</v>
      </c>
      <c r="E9630" t="s">
        <v>5283</v>
      </c>
      <c r="F9630" t="s">
        <v>4087</v>
      </c>
      <c r="G9630" t="s">
        <v>37</v>
      </c>
      <c r="H9630">
        <v>29527.55</v>
      </c>
      <c r="I9630">
        <v>12.49</v>
      </c>
      <c r="L9630" t="s">
        <v>1264</v>
      </c>
      <c r="M9630">
        <v>2024</v>
      </c>
      <c r="O9630" t="str">
        <f t="shared" si="450"/>
        <v>MARUBENI CORPORATION JEPANG-281699-THREAD,TAKAYAMA@3000MT-T406, 50/3-YD</v>
      </c>
      <c r="P9630">
        <f>COUNTIF($O$3:O9630,O9630)</f>
        <v>10</v>
      </c>
      <c r="Q9630">
        <f t="shared" si="451"/>
        <v>15.19</v>
      </c>
      <c r="R9630">
        <f t="shared" si="452"/>
        <v>0</v>
      </c>
    </row>
    <row r="9631" spans="1:18" x14ac:dyDescent="0.25">
      <c r="A9631">
        <v>281699</v>
      </c>
      <c r="B9631" t="s">
        <v>1241</v>
      </c>
      <c r="C9631" t="s">
        <v>5306</v>
      </c>
      <c r="D9631" t="s">
        <v>1214</v>
      </c>
      <c r="E9631" t="s">
        <v>5284</v>
      </c>
      <c r="F9631" t="s">
        <v>4087</v>
      </c>
      <c r="G9631" t="s">
        <v>37</v>
      </c>
      <c r="H9631">
        <v>0</v>
      </c>
      <c r="I9631">
        <v>-8.8817841970012523E-16</v>
      </c>
      <c r="L9631" t="s">
        <v>1264</v>
      </c>
      <c r="M9631">
        <v>2024</v>
      </c>
      <c r="O9631" t="str">
        <f t="shared" si="450"/>
        <v>MARUBENI CORPORATION JEPANG-281699-THREAD,TAKAYAMA@3000MT-T406, 50/3-YD</v>
      </c>
      <c r="P9631">
        <f>COUNTIF($O$3:O9631,O9631)</f>
        <v>11</v>
      </c>
      <c r="Q9631">
        <f t="shared" si="451"/>
        <v>15.19</v>
      </c>
      <c r="R9631">
        <f t="shared" si="452"/>
        <v>0</v>
      </c>
    </row>
    <row r="9632" spans="1:18" x14ac:dyDescent="0.25">
      <c r="A9632">
        <v>281699</v>
      </c>
      <c r="B9632" t="s">
        <v>1241</v>
      </c>
      <c r="C9632" t="s">
        <v>5306</v>
      </c>
      <c r="D9632" t="s">
        <v>1214</v>
      </c>
      <c r="E9632" t="s">
        <v>5309</v>
      </c>
      <c r="F9632" t="s">
        <v>4087</v>
      </c>
      <c r="G9632" t="s">
        <v>37</v>
      </c>
      <c r="H9632">
        <v>0</v>
      </c>
      <c r="I9632">
        <v>0</v>
      </c>
      <c r="L9632" t="s">
        <v>1264</v>
      </c>
      <c r="M9632">
        <v>2024</v>
      </c>
      <c r="O9632" t="str">
        <f t="shared" si="450"/>
        <v>MARUBENI CORPORATION JEPANG-281699-THREAD,TAKAYAMA@3000MT-T406, 50/3-YD</v>
      </c>
      <c r="P9632">
        <f>COUNTIF($O$3:O9632,O9632)</f>
        <v>12</v>
      </c>
      <c r="Q9632">
        <f t="shared" si="451"/>
        <v>15.19</v>
      </c>
      <c r="R9632">
        <f t="shared" si="452"/>
        <v>0</v>
      </c>
    </row>
    <row r="9633" spans="1:18" x14ac:dyDescent="0.25">
      <c r="A9633">
        <v>281699</v>
      </c>
      <c r="B9633" t="s">
        <v>1241</v>
      </c>
      <c r="C9633" t="s">
        <v>5306</v>
      </c>
      <c r="D9633" t="s">
        <v>1214</v>
      </c>
      <c r="E9633" t="s">
        <v>5310</v>
      </c>
      <c r="F9633" t="s">
        <v>4087</v>
      </c>
      <c r="G9633" t="s">
        <v>37</v>
      </c>
      <c r="H9633">
        <v>0</v>
      </c>
      <c r="I9633">
        <v>0</v>
      </c>
      <c r="L9633" t="s">
        <v>1264</v>
      </c>
      <c r="M9633">
        <v>2024</v>
      </c>
      <c r="O9633" t="str">
        <f t="shared" si="450"/>
        <v>MARUBENI CORPORATION JEPANG-281699-THREAD,TAKAYAMA@3000MT-T406, 50/3-YD</v>
      </c>
      <c r="P9633">
        <f>COUNTIF($O$3:O9633,O9633)</f>
        <v>13</v>
      </c>
      <c r="Q9633">
        <f t="shared" si="451"/>
        <v>15.19</v>
      </c>
      <c r="R9633">
        <f t="shared" si="452"/>
        <v>0</v>
      </c>
    </row>
    <row r="9634" spans="1:18" x14ac:dyDescent="0.25">
      <c r="A9634">
        <v>281699</v>
      </c>
      <c r="B9634" t="s">
        <v>1241</v>
      </c>
      <c r="C9634" t="s">
        <v>5306</v>
      </c>
      <c r="D9634" t="s">
        <v>1214</v>
      </c>
      <c r="E9634" t="s">
        <v>5285</v>
      </c>
      <c r="F9634" t="s">
        <v>4087</v>
      </c>
      <c r="G9634" t="s">
        <v>37</v>
      </c>
      <c r="H9634">
        <v>0</v>
      </c>
      <c r="I9634">
        <v>0</v>
      </c>
      <c r="L9634" t="s">
        <v>1264</v>
      </c>
      <c r="M9634">
        <v>2024</v>
      </c>
      <c r="O9634" t="str">
        <f t="shared" si="450"/>
        <v>MARUBENI CORPORATION JEPANG-281699-THREAD,TAKAYAMA@3000MT-T406, 50/3-YD</v>
      </c>
      <c r="P9634">
        <f>COUNTIF($O$3:O9634,O9634)</f>
        <v>14</v>
      </c>
      <c r="Q9634">
        <f t="shared" si="451"/>
        <v>15.19</v>
      </c>
      <c r="R9634">
        <f t="shared" si="452"/>
        <v>0</v>
      </c>
    </row>
    <row r="9635" spans="1:18" x14ac:dyDescent="0.25">
      <c r="A9635">
        <v>281699</v>
      </c>
      <c r="B9635" t="s">
        <v>1241</v>
      </c>
      <c r="C9635" t="s">
        <v>5306</v>
      </c>
      <c r="D9635" t="s">
        <v>4356</v>
      </c>
      <c r="E9635" t="s">
        <v>5286</v>
      </c>
      <c r="F9635" t="s">
        <v>4087</v>
      </c>
      <c r="G9635" t="s">
        <v>37</v>
      </c>
      <c r="H9635">
        <v>-3.637978807091713E-12</v>
      </c>
      <c r="I9635">
        <v>-5.3290705182007514E-15</v>
      </c>
      <c r="L9635" t="s">
        <v>1264</v>
      </c>
      <c r="M9635">
        <v>2024</v>
      </c>
      <c r="O9635" t="str">
        <f t="shared" si="450"/>
        <v>MARUBENI CORPORATION JEPANG-281699-THREAD,TAKAYAMA@3000MT-T406, 50/3-YD</v>
      </c>
      <c r="P9635">
        <f>COUNTIF($O$3:O9635,O9635)</f>
        <v>15</v>
      </c>
      <c r="Q9635">
        <f t="shared" si="451"/>
        <v>15.19</v>
      </c>
      <c r="R9635">
        <f t="shared" si="452"/>
        <v>0</v>
      </c>
    </row>
    <row r="9636" spans="1:18" x14ac:dyDescent="0.25">
      <c r="A9636">
        <v>281699</v>
      </c>
      <c r="B9636" t="s">
        <v>1241</v>
      </c>
      <c r="C9636" t="s">
        <v>5306</v>
      </c>
      <c r="D9636" t="s">
        <v>4356</v>
      </c>
      <c r="E9636" t="s">
        <v>5287</v>
      </c>
      <c r="F9636" t="s">
        <v>4087</v>
      </c>
      <c r="G9636" t="s">
        <v>37</v>
      </c>
      <c r="H9636">
        <v>-3.637978807091713E-12</v>
      </c>
      <c r="I9636">
        <v>0</v>
      </c>
      <c r="L9636" t="s">
        <v>1264</v>
      </c>
      <c r="M9636">
        <v>2024</v>
      </c>
      <c r="O9636" t="str">
        <f t="shared" si="450"/>
        <v>MARUBENI CORPORATION JEPANG-281699-THREAD,TAKAYAMA@3000MT-T406, 50/3-YD</v>
      </c>
      <c r="P9636">
        <f>COUNTIF($O$3:O9636,O9636)</f>
        <v>16</v>
      </c>
      <c r="Q9636">
        <f t="shared" si="451"/>
        <v>15.19</v>
      </c>
      <c r="R9636">
        <f t="shared" si="452"/>
        <v>0</v>
      </c>
    </row>
    <row r="9637" spans="1:18" x14ac:dyDescent="0.25">
      <c r="A9637">
        <v>281699</v>
      </c>
      <c r="B9637" t="s">
        <v>1241</v>
      </c>
      <c r="C9637" t="s">
        <v>5306</v>
      </c>
      <c r="D9637" t="s">
        <v>4356</v>
      </c>
      <c r="E9637" t="s">
        <v>5311</v>
      </c>
      <c r="F9637" t="s">
        <v>4087</v>
      </c>
      <c r="G9637" t="s">
        <v>37</v>
      </c>
      <c r="H9637">
        <v>0</v>
      </c>
      <c r="I9637">
        <v>0</v>
      </c>
      <c r="L9637" t="s">
        <v>1264</v>
      </c>
      <c r="M9637">
        <v>2024</v>
      </c>
      <c r="O9637" t="str">
        <f t="shared" si="450"/>
        <v>MARUBENI CORPORATION JEPANG-281699-THREAD,TAKAYAMA@3000MT-T406, 50/3-YD</v>
      </c>
      <c r="P9637">
        <f>COUNTIF($O$3:O9637,O9637)</f>
        <v>17</v>
      </c>
      <c r="Q9637">
        <f t="shared" si="451"/>
        <v>15.19</v>
      </c>
      <c r="R9637">
        <f t="shared" si="452"/>
        <v>0</v>
      </c>
    </row>
    <row r="9638" spans="1:18" x14ac:dyDescent="0.25">
      <c r="A9638">
        <v>281699</v>
      </c>
      <c r="B9638" t="s">
        <v>1241</v>
      </c>
      <c r="C9638" t="s">
        <v>5306</v>
      </c>
      <c r="F9638" t="s">
        <v>4087</v>
      </c>
      <c r="G9638" t="s">
        <v>22</v>
      </c>
      <c r="L9638" t="s">
        <v>1264</v>
      </c>
      <c r="M9638">
        <v>2024</v>
      </c>
      <c r="O9638" t="str">
        <f t="shared" si="450"/>
        <v>ITOCHU CORPORATION TOKSD SECTI-281699-THREAD,TAKAYAMA@3000MT-T406, 50/3-YD</v>
      </c>
      <c r="P9638">
        <f>COUNTIF($O$3:O9638,O9638)</f>
        <v>1</v>
      </c>
      <c r="Q9638">
        <f t="shared" si="451"/>
        <v>0</v>
      </c>
      <c r="R9638">
        <f t="shared" si="452"/>
        <v>0</v>
      </c>
    </row>
    <row r="9639" spans="1:18" x14ac:dyDescent="0.25">
      <c r="A9639">
        <v>281700</v>
      </c>
      <c r="B9639" t="s">
        <v>1241</v>
      </c>
      <c r="C9639" t="s">
        <v>5312</v>
      </c>
      <c r="D9639" t="s">
        <v>29</v>
      </c>
      <c r="E9639" t="s">
        <v>1896</v>
      </c>
      <c r="F9639" t="s">
        <v>4087</v>
      </c>
      <c r="G9639" t="s">
        <v>1897</v>
      </c>
      <c r="H9639">
        <v>0</v>
      </c>
      <c r="J9639" t="s">
        <v>23</v>
      </c>
      <c r="K9639" t="s">
        <v>23</v>
      </c>
      <c r="L9639" t="s">
        <v>1264</v>
      </c>
      <c r="M9639">
        <v>2024</v>
      </c>
      <c r="O9639" t="str">
        <f t="shared" si="450"/>
        <v>MARUSA Co.,Ltd.-281700-THREAD,TAKAYAMA@3000MT-T541, 50/3-YD</v>
      </c>
      <c r="P9639">
        <f>COUNTIF($O$3:O9639,O9639)</f>
        <v>1</v>
      </c>
      <c r="Q9639">
        <f t="shared" si="451"/>
        <v>-1.3877787807814457E-16</v>
      </c>
      <c r="R9639">
        <f t="shared" si="452"/>
        <v>0</v>
      </c>
    </row>
    <row r="9640" spans="1:18" x14ac:dyDescent="0.25">
      <c r="A9640">
        <v>281700</v>
      </c>
      <c r="B9640" t="s">
        <v>1241</v>
      </c>
      <c r="C9640" t="s">
        <v>5312</v>
      </c>
      <c r="D9640" t="s">
        <v>29</v>
      </c>
      <c r="E9640" t="s">
        <v>1606</v>
      </c>
      <c r="F9640" t="s">
        <v>4087</v>
      </c>
      <c r="G9640" t="s">
        <v>37</v>
      </c>
      <c r="H9640">
        <v>0</v>
      </c>
      <c r="L9640" t="s">
        <v>1264</v>
      </c>
      <c r="M9640">
        <v>2024</v>
      </c>
      <c r="O9640" t="str">
        <f t="shared" si="450"/>
        <v>MARUBENI CORPORATION JEPANG-281700-THREAD,TAKAYAMA@3000MT-T541, 50/3-YD</v>
      </c>
      <c r="P9640">
        <f>COUNTIF($O$3:O9640,O9640)</f>
        <v>1</v>
      </c>
      <c r="Q9640">
        <f t="shared" si="451"/>
        <v>2.3199999999999923</v>
      </c>
      <c r="R9640">
        <f t="shared" si="452"/>
        <v>0</v>
      </c>
    </row>
    <row r="9641" spans="1:18" x14ac:dyDescent="0.25">
      <c r="A9641">
        <v>281700</v>
      </c>
      <c r="B9641" t="s">
        <v>1241</v>
      </c>
      <c r="C9641" t="s">
        <v>5312</v>
      </c>
      <c r="D9641" t="s">
        <v>61</v>
      </c>
      <c r="E9641" t="s">
        <v>1713</v>
      </c>
      <c r="F9641" t="s">
        <v>4087</v>
      </c>
      <c r="G9641" t="s">
        <v>1897</v>
      </c>
      <c r="H9641">
        <v>0</v>
      </c>
      <c r="I9641">
        <v>-1.3877787807814457E-16</v>
      </c>
      <c r="L9641" t="s">
        <v>1264</v>
      </c>
      <c r="M9641">
        <v>2024</v>
      </c>
      <c r="O9641" t="str">
        <f t="shared" si="450"/>
        <v>MARUSA Co.,Ltd.-281700-THREAD,TAKAYAMA@3000MT-T541, 50/3-YD</v>
      </c>
      <c r="P9641">
        <f>COUNTIF($O$3:O9641,O9641)</f>
        <v>2</v>
      </c>
      <c r="Q9641">
        <f t="shared" si="451"/>
        <v>-1.3877787807814457E-16</v>
      </c>
      <c r="R9641">
        <f t="shared" si="452"/>
        <v>0</v>
      </c>
    </row>
    <row r="9642" spans="1:18" x14ac:dyDescent="0.25">
      <c r="A9642">
        <v>281700</v>
      </c>
      <c r="B9642" t="s">
        <v>1241</v>
      </c>
      <c r="C9642" t="s">
        <v>5312</v>
      </c>
      <c r="D9642" t="s">
        <v>5261</v>
      </c>
      <c r="E9642" t="s">
        <v>5289</v>
      </c>
      <c r="F9642" t="s">
        <v>4087</v>
      </c>
      <c r="G9642" t="s">
        <v>37</v>
      </c>
      <c r="H9642">
        <v>-3.637978807091713E-12</v>
      </c>
      <c r="I9642">
        <v>0</v>
      </c>
      <c r="L9642" t="s">
        <v>1264</v>
      </c>
      <c r="M9642">
        <v>2024</v>
      </c>
      <c r="O9642" t="str">
        <f t="shared" si="450"/>
        <v>MARUBENI CORPORATION JEPANG-281700-THREAD,TAKAYAMA@3000MT-T541, 50/3-YD</v>
      </c>
      <c r="P9642">
        <f>COUNTIF($O$3:O9642,O9642)</f>
        <v>2</v>
      </c>
      <c r="Q9642">
        <f t="shared" si="451"/>
        <v>2.3199999999999923</v>
      </c>
      <c r="R9642">
        <f t="shared" si="452"/>
        <v>0</v>
      </c>
    </row>
    <row r="9643" spans="1:18" x14ac:dyDescent="0.25">
      <c r="A9643">
        <v>281700</v>
      </c>
      <c r="B9643" t="s">
        <v>1241</v>
      </c>
      <c r="C9643" t="s">
        <v>5312</v>
      </c>
      <c r="D9643" t="s">
        <v>5261</v>
      </c>
      <c r="E9643" t="s">
        <v>5313</v>
      </c>
      <c r="F9643" t="s">
        <v>4087</v>
      </c>
      <c r="G9643" t="s">
        <v>37</v>
      </c>
      <c r="H9643">
        <v>0</v>
      </c>
      <c r="I9643">
        <v>0</v>
      </c>
      <c r="L9643" t="s">
        <v>1264</v>
      </c>
      <c r="M9643">
        <v>2024</v>
      </c>
      <c r="O9643" t="str">
        <f t="shared" si="450"/>
        <v>MARUBENI CORPORATION JEPANG-281700-THREAD,TAKAYAMA@3000MT-T541, 50/3-YD</v>
      </c>
      <c r="P9643">
        <f>COUNTIF($O$3:O9643,O9643)</f>
        <v>3</v>
      </c>
      <c r="Q9643">
        <f t="shared" si="451"/>
        <v>2.3199999999999923</v>
      </c>
      <c r="R9643">
        <f t="shared" si="452"/>
        <v>0</v>
      </c>
    </row>
    <row r="9644" spans="1:18" x14ac:dyDescent="0.25">
      <c r="A9644">
        <v>281700</v>
      </c>
      <c r="B9644" t="s">
        <v>1241</v>
      </c>
      <c r="C9644" t="s">
        <v>5312</v>
      </c>
      <c r="D9644" t="s">
        <v>5261</v>
      </c>
      <c r="E9644" t="s">
        <v>5290</v>
      </c>
      <c r="F9644" t="s">
        <v>4087</v>
      </c>
      <c r="G9644" t="s">
        <v>37</v>
      </c>
      <c r="H9644">
        <v>1.0913936421275139E-11</v>
      </c>
      <c r="I9644">
        <v>0</v>
      </c>
      <c r="L9644" t="s">
        <v>1264</v>
      </c>
      <c r="M9644">
        <v>2024</v>
      </c>
      <c r="O9644" t="str">
        <f t="shared" si="450"/>
        <v>MARUBENI CORPORATION JEPANG-281700-THREAD,TAKAYAMA@3000MT-T541, 50/3-YD</v>
      </c>
      <c r="P9644">
        <f>COUNTIF($O$3:O9644,O9644)</f>
        <v>4</v>
      </c>
      <c r="Q9644">
        <f t="shared" si="451"/>
        <v>2.3199999999999923</v>
      </c>
      <c r="R9644">
        <f t="shared" si="452"/>
        <v>0</v>
      </c>
    </row>
    <row r="9645" spans="1:18" x14ac:dyDescent="0.25">
      <c r="A9645">
        <v>281700</v>
      </c>
      <c r="B9645" t="s">
        <v>1241</v>
      </c>
      <c r="C9645" t="s">
        <v>5312</v>
      </c>
      <c r="D9645" t="s">
        <v>5261</v>
      </c>
      <c r="E9645" t="s">
        <v>5291</v>
      </c>
      <c r="F9645" t="s">
        <v>4087</v>
      </c>
      <c r="G9645" t="s">
        <v>37</v>
      </c>
      <c r="H9645">
        <v>32.800000000001546</v>
      </c>
      <c r="I9645">
        <v>2.3199999999999976</v>
      </c>
      <c r="L9645" t="s">
        <v>1264</v>
      </c>
      <c r="M9645">
        <v>2024</v>
      </c>
      <c r="O9645" t="str">
        <f t="shared" si="450"/>
        <v>MARUBENI CORPORATION JEPANG-281700-THREAD,TAKAYAMA@3000MT-T541, 50/3-YD</v>
      </c>
      <c r="P9645">
        <f>COUNTIF($O$3:O9645,O9645)</f>
        <v>5</v>
      </c>
      <c r="Q9645">
        <f t="shared" si="451"/>
        <v>2.3199999999999923</v>
      </c>
      <c r="R9645">
        <f t="shared" si="452"/>
        <v>0</v>
      </c>
    </row>
    <row r="9646" spans="1:18" x14ac:dyDescent="0.25">
      <c r="A9646">
        <v>281700</v>
      </c>
      <c r="B9646" t="s">
        <v>1241</v>
      </c>
      <c r="C9646" t="s">
        <v>5312</v>
      </c>
      <c r="D9646" t="s">
        <v>5261</v>
      </c>
      <c r="E9646" t="s">
        <v>5314</v>
      </c>
      <c r="F9646" t="s">
        <v>4087</v>
      </c>
      <c r="G9646" t="s">
        <v>37</v>
      </c>
      <c r="H9646">
        <v>-3.637978807091713E-12</v>
      </c>
      <c r="I9646">
        <v>0</v>
      </c>
      <c r="L9646" t="s">
        <v>1264</v>
      </c>
      <c r="M9646">
        <v>2024</v>
      </c>
      <c r="O9646" t="str">
        <f t="shared" si="450"/>
        <v>MARUBENI CORPORATION JEPANG-281700-THREAD,TAKAYAMA@3000MT-T541, 50/3-YD</v>
      </c>
      <c r="P9646">
        <f>COUNTIF($O$3:O9646,O9646)</f>
        <v>6</v>
      </c>
      <c r="Q9646">
        <f t="shared" si="451"/>
        <v>2.3199999999999923</v>
      </c>
      <c r="R9646">
        <f t="shared" si="452"/>
        <v>0</v>
      </c>
    </row>
    <row r="9647" spans="1:18" x14ac:dyDescent="0.25">
      <c r="A9647">
        <v>281700</v>
      </c>
      <c r="B9647" t="s">
        <v>1241</v>
      </c>
      <c r="C9647" t="s">
        <v>5312</v>
      </c>
      <c r="D9647" t="s">
        <v>5261</v>
      </c>
      <c r="E9647" t="s">
        <v>5315</v>
      </c>
      <c r="F9647" t="s">
        <v>4087</v>
      </c>
      <c r="G9647" t="s">
        <v>37</v>
      </c>
      <c r="H9647">
        <v>0</v>
      </c>
      <c r="I9647">
        <v>0</v>
      </c>
      <c r="L9647" t="s">
        <v>1264</v>
      </c>
      <c r="M9647">
        <v>2024</v>
      </c>
      <c r="O9647" t="str">
        <f t="shared" si="450"/>
        <v>MARUBENI CORPORATION JEPANG-281700-THREAD,TAKAYAMA@3000MT-T541, 50/3-YD</v>
      </c>
      <c r="P9647">
        <f>COUNTIF($O$3:O9647,O9647)</f>
        <v>7</v>
      </c>
      <c r="Q9647">
        <f t="shared" si="451"/>
        <v>2.3199999999999923</v>
      </c>
      <c r="R9647">
        <f t="shared" si="452"/>
        <v>0</v>
      </c>
    </row>
    <row r="9648" spans="1:18" x14ac:dyDescent="0.25">
      <c r="A9648">
        <v>281700</v>
      </c>
      <c r="B9648" t="s">
        <v>1241</v>
      </c>
      <c r="C9648" t="s">
        <v>5312</v>
      </c>
      <c r="D9648" t="s">
        <v>215</v>
      </c>
      <c r="E9648" t="s">
        <v>5295</v>
      </c>
      <c r="F9648" t="s">
        <v>4087</v>
      </c>
      <c r="G9648" t="s">
        <v>37</v>
      </c>
      <c r="H9648">
        <v>0</v>
      </c>
      <c r="I9648">
        <v>0</v>
      </c>
      <c r="L9648" t="s">
        <v>1264</v>
      </c>
      <c r="M9648">
        <v>2024</v>
      </c>
      <c r="O9648" t="str">
        <f t="shared" si="450"/>
        <v>MARUBENI CORPORATION JEPANG-281700-THREAD,TAKAYAMA@3000MT-T541, 50/3-YD</v>
      </c>
      <c r="P9648">
        <f>COUNTIF($O$3:O9648,O9648)</f>
        <v>8</v>
      </c>
      <c r="Q9648">
        <f t="shared" si="451"/>
        <v>2.3199999999999923</v>
      </c>
      <c r="R9648">
        <f t="shared" si="452"/>
        <v>0</v>
      </c>
    </row>
    <row r="9649" spans="1:18" x14ac:dyDescent="0.25">
      <c r="A9649">
        <v>281700</v>
      </c>
      <c r="B9649" t="s">
        <v>1241</v>
      </c>
      <c r="C9649" t="s">
        <v>5312</v>
      </c>
      <c r="D9649" t="s">
        <v>215</v>
      </c>
      <c r="E9649" t="s">
        <v>5296</v>
      </c>
      <c r="F9649" t="s">
        <v>4087</v>
      </c>
      <c r="G9649" t="s">
        <v>37</v>
      </c>
      <c r="H9649">
        <v>0</v>
      </c>
      <c r="I9649">
        <v>0</v>
      </c>
      <c r="L9649" t="s">
        <v>1264</v>
      </c>
      <c r="M9649">
        <v>2024</v>
      </c>
      <c r="O9649" t="str">
        <f t="shared" si="450"/>
        <v>MARUBENI CORPORATION JEPANG-281700-THREAD,TAKAYAMA@3000MT-T541, 50/3-YD</v>
      </c>
      <c r="P9649">
        <f>COUNTIF($O$3:O9649,O9649)</f>
        <v>9</v>
      </c>
      <c r="Q9649">
        <f t="shared" si="451"/>
        <v>2.3199999999999923</v>
      </c>
      <c r="R9649">
        <f t="shared" si="452"/>
        <v>0</v>
      </c>
    </row>
    <row r="9650" spans="1:18" x14ac:dyDescent="0.25">
      <c r="A9650">
        <v>281700</v>
      </c>
      <c r="B9650" t="s">
        <v>1241</v>
      </c>
      <c r="C9650" t="s">
        <v>5312</v>
      </c>
      <c r="D9650" t="s">
        <v>215</v>
      </c>
      <c r="E9650" t="s">
        <v>5297</v>
      </c>
      <c r="F9650" t="s">
        <v>4087</v>
      </c>
      <c r="G9650" t="s">
        <v>37</v>
      </c>
      <c r="H9650">
        <v>3.637978807091713E-12</v>
      </c>
      <c r="I9650">
        <v>0</v>
      </c>
      <c r="L9650" t="s">
        <v>1264</v>
      </c>
      <c r="M9650">
        <v>2024</v>
      </c>
      <c r="O9650" t="str">
        <f t="shared" si="450"/>
        <v>MARUBENI CORPORATION JEPANG-281700-THREAD,TAKAYAMA@3000MT-T541, 50/3-YD</v>
      </c>
      <c r="P9650">
        <f>COUNTIF($O$3:O9650,O9650)</f>
        <v>10</v>
      </c>
      <c r="Q9650">
        <f t="shared" si="451"/>
        <v>2.3199999999999923</v>
      </c>
      <c r="R9650">
        <f t="shared" si="452"/>
        <v>0</v>
      </c>
    </row>
    <row r="9651" spans="1:18" x14ac:dyDescent="0.25">
      <c r="A9651">
        <v>281700</v>
      </c>
      <c r="B9651" t="s">
        <v>1241</v>
      </c>
      <c r="C9651" t="s">
        <v>5312</v>
      </c>
      <c r="D9651" t="s">
        <v>4356</v>
      </c>
      <c r="E9651" t="s">
        <v>5298</v>
      </c>
      <c r="F9651" t="s">
        <v>4087</v>
      </c>
      <c r="G9651" t="s">
        <v>37</v>
      </c>
      <c r="H9651">
        <v>-3.637978807091713E-12</v>
      </c>
      <c r="I9651">
        <v>-5.3290705182007514E-15</v>
      </c>
      <c r="L9651" t="s">
        <v>1264</v>
      </c>
      <c r="M9651">
        <v>2024</v>
      </c>
      <c r="O9651" t="str">
        <f t="shared" si="450"/>
        <v>MARUBENI CORPORATION JEPANG-281700-THREAD,TAKAYAMA@3000MT-T541, 50/3-YD</v>
      </c>
      <c r="P9651">
        <f>COUNTIF($O$3:O9651,O9651)</f>
        <v>11</v>
      </c>
      <c r="Q9651">
        <f t="shared" si="451"/>
        <v>2.3199999999999923</v>
      </c>
      <c r="R9651">
        <f t="shared" si="452"/>
        <v>0</v>
      </c>
    </row>
    <row r="9652" spans="1:18" x14ac:dyDescent="0.25">
      <c r="A9652">
        <v>281700</v>
      </c>
      <c r="B9652" t="s">
        <v>1241</v>
      </c>
      <c r="C9652" t="s">
        <v>5312</v>
      </c>
      <c r="D9652" t="s">
        <v>4356</v>
      </c>
      <c r="E9652" t="s">
        <v>5299</v>
      </c>
      <c r="F9652" t="s">
        <v>4087</v>
      </c>
      <c r="G9652" t="s">
        <v>37</v>
      </c>
      <c r="H9652">
        <v>-3.637978807091713E-12</v>
      </c>
      <c r="I9652">
        <v>0</v>
      </c>
      <c r="L9652" t="s">
        <v>1264</v>
      </c>
      <c r="M9652">
        <v>2024</v>
      </c>
      <c r="O9652" t="str">
        <f t="shared" si="450"/>
        <v>MARUBENI CORPORATION JEPANG-281700-THREAD,TAKAYAMA@3000MT-T541, 50/3-YD</v>
      </c>
      <c r="P9652">
        <f>COUNTIF($O$3:O9652,O9652)</f>
        <v>12</v>
      </c>
      <c r="Q9652">
        <f t="shared" si="451"/>
        <v>2.3199999999999923</v>
      </c>
      <c r="R9652">
        <f t="shared" si="452"/>
        <v>0</v>
      </c>
    </row>
    <row r="9653" spans="1:18" x14ac:dyDescent="0.25">
      <c r="A9653">
        <v>281700</v>
      </c>
      <c r="B9653" t="s">
        <v>1241</v>
      </c>
      <c r="C9653" t="s">
        <v>5312</v>
      </c>
      <c r="F9653" t="s">
        <v>4087</v>
      </c>
      <c r="G9653" t="s">
        <v>22</v>
      </c>
      <c r="L9653" t="s">
        <v>1264</v>
      </c>
      <c r="M9653">
        <v>2024</v>
      </c>
      <c r="O9653" t="str">
        <f t="shared" si="450"/>
        <v>ITOCHU CORPORATION TOKSD SECTI-281700-THREAD,TAKAYAMA@3000MT-T541, 50/3-YD</v>
      </c>
      <c r="P9653">
        <f>COUNTIF($O$3:O9653,O9653)</f>
        <v>1</v>
      </c>
      <c r="Q9653">
        <f t="shared" si="451"/>
        <v>0</v>
      </c>
      <c r="R9653">
        <f t="shared" si="452"/>
        <v>0</v>
      </c>
    </row>
    <row r="9654" spans="1:18" x14ac:dyDescent="0.25">
      <c r="A9654">
        <v>281829</v>
      </c>
      <c r="B9654" t="s">
        <v>4383</v>
      </c>
      <c r="C9654" t="s">
        <v>5316</v>
      </c>
      <c r="D9654" t="s">
        <v>29</v>
      </c>
      <c r="E9654" t="s">
        <v>1023</v>
      </c>
      <c r="F9654" t="s">
        <v>4087</v>
      </c>
      <c r="G9654" t="s">
        <v>284</v>
      </c>
      <c r="H9654">
        <v>0</v>
      </c>
      <c r="J9654" t="s">
        <v>23</v>
      </c>
      <c r="K9654" t="s">
        <v>23</v>
      </c>
      <c r="L9654" t="s">
        <v>4190</v>
      </c>
      <c r="M9654">
        <v>2024</v>
      </c>
      <c r="O9654" t="str">
        <f t="shared" si="450"/>
        <v>AGRON, INC.-281829-THREAD,SAMJIN@5000MT-3003, 40/2-YD</v>
      </c>
      <c r="P9654">
        <f>COUNTIF($O$3:O9654,O9654)</f>
        <v>1</v>
      </c>
      <c r="Q9654">
        <f t="shared" si="451"/>
        <v>0</v>
      </c>
      <c r="R9654">
        <f t="shared" si="452"/>
        <v>0</v>
      </c>
    </row>
    <row r="9655" spans="1:18" x14ac:dyDescent="0.25">
      <c r="A9655">
        <v>281829</v>
      </c>
      <c r="B9655" t="s">
        <v>4383</v>
      </c>
      <c r="C9655" t="s">
        <v>5316</v>
      </c>
      <c r="D9655" t="s">
        <v>29</v>
      </c>
      <c r="E9655" t="s">
        <v>813</v>
      </c>
      <c r="F9655" t="s">
        <v>4087</v>
      </c>
      <c r="G9655" t="s">
        <v>284</v>
      </c>
      <c r="H9655">
        <v>0</v>
      </c>
      <c r="L9655" t="s">
        <v>4190</v>
      </c>
      <c r="M9655">
        <v>2024</v>
      </c>
      <c r="O9655" t="str">
        <f t="shared" si="450"/>
        <v>AGRON, INC.-281829-THREAD,SAMJIN@5000MT-3003, 40/2-YD</v>
      </c>
      <c r="P9655">
        <f>COUNTIF($O$3:O9655,O9655)</f>
        <v>2</v>
      </c>
      <c r="Q9655">
        <f t="shared" si="451"/>
        <v>0</v>
      </c>
      <c r="R9655">
        <f t="shared" si="452"/>
        <v>0</v>
      </c>
    </row>
    <row r="9656" spans="1:18" x14ac:dyDescent="0.25">
      <c r="A9656">
        <v>281829</v>
      </c>
      <c r="B9656" t="s">
        <v>4383</v>
      </c>
      <c r="C9656" t="s">
        <v>5316</v>
      </c>
      <c r="D9656" t="s">
        <v>29</v>
      </c>
      <c r="E9656" t="s">
        <v>275</v>
      </c>
      <c r="F9656" t="s">
        <v>4087</v>
      </c>
      <c r="G9656" t="s">
        <v>284</v>
      </c>
      <c r="H9656">
        <v>0</v>
      </c>
      <c r="L9656" t="s">
        <v>4190</v>
      </c>
      <c r="M9656">
        <v>2024</v>
      </c>
      <c r="O9656" t="str">
        <f t="shared" si="450"/>
        <v>AGRON, INC.-281829-THREAD,SAMJIN@5000MT-3003, 40/2-YD</v>
      </c>
      <c r="P9656">
        <f>COUNTIF($O$3:O9656,O9656)</f>
        <v>3</v>
      </c>
      <c r="Q9656">
        <f t="shared" si="451"/>
        <v>0</v>
      </c>
      <c r="R9656">
        <f t="shared" si="452"/>
        <v>0</v>
      </c>
    </row>
    <row r="9657" spans="1:18" x14ac:dyDescent="0.25">
      <c r="A9657">
        <v>281829</v>
      </c>
      <c r="B9657" t="s">
        <v>4383</v>
      </c>
      <c r="C9657" t="s">
        <v>5316</v>
      </c>
      <c r="D9657" t="s">
        <v>29</v>
      </c>
      <c r="E9657" t="s">
        <v>544</v>
      </c>
      <c r="F9657" t="s">
        <v>4087</v>
      </c>
      <c r="G9657" t="s">
        <v>284</v>
      </c>
      <c r="H9657">
        <v>0</v>
      </c>
      <c r="L9657" t="s">
        <v>4190</v>
      </c>
      <c r="M9657">
        <v>2024</v>
      </c>
      <c r="O9657" t="str">
        <f t="shared" si="450"/>
        <v>AGRON, INC.-281829-THREAD,SAMJIN@5000MT-3003, 40/2-YD</v>
      </c>
      <c r="P9657">
        <f>COUNTIF($O$3:O9657,O9657)</f>
        <v>4</v>
      </c>
      <c r="Q9657">
        <f t="shared" si="451"/>
        <v>0</v>
      </c>
      <c r="R9657">
        <f t="shared" si="452"/>
        <v>0</v>
      </c>
    </row>
    <row r="9658" spans="1:18" x14ac:dyDescent="0.25">
      <c r="A9658">
        <v>281829</v>
      </c>
      <c r="B9658" t="s">
        <v>4383</v>
      </c>
      <c r="C9658" t="s">
        <v>5316</v>
      </c>
      <c r="D9658" t="s">
        <v>29</v>
      </c>
      <c r="E9658" t="s">
        <v>546</v>
      </c>
      <c r="F9658" t="s">
        <v>4087</v>
      </c>
      <c r="G9658" t="s">
        <v>547</v>
      </c>
      <c r="H9658">
        <v>0</v>
      </c>
      <c r="L9658" t="s">
        <v>4190</v>
      </c>
      <c r="M9658">
        <v>2024</v>
      </c>
      <c r="O9658" t="str">
        <f t="shared" si="450"/>
        <v>SHINATOMO CO .,LTD-281829-THREAD,SAMJIN@5000MT-3003, 40/2-YD</v>
      </c>
      <c r="P9658">
        <f>COUNTIF($O$3:O9658,O9658)</f>
        <v>1</v>
      </c>
      <c r="Q9658">
        <f t="shared" si="451"/>
        <v>0</v>
      </c>
      <c r="R9658">
        <f t="shared" si="452"/>
        <v>0</v>
      </c>
    </row>
    <row r="9659" spans="1:18" x14ac:dyDescent="0.25">
      <c r="A9659">
        <v>281829</v>
      </c>
      <c r="B9659" t="s">
        <v>4383</v>
      </c>
      <c r="C9659" t="s">
        <v>5316</v>
      </c>
      <c r="D9659" t="s">
        <v>29</v>
      </c>
      <c r="E9659" t="s">
        <v>279</v>
      </c>
      <c r="F9659" t="s">
        <v>4087</v>
      </c>
      <c r="G9659" t="s">
        <v>280</v>
      </c>
      <c r="H9659">
        <v>0</v>
      </c>
      <c r="L9659" t="s">
        <v>4190</v>
      </c>
      <c r="M9659">
        <v>2024</v>
      </c>
      <c r="O9659" t="str">
        <f t="shared" si="450"/>
        <v>RED WING SHOE COMPANY-281829-THREAD,SAMJIN@5000MT-3003, 40/2-YD</v>
      </c>
      <c r="P9659">
        <f>COUNTIF($O$3:O9659,O9659)</f>
        <v>1</v>
      </c>
      <c r="Q9659">
        <f t="shared" si="451"/>
        <v>0</v>
      </c>
      <c r="R9659">
        <f t="shared" si="452"/>
        <v>0</v>
      </c>
    </row>
    <row r="9660" spans="1:18" x14ac:dyDescent="0.25">
      <c r="A9660">
        <v>281829</v>
      </c>
      <c r="B9660" t="s">
        <v>4383</v>
      </c>
      <c r="C9660" t="s">
        <v>5316</v>
      </c>
      <c r="D9660" t="s">
        <v>5178</v>
      </c>
      <c r="E9660">
        <v>2769511</v>
      </c>
      <c r="F9660" t="s">
        <v>4087</v>
      </c>
      <c r="G9660" t="s">
        <v>22</v>
      </c>
      <c r="H9660">
        <v>5467.8600000000006</v>
      </c>
      <c r="I9660">
        <v>0.53999999999999981</v>
      </c>
      <c r="L9660" t="s">
        <v>4190</v>
      </c>
      <c r="M9660">
        <v>2024</v>
      </c>
      <c r="O9660" t="str">
        <f t="shared" si="450"/>
        <v>ITOCHU CORPORATION TOKSD SECTI-281829-THREAD,SAMJIN@5000MT-3003, 40/2-YD</v>
      </c>
      <c r="P9660">
        <f>COUNTIF($O$3:O9660,O9660)</f>
        <v>1</v>
      </c>
      <c r="Q9660">
        <f t="shared" si="451"/>
        <v>0.53999999999999981</v>
      </c>
      <c r="R9660">
        <f t="shared" si="452"/>
        <v>0</v>
      </c>
    </row>
    <row r="9661" spans="1:18" x14ac:dyDescent="0.25">
      <c r="A9661">
        <v>281829</v>
      </c>
      <c r="B9661" t="s">
        <v>4383</v>
      </c>
      <c r="C9661" t="s">
        <v>5316</v>
      </c>
      <c r="D9661" t="s">
        <v>215</v>
      </c>
      <c r="E9661">
        <v>2769511</v>
      </c>
      <c r="F9661" t="s">
        <v>4087</v>
      </c>
      <c r="G9661" t="s">
        <v>22</v>
      </c>
      <c r="H9661">
        <v>0.2000000000007276</v>
      </c>
      <c r="I9661">
        <v>0</v>
      </c>
      <c r="L9661" t="s">
        <v>4190</v>
      </c>
      <c r="M9661">
        <v>2024</v>
      </c>
      <c r="O9661" t="str">
        <f t="shared" si="450"/>
        <v>ITOCHU CORPORATION TOKSD SECTI-281829-THREAD,SAMJIN@5000MT-3003, 40/2-YD</v>
      </c>
      <c r="P9661">
        <f>COUNTIF($O$3:O9661,O9661)</f>
        <v>2</v>
      </c>
      <c r="Q9661">
        <f t="shared" si="451"/>
        <v>0.53999999999999981</v>
      </c>
      <c r="R9661">
        <f t="shared" si="452"/>
        <v>0</v>
      </c>
    </row>
    <row r="9662" spans="1:18" x14ac:dyDescent="0.25">
      <c r="A9662">
        <v>281829</v>
      </c>
      <c r="B9662" t="s">
        <v>4383</v>
      </c>
      <c r="C9662" t="s">
        <v>5316</v>
      </c>
      <c r="D9662" t="s">
        <v>215</v>
      </c>
      <c r="E9662" t="s">
        <v>5317</v>
      </c>
      <c r="F9662" t="s">
        <v>4087</v>
      </c>
      <c r="G9662" t="s">
        <v>5318</v>
      </c>
      <c r="H9662">
        <v>0</v>
      </c>
      <c r="I9662">
        <v>0</v>
      </c>
      <c r="L9662" t="s">
        <v>4190</v>
      </c>
      <c r="M9662">
        <v>2024</v>
      </c>
      <c r="O9662" t="str">
        <f t="shared" si="450"/>
        <v>TOYOTA TSUSHO CORPORATION-281829-THREAD,SAMJIN@5000MT-3003, 40/2-YD</v>
      </c>
      <c r="P9662">
        <f>COUNTIF($O$3:O9662,O9662)</f>
        <v>1</v>
      </c>
      <c r="Q9662">
        <f t="shared" si="451"/>
        <v>0</v>
      </c>
      <c r="R9662">
        <f t="shared" si="452"/>
        <v>0</v>
      </c>
    </row>
    <row r="9663" spans="1:18" x14ac:dyDescent="0.25">
      <c r="A9663">
        <v>281829</v>
      </c>
      <c r="B9663" t="s">
        <v>4383</v>
      </c>
      <c r="C9663" t="s">
        <v>5316</v>
      </c>
      <c r="D9663" t="s">
        <v>215</v>
      </c>
      <c r="E9663" t="s">
        <v>5319</v>
      </c>
      <c r="F9663" t="s">
        <v>4087</v>
      </c>
      <c r="G9663" t="s">
        <v>5318</v>
      </c>
      <c r="H9663">
        <v>-1.0004441719502211E-11</v>
      </c>
      <c r="I9663">
        <v>0</v>
      </c>
      <c r="L9663" t="s">
        <v>4190</v>
      </c>
      <c r="M9663">
        <v>2024</v>
      </c>
      <c r="O9663" t="str">
        <f t="shared" si="450"/>
        <v>TOYOTA TSUSHO CORPORATION-281829-THREAD,SAMJIN@5000MT-3003, 40/2-YD</v>
      </c>
      <c r="P9663">
        <f>COUNTIF($O$3:O9663,O9663)</f>
        <v>2</v>
      </c>
      <c r="Q9663">
        <f t="shared" si="451"/>
        <v>0</v>
      </c>
      <c r="R9663">
        <f t="shared" si="452"/>
        <v>0</v>
      </c>
    </row>
    <row r="9664" spans="1:18" x14ac:dyDescent="0.25">
      <c r="A9664">
        <v>281829</v>
      </c>
      <c r="B9664" t="s">
        <v>4383</v>
      </c>
      <c r="C9664" t="s">
        <v>5316</v>
      </c>
      <c r="D9664" t="s">
        <v>215</v>
      </c>
      <c r="E9664" t="s">
        <v>5320</v>
      </c>
      <c r="F9664" t="s">
        <v>4087</v>
      </c>
      <c r="G9664" t="s">
        <v>26</v>
      </c>
      <c r="H9664">
        <v>54.66999999989639</v>
      </c>
      <c r="I9664">
        <v>51.410000000000004</v>
      </c>
      <c r="L9664" t="s">
        <v>4190</v>
      </c>
      <c r="M9664">
        <v>2024</v>
      </c>
      <c r="O9664" t="str">
        <f t="shared" si="450"/>
        <v>MARUBENI FASHION LINK LTD.-281829-THREAD,SAMJIN@5000MT-3003, 40/2-YD</v>
      </c>
      <c r="P9664">
        <f>COUNTIF($O$3:O9664,O9664)</f>
        <v>1</v>
      </c>
      <c r="Q9664">
        <f t="shared" si="451"/>
        <v>140.38999999999999</v>
      </c>
      <c r="R9664">
        <f t="shared" si="452"/>
        <v>0</v>
      </c>
    </row>
    <row r="9665" spans="1:18" x14ac:dyDescent="0.25">
      <c r="A9665">
        <v>281829</v>
      </c>
      <c r="B9665" t="s">
        <v>4383</v>
      </c>
      <c r="C9665" t="s">
        <v>5316</v>
      </c>
      <c r="D9665" t="s">
        <v>215</v>
      </c>
      <c r="E9665" t="s">
        <v>5321</v>
      </c>
      <c r="F9665" t="s">
        <v>4087</v>
      </c>
      <c r="G9665" t="s">
        <v>26</v>
      </c>
      <c r="H9665">
        <v>0</v>
      </c>
      <c r="I9665">
        <v>0</v>
      </c>
      <c r="L9665" t="s">
        <v>4190</v>
      </c>
      <c r="M9665">
        <v>2024</v>
      </c>
      <c r="O9665" t="str">
        <f t="shared" si="450"/>
        <v>MARUBENI FASHION LINK LTD.-281829-THREAD,SAMJIN@5000MT-3003, 40/2-YD</v>
      </c>
      <c r="P9665">
        <f>COUNTIF($O$3:O9665,O9665)</f>
        <v>2</v>
      </c>
      <c r="Q9665">
        <f t="shared" si="451"/>
        <v>140.38999999999999</v>
      </c>
      <c r="R9665">
        <f t="shared" si="452"/>
        <v>0</v>
      </c>
    </row>
    <row r="9666" spans="1:18" x14ac:dyDescent="0.25">
      <c r="A9666">
        <v>281829</v>
      </c>
      <c r="B9666" t="s">
        <v>4383</v>
      </c>
      <c r="C9666" t="s">
        <v>5316</v>
      </c>
      <c r="D9666" t="s">
        <v>215</v>
      </c>
      <c r="E9666" t="s">
        <v>5322</v>
      </c>
      <c r="F9666" t="s">
        <v>4087</v>
      </c>
      <c r="G9666" t="s">
        <v>26</v>
      </c>
      <c r="H9666">
        <v>-9.4587448984384537E-11</v>
      </c>
      <c r="I9666">
        <v>0</v>
      </c>
      <c r="L9666" t="s">
        <v>4190</v>
      </c>
      <c r="M9666">
        <v>2024</v>
      </c>
      <c r="O9666" t="str">
        <f t="shared" si="450"/>
        <v>MARUBENI FASHION LINK LTD.-281829-THREAD,SAMJIN@5000MT-3003, 40/2-YD</v>
      </c>
      <c r="P9666">
        <f>COUNTIF($O$3:O9666,O9666)</f>
        <v>3</v>
      </c>
      <c r="Q9666">
        <f t="shared" si="451"/>
        <v>140.38999999999999</v>
      </c>
      <c r="R9666">
        <f t="shared" si="452"/>
        <v>0</v>
      </c>
    </row>
    <row r="9667" spans="1:18" x14ac:dyDescent="0.25">
      <c r="A9667">
        <v>281829</v>
      </c>
      <c r="B9667" t="s">
        <v>4383</v>
      </c>
      <c r="C9667" t="s">
        <v>5316</v>
      </c>
      <c r="D9667" t="s">
        <v>215</v>
      </c>
      <c r="E9667" t="s">
        <v>5323</v>
      </c>
      <c r="F9667" t="s">
        <v>4087</v>
      </c>
      <c r="G9667" t="s">
        <v>26</v>
      </c>
      <c r="H9667">
        <v>1.3096723705530167E-10</v>
      </c>
      <c r="I9667">
        <v>0</v>
      </c>
      <c r="L9667" t="s">
        <v>4190</v>
      </c>
      <c r="M9667">
        <v>2024</v>
      </c>
      <c r="O9667" t="str">
        <f t="shared" si="450"/>
        <v>MARUBENI FASHION LINK LTD.-281829-THREAD,SAMJIN@5000MT-3003, 40/2-YD</v>
      </c>
      <c r="P9667">
        <f>COUNTIF($O$3:O9667,O9667)</f>
        <v>4</v>
      </c>
      <c r="Q9667">
        <f t="shared" si="451"/>
        <v>140.38999999999999</v>
      </c>
      <c r="R9667">
        <f t="shared" si="452"/>
        <v>0</v>
      </c>
    </row>
    <row r="9668" spans="1:18" x14ac:dyDescent="0.25">
      <c r="A9668">
        <v>281829</v>
      </c>
      <c r="B9668" t="s">
        <v>4383</v>
      </c>
      <c r="C9668" t="s">
        <v>5316</v>
      </c>
      <c r="D9668" t="s">
        <v>215</v>
      </c>
      <c r="E9668" t="s">
        <v>5324</v>
      </c>
      <c r="F9668" t="s">
        <v>4087</v>
      </c>
      <c r="G9668" t="s">
        <v>26</v>
      </c>
      <c r="H9668">
        <v>54.680000000065775</v>
      </c>
      <c r="I9668">
        <v>47.96</v>
      </c>
      <c r="L9668" t="s">
        <v>4190</v>
      </c>
      <c r="M9668">
        <v>2024</v>
      </c>
      <c r="O9668" t="str">
        <f t="shared" ref="O9668:O9731" si="453">G9668&amp;"-"&amp;A9668&amp;"-"&amp;B9668&amp;"-"&amp;C9668&amp;"-"&amp;F9668</f>
        <v>MARUBENI FASHION LINK LTD.-281829-THREAD,SAMJIN@5000MT-3003, 40/2-YD</v>
      </c>
      <c r="P9668">
        <f>COUNTIF($O$3:O9668,O9668)</f>
        <v>5</v>
      </c>
      <c r="Q9668">
        <f t="shared" ref="Q9668:Q9731" si="454">SUMIF($O$4:$O$18090,O9668,$I$4:$I$18090)</f>
        <v>140.38999999999999</v>
      </c>
      <c r="R9668">
        <f t="shared" ref="R9668:R9731" si="455">SUMIF($O$4:$O$18090,O9668,$J$4:$J$18090)</f>
        <v>0</v>
      </c>
    </row>
    <row r="9669" spans="1:18" x14ac:dyDescent="0.25">
      <c r="A9669">
        <v>281829</v>
      </c>
      <c r="B9669" t="s">
        <v>4383</v>
      </c>
      <c r="C9669" t="s">
        <v>5316</v>
      </c>
      <c r="D9669" t="s">
        <v>215</v>
      </c>
      <c r="E9669" t="s">
        <v>5325</v>
      </c>
      <c r="F9669" t="s">
        <v>4087</v>
      </c>
      <c r="G9669" t="s">
        <v>26</v>
      </c>
      <c r="H9669">
        <v>1.3096723705530167E-10</v>
      </c>
      <c r="I9669">
        <v>0</v>
      </c>
      <c r="L9669" t="s">
        <v>4190</v>
      </c>
      <c r="M9669">
        <v>2024</v>
      </c>
      <c r="O9669" t="str">
        <f t="shared" si="453"/>
        <v>MARUBENI FASHION LINK LTD.-281829-THREAD,SAMJIN@5000MT-3003, 40/2-YD</v>
      </c>
      <c r="P9669">
        <f>COUNTIF($O$3:O9669,O9669)</f>
        <v>6</v>
      </c>
      <c r="Q9669">
        <f t="shared" si="454"/>
        <v>140.38999999999999</v>
      </c>
      <c r="R9669">
        <f t="shared" si="455"/>
        <v>0</v>
      </c>
    </row>
    <row r="9670" spans="1:18" x14ac:dyDescent="0.25">
      <c r="A9670">
        <v>281829</v>
      </c>
      <c r="B9670" t="s">
        <v>4383</v>
      </c>
      <c r="C9670" t="s">
        <v>5316</v>
      </c>
      <c r="D9670" t="s">
        <v>215</v>
      </c>
      <c r="E9670" t="s">
        <v>5326</v>
      </c>
      <c r="F9670" t="s">
        <v>4087</v>
      </c>
      <c r="G9670" t="s">
        <v>26</v>
      </c>
      <c r="H9670">
        <v>-1.6007106751203537E-10</v>
      </c>
      <c r="I9670">
        <v>0</v>
      </c>
      <c r="L9670" t="s">
        <v>4190</v>
      </c>
      <c r="M9670">
        <v>2024</v>
      </c>
      <c r="O9670" t="str">
        <f t="shared" si="453"/>
        <v>MARUBENI FASHION LINK LTD.-281829-THREAD,SAMJIN@5000MT-3003, 40/2-YD</v>
      </c>
      <c r="P9670">
        <f>COUNTIF($O$3:O9670,O9670)</f>
        <v>7</v>
      </c>
      <c r="Q9670">
        <f t="shared" si="454"/>
        <v>140.38999999999999</v>
      </c>
      <c r="R9670">
        <f t="shared" si="455"/>
        <v>0</v>
      </c>
    </row>
    <row r="9671" spans="1:18" x14ac:dyDescent="0.25">
      <c r="A9671">
        <v>281829</v>
      </c>
      <c r="B9671" t="s">
        <v>4383</v>
      </c>
      <c r="C9671" t="s">
        <v>5316</v>
      </c>
      <c r="D9671" t="s">
        <v>215</v>
      </c>
      <c r="E9671" t="s">
        <v>5327</v>
      </c>
      <c r="F9671" t="s">
        <v>4087</v>
      </c>
      <c r="G9671" t="s">
        <v>26</v>
      </c>
      <c r="H9671">
        <v>9.9999999920328264E-3</v>
      </c>
      <c r="I9671">
        <v>-9.9999999999988987E-3</v>
      </c>
      <c r="L9671" t="s">
        <v>4190</v>
      </c>
      <c r="M9671">
        <v>2024</v>
      </c>
      <c r="O9671" t="str">
        <f t="shared" si="453"/>
        <v>MARUBENI FASHION LINK LTD.-281829-THREAD,SAMJIN@5000MT-3003, 40/2-YD</v>
      </c>
      <c r="P9671">
        <f>COUNTIF($O$3:O9671,O9671)</f>
        <v>8</v>
      </c>
      <c r="Q9671">
        <f t="shared" si="454"/>
        <v>140.38999999999999</v>
      </c>
      <c r="R9671">
        <f t="shared" si="455"/>
        <v>0</v>
      </c>
    </row>
    <row r="9672" spans="1:18" x14ac:dyDescent="0.25">
      <c r="A9672">
        <v>281829</v>
      </c>
      <c r="B9672" t="s">
        <v>4383</v>
      </c>
      <c r="C9672" t="s">
        <v>5316</v>
      </c>
      <c r="D9672" t="s">
        <v>215</v>
      </c>
      <c r="E9672" t="s">
        <v>5328</v>
      </c>
      <c r="F9672" t="s">
        <v>4087</v>
      </c>
      <c r="G9672" t="s">
        <v>26</v>
      </c>
      <c r="H9672">
        <v>-4.7293724492192268E-11</v>
      </c>
      <c r="I9672">
        <v>0</v>
      </c>
      <c r="L9672" t="s">
        <v>4190</v>
      </c>
      <c r="M9672">
        <v>2024</v>
      </c>
      <c r="O9672" t="str">
        <f t="shared" si="453"/>
        <v>MARUBENI FASHION LINK LTD.-281829-THREAD,SAMJIN@5000MT-3003, 40/2-YD</v>
      </c>
      <c r="P9672">
        <f>COUNTIF($O$3:O9672,O9672)</f>
        <v>9</v>
      </c>
      <c r="Q9672">
        <f t="shared" si="454"/>
        <v>140.38999999999999</v>
      </c>
      <c r="R9672">
        <f t="shared" si="455"/>
        <v>0</v>
      </c>
    </row>
    <row r="9673" spans="1:18" x14ac:dyDescent="0.25">
      <c r="A9673">
        <v>281829</v>
      </c>
      <c r="B9673" t="s">
        <v>4383</v>
      </c>
      <c r="C9673" t="s">
        <v>5316</v>
      </c>
      <c r="D9673" t="s">
        <v>215</v>
      </c>
      <c r="E9673" t="s">
        <v>5329</v>
      </c>
      <c r="F9673" t="s">
        <v>4087</v>
      </c>
      <c r="G9673" t="s">
        <v>26</v>
      </c>
      <c r="H9673">
        <v>6.0000000055879354E-2</v>
      </c>
      <c r="I9673">
        <v>41.03</v>
      </c>
      <c r="L9673" t="s">
        <v>4190</v>
      </c>
      <c r="M9673">
        <v>2024</v>
      </c>
      <c r="O9673" t="str">
        <f t="shared" si="453"/>
        <v>MARUBENI FASHION LINK LTD.-281829-THREAD,SAMJIN@5000MT-3003, 40/2-YD</v>
      </c>
      <c r="P9673">
        <f>COUNTIF($O$3:O9673,O9673)</f>
        <v>10</v>
      </c>
      <c r="Q9673">
        <f t="shared" si="454"/>
        <v>140.38999999999999</v>
      </c>
      <c r="R9673">
        <f t="shared" si="455"/>
        <v>0</v>
      </c>
    </row>
    <row r="9674" spans="1:18" x14ac:dyDescent="0.25">
      <c r="A9674">
        <v>281829</v>
      </c>
      <c r="B9674" t="s">
        <v>4383</v>
      </c>
      <c r="C9674" t="s">
        <v>5316</v>
      </c>
      <c r="D9674" t="s">
        <v>215</v>
      </c>
      <c r="E9674" t="s">
        <v>5330</v>
      </c>
      <c r="F9674" t="s">
        <v>4087</v>
      </c>
      <c r="G9674" t="s">
        <v>26</v>
      </c>
      <c r="H9674">
        <v>0</v>
      </c>
      <c r="I9674">
        <v>0</v>
      </c>
      <c r="L9674" t="s">
        <v>4190</v>
      </c>
      <c r="M9674">
        <v>2024</v>
      </c>
      <c r="O9674" t="str">
        <f t="shared" si="453"/>
        <v>MARUBENI FASHION LINK LTD.-281829-THREAD,SAMJIN@5000MT-3003, 40/2-YD</v>
      </c>
      <c r="P9674">
        <f>COUNTIF($O$3:O9674,O9674)</f>
        <v>11</v>
      </c>
      <c r="Q9674">
        <f t="shared" si="454"/>
        <v>140.38999999999999</v>
      </c>
      <c r="R9674">
        <f t="shared" si="455"/>
        <v>0</v>
      </c>
    </row>
    <row r="9675" spans="1:18" x14ac:dyDescent="0.25">
      <c r="A9675">
        <v>281829</v>
      </c>
      <c r="B9675" t="s">
        <v>4383</v>
      </c>
      <c r="C9675" t="s">
        <v>5316</v>
      </c>
      <c r="D9675" t="s">
        <v>215</v>
      </c>
      <c r="E9675" t="s">
        <v>5331</v>
      </c>
      <c r="F9675" t="s">
        <v>4087</v>
      </c>
      <c r="G9675" t="s">
        <v>26</v>
      </c>
      <c r="H9675">
        <v>0</v>
      </c>
      <c r="I9675">
        <v>0</v>
      </c>
      <c r="L9675" t="s">
        <v>4190</v>
      </c>
      <c r="M9675">
        <v>2024</v>
      </c>
      <c r="O9675" t="str">
        <f t="shared" si="453"/>
        <v>MARUBENI FASHION LINK LTD.-281829-THREAD,SAMJIN@5000MT-3003, 40/2-YD</v>
      </c>
      <c r="P9675">
        <f>COUNTIF($O$3:O9675,O9675)</f>
        <v>12</v>
      </c>
      <c r="Q9675">
        <f t="shared" si="454"/>
        <v>140.38999999999999</v>
      </c>
      <c r="R9675">
        <f t="shared" si="455"/>
        <v>0</v>
      </c>
    </row>
    <row r="9676" spans="1:18" x14ac:dyDescent="0.25">
      <c r="A9676">
        <v>281829</v>
      </c>
      <c r="B9676" t="s">
        <v>4383</v>
      </c>
      <c r="C9676" t="s">
        <v>5316</v>
      </c>
      <c r="D9676" t="s">
        <v>215</v>
      </c>
      <c r="E9676" t="s">
        <v>5332</v>
      </c>
      <c r="F9676" t="s">
        <v>4087</v>
      </c>
      <c r="G9676" t="s">
        <v>26</v>
      </c>
      <c r="H9676">
        <v>0</v>
      </c>
      <c r="I9676">
        <v>0</v>
      </c>
      <c r="L9676" t="s">
        <v>4190</v>
      </c>
      <c r="M9676">
        <v>2024</v>
      </c>
      <c r="O9676" t="str">
        <f t="shared" si="453"/>
        <v>MARUBENI FASHION LINK LTD.-281829-THREAD,SAMJIN@5000MT-3003, 40/2-YD</v>
      </c>
      <c r="P9676">
        <f>COUNTIF($O$3:O9676,O9676)</f>
        <v>13</v>
      </c>
      <c r="Q9676">
        <f t="shared" si="454"/>
        <v>140.38999999999999</v>
      </c>
      <c r="R9676">
        <f t="shared" si="455"/>
        <v>0</v>
      </c>
    </row>
    <row r="9677" spans="1:18" x14ac:dyDescent="0.25">
      <c r="A9677">
        <v>281829</v>
      </c>
      <c r="B9677" t="s">
        <v>4383</v>
      </c>
      <c r="C9677" t="s">
        <v>5316</v>
      </c>
      <c r="D9677" t="s">
        <v>215</v>
      </c>
      <c r="E9677" t="s">
        <v>5333</v>
      </c>
      <c r="F9677" t="s">
        <v>4087</v>
      </c>
      <c r="G9677" t="s">
        <v>26</v>
      </c>
      <c r="H9677">
        <v>0</v>
      </c>
      <c r="I9677">
        <v>0</v>
      </c>
      <c r="L9677" t="s">
        <v>4190</v>
      </c>
      <c r="M9677">
        <v>2024</v>
      </c>
      <c r="O9677" t="str">
        <f t="shared" si="453"/>
        <v>MARUBENI FASHION LINK LTD.-281829-THREAD,SAMJIN@5000MT-3003, 40/2-YD</v>
      </c>
      <c r="P9677">
        <f>COUNTIF($O$3:O9677,O9677)</f>
        <v>14</v>
      </c>
      <c r="Q9677">
        <f t="shared" si="454"/>
        <v>140.38999999999999</v>
      </c>
      <c r="R9677">
        <f t="shared" si="455"/>
        <v>0</v>
      </c>
    </row>
    <row r="9678" spans="1:18" x14ac:dyDescent="0.25">
      <c r="A9678">
        <v>281829</v>
      </c>
      <c r="B9678" t="s">
        <v>4383</v>
      </c>
      <c r="C9678" t="s">
        <v>5316</v>
      </c>
      <c r="D9678" t="s">
        <v>215</v>
      </c>
      <c r="E9678" t="s">
        <v>5334</v>
      </c>
      <c r="F9678" t="s">
        <v>4087</v>
      </c>
      <c r="G9678" t="s">
        <v>26</v>
      </c>
      <c r="H9678">
        <v>0</v>
      </c>
      <c r="I9678">
        <v>0</v>
      </c>
      <c r="L9678" t="s">
        <v>4190</v>
      </c>
      <c r="M9678">
        <v>2024</v>
      </c>
      <c r="O9678" t="str">
        <f t="shared" si="453"/>
        <v>MARUBENI FASHION LINK LTD.-281829-THREAD,SAMJIN@5000MT-3003, 40/2-YD</v>
      </c>
      <c r="P9678">
        <f>COUNTIF($O$3:O9678,O9678)</f>
        <v>15</v>
      </c>
      <c r="Q9678">
        <f t="shared" si="454"/>
        <v>140.38999999999999</v>
      </c>
      <c r="R9678">
        <f t="shared" si="455"/>
        <v>0</v>
      </c>
    </row>
    <row r="9679" spans="1:18" x14ac:dyDescent="0.25">
      <c r="A9679">
        <v>281829</v>
      </c>
      <c r="B9679" t="s">
        <v>4383</v>
      </c>
      <c r="C9679" t="s">
        <v>5316</v>
      </c>
      <c r="D9679" t="s">
        <v>215</v>
      </c>
      <c r="E9679" t="s">
        <v>5335</v>
      </c>
      <c r="F9679" t="s">
        <v>4087</v>
      </c>
      <c r="G9679" t="s">
        <v>26</v>
      </c>
      <c r="H9679">
        <v>0</v>
      </c>
      <c r="I9679">
        <v>0</v>
      </c>
      <c r="L9679" t="s">
        <v>4190</v>
      </c>
      <c r="M9679">
        <v>2024</v>
      </c>
      <c r="O9679" t="str">
        <f t="shared" si="453"/>
        <v>MARUBENI FASHION LINK LTD.-281829-THREAD,SAMJIN@5000MT-3003, 40/2-YD</v>
      </c>
      <c r="P9679">
        <f>COUNTIF($O$3:O9679,O9679)</f>
        <v>16</v>
      </c>
      <c r="Q9679">
        <f t="shared" si="454"/>
        <v>140.38999999999999</v>
      </c>
      <c r="R9679">
        <f t="shared" si="455"/>
        <v>0</v>
      </c>
    </row>
    <row r="9680" spans="1:18" x14ac:dyDescent="0.25">
      <c r="A9680">
        <v>281829</v>
      </c>
      <c r="B9680" t="s">
        <v>4383</v>
      </c>
      <c r="C9680" t="s">
        <v>5316</v>
      </c>
      <c r="D9680" t="s">
        <v>215</v>
      </c>
      <c r="E9680" t="s">
        <v>5336</v>
      </c>
      <c r="F9680" t="s">
        <v>4087</v>
      </c>
      <c r="G9680" t="s">
        <v>26</v>
      </c>
      <c r="H9680">
        <v>0</v>
      </c>
      <c r="I9680">
        <v>0</v>
      </c>
      <c r="L9680" t="s">
        <v>4190</v>
      </c>
      <c r="M9680">
        <v>2024</v>
      </c>
      <c r="O9680" t="str">
        <f t="shared" si="453"/>
        <v>MARUBENI FASHION LINK LTD.-281829-THREAD,SAMJIN@5000MT-3003, 40/2-YD</v>
      </c>
      <c r="P9680">
        <f>COUNTIF($O$3:O9680,O9680)</f>
        <v>17</v>
      </c>
      <c r="Q9680">
        <f t="shared" si="454"/>
        <v>140.38999999999999</v>
      </c>
      <c r="R9680">
        <f t="shared" si="455"/>
        <v>0</v>
      </c>
    </row>
    <row r="9681" spans="1:18" x14ac:dyDescent="0.25">
      <c r="A9681">
        <v>281829</v>
      </c>
      <c r="B9681" t="s">
        <v>4383</v>
      </c>
      <c r="C9681" t="s">
        <v>5316</v>
      </c>
      <c r="D9681" t="s">
        <v>215</v>
      </c>
      <c r="E9681" t="s">
        <v>5337</v>
      </c>
      <c r="F9681" t="s">
        <v>4087</v>
      </c>
      <c r="G9681" t="s">
        <v>26</v>
      </c>
      <c r="H9681">
        <v>-5.0931703299283981E-11</v>
      </c>
      <c r="I9681">
        <v>0</v>
      </c>
      <c r="L9681" t="s">
        <v>4190</v>
      </c>
      <c r="M9681">
        <v>2024</v>
      </c>
      <c r="O9681" t="str">
        <f t="shared" si="453"/>
        <v>MARUBENI FASHION LINK LTD.-281829-THREAD,SAMJIN@5000MT-3003, 40/2-YD</v>
      </c>
      <c r="P9681">
        <f>COUNTIF($O$3:O9681,O9681)</f>
        <v>18</v>
      </c>
      <c r="Q9681">
        <f t="shared" si="454"/>
        <v>140.38999999999999</v>
      </c>
      <c r="R9681">
        <f t="shared" si="455"/>
        <v>0</v>
      </c>
    </row>
    <row r="9682" spans="1:18" x14ac:dyDescent="0.25">
      <c r="A9682">
        <v>281829</v>
      </c>
      <c r="B9682" t="s">
        <v>4383</v>
      </c>
      <c r="C9682" t="s">
        <v>5316</v>
      </c>
      <c r="D9682" t="s">
        <v>215</v>
      </c>
      <c r="E9682" t="s">
        <v>5338</v>
      </c>
      <c r="F9682" t="s">
        <v>4087</v>
      </c>
      <c r="G9682" t="s">
        <v>26</v>
      </c>
      <c r="H9682">
        <v>7.2759576141834259E-12</v>
      </c>
      <c r="I9682">
        <v>0</v>
      </c>
      <c r="L9682" t="s">
        <v>4190</v>
      </c>
      <c r="M9682">
        <v>2024</v>
      </c>
      <c r="O9682" t="str">
        <f t="shared" si="453"/>
        <v>MARUBENI FASHION LINK LTD.-281829-THREAD,SAMJIN@5000MT-3003, 40/2-YD</v>
      </c>
      <c r="P9682">
        <f>COUNTIF($O$3:O9682,O9682)</f>
        <v>19</v>
      </c>
      <c r="Q9682">
        <f t="shared" si="454"/>
        <v>140.38999999999999</v>
      </c>
      <c r="R9682">
        <f t="shared" si="455"/>
        <v>0</v>
      </c>
    </row>
    <row r="9683" spans="1:18" x14ac:dyDescent="0.25">
      <c r="A9683">
        <v>281829</v>
      </c>
      <c r="B9683" t="s">
        <v>4383</v>
      </c>
      <c r="C9683" t="s">
        <v>5316</v>
      </c>
      <c r="D9683" t="s">
        <v>215</v>
      </c>
      <c r="E9683" t="s">
        <v>5339</v>
      </c>
      <c r="F9683" t="s">
        <v>4087</v>
      </c>
      <c r="G9683" t="s">
        <v>26</v>
      </c>
      <c r="H9683">
        <v>7.2759576141834259E-12</v>
      </c>
      <c r="I9683">
        <v>0</v>
      </c>
      <c r="L9683" t="s">
        <v>4190</v>
      </c>
      <c r="M9683">
        <v>2024</v>
      </c>
      <c r="O9683" t="str">
        <f t="shared" si="453"/>
        <v>MARUBENI FASHION LINK LTD.-281829-THREAD,SAMJIN@5000MT-3003, 40/2-YD</v>
      </c>
      <c r="P9683">
        <f>COUNTIF($O$3:O9683,O9683)</f>
        <v>20</v>
      </c>
      <c r="Q9683">
        <f t="shared" si="454"/>
        <v>140.38999999999999</v>
      </c>
      <c r="R9683">
        <f t="shared" si="455"/>
        <v>0</v>
      </c>
    </row>
    <row r="9684" spans="1:18" x14ac:dyDescent="0.25">
      <c r="A9684">
        <v>281829</v>
      </c>
      <c r="B9684" t="s">
        <v>4383</v>
      </c>
      <c r="C9684" t="s">
        <v>5316</v>
      </c>
      <c r="D9684" t="s">
        <v>215</v>
      </c>
      <c r="E9684" t="s">
        <v>5340</v>
      </c>
      <c r="F9684" t="s">
        <v>4087</v>
      </c>
      <c r="G9684" t="s">
        <v>26</v>
      </c>
      <c r="H9684">
        <v>0</v>
      </c>
      <c r="I9684">
        <v>0</v>
      </c>
      <c r="L9684" t="s">
        <v>4190</v>
      </c>
      <c r="M9684">
        <v>2024</v>
      </c>
      <c r="O9684" t="str">
        <f t="shared" si="453"/>
        <v>MARUBENI FASHION LINK LTD.-281829-THREAD,SAMJIN@5000MT-3003, 40/2-YD</v>
      </c>
      <c r="P9684">
        <f>COUNTIF($O$3:O9684,O9684)</f>
        <v>21</v>
      </c>
      <c r="Q9684">
        <f t="shared" si="454"/>
        <v>140.38999999999999</v>
      </c>
      <c r="R9684">
        <f t="shared" si="455"/>
        <v>0</v>
      </c>
    </row>
    <row r="9685" spans="1:18" x14ac:dyDescent="0.25">
      <c r="A9685">
        <v>281829</v>
      </c>
      <c r="B9685" t="s">
        <v>4383</v>
      </c>
      <c r="C9685" t="s">
        <v>5316</v>
      </c>
      <c r="D9685" t="s">
        <v>215</v>
      </c>
      <c r="E9685" t="s">
        <v>5341</v>
      </c>
      <c r="F9685" t="s">
        <v>4087</v>
      </c>
      <c r="G9685" t="s">
        <v>26</v>
      </c>
      <c r="H9685">
        <v>0</v>
      </c>
      <c r="I9685">
        <v>0</v>
      </c>
      <c r="L9685" t="s">
        <v>4190</v>
      </c>
      <c r="M9685">
        <v>2024</v>
      </c>
      <c r="O9685" t="str">
        <f t="shared" si="453"/>
        <v>MARUBENI FASHION LINK LTD.-281829-THREAD,SAMJIN@5000MT-3003, 40/2-YD</v>
      </c>
      <c r="P9685">
        <f>COUNTIF($O$3:O9685,O9685)</f>
        <v>22</v>
      </c>
      <c r="Q9685">
        <f t="shared" si="454"/>
        <v>140.38999999999999</v>
      </c>
      <c r="R9685">
        <f t="shared" si="455"/>
        <v>0</v>
      </c>
    </row>
    <row r="9686" spans="1:18" x14ac:dyDescent="0.25">
      <c r="A9686">
        <v>281829</v>
      </c>
      <c r="B9686" t="s">
        <v>4383</v>
      </c>
      <c r="C9686" t="s">
        <v>5316</v>
      </c>
      <c r="D9686" t="s">
        <v>215</v>
      </c>
      <c r="E9686" t="s">
        <v>5342</v>
      </c>
      <c r="F9686" t="s">
        <v>4087</v>
      </c>
      <c r="G9686" t="s">
        <v>26</v>
      </c>
      <c r="H9686">
        <v>0</v>
      </c>
      <c r="I9686">
        <v>0</v>
      </c>
      <c r="L9686" t="s">
        <v>4190</v>
      </c>
      <c r="M9686">
        <v>2024</v>
      </c>
      <c r="O9686" t="str">
        <f t="shared" si="453"/>
        <v>MARUBENI FASHION LINK LTD.-281829-THREAD,SAMJIN@5000MT-3003, 40/2-YD</v>
      </c>
      <c r="P9686">
        <f>COUNTIF($O$3:O9686,O9686)</f>
        <v>23</v>
      </c>
      <c r="Q9686">
        <f t="shared" si="454"/>
        <v>140.38999999999999</v>
      </c>
      <c r="R9686">
        <f t="shared" si="455"/>
        <v>0</v>
      </c>
    </row>
    <row r="9687" spans="1:18" x14ac:dyDescent="0.25">
      <c r="A9687">
        <v>281829</v>
      </c>
      <c r="B9687" t="s">
        <v>4383</v>
      </c>
      <c r="C9687" t="s">
        <v>5316</v>
      </c>
      <c r="D9687" t="s">
        <v>215</v>
      </c>
      <c r="E9687" t="s">
        <v>5343</v>
      </c>
      <c r="F9687" t="s">
        <v>4087</v>
      </c>
      <c r="G9687" t="s">
        <v>4778</v>
      </c>
      <c r="H9687">
        <v>1.0000000002037268E-2</v>
      </c>
      <c r="I9687">
        <v>0</v>
      </c>
      <c r="L9687" t="s">
        <v>4190</v>
      </c>
      <c r="M9687">
        <v>2024</v>
      </c>
      <c r="O9687" t="str">
        <f t="shared" si="453"/>
        <v>PT TIGRA CAKRA NUSANTARA-281829-THREAD,SAMJIN@5000MT-3003, 40/2-YD</v>
      </c>
      <c r="P9687">
        <f>COUNTIF($O$3:O9687,O9687)</f>
        <v>1</v>
      </c>
      <c r="Q9687">
        <f t="shared" si="454"/>
        <v>0</v>
      </c>
      <c r="R9687">
        <f t="shared" si="455"/>
        <v>0</v>
      </c>
    </row>
    <row r="9688" spans="1:18" x14ac:dyDescent="0.25">
      <c r="A9688">
        <v>281829</v>
      </c>
      <c r="B9688" t="s">
        <v>4383</v>
      </c>
      <c r="C9688" t="s">
        <v>5316</v>
      </c>
      <c r="D9688" t="s">
        <v>215</v>
      </c>
      <c r="E9688" t="s">
        <v>5344</v>
      </c>
      <c r="F9688" t="s">
        <v>4087</v>
      </c>
      <c r="G9688" t="s">
        <v>26</v>
      </c>
      <c r="H9688">
        <v>0</v>
      </c>
      <c r="I9688">
        <v>0</v>
      </c>
      <c r="L9688" t="s">
        <v>4190</v>
      </c>
      <c r="M9688">
        <v>2024</v>
      </c>
      <c r="O9688" t="str">
        <f t="shared" si="453"/>
        <v>MARUBENI FASHION LINK LTD.-281829-THREAD,SAMJIN@5000MT-3003, 40/2-YD</v>
      </c>
      <c r="P9688">
        <f>COUNTIF($O$3:O9688,O9688)</f>
        <v>24</v>
      </c>
      <c r="Q9688">
        <f t="shared" si="454"/>
        <v>140.38999999999999</v>
      </c>
      <c r="R9688">
        <f t="shared" si="455"/>
        <v>0</v>
      </c>
    </row>
    <row r="9689" spans="1:18" x14ac:dyDescent="0.25">
      <c r="A9689">
        <v>281829</v>
      </c>
      <c r="B9689" t="s">
        <v>4383</v>
      </c>
      <c r="C9689" t="s">
        <v>5316</v>
      </c>
      <c r="D9689" t="s">
        <v>4739</v>
      </c>
      <c r="E9689" t="s">
        <v>4740</v>
      </c>
      <c r="F9689" t="s">
        <v>4087</v>
      </c>
      <c r="G9689" t="s">
        <v>284</v>
      </c>
      <c r="H9689">
        <v>5468.07</v>
      </c>
      <c r="L9689" t="s">
        <v>4190</v>
      </c>
      <c r="M9689">
        <v>2024</v>
      </c>
      <c r="O9689" t="str">
        <f t="shared" si="453"/>
        <v>AGRON, INC.-281829-THREAD,SAMJIN@5000MT-3003, 40/2-YD</v>
      </c>
      <c r="P9689">
        <f>COUNTIF($O$3:O9689,O9689)</f>
        <v>5</v>
      </c>
      <c r="Q9689">
        <f t="shared" si="454"/>
        <v>0</v>
      </c>
      <c r="R9689">
        <f t="shared" si="455"/>
        <v>0</v>
      </c>
    </row>
    <row r="9690" spans="1:18" x14ac:dyDescent="0.25">
      <c r="A9690">
        <v>281829</v>
      </c>
      <c r="B9690" t="s">
        <v>4383</v>
      </c>
      <c r="C9690" t="s">
        <v>5316</v>
      </c>
      <c r="F9690" t="s">
        <v>4087</v>
      </c>
      <c r="G9690" t="s">
        <v>22</v>
      </c>
      <c r="L9690" t="s">
        <v>4190</v>
      </c>
      <c r="M9690">
        <v>2024</v>
      </c>
      <c r="O9690" t="str">
        <f t="shared" si="453"/>
        <v>ITOCHU CORPORATION TOKSD SECTI-281829-THREAD,SAMJIN@5000MT-3003, 40/2-YD</v>
      </c>
      <c r="P9690">
        <f>COUNTIF($O$3:O9690,O9690)</f>
        <v>3</v>
      </c>
      <c r="Q9690">
        <f t="shared" si="454"/>
        <v>0.53999999999999981</v>
      </c>
      <c r="R9690">
        <f t="shared" si="455"/>
        <v>0</v>
      </c>
    </row>
    <row r="9691" spans="1:18" x14ac:dyDescent="0.25">
      <c r="A9691">
        <v>282899</v>
      </c>
      <c r="B9691" t="s">
        <v>4383</v>
      </c>
      <c r="C9691" t="s">
        <v>5345</v>
      </c>
      <c r="D9691" t="s">
        <v>215</v>
      </c>
      <c r="E9691" t="s">
        <v>5317</v>
      </c>
      <c r="F9691" t="s">
        <v>4087</v>
      </c>
      <c r="G9691" t="s">
        <v>5318</v>
      </c>
      <c r="H9691">
        <v>0</v>
      </c>
      <c r="I9691">
        <v>0</v>
      </c>
      <c r="J9691" t="s">
        <v>23</v>
      </c>
      <c r="K9691" t="s">
        <v>23</v>
      </c>
      <c r="L9691" t="s">
        <v>269</v>
      </c>
      <c r="M9691">
        <v>2024</v>
      </c>
      <c r="O9691" t="str">
        <f t="shared" si="453"/>
        <v>TOYOTA TSUSHO CORPORATION-282899-THREAD,SAMJIN@5000MT-3392, 40/2-YD</v>
      </c>
      <c r="P9691">
        <f>COUNTIF($O$3:O9691,O9691)</f>
        <v>1</v>
      </c>
      <c r="Q9691">
        <f t="shared" si="454"/>
        <v>2.17</v>
      </c>
      <c r="R9691">
        <f t="shared" si="455"/>
        <v>0</v>
      </c>
    </row>
    <row r="9692" spans="1:18" x14ac:dyDescent="0.25">
      <c r="A9692">
        <v>282899</v>
      </c>
      <c r="B9692" t="s">
        <v>4383</v>
      </c>
      <c r="C9692" t="s">
        <v>5345</v>
      </c>
      <c r="D9692" t="s">
        <v>215</v>
      </c>
      <c r="E9692" t="s">
        <v>5319</v>
      </c>
      <c r="F9692" t="s">
        <v>4087</v>
      </c>
      <c r="G9692" t="s">
        <v>5318</v>
      </c>
      <c r="H9692">
        <v>5468.0599999999977</v>
      </c>
      <c r="I9692">
        <v>2.17</v>
      </c>
      <c r="L9692" t="s">
        <v>269</v>
      </c>
      <c r="M9692">
        <v>2024</v>
      </c>
      <c r="O9692" t="str">
        <f t="shared" si="453"/>
        <v>TOYOTA TSUSHO CORPORATION-282899-THREAD,SAMJIN@5000MT-3392, 40/2-YD</v>
      </c>
      <c r="P9692">
        <f>COUNTIF($O$3:O9692,O9692)</f>
        <v>2</v>
      </c>
      <c r="Q9692">
        <f t="shared" si="454"/>
        <v>2.17</v>
      </c>
      <c r="R9692">
        <f t="shared" si="455"/>
        <v>0</v>
      </c>
    </row>
    <row r="9693" spans="1:18" x14ac:dyDescent="0.25">
      <c r="A9693">
        <v>282899</v>
      </c>
      <c r="B9693" t="s">
        <v>4383</v>
      </c>
      <c r="C9693" t="s">
        <v>5345</v>
      </c>
      <c r="D9693" t="s">
        <v>215</v>
      </c>
      <c r="E9693" t="s">
        <v>5346</v>
      </c>
      <c r="F9693" t="s">
        <v>4087</v>
      </c>
      <c r="G9693" t="s">
        <v>26</v>
      </c>
      <c r="H9693">
        <v>5468.0599999999395</v>
      </c>
      <c r="I9693">
        <v>0.70000000000000995</v>
      </c>
      <c r="L9693" t="s">
        <v>269</v>
      </c>
      <c r="M9693">
        <v>2024</v>
      </c>
      <c r="O9693" t="str">
        <f t="shared" si="453"/>
        <v>MARUBENI FASHION LINK LTD.-282899-THREAD,SAMJIN@5000MT-3392, 40/2-YD</v>
      </c>
      <c r="P9693">
        <f>COUNTIF($O$3:O9693,O9693)</f>
        <v>1</v>
      </c>
      <c r="Q9693">
        <f t="shared" si="454"/>
        <v>0.70000000000000995</v>
      </c>
      <c r="R9693">
        <f t="shared" si="455"/>
        <v>0</v>
      </c>
    </row>
    <row r="9694" spans="1:18" x14ac:dyDescent="0.25">
      <c r="A9694">
        <v>282899</v>
      </c>
      <c r="B9694" t="s">
        <v>4383</v>
      </c>
      <c r="C9694" t="s">
        <v>5345</v>
      </c>
      <c r="F9694" t="s">
        <v>4087</v>
      </c>
      <c r="G9694" t="s">
        <v>22</v>
      </c>
      <c r="L9694" t="s">
        <v>269</v>
      </c>
      <c r="M9694">
        <v>2024</v>
      </c>
      <c r="O9694" t="str">
        <f t="shared" si="453"/>
        <v>ITOCHU CORPORATION TOKSD SECTI-282899-THREAD,SAMJIN@5000MT-3392, 40/2-YD</v>
      </c>
      <c r="P9694">
        <f>COUNTIF($O$3:O9694,O9694)</f>
        <v>1</v>
      </c>
      <c r="Q9694">
        <f t="shared" si="454"/>
        <v>0</v>
      </c>
      <c r="R9694">
        <f t="shared" si="455"/>
        <v>0</v>
      </c>
    </row>
    <row r="9695" spans="1:18" x14ac:dyDescent="0.25">
      <c r="A9695">
        <v>283799</v>
      </c>
      <c r="B9695" t="s">
        <v>4383</v>
      </c>
      <c r="C9695" t="s">
        <v>5347</v>
      </c>
      <c r="D9695" t="s">
        <v>29</v>
      </c>
      <c r="E9695" t="s">
        <v>30</v>
      </c>
      <c r="F9695" t="s">
        <v>4087</v>
      </c>
      <c r="G9695" t="s">
        <v>34</v>
      </c>
      <c r="H9695">
        <v>0</v>
      </c>
      <c r="J9695" t="s">
        <v>23</v>
      </c>
      <c r="K9695" t="s">
        <v>23</v>
      </c>
      <c r="L9695" t="s">
        <v>1350</v>
      </c>
      <c r="M9695">
        <v>2024</v>
      </c>
      <c r="O9695" t="str">
        <f t="shared" si="453"/>
        <v>HEXAPOLE COMPANY LIMITED-283799-THREAD,SAMJIN@5000MT-3509, 40/2-YD</v>
      </c>
      <c r="P9695">
        <f>COUNTIF($O$3:O9695,O9695)</f>
        <v>1</v>
      </c>
      <c r="Q9695">
        <f t="shared" si="454"/>
        <v>0</v>
      </c>
      <c r="R9695">
        <f t="shared" si="455"/>
        <v>0</v>
      </c>
    </row>
    <row r="9696" spans="1:18" x14ac:dyDescent="0.25">
      <c r="A9696">
        <v>283799</v>
      </c>
      <c r="B9696" t="s">
        <v>4383</v>
      </c>
      <c r="C9696" t="s">
        <v>5347</v>
      </c>
      <c r="D9696" t="s">
        <v>29</v>
      </c>
      <c r="E9696" t="s">
        <v>33</v>
      </c>
      <c r="F9696" t="s">
        <v>4087</v>
      </c>
      <c r="G9696" t="s">
        <v>34</v>
      </c>
      <c r="H9696">
        <v>0</v>
      </c>
      <c r="L9696" t="s">
        <v>1350</v>
      </c>
      <c r="M9696">
        <v>2024</v>
      </c>
      <c r="O9696" t="str">
        <f t="shared" si="453"/>
        <v>HEXAPOLE COMPANY LIMITED-283799-THREAD,SAMJIN@5000MT-3509, 40/2-YD</v>
      </c>
      <c r="P9696">
        <f>COUNTIF($O$3:O9696,O9696)</f>
        <v>2</v>
      </c>
      <c r="Q9696">
        <f t="shared" si="454"/>
        <v>0</v>
      </c>
      <c r="R9696">
        <f t="shared" si="455"/>
        <v>0</v>
      </c>
    </row>
    <row r="9697" spans="1:18" x14ac:dyDescent="0.25">
      <c r="A9697">
        <v>283799</v>
      </c>
      <c r="B9697" t="s">
        <v>4383</v>
      </c>
      <c r="C9697" t="s">
        <v>5347</v>
      </c>
      <c r="D9697" t="s">
        <v>29</v>
      </c>
      <c r="E9697" t="s">
        <v>538</v>
      </c>
      <c r="F9697" t="s">
        <v>4087</v>
      </c>
      <c r="G9697" t="s">
        <v>34</v>
      </c>
      <c r="H9697">
        <v>0</v>
      </c>
      <c r="L9697" t="s">
        <v>1350</v>
      </c>
      <c r="M9697">
        <v>2024</v>
      </c>
      <c r="O9697" t="str">
        <f t="shared" si="453"/>
        <v>HEXAPOLE COMPANY LIMITED-283799-THREAD,SAMJIN@5000MT-3509, 40/2-YD</v>
      </c>
      <c r="P9697">
        <f>COUNTIF($O$3:O9697,O9697)</f>
        <v>3</v>
      </c>
      <c r="Q9697">
        <f t="shared" si="454"/>
        <v>0</v>
      </c>
      <c r="R9697">
        <f t="shared" si="455"/>
        <v>0</v>
      </c>
    </row>
    <row r="9698" spans="1:18" x14ac:dyDescent="0.25">
      <c r="A9698">
        <v>283799</v>
      </c>
      <c r="B9698" t="s">
        <v>4383</v>
      </c>
      <c r="C9698" t="s">
        <v>5347</v>
      </c>
      <c r="D9698" t="s">
        <v>4803</v>
      </c>
      <c r="E9698" t="s">
        <v>5348</v>
      </c>
      <c r="F9698" t="s">
        <v>4087</v>
      </c>
      <c r="G9698" t="s">
        <v>26</v>
      </c>
      <c r="H9698">
        <v>1.7189449863508344E-10</v>
      </c>
      <c r="I9698">
        <v>0</v>
      </c>
      <c r="L9698" t="s">
        <v>1350</v>
      </c>
      <c r="M9698">
        <v>2024</v>
      </c>
      <c r="O9698" t="str">
        <f t="shared" si="453"/>
        <v>MARUBENI FASHION LINK LTD.-283799-THREAD,SAMJIN@5000MT-3509, 40/2-YD</v>
      </c>
      <c r="P9698">
        <f>COUNTIF($O$3:O9698,O9698)</f>
        <v>1</v>
      </c>
      <c r="Q9698">
        <f t="shared" si="454"/>
        <v>8.180000000000021</v>
      </c>
      <c r="R9698">
        <f t="shared" si="455"/>
        <v>0</v>
      </c>
    </row>
    <row r="9699" spans="1:18" x14ac:dyDescent="0.25">
      <c r="A9699">
        <v>283799</v>
      </c>
      <c r="B9699" t="s">
        <v>4383</v>
      </c>
      <c r="C9699" t="s">
        <v>5347</v>
      </c>
      <c r="D9699" t="s">
        <v>4803</v>
      </c>
      <c r="E9699" t="s">
        <v>5349</v>
      </c>
      <c r="F9699" t="s">
        <v>4087</v>
      </c>
      <c r="G9699" t="s">
        <v>26</v>
      </c>
      <c r="H9699">
        <v>-3.92901711165905E-10</v>
      </c>
      <c r="I9699">
        <v>0</v>
      </c>
      <c r="L9699" t="s">
        <v>1350</v>
      </c>
      <c r="M9699">
        <v>2024</v>
      </c>
      <c r="O9699" t="str">
        <f t="shared" si="453"/>
        <v>MARUBENI FASHION LINK LTD.-283799-THREAD,SAMJIN@5000MT-3509, 40/2-YD</v>
      </c>
      <c r="P9699">
        <f>COUNTIF($O$3:O9699,O9699)</f>
        <v>2</v>
      </c>
      <c r="Q9699">
        <f t="shared" si="454"/>
        <v>8.180000000000021</v>
      </c>
      <c r="R9699">
        <f t="shared" si="455"/>
        <v>0</v>
      </c>
    </row>
    <row r="9700" spans="1:18" x14ac:dyDescent="0.25">
      <c r="A9700">
        <v>283799</v>
      </c>
      <c r="B9700" t="s">
        <v>4383</v>
      </c>
      <c r="C9700" t="s">
        <v>5347</v>
      </c>
      <c r="D9700" t="s">
        <v>4803</v>
      </c>
      <c r="E9700" t="s">
        <v>4812</v>
      </c>
      <c r="F9700" t="s">
        <v>4087</v>
      </c>
      <c r="G9700" t="s">
        <v>26</v>
      </c>
      <c r="H9700">
        <v>5.5479176808148623E-11</v>
      </c>
      <c r="I9700">
        <v>0</v>
      </c>
      <c r="L9700" t="s">
        <v>1350</v>
      </c>
      <c r="M9700">
        <v>2024</v>
      </c>
      <c r="O9700" t="str">
        <f t="shared" si="453"/>
        <v>MARUBENI FASHION LINK LTD.-283799-THREAD,SAMJIN@5000MT-3509, 40/2-YD</v>
      </c>
      <c r="P9700">
        <f>COUNTIF($O$3:O9700,O9700)</f>
        <v>3</v>
      </c>
      <c r="Q9700">
        <f t="shared" si="454"/>
        <v>8.180000000000021</v>
      </c>
      <c r="R9700">
        <f t="shared" si="455"/>
        <v>0</v>
      </c>
    </row>
    <row r="9701" spans="1:18" x14ac:dyDescent="0.25">
      <c r="A9701">
        <v>283799</v>
      </c>
      <c r="B9701" t="s">
        <v>4383</v>
      </c>
      <c r="C9701" t="s">
        <v>5347</v>
      </c>
      <c r="D9701" t="s">
        <v>4803</v>
      </c>
      <c r="E9701" t="s">
        <v>5350</v>
      </c>
      <c r="F9701" t="s">
        <v>4087</v>
      </c>
      <c r="G9701" t="s">
        <v>26</v>
      </c>
      <c r="H9701">
        <v>0</v>
      </c>
      <c r="I9701">
        <v>0</v>
      </c>
      <c r="L9701" t="s">
        <v>1350</v>
      </c>
      <c r="M9701">
        <v>2024</v>
      </c>
      <c r="O9701" t="str">
        <f t="shared" si="453"/>
        <v>MARUBENI FASHION LINK LTD.-283799-THREAD,SAMJIN@5000MT-3509, 40/2-YD</v>
      </c>
      <c r="P9701">
        <f>COUNTIF($O$3:O9701,O9701)</f>
        <v>4</v>
      </c>
      <c r="Q9701">
        <f t="shared" si="454"/>
        <v>8.180000000000021</v>
      </c>
      <c r="R9701">
        <f t="shared" si="455"/>
        <v>0</v>
      </c>
    </row>
    <row r="9702" spans="1:18" x14ac:dyDescent="0.25">
      <c r="A9702">
        <v>283799</v>
      </c>
      <c r="B9702" t="s">
        <v>4383</v>
      </c>
      <c r="C9702" t="s">
        <v>5347</v>
      </c>
      <c r="D9702" t="s">
        <v>4749</v>
      </c>
      <c r="E9702" t="s">
        <v>5348</v>
      </c>
      <c r="F9702" t="s">
        <v>4087</v>
      </c>
      <c r="G9702" t="s">
        <v>26</v>
      </c>
      <c r="H9702">
        <v>5468.06</v>
      </c>
      <c r="I9702">
        <v>0.55000000000000004</v>
      </c>
      <c r="L9702" t="s">
        <v>1350</v>
      </c>
      <c r="M9702">
        <v>2024</v>
      </c>
      <c r="O9702" t="str">
        <f t="shared" si="453"/>
        <v>MARUBENI FASHION LINK LTD.-283799-THREAD,SAMJIN@5000MT-3509, 40/2-YD</v>
      </c>
      <c r="P9702">
        <f>COUNTIF($O$3:O9702,O9702)</f>
        <v>5</v>
      </c>
      <c r="Q9702">
        <f t="shared" si="454"/>
        <v>8.180000000000021</v>
      </c>
      <c r="R9702">
        <f t="shared" si="455"/>
        <v>0</v>
      </c>
    </row>
    <row r="9703" spans="1:18" x14ac:dyDescent="0.25">
      <c r="A9703">
        <v>283799</v>
      </c>
      <c r="B9703" t="s">
        <v>4383</v>
      </c>
      <c r="C9703" t="s">
        <v>5347</v>
      </c>
      <c r="D9703" t="s">
        <v>4749</v>
      </c>
      <c r="E9703" t="s">
        <v>5349</v>
      </c>
      <c r="F9703" t="s">
        <v>4087</v>
      </c>
      <c r="G9703" t="s">
        <v>26</v>
      </c>
      <c r="H9703">
        <v>49212.58</v>
      </c>
      <c r="I9703">
        <v>4.92</v>
      </c>
      <c r="L9703" t="s">
        <v>1350</v>
      </c>
      <c r="M9703">
        <v>2024</v>
      </c>
      <c r="O9703" t="str">
        <f t="shared" si="453"/>
        <v>MARUBENI FASHION LINK LTD.-283799-THREAD,SAMJIN@5000MT-3509, 40/2-YD</v>
      </c>
      <c r="P9703">
        <f>COUNTIF($O$3:O9703,O9703)</f>
        <v>6</v>
      </c>
      <c r="Q9703">
        <f t="shared" si="454"/>
        <v>8.180000000000021</v>
      </c>
      <c r="R9703">
        <f t="shared" si="455"/>
        <v>0</v>
      </c>
    </row>
    <row r="9704" spans="1:18" x14ac:dyDescent="0.25">
      <c r="A9704">
        <v>283799</v>
      </c>
      <c r="B9704" t="s">
        <v>4383</v>
      </c>
      <c r="C9704" t="s">
        <v>5347</v>
      </c>
      <c r="D9704" t="s">
        <v>4749</v>
      </c>
      <c r="E9704" t="s">
        <v>4812</v>
      </c>
      <c r="F9704" t="s">
        <v>4087</v>
      </c>
      <c r="G9704" t="s">
        <v>26</v>
      </c>
      <c r="H9704">
        <v>5468.06</v>
      </c>
      <c r="I9704">
        <v>0.55000000000000004</v>
      </c>
      <c r="L9704" t="s">
        <v>1350</v>
      </c>
      <c r="M9704">
        <v>2024</v>
      </c>
      <c r="O9704" t="str">
        <f t="shared" si="453"/>
        <v>MARUBENI FASHION LINK LTD.-283799-THREAD,SAMJIN@5000MT-3509, 40/2-YD</v>
      </c>
      <c r="P9704">
        <f>COUNTIF($O$3:O9704,O9704)</f>
        <v>7</v>
      </c>
      <c r="Q9704">
        <f t="shared" si="454"/>
        <v>8.180000000000021</v>
      </c>
      <c r="R9704">
        <f t="shared" si="455"/>
        <v>0</v>
      </c>
    </row>
    <row r="9705" spans="1:18" x14ac:dyDescent="0.25">
      <c r="A9705">
        <v>283799</v>
      </c>
      <c r="B9705" t="s">
        <v>4383</v>
      </c>
      <c r="C9705" t="s">
        <v>5347</v>
      </c>
      <c r="D9705" t="s">
        <v>4749</v>
      </c>
      <c r="E9705" t="s">
        <v>5351</v>
      </c>
      <c r="F9705" t="s">
        <v>4087</v>
      </c>
      <c r="G9705" t="s">
        <v>26</v>
      </c>
      <c r="H9705">
        <v>0</v>
      </c>
      <c r="I9705">
        <v>0</v>
      </c>
      <c r="L9705" t="s">
        <v>1350</v>
      </c>
      <c r="M9705">
        <v>2024</v>
      </c>
      <c r="O9705" t="str">
        <f t="shared" si="453"/>
        <v>MARUBENI FASHION LINK LTD.-283799-THREAD,SAMJIN@5000MT-3509, 40/2-YD</v>
      </c>
      <c r="P9705">
        <f>COUNTIF($O$3:O9705,O9705)</f>
        <v>8</v>
      </c>
      <c r="Q9705">
        <f t="shared" si="454"/>
        <v>8.180000000000021</v>
      </c>
      <c r="R9705">
        <f t="shared" si="455"/>
        <v>0</v>
      </c>
    </row>
    <row r="9706" spans="1:18" x14ac:dyDescent="0.25">
      <c r="A9706">
        <v>283799</v>
      </c>
      <c r="B9706" t="s">
        <v>4383</v>
      </c>
      <c r="C9706" t="s">
        <v>5347</v>
      </c>
      <c r="D9706" t="s">
        <v>215</v>
      </c>
      <c r="E9706" t="s">
        <v>5351</v>
      </c>
      <c r="F9706" t="s">
        <v>4087</v>
      </c>
      <c r="G9706" t="s">
        <v>26</v>
      </c>
      <c r="H9706">
        <v>5.5479176808148623E-11</v>
      </c>
      <c r="I9706">
        <v>0</v>
      </c>
      <c r="L9706" t="s">
        <v>1350</v>
      </c>
      <c r="M9706">
        <v>2024</v>
      </c>
      <c r="O9706" t="str">
        <f t="shared" si="453"/>
        <v>MARUBENI FASHION LINK LTD.-283799-THREAD,SAMJIN@5000MT-3509, 40/2-YD</v>
      </c>
      <c r="P9706">
        <f>COUNTIF($O$3:O9706,O9706)</f>
        <v>9</v>
      </c>
      <c r="Q9706">
        <f t="shared" si="454"/>
        <v>8.180000000000021</v>
      </c>
      <c r="R9706">
        <f t="shared" si="455"/>
        <v>0</v>
      </c>
    </row>
    <row r="9707" spans="1:18" x14ac:dyDescent="0.25">
      <c r="A9707">
        <v>283799</v>
      </c>
      <c r="B9707" t="s">
        <v>4383</v>
      </c>
      <c r="C9707" t="s">
        <v>5347</v>
      </c>
      <c r="D9707" t="s">
        <v>215</v>
      </c>
      <c r="E9707" t="s">
        <v>5352</v>
      </c>
      <c r="F9707" t="s">
        <v>4087</v>
      </c>
      <c r="G9707" t="s">
        <v>26</v>
      </c>
      <c r="H9707">
        <v>0</v>
      </c>
      <c r="I9707">
        <v>0</v>
      </c>
      <c r="L9707" t="s">
        <v>1350</v>
      </c>
      <c r="M9707">
        <v>2024</v>
      </c>
      <c r="O9707" t="str">
        <f t="shared" si="453"/>
        <v>MARUBENI FASHION LINK LTD.-283799-THREAD,SAMJIN@5000MT-3509, 40/2-YD</v>
      </c>
      <c r="P9707">
        <f>COUNTIF($O$3:O9707,O9707)</f>
        <v>10</v>
      </c>
      <c r="Q9707">
        <f t="shared" si="454"/>
        <v>8.180000000000021</v>
      </c>
      <c r="R9707">
        <f t="shared" si="455"/>
        <v>0</v>
      </c>
    </row>
    <row r="9708" spans="1:18" x14ac:dyDescent="0.25">
      <c r="A9708">
        <v>283799</v>
      </c>
      <c r="B9708" t="s">
        <v>4383</v>
      </c>
      <c r="C9708" t="s">
        <v>5347</v>
      </c>
      <c r="D9708" t="s">
        <v>215</v>
      </c>
      <c r="E9708" t="s">
        <v>4856</v>
      </c>
      <c r="F9708" t="s">
        <v>4087</v>
      </c>
      <c r="G9708" t="s">
        <v>26</v>
      </c>
      <c r="H9708">
        <v>5468.0700000000652</v>
      </c>
      <c r="I9708">
        <v>0.73000000000001819</v>
      </c>
      <c r="L9708" t="s">
        <v>1350</v>
      </c>
      <c r="M9708">
        <v>2024</v>
      </c>
      <c r="O9708" t="str">
        <f t="shared" si="453"/>
        <v>MARUBENI FASHION LINK LTD.-283799-THREAD,SAMJIN@5000MT-3509, 40/2-YD</v>
      </c>
      <c r="P9708">
        <f>COUNTIF($O$3:O9708,O9708)</f>
        <v>11</v>
      </c>
      <c r="Q9708">
        <f t="shared" si="454"/>
        <v>8.180000000000021</v>
      </c>
      <c r="R9708">
        <f t="shared" si="455"/>
        <v>0</v>
      </c>
    </row>
    <row r="9709" spans="1:18" x14ac:dyDescent="0.25">
      <c r="A9709">
        <v>283799</v>
      </c>
      <c r="B9709" t="s">
        <v>4383</v>
      </c>
      <c r="C9709" t="s">
        <v>5347</v>
      </c>
      <c r="D9709" t="s">
        <v>215</v>
      </c>
      <c r="E9709" t="s">
        <v>4857</v>
      </c>
      <c r="F9709" t="s">
        <v>4087</v>
      </c>
      <c r="G9709" t="s">
        <v>26</v>
      </c>
      <c r="H9709">
        <v>-4.3655745685100555E-10</v>
      </c>
      <c r="I9709">
        <v>0</v>
      </c>
      <c r="L9709" t="s">
        <v>1350</v>
      </c>
      <c r="M9709">
        <v>2024</v>
      </c>
      <c r="O9709" t="str">
        <f t="shared" si="453"/>
        <v>MARUBENI FASHION LINK LTD.-283799-THREAD,SAMJIN@5000MT-3509, 40/2-YD</v>
      </c>
      <c r="P9709">
        <f>COUNTIF($O$3:O9709,O9709)</f>
        <v>12</v>
      </c>
      <c r="Q9709">
        <f t="shared" si="454"/>
        <v>8.180000000000021</v>
      </c>
      <c r="R9709">
        <f t="shared" si="455"/>
        <v>0</v>
      </c>
    </row>
    <row r="9710" spans="1:18" x14ac:dyDescent="0.25">
      <c r="A9710">
        <v>283799</v>
      </c>
      <c r="B9710" t="s">
        <v>4383</v>
      </c>
      <c r="C9710" t="s">
        <v>5347</v>
      </c>
      <c r="D9710" t="s">
        <v>215</v>
      </c>
      <c r="E9710" t="s">
        <v>5353</v>
      </c>
      <c r="F9710" t="s">
        <v>4087</v>
      </c>
      <c r="G9710" t="s">
        <v>26</v>
      </c>
      <c r="H9710">
        <v>5468.0699999998324</v>
      </c>
      <c r="I9710">
        <v>0.73000000000000398</v>
      </c>
      <c r="L9710" t="s">
        <v>1350</v>
      </c>
      <c r="M9710">
        <v>2024</v>
      </c>
      <c r="O9710" t="str">
        <f t="shared" si="453"/>
        <v>MARUBENI FASHION LINK LTD.-283799-THREAD,SAMJIN@5000MT-3509, 40/2-YD</v>
      </c>
      <c r="P9710">
        <f>COUNTIF($O$3:O9710,O9710)</f>
        <v>13</v>
      </c>
      <c r="Q9710">
        <f t="shared" si="454"/>
        <v>8.180000000000021</v>
      </c>
      <c r="R9710">
        <f t="shared" si="455"/>
        <v>0</v>
      </c>
    </row>
    <row r="9711" spans="1:18" x14ac:dyDescent="0.25">
      <c r="A9711">
        <v>283799</v>
      </c>
      <c r="B9711" t="s">
        <v>4383</v>
      </c>
      <c r="C9711" t="s">
        <v>5347</v>
      </c>
      <c r="D9711" t="s">
        <v>215</v>
      </c>
      <c r="E9711" t="s">
        <v>4867</v>
      </c>
      <c r="F9711" t="s">
        <v>4087</v>
      </c>
      <c r="G9711" t="s">
        <v>26</v>
      </c>
      <c r="H9711">
        <v>0</v>
      </c>
      <c r="I9711">
        <v>0</v>
      </c>
      <c r="L9711" t="s">
        <v>1350</v>
      </c>
      <c r="M9711">
        <v>2024</v>
      </c>
      <c r="O9711" t="str">
        <f t="shared" si="453"/>
        <v>MARUBENI FASHION LINK LTD.-283799-THREAD,SAMJIN@5000MT-3509, 40/2-YD</v>
      </c>
      <c r="P9711">
        <f>COUNTIF($O$3:O9711,O9711)</f>
        <v>14</v>
      </c>
      <c r="Q9711">
        <f t="shared" si="454"/>
        <v>8.180000000000021</v>
      </c>
      <c r="R9711">
        <f t="shared" si="455"/>
        <v>0</v>
      </c>
    </row>
    <row r="9712" spans="1:18" x14ac:dyDescent="0.25">
      <c r="A9712">
        <v>283799</v>
      </c>
      <c r="B9712" t="s">
        <v>4383</v>
      </c>
      <c r="C9712" t="s">
        <v>5347</v>
      </c>
      <c r="D9712" t="s">
        <v>215</v>
      </c>
      <c r="E9712" t="s">
        <v>4868</v>
      </c>
      <c r="F9712" t="s">
        <v>4087</v>
      </c>
      <c r="G9712" t="s">
        <v>26</v>
      </c>
      <c r="H9712">
        <v>0</v>
      </c>
      <c r="I9712">
        <v>0</v>
      </c>
      <c r="L9712" t="s">
        <v>1350</v>
      </c>
      <c r="M9712">
        <v>2024</v>
      </c>
      <c r="O9712" t="str">
        <f t="shared" si="453"/>
        <v>MARUBENI FASHION LINK LTD.-283799-THREAD,SAMJIN@5000MT-3509, 40/2-YD</v>
      </c>
      <c r="P9712">
        <f>COUNTIF($O$3:O9712,O9712)</f>
        <v>15</v>
      </c>
      <c r="Q9712">
        <f t="shared" si="454"/>
        <v>8.180000000000021</v>
      </c>
      <c r="R9712">
        <f t="shared" si="455"/>
        <v>0</v>
      </c>
    </row>
    <row r="9713" spans="1:18" x14ac:dyDescent="0.25">
      <c r="A9713">
        <v>283799</v>
      </c>
      <c r="B9713" t="s">
        <v>4383</v>
      </c>
      <c r="C9713" t="s">
        <v>5347</v>
      </c>
      <c r="D9713" t="s">
        <v>215</v>
      </c>
      <c r="E9713" t="s">
        <v>5354</v>
      </c>
      <c r="F9713" t="s">
        <v>4087</v>
      </c>
      <c r="G9713" t="s">
        <v>26</v>
      </c>
      <c r="H9713">
        <v>5468.0699999999924</v>
      </c>
      <c r="I9713">
        <v>0.69999999999999973</v>
      </c>
      <c r="L9713" t="s">
        <v>1350</v>
      </c>
      <c r="M9713">
        <v>2024</v>
      </c>
      <c r="O9713" t="str">
        <f t="shared" si="453"/>
        <v>MARUBENI FASHION LINK LTD.-283799-THREAD,SAMJIN@5000MT-3509, 40/2-YD</v>
      </c>
      <c r="P9713">
        <f>COUNTIF($O$3:O9713,O9713)</f>
        <v>16</v>
      </c>
      <c r="Q9713">
        <f t="shared" si="454"/>
        <v>8.180000000000021</v>
      </c>
      <c r="R9713">
        <f t="shared" si="455"/>
        <v>0</v>
      </c>
    </row>
    <row r="9714" spans="1:18" x14ac:dyDescent="0.25">
      <c r="A9714">
        <v>283799</v>
      </c>
      <c r="B9714" t="s">
        <v>4383</v>
      </c>
      <c r="C9714" t="s">
        <v>5347</v>
      </c>
      <c r="D9714" t="s">
        <v>266</v>
      </c>
      <c r="E9714" t="s">
        <v>267</v>
      </c>
      <c r="F9714" t="s">
        <v>4087</v>
      </c>
      <c r="G9714" t="s">
        <v>34</v>
      </c>
      <c r="H9714">
        <v>0</v>
      </c>
      <c r="L9714" t="s">
        <v>1350</v>
      </c>
      <c r="M9714">
        <v>2024</v>
      </c>
      <c r="O9714" t="str">
        <f t="shared" si="453"/>
        <v>HEXAPOLE COMPANY LIMITED-283799-THREAD,SAMJIN@5000MT-3509, 40/2-YD</v>
      </c>
      <c r="P9714">
        <f>COUNTIF($O$3:O9714,O9714)</f>
        <v>4</v>
      </c>
      <c r="Q9714">
        <f t="shared" si="454"/>
        <v>0</v>
      </c>
      <c r="R9714">
        <f t="shared" si="455"/>
        <v>0</v>
      </c>
    </row>
    <row r="9715" spans="1:18" x14ac:dyDescent="0.25">
      <c r="A9715">
        <v>283799</v>
      </c>
      <c r="B9715" t="s">
        <v>4383</v>
      </c>
      <c r="C9715" t="s">
        <v>5347</v>
      </c>
      <c r="F9715" t="s">
        <v>4087</v>
      </c>
      <c r="G9715" t="s">
        <v>22</v>
      </c>
      <c r="L9715" t="s">
        <v>1350</v>
      </c>
      <c r="M9715">
        <v>2024</v>
      </c>
      <c r="O9715" t="str">
        <f t="shared" si="453"/>
        <v>ITOCHU CORPORATION TOKSD SECTI-283799-THREAD,SAMJIN@5000MT-3509, 40/2-YD</v>
      </c>
      <c r="P9715">
        <f>COUNTIF($O$3:O9715,O9715)</f>
        <v>1</v>
      </c>
      <c r="Q9715">
        <f t="shared" si="454"/>
        <v>0</v>
      </c>
      <c r="R9715">
        <f t="shared" si="455"/>
        <v>0</v>
      </c>
    </row>
    <row r="9716" spans="1:18" x14ac:dyDescent="0.25">
      <c r="A9716">
        <v>284487</v>
      </c>
      <c r="B9716" t="s">
        <v>5355</v>
      </c>
      <c r="C9716" t="s">
        <v>5356</v>
      </c>
      <c r="D9716" t="s">
        <v>29</v>
      </c>
      <c r="E9716" t="s">
        <v>549</v>
      </c>
      <c r="F9716" t="s">
        <v>4087</v>
      </c>
      <c r="G9716" t="s">
        <v>26</v>
      </c>
      <c r="H9716">
        <v>0</v>
      </c>
      <c r="J9716" t="s">
        <v>23</v>
      </c>
      <c r="K9716" t="s">
        <v>23</v>
      </c>
      <c r="L9716" t="s">
        <v>4190</v>
      </c>
      <c r="M9716">
        <v>2024</v>
      </c>
      <c r="O9716" t="str">
        <f t="shared" si="453"/>
        <v>MARUBENI FASHION LINK LTD.-284487-SATIN TAPE TP138 SF	 		-10MM HT 2355-YD</v>
      </c>
      <c r="P9716">
        <f>COUNTIF($O$3:O9716,O9716)</f>
        <v>1</v>
      </c>
      <c r="Q9716">
        <f t="shared" si="454"/>
        <v>2.3400000000000003</v>
      </c>
      <c r="R9716">
        <f t="shared" si="455"/>
        <v>0</v>
      </c>
    </row>
    <row r="9717" spans="1:18" x14ac:dyDescent="0.25">
      <c r="A9717">
        <v>284487</v>
      </c>
      <c r="B9717" t="s">
        <v>5355</v>
      </c>
      <c r="C9717" t="s">
        <v>5356</v>
      </c>
      <c r="D9717" t="s">
        <v>2147</v>
      </c>
      <c r="E9717" t="s">
        <v>5357</v>
      </c>
      <c r="F9717" t="s">
        <v>4087</v>
      </c>
      <c r="G9717" t="s">
        <v>26</v>
      </c>
      <c r="H9717">
        <v>0</v>
      </c>
      <c r="I9717">
        <v>0</v>
      </c>
      <c r="L9717" t="s">
        <v>4190</v>
      </c>
      <c r="M9717">
        <v>2024</v>
      </c>
      <c r="O9717" t="str">
        <f t="shared" si="453"/>
        <v>MARUBENI FASHION LINK LTD.-284487-SATIN TAPE TP138 SF	 		-10MM HT 2355-YD</v>
      </c>
      <c r="P9717">
        <f>COUNTIF($O$3:O9717,O9717)</f>
        <v>2</v>
      </c>
      <c r="Q9717">
        <f t="shared" si="454"/>
        <v>2.3400000000000003</v>
      </c>
      <c r="R9717">
        <f t="shared" si="455"/>
        <v>0</v>
      </c>
    </row>
    <row r="9718" spans="1:18" x14ac:dyDescent="0.25">
      <c r="A9718">
        <v>284487</v>
      </c>
      <c r="B9718" t="s">
        <v>5355</v>
      </c>
      <c r="C9718" t="s">
        <v>5356</v>
      </c>
      <c r="D9718" t="s">
        <v>2147</v>
      </c>
      <c r="E9718" t="s">
        <v>5358</v>
      </c>
      <c r="F9718" t="s">
        <v>4087</v>
      </c>
      <c r="G9718" t="s">
        <v>26</v>
      </c>
      <c r="H9718">
        <v>0</v>
      </c>
      <c r="I9718">
        <v>0</v>
      </c>
      <c r="L9718" t="s">
        <v>4190</v>
      </c>
      <c r="M9718">
        <v>2024</v>
      </c>
      <c r="O9718" t="str">
        <f t="shared" si="453"/>
        <v>MARUBENI FASHION LINK LTD.-284487-SATIN TAPE TP138 SF	 		-10MM HT 2355-YD</v>
      </c>
      <c r="P9718">
        <f>COUNTIF($O$3:O9718,O9718)</f>
        <v>3</v>
      </c>
      <c r="Q9718">
        <f t="shared" si="454"/>
        <v>2.3400000000000003</v>
      </c>
      <c r="R9718">
        <f t="shared" si="455"/>
        <v>0</v>
      </c>
    </row>
    <row r="9719" spans="1:18" x14ac:dyDescent="0.25">
      <c r="A9719">
        <v>284487</v>
      </c>
      <c r="B9719" t="s">
        <v>5355</v>
      </c>
      <c r="C9719" t="s">
        <v>5356</v>
      </c>
      <c r="D9719" t="s">
        <v>2168</v>
      </c>
      <c r="E9719" t="s">
        <v>5359</v>
      </c>
      <c r="F9719" t="s">
        <v>4087</v>
      </c>
      <c r="G9719" t="s">
        <v>26</v>
      </c>
      <c r="H9719">
        <v>29</v>
      </c>
      <c r="I9719">
        <v>2.3500000000000032</v>
      </c>
      <c r="L9719" t="s">
        <v>4190</v>
      </c>
      <c r="M9719">
        <v>2024</v>
      </c>
      <c r="O9719" t="str">
        <f t="shared" si="453"/>
        <v>MARUBENI FASHION LINK LTD.-284487-SATIN TAPE TP138 SF	 		-10MM HT 2355-YD</v>
      </c>
      <c r="P9719">
        <f>COUNTIF($O$3:O9719,O9719)</f>
        <v>4</v>
      </c>
      <c r="Q9719">
        <f t="shared" si="454"/>
        <v>2.3400000000000003</v>
      </c>
      <c r="R9719">
        <f t="shared" si="455"/>
        <v>0</v>
      </c>
    </row>
    <row r="9720" spans="1:18" x14ac:dyDescent="0.25">
      <c r="A9720">
        <v>284487</v>
      </c>
      <c r="B9720" t="s">
        <v>5355</v>
      </c>
      <c r="C9720" t="s">
        <v>5356</v>
      </c>
      <c r="D9720" t="s">
        <v>2168</v>
      </c>
      <c r="E9720" t="s">
        <v>5360</v>
      </c>
      <c r="F9720" t="s">
        <v>4087</v>
      </c>
      <c r="G9720" t="s">
        <v>26</v>
      </c>
      <c r="H9720">
        <v>0</v>
      </c>
      <c r="I9720">
        <v>-1.0000000000002895E-2</v>
      </c>
      <c r="L9720" t="s">
        <v>4190</v>
      </c>
      <c r="M9720">
        <v>2024</v>
      </c>
      <c r="O9720" t="str">
        <f t="shared" si="453"/>
        <v>MARUBENI FASHION LINK LTD.-284487-SATIN TAPE TP138 SF	 		-10MM HT 2355-YD</v>
      </c>
      <c r="P9720">
        <f>COUNTIF($O$3:O9720,O9720)</f>
        <v>5</v>
      </c>
      <c r="Q9720">
        <f t="shared" si="454"/>
        <v>2.3400000000000003</v>
      </c>
      <c r="R9720">
        <f t="shared" si="455"/>
        <v>0</v>
      </c>
    </row>
    <row r="9721" spans="1:18" x14ac:dyDescent="0.25">
      <c r="A9721">
        <v>284487</v>
      </c>
      <c r="B9721" t="s">
        <v>5355</v>
      </c>
      <c r="C9721" t="s">
        <v>5356</v>
      </c>
      <c r="D9721" t="s">
        <v>5361</v>
      </c>
      <c r="E9721" t="s">
        <v>5362</v>
      </c>
      <c r="F9721" t="s">
        <v>4087</v>
      </c>
      <c r="G9721" t="s">
        <v>26</v>
      </c>
      <c r="H9721">
        <v>0</v>
      </c>
      <c r="I9721">
        <v>0</v>
      </c>
      <c r="L9721" t="s">
        <v>4190</v>
      </c>
      <c r="M9721">
        <v>2024</v>
      </c>
      <c r="O9721" t="str">
        <f t="shared" si="453"/>
        <v>MARUBENI FASHION LINK LTD.-284487-SATIN TAPE TP138 SF	 		-10MM HT 2355-YD</v>
      </c>
      <c r="P9721">
        <f>COUNTIF($O$3:O9721,O9721)</f>
        <v>6</v>
      </c>
      <c r="Q9721">
        <f t="shared" si="454"/>
        <v>2.3400000000000003</v>
      </c>
      <c r="R9721">
        <f t="shared" si="455"/>
        <v>0</v>
      </c>
    </row>
    <row r="9722" spans="1:18" x14ac:dyDescent="0.25">
      <c r="A9722">
        <v>284487</v>
      </c>
      <c r="B9722" t="s">
        <v>5355</v>
      </c>
      <c r="C9722" t="s">
        <v>5356</v>
      </c>
      <c r="D9722" t="s">
        <v>5361</v>
      </c>
      <c r="E9722" t="s">
        <v>5363</v>
      </c>
      <c r="F9722" t="s">
        <v>4087</v>
      </c>
      <c r="G9722" t="s">
        <v>26</v>
      </c>
      <c r="H9722">
        <v>0</v>
      </c>
      <c r="I9722">
        <v>0</v>
      </c>
      <c r="L9722" t="s">
        <v>4190</v>
      </c>
      <c r="M9722">
        <v>2024</v>
      </c>
      <c r="O9722" t="str">
        <f t="shared" si="453"/>
        <v>MARUBENI FASHION LINK LTD.-284487-SATIN TAPE TP138 SF	 		-10MM HT 2355-YD</v>
      </c>
      <c r="P9722">
        <f>COUNTIF($O$3:O9722,O9722)</f>
        <v>7</v>
      </c>
      <c r="Q9722">
        <f t="shared" si="454"/>
        <v>2.3400000000000003</v>
      </c>
      <c r="R9722">
        <f t="shared" si="455"/>
        <v>0</v>
      </c>
    </row>
    <row r="9723" spans="1:18" x14ac:dyDescent="0.25">
      <c r="A9723">
        <v>284487</v>
      </c>
      <c r="B9723" t="s">
        <v>5355</v>
      </c>
      <c r="C9723" t="s">
        <v>5356</v>
      </c>
      <c r="D9723" t="s">
        <v>5361</v>
      </c>
      <c r="E9723" t="s">
        <v>5364</v>
      </c>
      <c r="F9723" t="s">
        <v>4087</v>
      </c>
      <c r="G9723" t="s">
        <v>26</v>
      </c>
      <c r="H9723">
        <v>0</v>
      </c>
      <c r="I9723">
        <v>0</v>
      </c>
      <c r="L9723" t="s">
        <v>4190</v>
      </c>
      <c r="M9723">
        <v>2024</v>
      </c>
      <c r="O9723" t="str">
        <f t="shared" si="453"/>
        <v>MARUBENI FASHION LINK LTD.-284487-SATIN TAPE TP138 SF	 		-10MM HT 2355-YD</v>
      </c>
      <c r="P9723">
        <f>COUNTIF($O$3:O9723,O9723)</f>
        <v>8</v>
      </c>
      <c r="Q9723">
        <f t="shared" si="454"/>
        <v>2.3400000000000003</v>
      </c>
      <c r="R9723">
        <f t="shared" si="455"/>
        <v>0</v>
      </c>
    </row>
    <row r="9724" spans="1:18" x14ac:dyDescent="0.25">
      <c r="A9724">
        <v>284487</v>
      </c>
      <c r="B9724" t="s">
        <v>5355</v>
      </c>
      <c r="C9724" t="s">
        <v>5356</v>
      </c>
      <c r="D9724" t="s">
        <v>5361</v>
      </c>
      <c r="E9724" t="s">
        <v>5365</v>
      </c>
      <c r="F9724" t="s">
        <v>4087</v>
      </c>
      <c r="G9724" t="s">
        <v>26</v>
      </c>
      <c r="H9724">
        <v>0</v>
      </c>
      <c r="I9724">
        <v>0</v>
      </c>
      <c r="L9724" t="s">
        <v>4190</v>
      </c>
      <c r="M9724">
        <v>2024</v>
      </c>
      <c r="O9724" t="str">
        <f t="shared" si="453"/>
        <v>MARUBENI FASHION LINK LTD.-284487-SATIN TAPE TP138 SF	 		-10MM HT 2355-YD</v>
      </c>
      <c r="P9724">
        <f>COUNTIF($O$3:O9724,O9724)</f>
        <v>9</v>
      </c>
      <c r="Q9724">
        <f t="shared" si="454"/>
        <v>2.3400000000000003</v>
      </c>
      <c r="R9724">
        <f t="shared" si="455"/>
        <v>0</v>
      </c>
    </row>
    <row r="9725" spans="1:18" x14ac:dyDescent="0.25">
      <c r="A9725">
        <v>284487</v>
      </c>
      <c r="B9725" t="s">
        <v>5355</v>
      </c>
      <c r="C9725" t="s">
        <v>5356</v>
      </c>
      <c r="F9725" t="s">
        <v>4087</v>
      </c>
      <c r="G9725" t="s">
        <v>22</v>
      </c>
      <c r="L9725" t="s">
        <v>4190</v>
      </c>
      <c r="M9725">
        <v>2024</v>
      </c>
      <c r="O9725" t="str">
        <f t="shared" si="453"/>
        <v>ITOCHU CORPORATION TOKSD SECTI-284487-SATIN TAPE TP138 SF	 		-10MM HT 2355-YD</v>
      </c>
      <c r="P9725">
        <f>COUNTIF($O$3:O9725,O9725)</f>
        <v>1</v>
      </c>
      <c r="Q9725">
        <f t="shared" si="454"/>
        <v>0</v>
      </c>
      <c r="R9725">
        <f t="shared" si="455"/>
        <v>0</v>
      </c>
    </row>
    <row r="9726" spans="1:18" x14ac:dyDescent="0.25">
      <c r="A9726">
        <v>284488</v>
      </c>
      <c r="B9726" t="s">
        <v>5355</v>
      </c>
      <c r="C9726" t="s">
        <v>5366</v>
      </c>
      <c r="D9726" t="s">
        <v>29</v>
      </c>
      <c r="E9726" t="s">
        <v>549</v>
      </c>
      <c r="F9726" t="s">
        <v>4087</v>
      </c>
      <c r="G9726" t="s">
        <v>26</v>
      </c>
      <c r="H9726">
        <v>0</v>
      </c>
      <c r="J9726" t="s">
        <v>23</v>
      </c>
      <c r="K9726" t="s">
        <v>23</v>
      </c>
      <c r="L9726" t="s">
        <v>4190</v>
      </c>
      <c r="M9726">
        <v>2024</v>
      </c>
      <c r="O9726" t="str">
        <f t="shared" si="453"/>
        <v>MARUBENI FASHION LINK LTD.-284488-SATIN TAPE TP138 SF	 		-32MM HT 2355-YD</v>
      </c>
      <c r="P9726">
        <f>COUNTIF($O$3:O9726,O9726)</f>
        <v>1</v>
      </c>
      <c r="Q9726">
        <f t="shared" si="454"/>
        <v>5.939999999999964</v>
      </c>
      <c r="R9726">
        <f t="shared" si="455"/>
        <v>0</v>
      </c>
    </row>
    <row r="9727" spans="1:18" x14ac:dyDescent="0.25">
      <c r="A9727">
        <v>284488</v>
      </c>
      <c r="B9727" t="s">
        <v>5355</v>
      </c>
      <c r="C9727" t="s">
        <v>5366</v>
      </c>
      <c r="D9727" t="s">
        <v>61</v>
      </c>
      <c r="E9727" t="s">
        <v>985</v>
      </c>
      <c r="F9727" t="s">
        <v>4087</v>
      </c>
      <c r="G9727" t="s">
        <v>26</v>
      </c>
      <c r="H9727">
        <v>0</v>
      </c>
      <c r="L9727" t="s">
        <v>4190</v>
      </c>
      <c r="M9727">
        <v>2024</v>
      </c>
      <c r="O9727" t="str">
        <f t="shared" si="453"/>
        <v>MARUBENI FASHION LINK LTD.-284488-SATIN TAPE TP138 SF	 		-32MM HT 2355-YD</v>
      </c>
      <c r="P9727">
        <f>COUNTIF($O$3:O9727,O9727)</f>
        <v>2</v>
      </c>
      <c r="Q9727">
        <f t="shared" si="454"/>
        <v>5.939999999999964</v>
      </c>
      <c r="R9727">
        <f t="shared" si="455"/>
        <v>0</v>
      </c>
    </row>
    <row r="9728" spans="1:18" x14ac:dyDescent="0.25">
      <c r="A9728">
        <v>284488</v>
      </c>
      <c r="B9728" t="s">
        <v>5355</v>
      </c>
      <c r="C9728" t="s">
        <v>5366</v>
      </c>
      <c r="D9728" t="s">
        <v>2147</v>
      </c>
      <c r="E9728" t="s">
        <v>5357</v>
      </c>
      <c r="F9728" t="s">
        <v>4087</v>
      </c>
      <c r="G9728" t="s">
        <v>26</v>
      </c>
      <c r="H9728">
        <v>0</v>
      </c>
      <c r="I9728">
        <v>0</v>
      </c>
      <c r="L9728" t="s">
        <v>4190</v>
      </c>
      <c r="M9728">
        <v>2024</v>
      </c>
      <c r="O9728" t="str">
        <f t="shared" si="453"/>
        <v>MARUBENI FASHION LINK LTD.-284488-SATIN TAPE TP138 SF	 		-32MM HT 2355-YD</v>
      </c>
      <c r="P9728">
        <f>COUNTIF($O$3:O9728,O9728)</f>
        <v>3</v>
      </c>
      <c r="Q9728">
        <f t="shared" si="454"/>
        <v>5.939999999999964</v>
      </c>
      <c r="R9728">
        <f t="shared" si="455"/>
        <v>0</v>
      </c>
    </row>
    <row r="9729" spans="1:18" x14ac:dyDescent="0.25">
      <c r="A9729">
        <v>284488</v>
      </c>
      <c r="B9729" t="s">
        <v>5355</v>
      </c>
      <c r="C9729" t="s">
        <v>5366</v>
      </c>
      <c r="D9729" t="s">
        <v>2147</v>
      </c>
      <c r="E9729" t="s">
        <v>5358</v>
      </c>
      <c r="F9729" t="s">
        <v>4087</v>
      </c>
      <c r="G9729" t="s">
        <v>26</v>
      </c>
      <c r="H9729">
        <v>0</v>
      </c>
      <c r="I9729">
        <v>0</v>
      </c>
      <c r="L9729" t="s">
        <v>4190</v>
      </c>
      <c r="M9729">
        <v>2024</v>
      </c>
      <c r="O9729" t="str">
        <f t="shared" si="453"/>
        <v>MARUBENI FASHION LINK LTD.-284488-SATIN TAPE TP138 SF	 		-32MM HT 2355-YD</v>
      </c>
      <c r="P9729">
        <f>COUNTIF($O$3:O9729,O9729)</f>
        <v>4</v>
      </c>
      <c r="Q9729">
        <f t="shared" si="454"/>
        <v>5.939999999999964</v>
      </c>
      <c r="R9729">
        <f t="shared" si="455"/>
        <v>0</v>
      </c>
    </row>
    <row r="9730" spans="1:18" x14ac:dyDescent="0.25">
      <c r="A9730">
        <v>284488</v>
      </c>
      <c r="B9730" t="s">
        <v>5355</v>
      </c>
      <c r="C9730" t="s">
        <v>5366</v>
      </c>
      <c r="D9730" t="s">
        <v>5361</v>
      </c>
      <c r="E9730" t="s">
        <v>5367</v>
      </c>
      <c r="F9730" t="s">
        <v>4087</v>
      </c>
      <c r="G9730" t="s">
        <v>26</v>
      </c>
      <c r="H9730">
        <v>0</v>
      </c>
      <c r="I9730">
        <v>0</v>
      </c>
      <c r="L9730" t="s">
        <v>4190</v>
      </c>
      <c r="M9730">
        <v>2024</v>
      </c>
      <c r="O9730" t="str">
        <f t="shared" si="453"/>
        <v>MARUBENI FASHION LINK LTD.-284488-SATIN TAPE TP138 SF	 		-32MM HT 2355-YD</v>
      </c>
      <c r="P9730">
        <f>COUNTIF($O$3:O9730,O9730)</f>
        <v>5</v>
      </c>
      <c r="Q9730">
        <f t="shared" si="454"/>
        <v>5.939999999999964</v>
      </c>
      <c r="R9730">
        <f t="shared" si="455"/>
        <v>0</v>
      </c>
    </row>
    <row r="9731" spans="1:18" x14ac:dyDescent="0.25">
      <c r="A9731">
        <v>284488</v>
      </c>
      <c r="B9731" t="s">
        <v>5355</v>
      </c>
      <c r="C9731" t="s">
        <v>5366</v>
      </c>
      <c r="D9731" t="s">
        <v>5361</v>
      </c>
      <c r="E9731" t="s">
        <v>5368</v>
      </c>
      <c r="F9731" t="s">
        <v>4087</v>
      </c>
      <c r="G9731" t="s">
        <v>26</v>
      </c>
      <c r="H9731">
        <v>0</v>
      </c>
      <c r="I9731">
        <v>0</v>
      </c>
      <c r="L9731" t="s">
        <v>4190</v>
      </c>
      <c r="M9731">
        <v>2024</v>
      </c>
      <c r="O9731" t="str">
        <f t="shared" si="453"/>
        <v>MARUBENI FASHION LINK LTD.-284488-SATIN TAPE TP138 SF	 		-32MM HT 2355-YD</v>
      </c>
      <c r="P9731">
        <f>COUNTIF($O$3:O9731,O9731)</f>
        <v>6</v>
      </c>
      <c r="Q9731">
        <f t="shared" si="454"/>
        <v>5.939999999999964</v>
      </c>
      <c r="R9731">
        <f t="shared" si="455"/>
        <v>0</v>
      </c>
    </row>
    <row r="9732" spans="1:18" x14ac:dyDescent="0.25">
      <c r="A9732">
        <v>284488</v>
      </c>
      <c r="B9732" t="s">
        <v>5355</v>
      </c>
      <c r="C9732" t="s">
        <v>5366</v>
      </c>
      <c r="D9732" t="s">
        <v>5361</v>
      </c>
      <c r="E9732" t="s">
        <v>5369</v>
      </c>
      <c r="F9732" t="s">
        <v>4087</v>
      </c>
      <c r="G9732" t="s">
        <v>26</v>
      </c>
      <c r="H9732">
        <v>61</v>
      </c>
      <c r="I9732">
        <v>5.9399999999999817</v>
      </c>
      <c r="L9732" t="s">
        <v>4190</v>
      </c>
      <c r="M9732">
        <v>2024</v>
      </c>
      <c r="O9732" t="str">
        <f t="shared" ref="O9732:O9795" si="456">G9732&amp;"-"&amp;A9732&amp;"-"&amp;B9732&amp;"-"&amp;C9732&amp;"-"&amp;F9732</f>
        <v>MARUBENI FASHION LINK LTD.-284488-SATIN TAPE TP138 SF	 		-32MM HT 2355-YD</v>
      </c>
      <c r="P9732">
        <f>COUNTIF($O$3:O9732,O9732)</f>
        <v>7</v>
      </c>
      <c r="Q9732">
        <f t="shared" ref="Q9732:Q9795" si="457">SUMIF($O$4:$O$18090,O9732,$I$4:$I$18090)</f>
        <v>5.939999999999964</v>
      </c>
      <c r="R9732">
        <f t="shared" ref="R9732:R9795" si="458">SUMIF($O$4:$O$18090,O9732,$J$4:$J$18090)</f>
        <v>0</v>
      </c>
    </row>
    <row r="9733" spans="1:18" x14ac:dyDescent="0.25">
      <c r="A9733">
        <v>284488</v>
      </c>
      <c r="B9733" t="s">
        <v>5355</v>
      </c>
      <c r="C9733" t="s">
        <v>5366</v>
      </c>
      <c r="D9733" t="s">
        <v>5361</v>
      </c>
      <c r="E9733" t="s">
        <v>5370</v>
      </c>
      <c r="F9733" t="s">
        <v>4087</v>
      </c>
      <c r="G9733" t="s">
        <v>26</v>
      </c>
      <c r="H9733">
        <v>0</v>
      </c>
      <c r="I9733">
        <v>-1.7763568394002505E-14</v>
      </c>
      <c r="L9733" t="s">
        <v>4190</v>
      </c>
      <c r="M9733">
        <v>2024</v>
      </c>
      <c r="O9733" t="str">
        <f t="shared" si="456"/>
        <v>MARUBENI FASHION LINK LTD.-284488-SATIN TAPE TP138 SF	 		-32MM HT 2355-YD</v>
      </c>
      <c r="P9733">
        <f>COUNTIF($O$3:O9733,O9733)</f>
        <v>8</v>
      </c>
      <c r="Q9733">
        <f t="shared" si="457"/>
        <v>5.939999999999964</v>
      </c>
      <c r="R9733">
        <f t="shared" si="458"/>
        <v>0</v>
      </c>
    </row>
    <row r="9734" spans="1:18" x14ac:dyDescent="0.25">
      <c r="A9734">
        <v>284488</v>
      </c>
      <c r="B9734" t="s">
        <v>5355</v>
      </c>
      <c r="C9734" t="s">
        <v>5366</v>
      </c>
      <c r="D9734" t="s">
        <v>5361</v>
      </c>
      <c r="E9734" t="s">
        <v>5371</v>
      </c>
      <c r="F9734" t="s">
        <v>4087</v>
      </c>
      <c r="G9734" t="s">
        <v>26</v>
      </c>
      <c r="H9734">
        <v>0</v>
      </c>
      <c r="I9734">
        <v>0</v>
      </c>
      <c r="L9734" t="s">
        <v>4190</v>
      </c>
      <c r="M9734">
        <v>2024</v>
      </c>
      <c r="O9734" t="str">
        <f t="shared" si="456"/>
        <v>MARUBENI FASHION LINK LTD.-284488-SATIN TAPE TP138 SF	 		-32MM HT 2355-YD</v>
      </c>
      <c r="P9734">
        <f>COUNTIF($O$3:O9734,O9734)</f>
        <v>9</v>
      </c>
      <c r="Q9734">
        <f t="shared" si="457"/>
        <v>5.939999999999964</v>
      </c>
      <c r="R9734">
        <f t="shared" si="458"/>
        <v>0</v>
      </c>
    </row>
    <row r="9735" spans="1:18" x14ac:dyDescent="0.25">
      <c r="A9735">
        <v>284488</v>
      </c>
      <c r="B9735" t="s">
        <v>5355</v>
      </c>
      <c r="C9735" t="s">
        <v>5366</v>
      </c>
      <c r="D9735" t="s">
        <v>5361</v>
      </c>
      <c r="E9735" t="s">
        <v>5372</v>
      </c>
      <c r="F9735" t="s">
        <v>4087</v>
      </c>
      <c r="G9735" t="s">
        <v>26</v>
      </c>
      <c r="H9735">
        <v>0</v>
      </c>
      <c r="I9735">
        <v>0</v>
      </c>
      <c r="L9735" t="s">
        <v>4190</v>
      </c>
      <c r="M9735">
        <v>2024</v>
      </c>
      <c r="O9735" t="str">
        <f t="shared" si="456"/>
        <v>MARUBENI FASHION LINK LTD.-284488-SATIN TAPE TP138 SF	 		-32MM HT 2355-YD</v>
      </c>
      <c r="P9735">
        <f>COUNTIF($O$3:O9735,O9735)</f>
        <v>10</v>
      </c>
      <c r="Q9735">
        <f t="shared" si="457"/>
        <v>5.939999999999964</v>
      </c>
      <c r="R9735">
        <f t="shared" si="458"/>
        <v>0</v>
      </c>
    </row>
    <row r="9736" spans="1:18" x14ac:dyDescent="0.25">
      <c r="A9736">
        <v>284488</v>
      </c>
      <c r="B9736" t="s">
        <v>5355</v>
      </c>
      <c r="C9736" t="s">
        <v>5366</v>
      </c>
      <c r="D9736" t="s">
        <v>5361</v>
      </c>
      <c r="E9736" t="s">
        <v>5365</v>
      </c>
      <c r="F9736" t="s">
        <v>4087</v>
      </c>
      <c r="G9736" t="s">
        <v>26</v>
      </c>
      <c r="H9736">
        <v>0</v>
      </c>
      <c r="I9736">
        <v>0</v>
      </c>
      <c r="L9736" t="s">
        <v>4190</v>
      </c>
      <c r="M9736">
        <v>2024</v>
      </c>
      <c r="O9736" t="str">
        <f t="shared" si="456"/>
        <v>MARUBENI FASHION LINK LTD.-284488-SATIN TAPE TP138 SF	 		-32MM HT 2355-YD</v>
      </c>
      <c r="P9736">
        <f>COUNTIF($O$3:O9736,O9736)</f>
        <v>11</v>
      </c>
      <c r="Q9736">
        <f t="shared" si="457"/>
        <v>5.939999999999964</v>
      </c>
      <c r="R9736">
        <f t="shared" si="458"/>
        <v>0</v>
      </c>
    </row>
    <row r="9737" spans="1:18" x14ac:dyDescent="0.25">
      <c r="A9737">
        <v>284488</v>
      </c>
      <c r="B9737" t="s">
        <v>5355</v>
      </c>
      <c r="C9737" t="s">
        <v>5366</v>
      </c>
      <c r="F9737" t="s">
        <v>4087</v>
      </c>
      <c r="G9737" t="s">
        <v>22</v>
      </c>
      <c r="L9737" t="s">
        <v>4190</v>
      </c>
      <c r="M9737">
        <v>2024</v>
      </c>
      <c r="O9737" t="str">
        <f t="shared" si="456"/>
        <v>ITOCHU CORPORATION TOKSD SECTI-284488-SATIN TAPE TP138 SF	 		-32MM HT 2355-YD</v>
      </c>
      <c r="P9737">
        <f>COUNTIF($O$3:O9737,O9737)</f>
        <v>1</v>
      </c>
      <c r="Q9737">
        <f t="shared" si="457"/>
        <v>0</v>
      </c>
      <c r="R9737">
        <f t="shared" si="458"/>
        <v>0</v>
      </c>
    </row>
    <row r="9738" spans="1:18" x14ac:dyDescent="0.25">
      <c r="A9738">
        <v>284495</v>
      </c>
      <c r="B9738" t="s">
        <v>4383</v>
      </c>
      <c r="C9738" t="s">
        <v>4384</v>
      </c>
      <c r="D9738" t="s">
        <v>29</v>
      </c>
      <c r="E9738" t="s">
        <v>5373</v>
      </c>
      <c r="F9738" t="s">
        <v>4087</v>
      </c>
      <c r="G9738" t="s">
        <v>34</v>
      </c>
      <c r="H9738">
        <v>0</v>
      </c>
      <c r="J9738" t="s">
        <v>23</v>
      </c>
      <c r="K9738" t="s">
        <v>23</v>
      </c>
      <c r="L9738" t="s">
        <v>1264</v>
      </c>
      <c r="M9738">
        <v>2024</v>
      </c>
      <c r="O9738" t="str">
        <f t="shared" si="456"/>
        <v>HEXAPOLE COMPANY LIMITED-284495-THREAD,SAMJIN@5000MT-3953, 40/2-YD</v>
      </c>
      <c r="P9738">
        <f>COUNTIF($O$3:O9738,O9738)</f>
        <v>1</v>
      </c>
      <c r="Q9738">
        <f t="shared" si="457"/>
        <v>0</v>
      </c>
      <c r="R9738">
        <f t="shared" si="458"/>
        <v>0</v>
      </c>
    </row>
    <row r="9739" spans="1:18" x14ac:dyDescent="0.25">
      <c r="A9739">
        <v>284495</v>
      </c>
      <c r="B9739" t="s">
        <v>4383</v>
      </c>
      <c r="C9739" t="s">
        <v>4384</v>
      </c>
      <c r="D9739" t="s">
        <v>29</v>
      </c>
      <c r="E9739" t="s">
        <v>5374</v>
      </c>
      <c r="F9739" t="s">
        <v>4087</v>
      </c>
      <c r="G9739" t="s">
        <v>34</v>
      </c>
      <c r="H9739">
        <v>0</v>
      </c>
      <c r="L9739" t="s">
        <v>1264</v>
      </c>
      <c r="M9739">
        <v>2024</v>
      </c>
      <c r="O9739" t="str">
        <f t="shared" si="456"/>
        <v>HEXAPOLE COMPANY LIMITED-284495-THREAD,SAMJIN@5000MT-3953, 40/2-YD</v>
      </c>
      <c r="P9739">
        <f>COUNTIF($O$3:O9739,O9739)</f>
        <v>2</v>
      </c>
      <c r="Q9739">
        <f t="shared" si="457"/>
        <v>0</v>
      </c>
      <c r="R9739">
        <f t="shared" si="458"/>
        <v>0</v>
      </c>
    </row>
    <row r="9740" spans="1:18" x14ac:dyDescent="0.25">
      <c r="A9740">
        <v>284495</v>
      </c>
      <c r="B9740" t="s">
        <v>4383</v>
      </c>
      <c r="C9740" t="s">
        <v>4384</v>
      </c>
      <c r="D9740" t="s">
        <v>29</v>
      </c>
      <c r="E9740" t="s">
        <v>5375</v>
      </c>
      <c r="F9740" t="s">
        <v>4087</v>
      </c>
      <c r="G9740" t="s">
        <v>34</v>
      </c>
      <c r="H9740">
        <v>0</v>
      </c>
      <c r="L9740" t="s">
        <v>1264</v>
      </c>
      <c r="M9740">
        <v>2024</v>
      </c>
      <c r="O9740" t="str">
        <f t="shared" si="456"/>
        <v>HEXAPOLE COMPANY LIMITED-284495-THREAD,SAMJIN@5000MT-3953, 40/2-YD</v>
      </c>
      <c r="P9740">
        <f>COUNTIF($O$3:O9740,O9740)</f>
        <v>3</v>
      </c>
      <c r="Q9740">
        <f t="shared" si="457"/>
        <v>0</v>
      </c>
      <c r="R9740">
        <f t="shared" si="458"/>
        <v>0</v>
      </c>
    </row>
    <row r="9741" spans="1:18" x14ac:dyDescent="0.25">
      <c r="A9741">
        <v>284495</v>
      </c>
      <c r="B9741" t="s">
        <v>4383</v>
      </c>
      <c r="C9741" t="s">
        <v>4384</v>
      </c>
      <c r="D9741" t="s">
        <v>29</v>
      </c>
      <c r="E9741" t="s">
        <v>4799</v>
      </c>
      <c r="F9741" t="s">
        <v>4087</v>
      </c>
      <c r="G9741" t="s">
        <v>4800</v>
      </c>
      <c r="H9741">
        <v>0</v>
      </c>
      <c r="L9741" t="s">
        <v>1264</v>
      </c>
      <c r="M9741">
        <v>2024</v>
      </c>
      <c r="O9741" t="str">
        <f t="shared" si="456"/>
        <v>WEARTEX-284495-THREAD,SAMJIN@5000MT-3953, 40/2-YD</v>
      </c>
      <c r="P9741">
        <f>COUNTIF($O$3:O9741,O9741)</f>
        <v>1</v>
      </c>
      <c r="Q9741">
        <f t="shared" si="457"/>
        <v>0</v>
      </c>
      <c r="R9741">
        <f t="shared" si="458"/>
        <v>0</v>
      </c>
    </row>
    <row r="9742" spans="1:18" x14ac:dyDescent="0.25">
      <c r="A9742">
        <v>284495</v>
      </c>
      <c r="B9742" t="s">
        <v>4383</v>
      </c>
      <c r="C9742" t="s">
        <v>4384</v>
      </c>
      <c r="D9742" t="s">
        <v>29</v>
      </c>
      <c r="E9742" t="s">
        <v>3191</v>
      </c>
      <c r="F9742" t="s">
        <v>4087</v>
      </c>
      <c r="G9742" t="s">
        <v>32</v>
      </c>
      <c r="H9742">
        <v>0</v>
      </c>
      <c r="L9742" t="s">
        <v>1264</v>
      </c>
      <c r="M9742">
        <v>2024</v>
      </c>
      <c r="O9742" t="str">
        <f t="shared" si="456"/>
        <v>PENTEX LTD-284495-THREAD,SAMJIN@5000MT-3953, 40/2-YD</v>
      </c>
      <c r="P9742">
        <f>COUNTIF($O$3:O9742,O9742)</f>
        <v>1</v>
      </c>
      <c r="Q9742">
        <f t="shared" si="457"/>
        <v>139.90000000000003</v>
      </c>
      <c r="R9742">
        <f t="shared" si="458"/>
        <v>0</v>
      </c>
    </row>
    <row r="9743" spans="1:18" x14ac:dyDescent="0.25">
      <c r="A9743">
        <v>284495</v>
      </c>
      <c r="B9743" t="s">
        <v>4383</v>
      </c>
      <c r="C9743" t="s">
        <v>4384</v>
      </c>
      <c r="D9743" t="s">
        <v>29</v>
      </c>
      <c r="E9743" t="s">
        <v>5376</v>
      </c>
      <c r="F9743" t="s">
        <v>4087</v>
      </c>
      <c r="G9743" t="s">
        <v>34</v>
      </c>
      <c r="H9743">
        <v>0</v>
      </c>
      <c r="L9743" t="s">
        <v>1264</v>
      </c>
      <c r="M9743">
        <v>2024</v>
      </c>
      <c r="O9743" t="str">
        <f t="shared" si="456"/>
        <v>HEXAPOLE COMPANY LIMITED-284495-THREAD,SAMJIN@5000MT-3953, 40/2-YD</v>
      </c>
      <c r="P9743">
        <f>COUNTIF($O$3:O9743,O9743)</f>
        <v>4</v>
      </c>
      <c r="Q9743">
        <f t="shared" si="457"/>
        <v>0</v>
      </c>
      <c r="R9743">
        <f t="shared" si="458"/>
        <v>0</v>
      </c>
    </row>
    <row r="9744" spans="1:18" x14ac:dyDescent="0.25">
      <c r="A9744">
        <v>284495</v>
      </c>
      <c r="B9744" t="s">
        <v>4383</v>
      </c>
      <c r="C9744" t="s">
        <v>4384</v>
      </c>
      <c r="D9744" t="s">
        <v>29</v>
      </c>
      <c r="E9744" t="s">
        <v>538</v>
      </c>
      <c r="F9744" t="s">
        <v>4087</v>
      </c>
      <c r="G9744" t="s">
        <v>34</v>
      </c>
      <c r="H9744">
        <v>0</v>
      </c>
      <c r="L9744" t="s">
        <v>1264</v>
      </c>
      <c r="M9744">
        <v>2024</v>
      </c>
      <c r="O9744" t="str">
        <f t="shared" si="456"/>
        <v>HEXAPOLE COMPANY LIMITED-284495-THREAD,SAMJIN@5000MT-3953, 40/2-YD</v>
      </c>
      <c r="P9744">
        <f>COUNTIF($O$3:O9744,O9744)</f>
        <v>5</v>
      </c>
      <c r="Q9744">
        <f t="shared" si="457"/>
        <v>0</v>
      </c>
      <c r="R9744">
        <f t="shared" si="458"/>
        <v>0</v>
      </c>
    </row>
    <row r="9745" spans="1:18" x14ac:dyDescent="0.25">
      <c r="A9745">
        <v>284495</v>
      </c>
      <c r="B9745" t="s">
        <v>4383</v>
      </c>
      <c r="C9745" t="s">
        <v>4384</v>
      </c>
      <c r="D9745" t="s">
        <v>29</v>
      </c>
      <c r="E9745" t="s">
        <v>833</v>
      </c>
      <c r="F9745" t="s">
        <v>4087</v>
      </c>
      <c r="G9745" t="s">
        <v>34</v>
      </c>
      <c r="H9745">
        <v>0</v>
      </c>
      <c r="L9745" t="s">
        <v>1264</v>
      </c>
      <c r="M9745">
        <v>2024</v>
      </c>
      <c r="O9745" t="str">
        <f t="shared" si="456"/>
        <v>HEXAPOLE COMPANY LIMITED-284495-THREAD,SAMJIN@5000MT-3953, 40/2-YD</v>
      </c>
      <c r="P9745">
        <f>COUNTIF($O$3:O9745,O9745)</f>
        <v>6</v>
      </c>
      <c r="Q9745">
        <f t="shared" si="457"/>
        <v>0</v>
      </c>
      <c r="R9745">
        <f t="shared" si="458"/>
        <v>0</v>
      </c>
    </row>
    <row r="9746" spans="1:18" x14ac:dyDescent="0.25">
      <c r="A9746">
        <v>284495</v>
      </c>
      <c r="B9746" t="s">
        <v>4383</v>
      </c>
      <c r="C9746" t="s">
        <v>4384</v>
      </c>
      <c r="D9746" t="s">
        <v>29</v>
      </c>
      <c r="E9746" t="s">
        <v>2723</v>
      </c>
      <c r="F9746" t="s">
        <v>4087</v>
      </c>
      <c r="G9746" t="s">
        <v>34</v>
      </c>
      <c r="H9746">
        <v>0</v>
      </c>
      <c r="L9746" t="s">
        <v>1264</v>
      </c>
      <c r="M9746">
        <v>2024</v>
      </c>
      <c r="O9746" t="str">
        <f t="shared" si="456"/>
        <v>HEXAPOLE COMPANY LIMITED-284495-THREAD,SAMJIN@5000MT-3953, 40/2-YD</v>
      </c>
      <c r="P9746">
        <f>COUNTIF($O$3:O9746,O9746)</f>
        <v>7</v>
      </c>
      <c r="Q9746">
        <f t="shared" si="457"/>
        <v>0</v>
      </c>
      <c r="R9746">
        <f t="shared" si="458"/>
        <v>0</v>
      </c>
    </row>
    <row r="9747" spans="1:18" x14ac:dyDescent="0.25">
      <c r="A9747">
        <v>284495</v>
      </c>
      <c r="B9747" t="s">
        <v>4383</v>
      </c>
      <c r="C9747" t="s">
        <v>4384</v>
      </c>
      <c r="D9747" t="s">
        <v>29</v>
      </c>
      <c r="E9747" t="s">
        <v>2725</v>
      </c>
      <c r="F9747" t="s">
        <v>4087</v>
      </c>
      <c r="G9747" t="s">
        <v>34</v>
      </c>
      <c r="H9747">
        <v>0</v>
      </c>
      <c r="L9747" t="s">
        <v>1264</v>
      </c>
      <c r="M9747">
        <v>2024</v>
      </c>
      <c r="O9747" t="str">
        <f t="shared" si="456"/>
        <v>HEXAPOLE COMPANY LIMITED-284495-THREAD,SAMJIN@5000MT-3953, 40/2-YD</v>
      </c>
      <c r="P9747">
        <f>COUNTIF($O$3:O9747,O9747)</f>
        <v>8</v>
      </c>
      <c r="Q9747">
        <f t="shared" si="457"/>
        <v>0</v>
      </c>
      <c r="R9747">
        <f t="shared" si="458"/>
        <v>0</v>
      </c>
    </row>
    <row r="9748" spans="1:18" x14ac:dyDescent="0.25">
      <c r="A9748">
        <v>284495</v>
      </c>
      <c r="B9748" t="s">
        <v>4383</v>
      </c>
      <c r="C9748" t="s">
        <v>4384</v>
      </c>
      <c r="D9748" t="s">
        <v>29</v>
      </c>
      <c r="E9748" t="s">
        <v>38</v>
      </c>
      <c r="F9748" t="s">
        <v>4087</v>
      </c>
      <c r="G9748" t="s">
        <v>37</v>
      </c>
      <c r="H9748">
        <v>0</v>
      </c>
      <c r="L9748" t="s">
        <v>1264</v>
      </c>
      <c r="M9748">
        <v>2024</v>
      </c>
      <c r="O9748" t="str">
        <f t="shared" si="456"/>
        <v>MARUBENI CORPORATION JEPANG-284495-THREAD,SAMJIN@5000MT-3953, 40/2-YD</v>
      </c>
      <c r="P9748">
        <f>COUNTIF($O$3:O9748,O9748)</f>
        <v>1</v>
      </c>
      <c r="Q9748">
        <f t="shared" si="457"/>
        <v>0</v>
      </c>
      <c r="R9748">
        <f t="shared" si="458"/>
        <v>0</v>
      </c>
    </row>
    <row r="9749" spans="1:18" x14ac:dyDescent="0.25">
      <c r="A9749">
        <v>284495</v>
      </c>
      <c r="B9749" t="s">
        <v>4383</v>
      </c>
      <c r="C9749" t="s">
        <v>4384</v>
      </c>
      <c r="D9749" t="s">
        <v>29</v>
      </c>
      <c r="E9749" t="s">
        <v>546</v>
      </c>
      <c r="F9749" t="s">
        <v>4087</v>
      </c>
      <c r="G9749" t="s">
        <v>547</v>
      </c>
      <c r="H9749">
        <v>0</v>
      </c>
      <c r="L9749" t="s">
        <v>1264</v>
      </c>
      <c r="M9749">
        <v>2024</v>
      </c>
      <c r="O9749" t="str">
        <f t="shared" si="456"/>
        <v>SHINATOMO CO .,LTD-284495-THREAD,SAMJIN@5000MT-3953, 40/2-YD</v>
      </c>
      <c r="P9749">
        <f>COUNTIF($O$3:O9749,O9749)</f>
        <v>1</v>
      </c>
      <c r="Q9749">
        <f t="shared" si="457"/>
        <v>0</v>
      </c>
      <c r="R9749">
        <f t="shared" si="458"/>
        <v>0</v>
      </c>
    </row>
    <row r="9750" spans="1:18" x14ac:dyDescent="0.25">
      <c r="A9750">
        <v>284495</v>
      </c>
      <c r="B9750" t="s">
        <v>4383</v>
      </c>
      <c r="C9750" t="s">
        <v>4384</v>
      </c>
      <c r="D9750" t="s">
        <v>29</v>
      </c>
      <c r="E9750" t="s">
        <v>44</v>
      </c>
      <c r="F9750" t="s">
        <v>4087</v>
      </c>
      <c r="G9750" t="s">
        <v>37</v>
      </c>
      <c r="H9750">
        <v>0</v>
      </c>
      <c r="L9750" t="s">
        <v>1264</v>
      </c>
      <c r="M9750">
        <v>2024</v>
      </c>
      <c r="O9750" t="str">
        <f t="shared" si="456"/>
        <v>MARUBENI CORPORATION JEPANG-284495-THREAD,SAMJIN@5000MT-3953, 40/2-YD</v>
      </c>
      <c r="P9750">
        <f>COUNTIF($O$3:O9750,O9750)</f>
        <v>2</v>
      </c>
      <c r="Q9750">
        <f t="shared" si="457"/>
        <v>0</v>
      </c>
      <c r="R9750">
        <f t="shared" si="458"/>
        <v>0</v>
      </c>
    </row>
    <row r="9751" spans="1:18" x14ac:dyDescent="0.25">
      <c r="A9751">
        <v>284495</v>
      </c>
      <c r="B9751" t="s">
        <v>4383</v>
      </c>
      <c r="C9751" t="s">
        <v>4384</v>
      </c>
      <c r="D9751" t="s">
        <v>29</v>
      </c>
      <c r="E9751" t="s">
        <v>548</v>
      </c>
      <c r="F9751" t="s">
        <v>4087</v>
      </c>
      <c r="G9751" t="s">
        <v>41</v>
      </c>
      <c r="H9751">
        <v>0</v>
      </c>
      <c r="L9751" t="s">
        <v>1264</v>
      </c>
      <c r="M9751">
        <v>2024</v>
      </c>
      <c r="O9751" t="str">
        <f t="shared" si="456"/>
        <v>RED WING SHOE COMPANY LLC-284495-THREAD,SAMJIN@5000MT-3953, 40/2-YD</v>
      </c>
      <c r="P9751">
        <f>COUNTIF($O$3:O9751,O9751)</f>
        <v>1</v>
      </c>
      <c r="Q9751">
        <f t="shared" si="457"/>
        <v>0</v>
      </c>
      <c r="R9751">
        <f t="shared" si="458"/>
        <v>0</v>
      </c>
    </row>
    <row r="9752" spans="1:18" x14ac:dyDescent="0.25">
      <c r="A9752">
        <v>284495</v>
      </c>
      <c r="B9752" t="s">
        <v>4383</v>
      </c>
      <c r="C9752" t="s">
        <v>4384</v>
      </c>
      <c r="D9752" t="s">
        <v>61</v>
      </c>
      <c r="E9752" t="s">
        <v>5377</v>
      </c>
      <c r="F9752" t="s">
        <v>4087</v>
      </c>
      <c r="G9752" t="s">
        <v>34</v>
      </c>
      <c r="H9752">
        <v>0</v>
      </c>
      <c r="L9752" t="s">
        <v>1264</v>
      </c>
      <c r="M9752">
        <v>2024</v>
      </c>
      <c r="O9752" t="str">
        <f t="shared" si="456"/>
        <v>HEXAPOLE COMPANY LIMITED-284495-THREAD,SAMJIN@5000MT-3953, 40/2-YD</v>
      </c>
      <c r="P9752">
        <f>COUNTIF($O$3:O9752,O9752)</f>
        <v>9</v>
      </c>
      <c r="Q9752">
        <f t="shared" si="457"/>
        <v>0</v>
      </c>
      <c r="R9752">
        <f t="shared" si="458"/>
        <v>0</v>
      </c>
    </row>
    <row r="9753" spans="1:18" x14ac:dyDescent="0.25">
      <c r="A9753">
        <v>284495</v>
      </c>
      <c r="B9753" t="s">
        <v>4383</v>
      </c>
      <c r="C9753" t="s">
        <v>4384</v>
      </c>
      <c r="D9753" t="s">
        <v>61</v>
      </c>
      <c r="E9753" t="s">
        <v>5378</v>
      </c>
      <c r="F9753" t="s">
        <v>4087</v>
      </c>
      <c r="G9753" t="s">
        <v>34</v>
      </c>
      <c r="H9753">
        <v>0</v>
      </c>
      <c r="L9753" t="s">
        <v>1264</v>
      </c>
      <c r="M9753">
        <v>2024</v>
      </c>
      <c r="O9753" t="str">
        <f t="shared" si="456"/>
        <v>HEXAPOLE COMPANY LIMITED-284495-THREAD,SAMJIN@5000MT-3953, 40/2-YD</v>
      </c>
      <c r="P9753">
        <f>COUNTIF($O$3:O9753,O9753)</f>
        <v>10</v>
      </c>
      <c r="Q9753">
        <f t="shared" si="457"/>
        <v>0</v>
      </c>
      <c r="R9753">
        <f t="shared" si="458"/>
        <v>0</v>
      </c>
    </row>
    <row r="9754" spans="1:18" x14ac:dyDescent="0.25">
      <c r="A9754">
        <v>284495</v>
      </c>
      <c r="B9754" t="s">
        <v>4383</v>
      </c>
      <c r="C9754" t="s">
        <v>4384</v>
      </c>
      <c r="D9754" t="s">
        <v>61</v>
      </c>
      <c r="E9754" t="s">
        <v>5127</v>
      </c>
      <c r="F9754" t="s">
        <v>4087</v>
      </c>
      <c r="G9754" t="s">
        <v>34</v>
      </c>
      <c r="H9754">
        <v>0</v>
      </c>
      <c r="L9754" t="s">
        <v>1264</v>
      </c>
      <c r="M9754">
        <v>2024</v>
      </c>
      <c r="O9754" t="str">
        <f t="shared" si="456"/>
        <v>HEXAPOLE COMPANY LIMITED-284495-THREAD,SAMJIN@5000MT-3953, 40/2-YD</v>
      </c>
      <c r="P9754">
        <f>COUNTIF($O$3:O9754,O9754)</f>
        <v>11</v>
      </c>
      <c r="Q9754">
        <f t="shared" si="457"/>
        <v>0</v>
      </c>
      <c r="R9754">
        <f t="shared" si="458"/>
        <v>0</v>
      </c>
    </row>
    <row r="9755" spans="1:18" x14ac:dyDescent="0.25">
      <c r="A9755">
        <v>284495</v>
      </c>
      <c r="B9755" t="s">
        <v>4383</v>
      </c>
      <c r="C9755" t="s">
        <v>4384</v>
      </c>
      <c r="D9755" t="s">
        <v>61</v>
      </c>
      <c r="E9755" t="s">
        <v>5128</v>
      </c>
      <c r="F9755" t="s">
        <v>4087</v>
      </c>
      <c r="G9755" t="s">
        <v>34</v>
      </c>
      <c r="H9755">
        <v>0</v>
      </c>
      <c r="L9755" t="s">
        <v>1264</v>
      </c>
      <c r="M9755">
        <v>2024</v>
      </c>
      <c r="O9755" t="str">
        <f t="shared" si="456"/>
        <v>HEXAPOLE COMPANY LIMITED-284495-THREAD,SAMJIN@5000MT-3953, 40/2-YD</v>
      </c>
      <c r="P9755">
        <f>COUNTIF($O$3:O9755,O9755)</f>
        <v>12</v>
      </c>
      <c r="Q9755">
        <f t="shared" si="457"/>
        <v>0</v>
      </c>
      <c r="R9755">
        <f t="shared" si="458"/>
        <v>0</v>
      </c>
    </row>
    <row r="9756" spans="1:18" x14ac:dyDescent="0.25">
      <c r="A9756">
        <v>284495</v>
      </c>
      <c r="B9756" t="s">
        <v>4383</v>
      </c>
      <c r="C9756" t="s">
        <v>4384</v>
      </c>
      <c r="D9756" t="s">
        <v>4834</v>
      </c>
      <c r="E9756" t="s">
        <v>4835</v>
      </c>
      <c r="F9756" t="s">
        <v>4087</v>
      </c>
      <c r="G9756" t="s">
        <v>26</v>
      </c>
      <c r="H9756">
        <v>0</v>
      </c>
      <c r="I9756">
        <v>50.009999999999984</v>
      </c>
      <c r="L9756" t="s">
        <v>1264</v>
      </c>
      <c r="M9756">
        <v>2024</v>
      </c>
      <c r="O9756" t="str">
        <f t="shared" si="456"/>
        <v>MARUBENI FASHION LINK LTD.-284495-THREAD,SAMJIN@5000MT-3953, 40/2-YD</v>
      </c>
      <c r="P9756">
        <f>COUNTIF($O$3:O9756,O9756)</f>
        <v>1</v>
      </c>
      <c r="Q9756">
        <f t="shared" si="457"/>
        <v>701.68</v>
      </c>
      <c r="R9756">
        <f t="shared" si="458"/>
        <v>0</v>
      </c>
    </row>
    <row r="9757" spans="1:18" x14ac:dyDescent="0.25">
      <c r="A9757">
        <v>284495</v>
      </c>
      <c r="B9757" t="s">
        <v>4383</v>
      </c>
      <c r="C9757" t="s">
        <v>4384</v>
      </c>
      <c r="D9757" t="s">
        <v>4834</v>
      </c>
      <c r="E9757" t="s">
        <v>4836</v>
      </c>
      <c r="F9757" t="s">
        <v>4087</v>
      </c>
      <c r="G9757" t="s">
        <v>26</v>
      </c>
      <c r="H9757">
        <v>-1.1095835361629725E-10</v>
      </c>
      <c r="I9757">
        <v>83.359999999999971</v>
      </c>
      <c r="L9757" t="s">
        <v>1264</v>
      </c>
      <c r="M9757">
        <v>2024</v>
      </c>
      <c r="O9757" t="str">
        <f t="shared" si="456"/>
        <v>MARUBENI FASHION LINK LTD.-284495-THREAD,SAMJIN@5000MT-3953, 40/2-YD</v>
      </c>
      <c r="P9757">
        <f>COUNTIF($O$3:O9757,O9757)</f>
        <v>2</v>
      </c>
      <c r="Q9757">
        <f t="shared" si="457"/>
        <v>701.68</v>
      </c>
      <c r="R9757">
        <f t="shared" si="458"/>
        <v>0</v>
      </c>
    </row>
    <row r="9758" spans="1:18" x14ac:dyDescent="0.25">
      <c r="A9758">
        <v>284495</v>
      </c>
      <c r="B9758" t="s">
        <v>4383</v>
      </c>
      <c r="C9758" t="s">
        <v>4384</v>
      </c>
      <c r="D9758" t="s">
        <v>4834</v>
      </c>
      <c r="E9758" t="s">
        <v>4837</v>
      </c>
      <c r="F9758" t="s">
        <v>4087</v>
      </c>
      <c r="G9758" t="s">
        <v>26</v>
      </c>
      <c r="H9758">
        <v>0</v>
      </c>
      <c r="I9758">
        <v>44.88</v>
      </c>
      <c r="L9758" t="s">
        <v>1264</v>
      </c>
      <c r="M9758">
        <v>2024</v>
      </c>
      <c r="O9758" t="str">
        <f t="shared" si="456"/>
        <v>MARUBENI FASHION LINK LTD.-284495-THREAD,SAMJIN@5000MT-3953, 40/2-YD</v>
      </c>
      <c r="P9758">
        <f>COUNTIF($O$3:O9758,O9758)</f>
        <v>3</v>
      </c>
      <c r="Q9758">
        <f t="shared" si="457"/>
        <v>701.68</v>
      </c>
      <c r="R9758">
        <f t="shared" si="458"/>
        <v>0</v>
      </c>
    </row>
    <row r="9759" spans="1:18" x14ac:dyDescent="0.25">
      <c r="A9759">
        <v>284495</v>
      </c>
      <c r="B9759" t="s">
        <v>4383</v>
      </c>
      <c r="C9759" t="s">
        <v>4384</v>
      </c>
      <c r="D9759" t="s">
        <v>4834</v>
      </c>
      <c r="E9759" t="s">
        <v>4838</v>
      </c>
      <c r="F9759" t="s">
        <v>4087</v>
      </c>
      <c r="G9759" t="s">
        <v>26</v>
      </c>
      <c r="H9759">
        <v>0</v>
      </c>
      <c r="I9759">
        <v>77.31</v>
      </c>
      <c r="L9759" t="s">
        <v>1264</v>
      </c>
      <c r="M9759">
        <v>2024</v>
      </c>
      <c r="O9759" t="str">
        <f t="shared" si="456"/>
        <v>MARUBENI FASHION LINK LTD.-284495-THREAD,SAMJIN@5000MT-3953, 40/2-YD</v>
      </c>
      <c r="P9759">
        <f>COUNTIF($O$3:O9759,O9759)</f>
        <v>4</v>
      </c>
      <c r="Q9759">
        <f t="shared" si="457"/>
        <v>701.68</v>
      </c>
      <c r="R9759">
        <f t="shared" si="458"/>
        <v>0</v>
      </c>
    </row>
    <row r="9760" spans="1:18" x14ac:dyDescent="0.25">
      <c r="A9760">
        <v>284495</v>
      </c>
      <c r="B9760" t="s">
        <v>4383</v>
      </c>
      <c r="C9760" t="s">
        <v>4384</v>
      </c>
      <c r="D9760" t="s">
        <v>4329</v>
      </c>
      <c r="E9760" t="s">
        <v>5179</v>
      </c>
      <c r="F9760" t="s">
        <v>4087</v>
      </c>
      <c r="G9760" t="s">
        <v>47</v>
      </c>
      <c r="H9760">
        <v>-1.5916157281026244E-10</v>
      </c>
      <c r="I9760">
        <v>49.98</v>
      </c>
      <c r="L9760" t="s">
        <v>1264</v>
      </c>
      <c r="M9760">
        <v>2024</v>
      </c>
      <c r="O9760" t="str">
        <f t="shared" si="456"/>
        <v>H&amp;M-284495-THREAD,SAMJIN@5000MT-3953, 40/2-YD</v>
      </c>
      <c r="P9760">
        <f>COUNTIF($O$3:O9760,O9760)</f>
        <v>1</v>
      </c>
      <c r="Q9760">
        <f t="shared" si="457"/>
        <v>339.00000000000011</v>
      </c>
      <c r="R9760">
        <f t="shared" si="458"/>
        <v>0</v>
      </c>
    </row>
    <row r="9761" spans="1:18" x14ac:dyDescent="0.25">
      <c r="A9761">
        <v>284495</v>
      </c>
      <c r="B9761" t="s">
        <v>4383</v>
      </c>
      <c r="C9761" t="s">
        <v>4384</v>
      </c>
      <c r="D9761" t="s">
        <v>4329</v>
      </c>
      <c r="E9761" t="s">
        <v>5180</v>
      </c>
      <c r="F9761" t="s">
        <v>4087</v>
      </c>
      <c r="G9761" t="s">
        <v>47</v>
      </c>
      <c r="H9761">
        <v>1.0000000009313226E-2</v>
      </c>
      <c r="I9761">
        <v>37.790000000000006</v>
      </c>
      <c r="L9761" t="s">
        <v>1264</v>
      </c>
      <c r="M9761">
        <v>2024</v>
      </c>
      <c r="O9761" t="str">
        <f t="shared" si="456"/>
        <v>H&amp;M-284495-THREAD,SAMJIN@5000MT-3953, 40/2-YD</v>
      </c>
      <c r="P9761">
        <f>COUNTIF($O$3:O9761,O9761)</f>
        <v>2</v>
      </c>
      <c r="Q9761">
        <f t="shared" si="457"/>
        <v>339.00000000000011</v>
      </c>
      <c r="R9761">
        <f t="shared" si="458"/>
        <v>0</v>
      </c>
    </row>
    <row r="9762" spans="1:18" x14ac:dyDescent="0.25">
      <c r="A9762">
        <v>284495</v>
      </c>
      <c r="B9762" t="s">
        <v>4383</v>
      </c>
      <c r="C9762" t="s">
        <v>4384</v>
      </c>
      <c r="D9762" t="s">
        <v>4329</v>
      </c>
      <c r="E9762" t="s">
        <v>5181</v>
      </c>
      <c r="F9762" t="s">
        <v>4087</v>
      </c>
      <c r="G9762" t="s">
        <v>47</v>
      </c>
      <c r="H9762">
        <v>9.9999999947613105E-3</v>
      </c>
      <c r="I9762">
        <v>2.84</v>
      </c>
      <c r="L9762" t="s">
        <v>1264</v>
      </c>
      <c r="M9762">
        <v>2024</v>
      </c>
      <c r="O9762" t="str">
        <f t="shared" si="456"/>
        <v>H&amp;M-284495-THREAD,SAMJIN@5000MT-3953, 40/2-YD</v>
      </c>
      <c r="P9762">
        <f>COUNTIF($O$3:O9762,O9762)</f>
        <v>3</v>
      </c>
      <c r="Q9762">
        <f t="shared" si="457"/>
        <v>339.00000000000011</v>
      </c>
      <c r="R9762">
        <f t="shared" si="458"/>
        <v>0</v>
      </c>
    </row>
    <row r="9763" spans="1:18" x14ac:dyDescent="0.25">
      <c r="A9763">
        <v>284495</v>
      </c>
      <c r="B9763" t="s">
        <v>4383</v>
      </c>
      <c r="C9763" t="s">
        <v>4384</v>
      </c>
      <c r="D9763" t="s">
        <v>4329</v>
      </c>
      <c r="E9763" t="s">
        <v>5182</v>
      </c>
      <c r="F9763" t="s">
        <v>4087</v>
      </c>
      <c r="G9763" t="s">
        <v>47</v>
      </c>
      <c r="H9763">
        <v>0</v>
      </c>
      <c r="I9763">
        <v>0.81</v>
      </c>
      <c r="L9763" t="s">
        <v>1264</v>
      </c>
      <c r="M9763">
        <v>2024</v>
      </c>
      <c r="O9763" t="str">
        <f t="shared" si="456"/>
        <v>H&amp;M-284495-THREAD,SAMJIN@5000MT-3953, 40/2-YD</v>
      </c>
      <c r="P9763">
        <f>COUNTIF($O$3:O9763,O9763)</f>
        <v>4</v>
      </c>
      <c r="Q9763">
        <f t="shared" si="457"/>
        <v>339.00000000000011</v>
      </c>
      <c r="R9763">
        <f t="shared" si="458"/>
        <v>0</v>
      </c>
    </row>
    <row r="9764" spans="1:18" x14ac:dyDescent="0.25">
      <c r="A9764">
        <v>284495</v>
      </c>
      <c r="B9764" t="s">
        <v>4383</v>
      </c>
      <c r="C9764" t="s">
        <v>4384</v>
      </c>
      <c r="D9764" t="s">
        <v>4329</v>
      </c>
      <c r="E9764" t="s">
        <v>5183</v>
      </c>
      <c r="F9764" t="s">
        <v>4087</v>
      </c>
      <c r="G9764" t="s">
        <v>47</v>
      </c>
      <c r="H9764">
        <v>0</v>
      </c>
      <c r="I9764">
        <v>0.39999999999999991</v>
      </c>
      <c r="L9764" t="s">
        <v>1264</v>
      </c>
      <c r="M9764">
        <v>2024</v>
      </c>
      <c r="O9764" t="str">
        <f t="shared" si="456"/>
        <v>H&amp;M-284495-THREAD,SAMJIN@5000MT-3953, 40/2-YD</v>
      </c>
      <c r="P9764">
        <f>COUNTIF($O$3:O9764,O9764)</f>
        <v>5</v>
      </c>
      <c r="Q9764">
        <f t="shared" si="457"/>
        <v>339.00000000000011</v>
      </c>
      <c r="R9764">
        <f t="shared" si="458"/>
        <v>0</v>
      </c>
    </row>
    <row r="9765" spans="1:18" x14ac:dyDescent="0.25">
      <c r="A9765">
        <v>284495</v>
      </c>
      <c r="B9765" t="s">
        <v>4383</v>
      </c>
      <c r="C9765" t="s">
        <v>4384</v>
      </c>
      <c r="D9765" t="s">
        <v>4329</v>
      </c>
      <c r="E9765" t="s">
        <v>5184</v>
      </c>
      <c r="F9765" t="s">
        <v>4087</v>
      </c>
      <c r="G9765" t="s">
        <v>47</v>
      </c>
      <c r="H9765">
        <v>1.0000000000218279E-2</v>
      </c>
      <c r="I9765">
        <v>0.40999999999999992</v>
      </c>
      <c r="L9765" t="s">
        <v>1264</v>
      </c>
      <c r="M9765">
        <v>2024</v>
      </c>
      <c r="O9765" t="str">
        <f t="shared" si="456"/>
        <v>H&amp;M-284495-THREAD,SAMJIN@5000MT-3953, 40/2-YD</v>
      </c>
      <c r="P9765">
        <f>COUNTIF($O$3:O9765,O9765)</f>
        <v>6</v>
      </c>
      <c r="Q9765">
        <f t="shared" si="457"/>
        <v>339.00000000000011</v>
      </c>
      <c r="R9765">
        <f t="shared" si="458"/>
        <v>0</v>
      </c>
    </row>
    <row r="9766" spans="1:18" x14ac:dyDescent="0.25">
      <c r="A9766">
        <v>284495</v>
      </c>
      <c r="B9766" t="s">
        <v>4383</v>
      </c>
      <c r="C9766" t="s">
        <v>4384</v>
      </c>
      <c r="D9766" t="s">
        <v>4329</v>
      </c>
      <c r="E9766" t="s">
        <v>5185</v>
      </c>
      <c r="F9766" t="s">
        <v>4087</v>
      </c>
      <c r="G9766" t="s">
        <v>47</v>
      </c>
      <c r="H9766">
        <v>1.0000000000218279E-2</v>
      </c>
      <c r="I9766">
        <v>0.40999999999999992</v>
      </c>
      <c r="L9766" t="s">
        <v>1264</v>
      </c>
      <c r="M9766">
        <v>2024</v>
      </c>
      <c r="O9766" t="str">
        <f t="shared" si="456"/>
        <v>H&amp;M-284495-THREAD,SAMJIN@5000MT-3953, 40/2-YD</v>
      </c>
      <c r="P9766">
        <f>COUNTIF($O$3:O9766,O9766)</f>
        <v>7</v>
      </c>
      <c r="Q9766">
        <f t="shared" si="457"/>
        <v>339.00000000000011</v>
      </c>
      <c r="R9766">
        <f t="shared" si="458"/>
        <v>0</v>
      </c>
    </row>
    <row r="9767" spans="1:18" x14ac:dyDescent="0.25">
      <c r="A9767">
        <v>284495</v>
      </c>
      <c r="B9767" t="s">
        <v>4383</v>
      </c>
      <c r="C9767" t="s">
        <v>4384</v>
      </c>
      <c r="D9767" t="s">
        <v>4329</v>
      </c>
      <c r="E9767" t="s">
        <v>5186</v>
      </c>
      <c r="F9767" t="s">
        <v>4087</v>
      </c>
      <c r="G9767" t="s">
        <v>47</v>
      </c>
      <c r="H9767">
        <v>-5.3660187404602766E-11</v>
      </c>
      <c r="I9767">
        <v>13</v>
      </c>
      <c r="L9767" t="s">
        <v>1264</v>
      </c>
      <c r="M9767">
        <v>2024</v>
      </c>
      <c r="O9767" t="str">
        <f t="shared" si="456"/>
        <v>H&amp;M-284495-THREAD,SAMJIN@5000MT-3953, 40/2-YD</v>
      </c>
      <c r="P9767">
        <f>COUNTIF($O$3:O9767,O9767)</f>
        <v>8</v>
      </c>
      <c r="Q9767">
        <f t="shared" si="457"/>
        <v>339.00000000000011</v>
      </c>
      <c r="R9767">
        <f t="shared" si="458"/>
        <v>0</v>
      </c>
    </row>
    <row r="9768" spans="1:18" x14ac:dyDescent="0.25">
      <c r="A9768">
        <v>284495</v>
      </c>
      <c r="B9768" t="s">
        <v>4383</v>
      </c>
      <c r="C9768" t="s">
        <v>4384</v>
      </c>
      <c r="D9768" t="s">
        <v>4329</v>
      </c>
      <c r="E9768" t="s">
        <v>5187</v>
      </c>
      <c r="F9768" t="s">
        <v>4087</v>
      </c>
      <c r="G9768" t="s">
        <v>47</v>
      </c>
      <c r="H9768">
        <v>7.2759576141834259E-12</v>
      </c>
      <c r="I9768">
        <v>5.28</v>
      </c>
      <c r="L9768" t="s">
        <v>1264</v>
      </c>
      <c r="M9768">
        <v>2024</v>
      </c>
      <c r="O9768" t="str">
        <f t="shared" si="456"/>
        <v>H&amp;M-284495-THREAD,SAMJIN@5000MT-3953, 40/2-YD</v>
      </c>
      <c r="P9768">
        <f>COUNTIF($O$3:O9768,O9768)</f>
        <v>9</v>
      </c>
      <c r="Q9768">
        <f t="shared" si="457"/>
        <v>339.00000000000011</v>
      </c>
      <c r="R9768">
        <f t="shared" si="458"/>
        <v>0</v>
      </c>
    </row>
    <row r="9769" spans="1:18" x14ac:dyDescent="0.25">
      <c r="A9769">
        <v>284495</v>
      </c>
      <c r="B9769" t="s">
        <v>4383</v>
      </c>
      <c r="C9769" t="s">
        <v>4384</v>
      </c>
      <c r="D9769" t="s">
        <v>4329</v>
      </c>
      <c r="E9769" t="s">
        <v>5188</v>
      </c>
      <c r="F9769" t="s">
        <v>4087</v>
      </c>
      <c r="G9769" t="s">
        <v>47</v>
      </c>
      <c r="H9769">
        <v>0</v>
      </c>
      <c r="I9769">
        <v>4.0599999999999996</v>
      </c>
      <c r="L9769" t="s">
        <v>1264</v>
      </c>
      <c r="M9769">
        <v>2024</v>
      </c>
      <c r="O9769" t="str">
        <f t="shared" si="456"/>
        <v>H&amp;M-284495-THREAD,SAMJIN@5000MT-3953, 40/2-YD</v>
      </c>
      <c r="P9769">
        <f>COUNTIF($O$3:O9769,O9769)</f>
        <v>10</v>
      </c>
      <c r="Q9769">
        <f t="shared" si="457"/>
        <v>339.00000000000011</v>
      </c>
      <c r="R9769">
        <f t="shared" si="458"/>
        <v>0</v>
      </c>
    </row>
    <row r="9770" spans="1:18" x14ac:dyDescent="0.25">
      <c r="A9770">
        <v>284495</v>
      </c>
      <c r="B9770" t="s">
        <v>4383</v>
      </c>
      <c r="C9770" t="s">
        <v>4384</v>
      </c>
      <c r="D9770" t="s">
        <v>4329</v>
      </c>
      <c r="E9770" t="s">
        <v>5189</v>
      </c>
      <c r="F9770" t="s">
        <v>4087</v>
      </c>
      <c r="G9770" t="s">
        <v>47</v>
      </c>
      <c r="H9770">
        <v>0</v>
      </c>
      <c r="I9770">
        <v>5.6899999999999986</v>
      </c>
      <c r="L9770" t="s">
        <v>1264</v>
      </c>
      <c r="M9770">
        <v>2024</v>
      </c>
      <c r="O9770" t="str">
        <f t="shared" si="456"/>
        <v>H&amp;M-284495-THREAD,SAMJIN@5000MT-3953, 40/2-YD</v>
      </c>
      <c r="P9770">
        <f>COUNTIF($O$3:O9770,O9770)</f>
        <v>11</v>
      </c>
      <c r="Q9770">
        <f t="shared" si="457"/>
        <v>339.00000000000011</v>
      </c>
      <c r="R9770">
        <f t="shared" si="458"/>
        <v>0</v>
      </c>
    </row>
    <row r="9771" spans="1:18" x14ac:dyDescent="0.25">
      <c r="A9771">
        <v>284495</v>
      </c>
      <c r="B9771" t="s">
        <v>4383</v>
      </c>
      <c r="C9771" t="s">
        <v>4384</v>
      </c>
      <c r="D9771" t="s">
        <v>4329</v>
      </c>
      <c r="E9771" t="s">
        <v>5190</v>
      </c>
      <c r="F9771" t="s">
        <v>4087</v>
      </c>
      <c r="G9771" t="s">
        <v>47</v>
      </c>
      <c r="H9771">
        <v>9.9999999947613105E-3</v>
      </c>
      <c r="I9771">
        <v>3.66</v>
      </c>
      <c r="L9771" t="s">
        <v>1264</v>
      </c>
      <c r="M9771">
        <v>2024</v>
      </c>
      <c r="O9771" t="str">
        <f t="shared" si="456"/>
        <v>H&amp;M-284495-THREAD,SAMJIN@5000MT-3953, 40/2-YD</v>
      </c>
      <c r="P9771">
        <f>COUNTIF($O$3:O9771,O9771)</f>
        <v>12</v>
      </c>
      <c r="Q9771">
        <f t="shared" si="457"/>
        <v>339.00000000000011</v>
      </c>
      <c r="R9771">
        <f t="shared" si="458"/>
        <v>0</v>
      </c>
    </row>
    <row r="9772" spans="1:18" x14ac:dyDescent="0.25">
      <c r="A9772">
        <v>284495</v>
      </c>
      <c r="B9772" t="s">
        <v>4383</v>
      </c>
      <c r="C9772" t="s">
        <v>4384</v>
      </c>
      <c r="D9772" t="s">
        <v>4329</v>
      </c>
      <c r="E9772" t="s">
        <v>5191</v>
      </c>
      <c r="F9772" t="s">
        <v>4087</v>
      </c>
      <c r="G9772" t="s">
        <v>47</v>
      </c>
      <c r="H9772">
        <v>-5.0931703299283981E-11</v>
      </c>
      <c r="I9772">
        <v>25.6</v>
      </c>
      <c r="L9772" t="s">
        <v>1264</v>
      </c>
      <c r="M9772">
        <v>2024</v>
      </c>
      <c r="O9772" t="str">
        <f t="shared" si="456"/>
        <v>H&amp;M-284495-THREAD,SAMJIN@5000MT-3953, 40/2-YD</v>
      </c>
      <c r="P9772">
        <f>COUNTIF($O$3:O9772,O9772)</f>
        <v>13</v>
      </c>
      <c r="Q9772">
        <f t="shared" si="457"/>
        <v>339.00000000000011</v>
      </c>
      <c r="R9772">
        <f t="shared" si="458"/>
        <v>0</v>
      </c>
    </row>
    <row r="9773" spans="1:18" x14ac:dyDescent="0.25">
      <c r="A9773">
        <v>284495</v>
      </c>
      <c r="B9773" t="s">
        <v>4383</v>
      </c>
      <c r="C9773" t="s">
        <v>4384</v>
      </c>
      <c r="D9773" t="s">
        <v>4329</v>
      </c>
      <c r="E9773" t="s">
        <v>5192</v>
      </c>
      <c r="F9773" t="s">
        <v>4087</v>
      </c>
      <c r="G9773" t="s">
        <v>47</v>
      </c>
      <c r="H9773">
        <v>1.0000000000218279E-2</v>
      </c>
      <c r="I9773">
        <v>0.40999999999999992</v>
      </c>
      <c r="L9773" t="s">
        <v>1264</v>
      </c>
      <c r="M9773">
        <v>2024</v>
      </c>
      <c r="O9773" t="str">
        <f t="shared" si="456"/>
        <v>H&amp;M-284495-THREAD,SAMJIN@5000MT-3953, 40/2-YD</v>
      </c>
      <c r="P9773">
        <f>COUNTIF($O$3:O9773,O9773)</f>
        <v>14</v>
      </c>
      <c r="Q9773">
        <f t="shared" si="457"/>
        <v>339.00000000000011</v>
      </c>
      <c r="R9773">
        <f t="shared" si="458"/>
        <v>0</v>
      </c>
    </row>
    <row r="9774" spans="1:18" x14ac:dyDescent="0.25">
      <c r="A9774">
        <v>284495</v>
      </c>
      <c r="B9774" t="s">
        <v>4383</v>
      </c>
      <c r="C9774" t="s">
        <v>4384</v>
      </c>
      <c r="D9774" t="s">
        <v>4329</v>
      </c>
      <c r="E9774" t="s">
        <v>5193</v>
      </c>
      <c r="F9774" t="s">
        <v>4087</v>
      </c>
      <c r="G9774" t="s">
        <v>47</v>
      </c>
      <c r="H9774">
        <v>9.9999999947613105E-3</v>
      </c>
      <c r="I9774">
        <v>2.84</v>
      </c>
      <c r="L9774" t="s">
        <v>1264</v>
      </c>
      <c r="M9774">
        <v>2024</v>
      </c>
      <c r="O9774" t="str">
        <f t="shared" si="456"/>
        <v>H&amp;M-284495-THREAD,SAMJIN@5000MT-3953, 40/2-YD</v>
      </c>
      <c r="P9774">
        <f>COUNTIF($O$3:O9774,O9774)</f>
        <v>15</v>
      </c>
      <c r="Q9774">
        <f t="shared" si="457"/>
        <v>339.00000000000011</v>
      </c>
      <c r="R9774">
        <f t="shared" si="458"/>
        <v>0</v>
      </c>
    </row>
    <row r="9775" spans="1:18" x14ac:dyDescent="0.25">
      <c r="A9775">
        <v>284495</v>
      </c>
      <c r="B9775" t="s">
        <v>4383</v>
      </c>
      <c r="C9775" t="s">
        <v>4384</v>
      </c>
      <c r="D9775" t="s">
        <v>4329</v>
      </c>
      <c r="E9775" t="s">
        <v>5194</v>
      </c>
      <c r="F9775" t="s">
        <v>4087</v>
      </c>
      <c r="G9775" t="s">
        <v>47</v>
      </c>
      <c r="H9775">
        <v>0</v>
      </c>
      <c r="I9775">
        <v>1.62</v>
      </c>
      <c r="L9775" t="s">
        <v>1264</v>
      </c>
      <c r="M9775">
        <v>2024</v>
      </c>
      <c r="O9775" t="str">
        <f t="shared" si="456"/>
        <v>H&amp;M-284495-THREAD,SAMJIN@5000MT-3953, 40/2-YD</v>
      </c>
      <c r="P9775">
        <f>COUNTIF($O$3:O9775,O9775)</f>
        <v>16</v>
      </c>
      <c r="Q9775">
        <f t="shared" si="457"/>
        <v>339.00000000000011</v>
      </c>
      <c r="R9775">
        <f t="shared" si="458"/>
        <v>0</v>
      </c>
    </row>
    <row r="9776" spans="1:18" x14ac:dyDescent="0.25">
      <c r="A9776">
        <v>284495</v>
      </c>
      <c r="B9776" t="s">
        <v>4383</v>
      </c>
      <c r="C9776" t="s">
        <v>4384</v>
      </c>
      <c r="D9776" t="s">
        <v>4329</v>
      </c>
      <c r="E9776" t="s">
        <v>5195</v>
      </c>
      <c r="F9776" t="s">
        <v>4087</v>
      </c>
      <c r="G9776" t="s">
        <v>47</v>
      </c>
      <c r="H9776">
        <v>9.9999999947613105E-3</v>
      </c>
      <c r="I9776">
        <v>2.84</v>
      </c>
      <c r="L9776" t="s">
        <v>1264</v>
      </c>
      <c r="M9776">
        <v>2024</v>
      </c>
      <c r="O9776" t="str">
        <f t="shared" si="456"/>
        <v>H&amp;M-284495-THREAD,SAMJIN@5000MT-3953, 40/2-YD</v>
      </c>
      <c r="P9776">
        <f>COUNTIF($O$3:O9776,O9776)</f>
        <v>17</v>
      </c>
      <c r="Q9776">
        <f t="shared" si="457"/>
        <v>339.00000000000011</v>
      </c>
      <c r="R9776">
        <f t="shared" si="458"/>
        <v>0</v>
      </c>
    </row>
    <row r="9777" spans="1:18" x14ac:dyDescent="0.25">
      <c r="A9777">
        <v>284495</v>
      </c>
      <c r="B9777" t="s">
        <v>4383</v>
      </c>
      <c r="C9777" t="s">
        <v>4384</v>
      </c>
      <c r="D9777" t="s">
        <v>4329</v>
      </c>
      <c r="E9777" t="s">
        <v>5196</v>
      </c>
      <c r="F9777" t="s">
        <v>4087</v>
      </c>
      <c r="G9777" t="s">
        <v>47</v>
      </c>
      <c r="H9777">
        <v>0</v>
      </c>
      <c r="I9777">
        <v>0.4</v>
      </c>
      <c r="L9777" t="s">
        <v>1264</v>
      </c>
      <c r="M9777">
        <v>2024</v>
      </c>
      <c r="O9777" t="str">
        <f t="shared" si="456"/>
        <v>H&amp;M-284495-THREAD,SAMJIN@5000MT-3953, 40/2-YD</v>
      </c>
      <c r="P9777">
        <f>COUNTIF($O$3:O9777,O9777)</f>
        <v>18</v>
      </c>
      <c r="Q9777">
        <f t="shared" si="457"/>
        <v>339.00000000000011</v>
      </c>
      <c r="R9777">
        <f t="shared" si="458"/>
        <v>0</v>
      </c>
    </row>
    <row r="9778" spans="1:18" x14ac:dyDescent="0.25">
      <c r="A9778">
        <v>284495</v>
      </c>
      <c r="B9778" t="s">
        <v>4383</v>
      </c>
      <c r="C9778" t="s">
        <v>4384</v>
      </c>
      <c r="D9778" t="s">
        <v>4329</v>
      </c>
      <c r="E9778" t="s">
        <v>5197</v>
      </c>
      <c r="F9778" t="s">
        <v>4087</v>
      </c>
      <c r="G9778" t="s">
        <v>47</v>
      </c>
      <c r="H9778">
        <v>0</v>
      </c>
      <c r="I9778">
        <v>4.87</v>
      </c>
      <c r="L9778" t="s">
        <v>1264</v>
      </c>
      <c r="M9778">
        <v>2024</v>
      </c>
      <c r="O9778" t="str">
        <f t="shared" si="456"/>
        <v>H&amp;M-284495-THREAD,SAMJIN@5000MT-3953, 40/2-YD</v>
      </c>
      <c r="P9778">
        <f>COUNTIF($O$3:O9778,O9778)</f>
        <v>19</v>
      </c>
      <c r="Q9778">
        <f t="shared" si="457"/>
        <v>339.00000000000011</v>
      </c>
      <c r="R9778">
        <f t="shared" si="458"/>
        <v>0</v>
      </c>
    </row>
    <row r="9779" spans="1:18" x14ac:dyDescent="0.25">
      <c r="A9779">
        <v>284495</v>
      </c>
      <c r="B9779" t="s">
        <v>4383</v>
      </c>
      <c r="C9779" t="s">
        <v>4384</v>
      </c>
      <c r="D9779" t="s">
        <v>4329</v>
      </c>
      <c r="E9779" t="s">
        <v>5198</v>
      </c>
      <c r="F9779" t="s">
        <v>4087</v>
      </c>
      <c r="G9779" t="s">
        <v>47</v>
      </c>
      <c r="H9779">
        <v>9.9999999947613105E-3</v>
      </c>
      <c r="I9779">
        <v>3.66</v>
      </c>
      <c r="L9779" t="s">
        <v>1264</v>
      </c>
      <c r="M9779">
        <v>2024</v>
      </c>
      <c r="O9779" t="str">
        <f t="shared" si="456"/>
        <v>H&amp;M-284495-THREAD,SAMJIN@5000MT-3953, 40/2-YD</v>
      </c>
      <c r="P9779">
        <f>COUNTIF($O$3:O9779,O9779)</f>
        <v>20</v>
      </c>
      <c r="Q9779">
        <f t="shared" si="457"/>
        <v>339.00000000000011</v>
      </c>
      <c r="R9779">
        <f t="shared" si="458"/>
        <v>0</v>
      </c>
    </row>
    <row r="9780" spans="1:18" x14ac:dyDescent="0.25">
      <c r="A9780">
        <v>284495</v>
      </c>
      <c r="B9780" t="s">
        <v>4383</v>
      </c>
      <c r="C9780" t="s">
        <v>4384</v>
      </c>
      <c r="D9780" t="s">
        <v>4329</v>
      </c>
      <c r="E9780" t="s">
        <v>5199</v>
      </c>
      <c r="F9780" t="s">
        <v>4087</v>
      </c>
      <c r="G9780" t="s">
        <v>47</v>
      </c>
      <c r="H9780">
        <v>4.9999999999272404E-2</v>
      </c>
      <c r="I9780">
        <v>1.61</v>
      </c>
      <c r="L9780" t="s">
        <v>1264</v>
      </c>
      <c r="M9780">
        <v>2024</v>
      </c>
      <c r="O9780" t="str">
        <f t="shared" si="456"/>
        <v>H&amp;M-284495-THREAD,SAMJIN@5000MT-3953, 40/2-YD</v>
      </c>
      <c r="P9780">
        <f>COUNTIF($O$3:O9780,O9780)</f>
        <v>21</v>
      </c>
      <c r="Q9780">
        <f t="shared" si="457"/>
        <v>339.00000000000011</v>
      </c>
      <c r="R9780">
        <f t="shared" si="458"/>
        <v>0</v>
      </c>
    </row>
    <row r="9781" spans="1:18" x14ac:dyDescent="0.25">
      <c r="A9781">
        <v>284495</v>
      </c>
      <c r="B9781" t="s">
        <v>4383</v>
      </c>
      <c r="C9781" t="s">
        <v>4384</v>
      </c>
      <c r="D9781" t="s">
        <v>4329</v>
      </c>
      <c r="E9781" t="s">
        <v>5200</v>
      </c>
      <c r="F9781" t="s">
        <v>4087</v>
      </c>
      <c r="G9781" t="s">
        <v>47</v>
      </c>
      <c r="H9781">
        <v>1.0000000002037268E-2</v>
      </c>
      <c r="I9781">
        <v>1.2200000000000002</v>
      </c>
      <c r="L9781" t="s">
        <v>1264</v>
      </c>
      <c r="M9781">
        <v>2024</v>
      </c>
      <c r="O9781" t="str">
        <f t="shared" si="456"/>
        <v>H&amp;M-284495-THREAD,SAMJIN@5000MT-3953, 40/2-YD</v>
      </c>
      <c r="P9781">
        <f>COUNTIF($O$3:O9781,O9781)</f>
        <v>22</v>
      </c>
      <c r="Q9781">
        <f t="shared" si="457"/>
        <v>339.00000000000011</v>
      </c>
      <c r="R9781">
        <f t="shared" si="458"/>
        <v>0</v>
      </c>
    </row>
    <row r="9782" spans="1:18" x14ac:dyDescent="0.25">
      <c r="A9782">
        <v>284495</v>
      </c>
      <c r="B9782" t="s">
        <v>4383</v>
      </c>
      <c r="C9782" t="s">
        <v>4384</v>
      </c>
      <c r="D9782" t="s">
        <v>4329</v>
      </c>
      <c r="E9782" t="s">
        <v>5379</v>
      </c>
      <c r="F9782" t="s">
        <v>4087</v>
      </c>
      <c r="G9782" t="s">
        <v>47</v>
      </c>
      <c r="H9782">
        <v>9.9999999947613105E-3</v>
      </c>
      <c r="I9782">
        <v>2.84</v>
      </c>
      <c r="L9782" t="s">
        <v>1264</v>
      </c>
      <c r="M9782">
        <v>2024</v>
      </c>
      <c r="O9782" t="str">
        <f t="shared" si="456"/>
        <v>H&amp;M-284495-THREAD,SAMJIN@5000MT-3953, 40/2-YD</v>
      </c>
      <c r="P9782">
        <f>COUNTIF($O$3:O9782,O9782)</f>
        <v>23</v>
      </c>
      <c r="Q9782">
        <f t="shared" si="457"/>
        <v>339.00000000000011</v>
      </c>
      <c r="R9782">
        <f t="shared" si="458"/>
        <v>0</v>
      </c>
    </row>
    <row r="9783" spans="1:18" x14ac:dyDescent="0.25">
      <c r="A9783">
        <v>284495</v>
      </c>
      <c r="B9783" t="s">
        <v>4383</v>
      </c>
      <c r="C9783" t="s">
        <v>4384</v>
      </c>
      <c r="D9783" t="s">
        <v>4329</v>
      </c>
      <c r="E9783" t="s">
        <v>5380</v>
      </c>
      <c r="F9783" t="s">
        <v>4087</v>
      </c>
      <c r="G9783" t="s">
        <v>47</v>
      </c>
      <c r="H9783">
        <v>0</v>
      </c>
      <c r="I9783">
        <v>0.39999999999999991</v>
      </c>
      <c r="L9783" t="s">
        <v>1264</v>
      </c>
      <c r="M9783">
        <v>2024</v>
      </c>
      <c r="O9783" t="str">
        <f t="shared" si="456"/>
        <v>H&amp;M-284495-THREAD,SAMJIN@5000MT-3953, 40/2-YD</v>
      </c>
      <c r="P9783">
        <f>COUNTIF($O$3:O9783,O9783)</f>
        <v>24</v>
      </c>
      <c r="Q9783">
        <f t="shared" si="457"/>
        <v>339.00000000000011</v>
      </c>
      <c r="R9783">
        <f t="shared" si="458"/>
        <v>0</v>
      </c>
    </row>
    <row r="9784" spans="1:18" x14ac:dyDescent="0.25">
      <c r="A9784">
        <v>284495</v>
      </c>
      <c r="B9784" t="s">
        <v>4383</v>
      </c>
      <c r="C9784" t="s">
        <v>4384</v>
      </c>
      <c r="D9784" t="s">
        <v>4329</v>
      </c>
      <c r="E9784" t="s">
        <v>5381</v>
      </c>
      <c r="F9784" t="s">
        <v>4087</v>
      </c>
      <c r="G9784" t="s">
        <v>47</v>
      </c>
      <c r="H9784">
        <v>0</v>
      </c>
      <c r="I9784">
        <v>0.4</v>
      </c>
      <c r="L9784" t="s">
        <v>1264</v>
      </c>
      <c r="M9784">
        <v>2024</v>
      </c>
      <c r="O9784" t="str">
        <f t="shared" si="456"/>
        <v>H&amp;M-284495-THREAD,SAMJIN@5000MT-3953, 40/2-YD</v>
      </c>
      <c r="P9784">
        <f>COUNTIF($O$3:O9784,O9784)</f>
        <v>25</v>
      </c>
      <c r="Q9784">
        <f t="shared" si="457"/>
        <v>339.00000000000011</v>
      </c>
      <c r="R9784">
        <f t="shared" si="458"/>
        <v>0</v>
      </c>
    </row>
    <row r="9785" spans="1:18" x14ac:dyDescent="0.25">
      <c r="A9785">
        <v>284495</v>
      </c>
      <c r="B9785" t="s">
        <v>4383</v>
      </c>
      <c r="C9785" t="s">
        <v>4384</v>
      </c>
      <c r="D9785" t="s">
        <v>4329</v>
      </c>
      <c r="E9785" t="s">
        <v>5382</v>
      </c>
      <c r="F9785" t="s">
        <v>4087</v>
      </c>
      <c r="G9785" t="s">
        <v>47</v>
      </c>
      <c r="H9785">
        <v>1.0000000000218279E-2</v>
      </c>
      <c r="I9785">
        <v>0.40999999999999992</v>
      </c>
      <c r="L9785" t="s">
        <v>1264</v>
      </c>
      <c r="M9785">
        <v>2024</v>
      </c>
      <c r="O9785" t="str">
        <f t="shared" si="456"/>
        <v>H&amp;M-284495-THREAD,SAMJIN@5000MT-3953, 40/2-YD</v>
      </c>
      <c r="P9785">
        <f>COUNTIF($O$3:O9785,O9785)</f>
        <v>26</v>
      </c>
      <c r="Q9785">
        <f t="shared" si="457"/>
        <v>339.00000000000011</v>
      </c>
      <c r="R9785">
        <f t="shared" si="458"/>
        <v>0</v>
      </c>
    </row>
    <row r="9786" spans="1:18" x14ac:dyDescent="0.25">
      <c r="A9786">
        <v>284495</v>
      </c>
      <c r="B9786" t="s">
        <v>4383</v>
      </c>
      <c r="C9786" t="s">
        <v>4384</v>
      </c>
      <c r="D9786" t="s">
        <v>4329</v>
      </c>
      <c r="E9786" t="s">
        <v>5383</v>
      </c>
      <c r="F9786" t="s">
        <v>4087</v>
      </c>
      <c r="G9786" t="s">
        <v>47</v>
      </c>
      <c r="H9786">
        <v>9.9999999947613105E-3</v>
      </c>
      <c r="I9786">
        <v>2.84</v>
      </c>
      <c r="L9786" t="s">
        <v>1264</v>
      </c>
      <c r="M9786">
        <v>2024</v>
      </c>
      <c r="O9786" t="str">
        <f t="shared" si="456"/>
        <v>H&amp;M-284495-THREAD,SAMJIN@5000MT-3953, 40/2-YD</v>
      </c>
      <c r="P9786">
        <f>COUNTIF($O$3:O9786,O9786)</f>
        <v>27</v>
      </c>
      <c r="Q9786">
        <f t="shared" si="457"/>
        <v>339.00000000000011</v>
      </c>
      <c r="R9786">
        <f t="shared" si="458"/>
        <v>0</v>
      </c>
    </row>
    <row r="9787" spans="1:18" x14ac:dyDescent="0.25">
      <c r="A9787">
        <v>284495</v>
      </c>
      <c r="B9787" t="s">
        <v>4383</v>
      </c>
      <c r="C9787" t="s">
        <v>4384</v>
      </c>
      <c r="D9787" t="s">
        <v>4329</v>
      </c>
      <c r="E9787" t="s">
        <v>5384</v>
      </c>
      <c r="F9787" t="s">
        <v>4087</v>
      </c>
      <c r="G9787" t="s">
        <v>47</v>
      </c>
      <c r="H9787">
        <v>0</v>
      </c>
      <c r="I9787">
        <v>0.81</v>
      </c>
      <c r="L9787" t="s">
        <v>1264</v>
      </c>
      <c r="M9787">
        <v>2024</v>
      </c>
      <c r="O9787" t="str">
        <f t="shared" si="456"/>
        <v>H&amp;M-284495-THREAD,SAMJIN@5000MT-3953, 40/2-YD</v>
      </c>
      <c r="P9787">
        <f>COUNTIF($O$3:O9787,O9787)</f>
        <v>28</v>
      </c>
      <c r="Q9787">
        <f t="shared" si="457"/>
        <v>339.00000000000011</v>
      </c>
      <c r="R9787">
        <f t="shared" si="458"/>
        <v>0</v>
      </c>
    </row>
    <row r="9788" spans="1:18" x14ac:dyDescent="0.25">
      <c r="A9788">
        <v>284495</v>
      </c>
      <c r="B9788" t="s">
        <v>4383</v>
      </c>
      <c r="C9788" t="s">
        <v>4384</v>
      </c>
      <c r="D9788" t="s">
        <v>4329</v>
      </c>
      <c r="E9788" t="s">
        <v>5385</v>
      </c>
      <c r="F9788" t="s">
        <v>4087</v>
      </c>
      <c r="G9788" t="s">
        <v>47</v>
      </c>
      <c r="H9788">
        <v>1.0000000000218279E-2</v>
      </c>
      <c r="I9788">
        <v>0.40999999999999992</v>
      </c>
      <c r="L9788" t="s">
        <v>1264</v>
      </c>
      <c r="M9788">
        <v>2024</v>
      </c>
      <c r="O9788" t="str">
        <f t="shared" si="456"/>
        <v>H&amp;M-284495-THREAD,SAMJIN@5000MT-3953, 40/2-YD</v>
      </c>
      <c r="P9788">
        <f>COUNTIF($O$3:O9788,O9788)</f>
        <v>29</v>
      </c>
      <c r="Q9788">
        <f t="shared" si="457"/>
        <v>339.00000000000011</v>
      </c>
      <c r="R9788">
        <f t="shared" si="458"/>
        <v>0</v>
      </c>
    </row>
    <row r="9789" spans="1:18" x14ac:dyDescent="0.25">
      <c r="A9789">
        <v>284495</v>
      </c>
      <c r="B9789" t="s">
        <v>4383</v>
      </c>
      <c r="C9789" t="s">
        <v>4384</v>
      </c>
      <c r="D9789" t="s">
        <v>4329</v>
      </c>
      <c r="E9789" t="s">
        <v>5386</v>
      </c>
      <c r="F9789" t="s">
        <v>4087</v>
      </c>
      <c r="G9789" t="s">
        <v>47</v>
      </c>
      <c r="H9789">
        <v>1.0000000000218279E-2</v>
      </c>
      <c r="I9789">
        <v>0.40999999999999992</v>
      </c>
      <c r="L9789" t="s">
        <v>1264</v>
      </c>
      <c r="M9789">
        <v>2024</v>
      </c>
      <c r="O9789" t="str">
        <f t="shared" si="456"/>
        <v>H&amp;M-284495-THREAD,SAMJIN@5000MT-3953, 40/2-YD</v>
      </c>
      <c r="P9789">
        <f>COUNTIF($O$3:O9789,O9789)</f>
        <v>30</v>
      </c>
      <c r="Q9789">
        <f t="shared" si="457"/>
        <v>339.00000000000011</v>
      </c>
      <c r="R9789">
        <f t="shared" si="458"/>
        <v>0</v>
      </c>
    </row>
    <row r="9790" spans="1:18" x14ac:dyDescent="0.25">
      <c r="A9790">
        <v>284495</v>
      </c>
      <c r="B9790" t="s">
        <v>4383</v>
      </c>
      <c r="C9790" t="s">
        <v>4384</v>
      </c>
      <c r="D9790" t="s">
        <v>4329</v>
      </c>
      <c r="E9790" t="s">
        <v>5387</v>
      </c>
      <c r="F9790" t="s">
        <v>4087</v>
      </c>
      <c r="G9790" t="s">
        <v>47</v>
      </c>
      <c r="H9790">
        <v>1.0000000000218279E-2</v>
      </c>
      <c r="I9790">
        <v>0.40999999999999992</v>
      </c>
      <c r="L9790" t="s">
        <v>1264</v>
      </c>
      <c r="M9790">
        <v>2024</v>
      </c>
      <c r="O9790" t="str">
        <f t="shared" si="456"/>
        <v>H&amp;M-284495-THREAD,SAMJIN@5000MT-3953, 40/2-YD</v>
      </c>
      <c r="P9790">
        <f>COUNTIF($O$3:O9790,O9790)</f>
        <v>31</v>
      </c>
      <c r="Q9790">
        <f t="shared" si="457"/>
        <v>339.00000000000011</v>
      </c>
      <c r="R9790">
        <f t="shared" si="458"/>
        <v>0</v>
      </c>
    </row>
    <row r="9791" spans="1:18" x14ac:dyDescent="0.25">
      <c r="A9791">
        <v>284495</v>
      </c>
      <c r="B9791" t="s">
        <v>4383</v>
      </c>
      <c r="C9791" t="s">
        <v>4384</v>
      </c>
      <c r="D9791" t="s">
        <v>4329</v>
      </c>
      <c r="E9791" t="s">
        <v>5388</v>
      </c>
      <c r="F9791" t="s">
        <v>4087</v>
      </c>
      <c r="G9791" t="s">
        <v>47</v>
      </c>
      <c r="H9791">
        <v>0</v>
      </c>
      <c r="I9791">
        <v>0.39999999999999991</v>
      </c>
      <c r="L9791" t="s">
        <v>1264</v>
      </c>
      <c r="M9791">
        <v>2024</v>
      </c>
      <c r="O9791" t="str">
        <f t="shared" si="456"/>
        <v>H&amp;M-284495-THREAD,SAMJIN@5000MT-3953, 40/2-YD</v>
      </c>
      <c r="P9791">
        <f>COUNTIF($O$3:O9791,O9791)</f>
        <v>32</v>
      </c>
      <c r="Q9791">
        <f t="shared" si="457"/>
        <v>339.00000000000011</v>
      </c>
      <c r="R9791">
        <f t="shared" si="458"/>
        <v>0</v>
      </c>
    </row>
    <row r="9792" spans="1:18" x14ac:dyDescent="0.25">
      <c r="A9792">
        <v>284495</v>
      </c>
      <c r="B9792" t="s">
        <v>4383</v>
      </c>
      <c r="C9792" t="s">
        <v>4384</v>
      </c>
      <c r="D9792" t="s">
        <v>4329</v>
      </c>
      <c r="E9792" t="s">
        <v>5201</v>
      </c>
      <c r="F9792" t="s">
        <v>4087</v>
      </c>
      <c r="G9792" t="s">
        <v>47</v>
      </c>
      <c r="H9792">
        <v>9.9999999038118403E-3</v>
      </c>
      <c r="I9792">
        <v>25.610000000000007</v>
      </c>
      <c r="L9792" t="s">
        <v>1264</v>
      </c>
      <c r="M9792">
        <v>2024</v>
      </c>
      <c r="O9792" t="str">
        <f t="shared" si="456"/>
        <v>H&amp;M-284495-THREAD,SAMJIN@5000MT-3953, 40/2-YD</v>
      </c>
      <c r="P9792">
        <f>COUNTIF($O$3:O9792,O9792)</f>
        <v>33</v>
      </c>
      <c r="Q9792">
        <f t="shared" si="457"/>
        <v>339.00000000000011</v>
      </c>
      <c r="R9792">
        <f t="shared" si="458"/>
        <v>0</v>
      </c>
    </row>
    <row r="9793" spans="1:18" x14ac:dyDescent="0.25">
      <c r="A9793">
        <v>284495</v>
      </c>
      <c r="B9793" t="s">
        <v>4383</v>
      </c>
      <c r="C9793" t="s">
        <v>4384</v>
      </c>
      <c r="D9793" t="s">
        <v>4329</v>
      </c>
      <c r="E9793" t="s">
        <v>5202</v>
      </c>
      <c r="F9793" t="s">
        <v>4087</v>
      </c>
      <c r="G9793" t="s">
        <v>47</v>
      </c>
      <c r="H9793">
        <v>1.0000000009313226E-2</v>
      </c>
      <c r="I9793">
        <v>15.850000000000001</v>
      </c>
      <c r="L9793" t="s">
        <v>1264</v>
      </c>
      <c r="M9793">
        <v>2024</v>
      </c>
      <c r="O9793" t="str">
        <f t="shared" si="456"/>
        <v>H&amp;M-284495-THREAD,SAMJIN@5000MT-3953, 40/2-YD</v>
      </c>
      <c r="P9793">
        <f>COUNTIF($O$3:O9793,O9793)</f>
        <v>34</v>
      </c>
      <c r="Q9793">
        <f t="shared" si="457"/>
        <v>339.00000000000011</v>
      </c>
      <c r="R9793">
        <f t="shared" si="458"/>
        <v>0</v>
      </c>
    </row>
    <row r="9794" spans="1:18" x14ac:dyDescent="0.25">
      <c r="A9794">
        <v>284495</v>
      </c>
      <c r="B9794" t="s">
        <v>4383</v>
      </c>
      <c r="C9794" t="s">
        <v>4384</v>
      </c>
      <c r="D9794" t="s">
        <v>4329</v>
      </c>
      <c r="E9794" t="s">
        <v>5389</v>
      </c>
      <c r="F9794" t="s">
        <v>4087</v>
      </c>
      <c r="G9794" t="s">
        <v>47</v>
      </c>
      <c r="H9794">
        <v>0</v>
      </c>
      <c r="I9794">
        <v>4.47</v>
      </c>
      <c r="L9794" t="s">
        <v>1264</v>
      </c>
      <c r="M9794">
        <v>2024</v>
      </c>
      <c r="O9794" t="str">
        <f t="shared" si="456"/>
        <v>H&amp;M-284495-THREAD,SAMJIN@5000MT-3953, 40/2-YD</v>
      </c>
      <c r="P9794">
        <f>COUNTIF($O$3:O9794,O9794)</f>
        <v>35</v>
      </c>
      <c r="Q9794">
        <f t="shared" si="457"/>
        <v>339.00000000000011</v>
      </c>
      <c r="R9794">
        <f t="shared" si="458"/>
        <v>0</v>
      </c>
    </row>
    <row r="9795" spans="1:18" x14ac:dyDescent="0.25">
      <c r="A9795">
        <v>284495</v>
      </c>
      <c r="B9795" t="s">
        <v>4383</v>
      </c>
      <c r="C9795" t="s">
        <v>4384</v>
      </c>
      <c r="D9795" t="s">
        <v>4329</v>
      </c>
      <c r="E9795" t="s">
        <v>5390</v>
      </c>
      <c r="F9795" t="s">
        <v>4087</v>
      </c>
      <c r="G9795" t="s">
        <v>47</v>
      </c>
      <c r="H9795">
        <v>0</v>
      </c>
      <c r="I9795">
        <v>0.39999999999999991</v>
      </c>
      <c r="L9795" t="s">
        <v>1264</v>
      </c>
      <c r="M9795">
        <v>2024</v>
      </c>
      <c r="O9795" t="str">
        <f t="shared" si="456"/>
        <v>H&amp;M-284495-THREAD,SAMJIN@5000MT-3953, 40/2-YD</v>
      </c>
      <c r="P9795">
        <f>COUNTIF($O$3:O9795,O9795)</f>
        <v>36</v>
      </c>
      <c r="Q9795">
        <f t="shared" si="457"/>
        <v>339.00000000000011</v>
      </c>
      <c r="R9795">
        <f t="shared" si="458"/>
        <v>0</v>
      </c>
    </row>
    <row r="9796" spans="1:18" x14ac:dyDescent="0.25">
      <c r="A9796">
        <v>284495</v>
      </c>
      <c r="B9796" t="s">
        <v>4383</v>
      </c>
      <c r="C9796" t="s">
        <v>4384</v>
      </c>
      <c r="D9796" t="s">
        <v>4329</v>
      </c>
      <c r="E9796" t="s">
        <v>5391</v>
      </c>
      <c r="F9796" t="s">
        <v>4087</v>
      </c>
      <c r="G9796" t="s">
        <v>47</v>
      </c>
      <c r="H9796">
        <v>0</v>
      </c>
      <c r="I9796">
        <v>0.39999999999999991</v>
      </c>
      <c r="L9796" t="s">
        <v>1264</v>
      </c>
      <c r="M9796">
        <v>2024</v>
      </c>
      <c r="O9796" t="str">
        <f t="shared" ref="O9796:O9859" si="459">G9796&amp;"-"&amp;A9796&amp;"-"&amp;B9796&amp;"-"&amp;C9796&amp;"-"&amp;F9796</f>
        <v>H&amp;M-284495-THREAD,SAMJIN@5000MT-3953, 40/2-YD</v>
      </c>
      <c r="P9796">
        <f>COUNTIF($O$3:O9796,O9796)</f>
        <v>37</v>
      </c>
      <c r="Q9796">
        <f t="shared" ref="Q9796:Q9859" si="460">SUMIF($O$4:$O$18090,O9796,$I$4:$I$18090)</f>
        <v>339.00000000000011</v>
      </c>
      <c r="R9796">
        <f t="shared" ref="R9796:R9859" si="461">SUMIF($O$4:$O$18090,O9796,$J$4:$J$18090)</f>
        <v>0</v>
      </c>
    </row>
    <row r="9797" spans="1:18" x14ac:dyDescent="0.25">
      <c r="A9797">
        <v>284495</v>
      </c>
      <c r="B9797" t="s">
        <v>4383</v>
      </c>
      <c r="C9797" t="s">
        <v>4384</v>
      </c>
      <c r="D9797" t="s">
        <v>4329</v>
      </c>
      <c r="E9797" t="s">
        <v>5392</v>
      </c>
      <c r="F9797" t="s">
        <v>4087</v>
      </c>
      <c r="G9797" t="s">
        <v>47</v>
      </c>
      <c r="H9797">
        <v>0</v>
      </c>
      <c r="I9797">
        <v>0.4</v>
      </c>
      <c r="L9797" t="s">
        <v>1264</v>
      </c>
      <c r="M9797">
        <v>2024</v>
      </c>
      <c r="O9797" t="str">
        <f t="shared" si="459"/>
        <v>H&amp;M-284495-THREAD,SAMJIN@5000MT-3953, 40/2-YD</v>
      </c>
      <c r="P9797">
        <f>COUNTIF($O$3:O9797,O9797)</f>
        <v>38</v>
      </c>
      <c r="Q9797">
        <f t="shared" si="460"/>
        <v>339.00000000000011</v>
      </c>
      <c r="R9797">
        <f t="shared" si="461"/>
        <v>0</v>
      </c>
    </row>
    <row r="9798" spans="1:18" x14ac:dyDescent="0.25">
      <c r="A9798">
        <v>284495</v>
      </c>
      <c r="B9798" t="s">
        <v>4383</v>
      </c>
      <c r="C9798" t="s">
        <v>4384</v>
      </c>
      <c r="D9798" t="s">
        <v>4329</v>
      </c>
      <c r="E9798" t="s">
        <v>5393</v>
      </c>
      <c r="F9798" t="s">
        <v>4087</v>
      </c>
      <c r="G9798" t="s">
        <v>47</v>
      </c>
      <c r="H9798">
        <v>0</v>
      </c>
      <c r="I9798">
        <v>0.4</v>
      </c>
      <c r="L9798" t="s">
        <v>1264</v>
      </c>
      <c r="M9798">
        <v>2024</v>
      </c>
      <c r="O9798" t="str">
        <f t="shared" si="459"/>
        <v>H&amp;M-284495-THREAD,SAMJIN@5000MT-3953, 40/2-YD</v>
      </c>
      <c r="P9798">
        <f>COUNTIF($O$3:O9798,O9798)</f>
        <v>39</v>
      </c>
      <c r="Q9798">
        <f t="shared" si="460"/>
        <v>339.00000000000011</v>
      </c>
      <c r="R9798">
        <f t="shared" si="461"/>
        <v>0</v>
      </c>
    </row>
    <row r="9799" spans="1:18" x14ac:dyDescent="0.25">
      <c r="A9799">
        <v>284495</v>
      </c>
      <c r="B9799" t="s">
        <v>4383</v>
      </c>
      <c r="C9799" t="s">
        <v>4384</v>
      </c>
      <c r="D9799" t="s">
        <v>4329</v>
      </c>
      <c r="E9799" t="s">
        <v>5203</v>
      </c>
      <c r="F9799" t="s">
        <v>4087</v>
      </c>
      <c r="G9799" t="s">
        <v>47</v>
      </c>
      <c r="H9799">
        <v>0</v>
      </c>
      <c r="I9799">
        <v>3.66</v>
      </c>
      <c r="L9799" t="s">
        <v>1264</v>
      </c>
      <c r="M9799">
        <v>2024</v>
      </c>
      <c r="O9799" t="str">
        <f t="shared" si="459"/>
        <v>H&amp;M-284495-THREAD,SAMJIN@5000MT-3953, 40/2-YD</v>
      </c>
      <c r="P9799">
        <f>COUNTIF($O$3:O9799,O9799)</f>
        <v>40</v>
      </c>
      <c r="Q9799">
        <f t="shared" si="460"/>
        <v>339.00000000000011</v>
      </c>
      <c r="R9799">
        <f t="shared" si="461"/>
        <v>0</v>
      </c>
    </row>
    <row r="9800" spans="1:18" x14ac:dyDescent="0.25">
      <c r="A9800">
        <v>284495</v>
      </c>
      <c r="B9800" t="s">
        <v>4383</v>
      </c>
      <c r="C9800" t="s">
        <v>4384</v>
      </c>
      <c r="D9800" t="s">
        <v>4329</v>
      </c>
      <c r="E9800" t="s">
        <v>5204</v>
      </c>
      <c r="F9800" t="s">
        <v>4087</v>
      </c>
      <c r="G9800" t="s">
        <v>47</v>
      </c>
      <c r="H9800">
        <v>9.9999999947613105E-3</v>
      </c>
      <c r="I9800">
        <v>2.84</v>
      </c>
      <c r="L9800" t="s">
        <v>1264</v>
      </c>
      <c r="M9800">
        <v>2024</v>
      </c>
      <c r="O9800" t="str">
        <f t="shared" si="459"/>
        <v>H&amp;M-284495-THREAD,SAMJIN@5000MT-3953, 40/2-YD</v>
      </c>
      <c r="P9800">
        <f>COUNTIF($O$3:O9800,O9800)</f>
        <v>41</v>
      </c>
      <c r="Q9800">
        <f t="shared" si="460"/>
        <v>339.00000000000011</v>
      </c>
      <c r="R9800">
        <f t="shared" si="461"/>
        <v>0</v>
      </c>
    </row>
    <row r="9801" spans="1:18" x14ac:dyDescent="0.25">
      <c r="A9801">
        <v>284495</v>
      </c>
      <c r="B9801" t="s">
        <v>4383</v>
      </c>
      <c r="C9801" t="s">
        <v>4384</v>
      </c>
      <c r="D9801" t="s">
        <v>4329</v>
      </c>
      <c r="E9801" t="s">
        <v>5205</v>
      </c>
      <c r="F9801" t="s">
        <v>4087</v>
      </c>
      <c r="G9801" t="s">
        <v>47</v>
      </c>
      <c r="H9801">
        <v>7.2759576141834259E-12</v>
      </c>
      <c r="I9801">
        <v>2.0299999999999998</v>
      </c>
      <c r="L9801" t="s">
        <v>1264</v>
      </c>
      <c r="M9801">
        <v>2024</v>
      </c>
      <c r="O9801" t="str">
        <f t="shared" si="459"/>
        <v>H&amp;M-284495-THREAD,SAMJIN@5000MT-3953, 40/2-YD</v>
      </c>
      <c r="P9801">
        <f>COUNTIF($O$3:O9801,O9801)</f>
        <v>42</v>
      </c>
      <c r="Q9801">
        <f t="shared" si="460"/>
        <v>339.00000000000011</v>
      </c>
      <c r="R9801">
        <f t="shared" si="461"/>
        <v>0</v>
      </c>
    </row>
    <row r="9802" spans="1:18" x14ac:dyDescent="0.25">
      <c r="A9802">
        <v>284495</v>
      </c>
      <c r="B9802" t="s">
        <v>4383</v>
      </c>
      <c r="C9802" t="s">
        <v>4384</v>
      </c>
      <c r="D9802" t="s">
        <v>4329</v>
      </c>
      <c r="E9802" t="s">
        <v>5394</v>
      </c>
      <c r="F9802" t="s">
        <v>4087</v>
      </c>
      <c r="G9802" t="s">
        <v>47</v>
      </c>
      <c r="H9802">
        <v>0</v>
      </c>
      <c r="I9802">
        <v>2.4400000000000008</v>
      </c>
      <c r="L9802" t="s">
        <v>1264</v>
      </c>
      <c r="M9802">
        <v>2024</v>
      </c>
      <c r="O9802" t="str">
        <f t="shared" si="459"/>
        <v>H&amp;M-284495-THREAD,SAMJIN@5000MT-3953, 40/2-YD</v>
      </c>
      <c r="P9802">
        <f>COUNTIF($O$3:O9802,O9802)</f>
        <v>43</v>
      </c>
      <c r="Q9802">
        <f t="shared" si="460"/>
        <v>339.00000000000011</v>
      </c>
      <c r="R9802">
        <f t="shared" si="461"/>
        <v>0</v>
      </c>
    </row>
    <row r="9803" spans="1:18" x14ac:dyDescent="0.25">
      <c r="A9803">
        <v>284495</v>
      </c>
      <c r="B9803" t="s">
        <v>4383</v>
      </c>
      <c r="C9803" t="s">
        <v>4384</v>
      </c>
      <c r="D9803" t="s">
        <v>4329</v>
      </c>
      <c r="E9803" t="s">
        <v>5395</v>
      </c>
      <c r="F9803" t="s">
        <v>4087</v>
      </c>
      <c r="G9803" t="s">
        <v>47</v>
      </c>
      <c r="H9803">
        <v>1.0000000000218279E-2</v>
      </c>
      <c r="I9803">
        <v>0.40999999999999992</v>
      </c>
      <c r="L9803" t="s">
        <v>1264</v>
      </c>
      <c r="M9803">
        <v>2024</v>
      </c>
      <c r="O9803" t="str">
        <f t="shared" si="459"/>
        <v>H&amp;M-284495-THREAD,SAMJIN@5000MT-3953, 40/2-YD</v>
      </c>
      <c r="P9803">
        <f>COUNTIF($O$3:O9803,O9803)</f>
        <v>44</v>
      </c>
      <c r="Q9803">
        <f t="shared" si="460"/>
        <v>339.00000000000011</v>
      </c>
      <c r="R9803">
        <f t="shared" si="461"/>
        <v>0</v>
      </c>
    </row>
    <row r="9804" spans="1:18" x14ac:dyDescent="0.25">
      <c r="A9804">
        <v>284495</v>
      </c>
      <c r="B9804" t="s">
        <v>4383</v>
      </c>
      <c r="C9804" t="s">
        <v>4384</v>
      </c>
      <c r="D9804" t="s">
        <v>4329</v>
      </c>
      <c r="E9804" t="s">
        <v>5206</v>
      </c>
      <c r="F9804" t="s">
        <v>4087</v>
      </c>
      <c r="G9804" t="s">
        <v>47</v>
      </c>
      <c r="H9804">
        <v>1.0000000009313226E-2</v>
      </c>
      <c r="I9804">
        <v>10.969999999999999</v>
      </c>
      <c r="L9804" t="s">
        <v>1264</v>
      </c>
      <c r="M9804">
        <v>2024</v>
      </c>
      <c r="O9804" t="str">
        <f t="shared" si="459"/>
        <v>H&amp;M-284495-THREAD,SAMJIN@5000MT-3953, 40/2-YD</v>
      </c>
      <c r="P9804">
        <f>COUNTIF($O$3:O9804,O9804)</f>
        <v>45</v>
      </c>
      <c r="Q9804">
        <f t="shared" si="460"/>
        <v>339.00000000000011</v>
      </c>
      <c r="R9804">
        <f t="shared" si="461"/>
        <v>0</v>
      </c>
    </row>
    <row r="9805" spans="1:18" x14ac:dyDescent="0.25">
      <c r="A9805">
        <v>284495</v>
      </c>
      <c r="B9805" t="s">
        <v>4383</v>
      </c>
      <c r="C9805" t="s">
        <v>4384</v>
      </c>
      <c r="D9805" t="s">
        <v>4329</v>
      </c>
      <c r="E9805" t="s">
        <v>5396</v>
      </c>
      <c r="F9805" t="s">
        <v>4087</v>
      </c>
      <c r="G9805" t="s">
        <v>47</v>
      </c>
      <c r="H9805">
        <v>1.0000000000218279E-2</v>
      </c>
      <c r="I9805">
        <v>0.40999999999999992</v>
      </c>
      <c r="L9805" t="s">
        <v>1264</v>
      </c>
      <c r="M9805">
        <v>2024</v>
      </c>
      <c r="O9805" t="str">
        <f t="shared" si="459"/>
        <v>H&amp;M-284495-THREAD,SAMJIN@5000MT-3953, 40/2-YD</v>
      </c>
      <c r="P9805">
        <f>COUNTIF($O$3:O9805,O9805)</f>
        <v>46</v>
      </c>
      <c r="Q9805">
        <f t="shared" si="460"/>
        <v>339.00000000000011</v>
      </c>
      <c r="R9805">
        <f t="shared" si="461"/>
        <v>0</v>
      </c>
    </row>
    <row r="9806" spans="1:18" x14ac:dyDescent="0.25">
      <c r="A9806">
        <v>284495</v>
      </c>
      <c r="B9806" t="s">
        <v>4383</v>
      </c>
      <c r="C9806" t="s">
        <v>4384</v>
      </c>
      <c r="D9806" t="s">
        <v>4329</v>
      </c>
      <c r="E9806" t="s">
        <v>5397</v>
      </c>
      <c r="F9806" t="s">
        <v>4087</v>
      </c>
      <c r="G9806" t="s">
        <v>47</v>
      </c>
      <c r="H9806">
        <v>1.0000000002037268E-2</v>
      </c>
      <c r="I9806">
        <v>1.2200000000000002</v>
      </c>
      <c r="L9806" t="s">
        <v>1264</v>
      </c>
      <c r="M9806">
        <v>2024</v>
      </c>
      <c r="O9806" t="str">
        <f t="shared" si="459"/>
        <v>H&amp;M-284495-THREAD,SAMJIN@5000MT-3953, 40/2-YD</v>
      </c>
      <c r="P9806">
        <f>COUNTIF($O$3:O9806,O9806)</f>
        <v>47</v>
      </c>
      <c r="Q9806">
        <f t="shared" si="460"/>
        <v>339.00000000000011</v>
      </c>
      <c r="R9806">
        <f t="shared" si="461"/>
        <v>0</v>
      </c>
    </row>
    <row r="9807" spans="1:18" x14ac:dyDescent="0.25">
      <c r="A9807">
        <v>284495</v>
      </c>
      <c r="B9807" t="s">
        <v>4383</v>
      </c>
      <c r="C9807" t="s">
        <v>4384</v>
      </c>
      <c r="D9807" t="s">
        <v>4329</v>
      </c>
      <c r="E9807" t="s">
        <v>5398</v>
      </c>
      <c r="F9807" t="s">
        <v>4087</v>
      </c>
      <c r="G9807" t="s">
        <v>47</v>
      </c>
      <c r="H9807">
        <v>1.0000000002037268E-2</v>
      </c>
      <c r="I9807">
        <v>1.2200000000000002</v>
      </c>
      <c r="L9807" t="s">
        <v>1264</v>
      </c>
      <c r="M9807">
        <v>2024</v>
      </c>
      <c r="O9807" t="str">
        <f t="shared" si="459"/>
        <v>H&amp;M-284495-THREAD,SAMJIN@5000MT-3953, 40/2-YD</v>
      </c>
      <c r="P9807">
        <f>COUNTIF($O$3:O9807,O9807)</f>
        <v>48</v>
      </c>
      <c r="Q9807">
        <f t="shared" si="460"/>
        <v>339.00000000000011</v>
      </c>
      <c r="R9807">
        <f t="shared" si="461"/>
        <v>0</v>
      </c>
    </row>
    <row r="9808" spans="1:18" x14ac:dyDescent="0.25">
      <c r="A9808">
        <v>284495</v>
      </c>
      <c r="B9808" t="s">
        <v>4383</v>
      </c>
      <c r="C9808" t="s">
        <v>4384</v>
      </c>
      <c r="D9808" t="s">
        <v>4329</v>
      </c>
      <c r="E9808" t="s">
        <v>5399</v>
      </c>
      <c r="F9808" t="s">
        <v>4087</v>
      </c>
      <c r="G9808" t="s">
        <v>47</v>
      </c>
      <c r="H9808">
        <v>0</v>
      </c>
      <c r="I9808">
        <v>0.4</v>
      </c>
      <c r="L9808" t="s">
        <v>1264</v>
      </c>
      <c r="M9808">
        <v>2024</v>
      </c>
      <c r="O9808" t="str">
        <f t="shared" si="459"/>
        <v>H&amp;M-284495-THREAD,SAMJIN@5000MT-3953, 40/2-YD</v>
      </c>
      <c r="P9808">
        <f>COUNTIF($O$3:O9808,O9808)</f>
        <v>49</v>
      </c>
      <c r="Q9808">
        <f t="shared" si="460"/>
        <v>339.00000000000011</v>
      </c>
      <c r="R9808">
        <f t="shared" si="461"/>
        <v>0</v>
      </c>
    </row>
    <row r="9809" spans="1:18" x14ac:dyDescent="0.25">
      <c r="A9809">
        <v>284495</v>
      </c>
      <c r="B9809" t="s">
        <v>4383</v>
      </c>
      <c r="C9809" t="s">
        <v>4384</v>
      </c>
      <c r="D9809" t="s">
        <v>4329</v>
      </c>
      <c r="E9809" t="s">
        <v>5400</v>
      </c>
      <c r="F9809" t="s">
        <v>4087</v>
      </c>
      <c r="G9809" t="s">
        <v>47</v>
      </c>
      <c r="H9809">
        <v>0</v>
      </c>
      <c r="I9809">
        <v>1.63</v>
      </c>
      <c r="L9809" t="s">
        <v>1264</v>
      </c>
      <c r="M9809">
        <v>2024</v>
      </c>
      <c r="O9809" t="str">
        <f t="shared" si="459"/>
        <v>H&amp;M-284495-THREAD,SAMJIN@5000MT-3953, 40/2-YD</v>
      </c>
      <c r="P9809">
        <f>COUNTIF($O$3:O9809,O9809)</f>
        <v>50</v>
      </c>
      <c r="Q9809">
        <f t="shared" si="460"/>
        <v>339.00000000000011</v>
      </c>
      <c r="R9809">
        <f t="shared" si="461"/>
        <v>0</v>
      </c>
    </row>
    <row r="9810" spans="1:18" x14ac:dyDescent="0.25">
      <c r="A9810">
        <v>284495</v>
      </c>
      <c r="B9810" t="s">
        <v>4383</v>
      </c>
      <c r="C9810" t="s">
        <v>4384</v>
      </c>
      <c r="D9810" t="s">
        <v>4329</v>
      </c>
      <c r="E9810" t="s">
        <v>5401</v>
      </c>
      <c r="F9810" t="s">
        <v>4087</v>
      </c>
      <c r="G9810" t="s">
        <v>47</v>
      </c>
      <c r="H9810">
        <v>1.0000000002037268E-2</v>
      </c>
      <c r="I9810">
        <v>1.2200000000000002</v>
      </c>
      <c r="L9810" t="s">
        <v>1264</v>
      </c>
      <c r="M9810">
        <v>2024</v>
      </c>
      <c r="O9810" t="str">
        <f t="shared" si="459"/>
        <v>H&amp;M-284495-THREAD,SAMJIN@5000MT-3953, 40/2-YD</v>
      </c>
      <c r="P9810">
        <f>COUNTIF($O$3:O9810,O9810)</f>
        <v>51</v>
      </c>
      <c r="Q9810">
        <f t="shared" si="460"/>
        <v>339.00000000000011</v>
      </c>
      <c r="R9810">
        <f t="shared" si="461"/>
        <v>0</v>
      </c>
    </row>
    <row r="9811" spans="1:18" x14ac:dyDescent="0.25">
      <c r="A9811">
        <v>284495</v>
      </c>
      <c r="B9811" t="s">
        <v>4383</v>
      </c>
      <c r="C9811" t="s">
        <v>4384</v>
      </c>
      <c r="D9811" t="s">
        <v>4329</v>
      </c>
      <c r="E9811" t="s">
        <v>5402</v>
      </c>
      <c r="F9811" t="s">
        <v>4087</v>
      </c>
      <c r="G9811" t="s">
        <v>26</v>
      </c>
      <c r="H9811">
        <v>0</v>
      </c>
      <c r="I9811">
        <v>0</v>
      </c>
      <c r="L9811" t="s">
        <v>1264</v>
      </c>
      <c r="M9811">
        <v>2024</v>
      </c>
      <c r="O9811" t="str">
        <f t="shared" si="459"/>
        <v>MARUBENI FASHION LINK LTD.-284495-THREAD,SAMJIN@5000MT-3953, 40/2-YD</v>
      </c>
      <c r="P9811">
        <f>COUNTIF($O$3:O9811,O9811)</f>
        <v>5</v>
      </c>
      <c r="Q9811">
        <f t="shared" si="460"/>
        <v>701.68</v>
      </c>
      <c r="R9811">
        <f t="shared" si="461"/>
        <v>0</v>
      </c>
    </row>
    <row r="9812" spans="1:18" x14ac:dyDescent="0.25">
      <c r="A9812">
        <v>284495</v>
      </c>
      <c r="B9812" t="s">
        <v>4383</v>
      </c>
      <c r="C9812" t="s">
        <v>4384</v>
      </c>
      <c r="D9812" t="s">
        <v>4329</v>
      </c>
      <c r="E9812" t="s">
        <v>5251</v>
      </c>
      <c r="F9812" t="s">
        <v>4087</v>
      </c>
      <c r="G9812" t="s">
        <v>26</v>
      </c>
      <c r="H9812">
        <v>0</v>
      </c>
      <c r="I9812">
        <v>0</v>
      </c>
      <c r="L9812" t="s">
        <v>1264</v>
      </c>
      <c r="M9812">
        <v>2024</v>
      </c>
      <c r="O9812" t="str">
        <f t="shared" si="459"/>
        <v>MARUBENI FASHION LINK LTD.-284495-THREAD,SAMJIN@5000MT-3953, 40/2-YD</v>
      </c>
      <c r="P9812">
        <f>COUNTIF($O$3:O9812,O9812)</f>
        <v>6</v>
      </c>
      <c r="Q9812">
        <f t="shared" si="460"/>
        <v>701.68</v>
      </c>
      <c r="R9812">
        <f t="shared" si="461"/>
        <v>0</v>
      </c>
    </row>
    <row r="9813" spans="1:18" x14ac:dyDescent="0.25">
      <c r="A9813">
        <v>284495</v>
      </c>
      <c r="B9813" t="s">
        <v>4383</v>
      </c>
      <c r="C9813" t="s">
        <v>4384</v>
      </c>
      <c r="D9813" t="s">
        <v>4329</v>
      </c>
      <c r="E9813" t="s">
        <v>5252</v>
      </c>
      <c r="F9813" t="s">
        <v>4087</v>
      </c>
      <c r="G9813" t="s">
        <v>26</v>
      </c>
      <c r="H9813">
        <v>0</v>
      </c>
      <c r="I9813">
        <v>0</v>
      </c>
      <c r="L9813" t="s">
        <v>1264</v>
      </c>
      <c r="M9813">
        <v>2024</v>
      </c>
      <c r="O9813" t="str">
        <f t="shared" si="459"/>
        <v>MARUBENI FASHION LINK LTD.-284495-THREAD,SAMJIN@5000MT-3953, 40/2-YD</v>
      </c>
      <c r="P9813">
        <f>COUNTIF($O$3:O9813,O9813)</f>
        <v>7</v>
      </c>
      <c r="Q9813">
        <f t="shared" si="460"/>
        <v>701.68</v>
      </c>
      <c r="R9813">
        <f t="shared" si="461"/>
        <v>0</v>
      </c>
    </row>
    <row r="9814" spans="1:18" x14ac:dyDescent="0.25">
      <c r="A9814">
        <v>284495</v>
      </c>
      <c r="B9814" t="s">
        <v>4383</v>
      </c>
      <c r="C9814" t="s">
        <v>4384</v>
      </c>
      <c r="D9814" t="s">
        <v>4329</v>
      </c>
      <c r="E9814" t="s">
        <v>5403</v>
      </c>
      <c r="F9814" t="s">
        <v>4087</v>
      </c>
      <c r="G9814" t="s">
        <v>26</v>
      </c>
      <c r="H9814">
        <v>0</v>
      </c>
      <c r="I9814">
        <v>0</v>
      </c>
      <c r="L9814" t="s">
        <v>1264</v>
      </c>
      <c r="M9814">
        <v>2024</v>
      </c>
      <c r="O9814" t="str">
        <f t="shared" si="459"/>
        <v>MARUBENI FASHION LINK LTD.-284495-THREAD,SAMJIN@5000MT-3953, 40/2-YD</v>
      </c>
      <c r="P9814">
        <f>COUNTIF($O$3:O9814,O9814)</f>
        <v>8</v>
      </c>
      <c r="Q9814">
        <f t="shared" si="460"/>
        <v>701.68</v>
      </c>
      <c r="R9814">
        <f t="shared" si="461"/>
        <v>0</v>
      </c>
    </row>
    <row r="9815" spans="1:18" x14ac:dyDescent="0.25">
      <c r="A9815">
        <v>284495</v>
      </c>
      <c r="B9815" t="s">
        <v>4383</v>
      </c>
      <c r="C9815" t="s">
        <v>4384</v>
      </c>
      <c r="D9815" t="s">
        <v>4329</v>
      </c>
      <c r="E9815" t="s">
        <v>4762</v>
      </c>
      <c r="F9815" t="s">
        <v>4087</v>
      </c>
      <c r="G9815" t="s">
        <v>26</v>
      </c>
      <c r="H9815">
        <v>0</v>
      </c>
      <c r="I9815">
        <v>0</v>
      </c>
      <c r="L9815" t="s">
        <v>1264</v>
      </c>
      <c r="M9815">
        <v>2024</v>
      </c>
      <c r="O9815" t="str">
        <f t="shared" si="459"/>
        <v>MARUBENI FASHION LINK LTD.-284495-THREAD,SAMJIN@5000MT-3953, 40/2-YD</v>
      </c>
      <c r="P9815">
        <f>COUNTIF($O$3:O9815,O9815)</f>
        <v>9</v>
      </c>
      <c r="Q9815">
        <f t="shared" si="460"/>
        <v>701.68</v>
      </c>
      <c r="R9815">
        <f t="shared" si="461"/>
        <v>0</v>
      </c>
    </row>
    <row r="9816" spans="1:18" x14ac:dyDescent="0.25">
      <c r="A9816">
        <v>284495</v>
      </c>
      <c r="B9816" t="s">
        <v>4383</v>
      </c>
      <c r="C9816" t="s">
        <v>4384</v>
      </c>
      <c r="D9816" t="s">
        <v>215</v>
      </c>
      <c r="E9816" t="s">
        <v>5404</v>
      </c>
      <c r="F9816" t="s">
        <v>4087</v>
      </c>
      <c r="G9816" t="s">
        <v>47</v>
      </c>
      <c r="H9816">
        <v>0</v>
      </c>
      <c r="I9816">
        <v>0.81</v>
      </c>
      <c r="L9816" t="s">
        <v>1264</v>
      </c>
      <c r="M9816">
        <v>2024</v>
      </c>
      <c r="O9816" t="str">
        <f t="shared" si="459"/>
        <v>H&amp;M-284495-THREAD,SAMJIN@5000MT-3953, 40/2-YD</v>
      </c>
      <c r="P9816">
        <f>COUNTIF($O$3:O9816,O9816)</f>
        <v>52</v>
      </c>
      <c r="Q9816">
        <f t="shared" si="460"/>
        <v>339.00000000000011</v>
      </c>
      <c r="R9816">
        <f t="shared" si="461"/>
        <v>0</v>
      </c>
    </row>
    <row r="9817" spans="1:18" x14ac:dyDescent="0.25">
      <c r="A9817">
        <v>284495</v>
      </c>
      <c r="B9817" t="s">
        <v>4383</v>
      </c>
      <c r="C9817" t="s">
        <v>4384</v>
      </c>
      <c r="D9817" t="s">
        <v>215</v>
      </c>
      <c r="E9817" t="s">
        <v>5405</v>
      </c>
      <c r="F9817" t="s">
        <v>4087</v>
      </c>
      <c r="G9817" t="s">
        <v>47</v>
      </c>
      <c r="H9817">
        <v>0</v>
      </c>
      <c r="I9817">
        <v>1.22</v>
      </c>
      <c r="L9817" t="s">
        <v>1264</v>
      </c>
      <c r="M9817">
        <v>2024</v>
      </c>
      <c r="O9817" t="str">
        <f t="shared" si="459"/>
        <v>H&amp;M-284495-THREAD,SAMJIN@5000MT-3953, 40/2-YD</v>
      </c>
      <c r="P9817">
        <f>COUNTIF($O$3:O9817,O9817)</f>
        <v>53</v>
      </c>
      <c r="Q9817">
        <f t="shared" si="460"/>
        <v>339.00000000000011</v>
      </c>
      <c r="R9817">
        <f t="shared" si="461"/>
        <v>0</v>
      </c>
    </row>
    <row r="9818" spans="1:18" x14ac:dyDescent="0.25">
      <c r="A9818">
        <v>284495</v>
      </c>
      <c r="B9818" t="s">
        <v>4383</v>
      </c>
      <c r="C9818" t="s">
        <v>4384</v>
      </c>
      <c r="D9818" t="s">
        <v>215</v>
      </c>
      <c r="E9818" t="s">
        <v>5406</v>
      </c>
      <c r="F9818" t="s">
        <v>4087</v>
      </c>
      <c r="G9818" t="s">
        <v>47</v>
      </c>
      <c r="H9818">
        <v>0</v>
      </c>
      <c r="I9818">
        <v>0.4</v>
      </c>
      <c r="L9818" t="s">
        <v>1264</v>
      </c>
      <c r="M9818">
        <v>2024</v>
      </c>
      <c r="O9818" t="str">
        <f t="shared" si="459"/>
        <v>H&amp;M-284495-THREAD,SAMJIN@5000MT-3953, 40/2-YD</v>
      </c>
      <c r="P9818">
        <f>COUNTIF($O$3:O9818,O9818)</f>
        <v>54</v>
      </c>
      <c r="Q9818">
        <f t="shared" si="460"/>
        <v>339.00000000000011</v>
      </c>
      <c r="R9818">
        <f t="shared" si="461"/>
        <v>0</v>
      </c>
    </row>
    <row r="9819" spans="1:18" x14ac:dyDescent="0.25">
      <c r="A9819">
        <v>284495</v>
      </c>
      <c r="B9819" t="s">
        <v>4383</v>
      </c>
      <c r="C9819" t="s">
        <v>4384</v>
      </c>
      <c r="D9819" t="s">
        <v>215</v>
      </c>
      <c r="E9819" t="s">
        <v>5407</v>
      </c>
      <c r="F9819" t="s">
        <v>4087</v>
      </c>
      <c r="G9819" t="s">
        <v>47</v>
      </c>
      <c r="H9819">
        <v>1.0000000000218279E-2</v>
      </c>
      <c r="I9819">
        <v>0.40999999999999992</v>
      </c>
      <c r="L9819" t="s">
        <v>1264</v>
      </c>
      <c r="M9819">
        <v>2024</v>
      </c>
      <c r="O9819" t="str">
        <f t="shared" si="459"/>
        <v>H&amp;M-284495-THREAD,SAMJIN@5000MT-3953, 40/2-YD</v>
      </c>
      <c r="P9819">
        <f>COUNTIF($O$3:O9819,O9819)</f>
        <v>55</v>
      </c>
      <c r="Q9819">
        <f t="shared" si="460"/>
        <v>339.00000000000011</v>
      </c>
      <c r="R9819">
        <f t="shared" si="461"/>
        <v>0</v>
      </c>
    </row>
    <row r="9820" spans="1:18" x14ac:dyDescent="0.25">
      <c r="A9820">
        <v>284495</v>
      </c>
      <c r="B9820" t="s">
        <v>4383</v>
      </c>
      <c r="C9820" t="s">
        <v>4384</v>
      </c>
      <c r="D9820" t="s">
        <v>215</v>
      </c>
      <c r="E9820" t="s">
        <v>5408</v>
      </c>
      <c r="F9820" t="s">
        <v>4087</v>
      </c>
      <c r="G9820" t="s">
        <v>47</v>
      </c>
      <c r="H9820">
        <v>1.0000000000218279E-2</v>
      </c>
      <c r="I9820">
        <v>0.40999999999999992</v>
      </c>
      <c r="L9820" t="s">
        <v>1264</v>
      </c>
      <c r="M9820">
        <v>2024</v>
      </c>
      <c r="O9820" t="str">
        <f t="shared" si="459"/>
        <v>H&amp;M-284495-THREAD,SAMJIN@5000MT-3953, 40/2-YD</v>
      </c>
      <c r="P9820">
        <f>COUNTIF($O$3:O9820,O9820)</f>
        <v>56</v>
      </c>
      <c r="Q9820">
        <f t="shared" si="460"/>
        <v>339.00000000000011</v>
      </c>
      <c r="R9820">
        <f t="shared" si="461"/>
        <v>0</v>
      </c>
    </row>
    <row r="9821" spans="1:18" x14ac:dyDescent="0.25">
      <c r="A9821">
        <v>284495</v>
      </c>
      <c r="B9821" t="s">
        <v>4383</v>
      </c>
      <c r="C9821" t="s">
        <v>4384</v>
      </c>
      <c r="D9821" t="s">
        <v>215</v>
      </c>
      <c r="E9821" t="s">
        <v>5409</v>
      </c>
      <c r="F9821" t="s">
        <v>4087</v>
      </c>
      <c r="G9821" t="s">
        <v>47</v>
      </c>
      <c r="H9821">
        <v>0</v>
      </c>
      <c r="I9821">
        <v>0.81</v>
      </c>
      <c r="L9821" t="s">
        <v>1264</v>
      </c>
      <c r="M9821">
        <v>2024</v>
      </c>
      <c r="O9821" t="str">
        <f t="shared" si="459"/>
        <v>H&amp;M-284495-THREAD,SAMJIN@5000MT-3953, 40/2-YD</v>
      </c>
      <c r="P9821">
        <f>COUNTIF($O$3:O9821,O9821)</f>
        <v>57</v>
      </c>
      <c r="Q9821">
        <f t="shared" si="460"/>
        <v>339.00000000000011</v>
      </c>
      <c r="R9821">
        <f t="shared" si="461"/>
        <v>0</v>
      </c>
    </row>
    <row r="9822" spans="1:18" x14ac:dyDescent="0.25">
      <c r="A9822">
        <v>284495</v>
      </c>
      <c r="B9822" t="s">
        <v>4383</v>
      </c>
      <c r="C9822" t="s">
        <v>4384</v>
      </c>
      <c r="D9822" t="s">
        <v>215</v>
      </c>
      <c r="E9822" t="s">
        <v>5410</v>
      </c>
      <c r="F9822" t="s">
        <v>4087</v>
      </c>
      <c r="G9822" t="s">
        <v>47</v>
      </c>
      <c r="H9822">
        <v>5.9999999997671694E-2</v>
      </c>
      <c r="I9822">
        <v>7.31</v>
      </c>
      <c r="L9822" t="s">
        <v>1264</v>
      </c>
      <c r="M9822">
        <v>2024</v>
      </c>
      <c r="O9822" t="str">
        <f t="shared" si="459"/>
        <v>H&amp;M-284495-THREAD,SAMJIN@5000MT-3953, 40/2-YD</v>
      </c>
      <c r="P9822">
        <f>COUNTIF($O$3:O9822,O9822)</f>
        <v>58</v>
      </c>
      <c r="Q9822">
        <f t="shared" si="460"/>
        <v>339.00000000000011</v>
      </c>
      <c r="R9822">
        <f t="shared" si="461"/>
        <v>0</v>
      </c>
    </row>
    <row r="9823" spans="1:18" x14ac:dyDescent="0.25">
      <c r="A9823">
        <v>284495</v>
      </c>
      <c r="B9823" t="s">
        <v>4383</v>
      </c>
      <c r="C9823" t="s">
        <v>4384</v>
      </c>
      <c r="D9823" t="s">
        <v>215</v>
      </c>
      <c r="E9823" t="s">
        <v>5411</v>
      </c>
      <c r="F9823" t="s">
        <v>4087</v>
      </c>
      <c r="G9823" t="s">
        <v>47</v>
      </c>
      <c r="H9823">
        <v>1.0000000009313226E-2</v>
      </c>
      <c r="I9823">
        <v>8.9400000000000013</v>
      </c>
      <c r="L9823" t="s">
        <v>1264</v>
      </c>
      <c r="M9823">
        <v>2024</v>
      </c>
      <c r="O9823" t="str">
        <f t="shared" si="459"/>
        <v>H&amp;M-284495-THREAD,SAMJIN@5000MT-3953, 40/2-YD</v>
      </c>
      <c r="P9823">
        <f>COUNTIF($O$3:O9823,O9823)</f>
        <v>59</v>
      </c>
      <c r="Q9823">
        <f t="shared" si="460"/>
        <v>339.00000000000011</v>
      </c>
      <c r="R9823">
        <f t="shared" si="461"/>
        <v>0</v>
      </c>
    </row>
    <row r="9824" spans="1:18" x14ac:dyDescent="0.25">
      <c r="A9824">
        <v>284495</v>
      </c>
      <c r="B9824" t="s">
        <v>4383</v>
      </c>
      <c r="C9824" t="s">
        <v>4384</v>
      </c>
      <c r="D9824" t="s">
        <v>215</v>
      </c>
      <c r="E9824" t="s">
        <v>5412</v>
      </c>
      <c r="F9824" t="s">
        <v>4087</v>
      </c>
      <c r="G9824" t="s">
        <v>47</v>
      </c>
      <c r="H9824">
        <v>0</v>
      </c>
      <c r="I9824">
        <v>0.81</v>
      </c>
      <c r="L9824" t="s">
        <v>1264</v>
      </c>
      <c r="M9824">
        <v>2024</v>
      </c>
      <c r="O9824" t="str">
        <f t="shared" si="459"/>
        <v>H&amp;M-284495-THREAD,SAMJIN@5000MT-3953, 40/2-YD</v>
      </c>
      <c r="P9824">
        <f>COUNTIF($O$3:O9824,O9824)</f>
        <v>60</v>
      </c>
      <c r="Q9824">
        <f t="shared" si="460"/>
        <v>339.00000000000011</v>
      </c>
      <c r="R9824">
        <f t="shared" si="461"/>
        <v>0</v>
      </c>
    </row>
    <row r="9825" spans="1:18" x14ac:dyDescent="0.25">
      <c r="A9825">
        <v>284495</v>
      </c>
      <c r="B9825" t="s">
        <v>4383</v>
      </c>
      <c r="C9825" t="s">
        <v>4384</v>
      </c>
      <c r="D9825" t="s">
        <v>215</v>
      </c>
      <c r="E9825" t="s">
        <v>5413</v>
      </c>
      <c r="F9825" t="s">
        <v>4087</v>
      </c>
      <c r="G9825" t="s">
        <v>47</v>
      </c>
      <c r="H9825">
        <v>1.0000000000218279E-2</v>
      </c>
      <c r="I9825">
        <v>0.40999999999999992</v>
      </c>
      <c r="L9825" t="s">
        <v>1264</v>
      </c>
      <c r="M9825">
        <v>2024</v>
      </c>
      <c r="O9825" t="str">
        <f t="shared" si="459"/>
        <v>H&amp;M-284495-THREAD,SAMJIN@5000MT-3953, 40/2-YD</v>
      </c>
      <c r="P9825">
        <f>COUNTIF($O$3:O9825,O9825)</f>
        <v>61</v>
      </c>
      <c r="Q9825">
        <f t="shared" si="460"/>
        <v>339.00000000000011</v>
      </c>
      <c r="R9825">
        <f t="shared" si="461"/>
        <v>0</v>
      </c>
    </row>
    <row r="9826" spans="1:18" x14ac:dyDescent="0.25">
      <c r="A9826">
        <v>284495</v>
      </c>
      <c r="B9826" t="s">
        <v>4383</v>
      </c>
      <c r="C9826" t="s">
        <v>4384</v>
      </c>
      <c r="D9826" t="s">
        <v>215</v>
      </c>
      <c r="E9826" t="s">
        <v>5414</v>
      </c>
      <c r="F9826" t="s">
        <v>4087</v>
      </c>
      <c r="G9826" t="s">
        <v>47</v>
      </c>
      <c r="H9826">
        <v>-7.2759576141834259E-12</v>
      </c>
      <c r="I9826">
        <v>3.8600000000000008</v>
      </c>
      <c r="L9826" t="s">
        <v>1264</v>
      </c>
      <c r="M9826">
        <v>2024</v>
      </c>
      <c r="O9826" t="str">
        <f t="shared" si="459"/>
        <v>H&amp;M-284495-THREAD,SAMJIN@5000MT-3953, 40/2-YD</v>
      </c>
      <c r="P9826">
        <f>COUNTIF($O$3:O9826,O9826)</f>
        <v>62</v>
      </c>
      <c r="Q9826">
        <f t="shared" si="460"/>
        <v>339.00000000000011</v>
      </c>
      <c r="R9826">
        <f t="shared" si="461"/>
        <v>0</v>
      </c>
    </row>
    <row r="9827" spans="1:18" x14ac:dyDescent="0.25">
      <c r="A9827">
        <v>284495</v>
      </c>
      <c r="B9827" t="s">
        <v>4383</v>
      </c>
      <c r="C9827" t="s">
        <v>4384</v>
      </c>
      <c r="D9827" t="s">
        <v>215</v>
      </c>
      <c r="E9827" t="s">
        <v>5415</v>
      </c>
      <c r="F9827" t="s">
        <v>4087</v>
      </c>
      <c r="G9827" t="s">
        <v>47</v>
      </c>
      <c r="H9827">
        <v>9.9999999802093953E-3</v>
      </c>
      <c r="I9827">
        <v>8.5300000000000011</v>
      </c>
      <c r="L9827" t="s">
        <v>1264</v>
      </c>
      <c r="M9827">
        <v>2024</v>
      </c>
      <c r="O9827" t="str">
        <f t="shared" si="459"/>
        <v>H&amp;M-284495-THREAD,SAMJIN@5000MT-3953, 40/2-YD</v>
      </c>
      <c r="P9827">
        <f>COUNTIF($O$3:O9827,O9827)</f>
        <v>63</v>
      </c>
      <c r="Q9827">
        <f t="shared" si="460"/>
        <v>339.00000000000011</v>
      </c>
      <c r="R9827">
        <f t="shared" si="461"/>
        <v>0</v>
      </c>
    </row>
    <row r="9828" spans="1:18" x14ac:dyDescent="0.25">
      <c r="A9828">
        <v>284495</v>
      </c>
      <c r="B9828" t="s">
        <v>4383</v>
      </c>
      <c r="C9828" t="s">
        <v>4384</v>
      </c>
      <c r="D9828" t="s">
        <v>215</v>
      </c>
      <c r="E9828" t="s">
        <v>5212</v>
      </c>
      <c r="F9828" t="s">
        <v>4087</v>
      </c>
      <c r="G9828" t="s">
        <v>47</v>
      </c>
      <c r="H9828">
        <v>0</v>
      </c>
      <c r="I9828">
        <v>17.88</v>
      </c>
      <c r="L9828" t="s">
        <v>1264</v>
      </c>
      <c r="M9828">
        <v>2024</v>
      </c>
      <c r="O9828" t="str">
        <f t="shared" si="459"/>
        <v>H&amp;M-284495-THREAD,SAMJIN@5000MT-3953, 40/2-YD</v>
      </c>
      <c r="P9828">
        <f>COUNTIF($O$3:O9828,O9828)</f>
        <v>64</v>
      </c>
      <c r="Q9828">
        <f t="shared" si="460"/>
        <v>339.00000000000011</v>
      </c>
      <c r="R9828">
        <f t="shared" si="461"/>
        <v>0</v>
      </c>
    </row>
    <row r="9829" spans="1:18" x14ac:dyDescent="0.25">
      <c r="A9829">
        <v>284495</v>
      </c>
      <c r="B9829" t="s">
        <v>4383</v>
      </c>
      <c r="C9829" t="s">
        <v>4384</v>
      </c>
      <c r="D9829" t="s">
        <v>215</v>
      </c>
      <c r="E9829" t="s">
        <v>5129</v>
      </c>
      <c r="F9829" t="s">
        <v>4087</v>
      </c>
      <c r="G9829" t="s">
        <v>47</v>
      </c>
      <c r="H9829">
        <v>0</v>
      </c>
      <c r="I9829">
        <v>3.25</v>
      </c>
      <c r="L9829" t="s">
        <v>1264</v>
      </c>
      <c r="M9829">
        <v>2024</v>
      </c>
      <c r="O9829" t="str">
        <f t="shared" si="459"/>
        <v>H&amp;M-284495-THREAD,SAMJIN@5000MT-3953, 40/2-YD</v>
      </c>
      <c r="P9829">
        <f>COUNTIF($O$3:O9829,O9829)</f>
        <v>65</v>
      </c>
      <c r="Q9829">
        <f t="shared" si="460"/>
        <v>339.00000000000011</v>
      </c>
      <c r="R9829">
        <f t="shared" si="461"/>
        <v>0</v>
      </c>
    </row>
    <row r="9830" spans="1:18" x14ac:dyDescent="0.25">
      <c r="A9830">
        <v>284495</v>
      </c>
      <c r="B9830" t="s">
        <v>4383</v>
      </c>
      <c r="C9830" t="s">
        <v>4384</v>
      </c>
      <c r="D9830" t="s">
        <v>215</v>
      </c>
      <c r="E9830" t="s">
        <v>5213</v>
      </c>
      <c r="F9830" t="s">
        <v>4087</v>
      </c>
      <c r="G9830" t="s">
        <v>47</v>
      </c>
      <c r="H9830">
        <v>0</v>
      </c>
      <c r="I9830">
        <v>6.5</v>
      </c>
      <c r="L9830" t="s">
        <v>1264</v>
      </c>
      <c r="M9830">
        <v>2024</v>
      </c>
      <c r="O9830" t="str">
        <f t="shared" si="459"/>
        <v>H&amp;M-284495-THREAD,SAMJIN@5000MT-3953, 40/2-YD</v>
      </c>
      <c r="P9830">
        <f>COUNTIF($O$3:O9830,O9830)</f>
        <v>66</v>
      </c>
      <c r="Q9830">
        <f t="shared" si="460"/>
        <v>339.00000000000011</v>
      </c>
      <c r="R9830">
        <f t="shared" si="461"/>
        <v>0</v>
      </c>
    </row>
    <row r="9831" spans="1:18" x14ac:dyDescent="0.25">
      <c r="A9831">
        <v>284495</v>
      </c>
      <c r="B9831" t="s">
        <v>4383</v>
      </c>
      <c r="C9831" t="s">
        <v>4384</v>
      </c>
      <c r="D9831" t="s">
        <v>215</v>
      </c>
      <c r="E9831" t="s">
        <v>5214</v>
      </c>
      <c r="F9831" t="s">
        <v>4087</v>
      </c>
      <c r="G9831" t="s">
        <v>47</v>
      </c>
      <c r="H9831">
        <v>7.2759576141834259E-12</v>
      </c>
      <c r="I9831">
        <v>4.47</v>
      </c>
      <c r="L9831" t="s">
        <v>1264</v>
      </c>
      <c r="M9831">
        <v>2024</v>
      </c>
      <c r="O9831" t="str">
        <f t="shared" si="459"/>
        <v>H&amp;M-284495-THREAD,SAMJIN@5000MT-3953, 40/2-YD</v>
      </c>
      <c r="P9831">
        <f>COUNTIF($O$3:O9831,O9831)</f>
        <v>67</v>
      </c>
      <c r="Q9831">
        <f t="shared" si="460"/>
        <v>339.00000000000011</v>
      </c>
      <c r="R9831">
        <f t="shared" si="461"/>
        <v>0</v>
      </c>
    </row>
    <row r="9832" spans="1:18" x14ac:dyDescent="0.25">
      <c r="A9832">
        <v>284495</v>
      </c>
      <c r="B9832" t="s">
        <v>4383</v>
      </c>
      <c r="C9832" t="s">
        <v>4384</v>
      </c>
      <c r="D9832" t="s">
        <v>215</v>
      </c>
      <c r="E9832" t="s">
        <v>5416</v>
      </c>
      <c r="F9832" t="s">
        <v>4087</v>
      </c>
      <c r="G9832" t="s">
        <v>47</v>
      </c>
      <c r="H9832">
        <v>0</v>
      </c>
      <c r="I9832">
        <v>3.25</v>
      </c>
      <c r="L9832" t="s">
        <v>1264</v>
      </c>
      <c r="M9832">
        <v>2024</v>
      </c>
      <c r="O9832" t="str">
        <f t="shared" si="459"/>
        <v>H&amp;M-284495-THREAD,SAMJIN@5000MT-3953, 40/2-YD</v>
      </c>
      <c r="P9832">
        <f>COUNTIF($O$3:O9832,O9832)</f>
        <v>68</v>
      </c>
      <c r="Q9832">
        <f t="shared" si="460"/>
        <v>339.00000000000011</v>
      </c>
      <c r="R9832">
        <f t="shared" si="461"/>
        <v>0</v>
      </c>
    </row>
    <row r="9833" spans="1:18" x14ac:dyDescent="0.25">
      <c r="A9833">
        <v>284495</v>
      </c>
      <c r="B9833" t="s">
        <v>4383</v>
      </c>
      <c r="C9833" t="s">
        <v>4384</v>
      </c>
      <c r="D9833" t="s">
        <v>215</v>
      </c>
      <c r="E9833" t="s">
        <v>5130</v>
      </c>
      <c r="F9833" t="s">
        <v>4087</v>
      </c>
      <c r="G9833" t="s">
        <v>47</v>
      </c>
      <c r="H9833">
        <v>7.2759576141834259E-12</v>
      </c>
      <c r="I9833">
        <v>2.0299999999999998</v>
      </c>
      <c r="L9833" t="s">
        <v>1264</v>
      </c>
      <c r="M9833">
        <v>2024</v>
      </c>
      <c r="O9833" t="str">
        <f t="shared" si="459"/>
        <v>H&amp;M-284495-THREAD,SAMJIN@5000MT-3953, 40/2-YD</v>
      </c>
      <c r="P9833">
        <f>COUNTIF($O$3:O9833,O9833)</f>
        <v>69</v>
      </c>
      <c r="Q9833">
        <f t="shared" si="460"/>
        <v>339.00000000000011</v>
      </c>
      <c r="R9833">
        <f t="shared" si="461"/>
        <v>0</v>
      </c>
    </row>
    <row r="9834" spans="1:18" x14ac:dyDescent="0.25">
      <c r="A9834">
        <v>284495</v>
      </c>
      <c r="B9834" t="s">
        <v>4383</v>
      </c>
      <c r="C9834" t="s">
        <v>4384</v>
      </c>
      <c r="D9834" t="s">
        <v>215</v>
      </c>
      <c r="E9834" t="s">
        <v>5215</v>
      </c>
      <c r="F9834" t="s">
        <v>4087</v>
      </c>
      <c r="G9834" t="s">
        <v>47</v>
      </c>
      <c r="H9834">
        <v>0</v>
      </c>
      <c r="I9834">
        <v>7.3099999999999978</v>
      </c>
      <c r="L9834" t="s">
        <v>1264</v>
      </c>
      <c r="M9834">
        <v>2024</v>
      </c>
      <c r="O9834" t="str">
        <f t="shared" si="459"/>
        <v>H&amp;M-284495-THREAD,SAMJIN@5000MT-3953, 40/2-YD</v>
      </c>
      <c r="P9834">
        <f>COUNTIF($O$3:O9834,O9834)</f>
        <v>70</v>
      </c>
      <c r="Q9834">
        <f t="shared" si="460"/>
        <v>339.00000000000011</v>
      </c>
      <c r="R9834">
        <f t="shared" si="461"/>
        <v>0</v>
      </c>
    </row>
    <row r="9835" spans="1:18" x14ac:dyDescent="0.25">
      <c r="A9835">
        <v>284495</v>
      </c>
      <c r="B9835" t="s">
        <v>4383</v>
      </c>
      <c r="C9835" t="s">
        <v>4384</v>
      </c>
      <c r="D9835" t="s">
        <v>215</v>
      </c>
      <c r="E9835" t="s">
        <v>5417</v>
      </c>
      <c r="F9835" t="s">
        <v>4087</v>
      </c>
      <c r="G9835" t="s">
        <v>47</v>
      </c>
      <c r="H9835">
        <v>5.9999999997671694E-2</v>
      </c>
      <c r="I9835">
        <v>1.6199999999999999</v>
      </c>
      <c r="L9835" t="s">
        <v>1264</v>
      </c>
      <c r="M9835">
        <v>2024</v>
      </c>
      <c r="O9835" t="str">
        <f t="shared" si="459"/>
        <v>H&amp;M-284495-THREAD,SAMJIN@5000MT-3953, 40/2-YD</v>
      </c>
      <c r="P9835">
        <f>COUNTIF($O$3:O9835,O9835)</f>
        <v>71</v>
      </c>
      <c r="Q9835">
        <f t="shared" si="460"/>
        <v>339.00000000000011</v>
      </c>
      <c r="R9835">
        <f t="shared" si="461"/>
        <v>0</v>
      </c>
    </row>
    <row r="9836" spans="1:18" x14ac:dyDescent="0.25">
      <c r="A9836">
        <v>284495</v>
      </c>
      <c r="B9836" t="s">
        <v>4383</v>
      </c>
      <c r="C9836" t="s">
        <v>4384</v>
      </c>
      <c r="D9836" t="s">
        <v>215</v>
      </c>
      <c r="E9836" t="s">
        <v>5418</v>
      </c>
      <c r="F9836" t="s">
        <v>4087</v>
      </c>
      <c r="G9836" t="s">
        <v>47</v>
      </c>
      <c r="H9836">
        <v>1.0000000002037268E-2</v>
      </c>
      <c r="I9836">
        <v>1.2200000000000002</v>
      </c>
      <c r="L9836" t="s">
        <v>1264</v>
      </c>
      <c r="M9836">
        <v>2024</v>
      </c>
      <c r="O9836" t="str">
        <f t="shared" si="459"/>
        <v>H&amp;M-284495-THREAD,SAMJIN@5000MT-3953, 40/2-YD</v>
      </c>
      <c r="P9836">
        <f>COUNTIF($O$3:O9836,O9836)</f>
        <v>72</v>
      </c>
      <c r="Q9836">
        <f t="shared" si="460"/>
        <v>339.00000000000011</v>
      </c>
      <c r="R9836">
        <f t="shared" si="461"/>
        <v>0</v>
      </c>
    </row>
    <row r="9837" spans="1:18" x14ac:dyDescent="0.25">
      <c r="A9837">
        <v>284495</v>
      </c>
      <c r="B9837" t="s">
        <v>4383</v>
      </c>
      <c r="C9837" t="s">
        <v>4384</v>
      </c>
      <c r="D9837" t="s">
        <v>215</v>
      </c>
      <c r="E9837" t="s">
        <v>5419</v>
      </c>
      <c r="F9837" t="s">
        <v>4087</v>
      </c>
      <c r="G9837" t="s">
        <v>47</v>
      </c>
      <c r="H9837">
        <v>9.9999999947613105E-3</v>
      </c>
      <c r="I9837">
        <v>2.84</v>
      </c>
      <c r="L9837" t="s">
        <v>1264</v>
      </c>
      <c r="M9837">
        <v>2024</v>
      </c>
      <c r="O9837" t="str">
        <f t="shared" si="459"/>
        <v>H&amp;M-284495-THREAD,SAMJIN@5000MT-3953, 40/2-YD</v>
      </c>
      <c r="P9837">
        <f>COUNTIF($O$3:O9837,O9837)</f>
        <v>73</v>
      </c>
      <c r="Q9837">
        <f t="shared" si="460"/>
        <v>339.00000000000011</v>
      </c>
      <c r="R9837">
        <f t="shared" si="461"/>
        <v>0</v>
      </c>
    </row>
    <row r="9838" spans="1:18" x14ac:dyDescent="0.25">
      <c r="A9838">
        <v>284495</v>
      </c>
      <c r="B9838" t="s">
        <v>4383</v>
      </c>
      <c r="C9838" t="s">
        <v>4384</v>
      </c>
      <c r="D9838" t="s">
        <v>215</v>
      </c>
      <c r="E9838" t="s">
        <v>5420</v>
      </c>
      <c r="F9838" t="s">
        <v>4087</v>
      </c>
      <c r="G9838" t="s">
        <v>26</v>
      </c>
      <c r="H9838">
        <v>9.9999999947613105E-3</v>
      </c>
      <c r="I9838">
        <v>1.0000000000000231E-2</v>
      </c>
      <c r="L9838" t="s">
        <v>1264</v>
      </c>
      <c r="M9838">
        <v>2024</v>
      </c>
      <c r="O9838" t="str">
        <f t="shared" si="459"/>
        <v>MARUBENI FASHION LINK LTD.-284495-THREAD,SAMJIN@5000MT-3953, 40/2-YD</v>
      </c>
      <c r="P9838">
        <f>COUNTIF($O$3:O9838,O9838)</f>
        <v>10</v>
      </c>
      <c r="Q9838">
        <f t="shared" si="460"/>
        <v>701.68</v>
      </c>
      <c r="R9838">
        <f t="shared" si="461"/>
        <v>0</v>
      </c>
    </row>
    <row r="9839" spans="1:18" x14ac:dyDescent="0.25">
      <c r="A9839">
        <v>284495</v>
      </c>
      <c r="B9839" t="s">
        <v>4383</v>
      </c>
      <c r="C9839" t="s">
        <v>4384</v>
      </c>
      <c r="D9839" t="s">
        <v>215</v>
      </c>
      <c r="E9839" t="s">
        <v>5421</v>
      </c>
      <c r="F9839" t="s">
        <v>4087</v>
      </c>
      <c r="G9839" t="s">
        <v>32</v>
      </c>
      <c r="H9839">
        <v>0</v>
      </c>
      <c r="I9839">
        <v>12.8</v>
      </c>
      <c r="L9839" t="s">
        <v>1264</v>
      </c>
      <c r="M9839">
        <v>2024</v>
      </c>
      <c r="O9839" t="str">
        <f t="shared" si="459"/>
        <v>PENTEX LTD-284495-THREAD,SAMJIN@5000MT-3953, 40/2-YD</v>
      </c>
      <c r="P9839">
        <f>COUNTIF($O$3:O9839,O9839)</f>
        <v>2</v>
      </c>
      <c r="Q9839">
        <f t="shared" si="460"/>
        <v>139.90000000000003</v>
      </c>
      <c r="R9839">
        <f t="shared" si="461"/>
        <v>0</v>
      </c>
    </row>
    <row r="9840" spans="1:18" x14ac:dyDescent="0.25">
      <c r="A9840">
        <v>284495</v>
      </c>
      <c r="B9840" t="s">
        <v>4383</v>
      </c>
      <c r="C9840" t="s">
        <v>4384</v>
      </c>
      <c r="D9840" t="s">
        <v>215</v>
      </c>
      <c r="E9840" t="s">
        <v>5422</v>
      </c>
      <c r="F9840" t="s">
        <v>4087</v>
      </c>
      <c r="G9840" t="s">
        <v>32</v>
      </c>
      <c r="H9840">
        <v>0</v>
      </c>
      <c r="I9840">
        <v>15.75</v>
      </c>
      <c r="L9840" t="s">
        <v>1264</v>
      </c>
      <c r="M9840">
        <v>2024</v>
      </c>
      <c r="O9840" t="str">
        <f t="shared" si="459"/>
        <v>PENTEX LTD-284495-THREAD,SAMJIN@5000MT-3953, 40/2-YD</v>
      </c>
      <c r="P9840">
        <f>COUNTIF($O$3:O9840,O9840)</f>
        <v>3</v>
      </c>
      <c r="Q9840">
        <f t="shared" si="460"/>
        <v>139.90000000000003</v>
      </c>
      <c r="R9840">
        <f t="shared" si="461"/>
        <v>0</v>
      </c>
    </row>
    <row r="9841" spans="1:18" x14ac:dyDescent="0.25">
      <c r="A9841">
        <v>284495</v>
      </c>
      <c r="B9841" t="s">
        <v>4383</v>
      </c>
      <c r="C9841" t="s">
        <v>4384</v>
      </c>
      <c r="D9841" t="s">
        <v>215</v>
      </c>
      <c r="E9841" t="s">
        <v>5423</v>
      </c>
      <c r="F9841" t="s">
        <v>4087</v>
      </c>
      <c r="G9841" t="s">
        <v>26</v>
      </c>
      <c r="H9841">
        <v>0</v>
      </c>
      <c r="I9841">
        <v>0.92</v>
      </c>
      <c r="L9841" t="s">
        <v>1264</v>
      </c>
      <c r="M9841">
        <v>2024</v>
      </c>
      <c r="O9841" t="str">
        <f t="shared" si="459"/>
        <v>MARUBENI FASHION LINK LTD.-284495-THREAD,SAMJIN@5000MT-3953, 40/2-YD</v>
      </c>
      <c r="P9841">
        <f>COUNTIF($O$3:O9841,O9841)</f>
        <v>11</v>
      </c>
      <c r="Q9841">
        <f t="shared" si="460"/>
        <v>701.68</v>
      </c>
      <c r="R9841">
        <f t="shared" si="461"/>
        <v>0</v>
      </c>
    </row>
    <row r="9842" spans="1:18" x14ac:dyDescent="0.25">
      <c r="A9842">
        <v>284495</v>
      </c>
      <c r="B9842" t="s">
        <v>4383</v>
      </c>
      <c r="C9842" t="s">
        <v>4384</v>
      </c>
      <c r="D9842" t="s">
        <v>215</v>
      </c>
      <c r="E9842" t="s">
        <v>5424</v>
      </c>
      <c r="F9842" t="s">
        <v>4087</v>
      </c>
      <c r="G9842" t="s">
        <v>26</v>
      </c>
      <c r="H9842">
        <v>0</v>
      </c>
      <c r="I9842">
        <v>0</v>
      </c>
      <c r="L9842" t="s">
        <v>1264</v>
      </c>
      <c r="M9842">
        <v>2024</v>
      </c>
      <c r="O9842" t="str">
        <f t="shared" si="459"/>
        <v>MARUBENI FASHION LINK LTD.-284495-THREAD,SAMJIN@5000MT-3953, 40/2-YD</v>
      </c>
      <c r="P9842">
        <f>COUNTIF($O$3:O9842,O9842)</f>
        <v>12</v>
      </c>
      <c r="Q9842">
        <f t="shared" si="460"/>
        <v>701.68</v>
      </c>
      <c r="R9842">
        <f t="shared" si="461"/>
        <v>0</v>
      </c>
    </row>
    <row r="9843" spans="1:18" x14ac:dyDescent="0.25">
      <c r="A9843">
        <v>284495</v>
      </c>
      <c r="B9843" t="s">
        <v>4383</v>
      </c>
      <c r="C9843" t="s">
        <v>4384</v>
      </c>
      <c r="D9843" t="s">
        <v>215</v>
      </c>
      <c r="E9843" t="s">
        <v>5425</v>
      </c>
      <c r="F9843" t="s">
        <v>4087</v>
      </c>
      <c r="G9843" t="s">
        <v>32</v>
      </c>
      <c r="H9843">
        <v>0</v>
      </c>
      <c r="I9843">
        <v>16.300000000000008</v>
      </c>
      <c r="L9843" t="s">
        <v>1264</v>
      </c>
      <c r="M9843">
        <v>2024</v>
      </c>
      <c r="O9843" t="str">
        <f t="shared" si="459"/>
        <v>PENTEX LTD-284495-THREAD,SAMJIN@5000MT-3953, 40/2-YD</v>
      </c>
      <c r="P9843">
        <f>COUNTIF($O$3:O9843,O9843)</f>
        <v>4</v>
      </c>
      <c r="Q9843">
        <f t="shared" si="460"/>
        <v>139.90000000000003</v>
      </c>
      <c r="R9843">
        <f t="shared" si="461"/>
        <v>0</v>
      </c>
    </row>
    <row r="9844" spans="1:18" x14ac:dyDescent="0.25">
      <c r="A9844">
        <v>284495</v>
      </c>
      <c r="B9844" t="s">
        <v>4383</v>
      </c>
      <c r="C9844" t="s">
        <v>4384</v>
      </c>
      <c r="D9844" t="s">
        <v>215</v>
      </c>
      <c r="E9844" t="s">
        <v>5426</v>
      </c>
      <c r="F9844" t="s">
        <v>4087</v>
      </c>
      <c r="G9844" t="s">
        <v>32</v>
      </c>
      <c r="H9844">
        <v>7.2759576141834259E-12</v>
      </c>
      <c r="I9844">
        <v>8.9700000000000042</v>
      </c>
      <c r="L9844" t="s">
        <v>1264</v>
      </c>
      <c r="M9844">
        <v>2024</v>
      </c>
      <c r="O9844" t="str">
        <f t="shared" si="459"/>
        <v>PENTEX LTD-284495-THREAD,SAMJIN@5000MT-3953, 40/2-YD</v>
      </c>
      <c r="P9844">
        <f>COUNTIF($O$3:O9844,O9844)</f>
        <v>5</v>
      </c>
      <c r="Q9844">
        <f t="shared" si="460"/>
        <v>139.90000000000003</v>
      </c>
      <c r="R9844">
        <f t="shared" si="461"/>
        <v>0</v>
      </c>
    </row>
    <row r="9845" spans="1:18" x14ac:dyDescent="0.25">
      <c r="A9845">
        <v>284495</v>
      </c>
      <c r="B9845" t="s">
        <v>4383</v>
      </c>
      <c r="C9845" t="s">
        <v>4384</v>
      </c>
      <c r="D9845" t="s">
        <v>215</v>
      </c>
      <c r="E9845" t="s">
        <v>5427</v>
      </c>
      <c r="F9845" t="s">
        <v>4087</v>
      </c>
      <c r="G9845" t="s">
        <v>32</v>
      </c>
      <c r="H9845">
        <v>7.2759576141834259E-12</v>
      </c>
      <c r="I9845">
        <v>8.610000000000003</v>
      </c>
      <c r="L9845" t="s">
        <v>1264</v>
      </c>
      <c r="M9845">
        <v>2024</v>
      </c>
      <c r="O9845" t="str">
        <f t="shared" si="459"/>
        <v>PENTEX LTD-284495-THREAD,SAMJIN@5000MT-3953, 40/2-YD</v>
      </c>
      <c r="P9845">
        <f>COUNTIF($O$3:O9845,O9845)</f>
        <v>6</v>
      </c>
      <c r="Q9845">
        <f t="shared" si="460"/>
        <v>139.90000000000003</v>
      </c>
      <c r="R9845">
        <f t="shared" si="461"/>
        <v>0</v>
      </c>
    </row>
    <row r="9846" spans="1:18" x14ac:dyDescent="0.25">
      <c r="A9846">
        <v>284495</v>
      </c>
      <c r="B9846" t="s">
        <v>4383</v>
      </c>
      <c r="C9846" t="s">
        <v>4384</v>
      </c>
      <c r="D9846" t="s">
        <v>215</v>
      </c>
      <c r="E9846" t="s">
        <v>5428</v>
      </c>
      <c r="F9846" t="s">
        <v>4087</v>
      </c>
      <c r="G9846" t="s">
        <v>26</v>
      </c>
      <c r="H9846">
        <v>0</v>
      </c>
      <c r="I9846">
        <v>0</v>
      </c>
      <c r="L9846" t="s">
        <v>1264</v>
      </c>
      <c r="M9846">
        <v>2024</v>
      </c>
      <c r="O9846" t="str">
        <f t="shared" si="459"/>
        <v>MARUBENI FASHION LINK LTD.-284495-THREAD,SAMJIN@5000MT-3953, 40/2-YD</v>
      </c>
      <c r="P9846">
        <f>COUNTIF($O$3:O9846,O9846)</f>
        <v>13</v>
      </c>
      <c r="Q9846">
        <f t="shared" si="460"/>
        <v>701.68</v>
      </c>
      <c r="R9846">
        <f t="shared" si="461"/>
        <v>0</v>
      </c>
    </row>
    <row r="9847" spans="1:18" x14ac:dyDescent="0.25">
      <c r="A9847">
        <v>284495</v>
      </c>
      <c r="B9847" t="s">
        <v>4383</v>
      </c>
      <c r="C9847" t="s">
        <v>4384</v>
      </c>
      <c r="D9847" t="s">
        <v>215</v>
      </c>
      <c r="E9847" t="s">
        <v>4841</v>
      </c>
      <c r="F9847" t="s">
        <v>4087</v>
      </c>
      <c r="G9847" t="s">
        <v>32</v>
      </c>
      <c r="H9847">
        <v>6.0000000055879354E-2</v>
      </c>
      <c r="I9847">
        <v>36.08</v>
      </c>
      <c r="L9847" t="s">
        <v>1264</v>
      </c>
      <c r="M9847">
        <v>2024</v>
      </c>
      <c r="O9847" t="str">
        <f t="shared" si="459"/>
        <v>PENTEX LTD-284495-THREAD,SAMJIN@5000MT-3953, 40/2-YD</v>
      </c>
      <c r="P9847">
        <f>COUNTIF($O$3:O9847,O9847)</f>
        <v>7</v>
      </c>
      <c r="Q9847">
        <f t="shared" si="460"/>
        <v>139.90000000000003</v>
      </c>
      <c r="R9847">
        <f t="shared" si="461"/>
        <v>0</v>
      </c>
    </row>
    <row r="9848" spans="1:18" x14ac:dyDescent="0.25">
      <c r="A9848">
        <v>284495</v>
      </c>
      <c r="B9848" t="s">
        <v>4383</v>
      </c>
      <c r="C9848" t="s">
        <v>4384</v>
      </c>
      <c r="D9848" t="s">
        <v>215</v>
      </c>
      <c r="E9848" t="s">
        <v>5429</v>
      </c>
      <c r="F9848" t="s">
        <v>4087</v>
      </c>
      <c r="G9848" t="s">
        <v>32</v>
      </c>
      <c r="H9848">
        <v>6.5483618527650833E-11</v>
      </c>
      <c r="I9848">
        <v>33.15</v>
      </c>
      <c r="L9848" t="s">
        <v>1264</v>
      </c>
      <c r="M9848">
        <v>2024</v>
      </c>
      <c r="O9848" t="str">
        <f t="shared" si="459"/>
        <v>PENTEX LTD-284495-THREAD,SAMJIN@5000MT-3953, 40/2-YD</v>
      </c>
      <c r="P9848">
        <f>COUNTIF($O$3:O9848,O9848)</f>
        <v>8</v>
      </c>
      <c r="Q9848">
        <f t="shared" si="460"/>
        <v>139.90000000000003</v>
      </c>
      <c r="R9848">
        <f t="shared" si="461"/>
        <v>0</v>
      </c>
    </row>
    <row r="9849" spans="1:18" x14ac:dyDescent="0.25">
      <c r="A9849">
        <v>284495</v>
      </c>
      <c r="B9849" t="s">
        <v>4383</v>
      </c>
      <c r="C9849" t="s">
        <v>4384</v>
      </c>
      <c r="D9849" t="s">
        <v>215</v>
      </c>
      <c r="E9849" t="s">
        <v>5430</v>
      </c>
      <c r="F9849" t="s">
        <v>4087</v>
      </c>
      <c r="G9849" t="s">
        <v>26</v>
      </c>
      <c r="H9849">
        <v>0</v>
      </c>
      <c r="I9849">
        <v>0</v>
      </c>
      <c r="L9849" t="s">
        <v>1264</v>
      </c>
      <c r="M9849">
        <v>2024</v>
      </c>
      <c r="O9849" t="str">
        <f t="shared" si="459"/>
        <v>MARUBENI FASHION LINK LTD.-284495-THREAD,SAMJIN@5000MT-3953, 40/2-YD</v>
      </c>
      <c r="P9849">
        <f>COUNTIF($O$3:O9849,O9849)</f>
        <v>14</v>
      </c>
      <c r="Q9849">
        <f t="shared" si="460"/>
        <v>701.68</v>
      </c>
      <c r="R9849">
        <f t="shared" si="461"/>
        <v>0</v>
      </c>
    </row>
    <row r="9850" spans="1:18" x14ac:dyDescent="0.25">
      <c r="A9850">
        <v>284495</v>
      </c>
      <c r="B9850" t="s">
        <v>4383</v>
      </c>
      <c r="C9850" t="s">
        <v>4384</v>
      </c>
      <c r="D9850" t="s">
        <v>215</v>
      </c>
      <c r="E9850" t="s">
        <v>5431</v>
      </c>
      <c r="F9850" t="s">
        <v>4087</v>
      </c>
      <c r="G9850" t="s">
        <v>596</v>
      </c>
      <c r="H9850">
        <v>0</v>
      </c>
      <c r="I9850">
        <v>4.95</v>
      </c>
      <c r="L9850" t="s">
        <v>1264</v>
      </c>
      <c r="M9850">
        <v>2024</v>
      </c>
      <c r="O9850" t="str">
        <f t="shared" si="459"/>
        <v>EIGERINDO MULTI PRODUK INDUSTR-284495-THREAD,SAMJIN@5000MT-3953, 40/2-YD</v>
      </c>
      <c r="P9850">
        <f>COUNTIF($O$3:O9850,O9850)</f>
        <v>1</v>
      </c>
      <c r="Q9850">
        <f t="shared" si="460"/>
        <v>33.520000000001751</v>
      </c>
      <c r="R9850">
        <f t="shared" si="461"/>
        <v>0</v>
      </c>
    </row>
    <row r="9851" spans="1:18" x14ac:dyDescent="0.25">
      <c r="A9851">
        <v>284495</v>
      </c>
      <c r="B9851" t="s">
        <v>4383</v>
      </c>
      <c r="C9851" t="s">
        <v>4384</v>
      </c>
      <c r="D9851" t="s">
        <v>215</v>
      </c>
      <c r="E9851" t="s">
        <v>5432</v>
      </c>
      <c r="F9851" t="s">
        <v>4087</v>
      </c>
      <c r="G9851" t="s">
        <v>596</v>
      </c>
      <c r="H9851">
        <v>-1.0000000009313226E-2</v>
      </c>
      <c r="I9851">
        <v>13.92</v>
      </c>
      <c r="L9851" t="s">
        <v>1264</v>
      </c>
      <c r="M9851">
        <v>2024</v>
      </c>
      <c r="O9851" t="str">
        <f t="shared" si="459"/>
        <v>EIGERINDO MULTI PRODUK INDUSTR-284495-THREAD,SAMJIN@5000MT-3953, 40/2-YD</v>
      </c>
      <c r="P9851">
        <f>COUNTIF($O$3:O9851,O9851)</f>
        <v>2</v>
      </c>
      <c r="Q9851">
        <f t="shared" si="460"/>
        <v>33.520000000001751</v>
      </c>
      <c r="R9851">
        <f t="shared" si="461"/>
        <v>0</v>
      </c>
    </row>
    <row r="9852" spans="1:18" x14ac:dyDescent="0.25">
      <c r="A9852">
        <v>284495</v>
      </c>
      <c r="B9852" t="s">
        <v>4383</v>
      </c>
      <c r="C9852" t="s">
        <v>4384</v>
      </c>
      <c r="D9852" t="s">
        <v>215</v>
      </c>
      <c r="E9852" t="s">
        <v>5433</v>
      </c>
      <c r="F9852" t="s">
        <v>4087</v>
      </c>
      <c r="G9852" t="s">
        <v>596</v>
      </c>
      <c r="H9852">
        <v>0</v>
      </c>
      <c r="I9852">
        <v>11.9</v>
      </c>
      <c r="L9852" t="s">
        <v>1264</v>
      </c>
      <c r="M9852">
        <v>2024</v>
      </c>
      <c r="O9852" t="str">
        <f t="shared" si="459"/>
        <v>EIGERINDO MULTI PRODUK INDUSTR-284495-THREAD,SAMJIN@5000MT-3953, 40/2-YD</v>
      </c>
      <c r="P9852">
        <f>COUNTIF($O$3:O9852,O9852)</f>
        <v>3</v>
      </c>
      <c r="Q9852">
        <f t="shared" si="460"/>
        <v>33.520000000001751</v>
      </c>
      <c r="R9852">
        <f t="shared" si="461"/>
        <v>0</v>
      </c>
    </row>
    <row r="9853" spans="1:18" x14ac:dyDescent="0.25">
      <c r="A9853">
        <v>284495</v>
      </c>
      <c r="B9853" t="s">
        <v>4383</v>
      </c>
      <c r="C9853" t="s">
        <v>4384</v>
      </c>
      <c r="D9853" t="s">
        <v>215</v>
      </c>
      <c r="E9853" t="s">
        <v>5434</v>
      </c>
      <c r="F9853" t="s">
        <v>4087</v>
      </c>
      <c r="G9853" t="s">
        <v>26</v>
      </c>
      <c r="H9853">
        <v>0</v>
      </c>
      <c r="I9853">
        <v>0</v>
      </c>
      <c r="L9853" t="s">
        <v>1264</v>
      </c>
      <c r="M9853">
        <v>2024</v>
      </c>
      <c r="O9853" t="str">
        <f t="shared" si="459"/>
        <v>MARUBENI FASHION LINK LTD.-284495-THREAD,SAMJIN@5000MT-3953, 40/2-YD</v>
      </c>
      <c r="P9853">
        <f>COUNTIF($O$3:O9853,O9853)</f>
        <v>15</v>
      </c>
      <c r="Q9853">
        <f t="shared" si="460"/>
        <v>701.68</v>
      </c>
      <c r="R9853">
        <f t="shared" si="461"/>
        <v>0</v>
      </c>
    </row>
    <row r="9854" spans="1:18" x14ac:dyDescent="0.25">
      <c r="A9854">
        <v>284495</v>
      </c>
      <c r="B9854" t="s">
        <v>4383</v>
      </c>
      <c r="C9854" t="s">
        <v>4384</v>
      </c>
      <c r="D9854" t="s">
        <v>215</v>
      </c>
      <c r="E9854" t="s">
        <v>4842</v>
      </c>
      <c r="F9854" t="s">
        <v>4087</v>
      </c>
      <c r="G9854" t="s">
        <v>3193</v>
      </c>
      <c r="H9854">
        <v>0</v>
      </c>
      <c r="I9854">
        <v>4.4000000000000004</v>
      </c>
      <c r="L9854" t="s">
        <v>1264</v>
      </c>
      <c r="M9854">
        <v>2024</v>
      </c>
      <c r="O9854" t="str">
        <f t="shared" si="459"/>
        <v>AKUR PRATAMA, PT-284495-THREAD,SAMJIN@5000MT-3953, 40/2-YD</v>
      </c>
      <c r="P9854">
        <f>COUNTIF($O$3:O9854,O9854)</f>
        <v>1</v>
      </c>
      <c r="Q9854">
        <f t="shared" si="460"/>
        <v>4.4000000000000004</v>
      </c>
      <c r="R9854">
        <f t="shared" si="461"/>
        <v>0</v>
      </c>
    </row>
    <row r="9855" spans="1:18" x14ac:dyDescent="0.25">
      <c r="A9855">
        <v>284495</v>
      </c>
      <c r="B9855" t="s">
        <v>4383</v>
      </c>
      <c r="C9855" t="s">
        <v>4384</v>
      </c>
      <c r="D9855" t="s">
        <v>215</v>
      </c>
      <c r="E9855" t="s">
        <v>5435</v>
      </c>
      <c r="F9855" t="s">
        <v>4087</v>
      </c>
      <c r="G9855" t="s">
        <v>26</v>
      </c>
      <c r="H9855">
        <v>0</v>
      </c>
      <c r="I9855">
        <v>0</v>
      </c>
      <c r="L9855" t="s">
        <v>1264</v>
      </c>
      <c r="M9855">
        <v>2024</v>
      </c>
      <c r="O9855" t="str">
        <f t="shared" si="459"/>
        <v>MARUBENI FASHION LINK LTD.-284495-THREAD,SAMJIN@5000MT-3953, 40/2-YD</v>
      </c>
      <c r="P9855">
        <f>COUNTIF($O$3:O9855,O9855)</f>
        <v>16</v>
      </c>
      <c r="Q9855">
        <f t="shared" si="460"/>
        <v>701.68</v>
      </c>
      <c r="R9855">
        <f t="shared" si="461"/>
        <v>0</v>
      </c>
    </row>
    <row r="9856" spans="1:18" x14ac:dyDescent="0.25">
      <c r="A9856">
        <v>284495</v>
      </c>
      <c r="B9856" t="s">
        <v>4383</v>
      </c>
      <c r="C9856" t="s">
        <v>4384</v>
      </c>
      <c r="D9856" t="s">
        <v>215</v>
      </c>
      <c r="E9856" t="s">
        <v>5436</v>
      </c>
      <c r="F9856" t="s">
        <v>4087</v>
      </c>
      <c r="G9856" t="s">
        <v>32</v>
      </c>
      <c r="H9856">
        <v>3.637978807091713E-11</v>
      </c>
      <c r="I9856">
        <v>8.24</v>
      </c>
      <c r="L9856" t="s">
        <v>1264</v>
      </c>
      <c r="M9856">
        <v>2024</v>
      </c>
      <c r="O9856" t="str">
        <f t="shared" si="459"/>
        <v>PENTEX LTD-284495-THREAD,SAMJIN@5000MT-3953, 40/2-YD</v>
      </c>
      <c r="P9856">
        <f>COUNTIF($O$3:O9856,O9856)</f>
        <v>9</v>
      </c>
      <c r="Q9856">
        <f t="shared" si="460"/>
        <v>139.90000000000003</v>
      </c>
      <c r="R9856">
        <f t="shared" si="461"/>
        <v>0</v>
      </c>
    </row>
    <row r="9857" spans="1:18" x14ac:dyDescent="0.25">
      <c r="A9857">
        <v>284495</v>
      </c>
      <c r="B9857" t="s">
        <v>4383</v>
      </c>
      <c r="C9857" t="s">
        <v>4384</v>
      </c>
      <c r="D9857" t="s">
        <v>215</v>
      </c>
      <c r="E9857" t="s">
        <v>5437</v>
      </c>
      <c r="F9857" t="s">
        <v>4087</v>
      </c>
      <c r="G9857" t="s">
        <v>26</v>
      </c>
      <c r="H9857">
        <v>0</v>
      </c>
      <c r="I9857">
        <v>0</v>
      </c>
      <c r="L9857" t="s">
        <v>1264</v>
      </c>
      <c r="M9857">
        <v>2024</v>
      </c>
      <c r="O9857" t="str">
        <f t="shared" si="459"/>
        <v>MARUBENI FASHION LINK LTD.-284495-THREAD,SAMJIN@5000MT-3953, 40/2-YD</v>
      </c>
      <c r="P9857">
        <f>COUNTIF($O$3:O9857,O9857)</f>
        <v>17</v>
      </c>
      <c r="Q9857">
        <f t="shared" si="460"/>
        <v>701.68</v>
      </c>
      <c r="R9857">
        <f t="shared" si="461"/>
        <v>0</v>
      </c>
    </row>
    <row r="9858" spans="1:18" x14ac:dyDescent="0.25">
      <c r="A9858">
        <v>284495</v>
      </c>
      <c r="B9858" t="s">
        <v>4383</v>
      </c>
      <c r="C9858" t="s">
        <v>4384</v>
      </c>
      <c r="D9858" t="s">
        <v>215</v>
      </c>
      <c r="E9858" t="s">
        <v>5253</v>
      </c>
      <c r="F9858" t="s">
        <v>4087</v>
      </c>
      <c r="G9858" t="s">
        <v>26</v>
      </c>
      <c r="H9858">
        <v>0</v>
      </c>
      <c r="I9858">
        <v>24.19</v>
      </c>
      <c r="L9858" t="s">
        <v>1264</v>
      </c>
      <c r="M9858">
        <v>2024</v>
      </c>
      <c r="O9858" t="str">
        <f t="shared" si="459"/>
        <v>MARUBENI FASHION LINK LTD.-284495-THREAD,SAMJIN@5000MT-3953, 40/2-YD</v>
      </c>
      <c r="P9858">
        <f>COUNTIF($O$3:O9858,O9858)</f>
        <v>18</v>
      </c>
      <c r="Q9858">
        <f t="shared" si="460"/>
        <v>701.68</v>
      </c>
      <c r="R9858">
        <f t="shared" si="461"/>
        <v>0</v>
      </c>
    </row>
    <row r="9859" spans="1:18" x14ac:dyDescent="0.25">
      <c r="A9859">
        <v>284495</v>
      </c>
      <c r="B9859" t="s">
        <v>4383</v>
      </c>
      <c r="C9859" t="s">
        <v>4384</v>
      </c>
      <c r="D9859" t="s">
        <v>215</v>
      </c>
      <c r="E9859" t="s">
        <v>5254</v>
      </c>
      <c r="F9859" t="s">
        <v>4087</v>
      </c>
      <c r="G9859" t="s">
        <v>26</v>
      </c>
      <c r="H9859">
        <v>0</v>
      </c>
      <c r="I9859">
        <v>122.01</v>
      </c>
      <c r="L9859" t="s">
        <v>1264</v>
      </c>
      <c r="M9859">
        <v>2024</v>
      </c>
      <c r="O9859" t="str">
        <f t="shared" si="459"/>
        <v>MARUBENI FASHION LINK LTD.-284495-THREAD,SAMJIN@5000MT-3953, 40/2-YD</v>
      </c>
      <c r="P9859">
        <f>COUNTIF($O$3:O9859,O9859)</f>
        <v>19</v>
      </c>
      <c r="Q9859">
        <f t="shared" si="460"/>
        <v>701.68</v>
      </c>
      <c r="R9859">
        <f t="shared" si="461"/>
        <v>0</v>
      </c>
    </row>
    <row r="9860" spans="1:18" x14ac:dyDescent="0.25">
      <c r="A9860">
        <v>284495</v>
      </c>
      <c r="B9860" t="s">
        <v>4383</v>
      </c>
      <c r="C9860" t="s">
        <v>4384</v>
      </c>
      <c r="D9860" t="s">
        <v>215</v>
      </c>
      <c r="E9860" t="s">
        <v>5438</v>
      </c>
      <c r="F9860" t="s">
        <v>4087</v>
      </c>
      <c r="G9860" t="s">
        <v>26</v>
      </c>
      <c r="H9860">
        <v>0</v>
      </c>
      <c r="I9860">
        <v>21.8</v>
      </c>
      <c r="L9860" t="s">
        <v>1264</v>
      </c>
      <c r="M9860">
        <v>2024</v>
      </c>
      <c r="O9860" t="str">
        <f t="shared" ref="O9860:O9923" si="462">G9860&amp;"-"&amp;A9860&amp;"-"&amp;B9860&amp;"-"&amp;C9860&amp;"-"&amp;F9860</f>
        <v>MARUBENI FASHION LINK LTD.-284495-THREAD,SAMJIN@5000MT-3953, 40/2-YD</v>
      </c>
      <c r="P9860">
        <f>COUNTIF($O$3:O9860,O9860)</f>
        <v>20</v>
      </c>
      <c r="Q9860">
        <f t="shared" ref="Q9860:Q9923" si="463">SUMIF($O$4:$O$18090,O9860,$I$4:$I$18090)</f>
        <v>701.68</v>
      </c>
      <c r="R9860">
        <f t="shared" ref="R9860:R9923" si="464">SUMIF($O$4:$O$18090,O9860,$J$4:$J$18090)</f>
        <v>0</v>
      </c>
    </row>
    <row r="9861" spans="1:18" x14ac:dyDescent="0.25">
      <c r="A9861">
        <v>284495</v>
      </c>
      <c r="B9861" t="s">
        <v>4383</v>
      </c>
      <c r="C9861" t="s">
        <v>4384</v>
      </c>
      <c r="D9861" t="s">
        <v>215</v>
      </c>
      <c r="E9861" t="s">
        <v>5439</v>
      </c>
      <c r="F9861" t="s">
        <v>4087</v>
      </c>
      <c r="G9861" t="s">
        <v>26</v>
      </c>
      <c r="H9861">
        <v>0</v>
      </c>
      <c r="I9861">
        <v>40.299999999999997</v>
      </c>
      <c r="L9861" t="s">
        <v>1264</v>
      </c>
      <c r="M9861">
        <v>2024</v>
      </c>
      <c r="O9861" t="str">
        <f t="shared" si="462"/>
        <v>MARUBENI FASHION LINK LTD.-284495-THREAD,SAMJIN@5000MT-3953, 40/2-YD</v>
      </c>
      <c r="P9861">
        <f>COUNTIF($O$3:O9861,O9861)</f>
        <v>21</v>
      </c>
      <c r="Q9861">
        <f t="shared" si="463"/>
        <v>701.68</v>
      </c>
      <c r="R9861">
        <f t="shared" si="464"/>
        <v>0</v>
      </c>
    </row>
    <row r="9862" spans="1:18" x14ac:dyDescent="0.25">
      <c r="A9862">
        <v>284495</v>
      </c>
      <c r="B9862" t="s">
        <v>4383</v>
      </c>
      <c r="C9862" t="s">
        <v>4384</v>
      </c>
      <c r="D9862" t="s">
        <v>215</v>
      </c>
      <c r="E9862" t="s">
        <v>5440</v>
      </c>
      <c r="F9862" t="s">
        <v>4087</v>
      </c>
      <c r="G9862" t="s">
        <v>596</v>
      </c>
      <c r="H9862">
        <v>0</v>
      </c>
      <c r="I9862">
        <v>1.4699999999999995</v>
      </c>
      <c r="L9862" t="s">
        <v>1264</v>
      </c>
      <c r="M9862">
        <v>2024</v>
      </c>
      <c r="O9862" t="str">
        <f t="shared" si="462"/>
        <v>EIGERINDO MULTI PRODUK INDUSTR-284495-THREAD,SAMJIN@5000MT-3953, 40/2-YD</v>
      </c>
      <c r="P9862">
        <f>COUNTIF($O$3:O9862,O9862)</f>
        <v>4</v>
      </c>
      <c r="Q9862">
        <f t="shared" si="463"/>
        <v>33.520000000001751</v>
      </c>
      <c r="R9862">
        <f t="shared" si="464"/>
        <v>0</v>
      </c>
    </row>
    <row r="9863" spans="1:18" x14ac:dyDescent="0.25">
      <c r="A9863">
        <v>284495</v>
      </c>
      <c r="B9863" t="s">
        <v>4383</v>
      </c>
      <c r="C9863" t="s">
        <v>4384</v>
      </c>
      <c r="D9863" t="s">
        <v>215</v>
      </c>
      <c r="E9863" t="s">
        <v>5441</v>
      </c>
      <c r="F9863" t="s">
        <v>4087</v>
      </c>
      <c r="G9863" t="s">
        <v>596</v>
      </c>
      <c r="H9863">
        <v>0</v>
      </c>
      <c r="I9863">
        <v>1.2800000000017462</v>
      </c>
      <c r="L9863" t="s">
        <v>1264</v>
      </c>
      <c r="M9863">
        <v>2024</v>
      </c>
      <c r="O9863" t="str">
        <f t="shared" si="462"/>
        <v>EIGERINDO MULTI PRODUK INDUSTR-284495-THREAD,SAMJIN@5000MT-3953, 40/2-YD</v>
      </c>
      <c r="P9863">
        <f>COUNTIF($O$3:O9863,O9863)</f>
        <v>5</v>
      </c>
      <c r="Q9863">
        <f t="shared" si="463"/>
        <v>33.520000000001751</v>
      </c>
      <c r="R9863">
        <f t="shared" si="464"/>
        <v>0</v>
      </c>
    </row>
    <row r="9864" spans="1:18" x14ac:dyDescent="0.25">
      <c r="A9864">
        <v>284495</v>
      </c>
      <c r="B9864" t="s">
        <v>4383</v>
      </c>
      <c r="C9864" t="s">
        <v>4384</v>
      </c>
      <c r="D9864" t="s">
        <v>215</v>
      </c>
      <c r="E9864" t="s">
        <v>4853</v>
      </c>
      <c r="F9864" t="s">
        <v>4087</v>
      </c>
      <c r="G9864" t="s">
        <v>26</v>
      </c>
      <c r="H9864">
        <v>0</v>
      </c>
      <c r="I9864">
        <v>26.56</v>
      </c>
      <c r="L9864" t="s">
        <v>1264</v>
      </c>
      <c r="M9864">
        <v>2024</v>
      </c>
      <c r="O9864" t="str">
        <f t="shared" si="462"/>
        <v>MARUBENI FASHION LINK LTD.-284495-THREAD,SAMJIN@5000MT-3953, 40/2-YD</v>
      </c>
      <c r="P9864">
        <f>COUNTIF($O$3:O9864,O9864)</f>
        <v>22</v>
      </c>
      <c r="Q9864">
        <f t="shared" si="463"/>
        <v>701.68</v>
      </c>
      <c r="R9864">
        <f t="shared" si="464"/>
        <v>0</v>
      </c>
    </row>
    <row r="9865" spans="1:18" x14ac:dyDescent="0.25">
      <c r="A9865">
        <v>284495</v>
      </c>
      <c r="B9865" t="s">
        <v>4383</v>
      </c>
      <c r="C9865" t="s">
        <v>4384</v>
      </c>
      <c r="D9865" t="s">
        <v>215</v>
      </c>
      <c r="E9865" t="s">
        <v>4828</v>
      </c>
      <c r="F9865" t="s">
        <v>4087</v>
      </c>
      <c r="G9865" t="s">
        <v>26</v>
      </c>
      <c r="H9865">
        <v>-1.0186340659856796E-10</v>
      </c>
      <c r="I9865">
        <v>62.65</v>
      </c>
      <c r="L9865" t="s">
        <v>1264</v>
      </c>
      <c r="M9865">
        <v>2024</v>
      </c>
      <c r="O9865" t="str">
        <f t="shared" si="462"/>
        <v>MARUBENI FASHION LINK LTD.-284495-THREAD,SAMJIN@5000MT-3953, 40/2-YD</v>
      </c>
      <c r="P9865">
        <f>COUNTIF($O$3:O9865,O9865)</f>
        <v>23</v>
      </c>
      <c r="Q9865">
        <f t="shared" si="463"/>
        <v>701.68</v>
      </c>
      <c r="R9865">
        <f t="shared" si="464"/>
        <v>0</v>
      </c>
    </row>
    <row r="9866" spans="1:18" x14ac:dyDescent="0.25">
      <c r="A9866">
        <v>284495</v>
      </c>
      <c r="B9866" t="s">
        <v>4383</v>
      </c>
      <c r="C9866" t="s">
        <v>4384</v>
      </c>
      <c r="D9866" t="s">
        <v>215</v>
      </c>
      <c r="E9866" t="s">
        <v>4854</v>
      </c>
      <c r="F9866" t="s">
        <v>4087</v>
      </c>
      <c r="G9866" t="s">
        <v>26</v>
      </c>
      <c r="H9866">
        <v>54.670000000111031</v>
      </c>
      <c r="I9866">
        <v>108.82</v>
      </c>
      <c r="L9866" t="s">
        <v>1264</v>
      </c>
      <c r="M9866">
        <v>2024</v>
      </c>
      <c r="O9866" t="str">
        <f t="shared" si="462"/>
        <v>MARUBENI FASHION LINK LTD.-284495-THREAD,SAMJIN@5000MT-3953, 40/2-YD</v>
      </c>
      <c r="P9866">
        <f>COUNTIF($O$3:O9866,O9866)</f>
        <v>24</v>
      </c>
      <c r="Q9866">
        <f t="shared" si="463"/>
        <v>701.68</v>
      </c>
      <c r="R9866">
        <f t="shared" si="464"/>
        <v>0</v>
      </c>
    </row>
    <row r="9867" spans="1:18" x14ac:dyDescent="0.25">
      <c r="A9867">
        <v>284495</v>
      </c>
      <c r="B9867" t="s">
        <v>4383</v>
      </c>
      <c r="C9867" t="s">
        <v>4384</v>
      </c>
      <c r="D9867" t="s">
        <v>215</v>
      </c>
      <c r="E9867" t="s">
        <v>5442</v>
      </c>
      <c r="F9867" t="s">
        <v>4087</v>
      </c>
      <c r="G9867" t="s">
        <v>4778</v>
      </c>
      <c r="H9867">
        <v>0</v>
      </c>
      <c r="I9867">
        <v>0</v>
      </c>
      <c r="L9867" t="s">
        <v>1264</v>
      </c>
      <c r="M9867">
        <v>2024</v>
      </c>
      <c r="O9867" t="str">
        <f t="shared" si="462"/>
        <v>PT TIGRA CAKRA NUSANTARA-284495-THREAD,SAMJIN@5000MT-3953, 40/2-YD</v>
      </c>
      <c r="P9867">
        <f>COUNTIF($O$3:O9867,O9867)</f>
        <v>1</v>
      </c>
      <c r="Q9867">
        <f t="shared" si="463"/>
        <v>1.0000000000000453E-2</v>
      </c>
      <c r="R9867">
        <f t="shared" si="464"/>
        <v>0</v>
      </c>
    </row>
    <row r="9868" spans="1:18" x14ac:dyDescent="0.25">
      <c r="A9868">
        <v>284495</v>
      </c>
      <c r="B9868" t="s">
        <v>4383</v>
      </c>
      <c r="C9868" t="s">
        <v>4384</v>
      </c>
      <c r="D9868" t="s">
        <v>215</v>
      </c>
      <c r="E9868" t="s">
        <v>5443</v>
      </c>
      <c r="F9868" t="s">
        <v>4087</v>
      </c>
      <c r="G9868" t="s">
        <v>26</v>
      </c>
      <c r="H9868">
        <v>54.680000000004839</v>
      </c>
      <c r="I9868">
        <v>0.01</v>
      </c>
      <c r="L9868" t="s">
        <v>1264</v>
      </c>
      <c r="M9868">
        <v>2024</v>
      </c>
      <c r="O9868" t="str">
        <f t="shared" si="462"/>
        <v>MARUBENI FASHION LINK LTD.-284495-THREAD,SAMJIN@5000MT-3953, 40/2-YD</v>
      </c>
      <c r="P9868">
        <f>COUNTIF($O$3:O9868,O9868)</f>
        <v>25</v>
      </c>
      <c r="Q9868">
        <f t="shared" si="463"/>
        <v>701.68</v>
      </c>
      <c r="R9868">
        <f t="shared" si="464"/>
        <v>0</v>
      </c>
    </row>
    <row r="9869" spans="1:18" x14ac:dyDescent="0.25">
      <c r="A9869">
        <v>284495</v>
      </c>
      <c r="B9869" t="s">
        <v>4383</v>
      </c>
      <c r="C9869" t="s">
        <v>4384</v>
      </c>
      <c r="D9869" t="s">
        <v>215</v>
      </c>
      <c r="E9869" t="s">
        <v>5444</v>
      </c>
      <c r="F9869" t="s">
        <v>4087</v>
      </c>
      <c r="G9869" t="s">
        <v>596</v>
      </c>
      <c r="H9869">
        <v>5.9999999997671694E-2</v>
      </c>
      <c r="I9869">
        <v>0</v>
      </c>
      <c r="L9869" t="s">
        <v>1264</v>
      </c>
      <c r="M9869">
        <v>2024</v>
      </c>
      <c r="O9869" t="str">
        <f t="shared" si="462"/>
        <v>EIGERINDO MULTI PRODUK INDUSTR-284495-THREAD,SAMJIN@5000MT-3953, 40/2-YD</v>
      </c>
      <c r="P9869">
        <f>COUNTIF($O$3:O9869,O9869)</f>
        <v>6</v>
      </c>
      <c r="Q9869">
        <f t="shared" si="463"/>
        <v>33.520000000001751</v>
      </c>
      <c r="R9869">
        <f t="shared" si="464"/>
        <v>0</v>
      </c>
    </row>
    <row r="9870" spans="1:18" x14ac:dyDescent="0.25">
      <c r="A9870">
        <v>284495</v>
      </c>
      <c r="B9870" t="s">
        <v>4383</v>
      </c>
      <c r="C9870" t="s">
        <v>4384</v>
      </c>
      <c r="D9870" t="s">
        <v>215</v>
      </c>
      <c r="E9870" t="s">
        <v>5445</v>
      </c>
      <c r="F9870" t="s">
        <v>4087</v>
      </c>
      <c r="G9870" t="s">
        <v>26</v>
      </c>
      <c r="H9870">
        <v>0</v>
      </c>
      <c r="I9870">
        <v>38.839999999999989</v>
      </c>
      <c r="L9870" t="s">
        <v>1264</v>
      </c>
      <c r="M9870">
        <v>2024</v>
      </c>
      <c r="O9870" t="str">
        <f t="shared" si="462"/>
        <v>MARUBENI FASHION LINK LTD.-284495-THREAD,SAMJIN@5000MT-3953, 40/2-YD</v>
      </c>
      <c r="P9870">
        <f>COUNTIF($O$3:O9870,O9870)</f>
        <v>26</v>
      </c>
      <c r="Q9870">
        <f t="shared" si="463"/>
        <v>701.68</v>
      </c>
      <c r="R9870">
        <f t="shared" si="464"/>
        <v>0</v>
      </c>
    </row>
    <row r="9871" spans="1:18" x14ac:dyDescent="0.25">
      <c r="A9871">
        <v>284495</v>
      </c>
      <c r="B9871" t="s">
        <v>4383</v>
      </c>
      <c r="C9871" t="s">
        <v>4384</v>
      </c>
      <c r="D9871" t="s">
        <v>215</v>
      </c>
      <c r="E9871" t="s">
        <v>5446</v>
      </c>
      <c r="F9871" t="s">
        <v>4087</v>
      </c>
      <c r="G9871" t="s">
        <v>26</v>
      </c>
      <c r="H9871">
        <v>6.5483618527650833E-11</v>
      </c>
      <c r="I9871">
        <v>-1.0269562977782698E-14</v>
      </c>
      <c r="L9871" t="s">
        <v>1264</v>
      </c>
      <c r="M9871">
        <v>2024</v>
      </c>
      <c r="O9871" t="str">
        <f t="shared" si="462"/>
        <v>MARUBENI FASHION LINK LTD.-284495-THREAD,SAMJIN@5000MT-3953, 40/2-YD</v>
      </c>
      <c r="P9871">
        <f>COUNTIF($O$3:O9871,O9871)</f>
        <v>27</v>
      </c>
      <c r="Q9871">
        <f t="shared" si="463"/>
        <v>701.68</v>
      </c>
      <c r="R9871">
        <f t="shared" si="464"/>
        <v>0</v>
      </c>
    </row>
    <row r="9872" spans="1:18" x14ac:dyDescent="0.25">
      <c r="A9872">
        <v>284495</v>
      </c>
      <c r="B9872" t="s">
        <v>4383</v>
      </c>
      <c r="C9872" t="s">
        <v>4384</v>
      </c>
      <c r="D9872" t="s">
        <v>215</v>
      </c>
      <c r="E9872" t="s">
        <v>5447</v>
      </c>
      <c r="F9872" t="s">
        <v>4087</v>
      </c>
      <c r="G9872" t="s">
        <v>26</v>
      </c>
      <c r="H9872">
        <v>0</v>
      </c>
      <c r="I9872">
        <v>0</v>
      </c>
      <c r="L9872" t="s">
        <v>1264</v>
      </c>
      <c r="M9872">
        <v>2024</v>
      </c>
      <c r="O9872" t="str">
        <f t="shared" si="462"/>
        <v>MARUBENI FASHION LINK LTD.-284495-THREAD,SAMJIN@5000MT-3953, 40/2-YD</v>
      </c>
      <c r="P9872">
        <f>COUNTIF($O$3:O9872,O9872)</f>
        <v>28</v>
      </c>
      <c r="Q9872">
        <f t="shared" si="463"/>
        <v>701.68</v>
      </c>
      <c r="R9872">
        <f t="shared" si="464"/>
        <v>0</v>
      </c>
    </row>
    <row r="9873" spans="1:18" x14ac:dyDescent="0.25">
      <c r="A9873">
        <v>284495</v>
      </c>
      <c r="B9873" t="s">
        <v>4383</v>
      </c>
      <c r="C9873" t="s">
        <v>4384</v>
      </c>
      <c r="D9873" t="s">
        <v>215</v>
      </c>
      <c r="E9873" t="s">
        <v>5448</v>
      </c>
      <c r="F9873" t="s">
        <v>4087</v>
      </c>
      <c r="G9873" t="s">
        <v>26</v>
      </c>
      <c r="H9873">
        <v>-1.673470251262188E-10</v>
      </c>
      <c r="I9873">
        <v>3.9412917374193057E-15</v>
      </c>
      <c r="L9873" t="s">
        <v>1264</v>
      </c>
      <c r="M9873">
        <v>2024</v>
      </c>
      <c r="O9873" t="str">
        <f t="shared" si="462"/>
        <v>MARUBENI FASHION LINK LTD.-284495-THREAD,SAMJIN@5000MT-3953, 40/2-YD</v>
      </c>
      <c r="P9873">
        <f>COUNTIF($O$3:O9873,O9873)</f>
        <v>29</v>
      </c>
      <c r="Q9873">
        <f t="shared" si="463"/>
        <v>701.68</v>
      </c>
      <c r="R9873">
        <f t="shared" si="464"/>
        <v>0</v>
      </c>
    </row>
    <row r="9874" spans="1:18" x14ac:dyDescent="0.25">
      <c r="A9874">
        <v>284495</v>
      </c>
      <c r="B9874" t="s">
        <v>4383</v>
      </c>
      <c r="C9874" t="s">
        <v>4384</v>
      </c>
      <c r="D9874" t="s">
        <v>215</v>
      </c>
      <c r="E9874" t="s">
        <v>5449</v>
      </c>
      <c r="F9874" t="s">
        <v>4087</v>
      </c>
      <c r="G9874" t="s">
        <v>4778</v>
      </c>
      <c r="H9874">
        <v>1.0000000000218279E-2</v>
      </c>
      <c r="I9874">
        <v>0</v>
      </c>
      <c r="L9874" t="s">
        <v>1264</v>
      </c>
      <c r="M9874">
        <v>2024</v>
      </c>
      <c r="O9874" t="str">
        <f t="shared" si="462"/>
        <v>PT TIGRA CAKRA NUSANTARA-284495-THREAD,SAMJIN@5000MT-3953, 40/2-YD</v>
      </c>
      <c r="P9874">
        <f>COUNTIF($O$3:O9874,O9874)</f>
        <v>2</v>
      </c>
      <c r="Q9874">
        <f t="shared" si="463"/>
        <v>1.0000000000000453E-2</v>
      </c>
      <c r="R9874">
        <f t="shared" si="464"/>
        <v>0</v>
      </c>
    </row>
    <row r="9875" spans="1:18" x14ac:dyDescent="0.25">
      <c r="A9875">
        <v>284495</v>
      </c>
      <c r="B9875" t="s">
        <v>4383</v>
      </c>
      <c r="C9875" t="s">
        <v>4384</v>
      </c>
      <c r="D9875" t="s">
        <v>215</v>
      </c>
      <c r="E9875" t="s">
        <v>5450</v>
      </c>
      <c r="F9875" t="s">
        <v>4087</v>
      </c>
      <c r="G9875" t="s">
        <v>26</v>
      </c>
      <c r="H9875">
        <v>0</v>
      </c>
      <c r="I9875">
        <v>0</v>
      </c>
      <c r="L9875" t="s">
        <v>1264</v>
      </c>
      <c r="M9875">
        <v>2024</v>
      </c>
      <c r="O9875" t="str">
        <f t="shared" si="462"/>
        <v>MARUBENI FASHION LINK LTD.-284495-THREAD,SAMJIN@5000MT-3953, 40/2-YD</v>
      </c>
      <c r="P9875">
        <f>COUNTIF($O$3:O9875,O9875)</f>
        <v>30</v>
      </c>
      <c r="Q9875">
        <f t="shared" si="463"/>
        <v>701.68</v>
      </c>
      <c r="R9875">
        <f t="shared" si="464"/>
        <v>0</v>
      </c>
    </row>
    <row r="9876" spans="1:18" x14ac:dyDescent="0.25">
      <c r="A9876">
        <v>284495</v>
      </c>
      <c r="B9876" t="s">
        <v>4383</v>
      </c>
      <c r="C9876" t="s">
        <v>4384</v>
      </c>
      <c r="D9876" t="s">
        <v>215</v>
      </c>
      <c r="E9876" t="s">
        <v>5451</v>
      </c>
      <c r="F9876" t="s">
        <v>4087</v>
      </c>
      <c r="G9876" t="s">
        <v>26</v>
      </c>
      <c r="H9876">
        <v>0</v>
      </c>
      <c r="I9876">
        <v>0</v>
      </c>
      <c r="L9876" t="s">
        <v>1264</v>
      </c>
      <c r="M9876">
        <v>2024</v>
      </c>
      <c r="O9876" t="str">
        <f t="shared" si="462"/>
        <v>MARUBENI FASHION LINK LTD.-284495-THREAD,SAMJIN@5000MT-3953, 40/2-YD</v>
      </c>
      <c r="P9876">
        <f>COUNTIF($O$3:O9876,O9876)</f>
        <v>31</v>
      </c>
      <c r="Q9876">
        <f t="shared" si="463"/>
        <v>701.68</v>
      </c>
      <c r="R9876">
        <f t="shared" si="464"/>
        <v>0</v>
      </c>
    </row>
    <row r="9877" spans="1:18" x14ac:dyDescent="0.25">
      <c r="A9877">
        <v>284495</v>
      </c>
      <c r="B9877" t="s">
        <v>4383</v>
      </c>
      <c r="C9877" t="s">
        <v>4384</v>
      </c>
      <c r="D9877" t="s">
        <v>215</v>
      </c>
      <c r="E9877" t="s">
        <v>5452</v>
      </c>
      <c r="F9877" t="s">
        <v>4087</v>
      </c>
      <c r="G9877" t="s">
        <v>26</v>
      </c>
      <c r="H9877">
        <v>9.9999997764825821E-3</v>
      </c>
      <c r="I9877">
        <v>0</v>
      </c>
      <c r="L9877" t="s">
        <v>1264</v>
      </c>
      <c r="M9877">
        <v>2024</v>
      </c>
      <c r="O9877" t="str">
        <f t="shared" si="462"/>
        <v>MARUBENI FASHION LINK LTD.-284495-THREAD,SAMJIN@5000MT-3953, 40/2-YD</v>
      </c>
      <c r="P9877">
        <f>COUNTIF($O$3:O9877,O9877)</f>
        <v>32</v>
      </c>
      <c r="Q9877">
        <f t="shared" si="463"/>
        <v>701.68</v>
      </c>
      <c r="R9877">
        <f t="shared" si="464"/>
        <v>0</v>
      </c>
    </row>
    <row r="9878" spans="1:18" x14ac:dyDescent="0.25">
      <c r="A9878">
        <v>284495</v>
      </c>
      <c r="B9878" t="s">
        <v>4383</v>
      </c>
      <c r="C9878" t="s">
        <v>4384</v>
      </c>
      <c r="D9878" t="s">
        <v>215</v>
      </c>
      <c r="E9878" t="s">
        <v>5453</v>
      </c>
      <c r="F9878" t="s">
        <v>4087</v>
      </c>
      <c r="G9878" t="s">
        <v>26</v>
      </c>
      <c r="H9878">
        <v>0</v>
      </c>
      <c r="I9878">
        <v>0</v>
      </c>
      <c r="L9878" t="s">
        <v>1264</v>
      </c>
      <c r="M9878">
        <v>2024</v>
      </c>
      <c r="O9878" t="str">
        <f t="shared" si="462"/>
        <v>MARUBENI FASHION LINK LTD.-284495-THREAD,SAMJIN@5000MT-3953, 40/2-YD</v>
      </c>
      <c r="P9878">
        <f>COUNTIF($O$3:O9878,O9878)</f>
        <v>33</v>
      </c>
      <c r="Q9878">
        <f t="shared" si="463"/>
        <v>701.68</v>
      </c>
      <c r="R9878">
        <f t="shared" si="464"/>
        <v>0</v>
      </c>
    </row>
    <row r="9879" spans="1:18" x14ac:dyDescent="0.25">
      <c r="A9879">
        <v>284495</v>
      </c>
      <c r="B9879" t="s">
        <v>4383</v>
      </c>
      <c r="C9879" t="s">
        <v>4384</v>
      </c>
      <c r="D9879" t="s">
        <v>215</v>
      </c>
      <c r="E9879" t="s">
        <v>5255</v>
      </c>
      <c r="F9879" t="s">
        <v>4087</v>
      </c>
      <c r="G9879" t="s">
        <v>26</v>
      </c>
      <c r="H9879">
        <v>6.5483618527650833E-11</v>
      </c>
      <c r="I9879">
        <v>0</v>
      </c>
      <c r="L9879" t="s">
        <v>1264</v>
      </c>
      <c r="M9879">
        <v>2024</v>
      </c>
      <c r="O9879" t="str">
        <f t="shared" si="462"/>
        <v>MARUBENI FASHION LINK LTD.-284495-THREAD,SAMJIN@5000MT-3953, 40/2-YD</v>
      </c>
      <c r="P9879">
        <f>COUNTIF($O$3:O9879,O9879)</f>
        <v>34</v>
      </c>
      <c r="Q9879">
        <f t="shared" si="463"/>
        <v>701.68</v>
      </c>
      <c r="R9879">
        <f t="shared" si="464"/>
        <v>0</v>
      </c>
    </row>
    <row r="9880" spans="1:18" x14ac:dyDescent="0.25">
      <c r="A9880">
        <v>284495</v>
      </c>
      <c r="B9880" t="s">
        <v>4383</v>
      </c>
      <c r="C9880" t="s">
        <v>4384</v>
      </c>
      <c r="D9880" t="s">
        <v>215</v>
      </c>
      <c r="E9880" t="s">
        <v>5454</v>
      </c>
      <c r="F9880" t="s">
        <v>4087</v>
      </c>
      <c r="G9880" t="s">
        <v>26</v>
      </c>
      <c r="H9880">
        <v>0</v>
      </c>
      <c r="I9880">
        <v>0</v>
      </c>
      <c r="L9880" t="s">
        <v>1264</v>
      </c>
      <c r="M9880">
        <v>2024</v>
      </c>
      <c r="O9880" t="str">
        <f t="shared" si="462"/>
        <v>MARUBENI FASHION LINK LTD.-284495-THREAD,SAMJIN@5000MT-3953, 40/2-YD</v>
      </c>
      <c r="P9880">
        <f>COUNTIF($O$3:O9880,O9880)</f>
        <v>35</v>
      </c>
      <c r="Q9880">
        <f t="shared" si="463"/>
        <v>701.68</v>
      </c>
      <c r="R9880">
        <f t="shared" si="464"/>
        <v>0</v>
      </c>
    </row>
    <row r="9881" spans="1:18" x14ac:dyDescent="0.25">
      <c r="A9881">
        <v>284495</v>
      </c>
      <c r="B9881" t="s">
        <v>4383</v>
      </c>
      <c r="C9881" t="s">
        <v>4384</v>
      </c>
      <c r="D9881" t="s">
        <v>215</v>
      </c>
      <c r="E9881" t="s">
        <v>5455</v>
      </c>
      <c r="F9881" t="s">
        <v>4087</v>
      </c>
      <c r="G9881" t="s">
        <v>4778</v>
      </c>
      <c r="H9881">
        <v>0</v>
      </c>
      <c r="I9881">
        <v>0</v>
      </c>
      <c r="L9881" t="s">
        <v>1264</v>
      </c>
      <c r="M9881">
        <v>2024</v>
      </c>
      <c r="O9881" t="str">
        <f t="shared" si="462"/>
        <v>PT TIGRA CAKRA NUSANTARA-284495-THREAD,SAMJIN@5000MT-3953, 40/2-YD</v>
      </c>
      <c r="P9881">
        <f>COUNTIF($O$3:O9881,O9881)</f>
        <v>3</v>
      </c>
      <c r="Q9881">
        <f t="shared" si="463"/>
        <v>1.0000000000000453E-2</v>
      </c>
      <c r="R9881">
        <f t="shared" si="464"/>
        <v>0</v>
      </c>
    </row>
    <row r="9882" spans="1:18" x14ac:dyDescent="0.25">
      <c r="A9882">
        <v>284495</v>
      </c>
      <c r="B9882" t="s">
        <v>4383</v>
      </c>
      <c r="C9882" t="s">
        <v>4384</v>
      </c>
      <c r="D9882" t="s">
        <v>215</v>
      </c>
      <c r="E9882" t="s">
        <v>5341</v>
      </c>
      <c r="F9882" t="s">
        <v>4087</v>
      </c>
      <c r="G9882" t="s">
        <v>26</v>
      </c>
      <c r="H9882">
        <v>1.0000000009313226E-2</v>
      </c>
      <c r="I9882">
        <v>0</v>
      </c>
      <c r="L9882" t="s">
        <v>1264</v>
      </c>
      <c r="M9882">
        <v>2024</v>
      </c>
      <c r="O9882" t="str">
        <f t="shared" si="462"/>
        <v>MARUBENI FASHION LINK LTD.-284495-THREAD,SAMJIN@5000MT-3953, 40/2-YD</v>
      </c>
      <c r="P9882">
        <f>COUNTIF($O$3:O9882,O9882)</f>
        <v>36</v>
      </c>
      <c r="Q9882">
        <f t="shared" si="463"/>
        <v>701.68</v>
      </c>
      <c r="R9882">
        <f t="shared" si="464"/>
        <v>0</v>
      </c>
    </row>
    <row r="9883" spans="1:18" x14ac:dyDescent="0.25">
      <c r="A9883">
        <v>284495</v>
      </c>
      <c r="B9883" t="s">
        <v>4383</v>
      </c>
      <c r="C9883" t="s">
        <v>4384</v>
      </c>
      <c r="D9883" t="s">
        <v>215</v>
      </c>
      <c r="E9883" t="s">
        <v>5342</v>
      </c>
      <c r="F9883" t="s">
        <v>4087</v>
      </c>
      <c r="G9883" t="s">
        <v>26</v>
      </c>
      <c r="H9883">
        <v>0</v>
      </c>
      <c r="I9883">
        <v>0</v>
      </c>
      <c r="L9883" t="s">
        <v>1264</v>
      </c>
      <c r="M9883">
        <v>2024</v>
      </c>
      <c r="O9883" t="str">
        <f t="shared" si="462"/>
        <v>MARUBENI FASHION LINK LTD.-284495-THREAD,SAMJIN@5000MT-3953, 40/2-YD</v>
      </c>
      <c r="P9883">
        <f>COUNTIF($O$3:O9883,O9883)</f>
        <v>37</v>
      </c>
      <c r="Q9883">
        <f t="shared" si="463"/>
        <v>701.68</v>
      </c>
      <c r="R9883">
        <f t="shared" si="464"/>
        <v>0</v>
      </c>
    </row>
    <row r="9884" spans="1:18" x14ac:dyDescent="0.25">
      <c r="A9884">
        <v>284495</v>
      </c>
      <c r="B9884" t="s">
        <v>4383</v>
      </c>
      <c r="C9884" t="s">
        <v>4384</v>
      </c>
      <c r="D9884" t="s">
        <v>215</v>
      </c>
      <c r="E9884" t="s">
        <v>5456</v>
      </c>
      <c r="F9884" t="s">
        <v>4087</v>
      </c>
      <c r="G9884" t="s">
        <v>4778</v>
      </c>
      <c r="H9884">
        <v>54.680000000004839</v>
      </c>
      <c r="I9884">
        <v>1.0000000000000453E-2</v>
      </c>
      <c r="L9884" t="s">
        <v>1264</v>
      </c>
      <c r="M9884">
        <v>2024</v>
      </c>
      <c r="O9884" t="str">
        <f t="shared" si="462"/>
        <v>PT TIGRA CAKRA NUSANTARA-284495-THREAD,SAMJIN@5000MT-3953, 40/2-YD</v>
      </c>
      <c r="P9884">
        <f>COUNTIF($O$3:O9884,O9884)</f>
        <v>4</v>
      </c>
      <c r="Q9884">
        <f t="shared" si="463"/>
        <v>1.0000000000000453E-2</v>
      </c>
      <c r="R9884">
        <f t="shared" si="464"/>
        <v>0</v>
      </c>
    </row>
    <row r="9885" spans="1:18" x14ac:dyDescent="0.25">
      <c r="A9885">
        <v>284495</v>
      </c>
      <c r="B9885" t="s">
        <v>4383</v>
      </c>
      <c r="C9885" t="s">
        <v>4384</v>
      </c>
      <c r="D9885" t="s">
        <v>215</v>
      </c>
      <c r="E9885" t="s">
        <v>5457</v>
      </c>
      <c r="F9885" t="s">
        <v>4087</v>
      </c>
      <c r="G9885" t="s">
        <v>26</v>
      </c>
      <c r="H9885">
        <v>54.680000000000291</v>
      </c>
      <c r="I9885">
        <v>0.01</v>
      </c>
      <c r="L9885" t="s">
        <v>1264</v>
      </c>
      <c r="M9885">
        <v>2024</v>
      </c>
      <c r="O9885" t="str">
        <f t="shared" si="462"/>
        <v>MARUBENI FASHION LINK LTD.-284495-THREAD,SAMJIN@5000MT-3953, 40/2-YD</v>
      </c>
      <c r="P9885">
        <f>COUNTIF($O$3:O9885,O9885)</f>
        <v>38</v>
      </c>
      <c r="Q9885">
        <f t="shared" si="463"/>
        <v>701.68</v>
      </c>
      <c r="R9885">
        <f t="shared" si="464"/>
        <v>0</v>
      </c>
    </row>
    <row r="9886" spans="1:18" x14ac:dyDescent="0.25">
      <c r="A9886">
        <v>284495</v>
      </c>
      <c r="B9886" t="s">
        <v>4383</v>
      </c>
      <c r="C9886" t="s">
        <v>4384</v>
      </c>
      <c r="D9886" t="s">
        <v>215</v>
      </c>
      <c r="E9886" t="s">
        <v>5458</v>
      </c>
      <c r="F9886" t="s">
        <v>4087</v>
      </c>
      <c r="G9886" t="s">
        <v>26</v>
      </c>
      <c r="H9886">
        <v>0</v>
      </c>
      <c r="I9886">
        <v>0</v>
      </c>
      <c r="L9886" t="s">
        <v>1264</v>
      </c>
      <c r="M9886">
        <v>2024</v>
      </c>
      <c r="O9886" t="str">
        <f t="shared" si="462"/>
        <v>MARUBENI FASHION LINK LTD.-284495-THREAD,SAMJIN@5000MT-3953, 40/2-YD</v>
      </c>
      <c r="P9886">
        <f>COUNTIF($O$3:O9886,O9886)</f>
        <v>39</v>
      </c>
      <c r="Q9886">
        <f t="shared" si="463"/>
        <v>701.68</v>
      </c>
      <c r="R9886">
        <f t="shared" si="464"/>
        <v>0</v>
      </c>
    </row>
    <row r="9887" spans="1:18" x14ac:dyDescent="0.25">
      <c r="A9887">
        <v>284495</v>
      </c>
      <c r="B9887" t="s">
        <v>4383</v>
      </c>
      <c r="C9887" t="s">
        <v>4384</v>
      </c>
      <c r="D9887" t="s">
        <v>215</v>
      </c>
      <c r="E9887" t="s">
        <v>4873</v>
      </c>
      <c r="F9887" t="s">
        <v>4087</v>
      </c>
      <c r="G9887" t="s">
        <v>26</v>
      </c>
      <c r="H9887">
        <v>0</v>
      </c>
      <c r="I9887">
        <v>0</v>
      </c>
      <c r="L9887" t="s">
        <v>1264</v>
      </c>
      <c r="M9887">
        <v>2024</v>
      </c>
      <c r="O9887" t="str">
        <f t="shared" si="462"/>
        <v>MARUBENI FASHION LINK LTD.-284495-THREAD,SAMJIN@5000MT-3953, 40/2-YD</v>
      </c>
      <c r="P9887">
        <f>COUNTIF($O$3:O9887,O9887)</f>
        <v>40</v>
      </c>
      <c r="Q9887">
        <f t="shared" si="463"/>
        <v>701.68</v>
      </c>
      <c r="R9887">
        <f t="shared" si="464"/>
        <v>0</v>
      </c>
    </row>
    <row r="9888" spans="1:18" x14ac:dyDescent="0.25">
      <c r="A9888">
        <v>284495</v>
      </c>
      <c r="B9888" t="s">
        <v>4383</v>
      </c>
      <c r="C9888" t="s">
        <v>4384</v>
      </c>
      <c r="D9888" t="s">
        <v>215</v>
      </c>
      <c r="E9888" t="s">
        <v>5459</v>
      </c>
      <c r="F9888" t="s">
        <v>4087</v>
      </c>
      <c r="G9888" t="s">
        <v>26</v>
      </c>
      <c r="H9888">
        <v>0</v>
      </c>
      <c r="I9888">
        <v>0</v>
      </c>
      <c r="L9888" t="s">
        <v>1264</v>
      </c>
      <c r="M9888">
        <v>2024</v>
      </c>
      <c r="O9888" t="str">
        <f t="shared" si="462"/>
        <v>MARUBENI FASHION LINK LTD.-284495-THREAD,SAMJIN@5000MT-3953, 40/2-YD</v>
      </c>
      <c r="P9888">
        <f>COUNTIF($O$3:O9888,O9888)</f>
        <v>41</v>
      </c>
      <c r="Q9888">
        <f t="shared" si="463"/>
        <v>701.68</v>
      </c>
      <c r="R9888">
        <f t="shared" si="464"/>
        <v>0</v>
      </c>
    </row>
    <row r="9889" spans="1:18" x14ac:dyDescent="0.25">
      <c r="A9889">
        <v>284495</v>
      </c>
      <c r="B9889" t="s">
        <v>4383</v>
      </c>
      <c r="C9889" t="s">
        <v>4384</v>
      </c>
      <c r="D9889" t="s">
        <v>215</v>
      </c>
      <c r="E9889" t="s">
        <v>5460</v>
      </c>
      <c r="F9889" t="s">
        <v>4087</v>
      </c>
      <c r="G9889" t="s">
        <v>26</v>
      </c>
      <c r="H9889">
        <v>9.9999997764825821E-3</v>
      </c>
      <c r="I9889">
        <v>0</v>
      </c>
      <c r="L9889" t="s">
        <v>1264</v>
      </c>
      <c r="M9889">
        <v>2024</v>
      </c>
      <c r="O9889" t="str">
        <f t="shared" si="462"/>
        <v>MARUBENI FASHION LINK LTD.-284495-THREAD,SAMJIN@5000MT-3953, 40/2-YD</v>
      </c>
      <c r="P9889">
        <f>COUNTIF($O$3:O9889,O9889)</f>
        <v>42</v>
      </c>
      <c r="Q9889">
        <f t="shared" si="463"/>
        <v>701.68</v>
      </c>
      <c r="R9889">
        <f t="shared" si="464"/>
        <v>0</v>
      </c>
    </row>
    <row r="9890" spans="1:18" x14ac:dyDescent="0.25">
      <c r="A9890">
        <v>284495</v>
      </c>
      <c r="B9890" t="s">
        <v>4383</v>
      </c>
      <c r="C9890" t="s">
        <v>4384</v>
      </c>
      <c r="D9890" t="s">
        <v>215</v>
      </c>
      <c r="E9890" t="s">
        <v>5461</v>
      </c>
      <c r="F9890" t="s">
        <v>4087</v>
      </c>
      <c r="G9890" t="s">
        <v>26</v>
      </c>
      <c r="H9890">
        <v>0</v>
      </c>
      <c r="I9890">
        <v>0</v>
      </c>
      <c r="L9890" t="s">
        <v>1264</v>
      </c>
      <c r="M9890">
        <v>2024</v>
      </c>
      <c r="O9890" t="str">
        <f t="shared" si="462"/>
        <v>MARUBENI FASHION LINK LTD.-284495-THREAD,SAMJIN@5000MT-3953, 40/2-YD</v>
      </c>
      <c r="P9890">
        <f>COUNTIF($O$3:O9890,O9890)</f>
        <v>43</v>
      </c>
      <c r="Q9890">
        <f t="shared" si="463"/>
        <v>701.68</v>
      </c>
      <c r="R9890">
        <f t="shared" si="464"/>
        <v>0</v>
      </c>
    </row>
    <row r="9891" spans="1:18" x14ac:dyDescent="0.25">
      <c r="A9891">
        <v>284495</v>
      </c>
      <c r="B9891" t="s">
        <v>4383</v>
      </c>
      <c r="C9891" t="s">
        <v>4384</v>
      </c>
      <c r="D9891" t="s">
        <v>215</v>
      </c>
      <c r="E9891" t="s">
        <v>5462</v>
      </c>
      <c r="F9891" t="s">
        <v>4087</v>
      </c>
      <c r="G9891" t="s">
        <v>26</v>
      </c>
      <c r="H9891">
        <v>0</v>
      </c>
      <c r="I9891">
        <v>0</v>
      </c>
      <c r="L9891" t="s">
        <v>1264</v>
      </c>
      <c r="M9891">
        <v>2024</v>
      </c>
      <c r="O9891" t="str">
        <f t="shared" si="462"/>
        <v>MARUBENI FASHION LINK LTD.-284495-THREAD,SAMJIN@5000MT-3953, 40/2-YD</v>
      </c>
      <c r="P9891">
        <f>COUNTIF($O$3:O9891,O9891)</f>
        <v>44</v>
      </c>
      <c r="Q9891">
        <f t="shared" si="463"/>
        <v>701.68</v>
      </c>
      <c r="R9891">
        <f t="shared" si="464"/>
        <v>0</v>
      </c>
    </row>
    <row r="9892" spans="1:18" x14ac:dyDescent="0.25">
      <c r="A9892">
        <v>284495</v>
      </c>
      <c r="B9892" t="s">
        <v>4383</v>
      </c>
      <c r="C9892" t="s">
        <v>4384</v>
      </c>
      <c r="D9892" t="s">
        <v>215</v>
      </c>
      <c r="E9892" t="s">
        <v>5463</v>
      </c>
      <c r="F9892" t="s">
        <v>4087</v>
      </c>
      <c r="G9892" t="s">
        <v>26</v>
      </c>
      <c r="H9892">
        <v>1.0000000009313226E-2</v>
      </c>
      <c r="I9892">
        <v>0</v>
      </c>
      <c r="L9892" t="s">
        <v>1264</v>
      </c>
      <c r="M9892">
        <v>2024</v>
      </c>
      <c r="O9892" t="str">
        <f t="shared" si="462"/>
        <v>MARUBENI FASHION LINK LTD.-284495-THREAD,SAMJIN@5000MT-3953, 40/2-YD</v>
      </c>
      <c r="P9892">
        <f>COUNTIF($O$3:O9892,O9892)</f>
        <v>45</v>
      </c>
      <c r="Q9892">
        <f t="shared" si="463"/>
        <v>701.68</v>
      </c>
      <c r="R9892">
        <f t="shared" si="464"/>
        <v>0</v>
      </c>
    </row>
    <row r="9893" spans="1:18" x14ac:dyDescent="0.25">
      <c r="A9893">
        <v>284495</v>
      </c>
      <c r="B9893" t="s">
        <v>4383</v>
      </c>
      <c r="C9893" t="s">
        <v>4384</v>
      </c>
      <c r="D9893" t="s">
        <v>215</v>
      </c>
      <c r="E9893" t="s">
        <v>5245</v>
      </c>
      <c r="F9893" t="s">
        <v>4087</v>
      </c>
      <c r="G9893" t="s">
        <v>26</v>
      </c>
      <c r="H9893">
        <v>0</v>
      </c>
      <c r="I9893">
        <v>0</v>
      </c>
      <c r="L9893" t="s">
        <v>1264</v>
      </c>
      <c r="M9893">
        <v>2024</v>
      </c>
      <c r="O9893" t="str">
        <f t="shared" si="462"/>
        <v>MARUBENI FASHION LINK LTD.-284495-THREAD,SAMJIN@5000MT-3953, 40/2-YD</v>
      </c>
      <c r="P9893">
        <f>COUNTIF($O$3:O9893,O9893)</f>
        <v>46</v>
      </c>
      <c r="Q9893">
        <f t="shared" si="463"/>
        <v>701.68</v>
      </c>
      <c r="R9893">
        <f t="shared" si="464"/>
        <v>0</v>
      </c>
    </row>
    <row r="9894" spans="1:18" x14ac:dyDescent="0.25">
      <c r="A9894">
        <v>284495</v>
      </c>
      <c r="B9894" t="s">
        <v>4383</v>
      </c>
      <c r="C9894" t="s">
        <v>4384</v>
      </c>
      <c r="D9894" t="s">
        <v>215</v>
      </c>
      <c r="E9894" t="s">
        <v>5246</v>
      </c>
      <c r="F9894" t="s">
        <v>4087</v>
      </c>
      <c r="G9894" t="s">
        <v>26</v>
      </c>
      <c r="H9894">
        <v>0</v>
      </c>
      <c r="I9894">
        <v>0</v>
      </c>
      <c r="L9894" t="s">
        <v>1264</v>
      </c>
      <c r="M9894">
        <v>2024</v>
      </c>
      <c r="O9894" t="str">
        <f t="shared" si="462"/>
        <v>MARUBENI FASHION LINK LTD.-284495-THREAD,SAMJIN@5000MT-3953, 40/2-YD</v>
      </c>
      <c r="P9894">
        <f>COUNTIF($O$3:O9894,O9894)</f>
        <v>47</v>
      </c>
      <c r="Q9894">
        <f t="shared" si="463"/>
        <v>701.68</v>
      </c>
      <c r="R9894">
        <f t="shared" si="464"/>
        <v>0</v>
      </c>
    </row>
    <row r="9895" spans="1:18" x14ac:dyDescent="0.25">
      <c r="A9895">
        <v>284495</v>
      </c>
      <c r="B9895" t="s">
        <v>4383</v>
      </c>
      <c r="C9895" t="s">
        <v>4384</v>
      </c>
      <c r="D9895" t="s">
        <v>1334</v>
      </c>
      <c r="E9895" t="s">
        <v>5464</v>
      </c>
      <c r="F9895" t="s">
        <v>4087</v>
      </c>
      <c r="G9895" t="s">
        <v>26</v>
      </c>
      <c r="H9895">
        <v>0</v>
      </c>
      <c r="I9895">
        <v>0</v>
      </c>
      <c r="L9895" t="s">
        <v>1264</v>
      </c>
      <c r="M9895">
        <v>2024</v>
      </c>
      <c r="O9895" t="str">
        <f t="shared" si="462"/>
        <v>MARUBENI FASHION LINK LTD.-284495-THREAD,SAMJIN@5000MT-3953, 40/2-YD</v>
      </c>
      <c r="P9895">
        <f>COUNTIF($O$3:O9895,O9895)</f>
        <v>48</v>
      </c>
      <c r="Q9895">
        <f t="shared" si="463"/>
        <v>701.68</v>
      </c>
      <c r="R9895">
        <f t="shared" si="464"/>
        <v>0</v>
      </c>
    </row>
    <row r="9896" spans="1:18" x14ac:dyDescent="0.25">
      <c r="A9896">
        <v>284495</v>
      </c>
      <c r="B9896" t="s">
        <v>4383</v>
      </c>
      <c r="C9896" t="s">
        <v>4384</v>
      </c>
      <c r="D9896" t="s">
        <v>1334</v>
      </c>
      <c r="E9896" t="s">
        <v>5465</v>
      </c>
      <c r="F9896" t="s">
        <v>4087</v>
      </c>
      <c r="G9896" t="s">
        <v>26</v>
      </c>
      <c r="H9896">
        <v>0</v>
      </c>
      <c r="I9896">
        <v>-7.2164496600635175E-16</v>
      </c>
      <c r="L9896" t="s">
        <v>1264</v>
      </c>
      <c r="M9896">
        <v>2024</v>
      </c>
      <c r="O9896" t="str">
        <f t="shared" si="462"/>
        <v>MARUBENI FASHION LINK LTD.-284495-THREAD,SAMJIN@5000MT-3953, 40/2-YD</v>
      </c>
      <c r="P9896">
        <f>COUNTIF($O$3:O9896,O9896)</f>
        <v>49</v>
      </c>
      <c r="Q9896">
        <f t="shared" si="463"/>
        <v>701.68</v>
      </c>
      <c r="R9896">
        <f t="shared" si="464"/>
        <v>0</v>
      </c>
    </row>
    <row r="9897" spans="1:18" x14ac:dyDescent="0.25">
      <c r="A9897">
        <v>284495</v>
      </c>
      <c r="B9897" t="s">
        <v>4383</v>
      </c>
      <c r="C9897" t="s">
        <v>4384</v>
      </c>
      <c r="F9897" t="s">
        <v>4087</v>
      </c>
      <c r="G9897" t="s">
        <v>22</v>
      </c>
      <c r="L9897" t="s">
        <v>1264</v>
      </c>
      <c r="M9897">
        <v>2024</v>
      </c>
      <c r="O9897" t="str">
        <f t="shared" si="462"/>
        <v>ITOCHU CORPORATION TOKSD SECTI-284495-THREAD,SAMJIN@5000MT-3953, 40/2-YD</v>
      </c>
      <c r="P9897">
        <f>COUNTIF($O$3:O9897,O9897)</f>
        <v>1</v>
      </c>
      <c r="Q9897">
        <f t="shared" si="463"/>
        <v>0</v>
      </c>
      <c r="R9897">
        <f t="shared" si="464"/>
        <v>0</v>
      </c>
    </row>
    <row r="9898" spans="1:18" x14ac:dyDescent="0.25">
      <c r="A9898">
        <v>284742</v>
      </c>
      <c r="B9898" t="s">
        <v>4207</v>
      </c>
      <c r="C9898" t="s">
        <v>5466</v>
      </c>
      <c r="D9898" t="s">
        <v>1334</v>
      </c>
      <c r="E9898" t="s">
        <v>5467</v>
      </c>
      <c r="F9898" t="s">
        <v>535</v>
      </c>
      <c r="H9898">
        <v>3708</v>
      </c>
      <c r="I9898">
        <v>28.18</v>
      </c>
      <c r="J9898" t="s">
        <v>23</v>
      </c>
      <c r="K9898" t="s">
        <v>23</v>
      </c>
      <c r="L9898" t="s">
        <v>269</v>
      </c>
      <c r="M9898">
        <v>2024</v>
      </c>
      <c r="O9898" t="str">
        <f t="shared" si="462"/>
        <v>-284742-SLIP LABEL-EIGER RIDING S3256-PC</v>
      </c>
      <c r="P9898">
        <f>COUNTIF($O$3:O9898,O9898)</f>
        <v>1</v>
      </c>
      <c r="Q9898">
        <f t="shared" si="463"/>
        <v>28.18</v>
      </c>
      <c r="R9898">
        <f t="shared" si="464"/>
        <v>0</v>
      </c>
    </row>
    <row r="9899" spans="1:18" x14ac:dyDescent="0.25">
      <c r="A9899">
        <v>284742</v>
      </c>
      <c r="B9899" t="s">
        <v>4207</v>
      </c>
      <c r="C9899" t="s">
        <v>5466</v>
      </c>
      <c r="F9899" t="s">
        <v>535</v>
      </c>
      <c r="G9899" t="s">
        <v>22</v>
      </c>
      <c r="L9899" t="s">
        <v>269</v>
      </c>
      <c r="M9899">
        <v>2024</v>
      </c>
      <c r="O9899" t="str">
        <f t="shared" si="462"/>
        <v>ITOCHU CORPORATION TOKSD SECTI-284742-SLIP LABEL-EIGER RIDING S3256-PC</v>
      </c>
      <c r="P9899">
        <f>COUNTIF($O$3:O9899,O9899)</f>
        <v>1</v>
      </c>
      <c r="Q9899">
        <f t="shared" si="463"/>
        <v>0</v>
      </c>
      <c r="R9899">
        <f t="shared" si="464"/>
        <v>0</v>
      </c>
    </row>
    <row r="9900" spans="1:18" x14ac:dyDescent="0.25">
      <c r="A9900">
        <v>286049</v>
      </c>
      <c r="B9900" t="s">
        <v>4383</v>
      </c>
      <c r="C9900" t="s">
        <v>5468</v>
      </c>
      <c r="D9900" t="s">
        <v>29</v>
      </c>
      <c r="E9900" t="s">
        <v>30</v>
      </c>
      <c r="F9900" t="s">
        <v>4087</v>
      </c>
      <c r="G9900" t="s">
        <v>32</v>
      </c>
      <c r="H9900">
        <v>0</v>
      </c>
      <c r="J9900" t="s">
        <v>23</v>
      </c>
      <c r="K9900" t="s">
        <v>23</v>
      </c>
      <c r="L9900" t="s">
        <v>2724</v>
      </c>
      <c r="M9900">
        <v>2024</v>
      </c>
      <c r="O9900" t="str">
        <f t="shared" si="462"/>
        <v>PENTEX LTD-286049-THREAD,SAMJIN@5000MT-3092, 40/2-YD</v>
      </c>
      <c r="P9900">
        <f>COUNTIF($O$3:O9900,O9900)</f>
        <v>1</v>
      </c>
      <c r="Q9900">
        <f t="shared" si="463"/>
        <v>0</v>
      </c>
      <c r="R9900">
        <f t="shared" si="464"/>
        <v>0</v>
      </c>
    </row>
    <row r="9901" spans="1:18" x14ac:dyDescent="0.25">
      <c r="A9901">
        <v>286049</v>
      </c>
      <c r="B9901" t="s">
        <v>4383</v>
      </c>
      <c r="C9901" t="s">
        <v>5468</v>
      </c>
      <c r="D9901" t="s">
        <v>29</v>
      </c>
      <c r="E9901" t="s">
        <v>31</v>
      </c>
      <c r="F9901" t="s">
        <v>4087</v>
      </c>
      <c r="G9901" t="s">
        <v>32</v>
      </c>
      <c r="H9901">
        <v>0</v>
      </c>
      <c r="L9901" t="s">
        <v>2724</v>
      </c>
      <c r="M9901">
        <v>2024</v>
      </c>
      <c r="O9901" t="str">
        <f t="shared" si="462"/>
        <v>PENTEX LTD-286049-THREAD,SAMJIN@5000MT-3092, 40/2-YD</v>
      </c>
      <c r="P9901">
        <f>COUNTIF($O$3:O9901,O9901)</f>
        <v>2</v>
      </c>
      <c r="Q9901">
        <f t="shared" si="463"/>
        <v>0</v>
      </c>
      <c r="R9901">
        <f t="shared" si="464"/>
        <v>0</v>
      </c>
    </row>
    <row r="9902" spans="1:18" x14ac:dyDescent="0.25">
      <c r="A9902">
        <v>286049</v>
      </c>
      <c r="B9902" t="s">
        <v>4383</v>
      </c>
      <c r="C9902" t="s">
        <v>5468</v>
      </c>
      <c r="D9902" t="s">
        <v>29</v>
      </c>
      <c r="E9902" t="s">
        <v>33</v>
      </c>
      <c r="F9902" t="s">
        <v>4087</v>
      </c>
      <c r="G9902" t="s">
        <v>34</v>
      </c>
      <c r="H9902">
        <v>0</v>
      </c>
      <c r="L9902" t="s">
        <v>2724</v>
      </c>
      <c r="M9902">
        <v>2024</v>
      </c>
      <c r="O9902" t="str">
        <f t="shared" si="462"/>
        <v>HEXAPOLE COMPANY LIMITED-286049-THREAD,SAMJIN@5000MT-3092, 40/2-YD</v>
      </c>
      <c r="P9902">
        <f>COUNTIF($O$3:O9902,O9902)</f>
        <v>1</v>
      </c>
      <c r="Q9902">
        <f t="shared" si="463"/>
        <v>0</v>
      </c>
      <c r="R9902">
        <f t="shared" si="464"/>
        <v>0</v>
      </c>
    </row>
    <row r="9903" spans="1:18" x14ac:dyDescent="0.25">
      <c r="A9903">
        <v>286049</v>
      </c>
      <c r="B9903" t="s">
        <v>4383</v>
      </c>
      <c r="C9903" t="s">
        <v>5468</v>
      </c>
      <c r="D9903" t="s">
        <v>29</v>
      </c>
      <c r="E9903" t="s">
        <v>538</v>
      </c>
      <c r="F9903" t="s">
        <v>4087</v>
      </c>
      <c r="G9903" t="s">
        <v>32</v>
      </c>
      <c r="H9903">
        <v>0</v>
      </c>
      <c r="L9903" t="s">
        <v>2724</v>
      </c>
      <c r="M9903">
        <v>2024</v>
      </c>
      <c r="O9903" t="str">
        <f t="shared" si="462"/>
        <v>PENTEX LTD-286049-THREAD,SAMJIN@5000MT-3092, 40/2-YD</v>
      </c>
      <c r="P9903">
        <f>COUNTIF($O$3:O9903,O9903)</f>
        <v>3</v>
      </c>
      <c r="Q9903">
        <f t="shared" si="463"/>
        <v>0</v>
      </c>
      <c r="R9903">
        <f t="shared" si="464"/>
        <v>0</v>
      </c>
    </row>
    <row r="9904" spans="1:18" x14ac:dyDescent="0.25">
      <c r="A9904">
        <v>286049</v>
      </c>
      <c r="B9904" t="s">
        <v>4383</v>
      </c>
      <c r="C9904" t="s">
        <v>5468</v>
      </c>
      <c r="D9904" t="s">
        <v>4803</v>
      </c>
      <c r="E9904" t="s">
        <v>4940</v>
      </c>
      <c r="F9904" t="s">
        <v>4087</v>
      </c>
      <c r="G9904" t="s">
        <v>26</v>
      </c>
      <c r="H9904">
        <v>0</v>
      </c>
      <c r="I9904">
        <v>0</v>
      </c>
      <c r="L9904" t="s">
        <v>2724</v>
      </c>
      <c r="M9904">
        <v>2024</v>
      </c>
      <c r="O9904" t="str">
        <f t="shared" si="462"/>
        <v>MARUBENI FASHION LINK LTD.-286049-THREAD,SAMJIN@5000MT-3092, 40/2-YD</v>
      </c>
      <c r="P9904">
        <f>COUNTIF($O$3:O9904,O9904)</f>
        <v>1</v>
      </c>
      <c r="Q9904">
        <f t="shared" si="463"/>
        <v>2.1899999999999924</v>
      </c>
      <c r="R9904">
        <f t="shared" si="464"/>
        <v>0</v>
      </c>
    </row>
    <row r="9905" spans="1:18" x14ac:dyDescent="0.25">
      <c r="A9905">
        <v>286049</v>
      </c>
      <c r="B9905" t="s">
        <v>4383</v>
      </c>
      <c r="C9905" t="s">
        <v>5468</v>
      </c>
      <c r="D9905" t="s">
        <v>4803</v>
      </c>
      <c r="E9905" t="s">
        <v>5469</v>
      </c>
      <c r="F9905" t="s">
        <v>4087</v>
      </c>
      <c r="G9905" t="s">
        <v>26</v>
      </c>
      <c r="H9905">
        <v>0</v>
      </c>
      <c r="I9905">
        <v>0</v>
      </c>
      <c r="L9905" t="s">
        <v>2724</v>
      </c>
      <c r="M9905">
        <v>2024</v>
      </c>
      <c r="O9905" t="str">
        <f t="shared" si="462"/>
        <v>MARUBENI FASHION LINK LTD.-286049-THREAD,SAMJIN@5000MT-3092, 40/2-YD</v>
      </c>
      <c r="P9905">
        <f>COUNTIF($O$3:O9905,O9905)</f>
        <v>2</v>
      </c>
      <c r="Q9905">
        <f t="shared" si="463"/>
        <v>2.1899999999999924</v>
      </c>
      <c r="R9905">
        <f t="shared" si="464"/>
        <v>0</v>
      </c>
    </row>
    <row r="9906" spans="1:18" x14ac:dyDescent="0.25">
      <c r="A9906">
        <v>286049</v>
      </c>
      <c r="B9906" t="s">
        <v>4383</v>
      </c>
      <c r="C9906" t="s">
        <v>5468</v>
      </c>
      <c r="D9906" t="s">
        <v>126</v>
      </c>
      <c r="E9906" t="s">
        <v>5002</v>
      </c>
      <c r="F9906" t="s">
        <v>4087</v>
      </c>
      <c r="G9906" t="s">
        <v>26</v>
      </c>
      <c r="H9906">
        <v>0</v>
      </c>
      <c r="I9906">
        <v>0</v>
      </c>
      <c r="L9906" t="s">
        <v>2724</v>
      </c>
      <c r="M9906">
        <v>2024</v>
      </c>
      <c r="O9906" t="str">
        <f t="shared" si="462"/>
        <v>MARUBENI FASHION LINK LTD.-286049-THREAD,SAMJIN@5000MT-3092, 40/2-YD</v>
      </c>
      <c r="P9906">
        <f>COUNTIF($O$3:O9906,O9906)</f>
        <v>3</v>
      </c>
      <c r="Q9906">
        <f t="shared" si="463"/>
        <v>2.1899999999999924</v>
      </c>
      <c r="R9906">
        <f t="shared" si="464"/>
        <v>0</v>
      </c>
    </row>
    <row r="9907" spans="1:18" x14ac:dyDescent="0.25">
      <c r="A9907">
        <v>286049</v>
      </c>
      <c r="B9907" t="s">
        <v>4383</v>
      </c>
      <c r="C9907" t="s">
        <v>5468</v>
      </c>
      <c r="D9907" t="s">
        <v>126</v>
      </c>
      <c r="E9907" t="s">
        <v>5003</v>
      </c>
      <c r="F9907" t="s">
        <v>4087</v>
      </c>
      <c r="G9907" t="s">
        <v>26</v>
      </c>
      <c r="H9907">
        <v>0</v>
      </c>
      <c r="I9907">
        <v>0</v>
      </c>
      <c r="L9907" t="s">
        <v>2724</v>
      </c>
      <c r="M9907">
        <v>2024</v>
      </c>
      <c r="O9907" t="str">
        <f t="shared" si="462"/>
        <v>MARUBENI FASHION LINK LTD.-286049-THREAD,SAMJIN@5000MT-3092, 40/2-YD</v>
      </c>
      <c r="P9907">
        <f>COUNTIF($O$3:O9907,O9907)</f>
        <v>4</v>
      </c>
      <c r="Q9907">
        <f t="shared" si="463"/>
        <v>2.1899999999999924</v>
      </c>
      <c r="R9907">
        <f t="shared" si="464"/>
        <v>0</v>
      </c>
    </row>
    <row r="9908" spans="1:18" x14ac:dyDescent="0.25">
      <c r="A9908">
        <v>286049</v>
      </c>
      <c r="B9908" t="s">
        <v>4383</v>
      </c>
      <c r="C9908" t="s">
        <v>5468</v>
      </c>
      <c r="D9908" t="s">
        <v>126</v>
      </c>
      <c r="E9908" t="s">
        <v>5470</v>
      </c>
      <c r="F9908" t="s">
        <v>4087</v>
      </c>
      <c r="G9908" t="s">
        <v>26</v>
      </c>
      <c r="H9908">
        <v>0</v>
      </c>
      <c r="I9908">
        <v>0</v>
      </c>
      <c r="L9908" t="s">
        <v>2724</v>
      </c>
      <c r="M9908">
        <v>2024</v>
      </c>
      <c r="O9908" t="str">
        <f t="shared" si="462"/>
        <v>MARUBENI FASHION LINK LTD.-286049-THREAD,SAMJIN@5000MT-3092, 40/2-YD</v>
      </c>
      <c r="P9908">
        <f>COUNTIF($O$3:O9908,O9908)</f>
        <v>5</v>
      </c>
      <c r="Q9908">
        <f t="shared" si="463"/>
        <v>2.1899999999999924</v>
      </c>
      <c r="R9908">
        <f t="shared" si="464"/>
        <v>0</v>
      </c>
    </row>
    <row r="9909" spans="1:18" x14ac:dyDescent="0.25">
      <c r="A9909">
        <v>286049</v>
      </c>
      <c r="B9909" t="s">
        <v>4383</v>
      </c>
      <c r="C9909" t="s">
        <v>5468</v>
      </c>
      <c r="D9909" t="s">
        <v>126</v>
      </c>
      <c r="E9909" t="s">
        <v>5004</v>
      </c>
      <c r="F9909" t="s">
        <v>4087</v>
      </c>
      <c r="G9909" t="s">
        <v>26</v>
      </c>
      <c r="H9909">
        <v>0</v>
      </c>
      <c r="I9909">
        <v>0</v>
      </c>
      <c r="L9909" t="s">
        <v>2724</v>
      </c>
      <c r="M9909">
        <v>2024</v>
      </c>
      <c r="O9909" t="str">
        <f t="shared" si="462"/>
        <v>MARUBENI FASHION LINK LTD.-286049-THREAD,SAMJIN@5000MT-3092, 40/2-YD</v>
      </c>
      <c r="P9909">
        <f>COUNTIF($O$3:O9909,O9909)</f>
        <v>6</v>
      </c>
      <c r="Q9909">
        <f t="shared" si="463"/>
        <v>2.1899999999999924</v>
      </c>
      <c r="R9909">
        <f t="shared" si="464"/>
        <v>0</v>
      </c>
    </row>
    <row r="9910" spans="1:18" x14ac:dyDescent="0.25">
      <c r="A9910">
        <v>286049</v>
      </c>
      <c r="B9910" t="s">
        <v>4383</v>
      </c>
      <c r="C9910" t="s">
        <v>5468</v>
      </c>
      <c r="D9910" t="s">
        <v>215</v>
      </c>
      <c r="E9910" t="s">
        <v>5471</v>
      </c>
      <c r="F9910" t="s">
        <v>4087</v>
      </c>
      <c r="G9910" t="s">
        <v>32</v>
      </c>
      <c r="H9910">
        <v>0</v>
      </c>
      <c r="I9910">
        <v>0</v>
      </c>
      <c r="L9910" t="s">
        <v>2724</v>
      </c>
      <c r="M9910">
        <v>2024</v>
      </c>
      <c r="O9910" t="str">
        <f t="shared" si="462"/>
        <v>PENTEX LTD-286049-THREAD,SAMJIN@5000MT-3092, 40/2-YD</v>
      </c>
      <c r="P9910">
        <f>COUNTIF($O$3:O9910,O9910)</f>
        <v>4</v>
      </c>
      <c r="Q9910">
        <f t="shared" si="463"/>
        <v>0</v>
      </c>
      <c r="R9910">
        <f t="shared" si="464"/>
        <v>0</v>
      </c>
    </row>
    <row r="9911" spans="1:18" x14ac:dyDescent="0.25">
      <c r="A9911">
        <v>286049</v>
      </c>
      <c r="B9911" t="s">
        <v>4383</v>
      </c>
      <c r="C9911" t="s">
        <v>5468</v>
      </c>
      <c r="D9911" t="s">
        <v>215</v>
      </c>
      <c r="E9911" t="s">
        <v>5472</v>
      </c>
      <c r="F9911" t="s">
        <v>4087</v>
      </c>
      <c r="G9911" t="s">
        <v>26</v>
      </c>
      <c r="H9911">
        <v>0</v>
      </c>
      <c r="I9911">
        <v>0</v>
      </c>
      <c r="L9911" t="s">
        <v>2724</v>
      </c>
      <c r="M9911">
        <v>2024</v>
      </c>
      <c r="O9911" t="str">
        <f t="shared" si="462"/>
        <v>MARUBENI FASHION LINK LTD.-286049-THREAD,SAMJIN@5000MT-3092, 40/2-YD</v>
      </c>
      <c r="P9911">
        <f>COUNTIF($O$3:O9911,O9911)</f>
        <v>7</v>
      </c>
      <c r="Q9911">
        <f t="shared" si="463"/>
        <v>2.1899999999999924</v>
      </c>
      <c r="R9911">
        <f t="shared" si="464"/>
        <v>0</v>
      </c>
    </row>
    <row r="9912" spans="1:18" x14ac:dyDescent="0.25">
      <c r="A9912">
        <v>286049</v>
      </c>
      <c r="B9912" t="s">
        <v>4383</v>
      </c>
      <c r="C9912" t="s">
        <v>5468</v>
      </c>
      <c r="D9912" t="s">
        <v>215</v>
      </c>
      <c r="E9912" t="s">
        <v>5473</v>
      </c>
      <c r="F9912" t="s">
        <v>4087</v>
      </c>
      <c r="G9912" t="s">
        <v>26</v>
      </c>
      <c r="H9912">
        <v>0</v>
      </c>
      <c r="I9912">
        <v>0</v>
      </c>
      <c r="L9912" t="s">
        <v>2724</v>
      </c>
      <c r="M9912">
        <v>2024</v>
      </c>
      <c r="O9912" t="str">
        <f t="shared" si="462"/>
        <v>MARUBENI FASHION LINK LTD.-286049-THREAD,SAMJIN@5000MT-3092, 40/2-YD</v>
      </c>
      <c r="P9912">
        <f>COUNTIF($O$3:O9912,O9912)</f>
        <v>8</v>
      </c>
      <c r="Q9912">
        <f t="shared" si="463"/>
        <v>2.1899999999999924</v>
      </c>
      <c r="R9912">
        <f t="shared" si="464"/>
        <v>0</v>
      </c>
    </row>
    <row r="9913" spans="1:18" x14ac:dyDescent="0.25">
      <c r="A9913">
        <v>286049</v>
      </c>
      <c r="B9913" t="s">
        <v>4383</v>
      </c>
      <c r="C9913" t="s">
        <v>5468</v>
      </c>
      <c r="D9913" t="s">
        <v>215</v>
      </c>
      <c r="E9913" t="s">
        <v>5474</v>
      </c>
      <c r="F9913" t="s">
        <v>4087</v>
      </c>
      <c r="G9913" t="s">
        <v>32</v>
      </c>
      <c r="H9913">
        <v>0</v>
      </c>
      <c r="I9913">
        <v>0</v>
      </c>
      <c r="L9913" t="s">
        <v>2724</v>
      </c>
      <c r="M9913">
        <v>2024</v>
      </c>
      <c r="O9913" t="str">
        <f t="shared" si="462"/>
        <v>PENTEX LTD-286049-THREAD,SAMJIN@5000MT-3092, 40/2-YD</v>
      </c>
      <c r="P9913">
        <f>COUNTIF($O$3:O9913,O9913)</f>
        <v>5</v>
      </c>
      <c r="Q9913">
        <f t="shared" si="463"/>
        <v>0</v>
      </c>
      <c r="R9913">
        <f t="shared" si="464"/>
        <v>0</v>
      </c>
    </row>
    <row r="9914" spans="1:18" x14ac:dyDescent="0.25">
      <c r="A9914">
        <v>286049</v>
      </c>
      <c r="B9914" t="s">
        <v>4383</v>
      </c>
      <c r="C9914" t="s">
        <v>5468</v>
      </c>
      <c r="D9914" t="s">
        <v>215</v>
      </c>
      <c r="E9914" t="s">
        <v>5034</v>
      </c>
      <c r="F9914" t="s">
        <v>4087</v>
      </c>
      <c r="G9914" t="s">
        <v>26</v>
      </c>
      <c r="H9914">
        <v>5468</v>
      </c>
      <c r="I9914">
        <v>0.73000000000000576</v>
      </c>
      <c r="L9914" t="s">
        <v>2724</v>
      </c>
      <c r="M9914">
        <v>2024</v>
      </c>
      <c r="O9914" t="str">
        <f t="shared" si="462"/>
        <v>MARUBENI FASHION LINK LTD.-286049-THREAD,SAMJIN@5000MT-3092, 40/2-YD</v>
      </c>
      <c r="P9914">
        <f>COUNTIF($O$3:O9914,O9914)</f>
        <v>9</v>
      </c>
      <c r="Q9914">
        <f t="shared" si="463"/>
        <v>2.1899999999999924</v>
      </c>
      <c r="R9914">
        <f t="shared" si="464"/>
        <v>0</v>
      </c>
    </row>
    <row r="9915" spans="1:18" x14ac:dyDescent="0.25">
      <c r="A9915">
        <v>286049</v>
      </c>
      <c r="B9915" t="s">
        <v>4383</v>
      </c>
      <c r="C9915" t="s">
        <v>5468</v>
      </c>
      <c r="D9915" t="s">
        <v>215</v>
      </c>
      <c r="E9915" t="s">
        <v>5035</v>
      </c>
      <c r="F9915" t="s">
        <v>4087</v>
      </c>
      <c r="G9915" t="s">
        <v>26</v>
      </c>
      <c r="H9915">
        <v>5468</v>
      </c>
      <c r="I9915">
        <v>0.72999999999998977</v>
      </c>
      <c r="L9915" t="s">
        <v>2724</v>
      </c>
      <c r="M9915">
        <v>2024</v>
      </c>
      <c r="O9915" t="str">
        <f t="shared" si="462"/>
        <v>MARUBENI FASHION LINK LTD.-286049-THREAD,SAMJIN@5000MT-3092, 40/2-YD</v>
      </c>
      <c r="P9915">
        <f>COUNTIF($O$3:O9915,O9915)</f>
        <v>10</v>
      </c>
      <c r="Q9915">
        <f t="shared" si="463"/>
        <v>2.1899999999999924</v>
      </c>
      <c r="R9915">
        <f t="shared" si="464"/>
        <v>0</v>
      </c>
    </row>
    <row r="9916" spans="1:18" x14ac:dyDescent="0.25">
      <c r="A9916">
        <v>286049</v>
      </c>
      <c r="B9916" t="s">
        <v>4383</v>
      </c>
      <c r="C9916" t="s">
        <v>5468</v>
      </c>
      <c r="D9916" t="s">
        <v>215</v>
      </c>
      <c r="E9916" t="s">
        <v>5036</v>
      </c>
      <c r="F9916" t="s">
        <v>4087</v>
      </c>
      <c r="G9916" t="s">
        <v>26</v>
      </c>
      <c r="H9916">
        <v>5468</v>
      </c>
      <c r="I9916">
        <v>0.72999999999999687</v>
      </c>
      <c r="L9916" t="s">
        <v>2724</v>
      </c>
      <c r="M9916">
        <v>2024</v>
      </c>
      <c r="O9916" t="str">
        <f t="shared" si="462"/>
        <v>MARUBENI FASHION LINK LTD.-286049-THREAD,SAMJIN@5000MT-3092, 40/2-YD</v>
      </c>
      <c r="P9916">
        <f>COUNTIF($O$3:O9916,O9916)</f>
        <v>11</v>
      </c>
      <c r="Q9916">
        <f t="shared" si="463"/>
        <v>2.1899999999999924</v>
      </c>
      <c r="R9916">
        <f t="shared" si="464"/>
        <v>0</v>
      </c>
    </row>
    <row r="9917" spans="1:18" x14ac:dyDescent="0.25">
      <c r="A9917">
        <v>286049</v>
      </c>
      <c r="B9917" t="s">
        <v>4383</v>
      </c>
      <c r="C9917" t="s">
        <v>5468</v>
      </c>
      <c r="D9917" t="s">
        <v>215</v>
      </c>
      <c r="E9917" t="s">
        <v>4870</v>
      </c>
      <c r="F9917" t="s">
        <v>4087</v>
      </c>
      <c r="G9917" t="s">
        <v>26</v>
      </c>
      <c r="H9917">
        <v>0</v>
      </c>
      <c r="I9917">
        <v>0</v>
      </c>
      <c r="L9917" t="s">
        <v>2724</v>
      </c>
      <c r="M9917">
        <v>2024</v>
      </c>
      <c r="O9917" t="str">
        <f t="shared" si="462"/>
        <v>MARUBENI FASHION LINK LTD.-286049-THREAD,SAMJIN@5000MT-3092, 40/2-YD</v>
      </c>
      <c r="P9917">
        <f>COUNTIF($O$3:O9917,O9917)</f>
        <v>12</v>
      </c>
      <c r="Q9917">
        <f t="shared" si="463"/>
        <v>2.1899999999999924</v>
      </c>
      <c r="R9917">
        <f t="shared" si="464"/>
        <v>0</v>
      </c>
    </row>
    <row r="9918" spans="1:18" x14ac:dyDescent="0.25">
      <c r="A9918">
        <v>286049</v>
      </c>
      <c r="B9918" t="s">
        <v>4383</v>
      </c>
      <c r="C9918" t="s">
        <v>5468</v>
      </c>
      <c r="D9918" t="s">
        <v>266</v>
      </c>
      <c r="E9918" t="s">
        <v>267</v>
      </c>
      <c r="F9918" t="s">
        <v>4087</v>
      </c>
      <c r="G9918" t="s">
        <v>32</v>
      </c>
      <c r="H9918">
        <v>0</v>
      </c>
      <c r="L9918" t="s">
        <v>2724</v>
      </c>
      <c r="M9918">
        <v>2024</v>
      </c>
      <c r="O9918" t="str">
        <f t="shared" si="462"/>
        <v>PENTEX LTD-286049-THREAD,SAMJIN@5000MT-3092, 40/2-YD</v>
      </c>
      <c r="P9918">
        <f>COUNTIF($O$3:O9918,O9918)</f>
        <v>6</v>
      </c>
      <c r="Q9918">
        <f t="shared" si="463"/>
        <v>0</v>
      </c>
      <c r="R9918">
        <f t="shared" si="464"/>
        <v>0</v>
      </c>
    </row>
    <row r="9919" spans="1:18" x14ac:dyDescent="0.25">
      <c r="A9919">
        <v>286049</v>
      </c>
      <c r="B9919" t="s">
        <v>4383</v>
      </c>
      <c r="C9919" t="s">
        <v>5468</v>
      </c>
      <c r="F9919" t="s">
        <v>4087</v>
      </c>
      <c r="G9919" t="s">
        <v>22</v>
      </c>
      <c r="L9919" t="s">
        <v>2724</v>
      </c>
      <c r="M9919">
        <v>2024</v>
      </c>
      <c r="O9919" t="str">
        <f t="shared" si="462"/>
        <v>ITOCHU CORPORATION TOKSD SECTI-286049-THREAD,SAMJIN@5000MT-3092, 40/2-YD</v>
      </c>
      <c r="P9919">
        <f>COUNTIF($O$3:O9919,O9919)</f>
        <v>1</v>
      </c>
      <c r="Q9919">
        <f t="shared" si="463"/>
        <v>0</v>
      </c>
      <c r="R9919">
        <f t="shared" si="464"/>
        <v>0</v>
      </c>
    </row>
    <row r="9920" spans="1:18" x14ac:dyDescent="0.25">
      <c r="A9920">
        <v>287460</v>
      </c>
      <c r="B9920" t="s">
        <v>4383</v>
      </c>
      <c r="C9920" t="s">
        <v>5475</v>
      </c>
      <c r="D9920" t="s">
        <v>29</v>
      </c>
      <c r="E9920" t="s">
        <v>31</v>
      </c>
      <c r="F9920" t="s">
        <v>4087</v>
      </c>
      <c r="G9920" t="s">
        <v>32</v>
      </c>
      <c r="H9920">
        <v>0</v>
      </c>
      <c r="J9920" t="s">
        <v>23</v>
      </c>
      <c r="K9920" t="s">
        <v>23</v>
      </c>
      <c r="L9920" t="s">
        <v>2396</v>
      </c>
      <c r="M9920">
        <v>2024</v>
      </c>
      <c r="O9920" t="str">
        <f t="shared" si="462"/>
        <v>PENTEX LTD-287460-THREAD,SAMJIN@5000MT-3933, 40/2-YD</v>
      </c>
      <c r="P9920">
        <f>COUNTIF($O$3:O9920,O9920)</f>
        <v>1</v>
      </c>
      <c r="Q9920">
        <f t="shared" si="463"/>
        <v>0</v>
      </c>
      <c r="R9920">
        <f t="shared" si="464"/>
        <v>0</v>
      </c>
    </row>
    <row r="9921" spans="1:18" x14ac:dyDescent="0.25">
      <c r="A9921">
        <v>287460</v>
      </c>
      <c r="B9921" t="s">
        <v>4383</v>
      </c>
      <c r="C9921" t="s">
        <v>5475</v>
      </c>
      <c r="D9921" t="s">
        <v>29</v>
      </c>
      <c r="E9921" t="s">
        <v>33</v>
      </c>
      <c r="F9921" t="s">
        <v>4087</v>
      </c>
      <c r="G9921" t="s">
        <v>34</v>
      </c>
      <c r="H9921">
        <v>0</v>
      </c>
      <c r="L9921" t="s">
        <v>2396</v>
      </c>
      <c r="M9921">
        <v>2024</v>
      </c>
      <c r="O9921" t="str">
        <f t="shared" si="462"/>
        <v>HEXAPOLE COMPANY LIMITED-287460-THREAD,SAMJIN@5000MT-3933, 40/2-YD</v>
      </c>
      <c r="P9921">
        <f>COUNTIF($O$3:O9921,O9921)</f>
        <v>1</v>
      </c>
      <c r="Q9921">
        <f t="shared" si="463"/>
        <v>0</v>
      </c>
      <c r="R9921">
        <f t="shared" si="464"/>
        <v>0</v>
      </c>
    </row>
    <row r="9922" spans="1:18" x14ac:dyDescent="0.25">
      <c r="A9922">
        <v>287460</v>
      </c>
      <c r="B9922" t="s">
        <v>4383</v>
      </c>
      <c r="C9922" t="s">
        <v>5475</v>
      </c>
      <c r="D9922" t="s">
        <v>4803</v>
      </c>
      <c r="E9922" t="s">
        <v>5476</v>
      </c>
      <c r="F9922" t="s">
        <v>4087</v>
      </c>
      <c r="G9922" t="s">
        <v>26</v>
      </c>
      <c r="H9922">
        <v>0</v>
      </c>
      <c r="I9922">
        <v>0</v>
      </c>
      <c r="L9922" t="s">
        <v>2396</v>
      </c>
      <c r="M9922">
        <v>2024</v>
      </c>
      <c r="O9922" t="str">
        <f t="shared" si="462"/>
        <v>MARUBENI FASHION LINK LTD.-287460-THREAD,SAMJIN@5000MT-3933, 40/2-YD</v>
      </c>
      <c r="P9922">
        <f>COUNTIF($O$3:O9922,O9922)</f>
        <v>1</v>
      </c>
      <c r="Q9922">
        <f t="shared" si="463"/>
        <v>2.190000000000019</v>
      </c>
      <c r="R9922">
        <f t="shared" si="464"/>
        <v>0</v>
      </c>
    </row>
    <row r="9923" spans="1:18" x14ac:dyDescent="0.25">
      <c r="A9923">
        <v>287460</v>
      </c>
      <c r="B9923" t="s">
        <v>4383</v>
      </c>
      <c r="C9923" t="s">
        <v>5475</v>
      </c>
      <c r="D9923" t="s">
        <v>4803</v>
      </c>
      <c r="E9923" t="s">
        <v>5477</v>
      </c>
      <c r="F9923" t="s">
        <v>4087</v>
      </c>
      <c r="G9923" t="s">
        <v>26</v>
      </c>
      <c r="H9923">
        <v>0</v>
      </c>
      <c r="I9923">
        <v>0</v>
      </c>
      <c r="L9923" t="s">
        <v>2396</v>
      </c>
      <c r="M9923">
        <v>2024</v>
      </c>
      <c r="O9923" t="str">
        <f t="shared" si="462"/>
        <v>MARUBENI FASHION LINK LTD.-287460-THREAD,SAMJIN@5000MT-3933, 40/2-YD</v>
      </c>
      <c r="P9923">
        <f>COUNTIF($O$3:O9923,O9923)</f>
        <v>2</v>
      </c>
      <c r="Q9923">
        <f t="shared" si="463"/>
        <v>2.190000000000019</v>
      </c>
      <c r="R9923">
        <f t="shared" si="464"/>
        <v>0</v>
      </c>
    </row>
    <row r="9924" spans="1:18" x14ac:dyDescent="0.25">
      <c r="A9924">
        <v>287460</v>
      </c>
      <c r="B9924" t="s">
        <v>4383</v>
      </c>
      <c r="C9924" t="s">
        <v>5475</v>
      </c>
      <c r="D9924" t="s">
        <v>4803</v>
      </c>
      <c r="E9924" t="s">
        <v>5478</v>
      </c>
      <c r="F9924" t="s">
        <v>4087</v>
      </c>
      <c r="G9924" t="s">
        <v>26</v>
      </c>
      <c r="H9924">
        <v>0</v>
      </c>
      <c r="I9924">
        <v>0</v>
      </c>
      <c r="L9924" t="s">
        <v>2396</v>
      </c>
      <c r="M9924">
        <v>2024</v>
      </c>
      <c r="O9924" t="str">
        <f t="shared" ref="O9924:O9987" si="465">G9924&amp;"-"&amp;A9924&amp;"-"&amp;B9924&amp;"-"&amp;C9924&amp;"-"&amp;F9924</f>
        <v>MARUBENI FASHION LINK LTD.-287460-THREAD,SAMJIN@5000MT-3933, 40/2-YD</v>
      </c>
      <c r="P9924">
        <f>COUNTIF($O$3:O9924,O9924)</f>
        <v>3</v>
      </c>
      <c r="Q9924">
        <f t="shared" ref="Q9924:Q9987" si="466">SUMIF($O$4:$O$18090,O9924,$I$4:$I$18090)</f>
        <v>2.190000000000019</v>
      </c>
      <c r="R9924">
        <f t="shared" ref="R9924:R9987" si="467">SUMIF($O$4:$O$18090,O9924,$J$4:$J$18090)</f>
        <v>0</v>
      </c>
    </row>
    <row r="9925" spans="1:18" x14ac:dyDescent="0.25">
      <c r="A9925">
        <v>287460</v>
      </c>
      <c r="B9925" t="s">
        <v>4383</v>
      </c>
      <c r="C9925" t="s">
        <v>5475</v>
      </c>
      <c r="D9925" t="s">
        <v>4749</v>
      </c>
      <c r="E9925" t="s">
        <v>5477</v>
      </c>
      <c r="F9925" t="s">
        <v>4087</v>
      </c>
      <c r="G9925" t="s">
        <v>26</v>
      </c>
      <c r="H9925">
        <v>0</v>
      </c>
      <c r="I9925">
        <v>0</v>
      </c>
      <c r="L9925" t="s">
        <v>2396</v>
      </c>
      <c r="M9925">
        <v>2024</v>
      </c>
      <c r="O9925" t="str">
        <f t="shared" si="465"/>
        <v>MARUBENI FASHION LINK LTD.-287460-THREAD,SAMJIN@5000MT-3933, 40/2-YD</v>
      </c>
      <c r="P9925">
        <f>COUNTIF($O$3:O9925,O9925)</f>
        <v>4</v>
      </c>
      <c r="Q9925">
        <f t="shared" si="466"/>
        <v>2.190000000000019</v>
      </c>
      <c r="R9925">
        <f t="shared" si="467"/>
        <v>0</v>
      </c>
    </row>
    <row r="9926" spans="1:18" x14ac:dyDescent="0.25">
      <c r="A9926">
        <v>287460</v>
      </c>
      <c r="B9926" t="s">
        <v>4383</v>
      </c>
      <c r="C9926" t="s">
        <v>5475</v>
      </c>
      <c r="D9926" t="s">
        <v>215</v>
      </c>
      <c r="E9926" t="s">
        <v>5479</v>
      </c>
      <c r="F9926" t="s">
        <v>4087</v>
      </c>
      <c r="G9926" t="s">
        <v>26</v>
      </c>
      <c r="H9926">
        <v>0</v>
      </c>
      <c r="I9926">
        <v>0</v>
      </c>
      <c r="L9926" t="s">
        <v>2396</v>
      </c>
      <c r="M9926">
        <v>2024</v>
      </c>
      <c r="O9926" t="str">
        <f t="shared" si="465"/>
        <v>MARUBENI FASHION LINK LTD.-287460-THREAD,SAMJIN@5000MT-3933, 40/2-YD</v>
      </c>
      <c r="P9926">
        <f>COUNTIF($O$3:O9926,O9926)</f>
        <v>5</v>
      </c>
      <c r="Q9926">
        <f t="shared" si="466"/>
        <v>2.190000000000019</v>
      </c>
      <c r="R9926">
        <f t="shared" si="467"/>
        <v>0</v>
      </c>
    </row>
    <row r="9927" spans="1:18" x14ac:dyDescent="0.25">
      <c r="A9927">
        <v>287460</v>
      </c>
      <c r="B9927" t="s">
        <v>4383</v>
      </c>
      <c r="C9927" t="s">
        <v>5475</v>
      </c>
      <c r="D9927" t="s">
        <v>215</v>
      </c>
      <c r="E9927" t="s">
        <v>5480</v>
      </c>
      <c r="F9927" t="s">
        <v>4087</v>
      </c>
      <c r="G9927" t="s">
        <v>26</v>
      </c>
      <c r="H9927">
        <v>5468</v>
      </c>
      <c r="I9927">
        <v>0.72999999999999687</v>
      </c>
      <c r="L9927" t="s">
        <v>2396</v>
      </c>
      <c r="M9927">
        <v>2024</v>
      </c>
      <c r="O9927" t="str">
        <f t="shared" si="465"/>
        <v>MARUBENI FASHION LINK LTD.-287460-THREAD,SAMJIN@5000MT-3933, 40/2-YD</v>
      </c>
      <c r="P9927">
        <f>COUNTIF($O$3:O9927,O9927)</f>
        <v>6</v>
      </c>
      <c r="Q9927">
        <f t="shared" si="466"/>
        <v>2.190000000000019</v>
      </c>
      <c r="R9927">
        <f t="shared" si="467"/>
        <v>0</v>
      </c>
    </row>
    <row r="9928" spans="1:18" x14ac:dyDescent="0.25">
      <c r="A9928">
        <v>287460</v>
      </c>
      <c r="B9928" t="s">
        <v>4383</v>
      </c>
      <c r="C9928" t="s">
        <v>5475</v>
      </c>
      <c r="D9928" t="s">
        <v>215</v>
      </c>
      <c r="E9928" t="s">
        <v>5481</v>
      </c>
      <c r="F9928" t="s">
        <v>4087</v>
      </c>
      <c r="G9928" t="s">
        <v>26</v>
      </c>
      <c r="H9928">
        <v>0</v>
      </c>
      <c r="I9928">
        <v>0</v>
      </c>
      <c r="L9928" t="s">
        <v>2396</v>
      </c>
      <c r="M9928">
        <v>2024</v>
      </c>
      <c r="O9928" t="str">
        <f t="shared" si="465"/>
        <v>MARUBENI FASHION LINK LTD.-287460-THREAD,SAMJIN@5000MT-3933, 40/2-YD</v>
      </c>
      <c r="P9928">
        <f>COUNTIF($O$3:O9928,O9928)</f>
        <v>7</v>
      </c>
      <c r="Q9928">
        <f t="shared" si="466"/>
        <v>2.190000000000019</v>
      </c>
      <c r="R9928">
        <f t="shared" si="467"/>
        <v>0</v>
      </c>
    </row>
    <row r="9929" spans="1:18" x14ac:dyDescent="0.25">
      <c r="A9929">
        <v>287460</v>
      </c>
      <c r="B9929" t="s">
        <v>4383</v>
      </c>
      <c r="C9929" t="s">
        <v>5475</v>
      </c>
      <c r="D9929" t="s">
        <v>215</v>
      </c>
      <c r="E9929" t="s">
        <v>5482</v>
      </c>
      <c r="F9929" t="s">
        <v>4087</v>
      </c>
      <c r="G9929" t="s">
        <v>26</v>
      </c>
      <c r="H9929">
        <v>10936</v>
      </c>
      <c r="I9929">
        <v>1.4600000000000222</v>
      </c>
      <c r="L9929" t="s">
        <v>2396</v>
      </c>
      <c r="M9929">
        <v>2024</v>
      </c>
      <c r="O9929" t="str">
        <f t="shared" si="465"/>
        <v>MARUBENI FASHION LINK LTD.-287460-THREAD,SAMJIN@5000MT-3933, 40/2-YD</v>
      </c>
      <c r="P9929">
        <f>COUNTIF($O$3:O9929,O9929)</f>
        <v>8</v>
      </c>
      <c r="Q9929">
        <f t="shared" si="466"/>
        <v>2.190000000000019</v>
      </c>
      <c r="R9929">
        <f t="shared" si="467"/>
        <v>0</v>
      </c>
    </row>
    <row r="9930" spans="1:18" x14ac:dyDescent="0.25">
      <c r="A9930">
        <v>287460</v>
      </c>
      <c r="B9930" t="s">
        <v>4383</v>
      </c>
      <c r="C9930" t="s">
        <v>5475</v>
      </c>
      <c r="D9930" t="s">
        <v>266</v>
      </c>
      <c r="E9930" t="s">
        <v>267</v>
      </c>
      <c r="F9930" t="s">
        <v>4087</v>
      </c>
      <c r="G9930" t="s">
        <v>32</v>
      </c>
      <c r="H9930">
        <v>0</v>
      </c>
      <c r="L9930" t="s">
        <v>2396</v>
      </c>
      <c r="M9930">
        <v>2024</v>
      </c>
      <c r="O9930" t="str">
        <f t="shared" si="465"/>
        <v>PENTEX LTD-287460-THREAD,SAMJIN@5000MT-3933, 40/2-YD</v>
      </c>
      <c r="P9930">
        <f>COUNTIF($O$3:O9930,O9930)</f>
        <v>2</v>
      </c>
      <c r="Q9930">
        <f t="shared" si="466"/>
        <v>0</v>
      </c>
      <c r="R9930">
        <f t="shared" si="467"/>
        <v>0</v>
      </c>
    </row>
    <row r="9931" spans="1:18" x14ac:dyDescent="0.25">
      <c r="A9931">
        <v>287460</v>
      </c>
      <c r="B9931" t="s">
        <v>4383</v>
      </c>
      <c r="C9931" t="s">
        <v>5475</v>
      </c>
      <c r="D9931" t="s">
        <v>266</v>
      </c>
      <c r="E9931" t="s">
        <v>529</v>
      </c>
      <c r="F9931" t="s">
        <v>4087</v>
      </c>
      <c r="G9931" t="s">
        <v>37</v>
      </c>
      <c r="H9931">
        <v>0</v>
      </c>
      <c r="L9931" t="s">
        <v>2396</v>
      </c>
      <c r="M9931">
        <v>2024</v>
      </c>
      <c r="O9931" t="str">
        <f t="shared" si="465"/>
        <v>MARUBENI CORPORATION JEPANG-287460-THREAD,SAMJIN@5000MT-3933, 40/2-YD</v>
      </c>
      <c r="P9931">
        <f>COUNTIF($O$3:O9931,O9931)</f>
        <v>1</v>
      </c>
      <c r="Q9931">
        <f t="shared" si="466"/>
        <v>0</v>
      </c>
      <c r="R9931">
        <f t="shared" si="467"/>
        <v>0</v>
      </c>
    </row>
    <row r="9932" spans="1:18" x14ac:dyDescent="0.25">
      <c r="A9932">
        <v>287460</v>
      </c>
      <c r="B9932" t="s">
        <v>4383</v>
      </c>
      <c r="C9932" t="s">
        <v>5475</v>
      </c>
      <c r="F9932" t="s">
        <v>4087</v>
      </c>
      <c r="G9932" t="s">
        <v>22</v>
      </c>
      <c r="L9932" t="s">
        <v>2396</v>
      </c>
      <c r="M9932">
        <v>2024</v>
      </c>
      <c r="O9932" t="str">
        <f t="shared" si="465"/>
        <v>ITOCHU CORPORATION TOKSD SECTI-287460-THREAD,SAMJIN@5000MT-3933, 40/2-YD</v>
      </c>
      <c r="P9932">
        <f>COUNTIF($O$3:O9932,O9932)</f>
        <v>1</v>
      </c>
      <c r="Q9932">
        <f t="shared" si="466"/>
        <v>0</v>
      </c>
      <c r="R9932">
        <f t="shared" si="467"/>
        <v>0</v>
      </c>
    </row>
    <row r="9933" spans="1:18" x14ac:dyDescent="0.25">
      <c r="A9933">
        <v>287461</v>
      </c>
      <c r="B9933" t="s">
        <v>4383</v>
      </c>
      <c r="C9933" t="s">
        <v>5483</v>
      </c>
      <c r="D9933" t="s">
        <v>215</v>
      </c>
      <c r="E9933" t="s">
        <v>5484</v>
      </c>
      <c r="F9933" t="s">
        <v>4087</v>
      </c>
      <c r="G9933" t="s">
        <v>26</v>
      </c>
      <c r="H9933">
        <v>0</v>
      </c>
      <c r="I9933">
        <v>0</v>
      </c>
      <c r="J9933" t="s">
        <v>23</v>
      </c>
      <c r="K9933" t="s">
        <v>23</v>
      </c>
      <c r="L9933" t="s">
        <v>269</v>
      </c>
      <c r="M9933">
        <v>2024</v>
      </c>
      <c r="O9933" t="str">
        <f t="shared" si="465"/>
        <v>MARUBENI FASHION LINK LTD.-287461-THREAD,SAMJIN@5000MT-3021, 40/2-YD</v>
      </c>
      <c r="P9933">
        <f>COUNTIF($O$3:O9933,O9933)</f>
        <v>1</v>
      </c>
      <c r="Q9933">
        <f t="shared" si="466"/>
        <v>40.050000000000004</v>
      </c>
      <c r="R9933">
        <f t="shared" si="467"/>
        <v>0</v>
      </c>
    </row>
    <row r="9934" spans="1:18" x14ac:dyDescent="0.25">
      <c r="A9934">
        <v>287461</v>
      </c>
      <c r="B9934" t="s">
        <v>4383</v>
      </c>
      <c r="C9934" t="s">
        <v>5483</v>
      </c>
      <c r="D9934" t="s">
        <v>215</v>
      </c>
      <c r="E9934" t="s">
        <v>5485</v>
      </c>
      <c r="F9934" t="s">
        <v>4087</v>
      </c>
      <c r="G9934" t="s">
        <v>26</v>
      </c>
      <c r="H9934">
        <v>311676</v>
      </c>
      <c r="I9934">
        <v>40.050000000000004</v>
      </c>
      <c r="L9934" t="s">
        <v>269</v>
      </c>
      <c r="M9934">
        <v>2024</v>
      </c>
      <c r="O9934" t="str">
        <f t="shared" si="465"/>
        <v>MARUBENI FASHION LINK LTD.-287461-THREAD,SAMJIN@5000MT-3021, 40/2-YD</v>
      </c>
      <c r="P9934">
        <f>COUNTIF($O$3:O9934,O9934)</f>
        <v>2</v>
      </c>
      <c r="Q9934">
        <f t="shared" si="466"/>
        <v>40.050000000000004</v>
      </c>
      <c r="R9934">
        <f t="shared" si="467"/>
        <v>0</v>
      </c>
    </row>
    <row r="9935" spans="1:18" x14ac:dyDescent="0.25">
      <c r="A9935">
        <v>287461</v>
      </c>
      <c r="B9935" t="s">
        <v>4383</v>
      </c>
      <c r="C9935" t="s">
        <v>5483</v>
      </c>
      <c r="F9935" t="s">
        <v>4087</v>
      </c>
      <c r="G9935" t="s">
        <v>22</v>
      </c>
      <c r="L9935" t="s">
        <v>269</v>
      </c>
      <c r="M9935">
        <v>2024</v>
      </c>
      <c r="O9935" t="str">
        <f t="shared" si="465"/>
        <v>ITOCHU CORPORATION TOKSD SECTI-287461-THREAD,SAMJIN@5000MT-3021, 40/2-YD</v>
      </c>
      <c r="P9935">
        <f>COUNTIF($O$3:O9935,O9935)</f>
        <v>1</v>
      </c>
      <c r="Q9935">
        <f t="shared" si="466"/>
        <v>0</v>
      </c>
      <c r="R9935">
        <f t="shared" si="467"/>
        <v>0</v>
      </c>
    </row>
    <row r="9936" spans="1:18" x14ac:dyDescent="0.25">
      <c r="A9936">
        <v>287914</v>
      </c>
      <c r="B9936" t="s">
        <v>4383</v>
      </c>
      <c r="C9936" t="s">
        <v>5486</v>
      </c>
      <c r="D9936" t="s">
        <v>29</v>
      </c>
      <c r="E9936" t="s">
        <v>5487</v>
      </c>
      <c r="F9936" t="s">
        <v>3461</v>
      </c>
      <c r="G9936" t="s">
        <v>596</v>
      </c>
      <c r="H9936">
        <v>0</v>
      </c>
      <c r="J9936" t="s">
        <v>23</v>
      </c>
      <c r="K9936" t="s">
        <v>23</v>
      </c>
      <c r="L9936" t="s">
        <v>4190</v>
      </c>
      <c r="M9936">
        <v>2024</v>
      </c>
      <c r="O9936" t="str">
        <f t="shared" si="465"/>
        <v>EIGERINDO MULTI PRODUK INDUSTR-287914-THREAD,SAMJIN@5000MT-11-1178B , 40/2-MT</v>
      </c>
      <c r="P9936">
        <f>COUNTIF($O$3:O9936,O9936)</f>
        <v>1</v>
      </c>
      <c r="Q9936">
        <f t="shared" si="466"/>
        <v>0</v>
      </c>
      <c r="R9936">
        <f t="shared" si="467"/>
        <v>0</v>
      </c>
    </row>
    <row r="9937" spans="1:18" x14ac:dyDescent="0.25">
      <c r="A9937">
        <v>287914</v>
      </c>
      <c r="B9937" t="s">
        <v>4383</v>
      </c>
      <c r="C9937" t="s">
        <v>5486</v>
      </c>
      <c r="D9937" t="s">
        <v>29</v>
      </c>
      <c r="E9937" t="s">
        <v>2725</v>
      </c>
      <c r="F9937" t="s">
        <v>3461</v>
      </c>
      <c r="G9937" t="s">
        <v>596</v>
      </c>
      <c r="H9937">
        <v>0</v>
      </c>
      <c r="L9937" t="s">
        <v>4190</v>
      </c>
      <c r="M9937">
        <v>2024</v>
      </c>
      <c r="O9937" t="str">
        <f t="shared" si="465"/>
        <v>EIGERINDO MULTI PRODUK INDUSTR-287914-THREAD,SAMJIN@5000MT-11-1178B , 40/2-MT</v>
      </c>
      <c r="P9937">
        <f>COUNTIF($O$3:O9937,O9937)</f>
        <v>2</v>
      </c>
      <c r="Q9937">
        <f t="shared" si="466"/>
        <v>0</v>
      </c>
      <c r="R9937">
        <f t="shared" si="467"/>
        <v>0</v>
      </c>
    </row>
    <row r="9938" spans="1:18" x14ac:dyDescent="0.25">
      <c r="A9938">
        <v>287914</v>
      </c>
      <c r="B9938" t="s">
        <v>4383</v>
      </c>
      <c r="C9938" t="s">
        <v>5486</v>
      </c>
      <c r="D9938" t="s">
        <v>29</v>
      </c>
      <c r="E9938" t="s">
        <v>5488</v>
      </c>
      <c r="F9938" t="s">
        <v>3461</v>
      </c>
      <c r="G9938" t="s">
        <v>37</v>
      </c>
      <c r="H9938">
        <v>0</v>
      </c>
      <c r="L9938" t="s">
        <v>4190</v>
      </c>
      <c r="M9938">
        <v>2024</v>
      </c>
      <c r="O9938" t="str">
        <f t="shared" si="465"/>
        <v>MARUBENI CORPORATION JEPANG-287914-THREAD,SAMJIN@5000MT-11-1178B , 40/2-MT</v>
      </c>
      <c r="P9938">
        <f>COUNTIF($O$3:O9938,O9938)</f>
        <v>1</v>
      </c>
      <c r="Q9938">
        <f t="shared" si="466"/>
        <v>0</v>
      </c>
      <c r="R9938">
        <f t="shared" si="467"/>
        <v>0</v>
      </c>
    </row>
    <row r="9939" spans="1:18" x14ac:dyDescent="0.25">
      <c r="A9939">
        <v>287914</v>
      </c>
      <c r="B9939" t="s">
        <v>4383</v>
      </c>
      <c r="C9939" t="s">
        <v>5486</v>
      </c>
      <c r="D9939" t="s">
        <v>29</v>
      </c>
      <c r="E9939" t="s">
        <v>5489</v>
      </c>
      <c r="F9939" t="s">
        <v>3461</v>
      </c>
      <c r="G9939" t="s">
        <v>37</v>
      </c>
      <c r="H9939">
        <v>0</v>
      </c>
      <c r="L9939" t="s">
        <v>4190</v>
      </c>
      <c r="M9939">
        <v>2024</v>
      </c>
      <c r="O9939" t="str">
        <f t="shared" si="465"/>
        <v>MARUBENI CORPORATION JEPANG-287914-THREAD,SAMJIN@5000MT-11-1178B , 40/2-MT</v>
      </c>
      <c r="P9939">
        <f>COUNTIF($O$3:O9939,O9939)</f>
        <v>2</v>
      </c>
      <c r="Q9939">
        <f t="shared" si="466"/>
        <v>0</v>
      </c>
      <c r="R9939">
        <f t="shared" si="467"/>
        <v>0</v>
      </c>
    </row>
    <row r="9940" spans="1:18" x14ac:dyDescent="0.25">
      <c r="A9940">
        <v>287914</v>
      </c>
      <c r="B9940" t="s">
        <v>4383</v>
      </c>
      <c r="C9940" t="s">
        <v>5486</v>
      </c>
      <c r="D9940" t="s">
        <v>29</v>
      </c>
      <c r="E9940" t="s">
        <v>5490</v>
      </c>
      <c r="F9940" t="s">
        <v>3461</v>
      </c>
      <c r="G9940" t="s">
        <v>37</v>
      </c>
      <c r="H9940">
        <v>0</v>
      </c>
      <c r="L9940" t="s">
        <v>4190</v>
      </c>
      <c r="M9940">
        <v>2024</v>
      </c>
      <c r="O9940" t="str">
        <f t="shared" si="465"/>
        <v>MARUBENI CORPORATION JEPANG-287914-THREAD,SAMJIN@5000MT-11-1178B , 40/2-MT</v>
      </c>
      <c r="P9940">
        <f>COUNTIF($O$3:O9940,O9940)</f>
        <v>3</v>
      </c>
      <c r="Q9940">
        <f t="shared" si="466"/>
        <v>0</v>
      </c>
      <c r="R9940">
        <f t="shared" si="467"/>
        <v>0</v>
      </c>
    </row>
    <row r="9941" spans="1:18" x14ac:dyDescent="0.25">
      <c r="A9941">
        <v>287914</v>
      </c>
      <c r="B9941" t="s">
        <v>4383</v>
      </c>
      <c r="C9941" t="s">
        <v>5486</v>
      </c>
      <c r="D9941" t="s">
        <v>29</v>
      </c>
      <c r="E9941" t="s">
        <v>5491</v>
      </c>
      <c r="F9941" t="s">
        <v>3461</v>
      </c>
      <c r="G9941" t="s">
        <v>37</v>
      </c>
      <c r="H9941">
        <v>0</v>
      </c>
      <c r="L9941" t="s">
        <v>4190</v>
      </c>
      <c r="M9941">
        <v>2024</v>
      </c>
      <c r="O9941" t="str">
        <f t="shared" si="465"/>
        <v>MARUBENI CORPORATION JEPANG-287914-THREAD,SAMJIN@5000MT-11-1178B , 40/2-MT</v>
      </c>
      <c r="P9941">
        <f>COUNTIF($O$3:O9941,O9941)</f>
        <v>4</v>
      </c>
      <c r="Q9941">
        <f t="shared" si="466"/>
        <v>0</v>
      </c>
      <c r="R9941">
        <f t="shared" si="467"/>
        <v>0</v>
      </c>
    </row>
    <row r="9942" spans="1:18" x14ac:dyDescent="0.25">
      <c r="A9942">
        <v>287914</v>
      </c>
      <c r="B9942" t="s">
        <v>4383</v>
      </c>
      <c r="C9942" t="s">
        <v>5486</v>
      </c>
      <c r="D9942" t="s">
        <v>29</v>
      </c>
      <c r="E9942" t="s">
        <v>2726</v>
      </c>
      <c r="F9942" t="s">
        <v>3461</v>
      </c>
      <c r="G9942" t="s">
        <v>41</v>
      </c>
      <c r="H9942">
        <v>0</v>
      </c>
      <c r="L9942" t="s">
        <v>4190</v>
      </c>
      <c r="M9942">
        <v>2024</v>
      </c>
      <c r="O9942" t="str">
        <f t="shared" si="465"/>
        <v>RED WING SHOE COMPANY LLC-287914-THREAD,SAMJIN@5000MT-11-1178B , 40/2-MT</v>
      </c>
      <c r="P9942">
        <f>COUNTIF($O$3:O9942,O9942)</f>
        <v>1</v>
      </c>
      <c r="Q9942">
        <f t="shared" si="466"/>
        <v>0</v>
      </c>
      <c r="R9942">
        <f t="shared" si="467"/>
        <v>0</v>
      </c>
    </row>
    <row r="9943" spans="1:18" x14ac:dyDescent="0.25">
      <c r="A9943">
        <v>287914</v>
      </c>
      <c r="B9943" t="s">
        <v>4383</v>
      </c>
      <c r="C9943" t="s">
        <v>5486</v>
      </c>
      <c r="D9943" t="s">
        <v>29</v>
      </c>
      <c r="E9943" t="s">
        <v>5492</v>
      </c>
      <c r="F9943" t="s">
        <v>3461</v>
      </c>
      <c r="G9943" t="s">
        <v>26</v>
      </c>
      <c r="H9943">
        <v>0</v>
      </c>
      <c r="L9943" t="s">
        <v>4190</v>
      </c>
      <c r="M9943">
        <v>2024</v>
      </c>
      <c r="O9943" t="str">
        <f t="shared" si="465"/>
        <v>MARUBENI FASHION LINK LTD.-287914-THREAD,SAMJIN@5000MT-11-1178B , 40/2-MT</v>
      </c>
      <c r="P9943">
        <f>COUNTIF($O$3:O9943,O9943)</f>
        <v>1</v>
      </c>
      <c r="Q9943">
        <f t="shared" si="466"/>
        <v>0</v>
      </c>
      <c r="R9943">
        <f t="shared" si="467"/>
        <v>0</v>
      </c>
    </row>
    <row r="9944" spans="1:18" x14ac:dyDescent="0.25">
      <c r="A9944">
        <v>287914</v>
      </c>
      <c r="B9944" t="s">
        <v>4383</v>
      </c>
      <c r="C9944" t="s">
        <v>5486</v>
      </c>
      <c r="D9944" t="s">
        <v>1380</v>
      </c>
      <c r="E9944" t="s">
        <v>5493</v>
      </c>
      <c r="F9944" t="s">
        <v>3461</v>
      </c>
      <c r="G9944" t="s">
        <v>5494</v>
      </c>
      <c r="H9944">
        <v>0</v>
      </c>
      <c r="I9944">
        <v>395.59999999999991</v>
      </c>
      <c r="L9944" t="s">
        <v>4190</v>
      </c>
      <c r="M9944">
        <v>2024</v>
      </c>
      <c r="O9944" t="str">
        <f t="shared" si="465"/>
        <v>SHINATOMO-287914-THREAD,SAMJIN@5000MT-11-1178B , 40/2-MT</v>
      </c>
      <c r="P9944">
        <f>COUNTIF($O$3:O9944,O9944)</f>
        <v>1</v>
      </c>
      <c r="Q9944">
        <f t="shared" si="466"/>
        <v>550.21999999999991</v>
      </c>
      <c r="R9944">
        <f t="shared" si="467"/>
        <v>0</v>
      </c>
    </row>
    <row r="9945" spans="1:18" x14ac:dyDescent="0.25">
      <c r="A9945">
        <v>287914</v>
      </c>
      <c r="B9945" t="s">
        <v>4383</v>
      </c>
      <c r="C9945" t="s">
        <v>5486</v>
      </c>
      <c r="D9945" t="s">
        <v>1380</v>
      </c>
      <c r="E9945" t="s">
        <v>5495</v>
      </c>
      <c r="F9945" t="s">
        <v>3461</v>
      </c>
      <c r="G9945" t="s">
        <v>5494</v>
      </c>
      <c r="H9945">
        <v>0</v>
      </c>
      <c r="I9945">
        <v>148.12</v>
      </c>
      <c r="L9945" t="s">
        <v>4190</v>
      </c>
      <c r="M9945">
        <v>2024</v>
      </c>
      <c r="O9945" t="str">
        <f t="shared" si="465"/>
        <v>SHINATOMO-287914-THREAD,SAMJIN@5000MT-11-1178B , 40/2-MT</v>
      </c>
      <c r="P9945">
        <f>COUNTIF($O$3:O9945,O9945)</f>
        <v>2</v>
      </c>
      <c r="Q9945">
        <f t="shared" si="466"/>
        <v>550.21999999999991</v>
      </c>
      <c r="R9945">
        <f t="shared" si="467"/>
        <v>0</v>
      </c>
    </row>
    <row r="9946" spans="1:18" x14ac:dyDescent="0.25">
      <c r="A9946">
        <v>287914</v>
      </c>
      <c r="B9946" t="s">
        <v>4383</v>
      </c>
      <c r="C9946" t="s">
        <v>5486</v>
      </c>
      <c r="D9946" t="s">
        <v>5178</v>
      </c>
      <c r="E9946" t="s">
        <v>5493</v>
      </c>
      <c r="F9946" t="s">
        <v>3461</v>
      </c>
      <c r="G9946" t="s">
        <v>5494</v>
      </c>
      <c r="H9946">
        <v>65000</v>
      </c>
      <c r="I9946">
        <v>6.5</v>
      </c>
      <c r="L9946" t="s">
        <v>4190</v>
      </c>
      <c r="M9946">
        <v>2024</v>
      </c>
      <c r="O9946" t="str">
        <f t="shared" si="465"/>
        <v>SHINATOMO-287914-THREAD,SAMJIN@5000MT-11-1178B , 40/2-MT</v>
      </c>
      <c r="P9946">
        <f>COUNTIF($O$3:O9946,O9946)</f>
        <v>3</v>
      </c>
      <c r="Q9946">
        <f t="shared" si="466"/>
        <v>550.21999999999991</v>
      </c>
      <c r="R9946">
        <f t="shared" si="467"/>
        <v>0</v>
      </c>
    </row>
    <row r="9947" spans="1:18" x14ac:dyDescent="0.25">
      <c r="A9947">
        <v>287914</v>
      </c>
      <c r="B9947" t="s">
        <v>4383</v>
      </c>
      <c r="C9947" t="s">
        <v>5486</v>
      </c>
      <c r="D9947" t="s">
        <v>5178</v>
      </c>
      <c r="E9947" t="s">
        <v>5496</v>
      </c>
      <c r="F9947" t="s">
        <v>3461</v>
      </c>
      <c r="G9947" t="s">
        <v>596</v>
      </c>
      <c r="H9947">
        <v>0</v>
      </c>
      <c r="I9947">
        <v>0</v>
      </c>
      <c r="L9947" t="s">
        <v>4190</v>
      </c>
      <c r="M9947">
        <v>2024</v>
      </c>
      <c r="O9947" t="str">
        <f t="shared" si="465"/>
        <v>EIGERINDO MULTI PRODUK INDUSTR-287914-THREAD,SAMJIN@5000MT-11-1178B , 40/2-MT</v>
      </c>
      <c r="P9947">
        <f>COUNTIF($O$3:O9947,O9947)</f>
        <v>3</v>
      </c>
      <c r="Q9947">
        <f t="shared" si="466"/>
        <v>0</v>
      </c>
      <c r="R9947">
        <f t="shared" si="467"/>
        <v>0</v>
      </c>
    </row>
    <row r="9948" spans="1:18" x14ac:dyDescent="0.25">
      <c r="A9948">
        <v>287914</v>
      </c>
      <c r="B9948" t="s">
        <v>4383</v>
      </c>
      <c r="C9948" t="s">
        <v>5486</v>
      </c>
      <c r="D9948" t="s">
        <v>5178</v>
      </c>
      <c r="E9948" t="s">
        <v>5497</v>
      </c>
      <c r="F9948" t="s">
        <v>3461</v>
      </c>
      <c r="G9948" t="s">
        <v>547</v>
      </c>
      <c r="H9948">
        <v>0</v>
      </c>
      <c r="I9948">
        <v>0</v>
      </c>
      <c r="L9948" t="s">
        <v>4190</v>
      </c>
      <c r="M9948">
        <v>2024</v>
      </c>
      <c r="O9948" t="str">
        <f t="shared" si="465"/>
        <v>SHINATOMO CO .,LTD-287914-THREAD,SAMJIN@5000MT-11-1178B , 40/2-MT</v>
      </c>
      <c r="P9948">
        <f>COUNTIF($O$3:O9948,O9948)</f>
        <v>1</v>
      </c>
      <c r="Q9948">
        <f t="shared" si="466"/>
        <v>0</v>
      </c>
      <c r="R9948">
        <f t="shared" si="467"/>
        <v>0</v>
      </c>
    </row>
    <row r="9949" spans="1:18" x14ac:dyDescent="0.25">
      <c r="A9949">
        <v>287914</v>
      </c>
      <c r="B9949" t="s">
        <v>4383</v>
      </c>
      <c r="C9949" t="s">
        <v>5486</v>
      </c>
      <c r="D9949" t="s">
        <v>5178</v>
      </c>
      <c r="E9949" t="s">
        <v>5498</v>
      </c>
      <c r="F9949" t="s">
        <v>3461</v>
      </c>
      <c r="G9949" t="s">
        <v>547</v>
      </c>
      <c r="H9949">
        <v>0</v>
      </c>
      <c r="I9949">
        <v>0</v>
      </c>
      <c r="L9949" t="s">
        <v>4190</v>
      </c>
      <c r="M9949">
        <v>2024</v>
      </c>
      <c r="O9949" t="str">
        <f t="shared" si="465"/>
        <v>SHINATOMO CO .,LTD-287914-THREAD,SAMJIN@5000MT-11-1178B , 40/2-MT</v>
      </c>
      <c r="P9949">
        <f>COUNTIF($O$3:O9949,O9949)</f>
        <v>2</v>
      </c>
      <c r="Q9949">
        <f t="shared" si="466"/>
        <v>0</v>
      </c>
      <c r="R9949">
        <f t="shared" si="467"/>
        <v>0</v>
      </c>
    </row>
    <row r="9950" spans="1:18" x14ac:dyDescent="0.25">
      <c r="A9950">
        <v>287914</v>
      </c>
      <c r="B9950" t="s">
        <v>4383</v>
      </c>
      <c r="C9950" t="s">
        <v>5486</v>
      </c>
      <c r="D9950" t="s">
        <v>5178</v>
      </c>
      <c r="E9950" t="s">
        <v>5499</v>
      </c>
      <c r="F9950" t="s">
        <v>3461</v>
      </c>
      <c r="G9950" t="s">
        <v>547</v>
      </c>
      <c r="H9950">
        <v>0</v>
      </c>
      <c r="I9950">
        <v>0</v>
      </c>
      <c r="L9950" t="s">
        <v>4190</v>
      </c>
      <c r="M9950">
        <v>2024</v>
      </c>
      <c r="O9950" t="str">
        <f t="shared" si="465"/>
        <v>SHINATOMO CO .,LTD-287914-THREAD,SAMJIN@5000MT-11-1178B , 40/2-MT</v>
      </c>
      <c r="P9950">
        <f>COUNTIF($O$3:O9950,O9950)</f>
        <v>3</v>
      </c>
      <c r="Q9950">
        <f t="shared" si="466"/>
        <v>0</v>
      </c>
      <c r="R9950">
        <f t="shared" si="467"/>
        <v>0</v>
      </c>
    </row>
    <row r="9951" spans="1:18" x14ac:dyDescent="0.25">
      <c r="A9951">
        <v>287914</v>
      </c>
      <c r="B9951" t="s">
        <v>4383</v>
      </c>
      <c r="C9951" t="s">
        <v>5486</v>
      </c>
      <c r="D9951" t="s">
        <v>5178</v>
      </c>
      <c r="E9951" t="s">
        <v>5500</v>
      </c>
      <c r="F9951" t="s">
        <v>3461</v>
      </c>
      <c r="G9951" t="s">
        <v>547</v>
      </c>
      <c r="H9951">
        <v>0</v>
      </c>
      <c r="I9951">
        <v>0</v>
      </c>
      <c r="L9951" t="s">
        <v>4190</v>
      </c>
      <c r="M9951">
        <v>2024</v>
      </c>
      <c r="O9951" t="str">
        <f t="shared" si="465"/>
        <v>SHINATOMO CO .,LTD-287914-THREAD,SAMJIN@5000MT-11-1178B , 40/2-MT</v>
      </c>
      <c r="P9951">
        <f>COUNTIF($O$3:O9951,O9951)</f>
        <v>4</v>
      </c>
      <c r="Q9951">
        <f t="shared" si="466"/>
        <v>0</v>
      </c>
      <c r="R9951">
        <f t="shared" si="467"/>
        <v>0</v>
      </c>
    </row>
    <row r="9952" spans="1:18" x14ac:dyDescent="0.25">
      <c r="A9952">
        <v>287914</v>
      </c>
      <c r="B9952" t="s">
        <v>4383</v>
      </c>
      <c r="C9952" t="s">
        <v>5486</v>
      </c>
      <c r="D9952" t="s">
        <v>5178</v>
      </c>
      <c r="E9952" t="s">
        <v>5501</v>
      </c>
      <c r="F9952" t="s">
        <v>3461</v>
      </c>
      <c r="G9952" t="s">
        <v>547</v>
      </c>
      <c r="H9952">
        <v>0</v>
      </c>
      <c r="I9952">
        <v>0</v>
      </c>
      <c r="L9952" t="s">
        <v>4190</v>
      </c>
      <c r="M9952">
        <v>2024</v>
      </c>
      <c r="O9952" t="str">
        <f t="shared" si="465"/>
        <v>SHINATOMO CO .,LTD-287914-THREAD,SAMJIN@5000MT-11-1178B , 40/2-MT</v>
      </c>
      <c r="P9952">
        <f>COUNTIF($O$3:O9952,O9952)</f>
        <v>5</v>
      </c>
      <c r="Q9952">
        <f t="shared" si="466"/>
        <v>0</v>
      </c>
      <c r="R9952">
        <f t="shared" si="467"/>
        <v>0</v>
      </c>
    </row>
    <row r="9953" spans="1:18" x14ac:dyDescent="0.25">
      <c r="A9953">
        <v>287914</v>
      </c>
      <c r="B9953" t="s">
        <v>4383</v>
      </c>
      <c r="C9953" t="s">
        <v>5486</v>
      </c>
      <c r="D9953" t="s">
        <v>5178</v>
      </c>
      <c r="E9953" t="s">
        <v>5502</v>
      </c>
      <c r="F9953" t="s">
        <v>3461</v>
      </c>
      <c r="G9953" t="s">
        <v>547</v>
      </c>
      <c r="H9953">
        <v>0</v>
      </c>
      <c r="I9953">
        <v>0</v>
      </c>
      <c r="L9953" t="s">
        <v>4190</v>
      </c>
      <c r="M9953">
        <v>2024</v>
      </c>
      <c r="O9953" t="str">
        <f t="shared" si="465"/>
        <v>SHINATOMO CO .,LTD-287914-THREAD,SAMJIN@5000MT-11-1178B , 40/2-MT</v>
      </c>
      <c r="P9953">
        <f>COUNTIF($O$3:O9953,O9953)</f>
        <v>6</v>
      </c>
      <c r="Q9953">
        <f t="shared" si="466"/>
        <v>0</v>
      </c>
      <c r="R9953">
        <f t="shared" si="467"/>
        <v>0</v>
      </c>
    </row>
    <row r="9954" spans="1:18" x14ac:dyDescent="0.25">
      <c r="A9954">
        <v>287914</v>
      </c>
      <c r="B9954" t="s">
        <v>4383</v>
      </c>
      <c r="C9954" t="s">
        <v>5486</v>
      </c>
      <c r="D9954" t="s">
        <v>5178</v>
      </c>
      <c r="E9954" t="s">
        <v>5503</v>
      </c>
      <c r="F9954" t="s">
        <v>3461</v>
      </c>
      <c r="G9954" t="s">
        <v>547</v>
      </c>
      <c r="H9954">
        <v>0</v>
      </c>
      <c r="I9954">
        <v>0</v>
      </c>
      <c r="L9954" t="s">
        <v>4190</v>
      </c>
      <c r="M9954">
        <v>2024</v>
      </c>
      <c r="O9954" t="str">
        <f t="shared" si="465"/>
        <v>SHINATOMO CO .,LTD-287914-THREAD,SAMJIN@5000MT-11-1178B , 40/2-MT</v>
      </c>
      <c r="P9954">
        <f>COUNTIF($O$3:O9954,O9954)</f>
        <v>7</v>
      </c>
      <c r="Q9954">
        <f t="shared" si="466"/>
        <v>0</v>
      </c>
      <c r="R9954">
        <f t="shared" si="467"/>
        <v>0</v>
      </c>
    </row>
    <row r="9955" spans="1:18" x14ac:dyDescent="0.25">
      <c r="A9955">
        <v>287914</v>
      </c>
      <c r="B9955" t="s">
        <v>4383</v>
      </c>
      <c r="C9955" t="s">
        <v>5486</v>
      </c>
      <c r="D9955" t="s">
        <v>5178</v>
      </c>
      <c r="E9955" t="s">
        <v>5504</v>
      </c>
      <c r="F9955" t="s">
        <v>3461</v>
      </c>
      <c r="G9955" t="s">
        <v>547</v>
      </c>
      <c r="H9955">
        <v>0</v>
      </c>
      <c r="I9955">
        <v>0</v>
      </c>
      <c r="L9955" t="s">
        <v>4190</v>
      </c>
      <c r="M9955">
        <v>2024</v>
      </c>
      <c r="O9955" t="str">
        <f t="shared" si="465"/>
        <v>SHINATOMO CO .,LTD-287914-THREAD,SAMJIN@5000MT-11-1178B , 40/2-MT</v>
      </c>
      <c r="P9955">
        <f>COUNTIF($O$3:O9955,O9955)</f>
        <v>8</v>
      </c>
      <c r="Q9955">
        <f t="shared" si="466"/>
        <v>0</v>
      </c>
      <c r="R9955">
        <f t="shared" si="467"/>
        <v>0</v>
      </c>
    </row>
    <row r="9956" spans="1:18" x14ac:dyDescent="0.25">
      <c r="A9956">
        <v>287914</v>
      </c>
      <c r="B9956" t="s">
        <v>4383</v>
      </c>
      <c r="C9956" t="s">
        <v>5486</v>
      </c>
      <c r="D9956" t="s">
        <v>215</v>
      </c>
      <c r="E9956" t="s">
        <v>5505</v>
      </c>
      <c r="F9956" t="s">
        <v>3461</v>
      </c>
      <c r="G9956" t="s">
        <v>547</v>
      </c>
      <c r="H9956">
        <v>0</v>
      </c>
      <c r="I9956">
        <v>0</v>
      </c>
      <c r="L9956" t="s">
        <v>4190</v>
      </c>
      <c r="M9956">
        <v>2024</v>
      </c>
      <c r="O9956" t="str">
        <f t="shared" si="465"/>
        <v>SHINATOMO CO .,LTD-287914-THREAD,SAMJIN@5000MT-11-1178B , 40/2-MT</v>
      </c>
      <c r="P9956">
        <f>COUNTIF($O$3:O9956,O9956)</f>
        <v>9</v>
      </c>
      <c r="Q9956">
        <f t="shared" si="466"/>
        <v>0</v>
      </c>
      <c r="R9956">
        <f t="shared" si="467"/>
        <v>0</v>
      </c>
    </row>
    <row r="9957" spans="1:18" x14ac:dyDescent="0.25">
      <c r="A9957">
        <v>287914</v>
      </c>
      <c r="B9957" t="s">
        <v>4383</v>
      </c>
      <c r="C9957" t="s">
        <v>5486</v>
      </c>
      <c r="D9957" t="s">
        <v>215</v>
      </c>
      <c r="E9957" t="s">
        <v>5506</v>
      </c>
      <c r="F9957" t="s">
        <v>3461</v>
      </c>
      <c r="G9957" t="s">
        <v>547</v>
      </c>
      <c r="H9957">
        <v>0</v>
      </c>
      <c r="I9957">
        <v>0</v>
      </c>
      <c r="L9957" t="s">
        <v>4190</v>
      </c>
      <c r="M9957">
        <v>2024</v>
      </c>
      <c r="O9957" t="str">
        <f t="shared" si="465"/>
        <v>SHINATOMO CO .,LTD-287914-THREAD,SAMJIN@5000MT-11-1178B , 40/2-MT</v>
      </c>
      <c r="P9957">
        <f>COUNTIF($O$3:O9957,O9957)</f>
        <v>10</v>
      </c>
      <c r="Q9957">
        <f t="shared" si="466"/>
        <v>0</v>
      </c>
      <c r="R9957">
        <f t="shared" si="467"/>
        <v>0</v>
      </c>
    </row>
    <row r="9958" spans="1:18" x14ac:dyDescent="0.25">
      <c r="A9958">
        <v>287914</v>
      </c>
      <c r="B9958" t="s">
        <v>4383</v>
      </c>
      <c r="C9958" t="s">
        <v>5486</v>
      </c>
      <c r="F9958" t="s">
        <v>3461</v>
      </c>
      <c r="G9958" t="s">
        <v>22</v>
      </c>
      <c r="L9958" t="s">
        <v>4190</v>
      </c>
      <c r="M9958">
        <v>2024</v>
      </c>
      <c r="O9958" t="str">
        <f t="shared" si="465"/>
        <v>ITOCHU CORPORATION TOKSD SECTI-287914-THREAD,SAMJIN@5000MT-11-1178B , 40/2-MT</v>
      </c>
      <c r="P9958">
        <f>COUNTIF($O$3:O9958,O9958)</f>
        <v>1</v>
      </c>
      <c r="Q9958">
        <f t="shared" si="466"/>
        <v>0</v>
      </c>
      <c r="R9958">
        <f t="shared" si="467"/>
        <v>0</v>
      </c>
    </row>
    <row r="9959" spans="1:18" x14ac:dyDescent="0.25">
      <c r="A9959">
        <v>288007</v>
      </c>
      <c r="B9959" t="s">
        <v>4383</v>
      </c>
      <c r="C9959" t="s">
        <v>5507</v>
      </c>
      <c r="D9959" t="s">
        <v>29</v>
      </c>
      <c r="E9959" t="s">
        <v>5487</v>
      </c>
      <c r="F9959" t="s">
        <v>3461</v>
      </c>
      <c r="G9959" t="s">
        <v>596</v>
      </c>
      <c r="H9959">
        <v>0</v>
      </c>
      <c r="J9959" t="s">
        <v>23</v>
      </c>
      <c r="K9959" t="s">
        <v>23</v>
      </c>
      <c r="L9959" t="s">
        <v>4190</v>
      </c>
      <c r="M9959">
        <v>2024</v>
      </c>
      <c r="O9959" t="str">
        <f t="shared" si="465"/>
        <v>EIGERINDO MULTI PRODUK INDUSTR-288007-THREAD,SAMJIN@5000MT-01-1000R OPT.B, 40/2-MT</v>
      </c>
      <c r="P9959">
        <f>COUNTIF($O$3:O9959,O9959)</f>
        <v>1</v>
      </c>
      <c r="Q9959">
        <f t="shared" si="466"/>
        <v>0</v>
      </c>
      <c r="R9959">
        <f t="shared" si="467"/>
        <v>0</v>
      </c>
    </row>
    <row r="9960" spans="1:18" x14ac:dyDescent="0.25">
      <c r="A9960">
        <v>288007</v>
      </c>
      <c r="B9960" t="s">
        <v>4383</v>
      </c>
      <c r="C9960" t="s">
        <v>5507</v>
      </c>
      <c r="D9960" t="s">
        <v>29</v>
      </c>
      <c r="E9960" t="s">
        <v>5489</v>
      </c>
      <c r="F9960" t="s">
        <v>3461</v>
      </c>
      <c r="G9960" t="s">
        <v>37</v>
      </c>
      <c r="H9960">
        <v>0</v>
      </c>
      <c r="L9960" t="s">
        <v>4190</v>
      </c>
      <c r="M9960">
        <v>2024</v>
      </c>
      <c r="O9960" t="str">
        <f t="shared" si="465"/>
        <v>MARUBENI CORPORATION JEPANG-288007-THREAD,SAMJIN@5000MT-01-1000R OPT.B, 40/2-MT</v>
      </c>
      <c r="P9960">
        <f>COUNTIF($O$3:O9960,O9960)</f>
        <v>1</v>
      </c>
      <c r="Q9960">
        <f t="shared" si="466"/>
        <v>0</v>
      </c>
      <c r="R9960">
        <f t="shared" si="467"/>
        <v>0</v>
      </c>
    </row>
    <row r="9961" spans="1:18" x14ac:dyDescent="0.25">
      <c r="A9961">
        <v>288007</v>
      </c>
      <c r="B9961" t="s">
        <v>4383</v>
      </c>
      <c r="C9961" t="s">
        <v>5507</v>
      </c>
      <c r="D9961" t="s">
        <v>29</v>
      </c>
      <c r="E9961" t="s">
        <v>5490</v>
      </c>
      <c r="F9961" t="s">
        <v>3461</v>
      </c>
      <c r="G9961" t="s">
        <v>37</v>
      </c>
      <c r="H9961">
        <v>0</v>
      </c>
      <c r="L9961" t="s">
        <v>4190</v>
      </c>
      <c r="M9961">
        <v>2024</v>
      </c>
      <c r="O9961" t="str">
        <f t="shared" si="465"/>
        <v>MARUBENI CORPORATION JEPANG-288007-THREAD,SAMJIN@5000MT-01-1000R OPT.B, 40/2-MT</v>
      </c>
      <c r="P9961">
        <f>COUNTIF($O$3:O9961,O9961)</f>
        <v>2</v>
      </c>
      <c r="Q9961">
        <f t="shared" si="466"/>
        <v>0</v>
      </c>
      <c r="R9961">
        <f t="shared" si="467"/>
        <v>0</v>
      </c>
    </row>
    <row r="9962" spans="1:18" x14ac:dyDescent="0.25">
      <c r="A9962">
        <v>288007</v>
      </c>
      <c r="B9962" t="s">
        <v>4383</v>
      </c>
      <c r="C9962" t="s">
        <v>5507</v>
      </c>
      <c r="D9962" t="s">
        <v>29</v>
      </c>
      <c r="E9962" t="s">
        <v>5491</v>
      </c>
      <c r="F9962" t="s">
        <v>3461</v>
      </c>
      <c r="G9962" t="s">
        <v>37</v>
      </c>
      <c r="H9962">
        <v>0</v>
      </c>
      <c r="L9962" t="s">
        <v>4190</v>
      </c>
      <c r="M9962">
        <v>2024</v>
      </c>
      <c r="O9962" t="str">
        <f t="shared" si="465"/>
        <v>MARUBENI CORPORATION JEPANG-288007-THREAD,SAMJIN@5000MT-01-1000R OPT.B, 40/2-MT</v>
      </c>
      <c r="P9962">
        <f>COUNTIF($O$3:O9962,O9962)</f>
        <v>3</v>
      </c>
      <c r="Q9962">
        <f t="shared" si="466"/>
        <v>0</v>
      </c>
      <c r="R9962">
        <f t="shared" si="467"/>
        <v>0</v>
      </c>
    </row>
    <row r="9963" spans="1:18" x14ac:dyDescent="0.25">
      <c r="A9963">
        <v>288007</v>
      </c>
      <c r="B9963" t="s">
        <v>4383</v>
      </c>
      <c r="C9963" t="s">
        <v>5507</v>
      </c>
      <c r="D9963" t="s">
        <v>29</v>
      </c>
      <c r="E9963" t="s">
        <v>5492</v>
      </c>
      <c r="F9963" t="s">
        <v>3461</v>
      </c>
      <c r="G9963" t="s">
        <v>26</v>
      </c>
      <c r="H9963">
        <v>0</v>
      </c>
      <c r="L9963" t="s">
        <v>4190</v>
      </c>
      <c r="M9963">
        <v>2024</v>
      </c>
      <c r="O9963" t="str">
        <f t="shared" si="465"/>
        <v>MARUBENI FASHION LINK LTD.-288007-THREAD,SAMJIN@5000MT-01-1000R OPT.B, 40/2-MT</v>
      </c>
      <c r="P9963">
        <f>COUNTIF($O$3:O9963,O9963)</f>
        <v>1</v>
      </c>
      <c r="Q9963">
        <f t="shared" si="466"/>
        <v>0</v>
      </c>
      <c r="R9963">
        <f t="shared" si="467"/>
        <v>0</v>
      </c>
    </row>
    <row r="9964" spans="1:18" x14ac:dyDescent="0.25">
      <c r="A9964">
        <v>288007</v>
      </c>
      <c r="B9964" t="s">
        <v>4383</v>
      </c>
      <c r="C9964" t="s">
        <v>5507</v>
      </c>
      <c r="D9964" t="s">
        <v>29</v>
      </c>
      <c r="E9964" t="s">
        <v>5508</v>
      </c>
      <c r="F9964" t="s">
        <v>3461</v>
      </c>
      <c r="G9964" t="s">
        <v>280</v>
      </c>
      <c r="H9964">
        <v>0</v>
      </c>
      <c r="L9964" t="s">
        <v>4190</v>
      </c>
      <c r="M9964">
        <v>2024</v>
      </c>
      <c r="O9964" t="str">
        <f t="shared" si="465"/>
        <v>RED WING SHOE COMPANY-288007-THREAD,SAMJIN@5000MT-01-1000R OPT.B, 40/2-MT</v>
      </c>
      <c r="P9964">
        <f>COUNTIF($O$3:O9964,O9964)</f>
        <v>1</v>
      </c>
      <c r="Q9964">
        <f t="shared" si="466"/>
        <v>0</v>
      </c>
      <c r="R9964">
        <f t="shared" si="467"/>
        <v>0</v>
      </c>
    </row>
    <row r="9965" spans="1:18" x14ac:dyDescent="0.25">
      <c r="A9965">
        <v>288007</v>
      </c>
      <c r="B9965" t="s">
        <v>4383</v>
      </c>
      <c r="C9965" t="s">
        <v>5507</v>
      </c>
      <c r="D9965" t="s">
        <v>1380</v>
      </c>
      <c r="E9965" t="s">
        <v>5493</v>
      </c>
      <c r="F9965" t="s">
        <v>3461</v>
      </c>
      <c r="G9965" t="s">
        <v>5494</v>
      </c>
      <c r="H9965">
        <v>0</v>
      </c>
      <c r="I9965">
        <v>0</v>
      </c>
      <c r="L9965" t="s">
        <v>4190</v>
      </c>
      <c r="M9965">
        <v>2024</v>
      </c>
      <c r="O9965" t="str">
        <f t="shared" si="465"/>
        <v>SHINATOMO-288007-THREAD,SAMJIN@5000MT-01-1000R OPT.B, 40/2-MT</v>
      </c>
      <c r="P9965">
        <f>COUNTIF($O$3:O9965,O9965)</f>
        <v>1</v>
      </c>
      <c r="Q9965">
        <f t="shared" si="466"/>
        <v>0</v>
      </c>
      <c r="R9965">
        <f t="shared" si="467"/>
        <v>0</v>
      </c>
    </row>
    <row r="9966" spans="1:18" x14ac:dyDescent="0.25">
      <c r="A9966">
        <v>288007</v>
      </c>
      <c r="B9966" t="s">
        <v>4383</v>
      </c>
      <c r="C9966" t="s">
        <v>5507</v>
      </c>
      <c r="D9966" t="s">
        <v>1380</v>
      </c>
      <c r="E9966" t="s">
        <v>5495</v>
      </c>
      <c r="F9966" t="s">
        <v>3461</v>
      </c>
      <c r="G9966" t="s">
        <v>5494</v>
      </c>
      <c r="H9966">
        <v>0</v>
      </c>
      <c r="I9966">
        <v>0</v>
      </c>
      <c r="L9966" t="s">
        <v>4190</v>
      </c>
      <c r="M9966">
        <v>2024</v>
      </c>
      <c r="O9966" t="str">
        <f t="shared" si="465"/>
        <v>SHINATOMO-288007-THREAD,SAMJIN@5000MT-01-1000R OPT.B, 40/2-MT</v>
      </c>
      <c r="P9966">
        <f>COUNTIF($O$3:O9966,O9966)</f>
        <v>2</v>
      </c>
      <c r="Q9966">
        <f t="shared" si="466"/>
        <v>0</v>
      </c>
      <c r="R9966">
        <f t="shared" si="467"/>
        <v>0</v>
      </c>
    </row>
    <row r="9967" spans="1:18" x14ac:dyDescent="0.25">
      <c r="A9967">
        <v>288007</v>
      </c>
      <c r="B9967" t="s">
        <v>4383</v>
      </c>
      <c r="C9967" t="s">
        <v>5507</v>
      </c>
      <c r="D9967" t="s">
        <v>1380</v>
      </c>
      <c r="E9967" t="s">
        <v>5509</v>
      </c>
      <c r="F9967" t="s">
        <v>3461</v>
      </c>
      <c r="G9967" t="s">
        <v>5494</v>
      </c>
      <c r="H9967">
        <v>0</v>
      </c>
      <c r="I9967">
        <v>0</v>
      </c>
      <c r="L9967" t="s">
        <v>4190</v>
      </c>
      <c r="M9967">
        <v>2024</v>
      </c>
      <c r="O9967" t="str">
        <f t="shared" si="465"/>
        <v>SHINATOMO-288007-THREAD,SAMJIN@5000MT-01-1000R OPT.B, 40/2-MT</v>
      </c>
      <c r="P9967">
        <f>COUNTIF($O$3:O9967,O9967)</f>
        <v>3</v>
      </c>
      <c r="Q9967">
        <f t="shared" si="466"/>
        <v>0</v>
      </c>
      <c r="R9967">
        <f t="shared" si="467"/>
        <v>0</v>
      </c>
    </row>
    <row r="9968" spans="1:18" x14ac:dyDescent="0.25">
      <c r="A9968">
        <v>288007</v>
      </c>
      <c r="B9968" t="s">
        <v>4383</v>
      </c>
      <c r="C9968" t="s">
        <v>5507</v>
      </c>
      <c r="D9968" t="s">
        <v>215</v>
      </c>
      <c r="E9968" t="s">
        <v>5510</v>
      </c>
      <c r="F9968" t="s">
        <v>3461</v>
      </c>
      <c r="G9968" t="s">
        <v>547</v>
      </c>
      <c r="H9968">
        <v>0</v>
      </c>
      <c r="I9968">
        <v>0</v>
      </c>
      <c r="L9968" t="s">
        <v>4190</v>
      </c>
      <c r="M9968">
        <v>2024</v>
      </c>
      <c r="O9968" t="str">
        <f t="shared" si="465"/>
        <v>SHINATOMO CO .,LTD-288007-THREAD,SAMJIN@5000MT-01-1000R OPT.B, 40/2-MT</v>
      </c>
      <c r="P9968">
        <f>COUNTIF($O$3:O9968,O9968)</f>
        <v>1</v>
      </c>
      <c r="Q9968">
        <f t="shared" si="466"/>
        <v>2.0999999999999996</v>
      </c>
      <c r="R9968">
        <f t="shared" si="467"/>
        <v>0</v>
      </c>
    </row>
    <row r="9969" spans="1:18" x14ac:dyDescent="0.25">
      <c r="A9969">
        <v>288007</v>
      </c>
      <c r="B9969" t="s">
        <v>4383</v>
      </c>
      <c r="C9969" t="s">
        <v>5507</v>
      </c>
      <c r="D9969" t="s">
        <v>215</v>
      </c>
      <c r="E9969" t="s">
        <v>5511</v>
      </c>
      <c r="F9969" t="s">
        <v>3461</v>
      </c>
      <c r="G9969" t="s">
        <v>547</v>
      </c>
      <c r="H9969">
        <v>0</v>
      </c>
      <c r="I9969">
        <v>0</v>
      </c>
      <c r="L9969" t="s">
        <v>4190</v>
      </c>
      <c r="M9969">
        <v>2024</v>
      </c>
      <c r="O9969" t="str">
        <f t="shared" si="465"/>
        <v>SHINATOMO CO .,LTD-288007-THREAD,SAMJIN@5000MT-01-1000R OPT.B, 40/2-MT</v>
      </c>
      <c r="P9969">
        <f>COUNTIF($O$3:O9969,O9969)</f>
        <v>2</v>
      </c>
      <c r="Q9969">
        <f t="shared" si="466"/>
        <v>2.0999999999999996</v>
      </c>
      <c r="R9969">
        <f t="shared" si="467"/>
        <v>0</v>
      </c>
    </row>
    <row r="9970" spans="1:18" x14ac:dyDescent="0.25">
      <c r="A9970">
        <v>288007</v>
      </c>
      <c r="B9970" t="s">
        <v>4383</v>
      </c>
      <c r="C9970" t="s">
        <v>5507</v>
      </c>
      <c r="D9970" t="s">
        <v>215</v>
      </c>
      <c r="E9970" t="s">
        <v>5512</v>
      </c>
      <c r="F9970" t="s">
        <v>3461</v>
      </c>
      <c r="G9970" t="s">
        <v>547</v>
      </c>
      <c r="H9970">
        <v>0</v>
      </c>
      <c r="I9970">
        <v>0</v>
      </c>
      <c r="L9970" t="s">
        <v>4190</v>
      </c>
      <c r="M9970">
        <v>2024</v>
      </c>
      <c r="O9970" t="str">
        <f t="shared" si="465"/>
        <v>SHINATOMO CO .,LTD-288007-THREAD,SAMJIN@5000MT-01-1000R OPT.B, 40/2-MT</v>
      </c>
      <c r="P9970">
        <f>COUNTIF($O$3:O9970,O9970)</f>
        <v>3</v>
      </c>
      <c r="Q9970">
        <f t="shared" si="466"/>
        <v>2.0999999999999996</v>
      </c>
      <c r="R9970">
        <f t="shared" si="467"/>
        <v>0</v>
      </c>
    </row>
    <row r="9971" spans="1:18" x14ac:dyDescent="0.25">
      <c r="A9971">
        <v>288007</v>
      </c>
      <c r="B9971" t="s">
        <v>4383</v>
      </c>
      <c r="C9971" t="s">
        <v>5507</v>
      </c>
      <c r="D9971" t="s">
        <v>215</v>
      </c>
      <c r="E9971" t="s">
        <v>5513</v>
      </c>
      <c r="F9971" t="s">
        <v>3461</v>
      </c>
      <c r="G9971" t="s">
        <v>547</v>
      </c>
      <c r="H9971">
        <v>0</v>
      </c>
      <c r="I9971">
        <v>0</v>
      </c>
      <c r="L9971" t="s">
        <v>4190</v>
      </c>
      <c r="M9971">
        <v>2024</v>
      </c>
      <c r="O9971" t="str">
        <f t="shared" si="465"/>
        <v>SHINATOMO CO .,LTD-288007-THREAD,SAMJIN@5000MT-01-1000R OPT.B, 40/2-MT</v>
      </c>
      <c r="P9971">
        <f>COUNTIF($O$3:O9971,O9971)</f>
        <v>4</v>
      </c>
      <c r="Q9971">
        <f t="shared" si="466"/>
        <v>2.0999999999999996</v>
      </c>
      <c r="R9971">
        <f t="shared" si="467"/>
        <v>0</v>
      </c>
    </row>
    <row r="9972" spans="1:18" x14ac:dyDescent="0.25">
      <c r="A9972">
        <v>288007</v>
      </c>
      <c r="B9972" t="s">
        <v>4383</v>
      </c>
      <c r="C9972" t="s">
        <v>5507</v>
      </c>
      <c r="D9972" t="s">
        <v>215</v>
      </c>
      <c r="E9972" t="s">
        <v>5514</v>
      </c>
      <c r="F9972" t="s">
        <v>3461</v>
      </c>
      <c r="G9972" t="s">
        <v>547</v>
      </c>
      <c r="H9972">
        <v>0</v>
      </c>
      <c r="I9972">
        <v>0</v>
      </c>
      <c r="L9972" t="s">
        <v>4190</v>
      </c>
      <c r="M9972">
        <v>2024</v>
      </c>
      <c r="O9972" t="str">
        <f t="shared" si="465"/>
        <v>SHINATOMO CO .,LTD-288007-THREAD,SAMJIN@5000MT-01-1000R OPT.B, 40/2-MT</v>
      </c>
      <c r="P9972">
        <f>COUNTIF($O$3:O9972,O9972)</f>
        <v>5</v>
      </c>
      <c r="Q9972">
        <f t="shared" si="466"/>
        <v>2.0999999999999996</v>
      </c>
      <c r="R9972">
        <f t="shared" si="467"/>
        <v>0</v>
      </c>
    </row>
    <row r="9973" spans="1:18" x14ac:dyDescent="0.25">
      <c r="A9973">
        <v>288007</v>
      </c>
      <c r="B9973" t="s">
        <v>4383</v>
      </c>
      <c r="C9973" t="s">
        <v>5507</v>
      </c>
      <c r="D9973" t="s">
        <v>215</v>
      </c>
      <c r="E9973" t="s">
        <v>5515</v>
      </c>
      <c r="F9973" t="s">
        <v>3461</v>
      </c>
      <c r="G9973" t="s">
        <v>547</v>
      </c>
      <c r="H9973">
        <v>0</v>
      </c>
      <c r="I9973">
        <v>0</v>
      </c>
      <c r="L9973" t="s">
        <v>4190</v>
      </c>
      <c r="M9973">
        <v>2024</v>
      </c>
      <c r="O9973" t="str">
        <f t="shared" si="465"/>
        <v>SHINATOMO CO .,LTD-288007-THREAD,SAMJIN@5000MT-01-1000R OPT.B, 40/2-MT</v>
      </c>
      <c r="P9973">
        <f>COUNTIF($O$3:O9973,O9973)</f>
        <v>6</v>
      </c>
      <c r="Q9973">
        <f t="shared" si="466"/>
        <v>2.0999999999999996</v>
      </c>
      <c r="R9973">
        <f t="shared" si="467"/>
        <v>0</v>
      </c>
    </row>
    <row r="9974" spans="1:18" x14ac:dyDescent="0.25">
      <c r="A9974">
        <v>288007</v>
      </c>
      <c r="B9974" t="s">
        <v>4383</v>
      </c>
      <c r="C9974" t="s">
        <v>5507</v>
      </c>
      <c r="D9974" t="s">
        <v>215</v>
      </c>
      <c r="E9974" t="s">
        <v>5516</v>
      </c>
      <c r="F9974" t="s">
        <v>3461</v>
      </c>
      <c r="G9974" t="s">
        <v>547</v>
      </c>
      <c r="H9974">
        <v>5000</v>
      </c>
      <c r="I9974">
        <v>0.7</v>
      </c>
      <c r="L9974" t="s">
        <v>4190</v>
      </c>
      <c r="M9974">
        <v>2024</v>
      </c>
      <c r="O9974" t="str">
        <f t="shared" si="465"/>
        <v>SHINATOMO CO .,LTD-288007-THREAD,SAMJIN@5000MT-01-1000R OPT.B, 40/2-MT</v>
      </c>
      <c r="P9974">
        <f>COUNTIF($O$3:O9974,O9974)</f>
        <v>7</v>
      </c>
      <c r="Q9974">
        <f t="shared" si="466"/>
        <v>2.0999999999999996</v>
      </c>
      <c r="R9974">
        <f t="shared" si="467"/>
        <v>0</v>
      </c>
    </row>
    <row r="9975" spans="1:18" x14ac:dyDescent="0.25">
      <c r="A9975">
        <v>288007</v>
      </c>
      <c r="B9975" t="s">
        <v>4383</v>
      </c>
      <c r="C9975" t="s">
        <v>5507</v>
      </c>
      <c r="D9975" t="s">
        <v>215</v>
      </c>
      <c r="E9975" t="s">
        <v>5517</v>
      </c>
      <c r="F9975" t="s">
        <v>3461</v>
      </c>
      <c r="G9975" t="s">
        <v>547</v>
      </c>
      <c r="H9975">
        <v>0</v>
      </c>
      <c r="I9975">
        <v>0</v>
      </c>
      <c r="L9975" t="s">
        <v>4190</v>
      </c>
      <c r="M9975">
        <v>2024</v>
      </c>
      <c r="O9975" t="str">
        <f t="shared" si="465"/>
        <v>SHINATOMO CO .,LTD-288007-THREAD,SAMJIN@5000MT-01-1000R OPT.B, 40/2-MT</v>
      </c>
      <c r="P9975">
        <f>COUNTIF($O$3:O9975,O9975)</f>
        <v>8</v>
      </c>
      <c r="Q9975">
        <f t="shared" si="466"/>
        <v>2.0999999999999996</v>
      </c>
      <c r="R9975">
        <f t="shared" si="467"/>
        <v>0</v>
      </c>
    </row>
    <row r="9976" spans="1:18" x14ac:dyDescent="0.25">
      <c r="A9976">
        <v>288007</v>
      </c>
      <c r="B9976" t="s">
        <v>4383</v>
      </c>
      <c r="C9976" t="s">
        <v>5507</v>
      </c>
      <c r="D9976" t="s">
        <v>215</v>
      </c>
      <c r="E9976" t="s">
        <v>5518</v>
      </c>
      <c r="F9976" t="s">
        <v>3461</v>
      </c>
      <c r="G9976" t="s">
        <v>547</v>
      </c>
      <c r="H9976">
        <v>10000</v>
      </c>
      <c r="I9976">
        <v>1.4</v>
      </c>
      <c r="L9976" t="s">
        <v>4190</v>
      </c>
      <c r="M9976">
        <v>2024</v>
      </c>
      <c r="O9976" t="str">
        <f t="shared" si="465"/>
        <v>SHINATOMO CO .,LTD-288007-THREAD,SAMJIN@5000MT-01-1000R OPT.B, 40/2-MT</v>
      </c>
      <c r="P9976">
        <f>COUNTIF($O$3:O9976,O9976)</f>
        <v>9</v>
      </c>
      <c r="Q9976">
        <f t="shared" si="466"/>
        <v>2.0999999999999996</v>
      </c>
      <c r="R9976">
        <f t="shared" si="467"/>
        <v>0</v>
      </c>
    </row>
    <row r="9977" spans="1:18" x14ac:dyDescent="0.25">
      <c r="A9977">
        <v>288007</v>
      </c>
      <c r="B9977" t="s">
        <v>4383</v>
      </c>
      <c r="C9977" t="s">
        <v>5507</v>
      </c>
      <c r="D9977" t="s">
        <v>215</v>
      </c>
      <c r="E9977" t="s">
        <v>5519</v>
      </c>
      <c r="F9977" t="s">
        <v>3461</v>
      </c>
      <c r="G9977" t="s">
        <v>547</v>
      </c>
      <c r="H9977">
        <v>0</v>
      </c>
      <c r="I9977">
        <v>0</v>
      </c>
      <c r="L9977" t="s">
        <v>4190</v>
      </c>
      <c r="M9977">
        <v>2024</v>
      </c>
      <c r="O9977" t="str">
        <f t="shared" si="465"/>
        <v>SHINATOMO CO .,LTD-288007-THREAD,SAMJIN@5000MT-01-1000R OPT.B, 40/2-MT</v>
      </c>
      <c r="P9977">
        <f>COUNTIF($O$3:O9977,O9977)</f>
        <v>10</v>
      </c>
      <c r="Q9977">
        <f t="shared" si="466"/>
        <v>2.0999999999999996</v>
      </c>
      <c r="R9977">
        <f t="shared" si="467"/>
        <v>0</v>
      </c>
    </row>
    <row r="9978" spans="1:18" x14ac:dyDescent="0.25">
      <c r="A9978">
        <v>288007</v>
      </c>
      <c r="B9978" t="s">
        <v>4383</v>
      </c>
      <c r="C9978" t="s">
        <v>5507</v>
      </c>
      <c r="D9978" t="s">
        <v>215</v>
      </c>
      <c r="E9978" t="s">
        <v>5520</v>
      </c>
      <c r="F9978" t="s">
        <v>3461</v>
      </c>
      <c r="G9978" t="s">
        <v>547</v>
      </c>
      <c r="H9978">
        <v>0</v>
      </c>
      <c r="I9978">
        <v>0</v>
      </c>
      <c r="L9978" t="s">
        <v>4190</v>
      </c>
      <c r="M9978">
        <v>2024</v>
      </c>
      <c r="O9978" t="str">
        <f t="shared" si="465"/>
        <v>SHINATOMO CO .,LTD-288007-THREAD,SAMJIN@5000MT-01-1000R OPT.B, 40/2-MT</v>
      </c>
      <c r="P9978">
        <f>COUNTIF($O$3:O9978,O9978)</f>
        <v>11</v>
      </c>
      <c r="Q9978">
        <f t="shared" si="466"/>
        <v>2.0999999999999996</v>
      </c>
      <c r="R9978">
        <f t="shared" si="467"/>
        <v>0</v>
      </c>
    </row>
    <row r="9979" spans="1:18" x14ac:dyDescent="0.25">
      <c r="A9979">
        <v>288007</v>
      </c>
      <c r="B9979" t="s">
        <v>4383</v>
      </c>
      <c r="C9979" t="s">
        <v>5507</v>
      </c>
      <c r="D9979" t="s">
        <v>215</v>
      </c>
      <c r="E9979" t="s">
        <v>5521</v>
      </c>
      <c r="F9979" t="s">
        <v>3461</v>
      </c>
      <c r="G9979" t="s">
        <v>547</v>
      </c>
      <c r="H9979">
        <v>0</v>
      </c>
      <c r="I9979">
        <v>0</v>
      </c>
      <c r="L9979" t="s">
        <v>4190</v>
      </c>
      <c r="M9979">
        <v>2024</v>
      </c>
      <c r="O9979" t="str">
        <f t="shared" si="465"/>
        <v>SHINATOMO CO .,LTD-288007-THREAD,SAMJIN@5000MT-01-1000R OPT.B, 40/2-MT</v>
      </c>
      <c r="P9979">
        <f>COUNTIF($O$3:O9979,O9979)</f>
        <v>12</v>
      </c>
      <c r="Q9979">
        <f t="shared" si="466"/>
        <v>2.0999999999999996</v>
      </c>
      <c r="R9979">
        <f t="shared" si="467"/>
        <v>0</v>
      </c>
    </row>
    <row r="9980" spans="1:18" x14ac:dyDescent="0.25">
      <c r="A9980">
        <v>288007</v>
      </c>
      <c r="B9980" t="s">
        <v>4383</v>
      </c>
      <c r="C9980" t="s">
        <v>5507</v>
      </c>
      <c r="D9980" t="s">
        <v>215</v>
      </c>
      <c r="E9980" t="s">
        <v>5505</v>
      </c>
      <c r="F9980" t="s">
        <v>3461</v>
      </c>
      <c r="G9980" t="s">
        <v>547</v>
      </c>
      <c r="H9980">
        <v>0</v>
      </c>
      <c r="I9980">
        <v>0</v>
      </c>
      <c r="L9980" t="s">
        <v>4190</v>
      </c>
      <c r="M9980">
        <v>2024</v>
      </c>
      <c r="O9980" t="str">
        <f t="shared" si="465"/>
        <v>SHINATOMO CO .,LTD-288007-THREAD,SAMJIN@5000MT-01-1000R OPT.B, 40/2-MT</v>
      </c>
      <c r="P9980">
        <f>COUNTIF($O$3:O9980,O9980)</f>
        <v>13</v>
      </c>
      <c r="Q9980">
        <f t="shared" si="466"/>
        <v>2.0999999999999996</v>
      </c>
      <c r="R9980">
        <f t="shared" si="467"/>
        <v>0</v>
      </c>
    </row>
    <row r="9981" spans="1:18" x14ac:dyDescent="0.25">
      <c r="A9981">
        <v>288007</v>
      </c>
      <c r="B9981" t="s">
        <v>4383</v>
      </c>
      <c r="C9981" t="s">
        <v>5507</v>
      </c>
      <c r="D9981" t="s">
        <v>215</v>
      </c>
      <c r="E9981" t="s">
        <v>5506</v>
      </c>
      <c r="F9981" t="s">
        <v>3461</v>
      </c>
      <c r="G9981" t="s">
        <v>547</v>
      </c>
      <c r="H9981">
        <v>0</v>
      </c>
      <c r="I9981">
        <v>0</v>
      </c>
      <c r="L9981" t="s">
        <v>4190</v>
      </c>
      <c r="M9981">
        <v>2024</v>
      </c>
      <c r="O9981" t="str">
        <f t="shared" si="465"/>
        <v>SHINATOMO CO .,LTD-288007-THREAD,SAMJIN@5000MT-01-1000R OPT.B, 40/2-MT</v>
      </c>
      <c r="P9981">
        <f>COUNTIF($O$3:O9981,O9981)</f>
        <v>14</v>
      </c>
      <c r="Q9981">
        <f t="shared" si="466"/>
        <v>2.0999999999999996</v>
      </c>
      <c r="R9981">
        <f t="shared" si="467"/>
        <v>0</v>
      </c>
    </row>
    <row r="9982" spans="1:18" x14ac:dyDescent="0.25">
      <c r="A9982">
        <v>288007</v>
      </c>
      <c r="B9982" t="s">
        <v>4383</v>
      </c>
      <c r="C9982" t="s">
        <v>5507</v>
      </c>
      <c r="F9982" t="s">
        <v>3461</v>
      </c>
      <c r="G9982" t="s">
        <v>22</v>
      </c>
      <c r="L9982" t="s">
        <v>4190</v>
      </c>
      <c r="M9982">
        <v>2024</v>
      </c>
      <c r="O9982" t="str">
        <f t="shared" si="465"/>
        <v>ITOCHU CORPORATION TOKSD SECTI-288007-THREAD,SAMJIN@5000MT-01-1000R OPT.B, 40/2-MT</v>
      </c>
      <c r="P9982">
        <f>COUNTIF($O$3:O9982,O9982)</f>
        <v>1</v>
      </c>
      <c r="Q9982">
        <f t="shared" si="466"/>
        <v>0</v>
      </c>
      <c r="R9982">
        <f t="shared" si="467"/>
        <v>0</v>
      </c>
    </row>
    <row r="9983" spans="1:18" x14ac:dyDescent="0.25">
      <c r="A9983">
        <v>288008</v>
      </c>
      <c r="B9983" t="s">
        <v>4383</v>
      </c>
      <c r="C9983" t="s">
        <v>5522</v>
      </c>
      <c r="D9983" t="s">
        <v>29</v>
      </c>
      <c r="E9983" t="s">
        <v>5487</v>
      </c>
      <c r="F9983" t="s">
        <v>3461</v>
      </c>
      <c r="G9983" t="s">
        <v>596</v>
      </c>
      <c r="H9983">
        <v>0</v>
      </c>
      <c r="J9983" t="s">
        <v>23</v>
      </c>
      <c r="K9983" t="s">
        <v>23</v>
      </c>
      <c r="L9983" t="s">
        <v>4190</v>
      </c>
      <c r="M9983">
        <v>2024</v>
      </c>
      <c r="O9983" t="str">
        <f t="shared" si="465"/>
        <v>EIGERINDO MULTI PRODUK INDUSTR-288008-THREAD,SAMJIN@5000MT-04-1056R OPT.A , 40/2-MT</v>
      </c>
      <c r="P9983">
        <f>COUNTIF($O$3:O9983,O9983)</f>
        <v>1</v>
      </c>
      <c r="Q9983">
        <f t="shared" si="466"/>
        <v>0</v>
      </c>
      <c r="R9983">
        <f t="shared" si="467"/>
        <v>0</v>
      </c>
    </row>
    <row r="9984" spans="1:18" x14ac:dyDescent="0.25">
      <c r="A9984">
        <v>288008</v>
      </c>
      <c r="B9984" t="s">
        <v>4383</v>
      </c>
      <c r="C9984" t="s">
        <v>5522</v>
      </c>
      <c r="D9984" t="s">
        <v>29</v>
      </c>
      <c r="E9984" t="s">
        <v>5488</v>
      </c>
      <c r="F9984" t="s">
        <v>3461</v>
      </c>
      <c r="G9984" t="s">
        <v>37</v>
      </c>
      <c r="H9984">
        <v>0</v>
      </c>
      <c r="L9984" t="s">
        <v>4190</v>
      </c>
      <c r="M9984">
        <v>2024</v>
      </c>
      <c r="O9984" t="str">
        <f t="shared" si="465"/>
        <v>MARUBENI CORPORATION JEPANG-288008-THREAD,SAMJIN@5000MT-04-1056R OPT.A , 40/2-MT</v>
      </c>
      <c r="P9984">
        <f>COUNTIF($O$3:O9984,O9984)</f>
        <v>1</v>
      </c>
      <c r="Q9984">
        <f t="shared" si="466"/>
        <v>0</v>
      </c>
      <c r="R9984">
        <f t="shared" si="467"/>
        <v>0</v>
      </c>
    </row>
    <row r="9985" spans="1:18" x14ac:dyDescent="0.25">
      <c r="A9985">
        <v>288008</v>
      </c>
      <c r="B9985" t="s">
        <v>4383</v>
      </c>
      <c r="C9985" t="s">
        <v>5522</v>
      </c>
      <c r="D9985" t="s">
        <v>29</v>
      </c>
      <c r="E9985" t="s">
        <v>5489</v>
      </c>
      <c r="F9985" t="s">
        <v>3461</v>
      </c>
      <c r="G9985" t="s">
        <v>37</v>
      </c>
      <c r="H9985">
        <v>0</v>
      </c>
      <c r="L9985" t="s">
        <v>4190</v>
      </c>
      <c r="M9985">
        <v>2024</v>
      </c>
      <c r="O9985" t="str">
        <f t="shared" si="465"/>
        <v>MARUBENI CORPORATION JEPANG-288008-THREAD,SAMJIN@5000MT-04-1056R OPT.A , 40/2-MT</v>
      </c>
      <c r="P9985">
        <f>COUNTIF($O$3:O9985,O9985)</f>
        <v>2</v>
      </c>
      <c r="Q9985">
        <f t="shared" si="466"/>
        <v>0</v>
      </c>
      <c r="R9985">
        <f t="shared" si="467"/>
        <v>0</v>
      </c>
    </row>
    <row r="9986" spans="1:18" x14ac:dyDescent="0.25">
      <c r="A9986">
        <v>288008</v>
      </c>
      <c r="B9986" t="s">
        <v>4383</v>
      </c>
      <c r="C9986" t="s">
        <v>5522</v>
      </c>
      <c r="D9986" t="s">
        <v>29</v>
      </c>
      <c r="E9986" t="s">
        <v>5490</v>
      </c>
      <c r="F9986" t="s">
        <v>3461</v>
      </c>
      <c r="G9986" t="s">
        <v>37</v>
      </c>
      <c r="H9986">
        <v>0</v>
      </c>
      <c r="L9986" t="s">
        <v>4190</v>
      </c>
      <c r="M9986">
        <v>2024</v>
      </c>
      <c r="O9986" t="str">
        <f t="shared" si="465"/>
        <v>MARUBENI CORPORATION JEPANG-288008-THREAD,SAMJIN@5000MT-04-1056R OPT.A , 40/2-MT</v>
      </c>
      <c r="P9986">
        <f>COUNTIF($O$3:O9986,O9986)</f>
        <v>3</v>
      </c>
      <c r="Q9986">
        <f t="shared" si="466"/>
        <v>0</v>
      </c>
      <c r="R9986">
        <f t="shared" si="467"/>
        <v>0</v>
      </c>
    </row>
    <row r="9987" spans="1:18" x14ac:dyDescent="0.25">
      <c r="A9987">
        <v>288008</v>
      </c>
      <c r="B9987" t="s">
        <v>4383</v>
      </c>
      <c r="C9987" t="s">
        <v>5522</v>
      </c>
      <c r="D9987" t="s">
        <v>29</v>
      </c>
      <c r="E9987" t="s">
        <v>5491</v>
      </c>
      <c r="F9987" t="s">
        <v>3461</v>
      </c>
      <c r="G9987" t="s">
        <v>37</v>
      </c>
      <c r="H9987">
        <v>0</v>
      </c>
      <c r="L9987" t="s">
        <v>4190</v>
      </c>
      <c r="M9987">
        <v>2024</v>
      </c>
      <c r="O9987" t="str">
        <f t="shared" si="465"/>
        <v>MARUBENI CORPORATION JEPANG-288008-THREAD,SAMJIN@5000MT-04-1056R OPT.A , 40/2-MT</v>
      </c>
      <c r="P9987">
        <f>COUNTIF($O$3:O9987,O9987)</f>
        <v>4</v>
      </c>
      <c r="Q9987">
        <f t="shared" si="466"/>
        <v>0</v>
      </c>
      <c r="R9987">
        <f t="shared" si="467"/>
        <v>0</v>
      </c>
    </row>
    <row r="9988" spans="1:18" x14ac:dyDescent="0.25">
      <c r="A9988">
        <v>288008</v>
      </c>
      <c r="B9988" t="s">
        <v>4383</v>
      </c>
      <c r="C9988" t="s">
        <v>5522</v>
      </c>
      <c r="D9988" t="s">
        <v>29</v>
      </c>
      <c r="E9988" t="s">
        <v>5492</v>
      </c>
      <c r="F9988" t="s">
        <v>3461</v>
      </c>
      <c r="G9988" t="s">
        <v>26</v>
      </c>
      <c r="H9988">
        <v>0</v>
      </c>
      <c r="L9988" t="s">
        <v>4190</v>
      </c>
      <c r="M9988">
        <v>2024</v>
      </c>
      <c r="O9988" t="str">
        <f t="shared" ref="O9988:O10051" si="468">G9988&amp;"-"&amp;A9988&amp;"-"&amp;B9988&amp;"-"&amp;C9988&amp;"-"&amp;F9988</f>
        <v>MARUBENI FASHION LINK LTD.-288008-THREAD,SAMJIN@5000MT-04-1056R OPT.A , 40/2-MT</v>
      </c>
      <c r="P9988">
        <f>COUNTIF($O$3:O9988,O9988)</f>
        <v>1</v>
      </c>
      <c r="Q9988">
        <f t="shared" ref="Q9988:Q10051" si="469">SUMIF($O$4:$O$18090,O9988,$I$4:$I$18090)</f>
        <v>0</v>
      </c>
      <c r="R9988">
        <f t="shared" ref="R9988:R10051" si="470">SUMIF($O$4:$O$18090,O9988,$J$4:$J$18090)</f>
        <v>0</v>
      </c>
    </row>
    <row r="9989" spans="1:18" x14ac:dyDescent="0.25">
      <c r="A9989">
        <v>288008</v>
      </c>
      <c r="B9989" t="s">
        <v>4383</v>
      </c>
      <c r="C9989" t="s">
        <v>5522</v>
      </c>
      <c r="D9989" t="s">
        <v>29</v>
      </c>
      <c r="E9989" t="s">
        <v>5508</v>
      </c>
      <c r="F9989" t="s">
        <v>3461</v>
      </c>
      <c r="G9989" t="s">
        <v>280</v>
      </c>
      <c r="H9989">
        <v>0</v>
      </c>
      <c r="L9989" t="s">
        <v>4190</v>
      </c>
      <c r="M9989">
        <v>2024</v>
      </c>
      <c r="O9989" t="str">
        <f t="shared" si="468"/>
        <v>RED WING SHOE COMPANY-288008-THREAD,SAMJIN@5000MT-04-1056R OPT.A , 40/2-MT</v>
      </c>
      <c r="P9989">
        <f>COUNTIF($O$3:O9989,O9989)</f>
        <v>1</v>
      </c>
      <c r="Q9989">
        <f t="shared" si="469"/>
        <v>0</v>
      </c>
      <c r="R9989">
        <f t="shared" si="470"/>
        <v>0</v>
      </c>
    </row>
    <row r="9990" spans="1:18" x14ac:dyDescent="0.25">
      <c r="A9990">
        <v>288008</v>
      </c>
      <c r="B9990" t="s">
        <v>4383</v>
      </c>
      <c r="C9990" t="s">
        <v>5522</v>
      </c>
      <c r="D9990" t="s">
        <v>1380</v>
      </c>
      <c r="E9990" t="s">
        <v>5493</v>
      </c>
      <c r="F9990" t="s">
        <v>3461</v>
      </c>
      <c r="G9990" t="s">
        <v>5494</v>
      </c>
      <c r="H9990">
        <v>0</v>
      </c>
      <c r="I9990">
        <v>0</v>
      </c>
      <c r="L9990" t="s">
        <v>4190</v>
      </c>
      <c r="M9990">
        <v>2024</v>
      </c>
      <c r="O9990" t="str">
        <f t="shared" si="468"/>
        <v>SHINATOMO-288008-THREAD,SAMJIN@5000MT-04-1056R OPT.A , 40/2-MT</v>
      </c>
      <c r="P9990">
        <f>COUNTIF($O$3:O9990,O9990)</f>
        <v>1</v>
      </c>
      <c r="Q9990">
        <f t="shared" si="469"/>
        <v>0</v>
      </c>
      <c r="R9990">
        <f t="shared" si="470"/>
        <v>0</v>
      </c>
    </row>
    <row r="9991" spans="1:18" x14ac:dyDescent="0.25">
      <c r="A9991">
        <v>288008</v>
      </c>
      <c r="B9991" t="s">
        <v>4383</v>
      </c>
      <c r="C9991" t="s">
        <v>5522</v>
      </c>
      <c r="D9991" t="s">
        <v>1380</v>
      </c>
      <c r="E9991" t="s">
        <v>5495</v>
      </c>
      <c r="F9991" t="s">
        <v>3461</v>
      </c>
      <c r="G9991" t="s">
        <v>5494</v>
      </c>
      <c r="H9991">
        <v>0</v>
      </c>
      <c r="I9991">
        <v>0</v>
      </c>
      <c r="L9991" t="s">
        <v>4190</v>
      </c>
      <c r="M9991">
        <v>2024</v>
      </c>
      <c r="O9991" t="str">
        <f t="shared" si="468"/>
        <v>SHINATOMO-288008-THREAD,SAMJIN@5000MT-04-1056R OPT.A , 40/2-MT</v>
      </c>
      <c r="P9991">
        <f>COUNTIF($O$3:O9991,O9991)</f>
        <v>2</v>
      </c>
      <c r="Q9991">
        <f t="shared" si="469"/>
        <v>0</v>
      </c>
      <c r="R9991">
        <f t="shared" si="470"/>
        <v>0</v>
      </c>
    </row>
    <row r="9992" spans="1:18" x14ac:dyDescent="0.25">
      <c r="A9992">
        <v>288008</v>
      </c>
      <c r="B9992" t="s">
        <v>4383</v>
      </c>
      <c r="C9992" t="s">
        <v>5522</v>
      </c>
      <c r="D9992" t="s">
        <v>1380</v>
      </c>
      <c r="E9992" t="s">
        <v>5509</v>
      </c>
      <c r="F9992" t="s">
        <v>3461</v>
      </c>
      <c r="G9992" t="s">
        <v>5494</v>
      </c>
      <c r="H9992">
        <v>0</v>
      </c>
      <c r="I9992">
        <v>0</v>
      </c>
      <c r="L9992" t="s">
        <v>4190</v>
      </c>
      <c r="M9992">
        <v>2024</v>
      </c>
      <c r="O9992" t="str">
        <f t="shared" si="468"/>
        <v>SHINATOMO-288008-THREAD,SAMJIN@5000MT-04-1056R OPT.A , 40/2-MT</v>
      </c>
      <c r="P9992">
        <f>COUNTIF($O$3:O9992,O9992)</f>
        <v>3</v>
      </c>
      <c r="Q9992">
        <f t="shared" si="469"/>
        <v>0</v>
      </c>
      <c r="R9992">
        <f t="shared" si="470"/>
        <v>0</v>
      </c>
    </row>
    <row r="9993" spans="1:18" x14ac:dyDescent="0.25">
      <c r="A9993">
        <v>288008</v>
      </c>
      <c r="B9993" t="s">
        <v>4383</v>
      </c>
      <c r="C9993" t="s">
        <v>5522</v>
      </c>
      <c r="D9993" t="s">
        <v>5178</v>
      </c>
      <c r="E9993" t="s">
        <v>5513</v>
      </c>
      <c r="F9993" t="s">
        <v>3461</v>
      </c>
      <c r="G9993" t="s">
        <v>547</v>
      </c>
      <c r="H9993">
        <v>5000</v>
      </c>
      <c r="I9993">
        <v>0.5</v>
      </c>
      <c r="L9993" t="s">
        <v>4190</v>
      </c>
      <c r="M9993">
        <v>2024</v>
      </c>
      <c r="O9993" t="str">
        <f t="shared" si="468"/>
        <v>SHINATOMO CO .,LTD-288008-THREAD,SAMJIN@5000MT-04-1056R OPT.A , 40/2-MT</v>
      </c>
      <c r="P9993">
        <f>COUNTIF($O$3:O9993,O9993)</f>
        <v>1</v>
      </c>
      <c r="Q9993">
        <f t="shared" si="469"/>
        <v>4.6399999999999997</v>
      </c>
      <c r="R9993">
        <f t="shared" si="470"/>
        <v>0</v>
      </c>
    </row>
    <row r="9994" spans="1:18" x14ac:dyDescent="0.25">
      <c r="A9994">
        <v>288008</v>
      </c>
      <c r="B9994" t="s">
        <v>4383</v>
      </c>
      <c r="C9994" t="s">
        <v>5522</v>
      </c>
      <c r="D9994" t="s">
        <v>215</v>
      </c>
      <c r="E9994" t="s">
        <v>5513</v>
      </c>
      <c r="F9994" t="s">
        <v>3461</v>
      </c>
      <c r="G9994" t="s">
        <v>547</v>
      </c>
      <c r="H9994">
        <v>0</v>
      </c>
      <c r="I9994">
        <v>1.1499999999999999</v>
      </c>
      <c r="L9994" t="s">
        <v>4190</v>
      </c>
      <c r="M9994">
        <v>2024</v>
      </c>
      <c r="O9994" t="str">
        <f t="shared" si="468"/>
        <v>SHINATOMO CO .,LTD-288008-THREAD,SAMJIN@5000MT-04-1056R OPT.A , 40/2-MT</v>
      </c>
      <c r="P9994">
        <f>COUNTIF($O$3:O9994,O9994)</f>
        <v>2</v>
      </c>
      <c r="Q9994">
        <f t="shared" si="469"/>
        <v>4.6399999999999997</v>
      </c>
      <c r="R9994">
        <f t="shared" si="470"/>
        <v>0</v>
      </c>
    </row>
    <row r="9995" spans="1:18" x14ac:dyDescent="0.25">
      <c r="A9995">
        <v>288008</v>
      </c>
      <c r="B9995" t="s">
        <v>4383</v>
      </c>
      <c r="C9995" t="s">
        <v>5522</v>
      </c>
      <c r="D9995" t="s">
        <v>215</v>
      </c>
      <c r="E9995" t="s">
        <v>5523</v>
      </c>
      <c r="F9995" t="s">
        <v>3461</v>
      </c>
      <c r="G9995" t="s">
        <v>547</v>
      </c>
      <c r="H9995">
        <v>0</v>
      </c>
      <c r="I9995">
        <v>1.38</v>
      </c>
      <c r="L9995" t="s">
        <v>4190</v>
      </c>
      <c r="M9995">
        <v>2024</v>
      </c>
      <c r="O9995" t="str">
        <f t="shared" si="468"/>
        <v>SHINATOMO CO .,LTD-288008-THREAD,SAMJIN@5000MT-04-1056R OPT.A , 40/2-MT</v>
      </c>
      <c r="P9995">
        <f>COUNTIF($O$3:O9995,O9995)</f>
        <v>3</v>
      </c>
      <c r="Q9995">
        <f t="shared" si="469"/>
        <v>4.6399999999999997</v>
      </c>
      <c r="R9995">
        <f t="shared" si="470"/>
        <v>0</v>
      </c>
    </row>
    <row r="9996" spans="1:18" x14ac:dyDescent="0.25">
      <c r="A9996">
        <v>288008</v>
      </c>
      <c r="B9996" t="s">
        <v>4383</v>
      </c>
      <c r="C9996" t="s">
        <v>5522</v>
      </c>
      <c r="D9996" t="s">
        <v>215</v>
      </c>
      <c r="E9996" t="s">
        <v>5524</v>
      </c>
      <c r="F9996" t="s">
        <v>3461</v>
      </c>
      <c r="G9996" t="s">
        <v>547</v>
      </c>
      <c r="H9996">
        <v>0</v>
      </c>
      <c r="I9996">
        <v>0.23</v>
      </c>
      <c r="L9996" t="s">
        <v>4190</v>
      </c>
      <c r="M9996">
        <v>2024</v>
      </c>
      <c r="O9996" t="str">
        <f t="shared" si="468"/>
        <v>SHINATOMO CO .,LTD-288008-THREAD,SAMJIN@5000MT-04-1056R OPT.A , 40/2-MT</v>
      </c>
      <c r="P9996">
        <f>COUNTIF($O$3:O9996,O9996)</f>
        <v>4</v>
      </c>
      <c r="Q9996">
        <f t="shared" si="469"/>
        <v>4.6399999999999997</v>
      </c>
      <c r="R9996">
        <f t="shared" si="470"/>
        <v>0</v>
      </c>
    </row>
    <row r="9997" spans="1:18" x14ac:dyDescent="0.25">
      <c r="A9997">
        <v>288008</v>
      </c>
      <c r="B9997" t="s">
        <v>4383</v>
      </c>
      <c r="C9997" t="s">
        <v>5522</v>
      </c>
      <c r="D9997" t="s">
        <v>215</v>
      </c>
      <c r="E9997" t="s">
        <v>5525</v>
      </c>
      <c r="F9997" t="s">
        <v>3461</v>
      </c>
      <c r="G9997" t="s">
        <v>547</v>
      </c>
      <c r="H9997">
        <v>0</v>
      </c>
      <c r="I9997">
        <v>1.38</v>
      </c>
      <c r="L9997" t="s">
        <v>4190</v>
      </c>
      <c r="M9997">
        <v>2024</v>
      </c>
      <c r="O9997" t="str">
        <f t="shared" si="468"/>
        <v>SHINATOMO CO .,LTD-288008-THREAD,SAMJIN@5000MT-04-1056R OPT.A , 40/2-MT</v>
      </c>
      <c r="P9997">
        <f>COUNTIF($O$3:O9997,O9997)</f>
        <v>5</v>
      </c>
      <c r="Q9997">
        <f t="shared" si="469"/>
        <v>4.6399999999999997</v>
      </c>
      <c r="R9997">
        <f t="shared" si="470"/>
        <v>0</v>
      </c>
    </row>
    <row r="9998" spans="1:18" x14ac:dyDescent="0.25">
      <c r="A9998">
        <v>288008</v>
      </c>
      <c r="B9998" t="s">
        <v>4383</v>
      </c>
      <c r="C9998" t="s">
        <v>5522</v>
      </c>
      <c r="D9998" t="s">
        <v>215</v>
      </c>
      <c r="E9998" t="s">
        <v>5514</v>
      </c>
      <c r="F9998" t="s">
        <v>3461</v>
      </c>
      <c r="G9998" t="s">
        <v>547</v>
      </c>
      <c r="H9998">
        <v>0</v>
      </c>
      <c r="I9998">
        <v>0</v>
      </c>
      <c r="L9998" t="s">
        <v>4190</v>
      </c>
      <c r="M9998">
        <v>2024</v>
      </c>
      <c r="O9998" t="str">
        <f t="shared" si="468"/>
        <v>SHINATOMO CO .,LTD-288008-THREAD,SAMJIN@5000MT-04-1056R OPT.A , 40/2-MT</v>
      </c>
      <c r="P9998">
        <f>COUNTIF($O$3:O9998,O9998)</f>
        <v>6</v>
      </c>
      <c r="Q9998">
        <f t="shared" si="469"/>
        <v>4.6399999999999997</v>
      </c>
      <c r="R9998">
        <f t="shared" si="470"/>
        <v>0</v>
      </c>
    </row>
    <row r="9999" spans="1:18" x14ac:dyDescent="0.25">
      <c r="A9999">
        <v>288008</v>
      </c>
      <c r="B9999" t="s">
        <v>4383</v>
      </c>
      <c r="C9999" t="s">
        <v>5522</v>
      </c>
      <c r="D9999" t="s">
        <v>215</v>
      </c>
      <c r="E9999" t="s">
        <v>5515</v>
      </c>
      <c r="F9999" t="s">
        <v>3461</v>
      </c>
      <c r="G9999" t="s">
        <v>547</v>
      </c>
      <c r="H9999">
        <v>0</v>
      </c>
      <c r="I9999">
        <v>0</v>
      </c>
      <c r="L9999" t="s">
        <v>4190</v>
      </c>
      <c r="M9999">
        <v>2024</v>
      </c>
      <c r="O9999" t="str">
        <f t="shared" si="468"/>
        <v>SHINATOMO CO .,LTD-288008-THREAD,SAMJIN@5000MT-04-1056R OPT.A , 40/2-MT</v>
      </c>
      <c r="P9999">
        <f>COUNTIF($O$3:O9999,O9999)</f>
        <v>7</v>
      </c>
      <c r="Q9999">
        <f t="shared" si="469"/>
        <v>4.6399999999999997</v>
      </c>
      <c r="R9999">
        <f t="shared" si="470"/>
        <v>0</v>
      </c>
    </row>
    <row r="10000" spans="1:18" x14ac:dyDescent="0.25">
      <c r="A10000">
        <v>288008</v>
      </c>
      <c r="B10000" t="s">
        <v>4383</v>
      </c>
      <c r="C10000" t="s">
        <v>5522</v>
      </c>
      <c r="D10000" t="s">
        <v>215</v>
      </c>
      <c r="E10000" t="s">
        <v>5516</v>
      </c>
      <c r="F10000" t="s">
        <v>3461</v>
      </c>
      <c r="G10000" t="s">
        <v>547</v>
      </c>
      <c r="H10000">
        <v>0</v>
      </c>
      <c r="I10000">
        <v>0</v>
      </c>
      <c r="L10000" t="s">
        <v>4190</v>
      </c>
      <c r="M10000">
        <v>2024</v>
      </c>
      <c r="O10000" t="str">
        <f t="shared" si="468"/>
        <v>SHINATOMO CO .,LTD-288008-THREAD,SAMJIN@5000MT-04-1056R OPT.A , 40/2-MT</v>
      </c>
      <c r="P10000">
        <f>COUNTIF($O$3:O10000,O10000)</f>
        <v>8</v>
      </c>
      <c r="Q10000">
        <f t="shared" si="469"/>
        <v>4.6399999999999997</v>
      </c>
      <c r="R10000">
        <f t="shared" si="470"/>
        <v>0</v>
      </c>
    </row>
    <row r="10001" spans="1:18" x14ac:dyDescent="0.25">
      <c r="A10001">
        <v>288008</v>
      </c>
      <c r="B10001" t="s">
        <v>4383</v>
      </c>
      <c r="C10001" t="s">
        <v>5522</v>
      </c>
      <c r="D10001" t="s">
        <v>215</v>
      </c>
      <c r="E10001" t="s">
        <v>5517</v>
      </c>
      <c r="F10001" t="s">
        <v>3461</v>
      </c>
      <c r="G10001" t="s">
        <v>547</v>
      </c>
      <c r="H10001">
        <v>0</v>
      </c>
      <c r="I10001">
        <v>0</v>
      </c>
      <c r="L10001" t="s">
        <v>4190</v>
      </c>
      <c r="M10001">
        <v>2024</v>
      </c>
      <c r="O10001" t="str">
        <f t="shared" si="468"/>
        <v>SHINATOMO CO .,LTD-288008-THREAD,SAMJIN@5000MT-04-1056R OPT.A , 40/2-MT</v>
      </c>
      <c r="P10001">
        <f>COUNTIF($O$3:O10001,O10001)</f>
        <v>9</v>
      </c>
      <c r="Q10001">
        <f t="shared" si="469"/>
        <v>4.6399999999999997</v>
      </c>
      <c r="R10001">
        <f t="shared" si="470"/>
        <v>0</v>
      </c>
    </row>
    <row r="10002" spans="1:18" x14ac:dyDescent="0.25">
      <c r="A10002">
        <v>288008</v>
      </c>
      <c r="B10002" t="s">
        <v>4383</v>
      </c>
      <c r="C10002" t="s">
        <v>5522</v>
      </c>
      <c r="D10002" t="s">
        <v>215</v>
      </c>
      <c r="E10002" t="s">
        <v>5518</v>
      </c>
      <c r="F10002" t="s">
        <v>3461</v>
      </c>
      <c r="G10002" t="s">
        <v>547</v>
      </c>
      <c r="H10002">
        <v>0</v>
      </c>
      <c r="I10002">
        <v>0</v>
      </c>
      <c r="L10002" t="s">
        <v>4190</v>
      </c>
      <c r="M10002">
        <v>2024</v>
      </c>
      <c r="O10002" t="str">
        <f t="shared" si="468"/>
        <v>SHINATOMO CO .,LTD-288008-THREAD,SAMJIN@5000MT-04-1056R OPT.A , 40/2-MT</v>
      </c>
      <c r="P10002">
        <f>COUNTIF($O$3:O10002,O10002)</f>
        <v>10</v>
      </c>
      <c r="Q10002">
        <f t="shared" si="469"/>
        <v>4.6399999999999997</v>
      </c>
      <c r="R10002">
        <f t="shared" si="470"/>
        <v>0</v>
      </c>
    </row>
    <row r="10003" spans="1:18" x14ac:dyDescent="0.25">
      <c r="A10003">
        <v>288008</v>
      </c>
      <c r="B10003" t="s">
        <v>4383</v>
      </c>
      <c r="C10003" t="s">
        <v>5522</v>
      </c>
      <c r="D10003" t="s">
        <v>215</v>
      </c>
      <c r="E10003" t="s">
        <v>5519</v>
      </c>
      <c r="F10003" t="s">
        <v>3461</v>
      </c>
      <c r="G10003" t="s">
        <v>547</v>
      </c>
      <c r="H10003">
        <v>0</v>
      </c>
      <c r="I10003">
        <v>0</v>
      </c>
      <c r="L10003" t="s">
        <v>4190</v>
      </c>
      <c r="M10003">
        <v>2024</v>
      </c>
      <c r="O10003" t="str">
        <f t="shared" si="468"/>
        <v>SHINATOMO CO .,LTD-288008-THREAD,SAMJIN@5000MT-04-1056R OPT.A , 40/2-MT</v>
      </c>
      <c r="P10003">
        <f>COUNTIF($O$3:O10003,O10003)</f>
        <v>11</v>
      </c>
      <c r="Q10003">
        <f t="shared" si="469"/>
        <v>4.6399999999999997</v>
      </c>
      <c r="R10003">
        <f t="shared" si="470"/>
        <v>0</v>
      </c>
    </row>
    <row r="10004" spans="1:18" x14ac:dyDescent="0.25">
      <c r="A10004">
        <v>288008</v>
      </c>
      <c r="B10004" t="s">
        <v>4383</v>
      </c>
      <c r="C10004" t="s">
        <v>5522</v>
      </c>
      <c r="D10004" t="s">
        <v>215</v>
      </c>
      <c r="E10004" t="s">
        <v>5520</v>
      </c>
      <c r="F10004" t="s">
        <v>3461</v>
      </c>
      <c r="G10004" t="s">
        <v>547</v>
      </c>
      <c r="H10004">
        <v>0</v>
      </c>
      <c r="I10004">
        <v>0</v>
      </c>
      <c r="L10004" t="s">
        <v>4190</v>
      </c>
      <c r="M10004">
        <v>2024</v>
      </c>
      <c r="O10004" t="str">
        <f t="shared" si="468"/>
        <v>SHINATOMO CO .,LTD-288008-THREAD,SAMJIN@5000MT-04-1056R OPT.A , 40/2-MT</v>
      </c>
      <c r="P10004">
        <f>COUNTIF($O$3:O10004,O10004)</f>
        <v>12</v>
      </c>
      <c r="Q10004">
        <f t="shared" si="469"/>
        <v>4.6399999999999997</v>
      </c>
      <c r="R10004">
        <f t="shared" si="470"/>
        <v>0</v>
      </c>
    </row>
    <row r="10005" spans="1:18" x14ac:dyDescent="0.25">
      <c r="A10005">
        <v>288008</v>
      </c>
      <c r="B10005" t="s">
        <v>4383</v>
      </c>
      <c r="C10005" t="s">
        <v>5522</v>
      </c>
      <c r="D10005" t="s">
        <v>215</v>
      </c>
      <c r="E10005" t="s">
        <v>5521</v>
      </c>
      <c r="F10005" t="s">
        <v>3461</v>
      </c>
      <c r="G10005" t="s">
        <v>547</v>
      </c>
      <c r="H10005">
        <v>0</v>
      </c>
      <c r="I10005">
        <v>0</v>
      </c>
      <c r="L10005" t="s">
        <v>4190</v>
      </c>
      <c r="M10005">
        <v>2024</v>
      </c>
      <c r="O10005" t="str">
        <f t="shared" si="468"/>
        <v>SHINATOMO CO .,LTD-288008-THREAD,SAMJIN@5000MT-04-1056R OPT.A , 40/2-MT</v>
      </c>
      <c r="P10005">
        <f>COUNTIF($O$3:O10005,O10005)</f>
        <v>13</v>
      </c>
      <c r="Q10005">
        <f t="shared" si="469"/>
        <v>4.6399999999999997</v>
      </c>
      <c r="R10005">
        <f t="shared" si="470"/>
        <v>0</v>
      </c>
    </row>
    <row r="10006" spans="1:18" x14ac:dyDescent="0.25">
      <c r="A10006">
        <v>288008</v>
      </c>
      <c r="B10006" t="s">
        <v>4383</v>
      </c>
      <c r="C10006" t="s">
        <v>5522</v>
      </c>
      <c r="D10006" t="s">
        <v>215</v>
      </c>
      <c r="E10006" t="s">
        <v>5505</v>
      </c>
      <c r="F10006" t="s">
        <v>3461</v>
      </c>
      <c r="G10006" t="s">
        <v>547</v>
      </c>
      <c r="H10006">
        <v>0</v>
      </c>
      <c r="I10006">
        <v>0</v>
      </c>
      <c r="L10006" t="s">
        <v>4190</v>
      </c>
      <c r="M10006">
        <v>2024</v>
      </c>
      <c r="O10006" t="str">
        <f t="shared" si="468"/>
        <v>SHINATOMO CO .,LTD-288008-THREAD,SAMJIN@5000MT-04-1056R OPT.A , 40/2-MT</v>
      </c>
      <c r="P10006">
        <f>COUNTIF($O$3:O10006,O10006)</f>
        <v>14</v>
      </c>
      <c r="Q10006">
        <f t="shared" si="469"/>
        <v>4.6399999999999997</v>
      </c>
      <c r="R10006">
        <f t="shared" si="470"/>
        <v>0</v>
      </c>
    </row>
    <row r="10007" spans="1:18" x14ac:dyDescent="0.25">
      <c r="A10007">
        <v>288008</v>
      </c>
      <c r="B10007" t="s">
        <v>4383</v>
      </c>
      <c r="C10007" t="s">
        <v>5522</v>
      </c>
      <c r="D10007" t="s">
        <v>215</v>
      </c>
      <c r="E10007" t="s">
        <v>5506</v>
      </c>
      <c r="F10007" t="s">
        <v>3461</v>
      </c>
      <c r="G10007" t="s">
        <v>547</v>
      </c>
      <c r="H10007">
        <v>0</v>
      </c>
      <c r="I10007">
        <v>0</v>
      </c>
      <c r="L10007" t="s">
        <v>4190</v>
      </c>
      <c r="M10007">
        <v>2024</v>
      </c>
      <c r="O10007" t="str">
        <f t="shared" si="468"/>
        <v>SHINATOMO CO .,LTD-288008-THREAD,SAMJIN@5000MT-04-1056R OPT.A , 40/2-MT</v>
      </c>
      <c r="P10007">
        <f>COUNTIF($O$3:O10007,O10007)</f>
        <v>15</v>
      </c>
      <c r="Q10007">
        <f t="shared" si="469"/>
        <v>4.6399999999999997</v>
      </c>
      <c r="R10007">
        <f t="shared" si="470"/>
        <v>0</v>
      </c>
    </row>
    <row r="10008" spans="1:18" x14ac:dyDescent="0.25">
      <c r="A10008">
        <v>288008</v>
      </c>
      <c r="B10008" t="s">
        <v>4383</v>
      </c>
      <c r="C10008" t="s">
        <v>5522</v>
      </c>
      <c r="F10008" t="s">
        <v>3461</v>
      </c>
      <c r="G10008" t="s">
        <v>22</v>
      </c>
      <c r="L10008" t="s">
        <v>4190</v>
      </c>
      <c r="M10008">
        <v>2024</v>
      </c>
      <c r="O10008" t="str">
        <f t="shared" si="468"/>
        <v>ITOCHU CORPORATION TOKSD SECTI-288008-THREAD,SAMJIN@5000MT-04-1056R OPT.A , 40/2-MT</v>
      </c>
      <c r="P10008">
        <f>COUNTIF($O$3:O10008,O10008)</f>
        <v>1</v>
      </c>
      <c r="Q10008">
        <f t="shared" si="469"/>
        <v>0</v>
      </c>
      <c r="R10008">
        <f t="shared" si="470"/>
        <v>0</v>
      </c>
    </row>
    <row r="10009" spans="1:18" x14ac:dyDescent="0.25">
      <c r="A10009">
        <v>288607</v>
      </c>
      <c r="B10009" t="s">
        <v>4383</v>
      </c>
      <c r="C10009" t="s">
        <v>5526</v>
      </c>
      <c r="D10009" t="s">
        <v>29</v>
      </c>
      <c r="E10009" t="s">
        <v>30</v>
      </c>
      <c r="F10009" t="s">
        <v>4087</v>
      </c>
      <c r="G10009" t="s">
        <v>34</v>
      </c>
      <c r="H10009">
        <v>0</v>
      </c>
      <c r="J10009" t="s">
        <v>23</v>
      </c>
      <c r="K10009" t="s">
        <v>23</v>
      </c>
      <c r="L10009" t="s">
        <v>1350</v>
      </c>
      <c r="M10009">
        <v>2024</v>
      </c>
      <c r="O10009" t="str">
        <f t="shared" si="468"/>
        <v>HEXAPOLE COMPANY LIMITED-288607-THREAD,SAMJIN@5000MT-3525, 40/2-YD</v>
      </c>
      <c r="P10009">
        <f>COUNTIF($O$3:O10009,O10009)</f>
        <v>1</v>
      </c>
      <c r="Q10009">
        <f t="shared" si="469"/>
        <v>0</v>
      </c>
      <c r="R10009">
        <f t="shared" si="470"/>
        <v>0</v>
      </c>
    </row>
    <row r="10010" spans="1:18" x14ac:dyDescent="0.25">
      <c r="A10010">
        <v>288607</v>
      </c>
      <c r="B10010" t="s">
        <v>4383</v>
      </c>
      <c r="C10010" t="s">
        <v>5526</v>
      </c>
      <c r="D10010" t="s">
        <v>29</v>
      </c>
      <c r="E10010" t="s">
        <v>33</v>
      </c>
      <c r="F10010" t="s">
        <v>4087</v>
      </c>
      <c r="G10010" t="s">
        <v>34</v>
      </c>
      <c r="H10010">
        <v>0</v>
      </c>
      <c r="L10010" t="s">
        <v>1350</v>
      </c>
      <c r="M10010">
        <v>2024</v>
      </c>
      <c r="O10010" t="str">
        <f t="shared" si="468"/>
        <v>HEXAPOLE COMPANY LIMITED-288607-THREAD,SAMJIN@5000MT-3525, 40/2-YD</v>
      </c>
      <c r="P10010">
        <f>COUNTIF($O$3:O10010,O10010)</f>
        <v>2</v>
      </c>
      <c r="Q10010">
        <f t="shared" si="469"/>
        <v>0</v>
      </c>
      <c r="R10010">
        <f t="shared" si="470"/>
        <v>0</v>
      </c>
    </row>
    <row r="10011" spans="1:18" x14ac:dyDescent="0.25">
      <c r="A10011">
        <v>288607</v>
      </c>
      <c r="B10011" t="s">
        <v>4383</v>
      </c>
      <c r="C10011" t="s">
        <v>5526</v>
      </c>
      <c r="D10011" t="s">
        <v>4803</v>
      </c>
      <c r="E10011" t="s">
        <v>5348</v>
      </c>
      <c r="F10011" t="s">
        <v>4087</v>
      </c>
      <c r="G10011" t="s">
        <v>26</v>
      </c>
      <c r="H10011">
        <v>0</v>
      </c>
      <c r="I10011">
        <v>0</v>
      </c>
      <c r="L10011" t="s">
        <v>1350</v>
      </c>
      <c r="M10011">
        <v>2024</v>
      </c>
      <c r="O10011" t="str">
        <f t="shared" si="468"/>
        <v>MARUBENI FASHION LINK LTD.-288607-THREAD,SAMJIN@5000MT-3525, 40/2-YD</v>
      </c>
      <c r="P10011">
        <f>COUNTIF($O$3:O10011,O10011)</f>
        <v>1</v>
      </c>
      <c r="Q10011">
        <f t="shared" si="469"/>
        <v>3.4599999999999733</v>
      </c>
      <c r="R10011">
        <f t="shared" si="470"/>
        <v>0</v>
      </c>
    </row>
    <row r="10012" spans="1:18" x14ac:dyDescent="0.25">
      <c r="A10012">
        <v>288607</v>
      </c>
      <c r="B10012" t="s">
        <v>4383</v>
      </c>
      <c r="C10012" t="s">
        <v>5526</v>
      </c>
      <c r="D10012" t="s">
        <v>4803</v>
      </c>
      <c r="E10012" t="s">
        <v>5349</v>
      </c>
      <c r="F10012" t="s">
        <v>4087</v>
      </c>
      <c r="G10012" t="s">
        <v>26</v>
      </c>
      <c r="H10012">
        <v>0</v>
      </c>
      <c r="I10012">
        <v>0</v>
      </c>
      <c r="L10012" t="s">
        <v>1350</v>
      </c>
      <c r="M10012">
        <v>2024</v>
      </c>
      <c r="O10012" t="str">
        <f t="shared" si="468"/>
        <v>MARUBENI FASHION LINK LTD.-288607-THREAD,SAMJIN@5000MT-3525, 40/2-YD</v>
      </c>
      <c r="P10012">
        <f>COUNTIF($O$3:O10012,O10012)</f>
        <v>2</v>
      </c>
      <c r="Q10012">
        <f t="shared" si="469"/>
        <v>3.4599999999999733</v>
      </c>
      <c r="R10012">
        <f t="shared" si="470"/>
        <v>0</v>
      </c>
    </row>
    <row r="10013" spans="1:18" x14ac:dyDescent="0.25">
      <c r="A10013">
        <v>288607</v>
      </c>
      <c r="B10013" t="s">
        <v>4383</v>
      </c>
      <c r="C10013" t="s">
        <v>5526</v>
      </c>
      <c r="D10013" t="s">
        <v>4803</v>
      </c>
      <c r="E10013" t="s">
        <v>5527</v>
      </c>
      <c r="F10013" t="s">
        <v>4087</v>
      </c>
      <c r="G10013" t="s">
        <v>26</v>
      </c>
      <c r="H10013">
        <v>16404</v>
      </c>
      <c r="I10013">
        <v>2.1899999999999693</v>
      </c>
      <c r="L10013" t="s">
        <v>1350</v>
      </c>
      <c r="M10013">
        <v>2024</v>
      </c>
      <c r="O10013" t="str">
        <f t="shared" si="468"/>
        <v>MARUBENI FASHION LINK LTD.-288607-THREAD,SAMJIN@5000MT-3525, 40/2-YD</v>
      </c>
      <c r="P10013">
        <f>COUNTIF($O$3:O10013,O10013)</f>
        <v>3</v>
      </c>
      <c r="Q10013">
        <f t="shared" si="469"/>
        <v>3.4599999999999733</v>
      </c>
      <c r="R10013">
        <f t="shared" si="470"/>
        <v>0</v>
      </c>
    </row>
    <row r="10014" spans="1:18" x14ac:dyDescent="0.25">
      <c r="A10014">
        <v>288607</v>
      </c>
      <c r="B10014" t="s">
        <v>4383</v>
      </c>
      <c r="C10014" t="s">
        <v>5526</v>
      </c>
      <c r="D10014" t="s">
        <v>5178</v>
      </c>
      <c r="E10014" t="s">
        <v>5348</v>
      </c>
      <c r="F10014" t="s">
        <v>4087</v>
      </c>
      <c r="G10014" t="s">
        <v>26</v>
      </c>
      <c r="H10014">
        <v>5468</v>
      </c>
      <c r="I10014">
        <v>0.54</v>
      </c>
      <c r="L10014" t="s">
        <v>1350</v>
      </c>
      <c r="M10014">
        <v>2024</v>
      </c>
      <c r="O10014" t="str">
        <f t="shared" si="468"/>
        <v>MARUBENI FASHION LINK LTD.-288607-THREAD,SAMJIN@5000MT-3525, 40/2-YD</v>
      </c>
      <c r="P10014">
        <f>COUNTIF($O$3:O10014,O10014)</f>
        <v>4</v>
      </c>
      <c r="Q10014">
        <f t="shared" si="469"/>
        <v>3.4599999999999733</v>
      </c>
      <c r="R10014">
        <f t="shared" si="470"/>
        <v>0</v>
      </c>
    </row>
    <row r="10015" spans="1:18" x14ac:dyDescent="0.25">
      <c r="A10015">
        <v>288607</v>
      </c>
      <c r="B10015" t="s">
        <v>4383</v>
      </c>
      <c r="C10015" t="s">
        <v>5526</v>
      </c>
      <c r="D10015" t="s">
        <v>215</v>
      </c>
      <c r="E10015" t="s">
        <v>5528</v>
      </c>
      <c r="F10015" t="s">
        <v>4087</v>
      </c>
      <c r="G10015" t="s">
        <v>26</v>
      </c>
      <c r="H10015">
        <v>5468</v>
      </c>
      <c r="I10015">
        <v>0.73000000000000398</v>
      </c>
      <c r="L10015" t="s">
        <v>1350</v>
      </c>
      <c r="M10015">
        <v>2024</v>
      </c>
      <c r="O10015" t="str">
        <f t="shared" si="468"/>
        <v>MARUBENI FASHION LINK LTD.-288607-THREAD,SAMJIN@5000MT-3525, 40/2-YD</v>
      </c>
      <c r="P10015">
        <f>COUNTIF($O$3:O10015,O10015)</f>
        <v>5</v>
      </c>
      <c r="Q10015">
        <f t="shared" si="469"/>
        <v>3.4599999999999733</v>
      </c>
      <c r="R10015">
        <f t="shared" si="470"/>
        <v>0</v>
      </c>
    </row>
    <row r="10016" spans="1:18" x14ac:dyDescent="0.25">
      <c r="A10016">
        <v>288607</v>
      </c>
      <c r="B10016" t="s">
        <v>4383</v>
      </c>
      <c r="C10016" t="s">
        <v>5526</v>
      </c>
      <c r="D10016" t="s">
        <v>215</v>
      </c>
      <c r="E10016" t="s">
        <v>5353</v>
      </c>
      <c r="F10016" t="s">
        <v>4087</v>
      </c>
      <c r="G10016" t="s">
        <v>26</v>
      </c>
      <c r="H10016">
        <v>0</v>
      </c>
      <c r="I10016">
        <v>0</v>
      </c>
      <c r="L10016" t="s">
        <v>1350</v>
      </c>
      <c r="M10016">
        <v>2024</v>
      </c>
      <c r="O10016" t="str">
        <f t="shared" si="468"/>
        <v>MARUBENI FASHION LINK LTD.-288607-THREAD,SAMJIN@5000MT-3525, 40/2-YD</v>
      </c>
      <c r="P10016">
        <f>COUNTIF($O$3:O10016,O10016)</f>
        <v>6</v>
      </c>
      <c r="Q10016">
        <f t="shared" si="469"/>
        <v>3.4599999999999733</v>
      </c>
      <c r="R10016">
        <f t="shared" si="470"/>
        <v>0</v>
      </c>
    </row>
    <row r="10017" spans="1:18" x14ac:dyDescent="0.25">
      <c r="A10017">
        <v>288607</v>
      </c>
      <c r="B10017" t="s">
        <v>4383</v>
      </c>
      <c r="C10017" t="s">
        <v>5526</v>
      </c>
      <c r="D10017" t="s">
        <v>215</v>
      </c>
      <c r="E10017" t="s">
        <v>4867</v>
      </c>
      <c r="F10017" t="s">
        <v>4087</v>
      </c>
      <c r="G10017" t="s">
        <v>26</v>
      </c>
      <c r="H10017">
        <v>0</v>
      </c>
      <c r="I10017">
        <v>0</v>
      </c>
      <c r="L10017" t="s">
        <v>1350</v>
      </c>
      <c r="M10017">
        <v>2024</v>
      </c>
      <c r="O10017" t="str">
        <f t="shared" si="468"/>
        <v>MARUBENI FASHION LINK LTD.-288607-THREAD,SAMJIN@5000MT-3525, 40/2-YD</v>
      </c>
      <c r="P10017">
        <f>COUNTIF($O$3:O10017,O10017)</f>
        <v>7</v>
      </c>
      <c r="Q10017">
        <f t="shared" si="469"/>
        <v>3.4599999999999733</v>
      </c>
      <c r="R10017">
        <f t="shared" si="470"/>
        <v>0</v>
      </c>
    </row>
    <row r="10018" spans="1:18" x14ac:dyDescent="0.25">
      <c r="A10018">
        <v>288607</v>
      </c>
      <c r="B10018" t="s">
        <v>4383</v>
      </c>
      <c r="C10018" t="s">
        <v>5526</v>
      </c>
      <c r="D10018" t="s">
        <v>215</v>
      </c>
      <c r="E10018" t="s">
        <v>4868</v>
      </c>
      <c r="F10018" t="s">
        <v>4087</v>
      </c>
      <c r="G10018" t="s">
        <v>26</v>
      </c>
      <c r="H10018">
        <v>0</v>
      </c>
      <c r="I10018">
        <v>0</v>
      </c>
      <c r="L10018" t="s">
        <v>1350</v>
      </c>
      <c r="M10018">
        <v>2024</v>
      </c>
      <c r="O10018" t="str">
        <f t="shared" si="468"/>
        <v>MARUBENI FASHION LINK LTD.-288607-THREAD,SAMJIN@5000MT-3525, 40/2-YD</v>
      </c>
      <c r="P10018">
        <f>COUNTIF($O$3:O10018,O10018)</f>
        <v>8</v>
      </c>
      <c r="Q10018">
        <f t="shared" si="469"/>
        <v>3.4599999999999733</v>
      </c>
      <c r="R10018">
        <f t="shared" si="470"/>
        <v>0</v>
      </c>
    </row>
    <row r="10019" spans="1:18" x14ac:dyDescent="0.25">
      <c r="A10019">
        <v>288607</v>
      </c>
      <c r="B10019" t="s">
        <v>4383</v>
      </c>
      <c r="C10019" t="s">
        <v>5526</v>
      </c>
      <c r="D10019" t="s">
        <v>215</v>
      </c>
      <c r="E10019" t="s">
        <v>5354</v>
      </c>
      <c r="F10019" t="s">
        <v>4087</v>
      </c>
      <c r="G10019" t="s">
        <v>26</v>
      </c>
      <c r="H10019">
        <v>0</v>
      </c>
      <c r="I10019">
        <v>0</v>
      </c>
      <c r="L10019" t="s">
        <v>1350</v>
      </c>
      <c r="M10019">
        <v>2024</v>
      </c>
      <c r="O10019" t="str">
        <f t="shared" si="468"/>
        <v>MARUBENI FASHION LINK LTD.-288607-THREAD,SAMJIN@5000MT-3525, 40/2-YD</v>
      </c>
      <c r="P10019">
        <f>COUNTIF($O$3:O10019,O10019)</f>
        <v>9</v>
      </c>
      <c r="Q10019">
        <f t="shared" si="469"/>
        <v>3.4599999999999733</v>
      </c>
      <c r="R10019">
        <f t="shared" si="470"/>
        <v>0</v>
      </c>
    </row>
    <row r="10020" spans="1:18" x14ac:dyDescent="0.25">
      <c r="A10020">
        <v>288607</v>
      </c>
      <c r="B10020" t="s">
        <v>4383</v>
      </c>
      <c r="C10020" t="s">
        <v>5526</v>
      </c>
      <c r="D10020" t="s">
        <v>266</v>
      </c>
      <c r="E10020" t="s">
        <v>267</v>
      </c>
      <c r="F10020" t="s">
        <v>4087</v>
      </c>
      <c r="G10020" t="s">
        <v>34</v>
      </c>
      <c r="H10020">
        <v>0</v>
      </c>
      <c r="L10020" t="s">
        <v>1350</v>
      </c>
      <c r="M10020">
        <v>2024</v>
      </c>
      <c r="O10020" t="str">
        <f t="shared" si="468"/>
        <v>HEXAPOLE COMPANY LIMITED-288607-THREAD,SAMJIN@5000MT-3525, 40/2-YD</v>
      </c>
      <c r="P10020">
        <f>COUNTIF($O$3:O10020,O10020)</f>
        <v>3</v>
      </c>
      <c r="Q10020">
        <f t="shared" si="469"/>
        <v>0</v>
      </c>
      <c r="R10020">
        <f t="shared" si="470"/>
        <v>0</v>
      </c>
    </row>
    <row r="10021" spans="1:18" x14ac:dyDescent="0.25">
      <c r="A10021">
        <v>288607</v>
      </c>
      <c r="B10021" t="s">
        <v>4383</v>
      </c>
      <c r="C10021" t="s">
        <v>5526</v>
      </c>
      <c r="F10021" t="s">
        <v>4087</v>
      </c>
      <c r="G10021" t="s">
        <v>22</v>
      </c>
      <c r="L10021" t="s">
        <v>1350</v>
      </c>
      <c r="M10021">
        <v>2024</v>
      </c>
      <c r="O10021" t="str">
        <f t="shared" si="468"/>
        <v>ITOCHU CORPORATION TOKSD SECTI-288607-THREAD,SAMJIN@5000MT-3525, 40/2-YD</v>
      </c>
      <c r="P10021">
        <f>COUNTIF($O$3:O10021,O10021)</f>
        <v>1</v>
      </c>
      <c r="Q10021">
        <f t="shared" si="469"/>
        <v>0</v>
      </c>
      <c r="R10021">
        <f t="shared" si="470"/>
        <v>0</v>
      </c>
    </row>
    <row r="10022" spans="1:18" x14ac:dyDescent="0.25">
      <c r="A10022">
        <v>288615</v>
      </c>
      <c r="B10022" t="s">
        <v>5529</v>
      </c>
      <c r="C10022" t="s">
        <v>5530</v>
      </c>
      <c r="D10022" t="s">
        <v>215</v>
      </c>
      <c r="E10022" t="s">
        <v>4368</v>
      </c>
      <c r="F10022" t="s">
        <v>3461</v>
      </c>
      <c r="G10022" t="s">
        <v>41</v>
      </c>
      <c r="H10022">
        <v>0</v>
      </c>
      <c r="I10022">
        <v>1.5987211554602254E-14</v>
      </c>
      <c r="J10022" t="s">
        <v>23</v>
      </c>
      <c r="K10022" t="s">
        <v>23</v>
      </c>
      <c r="L10022" t="s">
        <v>1264</v>
      </c>
      <c r="M10022">
        <v>2024</v>
      </c>
      <c r="O10022" t="str">
        <f t="shared" si="468"/>
        <v>RED WING SHOE COMPANY LLC-288615-THREAD,100% META ARAMID@4400MT-BF-176, 40/3-MT</v>
      </c>
      <c r="P10022">
        <f>COUNTIF($O$3:O10022,O10022)</f>
        <v>1</v>
      </c>
      <c r="Q10022">
        <f t="shared" si="469"/>
        <v>8.5986773257218374E-14</v>
      </c>
      <c r="R10022">
        <f t="shared" si="470"/>
        <v>0</v>
      </c>
    </row>
    <row r="10023" spans="1:18" x14ac:dyDescent="0.25">
      <c r="A10023">
        <v>288615</v>
      </c>
      <c r="B10023" t="s">
        <v>5529</v>
      </c>
      <c r="C10023" t="s">
        <v>5530</v>
      </c>
      <c r="D10023" t="s">
        <v>215</v>
      </c>
      <c r="E10023" t="s">
        <v>5531</v>
      </c>
      <c r="F10023" t="s">
        <v>3461</v>
      </c>
      <c r="G10023" t="s">
        <v>41</v>
      </c>
      <c r="H10023">
        <v>0</v>
      </c>
      <c r="I10023">
        <v>0</v>
      </c>
      <c r="L10023" t="s">
        <v>1264</v>
      </c>
      <c r="M10023">
        <v>2024</v>
      </c>
      <c r="O10023" t="str">
        <f t="shared" si="468"/>
        <v>RED WING SHOE COMPANY LLC-288615-THREAD,100% META ARAMID@4400MT-BF-176, 40/3-MT</v>
      </c>
      <c r="P10023">
        <f>COUNTIF($O$3:O10023,O10023)</f>
        <v>2</v>
      </c>
      <c r="Q10023">
        <f t="shared" si="469"/>
        <v>8.5986773257218374E-14</v>
      </c>
      <c r="R10023">
        <f t="shared" si="470"/>
        <v>0</v>
      </c>
    </row>
    <row r="10024" spans="1:18" x14ac:dyDescent="0.25">
      <c r="A10024">
        <v>288615</v>
      </c>
      <c r="B10024" t="s">
        <v>5529</v>
      </c>
      <c r="C10024" t="s">
        <v>5530</v>
      </c>
      <c r="D10024" t="s">
        <v>215</v>
      </c>
      <c r="E10024" t="s">
        <v>5532</v>
      </c>
      <c r="F10024" t="s">
        <v>3461</v>
      </c>
      <c r="G10024" t="s">
        <v>41</v>
      </c>
      <c r="H10024">
        <v>0</v>
      </c>
      <c r="I10024">
        <v>0</v>
      </c>
      <c r="L10024" t="s">
        <v>1264</v>
      </c>
      <c r="M10024">
        <v>2024</v>
      </c>
      <c r="O10024" t="str">
        <f t="shared" si="468"/>
        <v>RED WING SHOE COMPANY LLC-288615-THREAD,100% META ARAMID@4400MT-BF-176, 40/3-MT</v>
      </c>
      <c r="P10024">
        <f>COUNTIF($O$3:O10024,O10024)</f>
        <v>3</v>
      </c>
      <c r="Q10024">
        <f t="shared" si="469"/>
        <v>8.5986773257218374E-14</v>
      </c>
      <c r="R10024">
        <f t="shared" si="470"/>
        <v>0</v>
      </c>
    </row>
    <row r="10025" spans="1:18" x14ac:dyDescent="0.25">
      <c r="A10025">
        <v>288615</v>
      </c>
      <c r="B10025" t="s">
        <v>5529</v>
      </c>
      <c r="C10025" t="s">
        <v>5530</v>
      </c>
      <c r="D10025" t="s">
        <v>215</v>
      </c>
      <c r="E10025" t="s">
        <v>5533</v>
      </c>
      <c r="F10025" t="s">
        <v>3461</v>
      </c>
      <c r="G10025" t="s">
        <v>41</v>
      </c>
      <c r="H10025">
        <v>0</v>
      </c>
      <c r="I10025">
        <v>7.2830630415410269E-14</v>
      </c>
      <c r="L10025" t="s">
        <v>1264</v>
      </c>
      <c r="M10025">
        <v>2024</v>
      </c>
      <c r="O10025" t="str">
        <f t="shared" si="468"/>
        <v>RED WING SHOE COMPANY LLC-288615-THREAD,100% META ARAMID@4400MT-BF-176, 40/3-MT</v>
      </c>
      <c r="P10025">
        <f>COUNTIF($O$3:O10025,O10025)</f>
        <v>4</v>
      </c>
      <c r="Q10025">
        <f t="shared" si="469"/>
        <v>8.5986773257218374E-14</v>
      </c>
      <c r="R10025">
        <f t="shared" si="470"/>
        <v>0</v>
      </c>
    </row>
    <row r="10026" spans="1:18" x14ac:dyDescent="0.25">
      <c r="A10026">
        <v>288615</v>
      </c>
      <c r="B10026" t="s">
        <v>5529</v>
      </c>
      <c r="C10026" t="s">
        <v>5530</v>
      </c>
      <c r="D10026" t="s">
        <v>215</v>
      </c>
      <c r="E10026" t="s">
        <v>5534</v>
      </c>
      <c r="F10026" t="s">
        <v>3461</v>
      </c>
      <c r="G10026" t="s">
        <v>41</v>
      </c>
      <c r="H10026">
        <v>0</v>
      </c>
      <c r="I10026">
        <v>0</v>
      </c>
      <c r="L10026" t="s">
        <v>1264</v>
      </c>
      <c r="M10026">
        <v>2024</v>
      </c>
      <c r="O10026" t="str">
        <f t="shared" si="468"/>
        <v>RED WING SHOE COMPANY LLC-288615-THREAD,100% META ARAMID@4400MT-BF-176, 40/3-MT</v>
      </c>
      <c r="P10026">
        <f>COUNTIF($O$3:O10026,O10026)</f>
        <v>5</v>
      </c>
      <c r="Q10026">
        <f t="shared" si="469"/>
        <v>8.5986773257218374E-14</v>
      </c>
      <c r="R10026">
        <f t="shared" si="470"/>
        <v>0</v>
      </c>
    </row>
    <row r="10027" spans="1:18" x14ac:dyDescent="0.25">
      <c r="A10027">
        <v>288615</v>
      </c>
      <c r="B10027" t="s">
        <v>5529</v>
      </c>
      <c r="C10027" t="s">
        <v>5530</v>
      </c>
      <c r="D10027" t="s">
        <v>215</v>
      </c>
      <c r="E10027" t="s">
        <v>5535</v>
      </c>
      <c r="F10027" t="s">
        <v>3461</v>
      </c>
      <c r="G10027" t="s">
        <v>41</v>
      </c>
      <c r="H10027">
        <v>0</v>
      </c>
      <c r="I10027">
        <v>0</v>
      </c>
      <c r="L10027" t="s">
        <v>1264</v>
      </c>
      <c r="M10027">
        <v>2024</v>
      </c>
      <c r="O10027" t="str">
        <f t="shared" si="468"/>
        <v>RED WING SHOE COMPANY LLC-288615-THREAD,100% META ARAMID@4400MT-BF-176, 40/3-MT</v>
      </c>
      <c r="P10027">
        <f>COUNTIF($O$3:O10027,O10027)</f>
        <v>6</v>
      </c>
      <c r="Q10027">
        <f t="shared" si="469"/>
        <v>8.5986773257218374E-14</v>
      </c>
      <c r="R10027">
        <f t="shared" si="470"/>
        <v>0</v>
      </c>
    </row>
    <row r="10028" spans="1:18" x14ac:dyDescent="0.25">
      <c r="A10028">
        <v>288615</v>
      </c>
      <c r="B10028" t="s">
        <v>5529</v>
      </c>
      <c r="C10028" t="s">
        <v>5530</v>
      </c>
      <c r="D10028" t="s">
        <v>215</v>
      </c>
      <c r="E10028" t="s">
        <v>5536</v>
      </c>
      <c r="F10028" t="s">
        <v>3461</v>
      </c>
      <c r="G10028" t="s">
        <v>280</v>
      </c>
      <c r="H10028">
        <v>0</v>
      </c>
      <c r="I10028">
        <v>0</v>
      </c>
      <c r="L10028" t="s">
        <v>1264</v>
      </c>
      <c r="M10028">
        <v>2024</v>
      </c>
      <c r="O10028" t="str">
        <f t="shared" si="468"/>
        <v>RED WING SHOE COMPANY-288615-THREAD,100% META ARAMID@4400MT-BF-176, 40/3-MT</v>
      </c>
      <c r="P10028">
        <f>COUNTIF($O$3:O10028,O10028)</f>
        <v>1</v>
      </c>
      <c r="Q10028">
        <f t="shared" si="469"/>
        <v>12.909999999999982</v>
      </c>
      <c r="R10028">
        <f t="shared" si="470"/>
        <v>0</v>
      </c>
    </row>
    <row r="10029" spans="1:18" x14ac:dyDescent="0.25">
      <c r="A10029">
        <v>288615</v>
      </c>
      <c r="B10029" t="s">
        <v>5529</v>
      </c>
      <c r="C10029" t="s">
        <v>5530</v>
      </c>
      <c r="D10029" t="s">
        <v>1334</v>
      </c>
      <c r="E10029" t="s">
        <v>5537</v>
      </c>
      <c r="F10029" t="s">
        <v>3461</v>
      </c>
      <c r="G10029" t="s">
        <v>280</v>
      </c>
      <c r="H10029">
        <v>0</v>
      </c>
      <c r="I10029">
        <v>5.1070259132757201E-15</v>
      </c>
      <c r="L10029" t="s">
        <v>1264</v>
      </c>
      <c r="M10029">
        <v>2024</v>
      </c>
      <c r="O10029" t="str">
        <f t="shared" si="468"/>
        <v>RED WING SHOE COMPANY-288615-THREAD,100% META ARAMID@4400MT-BF-176, 40/3-MT</v>
      </c>
      <c r="P10029">
        <f>COUNTIF($O$3:O10029,O10029)</f>
        <v>2</v>
      </c>
      <c r="Q10029">
        <f t="shared" si="469"/>
        <v>12.909999999999982</v>
      </c>
      <c r="R10029">
        <f t="shared" si="470"/>
        <v>0</v>
      </c>
    </row>
    <row r="10030" spans="1:18" x14ac:dyDescent="0.25">
      <c r="A10030">
        <v>288615</v>
      </c>
      <c r="B10030" t="s">
        <v>5529</v>
      </c>
      <c r="C10030" t="s">
        <v>5530</v>
      </c>
      <c r="D10030" t="s">
        <v>1334</v>
      </c>
      <c r="E10030" t="s">
        <v>5538</v>
      </c>
      <c r="F10030" t="s">
        <v>3461</v>
      </c>
      <c r="G10030" t="s">
        <v>280</v>
      </c>
      <c r="H10030">
        <v>0</v>
      </c>
      <c r="I10030">
        <v>-5.8841820305133297E-15</v>
      </c>
      <c r="L10030" t="s">
        <v>1264</v>
      </c>
      <c r="M10030">
        <v>2024</v>
      </c>
      <c r="O10030" t="str">
        <f t="shared" si="468"/>
        <v>RED WING SHOE COMPANY-288615-THREAD,100% META ARAMID@4400MT-BF-176, 40/3-MT</v>
      </c>
      <c r="P10030">
        <f>COUNTIF($O$3:O10030,O10030)</f>
        <v>3</v>
      </c>
      <c r="Q10030">
        <f t="shared" si="469"/>
        <v>12.909999999999982</v>
      </c>
      <c r="R10030">
        <f t="shared" si="470"/>
        <v>0</v>
      </c>
    </row>
    <row r="10031" spans="1:18" x14ac:dyDescent="0.25">
      <c r="A10031">
        <v>288615</v>
      </c>
      <c r="B10031" t="s">
        <v>5529</v>
      </c>
      <c r="C10031" t="s">
        <v>5530</v>
      </c>
      <c r="D10031" t="s">
        <v>1334</v>
      </c>
      <c r="E10031" t="s">
        <v>5539</v>
      </c>
      <c r="F10031" t="s">
        <v>3461</v>
      </c>
      <c r="G10031" t="s">
        <v>280</v>
      </c>
      <c r="H10031">
        <v>0</v>
      </c>
      <c r="I10031">
        <v>-1.9984014443252818E-14</v>
      </c>
      <c r="L10031" t="s">
        <v>1264</v>
      </c>
      <c r="M10031">
        <v>2024</v>
      </c>
      <c r="O10031" t="str">
        <f t="shared" si="468"/>
        <v>RED WING SHOE COMPANY-288615-THREAD,100% META ARAMID@4400MT-BF-176, 40/3-MT</v>
      </c>
      <c r="P10031">
        <f>COUNTIF($O$3:O10031,O10031)</f>
        <v>4</v>
      </c>
      <c r="Q10031">
        <f t="shared" si="469"/>
        <v>12.909999999999982</v>
      </c>
      <c r="R10031">
        <f t="shared" si="470"/>
        <v>0</v>
      </c>
    </row>
    <row r="10032" spans="1:18" x14ac:dyDescent="0.25">
      <c r="A10032">
        <v>288615</v>
      </c>
      <c r="B10032" t="s">
        <v>5529</v>
      </c>
      <c r="C10032" t="s">
        <v>5530</v>
      </c>
      <c r="D10032" t="s">
        <v>1334</v>
      </c>
      <c r="E10032" t="s">
        <v>5540</v>
      </c>
      <c r="F10032" t="s">
        <v>3461</v>
      </c>
      <c r="G10032" t="s">
        <v>280</v>
      </c>
      <c r="H10032">
        <v>0</v>
      </c>
      <c r="I10032">
        <v>0</v>
      </c>
      <c r="L10032" t="s">
        <v>1264</v>
      </c>
      <c r="M10032">
        <v>2024</v>
      </c>
      <c r="O10032" t="str">
        <f t="shared" si="468"/>
        <v>RED WING SHOE COMPANY-288615-THREAD,100% META ARAMID@4400MT-BF-176, 40/3-MT</v>
      </c>
      <c r="P10032">
        <f>COUNTIF($O$3:O10032,O10032)</f>
        <v>5</v>
      </c>
      <c r="Q10032">
        <f t="shared" si="469"/>
        <v>12.909999999999982</v>
      </c>
      <c r="R10032">
        <f t="shared" si="470"/>
        <v>0</v>
      </c>
    </row>
    <row r="10033" spans="1:18" x14ac:dyDescent="0.25">
      <c r="A10033">
        <v>288615</v>
      </c>
      <c r="B10033" t="s">
        <v>5529</v>
      </c>
      <c r="C10033" t="s">
        <v>5530</v>
      </c>
      <c r="D10033" t="s">
        <v>1334</v>
      </c>
      <c r="E10033" t="s">
        <v>5541</v>
      </c>
      <c r="F10033" t="s">
        <v>3461</v>
      </c>
      <c r="G10033" t="s">
        <v>280</v>
      </c>
      <c r="H10033">
        <v>0</v>
      </c>
      <c r="I10033">
        <v>0</v>
      </c>
      <c r="L10033" t="s">
        <v>1264</v>
      </c>
      <c r="M10033">
        <v>2024</v>
      </c>
      <c r="O10033" t="str">
        <f t="shared" si="468"/>
        <v>RED WING SHOE COMPANY-288615-THREAD,100% META ARAMID@4400MT-BF-176, 40/3-MT</v>
      </c>
      <c r="P10033">
        <f>COUNTIF($O$3:O10033,O10033)</f>
        <v>6</v>
      </c>
      <c r="Q10033">
        <f t="shared" si="469"/>
        <v>12.909999999999982</v>
      </c>
      <c r="R10033">
        <f t="shared" si="470"/>
        <v>0</v>
      </c>
    </row>
    <row r="10034" spans="1:18" x14ac:dyDescent="0.25">
      <c r="A10034">
        <v>288615</v>
      </c>
      <c r="B10034" t="s">
        <v>5529</v>
      </c>
      <c r="C10034" t="s">
        <v>5530</v>
      </c>
      <c r="D10034" t="s">
        <v>1334</v>
      </c>
      <c r="E10034" t="s">
        <v>5542</v>
      </c>
      <c r="F10034" t="s">
        <v>3461</v>
      </c>
      <c r="G10034" t="s">
        <v>280</v>
      </c>
      <c r="H10034">
        <v>0</v>
      </c>
      <c r="I10034">
        <v>0</v>
      </c>
      <c r="L10034" t="s">
        <v>1264</v>
      </c>
      <c r="M10034">
        <v>2024</v>
      </c>
      <c r="O10034" t="str">
        <f t="shared" si="468"/>
        <v>RED WING SHOE COMPANY-288615-THREAD,100% META ARAMID@4400MT-BF-176, 40/3-MT</v>
      </c>
      <c r="P10034">
        <f>COUNTIF($O$3:O10034,O10034)</f>
        <v>7</v>
      </c>
      <c r="Q10034">
        <f t="shared" si="469"/>
        <v>12.909999999999982</v>
      </c>
      <c r="R10034">
        <f t="shared" si="470"/>
        <v>0</v>
      </c>
    </row>
    <row r="10035" spans="1:18" x14ac:dyDescent="0.25">
      <c r="A10035">
        <v>288615</v>
      </c>
      <c r="B10035" t="s">
        <v>5529</v>
      </c>
      <c r="C10035" t="s">
        <v>5530</v>
      </c>
      <c r="D10035" t="s">
        <v>1334</v>
      </c>
      <c r="E10035" t="s">
        <v>5543</v>
      </c>
      <c r="F10035" t="s">
        <v>3461</v>
      </c>
      <c r="G10035" t="s">
        <v>280</v>
      </c>
      <c r="H10035">
        <v>0</v>
      </c>
      <c r="I10035">
        <v>7.1054273576010019E-15</v>
      </c>
      <c r="L10035" t="s">
        <v>1264</v>
      </c>
      <c r="M10035">
        <v>2024</v>
      </c>
      <c r="O10035" t="str">
        <f t="shared" si="468"/>
        <v>RED WING SHOE COMPANY-288615-THREAD,100% META ARAMID@4400MT-BF-176, 40/3-MT</v>
      </c>
      <c r="P10035">
        <f>COUNTIF($O$3:O10035,O10035)</f>
        <v>8</v>
      </c>
      <c r="Q10035">
        <f t="shared" si="469"/>
        <v>12.909999999999982</v>
      </c>
      <c r="R10035">
        <f t="shared" si="470"/>
        <v>0</v>
      </c>
    </row>
    <row r="10036" spans="1:18" x14ac:dyDescent="0.25">
      <c r="A10036">
        <v>288615</v>
      </c>
      <c r="B10036" t="s">
        <v>5529</v>
      </c>
      <c r="C10036" t="s">
        <v>5530</v>
      </c>
      <c r="D10036" t="s">
        <v>1334</v>
      </c>
      <c r="E10036" t="s">
        <v>5544</v>
      </c>
      <c r="F10036" t="s">
        <v>3461</v>
      </c>
      <c r="G10036" t="s">
        <v>280</v>
      </c>
      <c r="H10036">
        <v>0</v>
      </c>
      <c r="I10036">
        <v>0</v>
      </c>
      <c r="L10036" t="s">
        <v>1264</v>
      </c>
      <c r="M10036">
        <v>2024</v>
      </c>
      <c r="O10036" t="str">
        <f t="shared" si="468"/>
        <v>RED WING SHOE COMPANY-288615-THREAD,100% META ARAMID@4400MT-BF-176, 40/3-MT</v>
      </c>
      <c r="P10036">
        <f>COUNTIF($O$3:O10036,O10036)</f>
        <v>9</v>
      </c>
      <c r="Q10036">
        <f t="shared" si="469"/>
        <v>12.909999999999982</v>
      </c>
      <c r="R10036">
        <f t="shared" si="470"/>
        <v>0</v>
      </c>
    </row>
    <row r="10037" spans="1:18" x14ac:dyDescent="0.25">
      <c r="A10037">
        <v>288615</v>
      </c>
      <c r="B10037" t="s">
        <v>5529</v>
      </c>
      <c r="C10037" t="s">
        <v>5530</v>
      </c>
      <c r="D10037" t="s">
        <v>1334</v>
      </c>
      <c r="E10037" t="s">
        <v>5545</v>
      </c>
      <c r="F10037" t="s">
        <v>3461</v>
      </c>
      <c r="G10037" t="s">
        <v>41</v>
      </c>
      <c r="H10037">
        <v>0</v>
      </c>
      <c r="I10037">
        <v>0</v>
      </c>
      <c r="L10037" t="s">
        <v>1264</v>
      </c>
      <c r="M10037">
        <v>2024</v>
      </c>
      <c r="O10037" t="str">
        <f t="shared" si="468"/>
        <v>RED WING SHOE COMPANY LLC-288615-THREAD,100% META ARAMID@4400MT-BF-176, 40/3-MT</v>
      </c>
      <c r="P10037">
        <f>COUNTIF($O$3:O10037,O10037)</f>
        <v>7</v>
      </c>
      <c r="Q10037">
        <f t="shared" si="469"/>
        <v>8.5986773257218374E-14</v>
      </c>
      <c r="R10037">
        <f t="shared" si="470"/>
        <v>0</v>
      </c>
    </row>
    <row r="10038" spans="1:18" x14ac:dyDescent="0.25">
      <c r="A10038">
        <v>288615</v>
      </c>
      <c r="B10038" t="s">
        <v>5529</v>
      </c>
      <c r="C10038" t="s">
        <v>5530</v>
      </c>
      <c r="D10038" t="s">
        <v>1334</v>
      </c>
      <c r="E10038" t="s">
        <v>5546</v>
      </c>
      <c r="F10038" t="s">
        <v>3461</v>
      </c>
      <c r="G10038" t="s">
        <v>41</v>
      </c>
      <c r="H10038">
        <v>0</v>
      </c>
      <c r="I10038">
        <v>0</v>
      </c>
      <c r="L10038" t="s">
        <v>1264</v>
      </c>
      <c r="M10038">
        <v>2024</v>
      </c>
      <c r="O10038" t="str">
        <f t="shared" si="468"/>
        <v>RED WING SHOE COMPANY LLC-288615-THREAD,100% META ARAMID@4400MT-BF-176, 40/3-MT</v>
      </c>
      <c r="P10038">
        <f>COUNTIF($O$3:O10038,O10038)</f>
        <v>8</v>
      </c>
      <c r="Q10038">
        <f t="shared" si="469"/>
        <v>8.5986773257218374E-14</v>
      </c>
      <c r="R10038">
        <f t="shared" si="470"/>
        <v>0</v>
      </c>
    </row>
    <row r="10039" spans="1:18" x14ac:dyDescent="0.25">
      <c r="A10039">
        <v>288615</v>
      </c>
      <c r="B10039" t="s">
        <v>5529</v>
      </c>
      <c r="C10039" t="s">
        <v>5530</v>
      </c>
      <c r="D10039" t="s">
        <v>253</v>
      </c>
      <c r="E10039" t="s">
        <v>5547</v>
      </c>
      <c r="F10039" t="s">
        <v>3461</v>
      </c>
      <c r="G10039" t="s">
        <v>41</v>
      </c>
      <c r="H10039">
        <v>0</v>
      </c>
      <c r="I10039">
        <v>-2.8310687127941492E-15</v>
      </c>
      <c r="L10039" t="s">
        <v>1264</v>
      </c>
      <c r="M10039">
        <v>2024</v>
      </c>
      <c r="O10039" t="str">
        <f t="shared" si="468"/>
        <v>RED WING SHOE COMPANY LLC-288615-THREAD,100% META ARAMID@4400MT-BF-176, 40/3-MT</v>
      </c>
      <c r="P10039">
        <f>COUNTIF($O$3:O10039,O10039)</f>
        <v>9</v>
      </c>
      <c r="Q10039">
        <f t="shared" si="469"/>
        <v>8.5986773257218374E-14</v>
      </c>
      <c r="R10039">
        <f t="shared" si="470"/>
        <v>0</v>
      </c>
    </row>
    <row r="10040" spans="1:18" x14ac:dyDescent="0.25">
      <c r="A10040">
        <v>288615</v>
      </c>
      <c r="B10040" t="s">
        <v>5529</v>
      </c>
      <c r="C10040" t="s">
        <v>5530</v>
      </c>
      <c r="D10040" t="s">
        <v>253</v>
      </c>
      <c r="E10040" t="s">
        <v>5548</v>
      </c>
      <c r="F10040" t="s">
        <v>3461</v>
      </c>
      <c r="G10040" t="s">
        <v>280</v>
      </c>
      <c r="H10040">
        <v>0</v>
      </c>
      <c r="I10040">
        <v>0</v>
      </c>
      <c r="L10040" t="s">
        <v>1264</v>
      </c>
      <c r="M10040">
        <v>2024</v>
      </c>
      <c r="O10040" t="str">
        <f t="shared" si="468"/>
        <v>RED WING SHOE COMPANY-288615-THREAD,100% META ARAMID@4400MT-BF-176, 40/3-MT</v>
      </c>
      <c r="P10040">
        <f>COUNTIF($O$3:O10040,O10040)</f>
        <v>10</v>
      </c>
      <c r="Q10040">
        <f t="shared" si="469"/>
        <v>12.909999999999982</v>
      </c>
      <c r="R10040">
        <f t="shared" si="470"/>
        <v>0</v>
      </c>
    </row>
    <row r="10041" spans="1:18" x14ac:dyDescent="0.25">
      <c r="A10041">
        <v>288615</v>
      </c>
      <c r="B10041" t="s">
        <v>5529</v>
      </c>
      <c r="C10041" t="s">
        <v>5530</v>
      </c>
      <c r="D10041" t="s">
        <v>253</v>
      </c>
      <c r="E10041" t="s">
        <v>5549</v>
      </c>
      <c r="F10041" t="s">
        <v>3461</v>
      </c>
      <c r="G10041" t="s">
        <v>280</v>
      </c>
      <c r="H10041">
        <v>0</v>
      </c>
      <c r="I10041">
        <v>0</v>
      </c>
      <c r="L10041" t="s">
        <v>1264</v>
      </c>
      <c r="M10041">
        <v>2024</v>
      </c>
      <c r="O10041" t="str">
        <f t="shared" si="468"/>
        <v>RED WING SHOE COMPANY-288615-THREAD,100% META ARAMID@4400MT-BF-176, 40/3-MT</v>
      </c>
      <c r="P10041">
        <f>COUNTIF($O$3:O10041,O10041)</f>
        <v>11</v>
      </c>
      <c r="Q10041">
        <f t="shared" si="469"/>
        <v>12.909999999999982</v>
      </c>
      <c r="R10041">
        <f t="shared" si="470"/>
        <v>0</v>
      </c>
    </row>
    <row r="10042" spans="1:18" x14ac:dyDescent="0.25">
      <c r="A10042">
        <v>288615</v>
      </c>
      <c r="B10042" t="s">
        <v>5529</v>
      </c>
      <c r="C10042" t="s">
        <v>5530</v>
      </c>
      <c r="D10042" t="s">
        <v>253</v>
      </c>
      <c r="E10042" t="s">
        <v>5550</v>
      </c>
      <c r="F10042" t="s">
        <v>3461</v>
      </c>
      <c r="G10042" t="s">
        <v>280</v>
      </c>
      <c r="H10042">
        <v>0</v>
      </c>
      <c r="I10042">
        <v>0</v>
      </c>
      <c r="L10042" t="s">
        <v>1264</v>
      </c>
      <c r="M10042">
        <v>2024</v>
      </c>
      <c r="O10042" t="str">
        <f t="shared" si="468"/>
        <v>RED WING SHOE COMPANY-288615-THREAD,100% META ARAMID@4400MT-BF-176, 40/3-MT</v>
      </c>
      <c r="P10042">
        <f>COUNTIF($O$3:O10042,O10042)</f>
        <v>12</v>
      </c>
      <c r="Q10042">
        <f t="shared" si="469"/>
        <v>12.909999999999982</v>
      </c>
      <c r="R10042">
        <f t="shared" si="470"/>
        <v>0</v>
      </c>
    </row>
    <row r="10043" spans="1:18" x14ac:dyDescent="0.25">
      <c r="A10043">
        <v>288615</v>
      </c>
      <c r="B10043" t="s">
        <v>5529</v>
      </c>
      <c r="C10043" t="s">
        <v>5530</v>
      </c>
      <c r="D10043" t="s">
        <v>253</v>
      </c>
      <c r="E10043" t="s">
        <v>5551</v>
      </c>
      <c r="F10043" t="s">
        <v>3461</v>
      </c>
      <c r="G10043" t="s">
        <v>280</v>
      </c>
      <c r="H10043">
        <v>0</v>
      </c>
      <c r="I10043">
        <v>9.1038288019262836E-15</v>
      </c>
      <c r="L10043" t="s">
        <v>1264</v>
      </c>
      <c r="M10043">
        <v>2024</v>
      </c>
      <c r="O10043" t="str">
        <f t="shared" si="468"/>
        <v>RED WING SHOE COMPANY-288615-THREAD,100% META ARAMID@4400MT-BF-176, 40/3-MT</v>
      </c>
      <c r="P10043">
        <f>COUNTIF($O$3:O10043,O10043)</f>
        <v>13</v>
      </c>
      <c r="Q10043">
        <f t="shared" si="469"/>
        <v>12.909999999999982</v>
      </c>
      <c r="R10043">
        <f t="shared" si="470"/>
        <v>0</v>
      </c>
    </row>
    <row r="10044" spans="1:18" x14ac:dyDescent="0.25">
      <c r="A10044">
        <v>288615</v>
      </c>
      <c r="B10044" t="s">
        <v>5529</v>
      </c>
      <c r="C10044" t="s">
        <v>5530</v>
      </c>
      <c r="D10044" t="s">
        <v>253</v>
      </c>
      <c r="E10044" t="s">
        <v>5552</v>
      </c>
      <c r="F10044" t="s">
        <v>3461</v>
      </c>
      <c r="G10044" t="s">
        <v>280</v>
      </c>
      <c r="H10044">
        <v>0</v>
      </c>
      <c r="I10044">
        <v>-1.3655743202889425E-14</v>
      </c>
      <c r="L10044" t="s">
        <v>1264</v>
      </c>
      <c r="M10044">
        <v>2024</v>
      </c>
      <c r="O10044" t="str">
        <f t="shared" si="468"/>
        <v>RED WING SHOE COMPANY-288615-THREAD,100% META ARAMID@4400MT-BF-176, 40/3-MT</v>
      </c>
      <c r="P10044">
        <f>COUNTIF($O$3:O10044,O10044)</f>
        <v>14</v>
      </c>
      <c r="Q10044">
        <f t="shared" si="469"/>
        <v>12.909999999999982</v>
      </c>
      <c r="R10044">
        <f t="shared" si="470"/>
        <v>0</v>
      </c>
    </row>
    <row r="10045" spans="1:18" x14ac:dyDescent="0.25">
      <c r="A10045">
        <v>288615</v>
      </c>
      <c r="B10045" t="s">
        <v>5529</v>
      </c>
      <c r="C10045" t="s">
        <v>5530</v>
      </c>
      <c r="D10045" t="s">
        <v>253</v>
      </c>
      <c r="E10045" t="s">
        <v>5553</v>
      </c>
      <c r="F10045" t="s">
        <v>3461</v>
      </c>
      <c r="G10045" t="s">
        <v>280</v>
      </c>
      <c r="H10045">
        <v>0</v>
      </c>
      <c r="I10045">
        <v>-5.4622972811557702E-14</v>
      </c>
      <c r="L10045" t="s">
        <v>1264</v>
      </c>
      <c r="M10045">
        <v>2024</v>
      </c>
      <c r="O10045" t="str">
        <f t="shared" si="468"/>
        <v>RED WING SHOE COMPANY-288615-THREAD,100% META ARAMID@4400MT-BF-176, 40/3-MT</v>
      </c>
      <c r="P10045">
        <f>COUNTIF($O$3:O10045,O10045)</f>
        <v>15</v>
      </c>
      <c r="Q10045">
        <f t="shared" si="469"/>
        <v>12.909999999999982</v>
      </c>
      <c r="R10045">
        <f t="shared" si="470"/>
        <v>0</v>
      </c>
    </row>
    <row r="10046" spans="1:18" x14ac:dyDescent="0.25">
      <c r="A10046">
        <v>288615</v>
      </c>
      <c r="B10046" t="s">
        <v>5529</v>
      </c>
      <c r="C10046" t="s">
        <v>5530</v>
      </c>
      <c r="D10046" t="s">
        <v>253</v>
      </c>
      <c r="E10046" t="s">
        <v>5554</v>
      </c>
      <c r="F10046" t="s">
        <v>3461</v>
      </c>
      <c r="G10046" t="s">
        <v>280</v>
      </c>
      <c r="H10046">
        <v>0</v>
      </c>
      <c r="I10046">
        <v>0</v>
      </c>
      <c r="L10046" t="s">
        <v>1264</v>
      </c>
      <c r="M10046">
        <v>2024</v>
      </c>
      <c r="O10046" t="str">
        <f t="shared" si="468"/>
        <v>RED WING SHOE COMPANY-288615-THREAD,100% META ARAMID@4400MT-BF-176, 40/3-MT</v>
      </c>
      <c r="P10046">
        <f>COUNTIF($O$3:O10046,O10046)</f>
        <v>16</v>
      </c>
      <c r="Q10046">
        <f t="shared" si="469"/>
        <v>12.909999999999982</v>
      </c>
      <c r="R10046">
        <f t="shared" si="470"/>
        <v>0</v>
      </c>
    </row>
    <row r="10047" spans="1:18" x14ac:dyDescent="0.25">
      <c r="A10047">
        <v>288615</v>
      </c>
      <c r="B10047" t="s">
        <v>5529</v>
      </c>
      <c r="C10047" t="s">
        <v>5530</v>
      </c>
      <c r="D10047" t="s">
        <v>253</v>
      </c>
      <c r="E10047" t="s">
        <v>5555</v>
      </c>
      <c r="F10047" t="s">
        <v>3461</v>
      </c>
      <c r="G10047" t="s">
        <v>280</v>
      </c>
      <c r="H10047">
        <v>0</v>
      </c>
      <c r="I10047">
        <v>0</v>
      </c>
      <c r="L10047" t="s">
        <v>1264</v>
      </c>
      <c r="M10047">
        <v>2024</v>
      </c>
      <c r="O10047" t="str">
        <f t="shared" si="468"/>
        <v>RED WING SHOE COMPANY-288615-THREAD,100% META ARAMID@4400MT-BF-176, 40/3-MT</v>
      </c>
      <c r="P10047">
        <f>COUNTIF($O$3:O10047,O10047)</f>
        <v>17</v>
      </c>
      <c r="Q10047">
        <f t="shared" si="469"/>
        <v>12.909999999999982</v>
      </c>
      <c r="R10047">
        <f t="shared" si="470"/>
        <v>0</v>
      </c>
    </row>
    <row r="10048" spans="1:18" x14ac:dyDescent="0.25">
      <c r="A10048">
        <v>288615</v>
      </c>
      <c r="B10048" t="s">
        <v>5529</v>
      </c>
      <c r="C10048" t="s">
        <v>5530</v>
      </c>
      <c r="D10048" t="s">
        <v>253</v>
      </c>
      <c r="E10048" t="s">
        <v>5556</v>
      </c>
      <c r="F10048" t="s">
        <v>3461</v>
      </c>
      <c r="G10048" t="s">
        <v>41</v>
      </c>
      <c r="H10048">
        <v>0</v>
      </c>
      <c r="I10048">
        <v>0</v>
      </c>
      <c r="L10048" t="s">
        <v>1264</v>
      </c>
      <c r="M10048">
        <v>2024</v>
      </c>
      <c r="O10048" t="str">
        <f t="shared" si="468"/>
        <v>RED WING SHOE COMPANY LLC-288615-THREAD,100% META ARAMID@4400MT-BF-176, 40/3-MT</v>
      </c>
      <c r="P10048">
        <f>COUNTIF($O$3:O10048,O10048)</f>
        <v>10</v>
      </c>
      <c r="Q10048">
        <f t="shared" si="469"/>
        <v>8.5986773257218374E-14</v>
      </c>
      <c r="R10048">
        <f t="shared" si="470"/>
        <v>0</v>
      </c>
    </row>
    <row r="10049" spans="1:18" x14ac:dyDescent="0.25">
      <c r="A10049">
        <v>288615</v>
      </c>
      <c r="B10049" t="s">
        <v>5529</v>
      </c>
      <c r="C10049" t="s">
        <v>5530</v>
      </c>
      <c r="D10049" t="s">
        <v>253</v>
      </c>
      <c r="E10049" t="s">
        <v>5557</v>
      </c>
      <c r="F10049" t="s">
        <v>3461</v>
      </c>
      <c r="G10049" t="s">
        <v>280</v>
      </c>
      <c r="H10049">
        <v>0</v>
      </c>
      <c r="I10049">
        <v>-3.9999999999999432</v>
      </c>
      <c r="L10049" t="s">
        <v>1264</v>
      </c>
      <c r="M10049">
        <v>2024</v>
      </c>
      <c r="O10049" t="str">
        <f t="shared" si="468"/>
        <v>RED WING SHOE COMPANY-288615-THREAD,100% META ARAMID@4400MT-BF-176, 40/3-MT</v>
      </c>
      <c r="P10049">
        <f>COUNTIF($O$3:O10049,O10049)</f>
        <v>18</v>
      </c>
      <c r="Q10049">
        <f t="shared" si="469"/>
        <v>12.909999999999982</v>
      </c>
      <c r="R10049">
        <f t="shared" si="470"/>
        <v>0</v>
      </c>
    </row>
    <row r="10050" spans="1:18" x14ac:dyDescent="0.25">
      <c r="A10050">
        <v>288615</v>
      </c>
      <c r="B10050" t="s">
        <v>5529</v>
      </c>
      <c r="C10050" t="s">
        <v>5530</v>
      </c>
      <c r="D10050" t="s">
        <v>253</v>
      </c>
      <c r="E10050" t="s">
        <v>5558</v>
      </c>
      <c r="F10050" t="s">
        <v>3461</v>
      </c>
      <c r="G10050" t="s">
        <v>41</v>
      </c>
      <c r="H10050">
        <v>0</v>
      </c>
      <c r="I10050">
        <v>0</v>
      </c>
      <c r="L10050" t="s">
        <v>1264</v>
      </c>
      <c r="M10050">
        <v>2024</v>
      </c>
      <c r="O10050" t="str">
        <f t="shared" si="468"/>
        <v>RED WING SHOE COMPANY LLC-288615-THREAD,100% META ARAMID@4400MT-BF-176, 40/3-MT</v>
      </c>
      <c r="P10050">
        <f>COUNTIF($O$3:O10050,O10050)</f>
        <v>11</v>
      </c>
      <c r="Q10050">
        <f t="shared" si="469"/>
        <v>8.5986773257218374E-14</v>
      </c>
      <c r="R10050">
        <f t="shared" si="470"/>
        <v>0</v>
      </c>
    </row>
    <row r="10051" spans="1:18" x14ac:dyDescent="0.25">
      <c r="A10051">
        <v>288615</v>
      </c>
      <c r="B10051" t="s">
        <v>5529</v>
      </c>
      <c r="C10051" t="s">
        <v>5530</v>
      </c>
      <c r="D10051" t="s">
        <v>253</v>
      </c>
      <c r="E10051" t="s">
        <v>5559</v>
      </c>
      <c r="F10051" t="s">
        <v>3461</v>
      </c>
      <c r="G10051" t="s">
        <v>41</v>
      </c>
      <c r="H10051">
        <v>0</v>
      </c>
      <c r="I10051">
        <v>0</v>
      </c>
      <c r="L10051" t="s">
        <v>1264</v>
      </c>
      <c r="M10051">
        <v>2024</v>
      </c>
      <c r="O10051" t="str">
        <f t="shared" si="468"/>
        <v>RED WING SHOE COMPANY LLC-288615-THREAD,100% META ARAMID@4400MT-BF-176, 40/3-MT</v>
      </c>
      <c r="P10051">
        <f>COUNTIF($O$3:O10051,O10051)</f>
        <v>12</v>
      </c>
      <c r="Q10051">
        <f t="shared" si="469"/>
        <v>8.5986773257218374E-14</v>
      </c>
      <c r="R10051">
        <f t="shared" si="470"/>
        <v>0</v>
      </c>
    </row>
    <row r="10052" spans="1:18" x14ac:dyDescent="0.25">
      <c r="A10052">
        <v>288615</v>
      </c>
      <c r="B10052" t="s">
        <v>5529</v>
      </c>
      <c r="C10052" t="s">
        <v>5530</v>
      </c>
      <c r="D10052" t="s">
        <v>253</v>
      </c>
      <c r="E10052" t="s">
        <v>5560</v>
      </c>
      <c r="F10052" t="s">
        <v>3461</v>
      </c>
      <c r="G10052" t="s">
        <v>280</v>
      </c>
      <c r="H10052">
        <v>3412</v>
      </c>
      <c r="I10052">
        <v>6.14</v>
      </c>
      <c r="L10052" t="s">
        <v>1264</v>
      </c>
      <c r="M10052">
        <v>2024</v>
      </c>
      <c r="O10052" t="str">
        <f t="shared" ref="O10052:O10115" si="471">G10052&amp;"-"&amp;A10052&amp;"-"&amp;B10052&amp;"-"&amp;C10052&amp;"-"&amp;F10052</f>
        <v>RED WING SHOE COMPANY-288615-THREAD,100% META ARAMID@4400MT-BF-176, 40/3-MT</v>
      </c>
      <c r="P10052">
        <f>COUNTIF($O$3:O10052,O10052)</f>
        <v>19</v>
      </c>
      <c r="Q10052">
        <f t="shared" ref="Q10052:Q10115" si="472">SUMIF($O$4:$O$18090,O10052,$I$4:$I$18090)</f>
        <v>12.909999999999982</v>
      </c>
      <c r="R10052">
        <f t="shared" ref="R10052:R10115" si="473">SUMIF($O$4:$O$18090,O10052,$J$4:$J$18090)</f>
        <v>0</v>
      </c>
    </row>
    <row r="10053" spans="1:18" x14ac:dyDescent="0.25">
      <c r="A10053">
        <v>288615</v>
      </c>
      <c r="B10053" t="s">
        <v>5529</v>
      </c>
      <c r="C10053" t="s">
        <v>5530</v>
      </c>
      <c r="D10053" t="s">
        <v>253</v>
      </c>
      <c r="E10053" t="s">
        <v>5561</v>
      </c>
      <c r="F10053" t="s">
        <v>3461</v>
      </c>
      <c r="G10053" t="s">
        <v>280</v>
      </c>
      <c r="H10053">
        <v>0</v>
      </c>
      <c r="I10053">
        <v>0</v>
      </c>
      <c r="L10053" t="s">
        <v>1264</v>
      </c>
      <c r="M10053">
        <v>2024</v>
      </c>
      <c r="O10053" t="str">
        <f t="shared" si="471"/>
        <v>RED WING SHOE COMPANY-288615-THREAD,100% META ARAMID@4400MT-BF-176, 40/3-MT</v>
      </c>
      <c r="P10053">
        <f>COUNTIF($O$3:O10053,O10053)</f>
        <v>20</v>
      </c>
      <c r="Q10053">
        <f t="shared" si="472"/>
        <v>12.909999999999982</v>
      </c>
      <c r="R10053">
        <f t="shared" si="473"/>
        <v>0</v>
      </c>
    </row>
    <row r="10054" spans="1:18" x14ac:dyDescent="0.25">
      <c r="A10054">
        <v>288615</v>
      </c>
      <c r="B10054" t="s">
        <v>5529</v>
      </c>
      <c r="C10054" t="s">
        <v>5530</v>
      </c>
      <c r="D10054" t="s">
        <v>253</v>
      </c>
      <c r="E10054" t="s">
        <v>5562</v>
      </c>
      <c r="F10054" t="s">
        <v>3461</v>
      </c>
      <c r="G10054" t="s">
        <v>280</v>
      </c>
      <c r="H10054">
        <v>0</v>
      </c>
      <c r="I10054">
        <v>0</v>
      </c>
      <c r="L10054" t="s">
        <v>1264</v>
      </c>
      <c r="M10054">
        <v>2024</v>
      </c>
      <c r="O10054" t="str">
        <f t="shared" si="471"/>
        <v>RED WING SHOE COMPANY-288615-THREAD,100% META ARAMID@4400MT-BF-176, 40/3-MT</v>
      </c>
      <c r="P10054">
        <f>COUNTIF($O$3:O10054,O10054)</f>
        <v>21</v>
      </c>
      <c r="Q10054">
        <f t="shared" si="472"/>
        <v>12.909999999999982</v>
      </c>
      <c r="R10054">
        <f t="shared" si="473"/>
        <v>0</v>
      </c>
    </row>
    <row r="10055" spans="1:18" x14ac:dyDescent="0.25">
      <c r="A10055">
        <v>288615</v>
      </c>
      <c r="B10055" t="s">
        <v>5529</v>
      </c>
      <c r="C10055" t="s">
        <v>5530</v>
      </c>
      <c r="D10055" t="s">
        <v>253</v>
      </c>
      <c r="E10055" t="s">
        <v>5563</v>
      </c>
      <c r="F10055" t="s">
        <v>3461</v>
      </c>
      <c r="G10055" t="s">
        <v>280</v>
      </c>
      <c r="H10055">
        <v>2000</v>
      </c>
      <c r="I10055">
        <v>3.5999999999999996</v>
      </c>
      <c r="L10055" t="s">
        <v>1264</v>
      </c>
      <c r="M10055">
        <v>2024</v>
      </c>
      <c r="O10055" t="str">
        <f t="shared" si="471"/>
        <v>RED WING SHOE COMPANY-288615-THREAD,100% META ARAMID@4400MT-BF-176, 40/3-MT</v>
      </c>
      <c r="P10055">
        <f>COUNTIF($O$3:O10055,O10055)</f>
        <v>22</v>
      </c>
      <c r="Q10055">
        <f t="shared" si="472"/>
        <v>12.909999999999982</v>
      </c>
      <c r="R10055">
        <f t="shared" si="473"/>
        <v>0</v>
      </c>
    </row>
    <row r="10056" spans="1:18" x14ac:dyDescent="0.25">
      <c r="A10056">
        <v>288615</v>
      </c>
      <c r="B10056" t="s">
        <v>5529</v>
      </c>
      <c r="C10056" t="s">
        <v>5530</v>
      </c>
      <c r="D10056" t="s">
        <v>253</v>
      </c>
      <c r="E10056" t="s">
        <v>5564</v>
      </c>
      <c r="F10056" t="s">
        <v>3461</v>
      </c>
      <c r="G10056" t="s">
        <v>280</v>
      </c>
      <c r="H10056">
        <v>3982</v>
      </c>
      <c r="I10056">
        <v>7.17</v>
      </c>
      <c r="L10056" t="s">
        <v>1264</v>
      </c>
      <c r="M10056">
        <v>2024</v>
      </c>
      <c r="O10056" t="str">
        <f t="shared" si="471"/>
        <v>RED WING SHOE COMPANY-288615-THREAD,100% META ARAMID@4400MT-BF-176, 40/3-MT</v>
      </c>
      <c r="P10056">
        <f>COUNTIF($O$3:O10056,O10056)</f>
        <v>23</v>
      </c>
      <c r="Q10056">
        <f t="shared" si="472"/>
        <v>12.909999999999982</v>
      </c>
      <c r="R10056">
        <f t="shared" si="473"/>
        <v>0</v>
      </c>
    </row>
    <row r="10057" spans="1:18" x14ac:dyDescent="0.25">
      <c r="A10057">
        <v>288615</v>
      </c>
      <c r="B10057" t="s">
        <v>5529</v>
      </c>
      <c r="C10057" t="s">
        <v>5530</v>
      </c>
      <c r="E10057">
        <v>24001098</v>
      </c>
      <c r="F10057" t="s">
        <v>3461</v>
      </c>
      <c r="G10057" t="s">
        <v>37</v>
      </c>
      <c r="H10057">
        <v>0</v>
      </c>
      <c r="L10057" t="s">
        <v>1264</v>
      </c>
      <c r="M10057">
        <v>2024</v>
      </c>
      <c r="O10057" t="str">
        <f t="shared" si="471"/>
        <v>MARUBENI CORPORATION JEPANG-288615-THREAD,100% META ARAMID@4400MT-BF-176, 40/3-MT</v>
      </c>
      <c r="P10057">
        <f>COUNTIF($O$3:O10057,O10057)</f>
        <v>1</v>
      </c>
      <c r="Q10057">
        <f t="shared" si="472"/>
        <v>0</v>
      </c>
      <c r="R10057">
        <f t="shared" si="473"/>
        <v>0</v>
      </c>
    </row>
    <row r="10058" spans="1:18" x14ac:dyDescent="0.25">
      <c r="A10058">
        <v>288615</v>
      </c>
      <c r="B10058" t="s">
        <v>5529</v>
      </c>
      <c r="C10058" t="s">
        <v>5530</v>
      </c>
      <c r="E10058">
        <v>24001105</v>
      </c>
      <c r="F10058" t="s">
        <v>3461</v>
      </c>
      <c r="G10058" t="s">
        <v>37</v>
      </c>
      <c r="H10058">
        <v>0</v>
      </c>
      <c r="L10058" t="s">
        <v>1264</v>
      </c>
      <c r="M10058">
        <v>2024</v>
      </c>
      <c r="O10058" t="str">
        <f t="shared" si="471"/>
        <v>MARUBENI CORPORATION JEPANG-288615-THREAD,100% META ARAMID@4400MT-BF-176, 40/3-MT</v>
      </c>
      <c r="P10058">
        <f>COUNTIF($O$3:O10058,O10058)</f>
        <v>2</v>
      </c>
      <c r="Q10058">
        <f t="shared" si="472"/>
        <v>0</v>
      </c>
      <c r="R10058">
        <f t="shared" si="473"/>
        <v>0</v>
      </c>
    </row>
    <row r="10059" spans="1:18" x14ac:dyDescent="0.25">
      <c r="A10059">
        <v>288615</v>
      </c>
      <c r="B10059" t="s">
        <v>5529</v>
      </c>
      <c r="C10059" t="s">
        <v>5530</v>
      </c>
      <c r="E10059" t="s">
        <v>5565</v>
      </c>
      <c r="F10059" t="s">
        <v>3461</v>
      </c>
      <c r="G10059" t="s">
        <v>37</v>
      </c>
      <c r="H10059">
        <v>0</v>
      </c>
      <c r="L10059" t="s">
        <v>1264</v>
      </c>
      <c r="M10059">
        <v>2024</v>
      </c>
      <c r="O10059" t="str">
        <f t="shared" si="471"/>
        <v>MARUBENI CORPORATION JEPANG-288615-THREAD,100% META ARAMID@4400MT-BF-176, 40/3-MT</v>
      </c>
      <c r="P10059">
        <f>COUNTIF($O$3:O10059,O10059)</f>
        <v>3</v>
      </c>
      <c r="Q10059">
        <f t="shared" si="472"/>
        <v>0</v>
      </c>
      <c r="R10059">
        <f t="shared" si="473"/>
        <v>0</v>
      </c>
    </row>
    <row r="10060" spans="1:18" x14ac:dyDescent="0.25">
      <c r="A10060">
        <v>288615</v>
      </c>
      <c r="B10060" t="s">
        <v>5529</v>
      </c>
      <c r="C10060" t="s">
        <v>5530</v>
      </c>
      <c r="F10060" t="s">
        <v>3461</v>
      </c>
      <c r="G10060" t="s">
        <v>22</v>
      </c>
      <c r="L10060" t="s">
        <v>1264</v>
      </c>
      <c r="M10060">
        <v>2024</v>
      </c>
      <c r="O10060" t="str">
        <f t="shared" si="471"/>
        <v>ITOCHU CORPORATION TOKSD SECTI-288615-THREAD,100% META ARAMID@4400MT-BF-176, 40/3-MT</v>
      </c>
      <c r="P10060">
        <f>COUNTIF($O$3:O10060,O10060)</f>
        <v>1</v>
      </c>
      <c r="Q10060">
        <f t="shared" si="472"/>
        <v>0</v>
      </c>
      <c r="R10060">
        <f t="shared" si="473"/>
        <v>0</v>
      </c>
    </row>
    <row r="10061" spans="1:18" x14ac:dyDescent="0.25">
      <c r="A10061">
        <v>288772</v>
      </c>
      <c r="B10061" t="s">
        <v>4383</v>
      </c>
      <c r="C10061" t="s">
        <v>5566</v>
      </c>
      <c r="D10061" t="s">
        <v>29</v>
      </c>
      <c r="E10061" t="s">
        <v>30</v>
      </c>
      <c r="F10061" t="s">
        <v>4087</v>
      </c>
      <c r="G10061" t="s">
        <v>32</v>
      </c>
      <c r="H10061">
        <v>0</v>
      </c>
      <c r="J10061" t="s">
        <v>23</v>
      </c>
      <c r="K10061" t="s">
        <v>23</v>
      </c>
      <c r="L10061" t="s">
        <v>1350</v>
      </c>
      <c r="M10061">
        <v>2024</v>
      </c>
      <c r="O10061" t="str">
        <f t="shared" si="471"/>
        <v>PENTEX LTD-288772-THREAD,SAMJIN@5000MT-3105, 40/2-YD</v>
      </c>
      <c r="P10061">
        <f>COUNTIF($O$3:O10061,O10061)</f>
        <v>1</v>
      </c>
      <c r="Q10061">
        <f t="shared" si="472"/>
        <v>0</v>
      </c>
      <c r="R10061">
        <f t="shared" si="473"/>
        <v>0</v>
      </c>
    </row>
    <row r="10062" spans="1:18" x14ac:dyDescent="0.25">
      <c r="A10062">
        <v>288772</v>
      </c>
      <c r="B10062" t="s">
        <v>4383</v>
      </c>
      <c r="C10062" t="s">
        <v>5566</v>
      </c>
      <c r="D10062" t="s">
        <v>29</v>
      </c>
      <c r="E10062" t="s">
        <v>31</v>
      </c>
      <c r="F10062" t="s">
        <v>4087</v>
      </c>
      <c r="G10062" t="s">
        <v>32</v>
      </c>
      <c r="H10062">
        <v>0</v>
      </c>
      <c r="L10062" t="s">
        <v>1350</v>
      </c>
      <c r="M10062">
        <v>2024</v>
      </c>
      <c r="O10062" t="str">
        <f t="shared" si="471"/>
        <v>PENTEX LTD-288772-THREAD,SAMJIN@5000MT-3105, 40/2-YD</v>
      </c>
      <c r="P10062">
        <f>COUNTIF($O$3:O10062,O10062)</f>
        <v>2</v>
      </c>
      <c r="Q10062">
        <f t="shared" si="472"/>
        <v>0</v>
      </c>
      <c r="R10062">
        <f t="shared" si="473"/>
        <v>0</v>
      </c>
    </row>
    <row r="10063" spans="1:18" x14ac:dyDescent="0.25">
      <c r="A10063">
        <v>288772</v>
      </c>
      <c r="B10063" t="s">
        <v>4383</v>
      </c>
      <c r="C10063" t="s">
        <v>5566</v>
      </c>
      <c r="D10063" t="s">
        <v>29</v>
      </c>
      <c r="E10063" t="s">
        <v>33</v>
      </c>
      <c r="F10063" t="s">
        <v>4087</v>
      </c>
      <c r="G10063" t="s">
        <v>34</v>
      </c>
      <c r="H10063">
        <v>0</v>
      </c>
      <c r="L10063" t="s">
        <v>1350</v>
      </c>
      <c r="M10063">
        <v>2024</v>
      </c>
      <c r="O10063" t="str">
        <f t="shared" si="471"/>
        <v>HEXAPOLE COMPANY LIMITED-288772-THREAD,SAMJIN@5000MT-3105, 40/2-YD</v>
      </c>
      <c r="P10063">
        <f>COUNTIF($O$3:O10063,O10063)</f>
        <v>1</v>
      </c>
      <c r="Q10063">
        <f t="shared" si="472"/>
        <v>0</v>
      </c>
      <c r="R10063">
        <f t="shared" si="473"/>
        <v>0</v>
      </c>
    </row>
    <row r="10064" spans="1:18" x14ac:dyDescent="0.25">
      <c r="A10064">
        <v>288772</v>
      </c>
      <c r="B10064" t="s">
        <v>4383</v>
      </c>
      <c r="C10064" t="s">
        <v>5566</v>
      </c>
      <c r="D10064" t="s">
        <v>4803</v>
      </c>
      <c r="E10064" t="s">
        <v>4804</v>
      </c>
      <c r="F10064" t="s">
        <v>4087</v>
      </c>
      <c r="G10064" t="s">
        <v>26</v>
      </c>
      <c r="H10064">
        <v>0</v>
      </c>
      <c r="I10064">
        <v>17.770000000000003</v>
      </c>
      <c r="L10064" t="s">
        <v>1350</v>
      </c>
      <c r="M10064">
        <v>2024</v>
      </c>
      <c r="O10064" t="str">
        <f t="shared" si="471"/>
        <v>MARUBENI FASHION LINK LTD.-288772-THREAD,SAMJIN@5000MT-3105, 40/2-YD</v>
      </c>
      <c r="P10064">
        <f>COUNTIF($O$3:O10064,O10064)</f>
        <v>1</v>
      </c>
      <c r="Q10064">
        <f t="shared" si="472"/>
        <v>90.91</v>
      </c>
      <c r="R10064">
        <f t="shared" si="473"/>
        <v>0</v>
      </c>
    </row>
    <row r="10065" spans="1:18" x14ac:dyDescent="0.25">
      <c r="A10065">
        <v>288772</v>
      </c>
      <c r="B10065" t="s">
        <v>4383</v>
      </c>
      <c r="C10065" t="s">
        <v>5566</v>
      </c>
      <c r="D10065" t="s">
        <v>4803</v>
      </c>
      <c r="E10065" t="s">
        <v>4805</v>
      </c>
      <c r="F10065" t="s">
        <v>4087</v>
      </c>
      <c r="G10065" t="s">
        <v>26</v>
      </c>
      <c r="H10065">
        <v>0</v>
      </c>
      <c r="I10065">
        <v>38.650000000000006</v>
      </c>
      <c r="L10065" t="s">
        <v>1350</v>
      </c>
      <c r="M10065">
        <v>2024</v>
      </c>
      <c r="O10065" t="str">
        <f t="shared" si="471"/>
        <v>MARUBENI FASHION LINK LTD.-288772-THREAD,SAMJIN@5000MT-3105, 40/2-YD</v>
      </c>
      <c r="P10065">
        <f>COUNTIF($O$3:O10065,O10065)</f>
        <v>2</v>
      </c>
      <c r="Q10065">
        <f t="shared" si="472"/>
        <v>90.91</v>
      </c>
      <c r="R10065">
        <f t="shared" si="473"/>
        <v>0</v>
      </c>
    </row>
    <row r="10066" spans="1:18" x14ac:dyDescent="0.25">
      <c r="A10066">
        <v>288772</v>
      </c>
      <c r="B10066" t="s">
        <v>4383</v>
      </c>
      <c r="C10066" t="s">
        <v>5566</v>
      </c>
      <c r="D10066" t="s">
        <v>4803</v>
      </c>
      <c r="E10066" t="s">
        <v>4806</v>
      </c>
      <c r="F10066" t="s">
        <v>4087</v>
      </c>
      <c r="G10066" t="s">
        <v>26</v>
      </c>
      <c r="H10066">
        <v>0</v>
      </c>
      <c r="I10066">
        <v>0</v>
      </c>
      <c r="L10066" t="s">
        <v>1350</v>
      </c>
      <c r="M10066">
        <v>2024</v>
      </c>
      <c r="O10066" t="str">
        <f t="shared" si="471"/>
        <v>MARUBENI FASHION LINK LTD.-288772-THREAD,SAMJIN@5000MT-3105, 40/2-YD</v>
      </c>
      <c r="P10066">
        <f>COUNTIF($O$3:O10066,O10066)</f>
        <v>3</v>
      </c>
      <c r="Q10066">
        <f t="shared" si="472"/>
        <v>90.91</v>
      </c>
      <c r="R10066">
        <f t="shared" si="473"/>
        <v>0</v>
      </c>
    </row>
    <row r="10067" spans="1:18" x14ac:dyDescent="0.25">
      <c r="A10067">
        <v>288772</v>
      </c>
      <c r="B10067" t="s">
        <v>4383</v>
      </c>
      <c r="C10067" t="s">
        <v>5566</v>
      </c>
      <c r="D10067" t="s">
        <v>5178</v>
      </c>
      <c r="E10067" t="s">
        <v>4805</v>
      </c>
      <c r="F10067" t="s">
        <v>4087</v>
      </c>
      <c r="G10067" t="s">
        <v>26</v>
      </c>
      <c r="H10067">
        <v>16404</v>
      </c>
      <c r="I10067">
        <v>1.64</v>
      </c>
      <c r="L10067" t="s">
        <v>1350</v>
      </c>
      <c r="M10067">
        <v>2024</v>
      </c>
      <c r="O10067" t="str">
        <f t="shared" si="471"/>
        <v>MARUBENI FASHION LINK LTD.-288772-THREAD,SAMJIN@5000MT-3105, 40/2-YD</v>
      </c>
      <c r="P10067">
        <f>COUNTIF($O$3:O10067,O10067)</f>
        <v>4</v>
      </c>
      <c r="Q10067">
        <f t="shared" si="472"/>
        <v>90.91</v>
      </c>
      <c r="R10067">
        <f t="shared" si="473"/>
        <v>0</v>
      </c>
    </row>
    <row r="10068" spans="1:18" x14ac:dyDescent="0.25">
      <c r="A10068">
        <v>288772</v>
      </c>
      <c r="B10068" t="s">
        <v>4383</v>
      </c>
      <c r="C10068" t="s">
        <v>5566</v>
      </c>
      <c r="D10068" t="s">
        <v>5178</v>
      </c>
      <c r="E10068" t="s">
        <v>4806</v>
      </c>
      <c r="F10068" t="s">
        <v>4087</v>
      </c>
      <c r="G10068" t="s">
        <v>26</v>
      </c>
      <c r="H10068">
        <v>0</v>
      </c>
      <c r="I10068">
        <v>0</v>
      </c>
      <c r="L10068" t="s">
        <v>1350</v>
      </c>
      <c r="M10068">
        <v>2024</v>
      </c>
      <c r="O10068" t="str">
        <f t="shared" si="471"/>
        <v>MARUBENI FASHION LINK LTD.-288772-THREAD,SAMJIN@5000MT-3105, 40/2-YD</v>
      </c>
      <c r="P10068">
        <f>COUNTIF($O$3:O10068,O10068)</f>
        <v>5</v>
      </c>
      <c r="Q10068">
        <f t="shared" si="472"/>
        <v>90.91</v>
      </c>
      <c r="R10068">
        <f t="shared" si="473"/>
        <v>0</v>
      </c>
    </row>
    <row r="10069" spans="1:18" x14ac:dyDescent="0.25">
      <c r="A10069">
        <v>288772</v>
      </c>
      <c r="B10069" t="s">
        <v>4383</v>
      </c>
      <c r="C10069" t="s">
        <v>5566</v>
      </c>
      <c r="D10069" t="s">
        <v>215</v>
      </c>
      <c r="E10069" t="s">
        <v>5567</v>
      </c>
      <c r="F10069" t="s">
        <v>4087</v>
      </c>
      <c r="G10069" t="s">
        <v>26</v>
      </c>
      <c r="H10069">
        <v>5468</v>
      </c>
      <c r="I10069">
        <v>0.72999999999999865</v>
      </c>
      <c r="L10069" t="s">
        <v>1350</v>
      </c>
      <c r="M10069">
        <v>2024</v>
      </c>
      <c r="O10069" t="str">
        <f t="shared" si="471"/>
        <v>MARUBENI FASHION LINK LTD.-288772-THREAD,SAMJIN@5000MT-3105, 40/2-YD</v>
      </c>
      <c r="P10069">
        <f>COUNTIF($O$3:O10069,O10069)</f>
        <v>6</v>
      </c>
      <c r="Q10069">
        <f t="shared" si="472"/>
        <v>90.91</v>
      </c>
      <c r="R10069">
        <f t="shared" si="473"/>
        <v>0</v>
      </c>
    </row>
    <row r="10070" spans="1:18" x14ac:dyDescent="0.25">
      <c r="A10070">
        <v>288772</v>
      </c>
      <c r="B10070" t="s">
        <v>4383</v>
      </c>
      <c r="C10070" t="s">
        <v>5566</v>
      </c>
      <c r="D10070" t="s">
        <v>215</v>
      </c>
      <c r="E10070" t="s">
        <v>5568</v>
      </c>
      <c r="F10070" t="s">
        <v>4087</v>
      </c>
      <c r="G10070" t="s">
        <v>26</v>
      </c>
      <c r="H10070">
        <v>16404</v>
      </c>
      <c r="I10070">
        <v>32.11999999999999</v>
      </c>
      <c r="L10070" t="s">
        <v>1350</v>
      </c>
      <c r="M10070">
        <v>2024</v>
      </c>
      <c r="O10070" t="str">
        <f t="shared" si="471"/>
        <v>MARUBENI FASHION LINK LTD.-288772-THREAD,SAMJIN@5000MT-3105, 40/2-YD</v>
      </c>
      <c r="P10070">
        <f>COUNTIF($O$3:O10070,O10070)</f>
        <v>7</v>
      </c>
      <c r="Q10070">
        <f t="shared" si="472"/>
        <v>90.91</v>
      </c>
      <c r="R10070">
        <f t="shared" si="473"/>
        <v>0</v>
      </c>
    </row>
    <row r="10071" spans="1:18" x14ac:dyDescent="0.25">
      <c r="A10071">
        <v>288772</v>
      </c>
      <c r="B10071" t="s">
        <v>4383</v>
      </c>
      <c r="C10071" t="s">
        <v>5566</v>
      </c>
      <c r="D10071" t="s">
        <v>215</v>
      </c>
      <c r="E10071" t="s">
        <v>5569</v>
      </c>
      <c r="F10071" t="s">
        <v>4087</v>
      </c>
      <c r="G10071" t="s">
        <v>26</v>
      </c>
      <c r="H10071">
        <v>0</v>
      </c>
      <c r="I10071">
        <v>0</v>
      </c>
      <c r="L10071" t="s">
        <v>1350</v>
      </c>
      <c r="M10071">
        <v>2024</v>
      </c>
      <c r="O10071" t="str">
        <f t="shared" si="471"/>
        <v>MARUBENI FASHION LINK LTD.-288772-THREAD,SAMJIN@5000MT-3105, 40/2-YD</v>
      </c>
      <c r="P10071">
        <f>COUNTIF($O$3:O10071,O10071)</f>
        <v>8</v>
      </c>
      <c r="Q10071">
        <f t="shared" si="472"/>
        <v>90.91</v>
      </c>
      <c r="R10071">
        <f t="shared" si="473"/>
        <v>0</v>
      </c>
    </row>
    <row r="10072" spans="1:18" x14ac:dyDescent="0.25">
      <c r="A10072">
        <v>288772</v>
      </c>
      <c r="B10072" t="s">
        <v>4383</v>
      </c>
      <c r="C10072" t="s">
        <v>5566</v>
      </c>
      <c r="D10072" t="s">
        <v>266</v>
      </c>
      <c r="E10072" t="s">
        <v>267</v>
      </c>
      <c r="F10072" t="s">
        <v>4087</v>
      </c>
      <c r="G10072" t="s">
        <v>32</v>
      </c>
      <c r="H10072">
        <v>0</v>
      </c>
      <c r="L10072" t="s">
        <v>1350</v>
      </c>
      <c r="M10072">
        <v>2024</v>
      </c>
      <c r="O10072" t="str">
        <f t="shared" si="471"/>
        <v>PENTEX LTD-288772-THREAD,SAMJIN@5000MT-3105, 40/2-YD</v>
      </c>
      <c r="P10072">
        <f>COUNTIF($O$3:O10072,O10072)</f>
        <v>3</v>
      </c>
      <c r="Q10072">
        <f t="shared" si="472"/>
        <v>0</v>
      </c>
      <c r="R10072">
        <f t="shared" si="473"/>
        <v>0</v>
      </c>
    </row>
    <row r="10073" spans="1:18" x14ac:dyDescent="0.25">
      <c r="A10073">
        <v>288772</v>
      </c>
      <c r="B10073" t="s">
        <v>4383</v>
      </c>
      <c r="C10073" t="s">
        <v>5566</v>
      </c>
      <c r="F10073" t="s">
        <v>4087</v>
      </c>
      <c r="G10073" t="s">
        <v>22</v>
      </c>
      <c r="L10073" t="s">
        <v>1350</v>
      </c>
      <c r="M10073">
        <v>2024</v>
      </c>
      <c r="O10073" t="str">
        <f t="shared" si="471"/>
        <v>ITOCHU CORPORATION TOKSD SECTI-288772-THREAD,SAMJIN@5000MT-3105, 40/2-YD</v>
      </c>
      <c r="P10073">
        <f>COUNTIF($O$3:O10073,O10073)</f>
        <v>1</v>
      </c>
      <c r="Q10073">
        <f t="shared" si="472"/>
        <v>0</v>
      </c>
      <c r="R10073">
        <f t="shared" si="473"/>
        <v>0</v>
      </c>
    </row>
    <row r="10074" spans="1:18" x14ac:dyDescent="0.25">
      <c r="A10074">
        <v>288773</v>
      </c>
      <c r="B10074" t="s">
        <v>5570</v>
      </c>
      <c r="C10074">
        <v>3952</v>
      </c>
      <c r="D10074" t="s">
        <v>29</v>
      </c>
      <c r="E10074" t="s">
        <v>30</v>
      </c>
      <c r="F10074" t="s">
        <v>4087</v>
      </c>
      <c r="G10074" t="s">
        <v>32</v>
      </c>
      <c r="H10074">
        <v>0</v>
      </c>
      <c r="J10074" t="s">
        <v>23</v>
      </c>
      <c r="K10074" t="s">
        <v>23</v>
      </c>
      <c r="L10074" t="s">
        <v>2724</v>
      </c>
      <c r="M10074">
        <v>2024</v>
      </c>
      <c r="O10074" t="str">
        <f t="shared" si="471"/>
        <v>PENTEX LTD-288773-THREAD,SAMJIN NYLON, 70D-3952-YD</v>
      </c>
      <c r="P10074">
        <f>COUNTIF($O$3:O10074,O10074)</f>
        <v>1</v>
      </c>
      <c r="Q10074">
        <f t="shared" si="472"/>
        <v>0</v>
      </c>
      <c r="R10074">
        <f t="shared" si="473"/>
        <v>0</v>
      </c>
    </row>
    <row r="10075" spans="1:18" x14ac:dyDescent="0.25">
      <c r="A10075">
        <v>288773</v>
      </c>
      <c r="B10075" t="s">
        <v>5570</v>
      </c>
      <c r="C10075">
        <v>3952</v>
      </c>
      <c r="D10075" t="s">
        <v>29</v>
      </c>
      <c r="E10075" t="s">
        <v>31</v>
      </c>
      <c r="F10075" t="s">
        <v>4087</v>
      </c>
      <c r="G10075" t="s">
        <v>32</v>
      </c>
      <c r="H10075">
        <v>0</v>
      </c>
      <c r="L10075" t="s">
        <v>2724</v>
      </c>
      <c r="M10075">
        <v>2024</v>
      </c>
      <c r="O10075" t="str">
        <f t="shared" si="471"/>
        <v>PENTEX LTD-288773-THREAD,SAMJIN NYLON, 70D-3952-YD</v>
      </c>
      <c r="P10075">
        <f>COUNTIF($O$3:O10075,O10075)</f>
        <v>2</v>
      </c>
      <c r="Q10075">
        <f t="shared" si="472"/>
        <v>0</v>
      </c>
      <c r="R10075">
        <f t="shared" si="473"/>
        <v>0</v>
      </c>
    </row>
    <row r="10076" spans="1:18" x14ac:dyDescent="0.25">
      <c r="A10076">
        <v>288773</v>
      </c>
      <c r="B10076" t="s">
        <v>5570</v>
      </c>
      <c r="C10076">
        <v>3952</v>
      </c>
      <c r="D10076" t="s">
        <v>29</v>
      </c>
      <c r="E10076" t="s">
        <v>33</v>
      </c>
      <c r="F10076" t="s">
        <v>4087</v>
      </c>
      <c r="G10076" t="s">
        <v>34</v>
      </c>
      <c r="H10076">
        <v>0</v>
      </c>
      <c r="L10076" t="s">
        <v>2724</v>
      </c>
      <c r="M10076">
        <v>2024</v>
      </c>
      <c r="O10076" t="str">
        <f t="shared" si="471"/>
        <v>HEXAPOLE COMPANY LIMITED-288773-THREAD,SAMJIN NYLON, 70D-3952-YD</v>
      </c>
      <c r="P10076">
        <f>COUNTIF($O$3:O10076,O10076)</f>
        <v>1</v>
      </c>
      <c r="Q10076">
        <f t="shared" si="472"/>
        <v>0</v>
      </c>
      <c r="R10076">
        <f t="shared" si="473"/>
        <v>0</v>
      </c>
    </row>
    <row r="10077" spans="1:18" x14ac:dyDescent="0.25">
      <c r="A10077">
        <v>288773</v>
      </c>
      <c r="B10077" t="s">
        <v>5570</v>
      </c>
      <c r="C10077">
        <v>3952</v>
      </c>
      <c r="D10077" t="s">
        <v>29</v>
      </c>
      <c r="E10077" t="s">
        <v>538</v>
      </c>
      <c r="F10077" t="s">
        <v>4087</v>
      </c>
      <c r="G10077" t="s">
        <v>32</v>
      </c>
      <c r="H10077">
        <v>0</v>
      </c>
      <c r="L10077" t="s">
        <v>2724</v>
      </c>
      <c r="M10077">
        <v>2024</v>
      </c>
      <c r="O10077" t="str">
        <f t="shared" si="471"/>
        <v>PENTEX LTD-288773-THREAD,SAMJIN NYLON, 70D-3952-YD</v>
      </c>
      <c r="P10077">
        <f>COUNTIF($O$3:O10077,O10077)</f>
        <v>3</v>
      </c>
      <c r="Q10077">
        <f t="shared" si="472"/>
        <v>0</v>
      </c>
      <c r="R10077">
        <f t="shared" si="473"/>
        <v>0</v>
      </c>
    </row>
    <row r="10078" spans="1:18" x14ac:dyDescent="0.25">
      <c r="A10078">
        <v>288773</v>
      </c>
      <c r="B10078" t="s">
        <v>5570</v>
      </c>
      <c r="C10078">
        <v>3952</v>
      </c>
      <c r="D10078" t="s">
        <v>4803</v>
      </c>
      <c r="E10078" t="s">
        <v>4804</v>
      </c>
      <c r="F10078" t="s">
        <v>4087</v>
      </c>
      <c r="G10078" t="s">
        <v>26</v>
      </c>
      <c r="H10078">
        <v>0</v>
      </c>
      <c r="I10078">
        <v>4.0599999999999952</v>
      </c>
      <c r="L10078" t="s">
        <v>2724</v>
      </c>
      <c r="M10078">
        <v>2024</v>
      </c>
      <c r="O10078" t="str">
        <f t="shared" si="471"/>
        <v>MARUBENI FASHION LINK LTD.-288773-THREAD,SAMJIN NYLON, 70D-3952-YD</v>
      </c>
      <c r="P10078">
        <f>COUNTIF($O$3:O10078,O10078)</f>
        <v>1</v>
      </c>
      <c r="Q10078">
        <f t="shared" si="472"/>
        <v>24.449999999999982</v>
      </c>
      <c r="R10078">
        <f t="shared" si="473"/>
        <v>0</v>
      </c>
    </row>
    <row r="10079" spans="1:18" x14ac:dyDescent="0.25">
      <c r="A10079">
        <v>288773</v>
      </c>
      <c r="B10079" t="s">
        <v>5570</v>
      </c>
      <c r="C10079">
        <v>3952</v>
      </c>
      <c r="D10079" t="s">
        <v>4803</v>
      </c>
      <c r="E10079" t="s">
        <v>4805</v>
      </c>
      <c r="F10079" t="s">
        <v>4087</v>
      </c>
      <c r="G10079" t="s">
        <v>26</v>
      </c>
      <c r="H10079">
        <v>0</v>
      </c>
      <c r="I10079">
        <v>11.840000000000005</v>
      </c>
      <c r="L10079" t="s">
        <v>2724</v>
      </c>
      <c r="M10079">
        <v>2024</v>
      </c>
      <c r="O10079" t="str">
        <f t="shared" si="471"/>
        <v>MARUBENI FASHION LINK LTD.-288773-THREAD,SAMJIN NYLON, 70D-3952-YD</v>
      </c>
      <c r="P10079">
        <f>COUNTIF($O$3:O10079,O10079)</f>
        <v>2</v>
      </c>
      <c r="Q10079">
        <f t="shared" si="472"/>
        <v>24.449999999999982</v>
      </c>
      <c r="R10079">
        <f t="shared" si="473"/>
        <v>0</v>
      </c>
    </row>
    <row r="10080" spans="1:18" x14ac:dyDescent="0.25">
      <c r="A10080">
        <v>288773</v>
      </c>
      <c r="B10080" t="s">
        <v>5570</v>
      </c>
      <c r="C10080">
        <v>3952</v>
      </c>
      <c r="D10080" t="s">
        <v>4803</v>
      </c>
      <c r="E10080" t="s">
        <v>4806</v>
      </c>
      <c r="F10080" t="s">
        <v>4087</v>
      </c>
      <c r="G10080" t="s">
        <v>26</v>
      </c>
      <c r="H10080">
        <v>0</v>
      </c>
      <c r="I10080">
        <v>0</v>
      </c>
      <c r="L10080" t="s">
        <v>2724</v>
      </c>
      <c r="M10080">
        <v>2024</v>
      </c>
      <c r="O10080" t="str">
        <f t="shared" si="471"/>
        <v>MARUBENI FASHION LINK LTD.-288773-THREAD,SAMJIN NYLON, 70D-3952-YD</v>
      </c>
      <c r="P10080">
        <f>COUNTIF($O$3:O10080,O10080)</f>
        <v>3</v>
      </c>
      <c r="Q10080">
        <f t="shared" si="472"/>
        <v>24.449999999999982</v>
      </c>
      <c r="R10080">
        <f t="shared" si="473"/>
        <v>0</v>
      </c>
    </row>
    <row r="10081" spans="1:18" x14ac:dyDescent="0.25">
      <c r="A10081">
        <v>288773</v>
      </c>
      <c r="B10081" t="s">
        <v>5570</v>
      </c>
      <c r="C10081">
        <v>3952</v>
      </c>
      <c r="D10081" t="s">
        <v>4803</v>
      </c>
      <c r="E10081" t="s">
        <v>4815</v>
      </c>
      <c r="F10081" t="s">
        <v>4087</v>
      </c>
      <c r="G10081" t="s">
        <v>26</v>
      </c>
      <c r="H10081">
        <v>0</v>
      </c>
      <c r="I10081">
        <v>1.4100000000000001</v>
      </c>
      <c r="L10081" t="s">
        <v>2724</v>
      </c>
      <c r="M10081">
        <v>2024</v>
      </c>
      <c r="O10081" t="str">
        <f t="shared" si="471"/>
        <v>MARUBENI FASHION LINK LTD.-288773-THREAD,SAMJIN NYLON, 70D-3952-YD</v>
      </c>
      <c r="P10081">
        <f>COUNTIF($O$3:O10081,O10081)</f>
        <v>4</v>
      </c>
      <c r="Q10081">
        <f t="shared" si="472"/>
        <v>24.449999999999982</v>
      </c>
      <c r="R10081">
        <f t="shared" si="473"/>
        <v>0</v>
      </c>
    </row>
    <row r="10082" spans="1:18" x14ac:dyDescent="0.25">
      <c r="A10082">
        <v>288773</v>
      </c>
      <c r="B10082" t="s">
        <v>5570</v>
      </c>
      <c r="C10082">
        <v>3952</v>
      </c>
      <c r="D10082" t="s">
        <v>5178</v>
      </c>
      <c r="E10082" t="s">
        <v>4804</v>
      </c>
      <c r="F10082" t="s">
        <v>4087</v>
      </c>
      <c r="G10082" t="s">
        <v>26</v>
      </c>
      <c r="H10082">
        <v>0</v>
      </c>
      <c r="I10082">
        <v>0</v>
      </c>
      <c r="L10082" t="s">
        <v>2724</v>
      </c>
      <c r="M10082">
        <v>2024</v>
      </c>
      <c r="O10082" t="str">
        <f t="shared" si="471"/>
        <v>MARUBENI FASHION LINK LTD.-288773-THREAD,SAMJIN NYLON, 70D-3952-YD</v>
      </c>
      <c r="P10082">
        <f>COUNTIF($O$3:O10082,O10082)</f>
        <v>5</v>
      </c>
      <c r="Q10082">
        <f t="shared" si="472"/>
        <v>24.449999999999982</v>
      </c>
      <c r="R10082">
        <f t="shared" si="473"/>
        <v>0</v>
      </c>
    </row>
    <row r="10083" spans="1:18" x14ac:dyDescent="0.25">
      <c r="A10083">
        <v>288773</v>
      </c>
      <c r="B10083" t="s">
        <v>5570</v>
      </c>
      <c r="C10083">
        <v>3952</v>
      </c>
      <c r="D10083" t="s">
        <v>5178</v>
      </c>
      <c r="E10083" t="s">
        <v>4806</v>
      </c>
      <c r="F10083" t="s">
        <v>4087</v>
      </c>
      <c r="G10083" t="s">
        <v>26</v>
      </c>
      <c r="H10083">
        <v>0</v>
      </c>
      <c r="I10083">
        <v>0</v>
      </c>
      <c r="L10083" t="s">
        <v>2724</v>
      </c>
      <c r="M10083">
        <v>2024</v>
      </c>
      <c r="O10083" t="str">
        <f t="shared" si="471"/>
        <v>MARUBENI FASHION LINK LTD.-288773-THREAD,SAMJIN NYLON, 70D-3952-YD</v>
      </c>
      <c r="P10083">
        <f>COUNTIF($O$3:O10083,O10083)</f>
        <v>6</v>
      </c>
      <c r="Q10083">
        <f t="shared" si="472"/>
        <v>24.449999999999982</v>
      </c>
      <c r="R10083">
        <f t="shared" si="473"/>
        <v>0</v>
      </c>
    </row>
    <row r="10084" spans="1:18" x14ac:dyDescent="0.25">
      <c r="A10084">
        <v>288773</v>
      </c>
      <c r="B10084" t="s">
        <v>5570</v>
      </c>
      <c r="C10084">
        <v>3952</v>
      </c>
      <c r="D10084" t="s">
        <v>215</v>
      </c>
      <c r="E10084" t="s">
        <v>5034</v>
      </c>
      <c r="F10084" t="s">
        <v>4087</v>
      </c>
      <c r="G10084" t="s">
        <v>26</v>
      </c>
      <c r="H10084">
        <v>10936</v>
      </c>
      <c r="I10084">
        <v>2.3000000000000043</v>
      </c>
      <c r="L10084" t="s">
        <v>2724</v>
      </c>
      <c r="M10084">
        <v>2024</v>
      </c>
      <c r="O10084" t="str">
        <f t="shared" si="471"/>
        <v>MARUBENI FASHION LINK LTD.-288773-THREAD,SAMJIN NYLON, 70D-3952-YD</v>
      </c>
      <c r="P10084">
        <f>COUNTIF($O$3:O10084,O10084)</f>
        <v>7</v>
      </c>
      <c r="Q10084">
        <f t="shared" si="472"/>
        <v>24.449999999999982</v>
      </c>
      <c r="R10084">
        <f t="shared" si="473"/>
        <v>0</v>
      </c>
    </row>
    <row r="10085" spans="1:18" x14ac:dyDescent="0.25">
      <c r="A10085">
        <v>288773</v>
      </c>
      <c r="B10085" t="s">
        <v>5570</v>
      </c>
      <c r="C10085">
        <v>3952</v>
      </c>
      <c r="D10085" t="s">
        <v>215</v>
      </c>
      <c r="E10085" t="s">
        <v>5035</v>
      </c>
      <c r="F10085" t="s">
        <v>4087</v>
      </c>
      <c r="G10085" t="s">
        <v>26</v>
      </c>
      <c r="H10085">
        <v>10936</v>
      </c>
      <c r="I10085">
        <v>4.839999999999975</v>
      </c>
      <c r="L10085" t="s">
        <v>2724</v>
      </c>
      <c r="M10085">
        <v>2024</v>
      </c>
      <c r="O10085" t="str">
        <f t="shared" si="471"/>
        <v>MARUBENI FASHION LINK LTD.-288773-THREAD,SAMJIN NYLON, 70D-3952-YD</v>
      </c>
      <c r="P10085">
        <f>COUNTIF($O$3:O10085,O10085)</f>
        <v>8</v>
      </c>
      <c r="Q10085">
        <f t="shared" si="472"/>
        <v>24.449999999999982</v>
      </c>
      <c r="R10085">
        <f t="shared" si="473"/>
        <v>0</v>
      </c>
    </row>
    <row r="10086" spans="1:18" x14ac:dyDescent="0.25">
      <c r="A10086">
        <v>288773</v>
      </c>
      <c r="B10086" t="s">
        <v>5570</v>
      </c>
      <c r="C10086">
        <v>3952</v>
      </c>
      <c r="D10086" t="s">
        <v>215</v>
      </c>
      <c r="E10086" t="s">
        <v>5036</v>
      </c>
      <c r="F10086" t="s">
        <v>4087</v>
      </c>
      <c r="G10086" t="s">
        <v>26</v>
      </c>
      <c r="H10086">
        <v>0</v>
      </c>
      <c r="I10086">
        <v>0</v>
      </c>
      <c r="L10086" t="s">
        <v>2724</v>
      </c>
      <c r="M10086">
        <v>2024</v>
      </c>
      <c r="O10086" t="str">
        <f t="shared" si="471"/>
        <v>MARUBENI FASHION LINK LTD.-288773-THREAD,SAMJIN NYLON, 70D-3952-YD</v>
      </c>
      <c r="P10086">
        <f>COUNTIF($O$3:O10086,O10086)</f>
        <v>9</v>
      </c>
      <c r="Q10086">
        <f t="shared" si="472"/>
        <v>24.449999999999982</v>
      </c>
      <c r="R10086">
        <f t="shared" si="473"/>
        <v>0</v>
      </c>
    </row>
    <row r="10087" spans="1:18" x14ac:dyDescent="0.25">
      <c r="A10087">
        <v>288773</v>
      </c>
      <c r="B10087" t="s">
        <v>5570</v>
      </c>
      <c r="C10087">
        <v>3952</v>
      </c>
      <c r="D10087" t="s">
        <v>215</v>
      </c>
      <c r="E10087" t="s">
        <v>5037</v>
      </c>
      <c r="F10087" t="s">
        <v>4087</v>
      </c>
      <c r="G10087" t="s">
        <v>26</v>
      </c>
      <c r="H10087">
        <v>0</v>
      </c>
      <c r="I10087">
        <v>0</v>
      </c>
      <c r="L10087" t="s">
        <v>2724</v>
      </c>
      <c r="M10087">
        <v>2024</v>
      </c>
      <c r="O10087" t="str">
        <f t="shared" si="471"/>
        <v>MARUBENI FASHION LINK LTD.-288773-THREAD,SAMJIN NYLON, 70D-3952-YD</v>
      </c>
      <c r="P10087">
        <f>COUNTIF($O$3:O10087,O10087)</f>
        <v>10</v>
      </c>
      <c r="Q10087">
        <f t="shared" si="472"/>
        <v>24.449999999999982</v>
      </c>
      <c r="R10087">
        <f t="shared" si="473"/>
        <v>0</v>
      </c>
    </row>
    <row r="10088" spans="1:18" x14ac:dyDescent="0.25">
      <c r="A10088">
        <v>288773</v>
      </c>
      <c r="B10088" t="s">
        <v>5570</v>
      </c>
      <c r="C10088">
        <v>3952</v>
      </c>
      <c r="D10088" t="s">
        <v>266</v>
      </c>
      <c r="E10088" t="s">
        <v>267</v>
      </c>
      <c r="F10088" t="s">
        <v>4087</v>
      </c>
      <c r="G10088" t="s">
        <v>32</v>
      </c>
      <c r="H10088">
        <v>0</v>
      </c>
      <c r="L10088" t="s">
        <v>2724</v>
      </c>
      <c r="M10088">
        <v>2024</v>
      </c>
      <c r="O10088" t="str">
        <f t="shared" si="471"/>
        <v>PENTEX LTD-288773-THREAD,SAMJIN NYLON, 70D-3952-YD</v>
      </c>
      <c r="P10088">
        <f>COUNTIF($O$3:O10088,O10088)</f>
        <v>4</v>
      </c>
      <c r="Q10088">
        <f t="shared" si="472"/>
        <v>0</v>
      </c>
      <c r="R10088">
        <f t="shared" si="473"/>
        <v>0</v>
      </c>
    </row>
    <row r="10089" spans="1:18" x14ac:dyDescent="0.25">
      <c r="A10089">
        <v>288773</v>
      </c>
      <c r="B10089" t="s">
        <v>5570</v>
      </c>
      <c r="C10089">
        <v>3952</v>
      </c>
      <c r="F10089" t="s">
        <v>4087</v>
      </c>
      <c r="G10089" t="s">
        <v>22</v>
      </c>
      <c r="L10089" t="s">
        <v>2724</v>
      </c>
      <c r="M10089">
        <v>2024</v>
      </c>
      <c r="O10089" t="str">
        <f t="shared" si="471"/>
        <v>ITOCHU CORPORATION TOKSD SECTI-288773-THREAD,SAMJIN NYLON, 70D-3952-YD</v>
      </c>
      <c r="P10089">
        <f>COUNTIF($O$3:O10089,O10089)</f>
        <v>1</v>
      </c>
      <c r="Q10089">
        <f t="shared" si="472"/>
        <v>0</v>
      </c>
      <c r="R10089">
        <f t="shared" si="473"/>
        <v>0</v>
      </c>
    </row>
    <row r="10090" spans="1:18" x14ac:dyDescent="0.25">
      <c r="A10090">
        <v>288774</v>
      </c>
      <c r="B10090" t="s">
        <v>5570</v>
      </c>
      <c r="C10090">
        <v>3092</v>
      </c>
      <c r="D10090" t="s">
        <v>29</v>
      </c>
      <c r="E10090" t="s">
        <v>30</v>
      </c>
      <c r="F10090" t="s">
        <v>4087</v>
      </c>
      <c r="G10090" t="s">
        <v>32</v>
      </c>
      <c r="H10090">
        <v>0</v>
      </c>
      <c r="J10090" t="s">
        <v>23</v>
      </c>
      <c r="K10090" t="s">
        <v>23</v>
      </c>
      <c r="L10090" t="s">
        <v>2724</v>
      </c>
      <c r="M10090">
        <v>2024</v>
      </c>
      <c r="O10090" t="str">
        <f t="shared" si="471"/>
        <v>PENTEX LTD-288774-THREAD,SAMJIN NYLON, 70D-3092-YD</v>
      </c>
      <c r="P10090">
        <f>COUNTIF($O$3:O10090,O10090)</f>
        <v>1</v>
      </c>
      <c r="Q10090">
        <f t="shared" si="472"/>
        <v>0</v>
      </c>
      <c r="R10090">
        <f t="shared" si="473"/>
        <v>0</v>
      </c>
    </row>
    <row r="10091" spans="1:18" x14ac:dyDescent="0.25">
      <c r="A10091">
        <v>288774</v>
      </c>
      <c r="B10091" t="s">
        <v>5570</v>
      </c>
      <c r="C10091">
        <v>3092</v>
      </c>
      <c r="D10091" t="s">
        <v>29</v>
      </c>
      <c r="E10091" t="s">
        <v>31</v>
      </c>
      <c r="F10091" t="s">
        <v>4087</v>
      </c>
      <c r="G10091" t="s">
        <v>32</v>
      </c>
      <c r="H10091">
        <v>0</v>
      </c>
      <c r="L10091" t="s">
        <v>2724</v>
      </c>
      <c r="M10091">
        <v>2024</v>
      </c>
      <c r="O10091" t="str">
        <f t="shared" si="471"/>
        <v>PENTEX LTD-288774-THREAD,SAMJIN NYLON, 70D-3092-YD</v>
      </c>
      <c r="P10091">
        <f>COUNTIF($O$3:O10091,O10091)</f>
        <v>2</v>
      </c>
      <c r="Q10091">
        <f t="shared" si="472"/>
        <v>0</v>
      </c>
      <c r="R10091">
        <f t="shared" si="473"/>
        <v>0</v>
      </c>
    </row>
    <row r="10092" spans="1:18" x14ac:dyDescent="0.25">
      <c r="A10092">
        <v>288774</v>
      </c>
      <c r="B10092" t="s">
        <v>5570</v>
      </c>
      <c r="C10092">
        <v>3092</v>
      </c>
      <c r="D10092" t="s">
        <v>29</v>
      </c>
      <c r="E10092" t="s">
        <v>33</v>
      </c>
      <c r="F10092" t="s">
        <v>4087</v>
      </c>
      <c r="G10092" t="s">
        <v>34</v>
      </c>
      <c r="H10092">
        <v>0</v>
      </c>
      <c r="L10092" t="s">
        <v>2724</v>
      </c>
      <c r="M10092">
        <v>2024</v>
      </c>
      <c r="O10092" t="str">
        <f t="shared" si="471"/>
        <v>HEXAPOLE COMPANY LIMITED-288774-THREAD,SAMJIN NYLON, 70D-3092-YD</v>
      </c>
      <c r="P10092">
        <f>COUNTIF($O$3:O10092,O10092)</f>
        <v>1</v>
      </c>
      <c r="Q10092">
        <f t="shared" si="472"/>
        <v>0</v>
      </c>
      <c r="R10092">
        <f t="shared" si="473"/>
        <v>0</v>
      </c>
    </row>
    <row r="10093" spans="1:18" x14ac:dyDescent="0.25">
      <c r="A10093">
        <v>288774</v>
      </c>
      <c r="B10093" t="s">
        <v>5570</v>
      </c>
      <c r="C10093">
        <v>3092</v>
      </c>
      <c r="D10093" t="s">
        <v>29</v>
      </c>
      <c r="E10093" t="s">
        <v>538</v>
      </c>
      <c r="F10093" t="s">
        <v>4087</v>
      </c>
      <c r="G10093" t="s">
        <v>32</v>
      </c>
      <c r="H10093">
        <v>0</v>
      </c>
      <c r="L10093" t="s">
        <v>2724</v>
      </c>
      <c r="M10093">
        <v>2024</v>
      </c>
      <c r="O10093" t="str">
        <f t="shared" si="471"/>
        <v>PENTEX LTD-288774-THREAD,SAMJIN NYLON, 70D-3092-YD</v>
      </c>
      <c r="P10093">
        <f>COUNTIF($O$3:O10093,O10093)</f>
        <v>3</v>
      </c>
      <c r="Q10093">
        <f t="shared" si="472"/>
        <v>0</v>
      </c>
      <c r="R10093">
        <f t="shared" si="473"/>
        <v>0</v>
      </c>
    </row>
    <row r="10094" spans="1:18" x14ac:dyDescent="0.25">
      <c r="A10094">
        <v>288774</v>
      </c>
      <c r="B10094" t="s">
        <v>5570</v>
      </c>
      <c r="C10094">
        <v>3092</v>
      </c>
      <c r="D10094" t="s">
        <v>29</v>
      </c>
      <c r="E10094" t="s">
        <v>38</v>
      </c>
      <c r="F10094" t="s">
        <v>4087</v>
      </c>
      <c r="G10094" t="s">
        <v>37</v>
      </c>
      <c r="H10094">
        <v>0</v>
      </c>
      <c r="L10094" t="s">
        <v>2724</v>
      </c>
      <c r="M10094">
        <v>2024</v>
      </c>
      <c r="O10094" t="str">
        <f t="shared" si="471"/>
        <v>MARUBENI CORPORATION JEPANG-288774-THREAD,SAMJIN NYLON, 70D-3092-YD</v>
      </c>
      <c r="P10094">
        <f>COUNTIF($O$3:O10094,O10094)</f>
        <v>1</v>
      </c>
      <c r="Q10094">
        <f t="shared" si="472"/>
        <v>0</v>
      </c>
      <c r="R10094">
        <f t="shared" si="473"/>
        <v>0</v>
      </c>
    </row>
    <row r="10095" spans="1:18" x14ac:dyDescent="0.25">
      <c r="A10095">
        <v>288774</v>
      </c>
      <c r="B10095" t="s">
        <v>5570</v>
      </c>
      <c r="C10095">
        <v>3092</v>
      </c>
      <c r="D10095" t="s">
        <v>4803</v>
      </c>
      <c r="E10095" t="s">
        <v>5571</v>
      </c>
      <c r="F10095" t="s">
        <v>4087</v>
      </c>
      <c r="G10095" t="s">
        <v>26</v>
      </c>
      <c r="H10095">
        <v>0</v>
      </c>
      <c r="I10095">
        <v>2.5999999999999974</v>
      </c>
      <c r="L10095" t="s">
        <v>2724</v>
      </c>
      <c r="M10095">
        <v>2024</v>
      </c>
      <c r="O10095" t="str">
        <f t="shared" si="471"/>
        <v>MARUBENI FASHION LINK LTD.-288774-THREAD,SAMJIN NYLON, 70D-3092-YD</v>
      </c>
      <c r="P10095">
        <f>COUNTIF($O$3:O10095,O10095)</f>
        <v>1</v>
      </c>
      <c r="Q10095">
        <f t="shared" si="472"/>
        <v>17.849999999999966</v>
      </c>
      <c r="R10095">
        <f t="shared" si="473"/>
        <v>0</v>
      </c>
    </row>
    <row r="10096" spans="1:18" x14ac:dyDescent="0.25">
      <c r="A10096">
        <v>288774</v>
      </c>
      <c r="B10096" t="s">
        <v>5570</v>
      </c>
      <c r="C10096">
        <v>3092</v>
      </c>
      <c r="D10096" t="s">
        <v>4803</v>
      </c>
      <c r="E10096" t="s">
        <v>4939</v>
      </c>
      <c r="F10096" t="s">
        <v>4087</v>
      </c>
      <c r="G10096" t="s">
        <v>26</v>
      </c>
      <c r="H10096">
        <v>0</v>
      </c>
      <c r="I10096">
        <v>6.6599999999999859</v>
      </c>
      <c r="L10096" t="s">
        <v>2724</v>
      </c>
      <c r="M10096">
        <v>2024</v>
      </c>
      <c r="O10096" t="str">
        <f t="shared" si="471"/>
        <v>MARUBENI FASHION LINK LTD.-288774-THREAD,SAMJIN NYLON, 70D-3092-YD</v>
      </c>
      <c r="P10096">
        <f>COUNTIF($O$3:O10096,O10096)</f>
        <v>2</v>
      </c>
      <c r="Q10096">
        <f t="shared" si="472"/>
        <v>17.849999999999966</v>
      </c>
      <c r="R10096">
        <f t="shared" si="473"/>
        <v>0</v>
      </c>
    </row>
    <row r="10097" spans="1:18" x14ac:dyDescent="0.25">
      <c r="A10097">
        <v>288774</v>
      </c>
      <c r="B10097" t="s">
        <v>5570</v>
      </c>
      <c r="C10097">
        <v>3092</v>
      </c>
      <c r="D10097" t="s">
        <v>4803</v>
      </c>
      <c r="E10097" t="s">
        <v>4940</v>
      </c>
      <c r="F10097" t="s">
        <v>4087</v>
      </c>
      <c r="G10097" t="s">
        <v>26</v>
      </c>
      <c r="H10097">
        <v>5468</v>
      </c>
      <c r="I10097">
        <v>5.269999999999996</v>
      </c>
      <c r="L10097" t="s">
        <v>2724</v>
      </c>
      <c r="M10097">
        <v>2024</v>
      </c>
      <c r="O10097" t="str">
        <f t="shared" si="471"/>
        <v>MARUBENI FASHION LINK LTD.-288774-THREAD,SAMJIN NYLON, 70D-3092-YD</v>
      </c>
      <c r="P10097">
        <f>COUNTIF($O$3:O10097,O10097)</f>
        <v>3</v>
      </c>
      <c r="Q10097">
        <f t="shared" si="472"/>
        <v>17.849999999999966</v>
      </c>
      <c r="R10097">
        <f t="shared" si="473"/>
        <v>0</v>
      </c>
    </row>
    <row r="10098" spans="1:18" x14ac:dyDescent="0.25">
      <c r="A10098">
        <v>288774</v>
      </c>
      <c r="B10098" t="s">
        <v>5570</v>
      </c>
      <c r="C10098">
        <v>3092</v>
      </c>
      <c r="D10098" t="s">
        <v>4803</v>
      </c>
      <c r="E10098" t="s">
        <v>5469</v>
      </c>
      <c r="F10098" t="s">
        <v>4087</v>
      </c>
      <c r="G10098" t="s">
        <v>26</v>
      </c>
      <c r="H10098">
        <v>0</v>
      </c>
      <c r="I10098">
        <v>1.02</v>
      </c>
      <c r="L10098" t="s">
        <v>2724</v>
      </c>
      <c r="M10098">
        <v>2024</v>
      </c>
      <c r="O10098" t="str">
        <f t="shared" si="471"/>
        <v>MARUBENI FASHION LINK LTD.-288774-THREAD,SAMJIN NYLON, 70D-3092-YD</v>
      </c>
      <c r="P10098">
        <f>COUNTIF($O$3:O10098,O10098)</f>
        <v>4</v>
      </c>
      <c r="Q10098">
        <f t="shared" si="472"/>
        <v>17.849999999999966</v>
      </c>
      <c r="R10098">
        <f t="shared" si="473"/>
        <v>0</v>
      </c>
    </row>
    <row r="10099" spans="1:18" x14ac:dyDescent="0.25">
      <c r="A10099">
        <v>288774</v>
      </c>
      <c r="B10099" t="s">
        <v>5570</v>
      </c>
      <c r="C10099">
        <v>3092</v>
      </c>
      <c r="D10099" t="s">
        <v>215</v>
      </c>
      <c r="E10099" t="s">
        <v>5034</v>
      </c>
      <c r="F10099" t="s">
        <v>4087</v>
      </c>
      <c r="G10099" t="s">
        <v>26</v>
      </c>
      <c r="H10099">
        <v>10936</v>
      </c>
      <c r="I10099">
        <v>2.3000000000000007</v>
      </c>
      <c r="L10099" t="s">
        <v>2724</v>
      </c>
      <c r="M10099">
        <v>2024</v>
      </c>
      <c r="O10099" t="str">
        <f t="shared" si="471"/>
        <v>MARUBENI FASHION LINK LTD.-288774-THREAD,SAMJIN NYLON, 70D-3092-YD</v>
      </c>
      <c r="P10099">
        <f>COUNTIF($O$3:O10099,O10099)</f>
        <v>5</v>
      </c>
      <c r="Q10099">
        <f t="shared" si="472"/>
        <v>17.849999999999966</v>
      </c>
      <c r="R10099">
        <f t="shared" si="473"/>
        <v>0</v>
      </c>
    </row>
    <row r="10100" spans="1:18" x14ac:dyDescent="0.25">
      <c r="A10100">
        <v>288774</v>
      </c>
      <c r="B10100" t="s">
        <v>5570</v>
      </c>
      <c r="C10100">
        <v>3092</v>
      </c>
      <c r="D10100" t="s">
        <v>215</v>
      </c>
      <c r="E10100" t="s">
        <v>5035</v>
      </c>
      <c r="F10100" t="s">
        <v>4087</v>
      </c>
      <c r="G10100" t="s">
        <v>26</v>
      </c>
      <c r="H10100">
        <v>0</v>
      </c>
      <c r="I10100">
        <v>-1.4432899320127035E-14</v>
      </c>
      <c r="L10100" t="s">
        <v>2724</v>
      </c>
      <c r="M10100">
        <v>2024</v>
      </c>
      <c r="O10100" t="str">
        <f t="shared" si="471"/>
        <v>MARUBENI FASHION LINK LTD.-288774-THREAD,SAMJIN NYLON, 70D-3092-YD</v>
      </c>
      <c r="P10100">
        <f>COUNTIF($O$3:O10100,O10100)</f>
        <v>6</v>
      </c>
      <c r="Q10100">
        <f t="shared" si="472"/>
        <v>17.849999999999966</v>
      </c>
      <c r="R10100">
        <f t="shared" si="473"/>
        <v>0</v>
      </c>
    </row>
    <row r="10101" spans="1:18" x14ac:dyDescent="0.25">
      <c r="A10101">
        <v>288774</v>
      </c>
      <c r="B10101" t="s">
        <v>5570</v>
      </c>
      <c r="C10101">
        <v>3092</v>
      </c>
      <c r="D10101" t="s">
        <v>215</v>
      </c>
      <c r="E10101" t="s">
        <v>5036</v>
      </c>
      <c r="F10101" t="s">
        <v>4087</v>
      </c>
      <c r="G10101" t="s">
        <v>26</v>
      </c>
      <c r="H10101">
        <v>0</v>
      </c>
      <c r="I10101">
        <v>0</v>
      </c>
      <c r="L10101" t="s">
        <v>2724</v>
      </c>
      <c r="M10101">
        <v>2024</v>
      </c>
      <c r="O10101" t="str">
        <f t="shared" si="471"/>
        <v>MARUBENI FASHION LINK LTD.-288774-THREAD,SAMJIN NYLON, 70D-3092-YD</v>
      </c>
      <c r="P10101">
        <f>COUNTIF($O$3:O10101,O10101)</f>
        <v>7</v>
      </c>
      <c r="Q10101">
        <f t="shared" si="472"/>
        <v>17.849999999999966</v>
      </c>
      <c r="R10101">
        <f t="shared" si="473"/>
        <v>0</v>
      </c>
    </row>
    <row r="10102" spans="1:18" x14ac:dyDescent="0.25">
      <c r="A10102">
        <v>288774</v>
      </c>
      <c r="B10102" t="s">
        <v>5570</v>
      </c>
      <c r="C10102">
        <v>3092</v>
      </c>
      <c r="D10102" t="s">
        <v>215</v>
      </c>
      <c r="E10102" t="s">
        <v>4870</v>
      </c>
      <c r="F10102" t="s">
        <v>4087</v>
      </c>
      <c r="G10102" t="s">
        <v>26</v>
      </c>
      <c r="H10102">
        <v>0</v>
      </c>
      <c r="I10102">
        <v>1.609823385706477E-15</v>
      </c>
      <c r="L10102" t="s">
        <v>2724</v>
      </c>
      <c r="M10102">
        <v>2024</v>
      </c>
      <c r="O10102" t="str">
        <f t="shared" si="471"/>
        <v>MARUBENI FASHION LINK LTD.-288774-THREAD,SAMJIN NYLON, 70D-3092-YD</v>
      </c>
      <c r="P10102">
        <f>COUNTIF($O$3:O10102,O10102)</f>
        <v>8</v>
      </c>
      <c r="Q10102">
        <f t="shared" si="472"/>
        <v>17.849999999999966</v>
      </c>
      <c r="R10102">
        <f t="shared" si="473"/>
        <v>0</v>
      </c>
    </row>
    <row r="10103" spans="1:18" x14ac:dyDescent="0.25">
      <c r="A10103">
        <v>288774</v>
      </c>
      <c r="B10103" t="s">
        <v>5570</v>
      </c>
      <c r="C10103">
        <v>3092</v>
      </c>
      <c r="D10103" t="s">
        <v>266</v>
      </c>
      <c r="E10103" t="s">
        <v>267</v>
      </c>
      <c r="F10103" t="s">
        <v>4087</v>
      </c>
      <c r="G10103" t="s">
        <v>32</v>
      </c>
      <c r="H10103">
        <v>0</v>
      </c>
      <c r="L10103" t="s">
        <v>2724</v>
      </c>
      <c r="M10103">
        <v>2024</v>
      </c>
      <c r="O10103" t="str">
        <f t="shared" si="471"/>
        <v>PENTEX LTD-288774-THREAD,SAMJIN NYLON, 70D-3092-YD</v>
      </c>
      <c r="P10103">
        <f>COUNTIF($O$3:O10103,O10103)</f>
        <v>4</v>
      </c>
      <c r="Q10103">
        <f t="shared" si="472"/>
        <v>0</v>
      </c>
      <c r="R10103">
        <f t="shared" si="473"/>
        <v>0</v>
      </c>
    </row>
    <row r="10104" spans="1:18" x14ac:dyDescent="0.25">
      <c r="A10104">
        <v>288774</v>
      </c>
      <c r="B10104" t="s">
        <v>5570</v>
      </c>
      <c r="C10104">
        <v>3092</v>
      </c>
      <c r="F10104" t="s">
        <v>4087</v>
      </c>
      <c r="G10104" t="s">
        <v>22</v>
      </c>
      <c r="L10104" t="s">
        <v>2724</v>
      </c>
      <c r="M10104">
        <v>2024</v>
      </c>
      <c r="O10104" t="str">
        <f t="shared" si="471"/>
        <v>ITOCHU CORPORATION TOKSD SECTI-288774-THREAD,SAMJIN NYLON, 70D-3092-YD</v>
      </c>
      <c r="P10104">
        <f>COUNTIF($O$3:O10104,O10104)</f>
        <v>1</v>
      </c>
      <c r="Q10104">
        <f t="shared" si="472"/>
        <v>0</v>
      </c>
      <c r="R10104">
        <f t="shared" si="473"/>
        <v>0</v>
      </c>
    </row>
    <row r="10105" spans="1:18" x14ac:dyDescent="0.25">
      <c r="A10105">
        <v>288775</v>
      </c>
      <c r="B10105" t="s">
        <v>5570</v>
      </c>
      <c r="C10105">
        <v>3105</v>
      </c>
      <c r="D10105" t="s">
        <v>29</v>
      </c>
      <c r="E10105" t="s">
        <v>30</v>
      </c>
      <c r="F10105" t="s">
        <v>4087</v>
      </c>
      <c r="G10105" t="s">
        <v>32</v>
      </c>
      <c r="H10105">
        <v>0</v>
      </c>
      <c r="J10105" t="s">
        <v>23</v>
      </c>
      <c r="K10105" t="s">
        <v>23</v>
      </c>
      <c r="L10105" t="s">
        <v>1350</v>
      </c>
      <c r="M10105">
        <v>2024</v>
      </c>
      <c r="O10105" t="str">
        <f t="shared" si="471"/>
        <v>PENTEX LTD-288775-THREAD,SAMJIN NYLON, 70D-3105-YD</v>
      </c>
      <c r="P10105">
        <f>COUNTIF($O$3:O10105,O10105)</f>
        <v>1</v>
      </c>
      <c r="Q10105">
        <f t="shared" si="472"/>
        <v>0</v>
      </c>
      <c r="R10105">
        <f t="shared" si="473"/>
        <v>0</v>
      </c>
    </row>
    <row r="10106" spans="1:18" x14ac:dyDescent="0.25">
      <c r="A10106">
        <v>288775</v>
      </c>
      <c r="B10106" t="s">
        <v>5570</v>
      </c>
      <c r="C10106">
        <v>3105</v>
      </c>
      <c r="D10106" t="s">
        <v>29</v>
      </c>
      <c r="E10106" t="s">
        <v>31</v>
      </c>
      <c r="F10106" t="s">
        <v>4087</v>
      </c>
      <c r="G10106" t="s">
        <v>32</v>
      </c>
      <c r="H10106">
        <v>0</v>
      </c>
      <c r="L10106" t="s">
        <v>1350</v>
      </c>
      <c r="M10106">
        <v>2024</v>
      </c>
      <c r="O10106" t="str">
        <f t="shared" si="471"/>
        <v>PENTEX LTD-288775-THREAD,SAMJIN NYLON, 70D-3105-YD</v>
      </c>
      <c r="P10106">
        <f>COUNTIF($O$3:O10106,O10106)</f>
        <v>2</v>
      </c>
      <c r="Q10106">
        <f t="shared" si="472"/>
        <v>0</v>
      </c>
      <c r="R10106">
        <f t="shared" si="473"/>
        <v>0</v>
      </c>
    </row>
    <row r="10107" spans="1:18" x14ac:dyDescent="0.25">
      <c r="A10107">
        <v>288775</v>
      </c>
      <c r="B10107" t="s">
        <v>5570</v>
      </c>
      <c r="C10107">
        <v>3105</v>
      </c>
      <c r="D10107" t="s">
        <v>29</v>
      </c>
      <c r="E10107" t="s">
        <v>33</v>
      </c>
      <c r="F10107" t="s">
        <v>4087</v>
      </c>
      <c r="G10107" t="s">
        <v>34</v>
      </c>
      <c r="H10107">
        <v>0</v>
      </c>
      <c r="L10107" t="s">
        <v>1350</v>
      </c>
      <c r="M10107">
        <v>2024</v>
      </c>
      <c r="O10107" t="str">
        <f t="shared" si="471"/>
        <v>HEXAPOLE COMPANY LIMITED-288775-THREAD,SAMJIN NYLON, 70D-3105-YD</v>
      </c>
      <c r="P10107">
        <f>COUNTIF($O$3:O10107,O10107)</f>
        <v>1</v>
      </c>
      <c r="Q10107">
        <f t="shared" si="472"/>
        <v>0</v>
      </c>
      <c r="R10107">
        <f t="shared" si="473"/>
        <v>0</v>
      </c>
    </row>
    <row r="10108" spans="1:18" x14ac:dyDescent="0.25">
      <c r="A10108">
        <v>288775</v>
      </c>
      <c r="B10108" t="s">
        <v>5570</v>
      </c>
      <c r="C10108">
        <v>3105</v>
      </c>
      <c r="D10108" t="s">
        <v>4803</v>
      </c>
      <c r="E10108" t="s">
        <v>4804</v>
      </c>
      <c r="F10108" t="s">
        <v>4087</v>
      </c>
      <c r="G10108" t="s">
        <v>26</v>
      </c>
      <c r="H10108">
        <v>0</v>
      </c>
      <c r="I10108">
        <v>2.0399999999999974</v>
      </c>
      <c r="L10108" t="s">
        <v>1350</v>
      </c>
      <c r="M10108">
        <v>2024</v>
      </c>
      <c r="O10108" t="str">
        <f t="shared" si="471"/>
        <v>MARUBENI FASHION LINK LTD.-288775-THREAD,SAMJIN NYLON, 70D-3105-YD</v>
      </c>
      <c r="P10108">
        <f>COUNTIF($O$3:O10108,O10108)</f>
        <v>1</v>
      </c>
      <c r="Q10108">
        <f t="shared" si="472"/>
        <v>15.349999999999991</v>
      </c>
      <c r="R10108">
        <f t="shared" si="473"/>
        <v>0</v>
      </c>
    </row>
    <row r="10109" spans="1:18" x14ac:dyDescent="0.25">
      <c r="A10109">
        <v>288775</v>
      </c>
      <c r="B10109" t="s">
        <v>5570</v>
      </c>
      <c r="C10109">
        <v>3105</v>
      </c>
      <c r="D10109" t="s">
        <v>4803</v>
      </c>
      <c r="E10109" t="s">
        <v>4805</v>
      </c>
      <c r="F10109" t="s">
        <v>4087</v>
      </c>
      <c r="G10109" t="s">
        <v>26</v>
      </c>
      <c r="H10109">
        <v>0</v>
      </c>
      <c r="I10109">
        <v>3.5500000000000034</v>
      </c>
      <c r="L10109" t="s">
        <v>1350</v>
      </c>
      <c r="M10109">
        <v>2024</v>
      </c>
      <c r="O10109" t="str">
        <f t="shared" si="471"/>
        <v>MARUBENI FASHION LINK LTD.-288775-THREAD,SAMJIN NYLON, 70D-3105-YD</v>
      </c>
      <c r="P10109">
        <f>COUNTIF($O$3:O10109,O10109)</f>
        <v>2</v>
      </c>
      <c r="Q10109">
        <f t="shared" si="472"/>
        <v>15.349999999999991</v>
      </c>
      <c r="R10109">
        <f t="shared" si="473"/>
        <v>0</v>
      </c>
    </row>
    <row r="10110" spans="1:18" x14ac:dyDescent="0.25">
      <c r="A10110">
        <v>288775</v>
      </c>
      <c r="B10110" t="s">
        <v>5570</v>
      </c>
      <c r="C10110">
        <v>3105</v>
      </c>
      <c r="D10110" t="s">
        <v>4803</v>
      </c>
      <c r="E10110" t="s">
        <v>4806</v>
      </c>
      <c r="F10110" t="s">
        <v>4087</v>
      </c>
      <c r="G10110" t="s">
        <v>26</v>
      </c>
      <c r="H10110">
        <v>0</v>
      </c>
      <c r="I10110">
        <v>-5.3290705182007514E-15</v>
      </c>
      <c r="L10110" t="s">
        <v>1350</v>
      </c>
      <c r="M10110">
        <v>2024</v>
      </c>
      <c r="O10110" t="str">
        <f t="shared" si="471"/>
        <v>MARUBENI FASHION LINK LTD.-288775-THREAD,SAMJIN NYLON, 70D-3105-YD</v>
      </c>
      <c r="P10110">
        <f>COUNTIF($O$3:O10110,O10110)</f>
        <v>3</v>
      </c>
      <c r="Q10110">
        <f t="shared" si="472"/>
        <v>15.349999999999991</v>
      </c>
      <c r="R10110">
        <f t="shared" si="473"/>
        <v>0</v>
      </c>
    </row>
    <row r="10111" spans="1:18" x14ac:dyDescent="0.25">
      <c r="A10111">
        <v>288775</v>
      </c>
      <c r="B10111" t="s">
        <v>5570</v>
      </c>
      <c r="C10111">
        <v>3105</v>
      </c>
      <c r="D10111" t="s">
        <v>5178</v>
      </c>
      <c r="E10111" t="s">
        <v>4806</v>
      </c>
      <c r="F10111" t="s">
        <v>4087</v>
      </c>
      <c r="G10111" t="s">
        <v>26</v>
      </c>
      <c r="H10111">
        <v>0</v>
      </c>
      <c r="I10111">
        <v>0</v>
      </c>
      <c r="L10111" t="s">
        <v>1350</v>
      </c>
      <c r="M10111">
        <v>2024</v>
      </c>
      <c r="O10111" t="str">
        <f t="shared" si="471"/>
        <v>MARUBENI FASHION LINK LTD.-288775-THREAD,SAMJIN NYLON, 70D-3105-YD</v>
      </c>
      <c r="P10111">
        <f>COUNTIF($O$3:O10111,O10111)</f>
        <v>4</v>
      </c>
      <c r="Q10111">
        <f t="shared" si="472"/>
        <v>15.349999999999991</v>
      </c>
      <c r="R10111">
        <f t="shared" si="473"/>
        <v>0</v>
      </c>
    </row>
    <row r="10112" spans="1:18" x14ac:dyDescent="0.25">
      <c r="A10112">
        <v>288775</v>
      </c>
      <c r="B10112" t="s">
        <v>5570</v>
      </c>
      <c r="C10112">
        <v>3105</v>
      </c>
      <c r="D10112" t="s">
        <v>215</v>
      </c>
      <c r="E10112" t="s">
        <v>5567</v>
      </c>
      <c r="F10112" t="s">
        <v>4087</v>
      </c>
      <c r="G10112" t="s">
        <v>26</v>
      </c>
      <c r="H10112">
        <v>10936</v>
      </c>
      <c r="I10112">
        <v>2.3000000000000029</v>
      </c>
      <c r="L10112" t="s">
        <v>1350</v>
      </c>
      <c r="M10112">
        <v>2024</v>
      </c>
      <c r="O10112" t="str">
        <f t="shared" si="471"/>
        <v>MARUBENI FASHION LINK LTD.-288775-THREAD,SAMJIN NYLON, 70D-3105-YD</v>
      </c>
      <c r="P10112">
        <f>COUNTIF($O$3:O10112,O10112)</f>
        <v>5</v>
      </c>
      <c r="Q10112">
        <f t="shared" si="472"/>
        <v>15.349999999999991</v>
      </c>
      <c r="R10112">
        <f t="shared" si="473"/>
        <v>0</v>
      </c>
    </row>
    <row r="10113" spans="1:18" x14ac:dyDescent="0.25">
      <c r="A10113">
        <v>288775</v>
      </c>
      <c r="B10113" t="s">
        <v>5570</v>
      </c>
      <c r="C10113">
        <v>3105</v>
      </c>
      <c r="D10113" t="s">
        <v>215</v>
      </c>
      <c r="E10113" t="s">
        <v>5568</v>
      </c>
      <c r="F10113" t="s">
        <v>4087</v>
      </c>
      <c r="G10113" t="s">
        <v>26</v>
      </c>
      <c r="H10113">
        <v>10936</v>
      </c>
      <c r="I10113">
        <v>2.9799999999999951</v>
      </c>
      <c r="L10113" t="s">
        <v>1350</v>
      </c>
      <c r="M10113">
        <v>2024</v>
      </c>
      <c r="O10113" t="str">
        <f t="shared" si="471"/>
        <v>MARUBENI FASHION LINK LTD.-288775-THREAD,SAMJIN NYLON, 70D-3105-YD</v>
      </c>
      <c r="P10113">
        <f>COUNTIF($O$3:O10113,O10113)</f>
        <v>6</v>
      </c>
      <c r="Q10113">
        <f t="shared" si="472"/>
        <v>15.349999999999991</v>
      </c>
      <c r="R10113">
        <f t="shared" si="473"/>
        <v>0</v>
      </c>
    </row>
    <row r="10114" spans="1:18" x14ac:dyDescent="0.25">
      <c r="A10114">
        <v>288775</v>
      </c>
      <c r="B10114" t="s">
        <v>5570</v>
      </c>
      <c r="C10114">
        <v>3105</v>
      </c>
      <c r="D10114" t="s">
        <v>215</v>
      </c>
      <c r="E10114" t="s">
        <v>5569</v>
      </c>
      <c r="F10114" t="s">
        <v>4087</v>
      </c>
      <c r="G10114" t="s">
        <v>26</v>
      </c>
      <c r="H10114">
        <v>5468</v>
      </c>
      <c r="I10114">
        <v>4.4799999999999969</v>
      </c>
      <c r="L10114" t="s">
        <v>1350</v>
      </c>
      <c r="M10114">
        <v>2024</v>
      </c>
      <c r="O10114" t="str">
        <f t="shared" si="471"/>
        <v>MARUBENI FASHION LINK LTD.-288775-THREAD,SAMJIN NYLON, 70D-3105-YD</v>
      </c>
      <c r="P10114">
        <f>COUNTIF($O$3:O10114,O10114)</f>
        <v>7</v>
      </c>
      <c r="Q10114">
        <f t="shared" si="472"/>
        <v>15.349999999999991</v>
      </c>
      <c r="R10114">
        <f t="shared" si="473"/>
        <v>0</v>
      </c>
    </row>
    <row r="10115" spans="1:18" x14ac:dyDescent="0.25">
      <c r="A10115">
        <v>288775</v>
      </c>
      <c r="B10115" t="s">
        <v>5570</v>
      </c>
      <c r="C10115">
        <v>3105</v>
      </c>
      <c r="D10115" t="s">
        <v>266</v>
      </c>
      <c r="E10115" t="s">
        <v>267</v>
      </c>
      <c r="F10115" t="s">
        <v>4087</v>
      </c>
      <c r="G10115" t="s">
        <v>32</v>
      </c>
      <c r="H10115">
        <v>0</v>
      </c>
      <c r="L10115" t="s">
        <v>1350</v>
      </c>
      <c r="M10115">
        <v>2024</v>
      </c>
      <c r="O10115" t="str">
        <f t="shared" si="471"/>
        <v>PENTEX LTD-288775-THREAD,SAMJIN NYLON, 70D-3105-YD</v>
      </c>
      <c r="P10115">
        <f>COUNTIF($O$3:O10115,O10115)</f>
        <v>3</v>
      </c>
      <c r="Q10115">
        <f t="shared" si="472"/>
        <v>0</v>
      </c>
      <c r="R10115">
        <f t="shared" si="473"/>
        <v>0</v>
      </c>
    </row>
    <row r="10116" spans="1:18" x14ac:dyDescent="0.25">
      <c r="A10116">
        <v>288775</v>
      </c>
      <c r="B10116" t="s">
        <v>5570</v>
      </c>
      <c r="C10116">
        <v>3105</v>
      </c>
      <c r="F10116" t="s">
        <v>4087</v>
      </c>
      <c r="G10116" t="s">
        <v>22</v>
      </c>
      <c r="L10116" t="s">
        <v>1350</v>
      </c>
      <c r="M10116">
        <v>2024</v>
      </c>
      <c r="O10116" t="str">
        <f t="shared" ref="O10116:O10179" si="474">G10116&amp;"-"&amp;A10116&amp;"-"&amp;B10116&amp;"-"&amp;C10116&amp;"-"&amp;F10116</f>
        <v>ITOCHU CORPORATION TOKSD SECTI-288775-THREAD,SAMJIN NYLON, 70D-3105-YD</v>
      </c>
      <c r="P10116">
        <f>COUNTIF($O$3:O10116,O10116)</f>
        <v>1</v>
      </c>
      <c r="Q10116">
        <f t="shared" ref="Q10116:Q10179" si="475">SUMIF($O$4:$O$18090,O10116,$I$4:$I$18090)</f>
        <v>0</v>
      </c>
      <c r="R10116">
        <f t="shared" ref="R10116:R10179" si="476">SUMIF($O$4:$O$18090,O10116,$J$4:$J$18090)</f>
        <v>0</v>
      </c>
    </row>
    <row r="10117" spans="1:18" x14ac:dyDescent="0.25">
      <c r="A10117">
        <v>288778</v>
      </c>
      <c r="B10117" t="s">
        <v>4383</v>
      </c>
      <c r="C10117" t="s">
        <v>5572</v>
      </c>
      <c r="D10117" t="s">
        <v>29</v>
      </c>
      <c r="E10117" t="s">
        <v>31</v>
      </c>
      <c r="F10117" t="s">
        <v>4087</v>
      </c>
      <c r="G10117" t="s">
        <v>32</v>
      </c>
      <c r="H10117">
        <v>0</v>
      </c>
      <c r="J10117" t="s">
        <v>23</v>
      </c>
      <c r="K10117" t="s">
        <v>23</v>
      </c>
      <c r="L10117" t="s">
        <v>1350</v>
      </c>
      <c r="M10117">
        <v>2024</v>
      </c>
      <c r="O10117" t="str">
        <f t="shared" si="474"/>
        <v>PENTEX LTD-288778-THREAD,SAMJIN@5000MT-3042, 40/2-YD</v>
      </c>
      <c r="P10117">
        <f>COUNTIF($O$3:O10117,O10117)</f>
        <v>1</v>
      </c>
      <c r="Q10117">
        <f t="shared" si="475"/>
        <v>0</v>
      </c>
      <c r="R10117">
        <f t="shared" si="476"/>
        <v>0</v>
      </c>
    </row>
    <row r="10118" spans="1:18" x14ac:dyDescent="0.25">
      <c r="A10118">
        <v>288778</v>
      </c>
      <c r="B10118" t="s">
        <v>4383</v>
      </c>
      <c r="C10118" t="s">
        <v>5572</v>
      </c>
      <c r="D10118" t="s">
        <v>29</v>
      </c>
      <c r="E10118" t="s">
        <v>33</v>
      </c>
      <c r="F10118" t="s">
        <v>4087</v>
      </c>
      <c r="G10118" t="s">
        <v>34</v>
      </c>
      <c r="H10118">
        <v>0</v>
      </c>
      <c r="L10118" t="s">
        <v>1350</v>
      </c>
      <c r="M10118">
        <v>2024</v>
      </c>
      <c r="O10118" t="str">
        <f t="shared" si="474"/>
        <v>HEXAPOLE COMPANY LIMITED-288778-THREAD,SAMJIN@5000MT-3042, 40/2-YD</v>
      </c>
      <c r="P10118">
        <f>COUNTIF($O$3:O10118,O10118)</f>
        <v>1</v>
      </c>
      <c r="Q10118">
        <f t="shared" si="475"/>
        <v>0</v>
      </c>
      <c r="R10118">
        <f t="shared" si="476"/>
        <v>0</v>
      </c>
    </row>
    <row r="10119" spans="1:18" x14ac:dyDescent="0.25">
      <c r="A10119">
        <v>288778</v>
      </c>
      <c r="B10119" t="s">
        <v>4383</v>
      </c>
      <c r="C10119" t="s">
        <v>5572</v>
      </c>
      <c r="D10119" t="s">
        <v>4803</v>
      </c>
      <c r="E10119" t="s">
        <v>5476</v>
      </c>
      <c r="F10119" t="s">
        <v>4087</v>
      </c>
      <c r="G10119" t="s">
        <v>26</v>
      </c>
      <c r="H10119">
        <v>0</v>
      </c>
      <c r="I10119">
        <v>51.82999999999997</v>
      </c>
      <c r="L10119" t="s">
        <v>1350</v>
      </c>
      <c r="M10119">
        <v>2024</v>
      </c>
      <c r="O10119" t="str">
        <f t="shared" si="474"/>
        <v>MARUBENI FASHION LINK LTD.-288778-THREAD,SAMJIN@5000MT-3042, 40/2-YD</v>
      </c>
      <c r="P10119">
        <f>COUNTIF($O$3:O10119,O10119)</f>
        <v>1</v>
      </c>
      <c r="Q10119">
        <f t="shared" si="475"/>
        <v>80.589999999999961</v>
      </c>
      <c r="R10119">
        <f t="shared" si="476"/>
        <v>0</v>
      </c>
    </row>
    <row r="10120" spans="1:18" x14ac:dyDescent="0.25">
      <c r="A10120">
        <v>288778</v>
      </c>
      <c r="B10120" t="s">
        <v>4383</v>
      </c>
      <c r="C10120" t="s">
        <v>5572</v>
      </c>
      <c r="D10120" t="s">
        <v>4803</v>
      </c>
      <c r="E10120" t="s">
        <v>5477</v>
      </c>
      <c r="F10120" t="s">
        <v>4087</v>
      </c>
      <c r="G10120" t="s">
        <v>26</v>
      </c>
      <c r="H10120">
        <v>0</v>
      </c>
      <c r="I10120">
        <v>13.190000000000001</v>
      </c>
      <c r="L10120" t="s">
        <v>1350</v>
      </c>
      <c r="M10120">
        <v>2024</v>
      </c>
      <c r="O10120" t="str">
        <f t="shared" si="474"/>
        <v>MARUBENI FASHION LINK LTD.-288778-THREAD,SAMJIN@5000MT-3042, 40/2-YD</v>
      </c>
      <c r="P10120">
        <f>COUNTIF($O$3:O10120,O10120)</f>
        <v>2</v>
      </c>
      <c r="Q10120">
        <f t="shared" si="475"/>
        <v>80.589999999999961</v>
      </c>
      <c r="R10120">
        <f t="shared" si="476"/>
        <v>0</v>
      </c>
    </row>
    <row r="10121" spans="1:18" x14ac:dyDescent="0.25">
      <c r="A10121">
        <v>288778</v>
      </c>
      <c r="B10121" t="s">
        <v>4383</v>
      </c>
      <c r="C10121" t="s">
        <v>5572</v>
      </c>
      <c r="D10121" t="s">
        <v>4803</v>
      </c>
      <c r="E10121" t="s">
        <v>5478</v>
      </c>
      <c r="F10121" t="s">
        <v>4087</v>
      </c>
      <c r="G10121" t="s">
        <v>26</v>
      </c>
      <c r="H10121">
        <v>0</v>
      </c>
      <c r="I10121">
        <v>13.560000000000002</v>
      </c>
      <c r="L10121" t="s">
        <v>1350</v>
      </c>
      <c r="M10121">
        <v>2024</v>
      </c>
      <c r="O10121" t="str">
        <f t="shared" si="474"/>
        <v>MARUBENI FASHION LINK LTD.-288778-THREAD,SAMJIN@5000MT-3042, 40/2-YD</v>
      </c>
      <c r="P10121">
        <f>COUNTIF($O$3:O10121,O10121)</f>
        <v>3</v>
      </c>
      <c r="Q10121">
        <f t="shared" si="475"/>
        <v>80.589999999999961</v>
      </c>
      <c r="R10121">
        <f t="shared" si="476"/>
        <v>0</v>
      </c>
    </row>
    <row r="10122" spans="1:18" x14ac:dyDescent="0.25">
      <c r="A10122">
        <v>288778</v>
      </c>
      <c r="B10122" t="s">
        <v>4383</v>
      </c>
      <c r="C10122" t="s">
        <v>5572</v>
      </c>
      <c r="D10122" t="s">
        <v>5178</v>
      </c>
      <c r="E10122" t="s">
        <v>5476</v>
      </c>
      <c r="F10122" t="s">
        <v>4087</v>
      </c>
      <c r="G10122" t="s">
        <v>26</v>
      </c>
      <c r="H10122">
        <v>0</v>
      </c>
      <c r="I10122">
        <v>0</v>
      </c>
      <c r="L10122" t="s">
        <v>1350</v>
      </c>
      <c r="M10122">
        <v>2024</v>
      </c>
      <c r="O10122" t="str">
        <f t="shared" si="474"/>
        <v>MARUBENI FASHION LINK LTD.-288778-THREAD,SAMJIN@5000MT-3042, 40/2-YD</v>
      </c>
      <c r="P10122">
        <f>COUNTIF($O$3:O10122,O10122)</f>
        <v>4</v>
      </c>
      <c r="Q10122">
        <f t="shared" si="475"/>
        <v>80.589999999999961</v>
      </c>
      <c r="R10122">
        <f t="shared" si="476"/>
        <v>0</v>
      </c>
    </row>
    <row r="10123" spans="1:18" x14ac:dyDescent="0.25">
      <c r="A10123">
        <v>288778</v>
      </c>
      <c r="B10123" t="s">
        <v>4383</v>
      </c>
      <c r="C10123" t="s">
        <v>5572</v>
      </c>
      <c r="D10123" t="s">
        <v>5178</v>
      </c>
      <c r="E10123" t="s">
        <v>5477</v>
      </c>
      <c r="F10123" t="s">
        <v>4087</v>
      </c>
      <c r="G10123" t="s">
        <v>26</v>
      </c>
      <c r="H10123">
        <v>5468</v>
      </c>
      <c r="I10123">
        <v>0.55000000000000004</v>
      </c>
      <c r="L10123" t="s">
        <v>1350</v>
      </c>
      <c r="M10123">
        <v>2024</v>
      </c>
      <c r="O10123" t="str">
        <f t="shared" si="474"/>
        <v>MARUBENI FASHION LINK LTD.-288778-THREAD,SAMJIN@5000MT-3042, 40/2-YD</v>
      </c>
      <c r="P10123">
        <f>COUNTIF($O$3:O10123,O10123)</f>
        <v>5</v>
      </c>
      <c r="Q10123">
        <f t="shared" si="475"/>
        <v>80.589999999999961</v>
      </c>
      <c r="R10123">
        <f t="shared" si="476"/>
        <v>0</v>
      </c>
    </row>
    <row r="10124" spans="1:18" x14ac:dyDescent="0.25">
      <c r="A10124">
        <v>288778</v>
      </c>
      <c r="B10124" t="s">
        <v>4383</v>
      </c>
      <c r="C10124" t="s">
        <v>5572</v>
      </c>
      <c r="D10124" t="s">
        <v>215</v>
      </c>
      <c r="E10124" t="s">
        <v>5573</v>
      </c>
      <c r="F10124" t="s">
        <v>4087</v>
      </c>
      <c r="G10124" t="s">
        <v>26</v>
      </c>
      <c r="H10124">
        <v>0</v>
      </c>
      <c r="I10124">
        <v>0</v>
      </c>
      <c r="L10124" t="s">
        <v>1350</v>
      </c>
      <c r="M10124">
        <v>2024</v>
      </c>
      <c r="O10124" t="str">
        <f t="shared" si="474"/>
        <v>MARUBENI FASHION LINK LTD.-288778-THREAD,SAMJIN@5000MT-3042, 40/2-YD</v>
      </c>
      <c r="P10124">
        <f>COUNTIF($O$3:O10124,O10124)</f>
        <v>6</v>
      </c>
      <c r="Q10124">
        <f t="shared" si="475"/>
        <v>80.589999999999961</v>
      </c>
      <c r="R10124">
        <f t="shared" si="476"/>
        <v>0</v>
      </c>
    </row>
    <row r="10125" spans="1:18" x14ac:dyDescent="0.25">
      <c r="A10125">
        <v>288778</v>
      </c>
      <c r="B10125" t="s">
        <v>4383</v>
      </c>
      <c r="C10125" t="s">
        <v>5572</v>
      </c>
      <c r="D10125" t="s">
        <v>215</v>
      </c>
      <c r="E10125" t="s">
        <v>5574</v>
      </c>
      <c r="F10125" t="s">
        <v>4087</v>
      </c>
      <c r="G10125" t="s">
        <v>26</v>
      </c>
      <c r="H10125">
        <v>5468</v>
      </c>
      <c r="I10125">
        <v>0.73000000000000398</v>
      </c>
      <c r="L10125" t="s">
        <v>1350</v>
      </c>
      <c r="M10125">
        <v>2024</v>
      </c>
      <c r="O10125" t="str">
        <f t="shared" si="474"/>
        <v>MARUBENI FASHION LINK LTD.-288778-THREAD,SAMJIN@5000MT-3042, 40/2-YD</v>
      </c>
      <c r="P10125">
        <f>COUNTIF($O$3:O10125,O10125)</f>
        <v>7</v>
      </c>
      <c r="Q10125">
        <f t="shared" si="475"/>
        <v>80.589999999999961</v>
      </c>
      <c r="R10125">
        <f t="shared" si="476"/>
        <v>0</v>
      </c>
    </row>
    <row r="10126" spans="1:18" x14ac:dyDescent="0.25">
      <c r="A10126">
        <v>288778</v>
      </c>
      <c r="B10126" t="s">
        <v>4383</v>
      </c>
      <c r="C10126" t="s">
        <v>5572</v>
      </c>
      <c r="D10126" t="s">
        <v>215</v>
      </c>
      <c r="E10126" t="s">
        <v>5575</v>
      </c>
      <c r="F10126" t="s">
        <v>4087</v>
      </c>
      <c r="G10126" t="s">
        <v>26</v>
      </c>
      <c r="H10126">
        <v>5468</v>
      </c>
      <c r="I10126">
        <v>0.72999999999998977</v>
      </c>
      <c r="L10126" t="s">
        <v>1350</v>
      </c>
      <c r="M10126">
        <v>2024</v>
      </c>
      <c r="O10126" t="str">
        <f t="shared" si="474"/>
        <v>MARUBENI FASHION LINK LTD.-288778-THREAD,SAMJIN@5000MT-3042, 40/2-YD</v>
      </c>
      <c r="P10126">
        <f>COUNTIF($O$3:O10126,O10126)</f>
        <v>8</v>
      </c>
      <c r="Q10126">
        <f t="shared" si="475"/>
        <v>80.589999999999961</v>
      </c>
      <c r="R10126">
        <f t="shared" si="476"/>
        <v>0</v>
      </c>
    </row>
    <row r="10127" spans="1:18" x14ac:dyDescent="0.25">
      <c r="A10127">
        <v>288778</v>
      </c>
      <c r="B10127" t="s">
        <v>4383</v>
      </c>
      <c r="C10127" t="s">
        <v>5572</v>
      </c>
      <c r="D10127" t="s">
        <v>266</v>
      </c>
      <c r="E10127" t="s">
        <v>267</v>
      </c>
      <c r="F10127" t="s">
        <v>4087</v>
      </c>
      <c r="G10127" t="s">
        <v>32</v>
      </c>
      <c r="H10127">
        <v>0</v>
      </c>
      <c r="L10127" t="s">
        <v>1350</v>
      </c>
      <c r="M10127">
        <v>2024</v>
      </c>
      <c r="O10127" t="str">
        <f t="shared" si="474"/>
        <v>PENTEX LTD-288778-THREAD,SAMJIN@5000MT-3042, 40/2-YD</v>
      </c>
      <c r="P10127">
        <f>COUNTIF($O$3:O10127,O10127)</f>
        <v>2</v>
      </c>
      <c r="Q10127">
        <f t="shared" si="475"/>
        <v>0</v>
      </c>
      <c r="R10127">
        <f t="shared" si="476"/>
        <v>0</v>
      </c>
    </row>
    <row r="10128" spans="1:18" x14ac:dyDescent="0.25">
      <c r="A10128">
        <v>288778</v>
      </c>
      <c r="B10128" t="s">
        <v>4383</v>
      </c>
      <c r="C10128" t="s">
        <v>5572</v>
      </c>
      <c r="F10128" t="s">
        <v>4087</v>
      </c>
      <c r="G10128" t="s">
        <v>22</v>
      </c>
      <c r="L10128" t="s">
        <v>1350</v>
      </c>
      <c r="M10128">
        <v>2024</v>
      </c>
      <c r="O10128" t="str">
        <f t="shared" si="474"/>
        <v>ITOCHU CORPORATION TOKSD SECTI-288778-THREAD,SAMJIN@5000MT-3042, 40/2-YD</v>
      </c>
      <c r="P10128">
        <f>COUNTIF($O$3:O10128,O10128)</f>
        <v>1</v>
      </c>
      <c r="Q10128">
        <f t="shared" si="475"/>
        <v>0</v>
      </c>
      <c r="R10128">
        <f t="shared" si="476"/>
        <v>0</v>
      </c>
    </row>
    <row r="10129" spans="1:18" x14ac:dyDescent="0.25">
      <c r="A10129">
        <v>288779</v>
      </c>
      <c r="B10129" t="s">
        <v>4383</v>
      </c>
      <c r="C10129" t="s">
        <v>5576</v>
      </c>
      <c r="D10129" t="s">
        <v>29</v>
      </c>
      <c r="E10129" t="s">
        <v>31</v>
      </c>
      <c r="F10129" t="s">
        <v>4087</v>
      </c>
      <c r="G10129" t="s">
        <v>32</v>
      </c>
      <c r="H10129">
        <v>0</v>
      </c>
      <c r="J10129" t="s">
        <v>23</v>
      </c>
      <c r="K10129" t="s">
        <v>23</v>
      </c>
      <c r="L10129" t="s">
        <v>2396</v>
      </c>
      <c r="M10129">
        <v>2024</v>
      </c>
      <c r="O10129" t="str">
        <f t="shared" si="474"/>
        <v>PENTEX LTD-288779-THREAD,SAMJIN@5000MT-3894, 40/2-YD</v>
      </c>
      <c r="P10129">
        <f>COUNTIF($O$3:O10129,O10129)</f>
        <v>1</v>
      </c>
      <c r="Q10129">
        <f t="shared" si="475"/>
        <v>0</v>
      </c>
      <c r="R10129">
        <f t="shared" si="476"/>
        <v>0</v>
      </c>
    </row>
    <row r="10130" spans="1:18" x14ac:dyDescent="0.25">
      <c r="A10130">
        <v>288779</v>
      </c>
      <c r="B10130" t="s">
        <v>4383</v>
      </c>
      <c r="C10130" t="s">
        <v>5576</v>
      </c>
      <c r="D10130" t="s">
        <v>29</v>
      </c>
      <c r="E10130" t="s">
        <v>33</v>
      </c>
      <c r="F10130" t="s">
        <v>4087</v>
      </c>
      <c r="G10130" t="s">
        <v>34</v>
      </c>
      <c r="H10130">
        <v>0</v>
      </c>
      <c r="L10130" t="s">
        <v>2396</v>
      </c>
      <c r="M10130">
        <v>2024</v>
      </c>
      <c r="O10130" t="str">
        <f t="shared" si="474"/>
        <v>HEXAPOLE COMPANY LIMITED-288779-THREAD,SAMJIN@5000MT-3894, 40/2-YD</v>
      </c>
      <c r="P10130">
        <f>COUNTIF($O$3:O10130,O10130)</f>
        <v>1</v>
      </c>
      <c r="Q10130">
        <f t="shared" si="475"/>
        <v>0</v>
      </c>
      <c r="R10130">
        <f t="shared" si="476"/>
        <v>0</v>
      </c>
    </row>
    <row r="10131" spans="1:18" x14ac:dyDescent="0.25">
      <c r="A10131">
        <v>288779</v>
      </c>
      <c r="B10131" t="s">
        <v>4383</v>
      </c>
      <c r="C10131" t="s">
        <v>5576</v>
      </c>
      <c r="D10131" t="s">
        <v>29</v>
      </c>
      <c r="E10131" t="s">
        <v>40</v>
      </c>
      <c r="F10131" t="s">
        <v>4087</v>
      </c>
      <c r="G10131" t="s">
        <v>41</v>
      </c>
      <c r="H10131">
        <v>0</v>
      </c>
      <c r="L10131" t="s">
        <v>2396</v>
      </c>
      <c r="M10131">
        <v>2024</v>
      </c>
      <c r="O10131" t="str">
        <f t="shared" si="474"/>
        <v>RED WING SHOE COMPANY LLC-288779-THREAD,SAMJIN@5000MT-3894, 40/2-YD</v>
      </c>
      <c r="P10131">
        <f>COUNTIF($O$3:O10131,O10131)</f>
        <v>1</v>
      </c>
      <c r="Q10131">
        <f t="shared" si="475"/>
        <v>0</v>
      </c>
      <c r="R10131">
        <f t="shared" si="476"/>
        <v>0</v>
      </c>
    </row>
    <row r="10132" spans="1:18" x14ac:dyDescent="0.25">
      <c r="A10132">
        <v>288779</v>
      </c>
      <c r="B10132" t="s">
        <v>4383</v>
      </c>
      <c r="C10132" t="s">
        <v>5576</v>
      </c>
      <c r="D10132" t="s">
        <v>4803</v>
      </c>
      <c r="E10132" t="s">
        <v>5476</v>
      </c>
      <c r="F10132" t="s">
        <v>4087</v>
      </c>
      <c r="G10132" t="s">
        <v>26</v>
      </c>
      <c r="H10132">
        <v>0</v>
      </c>
      <c r="I10132">
        <v>0</v>
      </c>
      <c r="L10132" t="s">
        <v>2396</v>
      </c>
      <c r="M10132">
        <v>2024</v>
      </c>
      <c r="O10132" t="str">
        <f t="shared" si="474"/>
        <v>MARUBENI FASHION LINK LTD.-288779-THREAD,SAMJIN@5000MT-3894, 40/2-YD</v>
      </c>
      <c r="P10132">
        <f>COUNTIF($O$3:O10132,O10132)</f>
        <v>1</v>
      </c>
      <c r="Q10132">
        <f t="shared" si="475"/>
        <v>1.4600000000000044</v>
      </c>
      <c r="R10132">
        <f t="shared" si="476"/>
        <v>0</v>
      </c>
    </row>
    <row r="10133" spans="1:18" x14ac:dyDescent="0.25">
      <c r="A10133">
        <v>288779</v>
      </c>
      <c r="B10133" t="s">
        <v>4383</v>
      </c>
      <c r="C10133" t="s">
        <v>5576</v>
      </c>
      <c r="D10133" t="s">
        <v>4803</v>
      </c>
      <c r="E10133" t="s">
        <v>5477</v>
      </c>
      <c r="F10133" t="s">
        <v>4087</v>
      </c>
      <c r="G10133" t="s">
        <v>26</v>
      </c>
      <c r="H10133">
        <v>0</v>
      </c>
      <c r="I10133">
        <v>0</v>
      </c>
      <c r="L10133" t="s">
        <v>2396</v>
      </c>
      <c r="M10133">
        <v>2024</v>
      </c>
      <c r="O10133" t="str">
        <f t="shared" si="474"/>
        <v>MARUBENI FASHION LINK LTD.-288779-THREAD,SAMJIN@5000MT-3894, 40/2-YD</v>
      </c>
      <c r="P10133">
        <f>COUNTIF($O$3:O10133,O10133)</f>
        <v>2</v>
      </c>
      <c r="Q10133">
        <f t="shared" si="475"/>
        <v>1.4600000000000044</v>
      </c>
      <c r="R10133">
        <f t="shared" si="476"/>
        <v>0</v>
      </c>
    </row>
    <row r="10134" spans="1:18" x14ac:dyDescent="0.25">
      <c r="A10134">
        <v>288779</v>
      </c>
      <c r="B10134" t="s">
        <v>4383</v>
      </c>
      <c r="C10134" t="s">
        <v>5576</v>
      </c>
      <c r="D10134" t="s">
        <v>4803</v>
      </c>
      <c r="E10134" t="s">
        <v>5478</v>
      </c>
      <c r="F10134" t="s">
        <v>4087</v>
      </c>
      <c r="G10134" t="s">
        <v>26</v>
      </c>
      <c r="H10134">
        <v>0</v>
      </c>
      <c r="I10134">
        <v>0</v>
      </c>
      <c r="L10134" t="s">
        <v>2396</v>
      </c>
      <c r="M10134">
        <v>2024</v>
      </c>
      <c r="O10134" t="str">
        <f t="shared" si="474"/>
        <v>MARUBENI FASHION LINK LTD.-288779-THREAD,SAMJIN@5000MT-3894, 40/2-YD</v>
      </c>
      <c r="P10134">
        <f>COUNTIF($O$3:O10134,O10134)</f>
        <v>3</v>
      </c>
      <c r="Q10134">
        <f t="shared" si="475"/>
        <v>1.4600000000000044</v>
      </c>
      <c r="R10134">
        <f t="shared" si="476"/>
        <v>0</v>
      </c>
    </row>
    <row r="10135" spans="1:18" x14ac:dyDescent="0.25">
      <c r="A10135">
        <v>288779</v>
      </c>
      <c r="B10135" t="s">
        <v>4383</v>
      </c>
      <c r="C10135" t="s">
        <v>5576</v>
      </c>
      <c r="D10135" t="s">
        <v>5178</v>
      </c>
      <c r="E10135" t="s">
        <v>5478</v>
      </c>
      <c r="F10135" t="s">
        <v>4087</v>
      </c>
      <c r="G10135" t="s">
        <v>26</v>
      </c>
      <c r="H10135">
        <v>0</v>
      </c>
      <c r="I10135">
        <v>0</v>
      </c>
      <c r="L10135" t="s">
        <v>2396</v>
      </c>
      <c r="M10135">
        <v>2024</v>
      </c>
      <c r="O10135" t="str">
        <f t="shared" si="474"/>
        <v>MARUBENI FASHION LINK LTD.-288779-THREAD,SAMJIN@5000MT-3894, 40/2-YD</v>
      </c>
      <c r="P10135">
        <f>COUNTIF($O$3:O10135,O10135)</f>
        <v>4</v>
      </c>
      <c r="Q10135">
        <f t="shared" si="475"/>
        <v>1.4600000000000044</v>
      </c>
      <c r="R10135">
        <f t="shared" si="476"/>
        <v>0</v>
      </c>
    </row>
    <row r="10136" spans="1:18" x14ac:dyDescent="0.25">
      <c r="A10136">
        <v>288779</v>
      </c>
      <c r="B10136" t="s">
        <v>4383</v>
      </c>
      <c r="C10136" t="s">
        <v>5576</v>
      </c>
      <c r="D10136" t="s">
        <v>215</v>
      </c>
      <c r="E10136" t="s">
        <v>5480</v>
      </c>
      <c r="F10136" t="s">
        <v>4087</v>
      </c>
      <c r="G10136" t="s">
        <v>26</v>
      </c>
      <c r="H10136">
        <v>5468</v>
      </c>
      <c r="I10136">
        <v>0.73000000000000043</v>
      </c>
      <c r="L10136" t="s">
        <v>2396</v>
      </c>
      <c r="M10136">
        <v>2024</v>
      </c>
      <c r="O10136" t="str">
        <f t="shared" si="474"/>
        <v>MARUBENI FASHION LINK LTD.-288779-THREAD,SAMJIN@5000MT-3894, 40/2-YD</v>
      </c>
      <c r="P10136">
        <f>COUNTIF($O$3:O10136,O10136)</f>
        <v>5</v>
      </c>
      <c r="Q10136">
        <f t="shared" si="475"/>
        <v>1.4600000000000044</v>
      </c>
      <c r="R10136">
        <f t="shared" si="476"/>
        <v>0</v>
      </c>
    </row>
    <row r="10137" spans="1:18" x14ac:dyDescent="0.25">
      <c r="A10137">
        <v>288779</v>
      </c>
      <c r="B10137" t="s">
        <v>4383</v>
      </c>
      <c r="C10137" t="s">
        <v>5576</v>
      </c>
      <c r="D10137" t="s">
        <v>215</v>
      </c>
      <c r="E10137" t="s">
        <v>5481</v>
      </c>
      <c r="F10137" t="s">
        <v>4087</v>
      </c>
      <c r="G10137" t="s">
        <v>26</v>
      </c>
      <c r="H10137">
        <v>0</v>
      </c>
      <c r="I10137">
        <v>0</v>
      </c>
      <c r="L10137" t="s">
        <v>2396</v>
      </c>
      <c r="M10137">
        <v>2024</v>
      </c>
      <c r="O10137" t="str">
        <f t="shared" si="474"/>
        <v>MARUBENI FASHION LINK LTD.-288779-THREAD,SAMJIN@5000MT-3894, 40/2-YD</v>
      </c>
      <c r="P10137">
        <f>COUNTIF($O$3:O10137,O10137)</f>
        <v>6</v>
      </c>
      <c r="Q10137">
        <f t="shared" si="475"/>
        <v>1.4600000000000044</v>
      </c>
      <c r="R10137">
        <f t="shared" si="476"/>
        <v>0</v>
      </c>
    </row>
    <row r="10138" spans="1:18" x14ac:dyDescent="0.25">
      <c r="A10138">
        <v>288779</v>
      </c>
      <c r="B10138" t="s">
        <v>4383</v>
      </c>
      <c r="C10138" t="s">
        <v>5576</v>
      </c>
      <c r="D10138" t="s">
        <v>215</v>
      </c>
      <c r="E10138" t="s">
        <v>5482</v>
      </c>
      <c r="F10138" t="s">
        <v>4087</v>
      </c>
      <c r="G10138" t="s">
        <v>26</v>
      </c>
      <c r="H10138">
        <v>5468</v>
      </c>
      <c r="I10138">
        <v>0.73000000000000398</v>
      </c>
      <c r="L10138" t="s">
        <v>2396</v>
      </c>
      <c r="M10138">
        <v>2024</v>
      </c>
      <c r="O10138" t="str">
        <f t="shared" si="474"/>
        <v>MARUBENI FASHION LINK LTD.-288779-THREAD,SAMJIN@5000MT-3894, 40/2-YD</v>
      </c>
      <c r="P10138">
        <f>COUNTIF($O$3:O10138,O10138)</f>
        <v>7</v>
      </c>
      <c r="Q10138">
        <f t="shared" si="475"/>
        <v>1.4600000000000044</v>
      </c>
      <c r="R10138">
        <f t="shared" si="476"/>
        <v>0</v>
      </c>
    </row>
    <row r="10139" spans="1:18" x14ac:dyDescent="0.25">
      <c r="A10139">
        <v>288779</v>
      </c>
      <c r="B10139" t="s">
        <v>4383</v>
      </c>
      <c r="C10139" t="s">
        <v>5576</v>
      </c>
      <c r="D10139" t="s">
        <v>266</v>
      </c>
      <c r="E10139" t="s">
        <v>267</v>
      </c>
      <c r="F10139" t="s">
        <v>4087</v>
      </c>
      <c r="G10139" t="s">
        <v>32</v>
      </c>
      <c r="H10139">
        <v>0</v>
      </c>
      <c r="L10139" t="s">
        <v>2396</v>
      </c>
      <c r="M10139">
        <v>2024</v>
      </c>
      <c r="O10139" t="str">
        <f t="shared" si="474"/>
        <v>PENTEX LTD-288779-THREAD,SAMJIN@5000MT-3894, 40/2-YD</v>
      </c>
      <c r="P10139">
        <f>COUNTIF($O$3:O10139,O10139)</f>
        <v>2</v>
      </c>
      <c r="Q10139">
        <f t="shared" si="475"/>
        <v>0</v>
      </c>
      <c r="R10139">
        <f t="shared" si="476"/>
        <v>0</v>
      </c>
    </row>
    <row r="10140" spans="1:18" x14ac:dyDescent="0.25">
      <c r="A10140">
        <v>288779</v>
      </c>
      <c r="B10140" t="s">
        <v>4383</v>
      </c>
      <c r="C10140" t="s">
        <v>5576</v>
      </c>
      <c r="D10140" t="s">
        <v>266</v>
      </c>
      <c r="E10140" t="s">
        <v>529</v>
      </c>
      <c r="F10140" t="s">
        <v>4087</v>
      </c>
      <c r="G10140" t="s">
        <v>37</v>
      </c>
      <c r="H10140">
        <v>0</v>
      </c>
      <c r="L10140" t="s">
        <v>2396</v>
      </c>
      <c r="M10140">
        <v>2024</v>
      </c>
      <c r="O10140" t="str">
        <f t="shared" si="474"/>
        <v>MARUBENI CORPORATION JEPANG-288779-THREAD,SAMJIN@5000MT-3894, 40/2-YD</v>
      </c>
      <c r="P10140">
        <f>COUNTIF($O$3:O10140,O10140)</f>
        <v>1</v>
      </c>
      <c r="Q10140">
        <f t="shared" si="475"/>
        <v>0</v>
      </c>
      <c r="R10140">
        <f t="shared" si="476"/>
        <v>0</v>
      </c>
    </row>
    <row r="10141" spans="1:18" x14ac:dyDescent="0.25">
      <c r="A10141">
        <v>288779</v>
      </c>
      <c r="B10141" t="s">
        <v>4383</v>
      </c>
      <c r="C10141" t="s">
        <v>5576</v>
      </c>
      <c r="F10141" t="s">
        <v>4087</v>
      </c>
      <c r="G10141" t="s">
        <v>22</v>
      </c>
      <c r="L10141" t="s">
        <v>2396</v>
      </c>
      <c r="M10141">
        <v>2024</v>
      </c>
      <c r="O10141" t="str">
        <f t="shared" si="474"/>
        <v>ITOCHU CORPORATION TOKSD SECTI-288779-THREAD,SAMJIN@5000MT-3894, 40/2-YD</v>
      </c>
      <c r="P10141">
        <f>COUNTIF($O$3:O10141,O10141)</f>
        <v>1</v>
      </c>
      <c r="Q10141">
        <f t="shared" si="475"/>
        <v>0</v>
      </c>
      <c r="R10141">
        <f t="shared" si="476"/>
        <v>0</v>
      </c>
    </row>
    <row r="10142" spans="1:18" x14ac:dyDescent="0.25">
      <c r="A10142">
        <v>288780</v>
      </c>
      <c r="B10142" t="s">
        <v>5570</v>
      </c>
      <c r="C10142">
        <v>3042</v>
      </c>
      <c r="D10142" t="s">
        <v>29</v>
      </c>
      <c r="E10142" t="s">
        <v>31</v>
      </c>
      <c r="F10142" t="s">
        <v>4087</v>
      </c>
      <c r="G10142" t="s">
        <v>32</v>
      </c>
      <c r="H10142">
        <v>0</v>
      </c>
      <c r="J10142" t="s">
        <v>23</v>
      </c>
      <c r="K10142" t="s">
        <v>23</v>
      </c>
      <c r="L10142" t="s">
        <v>1350</v>
      </c>
      <c r="M10142">
        <v>2024</v>
      </c>
      <c r="O10142" t="str">
        <f t="shared" si="474"/>
        <v>PENTEX LTD-288780-THREAD,SAMJIN NYLON, 70D-3042-YD</v>
      </c>
      <c r="P10142">
        <f>COUNTIF($O$3:O10142,O10142)</f>
        <v>1</v>
      </c>
      <c r="Q10142">
        <f t="shared" si="475"/>
        <v>0</v>
      </c>
      <c r="R10142">
        <f t="shared" si="476"/>
        <v>0</v>
      </c>
    </row>
    <row r="10143" spans="1:18" x14ac:dyDescent="0.25">
      <c r="A10143">
        <v>288780</v>
      </c>
      <c r="B10143" t="s">
        <v>5570</v>
      </c>
      <c r="C10143">
        <v>3042</v>
      </c>
      <c r="D10143" t="s">
        <v>29</v>
      </c>
      <c r="E10143" t="s">
        <v>33</v>
      </c>
      <c r="F10143" t="s">
        <v>4087</v>
      </c>
      <c r="G10143" t="s">
        <v>34</v>
      </c>
      <c r="H10143">
        <v>0</v>
      </c>
      <c r="L10143" t="s">
        <v>1350</v>
      </c>
      <c r="M10143">
        <v>2024</v>
      </c>
      <c r="O10143" t="str">
        <f t="shared" si="474"/>
        <v>HEXAPOLE COMPANY LIMITED-288780-THREAD,SAMJIN NYLON, 70D-3042-YD</v>
      </c>
      <c r="P10143">
        <f>COUNTIF($O$3:O10143,O10143)</f>
        <v>1</v>
      </c>
      <c r="Q10143">
        <f t="shared" si="475"/>
        <v>0</v>
      </c>
      <c r="R10143">
        <f t="shared" si="476"/>
        <v>0</v>
      </c>
    </row>
    <row r="10144" spans="1:18" x14ac:dyDescent="0.25">
      <c r="A10144">
        <v>288780</v>
      </c>
      <c r="B10144" t="s">
        <v>5570</v>
      </c>
      <c r="C10144">
        <v>3042</v>
      </c>
      <c r="D10144" t="s">
        <v>4803</v>
      </c>
      <c r="E10144" t="s">
        <v>4807</v>
      </c>
      <c r="F10144" t="s">
        <v>4087</v>
      </c>
      <c r="G10144" t="s">
        <v>26</v>
      </c>
      <c r="H10144">
        <v>0</v>
      </c>
      <c r="I10144">
        <v>7.1054273576010019E-15</v>
      </c>
      <c r="L10144" t="s">
        <v>1350</v>
      </c>
      <c r="M10144">
        <v>2024</v>
      </c>
      <c r="O10144" t="str">
        <f t="shared" si="474"/>
        <v>MARUBENI FASHION LINK LTD.-288780-THREAD,SAMJIN NYLON, 70D-3042-YD</v>
      </c>
      <c r="P10144">
        <f>COUNTIF($O$3:O10144,O10144)</f>
        <v>1</v>
      </c>
      <c r="Q10144">
        <f t="shared" si="475"/>
        <v>6.6299999999999972</v>
      </c>
      <c r="R10144">
        <f t="shared" si="476"/>
        <v>0</v>
      </c>
    </row>
    <row r="10145" spans="1:18" x14ac:dyDescent="0.25">
      <c r="A10145">
        <v>288780</v>
      </c>
      <c r="B10145" t="s">
        <v>5570</v>
      </c>
      <c r="C10145">
        <v>3042</v>
      </c>
      <c r="D10145" t="s">
        <v>4803</v>
      </c>
      <c r="E10145" t="s">
        <v>4808</v>
      </c>
      <c r="F10145" t="s">
        <v>4087</v>
      </c>
      <c r="G10145" t="s">
        <v>26</v>
      </c>
      <c r="H10145">
        <v>0</v>
      </c>
      <c r="I10145">
        <v>0</v>
      </c>
      <c r="L10145" t="s">
        <v>1350</v>
      </c>
      <c r="M10145">
        <v>2024</v>
      </c>
      <c r="O10145" t="str">
        <f t="shared" si="474"/>
        <v>MARUBENI FASHION LINK LTD.-288780-THREAD,SAMJIN NYLON, 70D-3042-YD</v>
      </c>
      <c r="P10145">
        <f>COUNTIF($O$3:O10145,O10145)</f>
        <v>2</v>
      </c>
      <c r="Q10145">
        <f t="shared" si="475"/>
        <v>6.6299999999999972</v>
      </c>
      <c r="R10145">
        <f t="shared" si="476"/>
        <v>0</v>
      </c>
    </row>
    <row r="10146" spans="1:18" x14ac:dyDescent="0.25">
      <c r="A10146">
        <v>288780</v>
      </c>
      <c r="B10146" t="s">
        <v>5570</v>
      </c>
      <c r="C10146">
        <v>3042</v>
      </c>
      <c r="D10146" t="s">
        <v>4803</v>
      </c>
      <c r="E10146" t="s">
        <v>4809</v>
      </c>
      <c r="F10146" t="s">
        <v>4087</v>
      </c>
      <c r="G10146" t="s">
        <v>26</v>
      </c>
      <c r="H10146">
        <v>0</v>
      </c>
      <c r="I10146">
        <v>0</v>
      </c>
      <c r="L10146" t="s">
        <v>1350</v>
      </c>
      <c r="M10146">
        <v>2024</v>
      </c>
      <c r="O10146" t="str">
        <f t="shared" si="474"/>
        <v>MARUBENI FASHION LINK LTD.-288780-THREAD,SAMJIN NYLON, 70D-3042-YD</v>
      </c>
      <c r="P10146">
        <f>COUNTIF($O$3:O10146,O10146)</f>
        <v>3</v>
      </c>
      <c r="Q10146">
        <f t="shared" si="475"/>
        <v>6.6299999999999972</v>
      </c>
      <c r="R10146">
        <f t="shared" si="476"/>
        <v>0</v>
      </c>
    </row>
    <row r="10147" spans="1:18" x14ac:dyDescent="0.25">
      <c r="A10147">
        <v>288780</v>
      </c>
      <c r="B10147" t="s">
        <v>5570</v>
      </c>
      <c r="C10147">
        <v>3042</v>
      </c>
      <c r="D10147" t="s">
        <v>215</v>
      </c>
      <c r="E10147" t="s">
        <v>5573</v>
      </c>
      <c r="F10147" t="s">
        <v>4087</v>
      </c>
      <c r="G10147" t="s">
        <v>26</v>
      </c>
      <c r="H10147">
        <v>10936</v>
      </c>
      <c r="I10147">
        <v>2.3000000000000043</v>
      </c>
      <c r="L10147" t="s">
        <v>1350</v>
      </c>
      <c r="M10147">
        <v>2024</v>
      </c>
      <c r="O10147" t="str">
        <f t="shared" si="474"/>
        <v>MARUBENI FASHION LINK LTD.-288780-THREAD,SAMJIN NYLON, 70D-3042-YD</v>
      </c>
      <c r="P10147">
        <f>COUNTIF($O$3:O10147,O10147)</f>
        <v>4</v>
      </c>
      <c r="Q10147">
        <f t="shared" si="475"/>
        <v>6.6299999999999972</v>
      </c>
      <c r="R10147">
        <f t="shared" si="476"/>
        <v>0</v>
      </c>
    </row>
    <row r="10148" spans="1:18" x14ac:dyDescent="0.25">
      <c r="A10148">
        <v>288780</v>
      </c>
      <c r="B10148" t="s">
        <v>5570</v>
      </c>
      <c r="C10148">
        <v>3042</v>
      </c>
      <c r="D10148" t="s">
        <v>215</v>
      </c>
      <c r="E10148" t="s">
        <v>5574</v>
      </c>
      <c r="F10148" t="s">
        <v>4087</v>
      </c>
      <c r="G10148" t="s">
        <v>26</v>
      </c>
      <c r="H10148">
        <v>10936</v>
      </c>
      <c r="I10148">
        <v>2.2999999999999794</v>
      </c>
      <c r="L10148" t="s">
        <v>1350</v>
      </c>
      <c r="M10148">
        <v>2024</v>
      </c>
      <c r="O10148" t="str">
        <f t="shared" si="474"/>
        <v>MARUBENI FASHION LINK LTD.-288780-THREAD,SAMJIN NYLON, 70D-3042-YD</v>
      </c>
      <c r="P10148">
        <f>COUNTIF($O$3:O10148,O10148)</f>
        <v>5</v>
      </c>
      <c r="Q10148">
        <f t="shared" si="475"/>
        <v>6.6299999999999972</v>
      </c>
      <c r="R10148">
        <f t="shared" si="476"/>
        <v>0</v>
      </c>
    </row>
    <row r="10149" spans="1:18" x14ac:dyDescent="0.25">
      <c r="A10149">
        <v>288780</v>
      </c>
      <c r="B10149" t="s">
        <v>5570</v>
      </c>
      <c r="C10149">
        <v>3042</v>
      </c>
      <c r="D10149" t="s">
        <v>215</v>
      </c>
      <c r="E10149" t="s">
        <v>5575</v>
      </c>
      <c r="F10149" t="s">
        <v>4087</v>
      </c>
      <c r="G10149" t="s">
        <v>26</v>
      </c>
      <c r="H10149">
        <v>0</v>
      </c>
      <c r="I10149">
        <v>2.0300000000000065</v>
      </c>
      <c r="L10149" t="s">
        <v>1350</v>
      </c>
      <c r="M10149">
        <v>2024</v>
      </c>
      <c r="O10149" t="str">
        <f t="shared" si="474"/>
        <v>MARUBENI FASHION LINK LTD.-288780-THREAD,SAMJIN NYLON, 70D-3042-YD</v>
      </c>
      <c r="P10149">
        <f>COUNTIF($O$3:O10149,O10149)</f>
        <v>6</v>
      </c>
      <c r="Q10149">
        <f t="shared" si="475"/>
        <v>6.6299999999999972</v>
      </c>
      <c r="R10149">
        <f t="shared" si="476"/>
        <v>0</v>
      </c>
    </row>
    <row r="10150" spans="1:18" x14ac:dyDescent="0.25">
      <c r="A10150">
        <v>288780</v>
      </c>
      <c r="B10150" t="s">
        <v>5570</v>
      </c>
      <c r="C10150">
        <v>3042</v>
      </c>
      <c r="D10150" t="s">
        <v>266</v>
      </c>
      <c r="E10150" t="s">
        <v>267</v>
      </c>
      <c r="F10150" t="s">
        <v>4087</v>
      </c>
      <c r="G10150" t="s">
        <v>32</v>
      </c>
      <c r="H10150">
        <v>0</v>
      </c>
      <c r="L10150" t="s">
        <v>1350</v>
      </c>
      <c r="M10150">
        <v>2024</v>
      </c>
      <c r="O10150" t="str">
        <f t="shared" si="474"/>
        <v>PENTEX LTD-288780-THREAD,SAMJIN NYLON, 70D-3042-YD</v>
      </c>
      <c r="P10150">
        <f>COUNTIF($O$3:O10150,O10150)</f>
        <v>2</v>
      </c>
      <c r="Q10150">
        <f t="shared" si="475"/>
        <v>0</v>
      </c>
      <c r="R10150">
        <f t="shared" si="476"/>
        <v>0</v>
      </c>
    </row>
    <row r="10151" spans="1:18" x14ac:dyDescent="0.25">
      <c r="A10151">
        <v>288780</v>
      </c>
      <c r="B10151" t="s">
        <v>5570</v>
      </c>
      <c r="C10151">
        <v>3042</v>
      </c>
      <c r="F10151" t="s">
        <v>4087</v>
      </c>
      <c r="G10151" t="s">
        <v>22</v>
      </c>
      <c r="L10151" t="s">
        <v>1350</v>
      </c>
      <c r="M10151">
        <v>2024</v>
      </c>
      <c r="O10151" t="str">
        <f t="shared" si="474"/>
        <v>ITOCHU CORPORATION TOKSD SECTI-288780-THREAD,SAMJIN NYLON, 70D-3042-YD</v>
      </c>
      <c r="P10151">
        <f>COUNTIF($O$3:O10151,O10151)</f>
        <v>1</v>
      </c>
      <c r="Q10151">
        <f t="shared" si="475"/>
        <v>0</v>
      </c>
      <c r="R10151">
        <f t="shared" si="476"/>
        <v>0</v>
      </c>
    </row>
    <row r="10152" spans="1:18" x14ac:dyDescent="0.25">
      <c r="A10152">
        <v>288781</v>
      </c>
      <c r="B10152" t="s">
        <v>5570</v>
      </c>
      <c r="C10152">
        <v>3933</v>
      </c>
      <c r="D10152" t="s">
        <v>29</v>
      </c>
      <c r="E10152" t="s">
        <v>31</v>
      </c>
      <c r="F10152" t="s">
        <v>4087</v>
      </c>
      <c r="G10152" t="s">
        <v>32</v>
      </c>
      <c r="H10152">
        <v>0</v>
      </c>
      <c r="J10152" t="s">
        <v>23</v>
      </c>
      <c r="K10152" t="s">
        <v>23</v>
      </c>
      <c r="L10152" t="s">
        <v>2396</v>
      </c>
      <c r="M10152">
        <v>2024</v>
      </c>
      <c r="O10152" t="str">
        <f t="shared" si="474"/>
        <v>PENTEX LTD-288781-THREAD,SAMJIN NYLON, 70D-3933-YD</v>
      </c>
      <c r="P10152">
        <f>COUNTIF($O$3:O10152,O10152)</f>
        <v>1</v>
      </c>
      <c r="Q10152">
        <f t="shared" si="475"/>
        <v>0</v>
      </c>
      <c r="R10152">
        <f t="shared" si="476"/>
        <v>0</v>
      </c>
    </row>
    <row r="10153" spans="1:18" x14ac:dyDescent="0.25">
      <c r="A10153">
        <v>288781</v>
      </c>
      <c r="B10153" t="s">
        <v>5570</v>
      </c>
      <c r="C10153">
        <v>3933</v>
      </c>
      <c r="D10153" t="s">
        <v>29</v>
      </c>
      <c r="E10153" t="s">
        <v>33</v>
      </c>
      <c r="F10153" t="s">
        <v>4087</v>
      </c>
      <c r="G10153" t="s">
        <v>34</v>
      </c>
      <c r="H10153">
        <v>0</v>
      </c>
      <c r="L10153" t="s">
        <v>2396</v>
      </c>
      <c r="M10153">
        <v>2024</v>
      </c>
      <c r="O10153" t="str">
        <f t="shared" si="474"/>
        <v>HEXAPOLE COMPANY LIMITED-288781-THREAD,SAMJIN NYLON, 70D-3933-YD</v>
      </c>
      <c r="P10153">
        <f>COUNTIF($O$3:O10153,O10153)</f>
        <v>1</v>
      </c>
      <c r="Q10153">
        <f t="shared" si="475"/>
        <v>0</v>
      </c>
      <c r="R10153">
        <f t="shared" si="476"/>
        <v>0</v>
      </c>
    </row>
    <row r="10154" spans="1:18" x14ac:dyDescent="0.25">
      <c r="A10154">
        <v>288781</v>
      </c>
      <c r="B10154" t="s">
        <v>5570</v>
      </c>
      <c r="C10154">
        <v>3933</v>
      </c>
      <c r="D10154" t="s">
        <v>4803</v>
      </c>
      <c r="E10154" t="s">
        <v>4807</v>
      </c>
      <c r="F10154" t="s">
        <v>4087</v>
      </c>
      <c r="G10154" t="s">
        <v>26</v>
      </c>
      <c r="H10154">
        <v>0</v>
      </c>
      <c r="I10154">
        <v>6.8800000000000114</v>
      </c>
      <c r="L10154" t="s">
        <v>2396</v>
      </c>
      <c r="M10154">
        <v>2024</v>
      </c>
      <c r="O10154" t="str">
        <f t="shared" si="474"/>
        <v>MARUBENI FASHION LINK LTD.-288781-THREAD,SAMJIN NYLON, 70D-3933-YD</v>
      </c>
      <c r="P10154">
        <f>COUNTIF($O$3:O10154,O10154)</f>
        <v>1</v>
      </c>
      <c r="Q10154">
        <f t="shared" si="475"/>
        <v>25.700000000000003</v>
      </c>
      <c r="R10154">
        <f t="shared" si="476"/>
        <v>0</v>
      </c>
    </row>
    <row r="10155" spans="1:18" x14ac:dyDescent="0.25">
      <c r="A10155">
        <v>288781</v>
      </c>
      <c r="B10155" t="s">
        <v>5570</v>
      </c>
      <c r="C10155">
        <v>3933</v>
      </c>
      <c r="D10155" t="s">
        <v>4803</v>
      </c>
      <c r="E10155" t="s">
        <v>4808</v>
      </c>
      <c r="F10155" t="s">
        <v>4087</v>
      </c>
      <c r="G10155" t="s">
        <v>26</v>
      </c>
      <c r="H10155">
        <v>0</v>
      </c>
      <c r="I10155">
        <v>2.9900000000000055</v>
      </c>
      <c r="L10155" t="s">
        <v>2396</v>
      </c>
      <c r="M10155">
        <v>2024</v>
      </c>
      <c r="O10155" t="str">
        <f t="shared" si="474"/>
        <v>MARUBENI FASHION LINK LTD.-288781-THREAD,SAMJIN NYLON, 70D-3933-YD</v>
      </c>
      <c r="P10155">
        <f>COUNTIF($O$3:O10155,O10155)</f>
        <v>2</v>
      </c>
      <c r="Q10155">
        <f t="shared" si="475"/>
        <v>25.700000000000003</v>
      </c>
      <c r="R10155">
        <f t="shared" si="476"/>
        <v>0</v>
      </c>
    </row>
    <row r="10156" spans="1:18" x14ac:dyDescent="0.25">
      <c r="A10156">
        <v>288781</v>
      </c>
      <c r="B10156" t="s">
        <v>5570</v>
      </c>
      <c r="C10156">
        <v>3933</v>
      </c>
      <c r="D10156" t="s">
        <v>4803</v>
      </c>
      <c r="E10156" t="s">
        <v>4809</v>
      </c>
      <c r="F10156" t="s">
        <v>4087</v>
      </c>
      <c r="G10156" t="s">
        <v>26</v>
      </c>
      <c r="H10156">
        <v>0</v>
      </c>
      <c r="I10156">
        <v>2.4299999999999997</v>
      </c>
      <c r="L10156" t="s">
        <v>2396</v>
      </c>
      <c r="M10156">
        <v>2024</v>
      </c>
      <c r="O10156" t="str">
        <f t="shared" si="474"/>
        <v>MARUBENI FASHION LINK LTD.-288781-THREAD,SAMJIN NYLON, 70D-3933-YD</v>
      </c>
      <c r="P10156">
        <f>COUNTIF($O$3:O10156,O10156)</f>
        <v>3</v>
      </c>
      <c r="Q10156">
        <f t="shared" si="475"/>
        <v>25.700000000000003</v>
      </c>
      <c r="R10156">
        <f t="shared" si="476"/>
        <v>0</v>
      </c>
    </row>
    <row r="10157" spans="1:18" x14ac:dyDescent="0.25">
      <c r="A10157">
        <v>288781</v>
      </c>
      <c r="B10157" t="s">
        <v>5570</v>
      </c>
      <c r="C10157">
        <v>3933</v>
      </c>
      <c r="D10157" t="s">
        <v>5178</v>
      </c>
      <c r="E10157" t="s">
        <v>4807</v>
      </c>
      <c r="F10157" t="s">
        <v>4087</v>
      </c>
      <c r="G10157" t="s">
        <v>26</v>
      </c>
      <c r="H10157">
        <v>10936</v>
      </c>
      <c r="I10157">
        <v>2.19</v>
      </c>
      <c r="L10157" t="s">
        <v>2396</v>
      </c>
      <c r="M10157">
        <v>2024</v>
      </c>
      <c r="O10157" t="str">
        <f t="shared" si="474"/>
        <v>MARUBENI FASHION LINK LTD.-288781-THREAD,SAMJIN NYLON, 70D-3933-YD</v>
      </c>
      <c r="P10157">
        <f>COUNTIF($O$3:O10157,O10157)</f>
        <v>4</v>
      </c>
      <c r="Q10157">
        <f t="shared" si="475"/>
        <v>25.700000000000003</v>
      </c>
      <c r="R10157">
        <f t="shared" si="476"/>
        <v>0</v>
      </c>
    </row>
    <row r="10158" spans="1:18" x14ac:dyDescent="0.25">
      <c r="A10158">
        <v>288781</v>
      </c>
      <c r="B10158" t="s">
        <v>5570</v>
      </c>
      <c r="C10158">
        <v>3933</v>
      </c>
      <c r="D10158" t="s">
        <v>5178</v>
      </c>
      <c r="E10158" t="s">
        <v>4808</v>
      </c>
      <c r="F10158" t="s">
        <v>4087</v>
      </c>
      <c r="G10158" t="s">
        <v>26</v>
      </c>
      <c r="H10158">
        <v>0</v>
      </c>
      <c r="I10158">
        <v>0</v>
      </c>
      <c r="L10158" t="s">
        <v>2396</v>
      </c>
      <c r="M10158">
        <v>2024</v>
      </c>
      <c r="O10158" t="str">
        <f t="shared" si="474"/>
        <v>MARUBENI FASHION LINK LTD.-288781-THREAD,SAMJIN NYLON, 70D-3933-YD</v>
      </c>
      <c r="P10158">
        <f>COUNTIF($O$3:O10158,O10158)</f>
        <v>5</v>
      </c>
      <c r="Q10158">
        <f t="shared" si="475"/>
        <v>25.700000000000003</v>
      </c>
      <c r="R10158">
        <f t="shared" si="476"/>
        <v>0</v>
      </c>
    </row>
    <row r="10159" spans="1:18" x14ac:dyDescent="0.25">
      <c r="A10159">
        <v>288781</v>
      </c>
      <c r="B10159" t="s">
        <v>5570</v>
      </c>
      <c r="C10159">
        <v>3933</v>
      </c>
      <c r="D10159" t="s">
        <v>215</v>
      </c>
      <c r="E10159" t="s">
        <v>5480</v>
      </c>
      <c r="F10159" t="s">
        <v>4087</v>
      </c>
      <c r="G10159" t="s">
        <v>26</v>
      </c>
      <c r="H10159">
        <v>5468</v>
      </c>
      <c r="I10159">
        <v>1.149999999999995</v>
      </c>
      <c r="L10159" t="s">
        <v>2396</v>
      </c>
      <c r="M10159">
        <v>2024</v>
      </c>
      <c r="O10159" t="str">
        <f t="shared" si="474"/>
        <v>MARUBENI FASHION LINK LTD.-288781-THREAD,SAMJIN NYLON, 70D-3933-YD</v>
      </c>
      <c r="P10159">
        <f>COUNTIF($O$3:O10159,O10159)</f>
        <v>6</v>
      </c>
      <c r="Q10159">
        <f t="shared" si="475"/>
        <v>25.700000000000003</v>
      </c>
      <c r="R10159">
        <f t="shared" si="476"/>
        <v>0</v>
      </c>
    </row>
    <row r="10160" spans="1:18" x14ac:dyDescent="0.25">
      <c r="A10160">
        <v>288781</v>
      </c>
      <c r="B10160" t="s">
        <v>5570</v>
      </c>
      <c r="C10160">
        <v>3933</v>
      </c>
      <c r="D10160" t="s">
        <v>215</v>
      </c>
      <c r="E10160" t="s">
        <v>5481</v>
      </c>
      <c r="F10160" t="s">
        <v>4087</v>
      </c>
      <c r="G10160" t="s">
        <v>26</v>
      </c>
      <c r="H10160">
        <v>0</v>
      </c>
      <c r="I10160">
        <v>8.9099999999999859</v>
      </c>
      <c r="L10160" t="s">
        <v>2396</v>
      </c>
      <c r="M10160">
        <v>2024</v>
      </c>
      <c r="O10160" t="str">
        <f t="shared" si="474"/>
        <v>MARUBENI FASHION LINK LTD.-288781-THREAD,SAMJIN NYLON, 70D-3933-YD</v>
      </c>
      <c r="P10160">
        <f>COUNTIF($O$3:O10160,O10160)</f>
        <v>7</v>
      </c>
      <c r="Q10160">
        <f t="shared" si="475"/>
        <v>25.700000000000003</v>
      </c>
      <c r="R10160">
        <f t="shared" si="476"/>
        <v>0</v>
      </c>
    </row>
    <row r="10161" spans="1:18" x14ac:dyDescent="0.25">
      <c r="A10161">
        <v>288781</v>
      </c>
      <c r="B10161" t="s">
        <v>5570</v>
      </c>
      <c r="C10161">
        <v>3933</v>
      </c>
      <c r="D10161" t="s">
        <v>215</v>
      </c>
      <c r="E10161" t="s">
        <v>5482</v>
      </c>
      <c r="F10161" t="s">
        <v>4087</v>
      </c>
      <c r="G10161" t="s">
        <v>26</v>
      </c>
      <c r="H10161">
        <v>5468</v>
      </c>
      <c r="I10161">
        <v>1.1500000000000048</v>
      </c>
      <c r="L10161" t="s">
        <v>2396</v>
      </c>
      <c r="M10161">
        <v>2024</v>
      </c>
      <c r="O10161" t="str">
        <f t="shared" si="474"/>
        <v>MARUBENI FASHION LINK LTD.-288781-THREAD,SAMJIN NYLON, 70D-3933-YD</v>
      </c>
      <c r="P10161">
        <f>COUNTIF($O$3:O10161,O10161)</f>
        <v>8</v>
      </c>
      <c r="Q10161">
        <f t="shared" si="475"/>
        <v>25.700000000000003</v>
      </c>
      <c r="R10161">
        <f t="shared" si="476"/>
        <v>0</v>
      </c>
    </row>
    <row r="10162" spans="1:18" x14ac:dyDescent="0.25">
      <c r="A10162">
        <v>288781</v>
      </c>
      <c r="B10162" t="s">
        <v>5570</v>
      </c>
      <c r="C10162">
        <v>3933</v>
      </c>
      <c r="D10162" t="s">
        <v>266</v>
      </c>
      <c r="E10162" t="s">
        <v>267</v>
      </c>
      <c r="F10162" t="s">
        <v>4087</v>
      </c>
      <c r="G10162" t="s">
        <v>32</v>
      </c>
      <c r="H10162">
        <v>0</v>
      </c>
      <c r="L10162" t="s">
        <v>2396</v>
      </c>
      <c r="M10162">
        <v>2024</v>
      </c>
      <c r="O10162" t="str">
        <f t="shared" si="474"/>
        <v>PENTEX LTD-288781-THREAD,SAMJIN NYLON, 70D-3933-YD</v>
      </c>
      <c r="P10162">
        <f>COUNTIF($O$3:O10162,O10162)</f>
        <v>2</v>
      </c>
      <c r="Q10162">
        <f t="shared" si="475"/>
        <v>0</v>
      </c>
      <c r="R10162">
        <f t="shared" si="476"/>
        <v>0</v>
      </c>
    </row>
    <row r="10163" spans="1:18" x14ac:dyDescent="0.25">
      <c r="A10163">
        <v>288781</v>
      </c>
      <c r="B10163" t="s">
        <v>5570</v>
      </c>
      <c r="C10163">
        <v>3933</v>
      </c>
      <c r="F10163" t="s">
        <v>4087</v>
      </c>
      <c r="G10163" t="s">
        <v>22</v>
      </c>
      <c r="L10163" t="s">
        <v>2396</v>
      </c>
      <c r="M10163">
        <v>2024</v>
      </c>
      <c r="O10163" t="str">
        <f t="shared" si="474"/>
        <v>ITOCHU CORPORATION TOKSD SECTI-288781-THREAD,SAMJIN NYLON, 70D-3933-YD</v>
      </c>
      <c r="P10163">
        <f>COUNTIF($O$3:O10163,O10163)</f>
        <v>1</v>
      </c>
      <c r="Q10163">
        <f t="shared" si="475"/>
        <v>0</v>
      </c>
      <c r="R10163">
        <f t="shared" si="476"/>
        <v>0</v>
      </c>
    </row>
    <row r="10164" spans="1:18" x14ac:dyDescent="0.25">
      <c r="A10164">
        <v>288782</v>
      </c>
      <c r="B10164" t="s">
        <v>5570</v>
      </c>
      <c r="C10164">
        <v>3894</v>
      </c>
      <c r="D10164" t="s">
        <v>29</v>
      </c>
      <c r="E10164" t="s">
        <v>31</v>
      </c>
      <c r="F10164" t="s">
        <v>4087</v>
      </c>
      <c r="G10164" t="s">
        <v>32</v>
      </c>
      <c r="H10164">
        <v>0</v>
      </c>
      <c r="J10164" t="s">
        <v>23</v>
      </c>
      <c r="K10164" t="s">
        <v>23</v>
      </c>
      <c r="L10164" t="s">
        <v>2396</v>
      </c>
      <c r="M10164">
        <v>2024</v>
      </c>
      <c r="O10164" t="str">
        <f t="shared" si="474"/>
        <v>PENTEX LTD-288782-THREAD,SAMJIN NYLON, 70D-3894-YD</v>
      </c>
      <c r="P10164">
        <f>COUNTIF($O$3:O10164,O10164)</f>
        <v>1</v>
      </c>
      <c r="Q10164">
        <f t="shared" si="475"/>
        <v>0</v>
      </c>
      <c r="R10164">
        <f t="shared" si="476"/>
        <v>0</v>
      </c>
    </row>
    <row r="10165" spans="1:18" x14ac:dyDescent="0.25">
      <c r="A10165">
        <v>288782</v>
      </c>
      <c r="B10165" t="s">
        <v>5570</v>
      </c>
      <c r="C10165">
        <v>3894</v>
      </c>
      <c r="D10165" t="s">
        <v>29</v>
      </c>
      <c r="E10165" t="s">
        <v>33</v>
      </c>
      <c r="F10165" t="s">
        <v>4087</v>
      </c>
      <c r="G10165" t="s">
        <v>34</v>
      </c>
      <c r="H10165">
        <v>0</v>
      </c>
      <c r="L10165" t="s">
        <v>2396</v>
      </c>
      <c r="M10165">
        <v>2024</v>
      </c>
      <c r="O10165" t="str">
        <f t="shared" si="474"/>
        <v>HEXAPOLE COMPANY LIMITED-288782-THREAD,SAMJIN NYLON, 70D-3894-YD</v>
      </c>
      <c r="P10165">
        <f>COUNTIF($O$3:O10165,O10165)</f>
        <v>1</v>
      </c>
      <c r="Q10165">
        <f t="shared" si="475"/>
        <v>0</v>
      </c>
      <c r="R10165">
        <f t="shared" si="476"/>
        <v>0</v>
      </c>
    </row>
    <row r="10166" spans="1:18" x14ac:dyDescent="0.25">
      <c r="A10166">
        <v>288782</v>
      </c>
      <c r="B10166" t="s">
        <v>5570</v>
      </c>
      <c r="C10166">
        <v>3894</v>
      </c>
      <c r="D10166" t="s">
        <v>29</v>
      </c>
      <c r="E10166" t="s">
        <v>40</v>
      </c>
      <c r="F10166" t="s">
        <v>4087</v>
      </c>
      <c r="G10166" t="s">
        <v>41</v>
      </c>
      <c r="H10166">
        <v>0</v>
      </c>
      <c r="L10166" t="s">
        <v>2396</v>
      </c>
      <c r="M10166">
        <v>2024</v>
      </c>
      <c r="O10166" t="str">
        <f t="shared" si="474"/>
        <v>RED WING SHOE COMPANY LLC-288782-THREAD,SAMJIN NYLON, 70D-3894-YD</v>
      </c>
      <c r="P10166">
        <f>COUNTIF($O$3:O10166,O10166)</f>
        <v>1</v>
      </c>
      <c r="Q10166">
        <f t="shared" si="475"/>
        <v>0</v>
      </c>
      <c r="R10166">
        <f t="shared" si="476"/>
        <v>0</v>
      </c>
    </row>
    <row r="10167" spans="1:18" x14ac:dyDescent="0.25">
      <c r="A10167">
        <v>288782</v>
      </c>
      <c r="B10167" t="s">
        <v>5570</v>
      </c>
      <c r="C10167">
        <v>3894</v>
      </c>
      <c r="D10167" t="s">
        <v>5178</v>
      </c>
      <c r="E10167" t="s">
        <v>5577</v>
      </c>
      <c r="F10167" t="s">
        <v>4087</v>
      </c>
      <c r="G10167" t="s">
        <v>26</v>
      </c>
      <c r="H10167">
        <v>10936</v>
      </c>
      <c r="I10167">
        <v>2.1899999999999995</v>
      </c>
      <c r="L10167" t="s">
        <v>2396</v>
      </c>
      <c r="M10167">
        <v>2024</v>
      </c>
      <c r="O10167" t="str">
        <f t="shared" si="474"/>
        <v>MARUBENI FASHION LINK LTD.-288782-THREAD,SAMJIN NYLON, 70D-3894-YD</v>
      </c>
      <c r="P10167">
        <f>COUNTIF($O$3:O10167,O10167)</f>
        <v>1</v>
      </c>
      <c r="Q10167">
        <f t="shared" si="475"/>
        <v>16.789999999999996</v>
      </c>
      <c r="R10167">
        <f t="shared" si="476"/>
        <v>0</v>
      </c>
    </row>
    <row r="10168" spans="1:18" x14ac:dyDescent="0.25">
      <c r="A10168">
        <v>288782</v>
      </c>
      <c r="B10168" t="s">
        <v>5570</v>
      </c>
      <c r="C10168">
        <v>3894</v>
      </c>
      <c r="D10168" t="s">
        <v>126</v>
      </c>
      <c r="E10168" t="s">
        <v>5577</v>
      </c>
      <c r="F10168" t="s">
        <v>4087</v>
      </c>
      <c r="G10168" t="s">
        <v>26</v>
      </c>
      <c r="H10168">
        <v>0</v>
      </c>
      <c r="I10168">
        <v>7.670000000000007</v>
      </c>
      <c r="L10168" t="s">
        <v>2396</v>
      </c>
      <c r="M10168">
        <v>2024</v>
      </c>
      <c r="O10168" t="str">
        <f t="shared" si="474"/>
        <v>MARUBENI FASHION LINK LTD.-288782-THREAD,SAMJIN NYLON, 70D-3894-YD</v>
      </c>
      <c r="P10168">
        <f>COUNTIF($O$3:O10168,O10168)</f>
        <v>2</v>
      </c>
      <c r="Q10168">
        <f t="shared" si="475"/>
        <v>16.789999999999996</v>
      </c>
      <c r="R10168">
        <f t="shared" si="476"/>
        <v>0</v>
      </c>
    </row>
    <row r="10169" spans="1:18" x14ac:dyDescent="0.25">
      <c r="A10169">
        <v>288782</v>
      </c>
      <c r="B10169" t="s">
        <v>5570</v>
      </c>
      <c r="C10169">
        <v>3894</v>
      </c>
      <c r="D10169" t="s">
        <v>126</v>
      </c>
      <c r="E10169" t="s">
        <v>5578</v>
      </c>
      <c r="F10169" t="s">
        <v>4087</v>
      </c>
      <c r="G10169" t="s">
        <v>26</v>
      </c>
      <c r="H10169">
        <v>0</v>
      </c>
      <c r="I10169">
        <v>2.769999999999996</v>
      </c>
      <c r="L10169" t="s">
        <v>2396</v>
      </c>
      <c r="M10169">
        <v>2024</v>
      </c>
      <c r="O10169" t="str">
        <f t="shared" si="474"/>
        <v>MARUBENI FASHION LINK LTD.-288782-THREAD,SAMJIN NYLON, 70D-3894-YD</v>
      </c>
      <c r="P10169">
        <f>COUNTIF($O$3:O10169,O10169)</f>
        <v>3</v>
      </c>
      <c r="Q10169">
        <f t="shared" si="475"/>
        <v>16.789999999999996</v>
      </c>
      <c r="R10169">
        <f t="shared" si="476"/>
        <v>0</v>
      </c>
    </row>
    <row r="10170" spans="1:18" x14ac:dyDescent="0.25">
      <c r="A10170">
        <v>288782</v>
      </c>
      <c r="B10170" t="s">
        <v>5570</v>
      </c>
      <c r="C10170">
        <v>3894</v>
      </c>
      <c r="D10170" t="s">
        <v>126</v>
      </c>
      <c r="E10170" t="s">
        <v>5579</v>
      </c>
      <c r="F10170" t="s">
        <v>4087</v>
      </c>
      <c r="G10170" t="s">
        <v>26</v>
      </c>
      <c r="H10170">
        <v>0</v>
      </c>
      <c r="I10170">
        <v>1.86</v>
      </c>
      <c r="L10170" t="s">
        <v>2396</v>
      </c>
      <c r="M10170">
        <v>2024</v>
      </c>
      <c r="O10170" t="str">
        <f t="shared" si="474"/>
        <v>MARUBENI FASHION LINK LTD.-288782-THREAD,SAMJIN NYLON, 70D-3894-YD</v>
      </c>
      <c r="P10170">
        <f>COUNTIF($O$3:O10170,O10170)</f>
        <v>4</v>
      </c>
      <c r="Q10170">
        <f t="shared" si="475"/>
        <v>16.789999999999996</v>
      </c>
      <c r="R10170">
        <f t="shared" si="476"/>
        <v>0</v>
      </c>
    </row>
    <row r="10171" spans="1:18" x14ac:dyDescent="0.25">
      <c r="A10171">
        <v>288782</v>
      </c>
      <c r="B10171" t="s">
        <v>5570</v>
      </c>
      <c r="C10171">
        <v>3894</v>
      </c>
      <c r="D10171" t="s">
        <v>215</v>
      </c>
      <c r="E10171" t="s">
        <v>5480</v>
      </c>
      <c r="F10171" t="s">
        <v>4087</v>
      </c>
      <c r="G10171" t="s">
        <v>26</v>
      </c>
      <c r="H10171">
        <v>0</v>
      </c>
      <c r="I10171">
        <v>0</v>
      </c>
      <c r="L10171" t="s">
        <v>2396</v>
      </c>
      <c r="M10171">
        <v>2024</v>
      </c>
      <c r="O10171" t="str">
        <f t="shared" si="474"/>
        <v>MARUBENI FASHION LINK LTD.-288782-THREAD,SAMJIN NYLON, 70D-3894-YD</v>
      </c>
      <c r="P10171">
        <f>COUNTIF($O$3:O10171,O10171)</f>
        <v>5</v>
      </c>
      <c r="Q10171">
        <f t="shared" si="475"/>
        <v>16.789999999999996</v>
      </c>
      <c r="R10171">
        <f t="shared" si="476"/>
        <v>0</v>
      </c>
    </row>
    <row r="10172" spans="1:18" x14ac:dyDescent="0.25">
      <c r="A10172">
        <v>288782</v>
      </c>
      <c r="B10172" t="s">
        <v>5570</v>
      </c>
      <c r="C10172">
        <v>3894</v>
      </c>
      <c r="D10172" t="s">
        <v>215</v>
      </c>
      <c r="E10172" t="s">
        <v>5481</v>
      </c>
      <c r="F10172" t="s">
        <v>4087</v>
      </c>
      <c r="G10172" t="s">
        <v>26</v>
      </c>
      <c r="H10172">
        <v>0</v>
      </c>
      <c r="I10172">
        <v>0</v>
      </c>
      <c r="L10172" t="s">
        <v>2396</v>
      </c>
      <c r="M10172">
        <v>2024</v>
      </c>
      <c r="O10172" t="str">
        <f t="shared" si="474"/>
        <v>MARUBENI FASHION LINK LTD.-288782-THREAD,SAMJIN NYLON, 70D-3894-YD</v>
      </c>
      <c r="P10172">
        <f>COUNTIF($O$3:O10172,O10172)</f>
        <v>6</v>
      </c>
      <c r="Q10172">
        <f t="shared" si="475"/>
        <v>16.789999999999996</v>
      </c>
      <c r="R10172">
        <f t="shared" si="476"/>
        <v>0</v>
      </c>
    </row>
    <row r="10173" spans="1:18" x14ac:dyDescent="0.25">
      <c r="A10173">
        <v>288782</v>
      </c>
      <c r="B10173" t="s">
        <v>5570</v>
      </c>
      <c r="C10173">
        <v>3894</v>
      </c>
      <c r="D10173" t="s">
        <v>215</v>
      </c>
      <c r="E10173" t="s">
        <v>5482</v>
      </c>
      <c r="F10173" t="s">
        <v>4087</v>
      </c>
      <c r="G10173" t="s">
        <v>26</v>
      </c>
      <c r="H10173">
        <v>10936</v>
      </c>
      <c r="I10173">
        <v>2.2999999999999936</v>
      </c>
      <c r="L10173" t="s">
        <v>2396</v>
      </c>
      <c r="M10173">
        <v>2024</v>
      </c>
      <c r="O10173" t="str">
        <f t="shared" si="474"/>
        <v>MARUBENI FASHION LINK LTD.-288782-THREAD,SAMJIN NYLON, 70D-3894-YD</v>
      </c>
      <c r="P10173">
        <f>COUNTIF($O$3:O10173,O10173)</f>
        <v>7</v>
      </c>
      <c r="Q10173">
        <f t="shared" si="475"/>
        <v>16.789999999999996</v>
      </c>
      <c r="R10173">
        <f t="shared" si="476"/>
        <v>0</v>
      </c>
    </row>
    <row r="10174" spans="1:18" x14ac:dyDescent="0.25">
      <c r="A10174">
        <v>288782</v>
      </c>
      <c r="B10174" t="s">
        <v>5570</v>
      </c>
      <c r="C10174">
        <v>3894</v>
      </c>
      <c r="D10174" t="s">
        <v>266</v>
      </c>
      <c r="E10174" t="s">
        <v>267</v>
      </c>
      <c r="F10174" t="s">
        <v>4087</v>
      </c>
      <c r="G10174" t="s">
        <v>32</v>
      </c>
      <c r="H10174">
        <v>0</v>
      </c>
      <c r="L10174" t="s">
        <v>2396</v>
      </c>
      <c r="M10174">
        <v>2024</v>
      </c>
      <c r="O10174" t="str">
        <f t="shared" si="474"/>
        <v>PENTEX LTD-288782-THREAD,SAMJIN NYLON, 70D-3894-YD</v>
      </c>
      <c r="P10174">
        <f>COUNTIF($O$3:O10174,O10174)</f>
        <v>2</v>
      </c>
      <c r="Q10174">
        <f t="shared" si="475"/>
        <v>0</v>
      </c>
      <c r="R10174">
        <f t="shared" si="476"/>
        <v>0</v>
      </c>
    </row>
    <row r="10175" spans="1:18" x14ac:dyDescent="0.25">
      <c r="A10175">
        <v>288782</v>
      </c>
      <c r="B10175" t="s">
        <v>5570</v>
      </c>
      <c r="C10175">
        <v>3894</v>
      </c>
      <c r="F10175" t="s">
        <v>4087</v>
      </c>
      <c r="G10175" t="s">
        <v>22</v>
      </c>
      <c r="L10175" t="s">
        <v>2396</v>
      </c>
      <c r="M10175">
        <v>2024</v>
      </c>
      <c r="O10175" t="str">
        <f t="shared" si="474"/>
        <v>ITOCHU CORPORATION TOKSD SECTI-288782-THREAD,SAMJIN NYLON, 70D-3894-YD</v>
      </c>
      <c r="P10175">
        <f>COUNTIF($O$3:O10175,O10175)</f>
        <v>1</v>
      </c>
      <c r="Q10175">
        <f t="shared" si="475"/>
        <v>0</v>
      </c>
      <c r="R10175">
        <f t="shared" si="476"/>
        <v>0</v>
      </c>
    </row>
    <row r="10176" spans="1:18" x14ac:dyDescent="0.25">
      <c r="A10176">
        <v>288783</v>
      </c>
      <c r="B10176" t="s">
        <v>4383</v>
      </c>
      <c r="C10176" t="s">
        <v>5580</v>
      </c>
      <c r="D10176" t="s">
        <v>29</v>
      </c>
      <c r="E10176" t="s">
        <v>31</v>
      </c>
      <c r="F10176" t="s">
        <v>4087</v>
      </c>
      <c r="G10176" t="s">
        <v>32</v>
      </c>
      <c r="H10176">
        <v>0</v>
      </c>
      <c r="J10176" t="s">
        <v>23</v>
      </c>
      <c r="K10176" t="s">
        <v>23</v>
      </c>
      <c r="L10176" t="s">
        <v>1350</v>
      </c>
      <c r="M10176">
        <v>2024</v>
      </c>
      <c r="O10176" t="str">
        <f t="shared" si="474"/>
        <v>PENTEX LTD-288783-THREAD,SAMJIN@5000MT-3492, 40/2-YD</v>
      </c>
      <c r="P10176">
        <f>COUNTIF($O$3:O10176,O10176)</f>
        <v>1</v>
      </c>
      <c r="Q10176">
        <f t="shared" si="475"/>
        <v>0</v>
      </c>
      <c r="R10176">
        <f t="shared" si="476"/>
        <v>0</v>
      </c>
    </row>
    <row r="10177" spans="1:18" x14ac:dyDescent="0.25">
      <c r="A10177">
        <v>288783</v>
      </c>
      <c r="B10177" t="s">
        <v>4383</v>
      </c>
      <c r="C10177" t="s">
        <v>5580</v>
      </c>
      <c r="D10177" t="s">
        <v>29</v>
      </c>
      <c r="E10177" t="s">
        <v>33</v>
      </c>
      <c r="F10177" t="s">
        <v>4087</v>
      </c>
      <c r="G10177" t="s">
        <v>34</v>
      </c>
      <c r="H10177">
        <v>0</v>
      </c>
      <c r="L10177" t="s">
        <v>1350</v>
      </c>
      <c r="M10177">
        <v>2024</v>
      </c>
      <c r="O10177" t="str">
        <f t="shared" si="474"/>
        <v>HEXAPOLE COMPANY LIMITED-288783-THREAD,SAMJIN@5000MT-3492, 40/2-YD</v>
      </c>
      <c r="P10177">
        <f>COUNTIF($O$3:O10177,O10177)</f>
        <v>1</v>
      </c>
      <c r="Q10177">
        <f t="shared" si="475"/>
        <v>0</v>
      </c>
      <c r="R10177">
        <f t="shared" si="476"/>
        <v>0</v>
      </c>
    </row>
    <row r="10178" spans="1:18" x14ac:dyDescent="0.25">
      <c r="A10178">
        <v>288783</v>
      </c>
      <c r="B10178" t="s">
        <v>4383</v>
      </c>
      <c r="C10178" t="s">
        <v>5580</v>
      </c>
      <c r="D10178" t="s">
        <v>4803</v>
      </c>
      <c r="E10178" t="s">
        <v>4807</v>
      </c>
      <c r="F10178" t="s">
        <v>4087</v>
      </c>
      <c r="G10178" t="s">
        <v>26</v>
      </c>
      <c r="H10178">
        <v>0</v>
      </c>
      <c r="I10178">
        <v>0</v>
      </c>
      <c r="L10178" t="s">
        <v>1350</v>
      </c>
      <c r="M10178">
        <v>2024</v>
      </c>
      <c r="O10178" t="str">
        <f t="shared" si="474"/>
        <v>MARUBENI FASHION LINK LTD.-288783-THREAD,SAMJIN@5000MT-3492, 40/2-YD</v>
      </c>
      <c r="P10178">
        <f>COUNTIF($O$3:O10178,O10178)</f>
        <v>1</v>
      </c>
      <c r="Q10178">
        <f t="shared" si="475"/>
        <v>3.2799999999999834</v>
      </c>
      <c r="R10178">
        <f t="shared" si="476"/>
        <v>0</v>
      </c>
    </row>
    <row r="10179" spans="1:18" x14ac:dyDescent="0.25">
      <c r="A10179">
        <v>288783</v>
      </c>
      <c r="B10179" t="s">
        <v>4383</v>
      </c>
      <c r="C10179" t="s">
        <v>5580</v>
      </c>
      <c r="D10179" t="s">
        <v>4803</v>
      </c>
      <c r="E10179" t="s">
        <v>4808</v>
      </c>
      <c r="F10179" t="s">
        <v>4087</v>
      </c>
      <c r="G10179" t="s">
        <v>26</v>
      </c>
      <c r="H10179">
        <v>0</v>
      </c>
      <c r="I10179">
        <v>0</v>
      </c>
      <c r="L10179" t="s">
        <v>1350</v>
      </c>
      <c r="M10179">
        <v>2024</v>
      </c>
      <c r="O10179" t="str">
        <f t="shared" si="474"/>
        <v>MARUBENI FASHION LINK LTD.-288783-THREAD,SAMJIN@5000MT-3492, 40/2-YD</v>
      </c>
      <c r="P10179">
        <f>COUNTIF($O$3:O10179,O10179)</f>
        <v>2</v>
      </c>
      <c r="Q10179">
        <f t="shared" si="475"/>
        <v>3.2799999999999834</v>
      </c>
      <c r="R10179">
        <f t="shared" si="476"/>
        <v>0</v>
      </c>
    </row>
    <row r="10180" spans="1:18" x14ac:dyDescent="0.25">
      <c r="A10180">
        <v>288783</v>
      </c>
      <c r="B10180" t="s">
        <v>4383</v>
      </c>
      <c r="C10180" t="s">
        <v>5580</v>
      </c>
      <c r="D10180" t="s">
        <v>5178</v>
      </c>
      <c r="E10180" t="s">
        <v>4807</v>
      </c>
      <c r="F10180" t="s">
        <v>4087</v>
      </c>
      <c r="G10180" t="s">
        <v>26</v>
      </c>
      <c r="H10180">
        <v>10936</v>
      </c>
      <c r="I10180">
        <v>1.0900000000000001</v>
      </c>
      <c r="L10180" t="s">
        <v>1350</v>
      </c>
      <c r="M10180">
        <v>2024</v>
      </c>
      <c r="O10180" t="str">
        <f t="shared" ref="O10180:O10243" si="477">G10180&amp;"-"&amp;A10180&amp;"-"&amp;B10180&amp;"-"&amp;C10180&amp;"-"&amp;F10180</f>
        <v>MARUBENI FASHION LINK LTD.-288783-THREAD,SAMJIN@5000MT-3492, 40/2-YD</v>
      </c>
      <c r="P10180">
        <f>COUNTIF($O$3:O10180,O10180)</f>
        <v>3</v>
      </c>
      <c r="Q10180">
        <f t="shared" ref="Q10180:Q10243" si="478">SUMIF($O$4:$O$18090,O10180,$I$4:$I$18090)</f>
        <v>3.2799999999999834</v>
      </c>
      <c r="R10180">
        <f t="shared" ref="R10180:R10243" si="479">SUMIF($O$4:$O$18090,O10180,$J$4:$J$18090)</f>
        <v>0</v>
      </c>
    </row>
    <row r="10181" spans="1:18" x14ac:dyDescent="0.25">
      <c r="A10181">
        <v>288783</v>
      </c>
      <c r="B10181" t="s">
        <v>4383</v>
      </c>
      <c r="C10181" t="s">
        <v>5580</v>
      </c>
      <c r="D10181" t="s">
        <v>215</v>
      </c>
      <c r="E10181" t="s">
        <v>5574</v>
      </c>
      <c r="F10181" t="s">
        <v>4087</v>
      </c>
      <c r="G10181" t="s">
        <v>26</v>
      </c>
      <c r="H10181">
        <v>16404</v>
      </c>
      <c r="I10181">
        <v>2.1899999999999835</v>
      </c>
      <c r="L10181" t="s">
        <v>1350</v>
      </c>
      <c r="M10181">
        <v>2024</v>
      </c>
      <c r="O10181" t="str">
        <f t="shared" si="477"/>
        <v>MARUBENI FASHION LINK LTD.-288783-THREAD,SAMJIN@5000MT-3492, 40/2-YD</v>
      </c>
      <c r="P10181">
        <f>COUNTIF($O$3:O10181,O10181)</f>
        <v>4</v>
      </c>
      <c r="Q10181">
        <f t="shared" si="478"/>
        <v>3.2799999999999834</v>
      </c>
      <c r="R10181">
        <f t="shared" si="479"/>
        <v>0</v>
      </c>
    </row>
    <row r="10182" spans="1:18" x14ac:dyDescent="0.25">
      <c r="A10182">
        <v>288783</v>
      </c>
      <c r="B10182" t="s">
        <v>4383</v>
      </c>
      <c r="C10182" t="s">
        <v>5580</v>
      </c>
      <c r="D10182" t="s">
        <v>215</v>
      </c>
      <c r="E10182" t="s">
        <v>5575</v>
      </c>
      <c r="F10182" t="s">
        <v>4087</v>
      </c>
      <c r="G10182" t="s">
        <v>26</v>
      </c>
      <c r="H10182">
        <v>0</v>
      </c>
      <c r="I10182">
        <v>0</v>
      </c>
      <c r="L10182" t="s">
        <v>1350</v>
      </c>
      <c r="M10182">
        <v>2024</v>
      </c>
      <c r="O10182" t="str">
        <f t="shared" si="477"/>
        <v>MARUBENI FASHION LINK LTD.-288783-THREAD,SAMJIN@5000MT-3492, 40/2-YD</v>
      </c>
      <c r="P10182">
        <f>COUNTIF($O$3:O10182,O10182)</f>
        <v>5</v>
      </c>
      <c r="Q10182">
        <f t="shared" si="478"/>
        <v>3.2799999999999834</v>
      </c>
      <c r="R10182">
        <f t="shared" si="479"/>
        <v>0</v>
      </c>
    </row>
    <row r="10183" spans="1:18" x14ac:dyDescent="0.25">
      <c r="A10183">
        <v>288783</v>
      </c>
      <c r="B10183" t="s">
        <v>4383</v>
      </c>
      <c r="C10183" t="s">
        <v>5580</v>
      </c>
      <c r="D10183" t="s">
        <v>266</v>
      </c>
      <c r="E10183" t="s">
        <v>267</v>
      </c>
      <c r="F10183" t="s">
        <v>4087</v>
      </c>
      <c r="G10183" t="s">
        <v>32</v>
      </c>
      <c r="H10183">
        <v>0</v>
      </c>
      <c r="L10183" t="s">
        <v>1350</v>
      </c>
      <c r="M10183">
        <v>2024</v>
      </c>
      <c r="O10183" t="str">
        <f t="shared" si="477"/>
        <v>PENTEX LTD-288783-THREAD,SAMJIN@5000MT-3492, 40/2-YD</v>
      </c>
      <c r="P10183">
        <f>COUNTIF($O$3:O10183,O10183)</f>
        <v>2</v>
      </c>
      <c r="Q10183">
        <f t="shared" si="478"/>
        <v>0</v>
      </c>
      <c r="R10183">
        <f t="shared" si="479"/>
        <v>0</v>
      </c>
    </row>
    <row r="10184" spans="1:18" x14ac:dyDescent="0.25">
      <c r="A10184">
        <v>288783</v>
      </c>
      <c r="B10184" t="s">
        <v>4383</v>
      </c>
      <c r="C10184" t="s">
        <v>5580</v>
      </c>
      <c r="F10184" t="s">
        <v>4087</v>
      </c>
      <c r="G10184" t="s">
        <v>22</v>
      </c>
      <c r="L10184" t="s">
        <v>1350</v>
      </c>
      <c r="M10184">
        <v>2024</v>
      </c>
      <c r="O10184" t="str">
        <f t="shared" si="477"/>
        <v>ITOCHU CORPORATION TOKSD SECTI-288783-THREAD,SAMJIN@5000MT-3492, 40/2-YD</v>
      </c>
      <c r="P10184">
        <f>COUNTIF($O$3:O10184,O10184)</f>
        <v>1</v>
      </c>
      <c r="Q10184">
        <f t="shared" si="478"/>
        <v>0</v>
      </c>
      <c r="R10184">
        <f t="shared" si="479"/>
        <v>0</v>
      </c>
    </row>
    <row r="10185" spans="1:18" x14ac:dyDescent="0.25">
      <c r="A10185">
        <v>288784</v>
      </c>
      <c r="B10185" t="s">
        <v>5570</v>
      </c>
      <c r="C10185">
        <v>3492</v>
      </c>
      <c r="D10185" t="s">
        <v>29</v>
      </c>
      <c r="E10185" t="s">
        <v>31</v>
      </c>
      <c r="F10185" t="s">
        <v>4087</v>
      </c>
      <c r="G10185" t="s">
        <v>32</v>
      </c>
      <c r="H10185">
        <v>0</v>
      </c>
      <c r="J10185" t="s">
        <v>23</v>
      </c>
      <c r="K10185" t="s">
        <v>23</v>
      </c>
      <c r="L10185" t="s">
        <v>1350</v>
      </c>
      <c r="M10185">
        <v>2024</v>
      </c>
      <c r="O10185" t="str">
        <f t="shared" si="477"/>
        <v>PENTEX LTD-288784-THREAD,SAMJIN NYLON, 70D-3492-YD</v>
      </c>
      <c r="P10185">
        <f>COUNTIF($O$3:O10185,O10185)</f>
        <v>1</v>
      </c>
      <c r="Q10185">
        <f t="shared" si="478"/>
        <v>0</v>
      </c>
      <c r="R10185">
        <f t="shared" si="479"/>
        <v>0</v>
      </c>
    </row>
    <row r="10186" spans="1:18" x14ac:dyDescent="0.25">
      <c r="A10186">
        <v>288784</v>
      </c>
      <c r="B10186" t="s">
        <v>5570</v>
      </c>
      <c r="C10186">
        <v>3492</v>
      </c>
      <c r="D10186" t="s">
        <v>29</v>
      </c>
      <c r="E10186" t="s">
        <v>33</v>
      </c>
      <c r="F10186" t="s">
        <v>4087</v>
      </c>
      <c r="G10186" t="s">
        <v>34</v>
      </c>
      <c r="H10186">
        <v>0</v>
      </c>
      <c r="L10186" t="s">
        <v>1350</v>
      </c>
      <c r="M10186">
        <v>2024</v>
      </c>
      <c r="O10186" t="str">
        <f t="shared" si="477"/>
        <v>HEXAPOLE COMPANY LIMITED-288784-THREAD,SAMJIN NYLON, 70D-3492-YD</v>
      </c>
      <c r="P10186">
        <f>COUNTIF($O$3:O10186,O10186)</f>
        <v>1</v>
      </c>
      <c r="Q10186">
        <f t="shared" si="478"/>
        <v>0</v>
      </c>
      <c r="R10186">
        <f t="shared" si="479"/>
        <v>0</v>
      </c>
    </row>
    <row r="10187" spans="1:18" x14ac:dyDescent="0.25">
      <c r="A10187">
        <v>288784</v>
      </c>
      <c r="B10187" t="s">
        <v>5570</v>
      </c>
      <c r="C10187">
        <v>3492</v>
      </c>
      <c r="D10187" t="s">
        <v>4803</v>
      </c>
      <c r="E10187" t="s">
        <v>4807</v>
      </c>
      <c r="F10187" t="s">
        <v>4087</v>
      </c>
      <c r="G10187" t="s">
        <v>26</v>
      </c>
      <c r="H10187">
        <v>0</v>
      </c>
      <c r="I10187">
        <v>4.8500000000000068</v>
      </c>
      <c r="L10187" t="s">
        <v>1350</v>
      </c>
      <c r="M10187">
        <v>2024</v>
      </c>
      <c r="O10187" t="str">
        <f t="shared" si="477"/>
        <v>MARUBENI FASHION LINK LTD.-288784-THREAD,SAMJIN NYLON, 70D-3492-YD</v>
      </c>
      <c r="P10187">
        <f>COUNTIF($O$3:O10187,O10187)</f>
        <v>1</v>
      </c>
      <c r="Q10187">
        <f t="shared" si="478"/>
        <v>10.500000000000014</v>
      </c>
      <c r="R10187">
        <f t="shared" si="479"/>
        <v>0</v>
      </c>
    </row>
    <row r="10188" spans="1:18" x14ac:dyDescent="0.25">
      <c r="A10188">
        <v>288784</v>
      </c>
      <c r="B10188" t="s">
        <v>5570</v>
      </c>
      <c r="C10188">
        <v>3492</v>
      </c>
      <c r="D10188" t="s">
        <v>4803</v>
      </c>
      <c r="E10188" t="s">
        <v>4808</v>
      </c>
      <c r="F10188" t="s">
        <v>4087</v>
      </c>
      <c r="G10188" t="s">
        <v>26</v>
      </c>
      <c r="H10188">
        <v>0</v>
      </c>
      <c r="I10188">
        <v>2.1999999999999993</v>
      </c>
      <c r="L10188" t="s">
        <v>1350</v>
      </c>
      <c r="M10188">
        <v>2024</v>
      </c>
      <c r="O10188" t="str">
        <f t="shared" si="477"/>
        <v>MARUBENI FASHION LINK LTD.-288784-THREAD,SAMJIN NYLON, 70D-3492-YD</v>
      </c>
      <c r="P10188">
        <f>COUNTIF($O$3:O10188,O10188)</f>
        <v>2</v>
      </c>
      <c r="Q10188">
        <f t="shared" si="478"/>
        <v>10.500000000000014</v>
      </c>
      <c r="R10188">
        <f t="shared" si="479"/>
        <v>0</v>
      </c>
    </row>
    <row r="10189" spans="1:18" x14ac:dyDescent="0.25">
      <c r="A10189">
        <v>288784</v>
      </c>
      <c r="B10189" t="s">
        <v>5570</v>
      </c>
      <c r="C10189">
        <v>3492</v>
      </c>
      <c r="D10189" t="s">
        <v>215</v>
      </c>
      <c r="E10189" t="s">
        <v>5574</v>
      </c>
      <c r="F10189" t="s">
        <v>4087</v>
      </c>
      <c r="G10189" t="s">
        <v>26</v>
      </c>
      <c r="H10189">
        <v>10936</v>
      </c>
      <c r="I10189">
        <v>2.2999999999999963</v>
      </c>
      <c r="L10189" t="s">
        <v>1350</v>
      </c>
      <c r="M10189">
        <v>2024</v>
      </c>
      <c r="O10189" t="str">
        <f t="shared" si="477"/>
        <v>MARUBENI FASHION LINK LTD.-288784-THREAD,SAMJIN NYLON, 70D-3492-YD</v>
      </c>
      <c r="P10189">
        <f>COUNTIF($O$3:O10189,O10189)</f>
        <v>3</v>
      </c>
      <c r="Q10189">
        <f t="shared" si="478"/>
        <v>10.500000000000014</v>
      </c>
      <c r="R10189">
        <f t="shared" si="479"/>
        <v>0</v>
      </c>
    </row>
    <row r="10190" spans="1:18" x14ac:dyDescent="0.25">
      <c r="A10190">
        <v>288784</v>
      </c>
      <c r="B10190" t="s">
        <v>5570</v>
      </c>
      <c r="C10190">
        <v>3492</v>
      </c>
      <c r="D10190" t="s">
        <v>215</v>
      </c>
      <c r="E10190" t="s">
        <v>5575</v>
      </c>
      <c r="F10190" t="s">
        <v>4087</v>
      </c>
      <c r="G10190" t="s">
        <v>26</v>
      </c>
      <c r="H10190">
        <v>5468</v>
      </c>
      <c r="I10190">
        <v>1.1500000000000123</v>
      </c>
      <c r="L10190" t="s">
        <v>1350</v>
      </c>
      <c r="M10190">
        <v>2024</v>
      </c>
      <c r="O10190" t="str">
        <f t="shared" si="477"/>
        <v>MARUBENI FASHION LINK LTD.-288784-THREAD,SAMJIN NYLON, 70D-3492-YD</v>
      </c>
      <c r="P10190">
        <f>COUNTIF($O$3:O10190,O10190)</f>
        <v>4</v>
      </c>
      <c r="Q10190">
        <f t="shared" si="478"/>
        <v>10.500000000000014</v>
      </c>
      <c r="R10190">
        <f t="shared" si="479"/>
        <v>0</v>
      </c>
    </row>
    <row r="10191" spans="1:18" x14ac:dyDescent="0.25">
      <c r="A10191">
        <v>288784</v>
      </c>
      <c r="B10191" t="s">
        <v>5570</v>
      </c>
      <c r="C10191">
        <v>3492</v>
      </c>
      <c r="D10191" t="s">
        <v>266</v>
      </c>
      <c r="E10191" t="s">
        <v>267</v>
      </c>
      <c r="F10191" t="s">
        <v>4087</v>
      </c>
      <c r="G10191" t="s">
        <v>32</v>
      </c>
      <c r="H10191">
        <v>0</v>
      </c>
      <c r="L10191" t="s">
        <v>1350</v>
      </c>
      <c r="M10191">
        <v>2024</v>
      </c>
      <c r="O10191" t="str">
        <f t="shared" si="477"/>
        <v>PENTEX LTD-288784-THREAD,SAMJIN NYLON, 70D-3492-YD</v>
      </c>
      <c r="P10191">
        <f>COUNTIF($O$3:O10191,O10191)</f>
        <v>2</v>
      </c>
      <c r="Q10191">
        <f t="shared" si="478"/>
        <v>0</v>
      </c>
      <c r="R10191">
        <f t="shared" si="479"/>
        <v>0</v>
      </c>
    </row>
    <row r="10192" spans="1:18" x14ac:dyDescent="0.25">
      <c r="A10192">
        <v>288784</v>
      </c>
      <c r="B10192" t="s">
        <v>5570</v>
      </c>
      <c r="C10192">
        <v>3492</v>
      </c>
      <c r="F10192" t="s">
        <v>4087</v>
      </c>
      <c r="G10192" t="s">
        <v>22</v>
      </c>
      <c r="L10192" t="s">
        <v>1350</v>
      </c>
      <c r="M10192">
        <v>2024</v>
      </c>
      <c r="O10192" t="str">
        <f t="shared" si="477"/>
        <v>ITOCHU CORPORATION TOKSD SECTI-288784-THREAD,SAMJIN NYLON, 70D-3492-YD</v>
      </c>
      <c r="P10192">
        <f>COUNTIF($O$3:O10192,O10192)</f>
        <v>1</v>
      </c>
      <c r="Q10192">
        <f t="shared" si="478"/>
        <v>0</v>
      </c>
      <c r="R10192">
        <f t="shared" si="479"/>
        <v>0</v>
      </c>
    </row>
    <row r="10193" spans="1:18" x14ac:dyDescent="0.25">
      <c r="A10193">
        <v>289053</v>
      </c>
      <c r="B10193" t="s">
        <v>5581</v>
      </c>
      <c r="C10193" t="s">
        <v>5582</v>
      </c>
      <c r="D10193" t="s">
        <v>29</v>
      </c>
      <c r="E10193" t="s">
        <v>2000</v>
      </c>
      <c r="F10193" t="s">
        <v>4087</v>
      </c>
      <c r="G10193" t="s">
        <v>34</v>
      </c>
      <c r="H10193">
        <v>0</v>
      </c>
      <c r="J10193" t="s">
        <v>23</v>
      </c>
      <c r="K10193" t="s">
        <v>23</v>
      </c>
      <c r="L10193" t="s">
        <v>24</v>
      </c>
      <c r="M10193">
        <v>2024</v>
      </c>
      <c r="O10193" t="str">
        <f t="shared" si="477"/>
        <v>HEXAPOLE COMPANY LIMITED-289053-THREAD,SAMJIN@2500MT-12-1071B,COL GOLD, 20/2-YD</v>
      </c>
      <c r="P10193">
        <f>COUNTIF($O$3:O10193,O10193)</f>
        <v>1</v>
      </c>
      <c r="Q10193">
        <f t="shared" si="478"/>
        <v>0</v>
      </c>
      <c r="R10193">
        <f t="shared" si="479"/>
        <v>0</v>
      </c>
    </row>
    <row r="10194" spans="1:18" x14ac:dyDescent="0.25">
      <c r="A10194">
        <v>289053</v>
      </c>
      <c r="B10194" t="s">
        <v>5581</v>
      </c>
      <c r="C10194" t="s">
        <v>5582</v>
      </c>
      <c r="D10194" t="s">
        <v>29</v>
      </c>
      <c r="E10194" t="s">
        <v>30</v>
      </c>
      <c r="F10194" t="s">
        <v>4087</v>
      </c>
      <c r="G10194" t="s">
        <v>34</v>
      </c>
      <c r="H10194">
        <v>0</v>
      </c>
      <c r="L10194" t="s">
        <v>24</v>
      </c>
      <c r="M10194">
        <v>2024</v>
      </c>
      <c r="O10194" t="str">
        <f t="shared" si="477"/>
        <v>HEXAPOLE COMPANY LIMITED-289053-THREAD,SAMJIN@2500MT-12-1071B,COL GOLD, 20/2-YD</v>
      </c>
      <c r="P10194">
        <f>COUNTIF($O$3:O10194,O10194)</f>
        <v>2</v>
      </c>
      <c r="Q10194">
        <f t="shared" si="478"/>
        <v>0</v>
      </c>
      <c r="R10194">
        <f t="shared" si="479"/>
        <v>0</v>
      </c>
    </row>
    <row r="10195" spans="1:18" x14ac:dyDescent="0.25">
      <c r="A10195">
        <v>289053</v>
      </c>
      <c r="B10195" t="s">
        <v>5581</v>
      </c>
      <c r="C10195" t="s">
        <v>5582</v>
      </c>
      <c r="D10195" t="s">
        <v>29</v>
      </c>
      <c r="E10195" t="s">
        <v>33</v>
      </c>
      <c r="F10195" t="s">
        <v>4087</v>
      </c>
      <c r="G10195" t="s">
        <v>34</v>
      </c>
      <c r="H10195">
        <v>0</v>
      </c>
      <c r="L10195" t="s">
        <v>24</v>
      </c>
      <c r="M10195">
        <v>2024</v>
      </c>
      <c r="O10195" t="str">
        <f t="shared" si="477"/>
        <v>HEXAPOLE COMPANY LIMITED-289053-THREAD,SAMJIN@2500MT-12-1071B,COL GOLD, 20/2-YD</v>
      </c>
      <c r="P10195">
        <f>COUNTIF($O$3:O10195,O10195)</f>
        <v>3</v>
      </c>
      <c r="Q10195">
        <f t="shared" si="478"/>
        <v>0</v>
      </c>
      <c r="R10195">
        <f t="shared" si="479"/>
        <v>0</v>
      </c>
    </row>
    <row r="10196" spans="1:18" x14ac:dyDescent="0.25">
      <c r="A10196">
        <v>289053</v>
      </c>
      <c r="B10196" t="s">
        <v>5581</v>
      </c>
      <c r="C10196" t="s">
        <v>5582</v>
      </c>
      <c r="D10196" t="s">
        <v>29</v>
      </c>
      <c r="E10196" t="s">
        <v>5583</v>
      </c>
      <c r="F10196" t="s">
        <v>4087</v>
      </c>
      <c r="G10196" t="s">
        <v>34</v>
      </c>
      <c r="H10196">
        <v>0</v>
      </c>
      <c r="L10196" t="s">
        <v>24</v>
      </c>
      <c r="M10196">
        <v>2024</v>
      </c>
      <c r="O10196" t="str">
        <f t="shared" si="477"/>
        <v>HEXAPOLE COMPANY LIMITED-289053-THREAD,SAMJIN@2500MT-12-1071B,COL GOLD, 20/2-YD</v>
      </c>
      <c r="P10196">
        <f>COUNTIF($O$3:O10196,O10196)</f>
        <v>4</v>
      </c>
      <c r="Q10196">
        <f t="shared" si="478"/>
        <v>0</v>
      </c>
      <c r="R10196">
        <f t="shared" si="479"/>
        <v>0</v>
      </c>
    </row>
    <row r="10197" spans="1:18" x14ac:dyDescent="0.25">
      <c r="A10197">
        <v>289053</v>
      </c>
      <c r="B10197" t="s">
        <v>5581</v>
      </c>
      <c r="C10197" t="s">
        <v>5582</v>
      </c>
      <c r="D10197" t="s">
        <v>29</v>
      </c>
      <c r="E10197" t="s">
        <v>5584</v>
      </c>
      <c r="F10197" t="s">
        <v>4087</v>
      </c>
      <c r="G10197" t="s">
        <v>34</v>
      </c>
      <c r="H10197">
        <v>0</v>
      </c>
      <c r="L10197" t="s">
        <v>24</v>
      </c>
      <c r="M10197">
        <v>2024</v>
      </c>
      <c r="O10197" t="str">
        <f t="shared" si="477"/>
        <v>HEXAPOLE COMPANY LIMITED-289053-THREAD,SAMJIN@2500MT-12-1071B,COL GOLD, 20/2-YD</v>
      </c>
      <c r="P10197">
        <f>COUNTIF($O$3:O10197,O10197)</f>
        <v>5</v>
      </c>
      <c r="Q10197">
        <f t="shared" si="478"/>
        <v>0</v>
      </c>
      <c r="R10197">
        <f t="shared" si="479"/>
        <v>0</v>
      </c>
    </row>
    <row r="10198" spans="1:18" x14ac:dyDescent="0.25">
      <c r="A10198">
        <v>289053</v>
      </c>
      <c r="B10198" t="s">
        <v>5581</v>
      </c>
      <c r="C10198" t="s">
        <v>5582</v>
      </c>
      <c r="D10198" t="s">
        <v>29</v>
      </c>
      <c r="E10198" t="s">
        <v>4802</v>
      </c>
      <c r="F10198" t="s">
        <v>4087</v>
      </c>
      <c r="G10198" t="s">
        <v>34</v>
      </c>
      <c r="H10198">
        <v>0</v>
      </c>
      <c r="L10198" t="s">
        <v>24</v>
      </c>
      <c r="M10198">
        <v>2024</v>
      </c>
      <c r="O10198" t="str">
        <f t="shared" si="477"/>
        <v>HEXAPOLE COMPANY LIMITED-289053-THREAD,SAMJIN@2500MT-12-1071B,COL GOLD, 20/2-YD</v>
      </c>
      <c r="P10198">
        <f>COUNTIF($O$3:O10198,O10198)</f>
        <v>6</v>
      </c>
      <c r="Q10198">
        <f t="shared" si="478"/>
        <v>0</v>
      </c>
      <c r="R10198">
        <f t="shared" si="479"/>
        <v>0</v>
      </c>
    </row>
    <row r="10199" spans="1:18" x14ac:dyDescent="0.25">
      <c r="A10199">
        <v>289053</v>
      </c>
      <c r="B10199" t="s">
        <v>5581</v>
      </c>
      <c r="C10199" t="s">
        <v>5582</v>
      </c>
      <c r="D10199" t="s">
        <v>29</v>
      </c>
      <c r="E10199" t="s">
        <v>5585</v>
      </c>
      <c r="F10199" t="s">
        <v>4087</v>
      </c>
      <c r="G10199" t="s">
        <v>37</v>
      </c>
      <c r="H10199">
        <v>0</v>
      </c>
      <c r="L10199" t="s">
        <v>24</v>
      </c>
      <c r="M10199">
        <v>2024</v>
      </c>
      <c r="O10199" t="str">
        <f t="shared" si="477"/>
        <v>MARUBENI CORPORATION JEPANG-289053-THREAD,SAMJIN@2500MT-12-1071B,COL GOLD, 20/2-YD</v>
      </c>
      <c r="P10199">
        <f>COUNTIF($O$3:O10199,O10199)</f>
        <v>1</v>
      </c>
      <c r="Q10199">
        <f t="shared" si="478"/>
        <v>0</v>
      </c>
      <c r="R10199">
        <f t="shared" si="479"/>
        <v>0</v>
      </c>
    </row>
    <row r="10200" spans="1:18" x14ac:dyDescent="0.25">
      <c r="A10200">
        <v>289053</v>
      </c>
      <c r="B10200" t="s">
        <v>5581</v>
      </c>
      <c r="C10200" t="s">
        <v>5582</v>
      </c>
      <c r="D10200" t="s">
        <v>29</v>
      </c>
      <c r="E10200" t="s">
        <v>278</v>
      </c>
      <c r="F10200" t="s">
        <v>4087</v>
      </c>
      <c r="G10200" t="s">
        <v>34</v>
      </c>
      <c r="H10200">
        <v>0</v>
      </c>
      <c r="L10200" t="s">
        <v>24</v>
      </c>
      <c r="M10200">
        <v>2024</v>
      </c>
      <c r="O10200" t="str">
        <f t="shared" si="477"/>
        <v>HEXAPOLE COMPANY LIMITED-289053-THREAD,SAMJIN@2500MT-12-1071B,COL GOLD, 20/2-YD</v>
      </c>
      <c r="P10200">
        <f>COUNTIF($O$3:O10200,O10200)</f>
        <v>7</v>
      </c>
      <c r="Q10200">
        <f t="shared" si="478"/>
        <v>0</v>
      </c>
      <c r="R10200">
        <f t="shared" si="479"/>
        <v>0</v>
      </c>
    </row>
    <row r="10201" spans="1:18" x14ac:dyDescent="0.25">
      <c r="A10201">
        <v>289053</v>
      </c>
      <c r="B10201" t="s">
        <v>5581</v>
      </c>
      <c r="C10201" t="s">
        <v>5582</v>
      </c>
      <c r="D10201" t="s">
        <v>29</v>
      </c>
      <c r="E10201" t="s">
        <v>281</v>
      </c>
      <c r="F10201" t="s">
        <v>4087</v>
      </c>
      <c r="G10201" t="s">
        <v>282</v>
      </c>
      <c r="H10201">
        <v>0</v>
      </c>
      <c r="L10201" t="s">
        <v>24</v>
      </c>
      <c r="M10201">
        <v>2024</v>
      </c>
      <c r="O10201" t="str">
        <f t="shared" si="477"/>
        <v>WONGARI AUSTRALIA SAMPLE-289053-THREAD,SAMJIN@2500MT-12-1071B,COL GOLD, 20/2-YD</v>
      </c>
      <c r="P10201">
        <f>COUNTIF($O$3:O10201,O10201)</f>
        <v>1</v>
      </c>
      <c r="Q10201">
        <f t="shared" si="478"/>
        <v>0</v>
      </c>
      <c r="R10201">
        <f t="shared" si="479"/>
        <v>0</v>
      </c>
    </row>
    <row r="10202" spans="1:18" x14ac:dyDescent="0.25">
      <c r="A10202">
        <v>289053</v>
      </c>
      <c r="B10202" t="s">
        <v>5581</v>
      </c>
      <c r="C10202" t="s">
        <v>5582</v>
      </c>
      <c r="D10202" t="s">
        <v>4803</v>
      </c>
      <c r="E10202" t="s">
        <v>5586</v>
      </c>
      <c r="F10202" t="s">
        <v>4087</v>
      </c>
      <c r="G10202" t="s">
        <v>26</v>
      </c>
      <c r="H10202">
        <v>0</v>
      </c>
      <c r="I10202">
        <v>0</v>
      </c>
      <c r="L10202" t="s">
        <v>24</v>
      </c>
      <c r="M10202">
        <v>2024</v>
      </c>
      <c r="O10202" t="str">
        <f t="shared" si="477"/>
        <v>MARUBENI FASHION LINK LTD.-289053-THREAD,SAMJIN@2500MT-12-1071B,COL GOLD, 20/2-YD</v>
      </c>
      <c r="P10202">
        <f>COUNTIF($O$3:O10202,O10202)</f>
        <v>1</v>
      </c>
      <c r="Q10202">
        <f t="shared" si="478"/>
        <v>67.380000000000038</v>
      </c>
      <c r="R10202">
        <f t="shared" si="479"/>
        <v>0</v>
      </c>
    </row>
    <row r="10203" spans="1:18" x14ac:dyDescent="0.25">
      <c r="A10203">
        <v>289053</v>
      </c>
      <c r="B10203" t="s">
        <v>5581</v>
      </c>
      <c r="C10203" t="s">
        <v>5582</v>
      </c>
      <c r="D10203" t="s">
        <v>4749</v>
      </c>
      <c r="E10203" t="s">
        <v>4831</v>
      </c>
      <c r="F10203" t="s">
        <v>4087</v>
      </c>
      <c r="G10203" t="s">
        <v>26</v>
      </c>
      <c r="H10203">
        <v>0</v>
      </c>
      <c r="I10203">
        <v>0</v>
      </c>
      <c r="L10203" t="s">
        <v>24</v>
      </c>
      <c r="M10203">
        <v>2024</v>
      </c>
      <c r="O10203" t="str">
        <f t="shared" si="477"/>
        <v>MARUBENI FASHION LINK LTD.-289053-THREAD,SAMJIN@2500MT-12-1071B,COL GOLD, 20/2-YD</v>
      </c>
      <c r="P10203">
        <f>COUNTIF($O$3:O10203,O10203)</f>
        <v>2</v>
      </c>
      <c r="Q10203">
        <f t="shared" si="478"/>
        <v>67.380000000000038</v>
      </c>
      <c r="R10203">
        <f t="shared" si="479"/>
        <v>0</v>
      </c>
    </row>
    <row r="10204" spans="1:18" x14ac:dyDescent="0.25">
      <c r="A10204">
        <v>289053</v>
      </c>
      <c r="B10204" t="s">
        <v>5581</v>
      </c>
      <c r="C10204" t="s">
        <v>5582</v>
      </c>
      <c r="D10204" t="s">
        <v>4749</v>
      </c>
      <c r="E10204" t="s">
        <v>4832</v>
      </c>
      <c r="F10204" t="s">
        <v>4087</v>
      </c>
      <c r="G10204" t="s">
        <v>26</v>
      </c>
      <c r="H10204">
        <v>0</v>
      </c>
      <c r="I10204">
        <v>0</v>
      </c>
      <c r="L10204" t="s">
        <v>24</v>
      </c>
      <c r="M10204">
        <v>2024</v>
      </c>
      <c r="O10204" t="str">
        <f t="shared" si="477"/>
        <v>MARUBENI FASHION LINK LTD.-289053-THREAD,SAMJIN@2500MT-12-1071B,COL GOLD, 20/2-YD</v>
      </c>
      <c r="P10204">
        <f>COUNTIF($O$3:O10204,O10204)</f>
        <v>3</v>
      </c>
      <c r="Q10204">
        <f t="shared" si="478"/>
        <v>67.380000000000038</v>
      </c>
      <c r="R10204">
        <f t="shared" si="479"/>
        <v>0</v>
      </c>
    </row>
    <row r="10205" spans="1:18" x14ac:dyDescent="0.25">
      <c r="A10205">
        <v>289053</v>
      </c>
      <c r="B10205" t="s">
        <v>5581</v>
      </c>
      <c r="C10205" t="s">
        <v>5582</v>
      </c>
      <c r="D10205" t="s">
        <v>126</v>
      </c>
      <c r="E10205" t="s">
        <v>5587</v>
      </c>
      <c r="F10205" t="s">
        <v>4087</v>
      </c>
      <c r="G10205" t="s">
        <v>26</v>
      </c>
      <c r="H10205">
        <v>0</v>
      </c>
      <c r="I10205">
        <v>3.1974423109204508E-14</v>
      </c>
      <c r="L10205" t="s">
        <v>24</v>
      </c>
      <c r="M10205">
        <v>2024</v>
      </c>
      <c r="O10205" t="str">
        <f t="shared" si="477"/>
        <v>MARUBENI FASHION LINK LTD.-289053-THREAD,SAMJIN@2500MT-12-1071B,COL GOLD, 20/2-YD</v>
      </c>
      <c r="P10205">
        <f>COUNTIF($O$3:O10205,O10205)</f>
        <v>4</v>
      </c>
      <c r="Q10205">
        <f t="shared" si="478"/>
        <v>67.380000000000038</v>
      </c>
      <c r="R10205">
        <f t="shared" si="479"/>
        <v>0</v>
      </c>
    </row>
    <row r="10206" spans="1:18" x14ac:dyDescent="0.25">
      <c r="A10206">
        <v>289053</v>
      </c>
      <c r="B10206" t="s">
        <v>5581</v>
      </c>
      <c r="C10206" t="s">
        <v>5582</v>
      </c>
      <c r="D10206" t="s">
        <v>126</v>
      </c>
      <c r="E10206" t="s">
        <v>5588</v>
      </c>
      <c r="F10206" t="s">
        <v>4087</v>
      </c>
      <c r="G10206" t="s">
        <v>26</v>
      </c>
      <c r="H10206">
        <v>0</v>
      </c>
      <c r="I10206">
        <v>0</v>
      </c>
      <c r="L10206" t="s">
        <v>24</v>
      </c>
      <c r="M10206">
        <v>2024</v>
      </c>
      <c r="O10206" t="str">
        <f t="shared" si="477"/>
        <v>MARUBENI FASHION LINK LTD.-289053-THREAD,SAMJIN@2500MT-12-1071B,COL GOLD, 20/2-YD</v>
      </c>
      <c r="P10206">
        <f>COUNTIF($O$3:O10206,O10206)</f>
        <v>5</v>
      </c>
      <c r="Q10206">
        <f t="shared" si="478"/>
        <v>67.380000000000038</v>
      </c>
      <c r="R10206">
        <f t="shared" si="479"/>
        <v>0</v>
      </c>
    </row>
    <row r="10207" spans="1:18" x14ac:dyDescent="0.25">
      <c r="A10207">
        <v>289053</v>
      </c>
      <c r="B10207" t="s">
        <v>5581</v>
      </c>
      <c r="C10207" t="s">
        <v>5582</v>
      </c>
      <c r="D10207" t="s">
        <v>126</v>
      </c>
      <c r="E10207" t="s">
        <v>5589</v>
      </c>
      <c r="F10207" t="s">
        <v>4087</v>
      </c>
      <c r="G10207" t="s">
        <v>26</v>
      </c>
      <c r="H10207">
        <v>0</v>
      </c>
      <c r="I10207">
        <v>0</v>
      </c>
      <c r="L10207" t="s">
        <v>24</v>
      </c>
      <c r="M10207">
        <v>2024</v>
      </c>
      <c r="O10207" t="str">
        <f t="shared" si="477"/>
        <v>MARUBENI FASHION LINK LTD.-289053-THREAD,SAMJIN@2500MT-12-1071B,COL GOLD, 20/2-YD</v>
      </c>
      <c r="P10207">
        <f>COUNTIF($O$3:O10207,O10207)</f>
        <v>6</v>
      </c>
      <c r="Q10207">
        <f t="shared" si="478"/>
        <v>67.380000000000038</v>
      </c>
      <c r="R10207">
        <f t="shared" si="479"/>
        <v>0</v>
      </c>
    </row>
    <row r="10208" spans="1:18" x14ac:dyDescent="0.25">
      <c r="A10208">
        <v>289053</v>
      </c>
      <c r="B10208" t="s">
        <v>5581</v>
      </c>
      <c r="C10208" t="s">
        <v>5582</v>
      </c>
      <c r="D10208" t="s">
        <v>478</v>
      </c>
      <c r="E10208" t="s">
        <v>5590</v>
      </c>
      <c r="F10208" t="s">
        <v>4087</v>
      </c>
      <c r="G10208" t="s">
        <v>26</v>
      </c>
      <c r="H10208">
        <v>0</v>
      </c>
      <c r="I10208">
        <v>0</v>
      </c>
      <c r="L10208" t="s">
        <v>24</v>
      </c>
      <c r="M10208">
        <v>2024</v>
      </c>
      <c r="O10208" t="str">
        <f t="shared" si="477"/>
        <v>MARUBENI FASHION LINK LTD.-289053-THREAD,SAMJIN@2500MT-12-1071B,COL GOLD, 20/2-YD</v>
      </c>
      <c r="P10208">
        <f>COUNTIF($O$3:O10208,O10208)</f>
        <v>7</v>
      </c>
      <c r="Q10208">
        <f t="shared" si="478"/>
        <v>67.380000000000038</v>
      </c>
      <c r="R10208">
        <f t="shared" si="479"/>
        <v>0</v>
      </c>
    </row>
    <row r="10209" spans="1:18" x14ac:dyDescent="0.25">
      <c r="A10209">
        <v>289053</v>
      </c>
      <c r="B10209" t="s">
        <v>5581</v>
      </c>
      <c r="C10209" t="s">
        <v>5582</v>
      </c>
      <c r="D10209" t="s">
        <v>215</v>
      </c>
      <c r="E10209" t="s">
        <v>5591</v>
      </c>
      <c r="F10209" t="s">
        <v>4087</v>
      </c>
      <c r="G10209" t="s">
        <v>26</v>
      </c>
      <c r="H10209">
        <v>0</v>
      </c>
      <c r="I10209">
        <v>0</v>
      </c>
      <c r="L10209" t="s">
        <v>24</v>
      </c>
      <c r="M10209">
        <v>2024</v>
      </c>
      <c r="O10209" t="str">
        <f t="shared" si="477"/>
        <v>MARUBENI FASHION LINK LTD.-289053-THREAD,SAMJIN@2500MT-12-1071B,COL GOLD, 20/2-YD</v>
      </c>
      <c r="P10209">
        <f>COUNTIF($O$3:O10209,O10209)</f>
        <v>8</v>
      </c>
      <c r="Q10209">
        <f t="shared" si="478"/>
        <v>67.380000000000038</v>
      </c>
      <c r="R10209">
        <f t="shared" si="479"/>
        <v>0</v>
      </c>
    </row>
    <row r="10210" spans="1:18" x14ac:dyDescent="0.25">
      <c r="A10210">
        <v>289053</v>
      </c>
      <c r="B10210" t="s">
        <v>5581</v>
      </c>
      <c r="C10210" t="s">
        <v>5582</v>
      </c>
      <c r="D10210" t="s">
        <v>215</v>
      </c>
      <c r="E10210" t="s">
        <v>5592</v>
      </c>
      <c r="F10210" t="s">
        <v>4087</v>
      </c>
      <c r="G10210" t="s">
        <v>26</v>
      </c>
      <c r="H10210">
        <v>185912</v>
      </c>
      <c r="I10210">
        <v>66.430000000000007</v>
      </c>
      <c r="L10210" t="s">
        <v>24</v>
      </c>
      <c r="M10210">
        <v>2024</v>
      </c>
      <c r="O10210" t="str">
        <f t="shared" si="477"/>
        <v>MARUBENI FASHION LINK LTD.-289053-THREAD,SAMJIN@2500MT-12-1071B,COL GOLD, 20/2-YD</v>
      </c>
      <c r="P10210">
        <f>COUNTIF($O$3:O10210,O10210)</f>
        <v>9</v>
      </c>
      <c r="Q10210">
        <f t="shared" si="478"/>
        <v>67.380000000000038</v>
      </c>
      <c r="R10210">
        <f t="shared" si="479"/>
        <v>0</v>
      </c>
    </row>
    <row r="10211" spans="1:18" x14ac:dyDescent="0.25">
      <c r="A10211">
        <v>289053</v>
      </c>
      <c r="B10211" t="s">
        <v>5581</v>
      </c>
      <c r="C10211" t="s">
        <v>5582</v>
      </c>
      <c r="D10211" t="s">
        <v>215</v>
      </c>
      <c r="E10211" t="s">
        <v>5593</v>
      </c>
      <c r="F10211" t="s">
        <v>4087</v>
      </c>
      <c r="G10211" t="s">
        <v>26</v>
      </c>
      <c r="H10211">
        <v>0</v>
      </c>
      <c r="I10211">
        <v>0</v>
      </c>
      <c r="L10211" t="s">
        <v>24</v>
      </c>
      <c r="M10211">
        <v>2024</v>
      </c>
      <c r="O10211" t="str">
        <f t="shared" si="477"/>
        <v>MARUBENI FASHION LINK LTD.-289053-THREAD,SAMJIN@2500MT-12-1071B,COL GOLD, 20/2-YD</v>
      </c>
      <c r="P10211">
        <f>COUNTIF($O$3:O10211,O10211)</f>
        <v>10</v>
      </c>
      <c r="Q10211">
        <f t="shared" si="478"/>
        <v>67.380000000000038</v>
      </c>
      <c r="R10211">
        <f t="shared" si="479"/>
        <v>0</v>
      </c>
    </row>
    <row r="10212" spans="1:18" x14ac:dyDescent="0.25">
      <c r="A10212">
        <v>289053</v>
      </c>
      <c r="B10212" t="s">
        <v>5581</v>
      </c>
      <c r="C10212" t="s">
        <v>5582</v>
      </c>
      <c r="D10212" t="s">
        <v>215</v>
      </c>
      <c r="E10212" t="s">
        <v>5594</v>
      </c>
      <c r="F10212" t="s">
        <v>4087</v>
      </c>
      <c r="G10212" t="s">
        <v>26</v>
      </c>
      <c r="H10212">
        <v>0</v>
      </c>
      <c r="I10212">
        <v>0</v>
      </c>
      <c r="L10212" t="s">
        <v>24</v>
      </c>
      <c r="M10212">
        <v>2024</v>
      </c>
      <c r="O10212" t="str">
        <f t="shared" si="477"/>
        <v>MARUBENI FASHION LINK LTD.-289053-THREAD,SAMJIN@2500MT-12-1071B,COL GOLD, 20/2-YD</v>
      </c>
      <c r="P10212">
        <f>COUNTIF($O$3:O10212,O10212)</f>
        <v>11</v>
      </c>
      <c r="Q10212">
        <f t="shared" si="478"/>
        <v>67.380000000000038</v>
      </c>
      <c r="R10212">
        <f t="shared" si="479"/>
        <v>0</v>
      </c>
    </row>
    <row r="10213" spans="1:18" x14ac:dyDescent="0.25">
      <c r="A10213">
        <v>289053</v>
      </c>
      <c r="B10213" t="s">
        <v>5581</v>
      </c>
      <c r="C10213" t="s">
        <v>5582</v>
      </c>
      <c r="D10213" t="s">
        <v>215</v>
      </c>
      <c r="E10213" t="s">
        <v>5595</v>
      </c>
      <c r="F10213" t="s">
        <v>4087</v>
      </c>
      <c r="G10213" t="s">
        <v>26</v>
      </c>
      <c r="H10213">
        <v>0</v>
      </c>
      <c r="I10213">
        <v>0</v>
      </c>
      <c r="L10213" t="s">
        <v>24</v>
      </c>
      <c r="M10213">
        <v>2024</v>
      </c>
      <c r="O10213" t="str">
        <f t="shared" si="477"/>
        <v>MARUBENI FASHION LINK LTD.-289053-THREAD,SAMJIN@2500MT-12-1071B,COL GOLD, 20/2-YD</v>
      </c>
      <c r="P10213">
        <f>COUNTIF($O$3:O10213,O10213)</f>
        <v>12</v>
      </c>
      <c r="Q10213">
        <f t="shared" si="478"/>
        <v>67.380000000000038</v>
      </c>
      <c r="R10213">
        <f t="shared" si="479"/>
        <v>0</v>
      </c>
    </row>
    <row r="10214" spans="1:18" x14ac:dyDescent="0.25">
      <c r="A10214">
        <v>289053</v>
      </c>
      <c r="B10214" t="s">
        <v>5581</v>
      </c>
      <c r="C10214" t="s">
        <v>5582</v>
      </c>
      <c r="D10214" t="s">
        <v>215</v>
      </c>
      <c r="E10214" t="s">
        <v>5596</v>
      </c>
      <c r="F10214" t="s">
        <v>4087</v>
      </c>
      <c r="G10214" t="s">
        <v>26</v>
      </c>
      <c r="H10214">
        <v>0</v>
      </c>
      <c r="I10214">
        <v>0</v>
      </c>
      <c r="L10214" t="s">
        <v>24</v>
      </c>
      <c r="M10214">
        <v>2024</v>
      </c>
      <c r="O10214" t="str">
        <f t="shared" si="477"/>
        <v>MARUBENI FASHION LINK LTD.-289053-THREAD,SAMJIN@2500MT-12-1071B,COL GOLD, 20/2-YD</v>
      </c>
      <c r="P10214">
        <f>COUNTIF($O$3:O10214,O10214)</f>
        <v>13</v>
      </c>
      <c r="Q10214">
        <f t="shared" si="478"/>
        <v>67.380000000000038</v>
      </c>
      <c r="R10214">
        <f t="shared" si="479"/>
        <v>0</v>
      </c>
    </row>
    <row r="10215" spans="1:18" x14ac:dyDescent="0.25">
      <c r="A10215">
        <v>289053</v>
      </c>
      <c r="B10215" t="s">
        <v>5581</v>
      </c>
      <c r="C10215" t="s">
        <v>5582</v>
      </c>
      <c r="D10215" t="s">
        <v>215</v>
      </c>
      <c r="E10215" t="s">
        <v>4855</v>
      </c>
      <c r="F10215" t="s">
        <v>4087</v>
      </c>
      <c r="G10215" t="s">
        <v>26</v>
      </c>
      <c r="H10215">
        <v>0</v>
      </c>
      <c r="I10215">
        <v>0</v>
      </c>
      <c r="L10215" t="s">
        <v>24</v>
      </c>
      <c r="M10215">
        <v>2024</v>
      </c>
      <c r="O10215" t="str">
        <f t="shared" si="477"/>
        <v>MARUBENI FASHION LINK LTD.-289053-THREAD,SAMJIN@2500MT-12-1071B,COL GOLD, 20/2-YD</v>
      </c>
      <c r="P10215">
        <f>COUNTIF($O$3:O10215,O10215)</f>
        <v>14</v>
      </c>
      <c r="Q10215">
        <f t="shared" si="478"/>
        <v>67.380000000000038</v>
      </c>
      <c r="R10215">
        <f t="shared" si="479"/>
        <v>0</v>
      </c>
    </row>
    <row r="10216" spans="1:18" x14ac:dyDescent="0.25">
      <c r="A10216">
        <v>289053</v>
      </c>
      <c r="B10216" t="s">
        <v>5581</v>
      </c>
      <c r="C10216" t="s">
        <v>5582</v>
      </c>
      <c r="D10216" t="s">
        <v>215</v>
      </c>
      <c r="E10216" t="s">
        <v>5597</v>
      </c>
      <c r="F10216" t="s">
        <v>4087</v>
      </c>
      <c r="G10216" t="s">
        <v>26</v>
      </c>
      <c r="H10216">
        <v>0</v>
      </c>
      <c r="I10216">
        <v>0</v>
      </c>
      <c r="L10216" t="s">
        <v>24</v>
      </c>
      <c r="M10216">
        <v>2024</v>
      </c>
      <c r="O10216" t="str">
        <f t="shared" si="477"/>
        <v>MARUBENI FASHION LINK LTD.-289053-THREAD,SAMJIN@2500MT-12-1071B,COL GOLD, 20/2-YD</v>
      </c>
      <c r="P10216">
        <f>COUNTIF($O$3:O10216,O10216)</f>
        <v>15</v>
      </c>
      <c r="Q10216">
        <f t="shared" si="478"/>
        <v>67.380000000000038</v>
      </c>
      <c r="R10216">
        <f t="shared" si="479"/>
        <v>0</v>
      </c>
    </row>
    <row r="10217" spans="1:18" x14ac:dyDescent="0.25">
      <c r="A10217">
        <v>289053</v>
      </c>
      <c r="B10217" t="s">
        <v>5581</v>
      </c>
      <c r="C10217" t="s">
        <v>5582</v>
      </c>
      <c r="D10217" t="s">
        <v>215</v>
      </c>
      <c r="E10217" t="s">
        <v>5598</v>
      </c>
      <c r="F10217" t="s">
        <v>4087</v>
      </c>
      <c r="G10217" t="s">
        <v>26</v>
      </c>
      <c r="H10217">
        <v>0</v>
      </c>
      <c r="I10217">
        <v>0</v>
      </c>
      <c r="L10217" t="s">
        <v>24</v>
      </c>
      <c r="M10217">
        <v>2024</v>
      </c>
      <c r="O10217" t="str">
        <f t="shared" si="477"/>
        <v>MARUBENI FASHION LINK LTD.-289053-THREAD,SAMJIN@2500MT-12-1071B,COL GOLD, 20/2-YD</v>
      </c>
      <c r="P10217">
        <f>COUNTIF($O$3:O10217,O10217)</f>
        <v>16</v>
      </c>
      <c r="Q10217">
        <f t="shared" si="478"/>
        <v>67.380000000000038</v>
      </c>
      <c r="R10217">
        <f t="shared" si="479"/>
        <v>0</v>
      </c>
    </row>
    <row r="10218" spans="1:18" x14ac:dyDescent="0.25">
      <c r="A10218">
        <v>289053</v>
      </c>
      <c r="B10218" t="s">
        <v>5581</v>
      </c>
      <c r="C10218" t="s">
        <v>5582</v>
      </c>
      <c r="D10218" t="s">
        <v>215</v>
      </c>
      <c r="E10218" t="s">
        <v>4856</v>
      </c>
      <c r="F10218" t="s">
        <v>4087</v>
      </c>
      <c r="G10218" t="s">
        <v>26</v>
      </c>
      <c r="H10218">
        <v>0</v>
      </c>
      <c r="I10218">
        <v>0</v>
      </c>
      <c r="L10218" t="s">
        <v>24</v>
      </c>
      <c r="M10218">
        <v>2024</v>
      </c>
      <c r="O10218" t="str">
        <f t="shared" si="477"/>
        <v>MARUBENI FASHION LINK LTD.-289053-THREAD,SAMJIN@2500MT-12-1071B,COL GOLD, 20/2-YD</v>
      </c>
      <c r="P10218">
        <f>COUNTIF($O$3:O10218,O10218)</f>
        <v>17</v>
      </c>
      <c r="Q10218">
        <f t="shared" si="478"/>
        <v>67.380000000000038</v>
      </c>
      <c r="R10218">
        <f t="shared" si="479"/>
        <v>0</v>
      </c>
    </row>
    <row r="10219" spans="1:18" x14ac:dyDescent="0.25">
      <c r="A10219">
        <v>289053</v>
      </c>
      <c r="B10219" t="s">
        <v>5581</v>
      </c>
      <c r="C10219" t="s">
        <v>5582</v>
      </c>
      <c r="D10219" t="s">
        <v>215</v>
      </c>
      <c r="E10219" t="s">
        <v>4857</v>
      </c>
      <c r="F10219" t="s">
        <v>4087</v>
      </c>
      <c r="G10219" t="s">
        <v>26</v>
      </c>
      <c r="H10219">
        <v>0</v>
      </c>
      <c r="I10219">
        <v>0</v>
      </c>
      <c r="L10219" t="s">
        <v>24</v>
      </c>
      <c r="M10219">
        <v>2024</v>
      </c>
      <c r="O10219" t="str">
        <f t="shared" si="477"/>
        <v>MARUBENI FASHION LINK LTD.-289053-THREAD,SAMJIN@2500MT-12-1071B,COL GOLD, 20/2-YD</v>
      </c>
      <c r="P10219">
        <f>COUNTIF($O$3:O10219,O10219)</f>
        <v>18</v>
      </c>
      <c r="Q10219">
        <f t="shared" si="478"/>
        <v>67.380000000000038</v>
      </c>
      <c r="R10219">
        <f t="shared" si="479"/>
        <v>0</v>
      </c>
    </row>
    <row r="10220" spans="1:18" x14ac:dyDescent="0.25">
      <c r="A10220">
        <v>289053</v>
      </c>
      <c r="B10220" t="s">
        <v>5581</v>
      </c>
      <c r="C10220" t="s">
        <v>5582</v>
      </c>
      <c r="D10220" t="s">
        <v>215</v>
      </c>
      <c r="E10220" t="s">
        <v>5599</v>
      </c>
      <c r="F10220" t="s">
        <v>4087</v>
      </c>
      <c r="G10220" t="s">
        <v>26</v>
      </c>
      <c r="H10220">
        <v>0</v>
      </c>
      <c r="I10220">
        <v>0</v>
      </c>
      <c r="L10220" t="s">
        <v>24</v>
      </c>
      <c r="M10220">
        <v>2024</v>
      </c>
      <c r="O10220" t="str">
        <f t="shared" si="477"/>
        <v>MARUBENI FASHION LINK LTD.-289053-THREAD,SAMJIN@2500MT-12-1071B,COL GOLD, 20/2-YD</v>
      </c>
      <c r="P10220">
        <f>COUNTIF($O$3:O10220,O10220)</f>
        <v>19</v>
      </c>
      <c r="Q10220">
        <f t="shared" si="478"/>
        <v>67.380000000000038</v>
      </c>
      <c r="R10220">
        <f t="shared" si="479"/>
        <v>0</v>
      </c>
    </row>
    <row r="10221" spans="1:18" x14ac:dyDescent="0.25">
      <c r="A10221">
        <v>289053</v>
      </c>
      <c r="B10221" t="s">
        <v>5581</v>
      </c>
      <c r="C10221" t="s">
        <v>5582</v>
      </c>
      <c r="D10221" t="s">
        <v>215</v>
      </c>
      <c r="E10221" t="s">
        <v>4862</v>
      </c>
      <c r="F10221" t="s">
        <v>4087</v>
      </c>
      <c r="G10221" t="s">
        <v>26</v>
      </c>
      <c r="H10221">
        <v>0</v>
      </c>
      <c r="I10221">
        <v>0</v>
      </c>
      <c r="L10221" t="s">
        <v>24</v>
      </c>
      <c r="M10221">
        <v>2024</v>
      </c>
      <c r="O10221" t="str">
        <f t="shared" si="477"/>
        <v>MARUBENI FASHION LINK LTD.-289053-THREAD,SAMJIN@2500MT-12-1071B,COL GOLD, 20/2-YD</v>
      </c>
      <c r="P10221">
        <f>COUNTIF($O$3:O10221,O10221)</f>
        <v>20</v>
      </c>
      <c r="Q10221">
        <f t="shared" si="478"/>
        <v>67.380000000000038</v>
      </c>
      <c r="R10221">
        <f t="shared" si="479"/>
        <v>0</v>
      </c>
    </row>
    <row r="10222" spans="1:18" x14ac:dyDescent="0.25">
      <c r="A10222">
        <v>289053</v>
      </c>
      <c r="B10222" t="s">
        <v>5581</v>
      </c>
      <c r="C10222" t="s">
        <v>5582</v>
      </c>
      <c r="D10222" t="s">
        <v>215</v>
      </c>
      <c r="E10222" t="s">
        <v>5600</v>
      </c>
      <c r="F10222" t="s">
        <v>4087</v>
      </c>
      <c r="G10222" t="s">
        <v>26</v>
      </c>
      <c r="H10222">
        <v>0</v>
      </c>
      <c r="I10222">
        <v>0</v>
      </c>
      <c r="L10222" t="s">
        <v>24</v>
      </c>
      <c r="M10222">
        <v>2024</v>
      </c>
      <c r="O10222" t="str">
        <f t="shared" si="477"/>
        <v>MARUBENI FASHION LINK LTD.-289053-THREAD,SAMJIN@2500MT-12-1071B,COL GOLD, 20/2-YD</v>
      </c>
      <c r="P10222">
        <f>COUNTIF($O$3:O10222,O10222)</f>
        <v>21</v>
      </c>
      <c r="Q10222">
        <f t="shared" si="478"/>
        <v>67.380000000000038</v>
      </c>
      <c r="R10222">
        <f t="shared" si="479"/>
        <v>0</v>
      </c>
    </row>
    <row r="10223" spans="1:18" x14ac:dyDescent="0.25">
      <c r="A10223">
        <v>289053</v>
      </c>
      <c r="B10223" t="s">
        <v>5581</v>
      </c>
      <c r="C10223" t="s">
        <v>5582</v>
      </c>
      <c r="D10223" t="s">
        <v>215</v>
      </c>
      <c r="E10223" t="s">
        <v>5601</v>
      </c>
      <c r="F10223" t="s">
        <v>4087</v>
      </c>
      <c r="G10223" t="s">
        <v>26</v>
      </c>
      <c r="H10223">
        <v>0</v>
      </c>
      <c r="I10223">
        <v>0</v>
      </c>
      <c r="L10223" t="s">
        <v>24</v>
      </c>
      <c r="M10223">
        <v>2024</v>
      </c>
      <c r="O10223" t="str">
        <f t="shared" si="477"/>
        <v>MARUBENI FASHION LINK LTD.-289053-THREAD,SAMJIN@2500MT-12-1071B,COL GOLD, 20/2-YD</v>
      </c>
      <c r="P10223">
        <f>COUNTIF($O$3:O10223,O10223)</f>
        <v>22</v>
      </c>
      <c r="Q10223">
        <f t="shared" si="478"/>
        <v>67.380000000000038</v>
      </c>
      <c r="R10223">
        <f t="shared" si="479"/>
        <v>0</v>
      </c>
    </row>
    <row r="10224" spans="1:18" x14ac:dyDescent="0.25">
      <c r="A10224">
        <v>289053</v>
      </c>
      <c r="B10224" t="s">
        <v>5581</v>
      </c>
      <c r="C10224" t="s">
        <v>5582</v>
      </c>
      <c r="D10224" t="s">
        <v>215</v>
      </c>
      <c r="E10224" t="s">
        <v>5354</v>
      </c>
      <c r="F10224" t="s">
        <v>4087</v>
      </c>
      <c r="G10224" t="s">
        <v>26</v>
      </c>
      <c r="H10224">
        <v>0</v>
      </c>
      <c r="I10224">
        <v>0</v>
      </c>
      <c r="L10224" t="s">
        <v>24</v>
      </c>
      <c r="M10224">
        <v>2024</v>
      </c>
      <c r="O10224" t="str">
        <f t="shared" si="477"/>
        <v>MARUBENI FASHION LINK LTD.-289053-THREAD,SAMJIN@2500MT-12-1071B,COL GOLD, 20/2-YD</v>
      </c>
      <c r="P10224">
        <f>COUNTIF($O$3:O10224,O10224)</f>
        <v>23</v>
      </c>
      <c r="Q10224">
        <f t="shared" si="478"/>
        <v>67.380000000000038</v>
      </c>
      <c r="R10224">
        <f t="shared" si="479"/>
        <v>0</v>
      </c>
    </row>
    <row r="10225" spans="1:18" x14ac:dyDescent="0.25">
      <c r="A10225">
        <v>289053</v>
      </c>
      <c r="B10225" t="s">
        <v>5581</v>
      </c>
      <c r="C10225" t="s">
        <v>5582</v>
      </c>
      <c r="D10225" t="s">
        <v>215</v>
      </c>
      <c r="E10225" t="s">
        <v>5602</v>
      </c>
      <c r="F10225" t="s">
        <v>4087</v>
      </c>
      <c r="G10225" t="s">
        <v>26</v>
      </c>
      <c r="H10225">
        <v>0</v>
      </c>
      <c r="I10225">
        <v>0</v>
      </c>
      <c r="L10225" t="s">
        <v>24</v>
      </c>
      <c r="M10225">
        <v>2024</v>
      </c>
      <c r="O10225" t="str">
        <f t="shared" si="477"/>
        <v>MARUBENI FASHION LINK LTD.-289053-THREAD,SAMJIN@2500MT-12-1071B,COL GOLD, 20/2-YD</v>
      </c>
      <c r="P10225">
        <f>COUNTIF($O$3:O10225,O10225)</f>
        <v>24</v>
      </c>
      <c r="Q10225">
        <f t="shared" si="478"/>
        <v>67.380000000000038</v>
      </c>
      <c r="R10225">
        <f t="shared" si="479"/>
        <v>0</v>
      </c>
    </row>
    <row r="10226" spans="1:18" x14ac:dyDescent="0.25">
      <c r="A10226">
        <v>289053</v>
      </c>
      <c r="B10226" t="s">
        <v>5581</v>
      </c>
      <c r="C10226" t="s">
        <v>5582</v>
      </c>
      <c r="D10226" t="s">
        <v>215</v>
      </c>
      <c r="E10226" t="s">
        <v>5603</v>
      </c>
      <c r="F10226" t="s">
        <v>4087</v>
      </c>
      <c r="G10226" t="s">
        <v>26</v>
      </c>
      <c r="H10226">
        <v>0</v>
      </c>
      <c r="I10226">
        <v>0</v>
      </c>
      <c r="L10226" t="s">
        <v>24</v>
      </c>
      <c r="M10226">
        <v>2024</v>
      </c>
      <c r="O10226" t="str">
        <f t="shared" si="477"/>
        <v>MARUBENI FASHION LINK LTD.-289053-THREAD,SAMJIN@2500MT-12-1071B,COL GOLD, 20/2-YD</v>
      </c>
      <c r="P10226">
        <f>COUNTIF($O$3:O10226,O10226)</f>
        <v>25</v>
      </c>
      <c r="Q10226">
        <f t="shared" si="478"/>
        <v>67.380000000000038</v>
      </c>
      <c r="R10226">
        <f t="shared" si="479"/>
        <v>0</v>
      </c>
    </row>
    <row r="10227" spans="1:18" x14ac:dyDescent="0.25">
      <c r="A10227">
        <v>289053</v>
      </c>
      <c r="B10227" t="s">
        <v>5581</v>
      </c>
      <c r="C10227" t="s">
        <v>5582</v>
      </c>
      <c r="D10227" t="s">
        <v>215</v>
      </c>
      <c r="E10227" t="s">
        <v>5604</v>
      </c>
      <c r="F10227" t="s">
        <v>4087</v>
      </c>
      <c r="G10227" t="s">
        <v>26</v>
      </c>
      <c r="H10227">
        <v>2734</v>
      </c>
      <c r="I10227">
        <v>0.95000000000000284</v>
      </c>
      <c r="L10227" t="s">
        <v>24</v>
      </c>
      <c r="M10227">
        <v>2024</v>
      </c>
      <c r="O10227" t="str">
        <f t="shared" si="477"/>
        <v>MARUBENI FASHION LINK LTD.-289053-THREAD,SAMJIN@2500MT-12-1071B,COL GOLD, 20/2-YD</v>
      </c>
      <c r="P10227">
        <f>COUNTIF($O$3:O10227,O10227)</f>
        <v>26</v>
      </c>
      <c r="Q10227">
        <f t="shared" si="478"/>
        <v>67.380000000000038</v>
      </c>
      <c r="R10227">
        <f t="shared" si="479"/>
        <v>0</v>
      </c>
    </row>
    <row r="10228" spans="1:18" x14ac:dyDescent="0.25">
      <c r="A10228">
        <v>289053</v>
      </c>
      <c r="B10228" t="s">
        <v>5581</v>
      </c>
      <c r="C10228" t="s">
        <v>5582</v>
      </c>
      <c r="D10228" t="s">
        <v>215</v>
      </c>
      <c r="E10228" t="s">
        <v>5605</v>
      </c>
      <c r="F10228" t="s">
        <v>4087</v>
      </c>
      <c r="G10228" t="s">
        <v>26</v>
      </c>
      <c r="H10228">
        <v>0</v>
      </c>
      <c r="I10228">
        <v>0</v>
      </c>
      <c r="L10228" t="s">
        <v>24</v>
      </c>
      <c r="M10228">
        <v>2024</v>
      </c>
      <c r="O10228" t="str">
        <f t="shared" si="477"/>
        <v>MARUBENI FASHION LINK LTD.-289053-THREAD,SAMJIN@2500MT-12-1071B,COL GOLD, 20/2-YD</v>
      </c>
      <c r="P10228">
        <f>COUNTIF($O$3:O10228,O10228)</f>
        <v>27</v>
      </c>
      <c r="Q10228">
        <f t="shared" si="478"/>
        <v>67.380000000000038</v>
      </c>
      <c r="R10228">
        <f t="shared" si="479"/>
        <v>0</v>
      </c>
    </row>
    <row r="10229" spans="1:18" x14ac:dyDescent="0.25">
      <c r="A10229">
        <v>289053</v>
      </c>
      <c r="B10229" t="s">
        <v>5581</v>
      </c>
      <c r="C10229" t="s">
        <v>5582</v>
      </c>
      <c r="D10229" t="s">
        <v>266</v>
      </c>
      <c r="E10229" t="s">
        <v>267</v>
      </c>
      <c r="F10229" t="s">
        <v>4087</v>
      </c>
      <c r="G10229" t="s">
        <v>34</v>
      </c>
      <c r="H10229">
        <v>0</v>
      </c>
      <c r="L10229" t="s">
        <v>24</v>
      </c>
      <c r="M10229">
        <v>2024</v>
      </c>
      <c r="O10229" t="str">
        <f t="shared" si="477"/>
        <v>HEXAPOLE COMPANY LIMITED-289053-THREAD,SAMJIN@2500MT-12-1071B,COL GOLD, 20/2-YD</v>
      </c>
      <c r="P10229">
        <f>COUNTIF($O$3:O10229,O10229)</f>
        <v>8</v>
      </c>
      <c r="Q10229">
        <f t="shared" si="478"/>
        <v>0</v>
      </c>
      <c r="R10229">
        <f t="shared" si="479"/>
        <v>0</v>
      </c>
    </row>
    <row r="10230" spans="1:18" x14ac:dyDescent="0.25">
      <c r="A10230">
        <v>289053</v>
      </c>
      <c r="B10230" t="s">
        <v>5581</v>
      </c>
      <c r="C10230" t="s">
        <v>5582</v>
      </c>
      <c r="D10230" t="s">
        <v>266</v>
      </c>
      <c r="E10230" t="s">
        <v>811</v>
      </c>
      <c r="F10230" t="s">
        <v>4087</v>
      </c>
      <c r="G10230" t="s">
        <v>37</v>
      </c>
      <c r="H10230">
        <v>0</v>
      </c>
      <c r="L10230" t="s">
        <v>24</v>
      </c>
      <c r="M10230">
        <v>2024</v>
      </c>
      <c r="O10230" t="str">
        <f t="shared" si="477"/>
        <v>MARUBENI CORPORATION JEPANG-289053-THREAD,SAMJIN@2500MT-12-1071B,COL GOLD, 20/2-YD</v>
      </c>
      <c r="P10230">
        <f>COUNTIF($O$3:O10230,O10230)</f>
        <v>2</v>
      </c>
      <c r="Q10230">
        <f t="shared" si="478"/>
        <v>0</v>
      </c>
      <c r="R10230">
        <f t="shared" si="479"/>
        <v>0</v>
      </c>
    </row>
    <row r="10231" spans="1:18" x14ac:dyDescent="0.25">
      <c r="A10231">
        <v>289053</v>
      </c>
      <c r="B10231" t="s">
        <v>5581</v>
      </c>
      <c r="C10231" t="s">
        <v>5582</v>
      </c>
      <c r="F10231" t="s">
        <v>4087</v>
      </c>
      <c r="G10231" t="s">
        <v>22</v>
      </c>
      <c r="L10231" t="s">
        <v>24</v>
      </c>
      <c r="M10231">
        <v>2024</v>
      </c>
      <c r="O10231" t="str">
        <f t="shared" si="477"/>
        <v>ITOCHU CORPORATION TOKSD SECTI-289053-THREAD,SAMJIN@2500MT-12-1071B,COL GOLD, 20/2-YD</v>
      </c>
      <c r="P10231">
        <f>COUNTIF($O$3:O10231,O10231)</f>
        <v>1</v>
      </c>
      <c r="Q10231">
        <f t="shared" si="478"/>
        <v>0</v>
      </c>
      <c r="R10231">
        <f t="shared" si="479"/>
        <v>0</v>
      </c>
    </row>
    <row r="10232" spans="1:18" x14ac:dyDescent="0.25">
      <c r="A10232">
        <v>289071</v>
      </c>
      <c r="B10232" t="s">
        <v>4383</v>
      </c>
      <c r="C10232" t="s">
        <v>5606</v>
      </c>
      <c r="D10232" t="s">
        <v>215</v>
      </c>
      <c r="E10232" t="s">
        <v>5607</v>
      </c>
      <c r="F10232" t="s">
        <v>4087</v>
      </c>
      <c r="G10232" t="s">
        <v>26</v>
      </c>
      <c r="H10232">
        <v>481184</v>
      </c>
      <c r="I10232">
        <v>61.75</v>
      </c>
      <c r="J10232" t="s">
        <v>23</v>
      </c>
      <c r="K10232" t="s">
        <v>23</v>
      </c>
      <c r="L10232" t="s">
        <v>269</v>
      </c>
      <c r="M10232">
        <v>2024</v>
      </c>
      <c r="O10232" t="str">
        <f t="shared" si="477"/>
        <v>MARUBENI FASHION LINK LTD.-289071-THREAD,SAMJIN@5000MT-3557, 40/2-YD</v>
      </c>
      <c r="P10232">
        <f>COUNTIF($O$3:O10232,O10232)</f>
        <v>1</v>
      </c>
      <c r="Q10232">
        <f t="shared" si="478"/>
        <v>61.75</v>
      </c>
      <c r="R10232">
        <f t="shared" si="479"/>
        <v>0</v>
      </c>
    </row>
    <row r="10233" spans="1:18" x14ac:dyDescent="0.25">
      <c r="A10233">
        <v>289071</v>
      </c>
      <c r="B10233" t="s">
        <v>4383</v>
      </c>
      <c r="C10233" t="s">
        <v>5606</v>
      </c>
      <c r="F10233" t="s">
        <v>4087</v>
      </c>
      <c r="G10233" t="s">
        <v>22</v>
      </c>
      <c r="L10233" t="s">
        <v>269</v>
      </c>
      <c r="M10233">
        <v>2024</v>
      </c>
      <c r="O10233" t="str">
        <f t="shared" si="477"/>
        <v>ITOCHU CORPORATION TOKSD SECTI-289071-THREAD,SAMJIN@5000MT-3557, 40/2-YD</v>
      </c>
      <c r="P10233">
        <f>COUNTIF($O$3:O10233,O10233)</f>
        <v>1</v>
      </c>
      <c r="Q10233">
        <f t="shared" si="478"/>
        <v>0</v>
      </c>
      <c r="R10233">
        <f t="shared" si="479"/>
        <v>0</v>
      </c>
    </row>
    <row r="10234" spans="1:18" x14ac:dyDescent="0.25">
      <c r="A10234">
        <v>289781</v>
      </c>
      <c r="B10234" t="s">
        <v>5608</v>
      </c>
      <c r="C10234" t="s">
        <v>5609</v>
      </c>
      <c r="D10234" t="s">
        <v>29</v>
      </c>
      <c r="E10234" t="s">
        <v>2723</v>
      </c>
      <c r="F10234" t="s">
        <v>535</v>
      </c>
      <c r="G10234" t="s">
        <v>34</v>
      </c>
      <c r="H10234">
        <v>0</v>
      </c>
      <c r="J10234" t="s">
        <v>23</v>
      </c>
      <c r="K10234" t="s">
        <v>23</v>
      </c>
      <c r="L10234" t="s">
        <v>269</v>
      </c>
      <c r="M10234">
        <v>2024</v>
      </c>
      <c r="O10234" t="str">
        <f t="shared" si="477"/>
        <v>HEXAPOLE COMPANY LIMITED-289781-M/L TECHNICAL TAPE LOOP MENS-SIZE, 29-PC</v>
      </c>
      <c r="P10234">
        <f>COUNTIF($O$3:O10234,O10234)</f>
        <v>1</v>
      </c>
      <c r="Q10234">
        <f t="shared" si="478"/>
        <v>30.66</v>
      </c>
      <c r="R10234">
        <f t="shared" si="479"/>
        <v>0</v>
      </c>
    </row>
    <row r="10235" spans="1:18" x14ac:dyDescent="0.25">
      <c r="A10235">
        <v>289781</v>
      </c>
      <c r="B10235" t="s">
        <v>5608</v>
      </c>
      <c r="C10235" t="s">
        <v>5609</v>
      </c>
      <c r="D10235" t="s">
        <v>29</v>
      </c>
      <c r="E10235" t="s">
        <v>2725</v>
      </c>
      <c r="F10235" t="s">
        <v>535</v>
      </c>
      <c r="G10235" t="s">
        <v>34</v>
      </c>
      <c r="H10235">
        <v>0</v>
      </c>
      <c r="L10235" t="s">
        <v>269</v>
      </c>
      <c r="M10235">
        <v>2024</v>
      </c>
      <c r="O10235" t="str">
        <f t="shared" si="477"/>
        <v>HEXAPOLE COMPANY LIMITED-289781-M/L TECHNICAL TAPE LOOP MENS-SIZE, 29-PC</v>
      </c>
      <c r="P10235">
        <f>COUNTIF($O$3:O10235,O10235)</f>
        <v>2</v>
      </c>
      <c r="Q10235">
        <f t="shared" si="478"/>
        <v>30.66</v>
      </c>
      <c r="R10235">
        <f t="shared" si="479"/>
        <v>0</v>
      </c>
    </row>
    <row r="10236" spans="1:18" x14ac:dyDescent="0.25">
      <c r="A10236">
        <v>289781</v>
      </c>
      <c r="B10236" t="s">
        <v>5608</v>
      </c>
      <c r="C10236" t="s">
        <v>5609</v>
      </c>
      <c r="D10236" t="s">
        <v>29</v>
      </c>
      <c r="E10236" t="s">
        <v>2726</v>
      </c>
      <c r="F10236" t="s">
        <v>535</v>
      </c>
      <c r="G10236" t="s">
        <v>41</v>
      </c>
      <c r="H10236">
        <v>0</v>
      </c>
      <c r="L10236" t="s">
        <v>269</v>
      </c>
      <c r="M10236">
        <v>2024</v>
      </c>
      <c r="O10236" t="str">
        <f t="shared" si="477"/>
        <v>RED WING SHOE COMPANY LLC-289781-M/L TECHNICAL TAPE LOOP MENS-SIZE, 29-PC</v>
      </c>
      <c r="P10236">
        <f>COUNTIF($O$3:O10236,O10236)</f>
        <v>1</v>
      </c>
      <c r="Q10236">
        <f t="shared" si="478"/>
        <v>0</v>
      </c>
      <c r="R10236">
        <f t="shared" si="479"/>
        <v>0</v>
      </c>
    </row>
    <row r="10237" spans="1:18" x14ac:dyDescent="0.25">
      <c r="A10237">
        <v>289781</v>
      </c>
      <c r="B10237" t="s">
        <v>5608</v>
      </c>
      <c r="C10237" t="s">
        <v>5609</v>
      </c>
      <c r="D10237" t="s">
        <v>1334</v>
      </c>
      <c r="E10237" t="s">
        <v>5610</v>
      </c>
      <c r="F10237" t="s">
        <v>535</v>
      </c>
      <c r="G10237" t="s">
        <v>34</v>
      </c>
      <c r="H10237">
        <v>300</v>
      </c>
      <c r="I10237">
        <v>30.66</v>
      </c>
      <c r="L10237" t="s">
        <v>269</v>
      </c>
      <c r="M10237">
        <v>2024</v>
      </c>
      <c r="O10237" t="str">
        <f t="shared" si="477"/>
        <v>HEXAPOLE COMPANY LIMITED-289781-M/L TECHNICAL TAPE LOOP MENS-SIZE, 29-PC</v>
      </c>
      <c r="P10237">
        <f>COUNTIF($O$3:O10237,O10237)</f>
        <v>3</v>
      </c>
      <c r="Q10237">
        <f t="shared" si="478"/>
        <v>30.66</v>
      </c>
      <c r="R10237">
        <f t="shared" si="479"/>
        <v>0</v>
      </c>
    </row>
    <row r="10238" spans="1:18" x14ac:dyDescent="0.25">
      <c r="A10238">
        <v>289781</v>
      </c>
      <c r="B10238" t="s">
        <v>5608</v>
      </c>
      <c r="C10238" t="s">
        <v>5609</v>
      </c>
      <c r="D10238" t="s">
        <v>253</v>
      </c>
      <c r="E10238" t="s">
        <v>5611</v>
      </c>
      <c r="F10238" t="s">
        <v>535</v>
      </c>
      <c r="G10238" t="s">
        <v>596</v>
      </c>
      <c r="H10238">
        <v>94</v>
      </c>
      <c r="I10238">
        <v>9.990000000000002</v>
      </c>
      <c r="L10238" t="s">
        <v>269</v>
      </c>
      <c r="M10238">
        <v>2024</v>
      </c>
      <c r="O10238" t="str">
        <f t="shared" si="477"/>
        <v>EIGERINDO MULTI PRODUK INDUSTR-289781-M/L TECHNICAL TAPE LOOP MENS-SIZE, 29-PC</v>
      </c>
      <c r="P10238">
        <f>COUNTIF($O$3:O10238,O10238)</f>
        <v>1</v>
      </c>
      <c r="Q10238">
        <f t="shared" si="478"/>
        <v>20.660000000000004</v>
      </c>
      <c r="R10238">
        <f t="shared" si="479"/>
        <v>0</v>
      </c>
    </row>
    <row r="10239" spans="1:18" x14ac:dyDescent="0.25">
      <c r="A10239">
        <v>289781</v>
      </c>
      <c r="B10239" t="s">
        <v>5608</v>
      </c>
      <c r="C10239" t="s">
        <v>5609</v>
      </c>
      <c r="D10239" t="s">
        <v>253</v>
      </c>
      <c r="E10239" t="s">
        <v>5612</v>
      </c>
      <c r="F10239" t="s">
        <v>535</v>
      </c>
      <c r="G10239" t="s">
        <v>596</v>
      </c>
      <c r="H10239">
        <v>0</v>
      </c>
      <c r="I10239">
        <v>0</v>
      </c>
      <c r="L10239" t="s">
        <v>269</v>
      </c>
      <c r="M10239">
        <v>2024</v>
      </c>
      <c r="O10239" t="str">
        <f t="shared" si="477"/>
        <v>EIGERINDO MULTI PRODUK INDUSTR-289781-M/L TECHNICAL TAPE LOOP MENS-SIZE, 29-PC</v>
      </c>
      <c r="P10239">
        <f>COUNTIF($O$3:O10239,O10239)</f>
        <v>2</v>
      </c>
      <c r="Q10239">
        <f t="shared" si="478"/>
        <v>20.660000000000004</v>
      </c>
      <c r="R10239">
        <f t="shared" si="479"/>
        <v>0</v>
      </c>
    </row>
    <row r="10240" spans="1:18" x14ac:dyDescent="0.25">
      <c r="A10240">
        <v>289781</v>
      </c>
      <c r="B10240" t="s">
        <v>5608</v>
      </c>
      <c r="C10240" t="s">
        <v>5609</v>
      </c>
      <c r="D10240" t="s">
        <v>253</v>
      </c>
      <c r="E10240" t="s">
        <v>5613</v>
      </c>
      <c r="F10240" t="s">
        <v>535</v>
      </c>
      <c r="G10240" t="s">
        <v>596</v>
      </c>
      <c r="H10240">
        <v>87</v>
      </c>
      <c r="I10240">
        <v>9.3300000000000018</v>
      </c>
      <c r="L10240" t="s">
        <v>269</v>
      </c>
      <c r="M10240">
        <v>2024</v>
      </c>
      <c r="O10240" t="str">
        <f t="shared" si="477"/>
        <v>EIGERINDO MULTI PRODUK INDUSTR-289781-M/L TECHNICAL TAPE LOOP MENS-SIZE, 29-PC</v>
      </c>
      <c r="P10240">
        <f>COUNTIF($O$3:O10240,O10240)</f>
        <v>3</v>
      </c>
      <c r="Q10240">
        <f t="shared" si="478"/>
        <v>20.660000000000004</v>
      </c>
      <c r="R10240">
        <f t="shared" si="479"/>
        <v>0</v>
      </c>
    </row>
    <row r="10241" spans="1:18" x14ac:dyDescent="0.25">
      <c r="A10241">
        <v>289781</v>
      </c>
      <c r="B10241" t="s">
        <v>5608</v>
      </c>
      <c r="C10241" t="s">
        <v>5609</v>
      </c>
      <c r="D10241" t="s">
        <v>253</v>
      </c>
      <c r="E10241" t="s">
        <v>5614</v>
      </c>
      <c r="F10241" t="s">
        <v>535</v>
      </c>
      <c r="G10241" t="s">
        <v>596</v>
      </c>
      <c r="H10241">
        <v>0</v>
      </c>
      <c r="I10241">
        <v>0</v>
      </c>
      <c r="L10241" t="s">
        <v>269</v>
      </c>
      <c r="M10241">
        <v>2024</v>
      </c>
      <c r="O10241" t="str">
        <f t="shared" si="477"/>
        <v>EIGERINDO MULTI PRODUK INDUSTR-289781-M/L TECHNICAL TAPE LOOP MENS-SIZE, 29-PC</v>
      </c>
      <c r="P10241">
        <f>COUNTIF($O$3:O10241,O10241)</f>
        <v>4</v>
      </c>
      <c r="Q10241">
        <f t="shared" si="478"/>
        <v>20.660000000000004</v>
      </c>
      <c r="R10241">
        <f t="shared" si="479"/>
        <v>0</v>
      </c>
    </row>
    <row r="10242" spans="1:18" x14ac:dyDescent="0.25">
      <c r="A10242">
        <v>289781</v>
      </c>
      <c r="B10242" t="s">
        <v>5608</v>
      </c>
      <c r="C10242" t="s">
        <v>5609</v>
      </c>
      <c r="D10242" t="s">
        <v>253</v>
      </c>
      <c r="E10242" t="s">
        <v>5615</v>
      </c>
      <c r="F10242" t="s">
        <v>535</v>
      </c>
      <c r="G10242" t="s">
        <v>596</v>
      </c>
      <c r="H10242">
        <v>0</v>
      </c>
      <c r="I10242">
        <v>0</v>
      </c>
      <c r="L10242" t="s">
        <v>269</v>
      </c>
      <c r="M10242">
        <v>2024</v>
      </c>
      <c r="O10242" t="str">
        <f t="shared" si="477"/>
        <v>EIGERINDO MULTI PRODUK INDUSTR-289781-M/L TECHNICAL TAPE LOOP MENS-SIZE, 29-PC</v>
      </c>
      <c r="P10242">
        <f>COUNTIF($O$3:O10242,O10242)</f>
        <v>5</v>
      </c>
      <c r="Q10242">
        <f t="shared" si="478"/>
        <v>20.660000000000004</v>
      </c>
      <c r="R10242">
        <f t="shared" si="479"/>
        <v>0</v>
      </c>
    </row>
    <row r="10243" spans="1:18" x14ac:dyDescent="0.25">
      <c r="A10243">
        <v>289781</v>
      </c>
      <c r="B10243" t="s">
        <v>5608</v>
      </c>
      <c r="C10243" t="s">
        <v>5609</v>
      </c>
      <c r="D10243" t="s">
        <v>253</v>
      </c>
      <c r="E10243" t="s">
        <v>5616</v>
      </c>
      <c r="F10243" t="s">
        <v>535</v>
      </c>
      <c r="G10243" t="s">
        <v>596</v>
      </c>
      <c r="H10243">
        <v>0</v>
      </c>
      <c r="I10243">
        <v>1.2125717097077882E-15</v>
      </c>
      <c r="L10243" t="s">
        <v>269</v>
      </c>
      <c r="M10243">
        <v>2024</v>
      </c>
      <c r="O10243" t="str">
        <f t="shared" si="477"/>
        <v>EIGERINDO MULTI PRODUK INDUSTR-289781-M/L TECHNICAL TAPE LOOP MENS-SIZE, 29-PC</v>
      </c>
      <c r="P10243">
        <f>COUNTIF($O$3:O10243,O10243)</f>
        <v>6</v>
      </c>
      <c r="Q10243">
        <f t="shared" si="478"/>
        <v>20.660000000000004</v>
      </c>
      <c r="R10243">
        <f t="shared" si="479"/>
        <v>0</v>
      </c>
    </row>
    <row r="10244" spans="1:18" x14ac:dyDescent="0.25">
      <c r="A10244">
        <v>289781</v>
      </c>
      <c r="B10244" t="s">
        <v>5608</v>
      </c>
      <c r="C10244" t="s">
        <v>5609</v>
      </c>
      <c r="D10244" t="s">
        <v>253</v>
      </c>
      <c r="E10244" t="s">
        <v>5617</v>
      </c>
      <c r="F10244" t="s">
        <v>535</v>
      </c>
      <c r="G10244" t="s">
        <v>596</v>
      </c>
      <c r="H10244">
        <v>13</v>
      </c>
      <c r="I10244">
        <v>1.3400000000000007</v>
      </c>
      <c r="L10244" t="s">
        <v>269</v>
      </c>
      <c r="M10244">
        <v>2024</v>
      </c>
      <c r="O10244" t="str">
        <f t="shared" ref="O10244:O10307" si="480">G10244&amp;"-"&amp;A10244&amp;"-"&amp;B10244&amp;"-"&amp;C10244&amp;"-"&amp;F10244</f>
        <v>EIGERINDO MULTI PRODUK INDUSTR-289781-M/L TECHNICAL TAPE LOOP MENS-SIZE, 29-PC</v>
      </c>
      <c r="P10244">
        <f>COUNTIF($O$3:O10244,O10244)</f>
        <v>7</v>
      </c>
      <c r="Q10244">
        <f t="shared" ref="Q10244:Q10307" si="481">SUMIF($O$4:$O$18090,O10244,$I$4:$I$18090)</f>
        <v>20.660000000000004</v>
      </c>
      <c r="R10244">
        <f t="shared" ref="R10244:R10307" si="482">SUMIF($O$4:$O$18090,O10244,$J$4:$J$18090)</f>
        <v>0</v>
      </c>
    </row>
    <row r="10245" spans="1:18" x14ac:dyDescent="0.25">
      <c r="A10245">
        <v>289781</v>
      </c>
      <c r="B10245" t="s">
        <v>5608</v>
      </c>
      <c r="C10245" t="s">
        <v>5609</v>
      </c>
      <c r="F10245" t="s">
        <v>535</v>
      </c>
      <c r="G10245" t="s">
        <v>22</v>
      </c>
      <c r="L10245" t="s">
        <v>269</v>
      </c>
      <c r="M10245">
        <v>2024</v>
      </c>
      <c r="O10245" t="str">
        <f t="shared" si="480"/>
        <v>ITOCHU CORPORATION TOKSD SECTI-289781-M/L TECHNICAL TAPE LOOP MENS-SIZE, 29-PC</v>
      </c>
      <c r="P10245">
        <f>COUNTIF($O$3:O10245,O10245)</f>
        <v>1</v>
      </c>
      <c r="Q10245">
        <f t="shared" si="481"/>
        <v>0</v>
      </c>
      <c r="R10245">
        <f t="shared" si="482"/>
        <v>0</v>
      </c>
    </row>
    <row r="10246" spans="1:18" x14ac:dyDescent="0.25">
      <c r="A10246">
        <v>289782</v>
      </c>
      <c r="B10246" t="s">
        <v>5608</v>
      </c>
      <c r="C10246" t="s">
        <v>5618</v>
      </c>
      <c r="D10246" t="s">
        <v>29</v>
      </c>
      <c r="E10246" t="s">
        <v>2723</v>
      </c>
      <c r="F10246" t="s">
        <v>535</v>
      </c>
      <c r="G10246" t="s">
        <v>34</v>
      </c>
      <c r="H10246">
        <v>0</v>
      </c>
      <c r="J10246" t="s">
        <v>23</v>
      </c>
      <c r="K10246" t="s">
        <v>23</v>
      </c>
      <c r="L10246" t="s">
        <v>269</v>
      </c>
      <c r="M10246">
        <v>2024</v>
      </c>
      <c r="O10246" t="str">
        <f t="shared" si="480"/>
        <v>HEXAPOLE COMPANY LIMITED-289782-M/L TECHNICAL TAPE LOOP MENS-SIZE, 30-PC</v>
      </c>
      <c r="P10246">
        <f>COUNTIF($O$3:O10246,O10246)</f>
        <v>1</v>
      </c>
      <c r="Q10246">
        <f t="shared" si="481"/>
        <v>61.32</v>
      </c>
      <c r="R10246">
        <f t="shared" si="482"/>
        <v>0</v>
      </c>
    </row>
    <row r="10247" spans="1:18" x14ac:dyDescent="0.25">
      <c r="A10247">
        <v>289782</v>
      </c>
      <c r="B10247" t="s">
        <v>5608</v>
      </c>
      <c r="C10247" t="s">
        <v>5618</v>
      </c>
      <c r="D10247" t="s">
        <v>29</v>
      </c>
      <c r="E10247" t="s">
        <v>2725</v>
      </c>
      <c r="F10247" t="s">
        <v>535</v>
      </c>
      <c r="G10247" t="s">
        <v>34</v>
      </c>
      <c r="H10247">
        <v>0</v>
      </c>
      <c r="L10247" t="s">
        <v>269</v>
      </c>
      <c r="M10247">
        <v>2024</v>
      </c>
      <c r="O10247" t="str">
        <f t="shared" si="480"/>
        <v>HEXAPOLE COMPANY LIMITED-289782-M/L TECHNICAL TAPE LOOP MENS-SIZE, 30-PC</v>
      </c>
      <c r="P10247">
        <f>COUNTIF($O$3:O10247,O10247)</f>
        <v>2</v>
      </c>
      <c r="Q10247">
        <f t="shared" si="481"/>
        <v>61.32</v>
      </c>
      <c r="R10247">
        <f t="shared" si="482"/>
        <v>0</v>
      </c>
    </row>
    <row r="10248" spans="1:18" x14ac:dyDescent="0.25">
      <c r="A10248">
        <v>289782</v>
      </c>
      <c r="B10248" t="s">
        <v>5608</v>
      </c>
      <c r="C10248" t="s">
        <v>5618</v>
      </c>
      <c r="D10248" t="s">
        <v>29</v>
      </c>
      <c r="E10248" t="s">
        <v>2726</v>
      </c>
      <c r="F10248" t="s">
        <v>535</v>
      </c>
      <c r="G10248" t="s">
        <v>41</v>
      </c>
      <c r="H10248">
        <v>0</v>
      </c>
      <c r="L10248" t="s">
        <v>269</v>
      </c>
      <c r="M10248">
        <v>2024</v>
      </c>
      <c r="O10248" t="str">
        <f t="shared" si="480"/>
        <v>RED WING SHOE COMPANY LLC-289782-M/L TECHNICAL TAPE LOOP MENS-SIZE, 30-PC</v>
      </c>
      <c r="P10248">
        <f>COUNTIF($O$3:O10248,O10248)</f>
        <v>1</v>
      </c>
      <c r="Q10248">
        <f t="shared" si="481"/>
        <v>0</v>
      </c>
      <c r="R10248">
        <f t="shared" si="482"/>
        <v>0</v>
      </c>
    </row>
    <row r="10249" spans="1:18" x14ac:dyDescent="0.25">
      <c r="A10249">
        <v>289782</v>
      </c>
      <c r="B10249" t="s">
        <v>5608</v>
      </c>
      <c r="C10249" t="s">
        <v>5618</v>
      </c>
      <c r="D10249" t="s">
        <v>1334</v>
      </c>
      <c r="E10249" t="s">
        <v>5610</v>
      </c>
      <c r="F10249" t="s">
        <v>535</v>
      </c>
      <c r="G10249" t="s">
        <v>34</v>
      </c>
      <c r="H10249">
        <v>600</v>
      </c>
      <c r="I10249">
        <v>61.32</v>
      </c>
      <c r="L10249" t="s">
        <v>269</v>
      </c>
      <c r="M10249">
        <v>2024</v>
      </c>
      <c r="O10249" t="str">
        <f t="shared" si="480"/>
        <v>HEXAPOLE COMPANY LIMITED-289782-M/L TECHNICAL TAPE LOOP MENS-SIZE, 30-PC</v>
      </c>
      <c r="P10249">
        <f>COUNTIF($O$3:O10249,O10249)</f>
        <v>3</v>
      </c>
      <c r="Q10249">
        <f t="shared" si="481"/>
        <v>61.32</v>
      </c>
      <c r="R10249">
        <f t="shared" si="482"/>
        <v>0</v>
      </c>
    </row>
    <row r="10250" spans="1:18" x14ac:dyDescent="0.25">
      <c r="A10250">
        <v>289782</v>
      </c>
      <c r="B10250" t="s">
        <v>5608</v>
      </c>
      <c r="C10250" t="s">
        <v>5618</v>
      </c>
      <c r="D10250" t="s">
        <v>253</v>
      </c>
      <c r="E10250" t="s">
        <v>5611</v>
      </c>
      <c r="F10250" t="s">
        <v>535</v>
      </c>
      <c r="G10250" t="s">
        <v>596</v>
      </c>
      <c r="H10250">
        <v>28</v>
      </c>
      <c r="I10250">
        <v>2.9800000000000004</v>
      </c>
      <c r="L10250" t="s">
        <v>269</v>
      </c>
      <c r="M10250">
        <v>2024</v>
      </c>
      <c r="O10250" t="str">
        <f t="shared" si="480"/>
        <v>EIGERINDO MULTI PRODUK INDUSTR-289782-M/L TECHNICAL TAPE LOOP MENS-SIZE, 30-PC</v>
      </c>
      <c r="P10250">
        <f>COUNTIF($O$3:O10250,O10250)</f>
        <v>1</v>
      </c>
      <c r="Q10250">
        <f t="shared" si="481"/>
        <v>13.710000000000004</v>
      </c>
      <c r="R10250">
        <f t="shared" si="482"/>
        <v>0</v>
      </c>
    </row>
    <row r="10251" spans="1:18" x14ac:dyDescent="0.25">
      <c r="A10251">
        <v>289782</v>
      </c>
      <c r="B10251" t="s">
        <v>5608</v>
      </c>
      <c r="C10251" t="s">
        <v>5618</v>
      </c>
      <c r="D10251" t="s">
        <v>253</v>
      </c>
      <c r="E10251" t="s">
        <v>5612</v>
      </c>
      <c r="F10251" t="s">
        <v>535</v>
      </c>
      <c r="G10251" t="s">
        <v>596</v>
      </c>
      <c r="H10251">
        <v>0</v>
      </c>
      <c r="I10251">
        <v>0</v>
      </c>
      <c r="L10251" t="s">
        <v>269</v>
      </c>
      <c r="M10251">
        <v>2024</v>
      </c>
      <c r="O10251" t="str">
        <f t="shared" si="480"/>
        <v>EIGERINDO MULTI PRODUK INDUSTR-289782-M/L TECHNICAL TAPE LOOP MENS-SIZE, 30-PC</v>
      </c>
      <c r="P10251">
        <f>COUNTIF($O$3:O10251,O10251)</f>
        <v>2</v>
      </c>
      <c r="Q10251">
        <f t="shared" si="481"/>
        <v>13.710000000000004</v>
      </c>
      <c r="R10251">
        <f t="shared" si="482"/>
        <v>0</v>
      </c>
    </row>
    <row r="10252" spans="1:18" x14ac:dyDescent="0.25">
      <c r="A10252">
        <v>289782</v>
      </c>
      <c r="B10252" t="s">
        <v>5608</v>
      </c>
      <c r="C10252" t="s">
        <v>5618</v>
      </c>
      <c r="D10252" t="s">
        <v>253</v>
      </c>
      <c r="E10252" t="s">
        <v>5613</v>
      </c>
      <c r="F10252" t="s">
        <v>535</v>
      </c>
      <c r="G10252" t="s">
        <v>596</v>
      </c>
      <c r="H10252">
        <v>100</v>
      </c>
      <c r="I10252">
        <v>10.73</v>
      </c>
      <c r="L10252" t="s">
        <v>269</v>
      </c>
      <c r="M10252">
        <v>2024</v>
      </c>
      <c r="O10252" t="str">
        <f t="shared" si="480"/>
        <v>EIGERINDO MULTI PRODUK INDUSTR-289782-M/L TECHNICAL TAPE LOOP MENS-SIZE, 30-PC</v>
      </c>
      <c r="P10252">
        <f>COUNTIF($O$3:O10252,O10252)</f>
        <v>3</v>
      </c>
      <c r="Q10252">
        <f t="shared" si="481"/>
        <v>13.710000000000004</v>
      </c>
      <c r="R10252">
        <f t="shared" si="482"/>
        <v>0</v>
      </c>
    </row>
    <row r="10253" spans="1:18" x14ac:dyDescent="0.25">
      <c r="A10253">
        <v>289782</v>
      </c>
      <c r="B10253" t="s">
        <v>5608</v>
      </c>
      <c r="C10253" t="s">
        <v>5618</v>
      </c>
      <c r="D10253" t="s">
        <v>253</v>
      </c>
      <c r="E10253" t="s">
        <v>5616</v>
      </c>
      <c r="F10253" t="s">
        <v>535</v>
      </c>
      <c r="G10253" t="s">
        <v>596</v>
      </c>
      <c r="H10253">
        <v>0</v>
      </c>
      <c r="I10253">
        <v>1.3409412469300719E-15</v>
      </c>
      <c r="L10253" t="s">
        <v>269</v>
      </c>
      <c r="M10253">
        <v>2024</v>
      </c>
      <c r="O10253" t="str">
        <f t="shared" si="480"/>
        <v>EIGERINDO MULTI PRODUK INDUSTR-289782-M/L TECHNICAL TAPE LOOP MENS-SIZE, 30-PC</v>
      </c>
      <c r="P10253">
        <f>COUNTIF($O$3:O10253,O10253)</f>
        <v>4</v>
      </c>
      <c r="Q10253">
        <f t="shared" si="481"/>
        <v>13.710000000000004</v>
      </c>
      <c r="R10253">
        <f t="shared" si="482"/>
        <v>0</v>
      </c>
    </row>
    <row r="10254" spans="1:18" x14ac:dyDescent="0.25">
      <c r="A10254">
        <v>289782</v>
      </c>
      <c r="B10254" t="s">
        <v>5608</v>
      </c>
      <c r="C10254" t="s">
        <v>5618</v>
      </c>
      <c r="D10254" t="s">
        <v>253</v>
      </c>
      <c r="E10254" t="s">
        <v>5617</v>
      </c>
      <c r="F10254" t="s">
        <v>535</v>
      </c>
      <c r="G10254" t="s">
        <v>596</v>
      </c>
      <c r="H10254">
        <v>0</v>
      </c>
      <c r="I10254">
        <v>1.9984014443252818E-15</v>
      </c>
      <c r="L10254" t="s">
        <v>269</v>
      </c>
      <c r="M10254">
        <v>2024</v>
      </c>
      <c r="O10254" t="str">
        <f t="shared" si="480"/>
        <v>EIGERINDO MULTI PRODUK INDUSTR-289782-M/L TECHNICAL TAPE LOOP MENS-SIZE, 30-PC</v>
      </c>
      <c r="P10254">
        <f>COUNTIF($O$3:O10254,O10254)</f>
        <v>5</v>
      </c>
      <c r="Q10254">
        <f t="shared" si="481"/>
        <v>13.710000000000004</v>
      </c>
      <c r="R10254">
        <f t="shared" si="482"/>
        <v>0</v>
      </c>
    </row>
    <row r="10255" spans="1:18" x14ac:dyDescent="0.25">
      <c r="A10255">
        <v>289782</v>
      </c>
      <c r="B10255" t="s">
        <v>5608</v>
      </c>
      <c r="C10255" t="s">
        <v>5618</v>
      </c>
      <c r="F10255" t="s">
        <v>535</v>
      </c>
      <c r="G10255" t="s">
        <v>22</v>
      </c>
      <c r="L10255" t="s">
        <v>269</v>
      </c>
      <c r="M10255">
        <v>2024</v>
      </c>
      <c r="O10255" t="str">
        <f t="shared" si="480"/>
        <v>ITOCHU CORPORATION TOKSD SECTI-289782-M/L TECHNICAL TAPE LOOP MENS-SIZE, 30-PC</v>
      </c>
      <c r="P10255">
        <f>COUNTIF($O$3:O10255,O10255)</f>
        <v>1</v>
      </c>
      <c r="Q10255">
        <f t="shared" si="481"/>
        <v>0</v>
      </c>
      <c r="R10255">
        <f t="shared" si="482"/>
        <v>0</v>
      </c>
    </row>
    <row r="10256" spans="1:18" x14ac:dyDescent="0.25">
      <c r="A10256">
        <v>289783</v>
      </c>
      <c r="B10256" t="s">
        <v>5608</v>
      </c>
      <c r="C10256" t="s">
        <v>5619</v>
      </c>
      <c r="D10256" t="s">
        <v>29</v>
      </c>
      <c r="E10256" t="s">
        <v>2723</v>
      </c>
      <c r="F10256" t="s">
        <v>535</v>
      </c>
      <c r="G10256" t="s">
        <v>34</v>
      </c>
      <c r="H10256">
        <v>0</v>
      </c>
      <c r="J10256" t="s">
        <v>23</v>
      </c>
      <c r="K10256" t="s">
        <v>23</v>
      </c>
      <c r="L10256" t="s">
        <v>269</v>
      </c>
      <c r="M10256">
        <v>2024</v>
      </c>
      <c r="O10256" t="str">
        <f t="shared" si="480"/>
        <v>HEXAPOLE COMPANY LIMITED-289783-M/L TECHNICAL TAPE LOOP MENS-SIZE, 31-PC</v>
      </c>
      <c r="P10256">
        <f>COUNTIF($O$3:O10256,O10256)</f>
        <v>1</v>
      </c>
      <c r="Q10256">
        <f t="shared" si="481"/>
        <v>61.32</v>
      </c>
      <c r="R10256">
        <f t="shared" si="482"/>
        <v>0</v>
      </c>
    </row>
    <row r="10257" spans="1:18" x14ac:dyDescent="0.25">
      <c r="A10257">
        <v>289783</v>
      </c>
      <c r="B10257" t="s">
        <v>5608</v>
      </c>
      <c r="C10257" t="s">
        <v>5619</v>
      </c>
      <c r="D10257" t="s">
        <v>29</v>
      </c>
      <c r="E10257" t="s">
        <v>2725</v>
      </c>
      <c r="F10257" t="s">
        <v>535</v>
      </c>
      <c r="G10257" t="s">
        <v>34</v>
      </c>
      <c r="H10257">
        <v>0</v>
      </c>
      <c r="L10257" t="s">
        <v>269</v>
      </c>
      <c r="M10257">
        <v>2024</v>
      </c>
      <c r="O10257" t="str">
        <f t="shared" si="480"/>
        <v>HEXAPOLE COMPANY LIMITED-289783-M/L TECHNICAL TAPE LOOP MENS-SIZE, 31-PC</v>
      </c>
      <c r="P10257">
        <f>COUNTIF($O$3:O10257,O10257)</f>
        <v>2</v>
      </c>
      <c r="Q10257">
        <f t="shared" si="481"/>
        <v>61.32</v>
      </c>
      <c r="R10257">
        <f t="shared" si="482"/>
        <v>0</v>
      </c>
    </row>
    <row r="10258" spans="1:18" x14ac:dyDescent="0.25">
      <c r="A10258">
        <v>289783</v>
      </c>
      <c r="B10258" t="s">
        <v>5608</v>
      </c>
      <c r="C10258" t="s">
        <v>5619</v>
      </c>
      <c r="D10258" t="s">
        <v>29</v>
      </c>
      <c r="E10258" t="s">
        <v>2726</v>
      </c>
      <c r="F10258" t="s">
        <v>535</v>
      </c>
      <c r="G10258" t="s">
        <v>41</v>
      </c>
      <c r="H10258">
        <v>0</v>
      </c>
      <c r="L10258" t="s">
        <v>269</v>
      </c>
      <c r="M10258">
        <v>2024</v>
      </c>
      <c r="O10258" t="str">
        <f t="shared" si="480"/>
        <v>RED WING SHOE COMPANY LLC-289783-M/L TECHNICAL TAPE LOOP MENS-SIZE, 31-PC</v>
      </c>
      <c r="P10258">
        <f>COUNTIF($O$3:O10258,O10258)</f>
        <v>1</v>
      </c>
      <c r="Q10258">
        <f t="shared" si="481"/>
        <v>0</v>
      </c>
      <c r="R10258">
        <f t="shared" si="482"/>
        <v>0</v>
      </c>
    </row>
    <row r="10259" spans="1:18" x14ac:dyDescent="0.25">
      <c r="A10259">
        <v>289783</v>
      </c>
      <c r="B10259" t="s">
        <v>5608</v>
      </c>
      <c r="C10259" t="s">
        <v>5619</v>
      </c>
      <c r="D10259" t="s">
        <v>1334</v>
      </c>
      <c r="E10259" t="s">
        <v>5610</v>
      </c>
      <c r="F10259" t="s">
        <v>535</v>
      </c>
      <c r="G10259" t="s">
        <v>34</v>
      </c>
      <c r="H10259">
        <v>600</v>
      </c>
      <c r="I10259">
        <v>61.32</v>
      </c>
      <c r="L10259" t="s">
        <v>269</v>
      </c>
      <c r="M10259">
        <v>2024</v>
      </c>
      <c r="O10259" t="str">
        <f t="shared" si="480"/>
        <v>HEXAPOLE COMPANY LIMITED-289783-M/L TECHNICAL TAPE LOOP MENS-SIZE, 31-PC</v>
      </c>
      <c r="P10259">
        <f>COUNTIF($O$3:O10259,O10259)</f>
        <v>3</v>
      </c>
      <c r="Q10259">
        <f t="shared" si="481"/>
        <v>61.32</v>
      </c>
      <c r="R10259">
        <f t="shared" si="482"/>
        <v>0</v>
      </c>
    </row>
    <row r="10260" spans="1:18" x14ac:dyDescent="0.25">
      <c r="A10260">
        <v>289783</v>
      </c>
      <c r="B10260" t="s">
        <v>5608</v>
      </c>
      <c r="C10260" t="s">
        <v>5619</v>
      </c>
      <c r="D10260" t="s">
        <v>253</v>
      </c>
      <c r="E10260" t="s">
        <v>5611</v>
      </c>
      <c r="F10260" t="s">
        <v>535</v>
      </c>
      <c r="G10260" t="s">
        <v>596</v>
      </c>
      <c r="H10260">
        <v>28</v>
      </c>
      <c r="I10260">
        <v>2.980000000000004</v>
      </c>
      <c r="L10260" t="s">
        <v>269</v>
      </c>
      <c r="M10260">
        <v>2024</v>
      </c>
      <c r="O10260" t="str">
        <f t="shared" si="480"/>
        <v>EIGERINDO MULTI PRODUK INDUSTR-289783-M/L TECHNICAL TAPE LOOP MENS-SIZE, 31-PC</v>
      </c>
      <c r="P10260">
        <f>COUNTIF($O$3:O10260,O10260)</f>
        <v>1</v>
      </c>
      <c r="Q10260">
        <f t="shared" si="481"/>
        <v>13.680000000000009</v>
      </c>
      <c r="R10260">
        <f t="shared" si="482"/>
        <v>0</v>
      </c>
    </row>
    <row r="10261" spans="1:18" x14ac:dyDescent="0.25">
      <c r="A10261">
        <v>289783</v>
      </c>
      <c r="B10261" t="s">
        <v>5608</v>
      </c>
      <c r="C10261" t="s">
        <v>5619</v>
      </c>
      <c r="D10261" t="s">
        <v>253</v>
      </c>
      <c r="E10261" t="s">
        <v>5612</v>
      </c>
      <c r="F10261" t="s">
        <v>535</v>
      </c>
      <c r="G10261" t="s">
        <v>596</v>
      </c>
      <c r="H10261">
        <v>0</v>
      </c>
      <c r="I10261">
        <v>3.5527136788005009E-15</v>
      </c>
      <c r="L10261" t="s">
        <v>269</v>
      </c>
      <c r="M10261">
        <v>2024</v>
      </c>
      <c r="O10261" t="str">
        <f t="shared" si="480"/>
        <v>EIGERINDO MULTI PRODUK INDUSTR-289783-M/L TECHNICAL TAPE LOOP MENS-SIZE, 31-PC</v>
      </c>
      <c r="P10261">
        <f>COUNTIF($O$3:O10261,O10261)</f>
        <v>2</v>
      </c>
      <c r="Q10261">
        <f t="shared" si="481"/>
        <v>13.680000000000009</v>
      </c>
      <c r="R10261">
        <f t="shared" si="482"/>
        <v>0</v>
      </c>
    </row>
    <row r="10262" spans="1:18" x14ac:dyDescent="0.25">
      <c r="A10262">
        <v>289783</v>
      </c>
      <c r="B10262" t="s">
        <v>5608</v>
      </c>
      <c r="C10262" t="s">
        <v>5619</v>
      </c>
      <c r="D10262" t="s">
        <v>253</v>
      </c>
      <c r="E10262" t="s">
        <v>5613</v>
      </c>
      <c r="F10262" t="s">
        <v>535</v>
      </c>
      <c r="G10262" t="s">
        <v>596</v>
      </c>
      <c r="H10262">
        <v>93</v>
      </c>
      <c r="I10262">
        <v>9.98</v>
      </c>
      <c r="L10262" t="s">
        <v>269</v>
      </c>
      <c r="M10262">
        <v>2024</v>
      </c>
      <c r="O10262" t="str">
        <f t="shared" si="480"/>
        <v>EIGERINDO MULTI PRODUK INDUSTR-289783-M/L TECHNICAL TAPE LOOP MENS-SIZE, 31-PC</v>
      </c>
      <c r="P10262">
        <f>COUNTIF($O$3:O10262,O10262)</f>
        <v>3</v>
      </c>
      <c r="Q10262">
        <f t="shared" si="481"/>
        <v>13.680000000000009</v>
      </c>
      <c r="R10262">
        <f t="shared" si="482"/>
        <v>0</v>
      </c>
    </row>
    <row r="10263" spans="1:18" x14ac:dyDescent="0.25">
      <c r="A10263">
        <v>289783</v>
      </c>
      <c r="B10263" t="s">
        <v>5608</v>
      </c>
      <c r="C10263" t="s">
        <v>5619</v>
      </c>
      <c r="D10263" t="s">
        <v>253</v>
      </c>
      <c r="E10263" t="s">
        <v>5615</v>
      </c>
      <c r="F10263" t="s">
        <v>535</v>
      </c>
      <c r="G10263" t="s">
        <v>596</v>
      </c>
      <c r="H10263">
        <v>0</v>
      </c>
      <c r="I10263">
        <v>0</v>
      </c>
      <c r="L10263" t="s">
        <v>269</v>
      </c>
      <c r="M10263">
        <v>2024</v>
      </c>
      <c r="O10263" t="str">
        <f t="shared" si="480"/>
        <v>EIGERINDO MULTI PRODUK INDUSTR-289783-M/L TECHNICAL TAPE LOOP MENS-SIZE, 31-PC</v>
      </c>
      <c r="P10263">
        <f>COUNTIF($O$3:O10263,O10263)</f>
        <v>4</v>
      </c>
      <c r="Q10263">
        <f t="shared" si="481"/>
        <v>13.680000000000009</v>
      </c>
      <c r="R10263">
        <f t="shared" si="482"/>
        <v>0</v>
      </c>
    </row>
    <row r="10264" spans="1:18" x14ac:dyDescent="0.25">
      <c r="A10264">
        <v>289783</v>
      </c>
      <c r="B10264" t="s">
        <v>5608</v>
      </c>
      <c r="C10264" t="s">
        <v>5619</v>
      </c>
      <c r="D10264" t="s">
        <v>253</v>
      </c>
      <c r="E10264" t="s">
        <v>5616</v>
      </c>
      <c r="F10264" t="s">
        <v>535</v>
      </c>
      <c r="G10264" t="s">
        <v>596</v>
      </c>
      <c r="H10264">
        <v>0</v>
      </c>
      <c r="I10264">
        <v>-4.9960036108132044E-16</v>
      </c>
      <c r="L10264" t="s">
        <v>269</v>
      </c>
      <c r="M10264">
        <v>2024</v>
      </c>
      <c r="O10264" t="str">
        <f t="shared" si="480"/>
        <v>EIGERINDO MULTI PRODUK INDUSTR-289783-M/L TECHNICAL TAPE LOOP MENS-SIZE, 31-PC</v>
      </c>
      <c r="P10264">
        <f>COUNTIF($O$3:O10264,O10264)</f>
        <v>5</v>
      </c>
      <c r="Q10264">
        <f t="shared" si="481"/>
        <v>13.680000000000009</v>
      </c>
      <c r="R10264">
        <f t="shared" si="482"/>
        <v>0</v>
      </c>
    </row>
    <row r="10265" spans="1:18" x14ac:dyDescent="0.25">
      <c r="A10265">
        <v>289783</v>
      </c>
      <c r="B10265" t="s">
        <v>5608</v>
      </c>
      <c r="C10265" t="s">
        <v>5619</v>
      </c>
      <c r="D10265" t="s">
        <v>253</v>
      </c>
      <c r="E10265" t="s">
        <v>5617</v>
      </c>
      <c r="F10265" t="s">
        <v>535</v>
      </c>
      <c r="G10265" t="s">
        <v>596</v>
      </c>
      <c r="H10265">
        <v>7</v>
      </c>
      <c r="I10265">
        <v>0.7200000000000002</v>
      </c>
      <c r="L10265" t="s">
        <v>269</v>
      </c>
      <c r="M10265">
        <v>2024</v>
      </c>
      <c r="O10265" t="str">
        <f t="shared" si="480"/>
        <v>EIGERINDO MULTI PRODUK INDUSTR-289783-M/L TECHNICAL TAPE LOOP MENS-SIZE, 31-PC</v>
      </c>
      <c r="P10265">
        <f>COUNTIF($O$3:O10265,O10265)</f>
        <v>6</v>
      </c>
      <c r="Q10265">
        <f t="shared" si="481"/>
        <v>13.680000000000009</v>
      </c>
      <c r="R10265">
        <f t="shared" si="482"/>
        <v>0</v>
      </c>
    </row>
    <row r="10266" spans="1:18" x14ac:dyDescent="0.25">
      <c r="A10266">
        <v>289783</v>
      </c>
      <c r="B10266" t="s">
        <v>5608</v>
      </c>
      <c r="C10266" t="s">
        <v>5619</v>
      </c>
      <c r="F10266" t="s">
        <v>535</v>
      </c>
      <c r="G10266" t="s">
        <v>22</v>
      </c>
      <c r="L10266" t="s">
        <v>269</v>
      </c>
      <c r="M10266">
        <v>2024</v>
      </c>
      <c r="O10266" t="str">
        <f t="shared" si="480"/>
        <v>ITOCHU CORPORATION TOKSD SECTI-289783-M/L TECHNICAL TAPE LOOP MENS-SIZE, 31-PC</v>
      </c>
      <c r="P10266">
        <f>COUNTIF($O$3:O10266,O10266)</f>
        <v>1</v>
      </c>
      <c r="Q10266">
        <f t="shared" si="481"/>
        <v>0</v>
      </c>
      <c r="R10266">
        <f t="shared" si="482"/>
        <v>0</v>
      </c>
    </row>
    <row r="10267" spans="1:18" x14ac:dyDescent="0.25">
      <c r="A10267">
        <v>289784</v>
      </c>
      <c r="B10267" t="s">
        <v>5608</v>
      </c>
      <c r="C10267" t="s">
        <v>5620</v>
      </c>
      <c r="D10267" t="s">
        <v>29</v>
      </c>
      <c r="E10267" t="s">
        <v>2723</v>
      </c>
      <c r="F10267" t="s">
        <v>535</v>
      </c>
      <c r="G10267" t="s">
        <v>34</v>
      </c>
      <c r="H10267">
        <v>0</v>
      </c>
      <c r="J10267" t="s">
        <v>23</v>
      </c>
      <c r="K10267" t="s">
        <v>23</v>
      </c>
      <c r="L10267" t="s">
        <v>269</v>
      </c>
      <c r="M10267">
        <v>2024</v>
      </c>
      <c r="O10267" t="str">
        <f t="shared" si="480"/>
        <v>HEXAPOLE COMPANY LIMITED-289784-M/L TECHNICAL TAPE LOOP MENS-SIZE, 32-PC</v>
      </c>
      <c r="P10267">
        <f>COUNTIF($O$3:O10267,O10267)</f>
        <v>1</v>
      </c>
      <c r="Q10267">
        <f t="shared" si="481"/>
        <v>61.32</v>
      </c>
      <c r="R10267">
        <f t="shared" si="482"/>
        <v>0</v>
      </c>
    </row>
    <row r="10268" spans="1:18" x14ac:dyDescent="0.25">
      <c r="A10268">
        <v>289784</v>
      </c>
      <c r="B10268" t="s">
        <v>5608</v>
      </c>
      <c r="C10268" t="s">
        <v>5620</v>
      </c>
      <c r="D10268" t="s">
        <v>29</v>
      </c>
      <c r="E10268" t="s">
        <v>2725</v>
      </c>
      <c r="F10268" t="s">
        <v>535</v>
      </c>
      <c r="G10268" t="s">
        <v>34</v>
      </c>
      <c r="H10268">
        <v>0</v>
      </c>
      <c r="L10268" t="s">
        <v>269</v>
      </c>
      <c r="M10268">
        <v>2024</v>
      </c>
      <c r="O10268" t="str">
        <f t="shared" si="480"/>
        <v>HEXAPOLE COMPANY LIMITED-289784-M/L TECHNICAL TAPE LOOP MENS-SIZE, 32-PC</v>
      </c>
      <c r="P10268">
        <f>COUNTIF($O$3:O10268,O10268)</f>
        <v>2</v>
      </c>
      <c r="Q10268">
        <f t="shared" si="481"/>
        <v>61.32</v>
      </c>
      <c r="R10268">
        <f t="shared" si="482"/>
        <v>0</v>
      </c>
    </row>
    <row r="10269" spans="1:18" x14ac:dyDescent="0.25">
      <c r="A10269">
        <v>289784</v>
      </c>
      <c r="B10269" t="s">
        <v>5608</v>
      </c>
      <c r="C10269" t="s">
        <v>5620</v>
      </c>
      <c r="D10269" t="s">
        <v>29</v>
      </c>
      <c r="E10269" t="s">
        <v>2726</v>
      </c>
      <c r="F10269" t="s">
        <v>535</v>
      </c>
      <c r="G10269" t="s">
        <v>41</v>
      </c>
      <c r="H10269">
        <v>0</v>
      </c>
      <c r="L10269" t="s">
        <v>269</v>
      </c>
      <c r="M10269">
        <v>2024</v>
      </c>
      <c r="O10269" t="str">
        <f t="shared" si="480"/>
        <v>RED WING SHOE COMPANY LLC-289784-M/L TECHNICAL TAPE LOOP MENS-SIZE, 32-PC</v>
      </c>
      <c r="P10269">
        <f>COUNTIF($O$3:O10269,O10269)</f>
        <v>1</v>
      </c>
      <c r="Q10269">
        <f t="shared" si="481"/>
        <v>0</v>
      </c>
      <c r="R10269">
        <f t="shared" si="482"/>
        <v>0</v>
      </c>
    </row>
    <row r="10270" spans="1:18" x14ac:dyDescent="0.25">
      <c r="A10270">
        <v>289784</v>
      </c>
      <c r="B10270" t="s">
        <v>5608</v>
      </c>
      <c r="C10270" t="s">
        <v>5620</v>
      </c>
      <c r="D10270" t="s">
        <v>1334</v>
      </c>
      <c r="E10270" t="s">
        <v>5610</v>
      </c>
      <c r="F10270" t="s">
        <v>535</v>
      </c>
      <c r="G10270" t="s">
        <v>34</v>
      </c>
      <c r="H10270">
        <v>600</v>
      </c>
      <c r="I10270">
        <v>61.32</v>
      </c>
      <c r="L10270" t="s">
        <v>269</v>
      </c>
      <c r="M10270">
        <v>2024</v>
      </c>
      <c r="O10270" t="str">
        <f t="shared" si="480"/>
        <v>HEXAPOLE COMPANY LIMITED-289784-M/L TECHNICAL TAPE LOOP MENS-SIZE, 32-PC</v>
      </c>
      <c r="P10270">
        <f>COUNTIF($O$3:O10270,O10270)</f>
        <v>3</v>
      </c>
      <c r="Q10270">
        <f t="shared" si="481"/>
        <v>61.32</v>
      </c>
      <c r="R10270">
        <f t="shared" si="482"/>
        <v>0</v>
      </c>
    </row>
    <row r="10271" spans="1:18" x14ac:dyDescent="0.25">
      <c r="A10271">
        <v>289784</v>
      </c>
      <c r="B10271" t="s">
        <v>5608</v>
      </c>
      <c r="C10271" t="s">
        <v>5620</v>
      </c>
      <c r="D10271" t="s">
        <v>253</v>
      </c>
      <c r="E10271" t="s">
        <v>5611</v>
      </c>
      <c r="F10271" t="s">
        <v>535</v>
      </c>
      <c r="G10271" t="s">
        <v>596</v>
      </c>
      <c r="H10271">
        <v>0</v>
      </c>
      <c r="I10271">
        <v>0</v>
      </c>
      <c r="L10271" t="s">
        <v>269</v>
      </c>
      <c r="M10271">
        <v>2024</v>
      </c>
      <c r="O10271" t="str">
        <f t="shared" si="480"/>
        <v>EIGERINDO MULTI PRODUK INDUSTR-289784-M/L TECHNICAL TAPE LOOP MENS-SIZE, 32-PC</v>
      </c>
      <c r="P10271">
        <f>COUNTIF($O$3:O10271,O10271)</f>
        <v>1</v>
      </c>
      <c r="Q10271">
        <f t="shared" si="481"/>
        <v>2.2900000000000045</v>
      </c>
      <c r="R10271">
        <f t="shared" si="482"/>
        <v>0</v>
      </c>
    </row>
    <row r="10272" spans="1:18" x14ac:dyDescent="0.25">
      <c r="A10272">
        <v>289784</v>
      </c>
      <c r="B10272" t="s">
        <v>5608</v>
      </c>
      <c r="C10272" t="s">
        <v>5620</v>
      </c>
      <c r="D10272" t="s">
        <v>253</v>
      </c>
      <c r="E10272" t="s">
        <v>5612</v>
      </c>
      <c r="F10272" t="s">
        <v>535</v>
      </c>
      <c r="G10272" t="s">
        <v>596</v>
      </c>
      <c r="H10272">
        <v>2</v>
      </c>
      <c r="I10272">
        <v>0.22000000000000153</v>
      </c>
      <c r="L10272" t="s">
        <v>269</v>
      </c>
      <c r="M10272">
        <v>2024</v>
      </c>
      <c r="O10272" t="str">
        <f t="shared" si="480"/>
        <v>EIGERINDO MULTI PRODUK INDUSTR-289784-M/L TECHNICAL TAPE LOOP MENS-SIZE, 32-PC</v>
      </c>
      <c r="P10272">
        <f>COUNTIF($O$3:O10272,O10272)</f>
        <v>2</v>
      </c>
      <c r="Q10272">
        <f t="shared" si="481"/>
        <v>2.2900000000000045</v>
      </c>
      <c r="R10272">
        <f t="shared" si="482"/>
        <v>0</v>
      </c>
    </row>
    <row r="10273" spans="1:18" x14ac:dyDescent="0.25">
      <c r="A10273">
        <v>289784</v>
      </c>
      <c r="B10273" t="s">
        <v>5608</v>
      </c>
      <c r="C10273" t="s">
        <v>5620</v>
      </c>
      <c r="D10273" t="s">
        <v>253</v>
      </c>
      <c r="E10273" t="s">
        <v>5621</v>
      </c>
      <c r="F10273" t="s">
        <v>535</v>
      </c>
      <c r="G10273" t="s">
        <v>596</v>
      </c>
      <c r="H10273">
        <v>0</v>
      </c>
      <c r="I10273">
        <v>0</v>
      </c>
      <c r="L10273" t="s">
        <v>269</v>
      </c>
      <c r="M10273">
        <v>2024</v>
      </c>
      <c r="O10273" t="str">
        <f t="shared" si="480"/>
        <v>EIGERINDO MULTI PRODUK INDUSTR-289784-M/L TECHNICAL TAPE LOOP MENS-SIZE, 32-PC</v>
      </c>
      <c r="P10273">
        <f>COUNTIF($O$3:O10273,O10273)</f>
        <v>3</v>
      </c>
      <c r="Q10273">
        <f t="shared" si="481"/>
        <v>2.2900000000000045</v>
      </c>
      <c r="R10273">
        <f t="shared" si="482"/>
        <v>0</v>
      </c>
    </row>
    <row r="10274" spans="1:18" x14ac:dyDescent="0.25">
      <c r="A10274">
        <v>289784</v>
      </c>
      <c r="B10274" t="s">
        <v>5608</v>
      </c>
      <c r="C10274" t="s">
        <v>5620</v>
      </c>
      <c r="D10274" t="s">
        <v>253</v>
      </c>
      <c r="E10274" t="s">
        <v>5613</v>
      </c>
      <c r="F10274" t="s">
        <v>535</v>
      </c>
      <c r="G10274" t="s">
        <v>596</v>
      </c>
      <c r="H10274">
        <v>0</v>
      </c>
      <c r="I10274">
        <v>0</v>
      </c>
      <c r="L10274" t="s">
        <v>269</v>
      </c>
      <c r="M10274">
        <v>2024</v>
      </c>
      <c r="O10274" t="str">
        <f t="shared" si="480"/>
        <v>EIGERINDO MULTI PRODUK INDUSTR-289784-M/L TECHNICAL TAPE LOOP MENS-SIZE, 32-PC</v>
      </c>
      <c r="P10274">
        <f>COUNTIF($O$3:O10274,O10274)</f>
        <v>4</v>
      </c>
      <c r="Q10274">
        <f t="shared" si="481"/>
        <v>2.2900000000000045</v>
      </c>
      <c r="R10274">
        <f t="shared" si="482"/>
        <v>0</v>
      </c>
    </row>
    <row r="10275" spans="1:18" x14ac:dyDescent="0.25">
      <c r="A10275">
        <v>289784</v>
      </c>
      <c r="B10275" t="s">
        <v>5608</v>
      </c>
      <c r="C10275" t="s">
        <v>5620</v>
      </c>
      <c r="D10275" t="s">
        <v>253</v>
      </c>
      <c r="E10275" t="s">
        <v>5616</v>
      </c>
      <c r="F10275" t="s">
        <v>535</v>
      </c>
      <c r="G10275" t="s">
        <v>596</v>
      </c>
      <c r="H10275">
        <v>0</v>
      </c>
      <c r="I10275">
        <v>1.7763568394002505E-15</v>
      </c>
      <c r="L10275" t="s">
        <v>269</v>
      </c>
      <c r="M10275">
        <v>2024</v>
      </c>
      <c r="O10275" t="str">
        <f t="shared" si="480"/>
        <v>EIGERINDO MULTI PRODUK INDUSTR-289784-M/L TECHNICAL TAPE LOOP MENS-SIZE, 32-PC</v>
      </c>
      <c r="P10275">
        <f>COUNTIF($O$3:O10275,O10275)</f>
        <v>5</v>
      </c>
      <c r="Q10275">
        <f t="shared" si="481"/>
        <v>2.2900000000000045</v>
      </c>
      <c r="R10275">
        <f t="shared" si="482"/>
        <v>0</v>
      </c>
    </row>
    <row r="10276" spans="1:18" x14ac:dyDescent="0.25">
      <c r="A10276">
        <v>289784</v>
      </c>
      <c r="B10276" t="s">
        <v>5608</v>
      </c>
      <c r="C10276" t="s">
        <v>5620</v>
      </c>
      <c r="D10276" t="s">
        <v>253</v>
      </c>
      <c r="E10276" t="s">
        <v>5617</v>
      </c>
      <c r="F10276" t="s">
        <v>535</v>
      </c>
      <c r="G10276" t="s">
        <v>596</v>
      </c>
      <c r="H10276">
        <v>20</v>
      </c>
      <c r="I10276">
        <v>2.0700000000000012</v>
      </c>
      <c r="L10276" t="s">
        <v>269</v>
      </c>
      <c r="M10276">
        <v>2024</v>
      </c>
      <c r="O10276" t="str">
        <f t="shared" si="480"/>
        <v>EIGERINDO MULTI PRODUK INDUSTR-289784-M/L TECHNICAL TAPE LOOP MENS-SIZE, 32-PC</v>
      </c>
      <c r="P10276">
        <f>COUNTIF($O$3:O10276,O10276)</f>
        <v>6</v>
      </c>
      <c r="Q10276">
        <f t="shared" si="481"/>
        <v>2.2900000000000045</v>
      </c>
      <c r="R10276">
        <f t="shared" si="482"/>
        <v>0</v>
      </c>
    </row>
    <row r="10277" spans="1:18" x14ac:dyDescent="0.25">
      <c r="A10277">
        <v>289784</v>
      </c>
      <c r="B10277" t="s">
        <v>5608</v>
      </c>
      <c r="C10277" t="s">
        <v>5620</v>
      </c>
      <c r="F10277" t="s">
        <v>535</v>
      </c>
      <c r="G10277" t="s">
        <v>22</v>
      </c>
      <c r="L10277" t="s">
        <v>269</v>
      </c>
      <c r="M10277">
        <v>2024</v>
      </c>
      <c r="O10277" t="str">
        <f t="shared" si="480"/>
        <v>ITOCHU CORPORATION TOKSD SECTI-289784-M/L TECHNICAL TAPE LOOP MENS-SIZE, 32-PC</v>
      </c>
      <c r="P10277">
        <f>COUNTIF($O$3:O10277,O10277)</f>
        <v>1</v>
      </c>
      <c r="Q10277">
        <f t="shared" si="481"/>
        <v>0</v>
      </c>
      <c r="R10277">
        <f t="shared" si="482"/>
        <v>0</v>
      </c>
    </row>
    <row r="10278" spans="1:18" x14ac:dyDescent="0.25">
      <c r="A10278">
        <v>289785</v>
      </c>
      <c r="B10278" t="s">
        <v>5608</v>
      </c>
      <c r="C10278" t="s">
        <v>5622</v>
      </c>
      <c r="D10278" t="s">
        <v>29</v>
      </c>
      <c r="E10278" t="s">
        <v>2723</v>
      </c>
      <c r="F10278" t="s">
        <v>535</v>
      </c>
      <c r="G10278" t="s">
        <v>34</v>
      </c>
      <c r="H10278">
        <v>0</v>
      </c>
      <c r="J10278" t="s">
        <v>23</v>
      </c>
      <c r="K10278" t="s">
        <v>23</v>
      </c>
      <c r="L10278" t="s">
        <v>269</v>
      </c>
      <c r="M10278">
        <v>2024</v>
      </c>
      <c r="O10278" t="str">
        <f t="shared" si="480"/>
        <v>HEXAPOLE COMPANY LIMITED-289785-M/L TECHNICAL TAPE LOOP MENS-SIZE, 33-PC</v>
      </c>
      <c r="P10278">
        <f>COUNTIF($O$3:O10278,O10278)</f>
        <v>1</v>
      </c>
      <c r="Q10278">
        <f t="shared" si="481"/>
        <v>61.32</v>
      </c>
      <c r="R10278">
        <f t="shared" si="482"/>
        <v>0</v>
      </c>
    </row>
    <row r="10279" spans="1:18" x14ac:dyDescent="0.25">
      <c r="A10279">
        <v>289785</v>
      </c>
      <c r="B10279" t="s">
        <v>5608</v>
      </c>
      <c r="C10279" t="s">
        <v>5622</v>
      </c>
      <c r="D10279" t="s">
        <v>29</v>
      </c>
      <c r="E10279" t="s">
        <v>2725</v>
      </c>
      <c r="F10279" t="s">
        <v>535</v>
      </c>
      <c r="G10279" t="s">
        <v>34</v>
      </c>
      <c r="H10279">
        <v>0</v>
      </c>
      <c r="L10279" t="s">
        <v>269</v>
      </c>
      <c r="M10279">
        <v>2024</v>
      </c>
      <c r="O10279" t="str">
        <f t="shared" si="480"/>
        <v>HEXAPOLE COMPANY LIMITED-289785-M/L TECHNICAL TAPE LOOP MENS-SIZE, 33-PC</v>
      </c>
      <c r="P10279">
        <f>COUNTIF($O$3:O10279,O10279)</f>
        <v>2</v>
      </c>
      <c r="Q10279">
        <f t="shared" si="481"/>
        <v>61.32</v>
      </c>
      <c r="R10279">
        <f t="shared" si="482"/>
        <v>0</v>
      </c>
    </row>
    <row r="10280" spans="1:18" x14ac:dyDescent="0.25">
      <c r="A10280">
        <v>289785</v>
      </c>
      <c r="B10280" t="s">
        <v>5608</v>
      </c>
      <c r="C10280" t="s">
        <v>5622</v>
      </c>
      <c r="D10280" t="s">
        <v>29</v>
      </c>
      <c r="E10280" t="s">
        <v>2726</v>
      </c>
      <c r="F10280" t="s">
        <v>535</v>
      </c>
      <c r="G10280" t="s">
        <v>41</v>
      </c>
      <c r="H10280">
        <v>0</v>
      </c>
      <c r="L10280" t="s">
        <v>269</v>
      </c>
      <c r="M10280">
        <v>2024</v>
      </c>
      <c r="O10280" t="str">
        <f t="shared" si="480"/>
        <v>RED WING SHOE COMPANY LLC-289785-M/L TECHNICAL TAPE LOOP MENS-SIZE, 33-PC</v>
      </c>
      <c r="P10280">
        <f>COUNTIF($O$3:O10280,O10280)</f>
        <v>1</v>
      </c>
      <c r="Q10280">
        <f t="shared" si="481"/>
        <v>0</v>
      </c>
      <c r="R10280">
        <f t="shared" si="482"/>
        <v>0</v>
      </c>
    </row>
    <row r="10281" spans="1:18" x14ac:dyDescent="0.25">
      <c r="A10281">
        <v>289785</v>
      </c>
      <c r="B10281" t="s">
        <v>5608</v>
      </c>
      <c r="C10281" t="s">
        <v>5622</v>
      </c>
      <c r="D10281" t="s">
        <v>1334</v>
      </c>
      <c r="E10281" t="s">
        <v>5610</v>
      </c>
      <c r="F10281" t="s">
        <v>535</v>
      </c>
      <c r="G10281" t="s">
        <v>34</v>
      </c>
      <c r="H10281">
        <v>600</v>
      </c>
      <c r="I10281">
        <v>61.32</v>
      </c>
      <c r="L10281" t="s">
        <v>269</v>
      </c>
      <c r="M10281">
        <v>2024</v>
      </c>
      <c r="O10281" t="str">
        <f t="shared" si="480"/>
        <v>HEXAPOLE COMPANY LIMITED-289785-M/L TECHNICAL TAPE LOOP MENS-SIZE, 33-PC</v>
      </c>
      <c r="P10281">
        <f>COUNTIF($O$3:O10281,O10281)</f>
        <v>3</v>
      </c>
      <c r="Q10281">
        <f t="shared" si="481"/>
        <v>61.32</v>
      </c>
      <c r="R10281">
        <f t="shared" si="482"/>
        <v>0</v>
      </c>
    </row>
    <row r="10282" spans="1:18" x14ac:dyDescent="0.25">
      <c r="A10282">
        <v>289785</v>
      </c>
      <c r="B10282" t="s">
        <v>5608</v>
      </c>
      <c r="C10282" t="s">
        <v>5622</v>
      </c>
      <c r="D10282" t="s">
        <v>253</v>
      </c>
      <c r="E10282" t="s">
        <v>5611</v>
      </c>
      <c r="F10282" t="s">
        <v>535</v>
      </c>
      <c r="G10282" t="s">
        <v>596</v>
      </c>
      <c r="H10282">
        <v>0</v>
      </c>
      <c r="I10282">
        <v>0</v>
      </c>
      <c r="L10282" t="s">
        <v>269</v>
      </c>
      <c r="M10282">
        <v>2024</v>
      </c>
      <c r="O10282" t="str">
        <f t="shared" si="480"/>
        <v>EIGERINDO MULTI PRODUK INDUSTR-289785-M/L TECHNICAL TAPE LOOP MENS-SIZE, 33-PC</v>
      </c>
      <c r="P10282">
        <f>COUNTIF($O$3:O10282,O10282)</f>
        <v>1</v>
      </c>
      <c r="Q10282">
        <f t="shared" si="481"/>
        <v>5.5200000000000005</v>
      </c>
      <c r="R10282">
        <f t="shared" si="482"/>
        <v>0</v>
      </c>
    </row>
    <row r="10283" spans="1:18" x14ac:dyDescent="0.25">
      <c r="A10283">
        <v>289785</v>
      </c>
      <c r="B10283" t="s">
        <v>5608</v>
      </c>
      <c r="C10283" t="s">
        <v>5622</v>
      </c>
      <c r="D10283" t="s">
        <v>253</v>
      </c>
      <c r="E10283" t="s">
        <v>5612</v>
      </c>
      <c r="F10283" t="s">
        <v>535</v>
      </c>
      <c r="G10283" t="s">
        <v>596</v>
      </c>
      <c r="H10283">
        <v>0</v>
      </c>
      <c r="I10283">
        <v>0</v>
      </c>
      <c r="L10283" t="s">
        <v>269</v>
      </c>
      <c r="M10283">
        <v>2024</v>
      </c>
      <c r="O10283" t="str">
        <f t="shared" si="480"/>
        <v>EIGERINDO MULTI PRODUK INDUSTR-289785-M/L TECHNICAL TAPE LOOP MENS-SIZE, 33-PC</v>
      </c>
      <c r="P10283">
        <f>COUNTIF($O$3:O10283,O10283)</f>
        <v>2</v>
      </c>
      <c r="Q10283">
        <f t="shared" si="481"/>
        <v>5.5200000000000005</v>
      </c>
      <c r="R10283">
        <f t="shared" si="482"/>
        <v>0</v>
      </c>
    </row>
    <row r="10284" spans="1:18" x14ac:dyDescent="0.25">
      <c r="A10284">
        <v>289785</v>
      </c>
      <c r="B10284" t="s">
        <v>5608</v>
      </c>
      <c r="C10284" t="s">
        <v>5622</v>
      </c>
      <c r="D10284" t="s">
        <v>253</v>
      </c>
      <c r="E10284" t="s">
        <v>5613</v>
      </c>
      <c r="F10284" t="s">
        <v>535</v>
      </c>
      <c r="G10284" t="s">
        <v>596</v>
      </c>
      <c r="H10284">
        <v>37</v>
      </c>
      <c r="I10284">
        <v>3.9699999999999998</v>
      </c>
      <c r="L10284" t="s">
        <v>269</v>
      </c>
      <c r="M10284">
        <v>2024</v>
      </c>
      <c r="O10284" t="str">
        <f t="shared" si="480"/>
        <v>EIGERINDO MULTI PRODUK INDUSTR-289785-M/L TECHNICAL TAPE LOOP MENS-SIZE, 33-PC</v>
      </c>
      <c r="P10284">
        <f>COUNTIF($O$3:O10284,O10284)</f>
        <v>3</v>
      </c>
      <c r="Q10284">
        <f t="shared" si="481"/>
        <v>5.5200000000000005</v>
      </c>
      <c r="R10284">
        <f t="shared" si="482"/>
        <v>0</v>
      </c>
    </row>
    <row r="10285" spans="1:18" x14ac:dyDescent="0.25">
      <c r="A10285">
        <v>289785</v>
      </c>
      <c r="B10285" t="s">
        <v>5608</v>
      </c>
      <c r="C10285" t="s">
        <v>5622</v>
      </c>
      <c r="D10285" t="s">
        <v>253</v>
      </c>
      <c r="E10285" t="s">
        <v>5614</v>
      </c>
      <c r="F10285" t="s">
        <v>535</v>
      </c>
      <c r="G10285" t="s">
        <v>596</v>
      </c>
      <c r="H10285">
        <v>0</v>
      </c>
      <c r="I10285">
        <v>0</v>
      </c>
      <c r="L10285" t="s">
        <v>269</v>
      </c>
      <c r="M10285">
        <v>2024</v>
      </c>
      <c r="O10285" t="str">
        <f t="shared" si="480"/>
        <v>EIGERINDO MULTI PRODUK INDUSTR-289785-M/L TECHNICAL TAPE LOOP MENS-SIZE, 33-PC</v>
      </c>
      <c r="P10285">
        <f>COUNTIF($O$3:O10285,O10285)</f>
        <v>4</v>
      </c>
      <c r="Q10285">
        <f t="shared" si="481"/>
        <v>5.5200000000000005</v>
      </c>
      <c r="R10285">
        <f t="shared" si="482"/>
        <v>0</v>
      </c>
    </row>
    <row r="10286" spans="1:18" x14ac:dyDescent="0.25">
      <c r="A10286">
        <v>289785</v>
      </c>
      <c r="B10286" t="s">
        <v>5608</v>
      </c>
      <c r="C10286" t="s">
        <v>5622</v>
      </c>
      <c r="D10286" t="s">
        <v>253</v>
      </c>
      <c r="E10286" t="s">
        <v>5616</v>
      </c>
      <c r="F10286" t="s">
        <v>535</v>
      </c>
      <c r="G10286" t="s">
        <v>596</v>
      </c>
      <c r="H10286">
        <v>6</v>
      </c>
      <c r="I10286">
        <v>0.62000000000000066</v>
      </c>
      <c r="L10286" t="s">
        <v>269</v>
      </c>
      <c r="M10286">
        <v>2024</v>
      </c>
      <c r="O10286" t="str">
        <f t="shared" si="480"/>
        <v>EIGERINDO MULTI PRODUK INDUSTR-289785-M/L TECHNICAL TAPE LOOP MENS-SIZE, 33-PC</v>
      </c>
      <c r="P10286">
        <f>COUNTIF($O$3:O10286,O10286)</f>
        <v>5</v>
      </c>
      <c r="Q10286">
        <f t="shared" si="481"/>
        <v>5.5200000000000005</v>
      </c>
      <c r="R10286">
        <f t="shared" si="482"/>
        <v>0</v>
      </c>
    </row>
    <row r="10287" spans="1:18" x14ac:dyDescent="0.25">
      <c r="A10287">
        <v>289785</v>
      </c>
      <c r="B10287" t="s">
        <v>5608</v>
      </c>
      <c r="C10287" t="s">
        <v>5622</v>
      </c>
      <c r="D10287" t="s">
        <v>253</v>
      </c>
      <c r="E10287" t="s">
        <v>5617</v>
      </c>
      <c r="F10287" t="s">
        <v>535</v>
      </c>
      <c r="G10287" t="s">
        <v>596</v>
      </c>
      <c r="H10287">
        <v>9</v>
      </c>
      <c r="I10287">
        <v>0.92999999999999972</v>
      </c>
      <c r="L10287" t="s">
        <v>269</v>
      </c>
      <c r="M10287">
        <v>2024</v>
      </c>
      <c r="O10287" t="str">
        <f t="shared" si="480"/>
        <v>EIGERINDO MULTI PRODUK INDUSTR-289785-M/L TECHNICAL TAPE LOOP MENS-SIZE, 33-PC</v>
      </c>
      <c r="P10287">
        <f>COUNTIF($O$3:O10287,O10287)</f>
        <v>6</v>
      </c>
      <c r="Q10287">
        <f t="shared" si="481"/>
        <v>5.5200000000000005</v>
      </c>
      <c r="R10287">
        <f t="shared" si="482"/>
        <v>0</v>
      </c>
    </row>
    <row r="10288" spans="1:18" x14ac:dyDescent="0.25">
      <c r="A10288">
        <v>289785</v>
      </c>
      <c r="B10288" t="s">
        <v>5608</v>
      </c>
      <c r="C10288" t="s">
        <v>5622</v>
      </c>
      <c r="F10288" t="s">
        <v>535</v>
      </c>
      <c r="G10288" t="s">
        <v>22</v>
      </c>
      <c r="L10288" t="s">
        <v>269</v>
      </c>
      <c r="M10288">
        <v>2024</v>
      </c>
      <c r="O10288" t="str">
        <f t="shared" si="480"/>
        <v>ITOCHU CORPORATION TOKSD SECTI-289785-M/L TECHNICAL TAPE LOOP MENS-SIZE, 33-PC</v>
      </c>
      <c r="P10288">
        <f>COUNTIF($O$3:O10288,O10288)</f>
        <v>1</v>
      </c>
      <c r="Q10288">
        <f t="shared" si="481"/>
        <v>0</v>
      </c>
      <c r="R10288">
        <f t="shared" si="482"/>
        <v>0</v>
      </c>
    </row>
    <row r="10289" spans="1:18" x14ac:dyDescent="0.25">
      <c r="A10289">
        <v>289786</v>
      </c>
      <c r="B10289" t="s">
        <v>5608</v>
      </c>
      <c r="C10289" t="s">
        <v>5623</v>
      </c>
      <c r="D10289" t="s">
        <v>29</v>
      </c>
      <c r="E10289" t="s">
        <v>2723</v>
      </c>
      <c r="F10289" t="s">
        <v>535</v>
      </c>
      <c r="G10289" t="s">
        <v>34</v>
      </c>
      <c r="H10289">
        <v>0</v>
      </c>
      <c r="J10289" t="s">
        <v>23</v>
      </c>
      <c r="K10289" t="s">
        <v>23</v>
      </c>
      <c r="L10289" t="s">
        <v>269</v>
      </c>
      <c r="M10289">
        <v>2024</v>
      </c>
      <c r="O10289" t="str">
        <f t="shared" si="480"/>
        <v>HEXAPOLE COMPANY LIMITED-289786-M/L TECHNICAL TAPE LOOP MENS-SIZE, 34-PC</v>
      </c>
      <c r="P10289">
        <f>COUNTIF($O$3:O10289,O10289)</f>
        <v>1</v>
      </c>
      <c r="Q10289">
        <f t="shared" si="481"/>
        <v>61.32</v>
      </c>
      <c r="R10289">
        <f t="shared" si="482"/>
        <v>0</v>
      </c>
    </row>
    <row r="10290" spans="1:18" x14ac:dyDescent="0.25">
      <c r="A10290">
        <v>289786</v>
      </c>
      <c r="B10290" t="s">
        <v>5608</v>
      </c>
      <c r="C10290" t="s">
        <v>5623</v>
      </c>
      <c r="D10290" t="s">
        <v>29</v>
      </c>
      <c r="E10290" t="s">
        <v>2725</v>
      </c>
      <c r="F10290" t="s">
        <v>535</v>
      </c>
      <c r="G10290" t="s">
        <v>34</v>
      </c>
      <c r="H10290">
        <v>0</v>
      </c>
      <c r="L10290" t="s">
        <v>269</v>
      </c>
      <c r="M10290">
        <v>2024</v>
      </c>
      <c r="O10290" t="str">
        <f t="shared" si="480"/>
        <v>HEXAPOLE COMPANY LIMITED-289786-M/L TECHNICAL TAPE LOOP MENS-SIZE, 34-PC</v>
      </c>
      <c r="P10290">
        <f>COUNTIF($O$3:O10290,O10290)</f>
        <v>2</v>
      </c>
      <c r="Q10290">
        <f t="shared" si="481"/>
        <v>61.32</v>
      </c>
      <c r="R10290">
        <f t="shared" si="482"/>
        <v>0</v>
      </c>
    </row>
    <row r="10291" spans="1:18" x14ac:dyDescent="0.25">
      <c r="A10291">
        <v>289786</v>
      </c>
      <c r="B10291" t="s">
        <v>5608</v>
      </c>
      <c r="C10291" t="s">
        <v>5623</v>
      </c>
      <c r="D10291" t="s">
        <v>29</v>
      </c>
      <c r="E10291" t="s">
        <v>2726</v>
      </c>
      <c r="F10291" t="s">
        <v>535</v>
      </c>
      <c r="G10291" t="s">
        <v>41</v>
      </c>
      <c r="H10291">
        <v>0</v>
      </c>
      <c r="L10291" t="s">
        <v>269</v>
      </c>
      <c r="M10291">
        <v>2024</v>
      </c>
      <c r="O10291" t="str">
        <f t="shared" si="480"/>
        <v>RED WING SHOE COMPANY LLC-289786-M/L TECHNICAL TAPE LOOP MENS-SIZE, 34-PC</v>
      </c>
      <c r="P10291">
        <f>COUNTIF($O$3:O10291,O10291)</f>
        <v>1</v>
      </c>
      <c r="Q10291">
        <f t="shared" si="481"/>
        <v>0</v>
      </c>
      <c r="R10291">
        <f t="shared" si="482"/>
        <v>0</v>
      </c>
    </row>
    <row r="10292" spans="1:18" x14ac:dyDescent="0.25">
      <c r="A10292">
        <v>289786</v>
      </c>
      <c r="B10292" t="s">
        <v>5608</v>
      </c>
      <c r="C10292" t="s">
        <v>5623</v>
      </c>
      <c r="D10292" t="s">
        <v>1334</v>
      </c>
      <c r="E10292" t="s">
        <v>5610</v>
      </c>
      <c r="F10292" t="s">
        <v>535</v>
      </c>
      <c r="G10292" t="s">
        <v>34</v>
      </c>
      <c r="H10292">
        <v>600</v>
      </c>
      <c r="I10292">
        <v>61.32</v>
      </c>
      <c r="L10292" t="s">
        <v>269</v>
      </c>
      <c r="M10292">
        <v>2024</v>
      </c>
      <c r="O10292" t="str">
        <f t="shared" si="480"/>
        <v>HEXAPOLE COMPANY LIMITED-289786-M/L TECHNICAL TAPE LOOP MENS-SIZE, 34-PC</v>
      </c>
      <c r="P10292">
        <f>COUNTIF($O$3:O10292,O10292)</f>
        <v>3</v>
      </c>
      <c r="Q10292">
        <f t="shared" si="481"/>
        <v>61.32</v>
      </c>
      <c r="R10292">
        <f t="shared" si="482"/>
        <v>0</v>
      </c>
    </row>
    <row r="10293" spans="1:18" x14ac:dyDescent="0.25">
      <c r="A10293">
        <v>289786</v>
      </c>
      <c r="B10293" t="s">
        <v>5608</v>
      </c>
      <c r="C10293" t="s">
        <v>5623</v>
      </c>
      <c r="D10293" t="s">
        <v>253</v>
      </c>
      <c r="E10293" t="s">
        <v>5611</v>
      </c>
      <c r="F10293" t="s">
        <v>535</v>
      </c>
      <c r="G10293" t="s">
        <v>596</v>
      </c>
      <c r="H10293">
        <v>0</v>
      </c>
      <c r="I10293">
        <v>0</v>
      </c>
      <c r="L10293" t="s">
        <v>269</v>
      </c>
      <c r="M10293">
        <v>2024</v>
      </c>
      <c r="O10293" t="str">
        <f t="shared" si="480"/>
        <v>EIGERINDO MULTI PRODUK INDUSTR-289786-M/L TECHNICAL TAPE LOOP MENS-SIZE, 34-PC</v>
      </c>
      <c r="P10293">
        <f>COUNTIF($O$3:O10293,O10293)</f>
        <v>1</v>
      </c>
      <c r="Q10293">
        <f t="shared" si="481"/>
        <v>1.9300000000000013</v>
      </c>
      <c r="R10293">
        <f t="shared" si="482"/>
        <v>0</v>
      </c>
    </row>
    <row r="10294" spans="1:18" x14ac:dyDescent="0.25">
      <c r="A10294">
        <v>289786</v>
      </c>
      <c r="B10294" t="s">
        <v>5608</v>
      </c>
      <c r="C10294" t="s">
        <v>5623</v>
      </c>
      <c r="D10294" t="s">
        <v>253</v>
      </c>
      <c r="E10294" t="s">
        <v>5612</v>
      </c>
      <c r="F10294" t="s">
        <v>535</v>
      </c>
      <c r="G10294" t="s">
        <v>596</v>
      </c>
      <c r="H10294">
        <v>0</v>
      </c>
      <c r="I10294">
        <v>0</v>
      </c>
      <c r="L10294" t="s">
        <v>269</v>
      </c>
      <c r="M10294">
        <v>2024</v>
      </c>
      <c r="O10294" t="str">
        <f t="shared" si="480"/>
        <v>EIGERINDO MULTI PRODUK INDUSTR-289786-M/L TECHNICAL TAPE LOOP MENS-SIZE, 34-PC</v>
      </c>
      <c r="P10294">
        <f>COUNTIF($O$3:O10294,O10294)</f>
        <v>2</v>
      </c>
      <c r="Q10294">
        <f t="shared" si="481"/>
        <v>1.9300000000000013</v>
      </c>
      <c r="R10294">
        <f t="shared" si="482"/>
        <v>0</v>
      </c>
    </row>
    <row r="10295" spans="1:18" x14ac:dyDescent="0.25">
      <c r="A10295">
        <v>289786</v>
      </c>
      <c r="B10295" t="s">
        <v>5608</v>
      </c>
      <c r="C10295" t="s">
        <v>5623</v>
      </c>
      <c r="D10295" t="s">
        <v>253</v>
      </c>
      <c r="E10295" t="s">
        <v>5613</v>
      </c>
      <c r="F10295" t="s">
        <v>535</v>
      </c>
      <c r="G10295" t="s">
        <v>596</v>
      </c>
      <c r="H10295">
        <v>18</v>
      </c>
      <c r="I10295">
        <v>1.9299999999999997</v>
      </c>
      <c r="L10295" t="s">
        <v>269</v>
      </c>
      <c r="M10295">
        <v>2024</v>
      </c>
      <c r="O10295" t="str">
        <f t="shared" si="480"/>
        <v>EIGERINDO MULTI PRODUK INDUSTR-289786-M/L TECHNICAL TAPE LOOP MENS-SIZE, 34-PC</v>
      </c>
      <c r="P10295">
        <f>COUNTIF($O$3:O10295,O10295)</f>
        <v>3</v>
      </c>
      <c r="Q10295">
        <f t="shared" si="481"/>
        <v>1.9300000000000013</v>
      </c>
      <c r="R10295">
        <f t="shared" si="482"/>
        <v>0</v>
      </c>
    </row>
    <row r="10296" spans="1:18" x14ac:dyDescent="0.25">
      <c r="A10296">
        <v>289786</v>
      </c>
      <c r="B10296" t="s">
        <v>5608</v>
      </c>
      <c r="C10296" t="s">
        <v>5623</v>
      </c>
      <c r="D10296" t="s">
        <v>253</v>
      </c>
      <c r="E10296" t="s">
        <v>5616</v>
      </c>
      <c r="F10296" t="s">
        <v>535</v>
      </c>
      <c r="G10296" t="s">
        <v>596</v>
      </c>
      <c r="H10296">
        <v>0</v>
      </c>
      <c r="I10296">
        <v>0</v>
      </c>
      <c r="L10296" t="s">
        <v>269</v>
      </c>
      <c r="M10296">
        <v>2024</v>
      </c>
      <c r="O10296" t="str">
        <f t="shared" si="480"/>
        <v>EIGERINDO MULTI PRODUK INDUSTR-289786-M/L TECHNICAL TAPE LOOP MENS-SIZE, 34-PC</v>
      </c>
      <c r="P10296">
        <f>COUNTIF($O$3:O10296,O10296)</f>
        <v>4</v>
      </c>
      <c r="Q10296">
        <f t="shared" si="481"/>
        <v>1.9300000000000013</v>
      </c>
      <c r="R10296">
        <f t="shared" si="482"/>
        <v>0</v>
      </c>
    </row>
    <row r="10297" spans="1:18" x14ac:dyDescent="0.25">
      <c r="A10297">
        <v>289786</v>
      </c>
      <c r="B10297" t="s">
        <v>5608</v>
      </c>
      <c r="C10297" t="s">
        <v>5623</v>
      </c>
      <c r="D10297" t="s">
        <v>253</v>
      </c>
      <c r="E10297" t="s">
        <v>5617</v>
      </c>
      <c r="F10297" t="s">
        <v>535</v>
      </c>
      <c r="G10297" t="s">
        <v>596</v>
      </c>
      <c r="H10297">
        <v>0</v>
      </c>
      <c r="I10297">
        <v>1.5629858518551032E-15</v>
      </c>
      <c r="L10297" t="s">
        <v>269</v>
      </c>
      <c r="M10297">
        <v>2024</v>
      </c>
      <c r="O10297" t="str">
        <f t="shared" si="480"/>
        <v>EIGERINDO MULTI PRODUK INDUSTR-289786-M/L TECHNICAL TAPE LOOP MENS-SIZE, 34-PC</v>
      </c>
      <c r="P10297">
        <f>COUNTIF($O$3:O10297,O10297)</f>
        <v>5</v>
      </c>
      <c r="Q10297">
        <f t="shared" si="481"/>
        <v>1.9300000000000013</v>
      </c>
      <c r="R10297">
        <f t="shared" si="482"/>
        <v>0</v>
      </c>
    </row>
    <row r="10298" spans="1:18" x14ac:dyDescent="0.25">
      <c r="A10298">
        <v>289786</v>
      </c>
      <c r="B10298" t="s">
        <v>5608</v>
      </c>
      <c r="C10298" t="s">
        <v>5623</v>
      </c>
      <c r="F10298" t="s">
        <v>535</v>
      </c>
      <c r="G10298" t="s">
        <v>22</v>
      </c>
      <c r="L10298" t="s">
        <v>269</v>
      </c>
      <c r="M10298">
        <v>2024</v>
      </c>
      <c r="O10298" t="str">
        <f t="shared" si="480"/>
        <v>ITOCHU CORPORATION TOKSD SECTI-289786-M/L TECHNICAL TAPE LOOP MENS-SIZE, 34-PC</v>
      </c>
      <c r="P10298">
        <f>COUNTIF($O$3:O10298,O10298)</f>
        <v>1</v>
      </c>
      <c r="Q10298">
        <f t="shared" si="481"/>
        <v>0</v>
      </c>
      <c r="R10298">
        <f t="shared" si="482"/>
        <v>0</v>
      </c>
    </row>
    <row r="10299" spans="1:18" x14ac:dyDescent="0.25">
      <c r="A10299">
        <v>289787</v>
      </c>
      <c r="B10299" t="s">
        <v>5608</v>
      </c>
      <c r="C10299" t="s">
        <v>5624</v>
      </c>
      <c r="D10299" t="s">
        <v>29</v>
      </c>
      <c r="E10299" t="s">
        <v>2723</v>
      </c>
      <c r="F10299" t="s">
        <v>535</v>
      </c>
      <c r="G10299" t="s">
        <v>34</v>
      </c>
      <c r="H10299">
        <v>0</v>
      </c>
      <c r="J10299" t="s">
        <v>23</v>
      </c>
      <c r="K10299" t="s">
        <v>23</v>
      </c>
      <c r="L10299" t="s">
        <v>269</v>
      </c>
      <c r="M10299">
        <v>2024</v>
      </c>
      <c r="O10299" t="str">
        <f t="shared" si="480"/>
        <v>HEXAPOLE COMPANY LIMITED-289787-M/L TECHNICAL TAPE LOOP MENS-SIZE, 36-PC</v>
      </c>
      <c r="P10299">
        <f>COUNTIF($O$3:O10299,O10299)</f>
        <v>1</v>
      </c>
      <c r="Q10299">
        <f t="shared" si="481"/>
        <v>61.32</v>
      </c>
      <c r="R10299">
        <f t="shared" si="482"/>
        <v>0</v>
      </c>
    </row>
    <row r="10300" spans="1:18" x14ac:dyDescent="0.25">
      <c r="A10300">
        <v>289787</v>
      </c>
      <c r="B10300" t="s">
        <v>5608</v>
      </c>
      <c r="C10300" t="s">
        <v>5624</v>
      </c>
      <c r="D10300" t="s">
        <v>29</v>
      </c>
      <c r="E10300" t="s">
        <v>2725</v>
      </c>
      <c r="F10300" t="s">
        <v>535</v>
      </c>
      <c r="G10300" t="s">
        <v>34</v>
      </c>
      <c r="H10300">
        <v>0</v>
      </c>
      <c r="L10300" t="s">
        <v>269</v>
      </c>
      <c r="M10300">
        <v>2024</v>
      </c>
      <c r="O10300" t="str">
        <f t="shared" si="480"/>
        <v>HEXAPOLE COMPANY LIMITED-289787-M/L TECHNICAL TAPE LOOP MENS-SIZE, 36-PC</v>
      </c>
      <c r="P10300">
        <f>COUNTIF($O$3:O10300,O10300)</f>
        <v>2</v>
      </c>
      <c r="Q10300">
        <f t="shared" si="481"/>
        <v>61.32</v>
      </c>
      <c r="R10300">
        <f t="shared" si="482"/>
        <v>0</v>
      </c>
    </row>
    <row r="10301" spans="1:18" x14ac:dyDescent="0.25">
      <c r="A10301">
        <v>289787</v>
      </c>
      <c r="B10301" t="s">
        <v>5608</v>
      </c>
      <c r="C10301" t="s">
        <v>5624</v>
      </c>
      <c r="D10301" t="s">
        <v>29</v>
      </c>
      <c r="E10301" t="s">
        <v>2726</v>
      </c>
      <c r="F10301" t="s">
        <v>535</v>
      </c>
      <c r="G10301" t="s">
        <v>41</v>
      </c>
      <c r="H10301">
        <v>0</v>
      </c>
      <c r="L10301" t="s">
        <v>269</v>
      </c>
      <c r="M10301">
        <v>2024</v>
      </c>
      <c r="O10301" t="str">
        <f t="shared" si="480"/>
        <v>RED WING SHOE COMPANY LLC-289787-M/L TECHNICAL TAPE LOOP MENS-SIZE, 36-PC</v>
      </c>
      <c r="P10301">
        <f>COUNTIF($O$3:O10301,O10301)</f>
        <v>1</v>
      </c>
      <c r="Q10301">
        <f t="shared" si="481"/>
        <v>0</v>
      </c>
      <c r="R10301">
        <f t="shared" si="482"/>
        <v>0</v>
      </c>
    </row>
    <row r="10302" spans="1:18" x14ac:dyDescent="0.25">
      <c r="A10302">
        <v>289787</v>
      </c>
      <c r="B10302" t="s">
        <v>5608</v>
      </c>
      <c r="C10302" t="s">
        <v>5624</v>
      </c>
      <c r="D10302" t="s">
        <v>1334</v>
      </c>
      <c r="E10302" t="s">
        <v>5610</v>
      </c>
      <c r="F10302" t="s">
        <v>535</v>
      </c>
      <c r="G10302" t="s">
        <v>34</v>
      </c>
      <c r="H10302">
        <v>600</v>
      </c>
      <c r="I10302">
        <v>61.32</v>
      </c>
      <c r="L10302" t="s">
        <v>269</v>
      </c>
      <c r="M10302">
        <v>2024</v>
      </c>
      <c r="O10302" t="str">
        <f t="shared" si="480"/>
        <v>HEXAPOLE COMPANY LIMITED-289787-M/L TECHNICAL TAPE LOOP MENS-SIZE, 36-PC</v>
      </c>
      <c r="P10302">
        <f>COUNTIF($O$3:O10302,O10302)</f>
        <v>3</v>
      </c>
      <c r="Q10302">
        <f t="shared" si="481"/>
        <v>61.32</v>
      </c>
      <c r="R10302">
        <f t="shared" si="482"/>
        <v>0</v>
      </c>
    </row>
    <row r="10303" spans="1:18" x14ac:dyDescent="0.25">
      <c r="A10303">
        <v>289787</v>
      </c>
      <c r="B10303" t="s">
        <v>5608</v>
      </c>
      <c r="C10303" t="s">
        <v>5624</v>
      </c>
      <c r="D10303" t="s">
        <v>253</v>
      </c>
      <c r="E10303" t="s">
        <v>5611</v>
      </c>
      <c r="F10303" t="s">
        <v>535</v>
      </c>
      <c r="G10303" t="s">
        <v>596</v>
      </c>
      <c r="H10303">
        <v>0</v>
      </c>
      <c r="I10303">
        <v>0</v>
      </c>
      <c r="L10303" t="s">
        <v>269</v>
      </c>
      <c r="M10303">
        <v>2024</v>
      </c>
      <c r="O10303" t="str">
        <f t="shared" si="480"/>
        <v>EIGERINDO MULTI PRODUK INDUSTR-289787-M/L TECHNICAL TAPE LOOP MENS-SIZE, 36-PC</v>
      </c>
      <c r="P10303">
        <f>COUNTIF($O$3:O10303,O10303)</f>
        <v>1</v>
      </c>
      <c r="Q10303">
        <f t="shared" si="481"/>
        <v>1.2900000000000036</v>
      </c>
      <c r="R10303">
        <f t="shared" si="482"/>
        <v>0</v>
      </c>
    </row>
    <row r="10304" spans="1:18" x14ac:dyDescent="0.25">
      <c r="A10304">
        <v>289787</v>
      </c>
      <c r="B10304" t="s">
        <v>5608</v>
      </c>
      <c r="C10304" t="s">
        <v>5624</v>
      </c>
      <c r="D10304" t="s">
        <v>253</v>
      </c>
      <c r="E10304" t="s">
        <v>5612</v>
      </c>
      <c r="F10304" t="s">
        <v>535</v>
      </c>
      <c r="G10304" t="s">
        <v>596</v>
      </c>
      <c r="H10304">
        <v>0</v>
      </c>
      <c r="I10304">
        <v>0</v>
      </c>
      <c r="L10304" t="s">
        <v>269</v>
      </c>
      <c r="M10304">
        <v>2024</v>
      </c>
      <c r="O10304" t="str">
        <f t="shared" si="480"/>
        <v>EIGERINDO MULTI PRODUK INDUSTR-289787-M/L TECHNICAL TAPE LOOP MENS-SIZE, 36-PC</v>
      </c>
      <c r="P10304">
        <f>COUNTIF($O$3:O10304,O10304)</f>
        <v>2</v>
      </c>
      <c r="Q10304">
        <f t="shared" si="481"/>
        <v>1.2900000000000036</v>
      </c>
      <c r="R10304">
        <f t="shared" si="482"/>
        <v>0</v>
      </c>
    </row>
    <row r="10305" spans="1:18" x14ac:dyDescent="0.25">
      <c r="A10305">
        <v>289787</v>
      </c>
      <c r="B10305" t="s">
        <v>5608</v>
      </c>
      <c r="C10305" t="s">
        <v>5624</v>
      </c>
      <c r="D10305" t="s">
        <v>253</v>
      </c>
      <c r="E10305" t="s">
        <v>5613</v>
      </c>
      <c r="F10305" t="s">
        <v>535</v>
      </c>
      <c r="G10305" t="s">
        <v>596</v>
      </c>
      <c r="H10305">
        <v>12</v>
      </c>
      <c r="I10305">
        <v>1.2900000000000009</v>
      </c>
      <c r="L10305" t="s">
        <v>269</v>
      </c>
      <c r="M10305">
        <v>2024</v>
      </c>
      <c r="O10305" t="str">
        <f t="shared" si="480"/>
        <v>EIGERINDO MULTI PRODUK INDUSTR-289787-M/L TECHNICAL TAPE LOOP MENS-SIZE, 36-PC</v>
      </c>
      <c r="P10305">
        <f>COUNTIF($O$3:O10305,O10305)</f>
        <v>3</v>
      </c>
      <c r="Q10305">
        <f t="shared" si="481"/>
        <v>1.2900000000000036</v>
      </c>
      <c r="R10305">
        <f t="shared" si="482"/>
        <v>0</v>
      </c>
    </row>
    <row r="10306" spans="1:18" x14ac:dyDescent="0.25">
      <c r="A10306">
        <v>289787</v>
      </c>
      <c r="B10306" t="s">
        <v>5608</v>
      </c>
      <c r="C10306" t="s">
        <v>5624</v>
      </c>
      <c r="D10306" t="s">
        <v>253</v>
      </c>
      <c r="E10306" t="s">
        <v>5616</v>
      </c>
      <c r="F10306" t="s">
        <v>535</v>
      </c>
      <c r="G10306" t="s">
        <v>596</v>
      </c>
      <c r="H10306">
        <v>0</v>
      </c>
      <c r="I10306">
        <v>2.3227947343329447E-15</v>
      </c>
      <c r="L10306" t="s">
        <v>269</v>
      </c>
      <c r="M10306">
        <v>2024</v>
      </c>
      <c r="O10306" t="str">
        <f t="shared" si="480"/>
        <v>EIGERINDO MULTI PRODUK INDUSTR-289787-M/L TECHNICAL TAPE LOOP MENS-SIZE, 36-PC</v>
      </c>
      <c r="P10306">
        <f>COUNTIF($O$3:O10306,O10306)</f>
        <v>4</v>
      </c>
      <c r="Q10306">
        <f t="shared" si="481"/>
        <v>1.2900000000000036</v>
      </c>
      <c r="R10306">
        <f t="shared" si="482"/>
        <v>0</v>
      </c>
    </row>
    <row r="10307" spans="1:18" x14ac:dyDescent="0.25">
      <c r="A10307">
        <v>289787</v>
      </c>
      <c r="B10307" t="s">
        <v>5608</v>
      </c>
      <c r="C10307" t="s">
        <v>5624</v>
      </c>
      <c r="D10307" t="s">
        <v>253</v>
      </c>
      <c r="E10307" t="s">
        <v>5617</v>
      </c>
      <c r="F10307" t="s">
        <v>535</v>
      </c>
      <c r="G10307" t="s">
        <v>596</v>
      </c>
      <c r="H10307">
        <v>0</v>
      </c>
      <c r="I10307">
        <v>4.9960036108132044E-16</v>
      </c>
      <c r="L10307" t="s">
        <v>269</v>
      </c>
      <c r="M10307">
        <v>2024</v>
      </c>
      <c r="O10307" t="str">
        <f t="shared" si="480"/>
        <v>EIGERINDO MULTI PRODUK INDUSTR-289787-M/L TECHNICAL TAPE LOOP MENS-SIZE, 36-PC</v>
      </c>
      <c r="P10307">
        <f>COUNTIF($O$3:O10307,O10307)</f>
        <v>5</v>
      </c>
      <c r="Q10307">
        <f t="shared" si="481"/>
        <v>1.2900000000000036</v>
      </c>
      <c r="R10307">
        <f t="shared" si="482"/>
        <v>0</v>
      </c>
    </row>
    <row r="10308" spans="1:18" x14ac:dyDescent="0.25">
      <c r="A10308">
        <v>289787</v>
      </c>
      <c r="B10308" t="s">
        <v>5608</v>
      </c>
      <c r="C10308" t="s">
        <v>5624</v>
      </c>
      <c r="F10308" t="s">
        <v>535</v>
      </c>
      <c r="G10308" t="s">
        <v>22</v>
      </c>
      <c r="L10308" t="s">
        <v>269</v>
      </c>
      <c r="M10308">
        <v>2024</v>
      </c>
      <c r="O10308" t="str">
        <f t="shared" ref="O10308:O10371" si="483">G10308&amp;"-"&amp;A10308&amp;"-"&amp;B10308&amp;"-"&amp;C10308&amp;"-"&amp;F10308</f>
        <v>ITOCHU CORPORATION TOKSD SECTI-289787-M/L TECHNICAL TAPE LOOP MENS-SIZE, 36-PC</v>
      </c>
      <c r="P10308">
        <f>COUNTIF($O$3:O10308,O10308)</f>
        <v>1</v>
      </c>
      <c r="Q10308">
        <f t="shared" ref="Q10308:Q10371" si="484">SUMIF($O$4:$O$18090,O10308,$I$4:$I$18090)</f>
        <v>0</v>
      </c>
      <c r="R10308">
        <f t="shared" ref="R10308:R10371" si="485">SUMIF($O$4:$O$18090,O10308,$J$4:$J$18090)</f>
        <v>0</v>
      </c>
    </row>
    <row r="10309" spans="1:18" x14ac:dyDescent="0.25">
      <c r="A10309">
        <v>289788</v>
      </c>
      <c r="B10309" t="s">
        <v>5608</v>
      </c>
      <c r="C10309" t="s">
        <v>5625</v>
      </c>
      <c r="D10309" t="s">
        <v>29</v>
      </c>
      <c r="E10309" t="s">
        <v>2723</v>
      </c>
      <c r="F10309" t="s">
        <v>535</v>
      </c>
      <c r="G10309" t="s">
        <v>34</v>
      </c>
      <c r="H10309">
        <v>0</v>
      </c>
      <c r="J10309" t="s">
        <v>23</v>
      </c>
      <c r="K10309" t="s">
        <v>23</v>
      </c>
      <c r="L10309" t="s">
        <v>269</v>
      </c>
      <c r="M10309">
        <v>2024</v>
      </c>
      <c r="O10309" t="str">
        <f t="shared" si="483"/>
        <v>HEXAPOLE COMPANY LIMITED-289788-M/L TECHNICAL TAPE LOOP MENS-SIZE, 38-PC</v>
      </c>
      <c r="P10309">
        <f>COUNTIF($O$3:O10309,O10309)</f>
        <v>1</v>
      </c>
      <c r="Q10309">
        <f t="shared" si="484"/>
        <v>20.440000000000001</v>
      </c>
      <c r="R10309">
        <f t="shared" si="485"/>
        <v>0</v>
      </c>
    </row>
    <row r="10310" spans="1:18" x14ac:dyDescent="0.25">
      <c r="A10310">
        <v>289788</v>
      </c>
      <c r="B10310" t="s">
        <v>5608</v>
      </c>
      <c r="C10310" t="s">
        <v>5625</v>
      </c>
      <c r="D10310" t="s">
        <v>29</v>
      </c>
      <c r="E10310" t="s">
        <v>2725</v>
      </c>
      <c r="F10310" t="s">
        <v>535</v>
      </c>
      <c r="G10310" t="s">
        <v>34</v>
      </c>
      <c r="H10310">
        <v>0</v>
      </c>
      <c r="L10310" t="s">
        <v>269</v>
      </c>
      <c r="M10310">
        <v>2024</v>
      </c>
      <c r="O10310" t="str">
        <f t="shared" si="483"/>
        <v>HEXAPOLE COMPANY LIMITED-289788-M/L TECHNICAL TAPE LOOP MENS-SIZE, 38-PC</v>
      </c>
      <c r="P10310">
        <f>COUNTIF($O$3:O10310,O10310)</f>
        <v>2</v>
      </c>
      <c r="Q10310">
        <f t="shared" si="484"/>
        <v>20.440000000000001</v>
      </c>
      <c r="R10310">
        <f t="shared" si="485"/>
        <v>0</v>
      </c>
    </row>
    <row r="10311" spans="1:18" x14ac:dyDescent="0.25">
      <c r="A10311">
        <v>289788</v>
      </c>
      <c r="B10311" t="s">
        <v>5608</v>
      </c>
      <c r="C10311" t="s">
        <v>5625</v>
      </c>
      <c r="D10311" t="s">
        <v>29</v>
      </c>
      <c r="E10311" t="s">
        <v>2726</v>
      </c>
      <c r="F10311" t="s">
        <v>535</v>
      </c>
      <c r="G10311" t="s">
        <v>41</v>
      </c>
      <c r="H10311">
        <v>0</v>
      </c>
      <c r="L10311" t="s">
        <v>269</v>
      </c>
      <c r="M10311">
        <v>2024</v>
      </c>
      <c r="O10311" t="str">
        <f t="shared" si="483"/>
        <v>RED WING SHOE COMPANY LLC-289788-M/L TECHNICAL TAPE LOOP MENS-SIZE, 38-PC</v>
      </c>
      <c r="P10311">
        <f>COUNTIF($O$3:O10311,O10311)</f>
        <v>1</v>
      </c>
      <c r="Q10311">
        <f t="shared" si="484"/>
        <v>0</v>
      </c>
      <c r="R10311">
        <f t="shared" si="485"/>
        <v>0</v>
      </c>
    </row>
    <row r="10312" spans="1:18" x14ac:dyDescent="0.25">
      <c r="A10312">
        <v>289788</v>
      </c>
      <c r="B10312" t="s">
        <v>5608</v>
      </c>
      <c r="C10312" t="s">
        <v>5625</v>
      </c>
      <c r="D10312" t="s">
        <v>1334</v>
      </c>
      <c r="E10312" t="s">
        <v>5610</v>
      </c>
      <c r="F10312" t="s">
        <v>535</v>
      </c>
      <c r="G10312" t="s">
        <v>34</v>
      </c>
      <c r="H10312">
        <v>200</v>
      </c>
      <c r="I10312">
        <v>20.440000000000001</v>
      </c>
      <c r="L10312" t="s">
        <v>269</v>
      </c>
      <c r="M10312">
        <v>2024</v>
      </c>
      <c r="O10312" t="str">
        <f t="shared" si="483"/>
        <v>HEXAPOLE COMPANY LIMITED-289788-M/L TECHNICAL TAPE LOOP MENS-SIZE, 38-PC</v>
      </c>
      <c r="P10312">
        <f>COUNTIF($O$3:O10312,O10312)</f>
        <v>3</v>
      </c>
      <c r="Q10312">
        <f t="shared" si="484"/>
        <v>20.440000000000001</v>
      </c>
      <c r="R10312">
        <f t="shared" si="485"/>
        <v>0</v>
      </c>
    </row>
    <row r="10313" spans="1:18" x14ac:dyDescent="0.25">
      <c r="A10313">
        <v>289788</v>
      </c>
      <c r="B10313" t="s">
        <v>5608</v>
      </c>
      <c r="C10313" t="s">
        <v>5625</v>
      </c>
      <c r="D10313" t="s">
        <v>253</v>
      </c>
      <c r="E10313" t="s">
        <v>5611</v>
      </c>
      <c r="F10313" t="s">
        <v>535</v>
      </c>
      <c r="G10313" t="s">
        <v>596</v>
      </c>
      <c r="H10313">
        <v>0</v>
      </c>
      <c r="I10313">
        <v>0</v>
      </c>
      <c r="L10313" t="s">
        <v>269</v>
      </c>
      <c r="M10313">
        <v>2024</v>
      </c>
      <c r="O10313" t="str">
        <f t="shared" si="483"/>
        <v>EIGERINDO MULTI PRODUK INDUSTR-289788-M/L TECHNICAL TAPE LOOP MENS-SIZE, 38-PC</v>
      </c>
      <c r="P10313">
        <f>COUNTIF($O$3:O10313,O10313)</f>
        <v>1</v>
      </c>
      <c r="Q10313">
        <f t="shared" si="484"/>
        <v>6.6499999999999995</v>
      </c>
      <c r="R10313">
        <f t="shared" si="485"/>
        <v>0</v>
      </c>
    </row>
    <row r="10314" spans="1:18" x14ac:dyDescent="0.25">
      <c r="A10314">
        <v>289788</v>
      </c>
      <c r="B10314" t="s">
        <v>5608</v>
      </c>
      <c r="C10314" t="s">
        <v>5625</v>
      </c>
      <c r="D10314" t="s">
        <v>253</v>
      </c>
      <c r="E10314" t="s">
        <v>5612</v>
      </c>
      <c r="F10314" t="s">
        <v>535</v>
      </c>
      <c r="G10314" t="s">
        <v>596</v>
      </c>
      <c r="H10314">
        <v>0</v>
      </c>
      <c r="I10314">
        <v>0</v>
      </c>
      <c r="L10314" t="s">
        <v>269</v>
      </c>
      <c r="M10314">
        <v>2024</v>
      </c>
      <c r="O10314" t="str">
        <f t="shared" si="483"/>
        <v>EIGERINDO MULTI PRODUK INDUSTR-289788-M/L TECHNICAL TAPE LOOP MENS-SIZE, 38-PC</v>
      </c>
      <c r="P10314">
        <f>COUNTIF($O$3:O10314,O10314)</f>
        <v>2</v>
      </c>
      <c r="Q10314">
        <f t="shared" si="484"/>
        <v>6.6499999999999995</v>
      </c>
      <c r="R10314">
        <f t="shared" si="485"/>
        <v>0</v>
      </c>
    </row>
    <row r="10315" spans="1:18" x14ac:dyDescent="0.25">
      <c r="A10315">
        <v>289788</v>
      </c>
      <c r="B10315" t="s">
        <v>5608</v>
      </c>
      <c r="C10315" t="s">
        <v>5625</v>
      </c>
      <c r="D10315" t="s">
        <v>253</v>
      </c>
      <c r="E10315" t="s">
        <v>5613</v>
      </c>
      <c r="F10315" t="s">
        <v>535</v>
      </c>
      <c r="G10315" t="s">
        <v>596</v>
      </c>
      <c r="H10315">
        <v>62</v>
      </c>
      <c r="I10315">
        <v>6.65</v>
      </c>
      <c r="L10315" t="s">
        <v>269</v>
      </c>
      <c r="M10315">
        <v>2024</v>
      </c>
      <c r="O10315" t="str">
        <f t="shared" si="483"/>
        <v>EIGERINDO MULTI PRODUK INDUSTR-289788-M/L TECHNICAL TAPE LOOP MENS-SIZE, 38-PC</v>
      </c>
      <c r="P10315">
        <f>COUNTIF($O$3:O10315,O10315)</f>
        <v>3</v>
      </c>
      <c r="Q10315">
        <f t="shared" si="484"/>
        <v>6.6499999999999995</v>
      </c>
      <c r="R10315">
        <f t="shared" si="485"/>
        <v>0</v>
      </c>
    </row>
    <row r="10316" spans="1:18" x14ac:dyDescent="0.25">
      <c r="A10316">
        <v>289788</v>
      </c>
      <c r="B10316" t="s">
        <v>5608</v>
      </c>
      <c r="C10316" t="s">
        <v>5625</v>
      </c>
      <c r="D10316" t="s">
        <v>253</v>
      </c>
      <c r="E10316" t="s">
        <v>5616</v>
      </c>
      <c r="F10316" t="s">
        <v>535</v>
      </c>
      <c r="G10316" t="s">
        <v>596</v>
      </c>
      <c r="H10316">
        <v>0</v>
      </c>
      <c r="I10316">
        <v>-6.7480743215497796E-16</v>
      </c>
      <c r="L10316" t="s">
        <v>269</v>
      </c>
      <c r="M10316">
        <v>2024</v>
      </c>
      <c r="O10316" t="str">
        <f t="shared" si="483"/>
        <v>EIGERINDO MULTI PRODUK INDUSTR-289788-M/L TECHNICAL TAPE LOOP MENS-SIZE, 38-PC</v>
      </c>
      <c r="P10316">
        <f>COUNTIF($O$3:O10316,O10316)</f>
        <v>4</v>
      </c>
      <c r="Q10316">
        <f t="shared" si="484"/>
        <v>6.6499999999999995</v>
      </c>
      <c r="R10316">
        <f t="shared" si="485"/>
        <v>0</v>
      </c>
    </row>
    <row r="10317" spans="1:18" x14ac:dyDescent="0.25">
      <c r="A10317">
        <v>289788</v>
      </c>
      <c r="B10317" t="s">
        <v>5608</v>
      </c>
      <c r="C10317" t="s">
        <v>5625</v>
      </c>
      <c r="D10317" t="s">
        <v>253</v>
      </c>
      <c r="E10317" t="s">
        <v>5617</v>
      </c>
      <c r="F10317" t="s">
        <v>535</v>
      </c>
      <c r="G10317" t="s">
        <v>596</v>
      </c>
      <c r="H10317">
        <v>0</v>
      </c>
      <c r="I10317">
        <v>0</v>
      </c>
      <c r="L10317" t="s">
        <v>269</v>
      </c>
      <c r="M10317">
        <v>2024</v>
      </c>
      <c r="O10317" t="str">
        <f t="shared" si="483"/>
        <v>EIGERINDO MULTI PRODUK INDUSTR-289788-M/L TECHNICAL TAPE LOOP MENS-SIZE, 38-PC</v>
      </c>
      <c r="P10317">
        <f>COUNTIF($O$3:O10317,O10317)</f>
        <v>5</v>
      </c>
      <c r="Q10317">
        <f t="shared" si="484"/>
        <v>6.6499999999999995</v>
      </c>
      <c r="R10317">
        <f t="shared" si="485"/>
        <v>0</v>
      </c>
    </row>
    <row r="10318" spans="1:18" x14ac:dyDescent="0.25">
      <c r="A10318">
        <v>289788</v>
      </c>
      <c r="B10318" t="s">
        <v>5608</v>
      </c>
      <c r="C10318" t="s">
        <v>5625</v>
      </c>
      <c r="F10318" t="s">
        <v>535</v>
      </c>
      <c r="G10318" t="s">
        <v>22</v>
      </c>
      <c r="L10318" t="s">
        <v>269</v>
      </c>
      <c r="M10318">
        <v>2024</v>
      </c>
      <c r="O10318" t="str">
        <f t="shared" si="483"/>
        <v>ITOCHU CORPORATION TOKSD SECTI-289788-M/L TECHNICAL TAPE LOOP MENS-SIZE, 38-PC</v>
      </c>
      <c r="P10318">
        <f>COUNTIF($O$3:O10318,O10318)</f>
        <v>1</v>
      </c>
      <c r="Q10318">
        <f t="shared" si="484"/>
        <v>0</v>
      </c>
      <c r="R10318">
        <f t="shared" si="485"/>
        <v>0</v>
      </c>
    </row>
    <row r="10319" spans="1:18" x14ac:dyDescent="0.25">
      <c r="A10319">
        <v>289789</v>
      </c>
      <c r="B10319" t="s">
        <v>5608</v>
      </c>
      <c r="C10319" t="s">
        <v>5626</v>
      </c>
      <c r="D10319" t="s">
        <v>29</v>
      </c>
      <c r="E10319" t="s">
        <v>2723</v>
      </c>
      <c r="F10319" t="s">
        <v>535</v>
      </c>
      <c r="G10319" t="s">
        <v>34</v>
      </c>
      <c r="H10319">
        <v>0</v>
      </c>
      <c r="J10319" t="s">
        <v>23</v>
      </c>
      <c r="K10319" t="s">
        <v>23</v>
      </c>
      <c r="L10319" t="s">
        <v>269</v>
      </c>
      <c r="M10319">
        <v>2024</v>
      </c>
      <c r="O10319" t="str">
        <f t="shared" si="483"/>
        <v>HEXAPOLE COMPANY LIMITED-289789-M/L TECHNICAL TAPE LOOP MENS-SIZE, 40-PC</v>
      </c>
      <c r="P10319">
        <f>COUNTIF($O$3:O10319,O10319)</f>
        <v>1</v>
      </c>
      <c r="Q10319">
        <f t="shared" si="484"/>
        <v>20.440000000000001</v>
      </c>
      <c r="R10319">
        <f t="shared" si="485"/>
        <v>0</v>
      </c>
    </row>
    <row r="10320" spans="1:18" x14ac:dyDescent="0.25">
      <c r="A10320">
        <v>289789</v>
      </c>
      <c r="B10320" t="s">
        <v>5608</v>
      </c>
      <c r="C10320" t="s">
        <v>5626</v>
      </c>
      <c r="D10320" t="s">
        <v>29</v>
      </c>
      <c r="E10320" t="s">
        <v>2725</v>
      </c>
      <c r="F10320" t="s">
        <v>535</v>
      </c>
      <c r="G10320" t="s">
        <v>34</v>
      </c>
      <c r="H10320">
        <v>0</v>
      </c>
      <c r="L10320" t="s">
        <v>269</v>
      </c>
      <c r="M10320">
        <v>2024</v>
      </c>
      <c r="O10320" t="str">
        <f t="shared" si="483"/>
        <v>HEXAPOLE COMPANY LIMITED-289789-M/L TECHNICAL TAPE LOOP MENS-SIZE, 40-PC</v>
      </c>
      <c r="P10320">
        <f>COUNTIF($O$3:O10320,O10320)</f>
        <v>2</v>
      </c>
      <c r="Q10320">
        <f t="shared" si="484"/>
        <v>20.440000000000001</v>
      </c>
      <c r="R10320">
        <f t="shared" si="485"/>
        <v>0</v>
      </c>
    </row>
    <row r="10321" spans="1:18" x14ac:dyDescent="0.25">
      <c r="A10321">
        <v>289789</v>
      </c>
      <c r="B10321" t="s">
        <v>5608</v>
      </c>
      <c r="C10321" t="s">
        <v>5626</v>
      </c>
      <c r="D10321" t="s">
        <v>29</v>
      </c>
      <c r="E10321" t="s">
        <v>2726</v>
      </c>
      <c r="F10321" t="s">
        <v>535</v>
      </c>
      <c r="G10321" t="s">
        <v>41</v>
      </c>
      <c r="H10321">
        <v>0</v>
      </c>
      <c r="L10321" t="s">
        <v>269</v>
      </c>
      <c r="M10321">
        <v>2024</v>
      </c>
      <c r="O10321" t="str">
        <f t="shared" si="483"/>
        <v>RED WING SHOE COMPANY LLC-289789-M/L TECHNICAL TAPE LOOP MENS-SIZE, 40-PC</v>
      </c>
      <c r="P10321">
        <f>COUNTIF($O$3:O10321,O10321)</f>
        <v>1</v>
      </c>
      <c r="Q10321">
        <f t="shared" si="484"/>
        <v>0</v>
      </c>
      <c r="R10321">
        <f t="shared" si="485"/>
        <v>0</v>
      </c>
    </row>
    <row r="10322" spans="1:18" x14ac:dyDescent="0.25">
      <c r="A10322">
        <v>289789</v>
      </c>
      <c r="B10322" t="s">
        <v>5608</v>
      </c>
      <c r="C10322" t="s">
        <v>5626</v>
      </c>
      <c r="D10322" t="s">
        <v>1334</v>
      </c>
      <c r="E10322" t="s">
        <v>5610</v>
      </c>
      <c r="F10322" t="s">
        <v>535</v>
      </c>
      <c r="G10322" t="s">
        <v>34</v>
      </c>
      <c r="H10322">
        <v>200</v>
      </c>
      <c r="I10322">
        <v>20.440000000000001</v>
      </c>
      <c r="L10322" t="s">
        <v>269</v>
      </c>
      <c r="M10322">
        <v>2024</v>
      </c>
      <c r="O10322" t="str">
        <f t="shared" si="483"/>
        <v>HEXAPOLE COMPANY LIMITED-289789-M/L TECHNICAL TAPE LOOP MENS-SIZE, 40-PC</v>
      </c>
      <c r="P10322">
        <f>COUNTIF($O$3:O10322,O10322)</f>
        <v>3</v>
      </c>
      <c r="Q10322">
        <f t="shared" si="484"/>
        <v>20.440000000000001</v>
      </c>
      <c r="R10322">
        <f t="shared" si="485"/>
        <v>0</v>
      </c>
    </row>
    <row r="10323" spans="1:18" x14ac:dyDescent="0.25">
      <c r="A10323">
        <v>289789</v>
      </c>
      <c r="B10323" t="s">
        <v>5608</v>
      </c>
      <c r="C10323" t="s">
        <v>5626</v>
      </c>
      <c r="D10323" t="s">
        <v>253</v>
      </c>
      <c r="E10323" t="s">
        <v>5611</v>
      </c>
      <c r="F10323" t="s">
        <v>535</v>
      </c>
      <c r="G10323" t="s">
        <v>596</v>
      </c>
      <c r="H10323">
        <v>0</v>
      </c>
      <c r="I10323">
        <v>0</v>
      </c>
      <c r="L10323" t="s">
        <v>269</v>
      </c>
      <c r="M10323">
        <v>2024</v>
      </c>
      <c r="O10323" t="str">
        <f t="shared" si="483"/>
        <v>EIGERINDO MULTI PRODUK INDUSTR-289789-M/L TECHNICAL TAPE LOOP MENS-SIZE, 40-PC</v>
      </c>
      <c r="P10323">
        <f>COUNTIF($O$3:O10323,O10323)</f>
        <v>1</v>
      </c>
      <c r="Q10323">
        <f t="shared" si="484"/>
        <v>4.4600000000000044</v>
      </c>
      <c r="R10323">
        <f t="shared" si="485"/>
        <v>0</v>
      </c>
    </row>
    <row r="10324" spans="1:18" x14ac:dyDescent="0.25">
      <c r="A10324">
        <v>289789</v>
      </c>
      <c r="B10324" t="s">
        <v>5608</v>
      </c>
      <c r="C10324" t="s">
        <v>5626</v>
      </c>
      <c r="D10324" t="s">
        <v>253</v>
      </c>
      <c r="E10324" t="s">
        <v>5612</v>
      </c>
      <c r="F10324" t="s">
        <v>535</v>
      </c>
      <c r="G10324" t="s">
        <v>596</v>
      </c>
      <c r="H10324">
        <v>0</v>
      </c>
      <c r="I10324">
        <v>0</v>
      </c>
      <c r="L10324" t="s">
        <v>269</v>
      </c>
      <c r="M10324">
        <v>2024</v>
      </c>
      <c r="O10324" t="str">
        <f t="shared" si="483"/>
        <v>EIGERINDO MULTI PRODUK INDUSTR-289789-M/L TECHNICAL TAPE LOOP MENS-SIZE, 40-PC</v>
      </c>
      <c r="P10324">
        <f>COUNTIF($O$3:O10324,O10324)</f>
        <v>2</v>
      </c>
      <c r="Q10324">
        <f t="shared" si="484"/>
        <v>4.4600000000000044</v>
      </c>
      <c r="R10324">
        <f t="shared" si="485"/>
        <v>0</v>
      </c>
    </row>
    <row r="10325" spans="1:18" x14ac:dyDescent="0.25">
      <c r="A10325">
        <v>289789</v>
      </c>
      <c r="B10325" t="s">
        <v>5608</v>
      </c>
      <c r="C10325" t="s">
        <v>5626</v>
      </c>
      <c r="D10325" t="s">
        <v>253</v>
      </c>
      <c r="E10325" t="s">
        <v>5613</v>
      </c>
      <c r="F10325" t="s">
        <v>535</v>
      </c>
      <c r="G10325" t="s">
        <v>596</v>
      </c>
      <c r="H10325">
        <v>29</v>
      </c>
      <c r="I10325">
        <v>3.120000000000001</v>
      </c>
      <c r="L10325" t="s">
        <v>269</v>
      </c>
      <c r="M10325">
        <v>2024</v>
      </c>
      <c r="O10325" t="str">
        <f t="shared" si="483"/>
        <v>EIGERINDO MULTI PRODUK INDUSTR-289789-M/L TECHNICAL TAPE LOOP MENS-SIZE, 40-PC</v>
      </c>
      <c r="P10325">
        <f>COUNTIF($O$3:O10325,O10325)</f>
        <v>3</v>
      </c>
      <c r="Q10325">
        <f t="shared" si="484"/>
        <v>4.4600000000000044</v>
      </c>
      <c r="R10325">
        <f t="shared" si="485"/>
        <v>0</v>
      </c>
    </row>
    <row r="10326" spans="1:18" x14ac:dyDescent="0.25">
      <c r="A10326">
        <v>289789</v>
      </c>
      <c r="B10326" t="s">
        <v>5608</v>
      </c>
      <c r="C10326" t="s">
        <v>5626</v>
      </c>
      <c r="D10326" t="s">
        <v>253</v>
      </c>
      <c r="E10326" t="s">
        <v>5615</v>
      </c>
      <c r="F10326" t="s">
        <v>535</v>
      </c>
      <c r="G10326" t="s">
        <v>596</v>
      </c>
      <c r="H10326">
        <v>0</v>
      </c>
      <c r="I10326">
        <v>0</v>
      </c>
      <c r="L10326" t="s">
        <v>269</v>
      </c>
      <c r="M10326">
        <v>2024</v>
      </c>
      <c r="O10326" t="str">
        <f t="shared" si="483"/>
        <v>EIGERINDO MULTI PRODUK INDUSTR-289789-M/L TECHNICAL TAPE LOOP MENS-SIZE, 40-PC</v>
      </c>
      <c r="P10326">
        <f>COUNTIF($O$3:O10326,O10326)</f>
        <v>4</v>
      </c>
      <c r="Q10326">
        <f t="shared" si="484"/>
        <v>4.4600000000000044</v>
      </c>
      <c r="R10326">
        <f t="shared" si="485"/>
        <v>0</v>
      </c>
    </row>
    <row r="10327" spans="1:18" x14ac:dyDescent="0.25">
      <c r="A10327">
        <v>289789</v>
      </c>
      <c r="B10327" t="s">
        <v>5608</v>
      </c>
      <c r="C10327" t="s">
        <v>5626</v>
      </c>
      <c r="D10327" t="s">
        <v>253</v>
      </c>
      <c r="E10327" t="s">
        <v>5616</v>
      </c>
      <c r="F10327" t="s">
        <v>535</v>
      </c>
      <c r="G10327" t="s">
        <v>596</v>
      </c>
      <c r="H10327">
        <v>0</v>
      </c>
      <c r="I10327">
        <v>1.2125717097077882E-15</v>
      </c>
      <c r="L10327" t="s">
        <v>269</v>
      </c>
      <c r="M10327">
        <v>2024</v>
      </c>
      <c r="O10327" t="str">
        <f t="shared" si="483"/>
        <v>EIGERINDO MULTI PRODUK INDUSTR-289789-M/L TECHNICAL TAPE LOOP MENS-SIZE, 40-PC</v>
      </c>
      <c r="P10327">
        <f>COUNTIF($O$3:O10327,O10327)</f>
        <v>5</v>
      </c>
      <c r="Q10327">
        <f t="shared" si="484"/>
        <v>4.4600000000000044</v>
      </c>
      <c r="R10327">
        <f t="shared" si="485"/>
        <v>0</v>
      </c>
    </row>
    <row r="10328" spans="1:18" x14ac:dyDescent="0.25">
      <c r="A10328">
        <v>289789</v>
      </c>
      <c r="B10328" t="s">
        <v>5608</v>
      </c>
      <c r="C10328" t="s">
        <v>5626</v>
      </c>
      <c r="D10328" t="s">
        <v>253</v>
      </c>
      <c r="E10328" t="s">
        <v>5617</v>
      </c>
      <c r="F10328" t="s">
        <v>535</v>
      </c>
      <c r="G10328" t="s">
        <v>596</v>
      </c>
      <c r="H10328">
        <v>13</v>
      </c>
      <c r="I10328">
        <v>1.3400000000000016</v>
      </c>
      <c r="L10328" t="s">
        <v>269</v>
      </c>
      <c r="M10328">
        <v>2024</v>
      </c>
      <c r="O10328" t="str">
        <f t="shared" si="483"/>
        <v>EIGERINDO MULTI PRODUK INDUSTR-289789-M/L TECHNICAL TAPE LOOP MENS-SIZE, 40-PC</v>
      </c>
      <c r="P10328">
        <f>COUNTIF($O$3:O10328,O10328)</f>
        <v>6</v>
      </c>
      <c r="Q10328">
        <f t="shared" si="484"/>
        <v>4.4600000000000044</v>
      </c>
      <c r="R10328">
        <f t="shared" si="485"/>
        <v>0</v>
      </c>
    </row>
    <row r="10329" spans="1:18" x14ac:dyDescent="0.25">
      <c r="A10329">
        <v>289789</v>
      </c>
      <c r="B10329" t="s">
        <v>5608</v>
      </c>
      <c r="C10329" t="s">
        <v>5626</v>
      </c>
      <c r="F10329" t="s">
        <v>535</v>
      </c>
      <c r="G10329" t="s">
        <v>22</v>
      </c>
      <c r="L10329" t="s">
        <v>269</v>
      </c>
      <c r="M10329">
        <v>2024</v>
      </c>
      <c r="O10329" t="str">
        <f t="shared" si="483"/>
        <v>ITOCHU CORPORATION TOKSD SECTI-289789-M/L TECHNICAL TAPE LOOP MENS-SIZE, 40-PC</v>
      </c>
      <c r="P10329">
        <f>COUNTIF($O$3:O10329,O10329)</f>
        <v>1</v>
      </c>
      <c r="Q10329">
        <f t="shared" si="484"/>
        <v>0</v>
      </c>
      <c r="R10329">
        <f t="shared" si="485"/>
        <v>0</v>
      </c>
    </row>
    <row r="10330" spans="1:18" x14ac:dyDescent="0.25">
      <c r="A10330">
        <v>289791</v>
      </c>
      <c r="B10330" t="s">
        <v>5627</v>
      </c>
      <c r="C10330" t="s">
        <v>5628</v>
      </c>
      <c r="D10330" t="s">
        <v>29</v>
      </c>
      <c r="E10330" t="s">
        <v>2723</v>
      </c>
      <c r="F10330" t="s">
        <v>4087</v>
      </c>
      <c r="G10330" t="s">
        <v>34</v>
      </c>
      <c r="H10330">
        <v>0</v>
      </c>
      <c r="J10330" t="s">
        <v>23</v>
      </c>
      <c r="K10330" t="s">
        <v>23</v>
      </c>
      <c r="L10330" t="s">
        <v>2496</v>
      </c>
      <c r="M10330">
        <v>2024</v>
      </c>
      <c r="O10330" t="str">
        <f t="shared" si="483"/>
        <v>HEXAPOLE COMPANY LIMITED-289791-ELASTIC STRING-2MM, ART.69R MJ, BLACK-YD</v>
      </c>
      <c r="P10330">
        <f>COUNTIF($O$3:O10330,O10330)</f>
        <v>1</v>
      </c>
      <c r="Q10330">
        <f t="shared" si="484"/>
        <v>256.07</v>
      </c>
      <c r="R10330">
        <f t="shared" si="485"/>
        <v>0</v>
      </c>
    </row>
    <row r="10331" spans="1:18" x14ac:dyDescent="0.25">
      <c r="A10331">
        <v>289791</v>
      </c>
      <c r="B10331" t="s">
        <v>5627</v>
      </c>
      <c r="C10331" t="s">
        <v>5628</v>
      </c>
      <c r="D10331" t="s">
        <v>29</v>
      </c>
      <c r="E10331" t="s">
        <v>2725</v>
      </c>
      <c r="F10331" t="s">
        <v>4087</v>
      </c>
      <c r="G10331" t="s">
        <v>34</v>
      </c>
      <c r="H10331">
        <v>0</v>
      </c>
      <c r="L10331" t="s">
        <v>2496</v>
      </c>
      <c r="M10331">
        <v>2024</v>
      </c>
      <c r="O10331" t="str">
        <f t="shared" si="483"/>
        <v>HEXAPOLE COMPANY LIMITED-289791-ELASTIC STRING-2MM, ART.69R MJ, BLACK-YD</v>
      </c>
      <c r="P10331">
        <f>COUNTIF($O$3:O10331,O10331)</f>
        <v>2</v>
      </c>
      <c r="Q10331">
        <f t="shared" si="484"/>
        <v>256.07</v>
      </c>
      <c r="R10331">
        <f t="shared" si="485"/>
        <v>0</v>
      </c>
    </row>
    <row r="10332" spans="1:18" x14ac:dyDescent="0.25">
      <c r="A10332">
        <v>289791</v>
      </c>
      <c r="B10332" t="s">
        <v>5627</v>
      </c>
      <c r="C10332" t="s">
        <v>5628</v>
      </c>
      <c r="D10332" t="s">
        <v>29</v>
      </c>
      <c r="E10332" t="s">
        <v>2726</v>
      </c>
      <c r="F10332" t="s">
        <v>4087</v>
      </c>
      <c r="G10332" t="s">
        <v>41</v>
      </c>
      <c r="H10332">
        <v>0</v>
      </c>
      <c r="L10332" t="s">
        <v>2496</v>
      </c>
      <c r="M10332">
        <v>2024</v>
      </c>
      <c r="O10332" t="str">
        <f t="shared" si="483"/>
        <v>RED WING SHOE COMPANY LLC-289791-ELASTIC STRING-2MM, ART.69R MJ, BLACK-YD</v>
      </c>
      <c r="P10332">
        <f>COUNTIF($O$3:O10332,O10332)</f>
        <v>1</v>
      </c>
      <c r="Q10332">
        <f t="shared" si="484"/>
        <v>0</v>
      </c>
      <c r="R10332">
        <f t="shared" si="485"/>
        <v>0</v>
      </c>
    </row>
    <row r="10333" spans="1:18" x14ac:dyDescent="0.25">
      <c r="A10333">
        <v>289791</v>
      </c>
      <c r="B10333" t="s">
        <v>5627</v>
      </c>
      <c r="C10333" t="s">
        <v>5628</v>
      </c>
      <c r="D10333" t="s">
        <v>1173</v>
      </c>
      <c r="E10333" t="s">
        <v>5629</v>
      </c>
      <c r="F10333" t="s">
        <v>4087</v>
      </c>
      <c r="G10333" t="s">
        <v>596</v>
      </c>
      <c r="H10333">
        <v>0</v>
      </c>
      <c r="I10333">
        <v>0</v>
      </c>
      <c r="L10333" t="s">
        <v>2496</v>
      </c>
      <c r="M10333">
        <v>2024</v>
      </c>
      <c r="O10333" t="str">
        <f t="shared" si="483"/>
        <v>EIGERINDO MULTI PRODUK INDUSTR-289791-ELASTIC STRING-2MM, ART.69R MJ, BLACK-YD</v>
      </c>
      <c r="P10333">
        <f>COUNTIF($O$3:O10333,O10333)</f>
        <v>1</v>
      </c>
      <c r="Q10333">
        <f t="shared" si="484"/>
        <v>5.1156995306556041E-15</v>
      </c>
      <c r="R10333">
        <f t="shared" si="485"/>
        <v>0</v>
      </c>
    </row>
    <row r="10334" spans="1:18" x14ac:dyDescent="0.25">
      <c r="A10334">
        <v>289791</v>
      </c>
      <c r="B10334" t="s">
        <v>5627</v>
      </c>
      <c r="C10334" t="s">
        <v>5628</v>
      </c>
      <c r="D10334" t="s">
        <v>1173</v>
      </c>
      <c r="E10334" t="s">
        <v>5630</v>
      </c>
      <c r="F10334" t="s">
        <v>4087</v>
      </c>
      <c r="G10334" t="s">
        <v>596</v>
      </c>
      <c r="H10334">
        <v>0</v>
      </c>
      <c r="I10334">
        <v>0</v>
      </c>
      <c r="L10334" t="s">
        <v>2496</v>
      </c>
      <c r="M10334">
        <v>2024</v>
      </c>
      <c r="O10334" t="str">
        <f t="shared" si="483"/>
        <v>EIGERINDO MULTI PRODUK INDUSTR-289791-ELASTIC STRING-2MM, ART.69R MJ, BLACK-YD</v>
      </c>
      <c r="P10334">
        <f>COUNTIF($O$3:O10334,O10334)</f>
        <v>2</v>
      </c>
      <c r="Q10334">
        <f t="shared" si="484"/>
        <v>5.1156995306556041E-15</v>
      </c>
      <c r="R10334">
        <f t="shared" si="485"/>
        <v>0</v>
      </c>
    </row>
    <row r="10335" spans="1:18" x14ac:dyDescent="0.25">
      <c r="A10335">
        <v>289791</v>
      </c>
      <c r="B10335" t="s">
        <v>5627</v>
      </c>
      <c r="C10335" t="s">
        <v>5628</v>
      </c>
      <c r="D10335" t="s">
        <v>1173</v>
      </c>
      <c r="E10335" t="s">
        <v>5631</v>
      </c>
      <c r="F10335" t="s">
        <v>4087</v>
      </c>
      <c r="G10335" t="s">
        <v>596</v>
      </c>
      <c r="H10335">
        <v>0</v>
      </c>
      <c r="I10335">
        <v>3.9968028886505635E-15</v>
      </c>
      <c r="L10335" t="s">
        <v>2496</v>
      </c>
      <c r="M10335">
        <v>2024</v>
      </c>
      <c r="O10335" t="str">
        <f t="shared" si="483"/>
        <v>EIGERINDO MULTI PRODUK INDUSTR-289791-ELASTIC STRING-2MM, ART.69R MJ, BLACK-YD</v>
      </c>
      <c r="P10335">
        <f>COUNTIF($O$3:O10335,O10335)</f>
        <v>3</v>
      </c>
      <c r="Q10335">
        <f t="shared" si="484"/>
        <v>5.1156995306556041E-15</v>
      </c>
      <c r="R10335">
        <f t="shared" si="485"/>
        <v>0</v>
      </c>
    </row>
    <row r="10336" spans="1:18" x14ac:dyDescent="0.25">
      <c r="A10336">
        <v>289791</v>
      </c>
      <c r="B10336" t="s">
        <v>5627</v>
      </c>
      <c r="C10336" t="s">
        <v>5628</v>
      </c>
      <c r="D10336" t="s">
        <v>1173</v>
      </c>
      <c r="E10336" t="s">
        <v>5632</v>
      </c>
      <c r="F10336" t="s">
        <v>4087</v>
      </c>
      <c r="G10336" t="s">
        <v>596</v>
      </c>
      <c r="H10336">
        <v>0</v>
      </c>
      <c r="I10336">
        <v>1.1188966420050406E-15</v>
      </c>
      <c r="L10336" t="s">
        <v>2496</v>
      </c>
      <c r="M10336">
        <v>2024</v>
      </c>
      <c r="O10336" t="str">
        <f t="shared" si="483"/>
        <v>EIGERINDO MULTI PRODUK INDUSTR-289791-ELASTIC STRING-2MM, ART.69R MJ, BLACK-YD</v>
      </c>
      <c r="P10336">
        <f>COUNTIF($O$3:O10336,O10336)</f>
        <v>4</v>
      </c>
      <c r="Q10336">
        <f t="shared" si="484"/>
        <v>5.1156995306556041E-15</v>
      </c>
      <c r="R10336">
        <f t="shared" si="485"/>
        <v>0</v>
      </c>
    </row>
    <row r="10337" spans="1:18" x14ac:dyDescent="0.25">
      <c r="A10337">
        <v>289791</v>
      </c>
      <c r="B10337" t="s">
        <v>5627</v>
      </c>
      <c r="C10337" t="s">
        <v>5628</v>
      </c>
      <c r="D10337" t="s">
        <v>2147</v>
      </c>
      <c r="E10337" t="s">
        <v>5633</v>
      </c>
      <c r="F10337" t="s">
        <v>4087</v>
      </c>
      <c r="G10337" t="s">
        <v>34</v>
      </c>
      <c r="H10337">
        <v>4084</v>
      </c>
      <c r="I10337">
        <v>256.07</v>
      </c>
      <c r="L10337" t="s">
        <v>2496</v>
      </c>
      <c r="M10337">
        <v>2024</v>
      </c>
      <c r="O10337" t="str">
        <f t="shared" si="483"/>
        <v>HEXAPOLE COMPANY LIMITED-289791-ELASTIC STRING-2MM, ART.69R MJ, BLACK-YD</v>
      </c>
      <c r="P10337">
        <f>COUNTIF($O$3:O10337,O10337)</f>
        <v>3</v>
      </c>
      <c r="Q10337">
        <f t="shared" si="484"/>
        <v>256.07</v>
      </c>
      <c r="R10337">
        <f t="shared" si="485"/>
        <v>0</v>
      </c>
    </row>
    <row r="10338" spans="1:18" x14ac:dyDescent="0.25">
      <c r="A10338">
        <v>289791</v>
      </c>
      <c r="B10338" t="s">
        <v>5627</v>
      </c>
      <c r="C10338" t="s">
        <v>5628</v>
      </c>
      <c r="F10338" t="s">
        <v>4087</v>
      </c>
      <c r="G10338" t="s">
        <v>22</v>
      </c>
      <c r="L10338" t="s">
        <v>2496</v>
      </c>
      <c r="M10338">
        <v>2024</v>
      </c>
      <c r="O10338" t="str">
        <f t="shared" si="483"/>
        <v>ITOCHU CORPORATION TOKSD SECTI-289791-ELASTIC STRING-2MM, ART.69R MJ, BLACK-YD</v>
      </c>
      <c r="P10338">
        <f>COUNTIF($O$3:O10338,O10338)</f>
        <v>1</v>
      </c>
      <c r="Q10338">
        <f t="shared" si="484"/>
        <v>0</v>
      </c>
      <c r="R10338">
        <f t="shared" si="485"/>
        <v>0</v>
      </c>
    </row>
    <row r="10339" spans="1:18" x14ac:dyDescent="0.25">
      <c r="A10339">
        <v>289792</v>
      </c>
      <c r="B10339" t="s">
        <v>5634</v>
      </c>
      <c r="D10339" t="s">
        <v>29</v>
      </c>
      <c r="E10339" t="s">
        <v>2723</v>
      </c>
      <c r="F10339" t="s">
        <v>5635</v>
      </c>
      <c r="G10339" t="s">
        <v>34</v>
      </c>
      <c r="H10339">
        <v>0</v>
      </c>
      <c r="J10339" t="s">
        <v>23</v>
      </c>
      <c r="K10339" t="s">
        <v>23</v>
      </c>
      <c r="L10339" t="s">
        <v>2724</v>
      </c>
      <c r="M10339">
        <v>2024</v>
      </c>
      <c r="O10339" t="str">
        <f t="shared" si="483"/>
        <v>HEXAPOLE COMPANY LIMITED-289792-BEADS CORD + ADJUSTER (SET)--ST</v>
      </c>
      <c r="P10339">
        <f>COUNTIF($O$3:O10339,O10339)</f>
        <v>1</v>
      </c>
      <c r="Q10339">
        <f t="shared" si="484"/>
        <v>0</v>
      </c>
      <c r="R10339">
        <f t="shared" si="485"/>
        <v>0</v>
      </c>
    </row>
    <row r="10340" spans="1:18" x14ac:dyDescent="0.25">
      <c r="A10340">
        <v>289792</v>
      </c>
      <c r="B10340" t="s">
        <v>5634</v>
      </c>
      <c r="D10340" t="s">
        <v>29</v>
      </c>
      <c r="E10340" t="s">
        <v>2725</v>
      </c>
      <c r="F10340" t="s">
        <v>5635</v>
      </c>
      <c r="G10340" t="s">
        <v>34</v>
      </c>
      <c r="H10340">
        <v>0</v>
      </c>
      <c r="L10340" t="s">
        <v>2724</v>
      </c>
      <c r="M10340">
        <v>2024</v>
      </c>
      <c r="O10340" t="str">
        <f t="shared" si="483"/>
        <v>HEXAPOLE COMPANY LIMITED-289792-BEADS CORD + ADJUSTER (SET)--ST</v>
      </c>
      <c r="P10340">
        <f>COUNTIF($O$3:O10340,O10340)</f>
        <v>2</v>
      </c>
      <c r="Q10340">
        <f t="shared" si="484"/>
        <v>0</v>
      </c>
      <c r="R10340">
        <f t="shared" si="485"/>
        <v>0</v>
      </c>
    </row>
    <row r="10341" spans="1:18" x14ac:dyDescent="0.25">
      <c r="A10341">
        <v>289792</v>
      </c>
      <c r="B10341" t="s">
        <v>5634</v>
      </c>
      <c r="D10341" t="s">
        <v>29</v>
      </c>
      <c r="E10341" t="s">
        <v>2726</v>
      </c>
      <c r="F10341" t="s">
        <v>5635</v>
      </c>
      <c r="G10341" t="s">
        <v>41</v>
      </c>
      <c r="H10341">
        <v>0</v>
      </c>
      <c r="L10341" t="s">
        <v>2724</v>
      </c>
      <c r="M10341">
        <v>2024</v>
      </c>
      <c r="O10341" t="str">
        <f t="shared" si="483"/>
        <v>RED WING SHOE COMPANY LLC-289792-BEADS CORD + ADJUSTER (SET)--ST</v>
      </c>
      <c r="P10341">
        <f>COUNTIF($O$3:O10341,O10341)</f>
        <v>1</v>
      </c>
      <c r="Q10341">
        <f t="shared" si="484"/>
        <v>0</v>
      </c>
      <c r="R10341">
        <f t="shared" si="485"/>
        <v>0</v>
      </c>
    </row>
    <row r="10342" spans="1:18" x14ac:dyDescent="0.25">
      <c r="A10342">
        <v>289792</v>
      </c>
      <c r="B10342" t="s">
        <v>5634</v>
      </c>
      <c r="D10342" t="s">
        <v>253</v>
      </c>
      <c r="E10342" t="s">
        <v>5636</v>
      </c>
      <c r="F10342" t="s">
        <v>5635</v>
      </c>
      <c r="G10342" t="s">
        <v>596</v>
      </c>
      <c r="H10342">
        <v>0</v>
      </c>
      <c r="I10342">
        <v>-4.6542630860457734E-15</v>
      </c>
      <c r="L10342" t="s">
        <v>2724</v>
      </c>
      <c r="M10342">
        <v>2024</v>
      </c>
      <c r="O10342" t="str">
        <f t="shared" si="483"/>
        <v>EIGERINDO MULTI PRODUK INDUSTR-289792-BEADS CORD + ADJUSTER (SET)--ST</v>
      </c>
      <c r="P10342">
        <f>COUNTIF($O$3:O10342,O10342)</f>
        <v>1</v>
      </c>
      <c r="Q10342">
        <f t="shared" si="484"/>
        <v>4.0099999999999829</v>
      </c>
      <c r="R10342">
        <f t="shared" si="485"/>
        <v>0</v>
      </c>
    </row>
    <row r="10343" spans="1:18" x14ac:dyDescent="0.25">
      <c r="A10343">
        <v>289792</v>
      </c>
      <c r="B10343" t="s">
        <v>5634</v>
      </c>
      <c r="D10343" t="s">
        <v>253</v>
      </c>
      <c r="E10343" t="s">
        <v>5637</v>
      </c>
      <c r="F10343" t="s">
        <v>5635</v>
      </c>
      <c r="G10343" t="s">
        <v>596</v>
      </c>
      <c r="H10343">
        <v>45</v>
      </c>
      <c r="I10343">
        <v>4.0099999999999874</v>
      </c>
      <c r="L10343" t="s">
        <v>2724</v>
      </c>
      <c r="M10343">
        <v>2024</v>
      </c>
      <c r="O10343" t="str">
        <f t="shared" si="483"/>
        <v>EIGERINDO MULTI PRODUK INDUSTR-289792-BEADS CORD + ADJUSTER (SET)--ST</v>
      </c>
      <c r="P10343">
        <f>COUNTIF($O$3:O10343,O10343)</f>
        <v>2</v>
      </c>
      <c r="Q10343">
        <f t="shared" si="484"/>
        <v>4.0099999999999829</v>
      </c>
      <c r="R10343">
        <f t="shared" si="485"/>
        <v>0</v>
      </c>
    </row>
    <row r="10344" spans="1:18" x14ac:dyDescent="0.25">
      <c r="A10344">
        <v>289792</v>
      </c>
      <c r="B10344" t="s">
        <v>5634</v>
      </c>
      <c r="F10344" t="s">
        <v>5635</v>
      </c>
      <c r="G10344" t="s">
        <v>22</v>
      </c>
      <c r="L10344" t="s">
        <v>2724</v>
      </c>
      <c r="M10344">
        <v>2024</v>
      </c>
      <c r="O10344" t="str">
        <f t="shared" si="483"/>
        <v>ITOCHU CORPORATION TOKSD SECTI-289792-BEADS CORD + ADJUSTER (SET)--ST</v>
      </c>
      <c r="P10344">
        <f>COUNTIF($O$3:O10344,O10344)</f>
        <v>1</v>
      </c>
      <c r="Q10344">
        <f t="shared" si="484"/>
        <v>0</v>
      </c>
      <c r="R10344">
        <f t="shared" si="485"/>
        <v>0</v>
      </c>
    </row>
    <row r="10345" spans="1:18" x14ac:dyDescent="0.25">
      <c r="A10345">
        <v>290817</v>
      </c>
      <c r="B10345" t="s">
        <v>5638</v>
      </c>
      <c r="C10345" t="s">
        <v>5639</v>
      </c>
      <c r="D10345" t="s">
        <v>29</v>
      </c>
      <c r="E10345" t="s">
        <v>5640</v>
      </c>
      <c r="F10345" t="s">
        <v>535</v>
      </c>
      <c r="G10345" t="s">
        <v>5641</v>
      </c>
      <c r="H10345">
        <v>0</v>
      </c>
      <c r="J10345" t="s">
        <v>23</v>
      </c>
      <c r="K10345" t="s">
        <v>23</v>
      </c>
      <c r="L10345" t="s">
        <v>269</v>
      </c>
      <c r="M10345">
        <v>2024</v>
      </c>
      <c r="O10345" t="str">
        <f t="shared" si="483"/>
        <v>SG MARKET SAMPLE-290817-ZIPPER,CORCBLS006,6MM,2WAY-57CM,CLOSEND,LOGO/STDSLIDR,BLK-PC</v>
      </c>
      <c r="P10345">
        <f>COUNTIF($O$3:O10345,O10345)</f>
        <v>1</v>
      </c>
      <c r="Q10345">
        <f t="shared" si="484"/>
        <v>0</v>
      </c>
      <c r="R10345">
        <f t="shared" si="485"/>
        <v>0</v>
      </c>
    </row>
    <row r="10346" spans="1:18" x14ac:dyDescent="0.25">
      <c r="A10346">
        <v>290817</v>
      </c>
      <c r="B10346" t="s">
        <v>5638</v>
      </c>
      <c r="C10346" t="s">
        <v>5639</v>
      </c>
      <c r="D10346" t="s">
        <v>1334</v>
      </c>
      <c r="E10346" t="s">
        <v>5642</v>
      </c>
      <c r="F10346" t="s">
        <v>535</v>
      </c>
      <c r="G10346" t="s">
        <v>26</v>
      </c>
      <c r="H10346">
        <v>0</v>
      </c>
      <c r="I10346">
        <v>-1.2278199290616243E-13</v>
      </c>
      <c r="L10346" t="s">
        <v>269</v>
      </c>
      <c r="M10346">
        <v>2024</v>
      </c>
      <c r="O10346" t="str">
        <f t="shared" si="483"/>
        <v>MARUBENI FASHION LINK LTD.-290817-ZIPPER,CORCBLS006,6MM,2WAY-57CM,CLOSEND,LOGO/STDSLIDR,BLK-PC</v>
      </c>
      <c r="P10346">
        <f>COUNTIF($O$3:O10346,O10346)</f>
        <v>1</v>
      </c>
      <c r="Q10346">
        <f t="shared" si="484"/>
        <v>-4.3764471213680878E-13</v>
      </c>
      <c r="R10346">
        <f t="shared" si="485"/>
        <v>0</v>
      </c>
    </row>
    <row r="10347" spans="1:18" x14ac:dyDescent="0.25">
      <c r="A10347">
        <v>290817</v>
      </c>
      <c r="B10347" t="s">
        <v>5638</v>
      </c>
      <c r="C10347" t="s">
        <v>5639</v>
      </c>
      <c r="D10347" t="s">
        <v>1334</v>
      </c>
      <c r="E10347" t="s">
        <v>5643</v>
      </c>
      <c r="F10347" t="s">
        <v>535</v>
      </c>
      <c r="G10347" t="s">
        <v>41</v>
      </c>
      <c r="H10347">
        <v>0</v>
      </c>
      <c r="I10347">
        <v>0</v>
      </c>
      <c r="L10347" t="s">
        <v>269</v>
      </c>
      <c r="M10347">
        <v>2024</v>
      </c>
      <c r="O10347" t="str">
        <f t="shared" si="483"/>
        <v>RED WING SHOE COMPANY LLC-290817-ZIPPER,CORCBLS006,6MM,2WAY-57CM,CLOSEND,LOGO/STDSLIDR,BLK-PC</v>
      </c>
      <c r="P10347">
        <f>COUNTIF($O$3:O10347,O10347)</f>
        <v>1</v>
      </c>
      <c r="Q10347">
        <f t="shared" si="484"/>
        <v>9964.7100000000009</v>
      </c>
      <c r="R10347">
        <f t="shared" si="485"/>
        <v>0</v>
      </c>
    </row>
    <row r="10348" spans="1:18" x14ac:dyDescent="0.25">
      <c r="A10348">
        <v>290817</v>
      </c>
      <c r="B10348" t="s">
        <v>5638</v>
      </c>
      <c r="C10348" t="s">
        <v>5639</v>
      </c>
      <c r="D10348" t="s">
        <v>1334</v>
      </c>
      <c r="E10348" t="s">
        <v>5644</v>
      </c>
      <c r="F10348" t="s">
        <v>535</v>
      </c>
      <c r="G10348" t="s">
        <v>280</v>
      </c>
      <c r="H10348">
        <v>0</v>
      </c>
      <c r="I10348">
        <v>0</v>
      </c>
      <c r="L10348" t="s">
        <v>269</v>
      </c>
      <c r="M10348">
        <v>2024</v>
      </c>
      <c r="O10348" t="str">
        <f t="shared" si="483"/>
        <v>RED WING SHOE COMPANY-290817-ZIPPER,CORCBLS006,6MM,2WAY-57CM,CLOSEND,LOGO/STDSLIDR,BLK-PC</v>
      </c>
      <c r="P10348">
        <f>COUNTIF($O$3:O10348,O10348)</f>
        <v>1</v>
      </c>
      <c r="Q10348">
        <f t="shared" si="484"/>
        <v>1061.7799999999997</v>
      </c>
      <c r="R10348">
        <f t="shared" si="485"/>
        <v>0</v>
      </c>
    </row>
    <row r="10349" spans="1:18" x14ac:dyDescent="0.25">
      <c r="A10349">
        <v>290817</v>
      </c>
      <c r="B10349" t="s">
        <v>5638</v>
      </c>
      <c r="C10349" t="s">
        <v>5639</v>
      </c>
      <c r="D10349" t="s">
        <v>1334</v>
      </c>
      <c r="E10349" t="s">
        <v>5645</v>
      </c>
      <c r="F10349" t="s">
        <v>535</v>
      </c>
      <c r="G10349" t="s">
        <v>280</v>
      </c>
      <c r="H10349">
        <v>0</v>
      </c>
      <c r="I10349">
        <v>0</v>
      </c>
      <c r="L10349" t="s">
        <v>269</v>
      </c>
      <c r="M10349">
        <v>2024</v>
      </c>
      <c r="O10349" t="str">
        <f t="shared" si="483"/>
        <v>RED WING SHOE COMPANY-290817-ZIPPER,CORCBLS006,6MM,2WAY-57CM,CLOSEND,LOGO/STDSLIDR,BLK-PC</v>
      </c>
      <c r="P10349">
        <f>COUNTIF($O$3:O10349,O10349)</f>
        <v>2</v>
      </c>
      <c r="Q10349">
        <f t="shared" si="484"/>
        <v>1061.7799999999997</v>
      </c>
      <c r="R10349">
        <f t="shared" si="485"/>
        <v>0</v>
      </c>
    </row>
    <row r="10350" spans="1:18" x14ac:dyDescent="0.25">
      <c r="A10350">
        <v>290817</v>
      </c>
      <c r="B10350" t="s">
        <v>5638</v>
      </c>
      <c r="C10350" t="s">
        <v>5639</v>
      </c>
      <c r="D10350" t="s">
        <v>1334</v>
      </c>
      <c r="E10350" t="s">
        <v>5646</v>
      </c>
      <c r="F10350" t="s">
        <v>535</v>
      </c>
      <c r="G10350" t="s">
        <v>41</v>
      </c>
      <c r="H10350">
        <v>0</v>
      </c>
      <c r="I10350">
        <v>0</v>
      </c>
      <c r="L10350" t="s">
        <v>269</v>
      </c>
      <c r="M10350">
        <v>2024</v>
      </c>
      <c r="O10350" t="str">
        <f t="shared" si="483"/>
        <v>RED WING SHOE COMPANY LLC-290817-ZIPPER,CORCBLS006,6MM,2WAY-57CM,CLOSEND,LOGO/STDSLIDR,BLK-PC</v>
      </c>
      <c r="P10350">
        <f>COUNTIF($O$3:O10350,O10350)</f>
        <v>2</v>
      </c>
      <c r="Q10350">
        <f t="shared" si="484"/>
        <v>9964.7100000000009</v>
      </c>
      <c r="R10350">
        <f t="shared" si="485"/>
        <v>0</v>
      </c>
    </row>
    <row r="10351" spans="1:18" x14ac:dyDescent="0.25">
      <c r="A10351">
        <v>290817</v>
      </c>
      <c r="B10351" t="s">
        <v>5638</v>
      </c>
      <c r="C10351" t="s">
        <v>5639</v>
      </c>
      <c r="D10351" t="s">
        <v>1334</v>
      </c>
      <c r="E10351" t="s">
        <v>5647</v>
      </c>
      <c r="F10351" t="s">
        <v>535</v>
      </c>
      <c r="G10351" t="s">
        <v>280</v>
      </c>
      <c r="H10351">
        <v>0</v>
      </c>
      <c r="I10351">
        <v>0</v>
      </c>
      <c r="L10351" t="s">
        <v>269</v>
      </c>
      <c r="M10351">
        <v>2024</v>
      </c>
      <c r="O10351" t="str">
        <f t="shared" si="483"/>
        <v>RED WING SHOE COMPANY-290817-ZIPPER,CORCBLS006,6MM,2WAY-57CM,CLOSEND,LOGO/STDSLIDR,BLK-PC</v>
      </c>
      <c r="P10351">
        <f>COUNTIF($O$3:O10351,O10351)</f>
        <v>3</v>
      </c>
      <c r="Q10351">
        <f t="shared" si="484"/>
        <v>1061.7799999999997</v>
      </c>
      <c r="R10351">
        <f t="shared" si="485"/>
        <v>0</v>
      </c>
    </row>
    <row r="10352" spans="1:18" x14ac:dyDescent="0.25">
      <c r="A10352">
        <v>290817</v>
      </c>
      <c r="B10352" t="s">
        <v>5638</v>
      </c>
      <c r="C10352" t="s">
        <v>5639</v>
      </c>
      <c r="D10352" t="s">
        <v>1334</v>
      </c>
      <c r="E10352" t="s">
        <v>5648</v>
      </c>
      <c r="F10352" t="s">
        <v>535</v>
      </c>
      <c r="G10352" t="s">
        <v>280</v>
      </c>
      <c r="H10352">
        <v>0</v>
      </c>
      <c r="I10352">
        <v>0</v>
      </c>
      <c r="L10352" t="s">
        <v>269</v>
      </c>
      <c r="M10352">
        <v>2024</v>
      </c>
      <c r="O10352" t="str">
        <f t="shared" si="483"/>
        <v>RED WING SHOE COMPANY-290817-ZIPPER,CORCBLS006,6MM,2WAY-57CM,CLOSEND,LOGO/STDSLIDR,BLK-PC</v>
      </c>
      <c r="P10352">
        <f>COUNTIF($O$3:O10352,O10352)</f>
        <v>4</v>
      </c>
      <c r="Q10352">
        <f t="shared" si="484"/>
        <v>1061.7799999999997</v>
      </c>
      <c r="R10352">
        <f t="shared" si="485"/>
        <v>0</v>
      </c>
    </row>
    <row r="10353" spans="1:18" x14ac:dyDescent="0.25">
      <c r="A10353">
        <v>290817</v>
      </c>
      <c r="B10353" t="s">
        <v>5638</v>
      </c>
      <c r="C10353" t="s">
        <v>5639</v>
      </c>
      <c r="D10353" t="s">
        <v>1334</v>
      </c>
      <c r="E10353" t="s">
        <v>5649</v>
      </c>
      <c r="F10353" t="s">
        <v>535</v>
      </c>
      <c r="G10353" t="s">
        <v>41</v>
      </c>
      <c r="H10353">
        <v>0</v>
      </c>
      <c r="I10353">
        <v>0</v>
      </c>
      <c r="L10353" t="s">
        <v>269</v>
      </c>
      <c r="M10353">
        <v>2024</v>
      </c>
      <c r="O10353" t="str">
        <f t="shared" si="483"/>
        <v>RED WING SHOE COMPANY LLC-290817-ZIPPER,CORCBLS006,6MM,2WAY-57CM,CLOSEND,LOGO/STDSLIDR,BLK-PC</v>
      </c>
      <c r="P10353">
        <f>COUNTIF($O$3:O10353,O10353)</f>
        <v>3</v>
      </c>
      <c r="Q10353">
        <f t="shared" si="484"/>
        <v>9964.7100000000009</v>
      </c>
      <c r="R10353">
        <f t="shared" si="485"/>
        <v>0</v>
      </c>
    </row>
    <row r="10354" spans="1:18" x14ac:dyDescent="0.25">
      <c r="A10354">
        <v>290817</v>
      </c>
      <c r="B10354" t="s">
        <v>5638</v>
      </c>
      <c r="C10354" t="s">
        <v>5639</v>
      </c>
      <c r="D10354" t="s">
        <v>1334</v>
      </c>
      <c r="E10354" t="s">
        <v>5650</v>
      </c>
      <c r="F10354" t="s">
        <v>535</v>
      </c>
      <c r="G10354" t="s">
        <v>280</v>
      </c>
      <c r="H10354">
        <v>0</v>
      </c>
      <c r="I10354">
        <v>0</v>
      </c>
      <c r="L10354" t="s">
        <v>269</v>
      </c>
      <c r="M10354">
        <v>2024</v>
      </c>
      <c r="O10354" t="str">
        <f t="shared" si="483"/>
        <v>RED WING SHOE COMPANY-290817-ZIPPER,CORCBLS006,6MM,2WAY-57CM,CLOSEND,LOGO/STDSLIDR,BLK-PC</v>
      </c>
      <c r="P10354">
        <f>COUNTIF($O$3:O10354,O10354)</f>
        <v>5</v>
      </c>
      <c r="Q10354">
        <f t="shared" si="484"/>
        <v>1061.7799999999997</v>
      </c>
      <c r="R10354">
        <f t="shared" si="485"/>
        <v>0</v>
      </c>
    </row>
    <row r="10355" spans="1:18" x14ac:dyDescent="0.25">
      <c r="A10355">
        <v>290817</v>
      </c>
      <c r="B10355" t="s">
        <v>5638</v>
      </c>
      <c r="C10355" t="s">
        <v>5639</v>
      </c>
      <c r="D10355" t="s">
        <v>1334</v>
      </c>
      <c r="E10355" t="s">
        <v>5651</v>
      </c>
      <c r="F10355" t="s">
        <v>535</v>
      </c>
      <c r="G10355" t="s">
        <v>280</v>
      </c>
      <c r="H10355">
        <v>0</v>
      </c>
      <c r="I10355">
        <v>0</v>
      </c>
      <c r="L10355" t="s">
        <v>269</v>
      </c>
      <c r="M10355">
        <v>2024</v>
      </c>
      <c r="O10355" t="str">
        <f t="shared" si="483"/>
        <v>RED WING SHOE COMPANY-290817-ZIPPER,CORCBLS006,6MM,2WAY-57CM,CLOSEND,LOGO/STDSLIDR,BLK-PC</v>
      </c>
      <c r="P10355">
        <f>COUNTIF($O$3:O10355,O10355)</f>
        <v>6</v>
      </c>
      <c r="Q10355">
        <f t="shared" si="484"/>
        <v>1061.7799999999997</v>
      </c>
      <c r="R10355">
        <f t="shared" si="485"/>
        <v>0</v>
      </c>
    </row>
    <row r="10356" spans="1:18" x14ac:dyDescent="0.25">
      <c r="A10356">
        <v>290817</v>
      </c>
      <c r="B10356" t="s">
        <v>5638</v>
      </c>
      <c r="C10356" t="s">
        <v>5639</v>
      </c>
      <c r="D10356" t="s">
        <v>1334</v>
      </c>
      <c r="E10356" t="s">
        <v>5652</v>
      </c>
      <c r="F10356" t="s">
        <v>535</v>
      </c>
      <c r="G10356" t="s">
        <v>41</v>
      </c>
      <c r="H10356">
        <v>0</v>
      </c>
      <c r="I10356">
        <v>0</v>
      </c>
      <c r="L10356" t="s">
        <v>269</v>
      </c>
      <c r="M10356">
        <v>2024</v>
      </c>
      <c r="O10356" t="str">
        <f t="shared" si="483"/>
        <v>RED WING SHOE COMPANY LLC-290817-ZIPPER,CORCBLS006,6MM,2WAY-57CM,CLOSEND,LOGO/STDSLIDR,BLK-PC</v>
      </c>
      <c r="P10356">
        <f>COUNTIF($O$3:O10356,O10356)</f>
        <v>4</v>
      </c>
      <c r="Q10356">
        <f t="shared" si="484"/>
        <v>9964.7100000000009</v>
      </c>
      <c r="R10356">
        <f t="shared" si="485"/>
        <v>0</v>
      </c>
    </row>
    <row r="10357" spans="1:18" x14ac:dyDescent="0.25">
      <c r="A10357">
        <v>290817</v>
      </c>
      <c r="B10357" t="s">
        <v>5638</v>
      </c>
      <c r="C10357" t="s">
        <v>5639</v>
      </c>
      <c r="D10357" t="s">
        <v>1334</v>
      </c>
      <c r="E10357" t="s">
        <v>5653</v>
      </c>
      <c r="F10357" t="s">
        <v>535</v>
      </c>
      <c r="G10357" t="s">
        <v>41</v>
      </c>
      <c r="H10357">
        <v>0</v>
      </c>
      <c r="I10357">
        <v>0</v>
      </c>
      <c r="L10357" t="s">
        <v>269</v>
      </c>
      <c r="M10357">
        <v>2024</v>
      </c>
      <c r="O10357" t="str">
        <f t="shared" si="483"/>
        <v>RED WING SHOE COMPANY LLC-290817-ZIPPER,CORCBLS006,6MM,2WAY-57CM,CLOSEND,LOGO/STDSLIDR,BLK-PC</v>
      </c>
      <c r="P10357">
        <f>COUNTIF($O$3:O10357,O10357)</f>
        <v>5</v>
      </c>
      <c r="Q10357">
        <f t="shared" si="484"/>
        <v>9964.7100000000009</v>
      </c>
      <c r="R10357">
        <f t="shared" si="485"/>
        <v>0</v>
      </c>
    </row>
    <row r="10358" spans="1:18" x14ac:dyDescent="0.25">
      <c r="A10358">
        <v>290817</v>
      </c>
      <c r="B10358" t="s">
        <v>5638</v>
      </c>
      <c r="C10358" t="s">
        <v>5639</v>
      </c>
      <c r="D10358" t="s">
        <v>1334</v>
      </c>
      <c r="E10358" t="s">
        <v>5654</v>
      </c>
      <c r="F10358" t="s">
        <v>535</v>
      </c>
      <c r="G10358" t="s">
        <v>41</v>
      </c>
      <c r="H10358">
        <v>0</v>
      </c>
      <c r="I10358">
        <v>0</v>
      </c>
      <c r="L10358" t="s">
        <v>269</v>
      </c>
      <c r="M10358">
        <v>2024</v>
      </c>
      <c r="O10358" t="str">
        <f t="shared" si="483"/>
        <v>RED WING SHOE COMPANY LLC-290817-ZIPPER,CORCBLS006,6MM,2WAY-57CM,CLOSEND,LOGO/STDSLIDR,BLK-PC</v>
      </c>
      <c r="P10358">
        <f>COUNTIF($O$3:O10358,O10358)</f>
        <v>6</v>
      </c>
      <c r="Q10358">
        <f t="shared" si="484"/>
        <v>9964.7100000000009</v>
      </c>
      <c r="R10358">
        <f t="shared" si="485"/>
        <v>0</v>
      </c>
    </row>
    <row r="10359" spans="1:18" x14ac:dyDescent="0.25">
      <c r="A10359">
        <v>290817</v>
      </c>
      <c r="B10359" t="s">
        <v>5638</v>
      </c>
      <c r="C10359" t="s">
        <v>5639</v>
      </c>
      <c r="D10359" t="s">
        <v>1334</v>
      </c>
      <c r="E10359" t="s">
        <v>5655</v>
      </c>
      <c r="F10359" t="s">
        <v>535</v>
      </c>
      <c r="G10359" t="s">
        <v>41</v>
      </c>
      <c r="H10359">
        <v>0</v>
      </c>
      <c r="I10359">
        <v>0</v>
      </c>
      <c r="L10359" t="s">
        <v>269</v>
      </c>
      <c r="M10359">
        <v>2024</v>
      </c>
      <c r="O10359" t="str">
        <f t="shared" si="483"/>
        <v>RED WING SHOE COMPANY LLC-290817-ZIPPER,CORCBLS006,6MM,2WAY-57CM,CLOSEND,LOGO/STDSLIDR,BLK-PC</v>
      </c>
      <c r="P10359">
        <f>COUNTIF($O$3:O10359,O10359)</f>
        <v>7</v>
      </c>
      <c r="Q10359">
        <f t="shared" si="484"/>
        <v>9964.7100000000009</v>
      </c>
      <c r="R10359">
        <f t="shared" si="485"/>
        <v>0</v>
      </c>
    </row>
    <row r="10360" spans="1:18" x14ac:dyDescent="0.25">
      <c r="A10360">
        <v>290817</v>
      </c>
      <c r="B10360" t="s">
        <v>5638</v>
      </c>
      <c r="C10360" t="s">
        <v>5639</v>
      </c>
      <c r="D10360" t="s">
        <v>1334</v>
      </c>
      <c r="E10360" t="s">
        <v>5656</v>
      </c>
      <c r="F10360" t="s">
        <v>535</v>
      </c>
      <c r="G10360" t="s">
        <v>41</v>
      </c>
      <c r="H10360">
        <v>0</v>
      </c>
      <c r="I10360">
        <v>0</v>
      </c>
      <c r="L10360" t="s">
        <v>269</v>
      </c>
      <c r="M10360">
        <v>2024</v>
      </c>
      <c r="O10360" t="str">
        <f t="shared" si="483"/>
        <v>RED WING SHOE COMPANY LLC-290817-ZIPPER,CORCBLS006,6MM,2WAY-57CM,CLOSEND,LOGO/STDSLIDR,BLK-PC</v>
      </c>
      <c r="P10360">
        <f>COUNTIF($O$3:O10360,O10360)</f>
        <v>8</v>
      </c>
      <c r="Q10360">
        <f t="shared" si="484"/>
        <v>9964.7100000000009</v>
      </c>
      <c r="R10360">
        <f t="shared" si="485"/>
        <v>0</v>
      </c>
    </row>
    <row r="10361" spans="1:18" x14ac:dyDescent="0.25">
      <c r="A10361">
        <v>290817</v>
      </c>
      <c r="B10361" t="s">
        <v>5638</v>
      </c>
      <c r="C10361" t="s">
        <v>5639</v>
      </c>
      <c r="D10361" t="s">
        <v>1334</v>
      </c>
      <c r="E10361" t="s">
        <v>5657</v>
      </c>
      <c r="F10361" t="s">
        <v>535</v>
      </c>
      <c r="G10361" t="s">
        <v>41</v>
      </c>
      <c r="H10361">
        <v>0</v>
      </c>
      <c r="I10361">
        <v>0</v>
      </c>
      <c r="L10361" t="s">
        <v>269</v>
      </c>
      <c r="M10361">
        <v>2024</v>
      </c>
      <c r="O10361" t="str">
        <f t="shared" si="483"/>
        <v>RED WING SHOE COMPANY LLC-290817-ZIPPER,CORCBLS006,6MM,2WAY-57CM,CLOSEND,LOGO/STDSLIDR,BLK-PC</v>
      </c>
      <c r="P10361">
        <f>COUNTIF($O$3:O10361,O10361)</f>
        <v>9</v>
      </c>
      <c r="Q10361">
        <f t="shared" si="484"/>
        <v>9964.7100000000009</v>
      </c>
      <c r="R10361">
        <f t="shared" si="485"/>
        <v>0</v>
      </c>
    </row>
    <row r="10362" spans="1:18" x14ac:dyDescent="0.25">
      <c r="A10362">
        <v>290817</v>
      </c>
      <c r="B10362" t="s">
        <v>5638</v>
      </c>
      <c r="C10362" t="s">
        <v>5639</v>
      </c>
      <c r="D10362" t="s">
        <v>1334</v>
      </c>
      <c r="E10362" t="s">
        <v>5658</v>
      </c>
      <c r="F10362" t="s">
        <v>535</v>
      </c>
      <c r="G10362" t="s">
        <v>280</v>
      </c>
      <c r="H10362">
        <v>0</v>
      </c>
      <c r="I10362">
        <v>0</v>
      </c>
      <c r="L10362" t="s">
        <v>269</v>
      </c>
      <c r="M10362">
        <v>2024</v>
      </c>
      <c r="O10362" t="str">
        <f t="shared" si="483"/>
        <v>RED WING SHOE COMPANY-290817-ZIPPER,CORCBLS006,6MM,2WAY-57CM,CLOSEND,LOGO/STDSLIDR,BLK-PC</v>
      </c>
      <c r="P10362">
        <f>COUNTIF($O$3:O10362,O10362)</f>
        <v>7</v>
      </c>
      <c r="Q10362">
        <f t="shared" si="484"/>
        <v>1061.7799999999997</v>
      </c>
      <c r="R10362">
        <f t="shared" si="485"/>
        <v>0</v>
      </c>
    </row>
    <row r="10363" spans="1:18" x14ac:dyDescent="0.25">
      <c r="A10363">
        <v>290817</v>
      </c>
      <c r="B10363" t="s">
        <v>5638</v>
      </c>
      <c r="C10363" t="s">
        <v>5639</v>
      </c>
      <c r="D10363" t="s">
        <v>1334</v>
      </c>
      <c r="E10363" t="s">
        <v>5659</v>
      </c>
      <c r="F10363" t="s">
        <v>535</v>
      </c>
      <c r="G10363" t="s">
        <v>280</v>
      </c>
      <c r="H10363">
        <v>0</v>
      </c>
      <c r="I10363">
        <v>0</v>
      </c>
      <c r="L10363" t="s">
        <v>269</v>
      </c>
      <c r="M10363">
        <v>2024</v>
      </c>
      <c r="O10363" t="str">
        <f t="shared" si="483"/>
        <v>RED WING SHOE COMPANY-290817-ZIPPER,CORCBLS006,6MM,2WAY-57CM,CLOSEND,LOGO/STDSLIDR,BLK-PC</v>
      </c>
      <c r="P10363">
        <f>COUNTIF($O$3:O10363,O10363)</f>
        <v>8</v>
      </c>
      <c r="Q10363">
        <f t="shared" si="484"/>
        <v>1061.7799999999997</v>
      </c>
      <c r="R10363">
        <f t="shared" si="485"/>
        <v>0</v>
      </c>
    </row>
    <row r="10364" spans="1:18" x14ac:dyDescent="0.25">
      <c r="A10364">
        <v>290817</v>
      </c>
      <c r="B10364" t="s">
        <v>5638</v>
      </c>
      <c r="C10364" t="s">
        <v>5639</v>
      </c>
      <c r="D10364" t="s">
        <v>1334</v>
      </c>
      <c r="E10364" t="s">
        <v>5660</v>
      </c>
      <c r="F10364" t="s">
        <v>535</v>
      </c>
      <c r="G10364" t="s">
        <v>41</v>
      </c>
      <c r="H10364">
        <v>0</v>
      </c>
      <c r="I10364">
        <v>0</v>
      </c>
      <c r="L10364" t="s">
        <v>269</v>
      </c>
      <c r="M10364">
        <v>2024</v>
      </c>
      <c r="O10364" t="str">
        <f t="shared" si="483"/>
        <v>RED WING SHOE COMPANY LLC-290817-ZIPPER,CORCBLS006,6MM,2WAY-57CM,CLOSEND,LOGO/STDSLIDR,BLK-PC</v>
      </c>
      <c r="P10364">
        <f>COUNTIF($O$3:O10364,O10364)</f>
        <v>10</v>
      </c>
      <c r="Q10364">
        <f t="shared" si="484"/>
        <v>9964.7100000000009</v>
      </c>
      <c r="R10364">
        <f t="shared" si="485"/>
        <v>0</v>
      </c>
    </row>
    <row r="10365" spans="1:18" x14ac:dyDescent="0.25">
      <c r="A10365">
        <v>290817</v>
      </c>
      <c r="B10365" t="s">
        <v>5638</v>
      </c>
      <c r="C10365" t="s">
        <v>5639</v>
      </c>
      <c r="D10365" t="s">
        <v>1334</v>
      </c>
      <c r="E10365" t="s">
        <v>5661</v>
      </c>
      <c r="F10365" t="s">
        <v>535</v>
      </c>
      <c r="G10365" t="s">
        <v>41</v>
      </c>
      <c r="H10365">
        <v>0</v>
      </c>
      <c r="I10365">
        <v>0</v>
      </c>
      <c r="L10365" t="s">
        <v>269</v>
      </c>
      <c r="M10365">
        <v>2024</v>
      </c>
      <c r="O10365" t="str">
        <f t="shared" si="483"/>
        <v>RED WING SHOE COMPANY LLC-290817-ZIPPER,CORCBLS006,6MM,2WAY-57CM,CLOSEND,LOGO/STDSLIDR,BLK-PC</v>
      </c>
      <c r="P10365">
        <f>COUNTIF($O$3:O10365,O10365)</f>
        <v>11</v>
      </c>
      <c r="Q10365">
        <f t="shared" si="484"/>
        <v>9964.7100000000009</v>
      </c>
      <c r="R10365">
        <f t="shared" si="485"/>
        <v>0</v>
      </c>
    </row>
    <row r="10366" spans="1:18" x14ac:dyDescent="0.25">
      <c r="A10366">
        <v>290817</v>
      </c>
      <c r="B10366" t="s">
        <v>5638</v>
      </c>
      <c r="C10366" t="s">
        <v>5639</v>
      </c>
      <c r="D10366" t="s">
        <v>1334</v>
      </c>
      <c r="E10366" t="s">
        <v>5662</v>
      </c>
      <c r="F10366" t="s">
        <v>535</v>
      </c>
      <c r="G10366" t="s">
        <v>280</v>
      </c>
      <c r="H10366">
        <v>0</v>
      </c>
      <c r="I10366">
        <v>0</v>
      </c>
      <c r="L10366" t="s">
        <v>269</v>
      </c>
      <c r="M10366">
        <v>2024</v>
      </c>
      <c r="O10366" t="str">
        <f t="shared" si="483"/>
        <v>RED WING SHOE COMPANY-290817-ZIPPER,CORCBLS006,6MM,2WAY-57CM,CLOSEND,LOGO/STDSLIDR,BLK-PC</v>
      </c>
      <c r="P10366">
        <f>COUNTIF($O$3:O10366,O10366)</f>
        <v>9</v>
      </c>
      <c r="Q10366">
        <f t="shared" si="484"/>
        <v>1061.7799999999997</v>
      </c>
      <c r="R10366">
        <f t="shared" si="485"/>
        <v>0</v>
      </c>
    </row>
    <row r="10367" spans="1:18" x14ac:dyDescent="0.25">
      <c r="A10367">
        <v>290817</v>
      </c>
      <c r="B10367" t="s">
        <v>5638</v>
      </c>
      <c r="C10367" t="s">
        <v>5639</v>
      </c>
      <c r="D10367" t="s">
        <v>1334</v>
      </c>
      <c r="E10367" t="s">
        <v>5663</v>
      </c>
      <c r="F10367" t="s">
        <v>535</v>
      </c>
      <c r="G10367" t="s">
        <v>41</v>
      </c>
      <c r="H10367">
        <v>0</v>
      </c>
      <c r="I10367">
        <v>-3.1974423109204508E-14</v>
      </c>
      <c r="L10367" t="s">
        <v>269</v>
      </c>
      <c r="M10367">
        <v>2024</v>
      </c>
      <c r="O10367" t="str">
        <f t="shared" si="483"/>
        <v>RED WING SHOE COMPANY LLC-290817-ZIPPER,CORCBLS006,6MM,2WAY-57CM,CLOSEND,LOGO/STDSLIDR,BLK-PC</v>
      </c>
      <c r="P10367">
        <f>COUNTIF($O$3:O10367,O10367)</f>
        <v>12</v>
      </c>
      <c r="Q10367">
        <f t="shared" si="484"/>
        <v>9964.7100000000009</v>
      </c>
      <c r="R10367">
        <f t="shared" si="485"/>
        <v>0</v>
      </c>
    </row>
    <row r="10368" spans="1:18" x14ac:dyDescent="0.25">
      <c r="A10368">
        <v>290817</v>
      </c>
      <c r="B10368" t="s">
        <v>5638</v>
      </c>
      <c r="C10368" t="s">
        <v>5639</v>
      </c>
      <c r="D10368" t="s">
        <v>1334</v>
      </c>
      <c r="E10368" t="s">
        <v>5664</v>
      </c>
      <c r="F10368" t="s">
        <v>535</v>
      </c>
      <c r="G10368" t="s">
        <v>280</v>
      </c>
      <c r="H10368">
        <v>0</v>
      </c>
      <c r="I10368">
        <v>0</v>
      </c>
      <c r="L10368" t="s">
        <v>269</v>
      </c>
      <c r="M10368">
        <v>2024</v>
      </c>
      <c r="O10368" t="str">
        <f t="shared" si="483"/>
        <v>RED WING SHOE COMPANY-290817-ZIPPER,CORCBLS006,6MM,2WAY-57CM,CLOSEND,LOGO/STDSLIDR,BLK-PC</v>
      </c>
      <c r="P10368">
        <f>COUNTIF($O$3:O10368,O10368)</f>
        <v>10</v>
      </c>
      <c r="Q10368">
        <f t="shared" si="484"/>
        <v>1061.7799999999997</v>
      </c>
      <c r="R10368">
        <f t="shared" si="485"/>
        <v>0</v>
      </c>
    </row>
    <row r="10369" spans="1:18" x14ac:dyDescent="0.25">
      <c r="A10369">
        <v>290817</v>
      </c>
      <c r="B10369" t="s">
        <v>5638</v>
      </c>
      <c r="C10369" t="s">
        <v>5639</v>
      </c>
      <c r="D10369" t="s">
        <v>1334</v>
      </c>
      <c r="E10369" t="s">
        <v>5665</v>
      </c>
      <c r="F10369" t="s">
        <v>535</v>
      </c>
      <c r="G10369" t="s">
        <v>41</v>
      </c>
      <c r="H10369">
        <v>0</v>
      </c>
      <c r="I10369">
        <v>0</v>
      </c>
      <c r="L10369" t="s">
        <v>269</v>
      </c>
      <c r="M10369">
        <v>2024</v>
      </c>
      <c r="O10369" t="str">
        <f t="shared" si="483"/>
        <v>RED WING SHOE COMPANY LLC-290817-ZIPPER,CORCBLS006,6MM,2WAY-57CM,CLOSEND,LOGO/STDSLIDR,BLK-PC</v>
      </c>
      <c r="P10369">
        <f>COUNTIF($O$3:O10369,O10369)</f>
        <v>13</v>
      </c>
      <c r="Q10369">
        <f t="shared" si="484"/>
        <v>9964.7100000000009</v>
      </c>
      <c r="R10369">
        <f t="shared" si="485"/>
        <v>0</v>
      </c>
    </row>
    <row r="10370" spans="1:18" x14ac:dyDescent="0.25">
      <c r="A10370">
        <v>290817</v>
      </c>
      <c r="B10370" t="s">
        <v>5638</v>
      </c>
      <c r="C10370" t="s">
        <v>5639</v>
      </c>
      <c r="D10370" t="s">
        <v>1334</v>
      </c>
      <c r="E10370" t="s">
        <v>5666</v>
      </c>
      <c r="F10370" t="s">
        <v>535</v>
      </c>
      <c r="G10370" t="s">
        <v>41</v>
      </c>
      <c r="H10370">
        <v>0</v>
      </c>
      <c r="I10370">
        <v>1.0658141036401503E-14</v>
      </c>
      <c r="L10370" t="s">
        <v>269</v>
      </c>
      <c r="M10370">
        <v>2024</v>
      </c>
      <c r="O10370" t="str">
        <f t="shared" si="483"/>
        <v>RED WING SHOE COMPANY LLC-290817-ZIPPER,CORCBLS006,6MM,2WAY-57CM,CLOSEND,LOGO/STDSLIDR,BLK-PC</v>
      </c>
      <c r="P10370">
        <f>COUNTIF($O$3:O10370,O10370)</f>
        <v>14</v>
      </c>
      <c r="Q10370">
        <f t="shared" si="484"/>
        <v>9964.7100000000009</v>
      </c>
      <c r="R10370">
        <f t="shared" si="485"/>
        <v>0</v>
      </c>
    </row>
    <row r="10371" spans="1:18" x14ac:dyDescent="0.25">
      <c r="A10371">
        <v>290817</v>
      </c>
      <c r="B10371" t="s">
        <v>5638</v>
      </c>
      <c r="C10371" t="s">
        <v>5639</v>
      </c>
      <c r="D10371" t="s">
        <v>1334</v>
      </c>
      <c r="E10371" t="s">
        <v>5667</v>
      </c>
      <c r="F10371" t="s">
        <v>535</v>
      </c>
      <c r="G10371" t="s">
        <v>280</v>
      </c>
      <c r="H10371">
        <v>0</v>
      </c>
      <c r="I10371">
        <v>0</v>
      </c>
      <c r="L10371" t="s">
        <v>269</v>
      </c>
      <c r="M10371">
        <v>2024</v>
      </c>
      <c r="O10371" t="str">
        <f t="shared" si="483"/>
        <v>RED WING SHOE COMPANY-290817-ZIPPER,CORCBLS006,6MM,2WAY-57CM,CLOSEND,LOGO/STDSLIDR,BLK-PC</v>
      </c>
      <c r="P10371">
        <f>COUNTIF($O$3:O10371,O10371)</f>
        <v>11</v>
      </c>
      <c r="Q10371">
        <f t="shared" si="484"/>
        <v>1061.7799999999997</v>
      </c>
      <c r="R10371">
        <f t="shared" si="485"/>
        <v>0</v>
      </c>
    </row>
    <row r="10372" spans="1:18" x14ac:dyDescent="0.25">
      <c r="A10372">
        <v>290817</v>
      </c>
      <c r="B10372" t="s">
        <v>5638</v>
      </c>
      <c r="C10372" t="s">
        <v>5639</v>
      </c>
      <c r="D10372" t="s">
        <v>1334</v>
      </c>
      <c r="E10372" t="s">
        <v>5668</v>
      </c>
      <c r="F10372" t="s">
        <v>535</v>
      </c>
      <c r="G10372" t="s">
        <v>280</v>
      </c>
      <c r="H10372">
        <v>0</v>
      </c>
      <c r="I10372">
        <v>0</v>
      </c>
      <c r="L10372" t="s">
        <v>269</v>
      </c>
      <c r="M10372">
        <v>2024</v>
      </c>
      <c r="O10372" t="str">
        <f t="shared" ref="O10372:O10435" si="486">G10372&amp;"-"&amp;A10372&amp;"-"&amp;B10372&amp;"-"&amp;C10372&amp;"-"&amp;F10372</f>
        <v>RED WING SHOE COMPANY-290817-ZIPPER,CORCBLS006,6MM,2WAY-57CM,CLOSEND,LOGO/STDSLIDR,BLK-PC</v>
      </c>
      <c r="P10372">
        <f>COUNTIF($O$3:O10372,O10372)</f>
        <v>12</v>
      </c>
      <c r="Q10372">
        <f t="shared" ref="Q10372:Q10435" si="487">SUMIF($O$4:$O$18090,O10372,$I$4:$I$18090)</f>
        <v>1061.7799999999997</v>
      </c>
      <c r="R10372">
        <f t="shared" ref="R10372:R10435" si="488">SUMIF($O$4:$O$18090,O10372,$J$4:$J$18090)</f>
        <v>0</v>
      </c>
    </row>
    <row r="10373" spans="1:18" x14ac:dyDescent="0.25">
      <c r="A10373">
        <v>290817</v>
      </c>
      <c r="B10373" t="s">
        <v>5638</v>
      </c>
      <c r="C10373" t="s">
        <v>5639</v>
      </c>
      <c r="D10373" t="s">
        <v>1334</v>
      </c>
      <c r="E10373" t="s">
        <v>5669</v>
      </c>
      <c r="F10373" t="s">
        <v>535</v>
      </c>
      <c r="G10373" t="s">
        <v>41</v>
      </c>
      <c r="H10373">
        <v>0</v>
      </c>
      <c r="I10373">
        <v>0</v>
      </c>
      <c r="L10373" t="s">
        <v>269</v>
      </c>
      <c r="M10373">
        <v>2024</v>
      </c>
      <c r="O10373" t="str">
        <f t="shared" si="486"/>
        <v>RED WING SHOE COMPANY LLC-290817-ZIPPER,CORCBLS006,6MM,2WAY-57CM,CLOSEND,LOGO/STDSLIDR,BLK-PC</v>
      </c>
      <c r="P10373">
        <f>COUNTIF($O$3:O10373,O10373)</f>
        <v>15</v>
      </c>
      <c r="Q10373">
        <f t="shared" si="487"/>
        <v>9964.7100000000009</v>
      </c>
      <c r="R10373">
        <f t="shared" si="488"/>
        <v>0</v>
      </c>
    </row>
    <row r="10374" spans="1:18" x14ac:dyDescent="0.25">
      <c r="A10374">
        <v>290817</v>
      </c>
      <c r="B10374" t="s">
        <v>5638</v>
      </c>
      <c r="C10374" t="s">
        <v>5639</v>
      </c>
      <c r="D10374" t="s">
        <v>1334</v>
      </c>
      <c r="E10374" t="s">
        <v>5670</v>
      </c>
      <c r="F10374" t="s">
        <v>535</v>
      </c>
      <c r="G10374" t="s">
        <v>280</v>
      </c>
      <c r="H10374">
        <v>0</v>
      </c>
      <c r="I10374">
        <v>0</v>
      </c>
      <c r="L10374" t="s">
        <v>269</v>
      </c>
      <c r="M10374">
        <v>2024</v>
      </c>
      <c r="O10374" t="str">
        <f t="shared" si="486"/>
        <v>RED WING SHOE COMPANY-290817-ZIPPER,CORCBLS006,6MM,2WAY-57CM,CLOSEND,LOGO/STDSLIDR,BLK-PC</v>
      </c>
      <c r="P10374">
        <f>COUNTIF($O$3:O10374,O10374)</f>
        <v>13</v>
      </c>
      <c r="Q10374">
        <f t="shared" si="487"/>
        <v>1061.7799999999997</v>
      </c>
      <c r="R10374">
        <f t="shared" si="488"/>
        <v>0</v>
      </c>
    </row>
    <row r="10375" spans="1:18" x14ac:dyDescent="0.25">
      <c r="A10375">
        <v>290817</v>
      </c>
      <c r="B10375" t="s">
        <v>5638</v>
      </c>
      <c r="C10375" t="s">
        <v>5639</v>
      </c>
      <c r="D10375" t="s">
        <v>1334</v>
      </c>
      <c r="E10375" t="s">
        <v>5671</v>
      </c>
      <c r="F10375" t="s">
        <v>535</v>
      </c>
      <c r="G10375" t="s">
        <v>280</v>
      </c>
      <c r="H10375">
        <v>0</v>
      </c>
      <c r="I10375">
        <v>0</v>
      </c>
      <c r="L10375" t="s">
        <v>269</v>
      </c>
      <c r="M10375">
        <v>2024</v>
      </c>
      <c r="O10375" t="str">
        <f t="shared" si="486"/>
        <v>RED WING SHOE COMPANY-290817-ZIPPER,CORCBLS006,6MM,2WAY-57CM,CLOSEND,LOGO/STDSLIDR,BLK-PC</v>
      </c>
      <c r="P10375">
        <f>COUNTIF($O$3:O10375,O10375)</f>
        <v>14</v>
      </c>
      <c r="Q10375">
        <f t="shared" si="487"/>
        <v>1061.7799999999997</v>
      </c>
      <c r="R10375">
        <f t="shared" si="488"/>
        <v>0</v>
      </c>
    </row>
    <row r="10376" spans="1:18" x14ac:dyDescent="0.25">
      <c r="A10376">
        <v>290817</v>
      </c>
      <c r="B10376" t="s">
        <v>5638</v>
      </c>
      <c r="C10376" t="s">
        <v>5639</v>
      </c>
      <c r="D10376" t="s">
        <v>1334</v>
      </c>
      <c r="E10376" t="s">
        <v>5672</v>
      </c>
      <c r="F10376" t="s">
        <v>535</v>
      </c>
      <c r="G10376" t="s">
        <v>280</v>
      </c>
      <c r="H10376">
        <v>0</v>
      </c>
      <c r="I10376">
        <v>0</v>
      </c>
      <c r="L10376" t="s">
        <v>269</v>
      </c>
      <c r="M10376">
        <v>2024</v>
      </c>
      <c r="O10376" t="str">
        <f t="shared" si="486"/>
        <v>RED WING SHOE COMPANY-290817-ZIPPER,CORCBLS006,6MM,2WAY-57CM,CLOSEND,LOGO/STDSLIDR,BLK-PC</v>
      </c>
      <c r="P10376">
        <f>COUNTIF($O$3:O10376,O10376)</f>
        <v>15</v>
      </c>
      <c r="Q10376">
        <f t="shared" si="487"/>
        <v>1061.7799999999997</v>
      </c>
      <c r="R10376">
        <f t="shared" si="488"/>
        <v>0</v>
      </c>
    </row>
    <row r="10377" spans="1:18" x14ac:dyDescent="0.25">
      <c r="A10377">
        <v>290817</v>
      </c>
      <c r="B10377" t="s">
        <v>5638</v>
      </c>
      <c r="C10377" t="s">
        <v>5639</v>
      </c>
      <c r="D10377" t="s">
        <v>1334</v>
      </c>
      <c r="E10377" t="s">
        <v>5673</v>
      </c>
      <c r="F10377" t="s">
        <v>535</v>
      </c>
      <c r="G10377" t="s">
        <v>280</v>
      </c>
      <c r="H10377">
        <v>0</v>
      </c>
      <c r="I10377">
        <v>0</v>
      </c>
      <c r="L10377" t="s">
        <v>269</v>
      </c>
      <c r="M10377">
        <v>2024</v>
      </c>
      <c r="O10377" t="str">
        <f t="shared" si="486"/>
        <v>RED WING SHOE COMPANY-290817-ZIPPER,CORCBLS006,6MM,2WAY-57CM,CLOSEND,LOGO/STDSLIDR,BLK-PC</v>
      </c>
      <c r="P10377">
        <f>COUNTIF($O$3:O10377,O10377)</f>
        <v>16</v>
      </c>
      <c r="Q10377">
        <f t="shared" si="487"/>
        <v>1061.7799999999997</v>
      </c>
      <c r="R10377">
        <f t="shared" si="488"/>
        <v>0</v>
      </c>
    </row>
    <row r="10378" spans="1:18" x14ac:dyDescent="0.25">
      <c r="A10378">
        <v>290817</v>
      </c>
      <c r="B10378" t="s">
        <v>5638</v>
      </c>
      <c r="C10378" t="s">
        <v>5639</v>
      </c>
      <c r="D10378" t="s">
        <v>1334</v>
      </c>
      <c r="E10378" t="s">
        <v>5674</v>
      </c>
      <c r="F10378" t="s">
        <v>535</v>
      </c>
      <c r="G10378" t="s">
        <v>280</v>
      </c>
      <c r="H10378">
        <v>0</v>
      </c>
      <c r="I10378">
        <v>-9.0934204610704228E-15</v>
      </c>
      <c r="L10378" t="s">
        <v>269</v>
      </c>
      <c r="M10378">
        <v>2024</v>
      </c>
      <c r="O10378" t="str">
        <f t="shared" si="486"/>
        <v>RED WING SHOE COMPANY-290817-ZIPPER,CORCBLS006,6MM,2WAY-57CM,CLOSEND,LOGO/STDSLIDR,BLK-PC</v>
      </c>
      <c r="P10378">
        <f>COUNTIF($O$3:O10378,O10378)</f>
        <v>17</v>
      </c>
      <c r="Q10378">
        <f t="shared" si="487"/>
        <v>1061.7799999999997</v>
      </c>
      <c r="R10378">
        <f t="shared" si="488"/>
        <v>0</v>
      </c>
    </row>
    <row r="10379" spans="1:18" x14ac:dyDescent="0.25">
      <c r="A10379">
        <v>290817</v>
      </c>
      <c r="B10379" t="s">
        <v>5638</v>
      </c>
      <c r="C10379" t="s">
        <v>5639</v>
      </c>
      <c r="D10379" t="s">
        <v>1334</v>
      </c>
      <c r="E10379" t="s">
        <v>5675</v>
      </c>
      <c r="F10379" t="s">
        <v>535</v>
      </c>
      <c r="G10379" t="s">
        <v>280</v>
      </c>
      <c r="H10379">
        <v>0</v>
      </c>
      <c r="I10379">
        <v>0</v>
      </c>
      <c r="L10379" t="s">
        <v>269</v>
      </c>
      <c r="M10379">
        <v>2024</v>
      </c>
      <c r="O10379" t="str">
        <f t="shared" si="486"/>
        <v>RED WING SHOE COMPANY-290817-ZIPPER,CORCBLS006,6MM,2WAY-57CM,CLOSEND,LOGO/STDSLIDR,BLK-PC</v>
      </c>
      <c r="P10379">
        <f>COUNTIF($O$3:O10379,O10379)</f>
        <v>18</v>
      </c>
      <c r="Q10379">
        <f t="shared" si="487"/>
        <v>1061.7799999999997</v>
      </c>
      <c r="R10379">
        <f t="shared" si="488"/>
        <v>0</v>
      </c>
    </row>
    <row r="10380" spans="1:18" x14ac:dyDescent="0.25">
      <c r="A10380">
        <v>290817</v>
      </c>
      <c r="B10380" t="s">
        <v>5638</v>
      </c>
      <c r="C10380" t="s">
        <v>5639</v>
      </c>
      <c r="D10380" t="s">
        <v>1334</v>
      </c>
      <c r="E10380" t="s">
        <v>5676</v>
      </c>
      <c r="F10380" t="s">
        <v>535</v>
      </c>
      <c r="G10380" t="s">
        <v>41</v>
      </c>
      <c r="H10380">
        <v>0</v>
      </c>
      <c r="I10380">
        <v>9.0934204610704228E-15</v>
      </c>
      <c r="L10380" t="s">
        <v>269</v>
      </c>
      <c r="M10380">
        <v>2024</v>
      </c>
      <c r="O10380" t="str">
        <f t="shared" si="486"/>
        <v>RED WING SHOE COMPANY LLC-290817-ZIPPER,CORCBLS006,6MM,2WAY-57CM,CLOSEND,LOGO/STDSLIDR,BLK-PC</v>
      </c>
      <c r="P10380">
        <f>COUNTIF($O$3:O10380,O10380)</f>
        <v>16</v>
      </c>
      <c r="Q10380">
        <f t="shared" si="487"/>
        <v>9964.7100000000009</v>
      </c>
      <c r="R10380">
        <f t="shared" si="488"/>
        <v>0</v>
      </c>
    </row>
    <row r="10381" spans="1:18" x14ac:dyDescent="0.25">
      <c r="A10381">
        <v>290817</v>
      </c>
      <c r="B10381" t="s">
        <v>5638</v>
      </c>
      <c r="C10381" t="s">
        <v>5639</v>
      </c>
      <c r="D10381" t="s">
        <v>1334</v>
      </c>
      <c r="E10381" t="s">
        <v>5677</v>
      </c>
      <c r="F10381" t="s">
        <v>535</v>
      </c>
      <c r="G10381" t="s">
        <v>41</v>
      </c>
      <c r="H10381">
        <v>0</v>
      </c>
      <c r="I10381">
        <v>0</v>
      </c>
      <c r="L10381" t="s">
        <v>269</v>
      </c>
      <c r="M10381">
        <v>2024</v>
      </c>
      <c r="O10381" t="str">
        <f t="shared" si="486"/>
        <v>RED WING SHOE COMPANY LLC-290817-ZIPPER,CORCBLS006,6MM,2WAY-57CM,CLOSEND,LOGO/STDSLIDR,BLK-PC</v>
      </c>
      <c r="P10381">
        <f>COUNTIF($O$3:O10381,O10381)</f>
        <v>17</v>
      </c>
      <c r="Q10381">
        <f t="shared" si="487"/>
        <v>9964.7100000000009</v>
      </c>
      <c r="R10381">
        <f t="shared" si="488"/>
        <v>0</v>
      </c>
    </row>
    <row r="10382" spans="1:18" x14ac:dyDescent="0.25">
      <c r="A10382">
        <v>290817</v>
      </c>
      <c r="B10382" t="s">
        <v>5638</v>
      </c>
      <c r="C10382" t="s">
        <v>5639</v>
      </c>
      <c r="D10382" t="s">
        <v>1334</v>
      </c>
      <c r="E10382" t="s">
        <v>5678</v>
      </c>
      <c r="F10382" t="s">
        <v>535</v>
      </c>
      <c r="G10382" t="s">
        <v>41</v>
      </c>
      <c r="H10382">
        <v>0</v>
      </c>
      <c r="I10382">
        <v>-9.0951551845463996E-15</v>
      </c>
      <c r="L10382" t="s">
        <v>269</v>
      </c>
      <c r="M10382">
        <v>2024</v>
      </c>
      <c r="O10382" t="str">
        <f t="shared" si="486"/>
        <v>RED WING SHOE COMPANY LLC-290817-ZIPPER,CORCBLS006,6MM,2WAY-57CM,CLOSEND,LOGO/STDSLIDR,BLK-PC</v>
      </c>
      <c r="P10382">
        <f>COUNTIF($O$3:O10382,O10382)</f>
        <v>18</v>
      </c>
      <c r="Q10382">
        <f t="shared" si="487"/>
        <v>9964.7100000000009</v>
      </c>
      <c r="R10382">
        <f t="shared" si="488"/>
        <v>0</v>
      </c>
    </row>
    <row r="10383" spans="1:18" x14ac:dyDescent="0.25">
      <c r="A10383">
        <v>290817</v>
      </c>
      <c r="B10383" t="s">
        <v>5638</v>
      </c>
      <c r="C10383" t="s">
        <v>5639</v>
      </c>
      <c r="D10383" t="s">
        <v>1334</v>
      </c>
      <c r="E10383" t="s">
        <v>5679</v>
      </c>
      <c r="F10383" t="s">
        <v>535</v>
      </c>
      <c r="G10383" t="s">
        <v>280</v>
      </c>
      <c r="H10383">
        <v>0</v>
      </c>
      <c r="I10383">
        <v>0</v>
      </c>
      <c r="L10383" t="s">
        <v>269</v>
      </c>
      <c r="M10383">
        <v>2024</v>
      </c>
      <c r="O10383" t="str">
        <f t="shared" si="486"/>
        <v>RED WING SHOE COMPANY-290817-ZIPPER,CORCBLS006,6MM,2WAY-57CM,CLOSEND,LOGO/STDSLIDR,BLK-PC</v>
      </c>
      <c r="P10383">
        <f>COUNTIF($O$3:O10383,O10383)</f>
        <v>19</v>
      </c>
      <c r="Q10383">
        <f t="shared" si="487"/>
        <v>1061.7799999999997</v>
      </c>
      <c r="R10383">
        <f t="shared" si="488"/>
        <v>0</v>
      </c>
    </row>
    <row r="10384" spans="1:18" x14ac:dyDescent="0.25">
      <c r="A10384">
        <v>290817</v>
      </c>
      <c r="B10384" t="s">
        <v>5638</v>
      </c>
      <c r="C10384" t="s">
        <v>5639</v>
      </c>
      <c r="D10384" t="s">
        <v>1334</v>
      </c>
      <c r="E10384" t="s">
        <v>5680</v>
      </c>
      <c r="F10384" t="s">
        <v>535</v>
      </c>
      <c r="G10384" t="s">
        <v>41</v>
      </c>
      <c r="H10384">
        <v>0</v>
      </c>
      <c r="I10384">
        <v>-1.9897278269453977E-15</v>
      </c>
      <c r="L10384" t="s">
        <v>269</v>
      </c>
      <c r="M10384">
        <v>2024</v>
      </c>
      <c r="O10384" t="str">
        <f t="shared" si="486"/>
        <v>RED WING SHOE COMPANY LLC-290817-ZIPPER,CORCBLS006,6MM,2WAY-57CM,CLOSEND,LOGO/STDSLIDR,BLK-PC</v>
      </c>
      <c r="P10384">
        <f>COUNTIF($O$3:O10384,O10384)</f>
        <v>19</v>
      </c>
      <c r="Q10384">
        <f t="shared" si="487"/>
        <v>9964.7100000000009</v>
      </c>
      <c r="R10384">
        <f t="shared" si="488"/>
        <v>0</v>
      </c>
    </row>
    <row r="10385" spans="1:18" x14ac:dyDescent="0.25">
      <c r="A10385">
        <v>290817</v>
      </c>
      <c r="B10385" t="s">
        <v>5638</v>
      </c>
      <c r="C10385" t="s">
        <v>5639</v>
      </c>
      <c r="D10385" t="s">
        <v>1334</v>
      </c>
      <c r="E10385" t="s">
        <v>5681</v>
      </c>
      <c r="F10385" t="s">
        <v>535</v>
      </c>
      <c r="G10385" t="s">
        <v>41</v>
      </c>
      <c r="H10385">
        <v>0</v>
      </c>
      <c r="I10385">
        <v>0</v>
      </c>
      <c r="L10385" t="s">
        <v>269</v>
      </c>
      <c r="M10385">
        <v>2024</v>
      </c>
      <c r="O10385" t="str">
        <f t="shared" si="486"/>
        <v>RED WING SHOE COMPANY LLC-290817-ZIPPER,CORCBLS006,6MM,2WAY-57CM,CLOSEND,LOGO/STDSLIDR,BLK-PC</v>
      </c>
      <c r="P10385">
        <f>COUNTIF($O$3:O10385,O10385)</f>
        <v>20</v>
      </c>
      <c r="Q10385">
        <f t="shared" si="487"/>
        <v>9964.7100000000009</v>
      </c>
      <c r="R10385">
        <f t="shared" si="488"/>
        <v>0</v>
      </c>
    </row>
    <row r="10386" spans="1:18" x14ac:dyDescent="0.25">
      <c r="A10386">
        <v>290817</v>
      </c>
      <c r="B10386" t="s">
        <v>5638</v>
      </c>
      <c r="C10386" t="s">
        <v>5639</v>
      </c>
      <c r="D10386" t="s">
        <v>1334</v>
      </c>
      <c r="E10386" t="s">
        <v>5682</v>
      </c>
      <c r="F10386" t="s">
        <v>535</v>
      </c>
      <c r="G10386" t="s">
        <v>41</v>
      </c>
      <c r="H10386">
        <v>0</v>
      </c>
      <c r="I10386">
        <v>-1.2221126888256606E-14</v>
      </c>
      <c r="L10386" t="s">
        <v>269</v>
      </c>
      <c r="M10386">
        <v>2024</v>
      </c>
      <c r="O10386" t="str">
        <f t="shared" si="486"/>
        <v>RED WING SHOE COMPANY LLC-290817-ZIPPER,CORCBLS006,6MM,2WAY-57CM,CLOSEND,LOGO/STDSLIDR,BLK-PC</v>
      </c>
      <c r="P10386">
        <f>COUNTIF($O$3:O10386,O10386)</f>
        <v>21</v>
      </c>
      <c r="Q10386">
        <f t="shared" si="487"/>
        <v>9964.7100000000009</v>
      </c>
      <c r="R10386">
        <f t="shared" si="488"/>
        <v>0</v>
      </c>
    </row>
    <row r="10387" spans="1:18" x14ac:dyDescent="0.25">
      <c r="A10387">
        <v>290817</v>
      </c>
      <c r="B10387" t="s">
        <v>5638</v>
      </c>
      <c r="C10387" t="s">
        <v>5639</v>
      </c>
      <c r="D10387" t="s">
        <v>1334</v>
      </c>
      <c r="E10387" t="s">
        <v>5683</v>
      </c>
      <c r="F10387" t="s">
        <v>535</v>
      </c>
      <c r="G10387" t="s">
        <v>41</v>
      </c>
      <c r="H10387">
        <v>0</v>
      </c>
      <c r="I10387">
        <v>0</v>
      </c>
      <c r="L10387" t="s">
        <v>269</v>
      </c>
      <c r="M10387">
        <v>2024</v>
      </c>
      <c r="O10387" t="str">
        <f t="shared" si="486"/>
        <v>RED WING SHOE COMPANY LLC-290817-ZIPPER,CORCBLS006,6MM,2WAY-57CM,CLOSEND,LOGO/STDSLIDR,BLK-PC</v>
      </c>
      <c r="P10387">
        <f>COUNTIF($O$3:O10387,O10387)</f>
        <v>22</v>
      </c>
      <c r="Q10387">
        <f t="shared" si="487"/>
        <v>9964.7100000000009</v>
      </c>
      <c r="R10387">
        <f t="shared" si="488"/>
        <v>0</v>
      </c>
    </row>
    <row r="10388" spans="1:18" x14ac:dyDescent="0.25">
      <c r="A10388">
        <v>290817</v>
      </c>
      <c r="B10388" t="s">
        <v>5638</v>
      </c>
      <c r="C10388" t="s">
        <v>5639</v>
      </c>
      <c r="D10388" t="s">
        <v>1334</v>
      </c>
      <c r="E10388" t="s">
        <v>5684</v>
      </c>
      <c r="F10388" t="s">
        <v>535</v>
      </c>
      <c r="G10388" t="s">
        <v>41</v>
      </c>
      <c r="H10388">
        <v>0</v>
      </c>
      <c r="I10388">
        <v>0</v>
      </c>
      <c r="L10388" t="s">
        <v>269</v>
      </c>
      <c r="M10388">
        <v>2024</v>
      </c>
      <c r="O10388" t="str">
        <f t="shared" si="486"/>
        <v>RED WING SHOE COMPANY LLC-290817-ZIPPER,CORCBLS006,6MM,2WAY-57CM,CLOSEND,LOGO/STDSLIDR,BLK-PC</v>
      </c>
      <c r="P10388">
        <f>COUNTIF($O$3:O10388,O10388)</f>
        <v>23</v>
      </c>
      <c r="Q10388">
        <f t="shared" si="487"/>
        <v>9964.7100000000009</v>
      </c>
      <c r="R10388">
        <f t="shared" si="488"/>
        <v>0</v>
      </c>
    </row>
    <row r="10389" spans="1:18" x14ac:dyDescent="0.25">
      <c r="A10389">
        <v>290817</v>
      </c>
      <c r="B10389" t="s">
        <v>5638</v>
      </c>
      <c r="C10389" t="s">
        <v>5639</v>
      </c>
      <c r="D10389" t="s">
        <v>1334</v>
      </c>
      <c r="E10389" t="s">
        <v>5685</v>
      </c>
      <c r="F10389" t="s">
        <v>535</v>
      </c>
      <c r="G10389" t="s">
        <v>280</v>
      </c>
      <c r="H10389">
        <v>0</v>
      </c>
      <c r="I10389">
        <v>2.1337098754514727E-16</v>
      </c>
      <c r="L10389" t="s">
        <v>269</v>
      </c>
      <c r="M10389">
        <v>2024</v>
      </c>
      <c r="O10389" t="str">
        <f t="shared" si="486"/>
        <v>RED WING SHOE COMPANY-290817-ZIPPER,CORCBLS006,6MM,2WAY-57CM,CLOSEND,LOGO/STDSLIDR,BLK-PC</v>
      </c>
      <c r="P10389">
        <f>COUNTIF($O$3:O10389,O10389)</f>
        <v>20</v>
      </c>
      <c r="Q10389">
        <f t="shared" si="487"/>
        <v>1061.7799999999997</v>
      </c>
      <c r="R10389">
        <f t="shared" si="488"/>
        <v>0</v>
      </c>
    </row>
    <row r="10390" spans="1:18" x14ac:dyDescent="0.25">
      <c r="A10390">
        <v>290817</v>
      </c>
      <c r="B10390" t="s">
        <v>5638</v>
      </c>
      <c r="C10390" t="s">
        <v>5639</v>
      </c>
      <c r="D10390" t="s">
        <v>1334</v>
      </c>
      <c r="E10390" t="s">
        <v>5686</v>
      </c>
      <c r="F10390" t="s">
        <v>535</v>
      </c>
      <c r="G10390" t="s">
        <v>280</v>
      </c>
      <c r="H10390">
        <v>0</v>
      </c>
      <c r="I10390">
        <v>1.5629858518551032E-15</v>
      </c>
      <c r="L10390" t="s">
        <v>269</v>
      </c>
      <c r="M10390">
        <v>2024</v>
      </c>
      <c r="O10390" t="str">
        <f t="shared" si="486"/>
        <v>RED WING SHOE COMPANY-290817-ZIPPER,CORCBLS006,6MM,2WAY-57CM,CLOSEND,LOGO/STDSLIDR,BLK-PC</v>
      </c>
      <c r="P10390">
        <f>COUNTIF($O$3:O10390,O10390)</f>
        <v>21</v>
      </c>
      <c r="Q10390">
        <f t="shared" si="487"/>
        <v>1061.7799999999997</v>
      </c>
      <c r="R10390">
        <f t="shared" si="488"/>
        <v>0</v>
      </c>
    </row>
    <row r="10391" spans="1:18" x14ac:dyDescent="0.25">
      <c r="A10391">
        <v>290817</v>
      </c>
      <c r="B10391" t="s">
        <v>5638</v>
      </c>
      <c r="C10391" t="s">
        <v>5639</v>
      </c>
      <c r="D10391" t="s">
        <v>1334</v>
      </c>
      <c r="E10391" t="s">
        <v>5687</v>
      </c>
      <c r="F10391" t="s">
        <v>535</v>
      </c>
      <c r="G10391" t="s">
        <v>280</v>
      </c>
      <c r="H10391">
        <v>0</v>
      </c>
      <c r="I10391">
        <v>0</v>
      </c>
      <c r="L10391" t="s">
        <v>269</v>
      </c>
      <c r="M10391">
        <v>2024</v>
      </c>
      <c r="O10391" t="str">
        <f t="shared" si="486"/>
        <v>RED WING SHOE COMPANY-290817-ZIPPER,CORCBLS006,6MM,2WAY-57CM,CLOSEND,LOGO/STDSLIDR,BLK-PC</v>
      </c>
      <c r="P10391">
        <f>COUNTIF($O$3:O10391,O10391)</f>
        <v>22</v>
      </c>
      <c r="Q10391">
        <f t="shared" si="487"/>
        <v>1061.7799999999997</v>
      </c>
      <c r="R10391">
        <f t="shared" si="488"/>
        <v>0</v>
      </c>
    </row>
    <row r="10392" spans="1:18" x14ac:dyDescent="0.25">
      <c r="A10392">
        <v>290817</v>
      </c>
      <c r="B10392" t="s">
        <v>5638</v>
      </c>
      <c r="C10392" t="s">
        <v>5639</v>
      </c>
      <c r="D10392" t="s">
        <v>1334</v>
      </c>
      <c r="E10392" t="s">
        <v>5688</v>
      </c>
      <c r="F10392" t="s">
        <v>535</v>
      </c>
      <c r="G10392" t="s">
        <v>280</v>
      </c>
      <c r="H10392">
        <v>0</v>
      </c>
      <c r="I10392">
        <v>0</v>
      </c>
      <c r="L10392" t="s">
        <v>269</v>
      </c>
      <c r="M10392">
        <v>2024</v>
      </c>
      <c r="O10392" t="str">
        <f t="shared" si="486"/>
        <v>RED WING SHOE COMPANY-290817-ZIPPER,CORCBLS006,6MM,2WAY-57CM,CLOSEND,LOGO/STDSLIDR,BLK-PC</v>
      </c>
      <c r="P10392">
        <f>COUNTIF($O$3:O10392,O10392)</f>
        <v>23</v>
      </c>
      <c r="Q10392">
        <f t="shared" si="487"/>
        <v>1061.7799999999997</v>
      </c>
      <c r="R10392">
        <f t="shared" si="488"/>
        <v>0</v>
      </c>
    </row>
    <row r="10393" spans="1:18" x14ac:dyDescent="0.25">
      <c r="A10393">
        <v>290817</v>
      </c>
      <c r="B10393" t="s">
        <v>5638</v>
      </c>
      <c r="C10393" t="s">
        <v>5639</v>
      </c>
      <c r="D10393" t="s">
        <v>1334</v>
      </c>
      <c r="E10393" t="s">
        <v>5689</v>
      </c>
      <c r="F10393" t="s">
        <v>535</v>
      </c>
      <c r="G10393" t="s">
        <v>280</v>
      </c>
      <c r="H10393">
        <v>0</v>
      </c>
      <c r="I10393">
        <v>0</v>
      </c>
      <c r="L10393" t="s">
        <v>269</v>
      </c>
      <c r="M10393">
        <v>2024</v>
      </c>
      <c r="O10393" t="str">
        <f t="shared" si="486"/>
        <v>RED WING SHOE COMPANY-290817-ZIPPER,CORCBLS006,6MM,2WAY-57CM,CLOSEND,LOGO/STDSLIDR,BLK-PC</v>
      </c>
      <c r="P10393">
        <f>COUNTIF($O$3:O10393,O10393)</f>
        <v>24</v>
      </c>
      <c r="Q10393">
        <f t="shared" si="487"/>
        <v>1061.7799999999997</v>
      </c>
      <c r="R10393">
        <f t="shared" si="488"/>
        <v>0</v>
      </c>
    </row>
    <row r="10394" spans="1:18" x14ac:dyDescent="0.25">
      <c r="A10394">
        <v>290817</v>
      </c>
      <c r="B10394" t="s">
        <v>5638</v>
      </c>
      <c r="C10394" t="s">
        <v>5639</v>
      </c>
      <c r="D10394" t="s">
        <v>1334</v>
      </c>
      <c r="E10394" t="s">
        <v>5690</v>
      </c>
      <c r="F10394" t="s">
        <v>535</v>
      </c>
      <c r="G10394" t="s">
        <v>41</v>
      </c>
      <c r="H10394">
        <v>0</v>
      </c>
      <c r="I10394">
        <v>-5.1156995306556041E-15</v>
      </c>
      <c r="L10394" t="s">
        <v>269</v>
      </c>
      <c r="M10394">
        <v>2024</v>
      </c>
      <c r="O10394" t="str">
        <f t="shared" si="486"/>
        <v>RED WING SHOE COMPANY LLC-290817-ZIPPER,CORCBLS006,6MM,2WAY-57CM,CLOSEND,LOGO/STDSLIDR,BLK-PC</v>
      </c>
      <c r="P10394">
        <f>COUNTIF($O$3:O10394,O10394)</f>
        <v>24</v>
      </c>
      <c r="Q10394">
        <f t="shared" si="487"/>
        <v>9964.7100000000009</v>
      </c>
      <c r="R10394">
        <f t="shared" si="488"/>
        <v>0</v>
      </c>
    </row>
    <row r="10395" spans="1:18" x14ac:dyDescent="0.25">
      <c r="A10395">
        <v>290817</v>
      </c>
      <c r="B10395" t="s">
        <v>5638</v>
      </c>
      <c r="C10395" t="s">
        <v>5639</v>
      </c>
      <c r="D10395" t="s">
        <v>1334</v>
      </c>
      <c r="E10395" t="s">
        <v>5691</v>
      </c>
      <c r="F10395" t="s">
        <v>535</v>
      </c>
      <c r="G10395" t="s">
        <v>280</v>
      </c>
      <c r="H10395">
        <v>0</v>
      </c>
      <c r="I10395">
        <v>0</v>
      </c>
      <c r="L10395" t="s">
        <v>269</v>
      </c>
      <c r="M10395">
        <v>2024</v>
      </c>
      <c r="O10395" t="str">
        <f t="shared" si="486"/>
        <v>RED WING SHOE COMPANY-290817-ZIPPER,CORCBLS006,6MM,2WAY-57CM,CLOSEND,LOGO/STDSLIDR,BLK-PC</v>
      </c>
      <c r="P10395">
        <f>COUNTIF($O$3:O10395,O10395)</f>
        <v>25</v>
      </c>
      <c r="Q10395">
        <f t="shared" si="487"/>
        <v>1061.7799999999997</v>
      </c>
      <c r="R10395">
        <f t="shared" si="488"/>
        <v>0</v>
      </c>
    </row>
    <row r="10396" spans="1:18" x14ac:dyDescent="0.25">
      <c r="A10396">
        <v>290817</v>
      </c>
      <c r="B10396" t="s">
        <v>5638</v>
      </c>
      <c r="C10396" t="s">
        <v>5639</v>
      </c>
      <c r="D10396" t="s">
        <v>1334</v>
      </c>
      <c r="E10396" t="s">
        <v>5692</v>
      </c>
      <c r="F10396" t="s">
        <v>535</v>
      </c>
      <c r="G10396" t="s">
        <v>280</v>
      </c>
      <c r="H10396">
        <v>0</v>
      </c>
      <c r="I10396">
        <v>0</v>
      </c>
      <c r="L10396" t="s">
        <v>269</v>
      </c>
      <c r="M10396">
        <v>2024</v>
      </c>
      <c r="O10396" t="str">
        <f t="shared" si="486"/>
        <v>RED WING SHOE COMPANY-290817-ZIPPER,CORCBLS006,6MM,2WAY-57CM,CLOSEND,LOGO/STDSLIDR,BLK-PC</v>
      </c>
      <c r="P10396">
        <f>COUNTIF($O$3:O10396,O10396)</f>
        <v>26</v>
      </c>
      <c r="Q10396">
        <f t="shared" si="487"/>
        <v>1061.7799999999997</v>
      </c>
      <c r="R10396">
        <f t="shared" si="488"/>
        <v>0</v>
      </c>
    </row>
    <row r="10397" spans="1:18" x14ac:dyDescent="0.25">
      <c r="A10397">
        <v>290817</v>
      </c>
      <c r="B10397" t="s">
        <v>5638</v>
      </c>
      <c r="C10397" t="s">
        <v>5639</v>
      </c>
      <c r="D10397" t="s">
        <v>1334</v>
      </c>
      <c r="E10397" t="s">
        <v>5693</v>
      </c>
      <c r="F10397" t="s">
        <v>535</v>
      </c>
      <c r="G10397" t="s">
        <v>41</v>
      </c>
      <c r="H10397">
        <v>0</v>
      </c>
      <c r="I10397">
        <v>0</v>
      </c>
      <c r="L10397" t="s">
        <v>269</v>
      </c>
      <c r="M10397">
        <v>2024</v>
      </c>
      <c r="O10397" t="str">
        <f t="shared" si="486"/>
        <v>RED WING SHOE COMPANY LLC-290817-ZIPPER,CORCBLS006,6MM,2WAY-57CM,CLOSEND,LOGO/STDSLIDR,BLK-PC</v>
      </c>
      <c r="P10397">
        <f>COUNTIF($O$3:O10397,O10397)</f>
        <v>25</v>
      </c>
      <c r="Q10397">
        <f t="shared" si="487"/>
        <v>9964.7100000000009</v>
      </c>
      <c r="R10397">
        <f t="shared" si="488"/>
        <v>0</v>
      </c>
    </row>
    <row r="10398" spans="1:18" x14ac:dyDescent="0.25">
      <c r="A10398">
        <v>290817</v>
      </c>
      <c r="B10398" t="s">
        <v>5638</v>
      </c>
      <c r="C10398" t="s">
        <v>5639</v>
      </c>
      <c r="D10398" t="s">
        <v>1334</v>
      </c>
      <c r="E10398" t="s">
        <v>5694</v>
      </c>
      <c r="F10398" t="s">
        <v>535</v>
      </c>
      <c r="G10398" t="s">
        <v>41</v>
      </c>
      <c r="H10398">
        <v>0</v>
      </c>
      <c r="I10398">
        <v>0</v>
      </c>
      <c r="L10398" t="s">
        <v>269</v>
      </c>
      <c r="M10398">
        <v>2024</v>
      </c>
      <c r="O10398" t="str">
        <f t="shared" si="486"/>
        <v>RED WING SHOE COMPANY LLC-290817-ZIPPER,CORCBLS006,6MM,2WAY-57CM,CLOSEND,LOGO/STDSLIDR,BLK-PC</v>
      </c>
      <c r="P10398">
        <f>COUNTIF($O$3:O10398,O10398)</f>
        <v>26</v>
      </c>
      <c r="Q10398">
        <f t="shared" si="487"/>
        <v>9964.7100000000009</v>
      </c>
      <c r="R10398">
        <f t="shared" si="488"/>
        <v>0</v>
      </c>
    </row>
    <row r="10399" spans="1:18" x14ac:dyDescent="0.25">
      <c r="A10399">
        <v>290817</v>
      </c>
      <c r="B10399" t="s">
        <v>5638</v>
      </c>
      <c r="C10399" t="s">
        <v>5639</v>
      </c>
      <c r="D10399" t="s">
        <v>1334</v>
      </c>
      <c r="E10399" t="s">
        <v>5695</v>
      </c>
      <c r="F10399" t="s">
        <v>535</v>
      </c>
      <c r="G10399" t="s">
        <v>41</v>
      </c>
      <c r="H10399">
        <v>0</v>
      </c>
      <c r="I10399">
        <v>0</v>
      </c>
      <c r="L10399" t="s">
        <v>269</v>
      </c>
      <c r="M10399">
        <v>2024</v>
      </c>
      <c r="O10399" t="str">
        <f t="shared" si="486"/>
        <v>RED WING SHOE COMPANY LLC-290817-ZIPPER,CORCBLS006,6MM,2WAY-57CM,CLOSEND,LOGO/STDSLIDR,BLK-PC</v>
      </c>
      <c r="P10399">
        <f>COUNTIF($O$3:O10399,O10399)</f>
        <v>27</v>
      </c>
      <c r="Q10399">
        <f t="shared" si="487"/>
        <v>9964.7100000000009</v>
      </c>
      <c r="R10399">
        <f t="shared" si="488"/>
        <v>0</v>
      </c>
    </row>
    <row r="10400" spans="1:18" x14ac:dyDescent="0.25">
      <c r="A10400">
        <v>290817</v>
      </c>
      <c r="B10400" t="s">
        <v>5638</v>
      </c>
      <c r="C10400" t="s">
        <v>5639</v>
      </c>
      <c r="D10400" t="s">
        <v>1334</v>
      </c>
      <c r="E10400" t="s">
        <v>5696</v>
      </c>
      <c r="F10400" t="s">
        <v>535</v>
      </c>
      <c r="G10400" t="s">
        <v>41</v>
      </c>
      <c r="H10400">
        <v>0</v>
      </c>
      <c r="I10400">
        <v>0</v>
      </c>
      <c r="L10400" t="s">
        <v>269</v>
      </c>
      <c r="M10400">
        <v>2024</v>
      </c>
      <c r="O10400" t="str">
        <f t="shared" si="486"/>
        <v>RED WING SHOE COMPANY LLC-290817-ZIPPER,CORCBLS006,6MM,2WAY-57CM,CLOSEND,LOGO/STDSLIDR,BLK-PC</v>
      </c>
      <c r="P10400">
        <f>COUNTIF($O$3:O10400,O10400)</f>
        <v>28</v>
      </c>
      <c r="Q10400">
        <f t="shared" si="487"/>
        <v>9964.7100000000009</v>
      </c>
      <c r="R10400">
        <f t="shared" si="488"/>
        <v>0</v>
      </c>
    </row>
    <row r="10401" spans="1:18" x14ac:dyDescent="0.25">
      <c r="A10401">
        <v>290817</v>
      </c>
      <c r="B10401" t="s">
        <v>5638</v>
      </c>
      <c r="C10401" t="s">
        <v>5639</v>
      </c>
      <c r="D10401" t="s">
        <v>1334</v>
      </c>
      <c r="E10401" t="s">
        <v>5697</v>
      </c>
      <c r="F10401" t="s">
        <v>535</v>
      </c>
      <c r="G10401" t="s">
        <v>280</v>
      </c>
      <c r="H10401">
        <v>0</v>
      </c>
      <c r="I10401">
        <v>0</v>
      </c>
      <c r="L10401" t="s">
        <v>269</v>
      </c>
      <c r="M10401">
        <v>2024</v>
      </c>
      <c r="O10401" t="str">
        <f t="shared" si="486"/>
        <v>RED WING SHOE COMPANY-290817-ZIPPER,CORCBLS006,6MM,2WAY-57CM,CLOSEND,LOGO/STDSLIDR,BLK-PC</v>
      </c>
      <c r="P10401">
        <f>COUNTIF($O$3:O10401,O10401)</f>
        <v>27</v>
      </c>
      <c r="Q10401">
        <f t="shared" si="487"/>
        <v>1061.7799999999997</v>
      </c>
      <c r="R10401">
        <f t="shared" si="488"/>
        <v>0</v>
      </c>
    </row>
    <row r="10402" spans="1:18" x14ac:dyDescent="0.25">
      <c r="A10402">
        <v>290817</v>
      </c>
      <c r="B10402" t="s">
        <v>5638</v>
      </c>
      <c r="C10402" t="s">
        <v>5639</v>
      </c>
      <c r="D10402" t="s">
        <v>1334</v>
      </c>
      <c r="E10402" t="s">
        <v>5698</v>
      </c>
      <c r="F10402" t="s">
        <v>535</v>
      </c>
      <c r="G10402" t="s">
        <v>280</v>
      </c>
      <c r="H10402">
        <v>0</v>
      </c>
      <c r="I10402">
        <v>0</v>
      </c>
      <c r="L10402" t="s">
        <v>269</v>
      </c>
      <c r="M10402">
        <v>2024</v>
      </c>
      <c r="O10402" t="str">
        <f t="shared" si="486"/>
        <v>RED WING SHOE COMPANY-290817-ZIPPER,CORCBLS006,6MM,2WAY-57CM,CLOSEND,LOGO/STDSLIDR,BLK-PC</v>
      </c>
      <c r="P10402">
        <f>COUNTIF($O$3:O10402,O10402)</f>
        <v>28</v>
      </c>
      <c r="Q10402">
        <f t="shared" si="487"/>
        <v>1061.7799999999997</v>
      </c>
      <c r="R10402">
        <f t="shared" si="488"/>
        <v>0</v>
      </c>
    </row>
    <row r="10403" spans="1:18" x14ac:dyDescent="0.25">
      <c r="A10403">
        <v>290817</v>
      </c>
      <c r="B10403" t="s">
        <v>5638</v>
      </c>
      <c r="C10403" t="s">
        <v>5639</v>
      </c>
      <c r="D10403" t="s">
        <v>1334</v>
      </c>
      <c r="E10403" t="s">
        <v>5699</v>
      </c>
      <c r="F10403" t="s">
        <v>535</v>
      </c>
      <c r="G10403" t="s">
        <v>280</v>
      </c>
      <c r="H10403">
        <v>0</v>
      </c>
      <c r="I10403">
        <v>0</v>
      </c>
      <c r="L10403" t="s">
        <v>269</v>
      </c>
      <c r="M10403">
        <v>2024</v>
      </c>
      <c r="O10403" t="str">
        <f t="shared" si="486"/>
        <v>RED WING SHOE COMPANY-290817-ZIPPER,CORCBLS006,6MM,2WAY-57CM,CLOSEND,LOGO/STDSLIDR,BLK-PC</v>
      </c>
      <c r="P10403">
        <f>COUNTIF($O$3:O10403,O10403)</f>
        <v>29</v>
      </c>
      <c r="Q10403">
        <f t="shared" si="487"/>
        <v>1061.7799999999997</v>
      </c>
      <c r="R10403">
        <f t="shared" si="488"/>
        <v>0</v>
      </c>
    </row>
    <row r="10404" spans="1:18" x14ac:dyDescent="0.25">
      <c r="A10404">
        <v>290817</v>
      </c>
      <c r="B10404" t="s">
        <v>5638</v>
      </c>
      <c r="C10404" t="s">
        <v>5639</v>
      </c>
      <c r="D10404" t="s">
        <v>1334</v>
      </c>
      <c r="E10404" t="s">
        <v>5700</v>
      </c>
      <c r="F10404" t="s">
        <v>535</v>
      </c>
      <c r="G10404" t="s">
        <v>280</v>
      </c>
      <c r="H10404">
        <v>0</v>
      </c>
      <c r="I10404">
        <v>-1.9897278269453977E-15</v>
      </c>
      <c r="L10404" t="s">
        <v>269</v>
      </c>
      <c r="M10404">
        <v>2024</v>
      </c>
      <c r="O10404" t="str">
        <f t="shared" si="486"/>
        <v>RED WING SHOE COMPANY-290817-ZIPPER,CORCBLS006,6MM,2WAY-57CM,CLOSEND,LOGO/STDSLIDR,BLK-PC</v>
      </c>
      <c r="P10404">
        <f>COUNTIF($O$3:O10404,O10404)</f>
        <v>30</v>
      </c>
      <c r="Q10404">
        <f t="shared" si="487"/>
        <v>1061.7799999999997</v>
      </c>
      <c r="R10404">
        <f t="shared" si="488"/>
        <v>0</v>
      </c>
    </row>
    <row r="10405" spans="1:18" x14ac:dyDescent="0.25">
      <c r="A10405">
        <v>290817</v>
      </c>
      <c r="B10405" t="s">
        <v>5638</v>
      </c>
      <c r="C10405" t="s">
        <v>5639</v>
      </c>
      <c r="D10405" t="s">
        <v>1334</v>
      </c>
      <c r="E10405" t="s">
        <v>5701</v>
      </c>
      <c r="F10405" t="s">
        <v>535</v>
      </c>
      <c r="G10405" t="s">
        <v>280</v>
      </c>
      <c r="H10405">
        <v>0</v>
      </c>
      <c r="I10405">
        <v>-1.9897278269453977E-15</v>
      </c>
      <c r="L10405" t="s">
        <v>269</v>
      </c>
      <c r="M10405">
        <v>2024</v>
      </c>
      <c r="O10405" t="str">
        <f t="shared" si="486"/>
        <v>RED WING SHOE COMPANY-290817-ZIPPER,CORCBLS006,6MM,2WAY-57CM,CLOSEND,LOGO/STDSLIDR,BLK-PC</v>
      </c>
      <c r="P10405">
        <f>COUNTIF($O$3:O10405,O10405)</f>
        <v>31</v>
      </c>
      <c r="Q10405">
        <f t="shared" si="487"/>
        <v>1061.7799999999997</v>
      </c>
      <c r="R10405">
        <f t="shared" si="488"/>
        <v>0</v>
      </c>
    </row>
    <row r="10406" spans="1:18" x14ac:dyDescent="0.25">
      <c r="A10406">
        <v>290817</v>
      </c>
      <c r="B10406" t="s">
        <v>5638</v>
      </c>
      <c r="C10406" t="s">
        <v>5639</v>
      </c>
      <c r="D10406" t="s">
        <v>1334</v>
      </c>
      <c r="E10406" t="s">
        <v>5702</v>
      </c>
      <c r="F10406" t="s">
        <v>535</v>
      </c>
      <c r="G10406" t="s">
        <v>280</v>
      </c>
      <c r="H10406">
        <v>0</v>
      </c>
      <c r="I10406">
        <v>0</v>
      </c>
      <c r="L10406" t="s">
        <v>269</v>
      </c>
      <c r="M10406">
        <v>2024</v>
      </c>
      <c r="O10406" t="str">
        <f t="shared" si="486"/>
        <v>RED WING SHOE COMPANY-290817-ZIPPER,CORCBLS006,6MM,2WAY-57CM,CLOSEND,LOGO/STDSLIDR,BLK-PC</v>
      </c>
      <c r="P10406">
        <f>COUNTIF($O$3:O10406,O10406)</f>
        <v>32</v>
      </c>
      <c r="Q10406">
        <f t="shared" si="487"/>
        <v>1061.7799999999997</v>
      </c>
      <c r="R10406">
        <f t="shared" si="488"/>
        <v>0</v>
      </c>
    </row>
    <row r="10407" spans="1:18" x14ac:dyDescent="0.25">
      <c r="A10407">
        <v>290817</v>
      </c>
      <c r="B10407" t="s">
        <v>5638</v>
      </c>
      <c r="C10407" t="s">
        <v>5639</v>
      </c>
      <c r="D10407" t="s">
        <v>1334</v>
      </c>
      <c r="E10407" t="s">
        <v>5703</v>
      </c>
      <c r="F10407" t="s">
        <v>535</v>
      </c>
      <c r="G10407" t="s">
        <v>280</v>
      </c>
      <c r="H10407">
        <v>0</v>
      </c>
      <c r="I10407">
        <v>0</v>
      </c>
      <c r="L10407" t="s">
        <v>269</v>
      </c>
      <c r="M10407">
        <v>2024</v>
      </c>
      <c r="O10407" t="str">
        <f t="shared" si="486"/>
        <v>RED WING SHOE COMPANY-290817-ZIPPER,CORCBLS006,6MM,2WAY-57CM,CLOSEND,LOGO/STDSLIDR,BLK-PC</v>
      </c>
      <c r="P10407">
        <f>COUNTIF($O$3:O10407,O10407)</f>
        <v>33</v>
      </c>
      <c r="Q10407">
        <f t="shared" si="487"/>
        <v>1061.7799999999997</v>
      </c>
      <c r="R10407">
        <f t="shared" si="488"/>
        <v>0</v>
      </c>
    </row>
    <row r="10408" spans="1:18" x14ac:dyDescent="0.25">
      <c r="A10408">
        <v>290817</v>
      </c>
      <c r="B10408" t="s">
        <v>5638</v>
      </c>
      <c r="C10408" t="s">
        <v>5639</v>
      </c>
      <c r="D10408" t="s">
        <v>1334</v>
      </c>
      <c r="E10408" t="s">
        <v>5704</v>
      </c>
      <c r="F10408" t="s">
        <v>535</v>
      </c>
      <c r="G10408" t="s">
        <v>280</v>
      </c>
      <c r="H10408">
        <v>0</v>
      </c>
      <c r="I10408">
        <v>1.9897278269453977E-15</v>
      </c>
      <c r="L10408" t="s">
        <v>269</v>
      </c>
      <c r="M10408">
        <v>2024</v>
      </c>
      <c r="O10408" t="str">
        <f t="shared" si="486"/>
        <v>RED WING SHOE COMPANY-290817-ZIPPER,CORCBLS006,6MM,2WAY-57CM,CLOSEND,LOGO/STDSLIDR,BLK-PC</v>
      </c>
      <c r="P10408">
        <f>COUNTIF($O$3:O10408,O10408)</f>
        <v>34</v>
      </c>
      <c r="Q10408">
        <f t="shared" si="487"/>
        <v>1061.7799999999997</v>
      </c>
      <c r="R10408">
        <f t="shared" si="488"/>
        <v>0</v>
      </c>
    </row>
    <row r="10409" spans="1:18" x14ac:dyDescent="0.25">
      <c r="A10409">
        <v>290817</v>
      </c>
      <c r="B10409" t="s">
        <v>5638</v>
      </c>
      <c r="C10409" t="s">
        <v>5639</v>
      </c>
      <c r="D10409" t="s">
        <v>1334</v>
      </c>
      <c r="E10409" t="s">
        <v>5705</v>
      </c>
      <c r="F10409" t="s">
        <v>535</v>
      </c>
      <c r="G10409" t="s">
        <v>280</v>
      </c>
      <c r="H10409">
        <v>0</v>
      </c>
      <c r="I10409">
        <v>0</v>
      </c>
      <c r="L10409" t="s">
        <v>269</v>
      </c>
      <c r="M10409">
        <v>2024</v>
      </c>
      <c r="O10409" t="str">
        <f t="shared" si="486"/>
        <v>RED WING SHOE COMPANY-290817-ZIPPER,CORCBLS006,6MM,2WAY-57CM,CLOSEND,LOGO/STDSLIDR,BLK-PC</v>
      </c>
      <c r="P10409">
        <f>COUNTIF($O$3:O10409,O10409)</f>
        <v>35</v>
      </c>
      <c r="Q10409">
        <f t="shared" si="487"/>
        <v>1061.7799999999997</v>
      </c>
      <c r="R10409">
        <f t="shared" si="488"/>
        <v>0</v>
      </c>
    </row>
    <row r="10410" spans="1:18" x14ac:dyDescent="0.25">
      <c r="A10410">
        <v>290817</v>
      </c>
      <c r="B10410" t="s">
        <v>5638</v>
      </c>
      <c r="C10410" t="s">
        <v>5639</v>
      </c>
      <c r="D10410" t="s">
        <v>1334</v>
      </c>
      <c r="E10410" t="s">
        <v>5706</v>
      </c>
      <c r="F10410" t="s">
        <v>535</v>
      </c>
      <c r="G10410" t="s">
        <v>280</v>
      </c>
      <c r="H10410">
        <v>0</v>
      </c>
      <c r="I10410">
        <v>-4.7748263676261615E-14</v>
      </c>
      <c r="L10410" t="s">
        <v>269</v>
      </c>
      <c r="M10410">
        <v>2024</v>
      </c>
      <c r="O10410" t="str">
        <f t="shared" si="486"/>
        <v>RED WING SHOE COMPANY-290817-ZIPPER,CORCBLS006,6MM,2WAY-57CM,CLOSEND,LOGO/STDSLIDR,BLK-PC</v>
      </c>
      <c r="P10410">
        <f>COUNTIF($O$3:O10410,O10410)</f>
        <v>36</v>
      </c>
      <c r="Q10410">
        <f t="shared" si="487"/>
        <v>1061.7799999999997</v>
      </c>
      <c r="R10410">
        <f t="shared" si="488"/>
        <v>0</v>
      </c>
    </row>
    <row r="10411" spans="1:18" x14ac:dyDescent="0.25">
      <c r="A10411">
        <v>290817</v>
      </c>
      <c r="B10411" t="s">
        <v>5638</v>
      </c>
      <c r="C10411" t="s">
        <v>5639</v>
      </c>
      <c r="D10411" t="s">
        <v>1334</v>
      </c>
      <c r="E10411" t="s">
        <v>5707</v>
      </c>
      <c r="F10411" t="s">
        <v>535</v>
      </c>
      <c r="G10411" t="s">
        <v>41</v>
      </c>
      <c r="H10411">
        <v>0</v>
      </c>
      <c r="I10411">
        <v>0</v>
      </c>
      <c r="L10411" t="s">
        <v>269</v>
      </c>
      <c r="M10411">
        <v>2024</v>
      </c>
      <c r="O10411" t="str">
        <f t="shared" si="486"/>
        <v>RED WING SHOE COMPANY LLC-290817-ZIPPER,CORCBLS006,6MM,2WAY-57CM,CLOSEND,LOGO/STDSLIDR,BLK-PC</v>
      </c>
      <c r="P10411">
        <f>COUNTIF($O$3:O10411,O10411)</f>
        <v>29</v>
      </c>
      <c r="Q10411">
        <f t="shared" si="487"/>
        <v>9964.7100000000009</v>
      </c>
      <c r="R10411">
        <f t="shared" si="488"/>
        <v>0</v>
      </c>
    </row>
    <row r="10412" spans="1:18" x14ac:dyDescent="0.25">
      <c r="A10412">
        <v>290817</v>
      </c>
      <c r="B10412" t="s">
        <v>5638</v>
      </c>
      <c r="C10412" t="s">
        <v>5639</v>
      </c>
      <c r="D10412" t="s">
        <v>1334</v>
      </c>
      <c r="E10412" t="s">
        <v>5708</v>
      </c>
      <c r="F10412" t="s">
        <v>535</v>
      </c>
      <c r="G10412" t="s">
        <v>41</v>
      </c>
      <c r="H10412">
        <v>0</v>
      </c>
      <c r="I10412">
        <v>0</v>
      </c>
      <c r="L10412" t="s">
        <v>269</v>
      </c>
      <c r="M10412">
        <v>2024</v>
      </c>
      <c r="O10412" t="str">
        <f t="shared" si="486"/>
        <v>RED WING SHOE COMPANY LLC-290817-ZIPPER,CORCBLS006,6MM,2WAY-57CM,CLOSEND,LOGO/STDSLIDR,BLK-PC</v>
      </c>
      <c r="P10412">
        <f>COUNTIF($O$3:O10412,O10412)</f>
        <v>30</v>
      </c>
      <c r="Q10412">
        <f t="shared" si="487"/>
        <v>9964.7100000000009</v>
      </c>
      <c r="R10412">
        <f t="shared" si="488"/>
        <v>0</v>
      </c>
    </row>
    <row r="10413" spans="1:18" x14ac:dyDescent="0.25">
      <c r="A10413">
        <v>290817</v>
      </c>
      <c r="B10413" t="s">
        <v>5638</v>
      </c>
      <c r="C10413" t="s">
        <v>5639</v>
      </c>
      <c r="D10413" t="s">
        <v>1334</v>
      </c>
      <c r="E10413" t="s">
        <v>5709</v>
      </c>
      <c r="F10413" t="s">
        <v>535</v>
      </c>
      <c r="G10413" t="s">
        <v>280</v>
      </c>
      <c r="H10413">
        <v>0</v>
      </c>
      <c r="I10413">
        <v>0</v>
      </c>
      <c r="L10413" t="s">
        <v>269</v>
      </c>
      <c r="M10413">
        <v>2024</v>
      </c>
      <c r="O10413" t="str">
        <f t="shared" si="486"/>
        <v>RED WING SHOE COMPANY-290817-ZIPPER,CORCBLS006,6MM,2WAY-57CM,CLOSEND,LOGO/STDSLIDR,BLK-PC</v>
      </c>
      <c r="P10413">
        <f>COUNTIF($O$3:O10413,O10413)</f>
        <v>37</v>
      </c>
      <c r="Q10413">
        <f t="shared" si="487"/>
        <v>1061.7799999999997</v>
      </c>
      <c r="R10413">
        <f t="shared" si="488"/>
        <v>0</v>
      </c>
    </row>
    <row r="10414" spans="1:18" x14ac:dyDescent="0.25">
      <c r="A10414">
        <v>290817</v>
      </c>
      <c r="B10414" t="s">
        <v>5638</v>
      </c>
      <c r="C10414" t="s">
        <v>5639</v>
      </c>
      <c r="D10414" t="s">
        <v>1334</v>
      </c>
      <c r="E10414" t="s">
        <v>5710</v>
      </c>
      <c r="F10414" t="s">
        <v>535</v>
      </c>
      <c r="G10414" t="s">
        <v>41</v>
      </c>
      <c r="H10414">
        <v>0</v>
      </c>
      <c r="I10414">
        <v>0</v>
      </c>
      <c r="L10414" t="s">
        <v>269</v>
      </c>
      <c r="M10414">
        <v>2024</v>
      </c>
      <c r="O10414" t="str">
        <f t="shared" si="486"/>
        <v>RED WING SHOE COMPANY LLC-290817-ZIPPER,CORCBLS006,6MM,2WAY-57CM,CLOSEND,LOGO/STDSLIDR,BLK-PC</v>
      </c>
      <c r="P10414">
        <f>COUNTIF($O$3:O10414,O10414)</f>
        <v>31</v>
      </c>
      <c r="Q10414">
        <f t="shared" si="487"/>
        <v>9964.7100000000009</v>
      </c>
      <c r="R10414">
        <f t="shared" si="488"/>
        <v>0</v>
      </c>
    </row>
    <row r="10415" spans="1:18" x14ac:dyDescent="0.25">
      <c r="A10415">
        <v>290817</v>
      </c>
      <c r="B10415" t="s">
        <v>5638</v>
      </c>
      <c r="C10415" t="s">
        <v>5639</v>
      </c>
      <c r="D10415" t="s">
        <v>1334</v>
      </c>
      <c r="E10415" t="s">
        <v>5711</v>
      </c>
      <c r="F10415" t="s">
        <v>535</v>
      </c>
      <c r="G10415" t="s">
        <v>41</v>
      </c>
      <c r="H10415">
        <v>0</v>
      </c>
      <c r="I10415">
        <v>0</v>
      </c>
      <c r="L10415" t="s">
        <v>269</v>
      </c>
      <c r="M10415">
        <v>2024</v>
      </c>
      <c r="O10415" t="str">
        <f t="shared" si="486"/>
        <v>RED WING SHOE COMPANY LLC-290817-ZIPPER,CORCBLS006,6MM,2WAY-57CM,CLOSEND,LOGO/STDSLIDR,BLK-PC</v>
      </c>
      <c r="P10415">
        <f>COUNTIF($O$3:O10415,O10415)</f>
        <v>32</v>
      </c>
      <c r="Q10415">
        <f t="shared" si="487"/>
        <v>9964.7100000000009</v>
      </c>
      <c r="R10415">
        <f t="shared" si="488"/>
        <v>0</v>
      </c>
    </row>
    <row r="10416" spans="1:18" x14ac:dyDescent="0.25">
      <c r="A10416">
        <v>290817</v>
      </c>
      <c r="B10416" t="s">
        <v>5638</v>
      </c>
      <c r="C10416" t="s">
        <v>5639</v>
      </c>
      <c r="D10416" t="s">
        <v>1334</v>
      </c>
      <c r="E10416" t="s">
        <v>5712</v>
      </c>
      <c r="F10416" t="s">
        <v>535</v>
      </c>
      <c r="G10416" t="s">
        <v>37</v>
      </c>
      <c r="H10416">
        <v>0</v>
      </c>
      <c r="I10416">
        <v>-9.0951551845463996E-15</v>
      </c>
      <c r="L10416" t="s">
        <v>269</v>
      </c>
      <c r="M10416">
        <v>2024</v>
      </c>
      <c r="O10416" t="str">
        <f t="shared" si="486"/>
        <v>MARUBENI CORPORATION JEPANG-290817-ZIPPER,CORCBLS006,6MM,2WAY-57CM,CLOSEND,LOGO/STDSLIDR,BLK-PC</v>
      </c>
      <c r="P10416">
        <f>COUNTIF($O$3:O10416,O10416)</f>
        <v>1</v>
      </c>
      <c r="Q10416">
        <f t="shared" si="487"/>
        <v>280.89</v>
      </c>
      <c r="R10416">
        <f t="shared" si="488"/>
        <v>0</v>
      </c>
    </row>
    <row r="10417" spans="1:18" x14ac:dyDescent="0.25">
      <c r="A10417">
        <v>290817</v>
      </c>
      <c r="B10417" t="s">
        <v>5638</v>
      </c>
      <c r="C10417" t="s">
        <v>5639</v>
      </c>
      <c r="D10417" t="s">
        <v>1334</v>
      </c>
      <c r="E10417" t="s">
        <v>5713</v>
      </c>
      <c r="F10417" t="s">
        <v>535</v>
      </c>
      <c r="G10417" t="s">
        <v>41</v>
      </c>
      <c r="H10417">
        <v>0</v>
      </c>
      <c r="I10417">
        <v>0</v>
      </c>
      <c r="L10417" t="s">
        <v>269</v>
      </c>
      <c r="M10417">
        <v>2024</v>
      </c>
      <c r="O10417" t="str">
        <f t="shared" si="486"/>
        <v>RED WING SHOE COMPANY LLC-290817-ZIPPER,CORCBLS006,6MM,2WAY-57CM,CLOSEND,LOGO/STDSLIDR,BLK-PC</v>
      </c>
      <c r="P10417">
        <f>COUNTIF($O$3:O10417,O10417)</f>
        <v>33</v>
      </c>
      <c r="Q10417">
        <f t="shared" si="487"/>
        <v>9964.7100000000009</v>
      </c>
      <c r="R10417">
        <f t="shared" si="488"/>
        <v>0</v>
      </c>
    </row>
    <row r="10418" spans="1:18" x14ac:dyDescent="0.25">
      <c r="A10418">
        <v>290817</v>
      </c>
      <c r="B10418" t="s">
        <v>5638</v>
      </c>
      <c r="C10418" t="s">
        <v>5639</v>
      </c>
      <c r="D10418" t="s">
        <v>1334</v>
      </c>
      <c r="E10418" t="s">
        <v>5714</v>
      </c>
      <c r="F10418" t="s">
        <v>535</v>
      </c>
      <c r="G10418" t="s">
        <v>280</v>
      </c>
      <c r="H10418">
        <v>0</v>
      </c>
      <c r="I10418">
        <v>0</v>
      </c>
      <c r="L10418" t="s">
        <v>269</v>
      </c>
      <c r="M10418">
        <v>2024</v>
      </c>
      <c r="O10418" t="str">
        <f t="shared" si="486"/>
        <v>RED WING SHOE COMPANY-290817-ZIPPER,CORCBLS006,6MM,2WAY-57CM,CLOSEND,LOGO/STDSLIDR,BLK-PC</v>
      </c>
      <c r="P10418">
        <f>COUNTIF($O$3:O10418,O10418)</f>
        <v>38</v>
      </c>
      <c r="Q10418">
        <f t="shared" si="487"/>
        <v>1061.7799999999997</v>
      </c>
      <c r="R10418">
        <f t="shared" si="488"/>
        <v>0</v>
      </c>
    </row>
    <row r="10419" spans="1:18" x14ac:dyDescent="0.25">
      <c r="A10419">
        <v>290817</v>
      </c>
      <c r="B10419" t="s">
        <v>5638</v>
      </c>
      <c r="C10419" t="s">
        <v>5639</v>
      </c>
      <c r="D10419" t="s">
        <v>1334</v>
      </c>
      <c r="E10419" t="s">
        <v>5715</v>
      </c>
      <c r="F10419" t="s">
        <v>535</v>
      </c>
      <c r="G10419" t="s">
        <v>280</v>
      </c>
      <c r="H10419">
        <v>0</v>
      </c>
      <c r="I10419">
        <v>0</v>
      </c>
      <c r="L10419" t="s">
        <v>269</v>
      </c>
      <c r="M10419">
        <v>2024</v>
      </c>
      <c r="O10419" t="str">
        <f t="shared" si="486"/>
        <v>RED WING SHOE COMPANY-290817-ZIPPER,CORCBLS006,6MM,2WAY-57CM,CLOSEND,LOGO/STDSLIDR,BLK-PC</v>
      </c>
      <c r="P10419">
        <f>COUNTIF($O$3:O10419,O10419)</f>
        <v>39</v>
      </c>
      <c r="Q10419">
        <f t="shared" si="487"/>
        <v>1061.7799999999997</v>
      </c>
      <c r="R10419">
        <f t="shared" si="488"/>
        <v>0</v>
      </c>
    </row>
    <row r="10420" spans="1:18" x14ac:dyDescent="0.25">
      <c r="A10420">
        <v>290817</v>
      </c>
      <c r="B10420" t="s">
        <v>5638</v>
      </c>
      <c r="C10420" t="s">
        <v>5639</v>
      </c>
      <c r="D10420" t="s">
        <v>1334</v>
      </c>
      <c r="E10420" t="s">
        <v>5716</v>
      </c>
      <c r="F10420" t="s">
        <v>535</v>
      </c>
      <c r="G10420" t="s">
        <v>280</v>
      </c>
      <c r="H10420">
        <v>0</v>
      </c>
      <c r="I10420">
        <v>0</v>
      </c>
      <c r="L10420" t="s">
        <v>269</v>
      </c>
      <c r="M10420">
        <v>2024</v>
      </c>
      <c r="O10420" t="str">
        <f t="shared" si="486"/>
        <v>RED WING SHOE COMPANY-290817-ZIPPER,CORCBLS006,6MM,2WAY-57CM,CLOSEND,LOGO/STDSLIDR,BLK-PC</v>
      </c>
      <c r="P10420">
        <f>COUNTIF($O$3:O10420,O10420)</f>
        <v>40</v>
      </c>
      <c r="Q10420">
        <f t="shared" si="487"/>
        <v>1061.7799999999997</v>
      </c>
      <c r="R10420">
        <f t="shared" si="488"/>
        <v>0</v>
      </c>
    </row>
    <row r="10421" spans="1:18" x14ac:dyDescent="0.25">
      <c r="A10421">
        <v>290817</v>
      </c>
      <c r="B10421" t="s">
        <v>5638</v>
      </c>
      <c r="C10421" t="s">
        <v>5639</v>
      </c>
      <c r="D10421" t="s">
        <v>1334</v>
      </c>
      <c r="E10421" t="s">
        <v>5717</v>
      </c>
      <c r="F10421" t="s">
        <v>535</v>
      </c>
      <c r="G10421" t="s">
        <v>41</v>
      </c>
      <c r="H10421">
        <v>0</v>
      </c>
      <c r="I10421">
        <v>0</v>
      </c>
      <c r="L10421" t="s">
        <v>269</v>
      </c>
      <c r="M10421">
        <v>2024</v>
      </c>
      <c r="O10421" t="str">
        <f t="shared" si="486"/>
        <v>RED WING SHOE COMPANY LLC-290817-ZIPPER,CORCBLS006,6MM,2WAY-57CM,CLOSEND,LOGO/STDSLIDR,BLK-PC</v>
      </c>
      <c r="P10421">
        <f>COUNTIF($O$3:O10421,O10421)</f>
        <v>34</v>
      </c>
      <c r="Q10421">
        <f t="shared" si="487"/>
        <v>9964.7100000000009</v>
      </c>
      <c r="R10421">
        <f t="shared" si="488"/>
        <v>0</v>
      </c>
    </row>
    <row r="10422" spans="1:18" x14ac:dyDescent="0.25">
      <c r="A10422">
        <v>290817</v>
      </c>
      <c r="B10422" t="s">
        <v>5638</v>
      </c>
      <c r="C10422" t="s">
        <v>5639</v>
      </c>
      <c r="D10422" t="s">
        <v>1334</v>
      </c>
      <c r="E10422" t="s">
        <v>5718</v>
      </c>
      <c r="F10422" t="s">
        <v>535</v>
      </c>
      <c r="G10422" t="s">
        <v>41</v>
      </c>
      <c r="H10422">
        <v>0</v>
      </c>
      <c r="I10422">
        <v>-9.0951551845463996E-15</v>
      </c>
      <c r="L10422" t="s">
        <v>269</v>
      </c>
      <c r="M10422">
        <v>2024</v>
      </c>
      <c r="O10422" t="str">
        <f t="shared" si="486"/>
        <v>RED WING SHOE COMPANY LLC-290817-ZIPPER,CORCBLS006,6MM,2WAY-57CM,CLOSEND,LOGO/STDSLIDR,BLK-PC</v>
      </c>
      <c r="P10422">
        <f>COUNTIF($O$3:O10422,O10422)</f>
        <v>35</v>
      </c>
      <c r="Q10422">
        <f t="shared" si="487"/>
        <v>9964.7100000000009</v>
      </c>
      <c r="R10422">
        <f t="shared" si="488"/>
        <v>0</v>
      </c>
    </row>
    <row r="10423" spans="1:18" x14ac:dyDescent="0.25">
      <c r="A10423">
        <v>290817</v>
      </c>
      <c r="B10423" t="s">
        <v>5638</v>
      </c>
      <c r="C10423" t="s">
        <v>5639</v>
      </c>
      <c r="D10423" t="s">
        <v>1334</v>
      </c>
      <c r="E10423" t="s">
        <v>5719</v>
      </c>
      <c r="F10423" t="s">
        <v>535</v>
      </c>
      <c r="G10423" t="s">
        <v>41</v>
      </c>
      <c r="H10423">
        <v>0</v>
      </c>
      <c r="I10423">
        <v>4.4408920985006262E-15</v>
      </c>
      <c r="L10423" t="s">
        <v>269</v>
      </c>
      <c r="M10423">
        <v>2024</v>
      </c>
      <c r="O10423" t="str">
        <f t="shared" si="486"/>
        <v>RED WING SHOE COMPANY LLC-290817-ZIPPER,CORCBLS006,6MM,2WAY-57CM,CLOSEND,LOGO/STDSLIDR,BLK-PC</v>
      </c>
      <c r="P10423">
        <f>COUNTIF($O$3:O10423,O10423)</f>
        <v>36</v>
      </c>
      <c r="Q10423">
        <f t="shared" si="487"/>
        <v>9964.7100000000009</v>
      </c>
      <c r="R10423">
        <f t="shared" si="488"/>
        <v>0</v>
      </c>
    </row>
    <row r="10424" spans="1:18" x14ac:dyDescent="0.25">
      <c r="A10424">
        <v>290817</v>
      </c>
      <c r="B10424" t="s">
        <v>5638</v>
      </c>
      <c r="C10424" t="s">
        <v>5639</v>
      </c>
      <c r="D10424" t="s">
        <v>1334</v>
      </c>
      <c r="E10424" t="s">
        <v>5720</v>
      </c>
      <c r="F10424" t="s">
        <v>535</v>
      </c>
      <c r="G10424" t="s">
        <v>280</v>
      </c>
      <c r="H10424">
        <v>0</v>
      </c>
      <c r="I10424">
        <v>-9.0951551845463996E-15</v>
      </c>
      <c r="L10424" t="s">
        <v>269</v>
      </c>
      <c r="M10424">
        <v>2024</v>
      </c>
      <c r="O10424" t="str">
        <f t="shared" si="486"/>
        <v>RED WING SHOE COMPANY-290817-ZIPPER,CORCBLS006,6MM,2WAY-57CM,CLOSEND,LOGO/STDSLIDR,BLK-PC</v>
      </c>
      <c r="P10424">
        <f>COUNTIF($O$3:O10424,O10424)</f>
        <v>41</v>
      </c>
      <c r="Q10424">
        <f t="shared" si="487"/>
        <v>1061.7799999999997</v>
      </c>
      <c r="R10424">
        <f t="shared" si="488"/>
        <v>0</v>
      </c>
    </row>
    <row r="10425" spans="1:18" x14ac:dyDescent="0.25">
      <c r="A10425">
        <v>290817</v>
      </c>
      <c r="B10425" t="s">
        <v>5638</v>
      </c>
      <c r="C10425" t="s">
        <v>5639</v>
      </c>
      <c r="D10425" t="s">
        <v>1334</v>
      </c>
      <c r="E10425" t="s">
        <v>5721</v>
      </c>
      <c r="F10425" t="s">
        <v>535</v>
      </c>
      <c r="G10425" t="s">
        <v>280</v>
      </c>
      <c r="H10425">
        <v>0</v>
      </c>
      <c r="I10425">
        <v>-3.8653108491715216E-14</v>
      </c>
      <c r="L10425" t="s">
        <v>269</v>
      </c>
      <c r="M10425">
        <v>2024</v>
      </c>
      <c r="O10425" t="str">
        <f t="shared" si="486"/>
        <v>RED WING SHOE COMPANY-290817-ZIPPER,CORCBLS006,6MM,2WAY-57CM,CLOSEND,LOGO/STDSLIDR,BLK-PC</v>
      </c>
      <c r="P10425">
        <f>COUNTIF($O$3:O10425,O10425)</f>
        <v>42</v>
      </c>
      <c r="Q10425">
        <f t="shared" si="487"/>
        <v>1061.7799999999997</v>
      </c>
      <c r="R10425">
        <f t="shared" si="488"/>
        <v>0</v>
      </c>
    </row>
    <row r="10426" spans="1:18" x14ac:dyDescent="0.25">
      <c r="A10426">
        <v>290817</v>
      </c>
      <c r="B10426" t="s">
        <v>5638</v>
      </c>
      <c r="C10426" t="s">
        <v>5639</v>
      </c>
      <c r="D10426" t="s">
        <v>1334</v>
      </c>
      <c r="E10426" t="s">
        <v>5722</v>
      </c>
      <c r="F10426" t="s">
        <v>535</v>
      </c>
      <c r="G10426" t="s">
        <v>41</v>
      </c>
      <c r="H10426">
        <v>0</v>
      </c>
      <c r="I10426">
        <v>-9.0951551845463996E-15</v>
      </c>
      <c r="L10426" t="s">
        <v>269</v>
      </c>
      <c r="M10426">
        <v>2024</v>
      </c>
      <c r="O10426" t="str">
        <f t="shared" si="486"/>
        <v>RED WING SHOE COMPANY LLC-290817-ZIPPER,CORCBLS006,6MM,2WAY-57CM,CLOSEND,LOGO/STDSLIDR,BLK-PC</v>
      </c>
      <c r="P10426">
        <f>COUNTIF($O$3:O10426,O10426)</f>
        <v>37</v>
      </c>
      <c r="Q10426">
        <f t="shared" si="487"/>
        <v>9964.7100000000009</v>
      </c>
      <c r="R10426">
        <f t="shared" si="488"/>
        <v>0</v>
      </c>
    </row>
    <row r="10427" spans="1:18" x14ac:dyDescent="0.25">
      <c r="A10427">
        <v>290817</v>
      </c>
      <c r="B10427" t="s">
        <v>5638</v>
      </c>
      <c r="C10427" t="s">
        <v>5639</v>
      </c>
      <c r="D10427" t="s">
        <v>1334</v>
      </c>
      <c r="E10427" t="s">
        <v>5723</v>
      </c>
      <c r="F10427" t="s">
        <v>535</v>
      </c>
      <c r="G10427" t="s">
        <v>41</v>
      </c>
      <c r="H10427">
        <v>0</v>
      </c>
      <c r="I10427">
        <v>0</v>
      </c>
      <c r="L10427" t="s">
        <v>269</v>
      </c>
      <c r="M10427">
        <v>2024</v>
      </c>
      <c r="O10427" t="str">
        <f t="shared" si="486"/>
        <v>RED WING SHOE COMPANY LLC-290817-ZIPPER,CORCBLS006,6MM,2WAY-57CM,CLOSEND,LOGO/STDSLIDR,BLK-PC</v>
      </c>
      <c r="P10427">
        <f>COUNTIF($O$3:O10427,O10427)</f>
        <v>38</v>
      </c>
      <c r="Q10427">
        <f t="shared" si="487"/>
        <v>9964.7100000000009</v>
      </c>
      <c r="R10427">
        <f t="shared" si="488"/>
        <v>0</v>
      </c>
    </row>
    <row r="10428" spans="1:18" x14ac:dyDescent="0.25">
      <c r="A10428">
        <v>290817</v>
      </c>
      <c r="B10428" t="s">
        <v>5638</v>
      </c>
      <c r="C10428" t="s">
        <v>5639</v>
      </c>
      <c r="D10428" t="s">
        <v>1334</v>
      </c>
      <c r="E10428" t="s">
        <v>5724</v>
      </c>
      <c r="F10428" t="s">
        <v>535</v>
      </c>
      <c r="G10428" t="s">
        <v>41</v>
      </c>
      <c r="H10428">
        <v>0</v>
      </c>
      <c r="I10428">
        <v>0</v>
      </c>
      <c r="L10428" t="s">
        <v>269</v>
      </c>
      <c r="M10428">
        <v>2024</v>
      </c>
      <c r="O10428" t="str">
        <f t="shared" si="486"/>
        <v>RED WING SHOE COMPANY LLC-290817-ZIPPER,CORCBLS006,6MM,2WAY-57CM,CLOSEND,LOGO/STDSLIDR,BLK-PC</v>
      </c>
      <c r="P10428">
        <f>COUNTIF($O$3:O10428,O10428)</f>
        <v>39</v>
      </c>
      <c r="Q10428">
        <f t="shared" si="487"/>
        <v>9964.7100000000009</v>
      </c>
      <c r="R10428">
        <f t="shared" si="488"/>
        <v>0</v>
      </c>
    </row>
    <row r="10429" spans="1:18" x14ac:dyDescent="0.25">
      <c r="A10429">
        <v>290817</v>
      </c>
      <c r="B10429" t="s">
        <v>5638</v>
      </c>
      <c r="C10429" t="s">
        <v>5639</v>
      </c>
      <c r="D10429" t="s">
        <v>1334</v>
      </c>
      <c r="E10429" t="s">
        <v>5725</v>
      </c>
      <c r="F10429" t="s">
        <v>535</v>
      </c>
      <c r="G10429" t="s">
        <v>41</v>
      </c>
      <c r="H10429">
        <v>0</v>
      </c>
      <c r="I10429">
        <v>0</v>
      </c>
      <c r="L10429" t="s">
        <v>269</v>
      </c>
      <c r="M10429">
        <v>2024</v>
      </c>
      <c r="O10429" t="str">
        <f t="shared" si="486"/>
        <v>RED WING SHOE COMPANY LLC-290817-ZIPPER,CORCBLS006,6MM,2WAY-57CM,CLOSEND,LOGO/STDSLIDR,BLK-PC</v>
      </c>
      <c r="P10429">
        <f>COUNTIF($O$3:O10429,O10429)</f>
        <v>40</v>
      </c>
      <c r="Q10429">
        <f t="shared" si="487"/>
        <v>9964.7100000000009</v>
      </c>
      <c r="R10429">
        <f t="shared" si="488"/>
        <v>0</v>
      </c>
    </row>
    <row r="10430" spans="1:18" x14ac:dyDescent="0.25">
      <c r="A10430">
        <v>290817</v>
      </c>
      <c r="B10430" t="s">
        <v>5638</v>
      </c>
      <c r="C10430" t="s">
        <v>5639</v>
      </c>
      <c r="D10430" t="s">
        <v>1334</v>
      </c>
      <c r="E10430" t="s">
        <v>5726</v>
      </c>
      <c r="F10430" t="s">
        <v>535</v>
      </c>
      <c r="G10430" t="s">
        <v>41</v>
      </c>
      <c r="H10430">
        <v>0</v>
      </c>
      <c r="I10430">
        <v>0</v>
      </c>
      <c r="L10430" t="s">
        <v>269</v>
      </c>
      <c r="M10430">
        <v>2024</v>
      </c>
      <c r="O10430" t="str">
        <f t="shared" si="486"/>
        <v>RED WING SHOE COMPANY LLC-290817-ZIPPER,CORCBLS006,6MM,2WAY-57CM,CLOSEND,LOGO/STDSLIDR,BLK-PC</v>
      </c>
      <c r="P10430">
        <f>COUNTIF($O$3:O10430,O10430)</f>
        <v>41</v>
      </c>
      <c r="Q10430">
        <f t="shared" si="487"/>
        <v>9964.7100000000009</v>
      </c>
      <c r="R10430">
        <f t="shared" si="488"/>
        <v>0</v>
      </c>
    </row>
    <row r="10431" spans="1:18" x14ac:dyDescent="0.25">
      <c r="A10431">
        <v>290817</v>
      </c>
      <c r="B10431" t="s">
        <v>5638</v>
      </c>
      <c r="C10431" t="s">
        <v>5639</v>
      </c>
      <c r="D10431" t="s">
        <v>1334</v>
      </c>
      <c r="E10431" t="s">
        <v>5727</v>
      </c>
      <c r="F10431" t="s">
        <v>535</v>
      </c>
      <c r="G10431" t="s">
        <v>41</v>
      </c>
      <c r="H10431">
        <v>0</v>
      </c>
      <c r="I10431">
        <v>0</v>
      </c>
      <c r="L10431" t="s">
        <v>269</v>
      </c>
      <c r="M10431">
        <v>2024</v>
      </c>
      <c r="O10431" t="str">
        <f t="shared" si="486"/>
        <v>RED WING SHOE COMPANY LLC-290817-ZIPPER,CORCBLS006,6MM,2WAY-57CM,CLOSEND,LOGO/STDSLIDR,BLK-PC</v>
      </c>
      <c r="P10431">
        <f>COUNTIF($O$3:O10431,O10431)</f>
        <v>42</v>
      </c>
      <c r="Q10431">
        <f t="shared" si="487"/>
        <v>9964.7100000000009</v>
      </c>
      <c r="R10431">
        <f t="shared" si="488"/>
        <v>0</v>
      </c>
    </row>
    <row r="10432" spans="1:18" x14ac:dyDescent="0.25">
      <c r="A10432">
        <v>290817</v>
      </c>
      <c r="B10432" t="s">
        <v>5638</v>
      </c>
      <c r="C10432" t="s">
        <v>5639</v>
      </c>
      <c r="D10432" t="s">
        <v>1334</v>
      </c>
      <c r="E10432" t="s">
        <v>5728</v>
      </c>
      <c r="F10432" t="s">
        <v>535</v>
      </c>
      <c r="G10432" t="s">
        <v>41</v>
      </c>
      <c r="H10432">
        <v>0</v>
      </c>
      <c r="I10432">
        <v>0</v>
      </c>
      <c r="L10432" t="s">
        <v>269</v>
      </c>
      <c r="M10432">
        <v>2024</v>
      </c>
      <c r="O10432" t="str">
        <f t="shared" si="486"/>
        <v>RED WING SHOE COMPANY LLC-290817-ZIPPER,CORCBLS006,6MM,2WAY-57CM,CLOSEND,LOGO/STDSLIDR,BLK-PC</v>
      </c>
      <c r="P10432">
        <f>COUNTIF($O$3:O10432,O10432)</f>
        <v>43</v>
      </c>
      <c r="Q10432">
        <f t="shared" si="487"/>
        <v>9964.7100000000009</v>
      </c>
      <c r="R10432">
        <f t="shared" si="488"/>
        <v>0</v>
      </c>
    </row>
    <row r="10433" spans="1:18" x14ac:dyDescent="0.25">
      <c r="A10433">
        <v>290817</v>
      </c>
      <c r="B10433" t="s">
        <v>5638</v>
      </c>
      <c r="C10433" t="s">
        <v>5639</v>
      </c>
      <c r="D10433" t="s">
        <v>1334</v>
      </c>
      <c r="E10433" t="s">
        <v>5729</v>
      </c>
      <c r="F10433" t="s">
        <v>535</v>
      </c>
      <c r="G10433" t="s">
        <v>37</v>
      </c>
      <c r="H10433">
        <v>0</v>
      </c>
      <c r="I10433">
        <v>0</v>
      </c>
      <c r="L10433" t="s">
        <v>269</v>
      </c>
      <c r="M10433">
        <v>2024</v>
      </c>
      <c r="O10433" t="str">
        <f t="shared" si="486"/>
        <v>MARUBENI CORPORATION JEPANG-290817-ZIPPER,CORCBLS006,6MM,2WAY-57CM,CLOSEND,LOGO/STDSLIDR,BLK-PC</v>
      </c>
      <c r="P10433">
        <f>COUNTIF($O$3:O10433,O10433)</f>
        <v>2</v>
      </c>
      <c r="Q10433">
        <f t="shared" si="487"/>
        <v>280.89</v>
      </c>
      <c r="R10433">
        <f t="shared" si="488"/>
        <v>0</v>
      </c>
    </row>
    <row r="10434" spans="1:18" x14ac:dyDescent="0.25">
      <c r="A10434">
        <v>290817</v>
      </c>
      <c r="B10434" t="s">
        <v>5638</v>
      </c>
      <c r="C10434" t="s">
        <v>5639</v>
      </c>
      <c r="D10434" t="s">
        <v>1334</v>
      </c>
      <c r="E10434" t="s">
        <v>5730</v>
      </c>
      <c r="F10434" t="s">
        <v>535</v>
      </c>
      <c r="G10434" t="s">
        <v>41</v>
      </c>
      <c r="H10434">
        <v>0</v>
      </c>
      <c r="I10434">
        <v>1.3656610564627414E-13</v>
      </c>
      <c r="L10434" t="s">
        <v>269</v>
      </c>
      <c r="M10434">
        <v>2024</v>
      </c>
      <c r="O10434" t="str">
        <f t="shared" si="486"/>
        <v>RED WING SHOE COMPANY LLC-290817-ZIPPER,CORCBLS006,6MM,2WAY-57CM,CLOSEND,LOGO/STDSLIDR,BLK-PC</v>
      </c>
      <c r="P10434">
        <f>COUNTIF($O$3:O10434,O10434)</f>
        <v>44</v>
      </c>
      <c r="Q10434">
        <f t="shared" si="487"/>
        <v>9964.7100000000009</v>
      </c>
      <c r="R10434">
        <f t="shared" si="488"/>
        <v>0</v>
      </c>
    </row>
    <row r="10435" spans="1:18" x14ac:dyDescent="0.25">
      <c r="A10435">
        <v>290817</v>
      </c>
      <c r="B10435" t="s">
        <v>5638</v>
      </c>
      <c r="C10435" t="s">
        <v>5639</v>
      </c>
      <c r="D10435" t="s">
        <v>1334</v>
      </c>
      <c r="E10435" t="s">
        <v>5731</v>
      </c>
      <c r="F10435" t="s">
        <v>535</v>
      </c>
      <c r="G10435" t="s">
        <v>280</v>
      </c>
      <c r="H10435">
        <v>0</v>
      </c>
      <c r="I10435">
        <v>0</v>
      </c>
      <c r="L10435" t="s">
        <v>269</v>
      </c>
      <c r="M10435">
        <v>2024</v>
      </c>
      <c r="O10435" t="str">
        <f t="shared" si="486"/>
        <v>RED WING SHOE COMPANY-290817-ZIPPER,CORCBLS006,6MM,2WAY-57CM,CLOSEND,LOGO/STDSLIDR,BLK-PC</v>
      </c>
      <c r="P10435">
        <f>COUNTIF($O$3:O10435,O10435)</f>
        <v>43</v>
      </c>
      <c r="Q10435">
        <f t="shared" si="487"/>
        <v>1061.7799999999997</v>
      </c>
      <c r="R10435">
        <f t="shared" si="488"/>
        <v>0</v>
      </c>
    </row>
    <row r="10436" spans="1:18" x14ac:dyDescent="0.25">
      <c r="A10436">
        <v>290817</v>
      </c>
      <c r="B10436" t="s">
        <v>5638</v>
      </c>
      <c r="C10436" t="s">
        <v>5639</v>
      </c>
      <c r="D10436" t="s">
        <v>1334</v>
      </c>
      <c r="E10436" t="s">
        <v>5732</v>
      </c>
      <c r="F10436" t="s">
        <v>535</v>
      </c>
      <c r="G10436" t="s">
        <v>280</v>
      </c>
      <c r="H10436">
        <v>0</v>
      </c>
      <c r="I10436">
        <v>0</v>
      </c>
      <c r="L10436" t="s">
        <v>269</v>
      </c>
      <c r="M10436">
        <v>2024</v>
      </c>
      <c r="O10436" t="str">
        <f t="shared" ref="O10436:O10499" si="489">G10436&amp;"-"&amp;A10436&amp;"-"&amp;B10436&amp;"-"&amp;C10436&amp;"-"&amp;F10436</f>
        <v>RED WING SHOE COMPANY-290817-ZIPPER,CORCBLS006,6MM,2WAY-57CM,CLOSEND,LOGO/STDSLIDR,BLK-PC</v>
      </c>
      <c r="P10436">
        <f>COUNTIF($O$3:O10436,O10436)</f>
        <v>44</v>
      </c>
      <c r="Q10436">
        <f t="shared" ref="Q10436:Q10499" si="490">SUMIF($O$4:$O$18090,O10436,$I$4:$I$18090)</f>
        <v>1061.7799999999997</v>
      </c>
      <c r="R10436">
        <f t="shared" ref="R10436:R10499" si="491">SUMIF($O$4:$O$18090,O10436,$J$4:$J$18090)</f>
        <v>0</v>
      </c>
    </row>
    <row r="10437" spans="1:18" x14ac:dyDescent="0.25">
      <c r="A10437">
        <v>290817</v>
      </c>
      <c r="B10437" t="s">
        <v>5638</v>
      </c>
      <c r="C10437" t="s">
        <v>5639</v>
      </c>
      <c r="D10437" t="s">
        <v>1334</v>
      </c>
      <c r="E10437" t="s">
        <v>5733</v>
      </c>
      <c r="F10437" t="s">
        <v>535</v>
      </c>
      <c r="G10437" t="s">
        <v>280</v>
      </c>
      <c r="H10437">
        <v>0</v>
      </c>
      <c r="I10437">
        <v>0</v>
      </c>
      <c r="L10437" t="s">
        <v>269</v>
      </c>
      <c r="M10437">
        <v>2024</v>
      </c>
      <c r="O10437" t="str">
        <f t="shared" si="489"/>
        <v>RED WING SHOE COMPANY-290817-ZIPPER,CORCBLS006,6MM,2WAY-57CM,CLOSEND,LOGO/STDSLIDR,BLK-PC</v>
      </c>
      <c r="P10437">
        <f>COUNTIF($O$3:O10437,O10437)</f>
        <v>45</v>
      </c>
      <c r="Q10437">
        <f t="shared" si="490"/>
        <v>1061.7799999999997</v>
      </c>
      <c r="R10437">
        <f t="shared" si="491"/>
        <v>0</v>
      </c>
    </row>
    <row r="10438" spans="1:18" x14ac:dyDescent="0.25">
      <c r="A10438">
        <v>290817</v>
      </c>
      <c r="B10438" t="s">
        <v>5638</v>
      </c>
      <c r="C10438" t="s">
        <v>5639</v>
      </c>
      <c r="D10438" t="s">
        <v>1334</v>
      </c>
      <c r="E10438" t="s">
        <v>5734</v>
      </c>
      <c r="F10438" t="s">
        <v>535</v>
      </c>
      <c r="G10438" t="s">
        <v>41</v>
      </c>
      <c r="H10438">
        <v>0</v>
      </c>
      <c r="I10438">
        <v>0</v>
      </c>
      <c r="L10438" t="s">
        <v>269</v>
      </c>
      <c r="M10438">
        <v>2024</v>
      </c>
      <c r="O10438" t="str">
        <f t="shared" si="489"/>
        <v>RED WING SHOE COMPANY LLC-290817-ZIPPER,CORCBLS006,6MM,2WAY-57CM,CLOSEND,LOGO/STDSLIDR,BLK-PC</v>
      </c>
      <c r="P10438">
        <f>COUNTIF($O$3:O10438,O10438)</f>
        <v>45</v>
      </c>
      <c r="Q10438">
        <f t="shared" si="490"/>
        <v>9964.7100000000009</v>
      </c>
      <c r="R10438">
        <f t="shared" si="491"/>
        <v>0</v>
      </c>
    </row>
    <row r="10439" spans="1:18" x14ac:dyDescent="0.25">
      <c r="A10439">
        <v>290817</v>
      </c>
      <c r="B10439" t="s">
        <v>5638</v>
      </c>
      <c r="C10439" t="s">
        <v>5639</v>
      </c>
      <c r="D10439" t="s">
        <v>1334</v>
      </c>
      <c r="E10439" t="s">
        <v>5735</v>
      </c>
      <c r="F10439" t="s">
        <v>535</v>
      </c>
      <c r="G10439" t="s">
        <v>280</v>
      </c>
      <c r="H10439">
        <v>0</v>
      </c>
      <c r="I10439">
        <v>0</v>
      </c>
      <c r="L10439" t="s">
        <v>269</v>
      </c>
      <c r="M10439">
        <v>2024</v>
      </c>
      <c r="O10439" t="str">
        <f t="shared" si="489"/>
        <v>RED WING SHOE COMPANY-290817-ZIPPER,CORCBLS006,6MM,2WAY-57CM,CLOSEND,LOGO/STDSLIDR,BLK-PC</v>
      </c>
      <c r="P10439">
        <f>COUNTIF($O$3:O10439,O10439)</f>
        <v>46</v>
      </c>
      <c r="Q10439">
        <f t="shared" si="490"/>
        <v>1061.7799999999997</v>
      </c>
      <c r="R10439">
        <f t="shared" si="491"/>
        <v>0</v>
      </c>
    </row>
    <row r="10440" spans="1:18" x14ac:dyDescent="0.25">
      <c r="A10440">
        <v>290817</v>
      </c>
      <c r="B10440" t="s">
        <v>5638</v>
      </c>
      <c r="C10440" t="s">
        <v>5639</v>
      </c>
      <c r="D10440" t="s">
        <v>1334</v>
      </c>
      <c r="E10440" t="s">
        <v>5736</v>
      </c>
      <c r="F10440" t="s">
        <v>535</v>
      </c>
      <c r="G10440" t="s">
        <v>280</v>
      </c>
      <c r="H10440">
        <v>0</v>
      </c>
      <c r="I10440">
        <v>0</v>
      </c>
      <c r="L10440" t="s">
        <v>269</v>
      </c>
      <c r="M10440">
        <v>2024</v>
      </c>
      <c r="O10440" t="str">
        <f t="shared" si="489"/>
        <v>RED WING SHOE COMPANY-290817-ZIPPER,CORCBLS006,6MM,2WAY-57CM,CLOSEND,LOGO/STDSLIDR,BLK-PC</v>
      </c>
      <c r="P10440">
        <f>COUNTIF($O$3:O10440,O10440)</f>
        <v>47</v>
      </c>
      <c r="Q10440">
        <f t="shared" si="490"/>
        <v>1061.7799999999997</v>
      </c>
      <c r="R10440">
        <f t="shared" si="491"/>
        <v>0</v>
      </c>
    </row>
    <row r="10441" spans="1:18" x14ac:dyDescent="0.25">
      <c r="A10441">
        <v>290817</v>
      </c>
      <c r="B10441" t="s">
        <v>5638</v>
      </c>
      <c r="C10441" t="s">
        <v>5639</v>
      </c>
      <c r="D10441" t="s">
        <v>1334</v>
      </c>
      <c r="E10441" t="s">
        <v>5737</v>
      </c>
      <c r="F10441" t="s">
        <v>535</v>
      </c>
      <c r="G10441" t="s">
        <v>280</v>
      </c>
      <c r="H10441">
        <v>0</v>
      </c>
      <c r="I10441">
        <v>0</v>
      </c>
      <c r="L10441" t="s">
        <v>269</v>
      </c>
      <c r="M10441">
        <v>2024</v>
      </c>
      <c r="O10441" t="str">
        <f t="shared" si="489"/>
        <v>RED WING SHOE COMPANY-290817-ZIPPER,CORCBLS006,6MM,2WAY-57CM,CLOSEND,LOGO/STDSLIDR,BLK-PC</v>
      </c>
      <c r="P10441">
        <f>COUNTIF($O$3:O10441,O10441)</f>
        <v>48</v>
      </c>
      <c r="Q10441">
        <f t="shared" si="490"/>
        <v>1061.7799999999997</v>
      </c>
      <c r="R10441">
        <f t="shared" si="491"/>
        <v>0</v>
      </c>
    </row>
    <row r="10442" spans="1:18" x14ac:dyDescent="0.25">
      <c r="A10442">
        <v>290817</v>
      </c>
      <c r="B10442" t="s">
        <v>5638</v>
      </c>
      <c r="C10442" t="s">
        <v>5639</v>
      </c>
      <c r="D10442" t="s">
        <v>1334</v>
      </c>
      <c r="E10442" t="s">
        <v>5738</v>
      </c>
      <c r="F10442" t="s">
        <v>535</v>
      </c>
      <c r="G10442" t="s">
        <v>280</v>
      </c>
      <c r="H10442">
        <v>0</v>
      </c>
      <c r="I10442">
        <v>0</v>
      </c>
      <c r="L10442" t="s">
        <v>269</v>
      </c>
      <c r="M10442">
        <v>2024</v>
      </c>
      <c r="O10442" t="str">
        <f t="shared" si="489"/>
        <v>RED WING SHOE COMPANY-290817-ZIPPER,CORCBLS006,6MM,2WAY-57CM,CLOSEND,LOGO/STDSLIDR,BLK-PC</v>
      </c>
      <c r="P10442">
        <f>COUNTIF($O$3:O10442,O10442)</f>
        <v>49</v>
      </c>
      <c r="Q10442">
        <f t="shared" si="490"/>
        <v>1061.7799999999997</v>
      </c>
      <c r="R10442">
        <f t="shared" si="491"/>
        <v>0</v>
      </c>
    </row>
    <row r="10443" spans="1:18" x14ac:dyDescent="0.25">
      <c r="A10443">
        <v>290817</v>
      </c>
      <c r="B10443" t="s">
        <v>5638</v>
      </c>
      <c r="C10443" t="s">
        <v>5639</v>
      </c>
      <c r="D10443" t="s">
        <v>1334</v>
      </c>
      <c r="E10443" t="s">
        <v>5739</v>
      </c>
      <c r="F10443" t="s">
        <v>535</v>
      </c>
      <c r="G10443" t="s">
        <v>280</v>
      </c>
      <c r="H10443">
        <v>0</v>
      </c>
      <c r="I10443">
        <v>0</v>
      </c>
      <c r="L10443" t="s">
        <v>269</v>
      </c>
      <c r="M10443">
        <v>2024</v>
      </c>
      <c r="O10443" t="str">
        <f t="shared" si="489"/>
        <v>RED WING SHOE COMPANY-290817-ZIPPER,CORCBLS006,6MM,2WAY-57CM,CLOSEND,LOGO/STDSLIDR,BLK-PC</v>
      </c>
      <c r="P10443">
        <f>COUNTIF($O$3:O10443,O10443)</f>
        <v>50</v>
      </c>
      <c r="Q10443">
        <f t="shared" si="490"/>
        <v>1061.7799999999997</v>
      </c>
      <c r="R10443">
        <f t="shared" si="491"/>
        <v>0</v>
      </c>
    </row>
    <row r="10444" spans="1:18" x14ac:dyDescent="0.25">
      <c r="A10444">
        <v>290817</v>
      </c>
      <c r="B10444" t="s">
        <v>5638</v>
      </c>
      <c r="C10444" t="s">
        <v>5639</v>
      </c>
      <c r="D10444" t="s">
        <v>1334</v>
      </c>
      <c r="E10444" t="s">
        <v>5740</v>
      </c>
      <c r="F10444" t="s">
        <v>535</v>
      </c>
      <c r="G10444" t="s">
        <v>280</v>
      </c>
      <c r="H10444">
        <v>0</v>
      </c>
      <c r="I10444">
        <v>0</v>
      </c>
      <c r="L10444" t="s">
        <v>269</v>
      </c>
      <c r="M10444">
        <v>2024</v>
      </c>
      <c r="O10444" t="str">
        <f t="shared" si="489"/>
        <v>RED WING SHOE COMPANY-290817-ZIPPER,CORCBLS006,6MM,2WAY-57CM,CLOSEND,LOGO/STDSLIDR,BLK-PC</v>
      </c>
      <c r="P10444">
        <f>COUNTIF($O$3:O10444,O10444)</f>
        <v>51</v>
      </c>
      <c r="Q10444">
        <f t="shared" si="490"/>
        <v>1061.7799999999997</v>
      </c>
      <c r="R10444">
        <f t="shared" si="491"/>
        <v>0</v>
      </c>
    </row>
    <row r="10445" spans="1:18" x14ac:dyDescent="0.25">
      <c r="A10445">
        <v>290817</v>
      </c>
      <c r="B10445" t="s">
        <v>5638</v>
      </c>
      <c r="C10445" t="s">
        <v>5639</v>
      </c>
      <c r="D10445" t="s">
        <v>1334</v>
      </c>
      <c r="E10445" t="s">
        <v>5741</v>
      </c>
      <c r="F10445" t="s">
        <v>535</v>
      </c>
      <c r="G10445" t="s">
        <v>280</v>
      </c>
      <c r="H10445">
        <v>0</v>
      </c>
      <c r="I10445">
        <v>-2.1337098754514727E-16</v>
      </c>
      <c r="L10445" t="s">
        <v>269</v>
      </c>
      <c r="M10445">
        <v>2024</v>
      </c>
      <c r="O10445" t="str">
        <f t="shared" si="489"/>
        <v>RED WING SHOE COMPANY-290817-ZIPPER,CORCBLS006,6MM,2WAY-57CM,CLOSEND,LOGO/STDSLIDR,BLK-PC</v>
      </c>
      <c r="P10445">
        <f>COUNTIF($O$3:O10445,O10445)</f>
        <v>52</v>
      </c>
      <c r="Q10445">
        <f t="shared" si="490"/>
        <v>1061.7799999999997</v>
      </c>
      <c r="R10445">
        <f t="shared" si="491"/>
        <v>0</v>
      </c>
    </row>
    <row r="10446" spans="1:18" x14ac:dyDescent="0.25">
      <c r="A10446">
        <v>290817</v>
      </c>
      <c r="B10446" t="s">
        <v>5638</v>
      </c>
      <c r="C10446" t="s">
        <v>5639</v>
      </c>
      <c r="D10446" t="s">
        <v>1334</v>
      </c>
      <c r="E10446" t="s">
        <v>5742</v>
      </c>
      <c r="F10446" t="s">
        <v>535</v>
      </c>
      <c r="G10446" t="s">
        <v>280</v>
      </c>
      <c r="H10446">
        <v>0</v>
      </c>
      <c r="I10446">
        <v>0</v>
      </c>
      <c r="L10446" t="s">
        <v>269</v>
      </c>
      <c r="M10446">
        <v>2024</v>
      </c>
      <c r="O10446" t="str">
        <f t="shared" si="489"/>
        <v>RED WING SHOE COMPANY-290817-ZIPPER,CORCBLS006,6MM,2WAY-57CM,CLOSEND,LOGO/STDSLIDR,BLK-PC</v>
      </c>
      <c r="P10446">
        <f>COUNTIF($O$3:O10446,O10446)</f>
        <v>53</v>
      </c>
      <c r="Q10446">
        <f t="shared" si="490"/>
        <v>1061.7799999999997</v>
      </c>
      <c r="R10446">
        <f t="shared" si="491"/>
        <v>0</v>
      </c>
    </row>
    <row r="10447" spans="1:18" x14ac:dyDescent="0.25">
      <c r="A10447">
        <v>290817</v>
      </c>
      <c r="B10447" t="s">
        <v>5638</v>
      </c>
      <c r="C10447" t="s">
        <v>5639</v>
      </c>
      <c r="D10447" t="s">
        <v>1334</v>
      </c>
      <c r="E10447" t="s">
        <v>5743</v>
      </c>
      <c r="F10447" t="s">
        <v>535</v>
      </c>
      <c r="G10447" t="s">
        <v>280</v>
      </c>
      <c r="H10447">
        <v>0</v>
      </c>
      <c r="I10447">
        <v>0</v>
      </c>
      <c r="L10447" t="s">
        <v>269</v>
      </c>
      <c r="M10447">
        <v>2024</v>
      </c>
      <c r="O10447" t="str">
        <f t="shared" si="489"/>
        <v>RED WING SHOE COMPANY-290817-ZIPPER,CORCBLS006,6MM,2WAY-57CM,CLOSEND,LOGO/STDSLIDR,BLK-PC</v>
      </c>
      <c r="P10447">
        <f>COUNTIF($O$3:O10447,O10447)</f>
        <v>54</v>
      </c>
      <c r="Q10447">
        <f t="shared" si="490"/>
        <v>1061.7799999999997</v>
      </c>
      <c r="R10447">
        <f t="shared" si="491"/>
        <v>0</v>
      </c>
    </row>
    <row r="10448" spans="1:18" x14ac:dyDescent="0.25">
      <c r="A10448">
        <v>290817</v>
      </c>
      <c r="B10448" t="s">
        <v>5638</v>
      </c>
      <c r="C10448" t="s">
        <v>5639</v>
      </c>
      <c r="D10448" t="s">
        <v>1334</v>
      </c>
      <c r="E10448" t="s">
        <v>5744</v>
      </c>
      <c r="F10448" t="s">
        <v>535</v>
      </c>
      <c r="G10448" t="s">
        <v>280</v>
      </c>
      <c r="H10448">
        <v>0</v>
      </c>
      <c r="I10448">
        <v>0</v>
      </c>
      <c r="L10448" t="s">
        <v>269</v>
      </c>
      <c r="M10448">
        <v>2024</v>
      </c>
      <c r="O10448" t="str">
        <f t="shared" si="489"/>
        <v>RED WING SHOE COMPANY-290817-ZIPPER,CORCBLS006,6MM,2WAY-57CM,CLOSEND,LOGO/STDSLIDR,BLK-PC</v>
      </c>
      <c r="P10448">
        <f>COUNTIF($O$3:O10448,O10448)</f>
        <v>55</v>
      </c>
      <c r="Q10448">
        <f t="shared" si="490"/>
        <v>1061.7799999999997</v>
      </c>
      <c r="R10448">
        <f t="shared" si="491"/>
        <v>0</v>
      </c>
    </row>
    <row r="10449" spans="1:18" x14ac:dyDescent="0.25">
      <c r="A10449">
        <v>290817</v>
      </c>
      <c r="B10449" t="s">
        <v>5638</v>
      </c>
      <c r="C10449" t="s">
        <v>5639</v>
      </c>
      <c r="D10449" t="s">
        <v>1334</v>
      </c>
      <c r="E10449" t="s">
        <v>5745</v>
      </c>
      <c r="F10449" t="s">
        <v>535</v>
      </c>
      <c r="G10449" t="s">
        <v>280</v>
      </c>
      <c r="H10449">
        <v>0</v>
      </c>
      <c r="I10449">
        <v>0</v>
      </c>
      <c r="L10449" t="s">
        <v>269</v>
      </c>
      <c r="M10449">
        <v>2024</v>
      </c>
      <c r="O10449" t="str">
        <f t="shared" si="489"/>
        <v>RED WING SHOE COMPANY-290817-ZIPPER,CORCBLS006,6MM,2WAY-57CM,CLOSEND,LOGO/STDSLIDR,BLK-PC</v>
      </c>
      <c r="P10449">
        <f>COUNTIF($O$3:O10449,O10449)</f>
        <v>56</v>
      </c>
      <c r="Q10449">
        <f t="shared" si="490"/>
        <v>1061.7799999999997</v>
      </c>
      <c r="R10449">
        <f t="shared" si="491"/>
        <v>0</v>
      </c>
    </row>
    <row r="10450" spans="1:18" x14ac:dyDescent="0.25">
      <c r="A10450">
        <v>290817</v>
      </c>
      <c r="B10450" t="s">
        <v>5638</v>
      </c>
      <c r="C10450" t="s">
        <v>5639</v>
      </c>
      <c r="D10450" t="s">
        <v>1334</v>
      </c>
      <c r="E10450" t="s">
        <v>5746</v>
      </c>
      <c r="F10450" t="s">
        <v>535</v>
      </c>
      <c r="G10450" t="s">
        <v>280</v>
      </c>
      <c r="H10450">
        <v>0</v>
      </c>
      <c r="I10450">
        <v>0</v>
      </c>
      <c r="L10450" t="s">
        <v>269</v>
      </c>
      <c r="M10450">
        <v>2024</v>
      </c>
      <c r="O10450" t="str">
        <f t="shared" si="489"/>
        <v>RED WING SHOE COMPANY-290817-ZIPPER,CORCBLS006,6MM,2WAY-57CM,CLOSEND,LOGO/STDSLIDR,BLK-PC</v>
      </c>
      <c r="P10450">
        <f>COUNTIF($O$3:O10450,O10450)</f>
        <v>57</v>
      </c>
      <c r="Q10450">
        <f t="shared" si="490"/>
        <v>1061.7799999999997</v>
      </c>
      <c r="R10450">
        <f t="shared" si="491"/>
        <v>0</v>
      </c>
    </row>
    <row r="10451" spans="1:18" x14ac:dyDescent="0.25">
      <c r="A10451">
        <v>290817</v>
      </c>
      <c r="B10451" t="s">
        <v>5638</v>
      </c>
      <c r="C10451" t="s">
        <v>5639</v>
      </c>
      <c r="D10451" t="s">
        <v>1334</v>
      </c>
      <c r="E10451" t="s">
        <v>5747</v>
      </c>
      <c r="F10451" t="s">
        <v>535</v>
      </c>
      <c r="G10451" t="s">
        <v>41</v>
      </c>
      <c r="H10451">
        <v>0</v>
      </c>
      <c r="I10451">
        <v>-2.0000000000005118E-2</v>
      </c>
      <c r="L10451" t="s">
        <v>269</v>
      </c>
      <c r="M10451">
        <v>2024</v>
      </c>
      <c r="O10451" t="str">
        <f t="shared" si="489"/>
        <v>RED WING SHOE COMPANY LLC-290817-ZIPPER,CORCBLS006,6MM,2WAY-57CM,CLOSEND,LOGO/STDSLIDR,BLK-PC</v>
      </c>
      <c r="P10451">
        <f>COUNTIF($O$3:O10451,O10451)</f>
        <v>46</v>
      </c>
      <c r="Q10451">
        <f t="shared" si="490"/>
        <v>9964.7100000000009</v>
      </c>
      <c r="R10451">
        <f t="shared" si="491"/>
        <v>0</v>
      </c>
    </row>
    <row r="10452" spans="1:18" x14ac:dyDescent="0.25">
      <c r="A10452">
        <v>290817</v>
      </c>
      <c r="B10452" t="s">
        <v>5638</v>
      </c>
      <c r="C10452" t="s">
        <v>5639</v>
      </c>
      <c r="D10452" t="s">
        <v>1334</v>
      </c>
      <c r="E10452" t="s">
        <v>5748</v>
      </c>
      <c r="F10452" t="s">
        <v>535</v>
      </c>
      <c r="G10452" t="s">
        <v>41</v>
      </c>
      <c r="H10452">
        <v>0</v>
      </c>
      <c r="I10452">
        <v>0</v>
      </c>
      <c r="L10452" t="s">
        <v>269</v>
      </c>
      <c r="M10452">
        <v>2024</v>
      </c>
      <c r="O10452" t="str">
        <f t="shared" si="489"/>
        <v>RED WING SHOE COMPANY LLC-290817-ZIPPER,CORCBLS006,6MM,2WAY-57CM,CLOSEND,LOGO/STDSLIDR,BLK-PC</v>
      </c>
      <c r="P10452">
        <f>COUNTIF($O$3:O10452,O10452)</f>
        <v>47</v>
      </c>
      <c r="Q10452">
        <f t="shared" si="490"/>
        <v>9964.7100000000009</v>
      </c>
      <c r="R10452">
        <f t="shared" si="491"/>
        <v>0</v>
      </c>
    </row>
    <row r="10453" spans="1:18" x14ac:dyDescent="0.25">
      <c r="A10453">
        <v>290817</v>
      </c>
      <c r="B10453" t="s">
        <v>5638</v>
      </c>
      <c r="C10453" t="s">
        <v>5639</v>
      </c>
      <c r="D10453" t="s">
        <v>1334</v>
      </c>
      <c r="E10453" t="s">
        <v>5749</v>
      </c>
      <c r="F10453" t="s">
        <v>535</v>
      </c>
      <c r="G10453" t="s">
        <v>41</v>
      </c>
      <c r="H10453">
        <v>0</v>
      </c>
      <c r="I10453">
        <v>0</v>
      </c>
      <c r="L10453" t="s">
        <v>269</v>
      </c>
      <c r="M10453">
        <v>2024</v>
      </c>
      <c r="O10453" t="str">
        <f t="shared" si="489"/>
        <v>RED WING SHOE COMPANY LLC-290817-ZIPPER,CORCBLS006,6MM,2WAY-57CM,CLOSEND,LOGO/STDSLIDR,BLK-PC</v>
      </c>
      <c r="P10453">
        <f>COUNTIF($O$3:O10453,O10453)</f>
        <v>48</v>
      </c>
      <c r="Q10453">
        <f t="shared" si="490"/>
        <v>9964.7100000000009</v>
      </c>
      <c r="R10453">
        <f t="shared" si="491"/>
        <v>0</v>
      </c>
    </row>
    <row r="10454" spans="1:18" x14ac:dyDescent="0.25">
      <c r="A10454">
        <v>290817</v>
      </c>
      <c r="B10454" t="s">
        <v>5638</v>
      </c>
      <c r="C10454" t="s">
        <v>5639</v>
      </c>
      <c r="D10454" t="s">
        <v>1334</v>
      </c>
      <c r="E10454" t="s">
        <v>5750</v>
      </c>
      <c r="F10454" t="s">
        <v>535</v>
      </c>
      <c r="G10454" t="s">
        <v>41</v>
      </c>
      <c r="H10454">
        <v>0</v>
      </c>
      <c r="I10454">
        <v>0</v>
      </c>
      <c r="L10454" t="s">
        <v>269</v>
      </c>
      <c r="M10454">
        <v>2024</v>
      </c>
      <c r="O10454" t="str">
        <f t="shared" si="489"/>
        <v>RED WING SHOE COMPANY LLC-290817-ZIPPER,CORCBLS006,6MM,2WAY-57CM,CLOSEND,LOGO/STDSLIDR,BLK-PC</v>
      </c>
      <c r="P10454">
        <f>COUNTIF($O$3:O10454,O10454)</f>
        <v>49</v>
      </c>
      <c r="Q10454">
        <f t="shared" si="490"/>
        <v>9964.7100000000009</v>
      </c>
      <c r="R10454">
        <f t="shared" si="491"/>
        <v>0</v>
      </c>
    </row>
    <row r="10455" spans="1:18" x14ac:dyDescent="0.25">
      <c r="A10455">
        <v>290817</v>
      </c>
      <c r="B10455" t="s">
        <v>5638</v>
      </c>
      <c r="C10455" t="s">
        <v>5639</v>
      </c>
      <c r="D10455" t="s">
        <v>1334</v>
      </c>
      <c r="E10455" t="s">
        <v>5751</v>
      </c>
      <c r="F10455" t="s">
        <v>535</v>
      </c>
      <c r="G10455" t="s">
        <v>41</v>
      </c>
      <c r="H10455">
        <v>0</v>
      </c>
      <c r="I10455">
        <v>0</v>
      </c>
      <c r="L10455" t="s">
        <v>269</v>
      </c>
      <c r="M10455">
        <v>2024</v>
      </c>
      <c r="O10455" t="str">
        <f t="shared" si="489"/>
        <v>RED WING SHOE COMPANY LLC-290817-ZIPPER,CORCBLS006,6MM,2WAY-57CM,CLOSEND,LOGO/STDSLIDR,BLK-PC</v>
      </c>
      <c r="P10455">
        <f>COUNTIF($O$3:O10455,O10455)</f>
        <v>50</v>
      </c>
      <c r="Q10455">
        <f t="shared" si="490"/>
        <v>9964.7100000000009</v>
      </c>
      <c r="R10455">
        <f t="shared" si="491"/>
        <v>0</v>
      </c>
    </row>
    <row r="10456" spans="1:18" x14ac:dyDescent="0.25">
      <c r="A10456">
        <v>290817</v>
      </c>
      <c r="B10456" t="s">
        <v>5638</v>
      </c>
      <c r="C10456" t="s">
        <v>5639</v>
      </c>
      <c r="D10456" t="s">
        <v>1334</v>
      </c>
      <c r="E10456" t="s">
        <v>5752</v>
      </c>
      <c r="F10456" t="s">
        <v>535</v>
      </c>
      <c r="G10456" t="s">
        <v>41</v>
      </c>
      <c r="H10456">
        <v>0</v>
      </c>
      <c r="I10456">
        <v>0</v>
      </c>
      <c r="L10456" t="s">
        <v>269</v>
      </c>
      <c r="M10456">
        <v>2024</v>
      </c>
      <c r="O10456" t="str">
        <f t="shared" si="489"/>
        <v>RED WING SHOE COMPANY LLC-290817-ZIPPER,CORCBLS006,6MM,2WAY-57CM,CLOSEND,LOGO/STDSLIDR,BLK-PC</v>
      </c>
      <c r="P10456">
        <f>COUNTIF($O$3:O10456,O10456)</f>
        <v>51</v>
      </c>
      <c r="Q10456">
        <f t="shared" si="490"/>
        <v>9964.7100000000009</v>
      </c>
      <c r="R10456">
        <f t="shared" si="491"/>
        <v>0</v>
      </c>
    </row>
    <row r="10457" spans="1:18" x14ac:dyDescent="0.25">
      <c r="A10457">
        <v>290817</v>
      </c>
      <c r="B10457" t="s">
        <v>5638</v>
      </c>
      <c r="C10457" t="s">
        <v>5639</v>
      </c>
      <c r="D10457" t="s">
        <v>1334</v>
      </c>
      <c r="E10457" t="s">
        <v>5753</v>
      </c>
      <c r="F10457" t="s">
        <v>535</v>
      </c>
      <c r="G10457" t="s">
        <v>280</v>
      </c>
      <c r="H10457">
        <v>0</v>
      </c>
      <c r="I10457">
        <v>0</v>
      </c>
      <c r="L10457" t="s">
        <v>269</v>
      </c>
      <c r="M10457">
        <v>2024</v>
      </c>
      <c r="O10457" t="str">
        <f t="shared" si="489"/>
        <v>RED WING SHOE COMPANY-290817-ZIPPER,CORCBLS006,6MM,2WAY-57CM,CLOSEND,LOGO/STDSLIDR,BLK-PC</v>
      </c>
      <c r="P10457">
        <f>COUNTIF($O$3:O10457,O10457)</f>
        <v>58</v>
      </c>
      <c r="Q10457">
        <f t="shared" si="490"/>
        <v>1061.7799999999997</v>
      </c>
      <c r="R10457">
        <f t="shared" si="491"/>
        <v>0</v>
      </c>
    </row>
    <row r="10458" spans="1:18" x14ac:dyDescent="0.25">
      <c r="A10458">
        <v>290817</v>
      </c>
      <c r="B10458" t="s">
        <v>5638</v>
      </c>
      <c r="C10458" t="s">
        <v>5639</v>
      </c>
      <c r="D10458" t="s">
        <v>1334</v>
      </c>
      <c r="E10458" t="s">
        <v>5754</v>
      </c>
      <c r="F10458" t="s">
        <v>535</v>
      </c>
      <c r="G10458" t="s">
        <v>280</v>
      </c>
      <c r="H10458">
        <v>0</v>
      </c>
      <c r="I10458">
        <v>0</v>
      </c>
      <c r="L10458" t="s">
        <v>269</v>
      </c>
      <c r="M10458">
        <v>2024</v>
      </c>
      <c r="O10458" t="str">
        <f t="shared" si="489"/>
        <v>RED WING SHOE COMPANY-290817-ZIPPER,CORCBLS006,6MM,2WAY-57CM,CLOSEND,LOGO/STDSLIDR,BLK-PC</v>
      </c>
      <c r="P10458">
        <f>COUNTIF($O$3:O10458,O10458)</f>
        <v>59</v>
      </c>
      <c r="Q10458">
        <f t="shared" si="490"/>
        <v>1061.7799999999997</v>
      </c>
      <c r="R10458">
        <f t="shared" si="491"/>
        <v>0</v>
      </c>
    </row>
    <row r="10459" spans="1:18" x14ac:dyDescent="0.25">
      <c r="A10459">
        <v>290817</v>
      </c>
      <c r="B10459" t="s">
        <v>5638</v>
      </c>
      <c r="C10459" t="s">
        <v>5639</v>
      </c>
      <c r="D10459" t="s">
        <v>1334</v>
      </c>
      <c r="E10459" t="s">
        <v>5755</v>
      </c>
      <c r="F10459" t="s">
        <v>535</v>
      </c>
      <c r="G10459" t="s">
        <v>280</v>
      </c>
      <c r="H10459">
        <v>0</v>
      </c>
      <c r="I10459">
        <v>1.999999999970669E-2</v>
      </c>
      <c r="L10459" t="s">
        <v>269</v>
      </c>
      <c r="M10459">
        <v>2024</v>
      </c>
      <c r="O10459" t="str">
        <f t="shared" si="489"/>
        <v>RED WING SHOE COMPANY-290817-ZIPPER,CORCBLS006,6MM,2WAY-57CM,CLOSEND,LOGO/STDSLIDR,BLK-PC</v>
      </c>
      <c r="P10459">
        <f>COUNTIF($O$3:O10459,O10459)</f>
        <v>60</v>
      </c>
      <c r="Q10459">
        <f t="shared" si="490"/>
        <v>1061.7799999999997</v>
      </c>
      <c r="R10459">
        <f t="shared" si="491"/>
        <v>0</v>
      </c>
    </row>
    <row r="10460" spans="1:18" x14ac:dyDescent="0.25">
      <c r="A10460">
        <v>290817</v>
      </c>
      <c r="B10460" t="s">
        <v>5638</v>
      </c>
      <c r="C10460" t="s">
        <v>5639</v>
      </c>
      <c r="D10460" t="s">
        <v>1334</v>
      </c>
      <c r="E10460" t="s">
        <v>5756</v>
      </c>
      <c r="F10460" t="s">
        <v>535</v>
      </c>
      <c r="G10460" t="s">
        <v>280</v>
      </c>
      <c r="H10460">
        <v>701</v>
      </c>
      <c r="I10460">
        <v>437.56</v>
      </c>
      <c r="L10460" t="s">
        <v>269</v>
      </c>
      <c r="M10460">
        <v>2024</v>
      </c>
      <c r="O10460" t="str">
        <f t="shared" si="489"/>
        <v>RED WING SHOE COMPANY-290817-ZIPPER,CORCBLS006,6MM,2WAY-57CM,CLOSEND,LOGO/STDSLIDR,BLK-PC</v>
      </c>
      <c r="P10460">
        <f>COUNTIF($O$3:O10460,O10460)</f>
        <v>61</v>
      </c>
      <c r="Q10460">
        <f t="shared" si="490"/>
        <v>1061.7799999999997</v>
      </c>
      <c r="R10460">
        <f t="shared" si="491"/>
        <v>0</v>
      </c>
    </row>
    <row r="10461" spans="1:18" x14ac:dyDescent="0.25">
      <c r="A10461">
        <v>290817</v>
      </c>
      <c r="B10461" t="s">
        <v>5638</v>
      </c>
      <c r="C10461" t="s">
        <v>5639</v>
      </c>
      <c r="D10461" t="s">
        <v>1334</v>
      </c>
      <c r="E10461" t="s">
        <v>5757</v>
      </c>
      <c r="F10461" t="s">
        <v>535</v>
      </c>
      <c r="G10461" t="s">
        <v>280</v>
      </c>
      <c r="H10461">
        <v>0</v>
      </c>
      <c r="I10461">
        <v>0</v>
      </c>
      <c r="L10461" t="s">
        <v>269</v>
      </c>
      <c r="M10461">
        <v>2024</v>
      </c>
      <c r="O10461" t="str">
        <f t="shared" si="489"/>
        <v>RED WING SHOE COMPANY-290817-ZIPPER,CORCBLS006,6MM,2WAY-57CM,CLOSEND,LOGO/STDSLIDR,BLK-PC</v>
      </c>
      <c r="P10461">
        <f>COUNTIF($O$3:O10461,O10461)</f>
        <v>62</v>
      </c>
      <c r="Q10461">
        <f t="shared" si="490"/>
        <v>1061.7799999999997</v>
      </c>
      <c r="R10461">
        <f t="shared" si="491"/>
        <v>0</v>
      </c>
    </row>
    <row r="10462" spans="1:18" x14ac:dyDescent="0.25">
      <c r="A10462">
        <v>290817</v>
      </c>
      <c r="B10462" t="s">
        <v>5638</v>
      </c>
      <c r="C10462" t="s">
        <v>5639</v>
      </c>
      <c r="D10462" t="s">
        <v>1334</v>
      </c>
      <c r="E10462" t="s">
        <v>5758</v>
      </c>
      <c r="F10462" t="s">
        <v>535</v>
      </c>
      <c r="G10462" t="s">
        <v>41</v>
      </c>
      <c r="H10462">
        <v>0</v>
      </c>
      <c r="I10462">
        <v>0</v>
      </c>
      <c r="L10462" t="s">
        <v>269</v>
      </c>
      <c r="M10462">
        <v>2024</v>
      </c>
      <c r="O10462" t="str">
        <f t="shared" si="489"/>
        <v>RED WING SHOE COMPANY LLC-290817-ZIPPER,CORCBLS006,6MM,2WAY-57CM,CLOSEND,LOGO/STDSLIDR,BLK-PC</v>
      </c>
      <c r="P10462">
        <f>COUNTIF($O$3:O10462,O10462)</f>
        <v>52</v>
      </c>
      <c r="Q10462">
        <f t="shared" si="490"/>
        <v>9964.7100000000009</v>
      </c>
      <c r="R10462">
        <f t="shared" si="491"/>
        <v>0</v>
      </c>
    </row>
    <row r="10463" spans="1:18" x14ac:dyDescent="0.25">
      <c r="A10463">
        <v>290817</v>
      </c>
      <c r="B10463" t="s">
        <v>5638</v>
      </c>
      <c r="C10463" t="s">
        <v>5639</v>
      </c>
      <c r="D10463" t="s">
        <v>1334</v>
      </c>
      <c r="E10463" t="s">
        <v>5759</v>
      </c>
      <c r="F10463" t="s">
        <v>535</v>
      </c>
      <c r="G10463" t="s">
        <v>41</v>
      </c>
      <c r="H10463">
        <v>210</v>
      </c>
      <c r="I10463">
        <v>131.08000000000001</v>
      </c>
      <c r="L10463" t="s">
        <v>269</v>
      </c>
      <c r="M10463">
        <v>2024</v>
      </c>
      <c r="O10463" t="str">
        <f t="shared" si="489"/>
        <v>RED WING SHOE COMPANY LLC-290817-ZIPPER,CORCBLS006,6MM,2WAY-57CM,CLOSEND,LOGO/STDSLIDR,BLK-PC</v>
      </c>
      <c r="P10463">
        <f>COUNTIF($O$3:O10463,O10463)</f>
        <v>53</v>
      </c>
      <c r="Q10463">
        <f t="shared" si="490"/>
        <v>9964.7100000000009</v>
      </c>
      <c r="R10463">
        <f t="shared" si="491"/>
        <v>0</v>
      </c>
    </row>
    <row r="10464" spans="1:18" x14ac:dyDescent="0.25">
      <c r="A10464">
        <v>290817</v>
      </c>
      <c r="B10464" t="s">
        <v>5638</v>
      </c>
      <c r="C10464" t="s">
        <v>5639</v>
      </c>
      <c r="D10464" t="s">
        <v>1334</v>
      </c>
      <c r="E10464" t="s">
        <v>5760</v>
      </c>
      <c r="F10464" t="s">
        <v>535</v>
      </c>
      <c r="G10464" t="s">
        <v>41</v>
      </c>
      <c r="H10464">
        <v>18</v>
      </c>
      <c r="I10464">
        <v>11.24</v>
      </c>
      <c r="L10464" t="s">
        <v>269</v>
      </c>
      <c r="M10464">
        <v>2024</v>
      </c>
      <c r="O10464" t="str">
        <f t="shared" si="489"/>
        <v>RED WING SHOE COMPANY LLC-290817-ZIPPER,CORCBLS006,6MM,2WAY-57CM,CLOSEND,LOGO/STDSLIDR,BLK-PC</v>
      </c>
      <c r="P10464">
        <f>COUNTIF($O$3:O10464,O10464)</f>
        <v>54</v>
      </c>
      <c r="Q10464">
        <f t="shared" si="490"/>
        <v>9964.7100000000009</v>
      </c>
      <c r="R10464">
        <f t="shared" si="491"/>
        <v>0</v>
      </c>
    </row>
    <row r="10465" spans="1:18" x14ac:dyDescent="0.25">
      <c r="A10465">
        <v>290817</v>
      </c>
      <c r="B10465" t="s">
        <v>5638</v>
      </c>
      <c r="C10465" t="s">
        <v>5639</v>
      </c>
      <c r="D10465" t="s">
        <v>1334</v>
      </c>
      <c r="E10465" t="s">
        <v>5761</v>
      </c>
      <c r="F10465" t="s">
        <v>535</v>
      </c>
      <c r="G10465" t="s">
        <v>280</v>
      </c>
      <c r="H10465">
        <v>500</v>
      </c>
      <c r="I10465">
        <v>312.10000000000002</v>
      </c>
      <c r="L10465" t="s">
        <v>269</v>
      </c>
      <c r="M10465">
        <v>2024</v>
      </c>
      <c r="O10465" t="str">
        <f t="shared" si="489"/>
        <v>RED WING SHOE COMPANY-290817-ZIPPER,CORCBLS006,6MM,2WAY-57CM,CLOSEND,LOGO/STDSLIDR,BLK-PC</v>
      </c>
      <c r="P10465">
        <f>COUNTIF($O$3:O10465,O10465)</f>
        <v>63</v>
      </c>
      <c r="Q10465">
        <f t="shared" si="490"/>
        <v>1061.7799999999997</v>
      </c>
      <c r="R10465">
        <f t="shared" si="491"/>
        <v>0</v>
      </c>
    </row>
    <row r="10466" spans="1:18" x14ac:dyDescent="0.25">
      <c r="A10466">
        <v>290817</v>
      </c>
      <c r="B10466" t="s">
        <v>5638</v>
      </c>
      <c r="C10466" t="s">
        <v>5639</v>
      </c>
      <c r="D10466" t="s">
        <v>1334</v>
      </c>
      <c r="E10466" t="s">
        <v>5762</v>
      </c>
      <c r="F10466" t="s">
        <v>535</v>
      </c>
      <c r="G10466" t="s">
        <v>280</v>
      </c>
      <c r="H10466">
        <v>500</v>
      </c>
      <c r="I10466">
        <v>312.10000000000002</v>
      </c>
      <c r="L10466" t="s">
        <v>269</v>
      </c>
      <c r="M10466">
        <v>2024</v>
      </c>
      <c r="O10466" t="str">
        <f t="shared" si="489"/>
        <v>RED WING SHOE COMPANY-290817-ZIPPER,CORCBLS006,6MM,2WAY-57CM,CLOSEND,LOGO/STDSLIDR,BLK-PC</v>
      </c>
      <c r="P10466">
        <f>COUNTIF($O$3:O10466,O10466)</f>
        <v>64</v>
      </c>
      <c r="Q10466">
        <f t="shared" si="490"/>
        <v>1061.7799999999997</v>
      </c>
      <c r="R10466">
        <f t="shared" si="491"/>
        <v>0</v>
      </c>
    </row>
    <row r="10467" spans="1:18" x14ac:dyDescent="0.25">
      <c r="A10467">
        <v>290817</v>
      </c>
      <c r="B10467" t="s">
        <v>5638</v>
      </c>
      <c r="C10467" t="s">
        <v>5639</v>
      </c>
      <c r="D10467" t="s">
        <v>1334</v>
      </c>
      <c r="E10467" t="s">
        <v>5763</v>
      </c>
      <c r="F10467" t="s">
        <v>535</v>
      </c>
      <c r="G10467" t="s">
        <v>41</v>
      </c>
      <c r="H10467">
        <v>120</v>
      </c>
      <c r="I10467">
        <v>74.900000000000006</v>
      </c>
      <c r="L10467" t="s">
        <v>269</v>
      </c>
      <c r="M10467">
        <v>2024</v>
      </c>
      <c r="O10467" t="str">
        <f t="shared" si="489"/>
        <v>RED WING SHOE COMPANY LLC-290817-ZIPPER,CORCBLS006,6MM,2WAY-57CM,CLOSEND,LOGO/STDSLIDR,BLK-PC</v>
      </c>
      <c r="P10467">
        <f>COUNTIF($O$3:O10467,O10467)</f>
        <v>55</v>
      </c>
      <c r="Q10467">
        <f t="shared" si="490"/>
        <v>9964.7100000000009</v>
      </c>
      <c r="R10467">
        <f t="shared" si="491"/>
        <v>0</v>
      </c>
    </row>
    <row r="10468" spans="1:18" x14ac:dyDescent="0.25">
      <c r="A10468">
        <v>290817</v>
      </c>
      <c r="B10468" t="s">
        <v>5638</v>
      </c>
      <c r="C10468" t="s">
        <v>5639</v>
      </c>
      <c r="D10468" t="s">
        <v>1334</v>
      </c>
      <c r="E10468" t="s">
        <v>5764</v>
      </c>
      <c r="F10468" t="s">
        <v>535</v>
      </c>
      <c r="G10468" t="s">
        <v>41</v>
      </c>
      <c r="H10468">
        <v>0</v>
      </c>
      <c r="I10468">
        <v>0</v>
      </c>
      <c r="L10468" t="s">
        <v>269</v>
      </c>
      <c r="M10468">
        <v>2024</v>
      </c>
      <c r="O10468" t="str">
        <f t="shared" si="489"/>
        <v>RED WING SHOE COMPANY LLC-290817-ZIPPER,CORCBLS006,6MM,2WAY-57CM,CLOSEND,LOGO/STDSLIDR,BLK-PC</v>
      </c>
      <c r="P10468">
        <f>COUNTIF($O$3:O10468,O10468)</f>
        <v>56</v>
      </c>
      <c r="Q10468">
        <f t="shared" si="490"/>
        <v>9964.7100000000009</v>
      </c>
      <c r="R10468">
        <f t="shared" si="491"/>
        <v>0</v>
      </c>
    </row>
    <row r="10469" spans="1:18" x14ac:dyDescent="0.25">
      <c r="A10469">
        <v>290817</v>
      </c>
      <c r="B10469" t="s">
        <v>5638</v>
      </c>
      <c r="C10469" t="s">
        <v>5639</v>
      </c>
      <c r="D10469" t="s">
        <v>1334</v>
      </c>
      <c r="E10469" t="s">
        <v>5765</v>
      </c>
      <c r="F10469" t="s">
        <v>535</v>
      </c>
      <c r="G10469" t="s">
        <v>26</v>
      </c>
      <c r="H10469">
        <v>0</v>
      </c>
      <c r="I10469">
        <v>2.3306009899748403E-14</v>
      </c>
      <c r="L10469" t="s">
        <v>269</v>
      </c>
      <c r="M10469">
        <v>2024</v>
      </c>
      <c r="O10469" t="str">
        <f t="shared" si="489"/>
        <v>MARUBENI FASHION LINK LTD.-290817-ZIPPER,CORCBLS006,6MM,2WAY-57CM,CLOSEND,LOGO/STDSLIDR,BLK-PC</v>
      </c>
      <c r="P10469">
        <f>COUNTIF($O$3:O10469,O10469)</f>
        <v>2</v>
      </c>
      <c r="Q10469">
        <f t="shared" si="490"/>
        <v>-4.3764471213680878E-13</v>
      </c>
      <c r="R10469">
        <f t="shared" si="491"/>
        <v>0</v>
      </c>
    </row>
    <row r="10470" spans="1:18" x14ac:dyDescent="0.25">
      <c r="A10470">
        <v>290817</v>
      </c>
      <c r="B10470" t="s">
        <v>5638</v>
      </c>
      <c r="C10470" t="s">
        <v>5639</v>
      </c>
      <c r="D10470" t="s">
        <v>1334</v>
      </c>
      <c r="E10470" t="s">
        <v>5766</v>
      </c>
      <c r="F10470" t="s">
        <v>535</v>
      </c>
      <c r="G10470" t="s">
        <v>41</v>
      </c>
      <c r="H10470">
        <v>0</v>
      </c>
      <c r="I10470">
        <v>0</v>
      </c>
      <c r="L10470" t="s">
        <v>269</v>
      </c>
      <c r="M10470">
        <v>2024</v>
      </c>
      <c r="O10470" t="str">
        <f t="shared" si="489"/>
        <v>RED WING SHOE COMPANY LLC-290817-ZIPPER,CORCBLS006,6MM,2WAY-57CM,CLOSEND,LOGO/STDSLIDR,BLK-PC</v>
      </c>
      <c r="P10470">
        <f>COUNTIF($O$3:O10470,O10470)</f>
        <v>57</v>
      </c>
      <c r="Q10470">
        <f t="shared" si="490"/>
        <v>9964.7100000000009</v>
      </c>
      <c r="R10470">
        <f t="shared" si="491"/>
        <v>0</v>
      </c>
    </row>
    <row r="10471" spans="1:18" x14ac:dyDescent="0.25">
      <c r="A10471">
        <v>290817</v>
      </c>
      <c r="B10471" t="s">
        <v>5638</v>
      </c>
      <c r="C10471" t="s">
        <v>5639</v>
      </c>
      <c r="D10471" t="s">
        <v>1334</v>
      </c>
      <c r="E10471" t="s">
        <v>5767</v>
      </c>
      <c r="F10471" t="s">
        <v>535</v>
      </c>
      <c r="G10471" t="s">
        <v>41</v>
      </c>
      <c r="H10471">
        <v>0</v>
      </c>
      <c r="I10471">
        <v>0</v>
      </c>
      <c r="L10471" t="s">
        <v>269</v>
      </c>
      <c r="M10471">
        <v>2024</v>
      </c>
      <c r="O10471" t="str">
        <f t="shared" si="489"/>
        <v>RED WING SHOE COMPANY LLC-290817-ZIPPER,CORCBLS006,6MM,2WAY-57CM,CLOSEND,LOGO/STDSLIDR,BLK-PC</v>
      </c>
      <c r="P10471">
        <f>COUNTIF($O$3:O10471,O10471)</f>
        <v>58</v>
      </c>
      <c r="Q10471">
        <f t="shared" si="490"/>
        <v>9964.7100000000009</v>
      </c>
      <c r="R10471">
        <f t="shared" si="491"/>
        <v>0</v>
      </c>
    </row>
    <row r="10472" spans="1:18" x14ac:dyDescent="0.25">
      <c r="A10472">
        <v>290817</v>
      </c>
      <c r="B10472" t="s">
        <v>5638</v>
      </c>
      <c r="C10472" t="s">
        <v>5639</v>
      </c>
      <c r="D10472" t="s">
        <v>1334</v>
      </c>
      <c r="E10472" t="s">
        <v>5768</v>
      </c>
      <c r="F10472" t="s">
        <v>535</v>
      </c>
      <c r="G10472" t="s">
        <v>41</v>
      </c>
      <c r="H10472">
        <v>0</v>
      </c>
      <c r="I10472">
        <v>0</v>
      </c>
      <c r="L10472" t="s">
        <v>269</v>
      </c>
      <c r="M10472">
        <v>2024</v>
      </c>
      <c r="O10472" t="str">
        <f t="shared" si="489"/>
        <v>RED WING SHOE COMPANY LLC-290817-ZIPPER,CORCBLS006,6MM,2WAY-57CM,CLOSEND,LOGO/STDSLIDR,BLK-PC</v>
      </c>
      <c r="P10472">
        <f>COUNTIF($O$3:O10472,O10472)</f>
        <v>59</v>
      </c>
      <c r="Q10472">
        <f t="shared" si="490"/>
        <v>9964.7100000000009</v>
      </c>
      <c r="R10472">
        <f t="shared" si="491"/>
        <v>0</v>
      </c>
    </row>
    <row r="10473" spans="1:18" x14ac:dyDescent="0.25">
      <c r="A10473">
        <v>290817</v>
      </c>
      <c r="B10473" t="s">
        <v>5638</v>
      </c>
      <c r="C10473" t="s">
        <v>5639</v>
      </c>
      <c r="D10473" t="s">
        <v>1334</v>
      </c>
      <c r="E10473" t="s">
        <v>5769</v>
      </c>
      <c r="F10473" t="s">
        <v>535</v>
      </c>
      <c r="G10473" t="s">
        <v>41</v>
      </c>
      <c r="H10473">
        <v>0</v>
      </c>
      <c r="I10473">
        <v>0</v>
      </c>
      <c r="L10473" t="s">
        <v>269</v>
      </c>
      <c r="M10473">
        <v>2024</v>
      </c>
      <c r="O10473" t="str">
        <f t="shared" si="489"/>
        <v>RED WING SHOE COMPANY LLC-290817-ZIPPER,CORCBLS006,6MM,2WAY-57CM,CLOSEND,LOGO/STDSLIDR,BLK-PC</v>
      </c>
      <c r="P10473">
        <f>COUNTIF($O$3:O10473,O10473)</f>
        <v>60</v>
      </c>
      <c r="Q10473">
        <f t="shared" si="490"/>
        <v>9964.7100000000009</v>
      </c>
      <c r="R10473">
        <f t="shared" si="491"/>
        <v>0</v>
      </c>
    </row>
    <row r="10474" spans="1:18" x14ac:dyDescent="0.25">
      <c r="A10474">
        <v>290817</v>
      </c>
      <c r="B10474" t="s">
        <v>5638</v>
      </c>
      <c r="C10474" t="s">
        <v>5639</v>
      </c>
      <c r="D10474" t="s">
        <v>1334</v>
      </c>
      <c r="E10474" t="s">
        <v>5770</v>
      </c>
      <c r="F10474" t="s">
        <v>535</v>
      </c>
      <c r="G10474" t="s">
        <v>41</v>
      </c>
      <c r="H10474">
        <v>0</v>
      </c>
      <c r="I10474">
        <v>0</v>
      </c>
      <c r="L10474" t="s">
        <v>269</v>
      </c>
      <c r="M10474">
        <v>2024</v>
      </c>
      <c r="O10474" t="str">
        <f t="shared" si="489"/>
        <v>RED WING SHOE COMPANY LLC-290817-ZIPPER,CORCBLS006,6MM,2WAY-57CM,CLOSEND,LOGO/STDSLIDR,BLK-PC</v>
      </c>
      <c r="P10474">
        <f>COUNTIF($O$3:O10474,O10474)</f>
        <v>61</v>
      </c>
      <c r="Q10474">
        <f t="shared" si="490"/>
        <v>9964.7100000000009</v>
      </c>
      <c r="R10474">
        <f t="shared" si="491"/>
        <v>0</v>
      </c>
    </row>
    <row r="10475" spans="1:18" x14ac:dyDescent="0.25">
      <c r="A10475">
        <v>290817</v>
      </c>
      <c r="B10475" t="s">
        <v>5638</v>
      </c>
      <c r="C10475" t="s">
        <v>5639</v>
      </c>
      <c r="D10475" t="s">
        <v>1334</v>
      </c>
      <c r="E10475" t="s">
        <v>5771</v>
      </c>
      <c r="F10475" t="s">
        <v>535</v>
      </c>
      <c r="G10475" t="s">
        <v>41</v>
      </c>
      <c r="H10475">
        <v>0</v>
      </c>
      <c r="I10475">
        <v>-2.2737367544323206E-13</v>
      </c>
      <c r="L10475" t="s">
        <v>269</v>
      </c>
      <c r="M10475">
        <v>2024</v>
      </c>
      <c r="O10475" t="str">
        <f t="shared" si="489"/>
        <v>RED WING SHOE COMPANY LLC-290817-ZIPPER,CORCBLS006,6MM,2WAY-57CM,CLOSEND,LOGO/STDSLIDR,BLK-PC</v>
      </c>
      <c r="P10475">
        <f>COUNTIF($O$3:O10475,O10475)</f>
        <v>62</v>
      </c>
      <c r="Q10475">
        <f t="shared" si="490"/>
        <v>9964.7100000000009</v>
      </c>
      <c r="R10475">
        <f t="shared" si="491"/>
        <v>0</v>
      </c>
    </row>
    <row r="10476" spans="1:18" x14ac:dyDescent="0.25">
      <c r="A10476">
        <v>290817</v>
      </c>
      <c r="B10476" t="s">
        <v>5638</v>
      </c>
      <c r="C10476" t="s">
        <v>5639</v>
      </c>
      <c r="D10476" t="s">
        <v>1334</v>
      </c>
      <c r="E10476" t="s">
        <v>5772</v>
      </c>
      <c r="F10476" t="s">
        <v>535</v>
      </c>
      <c r="G10476" t="s">
        <v>41</v>
      </c>
      <c r="H10476">
        <v>0</v>
      </c>
      <c r="I10476">
        <v>0</v>
      </c>
      <c r="L10476" t="s">
        <v>269</v>
      </c>
      <c r="M10476">
        <v>2024</v>
      </c>
      <c r="O10476" t="str">
        <f t="shared" si="489"/>
        <v>RED WING SHOE COMPANY LLC-290817-ZIPPER,CORCBLS006,6MM,2WAY-57CM,CLOSEND,LOGO/STDSLIDR,BLK-PC</v>
      </c>
      <c r="P10476">
        <f>COUNTIF($O$3:O10476,O10476)</f>
        <v>63</v>
      </c>
      <c r="Q10476">
        <f t="shared" si="490"/>
        <v>9964.7100000000009</v>
      </c>
      <c r="R10476">
        <f t="shared" si="491"/>
        <v>0</v>
      </c>
    </row>
    <row r="10477" spans="1:18" x14ac:dyDescent="0.25">
      <c r="A10477">
        <v>290817</v>
      </c>
      <c r="B10477" t="s">
        <v>5638</v>
      </c>
      <c r="C10477" t="s">
        <v>5639</v>
      </c>
      <c r="D10477" t="s">
        <v>1334</v>
      </c>
      <c r="E10477" t="s">
        <v>5773</v>
      </c>
      <c r="F10477" t="s">
        <v>535</v>
      </c>
      <c r="G10477" t="s">
        <v>280</v>
      </c>
      <c r="H10477">
        <v>0</v>
      </c>
      <c r="I10477">
        <v>0</v>
      </c>
      <c r="L10477" t="s">
        <v>269</v>
      </c>
      <c r="M10477">
        <v>2024</v>
      </c>
      <c r="O10477" t="str">
        <f t="shared" si="489"/>
        <v>RED WING SHOE COMPANY-290817-ZIPPER,CORCBLS006,6MM,2WAY-57CM,CLOSEND,LOGO/STDSLIDR,BLK-PC</v>
      </c>
      <c r="P10477">
        <f>COUNTIF($O$3:O10477,O10477)</f>
        <v>65</v>
      </c>
      <c r="Q10477">
        <f t="shared" si="490"/>
        <v>1061.7799999999997</v>
      </c>
      <c r="R10477">
        <f t="shared" si="491"/>
        <v>0</v>
      </c>
    </row>
    <row r="10478" spans="1:18" x14ac:dyDescent="0.25">
      <c r="A10478">
        <v>290817</v>
      </c>
      <c r="B10478" t="s">
        <v>5638</v>
      </c>
      <c r="C10478" t="s">
        <v>5639</v>
      </c>
      <c r="D10478" t="s">
        <v>1334</v>
      </c>
      <c r="E10478" t="s">
        <v>5774</v>
      </c>
      <c r="F10478" t="s">
        <v>535</v>
      </c>
      <c r="G10478" t="s">
        <v>280</v>
      </c>
      <c r="H10478">
        <v>0</v>
      </c>
      <c r="I10478">
        <v>0</v>
      </c>
      <c r="L10478" t="s">
        <v>269</v>
      </c>
      <c r="M10478">
        <v>2024</v>
      </c>
      <c r="O10478" t="str">
        <f t="shared" si="489"/>
        <v>RED WING SHOE COMPANY-290817-ZIPPER,CORCBLS006,6MM,2WAY-57CM,CLOSEND,LOGO/STDSLIDR,BLK-PC</v>
      </c>
      <c r="P10478">
        <f>COUNTIF($O$3:O10478,O10478)</f>
        <v>66</v>
      </c>
      <c r="Q10478">
        <f t="shared" si="490"/>
        <v>1061.7799999999997</v>
      </c>
      <c r="R10478">
        <f t="shared" si="491"/>
        <v>0</v>
      </c>
    </row>
    <row r="10479" spans="1:18" x14ac:dyDescent="0.25">
      <c r="A10479">
        <v>290817</v>
      </c>
      <c r="B10479" t="s">
        <v>5638</v>
      </c>
      <c r="C10479" t="s">
        <v>5639</v>
      </c>
      <c r="D10479" t="s">
        <v>1334</v>
      </c>
      <c r="E10479" t="s">
        <v>5775</v>
      </c>
      <c r="F10479" t="s">
        <v>535</v>
      </c>
      <c r="G10479" t="s">
        <v>280</v>
      </c>
      <c r="H10479">
        <v>0</v>
      </c>
      <c r="L10479" t="s">
        <v>269</v>
      </c>
      <c r="M10479">
        <v>2024</v>
      </c>
      <c r="O10479" t="str">
        <f t="shared" si="489"/>
        <v>RED WING SHOE COMPANY-290817-ZIPPER,CORCBLS006,6MM,2WAY-57CM,CLOSEND,LOGO/STDSLIDR,BLK-PC</v>
      </c>
      <c r="P10479">
        <f>COUNTIF($O$3:O10479,O10479)</f>
        <v>67</v>
      </c>
      <c r="Q10479">
        <f t="shared" si="490"/>
        <v>1061.7799999999997</v>
      </c>
      <c r="R10479">
        <f t="shared" si="491"/>
        <v>0</v>
      </c>
    </row>
    <row r="10480" spans="1:18" x14ac:dyDescent="0.25">
      <c r="A10480">
        <v>290817</v>
      </c>
      <c r="B10480" t="s">
        <v>5638</v>
      </c>
      <c r="C10480" t="s">
        <v>5639</v>
      </c>
      <c r="D10480" t="s">
        <v>1334</v>
      </c>
      <c r="E10480" t="s">
        <v>5776</v>
      </c>
      <c r="F10480" t="s">
        <v>535</v>
      </c>
      <c r="G10480" t="s">
        <v>280</v>
      </c>
      <c r="H10480">
        <v>0</v>
      </c>
      <c r="I10480">
        <v>0</v>
      </c>
      <c r="L10480" t="s">
        <v>269</v>
      </c>
      <c r="M10480">
        <v>2024</v>
      </c>
      <c r="O10480" t="str">
        <f t="shared" si="489"/>
        <v>RED WING SHOE COMPANY-290817-ZIPPER,CORCBLS006,6MM,2WAY-57CM,CLOSEND,LOGO/STDSLIDR,BLK-PC</v>
      </c>
      <c r="P10480">
        <f>COUNTIF($O$3:O10480,O10480)</f>
        <v>68</v>
      </c>
      <c r="Q10480">
        <f t="shared" si="490"/>
        <v>1061.7799999999997</v>
      </c>
      <c r="R10480">
        <f t="shared" si="491"/>
        <v>0</v>
      </c>
    </row>
    <row r="10481" spans="1:18" x14ac:dyDescent="0.25">
      <c r="A10481">
        <v>290817</v>
      </c>
      <c r="B10481" t="s">
        <v>5638</v>
      </c>
      <c r="C10481" t="s">
        <v>5639</v>
      </c>
      <c r="D10481" t="s">
        <v>1334</v>
      </c>
      <c r="E10481" t="s">
        <v>5777</v>
      </c>
      <c r="F10481" t="s">
        <v>535</v>
      </c>
      <c r="G10481" t="s">
        <v>41</v>
      </c>
      <c r="H10481">
        <v>0</v>
      </c>
      <c r="I10481">
        <v>0</v>
      </c>
      <c r="L10481" t="s">
        <v>269</v>
      </c>
      <c r="M10481">
        <v>2024</v>
      </c>
      <c r="O10481" t="str">
        <f t="shared" si="489"/>
        <v>RED WING SHOE COMPANY LLC-290817-ZIPPER,CORCBLS006,6MM,2WAY-57CM,CLOSEND,LOGO/STDSLIDR,BLK-PC</v>
      </c>
      <c r="P10481">
        <f>COUNTIF($O$3:O10481,O10481)</f>
        <v>64</v>
      </c>
      <c r="Q10481">
        <f t="shared" si="490"/>
        <v>9964.7100000000009</v>
      </c>
      <c r="R10481">
        <f t="shared" si="491"/>
        <v>0</v>
      </c>
    </row>
    <row r="10482" spans="1:18" x14ac:dyDescent="0.25">
      <c r="A10482">
        <v>290817</v>
      </c>
      <c r="B10482" t="s">
        <v>5638</v>
      </c>
      <c r="C10482" t="s">
        <v>5639</v>
      </c>
      <c r="D10482" t="s">
        <v>1334</v>
      </c>
      <c r="E10482" t="s">
        <v>5778</v>
      </c>
      <c r="F10482" t="s">
        <v>535</v>
      </c>
      <c r="G10482" t="s">
        <v>41</v>
      </c>
      <c r="H10482">
        <v>0</v>
      </c>
      <c r="I10482">
        <v>0</v>
      </c>
      <c r="L10482" t="s">
        <v>269</v>
      </c>
      <c r="M10482">
        <v>2024</v>
      </c>
      <c r="O10482" t="str">
        <f t="shared" si="489"/>
        <v>RED WING SHOE COMPANY LLC-290817-ZIPPER,CORCBLS006,6MM,2WAY-57CM,CLOSEND,LOGO/STDSLIDR,BLK-PC</v>
      </c>
      <c r="P10482">
        <f>COUNTIF($O$3:O10482,O10482)</f>
        <v>65</v>
      </c>
      <c r="Q10482">
        <f t="shared" si="490"/>
        <v>9964.7100000000009</v>
      </c>
      <c r="R10482">
        <f t="shared" si="491"/>
        <v>0</v>
      </c>
    </row>
    <row r="10483" spans="1:18" x14ac:dyDescent="0.25">
      <c r="A10483">
        <v>290817</v>
      </c>
      <c r="B10483" t="s">
        <v>5638</v>
      </c>
      <c r="C10483" t="s">
        <v>5639</v>
      </c>
      <c r="D10483" t="s">
        <v>1334</v>
      </c>
      <c r="E10483" t="s">
        <v>5779</v>
      </c>
      <c r="F10483" t="s">
        <v>535</v>
      </c>
      <c r="G10483" t="s">
        <v>41</v>
      </c>
      <c r="H10483">
        <v>0</v>
      </c>
      <c r="I10483">
        <v>0</v>
      </c>
      <c r="L10483" t="s">
        <v>269</v>
      </c>
      <c r="M10483">
        <v>2024</v>
      </c>
      <c r="O10483" t="str">
        <f t="shared" si="489"/>
        <v>RED WING SHOE COMPANY LLC-290817-ZIPPER,CORCBLS006,6MM,2WAY-57CM,CLOSEND,LOGO/STDSLIDR,BLK-PC</v>
      </c>
      <c r="P10483">
        <f>COUNTIF($O$3:O10483,O10483)</f>
        <v>66</v>
      </c>
      <c r="Q10483">
        <f t="shared" si="490"/>
        <v>9964.7100000000009</v>
      </c>
      <c r="R10483">
        <f t="shared" si="491"/>
        <v>0</v>
      </c>
    </row>
    <row r="10484" spans="1:18" x14ac:dyDescent="0.25">
      <c r="A10484">
        <v>290817</v>
      </c>
      <c r="B10484" t="s">
        <v>5638</v>
      </c>
      <c r="C10484" t="s">
        <v>5639</v>
      </c>
      <c r="D10484" t="s">
        <v>1334</v>
      </c>
      <c r="E10484" t="s">
        <v>5780</v>
      </c>
      <c r="F10484" t="s">
        <v>535</v>
      </c>
      <c r="G10484" t="s">
        <v>41</v>
      </c>
      <c r="H10484">
        <v>0</v>
      </c>
      <c r="I10484">
        <v>0</v>
      </c>
      <c r="L10484" t="s">
        <v>269</v>
      </c>
      <c r="M10484">
        <v>2024</v>
      </c>
      <c r="O10484" t="str">
        <f t="shared" si="489"/>
        <v>RED WING SHOE COMPANY LLC-290817-ZIPPER,CORCBLS006,6MM,2WAY-57CM,CLOSEND,LOGO/STDSLIDR,BLK-PC</v>
      </c>
      <c r="P10484">
        <f>COUNTIF($O$3:O10484,O10484)</f>
        <v>67</v>
      </c>
      <c r="Q10484">
        <f t="shared" si="490"/>
        <v>9964.7100000000009</v>
      </c>
      <c r="R10484">
        <f t="shared" si="491"/>
        <v>0</v>
      </c>
    </row>
    <row r="10485" spans="1:18" x14ac:dyDescent="0.25">
      <c r="A10485">
        <v>290817</v>
      </c>
      <c r="B10485" t="s">
        <v>5638</v>
      </c>
      <c r="C10485" t="s">
        <v>5639</v>
      </c>
      <c r="D10485" t="s">
        <v>253</v>
      </c>
      <c r="E10485" t="s">
        <v>5781</v>
      </c>
      <c r="F10485" t="s">
        <v>535</v>
      </c>
      <c r="G10485" t="s">
        <v>41</v>
      </c>
      <c r="H10485">
        <v>0</v>
      </c>
      <c r="I10485">
        <v>0</v>
      </c>
      <c r="L10485" t="s">
        <v>269</v>
      </c>
      <c r="M10485">
        <v>2024</v>
      </c>
      <c r="O10485" t="str">
        <f t="shared" si="489"/>
        <v>RED WING SHOE COMPANY LLC-290817-ZIPPER,CORCBLS006,6MM,2WAY-57CM,CLOSEND,LOGO/STDSLIDR,BLK-PC</v>
      </c>
      <c r="P10485">
        <f>COUNTIF($O$3:O10485,O10485)</f>
        <v>68</v>
      </c>
      <c r="Q10485">
        <f t="shared" si="490"/>
        <v>9964.7100000000009</v>
      </c>
      <c r="R10485">
        <f t="shared" si="491"/>
        <v>0</v>
      </c>
    </row>
    <row r="10486" spans="1:18" x14ac:dyDescent="0.25">
      <c r="A10486">
        <v>290817</v>
      </c>
      <c r="B10486" t="s">
        <v>5638</v>
      </c>
      <c r="C10486" t="s">
        <v>5639</v>
      </c>
      <c r="D10486" t="s">
        <v>253</v>
      </c>
      <c r="E10486" t="s">
        <v>5782</v>
      </c>
      <c r="F10486" t="s">
        <v>535</v>
      </c>
      <c r="G10486" t="s">
        <v>41</v>
      </c>
      <c r="H10486">
        <v>0</v>
      </c>
      <c r="I10486">
        <v>0</v>
      </c>
      <c r="L10486" t="s">
        <v>269</v>
      </c>
      <c r="M10486">
        <v>2024</v>
      </c>
      <c r="O10486" t="str">
        <f t="shared" si="489"/>
        <v>RED WING SHOE COMPANY LLC-290817-ZIPPER,CORCBLS006,6MM,2WAY-57CM,CLOSEND,LOGO/STDSLIDR,BLK-PC</v>
      </c>
      <c r="P10486">
        <f>COUNTIF($O$3:O10486,O10486)</f>
        <v>69</v>
      </c>
      <c r="Q10486">
        <f t="shared" si="490"/>
        <v>9964.7100000000009</v>
      </c>
      <c r="R10486">
        <f t="shared" si="491"/>
        <v>0</v>
      </c>
    </row>
    <row r="10487" spans="1:18" x14ac:dyDescent="0.25">
      <c r="A10487">
        <v>290817</v>
      </c>
      <c r="B10487" t="s">
        <v>5638</v>
      </c>
      <c r="C10487" t="s">
        <v>5639</v>
      </c>
      <c r="D10487" t="s">
        <v>253</v>
      </c>
      <c r="E10487" t="s">
        <v>5783</v>
      </c>
      <c r="F10487" t="s">
        <v>535</v>
      </c>
      <c r="G10487" t="s">
        <v>41</v>
      </c>
      <c r="H10487">
        <v>0</v>
      </c>
      <c r="I10487">
        <v>2.4868995751603507E-14</v>
      </c>
      <c r="L10487" t="s">
        <v>269</v>
      </c>
      <c r="M10487">
        <v>2024</v>
      </c>
      <c r="O10487" t="str">
        <f t="shared" si="489"/>
        <v>RED WING SHOE COMPANY LLC-290817-ZIPPER,CORCBLS006,6MM,2WAY-57CM,CLOSEND,LOGO/STDSLIDR,BLK-PC</v>
      </c>
      <c r="P10487">
        <f>COUNTIF($O$3:O10487,O10487)</f>
        <v>70</v>
      </c>
      <c r="Q10487">
        <f t="shared" si="490"/>
        <v>9964.7100000000009</v>
      </c>
      <c r="R10487">
        <f t="shared" si="491"/>
        <v>0</v>
      </c>
    </row>
    <row r="10488" spans="1:18" x14ac:dyDescent="0.25">
      <c r="A10488">
        <v>290817</v>
      </c>
      <c r="B10488" t="s">
        <v>5638</v>
      </c>
      <c r="C10488" t="s">
        <v>5639</v>
      </c>
      <c r="D10488" t="s">
        <v>253</v>
      </c>
      <c r="E10488" t="s">
        <v>5784</v>
      </c>
      <c r="F10488" t="s">
        <v>535</v>
      </c>
      <c r="G10488" t="s">
        <v>41</v>
      </c>
      <c r="H10488">
        <v>0</v>
      </c>
      <c r="I10488">
        <v>1.9326554245857608E-14</v>
      </c>
      <c r="L10488" t="s">
        <v>269</v>
      </c>
      <c r="M10488">
        <v>2024</v>
      </c>
      <c r="O10488" t="str">
        <f t="shared" si="489"/>
        <v>RED WING SHOE COMPANY LLC-290817-ZIPPER,CORCBLS006,6MM,2WAY-57CM,CLOSEND,LOGO/STDSLIDR,BLK-PC</v>
      </c>
      <c r="P10488">
        <f>COUNTIF($O$3:O10488,O10488)</f>
        <v>71</v>
      </c>
      <c r="Q10488">
        <f t="shared" si="490"/>
        <v>9964.7100000000009</v>
      </c>
      <c r="R10488">
        <f t="shared" si="491"/>
        <v>0</v>
      </c>
    </row>
    <row r="10489" spans="1:18" x14ac:dyDescent="0.25">
      <c r="A10489">
        <v>290817</v>
      </c>
      <c r="B10489" t="s">
        <v>5638</v>
      </c>
      <c r="C10489" t="s">
        <v>5639</v>
      </c>
      <c r="D10489" t="s">
        <v>253</v>
      </c>
      <c r="E10489" t="s">
        <v>5785</v>
      </c>
      <c r="F10489" t="s">
        <v>535</v>
      </c>
      <c r="G10489" t="s">
        <v>41</v>
      </c>
      <c r="H10489">
        <v>0</v>
      </c>
      <c r="I10489">
        <v>0</v>
      </c>
      <c r="L10489" t="s">
        <v>269</v>
      </c>
      <c r="M10489">
        <v>2024</v>
      </c>
      <c r="O10489" t="str">
        <f t="shared" si="489"/>
        <v>RED WING SHOE COMPANY LLC-290817-ZIPPER,CORCBLS006,6MM,2WAY-57CM,CLOSEND,LOGO/STDSLIDR,BLK-PC</v>
      </c>
      <c r="P10489">
        <f>COUNTIF($O$3:O10489,O10489)</f>
        <v>72</v>
      </c>
      <c r="Q10489">
        <f t="shared" si="490"/>
        <v>9964.7100000000009</v>
      </c>
      <c r="R10489">
        <f t="shared" si="491"/>
        <v>0</v>
      </c>
    </row>
    <row r="10490" spans="1:18" x14ac:dyDescent="0.25">
      <c r="A10490">
        <v>290817</v>
      </c>
      <c r="B10490" t="s">
        <v>5638</v>
      </c>
      <c r="C10490" t="s">
        <v>5639</v>
      </c>
      <c r="D10490" t="s">
        <v>253</v>
      </c>
      <c r="E10490" t="s">
        <v>5786</v>
      </c>
      <c r="F10490" t="s">
        <v>535</v>
      </c>
      <c r="G10490" t="s">
        <v>41</v>
      </c>
      <c r="H10490">
        <v>0</v>
      </c>
      <c r="I10490">
        <v>0</v>
      </c>
      <c r="L10490" t="s">
        <v>269</v>
      </c>
      <c r="M10490">
        <v>2024</v>
      </c>
      <c r="O10490" t="str">
        <f t="shared" si="489"/>
        <v>RED WING SHOE COMPANY LLC-290817-ZIPPER,CORCBLS006,6MM,2WAY-57CM,CLOSEND,LOGO/STDSLIDR,BLK-PC</v>
      </c>
      <c r="P10490">
        <f>COUNTIF($O$3:O10490,O10490)</f>
        <v>73</v>
      </c>
      <c r="Q10490">
        <f t="shared" si="490"/>
        <v>9964.7100000000009</v>
      </c>
      <c r="R10490">
        <f t="shared" si="491"/>
        <v>0</v>
      </c>
    </row>
    <row r="10491" spans="1:18" x14ac:dyDescent="0.25">
      <c r="A10491">
        <v>290817</v>
      </c>
      <c r="B10491" t="s">
        <v>5638</v>
      </c>
      <c r="C10491" t="s">
        <v>5639</v>
      </c>
      <c r="D10491" t="s">
        <v>253</v>
      </c>
      <c r="E10491" t="s">
        <v>5787</v>
      </c>
      <c r="F10491" t="s">
        <v>535</v>
      </c>
      <c r="G10491" t="s">
        <v>41</v>
      </c>
      <c r="H10491">
        <v>0</v>
      </c>
      <c r="I10491">
        <v>0</v>
      </c>
      <c r="L10491" t="s">
        <v>269</v>
      </c>
      <c r="M10491">
        <v>2024</v>
      </c>
      <c r="O10491" t="str">
        <f t="shared" si="489"/>
        <v>RED WING SHOE COMPANY LLC-290817-ZIPPER,CORCBLS006,6MM,2WAY-57CM,CLOSEND,LOGO/STDSLIDR,BLK-PC</v>
      </c>
      <c r="P10491">
        <f>COUNTIF($O$3:O10491,O10491)</f>
        <v>74</v>
      </c>
      <c r="Q10491">
        <f t="shared" si="490"/>
        <v>9964.7100000000009</v>
      </c>
      <c r="R10491">
        <f t="shared" si="491"/>
        <v>0</v>
      </c>
    </row>
    <row r="10492" spans="1:18" x14ac:dyDescent="0.25">
      <c r="A10492">
        <v>290817</v>
      </c>
      <c r="B10492" t="s">
        <v>5638</v>
      </c>
      <c r="C10492" t="s">
        <v>5639</v>
      </c>
      <c r="D10492" t="s">
        <v>253</v>
      </c>
      <c r="E10492" t="s">
        <v>5788</v>
      </c>
      <c r="F10492" t="s">
        <v>535</v>
      </c>
      <c r="G10492" t="s">
        <v>41</v>
      </c>
      <c r="H10492">
        <v>0</v>
      </c>
      <c r="I10492">
        <v>-4.2632564145606011E-14</v>
      </c>
      <c r="L10492" t="s">
        <v>269</v>
      </c>
      <c r="M10492">
        <v>2024</v>
      </c>
      <c r="O10492" t="str">
        <f t="shared" si="489"/>
        <v>RED WING SHOE COMPANY LLC-290817-ZIPPER,CORCBLS006,6MM,2WAY-57CM,CLOSEND,LOGO/STDSLIDR,BLK-PC</v>
      </c>
      <c r="P10492">
        <f>COUNTIF($O$3:O10492,O10492)</f>
        <v>75</v>
      </c>
      <c r="Q10492">
        <f t="shared" si="490"/>
        <v>9964.7100000000009</v>
      </c>
      <c r="R10492">
        <f t="shared" si="491"/>
        <v>0</v>
      </c>
    </row>
    <row r="10493" spans="1:18" x14ac:dyDescent="0.25">
      <c r="A10493">
        <v>290817</v>
      </c>
      <c r="B10493" t="s">
        <v>5638</v>
      </c>
      <c r="C10493" t="s">
        <v>5639</v>
      </c>
      <c r="D10493" t="s">
        <v>253</v>
      </c>
      <c r="E10493" t="s">
        <v>5789</v>
      </c>
      <c r="F10493" t="s">
        <v>535</v>
      </c>
      <c r="G10493" t="s">
        <v>41</v>
      </c>
      <c r="H10493">
        <v>0</v>
      </c>
      <c r="I10493">
        <v>0</v>
      </c>
      <c r="L10493" t="s">
        <v>269</v>
      </c>
      <c r="M10493">
        <v>2024</v>
      </c>
      <c r="O10493" t="str">
        <f t="shared" si="489"/>
        <v>RED WING SHOE COMPANY LLC-290817-ZIPPER,CORCBLS006,6MM,2WAY-57CM,CLOSEND,LOGO/STDSLIDR,BLK-PC</v>
      </c>
      <c r="P10493">
        <f>COUNTIF($O$3:O10493,O10493)</f>
        <v>76</v>
      </c>
      <c r="Q10493">
        <f t="shared" si="490"/>
        <v>9964.7100000000009</v>
      </c>
      <c r="R10493">
        <f t="shared" si="491"/>
        <v>0</v>
      </c>
    </row>
    <row r="10494" spans="1:18" x14ac:dyDescent="0.25">
      <c r="A10494">
        <v>290817</v>
      </c>
      <c r="B10494" t="s">
        <v>5638</v>
      </c>
      <c r="C10494" t="s">
        <v>5639</v>
      </c>
      <c r="D10494" t="s">
        <v>253</v>
      </c>
      <c r="E10494" t="s">
        <v>5790</v>
      </c>
      <c r="F10494" t="s">
        <v>535</v>
      </c>
      <c r="G10494" t="s">
        <v>41</v>
      </c>
      <c r="H10494">
        <v>0</v>
      </c>
      <c r="I10494">
        <v>0</v>
      </c>
      <c r="L10494" t="s">
        <v>269</v>
      </c>
      <c r="M10494">
        <v>2024</v>
      </c>
      <c r="O10494" t="str">
        <f t="shared" si="489"/>
        <v>RED WING SHOE COMPANY LLC-290817-ZIPPER,CORCBLS006,6MM,2WAY-57CM,CLOSEND,LOGO/STDSLIDR,BLK-PC</v>
      </c>
      <c r="P10494">
        <f>COUNTIF($O$3:O10494,O10494)</f>
        <v>77</v>
      </c>
      <c r="Q10494">
        <f t="shared" si="490"/>
        <v>9964.7100000000009</v>
      </c>
      <c r="R10494">
        <f t="shared" si="491"/>
        <v>0</v>
      </c>
    </row>
    <row r="10495" spans="1:18" x14ac:dyDescent="0.25">
      <c r="A10495">
        <v>290817</v>
      </c>
      <c r="B10495" t="s">
        <v>5638</v>
      </c>
      <c r="C10495" t="s">
        <v>5639</v>
      </c>
      <c r="D10495" t="s">
        <v>253</v>
      </c>
      <c r="E10495" t="s">
        <v>5791</v>
      </c>
      <c r="F10495" t="s">
        <v>535</v>
      </c>
      <c r="G10495" t="s">
        <v>41</v>
      </c>
      <c r="H10495">
        <v>0</v>
      </c>
      <c r="I10495">
        <v>0</v>
      </c>
      <c r="L10495" t="s">
        <v>269</v>
      </c>
      <c r="M10495">
        <v>2024</v>
      </c>
      <c r="O10495" t="str">
        <f t="shared" si="489"/>
        <v>RED WING SHOE COMPANY LLC-290817-ZIPPER,CORCBLS006,6MM,2WAY-57CM,CLOSEND,LOGO/STDSLIDR,BLK-PC</v>
      </c>
      <c r="P10495">
        <f>COUNTIF($O$3:O10495,O10495)</f>
        <v>78</v>
      </c>
      <c r="Q10495">
        <f t="shared" si="490"/>
        <v>9964.7100000000009</v>
      </c>
      <c r="R10495">
        <f t="shared" si="491"/>
        <v>0</v>
      </c>
    </row>
    <row r="10496" spans="1:18" x14ac:dyDescent="0.25">
      <c r="A10496">
        <v>290817</v>
      </c>
      <c r="B10496" t="s">
        <v>5638</v>
      </c>
      <c r="C10496" t="s">
        <v>5639</v>
      </c>
      <c r="D10496" t="s">
        <v>253</v>
      </c>
      <c r="E10496" t="s">
        <v>5792</v>
      </c>
      <c r="F10496" t="s">
        <v>535</v>
      </c>
      <c r="G10496" t="s">
        <v>41</v>
      </c>
      <c r="H10496">
        <v>0</v>
      </c>
      <c r="I10496">
        <v>0</v>
      </c>
      <c r="L10496" t="s">
        <v>269</v>
      </c>
      <c r="M10496">
        <v>2024</v>
      </c>
      <c r="O10496" t="str">
        <f t="shared" si="489"/>
        <v>RED WING SHOE COMPANY LLC-290817-ZIPPER,CORCBLS006,6MM,2WAY-57CM,CLOSEND,LOGO/STDSLIDR,BLK-PC</v>
      </c>
      <c r="P10496">
        <f>COUNTIF($O$3:O10496,O10496)</f>
        <v>79</v>
      </c>
      <c r="Q10496">
        <f t="shared" si="490"/>
        <v>9964.7100000000009</v>
      </c>
      <c r="R10496">
        <f t="shared" si="491"/>
        <v>0</v>
      </c>
    </row>
    <row r="10497" spans="1:18" x14ac:dyDescent="0.25">
      <c r="A10497">
        <v>290817</v>
      </c>
      <c r="B10497" t="s">
        <v>5638</v>
      </c>
      <c r="C10497" t="s">
        <v>5639</v>
      </c>
      <c r="D10497" t="s">
        <v>253</v>
      </c>
      <c r="E10497" t="s">
        <v>5793</v>
      </c>
      <c r="F10497" t="s">
        <v>535</v>
      </c>
      <c r="G10497" t="s">
        <v>41</v>
      </c>
      <c r="H10497">
        <v>0</v>
      </c>
      <c r="I10497">
        <v>2.8421709430404007E-14</v>
      </c>
      <c r="L10497" t="s">
        <v>269</v>
      </c>
      <c r="M10497">
        <v>2024</v>
      </c>
      <c r="O10497" t="str">
        <f t="shared" si="489"/>
        <v>RED WING SHOE COMPANY LLC-290817-ZIPPER,CORCBLS006,6MM,2WAY-57CM,CLOSEND,LOGO/STDSLIDR,BLK-PC</v>
      </c>
      <c r="P10497">
        <f>COUNTIF($O$3:O10497,O10497)</f>
        <v>80</v>
      </c>
      <c r="Q10497">
        <f t="shared" si="490"/>
        <v>9964.7100000000009</v>
      </c>
      <c r="R10497">
        <f t="shared" si="491"/>
        <v>0</v>
      </c>
    </row>
    <row r="10498" spans="1:18" x14ac:dyDescent="0.25">
      <c r="A10498">
        <v>290817</v>
      </c>
      <c r="B10498" t="s">
        <v>5638</v>
      </c>
      <c r="C10498" t="s">
        <v>5639</v>
      </c>
      <c r="D10498" t="s">
        <v>253</v>
      </c>
      <c r="E10498" t="s">
        <v>5794</v>
      </c>
      <c r="F10498" t="s">
        <v>535</v>
      </c>
      <c r="G10498" t="s">
        <v>41</v>
      </c>
      <c r="H10498">
        <v>0</v>
      </c>
      <c r="I10498">
        <v>0</v>
      </c>
      <c r="L10498" t="s">
        <v>269</v>
      </c>
      <c r="M10498">
        <v>2024</v>
      </c>
      <c r="O10498" t="str">
        <f t="shared" si="489"/>
        <v>RED WING SHOE COMPANY LLC-290817-ZIPPER,CORCBLS006,6MM,2WAY-57CM,CLOSEND,LOGO/STDSLIDR,BLK-PC</v>
      </c>
      <c r="P10498">
        <f>COUNTIF($O$3:O10498,O10498)</f>
        <v>81</v>
      </c>
      <c r="Q10498">
        <f t="shared" si="490"/>
        <v>9964.7100000000009</v>
      </c>
      <c r="R10498">
        <f t="shared" si="491"/>
        <v>0</v>
      </c>
    </row>
    <row r="10499" spans="1:18" x14ac:dyDescent="0.25">
      <c r="A10499">
        <v>290817</v>
      </c>
      <c r="B10499" t="s">
        <v>5638</v>
      </c>
      <c r="C10499" t="s">
        <v>5639</v>
      </c>
      <c r="D10499" t="s">
        <v>253</v>
      </c>
      <c r="E10499" t="s">
        <v>5795</v>
      </c>
      <c r="F10499" t="s">
        <v>535</v>
      </c>
      <c r="G10499" t="s">
        <v>47</v>
      </c>
      <c r="H10499">
        <v>0</v>
      </c>
      <c r="I10499">
        <v>0</v>
      </c>
      <c r="L10499" t="s">
        <v>269</v>
      </c>
      <c r="M10499">
        <v>2024</v>
      </c>
      <c r="O10499" t="str">
        <f t="shared" si="489"/>
        <v>H&amp;M-290817-ZIPPER,CORCBLS006,6MM,2WAY-57CM,CLOSEND,LOGO/STDSLIDR,BLK-PC</v>
      </c>
      <c r="P10499">
        <f>COUNTIF($O$3:O10499,O10499)</f>
        <v>1</v>
      </c>
      <c r="Q10499">
        <f t="shared" si="490"/>
        <v>-4.7749998399737592E-14</v>
      </c>
      <c r="R10499">
        <f t="shared" si="491"/>
        <v>0</v>
      </c>
    </row>
    <row r="10500" spans="1:18" x14ac:dyDescent="0.25">
      <c r="A10500">
        <v>290817</v>
      </c>
      <c r="B10500" t="s">
        <v>5638</v>
      </c>
      <c r="C10500" t="s">
        <v>5639</v>
      </c>
      <c r="D10500" t="s">
        <v>253</v>
      </c>
      <c r="E10500" t="s">
        <v>5796</v>
      </c>
      <c r="F10500" t="s">
        <v>535</v>
      </c>
      <c r="G10500" t="s">
        <v>47</v>
      </c>
      <c r="H10500">
        <v>0</v>
      </c>
      <c r="I10500">
        <v>0</v>
      </c>
      <c r="L10500" t="s">
        <v>269</v>
      </c>
      <c r="M10500">
        <v>2024</v>
      </c>
      <c r="O10500" t="str">
        <f t="shared" ref="O10500:O10563" si="492">G10500&amp;"-"&amp;A10500&amp;"-"&amp;B10500&amp;"-"&amp;C10500&amp;"-"&amp;F10500</f>
        <v>H&amp;M-290817-ZIPPER,CORCBLS006,6MM,2WAY-57CM,CLOSEND,LOGO/STDSLIDR,BLK-PC</v>
      </c>
      <c r="P10500">
        <f>COUNTIF($O$3:O10500,O10500)</f>
        <v>2</v>
      </c>
      <c r="Q10500">
        <f t="shared" ref="Q10500:Q10563" si="493">SUMIF($O$4:$O$18090,O10500,$I$4:$I$18090)</f>
        <v>-4.7749998399737592E-14</v>
      </c>
      <c r="R10500">
        <f t="shared" ref="R10500:R10563" si="494">SUMIF($O$4:$O$18090,O10500,$J$4:$J$18090)</f>
        <v>0</v>
      </c>
    </row>
    <row r="10501" spans="1:18" x14ac:dyDescent="0.25">
      <c r="A10501">
        <v>290817</v>
      </c>
      <c r="B10501" t="s">
        <v>5638</v>
      </c>
      <c r="C10501" t="s">
        <v>5639</v>
      </c>
      <c r="D10501" t="s">
        <v>253</v>
      </c>
      <c r="E10501" t="s">
        <v>5797</v>
      </c>
      <c r="F10501" t="s">
        <v>535</v>
      </c>
      <c r="G10501" t="s">
        <v>41</v>
      </c>
      <c r="H10501">
        <v>0</v>
      </c>
      <c r="I10501">
        <v>0</v>
      </c>
      <c r="L10501" t="s">
        <v>269</v>
      </c>
      <c r="M10501">
        <v>2024</v>
      </c>
      <c r="O10501" t="str">
        <f t="shared" si="492"/>
        <v>RED WING SHOE COMPANY LLC-290817-ZIPPER,CORCBLS006,6MM,2WAY-57CM,CLOSEND,LOGO/STDSLIDR,BLK-PC</v>
      </c>
      <c r="P10501">
        <f>COUNTIF($O$3:O10501,O10501)</f>
        <v>82</v>
      </c>
      <c r="Q10501">
        <f t="shared" si="493"/>
        <v>9964.7100000000009</v>
      </c>
      <c r="R10501">
        <f t="shared" si="494"/>
        <v>0</v>
      </c>
    </row>
    <row r="10502" spans="1:18" x14ac:dyDescent="0.25">
      <c r="A10502">
        <v>290817</v>
      </c>
      <c r="B10502" t="s">
        <v>5638</v>
      </c>
      <c r="C10502" t="s">
        <v>5639</v>
      </c>
      <c r="D10502" t="s">
        <v>253</v>
      </c>
      <c r="E10502" t="s">
        <v>5798</v>
      </c>
      <c r="F10502" t="s">
        <v>535</v>
      </c>
      <c r="G10502" t="s">
        <v>41</v>
      </c>
      <c r="H10502">
        <v>0</v>
      </c>
      <c r="I10502">
        <v>0</v>
      </c>
      <c r="L10502" t="s">
        <v>269</v>
      </c>
      <c r="M10502">
        <v>2024</v>
      </c>
      <c r="O10502" t="str">
        <f t="shared" si="492"/>
        <v>RED WING SHOE COMPANY LLC-290817-ZIPPER,CORCBLS006,6MM,2WAY-57CM,CLOSEND,LOGO/STDSLIDR,BLK-PC</v>
      </c>
      <c r="P10502">
        <f>COUNTIF($O$3:O10502,O10502)</f>
        <v>83</v>
      </c>
      <c r="Q10502">
        <f t="shared" si="493"/>
        <v>9964.7100000000009</v>
      </c>
      <c r="R10502">
        <f t="shared" si="494"/>
        <v>0</v>
      </c>
    </row>
    <row r="10503" spans="1:18" x14ac:dyDescent="0.25">
      <c r="A10503">
        <v>290817</v>
      </c>
      <c r="B10503" t="s">
        <v>5638</v>
      </c>
      <c r="C10503" t="s">
        <v>5639</v>
      </c>
      <c r="D10503" t="s">
        <v>253</v>
      </c>
      <c r="E10503" t="s">
        <v>5799</v>
      </c>
      <c r="F10503" t="s">
        <v>535</v>
      </c>
      <c r="G10503" t="s">
        <v>47</v>
      </c>
      <c r="H10503">
        <v>0</v>
      </c>
      <c r="I10503">
        <v>0</v>
      </c>
      <c r="L10503" t="s">
        <v>269</v>
      </c>
      <c r="M10503">
        <v>2024</v>
      </c>
      <c r="O10503" t="str">
        <f t="shared" si="492"/>
        <v>H&amp;M-290817-ZIPPER,CORCBLS006,6MM,2WAY-57CM,CLOSEND,LOGO/STDSLIDR,BLK-PC</v>
      </c>
      <c r="P10503">
        <f>COUNTIF($O$3:O10503,O10503)</f>
        <v>3</v>
      </c>
      <c r="Q10503">
        <f t="shared" si="493"/>
        <v>-4.7749998399737592E-14</v>
      </c>
      <c r="R10503">
        <f t="shared" si="494"/>
        <v>0</v>
      </c>
    </row>
    <row r="10504" spans="1:18" x14ac:dyDescent="0.25">
      <c r="A10504">
        <v>290817</v>
      </c>
      <c r="B10504" t="s">
        <v>5638</v>
      </c>
      <c r="C10504" t="s">
        <v>5639</v>
      </c>
      <c r="D10504" t="s">
        <v>253</v>
      </c>
      <c r="E10504" t="s">
        <v>5800</v>
      </c>
      <c r="F10504" t="s">
        <v>535</v>
      </c>
      <c r="G10504" t="s">
        <v>41</v>
      </c>
      <c r="H10504">
        <v>0</v>
      </c>
      <c r="I10504">
        <v>0</v>
      </c>
      <c r="L10504" t="s">
        <v>269</v>
      </c>
      <c r="M10504">
        <v>2024</v>
      </c>
      <c r="O10504" t="str">
        <f t="shared" si="492"/>
        <v>RED WING SHOE COMPANY LLC-290817-ZIPPER,CORCBLS006,6MM,2WAY-57CM,CLOSEND,LOGO/STDSLIDR,BLK-PC</v>
      </c>
      <c r="P10504">
        <f>COUNTIF($O$3:O10504,O10504)</f>
        <v>84</v>
      </c>
      <c r="Q10504">
        <f t="shared" si="493"/>
        <v>9964.7100000000009</v>
      </c>
      <c r="R10504">
        <f t="shared" si="494"/>
        <v>0</v>
      </c>
    </row>
    <row r="10505" spans="1:18" x14ac:dyDescent="0.25">
      <c r="A10505">
        <v>290817</v>
      </c>
      <c r="B10505" t="s">
        <v>5638</v>
      </c>
      <c r="C10505" t="s">
        <v>5639</v>
      </c>
      <c r="D10505" t="s">
        <v>253</v>
      </c>
      <c r="E10505" t="s">
        <v>5801</v>
      </c>
      <c r="F10505" t="s">
        <v>535</v>
      </c>
      <c r="G10505" t="s">
        <v>41</v>
      </c>
      <c r="H10505">
        <v>0</v>
      </c>
      <c r="I10505">
        <v>0</v>
      </c>
      <c r="L10505" t="s">
        <v>269</v>
      </c>
      <c r="M10505">
        <v>2024</v>
      </c>
      <c r="O10505" t="str">
        <f t="shared" si="492"/>
        <v>RED WING SHOE COMPANY LLC-290817-ZIPPER,CORCBLS006,6MM,2WAY-57CM,CLOSEND,LOGO/STDSLIDR,BLK-PC</v>
      </c>
      <c r="P10505">
        <f>COUNTIF($O$3:O10505,O10505)</f>
        <v>85</v>
      </c>
      <c r="Q10505">
        <f t="shared" si="493"/>
        <v>9964.7100000000009</v>
      </c>
      <c r="R10505">
        <f t="shared" si="494"/>
        <v>0</v>
      </c>
    </row>
    <row r="10506" spans="1:18" x14ac:dyDescent="0.25">
      <c r="A10506">
        <v>290817</v>
      </c>
      <c r="B10506" t="s">
        <v>5638</v>
      </c>
      <c r="C10506" t="s">
        <v>5639</v>
      </c>
      <c r="D10506" t="s">
        <v>253</v>
      </c>
      <c r="E10506" t="s">
        <v>5802</v>
      </c>
      <c r="F10506" t="s">
        <v>535</v>
      </c>
      <c r="G10506" t="s">
        <v>47</v>
      </c>
      <c r="H10506">
        <v>0</v>
      </c>
      <c r="I10506">
        <v>-4.7749998399737592E-14</v>
      </c>
      <c r="L10506" t="s">
        <v>269</v>
      </c>
      <c r="M10506">
        <v>2024</v>
      </c>
      <c r="O10506" t="str">
        <f t="shared" si="492"/>
        <v>H&amp;M-290817-ZIPPER,CORCBLS006,6MM,2WAY-57CM,CLOSEND,LOGO/STDSLIDR,BLK-PC</v>
      </c>
      <c r="P10506">
        <f>COUNTIF($O$3:O10506,O10506)</f>
        <v>4</v>
      </c>
      <c r="Q10506">
        <f t="shared" si="493"/>
        <v>-4.7749998399737592E-14</v>
      </c>
      <c r="R10506">
        <f t="shared" si="494"/>
        <v>0</v>
      </c>
    </row>
    <row r="10507" spans="1:18" x14ac:dyDescent="0.25">
      <c r="A10507">
        <v>290817</v>
      </c>
      <c r="B10507" t="s">
        <v>5638</v>
      </c>
      <c r="C10507" t="s">
        <v>5639</v>
      </c>
      <c r="D10507" t="s">
        <v>253</v>
      </c>
      <c r="E10507" t="s">
        <v>5803</v>
      </c>
      <c r="F10507" t="s">
        <v>535</v>
      </c>
      <c r="G10507" t="s">
        <v>47</v>
      </c>
      <c r="H10507">
        <v>0</v>
      </c>
      <c r="I10507">
        <v>0</v>
      </c>
      <c r="L10507" t="s">
        <v>269</v>
      </c>
      <c r="M10507">
        <v>2024</v>
      </c>
      <c r="O10507" t="str">
        <f t="shared" si="492"/>
        <v>H&amp;M-290817-ZIPPER,CORCBLS006,6MM,2WAY-57CM,CLOSEND,LOGO/STDSLIDR,BLK-PC</v>
      </c>
      <c r="P10507">
        <f>COUNTIF($O$3:O10507,O10507)</f>
        <v>5</v>
      </c>
      <c r="Q10507">
        <f t="shared" si="493"/>
        <v>-4.7749998399737592E-14</v>
      </c>
      <c r="R10507">
        <f t="shared" si="494"/>
        <v>0</v>
      </c>
    </row>
    <row r="10508" spans="1:18" x14ac:dyDescent="0.25">
      <c r="A10508">
        <v>290817</v>
      </c>
      <c r="B10508" t="s">
        <v>5638</v>
      </c>
      <c r="C10508" t="s">
        <v>5639</v>
      </c>
      <c r="D10508" t="s">
        <v>253</v>
      </c>
      <c r="E10508" t="s">
        <v>5804</v>
      </c>
      <c r="F10508" t="s">
        <v>535</v>
      </c>
      <c r="G10508" t="s">
        <v>41</v>
      </c>
      <c r="H10508">
        <v>0</v>
      </c>
      <c r="I10508">
        <v>0</v>
      </c>
      <c r="L10508" t="s">
        <v>269</v>
      </c>
      <c r="M10508">
        <v>2024</v>
      </c>
      <c r="O10508" t="str">
        <f t="shared" si="492"/>
        <v>RED WING SHOE COMPANY LLC-290817-ZIPPER,CORCBLS006,6MM,2WAY-57CM,CLOSEND,LOGO/STDSLIDR,BLK-PC</v>
      </c>
      <c r="P10508">
        <f>COUNTIF($O$3:O10508,O10508)</f>
        <v>86</v>
      </c>
      <c r="Q10508">
        <f t="shared" si="493"/>
        <v>9964.7100000000009</v>
      </c>
      <c r="R10508">
        <f t="shared" si="494"/>
        <v>0</v>
      </c>
    </row>
    <row r="10509" spans="1:18" x14ac:dyDescent="0.25">
      <c r="A10509">
        <v>290817</v>
      </c>
      <c r="B10509" t="s">
        <v>5638</v>
      </c>
      <c r="C10509" t="s">
        <v>5639</v>
      </c>
      <c r="D10509" t="s">
        <v>253</v>
      </c>
      <c r="E10509" t="s">
        <v>5805</v>
      </c>
      <c r="F10509" t="s">
        <v>535</v>
      </c>
      <c r="G10509" t="s">
        <v>41</v>
      </c>
      <c r="H10509">
        <v>0</v>
      </c>
      <c r="I10509">
        <v>0</v>
      </c>
      <c r="L10509" t="s">
        <v>269</v>
      </c>
      <c r="M10509">
        <v>2024</v>
      </c>
      <c r="O10509" t="str">
        <f t="shared" si="492"/>
        <v>RED WING SHOE COMPANY LLC-290817-ZIPPER,CORCBLS006,6MM,2WAY-57CM,CLOSEND,LOGO/STDSLIDR,BLK-PC</v>
      </c>
      <c r="P10509">
        <f>COUNTIF($O$3:O10509,O10509)</f>
        <v>87</v>
      </c>
      <c r="Q10509">
        <f t="shared" si="493"/>
        <v>9964.7100000000009</v>
      </c>
      <c r="R10509">
        <f t="shared" si="494"/>
        <v>0</v>
      </c>
    </row>
    <row r="10510" spans="1:18" x14ac:dyDescent="0.25">
      <c r="A10510">
        <v>290817</v>
      </c>
      <c r="B10510" t="s">
        <v>5638</v>
      </c>
      <c r="C10510" t="s">
        <v>5639</v>
      </c>
      <c r="D10510" t="s">
        <v>253</v>
      </c>
      <c r="E10510" t="s">
        <v>5806</v>
      </c>
      <c r="F10510" t="s">
        <v>535</v>
      </c>
      <c r="G10510" t="s">
        <v>41</v>
      </c>
      <c r="H10510">
        <v>0</v>
      </c>
      <c r="I10510">
        <v>0</v>
      </c>
      <c r="L10510" t="s">
        <v>269</v>
      </c>
      <c r="M10510">
        <v>2024</v>
      </c>
      <c r="O10510" t="str">
        <f t="shared" si="492"/>
        <v>RED WING SHOE COMPANY LLC-290817-ZIPPER,CORCBLS006,6MM,2WAY-57CM,CLOSEND,LOGO/STDSLIDR,BLK-PC</v>
      </c>
      <c r="P10510">
        <f>COUNTIF($O$3:O10510,O10510)</f>
        <v>88</v>
      </c>
      <c r="Q10510">
        <f t="shared" si="493"/>
        <v>9964.7100000000009</v>
      </c>
      <c r="R10510">
        <f t="shared" si="494"/>
        <v>0</v>
      </c>
    </row>
    <row r="10511" spans="1:18" x14ac:dyDescent="0.25">
      <c r="A10511">
        <v>290817</v>
      </c>
      <c r="B10511" t="s">
        <v>5638</v>
      </c>
      <c r="C10511" t="s">
        <v>5639</v>
      </c>
      <c r="D10511" t="s">
        <v>253</v>
      </c>
      <c r="E10511" t="s">
        <v>5807</v>
      </c>
      <c r="F10511" t="s">
        <v>535</v>
      </c>
      <c r="G10511" t="s">
        <v>280</v>
      </c>
      <c r="H10511">
        <v>0</v>
      </c>
      <c r="I10511">
        <v>0</v>
      </c>
      <c r="L10511" t="s">
        <v>269</v>
      </c>
      <c r="M10511">
        <v>2024</v>
      </c>
      <c r="O10511" t="str">
        <f t="shared" si="492"/>
        <v>RED WING SHOE COMPANY-290817-ZIPPER,CORCBLS006,6MM,2WAY-57CM,CLOSEND,LOGO/STDSLIDR,BLK-PC</v>
      </c>
      <c r="P10511">
        <f>COUNTIF($O$3:O10511,O10511)</f>
        <v>69</v>
      </c>
      <c r="Q10511">
        <f t="shared" si="493"/>
        <v>1061.7799999999997</v>
      </c>
      <c r="R10511">
        <f t="shared" si="494"/>
        <v>0</v>
      </c>
    </row>
    <row r="10512" spans="1:18" x14ac:dyDescent="0.25">
      <c r="A10512">
        <v>290817</v>
      </c>
      <c r="B10512" t="s">
        <v>5638</v>
      </c>
      <c r="C10512" t="s">
        <v>5639</v>
      </c>
      <c r="D10512" t="s">
        <v>253</v>
      </c>
      <c r="E10512" t="s">
        <v>5808</v>
      </c>
      <c r="F10512" t="s">
        <v>535</v>
      </c>
      <c r="G10512" t="s">
        <v>41</v>
      </c>
      <c r="H10512">
        <v>0</v>
      </c>
      <c r="I10512">
        <v>0</v>
      </c>
      <c r="L10512" t="s">
        <v>269</v>
      </c>
      <c r="M10512">
        <v>2024</v>
      </c>
      <c r="O10512" t="str">
        <f t="shared" si="492"/>
        <v>RED WING SHOE COMPANY LLC-290817-ZIPPER,CORCBLS006,6MM,2WAY-57CM,CLOSEND,LOGO/STDSLIDR,BLK-PC</v>
      </c>
      <c r="P10512">
        <f>COUNTIF($O$3:O10512,O10512)</f>
        <v>89</v>
      </c>
      <c r="Q10512">
        <f t="shared" si="493"/>
        <v>9964.7100000000009</v>
      </c>
      <c r="R10512">
        <f t="shared" si="494"/>
        <v>0</v>
      </c>
    </row>
    <row r="10513" spans="1:18" x14ac:dyDescent="0.25">
      <c r="A10513">
        <v>290817</v>
      </c>
      <c r="B10513" t="s">
        <v>5638</v>
      </c>
      <c r="C10513" t="s">
        <v>5639</v>
      </c>
      <c r="D10513" t="s">
        <v>253</v>
      </c>
      <c r="E10513" t="s">
        <v>5809</v>
      </c>
      <c r="F10513" t="s">
        <v>535</v>
      </c>
      <c r="G10513" t="s">
        <v>41</v>
      </c>
      <c r="H10513">
        <v>0</v>
      </c>
      <c r="I10513">
        <v>0</v>
      </c>
      <c r="L10513" t="s">
        <v>269</v>
      </c>
      <c r="M10513">
        <v>2024</v>
      </c>
      <c r="O10513" t="str">
        <f t="shared" si="492"/>
        <v>RED WING SHOE COMPANY LLC-290817-ZIPPER,CORCBLS006,6MM,2WAY-57CM,CLOSEND,LOGO/STDSLIDR,BLK-PC</v>
      </c>
      <c r="P10513">
        <f>COUNTIF($O$3:O10513,O10513)</f>
        <v>90</v>
      </c>
      <c r="Q10513">
        <f t="shared" si="493"/>
        <v>9964.7100000000009</v>
      </c>
      <c r="R10513">
        <f t="shared" si="494"/>
        <v>0</v>
      </c>
    </row>
    <row r="10514" spans="1:18" x14ac:dyDescent="0.25">
      <c r="A10514">
        <v>290817</v>
      </c>
      <c r="B10514" t="s">
        <v>5638</v>
      </c>
      <c r="C10514" t="s">
        <v>5639</v>
      </c>
      <c r="D10514" t="s">
        <v>253</v>
      </c>
      <c r="E10514" t="s">
        <v>5810</v>
      </c>
      <c r="F10514" t="s">
        <v>535</v>
      </c>
      <c r="G10514" t="s">
        <v>41</v>
      </c>
      <c r="H10514">
        <v>0</v>
      </c>
      <c r="I10514">
        <v>0</v>
      </c>
      <c r="L10514" t="s">
        <v>269</v>
      </c>
      <c r="M10514">
        <v>2024</v>
      </c>
      <c r="O10514" t="str">
        <f t="shared" si="492"/>
        <v>RED WING SHOE COMPANY LLC-290817-ZIPPER,CORCBLS006,6MM,2WAY-57CM,CLOSEND,LOGO/STDSLIDR,BLK-PC</v>
      </c>
      <c r="P10514">
        <f>COUNTIF($O$3:O10514,O10514)</f>
        <v>91</v>
      </c>
      <c r="Q10514">
        <f t="shared" si="493"/>
        <v>9964.7100000000009</v>
      </c>
      <c r="R10514">
        <f t="shared" si="494"/>
        <v>0</v>
      </c>
    </row>
    <row r="10515" spans="1:18" x14ac:dyDescent="0.25">
      <c r="A10515">
        <v>290817</v>
      </c>
      <c r="B10515" t="s">
        <v>5638</v>
      </c>
      <c r="C10515" t="s">
        <v>5639</v>
      </c>
      <c r="D10515" t="s">
        <v>253</v>
      </c>
      <c r="E10515" t="s">
        <v>5811</v>
      </c>
      <c r="F10515" t="s">
        <v>535</v>
      </c>
      <c r="G10515" t="s">
        <v>41</v>
      </c>
      <c r="H10515">
        <v>0</v>
      </c>
      <c r="I10515">
        <v>0</v>
      </c>
      <c r="L10515" t="s">
        <v>269</v>
      </c>
      <c r="M10515">
        <v>2024</v>
      </c>
      <c r="O10515" t="str">
        <f t="shared" si="492"/>
        <v>RED WING SHOE COMPANY LLC-290817-ZIPPER,CORCBLS006,6MM,2WAY-57CM,CLOSEND,LOGO/STDSLIDR,BLK-PC</v>
      </c>
      <c r="P10515">
        <f>COUNTIF($O$3:O10515,O10515)</f>
        <v>92</v>
      </c>
      <c r="Q10515">
        <f t="shared" si="493"/>
        <v>9964.7100000000009</v>
      </c>
      <c r="R10515">
        <f t="shared" si="494"/>
        <v>0</v>
      </c>
    </row>
    <row r="10516" spans="1:18" x14ac:dyDescent="0.25">
      <c r="A10516">
        <v>290817</v>
      </c>
      <c r="B10516" t="s">
        <v>5638</v>
      </c>
      <c r="C10516" t="s">
        <v>5639</v>
      </c>
      <c r="D10516" t="s">
        <v>253</v>
      </c>
      <c r="E10516" t="s">
        <v>5812</v>
      </c>
      <c r="F10516" t="s">
        <v>535</v>
      </c>
      <c r="G10516" t="s">
        <v>41</v>
      </c>
      <c r="H10516">
        <v>0</v>
      </c>
      <c r="I10516">
        <v>0</v>
      </c>
      <c r="L10516" t="s">
        <v>269</v>
      </c>
      <c r="M10516">
        <v>2024</v>
      </c>
      <c r="O10516" t="str">
        <f t="shared" si="492"/>
        <v>RED WING SHOE COMPANY LLC-290817-ZIPPER,CORCBLS006,6MM,2WAY-57CM,CLOSEND,LOGO/STDSLIDR,BLK-PC</v>
      </c>
      <c r="P10516">
        <f>COUNTIF($O$3:O10516,O10516)</f>
        <v>93</v>
      </c>
      <c r="Q10516">
        <f t="shared" si="493"/>
        <v>9964.7100000000009</v>
      </c>
      <c r="R10516">
        <f t="shared" si="494"/>
        <v>0</v>
      </c>
    </row>
    <row r="10517" spans="1:18" x14ac:dyDescent="0.25">
      <c r="A10517">
        <v>290817</v>
      </c>
      <c r="B10517" t="s">
        <v>5638</v>
      </c>
      <c r="C10517" t="s">
        <v>5639</v>
      </c>
      <c r="D10517" t="s">
        <v>253</v>
      </c>
      <c r="E10517" t="s">
        <v>5813</v>
      </c>
      <c r="F10517" t="s">
        <v>535</v>
      </c>
      <c r="G10517" t="s">
        <v>280</v>
      </c>
      <c r="H10517">
        <v>0</v>
      </c>
      <c r="I10517">
        <v>0</v>
      </c>
      <c r="L10517" t="s">
        <v>269</v>
      </c>
      <c r="M10517">
        <v>2024</v>
      </c>
      <c r="O10517" t="str">
        <f t="shared" si="492"/>
        <v>RED WING SHOE COMPANY-290817-ZIPPER,CORCBLS006,6MM,2WAY-57CM,CLOSEND,LOGO/STDSLIDR,BLK-PC</v>
      </c>
      <c r="P10517">
        <f>COUNTIF($O$3:O10517,O10517)</f>
        <v>70</v>
      </c>
      <c r="Q10517">
        <f t="shared" si="493"/>
        <v>1061.7799999999997</v>
      </c>
      <c r="R10517">
        <f t="shared" si="494"/>
        <v>0</v>
      </c>
    </row>
    <row r="10518" spans="1:18" x14ac:dyDescent="0.25">
      <c r="A10518">
        <v>290817</v>
      </c>
      <c r="B10518" t="s">
        <v>5638</v>
      </c>
      <c r="C10518" t="s">
        <v>5639</v>
      </c>
      <c r="D10518" t="s">
        <v>253</v>
      </c>
      <c r="E10518" t="s">
        <v>5814</v>
      </c>
      <c r="F10518" t="s">
        <v>535</v>
      </c>
      <c r="G10518" t="s">
        <v>41</v>
      </c>
      <c r="H10518">
        <v>0</v>
      </c>
      <c r="I10518">
        <v>0</v>
      </c>
      <c r="L10518" t="s">
        <v>269</v>
      </c>
      <c r="M10518">
        <v>2024</v>
      </c>
      <c r="O10518" t="str">
        <f t="shared" si="492"/>
        <v>RED WING SHOE COMPANY LLC-290817-ZIPPER,CORCBLS006,6MM,2WAY-57CM,CLOSEND,LOGO/STDSLIDR,BLK-PC</v>
      </c>
      <c r="P10518">
        <f>COUNTIF($O$3:O10518,O10518)</f>
        <v>94</v>
      </c>
      <c r="Q10518">
        <f t="shared" si="493"/>
        <v>9964.7100000000009</v>
      </c>
      <c r="R10518">
        <f t="shared" si="494"/>
        <v>0</v>
      </c>
    </row>
    <row r="10519" spans="1:18" x14ac:dyDescent="0.25">
      <c r="A10519">
        <v>290817</v>
      </c>
      <c r="B10519" t="s">
        <v>5638</v>
      </c>
      <c r="C10519" t="s">
        <v>5639</v>
      </c>
      <c r="D10519" t="s">
        <v>253</v>
      </c>
      <c r="E10519" t="s">
        <v>5815</v>
      </c>
      <c r="F10519" t="s">
        <v>535</v>
      </c>
      <c r="G10519" t="s">
        <v>47</v>
      </c>
      <c r="H10519">
        <v>0</v>
      </c>
      <c r="I10519">
        <v>0</v>
      </c>
      <c r="L10519" t="s">
        <v>269</v>
      </c>
      <c r="M10519">
        <v>2024</v>
      </c>
      <c r="O10519" t="str">
        <f t="shared" si="492"/>
        <v>H&amp;M-290817-ZIPPER,CORCBLS006,6MM,2WAY-57CM,CLOSEND,LOGO/STDSLIDR,BLK-PC</v>
      </c>
      <c r="P10519">
        <f>COUNTIF($O$3:O10519,O10519)</f>
        <v>6</v>
      </c>
      <c r="Q10519">
        <f t="shared" si="493"/>
        <v>-4.7749998399737592E-14</v>
      </c>
      <c r="R10519">
        <f t="shared" si="494"/>
        <v>0</v>
      </c>
    </row>
    <row r="10520" spans="1:18" x14ac:dyDescent="0.25">
      <c r="A10520">
        <v>290817</v>
      </c>
      <c r="B10520" t="s">
        <v>5638</v>
      </c>
      <c r="C10520" t="s">
        <v>5639</v>
      </c>
      <c r="D10520" t="s">
        <v>253</v>
      </c>
      <c r="E10520" t="s">
        <v>5816</v>
      </c>
      <c r="F10520" t="s">
        <v>535</v>
      </c>
      <c r="G10520" t="s">
        <v>26</v>
      </c>
      <c r="H10520">
        <v>0</v>
      </c>
      <c r="I10520">
        <v>-1.665542703754852E-13</v>
      </c>
      <c r="L10520" t="s">
        <v>269</v>
      </c>
      <c r="M10520">
        <v>2024</v>
      </c>
      <c r="O10520" t="str">
        <f t="shared" si="492"/>
        <v>MARUBENI FASHION LINK LTD.-290817-ZIPPER,CORCBLS006,6MM,2WAY-57CM,CLOSEND,LOGO/STDSLIDR,BLK-PC</v>
      </c>
      <c r="P10520">
        <f>COUNTIF($O$3:O10520,O10520)</f>
        <v>3</v>
      </c>
      <c r="Q10520">
        <f t="shared" si="493"/>
        <v>-4.3764471213680878E-13</v>
      </c>
      <c r="R10520">
        <f t="shared" si="494"/>
        <v>0</v>
      </c>
    </row>
    <row r="10521" spans="1:18" x14ac:dyDescent="0.25">
      <c r="A10521">
        <v>290817</v>
      </c>
      <c r="B10521" t="s">
        <v>5638</v>
      </c>
      <c r="C10521" t="s">
        <v>5639</v>
      </c>
      <c r="D10521" t="s">
        <v>253</v>
      </c>
      <c r="E10521" t="s">
        <v>5817</v>
      </c>
      <c r="F10521" t="s">
        <v>535</v>
      </c>
      <c r="G10521" t="s">
        <v>41</v>
      </c>
      <c r="H10521">
        <v>0</v>
      </c>
      <c r="I10521">
        <v>0</v>
      </c>
      <c r="L10521" t="s">
        <v>269</v>
      </c>
      <c r="M10521">
        <v>2024</v>
      </c>
      <c r="O10521" t="str">
        <f t="shared" si="492"/>
        <v>RED WING SHOE COMPANY LLC-290817-ZIPPER,CORCBLS006,6MM,2WAY-57CM,CLOSEND,LOGO/STDSLIDR,BLK-PC</v>
      </c>
      <c r="P10521">
        <f>COUNTIF($O$3:O10521,O10521)</f>
        <v>95</v>
      </c>
      <c r="Q10521">
        <f t="shared" si="493"/>
        <v>9964.7100000000009</v>
      </c>
      <c r="R10521">
        <f t="shared" si="494"/>
        <v>0</v>
      </c>
    </row>
    <row r="10522" spans="1:18" x14ac:dyDescent="0.25">
      <c r="A10522">
        <v>290817</v>
      </c>
      <c r="B10522" t="s">
        <v>5638</v>
      </c>
      <c r="C10522" t="s">
        <v>5639</v>
      </c>
      <c r="D10522" t="s">
        <v>253</v>
      </c>
      <c r="E10522" t="s">
        <v>5818</v>
      </c>
      <c r="F10522" t="s">
        <v>535</v>
      </c>
      <c r="G10522" t="s">
        <v>41</v>
      </c>
      <c r="H10522">
        <v>0</v>
      </c>
      <c r="I10522">
        <v>0</v>
      </c>
      <c r="L10522" t="s">
        <v>269</v>
      </c>
      <c r="M10522">
        <v>2024</v>
      </c>
      <c r="O10522" t="str">
        <f t="shared" si="492"/>
        <v>RED WING SHOE COMPANY LLC-290817-ZIPPER,CORCBLS006,6MM,2WAY-57CM,CLOSEND,LOGO/STDSLIDR,BLK-PC</v>
      </c>
      <c r="P10522">
        <f>COUNTIF($O$3:O10522,O10522)</f>
        <v>96</v>
      </c>
      <c r="Q10522">
        <f t="shared" si="493"/>
        <v>9964.7100000000009</v>
      </c>
      <c r="R10522">
        <f t="shared" si="494"/>
        <v>0</v>
      </c>
    </row>
    <row r="10523" spans="1:18" x14ac:dyDescent="0.25">
      <c r="A10523">
        <v>290817</v>
      </c>
      <c r="B10523" t="s">
        <v>5638</v>
      </c>
      <c r="C10523" t="s">
        <v>5639</v>
      </c>
      <c r="D10523" t="s">
        <v>253</v>
      </c>
      <c r="E10523" t="s">
        <v>5819</v>
      </c>
      <c r="F10523" t="s">
        <v>535</v>
      </c>
      <c r="G10523" t="s">
        <v>47</v>
      </c>
      <c r="H10523">
        <v>0</v>
      </c>
      <c r="I10523">
        <v>0</v>
      </c>
      <c r="L10523" t="s">
        <v>269</v>
      </c>
      <c r="M10523">
        <v>2024</v>
      </c>
      <c r="O10523" t="str">
        <f t="shared" si="492"/>
        <v>H&amp;M-290817-ZIPPER,CORCBLS006,6MM,2WAY-57CM,CLOSEND,LOGO/STDSLIDR,BLK-PC</v>
      </c>
      <c r="P10523">
        <f>COUNTIF($O$3:O10523,O10523)</f>
        <v>7</v>
      </c>
      <c r="Q10523">
        <f t="shared" si="493"/>
        <v>-4.7749998399737592E-14</v>
      </c>
      <c r="R10523">
        <f t="shared" si="494"/>
        <v>0</v>
      </c>
    </row>
    <row r="10524" spans="1:18" x14ac:dyDescent="0.25">
      <c r="A10524">
        <v>290817</v>
      </c>
      <c r="B10524" t="s">
        <v>5638</v>
      </c>
      <c r="C10524" t="s">
        <v>5639</v>
      </c>
      <c r="D10524" t="s">
        <v>253</v>
      </c>
      <c r="E10524" t="s">
        <v>5642</v>
      </c>
      <c r="F10524" t="s">
        <v>535</v>
      </c>
      <c r="G10524" t="s">
        <v>26</v>
      </c>
      <c r="I10524">
        <v>0</v>
      </c>
      <c r="L10524" t="s">
        <v>269</v>
      </c>
      <c r="M10524">
        <v>2024</v>
      </c>
      <c r="O10524" t="str">
        <f t="shared" si="492"/>
        <v>MARUBENI FASHION LINK LTD.-290817-ZIPPER,CORCBLS006,6MM,2WAY-57CM,CLOSEND,LOGO/STDSLIDR,BLK-PC</v>
      </c>
      <c r="P10524">
        <f>COUNTIF($O$3:O10524,O10524)</f>
        <v>4</v>
      </c>
      <c r="Q10524">
        <f t="shared" si="493"/>
        <v>-4.3764471213680878E-13</v>
      </c>
      <c r="R10524">
        <f t="shared" si="494"/>
        <v>0</v>
      </c>
    </row>
    <row r="10525" spans="1:18" x14ac:dyDescent="0.25">
      <c r="A10525">
        <v>290817</v>
      </c>
      <c r="B10525" t="s">
        <v>5638</v>
      </c>
      <c r="C10525" t="s">
        <v>5639</v>
      </c>
      <c r="D10525" t="s">
        <v>253</v>
      </c>
      <c r="E10525" t="s">
        <v>5820</v>
      </c>
      <c r="F10525" t="s">
        <v>535</v>
      </c>
      <c r="G10525" t="s">
        <v>26</v>
      </c>
      <c r="H10525">
        <v>0</v>
      </c>
      <c r="I10525">
        <v>0</v>
      </c>
      <c r="L10525" t="s">
        <v>269</v>
      </c>
      <c r="M10525">
        <v>2024</v>
      </c>
      <c r="O10525" t="str">
        <f t="shared" si="492"/>
        <v>MARUBENI FASHION LINK LTD.-290817-ZIPPER,CORCBLS006,6MM,2WAY-57CM,CLOSEND,LOGO/STDSLIDR,BLK-PC</v>
      </c>
      <c r="P10525">
        <f>COUNTIF($O$3:O10525,O10525)</f>
        <v>5</v>
      </c>
      <c r="Q10525">
        <f t="shared" si="493"/>
        <v>-4.3764471213680878E-13</v>
      </c>
      <c r="R10525">
        <f t="shared" si="494"/>
        <v>0</v>
      </c>
    </row>
    <row r="10526" spans="1:18" x14ac:dyDescent="0.25">
      <c r="A10526">
        <v>290817</v>
      </c>
      <c r="B10526" t="s">
        <v>5638</v>
      </c>
      <c r="C10526" t="s">
        <v>5639</v>
      </c>
      <c r="D10526" t="s">
        <v>253</v>
      </c>
      <c r="E10526" t="s">
        <v>5821</v>
      </c>
      <c r="F10526" t="s">
        <v>535</v>
      </c>
      <c r="G10526" t="s">
        <v>41</v>
      </c>
      <c r="H10526">
        <v>0</v>
      </c>
      <c r="I10526">
        <v>0</v>
      </c>
      <c r="L10526" t="s">
        <v>269</v>
      </c>
      <c r="M10526">
        <v>2024</v>
      </c>
      <c r="O10526" t="str">
        <f t="shared" si="492"/>
        <v>RED WING SHOE COMPANY LLC-290817-ZIPPER,CORCBLS006,6MM,2WAY-57CM,CLOSEND,LOGO/STDSLIDR,BLK-PC</v>
      </c>
      <c r="P10526">
        <f>COUNTIF($O$3:O10526,O10526)</f>
        <v>97</v>
      </c>
      <c r="Q10526">
        <f t="shared" si="493"/>
        <v>9964.7100000000009</v>
      </c>
      <c r="R10526">
        <f t="shared" si="494"/>
        <v>0</v>
      </c>
    </row>
    <row r="10527" spans="1:18" x14ac:dyDescent="0.25">
      <c r="A10527">
        <v>290817</v>
      </c>
      <c r="B10527" t="s">
        <v>5638</v>
      </c>
      <c r="C10527" t="s">
        <v>5639</v>
      </c>
      <c r="D10527" t="s">
        <v>253</v>
      </c>
      <c r="E10527" t="s">
        <v>5822</v>
      </c>
      <c r="F10527" t="s">
        <v>535</v>
      </c>
      <c r="G10527" t="s">
        <v>280</v>
      </c>
      <c r="H10527">
        <v>0</v>
      </c>
      <c r="I10527">
        <v>0</v>
      </c>
      <c r="L10527" t="s">
        <v>269</v>
      </c>
      <c r="M10527">
        <v>2024</v>
      </c>
      <c r="O10527" t="str">
        <f t="shared" si="492"/>
        <v>RED WING SHOE COMPANY-290817-ZIPPER,CORCBLS006,6MM,2WAY-57CM,CLOSEND,LOGO/STDSLIDR,BLK-PC</v>
      </c>
      <c r="P10527">
        <f>COUNTIF($O$3:O10527,O10527)</f>
        <v>71</v>
      </c>
      <c r="Q10527">
        <f t="shared" si="493"/>
        <v>1061.7799999999997</v>
      </c>
      <c r="R10527">
        <f t="shared" si="494"/>
        <v>0</v>
      </c>
    </row>
    <row r="10528" spans="1:18" x14ac:dyDescent="0.25">
      <c r="A10528">
        <v>290817</v>
      </c>
      <c r="B10528" t="s">
        <v>5638</v>
      </c>
      <c r="C10528" t="s">
        <v>5639</v>
      </c>
      <c r="D10528" t="s">
        <v>253</v>
      </c>
      <c r="E10528" t="s">
        <v>5823</v>
      </c>
      <c r="F10528" t="s">
        <v>535</v>
      </c>
      <c r="G10528" t="s">
        <v>280</v>
      </c>
      <c r="H10528">
        <v>0</v>
      </c>
      <c r="I10528">
        <v>0</v>
      </c>
      <c r="L10528" t="s">
        <v>269</v>
      </c>
      <c r="M10528">
        <v>2024</v>
      </c>
      <c r="O10528" t="str">
        <f t="shared" si="492"/>
        <v>RED WING SHOE COMPANY-290817-ZIPPER,CORCBLS006,6MM,2WAY-57CM,CLOSEND,LOGO/STDSLIDR,BLK-PC</v>
      </c>
      <c r="P10528">
        <f>COUNTIF($O$3:O10528,O10528)</f>
        <v>72</v>
      </c>
      <c r="Q10528">
        <f t="shared" si="493"/>
        <v>1061.7799999999997</v>
      </c>
      <c r="R10528">
        <f t="shared" si="494"/>
        <v>0</v>
      </c>
    </row>
    <row r="10529" spans="1:18" x14ac:dyDescent="0.25">
      <c r="A10529">
        <v>290817</v>
      </c>
      <c r="B10529" t="s">
        <v>5638</v>
      </c>
      <c r="C10529" t="s">
        <v>5639</v>
      </c>
      <c r="D10529" t="s">
        <v>253</v>
      </c>
      <c r="E10529" t="s">
        <v>5824</v>
      </c>
      <c r="F10529" t="s">
        <v>535</v>
      </c>
      <c r="G10529" t="s">
        <v>26</v>
      </c>
      <c r="H10529">
        <v>0</v>
      </c>
      <c r="I10529">
        <v>-1.2278199290616243E-13</v>
      </c>
      <c r="L10529" t="s">
        <v>269</v>
      </c>
      <c r="M10529">
        <v>2024</v>
      </c>
      <c r="O10529" t="str">
        <f t="shared" si="492"/>
        <v>MARUBENI FASHION LINK LTD.-290817-ZIPPER,CORCBLS006,6MM,2WAY-57CM,CLOSEND,LOGO/STDSLIDR,BLK-PC</v>
      </c>
      <c r="P10529">
        <f>COUNTIF($O$3:O10529,O10529)</f>
        <v>6</v>
      </c>
      <c r="Q10529">
        <f t="shared" si="493"/>
        <v>-4.3764471213680878E-13</v>
      </c>
      <c r="R10529">
        <f t="shared" si="494"/>
        <v>0</v>
      </c>
    </row>
    <row r="10530" spans="1:18" x14ac:dyDescent="0.25">
      <c r="A10530">
        <v>290817</v>
      </c>
      <c r="B10530" t="s">
        <v>5638</v>
      </c>
      <c r="C10530" t="s">
        <v>5639</v>
      </c>
      <c r="D10530" t="s">
        <v>253</v>
      </c>
      <c r="E10530" t="s">
        <v>5825</v>
      </c>
      <c r="F10530" t="s">
        <v>535</v>
      </c>
      <c r="G10530" t="s">
        <v>41</v>
      </c>
      <c r="H10530">
        <v>0</v>
      </c>
      <c r="I10530">
        <v>0</v>
      </c>
      <c r="L10530" t="s">
        <v>269</v>
      </c>
      <c r="M10530">
        <v>2024</v>
      </c>
      <c r="O10530" t="str">
        <f t="shared" si="492"/>
        <v>RED WING SHOE COMPANY LLC-290817-ZIPPER,CORCBLS006,6MM,2WAY-57CM,CLOSEND,LOGO/STDSLIDR,BLK-PC</v>
      </c>
      <c r="P10530">
        <f>COUNTIF($O$3:O10530,O10530)</f>
        <v>98</v>
      </c>
      <c r="Q10530">
        <f t="shared" si="493"/>
        <v>9964.7100000000009</v>
      </c>
      <c r="R10530">
        <f t="shared" si="494"/>
        <v>0</v>
      </c>
    </row>
    <row r="10531" spans="1:18" x14ac:dyDescent="0.25">
      <c r="A10531">
        <v>290817</v>
      </c>
      <c r="B10531" t="s">
        <v>5638</v>
      </c>
      <c r="C10531" t="s">
        <v>5639</v>
      </c>
      <c r="D10531" t="s">
        <v>253</v>
      </c>
      <c r="E10531" t="s">
        <v>5826</v>
      </c>
      <c r="F10531" t="s">
        <v>535</v>
      </c>
      <c r="G10531" t="s">
        <v>41</v>
      </c>
      <c r="H10531">
        <v>0</v>
      </c>
      <c r="I10531">
        <v>0</v>
      </c>
      <c r="L10531" t="s">
        <v>269</v>
      </c>
      <c r="M10531">
        <v>2024</v>
      </c>
      <c r="O10531" t="str">
        <f t="shared" si="492"/>
        <v>RED WING SHOE COMPANY LLC-290817-ZIPPER,CORCBLS006,6MM,2WAY-57CM,CLOSEND,LOGO/STDSLIDR,BLK-PC</v>
      </c>
      <c r="P10531">
        <f>COUNTIF($O$3:O10531,O10531)</f>
        <v>99</v>
      </c>
      <c r="Q10531">
        <f t="shared" si="493"/>
        <v>9964.7100000000009</v>
      </c>
      <c r="R10531">
        <f t="shared" si="494"/>
        <v>0</v>
      </c>
    </row>
    <row r="10532" spans="1:18" x14ac:dyDescent="0.25">
      <c r="A10532">
        <v>290817</v>
      </c>
      <c r="B10532" t="s">
        <v>5638</v>
      </c>
      <c r="C10532" t="s">
        <v>5639</v>
      </c>
      <c r="D10532" t="s">
        <v>253</v>
      </c>
      <c r="E10532" t="s">
        <v>5827</v>
      </c>
      <c r="F10532" t="s">
        <v>535</v>
      </c>
      <c r="G10532" t="s">
        <v>41</v>
      </c>
      <c r="H10532">
        <v>0</v>
      </c>
      <c r="I10532">
        <v>0</v>
      </c>
      <c r="L10532" t="s">
        <v>269</v>
      </c>
      <c r="M10532">
        <v>2024</v>
      </c>
      <c r="O10532" t="str">
        <f t="shared" si="492"/>
        <v>RED WING SHOE COMPANY LLC-290817-ZIPPER,CORCBLS006,6MM,2WAY-57CM,CLOSEND,LOGO/STDSLIDR,BLK-PC</v>
      </c>
      <c r="P10532">
        <f>COUNTIF($O$3:O10532,O10532)</f>
        <v>100</v>
      </c>
      <c r="Q10532">
        <f t="shared" si="493"/>
        <v>9964.7100000000009</v>
      </c>
      <c r="R10532">
        <f t="shared" si="494"/>
        <v>0</v>
      </c>
    </row>
    <row r="10533" spans="1:18" x14ac:dyDescent="0.25">
      <c r="A10533">
        <v>290817</v>
      </c>
      <c r="B10533" t="s">
        <v>5638</v>
      </c>
      <c r="C10533" t="s">
        <v>5639</v>
      </c>
      <c r="D10533" t="s">
        <v>253</v>
      </c>
      <c r="E10533" t="s">
        <v>5828</v>
      </c>
      <c r="F10533" t="s">
        <v>535</v>
      </c>
      <c r="G10533" t="s">
        <v>41</v>
      </c>
      <c r="H10533">
        <v>0</v>
      </c>
      <c r="I10533">
        <v>0</v>
      </c>
      <c r="L10533" t="s">
        <v>269</v>
      </c>
      <c r="M10533">
        <v>2024</v>
      </c>
      <c r="O10533" t="str">
        <f t="shared" si="492"/>
        <v>RED WING SHOE COMPANY LLC-290817-ZIPPER,CORCBLS006,6MM,2WAY-57CM,CLOSEND,LOGO/STDSLIDR,BLK-PC</v>
      </c>
      <c r="P10533">
        <f>COUNTIF($O$3:O10533,O10533)</f>
        <v>101</v>
      </c>
      <c r="Q10533">
        <f t="shared" si="493"/>
        <v>9964.7100000000009</v>
      </c>
      <c r="R10533">
        <f t="shared" si="494"/>
        <v>0</v>
      </c>
    </row>
    <row r="10534" spans="1:18" x14ac:dyDescent="0.25">
      <c r="A10534">
        <v>290817</v>
      </c>
      <c r="B10534" t="s">
        <v>5638</v>
      </c>
      <c r="C10534" t="s">
        <v>5639</v>
      </c>
      <c r="D10534" t="s">
        <v>253</v>
      </c>
      <c r="E10534" t="s">
        <v>5829</v>
      </c>
      <c r="F10534" t="s">
        <v>535</v>
      </c>
      <c r="G10534" t="s">
        <v>26</v>
      </c>
      <c r="H10534">
        <v>0</v>
      </c>
      <c r="I10534">
        <v>-4.883246584874712E-14</v>
      </c>
      <c r="L10534" t="s">
        <v>269</v>
      </c>
      <c r="M10534">
        <v>2024</v>
      </c>
      <c r="O10534" t="str">
        <f t="shared" si="492"/>
        <v>MARUBENI FASHION LINK LTD.-290817-ZIPPER,CORCBLS006,6MM,2WAY-57CM,CLOSEND,LOGO/STDSLIDR,BLK-PC</v>
      </c>
      <c r="P10534">
        <f>COUNTIF($O$3:O10534,O10534)</f>
        <v>7</v>
      </c>
      <c r="Q10534">
        <f t="shared" si="493"/>
        <v>-4.3764471213680878E-13</v>
      </c>
      <c r="R10534">
        <f t="shared" si="494"/>
        <v>0</v>
      </c>
    </row>
    <row r="10535" spans="1:18" x14ac:dyDescent="0.25">
      <c r="A10535">
        <v>290817</v>
      </c>
      <c r="B10535" t="s">
        <v>5638</v>
      </c>
      <c r="C10535" t="s">
        <v>5639</v>
      </c>
      <c r="D10535" t="s">
        <v>253</v>
      </c>
      <c r="E10535" t="s">
        <v>5830</v>
      </c>
      <c r="F10535" t="s">
        <v>535</v>
      </c>
      <c r="G10535" t="s">
        <v>280</v>
      </c>
      <c r="H10535">
        <v>0</v>
      </c>
      <c r="I10535">
        <v>0</v>
      </c>
      <c r="L10535" t="s">
        <v>269</v>
      </c>
      <c r="M10535">
        <v>2024</v>
      </c>
      <c r="O10535" t="str">
        <f t="shared" si="492"/>
        <v>RED WING SHOE COMPANY-290817-ZIPPER,CORCBLS006,6MM,2WAY-57CM,CLOSEND,LOGO/STDSLIDR,BLK-PC</v>
      </c>
      <c r="P10535">
        <f>COUNTIF($O$3:O10535,O10535)</f>
        <v>73</v>
      </c>
      <c r="Q10535">
        <f t="shared" si="493"/>
        <v>1061.7799999999997</v>
      </c>
      <c r="R10535">
        <f t="shared" si="494"/>
        <v>0</v>
      </c>
    </row>
    <row r="10536" spans="1:18" x14ac:dyDescent="0.25">
      <c r="A10536">
        <v>290817</v>
      </c>
      <c r="B10536" t="s">
        <v>5638</v>
      </c>
      <c r="C10536" t="s">
        <v>5639</v>
      </c>
      <c r="D10536" t="s">
        <v>253</v>
      </c>
      <c r="E10536" t="s">
        <v>5831</v>
      </c>
      <c r="F10536" t="s">
        <v>535</v>
      </c>
      <c r="G10536" t="s">
        <v>41</v>
      </c>
      <c r="H10536">
        <v>0</v>
      </c>
      <c r="I10536">
        <v>0</v>
      </c>
      <c r="L10536" t="s">
        <v>269</v>
      </c>
      <c r="M10536">
        <v>2024</v>
      </c>
      <c r="O10536" t="str">
        <f t="shared" si="492"/>
        <v>RED WING SHOE COMPANY LLC-290817-ZIPPER,CORCBLS006,6MM,2WAY-57CM,CLOSEND,LOGO/STDSLIDR,BLK-PC</v>
      </c>
      <c r="P10536">
        <f>COUNTIF($O$3:O10536,O10536)</f>
        <v>102</v>
      </c>
      <c r="Q10536">
        <f t="shared" si="493"/>
        <v>9964.7100000000009</v>
      </c>
      <c r="R10536">
        <f t="shared" si="494"/>
        <v>0</v>
      </c>
    </row>
    <row r="10537" spans="1:18" x14ac:dyDescent="0.25">
      <c r="A10537">
        <v>290817</v>
      </c>
      <c r="B10537" t="s">
        <v>5638</v>
      </c>
      <c r="C10537" t="s">
        <v>5639</v>
      </c>
      <c r="D10537" t="s">
        <v>253</v>
      </c>
      <c r="E10537" t="s">
        <v>5832</v>
      </c>
      <c r="F10537" t="s">
        <v>535</v>
      </c>
      <c r="G10537" t="s">
        <v>41</v>
      </c>
      <c r="H10537">
        <v>0</v>
      </c>
      <c r="I10537">
        <v>0</v>
      </c>
      <c r="L10537" t="s">
        <v>269</v>
      </c>
      <c r="M10537">
        <v>2024</v>
      </c>
      <c r="O10537" t="str">
        <f t="shared" si="492"/>
        <v>RED WING SHOE COMPANY LLC-290817-ZIPPER,CORCBLS006,6MM,2WAY-57CM,CLOSEND,LOGO/STDSLIDR,BLK-PC</v>
      </c>
      <c r="P10537">
        <f>COUNTIF($O$3:O10537,O10537)</f>
        <v>103</v>
      </c>
      <c r="Q10537">
        <f t="shared" si="493"/>
        <v>9964.7100000000009</v>
      </c>
      <c r="R10537">
        <f t="shared" si="494"/>
        <v>0</v>
      </c>
    </row>
    <row r="10538" spans="1:18" x14ac:dyDescent="0.25">
      <c r="A10538">
        <v>290817</v>
      </c>
      <c r="B10538" t="s">
        <v>5638</v>
      </c>
      <c r="C10538" t="s">
        <v>5639</v>
      </c>
      <c r="D10538" t="s">
        <v>253</v>
      </c>
      <c r="E10538" t="s">
        <v>5833</v>
      </c>
      <c r="F10538" t="s">
        <v>535</v>
      </c>
      <c r="G10538" t="s">
        <v>280</v>
      </c>
      <c r="H10538">
        <v>0</v>
      </c>
      <c r="I10538">
        <v>0</v>
      </c>
      <c r="L10538" t="s">
        <v>269</v>
      </c>
      <c r="M10538">
        <v>2024</v>
      </c>
      <c r="O10538" t="str">
        <f t="shared" si="492"/>
        <v>RED WING SHOE COMPANY-290817-ZIPPER,CORCBLS006,6MM,2WAY-57CM,CLOSEND,LOGO/STDSLIDR,BLK-PC</v>
      </c>
      <c r="P10538">
        <f>COUNTIF($O$3:O10538,O10538)</f>
        <v>74</v>
      </c>
      <c r="Q10538">
        <f t="shared" si="493"/>
        <v>1061.7799999999997</v>
      </c>
      <c r="R10538">
        <f t="shared" si="494"/>
        <v>0</v>
      </c>
    </row>
    <row r="10539" spans="1:18" x14ac:dyDescent="0.25">
      <c r="A10539">
        <v>290817</v>
      </c>
      <c r="B10539" t="s">
        <v>5638</v>
      </c>
      <c r="C10539" t="s">
        <v>5639</v>
      </c>
      <c r="D10539" t="s">
        <v>253</v>
      </c>
      <c r="E10539" t="s">
        <v>5834</v>
      </c>
      <c r="F10539" t="s">
        <v>535</v>
      </c>
      <c r="G10539" t="s">
        <v>47</v>
      </c>
      <c r="H10539">
        <v>0</v>
      </c>
      <c r="I10539">
        <v>0</v>
      </c>
      <c r="L10539" t="s">
        <v>269</v>
      </c>
      <c r="M10539">
        <v>2024</v>
      </c>
      <c r="O10539" t="str">
        <f t="shared" si="492"/>
        <v>H&amp;M-290817-ZIPPER,CORCBLS006,6MM,2WAY-57CM,CLOSEND,LOGO/STDSLIDR,BLK-PC</v>
      </c>
      <c r="P10539">
        <f>COUNTIF($O$3:O10539,O10539)</f>
        <v>8</v>
      </c>
      <c r="Q10539">
        <f t="shared" si="493"/>
        <v>-4.7749998399737592E-14</v>
      </c>
      <c r="R10539">
        <f t="shared" si="494"/>
        <v>0</v>
      </c>
    </row>
    <row r="10540" spans="1:18" x14ac:dyDescent="0.25">
      <c r="A10540">
        <v>290817</v>
      </c>
      <c r="B10540" t="s">
        <v>5638</v>
      </c>
      <c r="C10540" t="s">
        <v>5639</v>
      </c>
      <c r="D10540" t="s">
        <v>253</v>
      </c>
      <c r="E10540" t="s">
        <v>5835</v>
      </c>
      <c r="F10540" t="s">
        <v>535</v>
      </c>
      <c r="G10540" t="s">
        <v>41</v>
      </c>
      <c r="H10540">
        <v>0</v>
      </c>
      <c r="I10540">
        <v>0</v>
      </c>
      <c r="L10540" t="s">
        <v>269</v>
      </c>
      <c r="M10540">
        <v>2024</v>
      </c>
      <c r="O10540" t="str">
        <f t="shared" si="492"/>
        <v>RED WING SHOE COMPANY LLC-290817-ZIPPER,CORCBLS006,6MM,2WAY-57CM,CLOSEND,LOGO/STDSLIDR,BLK-PC</v>
      </c>
      <c r="P10540">
        <f>COUNTIF($O$3:O10540,O10540)</f>
        <v>104</v>
      </c>
      <c r="Q10540">
        <f t="shared" si="493"/>
        <v>9964.7100000000009</v>
      </c>
      <c r="R10540">
        <f t="shared" si="494"/>
        <v>0</v>
      </c>
    </row>
    <row r="10541" spans="1:18" x14ac:dyDescent="0.25">
      <c r="A10541">
        <v>290817</v>
      </c>
      <c r="B10541" t="s">
        <v>5638</v>
      </c>
      <c r="C10541" t="s">
        <v>5639</v>
      </c>
      <c r="D10541" t="s">
        <v>253</v>
      </c>
      <c r="E10541" t="s">
        <v>5836</v>
      </c>
      <c r="F10541" t="s">
        <v>535</v>
      </c>
      <c r="G10541" t="s">
        <v>280</v>
      </c>
      <c r="H10541">
        <v>0</v>
      </c>
      <c r="I10541">
        <v>0</v>
      </c>
      <c r="L10541" t="s">
        <v>269</v>
      </c>
      <c r="M10541">
        <v>2024</v>
      </c>
      <c r="O10541" t="str">
        <f t="shared" si="492"/>
        <v>RED WING SHOE COMPANY-290817-ZIPPER,CORCBLS006,6MM,2WAY-57CM,CLOSEND,LOGO/STDSLIDR,BLK-PC</v>
      </c>
      <c r="P10541">
        <f>COUNTIF($O$3:O10541,O10541)</f>
        <v>75</v>
      </c>
      <c r="Q10541">
        <f t="shared" si="493"/>
        <v>1061.7799999999997</v>
      </c>
      <c r="R10541">
        <f t="shared" si="494"/>
        <v>0</v>
      </c>
    </row>
    <row r="10542" spans="1:18" x14ac:dyDescent="0.25">
      <c r="A10542">
        <v>290817</v>
      </c>
      <c r="B10542" t="s">
        <v>5638</v>
      </c>
      <c r="C10542" t="s">
        <v>5639</v>
      </c>
      <c r="D10542" t="s">
        <v>253</v>
      </c>
      <c r="E10542" t="s">
        <v>5837</v>
      </c>
      <c r="F10542" t="s">
        <v>535</v>
      </c>
      <c r="G10542" t="s">
        <v>41</v>
      </c>
      <c r="H10542">
        <v>0</v>
      </c>
      <c r="I10542">
        <v>0</v>
      </c>
      <c r="L10542" t="s">
        <v>269</v>
      </c>
      <c r="M10542">
        <v>2024</v>
      </c>
      <c r="O10542" t="str">
        <f t="shared" si="492"/>
        <v>RED WING SHOE COMPANY LLC-290817-ZIPPER,CORCBLS006,6MM,2WAY-57CM,CLOSEND,LOGO/STDSLIDR,BLK-PC</v>
      </c>
      <c r="P10542">
        <f>COUNTIF($O$3:O10542,O10542)</f>
        <v>105</v>
      </c>
      <c r="Q10542">
        <f t="shared" si="493"/>
        <v>9964.7100000000009</v>
      </c>
      <c r="R10542">
        <f t="shared" si="494"/>
        <v>0</v>
      </c>
    </row>
    <row r="10543" spans="1:18" x14ac:dyDescent="0.25">
      <c r="A10543">
        <v>290817</v>
      </c>
      <c r="B10543" t="s">
        <v>5638</v>
      </c>
      <c r="C10543" t="s">
        <v>5639</v>
      </c>
      <c r="D10543" t="s">
        <v>253</v>
      </c>
      <c r="E10543" t="s">
        <v>5838</v>
      </c>
      <c r="F10543" t="s">
        <v>535</v>
      </c>
      <c r="G10543" t="s">
        <v>280</v>
      </c>
      <c r="H10543">
        <v>0</v>
      </c>
      <c r="I10543">
        <v>0</v>
      </c>
      <c r="L10543" t="s">
        <v>269</v>
      </c>
      <c r="M10543">
        <v>2024</v>
      </c>
      <c r="O10543" t="str">
        <f t="shared" si="492"/>
        <v>RED WING SHOE COMPANY-290817-ZIPPER,CORCBLS006,6MM,2WAY-57CM,CLOSEND,LOGO/STDSLIDR,BLK-PC</v>
      </c>
      <c r="P10543">
        <f>COUNTIF($O$3:O10543,O10543)</f>
        <v>76</v>
      </c>
      <c r="Q10543">
        <f t="shared" si="493"/>
        <v>1061.7799999999997</v>
      </c>
      <c r="R10543">
        <f t="shared" si="494"/>
        <v>0</v>
      </c>
    </row>
    <row r="10544" spans="1:18" x14ac:dyDescent="0.25">
      <c r="A10544">
        <v>290817</v>
      </c>
      <c r="B10544" t="s">
        <v>5638</v>
      </c>
      <c r="C10544" t="s">
        <v>5639</v>
      </c>
      <c r="D10544" t="s">
        <v>253</v>
      </c>
      <c r="E10544" t="s">
        <v>5839</v>
      </c>
      <c r="F10544" t="s">
        <v>535</v>
      </c>
      <c r="G10544" t="s">
        <v>280</v>
      </c>
      <c r="H10544">
        <v>0</v>
      </c>
      <c r="I10544">
        <v>0</v>
      </c>
      <c r="L10544" t="s">
        <v>269</v>
      </c>
      <c r="M10544">
        <v>2024</v>
      </c>
      <c r="O10544" t="str">
        <f t="shared" si="492"/>
        <v>RED WING SHOE COMPANY-290817-ZIPPER,CORCBLS006,6MM,2WAY-57CM,CLOSEND,LOGO/STDSLIDR,BLK-PC</v>
      </c>
      <c r="P10544">
        <f>COUNTIF($O$3:O10544,O10544)</f>
        <v>77</v>
      </c>
      <c r="Q10544">
        <f t="shared" si="493"/>
        <v>1061.7799999999997</v>
      </c>
      <c r="R10544">
        <f t="shared" si="494"/>
        <v>0</v>
      </c>
    </row>
    <row r="10545" spans="1:18" x14ac:dyDescent="0.25">
      <c r="A10545">
        <v>290817</v>
      </c>
      <c r="B10545" t="s">
        <v>5638</v>
      </c>
      <c r="C10545" t="s">
        <v>5639</v>
      </c>
      <c r="D10545" t="s">
        <v>253</v>
      </c>
      <c r="E10545" t="s">
        <v>5840</v>
      </c>
      <c r="F10545" t="s">
        <v>535</v>
      </c>
      <c r="G10545" t="s">
        <v>280</v>
      </c>
      <c r="H10545">
        <v>0</v>
      </c>
      <c r="I10545">
        <v>0</v>
      </c>
      <c r="L10545" t="s">
        <v>269</v>
      </c>
      <c r="M10545">
        <v>2024</v>
      </c>
      <c r="O10545" t="str">
        <f t="shared" si="492"/>
        <v>RED WING SHOE COMPANY-290817-ZIPPER,CORCBLS006,6MM,2WAY-57CM,CLOSEND,LOGO/STDSLIDR,BLK-PC</v>
      </c>
      <c r="P10545">
        <f>COUNTIF($O$3:O10545,O10545)</f>
        <v>78</v>
      </c>
      <c r="Q10545">
        <f t="shared" si="493"/>
        <v>1061.7799999999997</v>
      </c>
      <c r="R10545">
        <f t="shared" si="494"/>
        <v>0</v>
      </c>
    </row>
    <row r="10546" spans="1:18" x14ac:dyDescent="0.25">
      <c r="A10546">
        <v>290817</v>
      </c>
      <c r="B10546" t="s">
        <v>5638</v>
      </c>
      <c r="C10546" t="s">
        <v>5639</v>
      </c>
      <c r="D10546" t="s">
        <v>253</v>
      </c>
      <c r="E10546" t="s">
        <v>5841</v>
      </c>
      <c r="F10546" t="s">
        <v>535</v>
      </c>
      <c r="G10546" t="s">
        <v>41</v>
      </c>
      <c r="H10546">
        <v>0</v>
      </c>
      <c r="I10546">
        <v>0</v>
      </c>
      <c r="L10546" t="s">
        <v>269</v>
      </c>
      <c r="M10546">
        <v>2024</v>
      </c>
      <c r="O10546" t="str">
        <f t="shared" si="492"/>
        <v>RED WING SHOE COMPANY LLC-290817-ZIPPER,CORCBLS006,6MM,2WAY-57CM,CLOSEND,LOGO/STDSLIDR,BLK-PC</v>
      </c>
      <c r="P10546">
        <f>COUNTIF($O$3:O10546,O10546)</f>
        <v>106</v>
      </c>
      <c r="Q10546">
        <f t="shared" si="493"/>
        <v>9964.7100000000009</v>
      </c>
      <c r="R10546">
        <f t="shared" si="494"/>
        <v>0</v>
      </c>
    </row>
    <row r="10547" spans="1:18" x14ac:dyDescent="0.25">
      <c r="A10547">
        <v>290817</v>
      </c>
      <c r="B10547" t="s">
        <v>5638</v>
      </c>
      <c r="C10547" t="s">
        <v>5639</v>
      </c>
      <c r="D10547" t="s">
        <v>253</v>
      </c>
      <c r="E10547" t="s">
        <v>5842</v>
      </c>
      <c r="F10547" t="s">
        <v>535</v>
      </c>
      <c r="G10547" t="s">
        <v>280</v>
      </c>
      <c r="H10547">
        <v>0</v>
      </c>
      <c r="I10547">
        <v>0</v>
      </c>
      <c r="L10547" t="s">
        <v>269</v>
      </c>
      <c r="M10547">
        <v>2024</v>
      </c>
      <c r="O10547" t="str">
        <f t="shared" si="492"/>
        <v>RED WING SHOE COMPANY-290817-ZIPPER,CORCBLS006,6MM,2WAY-57CM,CLOSEND,LOGO/STDSLIDR,BLK-PC</v>
      </c>
      <c r="P10547">
        <f>COUNTIF($O$3:O10547,O10547)</f>
        <v>79</v>
      </c>
      <c r="Q10547">
        <f t="shared" si="493"/>
        <v>1061.7799999999997</v>
      </c>
      <c r="R10547">
        <f t="shared" si="494"/>
        <v>0</v>
      </c>
    </row>
    <row r="10548" spans="1:18" x14ac:dyDescent="0.25">
      <c r="A10548">
        <v>290817</v>
      </c>
      <c r="B10548" t="s">
        <v>5638</v>
      </c>
      <c r="C10548" t="s">
        <v>5639</v>
      </c>
      <c r="D10548" t="s">
        <v>253</v>
      </c>
      <c r="E10548" t="s">
        <v>5843</v>
      </c>
      <c r="F10548" t="s">
        <v>535</v>
      </c>
      <c r="G10548" t="s">
        <v>280</v>
      </c>
      <c r="H10548">
        <v>0</v>
      </c>
      <c r="I10548">
        <v>0</v>
      </c>
      <c r="L10548" t="s">
        <v>269</v>
      </c>
      <c r="M10548">
        <v>2024</v>
      </c>
      <c r="O10548" t="str">
        <f t="shared" si="492"/>
        <v>RED WING SHOE COMPANY-290817-ZIPPER,CORCBLS006,6MM,2WAY-57CM,CLOSEND,LOGO/STDSLIDR,BLK-PC</v>
      </c>
      <c r="P10548">
        <f>COUNTIF($O$3:O10548,O10548)</f>
        <v>80</v>
      </c>
      <c r="Q10548">
        <f t="shared" si="493"/>
        <v>1061.7799999999997</v>
      </c>
      <c r="R10548">
        <f t="shared" si="494"/>
        <v>0</v>
      </c>
    </row>
    <row r="10549" spans="1:18" x14ac:dyDescent="0.25">
      <c r="A10549">
        <v>290817</v>
      </c>
      <c r="B10549" t="s">
        <v>5638</v>
      </c>
      <c r="C10549" t="s">
        <v>5639</v>
      </c>
      <c r="D10549" t="s">
        <v>253</v>
      </c>
      <c r="E10549" t="s">
        <v>5844</v>
      </c>
      <c r="F10549" t="s">
        <v>535</v>
      </c>
      <c r="G10549" t="s">
        <v>280</v>
      </c>
      <c r="H10549">
        <v>0</v>
      </c>
      <c r="I10549">
        <v>0</v>
      </c>
      <c r="L10549" t="s">
        <v>269</v>
      </c>
      <c r="M10549">
        <v>2024</v>
      </c>
      <c r="O10549" t="str">
        <f t="shared" si="492"/>
        <v>RED WING SHOE COMPANY-290817-ZIPPER,CORCBLS006,6MM,2WAY-57CM,CLOSEND,LOGO/STDSLIDR,BLK-PC</v>
      </c>
      <c r="P10549">
        <f>COUNTIF($O$3:O10549,O10549)</f>
        <v>81</v>
      </c>
      <c r="Q10549">
        <f t="shared" si="493"/>
        <v>1061.7799999999997</v>
      </c>
      <c r="R10549">
        <f t="shared" si="494"/>
        <v>0</v>
      </c>
    </row>
    <row r="10550" spans="1:18" x14ac:dyDescent="0.25">
      <c r="A10550">
        <v>290817</v>
      </c>
      <c r="B10550" t="s">
        <v>5638</v>
      </c>
      <c r="C10550" t="s">
        <v>5639</v>
      </c>
      <c r="D10550" t="s">
        <v>253</v>
      </c>
      <c r="E10550" t="s">
        <v>5651</v>
      </c>
      <c r="F10550" t="s">
        <v>535</v>
      </c>
      <c r="G10550" t="s">
        <v>280</v>
      </c>
      <c r="H10550">
        <v>0</v>
      </c>
      <c r="I10550">
        <v>0</v>
      </c>
      <c r="L10550" t="s">
        <v>269</v>
      </c>
      <c r="M10550">
        <v>2024</v>
      </c>
      <c r="O10550" t="str">
        <f t="shared" si="492"/>
        <v>RED WING SHOE COMPANY-290817-ZIPPER,CORCBLS006,6MM,2WAY-57CM,CLOSEND,LOGO/STDSLIDR,BLK-PC</v>
      </c>
      <c r="P10550">
        <f>COUNTIF($O$3:O10550,O10550)</f>
        <v>82</v>
      </c>
      <c r="Q10550">
        <f t="shared" si="493"/>
        <v>1061.7799999999997</v>
      </c>
      <c r="R10550">
        <f t="shared" si="494"/>
        <v>0</v>
      </c>
    </row>
    <row r="10551" spans="1:18" x14ac:dyDescent="0.25">
      <c r="A10551">
        <v>290817</v>
      </c>
      <c r="B10551" t="s">
        <v>5638</v>
      </c>
      <c r="C10551" t="s">
        <v>5639</v>
      </c>
      <c r="D10551" t="s">
        <v>253</v>
      </c>
      <c r="E10551" t="s">
        <v>5845</v>
      </c>
      <c r="F10551" t="s">
        <v>535</v>
      </c>
      <c r="G10551" t="s">
        <v>280</v>
      </c>
      <c r="H10551">
        <v>0</v>
      </c>
      <c r="I10551">
        <v>0</v>
      </c>
      <c r="L10551" t="s">
        <v>269</v>
      </c>
      <c r="M10551">
        <v>2024</v>
      </c>
      <c r="O10551" t="str">
        <f t="shared" si="492"/>
        <v>RED WING SHOE COMPANY-290817-ZIPPER,CORCBLS006,6MM,2WAY-57CM,CLOSEND,LOGO/STDSLIDR,BLK-PC</v>
      </c>
      <c r="P10551">
        <f>COUNTIF($O$3:O10551,O10551)</f>
        <v>83</v>
      </c>
      <c r="Q10551">
        <f t="shared" si="493"/>
        <v>1061.7799999999997</v>
      </c>
      <c r="R10551">
        <f t="shared" si="494"/>
        <v>0</v>
      </c>
    </row>
    <row r="10552" spans="1:18" x14ac:dyDescent="0.25">
      <c r="A10552">
        <v>290817</v>
      </c>
      <c r="B10552" t="s">
        <v>5638</v>
      </c>
      <c r="C10552" t="s">
        <v>5639</v>
      </c>
      <c r="D10552" t="s">
        <v>253</v>
      </c>
      <c r="E10552" t="s">
        <v>5846</v>
      </c>
      <c r="F10552" t="s">
        <v>535</v>
      </c>
      <c r="G10552" t="s">
        <v>280</v>
      </c>
      <c r="H10552">
        <v>0</v>
      </c>
      <c r="I10552">
        <v>0</v>
      </c>
      <c r="L10552" t="s">
        <v>269</v>
      </c>
      <c r="M10552">
        <v>2024</v>
      </c>
      <c r="O10552" t="str">
        <f t="shared" si="492"/>
        <v>RED WING SHOE COMPANY-290817-ZIPPER,CORCBLS006,6MM,2WAY-57CM,CLOSEND,LOGO/STDSLIDR,BLK-PC</v>
      </c>
      <c r="P10552">
        <f>COUNTIF($O$3:O10552,O10552)</f>
        <v>84</v>
      </c>
      <c r="Q10552">
        <f t="shared" si="493"/>
        <v>1061.7799999999997</v>
      </c>
      <c r="R10552">
        <f t="shared" si="494"/>
        <v>0</v>
      </c>
    </row>
    <row r="10553" spans="1:18" x14ac:dyDescent="0.25">
      <c r="A10553">
        <v>290817</v>
      </c>
      <c r="B10553" t="s">
        <v>5638</v>
      </c>
      <c r="C10553" t="s">
        <v>5639</v>
      </c>
      <c r="D10553" t="s">
        <v>253</v>
      </c>
      <c r="E10553" t="s">
        <v>5847</v>
      </c>
      <c r="F10553" t="s">
        <v>535</v>
      </c>
      <c r="G10553" t="s">
        <v>280</v>
      </c>
      <c r="H10553">
        <v>0</v>
      </c>
      <c r="I10553">
        <v>9.0951551845463996E-15</v>
      </c>
      <c r="L10553" t="s">
        <v>269</v>
      </c>
      <c r="M10553">
        <v>2024</v>
      </c>
      <c r="O10553" t="str">
        <f t="shared" si="492"/>
        <v>RED WING SHOE COMPANY-290817-ZIPPER,CORCBLS006,6MM,2WAY-57CM,CLOSEND,LOGO/STDSLIDR,BLK-PC</v>
      </c>
      <c r="P10553">
        <f>COUNTIF($O$3:O10553,O10553)</f>
        <v>85</v>
      </c>
      <c r="Q10553">
        <f t="shared" si="493"/>
        <v>1061.7799999999997</v>
      </c>
      <c r="R10553">
        <f t="shared" si="494"/>
        <v>0</v>
      </c>
    </row>
    <row r="10554" spans="1:18" x14ac:dyDescent="0.25">
      <c r="A10554">
        <v>290817</v>
      </c>
      <c r="B10554" t="s">
        <v>5638</v>
      </c>
      <c r="C10554" t="s">
        <v>5639</v>
      </c>
      <c r="D10554" t="s">
        <v>253</v>
      </c>
      <c r="E10554" t="s">
        <v>5848</v>
      </c>
      <c r="F10554" t="s">
        <v>535</v>
      </c>
      <c r="G10554" t="s">
        <v>41</v>
      </c>
      <c r="H10554">
        <v>0</v>
      </c>
      <c r="I10554">
        <v>0</v>
      </c>
      <c r="L10554" t="s">
        <v>269</v>
      </c>
      <c r="M10554">
        <v>2024</v>
      </c>
      <c r="O10554" t="str">
        <f t="shared" si="492"/>
        <v>RED WING SHOE COMPANY LLC-290817-ZIPPER,CORCBLS006,6MM,2WAY-57CM,CLOSEND,LOGO/STDSLIDR,BLK-PC</v>
      </c>
      <c r="P10554">
        <f>COUNTIF($O$3:O10554,O10554)</f>
        <v>107</v>
      </c>
      <c r="Q10554">
        <f t="shared" si="493"/>
        <v>9964.7100000000009</v>
      </c>
      <c r="R10554">
        <f t="shared" si="494"/>
        <v>0</v>
      </c>
    </row>
    <row r="10555" spans="1:18" x14ac:dyDescent="0.25">
      <c r="A10555">
        <v>290817</v>
      </c>
      <c r="B10555" t="s">
        <v>5638</v>
      </c>
      <c r="C10555" t="s">
        <v>5639</v>
      </c>
      <c r="D10555" t="s">
        <v>253</v>
      </c>
      <c r="E10555" t="s">
        <v>5849</v>
      </c>
      <c r="F10555" t="s">
        <v>535</v>
      </c>
      <c r="G10555" t="s">
        <v>41</v>
      </c>
      <c r="H10555">
        <v>0</v>
      </c>
      <c r="I10555">
        <v>0</v>
      </c>
      <c r="L10555" t="s">
        <v>269</v>
      </c>
      <c r="M10555">
        <v>2024</v>
      </c>
      <c r="O10555" t="str">
        <f t="shared" si="492"/>
        <v>RED WING SHOE COMPANY LLC-290817-ZIPPER,CORCBLS006,6MM,2WAY-57CM,CLOSEND,LOGO/STDSLIDR,BLK-PC</v>
      </c>
      <c r="P10555">
        <f>COUNTIF($O$3:O10555,O10555)</f>
        <v>108</v>
      </c>
      <c r="Q10555">
        <f t="shared" si="493"/>
        <v>9964.7100000000009</v>
      </c>
      <c r="R10555">
        <f t="shared" si="494"/>
        <v>0</v>
      </c>
    </row>
    <row r="10556" spans="1:18" x14ac:dyDescent="0.25">
      <c r="A10556">
        <v>290817</v>
      </c>
      <c r="B10556" t="s">
        <v>5638</v>
      </c>
      <c r="C10556" t="s">
        <v>5639</v>
      </c>
      <c r="D10556" t="s">
        <v>253</v>
      </c>
      <c r="E10556" t="s">
        <v>5850</v>
      </c>
      <c r="F10556" t="s">
        <v>535</v>
      </c>
      <c r="G10556" t="s">
        <v>41</v>
      </c>
      <c r="H10556">
        <v>0</v>
      </c>
      <c r="I10556">
        <v>0</v>
      </c>
      <c r="L10556" t="s">
        <v>269</v>
      </c>
      <c r="M10556">
        <v>2024</v>
      </c>
      <c r="O10556" t="str">
        <f t="shared" si="492"/>
        <v>RED WING SHOE COMPANY LLC-290817-ZIPPER,CORCBLS006,6MM,2WAY-57CM,CLOSEND,LOGO/STDSLIDR,BLK-PC</v>
      </c>
      <c r="P10556">
        <f>COUNTIF($O$3:O10556,O10556)</f>
        <v>109</v>
      </c>
      <c r="Q10556">
        <f t="shared" si="493"/>
        <v>9964.7100000000009</v>
      </c>
      <c r="R10556">
        <f t="shared" si="494"/>
        <v>0</v>
      </c>
    </row>
    <row r="10557" spans="1:18" x14ac:dyDescent="0.25">
      <c r="A10557">
        <v>290817</v>
      </c>
      <c r="B10557" t="s">
        <v>5638</v>
      </c>
      <c r="C10557" t="s">
        <v>5639</v>
      </c>
      <c r="D10557" t="s">
        <v>253</v>
      </c>
      <c r="E10557" t="s">
        <v>5851</v>
      </c>
      <c r="F10557" t="s">
        <v>535</v>
      </c>
      <c r="G10557" t="s">
        <v>41</v>
      </c>
      <c r="H10557">
        <v>0</v>
      </c>
      <c r="I10557">
        <v>0</v>
      </c>
      <c r="L10557" t="s">
        <v>269</v>
      </c>
      <c r="M10557">
        <v>2024</v>
      </c>
      <c r="O10557" t="str">
        <f t="shared" si="492"/>
        <v>RED WING SHOE COMPANY LLC-290817-ZIPPER,CORCBLS006,6MM,2WAY-57CM,CLOSEND,LOGO/STDSLIDR,BLK-PC</v>
      </c>
      <c r="P10557">
        <f>COUNTIF($O$3:O10557,O10557)</f>
        <v>110</v>
      </c>
      <c r="Q10557">
        <f t="shared" si="493"/>
        <v>9964.7100000000009</v>
      </c>
      <c r="R10557">
        <f t="shared" si="494"/>
        <v>0</v>
      </c>
    </row>
    <row r="10558" spans="1:18" x14ac:dyDescent="0.25">
      <c r="A10558">
        <v>290817</v>
      </c>
      <c r="B10558" t="s">
        <v>5638</v>
      </c>
      <c r="C10558" t="s">
        <v>5639</v>
      </c>
      <c r="D10558" t="s">
        <v>253</v>
      </c>
      <c r="E10558" t="s">
        <v>5852</v>
      </c>
      <c r="F10558" t="s">
        <v>535</v>
      </c>
      <c r="G10558" t="s">
        <v>41</v>
      </c>
      <c r="H10558">
        <v>0</v>
      </c>
      <c r="I10558">
        <v>0</v>
      </c>
      <c r="L10558" t="s">
        <v>269</v>
      </c>
      <c r="M10558">
        <v>2024</v>
      </c>
      <c r="O10558" t="str">
        <f t="shared" si="492"/>
        <v>RED WING SHOE COMPANY LLC-290817-ZIPPER,CORCBLS006,6MM,2WAY-57CM,CLOSEND,LOGO/STDSLIDR,BLK-PC</v>
      </c>
      <c r="P10558">
        <f>COUNTIF($O$3:O10558,O10558)</f>
        <v>111</v>
      </c>
      <c r="Q10558">
        <f t="shared" si="493"/>
        <v>9964.7100000000009</v>
      </c>
      <c r="R10558">
        <f t="shared" si="494"/>
        <v>0</v>
      </c>
    </row>
    <row r="10559" spans="1:18" x14ac:dyDescent="0.25">
      <c r="A10559">
        <v>290817</v>
      </c>
      <c r="B10559" t="s">
        <v>5638</v>
      </c>
      <c r="C10559" t="s">
        <v>5639</v>
      </c>
      <c r="D10559" t="s">
        <v>253</v>
      </c>
      <c r="E10559" t="s">
        <v>5853</v>
      </c>
      <c r="F10559" t="s">
        <v>535</v>
      </c>
      <c r="G10559" t="s">
        <v>280</v>
      </c>
      <c r="H10559">
        <v>0</v>
      </c>
      <c r="I10559">
        <v>0</v>
      </c>
      <c r="L10559" t="s">
        <v>269</v>
      </c>
      <c r="M10559">
        <v>2024</v>
      </c>
      <c r="O10559" t="str">
        <f t="shared" si="492"/>
        <v>RED WING SHOE COMPANY-290817-ZIPPER,CORCBLS006,6MM,2WAY-57CM,CLOSEND,LOGO/STDSLIDR,BLK-PC</v>
      </c>
      <c r="P10559">
        <f>COUNTIF($O$3:O10559,O10559)</f>
        <v>86</v>
      </c>
      <c r="Q10559">
        <f t="shared" si="493"/>
        <v>1061.7799999999997</v>
      </c>
      <c r="R10559">
        <f t="shared" si="494"/>
        <v>0</v>
      </c>
    </row>
    <row r="10560" spans="1:18" x14ac:dyDescent="0.25">
      <c r="A10560">
        <v>290817</v>
      </c>
      <c r="B10560" t="s">
        <v>5638</v>
      </c>
      <c r="C10560" t="s">
        <v>5639</v>
      </c>
      <c r="D10560" t="s">
        <v>253</v>
      </c>
      <c r="E10560" t="s">
        <v>5854</v>
      </c>
      <c r="F10560" t="s">
        <v>535</v>
      </c>
      <c r="G10560" t="s">
        <v>280</v>
      </c>
      <c r="H10560">
        <v>0</v>
      </c>
      <c r="I10560">
        <v>0</v>
      </c>
      <c r="L10560" t="s">
        <v>269</v>
      </c>
      <c r="M10560">
        <v>2024</v>
      </c>
      <c r="O10560" t="str">
        <f t="shared" si="492"/>
        <v>RED WING SHOE COMPANY-290817-ZIPPER,CORCBLS006,6MM,2WAY-57CM,CLOSEND,LOGO/STDSLIDR,BLK-PC</v>
      </c>
      <c r="P10560">
        <f>COUNTIF($O$3:O10560,O10560)</f>
        <v>87</v>
      </c>
      <c r="Q10560">
        <f t="shared" si="493"/>
        <v>1061.7799999999997</v>
      </c>
      <c r="R10560">
        <f t="shared" si="494"/>
        <v>0</v>
      </c>
    </row>
    <row r="10561" spans="1:18" x14ac:dyDescent="0.25">
      <c r="A10561">
        <v>290817</v>
      </c>
      <c r="B10561" t="s">
        <v>5638</v>
      </c>
      <c r="C10561" t="s">
        <v>5639</v>
      </c>
      <c r="D10561" t="s">
        <v>253</v>
      </c>
      <c r="E10561" t="s">
        <v>5855</v>
      </c>
      <c r="F10561" t="s">
        <v>535</v>
      </c>
      <c r="G10561" t="s">
        <v>41</v>
      </c>
      <c r="H10561">
        <v>0</v>
      </c>
      <c r="I10561">
        <v>0</v>
      </c>
      <c r="L10561" t="s">
        <v>269</v>
      </c>
      <c r="M10561">
        <v>2024</v>
      </c>
      <c r="O10561" t="str">
        <f t="shared" si="492"/>
        <v>RED WING SHOE COMPANY LLC-290817-ZIPPER,CORCBLS006,6MM,2WAY-57CM,CLOSEND,LOGO/STDSLIDR,BLK-PC</v>
      </c>
      <c r="P10561">
        <f>COUNTIF($O$3:O10561,O10561)</f>
        <v>112</v>
      </c>
      <c r="Q10561">
        <f t="shared" si="493"/>
        <v>9964.7100000000009</v>
      </c>
      <c r="R10561">
        <f t="shared" si="494"/>
        <v>0</v>
      </c>
    </row>
    <row r="10562" spans="1:18" x14ac:dyDescent="0.25">
      <c r="A10562">
        <v>290817</v>
      </c>
      <c r="B10562" t="s">
        <v>5638</v>
      </c>
      <c r="C10562" t="s">
        <v>5639</v>
      </c>
      <c r="D10562" t="s">
        <v>253</v>
      </c>
      <c r="E10562" t="s">
        <v>5764</v>
      </c>
      <c r="F10562" t="s">
        <v>535</v>
      </c>
      <c r="G10562" t="s">
        <v>41</v>
      </c>
      <c r="H10562">
        <v>0</v>
      </c>
      <c r="I10562">
        <v>0</v>
      </c>
      <c r="L10562" t="s">
        <v>269</v>
      </c>
      <c r="M10562">
        <v>2024</v>
      </c>
      <c r="O10562" t="str">
        <f t="shared" si="492"/>
        <v>RED WING SHOE COMPANY LLC-290817-ZIPPER,CORCBLS006,6MM,2WAY-57CM,CLOSEND,LOGO/STDSLIDR,BLK-PC</v>
      </c>
      <c r="P10562">
        <f>COUNTIF($O$3:O10562,O10562)</f>
        <v>113</v>
      </c>
      <c r="Q10562">
        <f t="shared" si="493"/>
        <v>9964.7100000000009</v>
      </c>
      <c r="R10562">
        <f t="shared" si="494"/>
        <v>0</v>
      </c>
    </row>
    <row r="10563" spans="1:18" x14ac:dyDescent="0.25">
      <c r="A10563">
        <v>290817</v>
      </c>
      <c r="B10563" t="s">
        <v>5638</v>
      </c>
      <c r="C10563" t="s">
        <v>5639</v>
      </c>
      <c r="D10563" t="s">
        <v>253</v>
      </c>
      <c r="E10563" t="s">
        <v>5856</v>
      </c>
      <c r="F10563" t="s">
        <v>535</v>
      </c>
      <c r="G10563" t="s">
        <v>41</v>
      </c>
      <c r="H10563">
        <v>0</v>
      </c>
      <c r="I10563">
        <v>0</v>
      </c>
      <c r="L10563" t="s">
        <v>269</v>
      </c>
      <c r="M10563">
        <v>2024</v>
      </c>
      <c r="O10563" t="str">
        <f t="shared" si="492"/>
        <v>RED WING SHOE COMPANY LLC-290817-ZIPPER,CORCBLS006,6MM,2WAY-57CM,CLOSEND,LOGO/STDSLIDR,BLK-PC</v>
      </c>
      <c r="P10563">
        <f>COUNTIF($O$3:O10563,O10563)</f>
        <v>114</v>
      </c>
      <c r="Q10563">
        <f t="shared" si="493"/>
        <v>9964.7100000000009</v>
      </c>
      <c r="R10563">
        <f t="shared" si="494"/>
        <v>0</v>
      </c>
    </row>
    <row r="10564" spans="1:18" x14ac:dyDescent="0.25">
      <c r="A10564">
        <v>290817</v>
      </c>
      <c r="B10564" t="s">
        <v>5638</v>
      </c>
      <c r="C10564" t="s">
        <v>5639</v>
      </c>
      <c r="D10564" t="s">
        <v>5857</v>
      </c>
      <c r="E10564" t="s">
        <v>5858</v>
      </c>
      <c r="F10564" t="s">
        <v>535</v>
      </c>
      <c r="G10564" t="s">
        <v>41</v>
      </c>
      <c r="H10564">
        <v>15616</v>
      </c>
      <c r="I10564">
        <v>9747.51</v>
      </c>
      <c r="L10564" t="s">
        <v>269</v>
      </c>
      <c r="M10564">
        <v>2024</v>
      </c>
      <c r="O10564" t="str">
        <f t="shared" ref="O10564:O10627" si="495">G10564&amp;"-"&amp;A10564&amp;"-"&amp;B10564&amp;"-"&amp;C10564&amp;"-"&amp;F10564</f>
        <v>RED WING SHOE COMPANY LLC-290817-ZIPPER,CORCBLS006,6MM,2WAY-57CM,CLOSEND,LOGO/STDSLIDR,BLK-PC</v>
      </c>
      <c r="P10564">
        <f>COUNTIF($O$3:O10564,O10564)</f>
        <v>115</v>
      </c>
      <c r="Q10564">
        <f t="shared" ref="Q10564:Q10627" si="496">SUMIF($O$4:$O$18090,O10564,$I$4:$I$18090)</f>
        <v>9964.7100000000009</v>
      </c>
      <c r="R10564">
        <f t="shared" ref="R10564:R10627" si="497">SUMIF($O$4:$O$18090,O10564,$J$4:$J$18090)</f>
        <v>0</v>
      </c>
    </row>
    <row r="10565" spans="1:18" x14ac:dyDescent="0.25">
      <c r="A10565">
        <v>290817</v>
      </c>
      <c r="B10565" t="s">
        <v>5638</v>
      </c>
      <c r="C10565" t="s">
        <v>5639</v>
      </c>
      <c r="D10565" t="s">
        <v>5857</v>
      </c>
      <c r="E10565" t="s">
        <v>5859</v>
      </c>
      <c r="F10565" t="s">
        <v>535</v>
      </c>
      <c r="G10565" t="s">
        <v>37</v>
      </c>
      <c r="H10565">
        <v>450</v>
      </c>
      <c r="I10565">
        <v>280.89</v>
      </c>
      <c r="L10565" t="s">
        <v>269</v>
      </c>
      <c r="M10565">
        <v>2024</v>
      </c>
      <c r="O10565" t="str">
        <f t="shared" si="495"/>
        <v>MARUBENI CORPORATION JEPANG-290817-ZIPPER,CORCBLS006,6MM,2WAY-57CM,CLOSEND,LOGO/STDSLIDR,BLK-PC</v>
      </c>
      <c r="P10565">
        <f>COUNTIF($O$3:O10565,O10565)</f>
        <v>3</v>
      </c>
      <c r="Q10565">
        <f t="shared" si="496"/>
        <v>280.89</v>
      </c>
      <c r="R10565">
        <f t="shared" si="497"/>
        <v>0</v>
      </c>
    </row>
    <row r="10566" spans="1:18" x14ac:dyDescent="0.25">
      <c r="A10566">
        <v>290817</v>
      </c>
      <c r="B10566" t="s">
        <v>5638</v>
      </c>
      <c r="C10566" t="s">
        <v>5639</v>
      </c>
      <c r="E10566">
        <v>24001098</v>
      </c>
      <c r="F10566" t="s">
        <v>535</v>
      </c>
      <c r="G10566" t="s">
        <v>37</v>
      </c>
      <c r="H10566">
        <v>0</v>
      </c>
      <c r="L10566" t="s">
        <v>269</v>
      </c>
      <c r="M10566">
        <v>2024</v>
      </c>
      <c r="O10566" t="str">
        <f t="shared" si="495"/>
        <v>MARUBENI CORPORATION JEPANG-290817-ZIPPER,CORCBLS006,6MM,2WAY-57CM,CLOSEND,LOGO/STDSLIDR,BLK-PC</v>
      </c>
      <c r="P10566">
        <f>COUNTIF($O$3:O10566,O10566)</f>
        <v>4</v>
      </c>
      <c r="Q10566">
        <f t="shared" si="496"/>
        <v>280.89</v>
      </c>
      <c r="R10566">
        <f t="shared" si="497"/>
        <v>0</v>
      </c>
    </row>
    <row r="10567" spans="1:18" x14ac:dyDescent="0.25">
      <c r="A10567">
        <v>290817</v>
      </c>
      <c r="B10567" t="s">
        <v>5638</v>
      </c>
      <c r="C10567" t="s">
        <v>5639</v>
      </c>
      <c r="E10567">
        <v>24001105</v>
      </c>
      <c r="F10567" t="s">
        <v>535</v>
      </c>
      <c r="G10567" t="s">
        <v>37</v>
      </c>
      <c r="H10567">
        <v>0</v>
      </c>
      <c r="L10567" t="s">
        <v>269</v>
      </c>
      <c r="M10567">
        <v>2024</v>
      </c>
      <c r="O10567" t="str">
        <f t="shared" si="495"/>
        <v>MARUBENI CORPORATION JEPANG-290817-ZIPPER,CORCBLS006,6MM,2WAY-57CM,CLOSEND,LOGO/STDSLIDR,BLK-PC</v>
      </c>
      <c r="P10567">
        <f>COUNTIF($O$3:O10567,O10567)</f>
        <v>5</v>
      </c>
      <c r="Q10567">
        <f t="shared" si="496"/>
        <v>280.89</v>
      </c>
      <c r="R10567">
        <f t="shared" si="497"/>
        <v>0</v>
      </c>
    </row>
    <row r="10568" spans="1:18" x14ac:dyDescent="0.25">
      <c r="A10568">
        <v>290817</v>
      </c>
      <c r="B10568" t="s">
        <v>5638</v>
      </c>
      <c r="C10568" t="s">
        <v>5639</v>
      </c>
      <c r="E10568">
        <v>24001108</v>
      </c>
      <c r="F10568" t="s">
        <v>535</v>
      </c>
      <c r="G10568" t="s">
        <v>37</v>
      </c>
      <c r="H10568">
        <v>0</v>
      </c>
      <c r="L10568" t="s">
        <v>269</v>
      </c>
      <c r="M10568">
        <v>2024</v>
      </c>
      <c r="O10568" t="str">
        <f t="shared" si="495"/>
        <v>MARUBENI CORPORATION JEPANG-290817-ZIPPER,CORCBLS006,6MM,2WAY-57CM,CLOSEND,LOGO/STDSLIDR,BLK-PC</v>
      </c>
      <c r="P10568">
        <f>COUNTIF($O$3:O10568,O10568)</f>
        <v>6</v>
      </c>
      <c r="Q10568">
        <f t="shared" si="496"/>
        <v>280.89</v>
      </c>
      <c r="R10568">
        <f t="shared" si="497"/>
        <v>0</v>
      </c>
    </row>
    <row r="10569" spans="1:18" x14ac:dyDescent="0.25">
      <c r="A10569">
        <v>290817</v>
      </c>
      <c r="B10569" t="s">
        <v>5638</v>
      </c>
      <c r="C10569" t="s">
        <v>5639</v>
      </c>
      <c r="E10569">
        <v>24001112</v>
      </c>
      <c r="F10569" t="s">
        <v>535</v>
      </c>
      <c r="G10569" t="s">
        <v>37</v>
      </c>
      <c r="H10569">
        <v>0</v>
      </c>
      <c r="L10569" t="s">
        <v>269</v>
      </c>
      <c r="M10569">
        <v>2024</v>
      </c>
      <c r="O10569" t="str">
        <f t="shared" si="495"/>
        <v>MARUBENI CORPORATION JEPANG-290817-ZIPPER,CORCBLS006,6MM,2WAY-57CM,CLOSEND,LOGO/STDSLIDR,BLK-PC</v>
      </c>
      <c r="P10569">
        <f>COUNTIF($O$3:O10569,O10569)</f>
        <v>7</v>
      </c>
      <c r="Q10569">
        <f t="shared" si="496"/>
        <v>280.89</v>
      </c>
      <c r="R10569">
        <f t="shared" si="497"/>
        <v>0</v>
      </c>
    </row>
    <row r="10570" spans="1:18" x14ac:dyDescent="0.25">
      <c r="A10570">
        <v>290817</v>
      </c>
      <c r="B10570" t="s">
        <v>5638</v>
      </c>
      <c r="C10570" t="s">
        <v>5639</v>
      </c>
      <c r="E10570" t="s">
        <v>3071</v>
      </c>
      <c r="F10570" t="s">
        <v>535</v>
      </c>
      <c r="G10570" t="s">
        <v>37</v>
      </c>
      <c r="H10570">
        <v>0</v>
      </c>
      <c r="L10570" t="s">
        <v>269</v>
      </c>
      <c r="M10570">
        <v>2024</v>
      </c>
      <c r="O10570" t="str">
        <f t="shared" si="495"/>
        <v>MARUBENI CORPORATION JEPANG-290817-ZIPPER,CORCBLS006,6MM,2WAY-57CM,CLOSEND,LOGO/STDSLIDR,BLK-PC</v>
      </c>
      <c r="P10570">
        <f>COUNTIF($O$3:O10570,O10570)</f>
        <v>8</v>
      </c>
      <c r="Q10570">
        <f t="shared" si="496"/>
        <v>280.89</v>
      </c>
      <c r="R10570">
        <f t="shared" si="497"/>
        <v>0</v>
      </c>
    </row>
    <row r="10571" spans="1:18" x14ac:dyDescent="0.25">
      <c r="A10571">
        <v>290817</v>
      </c>
      <c r="B10571" t="s">
        <v>5638</v>
      </c>
      <c r="C10571" t="s">
        <v>5639</v>
      </c>
      <c r="E10571" t="s">
        <v>3072</v>
      </c>
      <c r="F10571" t="s">
        <v>535</v>
      </c>
      <c r="G10571" t="s">
        <v>37</v>
      </c>
      <c r="H10571">
        <v>0</v>
      </c>
      <c r="L10571" t="s">
        <v>269</v>
      </c>
      <c r="M10571">
        <v>2024</v>
      </c>
      <c r="O10571" t="str">
        <f t="shared" si="495"/>
        <v>MARUBENI CORPORATION JEPANG-290817-ZIPPER,CORCBLS006,6MM,2WAY-57CM,CLOSEND,LOGO/STDSLIDR,BLK-PC</v>
      </c>
      <c r="P10571">
        <f>COUNTIF($O$3:O10571,O10571)</f>
        <v>9</v>
      </c>
      <c r="Q10571">
        <f t="shared" si="496"/>
        <v>280.89</v>
      </c>
      <c r="R10571">
        <f t="shared" si="497"/>
        <v>0</v>
      </c>
    </row>
    <row r="10572" spans="1:18" x14ac:dyDescent="0.25">
      <c r="A10572">
        <v>290817</v>
      </c>
      <c r="B10572" t="s">
        <v>5638</v>
      </c>
      <c r="C10572" t="s">
        <v>5639</v>
      </c>
      <c r="E10572" t="s">
        <v>3075</v>
      </c>
      <c r="F10572" t="s">
        <v>535</v>
      </c>
      <c r="G10572" t="s">
        <v>37</v>
      </c>
      <c r="H10572">
        <v>0</v>
      </c>
      <c r="L10572" t="s">
        <v>269</v>
      </c>
      <c r="M10572">
        <v>2024</v>
      </c>
      <c r="O10572" t="str">
        <f t="shared" si="495"/>
        <v>MARUBENI CORPORATION JEPANG-290817-ZIPPER,CORCBLS006,6MM,2WAY-57CM,CLOSEND,LOGO/STDSLIDR,BLK-PC</v>
      </c>
      <c r="P10572">
        <f>COUNTIF($O$3:O10572,O10572)</f>
        <v>10</v>
      </c>
      <c r="Q10572">
        <f t="shared" si="496"/>
        <v>280.89</v>
      </c>
      <c r="R10572">
        <f t="shared" si="497"/>
        <v>0</v>
      </c>
    </row>
    <row r="10573" spans="1:18" x14ac:dyDescent="0.25">
      <c r="A10573">
        <v>290817</v>
      </c>
      <c r="B10573" t="s">
        <v>5638</v>
      </c>
      <c r="C10573" t="s">
        <v>5639</v>
      </c>
      <c r="E10573" t="s">
        <v>3077</v>
      </c>
      <c r="F10573" t="s">
        <v>535</v>
      </c>
      <c r="G10573" t="s">
        <v>37</v>
      </c>
      <c r="H10573">
        <v>0</v>
      </c>
      <c r="L10573" t="s">
        <v>269</v>
      </c>
      <c r="M10573">
        <v>2024</v>
      </c>
      <c r="O10573" t="str">
        <f t="shared" si="495"/>
        <v>MARUBENI CORPORATION JEPANG-290817-ZIPPER,CORCBLS006,6MM,2WAY-57CM,CLOSEND,LOGO/STDSLIDR,BLK-PC</v>
      </c>
      <c r="P10573">
        <f>COUNTIF($O$3:O10573,O10573)</f>
        <v>11</v>
      </c>
      <c r="Q10573">
        <f t="shared" si="496"/>
        <v>280.89</v>
      </c>
      <c r="R10573">
        <f t="shared" si="497"/>
        <v>0</v>
      </c>
    </row>
    <row r="10574" spans="1:18" x14ac:dyDescent="0.25">
      <c r="A10574">
        <v>290817</v>
      </c>
      <c r="B10574" t="s">
        <v>5638</v>
      </c>
      <c r="C10574" t="s">
        <v>5639</v>
      </c>
      <c r="E10574" t="s">
        <v>3078</v>
      </c>
      <c r="F10574" t="s">
        <v>535</v>
      </c>
      <c r="G10574" t="s">
        <v>37</v>
      </c>
      <c r="H10574">
        <v>0</v>
      </c>
      <c r="L10574" t="s">
        <v>269</v>
      </c>
      <c r="M10574">
        <v>2024</v>
      </c>
      <c r="O10574" t="str">
        <f t="shared" si="495"/>
        <v>MARUBENI CORPORATION JEPANG-290817-ZIPPER,CORCBLS006,6MM,2WAY-57CM,CLOSEND,LOGO/STDSLIDR,BLK-PC</v>
      </c>
      <c r="P10574">
        <f>COUNTIF($O$3:O10574,O10574)</f>
        <v>12</v>
      </c>
      <c r="Q10574">
        <f t="shared" si="496"/>
        <v>280.89</v>
      </c>
      <c r="R10574">
        <f t="shared" si="497"/>
        <v>0</v>
      </c>
    </row>
    <row r="10575" spans="1:18" x14ac:dyDescent="0.25">
      <c r="A10575">
        <v>290817</v>
      </c>
      <c r="B10575" t="s">
        <v>5638</v>
      </c>
      <c r="C10575" t="s">
        <v>5639</v>
      </c>
      <c r="E10575" t="s">
        <v>3079</v>
      </c>
      <c r="F10575" t="s">
        <v>535</v>
      </c>
      <c r="G10575" t="s">
        <v>37</v>
      </c>
      <c r="H10575">
        <v>0</v>
      </c>
      <c r="L10575" t="s">
        <v>269</v>
      </c>
      <c r="M10575">
        <v>2024</v>
      </c>
      <c r="O10575" t="str">
        <f t="shared" si="495"/>
        <v>MARUBENI CORPORATION JEPANG-290817-ZIPPER,CORCBLS006,6MM,2WAY-57CM,CLOSEND,LOGO/STDSLIDR,BLK-PC</v>
      </c>
      <c r="P10575">
        <f>COUNTIF($O$3:O10575,O10575)</f>
        <v>13</v>
      </c>
      <c r="Q10575">
        <f t="shared" si="496"/>
        <v>280.89</v>
      </c>
      <c r="R10575">
        <f t="shared" si="497"/>
        <v>0</v>
      </c>
    </row>
    <row r="10576" spans="1:18" x14ac:dyDescent="0.25">
      <c r="A10576">
        <v>290817</v>
      </c>
      <c r="B10576" t="s">
        <v>5638</v>
      </c>
      <c r="C10576" t="s">
        <v>5639</v>
      </c>
      <c r="E10576" t="s">
        <v>3080</v>
      </c>
      <c r="F10576" t="s">
        <v>535</v>
      </c>
      <c r="G10576" t="s">
        <v>37</v>
      </c>
      <c r="H10576">
        <v>0</v>
      </c>
      <c r="L10576" t="s">
        <v>269</v>
      </c>
      <c r="M10576">
        <v>2024</v>
      </c>
      <c r="O10576" t="str">
        <f t="shared" si="495"/>
        <v>MARUBENI CORPORATION JEPANG-290817-ZIPPER,CORCBLS006,6MM,2WAY-57CM,CLOSEND,LOGO/STDSLIDR,BLK-PC</v>
      </c>
      <c r="P10576">
        <f>COUNTIF($O$3:O10576,O10576)</f>
        <v>14</v>
      </c>
      <c r="Q10576">
        <f t="shared" si="496"/>
        <v>280.89</v>
      </c>
      <c r="R10576">
        <f t="shared" si="497"/>
        <v>0</v>
      </c>
    </row>
    <row r="10577" spans="1:18" x14ac:dyDescent="0.25">
      <c r="A10577">
        <v>290817</v>
      </c>
      <c r="B10577" t="s">
        <v>5638</v>
      </c>
      <c r="C10577" t="s">
        <v>5639</v>
      </c>
      <c r="E10577" t="s">
        <v>3081</v>
      </c>
      <c r="F10577" t="s">
        <v>535</v>
      </c>
      <c r="G10577" t="s">
        <v>37</v>
      </c>
      <c r="H10577">
        <v>0</v>
      </c>
      <c r="L10577" t="s">
        <v>269</v>
      </c>
      <c r="M10577">
        <v>2024</v>
      </c>
      <c r="O10577" t="str">
        <f t="shared" si="495"/>
        <v>MARUBENI CORPORATION JEPANG-290817-ZIPPER,CORCBLS006,6MM,2WAY-57CM,CLOSEND,LOGO/STDSLIDR,BLK-PC</v>
      </c>
      <c r="P10577">
        <f>COUNTIF($O$3:O10577,O10577)</f>
        <v>15</v>
      </c>
      <c r="Q10577">
        <f t="shared" si="496"/>
        <v>280.89</v>
      </c>
      <c r="R10577">
        <f t="shared" si="497"/>
        <v>0</v>
      </c>
    </row>
    <row r="10578" spans="1:18" x14ac:dyDescent="0.25">
      <c r="A10578">
        <v>290817</v>
      </c>
      <c r="B10578" t="s">
        <v>5638</v>
      </c>
      <c r="C10578" t="s">
        <v>5639</v>
      </c>
      <c r="E10578" t="s">
        <v>3082</v>
      </c>
      <c r="F10578" t="s">
        <v>535</v>
      </c>
      <c r="G10578" t="s">
        <v>37</v>
      </c>
      <c r="H10578">
        <v>0</v>
      </c>
      <c r="L10578" t="s">
        <v>269</v>
      </c>
      <c r="M10578">
        <v>2024</v>
      </c>
      <c r="O10578" t="str">
        <f t="shared" si="495"/>
        <v>MARUBENI CORPORATION JEPANG-290817-ZIPPER,CORCBLS006,6MM,2WAY-57CM,CLOSEND,LOGO/STDSLIDR,BLK-PC</v>
      </c>
      <c r="P10578">
        <f>COUNTIF($O$3:O10578,O10578)</f>
        <v>16</v>
      </c>
      <c r="Q10578">
        <f t="shared" si="496"/>
        <v>280.89</v>
      </c>
      <c r="R10578">
        <f t="shared" si="497"/>
        <v>0</v>
      </c>
    </row>
    <row r="10579" spans="1:18" x14ac:dyDescent="0.25">
      <c r="A10579">
        <v>290817</v>
      </c>
      <c r="B10579" t="s">
        <v>5638</v>
      </c>
      <c r="C10579" t="s">
        <v>5639</v>
      </c>
      <c r="F10579" t="s">
        <v>535</v>
      </c>
      <c r="G10579" t="s">
        <v>22</v>
      </c>
      <c r="L10579" t="s">
        <v>269</v>
      </c>
      <c r="M10579">
        <v>2024</v>
      </c>
      <c r="O10579" t="str">
        <f t="shared" si="495"/>
        <v>ITOCHU CORPORATION TOKSD SECTI-290817-ZIPPER,CORCBLS006,6MM,2WAY-57CM,CLOSEND,LOGO/STDSLIDR,BLK-PC</v>
      </c>
      <c r="P10579">
        <f>COUNTIF($O$3:O10579,O10579)</f>
        <v>1</v>
      </c>
      <c r="Q10579">
        <f t="shared" si="496"/>
        <v>0</v>
      </c>
      <c r="R10579">
        <f t="shared" si="497"/>
        <v>0</v>
      </c>
    </row>
    <row r="10580" spans="1:18" x14ac:dyDescent="0.25">
      <c r="A10580">
        <v>290818</v>
      </c>
      <c r="B10580" t="s">
        <v>5860</v>
      </c>
      <c r="C10580" t="s">
        <v>5861</v>
      </c>
      <c r="D10580" t="s">
        <v>1334</v>
      </c>
      <c r="E10580" t="s">
        <v>5642</v>
      </c>
      <c r="F10580" t="s">
        <v>535</v>
      </c>
      <c r="G10580" t="s">
        <v>26</v>
      </c>
      <c r="H10580">
        <v>0</v>
      </c>
      <c r="I10580">
        <v>0</v>
      </c>
      <c r="J10580" t="s">
        <v>23</v>
      </c>
      <c r="K10580" t="s">
        <v>23</v>
      </c>
      <c r="L10580" t="s">
        <v>269</v>
      </c>
      <c r="M10580">
        <v>2024</v>
      </c>
      <c r="O10580" t="str">
        <f t="shared" si="495"/>
        <v>MARUBENI FASHION LINK LTD.-290818-ZIPPER,CORSCSZ006,6MM,1WAY-18CM,CLOSEND,STDSLIDER,BLK-PC</v>
      </c>
      <c r="P10580">
        <f>COUNTIF($O$3:O10580,O10580)</f>
        <v>1</v>
      </c>
      <c r="Q10580">
        <f t="shared" si="496"/>
        <v>1.2611960087394181E-13</v>
      </c>
      <c r="R10580">
        <f t="shared" si="497"/>
        <v>0</v>
      </c>
    </row>
    <row r="10581" spans="1:18" x14ac:dyDescent="0.25">
      <c r="A10581">
        <v>290818</v>
      </c>
      <c r="B10581" t="s">
        <v>5860</v>
      </c>
      <c r="C10581" t="s">
        <v>5861</v>
      </c>
      <c r="D10581" t="s">
        <v>1334</v>
      </c>
      <c r="E10581" t="s">
        <v>5643</v>
      </c>
      <c r="F10581" t="s">
        <v>535</v>
      </c>
      <c r="G10581" t="s">
        <v>41</v>
      </c>
      <c r="H10581">
        <v>0</v>
      </c>
      <c r="I10581">
        <v>0</v>
      </c>
      <c r="L10581" t="s">
        <v>269</v>
      </c>
      <c r="M10581">
        <v>2024</v>
      </c>
      <c r="O10581" t="str">
        <f t="shared" si="495"/>
        <v>RED WING SHOE COMPANY LLC-290818-ZIPPER,CORSCSZ006,6MM,1WAY-18CM,CLOSEND,STDSLIDER,BLK-PC</v>
      </c>
      <c r="P10581">
        <f>COUNTIF($O$3:O10581,O10581)</f>
        <v>1</v>
      </c>
      <c r="Q10581">
        <f t="shared" si="496"/>
        <v>4928.8699999999981</v>
      </c>
      <c r="R10581">
        <f t="shared" si="497"/>
        <v>0</v>
      </c>
    </row>
    <row r="10582" spans="1:18" x14ac:dyDescent="0.25">
      <c r="A10582">
        <v>290818</v>
      </c>
      <c r="B10582" t="s">
        <v>5860</v>
      </c>
      <c r="C10582" t="s">
        <v>5861</v>
      </c>
      <c r="D10582" t="s">
        <v>1334</v>
      </c>
      <c r="E10582" t="s">
        <v>5862</v>
      </c>
      <c r="F10582" t="s">
        <v>535</v>
      </c>
      <c r="G10582" t="s">
        <v>41</v>
      </c>
      <c r="H10582">
        <v>0</v>
      </c>
      <c r="I10582">
        <v>0</v>
      </c>
      <c r="L10582" t="s">
        <v>269</v>
      </c>
      <c r="M10582">
        <v>2024</v>
      </c>
      <c r="O10582" t="str">
        <f t="shared" si="495"/>
        <v>RED WING SHOE COMPANY LLC-290818-ZIPPER,CORSCSZ006,6MM,1WAY-18CM,CLOSEND,STDSLIDER,BLK-PC</v>
      </c>
      <c r="P10582">
        <f>COUNTIF($O$3:O10582,O10582)</f>
        <v>2</v>
      </c>
      <c r="Q10582">
        <f t="shared" si="496"/>
        <v>4928.8699999999981</v>
      </c>
      <c r="R10582">
        <f t="shared" si="497"/>
        <v>0</v>
      </c>
    </row>
    <row r="10583" spans="1:18" x14ac:dyDescent="0.25">
      <c r="A10583">
        <v>290818</v>
      </c>
      <c r="B10583" t="s">
        <v>5860</v>
      </c>
      <c r="C10583" t="s">
        <v>5861</v>
      </c>
      <c r="D10583" t="s">
        <v>1334</v>
      </c>
      <c r="E10583" t="s">
        <v>5644</v>
      </c>
      <c r="F10583" t="s">
        <v>535</v>
      </c>
      <c r="G10583" t="s">
        <v>280</v>
      </c>
      <c r="H10583">
        <v>0</v>
      </c>
      <c r="I10583">
        <v>0</v>
      </c>
      <c r="L10583" t="s">
        <v>269</v>
      </c>
      <c r="M10583">
        <v>2024</v>
      </c>
      <c r="O10583" t="str">
        <f t="shared" si="495"/>
        <v>RED WING SHOE COMPANY-290818-ZIPPER,CORSCSZ006,6MM,1WAY-18CM,CLOSEND,STDSLIDER,BLK-PC</v>
      </c>
      <c r="P10583">
        <f>COUNTIF($O$3:O10583,O10583)</f>
        <v>1</v>
      </c>
      <c r="Q10583">
        <f t="shared" si="496"/>
        <v>3661.25</v>
      </c>
      <c r="R10583">
        <f t="shared" si="497"/>
        <v>0</v>
      </c>
    </row>
    <row r="10584" spans="1:18" x14ac:dyDescent="0.25">
      <c r="A10584">
        <v>290818</v>
      </c>
      <c r="B10584" t="s">
        <v>5860</v>
      </c>
      <c r="C10584" t="s">
        <v>5861</v>
      </c>
      <c r="D10584" t="s">
        <v>1334</v>
      </c>
      <c r="E10584" t="s">
        <v>5863</v>
      </c>
      <c r="F10584" t="s">
        <v>535</v>
      </c>
      <c r="G10584" t="s">
        <v>280</v>
      </c>
      <c r="H10584">
        <v>0</v>
      </c>
      <c r="I10584">
        <v>0</v>
      </c>
      <c r="L10584" t="s">
        <v>269</v>
      </c>
      <c r="M10584">
        <v>2024</v>
      </c>
      <c r="O10584" t="str">
        <f t="shared" si="495"/>
        <v>RED WING SHOE COMPANY-290818-ZIPPER,CORSCSZ006,6MM,1WAY-18CM,CLOSEND,STDSLIDER,BLK-PC</v>
      </c>
      <c r="P10584">
        <f>COUNTIF($O$3:O10584,O10584)</f>
        <v>2</v>
      </c>
      <c r="Q10584">
        <f t="shared" si="496"/>
        <v>3661.25</v>
      </c>
      <c r="R10584">
        <f t="shared" si="497"/>
        <v>0</v>
      </c>
    </row>
    <row r="10585" spans="1:18" x14ac:dyDescent="0.25">
      <c r="A10585">
        <v>290818</v>
      </c>
      <c r="B10585" t="s">
        <v>5860</v>
      </c>
      <c r="C10585" t="s">
        <v>5861</v>
      </c>
      <c r="D10585" t="s">
        <v>1334</v>
      </c>
      <c r="E10585" t="s">
        <v>5864</v>
      </c>
      <c r="F10585" t="s">
        <v>535</v>
      </c>
      <c r="G10585" t="s">
        <v>280</v>
      </c>
      <c r="H10585">
        <v>0</v>
      </c>
      <c r="I10585">
        <v>0</v>
      </c>
      <c r="L10585" t="s">
        <v>269</v>
      </c>
      <c r="M10585">
        <v>2024</v>
      </c>
      <c r="O10585" t="str">
        <f t="shared" si="495"/>
        <v>RED WING SHOE COMPANY-290818-ZIPPER,CORSCSZ006,6MM,1WAY-18CM,CLOSEND,STDSLIDER,BLK-PC</v>
      </c>
      <c r="P10585">
        <f>COUNTIF($O$3:O10585,O10585)</f>
        <v>3</v>
      </c>
      <c r="Q10585">
        <f t="shared" si="496"/>
        <v>3661.25</v>
      </c>
      <c r="R10585">
        <f t="shared" si="497"/>
        <v>0</v>
      </c>
    </row>
    <row r="10586" spans="1:18" x14ac:dyDescent="0.25">
      <c r="A10586">
        <v>290818</v>
      </c>
      <c r="B10586" t="s">
        <v>5860</v>
      </c>
      <c r="C10586" t="s">
        <v>5861</v>
      </c>
      <c r="D10586" t="s">
        <v>1334</v>
      </c>
      <c r="E10586" t="s">
        <v>5645</v>
      </c>
      <c r="F10586" t="s">
        <v>535</v>
      </c>
      <c r="G10586" t="s">
        <v>280</v>
      </c>
      <c r="H10586">
        <v>0</v>
      </c>
      <c r="I10586">
        <v>0</v>
      </c>
      <c r="L10586" t="s">
        <v>269</v>
      </c>
      <c r="M10586">
        <v>2024</v>
      </c>
      <c r="O10586" t="str">
        <f t="shared" si="495"/>
        <v>RED WING SHOE COMPANY-290818-ZIPPER,CORSCSZ006,6MM,1WAY-18CM,CLOSEND,STDSLIDER,BLK-PC</v>
      </c>
      <c r="P10586">
        <f>COUNTIF($O$3:O10586,O10586)</f>
        <v>4</v>
      </c>
      <c r="Q10586">
        <f t="shared" si="496"/>
        <v>3661.25</v>
      </c>
      <c r="R10586">
        <f t="shared" si="497"/>
        <v>0</v>
      </c>
    </row>
    <row r="10587" spans="1:18" x14ac:dyDescent="0.25">
      <c r="A10587">
        <v>290818</v>
      </c>
      <c r="B10587" t="s">
        <v>5860</v>
      </c>
      <c r="C10587" t="s">
        <v>5861</v>
      </c>
      <c r="D10587" t="s">
        <v>1334</v>
      </c>
      <c r="E10587" t="s">
        <v>5865</v>
      </c>
      <c r="F10587" t="s">
        <v>535</v>
      </c>
      <c r="G10587" t="s">
        <v>280</v>
      </c>
      <c r="H10587">
        <v>0</v>
      </c>
      <c r="I10587">
        <v>0</v>
      </c>
      <c r="L10587" t="s">
        <v>269</v>
      </c>
      <c r="M10587">
        <v>2024</v>
      </c>
      <c r="O10587" t="str">
        <f t="shared" si="495"/>
        <v>RED WING SHOE COMPANY-290818-ZIPPER,CORSCSZ006,6MM,1WAY-18CM,CLOSEND,STDSLIDER,BLK-PC</v>
      </c>
      <c r="P10587">
        <f>COUNTIF($O$3:O10587,O10587)</f>
        <v>5</v>
      </c>
      <c r="Q10587">
        <f t="shared" si="496"/>
        <v>3661.25</v>
      </c>
      <c r="R10587">
        <f t="shared" si="497"/>
        <v>0</v>
      </c>
    </row>
    <row r="10588" spans="1:18" x14ac:dyDescent="0.25">
      <c r="A10588">
        <v>290818</v>
      </c>
      <c r="B10588" t="s">
        <v>5860</v>
      </c>
      <c r="C10588" t="s">
        <v>5861</v>
      </c>
      <c r="D10588" t="s">
        <v>1334</v>
      </c>
      <c r="E10588" t="s">
        <v>5647</v>
      </c>
      <c r="F10588" t="s">
        <v>535</v>
      </c>
      <c r="G10588" t="s">
        <v>280</v>
      </c>
      <c r="H10588">
        <v>0</v>
      </c>
      <c r="I10588">
        <v>0</v>
      </c>
      <c r="L10588" t="s">
        <v>269</v>
      </c>
      <c r="M10588">
        <v>2024</v>
      </c>
      <c r="O10588" t="str">
        <f t="shared" si="495"/>
        <v>RED WING SHOE COMPANY-290818-ZIPPER,CORSCSZ006,6MM,1WAY-18CM,CLOSEND,STDSLIDER,BLK-PC</v>
      </c>
      <c r="P10588">
        <f>COUNTIF($O$3:O10588,O10588)</f>
        <v>6</v>
      </c>
      <c r="Q10588">
        <f t="shared" si="496"/>
        <v>3661.25</v>
      </c>
      <c r="R10588">
        <f t="shared" si="497"/>
        <v>0</v>
      </c>
    </row>
    <row r="10589" spans="1:18" x14ac:dyDescent="0.25">
      <c r="A10589">
        <v>290818</v>
      </c>
      <c r="B10589" t="s">
        <v>5860</v>
      </c>
      <c r="C10589" t="s">
        <v>5861</v>
      </c>
      <c r="D10589" t="s">
        <v>1334</v>
      </c>
      <c r="E10589" t="s">
        <v>5648</v>
      </c>
      <c r="F10589" t="s">
        <v>535</v>
      </c>
      <c r="G10589" t="s">
        <v>280</v>
      </c>
      <c r="H10589">
        <v>0</v>
      </c>
      <c r="I10589">
        <v>0</v>
      </c>
      <c r="L10589" t="s">
        <v>269</v>
      </c>
      <c r="M10589">
        <v>2024</v>
      </c>
      <c r="O10589" t="str">
        <f t="shared" si="495"/>
        <v>RED WING SHOE COMPANY-290818-ZIPPER,CORSCSZ006,6MM,1WAY-18CM,CLOSEND,STDSLIDER,BLK-PC</v>
      </c>
      <c r="P10589">
        <f>COUNTIF($O$3:O10589,O10589)</f>
        <v>7</v>
      </c>
      <c r="Q10589">
        <f t="shared" si="496"/>
        <v>3661.25</v>
      </c>
      <c r="R10589">
        <f t="shared" si="497"/>
        <v>0</v>
      </c>
    </row>
    <row r="10590" spans="1:18" x14ac:dyDescent="0.25">
      <c r="A10590">
        <v>290818</v>
      </c>
      <c r="B10590" t="s">
        <v>5860</v>
      </c>
      <c r="C10590" t="s">
        <v>5861</v>
      </c>
      <c r="D10590" t="s">
        <v>1334</v>
      </c>
      <c r="E10590" t="s">
        <v>5866</v>
      </c>
      <c r="F10590" t="s">
        <v>535</v>
      </c>
      <c r="G10590" t="s">
        <v>280</v>
      </c>
      <c r="H10590">
        <v>0</v>
      </c>
      <c r="I10590">
        <v>0</v>
      </c>
      <c r="L10590" t="s">
        <v>269</v>
      </c>
      <c r="M10590">
        <v>2024</v>
      </c>
      <c r="O10590" t="str">
        <f t="shared" si="495"/>
        <v>RED WING SHOE COMPANY-290818-ZIPPER,CORSCSZ006,6MM,1WAY-18CM,CLOSEND,STDSLIDER,BLK-PC</v>
      </c>
      <c r="P10590">
        <f>COUNTIF($O$3:O10590,O10590)</f>
        <v>8</v>
      </c>
      <c r="Q10590">
        <f t="shared" si="496"/>
        <v>3661.25</v>
      </c>
      <c r="R10590">
        <f t="shared" si="497"/>
        <v>0</v>
      </c>
    </row>
    <row r="10591" spans="1:18" x14ac:dyDescent="0.25">
      <c r="A10591">
        <v>290818</v>
      </c>
      <c r="B10591" t="s">
        <v>5860</v>
      </c>
      <c r="C10591" t="s">
        <v>5861</v>
      </c>
      <c r="D10591" t="s">
        <v>1334</v>
      </c>
      <c r="E10591" t="s">
        <v>5867</v>
      </c>
      <c r="F10591" t="s">
        <v>535</v>
      </c>
      <c r="G10591" t="s">
        <v>280</v>
      </c>
      <c r="H10591">
        <v>0</v>
      </c>
      <c r="I10591">
        <v>0</v>
      </c>
      <c r="L10591" t="s">
        <v>269</v>
      </c>
      <c r="M10591">
        <v>2024</v>
      </c>
      <c r="O10591" t="str">
        <f t="shared" si="495"/>
        <v>RED WING SHOE COMPANY-290818-ZIPPER,CORSCSZ006,6MM,1WAY-18CM,CLOSEND,STDSLIDER,BLK-PC</v>
      </c>
      <c r="P10591">
        <f>COUNTIF($O$3:O10591,O10591)</f>
        <v>9</v>
      </c>
      <c r="Q10591">
        <f t="shared" si="496"/>
        <v>3661.25</v>
      </c>
      <c r="R10591">
        <f t="shared" si="497"/>
        <v>0</v>
      </c>
    </row>
    <row r="10592" spans="1:18" x14ac:dyDescent="0.25">
      <c r="A10592">
        <v>290818</v>
      </c>
      <c r="B10592" t="s">
        <v>5860</v>
      </c>
      <c r="C10592" t="s">
        <v>5861</v>
      </c>
      <c r="D10592" t="s">
        <v>1334</v>
      </c>
      <c r="E10592" t="s">
        <v>5868</v>
      </c>
      <c r="F10592" t="s">
        <v>535</v>
      </c>
      <c r="G10592" t="s">
        <v>280</v>
      </c>
      <c r="H10592">
        <v>0</v>
      </c>
      <c r="I10592">
        <v>0</v>
      </c>
      <c r="L10592" t="s">
        <v>269</v>
      </c>
      <c r="M10592">
        <v>2024</v>
      </c>
      <c r="O10592" t="str">
        <f t="shared" si="495"/>
        <v>RED WING SHOE COMPANY-290818-ZIPPER,CORSCSZ006,6MM,1WAY-18CM,CLOSEND,STDSLIDER,BLK-PC</v>
      </c>
      <c r="P10592">
        <f>COUNTIF($O$3:O10592,O10592)</f>
        <v>10</v>
      </c>
      <c r="Q10592">
        <f t="shared" si="496"/>
        <v>3661.25</v>
      </c>
      <c r="R10592">
        <f t="shared" si="497"/>
        <v>0</v>
      </c>
    </row>
    <row r="10593" spans="1:18" x14ac:dyDescent="0.25">
      <c r="A10593">
        <v>290818</v>
      </c>
      <c r="B10593" t="s">
        <v>5860</v>
      </c>
      <c r="C10593" t="s">
        <v>5861</v>
      </c>
      <c r="D10593" t="s">
        <v>1334</v>
      </c>
      <c r="E10593" t="s">
        <v>5869</v>
      </c>
      <c r="F10593" t="s">
        <v>535</v>
      </c>
      <c r="G10593" t="s">
        <v>280</v>
      </c>
      <c r="H10593">
        <v>0</v>
      </c>
      <c r="I10593">
        <v>0</v>
      </c>
      <c r="L10593" t="s">
        <v>269</v>
      </c>
      <c r="M10593">
        <v>2024</v>
      </c>
      <c r="O10593" t="str">
        <f t="shared" si="495"/>
        <v>RED WING SHOE COMPANY-290818-ZIPPER,CORSCSZ006,6MM,1WAY-18CM,CLOSEND,STDSLIDER,BLK-PC</v>
      </c>
      <c r="P10593">
        <f>COUNTIF($O$3:O10593,O10593)</f>
        <v>11</v>
      </c>
      <c r="Q10593">
        <f t="shared" si="496"/>
        <v>3661.25</v>
      </c>
      <c r="R10593">
        <f t="shared" si="497"/>
        <v>0</v>
      </c>
    </row>
    <row r="10594" spans="1:18" x14ac:dyDescent="0.25">
      <c r="A10594">
        <v>290818</v>
      </c>
      <c r="B10594" t="s">
        <v>5860</v>
      </c>
      <c r="C10594" t="s">
        <v>5861</v>
      </c>
      <c r="D10594" t="s">
        <v>1334</v>
      </c>
      <c r="E10594" t="s">
        <v>5870</v>
      </c>
      <c r="F10594" t="s">
        <v>535</v>
      </c>
      <c r="G10594" t="s">
        <v>280</v>
      </c>
      <c r="H10594">
        <v>0</v>
      </c>
      <c r="I10594">
        <v>0</v>
      </c>
      <c r="L10594" t="s">
        <v>269</v>
      </c>
      <c r="M10594">
        <v>2024</v>
      </c>
      <c r="O10594" t="str">
        <f t="shared" si="495"/>
        <v>RED WING SHOE COMPANY-290818-ZIPPER,CORSCSZ006,6MM,1WAY-18CM,CLOSEND,STDSLIDER,BLK-PC</v>
      </c>
      <c r="P10594">
        <f>COUNTIF($O$3:O10594,O10594)</f>
        <v>12</v>
      </c>
      <c r="Q10594">
        <f t="shared" si="496"/>
        <v>3661.25</v>
      </c>
      <c r="R10594">
        <f t="shared" si="497"/>
        <v>0</v>
      </c>
    </row>
    <row r="10595" spans="1:18" x14ac:dyDescent="0.25">
      <c r="A10595">
        <v>290818</v>
      </c>
      <c r="B10595" t="s">
        <v>5860</v>
      </c>
      <c r="C10595" t="s">
        <v>5861</v>
      </c>
      <c r="D10595" t="s">
        <v>1334</v>
      </c>
      <c r="E10595" t="s">
        <v>5666</v>
      </c>
      <c r="F10595" t="s">
        <v>535</v>
      </c>
      <c r="G10595" t="s">
        <v>41</v>
      </c>
      <c r="H10595">
        <v>0</v>
      </c>
      <c r="I10595">
        <v>0</v>
      </c>
      <c r="L10595" t="s">
        <v>269</v>
      </c>
      <c r="M10595">
        <v>2024</v>
      </c>
      <c r="O10595" t="str">
        <f t="shared" si="495"/>
        <v>RED WING SHOE COMPANY LLC-290818-ZIPPER,CORSCSZ006,6MM,1WAY-18CM,CLOSEND,STDSLIDER,BLK-PC</v>
      </c>
      <c r="P10595">
        <f>COUNTIF($O$3:O10595,O10595)</f>
        <v>3</v>
      </c>
      <c r="Q10595">
        <f t="shared" si="496"/>
        <v>4928.8699999999981</v>
      </c>
      <c r="R10595">
        <f t="shared" si="497"/>
        <v>0</v>
      </c>
    </row>
    <row r="10596" spans="1:18" x14ac:dyDescent="0.25">
      <c r="A10596">
        <v>290818</v>
      </c>
      <c r="B10596" t="s">
        <v>5860</v>
      </c>
      <c r="C10596" t="s">
        <v>5861</v>
      </c>
      <c r="D10596" t="s">
        <v>1334</v>
      </c>
      <c r="E10596" t="s">
        <v>5667</v>
      </c>
      <c r="F10596" t="s">
        <v>535</v>
      </c>
      <c r="G10596" t="s">
        <v>280</v>
      </c>
      <c r="H10596">
        <v>0</v>
      </c>
      <c r="I10596">
        <v>0</v>
      </c>
      <c r="L10596" t="s">
        <v>269</v>
      </c>
      <c r="M10596">
        <v>2024</v>
      </c>
      <c r="O10596" t="str">
        <f t="shared" si="495"/>
        <v>RED WING SHOE COMPANY-290818-ZIPPER,CORSCSZ006,6MM,1WAY-18CM,CLOSEND,STDSLIDER,BLK-PC</v>
      </c>
      <c r="P10596">
        <f>COUNTIF($O$3:O10596,O10596)</f>
        <v>13</v>
      </c>
      <c r="Q10596">
        <f t="shared" si="496"/>
        <v>3661.25</v>
      </c>
      <c r="R10596">
        <f t="shared" si="497"/>
        <v>0</v>
      </c>
    </row>
    <row r="10597" spans="1:18" x14ac:dyDescent="0.25">
      <c r="A10597">
        <v>290818</v>
      </c>
      <c r="B10597" t="s">
        <v>5860</v>
      </c>
      <c r="C10597" t="s">
        <v>5861</v>
      </c>
      <c r="D10597" t="s">
        <v>1334</v>
      </c>
      <c r="E10597" t="s">
        <v>5668</v>
      </c>
      <c r="F10597" t="s">
        <v>535</v>
      </c>
      <c r="G10597" t="s">
        <v>280</v>
      </c>
      <c r="H10597">
        <v>0</v>
      </c>
      <c r="I10597">
        <v>0</v>
      </c>
      <c r="L10597" t="s">
        <v>269</v>
      </c>
      <c r="M10597">
        <v>2024</v>
      </c>
      <c r="O10597" t="str">
        <f t="shared" si="495"/>
        <v>RED WING SHOE COMPANY-290818-ZIPPER,CORSCSZ006,6MM,1WAY-18CM,CLOSEND,STDSLIDER,BLK-PC</v>
      </c>
      <c r="P10597">
        <f>COUNTIF($O$3:O10597,O10597)</f>
        <v>14</v>
      </c>
      <c r="Q10597">
        <f t="shared" si="496"/>
        <v>3661.25</v>
      </c>
      <c r="R10597">
        <f t="shared" si="497"/>
        <v>0</v>
      </c>
    </row>
    <row r="10598" spans="1:18" x14ac:dyDescent="0.25">
      <c r="A10598">
        <v>290818</v>
      </c>
      <c r="B10598" t="s">
        <v>5860</v>
      </c>
      <c r="C10598" t="s">
        <v>5861</v>
      </c>
      <c r="D10598" t="s">
        <v>1334</v>
      </c>
      <c r="E10598" t="s">
        <v>5871</v>
      </c>
      <c r="F10598" t="s">
        <v>535</v>
      </c>
      <c r="G10598" t="s">
        <v>280</v>
      </c>
      <c r="H10598">
        <v>0</v>
      </c>
      <c r="I10598">
        <v>0</v>
      </c>
      <c r="L10598" t="s">
        <v>269</v>
      </c>
      <c r="M10598">
        <v>2024</v>
      </c>
      <c r="O10598" t="str">
        <f t="shared" si="495"/>
        <v>RED WING SHOE COMPANY-290818-ZIPPER,CORSCSZ006,6MM,1WAY-18CM,CLOSEND,STDSLIDER,BLK-PC</v>
      </c>
      <c r="P10598">
        <f>COUNTIF($O$3:O10598,O10598)</f>
        <v>15</v>
      </c>
      <c r="Q10598">
        <f t="shared" si="496"/>
        <v>3661.25</v>
      </c>
      <c r="R10598">
        <f t="shared" si="497"/>
        <v>0</v>
      </c>
    </row>
    <row r="10599" spans="1:18" x14ac:dyDescent="0.25">
      <c r="A10599">
        <v>290818</v>
      </c>
      <c r="B10599" t="s">
        <v>5860</v>
      </c>
      <c r="C10599" t="s">
        <v>5861</v>
      </c>
      <c r="D10599" t="s">
        <v>1334</v>
      </c>
      <c r="E10599" t="s">
        <v>5872</v>
      </c>
      <c r="F10599" t="s">
        <v>535</v>
      </c>
      <c r="G10599" t="s">
        <v>280</v>
      </c>
      <c r="H10599">
        <v>0</v>
      </c>
      <c r="I10599">
        <v>9.0951551845463996E-15</v>
      </c>
      <c r="L10599" t="s">
        <v>269</v>
      </c>
      <c r="M10599">
        <v>2024</v>
      </c>
      <c r="O10599" t="str">
        <f t="shared" si="495"/>
        <v>RED WING SHOE COMPANY-290818-ZIPPER,CORSCSZ006,6MM,1WAY-18CM,CLOSEND,STDSLIDER,BLK-PC</v>
      </c>
      <c r="P10599">
        <f>COUNTIF($O$3:O10599,O10599)</f>
        <v>16</v>
      </c>
      <c r="Q10599">
        <f t="shared" si="496"/>
        <v>3661.25</v>
      </c>
      <c r="R10599">
        <f t="shared" si="497"/>
        <v>0</v>
      </c>
    </row>
    <row r="10600" spans="1:18" x14ac:dyDescent="0.25">
      <c r="A10600">
        <v>290818</v>
      </c>
      <c r="B10600" t="s">
        <v>5860</v>
      </c>
      <c r="C10600" t="s">
        <v>5861</v>
      </c>
      <c r="D10600" t="s">
        <v>1334</v>
      </c>
      <c r="E10600" t="s">
        <v>5873</v>
      </c>
      <c r="F10600" t="s">
        <v>535</v>
      </c>
      <c r="G10600" t="s">
        <v>280</v>
      </c>
      <c r="H10600">
        <v>0</v>
      </c>
      <c r="I10600">
        <v>-1.5629858518551032E-15</v>
      </c>
      <c r="L10600" t="s">
        <v>269</v>
      </c>
      <c r="M10600">
        <v>2024</v>
      </c>
      <c r="O10600" t="str">
        <f t="shared" si="495"/>
        <v>RED WING SHOE COMPANY-290818-ZIPPER,CORSCSZ006,6MM,1WAY-18CM,CLOSEND,STDSLIDER,BLK-PC</v>
      </c>
      <c r="P10600">
        <f>COUNTIF($O$3:O10600,O10600)</f>
        <v>17</v>
      </c>
      <c r="Q10600">
        <f t="shared" si="496"/>
        <v>3661.25</v>
      </c>
      <c r="R10600">
        <f t="shared" si="497"/>
        <v>0</v>
      </c>
    </row>
    <row r="10601" spans="1:18" x14ac:dyDescent="0.25">
      <c r="A10601">
        <v>290818</v>
      </c>
      <c r="B10601" t="s">
        <v>5860</v>
      </c>
      <c r="C10601" t="s">
        <v>5861</v>
      </c>
      <c r="D10601" t="s">
        <v>1334</v>
      </c>
      <c r="E10601" t="s">
        <v>5874</v>
      </c>
      <c r="F10601" t="s">
        <v>535</v>
      </c>
      <c r="G10601" t="s">
        <v>280</v>
      </c>
      <c r="H10601">
        <v>0</v>
      </c>
      <c r="I10601">
        <v>0</v>
      </c>
      <c r="L10601" t="s">
        <v>269</v>
      </c>
      <c r="M10601">
        <v>2024</v>
      </c>
      <c r="O10601" t="str">
        <f t="shared" si="495"/>
        <v>RED WING SHOE COMPANY-290818-ZIPPER,CORSCSZ006,6MM,1WAY-18CM,CLOSEND,STDSLIDER,BLK-PC</v>
      </c>
      <c r="P10601">
        <f>COUNTIF($O$3:O10601,O10601)</f>
        <v>18</v>
      </c>
      <c r="Q10601">
        <f t="shared" si="496"/>
        <v>3661.25</v>
      </c>
      <c r="R10601">
        <f t="shared" si="497"/>
        <v>0</v>
      </c>
    </row>
    <row r="10602" spans="1:18" x14ac:dyDescent="0.25">
      <c r="A10602">
        <v>290818</v>
      </c>
      <c r="B10602" t="s">
        <v>5860</v>
      </c>
      <c r="C10602" t="s">
        <v>5861</v>
      </c>
      <c r="D10602" t="s">
        <v>1334</v>
      </c>
      <c r="E10602" t="s">
        <v>5675</v>
      </c>
      <c r="F10602" t="s">
        <v>535</v>
      </c>
      <c r="G10602" t="s">
        <v>280</v>
      </c>
      <c r="H10602">
        <v>0</v>
      </c>
      <c r="I10602">
        <v>0</v>
      </c>
      <c r="L10602" t="s">
        <v>269</v>
      </c>
      <c r="M10602">
        <v>2024</v>
      </c>
      <c r="O10602" t="str">
        <f t="shared" si="495"/>
        <v>RED WING SHOE COMPANY-290818-ZIPPER,CORSCSZ006,6MM,1WAY-18CM,CLOSEND,STDSLIDER,BLK-PC</v>
      </c>
      <c r="P10602">
        <f>COUNTIF($O$3:O10602,O10602)</f>
        <v>19</v>
      </c>
      <c r="Q10602">
        <f t="shared" si="496"/>
        <v>3661.25</v>
      </c>
      <c r="R10602">
        <f t="shared" si="497"/>
        <v>0</v>
      </c>
    </row>
    <row r="10603" spans="1:18" x14ac:dyDescent="0.25">
      <c r="A10603">
        <v>290818</v>
      </c>
      <c r="B10603" t="s">
        <v>5860</v>
      </c>
      <c r="C10603" t="s">
        <v>5861</v>
      </c>
      <c r="D10603" t="s">
        <v>1334</v>
      </c>
      <c r="E10603" t="s">
        <v>5875</v>
      </c>
      <c r="F10603" t="s">
        <v>535</v>
      </c>
      <c r="G10603" t="s">
        <v>41</v>
      </c>
      <c r="H10603">
        <v>0</v>
      </c>
      <c r="I10603">
        <v>0</v>
      </c>
      <c r="L10603" t="s">
        <v>269</v>
      </c>
      <c r="M10603">
        <v>2024</v>
      </c>
      <c r="O10603" t="str">
        <f t="shared" si="495"/>
        <v>RED WING SHOE COMPANY LLC-290818-ZIPPER,CORSCSZ006,6MM,1WAY-18CM,CLOSEND,STDSLIDER,BLK-PC</v>
      </c>
      <c r="P10603">
        <f>COUNTIF($O$3:O10603,O10603)</f>
        <v>4</v>
      </c>
      <c r="Q10603">
        <f t="shared" si="496"/>
        <v>4928.8699999999981</v>
      </c>
      <c r="R10603">
        <f t="shared" si="497"/>
        <v>0</v>
      </c>
    </row>
    <row r="10604" spans="1:18" x14ac:dyDescent="0.25">
      <c r="A10604">
        <v>290818</v>
      </c>
      <c r="B10604" t="s">
        <v>5860</v>
      </c>
      <c r="C10604" t="s">
        <v>5861</v>
      </c>
      <c r="D10604" t="s">
        <v>1334</v>
      </c>
      <c r="E10604" t="s">
        <v>5678</v>
      </c>
      <c r="F10604" t="s">
        <v>535</v>
      </c>
      <c r="G10604" t="s">
        <v>41</v>
      </c>
      <c r="H10604">
        <v>0</v>
      </c>
      <c r="I10604">
        <v>9.0951551845463996E-15</v>
      </c>
      <c r="L10604" t="s">
        <v>269</v>
      </c>
      <c r="M10604">
        <v>2024</v>
      </c>
      <c r="O10604" t="str">
        <f t="shared" si="495"/>
        <v>RED WING SHOE COMPANY LLC-290818-ZIPPER,CORSCSZ006,6MM,1WAY-18CM,CLOSEND,STDSLIDER,BLK-PC</v>
      </c>
      <c r="P10604">
        <f>COUNTIF($O$3:O10604,O10604)</f>
        <v>5</v>
      </c>
      <c r="Q10604">
        <f t="shared" si="496"/>
        <v>4928.8699999999981</v>
      </c>
      <c r="R10604">
        <f t="shared" si="497"/>
        <v>0</v>
      </c>
    </row>
    <row r="10605" spans="1:18" x14ac:dyDescent="0.25">
      <c r="A10605">
        <v>290818</v>
      </c>
      <c r="B10605" t="s">
        <v>5860</v>
      </c>
      <c r="C10605" t="s">
        <v>5861</v>
      </c>
      <c r="D10605" t="s">
        <v>1334</v>
      </c>
      <c r="E10605" t="s">
        <v>5679</v>
      </c>
      <c r="F10605" t="s">
        <v>535</v>
      </c>
      <c r="G10605" t="s">
        <v>280</v>
      </c>
      <c r="H10605">
        <v>0</v>
      </c>
      <c r="I10605">
        <v>-5.1156995306556041E-15</v>
      </c>
      <c r="L10605" t="s">
        <v>269</v>
      </c>
      <c r="M10605">
        <v>2024</v>
      </c>
      <c r="O10605" t="str">
        <f t="shared" si="495"/>
        <v>RED WING SHOE COMPANY-290818-ZIPPER,CORSCSZ006,6MM,1WAY-18CM,CLOSEND,STDSLIDER,BLK-PC</v>
      </c>
      <c r="P10605">
        <f>COUNTIF($O$3:O10605,O10605)</f>
        <v>20</v>
      </c>
      <c r="Q10605">
        <f t="shared" si="496"/>
        <v>3661.25</v>
      </c>
      <c r="R10605">
        <f t="shared" si="497"/>
        <v>0</v>
      </c>
    </row>
    <row r="10606" spans="1:18" x14ac:dyDescent="0.25">
      <c r="A10606">
        <v>290818</v>
      </c>
      <c r="B10606" t="s">
        <v>5860</v>
      </c>
      <c r="C10606" t="s">
        <v>5861</v>
      </c>
      <c r="D10606" t="s">
        <v>1334</v>
      </c>
      <c r="E10606" t="s">
        <v>5876</v>
      </c>
      <c r="F10606" t="s">
        <v>535</v>
      </c>
      <c r="G10606" t="s">
        <v>41</v>
      </c>
      <c r="H10606">
        <v>0</v>
      </c>
      <c r="I10606">
        <v>-7.1054273576010019E-15</v>
      </c>
      <c r="L10606" t="s">
        <v>269</v>
      </c>
      <c r="M10606">
        <v>2024</v>
      </c>
      <c r="O10606" t="str">
        <f t="shared" si="495"/>
        <v>RED WING SHOE COMPANY LLC-290818-ZIPPER,CORSCSZ006,6MM,1WAY-18CM,CLOSEND,STDSLIDER,BLK-PC</v>
      </c>
      <c r="P10606">
        <f>COUNTIF($O$3:O10606,O10606)</f>
        <v>6</v>
      </c>
      <c r="Q10606">
        <f t="shared" si="496"/>
        <v>4928.8699999999981</v>
      </c>
      <c r="R10606">
        <f t="shared" si="497"/>
        <v>0</v>
      </c>
    </row>
    <row r="10607" spans="1:18" x14ac:dyDescent="0.25">
      <c r="A10607">
        <v>290818</v>
      </c>
      <c r="B10607" t="s">
        <v>5860</v>
      </c>
      <c r="C10607" t="s">
        <v>5861</v>
      </c>
      <c r="D10607" t="s">
        <v>1334</v>
      </c>
      <c r="E10607" t="s">
        <v>5681</v>
      </c>
      <c r="F10607" t="s">
        <v>535</v>
      </c>
      <c r="G10607" t="s">
        <v>41</v>
      </c>
      <c r="H10607">
        <v>0</v>
      </c>
      <c r="I10607">
        <v>0</v>
      </c>
      <c r="L10607" t="s">
        <v>269</v>
      </c>
      <c r="M10607">
        <v>2024</v>
      </c>
      <c r="O10607" t="str">
        <f t="shared" si="495"/>
        <v>RED WING SHOE COMPANY LLC-290818-ZIPPER,CORSCSZ006,6MM,1WAY-18CM,CLOSEND,STDSLIDER,BLK-PC</v>
      </c>
      <c r="P10607">
        <f>COUNTIF($O$3:O10607,O10607)</f>
        <v>7</v>
      </c>
      <c r="Q10607">
        <f t="shared" si="496"/>
        <v>4928.8699999999981</v>
      </c>
      <c r="R10607">
        <f t="shared" si="497"/>
        <v>0</v>
      </c>
    </row>
    <row r="10608" spans="1:18" x14ac:dyDescent="0.25">
      <c r="A10608">
        <v>290818</v>
      </c>
      <c r="B10608" t="s">
        <v>5860</v>
      </c>
      <c r="C10608" t="s">
        <v>5861</v>
      </c>
      <c r="D10608" t="s">
        <v>1334</v>
      </c>
      <c r="E10608" t="s">
        <v>5682</v>
      </c>
      <c r="F10608" t="s">
        <v>535</v>
      </c>
      <c r="G10608" t="s">
        <v>41</v>
      </c>
      <c r="H10608">
        <v>0</v>
      </c>
      <c r="I10608">
        <v>0</v>
      </c>
      <c r="L10608" t="s">
        <v>269</v>
      </c>
      <c r="M10608">
        <v>2024</v>
      </c>
      <c r="O10608" t="str">
        <f t="shared" si="495"/>
        <v>RED WING SHOE COMPANY LLC-290818-ZIPPER,CORSCSZ006,6MM,1WAY-18CM,CLOSEND,STDSLIDER,BLK-PC</v>
      </c>
      <c r="P10608">
        <f>COUNTIF($O$3:O10608,O10608)</f>
        <v>8</v>
      </c>
      <c r="Q10608">
        <f t="shared" si="496"/>
        <v>4928.8699999999981</v>
      </c>
      <c r="R10608">
        <f t="shared" si="497"/>
        <v>0</v>
      </c>
    </row>
    <row r="10609" spans="1:18" x14ac:dyDescent="0.25">
      <c r="A10609">
        <v>290818</v>
      </c>
      <c r="B10609" t="s">
        <v>5860</v>
      </c>
      <c r="C10609" t="s">
        <v>5861</v>
      </c>
      <c r="D10609" t="s">
        <v>1334</v>
      </c>
      <c r="E10609" t="s">
        <v>5683</v>
      </c>
      <c r="F10609" t="s">
        <v>535</v>
      </c>
      <c r="G10609" t="s">
        <v>41</v>
      </c>
      <c r="H10609">
        <v>0</v>
      </c>
      <c r="I10609">
        <v>0</v>
      </c>
      <c r="L10609" t="s">
        <v>269</v>
      </c>
      <c r="M10609">
        <v>2024</v>
      </c>
      <c r="O10609" t="str">
        <f t="shared" si="495"/>
        <v>RED WING SHOE COMPANY LLC-290818-ZIPPER,CORSCSZ006,6MM,1WAY-18CM,CLOSEND,STDSLIDER,BLK-PC</v>
      </c>
      <c r="P10609">
        <f>COUNTIF($O$3:O10609,O10609)</f>
        <v>9</v>
      </c>
      <c r="Q10609">
        <f t="shared" si="496"/>
        <v>4928.8699999999981</v>
      </c>
      <c r="R10609">
        <f t="shared" si="497"/>
        <v>0</v>
      </c>
    </row>
    <row r="10610" spans="1:18" x14ac:dyDescent="0.25">
      <c r="A10610">
        <v>290818</v>
      </c>
      <c r="B10610" t="s">
        <v>5860</v>
      </c>
      <c r="C10610" t="s">
        <v>5861</v>
      </c>
      <c r="D10610" t="s">
        <v>1334</v>
      </c>
      <c r="E10610" t="s">
        <v>5685</v>
      </c>
      <c r="F10610" t="s">
        <v>535</v>
      </c>
      <c r="G10610" t="s">
        <v>280</v>
      </c>
      <c r="H10610">
        <v>0</v>
      </c>
      <c r="I10610">
        <v>1.5629858518551032E-15</v>
      </c>
      <c r="L10610" t="s">
        <v>269</v>
      </c>
      <c r="M10610">
        <v>2024</v>
      </c>
      <c r="O10610" t="str">
        <f t="shared" si="495"/>
        <v>RED WING SHOE COMPANY-290818-ZIPPER,CORSCSZ006,6MM,1WAY-18CM,CLOSEND,STDSLIDER,BLK-PC</v>
      </c>
      <c r="P10610">
        <f>COUNTIF($O$3:O10610,O10610)</f>
        <v>21</v>
      </c>
      <c r="Q10610">
        <f t="shared" si="496"/>
        <v>3661.25</v>
      </c>
      <c r="R10610">
        <f t="shared" si="497"/>
        <v>0</v>
      </c>
    </row>
    <row r="10611" spans="1:18" x14ac:dyDescent="0.25">
      <c r="A10611">
        <v>290818</v>
      </c>
      <c r="B10611" t="s">
        <v>5860</v>
      </c>
      <c r="C10611" t="s">
        <v>5861</v>
      </c>
      <c r="D10611" t="s">
        <v>1334</v>
      </c>
      <c r="E10611" t="s">
        <v>5686</v>
      </c>
      <c r="F10611" t="s">
        <v>535</v>
      </c>
      <c r="G10611" t="s">
        <v>280</v>
      </c>
      <c r="H10611">
        <v>0</v>
      </c>
      <c r="I10611">
        <v>-5.5424415057458987E-15</v>
      </c>
      <c r="L10611" t="s">
        <v>269</v>
      </c>
      <c r="M10611">
        <v>2024</v>
      </c>
      <c r="O10611" t="str">
        <f t="shared" si="495"/>
        <v>RED WING SHOE COMPANY-290818-ZIPPER,CORSCSZ006,6MM,1WAY-18CM,CLOSEND,STDSLIDER,BLK-PC</v>
      </c>
      <c r="P10611">
        <f>COUNTIF($O$3:O10611,O10611)</f>
        <v>22</v>
      </c>
      <c r="Q10611">
        <f t="shared" si="496"/>
        <v>3661.25</v>
      </c>
      <c r="R10611">
        <f t="shared" si="497"/>
        <v>0</v>
      </c>
    </row>
    <row r="10612" spans="1:18" x14ac:dyDescent="0.25">
      <c r="A10612">
        <v>290818</v>
      </c>
      <c r="B10612" t="s">
        <v>5860</v>
      </c>
      <c r="C10612" t="s">
        <v>5861</v>
      </c>
      <c r="D10612" t="s">
        <v>1334</v>
      </c>
      <c r="E10612" t="s">
        <v>5688</v>
      </c>
      <c r="F10612" t="s">
        <v>535</v>
      </c>
      <c r="G10612" t="s">
        <v>280</v>
      </c>
      <c r="H10612">
        <v>0</v>
      </c>
      <c r="I10612">
        <v>0</v>
      </c>
      <c r="L10612" t="s">
        <v>269</v>
      </c>
      <c r="M10612">
        <v>2024</v>
      </c>
      <c r="O10612" t="str">
        <f t="shared" si="495"/>
        <v>RED WING SHOE COMPANY-290818-ZIPPER,CORSCSZ006,6MM,1WAY-18CM,CLOSEND,STDSLIDER,BLK-PC</v>
      </c>
      <c r="P10612">
        <f>COUNTIF($O$3:O10612,O10612)</f>
        <v>23</v>
      </c>
      <c r="Q10612">
        <f t="shared" si="496"/>
        <v>3661.25</v>
      </c>
      <c r="R10612">
        <f t="shared" si="497"/>
        <v>0</v>
      </c>
    </row>
    <row r="10613" spans="1:18" x14ac:dyDescent="0.25">
      <c r="A10613">
        <v>290818</v>
      </c>
      <c r="B10613" t="s">
        <v>5860</v>
      </c>
      <c r="C10613" t="s">
        <v>5861</v>
      </c>
      <c r="D10613" t="s">
        <v>1334</v>
      </c>
      <c r="E10613" t="s">
        <v>5877</v>
      </c>
      <c r="F10613" t="s">
        <v>535</v>
      </c>
      <c r="G10613" t="s">
        <v>280</v>
      </c>
      <c r="H10613">
        <v>0</v>
      </c>
      <c r="I10613">
        <v>0</v>
      </c>
      <c r="L10613" t="s">
        <v>269</v>
      </c>
      <c r="M10613">
        <v>2024</v>
      </c>
      <c r="O10613" t="str">
        <f t="shared" si="495"/>
        <v>RED WING SHOE COMPANY-290818-ZIPPER,CORSCSZ006,6MM,1WAY-18CM,CLOSEND,STDSLIDER,BLK-PC</v>
      </c>
      <c r="P10613">
        <f>COUNTIF($O$3:O10613,O10613)</f>
        <v>24</v>
      </c>
      <c r="Q10613">
        <f t="shared" si="496"/>
        <v>3661.25</v>
      </c>
      <c r="R10613">
        <f t="shared" si="497"/>
        <v>0</v>
      </c>
    </row>
    <row r="10614" spans="1:18" x14ac:dyDescent="0.25">
      <c r="A10614">
        <v>290818</v>
      </c>
      <c r="B10614" t="s">
        <v>5860</v>
      </c>
      <c r="C10614" t="s">
        <v>5861</v>
      </c>
      <c r="D10614" t="s">
        <v>1334</v>
      </c>
      <c r="E10614" t="s">
        <v>5691</v>
      </c>
      <c r="F10614" t="s">
        <v>535</v>
      </c>
      <c r="G10614" t="s">
        <v>280</v>
      </c>
      <c r="H10614">
        <v>0</v>
      </c>
      <c r="I10614">
        <v>0</v>
      </c>
      <c r="L10614" t="s">
        <v>269</v>
      </c>
      <c r="M10614">
        <v>2024</v>
      </c>
      <c r="O10614" t="str">
        <f t="shared" si="495"/>
        <v>RED WING SHOE COMPANY-290818-ZIPPER,CORSCSZ006,6MM,1WAY-18CM,CLOSEND,STDSLIDER,BLK-PC</v>
      </c>
      <c r="P10614">
        <f>COUNTIF($O$3:O10614,O10614)</f>
        <v>25</v>
      </c>
      <c r="Q10614">
        <f t="shared" si="496"/>
        <v>3661.25</v>
      </c>
      <c r="R10614">
        <f t="shared" si="497"/>
        <v>0</v>
      </c>
    </row>
    <row r="10615" spans="1:18" x14ac:dyDescent="0.25">
      <c r="A10615">
        <v>290818</v>
      </c>
      <c r="B10615" t="s">
        <v>5860</v>
      </c>
      <c r="C10615" t="s">
        <v>5861</v>
      </c>
      <c r="D10615" t="s">
        <v>1334</v>
      </c>
      <c r="E10615" t="s">
        <v>5693</v>
      </c>
      <c r="F10615" t="s">
        <v>535</v>
      </c>
      <c r="G10615" t="s">
        <v>41</v>
      </c>
      <c r="H10615">
        <v>0</v>
      </c>
      <c r="I10615">
        <v>0</v>
      </c>
      <c r="L10615" t="s">
        <v>269</v>
      </c>
      <c r="M10615">
        <v>2024</v>
      </c>
      <c r="O10615" t="str">
        <f t="shared" si="495"/>
        <v>RED WING SHOE COMPANY LLC-290818-ZIPPER,CORSCSZ006,6MM,1WAY-18CM,CLOSEND,STDSLIDER,BLK-PC</v>
      </c>
      <c r="P10615">
        <f>COUNTIF($O$3:O10615,O10615)</f>
        <v>10</v>
      </c>
      <c r="Q10615">
        <f t="shared" si="496"/>
        <v>4928.8699999999981</v>
      </c>
      <c r="R10615">
        <f t="shared" si="497"/>
        <v>0</v>
      </c>
    </row>
    <row r="10616" spans="1:18" x14ac:dyDescent="0.25">
      <c r="A10616">
        <v>290818</v>
      </c>
      <c r="B10616" t="s">
        <v>5860</v>
      </c>
      <c r="C10616" t="s">
        <v>5861</v>
      </c>
      <c r="D10616" t="s">
        <v>1334</v>
      </c>
      <c r="E10616" t="s">
        <v>5878</v>
      </c>
      <c r="F10616" t="s">
        <v>535</v>
      </c>
      <c r="G10616" t="s">
        <v>41</v>
      </c>
      <c r="H10616">
        <v>0</v>
      </c>
      <c r="I10616">
        <v>1.5629858518551032E-15</v>
      </c>
      <c r="L10616" t="s">
        <v>269</v>
      </c>
      <c r="M10616">
        <v>2024</v>
      </c>
      <c r="O10616" t="str">
        <f t="shared" si="495"/>
        <v>RED WING SHOE COMPANY LLC-290818-ZIPPER,CORSCSZ006,6MM,1WAY-18CM,CLOSEND,STDSLIDER,BLK-PC</v>
      </c>
      <c r="P10616">
        <f>COUNTIF($O$3:O10616,O10616)</f>
        <v>11</v>
      </c>
      <c r="Q10616">
        <f t="shared" si="496"/>
        <v>4928.8699999999981</v>
      </c>
      <c r="R10616">
        <f t="shared" si="497"/>
        <v>0</v>
      </c>
    </row>
    <row r="10617" spans="1:18" x14ac:dyDescent="0.25">
      <c r="A10617">
        <v>290818</v>
      </c>
      <c r="B10617" t="s">
        <v>5860</v>
      </c>
      <c r="C10617" t="s">
        <v>5861</v>
      </c>
      <c r="D10617" t="s">
        <v>1334</v>
      </c>
      <c r="E10617" t="s">
        <v>5695</v>
      </c>
      <c r="F10617" t="s">
        <v>535</v>
      </c>
      <c r="G10617" t="s">
        <v>41</v>
      </c>
      <c r="H10617">
        <v>0</v>
      </c>
      <c r="I10617">
        <v>0</v>
      </c>
      <c r="L10617" t="s">
        <v>269</v>
      </c>
      <c r="M10617">
        <v>2024</v>
      </c>
      <c r="O10617" t="str">
        <f t="shared" si="495"/>
        <v>RED WING SHOE COMPANY LLC-290818-ZIPPER,CORSCSZ006,6MM,1WAY-18CM,CLOSEND,STDSLIDER,BLK-PC</v>
      </c>
      <c r="P10617">
        <f>COUNTIF($O$3:O10617,O10617)</f>
        <v>12</v>
      </c>
      <c r="Q10617">
        <f t="shared" si="496"/>
        <v>4928.8699999999981</v>
      </c>
      <c r="R10617">
        <f t="shared" si="497"/>
        <v>0</v>
      </c>
    </row>
    <row r="10618" spans="1:18" x14ac:dyDescent="0.25">
      <c r="A10618">
        <v>290818</v>
      </c>
      <c r="B10618" t="s">
        <v>5860</v>
      </c>
      <c r="C10618" t="s">
        <v>5861</v>
      </c>
      <c r="D10618" t="s">
        <v>1334</v>
      </c>
      <c r="E10618" t="s">
        <v>5879</v>
      </c>
      <c r="F10618" t="s">
        <v>535</v>
      </c>
      <c r="G10618" t="s">
        <v>41</v>
      </c>
      <c r="H10618">
        <v>0</v>
      </c>
      <c r="I10618">
        <v>0</v>
      </c>
      <c r="L10618" t="s">
        <v>269</v>
      </c>
      <c r="M10618">
        <v>2024</v>
      </c>
      <c r="O10618" t="str">
        <f t="shared" si="495"/>
        <v>RED WING SHOE COMPANY LLC-290818-ZIPPER,CORSCSZ006,6MM,1WAY-18CM,CLOSEND,STDSLIDER,BLK-PC</v>
      </c>
      <c r="P10618">
        <f>COUNTIF($O$3:O10618,O10618)</f>
        <v>13</v>
      </c>
      <c r="Q10618">
        <f t="shared" si="496"/>
        <v>4928.8699999999981</v>
      </c>
      <c r="R10618">
        <f t="shared" si="497"/>
        <v>0</v>
      </c>
    </row>
    <row r="10619" spans="1:18" x14ac:dyDescent="0.25">
      <c r="A10619">
        <v>290818</v>
      </c>
      <c r="B10619" t="s">
        <v>5860</v>
      </c>
      <c r="C10619" t="s">
        <v>5861</v>
      </c>
      <c r="D10619" t="s">
        <v>1334</v>
      </c>
      <c r="E10619" t="s">
        <v>5880</v>
      </c>
      <c r="F10619" t="s">
        <v>535</v>
      </c>
      <c r="G10619" t="s">
        <v>41</v>
      </c>
      <c r="H10619">
        <v>0</v>
      </c>
      <c r="I10619">
        <v>0</v>
      </c>
      <c r="L10619" t="s">
        <v>269</v>
      </c>
      <c r="M10619">
        <v>2024</v>
      </c>
      <c r="O10619" t="str">
        <f t="shared" si="495"/>
        <v>RED WING SHOE COMPANY LLC-290818-ZIPPER,CORSCSZ006,6MM,1WAY-18CM,CLOSEND,STDSLIDER,BLK-PC</v>
      </c>
      <c r="P10619">
        <f>COUNTIF($O$3:O10619,O10619)</f>
        <v>14</v>
      </c>
      <c r="Q10619">
        <f t="shared" si="496"/>
        <v>4928.8699999999981</v>
      </c>
      <c r="R10619">
        <f t="shared" si="497"/>
        <v>0</v>
      </c>
    </row>
    <row r="10620" spans="1:18" x14ac:dyDescent="0.25">
      <c r="A10620">
        <v>290818</v>
      </c>
      <c r="B10620" t="s">
        <v>5860</v>
      </c>
      <c r="C10620" t="s">
        <v>5861</v>
      </c>
      <c r="D10620" t="s">
        <v>1334</v>
      </c>
      <c r="E10620" t="s">
        <v>5881</v>
      </c>
      <c r="F10620" t="s">
        <v>535</v>
      </c>
      <c r="G10620" t="s">
        <v>41</v>
      </c>
      <c r="H10620">
        <v>0</v>
      </c>
      <c r="I10620">
        <v>0</v>
      </c>
      <c r="L10620" t="s">
        <v>269</v>
      </c>
      <c r="M10620">
        <v>2024</v>
      </c>
      <c r="O10620" t="str">
        <f t="shared" si="495"/>
        <v>RED WING SHOE COMPANY LLC-290818-ZIPPER,CORSCSZ006,6MM,1WAY-18CM,CLOSEND,STDSLIDER,BLK-PC</v>
      </c>
      <c r="P10620">
        <f>COUNTIF($O$3:O10620,O10620)</f>
        <v>15</v>
      </c>
      <c r="Q10620">
        <f t="shared" si="496"/>
        <v>4928.8699999999981</v>
      </c>
      <c r="R10620">
        <f t="shared" si="497"/>
        <v>0</v>
      </c>
    </row>
    <row r="10621" spans="1:18" x14ac:dyDescent="0.25">
      <c r="A10621">
        <v>290818</v>
      </c>
      <c r="B10621" t="s">
        <v>5860</v>
      </c>
      <c r="C10621" t="s">
        <v>5861</v>
      </c>
      <c r="D10621" t="s">
        <v>1334</v>
      </c>
      <c r="E10621" t="s">
        <v>5882</v>
      </c>
      <c r="F10621" t="s">
        <v>535</v>
      </c>
      <c r="G10621" t="s">
        <v>41</v>
      </c>
      <c r="H10621">
        <v>0</v>
      </c>
      <c r="I10621">
        <v>0</v>
      </c>
      <c r="L10621" t="s">
        <v>269</v>
      </c>
      <c r="M10621">
        <v>2024</v>
      </c>
      <c r="O10621" t="str">
        <f t="shared" si="495"/>
        <v>RED WING SHOE COMPANY LLC-290818-ZIPPER,CORSCSZ006,6MM,1WAY-18CM,CLOSEND,STDSLIDER,BLK-PC</v>
      </c>
      <c r="P10621">
        <f>COUNTIF($O$3:O10621,O10621)</f>
        <v>16</v>
      </c>
      <c r="Q10621">
        <f t="shared" si="496"/>
        <v>4928.8699999999981</v>
      </c>
      <c r="R10621">
        <f t="shared" si="497"/>
        <v>0</v>
      </c>
    </row>
    <row r="10622" spans="1:18" x14ac:dyDescent="0.25">
      <c r="A10622">
        <v>290818</v>
      </c>
      <c r="B10622" t="s">
        <v>5860</v>
      </c>
      <c r="C10622" t="s">
        <v>5861</v>
      </c>
      <c r="D10622" t="s">
        <v>1334</v>
      </c>
      <c r="E10622" t="s">
        <v>5883</v>
      </c>
      <c r="F10622" t="s">
        <v>535</v>
      </c>
      <c r="G10622" t="s">
        <v>41</v>
      </c>
      <c r="H10622">
        <v>0</v>
      </c>
      <c r="I10622">
        <v>0</v>
      </c>
      <c r="L10622" t="s">
        <v>269</v>
      </c>
      <c r="M10622">
        <v>2024</v>
      </c>
      <c r="O10622" t="str">
        <f t="shared" si="495"/>
        <v>RED WING SHOE COMPANY LLC-290818-ZIPPER,CORSCSZ006,6MM,1WAY-18CM,CLOSEND,STDSLIDER,BLK-PC</v>
      </c>
      <c r="P10622">
        <f>COUNTIF($O$3:O10622,O10622)</f>
        <v>17</v>
      </c>
      <c r="Q10622">
        <f t="shared" si="496"/>
        <v>4928.8699999999981</v>
      </c>
      <c r="R10622">
        <f t="shared" si="497"/>
        <v>0</v>
      </c>
    </row>
    <row r="10623" spans="1:18" x14ac:dyDescent="0.25">
      <c r="A10623">
        <v>290818</v>
      </c>
      <c r="B10623" t="s">
        <v>5860</v>
      </c>
      <c r="C10623" t="s">
        <v>5861</v>
      </c>
      <c r="D10623" t="s">
        <v>1334</v>
      </c>
      <c r="E10623" t="s">
        <v>5884</v>
      </c>
      <c r="F10623" t="s">
        <v>535</v>
      </c>
      <c r="G10623" t="s">
        <v>41</v>
      </c>
      <c r="H10623">
        <v>0</v>
      </c>
      <c r="I10623">
        <v>0</v>
      </c>
      <c r="L10623" t="s">
        <v>269</v>
      </c>
      <c r="M10623">
        <v>2024</v>
      </c>
      <c r="O10623" t="str">
        <f t="shared" si="495"/>
        <v>RED WING SHOE COMPANY LLC-290818-ZIPPER,CORSCSZ006,6MM,1WAY-18CM,CLOSEND,STDSLIDER,BLK-PC</v>
      </c>
      <c r="P10623">
        <f>COUNTIF($O$3:O10623,O10623)</f>
        <v>18</v>
      </c>
      <c r="Q10623">
        <f t="shared" si="496"/>
        <v>4928.8699999999981</v>
      </c>
      <c r="R10623">
        <f t="shared" si="497"/>
        <v>0</v>
      </c>
    </row>
    <row r="10624" spans="1:18" x14ac:dyDescent="0.25">
      <c r="A10624">
        <v>290818</v>
      </c>
      <c r="B10624" t="s">
        <v>5860</v>
      </c>
      <c r="C10624" t="s">
        <v>5861</v>
      </c>
      <c r="D10624" t="s">
        <v>1334</v>
      </c>
      <c r="E10624" t="s">
        <v>5885</v>
      </c>
      <c r="F10624" t="s">
        <v>535</v>
      </c>
      <c r="G10624" t="s">
        <v>280</v>
      </c>
      <c r="H10624">
        <v>0</v>
      </c>
      <c r="I10624">
        <v>0</v>
      </c>
      <c r="L10624" t="s">
        <v>269</v>
      </c>
      <c r="M10624">
        <v>2024</v>
      </c>
      <c r="O10624" t="str">
        <f t="shared" si="495"/>
        <v>RED WING SHOE COMPANY-290818-ZIPPER,CORSCSZ006,6MM,1WAY-18CM,CLOSEND,STDSLIDER,BLK-PC</v>
      </c>
      <c r="P10624">
        <f>COUNTIF($O$3:O10624,O10624)</f>
        <v>26</v>
      </c>
      <c r="Q10624">
        <f t="shared" si="496"/>
        <v>3661.25</v>
      </c>
      <c r="R10624">
        <f t="shared" si="497"/>
        <v>0</v>
      </c>
    </row>
    <row r="10625" spans="1:18" x14ac:dyDescent="0.25">
      <c r="A10625">
        <v>290818</v>
      </c>
      <c r="B10625" t="s">
        <v>5860</v>
      </c>
      <c r="C10625" t="s">
        <v>5861</v>
      </c>
      <c r="D10625" t="s">
        <v>1334</v>
      </c>
      <c r="E10625" t="s">
        <v>5886</v>
      </c>
      <c r="F10625" t="s">
        <v>535</v>
      </c>
      <c r="G10625" t="s">
        <v>280</v>
      </c>
      <c r="H10625">
        <v>0</v>
      </c>
      <c r="I10625">
        <v>0</v>
      </c>
      <c r="L10625" t="s">
        <v>269</v>
      </c>
      <c r="M10625">
        <v>2024</v>
      </c>
      <c r="O10625" t="str">
        <f t="shared" si="495"/>
        <v>RED WING SHOE COMPANY-290818-ZIPPER,CORSCSZ006,6MM,1WAY-18CM,CLOSEND,STDSLIDER,BLK-PC</v>
      </c>
      <c r="P10625">
        <f>COUNTIF($O$3:O10625,O10625)</f>
        <v>27</v>
      </c>
      <c r="Q10625">
        <f t="shared" si="496"/>
        <v>3661.25</v>
      </c>
      <c r="R10625">
        <f t="shared" si="497"/>
        <v>0</v>
      </c>
    </row>
    <row r="10626" spans="1:18" x14ac:dyDescent="0.25">
      <c r="A10626">
        <v>290818</v>
      </c>
      <c r="B10626" t="s">
        <v>5860</v>
      </c>
      <c r="C10626" t="s">
        <v>5861</v>
      </c>
      <c r="D10626" t="s">
        <v>1334</v>
      </c>
      <c r="E10626" t="s">
        <v>5887</v>
      </c>
      <c r="F10626" t="s">
        <v>535</v>
      </c>
      <c r="G10626" t="s">
        <v>41</v>
      </c>
      <c r="H10626">
        <v>0</v>
      </c>
      <c r="I10626">
        <v>0</v>
      </c>
      <c r="L10626" t="s">
        <v>269</v>
      </c>
      <c r="M10626">
        <v>2024</v>
      </c>
      <c r="O10626" t="str">
        <f t="shared" si="495"/>
        <v>RED WING SHOE COMPANY LLC-290818-ZIPPER,CORSCSZ006,6MM,1WAY-18CM,CLOSEND,STDSLIDER,BLK-PC</v>
      </c>
      <c r="P10626">
        <f>COUNTIF($O$3:O10626,O10626)</f>
        <v>19</v>
      </c>
      <c r="Q10626">
        <f t="shared" si="496"/>
        <v>4928.8699999999981</v>
      </c>
      <c r="R10626">
        <f t="shared" si="497"/>
        <v>0</v>
      </c>
    </row>
    <row r="10627" spans="1:18" x14ac:dyDescent="0.25">
      <c r="A10627">
        <v>290818</v>
      </c>
      <c r="B10627" t="s">
        <v>5860</v>
      </c>
      <c r="C10627" t="s">
        <v>5861</v>
      </c>
      <c r="D10627" t="s">
        <v>1334</v>
      </c>
      <c r="E10627" t="s">
        <v>5699</v>
      </c>
      <c r="F10627" t="s">
        <v>535</v>
      </c>
      <c r="G10627" t="s">
        <v>280</v>
      </c>
      <c r="H10627">
        <v>0</v>
      </c>
      <c r="I10627">
        <v>1.5629858518551032E-15</v>
      </c>
      <c r="L10627" t="s">
        <v>269</v>
      </c>
      <c r="M10627">
        <v>2024</v>
      </c>
      <c r="O10627" t="str">
        <f t="shared" si="495"/>
        <v>RED WING SHOE COMPANY-290818-ZIPPER,CORSCSZ006,6MM,1WAY-18CM,CLOSEND,STDSLIDER,BLK-PC</v>
      </c>
      <c r="P10627">
        <f>COUNTIF($O$3:O10627,O10627)</f>
        <v>28</v>
      </c>
      <c r="Q10627">
        <f t="shared" si="496"/>
        <v>3661.25</v>
      </c>
      <c r="R10627">
        <f t="shared" si="497"/>
        <v>0</v>
      </c>
    </row>
    <row r="10628" spans="1:18" x14ac:dyDescent="0.25">
      <c r="A10628">
        <v>290818</v>
      </c>
      <c r="B10628" t="s">
        <v>5860</v>
      </c>
      <c r="C10628" t="s">
        <v>5861</v>
      </c>
      <c r="D10628" t="s">
        <v>1334</v>
      </c>
      <c r="E10628" t="s">
        <v>5700</v>
      </c>
      <c r="F10628" t="s">
        <v>535</v>
      </c>
      <c r="G10628" t="s">
        <v>280</v>
      </c>
      <c r="H10628">
        <v>0</v>
      </c>
      <c r="I10628">
        <v>0</v>
      </c>
      <c r="L10628" t="s">
        <v>269</v>
      </c>
      <c r="M10628">
        <v>2024</v>
      </c>
      <c r="O10628" t="str">
        <f t="shared" ref="O10628:O10691" si="498">G10628&amp;"-"&amp;A10628&amp;"-"&amp;B10628&amp;"-"&amp;C10628&amp;"-"&amp;F10628</f>
        <v>RED WING SHOE COMPANY-290818-ZIPPER,CORSCSZ006,6MM,1WAY-18CM,CLOSEND,STDSLIDER,BLK-PC</v>
      </c>
      <c r="P10628">
        <f>COUNTIF($O$3:O10628,O10628)</f>
        <v>29</v>
      </c>
      <c r="Q10628">
        <f t="shared" ref="Q10628:Q10691" si="499">SUMIF($O$4:$O$18090,O10628,$I$4:$I$18090)</f>
        <v>3661.25</v>
      </c>
      <c r="R10628">
        <f t="shared" ref="R10628:R10691" si="500">SUMIF($O$4:$O$18090,O10628,$J$4:$J$18090)</f>
        <v>0</v>
      </c>
    </row>
    <row r="10629" spans="1:18" x14ac:dyDescent="0.25">
      <c r="A10629">
        <v>290818</v>
      </c>
      <c r="B10629" t="s">
        <v>5860</v>
      </c>
      <c r="C10629" t="s">
        <v>5861</v>
      </c>
      <c r="D10629" t="s">
        <v>1334</v>
      </c>
      <c r="E10629" t="s">
        <v>5701</v>
      </c>
      <c r="F10629" t="s">
        <v>535</v>
      </c>
      <c r="G10629" t="s">
        <v>280</v>
      </c>
      <c r="H10629">
        <v>0</v>
      </c>
      <c r="I10629">
        <v>-8.6684132094561051E-15</v>
      </c>
      <c r="L10629" t="s">
        <v>269</v>
      </c>
      <c r="M10629">
        <v>2024</v>
      </c>
      <c r="O10629" t="str">
        <f t="shared" si="498"/>
        <v>RED WING SHOE COMPANY-290818-ZIPPER,CORSCSZ006,6MM,1WAY-18CM,CLOSEND,STDSLIDER,BLK-PC</v>
      </c>
      <c r="P10629">
        <f>COUNTIF($O$3:O10629,O10629)</f>
        <v>30</v>
      </c>
      <c r="Q10629">
        <f t="shared" si="499"/>
        <v>3661.25</v>
      </c>
      <c r="R10629">
        <f t="shared" si="500"/>
        <v>0</v>
      </c>
    </row>
    <row r="10630" spans="1:18" x14ac:dyDescent="0.25">
      <c r="A10630">
        <v>290818</v>
      </c>
      <c r="B10630" t="s">
        <v>5860</v>
      </c>
      <c r="C10630" t="s">
        <v>5861</v>
      </c>
      <c r="D10630" t="s">
        <v>1334</v>
      </c>
      <c r="E10630" t="s">
        <v>5702</v>
      </c>
      <c r="F10630" t="s">
        <v>535</v>
      </c>
      <c r="G10630" t="s">
        <v>280</v>
      </c>
      <c r="H10630">
        <v>0</v>
      </c>
      <c r="I10630">
        <v>0</v>
      </c>
      <c r="L10630" t="s">
        <v>269</v>
      </c>
      <c r="M10630">
        <v>2024</v>
      </c>
      <c r="O10630" t="str">
        <f t="shared" si="498"/>
        <v>RED WING SHOE COMPANY-290818-ZIPPER,CORSCSZ006,6MM,1WAY-18CM,CLOSEND,STDSLIDER,BLK-PC</v>
      </c>
      <c r="P10630">
        <f>COUNTIF($O$3:O10630,O10630)</f>
        <v>31</v>
      </c>
      <c r="Q10630">
        <f t="shared" si="499"/>
        <v>3661.25</v>
      </c>
      <c r="R10630">
        <f t="shared" si="500"/>
        <v>0</v>
      </c>
    </row>
    <row r="10631" spans="1:18" x14ac:dyDescent="0.25">
      <c r="A10631">
        <v>290818</v>
      </c>
      <c r="B10631" t="s">
        <v>5860</v>
      </c>
      <c r="C10631" t="s">
        <v>5861</v>
      </c>
      <c r="D10631" t="s">
        <v>1334</v>
      </c>
      <c r="E10631" t="s">
        <v>5703</v>
      </c>
      <c r="F10631" t="s">
        <v>535</v>
      </c>
      <c r="G10631" t="s">
        <v>280</v>
      </c>
      <c r="H10631">
        <v>0</v>
      </c>
      <c r="I10631">
        <v>0</v>
      </c>
      <c r="L10631" t="s">
        <v>269</v>
      </c>
      <c r="M10631">
        <v>2024</v>
      </c>
      <c r="O10631" t="str">
        <f t="shared" si="498"/>
        <v>RED WING SHOE COMPANY-290818-ZIPPER,CORSCSZ006,6MM,1WAY-18CM,CLOSEND,STDSLIDER,BLK-PC</v>
      </c>
      <c r="P10631">
        <f>COUNTIF($O$3:O10631,O10631)</f>
        <v>32</v>
      </c>
      <c r="Q10631">
        <f t="shared" si="499"/>
        <v>3661.25</v>
      </c>
      <c r="R10631">
        <f t="shared" si="500"/>
        <v>0</v>
      </c>
    </row>
    <row r="10632" spans="1:18" x14ac:dyDescent="0.25">
      <c r="A10632">
        <v>290818</v>
      </c>
      <c r="B10632" t="s">
        <v>5860</v>
      </c>
      <c r="C10632" t="s">
        <v>5861</v>
      </c>
      <c r="D10632" t="s">
        <v>1334</v>
      </c>
      <c r="E10632" t="s">
        <v>5704</v>
      </c>
      <c r="F10632" t="s">
        <v>535</v>
      </c>
      <c r="G10632" t="s">
        <v>280</v>
      </c>
      <c r="H10632">
        <v>0</v>
      </c>
      <c r="I10632">
        <v>0</v>
      </c>
      <c r="L10632" t="s">
        <v>269</v>
      </c>
      <c r="M10632">
        <v>2024</v>
      </c>
      <c r="O10632" t="str">
        <f t="shared" si="498"/>
        <v>RED WING SHOE COMPANY-290818-ZIPPER,CORSCSZ006,6MM,1WAY-18CM,CLOSEND,STDSLIDER,BLK-PC</v>
      </c>
      <c r="P10632">
        <f>COUNTIF($O$3:O10632,O10632)</f>
        <v>33</v>
      </c>
      <c r="Q10632">
        <f t="shared" si="499"/>
        <v>3661.25</v>
      </c>
      <c r="R10632">
        <f t="shared" si="500"/>
        <v>0</v>
      </c>
    </row>
    <row r="10633" spans="1:18" x14ac:dyDescent="0.25">
      <c r="A10633">
        <v>290818</v>
      </c>
      <c r="B10633" t="s">
        <v>5860</v>
      </c>
      <c r="C10633" t="s">
        <v>5861</v>
      </c>
      <c r="D10633" t="s">
        <v>1334</v>
      </c>
      <c r="E10633" t="s">
        <v>5705</v>
      </c>
      <c r="F10633" t="s">
        <v>535</v>
      </c>
      <c r="G10633" t="s">
        <v>280</v>
      </c>
      <c r="H10633">
        <v>0</v>
      </c>
      <c r="I10633">
        <v>9.0951551845463996E-15</v>
      </c>
      <c r="L10633" t="s">
        <v>269</v>
      </c>
      <c r="M10633">
        <v>2024</v>
      </c>
      <c r="O10633" t="str">
        <f t="shared" si="498"/>
        <v>RED WING SHOE COMPANY-290818-ZIPPER,CORSCSZ006,6MM,1WAY-18CM,CLOSEND,STDSLIDER,BLK-PC</v>
      </c>
      <c r="P10633">
        <f>COUNTIF($O$3:O10633,O10633)</f>
        <v>34</v>
      </c>
      <c r="Q10633">
        <f t="shared" si="499"/>
        <v>3661.25</v>
      </c>
      <c r="R10633">
        <f t="shared" si="500"/>
        <v>0</v>
      </c>
    </row>
    <row r="10634" spans="1:18" x14ac:dyDescent="0.25">
      <c r="A10634">
        <v>290818</v>
      </c>
      <c r="B10634" t="s">
        <v>5860</v>
      </c>
      <c r="C10634" t="s">
        <v>5861</v>
      </c>
      <c r="D10634" t="s">
        <v>1334</v>
      </c>
      <c r="E10634" t="s">
        <v>5706</v>
      </c>
      <c r="F10634" t="s">
        <v>535</v>
      </c>
      <c r="G10634" t="s">
        <v>280</v>
      </c>
      <c r="H10634">
        <v>0</v>
      </c>
      <c r="I10634">
        <v>0</v>
      </c>
      <c r="L10634" t="s">
        <v>269</v>
      </c>
      <c r="M10634">
        <v>2024</v>
      </c>
      <c r="O10634" t="str">
        <f t="shared" si="498"/>
        <v>RED WING SHOE COMPANY-290818-ZIPPER,CORSCSZ006,6MM,1WAY-18CM,CLOSEND,STDSLIDER,BLK-PC</v>
      </c>
      <c r="P10634">
        <f>COUNTIF($O$3:O10634,O10634)</f>
        <v>35</v>
      </c>
      <c r="Q10634">
        <f t="shared" si="499"/>
        <v>3661.25</v>
      </c>
      <c r="R10634">
        <f t="shared" si="500"/>
        <v>0</v>
      </c>
    </row>
    <row r="10635" spans="1:18" x14ac:dyDescent="0.25">
      <c r="A10635">
        <v>290818</v>
      </c>
      <c r="B10635" t="s">
        <v>5860</v>
      </c>
      <c r="C10635" t="s">
        <v>5861</v>
      </c>
      <c r="D10635" t="s">
        <v>1334</v>
      </c>
      <c r="E10635" t="s">
        <v>5888</v>
      </c>
      <c r="F10635" t="s">
        <v>535</v>
      </c>
      <c r="G10635" t="s">
        <v>280</v>
      </c>
      <c r="H10635">
        <v>0</v>
      </c>
      <c r="I10635">
        <v>0</v>
      </c>
      <c r="L10635" t="s">
        <v>269</v>
      </c>
      <c r="M10635">
        <v>2024</v>
      </c>
      <c r="O10635" t="str">
        <f t="shared" si="498"/>
        <v>RED WING SHOE COMPANY-290818-ZIPPER,CORSCSZ006,6MM,1WAY-18CM,CLOSEND,STDSLIDER,BLK-PC</v>
      </c>
      <c r="P10635">
        <f>COUNTIF($O$3:O10635,O10635)</f>
        <v>36</v>
      </c>
      <c r="Q10635">
        <f t="shared" si="499"/>
        <v>3661.25</v>
      </c>
      <c r="R10635">
        <f t="shared" si="500"/>
        <v>0</v>
      </c>
    </row>
    <row r="10636" spans="1:18" x14ac:dyDescent="0.25">
      <c r="A10636">
        <v>290818</v>
      </c>
      <c r="B10636" t="s">
        <v>5860</v>
      </c>
      <c r="C10636" t="s">
        <v>5861</v>
      </c>
      <c r="D10636" t="s">
        <v>1334</v>
      </c>
      <c r="E10636" t="s">
        <v>5889</v>
      </c>
      <c r="F10636" t="s">
        <v>535</v>
      </c>
      <c r="G10636" t="s">
        <v>41</v>
      </c>
      <c r="H10636">
        <v>0</v>
      </c>
      <c r="I10636">
        <v>0</v>
      </c>
      <c r="L10636" t="s">
        <v>269</v>
      </c>
      <c r="M10636">
        <v>2024</v>
      </c>
      <c r="O10636" t="str">
        <f t="shared" si="498"/>
        <v>RED WING SHOE COMPANY LLC-290818-ZIPPER,CORSCSZ006,6MM,1WAY-18CM,CLOSEND,STDSLIDER,BLK-PC</v>
      </c>
      <c r="P10636">
        <f>COUNTIF($O$3:O10636,O10636)</f>
        <v>20</v>
      </c>
      <c r="Q10636">
        <f t="shared" si="499"/>
        <v>4928.8699999999981</v>
      </c>
      <c r="R10636">
        <f t="shared" si="500"/>
        <v>0</v>
      </c>
    </row>
    <row r="10637" spans="1:18" x14ac:dyDescent="0.25">
      <c r="A10637">
        <v>290818</v>
      </c>
      <c r="B10637" t="s">
        <v>5860</v>
      </c>
      <c r="C10637" t="s">
        <v>5861</v>
      </c>
      <c r="D10637" t="s">
        <v>1334</v>
      </c>
      <c r="E10637" t="s">
        <v>5711</v>
      </c>
      <c r="F10637" t="s">
        <v>535</v>
      </c>
      <c r="G10637" t="s">
        <v>41</v>
      </c>
      <c r="H10637">
        <v>0</v>
      </c>
      <c r="I10637">
        <v>0</v>
      </c>
      <c r="L10637" t="s">
        <v>269</v>
      </c>
      <c r="M10637">
        <v>2024</v>
      </c>
      <c r="O10637" t="str">
        <f t="shared" si="498"/>
        <v>RED WING SHOE COMPANY LLC-290818-ZIPPER,CORSCSZ006,6MM,1WAY-18CM,CLOSEND,STDSLIDER,BLK-PC</v>
      </c>
      <c r="P10637">
        <f>COUNTIF($O$3:O10637,O10637)</f>
        <v>21</v>
      </c>
      <c r="Q10637">
        <f t="shared" si="499"/>
        <v>4928.8699999999981</v>
      </c>
      <c r="R10637">
        <f t="shared" si="500"/>
        <v>0</v>
      </c>
    </row>
    <row r="10638" spans="1:18" x14ac:dyDescent="0.25">
      <c r="A10638">
        <v>290818</v>
      </c>
      <c r="B10638" t="s">
        <v>5860</v>
      </c>
      <c r="C10638" t="s">
        <v>5861</v>
      </c>
      <c r="D10638" t="s">
        <v>1334</v>
      </c>
      <c r="E10638" t="s">
        <v>5712</v>
      </c>
      <c r="F10638" t="s">
        <v>535</v>
      </c>
      <c r="G10638" t="s">
        <v>37</v>
      </c>
      <c r="H10638">
        <v>0</v>
      </c>
      <c r="I10638">
        <v>0</v>
      </c>
      <c r="L10638" t="s">
        <v>269</v>
      </c>
      <c r="M10638">
        <v>2024</v>
      </c>
      <c r="O10638" t="str">
        <f t="shared" si="498"/>
        <v>MARUBENI CORPORATION JEPANG-290818-ZIPPER,CORSCSZ006,6MM,1WAY-18CM,CLOSEND,STDSLIDER,BLK-PC</v>
      </c>
      <c r="P10638">
        <f>COUNTIF($O$3:O10638,O10638)</f>
        <v>1</v>
      </c>
      <c r="Q10638">
        <f t="shared" si="499"/>
        <v>0</v>
      </c>
      <c r="R10638">
        <f t="shared" si="500"/>
        <v>0</v>
      </c>
    </row>
    <row r="10639" spans="1:18" x14ac:dyDescent="0.25">
      <c r="A10639">
        <v>290818</v>
      </c>
      <c r="B10639" t="s">
        <v>5860</v>
      </c>
      <c r="C10639" t="s">
        <v>5861</v>
      </c>
      <c r="D10639" t="s">
        <v>1334</v>
      </c>
      <c r="E10639" t="s">
        <v>5717</v>
      </c>
      <c r="F10639" t="s">
        <v>535</v>
      </c>
      <c r="G10639" t="s">
        <v>41</v>
      </c>
      <c r="H10639">
        <v>0</v>
      </c>
      <c r="I10639">
        <v>1.9326554245857608E-14</v>
      </c>
      <c r="L10639" t="s">
        <v>269</v>
      </c>
      <c r="M10639">
        <v>2024</v>
      </c>
      <c r="O10639" t="str">
        <f t="shared" si="498"/>
        <v>RED WING SHOE COMPANY LLC-290818-ZIPPER,CORSCSZ006,6MM,1WAY-18CM,CLOSEND,STDSLIDER,BLK-PC</v>
      </c>
      <c r="P10639">
        <f>COUNTIF($O$3:O10639,O10639)</f>
        <v>22</v>
      </c>
      <c r="Q10639">
        <f t="shared" si="499"/>
        <v>4928.8699999999981</v>
      </c>
      <c r="R10639">
        <f t="shared" si="500"/>
        <v>0</v>
      </c>
    </row>
    <row r="10640" spans="1:18" x14ac:dyDescent="0.25">
      <c r="A10640">
        <v>290818</v>
      </c>
      <c r="B10640" t="s">
        <v>5860</v>
      </c>
      <c r="C10640" t="s">
        <v>5861</v>
      </c>
      <c r="D10640" t="s">
        <v>1334</v>
      </c>
      <c r="E10640" t="s">
        <v>5718</v>
      </c>
      <c r="F10640" t="s">
        <v>535</v>
      </c>
      <c r="G10640" t="s">
        <v>41</v>
      </c>
      <c r="H10640">
        <v>0</v>
      </c>
      <c r="I10640">
        <v>9.0951551845463996E-15</v>
      </c>
      <c r="L10640" t="s">
        <v>269</v>
      </c>
      <c r="M10640">
        <v>2024</v>
      </c>
      <c r="O10640" t="str">
        <f t="shared" si="498"/>
        <v>RED WING SHOE COMPANY LLC-290818-ZIPPER,CORSCSZ006,6MM,1WAY-18CM,CLOSEND,STDSLIDER,BLK-PC</v>
      </c>
      <c r="P10640">
        <f>COUNTIF($O$3:O10640,O10640)</f>
        <v>23</v>
      </c>
      <c r="Q10640">
        <f t="shared" si="499"/>
        <v>4928.8699999999981</v>
      </c>
      <c r="R10640">
        <f t="shared" si="500"/>
        <v>0</v>
      </c>
    </row>
    <row r="10641" spans="1:18" x14ac:dyDescent="0.25">
      <c r="A10641">
        <v>290818</v>
      </c>
      <c r="B10641" t="s">
        <v>5860</v>
      </c>
      <c r="C10641" t="s">
        <v>5861</v>
      </c>
      <c r="D10641" t="s">
        <v>1334</v>
      </c>
      <c r="E10641" t="s">
        <v>5730</v>
      </c>
      <c r="F10641" t="s">
        <v>535</v>
      </c>
      <c r="G10641" t="s">
        <v>41</v>
      </c>
      <c r="H10641">
        <v>0</v>
      </c>
      <c r="I10641">
        <v>-6.5938574045354414E-14</v>
      </c>
      <c r="L10641" t="s">
        <v>269</v>
      </c>
      <c r="M10641">
        <v>2024</v>
      </c>
      <c r="O10641" t="str">
        <f t="shared" si="498"/>
        <v>RED WING SHOE COMPANY LLC-290818-ZIPPER,CORSCSZ006,6MM,1WAY-18CM,CLOSEND,STDSLIDER,BLK-PC</v>
      </c>
      <c r="P10641">
        <f>COUNTIF($O$3:O10641,O10641)</f>
        <v>24</v>
      </c>
      <c r="Q10641">
        <f t="shared" si="499"/>
        <v>4928.8699999999981</v>
      </c>
      <c r="R10641">
        <f t="shared" si="500"/>
        <v>0</v>
      </c>
    </row>
    <row r="10642" spans="1:18" x14ac:dyDescent="0.25">
      <c r="A10642">
        <v>290818</v>
      </c>
      <c r="B10642" t="s">
        <v>5860</v>
      </c>
      <c r="C10642" t="s">
        <v>5861</v>
      </c>
      <c r="D10642" t="s">
        <v>1334</v>
      </c>
      <c r="E10642" t="s">
        <v>5890</v>
      </c>
      <c r="F10642" t="s">
        <v>535</v>
      </c>
      <c r="G10642" t="s">
        <v>41</v>
      </c>
      <c r="H10642">
        <v>0</v>
      </c>
      <c r="I10642">
        <v>0</v>
      </c>
      <c r="L10642" t="s">
        <v>269</v>
      </c>
      <c r="M10642">
        <v>2024</v>
      </c>
      <c r="O10642" t="str">
        <f t="shared" si="498"/>
        <v>RED WING SHOE COMPANY LLC-290818-ZIPPER,CORSCSZ006,6MM,1WAY-18CM,CLOSEND,STDSLIDER,BLK-PC</v>
      </c>
      <c r="P10642">
        <f>COUNTIF($O$3:O10642,O10642)</f>
        <v>25</v>
      </c>
      <c r="Q10642">
        <f t="shared" si="499"/>
        <v>4928.8699999999981</v>
      </c>
      <c r="R10642">
        <f t="shared" si="500"/>
        <v>0</v>
      </c>
    </row>
    <row r="10643" spans="1:18" x14ac:dyDescent="0.25">
      <c r="A10643">
        <v>290818</v>
      </c>
      <c r="B10643" t="s">
        <v>5860</v>
      </c>
      <c r="C10643" t="s">
        <v>5861</v>
      </c>
      <c r="D10643" t="s">
        <v>1334</v>
      </c>
      <c r="E10643" t="s">
        <v>5891</v>
      </c>
      <c r="F10643" t="s">
        <v>535</v>
      </c>
      <c r="G10643" t="s">
        <v>41</v>
      </c>
      <c r="H10643">
        <v>0</v>
      </c>
      <c r="I10643">
        <v>0</v>
      </c>
      <c r="L10643" t="s">
        <v>269</v>
      </c>
      <c r="M10643">
        <v>2024</v>
      </c>
      <c r="O10643" t="str">
        <f t="shared" si="498"/>
        <v>RED WING SHOE COMPANY LLC-290818-ZIPPER,CORSCSZ006,6MM,1WAY-18CM,CLOSEND,STDSLIDER,BLK-PC</v>
      </c>
      <c r="P10643">
        <f>COUNTIF($O$3:O10643,O10643)</f>
        <v>26</v>
      </c>
      <c r="Q10643">
        <f t="shared" si="499"/>
        <v>4928.8699999999981</v>
      </c>
      <c r="R10643">
        <f t="shared" si="500"/>
        <v>0</v>
      </c>
    </row>
    <row r="10644" spans="1:18" x14ac:dyDescent="0.25">
      <c r="A10644">
        <v>290818</v>
      </c>
      <c r="B10644" t="s">
        <v>5860</v>
      </c>
      <c r="C10644" t="s">
        <v>5861</v>
      </c>
      <c r="D10644" t="s">
        <v>1334</v>
      </c>
      <c r="E10644" t="s">
        <v>5892</v>
      </c>
      <c r="F10644" t="s">
        <v>535</v>
      </c>
      <c r="G10644" t="s">
        <v>41</v>
      </c>
      <c r="H10644">
        <v>0</v>
      </c>
      <c r="I10644">
        <v>0</v>
      </c>
      <c r="L10644" t="s">
        <v>269</v>
      </c>
      <c r="M10644">
        <v>2024</v>
      </c>
      <c r="O10644" t="str">
        <f t="shared" si="498"/>
        <v>RED WING SHOE COMPANY LLC-290818-ZIPPER,CORSCSZ006,6MM,1WAY-18CM,CLOSEND,STDSLIDER,BLK-PC</v>
      </c>
      <c r="P10644">
        <f>COUNTIF($O$3:O10644,O10644)</f>
        <v>27</v>
      </c>
      <c r="Q10644">
        <f t="shared" si="499"/>
        <v>4928.8699999999981</v>
      </c>
      <c r="R10644">
        <f t="shared" si="500"/>
        <v>0</v>
      </c>
    </row>
    <row r="10645" spans="1:18" x14ac:dyDescent="0.25">
      <c r="A10645">
        <v>290818</v>
      </c>
      <c r="B10645" t="s">
        <v>5860</v>
      </c>
      <c r="C10645" t="s">
        <v>5861</v>
      </c>
      <c r="D10645" t="s">
        <v>1334</v>
      </c>
      <c r="E10645" t="s">
        <v>5731</v>
      </c>
      <c r="F10645" t="s">
        <v>535</v>
      </c>
      <c r="G10645" t="s">
        <v>280</v>
      </c>
      <c r="H10645">
        <v>0</v>
      </c>
      <c r="I10645">
        <v>0</v>
      </c>
      <c r="L10645" t="s">
        <v>269</v>
      </c>
      <c r="M10645">
        <v>2024</v>
      </c>
      <c r="O10645" t="str">
        <f t="shared" si="498"/>
        <v>RED WING SHOE COMPANY-290818-ZIPPER,CORSCSZ006,6MM,1WAY-18CM,CLOSEND,STDSLIDER,BLK-PC</v>
      </c>
      <c r="P10645">
        <f>COUNTIF($O$3:O10645,O10645)</f>
        <v>37</v>
      </c>
      <c r="Q10645">
        <f t="shared" si="499"/>
        <v>3661.25</v>
      </c>
      <c r="R10645">
        <f t="shared" si="500"/>
        <v>0</v>
      </c>
    </row>
    <row r="10646" spans="1:18" x14ac:dyDescent="0.25">
      <c r="A10646">
        <v>290818</v>
      </c>
      <c r="B10646" t="s">
        <v>5860</v>
      </c>
      <c r="C10646" t="s">
        <v>5861</v>
      </c>
      <c r="D10646" t="s">
        <v>1334</v>
      </c>
      <c r="E10646" t="s">
        <v>5732</v>
      </c>
      <c r="F10646" t="s">
        <v>535</v>
      </c>
      <c r="G10646" t="s">
        <v>280</v>
      </c>
      <c r="H10646">
        <v>0</v>
      </c>
      <c r="I10646">
        <v>0</v>
      </c>
      <c r="L10646" t="s">
        <v>269</v>
      </c>
      <c r="M10646">
        <v>2024</v>
      </c>
      <c r="O10646" t="str">
        <f t="shared" si="498"/>
        <v>RED WING SHOE COMPANY-290818-ZIPPER,CORSCSZ006,6MM,1WAY-18CM,CLOSEND,STDSLIDER,BLK-PC</v>
      </c>
      <c r="P10646">
        <f>COUNTIF($O$3:O10646,O10646)</f>
        <v>38</v>
      </c>
      <c r="Q10646">
        <f t="shared" si="499"/>
        <v>3661.25</v>
      </c>
      <c r="R10646">
        <f t="shared" si="500"/>
        <v>0</v>
      </c>
    </row>
    <row r="10647" spans="1:18" x14ac:dyDescent="0.25">
      <c r="A10647">
        <v>290818</v>
      </c>
      <c r="B10647" t="s">
        <v>5860</v>
      </c>
      <c r="C10647" t="s">
        <v>5861</v>
      </c>
      <c r="D10647" t="s">
        <v>1334</v>
      </c>
      <c r="E10647" t="s">
        <v>5893</v>
      </c>
      <c r="F10647" t="s">
        <v>535</v>
      </c>
      <c r="G10647" t="s">
        <v>280</v>
      </c>
      <c r="H10647">
        <v>0</v>
      </c>
      <c r="I10647">
        <v>0</v>
      </c>
      <c r="L10647" t="s">
        <v>269</v>
      </c>
      <c r="M10647">
        <v>2024</v>
      </c>
      <c r="O10647" t="str">
        <f t="shared" si="498"/>
        <v>RED WING SHOE COMPANY-290818-ZIPPER,CORSCSZ006,6MM,1WAY-18CM,CLOSEND,STDSLIDER,BLK-PC</v>
      </c>
      <c r="P10647">
        <f>COUNTIF($O$3:O10647,O10647)</f>
        <v>39</v>
      </c>
      <c r="Q10647">
        <f t="shared" si="499"/>
        <v>3661.25</v>
      </c>
      <c r="R10647">
        <f t="shared" si="500"/>
        <v>0</v>
      </c>
    </row>
    <row r="10648" spans="1:18" x14ac:dyDescent="0.25">
      <c r="A10648">
        <v>290818</v>
      </c>
      <c r="B10648" t="s">
        <v>5860</v>
      </c>
      <c r="C10648" t="s">
        <v>5861</v>
      </c>
      <c r="D10648" t="s">
        <v>1334</v>
      </c>
      <c r="E10648" t="s">
        <v>5733</v>
      </c>
      <c r="F10648" t="s">
        <v>535</v>
      </c>
      <c r="G10648" t="s">
        <v>280</v>
      </c>
      <c r="H10648">
        <v>0</v>
      </c>
      <c r="I10648">
        <v>0</v>
      </c>
      <c r="L10648" t="s">
        <v>269</v>
      </c>
      <c r="M10648">
        <v>2024</v>
      </c>
      <c r="O10648" t="str">
        <f t="shared" si="498"/>
        <v>RED WING SHOE COMPANY-290818-ZIPPER,CORSCSZ006,6MM,1WAY-18CM,CLOSEND,STDSLIDER,BLK-PC</v>
      </c>
      <c r="P10648">
        <f>COUNTIF($O$3:O10648,O10648)</f>
        <v>40</v>
      </c>
      <c r="Q10648">
        <f t="shared" si="499"/>
        <v>3661.25</v>
      </c>
      <c r="R10648">
        <f t="shared" si="500"/>
        <v>0</v>
      </c>
    </row>
    <row r="10649" spans="1:18" x14ac:dyDescent="0.25">
      <c r="A10649">
        <v>290818</v>
      </c>
      <c r="B10649" t="s">
        <v>5860</v>
      </c>
      <c r="C10649" t="s">
        <v>5861</v>
      </c>
      <c r="D10649" t="s">
        <v>1334</v>
      </c>
      <c r="E10649" t="s">
        <v>5734</v>
      </c>
      <c r="F10649" t="s">
        <v>535</v>
      </c>
      <c r="G10649" t="s">
        <v>41</v>
      </c>
      <c r="H10649">
        <v>0</v>
      </c>
      <c r="I10649">
        <v>0</v>
      </c>
      <c r="L10649" t="s">
        <v>269</v>
      </c>
      <c r="M10649">
        <v>2024</v>
      </c>
      <c r="O10649" t="str">
        <f t="shared" si="498"/>
        <v>RED WING SHOE COMPANY LLC-290818-ZIPPER,CORSCSZ006,6MM,1WAY-18CM,CLOSEND,STDSLIDER,BLK-PC</v>
      </c>
      <c r="P10649">
        <f>COUNTIF($O$3:O10649,O10649)</f>
        <v>28</v>
      </c>
      <c r="Q10649">
        <f t="shared" si="499"/>
        <v>4928.8699999999981</v>
      </c>
      <c r="R10649">
        <f t="shared" si="500"/>
        <v>0</v>
      </c>
    </row>
    <row r="10650" spans="1:18" x14ac:dyDescent="0.25">
      <c r="A10650">
        <v>290818</v>
      </c>
      <c r="B10650" t="s">
        <v>5860</v>
      </c>
      <c r="C10650" t="s">
        <v>5861</v>
      </c>
      <c r="D10650" t="s">
        <v>1334</v>
      </c>
      <c r="E10650" t="s">
        <v>5894</v>
      </c>
      <c r="F10650" t="s">
        <v>535</v>
      </c>
      <c r="G10650" t="s">
        <v>41</v>
      </c>
      <c r="H10650">
        <v>0</v>
      </c>
      <c r="I10650">
        <v>0</v>
      </c>
      <c r="L10650" t="s">
        <v>269</v>
      </c>
      <c r="M10650">
        <v>2024</v>
      </c>
      <c r="O10650" t="str">
        <f t="shared" si="498"/>
        <v>RED WING SHOE COMPANY LLC-290818-ZIPPER,CORSCSZ006,6MM,1WAY-18CM,CLOSEND,STDSLIDER,BLK-PC</v>
      </c>
      <c r="P10650">
        <f>COUNTIF($O$3:O10650,O10650)</f>
        <v>29</v>
      </c>
      <c r="Q10650">
        <f t="shared" si="499"/>
        <v>4928.8699999999981</v>
      </c>
      <c r="R10650">
        <f t="shared" si="500"/>
        <v>0</v>
      </c>
    </row>
    <row r="10651" spans="1:18" x14ac:dyDescent="0.25">
      <c r="A10651">
        <v>290818</v>
      </c>
      <c r="B10651" t="s">
        <v>5860</v>
      </c>
      <c r="C10651" t="s">
        <v>5861</v>
      </c>
      <c r="D10651" t="s">
        <v>1334</v>
      </c>
      <c r="E10651" t="s">
        <v>5735</v>
      </c>
      <c r="F10651" t="s">
        <v>535</v>
      </c>
      <c r="G10651" t="s">
        <v>280</v>
      </c>
      <c r="H10651">
        <v>0</v>
      </c>
      <c r="I10651">
        <v>0</v>
      </c>
      <c r="L10651" t="s">
        <v>269</v>
      </c>
      <c r="M10651">
        <v>2024</v>
      </c>
      <c r="O10651" t="str">
        <f t="shared" si="498"/>
        <v>RED WING SHOE COMPANY-290818-ZIPPER,CORSCSZ006,6MM,1WAY-18CM,CLOSEND,STDSLIDER,BLK-PC</v>
      </c>
      <c r="P10651">
        <f>COUNTIF($O$3:O10651,O10651)</f>
        <v>41</v>
      </c>
      <c r="Q10651">
        <f t="shared" si="499"/>
        <v>3661.25</v>
      </c>
      <c r="R10651">
        <f t="shared" si="500"/>
        <v>0</v>
      </c>
    </row>
    <row r="10652" spans="1:18" x14ac:dyDescent="0.25">
      <c r="A10652">
        <v>290818</v>
      </c>
      <c r="B10652" t="s">
        <v>5860</v>
      </c>
      <c r="C10652" t="s">
        <v>5861</v>
      </c>
      <c r="D10652" t="s">
        <v>1334</v>
      </c>
      <c r="E10652" t="s">
        <v>5736</v>
      </c>
      <c r="F10652" t="s">
        <v>535</v>
      </c>
      <c r="G10652" t="s">
        <v>280</v>
      </c>
      <c r="H10652">
        <v>0</v>
      </c>
      <c r="I10652">
        <v>0</v>
      </c>
      <c r="L10652" t="s">
        <v>269</v>
      </c>
      <c r="M10652">
        <v>2024</v>
      </c>
      <c r="O10652" t="str">
        <f t="shared" si="498"/>
        <v>RED WING SHOE COMPANY-290818-ZIPPER,CORSCSZ006,6MM,1WAY-18CM,CLOSEND,STDSLIDER,BLK-PC</v>
      </c>
      <c r="P10652">
        <f>COUNTIF($O$3:O10652,O10652)</f>
        <v>42</v>
      </c>
      <c r="Q10652">
        <f t="shared" si="499"/>
        <v>3661.25</v>
      </c>
      <c r="R10652">
        <f t="shared" si="500"/>
        <v>0</v>
      </c>
    </row>
    <row r="10653" spans="1:18" x14ac:dyDescent="0.25">
      <c r="A10653">
        <v>290818</v>
      </c>
      <c r="B10653" t="s">
        <v>5860</v>
      </c>
      <c r="C10653" t="s">
        <v>5861</v>
      </c>
      <c r="D10653" t="s">
        <v>1334</v>
      </c>
      <c r="E10653" t="s">
        <v>5741</v>
      </c>
      <c r="F10653" t="s">
        <v>535</v>
      </c>
      <c r="G10653" t="s">
        <v>280</v>
      </c>
      <c r="H10653">
        <v>0</v>
      </c>
      <c r="I10653">
        <v>0</v>
      </c>
      <c r="L10653" t="s">
        <v>269</v>
      </c>
      <c r="M10653">
        <v>2024</v>
      </c>
      <c r="O10653" t="str">
        <f t="shared" si="498"/>
        <v>RED WING SHOE COMPANY-290818-ZIPPER,CORSCSZ006,6MM,1WAY-18CM,CLOSEND,STDSLIDER,BLK-PC</v>
      </c>
      <c r="P10653">
        <f>COUNTIF($O$3:O10653,O10653)</f>
        <v>43</v>
      </c>
      <c r="Q10653">
        <f t="shared" si="499"/>
        <v>3661.25</v>
      </c>
      <c r="R10653">
        <f t="shared" si="500"/>
        <v>0</v>
      </c>
    </row>
    <row r="10654" spans="1:18" x14ac:dyDescent="0.25">
      <c r="A10654">
        <v>290818</v>
      </c>
      <c r="B10654" t="s">
        <v>5860</v>
      </c>
      <c r="C10654" t="s">
        <v>5861</v>
      </c>
      <c r="D10654" t="s">
        <v>1334</v>
      </c>
      <c r="E10654" t="s">
        <v>5742</v>
      </c>
      <c r="F10654" t="s">
        <v>535</v>
      </c>
      <c r="G10654" t="s">
        <v>280</v>
      </c>
      <c r="H10654">
        <v>0</v>
      </c>
      <c r="I10654">
        <v>0</v>
      </c>
      <c r="L10654" t="s">
        <v>269</v>
      </c>
      <c r="M10654">
        <v>2024</v>
      </c>
      <c r="O10654" t="str">
        <f t="shared" si="498"/>
        <v>RED WING SHOE COMPANY-290818-ZIPPER,CORSCSZ006,6MM,1WAY-18CM,CLOSEND,STDSLIDER,BLK-PC</v>
      </c>
      <c r="P10654">
        <f>COUNTIF($O$3:O10654,O10654)</f>
        <v>44</v>
      </c>
      <c r="Q10654">
        <f t="shared" si="499"/>
        <v>3661.25</v>
      </c>
      <c r="R10654">
        <f t="shared" si="500"/>
        <v>0</v>
      </c>
    </row>
    <row r="10655" spans="1:18" x14ac:dyDescent="0.25">
      <c r="A10655">
        <v>290818</v>
      </c>
      <c r="B10655" t="s">
        <v>5860</v>
      </c>
      <c r="C10655" t="s">
        <v>5861</v>
      </c>
      <c r="D10655" t="s">
        <v>1334</v>
      </c>
      <c r="E10655" t="s">
        <v>5743</v>
      </c>
      <c r="F10655" t="s">
        <v>535</v>
      </c>
      <c r="G10655" t="s">
        <v>280</v>
      </c>
      <c r="H10655">
        <v>0</v>
      </c>
      <c r="I10655">
        <v>0</v>
      </c>
      <c r="L10655" t="s">
        <v>269</v>
      </c>
      <c r="M10655">
        <v>2024</v>
      </c>
      <c r="O10655" t="str">
        <f t="shared" si="498"/>
        <v>RED WING SHOE COMPANY-290818-ZIPPER,CORSCSZ006,6MM,1WAY-18CM,CLOSEND,STDSLIDER,BLK-PC</v>
      </c>
      <c r="P10655">
        <f>COUNTIF($O$3:O10655,O10655)</f>
        <v>45</v>
      </c>
      <c r="Q10655">
        <f t="shared" si="499"/>
        <v>3661.25</v>
      </c>
      <c r="R10655">
        <f t="shared" si="500"/>
        <v>0</v>
      </c>
    </row>
    <row r="10656" spans="1:18" x14ac:dyDescent="0.25">
      <c r="A10656">
        <v>290818</v>
      </c>
      <c r="B10656" t="s">
        <v>5860</v>
      </c>
      <c r="C10656" t="s">
        <v>5861</v>
      </c>
      <c r="D10656" t="s">
        <v>1334</v>
      </c>
      <c r="E10656" t="s">
        <v>5744</v>
      </c>
      <c r="F10656" t="s">
        <v>535</v>
      </c>
      <c r="G10656" t="s">
        <v>280</v>
      </c>
      <c r="H10656">
        <v>450</v>
      </c>
      <c r="I10656">
        <v>102.78</v>
      </c>
      <c r="L10656" t="s">
        <v>269</v>
      </c>
      <c r="M10656">
        <v>2024</v>
      </c>
      <c r="O10656" t="str">
        <f t="shared" si="498"/>
        <v>RED WING SHOE COMPANY-290818-ZIPPER,CORSCSZ006,6MM,1WAY-18CM,CLOSEND,STDSLIDER,BLK-PC</v>
      </c>
      <c r="P10656">
        <f>COUNTIF($O$3:O10656,O10656)</f>
        <v>46</v>
      </c>
      <c r="Q10656">
        <f t="shared" si="499"/>
        <v>3661.25</v>
      </c>
      <c r="R10656">
        <f t="shared" si="500"/>
        <v>0</v>
      </c>
    </row>
    <row r="10657" spans="1:18" x14ac:dyDescent="0.25">
      <c r="A10657">
        <v>290818</v>
      </c>
      <c r="B10657" t="s">
        <v>5860</v>
      </c>
      <c r="C10657" t="s">
        <v>5861</v>
      </c>
      <c r="D10657" t="s">
        <v>1334</v>
      </c>
      <c r="E10657" t="s">
        <v>5745</v>
      </c>
      <c r="F10657" t="s">
        <v>535</v>
      </c>
      <c r="G10657" t="s">
        <v>280</v>
      </c>
      <c r="H10657">
        <v>0</v>
      </c>
      <c r="I10657">
        <v>0</v>
      </c>
      <c r="L10657" t="s">
        <v>269</v>
      </c>
      <c r="M10657">
        <v>2024</v>
      </c>
      <c r="O10657" t="str">
        <f t="shared" si="498"/>
        <v>RED WING SHOE COMPANY-290818-ZIPPER,CORSCSZ006,6MM,1WAY-18CM,CLOSEND,STDSLIDER,BLK-PC</v>
      </c>
      <c r="P10657">
        <f>COUNTIF($O$3:O10657,O10657)</f>
        <v>47</v>
      </c>
      <c r="Q10657">
        <f t="shared" si="499"/>
        <v>3661.25</v>
      </c>
      <c r="R10657">
        <f t="shared" si="500"/>
        <v>0</v>
      </c>
    </row>
    <row r="10658" spans="1:18" x14ac:dyDescent="0.25">
      <c r="A10658">
        <v>290818</v>
      </c>
      <c r="B10658" t="s">
        <v>5860</v>
      </c>
      <c r="C10658" t="s">
        <v>5861</v>
      </c>
      <c r="D10658" t="s">
        <v>1334</v>
      </c>
      <c r="E10658" t="s">
        <v>5746</v>
      </c>
      <c r="F10658" t="s">
        <v>535</v>
      </c>
      <c r="G10658" t="s">
        <v>280</v>
      </c>
      <c r="H10658">
        <v>0</v>
      </c>
      <c r="I10658">
        <v>0</v>
      </c>
      <c r="L10658" t="s">
        <v>269</v>
      </c>
      <c r="M10658">
        <v>2024</v>
      </c>
      <c r="O10658" t="str">
        <f t="shared" si="498"/>
        <v>RED WING SHOE COMPANY-290818-ZIPPER,CORSCSZ006,6MM,1WAY-18CM,CLOSEND,STDSLIDER,BLK-PC</v>
      </c>
      <c r="P10658">
        <f>COUNTIF($O$3:O10658,O10658)</f>
        <v>48</v>
      </c>
      <c r="Q10658">
        <f t="shared" si="499"/>
        <v>3661.25</v>
      </c>
      <c r="R10658">
        <f t="shared" si="500"/>
        <v>0</v>
      </c>
    </row>
    <row r="10659" spans="1:18" x14ac:dyDescent="0.25">
      <c r="A10659">
        <v>290818</v>
      </c>
      <c r="B10659" t="s">
        <v>5860</v>
      </c>
      <c r="C10659" t="s">
        <v>5861</v>
      </c>
      <c r="D10659" t="s">
        <v>1334</v>
      </c>
      <c r="E10659" t="s">
        <v>5747</v>
      </c>
      <c r="F10659" t="s">
        <v>535</v>
      </c>
      <c r="G10659" t="s">
        <v>41</v>
      </c>
      <c r="H10659">
        <v>0</v>
      </c>
      <c r="I10659">
        <v>-4.8905324234738146E-14</v>
      </c>
      <c r="L10659" t="s">
        <v>269</v>
      </c>
      <c r="M10659">
        <v>2024</v>
      </c>
      <c r="O10659" t="str">
        <f t="shared" si="498"/>
        <v>RED WING SHOE COMPANY LLC-290818-ZIPPER,CORSCSZ006,6MM,1WAY-18CM,CLOSEND,STDSLIDER,BLK-PC</v>
      </c>
      <c r="P10659">
        <f>COUNTIF($O$3:O10659,O10659)</f>
        <v>30</v>
      </c>
      <c r="Q10659">
        <f t="shared" si="499"/>
        <v>4928.8699999999981</v>
      </c>
      <c r="R10659">
        <f t="shared" si="500"/>
        <v>0</v>
      </c>
    </row>
    <row r="10660" spans="1:18" x14ac:dyDescent="0.25">
      <c r="A10660">
        <v>290818</v>
      </c>
      <c r="B10660" t="s">
        <v>5860</v>
      </c>
      <c r="C10660" t="s">
        <v>5861</v>
      </c>
      <c r="D10660" t="s">
        <v>1334</v>
      </c>
      <c r="E10660" t="s">
        <v>5748</v>
      </c>
      <c r="F10660" t="s">
        <v>535</v>
      </c>
      <c r="G10660" t="s">
        <v>41</v>
      </c>
      <c r="H10660">
        <v>0</v>
      </c>
      <c r="I10660">
        <v>1.6200582542147401E-14</v>
      </c>
      <c r="L10660" t="s">
        <v>269</v>
      </c>
      <c r="M10660">
        <v>2024</v>
      </c>
      <c r="O10660" t="str">
        <f t="shared" si="498"/>
        <v>RED WING SHOE COMPANY LLC-290818-ZIPPER,CORSCSZ006,6MM,1WAY-18CM,CLOSEND,STDSLIDER,BLK-PC</v>
      </c>
      <c r="P10660">
        <f>COUNTIF($O$3:O10660,O10660)</f>
        <v>31</v>
      </c>
      <c r="Q10660">
        <f t="shared" si="499"/>
        <v>4928.8699999999981</v>
      </c>
      <c r="R10660">
        <f t="shared" si="500"/>
        <v>0</v>
      </c>
    </row>
    <row r="10661" spans="1:18" x14ac:dyDescent="0.25">
      <c r="A10661">
        <v>290818</v>
      </c>
      <c r="B10661" t="s">
        <v>5860</v>
      </c>
      <c r="C10661" t="s">
        <v>5861</v>
      </c>
      <c r="D10661" t="s">
        <v>1334</v>
      </c>
      <c r="E10661" t="s">
        <v>5749</v>
      </c>
      <c r="F10661" t="s">
        <v>535</v>
      </c>
      <c r="G10661" t="s">
        <v>41</v>
      </c>
      <c r="H10661">
        <v>0</v>
      </c>
      <c r="I10661">
        <v>0</v>
      </c>
      <c r="L10661" t="s">
        <v>269</v>
      </c>
      <c r="M10661">
        <v>2024</v>
      </c>
      <c r="O10661" t="str">
        <f t="shared" si="498"/>
        <v>RED WING SHOE COMPANY LLC-290818-ZIPPER,CORSCSZ006,6MM,1WAY-18CM,CLOSEND,STDSLIDER,BLK-PC</v>
      </c>
      <c r="P10661">
        <f>COUNTIF($O$3:O10661,O10661)</f>
        <v>32</v>
      </c>
      <c r="Q10661">
        <f t="shared" si="499"/>
        <v>4928.8699999999981</v>
      </c>
      <c r="R10661">
        <f t="shared" si="500"/>
        <v>0</v>
      </c>
    </row>
    <row r="10662" spans="1:18" x14ac:dyDescent="0.25">
      <c r="A10662">
        <v>290818</v>
      </c>
      <c r="B10662" t="s">
        <v>5860</v>
      </c>
      <c r="C10662" t="s">
        <v>5861</v>
      </c>
      <c r="D10662" t="s">
        <v>1334</v>
      </c>
      <c r="E10662" t="s">
        <v>5895</v>
      </c>
      <c r="F10662" t="s">
        <v>535</v>
      </c>
      <c r="G10662" t="s">
        <v>41</v>
      </c>
      <c r="H10662">
        <v>0</v>
      </c>
      <c r="I10662">
        <v>0</v>
      </c>
      <c r="L10662" t="s">
        <v>269</v>
      </c>
      <c r="M10662">
        <v>2024</v>
      </c>
      <c r="O10662" t="str">
        <f t="shared" si="498"/>
        <v>RED WING SHOE COMPANY LLC-290818-ZIPPER,CORSCSZ006,6MM,1WAY-18CM,CLOSEND,STDSLIDER,BLK-PC</v>
      </c>
      <c r="P10662">
        <f>COUNTIF($O$3:O10662,O10662)</f>
        <v>33</v>
      </c>
      <c r="Q10662">
        <f t="shared" si="499"/>
        <v>4928.8699999999981</v>
      </c>
      <c r="R10662">
        <f t="shared" si="500"/>
        <v>0</v>
      </c>
    </row>
    <row r="10663" spans="1:18" x14ac:dyDescent="0.25">
      <c r="A10663">
        <v>290818</v>
      </c>
      <c r="B10663" t="s">
        <v>5860</v>
      </c>
      <c r="C10663" t="s">
        <v>5861</v>
      </c>
      <c r="D10663" t="s">
        <v>1334</v>
      </c>
      <c r="E10663" t="s">
        <v>5750</v>
      </c>
      <c r="F10663" t="s">
        <v>535</v>
      </c>
      <c r="G10663" t="s">
        <v>41</v>
      </c>
      <c r="H10663">
        <v>0</v>
      </c>
      <c r="I10663">
        <v>0</v>
      </c>
      <c r="L10663" t="s">
        <v>269</v>
      </c>
      <c r="M10663">
        <v>2024</v>
      </c>
      <c r="O10663" t="str">
        <f t="shared" si="498"/>
        <v>RED WING SHOE COMPANY LLC-290818-ZIPPER,CORSCSZ006,6MM,1WAY-18CM,CLOSEND,STDSLIDER,BLK-PC</v>
      </c>
      <c r="P10663">
        <f>COUNTIF($O$3:O10663,O10663)</f>
        <v>34</v>
      </c>
      <c r="Q10663">
        <f t="shared" si="499"/>
        <v>4928.8699999999981</v>
      </c>
      <c r="R10663">
        <f t="shared" si="500"/>
        <v>0</v>
      </c>
    </row>
    <row r="10664" spans="1:18" x14ac:dyDescent="0.25">
      <c r="A10664">
        <v>290818</v>
      </c>
      <c r="B10664" t="s">
        <v>5860</v>
      </c>
      <c r="C10664" t="s">
        <v>5861</v>
      </c>
      <c r="D10664" t="s">
        <v>1334</v>
      </c>
      <c r="E10664" t="s">
        <v>5751</v>
      </c>
      <c r="F10664" t="s">
        <v>535</v>
      </c>
      <c r="G10664" t="s">
        <v>41</v>
      </c>
      <c r="H10664">
        <v>0</v>
      </c>
      <c r="I10664">
        <v>6.3948846218409017E-14</v>
      </c>
      <c r="L10664" t="s">
        <v>269</v>
      </c>
      <c r="M10664">
        <v>2024</v>
      </c>
      <c r="O10664" t="str">
        <f t="shared" si="498"/>
        <v>RED WING SHOE COMPANY LLC-290818-ZIPPER,CORSCSZ006,6MM,1WAY-18CM,CLOSEND,STDSLIDER,BLK-PC</v>
      </c>
      <c r="P10664">
        <f>COUNTIF($O$3:O10664,O10664)</f>
        <v>35</v>
      </c>
      <c r="Q10664">
        <f t="shared" si="499"/>
        <v>4928.8699999999981</v>
      </c>
      <c r="R10664">
        <f t="shared" si="500"/>
        <v>0</v>
      </c>
    </row>
    <row r="10665" spans="1:18" x14ac:dyDescent="0.25">
      <c r="A10665">
        <v>290818</v>
      </c>
      <c r="B10665" t="s">
        <v>5860</v>
      </c>
      <c r="C10665" t="s">
        <v>5861</v>
      </c>
      <c r="D10665" t="s">
        <v>1334</v>
      </c>
      <c r="E10665" t="s">
        <v>5753</v>
      </c>
      <c r="F10665" t="s">
        <v>535</v>
      </c>
      <c r="G10665" t="s">
        <v>280</v>
      </c>
      <c r="H10665">
        <v>0</v>
      </c>
      <c r="I10665">
        <v>0</v>
      </c>
      <c r="L10665" t="s">
        <v>269</v>
      </c>
      <c r="M10665">
        <v>2024</v>
      </c>
      <c r="O10665" t="str">
        <f t="shared" si="498"/>
        <v>RED WING SHOE COMPANY-290818-ZIPPER,CORSCSZ006,6MM,1WAY-18CM,CLOSEND,STDSLIDER,BLK-PC</v>
      </c>
      <c r="P10665">
        <f>COUNTIF($O$3:O10665,O10665)</f>
        <v>49</v>
      </c>
      <c r="Q10665">
        <f t="shared" si="499"/>
        <v>3661.25</v>
      </c>
      <c r="R10665">
        <f t="shared" si="500"/>
        <v>0</v>
      </c>
    </row>
    <row r="10666" spans="1:18" x14ac:dyDescent="0.25">
      <c r="A10666">
        <v>290818</v>
      </c>
      <c r="B10666" t="s">
        <v>5860</v>
      </c>
      <c r="C10666" t="s">
        <v>5861</v>
      </c>
      <c r="D10666" t="s">
        <v>1334</v>
      </c>
      <c r="E10666" t="s">
        <v>5896</v>
      </c>
      <c r="F10666" t="s">
        <v>535</v>
      </c>
      <c r="G10666" t="s">
        <v>280</v>
      </c>
      <c r="H10666">
        <v>7050</v>
      </c>
      <c r="I10666">
        <v>1610.22</v>
      </c>
      <c r="L10666" t="s">
        <v>269</v>
      </c>
      <c r="M10666">
        <v>2024</v>
      </c>
      <c r="O10666" t="str">
        <f t="shared" si="498"/>
        <v>RED WING SHOE COMPANY-290818-ZIPPER,CORSCSZ006,6MM,1WAY-18CM,CLOSEND,STDSLIDER,BLK-PC</v>
      </c>
      <c r="P10666">
        <f>COUNTIF($O$3:O10666,O10666)</f>
        <v>50</v>
      </c>
      <c r="Q10666">
        <f t="shared" si="499"/>
        <v>3661.25</v>
      </c>
      <c r="R10666">
        <f t="shared" si="500"/>
        <v>0</v>
      </c>
    </row>
    <row r="10667" spans="1:18" x14ac:dyDescent="0.25">
      <c r="A10667">
        <v>290818</v>
      </c>
      <c r="B10667" t="s">
        <v>5860</v>
      </c>
      <c r="C10667" t="s">
        <v>5861</v>
      </c>
      <c r="D10667" t="s">
        <v>1334</v>
      </c>
      <c r="E10667" t="s">
        <v>5755</v>
      </c>
      <c r="F10667" t="s">
        <v>535</v>
      </c>
      <c r="G10667" t="s">
        <v>280</v>
      </c>
      <c r="H10667">
        <v>830</v>
      </c>
      <c r="I10667">
        <v>189.57</v>
      </c>
      <c r="L10667" t="s">
        <v>269</v>
      </c>
      <c r="M10667">
        <v>2024</v>
      </c>
      <c r="O10667" t="str">
        <f t="shared" si="498"/>
        <v>RED WING SHOE COMPANY-290818-ZIPPER,CORSCSZ006,6MM,1WAY-18CM,CLOSEND,STDSLIDER,BLK-PC</v>
      </c>
      <c r="P10667">
        <f>COUNTIF($O$3:O10667,O10667)</f>
        <v>51</v>
      </c>
      <c r="Q10667">
        <f t="shared" si="499"/>
        <v>3661.25</v>
      </c>
      <c r="R10667">
        <f t="shared" si="500"/>
        <v>0</v>
      </c>
    </row>
    <row r="10668" spans="1:18" x14ac:dyDescent="0.25">
      <c r="A10668">
        <v>290818</v>
      </c>
      <c r="B10668" t="s">
        <v>5860</v>
      </c>
      <c r="C10668" t="s">
        <v>5861</v>
      </c>
      <c r="D10668" t="s">
        <v>1334</v>
      </c>
      <c r="E10668" t="s">
        <v>5897</v>
      </c>
      <c r="F10668" t="s">
        <v>535</v>
      </c>
      <c r="G10668" t="s">
        <v>41</v>
      </c>
      <c r="H10668">
        <v>0</v>
      </c>
      <c r="I10668">
        <v>0</v>
      </c>
      <c r="L10668" t="s">
        <v>269</v>
      </c>
      <c r="M10668">
        <v>2024</v>
      </c>
      <c r="O10668" t="str">
        <f t="shared" si="498"/>
        <v>RED WING SHOE COMPANY LLC-290818-ZIPPER,CORSCSZ006,6MM,1WAY-18CM,CLOSEND,STDSLIDER,BLK-PC</v>
      </c>
      <c r="P10668">
        <f>COUNTIF($O$3:O10668,O10668)</f>
        <v>36</v>
      </c>
      <c r="Q10668">
        <f t="shared" si="499"/>
        <v>4928.8699999999981</v>
      </c>
      <c r="R10668">
        <f t="shared" si="500"/>
        <v>0</v>
      </c>
    </row>
    <row r="10669" spans="1:18" x14ac:dyDescent="0.25">
      <c r="A10669">
        <v>290818</v>
      </c>
      <c r="B10669" t="s">
        <v>5860</v>
      </c>
      <c r="C10669" t="s">
        <v>5861</v>
      </c>
      <c r="D10669" t="s">
        <v>1334</v>
      </c>
      <c r="E10669" t="s">
        <v>5765</v>
      </c>
      <c r="F10669" t="s">
        <v>535</v>
      </c>
      <c r="G10669" t="s">
        <v>26</v>
      </c>
      <c r="H10669">
        <v>0</v>
      </c>
      <c r="I10669">
        <v>-9.0951551845463996E-15</v>
      </c>
      <c r="L10669" t="s">
        <v>269</v>
      </c>
      <c r="M10669">
        <v>2024</v>
      </c>
      <c r="O10669" t="str">
        <f t="shared" si="498"/>
        <v>MARUBENI FASHION LINK LTD.-290818-ZIPPER,CORSCSZ006,6MM,1WAY-18CM,CLOSEND,STDSLIDER,BLK-PC</v>
      </c>
      <c r="P10669">
        <f>COUNTIF($O$3:O10669,O10669)</f>
        <v>2</v>
      </c>
      <c r="Q10669">
        <f t="shared" si="499"/>
        <v>1.2611960087394181E-13</v>
      </c>
      <c r="R10669">
        <f t="shared" si="500"/>
        <v>0</v>
      </c>
    </row>
    <row r="10670" spans="1:18" x14ac:dyDescent="0.25">
      <c r="A10670">
        <v>290818</v>
      </c>
      <c r="B10670" t="s">
        <v>5860</v>
      </c>
      <c r="C10670" t="s">
        <v>5861</v>
      </c>
      <c r="D10670" t="s">
        <v>1334</v>
      </c>
      <c r="E10670" t="s">
        <v>5766</v>
      </c>
      <c r="F10670" t="s">
        <v>535</v>
      </c>
      <c r="G10670" t="s">
        <v>41</v>
      </c>
      <c r="H10670">
        <v>0</v>
      </c>
      <c r="I10670">
        <v>0</v>
      </c>
      <c r="L10670" t="s">
        <v>269</v>
      </c>
      <c r="M10670">
        <v>2024</v>
      </c>
      <c r="O10670" t="str">
        <f t="shared" si="498"/>
        <v>RED WING SHOE COMPANY LLC-290818-ZIPPER,CORSCSZ006,6MM,1WAY-18CM,CLOSEND,STDSLIDER,BLK-PC</v>
      </c>
      <c r="P10670">
        <f>COUNTIF($O$3:O10670,O10670)</f>
        <v>37</v>
      </c>
      <c r="Q10670">
        <f t="shared" si="499"/>
        <v>4928.8699999999981</v>
      </c>
      <c r="R10670">
        <f t="shared" si="500"/>
        <v>0</v>
      </c>
    </row>
    <row r="10671" spans="1:18" x14ac:dyDescent="0.25">
      <c r="A10671">
        <v>290818</v>
      </c>
      <c r="B10671" t="s">
        <v>5860</v>
      </c>
      <c r="C10671" t="s">
        <v>5861</v>
      </c>
      <c r="D10671" t="s">
        <v>1334</v>
      </c>
      <c r="E10671" t="s">
        <v>5898</v>
      </c>
      <c r="F10671" t="s">
        <v>535</v>
      </c>
      <c r="G10671" t="s">
        <v>41</v>
      </c>
      <c r="H10671">
        <v>0</v>
      </c>
      <c r="I10671">
        <v>0</v>
      </c>
      <c r="L10671" t="s">
        <v>269</v>
      </c>
      <c r="M10671">
        <v>2024</v>
      </c>
      <c r="O10671" t="str">
        <f t="shared" si="498"/>
        <v>RED WING SHOE COMPANY LLC-290818-ZIPPER,CORSCSZ006,6MM,1WAY-18CM,CLOSEND,STDSLIDER,BLK-PC</v>
      </c>
      <c r="P10671">
        <f>COUNTIF($O$3:O10671,O10671)</f>
        <v>38</v>
      </c>
      <c r="Q10671">
        <f t="shared" si="499"/>
        <v>4928.8699999999981</v>
      </c>
      <c r="R10671">
        <f t="shared" si="500"/>
        <v>0</v>
      </c>
    </row>
    <row r="10672" spans="1:18" x14ac:dyDescent="0.25">
      <c r="A10672">
        <v>290818</v>
      </c>
      <c r="B10672" t="s">
        <v>5860</v>
      </c>
      <c r="C10672" t="s">
        <v>5861</v>
      </c>
      <c r="D10672" t="s">
        <v>1334</v>
      </c>
      <c r="E10672" t="s">
        <v>5899</v>
      </c>
      <c r="F10672" t="s">
        <v>535</v>
      </c>
      <c r="G10672" t="s">
        <v>41</v>
      </c>
      <c r="H10672">
        <v>0</v>
      </c>
      <c r="I10672">
        <v>0</v>
      </c>
      <c r="L10672" t="s">
        <v>269</v>
      </c>
      <c r="M10672">
        <v>2024</v>
      </c>
      <c r="O10672" t="str">
        <f t="shared" si="498"/>
        <v>RED WING SHOE COMPANY LLC-290818-ZIPPER,CORSCSZ006,6MM,1WAY-18CM,CLOSEND,STDSLIDER,BLK-PC</v>
      </c>
      <c r="P10672">
        <f>COUNTIF($O$3:O10672,O10672)</f>
        <v>39</v>
      </c>
      <c r="Q10672">
        <f t="shared" si="499"/>
        <v>4928.8699999999981</v>
      </c>
      <c r="R10672">
        <f t="shared" si="500"/>
        <v>0</v>
      </c>
    </row>
    <row r="10673" spans="1:18" x14ac:dyDescent="0.25">
      <c r="A10673">
        <v>290818</v>
      </c>
      <c r="B10673" t="s">
        <v>5860</v>
      </c>
      <c r="C10673" t="s">
        <v>5861</v>
      </c>
      <c r="D10673" t="s">
        <v>1334</v>
      </c>
      <c r="E10673" t="s">
        <v>5900</v>
      </c>
      <c r="F10673" t="s">
        <v>535</v>
      </c>
      <c r="G10673" t="s">
        <v>41</v>
      </c>
      <c r="H10673">
        <v>0</v>
      </c>
      <c r="I10673">
        <v>0</v>
      </c>
      <c r="L10673" t="s">
        <v>269</v>
      </c>
      <c r="M10673">
        <v>2024</v>
      </c>
      <c r="O10673" t="str">
        <f t="shared" si="498"/>
        <v>RED WING SHOE COMPANY LLC-290818-ZIPPER,CORSCSZ006,6MM,1WAY-18CM,CLOSEND,STDSLIDER,BLK-PC</v>
      </c>
      <c r="P10673">
        <f>COUNTIF($O$3:O10673,O10673)</f>
        <v>40</v>
      </c>
      <c r="Q10673">
        <f t="shared" si="499"/>
        <v>4928.8699999999981</v>
      </c>
      <c r="R10673">
        <f t="shared" si="500"/>
        <v>0</v>
      </c>
    </row>
    <row r="10674" spans="1:18" x14ac:dyDescent="0.25">
      <c r="A10674">
        <v>290818</v>
      </c>
      <c r="B10674" t="s">
        <v>5860</v>
      </c>
      <c r="C10674" t="s">
        <v>5861</v>
      </c>
      <c r="D10674" t="s">
        <v>1334</v>
      </c>
      <c r="E10674" t="s">
        <v>5769</v>
      </c>
      <c r="F10674" t="s">
        <v>535</v>
      </c>
      <c r="G10674" t="s">
        <v>41</v>
      </c>
      <c r="H10674">
        <v>0</v>
      </c>
      <c r="I10674">
        <v>0</v>
      </c>
      <c r="L10674" t="s">
        <v>269</v>
      </c>
      <c r="M10674">
        <v>2024</v>
      </c>
      <c r="O10674" t="str">
        <f t="shared" si="498"/>
        <v>RED WING SHOE COMPANY LLC-290818-ZIPPER,CORSCSZ006,6MM,1WAY-18CM,CLOSEND,STDSLIDER,BLK-PC</v>
      </c>
      <c r="P10674">
        <f>COUNTIF($O$3:O10674,O10674)</f>
        <v>41</v>
      </c>
      <c r="Q10674">
        <f t="shared" si="499"/>
        <v>4928.8699999999981</v>
      </c>
      <c r="R10674">
        <f t="shared" si="500"/>
        <v>0</v>
      </c>
    </row>
    <row r="10675" spans="1:18" x14ac:dyDescent="0.25">
      <c r="A10675">
        <v>290818</v>
      </c>
      <c r="B10675" t="s">
        <v>5860</v>
      </c>
      <c r="C10675" t="s">
        <v>5861</v>
      </c>
      <c r="D10675" t="s">
        <v>1334</v>
      </c>
      <c r="E10675" t="s">
        <v>5901</v>
      </c>
      <c r="F10675" t="s">
        <v>535</v>
      </c>
      <c r="G10675" t="s">
        <v>280</v>
      </c>
      <c r="H10675">
        <v>0</v>
      </c>
      <c r="I10675">
        <v>0</v>
      </c>
      <c r="L10675" t="s">
        <v>269</v>
      </c>
      <c r="M10675">
        <v>2024</v>
      </c>
      <c r="O10675" t="str">
        <f t="shared" si="498"/>
        <v>RED WING SHOE COMPANY-290818-ZIPPER,CORSCSZ006,6MM,1WAY-18CM,CLOSEND,STDSLIDER,BLK-PC</v>
      </c>
      <c r="P10675">
        <f>COUNTIF($O$3:O10675,O10675)</f>
        <v>52</v>
      </c>
      <c r="Q10675">
        <f t="shared" si="499"/>
        <v>3661.25</v>
      </c>
      <c r="R10675">
        <f t="shared" si="500"/>
        <v>0</v>
      </c>
    </row>
    <row r="10676" spans="1:18" x14ac:dyDescent="0.25">
      <c r="A10676">
        <v>290818</v>
      </c>
      <c r="B10676" t="s">
        <v>5860</v>
      </c>
      <c r="C10676" t="s">
        <v>5861</v>
      </c>
      <c r="D10676" t="s">
        <v>1334</v>
      </c>
      <c r="E10676" t="s">
        <v>5770</v>
      </c>
      <c r="F10676" t="s">
        <v>535</v>
      </c>
      <c r="G10676" t="s">
        <v>41</v>
      </c>
      <c r="H10676">
        <v>0</v>
      </c>
      <c r="I10676">
        <v>0</v>
      </c>
      <c r="L10676" t="s">
        <v>269</v>
      </c>
      <c r="M10676">
        <v>2024</v>
      </c>
      <c r="O10676" t="str">
        <f t="shared" si="498"/>
        <v>RED WING SHOE COMPANY LLC-290818-ZIPPER,CORSCSZ006,6MM,1WAY-18CM,CLOSEND,STDSLIDER,BLK-PC</v>
      </c>
      <c r="P10676">
        <f>COUNTIF($O$3:O10676,O10676)</f>
        <v>42</v>
      </c>
      <c r="Q10676">
        <f t="shared" si="499"/>
        <v>4928.8699999999981</v>
      </c>
      <c r="R10676">
        <f t="shared" si="500"/>
        <v>0</v>
      </c>
    </row>
    <row r="10677" spans="1:18" x14ac:dyDescent="0.25">
      <c r="A10677">
        <v>290818</v>
      </c>
      <c r="B10677" t="s">
        <v>5860</v>
      </c>
      <c r="C10677" t="s">
        <v>5861</v>
      </c>
      <c r="D10677" t="s">
        <v>1334</v>
      </c>
      <c r="E10677" t="s">
        <v>5771</v>
      </c>
      <c r="F10677" t="s">
        <v>535</v>
      </c>
      <c r="G10677" t="s">
        <v>41</v>
      </c>
      <c r="H10677">
        <v>0</v>
      </c>
      <c r="I10677">
        <v>0</v>
      </c>
      <c r="L10677" t="s">
        <v>269</v>
      </c>
      <c r="M10677">
        <v>2024</v>
      </c>
      <c r="O10677" t="str">
        <f t="shared" si="498"/>
        <v>RED WING SHOE COMPANY LLC-290818-ZIPPER,CORSCSZ006,6MM,1WAY-18CM,CLOSEND,STDSLIDER,BLK-PC</v>
      </c>
      <c r="P10677">
        <f>COUNTIF($O$3:O10677,O10677)</f>
        <v>43</v>
      </c>
      <c r="Q10677">
        <f t="shared" si="499"/>
        <v>4928.8699999999981</v>
      </c>
      <c r="R10677">
        <f t="shared" si="500"/>
        <v>0</v>
      </c>
    </row>
    <row r="10678" spans="1:18" x14ac:dyDescent="0.25">
      <c r="A10678">
        <v>290818</v>
      </c>
      <c r="B10678" t="s">
        <v>5860</v>
      </c>
      <c r="C10678" t="s">
        <v>5861</v>
      </c>
      <c r="D10678" t="s">
        <v>1334</v>
      </c>
      <c r="E10678" t="s">
        <v>5775</v>
      </c>
      <c r="F10678" t="s">
        <v>535</v>
      </c>
      <c r="G10678" t="s">
        <v>280</v>
      </c>
      <c r="H10678">
        <v>0</v>
      </c>
      <c r="I10678">
        <v>0</v>
      </c>
      <c r="L10678" t="s">
        <v>269</v>
      </c>
      <c r="M10678">
        <v>2024</v>
      </c>
      <c r="O10678" t="str">
        <f t="shared" si="498"/>
        <v>RED WING SHOE COMPANY-290818-ZIPPER,CORSCSZ006,6MM,1WAY-18CM,CLOSEND,STDSLIDER,BLK-PC</v>
      </c>
      <c r="P10678">
        <f>COUNTIF($O$3:O10678,O10678)</f>
        <v>53</v>
      </c>
      <c r="Q10678">
        <f t="shared" si="499"/>
        <v>3661.25</v>
      </c>
      <c r="R10678">
        <f t="shared" si="500"/>
        <v>0</v>
      </c>
    </row>
    <row r="10679" spans="1:18" x14ac:dyDescent="0.25">
      <c r="A10679">
        <v>290818</v>
      </c>
      <c r="B10679" t="s">
        <v>5860</v>
      </c>
      <c r="C10679" t="s">
        <v>5861</v>
      </c>
      <c r="D10679" t="s">
        <v>1334</v>
      </c>
      <c r="E10679" t="s">
        <v>5777</v>
      </c>
      <c r="F10679" t="s">
        <v>535</v>
      </c>
      <c r="G10679" t="s">
        <v>41</v>
      </c>
      <c r="H10679">
        <v>0</v>
      </c>
      <c r="I10679">
        <v>0</v>
      </c>
      <c r="L10679" t="s">
        <v>269</v>
      </c>
      <c r="M10679">
        <v>2024</v>
      </c>
      <c r="O10679" t="str">
        <f t="shared" si="498"/>
        <v>RED WING SHOE COMPANY LLC-290818-ZIPPER,CORSCSZ006,6MM,1WAY-18CM,CLOSEND,STDSLIDER,BLK-PC</v>
      </c>
      <c r="P10679">
        <f>COUNTIF($O$3:O10679,O10679)</f>
        <v>44</v>
      </c>
      <c r="Q10679">
        <f t="shared" si="499"/>
        <v>4928.8699999999981</v>
      </c>
      <c r="R10679">
        <f t="shared" si="500"/>
        <v>0</v>
      </c>
    </row>
    <row r="10680" spans="1:18" x14ac:dyDescent="0.25">
      <c r="A10680">
        <v>290818</v>
      </c>
      <c r="B10680" t="s">
        <v>5860</v>
      </c>
      <c r="C10680" t="s">
        <v>5861</v>
      </c>
      <c r="D10680" t="s">
        <v>1334</v>
      </c>
      <c r="E10680" t="s">
        <v>5778</v>
      </c>
      <c r="F10680" t="s">
        <v>535</v>
      </c>
      <c r="G10680" t="s">
        <v>41</v>
      </c>
      <c r="H10680">
        <v>0</v>
      </c>
      <c r="I10680">
        <v>0</v>
      </c>
      <c r="L10680" t="s">
        <v>269</v>
      </c>
      <c r="M10680">
        <v>2024</v>
      </c>
      <c r="O10680" t="str">
        <f t="shared" si="498"/>
        <v>RED WING SHOE COMPANY LLC-290818-ZIPPER,CORSCSZ006,6MM,1WAY-18CM,CLOSEND,STDSLIDER,BLK-PC</v>
      </c>
      <c r="P10680">
        <f>COUNTIF($O$3:O10680,O10680)</f>
        <v>45</v>
      </c>
      <c r="Q10680">
        <f t="shared" si="499"/>
        <v>4928.8699999999981</v>
      </c>
      <c r="R10680">
        <f t="shared" si="500"/>
        <v>0</v>
      </c>
    </row>
    <row r="10681" spans="1:18" x14ac:dyDescent="0.25">
      <c r="A10681">
        <v>290818</v>
      </c>
      <c r="B10681" t="s">
        <v>5860</v>
      </c>
      <c r="C10681" t="s">
        <v>5861</v>
      </c>
      <c r="D10681" t="s">
        <v>1334</v>
      </c>
      <c r="E10681" t="s">
        <v>5779</v>
      </c>
      <c r="F10681" t="s">
        <v>535</v>
      </c>
      <c r="G10681" t="s">
        <v>41</v>
      </c>
      <c r="H10681">
        <v>0</v>
      </c>
      <c r="I10681">
        <v>0</v>
      </c>
      <c r="L10681" t="s">
        <v>269</v>
      </c>
      <c r="M10681">
        <v>2024</v>
      </c>
      <c r="O10681" t="str">
        <f t="shared" si="498"/>
        <v>RED WING SHOE COMPANY LLC-290818-ZIPPER,CORSCSZ006,6MM,1WAY-18CM,CLOSEND,STDSLIDER,BLK-PC</v>
      </c>
      <c r="P10681">
        <f>COUNTIF($O$3:O10681,O10681)</f>
        <v>46</v>
      </c>
      <c r="Q10681">
        <f t="shared" si="499"/>
        <v>4928.8699999999981</v>
      </c>
      <c r="R10681">
        <f t="shared" si="500"/>
        <v>0</v>
      </c>
    </row>
    <row r="10682" spans="1:18" x14ac:dyDescent="0.25">
      <c r="A10682">
        <v>290818</v>
      </c>
      <c r="B10682" t="s">
        <v>5860</v>
      </c>
      <c r="C10682" t="s">
        <v>5861</v>
      </c>
      <c r="D10682" t="s">
        <v>1334</v>
      </c>
      <c r="E10682" t="s">
        <v>5780</v>
      </c>
      <c r="F10682" t="s">
        <v>535</v>
      </c>
      <c r="G10682" t="s">
        <v>41</v>
      </c>
      <c r="H10682">
        <v>0</v>
      </c>
      <c r="I10682">
        <v>0</v>
      </c>
      <c r="L10682" t="s">
        <v>269</v>
      </c>
      <c r="M10682">
        <v>2024</v>
      </c>
      <c r="O10682" t="str">
        <f t="shared" si="498"/>
        <v>RED WING SHOE COMPANY LLC-290818-ZIPPER,CORSCSZ006,6MM,1WAY-18CM,CLOSEND,STDSLIDER,BLK-PC</v>
      </c>
      <c r="P10682">
        <f>COUNTIF($O$3:O10682,O10682)</f>
        <v>47</v>
      </c>
      <c r="Q10682">
        <f t="shared" si="499"/>
        <v>4928.8699999999981</v>
      </c>
      <c r="R10682">
        <f t="shared" si="500"/>
        <v>0</v>
      </c>
    </row>
    <row r="10683" spans="1:18" x14ac:dyDescent="0.25">
      <c r="A10683">
        <v>290818</v>
      </c>
      <c r="B10683" t="s">
        <v>5860</v>
      </c>
      <c r="C10683" t="s">
        <v>5861</v>
      </c>
      <c r="D10683" t="s">
        <v>1334</v>
      </c>
      <c r="E10683" t="s">
        <v>5902</v>
      </c>
      <c r="F10683" t="s">
        <v>535</v>
      </c>
      <c r="G10683" t="s">
        <v>41</v>
      </c>
      <c r="H10683">
        <v>0</v>
      </c>
      <c r="I10683">
        <v>0</v>
      </c>
      <c r="L10683" t="s">
        <v>269</v>
      </c>
      <c r="M10683">
        <v>2024</v>
      </c>
      <c r="O10683" t="str">
        <f t="shared" si="498"/>
        <v>RED WING SHOE COMPANY LLC-290818-ZIPPER,CORSCSZ006,6MM,1WAY-18CM,CLOSEND,STDSLIDER,BLK-PC</v>
      </c>
      <c r="P10683">
        <f>COUNTIF($O$3:O10683,O10683)</f>
        <v>48</v>
      </c>
      <c r="Q10683">
        <f t="shared" si="499"/>
        <v>4928.8699999999981</v>
      </c>
      <c r="R10683">
        <f t="shared" si="500"/>
        <v>0</v>
      </c>
    </row>
    <row r="10684" spans="1:18" x14ac:dyDescent="0.25">
      <c r="A10684">
        <v>290818</v>
      </c>
      <c r="B10684" t="s">
        <v>5860</v>
      </c>
      <c r="C10684" t="s">
        <v>5861</v>
      </c>
      <c r="D10684" t="s">
        <v>1334</v>
      </c>
      <c r="E10684" t="s">
        <v>5903</v>
      </c>
      <c r="F10684" t="s">
        <v>535</v>
      </c>
      <c r="G10684" t="s">
        <v>41</v>
      </c>
      <c r="H10684">
        <v>0</v>
      </c>
      <c r="I10684">
        <v>0</v>
      </c>
      <c r="L10684" t="s">
        <v>269</v>
      </c>
      <c r="M10684">
        <v>2024</v>
      </c>
      <c r="O10684" t="str">
        <f t="shared" si="498"/>
        <v>RED WING SHOE COMPANY LLC-290818-ZIPPER,CORSCSZ006,6MM,1WAY-18CM,CLOSEND,STDSLIDER,BLK-PC</v>
      </c>
      <c r="P10684">
        <f>COUNTIF($O$3:O10684,O10684)</f>
        <v>49</v>
      </c>
      <c r="Q10684">
        <f t="shared" si="499"/>
        <v>4928.8699999999981</v>
      </c>
      <c r="R10684">
        <f t="shared" si="500"/>
        <v>0</v>
      </c>
    </row>
    <row r="10685" spans="1:18" x14ac:dyDescent="0.25">
      <c r="A10685">
        <v>290818</v>
      </c>
      <c r="B10685" t="s">
        <v>5860</v>
      </c>
      <c r="C10685" t="s">
        <v>5861</v>
      </c>
      <c r="D10685" t="s">
        <v>1334</v>
      </c>
      <c r="E10685" t="s">
        <v>5904</v>
      </c>
      <c r="F10685" t="s">
        <v>535</v>
      </c>
      <c r="G10685" t="s">
        <v>41</v>
      </c>
      <c r="H10685">
        <v>0</v>
      </c>
      <c r="I10685">
        <v>0</v>
      </c>
      <c r="L10685" t="s">
        <v>269</v>
      </c>
      <c r="M10685">
        <v>2024</v>
      </c>
      <c r="O10685" t="str">
        <f t="shared" si="498"/>
        <v>RED WING SHOE COMPANY LLC-290818-ZIPPER,CORSCSZ006,6MM,1WAY-18CM,CLOSEND,STDSLIDER,BLK-PC</v>
      </c>
      <c r="P10685">
        <f>COUNTIF($O$3:O10685,O10685)</f>
        <v>50</v>
      </c>
      <c r="Q10685">
        <f t="shared" si="499"/>
        <v>4928.8699999999981</v>
      </c>
      <c r="R10685">
        <f t="shared" si="500"/>
        <v>0</v>
      </c>
    </row>
    <row r="10686" spans="1:18" x14ac:dyDescent="0.25">
      <c r="A10686">
        <v>290818</v>
      </c>
      <c r="B10686" t="s">
        <v>5860</v>
      </c>
      <c r="C10686" t="s">
        <v>5861</v>
      </c>
      <c r="D10686" t="s">
        <v>253</v>
      </c>
      <c r="E10686" t="s">
        <v>5781</v>
      </c>
      <c r="F10686" t="s">
        <v>535</v>
      </c>
      <c r="G10686" t="s">
        <v>41</v>
      </c>
      <c r="H10686">
        <v>0</v>
      </c>
      <c r="I10686">
        <v>-1.8190310369092799E-14</v>
      </c>
      <c r="L10686" t="s">
        <v>269</v>
      </c>
      <c r="M10686">
        <v>2024</v>
      </c>
      <c r="O10686" t="str">
        <f t="shared" si="498"/>
        <v>RED WING SHOE COMPANY LLC-290818-ZIPPER,CORSCSZ006,6MM,1WAY-18CM,CLOSEND,STDSLIDER,BLK-PC</v>
      </c>
      <c r="P10686">
        <f>COUNTIF($O$3:O10686,O10686)</f>
        <v>51</v>
      </c>
      <c r="Q10686">
        <f t="shared" si="499"/>
        <v>4928.8699999999981</v>
      </c>
      <c r="R10686">
        <f t="shared" si="500"/>
        <v>0</v>
      </c>
    </row>
    <row r="10687" spans="1:18" x14ac:dyDescent="0.25">
      <c r="A10687">
        <v>290818</v>
      </c>
      <c r="B10687" t="s">
        <v>5860</v>
      </c>
      <c r="C10687" t="s">
        <v>5861</v>
      </c>
      <c r="D10687" t="s">
        <v>253</v>
      </c>
      <c r="E10687" t="s">
        <v>5783</v>
      </c>
      <c r="F10687" t="s">
        <v>535</v>
      </c>
      <c r="G10687" t="s">
        <v>41</v>
      </c>
      <c r="H10687">
        <v>0</v>
      </c>
      <c r="I10687">
        <v>-9.812636814210407E-14</v>
      </c>
      <c r="L10687" t="s">
        <v>269</v>
      </c>
      <c r="M10687">
        <v>2024</v>
      </c>
      <c r="O10687" t="str">
        <f t="shared" si="498"/>
        <v>RED WING SHOE COMPANY LLC-290818-ZIPPER,CORSCSZ006,6MM,1WAY-18CM,CLOSEND,STDSLIDER,BLK-PC</v>
      </c>
      <c r="P10687">
        <f>COUNTIF($O$3:O10687,O10687)</f>
        <v>52</v>
      </c>
      <c r="Q10687">
        <f t="shared" si="499"/>
        <v>4928.8699999999981</v>
      </c>
      <c r="R10687">
        <f t="shared" si="500"/>
        <v>0</v>
      </c>
    </row>
    <row r="10688" spans="1:18" x14ac:dyDescent="0.25">
      <c r="A10688">
        <v>290818</v>
      </c>
      <c r="B10688" t="s">
        <v>5860</v>
      </c>
      <c r="C10688" t="s">
        <v>5861</v>
      </c>
      <c r="D10688" t="s">
        <v>253</v>
      </c>
      <c r="E10688" t="s">
        <v>5905</v>
      </c>
      <c r="F10688" t="s">
        <v>535</v>
      </c>
      <c r="G10688" t="s">
        <v>41</v>
      </c>
      <c r="H10688">
        <v>0</v>
      </c>
      <c r="L10688" t="s">
        <v>269</v>
      </c>
      <c r="M10688">
        <v>2024</v>
      </c>
      <c r="O10688" t="str">
        <f t="shared" si="498"/>
        <v>RED WING SHOE COMPANY LLC-290818-ZIPPER,CORSCSZ006,6MM,1WAY-18CM,CLOSEND,STDSLIDER,BLK-PC</v>
      </c>
      <c r="P10688">
        <f>COUNTIF($O$3:O10688,O10688)</f>
        <v>53</v>
      </c>
      <c r="Q10688">
        <f t="shared" si="499"/>
        <v>4928.8699999999981</v>
      </c>
      <c r="R10688">
        <f t="shared" si="500"/>
        <v>0</v>
      </c>
    </row>
    <row r="10689" spans="1:18" x14ac:dyDescent="0.25">
      <c r="A10689">
        <v>290818</v>
      </c>
      <c r="B10689" t="s">
        <v>5860</v>
      </c>
      <c r="C10689" t="s">
        <v>5861</v>
      </c>
      <c r="D10689" t="s">
        <v>253</v>
      </c>
      <c r="E10689" t="s">
        <v>5784</v>
      </c>
      <c r="F10689" t="s">
        <v>535</v>
      </c>
      <c r="G10689" t="s">
        <v>41</v>
      </c>
      <c r="H10689">
        <v>0</v>
      </c>
      <c r="I10689">
        <v>0</v>
      </c>
      <c r="L10689" t="s">
        <v>269</v>
      </c>
      <c r="M10689">
        <v>2024</v>
      </c>
      <c r="O10689" t="str">
        <f t="shared" si="498"/>
        <v>RED WING SHOE COMPANY LLC-290818-ZIPPER,CORSCSZ006,6MM,1WAY-18CM,CLOSEND,STDSLIDER,BLK-PC</v>
      </c>
      <c r="P10689">
        <f>COUNTIF($O$3:O10689,O10689)</f>
        <v>54</v>
      </c>
      <c r="Q10689">
        <f t="shared" si="499"/>
        <v>4928.8699999999981</v>
      </c>
      <c r="R10689">
        <f t="shared" si="500"/>
        <v>0</v>
      </c>
    </row>
    <row r="10690" spans="1:18" x14ac:dyDescent="0.25">
      <c r="A10690">
        <v>290818</v>
      </c>
      <c r="B10690" t="s">
        <v>5860</v>
      </c>
      <c r="C10690" t="s">
        <v>5861</v>
      </c>
      <c r="D10690" t="s">
        <v>253</v>
      </c>
      <c r="E10690" t="s">
        <v>5906</v>
      </c>
      <c r="F10690" t="s">
        <v>535</v>
      </c>
      <c r="G10690" t="s">
        <v>41</v>
      </c>
      <c r="H10690">
        <v>0</v>
      </c>
      <c r="I10690">
        <v>0</v>
      </c>
      <c r="L10690" t="s">
        <v>269</v>
      </c>
      <c r="M10690">
        <v>2024</v>
      </c>
      <c r="O10690" t="str">
        <f t="shared" si="498"/>
        <v>RED WING SHOE COMPANY LLC-290818-ZIPPER,CORSCSZ006,6MM,1WAY-18CM,CLOSEND,STDSLIDER,BLK-PC</v>
      </c>
      <c r="P10690">
        <f>COUNTIF($O$3:O10690,O10690)</f>
        <v>55</v>
      </c>
      <c r="Q10690">
        <f t="shared" si="499"/>
        <v>4928.8699999999981</v>
      </c>
      <c r="R10690">
        <f t="shared" si="500"/>
        <v>0</v>
      </c>
    </row>
    <row r="10691" spans="1:18" x14ac:dyDescent="0.25">
      <c r="A10691">
        <v>290818</v>
      </c>
      <c r="B10691" t="s">
        <v>5860</v>
      </c>
      <c r="C10691" t="s">
        <v>5861</v>
      </c>
      <c r="D10691" t="s">
        <v>253</v>
      </c>
      <c r="E10691" t="s">
        <v>5907</v>
      </c>
      <c r="F10691" t="s">
        <v>535</v>
      </c>
      <c r="G10691" t="s">
        <v>41</v>
      </c>
      <c r="H10691">
        <v>0</v>
      </c>
      <c r="I10691">
        <v>0</v>
      </c>
      <c r="L10691" t="s">
        <v>269</v>
      </c>
      <c r="M10691">
        <v>2024</v>
      </c>
      <c r="O10691" t="str">
        <f t="shared" si="498"/>
        <v>RED WING SHOE COMPANY LLC-290818-ZIPPER,CORSCSZ006,6MM,1WAY-18CM,CLOSEND,STDSLIDER,BLK-PC</v>
      </c>
      <c r="P10691">
        <f>COUNTIF($O$3:O10691,O10691)</f>
        <v>56</v>
      </c>
      <c r="Q10691">
        <f t="shared" si="499"/>
        <v>4928.8699999999981</v>
      </c>
      <c r="R10691">
        <f t="shared" si="500"/>
        <v>0</v>
      </c>
    </row>
    <row r="10692" spans="1:18" x14ac:dyDescent="0.25">
      <c r="A10692">
        <v>290818</v>
      </c>
      <c r="B10692" t="s">
        <v>5860</v>
      </c>
      <c r="C10692" t="s">
        <v>5861</v>
      </c>
      <c r="D10692" t="s">
        <v>253</v>
      </c>
      <c r="E10692" t="s">
        <v>5785</v>
      </c>
      <c r="F10692" t="s">
        <v>535</v>
      </c>
      <c r="G10692" t="s">
        <v>41</v>
      </c>
      <c r="H10692">
        <v>0</v>
      </c>
      <c r="I10692">
        <v>0</v>
      </c>
      <c r="L10692" t="s">
        <v>269</v>
      </c>
      <c r="M10692">
        <v>2024</v>
      </c>
      <c r="O10692" t="str">
        <f t="shared" ref="O10692:O10755" si="501">G10692&amp;"-"&amp;A10692&amp;"-"&amp;B10692&amp;"-"&amp;C10692&amp;"-"&amp;F10692</f>
        <v>RED WING SHOE COMPANY LLC-290818-ZIPPER,CORSCSZ006,6MM,1WAY-18CM,CLOSEND,STDSLIDER,BLK-PC</v>
      </c>
      <c r="P10692">
        <f>COUNTIF($O$3:O10692,O10692)</f>
        <v>57</v>
      </c>
      <c r="Q10692">
        <f t="shared" ref="Q10692:Q10755" si="502">SUMIF($O$4:$O$18090,O10692,$I$4:$I$18090)</f>
        <v>4928.8699999999981</v>
      </c>
      <c r="R10692">
        <f t="shared" ref="R10692:R10755" si="503">SUMIF($O$4:$O$18090,O10692,$J$4:$J$18090)</f>
        <v>0</v>
      </c>
    </row>
    <row r="10693" spans="1:18" x14ac:dyDescent="0.25">
      <c r="A10693">
        <v>290818</v>
      </c>
      <c r="B10693" t="s">
        <v>5860</v>
      </c>
      <c r="C10693" t="s">
        <v>5861</v>
      </c>
      <c r="D10693" t="s">
        <v>253</v>
      </c>
      <c r="E10693" t="s">
        <v>5786</v>
      </c>
      <c r="F10693" t="s">
        <v>535</v>
      </c>
      <c r="G10693" t="s">
        <v>41</v>
      </c>
      <c r="H10693">
        <v>0</v>
      </c>
      <c r="I10693">
        <v>0</v>
      </c>
      <c r="L10693" t="s">
        <v>269</v>
      </c>
      <c r="M10693">
        <v>2024</v>
      </c>
      <c r="O10693" t="str">
        <f t="shared" si="501"/>
        <v>RED WING SHOE COMPANY LLC-290818-ZIPPER,CORSCSZ006,6MM,1WAY-18CM,CLOSEND,STDSLIDER,BLK-PC</v>
      </c>
      <c r="P10693">
        <f>COUNTIF($O$3:O10693,O10693)</f>
        <v>58</v>
      </c>
      <c r="Q10693">
        <f t="shared" si="502"/>
        <v>4928.8699999999981</v>
      </c>
      <c r="R10693">
        <f t="shared" si="503"/>
        <v>0</v>
      </c>
    </row>
    <row r="10694" spans="1:18" x14ac:dyDescent="0.25">
      <c r="A10694">
        <v>290818</v>
      </c>
      <c r="B10694" t="s">
        <v>5860</v>
      </c>
      <c r="C10694" t="s">
        <v>5861</v>
      </c>
      <c r="D10694" t="s">
        <v>253</v>
      </c>
      <c r="E10694" t="s">
        <v>5908</v>
      </c>
      <c r="F10694" t="s">
        <v>535</v>
      </c>
      <c r="G10694" t="s">
        <v>41</v>
      </c>
      <c r="H10694">
        <v>0</v>
      </c>
      <c r="I10694">
        <v>0</v>
      </c>
      <c r="L10694" t="s">
        <v>269</v>
      </c>
      <c r="M10694">
        <v>2024</v>
      </c>
      <c r="O10694" t="str">
        <f t="shared" si="501"/>
        <v>RED WING SHOE COMPANY LLC-290818-ZIPPER,CORSCSZ006,6MM,1WAY-18CM,CLOSEND,STDSLIDER,BLK-PC</v>
      </c>
      <c r="P10694">
        <f>COUNTIF($O$3:O10694,O10694)</f>
        <v>59</v>
      </c>
      <c r="Q10694">
        <f t="shared" si="502"/>
        <v>4928.8699999999981</v>
      </c>
      <c r="R10694">
        <f t="shared" si="503"/>
        <v>0</v>
      </c>
    </row>
    <row r="10695" spans="1:18" x14ac:dyDescent="0.25">
      <c r="A10695">
        <v>290818</v>
      </c>
      <c r="B10695" t="s">
        <v>5860</v>
      </c>
      <c r="C10695" t="s">
        <v>5861</v>
      </c>
      <c r="D10695" t="s">
        <v>253</v>
      </c>
      <c r="E10695" t="s">
        <v>5909</v>
      </c>
      <c r="F10695" t="s">
        <v>535</v>
      </c>
      <c r="G10695" t="s">
        <v>41</v>
      </c>
      <c r="H10695">
        <v>0</v>
      </c>
      <c r="I10695">
        <v>0</v>
      </c>
      <c r="L10695" t="s">
        <v>269</v>
      </c>
      <c r="M10695">
        <v>2024</v>
      </c>
      <c r="O10695" t="str">
        <f t="shared" si="501"/>
        <v>RED WING SHOE COMPANY LLC-290818-ZIPPER,CORSCSZ006,6MM,1WAY-18CM,CLOSEND,STDSLIDER,BLK-PC</v>
      </c>
      <c r="P10695">
        <f>COUNTIF($O$3:O10695,O10695)</f>
        <v>60</v>
      </c>
      <c r="Q10695">
        <f t="shared" si="502"/>
        <v>4928.8699999999981</v>
      </c>
      <c r="R10695">
        <f t="shared" si="503"/>
        <v>0</v>
      </c>
    </row>
    <row r="10696" spans="1:18" x14ac:dyDescent="0.25">
      <c r="A10696">
        <v>290818</v>
      </c>
      <c r="B10696" t="s">
        <v>5860</v>
      </c>
      <c r="C10696" t="s">
        <v>5861</v>
      </c>
      <c r="D10696" t="s">
        <v>253</v>
      </c>
      <c r="E10696" t="s">
        <v>5787</v>
      </c>
      <c r="F10696" t="s">
        <v>535</v>
      </c>
      <c r="G10696" t="s">
        <v>41</v>
      </c>
      <c r="H10696">
        <v>0</v>
      </c>
      <c r="I10696">
        <v>0</v>
      </c>
      <c r="L10696" t="s">
        <v>269</v>
      </c>
      <c r="M10696">
        <v>2024</v>
      </c>
      <c r="O10696" t="str">
        <f t="shared" si="501"/>
        <v>RED WING SHOE COMPANY LLC-290818-ZIPPER,CORSCSZ006,6MM,1WAY-18CM,CLOSEND,STDSLIDER,BLK-PC</v>
      </c>
      <c r="P10696">
        <f>COUNTIF($O$3:O10696,O10696)</f>
        <v>61</v>
      </c>
      <c r="Q10696">
        <f t="shared" si="502"/>
        <v>4928.8699999999981</v>
      </c>
      <c r="R10696">
        <f t="shared" si="503"/>
        <v>0</v>
      </c>
    </row>
    <row r="10697" spans="1:18" x14ac:dyDescent="0.25">
      <c r="A10697">
        <v>290818</v>
      </c>
      <c r="B10697" t="s">
        <v>5860</v>
      </c>
      <c r="C10697" t="s">
        <v>5861</v>
      </c>
      <c r="D10697" t="s">
        <v>253</v>
      </c>
      <c r="E10697" t="s">
        <v>5788</v>
      </c>
      <c r="F10697" t="s">
        <v>535</v>
      </c>
      <c r="G10697" t="s">
        <v>41</v>
      </c>
      <c r="H10697">
        <v>0</v>
      </c>
      <c r="I10697">
        <v>0</v>
      </c>
      <c r="L10697" t="s">
        <v>269</v>
      </c>
      <c r="M10697">
        <v>2024</v>
      </c>
      <c r="O10697" t="str">
        <f t="shared" si="501"/>
        <v>RED WING SHOE COMPANY LLC-290818-ZIPPER,CORSCSZ006,6MM,1WAY-18CM,CLOSEND,STDSLIDER,BLK-PC</v>
      </c>
      <c r="P10697">
        <f>COUNTIF($O$3:O10697,O10697)</f>
        <v>62</v>
      </c>
      <c r="Q10697">
        <f t="shared" si="502"/>
        <v>4928.8699999999981</v>
      </c>
      <c r="R10697">
        <f t="shared" si="503"/>
        <v>0</v>
      </c>
    </row>
    <row r="10698" spans="1:18" x14ac:dyDescent="0.25">
      <c r="A10698">
        <v>290818</v>
      </c>
      <c r="B10698" t="s">
        <v>5860</v>
      </c>
      <c r="C10698" t="s">
        <v>5861</v>
      </c>
      <c r="D10698" t="s">
        <v>253</v>
      </c>
      <c r="E10698" t="s">
        <v>5791</v>
      </c>
      <c r="F10698" t="s">
        <v>535</v>
      </c>
      <c r="G10698" t="s">
        <v>41</v>
      </c>
      <c r="H10698">
        <v>0</v>
      </c>
      <c r="I10698">
        <v>0</v>
      </c>
      <c r="L10698" t="s">
        <v>269</v>
      </c>
      <c r="M10698">
        <v>2024</v>
      </c>
      <c r="O10698" t="str">
        <f t="shared" si="501"/>
        <v>RED WING SHOE COMPANY LLC-290818-ZIPPER,CORSCSZ006,6MM,1WAY-18CM,CLOSEND,STDSLIDER,BLK-PC</v>
      </c>
      <c r="P10698">
        <f>COUNTIF($O$3:O10698,O10698)</f>
        <v>63</v>
      </c>
      <c r="Q10698">
        <f t="shared" si="502"/>
        <v>4928.8699999999981</v>
      </c>
      <c r="R10698">
        <f t="shared" si="503"/>
        <v>0</v>
      </c>
    </row>
    <row r="10699" spans="1:18" x14ac:dyDescent="0.25">
      <c r="A10699">
        <v>290818</v>
      </c>
      <c r="B10699" t="s">
        <v>5860</v>
      </c>
      <c r="C10699" t="s">
        <v>5861</v>
      </c>
      <c r="D10699" t="s">
        <v>253</v>
      </c>
      <c r="E10699" t="s">
        <v>5792</v>
      </c>
      <c r="F10699" t="s">
        <v>535</v>
      </c>
      <c r="G10699" t="s">
        <v>41</v>
      </c>
      <c r="H10699">
        <v>0</v>
      </c>
      <c r="I10699">
        <v>0</v>
      </c>
      <c r="L10699" t="s">
        <v>269</v>
      </c>
      <c r="M10699">
        <v>2024</v>
      </c>
      <c r="O10699" t="str">
        <f t="shared" si="501"/>
        <v>RED WING SHOE COMPANY LLC-290818-ZIPPER,CORSCSZ006,6MM,1WAY-18CM,CLOSEND,STDSLIDER,BLK-PC</v>
      </c>
      <c r="P10699">
        <f>COUNTIF($O$3:O10699,O10699)</f>
        <v>64</v>
      </c>
      <c r="Q10699">
        <f t="shared" si="502"/>
        <v>4928.8699999999981</v>
      </c>
      <c r="R10699">
        <f t="shared" si="503"/>
        <v>0</v>
      </c>
    </row>
    <row r="10700" spans="1:18" x14ac:dyDescent="0.25">
      <c r="A10700">
        <v>290818</v>
      </c>
      <c r="B10700" t="s">
        <v>5860</v>
      </c>
      <c r="C10700" t="s">
        <v>5861</v>
      </c>
      <c r="D10700" t="s">
        <v>253</v>
      </c>
      <c r="E10700" t="s">
        <v>5793</v>
      </c>
      <c r="F10700" t="s">
        <v>535</v>
      </c>
      <c r="G10700" t="s">
        <v>41</v>
      </c>
      <c r="H10700">
        <v>0</v>
      </c>
      <c r="I10700">
        <v>0</v>
      </c>
      <c r="L10700" t="s">
        <v>269</v>
      </c>
      <c r="M10700">
        <v>2024</v>
      </c>
      <c r="O10700" t="str">
        <f t="shared" si="501"/>
        <v>RED WING SHOE COMPANY LLC-290818-ZIPPER,CORSCSZ006,6MM,1WAY-18CM,CLOSEND,STDSLIDER,BLK-PC</v>
      </c>
      <c r="P10700">
        <f>COUNTIF($O$3:O10700,O10700)</f>
        <v>65</v>
      </c>
      <c r="Q10700">
        <f t="shared" si="502"/>
        <v>4928.8699999999981</v>
      </c>
      <c r="R10700">
        <f t="shared" si="503"/>
        <v>0</v>
      </c>
    </row>
    <row r="10701" spans="1:18" x14ac:dyDescent="0.25">
      <c r="A10701">
        <v>290818</v>
      </c>
      <c r="B10701" t="s">
        <v>5860</v>
      </c>
      <c r="C10701" t="s">
        <v>5861</v>
      </c>
      <c r="D10701" t="s">
        <v>253</v>
      </c>
      <c r="E10701" t="s">
        <v>5794</v>
      </c>
      <c r="F10701" t="s">
        <v>535</v>
      </c>
      <c r="G10701" t="s">
        <v>41</v>
      </c>
      <c r="H10701">
        <v>0</v>
      </c>
      <c r="I10701">
        <v>0</v>
      </c>
      <c r="L10701" t="s">
        <v>269</v>
      </c>
      <c r="M10701">
        <v>2024</v>
      </c>
      <c r="O10701" t="str">
        <f t="shared" si="501"/>
        <v>RED WING SHOE COMPANY LLC-290818-ZIPPER,CORSCSZ006,6MM,1WAY-18CM,CLOSEND,STDSLIDER,BLK-PC</v>
      </c>
      <c r="P10701">
        <f>COUNTIF($O$3:O10701,O10701)</f>
        <v>66</v>
      </c>
      <c r="Q10701">
        <f t="shared" si="502"/>
        <v>4928.8699999999981</v>
      </c>
      <c r="R10701">
        <f t="shared" si="503"/>
        <v>0</v>
      </c>
    </row>
    <row r="10702" spans="1:18" x14ac:dyDescent="0.25">
      <c r="A10702">
        <v>290818</v>
      </c>
      <c r="B10702" t="s">
        <v>5860</v>
      </c>
      <c r="C10702" t="s">
        <v>5861</v>
      </c>
      <c r="D10702" t="s">
        <v>253</v>
      </c>
      <c r="E10702" t="s">
        <v>5795</v>
      </c>
      <c r="F10702" t="s">
        <v>535</v>
      </c>
      <c r="G10702" t="s">
        <v>47</v>
      </c>
      <c r="H10702">
        <v>0</v>
      </c>
      <c r="I10702">
        <v>0</v>
      </c>
      <c r="L10702" t="s">
        <v>269</v>
      </c>
      <c r="M10702">
        <v>2024</v>
      </c>
      <c r="O10702" t="str">
        <f t="shared" si="501"/>
        <v>H&amp;M-290818-ZIPPER,CORSCSZ006,6MM,1WAY-18CM,CLOSEND,STDSLIDER,BLK-PC</v>
      </c>
      <c r="P10702">
        <f>COUNTIF($O$3:O10702,O10702)</f>
        <v>1</v>
      </c>
      <c r="Q10702">
        <f t="shared" si="502"/>
        <v>0</v>
      </c>
      <c r="R10702">
        <f t="shared" si="503"/>
        <v>0</v>
      </c>
    </row>
    <row r="10703" spans="1:18" x14ac:dyDescent="0.25">
      <c r="A10703">
        <v>290818</v>
      </c>
      <c r="B10703" t="s">
        <v>5860</v>
      </c>
      <c r="C10703" t="s">
        <v>5861</v>
      </c>
      <c r="D10703" t="s">
        <v>253</v>
      </c>
      <c r="E10703" t="s">
        <v>5796</v>
      </c>
      <c r="F10703" t="s">
        <v>535</v>
      </c>
      <c r="G10703" t="s">
        <v>47</v>
      </c>
      <c r="H10703">
        <v>0</v>
      </c>
      <c r="I10703">
        <v>0</v>
      </c>
      <c r="L10703" t="s">
        <v>269</v>
      </c>
      <c r="M10703">
        <v>2024</v>
      </c>
      <c r="O10703" t="str">
        <f t="shared" si="501"/>
        <v>H&amp;M-290818-ZIPPER,CORSCSZ006,6MM,1WAY-18CM,CLOSEND,STDSLIDER,BLK-PC</v>
      </c>
      <c r="P10703">
        <f>COUNTIF($O$3:O10703,O10703)</f>
        <v>2</v>
      </c>
      <c r="Q10703">
        <f t="shared" si="502"/>
        <v>0</v>
      </c>
      <c r="R10703">
        <f t="shared" si="503"/>
        <v>0</v>
      </c>
    </row>
    <row r="10704" spans="1:18" x14ac:dyDescent="0.25">
      <c r="A10704">
        <v>290818</v>
      </c>
      <c r="B10704" t="s">
        <v>5860</v>
      </c>
      <c r="C10704" t="s">
        <v>5861</v>
      </c>
      <c r="D10704" t="s">
        <v>253</v>
      </c>
      <c r="E10704" t="s">
        <v>5910</v>
      </c>
      <c r="F10704" t="s">
        <v>535</v>
      </c>
      <c r="G10704" t="s">
        <v>41</v>
      </c>
      <c r="H10704">
        <v>0</v>
      </c>
      <c r="I10704">
        <v>0</v>
      </c>
      <c r="L10704" t="s">
        <v>269</v>
      </c>
      <c r="M10704">
        <v>2024</v>
      </c>
      <c r="O10704" t="str">
        <f t="shared" si="501"/>
        <v>RED WING SHOE COMPANY LLC-290818-ZIPPER,CORSCSZ006,6MM,1WAY-18CM,CLOSEND,STDSLIDER,BLK-PC</v>
      </c>
      <c r="P10704">
        <f>COUNTIF($O$3:O10704,O10704)</f>
        <v>67</v>
      </c>
      <c r="Q10704">
        <f t="shared" si="502"/>
        <v>4928.8699999999981</v>
      </c>
      <c r="R10704">
        <f t="shared" si="503"/>
        <v>0</v>
      </c>
    </row>
    <row r="10705" spans="1:18" x14ac:dyDescent="0.25">
      <c r="A10705">
        <v>290818</v>
      </c>
      <c r="B10705" t="s">
        <v>5860</v>
      </c>
      <c r="C10705" t="s">
        <v>5861</v>
      </c>
      <c r="D10705" t="s">
        <v>253</v>
      </c>
      <c r="E10705" t="s">
        <v>5797</v>
      </c>
      <c r="F10705" t="s">
        <v>535</v>
      </c>
      <c r="G10705" t="s">
        <v>41</v>
      </c>
      <c r="H10705">
        <v>0</v>
      </c>
      <c r="I10705">
        <v>3.7091857363336089E-14</v>
      </c>
      <c r="L10705" t="s">
        <v>269</v>
      </c>
      <c r="M10705">
        <v>2024</v>
      </c>
      <c r="O10705" t="str">
        <f t="shared" si="501"/>
        <v>RED WING SHOE COMPANY LLC-290818-ZIPPER,CORSCSZ006,6MM,1WAY-18CM,CLOSEND,STDSLIDER,BLK-PC</v>
      </c>
      <c r="P10705">
        <f>COUNTIF($O$3:O10705,O10705)</f>
        <v>68</v>
      </c>
      <c r="Q10705">
        <f t="shared" si="502"/>
        <v>4928.8699999999981</v>
      </c>
      <c r="R10705">
        <f t="shared" si="503"/>
        <v>0</v>
      </c>
    </row>
    <row r="10706" spans="1:18" x14ac:dyDescent="0.25">
      <c r="A10706">
        <v>290818</v>
      </c>
      <c r="B10706" t="s">
        <v>5860</v>
      </c>
      <c r="C10706" t="s">
        <v>5861</v>
      </c>
      <c r="D10706" t="s">
        <v>253</v>
      </c>
      <c r="E10706" t="s">
        <v>5911</v>
      </c>
      <c r="F10706" t="s">
        <v>535</v>
      </c>
      <c r="G10706" t="s">
        <v>41</v>
      </c>
      <c r="H10706">
        <v>0</v>
      </c>
      <c r="I10706">
        <v>-4.7749998399737592E-14</v>
      </c>
      <c r="L10706" t="s">
        <v>269</v>
      </c>
      <c r="M10706">
        <v>2024</v>
      </c>
      <c r="O10706" t="str">
        <f t="shared" si="501"/>
        <v>RED WING SHOE COMPANY LLC-290818-ZIPPER,CORSCSZ006,6MM,1WAY-18CM,CLOSEND,STDSLIDER,BLK-PC</v>
      </c>
      <c r="P10706">
        <f>COUNTIF($O$3:O10706,O10706)</f>
        <v>69</v>
      </c>
      <c r="Q10706">
        <f t="shared" si="502"/>
        <v>4928.8699999999981</v>
      </c>
      <c r="R10706">
        <f t="shared" si="503"/>
        <v>0</v>
      </c>
    </row>
    <row r="10707" spans="1:18" x14ac:dyDescent="0.25">
      <c r="A10707">
        <v>290818</v>
      </c>
      <c r="B10707" t="s">
        <v>5860</v>
      </c>
      <c r="C10707" t="s">
        <v>5861</v>
      </c>
      <c r="D10707" t="s">
        <v>253</v>
      </c>
      <c r="E10707" t="s">
        <v>5912</v>
      </c>
      <c r="F10707" t="s">
        <v>535</v>
      </c>
      <c r="G10707" t="s">
        <v>47</v>
      </c>
      <c r="H10707">
        <v>0</v>
      </c>
      <c r="I10707">
        <v>0</v>
      </c>
      <c r="L10707" t="s">
        <v>269</v>
      </c>
      <c r="M10707">
        <v>2024</v>
      </c>
      <c r="O10707" t="str">
        <f t="shared" si="501"/>
        <v>H&amp;M-290818-ZIPPER,CORSCSZ006,6MM,1WAY-18CM,CLOSEND,STDSLIDER,BLK-PC</v>
      </c>
      <c r="P10707">
        <f>COUNTIF($O$3:O10707,O10707)</f>
        <v>3</v>
      </c>
      <c r="Q10707">
        <f t="shared" si="502"/>
        <v>0</v>
      </c>
      <c r="R10707">
        <f t="shared" si="503"/>
        <v>0</v>
      </c>
    </row>
    <row r="10708" spans="1:18" x14ac:dyDescent="0.25">
      <c r="A10708">
        <v>290818</v>
      </c>
      <c r="B10708" t="s">
        <v>5860</v>
      </c>
      <c r="C10708" t="s">
        <v>5861</v>
      </c>
      <c r="D10708" t="s">
        <v>253</v>
      </c>
      <c r="E10708" t="s">
        <v>5798</v>
      </c>
      <c r="F10708" t="s">
        <v>535</v>
      </c>
      <c r="G10708" t="s">
        <v>41</v>
      </c>
      <c r="H10708">
        <v>0</v>
      </c>
      <c r="I10708">
        <v>0</v>
      </c>
      <c r="L10708" t="s">
        <v>269</v>
      </c>
      <c r="M10708">
        <v>2024</v>
      </c>
      <c r="O10708" t="str">
        <f t="shared" si="501"/>
        <v>RED WING SHOE COMPANY LLC-290818-ZIPPER,CORSCSZ006,6MM,1WAY-18CM,CLOSEND,STDSLIDER,BLK-PC</v>
      </c>
      <c r="P10708">
        <f>COUNTIF($O$3:O10708,O10708)</f>
        <v>70</v>
      </c>
      <c r="Q10708">
        <f t="shared" si="502"/>
        <v>4928.8699999999981</v>
      </c>
      <c r="R10708">
        <f t="shared" si="503"/>
        <v>0</v>
      </c>
    </row>
    <row r="10709" spans="1:18" x14ac:dyDescent="0.25">
      <c r="A10709">
        <v>290818</v>
      </c>
      <c r="B10709" t="s">
        <v>5860</v>
      </c>
      <c r="C10709" t="s">
        <v>5861</v>
      </c>
      <c r="D10709" t="s">
        <v>253</v>
      </c>
      <c r="E10709" t="s">
        <v>5800</v>
      </c>
      <c r="F10709" t="s">
        <v>535</v>
      </c>
      <c r="G10709" t="s">
        <v>41</v>
      </c>
      <c r="H10709">
        <v>0</v>
      </c>
      <c r="I10709">
        <v>0</v>
      </c>
      <c r="L10709" t="s">
        <v>269</v>
      </c>
      <c r="M10709">
        <v>2024</v>
      </c>
      <c r="O10709" t="str">
        <f t="shared" si="501"/>
        <v>RED WING SHOE COMPANY LLC-290818-ZIPPER,CORSCSZ006,6MM,1WAY-18CM,CLOSEND,STDSLIDER,BLK-PC</v>
      </c>
      <c r="P10709">
        <f>COUNTIF($O$3:O10709,O10709)</f>
        <v>71</v>
      </c>
      <c r="Q10709">
        <f t="shared" si="502"/>
        <v>4928.8699999999981</v>
      </c>
      <c r="R10709">
        <f t="shared" si="503"/>
        <v>0</v>
      </c>
    </row>
    <row r="10710" spans="1:18" x14ac:dyDescent="0.25">
      <c r="A10710">
        <v>290818</v>
      </c>
      <c r="B10710" t="s">
        <v>5860</v>
      </c>
      <c r="C10710" t="s">
        <v>5861</v>
      </c>
      <c r="D10710" t="s">
        <v>253</v>
      </c>
      <c r="E10710" t="s">
        <v>5913</v>
      </c>
      <c r="F10710" t="s">
        <v>535</v>
      </c>
      <c r="G10710" t="s">
        <v>41</v>
      </c>
      <c r="H10710">
        <v>0</v>
      </c>
      <c r="I10710">
        <v>0</v>
      </c>
      <c r="L10710" t="s">
        <v>269</v>
      </c>
      <c r="M10710">
        <v>2024</v>
      </c>
      <c r="O10710" t="str">
        <f t="shared" si="501"/>
        <v>RED WING SHOE COMPANY LLC-290818-ZIPPER,CORSCSZ006,6MM,1WAY-18CM,CLOSEND,STDSLIDER,BLK-PC</v>
      </c>
      <c r="P10710">
        <f>COUNTIF($O$3:O10710,O10710)</f>
        <v>72</v>
      </c>
      <c r="Q10710">
        <f t="shared" si="502"/>
        <v>4928.8699999999981</v>
      </c>
      <c r="R10710">
        <f t="shared" si="503"/>
        <v>0</v>
      </c>
    </row>
    <row r="10711" spans="1:18" x14ac:dyDescent="0.25">
      <c r="A10711">
        <v>290818</v>
      </c>
      <c r="B10711" t="s">
        <v>5860</v>
      </c>
      <c r="C10711" t="s">
        <v>5861</v>
      </c>
      <c r="D10711" t="s">
        <v>253</v>
      </c>
      <c r="E10711" t="s">
        <v>5914</v>
      </c>
      <c r="F10711" t="s">
        <v>535</v>
      </c>
      <c r="G10711" t="s">
        <v>47</v>
      </c>
      <c r="H10711">
        <v>0</v>
      </c>
      <c r="I10711">
        <v>0</v>
      </c>
      <c r="L10711" t="s">
        <v>269</v>
      </c>
      <c r="M10711">
        <v>2024</v>
      </c>
      <c r="O10711" t="str">
        <f t="shared" si="501"/>
        <v>H&amp;M-290818-ZIPPER,CORSCSZ006,6MM,1WAY-18CM,CLOSEND,STDSLIDER,BLK-PC</v>
      </c>
      <c r="P10711">
        <f>COUNTIF($O$3:O10711,O10711)</f>
        <v>4</v>
      </c>
      <c r="Q10711">
        <f t="shared" si="502"/>
        <v>0</v>
      </c>
      <c r="R10711">
        <f t="shared" si="503"/>
        <v>0</v>
      </c>
    </row>
    <row r="10712" spans="1:18" x14ac:dyDescent="0.25">
      <c r="A10712">
        <v>290818</v>
      </c>
      <c r="B10712" t="s">
        <v>5860</v>
      </c>
      <c r="C10712" t="s">
        <v>5861</v>
      </c>
      <c r="D10712" t="s">
        <v>253</v>
      </c>
      <c r="E10712" t="s">
        <v>5915</v>
      </c>
      <c r="F10712" t="s">
        <v>535</v>
      </c>
      <c r="G10712" t="s">
        <v>41</v>
      </c>
      <c r="H10712">
        <v>0</v>
      </c>
      <c r="I10712">
        <v>0</v>
      </c>
      <c r="L10712" t="s">
        <v>269</v>
      </c>
      <c r="M10712">
        <v>2024</v>
      </c>
      <c r="O10712" t="str">
        <f t="shared" si="501"/>
        <v>RED WING SHOE COMPANY LLC-290818-ZIPPER,CORSCSZ006,6MM,1WAY-18CM,CLOSEND,STDSLIDER,BLK-PC</v>
      </c>
      <c r="P10712">
        <f>COUNTIF($O$3:O10712,O10712)</f>
        <v>73</v>
      </c>
      <c r="Q10712">
        <f t="shared" si="502"/>
        <v>4928.8699999999981</v>
      </c>
      <c r="R10712">
        <f t="shared" si="503"/>
        <v>0</v>
      </c>
    </row>
    <row r="10713" spans="1:18" x14ac:dyDescent="0.25">
      <c r="A10713">
        <v>290818</v>
      </c>
      <c r="B10713" t="s">
        <v>5860</v>
      </c>
      <c r="C10713" t="s">
        <v>5861</v>
      </c>
      <c r="D10713" t="s">
        <v>253</v>
      </c>
      <c r="E10713" t="s">
        <v>5916</v>
      </c>
      <c r="F10713" t="s">
        <v>535</v>
      </c>
      <c r="G10713" t="s">
        <v>41</v>
      </c>
      <c r="H10713">
        <v>0</v>
      </c>
      <c r="I10713">
        <v>0</v>
      </c>
      <c r="L10713" t="s">
        <v>269</v>
      </c>
      <c r="M10713">
        <v>2024</v>
      </c>
      <c r="O10713" t="str">
        <f t="shared" si="501"/>
        <v>RED WING SHOE COMPANY LLC-290818-ZIPPER,CORSCSZ006,6MM,1WAY-18CM,CLOSEND,STDSLIDER,BLK-PC</v>
      </c>
      <c r="P10713">
        <f>COUNTIF($O$3:O10713,O10713)</f>
        <v>74</v>
      </c>
      <c r="Q10713">
        <f t="shared" si="502"/>
        <v>4928.8699999999981</v>
      </c>
      <c r="R10713">
        <f t="shared" si="503"/>
        <v>0</v>
      </c>
    </row>
    <row r="10714" spans="1:18" x14ac:dyDescent="0.25">
      <c r="A10714">
        <v>290818</v>
      </c>
      <c r="B10714" t="s">
        <v>5860</v>
      </c>
      <c r="C10714" t="s">
        <v>5861</v>
      </c>
      <c r="D10714" t="s">
        <v>253</v>
      </c>
      <c r="E10714" t="s">
        <v>5917</v>
      </c>
      <c r="F10714" t="s">
        <v>535</v>
      </c>
      <c r="G10714" t="s">
        <v>280</v>
      </c>
      <c r="H10714">
        <v>0</v>
      </c>
      <c r="I10714">
        <v>0</v>
      </c>
      <c r="L10714" t="s">
        <v>269</v>
      </c>
      <c r="M10714">
        <v>2024</v>
      </c>
      <c r="O10714" t="str">
        <f t="shared" si="501"/>
        <v>RED WING SHOE COMPANY-290818-ZIPPER,CORSCSZ006,6MM,1WAY-18CM,CLOSEND,STDSLIDER,BLK-PC</v>
      </c>
      <c r="P10714">
        <f>COUNTIF($O$3:O10714,O10714)</f>
        <v>54</v>
      </c>
      <c r="Q10714">
        <f t="shared" si="502"/>
        <v>3661.25</v>
      </c>
      <c r="R10714">
        <f t="shared" si="503"/>
        <v>0</v>
      </c>
    </row>
    <row r="10715" spans="1:18" x14ac:dyDescent="0.25">
      <c r="A10715">
        <v>290818</v>
      </c>
      <c r="B10715" t="s">
        <v>5860</v>
      </c>
      <c r="C10715" t="s">
        <v>5861</v>
      </c>
      <c r="D10715" t="s">
        <v>253</v>
      </c>
      <c r="E10715" t="s">
        <v>5918</v>
      </c>
      <c r="F10715" t="s">
        <v>535</v>
      </c>
      <c r="G10715" t="s">
        <v>41</v>
      </c>
      <c r="H10715">
        <v>0</v>
      </c>
      <c r="I10715">
        <v>0</v>
      </c>
      <c r="L10715" t="s">
        <v>269</v>
      </c>
      <c r="M10715">
        <v>2024</v>
      </c>
      <c r="O10715" t="str">
        <f t="shared" si="501"/>
        <v>RED WING SHOE COMPANY LLC-290818-ZIPPER,CORSCSZ006,6MM,1WAY-18CM,CLOSEND,STDSLIDER,BLK-PC</v>
      </c>
      <c r="P10715">
        <f>COUNTIF($O$3:O10715,O10715)</f>
        <v>75</v>
      </c>
      <c r="Q10715">
        <f t="shared" si="502"/>
        <v>4928.8699999999981</v>
      </c>
      <c r="R10715">
        <f t="shared" si="503"/>
        <v>0</v>
      </c>
    </row>
    <row r="10716" spans="1:18" x14ac:dyDescent="0.25">
      <c r="A10716">
        <v>290818</v>
      </c>
      <c r="B10716" t="s">
        <v>5860</v>
      </c>
      <c r="C10716" t="s">
        <v>5861</v>
      </c>
      <c r="D10716" t="s">
        <v>253</v>
      </c>
      <c r="E10716" t="s">
        <v>5919</v>
      </c>
      <c r="F10716" t="s">
        <v>535</v>
      </c>
      <c r="G10716" t="s">
        <v>41</v>
      </c>
      <c r="H10716">
        <v>0</v>
      </c>
      <c r="I10716">
        <v>0</v>
      </c>
      <c r="L10716" t="s">
        <v>269</v>
      </c>
      <c r="M10716">
        <v>2024</v>
      </c>
      <c r="O10716" t="str">
        <f t="shared" si="501"/>
        <v>RED WING SHOE COMPANY LLC-290818-ZIPPER,CORSCSZ006,6MM,1WAY-18CM,CLOSEND,STDSLIDER,BLK-PC</v>
      </c>
      <c r="P10716">
        <f>COUNTIF($O$3:O10716,O10716)</f>
        <v>76</v>
      </c>
      <c r="Q10716">
        <f t="shared" si="502"/>
        <v>4928.8699999999981</v>
      </c>
      <c r="R10716">
        <f t="shared" si="503"/>
        <v>0</v>
      </c>
    </row>
    <row r="10717" spans="1:18" x14ac:dyDescent="0.25">
      <c r="A10717">
        <v>290818</v>
      </c>
      <c r="B10717" t="s">
        <v>5860</v>
      </c>
      <c r="C10717" t="s">
        <v>5861</v>
      </c>
      <c r="D10717" t="s">
        <v>253</v>
      </c>
      <c r="E10717" t="s">
        <v>5920</v>
      </c>
      <c r="F10717" t="s">
        <v>535</v>
      </c>
      <c r="G10717" t="s">
        <v>41</v>
      </c>
      <c r="H10717">
        <v>0</v>
      </c>
      <c r="I10717">
        <v>0</v>
      </c>
      <c r="L10717" t="s">
        <v>269</v>
      </c>
      <c r="M10717">
        <v>2024</v>
      </c>
      <c r="O10717" t="str">
        <f t="shared" si="501"/>
        <v>RED WING SHOE COMPANY LLC-290818-ZIPPER,CORSCSZ006,6MM,1WAY-18CM,CLOSEND,STDSLIDER,BLK-PC</v>
      </c>
      <c r="P10717">
        <f>COUNTIF($O$3:O10717,O10717)</f>
        <v>77</v>
      </c>
      <c r="Q10717">
        <f t="shared" si="502"/>
        <v>4928.8699999999981</v>
      </c>
      <c r="R10717">
        <f t="shared" si="503"/>
        <v>0</v>
      </c>
    </row>
    <row r="10718" spans="1:18" x14ac:dyDescent="0.25">
      <c r="A10718">
        <v>290818</v>
      </c>
      <c r="B10718" t="s">
        <v>5860</v>
      </c>
      <c r="C10718" t="s">
        <v>5861</v>
      </c>
      <c r="D10718" t="s">
        <v>253</v>
      </c>
      <c r="E10718" t="s">
        <v>5921</v>
      </c>
      <c r="F10718" t="s">
        <v>535</v>
      </c>
      <c r="G10718" t="s">
        <v>41</v>
      </c>
      <c r="H10718">
        <v>0</v>
      </c>
      <c r="I10718">
        <v>0</v>
      </c>
      <c r="L10718" t="s">
        <v>269</v>
      </c>
      <c r="M10718">
        <v>2024</v>
      </c>
      <c r="O10718" t="str">
        <f t="shared" si="501"/>
        <v>RED WING SHOE COMPANY LLC-290818-ZIPPER,CORSCSZ006,6MM,1WAY-18CM,CLOSEND,STDSLIDER,BLK-PC</v>
      </c>
      <c r="P10718">
        <f>COUNTIF($O$3:O10718,O10718)</f>
        <v>78</v>
      </c>
      <c r="Q10718">
        <f t="shared" si="502"/>
        <v>4928.8699999999981</v>
      </c>
      <c r="R10718">
        <f t="shared" si="503"/>
        <v>0</v>
      </c>
    </row>
    <row r="10719" spans="1:18" x14ac:dyDescent="0.25">
      <c r="A10719">
        <v>290818</v>
      </c>
      <c r="B10719" t="s">
        <v>5860</v>
      </c>
      <c r="C10719" t="s">
        <v>5861</v>
      </c>
      <c r="D10719" t="s">
        <v>253</v>
      </c>
      <c r="E10719" t="s">
        <v>5922</v>
      </c>
      <c r="F10719" t="s">
        <v>535</v>
      </c>
      <c r="G10719" t="s">
        <v>41</v>
      </c>
      <c r="H10719">
        <v>0</v>
      </c>
      <c r="I10719">
        <v>0</v>
      </c>
      <c r="L10719" t="s">
        <v>269</v>
      </c>
      <c r="M10719">
        <v>2024</v>
      </c>
      <c r="O10719" t="str">
        <f t="shared" si="501"/>
        <v>RED WING SHOE COMPANY LLC-290818-ZIPPER,CORSCSZ006,6MM,1WAY-18CM,CLOSEND,STDSLIDER,BLK-PC</v>
      </c>
      <c r="P10719">
        <f>COUNTIF($O$3:O10719,O10719)</f>
        <v>79</v>
      </c>
      <c r="Q10719">
        <f t="shared" si="502"/>
        <v>4928.8699999999981</v>
      </c>
      <c r="R10719">
        <f t="shared" si="503"/>
        <v>0</v>
      </c>
    </row>
    <row r="10720" spans="1:18" x14ac:dyDescent="0.25">
      <c r="A10720">
        <v>290818</v>
      </c>
      <c r="B10720" t="s">
        <v>5860</v>
      </c>
      <c r="C10720" t="s">
        <v>5861</v>
      </c>
      <c r="D10720" t="s">
        <v>253</v>
      </c>
      <c r="E10720" t="s">
        <v>5923</v>
      </c>
      <c r="F10720" t="s">
        <v>535</v>
      </c>
      <c r="G10720" t="s">
        <v>280</v>
      </c>
      <c r="H10720">
        <v>0</v>
      </c>
      <c r="I10720">
        <v>0</v>
      </c>
      <c r="L10720" t="s">
        <v>269</v>
      </c>
      <c r="M10720">
        <v>2024</v>
      </c>
      <c r="O10720" t="str">
        <f t="shared" si="501"/>
        <v>RED WING SHOE COMPANY-290818-ZIPPER,CORSCSZ006,6MM,1WAY-18CM,CLOSEND,STDSLIDER,BLK-PC</v>
      </c>
      <c r="P10720">
        <f>COUNTIF($O$3:O10720,O10720)</f>
        <v>55</v>
      </c>
      <c r="Q10720">
        <f t="shared" si="502"/>
        <v>3661.25</v>
      </c>
      <c r="R10720">
        <f t="shared" si="503"/>
        <v>0</v>
      </c>
    </row>
    <row r="10721" spans="1:18" x14ac:dyDescent="0.25">
      <c r="A10721">
        <v>290818</v>
      </c>
      <c r="B10721" t="s">
        <v>5860</v>
      </c>
      <c r="C10721" t="s">
        <v>5861</v>
      </c>
      <c r="D10721" t="s">
        <v>253</v>
      </c>
      <c r="E10721" t="s">
        <v>5924</v>
      </c>
      <c r="F10721" t="s">
        <v>535</v>
      </c>
      <c r="G10721" t="s">
        <v>26</v>
      </c>
      <c r="H10721">
        <v>0</v>
      </c>
      <c r="I10721">
        <v>1.0856940346748445E-13</v>
      </c>
      <c r="L10721" t="s">
        <v>269</v>
      </c>
      <c r="M10721">
        <v>2024</v>
      </c>
      <c r="O10721" t="str">
        <f t="shared" si="501"/>
        <v>MARUBENI FASHION LINK LTD.-290818-ZIPPER,CORSCSZ006,6MM,1WAY-18CM,CLOSEND,STDSLIDER,BLK-PC</v>
      </c>
      <c r="P10721">
        <f>COUNTIF($O$3:O10721,O10721)</f>
        <v>3</v>
      </c>
      <c r="Q10721">
        <f t="shared" si="502"/>
        <v>1.2611960087394181E-13</v>
      </c>
      <c r="R10721">
        <f t="shared" si="503"/>
        <v>0</v>
      </c>
    </row>
    <row r="10722" spans="1:18" x14ac:dyDescent="0.25">
      <c r="A10722">
        <v>290818</v>
      </c>
      <c r="B10722" t="s">
        <v>5860</v>
      </c>
      <c r="C10722" t="s">
        <v>5861</v>
      </c>
      <c r="D10722" t="s">
        <v>253</v>
      </c>
      <c r="E10722" t="s">
        <v>5818</v>
      </c>
      <c r="F10722" t="s">
        <v>535</v>
      </c>
      <c r="G10722" t="s">
        <v>41</v>
      </c>
      <c r="H10722">
        <v>0</v>
      </c>
      <c r="I10722">
        <v>3.0411437257349405E-14</v>
      </c>
      <c r="L10722" t="s">
        <v>269</v>
      </c>
      <c r="M10722">
        <v>2024</v>
      </c>
      <c r="O10722" t="str">
        <f t="shared" si="501"/>
        <v>RED WING SHOE COMPANY LLC-290818-ZIPPER,CORSCSZ006,6MM,1WAY-18CM,CLOSEND,STDSLIDER,BLK-PC</v>
      </c>
      <c r="P10722">
        <f>COUNTIF($O$3:O10722,O10722)</f>
        <v>80</v>
      </c>
      <c r="Q10722">
        <f t="shared" si="502"/>
        <v>4928.8699999999981</v>
      </c>
      <c r="R10722">
        <f t="shared" si="503"/>
        <v>0</v>
      </c>
    </row>
    <row r="10723" spans="1:18" x14ac:dyDescent="0.25">
      <c r="A10723">
        <v>290818</v>
      </c>
      <c r="B10723" t="s">
        <v>5860</v>
      </c>
      <c r="C10723" t="s">
        <v>5861</v>
      </c>
      <c r="D10723" t="s">
        <v>253</v>
      </c>
      <c r="E10723" t="s">
        <v>5925</v>
      </c>
      <c r="F10723" t="s">
        <v>535</v>
      </c>
      <c r="G10723" t="s">
        <v>41</v>
      </c>
      <c r="H10723">
        <v>0</v>
      </c>
      <c r="I10723">
        <v>0</v>
      </c>
      <c r="L10723" t="s">
        <v>269</v>
      </c>
      <c r="M10723">
        <v>2024</v>
      </c>
      <c r="O10723" t="str">
        <f t="shared" si="501"/>
        <v>RED WING SHOE COMPANY LLC-290818-ZIPPER,CORSCSZ006,6MM,1WAY-18CM,CLOSEND,STDSLIDER,BLK-PC</v>
      </c>
      <c r="P10723">
        <f>COUNTIF($O$3:O10723,O10723)</f>
        <v>81</v>
      </c>
      <c r="Q10723">
        <f t="shared" si="502"/>
        <v>4928.8699999999981</v>
      </c>
      <c r="R10723">
        <f t="shared" si="503"/>
        <v>0</v>
      </c>
    </row>
    <row r="10724" spans="1:18" x14ac:dyDescent="0.25">
      <c r="A10724">
        <v>290818</v>
      </c>
      <c r="B10724" t="s">
        <v>5860</v>
      </c>
      <c r="C10724" t="s">
        <v>5861</v>
      </c>
      <c r="D10724" t="s">
        <v>253</v>
      </c>
      <c r="E10724" t="s">
        <v>5926</v>
      </c>
      <c r="F10724" t="s">
        <v>535</v>
      </c>
      <c r="G10724" t="s">
        <v>280</v>
      </c>
      <c r="H10724">
        <v>0</v>
      </c>
      <c r="I10724">
        <v>0</v>
      </c>
      <c r="L10724" t="s">
        <v>269</v>
      </c>
      <c r="M10724">
        <v>2024</v>
      </c>
      <c r="O10724" t="str">
        <f t="shared" si="501"/>
        <v>RED WING SHOE COMPANY-290818-ZIPPER,CORSCSZ006,6MM,1WAY-18CM,CLOSEND,STDSLIDER,BLK-PC</v>
      </c>
      <c r="P10724">
        <f>COUNTIF($O$3:O10724,O10724)</f>
        <v>56</v>
      </c>
      <c r="Q10724">
        <f t="shared" si="502"/>
        <v>3661.25</v>
      </c>
      <c r="R10724">
        <f t="shared" si="503"/>
        <v>0</v>
      </c>
    </row>
    <row r="10725" spans="1:18" x14ac:dyDescent="0.25">
      <c r="A10725">
        <v>290818</v>
      </c>
      <c r="B10725" t="s">
        <v>5860</v>
      </c>
      <c r="C10725" t="s">
        <v>5861</v>
      </c>
      <c r="D10725" t="s">
        <v>253</v>
      </c>
      <c r="E10725" t="s">
        <v>5927</v>
      </c>
      <c r="F10725" t="s">
        <v>535</v>
      </c>
      <c r="G10725" t="s">
        <v>41</v>
      </c>
      <c r="H10725">
        <v>0</v>
      </c>
      <c r="I10725">
        <v>0</v>
      </c>
      <c r="L10725" t="s">
        <v>269</v>
      </c>
      <c r="M10725">
        <v>2024</v>
      </c>
      <c r="O10725" t="str">
        <f t="shared" si="501"/>
        <v>RED WING SHOE COMPANY LLC-290818-ZIPPER,CORSCSZ006,6MM,1WAY-18CM,CLOSEND,STDSLIDER,BLK-PC</v>
      </c>
      <c r="P10725">
        <f>COUNTIF($O$3:O10725,O10725)</f>
        <v>82</v>
      </c>
      <c r="Q10725">
        <f t="shared" si="502"/>
        <v>4928.8699999999981</v>
      </c>
      <c r="R10725">
        <f t="shared" si="503"/>
        <v>0</v>
      </c>
    </row>
    <row r="10726" spans="1:18" x14ac:dyDescent="0.25">
      <c r="A10726">
        <v>290818</v>
      </c>
      <c r="B10726" t="s">
        <v>5860</v>
      </c>
      <c r="C10726" t="s">
        <v>5861</v>
      </c>
      <c r="D10726" t="s">
        <v>253</v>
      </c>
      <c r="E10726" t="s">
        <v>5819</v>
      </c>
      <c r="F10726" t="s">
        <v>535</v>
      </c>
      <c r="G10726" t="s">
        <v>47</v>
      </c>
      <c r="H10726">
        <v>0</v>
      </c>
      <c r="I10726">
        <v>0</v>
      </c>
      <c r="L10726" t="s">
        <v>269</v>
      </c>
      <c r="M10726">
        <v>2024</v>
      </c>
      <c r="O10726" t="str">
        <f t="shared" si="501"/>
        <v>H&amp;M-290818-ZIPPER,CORSCSZ006,6MM,1WAY-18CM,CLOSEND,STDSLIDER,BLK-PC</v>
      </c>
      <c r="P10726">
        <f>COUNTIF($O$3:O10726,O10726)</f>
        <v>5</v>
      </c>
      <c r="Q10726">
        <f t="shared" si="502"/>
        <v>0</v>
      </c>
      <c r="R10726">
        <f t="shared" si="503"/>
        <v>0</v>
      </c>
    </row>
    <row r="10727" spans="1:18" x14ac:dyDescent="0.25">
      <c r="A10727">
        <v>290818</v>
      </c>
      <c r="B10727" t="s">
        <v>5860</v>
      </c>
      <c r="C10727" t="s">
        <v>5861</v>
      </c>
      <c r="D10727" t="s">
        <v>253</v>
      </c>
      <c r="E10727" t="s">
        <v>5928</v>
      </c>
      <c r="F10727" t="s">
        <v>535</v>
      </c>
      <c r="G10727" t="s">
        <v>47</v>
      </c>
      <c r="H10727">
        <v>0</v>
      </c>
      <c r="I10727">
        <v>0</v>
      </c>
      <c r="L10727" t="s">
        <v>269</v>
      </c>
      <c r="M10727">
        <v>2024</v>
      </c>
      <c r="O10727" t="str">
        <f t="shared" si="501"/>
        <v>H&amp;M-290818-ZIPPER,CORSCSZ006,6MM,1WAY-18CM,CLOSEND,STDSLIDER,BLK-PC</v>
      </c>
      <c r="P10727">
        <f>COUNTIF($O$3:O10727,O10727)</f>
        <v>6</v>
      </c>
      <c r="Q10727">
        <f t="shared" si="502"/>
        <v>0</v>
      </c>
      <c r="R10727">
        <f t="shared" si="503"/>
        <v>0</v>
      </c>
    </row>
    <row r="10728" spans="1:18" x14ac:dyDescent="0.25">
      <c r="A10728">
        <v>290818</v>
      </c>
      <c r="B10728" t="s">
        <v>5860</v>
      </c>
      <c r="C10728" t="s">
        <v>5861</v>
      </c>
      <c r="D10728" t="s">
        <v>253</v>
      </c>
      <c r="E10728" t="s">
        <v>5820</v>
      </c>
      <c r="F10728" t="s">
        <v>535</v>
      </c>
      <c r="G10728" t="s">
        <v>26</v>
      </c>
      <c r="H10728">
        <v>0</v>
      </c>
      <c r="I10728">
        <v>0</v>
      </c>
      <c r="L10728" t="s">
        <v>269</v>
      </c>
      <c r="M10728">
        <v>2024</v>
      </c>
      <c r="O10728" t="str">
        <f t="shared" si="501"/>
        <v>MARUBENI FASHION LINK LTD.-290818-ZIPPER,CORSCSZ006,6MM,1WAY-18CM,CLOSEND,STDSLIDER,BLK-PC</v>
      </c>
      <c r="P10728">
        <f>COUNTIF($O$3:O10728,O10728)</f>
        <v>4</v>
      </c>
      <c r="Q10728">
        <f t="shared" si="502"/>
        <v>1.2611960087394181E-13</v>
      </c>
      <c r="R10728">
        <f t="shared" si="503"/>
        <v>0</v>
      </c>
    </row>
    <row r="10729" spans="1:18" x14ac:dyDescent="0.25">
      <c r="A10729">
        <v>290818</v>
      </c>
      <c r="B10729" t="s">
        <v>5860</v>
      </c>
      <c r="C10729" t="s">
        <v>5861</v>
      </c>
      <c r="D10729" t="s">
        <v>253</v>
      </c>
      <c r="E10729" t="s">
        <v>5822</v>
      </c>
      <c r="F10729" t="s">
        <v>535</v>
      </c>
      <c r="G10729" t="s">
        <v>280</v>
      </c>
      <c r="H10729">
        <v>0</v>
      </c>
      <c r="I10729">
        <v>0</v>
      </c>
      <c r="L10729" t="s">
        <v>269</v>
      </c>
      <c r="M10729">
        <v>2024</v>
      </c>
      <c r="O10729" t="str">
        <f t="shared" si="501"/>
        <v>RED WING SHOE COMPANY-290818-ZIPPER,CORSCSZ006,6MM,1WAY-18CM,CLOSEND,STDSLIDER,BLK-PC</v>
      </c>
      <c r="P10729">
        <f>COUNTIF($O$3:O10729,O10729)</f>
        <v>57</v>
      </c>
      <c r="Q10729">
        <f t="shared" si="502"/>
        <v>3661.25</v>
      </c>
      <c r="R10729">
        <f t="shared" si="503"/>
        <v>0</v>
      </c>
    </row>
    <row r="10730" spans="1:18" x14ac:dyDescent="0.25">
      <c r="A10730">
        <v>290818</v>
      </c>
      <c r="B10730" t="s">
        <v>5860</v>
      </c>
      <c r="C10730" t="s">
        <v>5861</v>
      </c>
      <c r="D10730" t="s">
        <v>253</v>
      </c>
      <c r="E10730" t="s">
        <v>5929</v>
      </c>
      <c r="F10730" t="s">
        <v>535</v>
      </c>
      <c r="G10730" t="s">
        <v>280</v>
      </c>
      <c r="H10730">
        <v>0</v>
      </c>
      <c r="I10730">
        <v>0</v>
      </c>
      <c r="L10730" t="s">
        <v>269</v>
      </c>
      <c r="M10730">
        <v>2024</v>
      </c>
      <c r="O10730" t="str">
        <f t="shared" si="501"/>
        <v>RED WING SHOE COMPANY-290818-ZIPPER,CORSCSZ006,6MM,1WAY-18CM,CLOSEND,STDSLIDER,BLK-PC</v>
      </c>
      <c r="P10730">
        <f>COUNTIF($O$3:O10730,O10730)</f>
        <v>58</v>
      </c>
      <c r="Q10730">
        <f t="shared" si="502"/>
        <v>3661.25</v>
      </c>
      <c r="R10730">
        <f t="shared" si="503"/>
        <v>0</v>
      </c>
    </row>
    <row r="10731" spans="1:18" x14ac:dyDescent="0.25">
      <c r="A10731">
        <v>290818</v>
      </c>
      <c r="B10731" t="s">
        <v>5860</v>
      </c>
      <c r="C10731" t="s">
        <v>5861</v>
      </c>
      <c r="D10731" t="s">
        <v>253</v>
      </c>
      <c r="E10731" t="s">
        <v>5823</v>
      </c>
      <c r="F10731" t="s">
        <v>535</v>
      </c>
      <c r="G10731" t="s">
        <v>280</v>
      </c>
      <c r="H10731">
        <v>0</v>
      </c>
      <c r="I10731">
        <v>0</v>
      </c>
      <c r="L10731" t="s">
        <v>269</v>
      </c>
      <c r="M10731">
        <v>2024</v>
      </c>
      <c r="O10731" t="str">
        <f t="shared" si="501"/>
        <v>RED WING SHOE COMPANY-290818-ZIPPER,CORSCSZ006,6MM,1WAY-18CM,CLOSEND,STDSLIDER,BLK-PC</v>
      </c>
      <c r="P10731">
        <f>COUNTIF($O$3:O10731,O10731)</f>
        <v>59</v>
      </c>
      <c r="Q10731">
        <f t="shared" si="502"/>
        <v>3661.25</v>
      </c>
      <c r="R10731">
        <f t="shared" si="503"/>
        <v>0</v>
      </c>
    </row>
    <row r="10732" spans="1:18" x14ac:dyDescent="0.25">
      <c r="A10732">
        <v>290818</v>
      </c>
      <c r="B10732" t="s">
        <v>5860</v>
      </c>
      <c r="C10732" t="s">
        <v>5861</v>
      </c>
      <c r="D10732" t="s">
        <v>253</v>
      </c>
      <c r="E10732" t="s">
        <v>5930</v>
      </c>
      <c r="F10732" t="s">
        <v>535</v>
      </c>
      <c r="G10732" t="s">
        <v>41</v>
      </c>
      <c r="H10732">
        <v>0</v>
      </c>
      <c r="I10732">
        <v>0</v>
      </c>
      <c r="L10732" t="s">
        <v>269</v>
      </c>
      <c r="M10732">
        <v>2024</v>
      </c>
      <c r="O10732" t="str">
        <f t="shared" si="501"/>
        <v>RED WING SHOE COMPANY LLC-290818-ZIPPER,CORSCSZ006,6MM,1WAY-18CM,CLOSEND,STDSLIDER,BLK-PC</v>
      </c>
      <c r="P10732">
        <f>COUNTIF($O$3:O10732,O10732)</f>
        <v>83</v>
      </c>
      <c r="Q10732">
        <f t="shared" si="502"/>
        <v>4928.8699999999981</v>
      </c>
      <c r="R10732">
        <f t="shared" si="503"/>
        <v>0</v>
      </c>
    </row>
    <row r="10733" spans="1:18" x14ac:dyDescent="0.25">
      <c r="A10733">
        <v>290818</v>
      </c>
      <c r="B10733" t="s">
        <v>5860</v>
      </c>
      <c r="C10733" t="s">
        <v>5861</v>
      </c>
      <c r="D10733" t="s">
        <v>253</v>
      </c>
      <c r="E10733" t="s">
        <v>5824</v>
      </c>
      <c r="F10733" t="s">
        <v>535</v>
      </c>
      <c r="G10733" t="s">
        <v>26</v>
      </c>
      <c r="H10733">
        <v>0</v>
      </c>
      <c r="I10733">
        <v>0</v>
      </c>
      <c r="L10733" t="s">
        <v>269</v>
      </c>
      <c r="M10733">
        <v>2024</v>
      </c>
      <c r="O10733" t="str">
        <f t="shared" si="501"/>
        <v>MARUBENI FASHION LINK LTD.-290818-ZIPPER,CORSCSZ006,6MM,1WAY-18CM,CLOSEND,STDSLIDER,BLK-PC</v>
      </c>
      <c r="P10733">
        <f>COUNTIF($O$3:O10733,O10733)</f>
        <v>5</v>
      </c>
      <c r="Q10733">
        <f t="shared" si="502"/>
        <v>1.2611960087394181E-13</v>
      </c>
      <c r="R10733">
        <f t="shared" si="503"/>
        <v>0</v>
      </c>
    </row>
    <row r="10734" spans="1:18" x14ac:dyDescent="0.25">
      <c r="A10734">
        <v>290818</v>
      </c>
      <c r="B10734" t="s">
        <v>5860</v>
      </c>
      <c r="C10734" t="s">
        <v>5861</v>
      </c>
      <c r="D10734" t="s">
        <v>253</v>
      </c>
      <c r="E10734" t="s">
        <v>5825</v>
      </c>
      <c r="F10734" t="s">
        <v>535</v>
      </c>
      <c r="G10734" t="s">
        <v>41</v>
      </c>
      <c r="H10734">
        <v>0</v>
      </c>
      <c r="I10734">
        <v>0</v>
      </c>
      <c r="L10734" t="s">
        <v>269</v>
      </c>
      <c r="M10734">
        <v>2024</v>
      </c>
      <c r="O10734" t="str">
        <f t="shared" si="501"/>
        <v>RED WING SHOE COMPANY LLC-290818-ZIPPER,CORSCSZ006,6MM,1WAY-18CM,CLOSEND,STDSLIDER,BLK-PC</v>
      </c>
      <c r="P10734">
        <f>COUNTIF($O$3:O10734,O10734)</f>
        <v>84</v>
      </c>
      <c r="Q10734">
        <f t="shared" si="502"/>
        <v>4928.8699999999981</v>
      </c>
      <c r="R10734">
        <f t="shared" si="503"/>
        <v>0</v>
      </c>
    </row>
    <row r="10735" spans="1:18" x14ac:dyDescent="0.25">
      <c r="A10735">
        <v>290818</v>
      </c>
      <c r="B10735" t="s">
        <v>5860</v>
      </c>
      <c r="C10735" t="s">
        <v>5861</v>
      </c>
      <c r="D10735" t="s">
        <v>253</v>
      </c>
      <c r="E10735" t="s">
        <v>5931</v>
      </c>
      <c r="F10735" t="s">
        <v>535</v>
      </c>
      <c r="G10735" t="s">
        <v>41</v>
      </c>
      <c r="H10735">
        <v>0</v>
      </c>
      <c r="I10735">
        <v>0</v>
      </c>
      <c r="L10735" t="s">
        <v>269</v>
      </c>
      <c r="M10735">
        <v>2024</v>
      </c>
      <c r="O10735" t="str">
        <f t="shared" si="501"/>
        <v>RED WING SHOE COMPANY LLC-290818-ZIPPER,CORSCSZ006,6MM,1WAY-18CM,CLOSEND,STDSLIDER,BLK-PC</v>
      </c>
      <c r="P10735">
        <f>COUNTIF($O$3:O10735,O10735)</f>
        <v>85</v>
      </c>
      <c r="Q10735">
        <f t="shared" si="502"/>
        <v>4928.8699999999981</v>
      </c>
      <c r="R10735">
        <f t="shared" si="503"/>
        <v>0</v>
      </c>
    </row>
    <row r="10736" spans="1:18" x14ac:dyDescent="0.25">
      <c r="A10736">
        <v>290818</v>
      </c>
      <c r="B10736" t="s">
        <v>5860</v>
      </c>
      <c r="C10736" t="s">
        <v>5861</v>
      </c>
      <c r="D10736" t="s">
        <v>253</v>
      </c>
      <c r="E10736" t="s">
        <v>5826</v>
      </c>
      <c r="F10736" t="s">
        <v>535</v>
      </c>
      <c r="G10736" t="s">
        <v>41</v>
      </c>
      <c r="H10736">
        <v>0</v>
      </c>
      <c r="I10736">
        <v>0</v>
      </c>
      <c r="L10736" t="s">
        <v>269</v>
      </c>
      <c r="M10736">
        <v>2024</v>
      </c>
      <c r="O10736" t="str">
        <f t="shared" si="501"/>
        <v>RED WING SHOE COMPANY LLC-290818-ZIPPER,CORSCSZ006,6MM,1WAY-18CM,CLOSEND,STDSLIDER,BLK-PC</v>
      </c>
      <c r="P10736">
        <f>COUNTIF($O$3:O10736,O10736)</f>
        <v>86</v>
      </c>
      <c r="Q10736">
        <f t="shared" si="502"/>
        <v>4928.8699999999981</v>
      </c>
      <c r="R10736">
        <f t="shared" si="503"/>
        <v>0</v>
      </c>
    </row>
    <row r="10737" spans="1:18" x14ac:dyDescent="0.25">
      <c r="A10737">
        <v>290818</v>
      </c>
      <c r="B10737" t="s">
        <v>5860</v>
      </c>
      <c r="C10737" t="s">
        <v>5861</v>
      </c>
      <c r="D10737" t="s">
        <v>253</v>
      </c>
      <c r="E10737" t="s">
        <v>5932</v>
      </c>
      <c r="F10737" t="s">
        <v>535</v>
      </c>
      <c r="G10737" t="s">
        <v>280</v>
      </c>
      <c r="H10737">
        <v>0</v>
      </c>
      <c r="I10737">
        <v>0</v>
      </c>
      <c r="L10737" t="s">
        <v>269</v>
      </c>
      <c r="M10737">
        <v>2024</v>
      </c>
      <c r="O10737" t="str">
        <f t="shared" si="501"/>
        <v>RED WING SHOE COMPANY-290818-ZIPPER,CORSCSZ006,6MM,1WAY-18CM,CLOSEND,STDSLIDER,BLK-PC</v>
      </c>
      <c r="P10737">
        <f>COUNTIF($O$3:O10737,O10737)</f>
        <v>60</v>
      </c>
      <c r="Q10737">
        <f t="shared" si="502"/>
        <v>3661.25</v>
      </c>
      <c r="R10737">
        <f t="shared" si="503"/>
        <v>0</v>
      </c>
    </row>
    <row r="10738" spans="1:18" x14ac:dyDescent="0.25">
      <c r="A10738">
        <v>290818</v>
      </c>
      <c r="B10738" t="s">
        <v>5860</v>
      </c>
      <c r="C10738" t="s">
        <v>5861</v>
      </c>
      <c r="D10738" t="s">
        <v>253</v>
      </c>
      <c r="E10738" t="s">
        <v>5933</v>
      </c>
      <c r="F10738" t="s">
        <v>535</v>
      </c>
      <c r="G10738" t="s">
        <v>280</v>
      </c>
      <c r="H10738">
        <v>0</v>
      </c>
      <c r="I10738">
        <v>0</v>
      </c>
      <c r="L10738" t="s">
        <v>269</v>
      </c>
      <c r="M10738">
        <v>2024</v>
      </c>
      <c r="O10738" t="str">
        <f t="shared" si="501"/>
        <v>RED WING SHOE COMPANY-290818-ZIPPER,CORSCSZ006,6MM,1WAY-18CM,CLOSEND,STDSLIDER,BLK-PC</v>
      </c>
      <c r="P10738">
        <f>COUNTIF($O$3:O10738,O10738)</f>
        <v>61</v>
      </c>
      <c r="Q10738">
        <f t="shared" si="502"/>
        <v>3661.25</v>
      </c>
      <c r="R10738">
        <f t="shared" si="503"/>
        <v>0</v>
      </c>
    </row>
    <row r="10739" spans="1:18" x14ac:dyDescent="0.25">
      <c r="A10739">
        <v>290818</v>
      </c>
      <c r="B10739" t="s">
        <v>5860</v>
      </c>
      <c r="C10739" t="s">
        <v>5861</v>
      </c>
      <c r="D10739" t="s">
        <v>253</v>
      </c>
      <c r="E10739" t="s">
        <v>5827</v>
      </c>
      <c r="F10739" t="s">
        <v>535</v>
      </c>
      <c r="G10739" t="s">
        <v>41</v>
      </c>
      <c r="H10739">
        <v>0</v>
      </c>
      <c r="I10739">
        <v>0</v>
      </c>
      <c r="L10739" t="s">
        <v>269</v>
      </c>
      <c r="M10739">
        <v>2024</v>
      </c>
      <c r="O10739" t="str">
        <f t="shared" si="501"/>
        <v>RED WING SHOE COMPANY LLC-290818-ZIPPER,CORSCSZ006,6MM,1WAY-18CM,CLOSEND,STDSLIDER,BLK-PC</v>
      </c>
      <c r="P10739">
        <f>COUNTIF($O$3:O10739,O10739)</f>
        <v>87</v>
      </c>
      <c r="Q10739">
        <f t="shared" si="502"/>
        <v>4928.8699999999981</v>
      </c>
      <c r="R10739">
        <f t="shared" si="503"/>
        <v>0</v>
      </c>
    </row>
    <row r="10740" spans="1:18" x14ac:dyDescent="0.25">
      <c r="A10740">
        <v>290818</v>
      </c>
      <c r="B10740" t="s">
        <v>5860</v>
      </c>
      <c r="C10740" t="s">
        <v>5861</v>
      </c>
      <c r="D10740" t="s">
        <v>253</v>
      </c>
      <c r="E10740" t="s">
        <v>5828</v>
      </c>
      <c r="F10740" t="s">
        <v>535</v>
      </c>
      <c r="G10740" t="s">
        <v>41</v>
      </c>
      <c r="H10740">
        <v>0</v>
      </c>
      <c r="I10740">
        <v>0</v>
      </c>
      <c r="L10740" t="s">
        <v>269</v>
      </c>
      <c r="M10740">
        <v>2024</v>
      </c>
      <c r="O10740" t="str">
        <f t="shared" si="501"/>
        <v>RED WING SHOE COMPANY LLC-290818-ZIPPER,CORSCSZ006,6MM,1WAY-18CM,CLOSEND,STDSLIDER,BLK-PC</v>
      </c>
      <c r="P10740">
        <f>COUNTIF($O$3:O10740,O10740)</f>
        <v>88</v>
      </c>
      <c r="Q10740">
        <f t="shared" si="502"/>
        <v>4928.8699999999981</v>
      </c>
      <c r="R10740">
        <f t="shared" si="503"/>
        <v>0</v>
      </c>
    </row>
    <row r="10741" spans="1:18" x14ac:dyDescent="0.25">
      <c r="A10741">
        <v>290818</v>
      </c>
      <c r="B10741" t="s">
        <v>5860</v>
      </c>
      <c r="C10741" t="s">
        <v>5861</v>
      </c>
      <c r="D10741" t="s">
        <v>253</v>
      </c>
      <c r="E10741" t="s">
        <v>5934</v>
      </c>
      <c r="F10741" t="s">
        <v>535</v>
      </c>
      <c r="G10741" t="s">
        <v>41</v>
      </c>
      <c r="H10741">
        <v>0</v>
      </c>
      <c r="I10741">
        <v>0</v>
      </c>
      <c r="L10741" t="s">
        <v>269</v>
      </c>
      <c r="M10741">
        <v>2024</v>
      </c>
      <c r="O10741" t="str">
        <f t="shared" si="501"/>
        <v>RED WING SHOE COMPANY LLC-290818-ZIPPER,CORSCSZ006,6MM,1WAY-18CM,CLOSEND,STDSLIDER,BLK-PC</v>
      </c>
      <c r="P10741">
        <f>COUNTIF($O$3:O10741,O10741)</f>
        <v>89</v>
      </c>
      <c r="Q10741">
        <f t="shared" si="502"/>
        <v>4928.8699999999981</v>
      </c>
      <c r="R10741">
        <f t="shared" si="503"/>
        <v>0</v>
      </c>
    </row>
    <row r="10742" spans="1:18" x14ac:dyDescent="0.25">
      <c r="A10742">
        <v>290818</v>
      </c>
      <c r="B10742" t="s">
        <v>5860</v>
      </c>
      <c r="C10742" t="s">
        <v>5861</v>
      </c>
      <c r="D10742" t="s">
        <v>253</v>
      </c>
      <c r="E10742" t="s">
        <v>5935</v>
      </c>
      <c r="F10742" t="s">
        <v>535</v>
      </c>
      <c r="G10742" t="s">
        <v>41</v>
      </c>
      <c r="H10742">
        <v>0</v>
      </c>
      <c r="I10742">
        <v>0</v>
      </c>
      <c r="L10742" t="s">
        <v>269</v>
      </c>
      <c r="M10742">
        <v>2024</v>
      </c>
      <c r="O10742" t="str">
        <f t="shared" si="501"/>
        <v>RED WING SHOE COMPANY LLC-290818-ZIPPER,CORSCSZ006,6MM,1WAY-18CM,CLOSEND,STDSLIDER,BLK-PC</v>
      </c>
      <c r="P10742">
        <f>COUNTIF($O$3:O10742,O10742)</f>
        <v>90</v>
      </c>
      <c r="Q10742">
        <f t="shared" si="502"/>
        <v>4928.8699999999981</v>
      </c>
      <c r="R10742">
        <f t="shared" si="503"/>
        <v>0</v>
      </c>
    </row>
    <row r="10743" spans="1:18" x14ac:dyDescent="0.25">
      <c r="A10743">
        <v>290818</v>
      </c>
      <c r="B10743" t="s">
        <v>5860</v>
      </c>
      <c r="C10743" t="s">
        <v>5861</v>
      </c>
      <c r="D10743" t="s">
        <v>253</v>
      </c>
      <c r="E10743" t="s">
        <v>5936</v>
      </c>
      <c r="F10743" t="s">
        <v>535</v>
      </c>
      <c r="G10743" t="s">
        <v>26</v>
      </c>
      <c r="H10743">
        <v>0</v>
      </c>
      <c r="I10743">
        <v>2.6645352591003757E-14</v>
      </c>
      <c r="L10743" t="s">
        <v>269</v>
      </c>
      <c r="M10743">
        <v>2024</v>
      </c>
      <c r="O10743" t="str">
        <f t="shared" si="501"/>
        <v>MARUBENI FASHION LINK LTD.-290818-ZIPPER,CORSCSZ006,6MM,1WAY-18CM,CLOSEND,STDSLIDER,BLK-PC</v>
      </c>
      <c r="P10743">
        <f>COUNTIF($O$3:O10743,O10743)</f>
        <v>6</v>
      </c>
      <c r="Q10743">
        <f t="shared" si="502"/>
        <v>1.2611960087394181E-13</v>
      </c>
      <c r="R10743">
        <f t="shared" si="503"/>
        <v>0</v>
      </c>
    </row>
    <row r="10744" spans="1:18" x14ac:dyDescent="0.25">
      <c r="A10744">
        <v>290818</v>
      </c>
      <c r="B10744" t="s">
        <v>5860</v>
      </c>
      <c r="C10744" t="s">
        <v>5861</v>
      </c>
      <c r="D10744" t="s">
        <v>253</v>
      </c>
      <c r="E10744" t="s">
        <v>5937</v>
      </c>
      <c r="F10744" t="s">
        <v>535</v>
      </c>
      <c r="G10744" t="s">
        <v>41</v>
      </c>
      <c r="H10744">
        <v>0</v>
      </c>
      <c r="I10744">
        <v>0</v>
      </c>
      <c r="L10744" t="s">
        <v>269</v>
      </c>
      <c r="M10744">
        <v>2024</v>
      </c>
      <c r="O10744" t="str">
        <f t="shared" si="501"/>
        <v>RED WING SHOE COMPANY LLC-290818-ZIPPER,CORSCSZ006,6MM,1WAY-18CM,CLOSEND,STDSLIDER,BLK-PC</v>
      </c>
      <c r="P10744">
        <f>COUNTIF($O$3:O10744,O10744)</f>
        <v>91</v>
      </c>
      <c r="Q10744">
        <f t="shared" si="502"/>
        <v>4928.8699999999981</v>
      </c>
      <c r="R10744">
        <f t="shared" si="503"/>
        <v>0</v>
      </c>
    </row>
    <row r="10745" spans="1:18" x14ac:dyDescent="0.25">
      <c r="A10745">
        <v>290818</v>
      </c>
      <c r="B10745" t="s">
        <v>5860</v>
      </c>
      <c r="C10745" t="s">
        <v>5861</v>
      </c>
      <c r="D10745" t="s">
        <v>253</v>
      </c>
      <c r="E10745" t="s">
        <v>5938</v>
      </c>
      <c r="F10745" t="s">
        <v>535</v>
      </c>
      <c r="G10745" t="s">
        <v>41</v>
      </c>
      <c r="H10745">
        <v>0</v>
      </c>
      <c r="I10745">
        <v>0</v>
      </c>
      <c r="L10745" t="s">
        <v>269</v>
      </c>
      <c r="M10745">
        <v>2024</v>
      </c>
      <c r="O10745" t="str">
        <f t="shared" si="501"/>
        <v>RED WING SHOE COMPANY LLC-290818-ZIPPER,CORSCSZ006,6MM,1WAY-18CM,CLOSEND,STDSLIDER,BLK-PC</v>
      </c>
      <c r="P10745">
        <f>COUNTIF($O$3:O10745,O10745)</f>
        <v>92</v>
      </c>
      <c r="Q10745">
        <f t="shared" si="502"/>
        <v>4928.8699999999981</v>
      </c>
      <c r="R10745">
        <f t="shared" si="503"/>
        <v>0</v>
      </c>
    </row>
    <row r="10746" spans="1:18" x14ac:dyDescent="0.25">
      <c r="A10746">
        <v>290818</v>
      </c>
      <c r="B10746" t="s">
        <v>5860</v>
      </c>
      <c r="C10746" t="s">
        <v>5861</v>
      </c>
      <c r="D10746" t="s">
        <v>253</v>
      </c>
      <c r="E10746" t="s">
        <v>5939</v>
      </c>
      <c r="F10746" t="s">
        <v>535</v>
      </c>
      <c r="G10746" t="s">
        <v>41</v>
      </c>
      <c r="H10746">
        <v>0</v>
      </c>
      <c r="I10746">
        <v>0</v>
      </c>
      <c r="L10746" t="s">
        <v>269</v>
      </c>
      <c r="M10746">
        <v>2024</v>
      </c>
      <c r="O10746" t="str">
        <f t="shared" si="501"/>
        <v>RED WING SHOE COMPANY LLC-290818-ZIPPER,CORSCSZ006,6MM,1WAY-18CM,CLOSEND,STDSLIDER,BLK-PC</v>
      </c>
      <c r="P10746">
        <f>COUNTIF($O$3:O10746,O10746)</f>
        <v>93</v>
      </c>
      <c r="Q10746">
        <f t="shared" si="502"/>
        <v>4928.8699999999981</v>
      </c>
      <c r="R10746">
        <f t="shared" si="503"/>
        <v>0</v>
      </c>
    </row>
    <row r="10747" spans="1:18" x14ac:dyDescent="0.25">
      <c r="A10747">
        <v>290818</v>
      </c>
      <c r="B10747" t="s">
        <v>5860</v>
      </c>
      <c r="C10747" t="s">
        <v>5861</v>
      </c>
      <c r="D10747" t="s">
        <v>253</v>
      </c>
      <c r="E10747" t="s">
        <v>5940</v>
      </c>
      <c r="F10747" t="s">
        <v>535</v>
      </c>
      <c r="G10747" t="s">
        <v>41</v>
      </c>
      <c r="H10747">
        <v>0</v>
      </c>
      <c r="I10747">
        <v>0</v>
      </c>
      <c r="L10747" t="s">
        <v>269</v>
      </c>
      <c r="M10747">
        <v>2024</v>
      </c>
      <c r="O10747" t="str">
        <f t="shared" si="501"/>
        <v>RED WING SHOE COMPANY LLC-290818-ZIPPER,CORSCSZ006,6MM,1WAY-18CM,CLOSEND,STDSLIDER,BLK-PC</v>
      </c>
      <c r="P10747">
        <f>COUNTIF($O$3:O10747,O10747)</f>
        <v>94</v>
      </c>
      <c r="Q10747">
        <f t="shared" si="502"/>
        <v>4928.8699999999981</v>
      </c>
      <c r="R10747">
        <f t="shared" si="503"/>
        <v>0</v>
      </c>
    </row>
    <row r="10748" spans="1:18" x14ac:dyDescent="0.25">
      <c r="A10748">
        <v>290818</v>
      </c>
      <c r="B10748" t="s">
        <v>5860</v>
      </c>
      <c r="C10748" t="s">
        <v>5861</v>
      </c>
      <c r="D10748" t="s">
        <v>253</v>
      </c>
      <c r="E10748" t="s">
        <v>5941</v>
      </c>
      <c r="F10748" t="s">
        <v>535</v>
      </c>
      <c r="G10748" t="s">
        <v>47</v>
      </c>
      <c r="H10748">
        <v>0</v>
      </c>
      <c r="I10748">
        <v>0</v>
      </c>
      <c r="L10748" t="s">
        <v>269</v>
      </c>
      <c r="M10748">
        <v>2024</v>
      </c>
      <c r="O10748" t="str">
        <f t="shared" si="501"/>
        <v>H&amp;M-290818-ZIPPER,CORSCSZ006,6MM,1WAY-18CM,CLOSEND,STDSLIDER,BLK-PC</v>
      </c>
      <c r="P10748">
        <f>COUNTIF($O$3:O10748,O10748)</f>
        <v>7</v>
      </c>
      <c r="Q10748">
        <f t="shared" si="502"/>
        <v>0</v>
      </c>
      <c r="R10748">
        <f t="shared" si="503"/>
        <v>0</v>
      </c>
    </row>
    <row r="10749" spans="1:18" x14ac:dyDescent="0.25">
      <c r="A10749">
        <v>290818</v>
      </c>
      <c r="B10749" t="s">
        <v>5860</v>
      </c>
      <c r="C10749" t="s">
        <v>5861</v>
      </c>
      <c r="D10749" t="s">
        <v>253</v>
      </c>
      <c r="E10749" t="s">
        <v>5942</v>
      </c>
      <c r="F10749" t="s">
        <v>535</v>
      </c>
      <c r="G10749" t="s">
        <v>47</v>
      </c>
      <c r="H10749">
        <v>0</v>
      </c>
      <c r="I10749">
        <v>0</v>
      </c>
      <c r="L10749" t="s">
        <v>269</v>
      </c>
      <c r="M10749">
        <v>2024</v>
      </c>
      <c r="O10749" t="str">
        <f t="shared" si="501"/>
        <v>H&amp;M-290818-ZIPPER,CORSCSZ006,6MM,1WAY-18CM,CLOSEND,STDSLIDER,BLK-PC</v>
      </c>
      <c r="P10749">
        <f>COUNTIF($O$3:O10749,O10749)</f>
        <v>8</v>
      </c>
      <c r="Q10749">
        <f t="shared" si="502"/>
        <v>0</v>
      </c>
      <c r="R10749">
        <f t="shared" si="503"/>
        <v>0</v>
      </c>
    </row>
    <row r="10750" spans="1:18" x14ac:dyDescent="0.25">
      <c r="A10750">
        <v>290818</v>
      </c>
      <c r="B10750" t="s">
        <v>5860</v>
      </c>
      <c r="C10750" t="s">
        <v>5861</v>
      </c>
      <c r="D10750" t="s">
        <v>253</v>
      </c>
      <c r="E10750" t="s">
        <v>5943</v>
      </c>
      <c r="F10750" t="s">
        <v>535</v>
      </c>
      <c r="G10750" t="s">
        <v>41</v>
      </c>
      <c r="H10750">
        <v>0</v>
      </c>
      <c r="I10750">
        <v>0</v>
      </c>
      <c r="L10750" t="s">
        <v>269</v>
      </c>
      <c r="M10750">
        <v>2024</v>
      </c>
      <c r="O10750" t="str">
        <f t="shared" si="501"/>
        <v>RED WING SHOE COMPANY LLC-290818-ZIPPER,CORSCSZ006,6MM,1WAY-18CM,CLOSEND,STDSLIDER,BLK-PC</v>
      </c>
      <c r="P10750">
        <f>COUNTIF($O$3:O10750,O10750)</f>
        <v>95</v>
      </c>
      <c r="Q10750">
        <f t="shared" si="502"/>
        <v>4928.8699999999981</v>
      </c>
      <c r="R10750">
        <f t="shared" si="503"/>
        <v>0</v>
      </c>
    </row>
    <row r="10751" spans="1:18" x14ac:dyDescent="0.25">
      <c r="A10751">
        <v>290818</v>
      </c>
      <c r="B10751" t="s">
        <v>5860</v>
      </c>
      <c r="C10751" t="s">
        <v>5861</v>
      </c>
      <c r="D10751" t="s">
        <v>253</v>
      </c>
      <c r="E10751" t="s">
        <v>5944</v>
      </c>
      <c r="F10751" t="s">
        <v>535</v>
      </c>
      <c r="G10751" t="s">
        <v>41</v>
      </c>
      <c r="H10751">
        <v>0</v>
      </c>
      <c r="I10751">
        <v>0</v>
      </c>
      <c r="L10751" t="s">
        <v>269</v>
      </c>
      <c r="M10751">
        <v>2024</v>
      </c>
      <c r="O10751" t="str">
        <f t="shared" si="501"/>
        <v>RED WING SHOE COMPANY LLC-290818-ZIPPER,CORSCSZ006,6MM,1WAY-18CM,CLOSEND,STDSLIDER,BLK-PC</v>
      </c>
      <c r="P10751">
        <f>COUNTIF($O$3:O10751,O10751)</f>
        <v>96</v>
      </c>
      <c r="Q10751">
        <f t="shared" si="502"/>
        <v>4928.8699999999981</v>
      </c>
      <c r="R10751">
        <f t="shared" si="503"/>
        <v>0</v>
      </c>
    </row>
    <row r="10752" spans="1:18" x14ac:dyDescent="0.25">
      <c r="A10752">
        <v>290818</v>
      </c>
      <c r="B10752" t="s">
        <v>5860</v>
      </c>
      <c r="C10752" t="s">
        <v>5861</v>
      </c>
      <c r="D10752" t="s">
        <v>253</v>
      </c>
      <c r="E10752" t="s">
        <v>5945</v>
      </c>
      <c r="F10752" t="s">
        <v>535</v>
      </c>
      <c r="G10752" t="s">
        <v>280</v>
      </c>
      <c r="H10752">
        <v>0</v>
      </c>
      <c r="I10752">
        <v>0</v>
      </c>
      <c r="L10752" t="s">
        <v>269</v>
      </c>
      <c r="M10752">
        <v>2024</v>
      </c>
      <c r="O10752" t="str">
        <f t="shared" si="501"/>
        <v>RED WING SHOE COMPANY-290818-ZIPPER,CORSCSZ006,6MM,1WAY-18CM,CLOSEND,STDSLIDER,BLK-PC</v>
      </c>
      <c r="P10752">
        <f>COUNTIF($O$3:O10752,O10752)</f>
        <v>62</v>
      </c>
      <c r="Q10752">
        <f t="shared" si="502"/>
        <v>3661.25</v>
      </c>
      <c r="R10752">
        <f t="shared" si="503"/>
        <v>0</v>
      </c>
    </row>
    <row r="10753" spans="1:18" x14ac:dyDescent="0.25">
      <c r="A10753">
        <v>290818</v>
      </c>
      <c r="B10753" t="s">
        <v>5860</v>
      </c>
      <c r="C10753" t="s">
        <v>5861</v>
      </c>
      <c r="D10753" t="s">
        <v>253</v>
      </c>
      <c r="E10753" t="s">
        <v>5946</v>
      </c>
      <c r="F10753" t="s">
        <v>535</v>
      </c>
      <c r="G10753" t="s">
        <v>41</v>
      </c>
      <c r="H10753">
        <v>0</v>
      </c>
      <c r="I10753">
        <v>0</v>
      </c>
      <c r="L10753" t="s">
        <v>269</v>
      </c>
      <c r="M10753">
        <v>2024</v>
      </c>
      <c r="O10753" t="str">
        <f t="shared" si="501"/>
        <v>RED WING SHOE COMPANY LLC-290818-ZIPPER,CORSCSZ006,6MM,1WAY-18CM,CLOSEND,STDSLIDER,BLK-PC</v>
      </c>
      <c r="P10753">
        <f>COUNTIF($O$3:O10753,O10753)</f>
        <v>97</v>
      </c>
      <c r="Q10753">
        <f t="shared" si="502"/>
        <v>4928.8699999999981</v>
      </c>
      <c r="R10753">
        <f t="shared" si="503"/>
        <v>0</v>
      </c>
    </row>
    <row r="10754" spans="1:18" x14ac:dyDescent="0.25">
      <c r="A10754">
        <v>290818</v>
      </c>
      <c r="B10754" t="s">
        <v>5860</v>
      </c>
      <c r="C10754" t="s">
        <v>5861</v>
      </c>
      <c r="D10754" t="s">
        <v>253</v>
      </c>
      <c r="E10754" t="s">
        <v>5947</v>
      </c>
      <c r="F10754" t="s">
        <v>535</v>
      </c>
      <c r="G10754" t="s">
        <v>41</v>
      </c>
      <c r="H10754">
        <v>0</v>
      </c>
      <c r="I10754">
        <v>0</v>
      </c>
      <c r="L10754" t="s">
        <v>269</v>
      </c>
      <c r="M10754">
        <v>2024</v>
      </c>
      <c r="O10754" t="str">
        <f t="shared" si="501"/>
        <v>RED WING SHOE COMPANY LLC-290818-ZIPPER,CORSCSZ006,6MM,1WAY-18CM,CLOSEND,STDSLIDER,BLK-PC</v>
      </c>
      <c r="P10754">
        <f>COUNTIF($O$3:O10754,O10754)</f>
        <v>98</v>
      </c>
      <c r="Q10754">
        <f t="shared" si="502"/>
        <v>4928.8699999999981</v>
      </c>
      <c r="R10754">
        <f t="shared" si="503"/>
        <v>0</v>
      </c>
    </row>
    <row r="10755" spans="1:18" x14ac:dyDescent="0.25">
      <c r="A10755">
        <v>290818</v>
      </c>
      <c r="B10755" t="s">
        <v>5860</v>
      </c>
      <c r="C10755" t="s">
        <v>5861</v>
      </c>
      <c r="D10755" t="s">
        <v>253</v>
      </c>
      <c r="E10755" t="s">
        <v>5948</v>
      </c>
      <c r="F10755" t="s">
        <v>535</v>
      </c>
      <c r="G10755" t="s">
        <v>280</v>
      </c>
      <c r="H10755">
        <v>0</v>
      </c>
      <c r="I10755">
        <v>0</v>
      </c>
      <c r="L10755" t="s">
        <v>269</v>
      </c>
      <c r="M10755">
        <v>2024</v>
      </c>
      <c r="O10755" t="str">
        <f t="shared" si="501"/>
        <v>RED WING SHOE COMPANY-290818-ZIPPER,CORSCSZ006,6MM,1WAY-18CM,CLOSEND,STDSLIDER,BLK-PC</v>
      </c>
      <c r="P10755">
        <f>COUNTIF($O$3:O10755,O10755)</f>
        <v>63</v>
      </c>
      <c r="Q10755">
        <f t="shared" si="502"/>
        <v>3661.25</v>
      </c>
      <c r="R10755">
        <f t="shared" si="503"/>
        <v>0</v>
      </c>
    </row>
    <row r="10756" spans="1:18" x14ac:dyDescent="0.25">
      <c r="A10756">
        <v>290818</v>
      </c>
      <c r="B10756" t="s">
        <v>5860</v>
      </c>
      <c r="C10756" t="s">
        <v>5861</v>
      </c>
      <c r="D10756" t="s">
        <v>253</v>
      </c>
      <c r="E10756" t="s">
        <v>5949</v>
      </c>
      <c r="F10756" t="s">
        <v>535</v>
      </c>
      <c r="G10756" t="s">
        <v>280</v>
      </c>
      <c r="H10756">
        <v>0</v>
      </c>
      <c r="I10756">
        <v>0</v>
      </c>
      <c r="L10756" t="s">
        <v>269</v>
      </c>
      <c r="M10756">
        <v>2024</v>
      </c>
      <c r="O10756" t="str">
        <f t="shared" ref="O10756:O10819" si="504">G10756&amp;"-"&amp;A10756&amp;"-"&amp;B10756&amp;"-"&amp;C10756&amp;"-"&amp;F10756</f>
        <v>RED WING SHOE COMPANY-290818-ZIPPER,CORSCSZ006,6MM,1WAY-18CM,CLOSEND,STDSLIDER,BLK-PC</v>
      </c>
      <c r="P10756">
        <f>COUNTIF($O$3:O10756,O10756)</f>
        <v>64</v>
      </c>
      <c r="Q10756">
        <f t="shared" ref="Q10756:Q10819" si="505">SUMIF($O$4:$O$18090,O10756,$I$4:$I$18090)</f>
        <v>3661.25</v>
      </c>
      <c r="R10756">
        <f t="shared" ref="R10756:R10819" si="506">SUMIF($O$4:$O$18090,O10756,$J$4:$J$18090)</f>
        <v>0</v>
      </c>
    </row>
    <row r="10757" spans="1:18" x14ac:dyDescent="0.25">
      <c r="A10757">
        <v>290818</v>
      </c>
      <c r="B10757" t="s">
        <v>5860</v>
      </c>
      <c r="C10757" t="s">
        <v>5861</v>
      </c>
      <c r="D10757" t="s">
        <v>253</v>
      </c>
      <c r="E10757" t="s">
        <v>5950</v>
      </c>
      <c r="F10757" t="s">
        <v>535</v>
      </c>
      <c r="G10757" t="s">
        <v>280</v>
      </c>
      <c r="H10757">
        <v>0</v>
      </c>
      <c r="I10757">
        <v>0</v>
      </c>
      <c r="L10757" t="s">
        <v>269</v>
      </c>
      <c r="M10757">
        <v>2024</v>
      </c>
      <c r="O10757" t="str">
        <f t="shared" si="504"/>
        <v>RED WING SHOE COMPANY-290818-ZIPPER,CORSCSZ006,6MM,1WAY-18CM,CLOSEND,STDSLIDER,BLK-PC</v>
      </c>
      <c r="P10757">
        <f>COUNTIF($O$3:O10757,O10757)</f>
        <v>65</v>
      </c>
      <c r="Q10757">
        <f t="shared" si="505"/>
        <v>3661.25</v>
      </c>
      <c r="R10757">
        <f t="shared" si="506"/>
        <v>0</v>
      </c>
    </row>
    <row r="10758" spans="1:18" x14ac:dyDescent="0.25">
      <c r="A10758">
        <v>290818</v>
      </c>
      <c r="B10758" t="s">
        <v>5860</v>
      </c>
      <c r="C10758" t="s">
        <v>5861</v>
      </c>
      <c r="D10758" t="s">
        <v>253</v>
      </c>
      <c r="E10758" t="s">
        <v>5951</v>
      </c>
      <c r="F10758" t="s">
        <v>535</v>
      </c>
      <c r="G10758" t="s">
        <v>280</v>
      </c>
      <c r="H10758">
        <v>0</v>
      </c>
      <c r="I10758">
        <v>0</v>
      </c>
      <c r="L10758" t="s">
        <v>269</v>
      </c>
      <c r="M10758">
        <v>2024</v>
      </c>
      <c r="O10758" t="str">
        <f t="shared" si="504"/>
        <v>RED WING SHOE COMPANY-290818-ZIPPER,CORSCSZ006,6MM,1WAY-18CM,CLOSEND,STDSLIDER,BLK-PC</v>
      </c>
      <c r="P10758">
        <f>COUNTIF($O$3:O10758,O10758)</f>
        <v>66</v>
      </c>
      <c r="Q10758">
        <f t="shared" si="505"/>
        <v>3661.25</v>
      </c>
      <c r="R10758">
        <f t="shared" si="506"/>
        <v>0</v>
      </c>
    </row>
    <row r="10759" spans="1:18" x14ac:dyDescent="0.25">
      <c r="A10759">
        <v>290818</v>
      </c>
      <c r="B10759" t="s">
        <v>5860</v>
      </c>
      <c r="C10759" t="s">
        <v>5861</v>
      </c>
      <c r="D10759" t="s">
        <v>253</v>
      </c>
      <c r="E10759" t="s">
        <v>5952</v>
      </c>
      <c r="F10759" t="s">
        <v>535</v>
      </c>
      <c r="G10759" t="s">
        <v>280</v>
      </c>
      <c r="H10759">
        <v>0</v>
      </c>
      <c r="I10759">
        <v>0</v>
      </c>
      <c r="L10759" t="s">
        <v>269</v>
      </c>
      <c r="M10759">
        <v>2024</v>
      </c>
      <c r="O10759" t="str">
        <f t="shared" si="504"/>
        <v>RED WING SHOE COMPANY-290818-ZIPPER,CORSCSZ006,6MM,1WAY-18CM,CLOSEND,STDSLIDER,BLK-PC</v>
      </c>
      <c r="P10759">
        <f>COUNTIF($O$3:O10759,O10759)</f>
        <v>67</v>
      </c>
      <c r="Q10759">
        <f t="shared" si="505"/>
        <v>3661.25</v>
      </c>
      <c r="R10759">
        <f t="shared" si="506"/>
        <v>0</v>
      </c>
    </row>
    <row r="10760" spans="1:18" x14ac:dyDescent="0.25">
      <c r="A10760">
        <v>290818</v>
      </c>
      <c r="B10760" t="s">
        <v>5860</v>
      </c>
      <c r="C10760" t="s">
        <v>5861</v>
      </c>
      <c r="D10760" t="s">
        <v>253</v>
      </c>
      <c r="E10760" t="s">
        <v>5953</v>
      </c>
      <c r="F10760" t="s">
        <v>535</v>
      </c>
      <c r="G10760" t="s">
        <v>41</v>
      </c>
      <c r="H10760">
        <v>0</v>
      </c>
      <c r="I10760">
        <v>0</v>
      </c>
      <c r="L10760" t="s">
        <v>269</v>
      </c>
      <c r="M10760">
        <v>2024</v>
      </c>
      <c r="O10760" t="str">
        <f t="shared" si="504"/>
        <v>RED WING SHOE COMPANY LLC-290818-ZIPPER,CORSCSZ006,6MM,1WAY-18CM,CLOSEND,STDSLIDER,BLK-PC</v>
      </c>
      <c r="P10760">
        <f>COUNTIF($O$3:O10760,O10760)</f>
        <v>99</v>
      </c>
      <c r="Q10760">
        <f t="shared" si="505"/>
        <v>4928.8699999999981</v>
      </c>
      <c r="R10760">
        <f t="shared" si="506"/>
        <v>0</v>
      </c>
    </row>
    <row r="10761" spans="1:18" x14ac:dyDescent="0.25">
      <c r="A10761">
        <v>290818</v>
      </c>
      <c r="B10761" t="s">
        <v>5860</v>
      </c>
      <c r="C10761" t="s">
        <v>5861</v>
      </c>
      <c r="D10761" t="s">
        <v>253</v>
      </c>
      <c r="E10761" t="s">
        <v>5954</v>
      </c>
      <c r="F10761" t="s">
        <v>535</v>
      </c>
      <c r="G10761" t="s">
        <v>280</v>
      </c>
      <c r="H10761">
        <v>0</v>
      </c>
      <c r="I10761">
        <v>-2.1337098754514727E-16</v>
      </c>
      <c r="L10761" t="s">
        <v>269</v>
      </c>
      <c r="M10761">
        <v>2024</v>
      </c>
      <c r="O10761" t="str">
        <f t="shared" si="504"/>
        <v>RED WING SHOE COMPANY-290818-ZIPPER,CORSCSZ006,6MM,1WAY-18CM,CLOSEND,STDSLIDER,BLK-PC</v>
      </c>
      <c r="P10761">
        <f>COUNTIF($O$3:O10761,O10761)</f>
        <v>68</v>
      </c>
      <c r="Q10761">
        <f t="shared" si="505"/>
        <v>3661.25</v>
      </c>
      <c r="R10761">
        <f t="shared" si="506"/>
        <v>0</v>
      </c>
    </row>
    <row r="10762" spans="1:18" x14ac:dyDescent="0.25">
      <c r="A10762">
        <v>290818</v>
      </c>
      <c r="B10762" t="s">
        <v>5860</v>
      </c>
      <c r="C10762" t="s">
        <v>5861</v>
      </c>
      <c r="D10762" t="s">
        <v>253</v>
      </c>
      <c r="E10762" t="s">
        <v>5955</v>
      </c>
      <c r="F10762" t="s">
        <v>535</v>
      </c>
      <c r="G10762" t="s">
        <v>41</v>
      </c>
      <c r="H10762">
        <v>0</v>
      </c>
      <c r="I10762">
        <v>0</v>
      </c>
      <c r="L10762" t="s">
        <v>269</v>
      </c>
      <c r="M10762">
        <v>2024</v>
      </c>
      <c r="O10762" t="str">
        <f t="shared" si="504"/>
        <v>RED WING SHOE COMPANY LLC-290818-ZIPPER,CORSCSZ006,6MM,1WAY-18CM,CLOSEND,STDSLIDER,BLK-PC</v>
      </c>
      <c r="P10762">
        <f>COUNTIF($O$3:O10762,O10762)</f>
        <v>100</v>
      </c>
      <c r="Q10762">
        <f t="shared" si="505"/>
        <v>4928.8699999999981</v>
      </c>
      <c r="R10762">
        <f t="shared" si="506"/>
        <v>0</v>
      </c>
    </row>
    <row r="10763" spans="1:18" x14ac:dyDescent="0.25">
      <c r="A10763">
        <v>290818</v>
      </c>
      <c r="B10763" t="s">
        <v>5860</v>
      </c>
      <c r="C10763" t="s">
        <v>5861</v>
      </c>
      <c r="D10763" t="s">
        <v>253</v>
      </c>
      <c r="E10763" t="s">
        <v>5956</v>
      </c>
      <c r="F10763" t="s">
        <v>535</v>
      </c>
      <c r="G10763" t="s">
        <v>280</v>
      </c>
      <c r="H10763">
        <v>0</v>
      </c>
      <c r="I10763">
        <v>0</v>
      </c>
      <c r="L10763" t="s">
        <v>269</v>
      </c>
      <c r="M10763">
        <v>2024</v>
      </c>
      <c r="O10763" t="str">
        <f t="shared" si="504"/>
        <v>RED WING SHOE COMPANY-290818-ZIPPER,CORSCSZ006,6MM,1WAY-18CM,CLOSEND,STDSLIDER,BLK-PC</v>
      </c>
      <c r="P10763">
        <f>COUNTIF($O$3:O10763,O10763)</f>
        <v>69</v>
      </c>
      <c r="Q10763">
        <f t="shared" si="505"/>
        <v>3661.25</v>
      </c>
      <c r="R10763">
        <f t="shared" si="506"/>
        <v>0</v>
      </c>
    </row>
    <row r="10764" spans="1:18" x14ac:dyDescent="0.25">
      <c r="A10764">
        <v>290818</v>
      </c>
      <c r="B10764" t="s">
        <v>5860</v>
      </c>
      <c r="C10764" t="s">
        <v>5861</v>
      </c>
      <c r="D10764" t="s">
        <v>253</v>
      </c>
      <c r="E10764" t="s">
        <v>5957</v>
      </c>
      <c r="F10764" t="s">
        <v>535</v>
      </c>
      <c r="G10764" t="s">
        <v>41</v>
      </c>
      <c r="H10764">
        <v>0</v>
      </c>
      <c r="I10764">
        <v>0</v>
      </c>
      <c r="L10764" t="s">
        <v>269</v>
      </c>
      <c r="M10764">
        <v>2024</v>
      </c>
      <c r="O10764" t="str">
        <f t="shared" si="504"/>
        <v>RED WING SHOE COMPANY LLC-290818-ZIPPER,CORSCSZ006,6MM,1WAY-18CM,CLOSEND,STDSLIDER,BLK-PC</v>
      </c>
      <c r="P10764">
        <f>COUNTIF($O$3:O10764,O10764)</f>
        <v>101</v>
      </c>
      <c r="Q10764">
        <f t="shared" si="505"/>
        <v>4928.8699999999981</v>
      </c>
      <c r="R10764">
        <f t="shared" si="506"/>
        <v>0</v>
      </c>
    </row>
    <row r="10765" spans="1:18" x14ac:dyDescent="0.25">
      <c r="A10765">
        <v>290818</v>
      </c>
      <c r="B10765" t="s">
        <v>5860</v>
      </c>
      <c r="C10765" t="s">
        <v>5861</v>
      </c>
      <c r="D10765" t="s">
        <v>253</v>
      </c>
      <c r="E10765" t="s">
        <v>5958</v>
      </c>
      <c r="F10765" t="s">
        <v>535</v>
      </c>
      <c r="G10765" t="s">
        <v>41</v>
      </c>
      <c r="H10765">
        <v>0</v>
      </c>
      <c r="I10765">
        <v>0</v>
      </c>
      <c r="L10765" t="s">
        <v>269</v>
      </c>
      <c r="M10765">
        <v>2024</v>
      </c>
      <c r="O10765" t="str">
        <f t="shared" si="504"/>
        <v>RED WING SHOE COMPANY LLC-290818-ZIPPER,CORSCSZ006,6MM,1WAY-18CM,CLOSEND,STDSLIDER,BLK-PC</v>
      </c>
      <c r="P10765">
        <f>COUNTIF($O$3:O10765,O10765)</f>
        <v>102</v>
      </c>
      <c r="Q10765">
        <f t="shared" si="505"/>
        <v>4928.8699999999981</v>
      </c>
      <c r="R10765">
        <f t="shared" si="506"/>
        <v>0</v>
      </c>
    </row>
    <row r="10766" spans="1:18" x14ac:dyDescent="0.25">
      <c r="A10766">
        <v>290818</v>
      </c>
      <c r="B10766" t="s">
        <v>5860</v>
      </c>
      <c r="C10766" t="s">
        <v>5861</v>
      </c>
      <c r="D10766" t="s">
        <v>253</v>
      </c>
      <c r="E10766" t="s">
        <v>5959</v>
      </c>
      <c r="F10766" t="s">
        <v>535</v>
      </c>
      <c r="G10766" t="s">
        <v>41</v>
      </c>
      <c r="H10766">
        <v>0</v>
      </c>
      <c r="I10766">
        <v>0</v>
      </c>
      <c r="L10766" t="s">
        <v>269</v>
      </c>
      <c r="M10766">
        <v>2024</v>
      </c>
      <c r="O10766" t="str">
        <f t="shared" si="504"/>
        <v>RED WING SHOE COMPANY LLC-290818-ZIPPER,CORSCSZ006,6MM,1WAY-18CM,CLOSEND,STDSLIDER,BLK-PC</v>
      </c>
      <c r="P10766">
        <f>COUNTIF($O$3:O10766,O10766)</f>
        <v>103</v>
      </c>
      <c r="Q10766">
        <f t="shared" si="505"/>
        <v>4928.8699999999981</v>
      </c>
      <c r="R10766">
        <f t="shared" si="506"/>
        <v>0</v>
      </c>
    </row>
    <row r="10767" spans="1:18" x14ac:dyDescent="0.25">
      <c r="A10767">
        <v>290818</v>
      </c>
      <c r="B10767" t="s">
        <v>5860</v>
      </c>
      <c r="C10767" t="s">
        <v>5861</v>
      </c>
      <c r="D10767" t="s">
        <v>253</v>
      </c>
      <c r="E10767" t="s">
        <v>5960</v>
      </c>
      <c r="F10767" t="s">
        <v>535</v>
      </c>
      <c r="G10767" t="s">
        <v>41</v>
      </c>
      <c r="H10767">
        <v>0</v>
      </c>
      <c r="I10767">
        <v>0</v>
      </c>
      <c r="L10767" t="s">
        <v>269</v>
      </c>
      <c r="M10767">
        <v>2024</v>
      </c>
      <c r="O10767" t="str">
        <f t="shared" si="504"/>
        <v>RED WING SHOE COMPANY LLC-290818-ZIPPER,CORSCSZ006,6MM,1WAY-18CM,CLOSEND,STDSLIDER,BLK-PC</v>
      </c>
      <c r="P10767">
        <f>COUNTIF($O$3:O10767,O10767)</f>
        <v>104</v>
      </c>
      <c r="Q10767">
        <f t="shared" si="505"/>
        <v>4928.8699999999981</v>
      </c>
      <c r="R10767">
        <f t="shared" si="506"/>
        <v>0</v>
      </c>
    </row>
    <row r="10768" spans="1:18" x14ac:dyDescent="0.25">
      <c r="A10768">
        <v>290818</v>
      </c>
      <c r="B10768" t="s">
        <v>5860</v>
      </c>
      <c r="C10768" t="s">
        <v>5861</v>
      </c>
      <c r="D10768" t="s">
        <v>253</v>
      </c>
      <c r="E10768" t="s">
        <v>5961</v>
      </c>
      <c r="F10768" t="s">
        <v>535</v>
      </c>
      <c r="G10768" t="s">
        <v>280</v>
      </c>
      <c r="H10768">
        <v>0</v>
      </c>
      <c r="I10768">
        <v>0</v>
      </c>
      <c r="L10768" t="s">
        <v>269</v>
      </c>
      <c r="M10768">
        <v>2024</v>
      </c>
      <c r="O10768" t="str">
        <f t="shared" si="504"/>
        <v>RED WING SHOE COMPANY-290818-ZIPPER,CORSCSZ006,6MM,1WAY-18CM,CLOSEND,STDSLIDER,BLK-PC</v>
      </c>
      <c r="P10768">
        <f>COUNTIF($O$3:O10768,O10768)</f>
        <v>70</v>
      </c>
      <c r="Q10768">
        <f t="shared" si="505"/>
        <v>3661.25</v>
      </c>
      <c r="R10768">
        <f t="shared" si="506"/>
        <v>0</v>
      </c>
    </row>
    <row r="10769" spans="1:18" x14ac:dyDescent="0.25">
      <c r="A10769">
        <v>290818</v>
      </c>
      <c r="B10769" t="s">
        <v>5860</v>
      </c>
      <c r="C10769" t="s">
        <v>5861</v>
      </c>
      <c r="D10769" t="s">
        <v>253</v>
      </c>
      <c r="E10769" t="s">
        <v>5962</v>
      </c>
      <c r="F10769" t="s">
        <v>535</v>
      </c>
      <c r="G10769" t="s">
        <v>280</v>
      </c>
      <c r="H10769">
        <v>0</v>
      </c>
      <c r="I10769">
        <v>0</v>
      </c>
      <c r="L10769" t="s">
        <v>269</v>
      </c>
      <c r="M10769">
        <v>2024</v>
      </c>
      <c r="O10769" t="str">
        <f t="shared" si="504"/>
        <v>RED WING SHOE COMPANY-290818-ZIPPER,CORSCSZ006,6MM,1WAY-18CM,CLOSEND,STDSLIDER,BLK-PC</v>
      </c>
      <c r="P10769">
        <f>COUNTIF($O$3:O10769,O10769)</f>
        <v>71</v>
      </c>
      <c r="Q10769">
        <f t="shared" si="505"/>
        <v>3661.25</v>
      </c>
      <c r="R10769">
        <f t="shared" si="506"/>
        <v>0</v>
      </c>
    </row>
    <row r="10770" spans="1:18" x14ac:dyDescent="0.25">
      <c r="A10770">
        <v>290818</v>
      </c>
      <c r="B10770" t="s">
        <v>5860</v>
      </c>
      <c r="C10770" t="s">
        <v>5861</v>
      </c>
      <c r="D10770" t="s">
        <v>253</v>
      </c>
      <c r="E10770" t="s">
        <v>5963</v>
      </c>
      <c r="F10770" t="s">
        <v>535</v>
      </c>
      <c r="G10770" t="s">
        <v>280</v>
      </c>
      <c r="H10770">
        <v>0</v>
      </c>
      <c r="I10770">
        <v>0</v>
      </c>
      <c r="L10770" t="s">
        <v>269</v>
      </c>
      <c r="M10770">
        <v>2024</v>
      </c>
      <c r="O10770" t="str">
        <f t="shared" si="504"/>
        <v>RED WING SHOE COMPANY-290818-ZIPPER,CORSCSZ006,6MM,1WAY-18CM,CLOSEND,STDSLIDER,BLK-PC</v>
      </c>
      <c r="P10770">
        <f>COUNTIF($O$3:O10770,O10770)</f>
        <v>72</v>
      </c>
      <c r="Q10770">
        <f t="shared" si="505"/>
        <v>3661.25</v>
      </c>
      <c r="R10770">
        <f t="shared" si="506"/>
        <v>0</v>
      </c>
    </row>
    <row r="10771" spans="1:18" x14ac:dyDescent="0.25">
      <c r="A10771">
        <v>290818</v>
      </c>
      <c r="B10771" t="s">
        <v>5860</v>
      </c>
      <c r="C10771" t="s">
        <v>5861</v>
      </c>
      <c r="D10771" t="s">
        <v>253</v>
      </c>
      <c r="E10771" t="s">
        <v>5964</v>
      </c>
      <c r="F10771" t="s">
        <v>535</v>
      </c>
      <c r="G10771" t="s">
        <v>41</v>
      </c>
      <c r="H10771">
        <v>0</v>
      </c>
      <c r="I10771">
        <v>0</v>
      </c>
      <c r="L10771" t="s">
        <v>269</v>
      </c>
      <c r="M10771">
        <v>2024</v>
      </c>
      <c r="O10771" t="str">
        <f t="shared" si="504"/>
        <v>RED WING SHOE COMPANY LLC-290818-ZIPPER,CORSCSZ006,6MM,1WAY-18CM,CLOSEND,STDSLIDER,BLK-PC</v>
      </c>
      <c r="P10771">
        <f>COUNTIF($O$3:O10771,O10771)</f>
        <v>105</v>
      </c>
      <c r="Q10771">
        <f t="shared" si="505"/>
        <v>4928.8699999999981</v>
      </c>
      <c r="R10771">
        <f t="shared" si="506"/>
        <v>0</v>
      </c>
    </row>
    <row r="10772" spans="1:18" x14ac:dyDescent="0.25">
      <c r="A10772">
        <v>290818</v>
      </c>
      <c r="B10772" t="s">
        <v>5860</v>
      </c>
      <c r="C10772" t="s">
        <v>5861</v>
      </c>
      <c r="D10772" t="s">
        <v>253</v>
      </c>
      <c r="E10772" t="s">
        <v>5965</v>
      </c>
      <c r="F10772" t="s">
        <v>535</v>
      </c>
      <c r="G10772" t="s">
        <v>280</v>
      </c>
      <c r="H10772">
        <v>0</v>
      </c>
      <c r="I10772">
        <v>0</v>
      </c>
      <c r="L10772" t="s">
        <v>269</v>
      </c>
      <c r="M10772">
        <v>2024</v>
      </c>
      <c r="O10772" t="str">
        <f t="shared" si="504"/>
        <v>RED WING SHOE COMPANY-290818-ZIPPER,CORSCSZ006,6MM,1WAY-18CM,CLOSEND,STDSLIDER,BLK-PC</v>
      </c>
      <c r="P10772">
        <f>COUNTIF($O$3:O10772,O10772)</f>
        <v>73</v>
      </c>
      <c r="Q10772">
        <f t="shared" si="505"/>
        <v>3661.25</v>
      </c>
      <c r="R10772">
        <f t="shared" si="506"/>
        <v>0</v>
      </c>
    </row>
    <row r="10773" spans="1:18" x14ac:dyDescent="0.25">
      <c r="A10773">
        <v>290818</v>
      </c>
      <c r="B10773" t="s">
        <v>5860</v>
      </c>
      <c r="C10773" t="s">
        <v>5861</v>
      </c>
      <c r="D10773" t="s">
        <v>253</v>
      </c>
      <c r="E10773" t="s">
        <v>5966</v>
      </c>
      <c r="F10773" t="s">
        <v>535</v>
      </c>
      <c r="G10773" t="s">
        <v>280</v>
      </c>
      <c r="H10773">
        <v>0</v>
      </c>
      <c r="I10773">
        <v>0</v>
      </c>
      <c r="L10773" t="s">
        <v>269</v>
      </c>
      <c r="M10773">
        <v>2024</v>
      </c>
      <c r="O10773" t="str">
        <f t="shared" si="504"/>
        <v>RED WING SHOE COMPANY-290818-ZIPPER,CORSCSZ006,6MM,1WAY-18CM,CLOSEND,STDSLIDER,BLK-PC</v>
      </c>
      <c r="P10773">
        <f>COUNTIF($O$3:O10773,O10773)</f>
        <v>74</v>
      </c>
      <c r="Q10773">
        <f t="shared" si="505"/>
        <v>3661.25</v>
      </c>
      <c r="R10773">
        <f t="shared" si="506"/>
        <v>0</v>
      </c>
    </row>
    <row r="10774" spans="1:18" x14ac:dyDescent="0.25">
      <c r="A10774">
        <v>290818</v>
      </c>
      <c r="B10774" t="s">
        <v>5860</v>
      </c>
      <c r="C10774" t="s">
        <v>5861</v>
      </c>
      <c r="D10774" t="s">
        <v>253</v>
      </c>
      <c r="E10774" t="s">
        <v>5967</v>
      </c>
      <c r="F10774" t="s">
        <v>535</v>
      </c>
      <c r="G10774" t="s">
        <v>41</v>
      </c>
      <c r="H10774">
        <v>0</v>
      </c>
      <c r="I10774">
        <v>0</v>
      </c>
      <c r="L10774" t="s">
        <v>269</v>
      </c>
      <c r="M10774">
        <v>2024</v>
      </c>
      <c r="O10774" t="str">
        <f t="shared" si="504"/>
        <v>RED WING SHOE COMPANY LLC-290818-ZIPPER,CORSCSZ006,6MM,1WAY-18CM,CLOSEND,STDSLIDER,BLK-PC</v>
      </c>
      <c r="P10774">
        <f>COUNTIF($O$3:O10774,O10774)</f>
        <v>106</v>
      </c>
      <c r="Q10774">
        <f t="shared" si="505"/>
        <v>4928.8699999999981</v>
      </c>
      <c r="R10774">
        <f t="shared" si="506"/>
        <v>0</v>
      </c>
    </row>
    <row r="10775" spans="1:18" x14ac:dyDescent="0.25">
      <c r="A10775">
        <v>290818</v>
      </c>
      <c r="B10775" t="s">
        <v>5860</v>
      </c>
      <c r="C10775" t="s">
        <v>5861</v>
      </c>
      <c r="D10775" t="s">
        <v>253</v>
      </c>
      <c r="E10775" t="s">
        <v>5968</v>
      </c>
      <c r="F10775" t="s">
        <v>535</v>
      </c>
      <c r="G10775" t="s">
        <v>41</v>
      </c>
      <c r="H10775">
        <v>0</v>
      </c>
      <c r="I10775">
        <v>0</v>
      </c>
      <c r="L10775" t="s">
        <v>269</v>
      </c>
      <c r="M10775">
        <v>2024</v>
      </c>
      <c r="O10775" t="str">
        <f t="shared" si="504"/>
        <v>RED WING SHOE COMPANY LLC-290818-ZIPPER,CORSCSZ006,6MM,1WAY-18CM,CLOSEND,STDSLIDER,BLK-PC</v>
      </c>
      <c r="P10775">
        <f>COUNTIF($O$3:O10775,O10775)</f>
        <v>107</v>
      </c>
      <c r="Q10775">
        <f t="shared" si="505"/>
        <v>4928.8699999999981</v>
      </c>
      <c r="R10775">
        <f t="shared" si="506"/>
        <v>0</v>
      </c>
    </row>
    <row r="10776" spans="1:18" x14ac:dyDescent="0.25">
      <c r="A10776">
        <v>290818</v>
      </c>
      <c r="B10776" t="s">
        <v>5860</v>
      </c>
      <c r="C10776" t="s">
        <v>5861</v>
      </c>
      <c r="D10776" t="s">
        <v>253</v>
      </c>
      <c r="E10776" t="s">
        <v>5969</v>
      </c>
      <c r="F10776" t="s">
        <v>535</v>
      </c>
      <c r="G10776" t="s">
        <v>41</v>
      </c>
      <c r="H10776">
        <v>0</v>
      </c>
      <c r="I10776">
        <v>-1.9897278269453977E-15</v>
      </c>
      <c r="L10776" t="s">
        <v>269</v>
      </c>
      <c r="M10776">
        <v>2024</v>
      </c>
      <c r="O10776" t="str">
        <f t="shared" si="504"/>
        <v>RED WING SHOE COMPANY LLC-290818-ZIPPER,CORSCSZ006,6MM,1WAY-18CM,CLOSEND,STDSLIDER,BLK-PC</v>
      </c>
      <c r="P10776">
        <f>COUNTIF($O$3:O10776,O10776)</f>
        <v>108</v>
      </c>
      <c r="Q10776">
        <f t="shared" si="505"/>
        <v>4928.8699999999981</v>
      </c>
      <c r="R10776">
        <f t="shared" si="506"/>
        <v>0</v>
      </c>
    </row>
    <row r="10777" spans="1:18" x14ac:dyDescent="0.25">
      <c r="A10777">
        <v>290818</v>
      </c>
      <c r="B10777" t="s">
        <v>5860</v>
      </c>
      <c r="C10777" t="s">
        <v>5861</v>
      </c>
      <c r="D10777" t="s">
        <v>253</v>
      </c>
      <c r="E10777" t="s">
        <v>5970</v>
      </c>
      <c r="F10777" t="s">
        <v>535</v>
      </c>
      <c r="G10777" t="s">
        <v>41</v>
      </c>
      <c r="H10777">
        <v>0</v>
      </c>
      <c r="I10777">
        <v>0</v>
      </c>
      <c r="L10777" t="s">
        <v>269</v>
      </c>
      <c r="M10777">
        <v>2024</v>
      </c>
      <c r="O10777" t="str">
        <f t="shared" si="504"/>
        <v>RED WING SHOE COMPANY LLC-290818-ZIPPER,CORSCSZ006,6MM,1WAY-18CM,CLOSEND,STDSLIDER,BLK-PC</v>
      </c>
      <c r="P10777">
        <f>COUNTIF($O$3:O10777,O10777)</f>
        <v>109</v>
      </c>
      <c r="Q10777">
        <f t="shared" si="505"/>
        <v>4928.8699999999981</v>
      </c>
      <c r="R10777">
        <f t="shared" si="506"/>
        <v>0</v>
      </c>
    </row>
    <row r="10778" spans="1:18" x14ac:dyDescent="0.25">
      <c r="A10778">
        <v>290818</v>
      </c>
      <c r="B10778" t="s">
        <v>5860</v>
      </c>
      <c r="C10778" t="s">
        <v>5861</v>
      </c>
      <c r="D10778" t="s">
        <v>253</v>
      </c>
      <c r="E10778" t="s">
        <v>5971</v>
      </c>
      <c r="F10778" t="s">
        <v>535</v>
      </c>
      <c r="G10778" t="s">
        <v>41</v>
      </c>
      <c r="H10778">
        <v>0</v>
      </c>
      <c r="I10778">
        <v>0</v>
      </c>
      <c r="L10778" t="s">
        <v>269</v>
      </c>
      <c r="M10778">
        <v>2024</v>
      </c>
      <c r="O10778" t="str">
        <f t="shared" si="504"/>
        <v>RED WING SHOE COMPANY LLC-290818-ZIPPER,CORSCSZ006,6MM,1WAY-18CM,CLOSEND,STDSLIDER,BLK-PC</v>
      </c>
      <c r="P10778">
        <f>COUNTIF($O$3:O10778,O10778)</f>
        <v>110</v>
      </c>
      <c r="Q10778">
        <f t="shared" si="505"/>
        <v>4928.8699999999981</v>
      </c>
      <c r="R10778">
        <f t="shared" si="506"/>
        <v>0</v>
      </c>
    </row>
    <row r="10779" spans="1:18" x14ac:dyDescent="0.25">
      <c r="A10779">
        <v>290818</v>
      </c>
      <c r="B10779" t="s">
        <v>5860</v>
      </c>
      <c r="C10779" t="s">
        <v>5861</v>
      </c>
      <c r="D10779" t="s">
        <v>253</v>
      </c>
      <c r="E10779" t="s">
        <v>5972</v>
      </c>
      <c r="F10779" t="s">
        <v>535</v>
      </c>
      <c r="G10779" t="s">
        <v>41</v>
      </c>
      <c r="H10779">
        <v>0</v>
      </c>
      <c r="I10779">
        <v>0</v>
      </c>
      <c r="L10779" t="s">
        <v>269</v>
      </c>
      <c r="M10779">
        <v>2024</v>
      </c>
      <c r="O10779" t="str">
        <f t="shared" si="504"/>
        <v>RED WING SHOE COMPANY LLC-290818-ZIPPER,CORSCSZ006,6MM,1WAY-18CM,CLOSEND,STDSLIDER,BLK-PC</v>
      </c>
      <c r="P10779">
        <f>COUNTIF($O$3:O10779,O10779)</f>
        <v>111</v>
      </c>
      <c r="Q10779">
        <f t="shared" si="505"/>
        <v>4928.8699999999981</v>
      </c>
      <c r="R10779">
        <f t="shared" si="506"/>
        <v>0</v>
      </c>
    </row>
    <row r="10780" spans="1:18" x14ac:dyDescent="0.25">
      <c r="A10780">
        <v>290818</v>
      </c>
      <c r="B10780" t="s">
        <v>5860</v>
      </c>
      <c r="C10780" t="s">
        <v>5861</v>
      </c>
      <c r="D10780" t="s">
        <v>253</v>
      </c>
      <c r="E10780" t="s">
        <v>5973</v>
      </c>
      <c r="F10780" t="s">
        <v>535</v>
      </c>
      <c r="G10780" t="s">
        <v>41</v>
      </c>
      <c r="H10780">
        <v>0</v>
      </c>
      <c r="I10780">
        <v>-9.9475983006414026E-14</v>
      </c>
      <c r="L10780" t="s">
        <v>269</v>
      </c>
      <c r="M10780">
        <v>2024</v>
      </c>
      <c r="O10780" t="str">
        <f t="shared" si="504"/>
        <v>RED WING SHOE COMPANY LLC-290818-ZIPPER,CORSCSZ006,6MM,1WAY-18CM,CLOSEND,STDSLIDER,BLK-PC</v>
      </c>
      <c r="P10780">
        <f>COUNTIF($O$3:O10780,O10780)</f>
        <v>112</v>
      </c>
      <c r="Q10780">
        <f t="shared" si="505"/>
        <v>4928.8699999999981</v>
      </c>
      <c r="R10780">
        <f t="shared" si="506"/>
        <v>0</v>
      </c>
    </row>
    <row r="10781" spans="1:18" x14ac:dyDescent="0.25">
      <c r="A10781">
        <v>290818</v>
      </c>
      <c r="B10781" t="s">
        <v>5860</v>
      </c>
      <c r="C10781" t="s">
        <v>5861</v>
      </c>
      <c r="D10781" t="s">
        <v>253</v>
      </c>
      <c r="E10781" t="s">
        <v>5842</v>
      </c>
      <c r="F10781" t="s">
        <v>535</v>
      </c>
      <c r="G10781" t="s">
        <v>280</v>
      </c>
      <c r="H10781">
        <v>0</v>
      </c>
      <c r="I10781">
        <v>0</v>
      </c>
      <c r="L10781" t="s">
        <v>269</v>
      </c>
      <c r="M10781">
        <v>2024</v>
      </c>
      <c r="O10781" t="str">
        <f t="shared" si="504"/>
        <v>RED WING SHOE COMPANY-290818-ZIPPER,CORSCSZ006,6MM,1WAY-18CM,CLOSEND,STDSLIDER,BLK-PC</v>
      </c>
      <c r="P10781">
        <f>COUNTIF($O$3:O10781,O10781)</f>
        <v>75</v>
      </c>
      <c r="Q10781">
        <f t="shared" si="505"/>
        <v>3661.25</v>
      </c>
      <c r="R10781">
        <f t="shared" si="506"/>
        <v>0</v>
      </c>
    </row>
    <row r="10782" spans="1:18" x14ac:dyDescent="0.25">
      <c r="A10782">
        <v>290818</v>
      </c>
      <c r="B10782" t="s">
        <v>5860</v>
      </c>
      <c r="C10782" t="s">
        <v>5861</v>
      </c>
      <c r="D10782" t="s">
        <v>253</v>
      </c>
      <c r="E10782" t="s">
        <v>5843</v>
      </c>
      <c r="F10782" t="s">
        <v>535</v>
      </c>
      <c r="G10782" t="s">
        <v>280</v>
      </c>
      <c r="H10782">
        <v>0</v>
      </c>
      <c r="I10782">
        <v>0</v>
      </c>
      <c r="L10782" t="s">
        <v>269</v>
      </c>
      <c r="M10782">
        <v>2024</v>
      </c>
      <c r="O10782" t="str">
        <f t="shared" si="504"/>
        <v>RED WING SHOE COMPANY-290818-ZIPPER,CORSCSZ006,6MM,1WAY-18CM,CLOSEND,STDSLIDER,BLK-PC</v>
      </c>
      <c r="P10782">
        <f>COUNTIF($O$3:O10782,O10782)</f>
        <v>76</v>
      </c>
      <c r="Q10782">
        <f t="shared" si="505"/>
        <v>3661.25</v>
      </c>
      <c r="R10782">
        <f t="shared" si="506"/>
        <v>0</v>
      </c>
    </row>
    <row r="10783" spans="1:18" x14ac:dyDescent="0.25">
      <c r="A10783">
        <v>290818</v>
      </c>
      <c r="B10783" t="s">
        <v>5860</v>
      </c>
      <c r="C10783" t="s">
        <v>5861</v>
      </c>
      <c r="D10783" t="s">
        <v>253</v>
      </c>
      <c r="E10783" t="s">
        <v>5651</v>
      </c>
      <c r="F10783" t="s">
        <v>535</v>
      </c>
      <c r="G10783" t="s">
        <v>280</v>
      </c>
      <c r="H10783">
        <v>0</v>
      </c>
      <c r="I10783">
        <v>0</v>
      </c>
      <c r="L10783" t="s">
        <v>269</v>
      </c>
      <c r="M10783">
        <v>2024</v>
      </c>
      <c r="O10783" t="str">
        <f t="shared" si="504"/>
        <v>RED WING SHOE COMPANY-290818-ZIPPER,CORSCSZ006,6MM,1WAY-18CM,CLOSEND,STDSLIDER,BLK-PC</v>
      </c>
      <c r="P10783">
        <f>COUNTIF($O$3:O10783,O10783)</f>
        <v>77</v>
      </c>
      <c r="Q10783">
        <f t="shared" si="505"/>
        <v>3661.25</v>
      </c>
      <c r="R10783">
        <f t="shared" si="506"/>
        <v>0</v>
      </c>
    </row>
    <row r="10784" spans="1:18" x14ac:dyDescent="0.25">
      <c r="A10784">
        <v>290818</v>
      </c>
      <c r="B10784" t="s">
        <v>5860</v>
      </c>
      <c r="C10784" t="s">
        <v>5861</v>
      </c>
      <c r="D10784" t="s">
        <v>253</v>
      </c>
      <c r="E10784" t="s">
        <v>5845</v>
      </c>
      <c r="F10784" t="s">
        <v>535</v>
      </c>
      <c r="G10784" t="s">
        <v>280</v>
      </c>
      <c r="H10784">
        <v>0</v>
      </c>
      <c r="I10784">
        <v>9.0951551845463996E-15</v>
      </c>
      <c r="L10784" t="s">
        <v>269</v>
      </c>
      <c r="M10784">
        <v>2024</v>
      </c>
      <c r="O10784" t="str">
        <f t="shared" si="504"/>
        <v>RED WING SHOE COMPANY-290818-ZIPPER,CORSCSZ006,6MM,1WAY-18CM,CLOSEND,STDSLIDER,BLK-PC</v>
      </c>
      <c r="P10784">
        <f>COUNTIF($O$3:O10784,O10784)</f>
        <v>78</v>
      </c>
      <c r="Q10784">
        <f t="shared" si="505"/>
        <v>3661.25</v>
      </c>
      <c r="R10784">
        <f t="shared" si="506"/>
        <v>0</v>
      </c>
    </row>
    <row r="10785" spans="1:18" x14ac:dyDescent="0.25">
      <c r="A10785">
        <v>290818</v>
      </c>
      <c r="B10785" t="s">
        <v>5860</v>
      </c>
      <c r="C10785" t="s">
        <v>5861</v>
      </c>
      <c r="D10785" t="s">
        <v>253</v>
      </c>
      <c r="E10785" t="s">
        <v>5974</v>
      </c>
      <c r="F10785" t="s">
        <v>535</v>
      </c>
      <c r="G10785" t="s">
        <v>280</v>
      </c>
      <c r="H10785">
        <v>0</v>
      </c>
      <c r="I10785">
        <v>0</v>
      </c>
      <c r="L10785" t="s">
        <v>269</v>
      </c>
      <c r="M10785">
        <v>2024</v>
      </c>
      <c r="O10785" t="str">
        <f t="shared" si="504"/>
        <v>RED WING SHOE COMPANY-290818-ZIPPER,CORSCSZ006,6MM,1WAY-18CM,CLOSEND,STDSLIDER,BLK-PC</v>
      </c>
      <c r="P10785">
        <f>COUNTIF($O$3:O10785,O10785)</f>
        <v>79</v>
      </c>
      <c r="Q10785">
        <f t="shared" si="505"/>
        <v>3661.25</v>
      </c>
      <c r="R10785">
        <f t="shared" si="506"/>
        <v>0</v>
      </c>
    </row>
    <row r="10786" spans="1:18" x14ac:dyDescent="0.25">
      <c r="A10786">
        <v>290818</v>
      </c>
      <c r="B10786" t="s">
        <v>5860</v>
      </c>
      <c r="C10786" t="s">
        <v>5861</v>
      </c>
      <c r="D10786" t="s">
        <v>253</v>
      </c>
      <c r="E10786" t="s">
        <v>5847</v>
      </c>
      <c r="F10786" t="s">
        <v>535</v>
      </c>
      <c r="G10786" t="s">
        <v>280</v>
      </c>
      <c r="H10786">
        <v>0</v>
      </c>
      <c r="I10786">
        <v>4.7748263676261615E-14</v>
      </c>
      <c r="L10786" t="s">
        <v>269</v>
      </c>
      <c r="M10786">
        <v>2024</v>
      </c>
      <c r="O10786" t="str">
        <f t="shared" si="504"/>
        <v>RED WING SHOE COMPANY-290818-ZIPPER,CORSCSZ006,6MM,1WAY-18CM,CLOSEND,STDSLIDER,BLK-PC</v>
      </c>
      <c r="P10786">
        <f>COUNTIF($O$3:O10786,O10786)</f>
        <v>80</v>
      </c>
      <c r="Q10786">
        <f t="shared" si="505"/>
        <v>3661.25</v>
      </c>
      <c r="R10786">
        <f t="shared" si="506"/>
        <v>0</v>
      </c>
    </row>
    <row r="10787" spans="1:18" x14ac:dyDescent="0.25">
      <c r="A10787">
        <v>290818</v>
      </c>
      <c r="B10787" t="s">
        <v>5860</v>
      </c>
      <c r="C10787" t="s">
        <v>5861</v>
      </c>
      <c r="D10787" t="s">
        <v>253</v>
      </c>
      <c r="E10787" t="s">
        <v>5848</v>
      </c>
      <c r="F10787" t="s">
        <v>535</v>
      </c>
      <c r="G10787" t="s">
        <v>41</v>
      </c>
      <c r="H10787">
        <v>0</v>
      </c>
      <c r="I10787">
        <v>-6.5938574045354414E-14</v>
      </c>
      <c r="L10787" t="s">
        <v>269</v>
      </c>
      <c r="M10787">
        <v>2024</v>
      </c>
      <c r="O10787" t="str">
        <f t="shared" si="504"/>
        <v>RED WING SHOE COMPANY LLC-290818-ZIPPER,CORSCSZ006,6MM,1WAY-18CM,CLOSEND,STDSLIDER,BLK-PC</v>
      </c>
      <c r="P10787">
        <f>COUNTIF($O$3:O10787,O10787)</f>
        <v>113</v>
      </c>
      <c r="Q10787">
        <f t="shared" si="505"/>
        <v>4928.8699999999981</v>
      </c>
      <c r="R10787">
        <f t="shared" si="506"/>
        <v>0</v>
      </c>
    </row>
    <row r="10788" spans="1:18" x14ac:dyDescent="0.25">
      <c r="A10788">
        <v>290818</v>
      </c>
      <c r="B10788" t="s">
        <v>5860</v>
      </c>
      <c r="C10788" t="s">
        <v>5861</v>
      </c>
      <c r="D10788" t="s">
        <v>253</v>
      </c>
      <c r="E10788" t="s">
        <v>5975</v>
      </c>
      <c r="F10788" t="s">
        <v>535</v>
      </c>
      <c r="G10788" t="s">
        <v>280</v>
      </c>
      <c r="H10788">
        <v>0</v>
      </c>
      <c r="I10788">
        <v>0</v>
      </c>
      <c r="L10788" t="s">
        <v>269</v>
      </c>
      <c r="M10788">
        <v>2024</v>
      </c>
      <c r="O10788" t="str">
        <f t="shared" si="504"/>
        <v>RED WING SHOE COMPANY-290818-ZIPPER,CORSCSZ006,6MM,1WAY-18CM,CLOSEND,STDSLIDER,BLK-PC</v>
      </c>
      <c r="P10788">
        <f>COUNTIF($O$3:O10788,O10788)</f>
        <v>81</v>
      </c>
      <c r="Q10788">
        <f t="shared" si="505"/>
        <v>3661.25</v>
      </c>
      <c r="R10788">
        <f t="shared" si="506"/>
        <v>0</v>
      </c>
    </row>
    <row r="10789" spans="1:18" x14ac:dyDescent="0.25">
      <c r="A10789">
        <v>290818</v>
      </c>
      <c r="B10789" t="s">
        <v>5860</v>
      </c>
      <c r="C10789" t="s">
        <v>5861</v>
      </c>
      <c r="D10789" t="s">
        <v>253</v>
      </c>
      <c r="E10789" t="s">
        <v>5976</v>
      </c>
      <c r="F10789" t="s">
        <v>535</v>
      </c>
      <c r="G10789" t="s">
        <v>280</v>
      </c>
      <c r="H10789">
        <v>0</v>
      </c>
      <c r="I10789">
        <v>0</v>
      </c>
      <c r="L10789" t="s">
        <v>269</v>
      </c>
      <c r="M10789">
        <v>2024</v>
      </c>
      <c r="O10789" t="str">
        <f t="shared" si="504"/>
        <v>RED WING SHOE COMPANY-290818-ZIPPER,CORSCSZ006,6MM,1WAY-18CM,CLOSEND,STDSLIDER,BLK-PC</v>
      </c>
      <c r="P10789">
        <f>COUNTIF($O$3:O10789,O10789)</f>
        <v>82</v>
      </c>
      <c r="Q10789">
        <f t="shared" si="505"/>
        <v>3661.25</v>
      </c>
      <c r="R10789">
        <f t="shared" si="506"/>
        <v>0</v>
      </c>
    </row>
    <row r="10790" spans="1:18" x14ac:dyDescent="0.25">
      <c r="A10790">
        <v>290818</v>
      </c>
      <c r="B10790" t="s">
        <v>5860</v>
      </c>
      <c r="C10790" t="s">
        <v>5861</v>
      </c>
      <c r="D10790" t="s">
        <v>253</v>
      </c>
      <c r="E10790" t="s">
        <v>5977</v>
      </c>
      <c r="F10790" t="s">
        <v>535</v>
      </c>
      <c r="G10790" t="s">
        <v>280</v>
      </c>
      <c r="H10790">
        <v>0</v>
      </c>
      <c r="I10790">
        <v>0</v>
      </c>
      <c r="L10790" t="s">
        <v>269</v>
      </c>
      <c r="M10790">
        <v>2024</v>
      </c>
      <c r="O10790" t="str">
        <f t="shared" si="504"/>
        <v>RED WING SHOE COMPANY-290818-ZIPPER,CORSCSZ006,6MM,1WAY-18CM,CLOSEND,STDSLIDER,BLK-PC</v>
      </c>
      <c r="P10790">
        <f>COUNTIF($O$3:O10790,O10790)</f>
        <v>83</v>
      </c>
      <c r="Q10790">
        <f t="shared" si="505"/>
        <v>3661.25</v>
      </c>
      <c r="R10790">
        <f t="shared" si="506"/>
        <v>0</v>
      </c>
    </row>
    <row r="10791" spans="1:18" x14ac:dyDescent="0.25">
      <c r="A10791">
        <v>290818</v>
      </c>
      <c r="B10791" t="s">
        <v>5860</v>
      </c>
      <c r="C10791" t="s">
        <v>5861</v>
      </c>
      <c r="D10791" t="s">
        <v>253</v>
      </c>
      <c r="E10791" t="s">
        <v>5978</v>
      </c>
      <c r="F10791" t="s">
        <v>535</v>
      </c>
      <c r="G10791" t="s">
        <v>280</v>
      </c>
      <c r="H10791">
        <v>0</v>
      </c>
      <c r="I10791">
        <v>0</v>
      </c>
      <c r="L10791" t="s">
        <v>269</v>
      </c>
      <c r="M10791">
        <v>2024</v>
      </c>
      <c r="O10791" t="str">
        <f t="shared" si="504"/>
        <v>RED WING SHOE COMPANY-290818-ZIPPER,CORSCSZ006,6MM,1WAY-18CM,CLOSEND,STDSLIDER,BLK-PC</v>
      </c>
      <c r="P10791">
        <f>COUNTIF($O$3:O10791,O10791)</f>
        <v>84</v>
      </c>
      <c r="Q10791">
        <f t="shared" si="505"/>
        <v>3661.25</v>
      </c>
      <c r="R10791">
        <f t="shared" si="506"/>
        <v>0</v>
      </c>
    </row>
    <row r="10792" spans="1:18" x14ac:dyDescent="0.25">
      <c r="A10792">
        <v>290818</v>
      </c>
      <c r="B10792" t="s">
        <v>5860</v>
      </c>
      <c r="C10792" t="s">
        <v>5861</v>
      </c>
      <c r="D10792" t="s">
        <v>253</v>
      </c>
      <c r="E10792" t="s">
        <v>5849</v>
      </c>
      <c r="F10792" t="s">
        <v>535</v>
      </c>
      <c r="G10792" t="s">
        <v>41</v>
      </c>
      <c r="H10792">
        <v>0</v>
      </c>
      <c r="I10792">
        <v>0</v>
      </c>
      <c r="L10792" t="s">
        <v>269</v>
      </c>
      <c r="M10792">
        <v>2024</v>
      </c>
      <c r="O10792" t="str">
        <f t="shared" si="504"/>
        <v>RED WING SHOE COMPANY LLC-290818-ZIPPER,CORSCSZ006,6MM,1WAY-18CM,CLOSEND,STDSLIDER,BLK-PC</v>
      </c>
      <c r="P10792">
        <f>COUNTIF($O$3:O10792,O10792)</f>
        <v>114</v>
      </c>
      <c r="Q10792">
        <f t="shared" si="505"/>
        <v>4928.8699999999981</v>
      </c>
      <c r="R10792">
        <f t="shared" si="506"/>
        <v>0</v>
      </c>
    </row>
    <row r="10793" spans="1:18" x14ac:dyDescent="0.25">
      <c r="A10793">
        <v>290818</v>
      </c>
      <c r="B10793" t="s">
        <v>5860</v>
      </c>
      <c r="C10793" t="s">
        <v>5861</v>
      </c>
      <c r="D10793" t="s">
        <v>253</v>
      </c>
      <c r="E10793" t="s">
        <v>5979</v>
      </c>
      <c r="F10793" t="s">
        <v>535</v>
      </c>
      <c r="G10793" t="s">
        <v>41</v>
      </c>
      <c r="H10793">
        <v>0</v>
      </c>
      <c r="I10793">
        <v>1.5629858518551032E-15</v>
      </c>
      <c r="L10793" t="s">
        <v>269</v>
      </c>
      <c r="M10793">
        <v>2024</v>
      </c>
      <c r="O10793" t="str">
        <f t="shared" si="504"/>
        <v>RED WING SHOE COMPANY LLC-290818-ZIPPER,CORSCSZ006,6MM,1WAY-18CM,CLOSEND,STDSLIDER,BLK-PC</v>
      </c>
      <c r="P10793">
        <f>COUNTIF($O$3:O10793,O10793)</f>
        <v>115</v>
      </c>
      <c r="Q10793">
        <f t="shared" si="505"/>
        <v>4928.8699999999981</v>
      </c>
      <c r="R10793">
        <f t="shared" si="506"/>
        <v>0</v>
      </c>
    </row>
    <row r="10794" spans="1:18" x14ac:dyDescent="0.25">
      <c r="A10794">
        <v>290818</v>
      </c>
      <c r="B10794" t="s">
        <v>5860</v>
      </c>
      <c r="C10794" t="s">
        <v>5861</v>
      </c>
      <c r="D10794" t="s">
        <v>253</v>
      </c>
      <c r="E10794" t="s">
        <v>5850</v>
      </c>
      <c r="F10794" t="s">
        <v>535</v>
      </c>
      <c r="G10794" t="s">
        <v>41</v>
      </c>
      <c r="H10794">
        <v>0</v>
      </c>
      <c r="I10794">
        <v>0</v>
      </c>
      <c r="L10794" t="s">
        <v>269</v>
      </c>
      <c r="M10794">
        <v>2024</v>
      </c>
      <c r="O10794" t="str">
        <f t="shared" si="504"/>
        <v>RED WING SHOE COMPANY LLC-290818-ZIPPER,CORSCSZ006,6MM,1WAY-18CM,CLOSEND,STDSLIDER,BLK-PC</v>
      </c>
      <c r="P10794">
        <f>COUNTIF($O$3:O10794,O10794)</f>
        <v>116</v>
      </c>
      <c r="Q10794">
        <f t="shared" si="505"/>
        <v>4928.8699999999981</v>
      </c>
      <c r="R10794">
        <f t="shared" si="506"/>
        <v>0</v>
      </c>
    </row>
    <row r="10795" spans="1:18" x14ac:dyDescent="0.25">
      <c r="A10795">
        <v>290818</v>
      </c>
      <c r="B10795" t="s">
        <v>5860</v>
      </c>
      <c r="C10795" t="s">
        <v>5861</v>
      </c>
      <c r="D10795" t="s">
        <v>253</v>
      </c>
      <c r="E10795" t="s">
        <v>5853</v>
      </c>
      <c r="F10795" t="s">
        <v>535</v>
      </c>
      <c r="G10795" t="s">
        <v>280</v>
      </c>
      <c r="H10795">
        <v>0</v>
      </c>
      <c r="I10795">
        <v>9.0951551845463996E-15</v>
      </c>
      <c r="L10795" t="s">
        <v>269</v>
      </c>
      <c r="M10795">
        <v>2024</v>
      </c>
      <c r="O10795" t="str">
        <f t="shared" si="504"/>
        <v>RED WING SHOE COMPANY-290818-ZIPPER,CORSCSZ006,6MM,1WAY-18CM,CLOSEND,STDSLIDER,BLK-PC</v>
      </c>
      <c r="P10795">
        <f>COUNTIF($O$3:O10795,O10795)</f>
        <v>85</v>
      </c>
      <c r="Q10795">
        <f t="shared" si="505"/>
        <v>3661.25</v>
      </c>
      <c r="R10795">
        <f t="shared" si="506"/>
        <v>0</v>
      </c>
    </row>
    <row r="10796" spans="1:18" x14ac:dyDescent="0.25">
      <c r="A10796">
        <v>290818</v>
      </c>
      <c r="B10796" t="s">
        <v>5860</v>
      </c>
      <c r="C10796" t="s">
        <v>5861</v>
      </c>
      <c r="D10796" t="s">
        <v>253</v>
      </c>
      <c r="E10796" t="s">
        <v>5854</v>
      </c>
      <c r="F10796" t="s">
        <v>535</v>
      </c>
      <c r="G10796" t="s">
        <v>280</v>
      </c>
      <c r="H10796">
        <v>0</v>
      </c>
      <c r="I10796">
        <v>0</v>
      </c>
      <c r="L10796" t="s">
        <v>269</v>
      </c>
      <c r="M10796">
        <v>2024</v>
      </c>
      <c r="O10796" t="str">
        <f t="shared" si="504"/>
        <v>RED WING SHOE COMPANY-290818-ZIPPER,CORSCSZ006,6MM,1WAY-18CM,CLOSEND,STDSLIDER,BLK-PC</v>
      </c>
      <c r="P10796">
        <f>COUNTIF($O$3:O10796,O10796)</f>
        <v>86</v>
      </c>
      <c r="Q10796">
        <f t="shared" si="505"/>
        <v>3661.25</v>
      </c>
      <c r="R10796">
        <f t="shared" si="506"/>
        <v>0</v>
      </c>
    </row>
    <row r="10797" spans="1:18" x14ac:dyDescent="0.25">
      <c r="A10797">
        <v>290818</v>
      </c>
      <c r="B10797" t="s">
        <v>5860</v>
      </c>
      <c r="C10797" t="s">
        <v>5861</v>
      </c>
      <c r="D10797" t="s">
        <v>253</v>
      </c>
      <c r="E10797" t="s">
        <v>5980</v>
      </c>
      <c r="F10797" t="s">
        <v>535</v>
      </c>
      <c r="G10797" t="s">
        <v>41</v>
      </c>
      <c r="H10797">
        <v>0</v>
      </c>
      <c r="I10797">
        <v>-1.9326554245857608E-14</v>
      </c>
      <c r="L10797" t="s">
        <v>269</v>
      </c>
      <c r="M10797">
        <v>2024</v>
      </c>
      <c r="O10797" t="str">
        <f t="shared" si="504"/>
        <v>RED WING SHOE COMPANY LLC-290818-ZIPPER,CORSCSZ006,6MM,1WAY-18CM,CLOSEND,STDSLIDER,BLK-PC</v>
      </c>
      <c r="P10797">
        <f>COUNTIF($O$3:O10797,O10797)</f>
        <v>117</v>
      </c>
      <c r="Q10797">
        <f t="shared" si="505"/>
        <v>4928.8699999999981</v>
      </c>
      <c r="R10797">
        <f t="shared" si="506"/>
        <v>0</v>
      </c>
    </row>
    <row r="10798" spans="1:18" x14ac:dyDescent="0.25">
      <c r="A10798">
        <v>290818</v>
      </c>
      <c r="B10798" t="s">
        <v>5860</v>
      </c>
      <c r="C10798" t="s">
        <v>5861</v>
      </c>
      <c r="D10798" t="s">
        <v>253</v>
      </c>
      <c r="E10798" t="s">
        <v>5711</v>
      </c>
      <c r="F10798" t="s">
        <v>535</v>
      </c>
      <c r="G10798" t="s">
        <v>41</v>
      </c>
      <c r="H10798">
        <v>0</v>
      </c>
      <c r="I10798">
        <v>0</v>
      </c>
      <c r="L10798" t="s">
        <v>269</v>
      </c>
      <c r="M10798">
        <v>2024</v>
      </c>
      <c r="O10798" t="str">
        <f t="shared" si="504"/>
        <v>RED WING SHOE COMPANY LLC-290818-ZIPPER,CORSCSZ006,6MM,1WAY-18CM,CLOSEND,STDSLIDER,BLK-PC</v>
      </c>
      <c r="P10798">
        <f>COUNTIF($O$3:O10798,O10798)</f>
        <v>118</v>
      </c>
      <c r="Q10798">
        <f t="shared" si="505"/>
        <v>4928.8699999999981</v>
      </c>
      <c r="R10798">
        <f t="shared" si="506"/>
        <v>0</v>
      </c>
    </row>
    <row r="10799" spans="1:18" x14ac:dyDescent="0.25">
      <c r="A10799">
        <v>290818</v>
      </c>
      <c r="B10799" t="s">
        <v>5860</v>
      </c>
      <c r="C10799" t="s">
        <v>5861</v>
      </c>
      <c r="D10799" t="s">
        <v>253</v>
      </c>
      <c r="E10799" t="s">
        <v>5981</v>
      </c>
      <c r="F10799" t="s">
        <v>535</v>
      </c>
      <c r="G10799" t="s">
        <v>280</v>
      </c>
      <c r="H10799">
        <v>0</v>
      </c>
      <c r="I10799">
        <v>-9.0951551845463996E-15</v>
      </c>
      <c r="L10799" t="s">
        <v>269</v>
      </c>
      <c r="M10799">
        <v>2024</v>
      </c>
      <c r="O10799" t="str">
        <f t="shared" si="504"/>
        <v>RED WING SHOE COMPANY-290818-ZIPPER,CORSCSZ006,6MM,1WAY-18CM,CLOSEND,STDSLIDER,BLK-PC</v>
      </c>
      <c r="P10799">
        <f>COUNTIF($O$3:O10799,O10799)</f>
        <v>87</v>
      </c>
      <c r="Q10799">
        <f t="shared" si="505"/>
        <v>3661.25</v>
      </c>
      <c r="R10799">
        <f t="shared" si="506"/>
        <v>0</v>
      </c>
    </row>
    <row r="10800" spans="1:18" x14ac:dyDescent="0.25">
      <c r="A10800">
        <v>290818</v>
      </c>
      <c r="B10800" t="s">
        <v>5860</v>
      </c>
      <c r="C10800" t="s">
        <v>5861</v>
      </c>
      <c r="D10800" t="s">
        <v>253</v>
      </c>
      <c r="E10800" t="s">
        <v>5982</v>
      </c>
      <c r="F10800" t="s">
        <v>535</v>
      </c>
      <c r="G10800" t="s">
        <v>280</v>
      </c>
      <c r="H10800">
        <v>0</v>
      </c>
      <c r="I10800">
        <v>1.5629858518551032E-15</v>
      </c>
      <c r="L10800" t="s">
        <v>269</v>
      </c>
      <c r="M10800">
        <v>2024</v>
      </c>
      <c r="O10800" t="str">
        <f t="shared" si="504"/>
        <v>RED WING SHOE COMPANY-290818-ZIPPER,CORSCSZ006,6MM,1WAY-18CM,CLOSEND,STDSLIDER,BLK-PC</v>
      </c>
      <c r="P10800">
        <f>COUNTIF($O$3:O10800,O10800)</f>
        <v>88</v>
      </c>
      <c r="Q10800">
        <f t="shared" si="505"/>
        <v>3661.25</v>
      </c>
      <c r="R10800">
        <f t="shared" si="506"/>
        <v>0</v>
      </c>
    </row>
    <row r="10801" spans="1:18" x14ac:dyDescent="0.25">
      <c r="A10801">
        <v>290818</v>
      </c>
      <c r="B10801" t="s">
        <v>5860</v>
      </c>
      <c r="C10801" t="s">
        <v>5861</v>
      </c>
      <c r="D10801" t="s">
        <v>253</v>
      </c>
      <c r="E10801" t="s">
        <v>5983</v>
      </c>
      <c r="F10801" t="s">
        <v>535</v>
      </c>
      <c r="G10801" t="s">
        <v>280</v>
      </c>
      <c r="H10801">
        <v>0</v>
      </c>
      <c r="I10801">
        <v>0</v>
      </c>
      <c r="L10801" t="s">
        <v>269</v>
      </c>
      <c r="M10801">
        <v>2024</v>
      </c>
      <c r="O10801" t="str">
        <f t="shared" si="504"/>
        <v>RED WING SHOE COMPANY-290818-ZIPPER,CORSCSZ006,6MM,1WAY-18CM,CLOSEND,STDSLIDER,BLK-PC</v>
      </c>
      <c r="P10801">
        <f>COUNTIF($O$3:O10801,O10801)</f>
        <v>89</v>
      </c>
      <c r="Q10801">
        <f t="shared" si="505"/>
        <v>3661.25</v>
      </c>
      <c r="R10801">
        <f t="shared" si="506"/>
        <v>0</v>
      </c>
    </row>
    <row r="10802" spans="1:18" x14ac:dyDescent="0.25">
      <c r="A10802">
        <v>290818</v>
      </c>
      <c r="B10802" t="s">
        <v>5860</v>
      </c>
      <c r="C10802" t="s">
        <v>5861</v>
      </c>
      <c r="D10802" t="s">
        <v>253</v>
      </c>
      <c r="E10802" t="s">
        <v>5984</v>
      </c>
      <c r="F10802" t="s">
        <v>535</v>
      </c>
      <c r="G10802" t="s">
        <v>280</v>
      </c>
      <c r="H10802">
        <v>0</v>
      </c>
      <c r="I10802">
        <v>0</v>
      </c>
      <c r="L10802" t="s">
        <v>269</v>
      </c>
      <c r="M10802">
        <v>2024</v>
      </c>
      <c r="O10802" t="str">
        <f t="shared" si="504"/>
        <v>RED WING SHOE COMPANY-290818-ZIPPER,CORSCSZ006,6MM,1WAY-18CM,CLOSEND,STDSLIDER,BLK-PC</v>
      </c>
      <c r="P10802">
        <f>COUNTIF($O$3:O10802,O10802)</f>
        <v>90</v>
      </c>
      <c r="Q10802">
        <f t="shared" si="505"/>
        <v>3661.25</v>
      </c>
      <c r="R10802">
        <f t="shared" si="506"/>
        <v>0</v>
      </c>
    </row>
    <row r="10803" spans="1:18" x14ac:dyDescent="0.25">
      <c r="A10803">
        <v>290818</v>
      </c>
      <c r="B10803" t="s">
        <v>5860</v>
      </c>
      <c r="C10803" t="s">
        <v>5861</v>
      </c>
      <c r="D10803" t="s">
        <v>253</v>
      </c>
      <c r="E10803" t="s">
        <v>5985</v>
      </c>
      <c r="F10803" t="s">
        <v>535</v>
      </c>
      <c r="G10803" t="s">
        <v>41</v>
      </c>
      <c r="H10803">
        <v>0</v>
      </c>
      <c r="I10803">
        <v>0</v>
      </c>
      <c r="L10803" t="s">
        <v>269</v>
      </c>
      <c r="M10803">
        <v>2024</v>
      </c>
      <c r="O10803" t="str">
        <f t="shared" si="504"/>
        <v>RED WING SHOE COMPANY LLC-290818-ZIPPER,CORSCSZ006,6MM,1WAY-18CM,CLOSEND,STDSLIDER,BLK-PC</v>
      </c>
      <c r="P10803">
        <f>COUNTIF($O$3:O10803,O10803)</f>
        <v>119</v>
      </c>
      <c r="Q10803">
        <f t="shared" si="505"/>
        <v>4928.8699999999981</v>
      </c>
      <c r="R10803">
        <f t="shared" si="506"/>
        <v>0</v>
      </c>
    </row>
    <row r="10804" spans="1:18" x14ac:dyDescent="0.25">
      <c r="A10804">
        <v>290818</v>
      </c>
      <c r="B10804" t="s">
        <v>5860</v>
      </c>
      <c r="C10804" t="s">
        <v>5861</v>
      </c>
      <c r="D10804" t="s">
        <v>253</v>
      </c>
      <c r="E10804" t="s">
        <v>5986</v>
      </c>
      <c r="F10804" t="s">
        <v>535</v>
      </c>
      <c r="G10804" t="s">
        <v>280</v>
      </c>
      <c r="H10804">
        <v>0</v>
      </c>
      <c r="I10804">
        <v>0</v>
      </c>
      <c r="L10804" t="s">
        <v>269</v>
      </c>
      <c r="M10804">
        <v>2024</v>
      </c>
      <c r="O10804" t="str">
        <f t="shared" si="504"/>
        <v>RED WING SHOE COMPANY-290818-ZIPPER,CORSCSZ006,6MM,1WAY-18CM,CLOSEND,STDSLIDER,BLK-PC</v>
      </c>
      <c r="P10804">
        <f>COUNTIF($O$3:O10804,O10804)</f>
        <v>91</v>
      </c>
      <c r="Q10804">
        <f t="shared" si="505"/>
        <v>3661.25</v>
      </c>
      <c r="R10804">
        <f t="shared" si="506"/>
        <v>0</v>
      </c>
    </row>
    <row r="10805" spans="1:18" x14ac:dyDescent="0.25">
      <c r="A10805">
        <v>290818</v>
      </c>
      <c r="B10805" t="s">
        <v>5860</v>
      </c>
      <c r="C10805" t="s">
        <v>5861</v>
      </c>
      <c r="D10805" t="s">
        <v>253</v>
      </c>
      <c r="E10805" t="s">
        <v>5756</v>
      </c>
      <c r="F10805" t="s">
        <v>535</v>
      </c>
      <c r="G10805" t="s">
        <v>280</v>
      </c>
      <c r="H10805">
        <v>2296</v>
      </c>
      <c r="I10805">
        <v>524.41</v>
      </c>
      <c r="L10805" t="s">
        <v>269</v>
      </c>
      <c r="M10805">
        <v>2024</v>
      </c>
      <c r="O10805" t="str">
        <f t="shared" si="504"/>
        <v>RED WING SHOE COMPANY-290818-ZIPPER,CORSCSZ006,6MM,1WAY-18CM,CLOSEND,STDSLIDER,BLK-PC</v>
      </c>
      <c r="P10805">
        <f>COUNTIF($O$3:O10805,O10805)</f>
        <v>92</v>
      </c>
      <c r="Q10805">
        <f t="shared" si="505"/>
        <v>3661.25</v>
      </c>
      <c r="R10805">
        <f t="shared" si="506"/>
        <v>0</v>
      </c>
    </row>
    <row r="10806" spans="1:18" x14ac:dyDescent="0.25">
      <c r="A10806">
        <v>290818</v>
      </c>
      <c r="B10806" t="s">
        <v>5860</v>
      </c>
      <c r="C10806" t="s">
        <v>5861</v>
      </c>
      <c r="D10806" t="s">
        <v>253</v>
      </c>
      <c r="E10806" t="s">
        <v>5757</v>
      </c>
      <c r="F10806" t="s">
        <v>535</v>
      </c>
      <c r="G10806" t="s">
        <v>280</v>
      </c>
      <c r="H10806">
        <v>0</v>
      </c>
      <c r="I10806">
        <v>0</v>
      </c>
      <c r="L10806" t="s">
        <v>269</v>
      </c>
      <c r="M10806">
        <v>2024</v>
      </c>
      <c r="O10806" t="str">
        <f t="shared" si="504"/>
        <v>RED WING SHOE COMPANY-290818-ZIPPER,CORSCSZ006,6MM,1WAY-18CM,CLOSEND,STDSLIDER,BLK-PC</v>
      </c>
      <c r="P10806">
        <f>COUNTIF($O$3:O10806,O10806)</f>
        <v>93</v>
      </c>
      <c r="Q10806">
        <f t="shared" si="505"/>
        <v>3661.25</v>
      </c>
      <c r="R10806">
        <f t="shared" si="506"/>
        <v>0</v>
      </c>
    </row>
    <row r="10807" spans="1:18" x14ac:dyDescent="0.25">
      <c r="A10807">
        <v>290818</v>
      </c>
      <c r="B10807" t="s">
        <v>5860</v>
      </c>
      <c r="C10807" t="s">
        <v>5861</v>
      </c>
      <c r="D10807" t="s">
        <v>253</v>
      </c>
      <c r="E10807" t="s">
        <v>5855</v>
      </c>
      <c r="F10807" t="s">
        <v>535</v>
      </c>
      <c r="G10807" t="s">
        <v>41</v>
      </c>
      <c r="H10807">
        <v>0</v>
      </c>
      <c r="I10807">
        <v>0</v>
      </c>
      <c r="L10807" t="s">
        <v>269</v>
      </c>
      <c r="M10807">
        <v>2024</v>
      </c>
      <c r="O10807" t="str">
        <f t="shared" si="504"/>
        <v>RED WING SHOE COMPANY LLC-290818-ZIPPER,CORSCSZ006,6MM,1WAY-18CM,CLOSEND,STDSLIDER,BLK-PC</v>
      </c>
      <c r="P10807">
        <f>COUNTIF($O$3:O10807,O10807)</f>
        <v>120</v>
      </c>
      <c r="Q10807">
        <f t="shared" si="505"/>
        <v>4928.8699999999981</v>
      </c>
      <c r="R10807">
        <f t="shared" si="506"/>
        <v>0</v>
      </c>
    </row>
    <row r="10808" spans="1:18" x14ac:dyDescent="0.25">
      <c r="A10808">
        <v>290818</v>
      </c>
      <c r="B10808" t="s">
        <v>5860</v>
      </c>
      <c r="C10808" t="s">
        <v>5861</v>
      </c>
      <c r="D10808" t="s">
        <v>253</v>
      </c>
      <c r="E10808" t="s">
        <v>5758</v>
      </c>
      <c r="F10808" t="s">
        <v>535</v>
      </c>
      <c r="G10808" t="s">
        <v>41</v>
      </c>
      <c r="H10808">
        <v>0</v>
      </c>
      <c r="I10808">
        <v>0</v>
      </c>
      <c r="L10808" t="s">
        <v>269</v>
      </c>
      <c r="M10808">
        <v>2024</v>
      </c>
      <c r="O10808" t="str">
        <f t="shared" si="504"/>
        <v>RED WING SHOE COMPANY LLC-290818-ZIPPER,CORSCSZ006,6MM,1WAY-18CM,CLOSEND,STDSLIDER,BLK-PC</v>
      </c>
      <c r="P10808">
        <f>COUNTIF($O$3:O10808,O10808)</f>
        <v>121</v>
      </c>
      <c r="Q10808">
        <f t="shared" si="505"/>
        <v>4928.8699999999981</v>
      </c>
      <c r="R10808">
        <f t="shared" si="506"/>
        <v>0</v>
      </c>
    </row>
    <row r="10809" spans="1:18" x14ac:dyDescent="0.25">
      <c r="A10809">
        <v>290818</v>
      </c>
      <c r="B10809" t="s">
        <v>5860</v>
      </c>
      <c r="C10809" t="s">
        <v>5861</v>
      </c>
      <c r="D10809" t="s">
        <v>253</v>
      </c>
      <c r="E10809" t="s">
        <v>5759</v>
      </c>
      <c r="F10809" t="s">
        <v>535</v>
      </c>
      <c r="G10809" t="s">
        <v>41</v>
      </c>
      <c r="H10809">
        <v>440</v>
      </c>
      <c r="I10809">
        <v>100.5</v>
      </c>
      <c r="L10809" t="s">
        <v>269</v>
      </c>
      <c r="M10809">
        <v>2024</v>
      </c>
      <c r="O10809" t="str">
        <f t="shared" si="504"/>
        <v>RED WING SHOE COMPANY LLC-290818-ZIPPER,CORSCSZ006,6MM,1WAY-18CM,CLOSEND,STDSLIDER,BLK-PC</v>
      </c>
      <c r="P10809">
        <f>COUNTIF($O$3:O10809,O10809)</f>
        <v>122</v>
      </c>
      <c r="Q10809">
        <f t="shared" si="505"/>
        <v>4928.8699999999981</v>
      </c>
      <c r="R10809">
        <f t="shared" si="506"/>
        <v>0</v>
      </c>
    </row>
    <row r="10810" spans="1:18" x14ac:dyDescent="0.25">
      <c r="A10810">
        <v>290818</v>
      </c>
      <c r="B10810" t="s">
        <v>5860</v>
      </c>
      <c r="C10810" t="s">
        <v>5861</v>
      </c>
      <c r="D10810" t="s">
        <v>253</v>
      </c>
      <c r="E10810" t="s">
        <v>5761</v>
      </c>
      <c r="F10810" t="s">
        <v>535</v>
      </c>
      <c r="G10810" t="s">
        <v>280</v>
      </c>
      <c r="H10810">
        <v>2600</v>
      </c>
      <c r="I10810">
        <v>593.84</v>
      </c>
      <c r="L10810" t="s">
        <v>269</v>
      </c>
      <c r="M10810">
        <v>2024</v>
      </c>
      <c r="O10810" t="str">
        <f t="shared" si="504"/>
        <v>RED WING SHOE COMPANY-290818-ZIPPER,CORSCSZ006,6MM,1WAY-18CM,CLOSEND,STDSLIDER,BLK-PC</v>
      </c>
      <c r="P10810">
        <f>COUNTIF($O$3:O10810,O10810)</f>
        <v>94</v>
      </c>
      <c r="Q10810">
        <f t="shared" si="505"/>
        <v>3661.25</v>
      </c>
      <c r="R10810">
        <f t="shared" si="506"/>
        <v>0</v>
      </c>
    </row>
    <row r="10811" spans="1:18" x14ac:dyDescent="0.25">
      <c r="A10811">
        <v>290818</v>
      </c>
      <c r="B10811" t="s">
        <v>5860</v>
      </c>
      <c r="C10811" t="s">
        <v>5861</v>
      </c>
      <c r="D10811" t="s">
        <v>253</v>
      </c>
      <c r="E10811" t="s">
        <v>5762</v>
      </c>
      <c r="F10811" t="s">
        <v>535</v>
      </c>
      <c r="G10811" t="s">
        <v>280</v>
      </c>
      <c r="H10811">
        <v>2804</v>
      </c>
      <c r="I10811">
        <v>640.42999999999995</v>
      </c>
      <c r="L10811" t="s">
        <v>269</v>
      </c>
      <c r="M10811">
        <v>2024</v>
      </c>
      <c r="O10811" t="str">
        <f t="shared" si="504"/>
        <v>RED WING SHOE COMPANY-290818-ZIPPER,CORSCSZ006,6MM,1WAY-18CM,CLOSEND,STDSLIDER,BLK-PC</v>
      </c>
      <c r="P10811">
        <f>COUNTIF($O$3:O10811,O10811)</f>
        <v>95</v>
      </c>
      <c r="Q10811">
        <f t="shared" si="505"/>
        <v>3661.25</v>
      </c>
      <c r="R10811">
        <f t="shared" si="506"/>
        <v>0</v>
      </c>
    </row>
    <row r="10812" spans="1:18" x14ac:dyDescent="0.25">
      <c r="A10812">
        <v>290818</v>
      </c>
      <c r="B10812" t="s">
        <v>5860</v>
      </c>
      <c r="C10812" t="s">
        <v>5861</v>
      </c>
      <c r="D10812" t="s">
        <v>253</v>
      </c>
      <c r="E10812" t="s">
        <v>5763</v>
      </c>
      <c r="F10812" t="s">
        <v>535</v>
      </c>
      <c r="G10812" t="s">
        <v>41</v>
      </c>
      <c r="H10812">
        <v>360</v>
      </c>
      <c r="I10812">
        <v>82.22</v>
      </c>
      <c r="L10812" t="s">
        <v>269</v>
      </c>
      <c r="M10812">
        <v>2024</v>
      </c>
      <c r="O10812" t="str">
        <f t="shared" si="504"/>
        <v>RED WING SHOE COMPANY LLC-290818-ZIPPER,CORSCSZ006,6MM,1WAY-18CM,CLOSEND,STDSLIDER,BLK-PC</v>
      </c>
      <c r="P10812">
        <f>COUNTIF($O$3:O10812,O10812)</f>
        <v>123</v>
      </c>
      <c r="Q10812">
        <f t="shared" si="505"/>
        <v>4928.8699999999981</v>
      </c>
      <c r="R10812">
        <f t="shared" si="506"/>
        <v>0</v>
      </c>
    </row>
    <row r="10813" spans="1:18" x14ac:dyDescent="0.25">
      <c r="A10813">
        <v>290818</v>
      </c>
      <c r="B10813" t="s">
        <v>5860</v>
      </c>
      <c r="C10813" t="s">
        <v>5861</v>
      </c>
      <c r="D10813" t="s">
        <v>253</v>
      </c>
      <c r="E10813" t="s">
        <v>5764</v>
      </c>
      <c r="F10813" t="s">
        <v>535</v>
      </c>
      <c r="G10813" t="s">
        <v>41</v>
      </c>
      <c r="H10813">
        <v>0</v>
      </c>
      <c r="I10813">
        <v>0</v>
      </c>
      <c r="L10813" t="s">
        <v>269</v>
      </c>
      <c r="M10813">
        <v>2024</v>
      </c>
      <c r="O10813" t="str">
        <f t="shared" si="504"/>
        <v>RED WING SHOE COMPANY LLC-290818-ZIPPER,CORSCSZ006,6MM,1WAY-18CM,CLOSEND,STDSLIDER,BLK-PC</v>
      </c>
      <c r="P10813">
        <f>COUNTIF($O$3:O10813,O10813)</f>
        <v>124</v>
      </c>
      <c r="Q10813">
        <f t="shared" si="505"/>
        <v>4928.8699999999981</v>
      </c>
      <c r="R10813">
        <f t="shared" si="506"/>
        <v>0</v>
      </c>
    </row>
    <row r="10814" spans="1:18" x14ac:dyDescent="0.25">
      <c r="A10814">
        <v>290818</v>
      </c>
      <c r="B10814" t="s">
        <v>5860</v>
      </c>
      <c r="C10814" t="s">
        <v>5861</v>
      </c>
      <c r="D10814" t="s">
        <v>253</v>
      </c>
      <c r="E10814" t="s">
        <v>5856</v>
      </c>
      <c r="F10814" t="s">
        <v>535</v>
      </c>
      <c r="G10814" t="s">
        <v>41</v>
      </c>
      <c r="H10814">
        <v>20780</v>
      </c>
      <c r="I10814">
        <v>4746.1499999999987</v>
      </c>
      <c r="L10814" t="s">
        <v>269</v>
      </c>
      <c r="M10814">
        <v>2024</v>
      </c>
      <c r="O10814" t="str">
        <f t="shared" si="504"/>
        <v>RED WING SHOE COMPANY LLC-290818-ZIPPER,CORSCSZ006,6MM,1WAY-18CM,CLOSEND,STDSLIDER,BLK-PC</v>
      </c>
      <c r="P10814">
        <f>COUNTIF($O$3:O10814,O10814)</f>
        <v>125</v>
      </c>
      <c r="Q10814">
        <f t="shared" si="505"/>
        <v>4928.8699999999981</v>
      </c>
      <c r="R10814">
        <f t="shared" si="506"/>
        <v>0</v>
      </c>
    </row>
    <row r="10815" spans="1:18" x14ac:dyDescent="0.25">
      <c r="A10815">
        <v>290818</v>
      </c>
      <c r="B10815" t="s">
        <v>5860</v>
      </c>
      <c r="C10815" t="s">
        <v>5861</v>
      </c>
      <c r="E10815">
        <v>24001098</v>
      </c>
      <c r="F10815" t="s">
        <v>535</v>
      </c>
      <c r="G10815" t="s">
        <v>37</v>
      </c>
      <c r="H10815">
        <v>0</v>
      </c>
      <c r="L10815" t="s">
        <v>269</v>
      </c>
      <c r="M10815">
        <v>2024</v>
      </c>
      <c r="O10815" t="str">
        <f t="shared" si="504"/>
        <v>MARUBENI CORPORATION JEPANG-290818-ZIPPER,CORSCSZ006,6MM,1WAY-18CM,CLOSEND,STDSLIDER,BLK-PC</v>
      </c>
      <c r="P10815">
        <f>COUNTIF($O$3:O10815,O10815)</f>
        <v>2</v>
      </c>
      <c r="Q10815">
        <f t="shared" si="505"/>
        <v>0</v>
      </c>
      <c r="R10815">
        <f t="shared" si="506"/>
        <v>0</v>
      </c>
    </row>
    <row r="10816" spans="1:18" x14ac:dyDescent="0.25">
      <c r="A10816">
        <v>290818</v>
      </c>
      <c r="B10816" t="s">
        <v>5860</v>
      </c>
      <c r="C10816" t="s">
        <v>5861</v>
      </c>
      <c r="E10816">
        <v>24001105</v>
      </c>
      <c r="F10816" t="s">
        <v>535</v>
      </c>
      <c r="G10816" t="s">
        <v>37</v>
      </c>
      <c r="H10816">
        <v>0</v>
      </c>
      <c r="L10816" t="s">
        <v>269</v>
      </c>
      <c r="M10816">
        <v>2024</v>
      </c>
      <c r="O10816" t="str">
        <f t="shared" si="504"/>
        <v>MARUBENI CORPORATION JEPANG-290818-ZIPPER,CORSCSZ006,6MM,1WAY-18CM,CLOSEND,STDSLIDER,BLK-PC</v>
      </c>
      <c r="P10816">
        <f>COUNTIF($O$3:O10816,O10816)</f>
        <v>3</v>
      </c>
      <c r="Q10816">
        <f t="shared" si="505"/>
        <v>0</v>
      </c>
      <c r="R10816">
        <f t="shared" si="506"/>
        <v>0</v>
      </c>
    </row>
    <row r="10817" spans="1:18" x14ac:dyDescent="0.25">
      <c r="A10817">
        <v>290818</v>
      </c>
      <c r="B10817" t="s">
        <v>5860</v>
      </c>
      <c r="C10817" t="s">
        <v>5861</v>
      </c>
      <c r="E10817">
        <v>24001108</v>
      </c>
      <c r="F10817" t="s">
        <v>535</v>
      </c>
      <c r="G10817" t="s">
        <v>37</v>
      </c>
      <c r="H10817">
        <v>0</v>
      </c>
      <c r="L10817" t="s">
        <v>269</v>
      </c>
      <c r="M10817">
        <v>2024</v>
      </c>
      <c r="O10817" t="str">
        <f t="shared" si="504"/>
        <v>MARUBENI CORPORATION JEPANG-290818-ZIPPER,CORSCSZ006,6MM,1WAY-18CM,CLOSEND,STDSLIDER,BLK-PC</v>
      </c>
      <c r="P10817">
        <f>COUNTIF($O$3:O10817,O10817)</f>
        <v>4</v>
      </c>
      <c r="Q10817">
        <f t="shared" si="505"/>
        <v>0</v>
      </c>
      <c r="R10817">
        <f t="shared" si="506"/>
        <v>0</v>
      </c>
    </row>
    <row r="10818" spans="1:18" x14ac:dyDescent="0.25">
      <c r="A10818">
        <v>290818</v>
      </c>
      <c r="B10818" t="s">
        <v>5860</v>
      </c>
      <c r="C10818" t="s">
        <v>5861</v>
      </c>
      <c r="E10818">
        <v>24001112</v>
      </c>
      <c r="F10818" t="s">
        <v>535</v>
      </c>
      <c r="G10818" t="s">
        <v>37</v>
      </c>
      <c r="H10818">
        <v>0</v>
      </c>
      <c r="L10818" t="s">
        <v>269</v>
      </c>
      <c r="M10818">
        <v>2024</v>
      </c>
      <c r="O10818" t="str">
        <f t="shared" si="504"/>
        <v>MARUBENI CORPORATION JEPANG-290818-ZIPPER,CORSCSZ006,6MM,1WAY-18CM,CLOSEND,STDSLIDER,BLK-PC</v>
      </c>
      <c r="P10818">
        <f>COUNTIF($O$3:O10818,O10818)</f>
        <v>5</v>
      </c>
      <c r="Q10818">
        <f t="shared" si="505"/>
        <v>0</v>
      </c>
      <c r="R10818">
        <f t="shared" si="506"/>
        <v>0</v>
      </c>
    </row>
    <row r="10819" spans="1:18" x14ac:dyDescent="0.25">
      <c r="A10819">
        <v>290818</v>
      </c>
      <c r="B10819" t="s">
        <v>5860</v>
      </c>
      <c r="C10819" t="s">
        <v>5861</v>
      </c>
      <c r="E10819" t="s">
        <v>3071</v>
      </c>
      <c r="F10819" t="s">
        <v>535</v>
      </c>
      <c r="G10819" t="s">
        <v>37</v>
      </c>
      <c r="H10819">
        <v>0</v>
      </c>
      <c r="L10819" t="s">
        <v>269</v>
      </c>
      <c r="M10819">
        <v>2024</v>
      </c>
      <c r="O10819" t="str">
        <f t="shared" si="504"/>
        <v>MARUBENI CORPORATION JEPANG-290818-ZIPPER,CORSCSZ006,6MM,1WAY-18CM,CLOSEND,STDSLIDER,BLK-PC</v>
      </c>
      <c r="P10819">
        <f>COUNTIF($O$3:O10819,O10819)</f>
        <v>6</v>
      </c>
      <c r="Q10819">
        <f t="shared" si="505"/>
        <v>0</v>
      </c>
      <c r="R10819">
        <f t="shared" si="506"/>
        <v>0</v>
      </c>
    </row>
    <row r="10820" spans="1:18" x14ac:dyDescent="0.25">
      <c r="A10820">
        <v>290818</v>
      </c>
      <c r="B10820" t="s">
        <v>5860</v>
      </c>
      <c r="C10820" t="s">
        <v>5861</v>
      </c>
      <c r="E10820" t="s">
        <v>3072</v>
      </c>
      <c r="F10820" t="s">
        <v>535</v>
      </c>
      <c r="G10820" t="s">
        <v>37</v>
      </c>
      <c r="H10820">
        <v>0</v>
      </c>
      <c r="L10820" t="s">
        <v>269</v>
      </c>
      <c r="M10820">
        <v>2024</v>
      </c>
      <c r="O10820" t="str">
        <f t="shared" ref="O10820:O10883" si="507">G10820&amp;"-"&amp;A10820&amp;"-"&amp;B10820&amp;"-"&amp;C10820&amp;"-"&amp;F10820</f>
        <v>MARUBENI CORPORATION JEPANG-290818-ZIPPER,CORSCSZ006,6MM,1WAY-18CM,CLOSEND,STDSLIDER,BLK-PC</v>
      </c>
      <c r="P10820">
        <f>COUNTIF($O$3:O10820,O10820)</f>
        <v>7</v>
      </c>
      <c r="Q10820">
        <f t="shared" ref="Q10820:Q10883" si="508">SUMIF($O$4:$O$18090,O10820,$I$4:$I$18090)</f>
        <v>0</v>
      </c>
      <c r="R10820">
        <f t="shared" ref="R10820:R10883" si="509">SUMIF($O$4:$O$18090,O10820,$J$4:$J$18090)</f>
        <v>0</v>
      </c>
    </row>
    <row r="10821" spans="1:18" x14ac:dyDescent="0.25">
      <c r="A10821">
        <v>290818</v>
      </c>
      <c r="B10821" t="s">
        <v>5860</v>
      </c>
      <c r="C10821" t="s">
        <v>5861</v>
      </c>
      <c r="E10821" t="s">
        <v>3074</v>
      </c>
      <c r="F10821" t="s">
        <v>535</v>
      </c>
      <c r="G10821" t="s">
        <v>37</v>
      </c>
      <c r="H10821">
        <v>0</v>
      </c>
      <c r="L10821" t="s">
        <v>269</v>
      </c>
      <c r="M10821">
        <v>2024</v>
      </c>
      <c r="O10821" t="str">
        <f t="shared" si="507"/>
        <v>MARUBENI CORPORATION JEPANG-290818-ZIPPER,CORSCSZ006,6MM,1WAY-18CM,CLOSEND,STDSLIDER,BLK-PC</v>
      </c>
      <c r="P10821">
        <f>COUNTIF($O$3:O10821,O10821)</f>
        <v>8</v>
      </c>
      <c r="Q10821">
        <f t="shared" si="508"/>
        <v>0</v>
      </c>
      <c r="R10821">
        <f t="shared" si="509"/>
        <v>0</v>
      </c>
    </row>
    <row r="10822" spans="1:18" x14ac:dyDescent="0.25">
      <c r="A10822">
        <v>290818</v>
      </c>
      <c r="B10822" t="s">
        <v>5860</v>
      </c>
      <c r="C10822" t="s">
        <v>5861</v>
      </c>
      <c r="E10822" t="s">
        <v>3075</v>
      </c>
      <c r="F10822" t="s">
        <v>535</v>
      </c>
      <c r="G10822" t="s">
        <v>37</v>
      </c>
      <c r="H10822">
        <v>0</v>
      </c>
      <c r="L10822" t="s">
        <v>269</v>
      </c>
      <c r="M10822">
        <v>2024</v>
      </c>
      <c r="O10822" t="str">
        <f t="shared" si="507"/>
        <v>MARUBENI CORPORATION JEPANG-290818-ZIPPER,CORSCSZ006,6MM,1WAY-18CM,CLOSEND,STDSLIDER,BLK-PC</v>
      </c>
      <c r="P10822">
        <f>COUNTIF($O$3:O10822,O10822)</f>
        <v>9</v>
      </c>
      <c r="Q10822">
        <f t="shared" si="508"/>
        <v>0</v>
      </c>
      <c r="R10822">
        <f t="shared" si="509"/>
        <v>0</v>
      </c>
    </row>
    <row r="10823" spans="1:18" x14ac:dyDescent="0.25">
      <c r="A10823">
        <v>290818</v>
      </c>
      <c r="B10823" t="s">
        <v>5860</v>
      </c>
      <c r="C10823" t="s">
        <v>5861</v>
      </c>
      <c r="E10823" t="s">
        <v>3076</v>
      </c>
      <c r="F10823" t="s">
        <v>535</v>
      </c>
      <c r="G10823" t="s">
        <v>37</v>
      </c>
      <c r="H10823">
        <v>0</v>
      </c>
      <c r="L10823" t="s">
        <v>269</v>
      </c>
      <c r="M10823">
        <v>2024</v>
      </c>
      <c r="O10823" t="str">
        <f t="shared" si="507"/>
        <v>MARUBENI CORPORATION JEPANG-290818-ZIPPER,CORSCSZ006,6MM,1WAY-18CM,CLOSEND,STDSLIDER,BLK-PC</v>
      </c>
      <c r="P10823">
        <f>COUNTIF($O$3:O10823,O10823)</f>
        <v>10</v>
      </c>
      <c r="Q10823">
        <f t="shared" si="508"/>
        <v>0</v>
      </c>
      <c r="R10823">
        <f t="shared" si="509"/>
        <v>0</v>
      </c>
    </row>
    <row r="10824" spans="1:18" x14ac:dyDescent="0.25">
      <c r="A10824">
        <v>290818</v>
      </c>
      <c r="B10824" t="s">
        <v>5860</v>
      </c>
      <c r="C10824" t="s">
        <v>5861</v>
      </c>
      <c r="E10824" t="s">
        <v>3077</v>
      </c>
      <c r="F10824" t="s">
        <v>535</v>
      </c>
      <c r="G10824" t="s">
        <v>37</v>
      </c>
      <c r="H10824">
        <v>0</v>
      </c>
      <c r="L10824" t="s">
        <v>269</v>
      </c>
      <c r="M10824">
        <v>2024</v>
      </c>
      <c r="O10824" t="str">
        <f t="shared" si="507"/>
        <v>MARUBENI CORPORATION JEPANG-290818-ZIPPER,CORSCSZ006,6MM,1WAY-18CM,CLOSEND,STDSLIDER,BLK-PC</v>
      </c>
      <c r="P10824">
        <f>COUNTIF($O$3:O10824,O10824)</f>
        <v>11</v>
      </c>
      <c r="Q10824">
        <f t="shared" si="508"/>
        <v>0</v>
      </c>
      <c r="R10824">
        <f t="shared" si="509"/>
        <v>0</v>
      </c>
    </row>
    <row r="10825" spans="1:18" x14ac:dyDescent="0.25">
      <c r="A10825">
        <v>290818</v>
      </c>
      <c r="B10825" t="s">
        <v>5860</v>
      </c>
      <c r="C10825" t="s">
        <v>5861</v>
      </c>
      <c r="E10825" t="s">
        <v>3078</v>
      </c>
      <c r="F10825" t="s">
        <v>535</v>
      </c>
      <c r="G10825" t="s">
        <v>37</v>
      </c>
      <c r="H10825">
        <v>0</v>
      </c>
      <c r="L10825" t="s">
        <v>269</v>
      </c>
      <c r="M10825">
        <v>2024</v>
      </c>
      <c r="O10825" t="str">
        <f t="shared" si="507"/>
        <v>MARUBENI CORPORATION JEPANG-290818-ZIPPER,CORSCSZ006,6MM,1WAY-18CM,CLOSEND,STDSLIDER,BLK-PC</v>
      </c>
      <c r="P10825">
        <f>COUNTIF($O$3:O10825,O10825)</f>
        <v>12</v>
      </c>
      <c r="Q10825">
        <f t="shared" si="508"/>
        <v>0</v>
      </c>
      <c r="R10825">
        <f t="shared" si="509"/>
        <v>0</v>
      </c>
    </row>
    <row r="10826" spans="1:18" x14ac:dyDescent="0.25">
      <c r="A10826">
        <v>290818</v>
      </c>
      <c r="B10826" t="s">
        <v>5860</v>
      </c>
      <c r="C10826" t="s">
        <v>5861</v>
      </c>
      <c r="E10826" t="s">
        <v>3079</v>
      </c>
      <c r="F10826" t="s">
        <v>535</v>
      </c>
      <c r="G10826" t="s">
        <v>37</v>
      </c>
      <c r="H10826">
        <v>0</v>
      </c>
      <c r="L10826" t="s">
        <v>269</v>
      </c>
      <c r="M10826">
        <v>2024</v>
      </c>
      <c r="O10826" t="str">
        <f t="shared" si="507"/>
        <v>MARUBENI CORPORATION JEPANG-290818-ZIPPER,CORSCSZ006,6MM,1WAY-18CM,CLOSEND,STDSLIDER,BLK-PC</v>
      </c>
      <c r="P10826">
        <f>COUNTIF($O$3:O10826,O10826)</f>
        <v>13</v>
      </c>
      <c r="Q10826">
        <f t="shared" si="508"/>
        <v>0</v>
      </c>
      <c r="R10826">
        <f t="shared" si="509"/>
        <v>0</v>
      </c>
    </row>
    <row r="10827" spans="1:18" x14ac:dyDescent="0.25">
      <c r="A10827">
        <v>290818</v>
      </c>
      <c r="B10827" t="s">
        <v>5860</v>
      </c>
      <c r="C10827" t="s">
        <v>5861</v>
      </c>
      <c r="E10827" t="s">
        <v>3080</v>
      </c>
      <c r="F10827" t="s">
        <v>535</v>
      </c>
      <c r="G10827" t="s">
        <v>37</v>
      </c>
      <c r="H10827">
        <v>0</v>
      </c>
      <c r="L10827" t="s">
        <v>269</v>
      </c>
      <c r="M10827">
        <v>2024</v>
      </c>
      <c r="O10827" t="str">
        <f t="shared" si="507"/>
        <v>MARUBENI CORPORATION JEPANG-290818-ZIPPER,CORSCSZ006,6MM,1WAY-18CM,CLOSEND,STDSLIDER,BLK-PC</v>
      </c>
      <c r="P10827">
        <f>COUNTIF($O$3:O10827,O10827)</f>
        <v>14</v>
      </c>
      <c r="Q10827">
        <f t="shared" si="508"/>
        <v>0</v>
      </c>
      <c r="R10827">
        <f t="shared" si="509"/>
        <v>0</v>
      </c>
    </row>
    <row r="10828" spans="1:18" x14ac:dyDescent="0.25">
      <c r="A10828">
        <v>290818</v>
      </c>
      <c r="B10828" t="s">
        <v>5860</v>
      </c>
      <c r="C10828" t="s">
        <v>5861</v>
      </c>
      <c r="F10828" t="s">
        <v>535</v>
      </c>
      <c r="G10828" t="s">
        <v>22</v>
      </c>
      <c r="L10828" t="s">
        <v>269</v>
      </c>
      <c r="M10828">
        <v>2024</v>
      </c>
      <c r="O10828" t="str">
        <f t="shared" si="507"/>
        <v>ITOCHU CORPORATION TOKSD SECTI-290818-ZIPPER,CORSCSZ006,6MM,1WAY-18CM,CLOSEND,STDSLIDER,BLK-PC</v>
      </c>
      <c r="P10828">
        <f>COUNTIF($O$3:O10828,O10828)</f>
        <v>1</v>
      </c>
      <c r="Q10828">
        <f t="shared" si="508"/>
        <v>0</v>
      </c>
      <c r="R10828">
        <f t="shared" si="509"/>
        <v>0</v>
      </c>
    </row>
    <row r="10829" spans="1:18" x14ac:dyDescent="0.25">
      <c r="A10829">
        <v>290819</v>
      </c>
      <c r="B10829" t="s">
        <v>5987</v>
      </c>
      <c r="C10829" t="s">
        <v>5988</v>
      </c>
      <c r="D10829" t="s">
        <v>215</v>
      </c>
      <c r="E10829" t="s">
        <v>5989</v>
      </c>
      <c r="F10829" t="s">
        <v>4087</v>
      </c>
      <c r="G10829" t="s">
        <v>41</v>
      </c>
      <c r="H10829">
        <v>2.3646862246096134E-11</v>
      </c>
      <c r="I10829">
        <v>5.3290705182007514E-14</v>
      </c>
      <c r="J10829" t="s">
        <v>23</v>
      </c>
      <c r="K10829" t="s">
        <v>23</v>
      </c>
      <c r="L10829" t="s">
        <v>1264</v>
      </c>
      <c r="M10829">
        <v>2024</v>
      </c>
      <c r="O10829" t="str">
        <f t="shared" si="507"/>
        <v>RED WING SHOE COMPANY LLC-290819-THREAD,100% META ARAMID-BF M100,BF533,RYAL BLU54,40/3-YD</v>
      </c>
      <c r="P10829">
        <f>COUNTIF($O$3:O10829,O10829)</f>
        <v>1</v>
      </c>
      <c r="Q10829">
        <f t="shared" si="508"/>
        <v>136.17999999999972</v>
      </c>
      <c r="R10829">
        <f t="shared" si="509"/>
        <v>0</v>
      </c>
    </row>
    <row r="10830" spans="1:18" x14ac:dyDescent="0.25">
      <c r="A10830">
        <v>290819</v>
      </c>
      <c r="B10830" t="s">
        <v>5987</v>
      </c>
      <c r="C10830" t="s">
        <v>5988</v>
      </c>
      <c r="D10830" t="s">
        <v>215</v>
      </c>
      <c r="E10830" t="s">
        <v>5990</v>
      </c>
      <c r="F10830" t="s">
        <v>4087</v>
      </c>
      <c r="G10830" t="s">
        <v>41</v>
      </c>
      <c r="H10830">
        <v>0</v>
      </c>
      <c r="I10830">
        <v>-3.5527136788005009E-14</v>
      </c>
      <c r="L10830" t="s">
        <v>1264</v>
      </c>
      <c r="M10830">
        <v>2024</v>
      </c>
      <c r="O10830" t="str">
        <f t="shared" si="507"/>
        <v>RED WING SHOE COMPANY LLC-290819-THREAD,100% META ARAMID-BF M100,BF533,RYAL BLU54,40/3-YD</v>
      </c>
      <c r="P10830">
        <f>COUNTIF($O$3:O10830,O10830)</f>
        <v>2</v>
      </c>
      <c r="Q10830">
        <f t="shared" si="508"/>
        <v>136.17999999999972</v>
      </c>
      <c r="R10830">
        <f t="shared" si="509"/>
        <v>0</v>
      </c>
    </row>
    <row r="10831" spans="1:18" x14ac:dyDescent="0.25">
      <c r="A10831">
        <v>290819</v>
      </c>
      <c r="B10831" t="s">
        <v>5987</v>
      </c>
      <c r="C10831" t="s">
        <v>5988</v>
      </c>
      <c r="D10831" t="s">
        <v>215</v>
      </c>
      <c r="E10831" t="s">
        <v>5991</v>
      </c>
      <c r="F10831" t="s">
        <v>4087</v>
      </c>
      <c r="G10831" t="s">
        <v>47</v>
      </c>
      <c r="H10831">
        <v>2.0918378140777349E-11</v>
      </c>
      <c r="I10831">
        <v>2.2759572004815709E-14</v>
      </c>
      <c r="L10831" t="s">
        <v>1264</v>
      </c>
      <c r="M10831">
        <v>2024</v>
      </c>
      <c r="O10831" t="str">
        <f t="shared" si="507"/>
        <v>H&amp;M-290819-THREAD,100% META ARAMID-BF M100,BF533,RYAL BLU54,40/3-YD</v>
      </c>
      <c r="P10831">
        <f>COUNTIF($O$3:O10831,O10831)</f>
        <v>1</v>
      </c>
      <c r="Q10831">
        <f t="shared" si="508"/>
        <v>2.2759572004815709E-14</v>
      </c>
      <c r="R10831">
        <f t="shared" si="509"/>
        <v>0</v>
      </c>
    </row>
    <row r="10832" spans="1:18" x14ac:dyDescent="0.25">
      <c r="A10832">
        <v>290819</v>
      </c>
      <c r="B10832" t="s">
        <v>5987</v>
      </c>
      <c r="C10832" t="s">
        <v>5988</v>
      </c>
      <c r="D10832" t="s">
        <v>215</v>
      </c>
      <c r="E10832" t="s">
        <v>5992</v>
      </c>
      <c r="F10832" t="s">
        <v>4087</v>
      </c>
      <c r="G10832" t="s">
        <v>41</v>
      </c>
      <c r="H10832">
        <v>0</v>
      </c>
      <c r="I10832">
        <v>0</v>
      </c>
      <c r="L10832" t="s">
        <v>1264</v>
      </c>
      <c r="M10832">
        <v>2024</v>
      </c>
      <c r="O10832" t="str">
        <f t="shared" si="507"/>
        <v>RED WING SHOE COMPANY LLC-290819-THREAD,100% META ARAMID-BF M100,BF533,RYAL BLU54,40/3-YD</v>
      </c>
      <c r="P10832">
        <f>COUNTIF($O$3:O10832,O10832)</f>
        <v>3</v>
      </c>
      <c r="Q10832">
        <f t="shared" si="508"/>
        <v>136.17999999999972</v>
      </c>
      <c r="R10832">
        <f t="shared" si="509"/>
        <v>0</v>
      </c>
    </row>
    <row r="10833" spans="1:18" x14ac:dyDescent="0.25">
      <c r="A10833">
        <v>290819</v>
      </c>
      <c r="B10833" t="s">
        <v>5987</v>
      </c>
      <c r="C10833" t="s">
        <v>5988</v>
      </c>
      <c r="D10833" t="s">
        <v>215</v>
      </c>
      <c r="E10833" t="s">
        <v>5993</v>
      </c>
      <c r="F10833" t="s">
        <v>4087</v>
      </c>
      <c r="G10833" t="s">
        <v>41</v>
      </c>
      <c r="H10833">
        <v>0</v>
      </c>
      <c r="I10833">
        <v>0</v>
      </c>
      <c r="L10833" t="s">
        <v>1264</v>
      </c>
      <c r="M10833">
        <v>2024</v>
      </c>
      <c r="O10833" t="str">
        <f t="shared" si="507"/>
        <v>RED WING SHOE COMPANY LLC-290819-THREAD,100% META ARAMID-BF M100,BF533,RYAL BLU54,40/3-YD</v>
      </c>
      <c r="P10833">
        <f>COUNTIF($O$3:O10833,O10833)</f>
        <v>4</v>
      </c>
      <c r="Q10833">
        <f t="shared" si="508"/>
        <v>136.17999999999972</v>
      </c>
      <c r="R10833">
        <f t="shared" si="509"/>
        <v>0</v>
      </c>
    </row>
    <row r="10834" spans="1:18" x14ac:dyDescent="0.25">
      <c r="A10834">
        <v>290819</v>
      </c>
      <c r="B10834" t="s">
        <v>5987</v>
      </c>
      <c r="C10834" t="s">
        <v>5988</v>
      </c>
      <c r="D10834" t="s">
        <v>215</v>
      </c>
      <c r="E10834" t="s">
        <v>5994</v>
      </c>
      <c r="F10834" t="s">
        <v>4087</v>
      </c>
      <c r="G10834" t="s">
        <v>41</v>
      </c>
      <c r="H10834">
        <v>1.6370904631912708E-11</v>
      </c>
      <c r="I10834">
        <v>-5.4622972811557702E-14</v>
      </c>
      <c r="L10834" t="s">
        <v>1264</v>
      </c>
      <c r="M10834">
        <v>2024</v>
      </c>
      <c r="O10834" t="str">
        <f t="shared" si="507"/>
        <v>RED WING SHOE COMPANY LLC-290819-THREAD,100% META ARAMID-BF M100,BF533,RYAL BLU54,40/3-YD</v>
      </c>
      <c r="P10834">
        <f>COUNTIF($O$3:O10834,O10834)</f>
        <v>5</v>
      </c>
      <c r="Q10834">
        <f t="shared" si="508"/>
        <v>136.17999999999972</v>
      </c>
      <c r="R10834">
        <f t="shared" si="509"/>
        <v>0</v>
      </c>
    </row>
    <row r="10835" spans="1:18" x14ac:dyDescent="0.25">
      <c r="A10835">
        <v>290819</v>
      </c>
      <c r="B10835" t="s">
        <v>5987</v>
      </c>
      <c r="C10835" t="s">
        <v>5988</v>
      </c>
      <c r="D10835" t="s">
        <v>215</v>
      </c>
      <c r="E10835" t="s">
        <v>5995</v>
      </c>
      <c r="F10835" t="s">
        <v>4087</v>
      </c>
      <c r="G10835" t="s">
        <v>47</v>
      </c>
      <c r="H10835">
        <v>0</v>
      </c>
      <c r="I10835">
        <v>0</v>
      </c>
      <c r="L10835" t="s">
        <v>1264</v>
      </c>
      <c r="M10835">
        <v>2024</v>
      </c>
      <c r="O10835" t="str">
        <f t="shared" si="507"/>
        <v>H&amp;M-290819-THREAD,100% META ARAMID-BF M100,BF533,RYAL BLU54,40/3-YD</v>
      </c>
      <c r="P10835">
        <f>COUNTIF($O$3:O10835,O10835)</f>
        <v>2</v>
      </c>
      <c r="Q10835">
        <f t="shared" si="508"/>
        <v>2.2759572004815709E-14</v>
      </c>
      <c r="R10835">
        <f t="shared" si="509"/>
        <v>0</v>
      </c>
    </row>
    <row r="10836" spans="1:18" x14ac:dyDescent="0.25">
      <c r="A10836">
        <v>290819</v>
      </c>
      <c r="B10836" t="s">
        <v>5987</v>
      </c>
      <c r="C10836" t="s">
        <v>5988</v>
      </c>
      <c r="D10836" t="s">
        <v>215</v>
      </c>
      <c r="E10836" t="s">
        <v>5996</v>
      </c>
      <c r="F10836" t="s">
        <v>4087</v>
      </c>
      <c r="G10836" t="s">
        <v>47</v>
      </c>
      <c r="H10836">
        <v>0</v>
      </c>
      <c r="I10836">
        <v>0</v>
      </c>
      <c r="L10836" t="s">
        <v>1264</v>
      </c>
      <c r="M10836">
        <v>2024</v>
      </c>
      <c r="O10836" t="str">
        <f t="shared" si="507"/>
        <v>H&amp;M-290819-THREAD,100% META ARAMID-BF M100,BF533,RYAL BLU54,40/3-YD</v>
      </c>
      <c r="P10836">
        <f>COUNTIF($O$3:O10836,O10836)</f>
        <v>3</v>
      </c>
      <c r="Q10836">
        <f t="shared" si="508"/>
        <v>2.2759572004815709E-14</v>
      </c>
      <c r="R10836">
        <f t="shared" si="509"/>
        <v>0</v>
      </c>
    </row>
    <row r="10837" spans="1:18" x14ac:dyDescent="0.25">
      <c r="A10837">
        <v>290819</v>
      </c>
      <c r="B10837" t="s">
        <v>5987</v>
      </c>
      <c r="C10837" t="s">
        <v>5988</v>
      </c>
      <c r="D10837" t="s">
        <v>215</v>
      </c>
      <c r="E10837" t="s">
        <v>5997</v>
      </c>
      <c r="F10837" t="s">
        <v>4087</v>
      </c>
      <c r="G10837" t="s">
        <v>47</v>
      </c>
      <c r="H10837">
        <v>0</v>
      </c>
      <c r="I10837">
        <v>0</v>
      </c>
      <c r="L10837" t="s">
        <v>1264</v>
      </c>
      <c r="M10837">
        <v>2024</v>
      </c>
      <c r="O10837" t="str">
        <f t="shared" si="507"/>
        <v>H&amp;M-290819-THREAD,100% META ARAMID-BF M100,BF533,RYAL BLU54,40/3-YD</v>
      </c>
      <c r="P10837">
        <f>COUNTIF($O$3:O10837,O10837)</f>
        <v>4</v>
      </c>
      <c r="Q10837">
        <f t="shared" si="508"/>
        <v>2.2759572004815709E-14</v>
      </c>
      <c r="R10837">
        <f t="shared" si="509"/>
        <v>0</v>
      </c>
    </row>
    <row r="10838" spans="1:18" x14ac:dyDescent="0.25">
      <c r="A10838">
        <v>290819</v>
      </c>
      <c r="B10838" t="s">
        <v>5987</v>
      </c>
      <c r="C10838" t="s">
        <v>5988</v>
      </c>
      <c r="D10838" t="s">
        <v>215</v>
      </c>
      <c r="E10838" t="s">
        <v>4368</v>
      </c>
      <c r="F10838" t="s">
        <v>4087</v>
      </c>
      <c r="G10838" t="s">
        <v>41</v>
      </c>
      <c r="H10838">
        <v>-4.0017766878008842E-11</v>
      </c>
      <c r="I10838">
        <v>-2.1316282072803006E-13</v>
      </c>
      <c r="L10838" t="s">
        <v>1264</v>
      </c>
      <c r="M10838">
        <v>2024</v>
      </c>
      <c r="O10838" t="str">
        <f t="shared" si="507"/>
        <v>RED WING SHOE COMPANY LLC-290819-THREAD,100% META ARAMID-BF M100,BF533,RYAL BLU54,40/3-YD</v>
      </c>
      <c r="P10838">
        <f>COUNTIF($O$3:O10838,O10838)</f>
        <v>6</v>
      </c>
      <c r="Q10838">
        <f t="shared" si="508"/>
        <v>136.17999999999972</v>
      </c>
      <c r="R10838">
        <f t="shared" si="509"/>
        <v>0</v>
      </c>
    </row>
    <row r="10839" spans="1:18" x14ac:dyDescent="0.25">
      <c r="A10839">
        <v>290819</v>
      </c>
      <c r="B10839" t="s">
        <v>5987</v>
      </c>
      <c r="C10839" t="s">
        <v>5988</v>
      </c>
      <c r="D10839" t="s">
        <v>215</v>
      </c>
      <c r="E10839" t="s">
        <v>5998</v>
      </c>
      <c r="F10839" t="s">
        <v>4087</v>
      </c>
      <c r="G10839" t="s">
        <v>41</v>
      </c>
      <c r="H10839">
        <v>0</v>
      </c>
      <c r="I10839">
        <v>0</v>
      </c>
      <c r="L10839" t="s">
        <v>1264</v>
      </c>
      <c r="M10839">
        <v>2024</v>
      </c>
      <c r="O10839" t="str">
        <f t="shared" si="507"/>
        <v>RED WING SHOE COMPANY LLC-290819-THREAD,100% META ARAMID-BF M100,BF533,RYAL BLU54,40/3-YD</v>
      </c>
      <c r="P10839">
        <f>COUNTIF($O$3:O10839,O10839)</f>
        <v>7</v>
      </c>
      <c r="Q10839">
        <f t="shared" si="508"/>
        <v>136.17999999999972</v>
      </c>
      <c r="R10839">
        <f t="shared" si="509"/>
        <v>0</v>
      </c>
    </row>
    <row r="10840" spans="1:18" x14ac:dyDescent="0.25">
      <c r="A10840">
        <v>290819</v>
      </c>
      <c r="B10840" t="s">
        <v>5987</v>
      </c>
      <c r="C10840" t="s">
        <v>5988</v>
      </c>
      <c r="D10840" t="s">
        <v>215</v>
      </c>
      <c r="E10840" t="s">
        <v>5999</v>
      </c>
      <c r="F10840" t="s">
        <v>4087</v>
      </c>
      <c r="G10840" t="s">
        <v>280</v>
      </c>
      <c r="H10840">
        <v>0</v>
      </c>
      <c r="I10840">
        <v>0</v>
      </c>
      <c r="L10840" t="s">
        <v>1264</v>
      </c>
      <c r="M10840">
        <v>2024</v>
      </c>
      <c r="O10840" t="str">
        <f t="shared" si="507"/>
        <v>RED WING SHOE COMPANY-290819-THREAD,100% META ARAMID-BF M100,BF533,RYAL BLU54,40/3-YD</v>
      </c>
      <c r="P10840">
        <f>COUNTIF($O$3:O10840,O10840)</f>
        <v>1</v>
      </c>
      <c r="Q10840">
        <f t="shared" si="508"/>
        <v>85.86999999999999</v>
      </c>
      <c r="R10840">
        <f t="shared" si="509"/>
        <v>0</v>
      </c>
    </row>
    <row r="10841" spans="1:18" x14ac:dyDescent="0.25">
      <c r="A10841">
        <v>290819</v>
      </c>
      <c r="B10841" t="s">
        <v>5987</v>
      </c>
      <c r="C10841" t="s">
        <v>5988</v>
      </c>
      <c r="D10841" t="s">
        <v>215</v>
      </c>
      <c r="E10841" t="s">
        <v>6000</v>
      </c>
      <c r="F10841" t="s">
        <v>4087</v>
      </c>
      <c r="G10841" t="s">
        <v>41</v>
      </c>
      <c r="H10841">
        <v>3209.05</v>
      </c>
      <c r="I10841">
        <v>5.13</v>
      </c>
      <c r="L10841" t="s">
        <v>1264</v>
      </c>
      <c r="M10841">
        <v>2024</v>
      </c>
      <c r="O10841" t="str">
        <f t="shared" si="507"/>
        <v>RED WING SHOE COMPANY LLC-290819-THREAD,100% META ARAMID-BF M100,BF533,RYAL BLU54,40/3-YD</v>
      </c>
      <c r="P10841">
        <f>COUNTIF($O$3:O10841,O10841)</f>
        <v>8</v>
      </c>
      <c r="Q10841">
        <f t="shared" si="508"/>
        <v>136.17999999999972</v>
      </c>
      <c r="R10841">
        <f t="shared" si="509"/>
        <v>0</v>
      </c>
    </row>
    <row r="10842" spans="1:18" x14ac:dyDescent="0.25">
      <c r="A10842">
        <v>290819</v>
      </c>
      <c r="B10842" t="s">
        <v>5987</v>
      </c>
      <c r="C10842" t="s">
        <v>5988</v>
      </c>
      <c r="D10842" t="s">
        <v>1334</v>
      </c>
      <c r="E10842" t="s">
        <v>6001</v>
      </c>
      <c r="F10842" t="s">
        <v>4087</v>
      </c>
      <c r="G10842" t="s">
        <v>41</v>
      </c>
      <c r="H10842">
        <v>0</v>
      </c>
      <c r="I10842">
        <v>-1.2434497875801753E-14</v>
      </c>
      <c r="L10842" t="s">
        <v>1264</v>
      </c>
      <c r="M10842">
        <v>2024</v>
      </c>
      <c r="O10842" t="str">
        <f t="shared" si="507"/>
        <v>RED WING SHOE COMPANY LLC-290819-THREAD,100% META ARAMID-BF M100,BF533,RYAL BLU54,40/3-YD</v>
      </c>
      <c r="P10842">
        <f>COUNTIF($O$3:O10842,O10842)</f>
        <v>9</v>
      </c>
      <c r="Q10842">
        <f t="shared" si="508"/>
        <v>136.17999999999972</v>
      </c>
      <c r="R10842">
        <f t="shared" si="509"/>
        <v>0</v>
      </c>
    </row>
    <row r="10843" spans="1:18" x14ac:dyDescent="0.25">
      <c r="A10843">
        <v>290819</v>
      </c>
      <c r="B10843" t="s">
        <v>5987</v>
      </c>
      <c r="C10843" t="s">
        <v>5988</v>
      </c>
      <c r="D10843" t="s">
        <v>1334</v>
      </c>
      <c r="E10843" t="s">
        <v>6002</v>
      </c>
      <c r="F10843" t="s">
        <v>4087</v>
      </c>
      <c r="G10843" t="s">
        <v>41</v>
      </c>
      <c r="H10843">
        <v>0</v>
      </c>
      <c r="I10843">
        <v>0</v>
      </c>
      <c r="L10843" t="s">
        <v>1264</v>
      </c>
      <c r="M10843">
        <v>2024</v>
      </c>
      <c r="O10843" t="str">
        <f t="shared" si="507"/>
        <v>RED WING SHOE COMPANY LLC-290819-THREAD,100% META ARAMID-BF M100,BF533,RYAL BLU54,40/3-YD</v>
      </c>
      <c r="P10843">
        <f>COUNTIF($O$3:O10843,O10843)</f>
        <v>10</v>
      </c>
      <c r="Q10843">
        <f t="shared" si="508"/>
        <v>136.17999999999972</v>
      </c>
      <c r="R10843">
        <f t="shared" si="509"/>
        <v>0</v>
      </c>
    </row>
    <row r="10844" spans="1:18" x14ac:dyDescent="0.25">
      <c r="A10844">
        <v>290819</v>
      </c>
      <c r="B10844" t="s">
        <v>5987</v>
      </c>
      <c r="C10844" t="s">
        <v>5988</v>
      </c>
      <c r="D10844" t="s">
        <v>1334</v>
      </c>
      <c r="E10844" t="s">
        <v>6003</v>
      </c>
      <c r="F10844" t="s">
        <v>4087</v>
      </c>
      <c r="G10844" t="s">
        <v>41</v>
      </c>
      <c r="H10844">
        <v>0</v>
      </c>
      <c r="I10844">
        <v>0</v>
      </c>
      <c r="L10844" t="s">
        <v>1264</v>
      </c>
      <c r="M10844">
        <v>2024</v>
      </c>
      <c r="O10844" t="str">
        <f t="shared" si="507"/>
        <v>RED WING SHOE COMPANY LLC-290819-THREAD,100% META ARAMID-BF M100,BF533,RYAL BLU54,40/3-YD</v>
      </c>
      <c r="P10844">
        <f>COUNTIF($O$3:O10844,O10844)</f>
        <v>11</v>
      </c>
      <c r="Q10844">
        <f t="shared" si="508"/>
        <v>136.17999999999972</v>
      </c>
      <c r="R10844">
        <f t="shared" si="509"/>
        <v>0</v>
      </c>
    </row>
    <row r="10845" spans="1:18" x14ac:dyDescent="0.25">
      <c r="A10845">
        <v>290819</v>
      </c>
      <c r="B10845" t="s">
        <v>5987</v>
      </c>
      <c r="C10845" t="s">
        <v>5988</v>
      </c>
      <c r="D10845" t="s">
        <v>1334</v>
      </c>
      <c r="E10845" t="s">
        <v>6004</v>
      </c>
      <c r="F10845" t="s">
        <v>4087</v>
      </c>
      <c r="G10845" t="s">
        <v>41</v>
      </c>
      <c r="H10845">
        <v>0</v>
      </c>
      <c r="I10845">
        <v>0</v>
      </c>
      <c r="L10845" t="s">
        <v>1264</v>
      </c>
      <c r="M10845">
        <v>2024</v>
      </c>
      <c r="O10845" t="str">
        <f t="shared" si="507"/>
        <v>RED WING SHOE COMPANY LLC-290819-THREAD,100% META ARAMID-BF M100,BF533,RYAL BLU54,40/3-YD</v>
      </c>
      <c r="P10845">
        <f>COUNTIF($O$3:O10845,O10845)</f>
        <v>12</v>
      </c>
      <c r="Q10845">
        <f t="shared" si="508"/>
        <v>136.17999999999972</v>
      </c>
      <c r="R10845">
        <f t="shared" si="509"/>
        <v>0</v>
      </c>
    </row>
    <row r="10846" spans="1:18" x14ac:dyDescent="0.25">
      <c r="A10846">
        <v>290819</v>
      </c>
      <c r="B10846" t="s">
        <v>5987</v>
      </c>
      <c r="C10846" t="s">
        <v>5988</v>
      </c>
      <c r="D10846" t="s">
        <v>1334</v>
      </c>
      <c r="E10846" t="s">
        <v>6005</v>
      </c>
      <c r="F10846" t="s">
        <v>4087</v>
      </c>
      <c r="G10846" t="s">
        <v>280</v>
      </c>
      <c r="H10846">
        <v>0</v>
      </c>
      <c r="I10846">
        <v>0</v>
      </c>
      <c r="L10846" t="s">
        <v>1264</v>
      </c>
      <c r="M10846">
        <v>2024</v>
      </c>
      <c r="O10846" t="str">
        <f t="shared" si="507"/>
        <v>RED WING SHOE COMPANY-290819-THREAD,100% META ARAMID-BF M100,BF533,RYAL BLU54,40/3-YD</v>
      </c>
      <c r="P10846">
        <f>COUNTIF($O$3:O10846,O10846)</f>
        <v>2</v>
      </c>
      <c r="Q10846">
        <f t="shared" si="508"/>
        <v>85.86999999999999</v>
      </c>
      <c r="R10846">
        <f t="shared" si="509"/>
        <v>0</v>
      </c>
    </row>
    <row r="10847" spans="1:18" x14ac:dyDescent="0.25">
      <c r="A10847">
        <v>290819</v>
      </c>
      <c r="B10847" t="s">
        <v>5987</v>
      </c>
      <c r="C10847" t="s">
        <v>5988</v>
      </c>
      <c r="D10847" t="s">
        <v>1334</v>
      </c>
      <c r="E10847" t="s">
        <v>6006</v>
      </c>
      <c r="F10847" t="s">
        <v>4087</v>
      </c>
      <c r="G10847" t="s">
        <v>280</v>
      </c>
      <c r="H10847">
        <v>0</v>
      </c>
      <c r="I10847">
        <v>0</v>
      </c>
      <c r="L10847" t="s">
        <v>1264</v>
      </c>
      <c r="M10847">
        <v>2024</v>
      </c>
      <c r="O10847" t="str">
        <f t="shared" si="507"/>
        <v>RED WING SHOE COMPANY-290819-THREAD,100% META ARAMID-BF M100,BF533,RYAL BLU54,40/3-YD</v>
      </c>
      <c r="P10847">
        <f>COUNTIF($O$3:O10847,O10847)</f>
        <v>3</v>
      </c>
      <c r="Q10847">
        <f t="shared" si="508"/>
        <v>85.86999999999999</v>
      </c>
      <c r="R10847">
        <f t="shared" si="509"/>
        <v>0</v>
      </c>
    </row>
    <row r="10848" spans="1:18" x14ac:dyDescent="0.25">
      <c r="A10848">
        <v>290819</v>
      </c>
      <c r="B10848" t="s">
        <v>5987</v>
      </c>
      <c r="C10848" t="s">
        <v>5988</v>
      </c>
      <c r="D10848" t="s">
        <v>1334</v>
      </c>
      <c r="E10848" t="s">
        <v>6007</v>
      </c>
      <c r="F10848" t="s">
        <v>4087</v>
      </c>
      <c r="G10848" t="s">
        <v>280</v>
      </c>
      <c r="H10848">
        <v>0</v>
      </c>
      <c r="I10848">
        <v>0</v>
      </c>
      <c r="L10848" t="s">
        <v>1264</v>
      </c>
      <c r="M10848">
        <v>2024</v>
      </c>
      <c r="O10848" t="str">
        <f t="shared" si="507"/>
        <v>RED WING SHOE COMPANY-290819-THREAD,100% META ARAMID-BF M100,BF533,RYAL BLU54,40/3-YD</v>
      </c>
      <c r="P10848">
        <f>COUNTIF($O$3:O10848,O10848)</f>
        <v>4</v>
      </c>
      <c r="Q10848">
        <f t="shared" si="508"/>
        <v>85.86999999999999</v>
      </c>
      <c r="R10848">
        <f t="shared" si="509"/>
        <v>0</v>
      </c>
    </row>
    <row r="10849" spans="1:18" x14ac:dyDescent="0.25">
      <c r="A10849">
        <v>290819</v>
      </c>
      <c r="B10849" t="s">
        <v>5987</v>
      </c>
      <c r="C10849" t="s">
        <v>5988</v>
      </c>
      <c r="D10849" t="s">
        <v>1334</v>
      </c>
      <c r="E10849" t="s">
        <v>6008</v>
      </c>
      <c r="F10849" t="s">
        <v>4087</v>
      </c>
      <c r="G10849" t="s">
        <v>41</v>
      </c>
      <c r="H10849">
        <v>0</v>
      </c>
      <c r="I10849">
        <v>0</v>
      </c>
      <c r="L10849" t="s">
        <v>1264</v>
      </c>
      <c r="M10849">
        <v>2024</v>
      </c>
      <c r="O10849" t="str">
        <f t="shared" si="507"/>
        <v>RED WING SHOE COMPANY LLC-290819-THREAD,100% META ARAMID-BF M100,BF533,RYAL BLU54,40/3-YD</v>
      </c>
      <c r="P10849">
        <f>COUNTIF($O$3:O10849,O10849)</f>
        <v>13</v>
      </c>
      <c r="Q10849">
        <f t="shared" si="508"/>
        <v>136.17999999999972</v>
      </c>
      <c r="R10849">
        <f t="shared" si="509"/>
        <v>0</v>
      </c>
    </row>
    <row r="10850" spans="1:18" x14ac:dyDescent="0.25">
      <c r="A10850">
        <v>290819</v>
      </c>
      <c r="B10850" t="s">
        <v>5987</v>
      </c>
      <c r="C10850" t="s">
        <v>5988</v>
      </c>
      <c r="D10850" t="s">
        <v>253</v>
      </c>
      <c r="E10850" t="s">
        <v>6009</v>
      </c>
      <c r="F10850" t="s">
        <v>4087</v>
      </c>
      <c r="G10850" t="s">
        <v>41</v>
      </c>
      <c r="H10850">
        <v>2.3646862246096134E-11</v>
      </c>
      <c r="I10850">
        <v>0</v>
      </c>
      <c r="L10850" t="s">
        <v>1264</v>
      </c>
      <c r="M10850">
        <v>2024</v>
      </c>
      <c r="O10850" t="str">
        <f t="shared" si="507"/>
        <v>RED WING SHOE COMPANY LLC-290819-THREAD,100% META ARAMID-BF M100,BF533,RYAL BLU54,40/3-YD</v>
      </c>
      <c r="P10850">
        <f>COUNTIF($O$3:O10850,O10850)</f>
        <v>14</v>
      </c>
      <c r="Q10850">
        <f t="shared" si="508"/>
        <v>136.17999999999972</v>
      </c>
      <c r="R10850">
        <f t="shared" si="509"/>
        <v>0</v>
      </c>
    </row>
    <row r="10851" spans="1:18" x14ac:dyDescent="0.25">
      <c r="A10851">
        <v>290819</v>
      </c>
      <c r="B10851" t="s">
        <v>5987</v>
      </c>
      <c r="C10851" t="s">
        <v>5988</v>
      </c>
      <c r="D10851" t="s">
        <v>253</v>
      </c>
      <c r="E10851" t="s">
        <v>6010</v>
      </c>
      <c r="F10851" t="s">
        <v>4087</v>
      </c>
      <c r="G10851" t="s">
        <v>41</v>
      </c>
      <c r="H10851">
        <v>0</v>
      </c>
      <c r="I10851">
        <v>0</v>
      </c>
      <c r="L10851" t="s">
        <v>1264</v>
      </c>
      <c r="M10851">
        <v>2024</v>
      </c>
      <c r="O10851" t="str">
        <f t="shared" si="507"/>
        <v>RED WING SHOE COMPANY LLC-290819-THREAD,100% META ARAMID-BF M100,BF533,RYAL BLU54,40/3-YD</v>
      </c>
      <c r="P10851">
        <f>COUNTIF($O$3:O10851,O10851)</f>
        <v>15</v>
      </c>
      <c r="Q10851">
        <f t="shared" si="508"/>
        <v>136.17999999999972</v>
      </c>
      <c r="R10851">
        <f t="shared" si="509"/>
        <v>0</v>
      </c>
    </row>
    <row r="10852" spans="1:18" x14ac:dyDescent="0.25">
      <c r="A10852">
        <v>290819</v>
      </c>
      <c r="B10852" t="s">
        <v>5987</v>
      </c>
      <c r="C10852" t="s">
        <v>5988</v>
      </c>
      <c r="D10852" t="s">
        <v>253</v>
      </c>
      <c r="E10852" t="s">
        <v>6011</v>
      </c>
      <c r="F10852" t="s">
        <v>4087</v>
      </c>
      <c r="G10852" t="s">
        <v>41</v>
      </c>
      <c r="H10852">
        <v>0</v>
      </c>
      <c r="I10852">
        <v>0</v>
      </c>
      <c r="L10852" t="s">
        <v>1264</v>
      </c>
      <c r="M10852">
        <v>2024</v>
      </c>
      <c r="O10852" t="str">
        <f t="shared" si="507"/>
        <v>RED WING SHOE COMPANY LLC-290819-THREAD,100% META ARAMID-BF M100,BF533,RYAL BLU54,40/3-YD</v>
      </c>
      <c r="P10852">
        <f>COUNTIF($O$3:O10852,O10852)</f>
        <v>16</v>
      </c>
      <c r="Q10852">
        <f t="shared" si="508"/>
        <v>136.17999999999972</v>
      </c>
      <c r="R10852">
        <f t="shared" si="509"/>
        <v>0</v>
      </c>
    </row>
    <row r="10853" spans="1:18" x14ac:dyDescent="0.25">
      <c r="A10853">
        <v>290819</v>
      </c>
      <c r="B10853" t="s">
        <v>5987</v>
      </c>
      <c r="C10853" t="s">
        <v>5988</v>
      </c>
      <c r="D10853" t="s">
        <v>253</v>
      </c>
      <c r="E10853" t="s">
        <v>6012</v>
      </c>
      <c r="F10853" t="s">
        <v>4087</v>
      </c>
      <c r="G10853" t="s">
        <v>41</v>
      </c>
      <c r="H10853">
        <v>0</v>
      </c>
      <c r="I10853">
        <v>0</v>
      </c>
      <c r="L10853" t="s">
        <v>1264</v>
      </c>
      <c r="M10853">
        <v>2024</v>
      </c>
      <c r="O10853" t="str">
        <f t="shared" si="507"/>
        <v>RED WING SHOE COMPANY LLC-290819-THREAD,100% META ARAMID-BF M100,BF533,RYAL BLU54,40/3-YD</v>
      </c>
      <c r="P10853">
        <f>COUNTIF($O$3:O10853,O10853)</f>
        <v>17</v>
      </c>
      <c r="Q10853">
        <f t="shared" si="508"/>
        <v>136.17999999999972</v>
      </c>
      <c r="R10853">
        <f t="shared" si="509"/>
        <v>0</v>
      </c>
    </row>
    <row r="10854" spans="1:18" x14ac:dyDescent="0.25">
      <c r="A10854">
        <v>290819</v>
      </c>
      <c r="B10854" t="s">
        <v>5987</v>
      </c>
      <c r="C10854" t="s">
        <v>5988</v>
      </c>
      <c r="D10854" t="s">
        <v>253</v>
      </c>
      <c r="E10854" t="s">
        <v>6013</v>
      </c>
      <c r="F10854" t="s">
        <v>4087</v>
      </c>
      <c r="G10854" t="s">
        <v>26</v>
      </c>
      <c r="H10854">
        <v>0</v>
      </c>
      <c r="I10854">
        <v>4.2632564145606011E-14</v>
      </c>
      <c r="L10854" t="s">
        <v>1264</v>
      </c>
      <c r="M10854">
        <v>2024</v>
      </c>
      <c r="O10854" t="str">
        <f t="shared" si="507"/>
        <v>MARUBENI FASHION LINK LTD.-290819-THREAD,100% META ARAMID-BF M100,BF533,RYAL BLU54,40/3-YD</v>
      </c>
      <c r="P10854">
        <f>COUNTIF($O$3:O10854,O10854)</f>
        <v>1</v>
      </c>
      <c r="Q10854">
        <f t="shared" si="508"/>
        <v>4.2632564145606011E-14</v>
      </c>
      <c r="R10854">
        <f t="shared" si="509"/>
        <v>0</v>
      </c>
    </row>
    <row r="10855" spans="1:18" x14ac:dyDescent="0.25">
      <c r="A10855">
        <v>290819</v>
      </c>
      <c r="B10855" t="s">
        <v>5987</v>
      </c>
      <c r="C10855" t="s">
        <v>5988</v>
      </c>
      <c r="D10855" t="s">
        <v>253</v>
      </c>
      <c r="E10855" t="s">
        <v>6014</v>
      </c>
      <c r="F10855" t="s">
        <v>4087</v>
      </c>
      <c r="G10855" t="s">
        <v>41</v>
      </c>
      <c r="H10855">
        <v>0</v>
      </c>
      <c r="I10855">
        <v>0</v>
      </c>
      <c r="L10855" t="s">
        <v>1264</v>
      </c>
      <c r="M10855">
        <v>2024</v>
      </c>
      <c r="O10855" t="str">
        <f t="shared" si="507"/>
        <v>RED WING SHOE COMPANY LLC-290819-THREAD,100% META ARAMID-BF M100,BF533,RYAL BLU54,40/3-YD</v>
      </c>
      <c r="P10855">
        <f>COUNTIF($O$3:O10855,O10855)</f>
        <v>18</v>
      </c>
      <c r="Q10855">
        <f t="shared" si="508"/>
        <v>136.17999999999972</v>
      </c>
      <c r="R10855">
        <f t="shared" si="509"/>
        <v>0</v>
      </c>
    </row>
    <row r="10856" spans="1:18" x14ac:dyDescent="0.25">
      <c r="A10856">
        <v>290819</v>
      </c>
      <c r="B10856" t="s">
        <v>5987</v>
      </c>
      <c r="C10856" t="s">
        <v>5988</v>
      </c>
      <c r="D10856" t="s">
        <v>253</v>
      </c>
      <c r="E10856" t="s">
        <v>6015</v>
      </c>
      <c r="F10856" t="s">
        <v>4087</v>
      </c>
      <c r="G10856" t="s">
        <v>41</v>
      </c>
      <c r="H10856">
        <v>0</v>
      </c>
      <c r="I10856">
        <v>0</v>
      </c>
      <c r="L10856" t="s">
        <v>1264</v>
      </c>
      <c r="M10856">
        <v>2024</v>
      </c>
      <c r="O10856" t="str">
        <f t="shared" si="507"/>
        <v>RED WING SHOE COMPANY LLC-290819-THREAD,100% META ARAMID-BF M100,BF533,RYAL BLU54,40/3-YD</v>
      </c>
      <c r="P10856">
        <f>COUNTIF($O$3:O10856,O10856)</f>
        <v>19</v>
      </c>
      <c r="Q10856">
        <f t="shared" si="508"/>
        <v>136.17999999999972</v>
      </c>
      <c r="R10856">
        <f t="shared" si="509"/>
        <v>0</v>
      </c>
    </row>
    <row r="10857" spans="1:18" x14ac:dyDescent="0.25">
      <c r="A10857">
        <v>290819</v>
      </c>
      <c r="B10857" t="s">
        <v>5987</v>
      </c>
      <c r="C10857" t="s">
        <v>5988</v>
      </c>
      <c r="D10857" t="s">
        <v>253</v>
      </c>
      <c r="E10857" t="s">
        <v>6016</v>
      </c>
      <c r="F10857" t="s">
        <v>4087</v>
      </c>
      <c r="G10857" t="s">
        <v>41</v>
      </c>
      <c r="H10857">
        <v>-1.546140993013978E-11</v>
      </c>
      <c r="I10857">
        <v>-1.1546319456101628E-14</v>
      </c>
      <c r="L10857" t="s">
        <v>1264</v>
      </c>
      <c r="M10857">
        <v>2024</v>
      </c>
      <c r="O10857" t="str">
        <f t="shared" si="507"/>
        <v>RED WING SHOE COMPANY LLC-290819-THREAD,100% META ARAMID-BF M100,BF533,RYAL BLU54,40/3-YD</v>
      </c>
      <c r="P10857">
        <f>COUNTIF($O$3:O10857,O10857)</f>
        <v>20</v>
      </c>
      <c r="Q10857">
        <f t="shared" si="508"/>
        <v>136.17999999999972</v>
      </c>
      <c r="R10857">
        <f t="shared" si="509"/>
        <v>0</v>
      </c>
    </row>
    <row r="10858" spans="1:18" x14ac:dyDescent="0.25">
      <c r="A10858">
        <v>290819</v>
      </c>
      <c r="B10858" t="s">
        <v>5987</v>
      </c>
      <c r="C10858" t="s">
        <v>5988</v>
      </c>
      <c r="D10858" t="s">
        <v>253</v>
      </c>
      <c r="E10858" t="s">
        <v>6017</v>
      </c>
      <c r="F10858" t="s">
        <v>4087</v>
      </c>
      <c r="G10858" t="s">
        <v>280</v>
      </c>
      <c r="H10858">
        <v>0</v>
      </c>
      <c r="I10858">
        <v>0</v>
      </c>
      <c r="L10858" t="s">
        <v>1264</v>
      </c>
      <c r="M10858">
        <v>2024</v>
      </c>
      <c r="O10858" t="str">
        <f t="shared" si="507"/>
        <v>RED WING SHOE COMPANY-290819-THREAD,100% META ARAMID-BF M100,BF533,RYAL BLU54,40/3-YD</v>
      </c>
      <c r="P10858">
        <f>COUNTIF($O$3:O10858,O10858)</f>
        <v>5</v>
      </c>
      <c r="Q10858">
        <f t="shared" si="508"/>
        <v>85.86999999999999</v>
      </c>
      <c r="R10858">
        <f t="shared" si="509"/>
        <v>0</v>
      </c>
    </row>
    <row r="10859" spans="1:18" x14ac:dyDescent="0.25">
      <c r="A10859">
        <v>290819</v>
      </c>
      <c r="B10859" t="s">
        <v>5987</v>
      </c>
      <c r="C10859" t="s">
        <v>5988</v>
      </c>
      <c r="D10859" t="s">
        <v>253</v>
      </c>
      <c r="E10859" t="s">
        <v>6018</v>
      </c>
      <c r="F10859" t="s">
        <v>4087</v>
      </c>
      <c r="G10859" t="s">
        <v>41</v>
      </c>
      <c r="H10859">
        <v>4811.8900000000003</v>
      </c>
      <c r="I10859">
        <v>7.7</v>
      </c>
      <c r="L10859" t="s">
        <v>1264</v>
      </c>
      <c r="M10859">
        <v>2024</v>
      </c>
      <c r="O10859" t="str">
        <f t="shared" si="507"/>
        <v>RED WING SHOE COMPANY LLC-290819-THREAD,100% META ARAMID-BF M100,BF533,RYAL BLU54,40/3-YD</v>
      </c>
      <c r="P10859">
        <f>COUNTIF($O$3:O10859,O10859)</f>
        <v>21</v>
      </c>
      <c r="Q10859">
        <f t="shared" si="508"/>
        <v>136.17999999999972</v>
      </c>
      <c r="R10859">
        <f t="shared" si="509"/>
        <v>0</v>
      </c>
    </row>
    <row r="10860" spans="1:18" x14ac:dyDescent="0.25">
      <c r="A10860">
        <v>290819</v>
      </c>
      <c r="B10860" t="s">
        <v>5987</v>
      </c>
      <c r="C10860" t="s">
        <v>5988</v>
      </c>
      <c r="D10860" t="s">
        <v>253</v>
      </c>
      <c r="E10860" t="s">
        <v>6019</v>
      </c>
      <c r="F10860" t="s">
        <v>4087</v>
      </c>
      <c r="G10860" t="s">
        <v>41</v>
      </c>
      <c r="H10860">
        <v>1.3642420526593924E-11</v>
      </c>
      <c r="I10860">
        <v>1.4210854715202004E-14</v>
      </c>
      <c r="L10860" t="s">
        <v>1264</v>
      </c>
      <c r="M10860">
        <v>2024</v>
      </c>
      <c r="O10860" t="str">
        <f t="shared" si="507"/>
        <v>RED WING SHOE COMPANY LLC-290819-THREAD,100% META ARAMID-BF M100,BF533,RYAL BLU54,40/3-YD</v>
      </c>
      <c r="P10860">
        <f>COUNTIF($O$3:O10860,O10860)</f>
        <v>22</v>
      </c>
      <c r="Q10860">
        <f t="shared" si="508"/>
        <v>136.17999999999972</v>
      </c>
      <c r="R10860">
        <f t="shared" si="509"/>
        <v>0</v>
      </c>
    </row>
    <row r="10861" spans="1:18" x14ac:dyDescent="0.25">
      <c r="A10861">
        <v>290819</v>
      </c>
      <c r="B10861" t="s">
        <v>5987</v>
      </c>
      <c r="C10861" t="s">
        <v>5988</v>
      </c>
      <c r="D10861" t="s">
        <v>253</v>
      </c>
      <c r="E10861" t="s">
        <v>6020</v>
      </c>
      <c r="F10861" t="s">
        <v>4087</v>
      </c>
      <c r="G10861" t="s">
        <v>280</v>
      </c>
      <c r="H10861">
        <v>0</v>
      </c>
      <c r="I10861">
        <v>0</v>
      </c>
      <c r="L10861" t="s">
        <v>1264</v>
      </c>
      <c r="M10861">
        <v>2024</v>
      </c>
      <c r="O10861" t="str">
        <f t="shared" si="507"/>
        <v>RED WING SHOE COMPANY-290819-THREAD,100% META ARAMID-BF M100,BF533,RYAL BLU54,40/3-YD</v>
      </c>
      <c r="P10861">
        <f>COUNTIF($O$3:O10861,O10861)</f>
        <v>6</v>
      </c>
      <c r="Q10861">
        <f t="shared" si="508"/>
        <v>85.86999999999999</v>
      </c>
      <c r="R10861">
        <f t="shared" si="509"/>
        <v>0</v>
      </c>
    </row>
    <row r="10862" spans="1:18" x14ac:dyDescent="0.25">
      <c r="A10862">
        <v>290819</v>
      </c>
      <c r="B10862" t="s">
        <v>5987</v>
      </c>
      <c r="C10862" t="s">
        <v>5988</v>
      </c>
      <c r="D10862" t="s">
        <v>253</v>
      </c>
      <c r="E10862" t="s">
        <v>6021</v>
      </c>
      <c r="F10862" t="s">
        <v>4087</v>
      </c>
      <c r="G10862" t="s">
        <v>41</v>
      </c>
      <c r="H10862">
        <v>4811.8900000000003</v>
      </c>
      <c r="I10862">
        <v>-5.77</v>
      </c>
      <c r="L10862" t="s">
        <v>1264</v>
      </c>
      <c r="M10862">
        <v>2024</v>
      </c>
      <c r="O10862" t="str">
        <f t="shared" si="507"/>
        <v>RED WING SHOE COMPANY LLC-290819-THREAD,100% META ARAMID-BF M100,BF533,RYAL BLU54,40/3-YD</v>
      </c>
      <c r="P10862">
        <f>COUNTIF($O$3:O10862,O10862)</f>
        <v>23</v>
      </c>
      <c r="Q10862">
        <f t="shared" si="508"/>
        <v>136.17999999999972</v>
      </c>
      <c r="R10862">
        <f t="shared" si="509"/>
        <v>0</v>
      </c>
    </row>
    <row r="10863" spans="1:18" x14ac:dyDescent="0.25">
      <c r="A10863">
        <v>290819</v>
      </c>
      <c r="B10863" t="s">
        <v>5987</v>
      </c>
      <c r="C10863" t="s">
        <v>5988</v>
      </c>
      <c r="D10863" t="s">
        <v>253</v>
      </c>
      <c r="E10863" t="s">
        <v>6022</v>
      </c>
      <c r="F10863" t="s">
        <v>4087</v>
      </c>
      <c r="G10863" t="s">
        <v>41</v>
      </c>
      <c r="H10863">
        <v>0</v>
      </c>
      <c r="I10863">
        <v>2.8421709430404007E-14</v>
      </c>
      <c r="L10863" t="s">
        <v>1264</v>
      </c>
      <c r="M10863">
        <v>2024</v>
      </c>
      <c r="O10863" t="str">
        <f t="shared" si="507"/>
        <v>RED WING SHOE COMPANY LLC-290819-THREAD,100% META ARAMID-BF M100,BF533,RYAL BLU54,40/3-YD</v>
      </c>
      <c r="P10863">
        <f>COUNTIF($O$3:O10863,O10863)</f>
        <v>24</v>
      </c>
      <c r="Q10863">
        <f t="shared" si="508"/>
        <v>136.17999999999972</v>
      </c>
      <c r="R10863">
        <f t="shared" si="509"/>
        <v>0</v>
      </c>
    </row>
    <row r="10864" spans="1:18" x14ac:dyDescent="0.25">
      <c r="A10864">
        <v>290819</v>
      </c>
      <c r="B10864" t="s">
        <v>5987</v>
      </c>
      <c r="C10864" t="s">
        <v>5988</v>
      </c>
      <c r="D10864" t="s">
        <v>253</v>
      </c>
      <c r="E10864" t="s">
        <v>6023</v>
      </c>
      <c r="F10864" t="s">
        <v>4087</v>
      </c>
      <c r="G10864" t="s">
        <v>280</v>
      </c>
      <c r="H10864">
        <v>-5.6388671509921551E-11</v>
      </c>
      <c r="I10864">
        <v>0</v>
      </c>
      <c r="L10864" t="s">
        <v>1264</v>
      </c>
      <c r="M10864">
        <v>2024</v>
      </c>
      <c r="O10864" t="str">
        <f t="shared" si="507"/>
        <v>RED WING SHOE COMPANY-290819-THREAD,100% META ARAMID-BF M100,BF533,RYAL BLU54,40/3-YD</v>
      </c>
      <c r="P10864">
        <f>COUNTIF($O$3:O10864,O10864)</f>
        <v>7</v>
      </c>
      <c r="Q10864">
        <f t="shared" si="508"/>
        <v>85.86999999999999</v>
      </c>
      <c r="R10864">
        <f t="shared" si="509"/>
        <v>0</v>
      </c>
    </row>
    <row r="10865" spans="1:18" x14ac:dyDescent="0.25">
      <c r="A10865">
        <v>290819</v>
      </c>
      <c r="B10865" t="s">
        <v>5987</v>
      </c>
      <c r="C10865" t="s">
        <v>5988</v>
      </c>
      <c r="D10865" t="s">
        <v>253</v>
      </c>
      <c r="E10865" t="s">
        <v>6024</v>
      </c>
      <c r="F10865" t="s">
        <v>4087</v>
      </c>
      <c r="G10865" t="s">
        <v>41</v>
      </c>
      <c r="H10865">
        <v>0</v>
      </c>
      <c r="I10865">
        <v>0</v>
      </c>
      <c r="L10865" t="s">
        <v>1264</v>
      </c>
      <c r="M10865">
        <v>2024</v>
      </c>
      <c r="O10865" t="str">
        <f t="shared" si="507"/>
        <v>RED WING SHOE COMPANY LLC-290819-THREAD,100% META ARAMID-BF M100,BF533,RYAL BLU54,40/3-YD</v>
      </c>
      <c r="P10865">
        <f>COUNTIF($O$3:O10865,O10865)</f>
        <v>25</v>
      </c>
      <c r="Q10865">
        <f t="shared" si="508"/>
        <v>136.17999999999972</v>
      </c>
      <c r="R10865">
        <f t="shared" si="509"/>
        <v>0</v>
      </c>
    </row>
    <row r="10866" spans="1:18" x14ac:dyDescent="0.25">
      <c r="A10866">
        <v>290819</v>
      </c>
      <c r="B10866" t="s">
        <v>5987</v>
      </c>
      <c r="C10866" t="s">
        <v>5988</v>
      </c>
      <c r="D10866" t="s">
        <v>253</v>
      </c>
      <c r="E10866" t="s">
        <v>6025</v>
      </c>
      <c r="F10866" t="s">
        <v>4087</v>
      </c>
      <c r="G10866" t="s">
        <v>41</v>
      </c>
      <c r="H10866">
        <v>0</v>
      </c>
      <c r="I10866">
        <v>0</v>
      </c>
      <c r="L10866" t="s">
        <v>1264</v>
      </c>
      <c r="M10866">
        <v>2024</v>
      </c>
      <c r="O10866" t="str">
        <f t="shared" si="507"/>
        <v>RED WING SHOE COMPANY LLC-290819-THREAD,100% META ARAMID-BF M100,BF533,RYAL BLU54,40/3-YD</v>
      </c>
      <c r="P10866">
        <f>COUNTIF($O$3:O10866,O10866)</f>
        <v>26</v>
      </c>
      <c r="Q10866">
        <f t="shared" si="508"/>
        <v>136.17999999999972</v>
      </c>
      <c r="R10866">
        <f t="shared" si="509"/>
        <v>0</v>
      </c>
    </row>
    <row r="10867" spans="1:18" x14ac:dyDescent="0.25">
      <c r="A10867">
        <v>290819</v>
      </c>
      <c r="B10867" t="s">
        <v>5987</v>
      </c>
      <c r="C10867" t="s">
        <v>5988</v>
      </c>
      <c r="D10867" t="s">
        <v>253</v>
      </c>
      <c r="E10867" t="s">
        <v>6026</v>
      </c>
      <c r="F10867" t="s">
        <v>4087</v>
      </c>
      <c r="G10867" t="s">
        <v>280</v>
      </c>
      <c r="H10867">
        <v>0</v>
      </c>
      <c r="I10867">
        <v>0</v>
      </c>
      <c r="L10867" t="s">
        <v>1264</v>
      </c>
      <c r="M10867">
        <v>2024</v>
      </c>
      <c r="O10867" t="str">
        <f t="shared" si="507"/>
        <v>RED WING SHOE COMPANY-290819-THREAD,100% META ARAMID-BF M100,BF533,RYAL BLU54,40/3-YD</v>
      </c>
      <c r="P10867">
        <f>COUNTIF($O$3:O10867,O10867)</f>
        <v>8</v>
      </c>
      <c r="Q10867">
        <f t="shared" si="508"/>
        <v>85.86999999999999</v>
      </c>
      <c r="R10867">
        <f t="shared" si="509"/>
        <v>0</v>
      </c>
    </row>
    <row r="10868" spans="1:18" x14ac:dyDescent="0.25">
      <c r="A10868">
        <v>290819</v>
      </c>
      <c r="B10868" t="s">
        <v>5987</v>
      </c>
      <c r="C10868" t="s">
        <v>5988</v>
      </c>
      <c r="D10868" t="s">
        <v>253</v>
      </c>
      <c r="E10868" t="s">
        <v>6027</v>
      </c>
      <c r="F10868" t="s">
        <v>4087</v>
      </c>
      <c r="G10868" t="s">
        <v>280</v>
      </c>
      <c r="H10868">
        <v>0</v>
      </c>
      <c r="I10868">
        <v>1.6875389974302379E-14</v>
      </c>
      <c r="L10868" t="s">
        <v>1264</v>
      </c>
      <c r="M10868">
        <v>2024</v>
      </c>
      <c r="O10868" t="str">
        <f t="shared" si="507"/>
        <v>RED WING SHOE COMPANY-290819-THREAD,100% META ARAMID-BF M100,BF533,RYAL BLU54,40/3-YD</v>
      </c>
      <c r="P10868">
        <f>COUNTIF($O$3:O10868,O10868)</f>
        <v>9</v>
      </c>
      <c r="Q10868">
        <f t="shared" si="508"/>
        <v>85.86999999999999</v>
      </c>
      <c r="R10868">
        <f t="shared" si="509"/>
        <v>0</v>
      </c>
    </row>
    <row r="10869" spans="1:18" x14ac:dyDescent="0.25">
      <c r="A10869">
        <v>290819</v>
      </c>
      <c r="B10869" t="s">
        <v>5987</v>
      </c>
      <c r="C10869" t="s">
        <v>5988</v>
      </c>
      <c r="D10869" t="s">
        <v>253</v>
      </c>
      <c r="E10869" t="s">
        <v>6028</v>
      </c>
      <c r="F10869" t="s">
        <v>4087</v>
      </c>
      <c r="G10869" t="s">
        <v>280</v>
      </c>
      <c r="H10869">
        <v>1.3642420526593924E-11</v>
      </c>
      <c r="I10869">
        <v>4.5297099404706387E-14</v>
      </c>
      <c r="L10869" t="s">
        <v>1264</v>
      </c>
      <c r="M10869">
        <v>2024</v>
      </c>
      <c r="O10869" t="str">
        <f t="shared" si="507"/>
        <v>RED WING SHOE COMPANY-290819-THREAD,100% META ARAMID-BF M100,BF533,RYAL BLU54,40/3-YD</v>
      </c>
      <c r="P10869">
        <f>COUNTIF($O$3:O10869,O10869)</f>
        <v>10</v>
      </c>
      <c r="Q10869">
        <f t="shared" si="508"/>
        <v>85.86999999999999</v>
      </c>
      <c r="R10869">
        <f t="shared" si="509"/>
        <v>0</v>
      </c>
    </row>
    <row r="10870" spans="1:18" x14ac:dyDescent="0.25">
      <c r="A10870">
        <v>290819</v>
      </c>
      <c r="B10870" t="s">
        <v>5987</v>
      </c>
      <c r="C10870" t="s">
        <v>5988</v>
      </c>
      <c r="D10870" t="s">
        <v>253</v>
      </c>
      <c r="E10870" t="s">
        <v>6029</v>
      </c>
      <c r="F10870" t="s">
        <v>4087</v>
      </c>
      <c r="G10870" t="s">
        <v>41</v>
      </c>
      <c r="H10870">
        <v>4811.8899999999994</v>
      </c>
      <c r="I10870">
        <v>7.6999999999999877</v>
      </c>
      <c r="L10870" t="s">
        <v>1264</v>
      </c>
      <c r="M10870">
        <v>2024</v>
      </c>
      <c r="O10870" t="str">
        <f t="shared" si="507"/>
        <v>RED WING SHOE COMPANY LLC-290819-THREAD,100% META ARAMID-BF M100,BF533,RYAL BLU54,40/3-YD</v>
      </c>
      <c r="P10870">
        <f>COUNTIF($O$3:O10870,O10870)</f>
        <v>27</v>
      </c>
      <c r="Q10870">
        <f t="shared" si="508"/>
        <v>136.17999999999972</v>
      </c>
      <c r="R10870">
        <f t="shared" si="509"/>
        <v>0</v>
      </c>
    </row>
    <row r="10871" spans="1:18" x14ac:dyDescent="0.25">
      <c r="A10871">
        <v>290819</v>
      </c>
      <c r="B10871" t="s">
        <v>5987</v>
      </c>
      <c r="C10871" t="s">
        <v>5988</v>
      </c>
      <c r="D10871" t="s">
        <v>253</v>
      </c>
      <c r="E10871" t="s">
        <v>6030</v>
      </c>
      <c r="F10871" t="s">
        <v>4087</v>
      </c>
      <c r="G10871" t="s">
        <v>41</v>
      </c>
      <c r="H10871">
        <v>2.3646862246096134E-11</v>
      </c>
      <c r="I10871">
        <v>4.5297099404706387E-14</v>
      </c>
      <c r="L10871" t="s">
        <v>1264</v>
      </c>
      <c r="M10871">
        <v>2024</v>
      </c>
      <c r="O10871" t="str">
        <f t="shared" si="507"/>
        <v>RED WING SHOE COMPANY LLC-290819-THREAD,100% META ARAMID-BF M100,BF533,RYAL BLU54,40/3-YD</v>
      </c>
      <c r="P10871">
        <f>COUNTIF($O$3:O10871,O10871)</f>
        <v>28</v>
      </c>
      <c r="Q10871">
        <f t="shared" si="508"/>
        <v>136.17999999999972</v>
      </c>
      <c r="R10871">
        <f t="shared" si="509"/>
        <v>0</v>
      </c>
    </row>
    <row r="10872" spans="1:18" x14ac:dyDescent="0.25">
      <c r="A10872">
        <v>290819</v>
      </c>
      <c r="B10872" t="s">
        <v>5987</v>
      </c>
      <c r="C10872" t="s">
        <v>5988</v>
      </c>
      <c r="D10872" t="s">
        <v>253</v>
      </c>
      <c r="E10872" t="s">
        <v>6031</v>
      </c>
      <c r="F10872" t="s">
        <v>4087</v>
      </c>
      <c r="G10872" t="s">
        <v>41</v>
      </c>
      <c r="H10872">
        <v>0</v>
      </c>
      <c r="I10872">
        <v>0</v>
      </c>
      <c r="L10872" t="s">
        <v>1264</v>
      </c>
      <c r="M10872">
        <v>2024</v>
      </c>
      <c r="O10872" t="str">
        <f t="shared" si="507"/>
        <v>RED WING SHOE COMPANY LLC-290819-THREAD,100% META ARAMID-BF M100,BF533,RYAL BLU54,40/3-YD</v>
      </c>
      <c r="P10872">
        <f>COUNTIF($O$3:O10872,O10872)</f>
        <v>29</v>
      </c>
      <c r="Q10872">
        <f t="shared" si="508"/>
        <v>136.17999999999972</v>
      </c>
      <c r="R10872">
        <f t="shared" si="509"/>
        <v>0</v>
      </c>
    </row>
    <row r="10873" spans="1:18" x14ac:dyDescent="0.25">
      <c r="A10873">
        <v>290819</v>
      </c>
      <c r="B10873" t="s">
        <v>5987</v>
      </c>
      <c r="C10873" t="s">
        <v>5988</v>
      </c>
      <c r="D10873" t="s">
        <v>253</v>
      </c>
      <c r="E10873" t="s">
        <v>6032</v>
      </c>
      <c r="F10873" t="s">
        <v>4087</v>
      </c>
      <c r="G10873" t="s">
        <v>41</v>
      </c>
      <c r="H10873">
        <v>0</v>
      </c>
      <c r="I10873">
        <v>1.5987211554602254E-14</v>
      </c>
      <c r="L10873" t="s">
        <v>1264</v>
      </c>
      <c r="M10873">
        <v>2024</v>
      </c>
      <c r="O10873" t="str">
        <f t="shared" si="507"/>
        <v>RED WING SHOE COMPANY LLC-290819-THREAD,100% META ARAMID-BF M100,BF533,RYAL BLU54,40/3-YD</v>
      </c>
      <c r="P10873">
        <f>COUNTIF($O$3:O10873,O10873)</f>
        <v>30</v>
      </c>
      <c r="Q10873">
        <f t="shared" si="508"/>
        <v>136.17999999999972</v>
      </c>
      <c r="R10873">
        <f t="shared" si="509"/>
        <v>0</v>
      </c>
    </row>
    <row r="10874" spans="1:18" x14ac:dyDescent="0.25">
      <c r="A10874">
        <v>290819</v>
      </c>
      <c r="B10874" t="s">
        <v>5987</v>
      </c>
      <c r="C10874" t="s">
        <v>5988</v>
      </c>
      <c r="D10874" t="s">
        <v>253</v>
      </c>
      <c r="E10874" t="s">
        <v>6033</v>
      </c>
      <c r="F10874" t="s">
        <v>4087</v>
      </c>
      <c r="G10874" t="s">
        <v>41</v>
      </c>
      <c r="H10874">
        <v>0</v>
      </c>
      <c r="I10874">
        <v>-3.907985046680551E-14</v>
      </c>
      <c r="L10874" t="s">
        <v>1264</v>
      </c>
      <c r="M10874">
        <v>2024</v>
      </c>
      <c r="O10874" t="str">
        <f t="shared" si="507"/>
        <v>RED WING SHOE COMPANY LLC-290819-THREAD,100% META ARAMID-BF M100,BF533,RYAL BLU54,40/3-YD</v>
      </c>
      <c r="P10874">
        <f>COUNTIF($O$3:O10874,O10874)</f>
        <v>31</v>
      </c>
      <c r="Q10874">
        <f t="shared" si="508"/>
        <v>136.17999999999972</v>
      </c>
      <c r="R10874">
        <f t="shared" si="509"/>
        <v>0</v>
      </c>
    </row>
    <row r="10875" spans="1:18" x14ac:dyDescent="0.25">
      <c r="A10875">
        <v>290819</v>
      </c>
      <c r="B10875" t="s">
        <v>5987</v>
      </c>
      <c r="C10875" t="s">
        <v>5988</v>
      </c>
      <c r="D10875" t="s">
        <v>253</v>
      </c>
      <c r="E10875" t="s">
        <v>6034</v>
      </c>
      <c r="F10875" t="s">
        <v>4087</v>
      </c>
      <c r="G10875" t="s">
        <v>41</v>
      </c>
      <c r="H10875">
        <v>9.9999999511055648E-3</v>
      </c>
      <c r="I10875">
        <v>-9.0951551845463996E-15</v>
      </c>
      <c r="L10875" t="s">
        <v>1264</v>
      </c>
      <c r="M10875">
        <v>2024</v>
      </c>
      <c r="O10875" t="str">
        <f t="shared" si="507"/>
        <v>RED WING SHOE COMPANY LLC-290819-THREAD,100% META ARAMID-BF M100,BF533,RYAL BLU54,40/3-YD</v>
      </c>
      <c r="P10875">
        <f>COUNTIF($O$3:O10875,O10875)</f>
        <v>32</v>
      </c>
      <c r="Q10875">
        <f t="shared" si="508"/>
        <v>136.17999999999972</v>
      </c>
      <c r="R10875">
        <f t="shared" si="509"/>
        <v>0</v>
      </c>
    </row>
    <row r="10876" spans="1:18" x14ac:dyDescent="0.25">
      <c r="A10876">
        <v>290819</v>
      </c>
      <c r="B10876" t="s">
        <v>5987</v>
      </c>
      <c r="C10876" t="s">
        <v>5988</v>
      </c>
      <c r="D10876" t="s">
        <v>253</v>
      </c>
      <c r="E10876" t="s">
        <v>6035</v>
      </c>
      <c r="F10876" t="s">
        <v>4087</v>
      </c>
      <c r="G10876" t="s">
        <v>280</v>
      </c>
      <c r="H10876">
        <v>0</v>
      </c>
      <c r="I10876">
        <v>1.0658141036401503E-14</v>
      </c>
      <c r="L10876" t="s">
        <v>1264</v>
      </c>
      <c r="M10876">
        <v>2024</v>
      </c>
      <c r="O10876" t="str">
        <f t="shared" si="507"/>
        <v>RED WING SHOE COMPANY-290819-THREAD,100% META ARAMID-BF M100,BF533,RYAL BLU54,40/3-YD</v>
      </c>
      <c r="P10876">
        <f>COUNTIF($O$3:O10876,O10876)</f>
        <v>11</v>
      </c>
      <c r="Q10876">
        <f t="shared" si="508"/>
        <v>85.86999999999999</v>
      </c>
      <c r="R10876">
        <f t="shared" si="509"/>
        <v>0</v>
      </c>
    </row>
    <row r="10877" spans="1:18" x14ac:dyDescent="0.25">
      <c r="A10877">
        <v>290819</v>
      </c>
      <c r="B10877" t="s">
        <v>5987</v>
      </c>
      <c r="C10877" t="s">
        <v>5988</v>
      </c>
      <c r="D10877" t="s">
        <v>253</v>
      </c>
      <c r="E10877" t="s">
        <v>6036</v>
      </c>
      <c r="F10877" t="s">
        <v>4087</v>
      </c>
      <c r="G10877" t="s">
        <v>280</v>
      </c>
      <c r="H10877">
        <v>0</v>
      </c>
      <c r="I10877">
        <v>0</v>
      </c>
      <c r="L10877" t="s">
        <v>1264</v>
      </c>
      <c r="M10877">
        <v>2024</v>
      </c>
      <c r="O10877" t="str">
        <f t="shared" si="507"/>
        <v>RED WING SHOE COMPANY-290819-THREAD,100% META ARAMID-BF M100,BF533,RYAL BLU54,40/3-YD</v>
      </c>
      <c r="P10877">
        <f>COUNTIF($O$3:O10877,O10877)</f>
        <v>12</v>
      </c>
      <c r="Q10877">
        <f t="shared" si="508"/>
        <v>85.86999999999999</v>
      </c>
      <c r="R10877">
        <f t="shared" si="509"/>
        <v>0</v>
      </c>
    </row>
    <row r="10878" spans="1:18" x14ac:dyDescent="0.25">
      <c r="A10878">
        <v>290819</v>
      </c>
      <c r="B10878" t="s">
        <v>5987</v>
      </c>
      <c r="C10878" t="s">
        <v>5988</v>
      </c>
      <c r="D10878" t="s">
        <v>253</v>
      </c>
      <c r="E10878" t="s">
        <v>6037</v>
      </c>
      <c r="F10878" t="s">
        <v>4087</v>
      </c>
      <c r="G10878" t="s">
        <v>280</v>
      </c>
      <c r="H10878">
        <v>0</v>
      </c>
      <c r="I10878">
        <v>29.739999999999974</v>
      </c>
      <c r="L10878" t="s">
        <v>1264</v>
      </c>
      <c r="M10878">
        <v>2024</v>
      </c>
      <c r="O10878" t="str">
        <f t="shared" si="507"/>
        <v>RED WING SHOE COMPANY-290819-THREAD,100% META ARAMID-BF M100,BF533,RYAL BLU54,40/3-YD</v>
      </c>
      <c r="P10878">
        <f>COUNTIF($O$3:O10878,O10878)</f>
        <v>13</v>
      </c>
      <c r="Q10878">
        <f t="shared" si="508"/>
        <v>85.86999999999999</v>
      </c>
      <c r="R10878">
        <f t="shared" si="509"/>
        <v>0</v>
      </c>
    </row>
    <row r="10879" spans="1:18" x14ac:dyDescent="0.25">
      <c r="A10879">
        <v>290819</v>
      </c>
      <c r="B10879" t="s">
        <v>5987</v>
      </c>
      <c r="C10879" t="s">
        <v>5988</v>
      </c>
      <c r="D10879" t="s">
        <v>253</v>
      </c>
      <c r="E10879" t="s">
        <v>6038</v>
      </c>
      <c r="F10879" t="s">
        <v>4087</v>
      </c>
      <c r="G10879" t="s">
        <v>41</v>
      </c>
      <c r="H10879">
        <v>-5.6388671509921551E-11</v>
      </c>
      <c r="I10879">
        <v>5.6843418860808015E-14</v>
      </c>
      <c r="L10879" t="s">
        <v>1264</v>
      </c>
      <c r="M10879">
        <v>2024</v>
      </c>
      <c r="O10879" t="str">
        <f t="shared" si="507"/>
        <v>RED WING SHOE COMPANY LLC-290819-THREAD,100% META ARAMID-BF M100,BF533,RYAL BLU54,40/3-YD</v>
      </c>
      <c r="P10879">
        <f>COUNTIF($O$3:O10879,O10879)</f>
        <v>33</v>
      </c>
      <c r="Q10879">
        <f t="shared" si="508"/>
        <v>136.17999999999972</v>
      </c>
      <c r="R10879">
        <f t="shared" si="509"/>
        <v>0</v>
      </c>
    </row>
    <row r="10880" spans="1:18" x14ac:dyDescent="0.25">
      <c r="A10880">
        <v>290819</v>
      </c>
      <c r="B10880" t="s">
        <v>5987</v>
      </c>
      <c r="C10880" t="s">
        <v>5988</v>
      </c>
      <c r="D10880" t="s">
        <v>253</v>
      </c>
      <c r="E10880" t="s">
        <v>6039</v>
      </c>
      <c r="F10880" t="s">
        <v>4087</v>
      </c>
      <c r="G10880" t="s">
        <v>41</v>
      </c>
      <c r="H10880">
        <v>0</v>
      </c>
      <c r="I10880">
        <v>7.2830630415410269E-14</v>
      </c>
      <c r="L10880" t="s">
        <v>1264</v>
      </c>
      <c r="M10880">
        <v>2024</v>
      </c>
      <c r="O10880" t="str">
        <f t="shared" si="507"/>
        <v>RED WING SHOE COMPANY LLC-290819-THREAD,100% META ARAMID-BF M100,BF533,RYAL BLU54,40/3-YD</v>
      </c>
      <c r="P10880">
        <f>COUNTIF($O$3:O10880,O10880)</f>
        <v>34</v>
      </c>
      <c r="Q10880">
        <f t="shared" si="508"/>
        <v>136.17999999999972</v>
      </c>
      <c r="R10880">
        <f t="shared" si="509"/>
        <v>0</v>
      </c>
    </row>
    <row r="10881" spans="1:18" x14ac:dyDescent="0.25">
      <c r="A10881">
        <v>290819</v>
      </c>
      <c r="B10881" t="s">
        <v>5987</v>
      </c>
      <c r="C10881" t="s">
        <v>5988</v>
      </c>
      <c r="D10881" t="s">
        <v>253</v>
      </c>
      <c r="E10881" t="s">
        <v>6040</v>
      </c>
      <c r="F10881" t="s">
        <v>4087</v>
      </c>
      <c r="G10881" t="s">
        <v>280</v>
      </c>
      <c r="H10881">
        <v>0</v>
      </c>
      <c r="I10881">
        <v>-6.3948846218409017E-14</v>
      </c>
      <c r="L10881" t="s">
        <v>1264</v>
      </c>
      <c r="M10881">
        <v>2024</v>
      </c>
      <c r="O10881" t="str">
        <f t="shared" si="507"/>
        <v>RED WING SHOE COMPANY-290819-THREAD,100% META ARAMID-BF M100,BF533,RYAL BLU54,40/3-YD</v>
      </c>
      <c r="P10881">
        <f>COUNTIF($O$3:O10881,O10881)</f>
        <v>14</v>
      </c>
      <c r="Q10881">
        <f t="shared" si="508"/>
        <v>85.86999999999999</v>
      </c>
      <c r="R10881">
        <f t="shared" si="509"/>
        <v>0</v>
      </c>
    </row>
    <row r="10882" spans="1:18" x14ac:dyDescent="0.25">
      <c r="A10882">
        <v>290819</v>
      </c>
      <c r="B10882" t="s">
        <v>5987</v>
      </c>
      <c r="C10882" t="s">
        <v>5988</v>
      </c>
      <c r="D10882" t="s">
        <v>253</v>
      </c>
      <c r="E10882" t="s">
        <v>6041</v>
      </c>
      <c r="F10882" t="s">
        <v>4087</v>
      </c>
      <c r="G10882" t="s">
        <v>41</v>
      </c>
      <c r="H10882">
        <v>0</v>
      </c>
      <c r="I10882">
        <v>0</v>
      </c>
      <c r="L10882" t="s">
        <v>1264</v>
      </c>
      <c r="M10882">
        <v>2024</v>
      </c>
      <c r="O10882" t="str">
        <f t="shared" si="507"/>
        <v>RED WING SHOE COMPANY LLC-290819-THREAD,100% META ARAMID-BF M100,BF533,RYAL BLU54,40/3-YD</v>
      </c>
      <c r="P10882">
        <f>COUNTIF($O$3:O10882,O10882)</f>
        <v>35</v>
      </c>
      <c r="Q10882">
        <f t="shared" si="508"/>
        <v>136.17999999999972</v>
      </c>
      <c r="R10882">
        <f t="shared" si="509"/>
        <v>0</v>
      </c>
    </row>
    <row r="10883" spans="1:18" x14ac:dyDescent="0.25">
      <c r="A10883">
        <v>290819</v>
      </c>
      <c r="B10883" t="s">
        <v>5987</v>
      </c>
      <c r="C10883" t="s">
        <v>5988</v>
      </c>
      <c r="D10883" t="s">
        <v>253</v>
      </c>
      <c r="E10883" t="s">
        <v>6042</v>
      </c>
      <c r="F10883" t="s">
        <v>4087</v>
      </c>
      <c r="G10883" t="s">
        <v>41</v>
      </c>
      <c r="H10883">
        <v>2.0008883439004421E-11</v>
      </c>
      <c r="I10883">
        <v>0</v>
      </c>
      <c r="L10883" t="s">
        <v>1264</v>
      </c>
      <c r="M10883">
        <v>2024</v>
      </c>
      <c r="O10883" t="str">
        <f t="shared" si="507"/>
        <v>RED WING SHOE COMPANY LLC-290819-THREAD,100% META ARAMID-BF M100,BF533,RYAL BLU54,40/3-YD</v>
      </c>
      <c r="P10883">
        <f>COUNTIF($O$3:O10883,O10883)</f>
        <v>36</v>
      </c>
      <c r="Q10883">
        <f t="shared" si="508"/>
        <v>136.17999999999972</v>
      </c>
      <c r="R10883">
        <f t="shared" si="509"/>
        <v>0</v>
      </c>
    </row>
    <row r="10884" spans="1:18" x14ac:dyDescent="0.25">
      <c r="A10884">
        <v>290819</v>
      </c>
      <c r="B10884" t="s">
        <v>5987</v>
      </c>
      <c r="C10884" t="s">
        <v>5988</v>
      </c>
      <c r="D10884" t="s">
        <v>253</v>
      </c>
      <c r="E10884" t="s">
        <v>6043</v>
      </c>
      <c r="F10884" t="s">
        <v>4087</v>
      </c>
      <c r="G10884" t="s">
        <v>280</v>
      </c>
      <c r="H10884">
        <v>0</v>
      </c>
      <c r="I10884">
        <v>0</v>
      </c>
      <c r="L10884" t="s">
        <v>1264</v>
      </c>
      <c r="M10884">
        <v>2024</v>
      </c>
      <c r="O10884" t="str">
        <f t="shared" ref="O10884:O10947" si="510">G10884&amp;"-"&amp;A10884&amp;"-"&amp;B10884&amp;"-"&amp;C10884&amp;"-"&amp;F10884</f>
        <v>RED WING SHOE COMPANY-290819-THREAD,100% META ARAMID-BF M100,BF533,RYAL BLU54,40/3-YD</v>
      </c>
      <c r="P10884">
        <f>COUNTIF($O$3:O10884,O10884)</f>
        <v>15</v>
      </c>
      <c r="Q10884">
        <f t="shared" ref="Q10884:Q10947" si="511">SUMIF($O$4:$O$18090,O10884,$I$4:$I$18090)</f>
        <v>85.86999999999999</v>
      </c>
      <c r="R10884">
        <f t="shared" ref="R10884:R10947" si="512">SUMIF($O$4:$O$18090,O10884,$J$4:$J$18090)</f>
        <v>0</v>
      </c>
    </row>
    <row r="10885" spans="1:18" x14ac:dyDescent="0.25">
      <c r="A10885">
        <v>290819</v>
      </c>
      <c r="B10885" t="s">
        <v>5987</v>
      </c>
      <c r="C10885" t="s">
        <v>5988</v>
      </c>
      <c r="D10885" t="s">
        <v>253</v>
      </c>
      <c r="E10885" t="s">
        <v>6044</v>
      </c>
      <c r="F10885" t="s">
        <v>4087</v>
      </c>
      <c r="G10885" t="s">
        <v>41</v>
      </c>
      <c r="H10885">
        <v>0</v>
      </c>
      <c r="I10885">
        <v>1.9326554245857608E-14</v>
      </c>
      <c r="L10885" t="s">
        <v>1264</v>
      </c>
      <c r="M10885">
        <v>2024</v>
      </c>
      <c r="O10885" t="str">
        <f t="shared" si="510"/>
        <v>RED WING SHOE COMPANY LLC-290819-THREAD,100% META ARAMID-BF M100,BF533,RYAL BLU54,40/3-YD</v>
      </c>
      <c r="P10885">
        <f>COUNTIF($O$3:O10885,O10885)</f>
        <v>37</v>
      </c>
      <c r="Q10885">
        <f t="shared" si="511"/>
        <v>136.17999999999972</v>
      </c>
      <c r="R10885">
        <f t="shared" si="512"/>
        <v>0</v>
      </c>
    </row>
    <row r="10886" spans="1:18" x14ac:dyDescent="0.25">
      <c r="A10886">
        <v>290819</v>
      </c>
      <c r="B10886" t="s">
        <v>5987</v>
      </c>
      <c r="C10886" t="s">
        <v>5988</v>
      </c>
      <c r="D10886" t="s">
        <v>253</v>
      </c>
      <c r="E10886" t="s">
        <v>6045</v>
      </c>
      <c r="F10886" t="s">
        <v>4087</v>
      </c>
      <c r="G10886" t="s">
        <v>280</v>
      </c>
      <c r="H10886">
        <v>4811.8900000000012</v>
      </c>
      <c r="I10886">
        <v>7.7000000000000011</v>
      </c>
      <c r="L10886" t="s">
        <v>1264</v>
      </c>
      <c r="M10886">
        <v>2024</v>
      </c>
      <c r="O10886" t="str">
        <f t="shared" si="510"/>
        <v>RED WING SHOE COMPANY-290819-THREAD,100% META ARAMID-BF M100,BF533,RYAL BLU54,40/3-YD</v>
      </c>
      <c r="P10886">
        <f>COUNTIF($O$3:O10886,O10886)</f>
        <v>16</v>
      </c>
      <c r="Q10886">
        <f t="shared" si="511"/>
        <v>85.86999999999999</v>
      </c>
      <c r="R10886">
        <f t="shared" si="512"/>
        <v>0</v>
      </c>
    </row>
    <row r="10887" spans="1:18" x14ac:dyDescent="0.25">
      <c r="A10887">
        <v>290819</v>
      </c>
      <c r="B10887" t="s">
        <v>5987</v>
      </c>
      <c r="C10887" t="s">
        <v>5988</v>
      </c>
      <c r="D10887" t="s">
        <v>253</v>
      </c>
      <c r="E10887" t="s">
        <v>6046</v>
      </c>
      <c r="F10887" t="s">
        <v>4087</v>
      </c>
      <c r="G10887" t="s">
        <v>41</v>
      </c>
      <c r="H10887">
        <v>4811.8900000000031</v>
      </c>
      <c r="I10887">
        <v>7.6999999999999993</v>
      </c>
      <c r="L10887" t="s">
        <v>1264</v>
      </c>
      <c r="M10887">
        <v>2024</v>
      </c>
      <c r="O10887" t="str">
        <f t="shared" si="510"/>
        <v>RED WING SHOE COMPANY LLC-290819-THREAD,100% META ARAMID-BF M100,BF533,RYAL BLU54,40/3-YD</v>
      </c>
      <c r="P10887">
        <f>COUNTIF($O$3:O10887,O10887)</f>
        <v>38</v>
      </c>
      <c r="Q10887">
        <f t="shared" si="511"/>
        <v>136.17999999999972</v>
      </c>
      <c r="R10887">
        <f t="shared" si="512"/>
        <v>0</v>
      </c>
    </row>
    <row r="10888" spans="1:18" x14ac:dyDescent="0.25">
      <c r="A10888">
        <v>290819</v>
      </c>
      <c r="B10888" t="s">
        <v>5987</v>
      </c>
      <c r="C10888" t="s">
        <v>5988</v>
      </c>
      <c r="D10888" t="s">
        <v>253</v>
      </c>
      <c r="E10888" t="s">
        <v>6047</v>
      </c>
      <c r="F10888" t="s">
        <v>4087</v>
      </c>
      <c r="G10888" t="s">
        <v>41</v>
      </c>
      <c r="H10888">
        <v>0</v>
      </c>
      <c r="I10888">
        <v>22.899999999999988</v>
      </c>
      <c r="L10888" t="s">
        <v>1264</v>
      </c>
      <c r="M10888">
        <v>2024</v>
      </c>
      <c r="O10888" t="str">
        <f t="shared" si="510"/>
        <v>RED WING SHOE COMPANY LLC-290819-THREAD,100% META ARAMID-BF M100,BF533,RYAL BLU54,40/3-YD</v>
      </c>
      <c r="P10888">
        <f>COUNTIF($O$3:O10888,O10888)</f>
        <v>39</v>
      </c>
      <c r="Q10888">
        <f t="shared" si="511"/>
        <v>136.17999999999972</v>
      </c>
      <c r="R10888">
        <f t="shared" si="512"/>
        <v>0</v>
      </c>
    </row>
    <row r="10889" spans="1:18" x14ac:dyDescent="0.25">
      <c r="A10889">
        <v>290819</v>
      </c>
      <c r="B10889" t="s">
        <v>5987</v>
      </c>
      <c r="C10889" t="s">
        <v>5988</v>
      </c>
      <c r="D10889" t="s">
        <v>253</v>
      </c>
      <c r="E10889" t="s">
        <v>6048</v>
      </c>
      <c r="F10889" t="s">
        <v>4087</v>
      </c>
      <c r="G10889" t="s">
        <v>41</v>
      </c>
      <c r="H10889">
        <v>0</v>
      </c>
      <c r="I10889">
        <v>22.899999999999988</v>
      </c>
      <c r="L10889" t="s">
        <v>1264</v>
      </c>
      <c r="M10889">
        <v>2024</v>
      </c>
      <c r="O10889" t="str">
        <f t="shared" si="510"/>
        <v>RED WING SHOE COMPANY LLC-290819-THREAD,100% META ARAMID-BF M100,BF533,RYAL BLU54,40/3-YD</v>
      </c>
      <c r="P10889">
        <f>COUNTIF($O$3:O10889,O10889)</f>
        <v>40</v>
      </c>
      <c r="Q10889">
        <f t="shared" si="511"/>
        <v>136.17999999999972</v>
      </c>
      <c r="R10889">
        <f t="shared" si="512"/>
        <v>0</v>
      </c>
    </row>
    <row r="10890" spans="1:18" x14ac:dyDescent="0.25">
      <c r="A10890">
        <v>290819</v>
      </c>
      <c r="B10890" t="s">
        <v>5987</v>
      </c>
      <c r="C10890" t="s">
        <v>5988</v>
      </c>
      <c r="D10890" t="s">
        <v>253</v>
      </c>
      <c r="E10890" t="s">
        <v>6049</v>
      </c>
      <c r="F10890" t="s">
        <v>4087</v>
      </c>
      <c r="G10890" t="s">
        <v>280</v>
      </c>
      <c r="H10890">
        <v>0</v>
      </c>
      <c r="I10890">
        <v>24.920000000000037</v>
      </c>
      <c r="L10890" t="s">
        <v>1264</v>
      </c>
      <c r="M10890">
        <v>2024</v>
      </c>
      <c r="O10890" t="str">
        <f t="shared" si="510"/>
        <v>RED WING SHOE COMPANY-290819-THREAD,100% META ARAMID-BF M100,BF533,RYAL BLU54,40/3-YD</v>
      </c>
      <c r="P10890">
        <f>COUNTIF($O$3:O10890,O10890)</f>
        <v>17</v>
      </c>
      <c r="Q10890">
        <f t="shared" si="511"/>
        <v>85.86999999999999</v>
      </c>
      <c r="R10890">
        <f t="shared" si="512"/>
        <v>0</v>
      </c>
    </row>
    <row r="10891" spans="1:18" x14ac:dyDescent="0.25">
      <c r="A10891">
        <v>290819</v>
      </c>
      <c r="B10891" t="s">
        <v>5987</v>
      </c>
      <c r="C10891" t="s">
        <v>5988</v>
      </c>
      <c r="D10891" t="s">
        <v>253</v>
      </c>
      <c r="E10891" t="s">
        <v>6050</v>
      </c>
      <c r="F10891" t="s">
        <v>4087</v>
      </c>
      <c r="G10891" t="s">
        <v>41</v>
      </c>
      <c r="H10891">
        <v>0</v>
      </c>
      <c r="I10891">
        <v>67.919999999999817</v>
      </c>
      <c r="L10891" t="s">
        <v>1264</v>
      </c>
      <c r="M10891">
        <v>2024</v>
      </c>
      <c r="O10891" t="str">
        <f t="shared" si="510"/>
        <v>RED WING SHOE COMPANY LLC-290819-THREAD,100% META ARAMID-BF M100,BF533,RYAL BLU54,40/3-YD</v>
      </c>
      <c r="P10891">
        <f>COUNTIF($O$3:O10891,O10891)</f>
        <v>41</v>
      </c>
      <c r="Q10891">
        <f t="shared" si="511"/>
        <v>136.17999999999972</v>
      </c>
      <c r="R10891">
        <f t="shared" si="512"/>
        <v>0</v>
      </c>
    </row>
    <row r="10892" spans="1:18" x14ac:dyDescent="0.25">
      <c r="A10892">
        <v>290819</v>
      </c>
      <c r="B10892" t="s">
        <v>5987</v>
      </c>
      <c r="C10892" t="s">
        <v>5988</v>
      </c>
      <c r="D10892" t="s">
        <v>253</v>
      </c>
      <c r="E10892" t="s">
        <v>6051</v>
      </c>
      <c r="F10892" t="s">
        <v>4087</v>
      </c>
      <c r="G10892" t="s">
        <v>280</v>
      </c>
      <c r="H10892">
        <v>9623.8000000000029</v>
      </c>
      <c r="I10892">
        <v>15.799999999999997</v>
      </c>
      <c r="L10892" t="s">
        <v>1264</v>
      </c>
      <c r="M10892">
        <v>2024</v>
      </c>
      <c r="O10892" t="str">
        <f t="shared" si="510"/>
        <v>RED WING SHOE COMPANY-290819-THREAD,100% META ARAMID-BF M100,BF533,RYAL BLU54,40/3-YD</v>
      </c>
      <c r="P10892">
        <f>COUNTIF($O$3:O10892,O10892)</f>
        <v>18</v>
      </c>
      <c r="Q10892">
        <f t="shared" si="511"/>
        <v>85.86999999999999</v>
      </c>
      <c r="R10892">
        <f t="shared" si="512"/>
        <v>0</v>
      </c>
    </row>
    <row r="10893" spans="1:18" x14ac:dyDescent="0.25">
      <c r="A10893">
        <v>290819</v>
      </c>
      <c r="B10893" t="s">
        <v>5987</v>
      </c>
      <c r="C10893" t="s">
        <v>5988</v>
      </c>
      <c r="D10893" t="s">
        <v>253</v>
      </c>
      <c r="E10893" t="s">
        <v>6052</v>
      </c>
      <c r="F10893" t="s">
        <v>4087</v>
      </c>
      <c r="G10893" t="s">
        <v>280</v>
      </c>
      <c r="H10893">
        <v>0</v>
      </c>
      <c r="I10893">
        <v>7.9936057773011271E-15</v>
      </c>
      <c r="L10893" t="s">
        <v>1264</v>
      </c>
      <c r="M10893">
        <v>2024</v>
      </c>
      <c r="O10893" t="str">
        <f t="shared" si="510"/>
        <v>RED WING SHOE COMPANY-290819-THREAD,100% META ARAMID-BF M100,BF533,RYAL BLU54,40/3-YD</v>
      </c>
      <c r="P10893">
        <f>COUNTIF($O$3:O10893,O10893)</f>
        <v>19</v>
      </c>
      <c r="Q10893">
        <f t="shared" si="511"/>
        <v>85.86999999999999</v>
      </c>
      <c r="R10893">
        <f t="shared" si="512"/>
        <v>0</v>
      </c>
    </row>
    <row r="10894" spans="1:18" x14ac:dyDescent="0.25">
      <c r="A10894">
        <v>290819</v>
      </c>
      <c r="B10894" t="s">
        <v>5987</v>
      </c>
      <c r="C10894" t="s">
        <v>5988</v>
      </c>
      <c r="D10894" t="s">
        <v>253</v>
      </c>
      <c r="E10894" t="s">
        <v>6053</v>
      </c>
      <c r="F10894" t="s">
        <v>4087</v>
      </c>
      <c r="G10894" t="s">
        <v>280</v>
      </c>
      <c r="H10894">
        <v>1.0000000009313226E-2</v>
      </c>
      <c r="I10894">
        <v>9.9999999999909051E-3</v>
      </c>
      <c r="L10894" t="s">
        <v>1264</v>
      </c>
      <c r="M10894">
        <v>2024</v>
      </c>
      <c r="O10894" t="str">
        <f t="shared" si="510"/>
        <v>RED WING SHOE COMPANY-290819-THREAD,100% META ARAMID-BF M100,BF533,RYAL BLU54,40/3-YD</v>
      </c>
      <c r="P10894">
        <f>COUNTIF($O$3:O10894,O10894)</f>
        <v>20</v>
      </c>
      <c r="Q10894">
        <f t="shared" si="511"/>
        <v>85.86999999999999</v>
      </c>
      <c r="R10894">
        <f t="shared" si="512"/>
        <v>0</v>
      </c>
    </row>
    <row r="10895" spans="1:18" x14ac:dyDescent="0.25">
      <c r="A10895">
        <v>290819</v>
      </c>
      <c r="B10895" t="s">
        <v>5987</v>
      </c>
      <c r="C10895" t="s">
        <v>5988</v>
      </c>
      <c r="D10895" t="s">
        <v>253</v>
      </c>
      <c r="E10895" t="s">
        <v>6054</v>
      </c>
      <c r="F10895" t="s">
        <v>4087</v>
      </c>
      <c r="G10895" t="s">
        <v>280</v>
      </c>
      <c r="H10895">
        <v>6.0026650317013264E-11</v>
      </c>
      <c r="I10895">
        <v>-3.907985046680551E-14</v>
      </c>
      <c r="L10895" t="s">
        <v>1264</v>
      </c>
      <c r="M10895">
        <v>2024</v>
      </c>
      <c r="O10895" t="str">
        <f t="shared" si="510"/>
        <v>RED WING SHOE COMPANY-290819-THREAD,100% META ARAMID-BF M100,BF533,RYAL BLU54,40/3-YD</v>
      </c>
      <c r="P10895">
        <f>COUNTIF($O$3:O10895,O10895)</f>
        <v>21</v>
      </c>
      <c r="Q10895">
        <f t="shared" si="511"/>
        <v>85.86999999999999</v>
      </c>
      <c r="R10895">
        <f t="shared" si="512"/>
        <v>0</v>
      </c>
    </row>
    <row r="10896" spans="1:18" x14ac:dyDescent="0.25">
      <c r="A10896">
        <v>290819</v>
      </c>
      <c r="B10896" t="s">
        <v>5987</v>
      </c>
      <c r="C10896" t="s">
        <v>5988</v>
      </c>
      <c r="D10896" t="s">
        <v>253</v>
      </c>
      <c r="E10896" t="s">
        <v>6055</v>
      </c>
      <c r="F10896" t="s">
        <v>4087</v>
      </c>
      <c r="G10896" t="s">
        <v>280</v>
      </c>
      <c r="H10896">
        <v>4811.8900000000012</v>
      </c>
      <c r="I10896">
        <v>7.7000000000000011</v>
      </c>
      <c r="L10896" t="s">
        <v>1264</v>
      </c>
      <c r="M10896">
        <v>2024</v>
      </c>
      <c r="O10896" t="str">
        <f t="shared" si="510"/>
        <v>RED WING SHOE COMPANY-290819-THREAD,100% META ARAMID-BF M100,BF533,RYAL BLU54,40/3-YD</v>
      </c>
      <c r="P10896">
        <f>COUNTIF($O$3:O10896,O10896)</f>
        <v>22</v>
      </c>
      <c r="Q10896">
        <f t="shared" si="511"/>
        <v>85.86999999999999</v>
      </c>
      <c r="R10896">
        <f t="shared" si="512"/>
        <v>0</v>
      </c>
    </row>
    <row r="10897" spans="1:18" x14ac:dyDescent="0.25">
      <c r="A10897">
        <v>290819</v>
      </c>
      <c r="B10897" t="s">
        <v>5987</v>
      </c>
      <c r="C10897" t="s">
        <v>5988</v>
      </c>
      <c r="E10897">
        <v>2776335</v>
      </c>
      <c r="F10897" t="s">
        <v>4087</v>
      </c>
      <c r="G10897" t="s">
        <v>22</v>
      </c>
      <c r="H10897">
        <v>0</v>
      </c>
      <c r="I10897">
        <v>0</v>
      </c>
      <c r="L10897" t="s">
        <v>1264</v>
      </c>
      <c r="M10897">
        <v>2024</v>
      </c>
      <c r="O10897" t="str">
        <f t="shared" si="510"/>
        <v>ITOCHU CORPORATION TOKSD SECTI-290819-THREAD,100% META ARAMID-BF M100,BF533,RYAL BLU54,40/3-YD</v>
      </c>
      <c r="P10897">
        <f>COUNTIF($O$3:O10897,O10897)</f>
        <v>1</v>
      </c>
      <c r="Q10897">
        <f t="shared" si="511"/>
        <v>0</v>
      </c>
      <c r="R10897">
        <f t="shared" si="512"/>
        <v>0</v>
      </c>
    </row>
    <row r="10898" spans="1:18" x14ac:dyDescent="0.25">
      <c r="A10898">
        <v>290819</v>
      </c>
      <c r="B10898" t="s">
        <v>5987</v>
      </c>
      <c r="C10898" t="s">
        <v>5988</v>
      </c>
      <c r="E10898">
        <v>24001098</v>
      </c>
      <c r="F10898" t="s">
        <v>4087</v>
      </c>
      <c r="G10898" t="s">
        <v>37</v>
      </c>
      <c r="H10898">
        <v>0</v>
      </c>
      <c r="L10898" t="s">
        <v>1264</v>
      </c>
      <c r="M10898">
        <v>2024</v>
      </c>
      <c r="O10898" t="str">
        <f t="shared" si="510"/>
        <v>MARUBENI CORPORATION JEPANG-290819-THREAD,100% META ARAMID-BF M100,BF533,RYAL BLU54,40/3-YD</v>
      </c>
      <c r="P10898">
        <f>COUNTIF($O$3:O10898,O10898)</f>
        <v>1</v>
      </c>
      <c r="Q10898">
        <f t="shared" si="511"/>
        <v>0</v>
      </c>
      <c r="R10898">
        <f t="shared" si="512"/>
        <v>0</v>
      </c>
    </row>
    <row r="10899" spans="1:18" x14ac:dyDescent="0.25">
      <c r="A10899">
        <v>290819</v>
      </c>
      <c r="B10899" t="s">
        <v>5987</v>
      </c>
      <c r="C10899" t="s">
        <v>5988</v>
      </c>
      <c r="E10899">
        <v>24001108</v>
      </c>
      <c r="F10899" t="s">
        <v>4087</v>
      </c>
      <c r="G10899" t="s">
        <v>37</v>
      </c>
      <c r="H10899">
        <v>0</v>
      </c>
      <c r="L10899" t="s">
        <v>1264</v>
      </c>
      <c r="M10899">
        <v>2024</v>
      </c>
      <c r="O10899" t="str">
        <f t="shared" si="510"/>
        <v>MARUBENI CORPORATION JEPANG-290819-THREAD,100% META ARAMID-BF M100,BF533,RYAL BLU54,40/3-YD</v>
      </c>
      <c r="P10899">
        <f>COUNTIF($O$3:O10899,O10899)</f>
        <v>2</v>
      </c>
      <c r="Q10899">
        <f t="shared" si="511"/>
        <v>0</v>
      </c>
      <c r="R10899">
        <f t="shared" si="512"/>
        <v>0</v>
      </c>
    </row>
    <row r="10900" spans="1:18" x14ac:dyDescent="0.25">
      <c r="A10900">
        <v>290819</v>
      </c>
      <c r="B10900" t="s">
        <v>5987</v>
      </c>
      <c r="C10900" t="s">
        <v>5988</v>
      </c>
      <c r="E10900">
        <v>24001112</v>
      </c>
      <c r="F10900" t="s">
        <v>4087</v>
      </c>
      <c r="G10900" t="s">
        <v>37</v>
      </c>
      <c r="H10900">
        <v>0</v>
      </c>
      <c r="L10900" t="s">
        <v>1264</v>
      </c>
      <c r="M10900">
        <v>2024</v>
      </c>
      <c r="O10900" t="str">
        <f t="shared" si="510"/>
        <v>MARUBENI CORPORATION JEPANG-290819-THREAD,100% META ARAMID-BF M100,BF533,RYAL BLU54,40/3-YD</v>
      </c>
      <c r="P10900">
        <f>COUNTIF($O$3:O10900,O10900)</f>
        <v>3</v>
      </c>
      <c r="Q10900">
        <f t="shared" si="511"/>
        <v>0</v>
      </c>
      <c r="R10900">
        <f t="shared" si="512"/>
        <v>0</v>
      </c>
    </row>
    <row r="10901" spans="1:18" x14ac:dyDescent="0.25">
      <c r="A10901">
        <v>290819</v>
      </c>
      <c r="B10901" t="s">
        <v>5987</v>
      </c>
      <c r="C10901" t="s">
        <v>5988</v>
      </c>
      <c r="E10901" t="s">
        <v>6056</v>
      </c>
      <c r="F10901" t="s">
        <v>4087</v>
      </c>
      <c r="G10901" t="s">
        <v>37</v>
      </c>
      <c r="H10901">
        <v>0</v>
      </c>
      <c r="L10901" t="s">
        <v>1264</v>
      </c>
      <c r="M10901">
        <v>2024</v>
      </c>
      <c r="O10901" t="str">
        <f t="shared" si="510"/>
        <v>MARUBENI CORPORATION JEPANG-290819-THREAD,100% META ARAMID-BF M100,BF533,RYAL BLU54,40/3-YD</v>
      </c>
      <c r="P10901">
        <f>COUNTIF($O$3:O10901,O10901)</f>
        <v>4</v>
      </c>
      <c r="Q10901">
        <f t="shared" si="511"/>
        <v>0</v>
      </c>
      <c r="R10901">
        <f t="shared" si="512"/>
        <v>0</v>
      </c>
    </row>
    <row r="10902" spans="1:18" x14ac:dyDescent="0.25">
      <c r="A10902">
        <v>290819</v>
      </c>
      <c r="B10902" t="s">
        <v>5987</v>
      </c>
      <c r="C10902" t="s">
        <v>5988</v>
      </c>
      <c r="E10902" t="s">
        <v>3078</v>
      </c>
      <c r="F10902" t="s">
        <v>4087</v>
      </c>
      <c r="G10902" t="s">
        <v>37</v>
      </c>
      <c r="H10902">
        <v>0</v>
      </c>
      <c r="L10902" t="s">
        <v>1264</v>
      </c>
      <c r="M10902">
        <v>2024</v>
      </c>
      <c r="O10902" t="str">
        <f t="shared" si="510"/>
        <v>MARUBENI CORPORATION JEPANG-290819-THREAD,100% META ARAMID-BF M100,BF533,RYAL BLU54,40/3-YD</v>
      </c>
      <c r="P10902">
        <f>COUNTIF($O$3:O10902,O10902)</f>
        <v>5</v>
      </c>
      <c r="Q10902">
        <f t="shared" si="511"/>
        <v>0</v>
      </c>
      <c r="R10902">
        <f t="shared" si="512"/>
        <v>0</v>
      </c>
    </row>
    <row r="10903" spans="1:18" x14ac:dyDescent="0.25">
      <c r="A10903">
        <v>290819</v>
      </c>
      <c r="B10903" t="s">
        <v>5987</v>
      </c>
      <c r="C10903" t="s">
        <v>5988</v>
      </c>
      <c r="E10903" t="s">
        <v>3080</v>
      </c>
      <c r="F10903" t="s">
        <v>4087</v>
      </c>
      <c r="G10903" t="s">
        <v>37</v>
      </c>
      <c r="H10903">
        <v>0</v>
      </c>
      <c r="L10903" t="s">
        <v>1264</v>
      </c>
      <c r="M10903">
        <v>2024</v>
      </c>
      <c r="O10903" t="str">
        <f t="shared" si="510"/>
        <v>MARUBENI CORPORATION JEPANG-290819-THREAD,100% META ARAMID-BF M100,BF533,RYAL BLU54,40/3-YD</v>
      </c>
      <c r="P10903">
        <f>COUNTIF($O$3:O10903,O10903)</f>
        <v>6</v>
      </c>
      <c r="Q10903">
        <f t="shared" si="511"/>
        <v>0</v>
      </c>
      <c r="R10903">
        <f t="shared" si="512"/>
        <v>0</v>
      </c>
    </row>
    <row r="10904" spans="1:18" x14ac:dyDescent="0.25">
      <c r="A10904">
        <v>290819</v>
      </c>
      <c r="B10904" t="s">
        <v>5987</v>
      </c>
      <c r="C10904" t="s">
        <v>5988</v>
      </c>
      <c r="E10904" t="s">
        <v>6057</v>
      </c>
      <c r="F10904" t="s">
        <v>4087</v>
      </c>
      <c r="G10904" t="s">
        <v>280</v>
      </c>
      <c r="H10904">
        <v>0</v>
      </c>
      <c r="I10904">
        <v>0</v>
      </c>
      <c r="L10904" t="s">
        <v>1264</v>
      </c>
      <c r="M10904">
        <v>2024</v>
      </c>
      <c r="O10904" t="str">
        <f t="shared" si="510"/>
        <v>RED WING SHOE COMPANY-290819-THREAD,100% META ARAMID-BF M100,BF533,RYAL BLU54,40/3-YD</v>
      </c>
      <c r="P10904">
        <f>COUNTIF($O$3:O10904,O10904)</f>
        <v>23</v>
      </c>
      <c r="Q10904">
        <f t="shared" si="511"/>
        <v>85.86999999999999</v>
      </c>
      <c r="R10904">
        <f t="shared" si="512"/>
        <v>0</v>
      </c>
    </row>
    <row r="10905" spans="1:18" x14ac:dyDescent="0.25">
      <c r="A10905">
        <v>290819</v>
      </c>
      <c r="B10905" t="s">
        <v>5987</v>
      </c>
      <c r="C10905" t="s">
        <v>5988</v>
      </c>
      <c r="F10905" t="s">
        <v>4087</v>
      </c>
      <c r="G10905" t="s">
        <v>22</v>
      </c>
      <c r="L10905" t="s">
        <v>1264</v>
      </c>
      <c r="M10905">
        <v>2024</v>
      </c>
      <c r="O10905" t="str">
        <f t="shared" si="510"/>
        <v>ITOCHU CORPORATION TOKSD SECTI-290819-THREAD,100% META ARAMID-BF M100,BF533,RYAL BLU54,40/3-YD</v>
      </c>
      <c r="P10905">
        <f>COUNTIF($O$3:O10905,O10905)</f>
        <v>2</v>
      </c>
      <c r="Q10905">
        <f t="shared" si="511"/>
        <v>0</v>
      </c>
      <c r="R10905">
        <f t="shared" si="512"/>
        <v>0</v>
      </c>
    </row>
    <row r="10906" spans="1:18" x14ac:dyDescent="0.25">
      <c r="A10906">
        <v>290820</v>
      </c>
      <c r="B10906" t="s">
        <v>6058</v>
      </c>
      <c r="C10906" t="s">
        <v>6059</v>
      </c>
      <c r="D10906" t="s">
        <v>29</v>
      </c>
      <c r="E10906" t="s">
        <v>5640</v>
      </c>
      <c r="F10906" t="s">
        <v>535</v>
      </c>
      <c r="G10906" t="s">
        <v>5641</v>
      </c>
      <c r="H10906">
        <v>0</v>
      </c>
      <c r="J10906" t="s">
        <v>23</v>
      </c>
      <c r="K10906" t="s">
        <v>23</v>
      </c>
      <c r="L10906" t="s">
        <v>269</v>
      </c>
      <c r="M10906">
        <v>2024</v>
      </c>
      <c r="O10906" t="str">
        <f t="shared" si="510"/>
        <v>SG MARKET SAMPLE-290820-BUTTON, PRESS BUTTON-CAP 0155271-PC</v>
      </c>
      <c r="P10906">
        <f>COUNTIF($O$3:O10906,O10906)</f>
        <v>1</v>
      </c>
      <c r="Q10906">
        <f t="shared" si="511"/>
        <v>0</v>
      </c>
      <c r="R10906">
        <f t="shared" si="512"/>
        <v>0</v>
      </c>
    </row>
    <row r="10907" spans="1:18" x14ac:dyDescent="0.25">
      <c r="A10907">
        <v>290820</v>
      </c>
      <c r="B10907" t="s">
        <v>6058</v>
      </c>
      <c r="C10907" t="s">
        <v>6059</v>
      </c>
      <c r="D10907" t="s">
        <v>1334</v>
      </c>
      <c r="E10907" t="s">
        <v>6060</v>
      </c>
      <c r="F10907" t="s">
        <v>535</v>
      </c>
      <c r="G10907" t="s">
        <v>280</v>
      </c>
      <c r="H10907">
        <v>0</v>
      </c>
      <c r="I10907">
        <v>0</v>
      </c>
      <c r="L10907" t="s">
        <v>269</v>
      </c>
      <c r="M10907">
        <v>2024</v>
      </c>
      <c r="O10907" t="str">
        <f t="shared" si="510"/>
        <v>RED WING SHOE COMPANY-290820-BUTTON, PRESS BUTTON-CAP 0155271-PC</v>
      </c>
      <c r="P10907">
        <f>COUNTIF($O$3:O10907,O10907)</f>
        <v>1</v>
      </c>
      <c r="Q10907">
        <f t="shared" si="511"/>
        <v>1028.9399999999998</v>
      </c>
      <c r="R10907">
        <f t="shared" si="512"/>
        <v>0</v>
      </c>
    </row>
    <row r="10908" spans="1:18" x14ac:dyDescent="0.25">
      <c r="A10908">
        <v>290820</v>
      </c>
      <c r="B10908" t="s">
        <v>6058</v>
      </c>
      <c r="C10908" t="s">
        <v>6059</v>
      </c>
      <c r="D10908" t="s">
        <v>1334</v>
      </c>
      <c r="E10908" t="s">
        <v>6061</v>
      </c>
      <c r="F10908" t="s">
        <v>535</v>
      </c>
      <c r="G10908" t="s">
        <v>280</v>
      </c>
      <c r="H10908">
        <v>0</v>
      </c>
      <c r="I10908">
        <v>0</v>
      </c>
      <c r="L10908" t="s">
        <v>269</v>
      </c>
      <c r="M10908">
        <v>2024</v>
      </c>
      <c r="O10908" t="str">
        <f t="shared" si="510"/>
        <v>RED WING SHOE COMPANY-290820-BUTTON, PRESS BUTTON-CAP 0155271-PC</v>
      </c>
      <c r="P10908">
        <f>COUNTIF($O$3:O10908,O10908)</f>
        <v>2</v>
      </c>
      <c r="Q10908">
        <f t="shared" si="511"/>
        <v>1028.9399999999998</v>
      </c>
      <c r="R10908">
        <f t="shared" si="512"/>
        <v>0</v>
      </c>
    </row>
    <row r="10909" spans="1:18" x14ac:dyDescent="0.25">
      <c r="A10909">
        <v>290820</v>
      </c>
      <c r="B10909" t="s">
        <v>6058</v>
      </c>
      <c r="C10909" t="s">
        <v>6059</v>
      </c>
      <c r="D10909" t="s">
        <v>1334</v>
      </c>
      <c r="E10909" t="s">
        <v>6062</v>
      </c>
      <c r="F10909" t="s">
        <v>535</v>
      </c>
      <c r="G10909" t="s">
        <v>280</v>
      </c>
      <c r="H10909">
        <v>0</v>
      </c>
      <c r="I10909">
        <v>0</v>
      </c>
      <c r="L10909" t="s">
        <v>269</v>
      </c>
      <c r="M10909">
        <v>2024</v>
      </c>
      <c r="O10909" t="str">
        <f t="shared" si="510"/>
        <v>RED WING SHOE COMPANY-290820-BUTTON, PRESS BUTTON-CAP 0155271-PC</v>
      </c>
      <c r="P10909">
        <f>COUNTIF($O$3:O10909,O10909)</f>
        <v>3</v>
      </c>
      <c r="Q10909">
        <f t="shared" si="511"/>
        <v>1028.9399999999998</v>
      </c>
      <c r="R10909">
        <f t="shared" si="512"/>
        <v>0</v>
      </c>
    </row>
    <row r="10910" spans="1:18" x14ac:dyDescent="0.25">
      <c r="A10910">
        <v>290820</v>
      </c>
      <c r="B10910" t="s">
        <v>6058</v>
      </c>
      <c r="C10910" t="s">
        <v>6059</v>
      </c>
      <c r="D10910" t="s">
        <v>1334</v>
      </c>
      <c r="E10910" t="s">
        <v>6063</v>
      </c>
      <c r="F10910" t="s">
        <v>535</v>
      </c>
      <c r="G10910" t="s">
        <v>41</v>
      </c>
      <c r="H10910">
        <v>0</v>
      </c>
      <c r="I10910">
        <v>0</v>
      </c>
      <c r="L10910" t="s">
        <v>269</v>
      </c>
      <c r="M10910">
        <v>2024</v>
      </c>
      <c r="O10910" t="str">
        <f t="shared" si="510"/>
        <v>RED WING SHOE COMPANY LLC-290820-BUTTON, PRESS BUTTON-CAP 0155271-PC</v>
      </c>
      <c r="P10910">
        <f>COUNTIF($O$3:O10910,O10910)</f>
        <v>1</v>
      </c>
      <c r="Q10910">
        <f t="shared" si="511"/>
        <v>3539.54</v>
      </c>
      <c r="R10910">
        <f t="shared" si="512"/>
        <v>0</v>
      </c>
    </row>
    <row r="10911" spans="1:18" x14ac:dyDescent="0.25">
      <c r="A10911">
        <v>290820</v>
      </c>
      <c r="B10911" t="s">
        <v>6058</v>
      </c>
      <c r="C10911" t="s">
        <v>6059</v>
      </c>
      <c r="D10911" t="s">
        <v>1334</v>
      </c>
      <c r="E10911" t="s">
        <v>6064</v>
      </c>
      <c r="F10911" t="s">
        <v>535</v>
      </c>
      <c r="G10911" t="s">
        <v>280</v>
      </c>
      <c r="H10911">
        <v>0</v>
      </c>
      <c r="I10911">
        <v>-1.8985681082828165E-13</v>
      </c>
      <c r="L10911" t="s">
        <v>269</v>
      </c>
      <c r="M10911">
        <v>2024</v>
      </c>
      <c r="O10911" t="str">
        <f t="shared" si="510"/>
        <v>RED WING SHOE COMPANY-290820-BUTTON, PRESS BUTTON-CAP 0155271-PC</v>
      </c>
      <c r="P10911">
        <f>COUNTIF($O$3:O10911,O10911)</f>
        <v>4</v>
      </c>
      <c r="Q10911">
        <f t="shared" si="511"/>
        <v>1028.9399999999998</v>
      </c>
      <c r="R10911">
        <f t="shared" si="512"/>
        <v>0</v>
      </c>
    </row>
    <row r="10912" spans="1:18" x14ac:dyDescent="0.25">
      <c r="A10912">
        <v>290820</v>
      </c>
      <c r="B10912" t="s">
        <v>6058</v>
      </c>
      <c r="C10912" t="s">
        <v>6059</v>
      </c>
      <c r="D10912" t="s">
        <v>1334</v>
      </c>
      <c r="E10912" t="s">
        <v>6065</v>
      </c>
      <c r="F10912" t="s">
        <v>535</v>
      </c>
      <c r="G10912" t="s">
        <v>41</v>
      </c>
      <c r="H10912">
        <v>0</v>
      </c>
      <c r="I10912">
        <v>2.1337098754514727E-16</v>
      </c>
      <c r="L10912" t="s">
        <v>269</v>
      </c>
      <c r="M10912">
        <v>2024</v>
      </c>
      <c r="O10912" t="str">
        <f t="shared" si="510"/>
        <v>RED WING SHOE COMPANY LLC-290820-BUTTON, PRESS BUTTON-CAP 0155271-PC</v>
      </c>
      <c r="P10912">
        <f>COUNTIF($O$3:O10912,O10912)</f>
        <v>2</v>
      </c>
      <c r="Q10912">
        <f t="shared" si="511"/>
        <v>3539.54</v>
      </c>
      <c r="R10912">
        <f t="shared" si="512"/>
        <v>0</v>
      </c>
    </row>
    <row r="10913" spans="1:18" x14ac:dyDescent="0.25">
      <c r="A10913">
        <v>290820</v>
      </c>
      <c r="B10913" t="s">
        <v>6058</v>
      </c>
      <c r="C10913" t="s">
        <v>6059</v>
      </c>
      <c r="D10913" t="s">
        <v>1334</v>
      </c>
      <c r="E10913" t="s">
        <v>6066</v>
      </c>
      <c r="F10913" t="s">
        <v>535</v>
      </c>
      <c r="G10913" t="s">
        <v>41</v>
      </c>
      <c r="H10913">
        <v>0</v>
      </c>
      <c r="I10913">
        <v>0</v>
      </c>
      <c r="L10913" t="s">
        <v>269</v>
      </c>
      <c r="M10913">
        <v>2024</v>
      </c>
      <c r="O10913" t="str">
        <f t="shared" si="510"/>
        <v>RED WING SHOE COMPANY LLC-290820-BUTTON, PRESS BUTTON-CAP 0155271-PC</v>
      </c>
      <c r="P10913">
        <f>COUNTIF($O$3:O10913,O10913)</f>
        <v>3</v>
      </c>
      <c r="Q10913">
        <f t="shared" si="511"/>
        <v>3539.54</v>
      </c>
      <c r="R10913">
        <f t="shared" si="512"/>
        <v>0</v>
      </c>
    </row>
    <row r="10914" spans="1:18" x14ac:dyDescent="0.25">
      <c r="A10914">
        <v>290820</v>
      </c>
      <c r="B10914" t="s">
        <v>6058</v>
      </c>
      <c r="C10914" t="s">
        <v>6059</v>
      </c>
      <c r="D10914" t="s">
        <v>1334</v>
      </c>
      <c r="E10914" t="s">
        <v>6067</v>
      </c>
      <c r="F10914" t="s">
        <v>535</v>
      </c>
      <c r="G10914" t="s">
        <v>41</v>
      </c>
      <c r="H10914">
        <v>0</v>
      </c>
      <c r="I10914">
        <v>0</v>
      </c>
      <c r="L10914" t="s">
        <v>269</v>
      </c>
      <c r="M10914">
        <v>2024</v>
      </c>
      <c r="O10914" t="str">
        <f t="shared" si="510"/>
        <v>RED WING SHOE COMPANY LLC-290820-BUTTON, PRESS BUTTON-CAP 0155271-PC</v>
      </c>
      <c r="P10914">
        <f>COUNTIF($O$3:O10914,O10914)</f>
        <v>4</v>
      </c>
      <c r="Q10914">
        <f t="shared" si="511"/>
        <v>3539.54</v>
      </c>
      <c r="R10914">
        <f t="shared" si="512"/>
        <v>0</v>
      </c>
    </row>
    <row r="10915" spans="1:18" x14ac:dyDescent="0.25">
      <c r="A10915">
        <v>290820</v>
      </c>
      <c r="B10915" t="s">
        <v>6058</v>
      </c>
      <c r="C10915" t="s">
        <v>6059</v>
      </c>
      <c r="D10915" t="s">
        <v>1334</v>
      </c>
      <c r="E10915" t="s">
        <v>6068</v>
      </c>
      <c r="F10915" t="s">
        <v>535</v>
      </c>
      <c r="G10915" t="s">
        <v>41</v>
      </c>
      <c r="H10915">
        <v>0</v>
      </c>
      <c r="I10915">
        <v>0</v>
      </c>
      <c r="L10915" t="s">
        <v>269</v>
      </c>
      <c r="M10915">
        <v>2024</v>
      </c>
      <c r="O10915" t="str">
        <f t="shared" si="510"/>
        <v>RED WING SHOE COMPANY LLC-290820-BUTTON, PRESS BUTTON-CAP 0155271-PC</v>
      </c>
      <c r="P10915">
        <f>COUNTIF($O$3:O10915,O10915)</f>
        <v>5</v>
      </c>
      <c r="Q10915">
        <f t="shared" si="511"/>
        <v>3539.54</v>
      </c>
      <c r="R10915">
        <f t="shared" si="512"/>
        <v>0</v>
      </c>
    </row>
    <row r="10916" spans="1:18" x14ac:dyDescent="0.25">
      <c r="A10916">
        <v>290820</v>
      </c>
      <c r="B10916" t="s">
        <v>6058</v>
      </c>
      <c r="C10916" t="s">
        <v>6059</v>
      </c>
      <c r="D10916" t="s">
        <v>1334</v>
      </c>
      <c r="E10916" t="s">
        <v>6069</v>
      </c>
      <c r="F10916" t="s">
        <v>535</v>
      </c>
      <c r="G10916" t="s">
        <v>41</v>
      </c>
      <c r="H10916">
        <v>0</v>
      </c>
      <c r="I10916">
        <v>0</v>
      </c>
      <c r="L10916" t="s">
        <v>269</v>
      </c>
      <c r="M10916">
        <v>2024</v>
      </c>
      <c r="O10916" t="str">
        <f t="shared" si="510"/>
        <v>RED WING SHOE COMPANY LLC-290820-BUTTON, PRESS BUTTON-CAP 0155271-PC</v>
      </c>
      <c r="P10916">
        <f>COUNTIF($O$3:O10916,O10916)</f>
        <v>6</v>
      </c>
      <c r="Q10916">
        <f t="shared" si="511"/>
        <v>3539.54</v>
      </c>
      <c r="R10916">
        <f t="shared" si="512"/>
        <v>0</v>
      </c>
    </row>
    <row r="10917" spans="1:18" x14ac:dyDescent="0.25">
      <c r="A10917">
        <v>290820</v>
      </c>
      <c r="B10917" t="s">
        <v>6058</v>
      </c>
      <c r="C10917" t="s">
        <v>6059</v>
      </c>
      <c r="D10917" t="s">
        <v>1334</v>
      </c>
      <c r="E10917" t="s">
        <v>6070</v>
      </c>
      <c r="F10917" t="s">
        <v>535</v>
      </c>
      <c r="G10917" t="s">
        <v>41</v>
      </c>
      <c r="H10917">
        <v>0</v>
      </c>
      <c r="I10917">
        <v>0</v>
      </c>
      <c r="L10917" t="s">
        <v>269</v>
      </c>
      <c r="M10917">
        <v>2024</v>
      </c>
      <c r="O10917" t="str">
        <f t="shared" si="510"/>
        <v>RED WING SHOE COMPANY LLC-290820-BUTTON, PRESS BUTTON-CAP 0155271-PC</v>
      </c>
      <c r="P10917">
        <f>COUNTIF($O$3:O10917,O10917)</f>
        <v>7</v>
      </c>
      <c r="Q10917">
        <f t="shared" si="511"/>
        <v>3539.54</v>
      </c>
      <c r="R10917">
        <f t="shared" si="512"/>
        <v>0</v>
      </c>
    </row>
    <row r="10918" spans="1:18" x14ac:dyDescent="0.25">
      <c r="A10918">
        <v>290820</v>
      </c>
      <c r="B10918" t="s">
        <v>6058</v>
      </c>
      <c r="C10918" t="s">
        <v>6059</v>
      </c>
      <c r="D10918" t="s">
        <v>1334</v>
      </c>
      <c r="E10918" t="s">
        <v>6071</v>
      </c>
      <c r="F10918" t="s">
        <v>535</v>
      </c>
      <c r="G10918" t="s">
        <v>280</v>
      </c>
      <c r="H10918">
        <v>0</v>
      </c>
      <c r="I10918">
        <v>0</v>
      </c>
      <c r="L10918" t="s">
        <v>269</v>
      </c>
      <c r="M10918">
        <v>2024</v>
      </c>
      <c r="O10918" t="str">
        <f t="shared" si="510"/>
        <v>RED WING SHOE COMPANY-290820-BUTTON, PRESS BUTTON-CAP 0155271-PC</v>
      </c>
      <c r="P10918">
        <f>COUNTIF($O$3:O10918,O10918)</f>
        <v>5</v>
      </c>
      <c r="Q10918">
        <f t="shared" si="511"/>
        <v>1028.9399999999998</v>
      </c>
      <c r="R10918">
        <f t="shared" si="512"/>
        <v>0</v>
      </c>
    </row>
    <row r="10919" spans="1:18" x14ac:dyDescent="0.25">
      <c r="A10919">
        <v>290820</v>
      </c>
      <c r="B10919" t="s">
        <v>6058</v>
      </c>
      <c r="C10919" t="s">
        <v>6059</v>
      </c>
      <c r="D10919" t="s">
        <v>1334</v>
      </c>
      <c r="E10919" t="s">
        <v>6072</v>
      </c>
      <c r="F10919" t="s">
        <v>535</v>
      </c>
      <c r="G10919" t="s">
        <v>280</v>
      </c>
      <c r="H10919">
        <v>0</v>
      </c>
      <c r="I10919">
        <v>0</v>
      </c>
      <c r="L10919" t="s">
        <v>269</v>
      </c>
      <c r="M10919">
        <v>2024</v>
      </c>
      <c r="O10919" t="str">
        <f t="shared" si="510"/>
        <v>RED WING SHOE COMPANY-290820-BUTTON, PRESS BUTTON-CAP 0155271-PC</v>
      </c>
      <c r="P10919">
        <f>COUNTIF($O$3:O10919,O10919)</f>
        <v>6</v>
      </c>
      <c r="Q10919">
        <f t="shared" si="511"/>
        <v>1028.9399999999998</v>
      </c>
      <c r="R10919">
        <f t="shared" si="512"/>
        <v>0</v>
      </c>
    </row>
    <row r="10920" spans="1:18" x14ac:dyDescent="0.25">
      <c r="A10920">
        <v>290820</v>
      </c>
      <c r="B10920" t="s">
        <v>6058</v>
      </c>
      <c r="C10920" t="s">
        <v>6059</v>
      </c>
      <c r="D10920" t="s">
        <v>1334</v>
      </c>
      <c r="E10920" t="s">
        <v>6073</v>
      </c>
      <c r="F10920" t="s">
        <v>535</v>
      </c>
      <c r="G10920" t="s">
        <v>280</v>
      </c>
      <c r="H10920">
        <v>0</v>
      </c>
      <c r="I10920">
        <v>0</v>
      </c>
      <c r="L10920" t="s">
        <v>269</v>
      </c>
      <c r="M10920">
        <v>2024</v>
      </c>
      <c r="O10920" t="str">
        <f t="shared" si="510"/>
        <v>RED WING SHOE COMPANY-290820-BUTTON, PRESS BUTTON-CAP 0155271-PC</v>
      </c>
      <c r="P10920">
        <f>COUNTIF($O$3:O10920,O10920)</f>
        <v>7</v>
      </c>
      <c r="Q10920">
        <f t="shared" si="511"/>
        <v>1028.9399999999998</v>
      </c>
      <c r="R10920">
        <f t="shared" si="512"/>
        <v>0</v>
      </c>
    </row>
    <row r="10921" spans="1:18" x14ac:dyDescent="0.25">
      <c r="A10921">
        <v>290820</v>
      </c>
      <c r="B10921" t="s">
        <v>6058</v>
      </c>
      <c r="C10921" t="s">
        <v>6059</v>
      </c>
      <c r="D10921" t="s">
        <v>1334</v>
      </c>
      <c r="E10921" t="s">
        <v>6074</v>
      </c>
      <c r="F10921" t="s">
        <v>535</v>
      </c>
      <c r="G10921" t="s">
        <v>280</v>
      </c>
      <c r="H10921">
        <v>0</v>
      </c>
      <c r="I10921">
        <v>0</v>
      </c>
      <c r="L10921" t="s">
        <v>269</v>
      </c>
      <c r="M10921">
        <v>2024</v>
      </c>
      <c r="O10921" t="str">
        <f t="shared" si="510"/>
        <v>RED WING SHOE COMPANY-290820-BUTTON, PRESS BUTTON-CAP 0155271-PC</v>
      </c>
      <c r="P10921">
        <f>COUNTIF($O$3:O10921,O10921)</f>
        <v>8</v>
      </c>
      <c r="Q10921">
        <f t="shared" si="511"/>
        <v>1028.9399999999998</v>
      </c>
      <c r="R10921">
        <f t="shared" si="512"/>
        <v>0</v>
      </c>
    </row>
    <row r="10922" spans="1:18" x14ac:dyDescent="0.25">
      <c r="A10922">
        <v>290820</v>
      </c>
      <c r="B10922" t="s">
        <v>6058</v>
      </c>
      <c r="C10922" t="s">
        <v>6059</v>
      </c>
      <c r="D10922" t="s">
        <v>1334</v>
      </c>
      <c r="E10922" t="s">
        <v>6075</v>
      </c>
      <c r="F10922" t="s">
        <v>535</v>
      </c>
      <c r="G10922" t="s">
        <v>280</v>
      </c>
      <c r="H10922">
        <v>0</v>
      </c>
      <c r="I10922">
        <v>0</v>
      </c>
      <c r="L10922" t="s">
        <v>269</v>
      </c>
      <c r="M10922">
        <v>2024</v>
      </c>
      <c r="O10922" t="str">
        <f t="shared" si="510"/>
        <v>RED WING SHOE COMPANY-290820-BUTTON, PRESS BUTTON-CAP 0155271-PC</v>
      </c>
      <c r="P10922">
        <f>COUNTIF($O$3:O10922,O10922)</f>
        <v>9</v>
      </c>
      <c r="Q10922">
        <f t="shared" si="511"/>
        <v>1028.9399999999998</v>
      </c>
      <c r="R10922">
        <f t="shared" si="512"/>
        <v>0</v>
      </c>
    </row>
    <row r="10923" spans="1:18" x14ac:dyDescent="0.25">
      <c r="A10923">
        <v>290820</v>
      </c>
      <c r="B10923" t="s">
        <v>6058</v>
      </c>
      <c r="C10923" t="s">
        <v>6059</v>
      </c>
      <c r="D10923" t="s">
        <v>1334</v>
      </c>
      <c r="E10923" t="s">
        <v>6076</v>
      </c>
      <c r="F10923" t="s">
        <v>535</v>
      </c>
      <c r="G10923" t="s">
        <v>280</v>
      </c>
      <c r="H10923">
        <v>0</v>
      </c>
      <c r="I10923">
        <v>0</v>
      </c>
      <c r="L10923" t="s">
        <v>269</v>
      </c>
      <c r="M10923">
        <v>2024</v>
      </c>
      <c r="O10923" t="str">
        <f t="shared" si="510"/>
        <v>RED WING SHOE COMPANY-290820-BUTTON, PRESS BUTTON-CAP 0155271-PC</v>
      </c>
      <c r="P10923">
        <f>COUNTIF($O$3:O10923,O10923)</f>
        <v>10</v>
      </c>
      <c r="Q10923">
        <f t="shared" si="511"/>
        <v>1028.9399999999998</v>
      </c>
      <c r="R10923">
        <f t="shared" si="512"/>
        <v>0</v>
      </c>
    </row>
    <row r="10924" spans="1:18" x14ac:dyDescent="0.25">
      <c r="A10924">
        <v>290820</v>
      </c>
      <c r="B10924" t="s">
        <v>6058</v>
      </c>
      <c r="C10924" t="s">
        <v>6059</v>
      </c>
      <c r="D10924" t="s">
        <v>1334</v>
      </c>
      <c r="E10924" t="s">
        <v>6077</v>
      </c>
      <c r="F10924" t="s">
        <v>535</v>
      </c>
      <c r="G10924" t="s">
        <v>280</v>
      </c>
      <c r="H10924">
        <v>0</v>
      </c>
      <c r="I10924">
        <v>0</v>
      </c>
      <c r="L10924" t="s">
        <v>269</v>
      </c>
      <c r="M10924">
        <v>2024</v>
      </c>
      <c r="O10924" t="str">
        <f t="shared" si="510"/>
        <v>RED WING SHOE COMPANY-290820-BUTTON, PRESS BUTTON-CAP 0155271-PC</v>
      </c>
      <c r="P10924">
        <f>COUNTIF($O$3:O10924,O10924)</f>
        <v>11</v>
      </c>
      <c r="Q10924">
        <f t="shared" si="511"/>
        <v>1028.9399999999998</v>
      </c>
      <c r="R10924">
        <f t="shared" si="512"/>
        <v>0</v>
      </c>
    </row>
    <row r="10925" spans="1:18" x14ac:dyDescent="0.25">
      <c r="A10925">
        <v>290820</v>
      </c>
      <c r="B10925" t="s">
        <v>6058</v>
      </c>
      <c r="C10925" t="s">
        <v>6059</v>
      </c>
      <c r="D10925" t="s">
        <v>1334</v>
      </c>
      <c r="E10925" t="s">
        <v>6078</v>
      </c>
      <c r="F10925" t="s">
        <v>535</v>
      </c>
      <c r="G10925" t="s">
        <v>280</v>
      </c>
      <c r="H10925">
        <v>0</v>
      </c>
      <c r="I10925">
        <v>0</v>
      </c>
      <c r="L10925" t="s">
        <v>269</v>
      </c>
      <c r="M10925">
        <v>2024</v>
      </c>
      <c r="O10925" t="str">
        <f t="shared" si="510"/>
        <v>RED WING SHOE COMPANY-290820-BUTTON, PRESS BUTTON-CAP 0155271-PC</v>
      </c>
      <c r="P10925">
        <f>COUNTIF($O$3:O10925,O10925)</f>
        <v>12</v>
      </c>
      <c r="Q10925">
        <f t="shared" si="511"/>
        <v>1028.9399999999998</v>
      </c>
      <c r="R10925">
        <f t="shared" si="512"/>
        <v>0</v>
      </c>
    </row>
    <row r="10926" spans="1:18" x14ac:dyDescent="0.25">
      <c r="A10926">
        <v>290820</v>
      </c>
      <c r="B10926" t="s">
        <v>6058</v>
      </c>
      <c r="C10926" t="s">
        <v>6059</v>
      </c>
      <c r="D10926" t="s">
        <v>1334</v>
      </c>
      <c r="E10926" t="s">
        <v>6079</v>
      </c>
      <c r="F10926" t="s">
        <v>535</v>
      </c>
      <c r="G10926" t="s">
        <v>280</v>
      </c>
      <c r="H10926">
        <v>0</v>
      </c>
      <c r="I10926">
        <v>0</v>
      </c>
      <c r="L10926" t="s">
        <v>269</v>
      </c>
      <c r="M10926">
        <v>2024</v>
      </c>
      <c r="O10926" t="str">
        <f t="shared" si="510"/>
        <v>RED WING SHOE COMPANY-290820-BUTTON, PRESS BUTTON-CAP 0155271-PC</v>
      </c>
      <c r="P10926">
        <f>COUNTIF($O$3:O10926,O10926)</f>
        <v>13</v>
      </c>
      <c r="Q10926">
        <f t="shared" si="511"/>
        <v>1028.9399999999998</v>
      </c>
      <c r="R10926">
        <f t="shared" si="512"/>
        <v>0</v>
      </c>
    </row>
    <row r="10927" spans="1:18" x14ac:dyDescent="0.25">
      <c r="A10927">
        <v>290820</v>
      </c>
      <c r="B10927" t="s">
        <v>6058</v>
      </c>
      <c r="C10927" t="s">
        <v>6059</v>
      </c>
      <c r="D10927" t="s">
        <v>1334</v>
      </c>
      <c r="E10927" t="s">
        <v>6080</v>
      </c>
      <c r="F10927" t="s">
        <v>535</v>
      </c>
      <c r="G10927" t="s">
        <v>280</v>
      </c>
      <c r="H10927">
        <v>0</v>
      </c>
      <c r="I10927">
        <v>0</v>
      </c>
      <c r="L10927" t="s">
        <v>269</v>
      </c>
      <c r="M10927">
        <v>2024</v>
      </c>
      <c r="O10927" t="str">
        <f t="shared" si="510"/>
        <v>RED WING SHOE COMPANY-290820-BUTTON, PRESS BUTTON-CAP 0155271-PC</v>
      </c>
      <c r="P10927">
        <f>COUNTIF($O$3:O10927,O10927)</f>
        <v>14</v>
      </c>
      <c r="Q10927">
        <f t="shared" si="511"/>
        <v>1028.9399999999998</v>
      </c>
      <c r="R10927">
        <f t="shared" si="512"/>
        <v>0</v>
      </c>
    </row>
    <row r="10928" spans="1:18" x14ac:dyDescent="0.25">
      <c r="A10928">
        <v>290820</v>
      </c>
      <c r="B10928" t="s">
        <v>6058</v>
      </c>
      <c r="C10928" t="s">
        <v>6059</v>
      </c>
      <c r="D10928" t="s">
        <v>1334</v>
      </c>
      <c r="E10928" t="s">
        <v>6081</v>
      </c>
      <c r="F10928" t="s">
        <v>535</v>
      </c>
      <c r="G10928" t="s">
        <v>280</v>
      </c>
      <c r="H10928">
        <v>0</v>
      </c>
      <c r="I10928">
        <v>0</v>
      </c>
      <c r="L10928" t="s">
        <v>269</v>
      </c>
      <c r="M10928">
        <v>2024</v>
      </c>
      <c r="O10928" t="str">
        <f t="shared" si="510"/>
        <v>RED WING SHOE COMPANY-290820-BUTTON, PRESS BUTTON-CAP 0155271-PC</v>
      </c>
      <c r="P10928">
        <f>COUNTIF($O$3:O10928,O10928)</f>
        <v>15</v>
      </c>
      <c r="Q10928">
        <f t="shared" si="511"/>
        <v>1028.9399999999998</v>
      </c>
      <c r="R10928">
        <f t="shared" si="512"/>
        <v>0</v>
      </c>
    </row>
    <row r="10929" spans="1:18" x14ac:dyDescent="0.25">
      <c r="A10929">
        <v>290820</v>
      </c>
      <c r="B10929" t="s">
        <v>6058</v>
      </c>
      <c r="C10929" t="s">
        <v>6059</v>
      </c>
      <c r="D10929" t="s">
        <v>1334</v>
      </c>
      <c r="E10929" t="s">
        <v>6082</v>
      </c>
      <c r="F10929" t="s">
        <v>535</v>
      </c>
      <c r="G10929" t="s">
        <v>280</v>
      </c>
      <c r="H10929">
        <v>0</v>
      </c>
      <c r="I10929">
        <v>0</v>
      </c>
      <c r="L10929" t="s">
        <v>269</v>
      </c>
      <c r="M10929">
        <v>2024</v>
      </c>
      <c r="O10929" t="str">
        <f t="shared" si="510"/>
        <v>RED WING SHOE COMPANY-290820-BUTTON, PRESS BUTTON-CAP 0155271-PC</v>
      </c>
      <c r="P10929">
        <f>COUNTIF($O$3:O10929,O10929)</f>
        <v>16</v>
      </c>
      <c r="Q10929">
        <f t="shared" si="511"/>
        <v>1028.9399999999998</v>
      </c>
      <c r="R10929">
        <f t="shared" si="512"/>
        <v>0</v>
      </c>
    </row>
    <row r="10930" spans="1:18" x14ac:dyDescent="0.25">
      <c r="A10930">
        <v>290820</v>
      </c>
      <c r="B10930" t="s">
        <v>6058</v>
      </c>
      <c r="C10930" t="s">
        <v>6059</v>
      </c>
      <c r="D10930" t="s">
        <v>1334</v>
      </c>
      <c r="E10930" t="s">
        <v>6083</v>
      </c>
      <c r="F10930" t="s">
        <v>535</v>
      </c>
      <c r="G10930" t="s">
        <v>280</v>
      </c>
      <c r="H10930">
        <v>0</v>
      </c>
      <c r="I10930">
        <v>0</v>
      </c>
      <c r="L10930" t="s">
        <v>269</v>
      </c>
      <c r="M10930">
        <v>2024</v>
      </c>
      <c r="O10930" t="str">
        <f t="shared" si="510"/>
        <v>RED WING SHOE COMPANY-290820-BUTTON, PRESS BUTTON-CAP 0155271-PC</v>
      </c>
      <c r="P10930">
        <f>COUNTIF($O$3:O10930,O10930)</f>
        <v>17</v>
      </c>
      <c r="Q10930">
        <f t="shared" si="511"/>
        <v>1028.9399999999998</v>
      </c>
      <c r="R10930">
        <f t="shared" si="512"/>
        <v>0</v>
      </c>
    </row>
    <row r="10931" spans="1:18" x14ac:dyDescent="0.25">
      <c r="A10931">
        <v>290820</v>
      </c>
      <c r="B10931" t="s">
        <v>6058</v>
      </c>
      <c r="C10931" t="s">
        <v>6059</v>
      </c>
      <c r="D10931" t="s">
        <v>1334</v>
      </c>
      <c r="E10931" t="s">
        <v>6084</v>
      </c>
      <c r="F10931" t="s">
        <v>535</v>
      </c>
      <c r="G10931" t="s">
        <v>41</v>
      </c>
      <c r="H10931">
        <v>0</v>
      </c>
      <c r="I10931">
        <v>0</v>
      </c>
      <c r="L10931" t="s">
        <v>269</v>
      </c>
      <c r="M10931">
        <v>2024</v>
      </c>
      <c r="O10931" t="str">
        <f t="shared" si="510"/>
        <v>RED WING SHOE COMPANY LLC-290820-BUTTON, PRESS BUTTON-CAP 0155271-PC</v>
      </c>
      <c r="P10931">
        <f>COUNTIF($O$3:O10931,O10931)</f>
        <v>8</v>
      </c>
      <c r="Q10931">
        <f t="shared" si="511"/>
        <v>3539.54</v>
      </c>
      <c r="R10931">
        <f t="shared" si="512"/>
        <v>0</v>
      </c>
    </row>
    <row r="10932" spans="1:18" x14ac:dyDescent="0.25">
      <c r="A10932">
        <v>290820</v>
      </c>
      <c r="B10932" t="s">
        <v>6058</v>
      </c>
      <c r="C10932" t="s">
        <v>6059</v>
      </c>
      <c r="D10932" t="s">
        <v>1334</v>
      </c>
      <c r="E10932" t="s">
        <v>6085</v>
      </c>
      <c r="F10932" t="s">
        <v>535</v>
      </c>
      <c r="G10932" t="s">
        <v>41</v>
      </c>
      <c r="H10932">
        <v>0</v>
      </c>
      <c r="I10932">
        <v>1.9824419883462951E-13</v>
      </c>
      <c r="L10932" t="s">
        <v>269</v>
      </c>
      <c r="M10932">
        <v>2024</v>
      </c>
      <c r="O10932" t="str">
        <f t="shared" si="510"/>
        <v>RED WING SHOE COMPANY LLC-290820-BUTTON, PRESS BUTTON-CAP 0155271-PC</v>
      </c>
      <c r="P10932">
        <f>COUNTIF($O$3:O10932,O10932)</f>
        <v>9</v>
      </c>
      <c r="Q10932">
        <f t="shared" si="511"/>
        <v>3539.54</v>
      </c>
      <c r="R10932">
        <f t="shared" si="512"/>
        <v>0</v>
      </c>
    </row>
    <row r="10933" spans="1:18" x14ac:dyDescent="0.25">
      <c r="A10933">
        <v>290820</v>
      </c>
      <c r="B10933" t="s">
        <v>6058</v>
      </c>
      <c r="C10933" t="s">
        <v>6059</v>
      </c>
      <c r="D10933" t="s">
        <v>1334</v>
      </c>
      <c r="E10933" t="s">
        <v>6086</v>
      </c>
      <c r="F10933" t="s">
        <v>535</v>
      </c>
      <c r="G10933" t="s">
        <v>41</v>
      </c>
      <c r="H10933">
        <v>0</v>
      </c>
      <c r="I10933">
        <v>0</v>
      </c>
      <c r="L10933" t="s">
        <v>269</v>
      </c>
      <c r="M10933">
        <v>2024</v>
      </c>
      <c r="O10933" t="str">
        <f t="shared" si="510"/>
        <v>RED WING SHOE COMPANY LLC-290820-BUTTON, PRESS BUTTON-CAP 0155271-PC</v>
      </c>
      <c r="P10933">
        <f>COUNTIF($O$3:O10933,O10933)</f>
        <v>10</v>
      </c>
      <c r="Q10933">
        <f t="shared" si="511"/>
        <v>3539.54</v>
      </c>
      <c r="R10933">
        <f t="shared" si="512"/>
        <v>0</v>
      </c>
    </row>
    <row r="10934" spans="1:18" x14ac:dyDescent="0.25">
      <c r="A10934">
        <v>290820</v>
      </c>
      <c r="B10934" t="s">
        <v>6058</v>
      </c>
      <c r="C10934" t="s">
        <v>6059</v>
      </c>
      <c r="D10934" t="s">
        <v>1334</v>
      </c>
      <c r="E10934" t="s">
        <v>6087</v>
      </c>
      <c r="F10934" t="s">
        <v>535</v>
      </c>
      <c r="G10934" t="s">
        <v>41</v>
      </c>
      <c r="H10934">
        <v>0</v>
      </c>
      <c r="I10934">
        <v>0</v>
      </c>
      <c r="L10934" t="s">
        <v>269</v>
      </c>
      <c r="M10934">
        <v>2024</v>
      </c>
      <c r="O10934" t="str">
        <f t="shared" si="510"/>
        <v>RED WING SHOE COMPANY LLC-290820-BUTTON, PRESS BUTTON-CAP 0155271-PC</v>
      </c>
      <c r="P10934">
        <f>COUNTIF($O$3:O10934,O10934)</f>
        <v>11</v>
      </c>
      <c r="Q10934">
        <f t="shared" si="511"/>
        <v>3539.54</v>
      </c>
      <c r="R10934">
        <f t="shared" si="512"/>
        <v>0</v>
      </c>
    </row>
    <row r="10935" spans="1:18" x14ac:dyDescent="0.25">
      <c r="A10935">
        <v>290820</v>
      </c>
      <c r="B10935" t="s">
        <v>6058</v>
      </c>
      <c r="C10935" t="s">
        <v>6059</v>
      </c>
      <c r="D10935" t="s">
        <v>1334</v>
      </c>
      <c r="E10935" t="s">
        <v>6088</v>
      </c>
      <c r="F10935" t="s">
        <v>535</v>
      </c>
      <c r="G10935" t="s">
        <v>41</v>
      </c>
      <c r="H10935">
        <v>0</v>
      </c>
      <c r="I10935">
        <v>0</v>
      </c>
      <c r="L10935" t="s">
        <v>269</v>
      </c>
      <c r="M10935">
        <v>2024</v>
      </c>
      <c r="O10935" t="str">
        <f t="shared" si="510"/>
        <v>RED WING SHOE COMPANY LLC-290820-BUTTON, PRESS BUTTON-CAP 0155271-PC</v>
      </c>
      <c r="P10935">
        <f>COUNTIF($O$3:O10935,O10935)</f>
        <v>12</v>
      </c>
      <c r="Q10935">
        <f t="shared" si="511"/>
        <v>3539.54</v>
      </c>
      <c r="R10935">
        <f t="shared" si="512"/>
        <v>0</v>
      </c>
    </row>
    <row r="10936" spans="1:18" x14ac:dyDescent="0.25">
      <c r="A10936">
        <v>290820</v>
      </c>
      <c r="B10936" t="s">
        <v>6058</v>
      </c>
      <c r="C10936" t="s">
        <v>6059</v>
      </c>
      <c r="D10936" t="s">
        <v>1334</v>
      </c>
      <c r="E10936" t="s">
        <v>6089</v>
      </c>
      <c r="F10936" t="s">
        <v>535</v>
      </c>
      <c r="G10936" t="s">
        <v>41</v>
      </c>
      <c r="H10936">
        <v>0</v>
      </c>
      <c r="I10936">
        <v>0</v>
      </c>
      <c r="L10936" t="s">
        <v>269</v>
      </c>
      <c r="M10936">
        <v>2024</v>
      </c>
      <c r="O10936" t="str">
        <f t="shared" si="510"/>
        <v>RED WING SHOE COMPANY LLC-290820-BUTTON, PRESS BUTTON-CAP 0155271-PC</v>
      </c>
      <c r="P10936">
        <f>COUNTIF($O$3:O10936,O10936)</f>
        <v>13</v>
      </c>
      <c r="Q10936">
        <f t="shared" si="511"/>
        <v>3539.54</v>
      </c>
      <c r="R10936">
        <f t="shared" si="512"/>
        <v>0</v>
      </c>
    </row>
    <row r="10937" spans="1:18" x14ac:dyDescent="0.25">
      <c r="A10937">
        <v>290820</v>
      </c>
      <c r="B10937" t="s">
        <v>6058</v>
      </c>
      <c r="C10937" t="s">
        <v>6059</v>
      </c>
      <c r="D10937" t="s">
        <v>1334</v>
      </c>
      <c r="E10937" t="s">
        <v>6090</v>
      </c>
      <c r="F10937" t="s">
        <v>535</v>
      </c>
      <c r="G10937" t="s">
        <v>41</v>
      </c>
      <c r="H10937">
        <v>0</v>
      </c>
      <c r="I10937">
        <v>-2.2737367544323206E-13</v>
      </c>
      <c r="L10937" t="s">
        <v>269</v>
      </c>
      <c r="M10937">
        <v>2024</v>
      </c>
      <c r="O10937" t="str">
        <f t="shared" si="510"/>
        <v>RED WING SHOE COMPANY LLC-290820-BUTTON, PRESS BUTTON-CAP 0155271-PC</v>
      </c>
      <c r="P10937">
        <f>COUNTIF($O$3:O10937,O10937)</f>
        <v>14</v>
      </c>
      <c r="Q10937">
        <f t="shared" si="511"/>
        <v>3539.54</v>
      </c>
      <c r="R10937">
        <f t="shared" si="512"/>
        <v>0</v>
      </c>
    </row>
    <row r="10938" spans="1:18" x14ac:dyDescent="0.25">
      <c r="A10938">
        <v>290820</v>
      </c>
      <c r="B10938" t="s">
        <v>6058</v>
      </c>
      <c r="C10938" t="s">
        <v>6059</v>
      </c>
      <c r="D10938" t="s">
        <v>1334</v>
      </c>
      <c r="E10938" t="s">
        <v>6091</v>
      </c>
      <c r="F10938" t="s">
        <v>535</v>
      </c>
      <c r="G10938" t="s">
        <v>280</v>
      </c>
      <c r="H10938">
        <v>0</v>
      </c>
      <c r="I10938">
        <v>0</v>
      </c>
      <c r="L10938" t="s">
        <v>269</v>
      </c>
      <c r="M10938">
        <v>2024</v>
      </c>
      <c r="O10938" t="str">
        <f t="shared" si="510"/>
        <v>RED WING SHOE COMPANY-290820-BUTTON, PRESS BUTTON-CAP 0155271-PC</v>
      </c>
      <c r="P10938">
        <f>COUNTIF($O$3:O10938,O10938)</f>
        <v>18</v>
      </c>
      <c r="Q10938">
        <f t="shared" si="511"/>
        <v>1028.9399999999998</v>
      </c>
      <c r="R10938">
        <f t="shared" si="512"/>
        <v>0</v>
      </c>
    </row>
    <row r="10939" spans="1:18" x14ac:dyDescent="0.25">
      <c r="A10939">
        <v>290820</v>
      </c>
      <c r="B10939" t="s">
        <v>6058</v>
      </c>
      <c r="C10939" t="s">
        <v>6059</v>
      </c>
      <c r="D10939" t="s">
        <v>1334</v>
      </c>
      <c r="E10939" t="s">
        <v>6092</v>
      </c>
      <c r="F10939" t="s">
        <v>535</v>
      </c>
      <c r="G10939" t="s">
        <v>280</v>
      </c>
      <c r="H10939">
        <v>0</v>
      </c>
      <c r="I10939">
        <v>0</v>
      </c>
      <c r="L10939" t="s">
        <v>269</v>
      </c>
      <c r="M10939">
        <v>2024</v>
      </c>
      <c r="O10939" t="str">
        <f t="shared" si="510"/>
        <v>RED WING SHOE COMPANY-290820-BUTTON, PRESS BUTTON-CAP 0155271-PC</v>
      </c>
      <c r="P10939">
        <f>COUNTIF($O$3:O10939,O10939)</f>
        <v>19</v>
      </c>
      <c r="Q10939">
        <f t="shared" si="511"/>
        <v>1028.9399999999998</v>
      </c>
      <c r="R10939">
        <f t="shared" si="512"/>
        <v>0</v>
      </c>
    </row>
    <row r="10940" spans="1:18" x14ac:dyDescent="0.25">
      <c r="A10940">
        <v>290820</v>
      </c>
      <c r="B10940" t="s">
        <v>6058</v>
      </c>
      <c r="C10940" t="s">
        <v>6059</v>
      </c>
      <c r="D10940" t="s">
        <v>1334</v>
      </c>
      <c r="E10940" t="s">
        <v>6093</v>
      </c>
      <c r="F10940" t="s">
        <v>535</v>
      </c>
      <c r="G10940" t="s">
        <v>41</v>
      </c>
      <c r="H10940">
        <v>0</v>
      </c>
      <c r="I10940">
        <v>0</v>
      </c>
      <c r="L10940" t="s">
        <v>269</v>
      </c>
      <c r="M10940">
        <v>2024</v>
      </c>
      <c r="O10940" t="str">
        <f t="shared" si="510"/>
        <v>RED WING SHOE COMPANY LLC-290820-BUTTON, PRESS BUTTON-CAP 0155271-PC</v>
      </c>
      <c r="P10940">
        <f>COUNTIF($O$3:O10940,O10940)</f>
        <v>15</v>
      </c>
      <c r="Q10940">
        <f t="shared" si="511"/>
        <v>3539.54</v>
      </c>
      <c r="R10940">
        <f t="shared" si="512"/>
        <v>0</v>
      </c>
    </row>
    <row r="10941" spans="1:18" x14ac:dyDescent="0.25">
      <c r="A10941">
        <v>290820</v>
      </c>
      <c r="B10941" t="s">
        <v>6058</v>
      </c>
      <c r="C10941" t="s">
        <v>6059</v>
      </c>
      <c r="D10941" t="s">
        <v>1334</v>
      </c>
      <c r="E10941" t="s">
        <v>6094</v>
      </c>
      <c r="F10941" t="s">
        <v>535</v>
      </c>
      <c r="G10941" t="s">
        <v>41</v>
      </c>
      <c r="H10941">
        <v>0</v>
      </c>
      <c r="I10941">
        <v>0</v>
      </c>
      <c r="L10941" t="s">
        <v>269</v>
      </c>
      <c r="M10941">
        <v>2024</v>
      </c>
      <c r="O10941" t="str">
        <f t="shared" si="510"/>
        <v>RED WING SHOE COMPANY LLC-290820-BUTTON, PRESS BUTTON-CAP 0155271-PC</v>
      </c>
      <c r="P10941">
        <f>COUNTIF($O$3:O10941,O10941)</f>
        <v>16</v>
      </c>
      <c r="Q10941">
        <f t="shared" si="511"/>
        <v>3539.54</v>
      </c>
      <c r="R10941">
        <f t="shared" si="512"/>
        <v>0</v>
      </c>
    </row>
    <row r="10942" spans="1:18" x14ac:dyDescent="0.25">
      <c r="A10942">
        <v>290820</v>
      </c>
      <c r="B10942" t="s">
        <v>6058</v>
      </c>
      <c r="C10942" t="s">
        <v>6059</v>
      </c>
      <c r="D10942" t="s">
        <v>1334</v>
      </c>
      <c r="E10942" t="s">
        <v>6095</v>
      </c>
      <c r="F10942" t="s">
        <v>535</v>
      </c>
      <c r="G10942" t="s">
        <v>41</v>
      </c>
      <c r="H10942">
        <v>0</v>
      </c>
      <c r="I10942">
        <v>0</v>
      </c>
      <c r="L10942" t="s">
        <v>269</v>
      </c>
      <c r="M10942">
        <v>2024</v>
      </c>
      <c r="O10942" t="str">
        <f t="shared" si="510"/>
        <v>RED WING SHOE COMPANY LLC-290820-BUTTON, PRESS BUTTON-CAP 0155271-PC</v>
      </c>
      <c r="P10942">
        <f>COUNTIF($O$3:O10942,O10942)</f>
        <v>17</v>
      </c>
      <c r="Q10942">
        <f t="shared" si="511"/>
        <v>3539.54</v>
      </c>
      <c r="R10942">
        <f t="shared" si="512"/>
        <v>0</v>
      </c>
    </row>
    <row r="10943" spans="1:18" x14ac:dyDescent="0.25">
      <c r="A10943">
        <v>290820</v>
      </c>
      <c r="B10943" t="s">
        <v>6058</v>
      </c>
      <c r="C10943" t="s">
        <v>6059</v>
      </c>
      <c r="D10943" t="s">
        <v>1334</v>
      </c>
      <c r="E10943" t="s">
        <v>6096</v>
      </c>
      <c r="F10943" t="s">
        <v>535</v>
      </c>
      <c r="G10943" t="s">
        <v>41</v>
      </c>
      <c r="H10943">
        <v>0</v>
      </c>
      <c r="I10943">
        <v>0</v>
      </c>
      <c r="L10943" t="s">
        <v>269</v>
      </c>
      <c r="M10943">
        <v>2024</v>
      </c>
      <c r="O10943" t="str">
        <f t="shared" si="510"/>
        <v>RED WING SHOE COMPANY LLC-290820-BUTTON, PRESS BUTTON-CAP 0155271-PC</v>
      </c>
      <c r="P10943">
        <f>COUNTIF($O$3:O10943,O10943)</f>
        <v>18</v>
      </c>
      <c r="Q10943">
        <f t="shared" si="511"/>
        <v>3539.54</v>
      </c>
      <c r="R10943">
        <f t="shared" si="512"/>
        <v>0</v>
      </c>
    </row>
    <row r="10944" spans="1:18" x14ac:dyDescent="0.25">
      <c r="A10944">
        <v>290820</v>
      </c>
      <c r="B10944" t="s">
        <v>6058</v>
      </c>
      <c r="C10944" t="s">
        <v>6059</v>
      </c>
      <c r="D10944" t="s">
        <v>1334</v>
      </c>
      <c r="E10944" t="s">
        <v>6097</v>
      </c>
      <c r="F10944" t="s">
        <v>535</v>
      </c>
      <c r="G10944" t="s">
        <v>41</v>
      </c>
      <c r="H10944">
        <v>0</v>
      </c>
      <c r="I10944">
        <v>0</v>
      </c>
      <c r="L10944" t="s">
        <v>269</v>
      </c>
      <c r="M10944">
        <v>2024</v>
      </c>
      <c r="O10944" t="str">
        <f t="shared" si="510"/>
        <v>RED WING SHOE COMPANY LLC-290820-BUTTON, PRESS BUTTON-CAP 0155271-PC</v>
      </c>
      <c r="P10944">
        <f>COUNTIF($O$3:O10944,O10944)</f>
        <v>19</v>
      </c>
      <c r="Q10944">
        <f t="shared" si="511"/>
        <v>3539.54</v>
      </c>
      <c r="R10944">
        <f t="shared" si="512"/>
        <v>0</v>
      </c>
    </row>
    <row r="10945" spans="1:18" x14ac:dyDescent="0.25">
      <c r="A10945">
        <v>290820</v>
      </c>
      <c r="B10945" t="s">
        <v>6058</v>
      </c>
      <c r="C10945" t="s">
        <v>6059</v>
      </c>
      <c r="D10945" t="s">
        <v>1334</v>
      </c>
      <c r="E10945" t="s">
        <v>6098</v>
      </c>
      <c r="F10945" t="s">
        <v>535</v>
      </c>
      <c r="G10945" t="s">
        <v>280</v>
      </c>
      <c r="H10945">
        <v>0</v>
      </c>
      <c r="I10945">
        <v>0</v>
      </c>
      <c r="L10945" t="s">
        <v>269</v>
      </c>
      <c r="M10945">
        <v>2024</v>
      </c>
      <c r="O10945" t="str">
        <f t="shared" si="510"/>
        <v>RED WING SHOE COMPANY-290820-BUTTON, PRESS BUTTON-CAP 0155271-PC</v>
      </c>
      <c r="P10945">
        <f>COUNTIF($O$3:O10945,O10945)</f>
        <v>20</v>
      </c>
      <c r="Q10945">
        <f t="shared" si="511"/>
        <v>1028.9399999999998</v>
      </c>
      <c r="R10945">
        <f t="shared" si="512"/>
        <v>0</v>
      </c>
    </row>
    <row r="10946" spans="1:18" x14ac:dyDescent="0.25">
      <c r="A10946">
        <v>290820</v>
      </c>
      <c r="B10946" t="s">
        <v>6058</v>
      </c>
      <c r="C10946" t="s">
        <v>6059</v>
      </c>
      <c r="D10946" t="s">
        <v>1334</v>
      </c>
      <c r="E10946" t="s">
        <v>6099</v>
      </c>
      <c r="F10946" t="s">
        <v>535</v>
      </c>
      <c r="G10946" t="s">
        <v>41</v>
      </c>
      <c r="H10946">
        <v>0</v>
      </c>
      <c r="I10946">
        <v>0</v>
      </c>
      <c r="L10946" t="s">
        <v>269</v>
      </c>
      <c r="M10946">
        <v>2024</v>
      </c>
      <c r="O10946" t="str">
        <f t="shared" si="510"/>
        <v>RED WING SHOE COMPANY LLC-290820-BUTTON, PRESS BUTTON-CAP 0155271-PC</v>
      </c>
      <c r="P10946">
        <f>COUNTIF($O$3:O10946,O10946)</f>
        <v>20</v>
      </c>
      <c r="Q10946">
        <f t="shared" si="511"/>
        <v>3539.54</v>
      </c>
      <c r="R10946">
        <f t="shared" si="512"/>
        <v>0</v>
      </c>
    </row>
    <row r="10947" spans="1:18" x14ac:dyDescent="0.25">
      <c r="A10947">
        <v>290820</v>
      </c>
      <c r="B10947" t="s">
        <v>6058</v>
      </c>
      <c r="C10947" t="s">
        <v>6059</v>
      </c>
      <c r="D10947" t="s">
        <v>1334</v>
      </c>
      <c r="E10947" t="s">
        <v>6100</v>
      </c>
      <c r="F10947" t="s">
        <v>535</v>
      </c>
      <c r="G10947" t="s">
        <v>41</v>
      </c>
      <c r="H10947">
        <v>0</v>
      </c>
      <c r="I10947">
        <v>0</v>
      </c>
      <c r="L10947" t="s">
        <v>269</v>
      </c>
      <c r="M10947">
        <v>2024</v>
      </c>
      <c r="O10947" t="str">
        <f t="shared" si="510"/>
        <v>RED WING SHOE COMPANY LLC-290820-BUTTON, PRESS BUTTON-CAP 0155271-PC</v>
      </c>
      <c r="P10947">
        <f>COUNTIF($O$3:O10947,O10947)</f>
        <v>21</v>
      </c>
      <c r="Q10947">
        <f t="shared" si="511"/>
        <v>3539.54</v>
      </c>
      <c r="R10947">
        <f t="shared" si="512"/>
        <v>0</v>
      </c>
    </row>
    <row r="10948" spans="1:18" x14ac:dyDescent="0.25">
      <c r="A10948">
        <v>290820</v>
      </c>
      <c r="B10948" t="s">
        <v>6058</v>
      </c>
      <c r="C10948" t="s">
        <v>6059</v>
      </c>
      <c r="D10948" t="s">
        <v>1334</v>
      </c>
      <c r="E10948" t="s">
        <v>6101</v>
      </c>
      <c r="F10948" t="s">
        <v>535</v>
      </c>
      <c r="G10948" t="s">
        <v>41</v>
      </c>
      <c r="H10948">
        <v>0</v>
      </c>
      <c r="I10948">
        <v>0</v>
      </c>
      <c r="L10948" t="s">
        <v>269</v>
      </c>
      <c r="M10948">
        <v>2024</v>
      </c>
      <c r="O10948" t="str">
        <f t="shared" ref="O10948:O11011" si="513">G10948&amp;"-"&amp;A10948&amp;"-"&amp;B10948&amp;"-"&amp;C10948&amp;"-"&amp;F10948</f>
        <v>RED WING SHOE COMPANY LLC-290820-BUTTON, PRESS BUTTON-CAP 0155271-PC</v>
      </c>
      <c r="P10948">
        <f>COUNTIF($O$3:O10948,O10948)</f>
        <v>22</v>
      </c>
      <c r="Q10948">
        <f t="shared" ref="Q10948:Q11011" si="514">SUMIF($O$4:$O$18090,O10948,$I$4:$I$18090)</f>
        <v>3539.54</v>
      </c>
      <c r="R10948">
        <f t="shared" ref="R10948:R11011" si="515">SUMIF($O$4:$O$18090,O10948,$J$4:$J$18090)</f>
        <v>0</v>
      </c>
    </row>
    <row r="10949" spans="1:18" x14ac:dyDescent="0.25">
      <c r="A10949">
        <v>290820</v>
      </c>
      <c r="B10949" t="s">
        <v>6058</v>
      </c>
      <c r="C10949" t="s">
        <v>6059</v>
      </c>
      <c r="D10949" t="s">
        <v>1334</v>
      </c>
      <c r="E10949" t="s">
        <v>6102</v>
      </c>
      <c r="F10949" t="s">
        <v>535</v>
      </c>
      <c r="G10949" t="s">
        <v>41</v>
      </c>
      <c r="H10949">
        <v>0</v>
      </c>
      <c r="I10949">
        <v>0</v>
      </c>
      <c r="L10949" t="s">
        <v>269</v>
      </c>
      <c r="M10949">
        <v>2024</v>
      </c>
      <c r="O10949" t="str">
        <f t="shared" si="513"/>
        <v>RED WING SHOE COMPANY LLC-290820-BUTTON, PRESS BUTTON-CAP 0155271-PC</v>
      </c>
      <c r="P10949">
        <f>COUNTIF($O$3:O10949,O10949)</f>
        <v>23</v>
      </c>
      <c r="Q10949">
        <f t="shared" si="514"/>
        <v>3539.54</v>
      </c>
      <c r="R10949">
        <f t="shared" si="515"/>
        <v>0</v>
      </c>
    </row>
    <row r="10950" spans="1:18" x14ac:dyDescent="0.25">
      <c r="A10950">
        <v>290820</v>
      </c>
      <c r="B10950" t="s">
        <v>6058</v>
      </c>
      <c r="C10950" t="s">
        <v>6059</v>
      </c>
      <c r="D10950" t="s">
        <v>1334</v>
      </c>
      <c r="E10950" t="s">
        <v>6103</v>
      </c>
      <c r="F10950" t="s">
        <v>535</v>
      </c>
      <c r="G10950" t="s">
        <v>41</v>
      </c>
      <c r="H10950">
        <v>0</v>
      </c>
      <c r="I10950">
        <v>0</v>
      </c>
      <c r="L10950" t="s">
        <v>269</v>
      </c>
      <c r="M10950">
        <v>2024</v>
      </c>
      <c r="O10950" t="str">
        <f t="shared" si="513"/>
        <v>RED WING SHOE COMPANY LLC-290820-BUTTON, PRESS BUTTON-CAP 0155271-PC</v>
      </c>
      <c r="P10950">
        <f>COUNTIF($O$3:O10950,O10950)</f>
        <v>24</v>
      </c>
      <c r="Q10950">
        <f t="shared" si="514"/>
        <v>3539.54</v>
      </c>
      <c r="R10950">
        <f t="shared" si="515"/>
        <v>0</v>
      </c>
    </row>
    <row r="10951" spans="1:18" x14ac:dyDescent="0.25">
      <c r="A10951">
        <v>290820</v>
      </c>
      <c r="B10951" t="s">
        <v>6058</v>
      </c>
      <c r="C10951" t="s">
        <v>6059</v>
      </c>
      <c r="D10951" t="s">
        <v>1334</v>
      </c>
      <c r="E10951" t="s">
        <v>6104</v>
      </c>
      <c r="F10951" t="s">
        <v>535</v>
      </c>
      <c r="G10951" t="s">
        <v>41</v>
      </c>
      <c r="H10951">
        <v>0</v>
      </c>
      <c r="I10951">
        <v>0</v>
      </c>
      <c r="L10951" t="s">
        <v>269</v>
      </c>
      <c r="M10951">
        <v>2024</v>
      </c>
      <c r="O10951" t="str">
        <f t="shared" si="513"/>
        <v>RED WING SHOE COMPANY LLC-290820-BUTTON, PRESS BUTTON-CAP 0155271-PC</v>
      </c>
      <c r="P10951">
        <f>COUNTIF($O$3:O10951,O10951)</f>
        <v>25</v>
      </c>
      <c r="Q10951">
        <f t="shared" si="514"/>
        <v>3539.54</v>
      </c>
      <c r="R10951">
        <f t="shared" si="515"/>
        <v>0</v>
      </c>
    </row>
    <row r="10952" spans="1:18" x14ac:dyDescent="0.25">
      <c r="A10952">
        <v>290820</v>
      </c>
      <c r="B10952" t="s">
        <v>6058</v>
      </c>
      <c r="C10952" t="s">
        <v>6059</v>
      </c>
      <c r="D10952" t="s">
        <v>1334</v>
      </c>
      <c r="E10952" t="s">
        <v>6105</v>
      </c>
      <c r="F10952" t="s">
        <v>535</v>
      </c>
      <c r="G10952" t="s">
        <v>41</v>
      </c>
      <c r="H10952">
        <v>0</v>
      </c>
      <c r="I10952">
        <v>0</v>
      </c>
      <c r="L10952" t="s">
        <v>269</v>
      </c>
      <c r="M10952">
        <v>2024</v>
      </c>
      <c r="O10952" t="str">
        <f t="shared" si="513"/>
        <v>RED WING SHOE COMPANY LLC-290820-BUTTON, PRESS BUTTON-CAP 0155271-PC</v>
      </c>
      <c r="P10952">
        <f>COUNTIF($O$3:O10952,O10952)</f>
        <v>26</v>
      </c>
      <c r="Q10952">
        <f t="shared" si="514"/>
        <v>3539.54</v>
      </c>
      <c r="R10952">
        <f t="shared" si="515"/>
        <v>0</v>
      </c>
    </row>
    <row r="10953" spans="1:18" x14ac:dyDescent="0.25">
      <c r="A10953">
        <v>290820</v>
      </c>
      <c r="B10953" t="s">
        <v>6058</v>
      </c>
      <c r="C10953" t="s">
        <v>6059</v>
      </c>
      <c r="D10953" t="s">
        <v>1334</v>
      </c>
      <c r="E10953" t="s">
        <v>6106</v>
      </c>
      <c r="F10953" t="s">
        <v>535</v>
      </c>
      <c r="G10953" t="s">
        <v>41</v>
      </c>
      <c r="H10953">
        <v>0</v>
      </c>
      <c r="I10953">
        <v>-1.6143510139787765E-13</v>
      </c>
      <c r="L10953" t="s">
        <v>269</v>
      </c>
      <c r="M10953">
        <v>2024</v>
      </c>
      <c r="O10953" t="str">
        <f t="shared" si="513"/>
        <v>RED WING SHOE COMPANY LLC-290820-BUTTON, PRESS BUTTON-CAP 0155271-PC</v>
      </c>
      <c r="P10953">
        <f>COUNTIF($O$3:O10953,O10953)</f>
        <v>27</v>
      </c>
      <c r="Q10953">
        <f t="shared" si="514"/>
        <v>3539.54</v>
      </c>
      <c r="R10953">
        <f t="shared" si="515"/>
        <v>0</v>
      </c>
    </row>
    <row r="10954" spans="1:18" x14ac:dyDescent="0.25">
      <c r="A10954">
        <v>290820</v>
      </c>
      <c r="B10954" t="s">
        <v>6058</v>
      </c>
      <c r="C10954" t="s">
        <v>6059</v>
      </c>
      <c r="D10954" t="s">
        <v>1334</v>
      </c>
      <c r="E10954" t="s">
        <v>6107</v>
      </c>
      <c r="F10954" t="s">
        <v>535</v>
      </c>
      <c r="G10954" t="s">
        <v>280</v>
      </c>
      <c r="H10954">
        <v>0</v>
      </c>
      <c r="I10954">
        <v>0</v>
      </c>
      <c r="L10954" t="s">
        <v>269</v>
      </c>
      <c r="M10954">
        <v>2024</v>
      </c>
      <c r="O10954" t="str">
        <f t="shared" si="513"/>
        <v>RED WING SHOE COMPANY-290820-BUTTON, PRESS BUTTON-CAP 0155271-PC</v>
      </c>
      <c r="P10954">
        <f>COUNTIF($O$3:O10954,O10954)</f>
        <v>21</v>
      </c>
      <c r="Q10954">
        <f t="shared" si="514"/>
        <v>1028.9399999999998</v>
      </c>
      <c r="R10954">
        <f t="shared" si="515"/>
        <v>0</v>
      </c>
    </row>
    <row r="10955" spans="1:18" x14ac:dyDescent="0.25">
      <c r="A10955">
        <v>290820</v>
      </c>
      <c r="B10955" t="s">
        <v>6058</v>
      </c>
      <c r="C10955" t="s">
        <v>6059</v>
      </c>
      <c r="D10955" t="s">
        <v>1334</v>
      </c>
      <c r="E10955" t="s">
        <v>6108</v>
      </c>
      <c r="F10955" t="s">
        <v>535</v>
      </c>
      <c r="G10955" t="s">
        <v>280</v>
      </c>
      <c r="H10955">
        <v>0</v>
      </c>
      <c r="I10955">
        <v>0</v>
      </c>
      <c r="L10955" t="s">
        <v>269</v>
      </c>
      <c r="M10955">
        <v>2024</v>
      </c>
      <c r="O10955" t="str">
        <f t="shared" si="513"/>
        <v>RED WING SHOE COMPANY-290820-BUTTON, PRESS BUTTON-CAP 0155271-PC</v>
      </c>
      <c r="P10955">
        <f>COUNTIF($O$3:O10955,O10955)</f>
        <v>22</v>
      </c>
      <c r="Q10955">
        <f t="shared" si="514"/>
        <v>1028.9399999999998</v>
      </c>
      <c r="R10955">
        <f t="shared" si="515"/>
        <v>0</v>
      </c>
    </row>
    <row r="10956" spans="1:18" x14ac:dyDescent="0.25">
      <c r="A10956">
        <v>290820</v>
      </c>
      <c r="B10956" t="s">
        <v>6058</v>
      </c>
      <c r="C10956" t="s">
        <v>6059</v>
      </c>
      <c r="D10956" t="s">
        <v>1334</v>
      </c>
      <c r="E10956" t="s">
        <v>6109</v>
      </c>
      <c r="F10956" t="s">
        <v>535</v>
      </c>
      <c r="G10956" t="s">
        <v>280</v>
      </c>
      <c r="H10956">
        <v>0</v>
      </c>
      <c r="I10956">
        <v>0</v>
      </c>
      <c r="L10956" t="s">
        <v>269</v>
      </c>
      <c r="M10956">
        <v>2024</v>
      </c>
      <c r="O10956" t="str">
        <f t="shared" si="513"/>
        <v>RED WING SHOE COMPANY-290820-BUTTON, PRESS BUTTON-CAP 0155271-PC</v>
      </c>
      <c r="P10956">
        <f>COUNTIF($O$3:O10956,O10956)</f>
        <v>23</v>
      </c>
      <c r="Q10956">
        <f t="shared" si="514"/>
        <v>1028.9399999999998</v>
      </c>
      <c r="R10956">
        <f t="shared" si="515"/>
        <v>0</v>
      </c>
    </row>
    <row r="10957" spans="1:18" x14ac:dyDescent="0.25">
      <c r="A10957">
        <v>290820</v>
      </c>
      <c r="B10957" t="s">
        <v>6058</v>
      </c>
      <c r="C10957" t="s">
        <v>6059</v>
      </c>
      <c r="D10957" t="s">
        <v>1334</v>
      </c>
      <c r="E10957" t="s">
        <v>6110</v>
      </c>
      <c r="F10957" t="s">
        <v>535</v>
      </c>
      <c r="G10957" t="s">
        <v>280</v>
      </c>
      <c r="H10957">
        <v>0</v>
      </c>
      <c r="I10957">
        <v>0</v>
      </c>
      <c r="L10957" t="s">
        <v>269</v>
      </c>
      <c r="M10957">
        <v>2024</v>
      </c>
      <c r="O10957" t="str">
        <f t="shared" si="513"/>
        <v>RED WING SHOE COMPANY-290820-BUTTON, PRESS BUTTON-CAP 0155271-PC</v>
      </c>
      <c r="P10957">
        <f>COUNTIF($O$3:O10957,O10957)</f>
        <v>24</v>
      </c>
      <c r="Q10957">
        <f t="shared" si="514"/>
        <v>1028.9399999999998</v>
      </c>
      <c r="R10957">
        <f t="shared" si="515"/>
        <v>0</v>
      </c>
    </row>
    <row r="10958" spans="1:18" x14ac:dyDescent="0.25">
      <c r="A10958">
        <v>290820</v>
      </c>
      <c r="B10958" t="s">
        <v>6058</v>
      </c>
      <c r="C10958" t="s">
        <v>6059</v>
      </c>
      <c r="D10958" t="s">
        <v>1334</v>
      </c>
      <c r="E10958" t="s">
        <v>6111</v>
      </c>
      <c r="F10958" t="s">
        <v>535</v>
      </c>
      <c r="G10958" t="s">
        <v>280</v>
      </c>
      <c r="H10958">
        <v>0</v>
      </c>
      <c r="I10958">
        <v>0</v>
      </c>
      <c r="L10958" t="s">
        <v>269</v>
      </c>
      <c r="M10958">
        <v>2024</v>
      </c>
      <c r="O10958" t="str">
        <f t="shared" si="513"/>
        <v>RED WING SHOE COMPANY-290820-BUTTON, PRESS BUTTON-CAP 0155271-PC</v>
      </c>
      <c r="P10958">
        <f>COUNTIF($O$3:O10958,O10958)</f>
        <v>25</v>
      </c>
      <c r="Q10958">
        <f t="shared" si="514"/>
        <v>1028.9399999999998</v>
      </c>
      <c r="R10958">
        <f t="shared" si="515"/>
        <v>0</v>
      </c>
    </row>
    <row r="10959" spans="1:18" x14ac:dyDescent="0.25">
      <c r="A10959">
        <v>290820</v>
      </c>
      <c r="B10959" t="s">
        <v>6058</v>
      </c>
      <c r="C10959" t="s">
        <v>6059</v>
      </c>
      <c r="D10959" t="s">
        <v>1334</v>
      </c>
      <c r="E10959" t="s">
        <v>6112</v>
      </c>
      <c r="F10959" t="s">
        <v>535</v>
      </c>
      <c r="G10959" t="s">
        <v>280</v>
      </c>
      <c r="H10959">
        <v>0</v>
      </c>
      <c r="I10959">
        <v>0</v>
      </c>
      <c r="L10959" t="s">
        <v>269</v>
      </c>
      <c r="M10959">
        <v>2024</v>
      </c>
      <c r="O10959" t="str">
        <f t="shared" si="513"/>
        <v>RED WING SHOE COMPANY-290820-BUTTON, PRESS BUTTON-CAP 0155271-PC</v>
      </c>
      <c r="P10959">
        <f>COUNTIF($O$3:O10959,O10959)</f>
        <v>26</v>
      </c>
      <c r="Q10959">
        <f t="shared" si="514"/>
        <v>1028.9399999999998</v>
      </c>
      <c r="R10959">
        <f t="shared" si="515"/>
        <v>0</v>
      </c>
    </row>
    <row r="10960" spans="1:18" x14ac:dyDescent="0.25">
      <c r="A10960">
        <v>290820</v>
      </c>
      <c r="B10960" t="s">
        <v>6058</v>
      </c>
      <c r="C10960" t="s">
        <v>6059</v>
      </c>
      <c r="D10960" t="s">
        <v>1334</v>
      </c>
      <c r="E10960" t="s">
        <v>6113</v>
      </c>
      <c r="F10960" t="s">
        <v>535</v>
      </c>
      <c r="G10960" t="s">
        <v>280</v>
      </c>
      <c r="H10960">
        <v>0</v>
      </c>
      <c r="I10960">
        <v>0</v>
      </c>
      <c r="L10960" t="s">
        <v>269</v>
      </c>
      <c r="M10960">
        <v>2024</v>
      </c>
      <c r="O10960" t="str">
        <f t="shared" si="513"/>
        <v>RED WING SHOE COMPANY-290820-BUTTON, PRESS BUTTON-CAP 0155271-PC</v>
      </c>
      <c r="P10960">
        <f>COUNTIF($O$3:O10960,O10960)</f>
        <v>27</v>
      </c>
      <c r="Q10960">
        <f t="shared" si="514"/>
        <v>1028.9399999999998</v>
      </c>
      <c r="R10960">
        <f t="shared" si="515"/>
        <v>0</v>
      </c>
    </row>
    <row r="10961" spans="1:18" x14ac:dyDescent="0.25">
      <c r="A10961">
        <v>290820</v>
      </c>
      <c r="B10961" t="s">
        <v>6058</v>
      </c>
      <c r="C10961" t="s">
        <v>6059</v>
      </c>
      <c r="D10961" t="s">
        <v>1334</v>
      </c>
      <c r="E10961" t="s">
        <v>6114</v>
      </c>
      <c r="F10961" t="s">
        <v>535</v>
      </c>
      <c r="G10961" t="s">
        <v>41</v>
      </c>
      <c r="H10961">
        <v>0</v>
      </c>
      <c r="I10961">
        <v>0</v>
      </c>
      <c r="L10961" t="s">
        <v>269</v>
      </c>
      <c r="M10961">
        <v>2024</v>
      </c>
      <c r="O10961" t="str">
        <f t="shared" si="513"/>
        <v>RED WING SHOE COMPANY LLC-290820-BUTTON, PRESS BUTTON-CAP 0155271-PC</v>
      </c>
      <c r="P10961">
        <f>COUNTIF($O$3:O10961,O10961)</f>
        <v>28</v>
      </c>
      <c r="Q10961">
        <f t="shared" si="514"/>
        <v>3539.54</v>
      </c>
      <c r="R10961">
        <f t="shared" si="515"/>
        <v>0</v>
      </c>
    </row>
    <row r="10962" spans="1:18" x14ac:dyDescent="0.25">
      <c r="A10962">
        <v>290820</v>
      </c>
      <c r="B10962" t="s">
        <v>6058</v>
      </c>
      <c r="C10962" t="s">
        <v>6059</v>
      </c>
      <c r="D10962" t="s">
        <v>1334</v>
      </c>
      <c r="E10962" t="s">
        <v>6115</v>
      </c>
      <c r="F10962" t="s">
        <v>535</v>
      </c>
      <c r="G10962" t="s">
        <v>41</v>
      </c>
      <c r="H10962">
        <v>0</v>
      </c>
      <c r="I10962">
        <v>0</v>
      </c>
      <c r="L10962" t="s">
        <v>269</v>
      </c>
      <c r="M10962">
        <v>2024</v>
      </c>
      <c r="O10962" t="str">
        <f t="shared" si="513"/>
        <v>RED WING SHOE COMPANY LLC-290820-BUTTON, PRESS BUTTON-CAP 0155271-PC</v>
      </c>
      <c r="P10962">
        <f>COUNTIF($O$3:O10962,O10962)</f>
        <v>29</v>
      </c>
      <c r="Q10962">
        <f t="shared" si="514"/>
        <v>3539.54</v>
      </c>
      <c r="R10962">
        <f t="shared" si="515"/>
        <v>0</v>
      </c>
    </row>
    <row r="10963" spans="1:18" x14ac:dyDescent="0.25">
      <c r="A10963">
        <v>290820</v>
      </c>
      <c r="B10963" t="s">
        <v>6058</v>
      </c>
      <c r="C10963" t="s">
        <v>6059</v>
      </c>
      <c r="D10963" t="s">
        <v>1334</v>
      </c>
      <c r="E10963" t="s">
        <v>6116</v>
      </c>
      <c r="F10963" t="s">
        <v>535</v>
      </c>
      <c r="G10963" t="s">
        <v>41</v>
      </c>
      <c r="H10963">
        <v>0</v>
      </c>
      <c r="I10963">
        <v>0</v>
      </c>
      <c r="L10963" t="s">
        <v>269</v>
      </c>
      <c r="M10963">
        <v>2024</v>
      </c>
      <c r="O10963" t="str">
        <f t="shared" si="513"/>
        <v>RED WING SHOE COMPANY LLC-290820-BUTTON, PRESS BUTTON-CAP 0155271-PC</v>
      </c>
      <c r="P10963">
        <f>COUNTIF($O$3:O10963,O10963)</f>
        <v>30</v>
      </c>
      <c r="Q10963">
        <f t="shared" si="514"/>
        <v>3539.54</v>
      </c>
      <c r="R10963">
        <f t="shared" si="515"/>
        <v>0</v>
      </c>
    </row>
    <row r="10964" spans="1:18" x14ac:dyDescent="0.25">
      <c r="A10964">
        <v>290820</v>
      </c>
      <c r="B10964" t="s">
        <v>6058</v>
      </c>
      <c r="C10964" t="s">
        <v>6059</v>
      </c>
      <c r="D10964" t="s">
        <v>1334</v>
      </c>
      <c r="E10964" t="s">
        <v>6117</v>
      </c>
      <c r="F10964" t="s">
        <v>535</v>
      </c>
      <c r="G10964" t="s">
        <v>41</v>
      </c>
      <c r="H10964">
        <v>0</v>
      </c>
      <c r="I10964">
        <v>0</v>
      </c>
      <c r="L10964" t="s">
        <v>269</v>
      </c>
      <c r="M10964">
        <v>2024</v>
      </c>
      <c r="O10964" t="str">
        <f t="shared" si="513"/>
        <v>RED WING SHOE COMPANY LLC-290820-BUTTON, PRESS BUTTON-CAP 0155271-PC</v>
      </c>
      <c r="P10964">
        <f>COUNTIF($O$3:O10964,O10964)</f>
        <v>31</v>
      </c>
      <c r="Q10964">
        <f t="shared" si="514"/>
        <v>3539.54</v>
      </c>
      <c r="R10964">
        <f t="shared" si="515"/>
        <v>0</v>
      </c>
    </row>
    <row r="10965" spans="1:18" x14ac:dyDescent="0.25">
      <c r="A10965">
        <v>290820</v>
      </c>
      <c r="B10965" t="s">
        <v>6058</v>
      </c>
      <c r="C10965" t="s">
        <v>6059</v>
      </c>
      <c r="D10965" t="s">
        <v>1334</v>
      </c>
      <c r="E10965" t="s">
        <v>6118</v>
      </c>
      <c r="F10965" t="s">
        <v>535</v>
      </c>
      <c r="G10965" t="s">
        <v>41</v>
      </c>
      <c r="H10965">
        <v>0</v>
      </c>
      <c r="I10965">
        <v>0</v>
      </c>
      <c r="L10965" t="s">
        <v>269</v>
      </c>
      <c r="M10965">
        <v>2024</v>
      </c>
      <c r="O10965" t="str">
        <f t="shared" si="513"/>
        <v>RED WING SHOE COMPANY LLC-290820-BUTTON, PRESS BUTTON-CAP 0155271-PC</v>
      </c>
      <c r="P10965">
        <f>COUNTIF($O$3:O10965,O10965)</f>
        <v>32</v>
      </c>
      <c r="Q10965">
        <f t="shared" si="514"/>
        <v>3539.54</v>
      </c>
      <c r="R10965">
        <f t="shared" si="515"/>
        <v>0</v>
      </c>
    </row>
    <row r="10966" spans="1:18" x14ac:dyDescent="0.25">
      <c r="A10966">
        <v>290820</v>
      </c>
      <c r="B10966" t="s">
        <v>6058</v>
      </c>
      <c r="C10966" t="s">
        <v>6059</v>
      </c>
      <c r="D10966" t="s">
        <v>1334</v>
      </c>
      <c r="E10966" t="s">
        <v>6119</v>
      </c>
      <c r="F10966" t="s">
        <v>535</v>
      </c>
      <c r="G10966" t="s">
        <v>41</v>
      </c>
      <c r="H10966">
        <v>0</v>
      </c>
      <c r="I10966">
        <v>0</v>
      </c>
      <c r="L10966" t="s">
        <v>269</v>
      </c>
      <c r="M10966">
        <v>2024</v>
      </c>
      <c r="O10966" t="str">
        <f t="shared" si="513"/>
        <v>RED WING SHOE COMPANY LLC-290820-BUTTON, PRESS BUTTON-CAP 0155271-PC</v>
      </c>
      <c r="P10966">
        <f>COUNTIF($O$3:O10966,O10966)</f>
        <v>33</v>
      </c>
      <c r="Q10966">
        <f t="shared" si="514"/>
        <v>3539.54</v>
      </c>
      <c r="R10966">
        <f t="shared" si="515"/>
        <v>0</v>
      </c>
    </row>
    <row r="10967" spans="1:18" x14ac:dyDescent="0.25">
      <c r="A10967">
        <v>290820</v>
      </c>
      <c r="B10967" t="s">
        <v>6058</v>
      </c>
      <c r="C10967" t="s">
        <v>6059</v>
      </c>
      <c r="D10967" t="s">
        <v>1334</v>
      </c>
      <c r="E10967" t="s">
        <v>6120</v>
      </c>
      <c r="F10967" t="s">
        <v>535</v>
      </c>
      <c r="G10967" t="s">
        <v>41</v>
      </c>
      <c r="H10967">
        <v>0</v>
      </c>
      <c r="I10967">
        <v>0</v>
      </c>
      <c r="L10967" t="s">
        <v>269</v>
      </c>
      <c r="M10967">
        <v>2024</v>
      </c>
      <c r="O10967" t="str">
        <f t="shared" si="513"/>
        <v>RED WING SHOE COMPANY LLC-290820-BUTTON, PRESS BUTTON-CAP 0155271-PC</v>
      </c>
      <c r="P10967">
        <f>COUNTIF($O$3:O10967,O10967)</f>
        <v>34</v>
      </c>
      <c r="Q10967">
        <f t="shared" si="514"/>
        <v>3539.54</v>
      </c>
      <c r="R10967">
        <f t="shared" si="515"/>
        <v>0</v>
      </c>
    </row>
    <row r="10968" spans="1:18" x14ac:dyDescent="0.25">
      <c r="A10968">
        <v>290820</v>
      </c>
      <c r="B10968" t="s">
        <v>6058</v>
      </c>
      <c r="C10968" t="s">
        <v>6059</v>
      </c>
      <c r="D10968" t="s">
        <v>1334</v>
      </c>
      <c r="E10968" t="s">
        <v>6121</v>
      </c>
      <c r="F10968" t="s">
        <v>535</v>
      </c>
      <c r="G10968" t="s">
        <v>41</v>
      </c>
      <c r="H10968">
        <v>0</v>
      </c>
      <c r="I10968">
        <v>0</v>
      </c>
      <c r="L10968" t="s">
        <v>269</v>
      </c>
      <c r="M10968">
        <v>2024</v>
      </c>
      <c r="O10968" t="str">
        <f t="shared" si="513"/>
        <v>RED WING SHOE COMPANY LLC-290820-BUTTON, PRESS BUTTON-CAP 0155271-PC</v>
      </c>
      <c r="P10968">
        <f>COUNTIF($O$3:O10968,O10968)</f>
        <v>35</v>
      </c>
      <c r="Q10968">
        <f t="shared" si="514"/>
        <v>3539.54</v>
      </c>
      <c r="R10968">
        <f t="shared" si="515"/>
        <v>0</v>
      </c>
    </row>
    <row r="10969" spans="1:18" x14ac:dyDescent="0.25">
      <c r="A10969">
        <v>290820</v>
      </c>
      <c r="B10969" t="s">
        <v>6058</v>
      </c>
      <c r="C10969" t="s">
        <v>6059</v>
      </c>
      <c r="D10969" t="s">
        <v>1334</v>
      </c>
      <c r="E10969" t="s">
        <v>6122</v>
      </c>
      <c r="F10969" t="s">
        <v>535</v>
      </c>
      <c r="G10969" t="s">
        <v>41</v>
      </c>
      <c r="H10969">
        <v>0</v>
      </c>
      <c r="I10969">
        <v>0</v>
      </c>
      <c r="L10969" t="s">
        <v>269</v>
      </c>
      <c r="M10969">
        <v>2024</v>
      </c>
      <c r="O10969" t="str">
        <f t="shared" si="513"/>
        <v>RED WING SHOE COMPANY LLC-290820-BUTTON, PRESS BUTTON-CAP 0155271-PC</v>
      </c>
      <c r="P10969">
        <f>COUNTIF($O$3:O10969,O10969)</f>
        <v>36</v>
      </c>
      <c r="Q10969">
        <f t="shared" si="514"/>
        <v>3539.54</v>
      </c>
      <c r="R10969">
        <f t="shared" si="515"/>
        <v>0</v>
      </c>
    </row>
    <row r="10970" spans="1:18" x14ac:dyDescent="0.25">
      <c r="A10970">
        <v>290820</v>
      </c>
      <c r="B10970" t="s">
        <v>6058</v>
      </c>
      <c r="C10970" t="s">
        <v>6059</v>
      </c>
      <c r="D10970" t="s">
        <v>1334</v>
      </c>
      <c r="E10970" t="s">
        <v>6123</v>
      </c>
      <c r="F10970" t="s">
        <v>535</v>
      </c>
      <c r="G10970" t="s">
        <v>41</v>
      </c>
      <c r="H10970">
        <v>0</v>
      </c>
      <c r="I10970">
        <v>0</v>
      </c>
      <c r="L10970" t="s">
        <v>269</v>
      </c>
      <c r="M10970">
        <v>2024</v>
      </c>
      <c r="O10970" t="str">
        <f t="shared" si="513"/>
        <v>RED WING SHOE COMPANY LLC-290820-BUTTON, PRESS BUTTON-CAP 0155271-PC</v>
      </c>
      <c r="P10970">
        <f>COUNTIF($O$3:O10970,O10970)</f>
        <v>37</v>
      </c>
      <c r="Q10970">
        <f t="shared" si="514"/>
        <v>3539.54</v>
      </c>
      <c r="R10970">
        <f t="shared" si="515"/>
        <v>0</v>
      </c>
    </row>
    <row r="10971" spans="1:18" x14ac:dyDescent="0.25">
      <c r="A10971">
        <v>290820</v>
      </c>
      <c r="B10971" t="s">
        <v>6058</v>
      </c>
      <c r="C10971" t="s">
        <v>6059</v>
      </c>
      <c r="D10971" t="s">
        <v>1334</v>
      </c>
      <c r="E10971" t="s">
        <v>6124</v>
      </c>
      <c r="F10971" t="s">
        <v>535</v>
      </c>
      <c r="G10971" t="s">
        <v>41</v>
      </c>
      <c r="H10971">
        <v>0</v>
      </c>
      <c r="I10971">
        <v>0</v>
      </c>
      <c r="L10971" t="s">
        <v>269</v>
      </c>
      <c r="M10971">
        <v>2024</v>
      </c>
      <c r="O10971" t="str">
        <f t="shared" si="513"/>
        <v>RED WING SHOE COMPANY LLC-290820-BUTTON, PRESS BUTTON-CAP 0155271-PC</v>
      </c>
      <c r="P10971">
        <f>COUNTIF($O$3:O10971,O10971)</f>
        <v>38</v>
      </c>
      <c r="Q10971">
        <f t="shared" si="514"/>
        <v>3539.54</v>
      </c>
      <c r="R10971">
        <f t="shared" si="515"/>
        <v>0</v>
      </c>
    </row>
    <row r="10972" spans="1:18" x14ac:dyDescent="0.25">
      <c r="A10972">
        <v>290820</v>
      </c>
      <c r="B10972" t="s">
        <v>6058</v>
      </c>
      <c r="C10972" t="s">
        <v>6059</v>
      </c>
      <c r="D10972" t="s">
        <v>1334</v>
      </c>
      <c r="E10972" t="s">
        <v>6125</v>
      </c>
      <c r="F10972" t="s">
        <v>535</v>
      </c>
      <c r="G10972" t="s">
        <v>41</v>
      </c>
      <c r="H10972">
        <v>0</v>
      </c>
      <c r="I10972">
        <v>0</v>
      </c>
      <c r="L10972" t="s">
        <v>269</v>
      </c>
      <c r="M10972">
        <v>2024</v>
      </c>
      <c r="O10972" t="str">
        <f t="shared" si="513"/>
        <v>RED WING SHOE COMPANY LLC-290820-BUTTON, PRESS BUTTON-CAP 0155271-PC</v>
      </c>
      <c r="P10972">
        <f>COUNTIF($O$3:O10972,O10972)</f>
        <v>39</v>
      </c>
      <c r="Q10972">
        <f t="shared" si="514"/>
        <v>3539.54</v>
      </c>
      <c r="R10972">
        <f t="shared" si="515"/>
        <v>0</v>
      </c>
    </row>
    <row r="10973" spans="1:18" x14ac:dyDescent="0.25">
      <c r="A10973">
        <v>290820</v>
      </c>
      <c r="B10973" t="s">
        <v>6058</v>
      </c>
      <c r="C10973" t="s">
        <v>6059</v>
      </c>
      <c r="D10973" t="s">
        <v>1334</v>
      </c>
      <c r="E10973" t="s">
        <v>6126</v>
      </c>
      <c r="F10973" t="s">
        <v>535</v>
      </c>
      <c r="G10973" t="s">
        <v>41</v>
      </c>
      <c r="H10973">
        <v>0</v>
      </c>
      <c r="I10973">
        <v>0</v>
      </c>
      <c r="L10973" t="s">
        <v>269</v>
      </c>
      <c r="M10973">
        <v>2024</v>
      </c>
      <c r="O10973" t="str">
        <f t="shared" si="513"/>
        <v>RED WING SHOE COMPANY LLC-290820-BUTTON, PRESS BUTTON-CAP 0155271-PC</v>
      </c>
      <c r="P10973">
        <f>COUNTIF($O$3:O10973,O10973)</f>
        <v>40</v>
      </c>
      <c r="Q10973">
        <f t="shared" si="514"/>
        <v>3539.54</v>
      </c>
      <c r="R10973">
        <f t="shared" si="515"/>
        <v>0</v>
      </c>
    </row>
    <row r="10974" spans="1:18" x14ac:dyDescent="0.25">
      <c r="A10974">
        <v>290820</v>
      </c>
      <c r="B10974" t="s">
        <v>6058</v>
      </c>
      <c r="C10974" t="s">
        <v>6059</v>
      </c>
      <c r="D10974" t="s">
        <v>1334</v>
      </c>
      <c r="E10974" t="s">
        <v>6127</v>
      </c>
      <c r="F10974" t="s">
        <v>535</v>
      </c>
      <c r="G10974" t="s">
        <v>41</v>
      </c>
      <c r="H10974">
        <v>0</v>
      </c>
      <c r="I10974">
        <v>0</v>
      </c>
      <c r="L10974" t="s">
        <v>269</v>
      </c>
      <c r="M10974">
        <v>2024</v>
      </c>
      <c r="O10974" t="str">
        <f t="shared" si="513"/>
        <v>RED WING SHOE COMPANY LLC-290820-BUTTON, PRESS BUTTON-CAP 0155271-PC</v>
      </c>
      <c r="P10974">
        <f>COUNTIF($O$3:O10974,O10974)</f>
        <v>41</v>
      </c>
      <c r="Q10974">
        <f t="shared" si="514"/>
        <v>3539.54</v>
      </c>
      <c r="R10974">
        <f t="shared" si="515"/>
        <v>0</v>
      </c>
    </row>
    <row r="10975" spans="1:18" x14ac:dyDescent="0.25">
      <c r="A10975">
        <v>290820</v>
      </c>
      <c r="B10975" t="s">
        <v>6058</v>
      </c>
      <c r="C10975" t="s">
        <v>6059</v>
      </c>
      <c r="D10975" t="s">
        <v>1334</v>
      </c>
      <c r="E10975" t="s">
        <v>6128</v>
      </c>
      <c r="F10975" t="s">
        <v>535</v>
      </c>
      <c r="G10975" t="s">
        <v>41</v>
      </c>
      <c r="H10975">
        <v>0</v>
      </c>
      <c r="I10975">
        <v>0</v>
      </c>
      <c r="L10975" t="s">
        <v>269</v>
      </c>
      <c r="M10975">
        <v>2024</v>
      </c>
      <c r="O10975" t="str">
        <f t="shared" si="513"/>
        <v>RED WING SHOE COMPANY LLC-290820-BUTTON, PRESS BUTTON-CAP 0155271-PC</v>
      </c>
      <c r="P10975">
        <f>COUNTIF($O$3:O10975,O10975)</f>
        <v>42</v>
      </c>
      <c r="Q10975">
        <f t="shared" si="514"/>
        <v>3539.54</v>
      </c>
      <c r="R10975">
        <f t="shared" si="515"/>
        <v>0</v>
      </c>
    </row>
    <row r="10976" spans="1:18" x14ac:dyDescent="0.25">
      <c r="A10976">
        <v>290820</v>
      </c>
      <c r="B10976" t="s">
        <v>6058</v>
      </c>
      <c r="C10976" t="s">
        <v>6059</v>
      </c>
      <c r="D10976" t="s">
        <v>1334</v>
      </c>
      <c r="E10976" t="s">
        <v>6129</v>
      </c>
      <c r="F10976" t="s">
        <v>535</v>
      </c>
      <c r="G10976" t="s">
        <v>41</v>
      </c>
      <c r="H10976">
        <v>0</v>
      </c>
      <c r="I10976">
        <v>0</v>
      </c>
      <c r="L10976" t="s">
        <v>269</v>
      </c>
      <c r="M10976">
        <v>2024</v>
      </c>
      <c r="O10976" t="str">
        <f t="shared" si="513"/>
        <v>RED WING SHOE COMPANY LLC-290820-BUTTON, PRESS BUTTON-CAP 0155271-PC</v>
      </c>
      <c r="P10976">
        <f>COUNTIF($O$3:O10976,O10976)</f>
        <v>43</v>
      </c>
      <c r="Q10976">
        <f t="shared" si="514"/>
        <v>3539.54</v>
      </c>
      <c r="R10976">
        <f t="shared" si="515"/>
        <v>0</v>
      </c>
    </row>
    <row r="10977" spans="1:18" x14ac:dyDescent="0.25">
      <c r="A10977">
        <v>290820</v>
      </c>
      <c r="B10977" t="s">
        <v>6058</v>
      </c>
      <c r="C10977" t="s">
        <v>6059</v>
      </c>
      <c r="D10977" t="s">
        <v>1334</v>
      </c>
      <c r="E10977" t="s">
        <v>6130</v>
      </c>
      <c r="F10977" t="s">
        <v>535</v>
      </c>
      <c r="G10977" t="s">
        <v>41</v>
      </c>
      <c r="H10977">
        <v>0</v>
      </c>
      <c r="I10977">
        <v>2.4868995751603507E-14</v>
      </c>
      <c r="L10977" t="s">
        <v>269</v>
      </c>
      <c r="M10977">
        <v>2024</v>
      </c>
      <c r="O10977" t="str">
        <f t="shared" si="513"/>
        <v>RED WING SHOE COMPANY LLC-290820-BUTTON, PRESS BUTTON-CAP 0155271-PC</v>
      </c>
      <c r="P10977">
        <f>COUNTIF($O$3:O10977,O10977)</f>
        <v>44</v>
      </c>
      <c r="Q10977">
        <f t="shared" si="514"/>
        <v>3539.54</v>
      </c>
      <c r="R10977">
        <f t="shared" si="515"/>
        <v>0</v>
      </c>
    </row>
    <row r="10978" spans="1:18" x14ac:dyDescent="0.25">
      <c r="A10978">
        <v>290820</v>
      </c>
      <c r="B10978" t="s">
        <v>6058</v>
      </c>
      <c r="C10978" t="s">
        <v>6059</v>
      </c>
      <c r="D10978" t="s">
        <v>1334</v>
      </c>
      <c r="E10978" t="s">
        <v>6131</v>
      </c>
      <c r="F10978" t="s">
        <v>535</v>
      </c>
      <c r="G10978" t="s">
        <v>41</v>
      </c>
      <c r="H10978">
        <v>0</v>
      </c>
      <c r="I10978">
        <v>0</v>
      </c>
      <c r="L10978" t="s">
        <v>269</v>
      </c>
      <c r="M10978">
        <v>2024</v>
      </c>
      <c r="O10978" t="str">
        <f t="shared" si="513"/>
        <v>RED WING SHOE COMPANY LLC-290820-BUTTON, PRESS BUTTON-CAP 0155271-PC</v>
      </c>
      <c r="P10978">
        <f>COUNTIF($O$3:O10978,O10978)</f>
        <v>45</v>
      </c>
      <c r="Q10978">
        <f t="shared" si="514"/>
        <v>3539.54</v>
      </c>
      <c r="R10978">
        <f t="shared" si="515"/>
        <v>0</v>
      </c>
    </row>
    <row r="10979" spans="1:18" x14ac:dyDescent="0.25">
      <c r="A10979">
        <v>290820</v>
      </c>
      <c r="B10979" t="s">
        <v>6058</v>
      </c>
      <c r="C10979" t="s">
        <v>6059</v>
      </c>
      <c r="D10979" t="s">
        <v>1334</v>
      </c>
      <c r="E10979" t="s">
        <v>6132</v>
      </c>
      <c r="F10979" t="s">
        <v>535</v>
      </c>
      <c r="G10979" t="s">
        <v>41</v>
      </c>
      <c r="H10979">
        <v>0</v>
      </c>
      <c r="I10979">
        <v>0</v>
      </c>
      <c r="L10979" t="s">
        <v>269</v>
      </c>
      <c r="M10979">
        <v>2024</v>
      </c>
      <c r="O10979" t="str">
        <f t="shared" si="513"/>
        <v>RED WING SHOE COMPANY LLC-290820-BUTTON, PRESS BUTTON-CAP 0155271-PC</v>
      </c>
      <c r="P10979">
        <f>COUNTIF($O$3:O10979,O10979)</f>
        <v>46</v>
      </c>
      <c r="Q10979">
        <f t="shared" si="514"/>
        <v>3539.54</v>
      </c>
      <c r="R10979">
        <f t="shared" si="515"/>
        <v>0</v>
      </c>
    </row>
    <row r="10980" spans="1:18" x14ac:dyDescent="0.25">
      <c r="A10980">
        <v>290820</v>
      </c>
      <c r="B10980" t="s">
        <v>6058</v>
      </c>
      <c r="C10980" t="s">
        <v>6059</v>
      </c>
      <c r="D10980" t="s">
        <v>1334</v>
      </c>
      <c r="E10980" t="s">
        <v>6133</v>
      </c>
      <c r="F10980" t="s">
        <v>535</v>
      </c>
      <c r="G10980" t="s">
        <v>280</v>
      </c>
      <c r="H10980">
        <v>0</v>
      </c>
      <c r="I10980">
        <v>0</v>
      </c>
      <c r="L10980" t="s">
        <v>269</v>
      </c>
      <c r="M10980">
        <v>2024</v>
      </c>
      <c r="O10980" t="str">
        <f t="shared" si="513"/>
        <v>RED WING SHOE COMPANY-290820-BUTTON, PRESS BUTTON-CAP 0155271-PC</v>
      </c>
      <c r="P10980">
        <f>COUNTIF($O$3:O10980,O10980)</f>
        <v>28</v>
      </c>
      <c r="Q10980">
        <f t="shared" si="514"/>
        <v>1028.9399999999998</v>
      </c>
      <c r="R10980">
        <f t="shared" si="515"/>
        <v>0</v>
      </c>
    </row>
    <row r="10981" spans="1:18" x14ac:dyDescent="0.25">
      <c r="A10981">
        <v>290820</v>
      </c>
      <c r="B10981" t="s">
        <v>6058</v>
      </c>
      <c r="C10981" t="s">
        <v>6059</v>
      </c>
      <c r="D10981" t="s">
        <v>1334</v>
      </c>
      <c r="E10981" t="s">
        <v>6134</v>
      </c>
      <c r="F10981" t="s">
        <v>535</v>
      </c>
      <c r="G10981" t="s">
        <v>280</v>
      </c>
      <c r="H10981">
        <v>0</v>
      </c>
      <c r="I10981">
        <v>0</v>
      </c>
      <c r="L10981" t="s">
        <v>269</v>
      </c>
      <c r="M10981">
        <v>2024</v>
      </c>
      <c r="O10981" t="str">
        <f t="shared" si="513"/>
        <v>RED WING SHOE COMPANY-290820-BUTTON, PRESS BUTTON-CAP 0155271-PC</v>
      </c>
      <c r="P10981">
        <f>COUNTIF($O$3:O10981,O10981)</f>
        <v>29</v>
      </c>
      <c r="Q10981">
        <f t="shared" si="514"/>
        <v>1028.9399999999998</v>
      </c>
      <c r="R10981">
        <f t="shared" si="515"/>
        <v>0</v>
      </c>
    </row>
    <row r="10982" spans="1:18" x14ac:dyDescent="0.25">
      <c r="A10982">
        <v>290820</v>
      </c>
      <c r="B10982" t="s">
        <v>6058</v>
      </c>
      <c r="C10982" t="s">
        <v>6059</v>
      </c>
      <c r="D10982" t="s">
        <v>1334</v>
      </c>
      <c r="E10982" t="s">
        <v>6135</v>
      </c>
      <c r="F10982" t="s">
        <v>535</v>
      </c>
      <c r="G10982" t="s">
        <v>280</v>
      </c>
      <c r="H10982">
        <v>0</v>
      </c>
      <c r="I10982">
        <v>0</v>
      </c>
      <c r="L10982" t="s">
        <v>269</v>
      </c>
      <c r="M10982">
        <v>2024</v>
      </c>
      <c r="O10982" t="str">
        <f t="shared" si="513"/>
        <v>RED WING SHOE COMPANY-290820-BUTTON, PRESS BUTTON-CAP 0155271-PC</v>
      </c>
      <c r="P10982">
        <f>COUNTIF($O$3:O10982,O10982)</f>
        <v>30</v>
      </c>
      <c r="Q10982">
        <f t="shared" si="514"/>
        <v>1028.9399999999998</v>
      </c>
      <c r="R10982">
        <f t="shared" si="515"/>
        <v>0</v>
      </c>
    </row>
    <row r="10983" spans="1:18" x14ac:dyDescent="0.25">
      <c r="A10983">
        <v>290820</v>
      </c>
      <c r="B10983" t="s">
        <v>6058</v>
      </c>
      <c r="C10983" t="s">
        <v>6059</v>
      </c>
      <c r="D10983" t="s">
        <v>1334</v>
      </c>
      <c r="E10983" t="s">
        <v>6136</v>
      </c>
      <c r="F10983" t="s">
        <v>535</v>
      </c>
      <c r="G10983" t="s">
        <v>280</v>
      </c>
      <c r="H10983">
        <v>0</v>
      </c>
      <c r="I10983">
        <v>0</v>
      </c>
      <c r="L10983" t="s">
        <v>269</v>
      </c>
      <c r="M10983">
        <v>2024</v>
      </c>
      <c r="O10983" t="str">
        <f t="shared" si="513"/>
        <v>RED WING SHOE COMPANY-290820-BUTTON, PRESS BUTTON-CAP 0155271-PC</v>
      </c>
      <c r="P10983">
        <f>COUNTIF($O$3:O10983,O10983)</f>
        <v>31</v>
      </c>
      <c r="Q10983">
        <f t="shared" si="514"/>
        <v>1028.9399999999998</v>
      </c>
      <c r="R10983">
        <f t="shared" si="515"/>
        <v>0</v>
      </c>
    </row>
    <row r="10984" spans="1:18" x14ac:dyDescent="0.25">
      <c r="A10984">
        <v>290820</v>
      </c>
      <c r="B10984" t="s">
        <v>6058</v>
      </c>
      <c r="C10984" t="s">
        <v>6059</v>
      </c>
      <c r="D10984" t="s">
        <v>1334</v>
      </c>
      <c r="E10984" t="s">
        <v>6137</v>
      </c>
      <c r="F10984" t="s">
        <v>535</v>
      </c>
      <c r="G10984" t="s">
        <v>280</v>
      </c>
      <c r="H10984">
        <v>0</v>
      </c>
      <c r="I10984">
        <v>0</v>
      </c>
      <c r="L10984" t="s">
        <v>269</v>
      </c>
      <c r="M10984">
        <v>2024</v>
      </c>
      <c r="O10984" t="str">
        <f t="shared" si="513"/>
        <v>RED WING SHOE COMPANY-290820-BUTTON, PRESS BUTTON-CAP 0155271-PC</v>
      </c>
      <c r="P10984">
        <f>COUNTIF($O$3:O10984,O10984)</f>
        <v>32</v>
      </c>
      <c r="Q10984">
        <f t="shared" si="514"/>
        <v>1028.9399999999998</v>
      </c>
      <c r="R10984">
        <f t="shared" si="515"/>
        <v>0</v>
      </c>
    </row>
    <row r="10985" spans="1:18" x14ac:dyDescent="0.25">
      <c r="A10985">
        <v>290820</v>
      </c>
      <c r="B10985" t="s">
        <v>6058</v>
      </c>
      <c r="C10985" t="s">
        <v>6059</v>
      </c>
      <c r="D10985" t="s">
        <v>1334</v>
      </c>
      <c r="E10985" t="s">
        <v>6138</v>
      </c>
      <c r="F10985" t="s">
        <v>535</v>
      </c>
      <c r="G10985" t="s">
        <v>280</v>
      </c>
      <c r="H10985">
        <v>0</v>
      </c>
      <c r="I10985">
        <v>0</v>
      </c>
      <c r="L10985" t="s">
        <v>269</v>
      </c>
      <c r="M10985">
        <v>2024</v>
      </c>
      <c r="O10985" t="str">
        <f t="shared" si="513"/>
        <v>RED WING SHOE COMPANY-290820-BUTTON, PRESS BUTTON-CAP 0155271-PC</v>
      </c>
      <c r="P10985">
        <f>COUNTIF($O$3:O10985,O10985)</f>
        <v>33</v>
      </c>
      <c r="Q10985">
        <f t="shared" si="514"/>
        <v>1028.9399999999998</v>
      </c>
      <c r="R10985">
        <f t="shared" si="515"/>
        <v>0</v>
      </c>
    </row>
    <row r="10986" spans="1:18" x14ac:dyDescent="0.25">
      <c r="A10986">
        <v>290820</v>
      </c>
      <c r="B10986" t="s">
        <v>6058</v>
      </c>
      <c r="C10986" t="s">
        <v>6059</v>
      </c>
      <c r="D10986" t="s">
        <v>1334</v>
      </c>
      <c r="E10986" t="s">
        <v>6139</v>
      </c>
      <c r="F10986" t="s">
        <v>535</v>
      </c>
      <c r="G10986" t="s">
        <v>280</v>
      </c>
      <c r="H10986">
        <v>86</v>
      </c>
      <c r="I10986">
        <v>3.41</v>
      </c>
      <c r="L10986" t="s">
        <v>269</v>
      </c>
      <c r="M10986">
        <v>2024</v>
      </c>
      <c r="O10986" t="str">
        <f t="shared" si="513"/>
        <v>RED WING SHOE COMPANY-290820-BUTTON, PRESS BUTTON-CAP 0155271-PC</v>
      </c>
      <c r="P10986">
        <f>COUNTIF($O$3:O10986,O10986)</f>
        <v>34</v>
      </c>
      <c r="Q10986">
        <f t="shared" si="514"/>
        <v>1028.9399999999998</v>
      </c>
      <c r="R10986">
        <f t="shared" si="515"/>
        <v>0</v>
      </c>
    </row>
    <row r="10987" spans="1:18" x14ac:dyDescent="0.25">
      <c r="A10987">
        <v>290820</v>
      </c>
      <c r="B10987" t="s">
        <v>6058</v>
      </c>
      <c r="C10987" t="s">
        <v>6059</v>
      </c>
      <c r="D10987" t="s">
        <v>1334</v>
      </c>
      <c r="E10987" t="s">
        <v>6140</v>
      </c>
      <c r="F10987" t="s">
        <v>535</v>
      </c>
      <c r="G10987" t="s">
        <v>41</v>
      </c>
      <c r="H10987">
        <v>6764</v>
      </c>
      <c r="I10987">
        <v>268.52999999999997</v>
      </c>
      <c r="L10987" t="s">
        <v>269</v>
      </c>
      <c r="M10987">
        <v>2024</v>
      </c>
      <c r="O10987" t="str">
        <f t="shared" si="513"/>
        <v>RED WING SHOE COMPANY LLC-290820-BUTTON, PRESS BUTTON-CAP 0155271-PC</v>
      </c>
      <c r="P10987">
        <f>COUNTIF($O$3:O10987,O10987)</f>
        <v>47</v>
      </c>
      <c r="Q10987">
        <f t="shared" si="514"/>
        <v>3539.54</v>
      </c>
      <c r="R10987">
        <f t="shared" si="515"/>
        <v>0</v>
      </c>
    </row>
    <row r="10988" spans="1:18" x14ac:dyDescent="0.25">
      <c r="A10988">
        <v>290820</v>
      </c>
      <c r="B10988" t="s">
        <v>6058</v>
      </c>
      <c r="C10988" t="s">
        <v>6059</v>
      </c>
      <c r="D10988" t="s">
        <v>1334</v>
      </c>
      <c r="E10988" t="s">
        <v>6141</v>
      </c>
      <c r="F10988" t="s">
        <v>535</v>
      </c>
      <c r="G10988" t="s">
        <v>41</v>
      </c>
      <c r="H10988">
        <v>3334</v>
      </c>
      <c r="I10988">
        <v>128.36000000000001</v>
      </c>
      <c r="L10988" t="s">
        <v>269</v>
      </c>
      <c r="M10988">
        <v>2024</v>
      </c>
      <c r="O10988" t="str">
        <f t="shared" si="513"/>
        <v>RED WING SHOE COMPANY LLC-290820-BUTTON, PRESS BUTTON-CAP 0155271-PC</v>
      </c>
      <c r="P10988">
        <f>COUNTIF($O$3:O10988,O10988)</f>
        <v>48</v>
      </c>
      <c r="Q10988">
        <f t="shared" si="514"/>
        <v>3539.54</v>
      </c>
      <c r="R10988">
        <f t="shared" si="515"/>
        <v>0</v>
      </c>
    </row>
    <row r="10989" spans="1:18" x14ac:dyDescent="0.25">
      <c r="A10989">
        <v>290820</v>
      </c>
      <c r="B10989" t="s">
        <v>6058</v>
      </c>
      <c r="C10989" t="s">
        <v>6059</v>
      </c>
      <c r="D10989" t="s">
        <v>1334</v>
      </c>
      <c r="E10989" t="s">
        <v>6142</v>
      </c>
      <c r="F10989" t="s">
        <v>535</v>
      </c>
      <c r="G10989" t="s">
        <v>41</v>
      </c>
      <c r="H10989">
        <v>2480</v>
      </c>
      <c r="I10989">
        <v>95.48</v>
      </c>
      <c r="L10989" t="s">
        <v>269</v>
      </c>
      <c r="M10989">
        <v>2024</v>
      </c>
      <c r="O10989" t="str">
        <f t="shared" si="513"/>
        <v>RED WING SHOE COMPANY LLC-290820-BUTTON, PRESS BUTTON-CAP 0155271-PC</v>
      </c>
      <c r="P10989">
        <f>COUNTIF($O$3:O10989,O10989)</f>
        <v>49</v>
      </c>
      <c r="Q10989">
        <f t="shared" si="514"/>
        <v>3539.54</v>
      </c>
      <c r="R10989">
        <f t="shared" si="515"/>
        <v>0</v>
      </c>
    </row>
    <row r="10990" spans="1:18" x14ac:dyDescent="0.25">
      <c r="A10990">
        <v>290820</v>
      </c>
      <c r="B10990" t="s">
        <v>6058</v>
      </c>
      <c r="C10990" t="s">
        <v>6059</v>
      </c>
      <c r="D10990" t="s">
        <v>1334</v>
      </c>
      <c r="E10990" t="s">
        <v>6143</v>
      </c>
      <c r="F10990" t="s">
        <v>535</v>
      </c>
      <c r="G10990" t="s">
        <v>41</v>
      </c>
      <c r="H10990">
        <v>0</v>
      </c>
      <c r="I10990">
        <v>0</v>
      </c>
      <c r="L10990" t="s">
        <v>269</v>
      </c>
      <c r="M10990">
        <v>2024</v>
      </c>
      <c r="O10990" t="str">
        <f t="shared" si="513"/>
        <v>RED WING SHOE COMPANY LLC-290820-BUTTON, PRESS BUTTON-CAP 0155271-PC</v>
      </c>
      <c r="P10990">
        <f>COUNTIF($O$3:O10990,O10990)</f>
        <v>50</v>
      </c>
      <c r="Q10990">
        <f t="shared" si="514"/>
        <v>3539.54</v>
      </c>
      <c r="R10990">
        <f t="shared" si="515"/>
        <v>0</v>
      </c>
    </row>
    <row r="10991" spans="1:18" x14ac:dyDescent="0.25">
      <c r="A10991">
        <v>290820</v>
      </c>
      <c r="B10991" t="s">
        <v>6058</v>
      </c>
      <c r="C10991" t="s">
        <v>6059</v>
      </c>
      <c r="D10991" t="s">
        <v>1334</v>
      </c>
      <c r="E10991" t="s">
        <v>6144</v>
      </c>
      <c r="F10991" t="s">
        <v>535</v>
      </c>
      <c r="G10991" t="s">
        <v>280</v>
      </c>
      <c r="H10991">
        <v>0</v>
      </c>
      <c r="I10991">
        <v>-3.3334446314370325E-14</v>
      </c>
      <c r="L10991" t="s">
        <v>269</v>
      </c>
      <c r="M10991">
        <v>2024</v>
      </c>
      <c r="O10991" t="str">
        <f t="shared" si="513"/>
        <v>RED WING SHOE COMPANY-290820-BUTTON, PRESS BUTTON-CAP 0155271-PC</v>
      </c>
      <c r="P10991">
        <f>COUNTIF($O$3:O10991,O10991)</f>
        <v>35</v>
      </c>
      <c r="Q10991">
        <f t="shared" si="514"/>
        <v>1028.9399999999998</v>
      </c>
      <c r="R10991">
        <f t="shared" si="515"/>
        <v>0</v>
      </c>
    </row>
    <row r="10992" spans="1:18" x14ac:dyDescent="0.25">
      <c r="A10992">
        <v>290820</v>
      </c>
      <c r="B10992" t="s">
        <v>6058</v>
      </c>
      <c r="C10992" t="s">
        <v>6059</v>
      </c>
      <c r="D10992" t="s">
        <v>1334</v>
      </c>
      <c r="E10992" t="s">
        <v>6145</v>
      </c>
      <c r="F10992" t="s">
        <v>535</v>
      </c>
      <c r="G10992" t="s">
        <v>280</v>
      </c>
      <c r="H10992">
        <v>0</v>
      </c>
      <c r="I10992">
        <v>0</v>
      </c>
      <c r="L10992" t="s">
        <v>269</v>
      </c>
      <c r="M10992">
        <v>2024</v>
      </c>
      <c r="O10992" t="str">
        <f t="shared" si="513"/>
        <v>RED WING SHOE COMPANY-290820-BUTTON, PRESS BUTTON-CAP 0155271-PC</v>
      </c>
      <c r="P10992">
        <f>COUNTIF($O$3:O10992,O10992)</f>
        <v>36</v>
      </c>
      <c r="Q10992">
        <f t="shared" si="514"/>
        <v>1028.9399999999998</v>
      </c>
      <c r="R10992">
        <f t="shared" si="515"/>
        <v>0</v>
      </c>
    </row>
    <row r="10993" spans="1:18" x14ac:dyDescent="0.25">
      <c r="A10993">
        <v>290820</v>
      </c>
      <c r="B10993" t="s">
        <v>6058</v>
      </c>
      <c r="C10993" t="s">
        <v>6059</v>
      </c>
      <c r="D10993" t="s">
        <v>1334</v>
      </c>
      <c r="E10993" t="s">
        <v>6146</v>
      </c>
      <c r="F10993" t="s">
        <v>535</v>
      </c>
      <c r="G10993" t="s">
        <v>280</v>
      </c>
      <c r="H10993">
        <v>0</v>
      </c>
      <c r="I10993">
        <v>0</v>
      </c>
      <c r="L10993" t="s">
        <v>269</v>
      </c>
      <c r="M10993">
        <v>2024</v>
      </c>
      <c r="O10993" t="str">
        <f t="shared" si="513"/>
        <v>RED WING SHOE COMPANY-290820-BUTTON, PRESS BUTTON-CAP 0155271-PC</v>
      </c>
      <c r="P10993">
        <f>COUNTIF($O$3:O10993,O10993)</f>
        <v>37</v>
      </c>
      <c r="Q10993">
        <f t="shared" si="514"/>
        <v>1028.9399999999998</v>
      </c>
      <c r="R10993">
        <f t="shared" si="515"/>
        <v>0</v>
      </c>
    </row>
    <row r="10994" spans="1:18" x14ac:dyDescent="0.25">
      <c r="A10994">
        <v>290820</v>
      </c>
      <c r="B10994" t="s">
        <v>6058</v>
      </c>
      <c r="C10994" t="s">
        <v>6059</v>
      </c>
      <c r="D10994" t="s">
        <v>1334</v>
      </c>
      <c r="E10994" t="s">
        <v>6147</v>
      </c>
      <c r="F10994" t="s">
        <v>535</v>
      </c>
      <c r="G10994" t="s">
        <v>280</v>
      </c>
      <c r="H10994">
        <v>0</v>
      </c>
      <c r="I10994">
        <v>0</v>
      </c>
      <c r="L10994" t="s">
        <v>269</v>
      </c>
      <c r="M10994">
        <v>2024</v>
      </c>
      <c r="O10994" t="str">
        <f t="shared" si="513"/>
        <v>RED WING SHOE COMPANY-290820-BUTTON, PRESS BUTTON-CAP 0155271-PC</v>
      </c>
      <c r="P10994">
        <f>COUNTIF($O$3:O10994,O10994)</f>
        <v>38</v>
      </c>
      <c r="Q10994">
        <f t="shared" si="514"/>
        <v>1028.9399999999998</v>
      </c>
      <c r="R10994">
        <f t="shared" si="515"/>
        <v>0</v>
      </c>
    </row>
    <row r="10995" spans="1:18" x14ac:dyDescent="0.25">
      <c r="A10995">
        <v>290820</v>
      </c>
      <c r="B10995" t="s">
        <v>6058</v>
      </c>
      <c r="C10995" t="s">
        <v>6059</v>
      </c>
      <c r="D10995" t="s">
        <v>1334</v>
      </c>
      <c r="E10995" t="s">
        <v>6148</v>
      </c>
      <c r="F10995" t="s">
        <v>535</v>
      </c>
      <c r="G10995" t="s">
        <v>280</v>
      </c>
      <c r="H10995">
        <v>0</v>
      </c>
      <c r="I10995">
        <v>0</v>
      </c>
      <c r="L10995" t="s">
        <v>269</v>
      </c>
      <c r="M10995">
        <v>2024</v>
      </c>
      <c r="O10995" t="str">
        <f t="shared" si="513"/>
        <v>RED WING SHOE COMPANY-290820-BUTTON, PRESS BUTTON-CAP 0155271-PC</v>
      </c>
      <c r="P10995">
        <f>COUNTIF($O$3:O10995,O10995)</f>
        <v>39</v>
      </c>
      <c r="Q10995">
        <f t="shared" si="514"/>
        <v>1028.9399999999998</v>
      </c>
      <c r="R10995">
        <f t="shared" si="515"/>
        <v>0</v>
      </c>
    </row>
    <row r="10996" spans="1:18" x14ac:dyDescent="0.25">
      <c r="A10996">
        <v>290820</v>
      </c>
      <c r="B10996" t="s">
        <v>6058</v>
      </c>
      <c r="C10996" t="s">
        <v>6059</v>
      </c>
      <c r="D10996" t="s">
        <v>1334</v>
      </c>
      <c r="E10996" t="s">
        <v>6149</v>
      </c>
      <c r="F10996" t="s">
        <v>535</v>
      </c>
      <c r="G10996" t="s">
        <v>280</v>
      </c>
      <c r="H10996">
        <v>0</v>
      </c>
      <c r="I10996">
        <v>0</v>
      </c>
      <c r="L10996" t="s">
        <v>269</v>
      </c>
      <c r="M10996">
        <v>2024</v>
      </c>
      <c r="O10996" t="str">
        <f t="shared" si="513"/>
        <v>RED WING SHOE COMPANY-290820-BUTTON, PRESS BUTTON-CAP 0155271-PC</v>
      </c>
      <c r="P10996">
        <f>COUNTIF($O$3:O10996,O10996)</f>
        <v>40</v>
      </c>
      <c r="Q10996">
        <f t="shared" si="514"/>
        <v>1028.9399999999998</v>
      </c>
      <c r="R10996">
        <f t="shared" si="515"/>
        <v>0</v>
      </c>
    </row>
    <row r="10997" spans="1:18" x14ac:dyDescent="0.25">
      <c r="A10997">
        <v>290820</v>
      </c>
      <c r="B10997" t="s">
        <v>6058</v>
      </c>
      <c r="C10997" t="s">
        <v>6059</v>
      </c>
      <c r="D10997" t="s">
        <v>1334</v>
      </c>
      <c r="E10997" t="s">
        <v>6150</v>
      </c>
      <c r="F10997" t="s">
        <v>535</v>
      </c>
      <c r="G10997" t="s">
        <v>280</v>
      </c>
      <c r="H10997">
        <v>0</v>
      </c>
      <c r="I10997">
        <v>0</v>
      </c>
      <c r="L10997" t="s">
        <v>269</v>
      </c>
      <c r="M10997">
        <v>2024</v>
      </c>
      <c r="O10997" t="str">
        <f t="shared" si="513"/>
        <v>RED WING SHOE COMPANY-290820-BUTTON, PRESS BUTTON-CAP 0155271-PC</v>
      </c>
      <c r="P10997">
        <f>COUNTIF($O$3:O10997,O10997)</f>
        <v>41</v>
      </c>
      <c r="Q10997">
        <f t="shared" si="514"/>
        <v>1028.9399999999998</v>
      </c>
      <c r="R10997">
        <f t="shared" si="515"/>
        <v>0</v>
      </c>
    </row>
    <row r="10998" spans="1:18" x14ac:dyDescent="0.25">
      <c r="A10998">
        <v>290820</v>
      </c>
      <c r="B10998" t="s">
        <v>6058</v>
      </c>
      <c r="C10998" t="s">
        <v>6059</v>
      </c>
      <c r="D10998" t="s">
        <v>1334</v>
      </c>
      <c r="E10998" t="s">
        <v>6151</v>
      </c>
      <c r="F10998" t="s">
        <v>535</v>
      </c>
      <c r="G10998" t="s">
        <v>280</v>
      </c>
      <c r="H10998">
        <v>0</v>
      </c>
      <c r="I10998">
        <v>0</v>
      </c>
      <c r="L10998" t="s">
        <v>269</v>
      </c>
      <c r="M10998">
        <v>2024</v>
      </c>
      <c r="O10998" t="str">
        <f t="shared" si="513"/>
        <v>RED WING SHOE COMPANY-290820-BUTTON, PRESS BUTTON-CAP 0155271-PC</v>
      </c>
      <c r="P10998">
        <f>COUNTIF($O$3:O10998,O10998)</f>
        <v>42</v>
      </c>
      <c r="Q10998">
        <f t="shared" si="514"/>
        <v>1028.9399999999998</v>
      </c>
      <c r="R10998">
        <f t="shared" si="515"/>
        <v>0</v>
      </c>
    </row>
    <row r="10999" spans="1:18" x14ac:dyDescent="0.25">
      <c r="A10999">
        <v>290820</v>
      </c>
      <c r="B10999" t="s">
        <v>6058</v>
      </c>
      <c r="C10999" t="s">
        <v>6059</v>
      </c>
      <c r="D10999" t="s">
        <v>1334</v>
      </c>
      <c r="E10999" t="s">
        <v>6152</v>
      </c>
      <c r="F10999" t="s">
        <v>535</v>
      </c>
      <c r="G10999" t="s">
        <v>280</v>
      </c>
      <c r="H10999">
        <v>0</v>
      </c>
      <c r="I10999">
        <v>0</v>
      </c>
      <c r="L10999" t="s">
        <v>269</v>
      </c>
      <c r="M10999">
        <v>2024</v>
      </c>
      <c r="O10999" t="str">
        <f t="shared" si="513"/>
        <v>RED WING SHOE COMPANY-290820-BUTTON, PRESS BUTTON-CAP 0155271-PC</v>
      </c>
      <c r="P10999">
        <f>COUNTIF($O$3:O10999,O10999)</f>
        <v>43</v>
      </c>
      <c r="Q10999">
        <f t="shared" si="514"/>
        <v>1028.9399999999998</v>
      </c>
      <c r="R10999">
        <f t="shared" si="515"/>
        <v>0</v>
      </c>
    </row>
    <row r="11000" spans="1:18" x14ac:dyDescent="0.25">
      <c r="A11000">
        <v>290820</v>
      </c>
      <c r="B11000" t="s">
        <v>6058</v>
      </c>
      <c r="C11000" t="s">
        <v>6059</v>
      </c>
      <c r="D11000" t="s">
        <v>1334</v>
      </c>
      <c r="E11000" t="s">
        <v>6153</v>
      </c>
      <c r="F11000" t="s">
        <v>535</v>
      </c>
      <c r="G11000" t="s">
        <v>41</v>
      </c>
      <c r="H11000">
        <v>0</v>
      </c>
      <c r="I11000">
        <v>0</v>
      </c>
      <c r="L11000" t="s">
        <v>269</v>
      </c>
      <c r="M11000">
        <v>2024</v>
      </c>
      <c r="O11000" t="str">
        <f t="shared" si="513"/>
        <v>RED WING SHOE COMPANY LLC-290820-BUTTON, PRESS BUTTON-CAP 0155271-PC</v>
      </c>
      <c r="P11000">
        <f>COUNTIF($O$3:O11000,O11000)</f>
        <v>51</v>
      </c>
      <c r="Q11000">
        <f t="shared" si="514"/>
        <v>3539.54</v>
      </c>
      <c r="R11000">
        <f t="shared" si="515"/>
        <v>0</v>
      </c>
    </row>
    <row r="11001" spans="1:18" x14ac:dyDescent="0.25">
      <c r="A11001">
        <v>290820</v>
      </c>
      <c r="B11001" t="s">
        <v>6058</v>
      </c>
      <c r="C11001" t="s">
        <v>6059</v>
      </c>
      <c r="D11001" t="s">
        <v>1334</v>
      </c>
      <c r="E11001" t="s">
        <v>6154</v>
      </c>
      <c r="F11001" t="s">
        <v>535</v>
      </c>
      <c r="G11001" t="s">
        <v>41</v>
      </c>
      <c r="H11001">
        <v>1800</v>
      </c>
      <c r="I11001">
        <v>69.3</v>
      </c>
      <c r="L11001" t="s">
        <v>269</v>
      </c>
      <c r="M11001">
        <v>2024</v>
      </c>
      <c r="O11001" t="str">
        <f t="shared" si="513"/>
        <v>RED WING SHOE COMPANY LLC-290820-BUTTON, PRESS BUTTON-CAP 0155271-PC</v>
      </c>
      <c r="P11001">
        <f>COUNTIF($O$3:O11001,O11001)</f>
        <v>52</v>
      </c>
      <c r="Q11001">
        <f t="shared" si="514"/>
        <v>3539.54</v>
      </c>
      <c r="R11001">
        <f t="shared" si="515"/>
        <v>0</v>
      </c>
    </row>
    <row r="11002" spans="1:18" x14ac:dyDescent="0.25">
      <c r="A11002">
        <v>290820</v>
      </c>
      <c r="B11002" t="s">
        <v>6058</v>
      </c>
      <c r="C11002" t="s">
        <v>6059</v>
      </c>
      <c r="D11002" t="s">
        <v>1334</v>
      </c>
      <c r="E11002" t="s">
        <v>6155</v>
      </c>
      <c r="F11002" t="s">
        <v>535</v>
      </c>
      <c r="G11002" t="s">
        <v>280</v>
      </c>
      <c r="H11002">
        <v>0</v>
      </c>
      <c r="I11002">
        <v>0</v>
      </c>
      <c r="L11002" t="s">
        <v>269</v>
      </c>
      <c r="M11002">
        <v>2024</v>
      </c>
      <c r="O11002" t="str">
        <f t="shared" si="513"/>
        <v>RED WING SHOE COMPANY-290820-BUTTON, PRESS BUTTON-CAP 0155271-PC</v>
      </c>
      <c r="P11002">
        <f>COUNTIF($O$3:O11002,O11002)</f>
        <v>44</v>
      </c>
      <c r="Q11002">
        <f t="shared" si="514"/>
        <v>1028.9399999999998</v>
      </c>
      <c r="R11002">
        <f t="shared" si="515"/>
        <v>0</v>
      </c>
    </row>
    <row r="11003" spans="1:18" x14ac:dyDescent="0.25">
      <c r="A11003">
        <v>290820</v>
      </c>
      <c r="B11003" t="s">
        <v>6058</v>
      </c>
      <c r="C11003" t="s">
        <v>6059</v>
      </c>
      <c r="D11003" t="s">
        <v>1334</v>
      </c>
      <c r="E11003" t="s">
        <v>6156</v>
      </c>
      <c r="F11003" t="s">
        <v>535</v>
      </c>
      <c r="G11003" t="s">
        <v>41</v>
      </c>
      <c r="H11003">
        <v>76</v>
      </c>
      <c r="I11003">
        <v>2.93</v>
      </c>
      <c r="L11003" t="s">
        <v>269</v>
      </c>
      <c r="M11003">
        <v>2024</v>
      </c>
      <c r="O11003" t="str">
        <f t="shared" si="513"/>
        <v>RED WING SHOE COMPANY LLC-290820-BUTTON, PRESS BUTTON-CAP 0155271-PC</v>
      </c>
      <c r="P11003">
        <f>COUNTIF($O$3:O11003,O11003)</f>
        <v>53</v>
      </c>
      <c r="Q11003">
        <f t="shared" si="514"/>
        <v>3539.54</v>
      </c>
      <c r="R11003">
        <f t="shared" si="515"/>
        <v>0</v>
      </c>
    </row>
    <row r="11004" spans="1:18" x14ac:dyDescent="0.25">
      <c r="A11004">
        <v>290820</v>
      </c>
      <c r="B11004" t="s">
        <v>6058</v>
      </c>
      <c r="C11004" t="s">
        <v>6059</v>
      </c>
      <c r="D11004" t="s">
        <v>1334</v>
      </c>
      <c r="E11004" t="s">
        <v>6157</v>
      </c>
      <c r="F11004" t="s">
        <v>535</v>
      </c>
      <c r="G11004" t="s">
        <v>41</v>
      </c>
      <c r="H11004">
        <v>1980</v>
      </c>
      <c r="I11004">
        <v>76.23</v>
      </c>
      <c r="L11004" t="s">
        <v>269</v>
      </c>
      <c r="M11004">
        <v>2024</v>
      </c>
      <c r="O11004" t="str">
        <f t="shared" si="513"/>
        <v>RED WING SHOE COMPANY LLC-290820-BUTTON, PRESS BUTTON-CAP 0155271-PC</v>
      </c>
      <c r="P11004">
        <f>COUNTIF($O$3:O11004,O11004)</f>
        <v>54</v>
      </c>
      <c r="Q11004">
        <f t="shared" si="514"/>
        <v>3539.54</v>
      </c>
      <c r="R11004">
        <f t="shared" si="515"/>
        <v>0</v>
      </c>
    </row>
    <row r="11005" spans="1:18" x14ac:dyDescent="0.25">
      <c r="A11005">
        <v>290820</v>
      </c>
      <c r="B11005" t="s">
        <v>6058</v>
      </c>
      <c r="C11005" t="s">
        <v>6059</v>
      </c>
      <c r="D11005" t="s">
        <v>1334</v>
      </c>
      <c r="E11005" t="s">
        <v>6158</v>
      </c>
      <c r="F11005" t="s">
        <v>535</v>
      </c>
      <c r="G11005" t="s">
        <v>41</v>
      </c>
      <c r="H11005">
        <v>0</v>
      </c>
      <c r="I11005">
        <v>0</v>
      </c>
      <c r="L11005" t="s">
        <v>269</v>
      </c>
      <c r="M11005">
        <v>2024</v>
      </c>
      <c r="O11005" t="str">
        <f t="shared" si="513"/>
        <v>RED WING SHOE COMPANY LLC-290820-BUTTON, PRESS BUTTON-CAP 0155271-PC</v>
      </c>
      <c r="P11005">
        <f>COUNTIF($O$3:O11005,O11005)</f>
        <v>55</v>
      </c>
      <c r="Q11005">
        <f t="shared" si="514"/>
        <v>3539.54</v>
      </c>
      <c r="R11005">
        <f t="shared" si="515"/>
        <v>0</v>
      </c>
    </row>
    <row r="11006" spans="1:18" x14ac:dyDescent="0.25">
      <c r="A11006">
        <v>290820</v>
      </c>
      <c r="B11006" t="s">
        <v>6058</v>
      </c>
      <c r="C11006" t="s">
        <v>6059</v>
      </c>
      <c r="D11006" t="s">
        <v>1334</v>
      </c>
      <c r="E11006" t="s">
        <v>6159</v>
      </c>
      <c r="F11006" t="s">
        <v>535</v>
      </c>
      <c r="G11006" t="s">
        <v>41</v>
      </c>
      <c r="H11006">
        <v>450</v>
      </c>
      <c r="I11006">
        <v>17.329999999999998</v>
      </c>
      <c r="L11006" t="s">
        <v>269</v>
      </c>
      <c r="M11006">
        <v>2024</v>
      </c>
      <c r="O11006" t="str">
        <f t="shared" si="513"/>
        <v>RED WING SHOE COMPANY LLC-290820-BUTTON, PRESS BUTTON-CAP 0155271-PC</v>
      </c>
      <c r="P11006">
        <f>COUNTIF($O$3:O11006,O11006)</f>
        <v>56</v>
      </c>
      <c r="Q11006">
        <f t="shared" si="514"/>
        <v>3539.54</v>
      </c>
      <c r="R11006">
        <f t="shared" si="515"/>
        <v>0</v>
      </c>
    </row>
    <row r="11007" spans="1:18" x14ac:dyDescent="0.25">
      <c r="A11007">
        <v>290820</v>
      </c>
      <c r="B11007" t="s">
        <v>6058</v>
      </c>
      <c r="C11007" t="s">
        <v>6059</v>
      </c>
      <c r="D11007" t="s">
        <v>1334</v>
      </c>
      <c r="E11007" t="s">
        <v>6160</v>
      </c>
      <c r="F11007" t="s">
        <v>535</v>
      </c>
      <c r="G11007" t="s">
        <v>280</v>
      </c>
      <c r="H11007">
        <v>180</v>
      </c>
      <c r="I11007">
        <v>6.9300000000000006</v>
      </c>
      <c r="L11007" t="s">
        <v>269</v>
      </c>
      <c r="M11007">
        <v>2024</v>
      </c>
      <c r="O11007" t="str">
        <f t="shared" si="513"/>
        <v>RED WING SHOE COMPANY-290820-BUTTON, PRESS BUTTON-CAP 0155271-PC</v>
      </c>
      <c r="P11007">
        <f>COUNTIF($O$3:O11007,O11007)</f>
        <v>45</v>
      </c>
      <c r="Q11007">
        <f t="shared" si="514"/>
        <v>1028.9399999999998</v>
      </c>
      <c r="R11007">
        <f t="shared" si="515"/>
        <v>0</v>
      </c>
    </row>
    <row r="11008" spans="1:18" x14ac:dyDescent="0.25">
      <c r="A11008">
        <v>290820</v>
      </c>
      <c r="B11008" t="s">
        <v>6058</v>
      </c>
      <c r="C11008" t="s">
        <v>6059</v>
      </c>
      <c r="D11008" t="s">
        <v>1334</v>
      </c>
      <c r="E11008" t="s">
        <v>6161</v>
      </c>
      <c r="F11008" t="s">
        <v>535</v>
      </c>
      <c r="G11008" t="s">
        <v>41</v>
      </c>
      <c r="H11008">
        <v>0</v>
      </c>
      <c r="I11008">
        <v>-1.9999999999990907E-2</v>
      </c>
      <c r="L11008" t="s">
        <v>269</v>
      </c>
      <c r="M11008">
        <v>2024</v>
      </c>
      <c r="O11008" t="str">
        <f t="shared" si="513"/>
        <v>RED WING SHOE COMPANY LLC-290820-BUTTON, PRESS BUTTON-CAP 0155271-PC</v>
      </c>
      <c r="P11008">
        <f>COUNTIF($O$3:O11008,O11008)</f>
        <v>57</v>
      </c>
      <c r="Q11008">
        <f t="shared" si="514"/>
        <v>3539.54</v>
      </c>
      <c r="R11008">
        <f t="shared" si="515"/>
        <v>0</v>
      </c>
    </row>
    <row r="11009" spans="1:18" x14ac:dyDescent="0.25">
      <c r="A11009">
        <v>290820</v>
      </c>
      <c r="B11009" t="s">
        <v>6058</v>
      </c>
      <c r="C11009" t="s">
        <v>6059</v>
      </c>
      <c r="D11009" t="s">
        <v>253</v>
      </c>
      <c r="E11009" t="s">
        <v>6162</v>
      </c>
      <c r="F11009" t="s">
        <v>535</v>
      </c>
      <c r="G11009" t="s">
        <v>41</v>
      </c>
      <c r="H11009">
        <v>0</v>
      </c>
      <c r="I11009">
        <v>-2.2665896937112961E-14</v>
      </c>
      <c r="L11009" t="s">
        <v>269</v>
      </c>
      <c r="M11009">
        <v>2024</v>
      </c>
      <c r="O11009" t="str">
        <f t="shared" si="513"/>
        <v>RED WING SHOE COMPANY LLC-290820-BUTTON, PRESS BUTTON-CAP 0155271-PC</v>
      </c>
      <c r="P11009">
        <f>COUNTIF($O$3:O11009,O11009)</f>
        <v>58</v>
      </c>
      <c r="Q11009">
        <f t="shared" si="514"/>
        <v>3539.54</v>
      </c>
      <c r="R11009">
        <f t="shared" si="515"/>
        <v>0</v>
      </c>
    </row>
    <row r="11010" spans="1:18" x14ac:dyDescent="0.25">
      <c r="A11010">
        <v>290820</v>
      </c>
      <c r="B11010" t="s">
        <v>6058</v>
      </c>
      <c r="C11010" t="s">
        <v>6059</v>
      </c>
      <c r="D11010" t="s">
        <v>253</v>
      </c>
      <c r="E11010" t="s">
        <v>6163</v>
      </c>
      <c r="F11010" t="s">
        <v>535</v>
      </c>
      <c r="G11010" t="s">
        <v>41</v>
      </c>
      <c r="H11010">
        <v>0</v>
      </c>
      <c r="I11010">
        <v>0</v>
      </c>
      <c r="L11010" t="s">
        <v>269</v>
      </c>
      <c r="M11010">
        <v>2024</v>
      </c>
      <c r="O11010" t="str">
        <f t="shared" si="513"/>
        <v>RED WING SHOE COMPANY LLC-290820-BUTTON, PRESS BUTTON-CAP 0155271-PC</v>
      </c>
      <c r="P11010">
        <f>COUNTIF($O$3:O11010,O11010)</f>
        <v>59</v>
      </c>
      <c r="Q11010">
        <f t="shared" si="514"/>
        <v>3539.54</v>
      </c>
      <c r="R11010">
        <f t="shared" si="515"/>
        <v>0</v>
      </c>
    </row>
    <row r="11011" spans="1:18" x14ac:dyDescent="0.25">
      <c r="A11011">
        <v>290820</v>
      </c>
      <c r="B11011" t="s">
        <v>6058</v>
      </c>
      <c r="C11011" t="s">
        <v>6059</v>
      </c>
      <c r="D11011" t="s">
        <v>253</v>
      </c>
      <c r="E11011" t="s">
        <v>6164</v>
      </c>
      <c r="F11011" t="s">
        <v>535</v>
      </c>
      <c r="G11011" t="s">
        <v>41</v>
      </c>
      <c r="H11011">
        <v>0</v>
      </c>
      <c r="I11011">
        <v>0</v>
      </c>
      <c r="L11011" t="s">
        <v>269</v>
      </c>
      <c r="M11011">
        <v>2024</v>
      </c>
      <c r="O11011" t="str">
        <f t="shared" si="513"/>
        <v>RED WING SHOE COMPANY LLC-290820-BUTTON, PRESS BUTTON-CAP 0155271-PC</v>
      </c>
      <c r="P11011">
        <f>COUNTIF($O$3:O11011,O11011)</f>
        <v>60</v>
      </c>
      <c r="Q11011">
        <f t="shared" si="514"/>
        <v>3539.54</v>
      </c>
      <c r="R11011">
        <f t="shared" si="515"/>
        <v>0</v>
      </c>
    </row>
    <row r="11012" spans="1:18" x14ac:dyDescent="0.25">
      <c r="A11012">
        <v>290820</v>
      </c>
      <c r="B11012" t="s">
        <v>6058</v>
      </c>
      <c r="C11012" t="s">
        <v>6059</v>
      </c>
      <c r="D11012" t="s">
        <v>253</v>
      </c>
      <c r="E11012" t="s">
        <v>6165</v>
      </c>
      <c r="F11012" t="s">
        <v>535</v>
      </c>
      <c r="G11012" t="s">
        <v>41</v>
      </c>
      <c r="H11012">
        <v>0</v>
      </c>
      <c r="I11012">
        <v>0</v>
      </c>
      <c r="L11012" t="s">
        <v>269</v>
      </c>
      <c r="M11012">
        <v>2024</v>
      </c>
      <c r="O11012" t="str">
        <f t="shared" ref="O11012:O11075" si="516">G11012&amp;"-"&amp;A11012&amp;"-"&amp;B11012&amp;"-"&amp;C11012&amp;"-"&amp;F11012</f>
        <v>RED WING SHOE COMPANY LLC-290820-BUTTON, PRESS BUTTON-CAP 0155271-PC</v>
      </c>
      <c r="P11012">
        <f>COUNTIF($O$3:O11012,O11012)</f>
        <v>61</v>
      </c>
      <c r="Q11012">
        <f t="shared" ref="Q11012:Q11075" si="517">SUMIF($O$4:$O$18090,O11012,$I$4:$I$18090)</f>
        <v>3539.54</v>
      </c>
      <c r="R11012">
        <f t="shared" ref="R11012:R11075" si="518">SUMIF($O$4:$O$18090,O11012,$J$4:$J$18090)</f>
        <v>0</v>
      </c>
    </row>
    <row r="11013" spans="1:18" x14ac:dyDescent="0.25">
      <c r="A11013">
        <v>290820</v>
      </c>
      <c r="B11013" t="s">
        <v>6058</v>
      </c>
      <c r="C11013" t="s">
        <v>6059</v>
      </c>
      <c r="D11013" t="s">
        <v>253</v>
      </c>
      <c r="E11013" t="s">
        <v>6166</v>
      </c>
      <c r="F11013" t="s">
        <v>535</v>
      </c>
      <c r="G11013" t="s">
        <v>47</v>
      </c>
      <c r="H11013">
        <v>0</v>
      </c>
      <c r="I11013">
        <v>6.7480743215497796E-16</v>
      </c>
      <c r="L11013" t="s">
        <v>269</v>
      </c>
      <c r="M11013">
        <v>2024</v>
      </c>
      <c r="O11013" t="str">
        <f t="shared" si="516"/>
        <v>H&amp;M-290820-BUTTON, PRESS BUTTON-CAP 0155271-PC</v>
      </c>
      <c r="P11013">
        <f>COUNTIF($O$3:O11013,O11013)</f>
        <v>1</v>
      </c>
      <c r="Q11013">
        <f t="shared" si="517"/>
        <v>6.7480743215497796E-16</v>
      </c>
      <c r="R11013">
        <f t="shared" si="518"/>
        <v>0</v>
      </c>
    </row>
    <row r="11014" spans="1:18" x14ac:dyDescent="0.25">
      <c r="A11014">
        <v>290820</v>
      </c>
      <c r="B11014" t="s">
        <v>6058</v>
      </c>
      <c r="C11014" t="s">
        <v>6059</v>
      </c>
      <c r="D11014" t="s">
        <v>253</v>
      </c>
      <c r="E11014" t="s">
        <v>6167</v>
      </c>
      <c r="F11014" t="s">
        <v>535</v>
      </c>
      <c r="G11014" t="s">
        <v>280</v>
      </c>
      <c r="H11014">
        <v>0</v>
      </c>
      <c r="I11014">
        <v>0</v>
      </c>
      <c r="L11014" t="s">
        <v>269</v>
      </c>
      <c r="M11014">
        <v>2024</v>
      </c>
      <c r="O11014" t="str">
        <f t="shared" si="516"/>
        <v>RED WING SHOE COMPANY-290820-BUTTON, PRESS BUTTON-CAP 0155271-PC</v>
      </c>
      <c r="P11014">
        <f>COUNTIF($O$3:O11014,O11014)</f>
        <v>46</v>
      </c>
      <c r="Q11014">
        <f t="shared" si="517"/>
        <v>1028.9399999999998</v>
      </c>
      <c r="R11014">
        <f t="shared" si="518"/>
        <v>0</v>
      </c>
    </row>
    <row r="11015" spans="1:18" x14ac:dyDescent="0.25">
      <c r="A11015">
        <v>290820</v>
      </c>
      <c r="B11015" t="s">
        <v>6058</v>
      </c>
      <c r="C11015" t="s">
        <v>6059</v>
      </c>
      <c r="D11015" t="s">
        <v>253</v>
      </c>
      <c r="E11015" t="s">
        <v>6168</v>
      </c>
      <c r="F11015" t="s">
        <v>535</v>
      </c>
      <c r="G11015" t="s">
        <v>41</v>
      </c>
      <c r="H11015">
        <v>0</v>
      </c>
      <c r="I11015">
        <v>0</v>
      </c>
      <c r="L11015" t="s">
        <v>269</v>
      </c>
      <c r="M11015">
        <v>2024</v>
      </c>
      <c r="O11015" t="str">
        <f t="shared" si="516"/>
        <v>RED WING SHOE COMPANY LLC-290820-BUTTON, PRESS BUTTON-CAP 0155271-PC</v>
      </c>
      <c r="P11015">
        <f>COUNTIF($O$3:O11015,O11015)</f>
        <v>62</v>
      </c>
      <c r="Q11015">
        <f t="shared" si="517"/>
        <v>3539.54</v>
      </c>
      <c r="R11015">
        <f t="shared" si="518"/>
        <v>0</v>
      </c>
    </row>
    <row r="11016" spans="1:18" x14ac:dyDescent="0.25">
      <c r="A11016">
        <v>290820</v>
      </c>
      <c r="B11016" t="s">
        <v>6058</v>
      </c>
      <c r="C11016" t="s">
        <v>6059</v>
      </c>
      <c r="D11016" t="s">
        <v>253</v>
      </c>
      <c r="E11016" t="s">
        <v>6169</v>
      </c>
      <c r="F11016" t="s">
        <v>535</v>
      </c>
      <c r="G11016" t="s">
        <v>41</v>
      </c>
      <c r="H11016">
        <v>0</v>
      </c>
      <c r="I11016">
        <v>0</v>
      </c>
      <c r="L11016" t="s">
        <v>269</v>
      </c>
      <c r="M11016">
        <v>2024</v>
      </c>
      <c r="O11016" t="str">
        <f t="shared" si="516"/>
        <v>RED WING SHOE COMPANY LLC-290820-BUTTON, PRESS BUTTON-CAP 0155271-PC</v>
      </c>
      <c r="P11016">
        <f>COUNTIF($O$3:O11016,O11016)</f>
        <v>63</v>
      </c>
      <c r="Q11016">
        <f t="shared" si="517"/>
        <v>3539.54</v>
      </c>
      <c r="R11016">
        <f t="shared" si="518"/>
        <v>0</v>
      </c>
    </row>
    <row r="11017" spans="1:18" x14ac:dyDescent="0.25">
      <c r="A11017">
        <v>290820</v>
      </c>
      <c r="B11017" t="s">
        <v>6058</v>
      </c>
      <c r="C11017" t="s">
        <v>6059</v>
      </c>
      <c r="D11017" t="s">
        <v>253</v>
      </c>
      <c r="E11017" t="s">
        <v>6170</v>
      </c>
      <c r="F11017" t="s">
        <v>535</v>
      </c>
      <c r="G11017" t="s">
        <v>280</v>
      </c>
      <c r="H11017">
        <v>0</v>
      </c>
      <c r="I11017">
        <v>2.1337098754514727E-16</v>
      </c>
      <c r="L11017" t="s">
        <v>269</v>
      </c>
      <c r="M11017">
        <v>2024</v>
      </c>
      <c r="O11017" t="str">
        <f t="shared" si="516"/>
        <v>RED WING SHOE COMPANY-290820-BUTTON, PRESS BUTTON-CAP 0155271-PC</v>
      </c>
      <c r="P11017">
        <f>COUNTIF($O$3:O11017,O11017)</f>
        <v>47</v>
      </c>
      <c r="Q11017">
        <f t="shared" si="517"/>
        <v>1028.9399999999998</v>
      </c>
      <c r="R11017">
        <f t="shared" si="518"/>
        <v>0</v>
      </c>
    </row>
    <row r="11018" spans="1:18" x14ac:dyDescent="0.25">
      <c r="A11018">
        <v>290820</v>
      </c>
      <c r="B11018" t="s">
        <v>6058</v>
      </c>
      <c r="C11018" t="s">
        <v>6059</v>
      </c>
      <c r="D11018" t="s">
        <v>253</v>
      </c>
      <c r="E11018" t="s">
        <v>6171</v>
      </c>
      <c r="F11018" t="s">
        <v>535</v>
      </c>
      <c r="G11018" t="s">
        <v>41</v>
      </c>
      <c r="H11018">
        <v>0</v>
      </c>
      <c r="I11018">
        <v>0</v>
      </c>
      <c r="L11018" t="s">
        <v>269</v>
      </c>
      <c r="M11018">
        <v>2024</v>
      </c>
      <c r="O11018" t="str">
        <f t="shared" si="516"/>
        <v>RED WING SHOE COMPANY LLC-290820-BUTTON, PRESS BUTTON-CAP 0155271-PC</v>
      </c>
      <c r="P11018">
        <f>COUNTIF($O$3:O11018,O11018)</f>
        <v>64</v>
      </c>
      <c r="Q11018">
        <f t="shared" si="517"/>
        <v>3539.54</v>
      </c>
      <c r="R11018">
        <f t="shared" si="518"/>
        <v>0</v>
      </c>
    </row>
    <row r="11019" spans="1:18" x14ac:dyDescent="0.25">
      <c r="A11019">
        <v>290820</v>
      </c>
      <c r="B11019" t="s">
        <v>6058</v>
      </c>
      <c r="C11019" t="s">
        <v>6059</v>
      </c>
      <c r="D11019" t="s">
        <v>253</v>
      </c>
      <c r="E11019" t="s">
        <v>6172</v>
      </c>
      <c r="F11019" t="s">
        <v>535</v>
      </c>
      <c r="G11019" t="s">
        <v>41</v>
      </c>
      <c r="H11019">
        <v>0</v>
      </c>
      <c r="I11019">
        <v>0</v>
      </c>
      <c r="L11019" t="s">
        <v>269</v>
      </c>
      <c r="M11019">
        <v>2024</v>
      </c>
      <c r="O11019" t="str">
        <f t="shared" si="516"/>
        <v>RED WING SHOE COMPANY LLC-290820-BUTTON, PRESS BUTTON-CAP 0155271-PC</v>
      </c>
      <c r="P11019">
        <f>COUNTIF($O$3:O11019,O11019)</f>
        <v>65</v>
      </c>
      <c r="Q11019">
        <f t="shared" si="517"/>
        <v>3539.54</v>
      </c>
      <c r="R11019">
        <f t="shared" si="518"/>
        <v>0</v>
      </c>
    </row>
    <row r="11020" spans="1:18" x14ac:dyDescent="0.25">
      <c r="A11020">
        <v>290820</v>
      </c>
      <c r="B11020" t="s">
        <v>6058</v>
      </c>
      <c r="C11020" t="s">
        <v>6059</v>
      </c>
      <c r="D11020" t="s">
        <v>253</v>
      </c>
      <c r="E11020" t="s">
        <v>6173</v>
      </c>
      <c r="F11020" t="s">
        <v>535</v>
      </c>
      <c r="G11020" t="s">
        <v>41</v>
      </c>
      <c r="H11020">
        <v>0</v>
      </c>
      <c r="I11020">
        <v>0</v>
      </c>
      <c r="L11020" t="s">
        <v>269</v>
      </c>
      <c r="M11020">
        <v>2024</v>
      </c>
      <c r="O11020" t="str">
        <f t="shared" si="516"/>
        <v>RED WING SHOE COMPANY LLC-290820-BUTTON, PRESS BUTTON-CAP 0155271-PC</v>
      </c>
      <c r="P11020">
        <f>COUNTIF($O$3:O11020,O11020)</f>
        <v>66</v>
      </c>
      <c r="Q11020">
        <f t="shared" si="517"/>
        <v>3539.54</v>
      </c>
      <c r="R11020">
        <f t="shared" si="518"/>
        <v>0</v>
      </c>
    </row>
    <row r="11021" spans="1:18" x14ac:dyDescent="0.25">
      <c r="A11021">
        <v>290820</v>
      </c>
      <c r="B11021" t="s">
        <v>6058</v>
      </c>
      <c r="C11021" t="s">
        <v>6059</v>
      </c>
      <c r="D11021" t="s">
        <v>253</v>
      </c>
      <c r="E11021" t="s">
        <v>6174</v>
      </c>
      <c r="F11021" t="s">
        <v>535</v>
      </c>
      <c r="G11021" t="s">
        <v>41</v>
      </c>
      <c r="H11021">
        <v>0</v>
      </c>
      <c r="I11021">
        <v>0</v>
      </c>
      <c r="L11021" t="s">
        <v>269</v>
      </c>
      <c r="M11021">
        <v>2024</v>
      </c>
      <c r="O11021" t="str">
        <f t="shared" si="516"/>
        <v>RED WING SHOE COMPANY LLC-290820-BUTTON, PRESS BUTTON-CAP 0155271-PC</v>
      </c>
      <c r="P11021">
        <f>COUNTIF($O$3:O11021,O11021)</f>
        <v>67</v>
      </c>
      <c r="Q11021">
        <f t="shared" si="517"/>
        <v>3539.54</v>
      </c>
      <c r="R11021">
        <f t="shared" si="518"/>
        <v>0</v>
      </c>
    </row>
    <row r="11022" spans="1:18" x14ac:dyDescent="0.25">
      <c r="A11022">
        <v>290820</v>
      </c>
      <c r="B11022" t="s">
        <v>6058</v>
      </c>
      <c r="C11022" t="s">
        <v>6059</v>
      </c>
      <c r="D11022" t="s">
        <v>253</v>
      </c>
      <c r="E11022" t="s">
        <v>6175</v>
      </c>
      <c r="F11022" t="s">
        <v>535</v>
      </c>
      <c r="G11022" t="s">
        <v>41</v>
      </c>
      <c r="H11022">
        <v>0</v>
      </c>
      <c r="I11022">
        <v>0</v>
      </c>
      <c r="L11022" t="s">
        <v>269</v>
      </c>
      <c r="M11022">
        <v>2024</v>
      </c>
      <c r="O11022" t="str">
        <f t="shared" si="516"/>
        <v>RED WING SHOE COMPANY LLC-290820-BUTTON, PRESS BUTTON-CAP 0155271-PC</v>
      </c>
      <c r="P11022">
        <f>COUNTIF($O$3:O11022,O11022)</f>
        <v>68</v>
      </c>
      <c r="Q11022">
        <f t="shared" si="517"/>
        <v>3539.54</v>
      </c>
      <c r="R11022">
        <f t="shared" si="518"/>
        <v>0</v>
      </c>
    </row>
    <row r="11023" spans="1:18" x14ac:dyDescent="0.25">
      <c r="A11023">
        <v>290820</v>
      </c>
      <c r="B11023" t="s">
        <v>6058</v>
      </c>
      <c r="C11023" t="s">
        <v>6059</v>
      </c>
      <c r="D11023" t="s">
        <v>253</v>
      </c>
      <c r="E11023" t="s">
        <v>6176</v>
      </c>
      <c r="F11023" t="s">
        <v>535</v>
      </c>
      <c r="G11023" t="s">
        <v>41</v>
      </c>
      <c r="H11023">
        <v>0</v>
      </c>
      <c r="I11023">
        <v>0</v>
      </c>
      <c r="L11023" t="s">
        <v>269</v>
      </c>
      <c r="M11023">
        <v>2024</v>
      </c>
      <c r="O11023" t="str">
        <f t="shared" si="516"/>
        <v>RED WING SHOE COMPANY LLC-290820-BUTTON, PRESS BUTTON-CAP 0155271-PC</v>
      </c>
      <c r="P11023">
        <f>COUNTIF($O$3:O11023,O11023)</f>
        <v>69</v>
      </c>
      <c r="Q11023">
        <f t="shared" si="517"/>
        <v>3539.54</v>
      </c>
      <c r="R11023">
        <f t="shared" si="518"/>
        <v>0</v>
      </c>
    </row>
    <row r="11024" spans="1:18" x14ac:dyDescent="0.25">
      <c r="A11024">
        <v>290820</v>
      </c>
      <c r="B11024" t="s">
        <v>6058</v>
      </c>
      <c r="C11024" t="s">
        <v>6059</v>
      </c>
      <c r="D11024" t="s">
        <v>253</v>
      </c>
      <c r="E11024" t="s">
        <v>6177</v>
      </c>
      <c r="F11024" t="s">
        <v>535</v>
      </c>
      <c r="G11024" t="s">
        <v>41</v>
      </c>
      <c r="H11024">
        <v>0</v>
      </c>
      <c r="I11024">
        <v>0</v>
      </c>
      <c r="L11024" t="s">
        <v>269</v>
      </c>
      <c r="M11024">
        <v>2024</v>
      </c>
      <c r="O11024" t="str">
        <f t="shared" si="516"/>
        <v>RED WING SHOE COMPANY LLC-290820-BUTTON, PRESS BUTTON-CAP 0155271-PC</v>
      </c>
      <c r="P11024">
        <f>COUNTIF($O$3:O11024,O11024)</f>
        <v>70</v>
      </c>
      <c r="Q11024">
        <f t="shared" si="517"/>
        <v>3539.54</v>
      </c>
      <c r="R11024">
        <f t="shared" si="518"/>
        <v>0</v>
      </c>
    </row>
    <row r="11025" spans="1:18" x14ac:dyDescent="0.25">
      <c r="A11025">
        <v>290820</v>
      </c>
      <c r="B11025" t="s">
        <v>6058</v>
      </c>
      <c r="C11025" t="s">
        <v>6059</v>
      </c>
      <c r="D11025" t="s">
        <v>253</v>
      </c>
      <c r="E11025" t="s">
        <v>6178</v>
      </c>
      <c r="F11025" t="s">
        <v>535</v>
      </c>
      <c r="G11025" t="s">
        <v>41</v>
      </c>
      <c r="H11025">
        <v>0</v>
      </c>
      <c r="I11025">
        <v>0</v>
      </c>
      <c r="L11025" t="s">
        <v>269</v>
      </c>
      <c r="M11025">
        <v>2024</v>
      </c>
      <c r="O11025" t="str">
        <f t="shared" si="516"/>
        <v>RED WING SHOE COMPANY LLC-290820-BUTTON, PRESS BUTTON-CAP 0155271-PC</v>
      </c>
      <c r="P11025">
        <f>COUNTIF($O$3:O11025,O11025)</f>
        <v>71</v>
      </c>
      <c r="Q11025">
        <f t="shared" si="517"/>
        <v>3539.54</v>
      </c>
      <c r="R11025">
        <f t="shared" si="518"/>
        <v>0</v>
      </c>
    </row>
    <row r="11026" spans="1:18" x14ac:dyDescent="0.25">
      <c r="A11026">
        <v>290820</v>
      </c>
      <c r="B11026" t="s">
        <v>6058</v>
      </c>
      <c r="C11026" t="s">
        <v>6059</v>
      </c>
      <c r="D11026" t="s">
        <v>253</v>
      </c>
      <c r="E11026" t="s">
        <v>6179</v>
      </c>
      <c r="F11026" t="s">
        <v>535</v>
      </c>
      <c r="G11026" t="s">
        <v>41</v>
      </c>
      <c r="H11026">
        <v>0</v>
      </c>
      <c r="I11026">
        <v>0</v>
      </c>
      <c r="L11026" t="s">
        <v>269</v>
      </c>
      <c r="M11026">
        <v>2024</v>
      </c>
      <c r="O11026" t="str">
        <f t="shared" si="516"/>
        <v>RED WING SHOE COMPANY LLC-290820-BUTTON, PRESS BUTTON-CAP 0155271-PC</v>
      </c>
      <c r="P11026">
        <f>COUNTIF($O$3:O11026,O11026)</f>
        <v>72</v>
      </c>
      <c r="Q11026">
        <f t="shared" si="517"/>
        <v>3539.54</v>
      </c>
      <c r="R11026">
        <f t="shared" si="518"/>
        <v>0</v>
      </c>
    </row>
    <row r="11027" spans="1:18" x14ac:dyDescent="0.25">
      <c r="A11027">
        <v>290820</v>
      </c>
      <c r="B11027" t="s">
        <v>6058</v>
      </c>
      <c r="C11027" t="s">
        <v>6059</v>
      </c>
      <c r="D11027" t="s">
        <v>253</v>
      </c>
      <c r="E11027" t="s">
        <v>6180</v>
      </c>
      <c r="F11027" t="s">
        <v>535</v>
      </c>
      <c r="G11027" t="s">
        <v>41</v>
      </c>
      <c r="H11027">
        <v>0</v>
      </c>
      <c r="I11027">
        <v>0</v>
      </c>
      <c r="L11027" t="s">
        <v>269</v>
      </c>
      <c r="M11027">
        <v>2024</v>
      </c>
      <c r="O11027" t="str">
        <f t="shared" si="516"/>
        <v>RED WING SHOE COMPANY LLC-290820-BUTTON, PRESS BUTTON-CAP 0155271-PC</v>
      </c>
      <c r="P11027">
        <f>COUNTIF($O$3:O11027,O11027)</f>
        <v>73</v>
      </c>
      <c r="Q11027">
        <f t="shared" si="517"/>
        <v>3539.54</v>
      </c>
      <c r="R11027">
        <f t="shared" si="518"/>
        <v>0</v>
      </c>
    </row>
    <row r="11028" spans="1:18" x14ac:dyDescent="0.25">
      <c r="A11028">
        <v>290820</v>
      </c>
      <c r="B11028" t="s">
        <v>6058</v>
      </c>
      <c r="C11028" t="s">
        <v>6059</v>
      </c>
      <c r="D11028" t="s">
        <v>253</v>
      </c>
      <c r="E11028" t="s">
        <v>6181</v>
      </c>
      <c r="F11028" t="s">
        <v>535</v>
      </c>
      <c r="G11028" t="s">
        <v>47</v>
      </c>
      <c r="H11028">
        <v>0</v>
      </c>
      <c r="I11028">
        <v>0</v>
      </c>
      <c r="L11028" t="s">
        <v>269</v>
      </c>
      <c r="M11028">
        <v>2024</v>
      </c>
      <c r="O11028" t="str">
        <f t="shared" si="516"/>
        <v>H&amp;M-290820-BUTTON, PRESS BUTTON-CAP 0155271-PC</v>
      </c>
      <c r="P11028">
        <f>COUNTIF($O$3:O11028,O11028)</f>
        <v>2</v>
      </c>
      <c r="Q11028">
        <f t="shared" si="517"/>
        <v>6.7480743215497796E-16</v>
      </c>
      <c r="R11028">
        <f t="shared" si="518"/>
        <v>0</v>
      </c>
    </row>
    <row r="11029" spans="1:18" x14ac:dyDescent="0.25">
      <c r="A11029">
        <v>290820</v>
      </c>
      <c r="B11029" t="s">
        <v>6058</v>
      </c>
      <c r="C11029" t="s">
        <v>6059</v>
      </c>
      <c r="D11029" t="s">
        <v>253</v>
      </c>
      <c r="E11029" t="s">
        <v>6182</v>
      </c>
      <c r="F11029" t="s">
        <v>535</v>
      </c>
      <c r="G11029" t="s">
        <v>47</v>
      </c>
      <c r="H11029">
        <v>0</v>
      </c>
      <c r="I11029">
        <v>0</v>
      </c>
      <c r="L11029" t="s">
        <v>269</v>
      </c>
      <c r="M11029">
        <v>2024</v>
      </c>
      <c r="O11029" t="str">
        <f t="shared" si="516"/>
        <v>H&amp;M-290820-BUTTON, PRESS BUTTON-CAP 0155271-PC</v>
      </c>
      <c r="P11029">
        <f>COUNTIF($O$3:O11029,O11029)</f>
        <v>3</v>
      </c>
      <c r="Q11029">
        <f t="shared" si="517"/>
        <v>6.7480743215497796E-16</v>
      </c>
      <c r="R11029">
        <f t="shared" si="518"/>
        <v>0</v>
      </c>
    </row>
    <row r="11030" spans="1:18" x14ac:dyDescent="0.25">
      <c r="A11030">
        <v>290820</v>
      </c>
      <c r="B11030" t="s">
        <v>6058</v>
      </c>
      <c r="C11030" t="s">
        <v>6059</v>
      </c>
      <c r="D11030" t="s">
        <v>253</v>
      </c>
      <c r="E11030" t="s">
        <v>6183</v>
      </c>
      <c r="F11030" t="s">
        <v>535</v>
      </c>
      <c r="G11030" t="s">
        <v>41</v>
      </c>
      <c r="H11030">
        <v>0</v>
      </c>
      <c r="I11030">
        <v>0</v>
      </c>
      <c r="L11030" t="s">
        <v>269</v>
      </c>
      <c r="M11030">
        <v>2024</v>
      </c>
      <c r="O11030" t="str">
        <f t="shared" si="516"/>
        <v>RED WING SHOE COMPANY LLC-290820-BUTTON, PRESS BUTTON-CAP 0155271-PC</v>
      </c>
      <c r="P11030">
        <f>COUNTIF($O$3:O11030,O11030)</f>
        <v>74</v>
      </c>
      <c r="Q11030">
        <f t="shared" si="517"/>
        <v>3539.54</v>
      </c>
      <c r="R11030">
        <f t="shared" si="518"/>
        <v>0</v>
      </c>
    </row>
    <row r="11031" spans="1:18" x14ac:dyDescent="0.25">
      <c r="A11031">
        <v>290820</v>
      </c>
      <c r="B11031" t="s">
        <v>6058</v>
      </c>
      <c r="C11031" t="s">
        <v>6059</v>
      </c>
      <c r="D11031" t="s">
        <v>253</v>
      </c>
      <c r="E11031" t="s">
        <v>6184</v>
      </c>
      <c r="F11031" t="s">
        <v>535</v>
      </c>
      <c r="G11031" t="s">
        <v>41</v>
      </c>
      <c r="H11031">
        <v>0</v>
      </c>
      <c r="I11031">
        <v>0</v>
      </c>
      <c r="L11031" t="s">
        <v>269</v>
      </c>
      <c r="M11031">
        <v>2024</v>
      </c>
      <c r="O11031" t="str">
        <f t="shared" si="516"/>
        <v>RED WING SHOE COMPANY LLC-290820-BUTTON, PRESS BUTTON-CAP 0155271-PC</v>
      </c>
      <c r="P11031">
        <f>COUNTIF($O$3:O11031,O11031)</f>
        <v>75</v>
      </c>
      <c r="Q11031">
        <f t="shared" si="517"/>
        <v>3539.54</v>
      </c>
      <c r="R11031">
        <f t="shared" si="518"/>
        <v>0</v>
      </c>
    </row>
    <row r="11032" spans="1:18" x14ac:dyDescent="0.25">
      <c r="A11032">
        <v>290820</v>
      </c>
      <c r="B11032" t="s">
        <v>6058</v>
      </c>
      <c r="C11032" t="s">
        <v>6059</v>
      </c>
      <c r="D11032" t="s">
        <v>253</v>
      </c>
      <c r="E11032" t="s">
        <v>6185</v>
      </c>
      <c r="F11032" t="s">
        <v>535</v>
      </c>
      <c r="G11032" t="s">
        <v>47</v>
      </c>
      <c r="H11032">
        <v>0</v>
      </c>
      <c r="I11032">
        <v>0</v>
      </c>
      <c r="L11032" t="s">
        <v>269</v>
      </c>
      <c r="M11032">
        <v>2024</v>
      </c>
      <c r="O11032" t="str">
        <f t="shared" si="516"/>
        <v>H&amp;M-290820-BUTTON, PRESS BUTTON-CAP 0155271-PC</v>
      </c>
      <c r="P11032">
        <f>COUNTIF($O$3:O11032,O11032)</f>
        <v>4</v>
      </c>
      <c r="Q11032">
        <f t="shared" si="517"/>
        <v>6.7480743215497796E-16</v>
      </c>
      <c r="R11032">
        <f t="shared" si="518"/>
        <v>0</v>
      </c>
    </row>
    <row r="11033" spans="1:18" x14ac:dyDescent="0.25">
      <c r="A11033">
        <v>290820</v>
      </c>
      <c r="B11033" t="s">
        <v>6058</v>
      </c>
      <c r="C11033" t="s">
        <v>6059</v>
      </c>
      <c r="D11033" t="s">
        <v>253</v>
      </c>
      <c r="E11033" t="s">
        <v>6186</v>
      </c>
      <c r="F11033" t="s">
        <v>535</v>
      </c>
      <c r="G11033" t="s">
        <v>47</v>
      </c>
      <c r="H11033">
        <v>0</v>
      </c>
      <c r="I11033">
        <v>0</v>
      </c>
      <c r="L11033" t="s">
        <v>269</v>
      </c>
      <c r="M11033">
        <v>2024</v>
      </c>
      <c r="O11033" t="str">
        <f t="shared" si="516"/>
        <v>H&amp;M-290820-BUTTON, PRESS BUTTON-CAP 0155271-PC</v>
      </c>
      <c r="P11033">
        <f>COUNTIF($O$3:O11033,O11033)</f>
        <v>5</v>
      </c>
      <c r="Q11033">
        <f t="shared" si="517"/>
        <v>6.7480743215497796E-16</v>
      </c>
      <c r="R11033">
        <f t="shared" si="518"/>
        <v>0</v>
      </c>
    </row>
    <row r="11034" spans="1:18" x14ac:dyDescent="0.25">
      <c r="A11034">
        <v>290820</v>
      </c>
      <c r="B11034" t="s">
        <v>6058</v>
      </c>
      <c r="C11034" t="s">
        <v>6059</v>
      </c>
      <c r="D11034" t="s">
        <v>253</v>
      </c>
      <c r="E11034" t="s">
        <v>6187</v>
      </c>
      <c r="F11034" t="s">
        <v>535</v>
      </c>
      <c r="G11034" t="s">
        <v>41</v>
      </c>
      <c r="H11034">
        <v>0</v>
      </c>
      <c r="I11034">
        <v>0</v>
      </c>
      <c r="L11034" t="s">
        <v>269</v>
      </c>
      <c r="M11034">
        <v>2024</v>
      </c>
      <c r="O11034" t="str">
        <f t="shared" si="516"/>
        <v>RED WING SHOE COMPANY LLC-290820-BUTTON, PRESS BUTTON-CAP 0155271-PC</v>
      </c>
      <c r="P11034">
        <f>COUNTIF($O$3:O11034,O11034)</f>
        <v>76</v>
      </c>
      <c r="Q11034">
        <f t="shared" si="517"/>
        <v>3539.54</v>
      </c>
      <c r="R11034">
        <f t="shared" si="518"/>
        <v>0</v>
      </c>
    </row>
    <row r="11035" spans="1:18" x14ac:dyDescent="0.25">
      <c r="A11035">
        <v>290820</v>
      </c>
      <c r="B11035" t="s">
        <v>6058</v>
      </c>
      <c r="C11035" t="s">
        <v>6059</v>
      </c>
      <c r="D11035" t="s">
        <v>253</v>
      </c>
      <c r="E11035" t="s">
        <v>6188</v>
      </c>
      <c r="F11035" t="s">
        <v>535</v>
      </c>
      <c r="G11035" t="s">
        <v>41</v>
      </c>
      <c r="H11035">
        <v>0</v>
      </c>
      <c r="I11035">
        <v>0</v>
      </c>
      <c r="L11035" t="s">
        <v>269</v>
      </c>
      <c r="M11035">
        <v>2024</v>
      </c>
      <c r="O11035" t="str">
        <f t="shared" si="516"/>
        <v>RED WING SHOE COMPANY LLC-290820-BUTTON, PRESS BUTTON-CAP 0155271-PC</v>
      </c>
      <c r="P11035">
        <f>COUNTIF($O$3:O11035,O11035)</f>
        <v>77</v>
      </c>
      <c r="Q11035">
        <f t="shared" si="517"/>
        <v>3539.54</v>
      </c>
      <c r="R11035">
        <f t="shared" si="518"/>
        <v>0</v>
      </c>
    </row>
    <row r="11036" spans="1:18" x14ac:dyDescent="0.25">
      <c r="A11036">
        <v>290820</v>
      </c>
      <c r="B11036" t="s">
        <v>6058</v>
      </c>
      <c r="C11036" t="s">
        <v>6059</v>
      </c>
      <c r="D11036" t="s">
        <v>253</v>
      </c>
      <c r="E11036" t="s">
        <v>6189</v>
      </c>
      <c r="F11036" t="s">
        <v>535</v>
      </c>
      <c r="G11036" t="s">
        <v>41</v>
      </c>
      <c r="H11036">
        <v>0</v>
      </c>
      <c r="I11036">
        <v>0</v>
      </c>
      <c r="L11036" t="s">
        <v>269</v>
      </c>
      <c r="M11036">
        <v>2024</v>
      </c>
      <c r="O11036" t="str">
        <f t="shared" si="516"/>
        <v>RED WING SHOE COMPANY LLC-290820-BUTTON, PRESS BUTTON-CAP 0155271-PC</v>
      </c>
      <c r="P11036">
        <f>COUNTIF($O$3:O11036,O11036)</f>
        <v>78</v>
      </c>
      <c r="Q11036">
        <f t="shared" si="517"/>
        <v>3539.54</v>
      </c>
      <c r="R11036">
        <f t="shared" si="518"/>
        <v>0</v>
      </c>
    </row>
    <row r="11037" spans="1:18" x14ac:dyDescent="0.25">
      <c r="A11037">
        <v>290820</v>
      </c>
      <c r="B11037" t="s">
        <v>6058</v>
      </c>
      <c r="C11037" t="s">
        <v>6059</v>
      </c>
      <c r="D11037" t="s">
        <v>253</v>
      </c>
      <c r="E11037" t="s">
        <v>6190</v>
      </c>
      <c r="F11037" t="s">
        <v>535</v>
      </c>
      <c r="G11037" t="s">
        <v>280</v>
      </c>
      <c r="H11037">
        <v>0</v>
      </c>
      <c r="I11037">
        <v>0</v>
      </c>
      <c r="L11037" t="s">
        <v>269</v>
      </c>
      <c r="M11037">
        <v>2024</v>
      </c>
      <c r="O11037" t="str">
        <f t="shared" si="516"/>
        <v>RED WING SHOE COMPANY-290820-BUTTON, PRESS BUTTON-CAP 0155271-PC</v>
      </c>
      <c r="P11037">
        <f>COUNTIF($O$3:O11037,O11037)</f>
        <v>48</v>
      </c>
      <c r="Q11037">
        <f t="shared" si="517"/>
        <v>1028.9399999999998</v>
      </c>
      <c r="R11037">
        <f t="shared" si="518"/>
        <v>0</v>
      </c>
    </row>
    <row r="11038" spans="1:18" x14ac:dyDescent="0.25">
      <c r="A11038">
        <v>290820</v>
      </c>
      <c r="B11038" t="s">
        <v>6058</v>
      </c>
      <c r="C11038" t="s">
        <v>6059</v>
      </c>
      <c r="D11038" t="s">
        <v>253</v>
      </c>
      <c r="E11038" t="s">
        <v>6191</v>
      </c>
      <c r="F11038" t="s">
        <v>535</v>
      </c>
      <c r="G11038" t="s">
        <v>41</v>
      </c>
      <c r="H11038">
        <v>0</v>
      </c>
      <c r="I11038">
        <v>0</v>
      </c>
      <c r="L11038" t="s">
        <v>269</v>
      </c>
      <c r="M11038">
        <v>2024</v>
      </c>
      <c r="O11038" t="str">
        <f t="shared" si="516"/>
        <v>RED WING SHOE COMPANY LLC-290820-BUTTON, PRESS BUTTON-CAP 0155271-PC</v>
      </c>
      <c r="P11038">
        <f>COUNTIF($O$3:O11038,O11038)</f>
        <v>79</v>
      </c>
      <c r="Q11038">
        <f t="shared" si="517"/>
        <v>3539.54</v>
      </c>
      <c r="R11038">
        <f t="shared" si="518"/>
        <v>0</v>
      </c>
    </row>
    <row r="11039" spans="1:18" x14ac:dyDescent="0.25">
      <c r="A11039">
        <v>290820</v>
      </c>
      <c r="B11039" t="s">
        <v>6058</v>
      </c>
      <c r="C11039" t="s">
        <v>6059</v>
      </c>
      <c r="D11039" t="s">
        <v>253</v>
      </c>
      <c r="E11039" t="s">
        <v>6192</v>
      </c>
      <c r="F11039" t="s">
        <v>535</v>
      </c>
      <c r="G11039" t="s">
        <v>41</v>
      </c>
      <c r="H11039">
        <v>0</v>
      </c>
      <c r="I11039">
        <v>0</v>
      </c>
      <c r="L11039" t="s">
        <v>269</v>
      </c>
      <c r="M11039">
        <v>2024</v>
      </c>
      <c r="O11039" t="str">
        <f t="shared" si="516"/>
        <v>RED WING SHOE COMPANY LLC-290820-BUTTON, PRESS BUTTON-CAP 0155271-PC</v>
      </c>
      <c r="P11039">
        <f>COUNTIF($O$3:O11039,O11039)</f>
        <v>80</v>
      </c>
      <c r="Q11039">
        <f t="shared" si="517"/>
        <v>3539.54</v>
      </c>
      <c r="R11039">
        <f t="shared" si="518"/>
        <v>0</v>
      </c>
    </row>
    <row r="11040" spans="1:18" x14ac:dyDescent="0.25">
      <c r="A11040">
        <v>290820</v>
      </c>
      <c r="B11040" t="s">
        <v>6058</v>
      </c>
      <c r="C11040" t="s">
        <v>6059</v>
      </c>
      <c r="D11040" t="s">
        <v>253</v>
      </c>
      <c r="E11040" t="s">
        <v>6193</v>
      </c>
      <c r="F11040" t="s">
        <v>535</v>
      </c>
      <c r="G11040" t="s">
        <v>41</v>
      </c>
      <c r="H11040">
        <v>0</v>
      </c>
      <c r="I11040">
        <v>0</v>
      </c>
      <c r="L11040" t="s">
        <v>269</v>
      </c>
      <c r="M11040">
        <v>2024</v>
      </c>
      <c r="O11040" t="str">
        <f t="shared" si="516"/>
        <v>RED WING SHOE COMPANY LLC-290820-BUTTON, PRESS BUTTON-CAP 0155271-PC</v>
      </c>
      <c r="P11040">
        <f>COUNTIF($O$3:O11040,O11040)</f>
        <v>81</v>
      </c>
      <c r="Q11040">
        <f t="shared" si="517"/>
        <v>3539.54</v>
      </c>
      <c r="R11040">
        <f t="shared" si="518"/>
        <v>0</v>
      </c>
    </row>
    <row r="11041" spans="1:18" x14ac:dyDescent="0.25">
      <c r="A11041">
        <v>290820</v>
      </c>
      <c r="B11041" t="s">
        <v>6058</v>
      </c>
      <c r="C11041" t="s">
        <v>6059</v>
      </c>
      <c r="D11041" t="s">
        <v>253</v>
      </c>
      <c r="E11041" t="s">
        <v>6194</v>
      </c>
      <c r="F11041" t="s">
        <v>535</v>
      </c>
      <c r="G11041" t="s">
        <v>41</v>
      </c>
      <c r="H11041">
        <v>0</v>
      </c>
      <c r="I11041">
        <v>0</v>
      </c>
      <c r="L11041" t="s">
        <v>269</v>
      </c>
      <c r="M11041">
        <v>2024</v>
      </c>
      <c r="O11041" t="str">
        <f t="shared" si="516"/>
        <v>RED WING SHOE COMPANY LLC-290820-BUTTON, PRESS BUTTON-CAP 0155271-PC</v>
      </c>
      <c r="P11041">
        <f>COUNTIF($O$3:O11041,O11041)</f>
        <v>82</v>
      </c>
      <c r="Q11041">
        <f t="shared" si="517"/>
        <v>3539.54</v>
      </c>
      <c r="R11041">
        <f t="shared" si="518"/>
        <v>0</v>
      </c>
    </row>
    <row r="11042" spans="1:18" x14ac:dyDescent="0.25">
      <c r="A11042">
        <v>290820</v>
      </c>
      <c r="B11042" t="s">
        <v>6058</v>
      </c>
      <c r="C11042" t="s">
        <v>6059</v>
      </c>
      <c r="D11042" t="s">
        <v>253</v>
      </c>
      <c r="E11042" t="s">
        <v>6195</v>
      </c>
      <c r="F11042" t="s">
        <v>535</v>
      </c>
      <c r="G11042" t="s">
        <v>41</v>
      </c>
      <c r="H11042">
        <v>0</v>
      </c>
      <c r="I11042">
        <v>0</v>
      </c>
      <c r="L11042" t="s">
        <v>269</v>
      </c>
      <c r="M11042">
        <v>2024</v>
      </c>
      <c r="O11042" t="str">
        <f t="shared" si="516"/>
        <v>RED WING SHOE COMPANY LLC-290820-BUTTON, PRESS BUTTON-CAP 0155271-PC</v>
      </c>
      <c r="P11042">
        <f>COUNTIF($O$3:O11042,O11042)</f>
        <v>83</v>
      </c>
      <c r="Q11042">
        <f t="shared" si="517"/>
        <v>3539.54</v>
      </c>
      <c r="R11042">
        <f t="shared" si="518"/>
        <v>0</v>
      </c>
    </row>
    <row r="11043" spans="1:18" x14ac:dyDescent="0.25">
      <c r="A11043">
        <v>290820</v>
      </c>
      <c r="B11043" t="s">
        <v>6058</v>
      </c>
      <c r="C11043" t="s">
        <v>6059</v>
      </c>
      <c r="D11043" t="s">
        <v>253</v>
      </c>
      <c r="E11043" t="s">
        <v>6196</v>
      </c>
      <c r="F11043" t="s">
        <v>535</v>
      </c>
      <c r="G11043" t="s">
        <v>280</v>
      </c>
      <c r="H11043">
        <v>0</v>
      </c>
      <c r="I11043">
        <v>0</v>
      </c>
      <c r="L11043" t="s">
        <v>269</v>
      </c>
      <c r="M11043">
        <v>2024</v>
      </c>
      <c r="O11043" t="str">
        <f t="shared" si="516"/>
        <v>RED WING SHOE COMPANY-290820-BUTTON, PRESS BUTTON-CAP 0155271-PC</v>
      </c>
      <c r="P11043">
        <f>COUNTIF($O$3:O11043,O11043)</f>
        <v>49</v>
      </c>
      <c r="Q11043">
        <f t="shared" si="517"/>
        <v>1028.9399999999998</v>
      </c>
      <c r="R11043">
        <f t="shared" si="518"/>
        <v>0</v>
      </c>
    </row>
    <row r="11044" spans="1:18" x14ac:dyDescent="0.25">
      <c r="A11044">
        <v>290820</v>
      </c>
      <c r="B11044" t="s">
        <v>6058</v>
      </c>
      <c r="C11044" t="s">
        <v>6059</v>
      </c>
      <c r="D11044" t="s">
        <v>253</v>
      </c>
      <c r="E11044" t="s">
        <v>6197</v>
      </c>
      <c r="F11044" t="s">
        <v>535</v>
      </c>
      <c r="G11044" t="s">
        <v>41</v>
      </c>
      <c r="H11044">
        <v>0</v>
      </c>
      <c r="I11044">
        <v>3.4461322684364859E-13</v>
      </c>
      <c r="L11044" t="s">
        <v>269</v>
      </c>
      <c r="M11044">
        <v>2024</v>
      </c>
      <c r="O11044" t="str">
        <f t="shared" si="516"/>
        <v>RED WING SHOE COMPANY LLC-290820-BUTTON, PRESS BUTTON-CAP 0155271-PC</v>
      </c>
      <c r="P11044">
        <f>COUNTIF($O$3:O11044,O11044)</f>
        <v>84</v>
      </c>
      <c r="Q11044">
        <f t="shared" si="517"/>
        <v>3539.54</v>
      </c>
      <c r="R11044">
        <f t="shared" si="518"/>
        <v>0</v>
      </c>
    </row>
    <row r="11045" spans="1:18" x14ac:dyDescent="0.25">
      <c r="A11045">
        <v>290820</v>
      </c>
      <c r="B11045" t="s">
        <v>6058</v>
      </c>
      <c r="C11045" t="s">
        <v>6059</v>
      </c>
      <c r="D11045" t="s">
        <v>253</v>
      </c>
      <c r="E11045" t="s">
        <v>6198</v>
      </c>
      <c r="F11045" t="s">
        <v>535</v>
      </c>
      <c r="G11045" t="s">
        <v>280</v>
      </c>
      <c r="H11045">
        <v>0</v>
      </c>
      <c r="I11045">
        <v>0</v>
      </c>
      <c r="L11045" t="s">
        <v>269</v>
      </c>
      <c r="M11045">
        <v>2024</v>
      </c>
      <c r="O11045" t="str">
        <f t="shared" si="516"/>
        <v>RED WING SHOE COMPANY-290820-BUTTON, PRESS BUTTON-CAP 0155271-PC</v>
      </c>
      <c r="P11045">
        <f>COUNTIF($O$3:O11045,O11045)</f>
        <v>50</v>
      </c>
      <c r="Q11045">
        <f t="shared" si="517"/>
        <v>1028.9399999999998</v>
      </c>
      <c r="R11045">
        <f t="shared" si="518"/>
        <v>0</v>
      </c>
    </row>
    <row r="11046" spans="1:18" x14ac:dyDescent="0.25">
      <c r="A11046">
        <v>290820</v>
      </c>
      <c r="B11046" t="s">
        <v>6058</v>
      </c>
      <c r="C11046" t="s">
        <v>6059</v>
      </c>
      <c r="D11046" t="s">
        <v>253</v>
      </c>
      <c r="E11046" t="s">
        <v>6199</v>
      </c>
      <c r="F11046" t="s">
        <v>535</v>
      </c>
      <c r="G11046" t="s">
        <v>41</v>
      </c>
      <c r="H11046">
        <v>0</v>
      </c>
      <c r="I11046">
        <v>0</v>
      </c>
      <c r="L11046" t="s">
        <v>269</v>
      </c>
      <c r="M11046">
        <v>2024</v>
      </c>
      <c r="O11046" t="str">
        <f t="shared" si="516"/>
        <v>RED WING SHOE COMPANY LLC-290820-BUTTON, PRESS BUTTON-CAP 0155271-PC</v>
      </c>
      <c r="P11046">
        <f>COUNTIF($O$3:O11046,O11046)</f>
        <v>85</v>
      </c>
      <c r="Q11046">
        <f t="shared" si="517"/>
        <v>3539.54</v>
      </c>
      <c r="R11046">
        <f t="shared" si="518"/>
        <v>0</v>
      </c>
    </row>
    <row r="11047" spans="1:18" x14ac:dyDescent="0.25">
      <c r="A11047">
        <v>290820</v>
      </c>
      <c r="B11047" t="s">
        <v>6058</v>
      </c>
      <c r="C11047" t="s">
        <v>6059</v>
      </c>
      <c r="D11047" t="s">
        <v>253</v>
      </c>
      <c r="E11047" t="s">
        <v>6200</v>
      </c>
      <c r="F11047" t="s">
        <v>535</v>
      </c>
      <c r="G11047" t="s">
        <v>47</v>
      </c>
      <c r="H11047">
        <v>0</v>
      </c>
      <c r="I11047">
        <v>0</v>
      </c>
      <c r="L11047" t="s">
        <v>269</v>
      </c>
      <c r="M11047">
        <v>2024</v>
      </c>
      <c r="O11047" t="str">
        <f t="shared" si="516"/>
        <v>H&amp;M-290820-BUTTON, PRESS BUTTON-CAP 0155271-PC</v>
      </c>
      <c r="P11047">
        <f>COUNTIF($O$3:O11047,O11047)</f>
        <v>6</v>
      </c>
      <c r="Q11047">
        <f t="shared" si="517"/>
        <v>6.7480743215497796E-16</v>
      </c>
      <c r="R11047">
        <f t="shared" si="518"/>
        <v>0</v>
      </c>
    </row>
    <row r="11048" spans="1:18" x14ac:dyDescent="0.25">
      <c r="A11048">
        <v>290820</v>
      </c>
      <c r="B11048" t="s">
        <v>6058</v>
      </c>
      <c r="C11048" t="s">
        <v>6059</v>
      </c>
      <c r="D11048" t="s">
        <v>253</v>
      </c>
      <c r="E11048" t="s">
        <v>6201</v>
      </c>
      <c r="F11048" t="s">
        <v>535</v>
      </c>
      <c r="G11048" t="s">
        <v>47</v>
      </c>
      <c r="H11048">
        <v>0</v>
      </c>
      <c r="I11048">
        <v>0</v>
      </c>
      <c r="L11048" t="s">
        <v>269</v>
      </c>
      <c r="M11048">
        <v>2024</v>
      </c>
      <c r="O11048" t="str">
        <f t="shared" si="516"/>
        <v>H&amp;M-290820-BUTTON, PRESS BUTTON-CAP 0155271-PC</v>
      </c>
      <c r="P11048">
        <f>COUNTIF($O$3:O11048,O11048)</f>
        <v>7</v>
      </c>
      <c r="Q11048">
        <f t="shared" si="517"/>
        <v>6.7480743215497796E-16</v>
      </c>
      <c r="R11048">
        <f t="shared" si="518"/>
        <v>0</v>
      </c>
    </row>
    <row r="11049" spans="1:18" x14ac:dyDescent="0.25">
      <c r="A11049">
        <v>290820</v>
      </c>
      <c r="B11049" t="s">
        <v>6058</v>
      </c>
      <c r="C11049" t="s">
        <v>6059</v>
      </c>
      <c r="D11049" t="s">
        <v>253</v>
      </c>
      <c r="E11049" t="s">
        <v>6202</v>
      </c>
      <c r="F11049" t="s">
        <v>535</v>
      </c>
      <c r="G11049" t="s">
        <v>26</v>
      </c>
      <c r="H11049">
        <v>0</v>
      </c>
      <c r="I11049">
        <v>0</v>
      </c>
      <c r="L11049" t="s">
        <v>269</v>
      </c>
      <c r="M11049">
        <v>2024</v>
      </c>
      <c r="O11049" t="str">
        <f t="shared" si="516"/>
        <v>MARUBENI FASHION LINK LTD.-290820-BUTTON, PRESS BUTTON-CAP 0155271-PC</v>
      </c>
      <c r="P11049">
        <f>COUNTIF($O$3:O11049,O11049)</f>
        <v>1</v>
      </c>
      <c r="Q11049">
        <f t="shared" si="517"/>
        <v>-5.7268426112422333E-14</v>
      </c>
      <c r="R11049">
        <f t="shared" si="518"/>
        <v>0</v>
      </c>
    </row>
    <row r="11050" spans="1:18" x14ac:dyDescent="0.25">
      <c r="A11050">
        <v>290820</v>
      </c>
      <c r="B11050" t="s">
        <v>6058</v>
      </c>
      <c r="C11050" t="s">
        <v>6059</v>
      </c>
      <c r="D11050" t="s">
        <v>253</v>
      </c>
      <c r="E11050" t="s">
        <v>6203</v>
      </c>
      <c r="F11050" t="s">
        <v>535</v>
      </c>
      <c r="G11050" t="s">
        <v>41</v>
      </c>
      <c r="H11050">
        <v>0</v>
      </c>
      <c r="I11050">
        <v>0</v>
      </c>
      <c r="L11050" t="s">
        <v>269</v>
      </c>
      <c r="M11050">
        <v>2024</v>
      </c>
      <c r="O11050" t="str">
        <f t="shared" si="516"/>
        <v>RED WING SHOE COMPANY LLC-290820-BUTTON, PRESS BUTTON-CAP 0155271-PC</v>
      </c>
      <c r="P11050">
        <f>COUNTIF($O$3:O11050,O11050)</f>
        <v>86</v>
      </c>
      <c r="Q11050">
        <f t="shared" si="517"/>
        <v>3539.54</v>
      </c>
      <c r="R11050">
        <f t="shared" si="518"/>
        <v>0</v>
      </c>
    </row>
    <row r="11051" spans="1:18" x14ac:dyDescent="0.25">
      <c r="A11051">
        <v>290820</v>
      </c>
      <c r="B11051" t="s">
        <v>6058</v>
      </c>
      <c r="C11051" t="s">
        <v>6059</v>
      </c>
      <c r="D11051" t="s">
        <v>253</v>
      </c>
      <c r="E11051" t="s">
        <v>6204</v>
      </c>
      <c r="F11051" t="s">
        <v>535</v>
      </c>
      <c r="G11051" t="s">
        <v>26</v>
      </c>
      <c r="H11051">
        <v>0</v>
      </c>
      <c r="I11051">
        <v>-4.8173270927875933E-14</v>
      </c>
      <c r="L11051" t="s">
        <v>269</v>
      </c>
      <c r="M11051">
        <v>2024</v>
      </c>
      <c r="O11051" t="str">
        <f t="shared" si="516"/>
        <v>MARUBENI FASHION LINK LTD.-290820-BUTTON, PRESS BUTTON-CAP 0155271-PC</v>
      </c>
      <c r="P11051">
        <f>COUNTIF($O$3:O11051,O11051)</f>
        <v>2</v>
      </c>
      <c r="Q11051">
        <f t="shared" si="517"/>
        <v>-5.7268426112422333E-14</v>
      </c>
      <c r="R11051">
        <f t="shared" si="518"/>
        <v>0</v>
      </c>
    </row>
    <row r="11052" spans="1:18" x14ac:dyDescent="0.25">
      <c r="A11052">
        <v>290820</v>
      </c>
      <c r="B11052" t="s">
        <v>6058</v>
      </c>
      <c r="C11052" t="s">
        <v>6059</v>
      </c>
      <c r="D11052" t="s">
        <v>253</v>
      </c>
      <c r="E11052" t="s">
        <v>6205</v>
      </c>
      <c r="F11052" t="s">
        <v>535</v>
      </c>
      <c r="G11052" t="s">
        <v>41</v>
      </c>
      <c r="H11052">
        <v>0</v>
      </c>
      <c r="I11052">
        <v>0</v>
      </c>
      <c r="L11052" t="s">
        <v>269</v>
      </c>
      <c r="M11052">
        <v>2024</v>
      </c>
      <c r="O11052" t="str">
        <f t="shared" si="516"/>
        <v>RED WING SHOE COMPANY LLC-290820-BUTTON, PRESS BUTTON-CAP 0155271-PC</v>
      </c>
      <c r="P11052">
        <f>COUNTIF($O$3:O11052,O11052)</f>
        <v>87</v>
      </c>
      <c r="Q11052">
        <f t="shared" si="517"/>
        <v>3539.54</v>
      </c>
      <c r="R11052">
        <f t="shared" si="518"/>
        <v>0</v>
      </c>
    </row>
    <row r="11053" spans="1:18" x14ac:dyDescent="0.25">
      <c r="A11053">
        <v>290820</v>
      </c>
      <c r="B11053" t="s">
        <v>6058</v>
      </c>
      <c r="C11053" t="s">
        <v>6059</v>
      </c>
      <c r="D11053" t="s">
        <v>253</v>
      </c>
      <c r="E11053" t="s">
        <v>6206</v>
      </c>
      <c r="F11053" t="s">
        <v>535</v>
      </c>
      <c r="G11053" t="s">
        <v>41</v>
      </c>
      <c r="H11053">
        <v>0</v>
      </c>
      <c r="I11053">
        <v>0</v>
      </c>
      <c r="L11053" t="s">
        <v>269</v>
      </c>
      <c r="M11053">
        <v>2024</v>
      </c>
      <c r="O11053" t="str">
        <f t="shared" si="516"/>
        <v>RED WING SHOE COMPANY LLC-290820-BUTTON, PRESS BUTTON-CAP 0155271-PC</v>
      </c>
      <c r="P11053">
        <f>COUNTIF($O$3:O11053,O11053)</f>
        <v>88</v>
      </c>
      <c r="Q11053">
        <f t="shared" si="517"/>
        <v>3539.54</v>
      </c>
      <c r="R11053">
        <f t="shared" si="518"/>
        <v>0</v>
      </c>
    </row>
    <row r="11054" spans="1:18" x14ac:dyDescent="0.25">
      <c r="A11054">
        <v>290820</v>
      </c>
      <c r="B11054" t="s">
        <v>6058</v>
      </c>
      <c r="C11054" t="s">
        <v>6059</v>
      </c>
      <c r="D11054" t="s">
        <v>253</v>
      </c>
      <c r="E11054" t="s">
        <v>6207</v>
      </c>
      <c r="F11054" t="s">
        <v>535</v>
      </c>
      <c r="G11054" t="s">
        <v>41</v>
      </c>
      <c r="H11054">
        <v>0</v>
      </c>
      <c r="I11054">
        <v>0</v>
      </c>
      <c r="L11054" t="s">
        <v>269</v>
      </c>
      <c r="M11054">
        <v>2024</v>
      </c>
      <c r="O11054" t="str">
        <f t="shared" si="516"/>
        <v>RED WING SHOE COMPANY LLC-290820-BUTTON, PRESS BUTTON-CAP 0155271-PC</v>
      </c>
      <c r="P11054">
        <f>COUNTIF($O$3:O11054,O11054)</f>
        <v>89</v>
      </c>
      <c r="Q11054">
        <f t="shared" si="517"/>
        <v>3539.54</v>
      </c>
      <c r="R11054">
        <f t="shared" si="518"/>
        <v>0</v>
      </c>
    </row>
    <row r="11055" spans="1:18" x14ac:dyDescent="0.25">
      <c r="A11055">
        <v>290820</v>
      </c>
      <c r="B11055" t="s">
        <v>6058</v>
      </c>
      <c r="C11055" t="s">
        <v>6059</v>
      </c>
      <c r="D11055" t="s">
        <v>253</v>
      </c>
      <c r="E11055" t="s">
        <v>6208</v>
      </c>
      <c r="F11055" t="s">
        <v>535</v>
      </c>
      <c r="G11055" t="s">
        <v>41</v>
      </c>
      <c r="H11055">
        <v>0</v>
      </c>
      <c r="I11055">
        <v>0</v>
      </c>
      <c r="L11055" t="s">
        <v>269</v>
      </c>
      <c r="M11055">
        <v>2024</v>
      </c>
      <c r="O11055" t="str">
        <f t="shared" si="516"/>
        <v>RED WING SHOE COMPANY LLC-290820-BUTTON, PRESS BUTTON-CAP 0155271-PC</v>
      </c>
      <c r="P11055">
        <f>COUNTIF($O$3:O11055,O11055)</f>
        <v>90</v>
      </c>
      <c r="Q11055">
        <f t="shared" si="517"/>
        <v>3539.54</v>
      </c>
      <c r="R11055">
        <f t="shared" si="518"/>
        <v>0</v>
      </c>
    </row>
    <row r="11056" spans="1:18" x14ac:dyDescent="0.25">
      <c r="A11056">
        <v>290820</v>
      </c>
      <c r="B11056" t="s">
        <v>6058</v>
      </c>
      <c r="C11056" t="s">
        <v>6059</v>
      </c>
      <c r="D11056" t="s">
        <v>253</v>
      </c>
      <c r="E11056" t="s">
        <v>6209</v>
      </c>
      <c r="F11056" t="s">
        <v>535</v>
      </c>
      <c r="G11056" t="s">
        <v>41</v>
      </c>
      <c r="H11056">
        <v>0</v>
      </c>
      <c r="I11056">
        <v>0</v>
      </c>
      <c r="L11056" t="s">
        <v>269</v>
      </c>
      <c r="M11056">
        <v>2024</v>
      </c>
      <c r="O11056" t="str">
        <f t="shared" si="516"/>
        <v>RED WING SHOE COMPANY LLC-290820-BUTTON, PRESS BUTTON-CAP 0155271-PC</v>
      </c>
      <c r="P11056">
        <f>COUNTIF($O$3:O11056,O11056)</f>
        <v>91</v>
      </c>
      <c r="Q11056">
        <f t="shared" si="517"/>
        <v>3539.54</v>
      </c>
      <c r="R11056">
        <f t="shared" si="518"/>
        <v>0</v>
      </c>
    </row>
    <row r="11057" spans="1:18" x14ac:dyDescent="0.25">
      <c r="A11057">
        <v>290820</v>
      </c>
      <c r="B11057" t="s">
        <v>6058</v>
      </c>
      <c r="C11057" t="s">
        <v>6059</v>
      </c>
      <c r="D11057" t="s">
        <v>253</v>
      </c>
      <c r="E11057" t="s">
        <v>6210</v>
      </c>
      <c r="F11057" t="s">
        <v>535</v>
      </c>
      <c r="G11057" t="s">
        <v>41</v>
      </c>
      <c r="H11057">
        <v>0</v>
      </c>
      <c r="I11057">
        <v>0</v>
      </c>
      <c r="L11057" t="s">
        <v>269</v>
      </c>
      <c r="M11057">
        <v>2024</v>
      </c>
      <c r="O11057" t="str">
        <f t="shared" si="516"/>
        <v>RED WING SHOE COMPANY LLC-290820-BUTTON, PRESS BUTTON-CAP 0155271-PC</v>
      </c>
      <c r="P11057">
        <f>COUNTIF($O$3:O11057,O11057)</f>
        <v>92</v>
      </c>
      <c r="Q11057">
        <f t="shared" si="517"/>
        <v>3539.54</v>
      </c>
      <c r="R11057">
        <f t="shared" si="518"/>
        <v>0</v>
      </c>
    </row>
    <row r="11058" spans="1:18" x14ac:dyDescent="0.25">
      <c r="A11058">
        <v>290820</v>
      </c>
      <c r="B11058" t="s">
        <v>6058</v>
      </c>
      <c r="C11058" t="s">
        <v>6059</v>
      </c>
      <c r="D11058" t="s">
        <v>253</v>
      </c>
      <c r="E11058" t="s">
        <v>6211</v>
      </c>
      <c r="F11058" t="s">
        <v>535</v>
      </c>
      <c r="G11058" t="s">
        <v>41</v>
      </c>
      <c r="H11058">
        <v>0</v>
      </c>
      <c r="I11058">
        <v>0</v>
      </c>
      <c r="L11058" t="s">
        <v>269</v>
      </c>
      <c r="M11058">
        <v>2024</v>
      </c>
      <c r="O11058" t="str">
        <f t="shared" si="516"/>
        <v>RED WING SHOE COMPANY LLC-290820-BUTTON, PRESS BUTTON-CAP 0155271-PC</v>
      </c>
      <c r="P11058">
        <f>COUNTIF($O$3:O11058,O11058)</f>
        <v>93</v>
      </c>
      <c r="Q11058">
        <f t="shared" si="517"/>
        <v>3539.54</v>
      </c>
      <c r="R11058">
        <f t="shared" si="518"/>
        <v>0</v>
      </c>
    </row>
    <row r="11059" spans="1:18" x14ac:dyDescent="0.25">
      <c r="A11059">
        <v>290820</v>
      </c>
      <c r="B11059" t="s">
        <v>6058</v>
      </c>
      <c r="C11059" t="s">
        <v>6059</v>
      </c>
      <c r="D11059" t="s">
        <v>253</v>
      </c>
      <c r="E11059" t="s">
        <v>6212</v>
      </c>
      <c r="F11059" t="s">
        <v>535</v>
      </c>
      <c r="G11059" t="s">
        <v>41</v>
      </c>
      <c r="H11059">
        <v>0</v>
      </c>
      <c r="I11059">
        <v>0</v>
      </c>
      <c r="L11059" t="s">
        <v>269</v>
      </c>
      <c r="M11059">
        <v>2024</v>
      </c>
      <c r="O11059" t="str">
        <f t="shared" si="516"/>
        <v>RED WING SHOE COMPANY LLC-290820-BUTTON, PRESS BUTTON-CAP 0155271-PC</v>
      </c>
      <c r="P11059">
        <f>COUNTIF($O$3:O11059,O11059)</f>
        <v>94</v>
      </c>
      <c r="Q11059">
        <f t="shared" si="517"/>
        <v>3539.54</v>
      </c>
      <c r="R11059">
        <f t="shared" si="518"/>
        <v>0</v>
      </c>
    </row>
    <row r="11060" spans="1:18" x14ac:dyDescent="0.25">
      <c r="A11060">
        <v>290820</v>
      </c>
      <c r="B11060" t="s">
        <v>6058</v>
      </c>
      <c r="C11060" t="s">
        <v>6059</v>
      </c>
      <c r="D11060" t="s">
        <v>253</v>
      </c>
      <c r="E11060" t="s">
        <v>6213</v>
      </c>
      <c r="F11060" t="s">
        <v>535</v>
      </c>
      <c r="G11060" t="s">
        <v>41</v>
      </c>
      <c r="H11060">
        <v>0</v>
      </c>
      <c r="I11060">
        <v>0</v>
      </c>
      <c r="L11060" t="s">
        <v>269</v>
      </c>
      <c r="M11060">
        <v>2024</v>
      </c>
      <c r="O11060" t="str">
        <f t="shared" si="516"/>
        <v>RED WING SHOE COMPANY LLC-290820-BUTTON, PRESS BUTTON-CAP 0155271-PC</v>
      </c>
      <c r="P11060">
        <f>COUNTIF($O$3:O11060,O11060)</f>
        <v>95</v>
      </c>
      <c r="Q11060">
        <f t="shared" si="517"/>
        <v>3539.54</v>
      </c>
      <c r="R11060">
        <f t="shared" si="518"/>
        <v>0</v>
      </c>
    </row>
    <row r="11061" spans="1:18" x14ac:dyDescent="0.25">
      <c r="A11061">
        <v>290820</v>
      </c>
      <c r="B11061" t="s">
        <v>6058</v>
      </c>
      <c r="C11061" t="s">
        <v>6059</v>
      </c>
      <c r="D11061" t="s">
        <v>253</v>
      </c>
      <c r="E11061" t="s">
        <v>6214</v>
      </c>
      <c r="F11061" t="s">
        <v>535</v>
      </c>
      <c r="G11061" t="s">
        <v>280</v>
      </c>
      <c r="H11061">
        <v>0</v>
      </c>
      <c r="I11061">
        <v>0</v>
      </c>
      <c r="L11061" t="s">
        <v>269</v>
      </c>
      <c r="M11061">
        <v>2024</v>
      </c>
      <c r="O11061" t="str">
        <f t="shared" si="516"/>
        <v>RED WING SHOE COMPANY-290820-BUTTON, PRESS BUTTON-CAP 0155271-PC</v>
      </c>
      <c r="P11061">
        <f>COUNTIF($O$3:O11061,O11061)</f>
        <v>51</v>
      </c>
      <c r="Q11061">
        <f t="shared" si="517"/>
        <v>1028.9399999999998</v>
      </c>
      <c r="R11061">
        <f t="shared" si="518"/>
        <v>0</v>
      </c>
    </row>
    <row r="11062" spans="1:18" x14ac:dyDescent="0.25">
      <c r="A11062">
        <v>290820</v>
      </c>
      <c r="B11062" t="s">
        <v>6058</v>
      </c>
      <c r="C11062" t="s">
        <v>6059</v>
      </c>
      <c r="D11062" t="s">
        <v>253</v>
      </c>
      <c r="E11062" t="s">
        <v>6215</v>
      </c>
      <c r="F11062" t="s">
        <v>535</v>
      </c>
      <c r="G11062" t="s">
        <v>280</v>
      </c>
      <c r="H11062">
        <v>0</v>
      </c>
      <c r="I11062">
        <v>0</v>
      </c>
      <c r="L11062" t="s">
        <v>269</v>
      </c>
      <c r="M11062">
        <v>2024</v>
      </c>
      <c r="O11062" t="str">
        <f t="shared" si="516"/>
        <v>RED WING SHOE COMPANY-290820-BUTTON, PRESS BUTTON-CAP 0155271-PC</v>
      </c>
      <c r="P11062">
        <f>COUNTIF($O$3:O11062,O11062)</f>
        <v>52</v>
      </c>
      <c r="Q11062">
        <f t="shared" si="517"/>
        <v>1028.9399999999998</v>
      </c>
      <c r="R11062">
        <f t="shared" si="518"/>
        <v>0</v>
      </c>
    </row>
    <row r="11063" spans="1:18" x14ac:dyDescent="0.25">
      <c r="A11063">
        <v>290820</v>
      </c>
      <c r="B11063" t="s">
        <v>6058</v>
      </c>
      <c r="C11063" t="s">
        <v>6059</v>
      </c>
      <c r="D11063" t="s">
        <v>253</v>
      </c>
      <c r="E11063" t="s">
        <v>6216</v>
      </c>
      <c r="F11063" t="s">
        <v>535</v>
      </c>
      <c r="G11063" t="s">
        <v>280</v>
      </c>
      <c r="H11063">
        <v>0</v>
      </c>
      <c r="I11063">
        <v>0</v>
      </c>
      <c r="L11063" t="s">
        <v>269</v>
      </c>
      <c r="M11063">
        <v>2024</v>
      </c>
      <c r="O11063" t="str">
        <f t="shared" si="516"/>
        <v>RED WING SHOE COMPANY-290820-BUTTON, PRESS BUTTON-CAP 0155271-PC</v>
      </c>
      <c r="P11063">
        <f>COUNTIF($O$3:O11063,O11063)</f>
        <v>53</v>
      </c>
      <c r="Q11063">
        <f t="shared" si="517"/>
        <v>1028.9399999999998</v>
      </c>
      <c r="R11063">
        <f t="shared" si="518"/>
        <v>0</v>
      </c>
    </row>
    <row r="11064" spans="1:18" x14ac:dyDescent="0.25">
      <c r="A11064">
        <v>290820</v>
      </c>
      <c r="B11064" t="s">
        <v>6058</v>
      </c>
      <c r="C11064" t="s">
        <v>6059</v>
      </c>
      <c r="D11064" t="s">
        <v>253</v>
      </c>
      <c r="E11064" t="s">
        <v>6217</v>
      </c>
      <c r="F11064" t="s">
        <v>535</v>
      </c>
      <c r="G11064" t="s">
        <v>280</v>
      </c>
      <c r="H11064">
        <v>0</v>
      </c>
      <c r="I11064">
        <v>0</v>
      </c>
      <c r="L11064" t="s">
        <v>269</v>
      </c>
      <c r="M11064">
        <v>2024</v>
      </c>
      <c r="O11064" t="str">
        <f t="shared" si="516"/>
        <v>RED WING SHOE COMPANY-290820-BUTTON, PRESS BUTTON-CAP 0155271-PC</v>
      </c>
      <c r="P11064">
        <f>COUNTIF($O$3:O11064,O11064)</f>
        <v>54</v>
      </c>
      <c r="Q11064">
        <f t="shared" si="517"/>
        <v>1028.9399999999998</v>
      </c>
      <c r="R11064">
        <f t="shared" si="518"/>
        <v>0</v>
      </c>
    </row>
    <row r="11065" spans="1:18" x14ac:dyDescent="0.25">
      <c r="A11065">
        <v>290820</v>
      </c>
      <c r="B11065" t="s">
        <v>6058</v>
      </c>
      <c r="C11065" t="s">
        <v>6059</v>
      </c>
      <c r="D11065" t="s">
        <v>253</v>
      </c>
      <c r="E11065" t="s">
        <v>6218</v>
      </c>
      <c r="F11065" t="s">
        <v>535</v>
      </c>
      <c r="G11065" t="s">
        <v>280</v>
      </c>
      <c r="H11065">
        <v>0</v>
      </c>
      <c r="I11065">
        <v>0</v>
      </c>
      <c r="L11065" t="s">
        <v>269</v>
      </c>
      <c r="M11065">
        <v>2024</v>
      </c>
      <c r="O11065" t="str">
        <f t="shared" si="516"/>
        <v>RED WING SHOE COMPANY-290820-BUTTON, PRESS BUTTON-CAP 0155271-PC</v>
      </c>
      <c r="P11065">
        <f>COUNTIF($O$3:O11065,O11065)</f>
        <v>55</v>
      </c>
      <c r="Q11065">
        <f t="shared" si="517"/>
        <v>1028.9399999999998</v>
      </c>
      <c r="R11065">
        <f t="shared" si="518"/>
        <v>0</v>
      </c>
    </row>
    <row r="11066" spans="1:18" x14ac:dyDescent="0.25">
      <c r="A11066">
        <v>290820</v>
      </c>
      <c r="B11066" t="s">
        <v>6058</v>
      </c>
      <c r="C11066" t="s">
        <v>6059</v>
      </c>
      <c r="D11066" t="s">
        <v>253</v>
      </c>
      <c r="E11066" t="s">
        <v>6219</v>
      </c>
      <c r="F11066" t="s">
        <v>535</v>
      </c>
      <c r="G11066" t="s">
        <v>280</v>
      </c>
      <c r="H11066">
        <v>0</v>
      </c>
      <c r="I11066">
        <v>0</v>
      </c>
      <c r="L11066" t="s">
        <v>269</v>
      </c>
      <c r="M11066">
        <v>2024</v>
      </c>
      <c r="O11066" t="str">
        <f t="shared" si="516"/>
        <v>RED WING SHOE COMPANY-290820-BUTTON, PRESS BUTTON-CAP 0155271-PC</v>
      </c>
      <c r="P11066">
        <f>COUNTIF($O$3:O11066,O11066)</f>
        <v>56</v>
      </c>
      <c r="Q11066">
        <f t="shared" si="517"/>
        <v>1028.9399999999998</v>
      </c>
      <c r="R11066">
        <f t="shared" si="518"/>
        <v>0</v>
      </c>
    </row>
    <row r="11067" spans="1:18" x14ac:dyDescent="0.25">
      <c r="A11067">
        <v>290820</v>
      </c>
      <c r="B11067" t="s">
        <v>6058</v>
      </c>
      <c r="C11067" t="s">
        <v>6059</v>
      </c>
      <c r="D11067" t="s">
        <v>253</v>
      </c>
      <c r="E11067" t="s">
        <v>6220</v>
      </c>
      <c r="F11067" t="s">
        <v>535</v>
      </c>
      <c r="G11067" t="s">
        <v>280</v>
      </c>
      <c r="H11067">
        <v>0</v>
      </c>
      <c r="I11067">
        <v>0</v>
      </c>
      <c r="L11067" t="s">
        <v>269</v>
      </c>
      <c r="M11067">
        <v>2024</v>
      </c>
      <c r="O11067" t="str">
        <f t="shared" si="516"/>
        <v>RED WING SHOE COMPANY-290820-BUTTON, PRESS BUTTON-CAP 0155271-PC</v>
      </c>
      <c r="P11067">
        <f>COUNTIF($O$3:O11067,O11067)</f>
        <v>57</v>
      </c>
      <c r="Q11067">
        <f t="shared" si="517"/>
        <v>1028.9399999999998</v>
      </c>
      <c r="R11067">
        <f t="shared" si="518"/>
        <v>0</v>
      </c>
    </row>
    <row r="11068" spans="1:18" x14ac:dyDescent="0.25">
      <c r="A11068">
        <v>290820</v>
      </c>
      <c r="B11068" t="s">
        <v>6058</v>
      </c>
      <c r="C11068" t="s">
        <v>6059</v>
      </c>
      <c r="D11068" t="s">
        <v>253</v>
      </c>
      <c r="E11068" t="s">
        <v>6221</v>
      </c>
      <c r="F11068" t="s">
        <v>535</v>
      </c>
      <c r="G11068" t="s">
        <v>280</v>
      </c>
      <c r="H11068">
        <v>0</v>
      </c>
      <c r="I11068">
        <v>0</v>
      </c>
      <c r="L11068" t="s">
        <v>269</v>
      </c>
      <c r="M11068">
        <v>2024</v>
      </c>
      <c r="O11068" t="str">
        <f t="shared" si="516"/>
        <v>RED WING SHOE COMPANY-290820-BUTTON, PRESS BUTTON-CAP 0155271-PC</v>
      </c>
      <c r="P11068">
        <f>COUNTIF($O$3:O11068,O11068)</f>
        <v>58</v>
      </c>
      <c r="Q11068">
        <f t="shared" si="517"/>
        <v>1028.9399999999998</v>
      </c>
      <c r="R11068">
        <f t="shared" si="518"/>
        <v>0</v>
      </c>
    </row>
    <row r="11069" spans="1:18" x14ac:dyDescent="0.25">
      <c r="A11069">
        <v>290820</v>
      </c>
      <c r="B11069" t="s">
        <v>6058</v>
      </c>
      <c r="C11069" t="s">
        <v>6059</v>
      </c>
      <c r="D11069" t="s">
        <v>253</v>
      </c>
      <c r="E11069" t="s">
        <v>6222</v>
      </c>
      <c r="F11069" t="s">
        <v>535</v>
      </c>
      <c r="G11069" t="s">
        <v>280</v>
      </c>
      <c r="H11069">
        <v>0</v>
      </c>
      <c r="I11069">
        <v>0</v>
      </c>
      <c r="L11069" t="s">
        <v>269</v>
      </c>
      <c r="M11069">
        <v>2024</v>
      </c>
      <c r="O11069" t="str">
        <f t="shared" si="516"/>
        <v>RED WING SHOE COMPANY-290820-BUTTON, PRESS BUTTON-CAP 0155271-PC</v>
      </c>
      <c r="P11069">
        <f>COUNTIF($O$3:O11069,O11069)</f>
        <v>59</v>
      </c>
      <c r="Q11069">
        <f t="shared" si="517"/>
        <v>1028.9399999999998</v>
      </c>
      <c r="R11069">
        <f t="shared" si="518"/>
        <v>0</v>
      </c>
    </row>
    <row r="11070" spans="1:18" x14ac:dyDescent="0.25">
      <c r="A11070">
        <v>290820</v>
      </c>
      <c r="B11070" t="s">
        <v>6058</v>
      </c>
      <c r="C11070" t="s">
        <v>6059</v>
      </c>
      <c r="D11070" t="s">
        <v>253</v>
      </c>
      <c r="E11070" t="s">
        <v>6223</v>
      </c>
      <c r="F11070" t="s">
        <v>535</v>
      </c>
      <c r="G11070" t="s">
        <v>280</v>
      </c>
      <c r="H11070">
        <v>0</v>
      </c>
      <c r="I11070">
        <v>0</v>
      </c>
      <c r="L11070" t="s">
        <v>269</v>
      </c>
      <c r="M11070">
        <v>2024</v>
      </c>
      <c r="O11070" t="str">
        <f t="shared" si="516"/>
        <v>RED WING SHOE COMPANY-290820-BUTTON, PRESS BUTTON-CAP 0155271-PC</v>
      </c>
      <c r="P11070">
        <f>COUNTIF($O$3:O11070,O11070)</f>
        <v>60</v>
      </c>
      <c r="Q11070">
        <f t="shared" si="517"/>
        <v>1028.9399999999998</v>
      </c>
      <c r="R11070">
        <f t="shared" si="518"/>
        <v>0</v>
      </c>
    </row>
    <row r="11071" spans="1:18" x14ac:dyDescent="0.25">
      <c r="A11071">
        <v>290820</v>
      </c>
      <c r="B11071" t="s">
        <v>6058</v>
      </c>
      <c r="C11071" t="s">
        <v>6059</v>
      </c>
      <c r="D11071" t="s">
        <v>253</v>
      </c>
      <c r="E11071" t="s">
        <v>6224</v>
      </c>
      <c r="F11071" t="s">
        <v>535</v>
      </c>
      <c r="G11071" t="s">
        <v>280</v>
      </c>
      <c r="H11071">
        <v>0</v>
      </c>
      <c r="I11071">
        <v>0</v>
      </c>
      <c r="L11071" t="s">
        <v>269</v>
      </c>
      <c r="M11071">
        <v>2024</v>
      </c>
      <c r="O11071" t="str">
        <f t="shared" si="516"/>
        <v>RED WING SHOE COMPANY-290820-BUTTON, PRESS BUTTON-CAP 0155271-PC</v>
      </c>
      <c r="P11071">
        <f>COUNTIF($O$3:O11071,O11071)</f>
        <v>61</v>
      </c>
      <c r="Q11071">
        <f t="shared" si="517"/>
        <v>1028.9399999999998</v>
      </c>
      <c r="R11071">
        <f t="shared" si="518"/>
        <v>0</v>
      </c>
    </row>
    <row r="11072" spans="1:18" x14ac:dyDescent="0.25">
      <c r="A11072">
        <v>290820</v>
      </c>
      <c r="B11072" t="s">
        <v>6058</v>
      </c>
      <c r="C11072" t="s">
        <v>6059</v>
      </c>
      <c r="D11072" t="s">
        <v>253</v>
      </c>
      <c r="E11072" t="s">
        <v>6225</v>
      </c>
      <c r="F11072" t="s">
        <v>535</v>
      </c>
      <c r="G11072" t="s">
        <v>280</v>
      </c>
      <c r="H11072">
        <v>0</v>
      </c>
      <c r="I11072">
        <v>0</v>
      </c>
      <c r="L11072" t="s">
        <v>269</v>
      </c>
      <c r="M11072">
        <v>2024</v>
      </c>
      <c r="O11072" t="str">
        <f t="shared" si="516"/>
        <v>RED WING SHOE COMPANY-290820-BUTTON, PRESS BUTTON-CAP 0155271-PC</v>
      </c>
      <c r="P11072">
        <f>COUNTIF($O$3:O11072,O11072)</f>
        <v>62</v>
      </c>
      <c r="Q11072">
        <f t="shared" si="517"/>
        <v>1028.9399999999998</v>
      </c>
      <c r="R11072">
        <f t="shared" si="518"/>
        <v>0</v>
      </c>
    </row>
    <row r="11073" spans="1:18" x14ac:dyDescent="0.25">
      <c r="A11073">
        <v>290820</v>
      </c>
      <c r="B11073" t="s">
        <v>6058</v>
      </c>
      <c r="C11073" t="s">
        <v>6059</v>
      </c>
      <c r="D11073" t="s">
        <v>253</v>
      </c>
      <c r="E11073" t="s">
        <v>6226</v>
      </c>
      <c r="F11073" t="s">
        <v>535</v>
      </c>
      <c r="G11073" t="s">
        <v>26</v>
      </c>
      <c r="H11073">
        <v>0</v>
      </c>
      <c r="I11073">
        <v>-9.0951551845463996E-15</v>
      </c>
      <c r="L11073" t="s">
        <v>269</v>
      </c>
      <c r="M11073">
        <v>2024</v>
      </c>
      <c r="O11073" t="str">
        <f t="shared" si="516"/>
        <v>MARUBENI FASHION LINK LTD.-290820-BUTTON, PRESS BUTTON-CAP 0155271-PC</v>
      </c>
      <c r="P11073">
        <f>COUNTIF($O$3:O11073,O11073)</f>
        <v>3</v>
      </c>
      <c r="Q11073">
        <f t="shared" si="517"/>
        <v>-5.7268426112422333E-14</v>
      </c>
      <c r="R11073">
        <f t="shared" si="518"/>
        <v>0</v>
      </c>
    </row>
    <row r="11074" spans="1:18" x14ac:dyDescent="0.25">
      <c r="A11074">
        <v>290820</v>
      </c>
      <c r="B11074" t="s">
        <v>6058</v>
      </c>
      <c r="C11074" t="s">
        <v>6059</v>
      </c>
      <c r="D11074" t="s">
        <v>253</v>
      </c>
      <c r="E11074" t="s">
        <v>6227</v>
      </c>
      <c r="F11074" t="s">
        <v>535</v>
      </c>
      <c r="G11074" t="s">
        <v>41</v>
      </c>
      <c r="H11074">
        <v>0</v>
      </c>
      <c r="I11074">
        <v>0</v>
      </c>
      <c r="L11074" t="s">
        <v>269</v>
      </c>
      <c r="M11074">
        <v>2024</v>
      </c>
      <c r="O11074" t="str">
        <f t="shared" si="516"/>
        <v>RED WING SHOE COMPANY LLC-290820-BUTTON, PRESS BUTTON-CAP 0155271-PC</v>
      </c>
      <c r="P11074">
        <f>COUNTIF($O$3:O11074,O11074)</f>
        <v>96</v>
      </c>
      <c r="Q11074">
        <f t="shared" si="517"/>
        <v>3539.54</v>
      </c>
      <c r="R11074">
        <f t="shared" si="518"/>
        <v>0</v>
      </c>
    </row>
    <row r="11075" spans="1:18" x14ac:dyDescent="0.25">
      <c r="A11075">
        <v>290820</v>
      </c>
      <c r="B11075" t="s">
        <v>6058</v>
      </c>
      <c r="C11075" t="s">
        <v>6059</v>
      </c>
      <c r="D11075" t="s">
        <v>253</v>
      </c>
      <c r="E11075" t="s">
        <v>6228</v>
      </c>
      <c r="F11075" t="s">
        <v>535</v>
      </c>
      <c r="G11075" t="s">
        <v>41</v>
      </c>
      <c r="H11075">
        <v>0</v>
      </c>
      <c r="I11075">
        <v>0</v>
      </c>
      <c r="L11075" t="s">
        <v>269</v>
      </c>
      <c r="M11075">
        <v>2024</v>
      </c>
      <c r="O11075" t="str">
        <f t="shared" si="516"/>
        <v>RED WING SHOE COMPANY LLC-290820-BUTTON, PRESS BUTTON-CAP 0155271-PC</v>
      </c>
      <c r="P11075">
        <f>COUNTIF($O$3:O11075,O11075)</f>
        <v>97</v>
      </c>
      <c r="Q11075">
        <f t="shared" si="517"/>
        <v>3539.54</v>
      </c>
      <c r="R11075">
        <f t="shared" si="518"/>
        <v>0</v>
      </c>
    </row>
    <row r="11076" spans="1:18" x14ac:dyDescent="0.25">
      <c r="A11076">
        <v>290820</v>
      </c>
      <c r="B11076" t="s">
        <v>6058</v>
      </c>
      <c r="C11076" t="s">
        <v>6059</v>
      </c>
      <c r="D11076" t="s">
        <v>253</v>
      </c>
      <c r="E11076" t="s">
        <v>6229</v>
      </c>
      <c r="F11076" t="s">
        <v>535</v>
      </c>
      <c r="G11076" t="s">
        <v>41</v>
      </c>
      <c r="H11076">
        <v>0</v>
      </c>
      <c r="I11076">
        <v>0</v>
      </c>
      <c r="L11076" t="s">
        <v>269</v>
      </c>
      <c r="M11076">
        <v>2024</v>
      </c>
      <c r="O11076" t="str">
        <f t="shared" ref="O11076:O11139" si="519">G11076&amp;"-"&amp;A11076&amp;"-"&amp;B11076&amp;"-"&amp;C11076&amp;"-"&amp;F11076</f>
        <v>RED WING SHOE COMPANY LLC-290820-BUTTON, PRESS BUTTON-CAP 0155271-PC</v>
      </c>
      <c r="P11076">
        <f>COUNTIF($O$3:O11076,O11076)</f>
        <v>98</v>
      </c>
      <c r="Q11076">
        <f t="shared" ref="Q11076:Q11139" si="520">SUMIF($O$4:$O$18090,O11076,$I$4:$I$18090)</f>
        <v>3539.54</v>
      </c>
      <c r="R11076">
        <f t="shared" ref="R11076:R11139" si="521">SUMIF($O$4:$O$18090,O11076,$J$4:$J$18090)</f>
        <v>0</v>
      </c>
    </row>
    <row r="11077" spans="1:18" x14ac:dyDescent="0.25">
      <c r="A11077">
        <v>290820</v>
      </c>
      <c r="B11077" t="s">
        <v>6058</v>
      </c>
      <c r="C11077" t="s">
        <v>6059</v>
      </c>
      <c r="D11077" t="s">
        <v>253</v>
      </c>
      <c r="E11077" t="s">
        <v>6230</v>
      </c>
      <c r="F11077" t="s">
        <v>535</v>
      </c>
      <c r="G11077" t="s">
        <v>280</v>
      </c>
      <c r="H11077">
        <v>0</v>
      </c>
      <c r="I11077">
        <v>0</v>
      </c>
      <c r="L11077" t="s">
        <v>269</v>
      </c>
      <c r="M11077">
        <v>2024</v>
      </c>
      <c r="O11077" t="str">
        <f t="shared" si="519"/>
        <v>RED WING SHOE COMPANY-290820-BUTTON, PRESS BUTTON-CAP 0155271-PC</v>
      </c>
      <c r="P11077">
        <f>COUNTIF($O$3:O11077,O11077)</f>
        <v>63</v>
      </c>
      <c r="Q11077">
        <f t="shared" si="520"/>
        <v>1028.9399999999998</v>
      </c>
      <c r="R11077">
        <f t="shared" si="521"/>
        <v>0</v>
      </c>
    </row>
    <row r="11078" spans="1:18" x14ac:dyDescent="0.25">
      <c r="A11078">
        <v>290820</v>
      </c>
      <c r="B11078" t="s">
        <v>6058</v>
      </c>
      <c r="C11078" t="s">
        <v>6059</v>
      </c>
      <c r="D11078" t="s">
        <v>253</v>
      </c>
      <c r="E11078" t="s">
        <v>6231</v>
      </c>
      <c r="F11078" t="s">
        <v>535</v>
      </c>
      <c r="G11078" t="s">
        <v>280</v>
      </c>
      <c r="H11078">
        <v>0</v>
      </c>
      <c r="I11078">
        <v>0</v>
      </c>
      <c r="L11078" t="s">
        <v>269</v>
      </c>
      <c r="M11078">
        <v>2024</v>
      </c>
      <c r="O11078" t="str">
        <f t="shared" si="519"/>
        <v>RED WING SHOE COMPANY-290820-BUTTON, PRESS BUTTON-CAP 0155271-PC</v>
      </c>
      <c r="P11078">
        <f>COUNTIF($O$3:O11078,O11078)</f>
        <v>64</v>
      </c>
      <c r="Q11078">
        <f t="shared" si="520"/>
        <v>1028.9399999999998</v>
      </c>
      <c r="R11078">
        <f t="shared" si="521"/>
        <v>0</v>
      </c>
    </row>
    <row r="11079" spans="1:18" x14ac:dyDescent="0.25">
      <c r="A11079">
        <v>290820</v>
      </c>
      <c r="B11079" t="s">
        <v>6058</v>
      </c>
      <c r="C11079" t="s">
        <v>6059</v>
      </c>
      <c r="D11079" t="s">
        <v>253</v>
      </c>
      <c r="E11079" t="s">
        <v>6232</v>
      </c>
      <c r="F11079" t="s">
        <v>535</v>
      </c>
      <c r="G11079" t="s">
        <v>41</v>
      </c>
      <c r="H11079">
        <v>0</v>
      </c>
      <c r="I11079">
        <v>0</v>
      </c>
      <c r="L11079" t="s">
        <v>269</v>
      </c>
      <c r="M11079">
        <v>2024</v>
      </c>
      <c r="O11079" t="str">
        <f t="shared" si="519"/>
        <v>RED WING SHOE COMPANY LLC-290820-BUTTON, PRESS BUTTON-CAP 0155271-PC</v>
      </c>
      <c r="P11079">
        <f>COUNTIF($O$3:O11079,O11079)</f>
        <v>99</v>
      </c>
      <c r="Q11079">
        <f t="shared" si="520"/>
        <v>3539.54</v>
      </c>
      <c r="R11079">
        <f t="shared" si="521"/>
        <v>0</v>
      </c>
    </row>
    <row r="11080" spans="1:18" x14ac:dyDescent="0.25">
      <c r="A11080">
        <v>290820</v>
      </c>
      <c r="B11080" t="s">
        <v>6058</v>
      </c>
      <c r="C11080" t="s">
        <v>6059</v>
      </c>
      <c r="D11080" t="s">
        <v>253</v>
      </c>
      <c r="E11080" t="s">
        <v>6233</v>
      </c>
      <c r="F11080" t="s">
        <v>535</v>
      </c>
      <c r="G11080" t="s">
        <v>41</v>
      </c>
      <c r="H11080">
        <v>0</v>
      </c>
      <c r="I11080">
        <v>0</v>
      </c>
      <c r="L11080" t="s">
        <v>269</v>
      </c>
      <c r="M11080">
        <v>2024</v>
      </c>
      <c r="O11080" t="str">
        <f t="shared" si="519"/>
        <v>RED WING SHOE COMPANY LLC-290820-BUTTON, PRESS BUTTON-CAP 0155271-PC</v>
      </c>
      <c r="P11080">
        <f>COUNTIF($O$3:O11080,O11080)</f>
        <v>100</v>
      </c>
      <c r="Q11080">
        <f t="shared" si="520"/>
        <v>3539.54</v>
      </c>
      <c r="R11080">
        <f t="shared" si="521"/>
        <v>0</v>
      </c>
    </row>
    <row r="11081" spans="1:18" x14ac:dyDescent="0.25">
      <c r="A11081">
        <v>290820</v>
      </c>
      <c r="B11081" t="s">
        <v>6058</v>
      </c>
      <c r="C11081" t="s">
        <v>6059</v>
      </c>
      <c r="D11081" t="s">
        <v>253</v>
      </c>
      <c r="E11081" t="s">
        <v>6234</v>
      </c>
      <c r="F11081" t="s">
        <v>535</v>
      </c>
      <c r="G11081" t="s">
        <v>280</v>
      </c>
      <c r="H11081">
        <v>0</v>
      </c>
      <c r="I11081">
        <v>0</v>
      </c>
      <c r="L11081" t="s">
        <v>269</v>
      </c>
      <c r="M11081">
        <v>2024</v>
      </c>
      <c r="O11081" t="str">
        <f t="shared" si="519"/>
        <v>RED WING SHOE COMPANY-290820-BUTTON, PRESS BUTTON-CAP 0155271-PC</v>
      </c>
      <c r="P11081">
        <f>COUNTIF($O$3:O11081,O11081)</f>
        <v>65</v>
      </c>
      <c r="Q11081">
        <f t="shared" si="520"/>
        <v>1028.9399999999998</v>
      </c>
      <c r="R11081">
        <f t="shared" si="521"/>
        <v>0</v>
      </c>
    </row>
    <row r="11082" spans="1:18" x14ac:dyDescent="0.25">
      <c r="A11082">
        <v>290820</v>
      </c>
      <c r="B11082" t="s">
        <v>6058</v>
      </c>
      <c r="C11082" t="s">
        <v>6059</v>
      </c>
      <c r="D11082" t="s">
        <v>253</v>
      </c>
      <c r="E11082" t="s">
        <v>6235</v>
      </c>
      <c r="F11082" t="s">
        <v>535</v>
      </c>
      <c r="G11082" t="s">
        <v>41</v>
      </c>
      <c r="H11082">
        <v>0</v>
      </c>
      <c r="I11082">
        <v>0</v>
      </c>
      <c r="L11082" t="s">
        <v>269</v>
      </c>
      <c r="M11082">
        <v>2024</v>
      </c>
      <c r="O11082" t="str">
        <f t="shared" si="519"/>
        <v>RED WING SHOE COMPANY LLC-290820-BUTTON, PRESS BUTTON-CAP 0155271-PC</v>
      </c>
      <c r="P11082">
        <f>COUNTIF($O$3:O11082,O11082)</f>
        <v>101</v>
      </c>
      <c r="Q11082">
        <f t="shared" si="520"/>
        <v>3539.54</v>
      </c>
      <c r="R11082">
        <f t="shared" si="521"/>
        <v>0</v>
      </c>
    </row>
    <row r="11083" spans="1:18" x14ac:dyDescent="0.25">
      <c r="A11083">
        <v>290820</v>
      </c>
      <c r="B11083" t="s">
        <v>6058</v>
      </c>
      <c r="C11083" t="s">
        <v>6059</v>
      </c>
      <c r="D11083" t="s">
        <v>253</v>
      </c>
      <c r="E11083" t="s">
        <v>6236</v>
      </c>
      <c r="F11083" t="s">
        <v>535</v>
      </c>
      <c r="G11083" t="s">
        <v>41</v>
      </c>
      <c r="H11083">
        <v>0</v>
      </c>
      <c r="I11083">
        <v>0</v>
      </c>
      <c r="L11083" t="s">
        <v>269</v>
      </c>
      <c r="M11083">
        <v>2024</v>
      </c>
      <c r="O11083" t="str">
        <f t="shared" si="519"/>
        <v>RED WING SHOE COMPANY LLC-290820-BUTTON, PRESS BUTTON-CAP 0155271-PC</v>
      </c>
      <c r="P11083">
        <f>COUNTIF($O$3:O11083,O11083)</f>
        <v>102</v>
      </c>
      <c r="Q11083">
        <f t="shared" si="520"/>
        <v>3539.54</v>
      </c>
      <c r="R11083">
        <f t="shared" si="521"/>
        <v>0</v>
      </c>
    </row>
    <row r="11084" spans="1:18" x14ac:dyDescent="0.25">
      <c r="A11084">
        <v>290820</v>
      </c>
      <c r="B11084" t="s">
        <v>6058</v>
      </c>
      <c r="C11084" t="s">
        <v>6059</v>
      </c>
      <c r="D11084" t="s">
        <v>253</v>
      </c>
      <c r="E11084" t="s">
        <v>6237</v>
      </c>
      <c r="F11084" t="s">
        <v>535</v>
      </c>
      <c r="G11084" t="s">
        <v>41</v>
      </c>
      <c r="H11084">
        <v>0</v>
      </c>
      <c r="I11084">
        <v>0</v>
      </c>
      <c r="L11084" t="s">
        <v>269</v>
      </c>
      <c r="M11084">
        <v>2024</v>
      </c>
      <c r="O11084" t="str">
        <f t="shared" si="519"/>
        <v>RED WING SHOE COMPANY LLC-290820-BUTTON, PRESS BUTTON-CAP 0155271-PC</v>
      </c>
      <c r="P11084">
        <f>COUNTIF($O$3:O11084,O11084)</f>
        <v>103</v>
      </c>
      <c r="Q11084">
        <f t="shared" si="520"/>
        <v>3539.54</v>
      </c>
      <c r="R11084">
        <f t="shared" si="521"/>
        <v>0</v>
      </c>
    </row>
    <row r="11085" spans="1:18" x14ac:dyDescent="0.25">
      <c r="A11085">
        <v>290820</v>
      </c>
      <c r="B11085" t="s">
        <v>6058</v>
      </c>
      <c r="C11085" t="s">
        <v>6059</v>
      </c>
      <c r="D11085" t="s">
        <v>253</v>
      </c>
      <c r="E11085" t="s">
        <v>6238</v>
      </c>
      <c r="F11085" t="s">
        <v>535</v>
      </c>
      <c r="G11085" t="s">
        <v>41</v>
      </c>
      <c r="H11085">
        <v>0</v>
      </c>
      <c r="I11085">
        <v>0</v>
      </c>
      <c r="L11085" t="s">
        <v>269</v>
      </c>
      <c r="M11085">
        <v>2024</v>
      </c>
      <c r="O11085" t="str">
        <f t="shared" si="519"/>
        <v>RED WING SHOE COMPANY LLC-290820-BUTTON, PRESS BUTTON-CAP 0155271-PC</v>
      </c>
      <c r="P11085">
        <f>COUNTIF($O$3:O11085,O11085)</f>
        <v>104</v>
      </c>
      <c r="Q11085">
        <f t="shared" si="520"/>
        <v>3539.54</v>
      </c>
      <c r="R11085">
        <f t="shared" si="521"/>
        <v>0</v>
      </c>
    </row>
    <row r="11086" spans="1:18" x14ac:dyDescent="0.25">
      <c r="A11086">
        <v>290820</v>
      </c>
      <c r="B11086" t="s">
        <v>6058</v>
      </c>
      <c r="C11086" t="s">
        <v>6059</v>
      </c>
      <c r="D11086" t="s">
        <v>253</v>
      </c>
      <c r="E11086" t="s">
        <v>6239</v>
      </c>
      <c r="F11086" t="s">
        <v>535</v>
      </c>
      <c r="G11086" t="s">
        <v>41</v>
      </c>
      <c r="H11086">
        <v>0</v>
      </c>
      <c r="I11086">
        <v>0</v>
      </c>
      <c r="L11086" t="s">
        <v>269</v>
      </c>
      <c r="M11086">
        <v>2024</v>
      </c>
      <c r="O11086" t="str">
        <f t="shared" si="519"/>
        <v>RED WING SHOE COMPANY LLC-290820-BUTTON, PRESS BUTTON-CAP 0155271-PC</v>
      </c>
      <c r="P11086">
        <f>COUNTIF($O$3:O11086,O11086)</f>
        <v>105</v>
      </c>
      <c r="Q11086">
        <f t="shared" si="520"/>
        <v>3539.54</v>
      </c>
      <c r="R11086">
        <f t="shared" si="521"/>
        <v>0</v>
      </c>
    </row>
    <row r="11087" spans="1:18" x14ac:dyDescent="0.25">
      <c r="A11087">
        <v>290820</v>
      </c>
      <c r="B11087" t="s">
        <v>6058</v>
      </c>
      <c r="C11087" t="s">
        <v>6059</v>
      </c>
      <c r="D11087" t="s">
        <v>253</v>
      </c>
      <c r="E11087" t="s">
        <v>6240</v>
      </c>
      <c r="F11087" t="s">
        <v>535</v>
      </c>
      <c r="G11087" t="s">
        <v>41</v>
      </c>
      <c r="H11087">
        <v>0</v>
      </c>
      <c r="I11087">
        <v>-2.1316282072803006E-13</v>
      </c>
      <c r="L11087" t="s">
        <v>269</v>
      </c>
      <c r="M11087">
        <v>2024</v>
      </c>
      <c r="O11087" t="str">
        <f t="shared" si="519"/>
        <v>RED WING SHOE COMPANY LLC-290820-BUTTON, PRESS BUTTON-CAP 0155271-PC</v>
      </c>
      <c r="P11087">
        <f>COUNTIF($O$3:O11087,O11087)</f>
        <v>106</v>
      </c>
      <c r="Q11087">
        <f t="shared" si="520"/>
        <v>3539.54</v>
      </c>
      <c r="R11087">
        <f t="shared" si="521"/>
        <v>0</v>
      </c>
    </row>
    <row r="11088" spans="1:18" x14ac:dyDescent="0.25">
      <c r="A11088">
        <v>290820</v>
      </c>
      <c r="B11088" t="s">
        <v>6058</v>
      </c>
      <c r="C11088" t="s">
        <v>6059</v>
      </c>
      <c r="D11088" t="s">
        <v>253</v>
      </c>
      <c r="E11088" t="s">
        <v>6241</v>
      </c>
      <c r="F11088" t="s">
        <v>535</v>
      </c>
      <c r="G11088" t="s">
        <v>47</v>
      </c>
      <c r="H11088">
        <v>0</v>
      </c>
      <c r="I11088">
        <v>0</v>
      </c>
      <c r="L11088" t="s">
        <v>269</v>
      </c>
      <c r="M11088">
        <v>2024</v>
      </c>
      <c r="O11088" t="str">
        <f t="shared" si="519"/>
        <v>H&amp;M-290820-BUTTON, PRESS BUTTON-CAP 0155271-PC</v>
      </c>
      <c r="P11088">
        <f>COUNTIF($O$3:O11088,O11088)</f>
        <v>8</v>
      </c>
      <c r="Q11088">
        <f t="shared" si="520"/>
        <v>6.7480743215497796E-16</v>
      </c>
      <c r="R11088">
        <f t="shared" si="521"/>
        <v>0</v>
      </c>
    </row>
    <row r="11089" spans="1:18" x14ac:dyDescent="0.25">
      <c r="A11089">
        <v>290820</v>
      </c>
      <c r="B11089" t="s">
        <v>6058</v>
      </c>
      <c r="C11089" t="s">
        <v>6059</v>
      </c>
      <c r="D11089" t="s">
        <v>253</v>
      </c>
      <c r="E11089" t="s">
        <v>6242</v>
      </c>
      <c r="F11089" t="s">
        <v>535</v>
      </c>
      <c r="G11089" t="s">
        <v>47</v>
      </c>
      <c r="H11089">
        <v>0</v>
      </c>
      <c r="I11089">
        <v>0</v>
      </c>
      <c r="L11089" t="s">
        <v>269</v>
      </c>
      <c r="M11089">
        <v>2024</v>
      </c>
      <c r="O11089" t="str">
        <f t="shared" si="519"/>
        <v>H&amp;M-290820-BUTTON, PRESS BUTTON-CAP 0155271-PC</v>
      </c>
      <c r="P11089">
        <f>COUNTIF($O$3:O11089,O11089)</f>
        <v>9</v>
      </c>
      <c r="Q11089">
        <f t="shared" si="520"/>
        <v>6.7480743215497796E-16</v>
      </c>
      <c r="R11089">
        <f t="shared" si="521"/>
        <v>0</v>
      </c>
    </row>
    <row r="11090" spans="1:18" x14ac:dyDescent="0.25">
      <c r="A11090">
        <v>290820</v>
      </c>
      <c r="B11090" t="s">
        <v>6058</v>
      </c>
      <c r="C11090" t="s">
        <v>6059</v>
      </c>
      <c r="D11090" t="s">
        <v>253</v>
      </c>
      <c r="E11090" t="s">
        <v>6243</v>
      </c>
      <c r="F11090" t="s">
        <v>535</v>
      </c>
      <c r="G11090" t="s">
        <v>280</v>
      </c>
      <c r="H11090">
        <v>0</v>
      </c>
      <c r="I11090">
        <v>0</v>
      </c>
      <c r="L11090" t="s">
        <v>269</v>
      </c>
      <c r="M11090">
        <v>2024</v>
      </c>
      <c r="O11090" t="str">
        <f t="shared" si="519"/>
        <v>RED WING SHOE COMPANY-290820-BUTTON, PRESS BUTTON-CAP 0155271-PC</v>
      </c>
      <c r="P11090">
        <f>COUNTIF($O$3:O11090,O11090)</f>
        <v>66</v>
      </c>
      <c r="Q11090">
        <f t="shared" si="520"/>
        <v>1028.9399999999998</v>
      </c>
      <c r="R11090">
        <f t="shared" si="521"/>
        <v>0</v>
      </c>
    </row>
    <row r="11091" spans="1:18" x14ac:dyDescent="0.25">
      <c r="A11091">
        <v>290820</v>
      </c>
      <c r="B11091" t="s">
        <v>6058</v>
      </c>
      <c r="C11091" t="s">
        <v>6059</v>
      </c>
      <c r="D11091" t="s">
        <v>253</v>
      </c>
      <c r="E11091" t="s">
        <v>6244</v>
      </c>
      <c r="F11091" t="s">
        <v>535</v>
      </c>
      <c r="G11091" t="s">
        <v>41</v>
      </c>
      <c r="H11091">
        <v>0</v>
      </c>
      <c r="I11091">
        <v>0</v>
      </c>
      <c r="L11091" t="s">
        <v>269</v>
      </c>
      <c r="M11091">
        <v>2024</v>
      </c>
      <c r="O11091" t="str">
        <f t="shared" si="519"/>
        <v>RED WING SHOE COMPANY LLC-290820-BUTTON, PRESS BUTTON-CAP 0155271-PC</v>
      </c>
      <c r="P11091">
        <f>COUNTIF($O$3:O11091,O11091)</f>
        <v>107</v>
      </c>
      <c r="Q11091">
        <f t="shared" si="520"/>
        <v>3539.54</v>
      </c>
      <c r="R11091">
        <f t="shared" si="521"/>
        <v>0</v>
      </c>
    </row>
    <row r="11092" spans="1:18" x14ac:dyDescent="0.25">
      <c r="A11092">
        <v>290820</v>
      </c>
      <c r="B11092" t="s">
        <v>6058</v>
      </c>
      <c r="C11092" t="s">
        <v>6059</v>
      </c>
      <c r="D11092" t="s">
        <v>253</v>
      </c>
      <c r="E11092" t="s">
        <v>6245</v>
      </c>
      <c r="F11092" t="s">
        <v>535</v>
      </c>
      <c r="G11092" t="s">
        <v>41</v>
      </c>
      <c r="H11092">
        <v>0</v>
      </c>
      <c r="I11092">
        <v>0</v>
      </c>
      <c r="L11092" t="s">
        <v>269</v>
      </c>
      <c r="M11092">
        <v>2024</v>
      </c>
      <c r="O11092" t="str">
        <f t="shared" si="519"/>
        <v>RED WING SHOE COMPANY LLC-290820-BUTTON, PRESS BUTTON-CAP 0155271-PC</v>
      </c>
      <c r="P11092">
        <f>COUNTIF($O$3:O11092,O11092)</f>
        <v>108</v>
      </c>
      <c r="Q11092">
        <f t="shared" si="520"/>
        <v>3539.54</v>
      </c>
      <c r="R11092">
        <f t="shared" si="521"/>
        <v>0</v>
      </c>
    </row>
    <row r="11093" spans="1:18" x14ac:dyDescent="0.25">
      <c r="A11093">
        <v>290820</v>
      </c>
      <c r="B11093" t="s">
        <v>6058</v>
      </c>
      <c r="C11093" t="s">
        <v>6059</v>
      </c>
      <c r="D11093" t="s">
        <v>253</v>
      </c>
      <c r="E11093" t="s">
        <v>6246</v>
      </c>
      <c r="F11093" t="s">
        <v>535</v>
      </c>
      <c r="G11093" t="s">
        <v>280</v>
      </c>
      <c r="H11093">
        <v>0</v>
      </c>
      <c r="I11093">
        <v>0</v>
      </c>
      <c r="L11093" t="s">
        <v>269</v>
      </c>
      <c r="M11093">
        <v>2024</v>
      </c>
      <c r="O11093" t="str">
        <f t="shared" si="519"/>
        <v>RED WING SHOE COMPANY-290820-BUTTON, PRESS BUTTON-CAP 0155271-PC</v>
      </c>
      <c r="P11093">
        <f>COUNTIF($O$3:O11093,O11093)</f>
        <v>67</v>
      </c>
      <c r="Q11093">
        <f t="shared" si="520"/>
        <v>1028.9399999999998</v>
      </c>
      <c r="R11093">
        <f t="shared" si="521"/>
        <v>0</v>
      </c>
    </row>
    <row r="11094" spans="1:18" x14ac:dyDescent="0.25">
      <c r="A11094">
        <v>290820</v>
      </c>
      <c r="B11094" t="s">
        <v>6058</v>
      </c>
      <c r="C11094" t="s">
        <v>6059</v>
      </c>
      <c r="D11094" t="s">
        <v>253</v>
      </c>
      <c r="E11094" t="s">
        <v>6247</v>
      </c>
      <c r="F11094" t="s">
        <v>535</v>
      </c>
      <c r="G11094" t="s">
        <v>41</v>
      </c>
      <c r="H11094">
        <v>0</v>
      </c>
      <c r="I11094">
        <v>0</v>
      </c>
      <c r="L11094" t="s">
        <v>269</v>
      </c>
      <c r="M11094">
        <v>2024</v>
      </c>
      <c r="O11094" t="str">
        <f t="shared" si="519"/>
        <v>RED WING SHOE COMPANY LLC-290820-BUTTON, PRESS BUTTON-CAP 0155271-PC</v>
      </c>
      <c r="P11094">
        <f>COUNTIF($O$3:O11094,O11094)</f>
        <v>109</v>
      </c>
      <c r="Q11094">
        <f t="shared" si="520"/>
        <v>3539.54</v>
      </c>
      <c r="R11094">
        <f t="shared" si="521"/>
        <v>0</v>
      </c>
    </row>
    <row r="11095" spans="1:18" x14ac:dyDescent="0.25">
      <c r="A11095">
        <v>290820</v>
      </c>
      <c r="B11095" t="s">
        <v>6058</v>
      </c>
      <c r="C11095" t="s">
        <v>6059</v>
      </c>
      <c r="D11095" t="s">
        <v>253</v>
      </c>
      <c r="E11095" t="s">
        <v>6248</v>
      </c>
      <c r="F11095" t="s">
        <v>535</v>
      </c>
      <c r="G11095" t="s">
        <v>41</v>
      </c>
      <c r="H11095">
        <v>0</v>
      </c>
      <c r="I11095">
        <v>-1.6342482922482304E-13</v>
      </c>
      <c r="L11095" t="s">
        <v>269</v>
      </c>
      <c r="M11095">
        <v>2024</v>
      </c>
      <c r="O11095" t="str">
        <f t="shared" si="519"/>
        <v>RED WING SHOE COMPANY LLC-290820-BUTTON, PRESS BUTTON-CAP 0155271-PC</v>
      </c>
      <c r="P11095">
        <f>COUNTIF($O$3:O11095,O11095)</f>
        <v>110</v>
      </c>
      <c r="Q11095">
        <f t="shared" si="520"/>
        <v>3539.54</v>
      </c>
      <c r="R11095">
        <f t="shared" si="521"/>
        <v>0</v>
      </c>
    </row>
    <row r="11096" spans="1:18" x14ac:dyDescent="0.25">
      <c r="A11096">
        <v>290820</v>
      </c>
      <c r="B11096" t="s">
        <v>6058</v>
      </c>
      <c r="C11096" t="s">
        <v>6059</v>
      </c>
      <c r="D11096" t="s">
        <v>253</v>
      </c>
      <c r="E11096" t="s">
        <v>6249</v>
      </c>
      <c r="F11096" t="s">
        <v>535</v>
      </c>
      <c r="G11096" t="s">
        <v>280</v>
      </c>
      <c r="H11096">
        <v>0</v>
      </c>
      <c r="I11096">
        <v>0</v>
      </c>
      <c r="L11096" t="s">
        <v>269</v>
      </c>
      <c r="M11096">
        <v>2024</v>
      </c>
      <c r="O11096" t="str">
        <f t="shared" si="519"/>
        <v>RED WING SHOE COMPANY-290820-BUTTON, PRESS BUTTON-CAP 0155271-PC</v>
      </c>
      <c r="P11096">
        <f>COUNTIF($O$3:O11096,O11096)</f>
        <v>68</v>
      </c>
      <c r="Q11096">
        <f t="shared" si="520"/>
        <v>1028.9399999999998</v>
      </c>
      <c r="R11096">
        <f t="shared" si="521"/>
        <v>0</v>
      </c>
    </row>
    <row r="11097" spans="1:18" x14ac:dyDescent="0.25">
      <c r="A11097">
        <v>290820</v>
      </c>
      <c r="B11097" t="s">
        <v>6058</v>
      </c>
      <c r="C11097" t="s">
        <v>6059</v>
      </c>
      <c r="D11097" t="s">
        <v>253</v>
      </c>
      <c r="E11097" t="s">
        <v>6250</v>
      </c>
      <c r="F11097" t="s">
        <v>535</v>
      </c>
      <c r="G11097" t="s">
        <v>280</v>
      </c>
      <c r="H11097">
        <v>0</v>
      </c>
      <c r="I11097">
        <v>0</v>
      </c>
      <c r="L11097" t="s">
        <v>269</v>
      </c>
      <c r="M11097">
        <v>2024</v>
      </c>
      <c r="O11097" t="str">
        <f t="shared" si="519"/>
        <v>RED WING SHOE COMPANY-290820-BUTTON, PRESS BUTTON-CAP 0155271-PC</v>
      </c>
      <c r="P11097">
        <f>COUNTIF($O$3:O11097,O11097)</f>
        <v>69</v>
      </c>
      <c r="Q11097">
        <f t="shared" si="520"/>
        <v>1028.9399999999998</v>
      </c>
      <c r="R11097">
        <f t="shared" si="521"/>
        <v>0</v>
      </c>
    </row>
    <row r="11098" spans="1:18" x14ac:dyDescent="0.25">
      <c r="A11098">
        <v>290820</v>
      </c>
      <c r="B11098" t="s">
        <v>6058</v>
      </c>
      <c r="C11098" t="s">
        <v>6059</v>
      </c>
      <c r="D11098" t="s">
        <v>253</v>
      </c>
      <c r="E11098" t="s">
        <v>6251</v>
      </c>
      <c r="F11098" t="s">
        <v>535</v>
      </c>
      <c r="G11098" t="s">
        <v>280</v>
      </c>
      <c r="H11098">
        <v>0</v>
      </c>
      <c r="I11098">
        <v>0</v>
      </c>
      <c r="L11098" t="s">
        <v>269</v>
      </c>
      <c r="M11098">
        <v>2024</v>
      </c>
      <c r="O11098" t="str">
        <f t="shared" si="519"/>
        <v>RED WING SHOE COMPANY-290820-BUTTON, PRESS BUTTON-CAP 0155271-PC</v>
      </c>
      <c r="P11098">
        <f>COUNTIF($O$3:O11098,O11098)</f>
        <v>70</v>
      </c>
      <c r="Q11098">
        <f t="shared" si="520"/>
        <v>1028.9399999999998</v>
      </c>
      <c r="R11098">
        <f t="shared" si="521"/>
        <v>0</v>
      </c>
    </row>
    <row r="11099" spans="1:18" x14ac:dyDescent="0.25">
      <c r="A11099">
        <v>290820</v>
      </c>
      <c r="B11099" t="s">
        <v>6058</v>
      </c>
      <c r="C11099" t="s">
        <v>6059</v>
      </c>
      <c r="D11099" t="s">
        <v>253</v>
      </c>
      <c r="E11099" t="s">
        <v>6252</v>
      </c>
      <c r="F11099" t="s">
        <v>535</v>
      </c>
      <c r="G11099" t="s">
        <v>280</v>
      </c>
      <c r="H11099">
        <v>0</v>
      </c>
      <c r="I11099">
        <v>-1.7041923427996153E-14</v>
      </c>
      <c r="L11099" t="s">
        <v>269</v>
      </c>
      <c r="M11099">
        <v>2024</v>
      </c>
      <c r="O11099" t="str">
        <f t="shared" si="519"/>
        <v>RED WING SHOE COMPANY-290820-BUTTON, PRESS BUTTON-CAP 0155271-PC</v>
      </c>
      <c r="P11099">
        <f>COUNTIF($O$3:O11099,O11099)</f>
        <v>71</v>
      </c>
      <c r="Q11099">
        <f t="shared" si="520"/>
        <v>1028.9399999999998</v>
      </c>
      <c r="R11099">
        <f t="shared" si="521"/>
        <v>0</v>
      </c>
    </row>
    <row r="11100" spans="1:18" x14ac:dyDescent="0.25">
      <c r="A11100">
        <v>290820</v>
      </c>
      <c r="B11100" t="s">
        <v>6058</v>
      </c>
      <c r="C11100" t="s">
        <v>6059</v>
      </c>
      <c r="D11100" t="s">
        <v>253</v>
      </c>
      <c r="E11100" t="s">
        <v>6253</v>
      </c>
      <c r="F11100" t="s">
        <v>535</v>
      </c>
      <c r="G11100" t="s">
        <v>280</v>
      </c>
      <c r="H11100">
        <v>0</v>
      </c>
      <c r="I11100">
        <v>0</v>
      </c>
      <c r="L11100" t="s">
        <v>269</v>
      </c>
      <c r="M11100">
        <v>2024</v>
      </c>
      <c r="O11100" t="str">
        <f t="shared" si="519"/>
        <v>RED WING SHOE COMPANY-290820-BUTTON, PRESS BUTTON-CAP 0155271-PC</v>
      </c>
      <c r="P11100">
        <f>COUNTIF($O$3:O11100,O11100)</f>
        <v>72</v>
      </c>
      <c r="Q11100">
        <f t="shared" si="520"/>
        <v>1028.9399999999998</v>
      </c>
      <c r="R11100">
        <f t="shared" si="521"/>
        <v>0</v>
      </c>
    </row>
    <row r="11101" spans="1:18" x14ac:dyDescent="0.25">
      <c r="A11101">
        <v>290820</v>
      </c>
      <c r="B11101" t="s">
        <v>6058</v>
      </c>
      <c r="C11101" t="s">
        <v>6059</v>
      </c>
      <c r="D11101" t="s">
        <v>253</v>
      </c>
      <c r="E11101" t="s">
        <v>6254</v>
      </c>
      <c r="F11101" t="s">
        <v>535</v>
      </c>
      <c r="G11101" t="s">
        <v>280</v>
      </c>
      <c r="H11101">
        <v>0</v>
      </c>
      <c r="I11101">
        <v>0</v>
      </c>
      <c r="L11101" t="s">
        <v>269</v>
      </c>
      <c r="M11101">
        <v>2024</v>
      </c>
      <c r="O11101" t="str">
        <f t="shared" si="519"/>
        <v>RED WING SHOE COMPANY-290820-BUTTON, PRESS BUTTON-CAP 0155271-PC</v>
      </c>
      <c r="P11101">
        <f>COUNTIF($O$3:O11101,O11101)</f>
        <v>73</v>
      </c>
      <c r="Q11101">
        <f t="shared" si="520"/>
        <v>1028.9399999999998</v>
      </c>
      <c r="R11101">
        <f t="shared" si="521"/>
        <v>0</v>
      </c>
    </row>
    <row r="11102" spans="1:18" x14ac:dyDescent="0.25">
      <c r="A11102">
        <v>290820</v>
      </c>
      <c r="B11102" t="s">
        <v>6058</v>
      </c>
      <c r="C11102" t="s">
        <v>6059</v>
      </c>
      <c r="D11102" t="s">
        <v>253</v>
      </c>
      <c r="E11102" t="s">
        <v>6255</v>
      </c>
      <c r="F11102" t="s">
        <v>535</v>
      </c>
      <c r="G11102" t="s">
        <v>41</v>
      </c>
      <c r="H11102">
        <v>0</v>
      </c>
      <c r="I11102">
        <v>0</v>
      </c>
      <c r="L11102" t="s">
        <v>269</v>
      </c>
      <c r="M11102">
        <v>2024</v>
      </c>
      <c r="O11102" t="str">
        <f t="shared" si="519"/>
        <v>RED WING SHOE COMPANY LLC-290820-BUTTON, PRESS BUTTON-CAP 0155271-PC</v>
      </c>
      <c r="P11102">
        <f>COUNTIF($O$3:O11102,O11102)</f>
        <v>111</v>
      </c>
      <c r="Q11102">
        <f t="shared" si="520"/>
        <v>3539.54</v>
      </c>
      <c r="R11102">
        <f t="shared" si="521"/>
        <v>0</v>
      </c>
    </row>
    <row r="11103" spans="1:18" x14ac:dyDescent="0.25">
      <c r="A11103">
        <v>290820</v>
      </c>
      <c r="B11103" t="s">
        <v>6058</v>
      </c>
      <c r="C11103" t="s">
        <v>6059</v>
      </c>
      <c r="D11103" t="s">
        <v>253</v>
      </c>
      <c r="E11103" t="s">
        <v>6256</v>
      </c>
      <c r="F11103" t="s">
        <v>535</v>
      </c>
      <c r="G11103" t="s">
        <v>280</v>
      </c>
      <c r="H11103">
        <v>0</v>
      </c>
      <c r="I11103">
        <v>-8.1823436914874037E-14</v>
      </c>
      <c r="L11103" t="s">
        <v>269</v>
      </c>
      <c r="M11103">
        <v>2024</v>
      </c>
      <c r="O11103" t="str">
        <f t="shared" si="519"/>
        <v>RED WING SHOE COMPANY-290820-BUTTON, PRESS BUTTON-CAP 0155271-PC</v>
      </c>
      <c r="P11103">
        <f>COUNTIF($O$3:O11103,O11103)</f>
        <v>74</v>
      </c>
      <c r="Q11103">
        <f t="shared" si="520"/>
        <v>1028.9399999999998</v>
      </c>
      <c r="R11103">
        <f t="shared" si="521"/>
        <v>0</v>
      </c>
    </row>
    <row r="11104" spans="1:18" x14ac:dyDescent="0.25">
      <c r="A11104">
        <v>290820</v>
      </c>
      <c r="B11104" t="s">
        <v>6058</v>
      </c>
      <c r="C11104" t="s">
        <v>6059</v>
      </c>
      <c r="D11104" t="s">
        <v>253</v>
      </c>
      <c r="E11104" t="s">
        <v>6257</v>
      </c>
      <c r="F11104" t="s">
        <v>535</v>
      </c>
      <c r="G11104" t="s">
        <v>280</v>
      </c>
      <c r="H11104">
        <v>0</v>
      </c>
      <c r="I11104">
        <v>0</v>
      </c>
      <c r="L11104" t="s">
        <v>269</v>
      </c>
      <c r="M11104">
        <v>2024</v>
      </c>
      <c r="O11104" t="str">
        <f t="shared" si="519"/>
        <v>RED WING SHOE COMPANY-290820-BUTTON, PRESS BUTTON-CAP 0155271-PC</v>
      </c>
      <c r="P11104">
        <f>COUNTIF($O$3:O11104,O11104)</f>
        <v>75</v>
      </c>
      <c r="Q11104">
        <f t="shared" si="520"/>
        <v>1028.9399999999998</v>
      </c>
      <c r="R11104">
        <f t="shared" si="521"/>
        <v>0</v>
      </c>
    </row>
    <row r="11105" spans="1:18" x14ac:dyDescent="0.25">
      <c r="A11105">
        <v>290820</v>
      </c>
      <c r="B11105" t="s">
        <v>6058</v>
      </c>
      <c r="C11105" t="s">
        <v>6059</v>
      </c>
      <c r="D11105" t="s">
        <v>253</v>
      </c>
      <c r="E11105" t="s">
        <v>6258</v>
      </c>
      <c r="F11105" t="s">
        <v>535</v>
      </c>
      <c r="G11105" t="s">
        <v>280</v>
      </c>
      <c r="H11105">
        <v>0</v>
      </c>
      <c r="I11105">
        <v>0</v>
      </c>
      <c r="L11105" t="s">
        <v>269</v>
      </c>
      <c r="M11105">
        <v>2024</v>
      </c>
      <c r="O11105" t="str">
        <f t="shared" si="519"/>
        <v>RED WING SHOE COMPANY-290820-BUTTON, PRESS BUTTON-CAP 0155271-PC</v>
      </c>
      <c r="P11105">
        <f>COUNTIF($O$3:O11105,O11105)</f>
        <v>76</v>
      </c>
      <c r="Q11105">
        <f t="shared" si="520"/>
        <v>1028.9399999999998</v>
      </c>
      <c r="R11105">
        <f t="shared" si="521"/>
        <v>0</v>
      </c>
    </row>
    <row r="11106" spans="1:18" x14ac:dyDescent="0.25">
      <c r="A11106">
        <v>290820</v>
      </c>
      <c r="B11106" t="s">
        <v>6058</v>
      </c>
      <c r="C11106" t="s">
        <v>6059</v>
      </c>
      <c r="D11106" t="s">
        <v>253</v>
      </c>
      <c r="E11106" t="s">
        <v>6259</v>
      </c>
      <c r="F11106" t="s">
        <v>535</v>
      </c>
      <c r="G11106" t="s">
        <v>280</v>
      </c>
      <c r="H11106">
        <v>0</v>
      </c>
      <c r="I11106">
        <v>0</v>
      </c>
      <c r="L11106" t="s">
        <v>269</v>
      </c>
      <c r="M11106">
        <v>2024</v>
      </c>
      <c r="O11106" t="str">
        <f t="shared" si="519"/>
        <v>RED WING SHOE COMPANY-290820-BUTTON, PRESS BUTTON-CAP 0155271-PC</v>
      </c>
      <c r="P11106">
        <f>COUNTIF($O$3:O11106,O11106)</f>
        <v>77</v>
      </c>
      <c r="Q11106">
        <f t="shared" si="520"/>
        <v>1028.9399999999998</v>
      </c>
      <c r="R11106">
        <f t="shared" si="521"/>
        <v>0</v>
      </c>
    </row>
    <row r="11107" spans="1:18" x14ac:dyDescent="0.25">
      <c r="A11107">
        <v>290820</v>
      </c>
      <c r="B11107" t="s">
        <v>6058</v>
      </c>
      <c r="C11107" t="s">
        <v>6059</v>
      </c>
      <c r="D11107" t="s">
        <v>253</v>
      </c>
      <c r="E11107" t="s">
        <v>6260</v>
      </c>
      <c r="F11107" t="s">
        <v>535</v>
      </c>
      <c r="G11107" t="s">
        <v>41</v>
      </c>
      <c r="H11107">
        <v>0</v>
      </c>
      <c r="I11107">
        <v>0</v>
      </c>
      <c r="L11107" t="s">
        <v>269</v>
      </c>
      <c r="M11107">
        <v>2024</v>
      </c>
      <c r="O11107" t="str">
        <f t="shared" si="519"/>
        <v>RED WING SHOE COMPANY LLC-290820-BUTTON, PRESS BUTTON-CAP 0155271-PC</v>
      </c>
      <c r="P11107">
        <f>COUNTIF($O$3:O11107,O11107)</f>
        <v>112</v>
      </c>
      <c r="Q11107">
        <f t="shared" si="520"/>
        <v>3539.54</v>
      </c>
      <c r="R11107">
        <f t="shared" si="521"/>
        <v>0</v>
      </c>
    </row>
    <row r="11108" spans="1:18" x14ac:dyDescent="0.25">
      <c r="A11108">
        <v>290820</v>
      </c>
      <c r="B11108" t="s">
        <v>6058</v>
      </c>
      <c r="C11108" t="s">
        <v>6059</v>
      </c>
      <c r="D11108" t="s">
        <v>253</v>
      </c>
      <c r="E11108" t="s">
        <v>6261</v>
      </c>
      <c r="F11108" t="s">
        <v>535</v>
      </c>
      <c r="G11108" t="s">
        <v>280</v>
      </c>
      <c r="H11108">
        <v>0</v>
      </c>
      <c r="I11108">
        <v>0</v>
      </c>
      <c r="L11108" t="s">
        <v>269</v>
      </c>
      <c r="M11108">
        <v>2024</v>
      </c>
      <c r="O11108" t="str">
        <f t="shared" si="519"/>
        <v>RED WING SHOE COMPANY-290820-BUTTON, PRESS BUTTON-CAP 0155271-PC</v>
      </c>
      <c r="P11108">
        <f>COUNTIF($O$3:O11108,O11108)</f>
        <v>78</v>
      </c>
      <c r="Q11108">
        <f t="shared" si="520"/>
        <v>1028.9399999999998</v>
      </c>
      <c r="R11108">
        <f t="shared" si="521"/>
        <v>0</v>
      </c>
    </row>
    <row r="11109" spans="1:18" x14ac:dyDescent="0.25">
      <c r="A11109">
        <v>290820</v>
      </c>
      <c r="B11109" t="s">
        <v>6058</v>
      </c>
      <c r="C11109" t="s">
        <v>6059</v>
      </c>
      <c r="D11109" t="s">
        <v>253</v>
      </c>
      <c r="E11109" t="s">
        <v>6262</v>
      </c>
      <c r="F11109" t="s">
        <v>535</v>
      </c>
      <c r="G11109" t="s">
        <v>280</v>
      </c>
      <c r="H11109">
        <v>0</v>
      </c>
      <c r="I11109">
        <v>0</v>
      </c>
      <c r="L11109" t="s">
        <v>269</v>
      </c>
      <c r="M11109">
        <v>2024</v>
      </c>
      <c r="O11109" t="str">
        <f t="shared" si="519"/>
        <v>RED WING SHOE COMPANY-290820-BUTTON, PRESS BUTTON-CAP 0155271-PC</v>
      </c>
      <c r="P11109">
        <f>COUNTIF($O$3:O11109,O11109)</f>
        <v>79</v>
      </c>
      <c r="Q11109">
        <f t="shared" si="520"/>
        <v>1028.9399999999998</v>
      </c>
      <c r="R11109">
        <f t="shared" si="521"/>
        <v>0</v>
      </c>
    </row>
    <row r="11110" spans="1:18" x14ac:dyDescent="0.25">
      <c r="A11110">
        <v>290820</v>
      </c>
      <c r="B11110" t="s">
        <v>6058</v>
      </c>
      <c r="C11110" t="s">
        <v>6059</v>
      </c>
      <c r="D11110" t="s">
        <v>253</v>
      </c>
      <c r="E11110" t="s">
        <v>6263</v>
      </c>
      <c r="F11110" t="s">
        <v>535</v>
      </c>
      <c r="G11110" t="s">
        <v>41</v>
      </c>
      <c r="H11110">
        <v>0</v>
      </c>
      <c r="I11110">
        <v>0</v>
      </c>
      <c r="L11110" t="s">
        <v>269</v>
      </c>
      <c r="M11110">
        <v>2024</v>
      </c>
      <c r="O11110" t="str">
        <f t="shared" si="519"/>
        <v>RED WING SHOE COMPANY LLC-290820-BUTTON, PRESS BUTTON-CAP 0155271-PC</v>
      </c>
      <c r="P11110">
        <f>COUNTIF($O$3:O11110,O11110)</f>
        <v>113</v>
      </c>
      <c r="Q11110">
        <f t="shared" si="520"/>
        <v>3539.54</v>
      </c>
      <c r="R11110">
        <f t="shared" si="521"/>
        <v>0</v>
      </c>
    </row>
    <row r="11111" spans="1:18" x14ac:dyDescent="0.25">
      <c r="A11111">
        <v>290820</v>
      </c>
      <c r="B11111" t="s">
        <v>6058</v>
      </c>
      <c r="C11111" t="s">
        <v>6059</v>
      </c>
      <c r="D11111" t="s">
        <v>253</v>
      </c>
      <c r="E11111" t="s">
        <v>6264</v>
      </c>
      <c r="F11111" t="s">
        <v>535</v>
      </c>
      <c r="G11111" t="s">
        <v>280</v>
      </c>
      <c r="H11111">
        <v>0</v>
      </c>
      <c r="I11111">
        <v>0</v>
      </c>
      <c r="L11111" t="s">
        <v>269</v>
      </c>
      <c r="M11111">
        <v>2024</v>
      </c>
      <c r="O11111" t="str">
        <f t="shared" si="519"/>
        <v>RED WING SHOE COMPANY-290820-BUTTON, PRESS BUTTON-CAP 0155271-PC</v>
      </c>
      <c r="P11111">
        <f>COUNTIF($O$3:O11111,O11111)</f>
        <v>80</v>
      </c>
      <c r="Q11111">
        <f t="shared" si="520"/>
        <v>1028.9399999999998</v>
      </c>
      <c r="R11111">
        <f t="shared" si="521"/>
        <v>0</v>
      </c>
    </row>
    <row r="11112" spans="1:18" x14ac:dyDescent="0.25">
      <c r="A11112">
        <v>290820</v>
      </c>
      <c r="B11112" t="s">
        <v>6058</v>
      </c>
      <c r="C11112" t="s">
        <v>6059</v>
      </c>
      <c r="D11112" t="s">
        <v>253</v>
      </c>
      <c r="E11112" t="s">
        <v>6265</v>
      </c>
      <c r="F11112" t="s">
        <v>535</v>
      </c>
      <c r="G11112" t="s">
        <v>280</v>
      </c>
      <c r="H11112">
        <v>0</v>
      </c>
      <c r="I11112">
        <v>-2.8421709430404007E-14</v>
      </c>
      <c r="L11112" t="s">
        <v>269</v>
      </c>
      <c r="M11112">
        <v>2024</v>
      </c>
      <c r="O11112" t="str">
        <f t="shared" si="519"/>
        <v>RED WING SHOE COMPANY-290820-BUTTON, PRESS BUTTON-CAP 0155271-PC</v>
      </c>
      <c r="P11112">
        <f>COUNTIF($O$3:O11112,O11112)</f>
        <v>81</v>
      </c>
      <c r="Q11112">
        <f t="shared" si="520"/>
        <v>1028.9399999999998</v>
      </c>
      <c r="R11112">
        <f t="shared" si="521"/>
        <v>0</v>
      </c>
    </row>
    <row r="11113" spans="1:18" x14ac:dyDescent="0.25">
      <c r="A11113">
        <v>290820</v>
      </c>
      <c r="B11113" t="s">
        <v>6058</v>
      </c>
      <c r="C11113" t="s">
        <v>6059</v>
      </c>
      <c r="D11113" t="s">
        <v>253</v>
      </c>
      <c r="E11113" t="s">
        <v>6266</v>
      </c>
      <c r="F11113" t="s">
        <v>535</v>
      </c>
      <c r="G11113" t="s">
        <v>280</v>
      </c>
      <c r="H11113">
        <v>0</v>
      </c>
      <c r="I11113">
        <v>0</v>
      </c>
      <c r="L11113" t="s">
        <v>269</v>
      </c>
      <c r="M11113">
        <v>2024</v>
      </c>
      <c r="O11113" t="str">
        <f t="shared" si="519"/>
        <v>RED WING SHOE COMPANY-290820-BUTTON, PRESS BUTTON-CAP 0155271-PC</v>
      </c>
      <c r="P11113">
        <f>COUNTIF($O$3:O11113,O11113)</f>
        <v>82</v>
      </c>
      <c r="Q11113">
        <f t="shared" si="520"/>
        <v>1028.9399999999998</v>
      </c>
      <c r="R11113">
        <f t="shared" si="521"/>
        <v>0</v>
      </c>
    </row>
    <row r="11114" spans="1:18" x14ac:dyDescent="0.25">
      <c r="A11114">
        <v>290820</v>
      </c>
      <c r="B11114" t="s">
        <v>6058</v>
      </c>
      <c r="C11114" t="s">
        <v>6059</v>
      </c>
      <c r="D11114" t="s">
        <v>253</v>
      </c>
      <c r="E11114" t="s">
        <v>6267</v>
      </c>
      <c r="F11114" t="s">
        <v>535</v>
      </c>
      <c r="G11114" t="s">
        <v>280</v>
      </c>
      <c r="H11114">
        <v>0</v>
      </c>
      <c r="I11114">
        <v>1.2278199290616243E-13</v>
      </c>
      <c r="L11114" t="s">
        <v>269</v>
      </c>
      <c r="M11114">
        <v>2024</v>
      </c>
      <c r="O11114" t="str">
        <f t="shared" si="519"/>
        <v>RED WING SHOE COMPANY-290820-BUTTON, PRESS BUTTON-CAP 0155271-PC</v>
      </c>
      <c r="P11114">
        <f>COUNTIF($O$3:O11114,O11114)</f>
        <v>83</v>
      </c>
      <c r="Q11114">
        <f t="shared" si="520"/>
        <v>1028.9399999999998</v>
      </c>
      <c r="R11114">
        <f t="shared" si="521"/>
        <v>0</v>
      </c>
    </row>
    <row r="11115" spans="1:18" x14ac:dyDescent="0.25">
      <c r="A11115">
        <v>290820</v>
      </c>
      <c r="B11115" t="s">
        <v>6058</v>
      </c>
      <c r="C11115" t="s">
        <v>6059</v>
      </c>
      <c r="D11115" t="s">
        <v>253</v>
      </c>
      <c r="E11115" t="s">
        <v>6268</v>
      </c>
      <c r="F11115" t="s">
        <v>535</v>
      </c>
      <c r="G11115" t="s">
        <v>280</v>
      </c>
      <c r="H11115">
        <v>0</v>
      </c>
      <c r="I11115">
        <v>0</v>
      </c>
      <c r="L11115" t="s">
        <v>269</v>
      </c>
      <c r="M11115">
        <v>2024</v>
      </c>
      <c r="O11115" t="str">
        <f t="shared" si="519"/>
        <v>RED WING SHOE COMPANY-290820-BUTTON, PRESS BUTTON-CAP 0155271-PC</v>
      </c>
      <c r="P11115">
        <f>COUNTIF($O$3:O11115,O11115)</f>
        <v>84</v>
      </c>
      <c r="Q11115">
        <f t="shared" si="520"/>
        <v>1028.9399999999998</v>
      </c>
      <c r="R11115">
        <f t="shared" si="521"/>
        <v>0</v>
      </c>
    </row>
    <row r="11116" spans="1:18" x14ac:dyDescent="0.25">
      <c r="A11116">
        <v>290820</v>
      </c>
      <c r="B11116" t="s">
        <v>6058</v>
      </c>
      <c r="C11116" t="s">
        <v>6059</v>
      </c>
      <c r="D11116" t="s">
        <v>253</v>
      </c>
      <c r="E11116" t="s">
        <v>6269</v>
      </c>
      <c r="F11116" t="s">
        <v>535</v>
      </c>
      <c r="G11116" t="s">
        <v>280</v>
      </c>
      <c r="H11116">
        <v>0</v>
      </c>
      <c r="I11116">
        <v>0</v>
      </c>
      <c r="L11116" t="s">
        <v>269</v>
      </c>
      <c r="M11116">
        <v>2024</v>
      </c>
      <c r="O11116" t="str">
        <f t="shared" si="519"/>
        <v>RED WING SHOE COMPANY-290820-BUTTON, PRESS BUTTON-CAP 0155271-PC</v>
      </c>
      <c r="P11116">
        <f>COUNTIF($O$3:O11116,O11116)</f>
        <v>85</v>
      </c>
      <c r="Q11116">
        <f t="shared" si="520"/>
        <v>1028.9399999999998</v>
      </c>
      <c r="R11116">
        <f t="shared" si="521"/>
        <v>0</v>
      </c>
    </row>
    <row r="11117" spans="1:18" x14ac:dyDescent="0.25">
      <c r="A11117">
        <v>290820</v>
      </c>
      <c r="B11117" t="s">
        <v>6058</v>
      </c>
      <c r="C11117" t="s">
        <v>6059</v>
      </c>
      <c r="D11117" t="s">
        <v>253</v>
      </c>
      <c r="E11117" t="s">
        <v>6270</v>
      </c>
      <c r="F11117" t="s">
        <v>535</v>
      </c>
      <c r="G11117" t="s">
        <v>41</v>
      </c>
      <c r="H11117">
        <v>0</v>
      </c>
      <c r="I11117">
        <v>0</v>
      </c>
      <c r="L11117" t="s">
        <v>269</v>
      </c>
      <c r="M11117">
        <v>2024</v>
      </c>
      <c r="O11117" t="str">
        <f t="shared" si="519"/>
        <v>RED WING SHOE COMPANY LLC-290820-BUTTON, PRESS BUTTON-CAP 0155271-PC</v>
      </c>
      <c r="P11117">
        <f>COUNTIF($O$3:O11117,O11117)</f>
        <v>114</v>
      </c>
      <c r="Q11117">
        <f t="shared" si="520"/>
        <v>3539.54</v>
      </c>
      <c r="R11117">
        <f t="shared" si="521"/>
        <v>0</v>
      </c>
    </row>
    <row r="11118" spans="1:18" x14ac:dyDescent="0.25">
      <c r="A11118">
        <v>290820</v>
      </c>
      <c r="B11118" t="s">
        <v>6058</v>
      </c>
      <c r="C11118" t="s">
        <v>6059</v>
      </c>
      <c r="D11118" t="s">
        <v>253</v>
      </c>
      <c r="E11118" t="s">
        <v>6271</v>
      </c>
      <c r="F11118" t="s">
        <v>535</v>
      </c>
      <c r="G11118" t="s">
        <v>41</v>
      </c>
      <c r="H11118">
        <v>0</v>
      </c>
      <c r="I11118">
        <v>0</v>
      </c>
      <c r="L11118" t="s">
        <v>269</v>
      </c>
      <c r="M11118">
        <v>2024</v>
      </c>
      <c r="O11118" t="str">
        <f t="shared" si="519"/>
        <v>RED WING SHOE COMPANY LLC-290820-BUTTON, PRESS BUTTON-CAP 0155271-PC</v>
      </c>
      <c r="P11118">
        <f>COUNTIF($O$3:O11118,O11118)</f>
        <v>115</v>
      </c>
      <c r="Q11118">
        <f t="shared" si="520"/>
        <v>3539.54</v>
      </c>
      <c r="R11118">
        <f t="shared" si="521"/>
        <v>0</v>
      </c>
    </row>
    <row r="11119" spans="1:18" x14ac:dyDescent="0.25">
      <c r="A11119">
        <v>290820</v>
      </c>
      <c r="B11119" t="s">
        <v>6058</v>
      </c>
      <c r="C11119" t="s">
        <v>6059</v>
      </c>
      <c r="D11119" t="s">
        <v>253</v>
      </c>
      <c r="E11119" t="s">
        <v>6272</v>
      </c>
      <c r="F11119" t="s">
        <v>535</v>
      </c>
      <c r="G11119" t="s">
        <v>41</v>
      </c>
      <c r="H11119">
        <v>0</v>
      </c>
      <c r="I11119">
        <v>0</v>
      </c>
      <c r="L11119" t="s">
        <v>269</v>
      </c>
      <c r="M11119">
        <v>2024</v>
      </c>
      <c r="O11119" t="str">
        <f t="shared" si="519"/>
        <v>RED WING SHOE COMPANY LLC-290820-BUTTON, PRESS BUTTON-CAP 0155271-PC</v>
      </c>
      <c r="P11119">
        <f>COUNTIF($O$3:O11119,O11119)</f>
        <v>116</v>
      </c>
      <c r="Q11119">
        <f t="shared" si="520"/>
        <v>3539.54</v>
      </c>
      <c r="R11119">
        <f t="shared" si="521"/>
        <v>0</v>
      </c>
    </row>
    <row r="11120" spans="1:18" x14ac:dyDescent="0.25">
      <c r="A11120">
        <v>290820</v>
      </c>
      <c r="B11120" t="s">
        <v>6058</v>
      </c>
      <c r="C11120" t="s">
        <v>6059</v>
      </c>
      <c r="D11120" t="s">
        <v>253</v>
      </c>
      <c r="E11120" t="s">
        <v>6273</v>
      </c>
      <c r="F11120" t="s">
        <v>535</v>
      </c>
      <c r="G11120" t="s">
        <v>41</v>
      </c>
      <c r="H11120">
        <v>0</v>
      </c>
      <c r="I11120">
        <v>0</v>
      </c>
      <c r="L11120" t="s">
        <v>269</v>
      </c>
      <c r="M11120">
        <v>2024</v>
      </c>
      <c r="O11120" t="str">
        <f t="shared" si="519"/>
        <v>RED WING SHOE COMPANY LLC-290820-BUTTON, PRESS BUTTON-CAP 0155271-PC</v>
      </c>
      <c r="P11120">
        <f>COUNTIF($O$3:O11120,O11120)</f>
        <v>117</v>
      </c>
      <c r="Q11120">
        <f t="shared" si="520"/>
        <v>3539.54</v>
      </c>
      <c r="R11120">
        <f t="shared" si="521"/>
        <v>0</v>
      </c>
    </row>
    <row r="11121" spans="1:18" x14ac:dyDescent="0.25">
      <c r="A11121">
        <v>290820</v>
      </c>
      <c r="B11121" t="s">
        <v>6058</v>
      </c>
      <c r="C11121" t="s">
        <v>6059</v>
      </c>
      <c r="D11121" t="s">
        <v>253</v>
      </c>
      <c r="E11121" t="s">
        <v>6274</v>
      </c>
      <c r="F11121" t="s">
        <v>535</v>
      </c>
      <c r="G11121" t="s">
        <v>280</v>
      </c>
      <c r="H11121">
        <v>0</v>
      </c>
      <c r="I11121">
        <v>0</v>
      </c>
      <c r="L11121" t="s">
        <v>269</v>
      </c>
      <c r="M11121">
        <v>2024</v>
      </c>
      <c r="O11121" t="str">
        <f t="shared" si="519"/>
        <v>RED WING SHOE COMPANY-290820-BUTTON, PRESS BUTTON-CAP 0155271-PC</v>
      </c>
      <c r="P11121">
        <f>COUNTIF($O$3:O11121,O11121)</f>
        <v>86</v>
      </c>
      <c r="Q11121">
        <f t="shared" si="520"/>
        <v>1028.9399999999998</v>
      </c>
      <c r="R11121">
        <f t="shared" si="521"/>
        <v>0</v>
      </c>
    </row>
    <row r="11122" spans="1:18" x14ac:dyDescent="0.25">
      <c r="A11122">
        <v>290820</v>
      </c>
      <c r="B11122" t="s">
        <v>6058</v>
      </c>
      <c r="C11122" t="s">
        <v>6059</v>
      </c>
      <c r="D11122" t="s">
        <v>5857</v>
      </c>
      <c r="E11122" t="s">
        <v>6275</v>
      </c>
      <c r="F11122" t="s">
        <v>535</v>
      </c>
      <c r="G11122" t="s">
        <v>41</v>
      </c>
      <c r="H11122">
        <v>2700</v>
      </c>
      <c r="I11122">
        <v>105.3</v>
      </c>
      <c r="L11122" t="s">
        <v>269</v>
      </c>
      <c r="M11122">
        <v>2024</v>
      </c>
      <c r="O11122" t="str">
        <f t="shared" si="519"/>
        <v>RED WING SHOE COMPANY LLC-290820-BUTTON, PRESS BUTTON-CAP 0155271-PC</v>
      </c>
      <c r="P11122">
        <f>COUNTIF($O$3:O11122,O11122)</f>
        <v>118</v>
      </c>
      <c r="Q11122">
        <f t="shared" si="520"/>
        <v>3539.54</v>
      </c>
      <c r="R11122">
        <f t="shared" si="521"/>
        <v>0</v>
      </c>
    </row>
    <row r="11123" spans="1:18" x14ac:dyDescent="0.25">
      <c r="A11123">
        <v>290820</v>
      </c>
      <c r="B11123" t="s">
        <v>6058</v>
      </c>
      <c r="C11123" t="s">
        <v>6059</v>
      </c>
      <c r="D11123" t="s">
        <v>5857</v>
      </c>
      <c r="E11123" t="s">
        <v>6276</v>
      </c>
      <c r="F11123" t="s">
        <v>535</v>
      </c>
      <c r="G11123" t="s">
        <v>280</v>
      </c>
      <c r="H11123">
        <v>12600</v>
      </c>
      <c r="I11123">
        <v>491.4</v>
      </c>
      <c r="L11123" t="s">
        <v>269</v>
      </c>
      <c r="M11123">
        <v>2024</v>
      </c>
      <c r="O11123" t="str">
        <f t="shared" si="519"/>
        <v>RED WING SHOE COMPANY-290820-BUTTON, PRESS BUTTON-CAP 0155271-PC</v>
      </c>
      <c r="P11123">
        <f>COUNTIF($O$3:O11123,O11123)</f>
        <v>87</v>
      </c>
      <c r="Q11123">
        <f t="shared" si="520"/>
        <v>1028.9399999999998</v>
      </c>
      <c r="R11123">
        <f t="shared" si="521"/>
        <v>0</v>
      </c>
    </row>
    <row r="11124" spans="1:18" x14ac:dyDescent="0.25">
      <c r="A11124">
        <v>290820</v>
      </c>
      <c r="B11124" t="s">
        <v>6058</v>
      </c>
      <c r="C11124" t="s">
        <v>6059</v>
      </c>
      <c r="D11124" t="s">
        <v>5857</v>
      </c>
      <c r="E11124" t="s">
        <v>6277</v>
      </c>
      <c r="F11124" t="s">
        <v>535</v>
      </c>
      <c r="G11124" t="s">
        <v>280</v>
      </c>
      <c r="H11124">
        <v>13518</v>
      </c>
      <c r="I11124">
        <v>527.20000000000005</v>
      </c>
      <c r="L11124" t="s">
        <v>269</v>
      </c>
      <c r="M11124">
        <v>2024</v>
      </c>
      <c r="O11124" t="str">
        <f t="shared" si="519"/>
        <v>RED WING SHOE COMPANY-290820-BUTTON, PRESS BUTTON-CAP 0155271-PC</v>
      </c>
      <c r="P11124">
        <f>COUNTIF($O$3:O11124,O11124)</f>
        <v>88</v>
      </c>
      <c r="Q11124">
        <f t="shared" si="520"/>
        <v>1028.9399999999998</v>
      </c>
      <c r="R11124">
        <f t="shared" si="521"/>
        <v>0</v>
      </c>
    </row>
    <row r="11125" spans="1:18" x14ac:dyDescent="0.25">
      <c r="A11125">
        <v>290820</v>
      </c>
      <c r="B11125" t="s">
        <v>6058</v>
      </c>
      <c r="C11125" t="s">
        <v>6059</v>
      </c>
      <c r="D11125" t="s">
        <v>5857</v>
      </c>
      <c r="E11125" t="s">
        <v>6278</v>
      </c>
      <c r="F11125" t="s">
        <v>535</v>
      </c>
      <c r="G11125" t="s">
        <v>41</v>
      </c>
      <c r="H11125">
        <v>71182</v>
      </c>
      <c r="I11125">
        <v>2776.1</v>
      </c>
      <c r="L11125" t="s">
        <v>269</v>
      </c>
      <c r="M11125">
        <v>2024</v>
      </c>
      <c r="O11125" t="str">
        <f t="shared" si="519"/>
        <v>RED WING SHOE COMPANY LLC-290820-BUTTON, PRESS BUTTON-CAP 0155271-PC</v>
      </c>
      <c r="P11125">
        <f>COUNTIF($O$3:O11125,O11125)</f>
        <v>119</v>
      </c>
      <c r="Q11125">
        <f t="shared" si="520"/>
        <v>3539.54</v>
      </c>
      <c r="R11125">
        <f t="shared" si="521"/>
        <v>0</v>
      </c>
    </row>
    <row r="11126" spans="1:18" x14ac:dyDescent="0.25">
      <c r="A11126">
        <v>290820</v>
      </c>
      <c r="B11126" t="s">
        <v>6058</v>
      </c>
      <c r="C11126" t="s">
        <v>6059</v>
      </c>
      <c r="E11126">
        <v>24001098</v>
      </c>
      <c r="F11126" t="s">
        <v>535</v>
      </c>
      <c r="G11126" t="s">
        <v>37</v>
      </c>
      <c r="H11126">
        <v>0</v>
      </c>
      <c r="L11126" t="s">
        <v>269</v>
      </c>
      <c r="M11126">
        <v>2024</v>
      </c>
      <c r="O11126" t="str">
        <f t="shared" si="519"/>
        <v>MARUBENI CORPORATION JEPANG-290820-BUTTON, PRESS BUTTON-CAP 0155271-PC</v>
      </c>
      <c r="P11126">
        <f>COUNTIF($O$3:O11126,O11126)</f>
        <v>1</v>
      </c>
      <c r="Q11126">
        <f t="shared" si="520"/>
        <v>0</v>
      </c>
      <c r="R11126">
        <f t="shared" si="521"/>
        <v>0</v>
      </c>
    </row>
    <row r="11127" spans="1:18" x14ac:dyDescent="0.25">
      <c r="A11127">
        <v>290820</v>
      </c>
      <c r="B11127" t="s">
        <v>6058</v>
      </c>
      <c r="C11127" t="s">
        <v>6059</v>
      </c>
      <c r="E11127">
        <v>24001105</v>
      </c>
      <c r="F11127" t="s">
        <v>535</v>
      </c>
      <c r="G11127" t="s">
        <v>37</v>
      </c>
      <c r="H11127">
        <v>0</v>
      </c>
      <c r="L11127" t="s">
        <v>269</v>
      </c>
      <c r="M11127">
        <v>2024</v>
      </c>
      <c r="O11127" t="str">
        <f t="shared" si="519"/>
        <v>MARUBENI CORPORATION JEPANG-290820-BUTTON, PRESS BUTTON-CAP 0155271-PC</v>
      </c>
      <c r="P11127">
        <f>COUNTIF($O$3:O11127,O11127)</f>
        <v>2</v>
      </c>
      <c r="Q11127">
        <f t="shared" si="520"/>
        <v>0</v>
      </c>
      <c r="R11127">
        <f t="shared" si="521"/>
        <v>0</v>
      </c>
    </row>
    <row r="11128" spans="1:18" x14ac:dyDescent="0.25">
      <c r="A11128">
        <v>290820</v>
      </c>
      <c r="B11128" t="s">
        <v>6058</v>
      </c>
      <c r="C11128" t="s">
        <v>6059</v>
      </c>
      <c r="E11128">
        <v>24001108</v>
      </c>
      <c r="F11128" t="s">
        <v>535</v>
      </c>
      <c r="G11128" t="s">
        <v>37</v>
      </c>
      <c r="H11128">
        <v>0</v>
      </c>
      <c r="L11128" t="s">
        <v>269</v>
      </c>
      <c r="M11128">
        <v>2024</v>
      </c>
      <c r="O11128" t="str">
        <f t="shared" si="519"/>
        <v>MARUBENI CORPORATION JEPANG-290820-BUTTON, PRESS BUTTON-CAP 0155271-PC</v>
      </c>
      <c r="P11128">
        <f>COUNTIF($O$3:O11128,O11128)</f>
        <v>3</v>
      </c>
      <c r="Q11128">
        <f t="shared" si="520"/>
        <v>0</v>
      </c>
      <c r="R11128">
        <f t="shared" si="521"/>
        <v>0</v>
      </c>
    </row>
    <row r="11129" spans="1:18" x14ac:dyDescent="0.25">
      <c r="A11129">
        <v>290820</v>
      </c>
      <c r="B11129" t="s">
        <v>6058</v>
      </c>
      <c r="C11129" t="s">
        <v>6059</v>
      </c>
      <c r="E11129">
        <v>24001112</v>
      </c>
      <c r="F11129" t="s">
        <v>535</v>
      </c>
      <c r="G11129" t="s">
        <v>37</v>
      </c>
      <c r="H11129">
        <v>0</v>
      </c>
      <c r="L11129" t="s">
        <v>269</v>
      </c>
      <c r="M11129">
        <v>2024</v>
      </c>
      <c r="O11129" t="str">
        <f t="shared" si="519"/>
        <v>MARUBENI CORPORATION JEPANG-290820-BUTTON, PRESS BUTTON-CAP 0155271-PC</v>
      </c>
      <c r="P11129">
        <f>COUNTIF($O$3:O11129,O11129)</f>
        <v>4</v>
      </c>
      <c r="Q11129">
        <f t="shared" si="520"/>
        <v>0</v>
      </c>
      <c r="R11129">
        <f t="shared" si="521"/>
        <v>0</v>
      </c>
    </row>
    <row r="11130" spans="1:18" x14ac:dyDescent="0.25">
      <c r="A11130">
        <v>290820</v>
      </c>
      <c r="B11130" t="s">
        <v>6058</v>
      </c>
      <c r="C11130" t="s">
        <v>6059</v>
      </c>
      <c r="E11130" t="s">
        <v>3071</v>
      </c>
      <c r="F11130" t="s">
        <v>535</v>
      </c>
      <c r="G11130" t="s">
        <v>37</v>
      </c>
      <c r="H11130">
        <v>0</v>
      </c>
      <c r="L11130" t="s">
        <v>269</v>
      </c>
      <c r="M11130">
        <v>2024</v>
      </c>
      <c r="O11130" t="str">
        <f t="shared" si="519"/>
        <v>MARUBENI CORPORATION JEPANG-290820-BUTTON, PRESS BUTTON-CAP 0155271-PC</v>
      </c>
      <c r="P11130">
        <f>COUNTIF($O$3:O11130,O11130)</f>
        <v>5</v>
      </c>
      <c r="Q11130">
        <f t="shared" si="520"/>
        <v>0</v>
      </c>
      <c r="R11130">
        <f t="shared" si="521"/>
        <v>0</v>
      </c>
    </row>
    <row r="11131" spans="1:18" x14ac:dyDescent="0.25">
      <c r="A11131">
        <v>290820</v>
      </c>
      <c r="B11131" t="s">
        <v>6058</v>
      </c>
      <c r="C11131" t="s">
        <v>6059</v>
      </c>
      <c r="E11131" t="s">
        <v>3072</v>
      </c>
      <c r="F11131" t="s">
        <v>535</v>
      </c>
      <c r="G11131" t="s">
        <v>37</v>
      </c>
      <c r="H11131">
        <v>0</v>
      </c>
      <c r="L11131" t="s">
        <v>269</v>
      </c>
      <c r="M11131">
        <v>2024</v>
      </c>
      <c r="O11131" t="str">
        <f t="shared" si="519"/>
        <v>MARUBENI CORPORATION JEPANG-290820-BUTTON, PRESS BUTTON-CAP 0155271-PC</v>
      </c>
      <c r="P11131">
        <f>COUNTIF($O$3:O11131,O11131)</f>
        <v>6</v>
      </c>
      <c r="Q11131">
        <f t="shared" si="520"/>
        <v>0</v>
      </c>
      <c r="R11131">
        <f t="shared" si="521"/>
        <v>0</v>
      </c>
    </row>
    <row r="11132" spans="1:18" x14ac:dyDescent="0.25">
      <c r="A11132">
        <v>290820</v>
      </c>
      <c r="B11132" t="s">
        <v>6058</v>
      </c>
      <c r="C11132" t="s">
        <v>6059</v>
      </c>
      <c r="E11132" t="s">
        <v>3073</v>
      </c>
      <c r="F11132" t="s">
        <v>535</v>
      </c>
      <c r="G11132" t="s">
        <v>37</v>
      </c>
      <c r="H11132">
        <v>0</v>
      </c>
      <c r="L11132" t="s">
        <v>269</v>
      </c>
      <c r="M11132">
        <v>2024</v>
      </c>
      <c r="O11132" t="str">
        <f t="shared" si="519"/>
        <v>MARUBENI CORPORATION JEPANG-290820-BUTTON, PRESS BUTTON-CAP 0155271-PC</v>
      </c>
      <c r="P11132">
        <f>COUNTIF($O$3:O11132,O11132)</f>
        <v>7</v>
      </c>
      <c r="Q11132">
        <f t="shared" si="520"/>
        <v>0</v>
      </c>
      <c r="R11132">
        <f t="shared" si="521"/>
        <v>0</v>
      </c>
    </row>
    <row r="11133" spans="1:18" x14ac:dyDescent="0.25">
      <c r="A11133">
        <v>290820</v>
      </c>
      <c r="B11133" t="s">
        <v>6058</v>
      </c>
      <c r="C11133" t="s">
        <v>6059</v>
      </c>
      <c r="E11133" t="s">
        <v>3074</v>
      </c>
      <c r="F11133" t="s">
        <v>535</v>
      </c>
      <c r="G11133" t="s">
        <v>37</v>
      </c>
      <c r="H11133">
        <v>0</v>
      </c>
      <c r="L11133" t="s">
        <v>269</v>
      </c>
      <c r="M11133">
        <v>2024</v>
      </c>
      <c r="O11133" t="str">
        <f t="shared" si="519"/>
        <v>MARUBENI CORPORATION JEPANG-290820-BUTTON, PRESS BUTTON-CAP 0155271-PC</v>
      </c>
      <c r="P11133">
        <f>COUNTIF($O$3:O11133,O11133)</f>
        <v>8</v>
      </c>
      <c r="Q11133">
        <f t="shared" si="520"/>
        <v>0</v>
      </c>
      <c r="R11133">
        <f t="shared" si="521"/>
        <v>0</v>
      </c>
    </row>
    <row r="11134" spans="1:18" x14ac:dyDescent="0.25">
      <c r="A11134">
        <v>290820</v>
      </c>
      <c r="B11134" t="s">
        <v>6058</v>
      </c>
      <c r="C11134" t="s">
        <v>6059</v>
      </c>
      <c r="E11134" t="s">
        <v>3075</v>
      </c>
      <c r="F11134" t="s">
        <v>535</v>
      </c>
      <c r="G11134" t="s">
        <v>37</v>
      </c>
      <c r="H11134">
        <v>0</v>
      </c>
      <c r="L11134" t="s">
        <v>269</v>
      </c>
      <c r="M11134">
        <v>2024</v>
      </c>
      <c r="O11134" t="str">
        <f t="shared" si="519"/>
        <v>MARUBENI CORPORATION JEPANG-290820-BUTTON, PRESS BUTTON-CAP 0155271-PC</v>
      </c>
      <c r="P11134">
        <f>COUNTIF($O$3:O11134,O11134)</f>
        <v>9</v>
      </c>
      <c r="Q11134">
        <f t="shared" si="520"/>
        <v>0</v>
      </c>
      <c r="R11134">
        <f t="shared" si="521"/>
        <v>0</v>
      </c>
    </row>
    <row r="11135" spans="1:18" x14ac:dyDescent="0.25">
      <c r="A11135">
        <v>290820</v>
      </c>
      <c r="B11135" t="s">
        <v>6058</v>
      </c>
      <c r="C11135" t="s">
        <v>6059</v>
      </c>
      <c r="E11135" t="s">
        <v>3076</v>
      </c>
      <c r="F11135" t="s">
        <v>535</v>
      </c>
      <c r="G11135" t="s">
        <v>37</v>
      </c>
      <c r="H11135">
        <v>0</v>
      </c>
      <c r="L11135" t="s">
        <v>269</v>
      </c>
      <c r="M11135">
        <v>2024</v>
      </c>
      <c r="O11135" t="str">
        <f t="shared" si="519"/>
        <v>MARUBENI CORPORATION JEPANG-290820-BUTTON, PRESS BUTTON-CAP 0155271-PC</v>
      </c>
      <c r="P11135">
        <f>COUNTIF($O$3:O11135,O11135)</f>
        <v>10</v>
      </c>
      <c r="Q11135">
        <f t="shared" si="520"/>
        <v>0</v>
      </c>
      <c r="R11135">
        <f t="shared" si="521"/>
        <v>0</v>
      </c>
    </row>
    <row r="11136" spans="1:18" x14ac:dyDescent="0.25">
      <c r="A11136">
        <v>290820</v>
      </c>
      <c r="B11136" t="s">
        <v>6058</v>
      </c>
      <c r="C11136" t="s">
        <v>6059</v>
      </c>
      <c r="E11136" t="s">
        <v>3077</v>
      </c>
      <c r="F11136" t="s">
        <v>535</v>
      </c>
      <c r="G11136" t="s">
        <v>37</v>
      </c>
      <c r="H11136">
        <v>0</v>
      </c>
      <c r="L11136" t="s">
        <v>269</v>
      </c>
      <c r="M11136">
        <v>2024</v>
      </c>
      <c r="O11136" t="str">
        <f t="shared" si="519"/>
        <v>MARUBENI CORPORATION JEPANG-290820-BUTTON, PRESS BUTTON-CAP 0155271-PC</v>
      </c>
      <c r="P11136">
        <f>COUNTIF($O$3:O11136,O11136)</f>
        <v>11</v>
      </c>
      <c r="Q11136">
        <f t="shared" si="520"/>
        <v>0</v>
      </c>
      <c r="R11136">
        <f t="shared" si="521"/>
        <v>0</v>
      </c>
    </row>
    <row r="11137" spans="1:18" x14ac:dyDescent="0.25">
      <c r="A11137">
        <v>290820</v>
      </c>
      <c r="B11137" t="s">
        <v>6058</v>
      </c>
      <c r="C11137" t="s">
        <v>6059</v>
      </c>
      <c r="E11137" t="s">
        <v>3078</v>
      </c>
      <c r="F11137" t="s">
        <v>535</v>
      </c>
      <c r="G11137" t="s">
        <v>37</v>
      </c>
      <c r="H11137">
        <v>0</v>
      </c>
      <c r="L11137" t="s">
        <v>269</v>
      </c>
      <c r="M11137">
        <v>2024</v>
      </c>
      <c r="O11137" t="str">
        <f t="shared" si="519"/>
        <v>MARUBENI CORPORATION JEPANG-290820-BUTTON, PRESS BUTTON-CAP 0155271-PC</v>
      </c>
      <c r="P11137">
        <f>COUNTIF($O$3:O11137,O11137)</f>
        <v>12</v>
      </c>
      <c r="Q11137">
        <f t="shared" si="520"/>
        <v>0</v>
      </c>
      <c r="R11137">
        <f t="shared" si="521"/>
        <v>0</v>
      </c>
    </row>
    <row r="11138" spans="1:18" x14ac:dyDescent="0.25">
      <c r="A11138">
        <v>290820</v>
      </c>
      <c r="B11138" t="s">
        <v>6058</v>
      </c>
      <c r="C11138" t="s">
        <v>6059</v>
      </c>
      <c r="E11138" t="s">
        <v>3079</v>
      </c>
      <c r="F11138" t="s">
        <v>535</v>
      </c>
      <c r="G11138" t="s">
        <v>37</v>
      </c>
      <c r="H11138">
        <v>0</v>
      </c>
      <c r="L11138" t="s">
        <v>269</v>
      </c>
      <c r="M11138">
        <v>2024</v>
      </c>
      <c r="O11138" t="str">
        <f t="shared" si="519"/>
        <v>MARUBENI CORPORATION JEPANG-290820-BUTTON, PRESS BUTTON-CAP 0155271-PC</v>
      </c>
      <c r="P11138">
        <f>COUNTIF($O$3:O11138,O11138)</f>
        <v>13</v>
      </c>
      <c r="Q11138">
        <f t="shared" si="520"/>
        <v>0</v>
      </c>
      <c r="R11138">
        <f t="shared" si="521"/>
        <v>0</v>
      </c>
    </row>
    <row r="11139" spans="1:18" x14ac:dyDescent="0.25">
      <c r="A11139">
        <v>290820</v>
      </c>
      <c r="B11139" t="s">
        <v>6058</v>
      </c>
      <c r="C11139" t="s">
        <v>6059</v>
      </c>
      <c r="E11139" t="s">
        <v>3080</v>
      </c>
      <c r="F11139" t="s">
        <v>535</v>
      </c>
      <c r="G11139" t="s">
        <v>37</v>
      </c>
      <c r="H11139">
        <v>0</v>
      </c>
      <c r="L11139" t="s">
        <v>269</v>
      </c>
      <c r="M11139">
        <v>2024</v>
      </c>
      <c r="O11139" t="str">
        <f t="shared" si="519"/>
        <v>MARUBENI CORPORATION JEPANG-290820-BUTTON, PRESS BUTTON-CAP 0155271-PC</v>
      </c>
      <c r="P11139">
        <f>COUNTIF($O$3:O11139,O11139)</f>
        <v>14</v>
      </c>
      <c r="Q11139">
        <f t="shared" si="520"/>
        <v>0</v>
      </c>
      <c r="R11139">
        <f t="shared" si="521"/>
        <v>0</v>
      </c>
    </row>
    <row r="11140" spans="1:18" x14ac:dyDescent="0.25">
      <c r="A11140">
        <v>290820</v>
      </c>
      <c r="B11140" t="s">
        <v>6058</v>
      </c>
      <c r="C11140" t="s">
        <v>6059</v>
      </c>
      <c r="E11140" t="s">
        <v>3081</v>
      </c>
      <c r="F11140" t="s">
        <v>535</v>
      </c>
      <c r="G11140" t="s">
        <v>37</v>
      </c>
      <c r="H11140">
        <v>0</v>
      </c>
      <c r="L11140" t="s">
        <v>269</v>
      </c>
      <c r="M11140">
        <v>2024</v>
      </c>
      <c r="O11140" t="str">
        <f t="shared" ref="O11140:O11203" si="522">G11140&amp;"-"&amp;A11140&amp;"-"&amp;B11140&amp;"-"&amp;C11140&amp;"-"&amp;F11140</f>
        <v>MARUBENI CORPORATION JEPANG-290820-BUTTON, PRESS BUTTON-CAP 0155271-PC</v>
      </c>
      <c r="P11140">
        <f>COUNTIF($O$3:O11140,O11140)</f>
        <v>15</v>
      </c>
      <c r="Q11140">
        <f t="shared" ref="Q11140:Q11203" si="523">SUMIF($O$4:$O$18090,O11140,$I$4:$I$18090)</f>
        <v>0</v>
      </c>
      <c r="R11140">
        <f t="shared" ref="R11140:R11203" si="524">SUMIF($O$4:$O$18090,O11140,$J$4:$J$18090)</f>
        <v>0</v>
      </c>
    </row>
    <row r="11141" spans="1:18" x14ac:dyDescent="0.25">
      <c r="A11141">
        <v>290820</v>
      </c>
      <c r="B11141" t="s">
        <v>6058</v>
      </c>
      <c r="C11141" t="s">
        <v>6059</v>
      </c>
      <c r="E11141" t="s">
        <v>3082</v>
      </c>
      <c r="F11141" t="s">
        <v>535</v>
      </c>
      <c r="G11141" t="s">
        <v>37</v>
      </c>
      <c r="H11141">
        <v>0</v>
      </c>
      <c r="L11141" t="s">
        <v>269</v>
      </c>
      <c r="M11141">
        <v>2024</v>
      </c>
      <c r="O11141" t="str">
        <f t="shared" si="522"/>
        <v>MARUBENI CORPORATION JEPANG-290820-BUTTON, PRESS BUTTON-CAP 0155271-PC</v>
      </c>
      <c r="P11141">
        <f>COUNTIF($O$3:O11141,O11141)</f>
        <v>16</v>
      </c>
      <c r="Q11141">
        <f t="shared" si="523"/>
        <v>0</v>
      </c>
      <c r="R11141">
        <f t="shared" si="524"/>
        <v>0</v>
      </c>
    </row>
    <row r="11142" spans="1:18" x14ac:dyDescent="0.25">
      <c r="A11142">
        <v>290820</v>
      </c>
      <c r="B11142" t="s">
        <v>6058</v>
      </c>
      <c r="C11142" t="s">
        <v>6059</v>
      </c>
      <c r="E11142" t="s">
        <v>6279</v>
      </c>
      <c r="F11142" t="s">
        <v>535</v>
      </c>
      <c r="G11142" t="s">
        <v>41</v>
      </c>
      <c r="H11142">
        <v>0</v>
      </c>
      <c r="I11142">
        <v>0</v>
      </c>
      <c r="L11142" t="s">
        <v>269</v>
      </c>
      <c r="M11142">
        <v>2024</v>
      </c>
      <c r="O11142" t="str">
        <f t="shared" si="522"/>
        <v>RED WING SHOE COMPANY LLC-290820-BUTTON, PRESS BUTTON-CAP 0155271-PC</v>
      </c>
      <c r="P11142">
        <f>COUNTIF($O$3:O11142,O11142)</f>
        <v>120</v>
      </c>
      <c r="Q11142">
        <f t="shared" si="523"/>
        <v>3539.54</v>
      </c>
      <c r="R11142">
        <f t="shared" si="524"/>
        <v>0</v>
      </c>
    </row>
    <row r="11143" spans="1:18" x14ac:dyDescent="0.25">
      <c r="A11143">
        <v>290820</v>
      </c>
      <c r="B11143" t="s">
        <v>6058</v>
      </c>
      <c r="C11143" t="s">
        <v>6059</v>
      </c>
      <c r="F11143" t="s">
        <v>535</v>
      </c>
      <c r="G11143" t="s">
        <v>22</v>
      </c>
      <c r="L11143" t="s">
        <v>269</v>
      </c>
      <c r="M11143">
        <v>2024</v>
      </c>
      <c r="O11143" t="str">
        <f t="shared" si="522"/>
        <v>ITOCHU CORPORATION TOKSD SECTI-290820-BUTTON, PRESS BUTTON-CAP 0155271-PC</v>
      </c>
      <c r="P11143">
        <f>COUNTIF($O$3:O11143,O11143)</f>
        <v>1</v>
      </c>
      <c r="Q11143">
        <f t="shared" si="523"/>
        <v>0</v>
      </c>
      <c r="R11143">
        <f t="shared" si="524"/>
        <v>0</v>
      </c>
    </row>
    <row r="11144" spans="1:18" x14ac:dyDescent="0.25">
      <c r="A11144">
        <v>290821</v>
      </c>
      <c r="B11144" t="s">
        <v>6058</v>
      </c>
      <c r="C11144" t="s">
        <v>6280</v>
      </c>
      <c r="D11144" t="s">
        <v>29</v>
      </c>
      <c r="E11144" t="s">
        <v>5640</v>
      </c>
      <c r="F11144" t="s">
        <v>535</v>
      </c>
      <c r="G11144" t="s">
        <v>5641</v>
      </c>
      <c r="H11144">
        <v>0</v>
      </c>
      <c r="J11144" t="s">
        <v>23</v>
      </c>
      <c r="K11144" t="s">
        <v>23</v>
      </c>
      <c r="L11144" t="s">
        <v>269</v>
      </c>
      <c r="M11144">
        <v>2024</v>
      </c>
      <c r="O11144" t="str">
        <f t="shared" si="522"/>
        <v>SG MARKET SAMPLE-290821-BUTTON, PRESS BUTTON-SOCKET 0165618-PC</v>
      </c>
      <c r="P11144">
        <f>COUNTIF($O$3:O11144,O11144)</f>
        <v>1</v>
      </c>
      <c r="Q11144">
        <f t="shared" si="523"/>
        <v>0</v>
      </c>
      <c r="R11144">
        <f t="shared" si="524"/>
        <v>0</v>
      </c>
    </row>
    <row r="11145" spans="1:18" x14ac:dyDescent="0.25">
      <c r="A11145">
        <v>290821</v>
      </c>
      <c r="B11145" t="s">
        <v>6058</v>
      </c>
      <c r="C11145" t="s">
        <v>6280</v>
      </c>
      <c r="D11145" t="s">
        <v>1334</v>
      </c>
      <c r="E11145" t="s">
        <v>6060</v>
      </c>
      <c r="F11145" t="s">
        <v>535</v>
      </c>
      <c r="G11145" t="s">
        <v>280</v>
      </c>
      <c r="H11145">
        <v>0</v>
      </c>
      <c r="I11145">
        <v>0</v>
      </c>
      <c r="L11145" t="s">
        <v>269</v>
      </c>
      <c r="M11145">
        <v>2024</v>
      </c>
      <c r="O11145" t="str">
        <f t="shared" si="522"/>
        <v>RED WING SHOE COMPANY-290821-BUTTON, PRESS BUTTON-SOCKET 0165618-PC</v>
      </c>
      <c r="P11145">
        <f>COUNTIF($O$3:O11145,O11145)</f>
        <v>1</v>
      </c>
      <c r="Q11145">
        <f t="shared" si="523"/>
        <v>894.07999999999993</v>
      </c>
      <c r="R11145">
        <f t="shared" si="524"/>
        <v>0</v>
      </c>
    </row>
    <row r="11146" spans="1:18" x14ac:dyDescent="0.25">
      <c r="A11146">
        <v>290821</v>
      </c>
      <c r="B11146" t="s">
        <v>6058</v>
      </c>
      <c r="C11146" t="s">
        <v>6280</v>
      </c>
      <c r="D11146" t="s">
        <v>1334</v>
      </c>
      <c r="E11146" t="s">
        <v>6061</v>
      </c>
      <c r="F11146" t="s">
        <v>535</v>
      </c>
      <c r="G11146" t="s">
        <v>280</v>
      </c>
      <c r="H11146">
        <v>0</v>
      </c>
      <c r="I11146">
        <v>0</v>
      </c>
      <c r="L11146" t="s">
        <v>269</v>
      </c>
      <c r="M11146">
        <v>2024</v>
      </c>
      <c r="O11146" t="str">
        <f t="shared" si="522"/>
        <v>RED WING SHOE COMPANY-290821-BUTTON, PRESS BUTTON-SOCKET 0165618-PC</v>
      </c>
      <c r="P11146">
        <f>COUNTIF($O$3:O11146,O11146)</f>
        <v>2</v>
      </c>
      <c r="Q11146">
        <f t="shared" si="523"/>
        <v>894.07999999999993</v>
      </c>
      <c r="R11146">
        <f t="shared" si="524"/>
        <v>0</v>
      </c>
    </row>
    <row r="11147" spans="1:18" x14ac:dyDescent="0.25">
      <c r="A11147">
        <v>290821</v>
      </c>
      <c r="B11147" t="s">
        <v>6058</v>
      </c>
      <c r="C11147" t="s">
        <v>6280</v>
      </c>
      <c r="D11147" t="s">
        <v>1334</v>
      </c>
      <c r="E11147" t="s">
        <v>6062</v>
      </c>
      <c r="F11147" t="s">
        <v>535</v>
      </c>
      <c r="G11147" t="s">
        <v>280</v>
      </c>
      <c r="H11147">
        <v>0</v>
      </c>
      <c r="I11147">
        <v>0</v>
      </c>
      <c r="L11147" t="s">
        <v>269</v>
      </c>
      <c r="M11147">
        <v>2024</v>
      </c>
      <c r="O11147" t="str">
        <f t="shared" si="522"/>
        <v>RED WING SHOE COMPANY-290821-BUTTON, PRESS BUTTON-SOCKET 0165618-PC</v>
      </c>
      <c r="P11147">
        <f>COUNTIF($O$3:O11147,O11147)</f>
        <v>3</v>
      </c>
      <c r="Q11147">
        <f t="shared" si="523"/>
        <v>894.07999999999993</v>
      </c>
      <c r="R11147">
        <f t="shared" si="524"/>
        <v>0</v>
      </c>
    </row>
    <row r="11148" spans="1:18" x14ac:dyDescent="0.25">
      <c r="A11148">
        <v>290821</v>
      </c>
      <c r="B11148" t="s">
        <v>6058</v>
      </c>
      <c r="C11148" t="s">
        <v>6280</v>
      </c>
      <c r="D11148" t="s">
        <v>1334</v>
      </c>
      <c r="E11148" t="s">
        <v>6063</v>
      </c>
      <c r="F11148" t="s">
        <v>535</v>
      </c>
      <c r="G11148" t="s">
        <v>41</v>
      </c>
      <c r="H11148">
        <v>0</v>
      </c>
      <c r="I11148">
        <v>0</v>
      </c>
      <c r="L11148" t="s">
        <v>269</v>
      </c>
      <c r="M11148">
        <v>2024</v>
      </c>
      <c r="O11148" t="str">
        <f t="shared" si="522"/>
        <v>RED WING SHOE COMPANY LLC-290821-BUTTON, PRESS BUTTON-SOCKET 0165618-PC</v>
      </c>
      <c r="P11148">
        <f>COUNTIF($O$3:O11148,O11148)</f>
        <v>1</v>
      </c>
      <c r="Q11148">
        <f t="shared" si="523"/>
        <v>3123.31</v>
      </c>
      <c r="R11148">
        <f t="shared" si="524"/>
        <v>0</v>
      </c>
    </row>
    <row r="11149" spans="1:18" x14ac:dyDescent="0.25">
      <c r="A11149">
        <v>290821</v>
      </c>
      <c r="B11149" t="s">
        <v>6058</v>
      </c>
      <c r="C11149" t="s">
        <v>6280</v>
      </c>
      <c r="D11149" t="s">
        <v>1334</v>
      </c>
      <c r="E11149" t="s">
        <v>6064</v>
      </c>
      <c r="F11149" t="s">
        <v>535</v>
      </c>
      <c r="G11149" t="s">
        <v>280</v>
      </c>
      <c r="H11149">
        <v>0</v>
      </c>
      <c r="I11149">
        <v>-2.1430079932827084E-13</v>
      </c>
      <c r="L11149" t="s">
        <v>269</v>
      </c>
      <c r="M11149">
        <v>2024</v>
      </c>
      <c r="O11149" t="str">
        <f t="shared" si="522"/>
        <v>RED WING SHOE COMPANY-290821-BUTTON, PRESS BUTTON-SOCKET 0165618-PC</v>
      </c>
      <c r="P11149">
        <f>COUNTIF($O$3:O11149,O11149)</f>
        <v>4</v>
      </c>
      <c r="Q11149">
        <f t="shared" si="523"/>
        <v>894.07999999999993</v>
      </c>
      <c r="R11149">
        <f t="shared" si="524"/>
        <v>0</v>
      </c>
    </row>
    <row r="11150" spans="1:18" x14ac:dyDescent="0.25">
      <c r="A11150">
        <v>290821</v>
      </c>
      <c r="B11150" t="s">
        <v>6058</v>
      </c>
      <c r="C11150" t="s">
        <v>6280</v>
      </c>
      <c r="D11150" t="s">
        <v>1334</v>
      </c>
      <c r="E11150" t="s">
        <v>6065</v>
      </c>
      <c r="F11150" t="s">
        <v>535</v>
      </c>
      <c r="G11150" t="s">
        <v>41</v>
      </c>
      <c r="H11150">
        <v>0</v>
      </c>
      <c r="I11150">
        <v>-2.1337098754514727E-16</v>
      </c>
      <c r="L11150" t="s">
        <v>269</v>
      </c>
      <c r="M11150">
        <v>2024</v>
      </c>
      <c r="O11150" t="str">
        <f t="shared" si="522"/>
        <v>RED WING SHOE COMPANY LLC-290821-BUTTON, PRESS BUTTON-SOCKET 0165618-PC</v>
      </c>
      <c r="P11150">
        <f>COUNTIF($O$3:O11150,O11150)</f>
        <v>2</v>
      </c>
      <c r="Q11150">
        <f t="shared" si="523"/>
        <v>3123.31</v>
      </c>
      <c r="R11150">
        <f t="shared" si="524"/>
        <v>0</v>
      </c>
    </row>
    <row r="11151" spans="1:18" x14ac:dyDescent="0.25">
      <c r="A11151">
        <v>290821</v>
      </c>
      <c r="B11151" t="s">
        <v>6058</v>
      </c>
      <c r="C11151" t="s">
        <v>6280</v>
      </c>
      <c r="D11151" t="s">
        <v>1334</v>
      </c>
      <c r="E11151" t="s">
        <v>6066</v>
      </c>
      <c r="F11151" t="s">
        <v>535</v>
      </c>
      <c r="G11151" t="s">
        <v>41</v>
      </c>
      <c r="H11151">
        <v>0</v>
      </c>
      <c r="I11151">
        <v>0</v>
      </c>
      <c r="L11151" t="s">
        <v>269</v>
      </c>
      <c r="M11151">
        <v>2024</v>
      </c>
      <c r="O11151" t="str">
        <f t="shared" si="522"/>
        <v>RED WING SHOE COMPANY LLC-290821-BUTTON, PRESS BUTTON-SOCKET 0165618-PC</v>
      </c>
      <c r="P11151">
        <f>COUNTIF($O$3:O11151,O11151)</f>
        <v>3</v>
      </c>
      <c r="Q11151">
        <f t="shared" si="523"/>
        <v>3123.31</v>
      </c>
      <c r="R11151">
        <f t="shared" si="524"/>
        <v>0</v>
      </c>
    </row>
    <row r="11152" spans="1:18" x14ac:dyDescent="0.25">
      <c r="A11152">
        <v>290821</v>
      </c>
      <c r="B11152" t="s">
        <v>6058</v>
      </c>
      <c r="C11152" t="s">
        <v>6280</v>
      </c>
      <c r="D11152" t="s">
        <v>1334</v>
      </c>
      <c r="E11152" t="s">
        <v>6067</v>
      </c>
      <c r="F11152" t="s">
        <v>535</v>
      </c>
      <c r="G11152" t="s">
        <v>41</v>
      </c>
      <c r="H11152">
        <v>0</v>
      </c>
      <c r="I11152">
        <v>0</v>
      </c>
      <c r="L11152" t="s">
        <v>269</v>
      </c>
      <c r="M11152">
        <v>2024</v>
      </c>
      <c r="O11152" t="str">
        <f t="shared" si="522"/>
        <v>RED WING SHOE COMPANY LLC-290821-BUTTON, PRESS BUTTON-SOCKET 0165618-PC</v>
      </c>
      <c r="P11152">
        <f>COUNTIF($O$3:O11152,O11152)</f>
        <v>4</v>
      </c>
      <c r="Q11152">
        <f t="shared" si="523"/>
        <v>3123.31</v>
      </c>
      <c r="R11152">
        <f t="shared" si="524"/>
        <v>0</v>
      </c>
    </row>
    <row r="11153" spans="1:18" x14ac:dyDescent="0.25">
      <c r="A11153">
        <v>290821</v>
      </c>
      <c r="B11153" t="s">
        <v>6058</v>
      </c>
      <c r="C11153" t="s">
        <v>6280</v>
      </c>
      <c r="D11153" t="s">
        <v>1334</v>
      </c>
      <c r="E11153" t="s">
        <v>6068</v>
      </c>
      <c r="F11153" t="s">
        <v>535</v>
      </c>
      <c r="G11153" t="s">
        <v>41</v>
      </c>
      <c r="H11153">
        <v>0</v>
      </c>
      <c r="I11153">
        <v>0</v>
      </c>
      <c r="L11153" t="s">
        <v>269</v>
      </c>
      <c r="M11153">
        <v>2024</v>
      </c>
      <c r="O11153" t="str">
        <f t="shared" si="522"/>
        <v>RED WING SHOE COMPANY LLC-290821-BUTTON, PRESS BUTTON-SOCKET 0165618-PC</v>
      </c>
      <c r="P11153">
        <f>COUNTIF($O$3:O11153,O11153)</f>
        <v>5</v>
      </c>
      <c r="Q11153">
        <f t="shared" si="523"/>
        <v>3123.31</v>
      </c>
      <c r="R11153">
        <f t="shared" si="524"/>
        <v>0</v>
      </c>
    </row>
    <row r="11154" spans="1:18" x14ac:dyDescent="0.25">
      <c r="A11154">
        <v>290821</v>
      </c>
      <c r="B11154" t="s">
        <v>6058</v>
      </c>
      <c r="C11154" t="s">
        <v>6280</v>
      </c>
      <c r="D11154" t="s">
        <v>1334</v>
      </c>
      <c r="E11154" t="s">
        <v>6069</v>
      </c>
      <c r="F11154" t="s">
        <v>535</v>
      </c>
      <c r="G11154" t="s">
        <v>41</v>
      </c>
      <c r="H11154">
        <v>0</v>
      </c>
      <c r="I11154">
        <v>0</v>
      </c>
      <c r="L11154" t="s">
        <v>269</v>
      </c>
      <c r="M11154">
        <v>2024</v>
      </c>
      <c r="O11154" t="str">
        <f t="shared" si="522"/>
        <v>RED WING SHOE COMPANY LLC-290821-BUTTON, PRESS BUTTON-SOCKET 0165618-PC</v>
      </c>
      <c r="P11154">
        <f>COUNTIF($O$3:O11154,O11154)</f>
        <v>6</v>
      </c>
      <c r="Q11154">
        <f t="shared" si="523"/>
        <v>3123.31</v>
      </c>
      <c r="R11154">
        <f t="shared" si="524"/>
        <v>0</v>
      </c>
    </row>
    <row r="11155" spans="1:18" x14ac:dyDescent="0.25">
      <c r="A11155">
        <v>290821</v>
      </c>
      <c r="B11155" t="s">
        <v>6058</v>
      </c>
      <c r="C11155" t="s">
        <v>6280</v>
      </c>
      <c r="D11155" t="s">
        <v>1334</v>
      </c>
      <c r="E11155" t="s">
        <v>6070</v>
      </c>
      <c r="F11155" t="s">
        <v>535</v>
      </c>
      <c r="G11155" t="s">
        <v>41</v>
      </c>
      <c r="H11155">
        <v>0</v>
      </c>
      <c r="I11155">
        <v>0</v>
      </c>
      <c r="L11155" t="s">
        <v>269</v>
      </c>
      <c r="M11155">
        <v>2024</v>
      </c>
      <c r="O11155" t="str">
        <f t="shared" si="522"/>
        <v>RED WING SHOE COMPANY LLC-290821-BUTTON, PRESS BUTTON-SOCKET 0165618-PC</v>
      </c>
      <c r="P11155">
        <f>COUNTIF($O$3:O11155,O11155)</f>
        <v>7</v>
      </c>
      <c r="Q11155">
        <f t="shared" si="523"/>
        <v>3123.31</v>
      </c>
      <c r="R11155">
        <f t="shared" si="524"/>
        <v>0</v>
      </c>
    </row>
    <row r="11156" spans="1:18" x14ac:dyDescent="0.25">
      <c r="A11156">
        <v>290821</v>
      </c>
      <c r="B11156" t="s">
        <v>6058</v>
      </c>
      <c r="C11156" t="s">
        <v>6280</v>
      </c>
      <c r="D11156" t="s">
        <v>1334</v>
      </c>
      <c r="E11156" t="s">
        <v>6071</v>
      </c>
      <c r="F11156" t="s">
        <v>535</v>
      </c>
      <c r="G11156" t="s">
        <v>280</v>
      </c>
      <c r="H11156">
        <v>0</v>
      </c>
      <c r="I11156">
        <v>0</v>
      </c>
      <c r="L11156" t="s">
        <v>269</v>
      </c>
      <c r="M11156">
        <v>2024</v>
      </c>
      <c r="O11156" t="str">
        <f t="shared" si="522"/>
        <v>RED WING SHOE COMPANY-290821-BUTTON, PRESS BUTTON-SOCKET 0165618-PC</v>
      </c>
      <c r="P11156">
        <f>COUNTIF($O$3:O11156,O11156)</f>
        <v>5</v>
      </c>
      <c r="Q11156">
        <f t="shared" si="523"/>
        <v>894.07999999999993</v>
      </c>
      <c r="R11156">
        <f t="shared" si="524"/>
        <v>0</v>
      </c>
    </row>
    <row r="11157" spans="1:18" x14ac:dyDescent="0.25">
      <c r="A11157">
        <v>290821</v>
      </c>
      <c r="B11157" t="s">
        <v>6058</v>
      </c>
      <c r="C11157" t="s">
        <v>6280</v>
      </c>
      <c r="D11157" t="s">
        <v>1334</v>
      </c>
      <c r="E11157" t="s">
        <v>6072</v>
      </c>
      <c r="F11157" t="s">
        <v>535</v>
      </c>
      <c r="G11157" t="s">
        <v>280</v>
      </c>
      <c r="H11157">
        <v>0</v>
      </c>
      <c r="I11157">
        <v>0</v>
      </c>
      <c r="L11157" t="s">
        <v>269</v>
      </c>
      <c r="M11157">
        <v>2024</v>
      </c>
      <c r="O11157" t="str">
        <f t="shared" si="522"/>
        <v>RED WING SHOE COMPANY-290821-BUTTON, PRESS BUTTON-SOCKET 0165618-PC</v>
      </c>
      <c r="P11157">
        <f>COUNTIF($O$3:O11157,O11157)</f>
        <v>6</v>
      </c>
      <c r="Q11157">
        <f t="shared" si="523"/>
        <v>894.07999999999993</v>
      </c>
      <c r="R11157">
        <f t="shared" si="524"/>
        <v>0</v>
      </c>
    </row>
    <row r="11158" spans="1:18" x14ac:dyDescent="0.25">
      <c r="A11158">
        <v>290821</v>
      </c>
      <c r="B11158" t="s">
        <v>6058</v>
      </c>
      <c r="C11158" t="s">
        <v>6280</v>
      </c>
      <c r="D11158" t="s">
        <v>1334</v>
      </c>
      <c r="E11158" t="s">
        <v>6073</v>
      </c>
      <c r="F11158" t="s">
        <v>535</v>
      </c>
      <c r="G11158" t="s">
        <v>280</v>
      </c>
      <c r="H11158">
        <v>0</v>
      </c>
      <c r="I11158">
        <v>0</v>
      </c>
      <c r="L11158" t="s">
        <v>269</v>
      </c>
      <c r="M11158">
        <v>2024</v>
      </c>
      <c r="O11158" t="str">
        <f t="shared" si="522"/>
        <v>RED WING SHOE COMPANY-290821-BUTTON, PRESS BUTTON-SOCKET 0165618-PC</v>
      </c>
      <c r="P11158">
        <f>COUNTIF($O$3:O11158,O11158)</f>
        <v>7</v>
      </c>
      <c r="Q11158">
        <f t="shared" si="523"/>
        <v>894.07999999999993</v>
      </c>
      <c r="R11158">
        <f t="shared" si="524"/>
        <v>0</v>
      </c>
    </row>
    <row r="11159" spans="1:18" x14ac:dyDescent="0.25">
      <c r="A11159">
        <v>290821</v>
      </c>
      <c r="B11159" t="s">
        <v>6058</v>
      </c>
      <c r="C11159" t="s">
        <v>6280</v>
      </c>
      <c r="D11159" t="s">
        <v>1334</v>
      </c>
      <c r="E11159" t="s">
        <v>6074</v>
      </c>
      <c r="F11159" t="s">
        <v>535</v>
      </c>
      <c r="G11159" t="s">
        <v>280</v>
      </c>
      <c r="H11159">
        <v>0</v>
      </c>
      <c r="I11159">
        <v>0</v>
      </c>
      <c r="L11159" t="s">
        <v>269</v>
      </c>
      <c r="M11159">
        <v>2024</v>
      </c>
      <c r="O11159" t="str">
        <f t="shared" si="522"/>
        <v>RED WING SHOE COMPANY-290821-BUTTON, PRESS BUTTON-SOCKET 0165618-PC</v>
      </c>
      <c r="P11159">
        <f>COUNTIF($O$3:O11159,O11159)</f>
        <v>8</v>
      </c>
      <c r="Q11159">
        <f t="shared" si="523"/>
        <v>894.07999999999993</v>
      </c>
      <c r="R11159">
        <f t="shared" si="524"/>
        <v>0</v>
      </c>
    </row>
    <row r="11160" spans="1:18" x14ac:dyDescent="0.25">
      <c r="A11160">
        <v>290821</v>
      </c>
      <c r="B11160" t="s">
        <v>6058</v>
      </c>
      <c r="C11160" t="s">
        <v>6280</v>
      </c>
      <c r="D11160" t="s">
        <v>1334</v>
      </c>
      <c r="E11160" t="s">
        <v>6075</v>
      </c>
      <c r="F11160" t="s">
        <v>535</v>
      </c>
      <c r="G11160" t="s">
        <v>280</v>
      </c>
      <c r="H11160">
        <v>0</v>
      </c>
      <c r="I11160">
        <v>0</v>
      </c>
      <c r="L11160" t="s">
        <v>269</v>
      </c>
      <c r="M11160">
        <v>2024</v>
      </c>
      <c r="O11160" t="str">
        <f t="shared" si="522"/>
        <v>RED WING SHOE COMPANY-290821-BUTTON, PRESS BUTTON-SOCKET 0165618-PC</v>
      </c>
      <c r="P11160">
        <f>COUNTIF($O$3:O11160,O11160)</f>
        <v>9</v>
      </c>
      <c r="Q11160">
        <f t="shared" si="523"/>
        <v>894.07999999999993</v>
      </c>
      <c r="R11160">
        <f t="shared" si="524"/>
        <v>0</v>
      </c>
    </row>
    <row r="11161" spans="1:18" x14ac:dyDescent="0.25">
      <c r="A11161">
        <v>290821</v>
      </c>
      <c r="B11161" t="s">
        <v>6058</v>
      </c>
      <c r="C11161" t="s">
        <v>6280</v>
      </c>
      <c r="D11161" t="s">
        <v>1334</v>
      </c>
      <c r="E11161" t="s">
        <v>6076</v>
      </c>
      <c r="F11161" t="s">
        <v>535</v>
      </c>
      <c r="G11161" t="s">
        <v>280</v>
      </c>
      <c r="H11161">
        <v>0</v>
      </c>
      <c r="I11161">
        <v>0</v>
      </c>
      <c r="L11161" t="s">
        <v>269</v>
      </c>
      <c r="M11161">
        <v>2024</v>
      </c>
      <c r="O11161" t="str">
        <f t="shared" si="522"/>
        <v>RED WING SHOE COMPANY-290821-BUTTON, PRESS BUTTON-SOCKET 0165618-PC</v>
      </c>
      <c r="P11161">
        <f>COUNTIF($O$3:O11161,O11161)</f>
        <v>10</v>
      </c>
      <c r="Q11161">
        <f t="shared" si="523"/>
        <v>894.07999999999993</v>
      </c>
      <c r="R11161">
        <f t="shared" si="524"/>
        <v>0</v>
      </c>
    </row>
    <row r="11162" spans="1:18" x14ac:dyDescent="0.25">
      <c r="A11162">
        <v>290821</v>
      </c>
      <c r="B11162" t="s">
        <v>6058</v>
      </c>
      <c r="C11162" t="s">
        <v>6280</v>
      </c>
      <c r="D11162" t="s">
        <v>1334</v>
      </c>
      <c r="E11162" t="s">
        <v>6077</v>
      </c>
      <c r="F11162" t="s">
        <v>535</v>
      </c>
      <c r="G11162" t="s">
        <v>280</v>
      </c>
      <c r="H11162">
        <v>0</v>
      </c>
      <c r="I11162">
        <v>0</v>
      </c>
      <c r="L11162" t="s">
        <v>269</v>
      </c>
      <c r="M11162">
        <v>2024</v>
      </c>
      <c r="O11162" t="str">
        <f t="shared" si="522"/>
        <v>RED WING SHOE COMPANY-290821-BUTTON, PRESS BUTTON-SOCKET 0165618-PC</v>
      </c>
      <c r="P11162">
        <f>COUNTIF($O$3:O11162,O11162)</f>
        <v>11</v>
      </c>
      <c r="Q11162">
        <f t="shared" si="523"/>
        <v>894.07999999999993</v>
      </c>
      <c r="R11162">
        <f t="shared" si="524"/>
        <v>0</v>
      </c>
    </row>
    <row r="11163" spans="1:18" x14ac:dyDescent="0.25">
      <c r="A11163">
        <v>290821</v>
      </c>
      <c r="B11163" t="s">
        <v>6058</v>
      </c>
      <c r="C11163" t="s">
        <v>6280</v>
      </c>
      <c r="D11163" t="s">
        <v>1334</v>
      </c>
      <c r="E11163" t="s">
        <v>6078</v>
      </c>
      <c r="F11163" t="s">
        <v>535</v>
      </c>
      <c r="G11163" t="s">
        <v>280</v>
      </c>
      <c r="H11163">
        <v>0</v>
      </c>
      <c r="I11163">
        <v>0</v>
      </c>
      <c r="L11163" t="s">
        <v>269</v>
      </c>
      <c r="M11163">
        <v>2024</v>
      </c>
      <c r="O11163" t="str">
        <f t="shared" si="522"/>
        <v>RED WING SHOE COMPANY-290821-BUTTON, PRESS BUTTON-SOCKET 0165618-PC</v>
      </c>
      <c r="P11163">
        <f>COUNTIF($O$3:O11163,O11163)</f>
        <v>12</v>
      </c>
      <c r="Q11163">
        <f t="shared" si="523"/>
        <v>894.07999999999993</v>
      </c>
      <c r="R11163">
        <f t="shared" si="524"/>
        <v>0</v>
      </c>
    </row>
    <row r="11164" spans="1:18" x14ac:dyDescent="0.25">
      <c r="A11164">
        <v>290821</v>
      </c>
      <c r="B11164" t="s">
        <v>6058</v>
      </c>
      <c r="C11164" t="s">
        <v>6280</v>
      </c>
      <c r="D11164" t="s">
        <v>1334</v>
      </c>
      <c r="E11164" t="s">
        <v>6079</v>
      </c>
      <c r="F11164" t="s">
        <v>535</v>
      </c>
      <c r="G11164" t="s">
        <v>280</v>
      </c>
      <c r="H11164">
        <v>0</v>
      </c>
      <c r="I11164">
        <v>0</v>
      </c>
      <c r="L11164" t="s">
        <v>269</v>
      </c>
      <c r="M11164">
        <v>2024</v>
      </c>
      <c r="O11164" t="str">
        <f t="shared" si="522"/>
        <v>RED WING SHOE COMPANY-290821-BUTTON, PRESS BUTTON-SOCKET 0165618-PC</v>
      </c>
      <c r="P11164">
        <f>COUNTIF($O$3:O11164,O11164)</f>
        <v>13</v>
      </c>
      <c r="Q11164">
        <f t="shared" si="523"/>
        <v>894.07999999999993</v>
      </c>
      <c r="R11164">
        <f t="shared" si="524"/>
        <v>0</v>
      </c>
    </row>
    <row r="11165" spans="1:18" x14ac:dyDescent="0.25">
      <c r="A11165">
        <v>290821</v>
      </c>
      <c r="B11165" t="s">
        <v>6058</v>
      </c>
      <c r="C11165" t="s">
        <v>6280</v>
      </c>
      <c r="D11165" t="s">
        <v>1334</v>
      </c>
      <c r="E11165" t="s">
        <v>6080</v>
      </c>
      <c r="F11165" t="s">
        <v>535</v>
      </c>
      <c r="G11165" t="s">
        <v>280</v>
      </c>
      <c r="H11165">
        <v>0</v>
      </c>
      <c r="I11165">
        <v>0</v>
      </c>
      <c r="L11165" t="s">
        <v>269</v>
      </c>
      <c r="M11165">
        <v>2024</v>
      </c>
      <c r="O11165" t="str">
        <f t="shared" si="522"/>
        <v>RED WING SHOE COMPANY-290821-BUTTON, PRESS BUTTON-SOCKET 0165618-PC</v>
      </c>
      <c r="P11165">
        <f>COUNTIF($O$3:O11165,O11165)</f>
        <v>14</v>
      </c>
      <c r="Q11165">
        <f t="shared" si="523"/>
        <v>894.07999999999993</v>
      </c>
      <c r="R11165">
        <f t="shared" si="524"/>
        <v>0</v>
      </c>
    </row>
    <row r="11166" spans="1:18" x14ac:dyDescent="0.25">
      <c r="A11166">
        <v>290821</v>
      </c>
      <c r="B11166" t="s">
        <v>6058</v>
      </c>
      <c r="C11166" t="s">
        <v>6280</v>
      </c>
      <c r="D11166" t="s">
        <v>1334</v>
      </c>
      <c r="E11166" t="s">
        <v>6081</v>
      </c>
      <c r="F11166" t="s">
        <v>535</v>
      </c>
      <c r="G11166" t="s">
        <v>280</v>
      </c>
      <c r="H11166">
        <v>0</v>
      </c>
      <c r="I11166">
        <v>0</v>
      </c>
      <c r="L11166" t="s">
        <v>269</v>
      </c>
      <c r="M11166">
        <v>2024</v>
      </c>
      <c r="O11166" t="str">
        <f t="shared" si="522"/>
        <v>RED WING SHOE COMPANY-290821-BUTTON, PRESS BUTTON-SOCKET 0165618-PC</v>
      </c>
      <c r="P11166">
        <f>COUNTIF($O$3:O11166,O11166)</f>
        <v>15</v>
      </c>
      <c r="Q11166">
        <f t="shared" si="523"/>
        <v>894.07999999999993</v>
      </c>
      <c r="R11166">
        <f t="shared" si="524"/>
        <v>0</v>
      </c>
    </row>
    <row r="11167" spans="1:18" x14ac:dyDescent="0.25">
      <c r="A11167">
        <v>290821</v>
      </c>
      <c r="B11167" t="s">
        <v>6058</v>
      </c>
      <c r="C11167" t="s">
        <v>6280</v>
      </c>
      <c r="D11167" t="s">
        <v>1334</v>
      </c>
      <c r="E11167" t="s">
        <v>6082</v>
      </c>
      <c r="F11167" t="s">
        <v>535</v>
      </c>
      <c r="G11167" t="s">
        <v>280</v>
      </c>
      <c r="H11167">
        <v>0</v>
      </c>
      <c r="I11167">
        <v>0</v>
      </c>
      <c r="L11167" t="s">
        <v>269</v>
      </c>
      <c r="M11167">
        <v>2024</v>
      </c>
      <c r="O11167" t="str">
        <f t="shared" si="522"/>
        <v>RED WING SHOE COMPANY-290821-BUTTON, PRESS BUTTON-SOCKET 0165618-PC</v>
      </c>
      <c r="P11167">
        <f>COUNTIF($O$3:O11167,O11167)</f>
        <v>16</v>
      </c>
      <c r="Q11167">
        <f t="shared" si="523"/>
        <v>894.07999999999993</v>
      </c>
      <c r="R11167">
        <f t="shared" si="524"/>
        <v>0</v>
      </c>
    </row>
    <row r="11168" spans="1:18" x14ac:dyDescent="0.25">
      <c r="A11168">
        <v>290821</v>
      </c>
      <c r="B11168" t="s">
        <v>6058</v>
      </c>
      <c r="C11168" t="s">
        <v>6280</v>
      </c>
      <c r="D11168" t="s">
        <v>1334</v>
      </c>
      <c r="E11168" t="s">
        <v>6083</v>
      </c>
      <c r="F11168" t="s">
        <v>535</v>
      </c>
      <c r="G11168" t="s">
        <v>280</v>
      </c>
      <c r="H11168">
        <v>0</v>
      </c>
      <c r="I11168">
        <v>0</v>
      </c>
      <c r="L11168" t="s">
        <v>269</v>
      </c>
      <c r="M11168">
        <v>2024</v>
      </c>
      <c r="O11168" t="str">
        <f t="shared" si="522"/>
        <v>RED WING SHOE COMPANY-290821-BUTTON, PRESS BUTTON-SOCKET 0165618-PC</v>
      </c>
      <c r="P11168">
        <f>COUNTIF($O$3:O11168,O11168)</f>
        <v>17</v>
      </c>
      <c r="Q11168">
        <f t="shared" si="523"/>
        <v>894.07999999999993</v>
      </c>
      <c r="R11168">
        <f t="shared" si="524"/>
        <v>0</v>
      </c>
    </row>
    <row r="11169" spans="1:18" x14ac:dyDescent="0.25">
      <c r="A11169">
        <v>290821</v>
      </c>
      <c r="B11169" t="s">
        <v>6058</v>
      </c>
      <c r="C11169" t="s">
        <v>6280</v>
      </c>
      <c r="D11169" t="s">
        <v>1334</v>
      </c>
      <c r="E11169" t="s">
        <v>6084</v>
      </c>
      <c r="F11169" t="s">
        <v>535</v>
      </c>
      <c r="G11169" t="s">
        <v>41</v>
      </c>
      <c r="H11169">
        <v>0</v>
      </c>
      <c r="I11169">
        <v>0</v>
      </c>
      <c r="L11169" t="s">
        <v>269</v>
      </c>
      <c r="M11169">
        <v>2024</v>
      </c>
      <c r="O11169" t="str">
        <f t="shared" si="522"/>
        <v>RED WING SHOE COMPANY LLC-290821-BUTTON, PRESS BUTTON-SOCKET 0165618-PC</v>
      </c>
      <c r="P11169">
        <f>COUNTIF($O$3:O11169,O11169)</f>
        <v>8</v>
      </c>
      <c r="Q11169">
        <f t="shared" si="523"/>
        <v>3123.31</v>
      </c>
      <c r="R11169">
        <f t="shared" si="524"/>
        <v>0</v>
      </c>
    </row>
    <row r="11170" spans="1:18" x14ac:dyDescent="0.25">
      <c r="A11170">
        <v>290821</v>
      </c>
      <c r="B11170" t="s">
        <v>6058</v>
      </c>
      <c r="C11170" t="s">
        <v>6280</v>
      </c>
      <c r="D11170" t="s">
        <v>1334</v>
      </c>
      <c r="E11170" t="s">
        <v>6085</v>
      </c>
      <c r="F11170" t="s">
        <v>535</v>
      </c>
      <c r="G11170" t="s">
        <v>41</v>
      </c>
      <c r="H11170">
        <v>0</v>
      </c>
      <c r="I11170">
        <v>-2.3494053924544289E-13</v>
      </c>
      <c r="L11170" t="s">
        <v>269</v>
      </c>
      <c r="M11170">
        <v>2024</v>
      </c>
      <c r="O11170" t="str">
        <f t="shared" si="522"/>
        <v>RED WING SHOE COMPANY LLC-290821-BUTTON, PRESS BUTTON-SOCKET 0165618-PC</v>
      </c>
      <c r="P11170">
        <f>COUNTIF($O$3:O11170,O11170)</f>
        <v>9</v>
      </c>
      <c r="Q11170">
        <f t="shared" si="523"/>
        <v>3123.31</v>
      </c>
      <c r="R11170">
        <f t="shared" si="524"/>
        <v>0</v>
      </c>
    </row>
    <row r="11171" spans="1:18" x14ac:dyDescent="0.25">
      <c r="A11171">
        <v>290821</v>
      </c>
      <c r="B11171" t="s">
        <v>6058</v>
      </c>
      <c r="C11171" t="s">
        <v>6280</v>
      </c>
      <c r="D11171" t="s">
        <v>1334</v>
      </c>
      <c r="E11171" t="s">
        <v>6086</v>
      </c>
      <c r="F11171" t="s">
        <v>535</v>
      </c>
      <c r="G11171" t="s">
        <v>41</v>
      </c>
      <c r="H11171">
        <v>0</v>
      </c>
      <c r="I11171">
        <v>0</v>
      </c>
      <c r="L11171" t="s">
        <v>269</v>
      </c>
      <c r="M11171">
        <v>2024</v>
      </c>
      <c r="O11171" t="str">
        <f t="shared" si="522"/>
        <v>RED WING SHOE COMPANY LLC-290821-BUTTON, PRESS BUTTON-SOCKET 0165618-PC</v>
      </c>
      <c r="P11171">
        <f>COUNTIF($O$3:O11171,O11171)</f>
        <v>10</v>
      </c>
      <c r="Q11171">
        <f t="shared" si="523"/>
        <v>3123.31</v>
      </c>
      <c r="R11171">
        <f t="shared" si="524"/>
        <v>0</v>
      </c>
    </row>
    <row r="11172" spans="1:18" x14ac:dyDescent="0.25">
      <c r="A11172">
        <v>290821</v>
      </c>
      <c r="B11172" t="s">
        <v>6058</v>
      </c>
      <c r="C11172" t="s">
        <v>6280</v>
      </c>
      <c r="D11172" t="s">
        <v>1334</v>
      </c>
      <c r="E11172" t="s">
        <v>6087</v>
      </c>
      <c r="F11172" t="s">
        <v>535</v>
      </c>
      <c r="G11172" t="s">
        <v>41</v>
      </c>
      <c r="H11172">
        <v>0</v>
      </c>
      <c r="I11172">
        <v>0</v>
      </c>
      <c r="L11172" t="s">
        <v>269</v>
      </c>
      <c r="M11172">
        <v>2024</v>
      </c>
      <c r="O11172" t="str">
        <f t="shared" si="522"/>
        <v>RED WING SHOE COMPANY LLC-290821-BUTTON, PRESS BUTTON-SOCKET 0165618-PC</v>
      </c>
      <c r="P11172">
        <f>COUNTIF($O$3:O11172,O11172)</f>
        <v>11</v>
      </c>
      <c r="Q11172">
        <f t="shared" si="523"/>
        <v>3123.31</v>
      </c>
      <c r="R11172">
        <f t="shared" si="524"/>
        <v>0</v>
      </c>
    </row>
    <row r="11173" spans="1:18" x14ac:dyDescent="0.25">
      <c r="A11173">
        <v>290821</v>
      </c>
      <c r="B11173" t="s">
        <v>6058</v>
      </c>
      <c r="C11173" t="s">
        <v>6280</v>
      </c>
      <c r="D11173" t="s">
        <v>1334</v>
      </c>
      <c r="E11173" t="s">
        <v>6088</v>
      </c>
      <c r="F11173" t="s">
        <v>535</v>
      </c>
      <c r="G11173" t="s">
        <v>41</v>
      </c>
      <c r="H11173">
        <v>0</v>
      </c>
      <c r="I11173">
        <v>0</v>
      </c>
      <c r="L11173" t="s">
        <v>269</v>
      </c>
      <c r="M11173">
        <v>2024</v>
      </c>
      <c r="O11173" t="str">
        <f t="shared" si="522"/>
        <v>RED WING SHOE COMPANY LLC-290821-BUTTON, PRESS BUTTON-SOCKET 0165618-PC</v>
      </c>
      <c r="P11173">
        <f>COUNTIF($O$3:O11173,O11173)</f>
        <v>12</v>
      </c>
      <c r="Q11173">
        <f t="shared" si="523"/>
        <v>3123.31</v>
      </c>
      <c r="R11173">
        <f t="shared" si="524"/>
        <v>0</v>
      </c>
    </row>
    <row r="11174" spans="1:18" x14ac:dyDescent="0.25">
      <c r="A11174">
        <v>290821</v>
      </c>
      <c r="B11174" t="s">
        <v>6058</v>
      </c>
      <c r="C11174" t="s">
        <v>6280</v>
      </c>
      <c r="D11174" t="s">
        <v>1334</v>
      </c>
      <c r="E11174" t="s">
        <v>6089</v>
      </c>
      <c r="F11174" t="s">
        <v>535</v>
      </c>
      <c r="G11174" t="s">
        <v>41</v>
      </c>
      <c r="H11174">
        <v>0</v>
      </c>
      <c r="I11174">
        <v>0</v>
      </c>
      <c r="L11174" t="s">
        <v>269</v>
      </c>
      <c r="M11174">
        <v>2024</v>
      </c>
      <c r="O11174" t="str">
        <f t="shared" si="522"/>
        <v>RED WING SHOE COMPANY LLC-290821-BUTTON, PRESS BUTTON-SOCKET 0165618-PC</v>
      </c>
      <c r="P11174">
        <f>COUNTIF($O$3:O11174,O11174)</f>
        <v>13</v>
      </c>
      <c r="Q11174">
        <f t="shared" si="523"/>
        <v>3123.31</v>
      </c>
      <c r="R11174">
        <f t="shared" si="524"/>
        <v>0</v>
      </c>
    </row>
    <row r="11175" spans="1:18" x14ac:dyDescent="0.25">
      <c r="A11175">
        <v>290821</v>
      </c>
      <c r="B11175" t="s">
        <v>6058</v>
      </c>
      <c r="C11175" t="s">
        <v>6280</v>
      </c>
      <c r="D11175" t="s">
        <v>1334</v>
      </c>
      <c r="E11175" t="s">
        <v>6090</v>
      </c>
      <c r="F11175" t="s">
        <v>535</v>
      </c>
      <c r="G11175" t="s">
        <v>41</v>
      </c>
      <c r="H11175">
        <v>0</v>
      </c>
      <c r="I11175">
        <v>9.4360283475758422E-14</v>
      </c>
      <c r="L11175" t="s">
        <v>269</v>
      </c>
      <c r="M11175">
        <v>2024</v>
      </c>
      <c r="O11175" t="str">
        <f t="shared" si="522"/>
        <v>RED WING SHOE COMPANY LLC-290821-BUTTON, PRESS BUTTON-SOCKET 0165618-PC</v>
      </c>
      <c r="P11175">
        <f>COUNTIF($O$3:O11175,O11175)</f>
        <v>14</v>
      </c>
      <c r="Q11175">
        <f t="shared" si="523"/>
        <v>3123.31</v>
      </c>
      <c r="R11175">
        <f t="shared" si="524"/>
        <v>0</v>
      </c>
    </row>
    <row r="11176" spans="1:18" x14ac:dyDescent="0.25">
      <c r="A11176">
        <v>290821</v>
      </c>
      <c r="B11176" t="s">
        <v>6058</v>
      </c>
      <c r="C11176" t="s">
        <v>6280</v>
      </c>
      <c r="D11176" t="s">
        <v>1334</v>
      </c>
      <c r="E11176" t="s">
        <v>6091</v>
      </c>
      <c r="F11176" t="s">
        <v>535</v>
      </c>
      <c r="G11176" t="s">
        <v>280</v>
      </c>
      <c r="H11176">
        <v>0</v>
      </c>
      <c r="I11176">
        <v>0</v>
      </c>
      <c r="L11176" t="s">
        <v>269</v>
      </c>
      <c r="M11176">
        <v>2024</v>
      </c>
      <c r="O11176" t="str">
        <f t="shared" si="522"/>
        <v>RED WING SHOE COMPANY-290821-BUTTON, PRESS BUTTON-SOCKET 0165618-PC</v>
      </c>
      <c r="P11176">
        <f>COUNTIF($O$3:O11176,O11176)</f>
        <v>18</v>
      </c>
      <c r="Q11176">
        <f t="shared" si="523"/>
        <v>894.07999999999993</v>
      </c>
      <c r="R11176">
        <f t="shared" si="524"/>
        <v>0</v>
      </c>
    </row>
    <row r="11177" spans="1:18" x14ac:dyDescent="0.25">
      <c r="A11177">
        <v>290821</v>
      </c>
      <c r="B11177" t="s">
        <v>6058</v>
      </c>
      <c r="C11177" t="s">
        <v>6280</v>
      </c>
      <c r="D11177" t="s">
        <v>1334</v>
      </c>
      <c r="E11177" t="s">
        <v>6092</v>
      </c>
      <c r="F11177" t="s">
        <v>535</v>
      </c>
      <c r="G11177" t="s">
        <v>280</v>
      </c>
      <c r="H11177">
        <v>0</v>
      </c>
      <c r="I11177">
        <v>0</v>
      </c>
      <c r="L11177" t="s">
        <v>269</v>
      </c>
      <c r="M11177">
        <v>2024</v>
      </c>
      <c r="O11177" t="str">
        <f t="shared" si="522"/>
        <v>RED WING SHOE COMPANY-290821-BUTTON, PRESS BUTTON-SOCKET 0165618-PC</v>
      </c>
      <c r="P11177">
        <f>COUNTIF($O$3:O11177,O11177)</f>
        <v>19</v>
      </c>
      <c r="Q11177">
        <f t="shared" si="523"/>
        <v>894.07999999999993</v>
      </c>
      <c r="R11177">
        <f t="shared" si="524"/>
        <v>0</v>
      </c>
    </row>
    <row r="11178" spans="1:18" x14ac:dyDescent="0.25">
      <c r="A11178">
        <v>290821</v>
      </c>
      <c r="B11178" t="s">
        <v>6058</v>
      </c>
      <c r="C11178" t="s">
        <v>6280</v>
      </c>
      <c r="D11178" t="s">
        <v>1334</v>
      </c>
      <c r="E11178" t="s">
        <v>6093</v>
      </c>
      <c r="F11178" t="s">
        <v>535</v>
      </c>
      <c r="G11178" t="s">
        <v>41</v>
      </c>
      <c r="H11178">
        <v>0</v>
      </c>
      <c r="I11178">
        <v>0</v>
      </c>
      <c r="L11178" t="s">
        <v>269</v>
      </c>
      <c r="M11178">
        <v>2024</v>
      </c>
      <c r="O11178" t="str">
        <f t="shared" si="522"/>
        <v>RED WING SHOE COMPANY LLC-290821-BUTTON, PRESS BUTTON-SOCKET 0165618-PC</v>
      </c>
      <c r="P11178">
        <f>COUNTIF($O$3:O11178,O11178)</f>
        <v>15</v>
      </c>
      <c r="Q11178">
        <f t="shared" si="523"/>
        <v>3123.31</v>
      </c>
      <c r="R11178">
        <f t="shared" si="524"/>
        <v>0</v>
      </c>
    </row>
    <row r="11179" spans="1:18" x14ac:dyDescent="0.25">
      <c r="A11179">
        <v>290821</v>
      </c>
      <c r="B11179" t="s">
        <v>6058</v>
      </c>
      <c r="C11179" t="s">
        <v>6280</v>
      </c>
      <c r="D11179" t="s">
        <v>1334</v>
      </c>
      <c r="E11179" t="s">
        <v>6094</v>
      </c>
      <c r="F11179" t="s">
        <v>535</v>
      </c>
      <c r="G11179" t="s">
        <v>41</v>
      </c>
      <c r="H11179">
        <v>0</v>
      </c>
      <c r="I11179">
        <v>0</v>
      </c>
      <c r="L11179" t="s">
        <v>269</v>
      </c>
      <c r="M11179">
        <v>2024</v>
      </c>
      <c r="O11179" t="str">
        <f t="shared" si="522"/>
        <v>RED WING SHOE COMPANY LLC-290821-BUTTON, PRESS BUTTON-SOCKET 0165618-PC</v>
      </c>
      <c r="P11179">
        <f>COUNTIF($O$3:O11179,O11179)</f>
        <v>16</v>
      </c>
      <c r="Q11179">
        <f t="shared" si="523"/>
        <v>3123.31</v>
      </c>
      <c r="R11179">
        <f t="shared" si="524"/>
        <v>0</v>
      </c>
    </row>
    <row r="11180" spans="1:18" x14ac:dyDescent="0.25">
      <c r="A11180">
        <v>290821</v>
      </c>
      <c r="B11180" t="s">
        <v>6058</v>
      </c>
      <c r="C11180" t="s">
        <v>6280</v>
      </c>
      <c r="D11180" t="s">
        <v>1334</v>
      </c>
      <c r="E11180" t="s">
        <v>6095</v>
      </c>
      <c r="F11180" t="s">
        <v>535</v>
      </c>
      <c r="G11180" t="s">
        <v>41</v>
      </c>
      <c r="H11180">
        <v>0</v>
      </c>
      <c r="I11180">
        <v>0</v>
      </c>
      <c r="L11180" t="s">
        <v>269</v>
      </c>
      <c r="M11180">
        <v>2024</v>
      </c>
      <c r="O11180" t="str">
        <f t="shared" si="522"/>
        <v>RED WING SHOE COMPANY LLC-290821-BUTTON, PRESS BUTTON-SOCKET 0165618-PC</v>
      </c>
      <c r="P11180">
        <f>COUNTIF($O$3:O11180,O11180)</f>
        <v>17</v>
      </c>
      <c r="Q11180">
        <f t="shared" si="523"/>
        <v>3123.31</v>
      </c>
      <c r="R11180">
        <f t="shared" si="524"/>
        <v>0</v>
      </c>
    </row>
    <row r="11181" spans="1:18" x14ac:dyDescent="0.25">
      <c r="A11181">
        <v>290821</v>
      </c>
      <c r="B11181" t="s">
        <v>6058</v>
      </c>
      <c r="C11181" t="s">
        <v>6280</v>
      </c>
      <c r="D11181" t="s">
        <v>1334</v>
      </c>
      <c r="E11181" t="s">
        <v>6096</v>
      </c>
      <c r="F11181" t="s">
        <v>535</v>
      </c>
      <c r="G11181" t="s">
        <v>41</v>
      </c>
      <c r="H11181">
        <v>0</v>
      </c>
      <c r="I11181">
        <v>0</v>
      </c>
      <c r="L11181" t="s">
        <v>269</v>
      </c>
      <c r="M11181">
        <v>2024</v>
      </c>
      <c r="O11181" t="str">
        <f t="shared" si="522"/>
        <v>RED WING SHOE COMPANY LLC-290821-BUTTON, PRESS BUTTON-SOCKET 0165618-PC</v>
      </c>
      <c r="P11181">
        <f>COUNTIF($O$3:O11181,O11181)</f>
        <v>18</v>
      </c>
      <c r="Q11181">
        <f t="shared" si="523"/>
        <v>3123.31</v>
      </c>
      <c r="R11181">
        <f t="shared" si="524"/>
        <v>0</v>
      </c>
    </row>
    <row r="11182" spans="1:18" x14ac:dyDescent="0.25">
      <c r="A11182">
        <v>290821</v>
      </c>
      <c r="B11182" t="s">
        <v>6058</v>
      </c>
      <c r="C11182" t="s">
        <v>6280</v>
      </c>
      <c r="D11182" t="s">
        <v>1334</v>
      </c>
      <c r="E11182" t="s">
        <v>6097</v>
      </c>
      <c r="F11182" t="s">
        <v>535</v>
      </c>
      <c r="G11182" t="s">
        <v>41</v>
      </c>
      <c r="H11182">
        <v>0</v>
      </c>
      <c r="I11182">
        <v>0</v>
      </c>
      <c r="L11182" t="s">
        <v>269</v>
      </c>
      <c r="M11182">
        <v>2024</v>
      </c>
      <c r="O11182" t="str">
        <f t="shared" si="522"/>
        <v>RED WING SHOE COMPANY LLC-290821-BUTTON, PRESS BUTTON-SOCKET 0165618-PC</v>
      </c>
      <c r="P11182">
        <f>COUNTIF($O$3:O11182,O11182)</f>
        <v>19</v>
      </c>
      <c r="Q11182">
        <f t="shared" si="523"/>
        <v>3123.31</v>
      </c>
      <c r="R11182">
        <f t="shared" si="524"/>
        <v>0</v>
      </c>
    </row>
    <row r="11183" spans="1:18" x14ac:dyDescent="0.25">
      <c r="A11183">
        <v>290821</v>
      </c>
      <c r="B11183" t="s">
        <v>6058</v>
      </c>
      <c r="C11183" t="s">
        <v>6280</v>
      </c>
      <c r="D11183" t="s">
        <v>1334</v>
      </c>
      <c r="E11183" t="s">
        <v>6098</v>
      </c>
      <c r="F11183" t="s">
        <v>535</v>
      </c>
      <c r="G11183" t="s">
        <v>280</v>
      </c>
      <c r="H11183">
        <v>0</v>
      </c>
      <c r="I11183">
        <v>0</v>
      </c>
      <c r="L11183" t="s">
        <v>269</v>
      </c>
      <c r="M11183">
        <v>2024</v>
      </c>
      <c r="O11183" t="str">
        <f t="shared" si="522"/>
        <v>RED WING SHOE COMPANY-290821-BUTTON, PRESS BUTTON-SOCKET 0165618-PC</v>
      </c>
      <c r="P11183">
        <f>COUNTIF($O$3:O11183,O11183)</f>
        <v>20</v>
      </c>
      <c r="Q11183">
        <f t="shared" si="523"/>
        <v>894.07999999999993</v>
      </c>
      <c r="R11183">
        <f t="shared" si="524"/>
        <v>0</v>
      </c>
    </row>
    <row r="11184" spans="1:18" x14ac:dyDescent="0.25">
      <c r="A11184">
        <v>290821</v>
      </c>
      <c r="B11184" t="s">
        <v>6058</v>
      </c>
      <c r="C11184" t="s">
        <v>6280</v>
      </c>
      <c r="D11184" t="s">
        <v>1334</v>
      </c>
      <c r="E11184" t="s">
        <v>6099</v>
      </c>
      <c r="F11184" t="s">
        <v>535</v>
      </c>
      <c r="G11184" t="s">
        <v>41</v>
      </c>
      <c r="H11184">
        <v>0</v>
      </c>
      <c r="I11184">
        <v>0</v>
      </c>
      <c r="L11184" t="s">
        <v>269</v>
      </c>
      <c r="M11184">
        <v>2024</v>
      </c>
      <c r="O11184" t="str">
        <f t="shared" si="522"/>
        <v>RED WING SHOE COMPANY LLC-290821-BUTTON, PRESS BUTTON-SOCKET 0165618-PC</v>
      </c>
      <c r="P11184">
        <f>COUNTIF($O$3:O11184,O11184)</f>
        <v>20</v>
      </c>
      <c r="Q11184">
        <f t="shared" si="523"/>
        <v>3123.31</v>
      </c>
      <c r="R11184">
        <f t="shared" si="524"/>
        <v>0</v>
      </c>
    </row>
    <row r="11185" spans="1:18" x14ac:dyDescent="0.25">
      <c r="A11185">
        <v>290821</v>
      </c>
      <c r="B11185" t="s">
        <v>6058</v>
      </c>
      <c r="C11185" t="s">
        <v>6280</v>
      </c>
      <c r="D11185" t="s">
        <v>1334</v>
      </c>
      <c r="E11185" t="s">
        <v>6100</v>
      </c>
      <c r="F11185" t="s">
        <v>535</v>
      </c>
      <c r="G11185" t="s">
        <v>41</v>
      </c>
      <c r="H11185">
        <v>0</v>
      </c>
      <c r="I11185">
        <v>0</v>
      </c>
      <c r="L11185" t="s">
        <v>269</v>
      </c>
      <c r="M11185">
        <v>2024</v>
      </c>
      <c r="O11185" t="str">
        <f t="shared" si="522"/>
        <v>RED WING SHOE COMPANY LLC-290821-BUTTON, PRESS BUTTON-SOCKET 0165618-PC</v>
      </c>
      <c r="P11185">
        <f>COUNTIF($O$3:O11185,O11185)</f>
        <v>21</v>
      </c>
      <c r="Q11185">
        <f t="shared" si="523"/>
        <v>3123.31</v>
      </c>
      <c r="R11185">
        <f t="shared" si="524"/>
        <v>0</v>
      </c>
    </row>
    <row r="11186" spans="1:18" x14ac:dyDescent="0.25">
      <c r="A11186">
        <v>290821</v>
      </c>
      <c r="B11186" t="s">
        <v>6058</v>
      </c>
      <c r="C11186" t="s">
        <v>6280</v>
      </c>
      <c r="D11186" t="s">
        <v>1334</v>
      </c>
      <c r="E11186" t="s">
        <v>6101</v>
      </c>
      <c r="F11186" t="s">
        <v>535</v>
      </c>
      <c r="G11186" t="s">
        <v>41</v>
      </c>
      <c r="H11186">
        <v>0</v>
      </c>
      <c r="I11186">
        <v>0</v>
      </c>
      <c r="L11186" t="s">
        <v>269</v>
      </c>
      <c r="M11186">
        <v>2024</v>
      </c>
      <c r="O11186" t="str">
        <f t="shared" si="522"/>
        <v>RED WING SHOE COMPANY LLC-290821-BUTTON, PRESS BUTTON-SOCKET 0165618-PC</v>
      </c>
      <c r="P11186">
        <f>COUNTIF($O$3:O11186,O11186)</f>
        <v>22</v>
      </c>
      <c r="Q11186">
        <f t="shared" si="523"/>
        <v>3123.31</v>
      </c>
      <c r="R11186">
        <f t="shared" si="524"/>
        <v>0</v>
      </c>
    </row>
    <row r="11187" spans="1:18" x14ac:dyDescent="0.25">
      <c r="A11187">
        <v>290821</v>
      </c>
      <c r="B11187" t="s">
        <v>6058</v>
      </c>
      <c r="C11187" t="s">
        <v>6280</v>
      </c>
      <c r="D11187" t="s">
        <v>1334</v>
      </c>
      <c r="E11187" t="s">
        <v>6102</v>
      </c>
      <c r="F11187" t="s">
        <v>535</v>
      </c>
      <c r="G11187" t="s">
        <v>41</v>
      </c>
      <c r="H11187">
        <v>0</v>
      </c>
      <c r="I11187">
        <v>0</v>
      </c>
      <c r="L11187" t="s">
        <v>269</v>
      </c>
      <c r="M11187">
        <v>2024</v>
      </c>
      <c r="O11187" t="str">
        <f t="shared" si="522"/>
        <v>RED WING SHOE COMPANY LLC-290821-BUTTON, PRESS BUTTON-SOCKET 0165618-PC</v>
      </c>
      <c r="P11187">
        <f>COUNTIF($O$3:O11187,O11187)</f>
        <v>23</v>
      </c>
      <c r="Q11187">
        <f t="shared" si="523"/>
        <v>3123.31</v>
      </c>
      <c r="R11187">
        <f t="shared" si="524"/>
        <v>0</v>
      </c>
    </row>
    <row r="11188" spans="1:18" x14ac:dyDescent="0.25">
      <c r="A11188">
        <v>290821</v>
      </c>
      <c r="B11188" t="s">
        <v>6058</v>
      </c>
      <c r="C11188" t="s">
        <v>6280</v>
      </c>
      <c r="D11188" t="s">
        <v>1334</v>
      </c>
      <c r="E11188" t="s">
        <v>6103</v>
      </c>
      <c r="F11188" t="s">
        <v>535</v>
      </c>
      <c r="G11188" t="s">
        <v>41</v>
      </c>
      <c r="H11188">
        <v>0</v>
      </c>
      <c r="I11188">
        <v>0</v>
      </c>
      <c r="L11188" t="s">
        <v>269</v>
      </c>
      <c r="M11188">
        <v>2024</v>
      </c>
      <c r="O11188" t="str">
        <f t="shared" si="522"/>
        <v>RED WING SHOE COMPANY LLC-290821-BUTTON, PRESS BUTTON-SOCKET 0165618-PC</v>
      </c>
      <c r="P11188">
        <f>COUNTIF($O$3:O11188,O11188)</f>
        <v>24</v>
      </c>
      <c r="Q11188">
        <f t="shared" si="523"/>
        <v>3123.31</v>
      </c>
      <c r="R11188">
        <f t="shared" si="524"/>
        <v>0</v>
      </c>
    </row>
    <row r="11189" spans="1:18" x14ac:dyDescent="0.25">
      <c r="A11189">
        <v>290821</v>
      </c>
      <c r="B11189" t="s">
        <v>6058</v>
      </c>
      <c r="C11189" t="s">
        <v>6280</v>
      </c>
      <c r="D11189" t="s">
        <v>1334</v>
      </c>
      <c r="E11189" t="s">
        <v>6104</v>
      </c>
      <c r="F11189" t="s">
        <v>535</v>
      </c>
      <c r="G11189" t="s">
        <v>41</v>
      </c>
      <c r="H11189">
        <v>0</v>
      </c>
      <c r="I11189">
        <v>0</v>
      </c>
      <c r="L11189" t="s">
        <v>269</v>
      </c>
      <c r="M11189">
        <v>2024</v>
      </c>
      <c r="O11189" t="str">
        <f t="shared" si="522"/>
        <v>RED WING SHOE COMPANY LLC-290821-BUTTON, PRESS BUTTON-SOCKET 0165618-PC</v>
      </c>
      <c r="P11189">
        <f>COUNTIF($O$3:O11189,O11189)</f>
        <v>25</v>
      </c>
      <c r="Q11189">
        <f t="shared" si="523"/>
        <v>3123.31</v>
      </c>
      <c r="R11189">
        <f t="shared" si="524"/>
        <v>0</v>
      </c>
    </row>
    <row r="11190" spans="1:18" x14ac:dyDescent="0.25">
      <c r="A11190">
        <v>290821</v>
      </c>
      <c r="B11190" t="s">
        <v>6058</v>
      </c>
      <c r="C11190" t="s">
        <v>6280</v>
      </c>
      <c r="D11190" t="s">
        <v>1334</v>
      </c>
      <c r="E11190" t="s">
        <v>6105</v>
      </c>
      <c r="F11190" t="s">
        <v>535</v>
      </c>
      <c r="G11190" t="s">
        <v>41</v>
      </c>
      <c r="H11190">
        <v>0</v>
      </c>
      <c r="I11190">
        <v>0</v>
      </c>
      <c r="L11190" t="s">
        <v>269</v>
      </c>
      <c r="M11190">
        <v>2024</v>
      </c>
      <c r="O11190" t="str">
        <f t="shared" si="522"/>
        <v>RED WING SHOE COMPANY LLC-290821-BUTTON, PRESS BUTTON-SOCKET 0165618-PC</v>
      </c>
      <c r="P11190">
        <f>COUNTIF($O$3:O11190,O11190)</f>
        <v>26</v>
      </c>
      <c r="Q11190">
        <f t="shared" si="523"/>
        <v>3123.31</v>
      </c>
      <c r="R11190">
        <f t="shared" si="524"/>
        <v>0</v>
      </c>
    </row>
    <row r="11191" spans="1:18" x14ac:dyDescent="0.25">
      <c r="A11191">
        <v>290821</v>
      </c>
      <c r="B11191" t="s">
        <v>6058</v>
      </c>
      <c r="C11191" t="s">
        <v>6280</v>
      </c>
      <c r="D11191" t="s">
        <v>1334</v>
      </c>
      <c r="E11191" t="s">
        <v>6106</v>
      </c>
      <c r="F11191" t="s">
        <v>535</v>
      </c>
      <c r="G11191" t="s">
        <v>41</v>
      </c>
      <c r="H11191">
        <v>0</v>
      </c>
      <c r="I11191">
        <v>1.4210854715202004E-13</v>
      </c>
      <c r="L11191" t="s">
        <v>269</v>
      </c>
      <c r="M11191">
        <v>2024</v>
      </c>
      <c r="O11191" t="str">
        <f t="shared" si="522"/>
        <v>RED WING SHOE COMPANY LLC-290821-BUTTON, PRESS BUTTON-SOCKET 0165618-PC</v>
      </c>
      <c r="P11191">
        <f>COUNTIF($O$3:O11191,O11191)</f>
        <v>27</v>
      </c>
      <c r="Q11191">
        <f t="shared" si="523"/>
        <v>3123.31</v>
      </c>
      <c r="R11191">
        <f t="shared" si="524"/>
        <v>0</v>
      </c>
    </row>
    <row r="11192" spans="1:18" x14ac:dyDescent="0.25">
      <c r="A11192">
        <v>290821</v>
      </c>
      <c r="B11192" t="s">
        <v>6058</v>
      </c>
      <c r="C11192" t="s">
        <v>6280</v>
      </c>
      <c r="D11192" t="s">
        <v>1334</v>
      </c>
      <c r="E11192" t="s">
        <v>6107</v>
      </c>
      <c r="F11192" t="s">
        <v>535</v>
      </c>
      <c r="G11192" t="s">
        <v>280</v>
      </c>
      <c r="H11192">
        <v>0</v>
      </c>
      <c r="I11192">
        <v>0</v>
      </c>
      <c r="L11192" t="s">
        <v>269</v>
      </c>
      <c r="M11192">
        <v>2024</v>
      </c>
      <c r="O11192" t="str">
        <f t="shared" si="522"/>
        <v>RED WING SHOE COMPANY-290821-BUTTON, PRESS BUTTON-SOCKET 0165618-PC</v>
      </c>
      <c r="P11192">
        <f>COUNTIF($O$3:O11192,O11192)</f>
        <v>21</v>
      </c>
      <c r="Q11192">
        <f t="shared" si="523"/>
        <v>894.07999999999993</v>
      </c>
      <c r="R11192">
        <f t="shared" si="524"/>
        <v>0</v>
      </c>
    </row>
    <row r="11193" spans="1:18" x14ac:dyDescent="0.25">
      <c r="A11193">
        <v>290821</v>
      </c>
      <c r="B11193" t="s">
        <v>6058</v>
      </c>
      <c r="C11193" t="s">
        <v>6280</v>
      </c>
      <c r="D11193" t="s">
        <v>1334</v>
      </c>
      <c r="E11193" t="s">
        <v>6108</v>
      </c>
      <c r="F11193" t="s">
        <v>535</v>
      </c>
      <c r="G11193" t="s">
        <v>280</v>
      </c>
      <c r="H11193">
        <v>0</v>
      </c>
      <c r="I11193">
        <v>0</v>
      </c>
      <c r="L11193" t="s">
        <v>269</v>
      </c>
      <c r="M11193">
        <v>2024</v>
      </c>
      <c r="O11193" t="str">
        <f t="shared" si="522"/>
        <v>RED WING SHOE COMPANY-290821-BUTTON, PRESS BUTTON-SOCKET 0165618-PC</v>
      </c>
      <c r="P11193">
        <f>COUNTIF($O$3:O11193,O11193)</f>
        <v>22</v>
      </c>
      <c r="Q11193">
        <f t="shared" si="523"/>
        <v>894.07999999999993</v>
      </c>
      <c r="R11193">
        <f t="shared" si="524"/>
        <v>0</v>
      </c>
    </row>
    <row r="11194" spans="1:18" x14ac:dyDescent="0.25">
      <c r="A11194">
        <v>290821</v>
      </c>
      <c r="B11194" t="s">
        <v>6058</v>
      </c>
      <c r="C11194" t="s">
        <v>6280</v>
      </c>
      <c r="D11194" t="s">
        <v>1334</v>
      </c>
      <c r="E11194" t="s">
        <v>6109</v>
      </c>
      <c r="F11194" t="s">
        <v>535</v>
      </c>
      <c r="G11194" t="s">
        <v>280</v>
      </c>
      <c r="H11194">
        <v>0</v>
      </c>
      <c r="I11194">
        <v>0</v>
      </c>
      <c r="L11194" t="s">
        <v>269</v>
      </c>
      <c r="M11194">
        <v>2024</v>
      </c>
      <c r="O11194" t="str">
        <f t="shared" si="522"/>
        <v>RED WING SHOE COMPANY-290821-BUTTON, PRESS BUTTON-SOCKET 0165618-PC</v>
      </c>
      <c r="P11194">
        <f>COUNTIF($O$3:O11194,O11194)</f>
        <v>23</v>
      </c>
      <c r="Q11194">
        <f t="shared" si="523"/>
        <v>894.07999999999993</v>
      </c>
      <c r="R11194">
        <f t="shared" si="524"/>
        <v>0</v>
      </c>
    </row>
    <row r="11195" spans="1:18" x14ac:dyDescent="0.25">
      <c r="A11195">
        <v>290821</v>
      </c>
      <c r="B11195" t="s">
        <v>6058</v>
      </c>
      <c r="C11195" t="s">
        <v>6280</v>
      </c>
      <c r="D11195" t="s">
        <v>1334</v>
      </c>
      <c r="E11195" t="s">
        <v>6110</v>
      </c>
      <c r="F11195" t="s">
        <v>535</v>
      </c>
      <c r="G11195" t="s">
        <v>280</v>
      </c>
      <c r="H11195">
        <v>0</v>
      </c>
      <c r="I11195">
        <v>0</v>
      </c>
      <c r="L11195" t="s">
        <v>269</v>
      </c>
      <c r="M11195">
        <v>2024</v>
      </c>
      <c r="O11195" t="str">
        <f t="shared" si="522"/>
        <v>RED WING SHOE COMPANY-290821-BUTTON, PRESS BUTTON-SOCKET 0165618-PC</v>
      </c>
      <c r="P11195">
        <f>COUNTIF($O$3:O11195,O11195)</f>
        <v>24</v>
      </c>
      <c r="Q11195">
        <f t="shared" si="523"/>
        <v>894.07999999999993</v>
      </c>
      <c r="R11195">
        <f t="shared" si="524"/>
        <v>0</v>
      </c>
    </row>
    <row r="11196" spans="1:18" x14ac:dyDescent="0.25">
      <c r="A11196">
        <v>290821</v>
      </c>
      <c r="B11196" t="s">
        <v>6058</v>
      </c>
      <c r="C11196" t="s">
        <v>6280</v>
      </c>
      <c r="D11196" t="s">
        <v>1334</v>
      </c>
      <c r="E11196" t="s">
        <v>6111</v>
      </c>
      <c r="F11196" t="s">
        <v>535</v>
      </c>
      <c r="G11196" t="s">
        <v>280</v>
      </c>
      <c r="H11196">
        <v>0</v>
      </c>
      <c r="I11196">
        <v>0</v>
      </c>
      <c r="L11196" t="s">
        <v>269</v>
      </c>
      <c r="M11196">
        <v>2024</v>
      </c>
      <c r="O11196" t="str">
        <f t="shared" si="522"/>
        <v>RED WING SHOE COMPANY-290821-BUTTON, PRESS BUTTON-SOCKET 0165618-PC</v>
      </c>
      <c r="P11196">
        <f>COUNTIF($O$3:O11196,O11196)</f>
        <v>25</v>
      </c>
      <c r="Q11196">
        <f t="shared" si="523"/>
        <v>894.07999999999993</v>
      </c>
      <c r="R11196">
        <f t="shared" si="524"/>
        <v>0</v>
      </c>
    </row>
    <row r="11197" spans="1:18" x14ac:dyDescent="0.25">
      <c r="A11197">
        <v>290821</v>
      </c>
      <c r="B11197" t="s">
        <v>6058</v>
      </c>
      <c r="C11197" t="s">
        <v>6280</v>
      </c>
      <c r="D11197" t="s">
        <v>1334</v>
      </c>
      <c r="E11197" t="s">
        <v>6112</v>
      </c>
      <c r="F11197" t="s">
        <v>535</v>
      </c>
      <c r="G11197" t="s">
        <v>280</v>
      </c>
      <c r="H11197">
        <v>0</v>
      </c>
      <c r="I11197">
        <v>0</v>
      </c>
      <c r="L11197" t="s">
        <v>269</v>
      </c>
      <c r="M11197">
        <v>2024</v>
      </c>
      <c r="O11197" t="str">
        <f t="shared" si="522"/>
        <v>RED WING SHOE COMPANY-290821-BUTTON, PRESS BUTTON-SOCKET 0165618-PC</v>
      </c>
      <c r="P11197">
        <f>COUNTIF($O$3:O11197,O11197)</f>
        <v>26</v>
      </c>
      <c r="Q11197">
        <f t="shared" si="523"/>
        <v>894.07999999999993</v>
      </c>
      <c r="R11197">
        <f t="shared" si="524"/>
        <v>0</v>
      </c>
    </row>
    <row r="11198" spans="1:18" x14ac:dyDescent="0.25">
      <c r="A11198">
        <v>290821</v>
      </c>
      <c r="B11198" t="s">
        <v>6058</v>
      </c>
      <c r="C11198" t="s">
        <v>6280</v>
      </c>
      <c r="D11198" t="s">
        <v>1334</v>
      </c>
      <c r="E11198" t="s">
        <v>6113</v>
      </c>
      <c r="F11198" t="s">
        <v>535</v>
      </c>
      <c r="G11198" t="s">
        <v>280</v>
      </c>
      <c r="H11198">
        <v>0</v>
      </c>
      <c r="I11198">
        <v>0</v>
      </c>
      <c r="L11198" t="s">
        <v>269</v>
      </c>
      <c r="M11198">
        <v>2024</v>
      </c>
      <c r="O11198" t="str">
        <f t="shared" si="522"/>
        <v>RED WING SHOE COMPANY-290821-BUTTON, PRESS BUTTON-SOCKET 0165618-PC</v>
      </c>
      <c r="P11198">
        <f>COUNTIF($O$3:O11198,O11198)</f>
        <v>27</v>
      </c>
      <c r="Q11198">
        <f t="shared" si="523"/>
        <v>894.07999999999993</v>
      </c>
      <c r="R11198">
        <f t="shared" si="524"/>
        <v>0</v>
      </c>
    </row>
    <row r="11199" spans="1:18" x14ac:dyDescent="0.25">
      <c r="A11199">
        <v>290821</v>
      </c>
      <c r="B11199" t="s">
        <v>6058</v>
      </c>
      <c r="C11199" t="s">
        <v>6280</v>
      </c>
      <c r="D11199" t="s">
        <v>1334</v>
      </c>
      <c r="E11199" t="s">
        <v>6114</v>
      </c>
      <c r="F11199" t="s">
        <v>535</v>
      </c>
      <c r="G11199" t="s">
        <v>41</v>
      </c>
      <c r="H11199">
        <v>0</v>
      </c>
      <c r="I11199">
        <v>0</v>
      </c>
      <c r="L11199" t="s">
        <v>269</v>
      </c>
      <c r="M11199">
        <v>2024</v>
      </c>
      <c r="O11199" t="str">
        <f t="shared" si="522"/>
        <v>RED WING SHOE COMPANY LLC-290821-BUTTON, PRESS BUTTON-SOCKET 0165618-PC</v>
      </c>
      <c r="P11199">
        <f>COUNTIF($O$3:O11199,O11199)</f>
        <v>28</v>
      </c>
      <c r="Q11199">
        <f t="shared" si="523"/>
        <v>3123.31</v>
      </c>
      <c r="R11199">
        <f t="shared" si="524"/>
        <v>0</v>
      </c>
    </row>
    <row r="11200" spans="1:18" x14ac:dyDescent="0.25">
      <c r="A11200">
        <v>290821</v>
      </c>
      <c r="B11200" t="s">
        <v>6058</v>
      </c>
      <c r="C11200" t="s">
        <v>6280</v>
      </c>
      <c r="D11200" t="s">
        <v>1334</v>
      </c>
      <c r="E11200" t="s">
        <v>6115</v>
      </c>
      <c r="F11200" t="s">
        <v>535</v>
      </c>
      <c r="G11200" t="s">
        <v>41</v>
      </c>
      <c r="H11200">
        <v>0</v>
      </c>
      <c r="I11200">
        <v>0</v>
      </c>
      <c r="L11200" t="s">
        <v>269</v>
      </c>
      <c r="M11200">
        <v>2024</v>
      </c>
      <c r="O11200" t="str">
        <f t="shared" si="522"/>
        <v>RED WING SHOE COMPANY LLC-290821-BUTTON, PRESS BUTTON-SOCKET 0165618-PC</v>
      </c>
      <c r="P11200">
        <f>COUNTIF($O$3:O11200,O11200)</f>
        <v>29</v>
      </c>
      <c r="Q11200">
        <f t="shared" si="523"/>
        <v>3123.31</v>
      </c>
      <c r="R11200">
        <f t="shared" si="524"/>
        <v>0</v>
      </c>
    </row>
    <row r="11201" spans="1:18" x14ac:dyDescent="0.25">
      <c r="A11201">
        <v>290821</v>
      </c>
      <c r="B11201" t="s">
        <v>6058</v>
      </c>
      <c r="C11201" t="s">
        <v>6280</v>
      </c>
      <c r="D11201" t="s">
        <v>1334</v>
      </c>
      <c r="E11201" t="s">
        <v>6116</v>
      </c>
      <c r="F11201" t="s">
        <v>535</v>
      </c>
      <c r="G11201" t="s">
        <v>41</v>
      </c>
      <c r="H11201">
        <v>0</v>
      </c>
      <c r="I11201">
        <v>0</v>
      </c>
      <c r="L11201" t="s">
        <v>269</v>
      </c>
      <c r="M11201">
        <v>2024</v>
      </c>
      <c r="O11201" t="str">
        <f t="shared" si="522"/>
        <v>RED WING SHOE COMPANY LLC-290821-BUTTON, PRESS BUTTON-SOCKET 0165618-PC</v>
      </c>
      <c r="P11201">
        <f>COUNTIF($O$3:O11201,O11201)</f>
        <v>30</v>
      </c>
      <c r="Q11201">
        <f t="shared" si="523"/>
        <v>3123.31</v>
      </c>
      <c r="R11201">
        <f t="shared" si="524"/>
        <v>0</v>
      </c>
    </row>
    <row r="11202" spans="1:18" x14ac:dyDescent="0.25">
      <c r="A11202">
        <v>290821</v>
      </c>
      <c r="B11202" t="s">
        <v>6058</v>
      </c>
      <c r="C11202" t="s">
        <v>6280</v>
      </c>
      <c r="D11202" t="s">
        <v>1334</v>
      </c>
      <c r="E11202" t="s">
        <v>6117</v>
      </c>
      <c r="F11202" t="s">
        <v>535</v>
      </c>
      <c r="G11202" t="s">
        <v>41</v>
      </c>
      <c r="H11202">
        <v>0</v>
      </c>
      <c r="I11202">
        <v>0</v>
      </c>
      <c r="L11202" t="s">
        <v>269</v>
      </c>
      <c r="M11202">
        <v>2024</v>
      </c>
      <c r="O11202" t="str">
        <f t="shared" si="522"/>
        <v>RED WING SHOE COMPANY LLC-290821-BUTTON, PRESS BUTTON-SOCKET 0165618-PC</v>
      </c>
      <c r="P11202">
        <f>COUNTIF($O$3:O11202,O11202)</f>
        <v>31</v>
      </c>
      <c r="Q11202">
        <f t="shared" si="523"/>
        <v>3123.31</v>
      </c>
      <c r="R11202">
        <f t="shared" si="524"/>
        <v>0</v>
      </c>
    </row>
    <row r="11203" spans="1:18" x14ac:dyDescent="0.25">
      <c r="A11203">
        <v>290821</v>
      </c>
      <c r="B11203" t="s">
        <v>6058</v>
      </c>
      <c r="C11203" t="s">
        <v>6280</v>
      </c>
      <c r="D11203" t="s">
        <v>1334</v>
      </c>
      <c r="E11203" t="s">
        <v>6118</v>
      </c>
      <c r="F11203" t="s">
        <v>535</v>
      </c>
      <c r="G11203" t="s">
        <v>41</v>
      </c>
      <c r="H11203">
        <v>0</v>
      </c>
      <c r="I11203">
        <v>0</v>
      </c>
      <c r="L11203" t="s">
        <v>269</v>
      </c>
      <c r="M11203">
        <v>2024</v>
      </c>
      <c r="O11203" t="str">
        <f t="shared" si="522"/>
        <v>RED WING SHOE COMPANY LLC-290821-BUTTON, PRESS BUTTON-SOCKET 0165618-PC</v>
      </c>
      <c r="P11203">
        <f>COUNTIF($O$3:O11203,O11203)</f>
        <v>32</v>
      </c>
      <c r="Q11203">
        <f t="shared" si="523"/>
        <v>3123.31</v>
      </c>
      <c r="R11203">
        <f t="shared" si="524"/>
        <v>0</v>
      </c>
    </row>
    <row r="11204" spans="1:18" x14ac:dyDescent="0.25">
      <c r="A11204">
        <v>290821</v>
      </c>
      <c r="B11204" t="s">
        <v>6058</v>
      </c>
      <c r="C11204" t="s">
        <v>6280</v>
      </c>
      <c r="D11204" t="s">
        <v>1334</v>
      </c>
      <c r="E11204" t="s">
        <v>6119</v>
      </c>
      <c r="F11204" t="s">
        <v>535</v>
      </c>
      <c r="G11204" t="s">
        <v>41</v>
      </c>
      <c r="H11204">
        <v>0</v>
      </c>
      <c r="I11204">
        <v>0</v>
      </c>
      <c r="L11204" t="s">
        <v>269</v>
      </c>
      <c r="M11204">
        <v>2024</v>
      </c>
      <c r="O11204" t="str">
        <f t="shared" ref="O11204:O11267" si="525">G11204&amp;"-"&amp;A11204&amp;"-"&amp;B11204&amp;"-"&amp;C11204&amp;"-"&amp;F11204</f>
        <v>RED WING SHOE COMPANY LLC-290821-BUTTON, PRESS BUTTON-SOCKET 0165618-PC</v>
      </c>
      <c r="P11204">
        <f>COUNTIF($O$3:O11204,O11204)</f>
        <v>33</v>
      </c>
      <c r="Q11204">
        <f t="shared" ref="Q11204:Q11267" si="526">SUMIF($O$4:$O$18090,O11204,$I$4:$I$18090)</f>
        <v>3123.31</v>
      </c>
      <c r="R11204">
        <f t="shared" ref="R11204:R11267" si="527">SUMIF($O$4:$O$18090,O11204,$J$4:$J$18090)</f>
        <v>0</v>
      </c>
    </row>
    <row r="11205" spans="1:18" x14ac:dyDescent="0.25">
      <c r="A11205">
        <v>290821</v>
      </c>
      <c r="B11205" t="s">
        <v>6058</v>
      </c>
      <c r="C11205" t="s">
        <v>6280</v>
      </c>
      <c r="D11205" t="s">
        <v>1334</v>
      </c>
      <c r="E11205" t="s">
        <v>6120</v>
      </c>
      <c r="F11205" t="s">
        <v>535</v>
      </c>
      <c r="G11205" t="s">
        <v>41</v>
      </c>
      <c r="H11205">
        <v>0</v>
      </c>
      <c r="I11205">
        <v>0</v>
      </c>
      <c r="L11205" t="s">
        <v>269</v>
      </c>
      <c r="M11205">
        <v>2024</v>
      </c>
      <c r="O11205" t="str">
        <f t="shared" si="525"/>
        <v>RED WING SHOE COMPANY LLC-290821-BUTTON, PRESS BUTTON-SOCKET 0165618-PC</v>
      </c>
      <c r="P11205">
        <f>COUNTIF($O$3:O11205,O11205)</f>
        <v>34</v>
      </c>
      <c r="Q11205">
        <f t="shared" si="526"/>
        <v>3123.31</v>
      </c>
      <c r="R11205">
        <f t="shared" si="527"/>
        <v>0</v>
      </c>
    </row>
    <row r="11206" spans="1:18" x14ac:dyDescent="0.25">
      <c r="A11206">
        <v>290821</v>
      </c>
      <c r="B11206" t="s">
        <v>6058</v>
      </c>
      <c r="C11206" t="s">
        <v>6280</v>
      </c>
      <c r="D11206" t="s">
        <v>1334</v>
      </c>
      <c r="E11206" t="s">
        <v>6121</v>
      </c>
      <c r="F11206" t="s">
        <v>535</v>
      </c>
      <c r="G11206" t="s">
        <v>41</v>
      </c>
      <c r="H11206">
        <v>0</v>
      </c>
      <c r="I11206">
        <v>0</v>
      </c>
      <c r="L11206" t="s">
        <v>269</v>
      </c>
      <c r="M11206">
        <v>2024</v>
      </c>
      <c r="O11206" t="str">
        <f t="shared" si="525"/>
        <v>RED WING SHOE COMPANY LLC-290821-BUTTON, PRESS BUTTON-SOCKET 0165618-PC</v>
      </c>
      <c r="P11206">
        <f>COUNTIF($O$3:O11206,O11206)</f>
        <v>35</v>
      </c>
      <c r="Q11206">
        <f t="shared" si="526"/>
        <v>3123.31</v>
      </c>
      <c r="R11206">
        <f t="shared" si="527"/>
        <v>0</v>
      </c>
    </row>
    <row r="11207" spans="1:18" x14ac:dyDescent="0.25">
      <c r="A11207">
        <v>290821</v>
      </c>
      <c r="B11207" t="s">
        <v>6058</v>
      </c>
      <c r="C11207" t="s">
        <v>6280</v>
      </c>
      <c r="D11207" t="s">
        <v>1334</v>
      </c>
      <c r="E11207" t="s">
        <v>6122</v>
      </c>
      <c r="F11207" t="s">
        <v>535</v>
      </c>
      <c r="G11207" t="s">
        <v>41</v>
      </c>
      <c r="H11207">
        <v>0</v>
      </c>
      <c r="I11207">
        <v>0</v>
      </c>
      <c r="L11207" t="s">
        <v>269</v>
      </c>
      <c r="M11207">
        <v>2024</v>
      </c>
      <c r="O11207" t="str">
        <f t="shared" si="525"/>
        <v>RED WING SHOE COMPANY LLC-290821-BUTTON, PRESS BUTTON-SOCKET 0165618-PC</v>
      </c>
      <c r="P11207">
        <f>COUNTIF($O$3:O11207,O11207)</f>
        <v>36</v>
      </c>
      <c r="Q11207">
        <f t="shared" si="526"/>
        <v>3123.31</v>
      </c>
      <c r="R11207">
        <f t="shared" si="527"/>
        <v>0</v>
      </c>
    </row>
    <row r="11208" spans="1:18" x14ac:dyDescent="0.25">
      <c r="A11208">
        <v>290821</v>
      </c>
      <c r="B11208" t="s">
        <v>6058</v>
      </c>
      <c r="C11208" t="s">
        <v>6280</v>
      </c>
      <c r="D11208" t="s">
        <v>1334</v>
      </c>
      <c r="E11208" t="s">
        <v>6124</v>
      </c>
      <c r="F11208" t="s">
        <v>535</v>
      </c>
      <c r="G11208" t="s">
        <v>41</v>
      </c>
      <c r="H11208">
        <v>0</v>
      </c>
      <c r="I11208">
        <v>0</v>
      </c>
      <c r="L11208" t="s">
        <v>269</v>
      </c>
      <c r="M11208">
        <v>2024</v>
      </c>
      <c r="O11208" t="str">
        <f t="shared" si="525"/>
        <v>RED WING SHOE COMPANY LLC-290821-BUTTON, PRESS BUTTON-SOCKET 0165618-PC</v>
      </c>
      <c r="P11208">
        <f>COUNTIF($O$3:O11208,O11208)</f>
        <v>37</v>
      </c>
      <c r="Q11208">
        <f t="shared" si="526"/>
        <v>3123.31</v>
      </c>
      <c r="R11208">
        <f t="shared" si="527"/>
        <v>0</v>
      </c>
    </row>
    <row r="11209" spans="1:18" x14ac:dyDescent="0.25">
      <c r="A11209">
        <v>290821</v>
      </c>
      <c r="B11209" t="s">
        <v>6058</v>
      </c>
      <c r="C11209" t="s">
        <v>6280</v>
      </c>
      <c r="D11209" t="s">
        <v>1334</v>
      </c>
      <c r="E11209" t="s">
        <v>6125</v>
      </c>
      <c r="F11209" t="s">
        <v>535</v>
      </c>
      <c r="G11209" t="s">
        <v>41</v>
      </c>
      <c r="H11209">
        <v>0</v>
      </c>
      <c r="I11209">
        <v>6.1106675275368616E-13</v>
      </c>
      <c r="L11209" t="s">
        <v>269</v>
      </c>
      <c r="M11209">
        <v>2024</v>
      </c>
      <c r="O11209" t="str">
        <f t="shared" si="525"/>
        <v>RED WING SHOE COMPANY LLC-290821-BUTTON, PRESS BUTTON-SOCKET 0165618-PC</v>
      </c>
      <c r="P11209">
        <f>COUNTIF($O$3:O11209,O11209)</f>
        <v>38</v>
      </c>
      <c r="Q11209">
        <f t="shared" si="526"/>
        <v>3123.31</v>
      </c>
      <c r="R11209">
        <f t="shared" si="527"/>
        <v>0</v>
      </c>
    </row>
    <row r="11210" spans="1:18" x14ac:dyDescent="0.25">
      <c r="A11210">
        <v>290821</v>
      </c>
      <c r="B11210" t="s">
        <v>6058</v>
      </c>
      <c r="C11210" t="s">
        <v>6280</v>
      </c>
      <c r="D11210" t="s">
        <v>1334</v>
      </c>
      <c r="E11210" t="s">
        <v>6126</v>
      </c>
      <c r="F11210" t="s">
        <v>535</v>
      </c>
      <c r="G11210" t="s">
        <v>41</v>
      </c>
      <c r="H11210">
        <v>0</v>
      </c>
      <c r="I11210">
        <v>0</v>
      </c>
      <c r="L11210" t="s">
        <v>269</v>
      </c>
      <c r="M11210">
        <v>2024</v>
      </c>
      <c r="O11210" t="str">
        <f t="shared" si="525"/>
        <v>RED WING SHOE COMPANY LLC-290821-BUTTON, PRESS BUTTON-SOCKET 0165618-PC</v>
      </c>
      <c r="P11210">
        <f>COUNTIF($O$3:O11210,O11210)</f>
        <v>39</v>
      </c>
      <c r="Q11210">
        <f t="shared" si="526"/>
        <v>3123.31</v>
      </c>
      <c r="R11210">
        <f t="shared" si="527"/>
        <v>0</v>
      </c>
    </row>
    <row r="11211" spans="1:18" x14ac:dyDescent="0.25">
      <c r="A11211">
        <v>290821</v>
      </c>
      <c r="B11211" t="s">
        <v>6058</v>
      </c>
      <c r="C11211" t="s">
        <v>6280</v>
      </c>
      <c r="D11211" t="s">
        <v>1334</v>
      </c>
      <c r="E11211" t="s">
        <v>6127</v>
      </c>
      <c r="F11211" t="s">
        <v>535</v>
      </c>
      <c r="G11211" t="s">
        <v>41</v>
      </c>
      <c r="H11211">
        <v>0</v>
      </c>
      <c r="I11211">
        <v>0</v>
      </c>
      <c r="L11211" t="s">
        <v>269</v>
      </c>
      <c r="M11211">
        <v>2024</v>
      </c>
      <c r="O11211" t="str">
        <f t="shared" si="525"/>
        <v>RED WING SHOE COMPANY LLC-290821-BUTTON, PRESS BUTTON-SOCKET 0165618-PC</v>
      </c>
      <c r="P11211">
        <f>COUNTIF($O$3:O11211,O11211)</f>
        <v>40</v>
      </c>
      <c r="Q11211">
        <f t="shared" si="526"/>
        <v>3123.31</v>
      </c>
      <c r="R11211">
        <f t="shared" si="527"/>
        <v>0</v>
      </c>
    </row>
    <row r="11212" spans="1:18" x14ac:dyDescent="0.25">
      <c r="A11212">
        <v>290821</v>
      </c>
      <c r="B11212" t="s">
        <v>6058</v>
      </c>
      <c r="C11212" t="s">
        <v>6280</v>
      </c>
      <c r="D11212" t="s">
        <v>1334</v>
      </c>
      <c r="E11212" t="s">
        <v>6128</v>
      </c>
      <c r="F11212" t="s">
        <v>535</v>
      </c>
      <c r="G11212" t="s">
        <v>41</v>
      </c>
      <c r="H11212">
        <v>0</v>
      </c>
      <c r="I11212">
        <v>0</v>
      </c>
      <c r="L11212" t="s">
        <v>269</v>
      </c>
      <c r="M11212">
        <v>2024</v>
      </c>
      <c r="O11212" t="str">
        <f t="shared" si="525"/>
        <v>RED WING SHOE COMPANY LLC-290821-BUTTON, PRESS BUTTON-SOCKET 0165618-PC</v>
      </c>
      <c r="P11212">
        <f>COUNTIF($O$3:O11212,O11212)</f>
        <v>41</v>
      </c>
      <c r="Q11212">
        <f t="shared" si="526"/>
        <v>3123.31</v>
      </c>
      <c r="R11212">
        <f t="shared" si="527"/>
        <v>0</v>
      </c>
    </row>
    <row r="11213" spans="1:18" x14ac:dyDescent="0.25">
      <c r="A11213">
        <v>290821</v>
      </c>
      <c r="B11213" t="s">
        <v>6058</v>
      </c>
      <c r="C11213" t="s">
        <v>6280</v>
      </c>
      <c r="D11213" t="s">
        <v>1334</v>
      </c>
      <c r="E11213" t="s">
        <v>6129</v>
      </c>
      <c r="F11213" t="s">
        <v>535</v>
      </c>
      <c r="G11213" t="s">
        <v>41</v>
      </c>
      <c r="H11213">
        <v>0</v>
      </c>
      <c r="I11213">
        <v>0</v>
      </c>
      <c r="L11213" t="s">
        <v>269</v>
      </c>
      <c r="M11213">
        <v>2024</v>
      </c>
      <c r="O11213" t="str">
        <f t="shared" si="525"/>
        <v>RED WING SHOE COMPANY LLC-290821-BUTTON, PRESS BUTTON-SOCKET 0165618-PC</v>
      </c>
      <c r="P11213">
        <f>COUNTIF($O$3:O11213,O11213)</f>
        <v>42</v>
      </c>
      <c r="Q11213">
        <f t="shared" si="526"/>
        <v>3123.31</v>
      </c>
      <c r="R11213">
        <f t="shared" si="527"/>
        <v>0</v>
      </c>
    </row>
    <row r="11214" spans="1:18" x14ac:dyDescent="0.25">
      <c r="A11214">
        <v>290821</v>
      </c>
      <c r="B11214" t="s">
        <v>6058</v>
      </c>
      <c r="C11214" t="s">
        <v>6280</v>
      </c>
      <c r="D11214" t="s">
        <v>1334</v>
      </c>
      <c r="E11214" t="s">
        <v>6130</v>
      </c>
      <c r="F11214" t="s">
        <v>535</v>
      </c>
      <c r="G11214" t="s">
        <v>41</v>
      </c>
      <c r="H11214">
        <v>0</v>
      </c>
      <c r="I11214">
        <v>0</v>
      </c>
      <c r="L11214" t="s">
        <v>269</v>
      </c>
      <c r="M11214">
        <v>2024</v>
      </c>
      <c r="O11214" t="str">
        <f t="shared" si="525"/>
        <v>RED WING SHOE COMPANY LLC-290821-BUTTON, PRESS BUTTON-SOCKET 0165618-PC</v>
      </c>
      <c r="P11214">
        <f>COUNTIF($O$3:O11214,O11214)</f>
        <v>43</v>
      </c>
      <c r="Q11214">
        <f t="shared" si="526"/>
        <v>3123.31</v>
      </c>
      <c r="R11214">
        <f t="shared" si="527"/>
        <v>0</v>
      </c>
    </row>
    <row r="11215" spans="1:18" x14ac:dyDescent="0.25">
      <c r="A11215">
        <v>290821</v>
      </c>
      <c r="B11215" t="s">
        <v>6058</v>
      </c>
      <c r="C11215" t="s">
        <v>6280</v>
      </c>
      <c r="D11215" t="s">
        <v>1334</v>
      </c>
      <c r="E11215" t="s">
        <v>6131</v>
      </c>
      <c r="F11215" t="s">
        <v>535</v>
      </c>
      <c r="G11215" t="s">
        <v>41</v>
      </c>
      <c r="H11215">
        <v>0</v>
      </c>
      <c r="I11215">
        <v>0</v>
      </c>
      <c r="L11215" t="s">
        <v>269</v>
      </c>
      <c r="M11215">
        <v>2024</v>
      </c>
      <c r="O11215" t="str">
        <f t="shared" si="525"/>
        <v>RED WING SHOE COMPANY LLC-290821-BUTTON, PRESS BUTTON-SOCKET 0165618-PC</v>
      </c>
      <c r="P11215">
        <f>COUNTIF($O$3:O11215,O11215)</f>
        <v>44</v>
      </c>
      <c r="Q11215">
        <f t="shared" si="526"/>
        <v>3123.31</v>
      </c>
      <c r="R11215">
        <f t="shared" si="527"/>
        <v>0</v>
      </c>
    </row>
    <row r="11216" spans="1:18" x14ac:dyDescent="0.25">
      <c r="A11216">
        <v>290821</v>
      </c>
      <c r="B11216" t="s">
        <v>6058</v>
      </c>
      <c r="C11216" t="s">
        <v>6280</v>
      </c>
      <c r="D11216" t="s">
        <v>1334</v>
      </c>
      <c r="E11216" t="s">
        <v>6132</v>
      </c>
      <c r="F11216" t="s">
        <v>535</v>
      </c>
      <c r="G11216" t="s">
        <v>41</v>
      </c>
      <c r="H11216">
        <v>0</v>
      </c>
      <c r="I11216">
        <v>0</v>
      </c>
      <c r="L11216" t="s">
        <v>269</v>
      </c>
      <c r="M11216">
        <v>2024</v>
      </c>
      <c r="O11216" t="str">
        <f t="shared" si="525"/>
        <v>RED WING SHOE COMPANY LLC-290821-BUTTON, PRESS BUTTON-SOCKET 0165618-PC</v>
      </c>
      <c r="P11216">
        <f>COUNTIF($O$3:O11216,O11216)</f>
        <v>45</v>
      </c>
      <c r="Q11216">
        <f t="shared" si="526"/>
        <v>3123.31</v>
      </c>
      <c r="R11216">
        <f t="shared" si="527"/>
        <v>0</v>
      </c>
    </row>
    <row r="11217" spans="1:18" x14ac:dyDescent="0.25">
      <c r="A11217">
        <v>290821</v>
      </c>
      <c r="B11217" t="s">
        <v>6058</v>
      </c>
      <c r="C11217" t="s">
        <v>6280</v>
      </c>
      <c r="D11217" t="s">
        <v>1334</v>
      </c>
      <c r="E11217" t="s">
        <v>6133</v>
      </c>
      <c r="F11217" t="s">
        <v>535</v>
      </c>
      <c r="G11217" t="s">
        <v>280</v>
      </c>
      <c r="H11217">
        <v>0</v>
      </c>
      <c r="I11217">
        <v>0</v>
      </c>
      <c r="L11217" t="s">
        <v>269</v>
      </c>
      <c r="M11217">
        <v>2024</v>
      </c>
      <c r="O11217" t="str">
        <f t="shared" si="525"/>
        <v>RED WING SHOE COMPANY-290821-BUTTON, PRESS BUTTON-SOCKET 0165618-PC</v>
      </c>
      <c r="P11217">
        <f>COUNTIF($O$3:O11217,O11217)</f>
        <v>28</v>
      </c>
      <c r="Q11217">
        <f t="shared" si="526"/>
        <v>894.07999999999993</v>
      </c>
      <c r="R11217">
        <f t="shared" si="527"/>
        <v>0</v>
      </c>
    </row>
    <row r="11218" spans="1:18" x14ac:dyDescent="0.25">
      <c r="A11218">
        <v>290821</v>
      </c>
      <c r="B11218" t="s">
        <v>6058</v>
      </c>
      <c r="C11218" t="s">
        <v>6280</v>
      </c>
      <c r="D11218" t="s">
        <v>1334</v>
      </c>
      <c r="E11218" t="s">
        <v>6134</v>
      </c>
      <c r="F11218" t="s">
        <v>535</v>
      </c>
      <c r="G11218" t="s">
        <v>280</v>
      </c>
      <c r="H11218">
        <v>0</v>
      </c>
      <c r="I11218">
        <v>0</v>
      </c>
      <c r="L11218" t="s">
        <v>269</v>
      </c>
      <c r="M11218">
        <v>2024</v>
      </c>
      <c r="O11218" t="str">
        <f t="shared" si="525"/>
        <v>RED WING SHOE COMPANY-290821-BUTTON, PRESS BUTTON-SOCKET 0165618-PC</v>
      </c>
      <c r="P11218">
        <f>COUNTIF($O$3:O11218,O11218)</f>
        <v>29</v>
      </c>
      <c r="Q11218">
        <f t="shared" si="526"/>
        <v>894.07999999999993</v>
      </c>
      <c r="R11218">
        <f t="shared" si="527"/>
        <v>0</v>
      </c>
    </row>
    <row r="11219" spans="1:18" x14ac:dyDescent="0.25">
      <c r="A11219">
        <v>290821</v>
      </c>
      <c r="B11219" t="s">
        <v>6058</v>
      </c>
      <c r="C11219" t="s">
        <v>6280</v>
      </c>
      <c r="D11219" t="s">
        <v>1334</v>
      </c>
      <c r="E11219" t="s">
        <v>6135</v>
      </c>
      <c r="F11219" t="s">
        <v>535</v>
      </c>
      <c r="G11219" t="s">
        <v>280</v>
      </c>
      <c r="H11219">
        <v>0</v>
      </c>
      <c r="I11219">
        <v>0</v>
      </c>
      <c r="L11219" t="s">
        <v>269</v>
      </c>
      <c r="M11219">
        <v>2024</v>
      </c>
      <c r="O11219" t="str">
        <f t="shared" si="525"/>
        <v>RED WING SHOE COMPANY-290821-BUTTON, PRESS BUTTON-SOCKET 0165618-PC</v>
      </c>
      <c r="P11219">
        <f>COUNTIF($O$3:O11219,O11219)</f>
        <v>30</v>
      </c>
      <c r="Q11219">
        <f t="shared" si="526"/>
        <v>894.07999999999993</v>
      </c>
      <c r="R11219">
        <f t="shared" si="527"/>
        <v>0</v>
      </c>
    </row>
    <row r="11220" spans="1:18" x14ac:dyDescent="0.25">
      <c r="A11220">
        <v>290821</v>
      </c>
      <c r="B11220" t="s">
        <v>6058</v>
      </c>
      <c r="C11220" t="s">
        <v>6280</v>
      </c>
      <c r="D11220" t="s">
        <v>1334</v>
      </c>
      <c r="E11220" t="s">
        <v>6281</v>
      </c>
      <c r="F11220" t="s">
        <v>535</v>
      </c>
      <c r="G11220" t="s">
        <v>280</v>
      </c>
      <c r="H11220">
        <v>0</v>
      </c>
      <c r="I11220">
        <v>0</v>
      </c>
      <c r="L11220" t="s">
        <v>269</v>
      </c>
      <c r="M11220">
        <v>2024</v>
      </c>
      <c r="O11220" t="str">
        <f t="shared" si="525"/>
        <v>RED WING SHOE COMPANY-290821-BUTTON, PRESS BUTTON-SOCKET 0165618-PC</v>
      </c>
      <c r="P11220">
        <f>COUNTIF($O$3:O11220,O11220)</f>
        <v>31</v>
      </c>
      <c r="Q11220">
        <f t="shared" si="526"/>
        <v>894.07999999999993</v>
      </c>
      <c r="R11220">
        <f t="shared" si="527"/>
        <v>0</v>
      </c>
    </row>
    <row r="11221" spans="1:18" x14ac:dyDescent="0.25">
      <c r="A11221">
        <v>290821</v>
      </c>
      <c r="B11221" t="s">
        <v>6058</v>
      </c>
      <c r="C11221" t="s">
        <v>6280</v>
      </c>
      <c r="D11221" t="s">
        <v>1334</v>
      </c>
      <c r="E11221" t="s">
        <v>6136</v>
      </c>
      <c r="F11221" t="s">
        <v>535</v>
      </c>
      <c r="G11221" t="s">
        <v>280</v>
      </c>
      <c r="H11221">
        <v>0</v>
      </c>
      <c r="I11221">
        <v>0</v>
      </c>
      <c r="L11221" t="s">
        <v>269</v>
      </c>
      <c r="M11221">
        <v>2024</v>
      </c>
      <c r="O11221" t="str">
        <f t="shared" si="525"/>
        <v>RED WING SHOE COMPANY-290821-BUTTON, PRESS BUTTON-SOCKET 0165618-PC</v>
      </c>
      <c r="P11221">
        <f>COUNTIF($O$3:O11221,O11221)</f>
        <v>32</v>
      </c>
      <c r="Q11221">
        <f t="shared" si="526"/>
        <v>894.07999999999993</v>
      </c>
      <c r="R11221">
        <f t="shared" si="527"/>
        <v>0</v>
      </c>
    </row>
    <row r="11222" spans="1:18" x14ac:dyDescent="0.25">
      <c r="A11222">
        <v>290821</v>
      </c>
      <c r="B11222" t="s">
        <v>6058</v>
      </c>
      <c r="C11222" t="s">
        <v>6280</v>
      </c>
      <c r="D11222" t="s">
        <v>1334</v>
      </c>
      <c r="E11222" t="s">
        <v>6137</v>
      </c>
      <c r="F11222" t="s">
        <v>535</v>
      </c>
      <c r="G11222" t="s">
        <v>280</v>
      </c>
      <c r="H11222">
        <v>0</v>
      </c>
      <c r="I11222">
        <v>0</v>
      </c>
      <c r="L11222" t="s">
        <v>269</v>
      </c>
      <c r="M11222">
        <v>2024</v>
      </c>
      <c r="O11222" t="str">
        <f t="shared" si="525"/>
        <v>RED WING SHOE COMPANY-290821-BUTTON, PRESS BUTTON-SOCKET 0165618-PC</v>
      </c>
      <c r="P11222">
        <f>COUNTIF($O$3:O11222,O11222)</f>
        <v>33</v>
      </c>
      <c r="Q11222">
        <f t="shared" si="526"/>
        <v>894.07999999999993</v>
      </c>
      <c r="R11222">
        <f t="shared" si="527"/>
        <v>0</v>
      </c>
    </row>
    <row r="11223" spans="1:18" x14ac:dyDescent="0.25">
      <c r="A11223">
        <v>290821</v>
      </c>
      <c r="B11223" t="s">
        <v>6058</v>
      </c>
      <c r="C11223" t="s">
        <v>6280</v>
      </c>
      <c r="D11223" t="s">
        <v>1334</v>
      </c>
      <c r="E11223" t="s">
        <v>6138</v>
      </c>
      <c r="F11223" t="s">
        <v>535</v>
      </c>
      <c r="G11223" t="s">
        <v>280</v>
      </c>
      <c r="H11223">
        <v>0</v>
      </c>
      <c r="I11223">
        <v>0</v>
      </c>
      <c r="L11223" t="s">
        <v>269</v>
      </c>
      <c r="M11223">
        <v>2024</v>
      </c>
      <c r="O11223" t="str">
        <f t="shared" si="525"/>
        <v>RED WING SHOE COMPANY-290821-BUTTON, PRESS BUTTON-SOCKET 0165618-PC</v>
      </c>
      <c r="P11223">
        <f>COUNTIF($O$3:O11223,O11223)</f>
        <v>34</v>
      </c>
      <c r="Q11223">
        <f t="shared" si="526"/>
        <v>894.07999999999993</v>
      </c>
      <c r="R11223">
        <f t="shared" si="527"/>
        <v>0</v>
      </c>
    </row>
    <row r="11224" spans="1:18" x14ac:dyDescent="0.25">
      <c r="A11224">
        <v>290821</v>
      </c>
      <c r="B11224" t="s">
        <v>6058</v>
      </c>
      <c r="C11224" t="s">
        <v>6280</v>
      </c>
      <c r="D11224" t="s">
        <v>1334</v>
      </c>
      <c r="E11224" t="s">
        <v>6141</v>
      </c>
      <c r="F11224" t="s">
        <v>535</v>
      </c>
      <c r="G11224" t="s">
        <v>41</v>
      </c>
      <c r="H11224">
        <v>4321</v>
      </c>
      <c r="I11224">
        <v>145.61000000000001</v>
      </c>
      <c r="L11224" t="s">
        <v>269</v>
      </c>
      <c r="M11224">
        <v>2024</v>
      </c>
      <c r="O11224" t="str">
        <f t="shared" si="525"/>
        <v>RED WING SHOE COMPANY LLC-290821-BUTTON, PRESS BUTTON-SOCKET 0165618-PC</v>
      </c>
      <c r="P11224">
        <f>COUNTIF($O$3:O11224,O11224)</f>
        <v>46</v>
      </c>
      <c r="Q11224">
        <f t="shared" si="526"/>
        <v>3123.31</v>
      </c>
      <c r="R11224">
        <f t="shared" si="527"/>
        <v>0</v>
      </c>
    </row>
    <row r="11225" spans="1:18" x14ac:dyDescent="0.25">
      <c r="A11225">
        <v>290821</v>
      </c>
      <c r="B11225" t="s">
        <v>6058</v>
      </c>
      <c r="C11225" t="s">
        <v>6280</v>
      </c>
      <c r="D11225" t="s">
        <v>1334</v>
      </c>
      <c r="E11225" t="s">
        <v>6142</v>
      </c>
      <c r="F11225" t="s">
        <v>535</v>
      </c>
      <c r="G11225" t="s">
        <v>41</v>
      </c>
      <c r="H11225">
        <v>2480</v>
      </c>
      <c r="I11225">
        <v>83.58</v>
      </c>
      <c r="L11225" t="s">
        <v>269</v>
      </c>
      <c r="M11225">
        <v>2024</v>
      </c>
      <c r="O11225" t="str">
        <f t="shared" si="525"/>
        <v>RED WING SHOE COMPANY LLC-290821-BUTTON, PRESS BUTTON-SOCKET 0165618-PC</v>
      </c>
      <c r="P11225">
        <f>COUNTIF($O$3:O11225,O11225)</f>
        <v>47</v>
      </c>
      <c r="Q11225">
        <f t="shared" si="526"/>
        <v>3123.31</v>
      </c>
      <c r="R11225">
        <f t="shared" si="527"/>
        <v>0</v>
      </c>
    </row>
    <row r="11226" spans="1:18" x14ac:dyDescent="0.25">
      <c r="A11226">
        <v>290821</v>
      </c>
      <c r="B11226" t="s">
        <v>6058</v>
      </c>
      <c r="C11226" t="s">
        <v>6280</v>
      </c>
      <c r="D11226" t="s">
        <v>1334</v>
      </c>
      <c r="E11226" t="s">
        <v>6282</v>
      </c>
      <c r="F11226" t="s">
        <v>535</v>
      </c>
      <c r="G11226" t="s">
        <v>41</v>
      </c>
      <c r="H11226">
        <v>270</v>
      </c>
      <c r="I11226">
        <v>9.1</v>
      </c>
      <c r="L11226" t="s">
        <v>269</v>
      </c>
      <c r="M11226">
        <v>2024</v>
      </c>
      <c r="O11226" t="str">
        <f t="shared" si="525"/>
        <v>RED WING SHOE COMPANY LLC-290821-BUTTON, PRESS BUTTON-SOCKET 0165618-PC</v>
      </c>
      <c r="P11226">
        <f>COUNTIF($O$3:O11226,O11226)</f>
        <v>48</v>
      </c>
      <c r="Q11226">
        <f t="shared" si="526"/>
        <v>3123.31</v>
      </c>
      <c r="R11226">
        <f t="shared" si="527"/>
        <v>0</v>
      </c>
    </row>
    <row r="11227" spans="1:18" x14ac:dyDescent="0.25">
      <c r="A11227">
        <v>290821</v>
      </c>
      <c r="B11227" t="s">
        <v>6058</v>
      </c>
      <c r="C11227" t="s">
        <v>6280</v>
      </c>
      <c r="D11227" t="s">
        <v>1334</v>
      </c>
      <c r="E11227" t="s">
        <v>6143</v>
      </c>
      <c r="F11227" t="s">
        <v>535</v>
      </c>
      <c r="G11227" t="s">
        <v>41</v>
      </c>
      <c r="H11227">
        <v>0</v>
      </c>
      <c r="I11227">
        <v>0</v>
      </c>
      <c r="L11227" t="s">
        <v>269</v>
      </c>
      <c r="M11227">
        <v>2024</v>
      </c>
      <c r="O11227" t="str">
        <f t="shared" si="525"/>
        <v>RED WING SHOE COMPANY LLC-290821-BUTTON, PRESS BUTTON-SOCKET 0165618-PC</v>
      </c>
      <c r="P11227">
        <f>COUNTIF($O$3:O11227,O11227)</f>
        <v>49</v>
      </c>
      <c r="Q11227">
        <f t="shared" si="526"/>
        <v>3123.31</v>
      </c>
      <c r="R11227">
        <f t="shared" si="527"/>
        <v>0</v>
      </c>
    </row>
    <row r="11228" spans="1:18" x14ac:dyDescent="0.25">
      <c r="A11228">
        <v>290821</v>
      </c>
      <c r="B11228" t="s">
        <v>6058</v>
      </c>
      <c r="C11228" t="s">
        <v>6280</v>
      </c>
      <c r="D11228" t="s">
        <v>1334</v>
      </c>
      <c r="E11228" t="s">
        <v>6144</v>
      </c>
      <c r="F11228" t="s">
        <v>535</v>
      </c>
      <c r="G11228" t="s">
        <v>280</v>
      </c>
      <c r="H11228">
        <v>0</v>
      </c>
      <c r="I11228">
        <v>6.5938574045354414E-14</v>
      </c>
      <c r="L11228" t="s">
        <v>269</v>
      </c>
      <c r="M11228">
        <v>2024</v>
      </c>
      <c r="O11228" t="str">
        <f t="shared" si="525"/>
        <v>RED WING SHOE COMPANY-290821-BUTTON, PRESS BUTTON-SOCKET 0165618-PC</v>
      </c>
      <c r="P11228">
        <f>COUNTIF($O$3:O11228,O11228)</f>
        <v>35</v>
      </c>
      <c r="Q11228">
        <f t="shared" si="526"/>
        <v>894.07999999999993</v>
      </c>
      <c r="R11228">
        <f t="shared" si="527"/>
        <v>0</v>
      </c>
    </row>
    <row r="11229" spans="1:18" x14ac:dyDescent="0.25">
      <c r="A11229">
        <v>290821</v>
      </c>
      <c r="B11229" t="s">
        <v>6058</v>
      </c>
      <c r="C11229" t="s">
        <v>6280</v>
      </c>
      <c r="D11229" t="s">
        <v>1334</v>
      </c>
      <c r="E11229" t="s">
        <v>6145</v>
      </c>
      <c r="F11229" t="s">
        <v>535</v>
      </c>
      <c r="G11229" t="s">
        <v>280</v>
      </c>
      <c r="H11229">
        <v>0</v>
      </c>
      <c r="I11229">
        <v>0</v>
      </c>
      <c r="L11229" t="s">
        <v>269</v>
      </c>
      <c r="M11229">
        <v>2024</v>
      </c>
      <c r="O11229" t="str">
        <f t="shared" si="525"/>
        <v>RED WING SHOE COMPANY-290821-BUTTON, PRESS BUTTON-SOCKET 0165618-PC</v>
      </c>
      <c r="P11229">
        <f>COUNTIF($O$3:O11229,O11229)</f>
        <v>36</v>
      </c>
      <c r="Q11229">
        <f t="shared" si="526"/>
        <v>894.07999999999993</v>
      </c>
      <c r="R11229">
        <f t="shared" si="527"/>
        <v>0</v>
      </c>
    </row>
    <row r="11230" spans="1:18" x14ac:dyDescent="0.25">
      <c r="A11230">
        <v>290821</v>
      </c>
      <c r="B11230" t="s">
        <v>6058</v>
      </c>
      <c r="C11230" t="s">
        <v>6280</v>
      </c>
      <c r="D11230" t="s">
        <v>1334</v>
      </c>
      <c r="E11230" t="s">
        <v>6146</v>
      </c>
      <c r="F11230" t="s">
        <v>535</v>
      </c>
      <c r="G11230" t="s">
        <v>280</v>
      </c>
      <c r="H11230">
        <v>0</v>
      </c>
      <c r="I11230">
        <v>0</v>
      </c>
      <c r="L11230" t="s">
        <v>269</v>
      </c>
      <c r="M11230">
        <v>2024</v>
      </c>
      <c r="O11230" t="str">
        <f t="shared" si="525"/>
        <v>RED WING SHOE COMPANY-290821-BUTTON, PRESS BUTTON-SOCKET 0165618-PC</v>
      </c>
      <c r="P11230">
        <f>COUNTIF($O$3:O11230,O11230)</f>
        <v>37</v>
      </c>
      <c r="Q11230">
        <f t="shared" si="526"/>
        <v>894.07999999999993</v>
      </c>
      <c r="R11230">
        <f t="shared" si="527"/>
        <v>0</v>
      </c>
    </row>
    <row r="11231" spans="1:18" x14ac:dyDescent="0.25">
      <c r="A11231">
        <v>290821</v>
      </c>
      <c r="B11231" t="s">
        <v>6058</v>
      </c>
      <c r="C11231" t="s">
        <v>6280</v>
      </c>
      <c r="D11231" t="s">
        <v>1334</v>
      </c>
      <c r="E11231" t="s">
        <v>6147</v>
      </c>
      <c r="F11231" t="s">
        <v>535</v>
      </c>
      <c r="G11231" t="s">
        <v>280</v>
      </c>
      <c r="H11231">
        <v>0</v>
      </c>
      <c r="I11231">
        <v>0</v>
      </c>
      <c r="L11231" t="s">
        <v>269</v>
      </c>
      <c r="M11231">
        <v>2024</v>
      </c>
      <c r="O11231" t="str">
        <f t="shared" si="525"/>
        <v>RED WING SHOE COMPANY-290821-BUTTON, PRESS BUTTON-SOCKET 0165618-PC</v>
      </c>
      <c r="P11231">
        <f>COUNTIF($O$3:O11231,O11231)</f>
        <v>38</v>
      </c>
      <c r="Q11231">
        <f t="shared" si="526"/>
        <v>894.07999999999993</v>
      </c>
      <c r="R11231">
        <f t="shared" si="527"/>
        <v>0</v>
      </c>
    </row>
    <row r="11232" spans="1:18" x14ac:dyDescent="0.25">
      <c r="A11232">
        <v>290821</v>
      </c>
      <c r="B11232" t="s">
        <v>6058</v>
      </c>
      <c r="C11232" t="s">
        <v>6280</v>
      </c>
      <c r="D11232" t="s">
        <v>1334</v>
      </c>
      <c r="E11232" t="s">
        <v>6148</v>
      </c>
      <c r="F11232" t="s">
        <v>535</v>
      </c>
      <c r="G11232" t="s">
        <v>280</v>
      </c>
      <c r="H11232">
        <v>0</v>
      </c>
      <c r="I11232">
        <v>0</v>
      </c>
      <c r="L11232" t="s">
        <v>269</v>
      </c>
      <c r="M11232">
        <v>2024</v>
      </c>
      <c r="O11232" t="str">
        <f t="shared" si="525"/>
        <v>RED WING SHOE COMPANY-290821-BUTTON, PRESS BUTTON-SOCKET 0165618-PC</v>
      </c>
      <c r="P11232">
        <f>COUNTIF($O$3:O11232,O11232)</f>
        <v>39</v>
      </c>
      <c r="Q11232">
        <f t="shared" si="526"/>
        <v>894.07999999999993</v>
      </c>
      <c r="R11232">
        <f t="shared" si="527"/>
        <v>0</v>
      </c>
    </row>
    <row r="11233" spans="1:18" x14ac:dyDescent="0.25">
      <c r="A11233">
        <v>290821</v>
      </c>
      <c r="B11233" t="s">
        <v>6058</v>
      </c>
      <c r="C11233" t="s">
        <v>6280</v>
      </c>
      <c r="D11233" t="s">
        <v>1334</v>
      </c>
      <c r="E11233" t="s">
        <v>6149</v>
      </c>
      <c r="F11233" t="s">
        <v>535</v>
      </c>
      <c r="G11233" t="s">
        <v>280</v>
      </c>
      <c r="H11233">
        <v>0</v>
      </c>
      <c r="I11233">
        <v>0</v>
      </c>
      <c r="L11233" t="s">
        <v>269</v>
      </c>
      <c r="M11233">
        <v>2024</v>
      </c>
      <c r="O11233" t="str">
        <f t="shared" si="525"/>
        <v>RED WING SHOE COMPANY-290821-BUTTON, PRESS BUTTON-SOCKET 0165618-PC</v>
      </c>
      <c r="P11233">
        <f>COUNTIF($O$3:O11233,O11233)</f>
        <v>40</v>
      </c>
      <c r="Q11233">
        <f t="shared" si="526"/>
        <v>894.07999999999993</v>
      </c>
      <c r="R11233">
        <f t="shared" si="527"/>
        <v>0</v>
      </c>
    </row>
    <row r="11234" spans="1:18" x14ac:dyDescent="0.25">
      <c r="A11234">
        <v>290821</v>
      </c>
      <c r="B11234" t="s">
        <v>6058</v>
      </c>
      <c r="C11234" t="s">
        <v>6280</v>
      </c>
      <c r="D11234" t="s">
        <v>1334</v>
      </c>
      <c r="E11234" t="s">
        <v>6150</v>
      </c>
      <c r="F11234" t="s">
        <v>535</v>
      </c>
      <c r="G11234" t="s">
        <v>280</v>
      </c>
      <c r="H11234">
        <v>0</v>
      </c>
      <c r="I11234">
        <v>0</v>
      </c>
      <c r="L11234" t="s">
        <v>269</v>
      </c>
      <c r="M11234">
        <v>2024</v>
      </c>
      <c r="O11234" t="str">
        <f t="shared" si="525"/>
        <v>RED WING SHOE COMPANY-290821-BUTTON, PRESS BUTTON-SOCKET 0165618-PC</v>
      </c>
      <c r="P11234">
        <f>COUNTIF($O$3:O11234,O11234)</f>
        <v>41</v>
      </c>
      <c r="Q11234">
        <f t="shared" si="526"/>
        <v>894.07999999999993</v>
      </c>
      <c r="R11234">
        <f t="shared" si="527"/>
        <v>0</v>
      </c>
    </row>
    <row r="11235" spans="1:18" x14ac:dyDescent="0.25">
      <c r="A11235">
        <v>290821</v>
      </c>
      <c r="B11235" t="s">
        <v>6058</v>
      </c>
      <c r="C11235" t="s">
        <v>6280</v>
      </c>
      <c r="D11235" t="s">
        <v>1334</v>
      </c>
      <c r="E11235" t="s">
        <v>6151</v>
      </c>
      <c r="F11235" t="s">
        <v>535</v>
      </c>
      <c r="G11235" t="s">
        <v>280</v>
      </c>
      <c r="H11235">
        <v>0</v>
      </c>
      <c r="I11235">
        <v>0</v>
      </c>
      <c r="L11235" t="s">
        <v>269</v>
      </c>
      <c r="M11235">
        <v>2024</v>
      </c>
      <c r="O11235" t="str">
        <f t="shared" si="525"/>
        <v>RED WING SHOE COMPANY-290821-BUTTON, PRESS BUTTON-SOCKET 0165618-PC</v>
      </c>
      <c r="P11235">
        <f>COUNTIF($O$3:O11235,O11235)</f>
        <v>42</v>
      </c>
      <c r="Q11235">
        <f t="shared" si="526"/>
        <v>894.07999999999993</v>
      </c>
      <c r="R11235">
        <f t="shared" si="527"/>
        <v>0</v>
      </c>
    </row>
    <row r="11236" spans="1:18" x14ac:dyDescent="0.25">
      <c r="A11236">
        <v>290821</v>
      </c>
      <c r="B11236" t="s">
        <v>6058</v>
      </c>
      <c r="C11236" t="s">
        <v>6280</v>
      </c>
      <c r="D11236" t="s">
        <v>1334</v>
      </c>
      <c r="E11236" t="s">
        <v>6152</v>
      </c>
      <c r="F11236" t="s">
        <v>535</v>
      </c>
      <c r="G11236" t="s">
        <v>280</v>
      </c>
      <c r="H11236">
        <v>0</v>
      </c>
      <c r="I11236">
        <v>0</v>
      </c>
      <c r="L11236" t="s">
        <v>269</v>
      </c>
      <c r="M11236">
        <v>2024</v>
      </c>
      <c r="O11236" t="str">
        <f t="shared" si="525"/>
        <v>RED WING SHOE COMPANY-290821-BUTTON, PRESS BUTTON-SOCKET 0165618-PC</v>
      </c>
      <c r="P11236">
        <f>COUNTIF($O$3:O11236,O11236)</f>
        <v>43</v>
      </c>
      <c r="Q11236">
        <f t="shared" si="526"/>
        <v>894.07999999999993</v>
      </c>
      <c r="R11236">
        <f t="shared" si="527"/>
        <v>0</v>
      </c>
    </row>
    <row r="11237" spans="1:18" x14ac:dyDescent="0.25">
      <c r="A11237">
        <v>290821</v>
      </c>
      <c r="B11237" t="s">
        <v>6058</v>
      </c>
      <c r="C11237" t="s">
        <v>6280</v>
      </c>
      <c r="D11237" t="s">
        <v>1334</v>
      </c>
      <c r="E11237" t="s">
        <v>6153</v>
      </c>
      <c r="F11237" t="s">
        <v>535</v>
      </c>
      <c r="G11237" t="s">
        <v>41</v>
      </c>
      <c r="H11237">
        <v>0</v>
      </c>
      <c r="I11237">
        <v>0</v>
      </c>
      <c r="L11237" t="s">
        <v>269</v>
      </c>
      <c r="M11237">
        <v>2024</v>
      </c>
      <c r="O11237" t="str">
        <f t="shared" si="525"/>
        <v>RED WING SHOE COMPANY LLC-290821-BUTTON, PRESS BUTTON-SOCKET 0165618-PC</v>
      </c>
      <c r="P11237">
        <f>COUNTIF($O$3:O11237,O11237)</f>
        <v>50</v>
      </c>
      <c r="Q11237">
        <f t="shared" si="526"/>
        <v>3123.31</v>
      </c>
      <c r="R11237">
        <f t="shared" si="527"/>
        <v>0</v>
      </c>
    </row>
    <row r="11238" spans="1:18" x14ac:dyDescent="0.25">
      <c r="A11238">
        <v>290821</v>
      </c>
      <c r="B11238" t="s">
        <v>6058</v>
      </c>
      <c r="C11238" t="s">
        <v>6280</v>
      </c>
      <c r="D11238" t="s">
        <v>1334</v>
      </c>
      <c r="E11238" t="s">
        <v>6154</v>
      </c>
      <c r="F11238" t="s">
        <v>535</v>
      </c>
      <c r="G11238" t="s">
        <v>41</v>
      </c>
      <c r="H11238">
        <v>1800</v>
      </c>
      <c r="I11238">
        <v>60.66</v>
      </c>
      <c r="L11238" t="s">
        <v>269</v>
      </c>
      <c r="M11238">
        <v>2024</v>
      </c>
      <c r="O11238" t="str">
        <f t="shared" si="525"/>
        <v>RED WING SHOE COMPANY LLC-290821-BUTTON, PRESS BUTTON-SOCKET 0165618-PC</v>
      </c>
      <c r="P11238">
        <f>COUNTIF($O$3:O11238,O11238)</f>
        <v>51</v>
      </c>
      <c r="Q11238">
        <f t="shared" si="526"/>
        <v>3123.31</v>
      </c>
      <c r="R11238">
        <f t="shared" si="527"/>
        <v>0</v>
      </c>
    </row>
    <row r="11239" spans="1:18" x14ac:dyDescent="0.25">
      <c r="A11239">
        <v>290821</v>
      </c>
      <c r="B11239" t="s">
        <v>6058</v>
      </c>
      <c r="C11239" t="s">
        <v>6280</v>
      </c>
      <c r="D11239" t="s">
        <v>1334</v>
      </c>
      <c r="E11239" t="s">
        <v>6155</v>
      </c>
      <c r="F11239" t="s">
        <v>535</v>
      </c>
      <c r="G11239" t="s">
        <v>280</v>
      </c>
      <c r="H11239">
        <v>0</v>
      </c>
      <c r="I11239">
        <v>0</v>
      </c>
      <c r="L11239" t="s">
        <v>269</v>
      </c>
      <c r="M11239">
        <v>2024</v>
      </c>
      <c r="O11239" t="str">
        <f t="shared" si="525"/>
        <v>RED WING SHOE COMPANY-290821-BUTTON, PRESS BUTTON-SOCKET 0165618-PC</v>
      </c>
      <c r="P11239">
        <f>COUNTIF($O$3:O11239,O11239)</f>
        <v>44</v>
      </c>
      <c r="Q11239">
        <f t="shared" si="526"/>
        <v>894.07999999999993</v>
      </c>
      <c r="R11239">
        <f t="shared" si="527"/>
        <v>0</v>
      </c>
    </row>
    <row r="11240" spans="1:18" x14ac:dyDescent="0.25">
      <c r="A11240">
        <v>290821</v>
      </c>
      <c r="B11240" t="s">
        <v>6058</v>
      </c>
      <c r="C11240" t="s">
        <v>6280</v>
      </c>
      <c r="D11240" t="s">
        <v>1334</v>
      </c>
      <c r="E11240" t="s">
        <v>6156</v>
      </c>
      <c r="F11240" t="s">
        <v>535</v>
      </c>
      <c r="G11240" t="s">
        <v>41</v>
      </c>
      <c r="H11240">
        <v>6840</v>
      </c>
      <c r="I11240">
        <v>230.51</v>
      </c>
      <c r="L11240" t="s">
        <v>269</v>
      </c>
      <c r="M11240">
        <v>2024</v>
      </c>
      <c r="O11240" t="str">
        <f t="shared" si="525"/>
        <v>RED WING SHOE COMPANY LLC-290821-BUTTON, PRESS BUTTON-SOCKET 0165618-PC</v>
      </c>
      <c r="P11240">
        <f>COUNTIF($O$3:O11240,O11240)</f>
        <v>52</v>
      </c>
      <c r="Q11240">
        <f t="shared" si="526"/>
        <v>3123.31</v>
      </c>
      <c r="R11240">
        <f t="shared" si="527"/>
        <v>0</v>
      </c>
    </row>
    <row r="11241" spans="1:18" x14ac:dyDescent="0.25">
      <c r="A11241">
        <v>290821</v>
      </c>
      <c r="B11241" t="s">
        <v>6058</v>
      </c>
      <c r="C11241" t="s">
        <v>6280</v>
      </c>
      <c r="D11241" t="s">
        <v>1334</v>
      </c>
      <c r="E11241" t="s">
        <v>6157</v>
      </c>
      <c r="F11241" t="s">
        <v>535</v>
      </c>
      <c r="G11241" t="s">
        <v>41</v>
      </c>
      <c r="H11241">
        <v>1980</v>
      </c>
      <c r="I11241">
        <v>66.73</v>
      </c>
      <c r="L11241" t="s">
        <v>269</v>
      </c>
      <c r="M11241">
        <v>2024</v>
      </c>
      <c r="O11241" t="str">
        <f t="shared" si="525"/>
        <v>RED WING SHOE COMPANY LLC-290821-BUTTON, PRESS BUTTON-SOCKET 0165618-PC</v>
      </c>
      <c r="P11241">
        <f>COUNTIF($O$3:O11241,O11241)</f>
        <v>53</v>
      </c>
      <c r="Q11241">
        <f t="shared" si="526"/>
        <v>3123.31</v>
      </c>
      <c r="R11241">
        <f t="shared" si="527"/>
        <v>0</v>
      </c>
    </row>
    <row r="11242" spans="1:18" x14ac:dyDescent="0.25">
      <c r="A11242">
        <v>290821</v>
      </c>
      <c r="B11242" t="s">
        <v>6058</v>
      </c>
      <c r="C11242" t="s">
        <v>6280</v>
      </c>
      <c r="D11242" t="s">
        <v>1334</v>
      </c>
      <c r="E11242" t="s">
        <v>6158</v>
      </c>
      <c r="F11242" t="s">
        <v>535</v>
      </c>
      <c r="G11242" t="s">
        <v>41</v>
      </c>
      <c r="H11242">
        <v>0</v>
      </c>
      <c r="I11242">
        <v>9.0951551845463996E-15</v>
      </c>
      <c r="L11242" t="s">
        <v>269</v>
      </c>
      <c r="M11242">
        <v>2024</v>
      </c>
      <c r="O11242" t="str">
        <f t="shared" si="525"/>
        <v>RED WING SHOE COMPANY LLC-290821-BUTTON, PRESS BUTTON-SOCKET 0165618-PC</v>
      </c>
      <c r="P11242">
        <f>COUNTIF($O$3:O11242,O11242)</f>
        <v>54</v>
      </c>
      <c r="Q11242">
        <f t="shared" si="526"/>
        <v>3123.31</v>
      </c>
      <c r="R11242">
        <f t="shared" si="527"/>
        <v>0</v>
      </c>
    </row>
    <row r="11243" spans="1:18" x14ac:dyDescent="0.25">
      <c r="A11243">
        <v>290821</v>
      </c>
      <c r="B11243" t="s">
        <v>6058</v>
      </c>
      <c r="C11243" t="s">
        <v>6280</v>
      </c>
      <c r="D11243" t="s">
        <v>1334</v>
      </c>
      <c r="E11243" t="s">
        <v>6159</v>
      </c>
      <c r="F11243" t="s">
        <v>535</v>
      </c>
      <c r="G11243" t="s">
        <v>41</v>
      </c>
      <c r="H11243">
        <v>450</v>
      </c>
      <c r="I11243">
        <v>15.17</v>
      </c>
      <c r="L11243" t="s">
        <v>269</v>
      </c>
      <c r="M11243">
        <v>2024</v>
      </c>
      <c r="O11243" t="str">
        <f t="shared" si="525"/>
        <v>RED WING SHOE COMPANY LLC-290821-BUTTON, PRESS BUTTON-SOCKET 0165618-PC</v>
      </c>
      <c r="P11243">
        <f>COUNTIF($O$3:O11243,O11243)</f>
        <v>55</v>
      </c>
      <c r="Q11243">
        <f t="shared" si="526"/>
        <v>3123.31</v>
      </c>
      <c r="R11243">
        <f t="shared" si="527"/>
        <v>0</v>
      </c>
    </row>
    <row r="11244" spans="1:18" x14ac:dyDescent="0.25">
      <c r="A11244">
        <v>290821</v>
      </c>
      <c r="B11244" t="s">
        <v>6058</v>
      </c>
      <c r="C11244" t="s">
        <v>6280</v>
      </c>
      <c r="D11244" t="s">
        <v>1334</v>
      </c>
      <c r="E11244" t="s">
        <v>6160</v>
      </c>
      <c r="F11244" t="s">
        <v>535</v>
      </c>
      <c r="G11244" t="s">
        <v>280</v>
      </c>
      <c r="H11244">
        <v>180</v>
      </c>
      <c r="I11244">
        <v>6.0699999999999994</v>
      </c>
      <c r="L11244" t="s">
        <v>269</v>
      </c>
      <c r="M11244">
        <v>2024</v>
      </c>
      <c r="O11244" t="str">
        <f t="shared" si="525"/>
        <v>RED WING SHOE COMPANY-290821-BUTTON, PRESS BUTTON-SOCKET 0165618-PC</v>
      </c>
      <c r="P11244">
        <f>COUNTIF($O$3:O11244,O11244)</f>
        <v>45</v>
      </c>
      <c r="Q11244">
        <f t="shared" si="526"/>
        <v>894.07999999999993</v>
      </c>
      <c r="R11244">
        <f t="shared" si="527"/>
        <v>0</v>
      </c>
    </row>
    <row r="11245" spans="1:18" x14ac:dyDescent="0.25">
      <c r="A11245">
        <v>290821</v>
      </c>
      <c r="B11245" t="s">
        <v>6058</v>
      </c>
      <c r="C11245" t="s">
        <v>6280</v>
      </c>
      <c r="D11245" t="s">
        <v>1334</v>
      </c>
      <c r="E11245" t="s">
        <v>6161</v>
      </c>
      <c r="F11245" t="s">
        <v>535</v>
      </c>
      <c r="G11245" t="s">
        <v>41</v>
      </c>
      <c r="H11245">
        <v>0</v>
      </c>
      <c r="I11245">
        <v>-4.0000000000123923E-2</v>
      </c>
      <c r="L11245" t="s">
        <v>269</v>
      </c>
      <c r="M11245">
        <v>2024</v>
      </c>
      <c r="O11245" t="str">
        <f t="shared" si="525"/>
        <v>RED WING SHOE COMPANY LLC-290821-BUTTON, PRESS BUTTON-SOCKET 0165618-PC</v>
      </c>
      <c r="P11245">
        <f>COUNTIF($O$3:O11245,O11245)</f>
        <v>56</v>
      </c>
      <c r="Q11245">
        <f t="shared" si="526"/>
        <v>3123.31</v>
      </c>
      <c r="R11245">
        <f t="shared" si="527"/>
        <v>0</v>
      </c>
    </row>
    <row r="11246" spans="1:18" x14ac:dyDescent="0.25">
      <c r="A11246">
        <v>290821</v>
      </c>
      <c r="B11246" t="s">
        <v>6058</v>
      </c>
      <c r="C11246" t="s">
        <v>6280</v>
      </c>
      <c r="D11246" t="s">
        <v>253</v>
      </c>
      <c r="E11246" t="s">
        <v>6162</v>
      </c>
      <c r="F11246" t="s">
        <v>535</v>
      </c>
      <c r="G11246" t="s">
        <v>41</v>
      </c>
      <c r="H11246">
        <v>0</v>
      </c>
      <c r="I11246">
        <v>-1.1102230246251565E-14</v>
      </c>
      <c r="L11246" t="s">
        <v>269</v>
      </c>
      <c r="M11246">
        <v>2024</v>
      </c>
      <c r="O11246" t="str">
        <f t="shared" si="525"/>
        <v>RED WING SHOE COMPANY LLC-290821-BUTTON, PRESS BUTTON-SOCKET 0165618-PC</v>
      </c>
      <c r="P11246">
        <f>COUNTIF($O$3:O11246,O11246)</f>
        <v>57</v>
      </c>
      <c r="Q11246">
        <f t="shared" si="526"/>
        <v>3123.31</v>
      </c>
      <c r="R11246">
        <f t="shared" si="527"/>
        <v>0</v>
      </c>
    </row>
    <row r="11247" spans="1:18" x14ac:dyDescent="0.25">
      <c r="A11247">
        <v>290821</v>
      </c>
      <c r="B11247" t="s">
        <v>6058</v>
      </c>
      <c r="C11247" t="s">
        <v>6280</v>
      </c>
      <c r="D11247" t="s">
        <v>253</v>
      </c>
      <c r="E11247" t="s">
        <v>6163</v>
      </c>
      <c r="F11247" t="s">
        <v>535</v>
      </c>
      <c r="G11247" t="s">
        <v>41</v>
      </c>
      <c r="H11247">
        <v>0</v>
      </c>
      <c r="I11247">
        <v>0</v>
      </c>
      <c r="L11247" t="s">
        <v>269</v>
      </c>
      <c r="M11247">
        <v>2024</v>
      </c>
      <c r="O11247" t="str">
        <f t="shared" si="525"/>
        <v>RED WING SHOE COMPANY LLC-290821-BUTTON, PRESS BUTTON-SOCKET 0165618-PC</v>
      </c>
      <c r="P11247">
        <f>COUNTIF($O$3:O11247,O11247)</f>
        <v>58</v>
      </c>
      <c r="Q11247">
        <f t="shared" si="526"/>
        <v>3123.31</v>
      </c>
      <c r="R11247">
        <f t="shared" si="527"/>
        <v>0</v>
      </c>
    </row>
    <row r="11248" spans="1:18" x14ac:dyDescent="0.25">
      <c r="A11248">
        <v>290821</v>
      </c>
      <c r="B11248" t="s">
        <v>6058</v>
      </c>
      <c r="C11248" t="s">
        <v>6280</v>
      </c>
      <c r="D11248" t="s">
        <v>253</v>
      </c>
      <c r="E11248" t="s">
        <v>6164</v>
      </c>
      <c r="F11248" t="s">
        <v>535</v>
      </c>
      <c r="G11248" t="s">
        <v>41</v>
      </c>
      <c r="H11248">
        <v>0</v>
      </c>
      <c r="I11248">
        <v>0</v>
      </c>
      <c r="L11248" t="s">
        <v>269</v>
      </c>
      <c r="M11248">
        <v>2024</v>
      </c>
      <c r="O11248" t="str">
        <f t="shared" si="525"/>
        <v>RED WING SHOE COMPANY LLC-290821-BUTTON, PRESS BUTTON-SOCKET 0165618-PC</v>
      </c>
      <c r="P11248">
        <f>COUNTIF($O$3:O11248,O11248)</f>
        <v>59</v>
      </c>
      <c r="Q11248">
        <f t="shared" si="526"/>
        <v>3123.31</v>
      </c>
      <c r="R11248">
        <f t="shared" si="527"/>
        <v>0</v>
      </c>
    </row>
    <row r="11249" spans="1:18" x14ac:dyDescent="0.25">
      <c r="A11249">
        <v>290821</v>
      </c>
      <c r="B11249" t="s">
        <v>6058</v>
      </c>
      <c r="C11249" t="s">
        <v>6280</v>
      </c>
      <c r="D11249" t="s">
        <v>253</v>
      </c>
      <c r="E11249" t="s">
        <v>6165</v>
      </c>
      <c r="F11249" t="s">
        <v>535</v>
      </c>
      <c r="G11249" t="s">
        <v>41</v>
      </c>
      <c r="H11249">
        <v>0</v>
      </c>
      <c r="I11249">
        <v>0</v>
      </c>
      <c r="L11249" t="s">
        <v>269</v>
      </c>
      <c r="M11249">
        <v>2024</v>
      </c>
      <c r="O11249" t="str">
        <f t="shared" si="525"/>
        <v>RED WING SHOE COMPANY LLC-290821-BUTTON, PRESS BUTTON-SOCKET 0165618-PC</v>
      </c>
      <c r="P11249">
        <f>COUNTIF($O$3:O11249,O11249)</f>
        <v>60</v>
      </c>
      <c r="Q11249">
        <f t="shared" si="526"/>
        <v>3123.31</v>
      </c>
      <c r="R11249">
        <f t="shared" si="527"/>
        <v>0</v>
      </c>
    </row>
    <row r="11250" spans="1:18" x14ac:dyDescent="0.25">
      <c r="A11250">
        <v>290821</v>
      </c>
      <c r="B11250" t="s">
        <v>6058</v>
      </c>
      <c r="C11250" t="s">
        <v>6280</v>
      </c>
      <c r="D11250" t="s">
        <v>253</v>
      </c>
      <c r="E11250" t="s">
        <v>6166</v>
      </c>
      <c r="F11250" t="s">
        <v>535</v>
      </c>
      <c r="G11250" t="s">
        <v>47</v>
      </c>
      <c r="H11250">
        <v>0</v>
      </c>
      <c r="I11250">
        <v>-2.1337098754514727E-16</v>
      </c>
      <c r="L11250" t="s">
        <v>269</v>
      </c>
      <c r="M11250">
        <v>2024</v>
      </c>
      <c r="O11250" t="str">
        <f t="shared" si="525"/>
        <v>H&amp;M-290821-BUTTON, PRESS BUTTON-SOCKET 0165618-PC</v>
      </c>
      <c r="P11250">
        <f>COUNTIF($O$3:O11250,O11250)</f>
        <v>1</v>
      </c>
      <c r="Q11250">
        <f t="shared" si="526"/>
        <v>-2.1337098754514727E-16</v>
      </c>
      <c r="R11250">
        <f t="shared" si="527"/>
        <v>0</v>
      </c>
    </row>
    <row r="11251" spans="1:18" x14ac:dyDescent="0.25">
      <c r="A11251">
        <v>290821</v>
      </c>
      <c r="B11251" t="s">
        <v>6058</v>
      </c>
      <c r="C11251" t="s">
        <v>6280</v>
      </c>
      <c r="D11251" t="s">
        <v>253</v>
      </c>
      <c r="E11251" t="s">
        <v>6167</v>
      </c>
      <c r="F11251" t="s">
        <v>535</v>
      </c>
      <c r="G11251" t="s">
        <v>280</v>
      </c>
      <c r="H11251">
        <v>0</v>
      </c>
      <c r="I11251">
        <v>0</v>
      </c>
      <c r="L11251" t="s">
        <v>269</v>
      </c>
      <c r="M11251">
        <v>2024</v>
      </c>
      <c r="O11251" t="str">
        <f t="shared" si="525"/>
        <v>RED WING SHOE COMPANY-290821-BUTTON, PRESS BUTTON-SOCKET 0165618-PC</v>
      </c>
      <c r="P11251">
        <f>COUNTIF($O$3:O11251,O11251)</f>
        <v>46</v>
      </c>
      <c r="Q11251">
        <f t="shared" si="526"/>
        <v>894.07999999999993</v>
      </c>
      <c r="R11251">
        <f t="shared" si="527"/>
        <v>0</v>
      </c>
    </row>
    <row r="11252" spans="1:18" x14ac:dyDescent="0.25">
      <c r="A11252">
        <v>290821</v>
      </c>
      <c r="B11252" t="s">
        <v>6058</v>
      </c>
      <c r="C11252" t="s">
        <v>6280</v>
      </c>
      <c r="D11252" t="s">
        <v>253</v>
      </c>
      <c r="E11252" t="s">
        <v>6168</v>
      </c>
      <c r="F11252" t="s">
        <v>535</v>
      </c>
      <c r="G11252" t="s">
        <v>41</v>
      </c>
      <c r="H11252">
        <v>0</v>
      </c>
      <c r="I11252">
        <v>0</v>
      </c>
      <c r="L11252" t="s">
        <v>269</v>
      </c>
      <c r="M11252">
        <v>2024</v>
      </c>
      <c r="O11252" t="str">
        <f t="shared" si="525"/>
        <v>RED WING SHOE COMPANY LLC-290821-BUTTON, PRESS BUTTON-SOCKET 0165618-PC</v>
      </c>
      <c r="P11252">
        <f>COUNTIF($O$3:O11252,O11252)</f>
        <v>61</v>
      </c>
      <c r="Q11252">
        <f t="shared" si="526"/>
        <v>3123.31</v>
      </c>
      <c r="R11252">
        <f t="shared" si="527"/>
        <v>0</v>
      </c>
    </row>
    <row r="11253" spans="1:18" x14ac:dyDescent="0.25">
      <c r="A11253">
        <v>290821</v>
      </c>
      <c r="B11253" t="s">
        <v>6058</v>
      </c>
      <c r="C11253" t="s">
        <v>6280</v>
      </c>
      <c r="D11253" t="s">
        <v>253</v>
      </c>
      <c r="E11253" t="s">
        <v>6169</v>
      </c>
      <c r="F11253" t="s">
        <v>535</v>
      </c>
      <c r="G11253" t="s">
        <v>41</v>
      </c>
      <c r="H11253">
        <v>0</v>
      </c>
      <c r="I11253">
        <v>0</v>
      </c>
      <c r="L11253" t="s">
        <v>269</v>
      </c>
      <c r="M11253">
        <v>2024</v>
      </c>
      <c r="O11253" t="str">
        <f t="shared" si="525"/>
        <v>RED WING SHOE COMPANY LLC-290821-BUTTON, PRESS BUTTON-SOCKET 0165618-PC</v>
      </c>
      <c r="P11253">
        <f>COUNTIF($O$3:O11253,O11253)</f>
        <v>62</v>
      </c>
      <c r="Q11253">
        <f t="shared" si="526"/>
        <v>3123.31</v>
      </c>
      <c r="R11253">
        <f t="shared" si="527"/>
        <v>0</v>
      </c>
    </row>
    <row r="11254" spans="1:18" x14ac:dyDescent="0.25">
      <c r="A11254">
        <v>290821</v>
      </c>
      <c r="B11254" t="s">
        <v>6058</v>
      </c>
      <c r="C11254" t="s">
        <v>6280</v>
      </c>
      <c r="D11254" t="s">
        <v>253</v>
      </c>
      <c r="E11254" t="s">
        <v>6283</v>
      </c>
      <c r="F11254" t="s">
        <v>535</v>
      </c>
      <c r="G11254" t="s">
        <v>280</v>
      </c>
      <c r="H11254">
        <v>0</v>
      </c>
      <c r="I11254">
        <v>-2.3245294578089215E-16</v>
      </c>
      <c r="L11254" t="s">
        <v>269</v>
      </c>
      <c r="M11254">
        <v>2024</v>
      </c>
      <c r="O11254" t="str">
        <f t="shared" si="525"/>
        <v>RED WING SHOE COMPANY-290821-BUTTON, PRESS BUTTON-SOCKET 0165618-PC</v>
      </c>
      <c r="P11254">
        <f>COUNTIF($O$3:O11254,O11254)</f>
        <v>47</v>
      </c>
      <c r="Q11254">
        <f t="shared" si="526"/>
        <v>894.07999999999993</v>
      </c>
      <c r="R11254">
        <f t="shared" si="527"/>
        <v>0</v>
      </c>
    </row>
    <row r="11255" spans="1:18" x14ac:dyDescent="0.25">
      <c r="A11255">
        <v>290821</v>
      </c>
      <c r="B11255" t="s">
        <v>6058</v>
      </c>
      <c r="C11255" t="s">
        <v>6280</v>
      </c>
      <c r="D11255" t="s">
        <v>253</v>
      </c>
      <c r="E11255" t="s">
        <v>6171</v>
      </c>
      <c r="F11255" t="s">
        <v>535</v>
      </c>
      <c r="G11255" t="s">
        <v>41</v>
      </c>
      <c r="H11255">
        <v>0</v>
      </c>
      <c r="I11255">
        <v>0</v>
      </c>
      <c r="L11255" t="s">
        <v>269</v>
      </c>
      <c r="M11255">
        <v>2024</v>
      </c>
      <c r="O11255" t="str">
        <f t="shared" si="525"/>
        <v>RED WING SHOE COMPANY LLC-290821-BUTTON, PRESS BUTTON-SOCKET 0165618-PC</v>
      </c>
      <c r="P11255">
        <f>COUNTIF($O$3:O11255,O11255)</f>
        <v>63</v>
      </c>
      <c r="Q11255">
        <f t="shared" si="526"/>
        <v>3123.31</v>
      </c>
      <c r="R11255">
        <f t="shared" si="527"/>
        <v>0</v>
      </c>
    </row>
    <row r="11256" spans="1:18" x14ac:dyDescent="0.25">
      <c r="A11256">
        <v>290821</v>
      </c>
      <c r="B11256" t="s">
        <v>6058</v>
      </c>
      <c r="C11256" t="s">
        <v>6280</v>
      </c>
      <c r="D11256" t="s">
        <v>253</v>
      </c>
      <c r="E11256" t="s">
        <v>6172</v>
      </c>
      <c r="F11256" t="s">
        <v>535</v>
      </c>
      <c r="G11256" t="s">
        <v>41</v>
      </c>
      <c r="H11256">
        <v>0</v>
      </c>
      <c r="I11256">
        <v>0</v>
      </c>
      <c r="L11256" t="s">
        <v>269</v>
      </c>
      <c r="M11256">
        <v>2024</v>
      </c>
      <c r="O11256" t="str">
        <f t="shared" si="525"/>
        <v>RED WING SHOE COMPANY LLC-290821-BUTTON, PRESS BUTTON-SOCKET 0165618-PC</v>
      </c>
      <c r="P11256">
        <f>COUNTIF($O$3:O11256,O11256)</f>
        <v>64</v>
      </c>
      <c r="Q11256">
        <f t="shared" si="526"/>
        <v>3123.31</v>
      </c>
      <c r="R11256">
        <f t="shared" si="527"/>
        <v>0</v>
      </c>
    </row>
    <row r="11257" spans="1:18" x14ac:dyDescent="0.25">
      <c r="A11257">
        <v>290821</v>
      </c>
      <c r="B11257" t="s">
        <v>6058</v>
      </c>
      <c r="C11257" t="s">
        <v>6280</v>
      </c>
      <c r="D11257" t="s">
        <v>253</v>
      </c>
      <c r="E11257" t="s">
        <v>6173</v>
      </c>
      <c r="F11257" t="s">
        <v>535</v>
      </c>
      <c r="G11257" t="s">
        <v>41</v>
      </c>
      <c r="H11257">
        <v>0</v>
      </c>
      <c r="I11257">
        <v>0</v>
      </c>
      <c r="L11257" t="s">
        <v>269</v>
      </c>
      <c r="M11257">
        <v>2024</v>
      </c>
      <c r="O11257" t="str">
        <f t="shared" si="525"/>
        <v>RED WING SHOE COMPANY LLC-290821-BUTTON, PRESS BUTTON-SOCKET 0165618-PC</v>
      </c>
      <c r="P11257">
        <f>COUNTIF($O$3:O11257,O11257)</f>
        <v>65</v>
      </c>
      <c r="Q11257">
        <f t="shared" si="526"/>
        <v>3123.31</v>
      </c>
      <c r="R11257">
        <f t="shared" si="527"/>
        <v>0</v>
      </c>
    </row>
    <row r="11258" spans="1:18" x14ac:dyDescent="0.25">
      <c r="A11258">
        <v>290821</v>
      </c>
      <c r="B11258" t="s">
        <v>6058</v>
      </c>
      <c r="C11258" t="s">
        <v>6280</v>
      </c>
      <c r="D11258" t="s">
        <v>253</v>
      </c>
      <c r="E11258" t="s">
        <v>6174</v>
      </c>
      <c r="F11258" t="s">
        <v>535</v>
      </c>
      <c r="G11258" t="s">
        <v>41</v>
      </c>
      <c r="H11258">
        <v>0</v>
      </c>
      <c r="I11258">
        <v>0</v>
      </c>
      <c r="L11258" t="s">
        <v>269</v>
      </c>
      <c r="M11258">
        <v>2024</v>
      </c>
      <c r="O11258" t="str">
        <f t="shared" si="525"/>
        <v>RED WING SHOE COMPANY LLC-290821-BUTTON, PRESS BUTTON-SOCKET 0165618-PC</v>
      </c>
      <c r="P11258">
        <f>COUNTIF($O$3:O11258,O11258)</f>
        <v>66</v>
      </c>
      <c r="Q11258">
        <f t="shared" si="526"/>
        <v>3123.31</v>
      </c>
      <c r="R11258">
        <f t="shared" si="527"/>
        <v>0</v>
      </c>
    </row>
    <row r="11259" spans="1:18" x14ac:dyDescent="0.25">
      <c r="A11259">
        <v>290821</v>
      </c>
      <c r="B11259" t="s">
        <v>6058</v>
      </c>
      <c r="C11259" t="s">
        <v>6280</v>
      </c>
      <c r="D11259" t="s">
        <v>253</v>
      </c>
      <c r="E11259" t="s">
        <v>6175</v>
      </c>
      <c r="F11259" t="s">
        <v>535</v>
      </c>
      <c r="G11259" t="s">
        <v>41</v>
      </c>
      <c r="H11259">
        <v>0</v>
      </c>
      <c r="I11259">
        <v>0</v>
      </c>
      <c r="L11259" t="s">
        <v>269</v>
      </c>
      <c r="M11259">
        <v>2024</v>
      </c>
      <c r="O11259" t="str">
        <f t="shared" si="525"/>
        <v>RED WING SHOE COMPANY LLC-290821-BUTTON, PRESS BUTTON-SOCKET 0165618-PC</v>
      </c>
      <c r="P11259">
        <f>COUNTIF($O$3:O11259,O11259)</f>
        <v>67</v>
      </c>
      <c r="Q11259">
        <f t="shared" si="526"/>
        <v>3123.31</v>
      </c>
      <c r="R11259">
        <f t="shared" si="527"/>
        <v>0</v>
      </c>
    </row>
    <row r="11260" spans="1:18" x14ac:dyDescent="0.25">
      <c r="A11260">
        <v>290821</v>
      </c>
      <c r="B11260" t="s">
        <v>6058</v>
      </c>
      <c r="C11260" t="s">
        <v>6280</v>
      </c>
      <c r="D11260" t="s">
        <v>253</v>
      </c>
      <c r="E11260" t="s">
        <v>6176</v>
      </c>
      <c r="F11260" t="s">
        <v>535</v>
      </c>
      <c r="G11260" t="s">
        <v>41</v>
      </c>
      <c r="H11260">
        <v>0</v>
      </c>
      <c r="I11260">
        <v>0</v>
      </c>
      <c r="L11260" t="s">
        <v>269</v>
      </c>
      <c r="M11260">
        <v>2024</v>
      </c>
      <c r="O11260" t="str">
        <f t="shared" si="525"/>
        <v>RED WING SHOE COMPANY LLC-290821-BUTTON, PRESS BUTTON-SOCKET 0165618-PC</v>
      </c>
      <c r="P11260">
        <f>COUNTIF($O$3:O11260,O11260)</f>
        <v>68</v>
      </c>
      <c r="Q11260">
        <f t="shared" si="526"/>
        <v>3123.31</v>
      </c>
      <c r="R11260">
        <f t="shared" si="527"/>
        <v>0</v>
      </c>
    </row>
    <row r="11261" spans="1:18" x14ac:dyDescent="0.25">
      <c r="A11261">
        <v>290821</v>
      </c>
      <c r="B11261" t="s">
        <v>6058</v>
      </c>
      <c r="C11261" t="s">
        <v>6280</v>
      </c>
      <c r="D11261" t="s">
        <v>253</v>
      </c>
      <c r="E11261" t="s">
        <v>6177</v>
      </c>
      <c r="F11261" t="s">
        <v>535</v>
      </c>
      <c r="G11261" t="s">
        <v>41</v>
      </c>
      <c r="H11261">
        <v>0</v>
      </c>
      <c r="I11261">
        <v>0</v>
      </c>
      <c r="L11261" t="s">
        <v>269</v>
      </c>
      <c r="M11261">
        <v>2024</v>
      </c>
      <c r="O11261" t="str">
        <f t="shared" si="525"/>
        <v>RED WING SHOE COMPANY LLC-290821-BUTTON, PRESS BUTTON-SOCKET 0165618-PC</v>
      </c>
      <c r="P11261">
        <f>COUNTIF($O$3:O11261,O11261)</f>
        <v>69</v>
      </c>
      <c r="Q11261">
        <f t="shared" si="526"/>
        <v>3123.31</v>
      </c>
      <c r="R11261">
        <f t="shared" si="527"/>
        <v>0</v>
      </c>
    </row>
    <row r="11262" spans="1:18" x14ac:dyDescent="0.25">
      <c r="A11262">
        <v>290821</v>
      </c>
      <c r="B11262" t="s">
        <v>6058</v>
      </c>
      <c r="C11262" t="s">
        <v>6280</v>
      </c>
      <c r="D11262" t="s">
        <v>253</v>
      </c>
      <c r="E11262" t="s">
        <v>6178</v>
      </c>
      <c r="F11262" t="s">
        <v>535</v>
      </c>
      <c r="G11262" t="s">
        <v>41</v>
      </c>
      <c r="H11262">
        <v>0</v>
      </c>
      <c r="I11262">
        <v>0</v>
      </c>
      <c r="L11262" t="s">
        <v>269</v>
      </c>
      <c r="M11262">
        <v>2024</v>
      </c>
      <c r="O11262" t="str">
        <f t="shared" si="525"/>
        <v>RED WING SHOE COMPANY LLC-290821-BUTTON, PRESS BUTTON-SOCKET 0165618-PC</v>
      </c>
      <c r="P11262">
        <f>COUNTIF($O$3:O11262,O11262)</f>
        <v>70</v>
      </c>
      <c r="Q11262">
        <f t="shared" si="526"/>
        <v>3123.31</v>
      </c>
      <c r="R11262">
        <f t="shared" si="527"/>
        <v>0</v>
      </c>
    </row>
    <row r="11263" spans="1:18" x14ac:dyDescent="0.25">
      <c r="A11263">
        <v>290821</v>
      </c>
      <c r="B11263" t="s">
        <v>6058</v>
      </c>
      <c r="C11263" t="s">
        <v>6280</v>
      </c>
      <c r="D11263" t="s">
        <v>253</v>
      </c>
      <c r="E11263" t="s">
        <v>6179</v>
      </c>
      <c r="F11263" t="s">
        <v>535</v>
      </c>
      <c r="G11263" t="s">
        <v>41</v>
      </c>
      <c r="H11263">
        <v>0</v>
      </c>
      <c r="I11263">
        <v>0</v>
      </c>
      <c r="L11263" t="s">
        <v>269</v>
      </c>
      <c r="M11263">
        <v>2024</v>
      </c>
      <c r="O11263" t="str">
        <f t="shared" si="525"/>
        <v>RED WING SHOE COMPANY LLC-290821-BUTTON, PRESS BUTTON-SOCKET 0165618-PC</v>
      </c>
      <c r="P11263">
        <f>COUNTIF($O$3:O11263,O11263)</f>
        <v>71</v>
      </c>
      <c r="Q11263">
        <f t="shared" si="526"/>
        <v>3123.31</v>
      </c>
      <c r="R11263">
        <f t="shared" si="527"/>
        <v>0</v>
      </c>
    </row>
    <row r="11264" spans="1:18" x14ac:dyDescent="0.25">
      <c r="A11264">
        <v>290821</v>
      </c>
      <c r="B11264" t="s">
        <v>6058</v>
      </c>
      <c r="C11264" t="s">
        <v>6280</v>
      </c>
      <c r="D11264" t="s">
        <v>253</v>
      </c>
      <c r="E11264" t="s">
        <v>6180</v>
      </c>
      <c r="F11264" t="s">
        <v>535</v>
      </c>
      <c r="G11264" t="s">
        <v>41</v>
      </c>
      <c r="H11264">
        <v>0</v>
      </c>
      <c r="I11264">
        <v>0</v>
      </c>
      <c r="L11264" t="s">
        <v>269</v>
      </c>
      <c r="M11264">
        <v>2024</v>
      </c>
      <c r="O11264" t="str">
        <f t="shared" si="525"/>
        <v>RED WING SHOE COMPANY LLC-290821-BUTTON, PRESS BUTTON-SOCKET 0165618-PC</v>
      </c>
      <c r="P11264">
        <f>COUNTIF($O$3:O11264,O11264)</f>
        <v>72</v>
      </c>
      <c r="Q11264">
        <f t="shared" si="526"/>
        <v>3123.31</v>
      </c>
      <c r="R11264">
        <f t="shared" si="527"/>
        <v>0</v>
      </c>
    </row>
    <row r="11265" spans="1:18" x14ac:dyDescent="0.25">
      <c r="A11265">
        <v>290821</v>
      </c>
      <c r="B11265" t="s">
        <v>6058</v>
      </c>
      <c r="C11265" t="s">
        <v>6280</v>
      </c>
      <c r="D11265" t="s">
        <v>253</v>
      </c>
      <c r="E11265" t="s">
        <v>6181</v>
      </c>
      <c r="F11265" t="s">
        <v>535</v>
      </c>
      <c r="G11265" t="s">
        <v>47</v>
      </c>
      <c r="H11265">
        <v>0</v>
      </c>
      <c r="I11265">
        <v>0</v>
      </c>
      <c r="L11265" t="s">
        <v>269</v>
      </c>
      <c r="M11265">
        <v>2024</v>
      </c>
      <c r="O11265" t="str">
        <f t="shared" si="525"/>
        <v>H&amp;M-290821-BUTTON, PRESS BUTTON-SOCKET 0165618-PC</v>
      </c>
      <c r="P11265">
        <f>COUNTIF($O$3:O11265,O11265)</f>
        <v>2</v>
      </c>
      <c r="Q11265">
        <f t="shared" si="526"/>
        <v>-2.1337098754514727E-16</v>
      </c>
      <c r="R11265">
        <f t="shared" si="527"/>
        <v>0</v>
      </c>
    </row>
    <row r="11266" spans="1:18" x14ac:dyDescent="0.25">
      <c r="A11266">
        <v>290821</v>
      </c>
      <c r="B11266" t="s">
        <v>6058</v>
      </c>
      <c r="C11266" t="s">
        <v>6280</v>
      </c>
      <c r="D11266" t="s">
        <v>253</v>
      </c>
      <c r="E11266" t="s">
        <v>6182</v>
      </c>
      <c r="F11266" t="s">
        <v>535</v>
      </c>
      <c r="G11266" t="s">
        <v>47</v>
      </c>
      <c r="H11266">
        <v>0</v>
      </c>
      <c r="I11266">
        <v>0</v>
      </c>
      <c r="L11266" t="s">
        <v>269</v>
      </c>
      <c r="M11266">
        <v>2024</v>
      </c>
      <c r="O11266" t="str">
        <f t="shared" si="525"/>
        <v>H&amp;M-290821-BUTTON, PRESS BUTTON-SOCKET 0165618-PC</v>
      </c>
      <c r="P11266">
        <f>COUNTIF($O$3:O11266,O11266)</f>
        <v>3</v>
      </c>
      <c r="Q11266">
        <f t="shared" si="526"/>
        <v>-2.1337098754514727E-16</v>
      </c>
      <c r="R11266">
        <f t="shared" si="527"/>
        <v>0</v>
      </c>
    </row>
    <row r="11267" spans="1:18" x14ac:dyDescent="0.25">
      <c r="A11267">
        <v>290821</v>
      </c>
      <c r="B11267" t="s">
        <v>6058</v>
      </c>
      <c r="C11267" t="s">
        <v>6280</v>
      </c>
      <c r="D11267" t="s">
        <v>253</v>
      </c>
      <c r="E11267" t="s">
        <v>6183</v>
      </c>
      <c r="F11267" t="s">
        <v>535</v>
      </c>
      <c r="G11267" t="s">
        <v>41</v>
      </c>
      <c r="H11267">
        <v>0</v>
      </c>
      <c r="I11267">
        <v>0</v>
      </c>
      <c r="L11267" t="s">
        <v>269</v>
      </c>
      <c r="M11267">
        <v>2024</v>
      </c>
      <c r="O11267" t="str">
        <f t="shared" si="525"/>
        <v>RED WING SHOE COMPANY LLC-290821-BUTTON, PRESS BUTTON-SOCKET 0165618-PC</v>
      </c>
      <c r="P11267">
        <f>COUNTIF($O$3:O11267,O11267)</f>
        <v>73</v>
      </c>
      <c r="Q11267">
        <f t="shared" si="526"/>
        <v>3123.31</v>
      </c>
      <c r="R11267">
        <f t="shared" si="527"/>
        <v>0</v>
      </c>
    </row>
    <row r="11268" spans="1:18" x14ac:dyDescent="0.25">
      <c r="A11268">
        <v>290821</v>
      </c>
      <c r="B11268" t="s">
        <v>6058</v>
      </c>
      <c r="C11268" t="s">
        <v>6280</v>
      </c>
      <c r="D11268" t="s">
        <v>253</v>
      </c>
      <c r="E11268" t="s">
        <v>6184</v>
      </c>
      <c r="F11268" t="s">
        <v>535</v>
      </c>
      <c r="G11268" t="s">
        <v>41</v>
      </c>
      <c r="H11268">
        <v>0</v>
      </c>
      <c r="I11268">
        <v>0</v>
      </c>
      <c r="L11268" t="s">
        <v>269</v>
      </c>
      <c r="M11268">
        <v>2024</v>
      </c>
      <c r="O11268" t="str">
        <f t="shared" ref="O11268:O11331" si="528">G11268&amp;"-"&amp;A11268&amp;"-"&amp;B11268&amp;"-"&amp;C11268&amp;"-"&amp;F11268</f>
        <v>RED WING SHOE COMPANY LLC-290821-BUTTON, PRESS BUTTON-SOCKET 0165618-PC</v>
      </c>
      <c r="P11268">
        <f>COUNTIF($O$3:O11268,O11268)</f>
        <v>74</v>
      </c>
      <c r="Q11268">
        <f t="shared" ref="Q11268:Q11331" si="529">SUMIF($O$4:$O$18090,O11268,$I$4:$I$18090)</f>
        <v>3123.31</v>
      </c>
      <c r="R11268">
        <f t="shared" ref="R11268:R11331" si="530">SUMIF($O$4:$O$18090,O11268,$J$4:$J$18090)</f>
        <v>0</v>
      </c>
    </row>
    <row r="11269" spans="1:18" x14ac:dyDescent="0.25">
      <c r="A11269">
        <v>290821</v>
      </c>
      <c r="B11269" t="s">
        <v>6058</v>
      </c>
      <c r="C11269" t="s">
        <v>6280</v>
      </c>
      <c r="D11269" t="s">
        <v>253</v>
      </c>
      <c r="E11269" t="s">
        <v>6185</v>
      </c>
      <c r="F11269" t="s">
        <v>535</v>
      </c>
      <c r="G11269" t="s">
        <v>47</v>
      </c>
      <c r="H11269">
        <v>0</v>
      </c>
      <c r="I11269">
        <v>0</v>
      </c>
      <c r="L11269" t="s">
        <v>269</v>
      </c>
      <c r="M11269">
        <v>2024</v>
      </c>
      <c r="O11269" t="str">
        <f t="shared" si="528"/>
        <v>H&amp;M-290821-BUTTON, PRESS BUTTON-SOCKET 0165618-PC</v>
      </c>
      <c r="P11269">
        <f>COUNTIF($O$3:O11269,O11269)</f>
        <v>4</v>
      </c>
      <c r="Q11269">
        <f t="shared" si="529"/>
        <v>-2.1337098754514727E-16</v>
      </c>
      <c r="R11269">
        <f t="shared" si="530"/>
        <v>0</v>
      </c>
    </row>
    <row r="11270" spans="1:18" x14ac:dyDescent="0.25">
      <c r="A11270">
        <v>290821</v>
      </c>
      <c r="B11270" t="s">
        <v>6058</v>
      </c>
      <c r="C11270" t="s">
        <v>6280</v>
      </c>
      <c r="D11270" t="s">
        <v>253</v>
      </c>
      <c r="E11270" t="s">
        <v>6186</v>
      </c>
      <c r="F11270" t="s">
        <v>535</v>
      </c>
      <c r="G11270" t="s">
        <v>47</v>
      </c>
      <c r="H11270">
        <v>0</v>
      </c>
      <c r="I11270">
        <v>0</v>
      </c>
      <c r="L11270" t="s">
        <v>269</v>
      </c>
      <c r="M11270">
        <v>2024</v>
      </c>
      <c r="O11270" t="str">
        <f t="shared" si="528"/>
        <v>H&amp;M-290821-BUTTON, PRESS BUTTON-SOCKET 0165618-PC</v>
      </c>
      <c r="P11270">
        <f>COUNTIF($O$3:O11270,O11270)</f>
        <v>5</v>
      </c>
      <c r="Q11270">
        <f t="shared" si="529"/>
        <v>-2.1337098754514727E-16</v>
      </c>
      <c r="R11270">
        <f t="shared" si="530"/>
        <v>0</v>
      </c>
    </row>
    <row r="11271" spans="1:18" x14ac:dyDescent="0.25">
      <c r="A11271">
        <v>290821</v>
      </c>
      <c r="B11271" t="s">
        <v>6058</v>
      </c>
      <c r="C11271" t="s">
        <v>6280</v>
      </c>
      <c r="D11271" t="s">
        <v>253</v>
      </c>
      <c r="E11271" t="s">
        <v>6187</v>
      </c>
      <c r="F11271" t="s">
        <v>535</v>
      </c>
      <c r="G11271" t="s">
        <v>41</v>
      </c>
      <c r="H11271">
        <v>0</v>
      </c>
      <c r="I11271">
        <v>0</v>
      </c>
      <c r="L11271" t="s">
        <v>269</v>
      </c>
      <c r="M11271">
        <v>2024</v>
      </c>
      <c r="O11271" t="str">
        <f t="shared" si="528"/>
        <v>RED WING SHOE COMPANY LLC-290821-BUTTON, PRESS BUTTON-SOCKET 0165618-PC</v>
      </c>
      <c r="P11271">
        <f>COUNTIF($O$3:O11271,O11271)</f>
        <v>75</v>
      </c>
      <c r="Q11271">
        <f t="shared" si="529"/>
        <v>3123.31</v>
      </c>
      <c r="R11271">
        <f t="shared" si="530"/>
        <v>0</v>
      </c>
    </row>
    <row r="11272" spans="1:18" x14ac:dyDescent="0.25">
      <c r="A11272">
        <v>290821</v>
      </c>
      <c r="B11272" t="s">
        <v>6058</v>
      </c>
      <c r="C11272" t="s">
        <v>6280</v>
      </c>
      <c r="D11272" t="s">
        <v>253</v>
      </c>
      <c r="E11272" t="s">
        <v>6188</v>
      </c>
      <c r="F11272" t="s">
        <v>535</v>
      </c>
      <c r="G11272" t="s">
        <v>41</v>
      </c>
      <c r="H11272">
        <v>0</v>
      </c>
      <c r="I11272">
        <v>0</v>
      </c>
      <c r="L11272" t="s">
        <v>269</v>
      </c>
      <c r="M11272">
        <v>2024</v>
      </c>
      <c r="O11272" t="str">
        <f t="shared" si="528"/>
        <v>RED WING SHOE COMPANY LLC-290821-BUTTON, PRESS BUTTON-SOCKET 0165618-PC</v>
      </c>
      <c r="P11272">
        <f>COUNTIF($O$3:O11272,O11272)</f>
        <v>76</v>
      </c>
      <c r="Q11272">
        <f t="shared" si="529"/>
        <v>3123.31</v>
      </c>
      <c r="R11272">
        <f t="shared" si="530"/>
        <v>0</v>
      </c>
    </row>
    <row r="11273" spans="1:18" x14ac:dyDescent="0.25">
      <c r="A11273">
        <v>290821</v>
      </c>
      <c r="B11273" t="s">
        <v>6058</v>
      </c>
      <c r="C11273" t="s">
        <v>6280</v>
      </c>
      <c r="D11273" t="s">
        <v>253</v>
      </c>
      <c r="E11273" t="s">
        <v>6189</v>
      </c>
      <c r="F11273" t="s">
        <v>535</v>
      </c>
      <c r="G11273" t="s">
        <v>41</v>
      </c>
      <c r="H11273">
        <v>0</v>
      </c>
      <c r="I11273">
        <v>0</v>
      </c>
      <c r="L11273" t="s">
        <v>269</v>
      </c>
      <c r="M11273">
        <v>2024</v>
      </c>
      <c r="O11273" t="str">
        <f t="shared" si="528"/>
        <v>RED WING SHOE COMPANY LLC-290821-BUTTON, PRESS BUTTON-SOCKET 0165618-PC</v>
      </c>
      <c r="P11273">
        <f>COUNTIF($O$3:O11273,O11273)</f>
        <v>77</v>
      </c>
      <c r="Q11273">
        <f t="shared" si="529"/>
        <v>3123.31</v>
      </c>
      <c r="R11273">
        <f t="shared" si="530"/>
        <v>0</v>
      </c>
    </row>
    <row r="11274" spans="1:18" x14ac:dyDescent="0.25">
      <c r="A11274">
        <v>290821</v>
      </c>
      <c r="B11274" t="s">
        <v>6058</v>
      </c>
      <c r="C11274" t="s">
        <v>6280</v>
      </c>
      <c r="D11274" t="s">
        <v>253</v>
      </c>
      <c r="E11274" t="s">
        <v>6190</v>
      </c>
      <c r="F11274" t="s">
        <v>535</v>
      </c>
      <c r="G11274" t="s">
        <v>280</v>
      </c>
      <c r="H11274">
        <v>0</v>
      </c>
      <c r="I11274">
        <v>0</v>
      </c>
      <c r="L11274" t="s">
        <v>269</v>
      </c>
      <c r="M11274">
        <v>2024</v>
      </c>
      <c r="O11274" t="str">
        <f t="shared" si="528"/>
        <v>RED WING SHOE COMPANY-290821-BUTTON, PRESS BUTTON-SOCKET 0165618-PC</v>
      </c>
      <c r="P11274">
        <f>COUNTIF($O$3:O11274,O11274)</f>
        <v>48</v>
      </c>
      <c r="Q11274">
        <f t="shared" si="529"/>
        <v>894.07999999999993</v>
      </c>
      <c r="R11274">
        <f t="shared" si="530"/>
        <v>0</v>
      </c>
    </row>
    <row r="11275" spans="1:18" x14ac:dyDescent="0.25">
      <c r="A11275">
        <v>290821</v>
      </c>
      <c r="B11275" t="s">
        <v>6058</v>
      </c>
      <c r="C11275" t="s">
        <v>6280</v>
      </c>
      <c r="D11275" t="s">
        <v>253</v>
      </c>
      <c r="E11275" t="s">
        <v>6191</v>
      </c>
      <c r="F11275" t="s">
        <v>535</v>
      </c>
      <c r="G11275" t="s">
        <v>41</v>
      </c>
      <c r="H11275">
        <v>0</v>
      </c>
      <c r="I11275">
        <v>0</v>
      </c>
      <c r="L11275" t="s">
        <v>269</v>
      </c>
      <c r="M11275">
        <v>2024</v>
      </c>
      <c r="O11275" t="str">
        <f t="shared" si="528"/>
        <v>RED WING SHOE COMPANY LLC-290821-BUTTON, PRESS BUTTON-SOCKET 0165618-PC</v>
      </c>
      <c r="P11275">
        <f>COUNTIF($O$3:O11275,O11275)</f>
        <v>78</v>
      </c>
      <c r="Q11275">
        <f t="shared" si="529"/>
        <v>3123.31</v>
      </c>
      <c r="R11275">
        <f t="shared" si="530"/>
        <v>0</v>
      </c>
    </row>
    <row r="11276" spans="1:18" x14ac:dyDescent="0.25">
      <c r="A11276">
        <v>290821</v>
      </c>
      <c r="B11276" t="s">
        <v>6058</v>
      </c>
      <c r="C11276" t="s">
        <v>6280</v>
      </c>
      <c r="D11276" t="s">
        <v>253</v>
      </c>
      <c r="E11276" t="s">
        <v>6192</v>
      </c>
      <c r="F11276" t="s">
        <v>535</v>
      </c>
      <c r="G11276" t="s">
        <v>41</v>
      </c>
      <c r="H11276">
        <v>0</v>
      </c>
      <c r="I11276">
        <v>0</v>
      </c>
      <c r="L11276" t="s">
        <v>269</v>
      </c>
      <c r="M11276">
        <v>2024</v>
      </c>
      <c r="O11276" t="str">
        <f t="shared" si="528"/>
        <v>RED WING SHOE COMPANY LLC-290821-BUTTON, PRESS BUTTON-SOCKET 0165618-PC</v>
      </c>
      <c r="P11276">
        <f>COUNTIF($O$3:O11276,O11276)</f>
        <v>79</v>
      </c>
      <c r="Q11276">
        <f t="shared" si="529"/>
        <v>3123.31</v>
      </c>
      <c r="R11276">
        <f t="shared" si="530"/>
        <v>0</v>
      </c>
    </row>
    <row r="11277" spans="1:18" x14ac:dyDescent="0.25">
      <c r="A11277">
        <v>290821</v>
      </c>
      <c r="B11277" t="s">
        <v>6058</v>
      </c>
      <c r="C11277" t="s">
        <v>6280</v>
      </c>
      <c r="D11277" t="s">
        <v>253</v>
      </c>
      <c r="E11277" t="s">
        <v>6193</v>
      </c>
      <c r="F11277" t="s">
        <v>535</v>
      </c>
      <c r="G11277" t="s">
        <v>41</v>
      </c>
      <c r="H11277">
        <v>0</v>
      </c>
      <c r="I11277">
        <v>0</v>
      </c>
      <c r="L11277" t="s">
        <v>269</v>
      </c>
      <c r="M11277">
        <v>2024</v>
      </c>
      <c r="O11277" t="str">
        <f t="shared" si="528"/>
        <v>RED WING SHOE COMPANY LLC-290821-BUTTON, PRESS BUTTON-SOCKET 0165618-PC</v>
      </c>
      <c r="P11277">
        <f>COUNTIF($O$3:O11277,O11277)</f>
        <v>80</v>
      </c>
      <c r="Q11277">
        <f t="shared" si="529"/>
        <v>3123.31</v>
      </c>
      <c r="R11277">
        <f t="shared" si="530"/>
        <v>0</v>
      </c>
    </row>
    <row r="11278" spans="1:18" x14ac:dyDescent="0.25">
      <c r="A11278">
        <v>290821</v>
      </c>
      <c r="B11278" t="s">
        <v>6058</v>
      </c>
      <c r="C11278" t="s">
        <v>6280</v>
      </c>
      <c r="D11278" t="s">
        <v>253</v>
      </c>
      <c r="E11278" t="s">
        <v>6194</v>
      </c>
      <c r="F11278" t="s">
        <v>535</v>
      </c>
      <c r="G11278" t="s">
        <v>41</v>
      </c>
      <c r="H11278">
        <v>0</v>
      </c>
      <c r="I11278">
        <v>0</v>
      </c>
      <c r="L11278" t="s">
        <v>269</v>
      </c>
      <c r="M11278">
        <v>2024</v>
      </c>
      <c r="O11278" t="str">
        <f t="shared" si="528"/>
        <v>RED WING SHOE COMPANY LLC-290821-BUTTON, PRESS BUTTON-SOCKET 0165618-PC</v>
      </c>
      <c r="P11278">
        <f>COUNTIF($O$3:O11278,O11278)</f>
        <v>81</v>
      </c>
      <c r="Q11278">
        <f t="shared" si="529"/>
        <v>3123.31</v>
      </c>
      <c r="R11278">
        <f t="shared" si="530"/>
        <v>0</v>
      </c>
    </row>
    <row r="11279" spans="1:18" x14ac:dyDescent="0.25">
      <c r="A11279">
        <v>290821</v>
      </c>
      <c r="B11279" t="s">
        <v>6058</v>
      </c>
      <c r="C11279" t="s">
        <v>6280</v>
      </c>
      <c r="D11279" t="s">
        <v>253</v>
      </c>
      <c r="E11279" t="s">
        <v>6195</v>
      </c>
      <c r="F11279" t="s">
        <v>535</v>
      </c>
      <c r="G11279" t="s">
        <v>41</v>
      </c>
      <c r="H11279">
        <v>0</v>
      </c>
      <c r="I11279">
        <v>0</v>
      </c>
      <c r="L11279" t="s">
        <v>269</v>
      </c>
      <c r="M11279">
        <v>2024</v>
      </c>
      <c r="O11279" t="str">
        <f t="shared" si="528"/>
        <v>RED WING SHOE COMPANY LLC-290821-BUTTON, PRESS BUTTON-SOCKET 0165618-PC</v>
      </c>
      <c r="P11279">
        <f>COUNTIF($O$3:O11279,O11279)</f>
        <v>82</v>
      </c>
      <c r="Q11279">
        <f t="shared" si="529"/>
        <v>3123.31</v>
      </c>
      <c r="R11279">
        <f t="shared" si="530"/>
        <v>0</v>
      </c>
    </row>
    <row r="11280" spans="1:18" x14ac:dyDescent="0.25">
      <c r="A11280">
        <v>290821</v>
      </c>
      <c r="B11280" t="s">
        <v>6058</v>
      </c>
      <c r="C11280" t="s">
        <v>6280</v>
      </c>
      <c r="D11280" t="s">
        <v>253</v>
      </c>
      <c r="E11280" t="s">
        <v>6196</v>
      </c>
      <c r="F11280" t="s">
        <v>535</v>
      </c>
      <c r="G11280" t="s">
        <v>280</v>
      </c>
      <c r="H11280">
        <v>0</v>
      </c>
      <c r="I11280">
        <v>0</v>
      </c>
      <c r="L11280" t="s">
        <v>269</v>
      </c>
      <c r="M11280">
        <v>2024</v>
      </c>
      <c r="O11280" t="str">
        <f t="shared" si="528"/>
        <v>RED WING SHOE COMPANY-290821-BUTTON, PRESS BUTTON-SOCKET 0165618-PC</v>
      </c>
      <c r="P11280">
        <f>COUNTIF($O$3:O11280,O11280)</f>
        <v>49</v>
      </c>
      <c r="Q11280">
        <f t="shared" si="529"/>
        <v>894.07999999999993</v>
      </c>
      <c r="R11280">
        <f t="shared" si="530"/>
        <v>0</v>
      </c>
    </row>
    <row r="11281" spans="1:18" x14ac:dyDescent="0.25">
      <c r="A11281">
        <v>290821</v>
      </c>
      <c r="B11281" t="s">
        <v>6058</v>
      </c>
      <c r="C11281" t="s">
        <v>6280</v>
      </c>
      <c r="D11281" t="s">
        <v>253</v>
      </c>
      <c r="E11281" t="s">
        <v>6197</v>
      </c>
      <c r="F11281" t="s">
        <v>535</v>
      </c>
      <c r="G11281" t="s">
        <v>41</v>
      </c>
      <c r="H11281">
        <v>0</v>
      </c>
      <c r="I11281">
        <v>-8.9031212957557671E-14</v>
      </c>
      <c r="L11281" t="s">
        <v>269</v>
      </c>
      <c r="M11281">
        <v>2024</v>
      </c>
      <c r="O11281" t="str">
        <f t="shared" si="528"/>
        <v>RED WING SHOE COMPANY LLC-290821-BUTTON, PRESS BUTTON-SOCKET 0165618-PC</v>
      </c>
      <c r="P11281">
        <f>COUNTIF($O$3:O11281,O11281)</f>
        <v>83</v>
      </c>
      <c r="Q11281">
        <f t="shared" si="529"/>
        <v>3123.31</v>
      </c>
      <c r="R11281">
        <f t="shared" si="530"/>
        <v>0</v>
      </c>
    </row>
    <row r="11282" spans="1:18" x14ac:dyDescent="0.25">
      <c r="A11282">
        <v>290821</v>
      </c>
      <c r="B11282" t="s">
        <v>6058</v>
      </c>
      <c r="C11282" t="s">
        <v>6280</v>
      </c>
      <c r="D11282" t="s">
        <v>253</v>
      </c>
      <c r="E11282" t="s">
        <v>6284</v>
      </c>
      <c r="F11282" t="s">
        <v>535</v>
      </c>
      <c r="G11282" t="s">
        <v>280</v>
      </c>
      <c r="H11282">
        <v>0</v>
      </c>
      <c r="I11282">
        <v>0</v>
      </c>
      <c r="L11282" t="s">
        <v>269</v>
      </c>
      <c r="M11282">
        <v>2024</v>
      </c>
      <c r="O11282" t="str">
        <f t="shared" si="528"/>
        <v>RED WING SHOE COMPANY-290821-BUTTON, PRESS BUTTON-SOCKET 0165618-PC</v>
      </c>
      <c r="P11282">
        <f>COUNTIF($O$3:O11282,O11282)</f>
        <v>50</v>
      </c>
      <c r="Q11282">
        <f t="shared" si="529"/>
        <v>894.07999999999993</v>
      </c>
      <c r="R11282">
        <f t="shared" si="530"/>
        <v>0</v>
      </c>
    </row>
    <row r="11283" spans="1:18" x14ac:dyDescent="0.25">
      <c r="A11283">
        <v>290821</v>
      </c>
      <c r="B11283" t="s">
        <v>6058</v>
      </c>
      <c r="C11283" t="s">
        <v>6280</v>
      </c>
      <c r="D11283" t="s">
        <v>253</v>
      </c>
      <c r="E11283" t="s">
        <v>6199</v>
      </c>
      <c r="F11283" t="s">
        <v>535</v>
      </c>
      <c r="G11283" t="s">
        <v>41</v>
      </c>
      <c r="H11283">
        <v>0</v>
      </c>
      <c r="I11283">
        <v>0</v>
      </c>
      <c r="L11283" t="s">
        <v>269</v>
      </c>
      <c r="M11283">
        <v>2024</v>
      </c>
      <c r="O11283" t="str">
        <f t="shared" si="528"/>
        <v>RED WING SHOE COMPANY LLC-290821-BUTTON, PRESS BUTTON-SOCKET 0165618-PC</v>
      </c>
      <c r="P11283">
        <f>COUNTIF($O$3:O11283,O11283)</f>
        <v>84</v>
      </c>
      <c r="Q11283">
        <f t="shared" si="529"/>
        <v>3123.31</v>
      </c>
      <c r="R11283">
        <f t="shared" si="530"/>
        <v>0</v>
      </c>
    </row>
    <row r="11284" spans="1:18" x14ac:dyDescent="0.25">
      <c r="A11284">
        <v>290821</v>
      </c>
      <c r="B11284" t="s">
        <v>6058</v>
      </c>
      <c r="C11284" t="s">
        <v>6280</v>
      </c>
      <c r="D11284" t="s">
        <v>253</v>
      </c>
      <c r="E11284" t="s">
        <v>6200</v>
      </c>
      <c r="F11284" t="s">
        <v>535</v>
      </c>
      <c r="G11284" t="s">
        <v>47</v>
      </c>
      <c r="H11284">
        <v>0</v>
      </c>
      <c r="I11284">
        <v>0</v>
      </c>
      <c r="L11284" t="s">
        <v>269</v>
      </c>
      <c r="M11284">
        <v>2024</v>
      </c>
      <c r="O11284" t="str">
        <f t="shared" si="528"/>
        <v>H&amp;M-290821-BUTTON, PRESS BUTTON-SOCKET 0165618-PC</v>
      </c>
      <c r="P11284">
        <f>COUNTIF($O$3:O11284,O11284)</f>
        <v>6</v>
      </c>
      <c r="Q11284">
        <f t="shared" si="529"/>
        <v>-2.1337098754514727E-16</v>
      </c>
      <c r="R11284">
        <f t="shared" si="530"/>
        <v>0</v>
      </c>
    </row>
    <row r="11285" spans="1:18" x14ac:dyDescent="0.25">
      <c r="A11285">
        <v>290821</v>
      </c>
      <c r="B11285" t="s">
        <v>6058</v>
      </c>
      <c r="C11285" t="s">
        <v>6280</v>
      </c>
      <c r="D11285" t="s">
        <v>253</v>
      </c>
      <c r="E11285" t="s">
        <v>6201</v>
      </c>
      <c r="F11285" t="s">
        <v>535</v>
      </c>
      <c r="G11285" t="s">
        <v>47</v>
      </c>
      <c r="H11285">
        <v>0</v>
      </c>
      <c r="I11285">
        <v>0</v>
      </c>
      <c r="L11285" t="s">
        <v>269</v>
      </c>
      <c r="M11285">
        <v>2024</v>
      </c>
      <c r="O11285" t="str">
        <f t="shared" si="528"/>
        <v>H&amp;M-290821-BUTTON, PRESS BUTTON-SOCKET 0165618-PC</v>
      </c>
      <c r="P11285">
        <f>COUNTIF($O$3:O11285,O11285)</f>
        <v>7</v>
      </c>
      <c r="Q11285">
        <f t="shared" si="529"/>
        <v>-2.1337098754514727E-16</v>
      </c>
      <c r="R11285">
        <f t="shared" si="530"/>
        <v>0</v>
      </c>
    </row>
    <row r="11286" spans="1:18" x14ac:dyDescent="0.25">
      <c r="A11286">
        <v>290821</v>
      </c>
      <c r="B11286" t="s">
        <v>6058</v>
      </c>
      <c r="C11286" t="s">
        <v>6280</v>
      </c>
      <c r="D11286" t="s">
        <v>253</v>
      </c>
      <c r="E11286" t="s">
        <v>6202</v>
      </c>
      <c r="F11286" t="s">
        <v>535</v>
      </c>
      <c r="G11286" t="s">
        <v>26</v>
      </c>
      <c r="H11286">
        <v>0</v>
      </c>
      <c r="I11286">
        <v>0</v>
      </c>
      <c r="L11286" t="s">
        <v>269</v>
      </c>
      <c r="M11286">
        <v>2024</v>
      </c>
      <c r="O11286" t="str">
        <f t="shared" si="528"/>
        <v>MARUBENI FASHION LINK LTD.-290821-BUTTON, PRESS BUTTON-SOCKET 0165618-PC</v>
      </c>
      <c r="P11286">
        <f>COUNTIF($O$3:O11286,O11286)</f>
        <v>1</v>
      </c>
      <c r="Q11286">
        <f t="shared" si="529"/>
        <v>-1.7962541176697044E-13</v>
      </c>
      <c r="R11286">
        <f t="shared" si="530"/>
        <v>0</v>
      </c>
    </row>
    <row r="11287" spans="1:18" x14ac:dyDescent="0.25">
      <c r="A11287">
        <v>290821</v>
      </c>
      <c r="B11287" t="s">
        <v>6058</v>
      </c>
      <c r="C11287" t="s">
        <v>6280</v>
      </c>
      <c r="D11287" t="s">
        <v>253</v>
      </c>
      <c r="E11287" t="s">
        <v>6203</v>
      </c>
      <c r="F11287" t="s">
        <v>535</v>
      </c>
      <c r="G11287" t="s">
        <v>41</v>
      </c>
      <c r="H11287">
        <v>0</v>
      </c>
      <c r="I11287">
        <v>0</v>
      </c>
      <c r="L11287" t="s">
        <v>269</v>
      </c>
      <c r="M11287">
        <v>2024</v>
      </c>
      <c r="O11287" t="str">
        <f t="shared" si="528"/>
        <v>RED WING SHOE COMPANY LLC-290821-BUTTON, PRESS BUTTON-SOCKET 0165618-PC</v>
      </c>
      <c r="P11287">
        <f>COUNTIF($O$3:O11287,O11287)</f>
        <v>85</v>
      </c>
      <c r="Q11287">
        <f t="shared" si="529"/>
        <v>3123.31</v>
      </c>
      <c r="R11287">
        <f t="shared" si="530"/>
        <v>0</v>
      </c>
    </row>
    <row r="11288" spans="1:18" x14ac:dyDescent="0.25">
      <c r="A11288">
        <v>290821</v>
      </c>
      <c r="B11288" t="s">
        <v>6058</v>
      </c>
      <c r="C11288" t="s">
        <v>6280</v>
      </c>
      <c r="D11288" t="s">
        <v>253</v>
      </c>
      <c r="E11288" t="s">
        <v>6204</v>
      </c>
      <c r="F11288" t="s">
        <v>535</v>
      </c>
      <c r="G11288" t="s">
        <v>26</v>
      </c>
      <c r="H11288">
        <v>0</v>
      </c>
      <c r="I11288">
        <v>-1.7962541176697044E-13</v>
      </c>
      <c r="L11288" t="s">
        <v>269</v>
      </c>
      <c r="M11288">
        <v>2024</v>
      </c>
      <c r="O11288" t="str">
        <f t="shared" si="528"/>
        <v>MARUBENI FASHION LINK LTD.-290821-BUTTON, PRESS BUTTON-SOCKET 0165618-PC</v>
      </c>
      <c r="P11288">
        <f>COUNTIF($O$3:O11288,O11288)</f>
        <v>2</v>
      </c>
      <c r="Q11288">
        <f t="shared" si="529"/>
        <v>-1.7962541176697044E-13</v>
      </c>
      <c r="R11288">
        <f t="shared" si="530"/>
        <v>0</v>
      </c>
    </row>
    <row r="11289" spans="1:18" x14ac:dyDescent="0.25">
      <c r="A11289">
        <v>290821</v>
      </c>
      <c r="B11289" t="s">
        <v>6058</v>
      </c>
      <c r="C11289" t="s">
        <v>6280</v>
      </c>
      <c r="D11289" t="s">
        <v>253</v>
      </c>
      <c r="E11289" t="s">
        <v>6205</v>
      </c>
      <c r="F11289" t="s">
        <v>535</v>
      </c>
      <c r="G11289" t="s">
        <v>41</v>
      </c>
      <c r="H11289">
        <v>0</v>
      </c>
      <c r="I11289">
        <v>0</v>
      </c>
      <c r="L11289" t="s">
        <v>269</v>
      </c>
      <c r="M11289">
        <v>2024</v>
      </c>
      <c r="O11289" t="str">
        <f t="shared" si="528"/>
        <v>RED WING SHOE COMPANY LLC-290821-BUTTON, PRESS BUTTON-SOCKET 0165618-PC</v>
      </c>
      <c r="P11289">
        <f>COUNTIF($O$3:O11289,O11289)</f>
        <v>86</v>
      </c>
      <c r="Q11289">
        <f t="shared" si="529"/>
        <v>3123.31</v>
      </c>
      <c r="R11289">
        <f t="shared" si="530"/>
        <v>0</v>
      </c>
    </row>
    <row r="11290" spans="1:18" x14ac:dyDescent="0.25">
      <c r="A11290">
        <v>290821</v>
      </c>
      <c r="B11290" t="s">
        <v>6058</v>
      </c>
      <c r="C11290" t="s">
        <v>6280</v>
      </c>
      <c r="D11290" t="s">
        <v>253</v>
      </c>
      <c r="E11290" t="s">
        <v>6206</v>
      </c>
      <c r="F11290" t="s">
        <v>535</v>
      </c>
      <c r="G11290" t="s">
        <v>41</v>
      </c>
      <c r="H11290">
        <v>0</v>
      </c>
      <c r="I11290">
        <v>0</v>
      </c>
      <c r="L11290" t="s">
        <v>269</v>
      </c>
      <c r="M11290">
        <v>2024</v>
      </c>
      <c r="O11290" t="str">
        <f t="shared" si="528"/>
        <v>RED WING SHOE COMPANY LLC-290821-BUTTON, PRESS BUTTON-SOCKET 0165618-PC</v>
      </c>
      <c r="P11290">
        <f>COUNTIF($O$3:O11290,O11290)</f>
        <v>87</v>
      </c>
      <c r="Q11290">
        <f t="shared" si="529"/>
        <v>3123.31</v>
      </c>
      <c r="R11290">
        <f t="shared" si="530"/>
        <v>0</v>
      </c>
    </row>
    <row r="11291" spans="1:18" x14ac:dyDescent="0.25">
      <c r="A11291">
        <v>290821</v>
      </c>
      <c r="B11291" t="s">
        <v>6058</v>
      </c>
      <c r="C11291" t="s">
        <v>6280</v>
      </c>
      <c r="D11291" t="s">
        <v>253</v>
      </c>
      <c r="E11291" t="s">
        <v>6207</v>
      </c>
      <c r="F11291" t="s">
        <v>535</v>
      </c>
      <c r="G11291" t="s">
        <v>41</v>
      </c>
      <c r="H11291">
        <v>0</v>
      </c>
      <c r="I11291">
        <v>0</v>
      </c>
      <c r="L11291" t="s">
        <v>269</v>
      </c>
      <c r="M11291">
        <v>2024</v>
      </c>
      <c r="O11291" t="str">
        <f t="shared" si="528"/>
        <v>RED WING SHOE COMPANY LLC-290821-BUTTON, PRESS BUTTON-SOCKET 0165618-PC</v>
      </c>
      <c r="P11291">
        <f>COUNTIF($O$3:O11291,O11291)</f>
        <v>88</v>
      </c>
      <c r="Q11291">
        <f t="shared" si="529"/>
        <v>3123.31</v>
      </c>
      <c r="R11291">
        <f t="shared" si="530"/>
        <v>0</v>
      </c>
    </row>
    <row r="11292" spans="1:18" x14ac:dyDescent="0.25">
      <c r="A11292">
        <v>290821</v>
      </c>
      <c r="B11292" t="s">
        <v>6058</v>
      </c>
      <c r="C11292" t="s">
        <v>6280</v>
      </c>
      <c r="D11292" t="s">
        <v>253</v>
      </c>
      <c r="E11292" t="s">
        <v>6208</v>
      </c>
      <c r="F11292" t="s">
        <v>535</v>
      </c>
      <c r="G11292" t="s">
        <v>41</v>
      </c>
      <c r="H11292">
        <v>0</v>
      </c>
      <c r="I11292">
        <v>0</v>
      </c>
      <c r="L11292" t="s">
        <v>269</v>
      </c>
      <c r="M11292">
        <v>2024</v>
      </c>
      <c r="O11292" t="str">
        <f t="shared" si="528"/>
        <v>RED WING SHOE COMPANY LLC-290821-BUTTON, PRESS BUTTON-SOCKET 0165618-PC</v>
      </c>
      <c r="P11292">
        <f>COUNTIF($O$3:O11292,O11292)</f>
        <v>89</v>
      </c>
      <c r="Q11292">
        <f t="shared" si="529"/>
        <v>3123.31</v>
      </c>
      <c r="R11292">
        <f t="shared" si="530"/>
        <v>0</v>
      </c>
    </row>
    <row r="11293" spans="1:18" x14ac:dyDescent="0.25">
      <c r="A11293">
        <v>290821</v>
      </c>
      <c r="B11293" t="s">
        <v>6058</v>
      </c>
      <c r="C11293" t="s">
        <v>6280</v>
      </c>
      <c r="D11293" t="s">
        <v>253</v>
      </c>
      <c r="E11293" t="s">
        <v>6209</v>
      </c>
      <c r="F11293" t="s">
        <v>535</v>
      </c>
      <c r="G11293" t="s">
        <v>41</v>
      </c>
      <c r="H11293">
        <v>0</v>
      </c>
      <c r="I11293">
        <v>0</v>
      </c>
      <c r="L11293" t="s">
        <v>269</v>
      </c>
      <c r="M11293">
        <v>2024</v>
      </c>
      <c r="O11293" t="str">
        <f t="shared" si="528"/>
        <v>RED WING SHOE COMPANY LLC-290821-BUTTON, PRESS BUTTON-SOCKET 0165618-PC</v>
      </c>
      <c r="P11293">
        <f>COUNTIF($O$3:O11293,O11293)</f>
        <v>90</v>
      </c>
      <c r="Q11293">
        <f t="shared" si="529"/>
        <v>3123.31</v>
      </c>
      <c r="R11293">
        <f t="shared" si="530"/>
        <v>0</v>
      </c>
    </row>
    <row r="11294" spans="1:18" x14ac:dyDescent="0.25">
      <c r="A11294">
        <v>290821</v>
      </c>
      <c r="B11294" t="s">
        <v>6058</v>
      </c>
      <c r="C11294" t="s">
        <v>6280</v>
      </c>
      <c r="D11294" t="s">
        <v>253</v>
      </c>
      <c r="E11294" t="s">
        <v>6210</v>
      </c>
      <c r="F11294" t="s">
        <v>535</v>
      </c>
      <c r="G11294" t="s">
        <v>41</v>
      </c>
      <c r="H11294">
        <v>0</v>
      </c>
      <c r="I11294">
        <v>0</v>
      </c>
      <c r="L11294" t="s">
        <v>269</v>
      </c>
      <c r="M11294">
        <v>2024</v>
      </c>
      <c r="O11294" t="str">
        <f t="shared" si="528"/>
        <v>RED WING SHOE COMPANY LLC-290821-BUTTON, PRESS BUTTON-SOCKET 0165618-PC</v>
      </c>
      <c r="P11294">
        <f>COUNTIF($O$3:O11294,O11294)</f>
        <v>91</v>
      </c>
      <c r="Q11294">
        <f t="shared" si="529"/>
        <v>3123.31</v>
      </c>
      <c r="R11294">
        <f t="shared" si="530"/>
        <v>0</v>
      </c>
    </row>
    <row r="11295" spans="1:18" x14ac:dyDescent="0.25">
      <c r="A11295">
        <v>290821</v>
      </c>
      <c r="B11295" t="s">
        <v>6058</v>
      </c>
      <c r="C11295" t="s">
        <v>6280</v>
      </c>
      <c r="D11295" t="s">
        <v>253</v>
      </c>
      <c r="E11295" t="s">
        <v>6211</v>
      </c>
      <c r="F11295" t="s">
        <v>535</v>
      </c>
      <c r="G11295" t="s">
        <v>41</v>
      </c>
      <c r="H11295">
        <v>0</v>
      </c>
      <c r="I11295">
        <v>0</v>
      </c>
      <c r="L11295" t="s">
        <v>269</v>
      </c>
      <c r="M11295">
        <v>2024</v>
      </c>
      <c r="O11295" t="str">
        <f t="shared" si="528"/>
        <v>RED WING SHOE COMPANY LLC-290821-BUTTON, PRESS BUTTON-SOCKET 0165618-PC</v>
      </c>
      <c r="P11295">
        <f>COUNTIF($O$3:O11295,O11295)</f>
        <v>92</v>
      </c>
      <c r="Q11295">
        <f t="shared" si="529"/>
        <v>3123.31</v>
      </c>
      <c r="R11295">
        <f t="shared" si="530"/>
        <v>0</v>
      </c>
    </row>
    <row r="11296" spans="1:18" x14ac:dyDescent="0.25">
      <c r="A11296">
        <v>290821</v>
      </c>
      <c r="B11296" t="s">
        <v>6058</v>
      </c>
      <c r="C11296" t="s">
        <v>6280</v>
      </c>
      <c r="D11296" t="s">
        <v>253</v>
      </c>
      <c r="E11296" t="s">
        <v>6212</v>
      </c>
      <c r="F11296" t="s">
        <v>535</v>
      </c>
      <c r="G11296" t="s">
        <v>41</v>
      </c>
      <c r="H11296">
        <v>0</v>
      </c>
      <c r="I11296">
        <v>0</v>
      </c>
      <c r="L11296" t="s">
        <v>269</v>
      </c>
      <c r="M11296">
        <v>2024</v>
      </c>
      <c r="O11296" t="str">
        <f t="shared" si="528"/>
        <v>RED WING SHOE COMPANY LLC-290821-BUTTON, PRESS BUTTON-SOCKET 0165618-PC</v>
      </c>
      <c r="P11296">
        <f>COUNTIF($O$3:O11296,O11296)</f>
        <v>93</v>
      </c>
      <c r="Q11296">
        <f t="shared" si="529"/>
        <v>3123.31</v>
      </c>
      <c r="R11296">
        <f t="shared" si="530"/>
        <v>0</v>
      </c>
    </row>
    <row r="11297" spans="1:18" x14ac:dyDescent="0.25">
      <c r="A11297">
        <v>290821</v>
      </c>
      <c r="B11297" t="s">
        <v>6058</v>
      </c>
      <c r="C11297" t="s">
        <v>6280</v>
      </c>
      <c r="D11297" t="s">
        <v>253</v>
      </c>
      <c r="E11297" t="s">
        <v>6213</v>
      </c>
      <c r="F11297" t="s">
        <v>535</v>
      </c>
      <c r="G11297" t="s">
        <v>41</v>
      </c>
      <c r="H11297">
        <v>0</v>
      </c>
      <c r="I11297">
        <v>0</v>
      </c>
      <c r="L11297" t="s">
        <v>269</v>
      </c>
      <c r="M11297">
        <v>2024</v>
      </c>
      <c r="O11297" t="str">
        <f t="shared" si="528"/>
        <v>RED WING SHOE COMPANY LLC-290821-BUTTON, PRESS BUTTON-SOCKET 0165618-PC</v>
      </c>
      <c r="P11297">
        <f>COUNTIF($O$3:O11297,O11297)</f>
        <v>94</v>
      </c>
      <c r="Q11297">
        <f t="shared" si="529"/>
        <v>3123.31</v>
      </c>
      <c r="R11297">
        <f t="shared" si="530"/>
        <v>0</v>
      </c>
    </row>
    <row r="11298" spans="1:18" x14ac:dyDescent="0.25">
      <c r="A11298">
        <v>290821</v>
      </c>
      <c r="B11298" t="s">
        <v>6058</v>
      </c>
      <c r="C11298" t="s">
        <v>6280</v>
      </c>
      <c r="D11298" t="s">
        <v>253</v>
      </c>
      <c r="E11298" t="s">
        <v>6214</v>
      </c>
      <c r="F11298" t="s">
        <v>535</v>
      </c>
      <c r="G11298" t="s">
        <v>280</v>
      </c>
      <c r="H11298">
        <v>0</v>
      </c>
      <c r="I11298">
        <v>0</v>
      </c>
      <c r="L11298" t="s">
        <v>269</v>
      </c>
      <c r="M11298">
        <v>2024</v>
      </c>
      <c r="O11298" t="str">
        <f t="shared" si="528"/>
        <v>RED WING SHOE COMPANY-290821-BUTTON, PRESS BUTTON-SOCKET 0165618-PC</v>
      </c>
      <c r="P11298">
        <f>COUNTIF($O$3:O11298,O11298)</f>
        <v>51</v>
      </c>
      <c r="Q11298">
        <f t="shared" si="529"/>
        <v>894.07999999999993</v>
      </c>
      <c r="R11298">
        <f t="shared" si="530"/>
        <v>0</v>
      </c>
    </row>
    <row r="11299" spans="1:18" x14ac:dyDescent="0.25">
      <c r="A11299">
        <v>290821</v>
      </c>
      <c r="B11299" t="s">
        <v>6058</v>
      </c>
      <c r="C11299" t="s">
        <v>6280</v>
      </c>
      <c r="D11299" t="s">
        <v>253</v>
      </c>
      <c r="E11299" t="s">
        <v>6215</v>
      </c>
      <c r="F11299" t="s">
        <v>535</v>
      </c>
      <c r="G11299" t="s">
        <v>280</v>
      </c>
      <c r="H11299">
        <v>0</v>
      </c>
      <c r="I11299">
        <v>0</v>
      </c>
      <c r="L11299" t="s">
        <v>269</v>
      </c>
      <c r="M11299">
        <v>2024</v>
      </c>
      <c r="O11299" t="str">
        <f t="shared" si="528"/>
        <v>RED WING SHOE COMPANY-290821-BUTTON, PRESS BUTTON-SOCKET 0165618-PC</v>
      </c>
      <c r="P11299">
        <f>COUNTIF($O$3:O11299,O11299)</f>
        <v>52</v>
      </c>
      <c r="Q11299">
        <f t="shared" si="529"/>
        <v>894.07999999999993</v>
      </c>
      <c r="R11299">
        <f t="shared" si="530"/>
        <v>0</v>
      </c>
    </row>
    <row r="11300" spans="1:18" x14ac:dyDescent="0.25">
      <c r="A11300">
        <v>290821</v>
      </c>
      <c r="B11300" t="s">
        <v>6058</v>
      </c>
      <c r="C11300" t="s">
        <v>6280</v>
      </c>
      <c r="D11300" t="s">
        <v>253</v>
      </c>
      <c r="E11300" t="s">
        <v>6216</v>
      </c>
      <c r="F11300" t="s">
        <v>535</v>
      </c>
      <c r="G11300" t="s">
        <v>280</v>
      </c>
      <c r="H11300">
        <v>0</v>
      </c>
      <c r="I11300">
        <v>0</v>
      </c>
      <c r="L11300" t="s">
        <v>269</v>
      </c>
      <c r="M11300">
        <v>2024</v>
      </c>
      <c r="O11300" t="str">
        <f t="shared" si="528"/>
        <v>RED WING SHOE COMPANY-290821-BUTTON, PRESS BUTTON-SOCKET 0165618-PC</v>
      </c>
      <c r="P11300">
        <f>COUNTIF($O$3:O11300,O11300)</f>
        <v>53</v>
      </c>
      <c r="Q11300">
        <f t="shared" si="529"/>
        <v>894.07999999999993</v>
      </c>
      <c r="R11300">
        <f t="shared" si="530"/>
        <v>0</v>
      </c>
    </row>
    <row r="11301" spans="1:18" x14ac:dyDescent="0.25">
      <c r="A11301">
        <v>290821</v>
      </c>
      <c r="B11301" t="s">
        <v>6058</v>
      </c>
      <c r="C11301" t="s">
        <v>6280</v>
      </c>
      <c r="D11301" t="s">
        <v>253</v>
      </c>
      <c r="E11301" t="s">
        <v>6217</v>
      </c>
      <c r="F11301" t="s">
        <v>535</v>
      </c>
      <c r="G11301" t="s">
        <v>280</v>
      </c>
      <c r="H11301">
        <v>0</v>
      </c>
      <c r="I11301">
        <v>0</v>
      </c>
      <c r="L11301" t="s">
        <v>269</v>
      </c>
      <c r="M11301">
        <v>2024</v>
      </c>
      <c r="O11301" t="str">
        <f t="shared" si="528"/>
        <v>RED WING SHOE COMPANY-290821-BUTTON, PRESS BUTTON-SOCKET 0165618-PC</v>
      </c>
      <c r="P11301">
        <f>COUNTIF($O$3:O11301,O11301)</f>
        <v>54</v>
      </c>
      <c r="Q11301">
        <f t="shared" si="529"/>
        <v>894.07999999999993</v>
      </c>
      <c r="R11301">
        <f t="shared" si="530"/>
        <v>0</v>
      </c>
    </row>
    <row r="11302" spans="1:18" x14ac:dyDescent="0.25">
      <c r="A11302">
        <v>290821</v>
      </c>
      <c r="B11302" t="s">
        <v>6058</v>
      </c>
      <c r="C11302" t="s">
        <v>6280</v>
      </c>
      <c r="D11302" t="s">
        <v>253</v>
      </c>
      <c r="E11302" t="s">
        <v>6218</v>
      </c>
      <c r="F11302" t="s">
        <v>535</v>
      </c>
      <c r="G11302" t="s">
        <v>280</v>
      </c>
      <c r="H11302">
        <v>0</v>
      </c>
      <c r="I11302">
        <v>0</v>
      </c>
      <c r="L11302" t="s">
        <v>269</v>
      </c>
      <c r="M11302">
        <v>2024</v>
      </c>
      <c r="O11302" t="str">
        <f t="shared" si="528"/>
        <v>RED WING SHOE COMPANY-290821-BUTTON, PRESS BUTTON-SOCKET 0165618-PC</v>
      </c>
      <c r="P11302">
        <f>COUNTIF($O$3:O11302,O11302)</f>
        <v>55</v>
      </c>
      <c r="Q11302">
        <f t="shared" si="529"/>
        <v>894.07999999999993</v>
      </c>
      <c r="R11302">
        <f t="shared" si="530"/>
        <v>0</v>
      </c>
    </row>
    <row r="11303" spans="1:18" x14ac:dyDescent="0.25">
      <c r="A11303">
        <v>290821</v>
      </c>
      <c r="B11303" t="s">
        <v>6058</v>
      </c>
      <c r="C11303" t="s">
        <v>6280</v>
      </c>
      <c r="D11303" t="s">
        <v>253</v>
      </c>
      <c r="E11303" t="s">
        <v>6219</v>
      </c>
      <c r="F11303" t="s">
        <v>535</v>
      </c>
      <c r="G11303" t="s">
        <v>280</v>
      </c>
      <c r="H11303">
        <v>0</v>
      </c>
      <c r="I11303">
        <v>0</v>
      </c>
      <c r="L11303" t="s">
        <v>269</v>
      </c>
      <c r="M11303">
        <v>2024</v>
      </c>
      <c r="O11303" t="str">
        <f t="shared" si="528"/>
        <v>RED WING SHOE COMPANY-290821-BUTTON, PRESS BUTTON-SOCKET 0165618-PC</v>
      </c>
      <c r="P11303">
        <f>COUNTIF($O$3:O11303,O11303)</f>
        <v>56</v>
      </c>
      <c r="Q11303">
        <f t="shared" si="529"/>
        <v>894.07999999999993</v>
      </c>
      <c r="R11303">
        <f t="shared" si="530"/>
        <v>0</v>
      </c>
    </row>
    <row r="11304" spans="1:18" x14ac:dyDescent="0.25">
      <c r="A11304">
        <v>290821</v>
      </c>
      <c r="B11304" t="s">
        <v>6058</v>
      </c>
      <c r="C11304" t="s">
        <v>6280</v>
      </c>
      <c r="D11304" t="s">
        <v>253</v>
      </c>
      <c r="E11304" t="s">
        <v>6220</v>
      </c>
      <c r="F11304" t="s">
        <v>535</v>
      </c>
      <c r="G11304" t="s">
        <v>280</v>
      </c>
      <c r="H11304">
        <v>0</v>
      </c>
      <c r="I11304">
        <v>0</v>
      </c>
      <c r="L11304" t="s">
        <v>269</v>
      </c>
      <c r="M11304">
        <v>2024</v>
      </c>
      <c r="O11304" t="str">
        <f t="shared" si="528"/>
        <v>RED WING SHOE COMPANY-290821-BUTTON, PRESS BUTTON-SOCKET 0165618-PC</v>
      </c>
      <c r="P11304">
        <f>COUNTIF($O$3:O11304,O11304)</f>
        <v>57</v>
      </c>
      <c r="Q11304">
        <f t="shared" si="529"/>
        <v>894.07999999999993</v>
      </c>
      <c r="R11304">
        <f t="shared" si="530"/>
        <v>0</v>
      </c>
    </row>
    <row r="11305" spans="1:18" x14ac:dyDescent="0.25">
      <c r="A11305">
        <v>290821</v>
      </c>
      <c r="B11305" t="s">
        <v>6058</v>
      </c>
      <c r="C11305" t="s">
        <v>6280</v>
      </c>
      <c r="D11305" t="s">
        <v>253</v>
      </c>
      <c r="E11305" t="s">
        <v>6221</v>
      </c>
      <c r="F11305" t="s">
        <v>535</v>
      </c>
      <c r="G11305" t="s">
        <v>280</v>
      </c>
      <c r="H11305">
        <v>0</v>
      </c>
      <c r="I11305">
        <v>0</v>
      </c>
      <c r="L11305" t="s">
        <v>269</v>
      </c>
      <c r="M11305">
        <v>2024</v>
      </c>
      <c r="O11305" t="str">
        <f t="shared" si="528"/>
        <v>RED WING SHOE COMPANY-290821-BUTTON, PRESS BUTTON-SOCKET 0165618-PC</v>
      </c>
      <c r="P11305">
        <f>COUNTIF($O$3:O11305,O11305)</f>
        <v>58</v>
      </c>
      <c r="Q11305">
        <f t="shared" si="529"/>
        <v>894.07999999999993</v>
      </c>
      <c r="R11305">
        <f t="shared" si="530"/>
        <v>0</v>
      </c>
    </row>
    <row r="11306" spans="1:18" x14ac:dyDescent="0.25">
      <c r="A11306">
        <v>290821</v>
      </c>
      <c r="B11306" t="s">
        <v>6058</v>
      </c>
      <c r="C11306" t="s">
        <v>6280</v>
      </c>
      <c r="D11306" t="s">
        <v>253</v>
      </c>
      <c r="E11306" t="s">
        <v>6222</v>
      </c>
      <c r="F11306" t="s">
        <v>535</v>
      </c>
      <c r="G11306" t="s">
        <v>280</v>
      </c>
      <c r="H11306">
        <v>0</v>
      </c>
      <c r="I11306">
        <v>0</v>
      </c>
      <c r="L11306" t="s">
        <v>269</v>
      </c>
      <c r="M11306">
        <v>2024</v>
      </c>
      <c r="O11306" t="str">
        <f t="shared" si="528"/>
        <v>RED WING SHOE COMPANY-290821-BUTTON, PRESS BUTTON-SOCKET 0165618-PC</v>
      </c>
      <c r="P11306">
        <f>COUNTIF($O$3:O11306,O11306)</f>
        <v>59</v>
      </c>
      <c r="Q11306">
        <f t="shared" si="529"/>
        <v>894.07999999999993</v>
      </c>
      <c r="R11306">
        <f t="shared" si="530"/>
        <v>0</v>
      </c>
    </row>
    <row r="11307" spans="1:18" x14ac:dyDescent="0.25">
      <c r="A11307">
        <v>290821</v>
      </c>
      <c r="B11307" t="s">
        <v>6058</v>
      </c>
      <c r="C11307" t="s">
        <v>6280</v>
      </c>
      <c r="D11307" t="s">
        <v>253</v>
      </c>
      <c r="E11307" t="s">
        <v>6224</v>
      </c>
      <c r="F11307" t="s">
        <v>535</v>
      </c>
      <c r="G11307" t="s">
        <v>280</v>
      </c>
      <c r="H11307">
        <v>0</v>
      </c>
      <c r="I11307">
        <v>0</v>
      </c>
      <c r="L11307" t="s">
        <v>269</v>
      </c>
      <c r="M11307">
        <v>2024</v>
      </c>
      <c r="O11307" t="str">
        <f t="shared" si="528"/>
        <v>RED WING SHOE COMPANY-290821-BUTTON, PRESS BUTTON-SOCKET 0165618-PC</v>
      </c>
      <c r="P11307">
        <f>COUNTIF($O$3:O11307,O11307)</f>
        <v>60</v>
      </c>
      <c r="Q11307">
        <f t="shared" si="529"/>
        <v>894.07999999999993</v>
      </c>
      <c r="R11307">
        <f t="shared" si="530"/>
        <v>0</v>
      </c>
    </row>
    <row r="11308" spans="1:18" x14ac:dyDescent="0.25">
      <c r="A11308">
        <v>290821</v>
      </c>
      <c r="B11308" t="s">
        <v>6058</v>
      </c>
      <c r="C11308" t="s">
        <v>6280</v>
      </c>
      <c r="D11308" t="s">
        <v>253</v>
      </c>
      <c r="E11308" t="s">
        <v>6225</v>
      </c>
      <c r="F11308" t="s">
        <v>535</v>
      </c>
      <c r="G11308" t="s">
        <v>280</v>
      </c>
      <c r="H11308">
        <v>0</v>
      </c>
      <c r="I11308">
        <v>0</v>
      </c>
      <c r="L11308" t="s">
        <v>269</v>
      </c>
      <c r="M11308">
        <v>2024</v>
      </c>
      <c r="O11308" t="str">
        <f t="shared" si="528"/>
        <v>RED WING SHOE COMPANY-290821-BUTTON, PRESS BUTTON-SOCKET 0165618-PC</v>
      </c>
      <c r="P11308">
        <f>COUNTIF($O$3:O11308,O11308)</f>
        <v>61</v>
      </c>
      <c r="Q11308">
        <f t="shared" si="529"/>
        <v>894.07999999999993</v>
      </c>
      <c r="R11308">
        <f t="shared" si="530"/>
        <v>0</v>
      </c>
    </row>
    <row r="11309" spans="1:18" x14ac:dyDescent="0.25">
      <c r="A11309">
        <v>290821</v>
      </c>
      <c r="B11309" t="s">
        <v>6058</v>
      </c>
      <c r="C11309" t="s">
        <v>6280</v>
      </c>
      <c r="D11309" t="s">
        <v>253</v>
      </c>
      <c r="E11309" t="s">
        <v>6226</v>
      </c>
      <c r="F11309" t="s">
        <v>535</v>
      </c>
      <c r="G11309" t="s">
        <v>26</v>
      </c>
      <c r="H11309">
        <v>0</v>
      </c>
      <c r="I11309">
        <v>0</v>
      </c>
      <c r="L11309" t="s">
        <v>269</v>
      </c>
      <c r="M11309">
        <v>2024</v>
      </c>
      <c r="O11309" t="str">
        <f t="shared" si="528"/>
        <v>MARUBENI FASHION LINK LTD.-290821-BUTTON, PRESS BUTTON-SOCKET 0165618-PC</v>
      </c>
      <c r="P11309">
        <f>COUNTIF($O$3:O11309,O11309)</f>
        <v>3</v>
      </c>
      <c r="Q11309">
        <f t="shared" si="529"/>
        <v>-1.7962541176697044E-13</v>
      </c>
      <c r="R11309">
        <f t="shared" si="530"/>
        <v>0</v>
      </c>
    </row>
    <row r="11310" spans="1:18" x14ac:dyDescent="0.25">
      <c r="A11310">
        <v>290821</v>
      </c>
      <c r="B11310" t="s">
        <v>6058</v>
      </c>
      <c r="C11310" t="s">
        <v>6280</v>
      </c>
      <c r="D11310" t="s">
        <v>253</v>
      </c>
      <c r="E11310" t="s">
        <v>6227</v>
      </c>
      <c r="F11310" t="s">
        <v>535</v>
      </c>
      <c r="G11310" t="s">
        <v>41</v>
      </c>
      <c r="H11310">
        <v>0</v>
      </c>
      <c r="I11310">
        <v>0</v>
      </c>
      <c r="L11310" t="s">
        <v>269</v>
      </c>
      <c r="M11310">
        <v>2024</v>
      </c>
      <c r="O11310" t="str">
        <f t="shared" si="528"/>
        <v>RED WING SHOE COMPANY LLC-290821-BUTTON, PRESS BUTTON-SOCKET 0165618-PC</v>
      </c>
      <c r="P11310">
        <f>COUNTIF($O$3:O11310,O11310)</f>
        <v>95</v>
      </c>
      <c r="Q11310">
        <f t="shared" si="529"/>
        <v>3123.31</v>
      </c>
      <c r="R11310">
        <f t="shared" si="530"/>
        <v>0</v>
      </c>
    </row>
    <row r="11311" spans="1:18" x14ac:dyDescent="0.25">
      <c r="A11311">
        <v>290821</v>
      </c>
      <c r="B11311" t="s">
        <v>6058</v>
      </c>
      <c r="C11311" t="s">
        <v>6280</v>
      </c>
      <c r="D11311" t="s">
        <v>253</v>
      </c>
      <c r="E11311" t="s">
        <v>6228</v>
      </c>
      <c r="F11311" t="s">
        <v>535</v>
      </c>
      <c r="G11311" t="s">
        <v>41</v>
      </c>
      <c r="H11311">
        <v>0</v>
      </c>
      <c r="I11311">
        <v>0</v>
      </c>
      <c r="L11311" t="s">
        <v>269</v>
      </c>
      <c r="M11311">
        <v>2024</v>
      </c>
      <c r="O11311" t="str">
        <f t="shared" si="528"/>
        <v>RED WING SHOE COMPANY LLC-290821-BUTTON, PRESS BUTTON-SOCKET 0165618-PC</v>
      </c>
      <c r="P11311">
        <f>COUNTIF($O$3:O11311,O11311)</f>
        <v>96</v>
      </c>
      <c r="Q11311">
        <f t="shared" si="529"/>
        <v>3123.31</v>
      </c>
      <c r="R11311">
        <f t="shared" si="530"/>
        <v>0</v>
      </c>
    </row>
    <row r="11312" spans="1:18" x14ac:dyDescent="0.25">
      <c r="A11312">
        <v>290821</v>
      </c>
      <c r="B11312" t="s">
        <v>6058</v>
      </c>
      <c r="C11312" t="s">
        <v>6280</v>
      </c>
      <c r="D11312" t="s">
        <v>253</v>
      </c>
      <c r="E11312" t="s">
        <v>6229</v>
      </c>
      <c r="F11312" t="s">
        <v>535</v>
      </c>
      <c r="G11312" t="s">
        <v>41</v>
      </c>
      <c r="H11312">
        <v>0</v>
      </c>
      <c r="I11312">
        <v>0</v>
      </c>
      <c r="L11312" t="s">
        <v>269</v>
      </c>
      <c r="M11312">
        <v>2024</v>
      </c>
      <c r="O11312" t="str">
        <f t="shared" si="528"/>
        <v>RED WING SHOE COMPANY LLC-290821-BUTTON, PRESS BUTTON-SOCKET 0165618-PC</v>
      </c>
      <c r="P11312">
        <f>COUNTIF($O$3:O11312,O11312)</f>
        <v>97</v>
      </c>
      <c r="Q11312">
        <f t="shared" si="529"/>
        <v>3123.31</v>
      </c>
      <c r="R11312">
        <f t="shared" si="530"/>
        <v>0</v>
      </c>
    </row>
    <row r="11313" spans="1:18" x14ac:dyDescent="0.25">
      <c r="A11313">
        <v>290821</v>
      </c>
      <c r="B11313" t="s">
        <v>6058</v>
      </c>
      <c r="C11313" t="s">
        <v>6280</v>
      </c>
      <c r="D11313" t="s">
        <v>253</v>
      </c>
      <c r="E11313" t="s">
        <v>6230</v>
      </c>
      <c r="F11313" t="s">
        <v>535</v>
      </c>
      <c r="G11313" t="s">
        <v>280</v>
      </c>
      <c r="H11313">
        <v>0</v>
      </c>
      <c r="I11313">
        <v>0</v>
      </c>
      <c r="L11313" t="s">
        <v>269</v>
      </c>
      <c r="M11313">
        <v>2024</v>
      </c>
      <c r="O11313" t="str">
        <f t="shared" si="528"/>
        <v>RED WING SHOE COMPANY-290821-BUTTON, PRESS BUTTON-SOCKET 0165618-PC</v>
      </c>
      <c r="P11313">
        <f>COUNTIF($O$3:O11313,O11313)</f>
        <v>62</v>
      </c>
      <c r="Q11313">
        <f t="shared" si="529"/>
        <v>894.07999999999993</v>
      </c>
      <c r="R11313">
        <f t="shared" si="530"/>
        <v>0</v>
      </c>
    </row>
    <row r="11314" spans="1:18" x14ac:dyDescent="0.25">
      <c r="A11314">
        <v>290821</v>
      </c>
      <c r="B11314" t="s">
        <v>6058</v>
      </c>
      <c r="C11314" t="s">
        <v>6280</v>
      </c>
      <c r="D11314" t="s">
        <v>253</v>
      </c>
      <c r="E11314" t="s">
        <v>6231</v>
      </c>
      <c r="F11314" t="s">
        <v>535</v>
      </c>
      <c r="G11314" t="s">
        <v>280</v>
      </c>
      <c r="H11314">
        <v>0</v>
      </c>
      <c r="I11314">
        <v>0</v>
      </c>
      <c r="L11314" t="s">
        <v>269</v>
      </c>
      <c r="M11314">
        <v>2024</v>
      </c>
      <c r="O11314" t="str">
        <f t="shared" si="528"/>
        <v>RED WING SHOE COMPANY-290821-BUTTON, PRESS BUTTON-SOCKET 0165618-PC</v>
      </c>
      <c r="P11314">
        <f>COUNTIF($O$3:O11314,O11314)</f>
        <v>63</v>
      </c>
      <c r="Q11314">
        <f t="shared" si="529"/>
        <v>894.07999999999993</v>
      </c>
      <c r="R11314">
        <f t="shared" si="530"/>
        <v>0</v>
      </c>
    </row>
    <row r="11315" spans="1:18" x14ac:dyDescent="0.25">
      <c r="A11315">
        <v>290821</v>
      </c>
      <c r="B11315" t="s">
        <v>6058</v>
      </c>
      <c r="C11315" t="s">
        <v>6280</v>
      </c>
      <c r="D11315" t="s">
        <v>253</v>
      </c>
      <c r="E11315" t="s">
        <v>6232</v>
      </c>
      <c r="F11315" t="s">
        <v>535</v>
      </c>
      <c r="G11315" t="s">
        <v>41</v>
      </c>
      <c r="H11315">
        <v>0</v>
      </c>
      <c r="I11315">
        <v>0</v>
      </c>
      <c r="L11315" t="s">
        <v>269</v>
      </c>
      <c r="M11315">
        <v>2024</v>
      </c>
      <c r="O11315" t="str">
        <f t="shared" si="528"/>
        <v>RED WING SHOE COMPANY LLC-290821-BUTTON, PRESS BUTTON-SOCKET 0165618-PC</v>
      </c>
      <c r="P11315">
        <f>COUNTIF($O$3:O11315,O11315)</f>
        <v>98</v>
      </c>
      <c r="Q11315">
        <f t="shared" si="529"/>
        <v>3123.31</v>
      </c>
      <c r="R11315">
        <f t="shared" si="530"/>
        <v>0</v>
      </c>
    </row>
    <row r="11316" spans="1:18" x14ac:dyDescent="0.25">
      <c r="A11316">
        <v>290821</v>
      </c>
      <c r="B11316" t="s">
        <v>6058</v>
      </c>
      <c r="C11316" t="s">
        <v>6280</v>
      </c>
      <c r="D11316" t="s">
        <v>253</v>
      </c>
      <c r="E11316" t="s">
        <v>6233</v>
      </c>
      <c r="F11316" t="s">
        <v>535</v>
      </c>
      <c r="G11316" t="s">
        <v>41</v>
      </c>
      <c r="H11316">
        <v>0</v>
      </c>
      <c r="I11316">
        <v>0</v>
      </c>
      <c r="L11316" t="s">
        <v>269</v>
      </c>
      <c r="M11316">
        <v>2024</v>
      </c>
      <c r="O11316" t="str">
        <f t="shared" si="528"/>
        <v>RED WING SHOE COMPANY LLC-290821-BUTTON, PRESS BUTTON-SOCKET 0165618-PC</v>
      </c>
      <c r="P11316">
        <f>COUNTIF($O$3:O11316,O11316)</f>
        <v>99</v>
      </c>
      <c r="Q11316">
        <f t="shared" si="529"/>
        <v>3123.31</v>
      </c>
      <c r="R11316">
        <f t="shared" si="530"/>
        <v>0</v>
      </c>
    </row>
    <row r="11317" spans="1:18" x14ac:dyDescent="0.25">
      <c r="A11317">
        <v>290821</v>
      </c>
      <c r="B11317" t="s">
        <v>6058</v>
      </c>
      <c r="C11317" t="s">
        <v>6280</v>
      </c>
      <c r="D11317" t="s">
        <v>253</v>
      </c>
      <c r="E11317" t="s">
        <v>6234</v>
      </c>
      <c r="F11317" t="s">
        <v>535</v>
      </c>
      <c r="G11317" t="s">
        <v>280</v>
      </c>
      <c r="H11317">
        <v>0</v>
      </c>
      <c r="I11317">
        <v>0</v>
      </c>
      <c r="L11317" t="s">
        <v>269</v>
      </c>
      <c r="M11317">
        <v>2024</v>
      </c>
      <c r="O11317" t="str">
        <f t="shared" si="528"/>
        <v>RED WING SHOE COMPANY-290821-BUTTON, PRESS BUTTON-SOCKET 0165618-PC</v>
      </c>
      <c r="P11317">
        <f>COUNTIF($O$3:O11317,O11317)</f>
        <v>64</v>
      </c>
      <c r="Q11317">
        <f t="shared" si="529"/>
        <v>894.07999999999993</v>
      </c>
      <c r="R11317">
        <f t="shared" si="530"/>
        <v>0</v>
      </c>
    </row>
    <row r="11318" spans="1:18" x14ac:dyDescent="0.25">
      <c r="A11318">
        <v>290821</v>
      </c>
      <c r="B11318" t="s">
        <v>6058</v>
      </c>
      <c r="C11318" t="s">
        <v>6280</v>
      </c>
      <c r="D11318" t="s">
        <v>253</v>
      </c>
      <c r="E11318" t="s">
        <v>6235</v>
      </c>
      <c r="F11318" t="s">
        <v>535</v>
      </c>
      <c r="G11318" t="s">
        <v>41</v>
      </c>
      <c r="H11318">
        <v>0</v>
      </c>
      <c r="I11318">
        <v>0</v>
      </c>
      <c r="L11318" t="s">
        <v>269</v>
      </c>
      <c r="M11318">
        <v>2024</v>
      </c>
      <c r="O11318" t="str">
        <f t="shared" si="528"/>
        <v>RED WING SHOE COMPANY LLC-290821-BUTTON, PRESS BUTTON-SOCKET 0165618-PC</v>
      </c>
      <c r="P11318">
        <f>COUNTIF($O$3:O11318,O11318)</f>
        <v>100</v>
      </c>
      <c r="Q11318">
        <f t="shared" si="529"/>
        <v>3123.31</v>
      </c>
      <c r="R11318">
        <f t="shared" si="530"/>
        <v>0</v>
      </c>
    </row>
    <row r="11319" spans="1:18" x14ac:dyDescent="0.25">
      <c r="A11319">
        <v>290821</v>
      </c>
      <c r="B11319" t="s">
        <v>6058</v>
      </c>
      <c r="C11319" t="s">
        <v>6280</v>
      </c>
      <c r="D11319" t="s">
        <v>253</v>
      </c>
      <c r="E11319" t="s">
        <v>6236</v>
      </c>
      <c r="F11319" t="s">
        <v>535</v>
      </c>
      <c r="G11319" t="s">
        <v>41</v>
      </c>
      <c r="H11319">
        <v>0</v>
      </c>
      <c r="I11319">
        <v>0</v>
      </c>
      <c r="L11319" t="s">
        <v>269</v>
      </c>
      <c r="M11319">
        <v>2024</v>
      </c>
      <c r="O11319" t="str">
        <f t="shared" si="528"/>
        <v>RED WING SHOE COMPANY LLC-290821-BUTTON, PRESS BUTTON-SOCKET 0165618-PC</v>
      </c>
      <c r="P11319">
        <f>COUNTIF($O$3:O11319,O11319)</f>
        <v>101</v>
      </c>
      <c r="Q11319">
        <f t="shared" si="529"/>
        <v>3123.31</v>
      </c>
      <c r="R11319">
        <f t="shared" si="530"/>
        <v>0</v>
      </c>
    </row>
    <row r="11320" spans="1:18" x14ac:dyDescent="0.25">
      <c r="A11320">
        <v>290821</v>
      </c>
      <c r="B11320" t="s">
        <v>6058</v>
      </c>
      <c r="C11320" t="s">
        <v>6280</v>
      </c>
      <c r="D11320" t="s">
        <v>253</v>
      </c>
      <c r="E11320" t="s">
        <v>6237</v>
      </c>
      <c r="F11320" t="s">
        <v>535</v>
      </c>
      <c r="G11320" t="s">
        <v>41</v>
      </c>
      <c r="H11320">
        <v>0</v>
      </c>
      <c r="I11320">
        <v>0</v>
      </c>
      <c r="L11320" t="s">
        <v>269</v>
      </c>
      <c r="M11320">
        <v>2024</v>
      </c>
      <c r="O11320" t="str">
        <f t="shared" si="528"/>
        <v>RED WING SHOE COMPANY LLC-290821-BUTTON, PRESS BUTTON-SOCKET 0165618-PC</v>
      </c>
      <c r="P11320">
        <f>COUNTIF($O$3:O11320,O11320)</f>
        <v>102</v>
      </c>
      <c r="Q11320">
        <f t="shared" si="529"/>
        <v>3123.31</v>
      </c>
      <c r="R11320">
        <f t="shared" si="530"/>
        <v>0</v>
      </c>
    </row>
    <row r="11321" spans="1:18" x14ac:dyDescent="0.25">
      <c r="A11321">
        <v>290821</v>
      </c>
      <c r="B11321" t="s">
        <v>6058</v>
      </c>
      <c r="C11321" t="s">
        <v>6280</v>
      </c>
      <c r="D11321" t="s">
        <v>253</v>
      </c>
      <c r="E11321" t="s">
        <v>6238</v>
      </c>
      <c r="F11321" t="s">
        <v>535</v>
      </c>
      <c r="G11321" t="s">
        <v>41</v>
      </c>
      <c r="H11321">
        <v>0</v>
      </c>
      <c r="I11321">
        <v>0</v>
      </c>
      <c r="L11321" t="s">
        <v>269</v>
      </c>
      <c r="M11321">
        <v>2024</v>
      </c>
      <c r="O11321" t="str">
        <f t="shared" si="528"/>
        <v>RED WING SHOE COMPANY LLC-290821-BUTTON, PRESS BUTTON-SOCKET 0165618-PC</v>
      </c>
      <c r="P11321">
        <f>COUNTIF($O$3:O11321,O11321)</f>
        <v>103</v>
      </c>
      <c r="Q11321">
        <f t="shared" si="529"/>
        <v>3123.31</v>
      </c>
      <c r="R11321">
        <f t="shared" si="530"/>
        <v>0</v>
      </c>
    </row>
    <row r="11322" spans="1:18" x14ac:dyDescent="0.25">
      <c r="A11322">
        <v>290821</v>
      </c>
      <c r="B11322" t="s">
        <v>6058</v>
      </c>
      <c r="C11322" t="s">
        <v>6280</v>
      </c>
      <c r="D11322" t="s">
        <v>253</v>
      </c>
      <c r="E11322" t="s">
        <v>6239</v>
      </c>
      <c r="F11322" t="s">
        <v>535</v>
      </c>
      <c r="G11322" t="s">
        <v>41</v>
      </c>
      <c r="H11322">
        <v>0</v>
      </c>
      <c r="I11322">
        <v>0</v>
      </c>
      <c r="L11322" t="s">
        <v>269</v>
      </c>
      <c r="M11322">
        <v>2024</v>
      </c>
      <c r="O11322" t="str">
        <f t="shared" si="528"/>
        <v>RED WING SHOE COMPANY LLC-290821-BUTTON, PRESS BUTTON-SOCKET 0165618-PC</v>
      </c>
      <c r="P11322">
        <f>COUNTIF($O$3:O11322,O11322)</f>
        <v>104</v>
      </c>
      <c r="Q11322">
        <f t="shared" si="529"/>
        <v>3123.31</v>
      </c>
      <c r="R11322">
        <f t="shared" si="530"/>
        <v>0</v>
      </c>
    </row>
    <row r="11323" spans="1:18" x14ac:dyDescent="0.25">
      <c r="A11323">
        <v>290821</v>
      </c>
      <c r="B11323" t="s">
        <v>6058</v>
      </c>
      <c r="C11323" t="s">
        <v>6280</v>
      </c>
      <c r="D11323" t="s">
        <v>253</v>
      </c>
      <c r="E11323" t="s">
        <v>6240</v>
      </c>
      <c r="F11323" t="s">
        <v>535</v>
      </c>
      <c r="G11323" t="s">
        <v>41</v>
      </c>
      <c r="H11323">
        <v>0</v>
      </c>
      <c r="I11323">
        <v>-4.4408920985006262E-14</v>
      </c>
      <c r="L11323" t="s">
        <v>269</v>
      </c>
      <c r="M11323">
        <v>2024</v>
      </c>
      <c r="O11323" t="str">
        <f t="shared" si="528"/>
        <v>RED WING SHOE COMPANY LLC-290821-BUTTON, PRESS BUTTON-SOCKET 0165618-PC</v>
      </c>
      <c r="P11323">
        <f>COUNTIF($O$3:O11323,O11323)</f>
        <v>105</v>
      </c>
      <c r="Q11323">
        <f t="shared" si="529"/>
        <v>3123.31</v>
      </c>
      <c r="R11323">
        <f t="shared" si="530"/>
        <v>0</v>
      </c>
    </row>
    <row r="11324" spans="1:18" x14ac:dyDescent="0.25">
      <c r="A11324">
        <v>290821</v>
      </c>
      <c r="B11324" t="s">
        <v>6058</v>
      </c>
      <c r="C11324" t="s">
        <v>6280</v>
      </c>
      <c r="D11324" t="s">
        <v>253</v>
      </c>
      <c r="E11324" t="s">
        <v>6241</v>
      </c>
      <c r="F11324" t="s">
        <v>535</v>
      </c>
      <c r="G11324" t="s">
        <v>47</v>
      </c>
      <c r="H11324">
        <v>0</v>
      </c>
      <c r="I11324">
        <v>0</v>
      </c>
      <c r="L11324" t="s">
        <v>269</v>
      </c>
      <c r="M11324">
        <v>2024</v>
      </c>
      <c r="O11324" t="str">
        <f t="shared" si="528"/>
        <v>H&amp;M-290821-BUTTON, PRESS BUTTON-SOCKET 0165618-PC</v>
      </c>
      <c r="P11324">
        <f>COUNTIF($O$3:O11324,O11324)</f>
        <v>8</v>
      </c>
      <c r="Q11324">
        <f t="shared" si="529"/>
        <v>-2.1337098754514727E-16</v>
      </c>
      <c r="R11324">
        <f t="shared" si="530"/>
        <v>0</v>
      </c>
    </row>
    <row r="11325" spans="1:18" x14ac:dyDescent="0.25">
      <c r="A11325">
        <v>290821</v>
      </c>
      <c r="B11325" t="s">
        <v>6058</v>
      </c>
      <c r="C11325" t="s">
        <v>6280</v>
      </c>
      <c r="D11325" t="s">
        <v>253</v>
      </c>
      <c r="E11325" t="s">
        <v>6242</v>
      </c>
      <c r="F11325" t="s">
        <v>535</v>
      </c>
      <c r="G11325" t="s">
        <v>47</v>
      </c>
      <c r="H11325">
        <v>0</v>
      </c>
      <c r="I11325">
        <v>0</v>
      </c>
      <c r="L11325" t="s">
        <v>269</v>
      </c>
      <c r="M11325">
        <v>2024</v>
      </c>
      <c r="O11325" t="str">
        <f t="shared" si="528"/>
        <v>H&amp;M-290821-BUTTON, PRESS BUTTON-SOCKET 0165618-PC</v>
      </c>
      <c r="P11325">
        <f>COUNTIF($O$3:O11325,O11325)</f>
        <v>9</v>
      </c>
      <c r="Q11325">
        <f t="shared" si="529"/>
        <v>-2.1337098754514727E-16</v>
      </c>
      <c r="R11325">
        <f t="shared" si="530"/>
        <v>0</v>
      </c>
    </row>
    <row r="11326" spans="1:18" x14ac:dyDescent="0.25">
      <c r="A11326">
        <v>290821</v>
      </c>
      <c r="B11326" t="s">
        <v>6058</v>
      </c>
      <c r="C11326" t="s">
        <v>6280</v>
      </c>
      <c r="D11326" t="s">
        <v>253</v>
      </c>
      <c r="E11326" t="s">
        <v>6243</v>
      </c>
      <c r="F11326" t="s">
        <v>535</v>
      </c>
      <c r="G11326" t="s">
        <v>280</v>
      </c>
      <c r="H11326">
        <v>0</v>
      </c>
      <c r="I11326">
        <v>0</v>
      </c>
      <c r="L11326" t="s">
        <v>269</v>
      </c>
      <c r="M11326">
        <v>2024</v>
      </c>
      <c r="O11326" t="str">
        <f t="shared" si="528"/>
        <v>RED WING SHOE COMPANY-290821-BUTTON, PRESS BUTTON-SOCKET 0165618-PC</v>
      </c>
      <c r="P11326">
        <f>COUNTIF($O$3:O11326,O11326)</f>
        <v>65</v>
      </c>
      <c r="Q11326">
        <f t="shared" si="529"/>
        <v>894.07999999999993</v>
      </c>
      <c r="R11326">
        <f t="shared" si="530"/>
        <v>0</v>
      </c>
    </row>
    <row r="11327" spans="1:18" x14ac:dyDescent="0.25">
      <c r="A11327">
        <v>290821</v>
      </c>
      <c r="B11327" t="s">
        <v>6058</v>
      </c>
      <c r="C11327" t="s">
        <v>6280</v>
      </c>
      <c r="D11327" t="s">
        <v>253</v>
      </c>
      <c r="E11327" t="s">
        <v>6244</v>
      </c>
      <c r="F11327" t="s">
        <v>535</v>
      </c>
      <c r="G11327" t="s">
        <v>41</v>
      </c>
      <c r="H11327">
        <v>0</v>
      </c>
      <c r="I11327">
        <v>0</v>
      </c>
      <c r="L11327" t="s">
        <v>269</v>
      </c>
      <c r="M11327">
        <v>2024</v>
      </c>
      <c r="O11327" t="str">
        <f t="shared" si="528"/>
        <v>RED WING SHOE COMPANY LLC-290821-BUTTON, PRESS BUTTON-SOCKET 0165618-PC</v>
      </c>
      <c r="P11327">
        <f>COUNTIF($O$3:O11327,O11327)</f>
        <v>106</v>
      </c>
      <c r="Q11327">
        <f t="shared" si="529"/>
        <v>3123.31</v>
      </c>
      <c r="R11327">
        <f t="shared" si="530"/>
        <v>0</v>
      </c>
    </row>
    <row r="11328" spans="1:18" x14ac:dyDescent="0.25">
      <c r="A11328">
        <v>290821</v>
      </c>
      <c r="B11328" t="s">
        <v>6058</v>
      </c>
      <c r="C11328" t="s">
        <v>6280</v>
      </c>
      <c r="D11328" t="s">
        <v>253</v>
      </c>
      <c r="E11328" t="s">
        <v>6245</v>
      </c>
      <c r="F11328" t="s">
        <v>535</v>
      </c>
      <c r="G11328" t="s">
        <v>41</v>
      </c>
      <c r="H11328">
        <v>0</v>
      </c>
      <c r="I11328">
        <v>0</v>
      </c>
      <c r="L11328" t="s">
        <v>269</v>
      </c>
      <c r="M11328">
        <v>2024</v>
      </c>
      <c r="O11328" t="str">
        <f t="shared" si="528"/>
        <v>RED WING SHOE COMPANY LLC-290821-BUTTON, PRESS BUTTON-SOCKET 0165618-PC</v>
      </c>
      <c r="P11328">
        <f>COUNTIF($O$3:O11328,O11328)</f>
        <v>107</v>
      </c>
      <c r="Q11328">
        <f t="shared" si="529"/>
        <v>3123.31</v>
      </c>
      <c r="R11328">
        <f t="shared" si="530"/>
        <v>0</v>
      </c>
    </row>
    <row r="11329" spans="1:18" x14ac:dyDescent="0.25">
      <c r="A11329">
        <v>290821</v>
      </c>
      <c r="B11329" t="s">
        <v>6058</v>
      </c>
      <c r="C11329" t="s">
        <v>6280</v>
      </c>
      <c r="D11329" t="s">
        <v>253</v>
      </c>
      <c r="E11329" t="s">
        <v>6246</v>
      </c>
      <c r="F11329" t="s">
        <v>535</v>
      </c>
      <c r="G11329" t="s">
        <v>280</v>
      </c>
      <c r="H11329">
        <v>0</v>
      </c>
      <c r="I11329">
        <v>0</v>
      </c>
      <c r="L11329" t="s">
        <v>269</v>
      </c>
      <c r="M11329">
        <v>2024</v>
      </c>
      <c r="O11329" t="str">
        <f t="shared" si="528"/>
        <v>RED WING SHOE COMPANY-290821-BUTTON, PRESS BUTTON-SOCKET 0165618-PC</v>
      </c>
      <c r="P11329">
        <f>COUNTIF($O$3:O11329,O11329)</f>
        <v>66</v>
      </c>
      <c r="Q11329">
        <f t="shared" si="529"/>
        <v>894.07999999999993</v>
      </c>
      <c r="R11329">
        <f t="shared" si="530"/>
        <v>0</v>
      </c>
    </row>
    <row r="11330" spans="1:18" x14ac:dyDescent="0.25">
      <c r="A11330">
        <v>290821</v>
      </c>
      <c r="B11330" t="s">
        <v>6058</v>
      </c>
      <c r="C11330" t="s">
        <v>6280</v>
      </c>
      <c r="D11330" t="s">
        <v>253</v>
      </c>
      <c r="E11330" t="s">
        <v>6247</v>
      </c>
      <c r="F11330" t="s">
        <v>535</v>
      </c>
      <c r="G11330" t="s">
        <v>41</v>
      </c>
      <c r="H11330">
        <v>0</v>
      </c>
      <c r="I11330">
        <v>0</v>
      </c>
      <c r="L11330" t="s">
        <v>269</v>
      </c>
      <c r="M11330">
        <v>2024</v>
      </c>
      <c r="O11330" t="str">
        <f t="shared" si="528"/>
        <v>RED WING SHOE COMPANY LLC-290821-BUTTON, PRESS BUTTON-SOCKET 0165618-PC</v>
      </c>
      <c r="P11330">
        <f>COUNTIF($O$3:O11330,O11330)</f>
        <v>108</v>
      </c>
      <c r="Q11330">
        <f t="shared" si="529"/>
        <v>3123.31</v>
      </c>
      <c r="R11330">
        <f t="shared" si="530"/>
        <v>0</v>
      </c>
    </row>
    <row r="11331" spans="1:18" x14ac:dyDescent="0.25">
      <c r="A11331">
        <v>290821</v>
      </c>
      <c r="B11331" t="s">
        <v>6058</v>
      </c>
      <c r="C11331" t="s">
        <v>6280</v>
      </c>
      <c r="D11331" t="s">
        <v>253</v>
      </c>
      <c r="E11331" t="s">
        <v>6248</v>
      </c>
      <c r="F11331" t="s">
        <v>535</v>
      </c>
      <c r="G11331" t="s">
        <v>41</v>
      </c>
      <c r="H11331">
        <v>0</v>
      </c>
      <c r="I11331">
        <v>-1.1368683772161603E-13</v>
      </c>
      <c r="L11331" t="s">
        <v>269</v>
      </c>
      <c r="M11331">
        <v>2024</v>
      </c>
      <c r="O11331" t="str">
        <f t="shared" si="528"/>
        <v>RED WING SHOE COMPANY LLC-290821-BUTTON, PRESS BUTTON-SOCKET 0165618-PC</v>
      </c>
      <c r="P11331">
        <f>COUNTIF($O$3:O11331,O11331)</f>
        <v>109</v>
      </c>
      <c r="Q11331">
        <f t="shared" si="529"/>
        <v>3123.31</v>
      </c>
      <c r="R11331">
        <f t="shared" si="530"/>
        <v>0</v>
      </c>
    </row>
    <row r="11332" spans="1:18" x14ac:dyDescent="0.25">
      <c r="A11332">
        <v>290821</v>
      </c>
      <c r="B11332" t="s">
        <v>6058</v>
      </c>
      <c r="C11332" t="s">
        <v>6280</v>
      </c>
      <c r="D11332" t="s">
        <v>253</v>
      </c>
      <c r="E11332" t="s">
        <v>6249</v>
      </c>
      <c r="F11332" t="s">
        <v>535</v>
      </c>
      <c r="G11332" t="s">
        <v>280</v>
      </c>
      <c r="H11332">
        <v>0</v>
      </c>
      <c r="I11332">
        <v>0</v>
      </c>
      <c r="L11332" t="s">
        <v>269</v>
      </c>
      <c r="M11332">
        <v>2024</v>
      </c>
      <c r="O11332" t="str">
        <f t="shared" ref="O11332:O11395" si="531">G11332&amp;"-"&amp;A11332&amp;"-"&amp;B11332&amp;"-"&amp;C11332&amp;"-"&amp;F11332</f>
        <v>RED WING SHOE COMPANY-290821-BUTTON, PRESS BUTTON-SOCKET 0165618-PC</v>
      </c>
      <c r="P11332">
        <f>COUNTIF($O$3:O11332,O11332)</f>
        <v>67</v>
      </c>
      <c r="Q11332">
        <f t="shared" ref="Q11332:Q11395" si="532">SUMIF($O$4:$O$18090,O11332,$I$4:$I$18090)</f>
        <v>894.07999999999993</v>
      </c>
      <c r="R11332">
        <f t="shared" ref="R11332:R11395" si="533">SUMIF($O$4:$O$18090,O11332,$J$4:$J$18090)</f>
        <v>0</v>
      </c>
    </row>
    <row r="11333" spans="1:18" x14ac:dyDescent="0.25">
      <c r="A11333">
        <v>290821</v>
      </c>
      <c r="B11333" t="s">
        <v>6058</v>
      </c>
      <c r="C11333" t="s">
        <v>6280</v>
      </c>
      <c r="D11333" t="s">
        <v>253</v>
      </c>
      <c r="E11333" t="s">
        <v>6250</v>
      </c>
      <c r="F11333" t="s">
        <v>535</v>
      </c>
      <c r="G11333" t="s">
        <v>280</v>
      </c>
      <c r="H11333">
        <v>0</v>
      </c>
      <c r="I11333">
        <v>0</v>
      </c>
      <c r="L11333" t="s">
        <v>269</v>
      </c>
      <c r="M11333">
        <v>2024</v>
      </c>
      <c r="O11333" t="str">
        <f t="shared" si="531"/>
        <v>RED WING SHOE COMPANY-290821-BUTTON, PRESS BUTTON-SOCKET 0165618-PC</v>
      </c>
      <c r="P11333">
        <f>COUNTIF($O$3:O11333,O11333)</f>
        <v>68</v>
      </c>
      <c r="Q11333">
        <f t="shared" si="532"/>
        <v>894.07999999999993</v>
      </c>
      <c r="R11333">
        <f t="shared" si="533"/>
        <v>0</v>
      </c>
    </row>
    <row r="11334" spans="1:18" x14ac:dyDescent="0.25">
      <c r="A11334">
        <v>290821</v>
      </c>
      <c r="B11334" t="s">
        <v>6058</v>
      </c>
      <c r="C11334" t="s">
        <v>6280</v>
      </c>
      <c r="D11334" t="s">
        <v>253</v>
      </c>
      <c r="E11334" t="s">
        <v>6251</v>
      </c>
      <c r="F11334" t="s">
        <v>535</v>
      </c>
      <c r="G11334" t="s">
        <v>280</v>
      </c>
      <c r="H11334">
        <v>0</v>
      </c>
      <c r="I11334">
        <v>0</v>
      </c>
      <c r="L11334" t="s">
        <v>269</v>
      </c>
      <c r="M11334">
        <v>2024</v>
      </c>
      <c r="O11334" t="str">
        <f t="shared" si="531"/>
        <v>RED WING SHOE COMPANY-290821-BUTTON, PRESS BUTTON-SOCKET 0165618-PC</v>
      </c>
      <c r="P11334">
        <f>COUNTIF($O$3:O11334,O11334)</f>
        <v>69</v>
      </c>
      <c r="Q11334">
        <f t="shared" si="532"/>
        <v>894.07999999999993</v>
      </c>
      <c r="R11334">
        <f t="shared" si="533"/>
        <v>0</v>
      </c>
    </row>
    <row r="11335" spans="1:18" x14ac:dyDescent="0.25">
      <c r="A11335">
        <v>290821</v>
      </c>
      <c r="B11335" t="s">
        <v>6058</v>
      </c>
      <c r="C11335" t="s">
        <v>6280</v>
      </c>
      <c r="D11335" t="s">
        <v>253</v>
      </c>
      <c r="E11335" t="s">
        <v>6252</v>
      </c>
      <c r="F11335" t="s">
        <v>535</v>
      </c>
      <c r="G11335" t="s">
        <v>280</v>
      </c>
      <c r="H11335">
        <v>0</v>
      </c>
      <c r="I11335">
        <v>0</v>
      </c>
      <c r="L11335" t="s">
        <v>269</v>
      </c>
      <c r="M11335">
        <v>2024</v>
      </c>
      <c r="O11335" t="str">
        <f t="shared" si="531"/>
        <v>RED WING SHOE COMPANY-290821-BUTTON, PRESS BUTTON-SOCKET 0165618-PC</v>
      </c>
      <c r="P11335">
        <f>COUNTIF($O$3:O11335,O11335)</f>
        <v>70</v>
      </c>
      <c r="Q11335">
        <f t="shared" si="532"/>
        <v>894.07999999999993</v>
      </c>
      <c r="R11335">
        <f t="shared" si="533"/>
        <v>0</v>
      </c>
    </row>
    <row r="11336" spans="1:18" x14ac:dyDescent="0.25">
      <c r="A11336">
        <v>290821</v>
      </c>
      <c r="B11336" t="s">
        <v>6058</v>
      </c>
      <c r="C11336" t="s">
        <v>6280</v>
      </c>
      <c r="D11336" t="s">
        <v>253</v>
      </c>
      <c r="E11336" t="s">
        <v>6253</v>
      </c>
      <c r="F11336" t="s">
        <v>535</v>
      </c>
      <c r="G11336" t="s">
        <v>280</v>
      </c>
      <c r="H11336">
        <v>0</v>
      </c>
      <c r="I11336">
        <v>0</v>
      </c>
      <c r="L11336" t="s">
        <v>269</v>
      </c>
      <c r="M11336">
        <v>2024</v>
      </c>
      <c r="O11336" t="str">
        <f t="shared" si="531"/>
        <v>RED WING SHOE COMPANY-290821-BUTTON, PRESS BUTTON-SOCKET 0165618-PC</v>
      </c>
      <c r="P11336">
        <f>COUNTIF($O$3:O11336,O11336)</f>
        <v>71</v>
      </c>
      <c r="Q11336">
        <f t="shared" si="532"/>
        <v>894.07999999999993</v>
      </c>
      <c r="R11336">
        <f t="shared" si="533"/>
        <v>0</v>
      </c>
    </row>
    <row r="11337" spans="1:18" x14ac:dyDescent="0.25">
      <c r="A11337">
        <v>290821</v>
      </c>
      <c r="B11337" t="s">
        <v>6058</v>
      </c>
      <c r="C11337" t="s">
        <v>6280</v>
      </c>
      <c r="D11337" t="s">
        <v>253</v>
      </c>
      <c r="E11337" t="s">
        <v>6254</v>
      </c>
      <c r="F11337" t="s">
        <v>535</v>
      </c>
      <c r="G11337" t="s">
        <v>280</v>
      </c>
      <c r="H11337">
        <v>0</v>
      </c>
      <c r="I11337">
        <v>0</v>
      </c>
      <c r="L11337" t="s">
        <v>269</v>
      </c>
      <c r="M11337">
        <v>2024</v>
      </c>
      <c r="O11337" t="str">
        <f t="shared" si="531"/>
        <v>RED WING SHOE COMPANY-290821-BUTTON, PRESS BUTTON-SOCKET 0165618-PC</v>
      </c>
      <c r="P11337">
        <f>COUNTIF($O$3:O11337,O11337)</f>
        <v>72</v>
      </c>
      <c r="Q11337">
        <f t="shared" si="532"/>
        <v>894.07999999999993</v>
      </c>
      <c r="R11337">
        <f t="shared" si="533"/>
        <v>0</v>
      </c>
    </row>
    <row r="11338" spans="1:18" x14ac:dyDescent="0.25">
      <c r="A11338">
        <v>290821</v>
      </c>
      <c r="B11338" t="s">
        <v>6058</v>
      </c>
      <c r="C11338" t="s">
        <v>6280</v>
      </c>
      <c r="D11338" t="s">
        <v>253</v>
      </c>
      <c r="E11338" t="s">
        <v>6255</v>
      </c>
      <c r="F11338" t="s">
        <v>535</v>
      </c>
      <c r="G11338" t="s">
        <v>41</v>
      </c>
      <c r="H11338">
        <v>0</v>
      </c>
      <c r="I11338">
        <v>0</v>
      </c>
      <c r="L11338" t="s">
        <v>269</v>
      </c>
      <c r="M11338">
        <v>2024</v>
      </c>
      <c r="O11338" t="str">
        <f t="shared" si="531"/>
        <v>RED WING SHOE COMPANY LLC-290821-BUTTON, PRESS BUTTON-SOCKET 0165618-PC</v>
      </c>
      <c r="P11338">
        <f>COUNTIF($O$3:O11338,O11338)</f>
        <v>110</v>
      </c>
      <c r="Q11338">
        <f t="shared" si="532"/>
        <v>3123.31</v>
      </c>
      <c r="R11338">
        <f t="shared" si="533"/>
        <v>0</v>
      </c>
    </row>
    <row r="11339" spans="1:18" x14ac:dyDescent="0.25">
      <c r="A11339">
        <v>290821</v>
      </c>
      <c r="B11339" t="s">
        <v>6058</v>
      </c>
      <c r="C11339" t="s">
        <v>6280</v>
      </c>
      <c r="D11339" t="s">
        <v>253</v>
      </c>
      <c r="E11339" t="s">
        <v>6256</v>
      </c>
      <c r="F11339" t="s">
        <v>535</v>
      </c>
      <c r="G11339" t="s">
        <v>280</v>
      </c>
      <c r="H11339">
        <v>0</v>
      </c>
      <c r="I11339">
        <v>9.1038288019262836E-15</v>
      </c>
      <c r="L11339" t="s">
        <v>269</v>
      </c>
      <c r="M11339">
        <v>2024</v>
      </c>
      <c r="O11339" t="str">
        <f t="shared" si="531"/>
        <v>RED WING SHOE COMPANY-290821-BUTTON, PRESS BUTTON-SOCKET 0165618-PC</v>
      </c>
      <c r="P11339">
        <f>COUNTIF($O$3:O11339,O11339)</f>
        <v>73</v>
      </c>
      <c r="Q11339">
        <f t="shared" si="532"/>
        <v>894.07999999999993</v>
      </c>
      <c r="R11339">
        <f t="shared" si="533"/>
        <v>0</v>
      </c>
    </row>
    <row r="11340" spans="1:18" x14ac:dyDescent="0.25">
      <c r="A11340">
        <v>290821</v>
      </c>
      <c r="B11340" t="s">
        <v>6058</v>
      </c>
      <c r="C11340" t="s">
        <v>6280</v>
      </c>
      <c r="D11340" t="s">
        <v>253</v>
      </c>
      <c r="E11340" t="s">
        <v>6257</v>
      </c>
      <c r="F11340" t="s">
        <v>535</v>
      </c>
      <c r="G11340" t="s">
        <v>280</v>
      </c>
      <c r="H11340">
        <v>0</v>
      </c>
      <c r="I11340">
        <v>0</v>
      </c>
      <c r="L11340" t="s">
        <v>269</v>
      </c>
      <c r="M11340">
        <v>2024</v>
      </c>
      <c r="O11340" t="str">
        <f t="shared" si="531"/>
        <v>RED WING SHOE COMPANY-290821-BUTTON, PRESS BUTTON-SOCKET 0165618-PC</v>
      </c>
      <c r="P11340">
        <f>COUNTIF($O$3:O11340,O11340)</f>
        <v>74</v>
      </c>
      <c r="Q11340">
        <f t="shared" si="532"/>
        <v>894.07999999999993</v>
      </c>
      <c r="R11340">
        <f t="shared" si="533"/>
        <v>0</v>
      </c>
    </row>
    <row r="11341" spans="1:18" x14ac:dyDescent="0.25">
      <c r="A11341">
        <v>290821</v>
      </c>
      <c r="B11341" t="s">
        <v>6058</v>
      </c>
      <c r="C11341" t="s">
        <v>6280</v>
      </c>
      <c r="D11341" t="s">
        <v>253</v>
      </c>
      <c r="E11341" t="s">
        <v>6258</v>
      </c>
      <c r="F11341" t="s">
        <v>535</v>
      </c>
      <c r="G11341" t="s">
        <v>280</v>
      </c>
      <c r="H11341">
        <v>0</v>
      </c>
      <c r="I11341">
        <v>0</v>
      </c>
      <c r="L11341" t="s">
        <v>269</v>
      </c>
      <c r="M11341">
        <v>2024</v>
      </c>
      <c r="O11341" t="str">
        <f t="shared" si="531"/>
        <v>RED WING SHOE COMPANY-290821-BUTTON, PRESS BUTTON-SOCKET 0165618-PC</v>
      </c>
      <c r="P11341">
        <f>COUNTIF($O$3:O11341,O11341)</f>
        <v>75</v>
      </c>
      <c r="Q11341">
        <f t="shared" si="532"/>
        <v>894.07999999999993</v>
      </c>
      <c r="R11341">
        <f t="shared" si="533"/>
        <v>0</v>
      </c>
    </row>
    <row r="11342" spans="1:18" x14ac:dyDescent="0.25">
      <c r="A11342">
        <v>290821</v>
      </c>
      <c r="B11342" t="s">
        <v>6058</v>
      </c>
      <c r="C11342" t="s">
        <v>6280</v>
      </c>
      <c r="D11342" t="s">
        <v>253</v>
      </c>
      <c r="E11342" t="s">
        <v>6259</v>
      </c>
      <c r="F11342" t="s">
        <v>535</v>
      </c>
      <c r="G11342" t="s">
        <v>280</v>
      </c>
      <c r="H11342">
        <v>0</v>
      </c>
      <c r="I11342">
        <v>0</v>
      </c>
      <c r="L11342" t="s">
        <v>269</v>
      </c>
      <c r="M11342">
        <v>2024</v>
      </c>
      <c r="O11342" t="str">
        <f t="shared" si="531"/>
        <v>RED WING SHOE COMPANY-290821-BUTTON, PRESS BUTTON-SOCKET 0165618-PC</v>
      </c>
      <c r="P11342">
        <f>COUNTIF($O$3:O11342,O11342)</f>
        <v>76</v>
      </c>
      <c r="Q11342">
        <f t="shared" si="532"/>
        <v>894.07999999999993</v>
      </c>
      <c r="R11342">
        <f t="shared" si="533"/>
        <v>0</v>
      </c>
    </row>
    <row r="11343" spans="1:18" x14ac:dyDescent="0.25">
      <c r="A11343">
        <v>290821</v>
      </c>
      <c r="B11343" t="s">
        <v>6058</v>
      </c>
      <c r="C11343" t="s">
        <v>6280</v>
      </c>
      <c r="D11343" t="s">
        <v>253</v>
      </c>
      <c r="E11343" t="s">
        <v>6260</v>
      </c>
      <c r="F11343" t="s">
        <v>535</v>
      </c>
      <c r="G11343" t="s">
        <v>41</v>
      </c>
      <c r="H11343">
        <v>0</v>
      </c>
      <c r="I11343">
        <v>-5.6843418860808015E-14</v>
      </c>
      <c r="L11343" t="s">
        <v>269</v>
      </c>
      <c r="M11343">
        <v>2024</v>
      </c>
      <c r="O11343" t="str">
        <f t="shared" si="531"/>
        <v>RED WING SHOE COMPANY LLC-290821-BUTTON, PRESS BUTTON-SOCKET 0165618-PC</v>
      </c>
      <c r="P11343">
        <f>COUNTIF($O$3:O11343,O11343)</f>
        <v>111</v>
      </c>
      <c r="Q11343">
        <f t="shared" si="532"/>
        <v>3123.31</v>
      </c>
      <c r="R11343">
        <f t="shared" si="533"/>
        <v>0</v>
      </c>
    </row>
    <row r="11344" spans="1:18" x14ac:dyDescent="0.25">
      <c r="A11344">
        <v>290821</v>
      </c>
      <c r="B11344" t="s">
        <v>6058</v>
      </c>
      <c r="C11344" t="s">
        <v>6280</v>
      </c>
      <c r="D11344" t="s">
        <v>253</v>
      </c>
      <c r="E11344" t="s">
        <v>6261</v>
      </c>
      <c r="F11344" t="s">
        <v>535</v>
      </c>
      <c r="G11344" t="s">
        <v>280</v>
      </c>
      <c r="H11344">
        <v>0</v>
      </c>
      <c r="I11344">
        <v>0</v>
      </c>
      <c r="L11344" t="s">
        <v>269</v>
      </c>
      <c r="M11344">
        <v>2024</v>
      </c>
      <c r="O11344" t="str">
        <f t="shared" si="531"/>
        <v>RED WING SHOE COMPANY-290821-BUTTON, PRESS BUTTON-SOCKET 0165618-PC</v>
      </c>
      <c r="P11344">
        <f>COUNTIF($O$3:O11344,O11344)</f>
        <v>77</v>
      </c>
      <c r="Q11344">
        <f t="shared" si="532"/>
        <v>894.07999999999993</v>
      </c>
      <c r="R11344">
        <f t="shared" si="533"/>
        <v>0</v>
      </c>
    </row>
    <row r="11345" spans="1:18" x14ac:dyDescent="0.25">
      <c r="A11345">
        <v>290821</v>
      </c>
      <c r="B11345" t="s">
        <v>6058</v>
      </c>
      <c r="C11345" t="s">
        <v>6280</v>
      </c>
      <c r="D11345" t="s">
        <v>253</v>
      </c>
      <c r="E11345" t="s">
        <v>6279</v>
      </c>
      <c r="F11345" t="s">
        <v>535</v>
      </c>
      <c r="G11345" t="s">
        <v>41</v>
      </c>
      <c r="H11345">
        <v>0</v>
      </c>
      <c r="I11345">
        <v>0</v>
      </c>
      <c r="L11345" t="s">
        <v>269</v>
      </c>
      <c r="M11345">
        <v>2024</v>
      </c>
      <c r="O11345" t="str">
        <f t="shared" si="531"/>
        <v>RED WING SHOE COMPANY LLC-290821-BUTTON, PRESS BUTTON-SOCKET 0165618-PC</v>
      </c>
      <c r="P11345">
        <f>COUNTIF($O$3:O11345,O11345)</f>
        <v>112</v>
      </c>
      <c r="Q11345">
        <f t="shared" si="532"/>
        <v>3123.31</v>
      </c>
      <c r="R11345">
        <f t="shared" si="533"/>
        <v>0</v>
      </c>
    </row>
    <row r="11346" spans="1:18" x14ac:dyDescent="0.25">
      <c r="A11346">
        <v>290821</v>
      </c>
      <c r="B11346" t="s">
        <v>6058</v>
      </c>
      <c r="C11346" t="s">
        <v>6280</v>
      </c>
      <c r="D11346" t="s">
        <v>253</v>
      </c>
      <c r="E11346" t="s">
        <v>6262</v>
      </c>
      <c r="F11346" t="s">
        <v>535</v>
      </c>
      <c r="G11346" t="s">
        <v>280</v>
      </c>
      <c r="H11346">
        <v>0</v>
      </c>
      <c r="I11346">
        <v>0</v>
      </c>
      <c r="L11346" t="s">
        <v>269</v>
      </c>
      <c r="M11346">
        <v>2024</v>
      </c>
      <c r="O11346" t="str">
        <f t="shared" si="531"/>
        <v>RED WING SHOE COMPANY-290821-BUTTON, PRESS BUTTON-SOCKET 0165618-PC</v>
      </c>
      <c r="P11346">
        <f>COUNTIF($O$3:O11346,O11346)</f>
        <v>78</v>
      </c>
      <c r="Q11346">
        <f t="shared" si="532"/>
        <v>894.07999999999993</v>
      </c>
      <c r="R11346">
        <f t="shared" si="533"/>
        <v>0</v>
      </c>
    </row>
    <row r="11347" spans="1:18" x14ac:dyDescent="0.25">
      <c r="A11347">
        <v>290821</v>
      </c>
      <c r="B11347" t="s">
        <v>6058</v>
      </c>
      <c r="C11347" t="s">
        <v>6280</v>
      </c>
      <c r="D11347" t="s">
        <v>253</v>
      </c>
      <c r="E11347" t="s">
        <v>6263</v>
      </c>
      <c r="F11347" t="s">
        <v>535</v>
      </c>
      <c r="G11347" t="s">
        <v>41</v>
      </c>
      <c r="H11347">
        <v>0</v>
      </c>
      <c r="I11347">
        <v>5.8831411964277436E-14</v>
      </c>
      <c r="L11347" t="s">
        <v>269</v>
      </c>
      <c r="M11347">
        <v>2024</v>
      </c>
      <c r="O11347" t="str">
        <f t="shared" si="531"/>
        <v>RED WING SHOE COMPANY LLC-290821-BUTTON, PRESS BUTTON-SOCKET 0165618-PC</v>
      </c>
      <c r="P11347">
        <f>COUNTIF($O$3:O11347,O11347)</f>
        <v>113</v>
      </c>
      <c r="Q11347">
        <f t="shared" si="532"/>
        <v>3123.31</v>
      </c>
      <c r="R11347">
        <f t="shared" si="533"/>
        <v>0</v>
      </c>
    </row>
    <row r="11348" spans="1:18" x14ac:dyDescent="0.25">
      <c r="A11348">
        <v>290821</v>
      </c>
      <c r="B11348" t="s">
        <v>6058</v>
      </c>
      <c r="C11348" t="s">
        <v>6280</v>
      </c>
      <c r="D11348" t="s">
        <v>253</v>
      </c>
      <c r="E11348" t="s">
        <v>6264</v>
      </c>
      <c r="F11348" t="s">
        <v>535</v>
      </c>
      <c r="G11348" t="s">
        <v>280</v>
      </c>
      <c r="H11348">
        <v>0</v>
      </c>
      <c r="I11348">
        <v>-1.9326554245857608E-14</v>
      </c>
      <c r="L11348" t="s">
        <v>269</v>
      </c>
      <c r="M11348">
        <v>2024</v>
      </c>
      <c r="O11348" t="str">
        <f t="shared" si="531"/>
        <v>RED WING SHOE COMPANY-290821-BUTTON, PRESS BUTTON-SOCKET 0165618-PC</v>
      </c>
      <c r="P11348">
        <f>COUNTIF($O$3:O11348,O11348)</f>
        <v>79</v>
      </c>
      <c r="Q11348">
        <f t="shared" si="532"/>
        <v>894.07999999999993</v>
      </c>
      <c r="R11348">
        <f t="shared" si="533"/>
        <v>0</v>
      </c>
    </row>
    <row r="11349" spans="1:18" x14ac:dyDescent="0.25">
      <c r="A11349">
        <v>290821</v>
      </c>
      <c r="B11349" t="s">
        <v>6058</v>
      </c>
      <c r="C11349" t="s">
        <v>6280</v>
      </c>
      <c r="D11349" t="s">
        <v>253</v>
      </c>
      <c r="E11349" t="s">
        <v>6265</v>
      </c>
      <c r="F11349" t="s">
        <v>535</v>
      </c>
      <c r="G11349" t="s">
        <v>280</v>
      </c>
      <c r="H11349">
        <v>0</v>
      </c>
      <c r="I11349">
        <v>5.8619775700208265E-14</v>
      </c>
      <c r="L11349" t="s">
        <v>269</v>
      </c>
      <c r="M11349">
        <v>2024</v>
      </c>
      <c r="O11349" t="str">
        <f t="shared" si="531"/>
        <v>RED WING SHOE COMPANY-290821-BUTTON, PRESS BUTTON-SOCKET 0165618-PC</v>
      </c>
      <c r="P11349">
        <f>COUNTIF($O$3:O11349,O11349)</f>
        <v>80</v>
      </c>
      <c r="Q11349">
        <f t="shared" si="532"/>
        <v>894.07999999999993</v>
      </c>
      <c r="R11349">
        <f t="shared" si="533"/>
        <v>0</v>
      </c>
    </row>
    <row r="11350" spans="1:18" x14ac:dyDescent="0.25">
      <c r="A11350">
        <v>290821</v>
      </c>
      <c r="B11350" t="s">
        <v>6058</v>
      </c>
      <c r="C11350" t="s">
        <v>6280</v>
      </c>
      <c r="D11350" t="s">
        <v>253</v>
      </c>
      <c r="E11350" t="s">
        <v>6266</v>
      </c>
      <c r="F11350" t="s">
        <v>535</v>
      </c>
      <c r="G11350" t="s">
        <v>280</v>
      </c>
      <c r="H11350">
        <v>0</v>
      </c>
      <c r="I11350">
        <v>0</v>
      </c>
      <c r="L11350" t="s">
        <v>269</v>
      </c>
      <c r="M11350">
        <v>2024</v>
      </c>
      <c r="O11350" t="str">
        <f t="shared" si="531"/>
        <v>RED WING SHOE COMPANY-290821-BUTTON, PRESS BUTTON-SOCKET 0165618-PC</v>
      </c>
      <c r="P11350">
        <f>COUNTIF($O$3:O11350,O11350)</f>
        <v>81</v>
      </c>
      <c r="Q11350">
        <f t="shared" si="532"/>
        <v>894.07999999999993</v>
      </c>
      <c r="R11350">
        <f t="shared" si="533"/>
        <v>0</v>
      </c>
    </row>
    <row r="11351" spans="1:18" x14ac:dyDescent="0.25">
      <c r="A11351">
        <v>290821</v>
      </c>
      <c r="B11351" t="s">
        <v>6058</v>
      </c>
      <c r="C11351" t="s">
        <v>6280</v>
      </c>
      <c r="D11351" t="s">
        <v>253</v>
      </c>
      <c r="E11351" t="s">
        <v>6267</v>
      </c>
      <c r="F11351" t="s">
        <v>535</v>
      </c>
      <c r="G11351" t="s">
        <v>280</v>
      </c>
      <c r="H11351">
        <v>0</v>
      </c>
      <c r="I11351">
        <v>0</v>
      </c>
      <c r="L11351" t="s">
        <v>269</v>
      </c>
      <c r="M11351">
        <v>2024</v>
      </c>
      <c r="O11351" t="str">
        <f t="shared" si="531"/>
        <v>RED WING SHOE COMPANY-290821-BUTTON, PRESS BUTTON-SOCKET 0165618-PC</v>
      </c>
      <c r="P11351">
        <f>COUNTIF($O$3:O11351,O11351)</f>
        <v>82</v>
      </c>
      <c r="Q11351">
        <f t="shared" si="532"/>
        <v>894.07999999999993</v>
      </c>
      <c r="R11351">
        <f t="shared" si="533"/>
        <v>0</v>
      </c>
    </row>
    <row r="11352" spans="1:18" x14ac:dyDescent="0.25">
      <c r="A11352">
        <v>290821</v>
      </c>
      <c r="B11352" t="s">
        <v>6058</v>
      </c>
      <c r="C11352" t="s">
        <v>6280</v>
      </c>
      <c r="D11352" t="s">
        <v>253</v>
      </c>
      <c r="E11352" t="s">
        <v>6268</v>
      </c>
      <c r="F11352" t="s">
        <v>535</v>
      </c>
      <c r="G11352" t="s">
        <v>280</v>
      </c>
      <c r="H11352">
        <v>0</v>
      </c>
      <c r="I11352">
        <v>0</v>
      </c>
      <c r="L11352" t="s">
        <v>269</v>
      </c>
      <c r="M11352">
        <v>2024</v>
      </c>
      <c r="O11352" t="str">
        <f t="shared" si="531"/>
        <v>RED WING SHOE COMPANY-290821-BUTTON, PRESS BUTTON-SOCKET 0165618-PC</v>
      </c>
      <c r="P11352">
        <f>COUNTIF($O$3:O11352,O11352)</f>
        <v>83</v>
      </c>
      <c r="Q11352">
        <f t="shared" si="532"/>
        <v>894.07999999999993</v>
      </c>
      <c r="R11352">
        <f t="shared" si="533"/>
        <v>0</v>
      </c>
    </row>
    <row r="11353" spans="1:18" x14ac:dyDescent="0.25">
      <c r="A11353">
        <v>290821</v>
      </c>
      <c r="B11353" t="s">
        <v>6058</v>
      </c>
      <c r="C11353" t="s">
        <v>6280</v>
      </c>
      <c r="D11353" t="s">
        <v>253</v>
      </c>
      <c r="E11353" t="s">
        <v>6269</v>
      </c>
      <c r="F11353" t="s">
        <v>535</v>
      </c>
      <c r="G11353" t="s">
        <v>280</v>
      </c>
      <c r="H11353">
        <v>0</v>
      </c>
      <c r="I11353">
        <v>0</v>
      </c>
      <c r="L11353" t="s">
        <v>269</v>
      </c>
      <c r="M11353">
        <v>2024</v>
      </c>
      <c r="O11353" t="str">
        <f t="shared" si="531"/>
        <v>RED WING SHOE COMPANY-290821-BUTTON, PRESS BUTTON-SOCKET 0165618-PC</v>
      </c>
      <c r="P11353">
        <f>COUNTIF($O$3:O11353,O11353)</f>
        <v>84</v>
      </c>
      <c r="Q11353">
        <f t="shared" si="532"/>
        <v>894.07999999999993</v>
      </c>
      <c r="R11353">
        <f t="shared" si="533"/>
        <v>0</v>
      </c>
    </row>
    <row r="11354" spans="1:18" x14ac:dyDescent="0.25">
      <c r="A11354">
        <v>290821</v>
      </c>
      <c r="B11354" t="s">
        <v>6058</v>
      </c>
      <c r="C11354" t="s">
        <v>6280</v>
      </c>
      <c r="D11354" t="s">
        <v>253</v>
      </c>
      <c r="E11354" t="s">
        <v>6270</v>
      </c>
      <c r="F11354" t="s">
        <v>535</v>
      </c>
      <c r="G11354" t="s">
        <v>41</v>
      </c>
      <c r="H11354">
        <v>0</v>
      </c>
      <c r="I11354">
        <v>0</v>
      </c>
      <c r="L11354" t="s">
        <v>269</v>
      </c>
      <c r="M11354">
        <v>2024</v>
      </c>
      <c r="O11354" t="str">
        <f t="shared" si="531"/>
        <v>RED WING SHOE COMPANY LLC-290821-BUTTON, PRESS BUTTON-SOCKET 0165618-PC</v>
      </c>
      <c r="P11354">
        <f>COUNTIF($O$3:O11354,O11354)</f>
        <v>114</v>
      </c>
      <c r="Q11354">
        <f t="shared" si="532"/>
        <v>3123.31</v>
      </c>
      <c r="R11354">
        <f t="shared" si="533"/>
        <v>0</v>
      </c>
    </row>
    <row r="11355" spans="1:18" x14ac:dyDescent="0.25">
      <c r="A11355">
        <v>290821</v>
      </c>
      <c r="B11355" t="s">
        <v>6058</v>
      </c>
      <c r="C11355" t="s">
        <v>6280</v>
      </c>
      <c r="D11355" t="s">
        <v>253</v>
      </c>
      <c r="E11355" t="s">
        <v>6271</v>
      </c>
      <c r="F11355" t="s">
        <v>535</v>
      </c>
      <c r="G11355" t="s">
        <v>41</v>
      </c>
      <c r="H11355">
        <v>0</v>
      </c>
      <c r="I11355">
        <v>0</v>
      </c>
      <c r="L11355" t="s">
        <v>269</v>
      </c>
      <c r="M11355">
        <v>2024</v>
      </c>
      <c r="O11355" t="str">
        <f t="shared" si="531"/>
        <v>RED WING SHOE COMPANY LLC-290821-BUTTON, PRESS BUTTON-SOCKET 0165618-PC</v>
      </c>
      <c r="P11355">
        <f>COUNTIF($O$3:O11355,O11355)</f>
        <v>115</v>
      </c>
      <c r="Q11355">
        <f t="shared" si="532"/>
        <v>3123.31</v>
      </c>
      <c r="R11355">
        <f t="shared" si="533"/>
        <v>0</v>
      </c>
    </row>
    <row r="11356" spans="1:18" x14ac:dyDescent="0.25">
      <c r="A11356">
        <v>290821</v>
      </c>
      <c r="B11356" t="s">
        <v>6058</v>
      </c>
      <c r="C11356" t="s">
        <v>6280</v>
      </c>
      <c r="D11356" t="s">
        <v>253</v>
      </c>
      <c r="E11356" t="s">
        <v>6272</v>
      </c>
      <c r="F11356" t="s">
        <v>535</v>
      </c>
      <c r="G11356" t="s">
        <v>41</v>
      </c>
      <c r="H11356">
        <v>0</v>
      </c>
      <c r="I11356">
        <v>0</v>
      </c>
      <c r="L11356" t="s">
        <v>269</v>
      </c>
      <c r="M11356">
        <v>2024</v>
      </c>
      <c r="O11356" t="str">
        <f t="shared" si="531"/>
        <v>RED WING SHOE COMPANY LLC-290821-BUTTON, PRESS BUTTON-SOCKET 0165618-PC</v>
      </c>
      <c r="P11356">
        <f>COUNTIF($O$3:O11356,O11356)</f>
        <v>116</v>
      </c>
      <c r="Q11356">
        <f t="shared" si="532"/>
        <v>3123.31</v>
      </c>
      <c r="R11356">
        <f t="shared" si="533"/>
        <v>0</v>
      </c>
    </row>
    <row r="11357" spans="1:18" x14ac:dyDescent="0.25">
      <c r="A11357">
        <v>290821</v>
      </c>
      <c r="B11357" t="s">
        <v>6058</v>
      </c>
      <c r="C11357" t="s">
        <v>6280</v>
      </c>
      <c r="D11357" t="s">
        <v>253</v>
      </c>
      <c r="E11357" t="s">
        <v>6273</v>
      </c>
      <c r="F11357" t="s">
        <v>535</v>
      </c>
      <c r="G11357" t="s">
        <v>41</v>
      </c>
      <c r="H11357">
        <v>0</v>
      </c>
      <c r="I11357">
        <v>0</v>
      </c>
      <c r="L11357" t="s">
        <v>269</v>
      </c>
      <c r="M11357">
        <v>2024</v>
      </c>
      <c r="O11357" t="str">
        <f t="shared" si="531"/>
        <v>RED WING SHOE COMPANY LLC-290821-BUTTON, PRESS BUTTON-SOCKET 0165618-PC</v>
      </c>
      <c r="P11357">
        <f>COUNTIF($O$3:O11357,O11357)</f>
        <v>117</v>
      </c>
      <c r="Q11357">
        <f t="shared" si="532"/>
        <v>3123.31</v>
      </c>
      <c r="R11357">
        <f t="shared" si="533"/>
        <v>0</v>
      </c>
    </row>
    <row r="11358" spans="1:18" x14ac:dyDescent="0.25">
      <c r="A11358">
        <v>290821</v>
      </c>
      <c r="B11358" t="s">
        <v>6058</v>
      </c>
      <c r="C11358" t="s">
        <v>6280</v>
      </c>
      <c r="D11358" t="s">
        <v>253</v>
      </c>
      <c r="E11358" t="s">
        <v>6274</v>
      </c>
      <c r="F11358" t="s">
        <v>535</v>
      </c>
      <c r="G11358" t="s">
        <v>280</v>
      </c>
      <c r="H11358">
        <v>0</v>
      </c>
      <c r="I11358">
        <v>0</v>
      </c>
      <c r="L11358" t="s">
        <v>269</v>
      </c>
      <c r="M11358">
        <v>2024</v>
      </c>
      <c r="O11358" t="str">
        <f t="shared" si="531"/>
        <v>RED WING SHOE COMPANY-290821-BUTTON, PRESS BUTTON-SOCKET 0165618-PC</v>
      </c>
      <c r="P11358">
        <f>COUNTIF($O$3:O11358,O11358)</f>
        <v>85</v>
      </c>
      <c r="Q11358">
        <f t="shared" si="532"/>
        <v>894.07999999999993</v>
      </c>
      <c r="R11358">
        <f t="shared" si="533"/>
        <v>0</v>
      </c>
    </row>
    <row r="11359" spans="1:18" x14ac:dyDescent="0.25">
      <c r="A11359">
        <v>290821</v>
      </c>
      <c r="B11359" t="s">
        <v>6058</v>
      </c>
      <c r="C11359" t="s">
        <v>6280</v>
      </c>
      <c r="D11359" t="s">
        <v>5857</v>
      </c>
      <c r="E11359" t="s">
        <v>6275</v>
      </c>
      <c r="F11359" t="s">
        <v>535</v>
      </c>
      <c r="G11359" t="s">
        <v>41</v>
      </c>
      <c r="H11359">
        <v>2700</v>
      </c>
      <c r="I11359">
        <v>91.8</v>
      </c>
      <c r="L11359" t="s">
        <v>269</v>
      </c>
      <c r="M11359">
        <v>2024</v>
      </c>
      <c r="O11359" t="str">
        <f t="shared" si="531"/>
        <v>RED WING SHOE COMPANY LLC-290821-BUTTON, PRESS BUTTON-SOCKET 0165618-PC</v>
      </c>
      <c r="P11359">
        <f>COUNTIF($O$3:O11359,O11359)</f>
        <v>118</v>
      </c>
      <c r="Q11359">
        <f t="shared" si="532"/>
        <v>3123.31</v>
      </c>
      <c r="R11359">
        <f t="shared" si="533"/>
        <v>0</v>
      </c>
    </row>
    <row r="11360" spans="1:18" x14ac:dyDescent="0.25">
      <c r="A11360">
        <v>290821</v>
      </c>
      <c r="B11360" t="s">
        <v>6058</v>
      </c>
      <c r="C11360" t="s">
        <v>6280</v>
      </c>
      <c r="D11360" t="s">
        <v>5857</v>
      </c>
      <c r="E11360" t="s">
        <v>6276</v>
      </c>
      <c r="F11360" t="s">
        <v>535</v>
      </c>
      <c r="G11360" t="s">
        <v>280</v>
      </c>
      <c r="H11360">
        <v>12600</v>
      </c>
      <c r="I11360">
        <v>428.4</v>
      </c>
      <c r="L11360" t="s">
        <v>269</v>
      </c>
      <c r="M11360">
        <v>2024</v>
      </c>
      <c r="O11360" t="str">
        <f t="shared" si="531"/>
        <v>RED WING SHOE COMPANY-290821-BUTTON, PRESS BUTTON-SOCKET 0165618-PC</v>
      </c>
      <c r="P11360">
        <f>COUNTIF($O$3:O11360,O11360)</f>
        <v>86</v>
      </c>
      <c r="Q11360">
        <f t="shared" si="532"/>
        <v>894.07999999999993</v>
      </c>
      <c r="R11360">
        <f t="shared" si="533"/>
        <v>0</v>
      </c>
    </row>
    <row r="11361" spans="1:18" x14ac:dyDescent="0.25">
      <c r="A11361">
        <v>290821</v>
      </c>
      <c r="B11361" t="s">
        <v>6058</v>
      </c>
      <c r="C11361" t="s">
        <v>6280</v>
      </c>
      <c r="D11361" t="s">
        <v>5857</v>
      </c>
      <c r="E11361" t="s">
        <v>6277</v>
      </c>
      <c r="F11361" t="s">
        <v>535</v>
      </c>
      <c r="G11361" t="s">
        <v>280</v>
      </c>
      <c r="H11361">
        <v>13518</v>
      </c>
      <c r="I11361">
        <v>459.61</v>
      </c>
      <c r="L11361" t="s">
        <v>269</v>
      </c>
      <c r="M11361">
        <v>2024</v>
      </c>
      <c r="O11361" t="str">
        <f t="shared" si="531"/>
        <v>RED WING SHOE COMPANY-290821-BUTTON, PRESS BUTTON-SOCKET 0165618-PC</v>
      </c>
      <c r="P11361">
        <f>COUNTIF($O$3:O11361,O11361)</f>
        <v>87</v>
      </c>
      <c r="Q11361">
        <f t="shared" si="532"/>
        <v>894.07999999999993</v>
      </c>
      <c r="R11361">
        <f t="shared" si="533"/>
        <v>0</v>
      </c>
    </row>
    <row r="11362" spans="1:18" x14ac:dyDescent="0.25">
      <c r="A11362">
        <v>290821</v>
      </c>
      <c r="B11362" t="s">
        <v>6058</v>
      </c>
      <c r="C11362" t="s">
        <v>6280</v>
      </c>
      <c r="D11362" t="s">
        <v>5857</v>
      </c>
      <c r="E11362" t="s">
        <v>6278</v>
      </c>
      <c r="F11362" t="s">
        <v>535</v>
      </c>
      <c r="G11362" t="s">
        <v>41</v>
      </c>
      <c r="H11362">
        <v>71182</v>
      </c>
      <c r="I11362">
        <v>2420.1899999999996</v>
      </c>
      <c r="L11362" t="s">
        <v>269</v>
      </c>
      <c r="M11362">
        <v>2024</v>
      </c>
      <c r="O11362" t="str">
        <f t="shared" si="531"/>
        <v>RED WING SHOE COMPANY LLC-290821-BUTTON, PRESS BUTTON-SOCKET 0165618-PC</v>
      </c>
      <c r="P11362">
        <f>COUNTIF($O$3:O11362,O11362)</f>
        <v>119</v>
      </c>
      <c r="Q11362">
        <f t="shared" si="532"/>
        <v>3123.31</v>
      </c>
      <c r="R11362">
        <f t="shared" si="533"/>
        <v>0</v>
      </c>
    </row>
    <row r="11363" spans="1:18" x14ac:dyDescent="0.25">
      <c r="A11363">
        <v>290821</v>
      </c>
      <c r="B11363" t="s">
        <v>6058</v>
      </c>
      <c r="C11363" t="s">
        <v>6280</v>
      </c>
      <c r="E11363">
        <v>24001098</v>
      </c>
      <c r="F11363" t="s">
        <v>535</v>
      </c>
      <c r="G11363" t="s">
        <v>37</v>
      </c>
      <c r="H11363">
        <v>0</v>
      </c>
      <c r="L11363" t="s">
        <v>269</v>
      </c>
      <c r="M11363">
        <v>2024</v>
      </c>
      <c r="O11363" t="str">
        <f t="shared" si="531"/>
        <v>MARUBENI CORPORATION JEPANG-290821-BUTTON, PRESS BUTTON-SOCKET 0165618-PC</v>
      </c>
      <c r="P11363">
        <f>COUNTIF($O$3:O11363,O11363)</f>
        <v>1</v>
      </c>
      <c r="Q11363">
        <f t="shared" si="532"/>
        <v>0</v>
      </c>
      <c r="R11363">
        <f t="shared" si="533"/>
        <v>0</v>
      </c>
    </row>
    <row r="11364" spans="1:18" x14ac:dyDescent="0.25">
      <c r="A11364">
        <v>290821</v>
      </c>
      <c r="B11364" t="s">
        <v>6058</v>
      </c>
      <c r="C11364" t="s">
        <v>6280</v>
      </c>
      <c r="E11364">
        <v>24001105</v>
      </c>
      <c r="F11364" t="s">
        <v>535</v>
      </c>
      <c r="G11364" t="s">
        <v>37</v>
      </c>
      <c r="H11364">
        <v>0</v>
      </c>
      <c r="L11364" t="s">
        <v>269</v>
      </c>
      <c r="M11364">
        <v>2024</v>
      </c>
      <c r="O11364" t="str">
        <f t="shared" si="531"/>
        <v>MARUBENI CORPORATION JEPANG-290821-BUTTON, PRESS BUTTON-SOCKET 0165618-PC</v>
      </c>
      <c r="P11364">
        <f>COUNTIF($O$3:O11364,O11364)</f>
        <v>2</v>
      </c>
      <c r="Q11364">
        <f t="shared" si="532"/>
        <v>0</v>
      </c>
      <c r="R11364">
        <f t="shared" si="533"/>
        <v>0</v>
      </c>
    </row>
    <row r="11365" spans="1:18" x14ac:dyDescent="0.25">
      <c r="A11365">
        <v>290821</v>
      </c>
      <c r="B11365" t="s">
        <v>6058</v>
      </c>
      <c r="C11365" t="s">
        <v>6280</v>
      </c>
      <c r="E11365">
        <v>24001108</v>
      </c>
      <c r="F11365" t="s">
        <v>535</v>
      </c>
      <c r="G11365" t="s">
        <v>37</v>
      </c>
      <c r="H11365">
        <v>0</v>
      </c>
      <c r="L11365" t="s">
        <v>269</v>
      </c>
      <c r="M11365">
        <v>2024</v>
      </c>
      <c r="O11365" t="str">
        <f t="shared" si="531"/>
        <v>MARUBENI CORPORATION JEPANG-290821-BUTTON, PRESS BUTTON-SOCKET 0165618-PC</v>
      </c>
      <c r="P11365">
        <f>COUNTIF($O$3:O11365,O11365)</f>
        <v>3</v>
      </c>
      <c r="Q11365">
        <f t="shared" si="532"/>
        <v>0</v>
      </c>
      <c r="R11365">
        <f t="shared" si="533"/>
        <v>0</v>
      </c>
    </row>
    <row r="11366" spans="1:18" x14ac:dyDescent="0.25">
      <c r="A11366">
        <v>290821</v>
      </c>
      <c r="B11366" t="s">
        <v>6058</v>
      </c>
      <c r="C11366" t="s">
        <v>6280</v>
      </c>
      <c r="E11366">
        <v>24001112</v>
      </c>
      <c r="F11366" t="s">
        <v>535</v>
      </c>
      <c r="G11366" t="s">
        <v>37</v>
      </c>
      <c r="H11366">
        <v>0</v>
      </c>
      <c r="L11366" t="s">
        <v>269</v>
      </c>
      <c r="M11366">
        <v>2024</v>
      </c>
      <c r="O11366" t="str">
        <f t="shared" si="531"/>
        <v>MARUBENI CORPORATION JEPANG-290821-BUTTON, PRESS BUTTON-SOCKET 0165618-PC</v>
      </c>
      <c r="P11366">
        <f>COUNTIF($O$3:O11366,O11366)</f>
        <v>4</v>
      </c>
      <c r="Q11366">
        <f t="shared" si="532"/>
        <v>0</v>
      </c>
      <c r="R11366">
        <f t="shared" si="533"/>
        <v>0</v>
      </c>
    </row>
    <row r="11367" spans="1:18" x14ac:dyDescent="0.25">
      <c r="A11367">
        <v>290821</v>
      </c>
      <c r="B11367" t="s">
        <v>6058</v>
      </c>
      <c r="C11367" t="s">
        <v>6280</v>
      </c>
      <c r="E11367" t="s">
        <v>3071</v>
      </c>
      <c r="F11367" t="s">
        <v>535</v>
      </c>
      <c r="G11367" t="s">
        <v>37</v>
      </c>
      <c r="H11367">
        <v>0</v>
      </c>
      <c r="L11367" t="s">
        <v>269</v>
      </c>
      <c r="M11367">
        <v>2024</v>
      </c>
      <c r="O11367" t="str">
        <f t="shared" si="531"/>
        <v>MARUBENI CORPORATION JEPANG-290821-BUTTON, PRESS BUTTON-SOCKET 0165618-PC</v>
      </c>
      <c r="P11367">
        <f>COUNTIF($O$3:O11367,O11367)</f>
        <v>5</v>
      </c>
      <c r="Q11367">
        <f t="shared" si="532"/>
        <v>0</v>
      </c>
      <c r="R11367">
        <f t="shared" si="533"/>
        <v>0</v>
      </c>
    </row>
    <row r="11368" spans="1:18" x14ac:dyDescent="0.25">
      <c r="A11368">
        <v>290821</v>
      </c>
      <c r="B11368" t="s">
        <v>6058</v>
      </c>
      <c r="C11368" t="s">
        <v>6280</v>
      </c>
      <c r="E11368" t="s">
        <v>3072</v>
      </c>
      <c r="F11368" t="s">
        <v>535</v>
      </c>
      <c r="G11368" t="s">
        <v>37</v>
      </c>
      <c r="H11368">
        <v>0</v>
      </c>
      <c r="L11368" t="s">
        <v>269</v>
      </c>
      <c r="M11368">
        <v>2024</v>
      </c>
      <c r="O11368" t="str">
        <f t="shared" si="531"/>
        <v>MARUBENI CORPORATION JEPANG-290821-BUTTON, PRESS BUTTON-SOCKET 0165618-PC</v>
      </c>
      <c r="P11368">
        <f>COUNTIF($O$3:O11368,O11368)</f>
        <v>6</v>
      </c>
      <c r="Q11368">
        <f t="shared" si="532"/>
        <v>0</v>
      </c>
      <c r="R11368">
        <f t="shared" si="533"/>
        <v>0</v>
      </c>
    </row>
    <row r="11369" spans="1:18" x14ac:dyDescent="0.25">
      <c r="A11369">
        <v>290821</v>
      </c>
      <c r="B11369" t="s">
        <v>6058</v>
      </c>
      <c r="C11369" t="s">
        <v>6280</v>
      </c>
      <c r="E11369" t="s">
        <v>3073</v>
      </c>
      <c r="F11369" t="s">
        <v>535</v>
      </c>
      <c r="G11369" t="s">
        <v>37</v>
      </c>
      <c r="H11369">
        <v>0</v>
      </c>
      <c r="L11369" t="s">
        <v>269</v>
      </c>
      <c r="M11369">
        <v>2024</v>
      </c>
      <c r="O11369" t="str">
        <f t="shared" si="531"/>
        <v>MARUBENI CORPORATION JEPANG-290821-BUTTON, PRESS BUTTON-SOCKET 0165618-PC</v>
      </c>
      <c r="P11369">
        <f>COUNTIF($O$3:O11369,O11369)</f>
        <v>7</v>
      </c>
      <c r="Q11369">
        <f t="shared" si="532"/>
        <v>0</v>
      </c>
      <c r="R11369">
        <f t="shared" si="533"/>
        <v>0</v>
      </c>
    </row>
    <row r="11370" spans="1:18" x14ac:dyDescent="0.25">
      <c r="A11370">
        <v>290821</v>
      </c>
      <c r="B11370" t="s">
        <v>6058</v>
      </c>
      <c r="C11370" t="s">
        <v>6280</v>
      </c>
      <c r="E11370" t="s">
        <v>3074</v>
      </c>
      <c r="F11370" t="s">
        <v>535</v>
      </c>
      <c r="G11370" t="s">
        <v>37</v>
      </c>
      <c r="H11370">
        <v>0</v>
      </c>
      <c r="L11370" t="s">
        <v>269</v>
      </c>
      <c r="M11370">
        <v>2024</v>
      </c>
      <c r="O11370" t="str">
        <f t="shared" si="531"/>
        <v>MARUBENI CORPORATION JEPANG-290821-BUTTON, PRESS BUTTON-SOCKET 0165618-PC</v>
      </c>
      <c r="P11370">
        <f>COUNTIF($O$3:O11370,O11370)</f>
        <v>8</v>
      </c>
      <c r="Q11370">
        <f t="shared" si="532"/>
        <v>0</v>
      </c>
      <c r="R11370">
        <f t="shared" si="533"/>
        <v>0</v>
      </c>
    </row>
    <row r="11371" spans="1:18" x14ac:dyDescent="0.25">
      <c r="A11371">
        <v>290821</v>
      </c>
      <c r="B11371" t="s">
        <v>6058</v>
      </c>
      <c r="C11371" t="s">
        <v>6280</v>
      </c>
      <c r="E11371" t="s">
        <v>3075</v>
      </c>
      <c r="F11371" t="s">
        <v>535</v>
      </c>
      <c r="G11371" t="s">
        <v>37</v>
      </c>
      <c r="H11371">
        <v>0</v>
      </c>
      <c r="L11371" t="s">
        <v>269</v>
      </c>
      <c r="M11371">
        <v>2024</v>
      </c>
      <c r="O11371" t="str">
        <f t="shared" si="531"/>
        <v>MARUBENI CORPORATION JEPANG-290821-BUTTON, PRESS BUTTON-SOCKET 0165618-PC</v>
      </c>
      <c r="P11371">
        <f>COUNTIF($O$3:O11371,O11371)</f>
        <v>9</v>
      </c>
      <c r="Q11371">
        <f t="shared" si="532"/>
        <v>0</v>
      </c>
      <c r="R11371">
        <f t="shared" si="533"/>
        <v>0</v>
      </c>
    </row>
    <row r="11372" spans="1:18" x14ac:dyDescent="0.25">
      <c r="A11372">
        <v>290821</v>
      </c>
      <c r="B11372" t="s">
        <v>6058</v>
      </c>
      <c r="C11372" t="s">
        <v>6280</v>
      </c>
      <c r="E11372" t="s">
        <v>3076</v>
      </c>
      <c r="F11372" t="s">
        <v>535</v>
      </c>
      <c r="G11372" t="s">
        <v>37</v>
      </c>
      <c r="H11372">
        <v>0</v>
      </c>
      <c r="L11372" t="s">
        <v>269</v>
      </c>
      <c r="M11372">
        <v>2024</v>
      </c>
      <c r="O11372" t="str">
        <f t="shared" si="531"/>
        <v>MARUBENI CORPORATION JEPANG-290821-BUTTON, PRESS BUTTON-SOCKET 0165618-PC</v>
      </c>
      <c r="P11372">
        <f>COUNTIF($O$3:O11372,O11372)</f>
        <v>10</v>
      </c>
      <c r="Q11372">
        <f t="shared" si="532"/>
        <v>0</v>
      </c>
      <c r="R11372">
        <f t="shared" si="533"/>
        <v>0</v>
      </c>
    </row>
    <row r="11373" spans="1:18" x14ac:dyDescent="0.25">
      <c r="A11373">
        <v>290821</v>
      </c>
      <c r="B11373" t="s">
        <v>6058</v>
      </c>
      <c r="C11373" t="s">
        <v>6280</v>
      </c>
      <c r="E11373" t="s">
        <v>3077</v>
      </c>
      <c r="F11373" t="s">
        <v>535</v>
      </c>
      <c r="G11373" t="s">
        <v>37</v>
      </c>
      <c r="H11373">
        <v>0</v>
      </c>
      <c r="L11373" t="s">
        <v>269</v>
      </c>
      <c r="M11373">
        <v>2024</v>
      </c>
      <c r="O11373" t="str">
        <f t="shared" si="531"/>
        <v>MARUBENI CORPORATION JEPANG-290821-BUTTON, PRESS BUTTON-SOCKET 0165618-PC</v>
      </c>
      <c r="P11373">
        <f>COUNTIF($O$3:O11373,O11373)</f>
        <v>11</v>
      </c>
      <c r="Q11373">
        <f t="shared" si="532"/>
        <v>0</v>
      </c>
      <c r="R11373">
        <f t="shared" si="533"/>
        <v>0</v>
      </c>
    </row>
    <row r="11374" spans="1:18" x14ac:dyDescent="0.25">
      <c r="A11374">
        <v>290821</v>
      </c>
      <c r="B11374" t="s">
        <v>6058</v>
      </c>
      <c r="C11374" t="s">
        <v>6280</v>
      </c>
      <c r="E11374" t="s">
        <v>3078</v>
      </c>
      <c r="F11374" t="s">
        <v>535</v>
      </c>
      <c r="G11374" t="s">
        <v>37</v>
      </c>
      <c r="H11374">
        <v>0</v>
      </c>
      <c r="L11374" t="s">
        <v>269</v>
      </c>
      <c r="M11374">
        <v>2024</v>
      </c>
      <c r="O11374" t="str">
        <f t="shared" si="531"/>
        <v>MARUBENI CORPORATION JEPANG-290821-BUTTON, PRESS BUTTON-SOCKET 0165618-PC</v>
      </c>
      <c r="P11374">
        <f>COUNTIF($O$3:O11374,O11374)</f>
        <v>12</v>
      </c>
      <c r="Q11374">
        <f t="shared" si="532"/>
        <v>0</v>
      </c>
      <c r="R11374">
        <f t="shared" si="533"/>
        <v>0</v>
      </c>
    </row>
    <row r="11375" spans="1:18" x14ac:dyDescent="0.25">
      <c r="A11375">
        <v>290821</v>
      </c>
      <c r="B11375" t="s">
        <v>6058</v>
      </c>
      <c r="C11375" t="s">
        <v>6280</v>
      </c>
      <c r="E11375" t="s">
        <v>3079</v>
      </c>
      <c r="F11375" t="s">
        <v>535</v>
      </c>
      <c r="G11375" t="s">
        <v>37</v>
      </c>
      <c r="H11375">
        <v>0</v>
      </c>
      <c r="L11375" t="s">
        <v>269</v>
      </c>
      <c r="M11375">
        <v>2024</v>
      </c>
      <c r="O11375" t="str">
        <f t="shared" si="531"/>
        <v>MARUBENI CORPORATION JEPANG-290821-BUTTON, PRESS BUTTON-SOCKET 0165618-PC</v>
      </c>
      <c r="P11375">
        <f>COUNTIF($O$3:O11375,O11375)</f>
        <v>13</v>
      </c>
      <c r="Q11375">
        <f t="shared" si="532"/>
        <v>0</v>
      </c>
      <c r="R11375">
        <f t="shared" si="533"/>
        <v>0</v>
      </c>
    </row>
    <row r="11376" spans="1:18" x14ac:dyDescent="0.25">
      <c r="A11376">
        <v>290821</v>
      </c>
      <c r="B11376" t="s">
        <v>6058</v>
      </c>
      <c r="C11376" t="s">
        <v>6280</v>
      </c>
      <c r="E11376" t="s">
        <v>3080</v>
      </c>
      <c r="F11376" t="s">
        <v>535</v>
      </c>
      <c r="G11376" t="s">
        <v>37</v>
      </c>
      <c r="H11376">
        <v>0</v>
      </c>
      <c r="L11376" t="s">
        <v>269</v>
      </c>
      <c r="M11376">
        <v>2024</v>
      </c>
      <c r="O11376" t="str">
        <f t="shared" si="531"/>
        <v>MARUBENI CORPORATION JEPANG-290821-BUTTON, PRESS BUTTON-SOCKET 0165618-PC</v>
      </c>
      <c r="P11376">
        <f>COUNTIF($O$3:O11376,O11376)</f>
        <v>14</v>
      </c>
      <c r="Q11376">
        <f t="shared" si="532"/>
        <v>0</v>
      </c>
      <c r="R11376">
        <f t="shared" si="533"/>
        <v>0</v>
      </c>
    </row>
    <row r="11377" spans="1:18" x14ac:dyDescent="0.25">
      <c r="A11377">
        <v>290821</v>
      </c>
      <c r="B11377" t="s">
        <v>6058</v>
      </c>
      <c r="C11377" t="s">
        <v>6280</v>
      </c>
      <c r="E11377" t="s">
        <v>3081</v>
      </c>
      <c r="F11377" t="s">
        <v>535</v>
      </c>
      <c r="G11377" t="s">
        <v>37</v>
      </c>
      <c r="H11377">
        <v>0</v>
      </c>
      <c r="L11377" t="s">
        <v>269</v>
      </c>
      <c r="M11377">
        <v>2024</v>
      </c>
      <c r="O11377" t="str">
        <f t="shared" si="531"/>
        <v>MARUBENI CORPORATION JEPANG-290821-BUTTON, PRESS BUTTON-SOCKET 0165618-PC</v>
      </c>
      <c r="P11377">
        <f>COUNTIF($O$3:O11377,O11377)</f>
        <v>15</v>
      </c>
      <c r="Q11377">
        <f t="shared" si="532"/>
        <v>0</v>
      </c>
      <c r="R11377">
        <f t="shared" si="533"/>
        <v>0</v>
      </c>
    </row>
    <row r="11378" spans="1:18" x14ac:dyDescent="0.25">
      <c r="A11378">
        <v>290821</v>
      </c>
      <c r="B11378" t="s">
        <v>6058</v>
      </c>
      <c r="C11378" t="s">
        <v>6280</v>
      </c>
      <c r="E11378" t="s">
        <v>3082</v>
      </c>
      <c r="F11378" t="s">
        <v>535</v>
      </c>
      <c r="G11378" t="s">
        <v>37</v>
      </c>
      <c r="H11378">
        <v>0</v>
      </c>
      <c r="L11378" t="s">
        <v>269</v>
      </c>
      <c r="M11378">
        <v>2024</v>
      </c>
      <c r="O11378" t="str">
        <f t="shared" si="531"/>
        <v>MARUBENI CORPORATION JEPANG-290821-BUTTON, PRESS BUTTON-SOCKET 0165618-PC</v>
      </c>
      <c r="P11378">
        <f>COUNTIF($O$3:O11378,O11378)</f>
        <v>16</v>
      </c>
      <c r="Q11378">
        <f t="shared" si="532"/>
        <v>0</v>
      </c>
      <c r="R11378">
        <f t="shared" si="533"/>
        <v>0</v>
      </c>
    </row>
    <row r="11379" spans="1:18" x14ac:dyDescent="0.25">
      <c r="A11379">
        <v>290821</v>
      </c>
      <c r="B11379" t="s">
        <v>6058</v>
      </c>
      <c r="C11379" t="s">
        <v>6280</v>
      </c>
      <c r="F11379" t="s">
        <v>535</v>
      </c>
      <c r="G11379" t="s">
        <v>22</v>
      </c>
      <c r="L11379" t="s">
        <v>269</v>
      </c>
      <c r="M11379">
        <v>2024</v>
      </c>
      <c r="O11379" t="str">
        <f t="shared" si="531"/>
        <v>ITOCHU CORPORATION TOKSD SECTI-290821-BUTTON, PRESS BUTTON-SOCKET 0165618-PC</v>
      </c>
      <c r="P11379">
        <f>COUNTIF($O$3:O11379,O11379)</f>
        <v>1</v>
      </c>
      <c r="Q11379">
        <f t="shared" si="532"/>
        <v>0</v>
      </c>
      <c r="R11379">
        <f t="shared" si="533"/>
        <v>0</v>
      </c>
    </row>
    <row r="11380" spans="1:18" x14ac:dyDescent="0.25">
      <c r="A11380">
        <v>290822</v>
      </c>
      <c r="B11380" t="s">
        <v>6058</v>
      </c>
      <c r="C11380" t="s">
        <v>6285</v>
      </c>
      <c r="D11380" t="s">
        <v>29</v>
      </c>
      <c r="E11380" t="s">
        <v>5640</v>
      </c>
      <c r="F11380" t="s">
        <v>535</v>
      </c>
      <c r="G11380" t="s">
        <v>5641</v>
      </c>
      <c r="H11380">
        <v>0</v>
      </c>
      <c r="J11380" t="s">
        <v>23</v>
      </c>
      <c r="K11380" t="s">
        <v>23</v>
      </c>
      <c r="L11380" t="s">
        <v>269</v>
      </c>
      <c r="M11380">
        <v>2024</v>
      </c>
      <c r="O11380" t="str">
        <f t="shared" si="531"/>
        <v>SG MARKET SAMPLE-290822-BUTTON, PRESS BUTTON-STUD 0101144-PC</v>
      </c>
      <c r="P11380">
        <f>COUNTIF($O$3:O11380,O11380)</f>
        <v>1</v>
      </c>
      <c r="Q11380">
        <f t="shared" si="532"/>
        <v>0</v>
      </c>
      <c r="R11380">
        <f t="shared" si="533"/>
        <v>0</v>
      </c>
    </row>
    <row r="11381" spans="1:18" x14ac:dyDescent="0.25">
      <c r="A11381">
        <v>290822</v>
      </c>
      <c r="B11381" t="s">
        <v>6058</v>
      </c>
      <c r="C11381" t="s">
        <v>6285</v>
      </c>
      <c r="D11381" t="s">
        <v>1334</v>
      </c>
      <c r="E11381" t="s">
        <v>6060</v>
      </c>
      <c r="F11381" t="s">
        <v>535</v>
      </c>
      <c r="G11381" t="s">
        <v>280</v>
      </c>
      <c r="H11381">
        <v>0</v>
      </c>
      <c r="I11381">
        <v>0</v>
      </c>
      <c r="L11381" t="s">
        <v>269</v>
      </c>
      <c r="M11381">
        <v>2024</v>
      </c>
      <c r="O11381" t="str">
        <f t="shared" si="531"/>
        <v>RED WING SHOE COMPANY-290822-BUTTON, PRESS BUTTON-STUD 0101144-PC</v>
      </c>
      <c r="P11381">
        <f>COUNTIF($O$3:O11381,O11381)</f>
        <v>1</v>
      </c>
      <c r="Q11381">
        <f t="shared" si="532"/>
        <v>491.5100000000001</v>
      </c>
      <c r="R11381">
        <f t="shared" si="533"/>
        <v>0</v>
      </c>
    </row>
    <row r="11382" spans="1:18" x14ac:dyDescent="0.25">
      <c r="A11382">
        <v>290822</v>
      </c>
      <c r="B11382" t="s">
        <v>6058</v>
      </c>
      <c r="C11382" t="s">
        <v>6285</v>
      </c>
      <c r="D11382" t="s">
        <v>1334</v>
      </c>
      <c r="E11382" t="s">
        <v>6061</v>
      </c>
      <c r="F11382" t="s">
        <v>535</v>
      </c>
      <c r="G11382" t="s">
        <v>280</v>
      </c>
      <c r="H11382">
        <v>0</v>
      </c>
      <c r="I11382">
        <v>0</v>
      </c>
      <c r="L11382" t="s">
        <v>269</v>
      </c>
      <c r="M11382">
        <v>2024</v>
      </c>
      <c r="O11382" t="str">
        <f t="shared" si="531"/>
        <v>RED WING SHOE COMPANY-290822-BUTTON, PRESS BUTTON-STUD 0101144-PC</v>
      </c>
      <c r="P11382">
        <f>COUNTIF($O$3:O11382,O11382)</f>
        <v>2</v>
      </c>
      <c r="Q11382">
        <f t="shared" si="532"/>
        <v>491.5100000000001</v>
      </c>
      <c r="R11382">
        <f t="shared" si="533"/>
        <v>0</v>
      </c>
    </row>
    <row r="11383" spans="1:18" x14ac:dyDescent="0.25">
      <c r="A11383">
        <v>290822</v>
      </c>
      <c r="B11383" t="s">
        <v>6058</v>
      </c>
      <c r="C11383" t="s">
        <v>6285</v>
      </c>
      <c r="D11383" t="s">
        <v>1334</v>
      </c>
      <c r="E11383" t="s">
        <v>6062</v>
      </c>
      <c r="F11383" t="s">
        <v>535</v>
      </c>
      <c r="G11383" t="s">
        <v>280</v>
      </c>
      <c r="H11383">
        <v>0</v>
      </c>
      <c r="I11383">
        <v>0</v>
      </c>
      <c r="L11383" t="s">
        <v>269</v>
      </c>
      <c r="M11383">
        <v>2024</v>
      </c>
      <c r="O11383" t="str">
        <f t="shared" si="531"/>
        <v>RED WING SHOE COMPANY-290822-BUTTON, PRESS BUTTON-STUD 0101144-PC</v>
      </c>
      <c r="P11383">
        <f>COUNTIF($O$3:O11383,O11383)</f>
        <v>3</v>
      </c>
      <c r="Q11383">
        <f t="shared" si="532"/>
        <v>491.5100000000001</v>
      </c>
      <c r="R11383">
        <f t="shared" si="533"/>
        <v>0</v>
      </c>
    </row>
    <row r="11384" spans="1:18" x14ac:dyDescent="0.25">
      <c r="A11384">
        <v>290822</v>
      </c>
      <c r="B11384" t="s">
        <v>6058</v>
      </c>
      <c r="C11384" t="s">
        <v>6285</v>
      </c>
      <c r="D11384" t="s">
        <v>1334</v>
      </c>
      <c r="E11384" t="s">
        <v>6063</v>
      </c>
      <c r="F11384" t="s">
        <v>535</v>
      </c>
      <c r="G11384" t="s">
        <v>41</v>
      </c>
      <c r="H11384">
        <v>0</v>
      </c>
      <c r="I11384">
        <v>0</v>
      </c>
      <c r="L11384" t="s">
        <v>269</v>
      </c>
      <c r="M11384">
        <v>2024</v>
      </c>
      <c r="O11384" t="str">
        <f t="shared" si="531"/>
        <v>RED WING SHOE COMPANY LLC-290822-BUTTON, PRESS BUTTON-STUD 0101144-PC</v>
      </c>
      <c r="P11384">
        <f>COUNTIF($O$3:O11384,O11384)</f>
        <v>1</v>
      </c>
      <c r="Q11384">
        <f t="shared" si="532"/>
        <v>1350.1600000000005</v>
      </c>
      <c r="R11384">
        <f t="shared" si="533"/>
        <v>0</v>
      </c>
    </row>
    <row r="11385" spans="1:18" x14ac:dyDescent="0.25">
      <c r="A11385">
        <v>290822</v>
      </c>
      <c r="B11385" t="s">
        <v>6058</v>
      </c>
      <c r="C11385" t="s">
        <v>6285</v>
      </c>
      <c r="D11385" t="s">
        <v>1334</v>
      </c>
      <c r="E11385" t="s">
        <v>6064</v>
      </c>
      <c r="F11385" t="s">
        <v>535</v>
      </c>
      <c r="G11385" t="s">
        <v>280</v>
      </c>
      <c r="H11385">
        <v>0</v>
      </c>
      <c r="I11385">
        <v>-1.3357370765021415E-14</v>
      </c>
      <c r="L11385" t="s">
        <v>269</v>
      </c>
      <c r="M11385">
        <v>2024</v>
      </c>
      <c r="O11385" t="str">
        <f t="shared" si="531"/>
        <v>RED WING SHOE COMPANY-290822-BUTTON, PRESS BUTTON-STUD 0101144-PC</v>
      </c>
      <c r="P11385">
        <f>COUNTIF($O$3:O11385,O11385)</f>
        <v>4</v>
      </c>
      <c r="Q11385">
        <f t="shared" si="532"/>
        <v>491.5100000000001</v>
      </c>
      <c r="R11385">
        <f t="shared" si="533"/>
        <v>0</v>
      </c>
    </row>
    <row r="11386" spans="1:18" x14ac:dyDescent="0.25">
      <c r="A11386">
        <v>290822</v>
      </c>
      <c r="B11386" t="s">
        <v>6058</v>
      </c>
      <c r="C11386" t="s">
        <v>6285</v>
      </c>
      <c r="D11386" t="s">
        <v>1334</v>
      </c>
      <c r="E11386" t="s">
        <v>6065</v>
      </c>
      <c r="F11386" t="s">
        <v>535</v>
      </c>
      <c r="G11386" t="s">
        <v>41</v>
      </c>
      <c r="H11386">
        <v>0</v>
      </c>
      <c r="I11386">
        <v>2.1337098754514727E-16</v>
      </c>
      <c r="L11386" t="s">
        <v>269</v>
      </c>
      <c r="M11386">
        <v>2024</v>
      </c>
      <c r="O11386" t="str">
        <f t="shared" si="531"/>
        <v>RED WING SHOE COMPANY LLC-290822-BUTTON, PRESS BUTTON-STUD 0101144-PC</v>
      </c>
      <c r="P11386">
        <f>COUNTIF($O$3:O11386,O11386)</f>
        <v>2</v>
      </c>
      <c r="Q11386">
        <f t="shared" si="532"/>
        <v>1350.1600000000005</v>
      </c>
      <c r="R11386">
        <f t="shared" si="533"/>
        <v>0</v>
      </c>
    </row>
    <row r="11387" spans="1:18" x14ac:dyDescent="0.25">
      <c r="A11387">
        <v>290822</v>
      </c>
      <c r="B11387" t="s">
        <v>6058</v>
      </c>
      <c r="C11387" t="s">
        <v>6285</v>
      </c>
      <c r="D11387" t="s">
        <v>1334</v>
      </c>
      <c r="E11387" t="s">
        <v>6066</v>
      </c>
      <c r="F11387" t="s">
        <v>535</v>
      </c>
      <c r="G11387" t="s">
        <v>41</v>
      </c>
      <c r="H11387">
        <v>0</v>
      </c>
      <c r="I11387">
        <v>0</v>
      </c>
      <c r="L11387" t="s">
        <v>269</v>
      </c>
      <c r="M11387">
        <v>2024</v>
      </c>
      <c r="O11387" t="str">
        <f t="shared" si="531"/>
        <v>RED WING SHOE COMPANY LLC-290822-BUTTON, PRESS BUTTON-STUD 0101144-PC</v>
      </c>
      <c r="P11387">
        <f>COUNTIF($O$3:O11387,O11387)</f>
        <v>3</v>
      </c>
      <c r="Q11387">
        <f t="shared" si="532"/>
        <v>1350.1600000000005</v>
      </c>
      <c r="R11387">
        <f t="shared" si="533"/>
        <v>0</v>
      </c>
    </row>
    <row r="11388" spans="1:18" x14ac:dyDescent="0.25">
      <c r="A11388">
        <v>290822</v>
      </c>
      <c r="B11388" t="s">
        <v>6058</v>
      </c>
      <c r="C11388" t="s">
        <v>6285</v>
      </c>
      <c r="D11388" t="s">
        <v>1334</v>
      </c>
      <c r="E11388" t="s">
        <v>6067</v>
      </c>
      <c r="F11388" t="s">
        <v>535</v>
      </c>
      <c r="G11388" t="s">
        <v>41</v>
      </c>
      <c r="H11388">
        <v>0</v>
      </c>
      <c r="I11388">
        <v>0</v>
      </c>
      <c r="L11388" t="s">
        <v>269</v>
      </c>
      <c r="M11388">
        <v>2024</v>
      </c>
      <c r="O11388" t="str">
        <f t="shared" si="531"/>
        <v>RED WING SHOE COMPANY LLC-290822-BUTTON, PRESS BUTTON-STUD 0101144-PC</v>
      </c>
      <c r="P11388">
        <f>COUNTIF($O$3:O11388,O11388)</f>
        <v>4</v>
      </c>
      <c r="Q11388">
        <f t="shared" si="532"/>
        <v>1350.1600000000005</v>
      </c>
      <c r="R11388">
        <f t="shared" si="533"/>
        <v>0</v>
      </c>
    </row>
    <row r="11389" spans="1:18" x14ac:dyDescent="0.25">
      <c r="A11389">
        <v>290822</v>
      </c>
      <c r="B11389" t="s">
        <v>6058</v>
      </c>
      <c r="C11389" t="s">
        <v>6285</v>
      </c>
      <c r="D11389" t="s">
        <v>1334</v>
      </c>
      <c r="E11389" t="s">
        <v>6068</v>
      </c>
      <c r="F11389" t="s">
        <v>535</v>
      </c>
      <c r="G11389" t="s">
        <v>41</v>
      </c>
      <c r="H11389">
        <v>0</v>
      </c>
      <c r="I11389">
        <v>0</v>
      </c>
      <c r="L11389" t="s">
        <v>269</v>
      </c>
      <c r="M11389">
        <v>2024</v>
      </c>
      <c r="O11389" t="str">
        <f t="shared" si="531"/>
        <v>RED WING SHOE COMPANY LLC-290822-BUTTON, PRESS BUTTON-STUD 0101144-PC</v>
      </c>
      <c r="P11389">
        <f>COUNTIF($O$3:O11389,O11389)</f>
        <v>5</v>
      </c>
      <c r="Q11389">
        <f t="shared" si="532"/>
        <v>1350.1600000000005</v>
      </c>
      <c r="R11389">
        <f t="shared" si="533"/>
        <v>0</v>
      </c>
    </row>
    <row r="11390" spans="1:18" x14ac:dyDescent="0.25">
      <c r="A11390">
        <v>290822</v>
      </c>
      <c r="B11390" t="s">
        <v>6058</v>
      </c>
      <c r="C11390" t="s">
        <v>6285</v>
      </c>
      <c r="D11390" t="s">
        <v>1334</v>
      </c>
      <c r="E11390" t="s">
        <v>6069</v>
      </c>
      <c r="F11390" t="s">
        <v>535</v>
      </c>
      <c r="G11390" t="s">
        <v>41</v>
      </c>
      <c r="H11390">
        <v>0</v>
      </c>
      <c r="I11390">
        <v>0</v>
      </c>
      <c r="L11390" t="s">
        <v>269</v>
      </c>
      <c r="M11390">
        <v>2024</v>
      </c>
      <c r="O11390" t="str">
        <f t="shared" si="531"/>
        <v>RED WING SHOE COMPANY LLC-290822-BUTTON, PRESS BUTTON-STUD 0101144-PC</v>
      </c>
      <c r="P11390">
        <f>COUNTIF($O$3:O11390,O11390)</f>
        <v>6</v>
      </c>
      <c r="Q11390">
        <f t="shared" si="532"/>
        <v>1350.1600000000005</v>
      </c>
      <c r="R11390">
        <f t="shared" si="533"/>
        <v>0</v>
      </c>
    </row>
    <row r="11391" spans="1:18" x14ac:dyDescent="0.25">
      <c r="A11391">
        <v>290822</v>
      </c>
      <c r="B11391" t="s">
        <v>6058</v>
      </c>
      <c r="C11391" t="s">
        <v>6285</v>
      </c>
      <c r="D11391" t="s">
        <v>1334</v>
      </c>
      <c r="E11391" t="s">
        <v>6070</v>
      </c>
      <c r="F11391" t="s">
        <v>535</v>
      </c>
      <c r="G11391" t="s">
        <v>41</v>
      </c>
      <c r="H11391">
        <v>0</v>
      </c>
      <c r="I11391">
        <v>0</v>
      </c>
      <c r="L11391" t="s">
        <v>269</v>
      </c>
      <c r="M11391">
        <v>2024</v>
      </c>
      <c r="O11391" t="str">
        <f t="shared" si="531"/>
        <v>RED WING SHOE COMPANY LLC-290822-BUTTON, PRESS BUTTON-STUD 0101144-PC</v>
      </c>
      <c r="P11391">
        <f>COUNTIF($O$3:O11391,O11391)</f>
        <v>7</v>
      </c>
      <c r="Q11391">
        <f t="shared" si="532"/>
        <v>1350.1600000000005</v>
      </c>
      <c r="R11391">
        <f t="shared" si="533"/>
        <v>0</v>
      </c>
    </row>
    <row r="11392" spans="1:18" x14ac:dyDescent="0.25">
      <c r="A11392">
        <v>290822</v>
      </c>
      <c r="B11392" t="s">
        <v>6058</v>
      </c>
      <c r="C11392" t="s">
        <v>6285</v>
      </c>
      <c r="D11392" t="s">
        <v>1334</v>
      </c>
      <c r="E11392" t="s">
        <v>6071</v>
      </c>
      <c r="F11392" t="s">
        <v>535</v>
      </c>
      <c r="G11392" t="s">
        <v>280</v>
      </c>
      <c r="H11392">
        <v>0</v>
      </c>
      <c r="I11392">
        <v>0</v>
      </c>
      <c r="L11392" t="s">
        <v>269</v>
      </c>
      <c r="M11392">
        <v>2024</v>
      </c>
      <c r="O11392" t="str">
        <f t="shared" si="531"/>
        <v>RED WING SHOE COMPANY-290822-BUTTON, PRESS BUTTON-STUD 0101144-PC</v>
      </c>
      <c r="P11392">
        <f>COUNTIF($O$3:O11392,O11392)</f>
        <v>5</v>
      </c>
      <c r="Q11392">
        <f t="shared" si="532"/>
        <v>491.5100000000001</v>
      </c>
      <c r="R11392">
        <f t="shared" si="533"/>
        <v>0</v>
      </c>
    </row>
    <row r="11393" spans="1:18" x14ac:dyDescent="0.25">
      <c r="A11393">
        <v>290822</v>
      </c>
      <c r="B11393" t="s">
        <v>6058</v>
      </c>
      <c r="C11393" t="s">
        <v>6285</v>
      </c>
      <c r="D11393" t="s">
        <v>1334</v>
      </c>
      <c r="E11393" t="s">
        <v>6072</v>
      </c>
      <c r="F11393" t="s">
        <v>535</v>
      </c>
      <c r="G11393" t="s">
        <v>280</v>
      </c>
      <c r="H11393">
        <v>0</v>
      </c>
      <c r="I11393">
        <v>0</v>
      </c>
      <c r="L11393" t="s">
        <v>269</v>
      </c>
      <c r="M11393">
        <v>2024</v>
      </c>
      <c r="O11393" t="str">
        <f t="shared" si="531"/>
        <v>RED WING SHOE COMPANY-290822-BUTTON, PRESS BUTTON-STUD 0101144-PC</v>
      </c>
      <c r="P11393">
        <f>COUNTIF($O$3:O11393,O11393)</f>
        <v>6</v>
      </c>
      <c r="Q11393">
        <f t="shared" si="532"/>
        <v>491.5100000000001</v>
      </c>
      <c r="R11393">
        <f t="shared" si="533"/>
        <v>0</v>
      </c>
    </row>
    <row r="11394" spans="1:18" x14ac:dyDescent="0.25">
      <c r="A11394">
        <v>290822</v>
      </c>
      <c r="B11394" t="s">
        <v>6058</v>
      </c>
      <c r="C11394" t="s">
        <v>6285</v>
      </c>
      <c r="D11394" t="s">
        <v>1334</v>
      </c>
      <c r="E11394" t="s">
        <v>6073</v>
      </c>
      <c r="F11394" t="s">
        <v>535</v>
      </c>
      <c r="G11394" t="s">
        <v>280</v>
      </c>
      <c r="H11394">
        <v>0</v>
      </c>
      <c r="I11394">
        <v>0</v>
      </c>
      <c r="L11394" t="s">
        <v>269</v>
      </c>
      <c r="M11394">
        <v>2024</v>
      </c>
      <c r="O11394" t="str">
        <f t="shared" si="531"/>
        <v>RED WING SHOE COMPANY-290822-BUTTON, PRESS BUTTON-STUD 0101144-PC</v>
      </c>
      <c r="P11394">
        <f>COUNTIF($O$3:O11394,O11394)</f>
        <v>7</v>
      </c>
      <c r="Q11394">
        <f t="shared" si="532"/>
        <v>491.5100000000001</v>
      </c>
      <c r="R11394">
        <f t="shared" si="533"/>
        <v>0</v>
      </c>
    </row>
    <row r="11395" spans="1:18" x14ac:dyDescent="0.25">
      <c r="A11395">
        <v>290822</v>
      </c>
      <c r="B11395" t="s">
        <v>6058</v>
      </c>
      <c r="C11395" t="s">
        <v>6285</v>
      </c>
      <c r="D11395" t="s">
        <v>1334</v>
      </c>
      <c r="E11395" t="s">
        <v>6074</v>
      </c>
      <c r="F11395" t="s">
        <v>535</v>
      </c>
      <c r="G11395" t="s">
        <v>280</v>
      </c>
      <c r="H11395">
        <v>0</v>
      </c>
      <c r="I11395">
        <v>0</v>
      </c>
      <c r="L11395" t="s">
        <v>269</v>
      </c>
      <c r="M11395">
        <v>2024</v>
      </c>
      <c r="O11395" t="str">
        <f t="shared" si="531"/>
        <v>RED WING SHOE COMPANY-290822-BUTTON, PRESS BUTTON-STUD 0101144-PC</v>
      </c>
      <c r="P11395">
        <f>COUNTIF($O$3:O11395,O11395)</f>
        <v>8</v>
      </c>
      <c r="Q11395">
        <f t="shared" si="532"/>
        <v>491.5100000000001</v>
      </c>
      <c r="R11395">
        <f t="shared" si="533"/>
        <v>0</v>
      </c>
    </row>
    <row r="11396" spans="1:18" x14ac:dyDescent="0.25">
      <c r="A11396">
        <v>290822</v>
      </c>
      <c r="B11396" t="s">
        <v>6058</v>
      </c>
      <c r="C11396" t="s">
        <v>6285</v>
      </c>
      <c r="D11396" t="s">
        <v>1334</v>
      </c>
      <c r="E11396" t="s">
        <v>6075</v>
      </c>
      <c r="F11396" t="s">
        <v>535</v>
      </c>
      <c r="G11396" t="s">
        <v>280</v>
      </c>
      <c r="H11396">
        <v>0</v>
      </c>
      <c r="I11396">
        <v>0</v>
      </c>
      <c r="L11396" t="s">
        <v>269</v>
      </c>
      <c r="M11396">
        <v>2024</v>
      </c>
      <c r="O11396" t="str">
        <f t="shared" ref="O11396:O11459" si="534">G11396&amp;"-"&amp;A11396&amp;"-"&amp;B11396&amp;"-"&amp;C11396&amp;"-"&amp;F11396</f>
        <v>RED WING SHOE COMPANY-290822-BUTTON, PRESS BUTTON-STUD 0101144-PC</v>
      </c>
      <c r="P11396">
        <f>COUNTIF($O$3:O11396,O11396)</f>
        <v>9</v>
      </c>
      <c r="Q11396">
        <f t="shared" ref="Q11396:Q11459" si="535">SUMIF($O$4:$O$18090,O11396,$I$4:$I$18090)</f>
        <v>491.5100000000001</v>
      </c>
      <c r="R11396">
        <f t="shared" ref="R11396:R11459" si="536">SUMIF($O$4:$O$18090,O11396,$J$4:$J$18090)</f>
        <v>0</v>
      </c>
    </row>
    <row r="11397" spans="1:18" x14ac:dyDescent="0.25">
      <c r="A11397">
        <v>290822</v>
      </c>
      <c r="B11397" t="s">
        <v>6058</v>
      </c>
      <c r="C11397" t="s">
        <v>6285</v>
      </c>
      <c r="D11397" t="s">
        <v>1334</v>
      </c>
      <c r="E11397" t="s">
        <v>6076</v>
      </c>
      <c r="F11397" t="s">
        <v>535</v>
      </c>
      <c r="G11397" t="s">
        <v>280</v>
      </c>
      <c r="H11397">
        <v>0</v>
      </c>
      <c r="I11397">
        <v>0</v>
      </c>
      <c r="L11397" t="s">
        <v>269</v>
      </c>
      <c r="M11397">
        <v>2024</v>
      </c>
      <c r="O11397" t="str">
        <f t="shared" si="534"/>
        <v>RED WING SHOE COMPANY-290822-BUTTON, PRESS BUTTON-STUD 0101144-PC</v>
      </c>
      <c r="P11397">
        <f>COUNTIF($O$3:O11397,O11397)</f>
        <v>10</v>
      </c>
      <c r="Q11397">
        <f t="shared" si="535"/>
        <v>491.5100000000001</v>
      </c>
      <c r="R11397">
        <f t="shared" si="536"/>
        <v>0</v>
      </c>
    </row>
    <row r="11398" spans="1:18" x14ac:dyDescent="0.25">
      <c r="A11398">
        <v>290822</v>
      </c>
      <c r="B11398" t="s">
        <v>6058</v>
      </c>
      <c r="C11398" t="s">
        <v>6285</v>
      </c>
      <c r="D11398" t="s">
        <v>1334</v>
      </c>
      <c r="E11398" t="s">
        <v>6077</v>
      </c>
      <c r="F11398" t="s">
        <v>535</v>
      </c>
      <c r="G11398" t="s">
        <v>280</v>
      </c>
      <c r="H11398">
        <v>0</v>
      </c>
      <c r="I11398">
        <v>0</v>
      </c>
      <c r="L11398" t="s">
        <v>269</v>
      </c>
      <c r="M11398">
        <v>2024</v>
      </c>
      <c r="O11398" t="str">
        <f t="shared" si="534"/>
        <v>RED WING SHOE COMPANY-290822-BUTTON, PRESS BUTTON-STUD 0101144-PC</v>
      </c>
      <c r="P11398">
        <f>COUNTIF($O$3:O11398,O11398)</f>
        <v>11</v>
      </c>
      <c r="Q11398">
        <f t="shared" si="535"/>
        <v>491.5100000000001</v>
      </c>
      <c r="R11398">
        <f t="shared" si="536"/>
        <v>0</v>
      </c>
    </row>
    <row r="11399" spans="1:18" x14ac:dyDescent="0.25">
      <c r="A11399">
        <v>290822</v>
      </c>
      <c r="B11399" t="s">
        <v>6058</v>
      </c>
      <c r="C11399" t="s">
        <v>6285</v>
      </c>
      <c r="D11399" t="s">
        <v>1334</v>
      </c>
      <c r="E11399" t="s">
        <v>6078</v>
      </c>
      <c r="F11399" t="s">
        <v>535</v>
      </c>
      <c r="G11399" t="s">
        <v>280</v>
      </c>
      <c r="H11399">
        <v>0</v>
      </c>
      <c r="I11399">
        <v>0</v>
      </c>
      <c r="L11399" t="s">
        <v>269</v>
      </c>
      <c r="M11399">
        <v>2024</v>
      </c>
      <c r="O11399" t="str">
        <f t="shared" si="534"/>
        <v>RED WING SHOE COMPANY-290822-BUTTON, PRESS BUTTON-STUD 0101144-PC</v>
      </c>
      <c r="P11399">
        <f>COUNTIF($O$3:O11399,O11399)</f>
        <v>12</v>
      </c>
      <c r="Q11399">
        <f t="shared" si="535"/>
        <v>491.5100000000001</v>
      </c>
      <c r="R11399">
        <f t="shared" si="536"/>
        <v>0</v>
      </c>
    </row>
    <row r="11400" spans="1:18" x14ac:dyDescent="0.25">
      <c r="A11400">
        <v>290822</v>
      </c>
      <c r="B11400" t="s">
        <v>6058</v>
      </c>
      <c r="C11400" t="s">
        <v>6285</v>
      </c>
      <c r="D11400" t="s">
        <v>1334</v>
      </c>
      <c r="E11400" t="s">
        <v>6079</v>
      </c>
      <c r="F11400" t="s">
        <v>535</v>
      </c>
      <c r="G11400" t="s">
        <v>280</v>
      </c>
      <c r="H11400">
        <v>0</v>
      </c>
      <c r="I11400">
        <v>0</v>
      </c>
      <c r="L11400" t="s">
        <v>269</v>
      </c>
      <c r="M11400">
        <v>2024</v>
      </c>
      <c r="O11400" t="str">
        <f t="shared" si="534"/>
        <v>RED WING SHOE COMPANY-290822-BUTTON, PRESS BUTTON-STUD 0101144-PC</v>
      </c>
      <c r="P11400">
        <f>COUNTIF($O$3:O11400,O11400)</f>
        <v>13</v>
      </c>
      <c r="Q11400">
        <f t="shared" si="535"/>
        <v>491.5100000000001</v>
      </c>
      <c r="R11400">
        <f t="shared" si="536"/>
        <v>0</v>
      </c>
    </row>
    <row r="11401" spans="1:18" x14ac:dyDescent="0.25">
      <c r="A11401">
        <v>290822</v>
      </c>
      <c r="B11401" t="s">
        <v>6058</v>
      </c>
      <c r="C11401" t="s">
        <v>6285</v>
      </c>
      <c r="D11401" t="s">
        <v>1334</v>
      </c>
      <c r="E11401" t="s">
        <v>6080</v>
      </c>
      <c r="F11401" t="s">
        <v>535</v>
      </c>
      <c r="G11401" t="s">
        <v>280</v>
      </c>
      <c r="H11401">
        <v>0</v>
      </c>
      <c r="I11401">
        <v>0</v>
      </c>
      <c r="L11401" t="s">
        <v>269</v>
      </c>
      <c r="M11401">
        <v>2024</v>
      </c>
      <c r="O11401" t="str">
        <f t="shared" si="534"/>
        <v>RED WING SHOE COMPANY-290822-BUTTON, PRESS BUTTON-STUD 0101144-PC</v>
      </c>
      <c r="P11401">
        <f>COUNTIF($O$3:O11401,O11401)</f>
        <v>14</v>
      </c>
      <c r="Q11401">
        <f t="shared" si="535"/>
        <v>491.5100000000001</v>
      </c>
      <c r="R11401">
        <f t="shared" si="536"/>
        <v>0</v>
      </c>
    </row>
    <row r="11402" spans="1:18" x14ac:dyDescent="0.25">
      <c r="A11402">
        <v>290822</v>
      </c>
      <c r="B11402" t="s">
        <v>6058</v>
      </c>
      <c r="C11402" t="s">
        <v>6285</v>
      </c>
      <c r="D11402" t="s">
        <v>1334</v>
      </c>
      <c r="E11402" t="s">
        <v>6081</v>
      </c>
      <c r="F11402" t="s">
        <v>535</v>
      </c>
      <c r="G11402" t="s">
        <v>280</v>
      </c>
      <c r="H11402">
        <v>0</v>
      </c>
      <c r="I11402">
        <v>0</v>
      </c>
      <c r="L11402" t="s">
        <v>269</v>
      </c>
      <c r="M11402">
        <v>2024</v>
      </c>
      <c r="O11402" t="str">
        <f t="shared" si="534"/>
        <v>RED WING SHOE COMPANY-290822-BUTTON, PRESS BUTTON-STUD 0101144-PC</v>
      </c>
      <c r="P11402">
        <f>COUNTIF($O$3:O11402,O11402)</f>
        <v>15</v>
      </c>
      <c r="Q11402">
        <f t="shared" si="535"/>
        <v>491.5100000000001</v>
      </c>
      <c r="R11402">
        <f t="shared" si="536"/>
        <v>0</v>
      </c>
    </row>
    <row r="11403" spans="1:18" x14ac:dyDescent="0.25">
      <c r="A11403">
        <v>290822</v>
      </c>
      <c r="B11403" t="s">
        <v>6058</v>
      </c>
      <c r="C11403" t="s">
        <v>6285</v>
      </c>
      <c r="D11403" t="s">
        <v>1334</v>
      </c>
      <c r="E11403" t="s">
        <v>6082</v>
      </c>
      <c r="F11403" t="s">
        <v>535</v>
      </c>
      <c r="G11403" t="s">
        <v>280</v>
      </c>
      <c r="H11403">
        <v>0</v>
      </c>
      <c r="I11403">
        <v>0</v>
      </c>
      <c r="L11403" t="s">
        <v>269</v>
      </c>
      <c r="M11403">
        <v>2024</v>
      </c>
      <c r="O11403" t="str">
        <f t="shared" si="534"/>
        <v>RED WING SHOE COMPANY-290822-BUTTON, PRESS BUTTON-STUD 0101144-PC</v>
      </c>
      <c r="P11403">
        <f>COUNTIF($O$3:O11403,O11403)</f>
        <v>16</v>
      </c>
      <c r="Q11403">
        <f t="shared" si="535"/>
        <v>491.5100000000001</v>
      </c>
      <c r="R11403">
        <f t="shared" si="536"/>
        <v>0</v>
      </c>
    </row>
    <row r="11404" spans="1:18" x14ac:dyDescent="0.25">
      <c r="A11404">
        <v>290822</v>
      </c>
      <c r="B11404" t="s">
        <v>6058</v>
      </c>
      <c r="C11404" t="s">
        <v>6285</v>
      </c>
      <c r="D11404" t="s">
        <v>1334</v>
      </c>
      <c r="E11404" t="s">
        <v>6083</v>
      </c>
      <c r="F11404" t="s">
        <v>535</v>
      </c>
      <c r="G11404" t="s">
        <v>280</v>
      </c>
      <c r="H11404">
        <v>0</v>
      </c>
      <c r="I11404">
        <v>0</v>
      </c>
      <c r="L11404" t="s">
        <v>269</v>
      </c>
      <c r="M11404">
        <v>2024</v>
      </c>
      <c r="O11404" t="str">
        <f t="shared" si="534"/>
        <v>RED WING SHOE COMPANY-290822-BUTTON, PRESS BUTTON-STUD 0101144-PC</v>
      </c>
      <c r="P11404">
        <f>COUNTIF($O$3:O11404,O11404)</f>
        <v>17</v>
      </c>
      <c r="Q11404">
        <f t="shared" si="535"/>
        <v>491.5100000000001</v>
      </c>
      <c r="R11404">
        <f t="shared" si="536"/>
        <v>0</v>
      </c>
    </row>
    <row r="11405" spans="1:18" x14ac:dyDescent="0.25">
      <c r="A11405">
        <v>290822</v>
      </c>
      <c r="B11405" t="s">
        <v>6058</v>
      </c>
      <c r="C11405" t="s">
        <v>6285</v>
      </c>
      <c r="D11405" t="s">
        <v>1334</v>
      </c>
      <c r="E11405" t="s">
        <v>6084</v>
      </c>
      <c r="F11405" t="s">
        <v>535</v>
      </c>
      <c r="G11405" t="s">
        <v>41</v>
      </c>
      <c r="H11405">
        <v>0</v>
      </c>
      <c r="I11405">
        <v>0</v>
      </c>
      <c r="L11405" t="s">
        <v>269</v>
      </c>
      <c r="M11405">
        <v>2024</v>
      </c>
      <c r="O11405" t="str">
        <f t="shared" si="534"/>
        <v>RED WING SHOE COMPANY LLC-290822-BUTTON, PRESS BUTTON-STUD 0101144-PC</v>
      </c>
      <c r="P11405">
        <f>COUNTIF($O$3:O11405,O11405)</f>
        <v>8</v>
      </c>
      <c r="Q11405">
        <f t="shared" si="535"/>
        <v>1350.1600000000005</v>
      </c>
      <c r="R11405">
        <f t="shared" si="536"/>
        <v>0</v>
      </c>
    </row>
    <row r="11406" spans="1:18" x14ac:dyDescent="0.25">
      <c r="A11406">
        <v>290822</v>
      </c>
      <c r="B11406" t="s">
        <v>6058</v>
      </c>
      <c r="C11406" t="s">
        <v>6285</v>
      </c>
      <c r="D11406" t="s">
        <v>1334</v>
      </c>
      <c r="E11406" t="s">
        <v>6286</v>
      </c>
      <c r="F11406" t="s">
        <v>535</v>
      </c>
      <c r="G11406" t="s">
        <v>41</v>
      </c>
      <c r="H11406">
        <v>0</v>
      </c>
      <c r="I11406">
        <v>0</v>
      </c>
      <c r="L11406" t="s">
        <v>269</v>
      </c>
      <c r="M11406">
        <v>2024</v>
      </c>
      <c r="O11406" t="str">
        <f t="shared" si="534"/>
        <v>RED WING SHOE COMPANY LLC-290822-BUTTON, PRESS BUTTON-STUD 0101144-PC</v>
      </c>
      <c r="P11406">
        <f>COUNTIF($O$3:O11406,O11406)</f>
        <v>9</v>
      </c>
      <c r="Q11406">
        <f t="shared" si="535"/>
        <v>1350.1600000000005</v>
      </c>
      <c r="R11406">
        <f t="shared" si="536"/>
        <v>0</v>
      </c>
    </row>
    <row r="11407" spans="1:18" x14ac:dyDescent="0.25">
      <c r="A11407">
        <v>290822</v>
      </c>
      <c r="B11407" t="s">
        <v>6058</v>
      </c>
      <c r="C11407" t="s">
        <v>6285</v>
      </c>
      <c r="D11407" t="s">
        <v>1334</v>
      </c>
      <c r="E11407" t="s">
        <v>6287</v>
      </c>
      <c r="F11407" t="s">
        <v>535</v>
      </c>
      <c r="G11407" t="s">
        <v>41</v>
      </c>
      <c r="H11407">
        <v>0</v>
      </c>
      <c r="I11407">
        <v>0</v>
      </c>
      <c r="L11407" t="s">
        <v>269</v>
      </c>
      <c r="M11407">
        <v>2024</v>
      </c>
      <c r="O11407" t="str">
        <f t="shared" si="534"/>
        <v>RED WING SHOE COMPANY LLC-290822-BUTTON, PRESS BUTTON-STUD 0101144-PC</v>
      </c>
      <c r="P11407">
        <f>COUNTIF($O$3:O11407,O11407)</f>
        <v>10</v>
      </c>
      <c r="Q11407">
        <f t="shared" si="535"/>
        <v>1350.1600000000005</v>
      </c>
      <c r="R11407">
        <f t="shared" si="536"/>
        <v>0</v>
      </c>
    </row>
    <row r="11408" spans="1:18" x14ac:dyDescent="0.25">
      <c r="A11408">
        <v>290822</v>
      </c>
      <c r="B11408" t="s">
        <v>6058</v>
      </c>
      <c r="C11408" t="s">
        <v>6285</v>
      </c>
      <c r="D11408" t="s">
        <v>1334</v>
      </c>
      <c r="E11408" t="s">
        <v>6085</v>
      </c>
      <c r="F11408" t="s">
        <v>535</v>
      </c>
      <c r="G11408" t="s">
        <v>41</v>
      </c>
      <c r="H11408">
        <v>0</v>
      </c>
      <c r="I11408">
        <v>0</v>
      </c>
      <c r="L11408" t="s">
        <v>269</v>
      </c>
      <c r="M11408">
        <v>2024</v>
      </c>
      <c r="O11408" t="str">
        <f t="shared" si="534"/>
        <v>RED WING SHOE COMPANY LLC-290822-BUTTON, PRESS BUTTON-STUD 0101144-PC</v>
      </c>
      <c r="P11408">
        <f>COUNTIF($O$3:O11408,O11408)</f>
        <v>11</v>
      </c>
      <c r="Q11408">
        <f t="shared" si="535"/>
        <v>1350.1600000000005</v>
      </c>
      <c r="R11408">
        <f t="shared" si="536"/>
        <v>0</v>
      </c>
    </row>
    <row r="11409" spans="1:18" x14ac:dyDescent="0.25">
      <c r="A11409">
        <v>290822</v>
      </c>
      <c r="B11409" t="s">
        <v>6058</v>
      </c>
      <c r="C11409" t="s">
        <v>6285</v>
      </c>
      <c r="D11409" t="s">
        <v>1334</v>
      </c>
      <c r="E11409" t="s">
        <v>6288</v>
      </c>
      <c r="F11409" t="s">
        <v>535</v>
      </c>
      <c r="G11409" t="s">
        <v>280</v>
      </c>
      <c r="H11409">
        <v>0</v>
      </c>
      <c r="I11409">
        <v>0</v>
      </c>
      <c r="L11409" t="s">
        <v>269</v>
      </c>
      <c r="M11409">
        <v>2024</v>
      </c>
      <c r="O11409" t="str">
        <f t="shared" si="534"/>
        <v>RED WING SHOE COMPANY-290822-BUTTON, PRESS BUTTON-STUD 0101144-PC</v>
      </c>
      <c r="P11409">
        <f>COUNTIF($O$3:O11409,O11409)</f>
        <v>18</v>
      </c>
      <c r="Q11409">
        <f t="shared" si="535"/>
        <v>491.5100000000001</v>
      </c>
      <c r="R11409">
        <f t="shared" si="536"/>
        <v>0</v>
      </c>
    </row>
    <row r="11410" spans="1:18" x14ac:dyDescent="0.25">
      <c r="A11410">
        <v>290822</v>
      </c>
      <c r="B11410" t="s">
        <v>6058</v>
      </c>
      <c r="C11410" t="s">
        <v>6285</v>
      </c>
      <c r="D11410" t="s">
        <v>1334</v>
      </c>
      <c r="E11410" t="s">
        <v>6289</v>
      </c>
      <c r="F11410" t="s">
        <v>535</v>
      </c>
      <c r="G11410" t="s">
        <v>280</v>
      </c>
      <c r="H11410">
        <v>0</v>
      </c>
      <c r="I11410">
        <v>0</v>
      </c>
      <c r="L11410" t="s">
        <v>269</v>
      </c>
      <c r="M11410">
        <v>2024</v>
      </c>
      <c r="O11410" t="str">
        <f t="shared" si="534"/>
        <v>RED WING SHOE COMPANY-290822-BUTTON, PRESS BUTTON-STUD 0101144-PC</v>
      </c>
      <c r="P11410">
        <f>COUNTIF($O$3:O11410,O11410)</f>
        <v>19</v>
      </c>
      <c r="Q11410">
        <f t="shared" si="535"/>
        <v>491.5100000000001</v>
      </c>
      <c r="R11410">
        <f t="shared" si="536"/>
        <v>0</v>
      </c>
    </row>
    <row r="11411" spans="1:18" x14ac:dyDescent="0.25">
      <c r="A11411">
        <v>290822</v>
      </c>
      <c r="B11411" t="s">
        <v>6058</v>
      </c>
      <c r="C11411" t="s">
        <v>6285</v>
      </c>
      <c r="D11411" t="s">
        <v>1334</v>
      </c>
      <c r="E11411" t="s">
        <v>6290</v>
      </c>
      <c r="F11411" t="s">
        <v>535</v>
      </c>
      <c r="G11411" t="s">
        <v>41</v>
      </c>
      <c r="H11411">
        <v>0</v>
      </c>
      <c r="I11411">
        <v>0</v>
      </c>
      <c r="L11411" t="s">
        <v>269</v>
      </c>
      <c r="M11411">
        <v>2024</v>
      </c>
      <c r="O11411" t="str">
        <f t="shared" si="534"/>
        <v>RED WING SHOE COMPANY LLC-290822-BUTTON, PRESS BUTTON-STUD 0101144-PC</v>
      </c>
      <c r="P11411">
        <f>COUNTIF($O$3:O11411,O11411)</f>
        <v>12</v>
      </c>
      <c r="Q11411">
        <f t="shared" si="535"/>
        <v>1350.1600000000005</v>
      </c>
      <c r="R11411">
        <f t="shared" si="536"/>
        <v>0</v>
      </c>
    </row>
    <row r="11412" spans="1:18" x14ac:dyDescent="0.25">
      <c r="A11412">
        <v>290822</v>
      </c>
      <c r="B11412" t="s">
        <v>6058</v>
      </c>
      <c r="C11412" t="s">
        <v>6285</v>
      </c>
      <c r="D11412" t="s">
        <v>1334</v>
      </c>
      <c r="E11412" t="s">
        <v>6291</v>
      </c>
      <c r="F11412" t="s">
        <v>535</v>
      </c>
      <c r="G11412" t="s">
        <v>41</v>
      </c>
      <c r="H11412">
        <v>0</v>
      </c>
      <c r="I11412">
        <v>0</v>
      </c>
      <c r="L11412" t="s">
        <v>269</v>
      </c>
      <c r="M11412">
        <v>2024</v>
      </c>
      <c r="O11412" t="str">
        <f t="shared" si="534"/>
        <v>RED WING SHOE COMPANY LLC-290822-BUTTON, PRESS BUTTON-STUD 0101144-PC</v>
      </c>
      <c r="P11412">
        <f>COUNTIF($O$3:O11412,O11412)</f>
        <v>13</v>
      </c>
      <c r="Q11412">
        <f t="shared" si="535"/>
        <v>1350.1600000000005</v>
      </c>
      <c r="R11412">
        <f t="shared" si="536"/>
        <v>0</v>
      </c>
    </row>
    <row r="11413" spans="1:18" x14ac:dyDescent="0.25">
      <c r="A11413">
        <v>290822</v>
      </c>
      <c r="B11413" t="s">
        <v>6058</v>
      </c>
      <c r="C11413" t="s">
        <v>6285</v>
      </c>
      <c r="D11413" t="s">
        <v>1334</v>
      </c>
      <c r="E11413" t="s">
        <v>6292</v>
      </c>
      <c r="F11413" t="s">
        <v>535</v>
      </c>
      <c r="G11413" t="s">
        <v>41</v>
      </c>
      <c r="H11413">
        <v>0</v>
      </c>
      <c r="I11413">
        <v>0</v>
      </c>
      <c r="L11413" t="s">
        <v>269</v>
      </c>
      <c r="M11413">
        <v>2024</v>
      </c>
      <c r="O11413" t="str">
        <f t="shared" si="534"/>
        <v>RED WING SHOE COMPANY LLC-290822-BUTTON, PRESS BUTTON-STUD 0101144-PC</v>
      </c>
      <c r="P11413">
        <f>COUNTIF($O$3:O11413,O11413)</f>
        <v>14</v>
      </c>
      <c r="Q11413">
        <f t="shared" si="535"/>
        <v>1350.1600000000005</v>
      </c>
      <c r="R11413">
        <f t="shared" si="536"/>
        <v>0</v>
      </c>
    </row>
    <row r="11414" spans="1:18" x14ac:dyDescent="0.25">
      <c r="A11414">
        <v>290822</v>
      </c>
      <c r="B11414" t="s">
        <v>6058</v>
      </c>
      <c r="C11414" t="s">
        <v>6285</v>
      </c>
      <c r="D11414" t="s">
        <v>1334</v>
      </c>
      <c r="E11414" t="s">
        <v>6086</v>
      </c>
      <c r="F11414" t="s">
        <v>535</v>
      </c>
      <c r="G11414" t="s">
        <v>41</v>
      </c>
      <c r="H11414">
        <v>0</v>
      </c>
      <c r="I11414">
        <v>0</v>
      </c>
      <c r="L11414" t="s">
        <v>269</v>
      </c>
      <c r="M11414">
        <v>2024</v>
      </c>
      <c r="O11414" t="str">
        <f t="shared" si="534"/>
        <v>RED WING SHOE COMPANY LLC-290822-BUTTON, PRESS BUTTON-STUD 0101144-PC</v>
      </c>
      <c r="P11414">
        <f>COUNTIF($O$3:O11414,O11414)</f>
        <v>15</v>
      </c>
      <c r="Q11414">
        <f t="shared" si="535"/>
        <v>1350.1600000000005</v>
      </c>
      <c r="R11414">
        <f t="shared" si="536"/>
        <v>0</v>
      </c>
    </row>
    <row r="11415" spans="1:18" x14ac:dyDescent="0.25">
      <c r="A11415">
        <v>290822</v>
      </c>
      <c r="B11415" t="s">
        <v>6058</v>
      </c>
      <c r="C11415" t="s">
        <v>6285</v>
      </c>
      <c r="D11415" t="s">
        <v>1334</v>
      </c>
      <c r="E11415" t="s">
        <v>6293</v>
      </c>
      <c r="F11415" t="s">
        <v>535</v>
      </c>
      <c r="G11415" t="s">
        <v>41</v>
      </c>
      <c r="H11415">
        <v>0</v>
      </c>
      <c r="I11415">
        <v>0</v>
      </c>
      <c r="L11415" t="s">
        <v>269</v>
      </c>
      <c r="M11415">
        <v>2024</v>
      </c>
      <c r="O11415" t="str">
        <f t="shared" si="534"/>
        <v>RED WING SHOE COMPANY LLC-290822-BUTTON, PRESS BUTTON-STUD 0101144-PC</v>
      </c>
      <c r="P11415">
        <f>COUNTIF($O$3:O11415,O11415)</f>
        <v>16</v>
      </c>
      <c r="Q11415">
        <f t="shared" si="535"/>
        <v>1350.1600000000005</v>
      </c>
      <c r="R11415">
        <f t="shared" si="536"/>
        <v>0</v>
      </c>
    </row>
    <row r="11416" spans="1:18" x14ac:dyDescent="0.25">
      <c r="A11416">
        <v>290822</v>
      </c>
      <c r="B11416" t="s">
        <v>6058</v>
      </c>
      <c r="C11416" t="s">
        <v>6285</v>
      </c>
      <c r="D11416" t="s">
        <v>1334</v>
      </c>
      <c r="E11416" t="s">
        <v>6294</v>
      </c>
      <c r="F11416" t="s">
        <v>535</v>
      </c>
      <c r="G11416" t="s">
        <v>41</v>
      </c>
      <c r="H11416">
        <v>0</v>
      </c>
      <c r="I11416">
        <v>0</v>
      </c>
      <c r="L11416" t="s">
        <v>269</v>
      </c>
      <c r="M11416">
        <v>2024</v>
      </c>
      <c r="O11416" t="str">
        <f t="shared" si="534"/>
        <v>RED WING SHOE COMPANY LLC-290822-BUTTON, PRESS BUTTON-STUD 0101144-PC</v>
      </c>
      <c r="P11416">
        <f>COUNTIF($O$3:O11416,O11416)</f>
        <v>17</v>
      </c>
      <c r="Q11416">
        <f t="shared" si="535"/>
        <v>1350.1600000000005</v>
      </c>
      <c r="R11416">
        <f t="shared" si="536"/>
        <v>0</v>
      </c>
    </row>
    <row r="11417" spans="1:18" x14ac:dyDescent="0.25">
      <c r="A11417">
        <v>290822</v>
      </c>
      <c r="B11417" t="s">
        <v>6058</v>
      </c>
      <c r="C11417" t="s">
        <v>6285</v>
      </c>
      <c r="D11417" t="s">
        <v>1334</v>
      </c>
      <c r="E11417" t="s">
        <v>6295</v>
      </c>
      <c r="F11417" t="s">
        <v>535</v>
      </c>
      <c r="G11417" t="s">
        <v>280</v>
      </c>
      <c r="H11417">
        <v>0</v>
      </c>
      <c r="I11417">
        <v>0</v>
      </c>
      <c r="L11417" t="s">
        <v>269</v>
      </c>
      <c r="M11417">
        <v>2024</v>
      </c>
      <c r="O11417" t="str">
        <f t="shared" si="534"/>
        <v>RED WING SHOE COMPANY-290822-BUTTON, PRESS BUTTON-STUD 0101144-PC</v>
      </c>
      <c r="P11417">
        <f>COUNTIF($O$3:O11417,O11417)</f>
        <v>20</v>
      </c>
      <c r="Q11417">
        <f t="shared" si="535"/>
        <v>491.5100000000001</v>
      </c>
      <c r="R11417">
        <f t="shared" si="536"/>
        <v>0</v>
      </c>
    </row>
    <row r="11418" spans="1:18" x14ac:dyDescent="0.25">
      <c r="A11418">
        <v>290822</v>
      </c>
      <c r="B11418" t="s">
        <v>6058</v>
      </c>
      <c r="C11418" t="s">
        <v>6285</v>
      </c>
      <c r="D11418" t="s">
        <v>1334</v>
      </c>
      <c r="E11418" t="s">
        <v>6296</v>
      </c>
      <c r="F11418" t="s">
        <v>535</v>
      </c>
      <c r="G11418" t="s">
        <v>41</v>
      </c>
      <c r="H11418">
        <v>0</v>
      </c>
      <c r="I11418">
        <v>0</v>
      </c>
      <c r="L11418" t="s">
        <v>269</v>
      </c>
      <c r="M11418">
        <v>2024</v>
      </c>
      <c r="O11418" t="str">
        <f t="shared" si="534"/>
        <v>RED WING SHOE COMPANY LLC-290822-BUTTON, PRESS BUTTON-STUD 0101144-PC</v>
      </c>
      <c r="P11418">
        <f>COUNTIF($O$3:O11418,O11418)</f>
        <v>18</v>
      </c>
      <c r="Q11418">
        <f t="shared" si="535"/>
        <v>1350.1600000000005</v>
      </c>
      <c r="R11418">
        <f t="shared" si="536"/>
        <v>0</v>
      </c>
    </row>
    <row r="11419" spans="1:18" x14ac:dyDescent="0.25">
      <c r="A11419">
        <v>290822</v>
      </c>
      <c r="B11419" t="s">
        <v>6058</v>
      </c>
      <c r="C11419" t="s">
        <v>6285</v>
      </c>
      <c r="D11419" t="s">
        <v>1334</v>
      </c>
      <c r="E11419" t="s">
        <v>6087</v>
      </c>
      <c r="F11419" t="s">
        <v>535</v>
      </c>
      <c r="G11419" t="s">
        <v>41</v>
      </c>
      <c r="H11419">
        <v>0</v>
      </c>
      <c r="I11419">
        <v>0</v>
      </c>
      <c r="L11419" t="s">
        <v>269</v>
      </c>
      <c r="M11419">
        <v>2024</v>
      </c>
      <c r="O11419" t="str">
        <f t="shared" si="534"/>
        <v>RED WING SHOE COMPANY LLC-290822-BUTTON, PRESS BUTTON-STUD 0101144-PC</v>
      </c>
      <c r="P11419">
        <f>COUNTIF($O$3:O11419,O11419)</f>
        <v>19</v>
      </c>
      <c r="Q11419">
        <f t="shared" si="535"/>
        <v>1350.1600000000005</v>
      </c>
      <c r="R11419">
        <f t="shared" si="536"/>
        <v>0</v>
      </c>
    </row>
    <row r="11420" spans="1:18" x14ac:dyDescent="0.25">
      <c r="A11420">
        <v>290822</v>
      </c>
      <c r="B11420" t="s">
        <v>6058</v>
      </c>
      <c r="C11420" t="s">
        <v>6285</v>
      </c>
      <c r="D11420" t="s">
        <v>1334</v>
      </c>
      <c r="E11420" t="s">
        <v>6297</v>
      </c>
      <c r="F11420" t="s">
        <v>535</v>
      </c>
      <c r="G11420" t="s">
        <v>41</v>
      </c>
      <c r="H11420">
        <v>0</v>
      </c>
      <c r="I11420">
        <v>0</v>
      </c>
      <c r="L11420" t="s">
        <v>269</v>
      </c>
      <c r="M11420">
        <v>2024</v>
      </c>
      <c r="O11420" t="str">
        <f t="shared" si="534"/>
        <v>RED WING SHOE COMPANY LLC-290822-BUTTON, PRESS BUTTON-STUD 0101144-PC</v>
      </c>
      <c r="P11420">
        <f>COUNTIF($O$3:O11420,O11420)</f>
        <v>20</v>
      </c>
      <c r="Q11420">
        <f t="shared" si="535"/>
        <v>1350.1600000000005</v>
      </c>
      <c r="R11420">
        <f t="shared" si="536"/>
        <v>0</v>
      </c>
    </row>
    <row r="11421" spans="1:18" x14ac:dyDescent="0.25">
      <c r="A11421">
        <v>290822</v>
      </c>
      <c r="B11421" t="s">
        <v>6058</v>
      </c>
      <c r="C11421" t="s">
        <v>6285</v>
      </c>
      <c r="D11421" t="s">
        <v>1334</v>
      </c>
      <c r="E11421" t="s">
        <v>6298</v>
      </c>
      <c r="F11421" t="s">
        <v>535</v>
      </c>
      <c r="G11421" t="s">
        <v>41</v>
      </c>
      <c r="H11421">
        <v>0</v>
      </c>
      <c r="I11421">
        <v>0</v>
      </c>
      <c r="L11421" t="s">
        <v>269</v>
      </c>
      <c r="M11421">
        <v>2024</v>
      </c>
      <c r="O11421" t="str">
        <f t="shared" si="534"/>
        <v>RED WING SHOE COMPANY LLC-290822-BUTTON, PRESS BUTTON-STUD 0101144-PC</v>
      </c>
      <c r="P11421">
        <f>COUNTIF($O$3:O11421,O11421)</f>
        <v>21</v>
      </c>
      <c r="Q11421">
        <f t="shared" si="535"/>
        <v>1350.1600000000005</v>
      </c>
      <c r="R11421">
        <f t="shared" si="536"/>
        <v>0</v>
      </c>
    </row>
    <row r="11422" spans="1:18" x14ac:dyDescent="0.25">
      <c r="A11422">
        <v>290822</v>
      </c>
      <c r="B11422" t="s">
        <v>6058</v>
      </c>
      <c r="C11422" t="s">
        <v>6285</v>
      </c>
      <c r="D11422" t="s">
        <v>1334</v>
      </c>
      <c r="E11422" t="s">
        <v>6299</v>
      </c>
      <c r="F11422" t="s">
        <v>535</v>
      </c>
      <c r="G11422" t="s">
        <v>41</v>
      </c>
      <c r="H11422">
        <v>0</v>
      </c>
      <c r="I11422">
        <v>0</v>
      </c>
      <c r="L11422" t="s">
        <v>269</v>
      </c>
      <c r="M11422">
        <v>2024</v>
      </c>
      <c r="O11422" t="str">
        <f t="shared" si="534"/>
        <v>RED WING SHOE COMPANY LLC-290822-BUTTON, PRESS BUTTON-STUD 0101144-PC</v>
      </c>
      <c r="P11422">
        <f>COUNTIF($O$3:O11422,O11422)</f>
        <v>22</v>
      </c>
      <c r="Q11422">
        <f t="shared" si="535"/>
        <v>1350.1600000000005</v>
      </c>
      <c r="R11422">
        <f t="shared" si="536"/>
        <v>0</v>
      </c>
    </row>
    <row r="11423" spans="1:18" x14ac:dyDescent="0.25">
      <c r="A11423">
        <v>290822</v>
      </c>
      <c r="B11423" t="s">
        <v>6058</v>
      </c>
      <c r="C11423" t="s">
        <v>6285</v>
      </c>
      <c r="D11423" t="s">
        <v>1334</v>
      </c>
      <c r="E11423" t="s">
        <v>6104</v>
      </c>
      <c r="F11423" t="s">
        <v>535</v>
      </c>
      <c r="G11423" t="s">
        <v>41</v>
      </c>
      <c r="H11423">
        <v>0</v>
      </c>
      <c r="I11423">
        <v>0</v>
      </c>
      <c r="L11423" t="s">
        <v>269</v>
      </c>
      <c r="M11423">
        <v>2024</v>
      </c>
      <c r="O11423" t="str">
        <f t="shared" si="534"/>
        <v>RED WING SHOE COMPANY LLC-290822-BUTTON, PRESS BUTTON-STUD 0101144-PC</v>
      </c>
      <c r="P11423">
        <f>COUNTIF($O$3:O11423,O11423)</f>
        <v>23</v>
      </c>
      <c r="Q11423">
        <f t="shared" si="535"/>
        <v>1350.1600000000005</v>
      </c>
      <c r="R11423">
        <f t="shared" si="536"/>
        <v>0</v>
      </c>
    </row>
    <row r="11424" spans="1:18" x14ac:dyDescent="0.25">
      <c r="A11424">
        <v>290822</v>
      </c>
      <c r="B11424" t="s">
        <v>6058</v>
      </c>
      <c r="C11424" t="s">
        <v>6285</v>
      </c>
      <c r="D11424" t="s">
        <v>1334</v>
      </c>
      <c r="E11424" t="s">
        <v>6105</v>
      </c>
      <c r="F11424" t="s">
        <v>535</v>
      </c>
      <c r="G11424" t="s">
        <v>41</v>
      </c>
      <c r="H11424">
        <v>0</v>
      </c>
      <c r="I11424">
        <v>0</v>
      </c>
      <c r="L11424" t="s">
        <v>269</v>
      </c>
      <c r="M11424">
        <v>2024</v>
      </c>
      <c r="O11424" t="str">
        <f t="shared" si="534"/>
        <v>RED WING SHOE COMPANY LLC-290822-BUTTON, PRESS BUTTON-STUD 0101144-PC</v>
      </c>
      <c r="P11424">
        <f>COUNTIF($O$3:O11424,O11424)</f>
        <v>24</v>
      </c>
      <c r="Q11424">
        <f t="shared" si="535"/>
        <v>1350.1600000000005</v>
      </c>
      <c r="R11424">
        <f t="shared" si="536"/>
        <v>0</v>
      </c>
    </row>
    <row r="11425" spans="1:18" x14ac:dyDescent="0.25">
      <c r="A11425">
        <v>290822</v>
      </c>
      <c r="B11425" t="s">
        <v>6058</v>
      </c>
      <c r="C11425" t="s">
        <v>6285</v>
      </c>
      <c r="D11425" t="s">
        <v>1334</v>
      </c>
      <c r="E11425" t="s">
        <v>6106</v>
      </c>
      <c r="F11425" t="s">
        <v>535</v>
      </c>
      <c r="G11425" t="s">
        <v>41</v>
      </c>
      <c r="H11425">
        <v>0</v>
      </c>
      <c r="I11425">
        <v>1.8474111129762605E-13</v>
      </c>
      <c r="L11425" t="s">
        <v>269</v>
      </c>
      <c r="M11425">
        <v>2024</v>
      </c>
      <c r="O11425" t="str">
        <f t="shared" si="534"/>
        <v>RED WING SHOE COMPANY LLC-290822-BUTTON, PRESS BUTTON-STUD 0101144-PC</v>
      </c>
      <c r="P11425">
        <f>COUNTIF($O$3:O11425,O11425)</f>
        <v>25</v>
      </c>
      <c r="Q11425">
        <f t="shared" si="535"/>
        <v>1350.1600000000005</v>
      </c>
      <c r="R11425">
        <f t="shared" si="536"/>
        <v>0</v>
      </c>
    </row>
    <row r="11426" spans="1:18" x14ac:dyDescent="0.25">
      <c r="A11426">
        <v>290822</v>
      </c>
      <c r="B11426" t="s">
        <v>6058</v>
      </c>
      <c r="C11426" t="s">
        <v>6285</v>
      </c>
      <c r="D11426" t="s">
        <v>1334</v>
      </c>
      <c r="E11426" t="s">
        <v>6107</v>
      </c>
      <c r="F11426" t="s">
        <v>535</v>
      </c>
      <c r="G11426" t="s">
        <v>280</v>
      </c>
      <c r="H11426">
        <v>0</v>
      </c>
      <c r="I11426">
        <v>0</v>
      </c>
      <c r="L11426" t="s">
        <v>269</v>
      </c>
      <c r="M11426">
        <v>2024</v>
      </c>
      <c r="O11426" t="str">
        <f t="shared" si="534"/>
        <v>RED WING SHOE COMPANY-290822-BUTTON, PRESS BUTTON-STUD 0101144-PC</v>
      </c>
      <c r="P11426">
        <f>COUNTIF($O$3:O11426,O11426)</f>
        <v>21</v>
      </c>
      <c r="Q11426">
        <f t="shared" si="535"/>
        <v>491.5100000000001</v>
      </c>
      <c r="R11426">
        <f t="shared" si="536"/>
        <v>0</v>
      </c>
    </row>
    <row r="11427" spans="1:18" x14ac:dyDescent="0.25">
      <c r="A11427">
        <v>290822</v>
      </c>
      <c r="B11427" t="s">
        <v>6058</v>
      </c>
      <c r="C11427" t="s">
        <v>6285</v>
      </c>
      <c r="D11427" t="s">
        <v>1334</v>
      </c>
      <c r="E11427" t="s">
        <v>6108</v>
      </c>
      <c r="F11427" t="s">
        <v>535</v>
      </c>
      <c r="G11427" t="s">
        <v>280</v>
      </c>
      <c r="H11427">
        <v>0</v>
      </c>
      <c r="I11427">
        <v>0</v>
      </c>
      <c r="L11427" t="s">
        <v>269</v>
      </c>
      <c r="M11427">
        <v>2024</v>
      </c>
      <c r="O11427" t="str">
        <f t="shared" si="534"/>
        <v>RED WING SHOE COMPANY-290822-BUTTON, PRESS BUTTON-STUD 0101144-PC</v>
      </c>
      <c r="P11427">
        <f>COUNTIF($O$3:O11427,O11427)</f>
        <v>22</v>
      </c>
      <c r="Q11427">
        <f t="shared" si="535"/>
        <v>491.5100000000001</v>
      </c>
      <c r="R11427">
        <f t="shared" si="536"/>
        <v>0</v>
      </c>
    </row>
    <row r="11428" spans="1:18" x14ac:dyDescent="0.25">
      <c r="A11428">
        <v>290822</v>
      </c>
      <c r="B11428" t="s">
        <v>6058</v>
      </c>
      <c r="C11428" t="s">
        <v>6285</v>
      </c>
      <c r="D11428" t="s">
        <v>1334</v>
      </c>
      <c r="E11428" t="s">
        <v>6109</v>
      </c>
      <c r="F11428" t="s">
        <v>535</v>
      </c>
      <c r="G11428" t="s">
        <v>280</v>
      </c>
      <c r="H11428">
        <v>0</v>
      </c>
      <c r="I11428">
        <v>0</v>
      </c>
      <c r="L11428" t="s">
        <v>269</v>
      </c>
      <c r="M11428">
        <v>2024</v>
      </c>
      <c r="O11428" t="str">
        <f t="shared" si="534"/>
        <v>RED WING SHOE COMPANY-290822-BUTTON, PRESS BUTTON-STUD 0101144-PC</v>
      </c>
      <c r="P11428">
        <f>COUNTIF($O$3:O11428,O11428)</f>
        <v>23</v>
      </c>
      <c r="Q11428">
        <f t="shared" si="535"/>
        <v>491.5100000000001</v>
      </c>
      <c r="R11428">
        <f t="shared" si="536"/>
        <v>0</v>
      </c>
    </row>
    <row r="11429" spans="1:18" x14ac:dyDescent="0.25">
      <c r="A11429">
        <v>290822</v>
      </c>
      <c r="B11429" t="s">
        <v>6058</v>
      </c>
      <c r="C11429" t="s">
        <v>6285</v>
      </c>
      <c r="D11429" t="s">
        <v>1334</v>
      </c>
      <c r="E11429" t="s">
        <v>6110</v>
      </c>
      <c r="F11429" t="s">
        <v>535</v>
      </c>
      <c r="G11429" t="s">
        <v>280</v>
      </c>
      <c r="H11429">
        <v>0</v>
      </c>
      <c r="I11429">
        <v>0</v>
      </c>
      <c r="L11429" t="s">
        <v>269</v>
      </c>
      <c r="M11429">
        <v>2024</v>
      </c>
      <c r="O11429" t="str">
        <f t="shared" si="534"/>
        <v>RED WING SHOE COMPANY-290822-BUTTON, PRESS BUTTON-STUD 0101144-PC</v>
      </c>
      <c r="P11429">
        <f>COUNTIF($O$3:O11429,O11429)</f>
        <v>24</v>
      </c>
      <c r="Q11429">
        <f t="shared" si="535"/>
        <v>491.5100000000001</v>
      </c>
      <c r="R11429">
        <f t="shared" si="536"/>
        <v>0</v>
      </c>
    </row>
    <row r="11430" spans="1:18" x14ac:dyDescent="0.25">
      <c r="A11430">
        <v>290822</v>
      </c>
      <c r="B11430" t="s">
        <v>6058</v>
      </c>
      <c r="C11430" t="s">
        <v>6285</v>
      </c>
      <c r="D11430" t="s">
        <v>1334</v>
      </c>
      <c r="E11430" t="s">
        <v>6111</v>
      </c>
      <c r="F11430" t="s">
        <v>535</v>
      </c>
      <c r="G11430" t="s">
        <v>280</v>
      </c>
      <c r="H11430">
        <v>0</v>
      </c>
      <c r="I11430">
        <v>0</v>
      </c>
      <c r="L11430" t="s">
        <v>269</v>
      </c>
      <c r="M11430">
        <v>2024</v>
      </c>
      <c r="O11430" t="str">
        <f t="shared" si="534"/>
        <v>RED WING SHOE COMPANY-290822-BUTTON, PRESS BUTTON-STUD 0101144-PC</v>
      </c>
      <c r="P11430">
        <f>COUNTIF($O$3:O11430,O11430)</f>
        <v>25</v>
      </c>
      <c r="Q11430">
        <f t="shared" si="535"/>
        <v>491.5100000000001</v>
      </c>
      <c r="R11430">
        <f t="shared" si="536"/>
        <v>0</v>
      </c>
    </row>
    <row r="11431" spans="1:18" x14ac:dyDescent="0.25">
      <c r="A11431">
        <v>290822</v>
      </c>
      <c r="B11431" t="s">
        <v>6058</v>
      </c>
      <c r="C11431" t="s">
        <v>6285</v>
      </c>
      <c r="D11431" t="s">
        <v>1334</v>
      </c>
      <c r="E11431" t="s">
        <v>6112</v>
      </c>
      <c r="F11431" t="s">
        <v>535</v>
      </c>
      <c r="G11431" t="s">
        <v>280</v>
      </c>
      <c r="H11431">
        <v>0</v>
      </c>
      <c r="I11431">
        <v>0</v>
      </c>
      <c r="L11431" t="s">
        <v>269</v>
      </c>
      <c r="M11431">
        <v>2024</v>
      </c>
      <c r="O11431" t="str">
        <f t="shared" si="534"/>
        <v>RED WING SHOE COMPANY-290822-BUTTON, PRESS BUTTON-STUD 0101144-PC</v>
      </c>
      <c r="P11431">
        <f>COUNTIF($O$3:O11431,O11431)</f>
        <v>26</v>
      </c>
      <c r="Q11431">
        <f t="shared" si="535"/>
        <v>491.5100000000001</v>
      </c>
      <c r="R11431">
        <f t="shared" si="536"/>
        <v>0</v>
      </c>
    </row>
    <row r="11432" spans="1:18" x14ac:dyDescent="0.25">
      <c r="A11432">
        <v>290822</v>
      </c>
      <c r="B11432" t="s">
        <v>6058</v>
      </c>
      <c r="C11432" t="s">
        <v>6285</v>
      </c>
      <c r="D11432" t="s">
        <v>1334</v>
      </c>
      <c r="E11432" t="s">
        <v>6113</v>
      </c>
      <c r="F11432" t="s">
        <v>535</v>
      </c>
      <c r="G11432" t="s">
        <v>280</v>
      </c>
      <c r="H11432">
        <v>0</v>
      </c>
      <c r="I11432">
        <v>0</v>
      </c>
      <c r="L11432" t="s">
        <v>269</v>
      </c>
      <c r="M11432">
        <v>2024</v>
      </c>
      <c r="O11432" t="str">
        <f t="shared" si="534"/>
        <v>RED WING SHOE COMPANY-290822-BUTTON, PRESS BUTTON-STUD 0101144-PC</v>
      </c>
      <c r="P11432">
        <f>COUNTIF($O$3:O11432,O11432)</f>
        <v>27</v>
      </c>
      <c r="Q11432">
        <f t="shared" si="535"/>
        <v>491.5100000000001</v>
      </c>
      <c r="R11432">
        <f t="shared" si="536"/>
        <v>0</v>
      </c>
    </row>
    <row r="11433" spans="1:18" x14ac:dyDescent="0.25">
      <c r="A11433">
        <v>290822</v>
      </c>
      <c r="B11433" t="s">
        <v>6058</v>
      </c>
      <c r="C11433" t="s">
        <v>6285</v>
      </c>
      <c r="D11433" t="s">
        <v>1334</v>
      </c>
      <c r="E11433" t="s">
        <v>6114</v>
      </c>
      <c r="F11433" t="s">
        <v>535</v>
      </c>
      <c r="G11433" t="s">
        <v>41</v>
      </c>
      <c r="H11433">
        <v>0</v>
      </c>
      <c r="I11433">
        <v>0</v>
      </c>
      <c r="L11433" t="s">
        <v>269</v>
      </c>
      <c r="M11433">
        <v>2024</v>
      </c>
      <c r="O11433" t="str">
        <f t="shared" si="534"/>
        <v>RED WING SHOE COMPANY LLC-290822-BUTTON, PRESS BUTTON-STUD 0101144-PC</v>
      </c>
      <c r="P11433">
        <f>COUNTIF($O$3:O11433,O11433)</f>
        <v>26</v>
      </c>
      <c r="Q11433">
        <f t="shared" si="535"/>
        <v>1350.1600000000005</v>
      </c>
      <c r="R11433">
        <f t="shared" si="536"/>
        <v>0</v>
      </c>
    </row>
    <row r="11434" spans="1:18" x14ac:dyDescent="0.25">
      <c r="A11434">
        <v>290822</v>
      </c>
      <c r="B11434" t="s">
        <v>6058</v>
      </c>
      <c r="C11434" t="s">
        <v>6285</v>
      </c>
      <c r="D11434" t="s">
        <v>1334</v>
      </c>
      <c r="E11434" t="s">
        <v>6115</v>
      </c>
      <c r="F11434" t="s">
        <v>535</v>
      </c>
      <c r="G11434" t="s">
        <v>41</v>
      </c>
      <c r="H11434">
        <v>0</v>
      </c>
      <c r="I11434">
        <v>0</v>
      </c>
      <c r="L11434" t="s">
        <v>269</v>
      </c>
      <c r="M11434">
        <v>2024</v>
      </c>
      <c r="O11434" t="str">
        <f t="shared" si="534"/>
        <v>RED WING SHOE COMPANY LLC-290822-BUTTON, PRESS BUTTON-STUD 0101144-PC</v>
      </c>
      <c r="P11434">
        <f>COUNTIF($O$3:O11434,O11434)</f>
        <v>27</v>
      </c>
      <c r="Q11434">
        <f t="shared" si="535"/>
        <v>1350.1600000000005</v>
      </c>
      <c r="R11434">
        <f t="shared" si="536"/>
        <v>0</v>
      </c>
    </row>
    <row r="11435" spans="1:18" x14ac:dyDescent="0.25">
      <c r="A11435">
        <v>290822</v>
      </c>
      <c r="B11435" t="s">
        <v>6058</v>
      </c>
      <c r="C11435" t="s">
        <v>6285</v>
      </c>
      <c r="D11435" t="s">
        <v>1334</v>
      </c>
      <c r="E11435" t="s">
        <v>6117</v>
      </c>
      <c r="F11435" t="s">
        <v>535</v>
      </c>
      <c r="G11435" t="s">
        <v>41</v>
      </c>
      <c r="H11435">
        <v>0</v>
      </c>
      <c r="I11435">
        <v>0</v>
      </c>
      <c r="L11435" t="s">
        <v>269</v>
      </c>
      <c r="M11435">
        <v>2024</v>
      </c>
      <c r="O11435" t="str">
        <f t="shared" si="534"/>
        <v>RED WING SHOE COMPANY LLC-290822-BUTTON, PRESS BUTTON-STUD 0101144-PC</v>
      </c>
      <c r="P11435">
        <f>COUNTIF($O$3:O11435,O11435)</f>
        <v>28</v>
      </c>
      <c r="Q11435">
        <f t="shared" si="535"/>
        <v>1350.1600000000005</v>
      </c>
      <c r="R11435">
        <f t="shared" si="536"/>
        <v>0</v>
      </c>
    </row>
    <row r="11436" spans="1:18" x14ac:dyDescent="0.25">
      <c r="A11436">
        <v>290822</v>
      </c>
      <c r="B11436" t="s">
        <v>6058</v>
      </c>
      <c r="C11436" t="s">
        <v>6285</v>
      </c>
      <c r="D11436" t="s">
        <v>1334</v>
      </c>
      <c r="E11436" t="s">
        <v>6118</v>
      </c>
      <c r="F11436" t="s">
        <v>535</v>
      </c>
      <c r="G11436" t="s">
        <v>41</v>
      </c>
      <c r="H11436">
        <v>0</v>
      </c>
      <c r="I11436">
        <v>0</v>
      </c>
      <c r="L11436" t="s">
        <v>269</v>
      </c>
      <c r="M11436">
        <v>2024</v>
      </c>
      <c r="O11436" t="str">
        <f t="shared" si="534"/>
        <v>RED WING SHOE COMPANY LLC-290822-BUTTON, PRESS BUTTON-STUD 0101144-PC</v>
      </c>
      <c r="P11436">
        <f>COUNTIF($O$3:O11436,O11436)</f>
        <v>29</v>
      </c>
      <c r="Q11436">
        <f t="shared" si="535"/>
        <v>1350.1600000000005</v>
      </c>
      <c r="R11436">
        <f t="shared" si="536"/>
        <v>0</v>
      </c>
    </row>
    <row r="11437" spans="1:18" x14ac:dyDescent="0.25">
      <c r="A11437">
        <v>290822</v>
      </c>
      <c r="B11437" t="s">
        <v>6058</v>
      </c>
      <c r="C11437" t="s">
        <v>6285</v>
      </c>
      <c r="D11437" t="s">
        <v>1334</v>
      </c>
      <c r="E11437" t="s">
        <v>6119</v>
      </c>
      <c r="F11437" t="s">
        <v>535</v>
      </c>
      <c r="G11437" t="s">
        <v>41</v>
      </c>
      <c r="H11437">
        <v>0</v>
      </c>
      <c r="I11437">
        <v>0</v>
      </c>
      <c r="L11437" t="s">
        <v>269</v>
      </c>
      <c r="M11437">
        <v>2024</v>
      </c>
      <c r="O11437" t="str">
        <f t="shared" si="534"/>
        <v>RED WING SHOE COMPANY LLC-290822-BUTTON, PRESS BUTTON-STUD 0101144-PC</v>
      </c>
      <c r="P11437">
        <f>COUNTIF($O$3:O11437,O11437)</f>
        <v>30</v>
      </c>
      <c r="Q11437">
        <f t="shared" si="535"/>
        <v>1350.1600000000005</v>
      </c>
      <c r="R11437">
        <f t="shared" si="536"/>
        <v>0</v>
      </c>
    </row>
    <row r="11438" spans="1:18" x14ac:dyDescent="0.25">
      <c r="A11438">
        <v>290822</v>
      </c>
      <c r="B11438" t="s">
        <v>6058</v>
      </c>
      <c r="C11438" t="s">
        <v>6285</v>
      </c>
      <c r="D11438" t="s">
        <v>1334</v>
      </c>
      <c r="E11438" t="s">
        <v>6120</v>
      </c>
      <c r="F11438" t="s">
        <v>535</v>
      </c>
      <c r="G11438" t="s">
        <v>41</v>
      </c>
      <c r="H11438">
        <v>0</v>
      </c>
      <c r="I11438">
        <v>0</v>
      </c>
      <c r="L11438" t="s">
        <v>269</v>
      </c>
      <c r="M11438">
        <v>2024</v>
      </c>
      <c r="O11438" t="str">
        <f t="shared" si="534"/>
        <v>RED WING SHOE COMPANY LLC-290822-BUTTON, PRESS BUTTON-STUD 0101144-PC</v>
      </c>
      <c r="P11438">
        <f>COUNTIF($O$3:O11438,O11438)</f>
        <v>31</v>
      </c>
      <c r="Q11438">
        <f t="shared" si="535"/>
        <v>1350.1600000000005</v>
      </c>
      <c r="R11438">
        <f t="shared" si="536"/>
        <v>0</v>
      </c>
    </row>
    <row r="11439" spans="1:18" x14ac:dyDescent="0.25">
      <c r="A11439">
        <v>290822</v>
      </c>
      <c r="B11439" t="s">
        <v>6058</v>
      </c>
      <c r="C11439" t="s">
        <v>6285</v>
      </c>
      <c r="D11439" t="s">
        <v>1334</v>
      </c>
      <c r="E11439" t="s">
        <v>6121</v>
      </c>
      <c r="F11439" t="s">
        <v>535</v>
      </c>
      <c r="G11439" t="s">
        <v>41</v>
      </c>
      <c r="H11439">
        <v>5</v>
      </c>
      <c r="I11439">
        <v>7.9999999999999946E-2</v>
      </c>
      <c r="L11439" t="s">
        <v>269</v>
      </c>
      <c r="M11439">
        <v>2024</v>
      </c>
      <c r="O11439" t="str">
        <f t="shared" si="534"/>
        <v>RED WING SHOE COMPANY LLC-290822-BUTTON, PRESS BUTTON-STUD 0101144-PC</v>
      </c>
      <c r="P11439">
        <f>COUNTIF($O$3:O11439,O11439)</f>
        <v>32</v>
      </c>
      <c r="Q11439">
        <f t="shared" si="535"/>
        <v>1350.1600000000005</v>
      </c>
      <c r="R11439">
        <f t="shared" si="536"/>
        <v>0</v>
      </c>
    </row>
    <row r="11440" spans="1:18" x14ac:dyDescent="0.25">
      <c r="A11440">
        <v>290822</v>
      </c>
      <c r="B11440" t="s">
        <v>6058</v>
      </c>
      <c r="C11440" t="s">
        <v>6285</v>
      </c>
      <c r="D11440" t="s">
        <v>1334</v>
      </c>
      <c r="E11440" t="s">
        <v>6122</v>
      </c>
      <c r="F11440" t="s">
        <v>535</v>
      </c>
      <c r="G11440" t="s">
        <v>41</v>
      </c>
      <c r="H11440">
        <v>0</v>
      </c>
      <c r="I11440">
        <v>0</v>
      </c>
      <c r="L11440" t="s">
        <v>269</v>
      </c>
      <c r="M11440">
        <v>2024</v>
      </c>
      <c r="O11440" t="str">
        <f t="shared" si="534"/>
        <v>RED WING SHOE COMPANY LLC-290822-BUTTON, PRESS BUTTON-STUD 0101144-PC</v>
      </c>
      <c r="P11440">
        <f>COUNTIF($O$3:O11440,O11440)</f>
        <v>33</v>
      </c>
      <c r="Q11440">
        <f t="shared" si="535"/>
        <v>1350.1600000000005</v>
      </c>
      <c r="R11440">
        <f t="shared" si="536"/>
        <v>0</v>
      </c>
    </row>
    <row r="11441" spans="1:18" x14ac:dyDescent="0.25">
      <c r="A11441">
        <v>290822</v>
      </c>
      <c r="B11441" t="s">
        <v>6058</v>
      </c>
      <c r="C11441" t="s">
        <v>6285</v>
      </c>
      <c r="D11441" t="s">
        <v>1334</v>
      </c>
      <c r="E11441" t="s">
        <v>6300</v>
      </c>
      <c r="F11441" t="s">
        <v>535</v>
      </c>
      <c r="G11441" t="s">
        <v>41</v>
      </c>
      <c r="H11441">
        <v>0</v>
      </c>
      <c r="I11441">
        <v>0</v>
      </c>
      <c r="L11441" t="s">
        <v>269</v>
      </c>
      <c r="M11441">
        <v>2024</v>
      </c>
      <c r="O11441" t="str">
        <f t="shared" si="534"/>
        <v>RED WING SHOE COMPANY LLC-290822-BUTTON, PRESS BUTTON-STUD 0101144-PC</v>
      </c>
      <c r="P11441">
        <f>COUNTIF($O$3:O11441,O11441)</f>
        <v>34</v>
      </c>
      <c r="Q11441">
        <f t="shared" si="535"/>
        <v>1350.1600000000005</v>
      </c>
      <c r="R11441">
        <f t="shared" si="536"/>
        <v>0</v>
      </c>
    </row>
    <row r="11442" spans="1:18" x14ac:dyDescent="0.25">
      <c r="A11442">
        <v>290822</v>
      </c>
      <c r="B11442" t="s">
        <v>6058</v>
      </c>
      <c r="C11442" t="s">
        <v>6285</v>
      </c>
      <c r="D11442" t="s">
        <v>1334</v>
      </c>
      <c r="E11442" t="s">
        <v>6124</v>
      </c>
      <c r="F11442" t="s">
        <v>535</v>
      </c>
      <c r="G11442" t="s">
        <v>41</v>
      </c>
      <c r="H11442">
        <v>0</v>
      </c>
      <c r="I11442">
        <v>0</v>
      </c>
      <c r="L11442" t="s">
        <v>269</v>
      </c>
      <c r="M11442">
        <v>2024</v>
      </c>
      <c r="O11442" t="str">
        <f t="shared" si="534"/>
        <v>RED WING SHOE COMPANY LLC-290822-BUTTON, PRESS BUTTON-STUD 0101144-PC</v>
      </c>
      <c r="P11442">
        <f>COUNTIF($O$3:O11442,O11442)</f>
        <v>35</v>
      </c>
      <c r="Q11442">
        <f t="shared" si="535"/>
        <v>1350.1600000000005</v>
      </c>
      <c r="R11442">
        <f t="shared" si="536"/>
        <v>0</v>
      </c>
    </row>
    <row r="11443" spans="1:18" x14ac:dyDescent="0.25">
      <c r="A11443">
        <v>290822</v>
      </c>
      <c r="B11443" t="s">
        <v>6058</v>
      </c>
      <c r="C11443" t="s">
        <v>6285</v>
      </c>
      <c r="D11443" t="s">
        <v>1334</v>
      </c>
      <c r="E11443" t="s">
        <v>6125</v>
      </c>
      <c r="F11443" t="s">
        <v>535</v>
      </c>
      <c r="G11443" t="s">
        <v>41</v>
      </c>
      <c r="H11443">
        <v>0</v>
      </c>
      <c r="I11443">
        <v>1.6854052875547865E-13</v>
      </c>
      <c r="L11443" t="s">
        <v>269</v>
      </c>
      <c r="M11443">
        <v>2024</v>
      </c>
      <c r="O11443" t="str">
        <f t="shared" si="534"/>
        <v>RED WING SHOE COMPANY LLC-290822-BUTTON, PRESS BUTTON-STUD 0101144-PC</v>
      </c>
      <c r="P11443">
        <f>COUNTIF($O$3:O11443,O11443)</f>
        <v>36</v>
      </c>
      <c r="Q11443">
        <f t="shared" si="535"/>
        <v>1350.1600000000005</v>
      </c>
      <c r="R11443">
        <f t="shared" si="536"/>
        <v>0</v>
      </c>
    </row>
    <row r="11444" spans="1:18" x14ac:dyDescent="0.25">
      <c r="A11444">
        <v>290822</v>
      </c>
      <c r="B11444" t="s">
        <v>6058</v>
      </c>
      <c r="C11444" t="s">
        <v>6285</v>
      </c>
      <c r="D11444" t="s">
        <v>1334</v>
      </c>
      <c r="E11444" t="s">
        <v>6126</v>
      </c>
      <c r="F11444" t="s">
        <v>535</v>
      </c>
      <c r="G11444" t="s">
        <v>41</v>
      </c>
      <c r="H11444">
        <v>0</v>
      </c>
      <c r="I11444">
        <v>0</v>
      </c>
      <c r="L11444" t="s">
        <v>269</v>
      </c>
      <c r="M11444">
        <v>2024</v>
      </c>
      <c r="O11444" t="str">
        <f t="shared" si="534"/>
        <v>RED WING SHOE COMPANY LLC-290822-BUTTON, PRESS BUTTON-STUD 0101144-PC</v>
      </c>
      <c r="P11444">
        <f>COUNTIF($O$3:O11444,O11444)</f>
        <v>37</v>
      </c>
      <c r="Q11444">
        <f t="shared" si="535"/>
        <v>1350.1600000000005</v>
      </c>
      <c r="R11444">
        <f t="shared" si="536"/>
        <v>0</v>
      </c>
    </row>
    <row r="11445" spans="1:18" x14ac:dyDescent="0.25">
      <c r="A11445">
        <v>290822</v>
      </c>
      <c r="B11445" t="s">
        <v>6058</v>
      </c>
      <c r="C11445" t="s">
        <v>6285</v>
      </c>
      <c r="D11445" t="s">
        <v>1334</v>
      </c>
      <c r="E11445" t="s">
        <v>6127</v>
      </c>
      <c r="F11445" t="s">
        <v>535</v>
      </c>
      <c r="G11445" t="s">
        <v>41</v>
      </c>
      <c r="H11445">
        <v>0</v>
      </c>
      <c r="I11445">
        <v>0</v>
      </c>
      <c r="L11445" t="s">
        <v>269</v>
      </c>
      <c r="M11445">
        <v>2024</v>
      </c>
      <c r="O11445" t="str">
        <f t="shared" si="534"/>
        <v>RED WING SHOE COMPANY LLC-290822-BUTTON, PRESS BUTTON-STUD 0101144-PC</v>
      </c>
      <c r="P11445">
        <f>COUNTIF($O$3:O11445,O11445)</f>
        <v>38</v>
      </c>
      <c r="Q11445">
        <f t="shared" si="535"/>
        <v>1350.1600000000005</v>
      </c>
      <c r="R11445">
        <f t="shared" si="536"/>
        <v>0</v>
      </c>
    </row>
    <row r="11446" spans="1:18" x14ac:dyDescent="0.25">
      <c r="A11446">
        <v>290822</v>
      </c>
      <c r="B11446" t="s">
        <v>6058</v>
      </c>
      <c r="C11446" t="s">
        <v>6285</v>
      </c>
      <c r="D11446" t="s">
        <v>1334</v>
      </c>
      <c r="E11446" t="s">
        <v>6128</v>
      </c>
      <c r="F11446" t="s">
        <v>535</v>
      </c>
      <c r="G11446" t="s">
        <v>41</v>
      </c>
      <c r="H11446">
        <v>0</v>
      </c>
      <c r="I11446">
        <v>0</v>
      </c>
      <c r="L11446" t="s">
        <v>269</v>
      </c>
      <c r="M11446">
        <v>2024</v>
      </c>
      <c r="O11446" t="str">
        <f t="shared" si="534"/>
        <v>RED WING SHOE COMPANY LLC-290822-BUTTON, PRESS BUTTON-STUD 0101144-PC</v>
      </c>
      <c r="P11446">
        <f>COUNTIF($O$3:O11446,O11446)</f>
        <v>39</v>
      </c>
      <c r="Q11446">
        <f t="shared" si="535"/>
        <v>1350.1600000000005</v>
      </c>
      <c r="R11446">
        <f t="shared" si="536"/>
        <v>0</v>
      </c>
    </row>
    <row r="11447" spans="1:18" x14ac:dyDescent="0.25">
      <c r="A11447">
        <v>290822</v>
      </c>
      <c r="B11447" t="s">
        <v>6058</v>
      </c>
      <c r="C11447" t="s">
        <v>6285</v>
      </c>
      <c r="D11447" t="s">
        <v>1334</v>
      </c>
      <c r="E11447" t="s">
        <v>6129</v>
      </c>
      <c r="F11447" t="s">
        <v>535</v>
      </c>
      <c r="G11447" t="s">
        <v>41</v>
      </c>
      <c r="H11447">
        <v>0</v>
      </c>
      <c r="I11447">
        <v>0</v>
      </c>
      <c r="L11447" t="s">
        <v>269</v>
      </c>
      <c r="M11447">
        <v>2024</v>
      </c>
      <c r="O11447" t="str">
        <f t="shared" si="534"/>
        <v>RED WING SHOE COMPANY LLC-290822-BUTTON, PRESS BUTTON-STUD 0101144-PC</v>
      </c>
      <c r="P11447">
        <f>COUNTIF($O$3:O11447,O11447)</f>
        <v>40</v>
      </c>
      <c r="Q11447">
        <f t="shared" si="535"/>
        <v>1350.1600000000005</v>
      </c>
      <c r="R11447">
        <f t="shared" si="536"/>
        <v>0</v>
      </c>
    </row>
    <row r="11448" spans="1:18" x14ac:dyDescent="0.25">
      <c r="A11448">
        <v>290822</v>
      </c>
      <c r="B11448" t="s">
        <v>6058</v>
      </c>
      <c r="C11448" t="s">
        <v>6285</v>
      </c>
      <c r="D11448" t="s">
        <v>1334</v>
      </c>
      <c r="E11448" t="s">
        <v>6131</v>
      </c>
      <c r="F11448" t="s">
        <v>535</v>
      </c>
      <c r="G11448" t="s">
        <v>41</v>
      </c>
      <c r="H11448">
        <v>0</v>
      </c>
      <c r="I11448">
        <v>0</v>
      </c>
      <c r="L11448" t="s">
        <v>269</v>
      </c>
      <c r="M11448">
        <v>2024</v>
      </c>
      <c r="O11448" t="str">
        <f t="shared" si="534"/>
        <v>RED WING SHOE COMPANY LLC-290822-BUTTON, PRESS BUTTON-STUD 0101144-PC</v>
      </c>
      <c r="P11448">
        <f>COUNTIF($O$3:O11448,O11448)</f>
        <v>41</v>
      </c>
      <c r="Q11448">
        <f t="shared" si="535"/>
        <v>1350.1600000000005</v>
      </c>
      <c r="R11448">
        <f t="shared" si="536"/>
        <v>0</v>
      </c>
    </row>
    <row r="11449" spans="1:18" x14ac:dyDescent="0.25">
      <c r="A11449">
        <v>290822</v>
      </c>
      <c r="B11449" t="s">
        <v>6058</v>
      </c>
      <c r="C11449" t="s">
        <v>6285</v>
      </c>
      <c r="D11449" t="s">
        <v>1334</v>
      </c>
      <c r="E11449" t="s">
        <v>6132</v>
      </c>
      <c r="F11449" t="s">
        <v>535</v>
      </c>
      <c r="G11449" t="s">
        <v>41</v>
      </c>
      <c r="H11449">
        <v>0</v>
      </c>
      <c r="I11449">
        <v>0</v>
      </c>
      <c r="L11449" t="s">
        <v>269</v>
      </c>
      <c r="M11449">
        <v>2024</v>
      </c>
      <c r="O11449" t="str">
        <f t="shared" si="534"/>
        <v>RED WING SHOE COMPANY LLC-290822-BUTTON, PRESS BUTTON-STUD 0101144-PC</v>
      </c>
      <c r="P11449">
        <f>COUNTIF($O$3:O11449,O11449)</f>
        <v>42</v>
      </c>
      <c r="Q11449">
        <f t="shared" si="535"/>
        <v>1350.1600000000005</v>
      </c>
      <c r="R11449">
        <f t="shared" si="536"/>
        <v>0</v>
      </c>
    </row>
    <row r="11450" spans="1:18" x14ac:dyDescent="0.25">
      <c r="A11450">
        <v>290822</v>
      </c>
      <c r="B11450" t="s">
        <v>6058</v>
      </c>
      <c r="C11450" t="s">
        <v>6285</v>
      </c>
      <c r="D11450" t="s">
        <v>1334</v>
      </c>
      <c r="E11450" t="s">
        <v>6133</v>
      </c>
      <c r="F11450" t="s">
        <v>535</v>
      </c>
      <c r="G11450" t="s">
        <v>280</v>
      </c>
      <c r="H11450">
        <v>0</v>
      </c>
      <c r="I11450">
        <v>9.0951551845463996E-15</v>
      </c>
      <c r="L11450" t="s">
        <v>269</v>
      </c>
      <c r="M11450">
        <v>2024</v>
      </c>
      <c r="O11450" t="str">
        <f t="shared" si="534"/>
        <v>RED WING SHOE COMPANY-290822-BUTTON, PRESS BUTTON-STUD 0101144-PC</v>
      </c>
      <c r="P11450">
        <f>COUNTIF($O$3:O11450,O11450)</f>
        <v>28</v>
      </c>
      <c r="Q11450">
        <f t="shared" si="535"/>
        <v>491.5100000000001</v>
      </c>
      <c r="R11450">
        <f t="shared" si="536"/>
        <v>0</v>
      </c>
    </row>
    <row r="11451" spans="1:18" x14ac:dyDescent="0.25">
      <c r="A11451">
        <v>290822</v>
      </c>
      <c r="B11451" t="s">
        <v>6058</v>
      </c>
      <c r="C11451" t="s">
        <v>6285</v>
      </c>
      <c r="D11451" t="s">
        <v>1334</v>
      </c>
      <c r="E11451" t="s">
        <v>6134</v>
      </c>
      <c r="F11451" t="s">
        <v>535</v>
      </c>
      <c r="G11451" t="s">
        <v>280</v>
      </c>
      <c r="H11451">
        <v>0</v>
      </c>
      <c r="I11451">
        <v>0</v>
      </c>
      <c r="L11451" t="s">
        <v>269</v>
      </c>
      <c r="M11451">
        <v>2024</v>
      </c>
      <c r="O11451" t="str">
        <f t="shared" si="534"/>
        <v>RED WING SHOE COMPANY-290822-BUTTON, PRESS BUTTON-STUD 0101144-PC</v>
      </c>
      <c r="P11451">
        <f>COUNTIF($O$3:O11451,O11451)</f>
        <v>29</v>
      </c>
      <c r="Q11451">
        <f t="shared" si="535"/>
        <v>491.5100000000001</v>
      </c>
      <c r="R11451">
        <f t="shared" si="536"/>
        <v>0</v>
      </c>
    </row>
    <row r="11452" spans="1:18" x14ac:dyDescent="0.25">
      <c r="A11452">
        <v>290822</v>
      </c>
      <c r="B11452" t="s">
        <v>6058</v>
      </c>
      <c r="C11452" t="s">
        <v>6285</v>
      </c>
      <c r="D11452" t="s">
        <v>1334</v>
      </c>
      <c r="E11452" t="s">
        <v>6135</v>
      </c>
      <c r="F11452" t="s">
        <v>535</v>
      </c>
      <c r="G11452" t="s">
        <v>280</v>
      </c>
      <c r="H11452">
        <v>0</v>
      </c>
      <c r="I11452">
        <v>0</v>
      </c>
      <c r="L11452" t="s">
        <v>269</v>
      </c>
      <c r="M11452">
        <v>2024</v>
      </c>
      <c r="O11452" t="str">
        <f t="shared" si="534"/>
        <v>RED WING SHOE COMPANY-290822-BUTTON, PRESS BUTTON-STUD 0101144-PC</v>
      </c>
      <c r="P11452">
        <f>COUNTIF($O$3:O11452,O11452)</f>
        <v>30</v>
      </c>
      <c r="Q11452">
        <f t="shared" si="535"/>
        <v>491.5100000000001</v>
      </c>
      <c r="R11452">
        <f t="shared" si="536"/>
        <v>0</v>
      </c>
    </row>
    <row r="11453" spans="1:18" x14ac:dyDescent="0.25">
      <c r="A11453">
        <v>290822</v>
      </c>
      <c r="B11453" t="s">
        <v>6058</v>
      </c>
      <c r="C11453" t="s">
        <v>6285</v>
      </c>
      <c r="D11453" t="s">
        <v>1334</v>
      </c>
      <c r="E11453" t="s">
        <v>6281</v>
      </c>
      <c r="F11453" t="s">
        <v>535</v>
      </c>
      <c r="G11453" t="s">
        <v>280</v>
      </c>
      <c r="H11453">
        <v>0</v>
      </c>
      <c r="I11453">
        <v>0</v>
      </c>
      <c r="L11453" t="s">
        <v>269</v>
      </c>
      <c r="M11453">
        <v>2024</v>
      </c>
      <c r="O11453" t="str">
        <f t="shared" si="534"/>
        <v>RED WING SHOE COMPANY-290822-BUTTON, PRESS BUTTON-STUD 0101144-PC</v>
      </c>
      <c r="P11453">
        <f>COUNTIF($O$3:O11453,O11453)</f>
        <v>31</v>
      </c>
      <c r="Q11453">
        <f t="shared" si="535"/>
        <v>491.5100000000001</v>
      </c>
      <c r="R11453">
        <f t="shared" si="536"/>
        <v>0</v>
      </c>
    </row>
    <row r="11454" spans="1:18" x14ac:dyDescent="0.25">
      <c r="A11454">
        <v>290822</v>
      </c>
      <c r="B11454" t="s">
        <v>6058</v>
      </c>
      <c r="C11454" t="s">
        <v>6285</v>
      </c>
      <c r="D11454" t="s">
        <v>1334</v>
      </c>
      <c r="E11454" t="s">
        <v>6136</v>
      </c>
      <c r="F11454" t="s">
        <v>535</v>
      </c>
      <c r="G11454" t="s">
        <v>280</v>
      </c>
      <c r="H11454">
        <v>0</v>
      </c>
      <c r="I11454">
        <v>0</v>
      </c>
      <c r="L11454" t="s">
        <v>269</v>
      </c>
      <c r="M11454">
        <v>2024</v>
      </c>
      <c r="O11454" t="str">
        <f t="shared" si="534"/>
        <v>RED WING SHOE COMPANY-290822-BUTTON, PRESS BUTTON-STUD 0101144-PC</v>
      </c>
      <c r="P11454">
        <f>COUNTIF($O$3:O11454,O11454)</f>
        <v>32</v>
      </c>
      <c r="Q11454">
        <f t="shared" si="535"/>
        <v>491.5100000000001</v>
      </c>
      <c r="R11454">
        <f t="shared" si="536"/>
        <v>0</v>
      </c>
    </row>
    <row r="11455" spans="1:18" x14ac:dyDescent="0.25">
      <c r="A11455">
        <v>290822</v>
      </c>
      <c r="B11455" t="s">
        <v>6058</v>
      </c>
      <c r="C11455" t="s">
        <v>6285</v>
      </c>
      <c r="D11455" t="s">
        <v>1334</v>
      </c>
      <c r="E11455" t="s">
        <v>6137</v>
      </c>
      <c r="F11455" t="s">
        <v>535</v>
      </c>
      <c r="G11455" t="s">
        <v>280</v>
      </c>
      <c r="H11455">
        <v>0</v>
      </c>
      <c r="I11455">
        <v>0</v>
      </c>
      <c r="L11455" t="s">
        <v>269</v>
      </c>
      <c r="M11455">
        <v>2024</v>
      </c>
      <c r="O11455" t="str">
        <f t="shared" si="534"/>
        <v>RED WING SHOE COMPANY-290822-BUTTON, PRESS BUTTON-STUD 0101144-PC</v>
      </c>
      <c r="P11455">
        <f>COUNTIF($O$3:O11455,O11455)</f>
        <v>33</v>
      </c>
      <c r="Q11455">
        <f t="shared" si="535"/>
        <v>491.5100000000001</v>
      </c>
      <c r="R11455">
        <f t="shared" si="536"/>
        <v>0</v>
      </c>
    </row>
    <row r="11456" spans="1:18" x14ac:dyDescent="0.25">
      <c r="A11456">
        <v>290822</v>
      </c>
      <c r="B11456" t="s">
        <v>6058</v>
      </c>
      <c r="C11456" t="s">
        <v>6285</v>
      </c>
      <c r="D11456" t="s">
        <v>1334</v>
      </c>
      <c r="E11456" t="s">
        <v>6138</v>
      </c>
      <c r="F11456" t="s">
        <v>535</v>
      </c>
      <c r="G11456" t="s">
        <v>280</v>
      </c>
      <c r="H11456">
        <v>0</v>
      </c>
      <c r="I11456">
        <v>0</v>
      </c>
      <c r="L11456" t="s">
        <v>269</v>
      </c>
      <c r="M11456">
        <v>2024</v>
      </c>
      <c r="O11456" t="str">
        <f t="shared" si="534"/>
        <v>RED WING SHOE COMPANY-290822-BUTTON, PRESS BUTTON-STUD 0101144-PC</v>
      </c>
      <c r="P11456">
        <f>COUNTIF($O$3:O11456,O11456)</f>
        <v>34</v>
      </c>
      <c r="Q11456">
        <f t="shared" si="535"/>
        <v>491.5100000000001</v>
      </c>
      <c r="R11456">
        <f t="shared" si="536"/>
        <v>0</v>
      </c>
    </row>
    <row r="11457" spans="1:18" x14ac:dyDescent="0.25">
      <c r="A11457">
        <v>290822</v>
      </c>
      <c r="B11457" t="s">
        <v>6058</v>
      </c>
      <c r="C11457" t="s">
        <v>6285</v>
      </c>
      <c r="D11457" t="s">
        <v>1334</v>
      </c>
      <c r="E11457" t="s">
        <v>6142</v>
      </c>
      <c r="F11457" t="s">
        <v>535</v>
      </c>
      <c r="G11457" t="s">
        <v>41</v>
      </c>
      <c r="H11457">
        <v>2100</v>
      </c>
      <c r="I11457">
        <v>32.130000000000003</v>
      </c>
      <c r="L11457" t="s">
        <v>269</v>
      </c>
      <c r="M11457">
        <v>2024</v>
      </c>
      <c r="O11457" t="str">
        <f t="shared" si="534"/>
        <v>RED WING SHOE COMPANY LLC-290822-BUTTON, PRESS BUTTON-STUD 0101144-PC</v>
      </c>
      <c r="P11457">
        <f>COUNTIF($O$3:O11457,O11457)</f>
        <v>43</v>
      </c>
      <c r="Q11457">
        <f t="shared" si="535"/>
        <v>1350.1600000000005</v>
      </c>
      <c r="R11457">
        <f t="shared" si="536"/>
        <v>0</v>
      </c>
    </row>
    <row r="11458" spans="1:18" x14ac:dyDescent="0.25">
      <c r="A11458">
        <v>290822</v>
      </c>
      <c r="B11458" t="s">
        <v>6058</v>
      </c>
      <c r="C11458" t="s">
        <v>6285</v>
      </c>
      <c r="D11458" t="s">
        <v>1334</v>
      </c>
      <c r="E11458" t="s">
        <v>6282</v>
      </c>
      <c r="F11458" t="s">
        <v>535</v>
      </c>
      <c r="G11458" t="s">
        <v>41</v>
      </c>
      <c r="H11458">
        <v>222</v>
      </c>
      <c r="I11458">
        <v>3.4</v>
      </c>
      <c r="L11458" t="s">
        <v>269</v>
      </c>
      <c r="M11458">
        <v>2024</v>
      </c>
      <c r="O11458" t="str">
        <f t="shared" si="534"/>
        <v>RED WING SHOE COMPANY LLC-290822-BUTTON, PRESS BUTTON-STUD 0101144-PC</v>
      </c>
      <c r="P11458">
        <f>COUNTIF($O$3:O11458,O11458)</f>
        <v>44</v>
      </c>
      <c r="Q11458">
        <f t="shared" si="535"/>
        <v>1350.1600000000005</v>
      </c>
      <c r="R11458">
        <f t="shared" si="536"/>
        <v>0</v>
      </c>
    </row>
    <row r="11459" spans="1:18" x14ac:dyDescent="0.25">
      <c r="A11459">
        <v>290822</v>
      </c>
      <c r="B11459" t="s">
        <v>6058</v>
      </c>
      <c r="C11459" t="s">
        <v>6285</v>
      </c>
      <c r="D11459" t="s">
        <v>1334</v>
      </c>
      <c r="E11459" t="s">
        <v>6143</v>
      </c>
      <c r="F11459" t="s">
        <v>535</v>
      </c>
      <c r="G11459" t="s">
        <v>41</v>
      </c>
      <c r="H11459">
        <v>0</v>
      </c>
      <c r="I11459">
        <v>0</v>
      </c>
      <c r="L11459" t="s">
        <v>269</v>
      </c>
      <c r="M11459">
        <v>2024</v>
      </c>
      <c r="O11459" t="str">
        <f t="shared" si="534"/>
        <v>RED WING SHOE COMPANY LLC-290822-BUTTON, PRESS BUTTON-STUD 0101144-PC</v>
      </c>
      <c r="P11459">
        <f>COUNTIF($O$3:O11459,O11459)</f>
        <v>45</v>
      </c>
      <c r="Q11459">
        <f t="shared" si="535"/>
        <v>1350.1600000000005</v>
      </c>
      <c r="R11459">
        <f t="shared" si="536"/>
        <v>0</v>
      </c>
    </row>
    <row r="11460" spans="1:18" x14ac:dyDescent="0.25">
      <c r="A11460">
        <v>290822</v>
      </c>
      <c r="B11460" t="s">
        <v>6058</v>
      </c>
      <c r="C11460" t="s">
        <v>6285</v>
      </c>
      <c r="D11460" t="s">
        <v>1334</v>
      </c>
      <c r="E11460" t="s">
        <v>6144</v>
      </c>
      <c r="F11460" t="s">
        <v>535</v>
      </c>
      <c r="G11460" t="s">
        <v>280</v>
      </c>
      <c r="H11460">
        <v>5485</v>
      </c>
      <c r="I11460">
        <v>83.930000000000064</v>
      </c>
      <c r="L11460" t="s">
        <v>269</v>
      </c>
      <c r="M11460">
        <v>2024</v>
      </c>
      <c r="O11460" t="str">
        <f t="shared" ref="O11460:O11523" si="537">G11460&amp;"-"&amp;A11460&amp;"-"&amp;B11460&amp;"-"&amp;C11460&amp;"-"&amp;F11460</f>
        <v>RED WING SHOE COMPANY-290822-BUTTON, PRESS BUTTON-STUD 0101144-PC</v>
      </c>
      <c r="P11460">
        <f>COUNTIF($O$3:O11460,O11460)</f>
        <v>35</v>
      </c>
      <c r="Q11460">
        <f t="shared" ref="Q11460:Q11523" si="538">SUMIF($O$4:$O$18090,O11460,$I$4:$I$18090)</f>
        <v>491.5100000000001</v>
      </c>
      <c r="R11460">
        <f t="shared" ref="R11460:R11523" si="539">SUMIF($O$4:$O$18090,O11460,$J$4:$J$18090)</f>
        <v>0</v>
      </c>
    </row>
    <row r="11461" spans="1:18" x14ac:dyDescent="0.25">
      <c r="A11461">
        <v>290822</v>
      </c>
      <c r="B11461" t="s">
        <v>6058</v>
      </c>
      <c r="C11461" t="s">
        <v>6285</v>
      </c>
      <c r="D11461" t="s">
        <v>1334</v>
      </c>
      <c r="E11461" t="s">
        <v>6145</v>
      </c>
      <c r="F11461" t="s">
        <v>535</v>
      </c>
      <c r="G11461" t="s">
        <v>280</v>
      </c>
      <c r="H11461">
        <v>0</v>
      </c>
      <c r="I11461">
        <v>0</v>
      </c>
      <c r="L11461" t="s">
        <v>269</v>
      </c>
      <c r="M11461">
        <v>2024</v>
      </c>
      <c r="O11461" t="str">
        <f t="shared" si="537"/>
        <v>RED WING SHOE COMPANY-290822-BUTTON, PRESS BUTTON-STUD 0101144-PC</v>
      </c>
      <c r="P11461">
        <f>COUNTIF($O$3:O11461,O11461)</f>
        <v>36</v>
      </c>
      <c r="Q11461">
        <f t="shared" si="538"/>
        <v>491.5100000000001</v>
      </c>
      <c r="R11461">
        <f t="shared" si="539"/>
        <v>0</v>
      </c>
    </row>
    <row r="11462" spans="1:18" x14ac:dyDescent="0.25">
      <c r="A11462">
        <v>290822</v>
      </c>
      <c r="B11462" t="s">
        <v>6058</v>
      </c>
      <c r="C11462" t="s">
        <v>6285</v>
      </c>
      <c r="D11462" t="s">
        <v>1334</v>
      </c>
      <c r="E11462" t="s">
        <v>6146</v>
      </c>
      <c r="F11462" t="s">
        <v>535</v>
      </c>
      <c r="G11462" t="s">
        <v>280</v>
      </c>
      <c r="H11462">
        <v>0</v>
      </c>
      <c r="I11462">
        <v>0</v>
      </c>
      <c r="L11462" t="s">
        <v>269</v>
      </c>
      <c r="M11462">
        <v>2024</v>
      </c>
      <c r="O11462" t="str">
        <f t="shared" si="537"/>
        <v>RED WING SHOE COMPANY-290822-BUTTON, PRESS BUTTON-STUD 0101144-PC</v>
      </c>
      <c r="P11462">
        <f>COUNTIF($O$3:O11462,O11462)</f>
        <v>37</v>
      </c>
      <c r="Q11462">
        <f t="shared" si="538"/>
        <v>491.5100000000001</v>
      </c>
      <c r="R11462">
        <f t="shared" si="539"/>
        <v>0</v>
      </c>
    </row>
    <row r="11463" spans="1:18" x14ac:dyDescent="0.25">
      <c r="A11463">
        <v>290822</v>
      </c>
      <c r="B11463" t="s">
        <v>6058</v>
      </c>
      <c r="C11463" t="s">
        <v>6285</v>
      </c>
      <c r="D11463" t="s">
        <v>1334</v>
      </c>
      <c r="E11463" t="s">
        <v>6147</v>
      </c>
      <c r="F11463" t="s">
        <v>535</v>
      </c>
      <c r="G11463" t="s">
        <v>280</v>
      </c>
      <c r="H11463">
        <v>0</v>
      </c>
      <c r="I11463">
        <v>0</v>
      </c>
      <c r="L11463" t="s">
        <v>269</v>
      </c>
      <c r="M11463">
        <v>2024</v>
      </c>
      <c r="O11463" t="str">
        <f t="shared" si="537"/>
        <v>RED WING SHOE COMPANY-290822-BUTTON, PRESS BUTTON-STUD 0101144-PC</v>
      </c>
      <c r="P11463">
        <f>COUNTIF($O$3:O11463,O11463)</f>
        <v>38</v>
      </c>
      <c r="Q11463">
        <f t="shared" si="538"/>
        <v>491.5100000000001</v>
      </c>
      <c r="R11463">
        <f t="shared" si="539"/>
        <v>0</v>
      </c>
    </row>
    <row r="11464" spans="1:18" x14ac:dyDescent="0.25">
      <c r="A11464">
        <v>290822</v>
      </c>
      <c r="B11464" t="s">
        <v>6058</v>
      </c>
      <c r="C11464" t="s">
        <v>6285</v>
      </c>
      <c r="D11464" t="s">
        <v>1334</v>
      </c>
      <c r="E11464" t="s">
        <v>6148</v>
      </c>
      <c r="F11464" t="s">
        <v>535</v>
      </c>
      <c r="G11464" t="s">
        <v>280</v>
      </c>
      <c r="H11464">
        <v>0</v>
      </c>
      <c r="I11464">
        <v>0</v>
      </c>
      <c r="L11464" t="s">
        <v>269</v>
      </c>
      <c r="M11464">
        <v>2024</v>
      </c>
      <c r="O11464" t="str">
        <f t="shared" si="537"/>
        <v>RED WING SHOE COMPANY-290822-BUTTON, PRESS BUTTON-STUD 0101144-PC</v>
      </c>
      <c r="P11464">
        <f>COUNTIF($O$3:O11464,O11464)</f>
        <v>39</v>
      </c>
      <c r="Q11464">
        <f t="shared" si="538"/>
        <v>491.5100000000001</v>
      </c>
      <c r="R11464">
        <f t="shared" si="539"/>
        <v>0</v>
      </c>
    </row>
    <row r="11465" spans="1:18" x14ac:dyDescent="0.25">
      <c r="A11465">
        <v>290822</v>
      </c>
      <c r="B11465" t="s">
        <v>6058</v>
      </c>
      <c r="C11465" t="s">
        <v>6285</v>
      </c>
      <c r="D11465" t="s">
        <v>1334</v>
      </c>
      <c r="E11465" t="s">
        <v>6149</v>
      </c>
      <c r="F11465" t="s">
        <v>535</v>
      </c>
      <c r="G11465" t="s">
        <v>280</v>
      </c>
      <c r="H11465">
        <v>0</v>
      </c>
      <c r="I11465">
        <v>0</v>
      </c>
      <c r="L11465" t="s">
        <v>269</v>
      </c>
      <c r="M11465">
        <v>2024</v>
      </c>
      <c r="O11465" t="str">
        <f t="shared" si="537"/>
        <v>RED WING SHOE COMPANY-290822-BUTTON, PRESS BUTTON-STUD 0101144-PC</v>
      </c>
      <c r="P11465">
        <f>COUNTIF($O$3:O11465,O11465)</f>
        <v>40</v>
      </c>
      <c r="Q11465">
        <f t="shared" si="538"/>
        <v>491.5100000000001</v>
      </c>
      <c r="R11465">
        <f t="shared" si="539"/>
        <v>0</v>
      </c>
    </row>
    <row r="11466" spans="1:18" x14ac:dyDescent="0.25">
      <c r="A11466">
        <v>290822</v>
      </c>
      <c r="B11466" t="s">
        <v>6058</v>
      </c>
      <c r="C11466" t="s">
        <v>6285</v>
      </c>
      <c r="D11466" t="s">
        <v>1334</v>
      </c>
      <c r="E11466" t="s">
        <v>6150</v>
      </c>
      <c r="F11466" t="s">
        <v>535</v>
      </c>
      <c r="G11466" t="s">
        <v>280</v>
      </c>
      <c r="H11466">
        <v>0</v>
      </c>
      <c r="I11466">
        <v>0</v>
      </c>
      <c r="L11466" t="s">
        <v>269</v>
      </c>
      <c r="M11466">
        <v>2024</v>
      </c>
      <c r="O11466" t="str">
        <f t="shared" si="537"/>
        <v>RED WING SHOE COMPANY-290822-BUTTON, PRESS BUTTON-STUD 0101144-PC</v>
      </c>
      <c r="P11466">
        <f>COUNTIF($O$3:O11466,O11466)</f>
        <v>41</v>
      </c>
      <c r="Q11466">
        <f t="shared" si="538"/>
        <v>491.5100000000001</v>
      </c>
      <c r="R11466">
        <f t="shared" si="539"/>
        <v>0</v>
      </c>
    </row>
    <row r="11467" spans="1:18" x14ac:dyDescent="0.25">
      <c r="A11467">
        <v>290822</v>
      </c>
      <c r="B11467" t="s">
        <v>6058</v>
      </c>
      <c r="C11467" t="s">
        <v>6285</v>
      </c>
      <c r="D11467" t="s">
        <v>1334</v>
      </c>
      <c r="E11467" t="s">
        <v>6151</v>
      </c>
      <c r="F11467" t="s">
        <v>535</v>
      </c>
      <c r="G11467" t="s">
        <v>280</v>
      </c>
      <c r="H11467">
        <v>0</v>
      </c>
      <c r="I11467">
        <v>0</v>
      </c>
      <c r="L11467" t="s">
        <v>269</v>
      </c>
      <c r="M11467">
        <v>2024</v>
      </c>
      <c r="O11467" t="str">
        <f t="shared" si="537"/>
        <v>RED WING SHOE COMPANY-290822-BUTTON, PRESS BUTTON-STUD 0101144-PC</v>
      </c>
      <c r="P11467">
        <f>COUNTIF($O$3:O11467,O11467)</f>
        <v>42</v>
      </c>
      <c r="Q11467">
        <f t="shared" si="538"/>
        <v>491.5100000000001</v>
      </c>
      <c r="R11467">
        <f t="shared" si="539"/>
        <v>0</v>
      </c>
    </row>
    <row r="11468" spans="1:18" x14ac:dyDescent="0.25">
      <c r="A11468">
        <v>290822</v>
      </c>
      <c r="B11468" t="s">
        <v>6058</v>
      </c>
      <c r="C11468" t="s">
        <v>6285</v>
      </c>
      <c r="D11468" t="s">
        <v>1334</v>
      </c>
      <c r="E11468" t="s">
        <v>6152</v>
      </c>
      <c r="F11468" t="s">
        <v>535</v>
      </c>
      <c r="G11468" t="s">
        <v>280</v>
      </c>
      <c r="H11468">
        <v>0</v>
      </c>
      <c r="I11468">
        <v>0</v>
      </c>
      <c r="L11468" t="s">
        <v>269</v>
      </c>
      <c r="M11468">
        <v>2024</v>
      </c>
      <c r="O11468" t="str">
        <f t="shared" si="537"/>
        <v>RED WING SHOE COMPANY-290822-BUTTON, PRESS BUTTON-STUD 0101144-PC</v>
      </c>
      <c r="P11468">
        <f>COUNTIF($O$3:O11468,O11468)</f>
        <v>43</v>
      </c>
      <c r="Q11468">
        <f t="shared" si="538"/>
        <v>491.5100000000001</v>
      </c>
      <c r="R11468">
        <f t="shared" si="539"/>
        <v>0</v>
      </c>
    </row>
    <row r="11469" spans="1:18" x14ac:dyDescent="0.25">
      <c r="A11469">
        <v>290822</v>
      </c>
      <c r="B11469" t="s">
        <v>6058</v>
      </c>
      <c r="C11469" t="s">
        <v>6285</v>
      </c>
      <c r="D11469" t="s">
        <v>1334</v>
      </c>
      <c r="E11469" t="s">
        <v>6153</v>
      </c>
      <c r="F11469" t="s">
        <v>535</v>
      </c>
      <c r="G11469" t="s">
        <v>41</v>
      </c>
      <c r="H11469">
        <v>0</v>
      </c>
      <c r="I11469">
        <v>0</v>
      </c>
      <c r="L11469" t="s">
        <v>269</v>
      </c>
      <c r="M11469">
        <v>2024</v>
      </c>
      <c r="O11469" t="str">
        <f t="shared" si="537"/>
        <v>RED WING SHOE COMPANY LLC-290822-BUTTON, PRESS BUTTON-STUD 0101144-PC</v>
      </c>
      <c r="P11469">
        <f>COUNTIF($O$3:O11469,O11469)</f>
        <v>46</v>
      </c>
      <c r="Q11469">
        <f t="shared" si="538"/>
        <v>1350.1600000000005</v>
      </c>
      <c r="R11469">
        <f t="shared" si="539"/>
        <v>0</v>
      </c>
    </row>
    <row r="11470" spans="1:18" x14ac:dyDescent="0.25">
      <c r="A11470">
        <v>290822</v>
      </c>
      <c r="B11470" t="s">
        <v>6058</v>
      </c>
      <c r="C11470" t="s">
        <v>6285</v>
      </c>
      <c r="D11470" t="s">
        <v>1334</v>
      </c>
      <c r="E11470" t="s">
        <v>6154</v>
      </c>
      <c r="F11470" t="s">
        <v>535</v>
      </c>
      <c r="G11470" t="s">
        <v>41</v>
      </c>
      <c r="H11470">
        <v>1800</v>
      </c>
      <c r="I11470">
        <v>27.54</v>
      </c>
      <c r="L11470" t="s">
        <v>269</v>
      </c>
      <c r="M11470">
        <v>2024</v>
      </c>
      <c r="O11470" t="str">
        <f t="shared" si="537"/>
        <v>RED WING SHOE COMPANY LLC-290822-BUTTON, PRESS BUTTON-STUD 0101144-PC</v>
      </c>
      <c r="P11470">
        <f>COUNTIF($O$3:O11470,O11470)</f>
        <v>47</v>
      </c>
      <c r="Q11470">
        <f t="shared" si="538"/>
        <v>1350.1600000000005</v>
      </c>
      <c r="R11470">
        <f t="shared" si="539"/>
        <v>0</v>
      </c>
    </row>
    <row r="11471" spans="1:18" x14ac:dyDescent="0.25">
      <c r="A11471">
        <v>290822</v>
      </c>
      <c r="B11471" t="s">
        <v>6058</v>
      </c>
      <c r="C11471" t="s">
        <v>6285</v>
      </c>
      <c r="D11471" t="s">
        <v>1334</v>
      </c>
      <c r="E11471" t="s">
        <v>6155</v>
      </c>
      <c r="F11471" t="s">
        <v>535</v>
      </c>
      <c r="G11471" t="s">
        <v>280</v>
      </c>
      <c r="H11471">
        <v>0</v>
      </c>
      <c r="I11471">
        <v>0</v>
      </c>
      <c r="L11471" t="s">
        <v>269</v>
      </c>
      <c r="M11471">
        <v>2024</v>
      </c>
      <c r="O11471" t="str">
        <f t="shared" si="537"/>
        <v>RED WING SHOE COMPANY-290822-BUTTON, PRESS BUTTON-STUD 0101144-PC</v>
      </c>
      <c r="P11471">
        <f>COUNTIF($O$3:O11471,O11471)</f>
        <v>44</v>
      </c>
      <c r="Q11471">
        <f t="shared" si="538"/>
        <v>491.5100000000001</v>
      </c>
      <c r="R11471">
        <f t="shared" si="539"/>
        <v>0</v>
      </c>
    </row>
    <row r="11472" spans="1:18" x14ac:dyDescent="0.25">
      <c r="A11472">
        <v>290822</v>
      </c>
      <c r="B11472" t="s">
        <v>6058</v>
      </c>
      <c r="C11472" t="s">
        <v>6285</v>
      </c>
      <c r="D11472" t="s">
        <v>1334</v>
      </c>
      <c r="E11472" t="s">
        <v>6156</v>
      </c>
      <c r="F11472" t="s">
        <v>535</v>
      </c>
      <c r="G11472" t="s">
        <v>41</v>
      </c>
      <c r="H11472">
        <v>6840</v>
      </c>
      <c r="I11472">
        <v>104.65</v>
      </c>
      <c r="L11472" t="s">
        <v>269</v>
      </c>
      <c r="M11472">
        <v>2024</v>
      </c>
      <c r="O11472" t="str">
        <f t="shared" si="537"/>
        <v>RED WING SHOE COMPANY LLC-290822-BUTTON, PRESS BUTTON-STUD 0101144-PC</v>
      </c>
      <c r="P11472">
        <f>COUNTIF($O$3:O11472,O11472)</f>
        <v>48</v>
      </c>
      <c r="Q11472">
        <f t="shared" si="538"/>
        <v>1350.1600000000005</v>
      </c>
      <c r="R11472">
        <f t="shared" si="539"/>
        <v>0</v>
      </c>
    </row>
    <row r="11473" spans="1:18" x14ac:dyDescent="0.25">
      <c r="A11473">
        <v>290822</v>
      </c>
      <c r="B11473" t="s">
        <v>6058</v>
      </c>
      <c r="C11473" t="s">
        <v>6285</v>
      </c>
      <c r="D11473" t="s">
        <v>1334</v>
      </c>
      <c r="E11473" t="s">
        <v>6157</v>
      </c>
      <c r="F11473" t="s">
        <v>535</v>
      </c>
      <c r="G11473" t="s">
        <v>41</v>
      </c>
      <c r="H11473">
        <v>1980</v>
      </c>
      <c r="I11473">
        <v>30.29</v>
      </c>
      <c r="L11473" t="s">
        <v>269</v>
      </c>
      <c r="M11473">
        <v>2024</v>
      </c>
      <c r="O11473" t="str">
        <f t="shared" si="537"/>
        <v>RED WING SHOE COMPANY LLC-290822-BUTTON, PRESS BUTTON-STUD 0101144-PC</v>
      </c>
      <c r="P11473">
        <f>COUNTIF($O$3:O11473,O11473)</f>
        <v>49</v>
      </c>
      <c r="Q11473">
        <f t="shared" si="538"/>
        <v>1350.1600000000005</v>
      </c>
      <c r="R11473">
        <f t="shared" si="539"/>
        <v>0</v>
      </c>
    </row>
    <row r="11474" spans="1:18" x14ac:dyDescent="0.25">
      <c r="A11474">
        <v>290822</v>
      </c>
      <c r="B11474" t="s">
        <v>6058</v>
      </c>
      <c r="C11474" t="s">
        <v>6285</v>
      </c>
      <c r="D11474" t="s">
        <v>1334</v>
      </c>
      <c r="E11474" t="s">
        <v>6158</v>
      </c>
      <c r="F11474" t="s">
        <v>535</v>
      </c>
      <c r="G11474" t="s">
        <v>41</v>
      </c>
      <c r="H11474">
        <v>0</v>
      </c>
      <c r="I11474">
        <v>0</v>
      </c>
      <c r="L11474" t="s">
        <v>269</v>
      </c>
      <c r="M11474">
        <v>2024</v>
      </c>
      <c r="O11474" t="str">
        <f t="shared" si="537"/>
        <v>RED WING SHOE COMPANY LLC-290822-BUTTON, PRESS BUTTON-STUD 0101144-PC</v>
      </c>
      <c r="P11474">
        <f>COUNTIF($O$3:O11474,O11474)</f>
        <v>50</v>
      </c>
      <c r="Q11474">
        <f t="shared" si="538"/>
        <v>1350.1600000000005</v>
      </c>
      <c r="R11474">
        <f t="shared" si="539"/>
        <v>0</v>
      </c>
    </row>
    <row r="11475" spans="1:18" x14ac:dyDescent="0.25">
      <c r="A11475">
        <v>290822</v>
      </c>
      <c r="B11475" t="s">
        <v>6058</v>
      </c>
      <c r="C11475" t="s">
        <v>6285</v>
      </c>
      <c r="D11475" t="s">
        <v>1334</v>
      </c>
      <c r="E11475" t="s">
        <v>6159</v>
      </c>
      <c r="F11475" t="s">
        <v>535</v>
      </c>
      <c r="G11475" t="s">
        <v>41</v>
      </c>
      <c r="H11475">
        <v>450</v>
      </c>
      <c r="I11475">
        <v>6.88</v>
      </c>
      <c r="L11475" t="s">
        <v>269</v>
      </c>
      <c r="M11475">
        <v>2024</v>
      </c>
      <c r="O11475" t="str">
        <f t="shared" si="537"/>
        <v>RED WING SHOE COMPANY LLC-290822-BUTTON, PRESS BUTTON-STUD 0101144-PC</v>
      </c>
      <c r="P11475">
        <f>COUNTIF($O$3:O11475,O11475)</f>
        <v>51</v>
      </c>
      <c r="Q11475">
        <f t="shared" si="538"/>
        <v>1350.1600000000005</v>
      </c>
      <c r="R11475">
        <f t="shared" si="539"/>
        <v>0</v>
      </c>
    </row>
    <row r="11476" spans="1:18" x14ac:dyDescent="0.25">
      <c r="A11476">
        <v>290822</v>
      </c>
      <c r="B11476" t="s">
        <v>6058</v>
      </c>
      <c r="C11476" t="s">
        <v>6285</v>
      </c>
      <c r="D11476" t="s">
        <v>1334</v>
      </c>
      <c r="E11476" t="s">
        <v>6160</v>
      </c>
      <c r="F11476" t="s">
        <v>535</v>
      </c>
      <c r="G11476" t="s">
        <v>280</v>
      </c>
      <c r="H11476">
        <v>180</v>
      </c>
      <c r="I11476">
        <v>2.7500000000000004</v>
      </c>
      <c r="L11476" t="s">
        <v>269</v>
      </c>
      <c r="M11476">
        <v>2024</v>
      </c>
      <c r="O11476" t="str">
        <f t="shared" si="537"/>
        <v>RED WING SHOE COMPANY-290822-BUTTON, PRESS BUTTON-STUD 0101144-PC</v>
      </c>
      <c r="P11476">
        <f>COUNTIF($O$3:O11476,O11476)</f>
        <v>45</v>
      </c>
      <c r="Q11476">
        <f t="shared" si="538"/>
        <v>491.5100000000001</v>
      </c>
      <c r="R11476">
        <f t="shared" si="539"/>
        <v>0</v>
      </c>
    </row>
    <row r="11477" spans="1:18" x14ac:dyDescent="0.25">
      <c r="A11477">
        <v>290822</v>
      </c>
      <c r="B11477" t="s">
        <v>6058</v>
      </c>
      <c r="C11477" t="s">
        <v>6285</v>
      </c>
      <c r="D11477" t="s">
        <v>1334</v>
      </c>
      <c r="E11477" t="s">
        <v>6161</v>
      </c>
      <c r="F11477" t="s">
        <v>535</v>
      </c>
      <c r="G11477" t="s">
        <v>41</v>
      </c>
      <c r="H11477">
        <v>0</v>
      </c>
      <c r="I11477">
        <v>2.0000000000012223E-2</v>
      </c>
      <c r="L11477" t="s">
        <v>269</v>
      </c>
      <c r="M11477">
        <v>2024</v>
      </c>
      <c r="O11477" t="str">
        <f t="shared" si="537"/>
        <v>RED WING SHOE COMPANY LLC-290822-BUTTON, PRESS BUTTON-STUD 0101144-PC</v>
      </c>
      <c r="P11477">
        <f>COUNTIF($O$3:O11477,O11477)</f>
        <v>52</v>
      </c>
      <c r="Q11477">
        <f t="shared" si="538"/>
        <v>1350.1600000000005</v>
      </c>
      <c r="R11477">
        <f t="shared" si="539"/>
        <v>0</v>
      </c>
    </row>
    <row r="11478" spans="1:18" x14ac:dyDescent="0.25">
      <c r="A11478">
        <v>290822</v>
      </c>
      <c r="B11478" t="s">
        <v>6058</v>
      </c>
      <c r="C11478" t="s">
        <v>6285</v>
      </c>
      <c r="D11478" t="s">
        <v>253</v>
      </c>
      <c r="E11478">
        <v>2774961</v>
      </c>
      <c r="F11478" t="s">
        <v>535</v>
      </c>
      <c r="G11478" t="s">
        <v>22</v>
      </c>
      <c r="H11478">
        <v>0</v>
      </c>
      <c r="I11478">
        <v>0</v>
      </c>
      <c r="L11478" t="s">
        <v>269</v>
      </c>
      <c r="M11478">
        <v>2024</v>
      </c>
      <c r="O11478" t="str">
        <f t="shared" si="537"/>
        <v>ITOCHU CORPORATION TOKSD SECTI-290822-BUTTON, PRESS BUTTON-STUD 0101144-PC</v>
      </c>
      <c r="P11478">
        <f>COUNTIF($O$3:O11478,O11478)</f>
        <v>1</v>
      </c>
      <c r="Q11478">
        <f t="shared" si="538"/>
        <v>2.3071822230491534E-16</v>
      </c>
      <c r="R11478">
        <f t="shared" si="539"/>
        <v>0</v>
      </c>
    </row>
    <row r="11479" spans="1:18" x14ac:dyDescent="0.25">
      <c r="A11479">
        <v>290822</v>
      </c>
      <c r="B11479" t="s">
        <v>6058</v>
      </c>
      <c r="C11479" t="s">
        <v>6285</v>
      </c>
      <c r="D11479" t="s">
        <v>253</v>
      </c>
      <c r="E11479" t="s">
        <v>6162</v>
      </c>
      <c r="F11479" t="s">
        <v>535</v>
      </c>
      <c r="G11479" t="s">
        <v>41</v>
      </c>
      <c r="H11479">
        <v>0</v>
      </c>
      <c r="I11479">
        <v>1.1324274851176597E-14</v>
      </c>
      <c r="L11479" t="s">
        <v>269</v>
      </c>
      <c r="M11479">
        <v>2024</v>
      </c>
      <c r="O11479" t="str">
        <f t="shared" si="537"/>
        <v>RED WING SHOE COMPANY LLC-290822-BUTTON, PRESS BUTTON-STUD 0101144-PC</v>
      </c>
      <c r="P11479">
        <f>COUNTIF($O$3:O11479,O11479)</f>
        <v>53</v>
      </c>
      <c r="Q11479">
        <f t="shared" si="538"/>
        <v>1350.1600000000005</v>
      </c>
      <c r="R11479">
        <f t="shared" si="539"/>
        <v>0</v>
      </c>
    </row>
    <row r="11480" spans="1:18" x14ac:dyDescent="0.25">
      <c r="A11480">
        <v>290822</v>
      </c>
      <c r="B11480" t="s">
        <v>6058</v>
      </c>
      <c r="C11480" t="s">
        <v>6285</v>
      </c>
      <c r="D11480" t="s">
        <v>253</v>
      </c>
      <c r="E11480" t="s">
        <v>6163</v>
      </c>
      <c r="F11480" t="s">
        <v>535</v>
      </c>
      <c r="G11480" t="s">
        <v>41</v>
      </c>
      <c r="H11480">
        <v>0</v>
      </c>
      <c r="I11480">
        <v>0</v>
      </c>
      <c r="L11480" t="s">
        <v>269</v>
      </c>
      <c r="M11480">
        <v>2024</v>
      </c>
      <c r="O11480" t="str">
        <f t="shared" si="537"/>
        <v>RED WING SHOE COMPANY LLC-290822-BUTTON, PRESS BUTTON-STUD 0101144-PC</v>
      </c>
      <c r="P11480">
        <f>COUNTIF($O$3:O11480,O11480)</f>
        <v>54</v>
      </c>
      <c r="Q11480">
        <f t="shared" si="538"/>
        <v>1350.1600000000005</v>
      </c>
      <c r="R11480">
        <f t="shared" si="539"/>
        <v>0</v>
      </c>
    </row>
    <row r="11481" spans="1:18" x14ac:dyDescent="0.25">
      <c r="A11481">
        <v>290822</v>
      </c>
      <c r="B11481" t="s">
        <v>6058</v>
      </c>
      <c r="C11481" t="s">
        <v>6285</v>
      </c>
      <c r="D11481" t="s">
        <v>253</v>
      </c>
      <c r="E11481" t="s">
        <v>6164</v>
      </c>
      <c r="F11481" t="s">
        <v>535</v>
      </c>
      <c r="G11481" t="s">
        <v>41</v>
      </c>
      <c r="H11481">
        <v>0</v>
      </c>
      <c r="I11481">
        <v>0</v>
      </c>
      <c r="L11481" t="s">
        <v>269</v>
      </c>
      <c r="M11481">
        <v>2024</v>
      </c>
      <c r="O11481" t="str">
        <f t="shared" si="537"/>
        <v>RED WING SHOE COMPANY LLC-290822-BUTTON, PRESS BUTTON-STUD 0101144-PC</v>
      </c>
      <c r="P11481">
        <f>COUNTIF($O$3:O11481,O11481)</f>
        <v>55</v>
      </c>
      <c r="Q11481">
        <f t="shared" si="538"/>
        <v>1350.1600000000005</v>
      </c>
      <c r="R11481">
        <f t="shared" si="539"/>
        <v>0</v>
      </c>
    </row>
    <row r="11482" spans="1:18" x14ac:dyDescent="0.25">
      <c r="A11482">
        <v>290822</v>
      </c>
      <c r="B11482" t="s">
        <v>6058</v>
      </c>
      <c r="C11482" t="s">
        <v>6285</v>
      </c>
      <c r="D11482" t="s">
        <v>253</v>
      </c>
      <c r="E11482" t="s">
        <v>6165</v>
      </c>
      <c r="F11482" t="s">
        <v>535</v>
      </c>
      <c r="G11482" t="s">
        <v>41</v>
      </c>
      <c r="H11482">
        <v>0</v>
      </c>
      <c r="I11482">
        <v>0</v>
      </c>
      <c r="L11482" t="s">
        <v>269</v>
      </c>
      <c r="M11482">
        <v>2024</v>
      </c>
      <c r="O11482" t="str">
        <f t="shared" si="537"/>
        <v>RED WING SHOE COMPANY LLC-290822-BUTTON, PRESS BUTTON-STUD 0101144-PC</v>
      </c>
      <c r="P11482">
        <f>COUNTIF($O$3:O11482,O11482)</f>
        <v>56</v>
      </c>
      <c r="Q11482">
        <f t="shared" si="538"/>
        <v>1350.1600000000005</v>
      </c>
      <c r="R11482">
        <f t="shared" si="539"/>
        <v>0</v>
      </c>
    </row>
    <row r="11483" spans="1:18" x14ac:dyDescent="0.25">
      <c r="A11483">
        <v>290822</v>
      </c>
      <c r="B11483" t="s">
        <v>6058</v>
      </c>
      <c r="C11483" t="s">
        <v>6285</v>
      </c>
      <c r="D11483" t="s">
        <v>253</v>
      </c>
      <c r="E11483" t="s">
        <v>6166</v>
      </c>
      <c r="F11483" t="s">
        <v>535</v>
      </c>
      <c r="G11483" t="s">
        <v>47</v>
      </c>
      <c r="H11483">
        <v>0</v>
      </c>
      <c r="I11483">
        <v>0</v>
      </c>
      <c r="L11483" t="s">
        <v>269</v>
      </c>
      <c r="M11483">
        <v>2024</v>
      </c>
      <c r="O11483" t="str">
        <f t="shared" si="537"/>
        <v>H&amp;M-290822-BUTTON, PRESS BUTTON-STUD 0101144-PC</v>
      </c>
      <c r="P11483">
        <f>COUNTIF($O$3:O11483,O11483)</f>
        <v>1</v>
      </c>
      <c r="Q11483">
        <f t="shared" si="538"/>
        <v>0</v>
      </c>
      <c r="R11483">
        <f t="shared" si="539"/>
        <v>0</v>
      </c>
    </row>
    <row r="11484" spans="1:18" x14ac:dyDescent="0.25">
      <c r="A11484">
        <v>290822</v>
      </c>
      <c r="B11484" t="s">
        <v>6058</v>
      </c>
      <c r="C11484" t="s">
        <v>6285</v>
      </c>
      <c r="D11484" t="s">
        <v>253</v>
      </c>
      <c r="E11484" t="s">
        <v>6167</v>
      </c>
      <c r="F11484" t="s">
        <v>535</v>
      </c>
      <c r="G11484" t="s">
        <v>280</v>
      </c>
      <c r="H11484">
        <v>0</v>
      </c>
      <c r="I11484">
        <v>0</v>
      </c>
      <c r="L11484" t="s">
        <v>269</v>
      </c>
      <c r="M11484">
        <v>2024</v>
      </c>
      <c r="O11484" t="str">
        <f t="shared" si="537"/>
        <v>RED WING SHOE COMPANY-290822-BUTTON, PRESS BUTTON-STUD 0101144-PC</v>
      </c>
      <c r="P11484">
        <f>COUNTIF($O$3:O11484,O11484)</f>
        <v>46</v>
      </c>
      <c r="Q11484">
        <f t="shared" si="538"/>
        <v>491.5100000000001</v>
      </c>
      <c r="R11484">
        <f t="shared" si="539"/>
        <v>0</v>
      </c>
    </row>
    <row r="11485" spans="1:18" x14ac:dyDescent="0.25">
      <c r="A11485">
        <v>290822</v>
      </c>
      <c r="B11485" t="s">
        <v>6058</v>
      </c>
      <c r="C11485" t="s">
        <v>6285</v>
      </c>
      <c r="D11485" t="s">
        <v>253</v>
      </c>
      <c r="E11485" t="s">
        <v>6168</v>
      </c>
      <c r="F11485" t="s">
        <v>535</v>
      </c>
      <c r="G11485" t="s">
        <v>41</v>
      </c>
      <c r="H11485">
        <v>0</v>
      </c>
      <c r="I11485">
        <v>0</v>
      </c>
      <c r="L11485" t="s">
        <v>269</v>
      </c>
      <c r="M11485">
        <v>2024</v>
      </c>
      <c r="O11485" t="str">
        <f t="shared" si="537"/>
        <v>RED WING SHOE COMPANY LLC-290822-BUTTON, PRESS BUTTON-STUD 0101144-PC</v>
      </c>
      <c r="P11485">
        <f>COUNTIF($O$3:O11485,O11485)</f>
        <v>57</v>
      </c>
      <c r="Q11485">
        <f t="shared" si="538"/>
        <v>1350.1600000000005</v>
      </c>
      <c r="R11485">
        <f t="shared" si="539"/>
        <v>0</v>
      </c>
    </row>
    <row r="11486" spans="1:18" x14ac:dyDescent="0.25">
      <c r="A11486">
        <v>290822</v>
      </c>
      <c r="B11486" t="s">
        <v>6058</v>
      </c>
      <c r="C11486" t="s">
        <v>6285</v>
      </c>
      <c r="D11486" t="s">
        <v>253</v>
      </c>
      <c r="E11486" t="s">
        <v>6169</v>
      </c>
      <c r="F11486" t="s">
        <v>535</v>
      </c>
      <c r="G11486" t="s">
        <v>41</v>
      </c>
      <c r="H11486">
        <v>0</v>
      </c>
      <c r="I11486">
        <v>0</v>
      </c>
      <c r="L11486" t="s">
        <v>269</v>
      </c>
      <c r="M11486">
        <v>2024</v>
      </c>
      <c r="O11486" t="str">
        <f t="shared" si="537"/>
        <v>RED WING SHOE COMPANY LLC-290822-BUTTON, PRESS BUTTON-STUD 0101144-PC</v>
      </c>
      <c r="P11486">
        <f>COUNTIF($O$3:O11486,O11486)</f>
        <v>58</v>
      </c>
      <c r="Q11486">
        <f t="shared" si="538"/>
        <v>1350.1600000000005</v>
      </c>
      <c r="R11486">
        <f t="shared" si="539"/>
        <v>0</v>
      </c>
    </row>
    <row r="11487" spans="1:18" x14ac:dyDescent="0.25">
      <c r="A11487">
        <v>290822</v>
      </c>
      <c r="B11487" t="s">
        <v>6058</v>
      </c>
      <c r="C11487" t="s">
        <v>6285</v>
      </c>
      <c r="D11487" t="s">
        <v>253</v>
      </c>
      <c r="E11487" t="s">
        <v>6283</v>
      </c>
      <c r="F11487" t="s">
        <v>535</v>
      </c>
      <c r="G11487" t="s">
        <v>280</v>
      </c>
      <c r="H11487">
        <v>0</v>
      </c>
      <c r="I11487">
        <v>0</v>
      </c>
      <c r="L11487" t="s">
        <v>269</v>
      </c>
      <c r="M11487">
        <v>2024</v>
      </c>
      <c r="O11487" t="str">
        <f t="shared" si="537"/>
        <v>RED WING SHOE COMPANY-290822-BUTTON, PRESS BUTTON-STUD 0101144-PC</v>
      </c>
      <c r="P11487">
        <f>COUNTIF($O$3:O11487,O11487)</f>
        <v>47</v>
      </c>
      <c r="Q11487">
        <f t="shared" si="538"/>
        <v>491.5100000000001</v>
      </c>
      <c r="R11487">
        <f t="shared" si="539"/>
        <v>0</v>
      </c>
    </row>
    <row r="11488" spans="1:18" x14ac:dyDescent="0.25">
      <c r="A11488">
        <v>290822</v>
      </c>
      <c r="B11488" t="s">
        <v>6058</v>
      </c>
      <c r="C11488" t="s">
        <v>6285</v>
      </c>
      <c r="D11488" t="s">
        <v>253</v>
      </c>
      <c r="E11488" t="s">
        <v>6171</v>
      </c>
      <c r="F11488" t="s">
        <v>535</v>
      </c>
      <c r="G11488" t="s">
        <v>41</v>
      </c>
      <c r="H11488">
        <v>0</v>
      </c>
      <c r="I11488">
        <v>0</v>
      </c>
      <c r="L11488" t="s">
        <v>269</v>
      </c>
      <c r="M11488">
        <v>2024</v>
      </c>
      <c r="O11488" t="str">
        <f t="shared" si="537"/>
        <v>RED WING SHOE COMPANY LLC-290822-BUTTON, PRESS BUTTON-STUD 0101144-PC</v>
      </c>
      <c r="P11488">
        <f>COUNTIF($O$3:O11488,O11488)</f>
        <v>59</v>
      </c>
      <c r="Q11488">
        <f t="shared" si="538"/>
        <v>1350.1600000000005</v>
      </c>
      <c r="R11488">
        <f t="shared" si="539"/>
        <v>0</v>
      </c>
    </row>
    <row r="11489" spans="1:18" x14ac:dyDescent="0.25">
      <c r="A11489">
        <v>290822</v>
      </c>
      <c r="B11489" t="s">
        <v>6058</v>
      </c>
      <c r="C11489" t="s">
        <v>6285</v>
      </c>
      <c r="D11489" t="s">
        <v>253</v>
      </c>
      <c r="E11489" t="s">
        <v>6172</v>
      </c>
      <c r="F11489" t="s">
        <v>535</v>
      </c>
      <c r="G11489" t="s">
        <v>41</v>
      </c>
      <c r="H11489">
        <v>0</v>
      </c>
      <c r="I11489">
        <v>0</v>
      </c>
      <c r="L11489" t="s">
        <v>269</v>
      </c>
      <c r="M11489">
        <v>2024</v>
      </c>
      <c r="O11489" t="str">
        <f t="shared" si="537"/>
        <v>RED WING SHOE COMPANY LLC-290822-BUTTON, PRESS BUTTON-STUD 0101144-PC</v>
      </c>
      <c r="P11489">
        <f>COUNTIF($O$3:O11489,O11489)</f>
        <v>60</v>
      </c>
      <c r="Q11489">
        <f t="shared" si="538"/>
        <v>1350.1600000000005</v>
      </c>
      <c r="R11489">
        <f t="shared" si="539"/>
        <v>0</v>
      </c>
    </row>
    <row r="11490" spans="1:18" x14ac:dyDescent="0.25">
      <c r="A11490">
        <v>290822</v>
      </c>
      <c r="B11490" t="s">
        <v>6058</v>
      </c>
      <c r="C11490" t="s">
        <v>6285</v>
      </c>
      <c r="D11490" t="s">
        <v>253</v>
      </c>
      <c r="E11490" t="s">
        <v>6173</v>
      </c>
      <c r="F11490" t="s">
        <v>535</v>
      </c>
      <c r="G11490" t="s">
        <v>41</v>
      </c>
      <c r="H11490">
        <v>0</v>
      </c>
      <c r="I11490">
        <v>0</v>
      </c>
      <c r="L11490" t="s">
        <v>269</v>
      </c>
      <c r="M11490">
        <v>2024</v>
      </c>
      <c r="O11490" t="str">
        <f t="shared" si="537"/>
        <v>RED WING SHOE COMPANY LLC-290822-BUTTON, PRESS BUTTON-STUD 0101144-PC</v>
      </c>
      <c r="P11490">
        <f>COUNTIF($O$3:O11490,O11490)</f>
        <v>61</v>
      </c>
      <c r="Q11490">
        <f t="shared" si="538"/>
        <v>1350.1600000000005</v>
      </c>
      <c r="R11490">
        <f t="shared" si="539"/>
        <v>0</v>
      </c>
    </row>
    <row r="11491" spans="1:18" x14ac:dyDescent="0.25">
      <c r="A11491">
        <v>290822</v>
      </c>
      <c r="B11491" t="s">
        <v>6058</v>
      </c>
      <c r="C11491" t="s">
        <v>6285</v>
      </c>
      <c r="D11491" t="s">
        <v>253</v>
      </c>
      <c r="E11491" t="s">
        <v>6174</v>
      </c>
      <c r="F11491" t="s">
        <v>535</v>
      </c>
      <c r="G11491" t="s">
        <v>41</v>
      </c>
      <c r="H11491">
        <v>0</v>
      </c>
      <c r="I11491">
        <v>0</v>
      </c>
      <c r="L11491" t="s">
        <v>269</v>
      </c>
      <c r="M11491">
        <v>2024</v>
      </c>
      <c r="O11491" t="str">
        <f t="shared" si="537"/>
        <v>RED WING SHOE COMPANY LLC-290822-BUTTON, PRESS BUTTON-STUD 0101144-PC</v>
      </c>
      <c r="P11491">
        <f>COUNTIF($O$3:O11491,O11491)</f>
        <v>62</v>
      </c>
      <c r="Q11491">
        <f t="shared" si="538"/>
        <v>1350.1600000000005</v>
      </c>
      <c r="R11491">
        <f t="shared" si="539"/>
        <v>0</v>
      </c>
    </row>
    <row r="11492" spans="1:18" x14ac:dyDescent="0.25">
      <c r="A11492">
        <v>290822</v>
      </c>
      <c r="B11492" t="s">
        <v>6058</v>
      </c>
      <c r="C11492" t="s">
        <v>6285</v>
      </c>
      <c r="D11492" t="s">
        <v>253</v>
      </c>
      <c r="E11492" t="s">
        <v>6175</v>
      </c>
      <c r="F11492" t="s">
        <v>535</v>
      </c>
      <c r="G11492" t="s">
        <v>41</v>
      </c>
      <c r="H11492">
        <v>0</v>
      </c>
      <c r="I11492">
        <v>0</v>
      </c>
      <c r="L11492" t="s">
        <v>269</v>
      </c>
      <c r="M11492">
        <v>2024</v>
      </c>
      <c r="O11492" t="str">
        <f t="shared" si="537"/>
        <v>RED WING SHOE COMPANY LLC-290822-BUTTON, PRESS BUTTON-STUD 0101144-PC</v>
      </c>
      <c r="P11492">
        <f>COUNTIF($O$3:O11492,O11492)</f>
        <v>63</v>
      </c>
      <c r="Q11492">
        <f t="shared" si="538"/>
        <v>1350.1600000000005</v>
      </c>
      <c r="R11492">
        <f t="shared" si="539"/>
        <v>0</v>
      </c>
    </row>
    <row r="11493" spans="1:18" x14ac:dyDescent="0.25">
      <c r="A11493">
        <v>290822</v>
      </c>
      <c r="B11493" t="s">
        <v>6058</v>
      </c>
      <c r="C11493" t="s">
        <v>6285</v>
      </c>
      <c r="D11493" t="s">
        <v>253</v>
      </c>
      <c r="E11493" t="s">
        <v>6176</v>
      </c>
      <c r="F11493" t="s">
        <v>535</v>
      </c>
      <c r="G11493" t="s">
        <v>41</v>
      </c>
      <c r="H11493">
        <v>0</v>
      </c>
      <c r="I11493">
        <v>0</v>
      </c>
      <c r="L11493" t="s">
        <v>269</v>
      </c>
      <c r="M11493">
        <v>2024</v>
      </c>
      <c r="O11493" t="str">
        <f t="shared" si="537"/>
        <v>RED WING SHOE COMPANY LLC-290822-BUTTON, PRESS BUTTON-STUD 0101144-PC</v>
      </c>
      <c r="P11493">
        <f>COUNTIF($O$3:O11493,O11493)</f>
        <v>64</v>
      </c>
      <c r="Q11493">
        <f t="shared" si="538"/>
        <v>1350.1600000000005</v>
      </c>
      <c r="R11493">
        <f t="shared" si="539"/>
        <v>0</v>
      </c>
    </row>
    <row r="11494" spans="1:18" x14ac:dyDescent="0.25">
      <c r="A11494">
        <v>290822</v>
      </c>
      <c r="B11494" t="s">
        <v>6058</v>
      </c>
      <c r="C11494" t="s">
        <v>6285</v>
      </c>
      <c r="D11494" t="s">
        <v>253</v>
      </c>
      <c r="E11494" t="s">
        <v>6177</v>
      </c>
      <c r="F11494" t="s">
        <v>535</v>
      </c>
      <c r="G11494" t="s">
        <v>41</v>
      </c>
      <c r="H11494">
        <v>0</v>
      </c>
      <c r="I11494">
        <v>0</v>
      </c>
      <c r="L11494" t="s">
        <v>269</v>
      </c>
      <c r="M11494">
        <v>2024</v>
      </c>
      <c r="O11494" t="str">
        <f t="shared" si="537"/>
        <v>RED WING SHOE COMPANY LLC-290822-BUTTON, PRESS BUTTON-STUD 0101144-PC</v>
      </c>
      <c r="P11494">
        <f>COUNTIF($O$3:O11494,O11494)</f>
        <v>65</v>
      </c>
      <c r="Q11494">
        <f t="shared" si="538"/>
        <v>1350.1600000000005</v>
      </c>
      <c r="R11494">
        <f t="shared" si="539"/>
        <v>0</v>
      </c>
    </row>
    <row r="11495" spans="1:18" x14ac:dyDescent="0.25">
      <c r="A11495">
        <v>290822</v>
      </c>
      <c r="B11495" t="s">
        <v>6058</v>
      </c>
      <c r="C11495" t="s">
        <v>6285</v>
      </c>
      <c r="D11495" t="s">
        <v>253</v>
      </c>
      <c r="E11495" t="s">
        <v>6178</v>
      </c>
      <c r="F11495" t="s">
        <v>535</v>
      </c>
      <c r="G11495" t="s">
        <v>41</v>
      </c>
      <c r="H11495">
        <v>0</v>
      </c>
      <c r="I11495">
        <v>0</v>
      </c>
      <c r="L11495" t="s">
        <v>269</v>
      </c>
      <c r="M11495">
        <v>2024</v>
      </c>
      <c r="O11495" t="str">
        <f t="shared" si="537"/>
        <v>RED WING SHOE COMPANY LLC-290822-BUTTON, PRESS BUTTON-STUD 0101144-PC</v>
      </c>
      <c r="P11495">
        <f>COUNTIF($O$3:O11495,O11495)</f>
        <v>66</v>
      </c>
      <c r="Q11495">
        <f t="shared" si="538"/>
        <v>1350.1600000000005</v>
      </c>
      <c r="R11495">
        <f t="shared" si="539"/>
        <v>0</v>
      </c>
    </row>
    <row r="11496" spans="1:18" x14ac:dyDescent="0.25">
      <c r="A11496">
        <v>290822</v>
      </c>
      <c r="B11496" t="s">
        <v>6058</v>
      </c>
      <c r="C11496" t="s">
        <v>6285</v>
      </c>
      <c r="D11496" t="s">
        <v>253</v>
      </c>
      <c r="E11496" t="s">
        <v>6179</v>
      </c>
      <c r="F11496" t="s">
        <v>535</v>
      </c>
      <c r="G11496" t="s">
        <v>41</v>
      </c>
      <c r="H11496">
        <v>0</v>
      </c>
      <c r="I11496">
        <v>0</v>
      </c>
      <c r="L11496" t="s">
        <v>269</v>
      </c>
      <c r="M11496">
        <v>2024</v>
      </c>
      <c r="O11496" t="str">
        <f t="shared" si="537"/>
        <v>RED WING SHOE COMPANY LLC-290822-BUTTON, PRESS BUTTON-STUD 0101144-PC</v>
      </c>
      <c r="P11496">
        <f>COUNTIF($O$3:O11496,O11496)</f>
        <v>67</v>
      </c>
      <c r="Q11496">
        <f t="shared" si="538"/>
        <v>1350.1600000000005</v>
      </c>
      <c r="R11496">
        <f t="shared" si="539"/>
        <v>0</v>
      </c>
    </row>
    <row r="11497" spans="1:18" x14ac:dyDescent="0.25">
      <c r="A11497">
        <v>290822</v>
      </c>
      <c r="B11497" t="s">
        <v>6058</v>
      </c>
      <c r="C11497" t="s">
        <v>6285</v>
      </c>
      <c r="D11497" t="s">
        <v>253</v>
      </c>
      <c r="E11497" t="s">
        <v>6180</v>
      </c>
      <c r="F11497" t="s">
        <v>535</v>
      </c>
      <c r="G11497" t="s">
        <v>41</v>
      </c>
      <c r="H11497">
        <v>0</v>
      </c>
      <c r="I11497">
        <v>0</v>
      </c>
      <c r="L11497" t="s">
        <v>269</v>
      </c>
      <c r="M11497">
        <v>2024</v>
      </c>
      <c r="O11497" t="str">
        <f t="shared" si="537"/>
        <v>RED WING SHOE COMPANY LLC-290822-BUTTON, PRESS BUTTON-STUD 0101144-PC</v>
      </c>
      <c r="P11497">
        <f>COUNTIF($O$3:O11497,O11497)</f>
        <v>68</v>
      </c>
      <c r="Q11497">
        <f t="shared" si="538"/>
        <v>1350.1600000000005</v>
      </c>
      <c r="R11497">
        <f t="shared" si="539"/>
        <v>0</v>
      </c>
    </row>
    <row r="11498" spans="1:18" x14ac:dyDescent="0.25">
      <c r="A11498">
        <v>290822</v>
      </c>
      <c r="B11498" t="s">
        <v>6058</v>
      </c>
      <c r="C11498" t="s">
        <v>6285</v>
      </c>
      <c r="D11498" t="s">
        <v>253</v>
      </c>
      <c r="E11498" t="s">
        <v>6181</v>
      </c>
      <c r="F11498" t="s">
        <v>535</v>
      </c>
      <c r="G11498" t="s">
        <v>47</v>
      </c>
      <c r="H11498">
        <v>0</v>
      </c>
      <c r="I11498">
        <v>0</v>
      </c>
      <c r="L11498" t="s">
        <v>269</v>
      </c>
      <c r="M11498">
        <v>2024</v>
      </c>
      <c r="O11498" t="str">
        <f t="shared" si="537"/>
        <v>H&amp;M-290822-BUTTON, PRESS BUTTON-STUD 0101144-PC</v>
      </c>
      <c r="P11498">
        <f>COUNTIF($O$3:O11498,O11498)</f>
        <v>2</v>
      </c>
      <c r="Q11498">
        <f t="shared" si="538"/>
        <v>0</v>
      </c>
      <c r="R11498">
        <f t="shared" si="539"/>
        <v>0</v>
      </c>
    </row>
    <row r="11499" spans="1:18" x14ac:dyDescent="0.25">
      <c r="A11499">
        <v>290822</v>
      </c>
      <c r="B11499" t="s">
        <v>6058</v>
      </c>
      <c r="C11499" t="s">
        <v>6285</v>
      </c>
      <c r="D11499" t="s">
        <v>253</v>
      </c>
      <c r="E11499" t="s">
        <v>6182</v>
      </c>
      <c r="F11499" t="s">
        <v>535</v>
      </c>
      <c r="G11499" t="s">
        <v>47</v>
      </c>
      <c r="H11499">
        <v>0</v>
      </c>
      <c r="I11499">
        <v>0</v>
      </c>
      <c r="L11499" t="s">
        <v>269</v>
      </c>
      <c r="M11499">
        <v>2024</v>
      </c>
      <c r="O11499" t="str">
        <f t="shared" si="537"/>
        <v>H&amp;M-290822-BUTTON, PRESS BUTTON-STUD 0101144-PC</v>
      </c>
      <c r="P11499">
        <f>COUNTIF($O$3:O11499,O11499)</f>
        <v>3</v>
      </c>
      <c r="Q11499">
        <f t="shared" si="538"/>
        <v>0</v>
      </c>
      <c r="R11499">
        <f t="shared" si="539"/>
        <v>0</v>
      </c>
    </row>
    <row r="11500" spans="1:18" x14ac:dyDescent="0.25">
      <c r="A11500">
        <v>290822</v>
      </c>
      <c r="B11500" t="s">
        <v>6058</v>
      </c>
      <c r="C11500" t="s">
        <v>6285</v>
      </c>
      <c r="D11500" t="s">
        <v>253</v>
      </c>
      <c r="E11500" t="s">
        <v>6183</v>
      </c>
      <c r="F11500" t="s">
        <v>535</v>
      </c>
      <c r="G11500" t="s">
        <v>41</v>
      </c>
      <c r="H11500">
        <v>0</v>
      </c>
      <c r="I11500">
        <v>0</v>
      </c>
      <c r="L11500" t="s">
        <v>269</v>
      </c>
      <c r="M11500">
        <v>2024</v>
      </c>
      <c r="O11500" t="str">
        <f t="shared" si="537"/>
        <v>RED WING SHOE COMPANY LLC-290822-BUTTON, PRESS BUTTON-STUD 0101144-PC</v>
      </c>
      <c r="P11500">
        <f>COUNTIF($O$3:O11500,O11500)</f>
        <v>69</v>
      </c>
      <c r="Q11500">
        <f t="shared" si="538"/>
        <v>1350.1600000000005</v>
      </c>
      <c r="R11500">
        <f t="shared" si="539"/>
        <v>0</v>
      </c>
    </row>
    <row r="11501" spans="1:18" x14ac:dyDescent="0.25">
      <c r="A11501">
        <v>290822</v>
      </c>
      <c r="B11501" t="s">
        <v>6058</v>
      </c>
      <c r="C11501" t="s">
        <v>6285</v>
      </c>
      <c r="D11501" t="s">
        <v>253</v>
      </c>
      <c r="E11501" t="s">
        <v>6184</v>
      </c>
      <c r="F11501" t="s">
        <v>535</v>
      </c>
      <c r="G11501" t="s">
        <v>41</v>
      </c>
      <c r="H11501">
        <v>0</v>
      </c>
      <c r="I11501">
        <v>0</v>
      </c>
      <c r="L11501" t="s">
        <v>269</v>
      </c>
      <c r="M11501">
        <v>2024</v>
      </c>
      <c r="O11501" t="str">
        <f t="shared" si="537"/>
        <v>RED WING SHOE COMPANY LLC-290822-BUTTON, PRESS BUTTON-STUD 0101144-PC</v>
      </c>
      <c r="P11501">
        <f>COUNTIF($O$3:O11501,O11501)</f>
        <v>70</v>
      </c>
      <c r="Q11501">
        <f t="shared" si="538"/>
        <v>1350.1600000000005</v>
      </c>
      <c r="R11501">
        <f t="shared" si="539"/>
        <v>0</v>
      </c>
    </row>
    <row r="11502" spans="1:18" x14ac:dyDescent="0.25">
      <c r="A11502">
        <v>290822</v>
      </c>
      <c r="B11502" t="s">
        <v>6058</v>
      </c>
      <c r="C11502" t="s">
        <v>6285</v>
      </c>
      <c r="D11502" t="s">
        <v>253</v>
      </c>
      <c r="E11502" t="s">
        <v>6185</v>
      </c>
      <c r="F11502" t="s">
        <v>535</v>
      </c>
      <c r="G11502" t="s">
        <v>47</v>
      </c>
      <c r="H11502">
        <v>0</v>
      </c>
      <c r="I11502">
        <v>0</v>
      </c>
      <c r="L11502" t="s">
        <v>269</v>
      </c>
      <c r="M11502">
        <v>2024</v>
      </c>
      <c r="O11502" t="str">
        <f t="shared" si="537"/>
        <v>H&amp;M-290822-BUTTON, PRESS BUTTON-STUD 0101144-PC</v>
      </c>
      <c r="P11502">
        <f>COUNTIF($O$3:O11502,O11502)</f>
        <v>4</v>
      </c>
      <c r="Q11502">
        <f t="shared" si="538"/>
        <v>0</v>
      </c>
      <c r="R11502">
        <f t="shared" si="539"/>
        <v>0</v>
      </c>
    </row>
    <row r="11503" spans="1:18" x14ac:dyDescent="0.25">
      <c r="A11503">
        <v>290822</v>
      </c>
      <c r="B11503" t="s">
        <v>6058</v>
      </c>
      <c r="C11503" t="s">
        <v>6285</v>
      </c>
      <c r="D11503" t="s">
        <v>253</v>
      </c>
      <c r="E11503" t="s">
        <v>6186</v>
      </c>
      <c r="F11503" t="s">
        <v>535</v>
      </c>
      <c r="G11503" t="s">
        <v>47</v>
      </c>
      <c r="H11503">
        <v>0</v>
      </c>
      <c r="I11503">
        <v>0</v>
      </c>
      <c r="L11503" t="s">
        <v>269</v>
      </c>
      <c r="M11503">
        <v>2024</v>
      </c>
      <c r="O11503" t="str">
        <f t="shared" si="537"/>
        <v>H&amp;M-290822-BUTTON, PRESS BUTTON-STUD 0101144-PC</v>
      </c>
      <c r="P11503">
        <f>COUNTIF($O$3:O11503,O11503)</f>
        <v>5</v>
      </c>
      <c r="Q11503">
        <f t="shared" si="538"/>
        <v>0</v>
      </c>
      <c r="R11503">
        <f t="shared" si="539"/>
        <v>0</v>
      </c>
    </row>
    <row r="11504" spans="1:18" x14ac:dyDescent="0.25">
      <c r="A11504">
        <v>290822</v>
      </c>
      <c r="B11504" t="s">
        <v>6058</v>
      </c>
      <c r="C11504" t="s">
        <v>6285</v>
      </c>
      <c r="D11504" t="s">
        <v>253</v>
      </c>
      <c r="E11504" t="s">
        <v>6187</v>
      </c>
      <c r="F11504" t="s">
        <v>535</v>
      </c>
      <c r="G11504" t="s">
        <v>41</v>
      </c>
      <c r="H11504">
        <v>0</v>
      </c>
      <c r="I11504">
        <v>0</v>
      </c>
      <c r="L11504" t="s">
        <v>269</v>
      </c>
      <c r="M11504">
        <v>2024</v>
      </c>
      <c r="O11504" t="str">
        <f t="shared" si="537"/>
        <v>RED WING SHOE COMPANY LLC-290822-BUTTON, PRESS BUTTON-STUD 0101144-PC</v>
      </c>
      <c r="P11504">
        <f>COUNTIF($O$3:O11504,O11504)</f>
        <v>71</v>
      </c>
      <c r="Q11504">
        <f t="shared" si="538"/>
        <v>1350.1600000000005</v>
      </c>
      <c r="R11504">
        <f t="shared" si="539"/>
        <v>0</v>
      </c>
    </row>
    <row r="11505" spans="1:18" x14ac:dyDescent="0.25">
      <c r="A11505">
        <v>290822</v>
      </c>
      <c r="B11505" t="s">
        <v>6058</v>
      </c>
      <c r="C11505" t="s">
        <v>6285</v>
      </c>
      <c r="D11505" t="s">
        <v>253</v>
      </c>
      <c r="E11505" t="s">
        <v>6188</v>
      </c>
      <c r="F11505" t="s">
        <v>535</v>
      </c>
      <c r="G11505" t="s">
        <v>41</v>
      </c>
      <c r="H11505">
        <v>0</v>
      </c>
      <c r="I11505">
        <v>0</v>
      </c>
      <c r="L11505" t="s">
        <v>269</v>
      </c>
      <c r="M11505">
        <v>2024</v>
      </c>
      <c r="O11505" t="str">
        <f t="shared" si="537"/>
        <v>RED WING SHOE COMPANY LLC-290822-BUTTON, PRESS BUTTON-STUD 0101144-PC</v>
      </c>
      <c r="P11505">
        <f>COUNTIF($O$3:O11505,O11505)</f>
        <v>72</v>
      </c>
      <c r="Q11505">
        <f t="shared" si="538"/>
        <v>1350.1600000000005</v>
      </c>
      <c r="R11505">
        <f t="shared" si="539"/>
        <v>0</v>
      </c>
    </row>
    <row r="11506" spans="1:18" x14ac:dyDescent="0.25">
      <c r="A11506">
        <v>290822</v>
      </c>
      <c r="B11506" t="s">
        <v>6058</v>
      </c>
      <c r="C11506" t="s">
        <v>6285</v>
      </c>
      <c r="D11506" t="s">
        <v>253</v>
      </c>
      <c r="E11506" t="s">
        <v>6189</v>
      </c>
      <c r="F11506" t="s">
        <v>535</v>
      </c>
      <c r="G11506" t="s">
        <v>41</v>
      </c>
      <c r="H11506">
        <v>0</v>
      </c>
      <c r="I11506">
        <v>0</v>
      </c>
      <c r="L11506" t="s">
        <v>269</v>
      </c>
      <c r="M11506">
        <v>2024</v>
      </c>
      <c r="O11506" t="str">
        <f t="shared" si="537"/>
        <v>RED WING SHOE COMPANY LLC-290822-BUTTON, PRESS BUTTON-STUD 0101144-PC</v>
      </c>
      <c r="P11506">
        <f>COUNTIF($O$3:O11506,O11506)</f>
        <v>73</v>
      </c>
      <c r="Q11506">
        <f t="shared" si="538"/>
        <v>1350.1600000000005</v>
      </c>
      <c r="R11506">
        <f t="shared" si="539"/>
        <v>0</v>
      </c>
    </row>
    <row r="11507" spans="1:18" x14ac:dyDescent="0.25">
      <c r="A11507">
        <v>290822</v>
      </c>
      <c r="B11507" t="s">
        <v>6058</v>
      </c>
      <c r="C11507" t="s">
        <v>6285</v>
      </c>
      <c r="D11507" t="s">
        <v>253</v>
      </c>
      <c r="E11507" t="s">
        <v>6190</v>
      </c>
      <c r="F11507" t="s">
        <v>535</v>
      </c>
      <c r="G11507" t="s">
        <v>280</v>
      </c>
      <c r="H11507">
        <v>0</v>
      </c>
      <c r="I11507">
        <v>0</v>
      </c>
      <c r="L11507" t="s">
        <v>269</v>
      </c>
      <c r="M11507">
        <v>2024</v>
      </c>
      <c r="O11507" t="str">
        <f t="shared" si="537"/>
        <v>RED WING SHOE COMPANY-290822-BUTTON, PRESS BUTTON-STUD 0101144-PC</v>
      </c>
      <c r="P11507">
        <f>COUNTIF($O$3:O11507,O11507)</f>
        <v>48</v>
      </c>
      <c r="Q11507">
        <f t="shared" si="538"/>
        <v>491.5100000000001</v>
      </c>
      <c r="R11507">
        <f t="shared" si="539"/>
        <v>0</v>
      </c>
    </row>
    <row r="11508" spans="1:18" x14ac:dyDescent="0.25">
      <c r="A11508">
        <v>290822</v>
      </c>
      <c r="B11508" t="s">
        <v>6058</v>
      </c>
      <c r="C11508" t="s">
        <v>6285</v>
      </c>
      <c r="D11508" t="s">
        <v>253</v>
      </c>
      <c r="E11508" t="s">
        <v>6191</v>
      </c>
      <c r="F11508" t="s">
        <v>535</v>
      </c>
      <c r="G11508" t="s">
        <v>41</v>
      </c>
      <c r="H11508">
        <v>0</v>
      </c>
      <c r="I11508">
        <v>0</v>
      </c>
      <c r="L11508" t="s">
        <v>269</v>
      </c>
      <c r="M11508">
        <v>2024</v>
      </c>
      <c r="O11508" t="str">
        <f t="shared" si="537"/>
        <v>RED WING SHOE COMPANY LLC-290822-BUTTON, PRESS BUTTON-STUD 0101144-PC</v>
      </c>
      <c r="P11508">
        <f>COUNTIF($O$3:O11508,O11508)</f>
        <v>74</v>
      </c>
      <c r="Q11508">
        <f t="shared" si="538"/>
        <v>1350.1600000000005</v>
      </c>
      <c r="R11508">
        <f t="shared" si="539"/>
        <v>0</v>
      </c>
    </row>
    <row r="11509" spans="1:18" x14ac:dyDescent="0.25">
      <c r="A11509">
        <v>290822</v>
      </c>
      <c r="B11509" t="s">
        <v>6058</v>
      </c>
      <c r="C11509" t="s">
        <v>6285</v>
      </c>
      <c r="D11509" t="s">
        <v>253</v>
      </c>
      <c r="E11509" t="s">
        <v>6192</v>
      </c>
      <c r="F11509" t="s">
        <v>535</v>
      </c>
      <c r="G11509" t="s">
        <v>41</v>
      </c>
      <c r="H11509">
        <v>0</v>
      </c>
      <c r="I11509">
        <v>0</v>
      </c>
      <c r="L11509" t="s">
        <v>269</v>
      </c>
      <c r="M11509">
        <v>2024</v>
      </c>
      <c r="O11509" t="str">
        <f t="shared" si="537"/>
        <v>RED WING SHOE COMPANY LLC-290822-BUTTON, PRESS BUTTON-STUD 0101144-PC</v>
      </c>
      <c r="P11509">
        <f>COUNTIF($O$3:O11509,O11509)</f>
        <v>75</v>
      </c>
      <c r="Q11509">
        <f t="shared" si="538"/>
        <v>1350.1600000000005</v>
      </c>
      <c r="R11509">
        <f t="shared" si="539"/>
        <v>0</v>
      </c>
    </row>
    <row r="11510" spans="1:18" x14ac:dyDescent="0.25">
      <c r="A11510">
        <v>290822</v>
      </c>
      <c r="B11510" t="s">
        <v>6058</v>
      </c>
      <c r="C11510" t="s">
        <v>6285</v>
      </c>
      <c r="D11510" t="s">
        <v>253</v>
      </c>
      <c r="E11510" t="s">
        <v>6193</v>
      </c>
      <c r="F11510" t="s">
        <v>535</v>
      </c>
      <c r="G11510" t="s">
        <v>41</v>
      </c>
      <c r="H11510">
        <v>0</v>
      </c>
      <c r="I11510">
        <v>0</v>
      </c>
      <c r="L11510" t="s">
        <v>269</v>
      </c>
      <c r="M11510">
        <v>2024</v>
      </c>
      <c r="O11510" t="str">
        <f t="shared" si="537"/>
        <v>RED WING SHOE COMPANY LLC-290822-BUTTON, PRESS BUTTON-STUD 0101144-PC</v>
      </c>
      <c r="P11510">
        <f>COUNTIF($O$3:O11510,O11510)</f>
        <v>76</v>
      </c>
      <c r="Q11510">
        <f t="shared" si="538"/>
        <v>1350.1600000000005</v>
      </c>
      <c r="R11510">
        <f t="shared" si="539"/>
        <v>0</v>
      </c>
    </row>
    <row r="11511" spans="1:18" x14ac:dyDescent="0.25">
      <c r="A11511">
        <v>290822</v>
      </c>
      <c r="B11511" t="s">
        <v>6058</v>
      </c>
      <c r="C11511" t="s">
        <v>6285</v>
      </c>
      <c r="D11511" t="s">
        <v>253</v>
      </c>
      <c r="E11511" t="s">
        <v>6194</v>
      </c>
      <c r="F11511" t="s">
        <v>535</v>
      </c>
      <c r="G11511" t="s">
        <v>41</v>
      </c>
      <c r="H11511">
        <v>0</v>
      </c>
      <c r="I11511">
        <v>0</v>
      </c>
      <c r="L11511" t="s">
        <v>269</v>
      </c>
      <c r="M11511">
        <v>2024</v>
      </c>
      <c r="O11511" t="str">
        <f t="shared" si="537"/>
        <v>RED WING SHOE COMPANY LLC-290822-BUTTON, PRESS BUTTON-STUD 0101144-PC</v>
      </c>
      <c r="P11511">
        <f>COUNTIF($O$3:O11511,O11511)</f>
        <v>77</v>
      </c>
      <c r="Q11511">
        <f t="shared" si="538"/>
        <v>1350.1600000000005</v>
      </c>
      <c r="R11511">
        <f t="shared" si="539"/>
        <v>0</v>
      </c>
    </row>
    <row r="11512" spans="1:18" x14ac:dyDescent="0.25">
      <c r="A11512">
        <v>290822</v>
      </c>
      <c r="B11512" t="s">
        <v>6058</v>
      </c>
      <c r="C11512" t="s">
        <v>6285</v>
      </c>
      <c r="D11512" t="s">
        <v>253</v>
      </c>
      <c r="E11512" t="s">
        <v>6195</v>
      </c>
      <c r="F11512" t="s">
        <v>535</v>
      </c>
      <c r="G11512" t="s">
        <v>41</v>
      </c>
      <c r="H11512">
        <v>0</v>
      </c>
      <c r="I11512">
        <v>0</v>
      </c>
      <c r="L11512" t="s">
        <v>269</v>
      </c>
      <c r="M11512">
        <v>2024</v>
      </c>
      <c r="O11512" t="str">
        <f t="shared" si="537"/>
        <v>RED WING SHOE COMPANY LLC-290822-BUTTON, PRESS BUTTON-STUD 0101144-PC</v>
      </c>
      <c r="P11512">
        <f>COUNTIF($O$3:O11512,O11512)</f>
        <v>78</v>
      </c>
      <c r="Q11512">
        <f t="shared" si="538"/>
        <v>1350.1600000000005</v>
      </c>
      <c r="R11512">
        <f t="shared" si="539"/>
        <v>0</v>
      </c>
    </row>
    <row r="11513" spans="1:18" x14ac:dyDescent="0.25">
      <c r="A11513">
        <v>290822</v>
      </c>
      <c r="B11513" t="s">
        <v>6058</v>
      </c>
      <c r="C11513" t="s">
        <v>6285</v>
      </c>
      <c r="D11513" t="s">
        <v>253</v>
      </c>
      <c r="E11513" t="s">
        <v>6196</v>
      </c>
      <c r="F11513" t="s">
        <v>535</v>
      </c>
      <c r="G11513" t="s">
        <v>280</v>
      </c>
      <c r="H11513">
        <v>0</v>
      </c>
      <c r="I11513">
        <v>0</v>
      </c>
      <c r="L11513" t="s">
        <v>269</v>
      </c>
      <c r="M11513">
        <v>2024</v>
      </c>
      <c r="O11513" t="str">
        <f t="shared" si="537"/>
        <v>RED WING SHOE COMPANY-290822-BUTTON, PRESS BUTTON-STUD 0101144-PC</v>
      </c>
      <c r="P11513">
        <f>COUNTIF($O$3:O11513,O11513)</f>
        <v>49</v>
      </c>
      <c r="Q11513">
        <f t="shared" si="538"/>
        <v>491.5100000000001</v>
      </c>
      <c r="R11513">
        <f t="shared" si="539"/>
        <v>0</v>
      </c>
    </row>
    <row r="11514" spans="1:18" x14ac:dyDescent="0.25">
      <c r="A11514">
        <v>290822</v>
      </c>
      <c r="B11514" t="s">
        <v>6058</v>
      </c>
      <c r="C11514" t="s">
        <v>6285</v>
      </c>
      <c r="D11514" t="s">
        <v>253</v>
      </c>
      <c r="E11514" t="s">
        <v>6197</v>
      </c>
      <c r="F11514" t="s">
        <v>535</v>
      </c>
      <c r="G11514" t="s">
        <v>41</v>
      </c>
      <c r="H11514">
        <v>0</v>
      </c>
      <c r="I11514">
        <v>-3.9534348017511434E-14</v>
      </c>
      <c r="L11514" t="s">
        <v>269</v>
      </c>
      <c r="M11514">
        <v>2024</v>
      </c>
      <c r="O11514" t="str">
        <f t="shared" si="537"/>
        <v>RED WING SHOE COMPANY LLC-290822-BUTTON, PRESS BUTTON-STUD 0101144-PC</v>
      </c>
      <c r="P11514">
        <f>COUNTIF($O$3:O11514,O11514)</f>
        <v>79</v>
      </c>
      <c r="Q11514">
        <f t="shared" si="538"/>
        <v>1350.1600000000005</v>
      </c>
      <c r="R11514">
        <f t="shared" si="539"/>
        <v>0</v>
      </c>
    </row>
    <row r="11515" spans="1:18" x14ac:dyDescent="0.25">
      <c r="A11515">
        <v>290822</v>
      </c>
      <c r="B11515" t="s">
        <v>6058</v>
      </c>
      <c r="C11515" t="s">
        <v>6285</v>
      </c>
      <c r="D11515" t="s">
        <v>253</v>
      </c>
      <c r="E11515" t="s">
        <v>6301</v>
      </c>
      <c r="F11515" t="s">
        <v>535</v>
      </c>
      <c r="G11515" t="s">
        <v>280</v>
      </c>
      <c r="H11515">
        <v>0</v>
      </c>
      <c r="I11515">
        <v>0</v>
      </c>
      <c r="L11515" t="s">
        <v>269</v>
      </c>
      <c r="M11515">
        <v>2024</v>
      </c>
      <c r="O11515" t="str">
        <f t="shared" si="537"/>
        <v>RED WING SHOE COMPANY-290822-BUTTON, PRESS BUTTON-STUD 0101144-PC</v>
      </c>
      <c r="P11515">
        <f>COUNTIF($O$3:O11515,O11515)</f>
        <v>50</v>
      </c>
      <c r="Q11515">
        <f t="shared" si="538"/>
        <v>491.5100000000001</v>
      </c>
      <c r="R11515">
        <f t="shared" si="539"/>
        <v>0</v>
      </c>
    </row>
    <row r="11516" spans="1:18" x14ac:dyDescent="0.25">
      <c r="A11516">
        <v>290822</v>
      </c>
      <c r="B11516" t="s">
        <v>6058</v>
      </c>
      <c r="C11516" t="s">
        <v>6285</v>
      </c>
      <c r="D11516" t="s">
        <v>253</v>
      </c>
      <c r="E11516" t="s">
        <v>6284</v>
      </c>
      <c r="F11516" t="s">
        <v>535</v>
      </c>
      <c r="G11516" t="s">
        <v>280</v>
      </c>
      <c r="H11516">
        <v>0</v>
      </c>
      <c r="I11516">
        <v>0</v>
      </c>
      <c r="L11516" t="s">
        <v>269</v>
      </c>
      <c r="M11516">
        <v>2024</v>
      </c>
      <c r="O11516" t="str">
        <f t="shared" si="537"/>
        <v>RED WING SHOE COMPANY-290822-BUTTON, PRESS BUTTON-STUD 0101144-PC</v>
      </c>
      <c r="P11516">
        <f>COUNTIF($O$3:O11516,O11516)</f>
        <v>51</v>
      </c>
      <c r="Q11516">
        <f t="shared" si="538"/>
        <v>491.5100000000001</v>
      </c>
      <c r="R11516">
        <f t="shared" si="539"/>
        <v>0</v>
      </c>
    </row>
    <row r="11517" spans="1:18" x14ac:dyDescent="0.25">
      <c r="A11517">
        <v>290822</v>
      </c>
      <c r="B11517" t="s">
        <v>6058</v>
      </c>
      <c r="C11517" t="s">
        <v>6285</v>
      </c>
      <c r="D11517" t="s">
        <v>253</v>
      </c>
      <c r="E11517" t="s">
        <v>6199</v>
      </c>
      <c r="F11517" t="s">
        <v>535</v>
      </c>
      <c r="G11517" t="s">
        <v>41</v>
      </c>
      <c r="H11517">
        <v>0</v>
      </c>
      <c r="I11517">
        <v>0</v>
      </c>
      <c r="L11517" t="s">
        <v>269</v>
      </c>
      <c r="M11517">
        <v>2024</v>
      </c>
      <c r="O11517" t="str">
        <f t="shared" si="537"/>
        <v>RED WING SHOE COMPANY LLC-290822-BUTTON, PRESS BUTTON-STUD 0101144-PC</v>
      </c>
      <c r="P11517">
        <f>COUNTIF($O$3:O11517,O11517)</f>
        <v>80</v>
      </c>
      <c r="Q11517">
        <f t="shared" si="538"/>
        <v>1350.1600000000005</v>
      </c>
      <c r="R11517">
        <f t="shared" si="539"/>
        <v>0</v>
      </c>
    </row>
    <row r="11518" spans="1:18" x14ac:dyDescent="0.25">
      <c r="A11518">
        <v>290822</v>
      </c>
      <c r="B11518" t="s">
        <v>6058</v>
      </c>
      <c r="C11518" t="s">
        <v>6285</v>
      </c>
      <c r="D11518" t="s">
        <v>253</v>
      </c>
      <c r="E11518" t="s">
        <v>6200</v>
      </c>
      <c r="F11518" t="s">
        <v>535</v>
      </c>
      <c r="G11518" t="s">
        <v>47</v>
      </c>
      <c r="H11518">
        <v>0</v>
      </c>
      <c r="I11518">
        <v>0</v>
      </c>
      <c r="L11518" t="s">
        <v>269</v>
      </c>
      <c r="M11518">
        <v>2024</v>
      </c>
      <c r="O11518" t="str">
        <f t="shared" si="537"/>
        <v>H&amp;M-290822-BUTTON, PRESS BUTTON-STUD 0101144-PC</v>
      </c>
      <c r="P11518">
        <f>COUNTIF($O$3:O11518,O11518)</f>
        <v>6</v>
      </c>
      <c r="Q11518">
        <f t="shared" si="538"/>
        <v>0</v>
      </c>
      <c r="R11518">
        <f t="shared" si="539"/>
        <v>0</v>
      </c>
    </row>
    <row r="11519" spans="1:18" x14ac:dyDescent="0.25">
      <c r="A11519">
        <v>290822</v>
      </c>
      <c r="B11519" t="s">
        <v>6058</v>
      </c>
      <c r="C11519" t="s">
        <v>6285</v>
      </c>
      <c r="D11519" t="s">
        <v>253</v>
      </c>
      <c r="E11519" t="s">
        <v>6201</v>
      </c>
      <c r="F11519" t="s">
        <v>535</v>
      </c>
      <c r="G11519" t="s">
        <v>47</v>
      </c>
      <c r="H11519">
        <v>0</v>
      </c>
      <c r="I11519">
        <v>0</v>
      </c>
      <c r="L11519" t="s">
        <v>269</v>
      </c>
      <c r="M11519">
        <v>2024</v>
      </c>
      <c r="O11519" t="str">
        <f t="shared" si="537"/>
        <v>H&amp;M-290822-BUTTON, PRESS BUTTON-STUD 0101144-PC</v>
      </c>
      <c r="P11519">
        <f>COUNTIF($O$3:O11519,O11519)</f>
        <v>7</v>
      </c>
      <c r="Q11519">
        <f t="shared" si="538"/>
        <v>0</v>
      </c>
      <c r="R11519">
        <f t="shared" si="539"/>
        <v>0</v>
      </c>
    </row>
    <row r="11520" spans="1:18" x14ac:dyDescent="0.25">
      <c r="A11520">
        <v>290822</v>
      </c>
      <c r="B11520" t="s">
        <v>6058</v>
      </c>
      <c r="C11520" t="s">
        <v>6285</v>
      </c>
      <c r="D11520" t="s">
        <v>253</v>
      </c>
      <c r="E11520" t="s">
        <v>6202</v>
      </c>
      <c r="F11520" t="s">
        <v>535</v>
      </c>
      <c r="G11520" t="s">
        <v>26</v>
      </c>
      <c r="H11520">
        <v>0</v>
      </c>
      <c r="I11520">
        <v>0</v>
      </c>
      <c r="L11520" t="s">
        <v>269</v>
      </c>
      <c r="M11520">
        <v>2024</v>
      </c>
      <c r="O11520" t="str">
        <f t="shared" si="537"/>
        <v>MARUBENI FASHION LINK LTD.-290822-BUTTON, PRESS BUTTON-STUD 0101144-PC</v>
      </c>
      <c r="P11520">
        <f>COUNTIF($O$3:O11520,O11520)</f>
        <v>1</v>
      </c>
      <c r="Q11520">
        <f t="shared" si="538"/>
        <v>-5.2865697930393196E-14</v>
      </c>
      <c r="R11520">
        <f t="shared" si="539"/>
        <v>0</v>
      </c>
    </row>
    <row r="11521" spans="1:18" x14ac:dyDescent="0.25">
      <c r="A11521">
        <v>290822</v>
      </c>
      <c r="B11521" t="s">
        <v>6058</v>
      </c>
      <c r="C11521" t="s">
        <v>6285</v>
      </c>
      <c r="D11521" t="s">
        <v>253</v>
      </c>
      <c r="E11521" t="s">
        <v>6203</v>
      </c>
      <c r="F11521" t="s">
        <v>535</v>
      </c>
      <c r="G11521" t="s">
        <v>41</v>
      </c>
      <c r="H11521">
        <v>0</v>
      </c>
      <c r="I11521">
        <v>0</v>
      </c>
      <c r="L11521" t="s">
        <v>269</v>
      </c>
      <c r="M11521">
        <v>2024</v>
      </c>
      <c r="O11521" t="str">
        <f t="shared" si="537"/>
        <v>RED WING SHOE COMPANY LLC-290822-BUTTON, PRESS BUTTON-STUD 0101144-PC</v>
      </c>
      <c r="P11521">
        <f>COUNTIF($O$3:O11521,O11521)</f>
        <v>81</v>
      </c>
      <c r="Q11521">
        <f t="shared" si="538"/>
        <v>1350.1600000000005</v>
      </c>
      <c r="R11521">
        <f t="shared" si="539"/>
        <v>0</v>
      </c>
    </row>
    <row r="11522" spans="1:18" x14ac:dyDescent="0.25">
      <c r="A11522">
        <v>290822</v>
      </c>
      <c r="B11522" t="s">
        <v>6058</v>
      </c>
      <c r="C11522" t="s">
        <v>6285</v>
      </c>
      <c r="D11522" t="s">
        <v>253</v>
      </c>
      <c r="E11522" t="s">
        <v>6204</v>
      </c>
      <c r="F11522" t="s">
        <v>535</v>
      </c>
      <c r="G11522" t="s">
        <v>26</v>
      </c>
      <c r="H11522">
        <v>0</v>
      </c>
      <c r="I11522">
        <v>-5.1174342541315809E-15</v>
      </c>
      <c r="L11522" t="s">
        <v>269</v>
      </c>
      <c r="M11522">
        <v>2024</v>
      </c>
      <c r="O11522" t="str">
        <f t="shared" si="537"/>
        <v>MARUBENI FASHION LINK LTD.-290822-BUTTON, PRESS BUTTON-STUD 0101144-PC</v>
      </c>
      <c r="P11522">
        <f>COUNTIF($O$3:O11522,O11522)</f>
        <v>2</v>
      </c>
      <c r="Q11522">
        <f t="shared" si="538"/>
        <v>-5.2865697930393196E-14</v>
      </c>
      <c r="R11522">
        <f t="shared" si="539"/>
        <v>0</v>
      </c>
    </row>
    <row r="11523" spans="1:18" x14ac:dyDescent="0.25">
      <c r="A11523">
        <v>290822</v>
      </c>
      <c r="B11523" t="s">
        <v>6058</v>
      </c>
      <c r="C11523" t="s">
        <v>6285</v>
      </c>
      <c r="D11523" t="s">
        <v>253</v>
      </c>
      <c r="E11523" t="s">
        <v>6205</v>
      </c>
      <c r="F11523" t="s">
        <v>535</v>
      </c>
      <c r="G11523" t="s">
        <v>41</v>
      </c>
      <c r="H11523">
        <v>0</v>
      </c>
      <c r="I11523">
        <v>0</v>
      </c>
      <c r="L11523" t="s">
        <v>269</v>
      </c>
      <c r="M11523">
        <v>2024</v>
      </c>
      <c r="O11523" t="str">
        <f t="shared" si="537"/>
        <v>RED WING SHOE COMPANY LLC-290822-BUTTON, PRESS BUTTON-STUD 0101144-PC</v>
      </c>
      <c r="P11523">
        <f>COUNTIF($O$3:O11523,O11523)</f>
        <v>82</v>
      </c>
      <c r="Q11523">
        <f t="shared" si="538"/>
        <v>1350.1600000000005</v>
      </c>
      <c r="R11523">
        <f t="shared" si="539"/>
        <v>0</v>
      </c>
    </row>
    <row r="11524" spans="1:18" x14ac:dyDescent="0.25">
      <c r="A11524">
        <v>290822</v>
      </c>
      <c r="B11524" t="s">
        <v>6058</v>
      </c>
      <c r="C11524" t="s">
        <v>6285</v>
      </c>
      <c r="D11524" t="s">
        <v>253</v>
      </c>
      <c r="E11524" t="s">
        <v>6206</v>
      </c>
      <c r="F11524" t="s">
        <v>535</v>
      </c>
      <c r="G11524" t="s">
        <v>41</v>
      </c>
      <c r="H11524">
        <v>0</v>
      </c>
      <c r="I11524">
        <v>0</v>
      </c>
      <c r="L11524" t="s">
        <v>269</v>
      </c>
      <c r="M11524">
        <v>2024</v>
      </c>
      <c r="O11524" t="str">
        <f t="shared" ref="O11524:O11587" si="540">G11524&amp;"-"&amp;A11524&amp;"-"&amp;B11524&amp;"-"&amp;C11524&amp;"-"&amp;F11524</f>
        <v>RED WING SHOE COMPANY LLC-290822-BUTTON, PRESS BUTTON-STUD 0101144-PC</v>
      </c>
      <c r="P11524">
        <f>COUNTIF($O$3:O11524,O11524)</f>
        <v>83</v>
      </c>
      <c r="Q11524">
        <f t="shared" ref="Q11524:Q11587" si="541">SUMIF($O$4:$O$18090,O11524,$I$4:$I$18090)</f>
        <v>1350.1600000000005</v>
      </c>
      <c r="R11524">
        <f t="shared" ref="R11524:R11587" si="542">SUMIF($O$4:$O$18090,O11524,$J$4:$J$18090)</f>
        <v>0</v>
      </c>
    </row>
    <row r="11525" spans="1:18" x14ac:dyDescent="0.25">
      <c r="A11525">
        <v>290822</v>
      </c>
      <c r="B11525" t="s">
        <v>6058</v>
      </c>
      <c r="C11525" t="s">
        <v>6285</v>
      </c>
      <c r="D11525" t="s">
        <v>253</v>
      </c>
      <c r="E11525" t="s">
        <v>6207</v>
      </c>
      <c r="F11525" t="s">
        <v>535</v>
      </c>
      <c r="G11525" t="s">
        <v>41</v>
      </c>
      <c r="H11525">
        <v>0</v>
      </c>
      <c r="I11525">
        <v>0</v>
      </c>
      <c r="L11525" t="s">
        <v>269</v>
      </c>
      <c r="M11525">
        <v>2024</v>
      </c>
      <c r="O11525" t="str">
        <f t="shared" si="540"/>
        <v>RED WING SHOE COMPANY LLC-290822-BUTTON, PRESS BUTTON-STUD 0101144-PC</v>
      </c>
      <c r="P11525">
        <f>COUNTIF($O$3:O11525,O11525)</f>
        <v>84</v>
      </c>
      <c r="Q11525">
        <f t="shared" si="541"/>
        <v>1350.1600000000005</v>
      </c>
      <c r="R11525">
        <f t="shared" si="542"/>
        <v>0</v>
      </c>
    </row>
    <row r="11526" spans="1:18" x14ac:dyDescent="0.25">
      <c r="A11526">
        <v>290822</v>
      </c>
      <c r="B11526" t="s">
        <v>6058</v>
      </c>
      <c r="C11526" t="s">
        <v>6285</v>
      </c>
      <c r="D11526" t="s">
        <v>253</v>
      </c>
      <c r="E11526" t="s">
        <v>6208</v>
      </c>
      <c r="F11526" t="s">
        <v>535</v>
      </c>
      <c r="G11526" t="s">
        <v>41</v>
      </c>
      <c r="H11526">
        <v>0</v>
      </c>
      <c r="I11526">
        <v>0</v>
      </c>
      <c r="L11526" t="s">
        <v>269</v>
      </c>
      <c r="M11526">
        <v>2024</v>
      </c>
      <c r="O11526" t="str">
        <f t="shared" si="540"/>
        <v>RED WING SHOE COMPANY LLC-290822-BUTTON, PRESS BUTTON-STUD 0101144-PC</v>
      </c>
      <c r="P11526">
        <f>COUNTIF($O$3:O11526,O11526)</f>
        <v>85</v>
      </c>
      <c r="Q11526">
        <f t="shared" si="541"/>
        <v>1350.1600000000005</v>
      </c>
      <c r="R11526">
        <f t="shared" si="542"/>
        <v>0</v>
      </c>
    </row>
    <row r="11527" spans="1:18" x14ac:dyDescent="0.25">
      <c r="A11527">
        <v>290822</v>
      </c>
      <c r="B11527" t="s">
        <v>6058</v>
      </c>
      <c r="C11527" t="s">
        <v>6285</v>
      </c>
      <c r="D11527" t="s">
        <v>253</v>
      </c>
      <c r="E11527" t="s">
        <v>6209</v>
      </c>
      <c r="F11527" t="s">
        <v>535</v>
      </c>
      <c r="G11527" t="s">
        <v>41</v>
      </c>
      <c r="H11527">
        <v>0</v>
      </c>
      <c r="I11527">
        <v>0</v>
      </c>
      <c r="L11527" t="s">
        <v>269</v>
      </c>
      <c r="M11527">
        <v>2024</v>
      </c>
      <c r="O11527" t="str">
        <f t="shared" si="540"/>
        <v>RED WING SHOE COMPANY LLC-290822-BUTTON, PRESS BUTTON-STUD 0101144-PC</v>
      </c>
      <c r="P11527">
        <f>COUNTIF($O$3:O11527,O11527)</f>
        <v>86</v>
      </c>
      <c r="Q11527">
        <f t="shared" si="541"/>
        <v>1350.1600000000005</v>
      </c>
      <c r="R11527">
        <f t="shared" si="542"/>
        <v>0</v>
      </c>
    </row>
    <row r="11528" spans="1:18" x14ac:dyDescent="0.25">
      <c r="A11528">
        <v>290822</v>
      </c>
      <c r="B11528" t="s">
        <v>6058</v>
      </c>
      <c r="C11528" t="s">
        <v>6285</v>
      </c>
      <c r="D11528" t="s">
        <v>253</v>
      </c>
      <c r="E11528" t="s">
        <v>6210</v>
      </c>
      <c r="F11528" t="s">
        <v>535</v>
      </c>
      <c r="G11528" t="s">
        <v>41</v>
      </c>
      <c r="H11528">
        <v>0</v>
      </c>
      <c r="I11528">
        <v>0</v>
      </c>
      <c r="L11528" t="s">
        <v>269</v>
      </c>
      <c r="M11528">
        <v>2024</v>
      </c>
      <c r="O11528" t="str">
        <f t="shared" si="540"/>
        <v>RED WING SHOE COMPANY LLC-290822-BUTTON, PRESS BUTTON-STUD 0101144-PC</v>
      </c>
      <c r="P11528">
        <f>COUNTIF($O$3:O11528,O11528)</f>
        <v>87</v>
      </c>
      <c r="Q11528">
        <f t="shared" si="541"/>
        <v>1350.1600000000005</v>
      </c>
      <c r="R11528">
        <f t="shared" si="542"/>
        <v>0</v>
      </c>
    </row>
    <row r="11529" spans="1:18" x14ac:dyDescent="0.25">
      <c r="A11529">
        <v>290822</v>
      </c>
      <c r="B11529" t="s">
        <v>6058</v>
      </c>
      <c r="C11529" t="s">
        <v>6285</v>
      </c>
      <c r="D11529" t="s">
        <v>253</v>
      </c>
      <c r="E11529" t="s">
        <v>6211</v>
      </c>
      <c r="F11529" t="s">
        <v>535</v>
      </c>
      <c r="G11529" t="s">
        <v>41</v>
      </c>
      <c r="H11529">
        <v>0</v>
      </c>
      <c r="I11529">
        <v>0</v>
      </c>
      <c r="L11529" t="s">
        <v>269</v>
      </c>
      <c r="M11529">
        <v>2024</v>
      </c>
      <c r="O11529" t="str">
        <f t="shared" si="540"/>
        <v>RED WING SHOE COMPANY LLC-290822-BUTTON, PRESS BUTTON-STUD 0101144-PC</v>
      </c>
      <c r="P11529">
        <f>COUNTIF($O$3:O11529,O11529)</f>
        <v>88</v>
      </c>
      <c r="Q11529">
        <f t="shared" si="541"/>
        <v>1350.1600000000005</v>
      </c>
      <c r="R11529">
        <f t="shared" si="542"/>
        <v>0</v>
      </c>
    </row>
    <row r="11530" spans="1:18" x14ac:dyDescent="0.25">
      <c r="A11530">
        <v>290822</v>
      </c>
      <c r="B11530" t="s">
        <v>6058</v>
      </c>
      <c r="C11530" t="s">
        <v>6285</v>
      </c>
      <c r="D11530" t="s">
        <v>253</v>
      </c>
      <c r="E11530" t="s">
        <v>6212</v>
      </c>
      <c r="F11530" t="s">
        <v>535</v>
      </c>
      <c r="G11530" t="s">
        <v>41</v>
      </c>
      <c r="H11530">
        <v>0</v>
      </c>
      <c r="I11530">
        <v>0</v>
      </c>
      <c r="L11530" t="s">
        <v>269</v>
      </c>
      <c r="M11530">
        <v>2024</v>
      </c>
      <c r="O11530" t="str">
        <f t="shared" si="540"/>
        <v>RED WING SHOE COMPANY LLC-290822-BUTTON, PRESS BUTTON-STUD 0101144-PC</v>
      </c>
      <c r="P11530">
        <f>COUNTIF($O$3:O11530,O11530)</f>
        <v>89</v>
      </c>
      <c r="Q11530">
        <f t="shared" si="541"/>
        <v>1350.1600000000005</v>
      </c>
      <c r="R11530">
        <f t="shared" si="542"/>
        <v>0</v>
      </c>
    </row>
    <row r="11531" spans="1:18" x14ac:dyDescent="0.25">
      <c r="A11531">
        <v>290822</v>
      </c>
      <c r="B11531" t="s">
        <v>6058</v>
      </c>
      <c r="C11531" t="s">
        <v>6285</v>
      </c>
      <c r="D11531" t="s">
        <v>253</v>
      </c>
      <c r="E11531" t="s">
        <v>6213</v>
      </c>
      <c r="F11531" t="s">
        <v>535</v>
      </c>
      <c r="G11531" t="s">
        <v>41</v>
      </c>
      <c r="H11531">
        <v>0</v>
      </c>
      <c r="I11531">
        <v>0</v>
      </c>
      <c r="L11531" t="s">
        <v>269</v>
      </c>
      <c r="M11531">
        <v>2024</v>
      </c>
      <c r="O11531" t="str">
        <f t="shared" si="540"/>
        <v>RED WING SHOE COMPANY LLC-290822-BUTTON, PRESS BUTTON-STUD 0101144-PC</v>
      </c>
      <c r="P11531">
        <f>COUNTIF($O$3:O11531,O11531)</f>
        <v>90</v>
      </c>
      <c r="Q11531">
        <f t="shared" si="541"/>
        <v>1350.1600000000005</v>
      </c>
      <c r="R11531">
        <f t="shared" si="542"/>
        <v>0</v>
      </c>
    </row>
    <row r="11532" spans="1:18" x14ac:dyDescent="0.25">
      <c r="A11532">
        <v>290822</v>
      </c>
      <c r="B11532" t="s">
        <v>6058</v>
      </c>
      <c r="C11532" t="s">
        <v>6285</v>
      </c>
      <c r="D11532" t="s">
        <v>253</v>
      </c>
      <c r="E11532" t="s">
        <v>6214</v>
      </c>
      <c r="F11532" t="s">
        <v>535</v>
      </c>
      <c r="G11532" t="s">
        <v>280</v>
      </c>
      <c r="H11532">
        <v>0</v>
      </c>
      <c r="I11532">
        <v>0</v>
      </c>
      <c r="L11532" t="s">
        <v>269</v>
      </c>
      <c r="M11532">
        <v>2024</v>
      </c>
      <c r="O11532" t="str">
        <f t="shared" si="540"/>
        <v>RED WING SHOE COMPANY-290822-BUTTON, PRESS BUTTON-STUD 0101144-PC</v>
      </c>
      <c r="P11532">
        <f>COUNTIF($O$3:O11532,O11532)</f>
        <v>52</v>
      </c>
      <c r="Q11532">
        <f t="shared" si="541"/>
        <v>491.5100000000001</v>
      </c>
      <c r="R11532">
        <f t="shared" si="542"/>
        <v>0</v>
      </c>
    </row>
    <row r="11533" spans="1:18" x14ac:dyDescent="0.25">
      <c r="A11533">
        <v>290822</v>
      </c>
      <c r="B11533" t="s">
        <v>6058</v>
      </c>
      <c r="C11533" t="s">
        <v>6285</v>
      </c>
      <c r="D11533" t="s">
        <v>253</v>
      </c>
      <c r="E11533" t="s">
        <v>6216</v>
      </c>
      <c r="F11533" t="s">
        <v>535</v>
      </c>
      <c r="G11533" t="s">
        <v>280</v>
      </c>
      <c r="H11533">
        <v>0</v>
      </c>
      <c r="I11533">
        <v>0</v>
      </c>
      <c r="L11533" t="s">
        <v>269</v>
      </c>
      <c r="M11533">
        <v>2024</v>
      </c>
      <c r="O11533" t="str">
        <f t="shared" si="540"/>
        <v>RED WING SHOE COMPANY-290822-BUTTON, PRESS BUTTON-STUD 0101144-PC</v>
      </c>
      <c r="P11533">
        <f>COUNTIF($O$3:O11533,O11533)</f>
        <v>53</v>
      </c>
      <c r="Q11533">
        <f t="shared" si="541"/>
        <v>491.5100000000001</v>
      </c>
      <c r="R11533">
        <f t="shared" si="542"/>
        <v>0</v>
      </c>
    </row>
    <row r="11534" spans="1:18" x14ac:dyDescent="0.25">
      <c r="A11534">
        <v>290822</v>
      </c>
      <c r="B11534" t="s">
        <v>6058</v>
      </c>
      <c r="C11534" t="s">
        <v>6285</v>
      </c>
      <c r="D11534" t="s">
        <v>253</v>
      </c>
      <c r="E11534" t="s">
        <v>6217</v>
      </c>
      <c r="F11534" t="s">
        <v>535</v>
      </c>
      <c r="G11534" t="s">
        <v>280</v>
      </c>
      <c r="H11534">
        <v>0</v>
      </c>
      <c r="I11534">
        <v>0</v>
      </c>
      <c r="L11534" t="s">
        <v>269</v>
      </c>
      <c r="M11534">
        <v>2024</v>
      </c>
      <c r="O11534" t="str">
        <f t="shared" si="540"/>
        <v>RED WING SHOE COMPANY-290822-BUTTON, PRESS BUTTON-STUD 0101144-PC</v>
      </c>
      <c r="P11534">
        <f>COUNTIF($O$3:O11534,O11534)</f>
        <v>54</v>
      </c>
      <c r="Q11534">
        <f t="shared" si="541"/>
        <v>491.5100000000001</v>
      </c>
      <c r="R11534">
        <f t="shared" si="542"/>
        <v>0</v>
      </c>
    </row>
    <row r="11535" spans="1:18" x14ac:dyDescent="0.25">
      <c r="A11535">
        <v>290822</v>
      </c>
      <c r="B11535" t="s">
        <v>6058</v>
      </c>
      <c r="C11535" t="s">
        <v>6285</v>
      </c>
      <c r="D11535" t="s">
        <v>253</v>
      </c>
      <c r="E11535" t="s">
        <v>6218</v>
      </c>
      <c r="F11535" t="s">
        <v>535</v>
      </c>
      <c r="G11535" t="s">
        <v>280</v>
      </c>
      <c r="H11535">
        <v>0</v>
      </c>
      <c r="I11535">
        <v>0</v>
      </c>
      <c r="L11535" t="s">
        <v>269</v>
      </c>
      <c r="M11535">
        <v>2024</v>
      </c>
      <c r="O11535" t="str">
        <f t="shared" si="540"/>
        <v>RED WING SHOE COMPANY-290822-BUTTON, PRESS BUTTON-STUD 0101144-PC</v>
      </c>
      <c r="P11535">
        <f>COUNTIF($O$3:O11535,O11535)</f>
        <v>55</v>
      </c>
      <c r="Q11535">
        <f t="shared" si="541"/>
        <v>491.5100000000001</v>
      </c>
      <c r="R11535">
        <f t="shared" si="542"/>
        <v>0</v>
      </c>
    </row>
    <row r="11536" spans="1:18" x14ac:dyDescent="0.25">
      <c r="A11536">
        <v>290822</v>
      </c>
      <c r="B11536" t="s">
        <v>6058</v>
      </c>
      <c r="C11536" t="s">
        <v>6285</v>
      </c>
      <c r="D11536" t="s">
        <v>253</v>
      </c>
      <c r="E11536" t="s">
        <v>6219</v>
      </c>
      <c r="F11536" t="s">
        <v>535</v>
      </c>
      <c r="G11536" t="s">
        <v>280</v>
      </c>
      <c r="H11536">
        <v>0</v>
      </c>
      <c r="I11536">
        <v>0</v>
      </c>
      <c r="L11536" t="s">
        <v>269</v>
      </c>
      <c r="M11536">
        <v>2024</v>
      </c>
      <c r="O11536" t="str">
        <f t="shared" si="540"/>
        <v>RED WING SHOE COMPANY-290822-BUTTON, PRESS BUTTON-STUD 0101144-PC</v>
      </c>
      <c r="P11536">
        <f>COUNTIF($O$3:O11536,O11536)</f>
        <v>56</v>
      </c>
      <c r="Q11536">
        <f t="shared" si="541"/>
        <v>491.5100000000001</v>
      </c>
      <c r="R11536">
        <f t="shared" si="542"/>
        <v>0</v>
      </c>
    </row>
    <row r="11537" spans="1:18" x14ac:dyDescent="0.25">
      <c r="A11537">
        <v>290822</v>
      </c>
      <c r="B11537" t="s">
        <v>6058</v>
      </c>
      <c r="C11537" t="s">
        <v>6285</v>
      </c>
      <c r="D11537" t="s">
        <v>253</v>
      </c>
      <c r="E11537" t="s">
        <v>6220</v>
      </c>
      <c r="F11537" t="s">
        <v>535</v>
      </c>
      <c r="G11537" t="s">
        <v>280</v>
      </c>
      <c r="H11537">
        <v>0</v>
      </c>
      <c r="I11537">
        <v>0</v>
      </c>
      <c r="L11537" t="s">
        <v>269</v>
      </c>
      <c r="M11537">
        <v>2024</v>
      </c>
      <c r="O11537" t="str">
        <f t="shared" si="540"/>
        <v>RED WING SHOE COMPANY-290822-BUTTON, PRESS BUTTON-STUD 0101144-PC</v>
      </c>
      <c r="P11537">
        <f>COUNTIF($O$3:O11537,O11537)</f>
        <v>57</v>
      </c>
      <c r="Q11537">
        <f t="shared" si="541"/>
        <v>491.5100000000001</v>
      </c>
      <c r="R11537">
        <f t="shared" si="542"/>
        <v>0</v>
      </c>
    </row>
    <row r="11538" spans="1:18" x14ac:dyDescent="0.25">
      <c r="A11538">
        <v>290822</v>
      </c>
      <c r="B11538" t="s">
        <v>6058</v>
      </c>
      <c r="C11538" t="s">
        <v>6285</v>
      </c>
      <c r="D11538" t="s">
        <v>253</v>
      </c>
      <c r="E11538" t="s">
        <v>6221</v>
      </c>
      <c r="F11538" t="s">
        <v>535</v>
      </c>
      <c r="G11538" t="s">
        <v>280</v>
      </c>
      <c r="H11538">
        <v>0</v>
      </c>
      <c r="I11538">
        <v>0</v>
      </c>
      <c r="L11538" t="s">
        <v>269</v>
      </c>
      <c r="M11538">
        <v>2024</v>
      </c>
      <c r="O11538" t="str">
        <f t="shared" si="540"/>
        <v>RED WING SHOE COMPANY-290822-BUTTON, PRESS BUTTON-STUD 0101144-PC</v>
      </c>
      <c r="P11538">
        <f>COUNTIF($O$3:O11538,O11538)</f>
        <v>58</v>
      </c>
      <c r="Q11538">
        <f t="shared" si="541"/>
        <v>491.5100000000001</v>
      </c>
      <c r="R11538">
        <f t="shared" si="542"/>
        <v>0</v>
      </c>
    </row>
    <row r="11539" spans="1:18" x14ac:dyDescent="0.25">
      <c r="A11539">
        <v>290822</v>
      </c>
      <c r="B11539" t="s">
        <v>6058</v>
      </c>
      <c r="C11539" t="s">
        <v>6285</v>
      </c>
      <c r="D11539" t="s">
        <v>253</v>
      </c>
      <c r="E11539" t="s">
        <v>6222</v>
      </c>
      <c r="F11539" t="s">
        <v>535</v>
      </c>
      <c r="G11539" t="s">
        <v>280</v>
      </c>
      <c r="H11539">
        <v>0</v>
      </c>
      <c r="I11539">
        <v>0</v>
      </c>
      <c r="L11539" t="s">
        <v>269</v>
      </c>
      <c r="M11539">
        <v>2024</v>
      </c>
      <c r="O11539" t="str">
        <f t="shared" si="540"/>
        <v>RED WING SHOE COMPANY-290822-BUTTON, PRESS BUTTON-STUD 0101144-PC</v>
      </c>
      <c r="P11539">
        <f>COUNTIF($O$3:O11539,O11539)</f>
        <v>59</v>
      </c>
      <c r="Q11539">
        <f t="shared" si="541"/>
        <v>491.5100000000001</v>
      </c>
      <c r="R11539">
        <f t="shared" si="542"/>
        <v>0</v>
      </c>
    </row>
    <row r="11540" spans="1:18" x14ac:dyDescent="0.25">
      <c r="A11540">
        <v>290822</v>
      </c>
      <c r="B11540" t="s">
        <v>6058</v>
      </c>
      <c r="C11540" t="s">
        <v>6285</v>
      </c>
      <c r="D11540" t="s">
        <v>253</v>
      </c>
      <c r="E11540" t="s">
        <v>6224</v>
      </c>
      <c r="F11540" t="s">
        <v>535</v>
      </c>
      <c r="G11540" t="s">
        <v>280</v>
      </c>
      <c r="H11540">
        <v>0</v>
      </c>
      <c r="I11540">
        <v>0</v>
      </c>
      <c r="L11540" t="s">
        <v>269</v>
      </c>
      <c r="M11540">
        <v>2024</v>
      </c>
      <c r="O11540" t="str">
        <f t="shared" si="540"/>
        <v>RED WING SHOE COMPANY-290822-BUTTON, PRESS BUTTON-STUD 0101144-PC</v>
      </c>
      <c r="P11540">
        <f>COUNTIF($O$3:O11540,O11540)</f>
        <v>60</v>
      </c>
      <c r="Q11540">
        <f t="shared" si="541"/>
        <v>491.5100000000001</v>
      </c>
      <c r="R11540">
        <f t="shared" si="542"/>
        <v>0</v>
      </c>
    </row>
    <row r="11541" spans="1:18" x14ac:dyDescent="0.25">
      <c r="A11541">
        <v>290822</v>
      </c>
      <c r="B11541" t="s">
        <v>6058</v>
      </c>
      <c r="C11541" t="s">
        <v>6285</v>
      </c>
      <c r="D11541" t="s">
        <v>253</v>
      </c>
      <c r="E11541" t="s">
        <v>6225</v>
      </c>
      <c r="F11541" t="s">
        <v>535</v>
      </c>
      <c r="G11541" t="s">
        <v>280</v>
      </c>
      <c r="H11541">
        <v>0</v>
      </c>
      <c r="I11541">
        <v>0</v>
      </c>
      <c r="L11541" t="s">
        <v>269</v>
      </c>
      <c r="M11541">
        <v>2024</v>
      </c>
      <c r="O11541" t="str">
        <f t="shared" si="540"/>
        <v>RED WING SHOE COMPANY-290822-BUTTON, PRESS BUTTON-STUD 0101144-PC</v>
      </c>
      <c r="P11541">
        <f>COUNTIF($O$3:O11541,O11541)</f>
        <v>61</v>
      </c>
      <c r="Q11541">
        <f t="shared" si="541"/>
        <v>491.5100000000001</v>
      </c>
      <c r="R11541">
        <f t="shared" si="542"/>
        <v>0</v>
      </c>
    </row>
    <row r="11542" spans="1:18" x14ac:dyDescent="0.25">
      <c r="A11542">
        <v>290822</v>
      </c>
      <c r="B11542" t="s">
        <v>6058</v>
      </c>
      <c r="C11542" t="s">
        <v>6285</v>
      </c>
      <c r="D11542" t="s">
        <v>253</v>
      </c>
      <c r="E11542" t="s">
        <v>6226</v>
      </c>
      <c r="F11542" t="s">
        <v>535</v>
      </c>
      <c r="G11542" t="s">
        <v>26</v>
      </c>
      <c r="H11542">
        <v>0</v>
      </c>
      <c r="I11542">
        <v>-4.7748263676261615E-14</v>
      </c>
      <c r="L11542" t="s">
        <v>269</v>
      </c>
      <c r="M11542">
        <v>2024</v>
      </c>
      <c r="O11542" t="str">
        <f t="shared" si="540"/>
        <v>MARUBENI FASHION LINK LTD.-290822-BUTTON, PRESS BUTTON-STUD 0101144-PC</v>
      </c>
      <c r="P11542">
        <f>COUNTIF($O$3:O11542,O11542)</f>
        <v>3</v>
      </c>
      <c r="Q11542">
        <f t="shared" si="541"/>
        <v>-5.2865697930393196E-14</v>
      </c>
      <c r="R11542">
        <f t="shared" si="542"/>
        <v>0</v>
      </c>
    </row>
    <row r="11543" spans="1:18" x14ac:dyDescent="0.25">
      <c r="A11543">
        <v>290822</v>
      </c>
      <c r="B11543" t="s">
        <v>6058</v>
      </c>
      <c r="C11543" t="s">
        <v>6285</v>
      </c>
      <c r="D11543" t="s">
        <v>253</v>
      </c>
      <c r="E11543" t="s">
        <v>6227</v>
      </c>
      <c r="F11543" t="s">
        <v>535</v>
      </c>
      <c r="G11543" t="s">
        <v>41</v>
      </c>
      <c r="H11543">
        <v>0</v>
      </c>
      <c r="I11543">
        <v>0</v>
      </c>
      <c r="L11543" t="s">
        <v>269</v>
      </c>
      <c r="M11543">
        <v>2024</v>
      </c>
      <c r="O11543" t="str">
        <f t="shared" si="540"/>
        <v>RED WING SHOE COMPANY LLC-290822-BUTTON, PRESS BUTTON-STUD 0101144-PC</v>
      </c>
      <c r="P11543">
        <f>COUNTIF($O$3:O11543,O11543)</f>
        <v>91</v>
      </c>
      <c r="Q11543">
        <f t="shared" si="541"/>
        <v>1350.1600000000005</v>
      </c>
      <c r="R11543">
        <f t="shared" si="542"/>
        <v>0</v>
      </c>
    </row>
    <row r="11544" spans="1:18" x14ac:dyDescent="0.25">
      <c r="A11544">
        <v>290822</v>
      </c>
      <c r="B11544" t="s">
        <v>6058</v>
      </c>
      <c r="C11544" t="s">
        <v>6285</v>
      </c>
      <c r="D11544" t="s">
        <v>253</v>
      </c>
      <c r="E11544" t="s">
        <v>6228</v>
      </c>
      <c r="F11544" t="s">
        <v>535</v>
      </c>
      <c r="G11544" t="s">
        <v>41</v>
      </c>
      <c r="H11544">
        <v>0</v>
      </c>
      <c r="I11544">
        <v>0</v>
      </c>
      <c r="L11544" t="s">
        <v>269</v>
      </c>
      <c r="M11544">
        <v>2024</v>
      </c>
      <c r="O11544" t="str">
        <f t="shared" si="540"/>
        <v>RED WING SHOE COMPANY LLC-290822-BUTTON, PRESS BUTTON-STUD 0101144-PC</v>
      </c>
      <c r="P11544">
        <f>COUNTIF($O$3:O11544,O11544)</f>
        <v>92</v>
      </c>
      <c r="Q11544">
        <f t="shared" si="541"/>
        <v>1350.1600000000005</v>
      </c>
      <c r="R11544">
        <f t="shared" si="542"/>
        <v>0</v>
      </c>
    </row>
    <row r="11545" spans="1:18" x14ac:dyDescent="0.25">
      <c r="A11545">
        <v>290822</v>
      </c>
      <c r="B11545" t="s">
        <v>6058</v>
      </c>
      <c r="C11545" t="s">
        <v>6285</v>
      </c>
      <c r="D11545" t="s">
        <v>253</v>
      </c>
      <c r="E11545" t="s">
        <v>6229</v>
      </c>
      <c r="F11545" t="s">
        <v>535</v>
      </c>
      <c r="G11545" t="s">
        <v>41</v>
      </c>
      <c r="H11545">
        <v>0</v>
      </c>
      <c r="I11545">
        <v>0</v>
      </c>
      <c r="L11545" t="s">
        <v>269</v>
      </c>
      <c r="M11545">
        <v>2024</v>
      </c>
      <c r="O11545" t="str">
        <f t="shared" si="540"/>
        <v>RED WING SHOE COMPANY LLC-290822-BUTTON, PRESS BUTTON-STUD 0101144-PC</v>
      </c>
      <c r="P11545">
        <f>COUNTIF($O$3:O11545,O11545)</f>
        <v>93</v>
      </c>
      <c r="Q11545">
        <f t="shared" si="541"/>
        <v>1350.1600000000005</v>
      </c>
      <c r="R11545">
        <f t="shared" si="542"/>
        <v>0</v>
      </c>
    </row>
    <row r="11546" spans="1:18" x14ac:dyDescent="0.25">
      <c r="A11546">
        <v>290822</v>
      </c>
      <c r="B11546" t="s">
        <v>6058</v>
      </c>
      <c r="C11546" t="s">
        <v>6285</v>
      </c>
      <c r="D11546" t="s">
        <v>253</v>
      </c>
      <c r="E11546" t="s">
        <v>6230</v>
      </c>
      <c r="F11546" t="s">
        <v>535</v>
      </c>
      <c r="G11546" t="s">
        <v>280</v>
      </c>
      <c r="H11546">
        <v>0</v>
      </c>
      <c r="I11546">
        <v>0</v>
      </c>
      <c r="L11546" t="s">
        <v>269</v>
      </c>
      <c r="M11546">
        <v>2024</v>
      </c>
      <c r="O11546" t="str">
        <f t="shared" si="540"/>
        <v>RED WING SHOE COMPANY-290822-BUTTON, PRESS BUTTON-STUD 0101144-PC</v>
      </c>
      <c r="P11546">
        <f>COUNTIF($O$3:O11546,O11546)</f>
        <v>62</v>
      </c>
      <c r="Q11546">
        <f t="shared" si="541"/>
        <v>491.5100000000001</v>
      </c>
      <c r="R11546">
        <f t="shared" si="542"/>
        <v>0</v>
      </c>
    </row>
    <row r="11547" spans="1:18" x14ac:dyDescent="0.25">
      <c r="A11547">
        <v>290822</v>
      </c>
      <c r="B11547" t="s">
        <v>6058</v>
      </c>
      <c r="C11547" t="s">
        <v>6285</v>
      </c>
      <c r="D11547" t="s">
        <v>253</v>
      </c>
      <c r="E11547" t="s">
        <v>6231</v>
      </c>
      <c r="F11547" t="s">
        <v>535</v>
      </c>
      <c r="G11547" t="s">
        <v>280</v>
      </c>
      <c r="H11547">
        <v>0</v>
      </c>
      <c r="I11547">
        <v>0</v>
      </c>
      <c r="L11547" t="s">
        <v>269</v>
      </c>
      <c r="M11547">
        <v>2024</v>
      </c>
      <c r="O11547" t="str">
        <f t="shared" si="540"/>
        <v>RED WING SHOE COMPANY-290822-BUTTON, PRESS BUTTON-STUD 0101144-PC</v>
      </c>
      <c r="P11547">
        <f>COUNTIF($O$3:O11547,O11547)</f>
        <v>63</v>
      </c>
      <c r="Q11547">
        <f t="shared" si="541"/>
        <v>491.5100000000001</v>
      </c>
      <c r="R11547">
        <f t="shared" si="542"/>
        <v>0</v>
      </c>
    </row>
    <row r="11548" spans="1:18" x14ac:dyDescent="0.25">
      <c r="A11548">
        <v>290822</v>
      </c>
      <c r="B11548" t="s">
        <v>6058</v>
      </c>
      <c r="C11548" t="s">
        <v>6285</v>
      </c>
      <c r="D11548" t="s">
        <v>253</v>
      </c>
      <c r="E11548" t="s">
        <v>6232</v>
      </c>
      <c r="F11548" t="s">
        <v>535</v>
      </c>
      <c r="G11548" t="s">
        <v>41</v>
      </c>
      <c r="H11548">
        <v>0</v>
      </c>
      <c r="I11548">
        <v>0</v>
      </c>
      <c r="L11548" t="s">
        <v>269</v>
      </c>
      <c r="M11548">
        <v>2024</v>
      </c>
      <c r="O11548" t="str">
        <f t="shared" si="540"/>
        <v>RED WING SHOE COMPANY LLC-290822-BUTTON, PRESS BUTTON-STUD 0101144-PC</v>
      </c>
      <c r="P11548">
        <f>COUNTIF($O$3:O11548,O11548)</f>
        <v>94</v>
      </c>
      <c r="Q11548">
        <f t="shared" si="541"/>
        <v>1350.1600000000005</v>
      </c>
      <c r="R11548">
        <f t="shared" si="542"/>
        <v>0</v>
      </c>
    </row>
    <row r="11549" spans="1:18" x14ac:dyDescent="0.25">
      <c r="A11549">
        <v>290822</v>
      </c>
      <c r="B11549" t="s">
        <v>6058</v>
      </c>
      <c r="C11549" t="s">
        <v>6285</v>
      </c>
      <c r="D11549" t="s">
        <v>253</v>
      </c>
      <c r="E11549" t="s">
        <v>6233</v>
      </c>
      <c r="F11549" t="s">
        <v>535</v>
      </c>
      <c r="G11549" t="s">
        <v>41</v>
      </c>
      <c r="H11549">
        <v>0</v>
      </c>
      <c r="I11549">
        <v>0</v>
      </c>
      <c r="L11549" t="s">
        <v>269</v>
      </c>
      <c r="M11549">
        <v>2024</v>
      </c>
      <c r="O11549" t="str">
        <f t="shared" si="540"/>
        <v>RED WING SHOE COMPANY LLC-290822-BUTTON, PRESS BUTTON-STUD 0101144-PC</v>
      </c>
      <c r="P11549">
        <f>COUNTIF($O$3:O11549,O11549)</f>
        <v>95</v>
      </c>
      <c r="Q11549">
        <f t="shared" si="541"/>
        <v>1350.1600000000005</v>
      </c>
      <c r="R11549">
        <f t="shared" si="542"/>
        <v>0</v>
      </c>
    </row>
    <row r="11550" spans="1:18" x14ac:dyDescent="0.25">
      <c r="A11550">
        <v>290822</v>
      </c>
      <c r="B11550" t="s">
        <v>6058</v>
      </c>
      <c r="C11550" t="s">
        <v>6285</v>
      </c>
      <c r="D11550" t="s">
        <v>253</v>
      </c>
      <c r="E11550" t="s">
        <v>6234</v>
      </c>
      <c r="F11550" t="s">
        <v>535</v>
      </c>
      <c r="G11550" t="s">
        <v>280</v>
      </c>
      <c r="H11550">
        <v>0</v>
      </c>
      <c r="I11550">
        <v>0</v>
      </c>
      <c r="L11550" t="s">
        <v>269</v>
      </c>
      <c r="M11550">
        <v>2024</v>
      </c>
      <c r="O11550" t="str">
        <f t="shared" si="540"/>
        <v>RED WING SHOE COMPANY-290822-BUTTON, PRESS BUTTON-STUD 0101144-PC</v>
      </c>
      <c r="P11550">
        <f>COUNTIF($O$3:O11550,O11550)</f>
        <v>64</v>
      </c>
      <c r="Q11550">
        <f t="shared" si="541"/>
        <v>491.5100000000001</v>
      </c>
      <c r="R11550">
        <f t="shared" si="542"/>
        <v>0</v>
      </c>
    </row>
    <row r="11551" spans="1:18" x14ac:dyDescent="0.25">
      <c r="A11551">
        <v>290822</v>
      </c>
      <c r="B11551" t="s">
        <v>6058</v>
      </c>
      <c r="C11551" t="s">
        <v>6285</v>
      </c>
      <c r="D11551" t="s">
        <v>253</v>
      </c>
      <c r="E11551" t="s">
        <v>6235</v>
      </c>
      <c r="F11551" t="s">
        <v>535</v>
      </c>
      <c r="G11551" t="s">
        <v>41</v>
      </c>
      <c r="H11551">
        <v>0</v>
      </c>
      <c r="I11551">
        <v>0</v>
      </c>
      <c r="L11551" t="s">
        <v>269</v>
      </c>
      <c r="M11551">
        <v>2024</v>
      </c>
      <c r="O11551" t="str">
        <f t="shared" si="540"/>
        <v>RED WING SHOE COMPANY LLC-290822-BUTTON, PRESS BUTTON-STUD 0101144-PC</v>
      </c>
      <c r="P11551">
        <f>COUNTIF($O$3:O11551,O11551)</f>
        <v>96</v>
      </c>
      <c r="Q11551">
        <f t="shared" si="541"/>
        <v>1350.1600000000005</v>
      </c>
      <c r="R11551">
        <f t="shared" si="542"/>
        <v>0</v>
      </c>
    </row>
    <row r="11552" spans="1:18" x14ac:dyDescent="0.25">
      <c r="A11552">
        <v>290822</v>
      </c>
      <c r="B11552" t="s">
        <v>6058</v>
      </c>
      <c r="C11552" t="s">
        <v>6285</v>
      </c>
      <c r="D11552" t="s">
        <v>253</v>
      </c>
      <c r="E11552" t="s">
        <v>6236</v>
      </c>
      <c r="F11552" t="s">
        <v>535</v>
      </c>
      <c r="G11552" t="s">
        <v>41</v>
      </c>
      <c r="H11552">
        <v>0</v>
      </c>
      <c r="I11552">
        <v>0</v>
      </c>
      <c r="L11552" t="s">
        <v>269</v>
      </c>
      <c r="M11552">
        <v>2024</v>
      </c>
      <c r="O11552" t="str">
        <f t="shared" si="540"/>
        <v>RED WING SHOE COMPANY LLC-290822-BUTTON, PRESS BUTTON-STUD 0101144-PC</v>
      </c>
      <c r="P11552">
        <f>COUNTIF($O$3:O11552,O11552)</f>
        <v>97</v>
      </c>
      <c r="Q11552">
        <f t="shared" si="541"/>
        <v>1350.1600000000005</v>
      </c>
      <c r="R11552">
        <f t="shared" si="542"/>
        <v>0</v>
      </c>
    </row>
    <row r="11553" spans="1:18" x14ac:dyDescent="0.25">
      <c r="A11553">
        <v>290822</v>
      </c>
      <c r="B11553" t="s">
        <v>6058</v>
      </c>
      <c r="C11553" t="s">
        <v>6285</v>
      </c>
      <c r="D11553" t="s">
        <v>253</v>
      </c>
      <c r="E11553" t="s">
        <v>6237</v>
      </c>
      <c r="F11553" t="s">
        <v>535</v>
      </c>
      <c r="G11553" t="s">
        <v>41</v>
      </c>
      <c r="H11553">
        <v>0</v>
      </c>
      <c r="I11553">
        <v>0</v>
      </c>
      <c r="L11553" t="s">
        <v>269</v>
      </c>
      <c r="M11553">
        <v>2024</v>
      </c>
      <c r="O11553" t="str">
        <f t="shared" si="540"/>
        <v>RED WING SHOE COMPANY LLC-290822-BUTTON, PRESS BUTTON-STUD 0101144-PC</v>
      </c>
      <c r="P11553">
        <f>COUNTIF($O$3:O11553,O11553)</f>
        <v>98</v>
      </c>
      <c r="Q11553">
        <f t="shared" si="541"/>
        <v>1350.1600000000005</v>
      </c>
      <c r="R11553">
        <f t="shared" si="542"/>
        <v>0</v>
      </c>
    </row>
    <row r="11554" spans="1:18" x14ac:dyDescent="0.25">
      <c r="A11554">
        <v>290822</v>
      </c>
      <c r="B11554" t="s">
        <v>6058</v>
      </c>
      <c r="C11554" t="s">
        <v>6285</v>
      </c>
      <c r="D11554" t="s">
        <v>253</v>
      </c>
      <c r="E11554" t="s">
        <v>6238</v>
      </c>
      <c r="F11554" t="s">
        <v>535</v>
      </c>
      <c r="G11554" t="s">
        <v>41</v>
      </c>
      <c r="H11554">
        <v>0</v>
      </c>
      <c r="I11554">
        <v>0</v>
      </c>
      <c r="L11554" t="s">
        <v>269</v>
      </c>
      <c r="M11554">
        <v>2024</v>
      </c>
      <c r="O11554" t="str">
        <f t="shared" si="540"/>
        <v>RED WING SHOE COMPANY LLC-290822-BUTTON, PRESS BUTTON-STUD 0101144-PC</v>
      </c>
      <c r="P11554">
        <f>COUNTIF($O$3:O11554,O11554)</f>
        <v>99</v>
      </c>
      <c r="Q11554">
        <f t="shared" si="541"/>
        <v>1350.1600000000005</v>
      </c>
      <c r="R11554">
        <f t="shared" si="542"/>
        <v>0</v>
      </c>
    </row>
    <row r="11555" spans="1:18" x14ac:dyDescent="0.25">
      <c r="A11555">
        <v>290822</v>
      </c>
      <c r="B11555" t="s">
        <v>6058</v>
      </c>
      <c r="C11555" t="s">
        <v>6285</v>
      </c>
      <c r="D11555" t="s">
        <v>253</v>
      </c>
      <c r="E11555" t="s">
        <v>6239</v>
      </c>
      <c r="F11555" t="s">
        <v>535</v>
      </c>
      <c r="G11555" t="s">
        <v>41</v>
      </c>
      <c r="H11555">
        <v>0</v>
      </c>
      <c r="I11555">
        <v>0</v>
      </c>
      <c r="L11555" t="s">
        <v>269</v>
      </c>
      <c r="M11555">
        <v>2024</v>
      </c>
      <c r="O11555" t="str">
        <f t="shared" si="540"/>
        <v>RED WING SHOE COMPANY LLC-290822-BUTTON, PRESS BUTTON-STUD 0101144-PC</v>
      </c>
      <c r="P11555">
        <f>COUNTIF($O$3:O11555,O11555)</f>
        <v>100</v>
      </c>
      <c r="Q11555">
        <f t="shared" si="541"/>
        <v>1350.1600000000005</v>
      </c>
      <c r="R11555">
        <f t="shared" si="542"/>
        <v>0</v>
      </c>
    </row>
    <row r="11556" spans="1:18" x14ac:dyDescent="0.25">
      <c r="A11556">
        <v>290822</v>
      </c>
      <c r="B11556" t="s">
        <v>6058</v>
      </c>
      <c r="C11556" t="s">
        <v>6285</v>
      </c>
      <c r="D11556" t="s">
        <v>253</v>
      </c>
      <c r="E11556" t="s">
        <v>6240</v>
      </c>
      <c r="F11556" t="s">
        <v>535</v>
      </c>
      <c r="G11556" t="s">
        <v>41</v>
      </c>
      <c r="H11556">
        <v>0</v>
      </c>
      <c r="I11556">
        <v>9.6086333334355345E-15</v>
      </c>
      <c r="L11556" t="s">
        <v>269</v>
      </c>
      <c r="M11556">
        <v>2024</v>
      </c>
      <c r="O11556" t="str">
        <f t="shared" si="540"/>
        <v>RED WING SHOE COMPANY LLC-290822-BUTTON, PRESS BUTTON-STUD 0101144-PC</v>
      </c>
      <c r="P11556">
        <f>COUNTIF($O$3:O11556,O11556)</f>
        <v>101</v>
      </c>
      <c r="Q11556">
        <f t="shared" si="541"/>
        <v>1350.1600000000005</v>
      </c>
      <c r="R11556">
        <f t="shared" si="542"/>
        <v>0</v>
      </c>
    </row>
    <row r="11557" spans="1:18" x14ac:dyDescent="0.25">
      <c r="A11557">
        <v>290822</v>
      </c>
      <c r="B11557" t="s">
        <v>6058</v>
      </c>
      <c r="C11557" t="s">
        <v>6285</v>
      </c>
      <c r="D11557" t="s">
        <v>253</v>
      </c>
      <c r="E11557" t="s">
        <v>6241</v>
      </c>
      <c r="F11557" t="s">
        <v>535</v>
      </c>
      <c r="G11557" t="s">
        <v>47</v>
      </c>
      <c r="H11557">
        <v>0</v>
      </c>
      <c r="I11557">
        <v>0</v>
      </c>
      <c r="L11557" t="s">
        <v>269</v>
      </c>
      <c r="M11557">
        <v>2024</v>
      </c>
      <c r="O11557" t="str">
        <f t="shared" si="540"/>
        <v>H&amp;M-290822-BUTTON, PRESS BUTTON-STUD 0101144-PC</v>
      </c>
      <c r="P11557">
        <f>COUNTIF($O$3:O11557,O11557)</f>
        <v>8</v>
      </c>
      <c r="Q11557">
        <f t="shared" si="541"/>
        <v>0</v>
      </c>
      <c r="R11557">
        <f t="shared" si="542"/>
        <v>0</v>
      </c>
    </row>
    <row r="11558" spans="1:18" x14ac:dyDescent="0.25">
      <c r="A11558">
        <v>290822</v>
      </c>
      <c r="B11558" t="s">
        <v>6058</v>
      </c>
      <c r="C11558" t="s">
        <v>6285</v>
      </c>
      <c r="D11558" t="s">
        <v>253</v>
      </c>
      <c r="E11558" t="s">
        <v>6242</v>
      </c>
      <c r="F11558" t="s">
        <v>535</v>
      </c>
      <c r="G11558" t="s">
        <v>47</v>
      </c>
      <c r="H11558">
        <v>0</v>
      </c>
      <c r="I11558">
        <v>0</v>
      </c>
      <c r="L11558" t="s">
        <v>269</v>
      </c>
      <c r="M11558">
        <v>2024</v>
      </c>
      <c r="O11558" t="str">
        <f t="shared" si="540"/>
        <v>H&amp;M-290822-BUTTON, PRESS BUTTON-STUD 0101144-PC</v>
      </c>
      <c r="P11558">
        <f>COUNTIF($O$3:O11558,O11558)</f>
        <v>9</v>
      </c>
      <c r="Q11558">
        <f t="shared" si="541"/>
        <v>0</v>
      </c>
      <c r="R11558">
        <f t="shared" si="542"/>
        <v>0</v>
      </c>
    </row>
    <row r="11559" spans="1:18" x14ac:dyDescent="0.25">
      <c r="A11559">
        <v>290822</v>
      </c>
      <c r="B11559" t="s">
        <v>6058</v>
      </c>
      <c r="C11559" t="s">
        <v>6285</v>
      </c>
      <c r="D11559" t="s">
        <v>253</v>
      </c>
      <c r="E11559" t="s">
        <v>6302</v>
      </c>
      <c r="F11559" t="s">
        <v>535</v>
      </c>
      <c r="G11559" t="s">
        <v>280</v>
      </c>
      <c r="H11559">
        <v>0</v>
      </c>
      <c r="I11559">
        <v>0</v>
      </c>
      <c r="L11559" t="s">
        <v>269</v>
      </c>
      <c r="M11559">
        <v>2024</v>
      </c>
      <c r="O11559" t="str">
        <f t="shared" si="540"/>
        <v>RED WING SHOE COMPANY-290822-BUTTON, PRESS BUTTON-STUD 0101144-PC</v>
      </c>
      <c r="P11559">
        <f>COUNTIF($O$3:O11559,O11559)</f>
        <v>65</v>
      </c>
      <c r="Q11559">
        <f t="shared" si="541"/>
        <v>491.5100000000001</v>
      </c>
      <c r="R11559">
        <f t="shared" si="542"/>
        <v>0</v>
      </c>
    </row>
    <row r="11560" spans="1:18" x14ac:dyDescent="0.25">
      <c r="A11560">
        <v>290822</v>
      </c>
      <c r="B11560" t="s">
        <v>6058</v>
      </c>
      <c r="C11560" t="s">
        <v>6285</v>
      </c>
      <c r="D11560" t="s">
        <v>253</v>
      </c>
      <c r="E11560" t="s">
        <v>6244</v>
      </c>
      <c r="F11560" t="s">
        <v>535</v>
      </c>
      <c r="G11560" t="s">
        <v>41</v>
      </c>
      <c r="H11560">
        <v>0</v>
      </c>
      <c r="I11560">
        <v>0</v>
      </c>
      <c r="L11560" t="s">
        <v>269</v>
      </c>
      <c r="M11560">
        <v>2024</v>
      </c>
      <c r="O11560" t="str">
        <f t="shared" si="540"/>
        <v>RED WING SHOE COMPANY LLC-290822-BUTTON, PRESS BUTTON-STUD 0101144-PC</v>
      </c>
      <c r="P11560">
        <f>COUNTIF($O$3:O11560,O11560)</f>
        <v>102</v>
      </c>
      <c r="Q11560">
        <f t="shared" si="541"/>
        <v>1350.1600000000005</v>
      </c>
      <c r="R11560">
        <f t="shared" si="542"/>
        <v>0</v>
      </c>
    </row>
    <row r="11561" spans="1:18" x14ac:dyDescent="0.25">
      <c r="A11561">
        <v>290822</v>
      </c>
      <c r="B11561" t="s">
        <v>6058</v>
      </c>
      <c r="C11561" t="s">
        <v>6285</v>
      </c>
      <c r="D11561" t="s">
        <v>253</v>
      </c>
      <c r="E11561" t="s">
        <v>6245</v>
      </c>
      <c r="F11561" t="s">
        <v>535</v>
      </c>
      <c r="G11561" t="s">
        <v>41</v>
      </c>
      <c r="H11561">
        <v>0</v>
      </c>
      <c r="I11561">
        <v>0</v>
      </c>
      <c r="L11561" t="s">
        <v>269</v>
      </c>
      <c r="M11561">
        <v>2024</v>
      </c>
      <c r="O11561" t="str">
        <f t="shared" si="540"/>
        <v>RED WING SHOE COMPANY LLC-290822-BUTTON, PRESS BUTTON-STUD 0101144-PC</v>
      </c>
      <c r="P11561">
        <f>COUNTIF($O$3:O11561,O11561)</f>
        <v>103</v>
      </c>
      <c r="Q11561">
        <f t="shared" si="541"/>
        <v>1350.1600000000005</v>
      </c>
      <c r="R11561">
        <f t="shared" si="542"/>
        <v>0</v>
      </c>
    </row>
    <row r="11562" spans="1:18" x14ac:dyDescent="0.25">
      <c r="A11562">
        <v>290822</v>
      </c>
      <c r="B11562" t="s">
        <v>6058</v>
      </c>
      <c r="C11562" t="s">
        <v>6285</v>
      </c>
      <c r="D11562" t="s">
        <v>253</v>
      </c>
      <c r="E11562" t="s">
        <v>6246</v>
      </c>
      <c r="F11562" t="s">
        <v>535</v>
      </c>
      <c r="G11562" t="s">
        <v>280</v>
      </c>
      <c r="H11562">
        <v>0</v>
      </c>
      <c r="I11562">
        <v>0</v>
      </c>
      <c r="L11562" t="s">
        <v>269</v>
      </c>
      <c r="M11562">
        <v>2024</v>
      </c>
      <c r="O11562" t="str">
        <f t="shared" si="540"/>
        <v>RED WING SHOE COMPANY-290822-BUTTON, PRESS BUTTON-STUD 0101144-PC</v>
      </c>
      <c r="P11562">
        <f>COUNTIF($O$3:O11562,O11562)</f>
        <v>66</v>
      </c>
      <c r="Q11562">
        <f t="shared" si="541"/>
        <v>491.5100000000001</v>
      </c>
      <c r="R11562">
        <f t="shared" si="542"/>
        <v>0</v>
      </c>
    </row>
    <row r="11563" spans="1:18" x14ac:dyDescent="0.25">
      <c r="A11563">
        <v>290822</v>
      </c>
      <c r="B11563" t="s">
        <v>6058</v>
      </c>
      <c r="C11563" t="s">
        <v>6285</v>
      </c>
      <c r="D11563" t="s">
        <v>253</v>
      </c>
      <c r="E11563" t="s">
        <v>6247</v>
      </c>
      <c r="F11563" t="s">
        <v>535</v>
      </c>
      <c r="G11563" t="s">
        <v>41</v>
      </c>
      <c r="H11563">
        <v>0</v>
      </c>
      <c r="I11563">
        <v>0</v>
      </c>
      <c r="L11563" t="s">
        <v>269</v>
      </c>
      <c r="M11563">
        <v>2024</v>
      </c>
      <c r="O11563" t="str">
        <f t="shared" si="540"/>
        <v>RED WING SHOE COMPANY LLC-290822-BUTTON, PRESS BUTTON-STUD 0101144-PC</v>
      </c>
      <c r="P11563">
        <f>COUNTIF($O$3:O11563,O11563)</f>
        <v>104</v>
      </c>
      <c r="Q11563">
        <f t="shared" si="541"/>
        <v>1350.1600000000005</v>
      </c>
      <c r="R11563">
        <f t="shared" si="542"/>
        <v>0</v>
      </c>
    </row>
    <row r="11564" spans="1:18" x14ac:dyDescent="0.25">
      <c r="A11564">
        <v>290822</v>
      </c>
      <c r="B11564" t="s">
        <v>6058</v>
      </c>
      <c r="C11564" t="s">
        <v>6285</v>
      </c>
      <c r="D11564" t="s">
        <v>253</v>
      </c>
      <c r="E11564" t="s">
        <v>6248</v>
      </c>
      <c r="F11564" t="s">
        <v>535</v>
      </c>
      <c r="G11564" t="s">
        <v>41</v>
      </c>
      <c r="H11564">
        <v>0</v>
      </c>
      <c r="I11564">
        <v>0</v>
      </c>
      <c r="L11564" t="s">
        <v>269</v>
      </c>
      <c r="M11564">
        <v>2024</v>
      </c>
      <c r="O11564" t="str">
        <f t="shared" si="540"/>
        <v>RED WING SHOE COMPANY LLC-290822-BUTTON, PRESS BUTTON-STUD 0101144-PC</v>
      </c>
      <c r="P11564">
        <f>COUNTIF($O$3:O11564,O11564)</f>
        <v>105</v>
      </c>
      <c r="Q11564">
        <f t="shared" si="541"/>
        <v>1350.1600000000005</v>
      </c>
      <c r="R11564">
        <f t="shared" si="542"/>
        <v>0</v>
      </c>
    </row>
    <row r="11565" spans="1:18" x14ac:dyDescent="0.25">
      <c r="A11565">
        <v>290822</v>
      </c>
      <c r="B11565" t="s">
        <v>6058</v>
      </c>
      <c r="C11565" t="s">
        <v>6285</v>
      </c>
      <c r="D11565" t="s">
        <v>253</v>
      </c>
      <c r="E11565" t="s">
        <v>6249</v>
      </c>
      <c r="F11565" t="s">
        <v>535</v>
      </c>
      <c r="G11565" t="s">
        <v>280</v>
      </c>
      <c r="H11565">
        <v>0</v>
      </c>
      <c r="I11565">
        <v>0</v>
      </c>
      <c r="L11565" t="s">
        <v>269</v>
      </c>
      <c r="M11565">
        <v>2024</v>
      </c>
      <c r="O11565" t="str">
        <f t="shared" si="540"/>
        <v>RED WING SHOE COMPANY-290822-BUTTON, PRESS BUTTON-STUD 0101144-PC</v>
      </c>
      <c r="P11565">
        <f>COUNTIF($O$3:O11565,O11565)</f>
        <v>67</v>
      </c>
      <c r="Q11565">
        <f t="shared" si="541"/>
        <v>491.5100000000001</v>
      </c>
      <c r="R11565">
        <f t="shared" si="542"/>
        <v>0</v>
      </c>
    </row>
    <row r="11566" spans="1:18" x14ac:dyDescent="0.25">
      <c r="A11566">
        <v>290822</v>
      </c>
      <c r="B11566" t="s">
        <v>6058</v>
      </c>
      <c r="C11566" t="s">
        <v>6285</v>
      </c>
      <c r="D11566" t="s">
        <v>253</v>
      </c>
      <c r="E11566" t="s">
        <v>6250</v>
      </c>
      <c r="F11566" t="s">
        <v>535</v>
      </c>
      <c r="G11566" t="s">
        <v>280</v>
      </c>
      <c r="H11566">
        <v>0</v>
      </c>
      <c r="I11566">
        <v>0</v>
      </c>
      <c r="L11566" t="s">
        <v>269</v>
      </c>
      <c r="M11566">
        <v>2024</v>
      </c>
      <c r="O11566" t="str">
        <f t="shared" si="540"/>
        <v>RED WING SHOE COMPANY-290822-BUTTON, PRESS BUTTON-STUD 0101144-PC</v>
      </c>
      <c r="P11566">
        <f>COUNTIF($O$3:O11566,O11566)</f>
        <v>68</v>
      </c>
      <c r="Q11566">
        <f t="shared" si="541"/>
        <v>491.5100000000001</v>
      </c>
      <c r="R11566">
        <f t="shared" si="542"/>
        <v>0</v>
      </c>
    </row>
    <row r="11567" spans="1:18" x14ac:dyDescent="0.25">
      <c r="A11567">
        <v>290822</v>
      </c>
      <c r="B11567" t="s">
        <v>6058</v>
      </c>
      <c r="C11567" t="s">
        <v>6285</v>
      </c>
      <c r="D11567" t="s">
        <v>253</v>
      </c>
      <c r="E11567" t="s">
        <v>6251</v>
      </c>
      <c r="F11567" t="s">
        <v>535</v>
      </c>
      <c r="G11567" t="s">
        <v>280</v>
      </c>
      <c r="H11567">
        <v>0</v>
      </c>
      <c r="I11567">
        <v>0</v>
      </c>
      <c r="L11567" t="s">
        <v>269</v>
      </c>
      <c r="M11567">
        <v>2024</v>
      </c>
      <c r="O11567" t="str">
        <f t="shared" si="540"/>
        <v>RED WING SHOE COMPANY-290822-BUTTON, PRESS BUTTON-STUD 0101144-PC</v>
      </c>
      <c r="P11567">
        <f>COUNTIF($O$3:O11567,O11567)</f>
        <v>69</v>
      </c>
      <c r="Q11567">
        <f t="shared" si="541"/>
        <v>491.5100000000001</v>
      </c>
      <c r="R11567">
        <f t="shared" si="542"/>
        <v>0</v>
      </c>
    </row>
    <row r="11568" spans="1:18" x14ac:dyDescent="0.25">
      <c r="A11568">
        <v>290822</v>
      </c>
      <c r="B11568" t="s">
        <v>6058</v>
      </c>
      <c r="C11568" t="s">
        <v>6285</v>
      </c>
      <c r="D11568" t="s">
        <v>253</v>
      </c>
      <c r="E11568" t="s">
        <v>6252</v>
      </c>
      <c r="F11568" t="s">
        <v>535</v>
      </c>
      <c r="G11568" t="s">
        <v>280</v>
      </c>
      <c r="H11568">
        <v>0</v>
      </c>
      <c r="I11568">
        <v>1.1379786002407855E-14</v>
      </c>
      <c r="L11568" t="s">
        <v>269</v>
      </c>
      <c r="M11568">
        <v>2024</v>
      </c>
      <c r="O11568" t="str">
        <f t="shared" si="540"/>
        <v>RED WING SHOE COMPANY-290822-BUTTON, PRESS BUTTON-STUD 0101144-PC</v>
      </c>
      <c r="P11568">
        <f>COUNTIF($O$3:O11568,O11568)</f>
        <v>70</v>
      </c>
      <c r="Q11568">
        <f t="shared" si="541"/>
        <v>491.5100000000001</v>
      </c>
      <c r="R11568">
        <f t="shared" si="542"/>
        <v>0</v>
      </c>
    </row>
    <row r="11569" spans="1:18" x14ac:dyDescent="0.25">
      <c r="A11569">
        <v>290822</v>
      </c>
      <c r="B11569" t="s">
        <v>6058</v>
      </c>
      <c r="C11569" t="s">
        <v>6285</v>
      </c>
      <c r="D11569" t="s">
        <v>253</v>
      </c>
      <c r="E11569" t="s">
        <v>6253</v>
      </c>
      <c r="F11569" t="s">
        <v>535</v>
      </c>
      <c r="G11569" t="s">
        <v>280</v>
      </c>
      <c r="H11569">
        <v>0</v>
      </c>
      <c r="I11569">
        <v>0</v>
      </c>
      <c r="L11569" t="s">
        <v>269</v>
      </c>
      <c r="M11569">
        <v>2024</v>
      </c>
      <c r="O11569" t="str">
        <f t="shared" si="540"/>
        <v>RED WING SHOE COMPANY-290822-BUTTON, PRESS BUTTON-STUD 0101144-PC</v>
      </c>
      <c r="P11569">
        <f>COUNTIF($O$3:O11569,O11569)</f>
        <v>71</v>
      </c>
      <c r="Q11569">
        <f t="shared" si="541"/>
        <v>491.5100000000001</v>
      </c>
      <c r="R11569">
        <f t="shared" si="542"/>
        <v>0</v>
      </c>
    </row>
    <row r="11570" spans="1:18" x14ac:dyDescent="0.25">
      <c r="A11570">
        <v>290822</v>
      </c>
      <c r="B11570" t="s">
        <v>6058</v>
      </c>
      <c r="C11570" t="s">
        <v>6285</v>
      </c>
      <c r="D11570" t="s">
        <v>253</v>
      </c>
      <c r="E11570" t="s">
        <v>6254</v>
      </c>
      <c r="F11570" t="s">
        <v>535</v>
      </c>
      <c r="G11570" t="s">
        <v>280</v>
      </c>
      <c r="H11570">
        <v>0</v>
      </c>
      <c r="I11570">
        <v>0</v>
      </c>
      <c r="L11570" t="s">
        <v>269</v>
      </c>
      <c r="M11570">
        <v>2024</v>
      </c>
      <c r="O11570" t="str">
        <f t="shared" si="540"/>
        <v>RED WING SHOE COMPANY-290822-BUTTON, PRESS BUTTON-STUD 0101144-PC</v>
      </c>
      <c r="P11570">
        <f>COUNTIF($O$3:O11570,O11570)</f>
        <v>72</v>
      </c>
      <c r="Q11570">
        <f t="shared" si="541"/>
        <v>491.5100000000001</v>
      </c>
      <c r="R11570">
        <f t="shared" si="542"/>
        <v>0</v>
      </c>
    </row>
    <row r="11571" spans="1:18" x14ac:dyDescent="0.25">
      <c r="A11571">
        <v>290822</v>
      </c>
      <c r="B11571" t="s">
        <v>6058</v>
      </c>
      <c r="C11571" t="s">
        <v>6285</v>
      </c>
      <c r="D11571" t="s">
        <v>253</v>
      </c>
      <c r="E11571" t="s">
        <v>6255</v>
      </c>
      <c r="F11571" t="s">
        <v>535</v>
      </c>
      <c r="G11571" t="s">
        <v>41</v>
      </c>
      <c r="H11571">
        <v>0</v>
      </c>
      <c r="I11571">
        <v>0</v>
      </c>
      <c r="L11571" t="s">
        <v>269</v>
      </c>
      <c r="M11571">
        <v>2024</v>
      </c>
      <c r="O11571" t="str">
        <f t="shared" si="540"/>
        <v>RED WING SHOE COMPANY LLC-290822-BUTTON, PRESS BUTTON-STUD 0101144-PC</v>
      </c>
      <c r="P11571">
        <f>COUNTIF($O$3:O11571,O11571)</f>
        <v>106</v>
      </c>
      <c r="Q11571">
        <f t="shared" si="541"/>
        <v>1350.1600000000005</v>
      </c>
      <c r="R11571">
        <f t="shared" si="542"/>
        <v>0</v>
      </c>
    </row>
    <row r="11572" spans="1:18" x14ac:dyDescent="0.25">
      <c r="A11572">
        <v>290822</v>
      </c>
      <c r="B11572" t="s">
        <v>6058</v>
      </c>
      <c r="C11572" t="s">
        <v>6285</v>
      </c>
      <c r="D11572" t="s">
        <v>253</v>
      </c>
      <c r="E11572" t="s">
        <v>6256</v>
      </c>
      <c r="F11572" t="s">
        <v>535</v>
      </c>
      <c r="G11572" t="s">
        <v>280</v>
      </c>
      <c r="H11572">
        <v>0</v>
      </c>
      <c r="I11572">
        <v>2.3869795029440866E-14</v>
      </c>
      <c r="L11572" t="s">
        <v>269</v>
      </c>
      <c r="M11572">
        <v>2024</v>
      </c>
      <c r="O11572" t="str">
        <f t="shared" si="540"/>
        <v>RED WING SHOE COMPANY-290822-BUTTON, PRESS BUTTON-STUD 0101144-PC</v>
      </c>
      <c r="P11572">
        <f>COUNTIF($O$3:O11572,O11572)</f>
        <v>73</v>
      </c>
      <c r="Q11572">
        <f t="shared" si="541"/>
        <v>491.5100000000001</v>
      </c>
      <c r="R11572">
        <f t="shared" si="542"/>
        <v>0</v>
      </c>
    </row>
    <row r="11573" spans="1:18" x14ac:dyDescent="0.25">
      <c r="A11573">
        <v>290822</v>
      </c>
      <c r="B11573" t="s">
        <v>6058</v>
      </c>
      <c r="C11573" t="s">
        <v>6285</v>
      </c>
      <c r="D11573" t="s">
        <v>253</v>
      </c>
      <c r="E11573" t="s">
        <v>6257</v>
      </c>
      <c r="F11573" t="s">
        <v>535</v>
      </c>
      <c r="G11573" t="s">
        <v>280</v>
      </c>
      <c r="H11573">
        <v>0</v>
      </c>
      <c r="I11573">
        <v>0</v>
      </c>
      <c r="L11573" t="s">
        <v>269</v>
      </c>
      <c r="M11573">
        <v>2024</v>
      </c>
      <c r="O11573" t="str">
        <f t="shared" si="540"/>
        <v>RED WING SHOE COMPANY-290822-BUTTON, PRESS BUTTON-STUD 0101144-PC</v>
      </c>
      <c r="P11573">
        <f>COUNTIF($O$3:O11573,O11573)</f>
        <v>74</v>
      </c>
      <c r="Q11573">
        <f t="shared" si="541"/>
        <v>491.5100000000001</v>
      </c>
      <c r="R11573">
        <f t="shared" si="542"/>
        <v>0</v>
      </c>
    </row>
    <row r="11574" spans="1:18" x14ac:dyDescent="0.25">
      <c r="A11574">
        <v>290822</v>
      </c>
      <c r="B11574" t="s">
        <v>6058</v>
      </c>
      <c r="C11574" t="s">
        <v>6285</v>
      </c>
      <c r="D11574" t="s">
        <v>253</v>
      </c>
      <c r="E11574" t="s">
        <v>6258</v>
      </c>
      <c r="F11574" t="s">
        <v>535</v>
      </c>
      <c r="G11574" t="s">
        <v>280</v>
      </c>
      <c r="H11574">
        <v>0</v>
      </c>
      <c r="I11574">
        <v>0</v>
      </c>
      <c r="L11574" t="s">
        <v>269</v>
      </c>
      <c r="M11574">
        <v>2024</v>
      </c>
      <c r="O11574" t="str">
        <f t="shared" si="540"/>
        <v>RED WING SHOE COMPANY-290822-BUTTON, PRESS BUTTON-STUD 0101144-PC</v>
      </c>
      <c r="P11574">
        <f>COUNTIF($O$3:O11574,O11574)</f>
        <v>75</v>
      </c>
      <c r="Q11574">
        <f t="shared" si="541"/>
        <v>491.5100000000001</v>
      </c>
      <c r="R11574">
        <f t="shared" si="542"/>
        <v>0</v>
      </c>
    </row>
    <row r="11575" spans="1:18" x14ac:dyDescent="0.25">
      <c r="A11575">
        <v>290822</v>
      </c>
      <c r="B11575" t="s">
        <v>6058</v>
      </c>
      <c r="C11575" t="s">
        <v>6285</v>
      </c>
      <c r="D11575" t="s">
        <v>253</v>
      </c>
      <c r="E11575" t="s">
        <v>6303</v>
      </c>
      <c r="F11575" t="s">
        <v>535</v>
      </c>
      <c r="G11575" t="s">
        <v>280</v>
      </c>
      <c r="H11575">
        <v>0</v>
      </c>
      <c r="I11575">
        <v>0</v>
      </c>
      <c r="L11575" t="s">
        <v>269</v>
      </c>
      <c r="M11575">
        <v>2024</v>
      </c>
      <c r="O11575" t="str">
        <f t="shared" si="540"/>
        <v>RED WING SHOE COMPANY-290822-BUTTON, PRESS BUTTON-STUD 0101144-PC</v>
      </c>
      <c r="P11575">
        <f>COUNTIF($O$3:O11575,O11575)</f>
        <v>76</v>
      </c>
      <c r="Q11575">
        <f t="shared" si="541"/>
        <v>491.5100000000001</v>
      </c>
      <c r="R11575">
        <f t="shared" si="542"/>
        <v>0</v>
      </c>
    </row>
    <row r="11576" spans="1:18" x14ac:dyDescent="0.25">
      <c r="A11576">
        <v>290822</v>
      </c>
      <c r="B11576" t="s">
        <v>6058</v>
      </c>
      <c r="C11576" t="s">
        <v>6285</v>
      </c>
      <c r="D11576" t="s">
        <v>253</v>
      </c>
      <c r="E11576" t="s">
        <v>6260</v>
      </c>
      <c r="F11576" t="s">
        <v>535</v>
      </c>
      <c r="G11576" t="s">
        <v>41</v>
      </c>
      <c r="H11576">
        <v>0</v>
      </c>
      <c r="I11576">
        <v>1.6200582542147401E-14</v>
      </c>
      <c r="L11576" t="s">
        <v>269</v>
      </c>
      <c r="M11576">
        <v>2024</v>
      </c>
      <c r="O11576" t="str">
        <f t="shared" si="540"/>
        <v>RED WING SHOE COMPANY LLC-290822-BUTTON, PRESS BUTTON-STUD 0101144-PC</v>
      </c>
      <c r="P11576">
        <f>COUNTIF($O$3:O11576,O11576)</f>
        <v>107</v>
      </c>
      <c r="Q11576">
        <f t="shared" si="541"/>
        <v>1350.1600000000005</v>
      </c>
      <c r="R11576">
        <f t="shared" si="542"/>
        <v>0</v>
      </c>
    </row>
    <row r="11577" spans="1:18" x14ac:dyDescent="0.25">
      <c r="A11577">
        <v>290822</v>
      </c>
      <c r="B11577" t="s">
        <v>6058</v>
      </c>
      <c r="C11577" t="s">
        <v>6285</v>
      </c>
      <c r="D11577" t="s">
        <v>253</v>
      </c>
      <c r="E11577" t="s">
        <v>6261</v>
      </c>
      <c r="F11577" t="s">
        <v>535</v>
      </c>
      <c r="G11577" t="s">
        <v>280</v>
      </c>
      <c r="H11577">
        <v>0</v>
      </c>
      <c r="I11577">
        <v>0</v>
      </c>
      <c r="L11577" t="s">
        <v>269</v>
      </c>
      <c r="M11577">
        <v>2024</v>
      </c>
      <c r="O11577" t="str">
        <f t="shared" si="540"/>
        <v>RED WING SHOE COMPANY-290822-BUTTON, PRESS BUTTON-STUD 0101144-PC</v>
      </c>
      <c r="P11577">
        <f>COUNTIF($O$3:O11577,O11577)</f>
        <v>77</v>
      </c>
      <c r="Q11577">
        <f t="shared" si="541"/>
        <v>491.5100000000001</v>
      </c>
      <c r="R11577">
        <f t="shared" si="542"/>
        <v>0</v>
      </c>
    </row>
    <row r="11578" spans="1:18" x14ac:dyDescent="0.25">
      <c r="A11578">
        <v>290822</v>
      </c>
      <c r="B11578" t="s">
        <v>6058</v>
      </c>
      <c r="C11578" t="s">
        <v>6285</v>
      </c>
      <c r="D11578" t="s">
        <v>253</v>
      </c>
      <c r="E11578" t="s">
        <v>6279</v>
      </c>
      <c r="F11578" t="s">
        <v>535</v>
      </c>
      <c r="G11578" t="s">
        <v>41</v>
      </c>
      <c r="H11578">
        <v>0</v>
      </c>
      <c r="I11578">
        <v>0</v>
      </c>
      <c r="L11578" t="s">
        <v>269</v>
      </c>
      <c r="M11578">
        <v>2024</v>
      </c>
      <c r="O11578" t="str">
        <f t="shared" si="540"/>
        <v>RED WING SHOE COMPANY LLC-290822-BUTTON, PRESS BUTTON-STUD 0101144-PC</v>
      </c>
      <c r="P11578">
        <f>COUNTIF($O$3:O11578,O11578)</f>
        <v>108</v>
      </c>
      <c r="Q11578">
        <f t="shared" si="541"/>
        <v>1350.1600000000005</v>
      </c>
      <c r="R11578">
        <f t="shared" si="542"/>
        <v>0</v>
      </c>
    </row>
    <row r="11579" spans="1:18" x14ac:dyDescent="0.25">
      <c r="A11579">
        <v>290822</v>
      </c>
      <c r="B11579" t="s">
        <v>6058</v>
      </c>
      <c r="C11579" t="s">
        <v>6285</v>
      </c>
      <c r="D11579" t="s">
        <v>253</v>
      </c>
      <c r="E11579" t="s">
        <v>6262</v>
      </c>
      <c r="F11579" t="s">
        <v>535</v>
      </c>
      <c r="G11579" t="s">
        <v>280</v>
      </c>
      <c r="H11579">
        <v>0</v>
      </c>
      <c r="I11579">
        <v>0</v>
      </c>
      <c r="L11579" t="s">
        <v>269</v>
      </c>
      <c r="M11579">
        <v>2024</v>
      </c>
      <c r="O11579" t="str">
        <f t="shared" si="540"/>
        <v>RED WING SHOE COMPANY-290822-BUTTON, PRESS BUTTON-STUD 0101144-PC</v>
      </c>
      <c r="P11579">
        <f>COUNTIF($O$3:O11579,O11579)</f>
        <v>78</v>
      </c>
      <c r="Q11579">
        <f t="shared" si="541"/>
        <v>491.5100000000001</v>
      </c>
      <c r="R11579">
        <f t="shared" si="542"/>
        <v>0</v>
      </c>
    </row>
    <row r="11580" spans="1:18" x14ac:dyDescent="0.25">
      <c r="A11580">
        <v>290822</v>
      </c>
      <c r="B11580" t="s">
        <v>6058</v>
      </c>
      <c r="C11580" t="s">
        <v>6285</v>
      </c>
      <c r="D11580" t="s">
        <v>253</v>
      </c>
      <c r="E11580" t="s">
        <v>6263</v>
      </c>
      <c r="F11580" t="s">
        <v>535</v>
      </c>
      <c r="G11580" t="s">
        <v>41</v>
      </c>
      <c r="H11580">
        <v>0</v>
      </c>
      <c r="I11580">
        <v>-3.0411437257349405E-14</v>
      </c>
      <c r="L11580" t="s">
        <v>269</v>
      </c>
      <c r="M11580">
        <v>2024</v>
      </c>
      <c r="O11580" t="str">
        <f t="shared" si="540"/>
        <v>RED WING SHOE COMPANY LLC-290822-BUTTON, PRESS BUTTON-STUD 0101144-PC</v>
      </c>
      <c r="P11580">
        <f>COUNTIF($O$3:O11580,O11580)</f>
        <v>109</v>
      </c>
      <c r="Q11580">
        <f t="shared" si="541"/>
        <v>1350.1600000000005</v>
      </c>
      <c r="R11580">
        <f t="shared" si="542"/>
        <v>0</v>
      </c>
    </row>
    <row r="11581" spans="1:18" x14ac:dyDescent="0.25">
      <c r="A11581">
        <v>290822</v>
      </c>
      <c r="B11581" t="s">
        <v>6058</v>
      </c>
      <c r="C11581" t="s">
        <v>6285</v>
      </c>
      <c r="D11581" t="s">
        <v>253</v>
      </c>
      <c r="E11581" t="s">
        <v>6264</v>
      </c>
      <c r="F11581" t="s">
        <v>535</v>
      </c>
      <c r="G11581" t="s">
        <v>280</v>
      </c>
      <c r="H11581">
        <v>0</v>
      </c>
      <c r="I11581">
        <v>0</v>
      </c>
      <c r="L11581" t="s">
        <v>269</v>
      </c>
      <c r="M11581">
        <v>2024</v>
      </c>
      <c r="O11581" t="str">
        <f t="shared" si="540"/>
        <v>RED WING SHOE COMPANY-290822-BUTTON, PRESS BUTTON-STUD 0101144-PC</v>
      </c>
      <c r="P11581">
        <f>COUNTIF($O$3:O11581,O11581)</f>
        <v>79</v>
      </c>
      <c r="Q11581">
        <f t="shared" si="541"/>
        <v>491.5100000000001</v>
      </c>
      <c r="R11581">
        <f t="shared" si="542"/>
        <v>0</v>
      </c>
    </row>
    <row r="11582" spans="1:18" x14ac:dyDescent="0.25">
      <c r="A11582">
        <v>290822</v>
      </c>
      <c r="B11582" t="s">
        <v>6058</v>
      </c>
      <c r="C11582" t="s">
        <v>6285</v>
      </c>
      <c r="D11582" t="s">
        <v>253</v>
      </c>
      <c r="E11582" t="s">
        <v>6265</v>
      </c>
      <c r="F11582" t="s">
        <v>535</v>
      </c>
      <c r="G11582" t="s">
        <v>280</v>
      </c>
      <c r="H11582">
        <v>0</v>
      </c>
      <c r="I11582">
        <v>-3.1974423109204508E-14</v>
      </c>
      <c r="L11582" t="s">
        <v>269</v>
      </c>
      <c r="M11582">
        <v>2024</v>
      </c>
      <c r="O11582" t="str">
        <f t="shared" si="540"/>
        <v>RED WING SHOE COMPANY-290822-BUTTON, PRESS BUTTON-STUD 0101144-PC</v>
      </c>
      <c r="P11582">
        <f>COUNTIF($O$3:O11582,O11582)</f>
        <v>80</v>
      </c>
      <c r="Q11582">
        <f t="shared" si="541"/>
        <v>491.5100000000001</v>
      </c>
      <c r="R11582">
        <f t="shared" si="542"/>
        <v>0</v>
      </c>
    </row>
    <row r="11583" spans="1:18" x14ac:dyDescent="0.25">
      <c r="A11583">
        <v>290822</v>
      </c>
      <c r="B11583" t="s">
        <v>6058</v>
      </c>
      <c r="C11583" t="s">
        <v>6285</v>
      </c>
      <c r="D11583" t="s">
        <v>253</v>
      </c>
      <c r="E11583" t="s">
        <v>6266</v>
      </c>
      <c r="F11583" t="s">
        <v>535</v>
      </c>
      <c r="G11583" t="s">
        <v>280</v>
      </c>
      <c r="H11583">
        <v>0</v>
      </c>
      <c r="I11583">
        <v>0</v>
      </c>
      <c r="L11583" t="s">
        <v>269</v>
      </c>
      <c r="M11583">
        <v>2024</v>
      </c>
      <c r="O11583" t="str">
        <f t="shared" si="540"/>
        <v>RED WING SHOE COMPANY-290822-BUTTON, PRESS BUTTON-STUD 0101144-PC</v>
      </c>
      <c r="P11583">
        <f>COUNTIF($O$3:O11583,O11583)</f>
        <v>81</v>
      </c>
      <c r="Q11583">
        <f t="shared" si="541"/>
        <v>491.5100000000001</v>
      </c>
      <c r="R11583">
        <f t="shared" si="542"/>
        <v>0</v>
      </c>
    </row>
    <row r="11584" spans="1:18" x14ac:dyDescent="0.25">
      <c r="A11584">
        <v>290822</v>
      </c>
      <c r="B11584" t="s">
        <v>6058</v>
      </c>
      <c r="C11584" t="s">
        <v>6285</v>
      </c>
      <c r="D11584" t="s">
        <v>253</v>
      </c>
      <c r="E11584" t="s">
        <v>6267</v>
      </c>
      <c r="F11584" t="s">
        <v>535</v>
      </c>
      <c r="G11584" t="s">
        <v>280</v>
      </c>
      <c r="H11584">
        <v>0</v>
      </c>
      <c r="I11584">
        <v>0</v>
      </c>
      <c r="L11584" t="s">
        <v>269</v>
      </c>
      <c r="M11584">
        <v>2024</v>
      </c>
      <c r="O11584" t="str">
        <f t="shared" si="540"/>
        <v>RED WING SHOE COMPANY-290822-BUTTON, PRESS BUTTON-STUD 0101144-PC</v>
      </c>
      <c r="P11584">
        <f>COUNTIF($O$3:O11584,O11584)</f>
        <v>82</v>
      </c>
      <c r="Q11584">
        <f t="shared" si="541"/>
        <v>491.5100000000001</v>
      </c>
      <c r="R11584">
        <f t="shared" si="542"/>
        <v>0</v>
      </c>
    </row>
    <row r="11585" spans="1:18" x14ac:dyDescent="0.25">
      <c r="A11585">
        <v>290822</v>
      </c>
      <c r="B11585" t="s">
        <v>6058</v>
      </c>
      <c r="C11585" t="s">
        <v>6285</v>
      </c>
      <c r="D11585" t="s">
        <v>253</v>
      </c>
      <c r="E11585" t="s">
        <v>6268</v>
      </c>
      <c r="F11585" t="s">
        <v>535</v>
      </c>
      <c r="G11585" t="s">
        <v>280</v>
      </c>
      <c r="H11585">
        <v>0</v>
      </c>
      <c r="I11585">
        <v>0</v>
      </c>
      <c r="L11585" t="s">
        <v>269</v>
      </c>
      <c r="M11585">
        <v>2024</v>
      </c>
      <c r="O11585" t="str">
        <f t="shared" si="540"/>
        <v>RED WING SHOE COMPANY-290822-BUTTON, PRESS BUTTON-STUD 0101144-PC</v>
      </c>
      <c r="P11585">
        <f>COUNTIF($O$3:O11585,O11585)</f>
        <v>83</v>
      </c>
      <c r="Q11585">
        <f t="shared" si="541"/>
        <v>491.5100000000001</v>
      </c>
      <c r="R11585">
        <f t="shared" si="542"/>
        <v>0</v>
      </c>
    </row>
    <row r="11586" spans="1:18" x14ac:dyDescent="0.25">
      <c r="A11586">
        <v>290822</v>
      </c>
      <c r="B11586" t="s">
        <v>6058</v>
      </c>
      <c r="C11586" t="s">
        <v>6285</v>
      </c>
      <c r="D11586" t="s">
        <v>253</v>
      </c>
      <c r="E11586" t="s">
        <v>6271</v>
      </c>
      <c r="F11586" t="s">
        <v>535</v>
      </c>
      <c r="G11586" t="s">
        <v>41</v>
      </c>
      <c r="H11586">
        <v>0</v>
      </c>
      <c r="I11586">
        <v>0</v>
      </c>
      <c r="L11586" t="s">
        <v>269</v>
      </c>
      <c r="M11586">
        <v>2024</v>
      </c>
      <c r="O11586" t="str">
        <f t="shared" si="540"/>
        <v>RED WING SHOE COMPANY LLC-290822-BUTTON, PRESS BUTTON-STUD 0101144-PC</v>
      </c>
      <c r="P11586">
        <f>COUNTIF($O$3:O11586,O11586)</f>
        <v>110</v>
      </c>
      <c r="Q11586">
        <f t="shared" si="541"/>
        <v>1350.1600000000005</v>
      </c>
      <c r="R11586">
        <f t="shared" si="542"/>
        <v>0</v>
      </c>
    </row>
    <row r="11587" spans="1:18" x14ac:dyDescent="0.25">
      <c r="A11587">
        <v>290822</v>
      </c>
      <c r="B11587" t="s">
        <v>6058</v>
      </c>
      <c r="C11587" t="s">
        <v>6285</v>
      </c>
      <c r="D11587" t="s">
        <v>253</v>
      </c>
      <c r="E11587" t="s">
        <v>6272</v>
      </c>
      <c r="F11587" t="s">
        <v>535</v>
      </c>
      <c r="G11587" t="s">
        <v>41</v>
      </c>
      <c r="H11587">
        <v>0</v>
      </c>
      <c r="I11587">
        <v>0</v>
      </c>
      <c r="L11587" t="s">
        <v>269</v>
      </c>
      <c r="M11587">
        <v>2024</v>
      </c>
      <c r="O11587" t="str">
        <f t="shared" si="540"/>
        <v>RED WING SHOE COMPANY LLC-290822-BUTTON, PRESS BUTTON-STUD 0101144-PC</v>
      </c>
      <c r="P11587">
        <f>COUNTIF($O$3:O11587,O11587)</f>
        <v>111</v>
      </c>
      <c r="Q11587">
        <f t="shared" si="541"/>
        <v>1350.1600000000005</v>
      </c>
      <c r="R11587">
        <f t="shared" si="542"/>
        <v>0</v>
      </c>
    </row>
    <row r="11588" spans="1:18" x14ac:dyDescent="0.25">
      <c r="A11588">
        <v>290822</v>
      </c>
      <c r="B11588" t="s">
        <v>6058</v>
      </c>
      <c r="C11588" t="s">
        <v>6285</v>
      </c>
      <c r="D11588" t="s">
        <v>253</v>
      </c>
      <c r="E11588" t="s">
        <v>6273</v>
      </c>
      <c r="F11588" t="s">
        <v>535</v>
      </c>
      <c r="G11588" t="s">
        <v>41</v>
      </c>
      <c r="H11588">
        <v>0</v>
      </c>
      <c r="I11588">
        <v>0</v>
      </c>
      <c r="L11588" t="s">
        <v>269</v>
      </c>
      <c r="M11588">
        <v>2024</v>
      </c>
      <c r="O11588" t="str">
        <f t="shared" ref="O11588:O11651" si="543">G11588&amp;"-"&amp;A11588&amp;"-"&amp;B11588&amp;"-"&amp;C11588&amp;"-"&amp;F11588</f>
        <v>RED WING SHOE COMPANY LLC-290822-BUTTON, PRESS BUTTON-STUD 0101144-PC</v>
      </c>
      <c r="P11588">
        <f>COUNTIF($O$3:O11588,O11588)</f>
        <v>112</v>
      </c>
      <c r="Q11588">
        <f t="shared" ref="Q11588:Q11651" si="544">SUMIF($O$4:$O$18090,O11588,$I$4:$I$18090)</f>
        <v>1350.1600000000005</v>
      </c>
      <c r="R11588">
        <f t="shared" ref="R11588:R11651" si="545">SUMIF($O$4:$O$18090,O11588,$J$4:$J$18090)</f>
        <v>0</v>
      </c>
    </row>
    <row r="11589" spans="1:18" x14ac:dyDescent="0.25">
      <c r="A11589">
        <v>290822</v>
      </c>
      <c r="B11589" t="s">
        <v>6058</v>
      </c>
      <c r="C11589" t="s">
        <v>6285</v>
      </c>
      <c r="D11589" t="s">
        <v>253</v>
      </c>
      <c r="E11589" t="s">
        <v>6304</v>
      </c>
      <c r="F11589" t="s">
        <v>535</v>
      </c>
      <c r="G11589" t="s">
        <v>280</v>
      </c>
      <c r="H11589">
        <v>0</v>
      </c>
      <c r="I11589">
        <v>0</v>
      </c>
      <c r="L11589" t="s">
        <v>269</v>
      </c>
      <c r="M11589">
        <v>2024</v>
      </c>
      <c r="O11589" t="str">
        <f t="shared" si="543"/>
        <v>RED WING SHOE COMPANY-290822-BUTTON, PRESS BUTTON-STUD 0101144-PC</v>
      </c>
      <c r="P11589">
        <f>COUNTIF($O$3:O11589,O11589)</f>
        <v>84</v>
      </c>
      <c r="Q11589">
        <f t="shared" si="544"/>
        <v>491.5100000000001</v>
      </c>
      <c r="R11589">
        <f t="shared" si="545"/>
        <v>0</v>
      </c>
    </row>
    <row r="11590" spans="1:18" x14ac:dyDescent="0.25">
      <c r="A11590">
        <v>290822</v>
      </c>
      <c r="B11590" t="s">
        <v>6058</v>
      </c>
      <c r="C11590" t="s">
        <v>6285</v>
      </c>
      <c r="D11590" t="s">
        <v>5857</v>
      </c>
      <c r="E11590" t="s">
        <v>6275</v>
      </c>
      <c r="F11590" t="s">
        <v>535</v>
      </c>
      <c r="G11590" t="s">
        <v>41</v>
      </c>
      <c r="H11590">
        <v>2700</v>
      </c>
      <c r="I11590">
        <v>41.85</v>
      </c>
      <c r="L11590" t="s">
        <v>269</v>
      </c>
      <c r="M11590">
        <v>2024</v>
      </c>
      <c r="O11590" t="str">
        <f t="shared" si="543"/>
        <v>RED WING SHOE COMPANY LLC-290822-BUTTON, PRESS BUTTON-STUD 0101144-PC</v>
      </c>
      <c r="P11590">
        <f>COUNTIF($O$3:O11590,O11590)</f>
        <v>113</v>
      </c>
      <c r="Q11590">
        <f t="shared" si="544"/>
        <v>1350.1600000000005</v>
      </c>
      <c r="R11590">
        <f t="shared" si="545"/>
        <v>0</v>
      </c>
    </row>
    <row r="11591" spans="1:18" x14ac:dyDescent="0.25">
      <c r="A11591">
        <v>290822</v>
      </c>
      <c r="B11591" t="s">
        <v>6058</v>
      </c>
      <c r="C11591" t="s">
        <v>6285</v>
      </c>
      <c r="D11591" t="s">
        <v>5857</v>
      </c>
      <c r="E11591" t="s">
        <v>6276</v>
      </c>
      <c r="F11591" t="s">
        <v>535</v>
      </c>
      <c r="G11591" t="s">
        <v>280</v>
      </c>
      <c r="H11591">
        <v>12600</v>
      </c>
      <c r="I11591">
        <v>195.3</v>
      </c>
      <c r="L11591" t="s">
        <v>269</v>
      </c>
      <c r="M11591">
        <v>2024</v>
      </c>
      <c r="O11591" t="str">
        <f t="shared" si="543"/>
        <v>RED WING SHOE COMPANY-290822-BUTTON, PRESS BUTTON-STUD 0101144-PC</v>
      </c>
      <c r="P11591">
        <f>COUNTIF($O$3:O11591,O11591)</f>
        <v>85</v>
      </c>
      <c r="Q11591">
        <f t="shared" si="544"/>
        <v>491.5100000000001</v>
      </c>
      <c r="R11591">
        <f t="shared" si="545"/>
        <v>0</v>
      </c>
    </row>
    <row r="11592" spans="1:18" x14ac:dyDescent="0.25">
      <c r="A11592">
        <v>290822</v>
      </c>
      <c r="B11592" t="s">
        <v>6058</v>
      </c>
      <c r="C11592" t="s">
        <v>6285</v>
      </c>
      <c r="D11592" t="s">
        <v>5857</v>
      </c>
      <c r="E11592" t="s">
        <v>6277</v>
      </c>
      <c r="F11592" t="s">
        <v>535</v>
      </c>
      <c r="G11592" t="s">
        <v>280</v>
      </c>
      <c r="H11592">
        <v>13518</v>
      </c>
      <c r="I11592">
        <v>209.53</v>
      </c>
      <c r="L11592" t="s">
        <v>269</v>
      </c>
      <c r="M11592">
        <v>2024</v>
      </c>
      <c r="O11592" t="str">
        <f t="shared" si="543"/>
        <v>RED WING SHOE COMPANY-290822-BUTTON, PRESS BUTTON-STUD 0101144-PC</v>
      </c>
      <c r="P11592">
        <f>COUNTIF($O$3:O11592,O11592)</f>
        <v>86</v>
      </c>
      <c r="Q11592">
        <f t="shared" si="544"/>
        <v>491.5100000000001</v>
      </c>
      <c r="R11592">
        <f t="shared" si="545"/>
        <v>0</v>
      </c>
    </row>
    <row r="11593" spans="1:18" x14ac:dyDescent="0.25">
      <c r="A11593">
        <v>290822</v>
      </c>
      <c r="B11593" t="s">
        <v>6058</v>
      </c>
      <c r="C11593" t="s">
        <v>6285</v>
      </c>
      <c r="D11593" t="s">
        <v>5857</v>
      </c>
      <c r="E11593" t="s">
        <v>6278</v>
      </c>
      <c r="F11593" t="s">
        <v>535</v>
      </c>
      <c r="G11593" t="s">
        <v>41</v>
      </c>
      <c r="H11593">
        <v>71182</v>
      </c>
      <c r="I11593">
        <v>1103.3200000000002</v>
      </c>
      <c r="L11593" t="s">
        <v>269</v>
      </c>
      <c r="M11593">
        <v>2024</v>
      </c>
      <c r="O11593" t="str">
        <f t="shared" si="543"/>
        <v>RED WING SHOE COMPANY LLC-290822-BUTTON, PRESS BUTTON-STUD 0101144-PC</v>
      </c>
      <c r="P11593">
        <f>COUNTIF($O$3:O11593,O11593)</f>
        <v>114</v>
      </c>
      <c r="Q11593">
        <f t="shared" si="544"/>
        <v>1350.1600000000005</v>
      </c>
      <c r="R11593">
        <f t="shared" si="545"/>
        <v>0</v>
      </c>
    </row>
    <row r="11594" spans="1:18" x14ac:dyDescent="0.25">
      <c r="A11594">
        <v>290822</v>
      </c>
      <c r="B11594" t="s">
        <v>6058</v>
      </c>
      <c r="C11594" t="s">
        <v>6285</v>
      </c>
      <c r="E11594">
        <v>2777553</v>
      </c>
      <c r="F11594" t="s">
        <v>535</v>
      </c>
      <c r="G11594" t="s">
        <v>22</v>
      </c>
      <c r="H11594">
        <v>0</v>
      </c>
      <c r="I11594">
        <v>2.3071822230491534E-16</v>
      </c>
      <c r="L11594" t="s">
        <v>269</v>
      </c>
      <c r="M11594">
        <v>2024</v>
      </c>
      <c r="O11594" t="str">
        <f t="shared" si="543"/>
        <v>ITOCHU CORPORATION TOKSD SECTI-290822-BUTTON, PRESS BUTTON-STUD 0101144-PC</v>
      </c>
      <c r="P11594">
        <f>COUNTIF($O$3:O11594,O11594)</f>
        <v>2</v>
      </c>
      <c r="Q11594">
        <f t="shared" si="544"/>
        <v>2.3071822230491534E-16</v>
      </c>
      <c r="R11594">
        <f t="shared" si="545"/>
        <v>0</v>
      </c>
    </row>
    <row r="11595" spans="1:18" x14ac:dyDescent="0.25">
      <c r="A11595">
        <v>290822</v>
      </c>
      <c r="B11595" t="s">
        <v>6058</v>
      </c>
      <c r="C11595" t="s">
        <v>6285</v>
      </c>
      <c r="E11595">
        <v>24001098</v>
      </c>
      <c r="F11595" t="s">
        <v>535</v>
      </c>
      <c r="G11595" t="s">
        <v>37</v>
      </c>
      <c r="H11595">
        <v>0</v>
      </c>
      <c r="L11595" t="s">
        <v>269</v>
      </c>
      <c r="M11595">
        <v>2024</v>
      </c>
      <c r="O11595" t="str">
        <f t="shared" si="543"/>
        <v>MARUBENI CORPORATION JEPANG-290822-BUTTON, PRESS BUTTON-STUD 0101144-PC</v>
      </c>
      <c r="P11595">
        <f>COUNTIF($O$3:O11595,O11595)</f>
        <v>1</v>
      </c>
      <c r="Q11595">
        <f t="shared" si="544"/>
        <v>0</v>
      </c>
      <c r="R11595">
        <f t="shared" si="545"/>
        <v>0</v>
      </c>
    </row>
    <row r="11596" spans="1:18" x14ac:dyDescent="0.25">
      <c r="A11596">
        <v>290822</v>
      </c>
      <c r="B11596" t="s">
        <v>6058</v>
      </c>
      <c r="C11596" t="s">
        <v>6285</v>
      </c>
      <c r="E11596">
        <v>24001105</v>
      </c>
      <c r="F11596" t="s">
        <v>535</v>
      </c>
      <c r="G11596" t="s">
        <v>37</v>
      </c>
      <c r="H11596">
        <v>0</v>
      </c>
      <c r="L11596" t="s">
        <v>269</v>
      </c>
      <c r="M11596">
        <v>2024</v>
      </c>
      <c r="O11596" t="str">
        <f t="shared" si="543"/>
        <v>MARUBENI CORPORATION JEPANG-290822-BUTTON, PRESS BUTTON-STUD 0101144-PC</v>
      </c>
      <c r="P11596">
        <f>COUNTIF($O$3:O11596,O11596)</f>
        <v>2</v>
      </c>
      <c r="Q11596">
        <f t="shared" si="544"/>
        <v>0</v>
      </c>
      <c r="R11596">
        <f t="shared" si="545"/>
        <v>0</v>
      </c>
    </row>
    <row r="11597" spans="1:18" x14ac:dyDescent="0.25">
      <c r="A11597">
        <v>290822</v>
      </c>
      <c r="B11597" t="s">
        <v>6058</v>
      </c>
      <c r="C11597" t="s">
        <v>6285</v>
      </c>
      <c r="E11597">
        <v>24001108</v>
      </c>
      <c r="F11597" t="s">
        <v>535</v>
      </c>
      <c r="G11597" t="s">
        <v>37</v>
      </c>
      <c r="H11597">
        <v>0</v>
      </c>
      <c r="L11597" t="s">
        <v>269</v>
      </c>
      <c r="M11597">
        <v>2024</v>
      </c>
      <c r="O11597" t="str">
        <f t="shared" si="543"/>
        <v>MARUBENI CORPORATION JEPANG-290822-BUTTON, PRESS BUTTON-STUD 0101144-PC</v>
      </c>
      <c r="P11597">
        <f>COUNTIF($O$3:O11597,O11597)</f>
        <v>3</v>
      </c>
      <c r="Q11597">
        <f t="shared" si="544"/>
        <v>0</v>
      </c>
      <c r="R11597">
        <f t="shared" si="545"/>
        <v>0</v>
      </c>
    </row>
    <row r="11598" spans="1:18" x14ac:dyDescent="0.25">
      <c r="A11598">
        <v>290822</v>
      </c>
      <c r="B11598" t="s">
        <v>6058</v>
      </c>
      <c r="C11598" t="s">
        <v>6285</v>
      </c>
      <c r="E11598">
        <v>24001112</v>
      </c>
      <c r="F11598" t="s">
        <v>535</v>
      </c>
      <c r="G11598" t="s">
        <v>37</v>
      </c>
      <c r="H11598">
        <v>0</v>
      </c>
      <c r="L11598" t="s">
        <v>269</v>
      </c>
      <c r="M11598">
        <v>2024</v>
      </c>
      <c r="O11598" t="str">
        <f t="shared" si="543"/>
        <v>MARUBENI CORPORATION JEPANG-290822-BUTTON, PRESS BUTTON-STUD 0101144-PC</v>
      </c>
      <c r="P11598">
        <f>COUNTIF($O$3:O11598,O11598)</f>
        <v>4</v>
      </c>
      <c r="Q11598">
        <f t="shared" si="544"/>
        <v>0</v>
      </c>
      <c r="R11598">
        <f t="shared" si="545"/>
        <v>0</v>
      </c>
    </row>
    <row r="11599" spans="1:18" x14ac:dyDescent="0.25">
      <c r="A11599">
        <v>290822</v>
      </c>
      <c r="B11599" t="s">
        <v>6058</v>
      </c>
      <c r="C11599" t="s">
        <v>6285</v>
      </c>
      <c r="E11599" t="s">
        <v>3071</v>
      </c>
      <c r="F11599" t="s">
        <v>535</v>
      </c>
      <c r="G11599" t="s">
        <v>37</v>
      </c>
      <c r="H11599">
        <v>0</v>
      </c>
      <c r="L11599" t="s">
        <v>269</v>
      </c>
      <c r="M11599">
        <v>2024</v>
      </c>
      <c r="O11599" t="str">
        <f t="shared" si="543"/>
        <v>MARUBENI CORPORATION JEPANG-290822-BUTTON, PRESS BUTTON-STUD 0101144-PC</v>
      </c>
      <c r="P11599">
        <f>COUNTIF($O$3:O11599,O11599)</f>
        <v>5</v>
      </c>
      <c r="Q11599">
        <f t="shared" si="544"/>
        <v>0</v>
      </c>
      <c r="R11599">
        <f t="shared" si="545"/>
        <v>0</v>
      </c>
    </row>
    <row r="11600" spans="1:18" x14ac:dyDescent="0.25">
      <c r="A11600">
        <v>290822</v>
      </c>
      <c r="B11600" t="s">
        <v>6058</v>
      </c>
      <c r="C11600" t="s">
        <v>6285</v>
      </c>
      <c r="E11600" t="s">
        <v>3072</v>
      </c>
      <c r="F11600" t="s">
        <v>535</v>
      </c>
      <c r="G11600" t="s">
        <v>37</v>
      </c>
      <c r="H11600">
        <v>0</v>
      </c>
      <c r="L11600" t="s">
        <v>269</v>
      </c>
      <c r="M11600">
        <v>2024</v>
      </c>
      <c r="O11600" t="str">
        <f t="shared" si="543"/>
        <v>MARUBENI CORPORATION JEPANG-290822-BUTTON, PRESS BUTTON-STUD 0101144-PC</v>
      </c>
      <c r="P11600">
        <f>COUNTIF($O$3:O11600,O11600)</f>
        <v>6</v>
      </c>
      <c r="Q11600">
        <f t="shared" si="544"/>
        <v>0</v>
      </c>
      <c r="R11600">
        <f t="shared" si="545"/>
        <v>0</v>
      </c>
    </row>
    <row r="11601" spans="1:18" x14ac:dyDescent="0.25">
      <c r="A11601">
        <v>290822</v>
      </c>
      <c r="B11601" t="s">
        <v>6058</v>
      </c>
      <c r="C11601" t="s">
        <v>6285</v>
      </c>
      <c r="E11601" t="s">
        <v>3073</v>
      </c>
      <c r="F11601" t="s">
        <v>535</v>
      </c>
      <c r="G11601" t="s">
        <v>37</v>
      </c>
      <c r="H11601">
        <v>0</v>
      </c>
      <c r="L11601" t="s">
        <v>269</v>
      </c>
      <c r="M11601">
        <v>2024</v>
      </c>
      <c r="O11601" t="str">
        <f t="shared" si="543"/>
        <v>MARUBENI CORPORATION JEPANG-290822-BUTTON, PRESS BUTTON-STUD 0101144-PC</v>
      </c>
      <c r="P11601">
        <f>COUNTIF($O$3:O11601,O11601)</f>
        <v>7</v>
      </c>
      <c r="Q11601">
        <f t="shared" si="544"/>
        <v>0</v>
      </c>
      <c r="R11601">
        <f t="shared" si="545"/>
        <v>0</v>
      </c>
    </row>
    <row r="11602" spans="1:18" x14ac:dyDescent="0.25">
      <c r="A11602">
        <v>290822</v>
      </c>
      <c r="B11602" t="s">
        <v>6058</v>
      </c>
      <c r="C11602" t="s">
        <v>6285</v>
      </c>
      <c r="E11602" t="s">
        <v>3074</v>
      </c>
      <c r="F11602" t="s">
        <v>535</v>
      </c>
      <c r="G11602" t="s">
        <v>37</v>
      </c>
      <c r="H11602">
        <v>0</v>
      </c>
      <c r="L11602" t="s">
        <v>269</v>
      </c>
      <c r="M11602">
        <v>2024</v>
      </c>
      <c r="O11602" t="str">
        <f t="shared" si="543"/>
        <v>MARUBENI CORPORATION JEPANG-290822-BUTTON, PRESS BUTTON-STUD 0101144-PC</v>
      </c>
      <c r="P11602">
        <f>COUNTIF($O$3:O11602,O11602)</f>
        <v>8</v>
      </c>
      <c r="Q11602">
        <f t="shared" si="544"/>
        <v>0</v>
      </c>
      <c r="R11602">
        <f t="shared" si="545"/>
        <v>0</v>
      </c>
    </row>
    <row r="11603" spans="1:18" x14ac:dyDescent="0.25">
      <c r="A11603">
        <v>290822</v>
      </c>
      <c r="B11603" t="s">
        <v>6058</v>
      </c>
      <c r="C11603" t="s">
        <v>6285</v>
      </c>
      <c r="E11603" t="s">
        <v>3075</v>
      </c>
      <c r="F11603" t="s">
        <v>535</v>
      </c>
      <c r="G11603" t="s">
        <v>37</v>
      </c>
      <c r="H11603">
        <v>0</v>
      </c>
      <c r="L11603" t="s">
        <v>269</v>
      </c>
      <c r="M11603">
        <v>2024</v>
      </c>
      <c r="O11603" t="str">
        <f t="shared" si="543"/>
        <v>MARUBENI CORPORATION JEPANG-290822-BUTTON, PRESS BUTTON-STUD 0101144-PC</v>
      </c>
      <c r="P11603">
        <f>COUNTIF($O$3:O11603,O11603)</f>
        <v>9</v>
      </c>
      <c r="Q11603">
        <f t="shared" si="544"/>
        <v>0</v>
      </c>
      <c r="R11603">
        <f t="shared" si="545"/>
        <v>0</v>
      </c>
    </row>
    <row r="11604" spans="1:18" x14ac:dyDescent="0.25">
      <c r="A11604">
        <v>290822</v>
      </c>
      <c r="B11604" t="s">
        <v>6058</v>
      </c>
      <c r="C11604" t="s">
        <v>6285</v>
      </c>
      <c r="E11604" t="s">
        <v>3076</v>
      </c>
      <c r="F11604" t="s">
        <v>535</v>
      </c>
      <c r="G11604" t="s">
        <v>37</v>
      </c>
      <c r="H11604">
        <v>0</v>
      </c>
      <c r="L11604" t="s">
        <v>269</v>
      </c>
      <c r="M11604">
        <v>2024</v>
      </c>
      <c r="O11604" t="str">
        <f t="shared" si="543"/>
        <v>MARUBENI CORPORATION JEPANG-290822-BUTTON, PRESS BUTTON-STUD 0101144-PC</v>
      </c>
      <c r="P11604">
        <f>COUNTIF($O$3:O11604,O11604)</f>
        <v>10</v>
      </c>
      <c r="Q11604">
        <f t="shared" si="544"/>
        <v>0</v>
      </c>
      <c r="R11604">
        <f t="shared" si="545"/>
        <v>0</v>
      </c>
    </row>
    <row r="11605" spans="1:18" x14ac:dyDescent="0.25">
      <c r="A11605">
        <v>290822</v>
      </c>
      <c r="B11605" t="s">
        <v>6058</v>
      </c>
      <c r="C11605" t="s">
        <v>6285</v>
      </c>
      <c r="E11605" t="s">
        <v>3077</v>
      </c>
      <c r="F11605" t="s">
        <v>535</v>
      </c>
      <c r="G11605" t="s">
        <v>37</v>
      </c>
      <c r="H11605">
        <v>0</v>
      </c>
      <c r="L11605" t="s">
        <v>269</v>
      </c>
      <c r="M11605">
        <v>2024</v>
      </c>
      <c r="O11605" t="str">
        <f t="shared" si="543"/>
        <v>MARUBENI CORPORATION JEPANG-290822-BUTTON, PRESS BUTTON-STUD 0101144-PC</v>
      </c>
      <c r="P11605">
        <f>COUNTIF($O$3:O11605,O11605)</f>
        <v>11</v>
      </c>
      <c r="Q11605">
        <f t="shared" si="544"/>
        <v>0</v>
      </c>
      <c r="R11605">
        <f t="shared" si="545"/>
        <v>0</v>
      </c>
    </row>
    <row r="11606" spans="1:18" x14ac:dyDescent="0.25">
      <c r="A11606">
        <v>290822</v>
      </c>
      <c r="B11606" t="s">
        <v>6058</v>
      </c>
      <c r="C11606" t="s">
        <v>6285</v>
      </c>
      <c r="E11606" t="s">
        <v>3078</v>
      </c>
      <c r="F11606" t="s">
        <v>535</v>
      </c>
      <c r="G11606" t="s">
        <v>37</v>
      </c>
      <c r="H11606">
        <v>0</v>
      </c>
      <c r="L11606" t="s">
        <v>269</v>
      </c>
      <c r="M11606">
        <v>2024</v>
      </c>
      <c r="O11606" t="str">
        <f t="shared" si="543"/>
        <v>MARUBENI CORPORATION JEPANG-290822-BUTTON, PRESS BUTTON-STUD 0101144-PC</v>
      </c>
      <c r="P11606">
        <f>COUNTIF($O$3:O11606,O11606)</f>
        <v>12</v>
      </c>
      <c r="Q11606">
        <f t="shared" si="544"/>
        <v>0</v>
      </c>
      <c r="R11606">
        <f t="shared" si="545"/>
        <v>0</v>
      </c>
    </row>
    <row r="11607" spans="1:18" x14ac:dyDescent="0.25">
      <c r="A11607">
        <v>290822</v>
      </c>
      <c r="B11607" t="s">
        <v>6058</v>
      </c>
      <c r="C11607" t="s">
        <v>6285</v>
      </c>
      <c r="E11607" t="s">
        <v>3079</v>
      </c>
      <c r="F11607" t="s">
        <v>535</v>
      </c>
      <c r="G11607" t="s">
        <v>37</v>
      </c>
      <c r="H11607">
        <v>0</v>
      </c>
      <c r="L11607" t="s">
        <v>269</v>
      </c>
      <c r="M11607">
        <v>2024</v>
      </c>
      <c r="O11607" t="str">
        <f t="shared" si="543"/>
        <v>MARUBENI CORPORATION JEPANG-290822-BUTTON, PRESS BUTTON-STUD 0101144-PC</v>
      </c>
      <c r="P11607">
        <f>COUNTIF($O$3:O11607,O11607)</f>
        <v>13</v>
      </c>
      <c r="Q11607">
        <f t="shared" si="544"/>
        <v>0</v>
      </c>
      <c r="R11607">
        <f t="shared" si="545"/>
        <v>0</v>
      </c>
    </row>
    <row r="11608" spans="1:18" x14ac:dyDescent="0.25">
      <c r="A11608">
        <v>290822</v>
      </c>
      <c r="B11608" t="s">
        <v>6058</v>
      </c>
      <c r="C11608" t="s">
        <v>6285</v>
      </c>
      <c r="E11608" t="s">
        <v>3080</v>
      </c>
      <c r="F11608" t="s">
        <v>535</v>
      </c>
      <c r="G11608" t="s">
        <v>37</v>
      </c>
      <c r="H11608">
        <v>0</v>
      </c>
      <c r="L11608" t="s">
        <v>269</v>
      </c>
      <c r="M11608">
        <v>2024</v>
      </c>
      <c r="O11608" t="str">
        <f t="shared" si="543"/>
        <v>MARUBENI CORPORATION JEPANG-290822-BUTTON, PRESS BUTTON-STUD 0101144-PC</v>
      </c>
      <c r="P11608">
        <f>COUNTIF($O$3:O11608,O11608)</f>
        <v>14</v>
      </c>
      <c r="Q11608">
        <f t="shared" si="544"/>
        <v>0</v>
      </c>
      <c r="R11608">
        <f t="shared" si="545"/>
        <v>0</v>
      </c>
    </row>
    <row r="11609" spans="1:18" x14ac:dyDescent="0.25">
      <c r="A11609">
        <v>290822</v>
      </c>
      <c r="B11609" t="s">
        <v>6058</v>
      </c>
      <c r="C11609" t="s">
        <v>6285</v>
      </c>
      <c r="E11609" t="s">
        <v>3081</v>
      </c>
      <c r="F11609" t="s">
        <v>535</v>
      </c>
      <c r="G11609" t="s">
        <v>37</v>
      </c>
      <c r="H11609">
        <v>0</v>
      </c>
      <c r="L11609" t="s">
        <v>269</v>
      </c>
      <c r="M11609">
        <v>2024</v>
      </c>
      <c r="O11609" t="str">
        <f t="shared" si="543"/>
        <v>MARUBENI CORPORATION JEPANG-290822-BUTTON, PRESS BUTTON-STUD 0101144-PC</v>
      </c>
      <c r="P11609">
        <f>COUNTIF($O$3:O11609,O11609)</f>
        <v>15</v>
      </c>
      <c r="Q11609">
        <f t="shared" si="544"/>
        <v>0</v>
      </c>
      <c r="R11609">
        <f t="shared" si="545"/>
        <v>0</v>
      </c>
    </row>
    <row r="11610" spans="1:18" x14ac:dyDescent="0.25">
      <c r="A11610">
        <v>290822</v>
      </c>
      <c r="B11610" t="s">
        <v>6058</v>
      </c>
      <c r="C11610" t="s">
        <v>6285</v>
      </c>
      <c r="E11610" t="s">
        <v>3082</v>
      </c>
      <c r="F11610" t="s">
        <v>535</v>
      </c>
      <c r="G11610" t="s">
        <v>37</v>
      </c>
      <c r="H11610">
        <v>0</v>
      </c>
      <c r="L11610" t="s">
        <v>269</v>
      </c>
      <c r="M11610">
        <v>2024</v>
      </c>
      <c r="O11610" t="str">
        <f t="shared" si="543"/>
        <v>MARUBENI CORPORATION JEPANG-290822-BUTTON, PRESS BUTTON-STUD 0101144-PC</v>
      </c>
      <c r="P11610">
        <f>COUNTIF($O$3:O11610,O11610)</f>
        <v>16</v>
      </c>
      <c r="Q11610">
        <f t="shared" si="544"/>
        <v>0</v>
      </c>
      <c r="R11610">
        <f t="shared" si="545"/>
        <v>0</v>
      </c>
    </row>
    <row r="11611" spans="1:18" x14ac:dyDescent="0.25">
      <c r="A11611">
        <v>290822</v>
      </c>
      <c r="B11611" t="s">
        <v>6058</v>
      </c>
      <c r="C11611" t="s">
        <v>6285</v>
      </c>
      <c r="E11611" t="s">
        <v>6080</v>
      </c>
      <c r="F11611" t="s">
        <v>535</v>
      </c>
      <c r="G11611" t="s">
        <v>280</v>
      </c>
      <c r="H11611">
        <v>0</v>
      </c>
      <c r="I11611">
        <v>0</v>
      </c>
      <c r="L11611" t="s">
        <v>269</v>
      </c>
      <c r="M11611">
        <v>2024</v>
      </c>
      <c r="O11611" t="str">
        <f t="shared" si="543"/>
        <v>RED WING SHOE COMPANY-290822-BUTTON, PRESS BUTTON-STUD 0101144-PC</v>
      </c>
      <c r="P11611">
        <f>COUNTIF($O$3:O11611,O11611)</f>
        <v>87</v>
      </c>
      <c r="Q11611">
        <f t="shared" si="544"/>
        <v>491.5100000000001</v>
      </c>
      <c r="R11611">
        <f t="shared" si="545"/>
        <v>0</v>
      </c>
    </row>
    <row r="11612" spans="1:18" x14ac:dyDescent="0.25">
      <c r="A11612">
        <v>290822</v>
      </c>
      <c r="B11612" t="s">
        <v>6058</v>
      </c>
      <c r="C11612" t="s">
        <v>6285</v>
      </c>
      <c r="E11612" t="s">
        <v>6305</v>
      </c>
      <c r="F11612" t="s">
        <v>535</v>
      </c>
      <c r="G11612" t="s">
        <v>280</v>
      </c>
      <c r="H11612">
        <v>0</v>
      </c>
      <c r="I11612">
        <v>0</v>
      </c>
      <c r="L11612" t="s">
        <v>269</v>
      </c>
      <c r="M11612">
        <v>2024</v>
      </c>
      <c r="O11612" t="str">
        <f t="shared" si="543"/>
        <v>RED WING SHOE COMPANY-290822-BUTTON, PRESS BUTTON-STUD 0101144-PC</v>
      </c>
      <c r="P11612">
        <f>COUNTIF($O$3:O11612,O11612)</f>
        <v>88</v>
      </c>
      <c r="Q11612">
        <f t="shared" si="544"/>
        <v>491.5100000000001</v>
      </c>
      <c r="R11612">
        <f t="shared" si="545"/>
        <v>0</v>
      </c>
    </row>
    <row r="11613" spans="1:18" x14ac:dyDescent="0.25">
      <c r="A11613">
        <v>290822</v>
      </c>
      <c r="B11613" t="s">
        <v>6058</v>
      </c>
      <c r="C11613" t="s">
        <v>6285</v>
      </c>
      <c r="E11613" t="s">
        <v>6306</v>
      </c>
      <c r="F11613" t="s">
        <v>535</v>
      </c>
      <c r="G11613" t="s">
        <v>280</v>
      </c>
      <c r="H11613">
        <v>0</v>
      </c>
      <c r="I11613">
        <v>0</v>
      </c>
      <c r="L11613" t="s">
        <v>269</v>
      </c>
      <c r="M11613">
        <v>2024</v>
      </c>
      <c r="O11613" t="str">
        <f t="shared" si="543"/>
        <v>RED WING SHOE COMPANY-290822-BUTTON, PRESS BUTTON-STUD 0101144-PC</v>
      </c>
      <c r="P11613">
        <f>COUNTIF($O$3:O11613,O11613)</f>
        <v>89</v>
      </c>
      <c r="Q11613">
        <f t="shared" si="544"/>
        <v>491.5100000000001</v>
      </c>
      <c r="R11613">
        <f t="shared" si="545"/>
        <v>0</v>
      </c>
    </row>
    <row r="11614" spans="1:18" x14ac:dyDescent="0.25">
      <c r="A11614">
        <v>290822</v>
      </c>
      <c r="B11614" t="s">
        <v>6058</v>
      </c>
      <c r="C11614" t="s">
        <v>6285</v>
      </c>
      <c r="E11614" t="s">
        <v>6307</v>
      </c>
      <c r="F11614" t="s">
        <v>535</v>
      </c>
      <c r="G11614" t="s">
        <v>280</v>
      </c>
      <c r="H11614">
        <v>0</v>
      </c>
      <c r="I11614">
        <v>0</v>
      </c>
      <c r="L11614" t="s">
        <v>269</v>
      </c>
      <c r="M11614">
        <v>2024</v>
      </c>
      <c r="O11614" t="str">
        <f t="shared" si="543"/>
        <v>RED WING SHOE COMPANY-290822-BUTTON, PRESS BUTTON-STUD 0101144-PC</v>
      </c>
      <c r="P11614">
        <f>COUNTIF($O$3:O11614,O11614)</f>
        <v>90</v>
      </c>
      <c r="Q11614">
        <f t="shared" si="544"/>
        <v>491.5100000000001</v>
      </c>
      <c r="R11614">
        <f t="shared" si="545"/>
        <v>0</v>
      </c>
    </row>
    <row r="11615" spans="1:18" x14ac:dyDescent="0.25">
      <c r="A11615">
        <v>290822</v>
      </c>
      <c r="B11615" t="s">
        <v>6058</v>
      </c>
      <c r="C11615" t="s">
        <v>6285</v>
      </c>
      <c r="F11615" t="s">
        <v>535</v>
      </c>
      <c r="G11615" t="s">
        <v>22</v>
      </c>
      <c r="L11615" t="s">
        <v>269</v>
      </c>
      <c r="M11615">
        <v>2024</v>
      </c>
      <c r="O11615" t="str">
        <f t="shared" si="543"/>
        <v>ITOCHU CORPORATION TOKSD SECTI-290822-BUTTON, PRESS BUTTON-STUD 0101144-PC</v>
      </c>
      <c r="P11615">
        <f>COUNTIF($O$3:O11615,O11615)</f>
        <v>3</v>
      </c>
      <c r="Q11615">
        <f t="shared" si="544"/>
        <v>2.3071822230491534E-16</v>
      </c>
      <c r="R11615">
        <f t="shared" si="545"/>
        <v>0</v>
      </c>
    </row>
    <row r="11616" spans="1:18" x14ac:dyDescent="0.25">
      <c r="A11616">
        <v>290823</v>
      </c>
      <c r="B11616" t="s">
        <v>6058</v>
      </c>
      <c r="C11616" t="s">
        <v>6308</v>
      </c>
      <c r="D11616" t="s">
        <v>29</v>
      </c>
      <c r="E11616" t="s">
        <v>5640</v>
      </c>
      <c r="F11616" t="s">
        <v>535</v>
      </c>
      <c r="G11616" t="s">
        <v>5641</v>
      </c>
      <c r="H11616">
        <v>0</v>
      </c>
      <c r="J11616" t="s">
        <v>23</v>
      </c>
      <c r="K11616" t="s">
        <v>23</v>
      </c>
      <c r="L11616" t="s">
        <v>269</v>
      </c>
      <c r="M11616">
        <v>2024</v>
      </c>
      <c r="O11616" t="str">
        <f t="shared" si="543"/>
        <v>SG MARKET SAMPLE-290823-BUTTON, PRESS BUTTON-POS 0101143-PC</v>
      </c>
      <c r="P11616">
        <f>COUNTIF($O$3:O11616,O11616)</f>
        <v>1</v>
      </c>
      <c r="Q11616">
        <f t="shared" si="544"/>
        <v>0</v>
      </c>
      <c r="R11616">
        <f t="shared" si="545"/>
        <v>0</v>
      </c>
    </row>
    <row r="11617" spans="1:18" x14ac:dyDescent="0.25">
      <c r="A11617">
        <v>290823</v>
      </c>
      <c r="B11617" t="s">
        <v>6058</v>
      </c>
      <c r="C11617" t="s">
        <v>6308</v>
      </c>
      <c r="D11617" t="s">
        <v>1334</v>
      </c>
      <c r="E11617">
        <v>2784440</v>
      </c>
      <c r="F11617" t="s">
        <v>535</v>
      </c>
      <c r="G11617" t="s">
        <v>22</v>
      </c>
      <c r="H11617">
        <v>0</v>
      </c>
      <c r="I11617">
        <v>0</v>
      </c>
      <c r="L11617" t="s">
        <v>269</v>
      </c>
      <c r="M11617">
        <v>2024</v>
      </c>
      <c r="O11617" t="str">
        <f t="shared" si="543"/>
        <v>ITOCHU CORPORATION TOKSD SECTI-290823-BUTTON, PRESS BUTTON-POS 0101143-PC</v>
      </c>
      <c r="P11617">
        <f>COUNTIF($O$3:O11617,O11617)</f>
        <v>1</v>
      </c>
      <c r="Q11617">
        <f t="shared" si="544"/>
        <v>0</v>
      </c>
      <c r="R11617">
        <f t="shared" si="545"/>
        <v>0</v>
      </c>
    </row>
    <row r="11618" spans="1:18" x14ac:dyDescent="0.25">
      <c r="A11618">
        <v>290823</v>
      </c>
      <c r="B11618" t="s">
        <v>6058</v>
      </c>
      <c r="C11618" t="s">
        <v>6308</v>
      </c>
      <c r="D11618" t="s">
        <v>1334</v>
      </c>
      <c r="E11618" t="s">
        <v>6060</v>
      </c>
      <c r="F11618" t="s">
        <v>535</v>
      </c>
      <c r="G11618" t="s">
        <v>280</v>
      </c>
      <c r="H11618">
        <v>0</v>
      </c>
      <c r="I11618">
        <v>0</v>
      </c>
      <c r="L11618" t="s">
        <v>269</v>
      </c>
      <c r="M11618">
        <v>2024</v>
      </c>
      <c r="O11618" t="str">
        <f t="shared" si="543"/>
        <v>RED WING SHOE COMPANY-290823-BUTTON, PRESS BUTTON-POS 0101143-PC</v>
      </c>
      <c r="P11618">
        <f>COUNTIF($O$3:O11618,O11618)</f>
        <v>1</v>
      </c>
      <c r="Q11618">
        <f t="shared" si="544"/>
        <v>491.76000000000022</v>
      </c>
      <c r="R11618">
        <f t="shared" si="545"/>
        <v>0</v>
      </c>
    </row>
    <row r="11619" spans="1:18" x14ac:dyDescent="0.25">
      <c r="A11619">
        <v>290823</v>
      </c>
      <c r="B11619" t="s">
        <v>6058</v>
      </c>
      <c r="C11619" t="s">
        <v>6308</v>
      </c>
      <c r="D11619" t="s">
        <v>1334</v>
      </c>
      <c r="E11619" t="s">
        <v>6061</v>
      </c>
      <c r="F11619" t="s">
        <v>535</v>
      </c>
      <c r="G11619" t="s">
        <v>280</v>
      </c>
      <c r="H11619">
        <v>0</v>
      </c>
      <c r="I11619">
        <v>0</v>
      </c>
      <c r="L11619" t="s">
        <v>269</v>
      </c>
      <c r="M11619">
        <v>2024</v>
      </c>
      <c r="O11619" t="str">
        <f t="shared" si="543"/>
        <v>RED WING SHOE COMPANY-290823-BUTTON, PRESS BUTTON-POS 0101143-PC</v>
      </c>
      <c r="P11619">
        <f>COUNTIF($O$3:O11619,O11619)</f>
        <v>2</v>
      </c>
      <c r="Q11619">
        <f t="shared" si="544"/>
        <v>491.76000000000022</v>
      </c>
      <c r="R11619">
        <f t="shared" si="545"/>
        <v>0</v>
      </c>
    </row>
    <row r="11620" spans="1:18" x14ac:dyDescent="0.25">
      <c r="A11620">
        <v>290823</v>
      </c>
      <c r="B11620" t="s">
        <v>6058</v>
      </c>
      <c r="C11620" t="s">
        <v>6308</v>
      </c>
      <c r="D11620" t="s">
        <v>1334</v>
      </c>
      <c r="E11620" t="s">
        <v>6062</v>
      </c>
      <c r="F11620" t="s">
        <v>535</v>
      </c>
      <c r="G11620" t="s">
        <v>280</v>
      </c>
      <c r="H11620">
        <v>0</v>
      </c>
      <c r="I11620">
        <v>0</v>
      </c>
      <c r="L11620" t="s">
        <v>269</v>
      </c>
      <c r="M11620">
        <v>2024</v>
      </c>
      <c r="O11620" t="str">
        <f t="shared" si="543"/>
        <v>RED WING SHOE COMPANY-290823-BUTTON, PRESS BUTTON-POS 0101143-PC</v>
      </c>
      <c r="P11620">
        <f>COUNTIF($O$3:O11620,O11620)</f>
        <v>3</v>
      </c>
      <c r="Q11620">
        <f t="shared" si="544"/>
        <v>491.76000000000022</v>
      </c>
      <c r="R11620">
        <f t="shared" si="545"/>
        <v>0</v>
      </c>
    </row>
    <row r="11621" spans="1:18" x14ac:dyDescent="0.25">
      <c r="A11621">
        <v>290823</v>
      </c>
      <c r="B11621" t="s">
        <v>6058</v>
      </c>
      <c r="C11621" t="s">
        <v>6308</v>
      </c>
      <c r="D11621" t="s">
        <v>1334</v>
      </c>
      <c r="E11621" t="s">
        <v>6063</v>
      </c>
      <c r="F11621" t="s">
        <v>535</v>
      </c>
      <c r="G11621" t="s">
        <v>41</v>
      </c>
      <c r="H11621">
        <v>0</v>
      </c>
      <c r="I11621">
        <v>0</v>
      </c>
      <c r="L11621" t="s">
        <v>269</v>
      </c>
      <c r="M11621">
        <v>2024</v>
      </c>
      <c r="O11621" t="str">
        <f t="shared" si="543"/>
        <v>RED WING SHOE COMPANY LLC-290823-BUTTON, PRESS BUTTON-POS 0101143-PC</v>
      </c>
      <c r="P11621">
        <f>COUNTIF($O$3:O11621,O11621)</f>
        <v>1</v>
      </c>
      <c r="Q11621">
        <f t="shared" si="544"/>
        <v>1597.44</v>
      </c>
      <c r="R11621">
        <f t="shared" si="545"/>
        <v>0</v>
      </c>
    </row>
    <row r="11622" spans="1:18" x14ac:dyDescent="0.25">
      <c r="A11622">
        <v>290823</v>
      </c>
      <c r="B11622" t="s">
        <v>6058</v>
      </c>
      <c r="C11622" t="s">
        <v>6308</v>
      </c>
      <c r="D11622" t="s">
        <v>1334</v>
      </c>
      <c r="E11622" t="s">
        <v>6064</v>
      </c>
      <c r="F11622" t="s">
        <v>535</v>
      </c>
      <c r="G11622" t="s">
        <v>280</v>
      </c>
      <c r="H11622">
        <v>0</v>
      </c>
      <c r="I11622">
        <v>2.7199596741578347E-13</v>
      </c>
      <c r="L11622" t="s">
        <v>269</v>
      </c>
      <c r="M11622">
        <v>2024</v>
      </c>
      <c r="O11622" t="str">
        <f t="shared" si="543"/>
        <v>RED WING SHOE COMPANY-290823-BUTTON, PRESS BUTTON-POS 0101143-PC</v>
      </c>
      <c r="P11622">
        <f>COUNTIF($O$3:O11622,O11622)</f>
        <v>4</v>
      </c>
      <c r="Q11622">
        <f t="shared" si="544"/>
        <v>491.76000000000022</v>
      </c>
      <c r="R11622">
        <f t="shared" si="545"/>
        <v>0</v>
      </c>
    </row>
    <row r="11623" spans="1:18" x14ac:dyDescent="0.25">
      <c r="A11623">
        <v>290823</v>
      </c>
      <c r="B11623" t="s">
        <v>6058</v>
      </c>
      <c r="C11623" t="s">
        <v>6308</v>
      </c>
      <c r="D11623" t="s">
        <v>1334</v>
      </c>
      <c r="E11623" t="s">
        <v>6065</v>
      </c>
      <c r="F11623" t="s">
        <v>535</v>
      </c>
      <c r="G11623" t="s">
        <v>41</v>
      </c>
      <c r="H11623">
        <v>0</v>
      </c>
      <c r="I11623">
        <v>0</v>
      </c>
      <c r="L11623" t="s">
        <v>269</v>
      </c>
      <c r="M11623">
        <v>2024</v>
      </c>
      <c r="O11623" t="str">
        <f t="shared" si="543"/>
        <v>RED WING SHOE COMPANY LLC-290823-BUTTON, PRESS BUTTON-POS 0101143-PC</v>
      </c>
      <c r="P11623">
        <f>COUNTIF($O$3:O11623,O11623)</f>
        <v>2</v>
      </c>
      <c r="Q11623">
        <f t="shared" si="544"/>
        <v>1597.44</v>
      </c>
      <c r="R11623">
        <f t="shared" si="545"/>
        <v>0</v>
      </c>
    </row>
    <row r="11624" spans="1:18" x14ac:dyDescent="0.25">
      <c r="A11624">
        <v>290823</v>
      </c>
      <c r="B11624" t="s">
        <v>6058</v>
      </c>
      <c r="C11624" t="s">
        <v>6308</v>
      </c>
      <c r="D11624" t="s">
        <v>1334</v>
      </c>
      <c r="E11624" t="s">
        <v>6066</v>
      </c>
      <c r="F11624" t="s">
        <v>535</v>
      </c>
      <c r="G11624" t="s">
        <v>41</v>
      </c>
      <c r="H11624">
        <v>0</v>
      </c>
      <c r="I11624">
        <v>0</v>
      </c>
      <c r="L11624" t="s">
        <v>269</v>
      </c>
      <c r="M11624">
        <v>2024</v>
      </c>
      <c r="O11624" t="str">
        <f t="shared" si="543"/>
        <v>RED WING SHOE COMPANY LLC-290823-BUTTON, PRESS BUTTON-POS 0101143-PC</v>
      </c>
      <c r="P11624">
        <f>COUNTIF($O$3:O11624,O11624)</f>
        <v>3</v>
      </c>
      <c r="Q11624">
        <f t="shared" si="544"/>
        <v>1597.44</v>
      </c>
      <c r="R11624">
        <f t="shared" si="545"/>
        <v>0</v>
      </c>
    </row>
    <row r="11625" spans="1:18" x14ac:dyDescent="0.25">
      <c r="A11625">
        <v>290823</v>
      </c>
      <c r="B11625" t="s">
        <v>6058</v>
      </c>
      <c r="C11625" t="s">
        <v>6308</v>
      </c>
      <c r="D11625" t="s">
        <v>1334</v>
      </c>
      <c r="E11625" t="s">
        <v>6067</v>
      </c>
      <c r="F11625" t="s">
        <v>535</v>
      </c>
      <c r="G11625" t="s">
        <v>41</v>
      </c>
      <c r="H11625">
        <v>0</v>
      </c>
      <c r="I11625">
        <v>0</v>
      </c>
      <c r="L11625" t="s">
        <v>269</v>
      </c>
      <c r="M11625">
        <v>2024</v>
      </c>
      <c r="O11625" t="str">
        <f t="shared" si="543"/>
        <v>RED WING SHOE COMPANY LLC-290823-BUTTON, PRESS BUTTON-POS 0101143-PC</v>
      </c>
      <c r="P11625">
        <f>COUNTIF($O$3:O11625,O11625)</f>
        <v>4</v>
      </c>
      <c r="Q11625">
        <f t="shared" si="544"/>
        <v>1597.44</v>
      </c>
      <c r="R11625">
        <f t="shared" si="545"/>
        <v>0</v>
      </c>
    </row>
    <row r="11626" spans="1:18" x14ac:dyDescent="0.25">
      <c r="A11626">
        <v>290823</v>
      </c>
      <c r="B11626" t="s">
        <v>6058</v>
      </c>
      <c r="C11626" t="s">
        <v>6308</v>
      </c>
      <c r="D11626" t="s">
        <v>1334</v>
      </c>
      <c r="E11626" t="s">
        <v>6068</v>
      </c>
      <c r="F11626" t="s">
        <v>535</v>
      </c>
      <c r="G11626" t="s">
        <v>41</v>
      </c>
      <c r="H11626">
        <v>0</v>
      </c>
      <c r="I11626">
        <v>0</v>
      </c>
      <c r="L11626" t="s">
        <v>269</v>
      </c>
      <c r="M11626">
        <v>2024</v>
      </c>
      <c r="O11626" t="str">
        <f t="shared" si="543"/>
        <v>RED WING SHOE COMPANY LLC-290823-BUTTON, PRESS BUTTON-POS 0101143-PC</v>
      </c>
      <c r="P11626">
        <f>COUNTIF($O$3:O11626,O11626)</f>
        <v>5</v>
      </c>
      <c r="Q11626">
        <f t="shared" si="544"/>
        <v>1597.44</v>
      </c>
      <c r="R11626">
        <f t="shared" si="545"/>
        <v>0</v>
      </c>
    </row>
    <row r="11627" spans="1:18" x14ac:dyDescent="0.25">
      <c r="A11627">
        <v>290823</v>
      </c>
      <c r="B11627" t="s">
        <v>6058</v>
      </c>
      <c r="C11627" t="s">
        <v>6308</v>
      </c>
      <c r="D11627" t="s">
        <v>1334</v>
      </c>
      <c r="E11627" t="s">
        <v>6069</v>
      </c>
      <c r="F11627" t="s">
        <v>535</v>
      </c>
      <c r="G11627" t="s">
        <v>41</v>
      </c>
      <c r="H11627">
        <v>0</v>
      </c>
      <c r="I11627">
        <v>0</v>
      </c>
      <c r="L11627" t="s">
        <v>269</v>
      </c>
      <c r="M11627">
        <v>2024</v>
      </c>
      <c r="O11627" t="str">
        <f t="shared" si="543"/>
        <v>RED WING SHOE COMPANY LLC-290823-BUTTON, PRESS BUTTON-POS 0101143-PC</v>
      </c>
      <c r="P11627">
        <f>COUNTIF($O$3:O11627,O11627)</f>
        <v>6</v>
      </c>
      <c r="Q11627">
        <f t="shared" si="544"/>
        <v>1597.44</v>
      </c>
      <c r="R11627">
        <f t="shared" si="545"/>
        <v>0</v>
      </c>
    </row>
    <row r="11628" spans="1:18" x14ac:dyDescent="0.25">
      <c r="A11628">
        <v>290823</v>
      </c>
      <c r="B11628" t="s">
        <v>6058</v>
      </c>
      <c r="C11628" t="s">
        <v>6308</v>
      </c>
      <c r="D11628" t="s">
        <v>1334</v>
      </c>
      <c r="E11628" t="s">
        <v>6070</v>
      </c>
      <c r="F11628" t="s">
        <v>535</v>
      </c>
      <c r="G11628" t="s">
        <v>41</v>
      </c>
      <c r="H11628">
        <v>0</v>
      </c>
      <c r="I11628">
        <v>0</v>
      </c>
      <c r="L11628" t="s">
        <v>269</v>
      </c>
      <c r="M11628">
        <v>2024</v>
      </c>
      <c r="O11628" t="str">
        <f t="shared" si="543"/>
        <v>RED WING SHOE COMPANY LLC-290823-BUTTON, PRESS BUTTON-POS 0101143-PC</v>
      </c>
      <c r="P11628">
        <f>COUNTIF($O$3:O11628,O11628)</f>
        <v>7</v>
      </c>
      <c r="Q11628">
        <f t="shared" si="544"/>
        <v>1597.44</v>
      </c>
      <c r="R11628">
        <f t="shared" si="545"/>
        <v>0</v>
      </c>
    </row>
    <row r="11629" spans="1:18" x14ac:dyDescent="0.25">
      <c r="A11629">
        <v>290823</v>
      </c>
      <c r="B11629" t="s">
        <v>6058</v>
      </c>
      <c r="C11629" t="s">
        <v>6308</v>
      </c>
      <c r="D11629" t="s">
        <v>1334</v>
      </c>
      <c r="E11629" t="s">
        <v>6071</v>
      </c>
      <c r="F11629" t="s">
        <v>535</v>
      </c>
      <c r="G11629" t="s">
        <v>280</v>
      </c>
      <c r="H11629">
        <v>0</v>
      </c>
      <c r="I11629">
        <v>0</v>
      </c>
      <c r="L11629" t="s">
        <v>269</v>
      </c>
      <c r="M11629">
        <v>2024</v>
      </c>
      <c r="O11629" t="str">
        <f t="shared" si="543"/>
        <v>RED WING SHOE COMPANY-290823-BUTTON, PRESS BUTTON-POS 0101143-PC</v>
      </c>
      <c r="P11629">
        <f>COUNTIF($O$3:O11629,O11629)</f>
        <v>5</v>
      </c>
      <c r="Q11629">
        <f t="shared" si="544"/>
        <v>491.76000000000022</v>
      </c>
      <c r="R11629">
        <f t="shared" si="545"/>
        <v>0</v>
      </c>
    </row>
    <row r="11630" spans="1:18" x14ac:dyDescent="0.25">
      <c r="A11630">
        <v>290823</v>
      </c>
      <c r="B11630" t="s">
        <v>6058</v>
      </c>
      <c r="C11630" t="s">
        <v>6308</v>
      </c>
      <c r="D11630" t="s">
        <v>1334</v>
      </c>
      <c r="E11630" t="s">
        <v>6072</v>
      </c>
      <c r="F11630" t="s">
        <v>535</v>
      </c>
      <c r="G11630" t="s">
        <v>280</v>
      </c>
      <c r="H11630">
        <v>0</v>
      </c>
      <c r="I11630">
        <v>0</v>
      </c>
      <c r="L11630" t="s">
        <v>269</v>
      </c>
      <c r="M11630">
        <v>2024</v>
      </c>
      <c r="O11630" t="str">
        <f t="shared" si="543"/>
        <v>RED WING SHOE COMPANY-290823-BUTTON, PRESS BUTTON-POS 0101143-PC</v>
      </c>
      <c r="P11630">
        <f>COUNTIF($O$3:O11630,O11630)</f>
        <v>6</v>
      </c>
      <c r="Q11630">
        <f t="shared" si="544"/>
        <v>491.76000000000022</v>
      </c>
      <c r="R11630">
        <f t="shared" si="545"/>
        <v>0</v>
      </c>
    </row>
    <row r="11631" spans="1:18" x14ac:dyDescent="0.25">
      <c r="A11631">
        <v>290823</v>
      </c>
      <c r="B11631" t="s">
        <v>6058</v>
      </c>
      <c r="C11631" t="s">
        <v>6308</v>
      </c>
      <c r="D11631" t="s">
        <v>1334</v>
      </c>
      <c r="E11631" t="s">
        <v>6073</v>
      </c>
      <c r="F11631" t="s">
        <v>535</v>
      </c>
      <c r="G11631" t="s">
        <v>280</v>
      </c>
      <c r="H11631">
        <v>0</v>
      </c>
      <c r="I11631">
        <v>0</v>
      </c>
      <c r="L11631" t="s">
        <v>269</v>
      </c>
      <c r="M11631">
        <v>2024</v>
      </c>
      <c r="O11631" t="str">
        <f t="shared" si="543"/>
        <v>RED WING SHOE COMPANY-290823-BUTTON, PRESS BUTTON-POS 0101143-PC</v>
      </c>
      <c r="P11631">
        <f>COUNTIF($O$3:O11631,O11631)</f>
        <v>7</v>
      </c>
      <c r="Q11631">
        <f t="shared" si="544"/>
        <v>491.76000000000022</v>
      </c>
      <c r="R11631">
        <f t="shared" si="545"/>
        <v>0</v>
      </c>
    </row>
    <row r="11632" spans="1:18" x14ac:dyDescent="0.25">
      <c r="A11632">
        <v>290823</v>
      </c>
      <c r="B11632" t="s">
        <v>6058</v>
      </c>
      <c r="C11632" t="s">
        <v>6308</v>
      </c>
      <c r="D11632" t="s">
        <v>1334</v>
      </c>
      <c r="E11632" t="s">
        <v>6074</v>
      </c>
      <c r="F11632" t="s">
        <v>535</v>
      </c>
      <c r="G11632" t="s">
        <v>280</v>
      </c>
      <c r="H11632">
        <v>0</v>
      </c>
      <c r="I11632">
        <v>0</v>
      </c>
      <c r="L11632" t="s">
        <v>269</v>
      </c>
      <c r="M11632">
        <v>2024</v>
      </c>
      <c r="O11632" t="str">
        <f t="shared" si="543"/>
        <v>RED WING SHOE COMPANY-290823-BUTTON, PRESS BUTTON-POS 0101143-PC</v>
      </c>
      <c r="P11632">
        <f>COUNTIF($O$3:O11632,O11632)</f>
        <v>8</v>
      </c>
      <c r="Q11632">
        <f t="shared" si="544"/>
        <v>491.76000000000022</v>
      </c>
      <c r="R11632">
        <f t="shared" si="545"/>
        <v>0</v>
      </c>
    </row>
    <row r="11633" spans="1:18" x14ac:dyDescent="0.25">
      <c r="A11633">
        <v>290823</v>
      </c>
      <c r="B11633" t="s">
        <v>6058</v>
      </c>
      <c r="C11633" t="s">
        <v>6308</v>
      </c>
      <c r="D11633" t="s">
        <v>1334</v>
      </c>
      <c r="E11633" t="s">
        <v>6075</v>
      </c>
      <c r="F11633" t="s">
        <v>535</v>
      </c>
      <c r="G11633" t="s">
        <v>280</v>
      </c>
      <c r="H11633">
        <v>0</v>
      </c>
      <c r="I11633">
        <v>0</v>
      </c>
      <c r="L11633" t="s">
        <v>269</v>
      </c>
      <c r="M11633">
        <v>2024</v>
      </c>
      <c r="O11633" t="str">
        <f t="shared" si="543"/>
        <v>RED WING SHOE COMPANY-290823-BUTTON, PRESS BUTTON-POS 0101143-PC</v>
      </c>
      <c r="P11633">
        <f>COUNTIF($O$3:O11633,O11633)</f>
        <v>9</v>
      </c>
      <c r="Q11633">
        <f t="shared" si="544"/>
        <v>491.76000000000022</v>
      </c>
      <c r="R11633">
        <f t="shared" si="545"/>
        <v>0</v>
      </c>
    </row>
    <row r="11634" spans="1:18" x14ac:dyDescent="0.25">
      <c r="A11634">
        <v>290823</v>
      </c>
      <c r="B11634" t="s">
        <v>6058</v>
      </c>
      <c r="C11634" t="s">
        <v>6308</v>
      </c>
      <c r="D11634" t="s">
        <v>1334</v>
      </c>
      <c r="E11634" t="s">
        <v>6076</v>
      </c>
      <c r="F11634" t="s">
        <v>535</v>
      </c>
      <c r="G11634" t="s">
        <v>280</v>
      </c>
      <c r="H11634">
        <v>0</v>
      </c>
      <c r="I11634">
        <v>0</v>
      </c>
      <c r="L11634" t="s">
        <v>269</v>
      </c>
      <c r="M11634">
        <v>2024</v>
      </c>
      <c r="O11634" t="str">
        <f t="shared" si="543"/>
        <v>RED WING SHOE COMPANY-290823-BUTTON, PRESS BUTTON-POS 0101143-PC</v>
      </c>
      <c r="P11634">
        <f>COUNTIF($O$3:O11634,O11634)</f>
        <v>10</v>
      </c>
      <c r="Q11634">
        <f t="shared" si="544"/>
        <v>491.76000000000022</v>
      </c>
      <c r="R11634">
        <f t="shared" si="545"/>
        <v>0</v>
      </c>
    </row>
    <row r="11635" spans="1:18" x14ac:dyDescent="0.25">
      <c r="A11635">
        <v>290823</v>
      </c>
      <c r="B11635" t="s">
        <v>6058</v>
      </c>
      <c r="C11635" t="s">
        <v>6308</v>
      </c>
      <c r="D11635" t="s">
        <v>1334</v>
      </c>
      <c r="E11635" t="s">
        <v>6077</v>
      </c>
      <c r="F11635" t="s">
        <v>535</v>
      </c>
      <c r="G11635" t="s">
        <v>280</v>
      </c>
      <c r="H11635">
        <v>0</v>
      </c>
      <c r="I11635">
        <v>0</v>
      </c>
      <c r="L11635" t="s">
        <v>269</v>
      </c>
      <c r="M11635">
        <v>2024</v>
      </c>
      <c r="O11635" t="str">
        <f t="shared" si="543"/>
        <v>RED WING SHOE COMPANY-290823-BUTTON, PRESS BUTTON-POS 0101143-PC</v>
      </c>
      <c r="P11635">
        <f>COUNTIF($O$3:O11635,O11635)</f>
        <v>11</v>
      </c>
      <c r="Q11635">
        <f t="shared" si="544"/>
        <v>491.76000000000022</v>
      </c>
      <c r="R11635">
        <f t="shared" si="545"/>
        <v>0</v>
      </c>
    </row>
    <row r="11636" spans="1:18" x14ac:dyDescent="0.25">
      <c r="A11636">
        <v>290823</v>
      </c>
      <c r="B11636" t="s">
        <v>6058</v>
      </c>
      <c r="C11636" t="s">
        <v>6308</v>
      </c>
      <c r="D11636" t="s">
        <v>1334</v>
      </c>
      <c r="E11636" t="s">
        <v>6078</v>
      </c>
      <c r="F11636" t="s">
        <v>535</v>
      </c>
      <c r="G11636" t="s">
        <v>280</v>
      </c>
      <c r="H11636">
        <v>0</v>
      </c>
      <c r="I11636">
        <v>0</v>
      </c>
      <c r="L11636" t="s">
        <v>269</v>
      </c>
      <c r="M11636">
        <v>2024</v>
      </c>
      <c r="O11636" t="str">
        <f t="shared" si="543"/>
        <v>RED WING SHOE COMPANY-290823-BUTTON, PRESS BUTTON-POS 0101143-PC</v>
      </c>
      <c r="P11636">
        <f>COUNTIF($O$3:O11636,O11636)</f>
        <v>12</v>
      </c>
      <c r="Q11636">
        <f t="shared" si="544"/>
        <v>491.76000000000022</v>
      </c>
      <c r="R11636">
        <f t="shared" si="545"/>
        <v>0</v>
      </c>
    </row>
    <row r="11637" spans="1:18" x14ac:dyDescent="0.25">
      <c r="A11637">
        <v>290823</v>
      </c>
      <c r="B11637" t="s">
        <v>6058</v>
      </c>
      <c r="C11637" t="s">
        <v>6308</v>
      </c>
      <c r="D11637" t="s">
        <v>1334</v>
      </c>
      <c r="E11637" t="s">
        <v>6079</v>
      </c>
      <c r="F11637" t="s">
        <v>535</v>
      </c>
      <c r="G11637" t="s">
        <v>280</v>
      </c>
      <c r="H11637">
        <v>0</v>
      </c>
      <c r="I11637">
        <v>0</v>
      </c>
      <c r="L11637" t="s">
        <v>269</v>
      </c>
      <c r="M11637">
        <v>2024</v>
      </c>
      <c r="O11637" t="str">
        <f t="shared" si="543"/>
        <v>RED WING SHOE COMPANY-290823-BUTTON, PRESS BUTTON-POS 0101143-PC</v>
      </c>
      <c r="P11637">
        <f>COUNTIF($O$3:O11637,O11637)</f>
        <v>13</v>
      </c>
      <c r="Q11637">
        <f t="shared" si="544"/>
        <v>491.76000000000022</v>
      </c>
      <c r="R11637">
        <f t="shared" si="545"/>
        <v>0</v>
      </c>
    </row>
    <row r="11638" spans="1:18" x14ac:dyDescent="0.25">
      <c r="A11638">
        <v>290823</v>
      </c>
      <c r="B11638" t="s">
        <v>6058</v>
      </c>
      <c r="C11638" t="s">
        <v>6308</v>
      </c>
      <c r="D11638" t="s">
        <v>1334</v>
      </c>
      <c r="E11638" t="s">
        <v>6080</v>
      </c>
      <c r="F11638" t="s">
        <v>535</v>
      </c>
      <c r="G11638" t="s">
        <v>280</v>
      </c>
      <c r="H11638">
        <v>0</v>
      </c>
      <c r="I11638">
        <v>0</v>
      </c>
      <c r="L11638" t="s">
        <v>269</v>
      </c>
      <c r="M11638">
        <v>2024</v>
      </c>
      <c r="O11638" t="str">
        <f t="shared" si="543"/>
        <v>RED WING SHOE COMPANY-290823-BUTTON, PRESS BUTTON-POS 0101143-PC</v>
      </c>
      <c r="P11638">
        <f>COUNTIF($O$3:O11638,O11638)</f>
        <v>14</v>
      </c>
      <c r="Q11638">
        <f t="shared" si="544"/>
        <v>491.76000000000022</v>
      </c>
      <c r="R11638">
        <f t="shared" si="545"/>
        <v>0</v>
      </c>
    </row>
    <row r="11639" spans="1:18" x14ac:dyDescent="0.25">
      <c r="A11639">
        <v>290823</v>
      </c>
      <c r="B11639" t="s">
        <v>6058</v>
      </c>
      <c r="C11639" t="s">
        <v>6308</v>
      </c>
      <c r="D11639" t="s">
        <v>1334</v>
      </c>
      <c r="E11639" t="s">
        <v>6081</v>
      </c>
      <c r="F11639" t="s">
        <v>535</v>
      </c>
      <c r="G11639" t="s">
        <v>280</v>
      </c>
      <c r="H11639">
        <v>0</v>
      </c>
      <c r="I11639">
        <v>0</v>
      </c>
      <c r="L11639" t="s">
        <v>269</v>
      </c>
      <c r="M11639">
        <v>2024</v>
      </c>
      <c r="O11639" t="str">
        <f t="shared" si="543"/>
        <v>RED WING SHOE COMPANY-290823-BUTTON, PRESS BUTTON-POS 0101143-PC</v>
      </c>
      <c r="P11639">
        <f>COUNTIF($O$3:O11639,O11639)</f>
        <v>15</v>
      </c>
      <c r="Q11639">
        <f t="shared" si="544"/>
        <v>491.76000000000022</v>
      </c>
      <c r="R11639">
        <f t="shared" si="545"/>
        <v>0</v>
      </c>
    </row>
    <row r="11640" spans="1:18" x14ac:dyDescent="0.25">
      <c r="A11640">
        <v>290823</v>
      </c>
      <c r="B11640" t="s">
        <v>6058</v>
      </c>
      <c r="C11640" t="s">
        <v>6308</v>
      </c>
      <c r="D11640" t="s">
        <v>1334</v>
      </c>
      <c r="E11640" t="s">
        <v>6082</v>
      </c>
      <c r="F11640" t="s">
        <v>535</v>
      </c>
      <c r="G11640" t="s">
        <v>280</v>
      </c>
      <c r="H11640">
        <v>0</v>
      </c>
      <c r="I11640">
        <v>0</v>
      </c>
      <c r="L11640" t="s">
        <v>269</v>
      </c>
      <c r="M11640">
        <v>2024</v>
      </c>
      <c r="O11640" t="str">
        <f t="shared" si="543"/>
        <v>RED WING SHOE COMPANY-290823-BUTTON, PRESS BUTTON-POS 0101143-PC</v>
      </c>
      <c r="P11640">
        <f>COUNTIF($O$3:O11640,O11640)</f>
        <v>16</v>
      </c>
      <c r="Q11640">
        <f t="shared" si="544"/>
        <v>491.76000000000022</v>
      </c>
      <c r="R11640">
        <f t="shared" si="545"/>
        <v>0</v>
      </c>
    </row>
    <row r="11641" spans="1:18" x14ac:dyDescent="0.25">
      <c r="A11641">
        <v>290823</v>
      </c>
      <c r="B11641" t="s">
        <v>6058</v>
      </c>
      <c r="C11641" t="s">
        <v>6308</v>
      </c>
      <c r="D11641" t="s">
        <v>1334</v>
      </c>
      <c r="E11641" t="s">
        <v>6083</v>
      </c>
      <c r="F11641" t="s">
        <v>535</v>
      </c>
      <c r="G11641" t="s">
        <v>280</v>
      </c>
      <c r="H11641">
        <v>0</v>
      </c>
      <c r="I11641">
        <v>0</v>
      </c>
      <c r="L11641" t="s">
        <v>269</v>
      </c>
      <c r="M11641">
        <v>2024</v>
      </c>
      <c r="O11641" t="str">
        <f t="shared" si="543"/>
        <v>RED WING SHOE COMPANY-290823-BUTTON, PRESS BUTTON-POS 0101143-PC</v>
      </c>
      <c r="P11641">
        <f>COUNTIF($O$3:O11641,O11641)</f>
        <v>17</v>
      </c>
      <c r="Q11641">
        <f t="shared" si="544"/>
        <v>491.76000000000022</v>
      </c>
      <c r="R11641">
        <f t="shared" si="545"/>
        <v>0</v>
      </c>
    </row>
    <row r="11642" spans="1:18" x14ac:dyDescent="0.25">
      <c r="A11642">
        <v>290823</v>
      </c>
      <c r="B11642" t="s">
        <v>6058</v>
      </c>
      <c r="C11642" t="s">
        <v>6308</v>
      </c>
      <c r="D11642" t="s">
        <v>1334</v>
      </c>
      <c r="E11642" t="s">
        <v>6084</v>
      </c>
      <c r="F11642" t="s">
        <v>535</v>
      </c>
      <c r="G11642" t="s">
        <v>41</v>
      </c>
      <c r="H11642">
        <v>0</v>
      </c>
      <c r="I11642">
        <v>0</v>
      </c>
      <c r="L11642" t="s">
        <v>269</v>
      </c>
      <c r="M11642">
        <v>2024</v>
      </c>
      <c r="O11642" t="str">
        <f t="shared" si="543"/>
        <v>RED WING SHOE COMPANY LLC-290823-BUTTON, PRESS BUTTON-POS 0101143-PC</v>
      </c>
      <c r="P11642">
        <f>COUNTIF($O$3:O11642,O11642)</f>
        <v>8</v>
      </c>
      <c r="Q11642">
        <f t="shared" si="544"/>
        <v>1597.44</v>
      </c>
      <c r="R11642">
        <f t="shared" si="545"/>
        <v>0</v>
      </c>
    </row>
    <row r="11643" spans="1:18" x14ac:dyDescent="0.25">
      <c r="A11643">
        <v>290823</v>
      </c>
      <c r="B11643" t="s">
        <v>6058</v>
      </c>
      <c r="C11643" t="s">
        <v>6308</v>
      </c>
      <c r="D11643" t="s">
        <v>1334</v>
      </c>
      <c r="E11643" t="s">
        <v>6286</v>
      </c>
      <c r="F11643" t="s">
        <v>535</v>
      </c>
      <c r="G11643" t="s">
        <v>41</v>
      </c>
      <c r="H11643">
        <v>0</v>
      </c>
      <c r="I11643">
        <v>0</v>
      </c>
      <c r="L11643" t="s">
        <v>269</v>
      </c>
      <c r="M11643">
        <v>2024</v>
      </c>
      <c r="O11643" t="str">
        <f t="shared" si="543"/>
        <v>RED WING SHOE COMPANY LLC-290823-BUTTON, PRESS BUTTON-POS 0101143-PC</v>
      </c>
      <c r="P11643">
        <f>COUNTIF($O$3:O11643,O11643)</f>
        <v>9</v>
      </c>
      <c r="Q11643">
        <f t="shared" si="544"/>
        <v>1597.44</v>
      </c>
      <c r="R11643">
        <f t="shared" si="545"/>
        <v>0</v>
      </c>
    </row>
    <row r="11644" spans="1:18" x14ac:dyDescent="0.25">
      <c r="A11644">
        <v>290823</v>
      </c>
      <c r="B11644" t="s">
        <v>6058</v>
      </c>
      <c r="C11644" t="s">
        <v>6308</v>
      </c>
      <c r="D11644" t="s">
        <v>1334</v>
      </c>
      <c r="E11644" t="s">
        <v>6287</v>
      </c>
      <c r="F11644" t="s">
        <v>535</v>
      </c>
      <c r="G11644" t="s">
        <v>41</v>
      </c>
      <c r="H11644">
        <v>0</v>
      </c>
      <c r="I11644">
        <v>0</v>
      </c>
      <c r="L11644" t="s">
        <v>269</v>
      </c>
      <c r="M11644">
        <v>2024</v>
      </c>
      <c r="O11644" t="str">
        <f t="shared" si="543"/>
        <v>RED WING SHOE COMPANY LLC-290823-BUTTON, PRESS BUTTON-POS 0101143-PC</v>
      </c>
      <c r="P11644">
        <f>COUNTIF($O$3:O11644,O11644)</f>
        <v>10</v>
      </c>
      <c r="Q11644">
        <f t="shared" si="544"/>
        <v>1597.44</v>
      </c>
      <c r="R11644">
        <f t="shared" si="545"/>
        <v>0</v>
      </c>
    </row>
    <row r="11645" spans="1:18" x14ac:dyDescent="0.25">
      <c r="A11645">
        <v>290823</v>
      </c>
      <c r="B11645" t="s">
        <v>6058</v>
      </c>
      <c r="C11645" t="s">
        <v>6308</v>
      </c>
      <c r="D11645" t="s">
        <v>1334</v>
      </c>
      <c r="E11645" t="s">
        <v>6085</v>
      </c>
      <c r="F11645" t="s">
        <v>535</v>
      </c>
      <c r="G11645" t="s">
        <v>41</v>
      </c>
      <c r="H11645">
        <v>0</v>
      </c>
      <c r="I11645">
        <v>-1.3301339196747364E-13</v>
      </c>
      <c r="L11645" t="s">
        <v>269</v>
      </c>
      <c r="M11645">
        <v>2024</v>
      </c>
      <c r="O11645" t="str">
        <f t="shared" si="543"/>
        <v>RED WING SHOE COMPANY LLC-290823-BUTTON, PRESS BUTTON-POS 0101143-PC</v>
      </c>
      <c r="P11645">
        <f>COUNTIF($O$3:O11645,O11645)</f>
        <v>11</v>
      </c>
      <c r="Q11645">
        <f t="shared" si="544"/>
        <v>1597.44</v>
      </c>
      <c r="R11645">
        <f t="shared" si="545"/>
        <v>0</v>
      </c>
    </row>
    <row r="11646" spans="1:18" x14ac:dyDescent="0.25">
      <c r="A11646">
        <v>290823</v>
      </c>
      <c r="B11646" t="s">
        <v>6058</v>
      </c>
      <c r="C11646" t="s">
        <v>6308</v>
      </c>
      <c r="D11646" t="s">
        <v>1334</v>
      </c>
      <c r="E11646" t="s">
        <v>6288</v>
      </c>
      <c r="F11646" t="s">
        <v>535</v>
      </c>
      <c r="G11646" t="s">
        <v>280</v>
      </c>
      <c r="H11646">
        <v>0</v>
      </c>
      <c r="I11646">
        <v>0</v>
      </c>
      <c r="L11646" t="s">
        <v>269</v>
      </c>
      <c r="M11646">
        <v>2024</v>
      </c>
      <c r="O11646" t="str">
        <f t="shared" si="543"/>
        <v>RED WING SHOE COMPANY-290823-BUTTON, PRESS BUTTON-POS 0101143-PC</v>
      </c>
      <c r="P11646">
        <f>COUNTIF($O$3:O11646,O11646)</f>
        <v>18</v>
      </c>
      <c r="Q11646">
        <f t="shared" si="544"/>
        <v>491.76000000000022</v>
      </c>
      <c r="R11646">
        <f t="shared" si="545"/>
        <v>0</v>
      </c>
    </row>
    <row r="11647" spans="1:18" x14ac:dyDescent="0.25">
      <c r="A11647">
        <v>290823</v>
      </c>
      <c r="B11647" t="s">
        <v>6058</v>
      </c>
      <c r="C11647" t="s">
        <v>6308</v>
      </c>
      <c r="D11647" t="s">
        <v>1334</v>
      </c>
      <c r="E11647" t="s">
        <v>6289</v>
      </c>
      <c r="F11647" t="s">
        <v>535</v>
      </c>
      <c r="G11647" t="s">
        <v>280</v>
      </c>
      <c r="H11647">
        <v>0</v>
      </c>
      <c r="I11647">
        <v>0</v>
      </c>
      <c r="L11647" t="s">
        <v>269</v>
      </c>
      <c r="M11647">
        <v>2024</v>
      </c>
      <c r="O11647" t="str">
        <f t="shared" si="543"/>
        <v>RED WING SHOE COMPANY-290823-BUTTON, PRESS BUTTON-POS 0101143-PC</v>
      </c>
      <c r="P11647">
        <f>COUNTIF($O$3:O11647,O11647)</f>
        <v>19</v>
      </c>
      <c r="Q11647">
        <f t="shared" si="544"/>
        <v>491.76000000000022</v>
      </c>
      <c r="R11647">
        <f t="shared" si="545"/>
        <v>0</v>
      </c>
    </row>
    <row r="11648" spans="1:18" x14ac:dyDescent="0.25">
      <c r="A11648">
        <v>290823</v>
      </c>
      <c r="B11648" t="s">
        <v>6058</v>
      </c>
      <c r="C11648" t="s">
        <v>6308</v>
      </c>
      <c r="D11648" t="s">
        <v>1334</v>
      </c>
      <c r="E11648" t="s">
        <v>6290</v>
      </c>
      <c r="F11648" t="s">
        <v>535</v>
      </c>
      <c r="G11648" t="s">
        <v>41</v>
      </c>
      <c r="H11648">
        <v>0</v>
      </c>
      <c r="I11648">
        <v>0</v>
      </c>
      <c r="L11648" t="s">
        <v>269</v>
      </c>
      <c r="M11648">
        <v>2024</v>
      </c>
      <c r="O11648" t="str">
        <f t="shared" si="543"/>
        <v>RED WING SHOE COMPANY LLC-290823-BUTTON, PRESS BUTTON-POS 0101143-PC</v>
      </c>
      <c r="P11648">
        <f>COUNTIF($O$3:O11648,O11648)</f>
        <v>12</v>
      </c>
      <c r="Q11648">
        <f t="shared" si="544"/>
        <v>1597.44</v>
      </c>
      <c r="R11648">
        <f t="shared" si="545"/>
        <v>0</v>
      </c>
    </row>
    <row r="11649" spans="1:18" x14ac:dyDescent="0.25">
      <c r="A11649">
        <v>290823</v>
      </c>
      <c r="B11649" t="s">
        <v>6058</v>
      </c>
      <c r="C11649" t="s">
        <v>6308</v>
      </c>
      <c r="D11649" t="s">
        <v>1334</v>
      </c>
      <c r="E11649" t="s">
        <v>6291</v>
      </c>
      <c r="F11649" t="s">
        <v>535</v>
      </c>
      <c r="G11649" t="s">
        <v>41</v>
      </c>
      <c r="H11649">
        <v>0</v>
      </c>
      <c r="I11649">
        <v>0</v>
      </c>
      <c r="L11649" t="s">
        <v>269</v>
      </c>
      <c r="M11649">
        <v>2024</v>
      </c>
      <c r="O11649" t="str">
        <f t="shared" si="543"/>
        <v>RED WING SHOE COMPANY LLC-290823-BUTTON, PRESS BUTTON-POS 0101143-PC</v>
      </c>
      <c r="P11649">
        <f>COUNTIF($O$3:O11649,O11649)</f>
        <v>13</v>
      </c>
      <c r="Q11649">
        <f t="shared" si="544"/>
        <v>1597.44</v>
      </c>
      <c r="R11649">
        <f t="shared" si="545"/>
        <v>0</v>
      </c>
    </row>
    <row r="11650" spans="1:18" x14ac:dyDescent="0.25">
      <c r="A11650">
        <v>290823</v>
      </c>
      <c r="B11650" t="s">
        <v>6058</v>
      </c>
      <c r="C11650" t="s">
        <v>6308</v>
      </c>
      <c r="D11650" t="s">
        <v>1334</v>
      </c>
      <c r="E11650" t="s">
        <v>6292</v>
      </c>
      <c r="F11650" t="s">
        <v>535</v>
      </c>
      <c r="G11650" t="s">
        <v>41</v>
      </c>
      <c r="H11650">
        <v>0</v>
      </c>
      <c r="I11650">
        <v>0</v>
      </c>
      <c r="L11650" t="s">
        <v>269</v>
      </c>
      <c r="M11650">
        <v>2024</v>
      </c>
      <c r="O11650" t="str">
        <f t="shared" si="543"/>
        <v>RED WING SHOE COMPANY LLC-290823-BUTTON, PRESS BUTTON-POS 0101143-PC</v>
      </c>
      <c r="P11650">
        <f>COUNTIF($O$3:O11650,O11650)</f>
        <v>14</v>
      </c>
      <c r="Q11650">
        <f t="shared" si="544"/>
        <v>1597.44</v>
      </c>
      <c r="R11650">
        <f t="shared" si="545"/>
        <v>0</v>
      </c>
    </row>
    <row r="11651" spans="1:18" x14ac:dyDescent="0.25">
      <c r="A11651">
        <v>290823</v>
      </c>
      <c r="B11651" t="s">
        <v>6058</v>
      </c>
      <c r="C11651" t="s">
        <v>6308</v>
      </c>
      <c r="D11651" t="s">
        <v>1334</v>
      </c>
      <c r="E11651" t="s">
        <v>6086</v>
      </c>
      <c r="F11651" t="s">
        <v>535</v>
      </c>
      <c r="G11651" t="s">
        <v>41</v>
      </c>
      <c r="H11651">
        <v>0</v>
      </c>
      <c r="I11651">
        <v>-1.3496148643099559E-15</v>
      </c>
      <c r="L11651" t="s">
        <v>269</v>
      </c>
      <c r="M11651">
        <v>2024</v>
      </c>
      <c r="O11651" t="str">
        <f t="shared" si="543"/>
        <v>RED WING SHOE COMPANY LLC-290823-BUTTON, PRESS BUTTON-POS 0101143-PC</v>
      </c>
      <c r="P11651">
        <f>COUNTIF($O$3:O11651,O11651)</f>
        <v>15</v>
      </c>
      <c r="Q11651">
        <f t="shared" si="544"/>
        <v>1597.44</v>
      </c>
      <c r="R11651">
        <f t="shared" si="545"/>
        <v>0</v>
      </c>
    </row>
    <row r="11652" spans="1:18" x14ac:dyDescent="0.25">
      <c r="A11652">
        <v>290823</v>
      </c>
      <c r="B11652" t="s">
        <v>6058</v>
      </c>
      <c r="C11652" t="s">
        <v>6308</v>
      </c>
      <c r="D11652" t="s">
        <v>1334</v>
      </c>
      <c r="E11652" t="s">
        <v>6293</v>
      </c>
      <c r="F11652" t="s">
        <v>535</v>
      </c>
      <c r="G11652" t="s">
        <v>41</v>
      </c>
      <c r="H11652">
        <v>0</v>
      </c>
      <c r="I11652">
        <v>0</v>
      </c>
      <c r="L11652" t="s">
        <v>269</v>
      </c>
      <c r="M11652">
        <v>2024</v>
      </c>
      <c r="O11652" t="str">
        <f t="shared" ref="O11652:O11715" si="546">G11652&amp;"-"&amp;A11652&amp;"-"&amp;B11652&amp;"-"&amp;C11652&amp;"-"&amp;F11652</f>
        <v>RED WING SHOE COMPANY LLC-290823-BUTTON, PRESS BUTTON-POS 0101143-PC</v>
      </c>
      <c r="P11652">
        <f>COUNTIF($O$3:O11652,O11652)</f>
        <v>16</v>
      </c>
      <c r="Q11652">
        <f t="shared" ref="Q11652:Q11715" si="547">SUMIF($O$4:$O$18090,O11652,$I$4:$I$18090)</f>
        <v>1597.44</v>
      </c>
      <c r="R11652">
        <f t="shared" ref="R11652:R11715" si="548">SUMIF($O$4:$O$18090,O11652,$J$4:$J$18090)</f>
        <v>0</v>
      </c>
    </row>
    <row r="11653" spans="1:18" x14ac:dyDescent="0.25">
      <c r="A11653">
        <v>290823</v>
      </c>
      <c r="B11653" t="s">
        <v>6058</v>
      </c>
      <c r="C11653" t="s">
        <v>6308</v>
      </c>
      <c r="D11653" t="s">
        <v>1334</v>
      </c>
      <c r="E11653" t="s">
        <v>6294</v>
      </c>
      <c r="F11653" t="s">
        <v>535</v>
      </c>
      <c r="G11653" t="s">
        <v>41</v>
      </c>
      <c r="H11653">
        <v>0</v>
      </c>
      <c r="I11653">
        <v>0</v>
      </c>
      <c r="L11653" t="s">
        <v>269</v>
      </c>
      <c r="M11653">
        <v>2024</v>
      </c>
      <c r="O11653" t="str">
        <f t="shared" si="546"/>
        <v>RED WING SHOE COMPANY LLC-290823-BUTTON, PRESS BUTTON-POS 0101143-PC</v>
      </c>
      <c r="P11653">
        <f>COUNTIF($O$3:O11653,O11653)</f>
        <v>17</v>
      </c>
      <c r="Q11653">
        <f t="shared" si="547"/>
        <v>1597.44</v>
      </c>
      <c r="R11653">
        <f t="shared" si="548"/>
        <v>0</v>
      </c>
    </row>
    <row r="11654" spans="1:18" x14ac:dyDescent="0.25">
      <c r="A11654">
        <v>290823</v>
      </c>
      <c r="B11654" t="s">
        <v>6058</v>
      </c>
      <c r="C11654" t="s">
        <v>6308</v>
      </c>
      <c r="D11654" t="s">
        <v>1334</v>
      </c>
      <c r="E11654" t="s">
        <v>6295</v>
      </c>
      <c r="F11654" t="s">
        <v>535</v>
      </c>
      <c r="G11654" t="s">
        <v>280</v>
      </c>
      <c r="H11654">
        <v>0</v>
      </c>
      <c r="I11654">
        <v>0</v>
      </c>
      <c r="L11654" t="s">
        <v>269</v>
      </c>
      <c r="M11654">
        <v>2024</v>
      </c>
      <c r="O11654" t="str">
        <f t="shared" si="546"/>
        <v>RED WING SHOE COMPANY-290823-BUTTON, PRESS BUTTON-POS 0101143-PC</v>
      </c>
      <c r="P11654">
        <f>COUNTIF($O$3:O11654,O11654)</f>
        <v>20</v>
      </c>
      <c r="Q11654">
        <f t="shared" si="547"/>
        <v>491.76000000000022</v>
      </c>
      <c r="R11654">
        <f t="shared" si="548"/>
        <v>0</v>
      </c>
    </row>
    <row r="11655" spans="1:18" x14ac:dyDescent="0.25">
      <c r="A11655">
        <v>290823</v>
      </c>
      <c r="B11655" t="s">
        <v>6058</v>
      </c>
      <c r="C11655" t="s">
        <v>6308</v>
      </c>
      <c r="D11655" t="s">
        <v>1334</v>
      </c>
      <c r="E11655" t="s">
        <v>6296</v>
      </c>
      <c r="F11655" t="s">
        <v>535</v>
      </c>
      <c r="G11655" t="s">
        <v>41</v>
      </c>
      <c r="H11655">
        <v>0</v>
      </c>
      <c r="I11655">
        <v>0</v>
      </c>
      <c r="L11655" t="s">
        <v>269</v>
      </c>
      <c r="M11655">
        <v>2024</v>
      </c>
      <c r="O11655" t="str">
        <f t="shared" si="546"/>
        <v>RED WING SHOE COMPANY LLC-290823-BUTTON, PRESS BUTTON-POS 0101143-PC</v>
      </c>
      <c r="P11655">
        <f>COUNTIF($O$3:O11655,O11655)</f>
        <v>18</v>
      </c>
      <c r="Q11655">
        <f t="shared" si="547"/>
        <v>1597.44</v>
      </c>
      <c r="R11655">
        <f t="shared" si="548"/>
        <v>0</v>
      </c>
    </row>
    <row r="11656" spans="1:18" x14ac:dyDescent="0.25">
      <c r="A11656">
        <v>290823</v>
      </c>
      <c r="B11656" t="s">
        <v>6058</v>
      </c>
      <c r="C11656" t="s">
        <v>6308</v>
      </c>
      <c r="D11656" t="s">
        <v>1334</v>
      </c>
      <c r="E11656" t="s">
        <v>6087</v>
      </c>
      <c r="F11656" t="s">
        <v>535</v>
      </c>
      <c r="G11656" t="s">
        <v>41</v>
      </c>
      <c r="H11656">
        <v>0</v>
      </c>
      <c r="I11656">
        <v>0</v>
      </c>
      <c r="L11656" t="s">
        <v>269</v>
      </c>
      <c r="M11656">
        <v>2024</v>
      </c>
      <c r="O11656" t="str">
        <f t="shared" si="546"/>
        <v>RED WING SHOE COMPANY LLC-290823-BUTTON, PRESS BUTTON-POS 0101143-PC</v>
      </c>
      <c r="P11656">
        <f>COUNTIF($O$3:O11656,O11656)</f>
        <v>19</v>
      </c>
      <c r="Q11656">
        <f t="shared" si="547"/>
        <v>1597.44</v>
      </c>
      <c r="R11656">
        <f t="shared" si="548"/>
        <v>0</v>
      </c>
    </row>
    <row r="11657" spans="1:18" x14ac:dyDescent="0.25">
      <c r="A11657">
        <v>290823</v>
      </c>
      <c r="B11657" t="s">
        <v>6058</v>
      </c>
      <c r="C11657" t="s">
        <v>6308</v>
      </c>
      <c r="D11657" t="s">
        <v>1334</v>
      </c>
      <c r="E11657" t="s">
        <v>6297</v>
      </c>
      <c r="F11657" t="s">
        <v>535</v>
      </c>
      <c r="G11657" t="s">
        <v>41</v>
      </c>
      <c r="H11657">
        <v>0</v>
      </c>
      <c r="I11657">
        <v>0</v>
      </c>
      <c r="L11657" t="s">
        <v>269</v>
      </c>
      <c r="M11657">
        <v>2024</v>
      </c>
      <c r="O11657" t="str">
        <f t="shared" si="546"/>
        <v>RED WING SHOE COMPANY LLC-290823-BUTTON, PRESS BUTTON-POS 0101143-PC</v>
      </c>
      <c r="P11657">
        <f>COUNTIF($O$3:O11657,O11657)</f>
        <v>20</v>
      </c>
      <c r="Q11657">
        <f t="shared" si="547"/>
        <v>1597.44</v>
      </c>
      <c r="R11657">
        <f t="shared" si="548"/>
        <v>0</v>
      </c>
    </row>
    <row r="11658" spans="1:18" x14ac:dyDescent="0.25">
      <c r="A11658">
        <v>290823</v>
      </c>
      <c r="B11658" t="s">
        <v>6058</v>
      </c>
      <c r="C11658" t="s">
        <v>6308</v>
      </c>
      <c r="D11658" t="s">
        <v>1334</v>
      </c>
      <c r="E11658" t="s">
        <v>6298</v>
      </c>
      <c r="F11658" t="s">
        <v>535</v>
      </c>
      <c r="G11658" t="s">
        <v>41</v>
      </c>
      <c r="H11658">
        <v>0</v>
      </c>
      <c r="I11658">
        <v>0</v>
      </c>
      <c r="L11658" t="s">
        <v>269</v>
      </c>
      <c r="M11658">
        <v>2024</v>
      </c>
      <c r="O11658" t="str">
        <f t="shared" si="546"/>
        <v>RED WING SHOE COMPANY LLC-290823-BUTTON, PRESS BUTTON-POS 0101143-PC</v>
      </c>
      <c r="P11658">
        <f>COUNTIF($O$3:O11658,O11658)</f>
        <v>21</v>
      </c>
      <c r="Q11658">
        <f t="shared" si="547"/>
        <v>1597.44</v>
      </c>
      <c r="R11658">
        <f t="shared" si="548"/>
        <v>0</v>
      </c>
    </row>
    <row r="11659" spans="1:18" x14ac:dyDescent="0.25">
      <c r="A11659">
        <v>290823</v>
      </c>
      <c r="B11659" t="s">
        <v>6058</v>
      </c>
      <c r="C11659" t="s">
        <v>6308</v>
      </c>
      <c r="D11659" t="s">
        <v>1334</v>
      </c>
      <c r="E11659" t="s">
        <v>6299</v>
      </c>
      <c r="F11659" t="s">
        <v>535</v>
      </c>
      <c r="G11659" t="s">
        <v>41</v>
      </c>
      <c r="H11659">
        <v>0</v>
      </c>
      <c r="I11659">
        <v>0</v>
      </c>
      <c r="L11659" t="s">
        <v>269</v>
      </c>
      <c r="M11659">
        <v>2024</v>
      </c>
      <c r="O11659" t="str">
        <f t="shared" si="546"/>
        <v>RED WING SHOE COMPANY LLC-290823-BUTTON, PRESS BUTTON-POS 0101143-PC</v>
      </c>
      <c r="P11659">
        <f>COUNTIF($O$3:O11659,O11659)</f>
        <v>22</v>
      </c>
      <c r="Q11659">
        <f t="shared" si="547"/>
        <v>1597.44</v>
      </c>
      <c r="R11659">
        <f t="shared" si="548"/>
        <v>0</v>
      </c>
    </row>
    <row r="11660" spans="1:18" x14ac:dyDescent="0.25">
      <c r="A11660">
        <v>290823</v>
      </c>
      <c r="B11660" t="s">
        <v>6058</v>
      </c>
      <c r="C11660" t="s">
        <v>6308</v>
      </c>
      <c r="D11660" t="s">
        <v>1334</v>
      </c>
      <c r="E11660" t="s">
        <v>6104</v>
      </c>
      <c r="F11660" t="s">
        <v>535</v>
      </c>
      <c r="G11660" t="s">
        <v>41</v>
      </c>
      <c r="H11660">
        <v>0</v>
      </c>
      <c r="I11660">
        <v>9.0951551845463996E-15</v>
      </c>
      <c r="L11660" t="s">
        <v>269</v>
      </c>
      <c r="M11660">
        <v>2024</v>
      </c>
      <c r="O11660" t="str">
        <f t="shared" si="546"/>
        <v>RED WING SHOE COMPANY LLC-290823-BUTTON, PRESS BUTTON-POS 0101143-PC</v>
      </c>
      <c r="P11660">
        <f>COUNTIF($O$3:O11660,O11660)</f>
        <v>23</v>
      </c>
      <c r="Q11660">
        <f t="shared" si="547"/>
        <v>1597.44</v>
      </c>
      <c r="R11660">
        <f t="shared" si="548"/>
        <v>0</v>
      </c>
    </row>
    <row r="11661" spans="1:18" x14ac:dyDescent="0.25">
      <c r="A11661">
        <v>290823</v>
      </c>
      <c r="B11661" t="s">
        <v>6058</v>
      </c>
      <c r="C11661" t="s">
        <v>6308</v>
      </c>
      <c r="D11661" t="s">
        <v>1334</v>
      </c>
      <c r="E11661" t="s">
        <v>6105</v>
      </c>
      <c r="F11661" t="s">
        <v>535</v>
      </c>
      <c r="G11661" t="s">
        <v>41</v>
      </c>
      <c r="H11661">
        <v>0</v>
      </c>
      <c r="I11661">
        <v>0</v>
      </c>
      <c r="L11661" t="s">
        <v>269</v>
      </c>
      <c r="M11661">
        <v>2024</v>
      </c>
      <c r="O11661" t="str">
        <f t="shared" si="546"/>
        <v>RED WING SHOE COMPANY LLC-290823-BUTTON, PRESS BUTTON-POS 0101143-PC</v>
      </c>
      <c r="P11661">
        <f>COUNTIF($O$3:O11661,O11661)</f>
        <v>24</v>
      </c>
      <c r="Q11661">
        <f t="shared" si="547"/>
        <v>1597.44</v>
      </c>
      <c r="R11661">
        <f t="shared" si="548"/>
        <v>0</v>
      </c>
    </row>
    <row r="11662" spans="1:18" x14ac:dyDescent="0.25">
      <c r="A11662">
        <v>290823</v>
      </c>
      <c r="B11662" t="s">
        <v>6058</v>
      </c>
      <c r="C11662" t="s">
        <v>6308</v>
      </c>
      <c r="D11662" t="s">
        <v>1334</v>
      </c>
      <c r="E11662" t="s">
        <v>6106</v>
      </c>
      <c r="F11662" t="s">
        <v>535</v>
      </c>
      <c r="G11662" t="s">
        <v>41</v>
      </c>
      <c r="H11662">
        <v>0</v>
      </c>
      <c r="I11662">
        <v>2.7512193911949367E-13</v>
      </c>
      <c r="L11662" t="s">
        <v>269</v>
      </c>
      <c r="M11662">
        <v>2024</v>
      </c>
      <c r="O11662" t="str">
        <f t="shared" si="546"/>
        <v>RED WING SHOE COMPANY LLC-290823-BUTTON, PRESS BUTTON-POS 0101143-PC</v>
      </c>
      <c r="P11662">
        <f>COUNTIF($O$3:O11662,O11662)</f>
        <v>25</v>
      </c>
      <c r="Q11662">
        <f t="shared" si="547"/>
        <v>1597.44</v>
      </c>
      <c r="R11662">
        <f t="shared" si="548"/>
        <v>0</v>
      </c>
    </row>
    <row r="11663" spans="1:18" x14ac:dyDescent="0.25">
      <c r="A11663">
        <v>290823</v>
      </c>
      <c r="B11663" t="s">
        <v>6058</v>
      </c>
      <c r="C11663" t="s">
        <v>6308</v>
      </c>
      <c r="D11663" t="s">
        <v>1334</v>
      </c>
      <c r="E11663" t="s">
        <v>6107</v>
      </c>
      <c r="F11663" t="s">
        <v>535</v>
      </c>
      <c r="G11663" t="s">
        <v>280</v>
      </c>
      <c r="H11663">
        <v>0</v>
      </c>
      <c r="I11663">
        <v>0</v>
      </c>
      <c r="L11663" t="s">
        <v>269</v>
      </c>
      <c r="M11663">
        <v>2024</v>
      </c>
      <c r="O11663" t="str">
        <f t="shared" si="546"/>
        <v>RED WING SHOE COMPANY-290823-BUTTON, PRESS BUTTON-POS 0101143-PC</v>
      </c>
      <c r="P11663">
        <f>COUNTIF($O$3:O11663,O11663)</f>
        <v>21</v>
      </c>
      <c r="Q11663">
        <f t="shared" si="547"/>
        <v>491.76000000000022</v>
      </c>
      <c r="R11663">
        <f t="shared" si="548"/>
        <v>0</v>
      </c>
    </row>
    <row r="11664" spans="1:18" x14ac:dyDescent="0.25">
      <c r="A11664">
        <v>290823</v>
      </c>
      <c r="B11664" t="s">
        <v>6058</v>
      </c>
      <c r="C11664" t="s">
        <v>6308</v>
      </c>
      <c r="D11664" t="s">
        <v>1334</v>
      </c>
      <c r="E11664" t="s">
        <v>6108</v>
      </c>
      <c r="F11664" t="s">
        <v>535</v>
      </c>
      <c r="G11664" t="s">
        <v>280</v>
      </c>
      <c r="H11664">
        <v>0</v>
      </c>
      <c r="I11664">
        <v>0</v>
      </c>
      <c r="L11664" t="s">
        <v>269</v>
      </c>
      <c r="M11664">
        <v>2024</v>
      </c>
      <c r="O11664" t="str">
        <f t="shared" si="546"/>
        <v>RED WING SHOE COMPANY-290823-BUTTON, PRESS BUTTON-POS 0101143-PC</v>
      </c>
      <c r="P11664">
        <f>COUNTIF($O$3:O11664,O11664)</f>
        <v>22</v>
      </c>
      <c r="Q11664">
        <f t="shared" si="547"/>
        <v>491.76000000000022</v>
      </c>
      <c r="R11664">
        <f t="shared" si="548"/>
        <v>0</v>
      </c>
    </row>
    <row r="11665" spans="1:18" x14ac:dyDescent="0.25">
      <c r="A11665">
        <v>290823</v>
      </c>
      <c r="B11665" t="s">
        <v>6058</v>
      </c>
      <c r="C11665" t="s">
        <v>6308</v>
      </c>
      <c r="D11665" t="s">
        <v>1334</v>
      </c>
      <c r="E11665" t="s">
        <v>6109</v>
      </c>
      <c r="F11665" t="s">
        <v>535</v>
      </c>
      <c r="G11665" t="s">
        <v>280</v>
      </c>
      <c r="H11665">
        <v>0</v>
      </c>
      <c r="I11665">
        <v>0</v>
      </c>
      <c r="L11665" t="s">
        <v>269</v>
      </c>
      <c r="M11665">
        <v>2024</v>
      </c>
      <c r="O11665" t="str">
        <f t="shared" si="546"/>
        <v>RED WING SHOE COMPANY-290823-BUTTON, PRESS BUTTON-POS 0101143-PC</v>
      </c>
      <c r="P11665">
        <f>COUNTIF($O$3:O11665,O11665)</f>
        <v>23</v>
      </c>
      <c r="Q11665">
        <f t="shared" si="547"/>
        <v>491.76000000000022</v>
      </c>
      <c r="R11665">
        <f t="shared" si="548"/>
        <v>0</v>
      </c>
    </row>
    <row r="11666" spans="1:18" x14ac:dyDescent="0.25">
      <c r="A11666">
        <v>290823</v>
      </c>
      <c r="B11666" t="s">
        <v>6058</v>
      </c>
      <c r="C11666" t="s">
        <v>6308</v>
      </c>
      <c r="D11666" t="s">
        <v>1334</v>
      </c>
      <c r="E11666" t="s">
        <v>6110</v>
      </c>
      <c r="F11666" t="s">
        <v>535</v>
      </c>
      <c r="G11666" t="s">
        <v>280</v>
      </c>
      <c r="H11666">
        <v>0</v>
      </c>
      <c r="I11666">
        <v>0</v>
      </c>
      <c r="L11666" t="s">
        <v>269</v>
      </c>
      <c r="M11666">
        <v>2024</v>
      </c>
      <c r="O11666" t="str">
        <f t="shared" si="546"/>
        <v>RED WING SHOE COMPANY-290823-BUTTON, PRESS BUTTON-POS 0101143-PC</v>
      </c>
      <c r="P11666">
        <f>COUNTIF($O$3:O11666,O11666)</f>
        <v>24</v>
      </c>
      <c r="Q11666">
        <f t="shared" si="547"/>
        <v>491.76000000000022</v>
      </c>
      <c r="R11666">
        <f t="shared" si="548"/>
        <v>0</v>
      </c>
    </row>
    <row r="11667" spans="1:18" x14ac:dyDescent="0.25">
      <c r="A11667">
        <v>290823</v>
      </c>
      <c r="B11667" t="s">
        <v>6058</v>
      </c>
      <c r="C11667" t="s">
        <v>6308</v>
      </c>
      <c r="D11667" t="s">
        <v>1334</v>
      </c>
      <c r="E11667" t="s">
        <v>6111</v>
      </c>
      <c r="F11667" t="s">
        <v>535</v>
      </c>
      <c r="G11667" t="s">
        <v>280</v>
      </c>
      <c r="H11667">
        <v>0</v>
      </c>
      <c r="I11667">
        <v>0</v>
      </c>
      <c r="L11667" t="s">
        <v>269</v>
      </c>
      <c r="M11667">
        <v>2024</v>
      </c>
      <c r="O11667" t="str">
        <f t="shared" si="546"/>
        <v>RED WING SHOE COMPANY-290823-BUTTON, PRESS BUTTON-POS 0101143-PC</v>
      </c>
      <c r="P11667">
        <f>COUNTIF($O$3:O11667,O11667)</f>
        <v>25</v>
      </c>
      <c r="Q11667">
        <f t="shared" si="547"/>
        <v>491.76000000000022</v>
      </c>
      <c r="R11667">
        <f t="shared" si="548"/>
        <v>0</v>
      </c>
    </row>
    <row r="11668" spans="1:18" x14ac:dyDescent="0.25">
      <c r="A11668">
        <v>290823</v>
      </c>
      <c r="B11668" t="s">
        <v>6058</v>
      </c>
      <c r="C11668" t="s">
        <v>6308</v>
      </c>
      <c r="D11668" t="s">
        <v>1334</v>
      </c>
      <c r="E11668" t="s">
        <v>6112</v>
      </c>
      <c r="F11668" t="s">
        <v>535</v>
      </c>
      <c r="G11668" t="s">
        <v>280</v>
      </c>
      <c r="H11668">
        <v>0</v>
      </c>
      <c r="I11668">
        <v>0</v>
      </c>
      <c r="L11668" t="s">
        <v>269</v>
      </c>
      <c r="M11668">
        <v>2024</v>
      </c>
      <c r="O11668" t="str">
        <f t="shared" si="546"/>
        <v>RED WING SHOE COMPANY-290823-BUTTON, PRESS BUTTON-POS 0101143-PC</v>
      </c>
      <c r="P11668">
        <f>COUNTIF($O$3:O11668,O11668)</f>
        <v>26</v>
      </c>
      <c r="Q11668">
        <f t="shared" si="547"/>
        <v>491.76000000000022</v>
      </c>
      <c r="R11668">
        <f t="shared" si="548"/>
        <v>0</v>
      </c>
    </row>
    <row r="11669" spans="1:18" x14ac:dyDescent="0.25">
      <c r="A11669">
        <v>290823</v>
      </c>
      <c r="B11669" t="s">
        <v>6058</v>
      </c>
      <c r="C11669" t="s">
        <v>6308</v>
      </c>
      <c r="D11669" t="s">
        <v>1334</v>
      </c>
      <c r="E11669" t="s">
        <v>6113</v>
      </c>
      <c r="F11669" t="s">
        <v>535</v>
      </c>
      <c r="G11669" t="s">
        <v>280</v>
      </c>
      <c r="H11669">
        <v>0</v>
      </c>
      <c r="I11669">
        <v>0</v>
      </c>
      <c r="L11669" t="s">
        <v>269</v>
      </c>
      <c r="M11669">
        <v>2024</v>
      </c>
      <c r="O11669" t="str">
        <f t="shared" si="546"/>
        <v>RED WING SHOE COMPANY-290823-BUTTON, PRESS BUTTON-POS 0101143-PC</v>
      </c>
      <c r="P11669">
        <f>COUNTIF($O$3:O11669,O11669)</f>
        <v>27</v>
      </c>
      <c r="Q11669">
        <f t="shared" si="547"/>
        <v>491.76000000000022</v>
      </c>
      <c r="R11669">
        <f t="shared" si="548"/>
        <v>0</v>
      </c>
    </row>
    <row r="11670" spans="1:18" x14ac:dyDescent="0.25">
      <c r="A11670">
        <v>290823</v>
      </c>
      <c r="B11670" t="s">
        <v>6058</v>
      </c>
      <c r="C11670" t="s">
        <v>6308</v>
      </c>
      <c r="D11670" t="s">
        <v>1334</v>
      </c>
      <c r="E11670" t="s">
        <v>6114</v>
      </c>
      <c r="F11670" t="s">
        <v>535</v>
      </c>
      <c r="G11670" t="s">
        <v>41</v>
      </c>
      <c r="H11670">
        <v>0</v>
      </c>
      <c r="I11670">
        <v>0</v>
      </c>
      <c r="L11670" t="s">
        <v>269</v>
      </c>
      <c r="M11670">
        <v>2024</v>
      </c>
      <c r="O11670" t="str">
        <f t="shared" si="546"/>
        <v>RED WING SHOE COMPANY LLC-290823-BUTTON, PRESS BUTTON-POS 0101143-PC</v>
      </c>
      <c r="P11670">
        <f>COUNTIF($O$3:O11670,O11670)</f>
        <v>26</v>
      </c>
      <c r="Q11670">
        <f t="shared" si="547"/>
        <v>1597.44</v>
      </c>
      <c r="R11670">
        <f t="shared" si="548"/>
        <v>0</v>
      </c>
    </row>
    <row r="11671" spans="1:18" x14ac:dyDescent="0.25">
      <c r="A11671">
        <v>290823</v>
      </c>
      <c r="B11671" t="s">
        <v>6058</v>
      </c>
      <c r="C11671" t="s">
        <v>6308</v>
      </c>
      <c r="D11671" t="s">
        <v>1334</v>
      </c>
      <c r="E11671" t="s">
        <v>6115</v>
      </c>
      <c r="F11671" t="s">
        <v>535</v>
      </c>
      <c r="G11671" t="s">
        <v>41</v>
      </c>
      <c r="H11671">
        <v>0</v>
      </c>
      <c r="I11671">
        <v>0</v>
      </c>
      <c r="L11671" t="s">
        <v>269</v>
      </c>
      <c r="M11671">
        <v>2024</v>
      </c>
      <c r="O11671" t="str">
        <f t="shared" si="546"/>
        <v>RED WING SHOE COMPANY LLC-290823-BUTTON, PRESS BUTTON-POS 0101143-PC</v>
      </c>
      <c r="P11671">
        <f>COUNTIF($O$3:O11671,O11671)</f>
        <v>27</v>
      </c>
      <c r="Q11671">
        <f t="shared" si="547"/>
        <v>1597.44</v>
      </c>
      <c r="R11671">
        <f t="shared" si="548"/>
        <v>0</v>
      </c>
    </row>
    <row r="11672" spans="1:18" x14ac:dyDescent="0.25">
      <c r="A11672">
        <v>290823</v>
      </c>
      <c r="B11672" t="s">
        <v>6058</v>
      </c>
      <c r="C11672" t="s">
        <v>6308</v>
      </c>
      <c r="D11672" t="s">
        <v>1334</v>
      </c>
      <c r="E11672" t="s">
        <v>6116</v>
      </c>
      <c r="F11672" t="s">
        <v>535</v>
      </c>
      <c r="G11672" t="s">
        <v>41</v>
      </c>
      <c r="H11672">
        <v>0</v>
      </c>
      <c r="I11672">
        <v>0</v>
      </c>
      <c r="L11672" t="s">
        <v>269</v>
      </c>
      <c r="M11672">
        <v>2024</v>
      </c>
      <c r="O11672" t="str">
        <f t="shared" si="546"/>
        <v>RED WING SHOE COMPANY LLC-290823-BUTTON, PRESS BUTTON-POS 0101143-PC</v>
      </c>
      <c r="P11672">
        <f>COUNTIF($O$3:O11672,O11672)</f>
        <v>28</v>
      </c>
      <c r="Q11672">
        <f t="shared" si="547"/>
        <v>1597.44</v>
      </c>
      <c r="R11672">
        <f t="shared" si="548"/>
        <v>0</v>
      </c>
    </row>
    <row r="11673" spans="1:18" x14ac:dyDescent="0.25">
      <c r="A11673">
        <v>290823</v>
      </c>
      <c r="B11673" t="s">
        <v>6058</v>
      </c>
      <c r="C11673" t="s">
        <v>6308</v>
      </c>
      <c r="D11673" t="s">
        <v>1334</v>
      </c>
      <c r="E11673" t="s">
        <v>6117</v>
      </c>
      <c r="F11673" t="s">
        <v>535</v>
      </c>
      <c r="G11673" t="s">
        <v>41</v>
      </c>
      <c r="H11673">
        <v>0</v>
      </c>
      <c r="I11673">
        <v>0</v>
      </c>
      <c r="L11673" t="s">
        <v>269</v>
      </c>
      <c r="M11673">
        <v>2024</v>
      </c>
      <c r="O11673" t="str">
        <f t="shared" si="546"/>
        <v>RED WING SHOE COMPANY LLC-290823-BUTTON, PRESS BUTTON-POS 0101143-PC</v>
      </c>
      <c r="P11673">
        <f>COUNTIF($O$3:O11673,O11673)</f>
        <v>29</v>
      </c>
      <c r="Q11673">
        <f t="shared" si="547"/>
        <v>1597.44</v>
      </c>
      <c r="R11673">
        <f t="shared" si="548"/>
        <v>0</v>
      </c>
    </row>
    <row r="11674" spans="1:18" x14ac:dyDescent="0.25">
      <c r="A11674">
        <v>290823</v>
      </c>
      <c r="B11674" t="s">
        <v>6058</v>
      </c>
      <c r="C11674" t="s">
        <v>6308</v>
      </c>
      <c r="D11674" t="s">
        <v>1334</v>
      </c>
      <c r="E11674" t="s">
        <v>6118</v>
      </c>
      <c r="F11674" t="s">
        <v>535</v>
      </c>
      <c r="G11674" t="s">
        <v>41</v>
      </c>
      <c r="H11674">
        <v>0</v>
      </c>
      <c r="I11674">
        <v>0</v>
      </c>
      <c r="L11674" t="s">
        <v>269</v>
      </c>
      <c r="M11674">
        <v>2024</v>
      </c>
      <c r="O11674" t="str">
        <f t="shared" si="546"/>
        <v>RED WING SHOE COMPANY LLC-290823-BUTTON, PRESS BUTTON-POS 0101143-PC</v>
      </c>
      <c r="P11674">
        <f>COUNTIF($O$3:O11674,O11674)</f>
        <v>30</v>
      </c>
      <c r="Q11674">
        <f t="shared" si="547"/>
        <v>1597.44</v>
      </c>
      <c r="R11674">
        <f t="shared" si="548"/>
        <v>0</v>
      </c>
    </row>
    <row r="11675" spans="1:18" x14ac:dyDescent="0.25">
      <c r="A11675">
        <v>290823</v>
      </c>
      <c r="B11675" t="s">
        <v>6058</v>
      </c>
      <c r="C11675" t="s">
        <v>6308</v>
      </c>
      <c r="D11675" t="s">
        <v>1334</v>
      </c>
      <c r="E11675" t="s">
        <v>6119</v>
      </c>
      <c r="F11675" t="s">
        <v>535</v>
      </c>
      <c r="G11675" t="s">
        <v>41</v>
      </c>
      <c r="H11675">
        <v>0</v>
      </c>
      <c r="I11675">
        <v>0</v>
      </c>
      <c r="L11675" t="s">
        <v>269</v>
      </c>
      <c r="M11675">
        <v>2024</v>
      </c>
      <c r="O11675" t="str">
        <f t="shared" si="546"/>
        <v>RED WING SHOE COMPANY LLC-290823-BUTTON, PRESS BUTTON-POS 0101143-PC</v>
      </c>
      <c r="P11675">
        <f>COUNTIF($O$3:O11675,O11675)</f>
        <v>31</v>
      </c>
      <c r="Q11675">
        <f t="shared" si="547"/>
        <v>1597.44</v>
      </c>
      <c r="R11675">
        <f t="shared" si="548"/>
        <v>0</v>
      </c>
    </row>
    <row r="11676" spans="1:18" x14ac:dyDescent="0.25">
      <c r="A11676">
        <v>290823</v>
      </c>
      <c r="B11676" t="s">
        <v>6058</v>
      </c>
      <c r="C11676" t="s">
        <v>6308</v>
      </c>
      <c r="D11676" t="s">
        <v>1334</v>
      </c>
      <c r="E11676" t="s">
        <v>6120</v>
      </c>
      <c r="F11676" t="s">
        <v>535</v>
      </c>
      <c r="G11676" t="s">
        <v>41</v>
      </c>
      <c r="H11676">
        <v>0</v>
      </c>
      <c r="I11676">
        <v>0</v>
      </c>
      <c r="L11676" t="s">
        <v>269</v>
      </c>
      <c r="M11676">
        <v>2024</v>
      </c>
      <c r="O11676" t="str">
        <f t="shared" si="546"/>
        <v>RED WING SHOE COMPANY LLC-290823-BUTTON, PRESS BUTTON-POS 0101143-PC</v>
      </c>
      <c r="P11676">
        <f>COUNTIF($O$3:O11676,O11676)</f>
        <v>32</v>
      </c>
      <c r="Q11676">
        <f t="shared" si="547"/>
        <v>1597.44</v>
      </c>
      <c r="R11676">
        <f t="shared" si="548"/>
        <v>0</v>
      </c>
    </row>
    <row r="11677" spans="1:18" x14ac:dyDescent="0.25">
      <c r="A11677">
        <v>290823</v>
      </c>
      <c r="B11677" t="s">
        <v>6058</v>
      </c>
      <c r="C11677" t="s">
        <v>6308</v>
      </c>
      <c r="D11677" t="s">
        <v>1334</v>
      </c>
      <c r="E11677" t="s">
        <v>6121</v>
      </c>
      <c r="F11677" t="s">
        <v>535</v>
      </c>
      <c r="G11677" t="s">
        <v>41</v>
      </c>
      <c r="H11677">
        <v>0</v>
      </c>
      <c r="I11677">
        <v>0</v>
      </c>
      <c r="L11677" t="s">
        <v>269</v>
      </c>
      <c r="M11677">
        <v>2024</v>
      </c>
      <c r="O11677" t="str">
        <f t="shared" si="546"/>
        <v>RED WING SHOE COMPANY LLC-290823-BUTTON, PRESS BUTTON-POS 0101143-PC</v>
      </c>
      <c r="P11677">
        <f>COUNTIF($O$3:O11677,O11677)</f>
        <v>33</v>
      </c>
      <c r="Q11677">
        <f t="shared" si="547"/>
        <v>1597.44</v>
      </c>
      <c r="R11677">
        <f t="shared" si="548"/>
        <v>0</v>
      </c>
    </row>
    <row r="11678" spans="1:18" x14ac:dyDescent="0.25">
      <c r="A11678">
        <v>290823</v>
      </c>
      <c r="B11678" t="s">
        <v>6058</v>
      </c>
      <c r="C11678" t="s">
        <v>6308</v>
      </c>
      <c r="D11678" t="s">
        <v>1334</v>
      </c>
      <c r="E11678" t="s">
        <v>6122</v>
      </c>
      <c r="F11678" t="s">
        <v>535</v>
      </c>
      <c r="G11678" t="s">
        <v>41</v>
      </c>
      <c r="H11678">
        <v>0</v>
      </c>
      <c r="I11678">
        <v>0</v>
      </c>
      <c r="L11678" t="s">
        <v>269</v>
      </c>
      <c r="M11678">
        <v>2024</v>
      </c>
      <c r="O11678" t="str">
        <f t="shared" si="546"/>
        <v>RED WING SHOE COMPANY LLC-290823-BUTTON, PRESS BUTTON-POS 0101143-PC</v>
      </c>
      <c r="P11678">
        <f>COUNTIF($O$3:O11678,O11678)</f>
        <v>34</v>
      </c>
      <c r="Q11678">
        <f t="shared" si="547"/>
        <v>1597.44</v>
      </c>
      <c r="R11678">
        <f t="shared" si="548"/>
        <v>0</v>
      </c>
    </row>
    <row r="11679" spans="1:18" x14ac:dyDescent="0.25">
      <c r="A11679">
        <v>290823</v>
      </c>
      <c r="B11679" t="s">
        <v>6058</v>
      </c>
      <c r="C11679" t="s">
        <v>6308</v>
      </c>
      <c r="D11679" t="s">
        <v>1334</v>
      </c>
      <c r="E11679" t="s">
        <v>6124</v>
      </c>
      <c r="F11679" t="s">
        <v>535</v>
      </c>
      <c r="G11679" t="s">
        <v>41</v>
      </c>
      <c r="H11679">
        <v>0</v>
      </c>
      <c r="I11679">
        <v>0</v>
      </c>
      <c r="L11679" t="s">
        <v>269</v>
      </c>
      <c r="M11679">
        <v>2024</v>
      </c>
      <c r="O11679" t="str">
        <f t="shared" si="546"/>
        <v>RED WING SHOE COMPANY LLC-290823-BUTTON, PRESS BUTTON-POS 0101143-PC</v>
      </c>
      <c r="P11679">
        <f>COUNTIF($O$3:O11679,O11679)</f>
        <v>35</v>
      </c>
      <c r="Q11679">
        <f t="shared" si="547"/>
        <v>1597.44</v>
      </c>
      <c r="R11679">
        <f t="shared" si="548"/>
        <v>0</v>
      </c>
    </row>
    <row r="11680" spans="1:18" x14ac:dyDescent="0.25">
      <c r="A11680">
        <v>290823</v>
      </c>
      <c r="B11680" t="s">
        <v>6058</v>
      </c>
      <c r="C11680" t="s">
        <v>6308</v>
      </c>
      <c r="D11680" t="s">
        <v>1334</v>
      </c>
      <c r="E11680" t="s">
        <v>6125</v>
      </c>
      <c r="F11680" t="s">
        <v>535</v>
      </c>
      <c r="G11680" t="s">
        <v>41</v>
      </c>
      <c r="H11680">
        <v>0</v>
      </c>
      <c r="I11680">
        <v>-7.6169973106665623E-14</v>
      </c>
      <c r="L11680" t="s">
        <v>269</v>
      </c>
      <c r="M11680">
        <v>2024</v>
      </c>
      <c r="O11680" t="str">
        <f t="shared" si="546"/>
        <v>RED WING SHOE COMPANY LLC-290823-BUTTON, PRESS BUTTON-POS 0101143-PC</v>
      </c>
      <c r="P11680">
        <f>COUNTIF($O$3:O11680,O11680)</f>
        <v>36</v>
      </c>
      <c r="Q11680">
        <f t="shared" si="547"/>
        <v>1597.44</v>
      </c>
      <c r="R11680">
        <f t="shared" si="548"/>
        <v>0</v>
      </c>
    </row>
    <row r="11681" spans="1:18" x14ac:dyDescent="0.25">
      <c r="A11681">
        <v>290823</v>
      </c>
      <c r="B11681" t="s">
        <v>6058</v>
      </c>
      <c r="C11681" t="s">
        <v>6308</v>
      </c>
      <c r="D11681" t="s">
        <v>1334</v>
      </c>
      <c r="E11681" t="s">
        <v>6126</v>
      </c>
      <c r="F11681" t="s">
        <v>535</v>
      </c>
      <c r="G11681" t="s">
        <v>41</v>
      </c>
      <c r="H11681">
        <v>0</v>
      </c>
      <c r="I11681">
        <v>0</v>
      </c>
      <c r="L11681" t="s">
        <v>269</v>
      </c>
      <c r="M11681">
        <v>2024</v>
      </c>
      <c r="O11681" t="str">
        <f t="shared" si="546"/>
        <v>RED WING SHOE COMPANY LLC-290823-BUTTON, PRESS BUTTON-POS 0101143-PC</v>
      </c>
      <c r="P11681">
        <f>COUNTIF($O$3:O11681,O11681)</f>
        <v>37</v>
      </c>
      <c r="Q11681">
        <f t="shared" si="547"/>
        <v>1597.44</v>
      </c>
      <c r="R11681">
        <f t="shared" si="548"/>
        <v>0</v>
      </c>
    </row>
    <row r="11682" spans="1:18" x14ac:dyDescent="0.25">
      <c r="A11682">
        <v>290823</v>
      </c>
      <c r="B11682" t="s">
        <v>6058</v>
      </c>
      <c r="C11682" t="s">
        <v>6308</v>
      </c>
      <c r="D11682" t="s">
        <v>1334</v>
      </c>
      <c r="E11682" t="s">
        <v>6127</v>
      </c>
      <c r="F11682" t="s">
        <v>535</v>
      </c>
      <c r="G11682" t="s">
        <v>41</v>
      </c>
      <c r="H11682">
        <v>0</v>
      </c>
      <c r="I11682">
        <v>0</v>
      </c>
      <c r="L11682" t="s">
        <v>269</v>
      </c>
      <c r="M11682">
        <v>2024</v>
      </c>
      <c r="O11682" t="str">
        <f t="shared" si="546"/>
        <v>RED WING SHOE COMPANY LLC-290823-BUTTON, PRESS BUTTON-POS 0101143-PC</v>
      </c>
      <c r="P11682">
        <f>COUNTIF($O$3:O11682,O11682)</f>
        <v>38</v>
      </c>
      <c r="Q11682">
        <f t="shared" si="547"/>
        <v>1597.44</v>
      </c>
      <c r="R11682">
        <f t="shared" si="548"/>
        <v>0</v>
      </c>
    </row>
    <row r="11683" spans="1:18" x14ac:dyDescent="0.25">
      <c r="A11683">
        <v>290823</v>
      </c>
      <c r="B11683" t="s">
        <v>6058</v>
      </c>
      <c r="C11683" t="s">
        <v>6308</v>
      </c>
      <c r="D11683" t="s">
        <v>1334</v>
      </c>
      <c r="E11683" t="s">
        <v>6128</v>
      </c>
      <c r="F11683" t="s">
        <v>535</v>
      </c>
      <c r="G11683" t="s">
        <v>41</v>
      </c>
      <c r="H11683">
        <v>0</v>
      </c>
      <c r="I11683">
        <v>0</v>
      </c>
      <c r="L11683" t="s">
        <v>269</v>
      </c>
      <c r="M11683">
        <v>2024</v>
      </c>
      <c r="O11683" t="str">
        <f t="shared" si="546"/>
        <v>RED WING SHOE COMPANY LLC-290823-BUTTON, PRESS BUTTON-POS 0101143-PC</v>
      </c>
      <c r="P11683">
        <f>COUNTIF($O$3:O11683,O11683)</f>
        <v>39</v>
      </c>
      <c r="Q11683">
        <f t="shared" si="547"/>
        <v>1597.44</v>
      </c>
      <c r="R11683">
        <f t="shared" si="548"/>
        <v>0</v>
      </c>
    </row>
    <row r="11684" spans="1:18" x14ac:dyDescent="0.25">
      <c r="A11684">
        <v>290823</v>
      </c>
      <c r="B11684" t="s">
        <v>6058</v>
      </c>
      <c r="C11684" t="s">
        <v>6308</v>
      </c>
      <c r="D11684" t="s">
        <v>1334</v>
      </c>
      <c r="E11684" t="s">
        <v>6129</v>
      </c>
      <c r="F11684" t="s">
        <v>535</v>
      </c>
      <c r="G11684" t="s">
        <v>41</v>
      </c>
      <c r="H11684">
        <v>0</v>
      </c>
      <c r="I11684">
        <v>0</v>
      </c>
      <c r="L11684" t="s">
        <v>269</v>
      </c>
      <c r="M11684">
        <v>2024</v>
      </c>
      <c r="O11684" t="str">
        <f t="shared" si="546"/>
        <v>RED WING SHOE COMPANY LLC-290823-BUTTON, PRESS BUTTON-POS 0101143-PC</v>
      </c>
      <c r="P11684">
        <f>COUNTIF($O$3:O11684,O11684)</f>
        <v>40</v>
      </c>
      <c r="Q11684">
        <f t="shared" si="547"/>
        <v>1597.44</v>
      </c>
      <c r="R11684">
        <f t="shared" si="548"/>
        <v>0</v>
      </c>
    </row>
    <row r="11685" spans="1:18" x14ac:dyDescent="0.25">
      <c r="A11685">
        <v>290823</v>
      </c>
      <c r="B11685" t="s">
        <v>6058</v>
      </c>
      <c r="C11685" t="s">
        <v>6308</v>
      </c>
      <c r="D11685" t="s">
        <v>1334</v>
      </c>
      <c r="E11685" t="s">
        <v>6130</v>
      </c>
      <c r="F11685" t="s">
        <v>535</v>
      </c>
      <c r="G11685" t="s">
        <v>41</v>
      </c>
      <c r="H11685">
        <v>0</v>
      </c>
      <c r="I11685">
        <v>0</v>
      </c>
      <c r="L11685" t="s">
        <v>269</v>
      </c>
      <c r="M11685">
        <v>2024</v>
      </c>
      <c r="O11685" t="str">
        <f t="shared" si="546"/>
        <v>RED WING SHOE COMPANY LLC-290823-BUTTON, PRESS BUTTON-POS 0101143-PC</v>
      </c>
      <c r="P11685">
        <f>COUNTIF($O$3:O11685,O11685)</f>
        <v>41</v>
      </c>
      <c r="Q11685">
        <f t="shared" si="547"/>
        <v>1597.44</v>
      </c>
      <c r="R11685">
        <f t="shared" si="548"/>
        <v>0</v>
      </c>
    </row>
    <row r="11686" spans="1:18" x14ac:dyDescent="0.25">
      <c r="A11686">
        <v>290823</v>
      </c>
      <c r="B11686" t="s">
        <v>6058</v>
      </c>
      <c r="C11686" t="s">
        <v>6308</v>
      </c>
      <c r="D11686" t="s">
        <v>1334</v>
      </c>
      <c r="E11686" t="s">
        <v>6131</v>
      </c>
      <c r="F11686" t="s">
        <v>535</v>
      </c>
      <c r="G11686" t="s">
        <v>41</v>
      </c>
      <c r="H11686">
        <v>0</v>
      </c>
      <c r="I11686">
        <v>0</v>
      </c>
      <c r="L11686" t="s">
        <v>269</v>
      </c>
      <c r="M11686">
        <v>2024</v>
      </c>
      <c r="O11686" t="str">
        <f t="shared" si="546"/>
        <v>RED WING SHOE COMPANY LLC-290823-BUTTON, PRESS BUTTON-POS 0101143-PC</v>
      </c>
      <c r="P11686">
        <f>COUNTIF($O$3:O11686,O11686)</f>
        <v>42</v>
      </c>
      <c r="Q11686">
        <f t="shared" si="547"/>
        <v>1597.44</v>
      </c>
      <c r="R11686">
        <f t="shared" si="548"/>
        <v>0</v>
      </c>
    </row>
    <row r="11687" spans="1:18" x14ac:dyDescent="0.25">
      <c r="A11687">
        <v>290823</v>
      </c>
      <c r="B11687" t="s">
        <v>6058</v>
      </c>
      <c r="C11687" t="s">
        <v>6308</v>
      </c>
      <c r="D11687" t="s">
        <v>1334</v>
      </c>
      <c r="E11687" t="s">
        <v>6132</v>
      </c>
      <c r="F11687" t="s">
        <v>535</v>
      </c>
      <c r="G11687" t="s">
        <v>41</v>
      </c>
      <c r="H11687">
        <v>0</v>
      </c>
      <c r="I11687">
        <v>0</v>
      </c>
      <c r="L11687" t="s">
        <v>269</v>
      </c>
      <c r="M11687">
        <v>2024</v>
      </c>
      <c r="O11687" t="str">
        <f t="shared" si="546"/>
        <v>RED WING SHOE COMPANY LLC-290823-BUTTON, PRESS BUTTON-POS 0101143-PC</v>
      </c>
      <c r="P11687">
        <f>COUNTIF($O$3:O11687,O11687)</f>
        <v>43</v>
      </c>
      <c r="Q11687">
        <f t="shared" si="547"/>
        <v>1597.44</v>
      </c>
      <c r="R11687">
        <f t="shared" si="548"/>
        <v>0</v>
      </c>
    </row>
    <row r="11688" spans="1:18" x14ac:dyDescent="0.25">
      <c r="A11688">
        <v>290823</v>
      </c>
      <c r="B11688" t="s">
        <v>6058</v>
      </c>
      <c r="C11688" t="s">
        <v>6308</v>
      </c>
      <c r="D11688" t="s">
        <v>1334</v>
      </c>
      <c r="E11688" t="s">
        <v>6133</v>
      </c>
      <c r="F11688" t="s">
        <v>535</v>
      </c>
      <c r="G11688" t="s">
        <v>280</v>
      </c>
      <c r="H11688">
        <v>0</v>
      </c>
      <c r="I11688">
        <v>0</v>
      </c>
      <c r="L11688" t="s">
        <v>269</v>
      </c>
      <c r="M11688">
        <v>2024</v>
      </c>
      <c r="O11688" t="str">
        <f t="shared" si="546"/>
        <v>RED WING SHOE COMPANY-290823-BUTTON, PRESS BUTTON-POS 0101143-PC</v>
      </c>
      <c r="P11688">
        <f>COUNTIF($O$3:O11688,O11688)</f>
        <v>28</v>
      </c>
      <c r="Q11688">
        <f t="shared" si="547"/>
        <v>491.76000000000022</v>
      </c>
      <c r="R11688">
        <f t="shared" si="548"/>
        <v>0</v>
      </c>
    </row>
    <row r="11689" spans="1:18" x14ac:dyDescent="0.25">
      <c r="A11689">
        <v>290823</v>
      </c>
      <c r="B11689" t="s">
        <v>6058</v>
      </c>
      <c r="C11689" t="s">
        <v>6308</v>
      </c>
      <c r="D11689" t="s">
        <v>1334</v>
      </c>
      <c r="E11689" t="s">
        <v>6134</v>
      </c>
      <c r="F11689" t="s">
        <v>535</v>
      </c>
      <c r="G11689" t="s">
        <v>280</v>
      </c>
      <c r="H11689">
        <v>0</v>
      </c>
      <c r="I11689">
        <v>0</v>
      </c>
      <c r="L11689" t="s">
        <v>269</v>
      </c>
      <c r="M11689">
        <v>2024</v>
      </c>
      <c r="O11689" t="str">
        <f t="shared" si="546"/>
        <v>RED WING SHOE COMPANY-290823-BUTTON, PRESS BUTTON-POS 0101143-PC</v>
      </c>
      <c r="P11689">
        <f>COUNTIF($O$3:O11689,O11689)</f>
        <v>29</v>
      </c>
      <c r="Q11689">
        <f t="shared" si="547"/>
        <v>491.76000000000022</v>
      </c>
      <c r="R11689">
        <f t="shared" si="548"/>
        <v>0</v>
      </c>
    </row>
    <row r="11690" spans="1:18" x14ac:dyDescent="0.25">
      <c r="A11690">
        <v>290823</v>
      </c>
      <c r="B11690" t="s">
        <v>6058</v>
      </c>
      <c r="C11690" t="s">
        <v>6308</v>
      </c>
      <c r="D11690" t="s">
        <v>1334</v>
      </c>
      <c r="E11690" t="s">
        <v>6135</v>
      </c>
      <c r="F11690" t="s">
        <v>535</v>
      </c>
      <c r="G11690" t="s">
        <v>280</v>
      </c>
      <c r="H11690">
        <v>0</v>
      </c>
      <c r="I11690">
        <v>0</v>
      </c>
      <c r="L11690" t="s">
        <v>269</v>
      </c>
      <c r="M11690">
        <v>2024</v>
      </c>
      <c r="O11690" t="str">
        <f t="shared" si="546"/>
        <v>RED WING SHOE COMPANY-290823-BUTTON, PRESS BUTTON-POS 0101143-PC</v>
      </c>
      <c r="P11690">
        <f>COUNTIF($O$3:O11690,O11690)</f>
        <v>30</v>
      </c>
      <c r="Q11690">
        <f t="shared" si="547"/>
        <v>491.76000000000022</v>
      </c>
      <c r="R11690">
        <f t="shared" si="548"/>
        <v>0</v>
      </c>
    </row>
    <row r="11691" spans="1:18" x14ac:dyDescent="0.25">
      <c r="A11691">
        <v>290823</v>
      </c>
      <c r="B11691" t="s">
        <v>6058</v>
      </c>
      <c r="C11691" t="s">
        <v>6308</v>
      </c>
      <c r="D11691" t="s">
        <v>1334</v>
      </c>
      <c r="E11691" t="s">
        <v>6281</v>
      </c>
      <c r="F11691" t="s">
        <v>535</v>
      </c>
      <c r="G11691" t="s">
        <v>280</v>
      </c>
      <c r="H11691">
        <v>0</v>
      </c>
      <c r="I11691">
        <v>0</v>
      </c>
      <c r="L11691" t="s">
        <v>269</v>
      </c>
      <c r="M11691">
        <v>2024</v>
      </c>
      <c r="O11691" t="str">
        <f t="shared" si="546"/>
        <v>RED WING SHOE COMPANY-290823-BUTTON, PRESS BUTTON-POS 0101143-PC</v>
      </c>
      <c r="P11691">
        <f>COUNTIF($O$3:O11691,O11691)</f>
        <v>31</v>
      </c>
      <c r="Q11691">
        <f t="shared" si="547"/>
        <v>491.76000000000022</v>
      </c>
      <c r="R11691">
        <f t="shared" si="548"/>
        <v>0</v>
      </c>
    </row>
    <row r="11692" spans="1:18" x14ac:dyDescent="0.25">
      <c r="A11692">
        <v>290823</v>
      </c>
      <c r="B11692" t="s">
        <v>6058</v>
      </c>
      <c r="C11692" t="s">
        <v>6308</v>
      </c>
      <c r="D11692" t="s">
        <v>1334</v>
      </c>
      <c r="E11692" t="s">
        <v>6136</v>
      </c>
      <c r="F11692" t="s">
        <v>535</v>
      </c>
      <c r="G11692" t="s">
        <v>280</v>
      </c>
      <c r="H11692">
        <v>0</v>
      </c>
      <c r="I11692">
        <v>0</v>
      </c>
      <c r="L11692" t="s">
        <v>269</v>
      </c>
      <c r="M11692">
        <v>2024</v>
      </c>
      <c r="O11692" t="str">
        <f t="shared" si="546"/>
        <v>RED WING SHOE COMPANY-290823-BUTTON, PRESS BUTTON-POS 0101143-PC</v>
      </c>
      <c r="P11692">
        <f>COUNTIF($O$3:O11692,O11692)</f>
        <v>32</v>
      </c>
      <c r="Q11692">
        <f t="shared" si="547"/>
        <v>491.76000000000022</v>
      </c>
      <c r="R11692">
        <f t="shared" si="548"/>
        <v>0</v>
      </c>
    </row>
    <row r="11693" spans="1:18" x14ac:dyDescent="0.25">
      <c r="A11693">
        <v>290823</v>
      </c>
      <c r="B11693" t="s">
        <v>6058</v>
      </c>
      <c r="C11693" t="s">
        <v>6308</v>
      </c>
      <c r="D11693" t="s">
        <v>1334</v>
      </c>
      <c r="E11693" t="s">
        <v>6137</v>
      </c>
      <c r="F11693" t="s">
        <v>535</v>
      </c>
      <c r="G11693" t="s">
        <v>280</v>
      </c>
      <c r="H11693">
        <v>0</v>
      </c>
      <c r="I11693">
        <v>0</v>
      </c>
      <c r="L11693" t="s">
        <v>269</v>
      </c>
      <c r="M11693">
        <v>2024</v>
      </c>
      <c r="O11693" t="str">
        <f t="shared" si="546"/>
        <v>RED WING SHOE COMPANY-290823-BUTTON, PRESS BUTTON-POS 0101143-PC</v>
      </c>
      <c r="P11693">
        <f>COUNTIF($O$3:O11693,O11693)</f>
        <v>33</v>
      </c>
      <c r="Q11693">
        <f t="shared" si="547"/>
        <v>491.76000000000022</v>
      </c>
      <c r="R11693">
        <f t="shared" si="548"/>
        <v>0</v>
      </c>
    </row>
    <row r="11694" spans="1:18" x14ac:dyDescent="0.25">
      <c r="A11694">
        <v>290823</v>
      </c>
      <c r="B11694" t="s">
        <v>6058</v>
      </c>
      <c r="C11694" t="s">
        <v>6308</v>
      </c>
      <c r="D11694" t="s">
        <v>1334</v>
      </c>
      <c r="E11694" t="s">
        <v>6138</v>
      </c>
      <c r="F11694" t="s">
        <v>535</v>
      </c>
      <c r="G11694" t="s">
        <v>280</v>
      </c>
      <c r="H11694">
        <v>0</v>
      </c>
      <c r="I11694">
        <v>0</v>
      </c>
      <c r="L11694" t="s">
        <v>269</v>
      </c>
      <c r="M11694">
        <v>2024</v>
      </c>
      <c r="O11694" t="str">
        <f t="shared" si="546"/>
        <v>RED WING SHOE COMPANY-290823-BUTTON, PRESS BUTTON-POS 0101143-PC</v>
      </c>
      <c r="P11694">
        <f>COUNTIF($O$3:O11694,O11694)</f>
        <v>34</v>
      </c>
      <c r="Q11694">
        <f t="shared" si="547"/>
        <v>491.76000000000022</v>
      </c>
      <c r="R11694">
        <f t="shared" si="548"/>
        <v>0</v>
      </c>
    </row>
    <row r="11695" spans="1:18" x14ac:dyDescent="0.25">
      <c r="A11695">
        <v>290823</v>
      </c>
      <c r="B11695" t="s">
        <v>6058</v>
      </c>
      <c r="C11695" t="s">
        <v>6308</v>
      </c>
      <c r="D11695" t="s">
        <v>1334</v>
      </c>
      <c r="E11695" t="s">
        <v>6141</v>
      </c>
      <c r="F11695" t="s">
        <v>535</v>
      </c>
      <c r="G11695" t="s">
        <v>41</v>
      </c>
      <c r="H11695">
        <v>215</v>
      </c>
      <c r="I11695">
        <v>3.9999999999999996</v>
      </c>
      <c r="L11695" t="s">
        <v>269</v>
      </c>
      <c r="M11695">
        <v>2024</v>
      </c>
      <c r="O11695" t="str">
        <f t="shared" si="546"/>
        <v>RED WING SHOE COMPANY LLC-290823-BUTTON, PRESS BUTTON-POS 0101143-PC</v>
      </c>
      <c r="P11695">
        <f>COUNTIF($O$3:O11695,O11695)</f>
        <v>44</v>
      </c>
      <c r="Q11695">
        <f t="shared" si="547"/>
        <v>1597.44</v>
      </c>
      <c r="R11695">
        <f t="shared" si="548"/>
        <v>0</v>
      </c>
    </row>
    <row r="11696" spans="1:18" x14ac:dyDescent="0.25">
      <c r="A11696">
        <v>290823</v>
      </c>
      <c r="B11696" t="s">
        <v>6058</v>
      </c>
      <c r="C11696" t="s">
        <v>6308</v>
      </c>
      <c r="D11696" t="s">
        <v>1334</v>
      </c>
      <c r="E11696" t="s">
        <v>6142</v>
      </c>
      <c r="F11696" t="s">
        <v>535</v>
      </c>
      <c r="G11696" t="s">
        <v>41</v>
      </c>
      <c r="H11696">
        <v>2030</v>
      </c>
      <c r="I11696">
        <v>37.760000000000005</v>
      </c>
      <c r="L11696" t="s">
        <v>269</v>
      </c>
      <c r="M11696">
        <v>2024</v>
      </c>
      <c r="O11696" t="str">
        <f t="shared" si="546"/>
        <v>RED WING SHOE COMPANY LLC-290823-BUTTON, PRESS BUTTON-POS 0101143-PC</v>
      </c>
      <c r="P11696">
        <f>COUNTIF($O$3:O11696,O11696)</f>
        <v>45</v>
      </c>
      <c r="Q11696">
        <f t="shared" si="547"/>
        <v>1597.44</v>
      </c>
      <c r="R11696">
        <f t="shared" si="548"/>
        <v>0</v>
      </c>
    </row>
    <row r="11697" spans="1:18" x14ac:dyDescent="0.25">
      <c r="A11697">
        <v>290823</v>
      </c>
      <c r="B11697" t="s">
        <v>6058</v>
      </c>
      <c r="C11697" t="s">
        <v>6308</v>
      </c>
      <c r="D11697" t="s">
        <v>1334</v>
      </c>
      <c r="E11697" t="s">
        <v>6282</v>
      </c>
      <c r="F11697" t="s">
        <v>535</v>
      </c>
      <c r="G11697" t="s">
        <v>41</v>
      </c>
      <c r="H11697">
        <v>270</v>
      </c>
      <c r="I11697">
        <v>5.0199999999999996</v>
      </c>
      <c r="L11697" t="s">
        <v>269</v>
      </c>
      <c r="M11697">
        <v>2024</v>
      </c>
      <c r="O11697" t="str">
        <f t="shared" si="546"/>
        <v>RED WING SHOE COMPANY LLC-290823-BUTTON, PRESS BUTTON-POS 0101143-PC</v>
      </c>
      <c r="P11697">
        <f>COUNTIF($O$3:O11697,O11697)</f>
        <v>46</v>
      </c>
      <c r="Q11697">
        <f t="shared" si="547"/>
        <v>1597.44</v>
      </c>
      <c r="R11697">
        <f t="shared" si="548"/>
        <v>0</v>
      </c>
    </row>
    <row r="11698" spans="1:18" x14ac:dyDescent="0.25">
      <c r="A11698">
        <v>290823</v>
      </c>
      <c r="B11698" t="s">
        <v>6058</v>
      </c>
      <c r="C11698" t="s">
        <v>6308</v>
      </c>
      <c r="D11698" t="s">
        <v>1334</v>
      </c>
      <c r="E11698" t="s">
        <v>6143</v>
      </c>
      <c r="F11698" t="s">
        <v>535</v>
      </c>
      <c r="G11698" t="s">
        <v>41</v>
      </c>
      <c r="H11698">
        <v>0</v>
      </c>
      <c r="I11698">
        <v>0</v>
      </c>
      <c r="L11698" t="s">
        <v>269</v>
      </c>
      <c r="M11698">
        <v>2024</v>
      </c>
      <c r="O11698" t="str">
        <f t="shared" si="546"/>
        <v>RED WING SHOE COMPANY LLC-290823-BUTTON, PRESS BUTTON-POS 0101143-PC</v>
      </c>
      <c r="P11698">
        <f>COUNTIF($O$3:O11698,O11698)</f>
        <v>47</v>
      </c>
      <c r="Q11698">
        <f t="shared" si="547"/>
        <v>1597.44</v>
      </c>
      <c r="R11698">
        <f t="shared" si="548"/>
        <v>0</v>
      </c>
    </row>
    <row r="11699" spans="1:18" x14ac:dyDescent="0.25">
      <c r="A11699">
        <v>290823</v>
      </c>
      <c r="B11699" t="s">
        <v>6058</v>
      </c>
      <c r="C11699" t="s">
        <v>6308</v>
      </c>
      <c r="D11699" t="s">
        <v>1334</v>
      </c>
      <c r="E11699" t="s">
        <v>6144</v>
      </c>
      <c r="F11699" t="s">
        <v>535</v>
      </c>
      <c r="G11699" t="s">
        <v>280</v>
      </c>
      <c r="H11699">
        <v>0</v>
      </c>
      <c r="I11699">
        <v>-8.6366677698457295E-14</v>
      </c>
      <c r="L11699" t="s">
        <v>269</v>
      </c>
      <c r="M11699">
        <v>2024</v>
      </c>
      <c r="O11699" t="str">
        <f t="shared" si="546"/>
        <v>RED WING SHOE COMPANY-290823-BUTTON, PRESS BUTTON-POS 0101143-PC</v>
      </c>
      <c r="P11699">
        <f>COUNTIF($O$3:O11699,O11699)</f>
        <v>35</v>
      </c>
      <c r="Q11699">
        <f t="shared" si="547"/>
        <v>491.76000000000022</v>
      </c>
      <c r="R11699">
        <f t="shared" si="548"/>
        <v>0</v>
      </c>
    </row>
    <row r="11700" spans="1:18" x14ac:dyDescent="0.25">
      <c r="A11700">
        <v>290823</v>
      </c>
      <c r="B11700" t="s">
        <v>6058</v>
      </c>
      <c r="C11700" t="s">
        <v>6308</v>
      </c>
      <c r="D11700" t="s">
        <v>1334</v>
      </c>
      <c r="E11700" t="s">
        <v>6145</v>
      </c>
      <c r="F11700" t="s">
        <v>535</v>
      </c>
      <c r="G11700" t="s">
        <v>280</v>
      </c>
      <c r="H11700">
        <v>0</v>
      </c>
      <c r="I11700">
        <v>0</v>
      </c>
      <c r="L11700" t="s">
        <v>269</v>
      </c>
      <c r="M11700">
        <v>2024</v>
      </c>
      <c r="O11700" t="str">
        <f t="shared" si="546"/>
        <v>RED WING SHOE COMPANY-290823-BUTTON, PRESS BUTTON-POS 0101143-PC</v>
      </c>
      <c r="P11700">
        <f>COUNTIF($O$3:O11700,O11700)</f>
        <v>36</v>
      </c>
      <c r="Q11700">
        <f t="shared" si="547"/>
        <v>491.76000000000022</v>
      </c>
      <c r="R11700">
        <f t="shared" si="548"/>
        <v>0</v>
      </c>
    </row>
    <row r="11701" spans="1:18" x14ac:dyDescent="0.25">
      <c r="A11701">
        <v>290823</v>
      </c>
      <c r="B11701" t="s">
        <v>6058</v>
      </c>
      <c r="C11701" t="s">
        <v>6308</v>
      </c>
      <c r="D11701" t="s">
        <v>1334</v>
      </c>
      <c r="E11701" t="s">
        <v>6146</v>
      </c>
      <c r="F11701" t="s">
        <v>535</v>
      </c>
      <c r="G11701" t="s">
        <v>280</v>
      </c>
      <c r="H11701">
        <v>0</v>
      </c>
      <c r="I11701">
        <v>0</v>
      </c>
      <c r="L11701" t="s">
        <v>269</v>
      </c>
      <c r="M11701">
        <v>2024</v>
      </c>
      <c r="O11701" t="str">
        <f t="shared" si="546"/>
        <v>RED WING SHOE COMPANY-290823-BUTTON, PRESS BUTTON-POS 0101143-PC</v>
      </c>
      <c r="P11701">
        <f>COUNTIF($O$3:O11701,O11701)</f>
        <v>37</v>
      </c>
      <c r="Q11701">
        <f t="shared" si="547"/>
        <v>491.76000000000022</v>
      </c>
      <c r="R11701">
        <f t="shared" si="548"/>
        <v>0</v>
      </c>
    </row>
    <row r="11702" spans="1:18" x14ac:dyDescent="0.25">
      <c r="A11702">
        <v>290823</v>
      </c>
      <c r="B11702" t="s">
        <v>6058</v>
      </c>
      <c r="C11702" t="s">
        <v>6308</v>
      </c>
      <c r="D11702" t="s">
        <v>1334</v>
      </c>
      <c r="E11702" t="s">
        <v>6147</v>
      </c>
      <c r="F11702" t="s">
        <v>535</v>
      </c>
      <c r="G11702" t="s">
        <v>280</v>
      </c>
      <c r="H11702">
        <v>0</v>
      </c>
      <c r="I11702">
        <v>0</v>
      </c>
      <c r="L11702" t="s">
        <v>269</v>
      </c>
      <c r="M11702">
        <v>2024</v>
      </c>
      <c r="O11702" t="str">
        <f t="shared" si="546"/>
        <v>RED WING SHOE COMPANY-290823-BUTTON, PRESS BUTTON-POS 0101143-PC</v>
      </c>
      <c r="P11702">
        <f>COUNTIF($O$3:O11702,O11702)</f>
        <v>38</v>
      </c>
      <c r="Q11702">
        <f t="shared" si="547"/>
        <v>491.76000000000022</v>
      </c>
      <c r="R11702">
        <f t="shared" si="548"/>
        <v>0</v>
      </c>
    </row>
    <row r="11703" spans="1:18" x14ac:dyDescent="0.25">
      <c r="A11703">
        <v>290823</v>
      </c>
      <c r="B11703" t="s">
        <v>6058</v>
      </c>
      <c r="C11703" t="s">
        <v>6308</v>
      </c>
      <c r="D11703" t="s">
        <v>1334</v>
      </c>
      <c r="E11703" t="s">
        <v>6148</v>
      </c>
      <c r="F11703" t="s">
        <v>535</v>
      </c>
      <c r="G11703" t="s">
        <v>280</v>
      </c>
      <c r="H11703">
        <v>0</v>
      </c>
      <c r="I11703">
        <v>0</v>
      </c>
      <c r="L11703" t="s">
        <v>269</v>
      </c>
      <c r="M11703">
        <v>2024</v>
      </c>
      <c r="O11703" t="str">
        <f t="shared" si="546"/>
        <v>RED WING SHOE COMPANY-290823-BUTTON, PRESS BUTTON-POS 0101143-PC</v>
      </c>
      <c r="P11703">
        <f>COUNTIF($O$3:O11703,O11703)</f>
        <v>39</v>
      </c>
      <c r="Q11703">
        <f t="shared" si="547"/>
        <v>491.76000000000022</v>
      </c>
      <c r="R11703">
        <f t="shared" si="548"/>
        <v>0</v>
      </c>
    </row>
    <row r="11704" spans="1:18" x14ac:dyDescent="0.25">
      <c r="A11704">
        <v>290823</v>
      </c>
      <c r="B11704" t="s">
        <v>6058</v>
      </c>
      <c r="C11704" t="s">
        <v>6308</v>
      </c>
      <c r="D11704" t="s">
        <v>1334</v>
      </c>
      <c r="E11704" t="s">
        <v>6149</v>
      </c>
      <c r="F11704" t="s">
        <v>535</v>
      </c>
      <c r="G11704" t="s">
        <v>280</v>
      </c>
      <c r="H11704">
        <v>0</v>
      </c>
      <c r="I11704">
        <v>0</v>
      </c>
      <c r="L11704" t="s">
        <v>269</v>
      </c>
      <c r="M11704">
        <v>2024</v>
      </c>
      <c r="O11704" t="str">
        <f t="shared" si="546"/>
        <v>RED WING SHOE COMPANY-290823-BUTTON, PRESS BUTTON-POS 0101143-PC</v>
      </c>
      <c r="P11704">
        <f>COUNTIF($O$3:O11704,O11704)</f>
        <v>40</v>
      </c>
      <c r="Q11704">
        <f t="shared" si="547"/>
        <v>491.76000000000022</v>
      </c>
      <c r="R11704">
        <f t="shared" si="548"/>
        <v>0</v>
      </c>
    </row>
    <row r="11705" spans="1:18" x14ac:dyDescent="0.25">
      <c r="A11705">
        <v>290823</v>
      </c>
      <c r="B11705" t="s">
        <v>6058</v>
      </c>
      <c r="C11705" t="s">
        <v>6308</v>
      </c>
      <c r="D11705" t="s">
        <v>1334</v>
      </c>
      <c r="E11705" t="s">
        <v>6150</v>
      </c>
      <c r="F11705" t="s">
        <v>535</v>
      </c>
      <c r="G11705" t="s">
        <v>280</v>
      </c>
      <c r="H11705">
        <v>0</v>
      </c>
      <c r="I11705">
        <v>0</v>
      </c>
      <c r="L11705" t="s">
        <v>269</v>
      </c>
      <c r="M11705">
        <v>2024</v>
      </c>
      <c r="O11705" t="str">
        <f t="shared" si="546"/>
        <v>RED WING SHOE COMPANY-290823-BUTTON, PRESS BUTTON-POS 0101143-PC</v>
      </c>
      <c r="P11705">
        <f>COUNTIF($O$3:O11705,O11705)</f>
        <v>41</v>
      </c>
      <c r="Q11705">
        <f t="shared" si="547"/>
        <v>491.76000000000022</v>
      </c>
      <c r="R11705">
        <f t="shared" si="548"/>
        <v>0</v>
      </c>
    </row>
    <row r="11706" spans="1:18" x14ac:dyDescent="0.25">
      <c r="A11706">
        <v>290823</v>
      </c>
      <c r="B11706" t="s">
        <v>6058</v>
      </c>
      <c r="C11706" t="s">
        <v>6308</v>
      </c>
      <c r="D11706" t="s">
        <v>1334</v>
      </c>
      <c r="E11706" t="s">
        <v>6151</v>
      </c>
      <c r="F11706" t="s">
        <v>535</v>
      </c>
      <c r="G11706" t="s">
        <v>280</v>
      </c>
      <c r="H11706">
        <v>0</v>
      </c>
      <c r="I11706">
        <v>0</v>
      </c>
      <c r="L11706" t="s">
        <v>269</v>
      </c>
      <c r="M11706">
        <v>2024</v>
      </c>
      <c r="O11706" t="str">
        <f t="shared" si="546"/>
        <v>RED WING SHOE COMPANY-290823-BUTTON, PRESS BUTTON-POS 0101143-PC</v>
      </c>
      <c r="P11706">
        <f>COUNTIF($O$3:O11706,O11706)</f>
        <v>42</v>
      </c>
      <c r="Q11706">
        <f t="shared" si="547"/>
        <v>491.76000000000022</v>
      </c>
      <c r="R11706">
        <f t="shared" si="548"/>
        <v>0</v>
      </c>
    </row>
    <row r="11707" spans="1:18" x14ac:dyDescent="0.25">
      <c r="A11707">
        <v>290823</v>
      </c>
      <c r="B11707" t="s">
        <v>6058</v>
      </c>
      <c r="C11707" t="s">
        <v>6308</v>
      </c>
      <c r="D11707" t="s">
        <v>1334</v>
      </c>
      <c r="E11707" t="s">
        <v>6152</v>
      </c>
      <c r="F11707" t="s">
        <v>535</v>
      </c>
      <c r="G11707" t="s">
        <v>280</v>
      </c>
      <c r="H11707">
        <v>0</v>
      </c>
      <c r="I11707">
        <v>0</v>
      </c>
      <c r="L11707" t="s">
        <v>269</v>
      </c>
      <c r="M11707">
        <v>2024</v>
      </c>
      <c r="O11707" t="str">
        <f t="shared" si="546"/>
        <v>RED WING SHOE COMPANY-290823-BUTTON, PRESS BUTTON-POS 0101143-PC</v>
      </c>
      <c r="P11707">
        <f>COUNTIF($O$3:O11707,O11707)</f>
        <v>43</v>
      </c>
      <c r="Q11707">
        <f t="shared" si="547"/>
        <v>491.76000000000022</v>
      </c>
      <c r="R11707">
        <f t="shared" si="548"/>
        <v>0</v>
      </c>
    </row>
    <row r="11708" spans="1:18" x14ac:dyDescent="0.25">
      <c r="A11708">
        <v>290823</v>
      </c>
      <c r="B11708" t="s">
        <v>6058</v>
      </c>
      <c r="C11708" t="s">
        <v>6308</v>
      </c>
      <c r="D11708" t="s">
        <v>1334</v>
      </c>
      <c r="E11708" t="s">
        <v>6153</v>
      </c>
      <c r="F11708" t="s">
        <v>535</v>
      </c>
      <c r="G11708" t="s">
        <v>41</v>
      </c>
      <c r="H11708">
        <v>0</v>
      </c>
      <c r="I11708">
        <v>0</v>
      </c>
      <c r="L11708" t="s">
        <v>269</v>
      </c>
      <c r="M11708">
        <v>2024</v>
      </c>
      <c r="O11708" t="str">
        <f t="shared" si="546"/>
        <v>RED WING SHOE COMPANY LLC-290823-BUTTON, PRESS BUTTON-POS 0101143-PC</v>
      </c>
      <c r="P11708">
        <f>COUNTIF($O$3:O11708,O11708)</f>
        <v>48</v>
      </c>
      <c r="Q11708">
        <f t="shared" si="547"/>
        <v>1597.44</v>
      </c>
      <c r="R11708">
        <f t="shared" si="548"/>
        <v>0</v>
      </c>
    </row>
    <row r="11709" spans="1:18" x14ac:dyDescent="0.25">
      <c r="A11709">
        <v>290823</v>
      </c>
      <c r="B11709" t="s">
        <v>6058</v>
      </c>
      <c r="C11709" t="s">
        <v>6308</v>
      </c>
      <c r="D11709" t="s">
        <v>1334</v>
      </c>
      <c r="E11709" t="s">
        <v>6154</v>
      </c>
      <c r="F11709" t="s">
        <v>535</v>
      </c>
      <c r="G11709" t="s">
        <v>41</v>
      </c>
      <c r="H11709">
        <v>1800</v>
      </c>
      <c r="I11709">
        <v>33.479999999999997</v>
      </c>
      <c r="L11709" t="s">
        <v>269</v>
      </c>
      <c r="M11709">
        <v>2024</v>
      </c>
      <c r="O11709" t="str">
        <f t="shared" si="546"/>
        <v>RED WING SHOE COMPANY LLC-290823-BUTTON, PRESS BUTTON-POS 0101143-PC</v>
      </c>
      <c r="P11709">
        <f>COUNTIF($O$3:O11709,O11709)</f>
        <v>49</v>
      </c>
      <c r="Q11709">
        <f t="shared" si="547"/>
        <v>1597.44</v>
      </c>
      <c r="R11709">
        <f t="shared" si="548"/>
        <v>0</v>
      </c>
    </row>
    <row r="11710" spans="1:18" x14ac:dyDescent="0.25">
      <c r="A11710">
        <v>290823</v>
      </c>
      <c r="B11710" t="s">
        <v>6058</v>
      </c>
      <c r="C11710" t="s">
        <v>6308</v>
      </c>
      <c r="D11710" t="s">
        <v>1334</v>
      </c>
      <c r="E11710" t="s">
        <v>6155</v>
      </c>
      <c r="F11710" t="s">
        <v>535</v>
      </c>
      <c r="G11710" t="s">
        <v>280</v>
      </c>
      <c r="H11710">
        <v>0</v>
      </c>
      <c r="I11710">
        <v>0</v>
      </c>
      <c r="L11710" t="s">
        <v>269</v>
      </c>
      <c r="M11710">
        <v>2024</v>
      </c>
      <c r="O11710" t="str">
        <f t="shared" si="546"/>
        <v>RED WING SHOE COMPANY-290823-BUTTON, PRESS BUTTON-POS 0101143-PC</v>
      </c>
      <c r="P11710">
        <f>COUNTIF($O$3:O11710,O11710)</f>
        <v>44</v>
      </c>
      <c r="Q11710">
        <f t="shared" si="547"/>
        <v>491.76000000000022</v>
      </c>
      <c r="R11710">
        <f t="shared" si="548"/>
        <v>0</v>
      </c>
    </row>
    <row r="11711" spans="1:18" x14ac:dyDescent="0.25">
      <c r="A11711">
        <v>290823</v>
      </c>
      <c r="B11711" t="s">
        <v>6058</v>
      </c>
      <c r="C11711" t="s">
        <v>6308</v>
      </c>
      <c r="D11711" t="s">
        <v>1334</v>
      </c>
      <c r="E11711" t="s">
        <v>6156</v>
      </c>
      <c r="F11711" t="s">
        <v>535</v>
      </c>
      <c r="G11711" t="s">
        <v>41</v>
      </c>
      <c r="H11711">
        <v>6840</v>
      </c>
      <c r="I11711">
        <v>127.22</v>
      </c>
      <c r="L11711" t="s">
        <v>269</v>
      </c>
      <c r="M11711">
        <v>2024</v>
      </c>
      <c r="O11711" t="str">
        <f t="shared" si="546"/>
        <v>RED WING SHOE COMPANY LLC-290823-BUTTON, PRESS BUTTON-POS 0101143-PC</v>
      </c>
      <c r="P11711">
        <f>COUNTIF($O$3:O11711,O11711)</f>
        <v>50</v>
      </c>
      <c r="Q11711">
        <f t="shared" si="547"/>
        <v>1597.44</v>
      </c>
      <c r="R11711">
        <f t="shared" si="548"/>
        <v>0</v>
      </c>
    </row>
    <row r="11712" spans="1:18" x14ac:dyDescent="0.25">
      <c r="A11712">
        <v>290823</v>
      </c>
      <c r="B11712" t="s">
        <v>6058</v>
      </c>
      <c r="C11712" t="s">
        <v>6308</v>
      </c>
      <c r="D11712" t="s">
        <v>1334</v>
      </c>
      <c r="E11712" t="s">
        <v>6158</v>
      </c>
      <c r="F11712" t="s">
        <v>535</v>
      </c>
      <c r="G11712" t="s">
        <v>41</v>
      </c>
      <c r="H11712">
        <v>0</v>
      </c>
      <c r="I11712">
        <v>0</v>
      </c>
      <c r="L11712" t="s">
        <v>269</v>
      </c>
      <c r="M11712">
        <v>2024</v>
      </c>
      <c r="O11712" t="str">
        <f t="shared" si="546"/>
        <v>RED WING SHOE COMPANY LLC-290823-BUTTON, PRESS BUTTON-POS 0101143-PC</v>
      </c>
      <c r="P11712">
        <f>COUNTIF($O$3:O11712,O11712)</f>
        <v>51</v>
      </c>
      <c r="Q11712">
        <f t="shared" si="547"/>
        <v>1597.44</v>
      </c>
      <c r="R11712">
        <f t="shared" si="548"/>
        <v>0</v>
      </c>
    </row>
    <row r="11713" spans="1:18" x14ac:dyDescent="0.25">
      <c r="A11713">
        <v>290823</v>
      </c>
      <c r="B11713" t="s">
        <v>6058</v>
      </c>
      <c r="C11713" t="s">
        <v>6308</v>
      </c>
      <c r="D11713" t="s">
        <v>1334</v>
      </c>
      <c r="E11713" t="s">
        <v>6159</v>
      </c>
      <c r="F11713" t="s">
        <v>535</v>
      </c>
      <c r="G11713" t="s">
        <v>41</v>
      </c>
      <c r="H11713">
        <v>450</v>
      </c>
      <c r="I11713">
        <v>8.370000000000001</v>
      </c>
      <c r="L11713" t="s">
        <v>269</v>
      </c>
      <c r="M11713">
        <v>2024</v>
      </c>
      <c r="O11713" t="str">
        <f t="shared" si="546"/>
        <v>RED WING SHOE COMPANY LLC-290823-BUTTON, PRESS BUTTON-POS 0101143-PC</v>
      </c>
      <c r="P11713">
        <f>COUNTIF($O$3:O11713,O11713)</f>
        <v>52</v>
      </c>
      <c r="Q11713">
        <f t="shared" si="547"/>
        <v>1597.44</v>
      </c>
      <c r="R11713">
        <f t="shared" si="548"/>
        <v>0</v>
      </c>
    </row>
    <row r="11714" spans="1:18" x14ac:dyDescent="0.25">
      <c r="A11714">
        <v>290823</v>
      </c>
      <c r="B11714" t="s">
        <v>6058</v>
      </c>
      <c r="C11714" t="s">
        <v>6308</v>
      </c>
      <c r="D11714" t="s">
        <v>1334</v>
      </c>
      <c r="E11714" t="s">
        <v>6160</v>
      </c>
      <c r="F11714" t="s">
        <v>535</v>
      </c>
      <c r="G11714" t="s">
        <v>280</v>
      </c>
      <c r="H11714">
        <v>180</v>
      </c>
      <c r="I11714">
        <v>3.35</v>
      </c>
      <c r="L11714" t="s">
        <v>269</v>
      </c>
      <c r="M11714">
        <v>2024</v>
      </c>
      <c r="O11714" t="str">
        <f t="shared" si="546"/>
        <v>RED WING SHOE COMPANY-290823-BUTTON, PRESS BUTTON-POS 0101143-PC</v>
      </c>
      <c r="P11714">
        <f>COUNTIF($O$3:O11714,O11714)</f>
        <v>45</v>
      </c>
      <c r="Q11714">
        <f t="shared" si="547"/>
        <v>491.76000000000022</v>
      </c>
      <c r="R11714">
        <f t="shared" si="548"/>
        <v>0</v>
      </c>
    </row>
    <row r="11715" spans="1:18" x14ac:dyDescent="0.25">
      <c r="A11715">
        <v>290823</v>
      </c>
      <c r="B11715" t="s">
        <v>6058</v>
      </c>
      <c r="C11715" t="s">
        <v>6308</v>
      </c>
      <c r="D11715" t="s">
        <v>1334</v>
      </c>
      <c r="E11715" t="s">
        <v>6161</v>
      </c>
      <c r="F11715" t="s">
        <v>535</v>
      </c>
      <c r="G11715" t="s">
        <v>41</v>
      </c>
      <c r="H11715">
        <v>0</v>
      </c>
      <c r="I11715">
        <v>-6.3948846218409017E-14</v>
      </c>
      <c r="L11715" t="s">
        <v>269</v>
      </c>
      <c r="M11715">
        <v>2024</v>
      </c>
      <c r="O11715" t="str">
        <f t="shared" si="546"/>
        <v>RED WING SHOE COMPANY LLC-290823-BUTTON, PRESS BUTTON-POS 0101143-PC</v>
      </c>
      <c r="P11715">
        <f>COUNTIF($O$3:O11715,O11715)</f>
        <v>53</v>
      </c>
      <c r="Q11715">
        <f t="shared" si="547"/>
        <v>1597.44</v>
      </c>
      <c r="R11715">
        <f t="shared" si="548"/>
        <v>0</v>
      </c>
    </row>
    <row r="11716" spans="1:18" x14ac:dyDescent="0.25">
      <c r="A11716">
        <v>290823</v>
      </c>
      <c r="B11716" t="s">
        <v>6058</v>
      </c>
      <c r="C11716" t="s">
        <v>6308</v>
      </c>
      <c r="D11716" t="s">
        <v>1334</v>
      </c>
      <c r="E11716" t="s">
        <v>6309</v>
      </c>
      <c r="F11716" t="s">
        <v>535</v>
      </c>
      <c r="G11716" t="s">
        <v>41</v>
      </c>
      <c r="H11716">
        <v>0</v>
      </c>
      <c r="I11716">
        <v>0</v>
      </c>
      <c r="L11716" t="s">
        <v>269</v>
      </c>
      <c r="M11716">
        <v>2024</v>
      </c>
      <c r="O11716" t="str">
        <f t="shared" ref="O11716:O11779" si="549">G11716&amp;"-"&amp;A11716&amp;"-"&amp;B11716&amp;"-"&amp;C11716&amp;"-"&amp;F11716</f>
        <v>RED WING SHOE COMPANY LLC-290823-BUTTON, PRESS BUTTON-POS 0101143-PC</v>
      </c>
      <c r="P11716">
        <f>COUNTIF($O$3:O11716,O11716)</f>
        <v>54</v>
      </c>
      <c r="Q11716">
        <f t="shared" ref="Q11716:Q11779" si="550">SUMIF($O$4:$O$18090,O11716,$I$4:$I$18090)</f>
        <v>1597.44</v>
      </c>
      <c r="R11716">
        <f t="shared" ref="R11716:R11779" si="551">SUMIF($O$4:$O$18090,O11716,$J$4:$J$18090)</f>
        <v>0</v>
      </c>
    </row>
    <row r="11717" spans="1:18" x14ac:dyDescent="0.25">
      <c r="A11717">
        <v>290823</v>
      </c>
      <c r="B11717" t="s">
        <v>6058</v>
      </c>
      <c r="C11717" t="s">
        <v>6308</v>
      </c>
      <c r="D11717" t="s">
        <v>253</v>
      </c>
      <c r="E11717" t="s">
        <v>6162</v>
      </c>
      <c r="F11717" t="s">
        <v>535</v>
      </c>
      <c r="G11717" t="s">
        <v>41</v>
      </c>
      <c r="H11717">
        <v>0</v>
      </c>
      <c r="I11717">
        <v>1.1102230246251565E-14</v>
      </c>
      <c r="L11717" t="s">
        <v>269</v>
      </c>
      <c r="M11717">
        <v>2024</v>
      </c>
      <c r="O11717" t="str">
        <f t="shared" si="549"/>
        <v>RED WING SHOE COMPANY LLC-290823-BUTTON, PRESS BUTTON-POS 0101143-PC</v>
      </c>
      <c r="P11717">
        <f>COUNTIF($O$3:O11717,O11717)</f>
        <v>55</v>
      </c>
      <c r="Q11717">
        <f t="shared" si="550"/>
        <v>1597.44</v>
      </c>
      <c r="R11717">
        <f t="shared" si="551"/>
        <v>0</v>
      </c>
    </row>
    <row r="11718" spans="1:18" x14ac:dyDescent="0.25">
      <c r="A11718">
        <v>290823</v>
      </c>
      <c r="B11718" t="s">
        <v>6058</v>
      </c>
      <c r="C11718" t="s">
        <v>6308</v>
      </c>
      <c r="D11718" t="s">
        <v>253</v>
      </c>
      <c r="E11718" t="s">
        <v>6163</v>
      </c>
      <c r="F11718" t="s">
        <v>535</v>
      </c>
      <c r="G11718" t="s">
        <v>41</v>
      </c>
      <c r="H11718">
        <v>0</v>
      </c>
      <c r="I11718">
        <v>0</v>
      </c>
      <c r="L11718" t="s">
        <v>269</v>
      </c>
      <c r="M11718">
        <v>2024</v>
      </c>
      <c r="O11718" t="str">
        <f t="shared" si="549"/>
        <v>RED WING SHOE COMPANY LLC-290823-BUTTON, PRESS BUTTON-POS 0101143-PC</v>
      </c>
      <c r="P11718">
        <f>COUNTIF($O$3:O11718,O11718)</f>
        <v>56</v>
      </c>
      <c r="Q11718">
        <f t="shared" si="550"/>
        <v>1597.44</v>
      </c>
      <c r="R11718">
        <f t="shared" si="551"/>
        <v>0</v>
      </c>
    </row>
    <row r="11719" spans="1:18" x14ac:dyDescent="0.25">
      <c r="A11719">
        <v>290823</v>
      </c>
      <c r="B11719" t="s">
        <v>6058</v>
      </c>
      <c r="C11719" t="s">
        <v>6308</v>
      </c>
      <c r="D11719" t="s">
        <v>253</v>
      </c>
      <c r="E11719" t="s">
        <v>6164</v>
      </c>
      <c r="F11719" t="s">
        <v>535</v>
      </c>
      <c r="G11719" t="s">
        <v>41</v>
      </c>
      <c r="H11719">
        <v>0</v>
      </c>
      <c r="I11719">
        <v>0</v>
      </c>
      <c r="L11719" t="s">
        <v>269</v>
      </c>
      <c r="M11719">
        <v>2024</v>
      </c>
      <c r="O11719" t="str">
        <f t="shared" si="549"/>
        <v>RED WING SHOE COMPANY LLC-290823-BUTTON, PRESS BUTTON-POS 0101143-PC</v>
      </c>
      <c r="P11719">
        <f>COUNTIF($O$3:O11719,O11719)</f>
        <v>57</v>
      </c>
      <c r="Q11719">
        <f t="shared" si="550"/>
        <v>1597.44</v>
      </c>
      <c r="R11719">
        <f t="shared" si="551"/>
        <v>0</v>
      </c>
    </row>
    <row r="11720" spans="1:18" x14ac:dyDescent="0.25">
      <c r="A11720">
        <v>290823</v>
      </c>
      <c r="B11720" t="s">
        <v>6058</v>
      </c>
      <c r="C11720" t="s">
        <v>6308</v>
      </c>
      <c r="D11720" t="s">
        <v>253</v>
      </c>
      <c r="E11720" t="s">
        <v>6165</v>
      </c>
      <c r="F11720" t="s">
        <v>535</v>
      </c>
      <c r="G11720" t="s">
        <v>41</v>
      </c>
      <c r="H11720">
        <v>0</v>
      </c>
      <c r="I11720">
        <v>0</v>
      </c>
      <c r="L11720" t="s">
        <v>269</v>
      </c>
      <c r="M11720">
        <v>2024</v>
      </c>
      <c r="O11720" t="str">
        <f t="shared" si="549"/>
        <v>RED WING SHOE COMPANY LLC-290823-BUTTON, PRESS BUTTON-POS 0101143-PC</v>
      </c>
      <c r="P11720">
        <f>COUNTIF($O$3:O11720,O11720)</f>
        <v>58</v>
      </c>
      <c r="Q11720">
        <f t="shared" si="550"/>
        <v>1597.44</v>
      </c>
      <c r="R11720">
        <f t="shared" si="551"/>
        <v>0</v>
      </c>
    </row>
    <row r="11721" spans="1:18" x14ac:dyDescent="0.25">
      <c r="A11721">
        <v>290823</v>
      </c>
      <c r="B11721" t="s">
        <v>6058</v>
      </c>
      <c r="C11721" t="s">
        <v>6308</v>
      </c>
      <c r="D11721" t="s">
        <v>253</v>
      </c>
      <c r="E11721" t="s">
        <v>6166</v>
      </c>
      <c r="F11721" t="s">
        <v>535</v>
      </c>
      <c r="G11721" t="s">
        <v>47</v>
      </c>
      <c r="H11721">
        <v>0</v>
      </c>
      <c r="I11721">
        <v>0</v>
      </c>
      <c r="L11721" t="s">
        <v>269</v>
      </c>
      <c r="M11721">
        <v>2024</v>
      </c>
      <c r="O11721" t="str">
        <f t="shared" si="549"/>
        <v>H&amp;M-290823-BUTTON, PRESS BUTTON-POS 0101143-PC</v>
      </c>
      <c r="P11721">
        <f>COUNTIF($O$3:O11721,O11721)</f>
        <v>1</v>
      </c>
      <c r="Q11721">
        <f t="shared" si="550"/>
        <v>0</v>
      </c>
      <c r="R11721">
        <f t="shared" si="551"/>
        <v>0</v>
      </c>
    </row>
    <row r="11722" spans="1:18" x14ac:dyDescent="0.25">
      <c r="A11722">
        <v>290823</v>
      </c>
      <c r="B11722" t="s">
        <v>6058</v>
      </c>
      <c r="C11722" t="s">
        <v>6308</v>
      </c>
      <c r="D11722" t="s">
        <v>253</v>
      </c>
      <c r="E11722" t="s">
        <v>6167</v>
      </c>
      <c r="F11722" t="s">
        <v>535</v>
      </c>
      <c r="G11722" t="s">
        <v>280</v>
      </c>
      <c r="H11722">
        <v>0</v>
      </c>
      <c r="I11722">
        <v>0</v>
      </c>
      <c r="L11722" t="s">
        <v>269</v>
      </c>
      <c r="M11722">
        <v>2024</v>
      </c>
      <c r="O11722" t="str">
        <f t="shared" si="549"/>
        <v>RED WING SHOE COMPANY-290823-BUTTON, PRESS BUTTON-POS 0101143-PC</v>
      </c>
      <c r="P11722">
        <f>COUNTIF($O$3:O11722,O11722)</f>
        <v>46</v>
      </c>
      <c r="Q11722">
        <f t="shared" si="550"/>
        <v>491.76000000000022</v>
      </c>
      <c r="R11722">
        <f t="shared" si="551"/>
        <v>0</v>
      </c>
    </row>
    <row r="11723" spans="1:18" x14ac:dyDescent="0.25">
      <c r="A11723">
        <v>290823</v>
      </c>
      <c r="B11723" t="s">
        <v>6058</v>
      </c>
      <c r="C11723" t="s">
        <v>6308</v>
      </c>
      <c r="D11723" t="s">
        <v>253</v>
      </c>
      <c r="E11723" t="s">
        <v>6168</v>
      </c>
      <c r="F11723" t="s">
        <v>535</v>
      </c>
      <c r="G11723" t="s">
        <v>41</v>
      </c>
      <c r="H11723">
        <v>0</v>
      </c>
      <c r="I11723">
        <v>0</v>
      </c>
      <c r="L11723" t="s">
        <v>269</v>
      </c>
      <c r="M11723">
        <v>2024</v>
      </c>
      <c r="O11723" t="str">
        <f t="shared" si="549"/>
        <v>RED WING SHOE COMPANY LLC-290823-BUTTON, PRESS BUTTON-POS 0101143-PC</v>
      </c>
      <c r="P11723">
        <f>COUNTIF($O$3:O11723,O11723)</f>
        <v>59</v>
      </c>
      <c r="Q11723">
        <f t="shared" si="550"/>
        <v>1597.44</v>
      </c>
      <c r="R11723">
        <f t="shared" si="551"/>
        <v>0</v>
      </c>
    </row>
    <row r="11724" spans="1:18" x14ac:dyDescent="0.25">
      <c r="A11724">
        <v>290823</v>
      </c>
      <c r="B11724" t="s">
        <v>6058</v>
      </c>
      <c r="C11724" t="s">
        <v>6308</v>
      </c>
      <c r="D11724" t="s">
        <v>253</v>
      </c>
      <c r="E11724" t="s">
        <v>6169</v>
      </c>
      <c r="F11724" t="s">
        <v>535</v>
      </c>
      <c r="G11724" t="s">
        <v>41</v>
      </c>
      <c r="H11724">
        <v>0</v>
      </c>
      <c r="I11724">
        <v>0</v>
      </c>
      <c r="L11724" t="s">
        <v>269</v>
      </c>
      <c r="M11724">
        <v>2024</v>
      </c>
      <c r="O11724" t="str">
        <f t="shared" si="549"/>
        <v>RED WING SHOE COMPANY LLC-290823-BUTTON, PRESS BUTTON-POS 0101143-PC</v>
      </c>
      <c r="P11724">
        <f>COUNTIF($O$3:O11724,O11724)</f>
        <v>60</v>
      </c>
      <c r="Q11724">
        <f t="shared" si="550"/>
        <v>1597.44</v>
      </c>
      <c r="R11724">
        <f t="shared" si="551"/>
        <v>0</v>
      </c>
    </row>
    <row r="11725" spans="1:18" x14ac:dyDescent="0.25">
      <c r="A11725">
        <v>290823</v>
      </c>
      <c r="B11725" t="s">
        <v>6058</v>
      </c>
      <c r="C11725" t="s">
        <v>6308</v>
      </c>
      <c r="D11725" t="s">
        <v>253</v>
      </c>
      <c r="E11725" t="s">
        <v>6283</v>
      </c>
      <c r="F11725" t="s">
        <v>535</v>
      </c>
      <c r="G11725" t="s">
        <v>280</v>
      </c>
      <c r="H11725">
        <v>0</v>
      </c>
      <c r="I11725">
        <v>0</v>
      </c>
      <c r="L11725" t="s">
        <v>269</v>
      </c>
      <c r="M11725">
        <v>2024</v>
      </c>
      <c r="O11725" t="str">
        <f t="shared" si="549"/>
        <v>RED WING SHOE COMPANY-290823-BUTTON, PRESS BUTTON-POS 0101143-PC</v>
      </c>
      <c r="P11725">
        <f>COUNTIF($O$3:O11725,O11725)</f>
        <v>47</v>
      </c>
      <c r="Q11725">
        <f t="shared" si="550"/>
        <v>491.76000000000022</v>
      </c>
      <c r="R11725">
        <f t="shared" si="551"/>
        <v>0</v>
      </c>
    </row>
    <row r="11726" spans="1:18" x14ac:dyDescent="0.25">
      <c r="A11726">
        <v>290823</v>
      </c>
      <c r="B11726" t="s">
        <v>6058</v>
      </c>
      <c r="C11726" t="s">
        <v>6308</v>
      </c>
      <c r="D11726" t="s">
        <v>253</v>
      </c>
      <c r="E11726" t="s">
        <v>6171</v>
      </c>
      <c r="F11726" t="s">
        <v>535</v>
      </c>
      <c r="G11726" t="s">
        <v>41</v>
      </c>
      <c r="H11726">
        <v>0</v>
      </c>
      <c r="I11726">
        <v>0</v>
      </c>
      <c r="L11726" t="s">
        <v>269</v>
      </c>
      <c r="M11726">
        <v>2024</v>
      </c>
      <c r="O11726" t="str">
        <f t="shared" si="549"/>
        <v>RED WING SHOE COMPANY LLC-290823-BUTTON, PRESS BUTTON-POS 0101143-PC</v>
      </c>
      <c r="P11726">
        <f>COUNTIF($O$3:O11726,O11726)</f>
        <v>61</v>
      </c>
      <c r="Q11726">
        <f t="shared" si="550"/>
        <v>1597.44</v>
      </c>
      <c r="R11726">
        <f t="shared" si="551"/>
        <v>0</v>
      </c>
    </row>
    <row r="11727" spans="1:18" x14ac:dyDescent="0.25">
      <c r="A11727">
        <v>290823</v>
      </c>
      <c r="B11727" t="s">
        <v>6058</v>
      </c>
      <c r="C11727" t="s">
        <v>6308</v>
      </c>
      <c r="D11727" t="s">
        <v>253</v>
      </c>
      <c r="E11727" t="s">
        <v>6172</v>
      </c>
      <c r="F11727" t="s">
        <v>535</v>
      </c>
      <c r="G11727" t="s">
        <v>41</v>
      </c>
      <c r="H11727">
        <v>0</v>
      </c>
      <c r="I11727">
        <v>0</v>
      </c>
      <c r="L11727" t="s">
        <v>269</v>
      </c>
      <c r="M11727">
        <v>2024</v>
      </c>
      <c r="O11727" t="str">
        <f t="shared" si="549"/>
        <v>RED WING SHOE COMPANY LLC-290823-BUTTON, PRESS BUTTON-POS 0101143-PC</v>
      </c>
      <c r="P11727">
        <f>COUNTIF($O$3:O11727,O11727)</f>
        <v>62</v>
      </c>
      <c r="Q11727">
        <f t="shared" si="550"/>
        <v>1597.44</v>
      </c>
      <c r="R11727">
        <f t="shared" si="551"/>
        <v>0</v>
      </c>
    </row>
    <row r="11728" spans="1:18" x14ac:dyDescent="0.25">
      <c r="A11728">
        <v>290823</v>
      </c>
      <c r="B11728" t="s">
        <v>6058</v>
      </c>
      <c r="C11728" t="s">
        <v>6308</v>
      </c>
      <c r="D11728" t="s">
        <v>253</v>
      </c>
      <c r="E11728" t="s">
        <v>6173</v>
      </c>
      <c r="F11728" t="s">
        <v>535</v>
      </c>
      <c r="G11728" t="s">
        <v>41</v>
      </c>
      <c r="H11728">
        <v>0</v>
      </c>
      <c r="I11728">
        <v>0</v>
      </c>
      <c r="L11728" t="s">
        <v>269</v>
      </c>
      <c r="M11728">
        <v>2024</v>
      </c>
      <c r="O11728" t="str">
        <f t="shared" si="549"/>
        <v>RED WING SHOE COMPANY LLC-290823-BUTTON, PRESS BUTTON-POS 0101143-PC</v>
      </c>
      <c r="P11728">
        <f>COUNTIF($O$3:O11728,O11728)</f>
        <v>63</v>
      </c>
      <c r="Q11728">
        <f t="shared" si="550"/>
        <v>1597.44</v>
      </c>
      <c r="R11728">
        <f t="shared" si="551"/>
        <v>0</v>
      </c>
    </row>
    <row r="11729" spans="1:18" x14ac:dyDescent="0.25">
      <c r="A11729">
        <v>290823</v>
      </c>
      <c r="B11729" t="s">
        <v>6058</v>
      </c>
      <c r="C11729" t="s">
        <v>6308</v>
      </c>
      <c r="D11729" t="s">
        <v>253</v>
      </c>
      <c r="E11729" t="s">
        <v>6174</v>
      </c>
      <c r="F11729" t="s">
        <v>535</v>
      </c>
      <c r="G11729" t="s">
        <v>41</v>
      </c>
      <c r="H11729">
        <v>0</v>
      </c>
      <c r="I11729">
        <v>0</v>
      </c>
      <c r="L11729" t="s">
        <v>269</v>
      </c>
      <c r="M11729">
        <v>2024</v>
      </c>
      <c r="O11729" t="str">
        <f t="shared" si="549"/>
        <v>RED WING SHOE COMPANY LLC-290823-BUTTON, PRESS BUTTON-POS 0101143-PC</v>
      </c>
      <c r="P11729">
        <f>COUNTIF($O$3:O11729,O11729)</f>
        <v>64</v>
      </c>
      <c r="Q11729">
        <f t="shared" si="550"/>
        <v>1597.44</v>
      </c>
      <c r="R11729">
        <f t="shared" si="551"/>
        <v>0</v>
      </c>
    </row>
    <row r="11730" spans="1:18" x14ac:dyDescent="0.25">
      <c r="A11730">
        <v>290823</v>
      </c>
      <c r="B11730" t="s">
        <v>6058</v>
      </c>
      <c r="C11730" t="s">
        <v>6308</v>
      </c>
      <c r="D11730" t="s">
        <v>253</v>
      </c>
      <c r="E11730" t="s">
        <v>6175</v>
      </c>
      <c r="F11730" t="s">
        <v>535</v>
      </c>
      <c r="G11730" t="s">
        <v>41</v>
      </c>
      <c r="H11730">
        <v>0</v>
      </c>
      <c r="I11730">
        <v>0</v>
      </c>
      <c r="L11730" t="s">
        <v>269</v>
      </c>
      <c r="M11730">
        <v>2024</v>
      </c>
      <c r="O11730" t="str">
        <f t="shared" si="549"/>
        <v>RED WING SHOE COMPANY LLC-290823-BUTTON, PRESS BUTTON-POS 0101143-PC</v>
      </c>
      <c r="P11730">
        <f>COUNTIF($O$3:O11730,O11730)</f>
        <v>65</v>
      </c>
      <c r="Q11730">
        <f t="shared" si="550"/>
        <v>1597.44</v>
      </c>
      <c r="R11730">
        <f t="shared" si="551"/>
        <v>0</v>
      </c>
    </row>
    <row r="11731" spans="1:18" x14ac:dyDescent="0.25">
      <c r="A11731">
        <v>290823</v>
      </c>
      <c r="B11731" t="s">
        <v>6058</v>
      </c>
      <c r="C11731" t="s">
        <v>6308</v>
      </c>
      <c r="D11731" t="s">
        <v>253</v>
      </c>
      <c r="E11731" t="s">
        <v>6176</v>
      </c>
      <c r="F11731" t="s">
        <v>535</v>
      </c>
      <c r="G11731" t="s">
        <v>41</v>
      </c>
      <c r="H11731">
        <v>0</v>
      </c>
      <c r="I11731">
        <v>0</v>
      </c>
      <c r="L11731" t="s">
        <v>269</v>
      </c>
      <c r="M11731">
        <v>2024</v>
      </c>
      <c r="O11731" t="str">
        <f t="shared" si="549"/>
        <v>RED WING SHOE COMPANY LLC-290823-BUTTON, PRESS BUTTON-POS 0101143-PC</v>
      </c>
      <c r="P11731">
        <f>COUNTIF($O$3:O11731,O11731)</f>
        <v>66</v>
      </c>
      <c r="Q11731">
        <f t="shared" si="550"/>
        <v>1597.44</v>
      </c>
      <c r="R11731">
        <f t="shared" si="551"/>
        <v>0</v>
      </c>
    </row>
    <row r="11732" spans="1:18" x14ac:dyDescent="0.25">
      <c r="A11732">
        <v>290823</v>
      </c>
      <c r="B11732" t="s">
        <v>6058</v>
      </c>
      <c r="C11732" t="s">
        <v>6308</v>
      </c>
      <c r="D11732" t="s">
        <v>253</v>
      </c>
      <c r="E11732" t="s">
        <v>6177</v>
      </c>
      <c r="F11732" t="s">
        <v>535</v>
      </c>
      <c r="G11732" t="s">
        <v>41</v>
      </c>
      <c r="H11732">
        <v>0</v>
      </c>
      <c r="I11732">
        <v>0</v>
      </c>
      <c r="L11732" t="s">
        <v>269</v>
      </c>
      <c r="M11732">
        <v>2024</v>
      </c>
      <c r="O11732" t="str">
        <f t="shared" si="549"/>
        <v>RED WING SHOE COMPANY LLC-290823-BUTTON, PRESS BUTTON-POS 0101143-PC</v>
      </c>
      <c r="P11732">
        <f>COUNTIF($O$3:O11732,O11732)</f>
        <v>67</v>
      </c>
      <c r="Q11732">
        <f t="shared" si="550"/>
        <v>1597.44</v>
      </c>
      <c r="R11732">
        <f t="shared" si="551"/>
        <v>0</v>
      </c>
    </row>
    <row r="11733" spans="1:18" x14ac:dyDescent="0.25">
      <c r="A11733">
        <v>290823</v>
      </c>
      <c r="B11733" t="s">
        <v>6058</v>
      </c>
      <c r="C11733" t="s">
        <v>6308</v>
      </c>
      <c r="D11733" t="s">
        <v>253</v>
      </c>
      <c r="E11733" t="s">
        <v>6178</v>
      </c>
      <c r="F11733" t="s">
        <v>535</v>
      </c>
      <c r="G11733" t="s">
        <v>41</v>
      </c>
      <c r="H11733">
        <v>0</v>
      </c>
      <c r="I11733">
        <v>0</v>
      </c>
      <c r="L11733" t="s">
        <v>269</v>
      </c>
      <c r="M11733">
        <v>2024</v>
      </c>
      <c r="O11733" t="str">
        <f t="shared" si="549"/>
        <v>RED WING SHOE COMPANY LLC-290823-BUTTON, PRESS BUTTON-POS 0101143-PC</v>
      </c>
      <c r="P11733">
        <f>COUNTIF($O$3:O11733,O11733)</f>
        <v>68</v>
      </c>
      <c r="Q11733">
        <f t="shared" si="550"/>
        <v>1597.44</v>
      </c>
      <c r="R11733">
        <f t="shared" si="551"/>
        <v>0</v>
      </c>
    </row>
    <row r="11734" spans="1:18" x14ac:dyDescent="0.25">
      <c r="A11734">
        <v>290823</v>
      </c>
      <c r="B11734" t="s">
        <v>6058</v>
      </c>
      <c r="C11734" t="s">
        <v>6308</v>
      </c>
      <c r="D11734" t="s">
        <v>253</v>
      </c>
      <c r="E11734" t="s">
        <v>6179</v>
      </c>
      <c r="F11734" t="s">
        <v>535</v>
      </c>
      <c r="G11734" t="s">
        <v>41</v>
      </c>
      <c r="H11734">
        <v>0</v>
      </c>
      <c r="I11734">
        <v>0</v>
      </c>
      <c r="L11734" t="s">
        <v>269</v>
      </c>
      <c r="M11734">
        <v>2024</v>
      </c>
      <c r="O11734" t="str">
        <f t="shared" si="549"/>
        <v>RED WING SHOE COMPANY LLC-290823-BUTTON, PRESS BUTTON-POS 0101143-PC</v>
      </c>
      <c r="P11734">
        <f>COUNTIF($O$3:O11734,O11734)</f>
        <v>69</v>
      </c>
      <c r="Q11734">
        <f t="shared" si="550"/>
        <v>1597.44</v>
      </c>
      <c r="R11734">
        <f t="shared" si="551"/>
        <v>0</v>
      </c>
    </row>
    <row r="11735" spans="1:18" x14ac:dyDescent="0.25">
      <c r="A11735">
        <v>290823</v>
      </c>
      <c r="B11735" t="s">
        <v>6058</v>
      </c>
      <c r="C11735" t="s">
        <v>6308</v>
      </c>
      <c r="D11735" t="s">
        <v>253</v>
      </c>
      <c r="E11735" t="s">
        <v>6180</v>
      </c>
      <c r="F11735" t="s">
        <v>535</v>
      </c>
      <c r="G11735" t="s">
        <v>41</v>
      </c>
      <c r="H11735">
        <v>0</v>
      </c>
      <c r="I11735">
        <v>0</v>
      </c>
      <c r="L11735" t="s">
        <v>269</v>
      </c>
      <c r="M11735">
        <v>2024</v>
      </c>
      <c r="O11735" t="str">
        <f t="shared" si="549"/>
        <v>RED WING SHOE COMPANY LLC-290823-BUTTON, PRESS BUTTON-POS 0101143-PC</v>
      </c>
      <c r="P11735">
        <f>COUNTIF($O$3:O11735,O11735)</f>
        <v>70</v>
      </c>
      <c r="Q11735">
        <f t="shared" si="550"/>
        <v>1597.44</v>
      </c>
      <c r="R11735">
        <f t="shared" si="551"/>
        <v>0</v>
      </c>
    </row>
    <row r="11736" spans="1:18" x14ac:dyDescent="0.25">
      <c r="A11736">
        <v>290823</v>
      </c>
      <c r="B11736" t="s">
        <v>6058</v>
      </c>
      <c r="C11736" t="s">
        <v>6308</v>
      </c>
      <c r="D11736" t="s">
        <v>253</v>
      </c>
      <c r="E11736" t="s">
        <v>6181</v>
      </c>
      <c r="F11736" t="s">
        <v>535</v>
      </c>
      <c r="G11736" t="s">
        <v>47</v>
      </c>
      <c r="H11736">
        <v>0</v>
      </c>
      <c r="I11736">
        <v>0</v>
      </c>
      <c r="L11736" t="s">
        <v>269</v>
      </c>
      <c r="M11736">
        <v>2024</v>
      </c>
      <c r="O11736" t="str">
        <f t="shared" si="549"/>
        <v>H&amp;M-290823-BUTTON, PRESS BUTTON-POS 0101143-PC</v>
      </c>
      <c r="P11736">
        <f>COUNTIF($O$3:O11736,O11736)</f>
        <v>2</v>
      </c>
      <c r="Q11736">
        <f t="shared" si="550"/>
        <v>0</v>
      </c>
      <c r="R11736">
        <f t="shared" si="551"/>
        <v>0</v>
      </c>
    </row>
    <row r="11737" spans="1:18" x14ac:dyDescent="0.25">
      <c r="A11737">
        <v>290823</v>
      </c>
      <c r="B11737" t="s">
        <v>6058</v>
      </c>
      <c r="C11737" t="s">
        <v>6308</v>
      </c>
      <c r="D11737" t="s">
        <v>253</v>
      </c>
      <c r="E11737" t="s">
        <v>6182</v>
      </c>
      <c r="F11737" t="s">
        <v>535</v>
      </c>
      <c r="G11737" t="s">
        <v>47</v>
      </c>
      <c r="H11737">
        <v>0</v>
      </c>
      <c r="I11737">
        <v>0</v>
      </c>
      <c r="L11737" t="s">
        <v>269</v>
      </c>
      <c r="M11737">
        <v>2024</v>
      </c>
      <c r="O11737" t="str">
        <f t="shared" si="549"/>
        <v>H&amp;M-290823-BUTTON, PRESS BUTTON-POS 0101143-PC</v>
      </c>
      <c r="P11737">
        <f>COUNTIF($O$3:O11737,O11737)</f>
        <v>3</v>
      </c>
      <c r="Q11737">
        <f t="shared" si="550"/>
        <v>0</v>
      </c>
      <c r="R11737">
        <f t="shared" si="551"/>
        <v>0</v>
      </c>
    </row>
    <row r="11738" spans="1:18" x14ac:dyDescent="0.25">
      <c r="A11738">
        <v>290823</v>
      </c>
      <c r="B11738" t="s">
        <v>6058</v>
      </c>
      <c r="C11738" t="s">
        <v>6308</v>
      </c>
      <c r="D11738" t="s">
        <v>253</v>
      </c>
      <c r="E11738" t="s">
        <v>6183</v>
      </c>
      <c r="F11738" t="s">
        <v>535</v>
      </c>
      <c r="G11738" t="s">
        <v>41</v>
      </c>
      <c r="H11738">
        <v>0</v>
      </c>
      <c r="I11738">
        <v>0</v>
      </c>
      <c r="L11738" t="s">
        <v>269</v>
      </c>
      <c r="M11738">
        <v>2024</v>
      </c>
      <c r="O11738" t="str">
        <f t="shared" si="549"/>
        <v>RED WING SHOE COMPANY LLC-290823-BUTTON, PRESS BUTTON-POS 0101143-PC</v>
      </c>
      <c r="P11738">
        <f>COUNTIF($O$3:O11738,O11738)</f>
        <v>71</v>
      </c>
      <c r="Q11738">
        <f t="shared" si="550"/>
        <v>1597.44</v>
      </c>
      <c r="R11738">
        <f t="shared" si="551"/>
        <v>0</v>
      </c>
    </row>
    <row r="11739" spans="1:18" x14ac:dyDescent="0.25">
      <c r="A11739">
        <v>290823</v>
      </c>
      <c r="B11739" t="s">
        <v>6058</v>
      </c>
      <c r="C11739" t="s">
        <v>6308</v>
      </c>
      <c r="D11739" t="s">
        <v>253</v>
      </c>
      <c r="E11739" t="s">
        <v>6184</v>
      </c>
      <c r="F11739" t="s">
        <v>535</v>
      </c>
      <c r="G11739" t="s">
        <v>41</v>
      </c>
      <c r="H11739">
        <v>0</v>
      </c>
      <c r="I11739">
        <v>-5.3290705182007514E-14</v>
      </c>
      <c r="L11739" t="s">
        <v>269</v>
      </c>
      <c r="M11739">
        <v>2024</v>
      </c>
      <c r="O11739" t="str">
        <f t="shared" si="549"/>
        <v>RED WING SHOE COMPANY LLC-290823-BUTTON, PRESS BUTTON-POS 0101143-PC</v>
      </c>
      <c r="P11739">
        <f>COUNTIF($O$3:O11739,O11739)</f>
        <v>72</v>
      </c>
      <c r="Q11739">
        <f t="shared" si="550"/>
        <v>1597.44</v>
      </c>
      <c r="R11739">
        <f t="shared" si="551"/>
        <v>0</v>
      </c>
    </row>
    <row r="11740" spans="1:18" x14ac:dyDescent="0.25">
      <c r="A11740">
        <v>290823</v>
      </c>
      <c r="B11740" t="s">
        <v>6058</v>
      </c>
      <c r="C11740" t="s">
        <v>6308</v>
      </c>
      <c r="D11740" t="s">
        <v>253</v>
      </c>
      <c r="E11740" t="s">
        <v>6185</v>
      </c>
      <c r="F11740" t="s">
        <v>535</v>
      </c>
      <c r="G11740" t="s">
        <v>47</v>
      </c>
      <c r="H11740">
        <v>0</v>
      </c>
      <c r="I11740">
        <v>0</v>
      </c>
      <c r="L11740" t="s">
        <v>269</v>
      </c>
      <c r="M11740">
        <v>2024</v>
      </c>
      <c r="O11740" t="str">
        <f t="shared" si="549"/>
        <v>H&amp;M-290823-BUTTON, PRESS BUTTON-POS 0101143-PC</v>
      </c>
      <c r="P11740">
        <f>COUNTIF($O$3:O11740,O11740)</f>
        <v>4</v>
      </c>
      <c r="Q11740">
        <f t="shared" si="550"/>
        <v>0</v>
      </c>
      <c r="R11740">
        <f t="shared" si="551"/>
        <v>0</v>
      </c>
    </row>
    <row r="11741" spans="1:18" x14ac:dyDescent="0.25">
      <c r="A11741">
        <v>290823</v>
      </c>
      <c r="B11741" t="s">
        <v>6058</v>
      </c>
      <c r="C11741" t="s">
        <v>6308</v>
      </c>
      <c r="D11741" t="s">
        <v>253</v>
      </c>
      <c r="E11741" t="s">
        <v>6186</v>
      </c>
      <c r="F11741" t="s">
        <v>535</v>
      </c>
      <c r="G11741" t="s">
        <v>47</v>
      </c>
      <c r="H11741">
        <v>0</v>
      </c>
      <c r="I11741">
        <v>0</v>
      </c>
      <c r="L11741" t="s">
        <v>269</v>
      </c>
      <c r="M11741">
        <v>2024</v>
      </c>
      <c r="O11741" t="str">
        <f t="shared" si="549"/>
        <v>H&amp;M-290823-BUTTON, PRESS BUTTON-POS 0101143-PC</v>
      </c>
      <c r="P11741">
        <f>COUNTIF($O$3:O11741,O11741)</f>
        <v>5</v>
      </c>
      <c r="Q11741">
        <f t="shared" si="550"/>
        <v>0</v>
      </c>
      <c r="R11741">
        <f t="shared" si="551"/>
        <v>0</v>
      </c>
    </row>
    <row r="11742" spans="1:18" x14ac:dyDescent="0.25">
      <c r="A11742">
        <v>290823</v>
      </c>
      <c r="B11742" t="s">
        <v>6058</v>
      </c>
      <c r="C11742" t="s">
        <v>6308</v>
      </c>
      <c r="D11742" t="s">
        <v>253</v>
      </c>
      <c r="E11742" t="s">
        <v>6187</v>
      </c>
      <c r="F11742" t="s">
        <v>535</v>
      </c>
      <c r="G11742" t="s">
        <v>41</v>
      </c>
      <c r="H11742">
        <v>0</v>
      </c>
      <c r="I11742">
        <v>0</v>
      </c>
      <c r="L11742" t="s">
        <v>269</v>
      </c>
      <c r="M11742">
        <v>2024</v>
      </c>
      <c r="O11742" t="str">
        <f t="shared" si="549"/>
        <v>RED WING SHOE COMPANY LLC-290823-BUTTON, PRESS BUTTON-POS 0101143-PC</v>
      </c>
      <c r="P11742">
        <f>COUNTIF($O$3:O11742,O11742)</f>
        <v>73</v>
      </c>
      <c r="Q11742">
        <f t="shared" si="550"/>
        <v>1597.44</v>
      </c>
      <c r="R11742">
        <f t="shared" si="551"/>
        <v>0</v>
      </c>
    </row>
    <row r="11743" spans="1:18" x14ac:dyDescent="0.25">
      <c r="A11743">
        <v>290823</v>
      </c>
      <c r="B11743" t="s">
        <v>6058</v>
      </c>
      <c r="C11743" t="s">
        <v>6308</v>
      </c>
      <c r="D11743" t="s">
        <v>253</v>
      </c>
      <c r="E11743" t="s">
        <v>6188</v>
      </c>
      <c r="F11743" t="s">
        <v>535</v>
      </c>
      <c r="G11743" t="s">
        <v>41</v>
      </c>
      <c r="H11743">
        <v>0</v>
      </c>
      <c r="I11743">
        <v>0</v>
      </c>
      <c r="L11743" t="s">
        <v>269</v>
      </c>
      <c r="M11743">
        <v>2024</v>
      </c>
      <c r="O11743" t="str">
        <f t="shared" si="549"/>
        <v>RED WING SHOE COMPANY LLC-290823-BUTTON, PRESS BUTTON-POS 0101143-PC</v>
      </c>
      <c r="P11743">
        <f>COUNTIF($O$3:O11743,O11743)</f>
        <v>74</v>
      </c>
      <c r="Q11743">
        <f t="shared" si="550"/>
        <v>1597.44</v>
      </c>
      <c r="R11743">
        <f t="shared" si="551"/>
        <v>0</v>
      </c>
    </row>
    <row r="11744" spans="1:18" x14ac:dyDescent="0.25">
      <c r="A11744">
        <v>290823</v>
      </c>
      <c r="B11744" t="s">
        <v>6058</v>
      </c>
      <c r="C11744" t="s">
        <v>6308</v>
      </c>
      <c r="D11744" t="s">
        <v>253</v>
      </c>
      <c r="E11744" t="s">
        <v>6189</v>
      </c>
      <c r="F11744" t="s">
        <v>535</v>
      </c>
      <c r="G11744" t="s">
        <v>41</v>
      </c>
      <c r="H11744">
        <v>0</v>
      </c>
      <c r="I11744">
        <v>0</v>
      </c>
      <c r="L11744" t="s">
        <v>269</v>
      </c>
      <c r="M11744">
        <v>2024</v>
      </c>
      <c r="O11744" t="str">
        <f t="shared" si="549"/>
        <v>RED WING SHOE COMPANY LLC-290823-BUTTON, PRESS BUTTON-POS 0101143-PC</v>
      </c>
      <c r="P11744">
        <f>COUNTIF($O$3:O11744,O11744)</f>
        <v>75</v>
      </c>
      <c r="Q11744">
        <f t="shared" si="550"/>
        <v>1597.44</v>
      </c>
      <c r="R11744">
        <f t="shared" si="551"/>
        <v>0</v>
      </c>
    </row>
    <row r="11745" spans="1:18" x14ac:dyDescent="0.25">
      <c r="A11745">
        <v>290823</v>
      </c>
      <c r="B11745" t="s">
        <v>6058</v>
      </c>
      <c r="C11745" t="s">
        <v>6308</v>
      </c>
      <c r="D11745" t="s">
        <v>253</v>
      </c>
      <c r="E11745" t="s">
        <v>6190</v>
      </c>
      <c r="F11745" t="s">
        <v>535</v>
      </c>
      <c r="G11745" t="s">
        <v>280</v>
      </c>
      <c r="H11745">
        <v>0</v>
      </c>
      <c r="I11745">
        <v>0</v>
      </c>
      <c r="L11745" t="s">
        <v>269</v>
      </c>
      <c r="M11745">
        <v>2024</v>
      </c>
      <c r="O11745" t="str">
        <f t="shared" si="549"/>
        <v>RED WING SHOE COMPANY-290823-BUTTON, PRESS BUTTON-POS 0101143-PC</v>
      </c>
      <c r="P11745">
        <f>COUNTIF($O$3:O11745,O11745)</f>
        <v>48</v>
      </c>
      <c r="Q11745">
        <f t="shared" si="550"/>
        <v>491.76000000000022</v>
      </c>
      <c r="R11745">
        <f t="shared" si="551"/>
        <v>0</v>
      </c>
    </row>
    <row r="11746" spans="1:18" x14ac:dyDescent="0.25">
      <c r="A11746">
        <v>290823</v>
      </c>
      <c r="B11746" t="s">
        <v>6058</v>
      </c>
      <c r="C11746" t="s">
        <v>6308</v>
      </c>
      <c r="D11746" t="s">
        <v>253</v>
      </c>
      <c r="E11746" t="s">
        <v>6191</v>
      </c>
      <c r="F11746" t="s">
        <v>535</v>
      </c>
      <c r="G11746" t="s">
        <v>41</v>
      </c>
      <c r="H11746">
        <v>0</v>
      </c>
      <c r="I11746">
        <v>0</v>
      </c>
      <c r="L11746" t="s">
        <v>269</v>
      </c>
      <c r="M11746">
        <v>2024</v>
      </c>
      <c r="O11746" t="str">
        <f t="shared" si="549"/>
        <v>RED WING SHOE COMPANY LLC-290823-BUTTON, PRESS BUTTON-POS 0101143-PC</v>
      </c>
      <c r="P11746">
        <f>COUNTIF($O$3:O11746,O11746)</f>
        <v>76</v>
      </c>
      <c r="Q11746">
        <f t="shared" si="550"/>
        <v>1597.44</v>
      </c>
      <c r="R11746">
        <f t="shared" si="551"/>
        <v>0</v>
      </c>
    </row>
    <row r="11747" spans="1:18" x14ac:dyDescent="0.25">
      <c r="A11747">
        <v>290823</v>
      </c>
      <c r="B11747" t="s">
        <v>6058</v>
      </c>
      <c r="C11747" t="s">
        <v>6308</v>
      </c>
      <c r="D11747" t="s">
        <v>253</v>
      </c>
      <c r="E11747" t="s">
        <v>6192</v>
      </c>
      <c r="F11747" t="s">
        <v>535</v>
      </c>
      <c r="G11747" t="s">
        <v>41</v>
      </c>
      <c r="H11747">
        <v>0</v>
      </c>
      <c r="I11747">
        <v>0</v>
      </c>
      <c r="L11747" t="s">
        <v>269</v>
      </c>
      <c r="M11747">
        <v>2024</v>
      </c>
      <c r="O11747" t="str">
        <f t="shared" si="549"/>
        <v>RED WING SHOE COMPANY LLC-290823-BUTTON, PRESS BUTTON-POS 0101143-PC</v>
      </c>
      <c r="P11747">
        <f>COUNTIF($O$3:O11747,O11747)</f>
        <v>77</v>
      </c>
      <c r="Q11747">
        <f t="shared" si="550"/>
        <v>1597.44</v>
      </c>
      <c r="R11747">
        <f t="shared" si="551"/>
        <v>0</v>
      </c>
    </row>
    <row r="11748" spans="1:18" x14ac:dyDescent="0.25">
      <c r="A11748">
        <v>290823</v>
      </c>
      <c r="B11748" t="s">
        <v>6058</v>
      </c>
      <c r="C11748" t="s">
        <v>6308</v>
      </c>
      <c r="D11748" t="s">
        <v>253</v>
      </c>
      <c r="E11748" t="s">
        <v>6193</v>
      </c>
      <c r="F11748" t="s">
        <v>535</v>
      </c>
      <c r="G11748" t="s">
        <v>41</v>
      </c>
      <c r="H11748">
        <v>0</v>
      </c>
      <c r="I11748">
        <v>0</v>
      </c>
      <c r="L11748" t="s">
        <v>269</v>
      </c>
      <c r="M11748">
        <v>2024</v>
      </c>
      <c r="O11748" t="str">
        <f t="shared" si="549"/>
        <v>RED WING SHOE COMPANY LLC-290823-BUTTON, PRESS BUTTON-POS 0101143-PC</v>
      </c>
      <c r="P11748">
        <f>COUNTIF($O$3:O11748,O11748)</f>
        <v>78</v>
      </c>
      <c r="Q11748">
        <f t="shared" si="550"/>
        <v>1597.44</v>
      </c>
      <c r="R11748">
        <f t="shared" si="551"/>
        <v>0</v>
      </c>
    </row>
    <row r="11749" spans="1:18" x14ac:dyDescent="0.25">
      <c r="A11749">
        <v>290823</v>
      </c>
      <c r="B11749" t="s">
        <v>6058</v>
      </c>
      <c r="C11749" t="s">
        <v>6308</v>
      </c>
      <c r="D11749" t="s">
        <v>253</v>
      </c>
      <c r="E11749" t="s">
        <v>6194</v>
      </c>
      <c r="F11749" t="s">
        <v>535</v>
      </c>
      <c r="G11749" t="s">
        <v>41</v>
      </c>
      <c r="H11749">
        <v>0</v>
      </c>
      <c r="I11749">
        <v>0</v>
      </c>
      <c r="L11749" t="s">
        <v>269</v>
      </c>
      <c r="M11749">
        <v>2024</v>
      </c>
      <c r="O11749" t="str">
        <f t="shared" si="549"/>
        <v>RED WING SHOE COMPANY LLC-290823-BUTTON, PRESS BUTTON-POS 0101143-PC</v>
      </c>
      <c r="P11749">
        <f>COUNTIF($O$3:O11749,O11749)</f>
        <v>79</v>
      </c>
      <c r="Q11749">
        <f t="shared" si="550"/>
        <v>1597.44</v>
      </c>
      <c r="R11749">
        <f t="shared" si="551"/>
        <v>0</v>
      </c>
    </row>
    <row r="11750" spans="1:18" x14ac:dyDescent="0.25">
      <c r="A11750">
        <v>290823</v>
      </c>
      <c r="B11750" t="s">
        <v>6058</v>
      </c>
      <c r="C11750" t="s">
        <v>6308</v>
      </c>
      <c r="D11750" t="s">
        <v>253</v>
      </c>
      <c r="E11750" t="s">
        <v>6195</v>
      </c>
      <c r="F11750" t="s">
        <v>535</v>
      </c>
      <c r="G11750" t="s">
        <v>41</v>
      </c>
      <c r="H11750">
        <v>0</v>
      </c>
      <c r="I11750">
        <v>0</v>
      </c>
      <c r="L11750" t="s">
        <v>269</v>
      </c>
      <c r="M11750">
        <v>2024</v>
      </c>
      <c r="O11750" t="str">
        <f t="shared" si="549"/>
        <v>RED WING SHOE COMPANY LLC-290823-BUTTON, PRESS BUTTON-POS 0101143-PC</v>
      </c>
      <c r="P11750">
        <f>COUNTIF($O$3:O11750,O11750)</f>
        <v>80</v>
      </c>
      <c r="Q11750">
        <f t="shared" si="550"/>
        <v>1597.44</v>
      </c>
      <c r="R11750">
        <f t="shared" si="551"/>
        <v>0</v>
      </c>
    </row>
    <row r="11751" spans="1:18" x14ac:dyDescent="0.25">
      <c r="A11751">
        <v>290823</v>
      </c>
      <c r="B11751" t="s">
        <v>6058</v>
      </c>
      <c r="C11751" t="s">
        <v>6308</v>
      </c>
      <c r="D11751" t="s">
        <v>253</v>
      </c>
      <c r="E11751" t="s">
        <v>6196</v>
      </c>
      <c r="F11751" t="s">
        <v>535</v>
      </c>
      <c r="G11751" t="s">
        <v>280</v>
      </c>
      <c r="H11751">
        <v>0</v>
      </c>
      <c r="I11751">
        <v>0</v>
      </c>
      <c r="L11751" t="s">
        <v>269</v>
      </c>
      <c r="M11751">
        <v>2024</v>
      </c>
      <c r="O11751" t="str">
        <f t="shared" si="549"/>
        <v>RED WING SHOE COMPANY-290823-BUTTON, PRESS BUTTON-POS 0101143-PC</v>
      </c>
      <c r="P11751">
        <f>COUNTIF($O$3:O11751,O11751)</f>
        <v>49</v>
      </c>
      <c r="Q11751">
        <f t="shared" si="550"/>
        <v>491.76000000000022</v>
      </c>
      <c r="R11751">
        <f t="shared" si="551"/>
        <v>0</v>
      </c>
    </row>
    <row r="11752" spans="1:18" x14ac:dyDescent="0.25">
      <c r="A11752">
        <v>290823</v>
      </c>
      <c r="B11752" t="s">
        <v>6058</v>
      </c>
      <c r="C11752" t="s">
        <v>6308</v>
      </c>
      <c r="D11752" t="s">
        <v>253</v>
      </c>
      <c r="E11752" t="s">
        <v>6197</v>
      </c>
      <c r="F11752" t="s">
        <v>535</v>
      </c>
      <c r="G11752" t="s">
        <v>41</v>
      </c>
      <c r="H11752">
        <v>0</v>
      </c>
      <c r="I11752">
        <v>8.4590320859057044E-14</v>
      </c>
      <c r="L11752" t="s">
        <v>269</v>
      </c>
      <c r="M11752">
        <v>2024</v>
      </c>
      <c r="O11752" t="str">
        <f t="shared" si="549"/>
        <v>RED WING SHOE COMPANY LLC-290823-BUTTON, PRESS BUTTON-POS 0101143-PC</v>
      </c>
      <c r="P11752">
        <f>COUNTIF($O$3:O11752,O11752)</f>
        <v>81</v>
      </c>
      <c r="Q11752">
        <f t="shared" si="550"/>
        <v>1597.44</v>
      </c>
      <c r="R11752">
        <f t="shared" si="551"/>
        <v>0</v>
      </c>
    </row>
    <row r="11753" spans="1:18" x14ac:dyDescent="0.25">
      <c r="A11753">
        <v>290823</v>
      </c>
      <c r="B11753" t="s">
        <v>6058</v>
      </c>
      <c r="C11753" t="s">
        <v>6308</v>
      </c>
      <c r="D11753" t="s">
        <v>253</v>
      </c>
      <c r="E11753" t="s">
        <v>6284</v>
      </c>
      <c r="F11753" t="s">
        <v>535</v>
      </c>
      <c r="G11753" t="s">
        <v>280</v>
      </c>
      <c r="H11753">
        <v>0</v>
      </c>
      <c r="I11753">
        <v>0</v>
      </c>
      <c r="L11753" t="s">
        <v>269</v>
      </c>
      <c r="M11753">
        <v>2024</v>
      </c>
      <c r="O11753" t="str">
        <f t="shared" si="549"/>
        <v>RED WING SHOE COMPANY-290823-BUTTON, PRESS BUTTON-POS 0101143-PC</v>
      </c>
      <c r="P11753">
        <f>COUNTIF($O$3:O11753,O11753)</f>
        <v>50</v>
      </c>
      <c r="Q11753">
        <f t="shared" si="550"/>
        <v>491.76000000000022</v>
      </c>
      <c r="R11753">
        <f t="shared" si="551"/>
        <v>0</v>
      </c>
    </row>
    <row r="11754" spans="1:18" x14ac:dyDescent="0.25">
      <c r="A11754">
        <v>290823</v>
      </c>
      <c r="B11754" t="s">
        <v>6058</v>
      </c>
      <c r="C11754" t="s">
        <v>6308</v>
      </c>
      <c r="D11754" t="s">
        <v>253</v>
      </c>
      <c r="E11754" t="s">
        <v>6199</v>
      </c>
      <c r="F11754" t="s">
        <v>535</v>
      </c>
      <c r="G11754" t="s">
        <v>41</v>
      </c>
      <c r="H11754">
        <v>0</v>
      </c>
      <c r="I11754">
        <v>0</v>
      </c>
      <c r="L11754" t="s">
        <v>269</v>
      </c>
      <c r="M11754">
        <v>2024</v>
      </c>
      <c r="O11754" t="str">
        <f t="shared" si="549"/>
        <v>RED WING SHOE COMPANY LLC-290823-BUTTON, PRESS BUTTON-POS 0101143-PC</v>
      </c>
      <c r="P11754">
        <f>COUNTIF($O$3:O11754,O11754)</f>
        <v>82</v>
      </c>
      <c r="Q11754">
        <f t="shared" si="550"/>
        <v>1597.44</v>
      </c>
      <c r="R11754">
        <f t="shared" si="551"/>
        <v>0</v>
      </c>
    </row>
    <row r="11755" spans="1:18" x14ac:dyDescent="0.25">
      <c r="A11755">
        <v>290823</v>
      </c>
      <c r="B11755" t="s">
        <v>6058</v>
      </c>
      <c r="C11755" t="s">
        <v>6308</v>
      </c>
      <c r="D11755" t="s">
        <v>253</v>
      </c>
      <c r="E11755" t="s">
        <v>6200</v>
      </c>
      <c r="F11755" t="s">
        <v>535</v>
      </c>
      <c r="G11755" t="s">
        <v>47</v>
      </c>
      <c r="H11755">
        <v>0</v>
      </c>
      <c r="I11755">
        <v>0</v>
      </c>
      <c r="L11755" t="s">
        <v>269</v>
      </c>
      <c r="M11755">
        <v>2024</v>
      </c>
      <c r="O11755" t="str">
        <f t="shared" si="549"/>
        <v>H&amp;M-290823-BUTTON, PRESS BUTTON-POS 0101143-PC</v>
      </c>
      <c r="P11755">
        <f>COUNTIF($O$3:O11755,O11755)</f>
        <v>6</v>
      </c>
      <c r="Q11755">
        <f t="shared" si="550"/>
        <v>0</v>
      </c>
      <c r="R11755">
        <f t="shared" si="551"/>
        <v>0</v>
      </c>
    </row>
    <row r="11756" spans="1:18" x14ac:dyDescent="0.25">
      <c r="A11756">
        <v>290823</v>
      </c>
      <c r="B11756" t="s">
        <v>6058</v>
      </c>
      <c r="C11756" t="s">
        <v>6308</v>
      </c>
      <c r="D11756" t="s">
        <v>253</v>
      </c>
      <c r="E11756" t="s">
        <v>6201</v>
      </c>
      <c r="F11756" t="s">
        <v>535</v>
      </c>
      <c r="G11756" t="s">
        <v>47</v>
      </c>
      <c r="H11756">
        <v>0</v>
      </c>
      <c r="I11756">
        <v>0</v>
      </c>
      <c r="L11756" t="s">
        <v>269</v>
      </c>
      <c r="M11756">
        <v>2024</v>
      </c>
      <c r="O11756" t="str">
        <f t="shared" si="549"/>
        <v>H&amp;M-290823-BUTTON, PRESS BUTTON-POS 0101143-PC</v>
      </c>
      <c r="P11756">
        <f>COUNTIF($O$3:O11756,O11756)</f>
        <v>7</v>
      </c>
      <c r="Q11756">
        <f t="shared" si="550"/>
        <v>0</v>
      </c>
      <c r="R11756">
        <f t="shared" si="551"/>
        <v>0</v>
      </c>
    </row>
    <row r="11757" spans="1:18" x14ac:dyDescent="0.25">
      <c r="A11757">
        <v>290823</v>
      </c>
      <c r="B11757" t="s">
        <v>6058</v>
      </c>
      <c r="C11757" t="s">
        <v>6308</v>
      </c>
      <c r="D11757" t="s">
        <v>253</v>
      </c>
      <c r="E11757" t="s">
        <v>6202</v>
      </c>
      <c r="F11757" t="s">
        <v>535</v>
      </c>
      <c r="G11757" t="s">
        <v>26</v>
      </c>
      <c r="H11757">
        <v>0</v>
      </c>
      <c r="I11757">
        <v>0</v>
      </c>
      <c r="L11757" t="s">
        <v>269</v>
      </c>
      <c r="M11757">
        <v>2024</v>
      </c>
      <c r="O11757" t="str">
        <f t="shared" si="549"/>
        <v>MARUBENI FASHION LINK LTD.-290823-BUTTON, PRESS BUTTON-POS 0101143-PC</v>
      </c>
      <c r="P11757">
        <f>COUNTIF($O$3:O11757,O11757)</f>
        <v>1</v>
      </c>
      <c r="Q11757">
        <f t="shared" si="550"/>
        <v>-1.3187541336723285E-13</v>
      </c>
      <c r="R11757">
        <f t="shared" si="551"/>
        <v>0</v>
      </c>
    </row>
    <row r="11758" spans="1:18" x14ac:dyDescent="0.25">
      <c r="A11758">
        <v>290823</v>
      </c>
      <c r="B11758" t="s">
        <v>6058</v>
      </c>
      <c r="C11758" t="s">
        <v>6308</v>
      </c>
      <c r="D11758" t="s">
        <v>253</v>
      </c>
      <c r="E11758" t="s">
        <v>6203</v>
      </c>
      <c r="F11758" t="s">
        <v>535</v>
      </c>
      <c r="G11758" t="s">
        <v>41</v>
      </c>
      <c r="H11758">
        <v>0</v>
      </c>
      <c r="I11758">
        <v>0</v>
      </c>
      <c r="L11758" t="s">
        <v>269</v>
      </c>
      <c r="M11758">
        <v>2024</v>
      </c>
      <c r="O11758" t="str">
        <f t="shared" si="549"/>
        <v>RED WING SHOE COMPANY LLC-290823-BUTTON, PRESS BUTTON-POS 0101143-PC</v>
      </c>
      <c r="P11758">
        <f>COUNTIF($O$3:O11758,O11758)</f>
        <v>83</v>
      </c>
      <c r="Q11758">
        <f t="shared" si="550"/>
        <v>1597.44</v>
      </c>
      <c r="R11758">
        <f t="shared" si="551"/>
        <v>0</v>
      </c>
    </row>
    <row r="11759" spans="1:18" x14ac:dyDescent="0.25">
      <c r="A11759">
        <v>290823</v>
      </c>
      <c r="B11759" t="s">
        <v>6058</v>
      </c>
      <c r="C11759" t="s">
        <v>6308</v>
      </c>
      <c r="D11759" t="s">
        <v>253</v>
      </c>
      <c r="E11759" t="s">
        <v>6204</v>
      </c>
      <c r="F11759" t="s">
        <v>535</v>
      </c>
      <c r="G11759" t="s">
        <v>26</v>
      </c>
      <c r="H11759">
        <v>0</v>
      </c>
      <c r="I11759">
        <v>-1.0857113819096043E-13</v>
      </c>
      <c r="L11759" t="s">
        <v>269</v>
      </c>
      <c r="M11759">
        <v>2024</v>
      </c>
      <c r="O11759" t="str">
        <f t="shared" si="549"/>
        <v>MARUBENI FASHION LINK LTD.-290823-BUTTON, PRESS BUTTON-POS 0101143-PC</v>
      </c>
      <c r="P11759">
        <f>COUNTIF($O$3:O11759,O11759)</f>
        <v>2</v>
      </c>
      <c r="Q11759">
        <f t="shared" si="550"/>
        <v>-1.3187541336723285E-13</v>
      </c>
      <c r="R11759">
        <f t="shared" si="551"/>
        <v>0</v>
      </c>
    </row>
    <row r="11760" spans="1:18" x14ac:dyDescent="0.25">
      <c r="A11760">
        <v>290823</v>
      </c>
      <c r="B11760" t="s">
        <v>6058</v>
      </c>
      <c r="C11760" t="s">
        <v>6308</v>
      </c>
      <c r="D11760" t="s">
        <v>253</v>
      </c>
      <c r="E11760" t="s">
        <v>6205</v>
      </c>
      <c r="F11760" t="s">
        <v>535</v>
      </c>
      <c r="G11760" t="s">
        <v>41</v>
      </c>
      <c r="H11760">
        <v>0</v>
      </c>
      <c r="I11760">
        <v>0</v>
      </c>
      <c r="L11760" t="s">
        <v>269</v>
      </c>
      <c r="M11760">
        <v>2024</v>
      </c>
      <c r="O11760" t="str">
        <f t="shared" si="549"/>
        <v>RED WING SHOE COMPANY LLC-290823-BUTTON, PRESS BUTTON-POS 0101143-PC</v>
      </c>
      <c r="P11760">
        <f>COUNTIF($O$3:O11760,O11760)</f>
        <v>84</v>
      </c>
      <c r="Q11760">
        <f t="shared" si="550"/>
        <v>1597.44</v>
      </c>
      <c r="R11760">
        <f t="shared" si="551"/>
        <v>0</v>
      </c>
    </row>
    <row r="11761" spans="1:18" x14ac:dyDescent="0.25">
      <c r="A11761">
        <v>290823</v>
      </c>
      <c r="B11761" t="s">
        <v>6058</v>
      </c>
      <c r="C11761" t="s">
        <v>6308</v>
      </c>
      <c r="D11761" t="s">
        <v>253</v>
      </c>
      <c r="E11761" t="s">
        <v>6206</v>
      </c>
      <c r="F11761" t="s">
        <v>535</v>
      </c>
      <c r="G11761" t="s">
        <v>41</v>
      </c>
      <c r="H11761">
        <v>0</v>
      </c>
      <c r="I11761">
        <v>0</v>
      </c>
      <c r="L11761" t="s">
        <v>269</v>
      </c>
      <c r="M11761">
        <v>2024</v>
      </c>
      <c r="O11761" t="str">
        <f t="shared" si="549"/>
        <v>RED WING SHOE COMPANY LLC-290823-BUTTON, PRESS BUTTON-POS 0101143-PC</v>
      </c>
      <c r="P11761">
        <f>COUNTIF($O$3:O11761,O11761)</f>
        <v>85</v>
      </c>
      <c r="Q11761">
        <f t="shared" si="550"/>
        <v>1597.44</v>
      </c>
      <c r="R11761">
        <f t="shared" si="551"/>
        <v>0</v>
      </c>
    </row>
    <row r="11762" spans="1:18" x14ac:dyDescent="0.25">
      <c r="A11762">
        <v>290823</v>
      </c>
      <c r="B11762" t="s">
        <v>6058</v>
      </c>
      <c r="C11762" t="s">
        <v>6308</v>
      </c>
      <c r="D11762" t="s">
        <v>253</v>
      </c>
      <c r="E11762" t="s">
        <v>6207</v>
      </c>
      <c r="F11762" t="s">
        <v>535</v>
      </c>
      <c r="G11762" t="s">
        <v>41</v>
      </c>
      <c r="H11762">
        <v>0</v>
      </c>
      <c r="I11762">
        <v>0</v>
      </c>
      <c r="L11762" t="s">
        <v>269</v>
      </c>
      <c r="M11762">
        <v>2024</v>
      </c>
      <c r="O11762" t="str">
        <f t="shared" si="549"/>
        <v>RED WING SHOE COMPANY LLC-290823-BUTTON, PRESS BUTTON-POS 0101143-PC</v>
      </c>
      <c r="P11762">
        <f>COUNTIF($O$3:O11762,O11762)</f>
        <v>86</v>
      </c>
      <c r="Q11762">
        <f t="shared" si="550"/>
        <v>1597.44</v>
      </c>
      <c r="R11762">
        <f t="shared" si="551"/>
        <v>0</v>
      </c>
    </row>
    <row r="11763" spans="1:18" x14ac:dyDescent="0.25">
      <c r="A11763">
        <v>290823</v>
      </c>
      <c r="B11763" t="s">
        <v>6058</v>
      </c>
      <c r="C11763" t="s">
        <v>6308</v>
      </c>
      <c r="D11763" t="s">
        <v>253</v>
      </c>
      <c r="E11763" t="s">
        <v>6208</v>
      </c>
      <c r="F11763" t="s">
        <v>535</v>
      </c>
      <c r="G11763" t="s">
        <v>41</v>
      </c>
      <c r="H11763">
        <v>0</v>
      </c>
      <c r="I11763">
        <v>0</v>
      </c>
      <c r="L11763" t="s">
        <v>269</v>
      </c>
      <c r="M11763">
        <v>2024</v>
      </c>
      <c r="O11763" t="str">
        <f t="shared" si="549"/>
        <v>RED WING SHOE COMPANY LLC-290823-BUTTON, PRESS BUTTON-POS 0101143-PC</v>
      </c>
      <c r="P11763">
        <f>COUNTIF($O$3:O11763,O11763)</f>
        <v>87</v>
      </c>
      <c r="Q11763">
        <f t="shared" si="550"/>
        <v>1597.44</v>
      </c>
      <c r="R11763">
        <f t="shared" si="551"/>
        <v>0</v>
      </c>
    </row>
    <row r="11764" spans="1:18" x14ac:dyDescent="0.25">
      <c r="A11764">
        <v>290823</v>
      </c>
      <c r="B11764" t="s">
        <v>6058</v>
      </c>
      <c r="C11764" t="s">
        <v>6308</v>
      </c>
      <c r="D11764" t="s">
        <v>253</v>
      </c>
      <c r="E11764" t="s">
        <v>6209</v>
      </c>
      <c r="F11764" t="s">
        <v>535</v>
      </c>
      <c r="G11764" t="s">
        <v>41</v>
      </c>
      <c r="H11764">
        <v>0</v>
      </c>
      <c r="I11764">
        <v>0</v>
      </c>
      <c r="L11764" t="s">
        <v>269</v>
      </c>
      <c r="M11764">
        <v>2024</v>
      </c>
      <c r="O11764" t="str">
        <f t="shared" si="549"/>
        <v>RED WING SHOE COMPANY LLC-290823-BUTTON, PRESS BUTTON-POS 0101143-PC</v>
      </c>
      <c r="P11764">
        <f>COUNTIF($O$3:O11764,O11764)</f>
        <v>88</v>
      </c>
      <c r="Q11764">
        <f t="shared" si="550"/>
        <v>1597.44</v>
      </c>
      <c r="R11764">
        <f t="shared" si="551"/>
        <v>0</v>
      </c>
    </row>
    <row r="11765" spans="1:18" x14ac:dyDescent="0.25">
      <c r="A11765">
        <v>290823</v>
      </c>
      <c r="B11765" t="s">
        <v>6058</v>
      </c>
      <c r="C11765" t="s">
        <v>6308</v>
      </c>
      <c r="D11765" t="s">
        <v>253</v>
      </c>
      <c r="E11765" t="s">
        <v>6210</v>
      </c>
      <c r="F11765" t="s">
        <v>535</v>
      </c>
      <c r="G11765" t="s">
        <v>41</v>
      </c>
      <c r="H11765">
        <v>0</v>
      </c>
      <c r="I11765">
        <v>0</v>
      </c>
      <c r="L11765" t="s">
        <v>269</v>
      </c>
      <c r="M11765">
        <v>2024</v>
      </c>
      <c r="O11765" t="str">
        <f t="shared" si="549"/>
        <v>RED WING SHOE COMPANY LLC-290823-BUTTON, PRESS BUTTON-POS 0101143-PC</v>
      </c>
      <c r="P11765">
        <f>COUNTIF($O$3:O11765,O11765)</f>
        <v>89</v>
      </c>
      <c r="Q11765">
        <f t="shared" si="550"/>
        <v>1597.44</v>
      </c>
      <c r="R11765">
        <f t="shared" si="551"/>
        <v>0</v>
      </c>
    </row>
    <row r="11766" spans="1:18" x14ac:dyDescent="0.25">
      <c r="A11766">
        <v>290823</v>
      </c>
      <c r="B11766" t="s">
        <v>6058</v>
      </c>
      <c r="C11766" t="s">
        <v>6308</v>
      </c>
      <c r="D11766" t="s">
        <v>253</v>
      </c>
      <c r="E11766" t="s">
        <v>6211</v>
      </c>
      <c r="F11766" t="s">
        <v>535</v>
      </c>
      <c r="G11766" t="s">
        <v>41</v>
      </c>
      <c r="H11766">
        <v>0</v>
      </c>
      <c r="I11766">
        <v>0</v>
      </c>
      <c r="L11766" t="s">
        <v>269</v>
      </c>
      <c r="M11766">
        <v>2024</v>
      </c>
      <c r="O11766" t="str">
        <f t="shared" si="549"/>
        <v>RED WING SHOE COMPANY LLC-290823-BUTTON, PRESS BUTTON-POS 0101143-PC</v>
      </c>
      <c r="P11766">
        <f>COUNTIF($O$3:O11766,O11766)</f>
        <v>90</v>
      </c>
      <c r="Q11766">
        <f t="shared" si="550"/>
        <v>1597.44</v>
      </c>
      <c r="R11766">
        <f t="shared" si="551"/>
        <v>0</v>
      </c>
    </row>
    <row r="11767" spans="1:18" x14ac:dyDescent="0.25">
      <c r="A11767">
        <v>290823</v>
      </c>
      <c r="B11767" t="s">
        <v>6058</v>
      </c>
      <c r="C11767" t="s">
        <v>6308</v>
      </c>
      <c r="D11767" t="s">
        <v>253</v>
      </c>
      <c r="E11767" t="s">
        <v>6212</v>
      </c>
      <c r="F11767" t="s">
        <v>535</v>
      </c>
      <c r="G11767" t="s">
        <v>41</v>
      </c>
      <c r="H11767">
        <v>0</v>
      </c>
      <c r="I11767">
        <v>0</v>
      </c>
      <c r="L11767" t="s">
        <v>269</v>
      </c>
      <c r="M11767">
        <v>2024</v>
      </c>
      <c r="O11767" t="str">
        <f t="shared" si="549"/>
        <v>RED WING SHOE COMPANY LLC-290823-BUTTON, PRESS BUTTON-POS 0101143-PC</v>
      </c>
      <c r="P11767">
        <f>COUNTIF($O$3:O11767,O11767)</f>
        <v>91</v>
      </c>
      <c r="Q11767">
        <f t="shared" si="550"/>
        <v>1597.44</v>
      </c>
      <c r="R11767">
        <f t="shared" si="551"/>
        <v>0</v>
      </c>
    </row>
    <row r="11768" spans="1:18" x14ac:dyDescent="0.25">
      <c r="A11768">
        <v>290823</v>
      </c>
      <c r="B11768" t="s">
        <v>6058</v>
      </c>
      <c r="C11768" t="s">
        <v>6308</v>
      </c>
      <c r="D11768" t="s">
        <v>253</v>
      </c>
      <c r="E11768" t="s">
        <v>6213</v>
      </c>
      <c r="F11768" t="s">
        <v>535</v>
      </c>
      <c r="G11768" t="s">
        <v>41</v>
      </c>
      <c r="H11768">
        <v>0</v>
      </c>
      <c r="I11768">
        <v>0</v>
      </c>
      <c r="L11768" t="s">
        <v>269</v>
      </c>
      <c r="M11768">
        <v>2024</v>
      </c>
      <c r="O11768" t="str">
        <f t="shared" si="549"/>
        <v>RED WING SHOE COMPANY LLC-290823-BUTTON, PRESS BUTTON-POS 0101143-PC</v>
      </c>
      <c r="P11768">
        <f>COUNTIF($O$3:O11768,O11768)</f>
        <v>92</v>
      </c>
      <c r="Q11768">
        <f t="shared" si="550"/>
        <v>1597.44</v>
      </c>
      <c r="R11768">
        <f t="shared" si="551"/>
        <v>0</v>
      </c>
    </row>
    <row r="11769" spans="1:18" x14ac:dyDescent="0.25">
      <c r="A11769">
        <v>290823</v>
      </c>
      <c r="B11769" t="s">
        <v>6058</v>
      </c>
      <c r="C11769" t="s">
        <v>6308</v>
      </c>
      <c r="D11769" t="s">
        <v>253</v>
      </c>
      <c r="E11769" t="s">
        <v>6214</v>
      </c>
      <c r="F11769" t="s">
        <v>535</v>
      </c>
      <c r="G11769" t="s">
        <v>280</v>
      </c>
      <c r="H11769">
        <v>0</v>
      </c>
      <c r="I11769">
        <v>0</v>
      </c>
      <c r="L11769" t="s">
        <v>269</v>
      </c>
      <c r="M11769">
        <v>2024</v>
      </c>
      <c r="O11769" t="str">
        <f t="shared" si="549"/>
        <v>RED WING SHOE COMPANY-290823-BUTTON, PRESS BUTTON-POS 0101143-PC</v>
      </c>
      <c r="P11769">
        <f>COUNTIF($O$3:O11769,O11769)</f>
        <v>51</v>
      </c>
      <c r="Q11769">
        <f t="shared" si="550"/>
        <v>491.76000000000022</v>
      </c>
      <c r="R11769">
        <f t="shared" si="551"/>
        <v>0</v>
      </c>
    </row>
    <row r="11770" spans="1:18" x14ac:dyDescent="0.25">
      <c r="A11770">
        <v>290823</v>
      </c>
      <c r="B11770" t="s">
        <v>6058</v>
      </c>
      <c r="C11770" t="s">
        <v>6308</v>
      </c>
      <c r="D11770" t="s">
        <v>253</v>
      </c>
      <c r="E11770" t="s">
        <v>6215</v>
      </c>
      <c r="F11770" t="s">
        <v>535</v>
      </c>
      <c r="G11770" t="s">
        <v>280</v>
      </c>
      <c r="H11770">
        <v>0</v>
      </c>
      <c r="I11770">
        <v>0</v>
      </c>
      <c r="L11770" t="s">
        <v>269</v>
      </c>
      <c r="M11770">
        <v>2024</v>
      </c>
      <c r="O11770" t="str">
        <f t="shared" si="549"/>
        <v>RED WING SHOE COMPANY-290823-BUTTON, PRESS BUTTON-POS 0101143-PC</v>
      </c>
      <c r="P11770">
        <f>COUNTIF($O$3:O11770,O11770)</f>
        <v>52</v>
      </c>
      <c r="Q11770">
        <f t="shared" si="550"/>
        <v>491.76000000000022</v>
      </c>
      <c r="R11770">
        <f t="shared" si="551"/>
        <v>0</v>
      </c>
    </row>
    <row r="11771" spans="1:18" x14ac:dyDescent="0.25">
      <c r="A11771">
        <v>290823</v>
      </c>
      <c r="B11771" t="s">
        <v>6058</v>
      </c>
      <c r="C11771" t="s">
        <v>6308</v>
      </c>
      <c r="D11771" t="s">
        <v>253</v>
      </c>
      <c r="E11771" t="s">
        <v>6216</v>
      </c>
      <c r="F11771" t="s">
        <v>535</v>
      </c>
      <c r="G11771" t="s">
        <v>280</v>
      </c>
      <c r="H11771">
        <v>0</v>
      </c>
      <c r="I11771">
        <v>0</v>
      </c>
      <c r="L11771" t="s">
        <v>269</v>
      </c>
      <c r="M11771">
        <v>2024</v>
      </c>
      <c r="O11771" t="str">
        <f t="shared" si="549"/>
        <v>RED WING SHOE COMPANY-290823-BUTTON, PRESS BUTTON-POS 0101143-PC</v>
      </c>
      <c r="P11771">
        <f>COUNTIF($O$3:O11771,O11771)</f>
        <v>53</v>
      </c>
      <c r="Q11771">
        <f t="shared" si="550"/>
        <v>491.76000000000022</v>
      </c>
      <c r="R11771">
        <f t="shared" si="551"/>
        <v>0</v>
      </c>
    </row>
    <row r="11772" spans="1:18" x14ac:dyDescent="0.25">
      <c r="A11772">
        <v>290823</v>
      </c>
      <c r="B11772" t="s">
        <v>6058</v>
      </c>
      <c r="C11772" t="s">
        <v>6308</v>
      </c>
      <c r="D11772" t="s">
        <v>253</v>
      </c>
      <c r="E11772" t="s">
        <v>6217</v>
      </c>
      <c r="F11772" t="s">
        <v>535</v>
      </c>
      <c r="G11772" t="s">
        <v>280</v>
      </c>
      <c r="H11772">
        <v>0</v>
      </c>
      <c r="I11772">
        <v>0</v>
      </c>
      <c r="L11772" t="s">
        <v>269</v>
      </c>
      <c r="M11772">
        <v>2024</v>
      </c>
      <c r="O11772" t="str">
        <f t="shared" si="549"/>
        <v>RED WING SHOE COMPANY-290823-BUTTON, PRESS BUTTON-POS 0101143-PC</v>
      </c>
      <c r="P11772">
        <f>COUNTIF($O$3:O11772,O11772)</f>
        <v>54</v>
      </c>
      <c r="Q11772">
        <f t="shared" si="550"/>
        <v>491.76000000000022</v>
      </c>
      <c r="R11772">
        <f t="shared" si="551"/>
        <v>0</v>
      </c>
    </row>
    <row r="11773" spans="1:18" x14ac:dyDescent="0.25">
      <c r="A11773">
        <v>290823</v>
      </c>
      <c r="B11773" t="s">
        <v>6058</v>
      </c>
      <c r="C11773" t="s">
        <v>6308</v>
      </c>
      <c r="D11773" t="s">
        <v>253</v>
      </c>
      <c r="E11773" t="s">
        <v>6218</v>
      </c>
      <c r="F11773" t="s">
        <v>535</v>
      </c>
      <c r="G11773" t="s">
        <v>280</v>
      </c>
      <c r="H11773">
        <v>0</v>
      </c>
      <c r="I11773">
        <v>0</v>
      </c>
      <c r="L11773" t="s">
        <v>269</v>
      </c>
      <c r="M11773">
        <v>2024</v>
      </c>
      <c r="O11773" t="str">
        <f t="shared" si="549"/>
        <v>RED WING SHOE COMPANY-290823-BUTTON, PRESS BUTTON-POS 0101143-PC</v>
      </c>
      <c r="P11773">
        <f>COUNTIF($O$3:O11773,O11773)</f>
        <v>55</v>
      </c>
      <c r="Q11773">
        <f t="shared" si="550"/>
        <v>491.76000000000022</v>
      </c>
      <c r="R11773">
        <f t="shared" si="551"/>
        <v>0</v>
      </c>
    </row>
    <row r="11774" spans="1:18" x14ac:dyDescent="0.25">
      <c r="A11774">
        <v>290823</v>
      </c>
      <c r="B11774" t="s">
        <v>6058</v>
      </c>
      <c r="C11774" t="s">
        <v>6308</v>
      </c>
      <c r="D11774" t="s">
        <v>253</v>
      </c>
      <c r="E11774" t="s">
        <v>6219</v>
      </c>
      <c r="F11774" t="s">
        <v>535</v>
      </c>
      <c r="G11774" t="s">
        <v>280</v>
      </c>
      <c r="H11774">
        <v>0</v>
      </c>
      <c r="I11774">
        <v>0</v>
      </c>
      <c r="L11774" t="s">
        <v>269</v>
      </c>
      <c r="M11774">
        <v>2024</v>
      </c>
      <c r="O11774" t="str">
        <f t="shared" si="549"/>
        <v>RED WING SHOE COMPANY-290823-BUTTON, PRESS BUTTON-POS 0101143-PC</v>
      </c>
      <c r="P11774">
        <f>COUNTIF($O$3:O11774,O11774)</f>
        <v>56</v>
      </c>
      <c r="Q11774">
        <f t="shared" si="550"/>
        <v>491.76000000000022</v>
      </c>
      <c r="R11774">
        <f t="shared" si="551"/>
        <v>0</v>
      </c>
    </row>
    <row r="11775" spans="1:18" x14ac:dyDescent="0.25">
      <c r="A11775">
        <v>290823</v>
      </c>
      <c r="B11775" t="s">
        <v>6058</v>
      </c>
      <c r="C11775" t="s">
        <v>6308</v>
      </c>
      <c r="D11775" t="s">
        <v>253</v>
      </c>
      <c r="E11775" t="s">
        <v>6220</v>
      </c>
      <c r="F11775" t="s">
        <v>535</v>
      </c>
      <c r="G11775" t="s">
        <v>280</v>
      </c>
      <c r="H11775">
        <v>0</v>
      </c>
      <c r="I11775">
        <v>0</v>
      </c>
      <c r="L11775" t="s">
        <v>269</v>
      </c>
      <c r="M11775">
        <v>2024</v>
      </c>
      <c r="O11775" t="str">
        <f t="shared" si="549"/>
        <v>RED WING SHOE COMPANY-290823-BUTTON, PRESS BUTTON-POS 0101143-PC</v>
      </c>
      <c r="P11775">
        <f>COUNTIF($O$3:O11775,O11775)</f>
        <v>57</v>
      </c>
      <c r="Q11775">
        <f t="shared" si="550"/>
        <v>491.76000000000022</v>
      </c>
      <c r="R11775">
        <f t="shared" si="551"/>
        <v>0</v>
      </c>
    </row>
    <row r="11776" spans="1:18" x14ac:dyDescent="0.25">
      <c r="A11776">
        <v>290823</v>
      </c>
      <c r="B11776" t="s">
        <v>6058</v>
      </c>
      <c r="C11776" t="s">
        <v>6308</v>
      </c>
      <c r="D11776" t="s">
        <v>253</v>
      </c>
      <c r="E11776" t="s">
        <v>6221</v>
      </c>
      <c r="F11776" t="s">
        <v>535</v>
      </c>
      <c r="G11776" t="s">
        <v>280</v>
      </c>
      <c r="H11776">
        <v>0</v>
      </c>
      <c r="I11776">
        <v>0</v>
      </c>
      <c r="L11776" t="s">
        <v>269</v>
      </c>
      <c r="M11776">
        <v>2024</v>
      </c>
      <c r="O11776" t="str">
        <f t="shared" si="549"/>
        <v>RED WING SHOE COMPANY-290823-BUTTON, PRESS BUTTON-POS 0101143-PC</v>
      </c>
      <c r="P11776">
        <f>COUNTIF($O$3:O11776,O11776)</f>
        <v>58</v>
      </c>
      <c r="Q11776">
        <f t="shared" si="550"/>
        <v>491.76000000000022</v>
      </c>
      <c r="R11776">
        <f t="shared" si="551"/>
        <v>0</v>
      </c>
    </row>
    <row r="11777" spans="1:18" x14ac:dyDescent="0.25">
      <c r="A11777">
        <v>290823</v>
      </c>
      <c r="B11777" t="s">
        <v>6058</v>
      </c>
      <c r="C11777" t="s">
        <v>6308</v>
      </c>
      <c r="D11777" t="s">
        <v>253</v>
      </c>
      <c r="E11777" t="s">
        <v>6222</v>
      </c>
      <c r="F11777" t="s">
        <v>535</v>
      </c>
      <c r="G11777" t="s">
        <v>280</v>
      </c>
      <c r="H11777">
        <v>0</v>
      </c>
      <c r="I11777">
        <v>0</v>
      </c>
      <c r="L11777" t="s">
        <v>269</v>
      </c>
      <c r="M11777">
        <v>2024</v>
      </c>
      <c r="O11777" t="str">
        <f t="shared" si="549"/>
        <v>RED WING SHOE COMPANY-290823-BUTTON, PRESS BUTTON-POS 0101143-PC</v>
      </c>
      <c r="P11777">
        <f>COUNTIF($O$3:O11777,O11777)</f>
        <v>59</v>
      </c>
      <c r="Q11777">
        <f t="shared" si="550"/>
        <v>491.76000000000022</v>
      </c>
      <c r="R11777">
        <f t="shared" si="551"/>
        <v>0</v>
      </c>
    </row>
    <row r="11778" spans="1:18" x14ac:dyDescent="0.25">
      <c r="A11778">
        <v>290823</v>
      </c>
      <c r="B11778" t="s">
        <v>6058</v>
      </c>
      <c r="C11778" t="s">
        <v>6308</v>
      </c>
      <c r="D11778" t="s">
        <v>253</v>
      </c>
      <c r="E11778" t="s">
        <v>6224</v>
      </c>
      <c r="F11778" t="s">
        <v>535</v>
      </c>
      <c r="G11778" t="s">
        <v>280</v>
      </c>
      <c r="H11778">
        <v>0</v>
      </c>
      <c r="I11778">
        <v>3.5527136788005009E-15</v>
      </c>
      <c r="L11778" t="s">
        <v>269</v>
      </c>
      <c r="M11778">
        <v>2024</v>
      </c>
      <c r="O11778" t="str">
        <f t="shared" si="549"/>
        <v>RED WING SHOE COMPANY-290823-BUTTON, PRESS BUTTON-POS 0101143-PC</v>
      </c>
      <c r="P11778">
        <f>COUNTIF($O$3:O11778,O11778)</f>
        <v>60</v>
      </c>
      <c r="Q11778">
        <f t="shared" si="550"/>
        <v>491.76000000000022</v>
      </c>
      <c r="R11778">
        <f t="shared" si="551"/>
        <v>0</v>
      </c>
    </row>
    <row r="11779" spans="1:18" x14ac:dyDescent="0.25">
      <c r="A11779">
        <v>290823</v>
      </c>
      <c r="B11779" t="s">
        <v>6058</v>
      </c>
      <c r="C11779" t="s">
        <v>6308</v>
      </c>
      <c r="D11779" t="s">
        <v>253</v>
      </c>
      <c r="E11779" t="s">
        <v>6225</v>
      </c>
      <c r="F11779" t="s">
        <v>535</v>
      </c>
      <c r="G11779" t="s">
        <v>280</v>
      </c>
      <c r="H11779">
        <v>0</v>
      </c>
      <c r="I11779">
        <v>-1.7520707107365752E-16</v>
      </c>
      <c r="L11779" t="s">
        <v>269</v>
      </c>
      <c r="M11779">
        <v>2024</v>
      </c>
      <c r="O11779" t="str">
        <f t="shared" si="549"/>
        <v>RED WING SHOE COMPANY-290823-BUTTON, PRESS BUTTON-POS 0101143-PC</v>
      </c>
      <c r="P11779">
        <f>COUNTIF($O$3:O11779,O11779)</f>
        <v>61</v>
      </c>
      <c r="Q11779">
        <f t="shared" si="550"/>
        <v>491.76000000000022</v>
      </c>
      <c r="R11779">
        <f t="shared" si="551"/>
        <v>0</v>
      </c>
    </row>
    <row r="11780" spans="1:18" x14ac:dyDescent="0.25">
      <c r="A11780">
        <v>290823</v>
      </c>
      <c r="B11780" t="s">
        <v>6058</v>
      </c>
      <c r="C11780" t="s">
        <v>6308</v>
      </c>
      <c r="D11780" t="s">
        <v>253</v>
      </c>
      <c r="E11780" t="s">
        <v>6226</v>
      </c>
      <c r="F11780" t="s">
        <v>535</v>
      </c>
      <c r="G11780" t="s">
        <v>26</v>
      </c>
      <c r="H11780">
        <v>0</v>
      </c>
      <c r="I11780">
        <v>-2.3304275176272427E-14</v>
      </c>
      <c r="L11780" t="s">
        <v>269</v>
      </c>
      <c r="M11780">
        <v>2024</v>
      </c>
      <c r="O11780" t="str">
        <f t="shared" ref="O11780:O11843" si="552">G11780&amp;"-"&amp;A11780&amp;"-"&amp;B11780&amp;"-"&amp;C11780&amp;"-"&amp;F11780</f>
        <v>MARUBENI FASHION LINK LTD.-290823-BUTTON, PRESS BUTTON-POS 0101143-PC</v>
      </c>
      <c r="P11780">
        <f>COUNTIF($O$3:O11780,O11780)</f>
        <v>3</v>
      </c>
      <c r="Q11780">
        <f t="shared" ref="Q11780:Q11843" si="553">SUMIF($O$4:$O$18090,O11780,$I$4:$I$18090)</f>
        <v>-1.3187541336723285E-13</v>
      </c>
      <c r="R11780">
        <f t="shared" ref="R11780:R11843" si="554">SUMIF($O$4:$O$18090,O11780,$J$4:$J$18090)</f>
        <v>0</v>
      </c>
    </row>
    <row r="11781" spans="1:18" x14ac:dyDescent="0.25">
      <c r="A11781">
        <v>290823</v>
      </c>
      <c r="B11781" t="s">
        <v>6058</v>
      </c>
      <c r="C11781" t="s">
        <v>6308</v>
      </c>
      <c r="D11781" t="s">
        <v>253</v>
      </c>
      <c r="E11781" t="s">
        <v>6227</v>
      </c>
      <c r="F11781" t="s">
        <v>535</v>
      </c>
      <c r="G11781" t="s">
        <v>41</v>
      </c>
      <c r="H11781">
        <v>0</v>
      </c>
      <c r="I11781">
        <v>0</v>
      </c>
      <c r="L11781" t="s">
        <v>269</v>
      </c>
      <c r="M11781">
        <v>2024</v>
      </c>
      <c r="O11781" t="str">
        <f t="shared" si="552"/>
        <v>RED WING SHOE COMPANY LLC-290823-BUTTON, PRESS BUTTON-POS 0101143-PC</v>
      </c>
      <c r="P11781">
        <f>COUNTIF($O$3:O11781,O11781)</f>
        <v>93</v>
      </c>
      <c r="Q11781">
        <f t="shared" si="553"/>
        <v>1597.44</v>
      </c>
      <c r="R11781">
        <f t="shared" si="554"/>
        <v>0</v>
      </c>
    </row>
    <row r="11782" spans="1:18" x14ac:dyDescent="0.25">
      <c r="A11782">
        <v>290823</v>
      </c>
      <c r="B11782" t="s">
        <v>6058</v>
      </c>
      <c r="C11782" t="s">
        <v>6308</v>
      </c>
      <c r="D11782" t="s">
        <v>253</v>
      </c>
      <c r="E11782" t="s">
        <v>6228</v>
      </c>
      <c r="F11782" t="s">
        <v>535</v>
      </c>
      <c r="G11782" t="s">
        <v>41</v>
      </c>
      <c r="H11782">
        <v>0</v>
      </c>
      <c r="I11782">
        <v>0</v>
      </c>
      <c r="L11782" t="s">
        <v>269</v>
      </c>
      <c r="M11782">
        <v>2024</v>
      </c>
      <c r="O11782" t="str">
        <f t="shared" si="552"/>
        <v>RED WING SHOE COMPANY LLC-290823-BUTTON, PRESS BUTTON-POS 0101143-PC</v>
      </c>
      <c r="P11782">
        <f>COUNTIF($O$3:O11782,O11782)</f>
        <v>94</v>
      </c>
      <c r="Q11782">
        <f t="shared" si="553"/>
        <v>1597.44</v>
      </c>
      <c r="R11782">
        <f t="shared" si="554"/>
        <v>0</v>
      </c>
    </row>
    <row r="11783" spans="1:18" x14ac:dyDescent="0.25">
      <c r="A11783">
        <v>290823</v>
      </c>
      <c r="B11783" t="s">
        <v>6058</v>
      </c>
      <c r="C11783" t="s">
        <v>6308</v>
      </c>
      <c r="D11783" t="s">
        <v>253</v>
      </c>
      <c r="E11783" t="s">
        <v>6229</v>
      </c>
      <c r="F11783" t="s">
        <v>535</v>
      </c>
      <c r="G11783" t="s">
        <v>41</v>
      </c>
      <c r="H11783">
        <v>0</v>
      </c>
      <c r="I11783">
        <v>0</v>
      </c>
      <c r="L11783" t="s">
        <v>269</v>
      </c>
      <c r="M11783">
        <v>2024</v>
      </c>
      <c r="O11783" t="str">
        <f t="shared" si="552"/>
        <v>RED WING SHOE COMPANY LLC-290823-BUTTON, PRESS BUTTON-POS 0101143-PC</v>
      </c>
      <c r="P11783">
        <f>COUNTIF($O$3:O11783,O11783)</f>
        <v>95</v>
      </c>
      <c r="Q11783">
        <f t="shared" si="553"/>
        <v>1597.44</v>
      </c>
      <c r="R11783">
        <f t="shared" si="554"/>
        <v>0</v>
      </c>
    </row>
    <row r="11784" spans="1:18" x14ac:dyDescent="0.25">
      <c r="A11784">
        <v>290823</v>
      </c>
      <c r="B11784" t="s">
        <v>6058</v>
      </c>
      <c r="C11784" t="s">
        <v>6308</v>
      </c>
      <c r="D11784" t="s">
        <v>253</v>
      </c>
      <c r="E11784" t="s">
        <v>6230</v>
      </c>
      <c r="F11784" t="s">
        <v>535</v>
      </c>
      <c r="G11784" t="s">
        <v>280</v>
      </c>
      <c r="H11784">
        <v>0</v>
      </c>
      <c r="I11784">
        <v>0</v>
      </c>
      <c r="L11784" t="s">
        <v>269</v>
      </c>
      <c r="M11784">
        <v>2024</v>
      </c>
      <c r="O11784" t="str">
        <f t="shared" si="552"/>
        <v>RED WING SHOE COMPANY-290823-BUTTON, PRESS BUTTON-POS 0101143-PC</v>
      </c>
      <c r="P11784">
        <f>COUNTIF($O$3:O11784,O11784)</f>
        <v>62</v>
      </c>
      <c r="Q11784">
        <f t="shared" si="553"/>
        <v>491.76000000000022</v>
      </c>
      <c r="R11784">
        <f t="shared" si="554"/>
        <v>0</v>
      </c>
    </row>
    <row r="11785" spans="1:18" x14ac:dyDescent="0.25">
      <c r="A11785">
        <v>290823</v>
      </c>
      <c r="B11785" t="s">
        <v>6058</v>
      </c>
      <c r="C11785" t="s">
        <v>6308</v>
      </c>
      <c r="D11785" t="s">
        <v>253</v>
      </c>
      <c r="E11785" t="s">
        <v>6231</v>
      </c>
      <c r="F11785" t="s">
        <v>535</v>
      </c>
      <c r="G11785" t="s">
        <v>280</v>
      </c>
      <c r="H11785">
        <v>0</v>
      </c>
      <c r="I11785">
        <v>0</v>
      </c>
      <c r="L11785" t="s">
        <v>269</v>
      </c>
      <c r="M11785">
        <v>2024</v>
      </c>
      <c r="O11785" t="str">
        <f t="shared" si="552"/>
        <v>RED WING SHOE COMPANY-290823-BUTTON, PRESS BUTTON-POS 0101143-PC</v>
      </c>
      <c r="P11785">
        <f>COUNTIF($O$3:O11785,O11785)</f>
        <v>63</v>
      </c>
      <c r="Q11785">
        <f t="shared" si="553"/>
        <v>491.76000000000022</v>
      </c>
      <c r="R11785">
        <f t="shared" si="554"/>
        <v>0</v>
      </c>
    </row>
    <row r="11786" spans="1:18" x14ac:dyDescent="0.25">
      <c r="A11786">
        <v>290823</v>
      </c>
      <c r="B11786" t="s">
        <v>6058</v>
      </c>
      <c r="C11786" t="s">
        <v>6308</v>
      </c>
      <c r="D11786" t="s">
        <v>253</v>
      </c>
      <c r="E11786" t="s">
        <v>6232</v>
      </c>
      <c r="F11786" t="s">
        <v>535</v>
      </c>
      <c r="G11786" t="s">
        <v>41</v>
      </c>
      <c r="H11786">
        <v>0</v>
      </c>
      <c r="I11786">
        <v>0</v>
      </c>
      <c r="L11786" t="s">
        <v>269</v>
      </c>
      <c r="M11786">
        <v>2024</v>
      </c>
      <c r="O11786" t="str">
        <f t="shared" si="552"/>
        <v>RED WING SHOE COMPANY LLC-290823-BUTTON, PRESS BUTTON-POS 0101143-PC</v>
      </c>
      <c r="P11786">
        <f>COUNTIF($O$3:O11786,O11786)</f>
        <v>96</v>
      </c>
      <c r="Q11786">
        <f t="shared" si="553"/>
        <v>1597.44</v>
      </c>
      <c r="R11786">
        <f t="shared" si="554"/>
        <v>0</v>
      </c>
    </row>
    <row r="11787" spans="1:18" x14ac:dyDescent="0.25">
      <c r="A11787">
        <v>290823</v>
      </c>
      <c r="B11787" t="s">
        <v>6058</v>
      </c>
      <c r="C11787" t="s">
        <v>6308</v>
      </c>
      <c r="D11787" t="s">
        <v>253</v>
      </c>
      <c r="E11787" t="s">
        <v>6233</v>
      </c>
      <c r="F11787" t="s">
        <v>535</v>
      </c>
      <c r="G11787" t="s">
        <v>41</v>
      </c>
      <c r="H11787">
        <v>0</v>
      </c>
      <c r="I11787">
        <v>0</v>
      </c>
      <c r="L11787" t="s">
        <v>269</v>
      </c>
      <c r="M11787">
        <v>2024</v>
      </c>
      <c r="O11787" t="str">
        <f t="shared" si="552"/>
        <v>RED WING SHOE COMPANY LLC-290823-BUTTON, PRESS BUTTON-POS 0101143-PC</v>
      </c>
      <c r="P11787">
        <f>COUNTIF($O$3:O11787,O11787)</f>
        <v>97</v>
      </c>
      <c r="Q11787">
        <f t="shared" si="553"/>
        <v>1597.44</v>
      </c>
      <c r="R11787">
        <f t="shared" si="554"/>
        <v>0</v>
      </c>
    </row>
    <row r="11788" spans="1:18" x14ac:dyDescent="0.25">
      <c r="A11788">
        <v>290823</v>
      </c>
      <c r="B11788" t="s">
        <v>6058</v>
      </c>
      <c r="C11788" t="s">
        <v>6308</v>
      </c>
      <c r="D11788" t="s">
        <v>253</v>
      </c>
      <c r="E11788" t="s">
        <v>6234</v>
      </c>
      <c r="F11788" t="s">
        <v>535</v>
      </c>
      <c r="G11788" t="s">
        <v>280</v>
      </c>
      <c r="H11788">
        <v>0</v>
      </c>
      <c r="I11788">
        <v>0</v>
      </c>
      <c r="L11788" t="s">
        <v>269</v>
      </c>
      <c r="M11788">
        <v>2024</v>
      </c>
      <c r="O11788" t="str">
        <f t="shared" si="552"/>
        <v>RED WING SHOE COMPANY-290823-BUTTON, PRESS BUTTON-POS 0101143-PC</v>
      </c>
      <c r="P11788">
        <f>COUNTIF($O$3:O11788,O11788)</f>
        <v>64</v>
      </c>
      <c r="Q11788">
        <f t="shared" si="553"/>
        <v>491.76000000000022</v>
      </c>
      <c r="R11788">
        <f t="shared" si="554"/>
        <v>0</v>
      </c>
    </row>
    <row r="11789" spans="1:18" x14ac:dyDescent="0.25">
      <c r="A11789">
        <v>290823</v>
      </c>
      <c r="B11789" t="s">
        <v>6058</v>
      </c>
      <c r="C11789" t="s">
        <v>6308</v>
      </c>
      <c r="D11789" t="s">
        <v>253</v>
      </c>
      <c r="E11789" t="s">
        <v>6235</v>
      </c>
      <c r="F11789" t="s">
        <v>535</v>
      </c>
      <c r="G11789" t="s">
        <v>41</v>
      </c>
      <c r="H11789">
        <v>0</v>
      </c>
      <c r="I11789">
        <v>0</v>
      </c>
      <c r="L11789" t="s">
        <v>269</v>
      </c>
      <c r="M11789">
        <v>2024</v>
      </c>
      <c r="O11789" t="str">
        <f t="shared" si="552"/>
        <v>RED WING SHOE COMPANY LLC-290823-BUTTON, PRESS BUTTON-POS 0101143-PC</v>
      </c>
      <c r="P11789">
        <f>COUNTIF($O$3:O11789,O11789)</f>
        <v>98</v>
      </c>
      <c r="Q11789">
        <f t="shared" si="553"/>
        <v>1597.44</v>
      </c>
      <c r="R11789">
        <f t="shared" si="554"/>
        <v>0</v>
      </c>
    </row>
    <row r="11790" spans="1:18" x14ac:dyDescent="0.25">
      <c r="A11790">
        <v>290823</v>
      </c>
      <c r="B11790" t="s">
        <v>6058</v>
      </c>
      <c r="C11790" t="s">
        <v>6308</v>
      </c>
      <c r="D11790" t="s">
        <v>253</v>
      </c>
      <c r="E11790" t="s">
        <v>6236</v>
      </c>
      <c r="F11790" t="s">
        <v>535</v>
      </c>
      <c r="G11790" t="s">
        <v>41</v>
      </c>
      <c r="H11790">
        <v>0</v>
      </c>
      <c r="I11790">
        <v>0</v>
      </c>
      <c r="L11790" t="s">
        <v>269</v>
      </c>
      <c r="M11790">
        <v>2024</v>
      </c>
      <c r="O11790" t="str">
        <f t="shared" si="552"/>
        <v>RED WING SHOE COMPANY LLC-290823-BUTTON, PRESS BUTTON-POS 0101143-PC</v>
      </c>
      <c r="P11790">
        <f>COUNTIF($O$3:O11790,O11790)</f>
        <v>99</v>
      </c>
      <c r="Q11790">
        <f t="shared" si="553"/>
        <v>1597.44</v>
      </c>
      <c r="R11790">
        <f t="shared" si="554"/>
        <v>0</v>
      </c>
    </row>
    <row r="11791" spans="1:18" x14ac:dyDescent="0.25">
      <c r="A11791">
        <v>290823</v>
      </c>
      <c r="B11791" t="s">
        <v>6058</v>
      </c>
      <c r="C11791" t="s">
        <v>6308</v>
      </c>
      <c r="D11791" t="s">
        <v>253</v>
      </c>
      <c r="E11791" t="s">
        <v>6237</v>
      </c>
      <c r="F11791" t="s">
        <v>535</v>
      </c>
      <c r="G11791" t="s">
        <v>41</v>
      </c>
      <c r="H11791">
        <v>0</v>
      </c>
      <c r="I11791">
        <v>0</v>
      </c>
      <c r="L11791" t="s">
        <v>269</v>
      </c>
      <c r="M11791">
        <v>2024</v>
      </c>
      <c r="O11791" t="str">
        <f t="shared" si="552"/>
        <v>RED WING SHOE COMPANY LLC-290823-BUTTON, PRESS BUTTON-POS 0101143-PC</v>
      </c>
      <c r="P11791">
        <f>COUNTIF($O$3:O11791,O11791)</f>
        <v>100</v>
      </c>
      <c r="Q11791">
        <f t="shared" si="553"/>
        <v>1597.44</v>
      </c>
      <c r="R11791">
        <f t="shared" si="554"/>
        <v>0</v>
      </c>
    </row>
    <row r="11792" spans="1:18" x14ac:dyDescent="0.25">
      <c r="A11792">
        <v>290823</v>
      </c>
      <c r="B11792" t="s">
        <v>6058</v>
      </c>
      <c r="C11792" t="s">
        <v>6308</v>
      </c>
      <c r="D11792" t="s">
        <v>253</v>
      </c>
      <c r="E11792" t="s">
        <v>6238</v>
      </c>
      <c r="F11792" t="s">
        <v>535</v>
      </c>
      <c r="G11792" t="s">
        <v>41</v>
      </c>
      <c r="H11792">
        <v>0</v>
      </c>
      <c r="I11792">
        <v>0</v>
      </c>
      <c r="L11792" t="s">
        <v>269</v>
      </c>
      <c r="M11792">
        <v>2024</v>
      </c>
      <c r="O11792" t="str">
        <f t="shared" si="552"/>
        <v>RED WING SHOE COMPANY LLC-290823-BUTTON, PRESS BUTTON-POS 0101143-PC</v>
      </c>
      <c r="P11792">
        <f>COUNTIF($O$3:O11792,O11792)</f>
        <v>101</v>
      </c>
      <c r="Q11792">
        <f t="shared" si="553"/>
        <v>1597.44</v>
      </c>
      <c r="R11792">
        <f t="shared" si="554"/>
        <v>0</v>
      </c>
    </row>
    <row r="11793" spans="1:18" x14ac:dyDescent="0.25">
      <c r="A11793">
        <v>290823</v>
      </c>
      <c r="B11793" t="s">
        <v>6058</v>
      </c>
      <c r="C11793" t="s">
        <v>6308</v>
      </c>
      <c r="D11793" t="s">
        <v>253</v>
      </c>
      <c r="E11793" t="s">
        <v>6239</v>
      </c>
      <c r="F11793" t="s">
        <v>535</v>
      </c>
      <c r="G11793" t="s">
        <v>41</v>
      </c>
      <c r="H11793">
        <v>0</v>
      </c>
      <c r="I11793">
        <v>0</v>
      </c>
      <c r="L11793" t="s">
        <v>269</v>
      </c>
      <c r="M11793">
        <v>2024</v>
      </c>
      <c r="O11793" t="str">
        <f t="shared" si="552"/>
        <v>RED WING SHOE COMPANY LLC-290823-BUTTON, PRESS BUTTON-POS 0101143-PC</v>
      </c>
      <c r="P11793">
        <f>COUNTIF($O$3:O11793,O11793)</f>
        <v>102</v>
      </c>
      <c r="Q11793">
        <f t="shared" si="553"/>
        <v>1597.44</v>
      </c>
      <c r="R11793">
        <f t="shared" si="554"/>
        <v>0</v>
      </c>
    </row>
    <row r="11794" spans="1:18" x14ac:dyDescent="0.25">
      <c r="A11794">
        <v>290823</v>
      </c>
      <c r="B11794" t="s">
        <v>6058</v>
      </c>
      <c r="C11794" t="s">
        <v>6308</v>
      </c>
      <c r="D11794" t="s">
        <v>253</v>
      </c>
      <c r="E11794" t="s">
        <v>6240</v>
      </c>
      <c r="F11794" t="s">
        <v>535</v>
      </c>
      <c r="G11794" t="s">
        <v>41</v>
      </c>
      <c r="H11794">
        <v>0</v>
      </c>
      <c r="I11794">
        <v>5.1727719330152411E-14</v>
      </c>
      <c r="L11794" t="s">
        <v>269</v>
      </c>
      <c r="M11794">
        <v>2024</v>
      </c>
      <c r="O11794" t="str">
        <f t="shared" si="552"/>
        <v>RED WING SHOE COMPANY LLC-290823-BUTTON, PRESS BUTTON-POS 0101143-PC</v>
      </c>
      <c r="P11794">
        <f>COUNTIF($O$3:O11794,O11794)</f>
        <v>103</v>
      </c>
      <c r="Q11794">
        <f t="shared" si="553"/>
        <v>1597.44</v>
      </c>
      <c r="R11794">
        <f t="shared" si="554"/>
        <v>0</v>
      </c>
    </row>
    <row r="11795" spans="1:18" x14ac:dyDescent="0.25">
      <c r="A11795">
        <v>290823</v>
      </c>
      <c r="B11795" t="s">
        <v>6058</v>
      </c>
      <c r="C11795" t="s">
        <v>6308</v>
      </c>
      <c r="D11795" t="s">
        <v>253</v>
      </c>
      <c r="E11795" t="s">
        <v>6241</v>
      </c>
      <c r="F11795" t="s">
        <v>535</v>
      </c>
      <c r="G11795" t="s">
        <v>47</v>
      </c>
      <c r="H11795">
        <v>0</v>
      </c>
      <c r="I11795">
        <v>0</v>
      </c>
      <c r="L11795" t="s">
        <v>269</v>
      </c>
      <c r="M11795">
        <v>2024</v>
      </c>
      <c r="O11795" t="str">
        <f t="shared" si="552"/>
        <v>H&amp;M-290823-BUTTON, PRESS BUTTON-POS 0101143-PC</v>
      </c>
      <c r="P11795">
        <f>COUNTIF($O$3:O11795,O11795)</f>
        <v>8</v>
      </c>
      <c r="Q11795">
        <f t="shared" si="553"/>
        <v>0</v>
      </c>
      <c r="R11795">
        <f t="shared" si="554"/>
        <v>0</v>
      </c>
    </row>
    <row r="11796" spans="1:18" x14ac:dyDescent="0.25">
      <c r="A11796">
        <v>290823</v>
      </c>
      <c r="B11796" t="s">
        <v>6058</v>
      </c>
      <c r="C11796" t="s">
        <v>6308</v>
      </c>
      <c r="D11796" t="s">
        <v>253</v>
      </c>
      <c r="E11796" t="s">
        <v>6310</v>
      </c>
      <c r="F11796" t="s">
        <v>535</v>
      </c>
      <c r="G11796" t="s">
        <v>280</v>
      </c>
      <c r="H11796">
        <v>0</v>
      </c>
      <c r="I11796">
        <v>0</v>
      </c>
      <c r="L11796" t="s">
        <v>269</v>
      </c>
      <c r="M11796">
        <v>2024</v>
      </c>
      <c r="O11796" t="str">
        <f t="shared" si="552"/>
        <v>RED WING SHOE COMPANY-290823-BUTTON, PRESS BUTTON-POS 0101143-PC</v>
      </c>
      <c r="P11796">
        <f>COUNTIF($O$3:O11796,O11796)</f>
        <v>65</v>
      </c>
      <c r="Q11796">
        <f t="shared" si="553"/>
        <v>491.76000000000022</v>
      </c>
      <c r="R11796">
        <f t="shared" si="554"/>
        <v>0</v>
      </c>
    </row>
    <row r="11797" spans="1:18" x14ac:dyDescent="0.25">
      <c r="A11797">
        <v>290823</v>
      </c>
      <c r="B11797" t="s">
        <v>6058</v>
      </c>
      <c r="C11797" t="s">
        <v>6308</v>
      </c>
      <c r="D11797" t="s">
        <v>253</v>
      </c>
      <c r="E11797" t="s">
        <v>6244</v>
      </c>
      <c r="F11797" t="s">
        <v>535</v>
      </c>
      <c r="G11797" t="s">
        <v>41</v>
      </c>
      <c r="H11797">
        <v>0</v>
      </c>
      <c r="I11797">
        <v>0</v>
      </c>
      <c r="L11797" t="s">
        <v>269</v>
      </c>
      <c r="M11797">
        <v>2024</v>
      </c>
      <c r="O11797" t="str">
        <f t="shared" si="552"/>
        <v>RED WING SHOE COMPANY LLC-290823-BUTTON, PRESS BUTTON-POS 0101143-PC</v>
      </c>
      <c r="P11797">
        <f>COUNTIF($O$3:O11797,O11797)</f>
        <v>104</v>
      </c>
      <c r="Q11797">
        <f t="shared" si="553"/>
        <v>1597.44</v>
      </c>
      <c r="R11797">
        <f t="shared" si="554"/>
        <v>0</v>
      </c>
    </row>
    <row r="11798" spans="1:18" x14ac:dyDescent="0.25">
      <c r="A11798">
        <v>290823</v>
      </c>
      <c r="B11798" t="s">
        <v>6058</v>
      </c>
      <c r="C11798" t="s">
        <v>6308</v>
      </c>
      <c r="D11798" t="s">
        <v>253</v>
      </c>
      <c r="E11798" t="s">
        <v>6245</v>
      </c>
      <c r="F11798" t="s">
        <v>535</v>
      </c>
      <c r="G11798" t="s">
        <v>41</v>
      </c>
      <c r="H11798">
        <v>0</v>
      </c>
      <c r="I11798">
        <v>0</v>
      </c>
      <c r="L11798" t="s">
        <v>269</v>
      </c>
      <c r="M11798">
        <v>2024</v>
      </c>
      <c r="O11798" t="str">
        <f t="shared" si="552"/>
        <v>RED WING SHOE COMPANY LLC-290823-BUTTON, PRESS BUTTON-POS 0101143-PC</v>
      </c>
      <c r="P11798">
        <f>COUNTIF($O$3:O11798,O11798)</f>
        <v>105</v>
      </c>
      <c r="Q11798">
        <f t="shared" si="553"/>
        <v>1597.44</v>
      </c>
      <c r="R11798">
        <f t="shared" si="554"/>
        <v>0</v>
      </c>
    </row>
    <row r="11799" spans="1:18" x14ac:dyDescent="0.25">
      <c r="A11799">
        <v>290823</v>
      </c>
      <c r="B11799" t="s">
        <v>6058</v>
      </c>
      <c r="C11799" t="s">
        <v>6308</v>
      </c>
      <c r="D11799" t="s">
        <v>253</v>
      </c>
      <c r="E11799" t="s">
        <v>6246</v>
      </c>
      <c r="F11799" t="s">
        <v>535</v>
      </c>
      <c r="G11799" t="s">
        <v>280</v>
      </c>
      <c r="H11799">
        <v>0</v>
      </c>
      <c r="I11799">
        <v>0</v>
      </c>
      <c r="L11799" t="s">
        <v>269</v>
      </c>
      <c r="M11799">
        <v>2024</v>
      </c>
      <c r="O11799" t="str">
        <f t="shared" si="552"/>
        <v>RED WING SHOE COMPANY-290823-BUTTON, PRESS BUTTON-POS 0101143-PC</v>
      </c>
      <c r="P11799">
        <f>COUNTIF($O$3:O11799,O11799)</f>
        <v>66</v>
      </c>
      <c r="Q11799">
        <f t="shared" si="553"/>
        <v>491.76000000000022</v>
      </c>
      <c r="R11799">
        <f t="shared" si="554"/>
        <v>0</v>
      </c>
    </row>
    <row r="11800" spans="1:18" x14ac:dyDescent="0.25">
      <c r="A11800">
        <v>290823</v>
      </c>
      <c r="B11800" t="s">
        <v>6058</v>
      </c>
      <c r="C11800" t="s">
        <v>6308</v>
      </c>
      <c r="D11800" t="s">
        <v>253</v>
      </c>
      <c r="E11800" t="s">
        <v>6247</v>
      </c>
      <c r="F11800" t="s">
        <v>535</v>
      </c>
      <c r="G11800" t="s">
        <v>41</v>
      </c>
      <c r="H11800">
        <v>0</v>
      </c>
      <c r="I11800">
        <v>0</v>
      </c>
      <c r="L11800" t="s">
        <v>269</v>
      </c>
      <c r="M11800">
        <v>2024</v>
      </c>
      <c r="O11800" t="str">
        <f t="shared" si="552"/>
        <v>RED WING SHOE COMPANY LLC-290823-BUTTON, PRESS BUTTON-POS 0101143-PC</v>
      </c>
      <c r="P11800">
        <f>COUNTIF($O$3:O11800,O11800)</f>
        <v>106</v>
      </c>
      <c r="Q11800">
        <f t="shared" si="553"/>
        <v>1597.44</v>
      </c>
      <c r="R11800">
        <f t="shared" si="554"/>
        <v>0</v>
      </c>
    </row>
    <row r="11801" spans="1:18" x14ac:dyDescent="0.25">
      <c r="A11801">
        <v>290823</v>
      </c>
      <c r="B11801" t="s">
        <v>6058</v>
      </c>
      <c r="C11801" t="s">
        <v>6308</v>
      </c>
      <c r="D11801" t="s">
        <v>253</v>
      </c>
      <c r="E11801" t="s">
        <v>6248</v>
      </c>
      <c r="F11801" t="s">
        <v>535</v>
      </c>
      <c r="G11801" t="s">
        <v>41</v>
      </c>
      <c r="H11801">
        <v>0</v>
      </c>
      <c r="I11801">
        <v>-1.1922927922736193E-13</v>
      </c>
      <c r="L11801" t="s">
        <v>269</v>
      </c>
      <c r="M11801">
        <v>2024</v>
      </c>
      <c r="O11801" t="str">
        <f t="shared" si="552"/>
        <v>RED WING SHOE COMPANY LLC-290823-BUTTON, PRESS BUTTON-POS 0101143-PC</v>
      </c>
      <c r="P11801">
        <f>COUNTIF($O$3:O11801,O11801)</f>
        <v>107</v>
      </c>
      <c r="Q11801">
        <f t="shared" si="553"/>
        <v>1597.44</v>
      </c>
      <c r="R11801">
        <f t="shared" si="554"/>
        <v>0</v>
      </c>
    </row>
    <row r="11802" spans="1:18" x14ac:dyDescent="0.25">
      <c r="A11802">
        <v>290823</v>
      </c>
      <c r="B11802" t="s">
        <v>6058</v>
      </c>
      <c r="C11802" t="s">
        <v>6308</v>
      </c>
      <c r="D11802" t="s">
        <v>253</v>
      </c>
      <c r="E11802" t="s">
        <v>6249</v>
      </c>
      <c r="F11802" t="s">
        <v>535</v>
      </c>
      <c r="G11802" t="s">
        <v>280</v>
      </c>
      <c r="H11802">
        <v>0</v>
      </c>
      <c r="I11802">
        <v>0</v>
      </c>
      <c r="L11802" t="s">
        <v>269</v>
      </c>
      <c r="M11802">
        <v>2024</v>
      </c>
      <c r="O11802" t="str">
        <f t="shared" si="552"/>
        <v>RED WING SHOE COMPANY-290823-BUTTON, PRESS BUTTON-POS 0101143-PC</v>
      </c>
      <c r="P11802">
        <f>COUNTIF($O$3:O11802,O11802)</f>
        <v>67</v>
      </c>
      <c r="Q11802">
        <f t="shared" si="553"/>
        <v>491.76000000000022</v>
      </c>
      <c r="R11802">
        <f t="shared" si="554"/>
        <v>0</v>
      </c>
    </row>
    <row r="11803" spans="1:18" x14ac:dyDescent="0.25">
      <c r="A11803">
        <v>290823</v>
      </c>
      <c r="B11803" t="s">
        <v>6058</v>
      </c>
      <c r="C11803" t="s">
        <v>6308</v>
      </c>
      <c r="D11803" t="s">
        <v>253</v>
      </c>
      <c r="E11803" t="s">
        <v>6250</v>
      </c>
      <c r="F11803" t="s">
        <v>535</v>
      </c>
      <c r="G11803" t="s">
        <v>280</v>
      </c>
      <c r="H11803">
        <v>0</v>
      </c>
      <c r="I11803">
        <v>0</v>
      </c>
      <c r="L11803" t="s">
        <v>269</v>
      </c>
      <c r="M11803">
        <v>2024</v>
      </c>
      <c r="O11803" t="str">
        <f t="shared" si="552"/>
        <v>RED WING SHOE COMPANY-290823-BUTTON, PRESS BUTTON-POS 0101143-PC</v>
      </c>
      <c r="P11803">
        <f>COUNTIF($O$3:O11803,O11803)</f>
        <v>68</v>
      </c>
      <c r="Q11803">
        <f t="shared" si="553"/>
        <v>491.76000000000022</v>
      </c>
      <c r="R11803">
        <f t="shared" si="554"/>
        <v>0</v>
      </c>
    </row>
    <row r="11804" spans="1:18" x14ac:dyDescent="0.25">
      <c r="A11804">
        <v>290823</v>
      </c>
      <c r="B11804" t="s">
        <v>6058</v>
      </c>
      <c r="C11804" t="s">
        <v>6308</v>
      </c>
      <c r="D11804" t="s">
        <v>253</v>
      </c>
      <c r="E11804" t="s">
        <v>6251</v>
      </c>
      <c r="F11804" t="s">
        <v>535</v>
      </c>
      <c r="G11804" t="s">
        <v>280</v>
      </c>
      <c r="H11804">
        <v>0</v>
      </c>
      <c r="I11804">
        <v>0</v>
      </c>
      <c r="L11804" t="s">
        <v>269</v>
      </c>
      <c r="M11804">
        <v>2024</v>
      </c>
      <c r="O11804" t="str">
        <f t="shared" si="552"/>
        <v>RED WING SHOE COMPANY-290823-BUTTON, PRESS BUTTON-POS 0101143-PC</v>
      </c>
      <c r="P11804">
        <f>COUNTIF($O$3:O11804,O11804)</f>
        <v>69</v>
      </c>
      <c r="Q11804">
        <f t="shared" si="553"/>
        <v>491.76000000000022</v>
      </c>
      <c r="R11804">
        <f t="shared" si="554"/>
        <v>0</v>
      </c>
    </row>
    <row r="11805" spans="1:18" x14ac:dyDescent="0.25">
      <c r="A11805">
        <v>290823</v>
      </c>
      <c r="B11805" t="s">
        <v>6058</v>
      </c>
      <c r="C11805" t="s">
        <v>6308</v>
      </c>
      <c r="D11805" t="s">
        <v>253</v>
      </c>
      <c r="E11805" t="s">
        <v>6252</v>
      </c>
      <c r="F11805" t="s">
        <v>535</v>
      </c>
      <c r="G11805" t="s">
        <v>280</v>
      </c>
      <c r="H11805">
        <v>0</v>
      </c>
      <c r="I11805">
        <v>1.1379786002407855E-14</v>
      </c>
      <c r="L11805" t="s">
        <v>269</v>
      </c>
      <c r="M11805">
        <v>2024</v>
      </c>
      <c r="O11805" t="str">
        <f t="shared" si="552"/>
        <v>RED WING SHOE COMPANY-290823-BUTTON, PRESS BUTTON-POS 0101143-PC</v>
      </c>
      <c r="P11805">
        <f>COUNTIF($O$3:O11805,O11805)</f>
        <v>70</v>
      </c>
      <c r="Q11805">
        <f t="shared" si="553"/>
        <v>491.76000000000022</v>
      </c>
      <c r="R11805">
        <f t="shared" si="554"/>
        <v>0</v>
      </c>
    </row>
    <row r="11806" spans="1:18" x14ac:dyDescent="0.25">
      <c r="A11806">
        <v>290823</v>
      </c>
      <c r="B11806" t="s">
        <v>6058</v>
      </c>
      <c r="C11806" t="s">
        <v>6308</v>
      </c>
      <c r="D11806" t="s">
        <v>253</v>
      </c>
      <c r="E11806" t="s">
        <v>6253</v>
      </c>
      <c r="F11806" t="s">
        <v>535</v>
      </c>
      <c r="G11806" t="s">
        <v>280</v>
      </c>
      <c r="H11806">
        <v>0</v>
      </c>
      <c r="I11806">
        <v>0</v>
      </c>
      <c r="L11806" t="s">
        <v>269</v>
      </c>
      <c r="M11806">
        <v>2024</v>
      </c>
      <c r="O11806" t="str">
        <f t="shared" si="552"/>
        <v>RED WING SHOE COMPANY-290823-BUTTON, PRESS BUTTON-POS 0101143-PC</v>
      </c>
      <c r="P11806">
        <f>COUNTIF($O$3:O11806,O11806)</f>
        <v>71</v>
      </c>
      <c r="Q11806">
        <f t="shared" si="553"/>
        <v>491.76000000000022</v>
      </c>
      <c r="R11806">
        <f t="shared" si="554"/>
        <v>0</v>
      </c>
    </row>
    <row r="11807" spans="1:18" x14ac:dyDescent="0.25">
      <c r="A11807">
        <v>290823</v>
      </c>
      <c r="B11807" t="s">
        <v>6058</v>
      </c>
      <c r="C11807" t="s">
        <v>6308</v>
      </c>
      <c r="D11807" t="s">
        <v>253</v>
      </c>
      <c r="E11807" t="s">
        <v>6254</v>
      </c>
      <c r="F11807" t="s">
        <v>535</v>
      </c>
      <c r="G11807" t="s">
        <v>280</v>
      </c>
      <c r="H11807">
        <v>0</v>
      </c>
      <c r="I11807">
        <v>0</v>
      </c>
      <c r="L11807" t="s">
        <v>269</v>
      </c>
      <c r="M11807">
        <v>2024</v>
      </c>
      <c r="O11807" t="str">
        <f t="shared" si="552"/>
        <v>RED WING SHOE COMPANY-290823-BUTTON, PRESS BUTTON-POS 0101143-PC</v>
      </c>
      <c r="P11807">
        <f>COUNTIF($O$3:O11807,O11807)</f>
        <v>72</v>
      </c>
      <c r="Q11807">
        <f t="shared" si="553"/>
        <v>491.76000000000022</v>
      </c>
      <c r="R11807">
        <f t="shared" si="554"/>
        <v>0</v>
      </c>
    </row>
    <row r="11808" spans="1:18" x14ac:dyDescent="0.25">
      <c r="A11808">
        <v>290823</v>
      </c>
      <c r="B11808" t="s">
        <v>6058</v>
      </c>
      <c r="C11808" t="s">
        <v>6308</v>
      </c>
      <c r="D11808" t="s">
        <v>253</v>
      </c>
      <c r="E11808" t="s">
        <v>6255</v>
      </c>
      <c r="F11808" t="s">
        <v>535</v>
      </c>
      <c r="G11808" t="s">
        <v>41</v>
      </c>
      <c r="H11808">
        <v>0</v>
      </c>
      <c r="I11808">
        <v>0</v>
      </c>
      <c r="L11808" t="s">
        <v>269</v>
      </c>
      <c r="M11808">
        <v>2024</v>
      </c>
      <c r="O11808" t="str">
        <f t="shared" si="552"/>
        <v>RED WING SHOE COMPANY LLC-290823-BUTTON, PRESS BUTTON-POS 0101143-PC</v>
      </c>
      <c r="P11808">
        <f>COUNTIF($O$3:O11808,O11808)</f>
        <v>108</v>
      </c>
      <c r="Q11808">
        <f t="shared" si="553"/>
        <v>1597.44</v>
      </c>
      <c r="R11808">
        <f t="shared" si="554"/>
        <v>0</v>
      </c>
    </row>
    <row r="11809" spans="1:18" x14ac:dyDescent="0.25">
      <c r="A11809">
        <v>290823</v>
      </c>
      <c r="B11809" t="s">
        <v>6058</v>
      </c>
      <c r="C11809" t="s">
        <v>6308</v>
      </c>
      <c r="D11809" t="s">
        <v>253</v>
      </c>
      <c r="E11809" t="s">
        <v>6256</v>
      </c>
      <c r="F11809" t="s">
        <v>535</v>
      </c>
      <c r="G11809" t="s">
        <v>280</v>
      </c>
      <c r="H11809">
        <v>0</v>
      </c>
      <c r="I11809">
        <v>0</v>
      </c>
      <c r="L11809" t="s">
        <v>269</v>
      </c>
      <c r="M11809">
        <v>2024</v>
      </c>
      <c r="O11809" t="str">
        <f t="shared" si="552"/>
        <v>RED WING SHOE COMPANY-290823-BUTTON, PRESS BUTTON-POS 0101143-PC</v>
      </c>
      <c r="P11809">
        <f>COUNTIF($O$3:O11809,O11809)</f>
        <v>73</v>
      </c>
      <c r="Q11809">
        <f t="shared" si="553"/>
        <v>491.76000000000022</v>
      </c>
      <c r="R11809">
        <f t="shared" si="554"/>
        <v>0</v>
      </c>
    </row>
    <row r="11810" spans="1:18" x14ac:dyDescent="0.25">
      <c r="A11810">
        <v>290823</v>
      </c>
      <c r="B11810" t="s">
        <v>6058</v>
      </c>
      <c r="C11810" t="s">
        <v>6308</v>
      </c>
      <c r="D11810" t="s">
        <v>253</v>
      </c>
      <c r="E11810" t="s">
        <v>6257</v>
      </c>
      <c r="F11810" t="s">
        <v>535</v>
      </c>
      <c r="G11810" t="s">
        <v>280</v>
      </c>
      <c r="H11810">
        <v>0</v>
      </c>
      <c r="I11810">
        <v>0</v>
      </c>
      <c r="L11810" t="s">
        <v>269</v>
      </c>
      <c r="M11810">
        <v>2024</v>
      </c>
      <c r="O11810" t="str">
        <f t="shared" si="552"/>
        <v>RED WING SHOE COMPANY-290823-BUTTON, PRESS BUTTON-POS 0101143-PC</v>
      </c>
      <c r="P11810">
        <f>COUNTIF($O$3:O11810,O11810)</f>
        <v>74</v>
      </c>
      <c r="Q11810">
        <f t="shared" si="553"/>
        <v>491.76000000000022</v>
      </c>
      <c r="R11810">
        <f t="shared" si="554"/>
        <v>0</v>
      </c>
    </row>
    <row r="11811" spans="1:18" x14ac:dyDescent="0.25">
      <c r="A11811">
        <v>290823</v>
      </c>
      <c r="B11811" t="s">
        <v>6058</v>
      </c>
      <c r="C11811" t="s">
        <v>6308</v>
      </c>
      <c r="D11811" t="s">
        <v>253</v>
      </c>
      <c r="E11811" t="s">
        <v>6258</v>
      </c>
      <c r="F11811" t="s">
        <v>535</v>
      </c>
      <c r="G11811" t="s">
        <v>280</v>
      </c>
      <c r="H11811">
        <v>0</v>
      </c>
      <c r="I11811">
        <v>0</v>
      </c>
      <c r="L11811" t="s">
        <v>269</v>
      </c>
      <c r="M11811">
        <v>2024</v>
      </c>
      <c r="O11811" t="str">
        <f t="shared" si="552"/>
        <v>RED WING SHOE COMPANY-290823-BUTTON, PRESS BUTTON-POS 0101143-PC</v>
      </c>
      <c r="P11811">
        <f>COUNTIF($O$3:O11811,O11811)</f>
        <v>75</v>
      </c>
      <c r="Q11811">
        <f t="shared" si="553"/>
        <v>491.76000000000022</v>
      </c>
      <c r="R11811">
        <f t="shared" si="554"/>
        <v>0</v>
      </c>
    </row>
    <row r="11812" spans="1:18" x14ac:dyDescent="0.25">
      <c r="A11812">
        <v>290823</v>
      </c>
      <c r="B11812" t="s">
        <v>6058</v>
      </c>
      <c r="C11812" t="s">
        <v>6308</v>
      </c>
      <c r="D11812" t="s">
        <v>253</v>
      </c>
      <c r="E11812" t="s">
        <v>6259</v>
      </c>
      <c r="F11812" t="s">
        <v>535</v>
      </c>
      <c r="G11812" t="s">
        <v>280</v>
      </c>
      <c r="H11812">
        <v>0</v>
      </c>
      <c r="I11812">
        <v>-8.5348395018058909E-16</v>
      </c>
      <c r="L11812" t="s">
        <v>269</v>
      </c>
      <c r="M11812">
        <v>2024</v>
      </c>
      <c r="O11812" t="str">
        <f t="shared" si="552"/>
        <v>RED WING SHOE COMPANY-290823-BUTTON, PRESS BUTTON-POS 0101143-PC</v>
      </c>
      <c r="P11812">
        <f>COUNTIF($O$3:O11812,O11812)</f>
        <v>76</v>
      </c>
      <c r="Q11812">
        <f t="shared" si="553"/>
        <v>491.76000000000022</v>
      </c>
      <c r="R11812">
        <f t="shared" si="554"/>
        <v>0</v>
      </c>
    </row>
    <row r="11813" spans="1:18" x14ac:dyDescent="0.25">
      <c r="A11813">
        <v>290823</v>
      </c>
      <c r="B11813" t="s">
        <v>6058</v>
      </c>
      <c r="C11813" t="s">
        <v>6308</v>
      </c>
      <c r="D11813" t="s">
        <v>253</v>
      </c>
      <c r="E11813" t="s">
        <v>6311</v>
      </c>
      <c r="F11813" t="s">
        <v>535</v>
      </c>
      <c r="G11813" t="s">
        <v>280</v>
      </c>
      <c r="H11813">
        <v>0</v>
      </c>
      <c r="I11813">
        <v>0</v>
      </c>
      <c r="L11813" t="s">
        <v>269</v>
      </c>
      <c r="M11813">
        <v>2024</v>
      </c>
      <c r="O11813" t="str">
        <f t="shared" si="552"/>
        <v>RED WING SHOE COMPANY-290823-BUTTON, PRESS BUTTON-POS 0101143-PC</v>
      </c>
      <c r="P11813">
        <f>COUNTIF($O$3:O11813,O11813)</f>
        <v>77</v>
      </c>
      <c r="Q11813">
        <f t="shared" si="553"/>
        <v>491.76000000000022</v>
      </c>
      <c r="R11813">
        <f t="shared" si="554"/>
        <v>0</v>
      </c>
    </row>
    <row r="11814" spans="1:18" x14ac:dyDescent="0.25">
      <c r="A11814">
        <v>290823</v>
      </c>
      <c r="B11814" t="s">
        <v>6058</v>
      </c>
      <c r="C11814" t="s">
        <v>6308</v>
      </c>
      <c r="D11814" t="s">
        <v>253</v>
      </c>
      <c r="E11814" t="s">
        <v>6303</v>
      </c>
      <c r="F11814" t="s">
        <v>535</v>
      </c>
      <c r="G11814" t="s">
        <v>280</v>
      </c>
      <c r="H11814">
        <v>0</v>
      </c>
      <c r="I11814">
        <v>0</v>
      </c>
      <c r="L11814" t="s">
        <v>269</v>
      </c>
      <c r="M11814">
        <v>2024</v>
      </c>
      <c r="O11814" t="str">
        <f t="shared" si="552"/>
        <v>RED WING SHOE COMPANY-290823-BUTTON, PRESS BUTTON-POS 0101143-PC</v>
      </c>
      <c r="P11814">
        <f>COUNTIF($O$3:O11814,O11814)</f>
        <v>78</v>
      </c>
      <c r="Q11814">
        <f t="shared" si="553"/>
        <v>491.76000000000022</v>
      </c>
      <c r="R11814">
        <f t="shared" si="554"/>
        <v>0</v>
      </c>
    </row>
    <row r="11815" spans="1:18" x14ac:dyDescent="0.25">
      <c r="A11815">
        <v>290823</v>
      </c>
      <c r="B11815" t="s">
        <v>6058</v>
      </c>
      <c r="C11815" t="s">
        <v>6308</v>
      </c>
      <c r="D11815" t="s">
        <v>253</v>
      </c>
      <c r="E11815" t="s">
        <v>6260</v>
      </c>
      <c r="F11815" t="s">
        <v>535</v>
      </c>
      <c r="G11815" t="s">
        <v>41</v>
      </c>
      <c r="H11815">
        <v>0</v>
      </c>
      <c r="I11815">
        <v>-3.2649230541359486E-14</v>
      </c>
      <c r="L11815" t="s">
        <v>269</v>
      </c>
      <c r="M11815">
        <v>2024</v>
      </c>
      <c r="O11815" t="str">
        <f t="shared" si="552"/>
        <v>RED WING SHOE COMPANY LLC-290823-BUTTON, PRESS BUTTON-POS 0101143-PC</v>
      </c>
      <c r="P11815">
        <f>COUNTIF($O$3:O11815,O11815)</f>
        <v>109</v>
      </c>
      <c r="Q11815">
        <f t="shared" si="553"/>
        <v>1597.44</v>
      </c>
      <c r="R11815">
        <f t="shared" si="554"/>
        <v>0</v>
      </c>
    </row>
    <row r="11816" spans="1:18" x14ac:dyDescent="0.25">
      <c r="A11816">
        <v>290823</v>
      </c>
      <c r="B11816" t="s">
        <v>6058</v>
      </c>
      <c r="C11816" t="s">
        <v>6308</v>
      </c>
      <c r="D11816" t="s">
        <v>253</v>
      </c>
      <c r="E11816" t="s">
        <v>6261</v>
      </c>
      <c r="F11816" t="s">
        <v>535</v>
      </c>
      <c r="G11816" t="s">
        <v>280</v>
      </c>
      <c r="H11816">
        <v>0</v>
      </c>
      <c r="I11816">
        <v>0</v>
      </c>
      <c r="L11816" t="s">
        <v>269</v>
      </c>
      <c r="M11816">
        <v>2024</v>
      </c>
      <c r="O11816" t="str">
        <f t="shared" si="552"/>
        <v>RED WING SHOE COMPANY-290823-BUTTON, PRESS BUTTON-POS 0101143-PC</v>
      </c>
      <c r="P11816">
        <f>COUNTIF($O$3:O11816,O11816)</f>
        <v>79</v>
      </c>
      <c r="Q11816">
        <f t="shared" si="553"/>
        <v>491.76000000000022</v>
      </c>
      <c r="R11816">
        <f t="shared" si="554"/>
        <v>0</v>
      </c>
    </row>
    <row r="11817" spans="1:18" x14ac:dyDescent="0.25">
      <c r="A11817">
        <v>290823</v>
      </c>
      <c r="B11817" t="s">
        <v>6058</v>
      </c>
      <c r="C11817" t="s">
        <v>6308</v>
      </c>
      <c r="D11817" t="s">
        <v>253</v>
      </c>
      <c r="E11817" t="s">
        <v>6279</v>
      </c>
      <c r="F11817" t="s">
        <v>535</v>
      </c>
      <c r="G11817" t="s">
        <v>41</v>
      </c>
      <c r="H11817">
        <v>0</v>
      </c>
      <c r="I11817">
        <v>0</v>
      </c>
      <c r="L11817" t="s">
        <v>269</v>
      </c>
      <c r="M11817">
        <v>2024</v>
      </c>
      <c r="O11817" t="str">
        <f t="shared" si="552"/>
        <v>RED WING SHOE COMPANY LLC-290823-BUTTON, PRESS BUTTON-POS 0101143-PC</v>
      </c>
      <c r="P11817">
        <f>COUNTIF($O$3:O11817,O11817)</f>
        <v>110</v>
      </c>
      <c r="Q11817">
        <f t="shared" si="553"/>
        <v>1597.44</v>
      </c>
      <c r="R11817">
        <f t="shared" si="554"/>
        <v>0</v>
      </c>
    </row>
    <row r="11818" spans="1:18" x14ac:dyDescent="0.25">
      <c r="A11818">
        <v>290823</v>
      </c>
      <c r="B11818" t="s">
        <v>6058</v>
      </c>
      <c r="C11818" t="s">
        <v>6308</v>
      </c>
      <c r="D11818" t="s">
        <v>253</v>
      </c>
      <c r="E11818" t="s">
        <v>6262</v>
      </c>
      <c r="F11818" t="s">
        <v>535</v>
      </c>
      <c r="G11818" t="s">
        <v>280</v>
      </c>
      <c r="H11818">
        <v>0</v>
      </c>
      <c r="I11818">
        <v>0</v>
      </c>
      <c r="L11818" t="s">
        <v>269</v>
      </c>
      <c r="M11818">
        <v>2024</v>
      </c>
      <c r="O11818" t="str">
        <f t="shared" si="552"/>
        <v>RED WING SHOE COMPANY-290823-BUTTON, PRESS BUTTON-POS 0101143-PC</v>
      </c>
      <c r="P11818">
        <f>COUNTIF($O$3:O11818,O11818)</f>
        <v>80</v>
      </c>
      <c r="Q11818">
        <f t="shared" si="553"/>
        <v>491.76000000000022</v>
      </c>
      <c r="R11818">
        <f t="shared" si="554"/>
        <v>0</v>
      </c>
    </row>
    <row r="11819" spans="1:18" x14ac:dyDescent="0.25">
      <c r="A11819">
        <v>290823</v>
      </c>
      <c r="B11819" t="s">
        <v>6058</v>
      </c>
      <c r="C11819" t="s">
        <v>6308</v>
      </c>
      <c r="D11819" t="s">
        <v>253</v>
      </c>
      <c r="E11819" t="s">
        <v>6263</v>
      </c>
      <c r="F11819" t="s">
        <v>535</v>
      </c>
      <c r="G11819" t="s">
        <v>41</v>
      </c>
      <c r="H11819">
        <v>0</v>
      </c>
      <c r="I11819">
        <v>0</v>
      </c>
      <c r="L11819" t="s">
        <v>269</v>
      </c>
      <c r="M11819">
        <v>2024</v>
      </c>
      <c r="O11819" t="str">
        <f t="shared" si="552"/>
        <v>RED WING SHOE COMPANY LLC-290823-BUTTON, PRESS BUTTON-POS 0101143-PC</v>
      </c>
      <c r="P11819">
        <f>COUNTIF($O$3:O11819,O11819)</f>
        <v>111</v>
      </c>
      <c r="Q11819">
        <f t="shared" si="553"/>
        <v>1597.44</v>
      </c>
      <c r="R11819">
        <f t="shared" si="554"/>
        <v>0</v>
      </c>
    </row>
    <row r="11820" spans="1:18" x14ac:dyDescent="0.25">
      <c r="A11820">
        <v>290823</v>
      </c>
      <c r="B11820" t="s">
        <v>6058</v>
      </c>
      <c r="C11820" t="s">
        <v>6308</v>
      </c>
      <c r="D11820" t="s">
        <v>253</v>
      </c>
      <c r="E11820" t="s">
        <v>6264</v>
      </c>
      <c r="F11820" t="s">
        <v>535</v>
      </c>
      <c r="G11820" t="s">
        <v>280</v>
      </c>
      <c r="H11820">
        <v>0</v>
      </c>
      <c r="I11820">
        <v>0</v>
      </c>
      <c r="L11820" t="s">
        <v>269</v>
      </c>
      <c r="M11820">
        <v>2024</v>
      </c>
      <c r="O11820" t="str">
        <f t="shared" si="552"/>
        <v>RED WING SHOE COMPANY-290823-BUTTON, PRESS BUTTON-POS 0101143-PC</v>
      </c>
      <c r="P11820">
        <f>COUNTIF($O$3:O11820,O11820)</f>
        <v>81</v>
      </c>
      <c r="Q11820">
        <f t="shared" si="553"/>
        <v>491.76000000000022</v>
      </c>
      <c r="R11820">
        <f t="shared" si="554"/>
        <v>0</v>
      </c>
    </row>
    <row r="11821" spans="1:18" x14ac:dyDescent="0.25">
      <c r="A11821">
        <v>290823</v>
      </c>
      <c r="B11821" t="s">
        <v>6058</v>
      </c>
      <c r="C11821" t="s">
        <v>6308</v>
      </c>
      <c r="D11821" t="s">
        <v>253</v>
      </c>
      <c r="E11821" t="s">
        <v>6265</v>
      </c>
      <c r="F11821" t="s">
        <v>535</v>
      </c>
      <c r="G11821" t="s">
        <v>280</v>
      </c>
      <c r="H11821">
        <v>0</v>
      </c>
      <c r="I11821">
        <v>0</v>
      </c>
      <c r="L11821" t="s">
        <v>269</v>
      </c>
      <c r="M11821">
        <v>2024</v>
      </c>
      <c r="O11821" t="str">
        <f t="shared" si="552"/>
        <v>RED WING SHOE COMPANY-290823-BUTTON, PRESS BUTTON-POS 0101143-PC</v>
      </c>
      <c r="P11821">
        <f>COUNTIF($O$3:O11821,O11821)</f>
        <v>82</v>
      </c>
      <c r="Q11821">
        <f t="shared" si="553"/>
        <v>491.76000000000022</v>
      </c>
      <c r="R11821">
        <f t="shared" si="554"/>
        <v>0</v>
      </c>
    </row>
    <row r="11822" spans="1:18" x14ac:dyDescent="0.25">
      <c r="A11822">
        <v>290823</v>
      </c>
      <c r="B11822" t="s">
        <v>6058</v>
      </c>
      <c r="C11822" t="s">
        <v>6308</v>
      </c>
      <c r="D11822" t="s">
        <v>253</v>
      </c>
      <c r="E11822" t="s">
        <v>6266</v>
      </c>
      <c r="F11822" t="s">
        <v>535</v>
      </c>
      <c r="G11822" t="s">
        <v>280</v>
      </c>
      <c r="H11822">
        <v>0</v>
      </c>
      <c r="I11822">
        <v>0</v>
      </c>
      <c r="L11822" t="s">
        <v>269</v>
      </c>
      <c r="M11822">
        <v>2024</v>
      </c>
      <c r="O11822" t="str">
        <f t="shared" si="552"/>
        <v>RED WING SHOE COMPANY-290823-BUTTON, PRESS BUTTON-POS 0101143-PC</v>
      </c>
      <c r="P11822">
        <f>COUNTIF($O$3:O11822,O11822)</f>
        <v>83</v>
      </c>
      <c r="Q11822">
        <f t="shared" si="553"/>
        <v>491.76000000000022</v>
      </c>
      <c r="R11822">
        <f t="shared" si="554"/>
        <v>0</v>
      </c>
    </row>
    <row r="11823" spans="1:18" x14ac:dyDescent="0.25">
      <c r="A11823">
        <v>290823</v>
      </c>
      <c r="B11823" t="s">
        <v>6058</v>
      </c>
      <c r="C11823" t="s">
        <v>6308</v>
      </c>
      <c r="D11823" t="s">
        <v>253</v>
      </c>
      <c r="E11823" t="s">
        <v>6267</v>
      </c>
      <c r="F11823" t="s">
        <v>535</v>
      </c>
      <c r="G11823" t="s">
        <v>280</v>
      </c>
      <c r="H11823">
        <v>0</v>
      </c>
      <c r="I11823">
        <v>0</v>
      </c>
      <c r="L11823" t="s">
        <v>269</v>
      </c>
      <c r="M11823">
        <v>2024</v>
      </c>
      <c r="O11823" t="str">
        <f t="shared" si="552"/>
        <v>RED WING SHOE COMPANY-290823-BUTTON, PRESS BUTTON-POS 0101143-PC</v>
      </c>
      <c r="P11823">
        <f>COUNTIF($O$3:O11823,O11823)</f>
        <v>84</v>
      </c>
      <c r="Q11823">
        <f t="shared" si="553"/>
        <v>491.76000000000022</v>
      </c>
      <c r="R11823">
        <f t="shared" si="554"/>
        <v>0</v>
      </c>
    </row>
    <row r="11824" spans="1:18" x14ac:dyDescent="0.25">
      <c r="A11824">
        <v>290823</v>
      </c>
      <c r="B11824" t="s">
        <v>6058</v>
      </c>
      <c r="C11824" t="s">
        <v>6308</v>
      </c>
      <c r="D11824" t="s">
        <v>253</v>
      </c>
      <c r="E11824" t="s">
        <v>6270</v>
      </c>
      <c r="F11824" t="s">
        <v>535</v>
      </c>
      <c r="G11824" t="s">
        <v>41</v>
      </c>
      <c r="H11824">
        <v>0</v>
      </c>
      <c r="I11824">
        <v>0</v>
      </c>
      <c r="L11824" t="s">
        <v>269</v>
      </c>
      <c r="M11824">
        <v>2024</v>
      </c>
      <c r="O11824" t="str">
        <f t="shared" si="552"/>
        <v>RED WING SHOE COMPANY LLC-290823-BUTTON, PRESS BUTTON-POS 0101143-PC</v>
      </c>
      <c r="P11824">
        <f>COUNTIF($O$3:O11824,O11824)</f>
        <v>112</v>
      </c>
      <c r="Q11824">
        <f t="shared" si="553"/>
        <v>1597.44</v>
      </c>
      <c r="R11824">
        <f t="shared" si="554"/>
        <v>0</v>
      </c>
    </row>
    <row r="11825" spans="1:18" x14ac:dyDescent="0.25">
      <c r="A11825">
        <v>290823</v>
      </c>
      <c r="B11825" t="s">
        <v>6058</v>
      </c>
      <c r="C11825" t="s">
        <v>6308</v>
      </c>
      <c r="D11825" t="s">
        <v>253</v>
      </c>
      <c r="E11825" t="s">
        <v>6271</v>
      </c>
      <c r="F11825" t="s">
        <v>535</v>
      </c>
      <c r="G11825" t="s">
        <v>41</v>
      </c>
      <c r="H11825">
        <v>0</v>
      </c>
      <c r="I11825">
        <v>0</v>
      </c>
      <c r="L11825" t="s">
        <v>269</v>
      </c>
      <c r="M11825">
        <v>2024</v>
      </c>
      <c r="O11825" t="str">
        <f t="shared" si="552"/>
        <v>RED WING SHOE COMPANY LLC-290823-BUTTON, PRESS BUTTON-POS 0101143-PC</v>
      </c>
      <c r="P11825">
        <f>COUNTIF($O$3:O11825,O11825)</f>
        <v>113</v>
      </c>
      <c r="Q11825">
        <f t="shared" si="553"/>
        <v>1597.44</v>
      </c>
      <c r="R11825">
        <f t="shared" si="554"/>
        <v>0</v>
      </c>
    </row>
    <row r="11826" spans="1:18" x14ac:dyDescent="0.25">
      <c r="A11826">
        <v>290823</v>
      </c>
      <c r="B11826" t="s">
        <v>6058</v>
      </c>
      <c r="C11826" t="s">
        <v>6308</v>
      </c>
      <c r="D11826" t="s">
        <v>253</v>
      </c>
      <c r="E11826" t="s">
        <v>6272</v>
      </c>
      <c r="F11826" t="s">
        <v>535</v>
      </c>
      <c r="G11826" t="s">
        <v>41</v>
      </c>
      <c r="H11826">
        <v>0</v>
      </c>
      <c r="I11826">
        <v>0</v>
      </c>
      <c r="L11826" t="s">
        <v>269</v>
      </c>
      <c r="M11826">
        <v>2024</v>
      </c>
      <c r="O11826" t="str">
        <f t="shared" si="552"/>
        <v>RED WING SHOE COMPANY LLC-290823-BUTTON, PRESS BUTTON-POS 0101143-PC</v>
      </c>
      <c r="P11826">
        <f>COUNTIF($O$3:O11826,O11826)</f>
        <v>114</v>
      </c>
      <c r="Q11826">
        <f t="shared" si="553"/>
        <v>1597.44</v>
      </c>
      <c r="R11826">
        <f t="shared" si="554"/>
        <v>0</v>
      </c>
    </row>
    <row r="11827" spans="1:18" x14ac:dyDescent="0.25">
      <c r="A11827">
        <v>290823</v>
      </c>
      <c r="B11827" t="s">
        <v>6058</v>
      </c>
      <c r="C11827" t="s">
        <v>6308</v>
      </c>
      <c r="D11827" t="s">
        <v>253</v>
      </c>
      <c r="E11827" t="s">
        <v>6273</v>
      </c>
      <c r="F11827" t="s">
        <v>535</v>
      </c>
      <c r="G11827" t="s">
        <v>41</v>
      </c>
      <c r="H11827">
        <v>0</v>
      </c>
      <c r="I11827">
        <v>0</v>
      </c>
      <c r="L11827" t="s">
        <v>269</v>
      </c>
      <c r="M11827">
        <v>2024</v>
      </c>
      <c r="O11827" t="str">
        <f t="shared" si="552"/>
        <v>RED WING SHOE COMPANY LLC-290823-BUTTON, PRESS BUTTON-POS 0101143-PC</v>
      </c>
      <c r="P11827">
        <f>COUNTIF($O$3:O11827,O11827)</f>
        <v>115</v>
      </c>
      <c r="Q11827">
        <f t="shared" si="553"/>
        <v>1597.44</v>
      </c>
      <c r="R11827">
        <f t="shared" si="554"/>
        <v>0</v>
      </c>
    </row>
    <row r="11828" spans="1:18" x14ac:dyDescent="0.25">
      <c r="A11828">
        <v>290823</v>
      </c>
      <c r="B11828" t="s">
        <v>6058</v>
      </c>
      <c r="C11828" t="s">
        <v>6308</v>
      </c>
      <c r="D11828" t="s">
        <v>253</v>
      </c>
      <c r="E11828" t="s">
        <v>6274</v>
      </c>
      <c r="F11828" t="s">
        <v>535</v>
      </c>
      <c r="G11828" t="s">
        <v>280</v>
      </c>
      <c r="H11828">
        <v>0</v>
      </c>
      <c r="I11828">
        <v>0</v>
      </c>
      <c r="L11828" t="s">
        <v>269</v>
      </c>
      <c r="M11828">
        <v>2024</v>
      </c>
      <c r="O11828" t="str">
        <f t="shared" si="552"/>
        <v>RED WING SHOE COMPANY-290823-BUTTON, PRESS BUTTON-POS 0101143-PC</v>
      </c>
      <c r="P11828">
        <f>COUNTIF($O$3:O11828,O11828)</f>
        <v>85</v>
      </c>
      <c r="Q11828">
        <f t="shared" si="553"/>
        <v>491.76000000000022</v>
      </c>
      <c r="R11828">
        <f t="shared" si="554"/>
        <v>0</v>
      </c>
    </row>
    <row r="11829" spans="1:18" x14ac:dyDescent="0.25">
      <c r="A11829">
        <v>290823</v>
      </c>
      <c r="B11829" t="s">
        <v>6058</v>
      </c>
      <c r="C11829" t="s">
        <v>6308</v>
      </c>
      <c r="D11829" t="s">
        <v>5857</v>
      </c>
      <c r="E11829" t="s">
        <v>6275</v>
      </c>
      <c r="F11829" t="s">
        <v>535</v>
      </c>
      <c r="G11829" t="s">
        <v>41</v>
      </c>
      <c r="H11829">
        <v>2700</v>
      </c>
      <c r="I11829">
        <v>50.49</v>
      </c>
      <c r="L11829" t="s">
        <v>269</v>
      </c>
      <c r="M11829">
        <v>2024</v>
      </c>
      <c r="O11829" t="str">
        <f t="shared" si="552"/>
        <v>RED WING SHOE COMPANY LLC-290823-BUTTON, PRESS BUTTON-POS 0101143-PC</v>
      </c>
      <c r="P11829">
        <f>COUNTIF($O$3:O11829,O11829)</f>
        <v>116</v>
      </c>
      <c r="Q11829">
        <f t="shared" si="553"/>
        <v>1597.44</v>
      </c>
      <c r="R11829">
        <f t="shared" si="554"/>
        <v>0</v>
      </c>
    </row>
    <row r="11830" spans="1:18" x14ac:dyDescent="0.25">
      <c r="A11830">
        <v>290823</v>
      </c>
      <c r="B11830" t="s">
        <v>6058</v>
      </c>
      <c r="C11830" t="s">
        <v>6308</v>
      </c>
      <c r="D11830" t="s">
        <v>5857</v>
      </c>
      <c r="E11830" t="s">
        <v>6276</v>
      </c>
      <c r="F11830" t="s">
        <v>535</v>
      </c>
      <c r="G11830" t="s">
        <v>280</v>
      </c>
      <c r="H11830">
        <v>12600</v>
      </c>
      <c r="I11830">
        <v>235.62</v>
      </c>
      <c r="L11830" t="s">
        <v>269</v>
      </c>
      <c r="M11830">
        <v>2024</v>
      </c>
      <c r="O11830" t="str">
        <f t="shared" si="552"/>
        <v>RED WING SHOE COMPANY-290823-BUTTON, PRESS BUTTON-POS 0101143-PC</v>
      </c>
      <c r="P11830">
        <f>COUNTIF($O$3:O11830,O11830)</f>
        <v>86</v>
      </c>
      <c r="Q11830">
        <f t="shared" si="553"/>
        <v>491.76000000000022</v>
      </c>
      <c r="R11830">
        <f t="shared" si="554"/>
        <v>0</v>
      </c>
    </row>
    <row r="11831" spans="1:18" x14ac:dyDescent="0.25">
      <c r="A11831">
        <v>290823</v>
      </c>
      <c r="B11831" t="s">
        <v>6058</v>
      </c>
      <c r="C11831" t="s">
        <v>6308</v>
      </c>
      <c r="D11831" t="s">
        <v>5857</v>
      </c>
      <c r="E11831" t="s">
        <v>6277</v>
      </c>
      <c r="F11831" t="s">
        <v>535</v>
      </c>
      <c r="G11831" t="s">
        <v>280</v>
      </c>
      <c r="H11831">
        <v>13518</v>
      </c>
      <c r="I11831">
        <v>252.79</v>
      </c>
      <c r="L11831" t="s">
        <v>269</v>
      </c>
      <c r="M11831">
        <v>2024</v>
      </c>
      <c r="O11831" t="str">
        <f t="shared" si="552"/>
        <v>RED WING SHOE COMPANY-290823-BUTTON, PRESS BUTTON-POS 0101143-PC</v>
      </c>
      <c r="P11831">
        <f>COUNTIF($O$3:O11831,O11831)</f>
        <v>87</v>
      </c>
      <c r="Q11831">
        <f t="shared" si="553"/>
        <v>491.76000000000022</v>
      </c>
      <c r="R11831">
        <f t="shared" si="554"/>
        <v>0</v>
      </c>
    </row>
    <row r="11832" spans="1:18" x14ac:dyDescent="0.25">
      <c r="A11832">
        <v>290823</v>
      </c>
      <c r="B11832" t="s">
        <v>6058</v>
      </c>
      <c r="C11832" t="s">
        <v>6308</v>
      </c>
      <c r="D11832" t="s">
        <v>5857</v>
      </c>
      <c r="E11832" t="s">
        <v>6278</v>
      </c>
      <c r="F11832" t="s">
        <v>535</v>
      </c>
      <c r="G11832" t="s">
        <v>41</v>
      </c>
      <c r="H11832">
        <v>71182</v>
      </c>
      <c r="I11832">
        <v>1331.1000000000001</v>
      </c>
      <c r="L11832" t="s">
        <v>269</v>
      </c>
      <c r="M11832">
        <v>2024</v>
      </c>
      <c r="O11832" t="str">
        <f t="shared" si="552"/>
        <v>RED WING SHOE COMPANY LLC-290823-BUTTON, PRESS BUTTON-POS 0101143-PC</v>
      </c>
      <c r="P11832">
        <f>COUNTIF($O$3:O11832,O11832)</f>
        <v>117</v>
      </c>
      <c r="Q11832">
        <f t="shared" si="553"/>
        <v>1597.44</v>
      </c>
      <c r="R11832">
        <f t="shared" si="554"/>
        <v>0</v>
      </c>
    </row>
    <row r="11833" spans="1:18" x14ac:dyDescent="0.25">
      <c r="A11833">
        <v>290823</v>
      </c>
      <c r="B11833" t="s">
        <v>6058</v>
      </c>
      <c r="C11833" t="s">
        <v>6308</v>
      </c>
      <c r="E11833">
        <v>2776399</v>
      </c>
      <c r="F11833" t="s">
        <v>535</v>
      </c>
      <c r="G11833" t="s">
        <v>22</v>
      </c>
      <c r="H11833">
        <v>0</v>
      </c>
      <c r="L11833" t="s">
        <v>269</v>
      </c>
      <c r="M11833">
        <v>2024</v>
      </c>
      <c r="O11833" t="str">
        <f t="shared" si="552"/>
        <v>ITOCHU CORPORATION TOKSD SECTI-290823-BUTTON, PRESS BUTTON-POS 0101143-PC</v>
      </c>
      <c r="P11833">
        <f>COUNTIF($O$3:O11833,O11833)</f>
        <v>2</v>
      </c>
      <c r="Q11833">
        <f t="shared" si="553"/>
        <v>0</v>
      </c>
      <c r="R11833">
        <f t="shared" si="554"/>
        <v>0</v>
      </c>
    </row>
    <row r="11834" spans="1:18" x14ac:dyDescent="0.25">
      <c r="A11834">
        <v>290823</v>
      </c>
      <c r="B11834" t="s">
        <v>6058</v>
      </c>
      <c r="C11834" t="s">
        <v>6308</v>
      </c>
      <c r="E11834">
        <v>24001098</v>
      </c>
      <c r="F11834" t="s">
        <v>535</v>
      </c>
      <c r="G11834" t="s">
        <v>37</v>
      </c>
      <c r="H11834">
        <v>0</v>
      </c>
      <c r="L11834" t="s">
        <v>269</v>
      </c>
      <c r="M11834">
        <v>2024</v>
      </c>
      <c r="O11834" t="str">
        <f t="shared" si="552"/>
        <v>MARUBENI CORPORATION JEPANG-290823-BUTTON, PRESS BUTTON-POS 0101143-PC</v>
      </c>
      <c r="P11834">
        <f>COUNTIF($O$3:O11834,O11834)</f>
        <v>1</v>
      </c>
      <c r="Q11834">
        <f t="shared" si="553"/>
        <v>0</v>
      </c>
      <c r="R11834">
        <f t="shared" si="554"/>
        <v>0</v>
      </c>
    </row>
    <row r="11835" spans="1:18" x14ac:dyDescent="0.25">
      <c r="A11835">
        <v>290823</v>
      </c>
      <c r="B11835" t="s">
        <v>6058</v>
      </c>
      <c r="C11835" t="s">
        <v>6308</v>
      </c>
      <c r="E11835">
        <v>24001105</v>
      </c>
      <c r="F11835" t="s">
        <v>535</v>
      </c>
      <c r="G11835" t="s">
        <v>37</v>
      </c>
      <c r="H11835">
        <v>0</v>
      </c>
      <c r="L11835" t="s">
        <v>269</v>
      </c>
      <c r="M11835">
        <v>2024</v>
      </c>
      <c r="O11835" t="str">
        <f t="shared" si="552"/>
        <v>MARUBENI CORPORATION JEPANG-290823-BUTTON, PRESS BUTTON-POS 0101143-PC</v>
      </c>
      <c r="P11835">
        <f>COUNTIF($O$3:O11835,O11835)</f>
        <v>2</v>
      </c>
      <c r="Q11835">
        <f t="shared" si="553"/>
        <v>0</v>
      </c>
      <c r="R11835">
        <f t="shared" si="554"/>
        <v>0</v>
      </c>
    </row>
    <row r="11836" spans="1:18" x14ac:dyDescent="0.25">
      <c r="A11836">
        <v>290823</v>
      </c>
      <c r="B11836" t="s">
        <v>6058</v>
      </c>
      <c r="C11836" t="s">
        <v>6308</v>
      </c>
      <c r="E11836">
        <v>24001108</v>
      </c>
      <c r="F11836" t="s">
        <v>535</v>
      </c>
      <c r="G11836" t="s">
        <v>37</v>
      </c>
      <c r="H11836">
        <v>0</v>
      </c>
      <c r="L11836" t="s">
        <v>269</v>
      </c>
      <c r="M11836">
        <v>2024</v>
      </c>
      <c r="O11836" t="str">
        <f t="shared" si="552"/>
        <v>MARUBENI CORPORATION JEPANG-290823-BUTTON, PRESS BUTTON-POS 0101143-PC</v>
      </c>
      <c r="P11836">
        <f>COUNTIF($O$3:O11836,O11836)</f>
        <v>3</v>
      </c>
      <c r="Q11836">
        <f t="shared" si="553"/>
        <v>0</v>
      </c>
      <c r="R11836">
        <f t="shared" si="554"/>
        <v>0</v>
      </c>
    </row>
    <row r="11837" spans="1:18" x14ac:dyDescent="0.25">
      <c r="A11837">
        <v>290823</v>
      </c>
      <c r="B11837" t="s">
        <v>6058</v>
      </c>
      <c r="C11837" t="s">
        <v>6308</v>
      </c>
      <c r="E11837">
        <v>24001112</v>
      </c>
      <c r="F11837" t="s">
        <v>535</v>
      </c>
      <c r="G11837" t="s">
        <v>37</v>
      </c>
      <c r="H11837">
        <v>0</v>
      </c>
      <c r="L11837" t="s">
        <v>269</v>
      </c>
      <c r="M11837">
        <v>2024</v>
      </c>
      <c r="O11837" t="str">
        <f t="shared" si="552"/>
        <v>MARUBENI CORPORATION JEPANG-290823-BUTTON, PRESS BUTTON-POS 0101143-PC</v>
      </c>
      <c r="P11837">
        <f>COUNTIF($O$3:O11837,O11837)</f>
        <v>4</v>
      </c>
      <c r="Q11837">
        <f t="shared" si="553"/>
        <v>0</v>
      </c>
      <c r="R11837">
        <f t="shared" si="554"/>
        <v>0</v>
      </c>
    </row>
    <row r="11838" spans="1:18" x14ac:dyDescent="0.25">
      <c r="A11838">
        <v>290823</v>
      </c>
      <c r="B11838" t="s">
        <v>6058</v>
      </c>
      <c r="C11838" t="s">
        <v>6308</v>
      </c>
      <c r="E11838" t="s">
        <v>3071</v>
      </c>
      <c r="F11838" t="s">
        <v>535</v>
      </c>
      <c r="G11838" t="s">
        <v>37</v>
      </c>
      <c r="H11838">
        <v>0</v>
      </c>
      <c r="L11838" t="s">
        <v>269</v>
      </c>
      <c r="M11838">
        <v>2024</v>
      </c>
      <c r="O11838" t="str">
        <f t="shared" si="552"/>
        <v>MARUBENI CORPORATION JEPANG-290823-BUTTON, PRESS BUTTON-POS 0101143-PC</v>
      </c>
      <c r="P11838">
        <f>COUNTIF($O$3:O11838,O11838)</f>
        <v>5</v>
      </c>
      <c r="Q11838">
        <f t="shared" si="553"/>
        <v>0</v>
      </c>
      <c r="R11838">
        <f t="shared" si="554"/>
        <v>0</v>
      </c>
    </row>
    <row r="11839" spans="1:18" x14ac:dyDescent="0.25">
      <c r="A11839">
        <v>290823</v>
      </c>
      <c r="B11839" t="s">
        <v>6058</v>
      </c>
      <c r="C11839" t="s">
        <v>6308</v>
      </c>
      <c r="E11839" t="s">
        <v>3072</v>
      </c>
      <c r="F11839" t="s">
        <v>535</v>
      </c>
      <c r="G11839" t="s">
        <v>37</v>
      </c>
      <c r="H11839">
        <v>0</v>
      </c>
      <c r="L11839" t="s">
        <v>269</v>
      </c>
      <c r="M11839">
        <v>2024</v>
      </c>
      <c r="O11839" t="str">
        <f t="shared" si="552"/>
        <v>MARUBENI CORPORATION JEPANG-290823-BUTTON, PRESS BUTTON-POS 0101143-PC</v>
      </c>
      <c r="P11839">
        <f>COUNTIF($O$3:O11839,O11839)</f>
        <v>6</v>
      </c>
      <c r="Q11839">
        <f t="shared" si="553"/>
        <v>0</v>
      </c>
      <c r="R11839">
        <f t="shared" si="554"/>
        <v>0</v>
      </c>
    </row>
    <row r="11840" spans="1:18" x14ac:dyDescent="0.25">
      <c r="A11840">
        <v>290823</v>
      </c>
      <c r="B11840" t="s">
        <v>6058</v>
      </c>
      <c r="C11840" t="s">
        <v>6308</v>
      </c>
      <c r="E11840" t="s">
        <v>3073</v>
      </c>
      <c r="F11840" t="s">
        <v>535</v>
      </c>
      <c r="G11840" t="s">
        <v>37</v>
      </c>
      <c r="H11840">
        <v>0</v>
      </c>
      <c r="L11840" t="s">
        <v>269</v>
      </c>
      <c r="M11840">
        <v>2024</v>
      </c>
      <c r="O11840" t="str">
        <f t="shared" si="552"/>
        <v>MARUBENI CORPORATION JEPANG-290823-BUTTON, PRESS BUTTON-POS 0101143-PC</v>
      </c>
      <c r="P11840">
        <f>COUNTIF($O$3:O11840,O11840)</f>
        <v>7</v>
      </c>
      <c r="Q11840">
        <f t="shared" si="553"/>
        <v>0</v>
      </c>
      <c r="R11840">
        <f t="shared" si="554"/>
        <v>0</v>
      </c>
    </row>
    <row r="11841" spans="1:18" x14ac:dyDescent="0.25">
      <c r="A11841">
        <v>290823</v>
      </c>
      <c r="B11841" t="s">
        <v>6058</v>
      </c>
      <c r="C11841" t="s">
        <v>6308</v>
      </c>
      <c r="E11841" t="s">
        <v>3074</v>
      </c>
      <c r="F11841" t="s">
        <v>535</v>
      </c>
      <c r="G11841" t="s">
        <v>37</v>
      </c>
      <c r="H11841">
        <v>0</v>
      </c>
      <c r="L11841" t="s">
        <v>269</v>
      </c>
      <c r="M11841">
        <v>2024</v>
      </c>
      <c r="O11841" t="str">
        <f t="shared" si="552"/>
        <v>MARUBENI CORPORATION JEPANG-290823-BUTTON, PRESS BUTTON-POS 0101143-PC</v>
      </c>
      <c r="P11841">
        <f>COUNTIF($O$3:O11841,O11841)</f>
        <v>8</v>
      </c>
      <c r="Q11841">
        <f t="shared" si="553"/>
        <v>0</v>
      </c>
      <c r="R11841">
        <f t="shared" si="554"/>
        <v>0</v>
      </c>
    </row>
    <row r="11842" spans="1:18" x14ac:dyDescent="0.25">
      <c r="A11842">
        <v>290823</v>
      </c>
      <c r="B11842" t="s">
        <v>6058</v>
      </c>
      <c r="C11842" t="s">
        <v>6308</v>
      </c>
      <c r="E11842" t="s">
        <v>3075</v>
      </c>
      <c r="F11842" t="s">
        <v>535</v>
      </c>
      <c r="G11842" t="s">
        <v>37</v>
      </c>
      <c r="H11842">
        <v>0</v>
      </c>
      <c r="L11842" t="s">
        <v>269</v>
      </c>
      <c r="M11842">
        <v>2024</v>
      </c>
      <c r="O11842" t="str">
        <f t="shared" si="552"/>
        <v>MARUBENI CORPORATION JEPANG-290823-BUTTON, PRESS BUTTON-POS 0101143-PC</v>
      </c>
      <c r="P11842">
        <f>COUNTIF($O$3:O11842,O11842)</f>
        <v>9</v>
      </c>
      <c r="Q11842">
        <f t="shared" si="553"/>
        <v>0</v>
      </c>
      <c r="R11842">
        <f t="shared" si="554"/>
        <v>0</v>
      </c>
    </row>
    <row r="11843" spans="1:18" x14ac:dyDescent="0.25">
      <c r="A11843">
        <v>290823</v>
      </c>
      <c r="B11843" t="s">
        <v>6058</v>
      </c>
      <c r="C11843" t="s">
        <v>6308</v>
      </c>
      <c r="E11843" t="s">
        <v>3076</v>
      </c>
      <c r="F11843" t="s">
        <v>535</v>
      </c>
      <c r="G11843" t="s">
        <v>37</v>
      </c>
      <c r="H11843">
        <v>0</v>
      </c>
      <c r="L11843" t="s">
        <v>269</v>
      </c>
      <c r="M11843">
        <v>2024</v>
      </c>
      <c r="O11843" t="str">
        <f t="shared" si="552"/>
        <v>MARUBENI CORPORATION JEPANG-290823-BUTTON, PRESS BUTTON-POS 0101143-PC</v>
      </c>
      <c r="P11843">
        <f>COUNTIF($O$3:O11843,O11843)</f>
        <v>10</v>
      </c>
      <c r="Q11843">
        <f t="shared" si="553"/>
        <v>0</v>
      </c>
      <c r="R11843">
        <f t="shared" si="554"/>
        <v>0</v>
      </c>
    </row>
    <row r="11844" spans="1:18" x14ac:dyDescent="0.25">
      <c r="A11844">
        <v>290823</v>
      </c>
      <c r="B11844" t="s">
        <v>6058</v>
      </c>
      <c r="C11844" t="s">
        <v>6308</v>
      </c>
      <c r="E11844" t="s">
        <v>3077</v>
      </c>
      <c r="F11844" t="s">
        <v>535</v>
      </c>
      <c r="G11844" t="s">
        <v>37</v>
      </c>
      <c r="H11844">
        <v>0</v>
      </c>
      <c r="L11844" t="s">
        <v>269</v>
      </c>
      <c r="M11844">
        <v>2024</v>
      </c>
      <c r="O11844" t="str">
        <f t="shared" ref="O11844:O11907" si="555">G11844&amp;"-"&amp;A11844&amp;"-"&amp;B11844&amp;"-"&amp;C11844&amp;"-"&amp;F11844</f>
        <v>MARUBENI CORPORATION JEPANG-290823-BUTTON, PRESS BUTTON-POS 0101143-PC</v>
      </c>
      <c r="P11844">
        <f>COUNTIF($O$3:O11844,O11844)</f>
        <v>11</v>
      </c>
      <c r="Q11844">
        <f t="shared" ref="Q11844:Q11907" si="556">SUMIF($O$4:$O$18090,O11844,$I$4:$I$18090)</f>
        <v>0</v>
      </c>
      <c r="R11844">
        <f t="shared" ref="R11844:R11907" si="557">SUMIF($O$4:$O$18090,O11844,$J$4:$J$18090)</f>
        <v>0</v>
      </c>
    </row>
    <row r="11845" spans="1:18" x14ac:dyDescent="0.25">
      <c r="A11845">
        <v>290823</v>
      </c>
      <c r="B11845" t="s">
        <v>6058</v>
      </c>
      <c r="C11845" t="s">
        <v>6308</v>
      </c>
      <c r="E11845" t="s">
        <v>3078</v>
      </c>
      <c r="F11845" t="s">
        <v>535</v>
      </c>
      <c r="G11845" t="s">
        <v>37</v>
      </c>
      <c r="H11845">
        <v>0</v>
      </c>
      <c r="L11845" t="s">
        <v>269</v>
      </c>
      <c r="M11845">
        <v>2024</v>
      </c>
      <c r="O11845" t="str">
        <f t="shared" si="555"/>
        <v>MARUBENI CORPORATION JEPANG-290823-BUTTON, PRESS BUTTON-POS 0101143-PC</v>
      </c>
      <c r="P11845">
        <f>COUNTIF($O$3:O11845,O11845)</f>
        <v>12</v>
      </c>
      <c r="Q11845">
        <f t="shared" si="556"/>
        <v>0</v>
      </c>
      <c r="R11845">
        <f t="shared" si="557"/>
        <v>0</v>
      </c>
    </row>
    <row r="11846" spans="1:18" x14ac:dyDescent="0.25">
      <c r="A11846">
        <v>290823</v>
      </c>
      <c r="B11846" t="s">
        <v>6058</v>
      </c>
      <c r="C11846" t="s">
        <v>6308</v>
      </c>
      <c r="E11846" t="s">
        <v>3079</v>
      </c>
      <c r="F11846" t="s">
        <v>535</v>
      </c>
      <c r="G11846" t="s">
        <v>37</v>
      </c>
      <c r="H11846">
        <v>0</v>
      </c>
      <c r="L11846" t="s">
        <v>269</v>
      </c>
      <c r="M11846">
        <v>2024</v>
      </c>
      <c r="O11846" t="str">
        <f t="shared" si="555"/>
        <v>MARUBENI CORPORATION JEPANG-290823-BUTTON, PRESS BUTTON-POS 0101143-PC</v>
      </c>
      <c r="P11846">
        <f>COUNTIF($O$3:O11846,O11846)</f>
        <v>13</v>
      </c>
      <c r="Q11846">
        <f t="shared" si="556"/>
        <v>0</v>
      </c>
      <c r="R11846">
        <f t="shared" si="557"/>
        <v>0</v>
      </c>
    </row>
    <row r="11847" spans="1:18" x14ac:dyDescent="0.25">
      <c r="A11847">
        <v>290823</v>
      </c>
      <c r="B11847" t="s">
        <v>6058</v>
      </c>
      <c r="C11847" t="s">
        <v>6308</v>
      </c>
      <c r="E11847" t="s">
        <v>3080</v>
      </c>
      <c r="F11847" t="s">
        <v>535</v>
      </c>
      <c r="G11847" t="s">
        <v>37</v>
      </c>
      <c r="H11847">
        <v>0</v>
      </c>
      <c r="L11847" t="s">
        <v>269</v>
      </c>
      <c r="M11847">
        <v>2024</v>
      </c>
      <c r="O11847" t="str">
        <f t="shared" si="555"/>
        <v>MARUBENI CORPORATION JEPANG-290823-BUTTON, PRESS BUTTON-POS 0101143-PC</v>
      </c>
      <c r="P11847">
        <f>COUNTIF($O$3:O11847,O11847)</f>
        <v>14</v>
      </c>
      <c r="Q11847">
        <f t="shared" si="556"/>
        <v>0</v>
      </c>
      <c r="R11847">
        <f t="shared" si="557"/>
        <v>0</v>
      </c>
    </row>
    <row r="11848" spans="1:18" x14ac:dyDescent="0.25">
      <c r="A11848">
        <v>290823</v>
      </c>
      <c r="B11848" t="s">
        <v>6058</v>
      </c>
      <c r="C11848" t="s">
        <v>6308</v>
      </c>
      <c r="E11848" t="s">
        <v>3081</v>
      </c>
      <c r="F11848" t="s">
        <v>535</v>
      </c>
      <c r="G11848" t="s">
        <v>37</v>
      </c>
      <c r="H11848">
        <v>0</v>
      </c>
      <c r="L11848" t="s">
        <v>269</v>
      </c>
      <c r="M11848">
        <v>2024</v>
      </c>
      <c r="O11848" t="str">
        <f t="shared" si="555"/>
        <v>MARUBENI CORPORATION JEPANG-290823-BUTTON, PRESS BUTTON-POS 0101143-PC</v>
      </c>
      <c r="P11848">
        <f>COUNTIF($O$3:O11848,O11848)</f>
        <v>15</v>
      </c>
      <c r="Q11848">
        <f t="shared" si="556"/>
        <v>0</v>
      </c>
      <c r="R11848">
        <f t="shared" si="557"/>
        <v>0</v>
      </c>
    </row>
    <row r="11849" spans="1:18" x14ac:dyDescent="0.25">
      <c r="A11849">
        <v>290823</v>
      </c>
      <c r="B11849" t="s">
        <v>6058</v>
      </c>
      <c r="C11849" t="s">
        <v>6308</v>
      </c>
      <c r="E11849" t="s">
        <v>3082</v>
      </c>
      <c r="F11849" t="s">
        <v>535</v>
      </c>
      <c r="G11849" t="s">
        <v>37</v>
      </c>
      <c r="H11849">
        <v>0</v>
      </c>
      <c r="L11849" t="s">
        <v>269</v>
      </c>
      <c r="M11849">
        <v>2024</v>
      </c>
      <c r="O11849" t="str">
        <f t="shared" si="555"/>
        <v>MARUBENI CORPORATION JEPANG-290823-BUTTON, PRESS BUTTON-POS 0101143-PC</v>
      </c>
      <c r="P11849">
        <f>COUNTIF($O$3:O11849,O11849)</f>
        <v>16</v>
      </c>
      <c r="Q11849">
        <f t="shared" si="556"/>
        <v>0</v>
      </c>
      <c r="R11849">
        <f t="shared" si="557"/>
        <v>0</v>
      </c>
    </row>
    <row r="11850" spans="1:18" x14ac:dyDescent="0.25">
      <c r="A11850">
        <v>290823</v>
      </c>
      <c r="B11850" t="s">
        <v>6058</v>
      </c>
      <c r="C11850" t="s">
        <v>6308</v>
      </c>
      <c r="E11850" t="s">
        <v>6226</v>
      </c>
      <c r="F11850" t="s">
        <v>535</v>
      </c>
      <c r="G11850" t="s">
        <v>26</v>
      </c>
      <c r="I11850">
        <v>0</v>
      </c>
      <c r="L11850" t="s">
        <v>269</v>
      </c>
      <c r="M11850">
        <v>2024</v>
      </c>
      <c r="O11850" t="str">
        <f t="shared" si="555"/>
        <v>MARUBENI FASHION LINK LTD.-290823-BUTTON, PRESS BUTTON-POS 0101143-PC</v>
      </c>
      <c r="P11850">
        <f>COUNTIF($O$3:O11850,O11850)</f>
        <v>4</v>
      </c>
      <c r="Q11850">
        <f t="shared" si="556"/>
        <v>-1.3187541336723285E-13</v>
      </c>
      <c r="R11850">
        <f t="shared" si="557"/>
        <v>0</v>
      </c>
    </row>
    <row r="11851" spans="1:18" x14ac:dyDescent="0.25">
      <c r="A11851">
        <v>290823</v>
      </c>
      <c r="B11851" t="s">
        <v>6058</v>
      </c>
      <c r="C11851" t="s">
        <v>6308</v>
      </c>
      <c r="F11851" t="s">
        <v>535</v>
      </c>
      <c r="G11851" t="s">
        <v>22</v>
      </c>
      <c r="L11851" t="s">
        <v>269</v>
      </c>
      <c r="M11851">
        <v>2024</v>
      </c>
      <c r="O11851" t="str">
        <f t="shared" si="555"/>
        <v>ITOCHU CORPORATION TOKSD SECTI-290823-BUTTON, PRESS BUTTON-POS 0101143-PC</v>
      </c>
      <c r="P11851">
        <f>COUNTIF($O$3:O11851,O11851)</f>
        <v>3</v>
      </c>
      <c r="Q11851">
        <f t="shared" si="556"/>
        <v>0</v>
      </c>
      <c r="R11851">
        <f t="shared" si="557"/>
        <v>0</v>
      </c>
    </row>
    <row r="11852" spans="1:18" x14ac:dyDescent="0.25">
      <c r="A11852">
        <v>290824</v>
      </c>
      <c r="B11852" t="s">
        <v>6312</v>
      </c>
      <c r="C11852" t="s">
        <v>6313</v>
      </c>
      <c r="D11852" t="s">
        <v>1334</v>
      </c>
      <c r="E11852" t="s">
        <v>6314</v>
      </c>
      <c r="F11852" t="s">
        <v>3461</v>
      </c>
      <c r="G11852" t="s">
        <v>41</v>
      </c>
      <c r="H11852">
        <v>0</v>
      </c>
      <c r="I11852">
        <v>0</v>
      </c>
      <c r="J11852" t="s">
        <v>23</v>
      </c>
      <c r="K11852" t="s">
        <v>23</v>
      </c>
      <c r="L11852" t="s">
        <v>269</v>
      </c>
      <c r="M11852">
        <v>2024</v>
      </c>
      <c r="O11852" t="str">
        <f t="shared" si="555"/>
        <v>RED WING SHOE COMPANY LLC-290824-LOOP, TLRHLZZ020-20MM CASMOLON LOOP, BLACK-MT</v>
      </c>
      <c r="P11852">
        <f>COUNTIF($O$3:O11852,O11852)</f>
        <v>1</v>
      </c>
      <c r="Q11852">
        <f t="shared" si="556"/>
        <v>1671.2400000000002</v>
      </c>
      <c r="R11852">
        <f t="shared" si="557"/>
        <v>0</v>
      </c>
    </row>
    <row r="11853" spans="1:18" x14ac:dyDescent="0.25">
      <c r="A11853">
        <v>290824</v>
      </c>
      <c r="B11853" t="s">
        <v>6312</v>
      </c>
      <c r="C11853" t="s">
        <v>6313</v>
      </c>
      <c r="D11853" t="s">
        <v>1334</v>
      </c>
      <c r="E11853" t="s">
        <v>6315</v>
      </c>
      <c r="F11853" t="s">
        <v>3461</v>
      </c>
      <c r="G11853" t="s">
        <v>41</v>
      </c>
      <c r="H11853">
        <v>0</v>
      </c>
      <c r="I11853">
        <v>0</v>
      </c>
      <c r="L11853" t="s">
        <v>269</v>
      </c>
      <c r="M11853">
        <v>2024</v>
      </c>
      <c r="O11853" t="str">
        <f t="shared" si="555"/>
        <v>RED WING SHOE COMPANY LLC-290824-LOOP, TLRHLZZ020-20MM CASMOLON LOOP, BLACK-MT</v>
      </c>
      <c r="P11853">
        <f>COUNTIF($O$3:O11853,O11853)</f>
        <v>2</v>
      </c>
      <c r="Q11853">
        <f t="shared" si="556"/>
        <v>1671.2400000000002</v>
      </c>
      <c r="R11853">
        <f t="shared" si="557"/>
        <v>0</v>
      </c>
    </row>
    <row r="11854" spans="1:18" x14ac:dyDescent="0.25">
      <c r="A11854">
        <v>290824</v>
      </c>
      <c r="B11854" t="s">
        <v>6312</v>
      </c>
      <c r="C11854" t="s">
        <v>6313</v>
      </c>
      <c r="D11854" t="s">
        <v>1334</v>
      </c>
      <c r="E11854" t="s">
        <v>6316</v>
      </c>
      <c r="F11854" t="s">
        <v>3461</v>
      </c>
      <c r="G11854" t="s">
        <v>47</v>
      </c>
      <c r="H11854">
        <v>0</v>
      </c>
      <c r="I11854">
        <v>0</v>
      </c>
      <c r="L11854" t="s">
        <v>269</v>
      </c>
      <c r="M11854">
        <v>2024</v>
      </c>
      <c r="O11854" t="str">
        <f t="shared" si="555"/>
        <v>H&amp;M-290824-LOOP, TLRHLZZ020-20MM CASMOLON LOOP, BLACK-MT</v>
      </c>
      <c r="P11854">
        <f>COUNTIF($O$3:O11854,O11854)</f>
        <v>1</v>
      </c>
      <c r="Q11854">
        <f t="shared" si="556"/>
        <v>-2.4424906541753444E-15</v>
      </c>
      <c r="R11854">
        <f t="shared" si="557"/>
        <v>0</v>
      </c>
    </row>
    <row r="11855" spans="1:18" x14ac:dyDescent="0.25">
      <c r="A11855">
        <v>290824</v>
      </c>
      <c r="B11855" t="s">
        <v>6312</v>
      </c>
      <c r="C11855" t="s">
        <v>6313</v>
      </c>
      <c r="D11855" t="s">
        <v>1334</v>
      </c>
      <c r="E11855" t="s">
        <v>6317</v>
      </c>
      <c r="F11855" t="s">
        <v>3461</v>
      </c>
      <c r="G11855" t="s">
        <v>26</v>
      </c>
      <c r="H11855">
        <v>0</v>
      </c>
      <c r="I11855">
        <v>-5.1174342541315809E-15</v>
      </c>
      <c r="L11855" t="s">
        <v>269</v>
      </c>
      <c r="M11855">
        <v>2024</v>
      </c>
      <c r="O11855" t="str">
        <f t="shared" si="555"/>
        <v>MARUBENI FASHION LINK LTD.-290824-LOOP, TLRHLZZ020-20MM CASMOLON LOOP, BLACK-MT</v>
      </c>
      <c r="P11855">
        <f>COUNTIF($O$3:O11855,O11855)</f>
        <v>1</v>
      </c>
      <c r="Q11855">
        <f t="shared" si="556"/>
        <v>9.9999999999579852E-3</v>
      </c>
      <c r="R11855">
        <f t="shared" si="557"/>
        <v>0</v>
      </c>
    </row>
    <row r="11856" spans="1:18" x14ac:dyDescent="0.25">
      <c r="A11856">
        <v>290824</v>
      </c>
      <c r="B11856" t="s">
        <v>6312</v>
      </c>
      <c r="C11856" t="s">
        <v>6313</v>
      </c>
      <c r="D11856" t="s">
        <v>1334</v>
      </c>
      <c r="E11856" t="s">
        <v>6318</v>
      </c>
      <c r="F11856" t="s">
        <v>3461</v>
      </c>
      <c r="G11856" t="s">
        <v>41</v>
      </c>
      <c r="H11856">
        <v>2.886579864025407E-15</v>
      </c>
      <c r="I11856">
        <v>9.9920072216264089E-16</v>
      </c>
      <c r="L11856" t="s">
        <v>269</v>
      </c>
      <c r="M11856">
        <v>2024</v>
      </c>
      <c r="O11856" t="str">
        <f t="shared" si="555"/>
        <v>RED WING SHOE COMPANY LLC-290824-LOOP, TLRHLZZ020-20MM CASMOLON LOOP, BLACK-MT</v>
      </c>
      <c r="P11856">
        <f>COUNTIF($O$3:O11856,O11856)</f>
        <v>3</v>
      </c>
      <c r="Q11856">
        <f t="shared" si="556"/>
        <v>1671.2400000000002</v>
      </c>
      <c r="R11856">
        <f t="shared" si="557"/>
        <v>0</v>
      </c>
    </row>
    <row r="11857" spans="1:18" x14ac:dyDescent="0.25">
      <c r="A11857">
        <v>290824</v>
      </c>
      <c r="B11857" t="s">
        <v>6312</v>
      </c>
      <c r="C11857" t="s">
        <v>6313</v>
      </c>
      <c r="D11857" t="s">
        <v>1334</v>
      </c>
      <c r="E11857" t="s">
        <v>6319</v>
      </c>
      <c r="F11857" t="s">
        <v>3461</v>
      </c>
      <c r="G11857" t="s">
        <v>280</v>
      </c>
      <c r="H11857">
        <v>0</v>
      </c>
      <c r="I11857">
        <v>0</v>
      </c>
      <c r="L11857" t="s">
        <v>269</v>
      </c>
      <c r="M11857">
        <v>2024</v>
      </c>
      <c r="O11857" t="str">
        <f t="shared" si="555"/>
        <v>RED WING SHOE COMPANY-290824-LOOP, TLRHLZZ020-20MM CASMOLON LOOP, BLACK-MT</v>
      </c>
      <c r="P11857">
        <f>COUNTIF($O$3:O11857,O11857)</f>
        <v>1</v>
      </c>
      <c r="Q11857">
        <f t="shared" si="556"/>
        <v>308.17999999999995</v>
      </c>
      <c r="R11857">
        <f t="shared" si="557"/>
        <v>0</v>
      </c>
    </row>
    <row r="11858" spans="1:18" x14ac:dyDescent="0.25">
      <c r="A11858">
        <v>290824</v>
      </c>
      <c r="B11858" t="s">
        <v>6312</v>
      </c>
      <c r="C11858" t="s">
        <v>6313</v>
      </c>
      <c r="D11858" t="s">
        <v>1334</v>
      </c>
      <c r="E11858" t="s">
        <v>6320</v>
      </c>
      <c r="F11858" t="s">
        <v>3461</v>
      </c>
      <c r="G11858" t="s">
        <v>280</v>
      </c>
      <c r="H11858">
        <v>0</v>
      </c>
      <c r="I11858">
        <v>0</v>
      </c>
      <c r="L11858" t="s">
        <v>269</v>
      </c>
      <c r="M11858">
        <v>2024</v>
      </c>
      <c r="O11858" t="str">
        <f t="shared" si="555"/>
        <v>RED WING SHOE COMPANY-290824-LOOP, TLRHLZZ020-20MM CASMOLON LOOP, BLACK-MT</v>
      </c>
      <c r="P11858">
        <f>COUNTIF($O$3:O11858,O11858)</f>
        <v>2</v>
      </c>
      <c r="Q11858">
        <f t="shared" si="556"/>
        <v>308.17999999999995</v>
      </c>
      <c r="R11858">
        <f t="shared" si="557"/>
        <v>0</v>
      </c>
    </row>
    <row r="11859" spans="1:18" x14ac:dyDescent="0.25">
      <c r="A11859">
        <v>290824</v>
      </c>
      <c r="B11859" t="s">
        <v>6312</v>
      </c>
      <c r="C11859" t="s">
        <v>6313</v>
      </c>
      <c r="D11859" t="s">
        <v>1334</v>
      </c>
      <c r="E11859" t="s">
        <v>6321</v>
      </c>
      <c r="F11859" t="s">
        <v>3461</v>
      </c>
      <c r="G11859" t="s">
        <v>280</v>
      </c>
      <c r="H11859">
        <v>0</v>
      </c>
      <c r="I11859">
        <v>0</v>
      </c>
      <c r="L11859" t="s">
        <v>269</v>
      </c>
      <c r="M11859">
        <v>2024</v>
      </c>
      <c r="O11859" t="str">
        <f t="shared" si="555"/>
        <v>RED WING SHOE COMPANY-290824-LOOP, TLRHLZZ020-20MM CASMOLON LOOP, BLACK-MT</v>
      </c>
      <c r="P11859">
        <f>COUNTIF($O$3:O11859,O11859)</f>
        <v>3</v>
      </c>
      <c r="Q11859">
        <f t="shared" si="556"/>
        <v>308.17999999999995</v>
      </c>
      <c r="R11859">
        <f t="shared" si="557"/>
        <v>0</v>
      </c>
    </row>
    <row r="11860" spans="1:18" x14ac:dyDescent="0.25">
      <c r="A11860">
        <v>290824</v>
      </c>
      <c r="B11860" t="s">
        <v>6312</v>
      </c>
      <c r="C11860" t="s">
        <v>6313</v>
      </c>
      <c r="D11860" t="s">
        <v>1334</v>
      </c>
      <c r="E11860" t="s">
        <v>6322</v>
      </c>
      <c r="F11860" t="s">
        <v>3461</v>
      </c>
      <c r="G11860" t="s">
        <v>26</v>
      </c>
      <c r="H11860">
        <v>-1.354472090042691E-14</v>
      </c>
      <c r="I11860">
        <v>-1.268082860939046E-15</v>
      </c>
      <c r="L11860" t="s">
        <v>269</v>
      </c>
      <c r="M11860">
        <v>2024</v>
      </c>
      <c r="O11860" t="str">
        <f t="shared" si="555"/>
        <v>MARUBENI FASHION LINK LTD.-290824-LOOP, TLRHLZZ020-20MM CASMOLON LOOP, BLACK-MT</v>
      </c>
      <c r="P11860">
        <f>COUNTIF($O$3:O11860,O11860)</f>
        <v>2</v>
      </c>
      <c r="Q11860">
        <f t="shared" si="556"/>
        <v>9.9999999999579852E-3</v>
      </c>
      <c r="R11860">
        <f t="shared" si="557"/>
        <v>0</v>
      </c>
    </row>
    <row r="11861" spans="1:18" x14ac:dyDescent="0.25">
      <c r="A11861">
        <v>290824</v>
      </c>
      <c r="B11861" t="s">
        <v>6312</v>
      </c>
      <c r="C11861" t="s">
        <v>6313</v>
      </c>
      <c r="D11861" t="s">
        <v>1334</v>
      </c>
      <c r="E11861" t="s">
        <v>6323</v>
      </c>
      <c r="F11861" t="s">
        <v>3461</v>
      </c>
      <c r="G11861" t="s">
        <v>280</v>
      </c>
      <c r="H11861">
        <v>1.4155343563970746E-15</v>
      </c>
      <c r="I11861">
        <v>6.7480743215497796E-16</v>
      </c>
      <c r="L11861" t="s">
        <v>269</v>
      </c>
      <c r="M11861">
        <v>2024</v>
      </c>
      <c r="O11861" t="str">
        <f t="shared" si="555"/>
        <v>RED WING SHOE COMPANY-290824-LOOP, TLRHLZZ020-20MM CASMOLON LOOP, BLACK-MT</v>
      </c>
      <c r="P11861">
        <f>COUNTIF($O$3:O11861,O11861)</f>
        <v>4</v>
      </c>
      <c r="Q11861">
        <f t="shared" si="556"/>
        <v>308.17999999999995</v>
      </c>
      <c r="R11861">
        <f t="shared" si="557"/>
        <v>0</v>
      </c>
    </row>
    <row r="11862" spans="1:18" x14ac:dyDescent="0.25">
      <c r="A11862">
        <v>290824</v>
      </c>
      <c r="B11862" t="s">
        <v>6312</v>
      </c>
      <c r="C11862" t="s">
        <v>6313</v>
      </c>
      <c r="D11862" t="s">
        <v>1334</v>
      </c>
      <c r="E11862" t="s">
        <v>6324</v>
      </c>
      <c r="F11862" t="s">
        <v>3461</v>
      </c>
      <c r="G11862" t="s">
        <v>280</v>
      </c>
      <c r="H11862">
        <v>0</v>
      </c>
      <c r="I11862">
        <v>0</v>
      </c>
      <c r="L11862" t="s">
        <v>269</v>
      </c>
      <c r="M11862">
        <v>2024</v>
      </c>
      <c r="O11862" t="str">
        <f t="shared" si="555"/>
        <v>RED WING SHOE COMPANY-290824-LOOP, TLRHLZZ020-20MM CASMOLON LOOP, BLACK-MT</v>
      </c>
      <c r="P11862">
        <f>COUNTIF($O$3:O11862,O11862)</f>
        <v>5</v>
      </c>
      <c r="Q11862">
        <f t="shared" si="556"/>
        <v>308.17999999999995</v>
      </c>
      <c r="R11862">
        <f t="shared" si="557"/>
        <v>0</v>
      </c>
    </row>
    <row r="11863" spans="1:18" x14ac:dyDescent="0.25">
      <c r="A11863">
        <v>290824</v>
      </c>
      <c r="B11863" t="s">
        <v>6312</v>
      </c>
      <c r="C11863" t="s">
        <v>6313</v>
      </c>
      <c r="D11863" t="s">
        <v>1334</v>
      </c>
      <c r="E11863" t="s">
        <v>6325</v>
      </c>
      <c r="F11863" t="s">
        <v>3461</v>
      </c>
      <c r="G11863" t="s">
        <v>280</v>
      </c>
      <c r="H11863">
        <v>0</v>
      </c>
      <c r="I11863">
        <v>0</v>
      </c>
      <c r="L11863" t="s">
        <v>269</v>
      </c>
      <c r="M11863">
        <v>2024</v>
      </c>
      <c r="O11863" t="str">
        <f t="shared" si="555"/>
        <v>RED WING SHOE COMPANY-290824-LOOP, TLRHLZZ020-20MM CASMOLON LOOP, BLACK-MT</v>
      </c>
      <c r="P11863">
        <f>COUNTIF($O$3:O11863,O11863)</f>
        <v>6</v>
      </c>
      <c r="Q11863">
        <f t="shared" si="556"/>
        <v>308.17999999999995</v>
      </c>
      <c r="R11863">
        <f t="shared" si="557"/>
        <v>0</v>
      </c>
    </row>
    <row r="11864" spans="1:18" x14ac:dyDescent="0.25">
      <c r="A11864">
        <v>290824</v>
      </c>
      <c r="B11864" t="s">
        <v>6312</v>
      </c>
      <c r="C11864" t="s">
        <v>6313</v>
      </c>
      <c r="D11864" t="s">
        <v>1334</v>
      </c>
      <c r="E11864" t="s">
        <v>6326</v>
      </c>
      <c r="F11864" t="s">
        <v>3461</v>
      </c>
      <c r="G11864" t="s">
        <v>280</v>
      </c>
      <c r="H11864">
        <v>0</v>
      </c>
      <c r="I11864">
        <v>0</v>
      </c>
      <c r="L11864" t="s">
        <v>269</v>
      </c>
      <c r="M11864">
        <v>2024</v>
      </c>
      <c r="O11864" t="str">
        <f t="shared" si="555"/>
        <v>RED WING SHOE COMPANY-290824-LOOP, TLRHLZZ020-20MM CASMOLON LOOP, BLACK-MT</v>
      </c>
      <c r="P11864">
        <f>COUNTIF($O$3:O11864,O11864)</f>
        <v>7</v>
      </c>
      <c r="Q11864">
        <f t="shared" si="556"/>
        <v>308.17999999999995</v>
      </c>
      <c r="R11864">
        <f t="shared" si="557"/>
        <v>0</v>
      </c>
    </row>
    <row r="11865" spans="1:18" x14ac:dyDescent="0.25">
      <c r="A11865">
        <v>290824</v>
      </c>
      <c r="B11865" t="s">
        <v>6312</v>
      </c>
      <c r="C11865" t="s">
        <v>6313</v>
      </c>
      <c r="D11865" t="s">
        <v>1334</v>
      </c>
      <c r="E11865" t="s">
        <v>6327</v>
      </c>
      <c r="F11865" t="s">
        <v>3461</v>
      </c>
      <c r="G11865" t="s">
        <v>41</v>
      </c>
      <c r="H11865">
        <v>0</v>
      </c>
      <c r="I11865">
        <v>5.5511151231257827E-16</v>
      </c>
      <c r="L11865" t="s">
        <v>269</v>
      </c>
      <c r="M11865">
        <v>2024</v>
      </c>
      <c r="O11865" t="str">
        <f t="shared" si="555"/>
        <v>RED WING SHOE COMPANY LLC-290824-LOOP, TLRHLZZ020-20MM CASMOLON LOOP, BLACK-MT</v>
      </c>
      <c r="P11865">
        <f>COUNTIF($O$3:O11865,O11865)</f>
        <v>4</v>
      </c>
      <c r="Q11865">
        <f t="shared" si="556"/>
        <v>1671.2400000000002</v>
      </c>
      <c r="R11865">
        <f t="shared" si="557"/>
        <v>0</v>
      </c>
    </row>
    <row r="11866" spans="1:18" x14ac:dyDescent="0.25">
      <c r="A11866">
        <v>290824</v>
      </c>
      <c r="B11866" t="s">
        <v>6312</v>
      </c>
      <c r="C11866" t="s">
        <v>6313</v>
      </c>
      <c r="D11866" t="s">
        <v>1334</v>
      </c>
      <c r="E11866" t="s">
        <v>6328</v>
      </c>
      <c r="F11866" t="s">
        <v>3461</v>
      </c>
      <c r="G11866" t="s">
        <v>280</v>
      </c>
      <c r="H11866">
        <v>0</v>
      </c>
      <c r="I11866">
        <v>0</v>
      </c>
      <c r="L11866" t="s">
        <v>269</v>
      </c>
      <c r="M11866">
        <v>2024</v>
      </c>
      <c r="O11866" t="str">
        <f t="shared" si="555"/>
        <v>RED WING SHOE COMPANY-290824-LOOP, TLRHLZZ020-20MM CASMOLON LOOP, BLACK-MT</v>
      </c>
      <c r="P11866">
        <f>COUNTIF($O$3:O11866,O11866)</f>
        <v>8</v>
      </c>
      <c r="Q11866">
        <f t="shared" si="556"/>
        <v>308.17999999999995</v>
      </c>
      <c r="R11866">
        <f t="shared" si="557"/>
        <v>0</v>
      </c>
    </row>
    <row r="11867" spans="1:18" x14ac:dyDescent="0.25">
      <c r="A11867">
        <v>290824</v>
      </c>
      <c r="B11867" t="s">
        <v>6312</v>
      </c>
      <c r="C11867" t="s">
        <v>6313</v>
      </c>
      <c r="D11867" t="s">
        <v>1334</v>
      </c>
      <c r="E11867" t="s">
        <v>6329</v>
      </c>
      <c r="F11867" t="s">
        <v>3461</v>
      </c>
      <c r="G11867" t="s">
        <v>280</v>
      </c>
      <c r="H11867">
        <v>0</v>
      </c>
      <c r="I11867">
        <v>0</v>
      </c>
      <c r="L11867" t="s">
        <v>269</v>
      </c>
      <c r="M11867">
        <v>2024</v>
      </c>
      <c r="O11867" t="str">
        <f t="shared" si="555"/>
        <v>RED WING SHOE COMPANY-290824-LOOP, TLRHLZZ020-20MM CASMOLON LOOP, BLACK-MT</v>
      </c>
      <c r="P11867">
        <f>COUNTIF($O$3:O11867,O11867)</f>
        <v>9</v>
      </c>
      <c r="Q11867">
        <f t="shared" si="556"/>
        <v>308.17999999999995</v>
      </c>
      <c r="R11867">
        <f t="shared" si="557"/>
        <v>0</v>
      </c>
    </row>
    <row r="11868" spans="1:18" x14ac:dyDescent="0.25">
      <c r="A11868">
        <v>290824</v>
      </c>
      <c r="B11868" t="s">
        <v>6312</v>
      </c>
      <c r="C11868" t="s">
        <v>6313</v>
      </c>
      <c r="D11868" t="s">
        <v>1334</v>
      </c>
      <c r="E11868" t="s">
        <v>6330</v>
      </c>
      <c r="F11868" t="s">
        <v>3461</v>
      </c>
      <c r="G11868" t="s">
        <v>280</v>
      </c>
      <c r="H11868">
        <v>0</v>
      </c>
      <c r="I11868">
        <v>0</v>
      </c>
      <c r="L11868" t="s">
        <v>269</v>
      </c>
      <c r="M11868">
        <v>2024</v>
      </c>
      <c r="O11868" t="str">
        <f t="shared" si="555"/>
        <v>RED WING SHOE COMPANY-290824-LOOP, TLRHLZZ020-20MM CASMOLON LOOP, BLACK-MT</v>
      </c>
      <c r="P11868">
        <f>COUNTIF($O$3:O11868,O11868)</f>
        <v>10</v>
      </c>
      <c r="Q11868">
        <f t="shared" si="556"/>
        <v>308.17999999999995</v>
      </c>
      <c r="R11868">
        <f t="shared" si="557"/>
        <v>0</v>
      </c>
    </row>
    <row r="11869" spans="1:18" x14ac:dyDescent="0.25">
      <c r="A11869">
        <v>290824</v>
      </c>
      <c r="B11869" t="s">
        <v>6312</v>
      </c>
      <c r="C11869" t="s">
        <v>6313</v>
      </c>
      <c r="D11869" t="s">
        <v>1334</v>
      </c>
      <c r="E11869" t="s">
        <v>6331</v>
      </c>
      <c r="F11869" t="s">
        <v>3461</v>
      </c>
      <c r="G11869" t="s">
        <v>280</v>
      </c>
      <c r="H11869">
        <v>0</v>
      </c>
      <c r="I11869">
        <v>0</v>
      </c>
      <c r="L11869" t="s">
        <v>269</v>
      </c>
      <c r="M11869">
        <v>2024</v>
      </c>
      <c r="O11869" t="str">
        <f t="shared" si="555"/>
        <v>RED WING SHOE COMPANY-290824-LOOP, TLRHLZZ020-20MM CASMOLON LOOP, BLACK-MT</v>
      </c>
      <c r="P11869">
        <f>COUNTIF($O$3:O11869,O11869)</f>
        <v>11</v>
      </c>
      <c r="Q11869">
        <f t="shared" si="556"/>
        <v>308.17999999999995</v>
      </c>
      <c r="R11869">
        <f t="shared" si="557"/>
        <v>0</v>
      </c>
    </row>
    <row r="11870" spans="1:18" x14ac:dyDescent="0.25">
      <c r="A11870">
        <v>290824</v>
      </c>
      <c r="B11870" t="s">
        <v>6312</v>
      </c>
      <c r="C11870" t="s">
        <v>6313</v>
      </c>
      <c r="D11870" t="s">
        <v>1334</v>
      </c>
      <c r="E11870" t="s">
        <v>6332</v>
      </c>
      <c r="F11870" t="s">
        <v>3461</v>
      </c>
      <c r="G11870" t="s">
        <v>26</v>
      </c>
      <c r="H11870">
        <v>0</v>
      </c>
      <c r="I11870">
        <v>0</v>
      </c>
      <c r="L11870" t="s">
        <v>269</v>
      </c>
      <c r="M11870">
        <v>2024</v>
      </c>
      <c r="O11870" t="str">
        <f t="shared" si="555"/>
        <v>MARUBENI FASHION LINK LTD.-290824-LOOP, TLRHLZZ020-20MM CASMOLON LOOP, BLACK-MT</v>
      </c>
      <c r="P11870">
        <f>COUNTIF($O$3:O11870,O11870)</f>
        <v>3</v>
      </c>
      <c r="Q11870">
        <f t="shared" si="556"/>
        <v>9.9999999999579852E-3</v>
      </c>
      <c r="R11870">
        <f t="shared" si="557"/>
        <v>0</v>
      </c>
    </row>
    <row r="11871" spans="1:18" x14ac:dyDescent="0.25">
      <c r="A11871">
        <v>290824</v>
      </c>
      <c r="B11871" t="s">
        <v>6312</v>
      </c>
      <c r="C11871" t="s">
        <v>6313</v>
      </c>
      <c r="D11871" t="s">
        <v>1334</v>
      </c>
      <c r="E11871" t="s">
        <v>6333</v>
      </c>
      <c r="F11871" t="s">
        <v>3461</v>
      </c>
      <c r="G11871" t="s">
        <v>41</v>
      </c>
      <c r="H11871">
        <v>0</v>
      </c>
      <c r="I11871">
        <v>0</v>
      </c>
      <c r="L11871" t="s">
        <v>269</v>
      </c>
      <c r="M11871">
        <v>2024</v>
      </c>
      <c r="O11871" t="str">
        <f t="shared" si="555"/>
        <v>RED WING SHOE COMPANY LLC-290824-LOOP, TLRHLZZ020-20MM CASMOLON LOOP, BLACK-MT</v>
      </c>
      <c r="P11871">
        <f>COUNTIF($O$3:O11871,O11871)</f>
        <v>5</v>
      </c>
      <c r="Q11871">
        <f t="shared" si="556"/>
        <v>1671.2400000000002</v>
      </c>
      <c r="R11871">
        <f t="shared" si="557"/>
        <v>0</v>
      </c>
    </row>
    <row r="11872" spans="1:18" x14ac:dyDescent="0.25">
      <c r="A11872">
        <v>290824</v>
      </c>
      <c r="B11872" t="s">
        <v>6312</v>
      </c>
      <c r="C11872" t="s">
        <v>6313</v>
      </c>
      <c r="D11872" t="s">
        <v>1334</v>
      </c>
      <c r="E11872" t="s">
        <v>6334</v>
      </c>
      <c r="F11872" t="s">
        <v>3461</v>
      </c>
      <c r="G11872" t="s">
        <v>41</v>
      </c>
      <c r="H11872">
        <v>0</v>
      </c>
      <c r="I11872">
        <v>0</v>
      </c>
      <c r="L11872" t="s">
        <v>269</v>
      </c>
      <c r="M11872">
        <v>2024</v>
      </c>
      <c r="O11872" t="str">
        <f t="shared" si="555"/>
        <v>RED WING SHOE COMPANY LLC-290824-LOOP, TLRHLZZ020-20MM CASMOLON LOOP, BLACK-MT</v>
      </c>
      <c r="P11872">
        <f>COUNTIF($O$3:O11872,O11872)</f>
        <v>6</v>
      </c>
      <c r="Q11872">
        <f t="shared" si="556"/>
        <v>1671.2400000000002</v>
      </c>
      <c r="R11872">
        <f t="shared" si="557"/>
        <v>0</v>
      </c>
    </row>
    <row r="11873" spans="1:18" x14ac:dyDescent="0.25">
      <c r="A11873">
        <v>290824</v>
      </c>
      <c r="B11873" t="s">
        <v>6312</v>
      </c>
      <c r="C11873" t="s">
        <v>6313</v>
      </c>
      <c r="D11873" t="s">
        <v>1334</v>
      </c>
      <c r="E11873" t="s">
        <v>6335</v>
      </c>
      <c r="F11873" t="s">
        <v>3461</v>
      </c>
      <c r="G11873" t="s">
        <v>41</v>
      </c>
      <c r="H11873">
        <v>0</v>
      </c>
      <c r="I11873">
        <v>0</v>
      </c>
      <c r="L11873" t="s">
        <v>269</v>
      </c>
      <c r="M11873">
        <v>2024</v>
      </c>
      <c r="O11873" t="str">
        <f t="shared" si="555"/>
        <v>RED WING SHOE COMPANY LLC-290824-LOOP, TLRHLZZ020-20MM CASMOLON LOOP, BLACK-MT</v>
      </c>
      <c r="P11873">
        <f>COUNTIF($O$3:O11873,O11873)</f>
        <v>7</v>
      </c>
      <c r="Q11873">
        <f t="shared" si="556"/>
        <v>1671.2400000000002</v>
      </c>
      <c r="R11873">
        <f t="shared" si="557"/>
        <v>0</v>
      </c>
    </row>
    <row r="11874" spans="1:18" x14ac:dyDescent="0.25">
      <c r="A11874">
        <v>290824</v>
      </c>
      <c r="B11874" t="s">
        <v>6312</v>
      </c>
      <c r="C11874" t="s">
        <v>6313</v>
      </c>
      <c r="D11874" t="s">
        <v>1334</v>
      </c>
      <c r="E11874" t="s">
        <v>6336</v>
      </c>
      <c r="F11874" t="s">
        <v>3461</v>
      </c>
      <c r="G11874" t="s">
        <v>280</v>
      </c>
      <c r="H11874">
        <v>0</v>
      </c>
      <c r="I11874">
        <v>0</v>
      </c>
      <c r="L11874" t="s">
        <v>269</v>
      </c>
      <c r="M11874">
        <v>2024</v>
      </c>
      <c r="O11874" t="str">
        <f t="shared" si="555"/>
        <v>RED WING SHOE COMPANY-290824-LOOP, TLRHLZZ020-20MM CASMOLON LOOP, BLACK-MT</v>
      </c>
      <c r="P11874">
        <f>COUNTIF($O$3:O11874,O11874)</f>
        <v>12</v>
      </c>
      <c r="Q11874">
        <f t="shared" si="556"/>
        <v>308.17999999999995</v>
      </c>
      <c r="R11874">
        <f t="shared" si="557"/>
        <v>0</v>
      </c>
    </row>
    <row r="11875" spans="1:18" x14ac:dyDescent="0.25">
      <c r="A11875">
        <v>290824</v>
      </c>
      <c r="B11875" t="s">
        <v>6312</v>
      </c>
      <c r="C11875" t="s">
        <v>6313</v>
      </c>
      <c r="D11875" t="s">
        <v>1334</v>
      </c>
      <c r="E11875" t="s">
        <v>6337</v>
      </c>
      <c r="F11875" t="s">
        <v>3461</v>
      </c>
      <c r="G11875" t="s">
        <v>280</v>
      </c>
      <c r="H11875">
        <v>0</v>
      </c>
      <c r="I11875">
        <v>2.1337098754514727E-16</v>
      </c>
      <c r="L11875" t="s">
        <v>269</v>
      </c>
      <c r="M11875">
        <v>2024</v>
      </c>
      <c r="O11875" t="str">
        <f t="shared" si="555"/>
        <v>RED WING SHOE COMPANY-290824-LOOP, TLRHLZZ020-20MM CASMOLON LOOP, BLACK-MT</v>
      </c>
      <c r="P11875">
        <f>COUNTIF($O$3:O11875,O11875)</f>
        <v>13</v>
      </c>
      <c r="Q11875">
        <f t="shared" si="556"/>
        <v>308.17999999999995</v>
      </c>
      <c r="R11875">
        <f t="shared" si="557"/>
        <v>0</v>
      </c>
    </row>
    <row r="11876" spans="1:18" x14ac:dyDescent="0.25">
      <c r="A11876">
        <v>290824</v>
      </c>
      <c r="B11876" t="s">
        <v>6312</v>
      </c>
      <c r="C11876" t="s">
        <v>6313</v>
      </c>
      <c r="D11876" t="s">
        <v>1334</v>
      </c>
      <c r="E11876" t="s">
        <v>6338</v>
      </c>
      <c r="F11876" t="s">
        <v>3461</v>
      </c>
      <c r="G11876" t="s">
        <v>280</v>
      </c>
      <c r="H11876">
        <v>0</v>
      </c>
      <c r="I11876">
        <v>0</v>
      </c>
      <c r="L11876" t="s">
        <v>269</v>
      </c>
      <c r="M11876">
        <v>2024</v>
      </c>
      <c r="O11876" t="str">
        <f t="shared" si="555"/>
        <v>RED WING SHOE COMPANY-290824-LOOP, TLRHLZZ020-20MM CASMOLON LOOP, BLACK-MT</v>
      </c>
      <c r="P11876">
        <f>COUNTIF($O$3:O11876,O11876)</f>
        <v>14</v>
      </c>
      <c r="Q11876">
        <f t="shared" si="556"/>
        <v>308.17999999999995</v>
      </c>
      <c r="R11876">
        <f t="shared" si="557"/>
        <v>0</v>
      </c>
    </row>
    <row r="11877" spans="1:18" x14ac:dyDescent="0.25">
      <c r="A11877">
        <v>290824</v>
      </c>
      <c r="B11877" t="s">
        <v>6312</v>
      </c>
      <c r="C11877" t="s">
        <v>6313</v>
      </c>
      <c r="D11877" t="s">
        <v>1334</v>
      </c>
      <c r="E11877" t="s">
        <v>6339</v>
      </c>
      <c r="F11877" t="s">
        <v>3461</v>
      </c>
      <c r="G11877" t="s">
        <v>280</v>
      </c>
      <c r="H11877">
        <v>0</v>
      </c>
      <c r="I11877">
        <v>0</v>
      </c>
      <c r="L11877" t="s">
        <v>269</v>
      </c>
      <c r="M11877">
        <v>2024</v>
      </c>
      <c r="O11877" t="str">
        <f t="shared" si="555"/>
        <v>RED WING SHOE COMPANY-290824-LOOP, TLRHLZZ020-20MM CASMOLON LOOP, BLACK-MT</v>
      </c>
      <c r="P11877">
        <f>COUNTIF($O$3:O11877,O11877)</f>
        <v>15</v>
      </c>
      <c r="Q11877">
        <f t="shared" si="556"/>
        <v>308.17999999999995</v>
      </c>
      <c r="R11877">
        <f t="shared" si="557"/>
        <v>0</v>
      </c>
    </row>
    <row r="11878" spans="1:18" x14ac:dyDescent="0.25">
      <c r="A11878">
        <v>290824</v>
      </c>
      <c r="B11878" t="s">
        <v>6312</v>
      </c>
      <c r="C11878" t="s">
        <v>6313</v>
      </c>
      <c r="D11878" t="s">
        <v>1334</v>
      </c>
      <c r="E11878" t="s">
        <v>6340</v>
      </c>
      <c r="F11878" t="s">
        <v>3461</v>
      </c>
      <c r="G11878" t="s">
        <v>41</v>
      </c>
      <c r="H11878">
        <v>0</v>
      </c>
      <c r="I11878">
        <v>0</v>
      </c>
      <c r="L11878" t="s">
        <v>269</v>
      </c>
      <c r="M11878">
        <v>2024</v>
      </c>
      <c r="O11878" t="str">
        <f t="shared" si="555"/>
        <v>RED WING SHOE COMPANY LLC-290824-LOOP, TLRHLZZ020-20MM CASMOLON LOOP, BLACK-MT</v>
      </c>
      <c r="P11878">
        <f>COUNTIF($O$3:O11878,O11878)</f>
        <v>8</v>
      </c>
      <c r="Q11878">
        <f t="shared" si="556"/>
        <v>1671.2400000000002</v>
      </c>
      <c r="R11878">
        <f t="shared" si="557"/>
        <v>0</v>
      </c>
    </row>
    <row r="11879" spans="1:18" x14ac:dyDescent="0.25">
      <c r="A11879">
        <v>290824</v>
      </c>
      <c r="B11879" t="s">
        <v>6312</v>
      </c>
      <c r="C11879" t="s">
        <v>6313</v>
      </c>
      <c r="D11879" t="s">
        <v>1334</v>
      </c>
      <c r="E11879" t="s">
        <v>6341</v>
      </c>
      <c r="F11879" t="s">
        <v>3461</v>
      </c>
      <c r="G11879" t="s">
        <v>41</v>
      </c>
      <c r="H11879">
        <v>0</v>
      </c>
      <c r="I11879">
        <v>0</v>
      </c>
      <c r="L11879" t="s">
        <v>269</v>
      </c>
      <c r="M11879">
        <v>2024</v>
      </c>
      <c r="O11879" t="str">
        <f t="shared" si="555"/>
        <v>RED WING SHOE COMPANY LLC-290824-LOOP, TLRHLZZ020-20MM CASMOLON LOOP, BLACK-MT</v>
      </c>
      <c r="P11879">
        <f>COUNTIF($O$3:O11879,O11879)</f>
        <v>9</v>
      </c>
      <c r="Q11879">
        <f t="shared" si="556"/>
        <v>1671.2400000000002</v>
      </c>
      <c r="R11879">
        <f t="shared" si="557"/>
        <v>0</v>
      </c>
    </row>
    <row r="11880" spans="1:18" x14ac:dyDescent="0.25">
      <c r="A11880">
        <v>290824</v>
      </c>
      <c r="B11880" t="s">
        <v>6312</v>
      </c>
      <c r="C11880" t="s">
        <v>6313</v>
      </c>
      <c r="D11880" t="s">
        <v>1334</v>
      </c>
      <c r="E11880" t="s">
        <v>6342</v>
      </c>
      <c r="F11880" t="s">
        <v>3461</v>
      </c>
      <c r="G11880" t="s">
        <v>41</v>
      </c>
      <c r="H11880">
        <v>0</v>
      </c>
      <c r="I11880">
        <v>0</v>
      </c>
      <c r="L11880" t="s">
        <v>269</v>
      </c>
      <c r="M11880">
        <v>2024</v>
      </c>
      <c r="O11880" t="str">
        <f t="shared" si="555"/>
        <v>RED WING SHOE COMPANY LLC-290824-LOOP, TLRHLZZ020-20MM CASMOLON LOOP, BLACK-MT</v>
      </c>
      <c r="P11880">
        <f>COUNTIF($O$3:O11880,O11880)</f>
        <v>10</v>
      </c>
      <c r="Q11880">
        <f t="shared" si="556"/>
        <v>1671.2400000000002</v>
      </c>
      <c r="R11880">
        <f t="shared" si="557"/>
        <v>0</v>
      </c>
    </row>
    <row r="11881" spans="1:18" x14ac:dyDescent="0.25">
      <c r="A11881">
        <v>290824</v>
      </c>
      <c r="B11881" t="s">
        <v>6312</v>
      </c>
      <c r="C11881" t="s">
        <v>6313</v>
      </c>
      <c r="D11881" t="s">
        <v>1334</v>
      </c>
      <c r="E11881" t="s">
        <v>6343</v>
      </c>
      <c r="F11881" t="s">
        <v>3461</v>
      </c>
      <c r="G11881" t="s">
        <v>41</v>
      </c>
      <c r="H11881">
        <v>0</v>
      </c>
      <c r="I11881">
        <v>0</v>
      </c>
      <c r="L11881" t="s">
        <v>269</v>
      </c>
      <c r="M11881">
        <v>2024</v>
      </c>
      <c r="O11881" t="str">
        <f t="shared" si="555"/>
        <v>RED WING SHOE COMPANY LLC-290824-LOOP, TLRHLZZ020-20MM CASMOLON LOOP, BLACK-MT</v>
      </c>
      <c r="P11881">
        <f>COUNTIF($O$3:O11881,O11881)</f>
        <v>11</v>
      </c>
      <c r="Q11881">
        <f t="shared" si="556"/>
        <v>1671.2400000000002</v>
      </c>
      <c r="R11881">
        <f t="shared" si="557"/>
        <v>0</v>
      </c>
    </row>
    <row r="11882" spans="1:18" x14ac:dyDescent="0.25">
      <c r="A11882">
        <v>290824</v>
      </c>
      <c r="B11882" t="s">
        <v>6312</v>
      </c>
      <c r="C11882" t="s">
        <v>6313</v>
      </c>
      <c r="D11882" t="s">
        <v>1334</v>
      </c>
      <c r="E11882" t="s">
        <v>6344</v>
      </c>
      <c r="F11882" t="s">
        <v>3461</v>
      </c>
      <c r="G11882" t="s">
        <v>41</v>
      </c>
      <c r="H11882">
        <v>0</v>
      </c>
      <c r="I11882">
        <v>0</v>
      </c>
      <c r="L11882" t="s">
        <v>269</v>
      </c>
      <c r="M11882">
        <v>2024</v>
      </c>
      <c r="O11882" t="str">
        <f t="shared" si="555"/>
        <v>RED WING SHOE COMPANY LLC-290824-LOOP, TLRHLZZ020-20MM CASMOLON LOOP, BLACK-MT</v>
      </c>
      <c r="P11882">
        <f>COUNTIF($O$3:O11882,O11882)</f>
        <v>12</v>
      </c>
      <c r="Q11882">
        <f t="shared" si="556"/>
        <v>1671.2400000000002</v>
      </c>
      <c r="R11882">
        <f t="shared" si="557"/>
        <v>0</v>
      </c>
    </row>
    <row r="11883" spans="1:18" x14ac:dyDescent="0.25">
      <c r="A11883">
        <v>290824</v>
      </c>
      <c r="B11883" t="s">
        <v>6312</v>
      </c>
      <c r="C11883" t="s">
        <v>6313</v>
      </c>
      <c r="D11883" t="s">
        <v>1334</v>
      </c>
      <c r="E11883" t="s">
        <v>6345</v>
      </c>
      <c r="F11883" t="s">
        <v>3461</v>
      </c>
      <c r="G11883" t="s">
        <v>41</v>
      </c>
      <c r="H11883">
        <v>0</v>
      </c>
      <c r="I11883">
        <v>0</v>
      </c>
      <c r="L11883" t="s">
        <v>269</v>
      </c>
      <c r="M11883">
        <v>2024</v>
      </c>
      <c r="O11883" t="str">
        <f t="shared" si="555"/>
        <v>RED WING SHOE COMPANY LLC-290824-LOOP, TLRHLZZ020-20MM CASMOLON LOOP, BLACK-MT</v>
      </c>
      <c r="P11883">
        <f>COUNTIF($O$3:O11883,O11883)</f>
        <v>13</v>
      </c>
      <c r="Q11883">
        <f t="shared" si="556"/>
        <v>1671.2400000000002</v>
      </c>
      <c r="R11883">
        <f t="shared" si="557"/>
        <v>0</v>
      </c>
    </row>
    <row r="11884" spans="1:18" x14ac:dyDescent="0.25">
      <c r="A11884">
        <v>290824</v>
      </c>
      <c r="B11884" t="s">
        <v>6312</v>
      </c>
      <c r="C11884" t="s">
        <v>6313</v>
      </c>
      <c r="D11884" t="s">
        <v>1334</v>
      </c>
      <c r="E11884" t="s">
        <v>6346</v>
      </c>
      <c r="F11884" t="s">
        <v>3461</v>
      </c>
      <c r="G11884" t="s">
        <v>41</v>
      </c>
      <c r="H11884">
        <v>0</v>
      </c>
      <c r="I11884">
        <v>0</v>
      </c>
      <c r="L11884" t="s">
        <v>269</v>
      </c>
      <c r="M11884">
        <v>2024</v>
      </c>
      <c r="O11884" t="str">
        <f t="shared" si="555"/>
        <v>RED WING SHOE COMPANY LLC-290824-LOOP, TLRHLZZ020-20MM CASMOLON LOOP, BLACK-MT</v>
      </c>
      <c r="P11884">
        <f>COUNTIF($O$3:O11884,O11884)</f>
        <v>14</v>
      </c>
      <c r="Q11884">
        <f t="shared" si="556"/>
        <v>1671.2400000000002</v>
      </c>
      <c r="R11884">
        <f t="shared" si="557"/>
        <v>0</v>
      </c>
    </row>
    <row r="11885" spans="1:18" x14ac:dyDescent="0.25">
      <c r="A11885">
        <v>290824</v>
      </c>
      <c r="B11885" t="s">
        <v>6312</v>
      </c>
      <c r="C11885" t="s">
        <v>6313</v>
      </c>
      <c r="D11885" t="s">
        <v>1334</v>
      </c>
      <c r="E11885" t="s">
        <v>6347</v>
      </c>
      <c r="F11885" t="s">
        <v>3461</v>
      </c>
      <c r="G11885" t="s">
        <v>280</v>
      </c>
      <c r="H11885">
        <v>0</v>
      </c>
      <c r="I11885">
        <v>-6.5746019739520989E-16</v>
      </c>
      <c r="L11885" t="s">
        <v>269</v>
      </c>
      <c r="M11885">
        <v>2024</v>
      </c>
      <c r="O11885" t="str">
        <f t="shared" si="555"/>
        <v>RED WING SHOE COMPANY-290824-LOOP, TLRHLZZ020-20MM CASMOLON LOOP, BLACK-MT</v>
      </c>
      <c r="P11885">
        <f>COUNTIF($O$3:O11885,O11885)</f>
        <v>16</v>
      </c>
      <c r="Q11885">
        <f t="shared" si="556"/>
        <v>308.17999999999995</v>
      </c>
      <c r="R11885">
        <f t="shared" si="557"/>
        <v>0</v>
      </c>
    </row>
    <row r="11886" spans="1:18" x14ac:dyDescent="0.25">
      <c r="A11886">
        <v>290824</v>
      </c>
      <c r="B11886" t="s">
        <v>6312</v>
      </c>
      <c r="C11886" t="s">
        <v>6313</v>
      </c>
      <c r="D11886" t="s">
        <v>1334</v>
      </c>
      <c r="E11886" t="s">
        <v>6348</v>
      </c>
      <c r="F11886" t="s">
        <v>3461</v>
      </c>
      <c r="G11886" t="s">
        <v>47</v>
      </c>
      <c r="H11886">
        <v>0</v>
      </c>
      <c r="I11886">
        <v>-2.9976021664879227E-15</v>
      </c>
      <c r="L11886" t="s">
        <v>269</v>
      </c>
      <c r="M11886">
        <v>2024</v>
      </c>
      <c r="O11886" t="str">
        <f t="shared" si="555"/>
        <v>H&amp;M-290824-LOOP, TLRHLZZ020-20MM CASMOLON LOOP, BLACK-MT</v>
      </c>
      <c r="P11886">
        <f>COUNTIF($O$3:O11886,O11886)</f>
        <v>2</v>
      </c>
      <c r="Q11886">
        <f t="shared" si="556"/>
        <v>-2.4424906541753444E-15</v>
      </c>
      <c r="R11886">
        <f t="shared" si="557"/>
        <v>0</v>
      </c>
    </row>
    <row r="11887" spans="1:18" x14ac:dyDescent="0.25">
      <c r="A11887">
        <v>290824</v>
      </c>
      <c r="B11887" t="s">
        <v>6312</v>
      </c>
      <c r="C11887" t="s">
        <v>6313</v>
      </c>
      <c r="D11887" t="s">
        <v>1334</v>
      </c>
      <c r="E11887" t="s">
        <v>6349</v>
      </c>
      <c r="F11887" t="s">
        <v>3461</v>
      </c>
      <c r="G11887" t="s">
        <v>47</v>
      </c>
      <c r="H11887">
        <v>0</v>
      </c>
      <c r="I11887">
        <v>5.5511151231257827E-16</v>
      </c>
      <c r="L11887" t="s">
        <v>269</v>
      </c>
      <c r="M11887">
        <v>2024</v>
      </c>
      <c r="O11887" t="str">
        <f t="shared" si="555"/>
        <v>H&amp;M-290824-LOOP, TLRHLZZ020-20MM CASMOLON LOOP, BLACK-MT</v>
      </c>
      <c r="P11887">
        <f>COUNTIF($O$3:O11887,O11887)</f>
        <v>3</v>
      </c>
      <c r="Q11887">
        <f t="shared" si="556"/>
        <v>-2.4424906541753444E-15</v>
      </c>
      <c r="R11887">
        <f t="shared" si="557"/>
        <v>0</v>
      </c>
    </row>
    <row r="11888" spans="1:18" x14ac:dyDescent="0.25">
      <c r="A11888">
        <v>290824</v>
      </c>
      <c r="B11888" t="s">
        <v>6312</v>
      </c>
      <c r="C11888" t="s">
        <v>6313</v>
      </c>
      <c r="D11888" t="s">
        <v>1334</v>
      </c>
      <c r="E11888" t="s">
        <v>6350</v>
      </c>
      <c r="F11888" t="s">
        <v>3461</v>
      </c>
      <c r="G11888" t="s">
        <v>280</v>
      </c>
      <c r="H11888">
        <v>0</v>
      </c>
      <c r="I11888">
        <v>0</v>
      </c>
      <c r="L11888" t="s">
        <v>269</v>
      </c>
      <c r="M11888">
        <v>2024</v>
      </c>
      <c r="O11888" t="str">
        <f t="shared" si="555"/>
        <v>RED WING SHOE COMPANY-290824-LOOP, TLRHLZZ020-20MM CASMOLON LOOP, BLACK-MT</v>
      </c>
      <c r="P11888">
        <f>COUNTIF($O$3:O11888,O11888)</f>
        <v>17</v>
      </c>
      <c r="Q11888">
        <f t="shared" si="556"/>
        <v>308.17999999999995</v>
      </c>
      <c r="R11888">
        <f t="shared" si="557"/>
        <v>0</v>
      </c>
    </row>
    <row r="11889" spans="1:18" x14ac:dyDescent="0.25">
      <c r="A11889">
        <v>290824</v>
      </c>
      <c r="B11889" t="s">
        <v>6312</v>
      </c>
      <c r="C11889" t="s">
        <v>6313</v>
      </c>
      <c r="D11889" t="s">
        <v>1334</v>
      </c>
      <c r="E11889" t="s">
        <v>6351</v>
      </c>
      <c r="F11889" t="s">
        <v>3461</v>
      </c>
      <c r="G11889" t="s">
        <v>280</v>
      </c>
      <c r="H11889">
        <v>0</v>
      </c>
      <c r="I11889">
        <v>0</v>
      </c>
      <c r="L11889" t="s">
        <v>269</v>
      </c>
      <c r="M11889">
        <v>2024</v>
      </c>
      <c r="O11889" t="str">
        <f t="shared" si="555"/>
        <v>RED WING SHOE COMPANY-290824-LOOP, TLRHLZZ020-20MM CASMOLON LOOP, BLACK-MT</v>
      </c>
      <c r="P11889">
        <f>COUNTIF($O$3:O11889,O11889)</f>
        <v>18</v>
      </c>
      <c r="Q11889">
        <f t="shared" si="556"/>
        <v>308.17999999999995</v>
      </c>
      <c r="R11889">
        <f t="shared" si="557"/>
        <v>0</v>
      </c>
    </row>
    <row r="11890" spans="1:18" x14ac:dyDescent="0.25">
      <c r="A11890">
        <v>290824</v>
      </c>
      <c r="B11890" t="s">
        <v>6312</v>
      </c>
      <c r="C11890" t="s">
        <v>6313</v>
      </c>
      <c r="D11890" t="s">
        <v>1334</v>
      </c>
      <c r="E11890" t="s">
        <v>6352</v>
      </c>
      <c r="F11890" t="s">
        <v>3461</v>
      </c>
      <c r="G11890" t="s">
        <v>280</v>
      </c>
      <c r="H11890">
        <v>0</v>
      </c>
      <c r="I11890">
        <v>0</v>
      </c>
      <c r="L11890" t="s">
        <v>269</v>
      </c>
      <c r="M11890">
        <v>2024</v>
      </c>
      <c r="O11890" t="str">
        <f t="shared" si="555"/>
        <v>RED WING SHOE COMPANY-290824-LOOP, TLRHLZZ020-20MM CASMOLON LOOP, BLACK-MT</v>
      </c>
      <c r="P11890">
        <f>COUNTIF($O$3:O11890,O11890)</f>
        <v>19</v>
      </c>
      <c r="Q11890">
        <f t="shared" si="556"/>
        <v>308.17999999999995</v>
      </c>
      <c r="R11890">
        <f t="shared" si="557"/>
        <v>0</v>
      </c>
    </row>
    <row r="11891" spans="1:18" x14ac:dyDescent="0.25">
      <c r="A11891">
        <v>290824</v>
      </c>
      <c r="B11891" t="s">
        <v>6312</v>
      </c>
      <c r="C11891" t="s">
        <v>6313</v>
      </c>
      <c r="D11891" t="s">
        <v>1334</v>
      </c>
      <c r="E11891" t="s">
        <v>6353</v>
      </c>
      <c r="F11891" t="s">
        <v>3461</v>
      </c>
      <c r="G11891" t="s">
        <v>280</v>
      </c>
      <c r="H11891">
        <v>0</v>
      </c>
      <c r="I11891">
        <v>-2.1337098754514727E-16</v>
      </c>
      <c r="L11891" t="s">
        <v>269</v>
      </c>
      <c r="M11891">
        <v>2024</v>
      </c>
      <c r="O11891" t="str">
        <f t="shared" si="555"/>
        <v>RED WING SHOE COMPANY-290824-LOOP, TLRHLZZ020-20MM CASMOLON LOOP, BLACK-MT</v>
      </c>
      <c r="P11891">
        <f>COUNTIF($O$3:O11891,O11891)</f>
        <v>20</v>
      </c>
      <c r="Q11891">
        <f t="shared" si="556"/>
        <v>308.17999999999995</v>
      </c>
      <c r="R11891">
        <f t="shared" si="557"/>
        <v>0</v>
      </c>
    </row>
    <row r="11892" spans="1:18" x14ac:dyDescent="0.25">
      <c r="A11892">
        <v>290824</v>
      </c>
      <c r="B11892" t="s">
        <v>6312</v>
      </c>
      <c r="C11892" t="s">
        <v>6313</v>
      </c>
      <c r="D11892" t="s">
        <v>1334</v>
      </c>
      <c r="E11892" t="s">
        <v>6354</v>
      </c>
      <c r="F11892" t="s">
        <v>3461</v>
      </c>
      <c r="G11892" t="s">
        <v>41</v>
      </c>
      <c r="H11892">
        <v>0</v>
      </c>
      <c r="I11892">
        <v>0</v>
      </c>
      <c r="L11892" t="s">
        <v>269</v>
      </c>
      <c r="M11892">
        <v>2024</v>
      </c>
      <c r="O11892" t="str">
        <f t="shared" si="555"/>
        <v>RED WING SHOE COMPANY LLC-290824-LOOP, TLRHLZZ020-20MM CASMOLON LOOP, BLACK-MT</v>
      </c>
      <c r="P11892">
        <f>COUNTIF($O$3:O11892,O11892)</f>
        <v>15</v>
      </c>
      <c r="Q11892">
        <f t="shared" si="556"/>
        <v>1671.2400000000002</v>
      </c>
      <c r="R11892">
        <f t="shared" si="557"/>
        <v>0</v>
      </c>
    </row>
    <row r="11893" spans="1:18" x14ac:dyDescent="0.25">
      <c r="A11893">
        <v>290824</v>
      </c>
      <c r="B11893" t="s">
        <v>6312</v>
      </c>
      <c r="C11893" t="s">
        <v>6313</v>
      </c>
      <c r="D11893" t="s">
        <v>1334</v>
      </c>
      <c r="E11893" t="s">
        <v>6355</v>
      </c>
      <c r="F11893" t="s">
        <v>3461</v>
      </c>
      <c r="G11893" t="s">
        <v>280</v>
      </c>
      <c r="H11893">
        <v>0</v>
      </c>
      <c r="I11893">
        <v>0</v>
      </c>
      <c r="L11893" t="s">
        <v>269</v>
      </c>
      <c r="M11893">
        <v>2024</v>
      </c>
      <c r="O11893" t="str">
        <f t="shared" si="555"/>
        <v>RED WING SHOE COMPANY-290824-LOOP, TLRHLZZ020-20MM CASMOLON LOOP, BLACK-MT</v>
      </c>
      <c r="P11893">
        <f>COUNTIF($O$3:O11893,O11893)</f>
        <v>21</v>
      </c>
      <c r="Q11893">
        <f t="shared" si="556"/>
        <v>308.17999999999995</v>
      </c>
      <c r="R11893">
        <f t="shared" si="557"/>
        <v>0</v>
      </c>
    </row>
    <row r="11894" spans="1:18" x14ac:dyDescent="0.25">
      <c r="A11894">
        <v>290824</v>
      </c>
      <c r="B11894" t="s">
        <v>6312</v>
      </c>
      <c r="C11894" t="s">
        <v>6313</v>
      </c>
      <c r="D11894" t="s">
        <v>1334</v>
      </c>
      <c r="E11894" t="s">
        <v>6356</v>
      </c>
      <c r="F11894" t="s">
        <v>3461</v>
      </c>
      <c r="G11894" t="s">
        <v>280</v>
      </c>
      <c r="H11894">
        <v>0</v>
      </c>
      <c r="I11894">
        <v>-3.3827107781547738E-16</v>
      </c>
      <c r="L11894" t="s">
        <v>269</v>
      </c>
      <c r="M11894">
        <v>2024</v>
      </c>
      <c r="O11894" t="str">
        <f t="shared" si="555"/>
        <v>RED WING SHOE COMPANY-290824-LOOP, TLRHLZZ020-20MM CASMOLON LOOP, BLACK-MT</v>
      </c>
      <c r="P11894">
        <f>COUNTIF($O$3:O11894,O11894)</f>
        <v>22</v>
      </c>
      <c r="Q11894">
        <f t="shared" si="556"/>
        <v>308.17999999999995</v>
      </c>
      <c r="R11894">
        <f t="shared" si="557"/>
        <v>0</v>
      </c>
    </row>
    <row r="11895" spans="1:18" x14ac:dyDescent="0.25">
      <c r="A11895">
        <v>290824</v>
      </c>
      <c r="B11895" t="s">
        <v>6312</v>
      </c>
      <c r="C11895" t="s">
        <v>6313</v>
      </c>
      <c r="D11895" t="s">
        <v>1334</v>
      </c>
      <c r="E11895" t="s">
        <v>6357</v>
      </c>
      <c r="F11895" t="s">
        <v>3461</v>
      </c>
      <c r="G11895" t="s">
        <v>280</v>
      </c>
      <c r="H11895">
        <v>0</v>
      </c>
      <c r="I11895">
        <v>0</v>
      </c>
      <c r="L11895" t="s">
        <v>269</v>
      </c>
      <c r="M11895">
        <v>2024</v>
      </c>
      <c r="O11895" t="str">
        <f t="shared" si="555"/>
        <v>RED WING SHOE COMPANY-290824-LOOP, TLRHLZZ020-20MM CASMOLON LOOP, BLACK-MT</v>
      </c>
      <c r="P11895">
        <f>COUNTIF($O$3:O11895,O11895)</f>
        <v>23</v>
      </c>
      <c r="Q11895">
        <f t="shared" si="556"/>
        <v>308.17999999999995</v>
      </c>
      <c r="R11895">
        <f t="shared" si="557"/>
        <v>0</v>
      </c>
    </row>
    <row r="11896" spans="1:18" x14ac:dyDescent="0.25">
      <c r="A11896">
        <v>290824</v>
      </c>
      <c r="B11896" t="s">
        <v>6312</v>
      </c>
      <c r="C11896" t="s">
        <v>6313</v>
      </c>
      <c r="D11896" t="s">
        <v>1334</v>
      </c>
      <c r="E11896" t="s">
        <v>6358</v>
      </c>
      <c r="F11896" t="s">
        <v>3461</v>
      </c>
      <c r="G11896" t="s">
        <v>280</v>
      </c>
      <c r="H11896">
        <v>0</v>
      </c>
      <c r="I11896">
        <v>0</v>
      </c>
      <c r="L11896" t="s">
        <v>269</v>
      </c>
      <c r="M11896">
        <v>2024</v>
      </c>
      <c r="O11896" t="str">
        <f t="shared" si="555"/>
        <v>RED WING SHOE COMPANY-290824-LOOP, TLRHLZZ020-20MM CASMOLON LOOP, BLACK-MT</v>
      </c>
      <c r="P11896">
        <f>COUNTIF($O$3:O11896,O11896)</f>
        <v>24</v>
      </c>
      <c r="Q11896">
        <f t="shared" si="556"/>
        <v>308.17999999999995</v>
      </c>
      <c r="R11896">
        <f t="shared" si="557"/>
        <v>0</v>
      </c>
    </row>
    <row r="11897" spans="1:18" x14ac:dyDescent="0.25">
      <c r="A11897">
        <v>290824</v>
      </c>
      <c r="B11897" t="s">
        <v>6312</v>
      </c>
      <c r="C11897" t="s">
        <v>6313</v>
      </c>
      <c r="D11897" t="s">
        <v>1334</v>
      </c>
      <c r="E11897" t="s">
        <v>6359</v>
      </c>
      <c r="F11897" t="s">
        <v>3461</v>
      </c>
      <c r="G11897" t="s">
        <v>41</v>
      </c>
      <c r="H11897">
        <v>0</v>
      </c>
      <c r="I11897">
        <v>8.6684132094561051E-15</v>
      </c>
      <c r="L11897" t="s">
        <v>269</v>
      </c>
      <c r="M11897">
        <v>2024</v>
      </c>
      <c r="O11897" t="str">
        <f t="shared" si="555"/>
        <v>RED WING SHOE COMPANY LLC-290824-LOOP, TLRHLZZ020-20MM CASMOLON LOOP, BLACK-MT</v>
      </c>
      <c r="P11897">
        <f>COUNTIF($O$3:O11897,O11897)</f>
        <v>16</v>
      </c>
      <c r="Q11897">
        <f t="shared" si="556"/>
        <v>1671.2400000000002</v>
      </c>
      <c r="R11897">
        <f t="shared" si="557"/>
        <v>0</v>
      </c>
    </row>
    <row r="11898" spans="1:18" x14ac:dyDescent="0.25">
      <c r="A11898">
        <v>290824</v>
      </c>
      <c r="B11898" t="s">
        <v>6312</v>
      </c>
      <c r="C11898" t="s">
        <v>6313</v>
      </c>
      <c r="D11898" t="s">
        <v>1334</v>
      </c>
      <c r="E11898" t="s">
        <v>6360</v>
      </c>
      <c r="F11898" t="s">
        <v>3461</v>
      </c>
      <c r="G11898" t="s">
        <v>280</v>
      </c>
      <c r="H11898">
        <v>0</v>
      </c>
      <c r="I11898">
        <v>0</v>
      </c>
      <c r="L11898" t="s">
        <v>269</v>
      </c>
      <c r="M11898">
        <v>2024</v>
      </c>
      <c r="O11898" t="str">
        <f t="shared" si="555"/>
        <v>RED WING SHOE COMPANY-290824-LOOP, TLRHLZZ020-20MM CASMOLON LOOP, BLACK-MT</v>
      </c>
      <c r="P11898">
        <f>COUNTIF($O$3:O11898,O11898)</f>
        <v>25</v>
      </c>
      <c r="Q11898">
        <f t="shared" si="556"/>
        <v>308.17999999999995</v>
      </c>
      <c r="R11898">
        <f t="shared" si="557"/>
        <v>0</v>
      </c>
    </row>
    <row r="11899" spans="1:18" x14ac:dyDescent="0.25">
      <c r="A11899">
        <v>290824</v>
      </c>
      <c r="B11899" t="s">
        <v>6312</v>
      </c>
      <c r="C11899" t="s">
        <v>6313</v>
      </c>
      <c r="D11899" t="s">
        <v>1334</v>
      </c>
      <c r="E11899" t="s">
        <v>6361</v>
      </c>
      <c r="F11899" t="s">
        <v>3461</v>
      </c>
      <c r="G11899" t="s">
        <v>280</v>
      </c>
      <c r="H11899">
        <v>0</v>
      </c>
      <c r="I11899">
        <v>0</v>
      </c>
      <c r="L11899" t="s">
        <v>269</v>
      </c>
      <c r="M11899">
        <v>2024</v>
      </c>
      <c r="O11899" t="str">
        <f t="shared" si="555"/>
        <v>RED WING SHOE COMPANY-290824-LOOP, TLRHLZZ020-20MM CASMOLON LOOP, BLACK-MT</v>
      </c>
      <c r="P11899">
        <f>COUNTIF($O$3:O11899,O11899)</f>
        <v>26</v>
      </c>
      <c r="Q11899">
        <f t="shared" si="556"/>
        <v>308.17999999999995</v>
      </c>
      <c r="R11899">
        <f t="shared" si="557"/>
        <v>0</v>
      </c>
    </row>
    <row r="11900" spans="1:18" x14ac:dyDescent="0.25">
      <c r="A11900">
        <v>290824</v>
      </c>
      <c r="B11900" t="s">
        <v>6312</v>
      </c>
      <c r="C11900" t="s">
        <v>6313</v>
      </c>
      <c r="D11900" t="s">
        <v>1334</v>
      </c>
      <c r="E11900" t="s">
        <v>6362</v>
      </c>
      <c r="F11900" t="s">
        <v>3461</v>
      </c>
      <c r="G11900" t="s">
        <v>280</v>
      </c>
      <c r="H11900">
        <v>0</v>
      </c>
      <c r="I11900">
        <v>0</v>
      </c>
      <c r="L11900" t="s">
        <v>269</v>
      </c>
      <c r="M11900">
        <v>2024</v>
      </c>
      <c r="O11900" t="str">
        <f t="shared" si="555"/>
        <v>RED WING SHOE COMPANY-290824-LOOP, TLRHLZZ020-20MM CASMOLON LOOP, BLACK-MT</v>
      </c>
      <c r="P11900">
        <f>COUNTIF($O$3:O11900,O11900)</f>
        <v>27</v>
      </c>
      <c r="Q11900">
        <f t="shared" si="556"/>
        <v>308.17999999999995</v>
      </c>
      <c r="R11900">
        <f t="shared" si="557"/>
        <v>0</v>
      </c>
    </row>
    <row r="11901" spans="1:18" x14ac:dyDescent="0.25">
      <c r="A11901">
        <v>290824</v>
      </c>
      <c r="B11901" t="s">
        <v>6312</v>
      </c>
      <c r="C11901" t="s">
        <v>6313</v>
      </c>
      <c r="D11901" t="s">
        <v>1334</v>
      </c>
      <c r="E11901" t="s">
        <v>6363</v>
      </c>
      <c r="F11901" t="s">
        <v>3461</v>
      </c>
      <c r="G11901" t="s">
        <v>280</v>
      </c>
      <c r="H11901">
        <v>0</v>
      </c>
      <c r="I11901">
        <v>0</v>
      </c>
      <c r="L11901" t="s">
        <v>269</v>
      </c>
      <c r="M11901">
        <v>2024</v>
      </c>
      <c r="O11901" t="str">
        <f t="shared" si="555"/>
        <v>RED WING SHOE COMPANY-290824-LOOP, TLRHLZZ020-20MM CASMOLON LOOP, BLACK-MT</v>
      </c>
      <c r="P11901">
        <f>COUNTIF($O$3:O11901,O11901)</f>
        <v>28</v>
      </c>
      <c r="Q11901">
        <f t="shared" si="556"/>
        <v>308.17999999999995</v>
      </c>
      <c r="R11901">
        <f t="shared" si="557"/>
        <v>0</v>
      </c>
    </row>
    <row r="11902" spans="1:18" x14ac:dyDescent="0.25">
      <c r="A11902">
        <v>290824</v>
      </c>
      <c r="B11902" t="s">
        <v>6312</v>
      </c>
      <c r="C11902" t="s">
        <v>6313</v>
      </c>
      <c r="D11902" t="s">
        <v>1334</v>
      </c>
      <c r="E11902" t="s">
        <v>6364</v>
      </c>
      <c r="F11902" t="s">
        <v>3461</v>
      </c>
      <c r="G11902" t="s">
        <v>41</v>
      </c>
      <c r="H11902">
        <v>0</v>
      </c>
      <c r="I11902">
        <v>5.5511151231257827E-16</v>
      </c>
      <c r="L11902" t="s">
        <v>269</v>
      </c>
      <c r="M11902">
        <v>2024</v>
      </c>
      <c r="O11902" t="str">
        <f t="shared" si="555"/>
        <v>RED WING SHOE COMPANY LLC-290824-LOOP, TLRHLZZ020-20MM CASMOLON LOOP, BLACK-MT</v>
      </c>
      <c r="P11902">
        <f>COUNTIF($O$3:O11902,O11902)</f>
        <v>17</v>
      </c>
      <c r="Q11902">
        <f t="shared" si="556"/>
        <v>1671.2400000000002</v>
      </c>
      <c r="R11902">
        <f t="shared" si="557"/>
        <v>0</v>
      </c>
    </row>
    <row r="11903" spans="1:18" x14ac:dyDescent="0.25">
      <c r="A11903">
        <v>290824</v>
      </c>
      <c r="B11903" t="s">
        <v>6312</v>
      </c>
      <c r="C11903" t="s">
        <v>6313</v>
      </c>
      <c r="D11903" t="s">
        <v>1334</v>
      </c>
      <c r="E11903" t="s">
        <v>6365</v>
      </c>
      <c r="F11903" t="s">
        <v>3461</v>
      </c>
      <c r="G11903" t="s">
        <v>280</v>
      </c>
      <c r="H11903">
        <v>0</v>
      </c>
      <c r="I11903">
        <v>-5.3845816694320092E-15</v>
      </c>
      <c r="L11903" t="s">
        <v>269</v>
      </c>
      <c r="M11903">
        <v>2024</v>
      </c>
      <c r="O11903" t="str">
        <f t="shared" si="555"/>
        <v>RED WING SHOE COMPANY-290824-LOOP, TLRHLZZ020-20MM CASMOLON LOOP, BLACK-MT</v>
      </c>
      <c r="P11903">
        <f>COUNTIF($O$3:O11903,O11903)</f>
        <v>29</v>
      </c>
      <c r="Q11903">
        <f t="shared" si="556"/>
        <v>308.17999999999995</v>
      </c>
      <c r="R11903">
        <f t="shared" si="557"/>
        <v>0</v>
      </c>
    </row>
    <row r="11904" spans="1:18" x14ac:dyDescent="0.25">
      <c r="A11904">
        <v>290824</v>
      </c>
      <c r="B11904" t="s">
        <v>6312</v>
      </c>
      <c r="C11904" t="s">
        <v>6313</v>
      </c>
      <c r="D11904" t="s">
        <v>1334</v>
      </c>
      <c r="E11904" t="s">
        <v>6366</v>
      </c>
      <c r="F11904" t="s">
        <v>3461</v>
      </c>
      <c r="G11904" t="s">
        <v>280</v>
      </c>
      <c r="H11904">
        <v>0</v>
      </c>
      <c r="I11904">
        <v>0</v>
      </c>
      <c r="L11904" t="s">
        <v>269</v>
      </c>
      <c r="M11904">
        <v>2024</v>
      </c>
      <c r="O11904" t="str">
        <f t="shared" si="555"/>
        <v>RED WING SHOE COMPANY-290824-LOOP, TLRHLZZ020-20MM CASMOLON LOOP, BLACK-MT</v>
      </c>
      <c r="P11904">
        <f>COUNTIF($O$3:O11904,O11904)</f>
        <v>30</v>
      </c>
      <c r="Q11904">
        <f t="shared" si="556"/>
        <v>308.17999999999995</v>
      </c>
      <c r="R11904">
        <f t="shared" si="557"/>
        <v>0</v>
      </c>
    </row>
    <row r="11905" spans="1:18" x14ac:dyDescent="0.25">
      <c r="A11905">
        <v>290824</v>
      </c>
      <c r="B11905" t="s">
        <v>6312</v>
      </c>
      <c r="C11905" t="s">
        <v>6313</v>
      </c>
      <c r="D11905" t="s">
        <v>1334</v>
      </c>
      <c r="E11905" t="s">
        <v>6367</v>
      </c>
      <c r="F11905" t="s">
        <v>3461</v>
      </c>
      <c r="G11905" t="s">
        <v>280</v>
      </c>
      <c r="H11905">
        <v>0</v>
      </c>
      <c r="I11905">
        <v>0</v>
      </c>
      <c r="L11905" t="s">
        <v>269</v>
      </c>
      <c r="M11905">
        <v>2024</v>
      </c>
      <c r="O11905" t="str">
        <f t="shared" si="555"/>
        <v>RED WING SHOE COMPANY-290824-LOOP, TLRHLZZ020-20MM CASMOLON LOOP, BLACK-MT</v>
      </c>
      <c r="P11905">
        <f>COUNTIF($O$3:O11905,O11905)</f>
        <v>31</v>
      </c>
      <c r="Q11905">
        <f t="shared" si="556"/>
        <v>308.17999999999995</v>
      </c>
      <c r="R11905">
        <f t="shared" si="557"/>
        <v>0</v>
      </c>
    </row>
    <row r="11906" spans="1:18" x14ac:dyDescent="0.25">
      <c r="A11906">
        <v>290824</v>
      </c>
      <c r="B11906" t="s">
        <v>6312</v>
      </c>
      <c r="C11906" t="s">
        <v>6313</v>
      </c>
      <c r="D11906" t="s">
        <v>1334</v>
      </c>
      <c r="E11906" t="s">
        <v>6368</v>
      </c>
      <c r="F11906" t="s">
        <v>3461</v>
      </c>
      <c r="G11906" t="s">
        <v>41</v>
      </c>
      <c r="H11906">
        <v>0</v>
      </c>
      <c r="I11906">
        <v>0</v>
      </c>
      <c r="L11906" t="s">
        <v>269</v>
      </c>
      <c r="M11906">
        <v>2024</v>
      </c>
      <c r="O11906" t="str">
        <f t="shared" si="555"/>
        <v>RED WING SHOE COMPANY LLC-290824-LOOP, TLRHLZZ020-20MM CASMOLON LOOP, BLACK-MT</v>
      </c>
      <c r="P11906">
        <f>COUNTIF($O$3:O11906,O11906)</f>
        <v>18</v>
      </c>
      <c r="Q11906">
        <f t="shared" si="556"/>
        <v>1671.2400000000002</v>
      </c>
      <c r="R11906">
        <f t="shared" si="557"/>
        <v>0</v>
      </c>
    </row>
    <row r="11907" spans="1:18" x14ac:dyDescent="0.25">
      <c r="A11907">
        <v>290824</v>
      </c>
      <c r="B11907" t="s">
        <v>6312</v>
      </c>
      <c r="C11907" t="s">
        <v>6313</v>
      </c>
      <c r="D11907" t="s">
        <v>1334</v>
      </c>
      <c r="E11907" t="s">
        <v>6369</v>
      </c>
      <c r="F11907" t="s">
        <v>3461</v>
      </c>
      <c r="G11907" t="s">
        <v>280</v>
      </c>
      <c r="H11907">
        <v>0</v>
      </c>
      <c r="I11907">
        <v>0</v>
      </c>
      <c r="L11907" t="s">
        <v>269</v>
      </c>
      <c r="M11907">
        <v>2024</v>
      </c>
      <c r="O11907" t="str">
        <f t="shared" si="555"/>
        <v>RED WING SHOE COMPANY-290824-LOOP, TLRHLZZ020-20MM CASMOLON LOOP, BLACK-MT</v>
      </c>
      <c r="P11907">
        <f>COUNTIF($O$3:O11907,O11907)</f>
        <v>32</v>
      </c>
      <c r="Q11907">
        <f t="shared" si="556"/>
        <v>308.17999999999995</v>
      </c>
      <c r="R11907">
        <f t="shared" si="557"/>
        <v>0</v>
      </c>
    </row>
    <row r="11908" spans="1:18" x14ac:dyDescent="0.25">
      <c r="A11908">
        <v>290824</v>
      </c>
      <c r="B11908" t="s">
        <v>6312</v>
      </c>
      <c r="C11908" t="s">
        <v>6313</v>
      </c>
      <c r="D11908" t="s">
        <v>1334</v>
      </c>
      <c r="E11908" t="s">
        <v>6370</v>
      </c>
      <c r="F11908" t="s">
        <v>3461</v>
      </c>
      <c r="G11908" t="s">
        <v>280</v>
      </c>
      <c r="H11908">
        <v>0</v>
      </c>
      <c r="I11908">
        <v>-1.5629858518551032E-15</v>
      </c>
      <c r="L11908" t="s">
        <v>269</v>
      </c>
      <c r="M11908">
        <v>2024</v>
      </c>
      <c r="O11908" t="str">
        <f t="shared" ref="O11908:O11971" si="558">G11908&amp;"-"&amp;A11908&amp;"-"&amp;B11908&amp;"-"&amp;C11908&amp;"-"&amp;F11908</f>
        <v>RED WING SHOE COMPANY-290824-LOOP, TLRHLZZ020-20MM CASMOLON LOOP, BLACK-MT</v>
      </c>
      <c r="P11908">
        <f>COUNTIF($O$3:O11908,O11908)</f>
        <v>33</v>
      </c>
      <c r="Q11908">
        <f t="shared" ref="Q11908:Q11971" si="559">SUMIF($O$4:$O$18090,O11908,$I$4:$I$18090)</f>
        <v>308.17999999999995</v>
      </c>
      <c r="R11908">
        <f t="shared" ref="R11908:R11971" si="560">SUMIF($O$4:$O$18090,O11908,$J$4:$J$18090)</f>
        <v>0</v>
      </c>
    </row>
    <row r="11909" spans="1:18" x14ac:dyDescent="0.25">
      <c r="A11909">
        <v>290824</v>
      </c>
      <c r="B11909" t="s">
        <v>6312</v>
      </c>
      <c r="C11909" t="s">
        <v>6313</v>
      </c>
      <c r="D11909" t="s">
        <v>1334</v>
      </c>
      <c r="E11909" t="s">
        <v>6371</v>
      </c>
      <c r="F11909" t="s">
        <v>3461</v>
      </c>
      <c r="G11909" t="s">
        <v>280</v>
      </c>
      <c r="H11909">
        <v>0</v>
      </c>
      <c r="I11909">
        <v>0</v>
      </c>
      <c r="L11909" t="s">
        <v>269</v>
      </c>
      <c r="M11909">
        <v>2024</v>
      </c>
      <c r="O11909" t="str">
        <f t="shared" si="558"/>
        <v>RED WING SHOE COMPANY-290824-LOOP, TLRHLZZ020-20MM CASMOLON LOOP, BLACK-MT</v>
      </c>
      <c r="P11909">
        <f>COUNTIF($O$3:O11909,O11909)</f>
        <v>34</v>
      </c>
      <c r="Q11909">
        <f t="shared" si="559"/>
        <v>308.17999999999995</v>
      </c>
      <c r="R11909">
        <f t="shared" si="560"/>
        <v>0</v>
      </c>
    </row>
    <row r="11910" spans="1:18" x14ac:dyDescent="0.25">
      <c r="A11910">
        <v>290824</v>
      </c>
      <c r="B11910" t="s">
        <v>6312</v>
      </c>
      <c r="C11910" t="s">
        <v>6313</v>
      </c>
      <c r="D11910" t="s">
        <v>1334</v>
      </c>
      <c r="E11910" t="s">
        <v>6372</v>
      </c>
      <c r="F11910" t="s">
        <v>3461</v>
      </c>
      <c r="G11910" t="s">
        <v>280</v>
      </c>
      <c r="H11910">
        <v>0</v>
      </c>
      <c r="I11910">
        <v>0</v>
      </c>
      <c r="L11910" t="s">
        <v>269</v>
      </c>
      <c r="M11910">
        <v>2024</v>
      </c>
      <c r="O11910" t="str">
        <f t="shared" si="558"/>
        <v>RED WING SHOE COMPANY-290824-LOOP, TLRHLZZ020-20MM CASMOLON LOOP, BLACK-MT</v>
      </c>
      <c r="P11910">
        <f>COUNTIF($O$3:O11910,O11910)</f>
        <v>35</v>
      </c>
      <c r="Q11910">
        <f t="shared" si="559"/>
        <v>308.17999999999995</v>
      </c>
      <c r="R11910">
        <f t="shared" si="560"/>
        <v>0</v>
      </c>
    </row>
    <row r="11911" spans="1:18" x14ac:dyDescent="0.25">
      <c r="A11911">
        <v>290824</v>
      </c>
      <c r="B11911" t="s">
        <v>6312</v>
      </c>
      <c r="C11911" t="s">
        <v>6313</v>
      </c>
      <c r="D11911" t="s">
        <v>1334</v>
      </c>
      <c r="E11911" t="s">
        <v>6373</v>
      </c>
      <c r="F11911" t="s">
        <v>3461</v>
      </c>
      <c r="G11911" t="s">
        <v>280</v>
      </c>
      <c r="H11911">
        <v>0</v>
      </c>
      <c r="I11911">
        <v>0</v>
      </c>
      <c r="L11911" t="s">
        <v>269</v>
      </c>
      <c r="M11911">
        <v>2024</v>
      </c>
      <c r="O11911" t="str">
        <f t="shared" si="558"/>
        <v>RED WING SHOE COMPANY-290824-LOOP, TLRHLZZ020-20MM CASMOLON LOOP, BLACK-MT</v>
      </c>
      <c r="P11911">
        <f>COUNTIF($O$3:O11911,O11911)</f>
        <v>36</v>
      </c>
      <c r="Q11911">
        <f t="shared" si="559"/>
        <v>308.17999999999995</v>
      </c>
      <c r="R11911">
        <f t="shared" si="560"/>
        <v>0</v>
      </c>
    </row>
    <row r="11912" spans="1:18" x14ac:dyDescent="0.25">
      <c r="A11912">
        <v>290824</v>
      </c>
      <c r="B11912" t="s">
        <v>6312</v>
      </c>
      <c r="C11912" t="s">
        <v>6313</v>
      </c>
      <c r="D11912" t="s">
        <v>1334</v>
      </c>
      <c r="E11912" t="s">
        <v>6374</v>
      </c>
      <c r="F11912" t="s">
        <v>3461</v>
      </c>
      <c r="G11912" t="s">
        <v>280</v>
      </c>
      <c r="H11912">
        <v>0</v>
      </c>
      <c r="I11912">
        <v>0</v>
      </c>
      <c r="L11912" t="s">
        <v>269</v>
      </c>
      <c r="M11912">
        <v>2024</v>
      </c>
      <c r="O11912" t="str">
        <f t="shared" si="558"/>
        <v>RED WING SHOE COMPANY-290824-LOOP, TLRHLZZ020-20MM CASMOLON LOOP, BLACK-MT</v>
      </c>
      <c r="P11912">
        <f>COUNTIF($O$3:O11912,O11912)</f>
        <v>37</v>
      </c>
      <c r="Q11912">
        <f t="shared" si="559"/>
        <v>308.17999999999995</v>
      </c>
      <c r="R11912">
        <f t="shared" si="560"/>
        <v>0</v>
      </c>
    </row>
    <row r="11913" spans="1:18" x14ac:dyDescent="0.25">
      <c r="A11913">
        <v>290824</v>
      </c>
      <c r="B11913" t="s">
        <v>6312</v>
      </c>
      <c r="C11913" t="s">
        <v>6313</v>
      </c>
      <c r="D11913" t="s">
        <v>1334</v>
      </c>
      <c r="E11913" t="s">
        <v>6375</v>
      </c>
      <c r="F11913" t="s">
        <v>3461</v>
      </c>
      <c r="G11913" t="s">
        <v>280</v>
      </c>
      <c r="H11913">
        <v>0</v>
      </c>
      <c r="I11913">
        <v>0</v>
      </c>
      <c r="L11913" t="s">
        <v>269</v>
      </c>
      <c r="M11913">
        <v>2024</v>
      </c>
      <c r="O11913" t="str">
        <f t="shared" si="558"/>
        <v>RED WING SHOE COMPANY-290824-LOOP, TLRHLZZ020-20MM CASMOLON LOOP, BLACK-MT</v>
      </c>
      <c r="P11913">
        <f>COUNTIF($O$3:O11913,O11913)</f>
        <v>38</v>
      </c>
      <c r="Q11913">
        <f t="shared" si="559"/>
        <v>308.17999999999995</v>
      </c>
      <c r="R11913">
        <f t="shared" si="560"/>
        <v>0</v>
      </c>
    </row>
    <row r="11914" spans="1:18" x14ac:dyDescent="0.25">
      <c r="A11914">
        <v>290824</v>
      </c>
      <c r="B11914" t="s">
        <v>6312</v>
      </c>
      <c r="C11914" t="s">
        <v>6313</v>
      </c>
      <c r="D11914" t="s">
        <v>1334</v>
      </c>
      <c r="E11914" t="s">
        <v>6376</v>
      </c>
      <c r="F11914" t="s">
        <v>3461</v>
      </c>
      <c r="G11914" t="s">
        <v>280</v>
      </c>
      <c r="H11914">
        <v>0</v>
      </c>
      <c r="I11914">
        <v>0</v>
      </c>
      <c r="L11914" t="s">
        <v>269</v>
      </c>
      <c r="M11914">
        <v>2024</v>
      </c>
      <c r="O11914" t="str">
        <f t="shared" si="558"/>
        <v>RED WING SHOE COMPANY-290824-LOOP, TLRHLZZ020-20MM CASMOLON LOOP, BLACK-MT</v>
      </c>
      <c r="P11914">
        <f>COUNTIF($O$3:O11914,O11914)</f>
        <v>39</v>
      </c>
      <c r="Q11914">
        <f t="shared" si="559"/>
        <v>308.17999999999995</v>
      </c>
      <c r="R11914">
        <f t="shared" si="560"/>
        <v>0</v>
      </c>
    </row>
    <row r="11915" spans="1:18" x14ac:dyDescent="0.25">
      <c r="A11915">
        <v>290824</v>
      </c>
      <c r="B11915" t="s">
        <v>6312</v>
      </c>
      <c r="C11915" t="s">
        <v>6313</v>
      </c>
      <c r="D11915" t="s">
        <v>1334</v>
      </c>
      <c r="E11915" t="s">
        <v>6377</v>
      </c>
      <c r="F11915" t="s">
        <v>3461</v>
      </c>
      <c r="G11915" t="s">
        <v>280</v>
      </c>
      <c r="H11915">
        <v>0</v>
      </c>
      <c r="I11915">
        <v>0</v>
      </c>
      <c r="L11915" t="s">
        <v>269</v>
      </c>
      <c r="M11915">
        <v>2024</v>
      </c>
      <c r="O11915" t="str">
        <f t="shared" si="558"/>
        <v>RED WING SHOE COMPANY-290824-LOOP, TLRHLZZ020-20MM CASMOLON LOOP, BLACK-MT</v>
      </c>
      <c r="P11915">
        <f>COUNTIF($O$3:O11915,O11915)</f>
        <v>40</v>
      </c>
      <c r="Q11915">
        <f t="shared" si="559"/>
        <v>308.17999999999995</v>
      </c>
      <c r="R11915">
        <f t="shared" si="560"/>
        <v>0</v>
      </c>
    </row>
    <row r="11916" spans="1:18" x14ac:dyDescent="0.25">
      <c r="A11916">
        <v>290824</v>
      </c>
      <c r="B11916" t="s">
        <v>6312</v>
      </c>
      <c r="C11916" t="s">
        <v>6313</v>
      </c>
      <c r="D11916" t="s">
        <v>1334</v>
      </c>
      <c r="E11916" t="s">
        <v>6378</v>
      </c>
      <c r="F11916" t="s">
        <v>3461</v>
      </c>
      <c r="G11916" t="s">
        <v>280</v>
      </c>
      <c r="H11916">
        <v>0</v>
      </c>
      <c r="I11916">
        <v>0</v>
      </c>
      <c r="L11916" t="s">
        <v>269</v>
      </c>
      <c r="M11916">
        <v>2024</v>
      </c>
      <c r="O11916" t="str">
        <f t="shared" si="558"/>
        <v>RED WING SHOE COMPANY-290824-LOOP, TLRHLZZ020-20MM CASMOLON LOOP, BLACK-MT</v>
      </c>
      <c r="P11916">
        <f>COUNTIF($O$3:O11916,O11916)</f>
        <v>41</v>
      </c>
      <c r="Q11916">
        <f t="shared" si="559"/>
        <v>308.17999999999995</v>
      </c>
      <c r="R11916">
        <f t="shared" si="560"/>
        <v>0</v>
      </c>
    </row>
    <row r="11917" spans="1:18" x14ac:dyDescent="0.25">
      <c r="A11917">
        <v>290824</v>
      </c>
      <c r="B11917" t="s">
        <v>6312</v>
      </c>
      <c r="C11917" t="s">
        <v>6313</v>
      </c>
      <c r="D11917" t="s">
        <v>1334</v>
      </c>
      <c r="E11917" t="s">
        <v>6379</v>
      </c>
      <c r="F11917" t="s">
        <v>3461</v>
      </c>
      <c r="G11917" t="s">
        <v>280</v>
      </c>
      <c r="H11917">
        <v>0</v>
      </c>
      <c r="I11917">
        <v>2.3528054504673435E-14</v>
      </c>
      <c r="L11917" t="s">
        <v>269</v>
      </c>
      <c r="M11917">
        <v>2024</v>
      </c>
      <c r="O11917" t="str">
        <f t="shared" si="558"/>
        <v>RED WING SHOE COMPANY-290824-LOOP, TLRHLZZ020-20MM CASMOLON LOOP, BLACK-MT</v>
      </c>
      <c r="P11917">
        <f>COUNTIF($O$3:O11917,O11917)</f>
        <v>42</v>
      </c>
      <c r="Q11917">
        <f t="shared" si="559"/>
        <v>308.17999999999995</v>
      </c>
      <c r="R11917">
        <f t="shared" si="560"/>
        <v>0</v>
      </c>
    </row>
    <row r="11918" spans="1:18" x14ac:dyDescent="0.25">
      <c r="A11918">
        <v>290824</v>
      </c>
      <c r="B11918" t="s">
        <v>6312</v>
      </c>
      <c r="C11918" t="s">
        <v>6313</v>
      </c>
      <c r="D11918" t="s">
        <v>1334</v>
      </c>
      <c r="E11918" t="s">
        <v>6380</v>
      </c>
      <c r="F11918" t="s">
        <v>3461</v>
      </c>
      <c r="G11918" t="s">
        <v>280</v>
      </c>
      <c r="H11918">
        <v>0</v>
      </c>
      <c r="I11918">
        <v>0</v>
      </c>
      <c r="L11918" t="s">
        <v>269</v>
      </c>
      <c r="M11918">
        <v>2024</v>
      </c>
      <c r="O11918" t="str">
        <f t="shared" si="558"/>
        <v>RED WING SHOE COMPANY-290824-LOOP, TLRHLZZ020-20MM CASMOLON LOOP, BLACK-MT</v>
      </c>
      <c r="P11918">
        <f>COUNTIF($O$3:O11918,O11918)</f>
        <v>43</v>
      </c>
      <c r="Q11918">
        <f t="shared" si="559"/>
        <v>308.17999999999995</v>
      </c>
      <c r="R11918">
        <f t="shared" si="560"/>
        <v>0</v>
      </c>
    </row>
    <row r="11919" spans="1:18" x14ac:dyDescent="0.25">
      <c r="A11919">
        <v>290824</v>
      </c>
      <c r="B11919" t="s">
        <v>6312</v>
      </c>
      <c r="C11919" t="s">
        <v>6313</v>
      </c>
      <c r="D11919" t="s">
        <v>1334</v>
      </c>
      <c r="E11919" t="s">
        <v>6381</v>
      </c>
      <c r="F11919" t="s">
        <v>3461</v>
      </c>
      <c r="G11919" t="s">
        <v>280</v>
      </c>
      <c r="H11919">
        <v>0</v>
      </c>
      <c r="I11919">
        <v>0</v>
      </c>
      <c r="L11919" t="s">
        <v>269</v>
      </c>
      <c r="M11919">
        <v>2024</v>
      </c>
      <c r="O11919" t="str">
        <f t="shared" si="558"/>
        <v>RED WING SHOE COMPANY-290824-LOOP, TLRHLZZ020-20MM CASMOLON LOOP, BLACK-MT</v>
      </c>
      <c r="P11919">
        <f>COUNTIF($O$3:O11919,O11919)</f>
        <v>44</v>
      </c>
      <c r="Q11919">
        <f t="shared" si="559"/>
        <v>308.17999999999995</v>
      </c>
      <c r="R11919">
        <f t="shared" si="560"/>
        <v>0</v>
      </c>
    </row>
    <row r="11920" spans="1:18" x14ac:dyDescent="0.25">
      <c r="A11920">
        <v>290824</v>
      </c>
      <c r="B11920" t="s">
        <v>6312</v>
      </c>
      <c r="C11920" t="s">
        <v>6313</v>
      </c>
      <c r="D11920" t="s">
        <v>1334</v>
      </c>
      <c r="E11920" t="s">
        <v>6382</v>
      </c>
      <c r="F11920" t="s">
        <v>3461</v>
      </c>
      <c r="G11920" t="s">
        <v>41</v>
      </c>
      <c r="H11920">
        <v>0</v>
      </c>
      <c r="I11920">
        <v>0</v>
      </c>
      <c r="L11920" t="s">
        <v>269</v>
      </c>
      <c r="M11920">
        <v>2024</v>
      </c>
      <c r="O11920" t="str">
        <f t="shared" si="558"/>
        <v>RED WING SHOE COMPANY LLC-290824-LOOP, TLRHLZZ020-20MM CASMOLON LOOP, BLACK-MT</v>
      </c>
      <c r="P11920">
        <f>COUNTIF($O$3:O11920,O11920)</f>
        <v>19</v>
      </c>
      <c r="Q11920">
        <f t="shared" si="559"/>
        <v>1671.2400000000002</v>
      </c>
      <c r="R11920">
        <f t="shared" si="560"/>
        <v>0</v>
      </c>
    </row>
    <row r="11921" spans="1:18" x14ac:dyDescent="0.25">
      <c r="A11921">
        <v>290824</v>
      </c>
      <c r="B11921" t="s">
        <v>6312</v>
      </c>
      <c r="C11921" t="s">
        <v>6313</v>
      </c>
      <c r="D11921" t="s">
        <v>1334</v>
      </c>
      <c r="E11921" t="s">
        <v>6383</v>
      </c>
      <c r="F11921" t="s">
        <v>3461</v>
      </c>
      <c r="G11921" t="s">
        <v>41</v>
      </c>
      <c r="H11921">
        <v>0</v>
      </c>
      <c r="I11921">
        <v>0</v>
      </c>
      <c r="L11921" t="s">
        <v>269</v>
      </c>
      <c r="M11921">
        <v>2024</v>
      </c>
      <c r="O11921" t="str">
        <f t="shared" si="558"/>
        <v>RED WING SHOE COMPANY LLC-290824-LOOP, TLRHLZZ020-20MM CASMOLON LOOP, BLACK-MT</v>
      </c>
      <c r="P11921">
        <f>COUNTIF($O$3:O11921,O11921)</f>
        <v>20</v>
      </c>
      <c r="Q11921">
        <f t="shared" si="559"/>
        <v>1671.2400000000002</v>
      </c>
      <c r="R11921">
        <f t="shared" si="560"/>
        <v>0</v>
      </c>
    </row>
    <row r="11922" spans="1:18" x14ac:dyDescent="0.25">
      <c r="A11922">
        <v>290824</v>
      </c>
      <c r="B11922" t="s">
        <v>6312</v>
      </c>
      <c r="C11922" t="s">
        <v>6313</v>
      </c>
      <c r="D11922" t="s">
        <v>1334</v>
      </c>
      <c r="E11922" t="s">
        <v>6384</v>
      </c>
      <c r="F11922" t="s">
        <v>3461</v>
      </c>
      <c r="G11922" t="s">
        <v>280</v>
      </c>
      <c r="H11922">
        <v>0</v>
      </c>
      <c r="I11922">
        <v>0</v>
      </c>
      <c r="L11922" t="s">
        <v>269</v>
      </c>
      <c r="M11922">
        <v>2024</v>
      </c>
      <c r="O11922" t="str">
        <f t="shared" si="558"/>
        <v>RED WING SHOE COMPANY-290824-LOOP, TLRHLZZ020-20MM CASMOLON LOOP, BLACK-MT</v>
      </c>
      <c r="P11922">
        <f>COUNTIF($O$3:O11922,O11922)</f>
        <v>45</v>
      </c>
      <c r="Q11922">
        <f t="shared" si="559"/>
        <v>308.17999999999995</v>
      </c>
      <c r="R11922">
        <f t="shared" si="560"/>
        <v>0</v>
      </c>
    </row>
    <row r="11923" spans="1:18" x14ac:dyDescent="0.25">
      <c r="A11923">
        <v>290824</v>
      </c>
      <c r="B11923" t="s">
        <v>6312</v>
      </c>
      <c r="C11923" t="s">
        <v>6313</v>
      </c>
      <c r="D11923" t="s">
        <v>1334</v>
      </c>
      <c r="E11923" t="s">
        <v>6385</v>
      </c>
      <c r="F11923" t="s">
        <v>3461</v>
      </c>
      <c r="G11923" t="s">
        <v>41</v>
      </c>
      <c r="H11923">
        <v>0</v>
      </c>
      <c r="I11923">
        <v>0</v>
      </c>
      <c r="L11923" t="s">
        <v>269</v>
      </c>
      <c r="M11923">
        <v>2024</v>
      </c>
      <c r="O11923" t="str">
        <f t="shared" si="558"/>
        <v>RED WING SHOE COMPANY LLC-290824-LOOP, TLRHLZZ020-20MM CASMOLON LOOP, BLACK-MT</v>
      </c>
      <c r="P11923">
        <f>COUNTIF($O$3:O11923,O11923)</f>
        <v>21</v>
      </c>
      <c r="Q11923">
        <f t="shared" si="559"/>
        <v>1671.2400000000002</v>
      </c>
      <c r="R11923">
        <f t="shared" si="560"/>
        <v>0</v>
      </c>
    </row>
    <row r="11924" spans="1:18" x14ac:dyDescent="0.25">
      <c r="A11924">
        <v>290824</v>
      </c>
      <c r="B11924" t="s">
        <v>6312</v>
      </c>
      <c r="C11924" t="s">
        <v>6313</v>
      </c>
      <c r="D11924" t="s">
        <v>1334</v>
      </c>
      <c r="E11924" t="s">
        <v>6386</v>
      </c>
      <c r="F11924" t="s">
        <v>3461</v>
      </c>
      <c r="G11924" t="s">
        <v>280</v>
      </c>
      <c r="H11924">
        <v>0</v>
      </c>
      <c r="I11924">
        <v>0</v>
      </c>
      <c r="L11924" t="s">
        <v>269</v>
      </c>
      <c r="M11924">
        <v>2024</v>
      </c>
      <c r="O11924" t="str">
        <f t="shared" si="558"/>
        <v>RED WING SHOE COMPANY-290824-LOOP, TLRHLZZ020-20MM CASMOLON LOOP, BLACK-MT</v>
      </c>
      <c r="P11924">
        <f>COUNTIF($O$3:O11924,O11924)</f>
        <v>46</v>
      </c>
      <c r="Q11924">
        <f t="shared" si="559"/>
        <v>308.17999999999995</v>
      </c>
      <c r="R11924">
        <f t="shared" si="560"/>
        <v>0</v>
      </c>
    </row>
    <row r="11925" spans="1:18" x14ac:dyDescent="0.25">
      <c r="A11925">
        <v>290824</v>
      </c>
      <c r="B11925" t="s">
        <v>6312</v>
      </c>
      <c r="C11925" t="s">
        <v>6313</v>
      </c>
      <c r="D11925" t="s">
        <v>1334</v>
      </c>
      <c r="E11925" t="s">
        <v>6387</v>
      </c>
      <c r="F11925" t="s">
        <v>3461</v>
      </c>
      <c r="G11925" t="s">
        <v>41</v>
      </c>
      <c r="H11925">
        <v>0</v>
      </c>
      <c r="I11925">
        <v>5.5511151231257827E-16</v>
      </c>
      <c r="L11925" t="s">
        <v>269</v>
      </c>
      <c r="M11925">
        <v>2024</v>
      </c>
      <c r="O11925" t="str">
        <f t="shared" si="558"/>
        <v>RED WING SHOE COMPANY LLC-290824-LOOP, TLRHLZZ020-20MM CASMOLON LOOP, BLACK-MT</v>
      </c>
      <c r="P11925">
        <f>COUNTIF($O$3:O11925,O11925)</f>
        <v>22</v>
      </c>
      <c r="Q11925">
        <f t="shared" si="559"/>
        <v>1671.2400000000002</v>
      </c>
      <c r="R11925">
        <f t="shared" si="560"/>
        <v>0</v>
      </c>
    </row>
    <row r="11926" spans="1:18" x14ac:dyDescent="0.25">
      <c r="A11926">
        <v>290824</v>
      </c>
      <c r="B11926" t="s">
        <v>6312</v>
      </c>
      <c r="C11926" t="s">
        <v>6313</v>
      </c>
      <c r="D11926" t="s">
        <v>1334</v>
      </c>
      <c r="E11926" t="s">
        <v>6388</v>
      </c>
      <c r="F11926" t="s">
        <v>3461</v>
      </c>
      <c r="G11926" t="s">
        <v>41</v>
      </c>
      <c r="H11926">
        <v>0</v>
      </c>
      <c r="I11926">
        <v>0</v>
      </c>
      <c r="L11926" t="s">
        <v>269</v>
      </c>
      <c r="M11926">
        <v>2024</v>
      </c>
      <c r="O11926" t="str">
        <f t="shared" si="558"/>
        <v>RED WING SHOE COMPANY LLC-290824-LOOP, TLRHLZZ020-20MM CASMOLON LOOP, BLACK-MT</v>
      </c>
      <c r="P11926">
        <f>COUNTIF($O$3:O11926,O11926)</f>
        <v>23</v>
      </c>
      <c r="Q11926">
        <f t="shared" si="559"/>
        <v>1671.2400000000002</v>
      </c>
      <c r="R11926">
        <f t="shared" si="560"/>
        <v>0</v>
      </c>
    </row>
    <row r="11927" spans="1:18" x14ac:dyDescent="0.25">
      <c r="A11927">
        <v>290824</v>
      </c>
      <c r="B11927" t="s">
        <v>6312</v>
      </c>
      <c r="C11927" t="s">
        <v>6313</v>
      </c>
      <c r="D11927" t="s">
        <v>1334</v>
      </c>
      <c r="E11927" t="s">
        <v>6389</v>
      </c>
      <c r="F11927" t="s">
        <v>3461</v>
      </c>
      <c r="G11927" t="s">
        <v>41</v>
      </c>
      <c r="H11927">
        <v>0</v>
      </c>
      <c r="I11927">
        <v>0</v>
      </c>
      <c r="L11927" t="s">
        <v>269</v>
      </c>
      <c r="M11927">
        <v>2024</v>
      </c>
      <c r="O11927" t="str">
        <f t="shared" si="558"/>
        <v>RED WING SHOE COMPANY LLC-290824-LOOP, TLRHLZZ020-20MM CASMOLON LOOP, BLACK-MT</v>
      </c>
      <c r="P11927">
        <f>COUNTIF($O$3:O11927,O11927)</f>
        <v>24</v>
      </c>
      <c r="Q11927">
        <f t="shared" si="559"/>
        <v>1671.2400000000002</v>
      </c>
      <c r="R11927">
        <f t="shared" si="560"/>
        <v>0</v>
      </c>
    </row>
    <row r="11928" spans="1:18" x14ac:dyDescent="0.25">
      <c r="A11928">
        <v>290824</v>
      </c>
      <c r="B11928" t="s">
        <v>6312</v>
      </c>
      <c r="C11928" t="s">
        <v>6313</v>
      </c>
      <c r="D11928" t="s">
        <v>1334</v>
      </c>
      <c r="E11928" t="s">
        <v>6390</v>
      </c>
      <c r="F11928" t="s">
        <v>3461</v>
      </c>
      <c r="G11928" t="s">
        <v>41</v>
      </c>
      <c r="H11928">
        <v>0</v>
      </c>
      <c r="I11928">
        <v>0</v>
      </c>
      <c r="L11928" t="s">
        <v>269</v>
      </c>
      <c r="M11928">
        <v>2024</v>
      </c>
      <c r="O11928" t="str">
        <f t="shared" si="558"/>
        <v>RED WING SHOE COMPANY LLC-290824-LOOP, TLRHLZZ020-20MM CASMOLON LOOP, BLACK-MT</v>
      </c>
      <c r="P11928">
        <f>COUNTIF($O$3:O11928,O11928)</f>
        <v>25</v>
      </c>
      <c r="Q11928">
        <f t="shared" si="559"/>
        <v>1671.2400000000002</v>
      </c>
      <c r="R11928">
        <f t="shared" si="560"/>
        <v>0</v>
      </c>
    </row>
    <row r="11929" spans="1:18" x14ac:dyDescent="0.25">
      <c r="A11929">
        <v>290824</v>
      </c>
      <c r="B11929" t="s">
        <v>6312</v>
      </c>
      <c r="C11929" t="s">
        <v>6313</v>
      </c>
      <c r="D11929" t="s">
        <v>1334</v>
      </c>
      <c r="E11929" t="s">
        <v>6391</v>
      </c>
      <c r="F11929" t="s">
        <v>3461</v>
      </c>
      <c r="G11929" t="s">
        <v>41</v>
      </c>
      <c r="H11929">
        <v>0</v>
      </c>
      <c r="I11929">
        <v>0</v>
      </c>
      <c r="L11929" t="s">
        <v>269</v>
      </c>
      <c r="M11929">
        <v>2024</v>
      </c>
      <c r="O11929" t="str">
        <f t="shared" si="558"/>
        <v>RED WING SHOE COMPANY LLC-290824-LOOP, TLRHLZZ020-20MM CASMOLON LOOP, BLACK-MT</v>
      </c>
      <c r="P11929">
        <f>COUNTIF($O$3:O11929,O11929)</f>
        <v>26</v>
      </c>
      <c r="Q11929">
        <f t="shared" si="559"/>
        <v>1671.2400000000002</v>
      </c>
      <c r="R11929">
        <f t="shared" si="560"/>
        <v>0</v>
      </c>
    </row>
    <row r="11930" spans="1:18" x14ac:dyDescent="0.25">
      <c r="A11930">
        <v>290824</v>
      </c>
      <c r="B11930" t="s">
        <v>6312</v>
      </c>
      <c r="C11930" t="s">
        <v>6313</v>
      </c>
      <c r="D11930" t="s">
        <v>1334</v>
      </c>
      <c r="E11930" t="s">
        <v>6392</v>
      </c>
      <c r="F11930" t="s">
        <v>3461</v>
      </c>
      <c r="G11930" t="s">
        <v>280</v>
      </c>
      <c r="H11930">
        <v>0</v>
      </c>
      <c r="I11930">
        <v>0</v>
      </c>
      <c r="L11930" t="s">
        <v>269</v>
      </c>
      <c r="M11930">
        <v>2024</v>
      </c>
      <c r="O11930" t="str">
        <f t="shared" si="558"/>
        <v>RED WING SHOE COMPANY-290824-LOOP, TLRHLZZ020-20MM CASMOLON LOOP, BLACK-MT</v>
      </c>
      <c r="P11930">
        <f>COUNTIF($O$3:O11930,O11930)</f>
        <v>47</v>
      </c>
      <c r="Q11930">
        <f t="shared" si="559"/>
        <v>308.17999999999995</v>
      </c>
      <c r="R11930">
        <f t="shared" si="560"/>
        <v>0</v>
      </c>
    </row>
    <row r="11931" spans="1:18" x14ac:dyDescent="0.25">
      <c r="A11931">
        <v>290824</v>
      </c>
      <c r="B11931" t="s">
        <v>6312</v>
      </c>
      <c r="C11931" t="s">
        <v>6313</v>
      </c>
      <c r="D11931" t="s">
        <v>1334</v>
      </c>
      <c r="E11931" t="s">
        <v>6393</v>
      </c>
      <c r="F11931" t="s">
        <v>3461</v>
      </c>
      <c r="G11931" t="s">
        <v>280</v>
      </c>
      <c r="H11931">
        <v>0</v>
      </c>
      <c r="I11931">
        <v>5.5511151231257827E-16</v>
      </c>
      <c r="L11931" t="s">
        <v>269</v>
      </c>
      <c r="M11931">
        <v>2024</v>
      </c>
      <c r="O11931" t="str">
        <f t="shared" si="558"/>
        <v>RED WING SHOE COMPANY-290824-LOOP, TLRHLZZ020-20MM CASMOLON LOOP, BLACK-MT</v>
      </c>
      <c r="P11931">
        <f>COUNTIF($O$3:O11931,O11931)</f>
        <v>48</v>
      </c>
      <c r="Q11931">
        <f t="shared" si="559"/>
        <v>308.17999999999995</v>
      </c>
      <c r="R11931">
        <f t="shared" si="560"/>
        <v>0</v>
      </c>
    </row>
    <row r="11932" spans="1:18" x14ac:dyDescent="0.25">
      <c r="A11932">
        <v>290824</v>
      </c>
      <c r="B11932" t="s">
        <v>6312</v>
      </c>
      <c r="C11932" t="s">
        <v>6313</v>
      </c>
      <c r="D11932" t="s">
        <v>1334</v>
      </c>
      <c r="E11932" t="s">
        <v>6394</v>
      </c>
      <c r="F11932" t="s">
        <v>3461</v>
      </c>
      <c r="G11932" t="s">
        <v>280</v>
      </c>
      <c r="H11932">
        <v>0</v>
      </c>
      <c r="I11932">
        <v>0</v>
      </c>
      <c r="L11932" t="s">
        <v>269</v>
      </c>
      <c r="M11932">
        <v>2024</v>
      </c>
      <c r="O11932" t="str">
        <f t="shared" si="558"/>
        <v>RED WING SHOE COMPANY-290824-LOOP, TLRHLZZ020-20MM CASMOLON LOOP, BLACK-MT</v>
      </c>
      <c r="P11932">
        <f>COUNTIF($O$3:O11932,O11932)</f>
        <v>49</v>
      </c>
      <c r="Q11932">
        <f t="shared" si="559"/>
        <v>308.17999999999995</v>
      </c>
      <c r="R11932">
        <f t="shared" si="560"/>
        <v>0</v>
      </c>
    </row>
    <row r="11933" spans="1:18" x14ac:dyDescent="0.25">
      <c r="A11933">
        <v>290824</v>
      </c>
      <c r="B11933" t="s">
        <v>6312</v>
      </c>
      <c r="C11933" t="s">
        <v>6313</v>
      </c>
      <c r="D11933" t="s">
        <v>1334</v>
      </c>
      <c r="E11933" t="s">
        <v>6395</v>
      </c>
      <c r="F11933" t="s">
        <v>3461</v>
      </c>
      <c r="G11933" t="s">
        <v>280</v>
      </c>
      <c r="H11933">
        <v>0</v>
      </c>
      <c r="I11933">
        <v>5.5511151231257827E-16</v>
      </c>
      <c r="L11933" t="s">
        <v>269</v>
      </c>
      <c r="M11933">
        <v>2024</v>
      </c>
      <c r="O11933" t="str">
        <f t="shared" si="558"/>
        <v>RED WING SHOE COMPANY-290824-LOOP, TLRHLZZ020-20MM CASMOLON LOOP, BLACK-MT</v>
      </c>
      <c r="P11933">
        <f>COUNTIF($O$3:O11933,O11933)</f>
        <v>50</v>
      </c>
      <c r="Q11933">
        <f t="shared" si="559"/>
        <v>308.17999999999995</v>
      </c>
      <c r="R11933">
        <f t="shared" si="560"/>
        <v>0</v>
      </c>
    </row>
    <row r="11934" spans="1:18" x14ac:dyDescent="0.25">
      <c r="A11934">
        <v>290824</v>
      </c>
      <c r="B11934" t="s">
        <v>6312</v>
      </c>
      <c r="C11934" t="s">
        <v>6313</v>
      </c>
      <c r="D11934" t="s">
        <v>1334</v>
      </c>
      <c r="E11934" t="s">
        <v>6396</v>
      </c>
      <c r="F11934" t="s">
        <v>3461</v>
      </c>
      <c r="G11934" t="s">
        <v>280</v>
      </c>
      <c r="H11934">
        <v>0</v>
      </c>
      <c r="I11934">
        <v>0</v>
      </c>
      <c r="L11934" t="s">
        <v>269</v>
      </c>
      <c r="M11934">
        <v>2024</v>
      </c>
      <c r="O11934" t="str">
        <f t="shared" si="558"/>
        <v>RED WING SHOE COMPANY-290824-LOOP, TLRHLZZ020-20MM CASMOLON LOOP, BLACK-MT</v>
      </c>
      <c r="P11934">
        <f>COUNTIF($O$3:O11934,O11934)</f>
        <v>51</v>
      </c>
      <c r="Q11934">
        <f t="shared" si="559"/>
        <v>308.17999999999995</v>
      </c>
      <c r="R11934">
        <f t="shared" si="560"/>
        <v>0</v>
      </c>
    </row>
    <row r="11935" spans="1:18" x14ac:dyDescent="0.25">
      <c r="A11935">
        <v>290824</v>
      </c>
      <c r="B11935" t="s">
        <v>6312</v>
      </c>
      <c r="C11935" t="s">
        <v>6313</v>
      </c>
      <c r="D11935" t="s">
        <v>1334</v>
      </c>
      <c r="E11935" t="s">
        <v>6397</v>
      </c>
      <c r="F11935" t="s">
        <v>3461</v>
      </c>
      <c r="G11935" t="s">
        <v>280</v>
      </c>
      <c r="H11935">
        <v>0</v>
      </c>
      <c r="I11935">
        <v>0</v>
      </c>
      <c r="L11935" t="s">
        <v>269</v>
      </c>
      <c r="M11935">
        <v>2024</v>
      </c>
      <c r="O11935" t="str">
        <f t="shared" si="558"/>
        <v>RED WING SHOE COMPANY-290824-LOOP, TLRHLZZ020-20MM CASMOLON LOOP, BLACK-MT</v>
      </c>
      <c r="P11935">
        <f>COUNTIF($O$3:O11935,O11935)</f>
        <v>52</v>
      </c>
      <c r="Q11935">
        <f t="shared" si="559"/>
        <v>308.17999999999995</v>
      </c>
      <c r="R11935">
        <f t="shared" si="560"/>
        <v>0</v>
      </c>
    </row>
    <row r="11936" spans="1:18" x14ac:dyDescent="0.25">
      <c r="A11936">
        <v>290824</v>
      </c>
      <c r="B11936" t="s">
        <v>6312</v>
      </c>
      <c r="C11936" t="s">
        <v>6313</v>
      </c>
      <c r="D11936" t="s">
        <v>1334</v>
      </c>
      <c r="E11936" t="s">
        <v>6398</v>
      </c>
      <c r="F11936" t="s">
        <v>3461</v>
      </c>
      <c r="G11936" t="s">
        <v>280</v>
      </c>
      <c r="H11936">
        <v>0</v>
      </c>
      <c r="I11936">
        <v>0</v>
      </c>
      <c r="L11936" t="s">
        <v>269</v>
      </c>
      <c r="M11936">
        <v>2024</v>
      </c>
      <c r="O11936" t="str">
        <f t="shared" si="558"/>
        <v>RED WING SHOE COMPANY-290824-LOOP, TLRHLZZ020-20MM CASMOLON LOOP, BLACK-MT</v>
      </c>
      <c r="P11936">
        <f>COUNTIF($O$3:O11936,O11936)</f>
        <v>53</v>
      </c>
      <c r="Q11936">
        <f t="shared" si="559"/>
        <v>308.17999999999995</v>
      </c>
      <c r="R11936">
        <f t="shared" si="560"/>
        <v>0</v>
      </c>
    </row>
    <row r="11937" spans="1:18" x14ac:dyDescent="0.25">
      <c r="A11937">
        <v>290824</v>
      </c>
      <c r="B11937" t="s">
        <v>6312</v>
      </c>
      <c r="C11937" t="s">
        <v>6313</v>
      </c>
      <c r="D11937" t="s">
        <v>1334</v>
      </c>
      <c r="E11937" t="s">
        <v>6399</v>
      </c>
      <c r="F11937" t="s">
        <v>3461</v>
      </c>
      <c r="G11937" t="s">
        <v>280</v>
      </c>
      <c r="H11937">
        <v>0</v>
      </c>
      <c r="I11937">
        <v>0</v>
      </c>
      <c r="L11937" t="s">
        <v>269</v>
      </c>
      <c r="M11937">
        <v>2024</v>
      </c>
      <c r="O11937" t="str">
        <f t="shared" si="558"/>
        <v>RED WING SHOE COMPANY-290824-LOOP, TLRHLZZ020-20MM CASMOLON LOOP, BLACK-MT</v>
      </c>
      <c r="P11937">
        <f>COUNTIF($O$3:O11937,O11937)</f>
        <v>54</v>
      </c>
      <c r="Q11937">
        <f t="shared" si="559"/>
        <v>308.17999999999995</v>
      </c>
      <c r="R11937">
        <f t="shared" si="560"/>
        <v>0</v>
      </c>
    </row>
    <row r="11938" spans="1:18" x14ac:dyDescent="0.25">
      <c r="A11938">
        <v>290824</v>
      </c>
      <c r="B11938" t="s">
        <v>6312</v>
      </c>
      <c r="C11938" t="s">
        <v>6313</v>
      </c>
      <c r="D11938" t="s">
        <v>1334</v>
      </c>
      <c r="E11938" t="s">
        <v>6400</v>
      </c>
      <c r="F11938" t="s">
        <v>3461</v>
      </c>
      <c r="G11938" t="s">
        <v>280</v>
      </c>
      <c r="H11938">
        <v>0</v>
      </c>
      <c r="I11938">
        <v>0</v>
      </c>
      <c r="L11938" t="s">
        <v>269</v>
      </c>
      <c r="M11938">
        <v>2024</v>
      </c>
      <c r="O11938" t="str">
        <f t="shared" si="558"/>
        <v>RED WING SHOE COMPANY-290824-LOOP, TLRHLZZ020-20MM CASMOLON LOOP, BLACK-MT</v>
      </c>
      <c r="P11938">
        <f>COUNTIF($O$3:O11938,O11938)</f>
        <v>55</v>
      </c>
      <c r="Q11938">
        <f t="shared" si="559"/>
        <v>308.17999999999995</v>
      </c>
      <c r="R11938">
        <f t="shared" si="560"/>
        <v>0</v>
      </c>
    </row>
    <row r="11939" spans="1:18" x14ac:dyDescent="0.25">
      <c r="A11939">
        <v>290824</v>
      </c>
      <c r="B11939" t="s">
        <v>6312</v>
      </c>
      <c r="C11939" t="s">
        <v>6313</v>
      </c>
      <c r="D11939" t="s">
        <v>1334</v>
      </c>
      <c r="E11939" t="s">
        <v>6401</v>
      </c>
      <c r="F11939" t="s">
        <v>3461</v>
      </c>
      <c r="G11939" t="s">
        <v>280</v>
      </c>
      <c r="H11939">
        <v>0</v>
      </c>
      <c r="I11939">
        <v>0</v>
      </c>
      <c r="L11939" t="s">
        <v>269</v>
      </c>
      <c r="M11939">
        <v>2024</v>
      </c>
      <c r="O11939" t="str">
        <f t="shared" si="558"/>
        <v>RED WING SHOE COMPANY-290824-LOOP, TLRHLZZ020-20MM CASMOLON LOOP, BLACK-MT</v>
      </c>
      <c r="P11939">
        <f>COUNTIF($O$3:O11939,O11939)</f>
        <v>56</v>
      </c>
      <c r="Q11939">
        <f t="shared" si="559"/>
        <v>308.17999999999995</v>
      </c>
      <c r="R11939">
        <f t="shared" si="560"/>
        <v>0</v>
      </c>
    </row>
    <row r="11940" spans="1:18" x14ac:dyDescent="0.25">
      <c r="A11940">
        <v>290824</v>
      </c>
      <c r="B11940" t="s">
        <v>6312</v>
      </c>
      <c r="C11940" t="s">
        <v>6313</v>
      </c>
      <c r="D11940" t="s">
        <v>1334</v>
      </c>
      <c r="E11940" t="s">
        <v>6402</v>
      </c>
      <c r="F11940" t="s">
        <v>3461</v>
      </c>
      <c r="G11940" t="s">
        <v>280</v>
      </c>
      <c r="H11940">
        <v>0</v>
      </c>
      <c r="I11940">
        <v>0</v>
      </c>
      <c r="L11940" t="s">
        <v>269</v>
      </c>
      <c r="M11940">
        <v>2024</v>
      </c>
      <c r="O11940" t="str">
        <f t="shared" si="558"/>
        <v>RED WING SHOE COMPANY-290824-LOOP, TLRHLZZ020-20MM CASMOLON LOOP, BLACK-MT</v>
      </c>
      <c r="P11940">
        <f>COUNTIF($O$3:O11940,O11940)</f>
        <v>57</v>
      </c>
      <c r="Q11940">
        <f t="shared" si="559"/>
        <v>308.17999999999995</v>
      </c>
      <c r="R11940">
        <f t="shared" si="560"/>
        <v>0</v>
      </c>
    </row>
    <row r="11941" spans="1:18" x14ac:dyDescent="0.25">
      <c r="A11941">
        <v>290824</v>
      </c>
      <c r="B11941" t="s">
        <v>6312</v>
      </c>
      <c r="C11941" t="s">
        <v>6313</v>
      </c>
      <c r="D11941" t="s">
        <v>1334</v>
      </c>
      <c r="E11941" t="s">
        <v>6403</v>
      </c>
      <c r="F11941" t="s">
        <v>3461</v>
      </c>
      <c r="G11941" t="s">
        <v>41</v>
      </c>
      <c r="H11941">
        <v>0</v>
      </c>
      <c r="I11941">
        <v>0</v>
      </c>
      <c r="L11941" t="s">
        <v>269</v>
      </c>
      <c r="M11941">
        <v>2024</v>
      </c>
      <c r="O11941" t="str">
        <f t="shared" si="558"/>
        <v>RED WING SHOE COMPANY LLC-290824-LOOP, TLRHLZZ020-20MM CASMOLON LOOP, BLACK-MT</v>
      </c>
      <c r="P11941">
        <f>COUNTIF($O$3:O11941,O11941)</f>
        <v>27</v>
      </c>
      <c r="Q11941">
        <f t="shared" si="559"/>
        <v>1671.2400000000002</v>
      </c>
      <c r="R11941">
        <f t="shared" si="560"/>
        <v>0</v>
      </c>
    </row>
    <row r="11942" spans="1:18" x14ac:dyDescent="0.25">
      <c r="A11942">
        <v>290824</v>
      </c>
      <c r="B11942" t="s">
        <v>6312</v>
      </c>
      <c r="C11942" t="s">
        <v>6313</v>
      </c>
      <c r="D11942" t="s">
        <v>1334</v>
      </c>
      <c r="E11942" t="s">
        <v>6404</v>
      </c>
      <c r="F11942" t="s">
        <v>3461</v>
      </c>
      <c r="G11942" t="s">
        <v>41</v>
      </c>
      <c r="H11942">
        <v>0</v>
      </c>
      <c r="I11942">
        <v>0</v>
      </c>
      <c r="L11942" t="s">
        <v>269</v>
      </c>
      <c r="M11942">
        <v>2024</v>
      </c>
      <c r="O11942" t="str">
        <f t="shared" si="558"/>
        <v>RED WING SHOE COMPANY LLC-290824-LOOP, TLRHLZZ020-20MM CASMOLON LOOP, BLACK-MT</v>
      </c>
      <c r="P11942">
        <f>COUNTIF($O$3:O11942,O11942)</f>
        <v>28</v>
      </c>
      <c r="Q11942">
        <f t="shared" si="559"/>
        <v>1671.2400000000002</v>
      </c>
      <c r="R11942">
        <f t="shared" si="560"/>
        <v>0</v>
      </c>
    </row>
    <row r="11943" spans="1:18" x14ac:dyDescent="0.25">
      <c r="A11943">
        <v>290824</v>
      </c>
      <c r="B11943" t="s">
        <v>6312</v>
      </c>
      <c r="C11943" t="s">
        <v>6313</v>
      </c>
      <c r="D11943" t="s">
        <v>1334</v>
      </c>
      <c r="E11943" t="s">
        <v>6405</v>
      </c>
      <c r="F11943" t="s">
        <v>3461</v>
      </c>
      <c r="G11943" t="s">
        <v>280</v>
      </c>
      <c r="H11943">
        <v>0</v>
      </c>
      <c r="I11943">
        <v>0</v>
      </c>
      <c r="L11943" t="s">
        <v>269</v>
      </c>
      <c r="M11943">
        <v>2024</v>
      </c>
      <c r="O11943" t="str">
        <f t="shared" si="558"/>
        <v>RED WING SHOE COMPANY-290824-LOOP, TLRHLZZ020-20MM CASMOLON LOOP, BLACK-MT</v>
      </c>
      <c r="P11943">
        <f>COUNTIF($O$3:O11943,O11943)</f>
        <v>58</v>
      </c>
      <c r="Q11943">
        <f t="shared" si="559"/>
        <v>308.17999999999995</v>
      </c>
      <c r="R11943">
        <f t="shared" si="560"/>
        <v>0</v>
      </c>
    </row>
    <row r="11944" spans="1:18" x14ac:dyDescent="0.25">
      <c r="A11944">
        <v>290824</v>
      </c>
      <c r="B11944" t="s">
        <v>6312</v>
      </c>
      <c r="C11944" t="s">
        <v>6313</v>
      </c>
      <c r="D11944" t="s">
        <v>1334</v>
      </c>
      <c r="E11944" t="s">
        <v>6406</v>
      </c>
      <c r="F11944" t="s">
        <v>3461</v>
      </c>
      <c r="G11944" t="s">
        <v>280</v>
      </c>
      <c r="H11944">
        <v>0</v>
      </c>
      <c r="I11944">
        <v>0</v>
      </c>
      <c r="L11944" t="s">
        <v>269</v>
      </c>
      <c r="M11944">
        <v>2024</v>
      </c>
      <c r="O11944" t="str">
        <f t="shared" si="558"/>
        <v>RED WING SHOE COMPANY-290824-LOOP, TLRHLZZ020-20MM CASMOLON LOOP, BLACK-MT</v>
      </c>
      <c r="P11944">
        <f>COUNTIF($O$3:O11944,O11944)</f>
        <v>59</v>
      </c>
      <c r="Q11944">
        <f t="shared" si="559"/>
        <v>308.17999999999995</v>
      </c>
      <c r="R11944">
        <f t="shared" si="560"/>
        <v>0</v>
      </c>
    </row>
    <row r="11945" spans="1:18" x14ac:dyDescent="0.25">
      <c r="A11945">
        <v>290824</v>
      </c>
      <c r="B11945" t="s">
        <v>6312</v>
      </c>
      <c r="C11945" t="s">
        <v>6313</v>
      </c>
      <c r="D11945" t="s">
        <v>1334</v>
      </c>
      <c r="E11945" t="s">
        <v>6407</v>
      </c>
      <c r="F11945" t="s">
        <v>3461</v>
      </c>
      <c r="G11945" t="s">
        <v>280</v>
      </c>
      <c r="H11945">
        <v>0</v>
      </c>
      <c r="I11945">
        <v>0</v>
      </c>
      <c r="L11945" t="s">
        <v>269</v>
      </c>
      <c r="M11945">
        <v>2024</v>
      </c>
      <c r="O11945" t="str">
        <f t="shared" si="558"/>
        <v>RED WING SHOE COMPANY-290824-LOOP, TLRHLZZ020-20MM CASMOLON LOOP, BLACK-MT</v>
      </c>
      <c r="P11945">
        <f>COUNTIF($O$3:O11945,O11945)</f>
        <v>60</v>
      </c>
      <c r="Q11945">
        <f t="shared" si="559"/>
        <v>308.17999999999995</v>
      </c>
      <c r="R11945">
        <f t="shared" si="560"/>
        <v>0</v>
      </c>
    </row>
    <row r="11946" spans="1:18" x14ac:dyDescent="0.25">
      <c r="A11946">
        <v>290824</v>
      </c>
      <c r="B11946" t="s">
        <v>6312</v>
      </c>
      <c r="C11946" t="s">
        <v>6313</v>
      </c>
      <c r="D11946" t="s">
        <v>1334</v>
      </c>
      <c r="E11946" t="s">
        <v>6408</v>
      </c>
      <c r="F11946" t="s">
        <v>3461</v>
      </c>
      <c r="G11946" t="s">
        <v>280</v>
      </c>
      <c r="H11946">
        <v>0</v>
      </c>
      <c r="I11946">
        <v>-1.7550197406457357E-14</v>
      </c>
      <c r="L11946" t="s">
        <v>269</v>
      </c>
      <c r="M11946">
        <v>2024</v>
      </c>
      <c r="O11946" t="str">
        <f t="shared" si="558"/>
        <v>RED WING SHOE COMPANY-290824-LOOP, TLRHLZZ020-20MM CASMOLON LOOP, BLACK-MT</v>
      </c>
      <c r="P11946">
        <f>COUNTIF($O$3:O11946,O11946)</f>
        <v>61</v>
      </c>
      <c r="Q11946">
        <f t="shared" si="559"/>
        <v>308.17999999999995</v>
      </c>
      <c r="R11946">
        <f t="shared" si="560"/>
        <v>0</v>
      </c>
    </row>
    <row r="11947" spans="1:18" x14ac:dyDescent="0.25">
      <c r="A11947">
        <v>290824</v>
      </c>
      <c r="B11947" t="s">
        <v>6312</v>
      </c>
      <c r="C11947" t="s">
        <v>6313</v>
      </c>
      <c r="D11947" t="s">
        <v>1334</v>
      </c>
      <c r="E11947" t="s">
        <v>6409</v>
      </c>
      <c r="F11947" t="s">
        <v>3461</v>
      </c>
      <c r="G11947" t="s">
        <v>280</v>
      </c>
      <c r="H11947">
        <v>0</v>
      </c>
      <c r="I11947">
        <v>0</v>
      </c>
      <c r="L11947" t="s">
        <v>269</v>
      </c>
      <c r="M11947">
        <v>2024</v>
      </c>
      <c r="O11947" t="str">
        <f t="shared" si="558"/>
        <v>RED WING SHOE COMPANY-290824-LOOP, TLRHLZZ020-20MM CASMOLON LOOP, BLACK-MT</v>
      </c>
      <c r="P11947">
        <f>COUNTIF($O$3:O11947,O11947)</f>
        <v>62</v>
      </c>
      <c r="Q11947">
        <f t="shared" si="559"/>
        <v>308.17999999999995</v>
      </c>
      <c r="R11947">
        <f t="shared" si="560"/>
        <v>0</v>
      </c>
    </row>
    <row r="11948" spans="1:18" x14ac:dyDescent="0.25">
      <c r="A11948">
        <v>290824</v>
      </c>
      <c r="B11948" t="s">
        <v>6312</v>
      </c>
      <c r="C11948" t="s">
        <v>6313</v>
      </c>
      <c r="D11948" t="s">
        <v>1334</v>
      </c>
      <c r="E11948" t="s">
        <v>6410</v>
      </c>
      <c r="F11948" t="s">
        <v>3461</v>
      </c>
      <c r="G11948" t="s">
        <v>280</v>
      </c>
      <c r="H11948">
        <v>0</v>
      </c>
      <c r="I11948">
        <v>0</v>
      </c>
      <c r="L11948" t="s">
        <v>269</v>
      </c>
      <c r="M11948">
        <v>2024</v>
      </c>
      <c r="O11948" t="str">
        <f t="shared" si="558"/>
        <v>RED WING SHOE COMPANY-290824-LOOP, TLRHLZZ020-20MM CASMOLON LOOP, BLACK-MT</v>
      </c>
      <c r="P11948">
        <f>COUNTIF($O$3:O11948,O11948)</f>
        <v>63</v>
      </c>
      <c r="Q11948">
        <f t="shared" si="559"/>
        <v>308.17999999999995</v>
      </c>
      <c r="R11948">
        <f t="shared" si="560"/>
        <v>0</v>
      </c>
    </row>
    <row r="11949" spans="1:18" x14ac:dyDescent="0.25">
      <c r="A11949">
        <v>290824</v>
      </c>
      <c r="B11949" t="s">
        <v>6312</v>
      </c>
      <c r="C11949" t="s">
        <v>6313</v>
      </c>
      <c r="D11949" t="s">
        <v>1334</v>
      </c>
      <c r="E11949" t="s">
        <v>6411</v>
      </c>
      <c r="F11949" t="s">
        <v>3461</v>
      </c>
      <c r="G11949" t="s">
        <v>280</v>
      </c>
      <c r="H11949">
        <v>0</v>
      </c>
      <c r="I11949">
        <v>0</v>
      </c>
      <c r="L11949" t="s">
        <v>269</v>
      </c>
      <c r="M11949">
        <v>2024</v>
      </c>
      <c r="O11949" t="str">
        <f t="shared" si="558"/>
        <v>RED WING SHOE COMPANY-290824-LOOP, TLRHLZZ020-20MM CASMOLON LOOP, BLACK-MT</v>
      </c>
      <c r="P11949">
        <f>COUNTIF($O$3:O11949,O11949)</f>
        <v>64</v>
      </c>
      <c r="Q11949">
        <f t="shared" si="559"/>
        <v>308.17999999999995</v>
      </c>
      <c r="R11949">
        <f t="shared" si="560"/>
        <v>0</v>
      </c>
    </row>
    <row r="11950" spans="1:18" x14ac:dyDescent="0.25">
      <c r="A11950">
        <v>290824</v>
      </c>
      <c r="B11950" t="s">
        <v>6312</v>
      </c>
      <c r="C11950" t="s">
        <v>6313</v>
      </c>
      <c r="D11950" t="s">
        <v>1334</v>
      </c>
      <c r="E11950" t="s">
        <v>6412</v>
      </c>
      <c r="F11950" t="s">
        <v>3461</v>
      </c>
      <c r="G11950" t="s">
        <v>280</v>
      </c>
      <c r="H11950">
        <v>0</v>
      </c>
      <c r="I11950">
        <v>0</v>
      </c>
      <c r="L11950" t="s">
        <v>269</v>
      </c>
      <c r="M11950">
        <v>2024</v>
      </c>
      <c r="O11950" t="str">
        <f t="shared" si="558"/>
        <v>RED WING SHOE COMPANY-290824-LOOP, TLRHLZZ020-20MM CASMOLON LOOP, BLACK-MT</v>
      </c>
      <c r="P11950">
        <f>COUNTIF($O$3:O11950,O11950)</f>
        <v>65</v>
      </c>
      <c r="Q11950">
        <f t="shared" si="559"/>
        <v>308.17999999999995</v>
      </c>
      <c r="R11950">
        <f t="shared" si="560"/>
        <v>0</v>
      </c>
    </row>
    <row r="11951" spans="1:18" x14ac:dyDescent="0.25">
      <c r="A11951">
        <v>290824</v>
      </c>
      <c r="B11951" t="s">
        <v>6312</v>
      </c>
      <c r="C11951" t="s">
        <v>6313</v>
      </c>
      <c r="D11951" t="s">
        <v>1334</v>
      </c>
      <c r="E11951" t="s">
        <v>6413</v>
      </c>
      <c r="F11951" t="s">
        <v>3461</v>
      </c>
      <c r="G11951" t="s">
        <v>41</v>
      </c>
      <c r="H11951">
        <v>0</v>
      </c>
      <c r="I11951">
        <v>0</v>
      </c>
      <c r="L11951" t="s">
        <v>269</v>
      </c>
      <c r="M11951">
        <v>2024</v>
      </c>
      <c r="O11951" t="str">
        <f t="shared" si="558"/>
        <v>RED WING SHOE COMPANY LLC-290824-LOOP, TLRHLZZ020-20MM CASMOLON LOOP, BLACK-MT</v>
      </c>
      <c r="P11951">
        <f>COUNTIF($O$3:O11951,O11951)</f>
        <v>29</v>
      </c>
      <c r="Q11951">
        <f t="shared" si="559"/>
        <v>1671.2400000000002</v>
      </c>
      <c r="R11951">
        <f t="shared" si="560"/>
        <v>0</v>
      </c>
    </row>
    <row r="11952" spans="1:18" x14ac:dyDescent="0.25">
      <c r="A11952">
        <v>290824</v>
      </c>
      <c r="B11952" t="s">
        <v>6312</v>
      </c>
      <c r="C11952" t="s">
        <v>6313</v>
      </c>
      <c r="D11952" t="s">
        <v>1334</v>
      </c>
      <c r="E11952" t="s">
        <v>6414</v>
      </c>
      <c r="F11952" t="s">
        <v>3461</v>
      </c>
      <c r="G11952" t="s">
        <v>41</v>
      </c>
      <c r="H11952">
        <v>0</v>
      </c>
      <c r="I11952">
        <v>5.5511151231257827E-16</v>
      </c>
      <c r="L11952" t="s">
        <v>269</v>
      </c>
      <c r="M11952">
        <v>2024</v>
      </c>
      <c r="O11952" t="str">
        <f t="shared" si="558"/>
        <v>RED WING SHOE COMPANY LLC-290824-LOOP, TLRHLZZ020-20MM CASMOLON LOOP, BLACK-MT</v>
      </c>
      <c r="P11952">
        <f>COUNTIF($O$3:O11952,O11952)</f>
        <v>30</v>
      </c>
      <c r="Q11952">
        <f t="shared" si="559"/>
        <v>1671.2400000000002</v>
      </c>
      <c r="R11952">
        <f t="shared" si="560"/>
        <v>0</v>
      </c>
    </row>
    <row r="11953" spans="1:18" x14ac:dyDescent="0.25">
      <c r="A11953">
        <v>290824</v>
      </c>
      <c r="B11953" t="s">
        <v>6312</v>
      </c>
      <c r="C11953" t="s">
        <v>6313</v>
      </c>
      <c r="D11953" t="s">
        <v>1334</v>
      </c>
      <c r="E11953" t="s">
        <v>6415</v>
      </c>
      <c r="F11953" t="s">
        <v>3461</v>
      </c>
      <c r="G11953" t="s">
        <v>41</v>
      </c>
      <c r="H11953">
        <v>0</v>
      </c>
      <c r="I11953">
        <v>0</v>
      </c>
      <c r="L11953" t="s">
        <v>269</v>
      </c>
      <c r="M11953">
        <v>2024</v>
      </c>
      <c r="O11953" t="str">
        <f t="shared" si="558"/>
        <v>RED WING SHOE COMPANY LLC-290824-LOOP, TLRHLZZ020-20MM CASMOLON LOOP, BLACK-MT</v>
      </c>
      <c r="P11953">
        <f>COUNTIF($O$3:O11953,O11953)</f>
        <v>31</v>
      </c>
      <c r="Q11953">
        <f t="shared" si="559"/>
        <v>1671.2400000000002</v>
      </c>
      <c r="R11953">
        <f t="shared" si="560"/>
        <v>0</v>
      </c>
    </row>
    <row r="11954" spans="1:18" x14ac:dyDescent="0.25">
      <c r="A11954">
        <v>290824</v>
      </c>
      <c r="B11954" t="s">
        <v>6312</v>
      </c>
      <c r="C11954" t="s">
        <v>6313</v>
      </c>
      <c r="D11954" t="s">
        <v>1334</v>
      </c>
      <c r="E11954" t="s">
        <v>6416</v>
      </c>
      <c r="F11954" t="s">
        <v>3461</v>
      </c>
      <c r="G11954" t="s">
        <v>41</v>
      </c>
      <c r="H11954">
        <v>0</v>
      </c>
      <c r="I11954">
        <v>5.5511151231257827E-16</v>
      </c>
      <c r="L11954" t="s">
        <v>269</v>
      </c>
      <c r="M11954">
        <v>2024</v>
      </c>
      <c r="O11954" t="str">
        <f t="shared" si="558"/>
        <v>RED WING SHOE COMPANY LLC-290824-LOOP, TLRHLZZ020-20MM CASMOLON LOOP, BLACK-MT</v>
      </c>
      <c r="P11954">
        <f>COUNTIF($O$3:O11954,O11954)</f>
        <v>32</v>
      </c>
      <c r="Q11954">
        <f t="shared" si="559"/>
        <v>1671.2400000000002</v>
      </c>
      <c r="R11954">
        <f t="shared" si="560"/>
        <v>0</v>
      </c>
    </row>
    <row r="11955" spans="1:18" x14ac:dyDescent="0.25">
      <c r="A11955">
        <v>290824</v>
      </c>
      <c r="B11955" t="s">
        <v>6312</v>
      </c>
      <c r="C11955" t="s">
        <v>6313</v>
      </c>
      <c r="D11955" t="s">
        <v>1334</v>
      </c>
      <c r="E11955" t="s">
        <v>6417</v>
      </c>
      <c r="F11955" t="s">
        <v>3461</v>
      </c>
      <c r="G11955" t="s">
        <v>41</v>
      </c>
      <c r="H11955">
        <v>0</v>
      </c>
      <c r="I11955">
        <v>0</v>
      </c>
      <c r="L11955" t="s">
        <v>269</v>
      </c>
      <c r="M11955">
        <v>2024</v>
      </c>
      <c r="O11955" t="str">
        <f t="shared" si="558"/>
        <v>RED WING SHOE COMPANY LLC-290824-LOOP, TLRHLZZ020-20MM CASMOLON LOOP, BLACK-MT</v>
      </c>
      <c r="P11955">
        <f>COUNTIF($O$3:O11955,O11955)</f>
        <v>33</v>
      </c>
      <c r="Q11955">
        <f t="shared" si="559"/>
        <v>1671.2400000000002</v>
      </c>
      <c r="R11955">
        <f t="shared" si="560"/>
        <v>0</v>
      </c>
    </row>
    <row r="11956" spans="1:18" x14ac:dyDescent="0.25">
      <c r="A11956">
        <v>290824</v>
      </c>
      <c r="B11956" t="s">
        <v>6312</v>
      </c>
      <c r="C11956" t="s">
        <v>6313</v>
      </c>
      <c r="D11956" t="s">
        <v>1334</v>
      </c>
      <c r="E11956" t="s">
        <v>6418</v>
      </c>
      <c r="F11956" t="s">
        <v>3461</v>
      </c>
      <c r="G11956" t="s">
        <v>41</v>
      </c>
      <c r="H11956">
        <v>0</v>
      </c>
      <c r="I11956">
        <v>0</v>
      </c>
      <c r="L11956" t="s">
        <v>269</v>
      </c>
      <c r="M11956">
        <v>2024</v>
      </c>
      <c r="O11956" t="str">
        <f t="shared" si="558"/>
        <v>RED WING SHOE COMPANY LLC-290824-LOOP, TLRHLZZ020-20MM CASMOLON LOOP, BLACK-MT</v>
      </c>
      <c r="P11956">
        <f>COUNTIF($O$3:O11956,O11956)</f>
        <v>34</v>
      </c>
      <c r="Q11956">
        <f t="shared" si="559"/>
        <v>1671.2400000000002</v>
      </c>
      <c r="R11956">
        <f t="shared" si="560"/>
        <v>0</v>
      </c>
    </row>
    <row r="11957" spans="1:18" x14ac:dyDescent="0.25">
      <c r="A11957">
        <v>290824</v>
      </c>
      <c r="B11957" t="s">
        <v>6312</v>
      </c>
      <c r="C11957" t="s">
        <v>6313</v>
      </c>
      <c r="D11957" t="s">
        <v>1334</v>
      </c>
      <c r="E11957" t="s">
        <v>6419</v>
      </c>
      <c r="F11957" t="s">
        <v>3461</v>
      </c>
      <c r="G11957" t="s">
        <v>41</v>
      </c>
      <c r="H11957">
        <v>0</v>
      </c>
      <c r="I11957">
        <v>0</v>
      </c>
      <c r="L11957" t="s">
        <v>269</v>
      </c>
      <c r="M11957">
        <v>2024</v>
      </c>
      <c r="O11957" t="str">
        <f t="shared" si="558"/>
        <v>RED WING SHOE COMPANY LLC-290824-LOOP, TLRHLZZ020-20MM CASMOLON LOOP, BLACK-MT</v>
      </c>
      <c r="P11957">
        <f>COUNTIF($O$3:O11957,O11957)</f>
        <v>35</v>
      </c>
      <c r="Q11957">
        <f t="shared" si="559"/>
        <v>1671.2400000000002</v>
      </c>
      <c r="R11957">
        <f t="shared" si="560"/>
        <v>0</v>
      </c>
    </row>
    <row r="11958" spans="1:18" x14ac:dyDescent="0.25">
      <c r="A11958">
        <v>290824</v>
      </c>
      <c r="B11958" t="s">
        <v>6312</v>
      </c>
      <c r="C11958" t="s">
        <v>6313</v>
      </c>
      <c r="D11958" t="s">
        <v>1334</v>
      </c>
      <c r="E11958" t="s">
        <v>6420</v>
      </c>
      <c r="F11958" t="s">
        <v>3461</v>
      </c>
      <c r="G11958" t="s">
        <v>41</v>
      </c>
      <c r="H11958">
        <v>0</v>
      </c>
      <c r="I11958">
        <v>0</v>
      </c>
      <c r="L11958" t="s">
        <v>269</v>
      </c>
      <c r="M11958">
        <v>2024</v>
      </c>
      <c r="O11958" t="str">
        <f t="shared" si="558"/>
        <v>RED WING SHOE COMPANY LLC-290824-LOOP, TLRHLZZ020-20MM CASMOLON LOOP, BLACK-MT</v>
      </c>
      <c r="P11958">
        <f>COUNTIF($O$3:O11958,O11958)</f>
        <v>36</v>
      </c>
      <c r="Q11958">
        <f t="shared" si="559"/>
        <v>1671.2400000000002</v>
      </c>
      <c r="R11958">
        <f t="shared" si="560"/>
        <v>0</v>
      </c>
    </row>
    <row r="11959" spans="1:18" x14ac:dyDescent="0.25">
      <c r="A11959">
        <v>290824</v>
      </c>
      <c r="B11959" t="s">
        <v>6312</v>
      </c>
      <c r="C11959" t="s">
        <v>6313</v>
      </c>
      <c r="D11959" t="s">
        <v>1334</v>
      </c>
      <c r="E11959" t="s">
        <v>6421</v>
      </c>
      <c r="F11959" t="s">
        <v>3461</v>
      </c>
      <c r="G11959" t="s">
        <v>280</v>
      </c>
      <c r="H11959">
        <v>0</v>
      </c>
      <c r="I11959">
        <v>-1.9897278269453977E-15</v>
      </c>
      <c r="L11959" t="s">
        <v>269</v>
      </c>
      <c r="M11959">
        <v>2024</v>
      </c>
      <c r="O11959" t="str">
        <f t="shared" si="558"/>
        <v>RED WING SHOE COMPANY-290824-LOOP, TLRHLZZ020-20MM CASMOLON LOOP, BLACK-MT</v>
      </c>
      <c r="P11959">
        <f>COUNTIF($O$3:O11959,O11959)</f>
        <v>66</v>
      </c>
      <c r="Q11959">
        <f t="shared" si="559"/>
        <v>308.17999999999995</v>
      </c>
      <c r="R11959">
        <f t="shared" si="560"/>
        <v>0</v>
      </c>
    </row>
    <row r="11960" spans="1:18" x14ac:dyDescent="0.25">
      <c r="A11960">
        <v>290824</v>
      </c>
      <c r="B11960" t="s">
        <v>6312</v>
      </c>
      <c r="C11960" t="s">
        <v>6313</v>
      </c>
      <c r="D11960" t="s">
        <v>1334</v>
      </c>
      <c r="E11960" t="s">
        <v>6422</v>
      </c>
      <c r="F11960" t="s">
        <v>3461</v>
      </c>
      <c r="G11960" t="s">
        <v>41</v>
      </c>
      <c r="H11960">
        <v>0</v>
      </c>
      <c r="I11960">
        <v>0</v>
      </c>
      <c r="L11960" t="s">
        <v>269</v>
      </c>
      <c r="M11960">
        <v>2024</v>
      </c>
      <c r="O11960" t="str">
        <f t="shared" si="558"/>
        <v>RED WING SHOE COMPANY LLC-290824-LOOP, TLRHLZZ020-20MM CASMOLON LOOP, BLACK-MT</v>
      </c>
      <c r="P11960">
        <f>COUNTIF($O$3:O11960,O11960)</f>
        <v>37</v>
      </c>
      <c r="Q11960">
        <f t="shared" si="559"/>
        <v>1671.2400000000002</v>
      </c>
      <c r="R11960">
        <f t="shared" si="560"/>
        <v>0</v>
      </c>
    </row>
    <row r="11961" spans="1:18" x14ac:dyDescent="0.25">
      <c r="A11961">
        <v>290824</v>
      </c>
      <c r="B11961" t="s">
        <v>6312</v>
      </c>
      <c r="C11961" t="s">
        <v>6313</v>
      </c>
      <c r="D11961" t="s">
        <v>1334</v>
      </c>
      <c r="E11961" t="s">
        <v>6423</v>
      </c>
      <c r="F11961" t="s">
        <v>3461</v>
      </c>
      <c r="G11961" t="s">
        <v>41</v>
      </c>
      <c r="H11961">
        <v>0</v>
      </c>
      <c r="I11961">
        <v>-1.9753296220947902E-14</v>
      </c>
      <c r="L11961" t="s">
        <v>269</v>
      </c>
      <c r="M11961">
        <v>2024</v>
      </c>
      <c r="O11961" t="str">
        <f t="shared" si="558"/>
        <v>RED WING SHOE COMPANY LLC-290824-LOOP, TLRHLZZ020-20MM CASMOLON LOOP, BLACK-MT</v>
      </c>
      <c r="P11961">
        <f>COUNTIF($O$3:O11961,O11961)</f>
        <v>38</v>
      </c>
      <c r="Q11961">
        <f t="shared" si="559"/>
        <v>1671.2400000000002</v>
      </c>
      <c r="R11961">
        <f t="shared" si="560"/>
        <v>0</v>
      </c>
    </row>
    <row r="11962" spans="1:18" x14ac:dyDescent="0.25">
      <c r="A11962">
        <v>290824</v>
      </c>
      <c r="B11962" t="s">
        <v>6312</v>
      </c>
      <c r="C11962" t="s">
        <v>6313</v>
      </c>
      <c r="D11962" t="s">
        <v>1334</v>
      </c>
      <c r="E11962" t="s">
        <v>6424</v>
      </c>
      <c r="F11962" t="s">
        <v>3461</v>
      </c>
      <c r="G11962" t="s">
        <v>41</v>
      </c>
      <c r="H11962">
        <v>0</v>
      </c>
      <c r="I11962">
        <v>0</v>
      </c>
      <c r="L11962" t="s">
        <v>269</v>
      </c>
      <c r="M11962">
        <v>2024</v>
      </c>
      <c r="O11962" t="str">
        <f t="shared" si="558"/>
        <v>RED WING SHOE COMPANY LLC-290824-LOOP, TLRHLZZ020-20MM CASMOLON LOOP, BLACK-MT</v>
      </c>
      <c r="P11962">
        <f>COUNTIF($O$3:O11962,O11962)</f>
        <v>39</v>
      </c>
      <c r="Q11962">
        <f t="shared" si="559"/>
        <v>1671.2400000000002</v>
      </c>
      <c r="R11962">
        <f t="shared" si="560"/>
        <v>0</v>
      </c>
    </row>
    <row r="11963" spans="1:18" x14ac:dyDescent="0.25">
      <c r="A11963">
        <v>290824</v>
      </c>
      <c r="B11963" t="s">
        <v>6312</v>
      </c>
      <c r="C11963" t="s">
        <v>6313</v>
      </c>
      <c r="D11963" t="s">
        <v>1334</v>
      </c>
      <c r="E11963" t="s">
        <v>6425</v>
      </c>
      <c r="F11963" t="s">
        <v>3461</v>
      </c>
      <c r="G11963" t="s">
        <v>41</v>
      </c>
      <c r="H11963">
        <v>0</v>
      </c>
      <c r="I11963">
        <v>0</v>
      </c>
      <c r="L11963" t="s">
        <v>269</v>
      </c>
      <c r="M11963">
        <v>2024</v>
      </c>
      <c r="O11963" t="str">
        <f t="shared" si="558"/>
        <v>RED WING SHOE COMPANY LLC-290824-LOOP, TLRHLZZ020-20MM CASMOLON LOOP, BLACK-MT</v>
      </c>
      <c r="P11963">
        <f>COUNTIF($O$3:O11963,O11963)</f>
        <v>40</v>
      </c>
      <c r="Q11963">
        <f t="shared" si="559"/>
        <v>1671.2400000000002</v>
      </c>
      <c r="R11963">
        <f t="shared" si="560"/>
        <v>0</v>
      </c>
    </row>
    <row r="11964" spans="1:18" x14ac:dyDescent="0.25">
      <c r="A11964">
        <v>290824</v>
      </c>
      <c r="B11964" t="s">
        <v>6312</v>
      </c>
      <c r="C11964" t="s">
        <v>6313</v>
      </c>
      <c r="D11964" t="s">
        <v>1334</v>
      </c>
      <c r="E11964" t="s">
        <v>6426</v>
      </c>
      <c r="F11964" t="s">
        <v>3461</v>
      </c>
      <c r="G11964" t="s">
        <v>41</v>
      </c>
      <c r="H11964">
        <v>0</v>
      </c>
      <c r="I11964">
        <v>0</v>
      </c>
      <c r="L11964" t="s">
        <v>269</v>
      </c>
      <c r="M11964">
        <v>2024</v>
      </c>
      <c r="O11964" t="str">
        <f t="shared" si="558"/>
        <v>RED WING SHOE COMPANY LLC-290824-LOOP, TLRHLZZ020-20MM CASMOLON LOOP, BLACK-MT</v>
      </c>
      <c r="P11964">
        <f>COUNTIF($O$3:O11964,O11964)</f>
        <v>41</v>
      </c>
      <c r="Q11964">
        <f t="shared" si="559"/>
        <v>1671.2400000000002</v>
      </c>
      <c r="R11964">
        <f t="shared" si="560"/>
        <v>0</v>
      </c>
    </row>
    <row r="11965" spans="1:18" x14ac:dyDescent="0.25">
      <c r="A11965">
        <v>290824</v>
      </c>
      <c r="B11965" t="s">
        <v>6312</v>
      </c>
      <c r="C11965" t="s">
        <v>6313</v>
      </c>
      <c r="D11965" t="s">
        <v>1334</v>
      </c>
      <c r="E11965" t="s">
        <v>6427</v>
      </c>
      <c r="F11965" t="s">
        <v>3461</v>
      </c>
      <c r="G11965" t="s">
        <v>41</v>
      </c>
      <c r="H11965">
        <v>0</v>
      </c>
      <c r="I11965">
        <v>0</v>
      </c>
      <c r="L11965" t="s">
        <v>269</v>
      </c>
      <c r="M11965">
        <v>2024</v>
      </c>
      <c r="O11965" t="str">
        <f t="shared" si="558"/>
        <v>RED WING SHOE COMPANY LLC-290824-LOOP, TLRHLZZ020-20MM CASMOLON LOOP, BLACK-MT</v>
      </c>
      <c r="P11965">
        <f>COUNTIF($O$3:O11965,O11965)</f>
        <v>42</v>
      </c>
      <c r="Q11965">
        <f t="shared" si="559"/>
        <v>1671.2400000000002</v>
      </c>
      <c r="R11965">
        <f t="shared" si="560"/>
        <v>0</v>
      </c>
    </row>
    <row r="11966" spans="1:18" x14ac:dyDescent="0.25">
      <c r="A11966">
        <v>290824</v>
      </c>
      <c r="B11966" t="s">
        <v>6312</v>
      </c>
      <c r="C11966" t="s">
        <v>6313</v>
      </c>
      <c r="D11966" t="s">
        <v>1334</v>
      </c>
      <c r="E11966" t="s">
        <v>6428</v>
      </c>
      <c r="F11966" t="s">
        <v>3461</v>
      </c>
      <c r="G11966" t="s">
        <v>41</v>
      </c>
      <c r="H11966">
        <v>0</v>
      </c>
      <c r="I11966">
        <v>0</v>
      </c>
      <c r="L11966" t="s">
        <v>269</v>
      </c>
      <c r="M11966">
        <v>2024</v>
      </c>
      <c r="O11966" t="str">
        <f t="shared" si="558"/>
        <v>RED WING SHOE COMPANY LLC-290824-LOOP, TLRHLZZ020-20MM CASMOLON LOOP, BLACK-MT</v>
      </c>
      <c r="P11966">
        <f>COUNTIF($O$3:O11966,O11966)</f>
        <v>43</v>
      </c>
      <c r="Q11966">
        <f t="shared" si="559"/>
        <v>1671.2400000000002</v>
      </c>
      <c r="R11966">
        <f t="shared" si="560"/>
        <v>0</v>
      </c>
    </row>
    <row r="11967" spans="1:18" x14ac:dyDescent="0.25">
      <c r="A11967">
        <v>290824</v>
      </c>
      <c r="B11967" t="s">
        <v>6312</v>
      </c>
      <c r="C11967" t="s">
        <v>6313</v>
      </c>
      <c r="D11967" t="s">
        <v>1334</v>
      </c>
      <c r="E11967" t="s">
        <v>6429</v>
      </c>
      <c r="F11967" t="s">
        <v>3461</v>
      </c>
      <c r="G11967" t="s">
        <v>41</v>
      </c>
      <c r="H11967">
        <v>0</v>
      </c>
      <c r="I11967">
        <v>0</v>
      </c>
      <c r="L11967" t="s">
        <v>269</v>
      </c>
      <c r="M11967">
        <v>2024</v>
      </c>
      <c r="O11967" t="str">
        <f t="shared" si="558"/>
        <v>RED WING SHOE COMPANY LLC-290824-LOOP, TLRHLZZ020-20MM CASMOLON LOOP, BLACK-MT</v>
      </c>
      <c r="P11967">
        <f>COUNTIF($O$3:O11967,O11967)</f>
        <v>44</v>
      </c>
      <c r="Q11967">
        <f t="shared" si="559"/>
        <v>1671.2400000000002</v>
      </c>
      <c r="R11967">
        <f t="shared" si="560"/>
        <v>0</v>
      </c>
    </row>
    <row r="11968" spans="1:18" x14ac:dyDescent="0.25">
      <c r="A11968">
        <v>290824</v>
      </c>
      <c r="B11968" t="s">
        <v>6312</v>
      </c>
      <c r="C11968" t="s">
        <v>6313</v>
      </c>
      <c r="D11968" t="s">
        <v>1334</v>
      </c>
      <c r="E11968" t="s">
        <v>6430</v>
      </c>
      <c r="F11968" t="s">
        <v>3461</v>
      </c>
      <c r="G11968" t="s">
        <v>280</v>
      </c>
      <c r="H11968">
        <v>0</v>
      </c>
      <c r="I11968">
        <v>0</v>
      </c>
      <c r="L11968" t="s">
        <v>269</v>
      </c>
      <c r="M11968">
        <v>2024</v>
      </c>
      <c r="O11968" t="str">
        <f t="shared" si="558"/>
        <v>RED WING SHOE COMPANY-290824-LOOP, TLRHLZZ020-20MM CASMOLON LOOP, BLACK-MT</v>
      </c>
      <c r="P11968">
        <f>COUNTIF($O$3:O11968,O11968)</f>
        <v>67</v>
      </c>
      <c r="Q11968">
        <f t="shared" si="559"/>
        <v>308.17999999999995</v>
      </c>
      <c r="R11968">
        <f t="shared" si="560"/>
        <v>0</v>
      </c>
    </row>
    <row r="11969" spans="1:18" x14ac:dyDescent="0.25">
      <c r="A11969">
        <v>290824</v>
      </c>
      <c r="B11969" t="s">
        <v>6312</v>
      </c>
      <c r="C11969" t="s">
        <v>6313</v>
      </c>
      <c r="D11969" t="s">
        <v>1334</v>
      </c>
      <c r="E11969" t="s">
        <v>6431</v>
      </c>
      <c r="F11969" t="s">
        <v>3461</v>
      </c>
      <c r="G11969" t="s">
        <v>280</v>
      </c>
      <c r="H11969">
        <v>0</v>
      </c>
      <c r="I11969">
        <v>0</v>
      </c>
      <c r="L11969" t="s">
        <v>269</v>
      </c>
      <c r="M11969">
        <v>2024</v>
      </c>
      <c r="O11969" t="str">
        <f t="shared" si="558"/>
        <v>RED WING SHOE COMPANY-290824-LOOP, TLRHLZZ020-20MM CASMOLON LOOP, BLACK-MT</v>
      </c>
      <c r="P11969">
        <f>COUNTIF($O$3:O11969,O11969)</f>
        <v>68</v>
      </c>
      <c r="Q11969">
        <f t="shared" si="559"/>
        <v>308.17999999999995</v>
      </c>
      <c r="R11969">
        <f t="shared" si="560"/>
        <v>0</v>
      </c>
    </row>
    <row r="11970" spans="1:18" x14ac:dyDescent="0.25">
      <c r="A11970">
        <v>290824</v>
      </c>
      <c r="B11970" t="s">
        <v>6312</v>
      </c>
      <c r="C11970" t="s">
        <v>6313</v>
      </c>
      <c r="D11970" t="s">
        <v>1334</v>
      </c>
      <c r="E11970" t="s">
        <v>6432</v>
      </c>
      <c r="F11970" t="s">
        <v>3461</v>
      </c>
      <c r="G11970" t="s">
        <v>280</v>
      </c>
      <c r="H11970">
        <v>0</v>
      </c>
      <c r="I11970">
        <v>0</v>
      </c>
      <c r="L11970" t="s">
        <v>269</v>
      </c>
      <c r="M11970">
        <v>2024</v>
      </c>
      <c r="O11970" t="str">
        <f t="shared" si="558"/>
        <v>RED WING SHOE COMPANY-290824-LOOP, TLRHLZZ020-20MM CASMOLON LOOP, BLACK-MT</v>
      </c>
      <c r="P11970">
        <f>COUNTIF($O$3:O11970,O11970)</f>
        <v>69</v>
      </c>
      <c r="Q11970">
        <f t="shared" si="559"/>
        <v>308.17999999999995</v>
      </c>
      <c r="R11970">
        <f t="shared" si="560"/>
        <v>0</v>
      </c>
    </row>
    <row r="11971" spans="1:18" x14ac:dyDescent="0.25">
      <c r="A11971">
        <v>290824</v>
      </c>
      <c r="B11971" t="s">
        <v>6312</v>
      </c>
      <c r="C11971" t="s">
        <v>6313</v>
      </c>
      <c r="D11971" t="s">
        <v>1334</v>
      </c>
      <c r="E11971" t="s">
        <v>6433</v>
      </c>
      <c r="F11971" t="s">
        <v>3461</v>
      </c>
      <c r="G11971" t="s">
        <v>280</v>
      </c>
      <c r="H11971">
        <v>0</v>
      </c>
      <c r="I11971">
        <v>0</v>
      </c>
      <c r="L11971" t="s">
        <v>269</v>
      </c>
      <c r="M11971">
        <v>2024</v>
      </c>
      <c r="O11971" t="str">
        <f t="shared" si="558"/>
        <v>RED WING SHOE COMPANY-290824-LOOP, TLRHLZZ020-20MM CASMOLON LOOP, BLACK-MT</v>
      </c>
      <c r="P11971">
        <f>COUNTIF($O$3:O11971,O11971)</f>
        <v>70</v>
      </c>
      <c r="Q11971">
        <f t="shared" si="559"/>
        <v>308.17999999999995</v>
      </c>
      <c r="R11971">
        <f t="shared" si="560"/>
        <v>0</v>
      </c>
    </row>
    <row r="11972" spans="1:18" x14ac:dyDescent="0.25">
      <c r="A11972">
        <v>290824</v>
      </c>
      <c r="B11972" t="s">
        <v>6312</v>
      </c>
      <c r="C11972" t="s">
        <v>6313</v>
      </c>
      <c r="D11972" t="s">
        <v>1334</v>
      </c>
      <c r="E11972" t="s">
        <v>6434</v>
      </c>
      <c r="F11972" t="s">
        <v>3461</v>
      </c>
      <c r="G11972" t="s">
        <v>280</v>
      </c>
      <c r="H11972">
        <v>0</v>
      </c>
      <c r="I11972">
        <v>0</v>
      </c>
      <c r="L11972" t="s">
        <v>269</v>
      </c>
      <c r="M11972">
        <v>2024</v>
      </c>
      <c r="O11972" t="str">
        <f t="shared" ref="O11972:O12035" si="561">G11972&amp;"-"&amp;A11972&amp;"-"&amp;B11972&amp;"-"&amp;C11972&amp;"-"&amp;F11972</f>
        <v>RED WING SHOE COMPANY-290824-LOOP, TLRHLZZ020-20MM CASMOLON LOOP, BLACK-MT</v>
      </c>
      <c r="P11972">
        <f>COUNTIF($O$3:O11972,O11972)</f>
        <v>71</v>
      </c>
      <c r="Q11972">
        <f t="shared" ref="Q11972:Q12035" si="562">SUMIF($O$4:$O$18090,O11972,$I$4:$I$18090)</f>
        <v>308.17999999999995</v>
      </c>
      <c r="R11972">
        <f t="shared" ref="R11972:R12035" si="563">SUMIF($O$4:$O$18090,O11972,$J$4:$J$18090)</f>
        <v>0</v>
      </c>
    </row>
    <row r="11973" spans="1:18" x14ac:dyDescent="0.25">
      <c r="A11973">
        <v>290824</v>
      </c>
      <c r="B11973" t="s">
        <v>6312</v>
      </c>
      <c r="C11973" t="s">
        <v>6313</v>
      </c>
      <c r="D11973" t="s">
        <v>1334</v>
      </c>
      <c r="E11973" t="s">
        <v>6435</v>
      </c>
      <c r="F11973" t="s">
        <v>3461</v>
      </c>
      <c r="G11973" t="s">
        <v>280</v>
      </c>
      <c r="H11973">
        <v>0</v>
      </c>
      <c r="I11973">
        <v>0</v>
      </c>
      <c r="L11973" t="s">
        <v>269</v>
      </c>
      <c r="M11973">
        <v>2024</v>
      </c>
      <c r="O11973" t="str">
        <f t="shared" si="561"/>
        <v>RED WING SHOE COMPANY-290824-LOOP, TLRHLZZ020-20MM CASMOLON LOOP, BLACK-MT</v>
      </c>
      <c r="P11973">
        <f>COUNTIF($O$3:O11973,O11973)</f>
        <v>72</v>
      </c>
      <c r="Q11973">
        <f t="shared" si="562"/>
        <v>308.17999999999995</v>
      </c>
      <c r="R11973">
        <f t="shared" si="563"/>
        <v>0</v>
      </c>
    </row>
    <row r="11974" spans="1:18" x14ac:dyDescent="0.25">
      <c r="A11974">
        <v>290824</v>
      </c>
      <c r="B11974" t="s">
        <v>6312</v>
      </c>
      <c r="C11974" t="s">
        <v>6313</v>
      </c>
      <c r="D11974" t="s">
        <v>1334</v>
      </c>
      <c r="E11974" t="s">
        <v>6436</v>
      </c>
      <c r="F11974" t="s">
        <v>3461</v>
      </c>
      <c r="G11974" t="s">
        <v>280</v>
      </c>
      <c r="H11974">
        <v>0</v>
      </c>
      <c r="I11974">
        <v>0</v>
      </c>
      <c r="L11974" t="s">
        <v>269</v>
      </c>
      <c r="M11974">
        <v>2024</v>
      </c>
      <c r="O11974" t="str">
        <f t="shared" si="561"/>
        <v>RED WING SHOE COMPANY-290824-LOOP, TLRHLZZ020-20MM CASMOLON LOOP, BLACK-MT</v>
      </c>
      <c r="P11974">
        <f>COUNTIF($O$3:O11974,O11974)</f>
        <v>73</v>
      </c>
      <c r="Q11974">
        <f t="shared" si="562"/>
        <v>308.17999999999995</v>
      </c>
      <c r="R11974">
        <f t="shared" si="563"/>
        <v>0</v>
      </c>
    </row>
    <row r="11975" spans="1:18" x14ac:dyDescent="0.25">
      <c r="A11975">
        <v>290824</v>
      </c>
      <c r="B11975" t="s">
        <v>6312</v>
      </c>
      <c r="C11975" t="s">
        <v>6313</v>
      </c>
      <c r="D11975" t="s">
        <v>1334</v>
      </c>
      <c r="E11975" t="s">
        <v>6437</v>
      </c>
      <c r="F11975" t="s">
        <v>3461</v>
      </c>
      <c r="G11975" t="s">
        <v>280</v>
      </c>
      <c r="H11975">
        <v>0</v>
      </c>
      <c r="I11975">
        <v>0</v>
      </c>
      <c r="L11975" t="s">
        <v>269</v>
      </c>
      <c r="M11975">
        <v>2024</v>
      </c>
      <c r="O11975" t="str">
        <f t="shared" si="561"/>
        <v>RED WING SHOE COMPANY-290824-LOOP, TLRHLZZ020-20MM CASMOLON LOOP, BLACK-MT</v>
      </c>
      <c r="P11975">
        <f>COUNTIF($O$3:O11975,O11975)</f>
        <v>74</v>
      </c>
      <c r="Q11975">
        <f t="shared" si="562"/>
        <v>308.17999999999995</v>
      </c>
      <c r="R11975">
        <f t="shared" si="563"/>
        <v>0</v>
      </c>
    </row>
    <row r="11976" spans="1:18" x14ac:dyDescent="0.25">
      <c r="A11976">
        <v>290824</v>
      </c>
      <c r="B11976" t="s">
        <v>6312</v>
      </c>
      <c r="C11976" t="s">
        <v>6313</v>
      </c>
      <c r="D11976" t="s">
        <v>1334</v>
      </c>
      <c r="E11976" t="s">
        <v>6438</v>
      </c>
      <c r="F11976" t="s">
        <v>3461</v>
      </c>
      <c r="G11976" t="s">
        <v>280</v>
      </c>
      <c r="H11976">
        <v>1</v>
      </c>
      <c r="I11976">
        <v>0.14000000000000057</v>
      </c>
      <c r="L11976" t="s">
        <v>269</v>
      </c>
      <c r="M11976">
        <v>2024</v>
      </c>
      <c r="O11976" t="str">
        <f t="shared" si="561"/>
        <v>RED WING SHOE COMPANY-290824-LOOP, TLRHLZZ020-20MM CASMOLON LOOP, BLACK-MT</v>
      </c>
      <c r="P11976">
        <f>COUNTIF($O$3:O11976,O11976)</f>
        <v>75</v>
      </c>
      <c r="Q11976">
        <f t="shared" si="562"/>
        <v>308.17999999999995</v>
      </c>
      <c r="R11976">
        <f t="shared" si="563"/>
        <v>0</v>
      </c>
    </row>
    <row r="11977" spans="1:18" x14ac:dyDescent="0.25">
      <c r="A11977">
        <v>290824</v>
      </c>
      <c r="B11977" t="s">
        <v>6312</v>
      </c>
      <c r="C11977" t="s">
        <v>6313</v>
      </c>
      <c r="D11977" t="s">
        <v>1334</v>
      </c>
      <c r="E11977" t="s">
        <v>6439</v>
      </c>
      <c r="F11977" t="s">
        <v>3461</v>
      </c>
      <c r="G11977" t="s">
        <v>280</v>
      </c>
      <c r="H11977">
        <v>0</v>
      </c>
      <c r="I11977">
        <v>0</v>
      </c>
      <c r="L11977" t="s">
        <v>269</v>
      </c>
      <c r="M11977">
        <v>2024</v>
      </c>
      <c r="O11977" t="str">
        <f t="shared" si="561"/>
        <v>RED WING SHOE COMPANY-290824-LOOP, TLRHLZZ020-20MM CASMOLON LOOP, BLACK-MT</v>
      </c>
      <c r="P11977">
        <f>COUNTIF($O$3:O11977,O11977)</f>
        <v>76</v>
      </c>
      <c r="Q11977">
        <f t="shared" si="562"/>
        <v>308.17999999999995</v>
      </c>
      <c r="R11977">
        <f t="shared" si="563"/>
        <v>0</v>
      </c>
    </row>
    <row r="11978" spans="1:18" x14ac:dyDescent="0.25">
      <c r="A11978">
        <v>290824</v>
      </c>
      <c r="B11978" t="s">
        <v>6312</v>
      </c>
      <c r="C11978" t="s">
        <v>6313</v>
      </c>
      <c r="D11978" t="s">
        <v>1334</v>
      </c>
      <c r="E11978" t="s">
        <v>6440</v>
      </c>
      <c r="F11978" t="s">
        <v>3461</v>
      </c>
      <c r="G11978" t="s">
        <v>280</v>
      </c>
      <c r="H11978">
        <v>1</v>
      </c>
      <c r="I11978">
        <v>0.14000000000000057</v>
      </c>
      <c r="L11978" t="s">
        <v>269</v>
      </c>
      <c r="M11978">
        <v>2024</v>
      </c>
      <c r="O11978" t="str">
        <f t="shared" si="561"/>
        <v>RED WING SHOE COMPANY-290824-LOOP, TLRHLZZ020-20MM CASMOLON LOOP, BLACK-MT</v>
      </c>
      <c r="P11978">
        <f>COUNTIF($O$3:O11978,O11978)</f>
        <v>77</v>
      </c>
      <c r="Q11978">
        <f t="shared" si="562"/>
        <v>308.17999999999995</v>
      </c>
      <c r="R11978">
        <f t="shared" si="563"/>
        <v>0</v>
      </c>
    </row>
    <row r="11979" spans="1:18" x14ac:dyDescent="0.25">
      <c r="A11979">
        <v>290824</v>
      </c>
      <c r="B11979" t="s">
        <v>6312</v>
      </c>
      <c r="C11979" t="s">
        <v>6313</v>
      </c>
      <c r="D11979" t="s">
        <v>1334</v>
      </c>
      <c r="E11979" t="s">
        <v>6441</v>
      </c>
      <c r="F11979" t="s">
        <v>3461</v>
      </c>
      <c r="G11979" t="s">
        <v>280</v>
      </c>
      <c r="H11979">
        <v>0</v>
      </c>
      <c r="I11979">
        <v>0</v>
      </c>
      <c r="L11979" t="s">
        <v>269</v>
      </c>
      <c r="M11979">
        <v>2024</v>
      </c>
      <c r="O11979" t="str">
        <f t="shared" si="561"/>
        <v>RED WING SHOE COMPANY-290824-LOOP, TLRHLZZ020-20MM CASMOLON LOOP, BLACK-MT</v>
      </c>
      <c r="P11979">
        <f>COUNTIF($O$3:O11979,O11979)</f>
        <v>78</v>
      </c>
      <c r="Q11979">
        <f t="shared" si="562"/>
        <v>308.17999999999995</v>
      </c>
      <c r="R11979">
        <f t="shared" si="563"/>
        <v>0</v>
      </c>
    </row>
    <row r="11980" spans="1:18" x14ac:dyDescent="0.25">
      <c r="A11980">
        <v>290824</v>
      </c>
      <c r="B11980" t="s">
        <v>6312</v>
      </c>
      <c r="C11980" t="s">
        <v>6313</v>
      </c>
      <c r="D11980" t="s">
        <v>253</v>
      </c>
      <c r="E11980" t="s">
        <v>5781</v>
      </c>
      <c r="F11980" t="s">
        <v>3461</v>
      </c>
      <c r="G11980" t="s">
        <v>41</v>
      </c>
      <c r="H11980">
        <v>0</v>
      </c>
      <c r="I11980">
        <v>0</v>
      </c>
      <c r="L11980" t="s">
        <v>269</v>
      </c>
      <c r="M11980">
        <v>2024</v>
      </c>
      <c r="O11980" t="str">
        <f t="shared" si="561"/>
        <v>RED WING SHOE COMPANY LLC-290824-LOOP, TLRHLZZ020-20MM CASMOLON LOOP, BLACK-MT</v>
      </c>
      <c r="P11980">
        <f>COUNTIF($O$3:O11980,O11980)</f>
        <v>45</v>
      </c>
      <c r="Q11980">
        <f t="shared" si="562"/>
        <v>1671.2400000000002</v>
      </c>
      <c r="R11980">
        <f t="shared" si="563"/>
        <v>0</v>
      </c>
    </row>
    <row r="11981" spans="1:18" x14ac:dyDescent="0.25">
      <c r="A11981">
        <v>290824</v>
      </c>
      <c r="B11981" t="s">
        <v>6312</v>
      </c>
      <c r="C11981" t="s">
        <v>6313</v>
      </c>
      <c r="D11981" t="s">
        <v>253</v>
      </c>
      <c r="E11981" t="s">
        <v>5783</v>
      </c>
      <c r="F11981" t="s">
        <v>3461</v>
      </c>
      <c r="G11981" t="s">
        <v>41</v>
      </c>
      <c r="H11981">
        <v>0</v>
      </c>
      <c r="I11981">
        <v>0</v>
      </c>
      <c r="L11981" t="s">
        <v>269</v>
      </c>
      <c r="M11981">
        <v>2024</v>
      </c>
      <c r="O11981" t="str">
        <f t="shared" si="561"/>
        <v>RED WING SHOE COMPANY LLC-290824-LOOP, TLRHLZZ020-20MM CASMOLON LOOP, BLACK-MT</v>
      </c>
      <c r="P11981">
        <f>COUNTIF($O$3:O11981,O11981)</f>
        <v>46</v>
      </c>
      <c r="Q11981">
        <f t="shared" si="562"/>
        <v>1671.2400000000002</v>
      </c>
      <c r="R11981">
        <f t="shared" si="563"/>
        <v>0</v>
      </c>
    </row>
    <row r="11982" spans="1:18" x14ac:dyDescent="0.25">
      <c r="A11982">
        <v>290824</v>
      </c>
      <c r="B11982" t="s">
        <v>6312</v>
      </c>
      <c r="C11982" t="s">
        <v>6313</v>
      </c>
      <c r="D11982" t="s">
        <v>253</v>
      </c>
      <c r="E11982" t="s">
        <v>5784</v>
      </c>
      <c r="F11982" t="s">
        <v>3461</v>
      </c>
      <c r="G11982" t="s">
        <v>41</v>
      </c>
      <c r="H11982">
        <v>0</v>
      </c>
      <c r="I11982">
        <v>2.4511642715552284E-15</v>
      </c>
      <c r="L11982" t="s">
        <v>269</v>
      </c>
      <c r="M11982">
        <v>2024</v>
      </c>
      <c r="O11982" t="str">
        <f t="shared" si="561"/>
        <v>RED WING SHOE COMPANY LLC-290824-LOOP, TLRHLZZ020-20MM CASMOLON LOOP, BLACK-MT</v>
      </c>
      <c r="P11982">
        <f>COUNTIF($O$3:O11982,O11982)</f>
        <v>47</v>
      </c>
      <c r="Q11982">
        <f t="shared" si="562"/>
        <v>1671.2400000000002</v>
      </c>
      <c r="R11982">
        <f t="shared" si="563"/>
        <v>0</v>
      </c>
    </row>
    <row r="11983" spans="1:18" x14ac:dyDescent="0.25">
      <c r="A11983">
        <v>290824</v>
      </c>
      <c r="B11983" t="s">
        <v>6312</v>
      </c>
      <c r="C11983" t="s">
        <v>6313</v>
      </c>
      <c r="D11983" t="s">
        <v>253</v>
      </c>
      <c r="E11983" t="s">
        <v>6442</v>
      </c>
      <c r="F11983" t="s">
        <v>3461</v>
      </c>
      <c r="G11983" t="s">
        <v>41</v>
      </c>
      <c r="H11983">
        <v>0</v>
      </c>
      <c r="I11983">
        <v>0</v>
      </c>
      <c r="L11983" t="s">
        <v>269</v>
      </c>
      <c r="M11983">
        <v>2024</v>
      </c>
      <c r="O11983" t="str">
        <f t="shared" si="561"/>
        <v>RED WING SHOE COMPANY LLC-290824-LOOP, TLRHLZZ020-20MM CASMOLON LOOP, BLACK-MT</v>
      </c>
      <c r="P11983">
        <f>COUNTIF($O$3:O11983,O11983)</f>
        <v>48</v>
      </c>
      <c r="Q11983">
        <f t="shared" si="562"/>
        <v>1671.2400000000002</v>
      </c>
      <c r="R11983">
        <f t="shared" si="563"/>
        <v>0</v>
      </c>
    </row>
    <row r="11984" spans="1:18" x14ac:dyDescent="0.25">
      <c r="A11984">
        <v>290824</v>
      </c>
      <c r="B11984" t="s">
        <v>6312</v>
      </c>
      <c r="C11984" t="s">
        <v>6313</v>
      </c>
      <c r="D11984" t="s">
        <v>253</v>
      </c>
      <c r="E11984" t="s">
        <v>6443</v>
      </c>
      <c r="F11984" t="s">
        <v>3461</v>
      </c>
      <c r="G11984" t="s">
        <v>41</v>
      </c>
      <c r="H11984">
        <v>0</v>
      </c>
      <c r="I11984">
        <v>0</v>
      </c>
      <c r="L11984" t="s">
        <v>269</v>
      </c>
      <c r="M11984">
        <v>2024</v>
      </c>
      <c r="O11984" t="str">
        <f t="shared" si="561"/>
        <v>RED WING SHOE COMPANY LLC-290824-LOOP, TLRHLZZ020-20MM CASMOLON LOOP, BLACK-MT</v>
      </c>
      <c r="P11984">
        <f>COUNTIF($O$3:O11984,O11984)</f>
        <v>49</v>
      </c>
      <c r="Q11984">
        <f t="shared" si="562"/>
        <v>1671.2400000000002</v>
      </c>
      <c r="R11984">
        <f t="shared" si="563"/>
        <v>0</v>
      </c>
    </row>
    <row r="11985" spans="1:18" x14ac:dyDescent="0.25">
      <c r="A11985">
        <v>290824</v>
      </c>
      <c r="B11985" t="s">
        <v>6312</v>
      </c>
      <c r="C11985" t="s">
        <v>6313</v>
      </c>
      <c r="D11985" t="s">
        <v>253</v>
      </c>
      <c r="E11985" t="s">
        <v>5785</v>
      </c>
      <c r="F11985" t="s">
        <v>3461</v>
      </c>
      <c r="G11985" t="s">
        <v>41</v>
      </c>
      <c r="H11985">
        <v>0</v>
      </c>
      <c r="I11985">
        <v>0</v>
      </c>
      <c r="L11985" t="s">
        <v>269</v>
      </c>
      <c r="M11985">
        <v>2024</v>
      </c>
      <c r="O11985" t="str">
        <f t="shared" si="561"/>
        <v>RED WING SHOE COMPANY LLC-290824-LOOP, TLRHLZZ020-20MM CASMOLON LOOP, BLACK-MT</v>
      </c>
      <c r="P11985">
        <f>COUNTIF($O$3:O11985,O11985)</f>
        <v>50</v>
      </c>
      <c r="Q11985">
        <f t="shared" si="562"/>
        <v>1671.2400000000002</v>
      </c>
      <c r="R11985">
        <f t="shared" si="563"/>
        <v>0</v>
      </c>
    </row>
    <row r="11986" spans="1:18" x14ac:dyDescent="0.25">
      <c r="A11986">
        <v>290824</v>
      </c>
      <c r="B11986" t="s">
        <v>6312</v>
      </c>
      <c r="C11986" t="s">
        <v>6313</v>
      </c>
      <c r="D11986" t="s">
        <v>253</v>
      </c>
      <c r="E11986" t="s">
        <v>5786</v>
      </c>
      <c r="F11986" t="s">
        <v>3461</v>
      </c>
      <c r="G11986" t="s">
        <v>41</v>
      </c>
      <c r="H11986">
        <v>0</v>
      </c>
      <c r="I11986">
        <v>0</v>
      </c>
      <c r="L11986" t="s">
        <v>269</v>
      </c>
      <c r="M11986">
        <v>2024</v>
      </c>
      <c r="O11986" t="str">
        <f t="shared" si="561"/>
        <v>RED WING SHOE COMPANY LLC-290824-LOOP, TLRHLZZ020-20MM CASMOLON LOOP, BLACK-MT</v>
      </c>
      <c r="P11986">
        <f>COUNTIF($O$3:O11986,O11986)</f>
        <v>51</v>
      </c>
      <c r="Q11986">
        <f t="shared" si="562"/>
        <v>1671.2400000000002</v>
      </c>
      <c r="R11986">
        <f t="shared" si="563"/>
        <v>0</v>
      </c>
    </row>
    <row r="11987" spans="1:18" x14ac:dyDescent="0.25">
      <c r="A11987">
        <v>290824</v>
      </c>
      <c r="B11987" t="s">
        <v>6312</v>
      </c>
      <c r="C11987" t="s">
        <v>6313</v>
      </c>
      <c r="D11987" t="s">
        <v>253</v>
      </c>
      <c r="E11987" t="s">
        <v>6444</v>
      </c>
      <c r="F11987" t="s">
        <v>3461</v>
      </c>
      <c r="G11987" t="s">
        <v>41</v>
      </c>
      <c r="H11987">
        <v>0</v>
      </c>
      <c r="I11987">
        <v>3.9968028886505635E-15</v>
      </c>
      <c r="L11987" t="s">
        <v>269</v>
      </c>
      <c r="M11987">
        <v>2024</v>
      </c>
      <c r="O11987" t="str">
        <f t="shared" si="561"/>
        <v>RED WING SHOE COMPANY LLC-290824-LOOP, TLRHLZZ020-20MM CASMOLON LOOP, BLACK-MT</v>
      </c>
      <c r="P11987">
        <f>COUNTIF($O$3:O11987,O11987)</f>
        <v>52</v>
      </c>
      <c r="Q11987">
        <f t="shared" si="562"/>
        <v>1671.2400000000002</v>
      </c>
      <c r="R11987">
        <f t="shared" si="563"/>
        <v>0</v>
      </c>
    </row>
    <row r="11988" spans="1:18" x14ac:dyDescent="0.25">
      <c r="A11988">
        <v>290824</v>
      </c>
      <c r="B11988" t="s">
        <v>6312</v>
      </c>
      <c r="C11988" t="s">
        <v>6313</v>
      </c>
      <c r="D11988" t="s">
        <v>253</v>
      </c>
      <c r="E11988" t="s">
        <v>6445</v>
      </c>
      <c r="F11988" t="s">
        <v>3461</v>
      </c>
      <c r="G11988" t="s">
        <v>41</v>
      </c>
      <c r="H11988">
        <v>0</v>
      </c>
      <c r="I11988">
        <v>0</v>
      </c>
      <c r="L11988" t="s">
        <v>269</v>
      </c>
      <c r="M11988">
        <v>2024</v>
      </c>
      <c r="O11988" t="str">
        <f t="shared" si="561"/>
        <v>RED WING SHOE COMPANY LLC-290824-LOOP, TLRHLZZ020-20MM CASMOLON LOOP, BLACK-MT</v>
      </c>
      <c r="P11988">
        <f>COUNTIF($O$3:O11988,O11988)</f>
        <v>53</v>
      </c>
      <c r="Q11988">
        <f t="shared" si="562"/>
        <v>1671.2400000000002</v>
      </c>
      <c r="R11988">
        <f t="shared" si="563"/>
        <v>0</v>
      </c>
    </row>
    <row r="11989" spans="1:18" x14ac:dyDescent="0.25">
      <c r="A11989">
        <v>290824</v>
      </c>
      <c r="B11989" t="s">
        <v>6312</v>
      </c>
      <c r="C11989" t="s">
        <v>6313</v>
      </c>
      <c r="D11989" t="s">
        <v>253</v>
      </c>
      <c r="E11989" t="s">
        <v>6446</v>
      </c>
      <c r="F11989" t="s">
        <v>3461</v>
      </c>
      <c r="G11989" t="s">
        <v>41</v>
      </c>
      <c r="H11989">
        <v>0</v>
      </c>
      <c r="I11989">
        <v>0</v>
      </c>
      <c r="L11989" t="s">
        <v>269</v>
      </c>
      <c r="M11989">
        <v>2024</v>
      </c>
      <c r="O11989" t="str">
        <f t="shared" si="561"/>
        <v>RED WING SHOE COMPANY LLC-290824-LOOP, TLRHLZZ020-20MM CASMOLON LOOP, BLACK-MT</v>
      </c>
      <c r="P11989">
        <f>COUNTIF($O$3:O11989,O11989)</f>
        <v>54</v>
      </c>
      <c r="Q11989">
        <f t="shared" si="562"/>
        <v>1671.2400000000002</v>
      </c>
      <c r="R11989">
        <f t="shared" si="563"/>
        <v>0</v>
      </c>
    </row>
    <row r="11990" spans="1:18" x14ac:dyDescent="0.25">
      <c r="A11990">
        <v>290824</v>
      </c>
      <c r="B11990" t="s">
        <v>6312</v>
      </c>
      <c r="C11990" t="s">
        <v>6313</v>
      </c>
      <c r="D11990" t="s">
        <v>253</v>
      </c>
      <c r="E11990" t="s">
        <v>6447</v>
      </c>
      <c r="F11990" t="s">
        <v>3461</v>
      </c>
      <c r="G11990" t="s">
        <v>280</v>
      </c>
      <c r="H11990">
        <v>0</v>
      </c>
      <c r="I11990">
        <v>0</v>
      </c>
      <c r="L11990" t="s">
        <v>269</v>
      </c>
      <c r="M11990">
        <v>2024</v>
      </c>
      <c r="O11990" t="str">
        <f t="shared" si="561"/>
        <v>RED WING SHOE COMPANY-290824-LOOP, TLRHLZZ020-20MM CASMOLON LOOP, BLACK-MT</v>
      </c>
      <c r="P11990">
        <f>COUNTIF($O$3:O11990,O11990)</f>
        <v>79</v>
      </c>
      <c r="Q11990">
        <f t="shared" si="562"/>
        <v>308.17999999999995</v>
      </c>
      <c r="R11990">
        <f t="shared" si="563"/>
        <v>0</v>
      </c>
    </row>
    <row r="11991" spans="1:18" x14ac:dyDescent="0.25">
      <c r="A11991">
        <v>290824</v>
      </c>
      <c r="B11991" t="s">
        <v>6312</v>
      </c>
      <c r="C11991" t="s">
        <v>6313</v>
      </c>
      <c r="D11991" t="s">
        <v>253</v>
      </c>
      <c r="E11991" t="s">
        <v>6448</v>
      </c>
      <c r="F11991" t="s">
        <v>3461</v>
      </c>
      <c r="G11991" t="s">
        <v>280</v>
      </c>
      <c r="H11991">
        <v>0</v>
      </c>
      <c r="I11991">
        <v>0</v>
      </c>
      <c r="L11991" t="s">
        <v>269</v>
      </c>
      <c r="M11991">
        <v>2024</v>
      </c>
      <c r="O11991" t="str">
        <f t="shared" si="561"/>
        <v>RED WING SHOE COMPANY-290824-LOOP, TLRHLZZ020-20MM CASMOLON LOOP, BLACK-MT</v>
      </c>
      <c r="P11991">
        <f>COUNTIF($O$3:O11991,O11991)</f>
        <v>80</v>
      </c>
      <c r="Q11991">
        <f t="shared" si="562"/>
        <v>308.17999999999995</v>
      </c>
      <c r="R11991">
        <f t="shared" si="563"/>
        <v>0</v>
      </c>
    </row>
    <row r="11992" spans="1:18" x14ac:dyDescent="0.25">
      <c r="A11992">
        <v>290824</v>
      </c>
      <c r="B11992" t="s">
        <v>6312</v>
      </c>
      <c r="C11992" t="s">
        <v>6313</v>
      </c>
      <c r="D11992" t="s">
        <v>253</v>
      </c>
      <c r="E11992" t="s">
        <v>6449</v>
      </c>
      <c r="F11992" t="s">
        <v>3461</v>
      </c>
      <c r="G11992" t="s">
        <v>41</v>
      </c>
      <c r="H11992">
        <v>1.3145040611561853E-13</v>
      </c>
      <c r="I11992">
        <v>-1.3432657763878808E-13</v>
      </c>
      <c r="L11992" t="s">
        <v>269</v>
      </c>
      <c r="M11992">
        <v>2024</v>
      </c>
      <c r="O11992" t="str">
        <f t="shared" si="561"/>
        <v>RED WING SHOE COMPANY LLC-290824-LOOP, TLRHLZZ020-20MM CASMOLON LOOP, BLACK-MT</v>
      </c>
      <c r="P11992">
        <f>COUNTIF($O$3:O11992,O11992)</f>
        <v>55</v>
      </c>
      <c r="Q11992">
        <f t="shared" si="562"/>
        <v>1671.2400000000002</v>
      </c>
      <c r="R11992">
        <f t="shared" si="563"/>
        <v>0</v>
      </c>
    </row>
    <row r="11993" spans="1:18" x14ac:dyDescent="0.25">
      <c r="A11993">
        <v>290824</v>
      </c>
      <c r="B11993" t="s">
        <v>6312</v>
      </c>
      <c r="C11993" t="s">
        <v>6313</v>
      </c>
      <c r="D11993" t="s">
        <v>253</v>
      </c>
      <c r="E11993" t="s">
        <v>6450</v>
      </c>
      <c r="F11993" t="s">
        <v>3461</v>
      </c>
      <c r="G11993" t="s">
        <v>41</v>
      </c>
      <c r="H11993">
        <v>0</v>
      </c>
      <c r="I11993">
        <v>0</v>
      </c>
      <c r="L11993" t="s">
        <v>269</v>
      </c>
      <c r="M11993">
        <v>2024</v>
      </c>
      <c r="O11993" t="str">
        <f t="shared" si="561"/>
        <v>RED WING SHOE COMPANY LLC-290824-LOOP, TLRHLZZ020-20MM CASMOLON LOOP, BLACK-MT</v>
      </c>
      <c r="P11993">
        <f>COUNTIF($O$3:O11993,O11993)</f>
        <v>56</v>
      </c>
      <c r="Q11993">
        <f t="shared" si="562"/>
        <v>1671.2400000000002</v>
      </c>
      <c r="R11993">
        <f t="shared" si="563"/>
        <v>0</v>
      </c>
    </row>
    <row r="11994" spans="1:18" x14ac:dyDescent="0.25">
      <c r="A11994">
        <v>290824</v>
      </c>
      <c r="B11994" t="s">
        <v>6312</v>
      </c>
      <c r="C11994" t="s">
        <v>6313</v>
      </c>
      <c r="D11994" t="s">
        <v>253</v>
      </c>
      <c r="E11994" t="s">
        <v>6451</v>
      </c>
      <c r="F11994" t="s">
        <v>3461</v>
      </c>
      <c r="G11994" t="s">
        <v>41</v>
      </c>
      <c r="H11994">
        <v>0</v>
      </c>
      <c r="L11994" t="s">
        <v>269</v>
      </c>
      <c r="M11994">
        <v>2024</v>
      </c>
      <c r="O11994" t="str">
        <f t="shared" si="561"/>
        <v>RED WING SHOE COMPANY LLC-290824-LOOP, TLRHLZZ020-20MM CASMOLON LOOP, BLACK-MT</v>
      </c>
      <c r="P11994">
        <f>COUNTIF($O$3:O11994,O11994)</f>
        <v>57</v>
      </c>
      <c r="Q11994">
        <f t="shared" si="562"/>
        <v>1671.2400000000002</v>
      </c>
      <c r="R11994">
        <f t="shared" si="563"/>
        <v>0</v>
      </c>
    </row>
    <row r="11995" spans="1:18" x14ac:dyDescent="0.25">
      <c r="A11995">
        <v>290824</v>
      </c>
      <c r="B11995" t="s">
        <v>6312</v>
      </c>
      <c r="C11995" t="s">
        <v>6313</v>
      </c>
      <c r="D11995" t="s">
        <v>253</v>
      </c>
      <c r="E11995" t="s">
        <v>6452</v>
      </c>
      <c r="F11995" t="s">
        <v>3461</v>
      </c>
      <c r="G11995" t="s">
        <v>41</v>
      </c>
      <c r="H11995">
        <v>0</v>
      </c>
      <c r="I11995">
        <v>0</v>
      </c>
      <c r="L11995" t="s">
        <v>269</v>
      </c>
      <c r="M11995">
        <v>2024</v>
      </c>
      <c r="O11995" t="str">
        <f t="shared" si="561"/>
        <v>RED WING SHOE COMPANY LLC-290824-LOOP, TLRHLZZ020-20MM CASMOLON LOOP, BLACK-MT</v>
      </c>
      <c r="P11995">
        <f>COUNTIF($O$3:O11995,O11995)</f>
        <v>58</v>
      </c>
      <c r="Q11995">
        <f t="shared" si="562"/>
        <v>1671.2400000000002</v>
      </c>
      <c r="R11995">
        <f t="shared" si="563"/>
        <v>0</v>
      </c>
    </row>
    <row r="11996" spans="1:18" x14ac:dyDescent="0.25">
      <c r="A11996">
        <v>290824</v>
      </c>
      <c r="B11996" t="s">
        <v>6312</v>
      </c>
      <c r="C11996" t="s">
        <v>6313</v>
      </c>
      <c r="D11996" t="s">
        <v>253</v>
      </c>
      <c r="E11996" t="s">
        <v>6453</v>
      </c>
      <c r="F11996" t="s">
        <v>3461</v>
      </c>
      <c r="G11996" t="s">
        <v>47</v>
      </c>
      <c r="H11996">
        <v>0</v>
      </c>
      <c r="I11996">
        <v>0</v>
      </c>
      <c r="L11996" t="s">
        <v>269</v>
      </c>
      <c r="M11996">
        <v>2024</v>
      </c>
      <c r="O11996" t="str">
        <f t="shared" si="561"/>
        <v>H&amp;M-290824-LOOP, TLRHLZZ020-20MM CASMOLON LOOP, BLACK-MT</v>
      </c>
      <c r="P11996">
        <f>COUNTIF($O$3:O11996,O11996)</f>
        <v>4</v>
      </c>
      <c r="Q11996">
        <f t="shared" si="562"/>
        <v>-2.4424906541753444E-15</v>
      </c>
      <c r="R11996">
        <f t="shared" si="563"/>
        <v>0</v>
      </c>
    </row>
    <row r="11997" spans="1:18" x14ac:dyDescent="0.25">
      <c r="A11997">
        <v>290824</v>
      </c>
      <c r="B11997" t="s">
        <v>6312</v>
      </c>
      <c r="C11997" t="s">
        <v>6313</v>
      </c>
      <c r="D11997" t="s">
        <v>253</v>
      </c>
      <c r="E11997" t="s">
        <v>6454</v>
      </c>
      <c r="F11997" t="s">
        <v>3461</v>
      </c>
      <c r="G11997" t="s">
        <v>47</v>
      </c>
      <c r="H11997">
        <v>0</v>
      </c>
      <c r="I11997">
        <v>0</v>
      </c>
      <c r="L11997" t="s">
        <v>269</v>
      </c>
      <c r="M11997">
        <v>2024</v>
      </c>
      <c r="O11997" t="str">
        <f t="shared" si="561"/>
        <v>H&amp;M-290824-LOOP, TLRHLZZ020-20MM CASMOLON LOOP, BLACK-MT</v>
      </c>
      <c r="P11997">
        <f>COUNTIF($O$3:O11997,O11997)</f>
        <v>5</v>
      </c>
      <c r="Q11997">
        <f t="shared" si="562"/>
        <v>-2.4424906541753444E-15</v>
      </c>
      <c r="R11997">
        <f t="shared" si="563"/>
        <v>0</v>
      </c>
    </row>
    <row r="11998" spans="1:18" x14ac:dyDescent="0.25">
      <c r="A11998">
        <v>290824</v>
      </c>
      <c r="B11998" t="s">
        <v>6312</v>
      </c>
      <c r="C11998" t="s">
        <v>6313</v>
      </c>
      <c r="D11998" t="s">
        <v>253</v>
      </c>
      <c r="E11998" t="s">
        <v>6455</v>
      </c>
      <c r="F11998" t="s">
        <v>3461</v>
      </c>
      <c r="G11998" t="s">
        <v>41</v>
      </c>
      <c r="H11998">
        <v>0</v>
      </c>
      <c r="I11998">
        <v>0</v>
      </c>
      <c r="L11998" t="s">
        <v>269</v>
      </c>
      <c r="M11998">
        <v>2024</v>
      </c>
      <c r="O11998" t="str">
        <f t="shared" si="561"/>
        <v>RED WING SHOE COMPANY LLC-290824-LOOP, TLRHLZZ020-20MM CASMOLON LOOP, BLACK-MT</v>
      </c>
      <c r="P11998">
        <f>COUNTIF($O$3:O11998,O11998)</f>
        <v>59</v>
      </c>
      <c r="Q11998">
        <f t="shared" si="562"/>
        <v>1671.2400000000002</v>
      </c>
      <c r="R11998">
        <f t="shared" si="563"/>
        <v>0</v>
      </c>
    </row>
    <row r="11999" spans="1:18" x14ac:dyDescent="0.25">
      <c r="A11999">
        <v>290824</v>
      </c>
      <c r="B11999" t="s">
        <v>6312</v>
      </c>
      <c r="C11999" t="s">
        <v>6313</v>
      </c>
      <c r="D11999" t="s">
        <v>253</v>
      </c>
      <c r="E11999" t="s">
        <v>6456</v>
      </c>
      <c r="F11999" t="s">
        <v>3461</v>
      </c>
      <c r="G11999" t="s">
        <v>41</v>
      </c>
      <c r="H11999">
        <v>0</v>
      </c>
      <c r="I11999">
        <v>0</v>
      </c>
      <c r="L11999" t="s">
        <v>269</v>
      </c>
      <c r="M11999">
        <v>2024</v>
      </c>
      <c r="O11999" t="str">
        <f t="shared" si="561"/>
        <v>RED WING SHOE COMPANY LLC-290824-LOOP, TLRHLZZ020-20MM CASMOLON LOOP, BLACK-MT</v>
      </c>
      <c r="P11999">
        <f>COUNTIF($O$3:O11999,O11999)</f>
        <v>60</v>
      </c>
      <c r="Q11999">
        <f t="shared" si="562"/>
        <v>1671.2400000000002</v>
      </c>
      <c r="R11999">
        <f t="shared" si="563"/>
        <v>0</v>
      </c>
    </row>
    <row r="12000" spans="1:18" x14ac:dyDescent="0.25">
      <c r="A12000">
        <v>290824</v>
      </c>
      <c r="B12000" t="s">
        <v>6312</v>
      </c>
      <c r="C12000" t="s">
        <v>6313</v>
      </c>
      <c r="D12000" t="s">
        <v>253</v>
      </c>
      <c r="E12000" t="s">
        <v>6457</v>
      </c>
      <c r="F12000" t="s">
        <v>3461</v>
      </c>
      <c r="G12000" t="s">
        <v>41</v>
      </c>
      <c r="H12000">
        <v>0</v>
      </c>
      <c r="I12000">
        <v>0</v>
      </c>
      <c r="L12000" t="s">
        <v>269</v>
      </c>
      <c r="M12000">
        <v>2024</v>
      </c>
      <c r="O12000" t="str">
        <f t="shared" si="561"/>
        <v>RED WING SHOE COMPANY LLC-290824-LOOP, TLRHLZZ020-20MM CASMOLON LOOP, BLACK-MT</v>
      </c>
      <c r="P12000">
        <f>COUNTIF($O$3:O12000,O12000)</f>
        <v>61</v>
      </c>
      <c r="Q12000">
        <f t="shared" si="562"/>
        <v>1671.2400000000002</v>
      </c>
      <c r="R12000">
        <f t="shared" si="563"/>
        <v>0</v>
      </c>
    </row>
    <row r="12001" spans="1:18" x14ac:dyDescent="0.25">
      <c r="A12001">
        <v>290824</v>
      </c>
      <c r="B12001" t="s">
        <v>6312</v>
      </c>
      <c r="C12001" t="s">
        <v>6313</v>
      </c>
      <c r="D12001" t="s">
        <v>253</v>
      </c>
      <c r="E12001" t="s">
        <v>6458</v>
      </c>
      <c r="F12001" t="s">
        <v>3461</v>
      </c>
      <c r="G12001" t="s">
        <v>280</v>
      </c>
      <c r="H12001">
        <v>-5.6621374255882984E-15</v>
      </c>
      <c r="I12001">
        <v>-2.55351295663786E-15</v>
      </c>
      <c r="L12001" t="s">
        <v>269</v>
      </c>
      <c r="M12001">
        <v>2024</v>
      </c>
      <c r="O12001" t="str">
        <f t="shared" si="561"/>
        <v>RED WING SHOE COMPANY-290824-LOOP, TLRHLZZ020-20MM CASMOLON LOOP, BLACK-MT</v>
      </c>
      <c r="P12001">
        <f>COUNTIF($O$3:O12001,O12001)</f>
        <v>81</v>
      </c>
      <c r="Q12001">
        <f t="shared" si="562"/>
        <v>308.17999999999995</v>
      </c>
      <c r="R12001">
        <f t="shared" si="563"/>
        <v>0</v>
      </c>
    </row>
    <row r="12002" spans="1:18" x14ac:dyDescent="0.25">
      <c r="A12002">
        <v>290824</v>
      </c>
      <c r="B12002" t="s">
        <v>6312</v>
      </c>
      <c r="C12002" t="s">
        <v>6313</v>
      </c>
      <c r="D12002" t="s">
        <v>253</v>
      </c>
      <c r="E12002" t="s">
        <v>6459</v>
      </c>
      <c r="F12002" t="s">
        <v>3461</v>
      </c>
      <c r="G12002" t="s">
        <v>41</v>
      </c>
      <c r="H12002">
        <v>0</v>
      </c>
      <c r="I12002">
        <v>0</v>
      </c>
      <c r="L12002" t="s">
        <v>269</v>
      </c>
      <c r="M12002">
        <v>2024</v>
      </c>
      <c r="O12002" t="str">
        <f t="shared" si="561"/>
        <v>RED WING SHOE COMPANY LLC-290824-LOOP, TLRHLZZ020-20MM CASMOLON LOOP, BLACK-MT</v>
      </c>
      <c r="P12002">
        <f>COUNTIF($O$3:O12002,O12002)</f>
        <v>62</v>
      </c>
      <c r="Q12002">
        <f t="shared" si="562"/>
        <v>1671.2400000000002</v>
      </c>
      <c r="R12002">
        <f t="shared" si="563"/>
        <v>0</v>
      </c>
    </row>
    <row r="12003" spans="1:18" x14ac:dyDescent="0.25">
      <c r="A12003">
        <v>290824</v>
      </c>
      <c r="B12003" t="s">
        <v>6312</v>
      </c>
      <c r="C12003" t="s">
        <v>6313</v>
      </c>
      <c r="D12003" t="s">
        <v>253</v>
      </c>
      <c r="E12003" t="s">
        <v>6460</v>
      </c>
      <c r="F12003" t="s">
        <v>3461</v>
      </c>
      <c r="G12003" t="s">
        <v>41</v>
      </c>
      <c r="H12003">
        <v>-1.1324274851176597E-14</v>
      </c>
      <c r="I12003">
        <v>1.4155343563970746E-15</v>
      </c>
      <c r="L12003" t="s">
        <v>269</v>
      </c>
      <c r="M12003">
        <v>2024</v>
      </c>
      <c r="O12003" t="str">
        <f t="shared" si="561"/>
        <v>RED WING SHOE COMPANY LLC-290824-LOOP, TLRHLZZ020-20MM CASMOLON LOOP, BLACK-MT</v>
      </c>
      <c r="P12003">
        <f>COUNTIF($O$3:O12003,O12003)</f>
        <v>63</v>
      </c>
      <c r="Q12003">
        <f t="shared" si="562"/>
        <v>1671.2400000000002</v>
      </c>
      <c r="R12003">
        <f t="shared" si="563"/>
        <v>0</v>
      </c>
    </row>
    <row r="12004" spans="1:18" x14ac:dyDescent="0.25">
      <c r="A12004">
        <v>290824</v>
      </c>
      <c r="B12004" t="s">
        <v>6312</v>
      </c>
      <c r="C12004" t="s">
        <v>6313</v>
      </c>
      <c r="D12004" t="s">
        <v>253</v>
      </c>
      <c r="E12004" t="s">
        <v>6461</v>
      </c>
      <c r="F12004" t="s">
        <v>3461</v>
      </c>
      <c r="G12004" t="s">
        <v>41</v>
      </c>
      <c r="H12004">
        <v>0</v>
      </c>
      <c r="I12004">
        <v>0</v>
      </c>
      <c r="L12004" t="s">
        <v>269</v>
      </c>
      <c r="M12004">
        <v>2024</v>
      </c>
      <c r="O12004" t="str">
        <f t="shared" si="561"/>
        <v>RED WING SHOE COMPANY LLC-290824-LOOP, TLRHLZZ020-20MM CASMOLON LOOP, BLACK-MT</v>
      </c>
      <c r="P12004">
        <f>COUNTIF($O$3:O12004,O12004)</f>
        <v>64</v>
      </c>
      <c r="Q12004">
        <f t="shared" si="562"/>
        <v>1671.2400000000002</v>
      </c>
      <c r="R12004">
        <f t="shared" si="563"/>
        <v>0</v>
      </c>
    </row>
    <row r="12005" spans="1:18" x14ac:dyDescent="0.25">
      <c r="A12005">
        <v>290824</v>
      </c>
      <c r="B12005" t="s">
        <v>6312</v>
      </c>
      <c r="C12005" t="s">
        <v>6313</v>
      </c>
      <c r="D12005" t="s">
        <v>253</v>
      </c>
      <c r="E12005" t="s">
        <v>6462</v>
      </c>
      <c r="F12005" t="s">
        <v>3461</v>
      </c>
      <c r="G12005" t="s">
        <v>41</v>
      </c>
      <c r="H12005">
        <v>0</v>
      </c>
      <c r="I12005">
        <v>0</v>
      </c>
      <c r="L12005" t="s">
        <v>269</v>
      </c>
      <c r="M12005">
        <v>2024</v>
      </c>
      <c r="O12005" t="str">
        <f t="shared" si="561"/>
        <v>RED WING SHOE COMPANY LLC-290824-LOOP, TLRHLZZ020-20MM CASMOLON LOOP, BLACK-MT</v>
      </c>
      <c r="P12005">
        <f>COUNTIF($O$3:O12005,O12005)</f>
        <v>65</v>
      </c>
      <c r="Q12005">
        <f t="shared" si="562"/>
        <v>1671.2400000000002</v>
      </c>
      <c r="R12005">
        <f t="shared" si="563"/>
        <v>0</v>
      </c>
    </row>
    <row r="12006" spans="1:18" x14ac:dyDescent="0.25">
      <c r="A12006">
        <v>290824</v>
      </c>
      <c r="B12006" t="s">
        <v>6312</v>
      </c>
      <c r="C12006" t="s">
        <v>6313</v>
      </c>
      <c r="D12006" t="s">
        <v>253</v>
      </c>
      <c r="E12006" t="s">
        <v>6463</v>
      </c>
      <c r="F12006" t="s">
        <v>3461</v>
      </c>
      <c r="G12006" t="s">
        <v>41</v>
      </c>
      <c r="H12006">
        <v>0</v>
      </c>
      <c r="I12006">
        <v>0</v>
      </c>
      <c r="L12006" t="s">
        <v>269</v>
      </c>
      <c r="M12006">
        <v>2024</v>
      </c>
      <c r="O12006" t="str">
        <f t="shared" si="561"/>
        <v>RED WING SHOE COMPANY LLC-290824-LOOP, TLRHLZZ020-20MM CASMOLON LOOP, BLACK-MT</v>
      </c>
      <c r="P12006">
        <f>COUNTIF($O$3:O12006,O12006)</f>
        <v>66</v>
      </c>
      <c r="Q12006">
        <f t="shared" si="562"/>
        <v>1671.2400000000002</v>
      </c>
      <c r="R12006">
        <f t="shared" si="563"/>
        <v>0</v>
      </c>
    </row>
    <row r="12007" spans="1:18" x14ac:dyDescent="0.25">
      <c r="A12007">
        <v>290824</v>
      </c>
      <c r="B12007" t="s">
        <v>6312</v>
      </c>
      <c r="C12007" t="s">
        <v>6313</v>
      </c>
      <c r="D12007" t="s">
        <v>253</v>
      </c>
      <c r="E12007" t="s">
        <v>6464</v>
      </c>
      <c r="F12007" t="s">
        <v>3461</v>
      </c>
      <c r="G12007" t="s">
        <v>280</v>
      </c>
      <c r="H12007">
        <v>0</v>
      </c>
      <c r="I12007">
        <v>0</v>
      </c>
      <c r="L12007" t="s">
        <v>269</v>
      </c>
      <c r="M12007">
        <v>2024</v>
      </c>
      <c r="O12007" t="str">
        <f t="shared" si="561"/>
        <v>RED WING SHOE COMPANY-290824-LOOP, TLRHLZZ020-20MM CASMOLON LOOP, BLACK-MT</v>
      </c>
      <c r="P12007">
        <f>COUNTIF($O$3:O12007,O12007)</f>
        <v>82</v>
      </c>
      <c r="Q12007">
        <f t="shared" si="562"/>
        <v>308.17999999999995</v>
      </c>
      <c r="R12007">
        <f t="shared" si="563"/>
        <v>0</v>
      </c>
    </row>
    <row r="12008" spans="1:18" x14ac:dyDescent="0.25">
      <c r="A12008">
        <v>290824</v>
      </c>
      <c r="B12008" t="s">
        <v>6312</v>
      </c>
      <c r="C12008" t="s">
        <v>6313</v>
      </c>
      <c r="D12008" t="s">
        <v>253</v>
      </c>
      <c r="E12008" t="s">
        <v>6465</v>
      </c>
      <c r="F12008" t="s">
        <v>3461</v>
      </c>
      <c r="G12008" t="s">
        <v>47</v>
      </c>
      <c r="H12008">
        <v>0</v>
      </c>
      <c r="I12008">
        <v>0</v>
      </c>
      <c r="L12008" t="s">
        <v>269</v>
      </c>
      <c r="M12008">
        <v>2024</v>
      </c>
      <c r="O12008" t="str">
        <f t="shared" si="561"/>
        <v>H&amp;M-290824-LOOP, TLRHLZZ020-20MM CASMOLON LOOP, BLACK-MT</v>
      </c>
      <c r="P12008">
        <f>COUNTIF($O$3:O12008,O12008)</f>
        <v>6</v>
      </c>
      <c r="Q12008">
        <f t="shared" si="562"/>
        <v>-2.4424906541753444E-15</v>
      </c>
      <c r="R12008">
        <f t="shared" si="563"/>
        <v>0</v>
      </c>
    </row>
    <row r="12009" spans="1:18" x14ac:dyDescent="0.25">
      <c r="A12009">
        <v>290824</v>
      </c>
      <c r="B12009" t="s">
        <v>6312</v>
      </c>
      <c r="C12009" t="s">
        <v>6313</v>
      </c>
      <c r="D12009" t="s">
        <v>253</v>
      </c>
      <c r="E12009" t="s">
        <v>6466</v>
      </c>
      <c r="F12009" t="s">
        <v>3461</v>
      </c>
      <c r="G12009" t="s">
        <v>41</v>
      </c>
      <c r="H12009">
        <v>1.4432899320127035E-15</v>
      </c>
      <c r="I12009">
        <v>3.2959746043559335E-17</v>
      </c>
      <c r="L12009" t="s">
        <v>269</v>
      </c>
      <c r="M12009">
        <v>2024</v>
      </c>
      <c r="O12009" t="str">
        <f t="shared" si="561"/>
        <v>RED WING SHOE COMPANY LLC-290824-LOOP, TLRHLZZ020-20MM CASMOLON LOOP, BLACK-MT</v>
      </c>
      <c r="P12009">
        <f>COUNTIF($O$3:O12009,O12009)</f>
        <v>67</v>
      </c>
      <c r="Q12009">
        <f t="shared" si="562"/>
        <v>1671.2400000000002</v>
      </c>
      <c r="R12009">
        <f t="shared" si="563"/>
        <v>0</v>
      </c>
    </row>
    <row r="12010" spans="1:18" x14ac:dyDescent="0.25">
      <c r="A12010">
        <v>290824</v>
      </c>
      <c r="B12010" t="s">
        <v>6312</v>
      </c>
      <c r="C12010" t="s">
        <v>6313</v>
      </c>
      <c r="D12010" t="s">
        <v>253</v>
      </c>
      <c r="E12010" t="s">
        <v>6467</v>
      </c>
      <c r="F12010" t="s">
        <v>3461</v>
      </c>
      <c r="G12010" t="s">
        <v>280</v>
      </c>
      <c r="H12010">
        <v>0</v>
      </c>
      <c r="I12010">
        <v>-9.8185348740287282E-16</v>
      </c>
      <c r="L12010" t="s">
        <v>269</v>
      </c>
      <c r="M12010">
        <v>2024</v>
      </c>
      <c r="O12010" t="str">
        <f t="shared" si="561"/>
        <v>RED WING SHOE COMPANY-290824-LOOP, TLRHLZZ020-20MM CASMOLON LOOP, BLACK-MT</v>
      </c>
      <c r="P12010">
        <f>COUNTIF($O$3:O12010,O12010)</f>
        <v>83</v>
      </c>
      <c r="Q12010">
        <f t="shared" si="562"/>
        <v>308.17999999999995</v>
      </c>
      <c r="R12010">
        <f t="shared" si="563"/>
        <v>0</v>
      </c>
    </row>
    <row r="12011" spans="1:18" x14ac:dyDescent="0.25">
      <c r="A12011">
        <v>290824</v>
      </c>
      <c r="B12011" t="s">
        <v>6312</v>
      </c>
      <c r="C12011" t="s">
        <v>6313</v>
      </c>
      <c r="D12011" t="s">
        <v>253</v>
      </c>
      <c r="E12011" t="s">
        <v>6468</v>
      </c>
      <c r="F12011" t="s">
        <v>3461</v>
      </c>
      <c r="G12011" t="s">
        <v>280</v>
      </c>
      <c r="H12011">
        <v>0</v>
      </c>
      <c r="I12011">
        <v>0</v>
      </c>
      <c r="L12011" t="s">
        <v>269</v>
      </c>
      <c r="M12011">
        <v>2024</v>
      </c>
      <c r="O12011" t="str">
        <f t="shared" si="561"/>
        <v>RED WING SHOE COMPANY-290824-LOOP, TLRHLZZ020-20MM CASMOLON LOOP, BLACK-MT</v>
      </c>
      <c r="P12011">
        <f>COUNTIF($O$3:O12011,O12011)</f>
        <v>84</v>
      </c>
      <c r="Q12011">
        <f t="shared" si="562"/>
        <v>308.17999999999995</v>
      </c>
      <c r="R12011">
        <f t="shared" si="563"/>
        <v>0</v>
      </c>
    </row>
    <row r="12012" spans="1:18" x14ac:dyDescent="0.25">
      <c r="A12012">
        <v>290824</v>
      </c>
      <c r="B12012" t="s">
        <v>6312</v>
      </c>
      <c r="C12012" t="s">
        <v>6313</v>
      </c>
      <c r="D12012" t="s">
        <v>253</v>
      </c>
      <c r="E12012" t="s">
        <v>6469</v>
      </c>
      <c r="F12012" t="s">
        <v>3461</v>
      </c>
      <c r="G12012" t="s">
        <v>280</v>
      </c>
      <c r="H12012">
        <v>0</v>
      </c>
      <c r="I12012">
        <v>6.7480743215497796E-16</v>
      </c>
      <c r="L12012" t="s">
        <v>269</v>
      </c>
      <c r="M12012">
        <v>2024</v>
      </c>
      <c r="O12012" t="str">
        <f t="shared" si="561"/>
        <v>RED WING SHOE COMPANY-290824-LOOP, TLRHLZZ020-20MM CASMOLON LOOP, BLACK-MT</v>
      </c>
      <c r="P12012">
        <f>COUNTIF($O$3:O12012,O12012)</f>
        <v>85</v>
      </c>
      <c r="Q12012">
        <f t="shared" si="562"/>
        <v>308.17999999999995</v>
      </c>
      <c r="R12012">
        <f t="shared" si="563"/>
        <v>0</v>
      </c>
    </row>
    <row r="12013" spans="1:18" x14ac:dyDescent="0.25">
      <c r="A12013">
        <v>290824</v>
      </c>
      <c r="B12013" t="s">
        <v>6312</v>
      </c>
      <c r="C12013" t="s">
        <v>6313</v>
      </c>
      <c r="D12013" t="s">
        <v>253</v>
      </c>
      <c r="E12013" t="s">
        <v>6470</v>
      </c>
      <c r="F12013" t="s">
        <v>3461</v>
      </c>
      <c r="G12013" t="s">
        <v>280</v>
      </c>
      <c r="H12013">
        <v>1.4432899320127035E-15</v>
      </c>
      <c r="I12013">
        <v>-1.8041124150158794E-16</v>
      </c>
      <c r="L12013" t="s">
        <v>269</v>
      </c>
      <c r="M12013">
        <v>2024</v>
      </c>
      <c r="O12013" t="str">
        <f t="shared" si="561"/>
        <v>RED WING SHOE COMPANY-290824-LOOP, TLRHLZZ020-20MM CASMOLON LOOP, BLACK-MT</v>
      </c>
      <c r="P12013">
        <f>COUNTIF($O$3:O12013,O12013)</f>
        <v>86</v>
      </c>
      <c r="Q12013">
        <f t="shared" si="562"/>
        <v>308.17999999999995</v>
      </c>
      <c r="R12013">
        <f t="shared" si="563"/>
        <v>0</v>
      </c>
    </row>
    <row r="12014" spans="1:18" x14ac:dyDescent="0.25">
      <c r="A12014">
        <v>290824</v>
      </c>
      <c r="B12014" t="s">
        <v>6312</v>
      </c>
      <c r="C12014" t="s">
        <v>6313</v>
      </c>
      <c r="D12014" t="s">
        <v>253</v>
      </c>
      <c r="E12014" t="s">
        <v>6471</v>
      </c>
      <c r="F12014" t="s">
        <v>3461</v>
      </c>
      <c r="G12014" t="s">
        <v>280</v>
      </c>
      <c r="H12014">
        <v>0</v>
      </c>
      <c r="I12014">
        <v>0</v>
      </c>
      <c r="L12014" t="s">
        <v>269</v>
      </c>
      <c r="M12014">
        <v>2024</v>
      </c>
      <c r="O12014" t="str">
        <f t="shared" si="561"/>
        <v>RED WING SHOE COMPANY-290824-LOOP, TLRHLZZ020-20MM CASMOLON LOOP, BLACK-MT</v>
      </c>
      <c r="P12014">
        <f>COUNTIF($O$3:O12014,O12014)</f>
        <v>87</v>
      </c>
      <c r="Q12014">
        <f t="shared" si="562"/>
        <v>308.17999999999995</v>
      </c>
      <c r="R12014">
        <f t="shared" si="563"/>
        <v>0</v>
      </c>
    </row>
    <row r="12015" spans="1:18" x14ac:dyDescent="0.25">
      <c r="A12015">
        <v>290824</v>
      </c>
      <c r="B12015" t="s">
        <v>6312</v>
      </c>
      <c r="C12015" t="s">
        <v>6313</v>
      </c>
      <c r="D12015" t="s">
        <v>253</v>
      </c>
      <c r="E12015" t="s">
        <v>6472</v>
      </c>
      <c r="F12015" t="s">
        <v>3461</v>
      </c>
      <c r="G12015" t="s">
        <v>280</v>
      </c>
      <c r="H12015">
        <v>0</v>
      </c>
      <c r="I12015">
        <v>0</v>
      </c>
      <c r="L12015" t="s">
        <v>269</v>
      </c>
      <c r="M12015">
        <v>2024</v>
      </c>
      <c r="O12015" t="str">
        <f t="shared" si="561"/>
        <v>RED WING SHOE COMPANY-290824-LOOP, TLRHLZZ020-20MM CASMOLON LOOP, BLACK-MT</v>
      </c>
      <c r="P12015">
        <f>COUNTIF($O$3:O12015,O12015)</f>
        <v>88</v>
      </c>
      <c r="Q12015">
        <f t="shared" si="562"/>
        <v>308.17999999999995</v>
      </c>
      <c r="R12015">
        <f t="shared" si="563"/>
        <v>0</v>
      </c>
    </row>
    <row r="12016" spans="1:18" x14ac:dyDescent="0.25">
      <c r="A12016">
        <v>290824</v>
      </c>
      <c r="B12016" t="s">
        <v>6312</v>
      </c>
      <c r="C12016" t="s">
        <v>6313</v>
      </c>
      <c r="D12016" t="s">
        <v>253</v>
      </c>
      <c r="E12016" t="s">
        <v>6473</v>
      </c>
      <c r="F12016" t="s">
        <v>3461</v>
      </c>
      <c r="G12016" t="s">
        <v>41</v>
      </c>
      <c r="H12016">
        <v>0</v>
      </c>
      <c r="I12016">
        <v>0</v>
      </c>
      <c r="L12016" t="s">
        <v>269</v>
      </c>
      <c r="M12016">
        <v>2024</v>
      </c>
      <c r="O12016" t="str">
        <f t="shared" si="561"/>
        <v>RED WING SHOE COMPANY LLC-290824-LOOP, TLRHLZZ020-20MM CASMOLON LOOP, BLACK-MT</v>
      </c>
      <c r="P12016">
        <f>COUNTIF($O$3:O12016,O12016)</f>
        <v>68</v>
      </c>
      <c r="Q12016">
        <f t="shared" si="562"/>
        <v>1671.2400000000002</v>
      </c>
      <c r="R12016">
        <f t="shared" si="563"/>
        <v>0</v>
      </c>
    </row>
    <row r="12017" spans="1:18" x14ac:dyDescent="0.25">
      <c r="A12017">
        <v>290824</v>
      </c>
      <c r="B12017" t="s">
        <v>6312</v>
      </c>
      <c r="C12017" t="s">
        <v>6313</v>
      </c>
      <c r="D12017" t="s">
        <v>253</v>
      </c>
      <c r="E12017" t="s">
        <v>6474</v>
      </c>
      <c r="F12017" t="s">
        <v>3461</v>
      </c>
      <c r="G12017" t="s">
        <v>26</v>
      </c>
      <c r="H12017">
        <v>3.638200851696638E-13</v>
      </c>
      <c r="I12017">
        <v>9.9999999999643707E-3</v>
      </c>
      <c r="L12017" t="s">
        <v>269</v>
      </c>
      <c r="M12017">
        <v>2024</v>
      </c>
      <c r="O12017" t="str">
        <f t="shared" si="561"/>
        <v>MARUBENI FASHION LINK LTD.-290824-LOOP, TLRHLZZ020-20MM CASMOLON LOOP, BLACK-MT</v>
      </c>
      <c r="P12017">
        <f>COUNTIF($O$3:O12017,O12017)</f>
        <v>4</v>
      </c>
      <c r="Q12017">
        <f t="shared" si="562"/>
        <v>9.9999999999579852E-3</v>
      </c>
      <c r="R12017">
        <f t="shared" si="563"/>
        <v>0</v>
      </c>
    </row>
    <row r="12018" spans="1:18" x14ac:dyDescent="0.25">
      <c r="A12018">
        <v>290824</v>
      </c>
      <c r="B12018" t="s">
        <v>6312</v>
      </c>
      <c r="C12018" t="s">
        <v>6313</v>
      </c>
      <c r="D12018" t="s">
        <v>253</v>
      </c>
      <c r="E12018" t="s">
        <v>6475</v>
      </c>
      <c r="F12018" t="s">
        <v>3461</v>
      </c>
      <c r="G12018" t="s">
        <v>41</v>
      </c>
      <c r="H12018">
        <v>-1.4432899320127035E-15</v>
      </c>
      <c r="I12018">
        <v>4.9960036108132044E-16</v>
      </c>
      <c r="L12018" t="s">
        <v>269</v>
      </c>
      <c r="M12018">
        <v>2024</v>
      </c>
      <c r="O12018" t="str">
        <f t="shared" si="561"/>
        <v>RED WING SHOE COMPANY LLC-290824-LOOP, TLRHLZZ020-20MM CASMOLON LOOP, BLACK-MT</v>
      </c>
      <c r="P12018">
        <f>COUNTIF($O$3:O12018,O12018)</f>
        <v>69</v>
      </c>
      <c r="Q12018">
        <f t="shared" si="562"/>
        <v>1671.2400000000002</v>
      </c>
      <c r="R12018">
        <f t="shared" si="563"/>
        <v>0</v>
      </c>
    </row>
    <row r="12019" spans="1:18" x14ac:dyDescent="0.25">
      <c r="A12019">
        <v>290824</v>
      </c>
      <c r="B12019" t="s">
        <v>6312</v>
      </c>
      <c r="C12019" t="s">
        <v>6313</v>
      </c>
      <c r="D12019" t="s">
        <v>253</v>
      </c>
      <c r="E12019" t="s">
        <v>6476</v>
      </c>
      <c r="F12019" t="s">
        <v>3461</v>
      </c>
      <c r="G12019" t="s">
        <v>41</v>
      </c>
      <c r="H12019">
        <v>0</v>
      </c>
      <c r="I12019">
        <v>0</v>
      </c>
      <c r="L12019" t="s">
        <v>269</v>
      </c>
      <c r="M12019">
        <v>2024</v>
      </c>
      <c r="O12019" t="str">
        <f t="shared" si="561"/>
        <v>RED WING SHOE COMPANY LLC-290824-LOOP, TLRHLZZ020-20MM CASMOLON LOOP, BLACK-MT</v>
      </c>
      <c r="P12019">
        <f>COUNTIF($O$3:O12019,O12019)</f>
        <v>70</v>
      </c>
      <c r="Q12019">
        <f t="shared" si="562"/>
        <v>1671.2400000000002</v>
      </c>
      <c r="R12019">
        <f t="shared" si="563"/>
        <v>0</v>
      </c>
    </row>
    <row r="12020" spans="1:18" x14ac:dyDescent="0.25">
      <c r="A12020">
        <v>290824</v>
      </c>
      <c r="B12020" t="s">
        <v>6312</v>
      </c>
      <c r="C12020" t="s">
        <v>6313</v>
      </c>
      <c r="D12020" t="s">
        <v>253</v>
      </c>
      <c r="E12020" t="s">
        <v>6477</v>
      </c>
      <c r="F12020" t="s">
        <v>3461</v>
      </c>
      <c r="G12020" t="s">
        <v>41</v>
      </c>
      <c r="H12020">
        <v>0</v>
      </c>
      <c r="I12020">
        <v>0</v>
      </c>
      <c r="L12020" t="s">
        <v>269</v>
      </c>
      <c r="M12020">
        <v>2024</v>
      </c>
      <c r="O12020" t="str">
        <f t="shared" si="561"/>
        <v>RED WING SHOE COMPANY LLC-290824-LOOP, TLRHLZZ020-20MM CASMOLON LOOP, BLACK-MT</v>
      </c>
      <c r="P12020">
        <f>COUNTIF($O$3:O12020,O12020)</f>
        <v>71</v>
      </c>
      <c r="Q12020">
        <f t="shared" si="562"/>
        <v>1671.2400000000002</v>
      </c>
      <c r="R12020">
        <f t="shared" si="563"/>
        <v>0</v>
      </c>
    </row>
    <row r="12021" spans="1:18" x14ac:dyDescent="0.25">
      <c r="A12021">
        <v>290824</v>
      </c>
      <c r="B12021" t="s">
        <v>6312</v>
      </c>
      <c r="C12021" t="s">
        <v>6313</v>
      </c>
      <c r="D12021" t="s">
        <v>253</v>
      </c>
      <c r="E12021" t="s">
        <v>6478</v>
      </c>
      <c r="F12021" t="s">
        <v>3461</v>
      </c>
      <c r="G12021" t="s">
        <v>41</v>
      </c>
      <c r="H12021">
        <v>0</v>
      </c>
      <c r="I12021">
        <v>0</v>
      </c>
      <c r="L12021" t="s">
        <v>269</v>
      </c>
      <c r="M12021">
        <v>2024</v>
      </c>
      <c r="O12021" t="str">
        <f t="shared" si="561"/>
        <v>RED WING SHOE COMPANY LLC-290824-LOOP, TLRHLZZ020-20MM CASMOLON LOOP, BLACK-MT</v>
      </c>
      <c r="P12021">
        <f>COUNTIF($O$3:O12021,O12021)</f>
        <v>72</v>
      </c>
      <c r="Q12021">
        <f t="shared" si="562"/>
        <v>1671.2400000000002</v>
      </c>
      <c r="R12021">
        <f t="shared" si="563"/>
        <v>0</v>
      </c>
    </row>
    <row r="12022" spans="1:18" x14ac:dyDescent="0.25">
      <c r="A12022">
        <v>290824</v>
      </c>
      <c r="B12022" t="s">
        <v>6312</v>
      </c>
      <c r="C12022" t="s">
        <v>6313</v>
      </c>
      <c r="D12022" t="s">
        <v>253</v>
      </c>
      <c r="E12022" t="s">
        <v>6479</v>
      </c>
      <c r="F12022" t="s">
        <v>3461</v>
      </c>
      <c r="G12022" t="s">
        <v>41</v>
      </c>
      <c r="H12022">
        <v>0</v>
      </c>
      <c r="I12022">
        <v>0</v>
      </c>
      <c r="L12022" t="s">
        <v>269</v>
      </c>
      <c r="M12022">
        <v>2024</v>
      </c>
      <c r="O12022" t="str">
        <f t="shared" si="561"/>
        <v>RED WING SHOE COMPANY LLC-290824-LOOP, TLRHLZZ020-20MM CASMOLON LOOP, BLACK-MT</v>
      </c>
      <c r="P12022">
        <f>COUNTIF($O$3:O12022,O12022)</f>
        <v>73</v>
      </c>
      <c r="Q12022">
        <f t="shared" si="562"/>
        <v>1671.2400000000002</v>
      </c>
      <c r="R12022">
        <f t="shared" si="563"/>
        <v>0</v>
      </c>
    </row>
    <row r="12023" spans="1:18" x14ac:dyDescent="0.25">
      <c r="A12023">
        <v>290824</v>
      </c>
      <c r="B12023" t="s">
        <v>6312</v>
      </c>
      <c r="C12023" t="s">
        <v>6313</v>
      </c>
      <c r="D12023" t="s">
        <v>253</v>
      </c>
      <c r="E12023" t="s">
        <v>6480</v>
      </c>
      <c r="F12023" t="s">
        <v>3461</v>
      </c>
      <c r="G12023" t="s">
        <v>41</v>
      </c>
      <c r="H12023">
        <v>0</v>
      </c>
      <c r="I12023">
        <v>0</v>
      </c>
      <c r="L12023" t="s">
        <v>269</v>
      </c>
      <c r="M12023">
        <v>2024</v>
      </c>
      <c r="O12023" t="str">
        <f t="shared" si="561"/>
        <v>RED WING SHOE COMPANY LLC-290824-LOOP, TLRHLZZ020-20MM CASMOLON LOOP, BLACK-MT</v>
      </c>
      <c r="P12023">
        <f>COUNTIF($O$3:O12023,O12023)</f>
        <v>74</v>
      </c>
      <c r="Q12023">
        <f t="shared" si="562"/>
        <v>1671.2400000000002</v>
      </c>
      <c r="R12023">
        <f t="shared" si="563"/>
        <v>0</v>
      </c>
    </row>
    <row r="12024" spans="1:18" x14ac:dyDescent="0.25">
      <c r="A12024">
        <v>290824</v>
      </c>
      <c r="B12024" t="s">
        <v>6312</v>
      </c>
      <c r="C12024" t="s">
        <v>6313</v>
      </c>
      <c r="D12024" t="s">
        <v>253</v>
      </c>
      <c r="E12024" t="s">
        <v>6481</v>
      </c>
      <c r="F12024" t="s">
        <v>3461</v>
      </c>
      <c r="G12024" t="s">
        <v>280</v>
      </c>
      <c r="H12024">
        <v>0</v>
      </c>
      <c r="I12024">
        <v>0</v>
      </c>
      <c r="L12024" t="s">
        <v>269</v>
      </c>
      <c r="M12024">
        <v>2024</v>
      </c>
      <c r="O12024" t="str">
        <f t="shared" si="561"/>
        <v>RED WING SHOE COMPANY-290824-LOOP, TLRHLZZ020-20MM CASMOLON LOOP, BLACK-MT</v>
      </c>
      <c r="P12024">
        <f>COUNTIF($O$3:O12024,O12024)</f>
        <v>89</v>
      </c>
      <c r="Q12024">
        <f t="shared" si="562"/>
        <v>308.17999999999995</v>
      </c>
      <c r="R12024">
        <f t="shared" si="563"/>
        <v>0</v>
      </c>
    </row>
    <row r="12025" spans="1:18" x14ac:dyDescent="0.25">
      <c r="A12025">
        <v>290824</v>
      </c>
      <c r="B12025" t="s">
        <v>6312</v>
      </c>
      <c r="C12025" t="s">
        <v>6313</v>
      </c>
      <c r="D12025" t="s">
        <v>253</v>
      </c>
      <c r="E12025" t="s">
        <v>6482</v>
      </c>
      <c r="F12025" t="s">
        <v>3461</v>
      </c>
      <c r="G12025" t="s">
        <v>280</v>
      </c>
      <c r="H12025">
        <v>0</v>
      </c>
      <c r="I12025">
        <v>0</v>
      </c>
      <c r="L12025" t="s">
        <v>269</v>
      </c>
      <c r="M12025">
        <v>2024</v>
      </c>
      <c r="O12025" t="str">
        <f t="shared" si="561"/>
        <v>RED WING SHOE COMPANY-290824-LOOP, TLRHLZZ020-20MM CASMOLON LOOP, BLACK-MT</v>
      </c>
      <c r="P12025">
        <f>COUNTIF($O$3:O12025,O12025)</f>
        <v>90</v>
      </c>
      <c r="Q12025">
        <f t="shared" si="562"/>
        <v>308.17999999999995</v>
      </c>
      <c r="R12025">
        <f t="shared" si="563"/>
        <v>0</v>
      </c>
    </row>
    <row r="12026" spans="1:18" x14ac:dyDescent="0.25">
      <c r="A12026">
        <v>290824</v>
      </c>
      <c r="B12026" t="s">
        <v>6312</v>
      </c>
      <c r="C12026" t="s">
        <v>6313</v>
      </c>
      <c r="D12026" t="s">
        <v>253</v>
      </c>
      <c r="E12026" t="s">
        <v>6483</v>
      </c>
      <c r="F12026" t="s">
        <v>3461</v>
      </c>
      <c r="G12026" t="s">
        <v>280</v>
      </c>
      <c r="H12026">
        <v>0</v>
      </c>
      <c r="I12026">
        <v>0</v>
      </c>
      <c r="L12026" t="s">
        <v>269</v>
      </c>
      <c r="M12026">
        <v>2024</v>
      </c>
      <c r="O12026" t="str">
        <f t="shared" si="561"/>
        <v>RED WING SHOE COMPANY-290824-LOOP, TLRHLZZ020-20MM CASMOLON LOOP, BLACK-MT</v>
      </c>
      <c r="P12026">
        <f>COUNTIF($O$3:O12026,O12026)</f>
        <v>91</v>
      </c>
      <c r="Q12026">
        <f t="shared" si="562"/>
        <v>308.17999999999995</v>
      </c>
      <c r="R12026">
        <f t="shared" si="563"/>
        <v>0</v>
      </c>
    </row>
    <row r="12027" spans="1:18" x14ac:dyDescent="0.25">
      <c r="A12027">
        <v>290824</v>
      </c>
      <c r="B12027" t="s">
        <v>6312</v>
      </c>
      <c r="C12027" t="s">
        <v>6313</v>
      </c>
      <c r="D12027" t="s">
        <v>253</v>
      </c>
      <c r="E12027" t="s">
        <v>6484</v>
      </c>
      <c r="F12027" t="s">
        <v>3461</v>
      </c>
      <c r="G12027" t="s">
        <v>280</v>
      </c>
      <c r="H12027">
        <v>0</v>
      </c>
      <c r="I12027">
        <v>0</v>
      </c>
      <c r="L12027" t="s">
        <v>269</v>
      </c>
      <c r="M12027">
        <v>2024</v>
      </c>
      <c r="O12027" t="str">
        <f t="shared" si="561"/>
        <v>RED WING SHOE COMPANY-290824-LOOP, TLRHLZZ020-20MM CASMOLON LOOP, BLACK-MT</v>
      </c>
      <c r="P12027">
        <f>COUNTIF($O$3:O12027,O12027)</f>
        <v>92</v>
      </c>
      <c r="Q12027">
        <f t="shared" si="562"/>
        <v>308.17999999999995</v>
      </c>
      <c r="R12027">
        <f t="shared" si="563"/>
        <v>0</v>
      </c>
    </row>
    <row r="12028" spans="1:18" x14ac:dyDescent="0.25">
      <c r="A12028">
        <v>290824</v>
      </c>
      <c r="B12028" t="s">
        <v>6312</v>
      </c>
      <c r="C12028" t="s">
        <v>6313</v>
      </c>
      <c r="D12028" t="s">
        <v>253</v>
      </c>
      <c r="E12028" t="s">
        <v>6485</v>
      </c>
      <c r="F12028" t="s">
        <v>3461</v>
      </c>
      <c r="G12028" t="s">
        <v>280</v>
      </c>
      <c r="H12028">
        <v>0</v>
      </c>
      <c r="I12028">
        <v>0</v>
      </c>
      <c r="L12028" t="s">
        <v>269</v>
      </c>
      <c r="M12028">
        <v>2024</v>
      </c>
      <c r="O12028" t="str">
        <f t="shared" si="561"/>
        <v>RED WING SHOE COMPANY-290824-LOOP, TLRHLZZ020-20MM CASMOLON LOOP, BLACK-MT</v>
      </c>
      <c r="P12028">
        <f>COUNTIF($O$3:O12028,O12028)</f>
        <v>93</v>
      </c>
      <c r="Q12028">
        <f t="shared" si="562"/>
        <v>308.17999999999995</v>
      </c>
      <c r="R12028">
        <f t="shared" si="563"/>
        <v>0</v>
      </c>
    </row>
    <row r="12029" spans="1:18" x14ac:dyDescent="0.25">
      <c r="A12029">
        <v>290824</v>
      </c>
      <c r="B12029" t="s">
        <v>6312</v>
      </c>
      <c r="C12029" t="s">
        <v>6313</v>
      </c>
      <c r="D12029" t="s">
        <v>253</v>
      </c>
      <c r="E12029" t="s">
        <v>6486</v>
      </c>
      <c r="F12029" t="s">
        <v>3461</v>
      </c>
      <c r="G12029" t="s">
        <v>280</v>
      </c>
      <c r="H12029">
        <v>0</v>
      </c>
      <c r="I12029">
        <v>0</v>
      </c>
      <c r="L12029" t="s">
        <v>269</v>
      </c>
      <c r="M12029">
        <v>2024</v>
      </c>
      <c r="O12029" t="str">
        <f t="shared" si="561"/>
        <v>RED WING SHOE COMPANY-290824-LOOP, TLRHLZZ020-20MM CASMOLON LOOP, BLACK-MT</v>
      </c>
      <c r="P12029">
        <f>COUNTIF($O$3:O12029,O12029)</f>
        <v>94</v>
      </c>
      <c r="Q12029">
        <f t="shared" si="562"/>
        <v>308.17999999999995</v>
      </c>
      <c r="R12029">
        <f t="shared" si="563"/>
        <v>0</v>
      </c>
    </row>
    <row r="12030" spans="1:18" x14ac:dyDescent="0.25">
      <c r="A12030">
        <v>290824</v>
      </c>
      <c r="B12030" t="s">
        <v>6312</v>
      </c>
      <c r="C12030" t="s">
        <v>6313</v>
      </c>
      <c r="D12030" t="s">
        <v>253</v>
      </c>
      <c r="E12030" t="s">
        <v>6487</v>
      </c>
      <c r="F12030" t="s">
        <v>3461</v>
      </c>
      <c r="G12030" t="s">
        <v>280</v>
      </c>
      <c r="H12030">
        <v>0</v>
      </c>
      <c r="I12030">
        <v>0</v>
      </c>
      <c r="L12030" t="s">
        <v>269</v>
      </c>
      <c r="M12030">
        <v>2024</v>
      </c>
      <c r="O12030" t="str">
        <f t="shared" si="561"/>
        <v>RED WING SHOE COMPANY-290824-LOOP, TLRHLZZ020-20MM CASMOLON LOOP, BLACK-MT</v>
      </c>
      <c r="P12030">
        <f>COUNTIF($O$3:O12030,O12030)</f>
        <v>95</v>
      </c>
      <c r="Q12030">
        <f t="shared" si="562"/>
        <v>308.17999999999995</v>
      </c>
      <c r="R12030">
        <f t="shared" si="563"/>
        <v>0</v>
      </c>
    </row>
    <row r="12031" spans="1:18" x14ac:dyDescent="0.25">
      <c r="A12031">
        <v>290824</v>
      </c>
      <c r="B12031" t="s">
        <v>6312</v>
      </c>
      <c r="C12031" t="s">
        <v>6313</v>
      </c>
      <c r="D12031" t="s">
        <v>253</v>
      </c>
      <c r="E12031" t="s">
        <v>6488</v>
      </c>
      <c r="F12031" t="s">
        <v>3461</v>
      </c>
      <c r="G12031" t="s">
        <v>280</v>
      </c>
      <c r="H12031">
        <v>0</v>
      </c>
      <c r="I12031">
        <v>0</v>
      </c>
      <c r="L12031" t="s">
        <v>269</v>
      </c>
      <c r="M12031">
        <v>2024</v>
      </c>
      <c r="O12031" t="str">
        <f t="shared" si="561"/>
        <v>RED WING SHOE COMPANY-290824-LOOP, TLRHLZZ020-20MM CASMOLON LOOP, BLACK-MT</v>
      </c>
      <c r="P12031">
        <f>COUNTIF($O$3:O12031,O12031)</f>
        <v>96</v>
      </c>
      <c r="Q12031">
        <f t="shared" si="562"/>
        <v>308.17999999999995</v>
      </c>
      <c r="R12031">
        <f t="shared" si="563"/>
        <v>0</v>
      </c>
    </row>
    <row r="12032" spans="1:18" x14ac:dyDescent="0.25">
      <c r="A12032">
        <v>290824</v>
      </c>
      <c r="B12032" t="s">
        <v>6312</v>
      </c>
      <c r="C12032" t="s">
        <v>6313</v>
      </c>
      <c r="D12032" t="s">
        <v>253</v>
      </c>
      <c r="E12032" t="s">
        <v>6489</v>
      </c>
      <c r="F12032" t="s">
        <v>3461</v>
      </c>
      <c r="G12032" t="s">
        <v>280</v>
      </c>
      <c r="H12032">
        <v>0</v>
      </c>
      <c r="I12032">
        <v>-1.9081958235744878E-17</v>
      </c>
      <c r="L12032" t="s">
        <v>269</v>
      </c>
      <c r="M12032">
        <v>2024</v>
      </c>
      <c r="O12032" t="str">
        <f t="shared" si="561"/>
        <v>RED WING SHOE COMPANY-290824-LOOP, TLRHLZZ020-20MM CASMOLON LOOP, BLACK-MT</v>
      </c>
      <c r="P12032">
        <f>COUNTIF($O$3:O12032,O12032)</f>
        <v>97</v>
      </c>
      <c r="Q12032">
        <f t="shared" si="562"/>
        <v>308.17999999999995</v>
      </c>
      <c r="R12032">
        <f t="shared" si="563"/>
        <v>0</v>
      </c>
    </row>
    <row r="12033" spans="1:18" x14ac:dyDescent="0.25">
      <c r="A12033">
        <v>290824</v>
      </c>
      <c r="B12033" t="s">
        <v>6312</v>
      </c>
      <c r="C12033" t="s">
        <v>6313</v>
      </c>
      <c r="D12033" t="s">
        <v>253</v>
      </c>
      <c r="E12033" t="s">
        <v>6490</v>
      </c>
      <c r="F12033" t="s">
        <v>3461</v>
      </c>
      <c r="G12033" t="s">
        <v>280</v>
      </c>
      <c r="H12033">
        <v>0</v>
      </c>
      <c r="I12033">
        <v>0</v>
      </c>
      <c r="L12033" t="s">
        <v>269</v>
      </c>
      <c r="M12033">
        <v>2024</v>
      </c>
      <c r="O12033" t="str">
        <f t="shared" si="561"/>
        <v>RED WING SHOE COMPANY-290824-LOOP, TLRHLZZ020-20MM CASMOLON LOOP, BLACK-MT</v>
      </c>
      <c r="P12033">
        <f>COUNTIF($O$3:O12033,O12033)</f>
        <v>98</v>
      </c>
      <c r="Q12033">
        <f t="shared" si="562"/>
        <v>308.17999999999995</v>
      </c>
      <c r="R12033">
        <f t="shared" si="563"/>
        <v>0</v>
      </c>
    </row>
    <row r="12034" spans="1:18" x14ac:dyDescent="0.25">
      <c r="A12034">
        <v>290824</v>
      </c>
      <c r="B12034" t="s">
        <v>6312</v>
      </c>
      <c r="C12034" t="s">
        <v>6313</v>
      </c>
      <c r="D12034" t="s">
        <v>253</v>
      </c>
      <c r="E12034" t="s">
        <v>6491</v>
      </c>
      <c r="F12034" t="s">
        <v>3461</v>
      </c>
      <c r="G12034" t="s">
        <v>280</v>
      </c>
      <c r="H12034">
        <v>0</v>
      </c>
      <c r="I12034">
        <v>0</v>
      </c>
      <c r="L12034" t="s">
        <v>269</v>
      </c>
      <c r="M12034">
        <v>2024</v>
      </c>
      <c r="O12034" t="str">
        <f t="shared" si="561"/>
        <v>RED WING SHOE COMPANY-290824-LOOP, TLRHLZZ020-20MM CASMOLON LOOP, BLACK-MT</v>
      </c>
      <c r="P12034">
        <f>COUNTIF($O$3:O12034,O12034)</f>
        <v>99</v>
      </c>
      <c r="Q12034">
        <f t="shared" si="562"/>
        <v>308.17999999999995</v>
      </c>
      <c r="R12034">
        <f t="shared" si="563"/>
        <v>0</v>
      </c>
    </row>
    <row r="12035" spans="1:18" x14ac:dyDescent="0.25">
      <c r="A12035">
        <v>290824</v>
      </c>
      <c r="B12035" t="s">
        <v>6312</v>
      </c>
      <c r="C12035" t="s">
        <v>6313</v>
      </c>
      <c r="D12035" t="s">
        <v>253</v>
      </c>
      <c r="E12035" t="s">
        <v>6492</v>
      </c>
      <c r="F12035" t="s">
        <v>3461</v>
      </c>
      <c r="G12035" t="s">
        <v>280</v>
      </c>
      <c r="H12035">
        <v>0</v>
      </c>
      <c r="I12035">
        <v>0</v>
      </c>
      <c r="L12035" t="s">
        <v>269</v>
      </c>
      <c r="M12035">
        <v>2024</v>
      </c>
      <c r="O12035" t="str">
        <f t="shared" si="561"/>
        <v>RED WING SHOE COMPANY-290824-LOOP, TLRHLZZ020-20MM CASMOLON LOOP, BLACK-MT</v>
      </c>
      <c r="P12035">
        <f>COUNTIF($O$3:O12035,O12035)</f>
        <v>100</v>
      </c>
      <c r="Q12035">
        <f t="shared" si="562"/>
        <v>308.17999999999995</v>
      </c>
      <c r="R12035">
        <f t="shared" si="563"/>
        <v>0</v>
      </c>
    </row>
    <row r="12036" spans="1:18" x14ac:dyDescent="0.25">
      <c r="A12036">
        <v>290824</v>
      </c>
      <c r="B12036" t="s">
        <v>6312</v>
      </c>
      <c r="C12036" t="s">
        <v>6313</v>
      </c>
      <c r="D12036" t="s">
        <v>253</v>
      </c>
      <c r="E12036" t="s">
        <v>6493</v>
      </c>
      <c r="F12036" t="s">
        <v>3461</v>
      </c>
      <c r="G12036" t="s">
        <v>41</v>
      </c>
      <c r="H12036">
        <v>0</v>
      </c>
      <c r="I12036">
        <v>0</v>
      </c>
      <c r="L12036" t="s">
        <v>269</v>
      </c>
      <c r="M12036">
        <v>2024</v>
      </c>
      <c r="O12036" t="str">
        <f t="shared" ref="O12036:O12099" si="564">G12036&amp;"-"&amp;A12036&amp;"-"&amp;B12036&amp;"-"&amp;C12036&amp;"-"&amp;F12036</f>
        <v>RED WING SHOE COMPANY LLC-290824-LOOP, TLRHLZZ020-20MM CASMOLON LOOP, BLACK-MT</v>
      </c>
      <c r="P12036">
        <f>COUNTIF($O$3:O12036,O12036)</f>
        <v>75</v>
      </c>
      <c r="Q12036">
        <f t="shared" ref="Q12036:Q12099" si="565">SUMIF($O$4:$O$18090,O12036,$I$4:$I$18090)</f>
        <v>1671.2400000000002</v>
      </c>
      <c r="R12036">
        <f t="shared" ref="R12036:R12099" si="566">SUMIF($O$4:$O$18090,O12036,$J$4:$J$18090)</f>
        <v>0</v>
      </c>
    </row>
    <row r="12037" spans="1:18" x14ac:dyDescent="0.25">
      <c r="A12037">
        <v>290824</v>
      </c>
      <c r="B12037" t="s">
        <v>6312</v>
      </c>
      <c r="C12037" t="s">
        <v>6313</v>
      </c>
      <c r="D12037" t="s">
        <v>253</v>
      </c>
      <c r="E12037" t="s">
        <v>6494</v>
      </c>
      <c r="F12037" t="s">
        <v>3461</v>
      </c>
      <c r="G12037" t="s">
        <v>41</v>
      </c>
      <c r="H12037">
        <v>0</v>
      </c>
      <c r="I12037">
        <v>0</v>
      </c>
      <c r="L12037" t="s">
        <v>269</v>
      </c>
      <c r="M12037">
        <v>2024</v>
      </c>
      <c r="O12037" t="str">
        <f t="shared" si="564"/>
        <v>RED WING SHOE COMPANY LLC-290824-LOOP, TLRHLZZ020-20MM CASMOLON LOOP, BLACK-MT</v>
      </c>
      <c r="P12037">
        <f>COUNTIF($O$3:O12037,O12037)</f>
        <v>76</v>
      </c>
      <c r="Q12037">
        <f t="shared" si="565"/>
        <v>1671.2400000000002</v>
      </c>
      <c r="R12037">
        <f t="shared" si="566"/>
        <v>0</v>
      </c>
    </row>
    <row r="12038" spans="1:18" x14ac:dyDescent="0.25">
      <c r="A12038">
        <v>290824</v>
      </c>
      <c r="B12038" t="s">
        <v>6312</v>
      </c>
      <c r="C12038" t="s">
        <v>6313</v>
      </c>
      <c r="D12038" t="s">
        <v>253</v>
      </c>
      <c r="E12038" t="s">
        <v>6495</v>
      </c>
      <c r="F12038" t="s">
        <v>3461</v>
      </c>
      <c r="G12038" t="s">
        <v>280</v>
      </c>
      <c r="H12038">
        <v>0</v>
      </c>
      <c r="I12038">
        <v>0</v>
      </c>
      <c r="L12038" t="s">
        <v>269</v>
      </c>
      <c r="M12038">
        <v>2024</v>
      </c>
      <c r="O12038" t="str">
        <f t="shared" si="564"/>
        <v>RED WING SHOE COMPANY-290824-LOOP, TLRHLZZ020-20MM CASMOLON LOOP, BLACK-MT</v>
      </c>
      <c r="P12038">
        <f>COUNTIF($O$3:O12038,O12038)</f>
        <v>101</v>
      </c>
      <c r="Q12038">
        <f t="shared" si="565"/>
        <v>308.17999999999995</v>
      </c>
      <c r="R12038">
        <f t="shared" si="566"/>
        <v>0</v>
      </c>
    </row>
    <row r="12039" spans="1:18" x14ac:dyDescent="0.25">
      <c r="A12039">
        <v>290824</v>
      </c>
      <c r="B12039" t="s">
        <v>6312</v>
      </c>
      <c r="C12039" t="s">
        <v>6313</v>
      </c>
      <c r="D12039" t="s">
        <v>253</v>
      </c>
      <c r="E12039" t="s">
        <v>6496</v>
      </c>
      <c r="F12039" t="s">
        <v>3461</v>
      </c>
      <c r="G12039" t="s">
        <v>41</v>
      </c>
      <c r="H12039">
        <v>0</v>
      </c>
      <c r="I12039">
        <v>0</v>
      </c>
      <c r="L12039" t="s">
        <v>269</v>
      </c>
      <c r="M12039">
        <v>2024</v>
      </c>
      <c r="O12039" t="str">
        <f t="shared" si="564"/>
        <v>RED WING SHOE COMPANY LLC-290824-LOOP, TLRHLZZ020-20MM CASMOLON LOOP, BLACK-MT</v>
      </c>
      <c r="P12039">
        <f>COUNTIF($O$3:O12039,O12039)</f>
        <v>77</v>
      </c>
      <c r="Q12039">
        <f t="shared" si="565"/>
        <v>1671.2400000000002</v>
      </c>
      <c r="R12039">
        <f t="shared" si="566"/>
        <v>0</v>
      </c>
    </row>
    <row r="12040" spans="1:18" x14ac:dyDescent="0.25">
      <c r="A12040">
        <v>290824</v>
      </c>
      <c r="B12040" t="s">
        <v>6312</v>
      </c>
      <c r="C12040" t="s">
        <v>6313</v>
      </c>
      <c r="D12040" t="s">
        <v>253</v>
      </c>
      <c r="E12040" t="s">
        <v>6497</v>
      </c>
      <c r="F12040" t="s">
        <v>3461</v>
      </c>
      <c r="G12040" t="s">
        <v>41</v>
      </c>
      <c r="H12040">
        <v>0</v>
      </c>
      <c r="I12040">
        <v>0</v>
      </c>
      <c r="L12040" t="s">
        <v>269</v>
      </c>
      <c r="M12040">
        <v>2024</v>
      </c>
      <c r="O12040" t="str">
        <f t="shared" si="564"/>
        <v>RED WING SHOE COMPANY LLC-290824-LOOP, TLRHLZZ020-20MM CASMOLON LOOP, BLACK-MT</v>
      </c>
      <c r="P12040">
        <f>COUNTIF($O$3:O12040,O12040)</f>
        <v>78</v>
      </c>
      <c r="Q12040">
        <f t="shared" si="565"/>
        <v>1671.2400000000002</v>
      </c>
      <c r="R12040">
        <f t="shared" si="566"/>
        <v>0</v>
      </c>
    </row>
    <row r="12041" spans="1:18" x14ac:dyDescent="0.25">
      <c r="A12041">
        <v>290824</v>
      </c>
      <c r="B12041" t="s">
        <v>6312</v>
      </c>
      <c r="C12041" t="s">
        <v>6313</v>
      </c>
      <c r="D12041" t="s">
        <v>253</v>
      </c>
      <c r="E12041" t="s">
        <v>6498</v>
      </c>
      <c r="F12041" t="s">
        <v>3461</v>
      </c>
      <c r="G12041" t="s">
        <v>280</v>
      </c>
      <c r="H12041">
        <v>0</v>
      </c>
      <c r="I12041">
        <v>0</v>
      </c>
      <c r="L12041" t="s">
        <v>269</v>
      </c>
      <c r="M12041">
        <v>2024</v>
      </c>
      <c r="O12041" t="str">
        <f t="shared" si="564"/>
        <v>RED WING SHOE COMPANY-290824-LOOP, TLRHLZZ020-20MM CASMOLON LOOP, BLACK-MT</v>
      </c>
      <c r="P12041">
        <f>COUNTIF($O$3:O12041,O12041)</f>
        <v>102</v>
      </c>
      <c r="Q12041">
        <f t="shared" si="565"/>
        <v>308.17999999999995</v>
      </c>
      <c r="R12041">
        <f t="shared" si="566"/>
        <v>0</v>
      </c>
    </row>
    <row r="12042" spans="1:18" x14ac:dyDescent="0.25">
      <c r="A12042">
        <v>290824</v>
      </c>
      <c r="B12042" t="s">
        <v>6312</v>
      </c>
      <c r="C12042" t="s">
        <v>6313</v>
      </c>
      <c r="D12042" t="s">
        <v>253</v>
      </c>
      <c r="E12042" t="s">
        <v>6499</v>
      </c>
      <c r="F12042" t="s">
        <v>3461</v>
      </c>
      <c r="G12042" t="s">
        <v>280</v>
      </c>
      <c r="H12042">
        <v>0</v>
      </c>
      <c r="I12042">
        <v>0</v>
      </c>
      <c r="L12042" t="s">
        <v>269</v>
      </c>
      <c r="M12042">
        <v>2024</v>
      </c>
      <c r="O12042" t="str">
        <f t="shared" si="564"/>
        <v>RED WING SHOE COMPANY-290824-LOOP, TLRHLZZ020-20MM CASMOLON LOOP, BLACK-MT</v>
      </c>
      <c r="P12042">
        <f>COUNTIF($O$3:O12042,O12042)</f>
        <v>103</v>
      </c>
      <c r="Q12042">
        <f t="shared" si="565"/>
        <v>308.17999999999995</v>
      </c>
      <c r="R12042">
        <f t="shared" si="566"/>
        <v>0</v>
      </c>
    </row>
    <row r="12043" spans="1:18" x14ac:dyDescent="0.25">
      <c r="A12043">
        <v>290824</v>
      </c>
      <c r="B12043" t="s">
        <v>6312</v>
      </c>
      <c r="C12043" t="s">
        <v>6313</v>
      </c>
      <c r="D12043" t="s">
        <v>253</v>
      </c>
      <c r="E12043" t="s">
        <v>6500</v>
      </c>
      <c r="F12043" t="s">
        <v>3461</v>
      </c>
      <c r="G12043" t="s">
        <v>280</v>
      </c>
      <c r="H12043">
        <v>0</v>
      </c>
      <c r="I12043">
        <v>0</v>
      </c>
      <c r="L12043" t="s">
        <v>269</v>
      </c>
      <c r="M12043">
        <v>2024</v>
      </c>
      <c r="O12043" t="str">
        <f t="shared" si="564"/>
        <v>RED WING SHOE COMPANY-290824-LOOP, TLRHLZZ020-20MM CASMOLON LOOP, BLACK-MT</v>
      </c>
      <c r="P12043">
        <f>COUNTIF($O$3:O12043,O12043)</f>
        <v>104</v>
      </c>
      <c r="Q12043">
        <f t="shared" si="565"/>
        <v>308.17999999999995</v>
      </c>
      <c r="R12043">
        <f t="shared" si="566"/>
        <v>0</v>
      </c>
    </row>
    <row r="12044" spans="1:18" x14ac:dyDescent="0.25">
      <c r="A12044">
        <v>290824</v>
      </c>
      <c r="B12044" t="s">
        <v>6312</v>
      </c>
      <c r="C12044" t="s">
        <v>6313</v>
      </c>
      <c r="D12044" t="s">
        <v>253</v>
      </c>
      <c r="E12044" t="s">
        <v>6501</v>
      </c>
      <c r="F12044" t="s">
        <v>3461</v>
      </c>
      <c r="G12044" t="s">
        <v>280</v>
      </c>
      <c r="H12044">
        <v>0</v>
      </c>
      <c r="I12044">
        <v>0</v>
      </c>
      <c r="L12044" t="s">
        <v>269</v>
      </c>
      <c r="M12044">
        <v>2024</v>
      </c>
      <c r="O12044" t="str">
        <f t="shared" si="564"/>
        <v>RED WING SHOE COMPANY-290824-LOOP, TLRHLZZ020-20MM CASMOLON LOOP, BLACK-MT</v>
      </c>
      <c r="P12044">
        <f>COUNTIF($O$3:O12044,O12044)</f>
        <v>105</v>
      </c>
      <c r="Q12044">
        <f t="shared" si="565"/>
        <v>308.17999999999995</v>
      </c>
      <c r="R12044">
        <f t="shared" si="566"/>
        <v>0</v>
      </c>
    </row>
    <row r="12045" spans="1:18" x14ac:dyDescent="0.25">
      <c r="A12045">
        <v>290824</v>
      </c>
      <c r="B12045" t="s">
        <v>6312</v>
      </c>
      <c r="C12045" t="s">
        <v>6313</v>
      </c>
      <c r="D12045" t="s">
        <v>253</v>
      </c>
      <c r="E12045" t="s">
        <v>6502</v>
      </c>
      <c r="F12045" t="s">
        <v>3461</v>
      </c>
      <c r="G12045" t="s">
        <v>280</v>
      </c>
      <c r="H12045">
        <v>0</v>
      </c>
      <c r="I12045">
        <v>0</v>
      </c>
      <c r="L12045" t="s">
        <v>269</v>
      </c>
      <c r="M12045">
        <v>2024</v>
      </c>
      <c r="O12045" t="str">
        <f t="shared" si="564"/>
        <v>RED WING SHOE COMPANY-290824-LOOP, TLRHLZZ020-20MM CASMOLON LOOP, BLACK-MT</v>
      </c>
      <c r="P12045">
        <f>COUNTIF($O$3:O12045,O12045)</f>
        <v>106</v>
      </c>
      <c r="Q12045">
        <f t="shared" si="565"/>
        <v>308.17999999999995</v>
      </c>
      <c r="R12045">
        <f t="shared" si="566"/>
        <v>0</v>
      </c>
    </row>
    <row r="12046" spans="1:18" x14ac:dyDescent="0.25">
      <c r="A12046">
        <v>290824</v>
      </c>
      <c r="B12046" t="s">
        <v>6312</v>
      </c>
      <c r="C12046" t="s">
        <v>6313</v>
      </c>
      <c r="D12046" t="s">
        <v>253</v>
      </c>
      <c r="E12046" t="s">
        <v>6503</v>
      </c>
      <c r="F12046" t="s">
        <v>3461</v>
      </c>
      <c r="G12046" t="s">
        <v>41</v>
      </c>
      <c r="H12046">
        <v>0</v>
      </c>
      <c r="I12046">
        <v>4.6143644460983069E-16</v>
      </c>
      <c r="L12046" t="s">
        <v>269</v>
      </c>
      <c r="M12046">
        <v>2024</v>
      </c>
      <c r="O12046" t="str">
        <f t="shared" si="564"/>
        <v>RED WING SHOE COMPANY LLC-290824-LOOP, TLRHLZZ020-20MM CASMOLON LOOP, BLACK-MT</v>
      </c>
      <c r="P12046">
        <f>COUNTIF($O$3:O12046,O12046)</f>
        <v>79</v>
      </c>
      <c r="Q12046">
        <f t="shared" si="565"/>
        <v>1671.2400000000002</v>
      </c>
      <c r="R12046">
        <f t="shared" si="566"/>
        <v>0</v>
      </c>
    </row>
    <row r="12047" spans="1:18" x14ac:dyDescent="0.25">
      <c r="A12047">
        <v>290824</v>
      </c>
      <c r="B12047" t="s">
        <v>6312</v>
      </c>
      <c r="C12047" t="s">
        <v>6313</v>
      </c>
      <c r="D12047" t="s">
        <v>253</v>
      </c>
      <c r="E12047" t="s">
        <v>6504</v>
      </c>
      <c r="F12047" t="s">
        <v>3461</v>
      </c>
      <c r="G12047" t="s">
        <v>41</v>
      </c>
      <c r="H12047">
        <v>0</v>
      </c>
      <c r="I12047">
        <v>0</v>
      </c>
      <c r="L12047" t="s">
        <v>269</v>
      </c>
      <c r="M12047">
        <v>2024</v>
      </c>
      <c r="O12047" t="str">
        <f t="shared" si="564"/>
        <v>RED WING SHOE COMPANY LLC-290824-LOOP, TLRHLZZ020-20MM CASMOLON LOOP, BLACK-MT</v>
      </c>
      <c r="P12047">
        <f>COUNTIF($O$3:O12047,O12047)</f>
        <v>80</v>
      </c>
      <c r="Q12047">
        <f t="shared" si="565"/>
        <v>1671.2400000000002</v>
      </c>
      <c r="R12047">
        <f t="shared" si="566"/>
        <v>0</v>
      </c>
    </row>
    <row r="12048" spans="1:18" x14ac:dyDescent="0.25">
      <c r="A12048">
        <v>290824</v>
      </c>
      <c r="B12048" t="s">
        <v>6312</v>
      </c>
      <c r="C12048" t="s">
        <v>6313</v>
      </c>
      <c r="D12048" t="s">
        <v>253</v>
      </c>
      <c r="E12048" t="s">
        <v>6505</v>
      </c>
      <c r="F12048" t="s">
        <v>3461</v>
      </c>
      <c r="G12048" t="s">
        <v>41</v>
      </c>
      <c r="H12048">
        <v>0</v>
      </c>
      <c r="I12048">
        <v>0</v>
      </c>
      <c r="L12048" t="s">
        <v>269</v>
      </c>
      <c r="M12048">
        <v>2024</v>
      </c>
      <c r="O12048" t="str">
        <f t="shared" si="564"/>
        <v>RED WING SHOE COMPANY LLC-290824-LOOP, TLRHLZZ020-20MM CASMOLON LOOP, BLACK-MT</v>
      </c>
      <c r="P12048">
        <f>COUNTIF($O$3:O12048,O12048)</f>
        <v>81</v>
      </c>
      <c r="Q12048">
        <f t="shared" si="565"/>
        <v>1671.2400000000002</v>
      </c>
      <c r="R12048">
        <f t="shared" si="566"/>
        <v>0</v>
      </c>
    </row>
    <row r="12049" spans="1:18" x14ac:dyDescent="0.25">
      <c r="A12049">
        <v>290824</v>
      </c>
      <c r="B12049" t="s">
        <v>6312</v>
      </c>
      <c r="C12049" t="s">
        <v>6313</v>
      </c>
      <c r="D12049" t="s">
        <v>253</v>
      </c>
      <c r="E12049" t="s">
        <v>6506</v>
      </c>
      <c r="F12049" t="s">
        <v>3461</v>
      </c>
      <c r="G12049" t="s">
        <v>41</v>
      </c>
      <c r="H12049">
        <v>0</v>
      </c>
      <c r="I12049">
        <v>0</v>
      </c>
      <c r="L12049" t="s">
        <v>269</v>
      </c>
      <c r="M12049">
        <v>2024</v>
      </c>
      <c r="O12049" t="str">
        <f t="shared" si="564"/>
        <v>RED WING SHOE COMPANY LLC-290824-LOOP, TLRHLZZ020-20MM CASMOLON LOOP, BLACK-MT</v>
      </c>
      <c r="P12049">
        <f>COUNTIF($O$3:O12049,O12049)</f>
        <v>82</v>
      </c>
      <c r="Q12049">
        <f t="shared" si="565"/>
        <v>1671.2400000000002</v>
      </c>
      <c r="R12049">
        <f t="shared" si="566"/>
        <v>0</v>
      </c>
    </row>
    <row r="12050" spans="1:18" x14ac:dyDescent="0.25">
      <c r="A12050">
        <v>290824</v>
      </c>
      <c r="B12050" t="s">
        <v>6312</v>
      </c>
      <c r="C12050" t="s">
        <v>6313</v>
      </c>
      <c r="D12050" t="s">
        <v>253</v>
      </c>
      <c r="E12050" t="s">
        <v>6507</v>
      </c>
      <c r="F12050" t="s">
        <v>3461</v>
      </c>
      <c r="G12050" t="s">
        <v>280</v>
      </c>
      <c r="H12050">
        <v>0</v>
      </c>
      <c r="I12050">
        <v>0</v>
      </c>
      <c r="L12050" t="s">
        <v>269</v>
      </c>
      <c r="M12050">
        <v>2024</v>
      </c>
      <c r="O12050" t="str">
        <f t="shared" si="564"/>
        <v>RED WING SHOE COMPANY-290824-LOOP, TLRHLZZ020-20MM CASMOLON LOOP, BLACK-MT</v>
      </c>
      <c r="P12050">
        <f>COUNTIF($O$3:O12050,O12050)</f>
        <v>107</v>
      </c>
      <c r="Q12050">
        <f t="shared" si="565"/>
        <v>308.17999999999995</v>
      </c>
      <c r="R12050">
        <f t="shared" si="566"/>
        <v>0</v>
      </c>
    </row>
    <row r="12051" spans="1:18" x14ac:dyDescent="0.25">
      <c r="A12051">
        <v>290824</v>
      </c>
      <c r="B12051" t="s">
        <v>6312</v>
      </c>
      <c r="C12051" t="s">
        <v>6313</v>
      </c>
      <c r="D12051" t="s">
        <v>253</v>
      </c>
      <c r="E12051" t="s">
        <v>6508</v>
      </c>
      <c r="F12051" t="s">
        <v>3461</v>
      </c>
      <c r="G12051" t="s">
        <v>280</v>
      </c>
      <c r="H12051">
        <v>0</v>
      </c>
      <c r="I12051">
        <v>0</v>
      </c>
      <c r="L12051" t="s">
        <v>269</v>
      </c>
      <c r="M12051">
        <v>2024</v>
      </c>
      <c r="O12051" t="str">
        <f t="shared" si="564"/>
        <v>RED WING SHOE COMPANY-290824-LOOP, TLRHLZZ020-20MM CASMOLON LOOP, BLACK-MT</v>
      </c>
      <c r="P12051">
        <f>COUNTIF($O$3:O12051,O12051)</f>
        <v>108</v>
      </c>
      <c r="Q12051">
        <f t="shared" si="565"/>
        <v>308.17999999999995</v>
      </c>
      <c r="R12051">
        <f t="shared" si="566"/>
        <v>0</v>
      </c>
    </row>
    <row r="12052" spans="1:18" x14ac:dyDescent="0.25">
      <c r="A12052">
        <v>290824</v>
      </c>
      <c r="B12052" t="s">
        <v>6312</v>
      </c>
      <c r="C12052" t="s">
        <v>6313</v>
      </c>
      <c r="D12052" t="s">
        <v>253</v>
      </c>
      <c r="E12052" t="s">
        <v>6509</v>
      </c>
      <c r="F12052" t="s">
        <v>3461</v>
      </c>
      <c r="G12052" t="s">
        <v>280</v>
      </c>
      <c r="H12052">
        <v>0</v>
      </c>
      <c r="I12052">
        <v>-1.8190310369092799E-14</v>
      </c>
      <c r="L12052" t="s">
        <v>269</v>
      </c>
      <c r="M12052">
        <v>2024</v>
      </c>
      <c r="O12052" t="str">
        <f t="shared" si="564"/>
        <v>RED WING SHOE COMPANY-290824-LOOP, TLRHLZZ020-20MM CASMOLON LOOP, BLACK-MT</v>
      </c>
      <c r="P12052">
        <f>COUNTIF($O$3:O12052,O12052)</f>
        <v>109</v>
      </c>
      <c r="Q12052">
        <f t="shared" si="565"/>
        <v>308.17999999999995</v>
      </c>
      <c r="R12052">
        <f t="shared" si="566"/>
        <v>0</v>
      </c>
    </row>
    <row r="12053" spans="1:18" x14ac:dyDescent="0.25">
      <c r="A12053">
        <v>290824</v>
      </c>
      <c r="B12053" t="s">
        <v>6312</v>
      </c>
      <c r="C12053" t="s">
        <v>6313</v>
      </c>
      <c r="D12053" t="s">
        <v>253</v>
      </c>
      <c r="E12053" t="s">
        <v>6510</v>
      </c>
      <c r="F12053" t="s">
        <v>3461</v>
      </c>
      <c r="G12053" t="s">
        <v>41</v>
      </c>
      <c r="H12053">
        <v>0</v>
      </c>
      <c r="I12053">
        <v>0</v>
      </c>
      <c r="L12053" t="s">
        <v>269</v>
      </c>
      <c r="M12053">
        <v>2024</v>
      </c>
      <c r="O12053" t="str">
        <f t="shared" si="564"/>
        <v>RED WING SHOE COMPANY LLC-290824-LOOP, TLRHLZZ020-20MM CASMOLON LOOP, BLACK-MT</v>
      </c>
      <c r="P12053">
        <f>COUNTIF($O$3:O12053,O12053)</f>
        <v>83</v>
      </c>
      <c r="Q12053">
        <f t="shared" si="565"/>
        <v>1671.2400000000002</v>
      </c>
      <c r="R12053">
        <f t="shared" si="566"/>
        <v>0</v>
      </c>
    </row>
    <row r="12054" spans="1:18" x14ac:dyDescent="0.25">
      <c r="A12054">
        <v>290824</v>
      </c>
      <c r="B12054" t="s">
        <v>6312</v>
      </c>
      <c r="C12054" t="s">
        <v>6313</v>
      </c>
      <c r="D12054" t="s">
        <v>253</v>
      </c>
      <c r="E12054" t="s">
        <v>6511</v>
      </c>
      <c r="F12054" t="s">
        <v>3461</v>
      </c>
      <c r="G12054" t="s">
        <v>41</v>
      </c>
      <c r="H12054">
        <v>0</v>
      </c>
      <c r="I12054">
        <v>0</v>
      </c>
      <c r="L12054" t="s">
        <v>269</v>
      </c>
      <c r="M12054">
        <v>2024</v>
      </c>
      <c r="O12054" t="str">
        <f t="shared" si="564"/>
        <v>RED WING SHOE COMPANY LLC-290824-LOOP, TLRHLZZ020-20MM CASMOLON LOOP, BLACK-MT</v>
      </c>
      <c r="P12054">
        <f>COUNTIF($O$3:O12054,O12054)</f>
        <v>84</v>
      </c>
      <c r="Q12054">
        <f t="shared" si="565"/>
        <v>1671.2400000000002</v>
      </c>
      <c r="R12054">
        <f t="shared" si="566"/>
        <v>0</v>
      </c>
    </row>
    <row r="12055" spans="1:18" x14ac:dyDescent="0.25">
      <c r="A12055">
        <v>290824</v>
      </c>
      <c r="B12055" t="s">
        <v>6312</v>
      </c>
      <c r="C12055" t="s">
        <v>6313</v>
      </c>
      <c r="D12055" t="s">
        <v>253</v>
      </c>
      <c r="E12055" t="s">
        <v>6512</v>
      </c>
      <c r="F12055" t="s">
        <v>3461</v>
      </c>
      <c r="G12055" t="s">
        <v>41</v>
      </c>
      <c r="H12055">
        <v>0</v>
      </c>
      <c r="I12055">
        <v>0</v>
      </c>
      <c r="L12055" t="s">
        <v>269</v>
      </c>
      <c r="M12055">
        <v>2024</v>
      </c>
      <c r="O12055" t="str">
        <f t="shared" si="564"/>
        <v>RED WING SHOE COMPANY LLC-290824-LOOP, TLRHLZZ020-20MM CASMOLON LOOP, BLACK-MT</v>
      </c>
      <c r="P12055">
        <f>COUNTIF($O$3:O12055,O12055)</f>
        <v>85</v>
      </c>
      <c r="Q12055">
        <f t="shared" si="565"/>
        <v>1671.2400000000002</v>
      </c>
      <c r="R12055">
        <f t="shared" si="566"/>
        <v>0</v>
      </c>
    </row>
    <row r="12056" spans="1:18" x14ac:dyDescent="0.25">
      <c r="A12056">
        <v>290824</v>
      </c>
      <c r="B12056" t="s">
        <v>6312</v>
      </c>
      <c r="C12056" t="s">
        <v>6313</v>
      </c>
      <c r="D12056" t="s">
        <v>253</v>
      </c>
      <c r="E12056" t="s">
        <v>6513</v>
      </c>
      <c r="F12056" t="s">
        <v>3461</v>
      </c>
      <c r="G12056" t="s">
        <v>41</v>
      </c>
      <c r="H12056">
        <v>0</v>
      </c>
      <c r="I12056">
        <v>0</v>
      </c>
      <c r="L12056" t="s">
        <v>269</v>
      </c>
      <c r="M12056">
        <v>2024</v>
      </c>
      <c r="O12056" t="str">
        <f t="shared" si="564"/>
        <v>RED WING SHOE COMPANY LLC-290824-LOOP, TLRHLZZ020-20MM CASMOLON LOOP, BLACK-MT</v>
      </c>
      <c r="P12056">
        <f>COUNTIF($O$3:O12056,O12056)</f>
        <v>86</v>
      </c>
      <c r="Q12056">
        <f t="shared" si="565"/>
        <v>1671.2400000000002</v>
      </c>
      <c r="R12056">
        <f t="shared" si="566"/>
        <v>0</v>
      </c>
    </row>
    <row r="12057" spans="1:18" x14ac:dyDescent="0.25">
      <c r="A12057">
        <v>290824</v>
      </c>
      <c r="B12057" t="s">
        <v>6312</v>
      </c>
      <c r="C12057" t="s">
        <v>6313</v>
      </c>
      <c r="D12057" t="s">
        <v>253</v>
      </c>
      <c r="E12057" t="s">
        <v>6514</v>
      </c>
      <c r="F12057" t="s">
        <v>3461</v>
      </c>
      <c r="G12057" t="s">
        <v>41</v>
      </c>
      <c r="H12057">
        <v>0</v>
      </c>
      <c r="I12057">
        <v>0</v>
      </c>
      <c r="L12057" t="s">
        <v>269</v>
      </c>
      <c r="M12057">
        <v>2024</v>
      </c>
      <c r="O12057" t="str">
        <f t="shared" si="564"/>
        <v>RED WING SHOE COMPANY LLC-290824-LOOP, TLRHLZZ020-20MM CASMOLON LOOP, BLACK-MT</v>
      </c>
      <c r="P12057">
        <f>COUNTIF($O$3:O12057,O12057)</f>
        <v>87</v>
      </c>
      <c r="Q12057">
        <f t="shared" si="565"/>
        <v>1671.2400000000002</v>
      </c>
      <c r="R12057">
        <f t="shared" si="566"/>
        <v>0</v>
      </c>
    </row>
    <row r="12058" spans="1:18" x14ac:dyDescent="0.25">
      <c r="A12058">
        <v>290824</v>
      </c>
      <c r="B12058" t="s">
        <v>6312</v>
      </c>
      <c r="C12058" t="s">
        <v>6313</v>
      </c>
      <c r="D12058" t="s">
        <v>253</v>
      </c>
      <c r="E12058" t="s">
        <v>6515</v>
      </c>
      <c r="F12058" t="s">
        <v>3461</v>
      </c>
      <c r="G12058" t="s">
        <v>41</v>
      </c>
      <c r="H12058">
        <v>0</v>
      </c>
      <c r="I12058">
        <v>0</v>
      </c>
      <c r="L12058" t="s">
        <v>269</v>
      </c>
      <c r="M12058">
        <v>2024</v>
      </c>
      <c r="O12058" t="str">
        <f t="shared" si="564"/>
        <v>RED WING SHOE COMPANY LLC-290824-LOOP, TLRHLZZ020-20MM CASMOLON LOOP, BLACK-MT</v>
      </c>
      <c r="P12058">
        <f>COUNTIF($O$3:O12058,O12058)</f>
        <v>88</v>
      </c>
      <c r="Q12058">
        <f t="shared" si="565"/>
        <v>1671.2400000000002</v>
      </c>
      <c r="R12058">
        <f t="shared" si="566"/>
        <v>0</v>
      </c>
    </row>
    <row r="12059" spans="1:18" x14ac:dyDescent="0.25">
      <c r="A12059">
        <v>290824</v>
      </c>
      <c r="B12059" t="s">
        <v>6312</v>
      </c>
      <c r="C12059" t="s">
        <v>6313</v>
      </c>
      <c r="D12059" t="s">
        <v>253</v>
      </c>
      <c r="E12059" t="s">
        <v>6516</v>
      </c>
      <c r="F12059" t="s">
        <v>3461</v>
      </c>
      <c r="G12059" t="s">
        <v>280</v>
      </c>
      <c r="H12059">
        <v>0</v>
      </c>
      <c r="I12059">
        <v>0</v>
      </c>
      <c r="L12059" t="s">
        <v>269</v>
      </c>
      <c r="M12059">
        <v>2024</v>
      </c>
      <c r="O12059" t="str">
        <f t="shared" si="564"/>
        <v>RED WING SHOE COMPANY-290824-LOOP, TLRHLZZ020-20MM CASMOLON LOOP, BLACK-MT</v>
      </c>
      <c r="P12059">
        <f>COUNTIF($O$3:O12059,O12059)</f>
        <v>110</v>
      </c>
      <c r="Q12059">
        <f t="shared" si="565"/>
        <v>308.17999999999995</v>
      </c>
      <c r="R12059">
        <f t="shared" si="566"/>
        <v>0</v>
      </c>
    </row>
    <row r="12060" spans="1:18" x14ac:dyDescent="0.25">
      <c r="A12060">
        <v>290824</v>
      </c>
      <c r="B12060" t="s">
        <v>6312</v>
      </c>
      <c r="C12060" t="s">
        <v>6313</v>
      </c>
      <c r="D12060" t="s">
        <v>253</v>
      </c>
      <c r="E12060" t="s">
        <v>6517</v>
      </c>
      <c r="F12060" t="s">
        <v>3461</v>
      </c>
      <c r="G12060" t="s">
        <v>41</v>
      </c>
      <c r="H12060">
        <v>0</v>
      </c>
      <c r="I12060">
        <v>0</v>
      </c>
      <c r="L12060" t="s">
        <v>269</v>
      </c>
      <c r="M12060">
        <v>2024</v>
      </c>
      <c r="O12060" t="str">
        <f t="shared" si="564"/>
        <v>RED WING SHOE COMPANY LLC-290824-LOOP, TLRHLZZ020-20MM CASMOLON LOOP, BLACK-MT</v>
      </c>
      <c r="P12060">
        <f>COUNTIF($O$3:O12060,O12060)</f>
        <v>89</v>
      </c>
      <c r="Q12060">
        <f t="shared" si="565"/>
        <v>1671.2400000000002</v>
      </c>
      <c r="R12060">
        <f t="shared" si="566"/>
        <v>0</v>
      </c>
    </row>
    <row r="12061" spans="1:18" x14ac:dyDescent="0.25">
      <c r="A12061">
        <v>290824</v>
      </c>
      <c r="B12061" t="s">
        <v>6312</v>
      </c>
      <c r="C12061" t="s">
        <v>6313</v>
      </c>
      <c r="D12061" t="s">
        <v>253</v>
      </c>
      <c r="E12061" t="s">
        <v>6518</v>
      </c>
      <c r="F12061" t="s">
        <v>3461</v>
      </c>
      <c r="G12061" t="s">
        <v>41</v>
      </c>
      <c r="H12061">
        <v>0</v>
      </c>
      <c r="I12061">
        <v>0</v>
      </c>
      <c r="L12061" t="s">
        <v>269</v>
      </c>
      <c r="M12061">
        <v>2024</v>
      </c>
      <c r="O12061" t="str">
        <f t="shared" si="564"/>
        <v>RED WING SHOE COMPANY LLC-290824-LOOP, TLRHLZZ020-20MM CASMOLON LOOP, BLACK-MT</v>
      </c>
      <c r="P12061">
        <f>COUNTIF($O$3:O12061,O12061)</f>
        <v>90</v>
      </c>
      <c r="Q12061">
        <f t="shared" si="565"/>
        <v>1671.2400000000002</v>
      </c>
      <c r="R12061">
        <f t="shared" si="566"/>
        <v>0</v>
      </c>
    </row>
    <row r="12062" spans="1:18" x14ac:dyDescent="0.25">
      <c r="A12062">
        <v>290824</v>
      </c>
      <c r="B12062" t="s">
        <v>6312</v>
      </c>
      <c r="C12062" t="s">
        <v>6313</v>
      </c>
      <c r="D12062" t="s">
        <v>253</v>
      </c>
      <c r="E12062" t="s">
        <v>6519</v>
      </c>
      <c r="F12062" t="s">
        <v>3461</v>
      </c>
      <c r="G12062" t="s">
        <v>41</v>
      </c>
      <c r="H12062">
        <v>0</v>
      </c>
      <c r="I12062">
        <v>0</v>
      </c>
      <c r="L12062" t="s">
        <v>269</v>
      </c>
      <c r="M12062">
        <v>2024</v>
      </c>
      <c r="O12062" t="str">
        <f t="shared" si="564"/>
        <v>RED WING SHOE COMPANY LLC-290824-LOOP, TLRHLZZ020-20MM CASMOLON LOOP, BLACK-MT</v>
      </c>
      <c r="P12062">
        <f>COUNTIF($O$3:O12062,O12062)</f>
        <v>91</v>
      </c>
      <c r="Q12062">
        <f t="shared" si="565"/>
        <v>1671.2400000000002</v>
      </c>
      <c r="R12062">
        <f t="shared" si="566"/>
        <v>0</v>
      </c>
    </row>
    <row r="12063" spans="1:18" x14ac:dyDescent="0.25">
      <c r="A12063">
        <v>290824</v>
      </c>
      <c r="B12063" t="s">
        <v>6312</v>
      </c>
      <c r="C12063" t="s">
        <v>6313</v>
      </c>
      <c r="D12063" t="s">
        <v>253</v>
      </c>
      <c r="E12063" t="s">
        <v>6520</v>
      </c>
      <c r="F12063" t="s">
        <v>3461</v>
      </c>
      <c r="G12063" t="s">
        <v>41</v>
      </c>
      <c r="H12063">
        <v>0</v>
      </c>
      <c r="I12063">
        <v>0</v>
      </c>
      <c r="L12063" t="s">
        <v>269</v>
      </c>
      <c r="M12063">
        <v>2024</v>
      </c>
      <c r="O12063" t="str">
        <f t="shared" si="564"/>
        <v>RED WING SHOE COMPANY LLC-290824-LOOP, TLRHLZZ020-20MM CASMOLON LOOP, BLACK-MT</v>
      </c>
      <c r="P12063">
        <f>COUNTIF($O$3:O12063,O12063)</f>
        <v>92</v>
      </c>
      <c r="Q12063">
        <f t="shared" si="565"/>
        <v>1671.2400000000002</v>
      </c>
      <c r="R12063">
        <f t="shared" si="566"/>
        <v>0</v>
      </c>
    </row>
    <row r="12064" spans="1:18" x14ac:dyDescent="0.25">
      <c r="A12064">
        <v>290824</v>
      </c>
      <c r="B12064" t="s">
        <v>6312</v>
      </c>
      <c r="C12064" t="s">
        <v>6313</v>
      </c>
      <c r="D12064" t="s">
        <v>253</v>
      </c>
      <c r="E12064" t="s">
        <v>6521</v>
      </c>
      <c r="F12064" t="s">
        <v>3461</v>
      </c>
      <c r="G12064" t="s">
        <v>41</v>
      </c>
      <c r="H12064">
        <v>0</v>
      </c>
      <c r="I12064">
        <v>0</v>
      </c>
      <c r="L12064" t="s">
        <v>269</v>
      </c>
      <c r="M12064">
        <v>2024</v>
      </c>
      <c r="O12064" t="str">
        <f t="shared" si="564"/>
        <v>RED WING SHOE COMPANY LLC-290824-LOOP, TLRHLZZ020-20MM CASMOLON LOOP, BLACK-MT</v>
      </c>
      <c r="P12064">
        <f>COUNTIF($O$3:O12064,O12064)</f>
        <v>93</v>
      </c>
      <c r="Q12064">
        <f t="shared" si="565"/>
        <v>1671.2400000000002</v>
      </c>
      <c r="R12064">
        <f t="shared" si="566"/>
        <v>0</v>
      </c>
    </row>
    <row r="12065" spans="1:18" x14ac:dyDescent="0.25">
      <c r="A12065">
        <v>290824</v>
      </c>
      <c r="B12065" t="s">
        <v>6312</v>
      </c>
      <c r="C12065" t="s">
        <v>6313</v>
      </c>
      <c r="D12065" t="s">
        <v>5857</v>
      </c>
      <c r="E12065">
        <v>2784699</v>
      </c>
      <c r="F12065" t="s">
        <v>3461</v>
      </c>
      <c r="G12065" t="s">
        <v>22</v>
      </c>
      <c r="H12065">
        <v>132</v>
      </c>
      <c r="I12065">
        <v>18.440000000000001</v>
      </c>
      <c r="L12065" t="s">
        <v>269</v>
      </c>
      <c r="M12065">
        <v>2024</v>
      </c>
      <c r="O12065" t="str">
        <f t="shared" si="564"/>
        <v>ITOCHU CORPORATION TOKSD SECTI-290824-LOOP, TLRHLZZ020-20MM CASMOLON LOOP, BLACK-MT</v>
      </c>
      <c r="P12065">
        <f>COUNTIF($O$3:O12065,O12065)</f>
        <v>1</v>
      </c>
      <c r="Q12065">
        <f t="shared" si="565"/>
        <v>18.440000000000001</v>
      </c>
      <c r="R12065">
        <f t="shared" si="566"/>
        <v>0</v>
      </c>
    </row>
    <row r="12066" spans="1:18" x14ac:dyDescent="0.25">
      <c r="A12066">
        <v>290824</v>
      </c>
      <c r="B12066" t="s">
        <v>6312</v>
      </c>
      <c r="C12066" t="s">
        <v>6313</v>
      </c>
      <c r="D12066" t="s">
        <v>5857</v>
      </c>
      <c r="E12066" t="s">
        <v>6522</v>
      </c>
      <c r="F12066" t="s">
        <v>3461</v>
      </c>
      <c r="G12066" t="s">
        <v>280</v>
      </c>
      <c r="H12066">
        <v>1000</v>
      </c>
      <c r="I12066">
        <v>139.69999999999999</v>
      </c>
      <c r="L12066" t="s">
        <v>269</v>
      </c>
      <c r="M12066">
        <v>2024</v>
      </c>
      <c r="O12066" t="str">
        <f t="shared" si="564"/>
        <v>RED WING SHOE COMPANY-290824-LOOP, TLRHLZZ020-20MM CASMOLON LOOP, BLACK-MT</v>
      </c>
      <c r="P12066">
        <f>COUNTIF($O$3:O12066,O12066)</f>
        <v>111</v>
      </c>
      <c r="Q12066">
        <f t="shared" si="565"/>
        <v>308.17999999999995</v>
      </c>
      <c r="R12066">
        <f t="shared" si="566"/>
        <v>0</v>
      </c>
    </row>
    <row r="12067" spans="1:18" x14ac:dyDescent="0.25">
      <c r="A12067">
        <v>290824</v>
      </c>
      <c r="B12067" t="s">
        <v>6312</v>
      </c>
      <c r="C12067" t="s">
        <v>6313</v>
      </c>
      <c r="D12067" t="s">
        <v>5857</v>
      </c>
      <c r="E12067" t="s">
        <v>6523</v>
      </c>
      <c r="F12067" t="s">
        <v>3461</v>
      </c>
      <c r="G12067" t="s">
        <v>280</v>
      </c>
      <c r="H12067">
        <v>0</v>
      </c>
      <c r="I12067">
        <v>0</v>
      </c>
      <c r="L12067" t="s">
        <v>269</v>
      </c>
      <c r="M12067">
        <v>2024</v>
      </c>
      <c r="O12067" t="str">
        <f t="shared" si="564"/>
        <v>RED WING SHOE COMPANY-290824-LOOP, TLRHLZZ020-20MM CASMOLON LOOP, BLACK-MT</v>
      </c>
      <c r="P12067">
        <f>COUNTIF($O$3:O12067,O12067)</f>
        <v>112</v>
      </c>
      <c r="Q12067">
        <f t="shared" si="565"/>
        <v>308.17999999999995</v>
      </c>
      <c r="R12067">
        <f t="shared" si="566"/>
        <v>0</v>
      </c>
    </row>
    <row r="12068" spans="1:18" x14ac:dyDescent="0.25">
      <c r="A12068">
        <v>290824</v>
      </c>
      <c r="B12068" t="s">
        <v>6312</v>
      </c>
      <c r="C12068" t="s">
        <v>6313</v>
      </c>
      <c r="D12068" t="s">
        <v>5857</v>
      </c>
      <c r="E12068" t="s">
        <v>6524</v>
      </c>
      <c r="F12068" t="s">
        <v>3461</v>
      </c>
      <c r="G12068" t="s">
        <v>280</v>
      </c>
      <c r="H12068">
        <v>1</v>
      </c>
      <c r="I12068">
        <v>0.13999999999999346</v>
      </c>
      <c r="L12068" t="s">
        <v>269</v>
      </c>
      <c r="M12068">
        <v>2024</v>
      </c>
      <c r="O12068" t="str">
        <f t="shared" si="564"/>
        <v>RED WING SHOE COMPANY-290824-LOOP, TLRHLZZ020-20MM CASMOLON LOOP, BLACK-MT</v>
      </c>
      <c r="P12068">
        <f>COUNTIF($O$3:O12068,O12068)</f>
        <v>113</v>
      </c>
      <c r="Q12068">
        <f t="shared" si="565"/>
        <v>308.17999999999995</v>
      </c>
      <c r="R12068">
        <f t="shared" si="566"/>
        <v>0</v>
      </c>
    </row>
    <row r="12069" spans="1:18" x14ac:dyDescent="0.25">
      <c r="A12069">
        <v>290824</v>
      </c>
      <c r="B12069" t="s">
        <v>6312</v>
      </c>
      <c r="C12069" t="s">
        <v>6313</v>
      </c>
      <c r="D12069" t="s">
        <v>5857</v>
      </c>
      <c r="E12069" t="s">
        <v>6525</v>
      </c>
      <c r="F12069" t="s">
        <v>3461</v>
      </c>
      <c r="G12069" t="s">
        <v>280</v>
      </c>
      <c r="H12069">
        <v>0</v>
      </c>
      <c r="I12069">
        <v>0</v>
      </c>
      <c r="L12069" t="s">
        <v>269</v>
      </c>
      <c r="M12069">
        <v>2024</v>
      </c>
      <c r="O12069" t="str">
        <f t="shared" si="564"/>
        <v>RED WING SHOE COMPANY-290824-LOOP, TLRHLZZ020-20MM CASMOLON LOOP, BLACK-MT</v>
      </c>
      <c r="P12069">
        <f>COUNTIF($O$3:O12069,O12069)</f>
        <v>114</v>
      </c>
      <c r="Q12069">
        <f t="shared" si="565"/>
        <v>308.17999999999995</v>
      </c>
      <c r="R12069">
        <f t="shared" si="566"/>
        <v>0</v>
      </c>
    </row>
    <row r="12070" spans="1:18" x14ac:dyDescent="0.25">
      <c r="A12070">
        <v>290824</v>
      </c>
      <c r="B12070" t="s">
        <v>6312</v>
      </c>
      <c r="C12070" t="s">
        <v>6313</v>
      </c>
      <c r="D12070" t="s">
        <v>5857</v>
      </c>
      <c r="E12070" t="s">
        <v>6526</v>
      </c>
      <c r="F12070" t="s">
        <v>3461</v>
      </c>
      <c r="G12070" t="s">
        <v>280</v>
      </c>
      <c r="H12070">
        <v>0</v>
      </c>
      <c r="L12070" t="s">
        <v>269</v>
      </c>
      <c r="M12070">
        <v>2024</v>
      </c>
      <c r="O12070" t="str">
        <f t="shared" si="564"/>
        <v>RED WING SHOE COMPANY-290824-LOOP, TLRHLZZ020-20MM CASMOLON LOOP, BLACK-MT</v>
      </c>
      <c r="P12070">
        <f>COUNTIF($O$3:O12070,O12070)</f>
        <v>115</v>
      </c>
      <c r="Q12070">
        <f t="shared" si="565"/>
        <v>308.17999999999995</v>
      </c>
      <c r="R12070">
        <f t="shared" si="566"/>
        <v>0</v>
      </c>
    </row>
    <row r="12071" spans="1:18" x14ac:dyDescent="0.25">
      <c r="A12071">
        <v>290824</v>
      </c>
      <c r="B12071" t="s">
        <v>6312</v>
      </c>
      <c r="C12071" t="s">
        <v>6313</v>
      </c>
      <c r="D12071" t="s">
        <v>5857</v>
      </c>
      <c r="E12071" t="s">
        <v>6527</v>
      </c>
      <c r="F12071" t="s">
        <v>3461</v>
      </c>
      <c r="G12071" t="s">
        <v>41</v>
      </c>
      <c r="H12071">
        <v>153</v>
      </c>
      <c r="I12071">
        <v>21.37</v>
      </c>
      <c r="L12071" t="s">
        <v>269</v>
      </c>
      <c r="M12071">
        <v>2024</v>
      </c>
      <c r="O12071" t="str">
        <f t="shared" si="564"/>
        <v>RED WING SHOE COMPANY LLC-290824-LOOP, TLRHLZZ020-20MM CASMOLON LOOP, BLACK-MT</v>
      </c>
      <c r="P12071">
        <f>COUNTIF($O$3:O12071,O12071)</f>
        <v>94</v>
      </c>
      <c r="Q12071">
        <f t="shared" si="565"/>
        <v>1671.2400000000002</v>
      </c>
      <c r="R12071">
        <f t="shared" si="566"/>
        <v>0</v>
      </c>
    </row>
    <row r="12072" spans="1:18" x14ac:dyDescent="0.25">
      <c r="A12072">
        <v>290824</v>
      </c>
      <c r="B12072" t="s">
        <v>6312</v>
      </c>
      <c r="C12072" t="s">
        <v>6313</v>
      </c>
      <c r="D12072" t="s">
        <v>5857</v>
      </c>
      <c r="E12072" t="s">
        <v>6528</v>
      </c>
      <c r="F12072" t="s">
        <v>3461</v>
      </c>
      <c r="G12072" t="s">
        <v>280</v>
      </c>
      <c r="H12072">
        <v>1</v>
      </c>
      <c r="I12072">
        <v>0.14000000000000057</v>
      </c>
      <c r="L12072" t="s">
        <v>269</v>
      </c>
      <c r="M12072">
        <v>2024</v>
      </c>
      <c r="O12072" t="str">
        <f t="shared" si="564"/>
        <v>RED WING SHOE COMPANY-290824-LOOP, TLRHLZZ020-20MM CASMOLON LOOP, BLACK-MT</v>
      </c>
      <c r="P12072">
        <f>COUNTIF($O$3:O12072,O12072)</f>
        <v>116</v>
      </c>
      <c r="Q12072">
        <f t="shared" si="565"/>
        <v>308.17999999999995</v>
      </c>
      <c r="R12072">
        <f t="shared" si="566"/>
        <v>0</v>
      </c>
    </row>
    <row r="12073" spans="1:18" x14ac:dyDescent="0.25">
      <c r="A12073">
        <v>290824</v>
      </c>
      <c r="B12073" t="s">
        <v>6312</v>
      </c>
      <c r="C12073" t="s">
        <v>6313</v>
      </c>
      <c r="D12073" t="s">
        <v>5857</v>
      </c>
      <c r="E12073" t="s">
        <v>6529</v>
      </c>
      <c r="F12073" t="s">
        <v>3461</v>
      </c>
      <c r="G12073" t="s">
        <v>280</v>
      </c>
      <c r="H12073">
        <v>70</v>
      </c>
      <c r="I12073">
        <v>9.7799999999999994</v>
      </c>
      <c r="L12073" t="s">
        <v>269</v>
      </c>
      <c r="M12073">
        <v>2024</v>
      </c>
      <c r="O12073" t="str">
        <f t="shared" si="564"/>
        <v>RED WING SHOE COMPANY-290824-LOOP, TLRHLZZ020-20MM CASMOLON LOOP, BLACK-MT</v>
      </c>
      <c r="P12073">
        <f>COUNTIF($O$3:O12073,O12073)</f>
        <v>117</v>
      </c>
      <c r="Q12073">
        <f t="shared" si="565"/>
        <v>308.17999999999995</v>
      </c>
      <c r="R12073">
        <f t="shared" si="566"/>
        <v>0</v>
      </c>
    </row>
    <row r="12074" spans="1:18" x14ac:dyDescent="0.25">
      <c r="A12074">
        <v>290824</v>
      </c>
      <c r="B12074" t="s">
        <v>6312</v>
      </c>
      <c r="C12074" t="s">
        <v>6313</v>
      </c>
      <c r="D12074" t="s">
        <v>5857</v>
      </c>
      <c r="E12074" t="s">
        <v>6530</v>
      </c>
      <c r="F12074" t="s">
        <v>3461</v>
      </c>
      <c r="G12074" t="s">
        <v>280</v>
      </c>
      <c r="H12074">
        <v>546</v>
      </c>
      <c r="I12074">
        <v>76.28</v>
      </c>
      <c r="L12074" t="s">
        <v>269</v>
      </c>
      <c r="M12074">
        <v>2024</v>
      </c>
      <c r="O12074" t="str">
        <f t="shared" si="564"/>
        <v>RED WING SHOE COMPANY-290824-LOOP, TLRHLZZ020-20MM CASMOLON LOOP, BLACK-MT</v>
      </c>
      <c r="P12074">
        <f>COUNTIF($O$3:O12074,O12074)</f>
        <v>118</v>
      </c>
      <c r="Q12074">
        <f t="shared" si="565"/>
        <v>308.17999999999995</v>
      </c>
      <c r="R12074">
        <f t="shared" si="566"/>
        <v>0</v>
      </c>
    </row>
    <row r="12075" spans="1:18" x14ac:dyDescent="0.25">
      <c r="A12075">
        <v>290824</v>
      </c>
      <c r="B12075" t="s">
        <v>6312</v>
      </c>
      <c r="C12075" t="s">
        <v>6313</v>
      </c>
      <c r="D12075" t="s">
        <v>5857</v>
      </c>
      <c r="E12075" t="s">
        <v>6531</v>
      </c>
      <c r="F12075" t="s">
        <v>3461</v>
      </c>
      <c r="G12075" t="s">
        <v>280</v>
      </c>
      <c r="H12075">
        <v>586</v>
      </c>
      <c r="I12075">
        <v>81.86</v>
      </c>
      <c r="L12075" t="s">
        <v>269</v>
      </c>
      <c r="M12075">
        <v>2024</v>
      </c>
      <c r="O12075" t="str">
        <f t="shared" si="564"/>
        <v>RED WING SHOE COMPANY-290824-LOOP, TLRHLZZ020-20MM CASMOLON LOOP, BLACK-MT</v>
      </c>
      <c r="P12075">
        <f>COUNTIF($O$3:O12075,O12075)</f>
        <v>119</v>
      </c>
      <c r="Q12075">
        <f t="shared" si="565"/>
        <v>308.17999999999995</v>
      </c>
      <c r="R12075">
        <f t="shared" si="566"/>
        <v>0</v>
      </c>
    </row>
    <row r="12076" spans="1:18" x14ac:dyDescent="0.25">
      <c r="A12076">
        <v>290824</v>
      </c>
      <c r="B12076" t="s">
        <v>6312</v>
      </c>
      <c r="C12076" t="s">
        <v>6313</v>
      </c>
      <c r="D12076" t="s">
        <v>5857</v>
      </c>
      <c r="E12076" t="s">
        <v>6532</v>
      </c>
      <c r="F12076" t="s">
        <v>3461</v>
      </c>
      <c r="G12076" t="s">
        <v>41</v>
      </c>
      <c r="H12076">
        <v>86</v>
      </c>
      <c r="I12076">
        <v>12.01</v>
      </c>
      <c r="L12076" t="s">
        <v>269</v>
      </c>
      <c r="M12076">
        <v>2024</v>
      </c>
      <c r="O12076" t="str">
        <f t="shared" si="564"/>
        <v>RED WING SHOE COMPANY LLC-290824-LOOP, TLRHLZZ020-20MM CASMOLON LOOP, BLACK-MT</v>
      </c>
      <c r="P12076">
        <f>COUNTIF($O$3:O12076,O12076)</f>
        <v>95</v>
      </c>
      <c r="Q12076">
        <f t="shared" si="565"/>
        <v>1671.2400000000002</v>
      </c>
      <c r="R12076">
        <f t="shared" si="566"/>
        <v>0</v>
      </c>
    </row>
    <row r="12077" spans="1:18" x14ac:dyDescent="0.25">
      <c r="A12077">
        <v>290824</v>
      </c>
      <c r="B12077" t="s">
        <v>6312</v>
      </c>
      <c r="C12077" t="s">
        <v>6313</v>
      </c>
      <c r="D12077" t="s">
        <v>5857</v>
      </c>
      <c r="E12077" t="s">
        <v>6533</v>
      </c>
      <c r="F12077" t="s">
        <v>3461</v>
      </c>
      <c r="G12077" t="s">
        <v>41</v>
      </c>
      <c r="H12077">
        <v>11724</v>
      </c>
      <c r="I12077">
        <v>1637.8600000000004</v>
      </c>
      <c r="L12077" t="s">
        <v>269</v>
      </c>
      <c r="M12077">
        <v>2024</v>
      </c>
      <c r="O12077" t="str">
        <f t="shared" si="564"/>
        <v>RED WING SHOE COMPANY LLC-290824-LOOP, TLRHLZZ020-20MM CASMOLON LOOP, BLACK-MT</v>
      </c>
      <c r="P12077">
        <f>COUNTIF($O$3:O12077,O12077)</f>
        <v>96</v>
      </c>
      <c r="Q12077">
        <f t="shared" si="565"/>
        <v>1671.2400000000002</v>
      </c>
      <c r="R12077">
        <f t="shared" si="566"/>
        <v>0</v>
      </c>
    </row>
    <row r="12078" spans="1:18" x14ac:dyDescent="0.25">
      <c r="A12078">
        <v>290824</v>
      </c>
      <c r="B12078" t="s">
        <v>6312</v>
      </c>
      <c r="C12078" t="s">
        <v>6313</v>
      </c>
      <c r="E12078">
        <v>24001098</v>
      </c>
      <c r="F12078" t="s">
        <v>3461</v>
      </c>
      <c r="G12078" t="s">
        <v>37</v>
      </c>
      <c r="H12078">
        <v>0</v>
      </c>
      <c r="L12078" t="s">
        <v>269</v>
      </c>
      <c r="M12078">
        <v>2024</v>
      </c>
      <c r="O12078" t="str">
        <f t="shared" si="564"/>
        <v>MARUBENI CORPORATION JEPANG-290824-LOOP, TLRHLZZ020-20MM CASMOLON LOOP, BLACK-MT</v>
      </c>
      <c r="P12078">
        <f>COUNTIF($O$3:O12078,O12078)</f>
        <v>1</v>
      </c>
      <c r="Q12078">
        <f t="shared" si="565"/>
        <v>0</v>
      </c>
      <c r="R12078">
        <f t="shared" si="566"/>
        <v>0</v>
      </c>
    </row>
    <row r="12079" spans="1:18" x14ac:dyDescent="0.25">
      <c r="A12079">
        <v>290824</v>
      </c>
      <c r="B12079" t="s">
        <v>6312</v>
      </c>
      <c r="C12079" t="s">
        <v>6313</v>
      </c>
      <c r="E12079">
        <v>24001105</v>
      </c>
      <c r="F12079" t="s">
        <v>3461</v>
      </c>
      <c r="G12079" t="s">
        <v>37</v>
      </c>
      <c r="H12079">
        <v>0</v>
      </c>
      <c r="L12079" t="s">
        <v>269</v>
      </c>
      <c r="M12079">
        <v>2024</v>
      </c>
      <c r="O12079" t="str">
        <f t="shared" si="564"/>
        <v>MARUBENI CORPORATION JEPANG-290824-LOOP, TLRHLZZ020-20MM CASMOLON LOOP, BLACK-MT</v>
      </c>
      <c r="P12079">
        <f>COUNTIF($O$3:O12079,O12079)</f>
        <v>2</v>
      </c>
      <c r="Q12079">
        <f t="shared" si="565"/>
        <v>0</v>
      </c>
      <c r="R12079">
        <f t="shared" si="566"/>
        <v>0</v>
      </c>
    </row>
    <row r="12080" spans="1:18" x14ac:dyDescent="0.25">
      <c r="A12080">
        <v>290824</v>
      </c>
      <c r="B12080" t="s">
        <v>6312</v>
      </c>
      <c r="C12080" t="s">
        <v>6313</v>
      </c>
      <c r="E12080">
        <v>24001108</v>
      </c>
      <c r="F12080" t="s">
        <v>3461</v>
      </c>
      <c r="G12080" t="s">
        <v>37</v>
      </c>
      <c r="H12080">
        <v>0</v>
      </c>
      <c r="L12080" t="s">
        <v>269</v>
      </c>
      <c r="M12080">
        <v>2024</v>
      </c>
      <c r="O12080" t="str">
        <f t="shared" si="564"/>
        <v>MARUBENI CORPORATION JEPANG-290824-LOOP, TLRHLZZ020-20MM CASMOLON LOOP, BLACK-MT</v>
      </c>
      <c r="P12080">
        <f>COUNTIF($O$3:O12080,O12080)</f>
        <v>3</v>
      </c>
      <c r="Q12080">
        <f t="shared" si="565"/>
        <v>0</v>
      </c>
      <c r="R12080">
        <f t="shared" si="566"/>
        <v>0</v>
      </c>
    </row>
    <row r="12081" spans="1:18" x14ac:dyDescent="0.25">
      <c r="A12081">
        <v>290824</v>
      </c>
      <c r="B12081" t="s">
        <v>6312</v>
      </c>
      <c r="C12081" t="s">
        <v>6313</v>
      </c>
      <c r="E12081">
        <v>24001112</v>
      </c>
      <c r="F12081" t="s">
        <v>3461</v>
      </c>
      <c r="G12081" t="s">
        <v>37</v>
      </c>
      <c r="H12081">
        <v>0</v>
      </c>
      <c r="L12081" t="s">
        <v>269</v>
      </c>
      <c r="M12081">
        <v>2024</v>
      </c>
      <c r="O12081" t="str">
        <f t="shared" si="564"/>
        <v>MARUBENI CORPORATION JEPANG-290824-LOOP, TLRHLZZ020-20MM CASMOLON LOOP, BLACK-MT</v>
      </c>
      <c r="P12081">
        <f>COUNTIF($O$3:O12081,O12081)</f>
        <v>4</v>
      </c>
      <c r="Q12081">
        <f t="shared" si="565"/>
        <v>0</v>
      </c>
      <c r="R12081">
        <f t="shared" si="566"/>
        <v>0</v>
      </c>
    </row>
    <row r="12082" spans="1:18" x14ac:dyDescent="0.25">
      <c r="A12082">
        <v>290824</v>
      </c>
      <c r="B12082" t="s">
        <v>6312</v>
      </c>
      <c r="C12082" t="s">
        <v>6313</v>
      </c>
      <c r="E12082" t="s">
        <v>6534</v>
      </c>
      <c r="F12082" t="s">
        <v>3461</v>
      </c>
      <c r="G12082" t="s">
        <v>37</v>
      </c>
      <c r="H12082">
        <v>0</v>
      </c>
      <c r="L12082" t="s">
        <v>269</v>
      </c>
      <c r="M12082">
        <v>2024</v>
      </c>
      <c r="O12082" t="str">
        <f t="shared" si="564"/>
        <v>MARUBENI CORPORATION JEPANG-290824-LOOP, TLRHLZZ020-20MM CASMOLON LOOP, BLACK-MT</v>
      </c>
      <c r="P12082">
        <f>COUNTIF($O$3:O12082,O12082)</f>
        <v>5</v>
      </c>
      <c r="Q12082">
        <f t="shared" si="565"/>
        <v>0</v>
      </c>
      <c r="R12082">
        <f t="shared" si="566"/>
        <v>0</v>
      </c>
    </row>
    <row r="12083" spans="1:18" x14ac:dyDescent="0.25">
      <c r="A12083">
        <v>290824</v>
      </c>
      <c r="B12083" t="s">
        <v>6312</v>
      </c>
      <c r="C12083" t="s">
        <v>6313</v>
      </c>
      <c r="E12083" t="s">
        <v>3071</v>
      </c>
      <c r="F12083" t="s">
        <v>3461</v>
      </c>
      <c r="G12083" t="s">
        <v>37</v>
      </c>
      <c r="H12083">
        <v>0</v>
      </c>
      <c r="L12083" t="s">
        <v>269</v>
      </c>
      <c r="M12083">
        <v>2024</v>
      </c>
      <c r="O12083" t="str">
        <f t="shared" si="564"/>
        <v>MARUBENI CORPORATION JEPANG-290824-LOOP, TLRHLZZ020-20MM CASMOLON LOOP, BLACK-MT</v>
      </c>
      <c r="P12083">
        <f>COUNTIF($O$3:O12083,O12083)</f>
        <v>6</v>
      </c>
      <c r="Q12083">
        <f t="shared" si="565"/>
        <v>0</v>
      </c>
      <c r="R12083">
        <f t="shared" si="566"/>
        <v>0</v>
      </c>
    </row>
    <row r="12084" spans="1:18" x14ac:dyDescent="0.25">
      <c r="A12084">
        <v>290824</v>
      </c>
      <c r="B12084" t="s">
        <v>6312</v>
      </c>
      <c r="C12084" t="s">
        <v>6313</v>
      </c>
      <c r="E12084" t="s">
        <v>3072</v>
      </c>
      <c r="F12084" t="s">
        <v>3461</v>
      </c>
      <c r="G12084" t="s">
        <v>37</v>
      </c>
      <c r="H12084">
        <v>0</v>
      </c>
      <c r="L12084" t="s">
        <v>269</v>
      </c>
      <c r="M12084">
        <v>2024</v>
      </c>
      <c r="O12084" t="str">
        <f t="shared" si="564"/>
        <v>MARUBENI CORPORATION JEPANG-290824-LOOP, TLRHLZZ020-20MM CASMOLON LOOP, BLACK-MT</v>
      </c>
      <c r="P12084">
        <f>COUNTIF($O$3:O12084,O12084)</f>
        <v>7</v>
      </c>
      <c r="Q12084">
        <f t="shared" si="565"/>
        <v>0</v>
      </c>
      <c r="R12084">
        <f t="shared" si="566"/>
        <v>0</v>
      </c>
    </row>
    <row r="12085" spans="1:18" x14ac:dyDescent="0.25">
      <c r="A12085">
        <v>290824</v>
      </c>
      <c r="B12085" t="s">
        <v>6312</v>
      </c>
      <c r="C12085" t="s">
        <v>6313</v>
      </c>
      <c r="E12085" t="s">
        <v>3073</v>
      </c>
      <c r="F12085" t="s">
        <v>3461</v>
      </c>
      <c r="G12085" t="s">
        <v>37</v>
      </c>
      <c r="H12085">
        <v>0</v>
      </c>
      <c r="L12085" t="s">
        <v>269</v>
      </c>
      <c r="M12085">
        <v>2024</v>
      </c>
      <c r="O12085" t="str">
        <f t="shared" si="564"/>
        <v>MARUBENI CORPORATION JEPANG-290824-LOOP, TLRHLZZ020-20MM CASMOLON LOOP, BLACK-MT</v>
      </c>
      <c r="P12085">
        <f>COUNTIF($O$3:O12085,O12085)</f>
        <v>8</v>
      </c>
      <c r="Q12085">
        <f t="shared" si="565"/>
        <v>0</v>
      </c>
      <c r="R12085">
        <f t="shared" si="566"/>
        <v>0</v>
      </c>
    </row>
    <row r="12086" spans="1:18" x14ac:dyDescent="0.25">
      <c r="A12086">
        <v>290824</v>
      </c>
      <c r="B12086" t="s">
        <v>6312</v>
      </c>
      <c r="C12086" t="s">
        <v>6313</v>
      </c>
      <c r="E12086" t="s">
        <v>3074</v>
      </c>
      <c r="F12086" t="s">
        <v>3461</v>
      </c>
      <c r="G12086" t="s">
        <v>37</v>
      </c>
      <c r="H12086">
        <v>0</v>
      </c>
      <c r="L12086" t="s">
        <v>269</v>
      </c>
      <c r="M12086">
        <v>2024</v>
      </c>
      <c r="O12086" t="str">
        <f t="shared" si="564"/>
        <v>MARUBENI CORPORATION JEPANG-290824-LOOP, TLRHLZZ020-20MM CASMOLON LOOP, BLACK-MT</v>
      </c>
      <c r="P12086">
        <f>COUNTIF($O$3:O12086,O12086)</f>
        <v>9</v>
      </c>
      <c r="Q12086">
        <f t="shared" si="565"/>
        <v>0</v>
      </c>
      <c r="R12086">
        <f t="shared" si="566"/>
        <v>0</v>
      </c>
    </row>
    <row r="12087" spans="1:18" x14ac:dyDescent="0.25">
      <c r="A12087">
        <v>290824</v>
      </c>
      <c r="B12087" t="s">
        <v>6312</v>
      </c>
      <c r="C12087" t="s">
        <v>6313</v>
      </c>
      <c r="E12087" t="s">
        <v>3075</v>
      </c>
      <c r="F12087" t="s">
        <v>3461</v>
      </c>
      <c r="G12087" t="s">
        <v>37</v>
      </c>
      <c r="H12087">
        <v>0</v>
      </c>
      <c r="L12087" t="s">
        <v>269</v>
      </c>
      <c r="M12087">
        <v>2024</v>
      </c>
      <c r="O12087" t="str">
        <f t="shared" si="564"/>
        <v>MARUBENI CORPORATION JEPANG-290824-LOOP, TLRHLZZ020-20MM CASMOLON LOOP, BLACK-MT</v>
      </c>
      <c r="P12087">
        <f>COUNTIF($O$3:O12087,O12087)</f>
        <v>10</v>
      </c>
      <c r="Q12087">
        <f t="shared" si="565"/>
        <v>0</v>
      </c>
      <c r="R12087">
        <f t="shared" si="566"/>
        <v>0</v>
      </c>
    </row>
    <row r="12088" spans="1:18" x14ac:dyDescent="0.25">
      <c r="A12088">
        <v>290824</v>
      </c>
      <c r="B12088" t="s">
        <v>6312</v>
      </c>
      <c r="C12088" t="s">
        <v>6313</v>
      </c>
      <c r="E12088" t="s">
        <v>3076</v>
      </c>
      <c r="F12088" t="s">
        <v>3461</v>
      </c>
      <c r="G12088" t="s">
        <v>37</v>
      </c>
      <c r="H12088">
        <v>0</v>
      </c>
      <c r="L12088" t="s">
        <v>269</v>
      </c>
      <c r="M12088">
        <v>2024</v>
      </c>
      <c r="O12088" t="str">
        <f t="shared" si="564"/>
        <v>MARUBENI CORPORATION JEPANG-290824-LOOP, TLRHLZZ020-20MM CASMOLON LOOP, BLACK-MT</v>
      </c>
      <c r="P12088">
        <f>COUNTIF($O$3:O12088,O12088)</f>
        <v>11</v>
      </c>
      <c r="Q12088">
        <f t="shared" si="565"/>
        <v>0</v>
      </c>
      <c r="R12088">
        <f t="shared" si="566"/>
        <v>0</v>
      </c>
    </row>
    <row r="12089" spans="1:18" x14ac:dyDescent="0.25">
      <c r="A12089">
        <v>290824</v>
      </c>
      <c r="B12089" t="s">
        <v>6312</v>
      </c>
      <c r="C12089" t="s">
        <v>6313</v>
      </c>
      <c r="E12089" t="s">
        <v>3077</v>
      </c>
      <c r="F12089" t="s">
        <v>3461</v>
      </c>
      <c r="G12089" t="s">
        <v>37</v>
      </c>
      <c r="H12089">
        <v>-1.1324274851176597E-14</v>
      </c>
      <c r="L12089" t="s">
        <v>269</v>
      </c>
      <c r="M12089">
        <v>2024</v>
      </c>
      <c r="O12089" t="str">
        <f t="shared" si="564"/>
        <v>MARUBENI CORPORATION JEPANG-290824-LOOP, TLRHLZZ020-20MM CASMOLON LOOP, BLACK-MT</v>
      </c>
      <c r="P12089">
        <f>COUNTIF($O$3:O12089,O12089)</f>
        <v>12</v>
      </c>
      <c r="Q12089">
        <f t="shared" si="565"/>
        <v>0</v>
      </c>
      <c r="R12089">
        <f t="shared" si="566"/>
        <v>0</v>
      </c>
    </row>
    <row r="12090" spans="1:18" x14ac:dyDescent="0.25">
      <c r="A12090">
        <v>290824</v>
      </c>
      <c r="B12090" t="s">
        <v>6312</v>
      </c>
      <c r="C12090" t="s">
        <v>6313</v>
      </c>
      <c r="E12090" t="s">
        <v>3078</v>
      </c>
      <c r="F12090" t="s">
        <v>3461</v>
      </c>
      <c r="G12090" t="s">
        <v>37</v>
      </c>
      <c r="H12090">
        <v>0</v>
      </c>
      <c r="L12090" t="s">
        <v>269</v>
      </c>
      <c r="M12090">
        <v>2024</v>
      </c>
      <c r="O12090" t="str">
        <f t="shared" si="564"/>
        <v>MARUBENI CORPORATION JEPANG-290824-LOOP, TLRHLZZ020-20MM CASMOLON LOOP, BLACK-MT</v>
      </c>
      <c r="P12090">
        <f>COUNTIF($O$3:O12090,O12090)</f>
        <v>13</v>
      </c>
      <c r="Q12090">
        <f t="shared" si="565"/>
        <v>0</v>
      </c>
      <c r="R12090">
        <f t="shared" si="566"/>
        <v>0</v>
      </c>
    </row>
    <row r="12091" spans="1:18" x14ac:dyDescent="0.25">
      <c r="A12091">
        <v>290824</v>
      </c>
      <c r="B12091" t="s">
        <v>6312</v>
      </c>
      <c r="C12091" t="s">
        <v>6313</v>
      </c>
      <c r="E12091" t="s">
        <v>3079</v>
      </c>
      <c r="F12091" t="s">
        <v>3461</v>
      </c>
      <c r="G12091" t="s">
        <v>37</v>
      </c>
      <c r="H12091">
        <v>0</v>
      </c>
      <c r="L12091" t="s">
        <v>269</v>
      </c>
      <c r="M12091">
        <v>2024</v>
      </c>
      <c r="O12091" t="str">
        <f t="shared" si="564"/>
        <v>MARUBENI CORPORATION JEPANG-290824-LOOP, TLRHLZZ020-20MM CASMOLON LOOP, BLACK-MT</v>
      </c>
      <c r="P12091">
        <f>COUNTIF($O$3:O12091,O12091)</f>
        <v>14</v>
      </c>
      <c r="Q12091">
        <f t="shared" si="565"/>
        <v>0</v>
      </c>
      <c r="R12091">
        <f t="shared" si="566"/>
        <v>0</v>
      </c>
    </row>
    <row r="12092" spans="1:18" x14ac:dyDescent="0.25">
      <c r="A12092">
        <v>290824</v>
      </c>
      <c r="B12092" t="s">
        <v>6312</v>
      </c>
      <c r="C12092" t="s">
        <v>6313</v>
      </c>
      <c r="E12092" t="s">
        <v>3080</v>
      </c>
      <c r="F12092" t="s">
        <v>3461</v>
      </c>
      <c r="G12092" t="s">
        <v>37</v>
      </c>
      <c r="H12092">
        <v>0</v>
      </c>
      <c r="L12092" t="s">
        <v>269</v>
      </c>
      <c r="M12092">
        <v>2024</v>
      </c>
      <c r="O12092" t="str">
        <f t="shared" si="564"/>
        <v>MARUBENI CORPORATION JEPANG-290824-LOOP, TLRHLZZ020-20MM CASMOLON LOOP, BLACK-MT</v>
      </c>
      <c r="P12092">
        <f>COUNTIF($O$3:O12092,O12092)</f>
        <v>15</v>
      </c>
      <c r="Q12092">
        <f t="shared" si="565"/>
        <v>0</v>
      </c>
      <c r="R12092">
        <f t="shared" si="566"/>
        <v>0</v>
      </c>
    </row>
    <row r="12093" spans="1:18" x14ac:dyDescent="0.25">
      <c r="A12093">
        <v>290824</v>
      </c>
      <c r="B12093" t="s">
        <v>6312</v>
      </c>
      <c r="C12093" t="s">
        <v>6313</v>
      </c>
      <c r="E12093" t="s">
        <v>3081</v>
      </c>
      <c r="F12093" t="s">
        <v>3461</v>
      </c>
      <c r="G12093" t="s">
        <v>37</v>
      </c>
      <c r="H12093">
        <v>0</v>
      </c>
      <c r="L12093" t="s">
        <v>269</v>
      </c>
      <c r="M12093">
        <v>2024</v>
      </c>
      <c r="O12093" t="str">
        <f t="shared" si="564"/>
        <v>MARUBENI CORPORATION JEPANG-290824-LOOP, TLRHLZZ020-20MM CASMOLON LOOP, BLACK-MT</v>
      </c>
      <c r="P12093">
        <f>COUNTIF($O$3:O12093,O12093)</f>
        <v>16</v>
      </c>
      <c r="Q12093">
        <f t="shared" si="565"/>
        <v>0</v>
      </c>
      <c r="R12093">
        <f t="shared" si="566"/>
        <v>0</v>
      </c>
    </row>
    <row r="12094" spans="1:18" x14ac:dyDescent="0.25">
      <c r="A12094">
        <v>290824</v>
      </c>
      <c r="B12094" t="s">
        <v>6312</v>
      </c>
      <c r="C12094" t="s">
        <v>6313</v>
      </c>
      <c r="E12094" t="s">
        <v>3082</v>
      </c>
      <c r="F12094" t="s">
        <v>3461</v>
      </c>
      <c r="G12094" t="s">
        <v>37</v>
      </c>
      <c r="H12094">
        <v>0</v>
      </c>
      <c r="L12094" t="s">
        <v>269</v>
      </c>
      <c r="M12094">
        <v>2024</v>
      </c>
      <c r="O12094" t="str">
        <f t="shared" si="564"/>
        <v>MARUBENI CORPORATION JEPANG-290824-LOOP, TLRHLZZ020-20MM CASMOLON LOOP, BLACK-MT</v>
      </c>
      <c r="P12094">
        <f>COUNTIF($O$3:O12094,O12094)</f>
        <v>17</v>
      </c>
      <c r="Q12094">
        <f t="shared" si="565"/>
        <v>0</v>
      </c>
      <c r="R12094">
        <f t="shared" si="566"/>
        <v>0</v>
      </c>
    </row>
    <row r="12095" spans="1:18" x14ac:dyDescent="0.25">
      <c r="A12095">
        <v>290824</v>
      </c>
      <c r="B12095" t="s">
        <v>6312</v>
      </c>
      <c r="C12095" t="s">
        <v>6313</v>
      </c>
      <c r="F12095" t="s">
        <v>3461</v>
      </c>
      <c r="G12095" t="s">
        <v>22</v>
      </c>
      <c r="L12095" t="s">
        <v>269</v>
      </c>
      <c r="M12095">
        <v>2024</v>
      </c>
      <c r="O12095" t="str">
        <f t="shared" si="564"/>
        <v>ITOCHU CORPORATION TOKSD SECTI-290824-LOOP, TLRHLZZ020-20MM CASMOLON LOOP, BLACK-MT</v>
      </c>
      <c r="P12095">
        <f>COUNTIF($O$3:O12095,O12095)</f>
        <v>2</v>
      </c>
      <c r="Q12095">
        <f t="shared" si="565"/>
        <v>18.440000000000001</v>
      </c>
      <c r="R12095">
        <f t="shared" si="566"/>
        <v>0</v>
      </c>
    </row>
    <row r="12096" spans="1:18" x14ac:dyDescent="0.25">
      <c r="A12096">
        <v>290825</v>
      </c>
      <c r="B12096" t="s">
        <v>6535</v>
      </c>
      <c r="C12096" t="s">
        <v>6536</v>
      </c>
      <c r="D12096" t="s">
        <v>1334</v>
      </c>
      <c r="E12096" t="s">
        <v>6322</v>
      </c>
      <c r="F12096" t="s">
        <v>3461</v>
      </c>
      <c r="G12096" t="s">
        <v>26</v>
      </c>
      <c r="H12096">
        <v>0</v>
      </c>
      <c r="I12096">
        <v>1.6448647999212085E-14</v>
      </c>
      <c r="J12096" t="s">
        <v>23</v>
      </c>
      <c r="K12096" t="s">
        <v>23</v>
      </c>
      <c r="L12096" t="s">
        <v>269</v>
      </c>
      <c r="M12096">
        <v>2024</v>
      </c>
      <c r="O12096" t="str">
        <f t="shared" si="564"/>
        <v>MARUBENI FASHION LINK LTD.-290825-HOOK, TLRHLZZ021-20MM COSMOLON HOOK, BLACK-MT</v>
      </c>
      <c r="P12096">
        <f>COUNTIF($O$3:O12096,O12096)</f>
        <v>1</v>
      </c>
      <c r="Q12096">
        <f t="shared" si="565"/>
        <v>1.7106108196607295E-14</v>
      </c>
      <c r="R12096">
        <f t="shared" si="566"/>
        <v>0</v>
      </c>
    </row>
    <row r="12097" spans="1:18" x14ac:dyDescent="0.25">
      <c r="A12097">
        <v>290825</v>
      </c>
      <c r="B12097" t="s">
        <v>6535</v>
      </c>
      <c r="C12097" t="s">
        <v>6536</v>
      </c>
      <c r="D12097" t="s">
        <v>1334</v>
      </c>
      <c r="E12097" t="s">
        <v>6323</v>
      </c>
      <c r="F12097" t="s">
        <v>3461</v>
      </c>
      <c r="G12097" t="s">
        <v>280</v>
      </c>
      <c r="H12097">
        <v>0</v>
      </c>
      <c r="I12097">
        <v>0</v>
      </c>
      <c r="L12097" t="s">
        <v>269</v>
      </c>
      <c r="M12097">
        <v>2024</v>
      </c>
      <c r="O12097" t="str">
        <f t="shared" si="564"/>
        <v>RED WING SHOE COMPANY-290825-HOOK, TLRHLZZ021-20MM COSMOLON HOOK, BLACK-MT</v>
      </c>
      <c r="P12097">
        <f>COUNTIF($O$3:O12097,O12097)</f>
        <v>1</v>
      </c>
      <c r="Q12097">
        <f t="shared" si="565"/>
        <v>256.71999999999997</v>
      </c>
      <c r="R12097">
        <f t="shared" si="566"/>
        <v>0</v>
      </c>
    </row>
    <row r="12098" spans="1:18" x14ac:dyDescent="0.25">
      <c r="A12098">
        <v>290825</v>
      </c>
      <c r="B12098" t="s">
        <v>6535</v>
      </c>
      <c r="C12098" t="s">
        <v>6536</v>
      </c>
      <c r="D12098" t="s">
        <v>1334</v>
      </c>
      <c r="E12098" t="s">
        <v>6324</v>
      </c>
      <c r="F12098" t="s">
        <v>3461</v>
      </c>
      <c r="G12098" t="s">
        <v>280</v>
      </c>
      <c r="H12098">
        <v>0</v>
      </c>
      <c r="I12098">
        <v>0</v>
      </c>
      <c r="L12098" t="s">
        <v>269</v>
      </c>
      <c r="M12098">
        <v>2024</v>
      </c>
      <c r="O12098" t="str">
        <f t="shared" si="564"/>
        <v>RED WING SHOE COMPANY-290825-HOOK, TLRHLZZ021-20MM COSMOLON HOOK, BLACK-MT</v>
      </c>
      <c r="P12098">
        <f>COUNTIF($O$3:O12098,O12098)</f>
        <v>2</v>
      </c>
      <c r="Q12098">
        <f t="shared" si="565"/>
        <v>256.71999999999997</v>
      </c>
      <c r="R12098">
        <f t="shared" si="566"/>
        <v>0</v>
      </c>
    </row>
    <row r="12099" spans="1:18" x14ac:dyDescent="0.25">
      <c r="A12099">
        <v>290825</v>
      </c>
      <c r="B12099" t="s">
        <v>6535</v>
      </c>
      <c r="C12099" t="s">
        <v>6536</v>
      </c>
      <c r="D12099" t="s">
        <v>1334</v>
      </c>
      <c r="E12099" t="s">
        <v>6325</v>
      </c>
      <c r="F12099" t="s">
        <v>3461</v>
      </c>
      <c r="G12099" t="s">
        <v>280</v>
      </c>
      <c r="H12099">
        <v>0</v>
      </c>
      <c r="I12099">
        <v>0</v>
      </c>
      <c r="L12099" t="s">
        <v>269</v>
      </c>
      <c r="M12099">
        <v>2024</v>
      </c>
      <c r="O12099" t="str">
        <f t="shared" si="564"/>
        <v>RED WING SHOE COMPANY-290825-HOOK, TLRHLZZ021-20MM COSMOLON HOOK, BLACK-MT</v>
      </c>
      <c r="P12099">
        <f>COUNTIF($O$3:O12099,O12099)</f>
        <v>3</v>
      </c>
      <c r="Q12099">
        <f t="shared" si="565"/>
        <v>256.71999999999997</v>
      </c>
      <c r="R12099">
        <f t="shared" si="566"/>
        <v>0</v>
      </c>
    </row>
    <row r="12100" spans="1:18" x14ac:dyDescent="0.25">
      <c r="A12100">
        <v>290825</v>
      </c>
      <c r="B12100" t="s">
        <v>6535</v>
      </c>
      <c r="C12100" t="s">
        <v>6536</v>
      </c>
      <c r="D12100" t="s">
        <v>1334</v>
      </c>
      <c r="E12100" t="s">
        <v>6537</v>
      </c>
      <c r="F12100" t="s">
        <v>3461</v>
      </c>
      <c r="G12100" t="s">
        <v>280</v>
      </c>
      <c r="H12100">
        <v>7.2164496600635175E-16</v>
      </c>
      <c r="I12100">
        <v>-1.6653345369377348E-16</v>
      </c>
      <c r="L12100" t="s">
        <v>269</v>
      </c>
      <c r="M12100">
        <v>2024</v>
      </c>
      <c r="O12100" t="str">
        <f t="shared" ref="O12100:O12163" si="567">G12100&amp;"-"&amp;A12100&amp;"-"&amp;B12100&amp;"-"&amp;C12100&amp;"-"&amp;F12100</f>
        <v>RED WING SHOE COMPANY-290825-HOOK, TLRHLZZ021-20MM COSMOLON HOOK, BLACK-MT</v>
      </c>
      <c r="P12100">
        <f>COUNTIF($O$3:O12100,O12100)</f>
        <v>4</v>
      </c>
      <c r="Q12100">
        <f t="shared" ref="Q12100:Q12163" si="568">SUMIF($O$4:$O$18090,O12100,$I$4:$I$18090)</f>
        <v>256.71999999999997</v>
      </c>
      <c r="R12100">
        <f t="shared" ref="R12100:R12163" si="569">SUMIF($O$4:$O$18090,O12100,$J$4:$J$18090)</f>
        <v>0</v>
      </c>
    </row>
    <row r="12101" spans="1:18" x14ac:dyDescent="0.25">
      <c r="A12101">
        <v>290825</v>
      </c>
      <c r="B12101" t="s">
        <v>6535</v>
      </c>
      <c r="C12101" t="s">
        <v>6536</v>
      </c>
      <c r="D12101" t="s">
        <v>1334</v>
      </c>
      <c r="E12101" t="s">
        <v>6538</v>
      </c>
      <c r="F12101" t="s">
        <v>3461</v>
      </c>
      <c r="G12101" t="s">
        <v>280</v>
      </c>
      <c r="H12101">
        <v>0</v>
      </c>
      <c r="I12101">
        <v>0</v>
      </c>
      <c r="L12101" t="s">
        <v>269</v>
      </c>
      <c r="M12101">
        <v>2024</v>
      </c>
      <c r="O12101" t="str">
        <f t="shared" si="567"/>
        <v>RED WING SHOE COMPANY-290825-HOOK, TLRHLZZ021-20MM COSMOLON HOOK, BLACK-MT</v>
      </c>
      <c r="P12101">
        <f>COUNTIF($O$3:O12101,O12101)</f>
        <v>5</v>
      </c>
      <c r="Q12101">
        <f t="shared" si="568"/>
        <v>256.71999999999997</v>
      </c>
      <c r="R12101">
        <f t="shared" si="569"/>
        <v>0</v>
      </c>
    </row>
    <row r="12102" spans="1:18" x14ac:dyDescent="0.25">
      <c r="A12102">
        <v>290825</v>
      </c>
      <c r="B12102" t="s">
        <v>6535</v>
      </c>
      <c r="C12102" t="s">
        <v>6536</v>
      </c>
      <c r="D12102" t="s">
        <v>1334</v>
      </c>
      <c r="E12102" t="s">
        <v>6539</v>
      </c>
      <c r="F12102" t="s">
        <v>3461</v>
      </c>
      <c r="G12102" t="s">
        <v>41</v>
      </c>
      <c r="H12102">
        <v>0</v>
      </c>
      <c r="I12102">
        <v>0</v>
      </c>
      <c r="L12102" t="s">
        <v>269</v>
      </c>
      <c r="M12102">
        <v>2024</v>
      </c>
      <c r="O12102" t="str">
        <f t="shared" si="567"/>
        <v>RED WING SHOE COMPANY LLC-290825-HOOK, TLRHLZZ021-20MM COSMOLON HOOK, BLACK-MT</v>
      </c>
      <c r="P12102">
        <f>COUNTIF($O$3:O12102,O12102)</f>
        <v>1</v>
      </c>
      <c r="Q12102">
        <f t="shared" si="568"/>
        <v>15.28999999999996</v>
      </c>
      <c r="R12102">
        <f t="shared" si="569"/>
        <v>0</v>
      </c>
    </row>
    <row r="12103" spans="1:18" x14ac:dyDescent="0.25">
      <c r="A12103">
        <v>290825</v>
      </c>
      <c r="B12103" t="s">
        <v>6535</v>
      </c>
      <c r="C12103" t="s">
        <v>6536</v>
      </c>
      <c r="D12103" t="s">
        <v>1334</v>
      </c>
      <c r="E12103" t="s">
        <v>6540</v>
      </c>
      <c r="F12103" t="s">
        <v>3461</v>
      </c>
      <c r="G12103" t="s">
        <v>41</v>
      </c>
      <c r="H12103">
        <v>0</v>
      </c>
      <c r="I12103">
        <v>0</v>
      </c>
      <c r="L12103" t="s">
        <v>269</v>
      </c>
      <c r="M12103">
        <v>2024</v>
      </c>
      <c r="O12103" t="str">
        <f t="shared" si="567"/>
        <v>RED WING SHOE COMPANY LLC-290825-HOOK, TLRHLZZ021-20MM COSMOLON HOOK, BLACK-MT</v>
      </c>
      <c r="P12103">
        <f>COUNTIF($O$3:O12103,O12103)</f>
        <v>2</v>
      </c>
      <c r="Q12103">
        <f t="shared" si="568"/>
        <v>15.28999999999996</v>
      </c>
      <c r="R12103">
        <f t="shared" si="569"/>
        <v>0</v>
      </c>
    </row>
    <row r="12104" spans="1:18" x14ac:dyDescent="0.25">
      <c r="A12104">
        <v>290825</v>
      </c>
      <c r="B12104" t="s">
        <v>6535</v>
      </c>
      <c r="C12104" t="s">
        <v>6536</v>
      </c>
      <c r="D12104" t="s">
        <v>1334</v>
      </c>
      <c r="E12104" t="s">
        <v>6541</v>
      </c>
      <c r="F12104" t="s">
        <v>3461</v>
      </c>
      <c r="G12104" t="s">
        <v>41</v>
      </c>
      <c r="H12104">
        <v>0</v>
      </c>
      <c r="I12104">
        <v>0</v>
      </c>
      <c r="L12104" t="s">
        <v>269</v>
      </c>
      <c r="M12104">
        <v>2024</v>
      </c>
      <c r="O12104" t="str">
        <f t="shared" si="567"/>
        <v>RED WING SHOE COMPANY LLC-290825-HOOK, TLRHLZZ021-20MM COSMOLON HOOK, BLACK-MT</v>
      </c>
      <c r="P12104">
        <f>COUNTIF($O$3:O12104,O12104)</f>
        <v>3</v>
      </c>
      <c r="Q12104">
        <f t="shared" si="568"/>
        <v>15.28999999999996</v>
      </c>
      <c r="R12104">
        <f t="shared" si="569"/>
        <v>0</v>
      </c>
    </row>
    <row r="12105" spans="1:18" x14ac:dyDescent="0.25">
      <c r="A12105">
        <v>290825</v>
      </c>
      <c r="B12105" t="s">
        <v>6535</v>
      </c>
      <c r="C12105" t="s">
        <v>6536</v>
      </c>
      <c r="D12105" t="s">
        <v>1334</v>
      </c>
      <c r="E12105" t="s">
        <v>6542</v>
      </c>
      <c r="F12105" t="s">
        <v>3461</v>
      </c>
      <c r="G12105" t="s">
        <v>280</v>
      </c>
      <c r="H12105">
        <v>0</v>
      </c>
      <c r="I12105">
        <v>0</v>
      </c>
      <c r="L12105" t="s">
        <v>269</v>
      </c>
      <c r="M12105">
        <v>2024</v>
      </c>
      <c r="O12105" t="str">
        <f t="shared" si="567"/>
        <v>RED WING SHOE COMPANY-290825-HOOK, TLRHLZZ021-20MM COSMOLON HOOK, BLACK-MT</v>
      </c>
      <c r="P12105">
        <f>COUNTIF($O$3:O12105,O12105)</f>
        <v>6</v>
      </c>
      <c r="Q12105">
        <f t="shared" si="568"/>
        <v>256.71999999999997</v>
      </c>
      <c r="R12105">
        <f t="shared" si="569"/>
        <v>0</v>
      </c>
    </row>
    <row r="12106" spans="1:18" x14ac:dyDescent="0.25">
      <c r="A12106">
        <v>290825</v>
      </c>
      <c r="B12106" t="s">
        <v>6535</v>
      </c>
      <c r="C12106" t="s">
        <v>6536</v>
      </c>
      <c r="D12106" t="s">
        <v>1334</v>
      </c>
      <c r="E12106" t="s">
        <v>6543</v>
      </c>
      <c r="F12106" t="s">
        <v>3461</v>
      </c>
      <c r="G12106" t="s">
        <v>280</v>
      </c>
      <c r="H12106">
        <v>0</v>
      </c>
      <c r="I12106">
        <v>0</v>
      </c>
      <c r="L12106" t="s">
        <v>269</v>
      </c>
      <c r="M12106">
        <v>2024</v>
      </c>
      <c r="O12106" t="str">
        <f t="shared" si="567"/>
        <v>RED WING SHOE COMPANY-290825-HOOK, TLRHLZZ021-20MM COSMOLON HOOK, BLACK-MT</v>
      </c>
      <c r="P12106">
        <f>COUNTIF($O$3:O12106,O12106)</f>
        <v>7</v>
      </c>
      <c r="Q12106">
        <f t="shared" si="568"/>
        <v>256.71999999999997</v>
      </c>
      <c r="R12106">
        <f t="shared" si="569"/>
        <v>0</v>
      </c>
    </row>
    <row r="12107" spans="1:18" x14ac:dyDescent="0.25">
      <c r="A12107">
        <v>290825</v>
      </c>
      <c r="B12107" t="s">
        <v>6535</v>
      </c>
      <c r="C12107" t="s">
        <v>6536</v>
      </c>
      <c r="D12107" t="s">
        <v>1334</v>
      </c>
      <c r="E12107" t="s">
        <v>6544</v>
      </c>
      <c r="F12107" t="s">
        <v>3461</v>
      </c>
      <c r="G12107" t="s">
        <v>280</v>
      </c>
      <c r="H12107">
        <v>0</v>
      </c>
      <c r="I12107">
        <v>0</v>
      </c>
      <c r="L12107" t="s">
        <v>269</v>
      </c>
      <c r="M12107">
        <v>2024</v>
      </c>
      <c r="O12107" t="str">
        <f t="shared" si="567"/>
        <v>RED WING SHOE COMPANY-290825-HOOK, TLRHLZZ021-20MM COSMOLON HOOK, BLACK-MT</v>
      </c>
      <c r="P12107">
        <f>COUNTIF($O$3:O12107,O12107)</f>
        <v>8</v>
      </c>
      <c r="Q12107">
        <f t="shared" si="568"/>
        <v>256.71999999999997</v>
      </c>
      <c r="R12107">
        <f t="shared" si="569"/>
        <v>0</v>
      </c>
    </row>
    <row r="12108" spans="1:18" x14ac:dyDescent="0.25">
      <c r="A12108">
        <v>290825</v>
      </c>
      <c r="B12108" t="s">
        <v>6535</v>
      </c>
      <c r="C12108" t="s">
        <v>6536</v>
      </c>
      <c r="D12108" t="s">
        <v>1334</v>
      </c>
      <c r="E12108" t="s">
        <v>6545</v>
      </c>
      <c r="F12108" t="s">
        <v>3461</v>
      </c>
      <c r="G12108" t="s">
        <v>280</v>
      </c>
      <c r="H12108">
        <v>0</v>
      </c>
      <c r="I12108">
        <v>0</v>
      </c>
      <c r="L12108" t="s">
        <v>269</v>
      </c>
      <c r="M12108">
        <v>2024</v>
      </c>
      <c r="O12108" t="str">
        <f t="shared" si="567"/>
        <v>RED WING SHOE COMPANY-290825-HOOK, TLRHLZZ021-20MM COSMOLON HOOK, BLACK-MT</v>
      </c>
      <c r="P12108">
        <f>COUNTIF($O$3:O12108,O12108)</f>
        <v>9</v>
      </c>
      <c r="Q12108">
        <f t="shared" si="568"/>
        <v>256.71999999999997</v>
      </c>
      <c r="R12108">
        <f t="shared" si="569"/>
        <v>0</v>
      </c>
    </row>
    <row r="12109" spans="1:18" x14ac:dyDescent="0.25">
      <c r="A12109">
        <v>290825</v>
      </c>
      <c r="B12109" t="s">
        <v>6535</v>
      </c>
      <c r="C12109" t="s">
        <v>6536</v>
      </c>
      <c r="D12109" t="s">
        <v>1334</v>
      </c>
      <c r="E12109" t="s">
        <v>6546</v>
      </c>
      <c r="F12109" t="s">
        <v>3461</v>
      </c>
      <c r="G12109" t="s">
        <v>41</v>
      </c>
      <c r="H12109">
        <v>0</v>
      </c>
      <c r="I12109">
        <v>0</v>
      </c>
      <c r="L12109" t="s">
        <v>269</v>
      </c>
      <c r="M12109">
        <v>2024</v>
      </c>
      <c r="O12109" t="str">
        <f t="shared" si="567"/>
        <v>RED WING SHOE COMPANY LLC-290825-HOOK, TLRHLZZ021-20MM COSMOLON HOOK, BLACK-MT</v>
      </c>
      <c r="P12109">
        <f>COUNTIF($O$3:O12109,O12109)</f>
        <v>4</v>
      </c>
      <c r="Q12109">
        <f t="shared" si="568"/>
        <v>15.28999999999996</v>
      </c>
      <c r="R12109">
        <f t="shared" si="569"/>
        <v>0</v>
      </c>
    </row>
    <row r="12110" spans="1:18" x14ac:dyDescent="0.25">
      <c r="A12110">
        <v>290825</v>
      </c>
      <c r="B12110" t="s">
        <v>6535</v>
      </c>
      <c r="C12110" t="s">
        <v>6536</v>
      </c>
      <c r="D12110" t="s">
        <v>1334</v>
      </c>
      <c r="E12110" t="s">
        <v>6547</v>
      </c>
      <c r="F12110" t="s">
        <v>3461</v>
      </c>
      <c r="G12110" t="s">
        <v>41</v>
      </c>
      <c r="H12110">
        <v>0</v>
      </c>
      <c r="I12110">
        <v>0</v>
      </c>
      <c r="L12110" t="s">
        <v>269</v>
      </c>
      <c r="M12110">
        <v>2024</v>
      </c>
      <c r="O12110" t="str">
        <f t="shared" si="567"/>
        <v>RED WING SHOE COMPANY LLC-290825-HOOK, TLRHLZZ021-20MM COSMOLON HOOK, BLACK-MT</v>
      </c>
      <c r="P12110">
        <f>COUNTIF($O$3:O12110,O12110)</f>
        <v>5</v>
      </c>
      <c r="Q12110">
        <f t="shared" si="568"/>
        <v>15.28999999999996</v>
      </c>
      <c r="R12110">
        <f t="shared" si="569"/>
        <v>0</v>
      </c>
    </row>
    <row r="12111" spans="1:18" x14ac:dyDescent="0.25">
      <c r="A12111">
        <v>290825</v>
      </c>
      <c r="B12111" t="s">
        <v>6535</v>
      </c>
      <c r="C12111" t="s">
        <v>6536</v>
      </c>
      <c r="D12111" t="s">
        <v>1334</v>
      </c>
      <c r="E12111" t="s">
        <v>6548</v>
      </c>
      <c r="F12111" t="s">
        <v>3461</v>
      </c>
      <c r="G12111" t="s">
        <v>41</v>
      </c>
      <c r="H12111">
        <v>0</v>
      </c>
      <c r="I12111">
        <v>0</v>
      </c>
      <c r="L12111" t="s">
        <v>269</v>
      </c>
      <c r="M12111">
        <v>2024</v>
      </c>
      <c r="O12111" t="str">
        <f t="shared" si="567"/>
        <v>RED WING SHOE COMPANY LLC-290825-HOOK, TLRHLZZ021-20MM COSMOLON HOOK, BLACK-MT</v>
      </c>
      <c r="P12111">
        <f>COUNTIF($O$3:O12111,O12111)</f>
        <v>6</v>
      </c>
      <c r="Q12111">
        <f t="shared" si="568"/>
        <v>15.28999999999996</v>
      </c>
      <c r="R12111">
        <f t="shared" si="569"/>
        <v>0</v>
      </c>
    </row>
    <row r="12112" spans="1:18" x14ac:dyDescent="0.25">
      <c r="A12112">
        <v>290825</v>
      </c>
      <c r="B12112" t="s">
        <v>6535</v>
      </c>
      <c r="C12112" t="s">
        <v>6536</v>
      </c>
      <c r="D12112" t="s">
        <v>1334</v>
      </c>
      <c r="E12112" t="s">
        <v>6549</v>
      </c>
      <c r="F12112" t="s">
        <v>3461</v>
      </c>
      <c r="G12112" t="s">
        <v>41</v>
      </c>
      <c r="H12112">
        <v>0</v>
      </c>
      <c r="I12112">
        <v>0</v>
      </c>
      <c r="L12112" t="s">
        <v>269</v>
      </c>
      <c r="M12112">
        <v>2024</v>
      </c>
      <c r="O12112" t="str">
        <f t="shared" si="567"/>
        <v>RED WING SHOE COMPANY LLC-290825-HOOK, TLRHLZZ021-20MM COSMOLON HOOK, BLACK-MT</v>
      </c>
      <c r="P12112">
        <f>COUNTIF($O$3:O12112,O12112)</f>
        <v>7</v>
      </c>
      <c r="Q12112">
        <f t="shared" si="568"/>
        <v>15.28999999999996</v>
      </c>
      <c r="R12112">
        <f t="shared" si="569"/>
        <v>0</v>
      </c>
    </row>
    <row r="12113" spans="1:18" x14ac:dyDescent="0.25">
      <c r="A12113">
        <v>290825</v>
      </c>
      <c r="B12113" t="s">
        <v>6535</v>
      </c>
      <c r="C12113" t="s">
        <v>6536</v>
      </c>
      <c r="D12113" t="s">
        <v>1334</v>
      </c>
      <c r="E12113" t="s">
        <v>6550</v>
      </c>
      <c r="F12113" t="s">
        <v>3461</v>
      </c>
      <c r="G12113" t="s">
        <v>41</v>
      </c>
      <c r="H12113">
        <v>0</v>
      </c>
      <c r="I12113">
        <v>0</v>
      </c>
      <c r="L12113" t="s">
        <v>269</v>
      </c>
      <c r="M12113">
        <v>2024</v>
      </c>
      <c r="O12113" t="str">
        <f t="shared" si="567"/>
        <v>RED WING SHOE COMPANY LLC-290825-HOOK, TLRHLZZ021-20MM COSMOLON HOOK, BLACK-MT</v>
      </c>
      <c r="P12113">
        <f>COUNTIF($O$3:O12113,O12113)</f>
        <v>8</v>
      </c>
      <c r="Q12113">
        <f t="shared" si="568"/>
        <v>15.28999999999996</v>
      </c>
      <c r="R12113">
        <f t="shared" si="569"/>
        <v>0</v>
      </c>
    </row>
    <row r="12114" spans="1:18" x14ac:dyDescent="0.25">
      <c r="A12114">
        <v>290825</v>
      </c>
      <c r="B12114" t="s">
        <v>6535</v>
      </c>
      <c r="C12114" t="s">
        <v>6536</v>
      </c>
      <c r="D12114" t="s">
        <v>1334</v>
      </c>
      <c r="E12114" t="s">
        <v>6551</v>
      </c>
      <c r="F12114" t="s">
        <v>3461</v>
      </c>
      <c r="G12114" t="s">
        <v>41</v>
      </c>
      <c r="H12114">
        <v>0</v>
      </c>
      <c r="I12114">
        <v>0</v>
      </c>
      <c r="L12114" t="s">
        <v>269</v>
      </c>
      <c r="M12114">
        <v>2024</v>
      </c>
      <c r="O12114" t="str">
        <f t="shared" si="567"/>
        <v>RED WING SHOE COMPANY LLC-290825-HOOK, TLRHLZZ021-20MM COSMOLON HOOK, BLACK-MT</v>
      </c>
      <c r="P12114">
        <f>COUNTIF($O$3:O12114,O12114)</f>
        <v>9</v>
      </c>
      <c r="Q12114">
        <f t="shared" si="568"/>
        <v>15.28999999999996</v>
      </c>
      <c r="R12114">
        <f t="shared" si="569"/>
        <v>0</v>
      </c>
    </row>
    <row r="12115" spans="1:18" x14ac:dyDescent="0.25">
      <c r="A12115">
        <v>290825</v>
      </c>
      <c r="B12115" t="s">
        <v>6535</v>
      </c>
      <c r="C12115" t="s">
        <v>6536</v>
      </c>
      <c r="D12115" t="s">
        <v>1334</v>
      </c>
      <c r="E12115" t="s">
        <v>6552</v>
      </c>
      <c r="F12115" t="s">
        <v>3461</v>
      </c>
      <c r="G12115" t="s">
        <v>41</v>
      </c>
      <c r="H12115">
        <v>0</v>
      </c>
      <c r="I12115">
        <v>0</v>
      </c>
      <c r="L12115" t="s">
        <v>269</v>
      </c>
      <c r="M12115">
        <v>2024</v>
      </c>
      <c r="O12115" t="str">
        <f t="shared" si="567"/>
        <v>RED WING SHOE COMPANY LLC-290825-HOOK, TLRHLZZ021-20MM COSMOLON HOOK, BLACK-MT</v>
      </c>
      <c r="P12115">
        <f>COUNTIF($O$3:O12115,O12115)</f>
        <v>10</v>
      </c>
      <c r="Q12115">
        <f t="shared" si="568"/>
        <v>15.28999999999996</v>
      </c>
      <c r="R12115">
        <f t="shared" si="569"/>
        <v>0</v>
      </c>
    </row>
    <row r="12116" spans="1:18" x14ac:dyDescent="0.25">
      <c r="A12116">
        <v>290825</v>
      </c>
      <c r="B12116" t="s">
        <v>6535</v>
      </c>
      <c r="C12116" t="s">
        <v>6536</v>
      </c>
      <c r="D12116" t="s">
        <v>1334</v>
      </c>
      <c r="E12116" t="s">
        <v>6553</v>
      </c>
      <c r="F12116" t="s">
        <v>3461</v>
      </c>
      <c r="G12116" t="s">
        <v>280</v>
      </c>
      <c r="H12116">
        <v>0</v>
      </c>
      <c r="I12116">
        <v>6.7480743215497796E-16</v>
      </c>
      <c r="L12116" t="s">
        <v>269</v>
      </c>
      <c r="M12116">
        <v>2024</v>
      </c>
      <c r="O12116" t="str">
        <f t="shared" si="567"/>
        <v>RED WING SHOE COMPANY-290825-HOOK, TLRHLZZ021-20MM COSMOLON HOOK, BLACK-MT</v>
      </c>
      <c r="P12116">
        <f>COUNTIF($O$3:O12116,O12116)</f>
        <v>10</v>
      </c>
      <c r="Q12116">
        <f t="shared" si="568"/>
        <v>256.71999999999997</v>
      </c>
      <c r="R12116">
        <f t="shared" si="569"/>
        <v>0</v>
      </c>
    </row>
    <row r="12117" spans="1:18" x14ac:dyDescent="0.25">
      <c r="A12117">
        <v>290825</v>
      </c>
      <c r="B12117" t="s">
        <v>6535</v>
      </c>
      <c r="C12117" t="s">
        <v>6536</v>
      </c>
      <c r="D12117" t="s">
        <v>1334</v>
      </c>
      <c r="E12117" t="s">
        <v>6554</v>
      </c>
      <c r="F12117" t="s">
        <v>3461</v>
      </c>
      <c r="G12117" t="s">
        <v>47</v>
      </c>
      <c r="H12117">
        <v>0</v>
      </c>
      <c r="I12117">
        <v>0</v>
      </c>
      <c r="L12117" t="s">
        <v>269</v>
      </c>
      <c r="M12117">
        <v>2024</v>
      </c>
      <c r="O12117" t="str">
        <f t="shared" si="567"/>
        <v>H&amp;M-290825-HOOK, TLRHLZZ021-20MM COSMOLON HOOK, BLACK-MT</v>
      </c>
      <c r="P12117">
        <f>COUNTIF($O$3:O12117,O12117)</f>
        <v>1</v>
      </c>
      <c r="Q12117">
        <f t="shared" si="568"/>
        <v>1.7347234759768071E-17</v>
      </c>
      <c r="R12117">
        <f t="shared" si="569"/>
        <v>0</v>
      </c>
    </row>
    <row r="12118" spans="1:18" x14ac:dyDescent="0.25">
      <c r="A12118">
        <v>290825</v>
      </c>
      <c r="B12118" t="s">
        <v>6535</v>
      </c>
      <c r="C12118" t="s">
        <v>6536</v>
      </c>
      <c r="D12118" t="s">
        <v>1334</v>
      </c>
      <c r="E12118" t="s">
        <v>6555</v>
      </c>
      <c r="F12118" t="s">
        <v>3461</v>
      </c>
      <c r="G12118" t="s">
        <v>47</v>
      </c>
      <c r="H12118">
        <v>0</v>
      </c>
      <c r="I12118">
        <v>0</v>
      </c>
      <c r="L12118" t="s">
        <v>269</v>
      </c>
      <c r="M12118">
        <v>2024</v>
      </c>
      <c r="O12118" t="str">
        <f t="shared" si="567"/>
        <v>H&amp;M-290825-HOOK, TLRHLZZ021-20MM COSMOLON HOOK, BLACK-MT</v>
      </c>
      <c r="P12118">
        <f>COUNTIF($O$3:O12118,O12118)</f>
        <v>2</v>
      </c>
      <c r="Q12118">
        <f t="shared" si="568"/>
        <v>1.7347234759768071E-17</v>
      </c>
      <c r="R12118">
        <f t="shared" si="569"/>
        <v>0</v>
      </c>
    </row>
    <row r="12119" spans="1:18" x14ac:dyDescent="0.25">
      <c r="A12119">
        <v>290825</v>
      </c>
      <c r="B12119" t="s">
        <v>6535</v>
      </c>
      <c r="C12119" t="s">
        <v>6536</v>
      </c>
      <c r="D12119" t="s">
        <v>1334</v>
      </c>
      <c r="E12119" t="s">
        <v>6556</v>
      </c>
      <c r="F12119" t="s">
        <v>3461</v>
      </c>
      <c r="G12119" t="s">
        <v>41</v>
      </c>
      <c r="H12119">
        <v>0</v>
      </c>
      <c r="I12119">
        <v>0</v>
      </c>
      <c r="L12119" t="s">
        <v>269</v>
      </c>
      <c r="M12119">
        <v>2024</v>
      </c>
      <c r="O12119" t="str">
        <f t="shared" si="567"/>
        <v>RED WING SHOE COMPANY LLC-290825-HOOK, TLRHLZZ021-20MM COSMOLON HOOK, BLACK-MT</v>
      </c>
      <c r="P12119">
        <f>COUNTIF($O$3:O12119,O12119)</f>
        <v>11</v>
      </c>
      <c r="Q12119">
        <f t="shared" si="568"/>
        <v>15.28999999999996</v>
      </c>
      <c r="R12119">
        <f t="shared" si="569"/>
        <v>0</v>
      </c>
    </row>
    <row r="12120" spans="1:18" x14ac:dyDescent="0.25">
      <c r="A12120">
        <v>290825</v>
      </c>
      <c r="B12120" t="s">
        <v>6535</v>
      </c>
      <c r="C12120" t="s">
        <v>6536</v>
      </c>
      <c r="D12120" t="s">
        <v>1334</v>
      </c>
      <c r="E12120" t="s">
        <v>6557</v>
      </c>
      <c r="F12120" t="s">
        <v>3461</v>
      </c>
      <c r="G12120" t="s">
        <v>280</v>
      </c>
      <c r="H12120">
        <v>0</v>
      </c>
      <c r="I12120">
        <v>0</v>
      </c>
      <c r="L12120" t="s">
        <v>269</v>
      </c>
      <c r="M12120">
        <v>2024</v>
      </c>
      <c r="O12120" t="str">
        <f t="shared" si="567"/>
        <v>RED WING SHOE COMPANY-290825-HOOK, TLRHLZZ021-20MM COSMOLON HOOK, BLACK-MT</v>
      </c>
      <c r="P12120">
        <f>COUNTIF($O$3:O12120,O12120)</f>
        <v>11</v>
      </c>
      <c r="Q12120">
        <f t="shared" si="568"/>
        <v>256.71999999999997</v>
      </c>
      <c r="R12120">
        <f t="shared" si="569"/>
        <v>0</v>
      </c>
    </row>
    <row r="12121" spans="1:18" x14ac:dyDescent="0.25">
      <c r="A12121">
        <v>290825</v>
      </c>
      <c r="B12121" t="s">
        <v>6535</v>
      </c>
      <c r="C12121" t="s">
        <v>6536</v>
      </c>
      <c r="D12121" t="s">
        <v>1334</v>
      </c>
      <c r="E12121" t="s">
        <v>6558</v>
      </c>
      <c r="F12121" t="s">
        <v>3461</v>
      </c>
      <c r="G12121" t="s">
        <v>41</v>
      </c>
      <c r="H12121">
        <v>0</v>
      </c>
      <c r="I12121">
        <v>0</v>
      </c>
      <c r="L12121" t="s">
        <v>269</v>
      </c>
      <c r="M12121">
        <v>2024</v>
      </c>
      <c r="O12121" t="str">
        <f t="shared" si="567"/>
        <v>RED WING SHOE COMPANY LLC-290825-HOOK, TLRHLZZ021-20MM COSMOLON HOOK, BLACK-MT</v>
      </c>
      <c r="P12121">
        <f>COUNTIF($O$3:O12121,O12121)</f>
        <v>12</v>
      </c>
      <c r="Q12121">
        <f t="shared" si="568"/>
        <v>15.28999999999996</v>
      </c>
      <c r="R12121">
        <f t="shared" si="569"/>
        <v>0</v>
      </c>
    </row>
    <row r="12122" spans="1:18" x14ac:dyDescent="0.25">
      <c r="A12122">
        <v>290825</v>
      </c>
      <c r="B12122" t="s">
        <v>6535</v>
      </c>
      <c r="C12122" t="s">
        <v>6536</v>
      </c>
      <c r="D12122" t="s">
        <v>1334</v>
      </c>
      <c r="E12122" t="s">
        <v>6559</v>
      </c>
      <c r="F12122" t="s">
        <v>3461</v>
      </c>
      <c r="G12122" t="s">
        <v>41</v>
      </c>
      <c r="H12122">
        <v>0</v>
      </c>
      <c r="I12122">
        <v>-1.5629858518551032E-15</v>
      </c>
      <c r="L12122" t="s">
        <v>269</v>
      </c>
      <c r="M12122">
        <v>2024</v>
      </c>
      <c r="O12122" t="str">
        <f t="shared" si="567"/>
        <v>RED WING SHOE COMPANY LLC-290825-HOOK, TLRHLZZ021-20MM COSMOLON HOOK, BLACK-MT</v>
      </c>
      <c r="P12122">
        <f>COUNTIF($O$3:O12122,O12122)</f>
        <v>13</v>
      </c>
      <c r="Q12122">
        <f t="shared" si="568"/>
        <v>15.28999999999996</v>
      </c>
      <c r="R12122">
        <f t="shared" si="569"/>
        <v>0</v>
      </c>
    </row>
    <row r="12123" spans="1:18" x14ac:dyDescent="0.25">
      <c r="A12123">
        <v>290825</v>
      </c>
      <c r="B12123" t="s">
        <v>6535</v>
      </c>
      <c r="C12123" t="s">
        <v>6536</v>
      </c>
      <c r="D12123" t="s">
        <v>1334</v>
      </c>
      <c r="E12123" t="s">
        <v>6560</v>
      </c>
      <c r="F12123" t="s">
        <v>3461</v>
      </c>
      <c r="G12123" t="s">
        <v>280</v>
      </c>
      <c r="H12123">
        <v>0</v>
      </c>
      <c r="I12123">
        <v>-2.3071822230491534E-16</v>
      </c>
      <c r="L12123" t="s">
        <v>269</v>
      </c>
      <c r="M12123">
        <v>2024</v>
      </c>
      <c r="O12123" t="str">
        <f t="shared" si="567"/>
        <v>RED WING SHOE COMPANY-290825-HOOK, TLRHLZZ021-20MM COSMOLON HOOK, BLACK-MT</v>
      </c>
      <c r="P12123">
        <f>COUNTIF($O$3:O12123,O12123)</f>
        <v>12</v>
      </c>
      <c r="Q12123">
        <f t="shared" si="568"/>
        <v>256.71999999999997</v>
      </c>
      <c r="R12123">
        <f t="shared" si="569"/>
        <v>0</v>
      </c>
    </row>
    <row r="12124" spans="1:18" x14ac:dyDescent="0.25">
      <c r="A12124">
        <v>290825</v>
      </c>
      <c r="B12124" t="s">
        <v>6535</v>
      </c>
      <c r="C12124" t="s">
        <v>6536</v>
      </c>
      <c r="D12124" t="s">
        <v>1334</v>
      </c>
      <c r="E12124" t="s">
        <v>6561</v>
      </c>
      <c r="F12124" t="s">
        <v>3461</v>
      </c>
      <c r="G12124" t="s">
        <v>280</v>
      </c>
      <c r="H12124">
        <v>0</v>
      </c>
      <c r="I12124">
        <v>0</v>
      </c>
      <c r="L12124" t="s">
        <v>269</v>
      </c>
      <c r="M12124">
        <v>2024</v>
      </c>
      <c r="O12124" t="str">
        <f t="shared" si="567"/>
        <v>RED WING SHOE COMPANY-290825-HOOK, TLRHLZZ021-20MM COSMOLON HOOK, BLACK-MT</v>
      </c>
      <c r="P12124">
        <f>COUNTIF($O$3:O12124,O12124)</f>
        <v>13</v>
      </c>
      <c r="Q12124">
        <f t="shared" si="568"/>
        <v>256.71999999999997</v>
      </c>
      <c r="R12124">
        <f t="shared" si="569"/>
        <v>0</v>
      </c>
    </row>
    <row r="12125" spans="1:18" x14ac:dyDescent="0.25">
      <c r="A12125">
        <v>290825</v>
      </c>
      <c r="B12125" t="s">
        <v>6535</v>
      </c>
      <c r="C12125" t="s">
        <v>6536</v>
      </c>
      <c r="D12125" t="s">
        <v>1334</v>
      </c>
      <c r="E12125" t="s">
        <v>6562</v>
      </c>
      <c r="F12125" t="s">
        <v>3461</v>
      </c>
      <c r="G12125" t="s">
        <v>280</v>
      </c>
      <c r="H12125">
        <v>0</v>
      </c>
      <c r="I12125">
        <v>0</v>
      </c>
      <c r="L12125" t="s">
        <v>269</v>
      </c>
      <c r="M12125">
        <v>2024</v>
      </c>
      <c r="O12125" t="str">
        <f t="shared" si="567"/>
        <v>RED WING SHOE COMPANY-290825-HOOK, TLRHLZZ021-20MM COSMOLON HOOK, BLACK-MT</v>
      </c>
      <c r="P12125">
        <f>COUNTIF($O$3:O12125,O12125)</f>
        <v>14</v>
      </c>
      <c r="Q12125">
        <f t="shared" si="568"/>
        <v>256.71999999999997</v>
      </c>
      <c r="R12125">
        <f t="shared" si="569"/>
        <v>0</v>
      </c>
    </row>
    <row r="12126" spans="1:18" x14ac:dyDescent="0.25">
      <c r="A12126">
        <v>290825</v>
      </c>
      <c r="B12126" t="s">
        <v>6535</v>
      </c>
      <c r="C12126" t="s">
        <v>6536</v>
      </c>
      <c r="D12126" t="s">
        <v>1334</v>
      </c>
      <c r="E12126" t="s">
        <v>6563</v>
      </c>
      <c r="F12126" t="s">
        <v>3461</v>
      </c>
      <c r="G12126" t="s">
        <v>280</v>
      </c>
      <c r="H12126">
        <v>0</v>
      </c>
      <c r="I12126">
        <v>6.7480743215497796E-16</v>
      </c>
      <c r="L12126" t="s">
        <v>269</v>
      </c>
      <c r="M12126">
        <v>2024</v>
      </c>
      <c r="O12126" t="str">
        <f t="shared" si="567"/>
        <v>RED WING SHOE COMPANY-290825-HOOK, TLRHLZZ021-20MM COSMOLON HOOK, BLACK-MT</v>
      </c>
      <c r="P12126">
        <f>COUNTIF($O$3:O12126,O12126)</f>
        <v>15</v>
      </c>
      <c r="Q12126">
        <f t="shared" si="568"/>
        <v>256.71999999999997</v>
      </c>
      <c r="R12126">
        <f t="shared" si="569"/>
        <v>0</v>
      </c>
    </row>
    <row r="12127" spans="1:18" x14ac:dyDescent="0.25">
      <c r="A12127">
        <v>290825</v>
      </c>
      <c r="B12127" t="s">
        <v>6535</v>
      </c>
      <c r="C12127" t="s">
        <v>6536</v>
      </c>
      <c r="D12127" t="s">
        <v>1334</v>
      </c>
      <c r="E12127" t="s">
        <v>6564</v>
      </c>
      <c r="F12127" t="s">
        <v>3461</v>
      </c>
      <c r="G12127" t="s">
        <v>280</v>
      </c>
      <c r="H12127">
        <v>0</v>
      </c>
      <c r="I12127">
        <v>0</v>
      </c>
      <c r="L12127" t="s">
        <v>269</v>
      </c>
      <c r="M12127">
        <v>2024</v>
      </c>
      <c r="O12127" t="str">
        <f t="shared" si="567"/>
        <v>RED WING SHOE COMPANY-290825-HOOK, TLRHLZZ021-20MM COSMOLON HOOK, BLACK-MT</v>
      </c>
      <c r="P12127">
        <f>COUNTIF($O$3:O12127,O12127)</f>
        <v>16</v>
      </c>
      <c r="Q12127">
        <f t="shared" si="568"/>
        <v>256.71999999999997</v>
      </c>
      <c r="R12127">
        <f t="shared" si="569"/>
        <v>0</v>
      </c>
    </row>
    <row r="12128" spans="1:18" x14ac:dyDescent="0.25">
      <c r="A12128">
        <v>290825</v>
      </c>
      <c r="B12128" t="s">
        <v>6535</v>
      </c>
      <c r="C12128" t="s">
        <v>6536</v>
      </c>
      <c r="D12128" t="s">
        <v>1334</v>
      </c>
      <c r="E12128" t="s">
        <v>6565</v>
      </c>
      <c r="F12128" t="s">
        <v>3461</v>
      </c>
      <c r="G12128" t="s">
        <v>41</v>
      </c>
      <c r="H12128">
        <v>0</v>
      </c>
      <c r="I12128">
        <v>0</v>
      </c>
      <c r="L12128" t="s">
        <v>269</v>
      </c>
      <c r="M12128">
        <v>2024</v>
      </c>
      <c r="O12128" t="str">
        <f t="shared" si="567"/>
        <v>RED WING SHOE COMPANY LLC-290825-HOOK, TLRHLZZ021-20MM COSMOLON HOOK, BLACK-MT</v>
      </c>
      <c r="P12128">
        <f>COUNTIF($O$3:O12128,O12128)</f>
        <v>14</v>
      </c>
      <c r="Q12128">
        <f t="shared" si="568"/>
        <v>15.28999999999996</v>
      </c>
      <c r="R12128">
        <f t="shared" si="569"/>
        <v>0</v>
      </c>
    </row>
    <row r="12129" spans="1:18" x14ac:dyDescent="0.25">
      <c r="A12129">
        <v>290825</v>
      </c>
      <c r="B12129" t="s">
        <v>6535</v>
      </c>
      <c r="C12129" t="s">
        <v>6536</v>
      </c>
      <c r="D12129" t="s">
        <v>1334</v>
      </c>
      <c r="E12129" t="s">
        <v>6566</v>
      </c>
      <c r="F12129" t="s">
        <v>3461</v>
      </c>
      <c r="G12129" t="s">
        <v>280</v>
      </c>
      <c r="H12129">
        <v>0</v>
      </c>
      <c r="I12129">
        <v>0</v>
      </c>
      <c r="L12129" t="s">
        <v>269</v>
      </c>
      <c r="M12129">
        <v>2024</v>
      </c>
      <c r="O12129" t="str">
        <f t="shared" si="567"/>
        <v>RED WING SHOE COMPANY-290825-HOOK, TLRHLZZ021-20MM COSMOLON HOOK, BLACK-MT</v>
      </c>
      <c r="P12129">
        <f>COUNTIF($O$3:O12129,O12129)</f>
        <v>17</v>
      </c>
      <c r="Q12129">
        <f t="shared" si="568"/>
        <v>256.71999999999997</v>
      </c>
      <c r="R12129">
        <f t="shared" si="569"/>
        <v>0</v>
      </c>
    </row>
    <row r="12130" spans="1:18" x14ac:dyDescent="0.25">
      <c r="A12130">
        <v>290825</v>
      </c>
      <c r="B12130" t="s">
        <v>6535</v>
      </c>
      <c r="C12130" t="s">
        <v>6536</v>
      </c>
      <c r="D12130" t="s">
        <v>1334</v>
      </c>
      <c r="E12130" t="s">
        <v>6567</v>
      </c>
      <c r="F12130" t="s">
        <v>3461</v>
      </c>
      <c r="G12130" t="s">
        <v>280</v>
      </c>
      <c r="H12130">
        <v>0</v>
      </c>
      <c r="I12130">
        <v>0</v>
      </c>
      <c r="L12130" t="s">
        <v>269</v>
      </c>
      <c r="M12130">
        <v>2024</v>
      </c>
      <c r="O12130" t="str">
        <f t="shared" si="567"/>
        <v>RED WING SHOE COMPANY-290825-HOOK, TLRHLZZ021-20MM COSMOLON HOOK, BLACK-MT</v>
      </c>
      <c r="P12130">
        <f>COUNTIF($O$3:O12130,O12130)</f>
        <v>18</v>
      </c>
      <c r="Q12130">
        <f t="shared" si="568"/>
        <v>256.71999999999997</v>
      </c>
      <c r="R12130">
        <f t="shared" si="569"/>
        <v>0</v>
      </c>
    </row>
    <row r="12131" spans="1:18" x14ac:dyDescent="0.25">
      <c r="A12131">
        <v>290825</v>
      </c>
      <c r="B12131" t="s">
        <v>6535</v>
      </c>
      <c r="C12131" t="s">
        <v>6536</v>
      </c>
      <c r="D12131" t="s">
        <v>1334</v>
      </c>
      <c r="E12131" t="s">
        <v>6568</v>
      </c>
      <c r="F12131" t="s">
        <v>3461</v>
      </c>
      <c r="G12131" t="s">
        <v>280</v>
      </c>
      <c r="H12131">
        <v>0</v>
      </c>
      <c r="I12131">
        <v>0</v>
      </c>
      <c r="L12131" t="s">
        <v>269</v>
      </c>
      <c r="M12131">
        <v>2024</v>
      </c>
      <c r="O12131" t="str">
        <f t="shared" si="567"/>
        <v>RED WING SHOE COMPANY-290825-HOOK, TLRHLZZ021-20MM COSMOLON HOOK, BLACK-MT</v>
      </c>
      <c r="P12131">
        <f>COUNTIF($O$3:O12131,O12131)</f>
        <v>19</v>
      </c>
      <c r="Q12131">
        <f t="shared" si="568"/>
        <v>256.71999999999997</v>
      </c>
      <c r="R12131">
        <f t="shared" si="569"/>
        <v>0</v>
      </c>
    </row>
    <row r="12132" spans="1:18" x14ac:dyDescent="0.25">
      <c r="A12132">
        <v>290825</v>
      </c>
      <c r="B12132" t="s">
        <v>6535</v>
      </c>
      <c r="C12132" t="s">
        <v>6536</v>
      </c>
      <c r="D12132" t="s">
        <v>1334</v>
      </c>
      <c r="E12132" t="s">
        <v>6569</v>
      </c>
      <c r="F12132" t="s">
        <v>3461</v>
      </c>
      <c r="G12132" t="s">
        <v>280</v>
      </c>
      <c r="H12132">
        <v>0</v>
      </c>
      <c r="I12132">
        <v>0</v>
      </c>
      <c r="L12132" t="s">
        <v>269</v>
      </c>
      <c r="M12132">
        <v>2024</v>
      </c>
      <c r="O12132" t="str">
        <f t="shared" si="567"/>
        <v>RED WING SHOE COMPANY-290825-HOOK, TLRHLZZ021-20MM COSMOLON HOOK, BLACK-MT</v>
      </c>
      <c r="P12132">
        <f>COUNTIF($O$3:O12132,O12132)</f>
        <v>20</v>
      </c>
      <c r="Q12132">
        <f t="shared" si="568"/>
        <v>256.71999999999997</v>
      </c>
      <c r="R12132">
        <f t="shared" si="569"/>
        <v>0</v>
      </c>
    </row>
    <row r="12133" spans="1:18" x14ac:dyDescent="0.25">
      <c r="A12133">
        <v>290825</v>
      </c>
      <c r="B12133" t="s">
        <v>6535</v>
      </c>
      <c r="C12133" t="s">
        <v>6536</v>
      </c>
      <c r="D12133" t="s">
        <v>1334</v>
      </c>
      <c r="E12133" t="s">
        <v>6570</v>
      </c>
      <c r="F12133" t="s">
        <v>3461</v>
      </c>
      <c r="G12133" t="s">
        <v>280</v>
      </c>
      <c r="H12133">
        <v>0</v>
      </c>
      <c r="I12133">
        <v>0</v>
      </c>
      <c r="L12133" t="s">
        <v>269</v>
      </c>
      <c r="M12133">
        <v>2024</v>
      </c>
      <c r="O12133" t="str">
        <f t="shared" si="567"/>
        <v>RED WING SHOE COMPANY-290825-HOOK, TLRHLZZ021-20MM COSMOLON HOOK, BLACK-MT</v>
      </c>
      <c r="P12133">
        <f>COUNTIF($O$3:O12133,O12133)</f>
        <v>21</v>
      </c>
      <c r="Q12133">
        <f t="shared" si="568"/>
        <v>256.71999999999997</v>
      </c>
      <c r="R12133">
        <f t="shared" si="569"/>
        <v>0</v>
      </c>
    </row>
    <row r="12134" spans="1:18" x14ac:dyDescent="0.25">
      <c r="A12134">
        <v>290825</v>
      </c>
      <c r="B12134" t="s">
        <v>6535</v>
      </c>
      <c r="C12134" t="s">
        <v>6536</v>
      </c>
      <c r="D12134" t="s">
        <v>1334</v>
      </c>
      <c r="E12134" t="s">
        <v>6571</v>
      </c>
      <c r="F12134" t="s">
        <v>3461</v>
      </c>
      <c r="G12134" t="s">
        <v>41</v>
      </c>
      <c r="H12134">
        <v>0</v>
      </c>
      <c r="I12134">
        <v>0</v>
      </c>
      <c r="L12134" t="s">
        <v>269</v>
      </c>
      <c r="M12134">
        <v>2024</v>
      </c>
      <c r="O12134" t="str">
        <f t="shared" si="567"/>
        <v>RED WING SHOE COMPANY LLC-290825-HOOK, TLRHLZZ021-20MM COSMOLON HOOK, BLACK-MT</v>
      </c>
      <c r="P12134">
        <f>COUNTIF($O$3:O12134,O12134)</f>
        <v>15</v>
      </c>
      <c r="Q12134">
        <f t="shared" si="568"/>
        <v>15.28999999999996</v>
      </c>
      <c r="R12134">
        <f t="shared" si="569"/>
        <v>0</v>
      </c>
    </row>
    <row r="12135" spans="1:18" x14ac:dyDescent="0.25">
      <c r="A12135">
        <v>290825</v>
      </c>
      <c r="B12135" t="s">
        <v>6535</v>
      </c>
      <c r="C12135" t="s">
        <v>6536</v>
      </c>
      <c r="D12135" t="s">
        <v>1334</v>
      </c>
      <c r="E12135" t="s">
        <v>6572</v>
      </c>
      <c r="F12135" t="s">
        <v>3461</v>
      </c>
      <c r="G12135" t="s">
        <v>41</v>
      </c>
      <c r="H12135">
        <v>0</v>
      </c>
      <c r="I12135">
        <v>0</v>
      </c>
      <c r="L12135" t="s">
        <v>269</v>
      </c>
      <c r="M12135">
        <v>2024</v>
      </c>
      <c r="O12135" t="str">
        <f t="shared" si="567"/>
        <v>RED WING SHOE COMPANY LLC-290825-HOOK, TLRHLZZ021-20MM COSMOLON HOOK, BLACK-MT</v>
      </c>
      <c r="P12135">
        <f>COUNTIF($O$3:O12135,O12135)</f>
        <v>16</v>
      </c>
      <c r="Q12135">
        <f t="shared" si="568"/>
        <v>15.28999999999996</v>
      </c>
      <c r="R12135">
        <f t="shared" si="569"/>
        <v>0</v>
      </c>
    </row>
    <row r="12136" spans="1:18" x14ac:dyDescent="0.25">
      <c r="A12136">
        <v>290825</v>
      </c>
      <c r="B12136" t="s">
        <v>6535</v>
      </c>
      <c r="C12136" t="s">
        <v>6536</v>
      </c>
      <c r="D12136" t="s">
        <v>1334</v>
      </c>
      <c r="E12136" t="s">
        <v>6573</v>
      </c>
      <c r="F12136" t="s">
        <v>3461</v>
      </c>
      <c r="G12136" t="s">
        <v>41</v>
      </c>
      <c r="H12136">
        <v>0</v>
      </c>
      <c r="I12136">
        <v>0</v>
      </c>
      <c r="L12136" t="s">
        <v>269</v>
      </c>
      <c r="M12136">
        <v>2024</v>
      </c>
      <c r="O12136" t="str">
        <f t="shared" si="567"/>
        <v>RED WING SHOE COMPANY LLC-290825-HOOK, TLRHLZZ021-20MM COSMOLON HOOK, BLACK-MT</v>
      </c>
      <c r="P12136">
        <f>COUNTIF($O$3:O12136,O12136)</f>
        <v>17</v>
      </c>
      <c r="Q12136">
        <f t="shared" si="568"/>
        <v>15.28999999999996</v>
      </c>
      <c r="R12136">
        <f t="shared" si="569"/>
        <v>0</v>
      </c>
    </row>
    <row r="12137" spans="1:18" x14ac:dyDescent="0.25">
      <c r="A12137">
        <v>290825</v>
      </c>
      <c r="B12137" t="s">
        <v>6535</v>
      </c>
      <c r="C12137" t="s">
        <v>6536</v>
      </c>
      <c r="D12137" t="s">
        <v>1334</v>
      </c>
      <c r="E12137" t="s">
        <v>6574</v>
      </c>
      <c r="F12137" t="s">
        <v>3461</v>
      </c>
      <c r="G12137" t="s">
        <v>280</v>
      </c>
      <c r="H12137">
        <v>0</v>
      </c>
      <c r="I12137">
        <v>0</v>
      </c>
      <c r="L12137" t="s">
        <v>269</v>
      </c>
      <c r="M12137">
        <v>2024</v>
      </c>
      <c r="O12137" t="str">
        <f t="shared" si="567"/>
        <v>RED WING SHOE COMPANY-290825-HOOK, TLRHLZZ021-20MM COSMOLON HOOK, BLACK-MT</v>
      </c>
      <c r="P12137">
        <f>COUNTIF($O$3:O12137,O12137)</f>
        <v>22</v>
      </c>
      <c r="Q12137">
        <f t="shared" si="568"/>
        <v>256.71999999999997</v>
      </c>
      <c r="R12137">
        <f t="shared" si="569"/>
        <v>0</v>
      </c>
    </row>
    <row r="12138" spans="1:18" x14ac:dyDescent="0.25">
      <c r="A12138">
        <v>290825</v>
      </c>
      <c r="B12138" t="s">
        <v>6535</v>
      </c>
      <c r="C12138" t="s">
        <v>6536</v>
      </c>
      <c r="D12138" t="s">
        <v>1334</v>
      </c>
      <c r="E12138" t="s">
        <v>6575</v>
      </c>
      <c r="F12138" t="s">
        <v>3461</v>
      </c>
      <c r="G12138" t="s">
        <v>41</v>
      </c>
      <c r="H12138">
        <v>0</v>
      </c>
      <c r="I12138">
        <v>0</v>
      </c>
      <c r="L12138" t="s">
        <v>269</v>
      </c>
      <c r="M12138">
        <v>2024</v>
      </c>
      <c r="O12138" t="str">
        <f t="shared" si="567"/>
        <v>RED WING SHOE COMPANY LLC-290825-HOOK, TLRHLZZ021-20MM COSMOLON HOOK, BLACK-MT</v>
      </c>
      <c r="P12138">
        <f>COUNTIF($O$3:O12138,O12138)</f>
        <v>18</v>
      </c>
      <c r="Q12138">
        <f t="shared" si="568"/>
        <v>15.28999999999996</v>
      </c>
      <c r="R12138">
        <f t="shared" si="569"/>
        <v>0</v>
      </c>
    </row>
    <row r="12139" spans="1:18" x14ac:dyDescent="0.25">
      <c r="A12139">
        <v>290825</v>
      </c>
      <c r="B12139" t="s">
        <v>6535</v>
      </c>
      <c r="C12139" t="s">
        <v>6536</v>
      </c>
      <c r="D12139" t="s">
        <v>1334</v>
      </c>
      <c r="E12139" t="s">
        <v>6576</v>
      </c>
      <c r="F12139" t="s">
        <v>3461</v>
      </c>
      <c r="G12139" t="s">
        <v>41</v>
      </c>
      <c r="H12139">
        <v>0</v>
      </c>
      <c r="I12139">
        <v>0</v>
      </c>
      <c r="L12139" t="s">
        <v>269</v>
      </c>
      <c r="M12139">
        <v>2024</v>
      </c>
      <c r="O12139" t="str">
        <f t="shared" si="567"/>
        <v>RED WING SHOE COMPANY LLC-290825-HOOK, TLRHLZZ021-20MM COSMOLON HOOK, BLACK-MT</v>
      </c>
      <c r="P12139">
        <f>COUNTIF($O$3:O12139,O12139)</f>
        <v>19</v>
      </c>
      <c r="Q12139">
        <f t="shared" si="568"/>
        <v>15.28999999999996</v>
      </c>
      <c r="R12139">
        <f t="shared" si="569"/>
        <v>0</v>
      </c>
    </row>
    <row r="12140" spans="1:18" x14ac:dyDescent="0.25">
      <c r="A12140">
        <v>290825</v>
      </c>
      <c r="B12140" t="s">
        <v>6535</v>
      </c>
      <c r="C12140" t="s">
        <v>6536</v>
      </c>
      <c r="D12140" t="s">
        <v>1334</v>
      </c>
      <c r="E12140" t="s">
        <v>6577</v>
      </c>
      <c r="F12140" t="s">
        <v>3461</v>
      </c>
      <c r="G12140" t="s">
        <v>280</v>
      </c>
      <c r="H12140">
        <v>0</v>
      </c>
      <c r="I12140">
        <v>0</v>
      </c>
      <c r="L12140" t="s">
        <v>269</v>
      </c>
      <c r="M12140">
        <v>2024</v>
      </c>
      <c r="O12140" t="str">
        <f t="shared" si="567"/>
        <v>RED WING SHOE COMPANY-290825-HOOK, TLRHLZZ021-20MM COSMOLON HOOK, BLACK-MT</v>
      </c>
      <c r="P12140">
        <f>COUNTIF($O$3:O12140,O12140)</f>
        <v>23</v>
      </c>
      <c r="Q12140">
        <f t="shared" si="568"/>
        <v>256.71999999999997</v>
      </c>
      <c r="R12140">
        <f t="shared" si="569"/>
        <v>0</v>
      </c>
    </row>
    <row r="12141" spans="1:18" x14ac:dyDescent="0.25">
      <c r="A12141">
        <v>290825</v>
      </c>
      <c r="B12141" t="s">
        <v>6535</v>
      </c>
      <c r="C12141" t="s">
        <v>6536</v>
      </c>
      <c r="D12141" t="s">
        <v>1334</v>
      </c>
      <c r="E12141" t="s">
        <v>6578</v>
      </c>
      <c r="F12141" t="s">
        <v>3461</v>
      </c>
      <c r="G12141" t="s">
        <v>41</v>
      </c>
      <c r="H12141">
        <v>0</v>
      </c>
      <c r="I12141">
        <v>0</v>
      </c>
      <c r="L12141" t="s">
        <v>269</v>
      </c>
      <c r="M12141">
        <v>2024</v>
      </c>
      <c r="O12141" t="str">
        <f t="shared" si="567"/>
        <v>RED WING SHOE COMPANY LLC-290825-HOOK, TLRHLZZ021-20MM COSMOLON HOOK, BLACK-MT</v>
      </c>
      <c r="P12141">
        <f>COUNTIF($O$3:O12141,O12141)</f>
        <v>20</v>
      </c>
      <c r="Q12141">
        <f t="shared" si="568"/>
        <v>15.28999999999996</v>
      </c>
      <c r="R12141">
        <f t="shared" si="569"/>
        <v>0</v>
      </c>
    </row>
    <row r="12142" spans="1:18" x14ac:dyDescent="0.25">
      <c r="A12142">
        <v>290825</v>
      </c>
      <c r="B12142" t="s">
        <v>6535</v>
      </c>
      <c r="C12142" t="s">
        <v>6536</v>
      </c>
      <c r="D12142" t="s">
        <v>1334</v>
      </c>
      <c r="E12142" t="s">
        <v>6579</v>
      </c>
      <c r="F12142" t="s">
        <v>3461</v>
      </c>
      <c r="G12142" t="s">
        <v>41</v>
      </c>
      <c r="H12142">
        <v>0</v>
      </c>
      <c r="I12142">
        <v>2.4320823133194835E-15</v>
      </c>
      <c r="L12142" t="s">
        <v>269</v>
      </c>
      <c r="M12142">
        <v>2024</v>
      </c>
      <c r="O12142" t="str">
        <f t="shared" si="567"/>
        <v>RED WING SHOE COMPANY LLC-290825-HOOK, TLRHLZZ021-20MM COSMOLON HOOK, BLACK-MT</v>
      </c>
      <c r="P12142">
        <f>COUNTIF($O$3:O12142,O12142)</f>
        <v>21</v>
      </c>
      <c r="Q12142">
        <f t="shared" si="568"/>
        <v>15.28999999999996</v>
      </c>
      <c r="R12142">
        <f t="shared" si="569"/>
        <v>0</v>
      </c>
    </row>
    <row r="12143" spans="1:18" x14ac:dyDescent="0.25">
      <c r="A12143">
        <v>290825</v>
      </c>
      <c r="B12143" t="s">
        <v>6535</v>
      </c>
      <c r="C12143" t="s">
        <v>6536</v>
      </c>
      <c r="D12143" t="s">
        <v>1334</v>
      </c>
      <c r="E12143" t="s">
        <v>6361</v>
      </c>
      <c r="F12143" t="s">
        <v>3461</v>
      </c>
      <c r="G12143" t="s">
        <v>280</v>
      </c>
      <c r="H12143">
        <v>0</v>
      </c>
      <c r="I12143">
        <v>-2.1163626406917047E-16</v>
      </c>
      <c r="L12143" t="s">
        <v>269</v>
      </c>
      <c r="M12143">
        <v>2024</v>
      </c>
      <c r="O12143" t="str">
        <f t="shared" si="567"/>
        <v>RED WING SHOE COMPANY-290825-HOOK, TLRHLZZ021-20MM COSMOLON HOOK, BLACK-MT</v>
      </c>
      <c r="P12143">
        <f>COUNTIF($O$3:O12143,O12143)</f>
        <v>24</v>
      </c>
      <c r="Q12143">
        <f t="shared" si="568"/>
        <v>256.71999999999997</v>
      </c>
      <c r="R12143">
        <f t="shared" si="569"/>
        <v>0</v>
      </c>
    </row>
    <row r="12144" spans="1:18" x14ac:dyDescent="0.25">
      <c r="A12144">
        <v>290825</v>
      </c>
      <c r="B12144" t="s">
        <v>6535</v>
      </c>
      <c r="C12144" t="s">
        <v>6536</v>
      </c>
      <c r="D12144" t="s">
        <v>1334</v>
      </c>
      <c r="E12144" t="s">
        <v>6364</v>
      </c>
      <c r="F12144" t="s">
        <v>3461</v>
      </c>
      <c r="G12144" t="s">
        <v>41</v>
      </c>
      <c r="H12144">
        <v>0</v>
      </c>
      <c r="I12144">
        <v>0</v>
      </c>
      <c r="L12144" t="s">
        <v>269</v>
      </c>
      <c r="M12144">
        <v>2024</v>
      </c>
      <c r="O12144" t="str">
        <f t="shared" si="567"/>
        <v>RED WING SHOE COMPANY LLC-290825-HOOK, TLRHLZZ021-20MM COSMOLON HOOK, BLACK-MT</v>
      </c>
      <c r="P12144">
        <f>COUNTIF($O$3:O12144,O12144)</f>
        <v>22</v>
      </c>
      <c r="Q12144">
        <f t="shared" si="568"/>
        <v>15.28999999999996</v>
      </c>
      <c r="R12144">
        <f t="shared" si="569"/>
        <v>0</v>
      </c>
    </row>
    <row r="12145" spans="1:18" x14ac:dyDescent="0.25">
      <c r="A12145">
        <v>290825</v>
      </c>
      <c r="B12145" t="s">
        <v>6535</v>
      </c>
      <c r="C12145" t="s">
        <v>6536</v>
      </c>
      <c r="D12145" t="s">
        <v>1334</v>
      </c>
      <c r="E12145" t="s">
        <v>6367</v>
      </c>
      <c r="F12145" t="s">
        <v>3461</v>
      </c>
      <c r="G12145" t="s">
        <v>280</v>
      </c>
      <c r="H12145">
        <v>0</v>
      </c>
      <c r="I12145">
        <v>0</v>
      </c>
      <c r="L12145" t="s">
        <v>269</v>
      </c>
      <c r="M12145">
        <v>2024</v>
      </c>
      <c r="O12145" t="str">
        <f t="shared" si="567"/>
        <v>RED WING SHOE COMPANY-290825-HOOK, TLRHLZZ021-20MM COSMOLON HOOK, BLACK-MT</v>
      </c>
      <c r="P12145">
        <f>COUNTIF($O$3:O12145,O12145)</f>
        <v>25</v>
      </c>
      <c r="Q12145">
        <f t="shared" si="568"/>
        <v>256.71999999999997</v>
      </c>
      <c r="R12145">
        <f t="shared" si="569"/>
        <v>0</v>
      </c>
    </row>
    <row r="12146" spans="1:18" x14ac:dyDescent="0.25">
      <c r="A12146">
        <v>290825</v>
      </c>
      <c r="B12146" t="s">
        <v>6535</v>
      </c>
      <c r="C12146" t="s">
        <v>6536</v>
      </c>
      <c r="D12146" t="s">
        <v>1334</v>
      </c>
      <c r="E12146" t="s">
        <v>6368</v>
      </c>
      <c r="F12146" t="s">
        <v>3461</v>
      </c>
      <c r="G12146" t="s">
        <v>41</v>
      </c>
      <c r="H12146">
        <v>0</v>
      </c>
      <c r="I12146">
        <v>0</v>
      </c>
      <c r="L12146" t="s">
        <v>269</v>
      </c>
      <c r="M12146">
        <v>2024</v>
      </c>
      <c r="O12146" t="str">
        <f t="shared" si="567"/>
        <v>RED WING SHOE COMPANY LLC-290825-HOOK, TLRHLZZ021-20MM COSMOLON HOOK, BLACK-MT</v>
      </c>
      <c r="P12146">
        <f>COUNTIF($O$3:O12146,O12146)</f>
        <v>23</v>
      </c>
      <c r="Q12146">
        <f t="shared" si="568"/>
        <v>15.28999999999996</v>
      </c>
      <c r="R12146">
        <f t="shared" si="569"/>
        <v>0</v>
      </c>
    </row>
    <row r="12147" spans="1:18" x14ac:dyDescent="0.25">
      <c r="A12147">
        <v>290825</v>
      </c>
      <c r="B12147" t="s">
        <v>6535</v>
      </c>
      <c r="C12147" t="s">
        <v>6536</v>
      </c>
      <c r="D12147" t="s">
        <v>1334</v>
      </c>
      <c r="E12147" t="s">
        <v>6369</v>
      </c>
      <c r="F12147" t="s">
        <v>3461</v>
      </c>
      <c r="G12147" t="s">
        <v>280</v>
      </c>
      <c r="H12147">
        <v>0</v>
      </c>
      <c r="I12147">
        <v>0</v>
      </c>
      <c r="L12147" t="s">
        <v>269</v>
      </c>
      <c r="M12147">
        <v>2024</v>
      </c>
      <c r="O12147" t="str">
        <f t="shared" si="567"/>
        <v>RED WING SHOE COMPANY-290825-HOOK, TLRHLZZ021-20MM COSMOLON HOOK, BLACK-MT</v>
      </c>
      <c r="P12147">
        <f>COUNTIF($O$3:O12147,O12147)</f>
        <v>26</v>
      </c>
      <c r="Q12147">
        <f t="shared" si="568"/>
        <v>256.71999999999997</v>
      </c>
      <c r="R12147">
        <f t="shared" si="569"/>
        <v>0</v>
      </c>
    </row>
    <row r="12148" spans="1:18" x14ac:dyDescent="0.25">
      <c r="A12148">
        <v>290825</v>
      </c>
      <c r="B12148" t="s">
        <v>6535</v>
      </c>
      <c r="C12148" t="s">
        <v>6536</v>
      </c>
      <c r="D12148" t="s">
        <v>1334</v>
      </c>
      <c r="E12148" t="s">
        <v>6370</v>
      </c>
      <c r="F12148" t="s">
        <v>3461</v>
      </c>
      <c r="G12148" t="s">
        <v>280</v>
      </c>
      <c r="H12148">
        <v>0</v>
      </c>
      <c r="I12148">
        <v>0</v>
      </c>
      <c r="L12148" t="s">
        <v>269</v>
      </c>
      <c r="M12148">
        <v>2024</v>
      </c>
      <c r="O12148" t="str">
        <f t="shared" si="567"/>
        <v>RED WING SHOE COMPANY-290825-HOOK, TLRHLZZ021-20MM COSMOLON HOOK, BLACK-MT</v>
      </c>
      <c r="P12148">
        <f>COUNTIF($O$3:O12148,O12148)</f>
        <v>27</v>
      </c>
      <c r="Q12148">
        <f t="shared" si="568"/>
        <v>256.71999999999997</v>
      </c>
      <c r="R12148">
        <f t="shared" si="569"/>
        <v>0</v>
      </c>
    </row>
    <row r="12149" spans="1:18" x14ac:dyDescent="0.25">
      <c r="A12149">
        <v>290825</v>
      </c>
      <c r="B12149" t="s">
        <v>6535</v>
      </c>
      <c r="C12149" t="s">
        <v>6536</v>
      </c>
      <c r="D12149" t="s">
        <v>1334</v>
      </c>
      <c r="E12149" t="s">
        <v>6371</v>
      </c>
      <c r="F12149" t="s">
        <v>3461</v>
      </c>
      <c r="G12149" t="s">
        <v>280</v>
      </c>
      <c r="H12149">
        <v>0</v>
      </c>
      <c r="I12149">
        <v>0</v>
      </c>
      <c r="L12149" t="s">
        <v>269</v>
      </c>
      <c r="M12149">
        <v>2024</v>
      </c>
      <c r="O12149" t="str">
        <f t="shared" si="567"/>
        <v>RED WING SHOE COMPANY-290825-HOOK, TLRHLZZ021-20MM COSMOLON HOOK, BLACK-MT</v>
      </c>
      <c r="P12149">
        <f>COUNTIF($O$3:O12149,O12149)</f>
        <v>28</v>
      </c>
      <c r="Q12149">
        <f t="shared" si="568"/>
        <v>256.71999999999997</v>
      </c>
      <c r="R12149">
        <f t="shared" si="569"/>
        <v>0</v>
      </c>
    </row>
    <row r="12150" spans="1:18" x14ac:dyDescent="0.25">
      <c r="A12150">
        <v>290825</v>
      </c>
      <c r="B12150" t="s">
        <v>6535</v>
      </c>
      <c r="C12150" t="s">
        <v>6536</v>
      </c>
      <c r="D12150" t="s">
        <v>1334</v>
      </c>
      <c r="E12150" t="s">
        <v>6372</v>
      </c>
      <c r="F12150" t="s">
        <v>3461</v>
      </c>
      <c r="G12150" t="s">
        <v>280</v>
      </c>
      <c r="H12150">
        <v>0</v>
      </c>
      <c r="I12150">
        <v>0</v>
      </c>
      <c r="L12150" t="s">
        <v>269</v>
      </c>
      <c r="M12150">
        <v>2024</v>
      </c>
      <c r="O12150" t="str">
        <f t="shared" si="567"/>
        <v>RED WING SHOE COMPANY-290825-HOOK, TLRHLZZ021-20MM COSMOLON HOOK, BLACK-MT</v>
      </c>
      <c r="P12150">
        <f>COUNTIF($O$3:O12150,O12150)</f>
        <v>29</v>
      </c>
      <c r="Q12150">
        <f t="shared" si="568"/>
        <v>256.71999999999997</v>
      </c>
      <c r="R12150">
        <f t="shared" si="569"/>
        <v>0</v>
      </c>
    </row>
    <row r="12151" spans="1:18" x14ac:dyDescent="0.25">
      <c r="A12151">
        <v>290825</v>
      </c>
      <c r="B12151" t="s">
        <v>6535</v>
      </c>
      <c r="C12151" t="s">
        <v>6536</v>
      </c>
      <c r="D12151" t="s">
        <v>1334</v>
      </c>
      <c r="E12151" t="s">
        <v>6580</v>
      </c>
      <c r="F12151" t="s">
        <v>3461</v>
      </c>
      <c r="G12151" t="s">
        <v>41</v>
      </c>
      <c r="H12151">
        <v>0</v>
      </c>
      <c r="I12151">
        <v>0</v>
      </c>
      <c r="L12151" t="s">
        <v>269</v>
      </c>
      <c r="M12151">
        <v>2024</v>
      </c>
      <c r="O12151" t="str">
        <f t="shared" si="567"/>
        <v>RED WING SHOE COMPANY LLC-290825-HOOK, TLRHLZZ021-20MM COSMOLON HOOK, BLACK-MT</v>
      </c>
      <c r="P12151">
        <f>COUNTIF($O$3:O12151,O12151)</f>
        <v>24</v>
      </c>
      <c r="Q12151">
        <f t="shared" si="568"/>
        <v>15.28999999999996</v>
      </c>
      <c r="R12151">
        <f t="shared" si="569"/>
        <v>0</v>
      </c>
    </row>
    <row r="12152" spans="1:18" x14ac:dyDescent="0.25">
      <c r="A12152">
        <v>290825</v>
      </c>
      <c r="B12152" t="s">
        <v>6535</v>
      </c>
      <c r="C12152" t="s">
        <v>6536</v>
      </c>
      <c r="D12152" t="s">
        <v>1334</v>
      </c>
      <c r="E12152" t="s">
        <v>6581</v>
      </c>
      <c r="F12152" t="s">
        <v>3461</v>
      </c>
      <c r="G12152" t="s">
        <v>280</v>
      </c>
      <c r="H12152">
        <v>0</v>
      </c>
      <c r="I12152">
        <v>0</v>
      </c>
      <c r="L12152" t="s">
        <v>269</v>
      </c>
      <c r="M12152">
        <v>2024</v>
      </c>
      <c r="O12152" t="str">
        <f t="shared" si="567"/>
        <v>RED WING SHOE COMPANY-290825-HOOK, TLRHLZZ021-20MM COSMOLON HOOK, BLACK-MT</v>
      </c>
      <c r="P12152">
        <f>COUNTIF($O$3:O12152,O12152)</f>
        <v>30</v>
      </c>
      <c r="Q12152">
        <f t="shared" si="568"/>
        <v>256.71999999999997</v>
      </c>
      <c r="R12152">
        <f t="shared" si="569"/>
        <v>0</v>
      </c>
    </row>
    <row r="12153" spans="1:18" x14ac:dyDescent="0.25">
      <c r="A12153">
        <v>290825</v>
      </c>
      <c r="B12153" t="s">
        <v>6535</v>
      </c>
      <c r="C12153" t="s">
        <v>6536</v>
      </c>
      <c r="D12153" t="s">
        <v>1334</v>
      </c>
      <c r="E12153" t="s">
        <v>6582</v>
      </c>
      <c r="F12153" t="s">
        <v>3461</v>
      </c>
      <c r="G12153" t="s">
        <v>41</v>
      </c>
      <c r="H12153">
        <v>0</v>
      </c>
      <c r="I12153">
        <v>0</v>
      </c>
      <c r="L12153" t="s">
        <v>269</v>
      </c>
      <c r="M12153">
        <v>2024</v>
      </c>
      <c r="O12153" t="str">
        <f t="shared" si="567"/>
        <v>RED WING SHOE COMPANY LLC-290825-HOOK, TLRHLZZ021-20MM COSMOLON HOOK, BLACK-MT</v>
      </c>
      <c r="P12153">
        <f>COUNTIF($O$3:O12153,O12153)</f>
        <v>25</v>
      </c>
      <c r="Q12153">
        <f t="shared" si="568"/>
        <v>15.28999999999996</v>
      </c>
      <c r="R12153">
        <f t="shared" si="569"/>
        <v>0</v>
      </c>
    </row>
    <row r="12154" spans="1:18" x14ac:dyDescent="0.25">
      <c r="A12154">
        <v>290825</v>
      </c>
      <c r="B12154" t="s">
        <v>6535</v>
      </c>
      <c r="C12154" t="s">
        <v>6536</v>
      </c>
      <c r="D12154" t="s">
        <v>1334</v>
      </c>
      <c r="E12154" t="s">
        <v>6583</v>
      </c>
      <c r="F12154" t="s">
        <v>3461</v>
      </c>
      <c r="G12154" t="s">
        <v>41</v>
      </c>
      <c r="H12154">
        <v>0</v>
      </c>
      <c r="I12154">
        <v>0</v>
      </c>
      <c r="L12154" t="s">
        <v>269</v>
      </c>
      <c r="M12154">
        <v>2024</v>
      </c>
      <c r="O12154" t="str">
        <f t="shared" si="567"/>
        <v>RED WING SHOE COMPANY LLC-290825-HOOK, TLRHLZZ021-20MM COSMOLON HOOK, BLACK-MT</v>
      </c>
      <c r="P12154">
        <f>COUNTIF($O$3:O12154,O12154)</f>
        <v>26</v>
      </c>
      <c r="Q12154">
        <f t="shared" si="568"/>
        <v>15.28999999999996</v>
      </c>
      <c r="R12154">
        <f t="shared" si="569"/>
        <v>0</v>
      </c>
    </row>
    <row r="12155" spans="1:18" x14ac:dyDescent="0.25">
      <c r="A12155">
        <v>290825</v>
      </c>
      <c r="B12155" t="s">
        <v>6535</v>
      </c>
      <c r="C12155" t="s">
        <v>6536</v>
      </c>
      <c r="D12155" t="s">
        <v>1334</v>
      </c>
      <c r="E12155" t="s">
        <v>6584</v>
      </c>
      <c r="F12155" t="s">
        <v>3461</v>
      </c>
      <c r="G12155" t="s">
        <v>41</v>
      </c>
      <c r="H12155">
        <v>0</v>
      </c>
      <c r="I12155">
        <v>0</v>
      </c>
      <c r="L12155" t="s">
        <v>269</v>
      </c>
      <c r="M12155">
        <v>2024</v>
      </c>
      <c r="O12155" t="str">
        <f t="shared" si="567"/>
        <v>RED WING SHOE COMPANY LLC-290825-HOOK, TLRHLZZ021-20MM COSMOLON HOOK, BLACK-MT</v>
      </c>
      <c r="P12155">
        <f>COUNTIF($O$3:O12155,O12155)</f>
        <v>27</v>
      </c>
      <c r="Q12155">
        <f t="shared" si="568"/>
        <v>15.28999999999996</v>
      </c>
      <c r="R12155">
        <f t="shared" si="569"/>
        <v>0</v>
      </c>
    </row>
    <row r="12156" spans="1:18" x14ac:dyDescent="0.25">
      <c r="A12156">
        <v>290825</v>
      </c>
      <c r="B12156" t="s">
        <v>6535</v>
      </c>
      <c r="C12156" t="s">
        <v>6536</v>
      </c>
      <c r="D12156" t="s">
        <v>1334</v>
      </c>
      <c r="E12156" t="s">
        <v>6585</v>
      </c>
      <c r="F12156" t="s">
        <v>3461</v>
      </c>
      <c r="G12156" t="s">
        <v>41</v>
      </c>
      <c r="H12156">
        <v>0</v>
      </c>
      <c r="I12156">
        <v>0</v>
      </c>
      <c r="L12156" t="s">
        <v>269</v>
      </c>
      <c r="M12156">
        <v>2024</v>
      </c>
      <c r="O12156" t="str">
        <f t="shared" si="567"/>
        <v>RED WING SHOE COMPANY LLC-290825-HOOK, TLRHLZZ021-20MM COSMOLON HOOK, BLACK-MT</v>
      </c>
      <c r="P12156">
        <f>COUNTIF($O$3:O12156,O12156)</f>
        <v>28</v>
      </c>
      <c r="Q12156">
        <f t="shared" si="568"/>
        <v>15.28999999999996</v>
      </c>
      <c r="R12156">
        <f t="shared" si="569"/>
        <v>0</v>
      </c>
    </row>
    <row r="12157" spans="1:18" x14ac:dyDescent="0.25">
      <c r="A12157">
        <v>290825</v>
      </c>
      <c r="B12157" t="s">
        <v>6535</v>
      </c>
      <c r="C12157" t="s">
        <v>6536</v>
      </c>
      <c r="D12157" t="s">
        <v>1334</v>
      </c>
      <c r="E12157" t="s">
        <v>6586</v>
      </c>
      <c r="F12157" t="s">
        <v>3461</v>
      </c>
      <c r="G12157" t="s">
        <v>41</v>
      </c>
      <c r="H12157">
        <v>0</v>
      </c>
      <c r="I12157">
        <v>2.4112656316077619E-16</v>
      </c>
      <c r="L12157" t="s">
        <v>269</v>
      </c>
      <c r="M12157">
        <v>2024</v>
      </c>
      <c r="O12157" t="str">
        <f t="shared" si="567"/>
        <v>RED WING SHOE COMPANY LLC-290825-HOOK, TLRHLZZ021-20MM COSMOLON HOOK, BLACK-MT</v>
      </c>
      <c r="P12157">
        <f>COUNTIF($O$3:O12157,O12157)</f>
        <v>29</v>
      </c>
      <c r="Q12157">
        <f t="shared" si="568"/>
        <v>15.28999999999996</v>
      </c>
      <c r="R12157">
        <f t="shared" si="569"/>
        <v>0</v>
      </c>
    </row>
    <row r="12158" spans="1:18" x14ac:dyDescent="0.25">
      <c r="A12158">
        <v>290825</v>
      </c>
      <c r="B12158" t="s">
        <v>6535</v>
      </c>
      <c r="C12158" t="s">
        <v>6536</v>
      </c>
      <c r="D12158" t="s">
        <v>1334</v>
      </c>
      <c r="E12158" t="s">
        <v>6587</v>
      </c>
      <c r="F12158" t="s">
        <v>3461</v>
      </c>
      <c r="G12158" t="s">
        <v>280</v>
      </c>
      <c r="H12158">
        <v>0</v>
      </c>
      <c r="I12158">
        <v>0</v>
      </c>
      <c r="L12158" t="s">
        <v>269</v>
      </c>
      <c r="M12158">
        <v>2024</v>
      </c>
      <c r="O12158" t="str">
        <f t="shared" si="567"/>
        <v>RED WING SHOE COMPANY-290825-HOOK, TLRHLZZ021-20MM COSMOLON HOOK, BLACK-MT</v>
      </c>
      <c r="P12158">
        <f>COUNTIF($O$3:O12158,O12158)</f>
        <v>31</v>
      </c>
      <c r="Q12158">
        <f t="shared" si="568"/>
        <v>256.71999999999997</v>
      </c>
      <c r="R12158">
        <f t="shared" si="569"/>
        <v>0</v>
      </c>
    </row>
    <row r="12159" spans="1:18" x14ac:dyDescent="0.25">
      <c r="A12159">
        <v>290825</v>
      </c>
      <c r="B12159" t="s">
        <v>6535</v>
      </c>
      <c r="C12159" t="s">
        <v>6536</v>
      </c>
      <c r="D12159" t="s">
        <v>1334</v>
      </c>
      <c r="E12159" t="s">
        <v>6588</v>
      </c>
      <c r="F12159" t="s">
        <v>3461</v>
      </c>
      <c r="G12159" t="s">
        <v>280</v>
      </c>
      <c r="H12159">
        <v>0</v>
      </c>
      <c r="I12159">
        <v>0</v>
      </c>
      <c r="L12159" t="s">
        <v>269</v>
      </c>
      <c r="M12159">
        <v>2024</v>
      </c>
      <c r="O12159" t="str">
        <f t="shared" si="567"/>
        <v>RED WING SHOE COMPANY-290825-HOOK, TLRHLZZ021-20MM COSMOLON HOOK, BLACK-MT</v>
      </c>
      <c r="P12159">
        <f>COUNTIF($O$3:O12159,O12159)</f>
        <v>32</v>
      </c>
      <c r="Q12159">
        <f t="shared" si="568"/>
        <v>256.71999999999997</v>
      </c>
      <c r="R12159">
        <f t="shared" si="569"/>
        <v>0</v>
      </c>
    </row>
    <row r="12160" spans="1:18" x14ac:dyDescent="0.25">
      <c r="A12160">
        <v>290825</v>
      </c>
      <c r="B12160" t="s">
        <v>6535</v>
      </c>
      <c r="C12160" t="s">
        <v>6536</v>
      </c>
      <c r="D12160" t="s">
        <v>1334</v>
      </c>
      <c r="E12160" t="s">
        <v>6589</v>
      </c>
      <c r="F12160" t="s">
        <v>3461</v>
      </c>
      <c r="G12160" t="s">
        <v>280</v>
      </c>
      <c r="H12160">
        <v>0</v>
      </c>
      <c r="I12160">
        <v>0</v>
      </c>
      <c r="L12160" t="s">
        <v>269</v>
      </c>
      <c r="M12160">
        <v>2024</v>
      </c>
      <c r="O12160" t="str">
        <f t="shared" si="567"/>
        <v>RED WING SHOE COMPANY-290825-HOOK, TLRHLZZ021-20MM COSMOLON HOOK, BLACK-MT</v>
      </c>
      <c r="P12160">
        <f>COUNTIF($O$3:O12160,O12160)</f>
        <v>33</v>
      </c>
      <c r="Q12160">
        <f t="shared" si="568"/>
        <v>256.71999999999997</v>
      </c>
      <c r="R12160">
        <f t="shared" si="569"/>
        <v>0</v>
      </c>
    </row>
    <row r="12161" spans="1:18" x14ac:dyDescent="0.25">
      <c r="A12161">
        <v>290825</v>
      </c>
      <c r="B12161" t="s">
        <v>6535</v>
      </c>
      <c r="C12161" t="s">
        <v>6536</v>
      </c>
      <c r="D12161" t="s">
        <v>1334</v>
      </c>
      <c r="E12161" t="s">
        <v>6590</v>
      </c>
      <c r="F12161" t="s">
        <v>3461</v>
      </c>
      <c r="G12161" t="s">
        <v>280</v>
      </c>
      <c r="H12161">
        <v>0</v>
      </c>
      <c r="I12161">
        <v>0</v>
      </c>
      <c r="L12161" t="s">
        <v>269</v>
      </c>
      <c r="M12161">
        <v>2024</v>
      </c>
      <c r="O12161" t="str">
        <f t="shared" si="567"/>
        <v>RED WING SHOE COMPANY-290825-HOOK, TLRHLZZ021-20MM COSMOLON HOOK, BLACK-MT</v>
      </c>
      <c r="P12161">
        <f>COUNTIF($O$3:O12161,O12161)</f>
        <v>34</v>
      </c>
      <c r="Q12161">
        <f t="shared" si="568"/>
        <v>256.71999999999997</v>
      </c>
      <c r="R12161">
        <f t="shared" si="569"/>
        <v>0</v>
      </c>
    </row>
    <row r="12162" spans="1:18" x14ac:dyDescent="0.25">
      <c r="A12162">
        <v>290825</v>
      </c>
      <c r="B12162" t="s">
        <v>6535</v>
      </c>
      <c r="C12162" t="s">
        <v>6536</v>
      </c>
      <c r="D12162" t="s">
        <v>1334</v>
      </c>
      <c r="E12162" t="s">
        <v>6591</v>
      </c>
      <c r="F12162" t="s">
        <v>3461</v>
      </c>
      <c r="G12162" t="s">
        <v>280</v>
      </c>
      <c r="H12162">
        <v>0</v>
      </c>
      <c r="I12162">
        <v>0</v>
      </c>
      <c r="L12162" t="s">
        <v>269</v>
      </c>
      <c r="M12162">
        <v>2024</v>
      </c>
      <c r="O12162" t="str">
        <f t="shared" si="567"/>
        <v>RED WING SHOE COMPANY-290825-HOOK, TLRHLZZ021-20MM COSMOLON HOOK, BLACK-MT</v>
      </c>
      <c r="P12162">
        <f>COUNTIF($O$3:O12162,O12162)</f>
        <v>35</v>
      </c>
      <c r="Q12162">
        <f t="shared" si="568"/>
        <v>256.71999999999997</v>
      </c>
      <c r="R12162">
        <f t="shared" si="569"/>
        <v>0</v>
      </c>
    </row>
    <row r="12163" spans="1:18" x14ac:dyDescent="0.25">
      <c r="A12163">
        <v>290825</v>
      </c>
      <c r="B12163" t="s">
        <v>6535</v>
      </c>
      <c r="C12163" t="s">
        <v>6536</v>
      </c>
      <c r="D12163" t="s">
        <v>1334</v>
      </c>
      <c r="E12163" t="s">
        <v>6592</v>
      </c>
      <c r="F12163" t="s">
        <v>3461</v>
      </c>
      <c r="G12163" t="s">
        <v>280</v>
      </c>
      <c r="H12163">
        <v>0</v>
      </c>
      <c r="I12163">
        <v>0</v>
      </c>
      <c r="L12163" t="s">
        <v>269</v>
      </c>
      <c r="M12163">
        <v>2024</v>
      </c>
      <c r="O12163" t="str">
        <f t="shared" si="567"/>
        <v>RED WING SHOE COMPANY-290825-HOOK, TLRHLZZ021-20MM COSMOLON HOOK, BLACK-MT</v>
      </c>
      <c r="P12163">
        <f>COUNTIF($O$3:O12163,O12163)</f>
        <v>36</v>
      </c>
      <c r="Q12163">
        <f t="shared" si="568"/>
        <v>256.71999999999997</v>
      </c>
      <c r="R12163">
        <f t="shared" si="569"/>
        <v>0</v>
      </c>
    </row>
    <row r="12164" spans="1:18" x14ac:dyDescent="0.25">
      <c r="A12164">
        <v>290825</v>
      </c>
      <c r="B12164" t="s">
        <v>6535</v>
      </c>
      <c r="C12164" t="s">
        <v>6536</v>
      </c>
      <c r="D12164" t="s">
        <v>1334</v>
      </c>
      <c r="E12164" t="s">
        <v>6593</v>
      </c>
      <c r="F12164" t="s">
        <v>3461</v>
      </c>
      <c r="G12164" t="s">
        <v>280</v>
      </c>
      <c r="H12164">
        <v>0</v>
      </c>
      <c r="I12164">
        <v>0</v>
      </c>
      <c r="L12164" t="s">
        <v>269</v>
      </c>
      <c r="M12164">
        <v>2024</v>
      </c>
      <c r="O12164" t="str">
        <f t="shared" ref="O12164:O12227" si="570">G12164&amp;"-"&amp;A12164&amp;"-"&amp;B12164&amp;"-"&amp;C12164&amp;"-"&amp;F12164</f>
        <v>RED WING SHOE COMPANY-290825-HOOK, TLRHLZZ021-20MM COSMOLON HOOK, BLACK-MT</v>
      </c>
      <c r="P12164">
        <f>COUNTIF($O$3:O12164,O12164)</f>
        <v>37</v>
      </c>
      <c r="Q12164">
        <f t="shared" ref="Q12164:Q12227" si="571">SUMIF($O$4:$O$18090,O12164,$I$4:$I$18090)</f>
        <v>256.71999999999997</v>
      </c>
      <c r="R12164">
        <f t="shared" ref="R12164:R12227" si="572">SUMIF($O$4:$O$18090,O12164,$J$4:$J$18090)</f>
        <v>0</v>
      </c>
    </row>
    <row r="12165" spans="1:18" x14ac:dyDescent="0.25">
      <c r="A12165">
        <v>290825</v>
      </c>
      <c r="B12165" t="s">
        <v>6535</v>
      </c>
      <c r="C12165" t="s">
        <v>6536</v>
      </c>
      <c r="D12165" t="s">
        <v>1334</v>
      </c>
      <c r="E12165" t="s">
        <v>6594</v>
      </c>
      <c r="F12165" t="s">
        <v>3461</v>
      </c>
      <c r="G12165" t="s">
        <v>280</v>
      </c>
      <c r="H12165">
        <v>0</v>
      </c>
      <c r="I12165">
        <v>0</v>
      </c>
      <c r="L12165" t="s">
        <v>269</v>
      </c>
      <c r="M12165">
        <v>2024</v>
      </c>
      <c r="O12165" t="str">
        <f t="shared" si="570"/>
        <v>RED WING SHOE COMPANY-290825-HOOK, TLRHLZZ021-20MM COSMOLON HOOK, BLACK-MT</v>
      </c>
      <c r="P12165">
        <f>COUNTIF($O$3:O12165,O12165)</f>
        <v>38</v>
      </c>
      <c r="Q12165">
        <f t="shared" si="571"/>
        <v>256.71999999999997</v>
      </c>
      <c r="R12165">
        <f t="shared" si="572"/>
        <v>0</v>
      </c>
    </row>
    <row r="12166" spans="1:18" x14ac:dyDescent="0.25">
      <c r="A12166">
        <v>290825</v>
      </c>
      <c r="B12166" t="s">
        <v>6535</v>
      </c>
      <c r="C12166" t="s">
        <v>6536</v>
      </c>
      <c r="D12166" t="s">
        <v>1334</v>
      </c>
      <c r="E12166" t="s">
        <v>6595</v>
      </c>
      <c r="F12166" t="s">
        <v>3461</v>
      </c>
      <c r="G12166" t="s">
        <v>280</v>
      </c>
      <c r="H12166">
        <v>0</v>
      </c>
      <c r="I12166">
        <v>0</v>
      </c>
      <c r="L12166" t="s">
        <v>269</v>
      </c>
      <c r="M12166">
        <v>2024</v>
      </c>
      <c r="O12166" t="str">
        <f t="shared" si="570"/>
        <v>RED WING SHOE COMPANY-290825-HOOK, TLRHLZZ021-20MM COSMOLON HOOK, BLACK-MT</v>
      </c>
      <c r="P12166">
        <f>COUNTIF($O$3:O12166,O12166)</f>
        <v>39</v>
      </c>
      <c r="Q12166">
        <f t="shared" si="571"/>
        <v>256.71999999999997</v>
      </c>
      <c r="R12166">
        <f t="shared" si="572"/>
        <v>0</v>
      </c>
    </row>
    <row r="12167" spans="1:18" x14ac:dyDescent="0.25">
      <c r="A12167">
        <v>290825</v>
      </c>
      <c r="B12167" t="s">
        <v>6535</v>
      </c>
      <c r="C12167" t="s">
        <v>6536</v>
      </c>
      <c r="D12167" t="s">
        <v>1334</v>
      </c>
      <c r="E12167" t="s">
        <v>6596</v>
      </c>
      <c r="F12167" t="s">
        <v>3461</v>
      </c>
      <c r="G12167" t="s">
        <v>280</v>
      </c>
      <c r="H12167">
        <v>0</v>
      </c>
      <c r="I12167">
        <v>-3.3306690738754696E-16</v>
      </c>
      <c r="L12167" t="s">
        <v>269</v>
      </c>
      <c r="M12167">
        <v>2024</v>
      </c>
      <c r="O12167" t="str">
        <f t="shared" si="570"/>
        <v>RED WING SHOE COMPANY-290825-HOOK, TLRHLZZ021-20MM COSMOLON HOOK, BLACK-MT</v>
      </c>
      <c r="P12167">
        <f>COUNTIF($O$3:O12167,O12167)</f>
        <v>40</v>
      </c>
      <c r="Q12167">
        <f t="shared" si="571"/>
        <v>256.71999999999997</v>
      </c>
      <c r="R12167">
        <f t="shared" si="572"/>
        <v>0</v>
      </c>
    </row>
    <row r="12168" spans="1:18" x14ac:dyDescent="0.25">
      <c r="A12168">
        <v>290825</v>
      </c>
      <c r="B12168" t="s">
        <v>6535</v>
      </c>
      <c r="C12168" t="s">
        <v>6536</v>
      </c>
      <c r="D12168" t="s">
        <v>1334</v>
      </c>
      <c r="E12168" t="s">
        <v>6597</v>
      </c>
      <c r="F12168" t="s">
        <v>3461</v>
      </c>
      <c r="G12168" t="s">
        <v>280</v>
      </c>
      <c r="H12168">
        <v>0</v>
      </c>
      <c r="I12168">
        <v>-3.3306690738754696E-16</v>
      </c>
      <c r="L12168" t="s">
        <v>269</v>
      </c>
      <c r="M12168">
        <v>2024</v>
      </c>
      <c r="O12168" t="str">
        <f t="shared" si="570"/>
        <v>RED WING SHOE COMPANY-290825-HOOK, TLRHLZZ021-20MM COSMOLON HOOK, BLACK-MT</v>
      </c>
      <c r="P12168">
        <f>COUNTIF($O$3:O12168,O12168)</f>
        <v>41</v>
      </c>
      <c r="Q12168">
        <f t="shared" si="571"/>
        <v>256.71999999999997</v>
      </c>
      <c r="R12168">
        <f t="shared" si="572"/>
        <v>0</v>
      </c>
    </row>
    <row r="12169" spans="1:18" x14ac:dyDescent="0.25">
      <c r="A12169">
        <v>290825</v>
      </c>
      <c r="B12169" t="s">
        <v>6535</v>
      </c>
      <c r="C12169" t="s">
        <v>6536</v>
      </c>
      <c r="D12169" t="s">
        <v>1334</v>
      </c>
      <c r="E12169" t="s">
        <v>6598</v>
      </c>
      <c r="F12169" t="s">
        <v>3461</v>
      </c>
      <c r="G12169" t="s">
        <v>280</v>
      </c>
      <c r="H12169">
        <v>0</v>
      </c>
      <c r="I12169">
        <v>0</v>
      </c>
      <c r="L12169" t="s">
        <v>269</v>
      </c>
      <c r="M12169">
        <v>2024</v>
      </c>
      <c r="O12169" t="str">
        <f t="shared" si="570"/>
        <v>RED WING SHOE COMPANY-290825-HOOK, TLRHLZZ021-20MM COSMOLON HOOK, BLACK-MT</v>
      </c>
      <c r="P12169">
        <f>COUNTIF($O$3:O12169,O12169)</f>
        <v>42</v>
      </c>
      <c r="Q12169">
        <f t="shared" si="571"/>
        <v>256.71999999999997</v>
      </c>
      <c r="R12169">
        <f t="shared" si="572"/>
        <v>0</v>
      </c>
    </row>
    <row r="12170" spans="1:18" x14ac:dyDescent="0.25">
      <c r="A12170">
        <v>290825</v>
      </c>
      <c r="B12170" t="s">
        <v>6535</v>
      </c>
      <c r="C12170" t="s">
        <v>6536</v>
      </c>
      <c r="D12170" t="s">
        <v>1334</v>
      </c>
      <c r="E12170" t="s">
        <v>6599</v>
      </c>
      <c r="F12170" t="s">
        <v>3461</v>
      </c>
      <c r="G12170" t="s">
        <v>41</v>
      </c>
      <c r="H12170">
        <v>0</v>
      </c>
      <c r="I12170">
        <v>0</v>
      </c>
      <c r="L12170" t="s">
        <v>269</v>
      </c>
      <c r="M12170">
        <v>2024</v>
      </c>
      <c r="O12170" t="str">
        <f t="shared" si="570"/>
        <v>RED WING SHOE COMPANY LLC-290825-HOOK, TLRHLZZ021-20MM COSMOLON HOOK, BLACK-MT</v>
      </c>
      <c r="P12170">
        <f>COUNTIF($O$3:O12170,O12170)</f>
        <v>30</v>
      </c>
      <c r="Q12170">
        <f t="shared" si="571"/>
        <v>15.28999999999996</v>
      </c>
      <c r="R12170">
        <f t="shared" si="572"/>
        <v>0</v>
      </c>
    </row>
    <row r="12171" spans="1:18" x14ac:dyDescent="0.25">
      <c r="A12171">
        <v>290825</v>
      </c>
      <c r="B12171" t="s">
        <v>6535</v>
      </c>
      <c r="C12171" t="s">
        <v>6536</v>
      </c>
      <c r="D12171" t="s">
        <v>1334</v>
      </c>
      <c r="E12171" t="s">
        <v>6600</v>
      </c>
      <c r="F12171" t="s">
        <v>3461</v>
      </c>
      <c r="G12171" t="s">
        <v>280</v>
      </c>
      <c r="H12171">
        <v>0</v>
      </c>
      <c r="I12171">
        <v>0</v>
      </c>
      <c r="L12171" t="s">
        <v>269</v>
      </c>
      <c r="M12171">
        <v>2024</v>
      </c>
      <c r="O12171" t="str">
        <f t="shared" si="570"/>
        <v>RED WING SHOE COMPANY-290825-HOOK, TLRHLZZ021-20MM COSMOLON HOOK, BLACK-MT</v>
      </c>
      <c r="P12171">
        <f>COUNTIF($O$3:O12171,O12171)</f>
        <v>43</v>
      </c>
      <c r="Q12171">
        <f t="shared" si="571"/>
        <v>256.71999999999997</v>
      </c>
      <c r="R12171">
        <f t="shared" si="572"/>
        <v>0</v>
      </c>
    </row>
    <row r="12172" spans="1:18" x14ac:dyDescent="0.25">
      <c r="A12172">
        <v>290825</v>
      </c>
      <c r="B12172" t="s">
        <v>6535</v>
      </c>
      <c r="C12172" t="s">
        <v>6536</v>
      </c>
      <c r="D12172" t="s">
        <v>1334</v>
      </c>
      <c r="E12172" t="s">
        <v>6601</v>
      </c>
      <c r="F12172" t="s">
        <v>3461</v>
      </c>
      <c r="G12172" t="s">
        <v>280</v>
      </c>
      <c r="H12172">
        <v>0</v>
      </c>
      <c r="I12172">
        <v>0</v>
      </c>
      <c r="L12172" t="s">
        <v>269</v>
      </c>
      <c r="M12172">
        <v>2024</v>
      </c>
      <c r="O12172" t="str">
        <f t="shared" si="570"/>
        <v>RED WING SHOE COMPANY-290825-HOOK, TLRHLZZ021-20MM COSMOLON HOOK, BLACK-MT</v>
      </c>
      <c r="P12172">
        <f>COUNTIF($O$3:O12172,O12172)</f>
        <v>44</v>
      </c>
      <c r="Q12172">
        <f t="shared" si="571"/>
        <v>256.71999999999997</v>
      </c>
      <c r="R12172">
        <f t="shared" si="572"/>
        <v>0</v>
      </c>
    </row>
    <row r="12173" spans="1:18" x14ac:dyDescent="0.25">
      <c r="A12173">
        <v>290825</v>
      </c>
      <c r="B12173" t="s">
        <v>6535</v>
      </c>
      <c r="C12173" t="s">
        <v>6536</v>
      </c>
      <c r="D12173" t="s">
        <v>1334</v>
      </c>
      <c r="E12173" t="s">
        <v>6602</v>
      </c>
      <c r="F12173" t="s">
        <v>3461</v>
      </c>
      <c r="G12173" t="s">
        <v>280</v>
      </c>
      <c r="H12173">
        <v>0</v>
      </c>
      <c r="I12173">
        <v>0</v>
      </c>
      <c r="L12173" t="s">
        <v>269</v>
      </c>
      <c r="M12173">
        <v>2024</v>
      </c>
      <c r="O12173" t="str">
        <f t="shared" si="570"/>
        <v>RED WING SHOE COMPANY-290825-HOOK, TLRHLZZ021-20MM COSMOLON HOOK, BLACK-MT</v>
      </c>
      <c r="P12173">
        <f>COUNTIF($O$3:O12173,O12173)</f>
        <v>45</v>
      </c>
      <c r="Q12173">
        <f t="shared" si="571"/>
        <v>256.71999999999997</v>
      </c>
      <c r="R12173">
        <f t="shared" si="572"/>
        <v>0</v>
      </c>
    </row>
    <row r="12174" spans="1:18" x14ac:dyDescent="0.25">
      <c r="A12174">
        <v>290825</v>
      </c>
      <c r="B12174" t="s">
        <v>6535</v>
      </c>
      <c r="C12174" t="s">
        <v>6536</v>
      </c>
      <c r="D12174" t="s">
        <v>1334</v>
      </c>
      <c r="E12174" t="s">
        <v>6603</v>
      </c>
      <c r="F12174" t="s">
        <v>3461</v>
      </c>
      <c r="G12174" t="s">
        <v>280</v>
      </c>
      <c r="H12174">
        <v>0</v>
      </c>
      <c r="I12174">
        <v>0</v>
      </c>
      <c r="L12174" t="s">
        <v>269</v>
      </c>
      <c r="M12174">
        <v>2024</v>
      </c>
      <c r="O12174" t="str">
        <f t="shared" si="570"/>
        <v>RED WING SHOE COMPANY-290825-HOOK, TLRHLZZ021-20MM COSMOLON HOOK, BLACK-MT</v>
      </c>
      <c r="P12174">
        <f>COUNTIF($O$3:O12174,O12174)</f>
        <v>46</v>
      </c>
      <c r="Q12174">
        <f t="shared" si="571"/>
        <v>256.71999999999997</v>
      </c>
      <c r="R12174">
        <f t="shared" si="572"/>
        <v>0</v>
      </c>
    </row>
    <row r="12175" spans="1:18" x14ac:dyDescent="0.25">
      <c r="A12175">
        <v>290825</v>
      </c>
      <c r="B12175" t="s">
        <v>6535</v>
      </c>
      <c r="C12175" t="s">
        <v>6536</v>
      </c>
      <c r="D12175" t="s">
        <v>1334</v>
      </c>
      <c r="E12175" t="s">
        <v>6604</v>
      </c>
      <c r="F12175" t="s">
        <v>3461</v>
      </c>
      <c r="G12175" t="s">
        <v>41</v>
      </c>
      <c r="H12175">
        <v>0</v>
      </c>
      <c r="I12175">
        <v>0</v>
      </c>
      <c r="L12175" t="s">
        <v>269</v>
      </c>
      <c r="M12175">
        <v>2024</v>
      </c>
      <c r="O12175" t="str">
        <f t="shared" si="570"/>
        <v>RED WING SHOE COMPANY LLC-290825-HOOK, TLRHLZZ021-20MM COSMOLON HOOK, BLACK-MT</v>
      </c>
      <c r="P12175">
        <f>COUNTIF($O$3:O12175,O12175)</f>
        <v>31</v>
      </c>
      <c r="Q12175">
        <f t="shared" si="571"/>
        <v>15.28999999999996</v>
      </c>
      <c r="R12175">
        <f t="shared" si="572"/>
        <v>0</v>
      </c>
    </row>
    <row r="12176" spans="1:18" x14ac:dyDescent="0.25">
      <c r="A12176">
        <v>290825</v>
      </c>
      <c r="B12176" t="s">
        <v>6535</v>
      </c>
      <c r="C12176" t="s">
        <v>6536</v>
      </c>
      <c r="D12176" t="s">
        <v>1334</v>
      </c>
      <c r="E12176" t="s">
        <v>6605</v>
      </c>
      <c r="F12176" t="s">
        <v>3461</v>
      </c>
      <c r="G12176" t="s">
        <v>41</v>
      </c>
      <c r="H12176">
        <v>0</v>
      </c>
      <c r="I12176">
        <v>0</v>
      </c>
      <c r="L12176" t="s">
        <v>269</v>
      </c>
      <c r="M12176">
        <v>2024</v>
      </c>
      <c r="O12176" t="str">
        <f t="shared" si="570"/>
        <v>RED WING SHOE COMPANY LLC-290825-HOOK, TLRHLZZ021-20MM COSMOLON HOOK, BLACK-MT</v>
      </c>
      <c r="P12176">
        <f>COUNTIF($O$3:O12176,O12176)</f>
        <v>32</v>
      </c>
      <c r="Q12176">
        <f t="shared" si="571"/>
        <v>15.28999999999996</v>
      </c>
      <c r="R12176">
        <f t="shared" si="572"/>
        <v>0</v>
      </c>
    </row>
    <row r="12177" spans="1:18" x14ac:dyDescent="0.25">
      <c r="A12177">
        <v>290825</v>
      </c>
      <c r="B12177" t="s">
        <v>6535</v>
      </c>
      <c r="C12177" t="s">
        <v>6536</v>
      </c>
      <c r="D12177" t="s">
        <v>1334</v>
      </c>
      <c r="E12177" t="s">
        <v>6606</v>
      </c>
      <c r="F12177" t="s">
        <v>3461</v>
      </c>
      <c r="G12177" t="s">
        <v>41</v>
      </c>
      <c r="H12177">
        <v>0</v>
      </c>
      <c r="I12177">
        <v>0</v>
      </c>
      <c r="L12177" t="s">
        <v>269</v>
      </c>
      <c r="M12177">
        <v>2024</v>
      </c>
      <c r="O12177" t="str">
        <f t="shared" si="570"/>
        <v>RED WING SHOE COMPANY LLC-290825-HOOK, TLRHLZZ021-20MM COSMOLON HOOK, BLACK-MT</v>
      </c>
      <c r="P12177">
        <f>COUNTIF($O$3:O12177,O12177)</f>
        <v>33</v>
      </c>
      <c r="Q12177">
        <f t="shared" si="571"/>
        <v>15.28999999999996</v>
      </c>
      <c r="R12177">
        <f t="shared" si="572"/>
        <v>0</v>
      </c>
    </row>
    <row r="12178" spans="1:18" x14ac:dyDescent="0.25">
      <c r="A12178">
        <v>290825</v>
      </c>
      <c r="B12178" t="s">
        <v>6535</v>
      </c>
      <c r="C12178" t="s">
        <v>6536</v>
      </c>
      <c r="D12178" t="s">
        <v>1334</v>
      </c>
      <c r="E12178" t="s">
        <v>6607</v>
      </c>
      <c r="F12178" t="s">
        <v>3461</v>
      </c>
      <c r="G12178" t="s">
        <v>41</v>
      </c>
      <c r="H12178">
        <v>0</v>
      </c>
      <c r="I12178">
        <v>0</v>
      </c>
      <c r="L12178" t="s">
        <v>269</v>
      </c>
      <c r="M12178">
        <v>2024</v>
      </c>
      <c r="O12178" t="str">
        <f t="shared" si="570"/>
        <v>RED WING SHOE COMPANY LLC-290825-HOOK, TLRHLZZ021-20MM COSMOLON HOOK, BLACK-MT</v>
      </c>
      <c r="P12178">
        <f>COUNTIF($O$3:O12178,O12178)</f>
        <v>34</v>
      </c>
      <c r="Q12178">
        <f t="shared" si="571"/>
        <v>15.28999999999996</v>
      </c>
      <c r="R12178">
        <f t="shared" si="572"/>
        <v>0</v>
      </c>
    </row>
    <row r="12179" spans="1:18" x14ac:dyDescent="0.25">
      <c r="A12179">
        <v>290825</v>
      </c>
      <c r="B12179" t="s">
        <v>6535</v>
      </c>
      <c r="C12179" t="s">
        <v>6536</v>
      </c>
      <c r="D12179" t="s">
        <v>1334</v>
      </c>
      <c r="E12179" t="s">
        <v>6608</v>
      </c>
      <c r="F12179" t="s">
        <v>3461</v>
      </c>
      <c r="G12179" t="s">
        <v>41</v>
      </c>
      <c r="H12179">
        <v>0</v>
      </c>
      <c r="I12179">
        <v>0</v>
      </c>
      <c r="L12179" t="s">
        <v>269</v>
      </c>
      <c r="M12179">
        <v>2024</v>
      </c>
      <c r="O12179" t="str">
        <f t="shared" si="570"/>
        <v>RED WING SHOE COMPANY LLC-290825-HOOK, TLRHLZZ021-20MM COSMOLON HOOK, BLACK-MT</v>
      </c>
      <c r="P12179">
        <f>COUNTIF($O$3:O12179,O12179)</f>
        <v>35</v>
      </c>
      <c r="Q12179">
        <f t="shared" si="571"/>
        <v>15.28999999999996</v>
      </c>
      <c r="R12179">
        <f t="shared" si="572"/>
        <v>0</v>
      </c>
    </row>
    <row r="12180" spans="1:18" x14ac:dyDescent="0.25">
      <c r="A12180">
        <v>290825</v>
      </c>
      <c r="B12180" t="s">
        <v>6535</v>
      </c>
      <c r="C12180" t="s">
        <v>6536</v>
      </c>
      <c r="D12180" t="s">
        <v>1334</v>
      </c>
      <c r="E12180" t="s">
        <v>6609</v>
      </c>
      <c r="F12180" t="s">
        <v>3461</v>
      </c>
      <c r="G12180" t="s">
        <v>41</v>
      </c>
      <c r="H12180">
        <v>0</v>
      </c>
      <c r="I12180">
        <v>0</v>
      </c>
      <c r="L12180" t="s">
        <v>269</v>
      </c>
      <c r="M12180">
        <v>2024</v>
      </c>
      <c r="O12180" t="str">
        <f t="shared" si="570"/>
        <v>RED WING SHOE COMPANY LLC-290825-HOOK, TLRHLZZ021-20MM COSMOLON HOOK, BLACK-MT</v>
      </c>
      <c r="P12180">
        <f>COUNTIF($O$3:O12180,O12180)</f>
        <v>36</v>
      </c>
      <c r="Q12180">
        <f t="shared" si="571"/>
        <v>15.28999999999996</v>
      </c>
      <c r="R12180">
        <f t="shared" si="572"/>
        <v>0</v>
      </c>
    </row>
    <row r="12181" spans="1:18" x14ac:dyDescent="0.25">
      <c r="A12181">
        <v>290825</v>
      </c>
      <c r="B12181" t="s">
        <v>6535</v>
      </c>
      <c r="C12181" t="s">
        <v>6536</v>
      </c>
      <c r="D12181" t="s">
        <v>1334</v>
      </c>
      <c r="E12181" t="s">
        <v>6610</v>
      </c>
      <c r="F12181" t="s">
        <v>3461</v>
      </c>
      <c r="G12181" t="s">
        <v>280</v>
      </c>
      <c r="H12181">
        <v>0</v>
      </c>
      <c r="I12181">
        <v>0</v>
      </c>
      <c r="L12181" t="s">
        <v>269</v>
      </c>
      <c r="M12181">
        <v>2024</v>
      </c>
      <c r="O12181" t="str">
        <f t="shared" si="570"/>
        <v>RED WING SHOE COMPANY-290825-HOOK, TLRHLZZ021-20MM COSMOLON HOOK, BLACK-MT</v>
      </c>
      <c r="P12181">
        <f>COUNTIF($O$3:O12181,O12181)</f>
        <v>47</v>
      </c>
      <c r="Q12181">
        <f t="shared" si="571"/>
        <v>256.71999999999997</v>
      </c>
      <c r="R12181">
        <f t="shared" si="572"/>
        <v>0</v>
      </c>
    </row>
    <row r="12182" spans="1:18" x14ac:dyDescent="0.25">
      <c r="A12182">
        <v>290825</v>
      </c>
      <c r="B12182" t="s">
        <v>6535</v>
      </c>
      <c r="C12182" t="s">
        <v>6536</v>
      </c>
      <c r="D12182" t="s">
        <v>1334</v>
      </c>
      <c r="E12182" t="s">
        <v>6611</v>
      </c>
      <c r="F12182" t="s">
        <v>3461</v>
      </c>
      <c r="G12182" t="s">
        <v>280</v>
      </c>
      <c r="H12182">
        <v>0</v>
      </c>
      <c r="I12182">
        <v>5.5511151231257827E-16</v>
      </c>
      <c r="L12182" t="s">
        <v>269</v>
      </c>
      <c r="M12182">
        <v>2024</v>
      </c>
      <c r="O12182" t="str">
        <f t="shared" si="570"/>
        <v>RED WING SHOE COMPANY-290825-HOOK, TLRHLZZ021-20MM COSMOLON HOOK, BLACK-MT</v>
      </c>
      <c r="P12182">
        <f>COUNTIF($O$3:O12182,O12182)</f>
        <v>48</v>
      </c>
      <c r="Q12182">
        <f t="shared" si="571"/>
        <v>256.71999999999997</v>
      </c>
      <c r="R12182">
        <f t="shared" si="572"/>
        <v>0</v>
      </c>
    </row>
    <row r="12183" spans="1:18" x14ac:dyDescent="0.25">
      <c r="A12183">
        <v>290825</v>
      </c>
      <c r="B12183" t="s">
        <v>6535</v>
      </c>
      <c r="C12183" t="s">
        <v>6536</v>
      </c>
      <c r="D12183" t="s">
        <v>1334</v>
      </c>
      <c r="E12183" t="s">
        <v>6612</v>
      </c>
      <c r="F12183" t="s">
        <v>3461</v>
      </c>
      <c r="G12183" t="s">
        <v>280</v>
      </c>
      <c r="H12183">
        <v>0</v>
      </c>
      <c r="I12183">
        <v>0</v>
      </c>
      <c r="L12183" t="s">
        <v>269</v>
      </c>
      <c r="M12183">
        <v>2024</v>
      </c>
      <c r="O12183" t="str">
        <f t="shared" si="570"/>
        <v>RED WING SHOE COMPANY-290825-HOOK, TLRHLZZ021-20MM COSMOLON HOOK, BLACK-MT</v>
      </c>
      <c r="P12183">
        <f>COUNTIF($O$3:O12183,O12183)</f>
        <v>49</v>
      </c>
      <c r="Q12183">
        <f t="shared" si="571"/>
        <v>256.71999999999997</v>
      </c>
      <c r="R12183">
        <f t="shared" si="572"/>
        <v>0</v>
      </c>
    </row>
    <row r="12184" spans="1:18" x14ac:dyDescent="0.25">
      <c r="A12184">
        <v>290825</v>
      </c>
      <c r="B12184" t="s">
        <v>6535</v>
      </c>
      <c r="C12184" t="s">
        <v>6536</v>
      </c>
      <c r="D12184" t="s">
        <v>1334</v>
      </c>
      <c r="E12184" t="s">
        <v>6613</v>
      </c>
      <c r="F12184" t="s">
        <v>3461</v>
      </c>
      <c r="G12184" t="s">
        <v>280</v>
      </c>
      <c r="H12184">
        <v>0</v>
      </c>
      <c r="I12184">
        <v>-2.132495569018289E-14</v>
      </c>
      <c r="L12184" t="s">
        <v>269</v>
      </c>
      <c r="M12184">
        <v>2024</v>
      </c>
      <c r="O12184" t="str">
        <f t="shared" si="570"/>
        <v>RED WING SHOE COMPANY-290825-HOOK, TLRHLZZ021-20MM COSMOLON HOOK, BLACK-MT</v>
      </c>
      <c r="P12184">
        <f>COUNTIF($O$3:O12184,O12184)</f>
        <v>50</v>
      </c>
      <c r="Q12184">
        <f t="shared" si="571"/>
        <v>256.71999999999997</v>
      </c>
      <c r="R12184">
        <f t="shared" si="572"/>
        <v>0</v>
      </c>
    </row>
    <row r="12185" spans="1:18" x14ac:dyDescent="0.25">
      <c r="A12185">
        <v>290825</v>
      </c>
      <c r="B12185" t="s">
        <v>6535</v>
      </c>
      <c r="C12185" t="s">
        <v>6536</v>
      </c>
      <c r="D12185" t="s">
        <v>1334</v>
      </c>
      <c r="E12185" t="s">
        <v>6614</v>
      </c>
      <c r="F12185" t="s">
        <v>3461</v>
      </c>
      <c r="G12185" t="s">
        <v>41</v>
      </c>
      <c r="H12185">
        <v>0</v>
      </c>
      <c r="I12185">
        <v>0</v>
      </c>
      <c r="L12185" t="s">
        <v>269</v>
      </c>
      <c r="M12185">
        <v>2024</v>
      </c>
      <c r="O12185" t="str">
        <f t="shared" si="570"/>
        <v>RED WING SHOE COMPANY LLC-290825-HOOK, TLRHLZZ021-20MM COSMOLON HOOK, BLACK-MT</v>
      </c>
      <c r="P12185">
        <f>COUNTIF($O$3:O12185,O12185)</f>
        <v>37</v>
      </c>
      <c r="Q12185">
        <f t="shared" si="571"/>
        <v>15.28999999999996</v>
      </c>
      <c r="R12185">
        <f t="shared" si="572"/>
        <v>0</v>
      </c>
    </row>
    <row r="12186" spans="1:18" x14ac:dyDescent="0.25">
      <c r="A12186">
        <v>290825</v>
      </c>
      <c r="B12186" t="s">
        <v>6535</v>
      </c>
      <c r="C12186" t="s">
        <v>6536</v>
      </c>
      <c r="D12186" t="s">
        <v>1334</v>
      </c>
      <c r="E12186" t="s">
        <v>6615</v>
      </c>
      <c r="F12186" t="s">
        <v>3461</v>
      </c>
      <c r="G12186" t="s">
        <v>41</v>
      </c>
      <c r="H12186">
        <v>0</v>
      </c>
      <c r="I12186">
        <v>0</v>
      </c>
      <c r="L12186" t="s">
        <v>269</v>
      </c>
      <c r="M12186">
        <v>2024</v>
      </c>
      <c r="O12186" t="str">
        <f t="shared" si="570"/>
        <v>RED WING SHOE COMPANY LLC-290825-HOOK, TLRHLZZ021-20MM COSMOLON HOOK, BLACK-MT</v>
      </c>
      <c r="P12186">
        <f>COUNTIF($O$3:O12186,O12186)</f>
        <v>38</v>
      </c>
      <c r="Q12186">
        <f t="shared" si="571"/>
        <v>15.28999999999996</v>
      </c>
      <c r="R12186">
        <f t="shared" si="572"/>
        <v>0</v>
      </c>
    </row>
    <row r="12187" spans="1:18" x14ac:dyDescent="0.25">
      <c r="A12187">
        <v>290825</v>
      </c>
      <c r="B12187" t="s">
        <v>6535</v>
      </c>
      <c r="C12187" t="s">
        <v>6536</v>
      </c>
      <c r="D12187" t="s">
        <v>1334</v>
      </c>
      <c r="E12187" t="s">
        <v>6616</v>
      </c>
      <c r="F12187" t="s">
        <v>3461</v>
      </c>
      <c r="G12187" t="s">
        <v>41</v>
      </c>
      <c r="H12187">
        <v>0</v>
      </c>
      <c r="I12187">
        <v>0</v>
      </c>
      <c r="L12187" t="s">
        <v>269</v>
      </c>
      <c r="M12187">
        <v>2024</v>
      </c>
      <c r="O12187" t="str">
        <f t="shared" si="570"/>
        <v>RED WING SHOE COMPANY LLC-290825-HOOK, TLRHLZZ021-20MM COSMOLON HOOK, BLACK-MT</v>
      </c>
      <c r="P12187">
        <f>COUNTIF($O$3:O12187,O12187)</f>
        <v>39</v>
      </c>
      <c r="Q12187">
        <f t="shared" si="571"/>
        <v>15.28999999999996</v>
      </c>
      <c r="R12187">
        <f t="shared" si="572"/>
        <v>0</v>
      </c>
    </row>
    <row r="12188" spans="1:18" x14ac:dyDescent="0.25">
      <c r="A12188">
        <v>290825</v>
      </c>
      <c r="B12188" t="s">
        <v>6535</v>
      </c>
      <c r="C12188" t="s">
        <v>6536</v>
      </c>
      <c r="D12188" t="s">
        <v>1334</v>
      </c>
      <c r="E12188" t="s">
        <v>6617</v>
      </c>
      <c r="F12188" t="s">
        <v>3461</v>
      </c>
      <c r="G12188" t="s">
        <v>41</v>
      </c>
      <c r="H12188">
        <v>0</v>
      </c>
      <c r="I12188">
        <v>0</v>
      </c>
      <c r="L12188" t="s">
        <v>269</v>
      </c>
      <c r="M12188">
        <v>2024</v>
      </c>
      <c r="O12188" t="str">
        <f t="shared" si="570"/>
        <v>RED WING SHOE COMPANY LLC-290825-HOOK, TLRHLZZ021-20MM COSMOLON HOOK, BLACK-MT</v>
      </c>
      <c r="P12188">
        <f>COUNTIF($O$3:O12188,O12188)</f>
        <v>40</v>
      </c>
      <c r="Q12188">
        <f t="shared" si="571"/>
        <v>15.28999999999996</v>
      </c>
      <c r="R12188">
        <f t="shared" si="572"/>
        <v>0</v>
      </c>
    </row>
    <row r="12189" spans="1:18" x14ac:dyDescent="0.25">
      <c r="A12189">
        <v>290825</v>
      </c>
      <c r="B12189" t="s">
        <v>6535</v>
      </c>
      <c r="C12189" t="s">
        <v>6536</v>
      </c>
      <c r="D12189" t="s">
        <v>1334</v>
      </c>
      <c r="E12189" t="s">
        <v>6618</v>
      </c>
      <c r="F12189" t="s">
        <v>3461</v>
      </c>
      <c r="G12189" t="s">
        <v>41</v>
      </c>
      <c r="H12189">
        <v>0</v>
      </c>
      <c r="I12189">
        <v>0</v>
      </c>
      <c r="L12189" t="s">
        <v>269</v>
      </c>
      <c r="M12189">
        <v>2024</v>
      </c>
      <c r="O12189" t="str">
        <f t="shared" si="570"/>
        <v>RED WING SHOE COMPANY LLC-290825-HOOK, TLRHLZZ021-20MM COSMOLON HOOK, BLACK-MT</v>
      </c>
      <c r="P12189">
        <f>COUNTIF($O$3:O12189,O12189)</f>
        <v>41</v>
      </c>
      <c r="Q12189">
        <f t="shared" si="571"/>
        <v>15.28999999999996</v>
      </c>
      <c r="R12189">
        <f t="shared" si="572"/>
        <v>0</v>
      </c>
    </row>
    <row r="12190" spans="1:18" x14ac:dyDescent="0.25">
      <c r="A12190">
        <v>290825</v>
      </c>
      <c r="B12190" t="s">
        <v>6535</v>
      </c>
      <c r="C12190" t="s">
        <v>6536</v>
      </c>
      <c r="D12190" t="s">
        <v>1334</v>
      </c>
      <c r="E12190" t="s">
        <v>6619</v>
      </c>
      <c r="F12190" t="s">
        <v>3461</v>
      </c>
      <c r="G12190" t="s">
        <v>280</v>
      </c>
      <c r="H12190">
        <v>0</v>
      </c>
      <c r="I12190">
        <v>0</v>
      </c>
      <c r="L12190" t="s">
        <v>269</v>
      </c>
      <c r="M12190">
        <v>2024</v>
      </c>
      <c r="O12190" t="str">
        <f t="shared" si="570"/>
        <v>RED WING SHOE COMPANY-290825-HOOK, TLRHLZZ021-20MM COSMOLON HOOK, BLACK-MT</v>
      </c>
      <c r="P12190">
        <f>COUNTIF($O$3:O12190,O12190)</f>
        <v>51</v>
      </c>
      <c r="Q12190">
        <f t="shared" si="571"/>
        <v>256.71999999999997</v>
      </c>
      <c r="R12190">
        <f t="shared" si="572"/>
        <v>0</v>
      </c>
    </row>
    <row r="12191" spans="1:18" x14ac:dyDescent="0.25">
      <c r="A12191">
        <v>290825</v>
      </c>
      <c r="B12191" t="s">
        <v>6535</v>
      </c>
      <c r="C12191" t="s">
        <v>6536</v>
      </c>
      <c r="D12191" t="s">
        <v>1334</v>
      </c>
      <c r="E12191" t="s">
        <v>6620</v>
      </c>
      <c r="F12191" t="s">
        <v>3461</v>
      </c>
      <c r="G12191" t="s">
        <v>41</v>
      </c>
      <c r="H12191">
        <v>0</v>
      </c>
      <c r="I12191">
        <v>0</v>
      </c>
      <c r="L12191" t="s">
        <v>269</v>
      </c>
      <c r="M12191">
        <v>2024</v>
      </c>
      <c r="O12191" t="str">
        <f t="shared" si="570"/>
        <v>RED WING SHOE COMPANY LLC-290825-HOOK, TLRHLZZ021-20MM COSMOLON HOOK, BLACK-MT</v>
      </c>
      <c r="P12191">
        <f>COUNTIF($O$3:O12191,O12191)</f>
        <v>42</v>
      </c>
      <c r="Q12191">
        <f t="shared" si="571"/>
        <v>15.28999999999996</v>
      </c>
      <c r="R12191">
        <f t="shared" si="572"/>
        <v>0</v>
      </c>
    </row>
    <row r="12192" spans="1:18" x14ac:dyDescent="0.25">
      <c r="A12192">
        <v>290825</v>
      </c>
      <c r="B12192" t="s">
        <v>6535</v>
      </c>
      <c r="C12192" t="s">
        <v>6536</v>
      </c>
      <c r="D12192" t="s">
        <v>1334</v>
      </c>
      <c r="E12192" t="s">
        <v>6621</v>
      </c>
      <c r="F12192" t="s">
        <v>3461</v>
      </c>
      <c r="G12192" t="s">
        <v>41</v>
      </c>
      <c r="H12192">
        <v>0</v>
      </c>
      <c r="I12192">
        <v>0</v>
      </c>
      <c r="L12192" t="s">
        <v>269</v>
      </c>
      <c r="M12192">
        <v>2024</v>
      </c>
      <c r="O12192" t="str">
        <f t="shared" si="570"/>
        <v>RED WING SHOE COMPANY LLC-290825-HOOK, TLRHLZZ021-20MM COSMOLON HOOK, BLACK-MT</v>
      </c>
      <c r="P12192">
        <f>COUNTIF($O$3:O12192,O12192)</f>
        <v>43</v>
      </c>
      <c r="Q12192">
        <f t="shared" si="571"/>
        <v>15.28999999999996</v>
      </c>
      <c r="R12192">
        <f t="shared" si="572"/>
        <v>0</v>
      </c>
    </row>
    <row r="12193" spans="1:18" x14ac:dyDescent="0.25">
      <c r="A12193">
        <v>290825</v>
      </c>
      <c r="B12193" t="s">
        <v>6535</v>
      </c>
      <c r="C12193" t="s">
        <v>6536</v>
      </c>
      <c r="D12193" t="s">
        <v>1334</v>
      </c>
      <c r="E12193" t="s">
        <v>6622</v>
      </c>
      <c r="F12193" t="s">
        <v>3461</v>
      </c>
      <c r="G12193" t="s">
        <v>41</v>
      </c>
      <c r="H12193">
        <v>0</v>
      </c>
      <c r="I12193">
        <v>0</v>
      </c>
      <c r="L12193" t="s">
        <v>269</v>
      </c>
      <c r="M12193">
        <v>2024</v>
      </c>
      <c r="O12193" t="str">
        <f t="shared" si="570"/>
        <v>RED WING SHOE COMPANY LLC-290825-HOOK, TLRHLZZ021-20MM COSMOLON HOOK, BLACK-MT</v>
      </c>
      <c r="P12193">
        <f>COUNTIF($O$3:O12193,O12193)</f>
        <v>44</v>
      </c>
      <c r="Q12193">
        <f t="shared" si="571"/>
        <v>15.28999999999996</v>
      </c>
      <c r="R12193">
        <f t="shared" si="572"/>
        <v>0</v>
      </c>
    </row>
    <row r="12194" spans="1:18" x14ac:dyDescent="0.25">
      <c r="A12194">
        <v>290825</v>
      </c>
      <c r="B12194" t="s">
        <v>6535</v>
      </c>
      <c r="C12194" t="s">
        <v>6536</v>
      </c>
      <c r="D12194" t="s">
        <v>1334</v>
      </c>
      <c r="E12194" t="s">
        <v>6623</v>
      </c>
      <c r="F12194" t="s">
        <v>3461</v>
      </c>
      <c r="G12194" t="s">
        <v>280</v>
      </c>
      <c r="H12194">
        <v>0</v>
      </c>
      <c r="I12194">
        <v>0</v>
      </c>
      <c r="L12194" t="s">
        <v>269</v>
      </c>
      <c r="M12194">
        <v>2024</v>
      </c>
      <c r="O12194" t="str">
        <f t="shared" si="570"/>
        <v>RED WING SHOE COMPANY-290825-HOOK, TLRHLZZ021-20MM COSMOLON HOOK, BLACK-MT</v>
      </c>
      <c r="P12194">
        <f>COUNTIF($O$3:O12194,O12194)</f>
        <v>52</v>
      </c>
      <c r="Q12194">
        <f t="shared" si="571"/>
        <v>256.71999999999997</v>
      </c>
      <c r="R12194">
        <f t="shared" si="572"/>
        <v>0</v>
      </c>
    </row>
    <row r="12195" spans="1:18" x14ac:dyDescent="0.25">
      <c r="A12195">
        <v>290825</v>
      </c>
      <c r="B12195" t="s">
        <v>6535</v>
      </c>
      <c r="C12195" t="s">
        <v>6536</v>
      </c>
      <c r="D12195" t="s">
        <v>1334</v>
      </c>
      <c r="E12195" t="s">
        <v>6624</v>
      </c>
      <c r="F12195" t="s">
        <v>3461</v>
      </c>
      <c r="G12195" t="s">
        <v>280</v>
      </c>
      <c r="H12195">
        <v>0</v>
      </c>
      <c r="I12195">
        <v>0</v>
      </c>
      <c r="L12195" t="s">
        <v>269</v>
      </c>
      <c r="M12195">
        <v>2024</v>
      </c>
      <c r="O12195" t="str">
        <f t="shared" si="570"/>
        <v>RED WING SHOE COMPANY-290825-HOOK, TLRHLZZ021-20MM COSMOLON HOOK, BLACK-MT</v>
      </c>
      <c r="P12195">
        <f>COUNTIF($O$3:O12195,O12195)</f>
        <v>53</v>
      </c>
      <c r="Q12195">
        <f t="shared" si="571"/>
        <v>256.71999999999997</v>
      </c>
      <c r="R12195">
        <f t="shared" si="572"/>
        <v>0</v>
      </c>
    </row>
    <row r="12196" spans="1:18" x14ac:dyDescent="0.25">
      <c r="A12196">
        <v>290825</v>
      </c>
      <c r="B12196" t="s">
        <v>6535</v>
      </c>
      <c r="C12196" t="s">
        <v>6536</v>
      </c>
      <c r="D12196" t="s">
        <v>1334</v>
      </c>
      <c r="E12196" t="s">
        <v>6625</v>
      </c>
      <c r="F12196" t="s">
        <v>3461</v>
      </c>
      <c r="G12196" t="s">
        <v>41</v>
      </c>
      <c r="H12196">
        <v>0</v>
      </c>
      <c r="I12196">
        <v>0</v>
      </c>
      <c r="L12196" t="s">
        <v>269</v>
      </c>
      <c r="M12196">
        <v>2024</v>
      </c>
      <c r="O12196" t="str">
        <f t="shared" si="570"/>
        <v>RED WING SHOE COMPANY LLC-290825-HOOK, TLRHLZZ021-20MM COSMOLON HOOK, BLACK-MT</v>
      </c>
      <c r="P12196">
        <f>COUNTIF($O$3:O12196,O12196)</f>
        <v>45</v>
      </c>
      <c r="Q12196">
        <f t="shared" si="571"/>
        <v>15.28999999999996</v>
      </c>
      <c r="R12196">
        <f t="shared" si="572"/>
        <v>0</v>
      </c>
    </row>
    <row r="12197" spans="1:18" x14ac:dyDescent="0.25">
      <c r="A12197">
        <v>290825</v>
      </c>
      <c r="B12197" t="s">
        <v>6535</v>
      </c>
      <c r="C12197" t="s">
        <v>6536</v>
      </c>
      <c r="D12197" t="s">
        <v>1334</v>
      </c>
      <c r="E12197" t="s">
        <v>6626</v>
      </c>
      <c r="F12197" t="s">
        <v>3461</v>
      </c>
      <c r="G12197" t="s">
        <v>280</v>
      </c>
      <c r="H12197">
        <v>0.70000000000000018</v>
      </c>
      <c r="I12197">
        <v>0.10000000000000009</v>
      </c>
      <c r="L12197" t="s">
        <v>269</v>
      </c>
      <c r="M12197">
        <v>2024</v>
      </c>
      <c r="O12197" t="str">
        <f t="shared" si="570"/>
        <v>RED WING SHOE COMPANY-290825-HOOK, TLRHLZZ021-20MM COSMOLON HOOK, BLACK-MT</v>
      </c>
      <c r="P12197">
        <f>COUNTIF($O$3:O12197,O12197)</f>
        <v>54</v>
      </c>
      <c r="Q12197">
        <f t="shared" si="571"/>
        <v>256.71999999999997</v>
      </c>
      <c r="R12197">
        <f t="shared" si="572"/>
        <v>0</v>
      </c>
    </row>
    <row r="12198" spans="1:18" x14ac:dyDescent="0.25">
      <c r="A12198">
        <v>290825</v>
      </c>
      <c r="B12198" t="s">
        <v>6535</v>
      </c>
      <c r="C12198" t="s">
        <v>6536</v>
      </c>
      <c r="D12198" t="s">
        <v>1334</v>
      </c>
      <c r="E12198" t="s">
        <v>6627</v>
      </c>
      <c r="F12198" t="s">
        <v>3461</v>
      </c>
      <c r="G12198" t="s">
        <v>280</v>
      </c>
      <c r="H12198">
        <v>0</v>
      </c>
      <c r="I12198">
        <v>0</v>
      </c>
      <c r="L12198" t="s">
        <v>269</v>
      </c>
      <c r="M12198">
        <v>2024</v>
      </c>
      <c r="O12198" t="str">
        <f t="shared" si="570"/>
        <v>RED WING SHOE COMPANY-290825-HOOK, TLRHLZZ021-20MM COSMOLON HOOK, BLACK-MT</v>
      </c>
      <c r="P12198">
        <f>COUNTIF($O$3:O12198,O12198)</f>
        <v>55</v>
      </c>
      <c r="Q12198">
        <f t="shared" si="571"/>
        <v>256.71999999999997</v>
      </c>
      <c r="R12198">
        <f t="shared" si="572"/>
        <v>0</v>
      </c>
    </row>
    <row r="12199" spans="1:18" x14ac:dyDescent="0.25">
      <c r="A12199">
        <v>290825</v>
      </c>
      <c r="B12199" t="s">
        <v>6535</v>
      </c>
      <c r="C12199" t="s">
        <v>6536</v>
      </c>
      <c r="D12199" t="s">
        <v>1334</v>
      </c>
      <c r="E12199" t="s">
        <v>6628</v>
      </c>
      <c r="F12199" t="s">
        <v>3461</v>
      </c>
      <c r="G12199" t="s">
        <v>280</v>
      </c>
      <c r="H12199">
        <v>1</v>
      </c>
      <c r="I12199">
        <v>0.13999999999999996</v>
      </c>
      <c r="L12199" t="s">
        <v>269</v>
      </c>
      <c r="M12199">
        <v>2024</v>
      </c>
      <c r="O12199" t="str">
        <f t="shared" si="570"/>
        <v>RED WING SHOE COMPANY-290825-HOOK, TLRHLZZ021-20MM COSMOLON HOOK, BLACK-MT</v>
      </c>
      <c r="P12199">
        <f>COUNTIF($O$3:O12199,O12199)</f>
        <v>56</v>
      </c>
      <c r="Q12199">
        <f t="shared" si="571"/>
        <v>256.71999999999997</v>
      </c>
      <c r="R12199">
        <f t="shared" si="572"/>
        <v>0</v>
      </c>
    </row>
    <row r="12200" spans="1:18" x14ac:dyDescent="0.25">
      <c r="A12200">
        <v>290825</v>
      </c>
      <c r="B12200" t="s">
        <v>6535</v>
      </c>
      <c r="C12200" t="s">
        <v>6536</v>
      </c>
      <c r="D12200" t="s">
        <v>1334</v>
      </c>
      <c r="E12200" t="s">
        <v>6629</v>
      </c>
      <c r="F12200" t="s">
        <v>3461</v>
      </c>
      <c r="G12200" t="s">
        <v>280</v>
      </c>
      <c r="H12200">
        <v>0</v>
      </c>
      <c r="I12200">
        <v>2.1337098754514727E-16</v>
      </c>
      <c r="L12200" t="s">
        <v>269</v>
      </c>
      <c r="M12200">
        <v>2024</v>
      </c>
      <c r="O12200" t="str">
        <f t="shared" si="570"/>
        <v>RED WING SHOE COMPANY-290825-HOOK, TLRHLZZ021-20MM COSMOLON HOOK, BLACK-MT</v>
      </c>
      <c r="P12200">
        <f>COUNTIF($O$3:O12200,O12200)</f>
        <v>57</v>
      </c>
      <c r="Q12200">
        <f t="shared" si="571"/>
        <v>256.71999999999997</v>
      </c>
      <c r="R12200">
        <f t="shared" si="572"/>
        <v>0</v>
      </c>
    </row>
    <row r="12201" spans="1:18" x14ac:dyDescent="0.25">
      <c r="A12201">
        <v>290825</v>
      </c>
      <c r="B12201" t="s">
        <v>6535</v>
      </c>
      <c r="C12201" t="s">
        <v>6536</v>
      </c>
      <c r="D12201" t="s">
        <v>1334</v>
      </c>
      <c r="E12201" t="s">
        <v>6630</v>
      </c>
      <c r="F12201" t="s">
        <v>3461</v>
      </c>
      <c r="G12201" t="s">
        <v>41</v>
      </c>
      <c r="H12201">
        <v>0</v>
      </c>
      <c r="I12201">
        <v>0</v>
      </c>
      <c r="L12201" t="s">
        <v>269</v>
      </c>
      <c r="M12201">
        <v>2024</v>
      </c>
      <c r="O12201" t="str">
        <f t="shared" si="570"/>
        <v>RED WING SHOE COMPANY LLC-290825-HOOK, TLRHLZZ021-20MM COSMOLON HOOK, BLACK-MT</v>
      </c>
      <c r="P12201">
        <f>COUNTIF($O$3:O12201,O12201)</f>
        <v>46</v>
      </c>
      <c r="Q12201">
        <f t="shared" si="571"/>
        <v>15.28999999999996</v>
      </c>
      <c r="R12201">
        <f t="shared" si="572"/>
        <v>0</v>
      </c>
    </row>
    <row r="12202" spans="1:18" x14ac:dyDescent="0.25">
      <c r="A12202">
        <v>290825</v>
      </c>
      <c r="B12202" t="s">
        <v>6535</v>
      </c>
      <c r="C12202" t="s">
        <v>6536</v>
      </c>
      <c r="D12202" t="s">
        <v>1334</v>
      </c>
      <c r="E12202" t="s">
        <v>6631</v>
      </c>
      <c r="F12202" t="s">
        <v>3461</v>
      </c>
      <c r="G12202" t="s">
        <v>41</v>
      </c>
      <c r="H12202">
        <v>0</v>
      </c>
      <c r="I12202">
        <v>0</v>
      </c>
      <c r="L12202" t="s">
        <v>269</v>
      </c>
      <c r="M12202">
        <v>2024</v>
      </c>
      <c r="O12202" t="str">
        <f t="shared" si="570"/>
        <v>RED WING SHOE COMPANY LLC-290825-HOOK, TLRHLZZ021-20MM COSMOLON HOOK, BLACK-MT</v>
      </c>
      <c r="P12202">
        <f>COUNTIF($O$3:O12202,O12202)</f>
        <v>47</v>
      </c>
      <c r="Q12202">
        <f t="shared" si="571"/>
        <v>15.28999999999996</v>
      </c>
      <c r="R12202">
        <f t="shared" si="572"/>
        <v>0</v>
      </c>
    </row>
    <row r="12203" spans="1:18" x14ac:dyDescent="0.25">
      <c r="A12203">
        <v>290825</v>
      </c>
      <c r="B12203" t="s">
        <v>6535</v>
      </c>
      <c r="C12203" t="s">
        <v>6536</v>
      </c>
      <c r="D12203" t="s">
        <v>1334</v>
      </c>
      <c r="E12203" t="s">
        <v>6632</v>
      </c>
      <c r="F12203" t="s">
        <v>3461</v>
      </c>
      <c r="G12203" t="s">
        <v>41</v>
      </c>
      <c r="H12203">
        <v>0</v>
      </c>
      <c r="I12203">
        <v>0</v>
      </c>
      <c r="L12203" t="s">
        <v>269</v>
      </c>
      <c r="M12203">
        <v>2024</v>
      </c>
      <c r="O12203" t="str">
        <f t="shared" si="570"/>
        <v>RED WING SHOE COMPANY LLC-290825-HOOK, TLRHLZZ021-20MM COSMOLON HOOK, BLACK-MT</v>
      </c>
      <c r="P12203">
        <f>COUNTIF($O$3:O12203,O12203)</f>
        <v>48</v>
      </c>
      <c r="Q12203">
        <f t="shared" si="571"/>
        <v>15.28999999999996</v>
      </c>
      <c r="R12203">
        <f t="shared" si="572"/>
        <v>0</v>
      </c>
    </row>
    <row r="12204" spans="1:18" x14ac:dyDescent="0.25">
      <c r="A12204">
        <v>290825</v>
      </c>
      <c r="B12204" t="s">
        <v>6535</v>
      </c>
      <c r="C12204" t="s">
        <v>6536</v>
      </c>
      <c r="D12204" t="s">
        <v>1334</v>
      </c>
      <c r="E12204" t="s">
        <v>6633</v>
      </c>
      <c r="F12204" t="s">
        <v>3461</v>
      </c>
      <c r="G12204" t="s">
        <v>41</v>
      </c>
      <c r="H12204">
        <v>0</v>
      </c>
      <c r="I12204">
        <v>0</v>
      </c>
      <c r="L12204" t="s">
        <v>269</v>
      </c>
      <c r="M12204">
        <v>2024</v>
      </c>
      <c r="O12204" t="str">
        <f t="shared" si="570"/>
        <v>RED WING SHOE COMPANY LLC-290825-HOOK, TLRHLZZ021-20MM COSMOLON HOOK, BLACK-MT</v>
      </c>
      <c r="P12204">
        <f>COUNTIF($O$3:O12204,O12204)</f>
        <v>49</v>
      </c>
      <c r="Q12204">
        <f t="shared" si="571"/>
        <v>15.28999999999996</v>
      </c>
      <c r="R12204">
        <f t="shared" si="572"/>
        <v>0</v>
      </c>
    </row>
    <row r="12205" spans="1:18" x14ac:dyDescent="0.25">
      <c r="A12205">
        <v>290825</v>
      </c>
      <c r="B12205" t="s">
        <v>6535</v>
      </c>
      <c r="C12205" t="s">
        <v>6536</v>
      </c>
      <c r="D12205" t="s">
        <v>1334</v>
      </c>
      <c r="E12205" t="s">
        <v>6634</v>
      </c>
      <c r="F12205" t="s">
        <v>3461</v>
      </c>
      <c r="G12205" t="s">
        <v>41</v>
      </c>
      <c r="H12205">
        <v>0</v>
      </c>
      <c r="I12205">
        <v>0</v>
      </c>
      <c r="L12205" t="s">
        <v>269</v>
      </c>
      <c r="M12205">
        <v>2024</v>
      </c>
      <c r="O12205" t="str">
        <f t="shared" si="570"/>
        <v>RED WING SHOE COMPANY LLC-290825-HOOK, TLRHLZZ021-20MM COSMOLON HOOK, BLACK-MT</v>
      </c>
      <c r="P12205">
        <f>COUNTIF($O$3:O12205,O12205)</f>
        <v>50</v>
      </c>
      <c r="Q12205">
        <f t="shared" si="571"/>
        <v>15.28999999999996</v>
      </c>
      <c r="R12205">
        <f t="shared" si="572"/>
        <v>0</v>
      </c>
    </row>
    <row r="12206" spans="1:18" x14ac:dyDescent="0.25">
      <c r="A12206">
        <v>290825</v>
      </c>
      <c r="B12206" t="s">
        <v>6535</v>
      </c>
      <c r="C12206" t="s">
        <v>6536</v>
      </c>
      <c r="D12206" t="s">
        <v>1334</v>
      </c>
      <c r="E12206" t="s">
        <v>6635</v>
      </c>
      <c r="F12206" t="s">
        <v>3461</v>
      </c>
      <c r="G12206" t="s">
        <v>41</v>
      </c>
      <c r="H12206">
        <v>0</v>
      </c>
      <c r="I12206">
        <v>0</v>
      </c>
      <c r="L12206" t="s">
        <v>269</v>
      </c>
      <c r="M12206">
        <v>2024</v>
      </c>
      <c r="O12206" t="str">
        <f t="shared" si="570"/>
        <v>RED WING SHOE COMPANY LLC-290825-HOOK, TLRHLZZ021-20MM COSMOLON HOOK, BLACK-MT</v>
      </c>
      <c r="P12206">
        <f>COUNTIF($O$3:O12206,O12206)</f>
        <v>51</v>
      </c>
      <c r="Q12206">
        <f t="shared" si="571"/>
        <v>15.28999999999996</v>
      </c>
      <c r="R12206">
        <f t="shared" si="572"/>
        <v>0</v>
      </c>
    </row>
    <row r="12207" spans="1:18" x14ac:dyDescent="0.25">
      <c r="A12207">
        <v>290825</v>
      </c>
      <c r="B12207" t="s">
        <v>6535</v>
      </c>
      <c r="C12207" t="s">
        <v>6536</v>
      </c>
      <c r="D12207" t="s">
        <v>1334</v>
      </c>
      <c r="E12207" t="s">
        <v>6636</v>
      </c>
      <c r="F12207" t="s">
        <v>3461</v>
      </c>
      <c r="G12207" t="s">
        <v>41</v>
      </c>
      <c r="H12207">
        <v>0</v>
      </c>
      <c r="I12207">
        <v>0</v>
      </c>
      <c r="L12207" t="s">
        <v>269</v>
      </c>
      <c r="M12207">
        <v>2024</v>
      </c>
      <c r="O12207" t="str">
        <f t="shared" si="570"/>
        <v>RED WING SHOE COMPANY LLC-290825-HOOK, TLRHLZZ021-20MM COSMOLON HOOK, BLACK-MT</v>
      </c>
      <c r="P12207">
        <f>COUNTIF($O$3:O12207,O12207)</f>
        <v>52</v>
      </c>
      <c r="Q12207">
        <f t="shared" si="571"/>
        <v>15.28999999999996</v>
      </c>
      <c r="R12207">
        <f t="shared" si="572"/>
        <v>0</v>
      </c>
    </row>
    <row r="12208" spans="1:18" x14ac:dyDescent="0.25">
      <c r="A12208">
        <v>290825</v>
      </c>
      <c r="B12208" t="s">
        <v>6535</v>
      </c>
      <c r="C12208" t="s">
        <v>6536</v>
      </c>
      <c r="D12208" t="s">
        <v>1334</v>
      </c>
      <c r="E12208" t="s">
        <v>6637</v>
      </c>
      <c r="F12208" t="s">
        <v>3461</v>
      </c>
      <c r="G12208" t="s">
        <v>41</v>
      </c>
      <c r="H12208">
        <v>0</v>
      </c>
      <c r="I12208">
        <v>0</v>
      </c>
      <c r="L12208" t="s">
        <v>269</v>
      </c>
      <c r="M12208">
        <v>2024</v>
      </c>
      <c r="O12208" t="str">
        <f t="shared" si="570"/>
        <v>RED WING SHOE COMPANY LLC-290825-HOOK, TLRHLZZ021-20MM COSMOLON HOOK, BLACK-MT</v>
      </c>
      <c r="P12208">
        <f>COUNTIF($O$3:O12208,O12208)</f>
        <v>53</v>
      </c>
      <c r="Q12208">
        <f t="shared" si="571"/>
        <v>15.28999999999996</v>
      </c>
      <c r="R12208">
        <f t="shared" si="572"/>
        <v>0</v>
      </c>
    </row>
    <row r="12209" spans="1:18" x14ac:dyDescent="0.25">
      <c r="A12209">
        <v>290825</v>
      </c>
      <c r="B12209" t="s">
        <v>6535</v>
      </c>
      <c r="C12209" t="s">
        <v>6536</v>
      </c>
      <c r="D12209" t="s">
        <v>1334</v>
      </c>
      <c r="E12209" t="s">
        <v>6638</v>
      </c>
      <c r="F12209" t="s">
        <v>3461</v>
      </c>
      <c r="G12209" t="s">
        <v>280</v>
      </c>
      <c r="H12209">
        <v>0</v>
      </c>
      <c r="I12209">
        <v>0</v>
      </c>
      <c r="L12209" t="s">
        <v>269</v>
      </c>
      <c r="M12209">
        <v>2024</v>
      </c>
      <c r="O12209" t="str">
        <f t="shared" si="570"/>
        <v>RED WING SHOE COMPANY-290825-HOOK, TLRHLZZ021-20MM COSMOLON HOOK, BLACK-MT</v>
      </c>
      <c r="P12209">
        <f>COUNTIF($O$3:O12209,O12209)</f>
        <v>58</v>
      </c>
      <c r="Q12209">
        <f t="shared" si="571"/>
        <v>256.71999999999997</v>
      </c>
      <c r="R12209">
        <f t="shared" si="572"/>
        <v>0</v>
      </c>
    </row>
    <row r="12210" spans="1:18" x14ac:dyDescent="0.25">
      <c r="A12210">
        <v>290825</v>
      </c>
      <c r="B12210" t="s">
        <v>6535</v>
      </c>
      <c r="C12210" t="s">
        <v>6536</v>
      </c>
      <c r="D12210" t="s">
        <v>1334</v>
      </c>
      <c r="E12210" t="s">
        <v>6639</v>
      </c>
      <c r="F12210" t="s">
        <v>3461</v>
      </c>
      <c r="G12210" t="s">
        <v>280</v>
      </c>
      <c r="H12210">
        <v>0</v>
      </c>
      <c r="I12210">
        <v>0</v>
      </c>
      <c r="L12210" t="s">
        <v>269</v>
      </c>
      <c r="M12210">
        <v>2024</v>
      </c>
      <c r="O12210" t="str">
        <f t="shared" si="570"/>
        <v>RED WING SHOE COMPANY-290825-HOOK, TLRHLZZ021-20MM COSMOLON HOOK, BLACK-MT</v>
      </c>
      <c r="P12210">
        <f>COUNTIF($O$3:O12210,O12210)</f>
        <v>59</v>
      </c>
      <c r="Q12210">
        <f t="shared" si="571"/>
        <v>256.71999999999997</v>
      </c>
      <c r="R12210">
        <f t="shared" si="572"/>
        <v>0</v>
      </c>
    </row>
    <row r="12211" spans="1:18" x14ac:dyDescent="0.25">
      <c r="A12211">
        <v>290825</v>
      </c>
      <c r="B12211" t="s">
        <v>6535</v>
      </c>
      <c r="C12211" t="s">
        <v>6536</v>
      </c>
      <c r="D12211" t="s">
        <v>1334</v>
      </c>
      <c r="E12211" t="s">
        <v>6640</v>
      </c>
      <c r="F12211" t="s">
        <v>3461</v>
      </c>
      <c r="G12211" t="s">
        <v>280</v>
      </c>
      <c r="H12211">
        <v>0</v>
      </c>
      <c r="I12211">
        <v>1.1546319456101628E-14</v>
      </c>
      <c r="L12211" t="s">
        <v>269</v>
      </c>
      <c r="M12211">
        <v>2024</v>
      </c>
      <c r="O12211" t="str">
        <f t="shared" si="570"/>
        <v>RED WING SHOE COMPANY-290825-HOOK, TLRHLZZ021-20MM COSMOLON HOOK, BLACK-MT</v>
      </c>
      <c r="P12211">
        <f>COUNTIF($O$3:O12211,O12211)</f>
        <v>60</v>
      </c>
      <c r="Q12211">
        <f t="shared" si="571"/>
        <v>256.71999999999997</v>
      </c>
      <c r="R12211">
        <f t="shared" si="572"/>
        <v>0</v>
      </c>
    </row>
    <row r="12212" spans="1:18" x14ac:dyDescent="0.25">
      <c r="A12212">
        <v>290825</v>
      </c>
      <c r="B12212" t="s">
        <v>6535</v>
      </c>
      <c r="C12212" t="s">
        <v>6536</v>
      </c>
      <c r="D12212" t="s">
        <v>1334</v>
      </c>
      <c r="E12212" t="s">
        <v>6641</v>
      </c>
      <c r="F12212" t="s">
        <v>3461</v>
      </c>
      <c r="G12212" t="s">
        <v>280</v>
      </c>
      <c r="H12212">
        <v>0</v>
      </c>
      <c r="I12212">
        <v>0</v>
      </c>
      <c r="L12212" t="s">
        <v>269</v>
      </c>
      <c r="M12212">
        <v>2024</v>
      </c>
      <c r="O12212" t="str">
        <f t="shared" si="570"/>
        <v>RED WING SHOE COMPANY-290825-HOOK, TLRHLZZ021-20MM COSMOLON HOOK, BLACK-MT</v>
      </c>
      <c r="P12212">
        <f>COUNTIF($O$3:O12212,O12212)</f>
        <v>61</v>
      </c>
      <c r="Q12212">
        <f t="shared" si="571"/>
        <v>256.71999999999997</v>
      </c>
      <c r="R12212">
        <f t="shared" si="572"/>
        <v>0</v>
      </c>
    </row>
    <row r="12213" spans="1:18" x14ac:dyDescent="0.25">
      <c r="A12213">
        <v>290825</v>
      </c>
      <c r="B12213" t="s">
        <v>6535</v>
      </c>
      <c r="C12213" t="s">
        <v>6536</v>
      </c>
      <c r="D12213" t="s">
        <v>1334</v>
      </c>
      <c r="E12213" t="s">
        <v>6642</v>
      </c>
      <c r="F12213" t="s">
        <v>3461</v>
      </c>
      <c r="G12213" t="s">
        <v>280</v>
      </c>
      <c r="H12213">
        <v>0</v>
      </c>
      <c r="I12213">
        <v>0</v>
      </c>
      <c r="L12213" t="s">
        <v>269</v>
      </c>
      <c r="M12213">
        <v>2024</v>
      </c>
      <c r="O12213" t="str">
        <f t="shared" si="570"/>
        <v>RED WING SHOE COMPANY-290825-HOOK, TLRHLZZ021-20MM COSMOLON HOOK, BLACK-MT</v>
      </c>
      <c r="P12213">
        <f>COUNTIF($O$3:O12213,O12213)</f>
        <v>62</v>
      </c>
      <c r="Q12213">
        <f t="shared" si="571"/>
        <v>256.71999999999997</v>
      </c>
      <c r="R12213">
        <f t="shared" si="572"/>
        <v>0</v>
      </c>
    </row>
    <row r="12214" spans="1:18" x14ac:dyDescent="0.25">
      <c r="A12214">
        <v>290825</v>
      </c>
      <c r="B12214" t="s">
        <v>6535</v>
      </c>
      <c r="C12214" t="s">
        <v>6536</v>
      </c>
      <c r="D12214" t="s">
        <v>1334</v>
      </c>
      <c r="E12214" t="s">
        <v>6643</v>
      </c>
      <c r="F12214" t="s">
        <v>3461</v>
      </c>
      <c r="G12214" t="s">
        <v>41</v>
      </c>
      <c r="H12214">
        <v>0</v>
      </c>
      <c r="I12214">
        <v>0</v>
      </c>
      <c r="L12214" t="s">
        <v>269</v>
      </c>
      <c r="M12214">
        <v>2024</v>
      </c>
      <c r="O12214" t="str">
        <f t="shared" si="570"/>
        <v>RED WING SHOE COMPANY LLC-290825-HOOK, TLRHLZZ021-20MM COSMOLON HOOK, BLACK-MT</v>
      </c>
      <c r="P12214">
        <f>COUNTIF($O$3:O12214,O12214)</f>
        <v>54</v>
      </c>
      <c r="Q12214">
        <f t="shared" si="571"/>
        <v>15.28999999999996</v>
      </c>
      <c r="R12214">
        <f t="shared" si="572"/>
        <v>0</v>
      </c>
    </row>
    <row r="12215" spans="1:18" x14ac:dyDescent="0.25">
      <c r="A12215">
        <v>290825</v>
      </c>
      <c r="B12215" t="s">
        <v>6535</v>
      </c>
      <c r="C12215" t="s">
        <v>6536</v>
      </c>
      <c r="D12215" t="s">
        <v>1334</v>
      </c>
      <c r="E12215" t="s">
        <v>6644</v>
      </c>
      <c r="F12215" t="s">
        <v>3461</v>
      </c>
      <c r="G12215" t="s">
        <v>41</v>
      </c>
      <c r="H12215">
        <v>0</v>
      </c>
      <c r="I12215">
        <v>0</v>
      </c>
      <c r="L12215" t="s">
        <v>269</v>
      </c>
      <c r="M12215">
        <v>2024</v>
      </c>
      <c r="O12215" t="str">
        <f t="shared" si="570"/>
        <v>RED WING SHOE COMPANY LLC-290825-HOOK, TLRHLZZ021-20MM COSMOLON HOOK, BLACK-MT</v>
      </c>
      <c r="P12215">
        <f>COUNTIF($O$3:O12215,O12215)</f>
        <v>55</v>
      </c>
      <c r="Q12215">
        <f t="shared" si="571"/>
        <v>15.28999999999996</v>
      </c>
      <c r="R12215">
        <f t="shared" si="572"/>
        <v>0</v>
      </c>
    </row>
    <row r="12216" spans="1:18" x14ac:dyDescent="0.25">
      <c r="A12216">
        <v>290825</v>
      </c>
      <c r="B12216" t="s">
        <v>6535</v>
      </c>
      <c r="C12216" t="s">
        <v>6536</v>
      </c>
      <c r="D12216" t="s">
        <v>1334</v>
      </c>
      <c r="E12216" t="s">
        <v>6645</v>
      </c>
      <c r="F12216" t="s">
        <v>3461</v>
      </c>
      <c r="G12216" t="s">
        <v>41</v>
      </c>
      <c r="H12216">
        <v>0</v>
      </c>
      <c r="I12216">
        <v>0</v>
      </c>
      <c r="L12216" t="s">
        <v>269</v>
      </c>
      <c r="M12216">
        <v>2024</v>
      </c>
      <c r="O12216" t="str">
        <f t="shared" si="570"/>
        <v>RED WING SHOE COMPANY LLC-290825-HOOK, TLRHLZZ021-20MM COSMOLON HOOK, BLACK-MT</v>
      </c>
      <c r="P12216">
        <f>COUNTIF($O$3:O12216,O12216)</f>
        <v>56</v>
      </c>
      <c r="Q12216">
        <f t="shared" si="571"/>
        <v>15.28999999999996</v>
      </c>
      <c r="R12216">
        <f t="shared" si="572"/>
        <v>0</v>
      </c>
    </row>
    <row r="12217" spans="1:18" x14ac:dyDescent="0.25">
      <c r="A12217">
        <v>290825</v>
      </c>
      <c r="B12217" t="s">
        <v>6535</v>
      </c>
      <c r="C12217" t="s">
        <v>6536</v>
      </c>
      <c r="D12217" t="s">
        <v>1334</v>
      </c>
      <c r="E12217" t="s">
        <v>6646</v>
      </c>
      <c r="F12217" t="s">
        <v>3461</v>
      </c>
      <c r="G12217" t="s">
        <v>41</v>
      </c>
      <c r="H12217">
        <v>0</v>
      </c>
      <c r="I12217">
        <v>0</v>
      </c>
      <c r="L12217" t="s">
        <v>269</v>
      </c>
      <c r="M12217">
        <v>2024</v>
      </c>
      <c r="O12217" t="str">
        <f t="shared" si="570"/>
        <v>RED WING SHOE COMPANY LLC-290825-HOOK, TLRHLZZ021-20MM COSMOLON HOOK, BLACK-MT</v>
      </c>
      <c r="P12217">
        <f>COUNTIF($O$3:O12217,O12217)</f>
        <v>57</v>
      </c>
      <c r="Q12217">
        <f t="shared" si="571"/>
        <v>15.28999999999996</v>
      </c>
      <c r="R12217">
        <f t="shared" si="572"/>
        <v>0</v>
      </c>
    </row>
    <row r="12218" spans="1:18" x14ac:dyDescent="0.25">
      <c r="A12218">
        <v>290825</v>
      </c>
      <c r="B12218" t="s">
        <v>6535</v>
      </c>
      <c r="C12218" t="s">
        <v>6536</v>
      </c>
      <c r="D12218" t="s">
        <v>1334</v>
      </c>
      <c r="E12218" t="s">
        <v>6647</v>
      </c>
      <c r="F12218" t="s">
        <v>3461</v>
      </c>
      <c r="G12218" t="s">
        <v>41</v>
      </c>
      <c r="H12218">
        <v>0</v>
      </c>
      <c r="I12218">
        <v>6.5746019739520989E-16</v>
      </c>
      <c r="L12218" t="s">
        <v>269</v>
      </c>
      <c r="M12218">
        <v>2024</v>
      </c>
      <c r="O12218" t="str">
        <f t="shared" si="570"/>
        <v>RED WING SHOE COMPANY LLC-290825-HOOK, TLRHLZZ021-20MM COSMOLON HOOK, BLACK-MT</v>
      </c>
      <c r="P12218">
        <f>COUNTIF($O$3:O12218,O12218)</f>
        <v>58</v>
      </c>
      <c r="Q12218">
        <f t="shared" si="571"/>
        <v>15.28999999999996</v>
      </c>
      <c r="R12218">
        <f t="shared" si="572"/>
        <v>0</v>
      </c>
    </row>
    <row r="12219" spans="1:18" x14ac:dyDescent="0.25">
      <c r="A12219">
        <v>290825</v>
      </c>
      <c r="B12219" t="s">
        <v>6535</v>
      </c>
      <c r="C12219" t="s">
        <v>6536</v>
      </c>
      <c r="D12219" t="s">
        <v>1334</v>
      </c>
      <c r="E12219" t="s">
        <v>6648</v>
      </c>
      <c r="F12219" t="s">
        <v>3461</v>
      </c>
      <c r="G12219" t="s">
        <v>41</v>
      </c>
      <c r="H12219">
        <v>0</v>
      </c>
      <c r="I12219">
        <v>0</v>
      </c>
      <c r="L12219" t="s">
        <v>269</v>
      </c>
      <c r="M12219">
        <v>2024</v>
      </c>
      <c r="O12219" t="str">
        <f t="shared" si="570"/>
        <v>RED WING SHOE COMPANY LLC-290825-HOOK, TLRHLZZ021-20MM COSMOLON HOOK, BLACK-MT</v>
      </c>
      <c r="P12219">
        <f>COUNTIF($O$3:O12219,O12219)</f>
        <v>59</v>
      </c>
      <c r="Q12219">
        <f t="shared" si="571"/>
        <v>15.28999999999996</v>
      </c>
      <c r="R12219">
        <f t="shared" si="572"/>
        <v>0</v>
      </c>
    </row>
    <row r="12220" spans="1:18" x14ac:dyDescent="0.25">
      <c r="A12220">
        <v>290825</v>
      </c>
      <c r="B12220" t="s">
        <v>6535</v>
      </c>
      <c r="C12220" t="s">
        <v>6536</v>
      </c>
      <c r="D12220" t="s">
        <v>1334</v>
      </c>
      <c r="E12220" t="s">
        <v>6649</v>
      </c>
      <c r="F12220" t="s">
        <v>3461</v>
      </c>
      <c r="G12220" t="s">
        <v>280</v>
      </c>
      <c r="H12220">
        <v>0</v>
      </c>
      <c r="I12220">
        <v>0</v>
      </c>
      <c r="L12220" t="s">
        <v>269</v>
      </c>
      <c r="M12220">
        <v>2024</v>
      </c>
      <c r="O12220" t="str">
        <f t="shared" si="570"/>
        <v>RED WING SHOE COMPANY-290825-HOOK, TLRHLZZ021-20MM COSMOLON HOOK, BLACK-MT</v>
      </c>
      <c r="P12220">
        <f>COUNTIF($O$3:O12220,O12220)</f>
        <v>63</v>
      </c>
      <c r="Q12220">
        <f t="shared" si="571"/>
        <v>256.71999999999997</v>
      </c>
      <c r="R12220">
        <f t="shared" si="572"/>
        <v>0</v>
      </c>
    </row>
    <row r="12221" spans="1:18" x14ac:dyDescent="0.25">
      <c r="A12221">
        <v>290825</v>
      </c>
      <c r="B12221" t="s">
        <v>6535</v>
      </c>
      <c r="C12221" t="s">
        <v>6536</v>
      </c>
      <c r="D12221" t="s">
        <v>1334</v>
      </c>
      <c r="E12221" t="s">
        <v>6650</v>
      </c>
      <c r="F12221" t="s">
        <v>3461</v>
      </c>
      <c r="G12221" t="s">
        <v>280</v>
      </c>
      <c r="H12221">
        <v>0</v>
      </c>
      <c r="I12221">
        <v>0</v>
      </c>
      <c r="L12221" t="s">
        <v>269</v>
      </c>
      <c r="M12221">
        <v>2024</v>
      </c>
      <c r="O12221" t="str">
        <f t="shared" si="570"/>
        <v>RED WING SHOE COMPANY-290825-HOOK, TLRHLZZ021-20MM COSMOLON HOOK, BLACK-MT</v>
      </c>
      <c r="P12221">
        <f>COUNTIF($O$3:O12221,O12221)</f>
        <v>64</v>
      </c>
      <c r="Q12221">
        <f t="shared" si="571"/>
        <v>256.71999999999997</v>
      </c>
      <c r="R12221">
        <f t="shared" si="572"/>
        <v>0</v>
      </c>
    </row>
    <row r="12222" spans="1:18" x14ac:dyDescent="0.25">
      <c r="A12222">
        <v>290825</v>
      </c>
      <c r="B12222" t="s">
        <v>6535</v>
      </c>
      <c r="C12222" t="s">
        <v>6536</v>
      </c>
      <c r="D12222" t="s">
        <v>1334</v>
      </c>
      <c r="E12222" t="s">
        <v>6651</v>
      </c>
      <c r="F12222" t="s">
        <v>3461</v>
      </c>
      <c r="G12222" t="s">
        <v>280</v>
      </c>
      <c r="H12222">
        <v>1</v>
      </c>
      <c r="I12222">
        <v>0.14000000000000001</v>
      </c>
      <c r="L12222" t="s">
        <v>269</v>
      </c>
      <c r="M12222">
        <v>2024</v>
      </c>
      <c r="O12222" t="str">
        <f t="shared" si="570"/>
        <v>RED WING SHOE COMPANY-290825-HOOK, TLRHLZZ021-20MM COSMOLON HOOK, BLACK-MT</v>
      </c>
      <c r="P12222">
        <f>COUNTIF($O$3:O12222,O12222)</f>
        <v>65</v>
      </c>
      <c r="Q12222">
        <f t="shared" si="571"/>
        <v>256.71999999999997</v>
      </c>
      <c r="R12222">
        <f t="shared" si="572"/>
        <v>0</v>
      </c>
    </row>
    <row r="12223" spans="1:18" x14ac:dyDescent="0.25">
      <c r="A12223">
        <v>290825</v>
      </c>
      <c r="B12223" t="s">
        <v>6535</v>
      </c>
      <c r="C12223" t="s">
        <v>6536</v>
      </c>
      <c r="D12223" t="s">
        <v>1334</v>
      </c>
      <c r="E12223" t="s">
        <v>6652</v>
      </c>
      <c r="F12223" t="s">
        <v>3461</v>
      </c>
      <c r="G12223" t="s">
        <v>280</v>
      </c>
      <c r="H12223">
        <v>0</v>
      </c>
      <c r="I12223">
        <v>0</v>
      </c>
      <c r="L12223" t="s">
        <v>269</v>
      </c>
      <c r="M12223">
        <v>2024</v>
      </c>
      <c r="O12223" t="str">
        <f t="shared" si="570"/>
        <v>RED WING SHOE COMPANY-290825-HOOK, TLRHLZZ021-20MM COSMOLON HOOK, BLACK-MT</v>
      </c>
      <c r="P12223">
        <f>COUNTIF($O$3:O12223,O12223)</f>
        <v>66</v>
      </c>
      <c r="Q12223">
        <f t="shared" si="571"/>
        <v>256.71999999999997</v>
      </c>
      <c r="R12223">
        <f t="shared" si="572"/>
        <v>0</v>
      </c>
    </row>
    <row r="12224" spans="1:18" x14ac:dyDescent="0.25">
      <c r="A12224">
        <v>290825</v>
      </c>
      <c r="B12224" t="s">
        <v>6535</v>
      </c>
      <c r="C12224" t="s">
        <v>6536</v>
      </c>
      <c r="D12224" t="s">
        <v>1334</v>
      </c>
      <c r="E12224" t="s">
        <v>6653</v>
      </c>
      <c r="F12224" t="s">
        <v>3461</v>
      </c>
      <c r="G12224" t="s">
        <v>41</v>
      </c>
      <c r="H12224">
        <v>0</v>
      </c>
      <c r="I12224">
        <v>0</v>
      </c>
      <c r="L12224" t="s">
        <v>269</v>
      </c>
      <c r="M12224">
        <v>2024</v>
      </c>
      <c r="O12224" t="str">
        <f t="shared" si="570"/>
        <v>RED WING SHOE COMPANY LLC-290825-HOOK, TLRHLZZ021-20MM COSMOLON HOOK, BLACK-MT</v>
      </c>
      <c r="P12224">
        <f>COUNTIF($O$3:O12224,O12224)</f>
        <v>60</v>
      </c>
      <c r="Q12224">
        <f t="shared" si="571"/>
        <v>15.28999999999996</v>
      </c>
      <c r="R12224">
        <f t="shared" si="572"/>
        <v>0</v>
      </c>
    </row>
    <row r="12225" spans="1:18" x14ac:dyDescent="0.25">
      <c r="A12225">
        <v>290825</v>
      </c>
      <c r="B12225" t="s">
        <v>6535</v>
      </c>
      <c r="C12225" t="s">
        <v>6536</v>
      </c>
      <c r="D12225" t="s">
        <v>1334</v>
      </c>
      <c r="E12225" t="s">
        <v>6654</v>
      </c>
      <c r="F12225" t="s">
        <v>3461</v>
      </c>
      <c r="G12225" t="s">
        <v>41</v>
      </c>
      <c r="H12225">
        <v>0</v>
      </c>
      <c r="I12225">
        <v>0</v>
      </c>
      <c r="L12225" t="s">
        <v>269</v>
      </c>
      <c r="M12225">
        <v>2024</v>
      </c>
      <c r="O12225" t="str">
        <f t="shared" si="570"/>
        <v>RED WING SHOE COMPANY LLC-290825-HOOK, TLRHLZZ021-20MM COSMOLON HOOK, BLACK-MT</v>
      </c>
      <c r="P12225">
        <f>COUNTIF($O$3:O12225,O12225)</f>
        <v>61</v>
      </c>
      <c r="Q12225">
        <f t="shared" si="571"/>
        <v>15.28999999999996</v>
      </c>
      <c r="R12225">
        <f t="shared" si="572"/>
        <v>0</v>
      </c>
    </row>
    <row r="12226" spans="1:18" x14ac:dyDescent="0.25">
      <c r="A12226">
        <v>290825</v>
      </c>
      <c r="B12226" t="s">
        <v>6535</v>
      </c>
      <c r="C12226" t="s">
        <v>6536</v>
      </c>
      <c r="D12226" t="s">
        <v>1334</v>
      </c>
      <c r="E12226" t="s">
        <v>6655</v>
      </c>
      <c r="F12226" t="s">
        <v>3461</v>
      </c>
      <c r="G12226" t="s">
        <v>41</v>
      </c>
      <c r="H12226">
        <v>0</v>
      </c>
      <c r="I12226">
        <v>0</v>
      </c>
      <c r="L12226" t="s">
        <v>269</v>
      </c>
      <c r="M12226">
        <v>2024</v>
      </c>
      <c r="O12226" t="str">
        <f t="shared" si="570"/>
        <v>RED WING SHOE COMPANY LLC-290825-HOOK, TLRHLZZ021-20MM COSMOLON HOOK, BLACK-MT</v>
      </c>
      <c r="P12226">
        <f>COUNTIF($O$3:O12226,O12226)</f>
        <v>62</v>
      </c>
      <c r="Q12226">
        <f t="shared" si="571"/>
        <v>15.28999999999996</v>
      </c>
      <c r="R12226">
        <f t="shared" si="572"/>
        <v>0</v>
      </c>
    </row>
    <row r="12227" spans="1:18" x14ac:dyDescent="0.25">
      <c r="A12227">
        <v>290825</v>
      </c>
      <c r="B12227" t="s">
        <v>6535</v>
      </c>
      <c r="C12227" t="s">
        <v>6536</v>
      </c>
      <c r="D12227" t="s">
        <v>1334</v>
      </c>
      <c r="E12227" t="s">
        <v>6656</v>
      </c>
      <c r="F12227" t="s">
        <v>3461</v>
      </c>
      <c r="G12227" t="s">
        <v>41</v>
      </c>
      <c r="H12227">
        <v>0</v>
      </c>
      <c r="I12227">
        <v>-1.2221126888256606E-14</v>
      </c>
      <c r="L12227" t="s">
        <v>269</v>
      </c>
      <c r="M12227">
        <v>2024</v>
      </c>
      <c r="O12227" t="str">
        <f t="shared" si="570"/>
        <v>RED WING SHOE COMPANY LLC-290825-HOOK, TLRHLZZ021-20MM COSMOLON HOOK, BLACK-MT</v>
      </c>
      <c r="P12227">
        <f>COUNTIF($O$3:O12227,O12227)</f>
        <v>63</v>
      </c>
      <c r="Q12227">
        <f t="shared" si="571"/>
        <v>15.28999999999996</v>
      </c>
      <c r="R12227">
        <f t="shared" si="572"/>
        <v>0</v>
      </c>
    </row>
    <row r="12228" spans="1:18" x14ac:dyDescent="0.25">
      <c r="A12228">
        <v>290825</v>
      </c>
      <c r="B12228" t="s">
        <v>6535</v>
      </c>
      <c r="C12228" t="s">
        <v>6536</v>
      </c>
      <c r="D12228" t="s">
        <v>1334</v>
      </c>
      <c r="E12228" t="s">
        <v>6657</v>
      </c>
      <c r="F12228" t="s">
        <v>3461</v>
      </c>
      <c r="G12228" t="s">
        <v>41</v>
      </c>
      <c r="H12228">
        <v>0</v>
      </c>
      <c r="I12228">
        <v>0</v>
      </c>
      <c r="L12228" t="s">
        <v>269</v>
      </c>
      <c r="M12228">
        <v>2024</v>
      </c>
      <c r="O12228" t="str">
        <f t="shared" ref="O12228:O12291" si="573">G12228&amp;"-"&amp;A12228&amp;"-"&amp;B12228&amp;"-"&amp;C12228&amp;"-"&amp;F12228</f>
        <v>RED WING SHOE COMPANY LLC-290825-HOOK, TLRHLZZ021-20MM COSMOLON HOOK, BLACK-MT</v>
      </c>
      <c r="P12228">
        <f>COUNTIF($O$3:O12228,O12228)</f>
        <v>64</v>
      </c>
      <c r="Q12228">
        <f t="shared" ref="Q12228:Q12291" si="574">SUMIF($O$4:$O$18090,O12228,$I$4:$I$18090)</f>
        <v>15.28999999999996</v>
      </c>
      <c r="R12228">
        <f t="shared" ref="R12228:R12291" si="575">SUMIF($O$4:$O$18090,O12228,$J$4:$J$18090)</f>
        <v>0</v>
      </c>
    </row>
    <row r="12229" spans="1:18" x14ac:dyDescent="0.25">
      <c r="A12229">
        <v>290825</v>
      </c>
      <c r="B12229" t="s">
        <v>6535</v>
      </c>
      <c r="C12229" t="s">
        <v>6536</v>
      </c>
      <c r="D12229" t="s">
        <v>1334</v>
      </c>
      <c r="E12229" t="s">
        <v>6658</v>
      </c>
      <c r="F12229" t="s">
        <v>3461</v>
      </c>
      <c r="G12229" t="s">
        <v>41</v>
      </c>
      <c r="H12229">
        <v>0</v>
      </c>
      <c r="I12229">
        <v>0</v>
      </c>
      <c r="L12229" t="s">
        <v>269</v>
      </c>
      <c r="M12229">
        <v>2024</v>
      </c>
      <c r="O12229" t="str">
        <f t="shared" si="573"/>
        <v>RED WING SHOE COMPANY LLC-290825-HOOK, TLRHLZZ021-20MM COSMOLON HOOK, BLACK-MT</v>
      </c>
      <c r="P12229">
        <f>COUNTIF($O$3:O12229,O12229)</f>
        <v>65</v>
      </c>
      <c r="Q12229">
        <f t="shared" si="574"/>
        <v>15.28999999999996</v>
      </c>
      <c r="R12229">
        <f t="shared" si="575"/>
        <v>0</v>
      </c>
    </row>
    <row r="12230" spans="1:18" x14ac:dyDescent="0.25">
      <c r="A12230">
        <v>290825</v>
      </c>
      <c r="B12230" t="s">
        <v>6535</v>
      </c>
      <c r="C12230" t="s">
        <v>6536</v>
      </c>
      <c r="D12230" t="s">
        <v>1334</v>
      </c>
      <c r="E12230" t="s">
        <v>6659</v>
      </c>
      <c r="F12230" t="s">
        <v>3461</v>
      </c>
      <c r="G12230" t="s">
        <v>41</v>
      </c>
      <c r="H12230">
        <v>0</v>
      </c>
      <c r="I12230">
        <v>0</v>
      </c>
      <c r="L12230" t="s">
        <v>269</v>
      </c>
      <c r="M12230">
        <v>2024</v>
      </c>
      <c r="O12230" t="str">
        <f t="shared" si="573"/>
        <v>RED WING SHOE COMPANY LLC-290825-HOOK, TLRHLZZ021-20MM COSMOLON HOOK, BLACK-MT</v>
      </c>
      <c r="P12230">
        <f>COUNTIF($O$3:O12230,O12230)</f>
        <v>66</v>
      </c>
      <c r="Q12230">
        <f t="shared" si="574"/>
        <v>15.28999999999996</v>
      </c>
      <c r="R12230">
        <f t="shared" si="575"/>
        <v>0</v>
      </c>
    </row>
    <row r="12231" spans="1:18" x14ac:dyDescent="0.25">
      <c r="A12231">
        <v>290825</v>
      </c>
      <c r="B12231" t="s">
        <v>6535</v>
      </c>
      <c r="C12231" t="s">
        <v>6536</v>
      </c>
      <c r="D12231" t="s">
        <v>1334</v>
      </c>
      <c r="E12231" t="s">
        <v>6660</v>
      </c>
      <c r="F12231" t="s">
        <v>3461</v>
      </c>
      <c r="G12231" t="s">
        <v>41</v>
      </c>
      <c r="H12231">
        <v>0</v>
      </c>
      <c r="I12231">
        <v>0</v>
      </c>
      <c r="L12231" t="s">
        <v>269</v>
      </c>
      <c r="M12231">
        <v>2024</v>
      </c>
      <c r="O12231" t="str">
        <f t="shared" si="573"/>
        <v>RED WING SHOE COMPANY LLC-290825-HOOK, TLRHLZZ021-20MM COSMOLON HOOK, BLACK-MT</v>
      </c>
      <c r="P12231">
        <f>COUNTIF($O$3:O12231,O12231)</f>
        <v>67</v>
      </c>
      <c r="Q12231">
        <f t="shared" si="574"/>
        <v>15.28999999999996</v>
      </c>
      <c r="R12231">
        <f t="shared" si="575"/>
        <v>0</v>
      </c>
    </row>
    <row r="12232" spans="1:18" x14ac:dyDescent="0.25">
      <c r="A12232">
        <v>290825</v>
      </c>
      <c r="B12232" t="s">
        <v>6535</v>
      </c>
      <c r="C12232" t="s">
        <v>6536</v>
      </c>
      <c r="D12232" t="s">
        <v>1334</v>
      </c>
      <c r="E12232" t="s">
        <v>6661</v>
      </c>
      <c r="F12232" t="s">
        <v>3461</v>
      </c>
      <c r="G12232" t="s">
        <v>41</v>
      </c>
      <c r="H12232">
        <v>0</v>
      </c>
      <c r="I12232">
        <v>0</v>
      </c>
      <c r="L12232" t="s">
        <v>269</v>
      </c>
      <c r="M12232">
        <v>2024</v>
      </c>
      <c r="O12232" t="str">
        <f t="shared" si="573"/>
        <v>RED WING SHOE COMPANY LLC-290825-HOOK, TLRHLZZ021-20MM COSMOLON HOOK, BLACK-MT</v>
      </c>
      <c r="P12232">
        <f>COUNTIF($O$3:O12232,O12232)</f>
        <v>68</v>
      </c>
      <c r="Q12232">
        <f t="shared" si="574"/>
        <v>15.28999999999996</v>
      </c>
      <c r="R12232">
        <f t="shared" si="575"/>
        <v>0</v>
      </c>
    </row>
    <row r="12233" spans="1:18" x14ac:dyDescent="0.25">
      <c r="A12233">
        <v>290825</v>
      </c>
      <c r="B12233" t="s">
        <v>6535</v>
      </c>
      <c r="C12233" t="s">
        <v>6536</v>
      </c>
      <c r="D12233" t="s">
        <v>1334</v>
      </c>
      <c r="E12233" t="s">
        <v>6662</v>
      </c>
      <c r="F12233" t="s">
        <v>3461</v>
      </c>
      <c r="G12233" t="s">
        <v>41</v>
      </c>
      <c r="H12233">
        <v>0</v>
      </c>
      <c r="I12233">
        <v>0</v>
      </c>
      <c r="L12233" t="s">
        <v>269</v>
      </c>
      <c r="M12233">
        <v>2024</v>
      </c>
      <c r="O12233" t="str">
        <f t="shared" si="573"/>
        <v>RED WING SHOE COMPANY LLC-290825-HOOK, TLRHLZZ021-20MM COSMOLON HOOK, BLACK-MT</v>
      </c>
      <c r="P12233">
        <f>COUNTIF($O$3:O12233,O12233)</f>
        <v>69</v>
      </c>
      <c r="Q12233">
        <f t="shared" si="574"/>
        <v>15.28999999999996</v>
      </c>
      <c r="R12233">
        <f t="shared" si="575"/>
        <v>0</v>
      </c>
    </row>
    <row r="12234" spans="1:18" x14ac:dyDescent="0.25">
      <c r="A12234">
        <v>290825</v>
      </c>
      <c r="B12234" t="s">
        <v>6535</v>
      </c>
      <c r="C12234" t="s">
        <v>6536</v>
      </c>
      <c r="D12234" t="s">
        <v>1334</v>
      </c>
      <c r="E12234" t="s">
        <v>6663</v>
      </c>
      <c r="F12234" t="s">
        <v>3461</v>
      </c>
      <c r="G12234" t="s">
        <v>41</v>
      </c>
      <c r="H12234">
        <v>0</v>
      </c>
      <c r="I12234">
        <v>0</v>
      </c>
      <c r="L12234" t="s">
        <v>269</v>
      </c>
      <c r="M12234">
        <v>2024</v>
      </c>
      <c r="O12234" t="str">
        <f t="shared" si="573"/>
        <v>RED WING SHOE COMPANY LLC-290825-HOOK, TLRHLZZ021-20MM COSMOLON HOOK, BLACK-MT</v>
      </c>
      <c r="P12234">
        <f>COUNTIF($O$3:O12234,O12234)</f>
        <v>70</v>
      </c>
      <c r="Q12234">
        <f t="shared" si="574"/>
        <v>15.28999999999996</v>
      </c>
      <c r="R12234">
        <f t="shared" si="575"/>
        <v>0</v>
      </c>
    </row>
    <row r="12235" spans="1:18" x14ac:dyDescent="0.25">
      <c r="A12235">
        <v>290825</v>
      </c>
      <c r="B12235" t="s">
        <v>6535</v>
      </c>
      <c r="C12235" t="s">
        <v>6536</v>
      </c>
      <c r="D12235" t="s">
        <v>1334</v>
      </c>
      <c r="E12235" t="s">
        <v>6664</v>
      </c>
      <c r="F12235" t="s">
        <v>3461</v>
      </c>
      <c r="G12235" t="s">
        <v>280</v>
      </c>
      <c r="H12235">
        <v>0</v>
      </c>
      <c r="I12235">
        <v>0</v>
      </c>
      <c r="L12235" t="s">
        <v>269</v>
      </c>
      <c r="M12235">
        <v>2024</v>
      </c>
      <c r="O12235" t="str">
        <f t="shared" si="573"/>
        <v>RED WING SHOE COMPANY-290825-HOOK, TLRHLZZ021-20MM COSMOLON HOOK, BLACK-MT</v>
      </c>
      <c r="P12235">
        <f>COUNTIF($O$3:O12235,O12235)</f>
        <v>67</v>
      </c>
      <c r="Q12235">
        <f t="shared" si="574"/>
        <v>256.71999999999997</v>
      </c>
      <c r="R12235">
        <f t="shared" si="575"/>
        <v>0</v>
      </c>
    </row>
    <row r="12236" spans="1:18" x14ac:dyDescent="0.25">
      <c r="A12236">
        <v>290825</v>
      </c>
      <c r="B12236" t="s">
        <v>6535</v>
      </c>
      <c r="C12236" t="s">
        <v>6536</v>
      </c>
      <c r="D12236" t="s">
        <v>1334</v>
      </c>
      <c r="E12236" t="s">
        <v>6665</v>
      </c>
      <c r="F12236" t="s">
        <v>3461</v>
      </c>
      <c r="G12236" t="s">
        <v>280</v>
      </c>
      <c r="H12236">
        <v>0</v>
      </c>
      <c r="I12236">
        <v>0</v>
      </c>
      <c r="L12236" t="s">
        <v>269</v>
      </c>
      <c r="M12236">
        <v>2024</v>
      </c>
      <c r="O12236" t="str">
        <f t="shared" si="573"/>
        <v>RED WING SHOE COMPANY-290825-HOOK, TLRHLZZ021-20MM COSMOLON HOOK, BLACK-MT</v>
      </c>
      <c r="P12236">
        <f>COUNTIF($O$3:O12236,O12236)</f>
        <v>68</v>
      </c>
      <c r="Q12236">
        <f t="shared" si="574"/>
        <v>256.71999999999997</v>
      </c>
      <c r="R12236">
        <f t="shared" si="575"/>
        <v>0</v>
      </c>
    </row>
    <row r="12237" spans="1:18" x14ac:dyDescent="0.25">
      <c r="A12237">
        <v>290825</v>
      </c>
      <c r="B12237" t="s">
        <v>6535</v>
      </c>
      <c r="C12237" t="s">
        <v>6536</v>
      </c>
      <c r="D12237" t="s">
        <v>1334</v>
      </c>
      <c r="E12237" t="s">
        <v>6666</v>
      </c>
      <c r="F12237" t="s">
        <v>3461</v>
      </c>
      <c r="G12237" t="s">
        <v>280</v>
      </c>
      <c r="H12237">
        <v>0</v>
      </c>
      <c r="I12237">
        <v>0</v>
      </c>
      <c r="L12237" t="s">
        <v>269</v>
      </c>
      <c r="M12237">
        <v>2024</v>
      </c>
      <c r="O12237" t="str">
        <f t="shared" si="573"/>
        <v>RED WING SHOE COMPANY-290825-HOOK, TLRHLZZ021-20MM COSMOLON HOOK, BLACK-MT</v>
      </c>
      <c r="P12237">
        <f>COUNTIF($O$3:O12237,O12237)</f>
        <v>69</v>
      </c>
      <c r="Q12237">
        <f t="shared" si="574"/>
        <v>256.71999999999997</v>
      </c>
      <c r="R12237">
        <f t="shared" si="575"/>
        <v>0</v>
      </c>
    </row>
    <row r="12238" spans="1:18" x14ac:dyDescent="0.25">
      <c r="A12238">
        <v>290825</v>
      </c>
      <c r="B12238" t="s">
        <v>6535</v>
      </c>
      <c r="C12238" t="s">
        <v>6536</v>
      </c>
      <c r="D12238" t="s">
        <v>1334</v>
      </c>
      <c r="E12238" t="s">
        <v>6667</v>
      </c>
      <c r="F12238" t="s">
        <v>3461</v>
      </c>
      <c r="G12238" t="s">
        <v>280</v>
      </c>
      <c r="H12238">
        <v>0</v>
      </c>
      <c r="I12238">
        <v>0</v>
      </c>
      <c r="L12238" t="s">
        <v>269</v>
      </c>
      <c r="M12238">
        <v>2024</v>
      </c>
      <c r="O12238" t="str">
        <f t="shared" si="573"/>
        <v>RED WING SHOE COMPANY-290825-HOOK, TLRHLZZ021-20MM COSMOLON HOOK, BLACK-MT</v>
      </c>
      <c r="P12238">
        <f>COUNTIF($O$3:O12238,O12238)</f>
        <v>70</v>
      </c>
      <c r="Q12238">
        <f t="shared" si="574"/>
        <v>256.71999999999997</v>
      </c>
      <c r="R12238">
        <f t="shared" si="575"/>
        <v>0</v>
      </c>
    </row>
    <row r="12239" spans="1:18" x14ac:dyDescent="0.25">
      <c r="A12239">
        <v>290825</v>
      </c>
      <c r="B12239" t="s">
        <v>6535</v>
      </c>
      <c r="C12239" t="s">
        <v>6536</v>
      </c>
      <c r="D12239" t="s">
        <v>1334</v>
      </c>
      <c r="E12239" t="s">
        <v>6668</v>
      </c>
      <c r="F12239" t="s">
        <v>3461</v>
      </c>
      <c r="G12239" t="s">
        <v>280</v>
      </c>
      <c r="H12239">
        <v>0</v>
      </c>
      <c r="I12239">
        <v>0</v>
      </c>
      <c r="L12239" t="s">
        <v>269</v>
      </c>
      <c r="M12239">
        <v>2024</v>
      </c>
      <c r="O12239" t="str">
        <f t="shared" si="573"/>
        <v>RED WING SHOE COMPANY-290825-HOOK, TLRHLZZ021-20MM COSMOLON HOOK, BLACK-MT</v>
      </c>
      <c r="P12239">
        <f>COUNTIF($O$3:O12239,O12239)</f>
        <v>71</v>
      </c>
      <c r="Q12239">
        <f t="shared" si="574"/>
        <v>256.71999999999997</v>
      </c>
      <c r="R12239">
        <f t="shared" si="575"/>
        <v>0</v>
      </c>
    </row>
    <row r="12240" spans="1:18" x14ac:dyDescent="0.25">
      <c r="A12240">
        <v>290825</v>
      </c>
      <c r="B12240" t="s">
        <v>6535</v>
      </c>
      <c r="C12240" t="s">
        <v>6536</v>
      </c>
      <c r="D12240" t="s">
        <v>1334</v>
      </c>
      <c r="E12240" t="s">
        <v>6669</v>
      </c>
      <c r="F12240" t="s">
        <v>3461</v>
      </c>
      <c r="G12240" t="s">
        <v>280</v>
      </c>
      <c r="H12240">
        <v>0</v>
      </c>
      <c r="I12240">
        <v>0</v>
      </c>
      <c r="L12240" t="s">
        <v>269</v>
      </c>
      <c r="M12240">
        <v>2024</v>
      </c>
      <c r="O12240" t="str">
        <f t="shared" si="573"/>
        <v>RED WING SHOE COMPANY-290825-HOOK, TLRHLZZ021-20MM COSMOLON HOOK, BLACK-MT</v>
      </c>
      <c r="P12240">
        <f>COUNTIF($O$3:O12240,O12240)</f>
        <v>72</v>
      </c>
      <c r="Q12240">
        <f t="shared" si="574"/>
        <v>256.71999999999997</v>
      </c>
      <c r="R12240">
        <f t="shared" si="575"/>
        <v>0</v>
      </c>
    </row>
    <row r="12241" spans="1:18" x14ac:dyDescent="0.25">
      <c r="A12241">
        <v>290825</v>
      </c>
      <c r="B12241" t="s">
        <v>6535</v>
      </c>
      <c r="C12241" t="s">
        <v>6536</v>
      </c>
      <c r="D12241" t="s">
        <v>1334</v>
      </c>
      <c r="E12241" t="s">
        <v>6670</v>
      </c>
      <c r="F12241" t="s">
        <v>3461</v>
      </c>
      <c r="G12241" t="s">
        <v>280</v>
      </c>
      <c r="H12241">
        <v>0</v>
      </c>
      <c r="I12241">
        <v>0</v>
      </c>
      <c r="L12241" t="s">
        <v>269</v>
      </c>
      <c r="M12241">
        <v>2024</v>
      </c>
      <c r="O12241" t="str">
        <f t="shared" si="573"/>
        <v>RED WING SHOE COMPANY-290825-HOOK, TLRHLZZ021-20MM COSMOLON HOOK, BLACK-MT</v>
      </c>
      <c r="P12241">
        <f>COUNTIF($O$3:O12241,O12241)</f>
        <v>73</v>
      </c>
      <c r="Q12241">
        <f t="shared" si="574"/>
        <v>256.71999999999997</v>
      </c>
      <c r="R12241">
        <f t="shared" si="575"/>
        <v>0</v>
      </c>
    </row>
    <row r="12242" spans="1:18" x14ac:dyDescent="0.25">
      <c r="A12242">
        <v>290825</v>
      </c>
      <c r="B12242" t="s">
        <v>6535</v>
      </c>
      <c r="C12242" t="s">
        <v>6536</v>
      </c>
      <c r="D12242" t="s">
        <v>1334</v>
      </c>
      <c r="E12242" t="s">
        <v>6671</v>
      </c>
      <c r="F12242" t="s">
        <v>3461</v>
      </c>
      <c r="G12242" t="s">
        <v>280</v>
      </c>
      <c r="H12242">
        <v>0</v>
      </c>
      <c r="I12242">
        <v>0</v>
      </c>
      <c r="L12242" t="s">
        <v>269</v>
      </c>
      <c r="M12242">
        <v>2024</v>
      </c>
      <c r="O12242" t="str">
        <f t="shared" si="573"/>
        <v>RED WING SHOE COMPANY-290825-HOOK, TLRHLZZ021-20MM COSMOLON HOOK, BLACK-MT</v>
      </c>
      <c r="P12242">
        <f>COUNTIF($O$3:O12242,O12242)</f>
        <v>74</v>
      </c>
      <c r="Q12242">
        <f t="shared" si="574"/>
        <v>256.71999999999997</v>
      </c>
      <c r="R12242">
        <f t="shared" si="575"/>
        <v>0</v>
      </c>
    </row>
    <row r="12243" spans="1:18" x14ac:dyDescent="0.25">
      <c r="A12243">
        <v>290825</v>
      </c>
      <c r="B12243" t="s">
        <v>6535</v>
      </c>
      <c r="C12243" t="s">
        <v>6536</v>
      </c>
      <c r="D12243" t="s">
        <v>1334</v>
      </c>
      <c r="E12243" t="s">
        <v>6672</v>
      </c>
      <c r="F12243" t="s">
        <v>3461</v>
      </c>
      <c r="G12243" t="s">
        <v>280</v>
      </c>
      <c r="H12243">
        <v>0</v>
      </c>
      <c r="I12243">
        <v>0</v>
      </c>
      <c r="L12243" t="s">
        <v>269</v>
      </c>
      <c r="M12243">
        <v>2024</v>
      </c>
      <c r="O12243" t="str">
        <f t="shared" si="573"/>
        <v>RED WING SHOE COMPANY-290825-HOOK, TLRHLZZ021-20MM COSMOLON HOOK, BLACK-MT</v>
      </c>
      <c r="P12243">
        <f>COUNTIF($O$3:O12243,O12243)</f>
        <v>75</v>
      </c>
      <c r="Q12243">
        <f t="shared" si="574"/>
        <v>256.71999999999997</v>
      </c>
      <c r="R12243">
        <f t="shared" si="575"/>
        <v>0</v>
      </c>
    </row>
    <row r="12244" spans="1:18" x14ac:dyDescent="0.25">
      <c r="A12244">
        <v>290825</v>
      </c>
      <c r="B12244" t="s">
        <v>6535</v>
      </c>
      <c r="C12244" t="s">
        <v>6536</v>
      </c>
      <c r="D12244" t="s">
        <v>1334</v>
      </c>
      <c r="E12244" t="s">
        <v>6673</v>
      </c>
      <c r="F12244" t="s">
        <v>3461</v>
      </c>
      <c r="G12244" t="s">
        <v>41</v>
      </c>
      <c r="H12244">
        <v>0</v>
      </c>
      <c r="I12244">
        <v>-1.5987211554602254E-14</v>
      </c>
      <c r="L12244" t="s">
        <v>269</v>
      </c>
      <c r="M12244">
        <v>2024</v>
      </c>
      <c r="O12244" t="str">
        <f t="shared" si="573"/>
        <v>RED WING SHOE COMPANY LLC-290825-HOOK, TLRHLZZ021-20MM COSMOLON HOOK, BLACK-MT</v>
      </c>
      <c r="P12244">
        <f>COUNTIF($O$3:O12244,O12244)</f>
        <v>71</v>
      </c>
      <c r="Q12244">
        <f t="shared" si="574"/>
        <v>15.28999999999996</v>
      </c>
      <c r="R12244">
        <f t="shared" si="575"/>
        <v>0</v>
      </c>
    </row>
    <row r="12245" spans="1:18" x14ac:dyDescent="0.25">
      <c r="A12245">
        <v>290825</v>
      </c>
      <c r="B12245" t="s">
        <v>6535</v>
      </c>
      <c r="C12245" t="s">
        <v>6536</v>
      </c>
      <c r="D12245" t="s">
        <v>1334</v>
      </c>
      <c r="E12245" t="s">
        <v>6674</v>
      </c>
      <c r="F12245" t="s">
        <v>3461</v>
      </c>
      <c r="G12245" t="s">
        <v>280</v>
      </c>
      <c r="H12245">
        <v>0</v>
      </c>
      <c r="I12245">
        <v>0</v>
      </c>
      <c r="L12245" t="s">
        <v>269</v>
      </c>
      <c r="M12245">
        <v>2024</v>
      </c>
      <c r="O12245" t="str">
        <f t="shared" si="573"/>
        <v>RED WING SHOE COMPANY-290825-HOOK, TLRHLZZ021-20MM COSMOLON HOOK, BLACK-MT</v>
      </c>
      <c r="P12245">
        <f>COUNTIF($O$3:O12245,O12245)</f>
        <v>76</v>
      </c>
      <c r="Q12245">
        <f t="shared" si="574"/>
        <v>256.71999999999997</v>
      </c>
      <c r="R12245">
        <f t="shared" si="575"/>
        <v>0</v>
      </c>
    </row>
    <row r="12246" spans="1:18" x14ac:dyDescent="0.25">
      <c r="A12246">
        <v>290825</v>
      </c>
      <c r="B12246" t="s">
        <v>6535</v>
      </c>
      <c r="C12246" t="s">
        <v>6536</v>
      </c>
      <c r="D12246" t="s">
        <v>253</v>
      </c>
      <c r="E12246">
        <v>2768481</v>
      </c>
      <c r="F12246" t="s">
        <v>3461</v>
      </c>
      <c r="G12246" t="s">
        <v>22</v>
      </c>
      <c r="H12246">
        <v>0</v>
      </c>
      <c r="I12246">
        <v>0</v>
      </c>
      <c r="L12246" t="s">
        <v>269</v>
      </c>
      <c r="M12246">
        <v>2024</v>
      </c>
      <c r="O12246" t="str">
        <f t="shared" si="573"/>
        <v>ITOCHU CORPORATION TOKSD SECTI-290825-HOOK, TLRHLZZ021-20MM COSMOLON HOOK, BLACK-MT</v>
      </c>
      <c r="P12246">
        <f>COUNTIF($O$3:O12246,O12246)</f>
        <v>1</v>
      </c>
      <c r="Q12246">
        <f t="shared" si="574"/>
        <v>0</v>
      </c>
      <c r="R12246">
        <f t="shared" si="575"/>
        <v>0</v>
      </c>
    </row>
    <row r="12247" spans="1:18" x14ac:dyDescent="0.25">
      <c r="A12247">
        <v>290825</v>
      </c>
      <c r="B12247" t="s">
        <v>6535</v>
      </c>
      <c r="C12247" t="s">
        <v>6536</v>
      </c>
      <c r="D12247" t="s">
        <v>253</v>
      </c>
      <c r="E12247">
        <v>2774102</v>
      </c>
      <c r="F12247" t="s">
        <v>3461</v>
      </c>
      <c r="G12247" t="s">
        <v>22</v>
      </c>
      <c r="H12247">
        <v>0</v>
      </c>
      <c r="I12247">
        <v>0</v>
      </c>
      <c r="L12247" t="s">
        <v>269</v>
      </c>
      <c r="M12247">
        <v>2024</v>
      </c>
      <c r="O12247" t="str">
        <f t="shared" si="573"/>
        <v>ITOCHU CORPORATION TOKSD SECTI-290825-HOOK, TLRHLZZ021-20MM COSMOLON HOOK, BLACK-MT</v>
      </c>
      <c r="P12247">
        <f>COUNTIF($O$3:O12247,O12247)</f>
        <v>2</v>
      </c>
      <c r="Q12247">
        <f t="shared" si="574"/>
        <v>0</v>
      </c>
      <c r="R12247">
        <f t="shared" si="575"/>
        <v>0</v>
      </c>
    </row>
    <row r="12248" spans="1:18" x14ac:dyDescent="0.25">
      <c r="A12248">
        <v>290825</v>
      </c>
      <c r="B12248" t="s">
        <v>6535</v>
      </c>
      <c r="C12248" t="s">
        <v>6536</v>
      </c>
      <c r="D12248" t="s">
        <v>253</v>
      </c>
      <c r="E12248">
        <v>2774104</v>
      </c>
      <c r="F12248" t="s">
        <v>3461</v>
      </c>
      <c r="G12248" t="s">
        <v>22</v>
      </c>
      <c r="H12248">
        <v>0</v>
      </c>
      <c r="I12248">
        <v>0</v>
      </c>
      <c r="L12248" t="s">
        <v>269</v>
      </c>
      <c r="M12248">
        <v>2024</v>
      </c>
      <c r="O12248" t="str">
        <f t="shared" si="573"/>
        <v>ITOCHU CORPORATION TOKSD SECTI-290825-HOOK, TLRHLZZ021-20MM COSMOLON HOOK, BLACK-MT</v>
      </c>
      <c r="P12248">
        <f>COUNTIF($O$3:O12248,O12248)</f>
        <v>3</v>
      </c>
      <c r="Q12248">
        <f t="shared" si="574"/>
        <v>0</v>
      </c>
      <c r="R12248">
        <f t="shared" si="575"/>
        <v>0</v>
      </c>
    </row>
    <row r="12249" spans="1:18" x14ac:dyDescent="0.25">
      <c r="A12249">
        <v>290825</v>
      </c>
      <c r="B12249" t="s">
        <v>6535</v>
      </c>
      <c r="C12249" t="s">
        <v>6536</v>
      </c>
      <c r="D12249" t="s">
        <v>253</v>
      </c>
      <c r="E12249" t="s">
        <v>5781</v>
      </c>
      <c r="F12249" t="s">
        <v>3461</v>
      </c>
      <c r="G12249" t="s">
        <v>41</v>
      </c>
      <c r="H12249">
        <v>0</v>
      </c>
      <c r="I12249">
        <v>0</v>
      </c>
      <c r="L12249" t="s">
        <v>269</v>
      </c>
      <c r="M12249">
        <v>2024</v>
      </c>
      <c r="O12249" t="str">
        <f t="shared" si="573"/>
        <v>RED WING SHOE COMPANY LLC-290825-HOOK, TLRHLZZ021-20MM COSMOLON HOOK, BLACK-MT</v>
      </c>
      <c r="P12249">
        <f>COUNTIF($O$3:O12249,O12249)</f>
        <v>72</v>
      </c>
      <c r="Q12249">
        <f t="shared" si="574"/>
        <v>15.28999999999996</v>
      </c>
      <c r="R12249">
        <f t="shared" si="575"/>
        <v>0</v>
      </c>
    </row>
    <row r="12250" spans="1:18" x14ac:dyDescent="0.25">
      <c r="A12250">
        <v>290825</v>
      </c>
      <c r="B12250" t="s">
        <v>6535</v>
      </c>
      <c r="C12250" t="s">
        <v>6536</v>
      </c>
      <c r="D12250" t="s">
        <v>253</v>
      </c>
      <c r="E12250" t="s">
        <v>6675</v>
      </c>
      <c r="F12250" t="s">
        <v>3461</v>
      </c>
      <c r="G12250" t="s">
        <v>41</v>
      </c>
      <c r="H12250">
        <v>0</v>
      </c>
      <c r="I12250">
        <v>0</v>
      </c>
      <c r="L12250" t="s">
        <v>269</v>
      </c>
      <c r="M12250">
        <v>2024</v>
      </c>
      <c r="O12250" t="str">
        <f t="shared" si="573"/>
        <v>RED WING SHOE COMPANY LLC-290825-HOOK, TLRHLZZ021-20MM COSMOLON HOOK, BLACK-MT</v>
      </c>
      <c r="P12250">
        <f>COUNTIF($O$3:O12250,O12250)</f>
        <v>73</v>
      </c>
      <c r="Q12250">
        <f t="shared" si="574"/>
        <v>15.28999999999996</v>
      </c>
      <c r="R12250">
        <f t="shared" si="575"/>
        <v>0</v>
      </c>
    </row>
    <row r="12251" spans="1:18" x14ac:dyDescent="0.25">
      <c r="A12251">
        <v>290825</v>
      </c>
      <c r="B12251" t="s">
        <v>6535</v>
      </c>
      <c r="C12251" t="s">
        <v>6536</v>
      </c>
      <c r="D12251" t="s">
        <v>253</v>
      </c>
      <c r="E12251" t="s">
        <v>5783</v>
      </c>
      <c r="F12251" t="s">
        <v>3461</v>
      </c>
      <c r="G12251" t="s">
        <v>41</v>
      </c>
      <c r="H12251">
        <v>-2.34</v>
      </c>
      <c r="I12251">
        <v>-0.36</v>
      </c>
      <c r="L12251" t="s">
        <v>269</v>
      </c>
      <c r="M12251">
        <v>2024</v>
      </c>
      <c r="O12251" t="str">
        <f t="shared" si="573"/>
        <v>RED WING SHOE COMPANY LLC-290825-HOOK, TLRHLZZ021-20MM COSMOLON HOOK, BLACK-MT</v>
      </c>
      <c r="P12251">
        <f>COUNTIF($O$3:O12251,O12251)</f>
        <v>74</v>
      </c>
      <c r="Q12251">
        <f t="shared" si="574"/>
        <v>15.28999999999996</v>
      </c>
      <c r="R12251">
        <f t="shared" si="575"/>
        <v>0</v>
      </c>
    </row>
    <row r="12252" spans="1:18" x14ac:dyDescent="0.25">
      <c r="A12252">
        <v>290825</v>
      </c>
      <c r="B12252" t="s">
        <v>6535</v>
      </c>
      <c r="C12252" t="s">
        <v>6536</v>
      </c>
      <c r="D12252" t="s">
        <v>253</v>
      </c>
      <c r="E12252" t="s">
        <v>6676</v>
      </c>
      <c r="F12252" t="s">
        <v>3461</v>
      </c>
      <c r="G12252" t="s">
        <v>41</v>
      </c>
      <c r="H12252">
        <v>0</v>
      </c>
      <c r="I12252">
        <v>0</v>
      </c>
      <c r="L12252" t="s">
        <v>269</v>
      </c>
      <c r="M12252">
        <v>2024</v>
      </c>
      <c r="O12252" t="str">
        <f t="shared" si="573"/>
        <v>RED WING SHOE COMPANY LLC-290825-HOOK, TLRHLZZ021-20MM COSMOLON HOOK, BLACK-MT</v>
      </c>
      <c r="P12252">
        <f>COUNTIF($O$3:O12252,O12252)</f>
        <v>75</v>
      </c>
      <c r="Q12252">
        <f t="shared" si="574"/>
        <v>15.28999999999996</v>
      </c>
      <c r="R12252">
        <f t="shared" si="575"/>
        <v>0</v>
      </c>
    </row>
    <row r="12253" spans="1:18" x14ac:dyDescent="0.25">
      <c r="A12253">
        <v>290825</v>
      </c>
      <c r="B12253" t="s">
        <v>6535</v>
      </c>
      <c r="C12253" t="s">
        <v>6536</v>
      </c>
      <c r="D12253" t="s">
        <v>253</v>
      </c>
      <c r="E12253" t="s">
        <v>6677</v>
      </c>
      <c r="F12253" t="s">
        <v>3461</v>
      </c>
      <c r="G12253" t="s">
        <v>280</v>
      </c>
      <c r="H12253">
        <v>0</v>
      </c>
      <c r="L12253" t="s">
        <v>269</v>
      </c>
      <c r="M12253">
        <v>2024</v>
      </c>
      <c r="O12253" t="str">
        <f t="shared" si="573"/>
        <v>RED WING SHOE COMPANY-290825-HOOK, TLRHLZZ021-20MM COSMOLON HOOK, BLACK-MT</v>
      </c>
      <c r="P12253">
        <f>COUNTIF($O$3:O12253,O12253)</f>
        <v>77</v>
      </c>
      <c r="Q12253">
        <f t="shared" si="574"/>
        <v>256.71999999999997</v>
      </c>
      <c r="R12253">
        <f t="shared" si="575"/>
        <v>0</v>
      </c>
    </row>
    <row r="12254" spans="1:18" x14ac:dyDescent="0.25">
      <c r="A12254">
        <v>290825</v>
      </c>
      <c r="B12254" t="s">
        <v>6535</v>
      </c>
      <c r="C12254" t="s">
        <v>6536</v>
      </c>
      <c r="D12254" t="s">
        <v>253</v>
      </c>
      <c r="E12254" t="s">
        <v>5784</v>
      </c>
      <c r="F12254" t="s">
        <v>3461</v>
      </c>
      <c r="G12254" t="s">
        <v>41</v>
      </c>
      <c r="H12254">
        <v>0</v>
      </c>
      <c r="I12254">
        <v>0</v>
      </c>
      <c r="L12254" t="s">
        <v>269</v>
      </c>
      <c r="M12254">
        <v>2024</v>
      </c>
      <c r="O12254" t="str">
        <f t="shared" si="573"/>
        <v>RED WING SHOE COMPANY LLC-290825-HOOK, TLRHLZZ021-20MM COSMOLON HOOK, BLACK-MT</v>
      </c>
      <c r="P12254">
        <f>COUNTIF($O$3:O12254,O12254)</f>
        <v>76</v>
      </c>
      <c r="Q12254">
        <f t="shared" si="574"/>
        <v>15.28999999999996</v>
      </c>
      <c r="R12254">
        <f t="shared" si="575"/>
        <v>0</v>
      </c>
    </row>
    <row r="12255" spans="1:18" x14ac:dyDescent="0.25">
      <c r="A12255">
        <v>290825</v>
      </c>
      <c r="B12255" t="s">
        <v>6535</v>
      </c>
      <c r="C12255" t="s">
        <v>6536</v>
      </c>
      <c r="D12255" t="s">
        <v>253</v>
      </c>
      <c r="E12255" t="s">
        <v>5785</v>
      </c>
      <c r="F12255" t="s">
        <v>3461</v>
      </c>
      <c r="G12255" t="s">
        <v>41</v>
      </c>
      <c r="H12255">
        <v>0</v>
      </c>
      <c r="I12255">
        <v>0</v>
      </c>
      <c r="L12255" t="s">
        <v>269</v>
      </c>
      <c r="M12255">
        <v>2024</v>
      </c>
      <c r="O12255" t="str">
        <f t="shared" si="573"/>
        <v>RED WING SHOE COMPANY LLC-290825-HOOK, TLRHLZZ021-20MM COSMOLON HOOK, BLACK-MT</v>
      </c>
      <c r="P12255">
        <f>COUNTIF($O$3:O12255,O12255)</f>
        <v>77</v>
      </c>
      <c r="Q12255">
        <f t="shared" si="574"/>
        <v>15.28999999999996</v>
      </c>
      <c r="R12255">
        <f t="shared" si="575"/>
        <v>0</v>
      </c>
    </row>
    <row r="12256" spans="1:18" x14ac:dyDescent="0.25">
      <c r="A12256">
        <v>290825</v>
      </c>
      <c r="B12256" t="s">
        <v>6535</v>
      </c>
      <c r="C12256" t="s">
        <v>6536</v>
      </c>
      <c r="D12256" t="s">
        <v>253</v>
      </c>
      <c r="E12256" t="s">
        <v>5786</v>
      </c>
      <c r="F12256" t="s">
        <v>3461</v>
      </c>
      <c r="G12256" t="s">
        <v>41</v>
      </c>
      <c r="H12256">
        <v>0</v>
      </c>
      <c r="I12256">
        <v>0</v>
      </c>
      <c r="L12256" t="s">
        <v>269</v>
      </c>
      <c r="M12256">
        <v>2024</v>
      </c>
      <c r="O12256" t="str">
        <f t="shared" si="573"/>
        <v>RED WING SHOE COMPANY LLC-290825-HOOK, TLRHLZZ021-20MM COSMOLON HOOK, BLACK-MT</v>
      </c>
      <c r="P12256">
        <f>COUNTIF($O$3:O12256,O12256)</f>
        <v>78</v>
      </c>
      <c r="Q12256">
        <f t="shared" si="574"/>
        <v>15.28999999999996</v>
      </c>
      <c r="R12256">
        <f t="shared" si="575"/>
        <v>0</v>
      </c>
    </row>
    <row r="12257" spans="1:18" x14ac:dyDescent="0.25">
      <c r="A12257">
        <v>290825</v>
      </c>
      <c r="B12257" t="s">
        <v>6535</v>
      </c>
      <c r="C12257" t="s">
        <v>6536</v>
      </c>
      <c r="D12257" t="s">
        <v>253</v>
      </c>
      <c r="E12257" t="s">
        <v>6444</v>
      </c>
      <c r="F12257" t="s">
        <v>3461</v>
      </c>
      <c r="G12257" t="s">
        <v>41</v>
      </c>
      <c r="H12257">
        <v>0</v>
      </c>
      <c r="I12257">
        <v>0</v>
      </c>
      <c r="L12257" t="s">
        <v>269</v>
      </c>
      <c r="M12257">
        <v>2024</v>
      </c>
      <c r="O12257" t="str">
        <f t="shared" si="573"/>
        <v>RED WING SHOE COMPANY LLC-290825-HOOK, TLRHLZZ021-20MM COSMOLON HOOK, BLACK-MT</v>
      </c>
      <c r="P12257">
        <f>COUNTIF($O$3:O12257,O12257)</f>
        <v>79</v>
      </c>
      <c r="Q12257">
        <f t="shared" si="574"/>
        <v>15.28999999999996</v>
      </c>
      <c r="R12257">
        <f t="shared" si="575"/>
        <v>0</v>
      </c>
    </row>
    <row r="12258" spans="1:18" x14ac:dyDescent="0.25">
      <c r="A12258">
        <v>290825</v>
      </c>
      <c r="B12258" t="s">
        <v>6535</v>
      </c>
      <c r="C12258" t="s">
        <v>6536</v>
      </c>
      <c r="D12258" t="s">
        <v>253</v>
      </c>
      <c r="E12258" t="s">
        <v>6445</v>
      </c>
      <c r="F12258" t="s">
        <v>3461</v>
      </c>
      <c r="G12258" t="s">
        <v>41</v>
      </c>
      <c r="H12258">
        <v>0</v>
      </c>
      <c r="I12258">
        <v>0</v>
      </c>
      <c r="L12258" t="s">
        <v>269</v>
      </c>
      <c r="M12258">
        <v>2024</v>
      </c>
      <c r="O12258" t="str">
        <f t="shared" si="573"/>
        <v>RED WING SHOE COMPANY LLC-290825-HOOK, TLRHLZZ021-20MM COSMOLON HOOK, BLACK-MT</v>
      </c>
      <c r="P12258">
        <f>COUNTIF($O$3:O12258,O12258)</f>
        <v>80</v>
      </c>
      <c r="Q12258">
        <f t="shared" si="574"/>
        <v>15.28999999999996</v>
      </c>
      <c r="R12258">
        <f t="shared" si="575"/>
        <v>0</v>
      </c>
    </row>
    <row r="12259" spans="1:18" x14ac:dyDescent="0.25">
      <c r="A12259">
        <v>290825</v>
      </c>
      <c r="B12259" t="s">
        <v>6535</v>
      </c>
      <c r="C12259" t="s">
        <v>6536</v>
      </c>
      <c r="D12259" t="s">
        <v>253</v>
      </c>
      <c r="E12259" t="s">
        <v>6446</v>
      </c>
      <c r="F12259" t="s">
        <v>3461</v>
      </c>
      <c r="G12259" t="s">
        <v>41</v>
      </c>
      <c r="H12259">
        <v>0</v>
      </c>
      <c r="I12259">
        <v>0</v>
      </c>
      <c r="L12259" t="s">
        <v>269</v>
      </c>
      <c r="M12259">
        <v>2024</v>
      </c>
      <c r="O12259" t="str">
        <f t="shared" si="573"/>
        <v>RED WING SHOE COMPANY LLC-290825-HOOK, TLRHLZZ021-20MM COSMOLON HOOK, BLACK-MT</v>
      </c>
      <c r="P12259">
        <f>COUNTIF($O$3:O12259,O12259)</f>
        <v>81</v>
      </c>
      <c r="Q12259">
        <f t="shared" si="574"/>
        <v>15.28999999999996</v>
      </c>
      <c r="R12259">
        <f t="shared" si="575"/>
        <v>0</v>
      </c>
    </row>
    <row r="12260" spans="1:18" x14ac:dyDescent="0.25">
      <c r="A12260">
        <v>290825</v>
      </c>
      <c r="B12260" t="s">
        <v>6535</v>
      </c>
      <c r="C12260" t="s">
        <v>6536</v>
      </c>
      <c r="D12260" t="s">
        <v>253</v>
      </c>
      <c r="E12260" t="s">
        <v>6678</v>
      </c>
      <c r="F12260" t="s">
        <v>3461</v>
      </c>
      <c r="G12260" t="s">
        <v>41</v>
      </c>
      <c r="H12260">
        <v>0</v>
      </c>
      <c r="I12260">
        <v>0</v>
      </c>
      <c r="L12260" t="s">
        <v>269</v>
      </c>
      <c r="M12260">
        <v>2024</v>
      </c>
      <c r="O12260" t="str">
        <f t="shared" si="573"/>
        <v>RED WING SHOE COMPANY LLC-290825-HOOK, TLRHLZZ021-20MM COSMOLON HOOK, BLACK-MT</v>
      </c>
      <c r="P12260">
        <f>COUNTIF($O$3:O12260,O12260)</f>
        <v>82</v>
      </c>
      <c r="Q12260">
        <f t="shared" si="574"/>
        <v>15.28999999999996</v>
      </c>
      <c r="R12260">
        <f t="shared" si="575"/>
        <v>0</v>
      </c>
    </row>
    <row r="12261" spans="1:18" x14ac:dyDescent="0.25">
      <c r="A12261">
        <v>290825</v>
      </c>
      <c r="B12261" t="s">
        <v>6535</v>
      </c>
      <c r="C12261" t="s">
        <v>6536</v>
      </c>
      <c r="D12261" t="s">
        <v>253</v>
      </c>
      <c r="E12261" t="s">
        <v>6679</v>
      </c>
      <c r="F12261" t="s">
        <v>3461</v>
      </c>
      <c r="G12261" t="s">
        <v>41</v>
      </c>
      <c r="H12261">
        <v>0</v>
      </c>
      <c r="I12261">
        <v>0</v>
      </c>
      <c r="L12261" t="s">
        <v>269</v>
      </c>
      <c r="M12261">
        <v>2024</v>
      </c>
      <c r="O12261" t="str">
        <f t="shared" si="573"/>
        <v>RED WING SHOE COMPANY LLC-290825-HOOK, TLRHLZZ021-20MM COSMOLON HOOK, BLACK-MT</v>
      </c>
      <c r="P12261">
        <f>COUNTIF($O$3:O12261,O12261)</f>
        <v>83</v>
      </c>
      <c r="Q12261">
        <f t="shared" si="574"/>
        <v>15.28999999999996</v>
      </c>
      <c r="R12261">
        <f t="shared" si="575"/>
        <v>0</v>
      </c>
    </row>
    <row r="12262" spans="1:18" x14ac:dyDescent="0.25">
      <c r="A12262">
        <v>290825</v>
      </c>
      <c r="B12262" t="s">
        <v>6535</v>
      </c>
      <c r="C12262" t="s">
        <v>6536</v>
      </c>
      <c r="D12262" t="s">
        <v>253</v>
      </c>
      <c r="E12262" t="s">
        <v>6680</v>
      </c>
      <c r="F12262" t="s">
        <v>3461</v>
      </c>
      <c r="G12262" t="s">
        <v>41</v>
      </c>
      <c r="H12262">
        <v>0</v>
      </c>
      <c r="I12262">
        <v>0</v>
      </c>
      <c r="L12262" t="s">
        <v>269</v>
      </c>
      <c r="M12262">
        <v>2024</v>
      </c>
      <c r="O12262" t="str">
        <f t="shared" si="573"/>
        <v>RED WING SHOE COMPANY LLC-290825-HOOK, TLRHLZZ021-20MM COSMOLON HOOK, BLACK-MT</v>
      </c>
      <c r="P12262">
        <f>COUNTIF($O$3:O12262,O12262)</f>
        <v>84</v>
      </c>
      <c r="Q12262">
        <f t="shared" si="574"/>
        <v>15.28999999999996</v>
      </c>
      <c r="R12262">
        <f t="shared" si="575"/>
        <v>0</v>
      </c>
    </row>
    <row r="12263" spans="1:18" x14ac:dyDescent="0.25">
      <c r="A12263">
        <v>290825</v>
      </c>
      <c r="B12263" t="s">
        <v>6535</v>
      </c>
      <c r="C12263" t="s">
        <v>6536</v>
      </c>
      <c r="D12263" t="s">
        <v>253</v>
      </c>
      <c r="E12263" t="s">
        <v>6681</v>
      </c>
      <c r="F12263" t="s">
        <v>3461</v>
      </c>
      <c r="G12263" t="s">
        <v>41</v>
      </c>
      <c r="H12263">
        <v>0</v>
      </c>
      <c r="I12263">
        <v>0</v>
      </c>
      <c r="L12263" t="s">
        <v>269</v>
      </c>
      <c r="M12263">
        <v>2024</v>
      </c>
      <c r="O12263" t="str">
        <f t="shared" si="573"/>
        <v>RED WING SHOE COMPANY LLC-290825-HOOK, TLRHLZZ021-20MM COSMOLON HOOK, BLACK-MT</v>
      </c>
      <c r="P12263">
        <f>COUNTIF($O$3:O12263,O12263)</f>
        <v>85</v>
      </c>
      <c r="Q12263">
        <f t="shared" si="574"/>
        <v>15.28999999999996</v>
      </c>
      <c r="R12263">
        <f t="shared" si="575"/>
        <v>0</v>
      </c>
    </row>
    <row r="12264" spans="1:18" x14ac:dyDescent="0.25">
      <c r="A12264">
        <v>290825</v>
      </c>
      <c r="B12264" t="s">
        <v>6535</v>
      </c>
      <c r="C12264" t="s">
        <v>6536</v>
      </c>
      <c r="D12264" t="s">
        <v>253</v>
      </c>
      <c r="E12264" t="s">
        <v>6682</v>
      </c>
      <c r="F12264" t="s">
        <v>3461</v>
      </c>
      <c r="G12264" t="s">
        <v>47</v>
      </c>
      <c r="H12264">
        <v>0</v>
      </c>
      <c r="I12264">
        <v>0</v>
      </c>
      <c r="L12264" t="s">
        <v>269</v>
      </c>
      <c r="M12264">
        <v>2024</v>
      </c>
      <c r="O12264" t="str">
        <f t="shared" si="573"/>
        <v>H&amp;M-290825-HOOK, TLRHLZZ021-20MM COSMOLON HOOK, BLACK-MT</v>
      </c>
      <c r="P12264">
        <f>COUNTIF($O$3:O12264,O12264)</f>
        <v>3</v>
      </c>
      <c r="Q12264">
        <f t="shared" si="574"/>
        <v>1.7347234759768071E-17</v>
      </c>
      <c r="R12264">
        <f t="shared" si="575"/>
        <v>0</v>
      </c>
    </row>
    <row r="12265" spans="1:18" x14ac:dyDescent="0.25">
      <c r="A12265">
        <v>290825</v>
      </c>
      <c r="B12265" t="s">
        <v>6535</v>
      </c>
      <c r="C12265" t="s">
        <v>6536</v>
      </c>
      <c r="D12265" t="s">
        <v>253</v>
      </c>
      <c r="E12265" t="s">
        <v>6683</v>
      </c>
      <c r="F12265" t="s">
        <v>3461</v>
      </c>
      <c r="G12265" t="s">
        <v>47</v>
      </c>
      <c r="H12265">
        <v>0</v>
      </c>
      <c r="I12265">
        <v>0</v>
      </c>
      <c r="L12265" t="s">
        <v>269</v>
      </c>
      <c r="M12265">
        <v>2024</v>
      </c>
      <c r="O12265" t="str">
        <f t="shared" si="573"/>
        <v>H&amp;M-290825-HOOK, TLRHLZZ021-20MM COSMOLON HOOK, BLACK-MT</v>
      </c>
      <c r="P12265">
        <f>COUNTIF($O$3:O12265,O12265)</f>
        <v>4</v>
      </c>
      <c r="Q12265">
        <f t="shared" si="574"/>
        <v>1.7347234759768071E-17</v>
      </c>
      <c r="R12265">
        <f t="shared" si="575"/>
        <v>0</v>
      </c>
    </row>
    <row r="12266" spans="1:18" x14ac:dyDescent="0.25">
      <c r="A12266">
        <v>290825</v>
      </c>
      <c r="B12266" t="s">
        <v>6535</v>
      </c>
      <c r="C12266" t="s">
        <v>6536</v>
      </c>
      <c r="D12266" t="s">
        <v>253</v>
      </c>
      <c r="E12266" t="s">
        <v>6684</v>
      </c>
      <c r="F12266" t="s">
        <v>3461</v>
      </c>
      <c r="G12266" t="s">
        <v>41</v>
      </c>
      <c r="H12266">
        <v>0</v>
      </c>
      <c r="I12266">
        <v>0</v>
      </c>
      <c r="L12266" t="s">
        <v>269</v>
      </c>
      <c r="M12266">
        <v>2024</v>
      </c>
      <c r="O12266" t="str">
        <f t="shared" si="573"/>
        <v>RED WING SHOE COMPANY LLC-290825-HOOK, TLRHLZZ021-20MM COSMOLON HOOK, BLACK-MT</v>
      </c>
      <c r="P12266">
        <f>COUNTIF($O$3:O12266,O12266)</f>
        <v>86</v>
      </c>
      <c r="Q12266">
        <f t="shared" si="574"/>
        <v>15.28999999999996</v>
      </c>
      <c r="R12266">
        <f t="shared" si="575"/>
        <v>0</v>
      </c>
    </row>
    <row r="12267" spans="1:18" x14ac:dyDescent="0.25">
      <c r="A12267">
        <v>290825</v>
      </c>
      <c r="B12267" t="s">
        <v>6535</v>
      </c>
      <c r="C12267" t="s">
        <v>6536</v>
      </c>
      <c r="D12267" t="s">
        <v>253</v>
      </c>
      <c r="E12267" t="s">
        <v>6685</v>
      </c>
      <c r="F12267" t="s">
        <v>3461</v>
      </c>
      <c r="G12267" t="s">
        <v>41</v>
      </c>
      <c r="H12267">
        <v>0</v>
      </c>
      <c r="I12267">
        <v>0</v>
      </c>
      <c r="L12267" t="s">
        <v>269</v>
      </c>
      <c r="M12267">
        <v>2024</v>
      </c>
      <c r="O12267" t="str">
        <f t="shared" si="573"/>
        <v>RED WING SHOE COMPANY LLC-290825-HOOK, TLRHLZZ021-20MM COSMOLON HOOK, BLACK-MT</v>
      </c>
      <c r="P12267">
        <f>COUNTIF($O$3:O12267,O12267)</f>
        <v>87</v>
      </c>
      <c r="Q12267">
        <f t="shared" si="574"/>
        <v>15.28999999999996</v>
      </c>
      <c r="R12267">
        <f t="shared" si="575"/>
        <v>0</v>
      </c>
    </row>
    <row r="12268" spans="1:18" x14ac:dyDescent="0.25">
      <c r="A12268">
        <v>290825</v>
      </c>
      <c r="B12268" t="s">
        <v>6535</v>
      </c>
      <c r="C12268" t="s">
        <v>6536</v>
      </c>
      <c r="D12268" t="s">
        <v>253</v>
      </c>
      <c r="E12268" t="s">
        <v>6686</v>
      </c>
      <c r="F12268" t="s">
        <v>3461</v>
      </c>
      <c r="G12268" t="s">
        <v>41</v>
      </c>
      <c r="H12268">
        <v>0</v>
      </c>
      <c r="I12268">
        <v>0</v>
      </c>
      <c r="L12268" t="s">
        <v>269</v>
      </c>
      <c r="M12268">
        <v>2024</v>
      </c>
      <c r="O12268" t="str">
        <f t="shared" si="573"/>
        <v>RED WING SHOE COMPANY LLC-290825-HOOK, TLRHLZZ021-20MM COSMOLON HOOK, BLACK-MT</v>
      </c>
      <c r="P12268">
        <f>COUNTIF($O$3:O12268,O12268)</f>
        <v>88</v>
      </c>
      <c r="Q12268">
        <f t="shared" si="574"/>
        <v>15.28999999999996</v>
      </c>
      <c r="R12268">
        <f t="shared" si="575"/>
        <v>0</v>
      </c>
    </row>
    <row r="12269" spans="1:18" x14ac:dyDescent="0.25">
      <c r="A12269">
        <v>290825</v>
      </c>
      <c r="B12269" t="s">
        <v>6535</v>
      </c>
      <c r="C12269" t="s">
        <v>6536</v>
      </c>
      <c r="D12269" t="s">
        <v>253</v>
      </c>
      <c r="E12269" t="s">
        <v>6687</v>
      </c>
      <c r="F12269" t="s">
        <v>3461</v>
      </c>
      <c r="G12269" t="s">
        <v>280</v>
      </c>
      <c r="H12269">
        <v>0</v>
      </c>
      <c r="I12269">
        <v>0</v>
      </c>
      <c r="L12269" t="s">
        <v>269</v>
      </c>
      <c r="M12269">
        <v>2024</v>
      </c>
      <c r="O12269" t="str">
        <f t="shared" si="573"/>
        <v>RED WING SHOE COMPANY-290825-HOOK, TLRHLZZ021-20MM COSMOLON HOOK, BLACK-MT</v>
      </c>
      <c r="P12269">
        <f>COUNTIF($O$3:O12269,O12269)</f>
        <v>78</v>
      </c>
      <c r="Q12269">
        <f t="shared" si="574"/>
        <v>256.71999999999997</v>
      </c>
      <c r="R12269">
        <f t="shared" si="575"/>
        <v>0</v>
      </c>
    </row>
    <row r="12270" spans="1:18" x14ac:dyDescent="0.25">
      <c r="A12270">
        <v>290825</v>
      </c>
      <c r="B12270" t="s">
        <v>6535</v>
      </c>
      <c r="C12270" t="s">
        <v>6536</v>
      </c>
      <c r="D12270" t="s">
        <v>253</v>
      </c>
      <c r="E12270" t="s">
        <v>6688</v>
      </c>
      <c r="F12270" t="s">
        <v>3461</v>
      </c>
      <c r="G12270" t="s">
        <v>41</v>
      </c>
      <c r="H12270">
        <v>0</v>
      </c>
      <c r="I12270">
        <v>-1.3784112740111709E-14</v>
      </c>
      <c r="L12270" t="s">
        <v>269</v>
      </c>
      <c r="M12270">
        <v>2024</v>
      </c>
      <c r="O12270" t="str">
        <f t="shared" si="573"/>
        <v>RED WING SHOE COMPANY LLC-290825-HOOK, TLRHLZZ021-20MM COSMOLON HOOK, BLACK-MT</v>
      </c>
      <c r="P12270">
        <f>COUNTIF($O$3:O12270,O12270)</f>
        <v>89</v>
      </c>
      <c r="Q12270">
        <f t="shared" si="574"/>
        <v>15.28999999999996</v>
      </c>
      <c r="R12270">
        <f t="shared" si="575"/>
        <v>0</v>
      </c>
    </row>
    <row r="12271" spans="1:18" x14ac:dyDescent="0.25">
      <c r="A12271">
        <v>290825</v>
      </c>
      <c r="B12271" t="s">
        <v>6535</v>
      </c>
      <c r="C12271" t="s">
        <v>6536</v>
      </c>
      <c r="D12271" t="s">
        <v>253</v>
      </c>
      <c r="E12271" t="s">
        <v>6689</v>
      </c>
      <c r="F12271" t="s">
        <v>3461</v>
      </c>
      <c r="G12271" t="s">
        <v>41</v>
      </c>
      <c r="H12271">
        <v>0</v>
      </c>
      <c r="I12271">
        <v>0</v>
      </c>
      <c r="L12271" t="s">
        <v>269</v>
      </c>
      <c r="M12271">
        <v>2024</v>
      </c>
      <c r="O12271" t="str">
        <f t="shared" si="573"/>
        <v>RED WING SHOE COMPANY LLC-290825-HOOK, TLRHLZZ021-20MM COSMOLON HOOK, BLACK-MT</v>
      </c>
      <c r="P12271">
        <f>COUNTIF($O$3:O12271,O12271)</f>
        <v>90</v>
      </c>
      <c r="Q12271">
        <f t="shared" si="574"/>
        <v>15.28999999999996</v>
      </c>
      <c r="R12271">
        <f t="shared" si="575"/>
        <v>0</v>
      </c>
    </row>
    <row r="12272" spans="1:18" x14ac:dyDescent="0.25">
      <c r="A12272">
        <v>290825</v>
      </c>
      <c r="B12272" t="s">
        <v>6535</v>
      </c>
      <c r="C12272" t="s">
        <v>6536</v>
      </c>
      <c r="D12272" t="s">
        <v>253</v>
      </c>
      <c r="E12272" t="s">
        <v>6690</v>
      </c>
      <c r="F12272" t="s">
        <v>3461</v>
      </c>
      <c r="G12272" t="s">
        <v>41</v>
      </c>
      <c r="H12272">
        <v>0</v>
      </c>
      <c r="I12272">
        <v>0</v>
      </c>
      <c r="L12272" t="s">
        <v>269</v>
      </c>
      <c r="M12272">
        <v>2024</v>
      </c>
      <c r="O12272" t="str">
        <f t="shared" si="573"/>
        <v>RED WING SHOE COMPANY LLC-290825-HOOK, TLRHLZZ021-20MM COSMOLON HOOK, BLACK-MT</v>
      </c>
      <c r="P12272">
        <f>COUNTIF($O$3:O12272,O12272)</f>
        <v>91</v>
      </c>
      <c r="Q12272">
        <f t="shared" si="574"/>
        <v>15.28999999999996</v>
      </c>
      <c r="R12272">
        <f t="shared" si="575"/>
        <v>0</v>
      </c>
    </row>
    <row r="12273" spans="1:18" x14ac:dyDescent="0.25">
      <c r="A12273">
        <v>290825</v>
      </c>
      <c r="B12273" t="s">
        <v>6535</v>
      </c>
      <c r="C12273" t="s">
        <v>6536</v>
      </c>
      <c r="D12273" t="s">
        <v>253</v>
      </c>
      <c r="E12273" t="s">
        <v>6691</v>
      </c>
      <c r="F12273" t="s">
        <v>3461</v>
      </c>
      <c r="G12273" t="s">
        <v>41</v>
      </c>
      <c r="H12273">
        <v>0</v>
      </c>
      <c r="I12273">
        <v>0</v>
      </c>
      <c r="L12273" t="s">
        <v>269</v>
      </c>
      <c r="M12273">
        <v>2024</v>
      </c>
      <c r="O12273" t="str">
        <f t="shared" si="573"/>
        <v>RED WING SHOE COMPANY LLC-290825-HOOK, TLRHLZZ021-20MM COSMOLON HOOK, BLACK-MT</v>
      </c>
      <c r="P12273">
        <f>COUNTIF($O$3:O12273,O12273)</f>
        <v>92</v>
      </c>
      <c r="Q12273">
        <f t="shared" si="574"/>
        <v>15.28999999999996</v>
      </c>
      <c r="R12273">
        <f t="shared" si="575"/>
        <v>0</v>
      </c>
    </row>
    <row r="12274" spans="1:18" x14ac:dyDescent="0.25">
      <c r="A12274">
        <v>290825</v>
      </c>
      <c r="B12274" t="s">
        <v>6535</v>
      </c>
      <c r="C12274" t="s">
        <v>6536</v>
      </c>
      <c r="D12274" t="s">
        <v>253</v>
      </c>
      <c r="E12274" t="s">
        <v>6692</v>
      </c>
      <c r="F12274" t="s">
        <v>3461</v>
      </c>
      <c r="G12274" t="s">
        <v>41</v>
      </c>
      <c r="H12274">
        <v>0</v>
      </c>
      <c r="I12274">
        <v>0</v>
      </c>
      <c r="L12274" t="s">
        <v>269</v>
      </c>
      <c r="M12274">
        <v>2024</v>
      </c>
      <c r="O12274" t="str">
        <f t="shared" si="573"/>
        <v>RED WING SHOE COMPANY LLC-290825-HOOK, TLRHLZZ021-20MM COSMOLON HOOK, BLACK-MT</v>
      </c>
      <c r="P12274">
        <f>COUNTIF($O$3:O12274,O12274)</f>
        <v>93</v>
      </c>
      <c r="Q12274">
        <f t="shared" si="574"/>
        <v>15.28999999999996</v>
      </c>
      <c r="R12274">
        <f t="shared" si="575"/>
        <v>0</v>
      </c>
    </row>
    <row r="12275" spans="1:18" x14ac:dyDescent="0.25">
      <c r="A12275">
        <v>290825</v>
      </c>
      <c r="B12275" t="s">
        <v>6535</v>
      </c>
      <c r="C12275" t="s">
        <v>6536</v>
      </c>
      <c r="D12275" t="s">
        <v>253</v>
      </c>
      <c r="E12275" t="s">
        <v>6693</v>
      </c>
      <c r="F12275" t="s">
        <v>3461</v>
      </c>
      <c r="G12275" t="s">
        <v>41</v>
      </c>
      <c r="H12275">
        <v>0</v>
      </c>
      <c r="I12275">
        <v>0</v>
      </c>
      <c r="L12275" t="s">
        <v>269</v>
      </c>
      <c r="M12275">
        <v>2024</v>
      </c>
      <c r="O12275" t="str">
        <f t="shared" si="573"/>
        <v>RED WING SHOE COMPANY LLC-290825-HOOK, TLRHLZZ021-20MM COSMOLON HOOK, BLACK-MT</v>
      </c>
      <c r="P12275">
        <f>COUNTIF($O$3:O12275,O12275)</f>
        <v>94</v>
      </c>
      <c r="Q12275">
        <f t="shared" si="574"/>
        <v>15.28999999999996</v>
      </c>
      <c r="R12275">
        <f t="shared" si="575"/>
        <v>0</v>
      </c>
    </row>
    <row r="12276" spans="1:18" x14ac:dyDescent="0.25">
      <c r="A12276">
        <v>290825</v>
      </c>
      <c r="B12276" t="s">
        <v>6535</v>
      </c>
      <c r="C12276" t="s">
        <v>6536</v>
      </c>
      <c r="D12276" t="s">
        <v>253</v>
      </c>
      <c r="E12276" t="s">
        <v>6694</v>
      </c>
      <c r="F12276" t="s">
        <v>3461</v>
      </c>
      <c r="G12276" t="s">
        <v>41</v>
      </c>
      <c r="H12276">
        <v>0</v>
      </c>
      <c r="I12276">
        <v>0</v>
      </c>
      <c r="L12276" t="s">
        <v>269</v>
      </c>
      <c r="M12276">
        <v>2024</v>
      </c>
      <c r="O12276" t="str">
        <f t="shared" si="573"/>
        <v>RED WING SHOE COMPANY LLC-290825-HOOK, TLRHLZZ021-20MM COSMOLON HOOK, BLACK-MT</v>
      </c>
      <c r="P12276">
        <f>COUNTIF($O$3:O12276,O12276)</f>
        <v>95</v>
      </c>
      <c r="Q12276">
        <f t="shared" si="574"/>
        <v>15.28999999999996</v>
      </c>
      <c r="R12276">
        <f t="shared" si="575"/>
        <v>0</v>
      </c>
    </row>
    <row r="12277" spans="1:18" x14ac:dyDescent="0.25">
      <c r="A12277">
        <v>290825</v>
      </c>
      <c r="B12277" t="s">
        <v>6535</v>
      </c>
      <c r="C12277" t="s">
        <v>6536</v>
      </c>
      <c r="D12277" t="s">
        <v>253</v>
      </c>
      <c r="E12277" t="s">
        <v>6695</v>
      </c>
      <c r="F12277" t="s">
        <v>3461</v>
      </c>
      <c r="G12277" t="s">
        <v>280</v>
      </c>
      <c r="H12277">
        <v>0</v>
      </c>
      <c r="I12277">
        <v>0</v>
      </c>
      <c r="L12277" t="s">
        <v>269</v>
      </c>
      <c r="M12277">
        <v>2024</v>
      </c>
      <c r="O12277" t="str">
        <f t="shared" si="573"/>
        <v>RED WING SHOE COMPANY-290825-HOOK, TLRHLZZ021-20MM COSMOLON HOOK, BLACK-MT</v>
      </c>
      <c r="P12277">
        <f>COUNTIF($O$3:O12277,O12277)</f>
        <v>79</v>
      </c>
      <c r="Q12277">
        <f t="shared" si="574"/>
        <v>256.71999999999997</v>
      </c>
      <c r="R12277">
        <f t="shared" si="575"/>
        <v>0</v>
      </c>
    </row>
    <row r="12278" spans="1:18" x14ac:dyDescent="0.25">
      <c r="A12278">
        <v>290825</v>
      </c>
      <c r="B12278" t="s">
        <v>6535</v>
      </c>
      <c r="C12278" t="s">
        <v>6536</v>
      </c>
      <c r="D12278" t="s">
        <v>253</v>
      </c>
      <c r="E12278" t="s">
        <v>6696</v>
      </c>
      <c r="F12278" t="s">
        <v>3461</v>
      </c>
      <c r="G12278" t="s">
        <v>41</v>
      </c>
      <c r="H12278">
        <v>0</v>
      </c>
      <c r="I12278">
        <v>0</v>
      </c>
      <c r="L12278" t="s">
        <v>269</v>
      </c>
      <c r="M12278">
        <v>2024</v>
      </c>
      <c r="O12278" t="str">
        <f t="shared" si="573"/>
        <v>RED WING SHOE COMPANY LLC-290825-HOOK, TLRHLZZ021-20MM COSMOLON HOOK, BLACK-MT</v>
      </c>
      <c r="P12278">
        <f>COUNTIF($O$3:O12278,O12278)</f>
        <v>96</v>
      </c>
      <c r="Q12278">
        <f t="shared" si="574"/>
        <v>15.28999999999996</v>
      </c>
      <c r="R12278">
        <f t="shared" si="575"/>
        <v>0</v>
      </c>
    </row>
    <row r="12279" spans="1:18" x14ac:dyDescent="0.25">
      <c r="A12279">
        <v>290825</v>
      </c>
      <c r="B12279" t="s">
        <v>6535</v>
      </c>
      <c r="C12279" t="s">
        <v>6536</v>
      </c>
      <c r="D12279" t="s">
        <v>253</v>
      </c>
      <c r="E12279" t="s">
        <v>6697</v>
      </c>
      <c r="F12279" t="s">
        <v>3461</v>
      </c>
      <c r="G12279" t="s">
        <v>41</v>
      </c>
      <c r="H12279">
        <v>0</v>
      </c>
      <c r="I12279">
        <v>0</v>
      </c>
      <c r="L12279" t="s">
        <v>269</v>
      </c>
      <c r="M12279">
        <v>2024</v>
      </c>
      <c r="O12279" t="str">
        <f t="shared" si="573"/>
        <v>RED WING SHOE COMPANY LLC-290825-HOOK, TLRHLZZ021-20MM COSMOLON HOOK, BLACK-MT</v>
      </c>
      <c r="P12279">
        <f>COUNTIF($O$3:O12279,O12279)</f>
        <v>97</v>
      </c>
      <c r="Q12279">
        <f t="shared" si="574"/>
        <v>15.28999999999996</v>
      </c>
      <c r="R12279">
        <f t="shared" si="575"/>
        <v>0</v>
      </c>
    </row>
    <row r="12280" spans="1:18" x14ac:dyDescent="0.25">
      <c r="A12280">
        <v>290825</v>
      </c>
      <c r="B12280" t="s">
        <v>6535</v>
      </c>
      <c r="C12280" t="s">
        <v>6536</v>
      </c>
      <c r="D12280" t="s">
        <v>253</v>
      </c>
      <c r="E12280" t="s">
        <v>6698</v>
      </c>
      <c r="F12280" t="s">
        <v>3461</v>
      </c>
      <c r="G12280" t="s">
        <v>47</v>
      </c>
      <c r="H12280">
        <v>1.4155343563970746E-15</v>
      </c>
      <c r="I12280">
        <v>1.7347234759768071E-17</v>
      </c>
      <c r="L12280" t="s">
        <v>269</v>
      </c>
      <c r="M12280">
        <v>2024</v>
      </c>
      <c r="O12280" t="str">
        <f t="shared" si="573"/>
        <v>H&amp;M-290825-HOOK, TLRHLZZ021-20MM COSMOLON HOOK, BLACK-MT</v>
      </c>
      <c r="P12280">
        <f>COUNTIF($O$3:O12280,O12280)</f>
        <v>5</v>
      </c>
      <c r="Q12280">
        <f t="shared" si="574"/>
        <v>1.7347234759768071E-17</v>
      </c>
      <c r="R12280">
        <f t="shared" si="575"/>
        <v>0</v>
      </c>
    </row>
    <row r="12281" spans="1:18" x14ac:dyDescent="0.25">
      <c r="A12281">
        <v>290825</v>
      </c>
      <c r="B12281" t="s">
        <v>6535</v>
      </c>
      <c r="C12281" t="s">
        <v>6536</v>
      </c>
      <c r="D12281" t="s">
        <v>253</v>
      </c>
      <c r="E12281" t="s">
        <v>6699</v>
      </c>
      <c r="F12281" t="s">
        <v>3461</v>
      </c>
      <c r="G12281" t="s">
        <v>47</v>
      </c>
      <c r="H12281">
        <v>0</v>
      </c>
      <c r="I12281">
        <v>0</v>
      </c>
      <c r="L12281" t="s">
        <v>269</v>
      </c>
      <c r="M12281">
        <v>2024</v>
      </c>
      <c r="O12281" t="str">
        <f t="shared" si="573"/>
        <v>H&amp;M-290825-HOOK, TLRHLZZ021-20MM COSMOLON HOOK, BLACK-MT</v>
      </c>
      <c r="P12281">
        <f>COUNTIF($O$3:O12281,O12281)</f>
        <v>6</v>
      </c>
      <c r="Q12281">
        <f t="shared" si="574"/>
        <v>1.7347234759768071E-17</v>
      </c>
      <c r="R12281">
        <f t="shared" si="575"/>
        <v>0</v>
      </c>
    </row>
    <row r="12282" spans="1:18" x14ac:dyDescent="0.25">
      <c r="A12282">
        <v>290825</v>
      </c>
      <c r="B12282" t="s">
        <v>6535</v>
      </c>
      <c r="C12282" t="s">
        <v>6536</v>
      </c>
      <c r="D12282" t="s">
        <v>253</v>
      </c>
      <c r="E12282" t="s">
        <v>6700</v>
      </c>
      <c r="F12282" t="s">
        <v>3461</v>
      </c>
      <c r="G12282" t="s">
        <v>26</v>
      </c>
      <c r="H12282">
        <v>0</v>
      </c>
      <c r="I12282">
        <v>6.5746019739520989E-16</v>
      </c>
      <c r="L12282" t="s">
        <v>269</v>
      </c>
      <c r="M12282">
        <v>2024</v>
      </c>
      <c r="O12282" t="str">
        <f t="shared" si="573"/>
        <v>MARUBENI FASHION LINK LTD.-290825-HOOK, TLRHLZZ021-20MM COSMOLON HOOK, BLACK-MT</v>
      </c>
      <c r="P12282">
        <f>COUNTIF($O$3:O12282,O12282)</f>
        <v>2</v>
      </c>
      <c r="Q12282">
        <f t="shared" si="574"/>
        <v>1.7106108196607295E-14</v>
      </c>
      <c r="R12282">
        <f t="shared" si="575"/>
        <v>0</v>
      </c>
    </row>
    <row r="12283" spans="1:18" x14ac:dyDescent="0.25">
      <c r="A12283">
        <v>290825</v>
      </c>
      <c r="B12283" t="s">
        <v>6535</v>
      </c>
      <c r="C12283" t="s">
        <v>6536</v>
      </c>
      <c r="D12283" t="s">
        <v>253</v>
      </c>
      <c r="E12283" t="s">
        <v>6701</v>
      </c>
      <c r="F12283" t="s">
        <v>3461</v>
      </c>
      <c r="G12283" t="s">
        <v>41</v>
      </c>
      <c r="H12283">
        <v>0</v>
      </c>
      <c r="I12283">
        <v>0</v>
      </c>
      <c r="L12283" t="s">
        <v>269</v>
      </c>
      <c r="M12283">
        <v>2024</v>
      </c>
      <c r="O12283" t="str">
        <f t="shared" si="573"/>
        <v>RED WING SHOE COMPANY LLC-290825-HOOK, TLRHLZZ021-20MM COSMOLON HOOK, BLACK-MT</v>
      </c>
      <c r="P12283">
        <f>COUNTIF($O$3:O12283,O12283)</f>
        <v>98</v>
      </c>
      <c r="Q12283">
        <f t="shared" si="574"/>
        <v>15.28999999999996</v>
      </c>
      <c r="R12283">
        <f t="shared" si="575"/>
        <v>0</v>
      </c>
    </row>
    <row r="12284" spans="1:18" x14ac:dyDescent="0.25">
      <c r="A12284">
        <v>290825</v>
      </c>
      <c r="B12284" t="s">
        <v>6535</v>
      </c>
      <c r="C12284" t="s">
        <v>6536</v>
      </c>
      <c r="D12284" t="s">
        <v>253</v>
      </c>
      <c r="E12284" t="s">
        <v>6702</v>
      </c>
      <c r="F12284" t="s">
        <v>3461</v>
      </c>
      <c r="G12284" t="s">
        <v>41</v>
      </c>
      <c r="H12284">
        <v>0</v>
      </c>
      <c r="I12284">
        <v>0</v>
      </c>
      <c r="L12284" t="s">
        <v>269</v>
      </c>
      <c r="M12284">
        <v>2024</v>
      </c>
      <c r="O12284" t="str">
        <f t="shared" si="573"/>
        <v>RED WING SHOE COMPANY LLC-290825-HOOK, TLRHLZZ021-20MM COSMOLON HOOK, BLACK-MT</v>
      </c>
      <c r="P12284">
        <f>COUNTIF($O$3:O12284,O12284)</f>
        <v>99</v>
      </c>
      <c r="Q12284">
        <f t="shared" si="574"/>
        <v>15.28999999999996</v>
      </c>
      <c r="R12284">
        <f t="shared" si="575"/>
        <v>0</v>
      </c>
    </row>
    <row r="12285" spans="1:18" x14ac:dyDescent="0.25">
      <c r="A12285">
        <v>290825</v>
      </c>
      <c r="B12285" t="s">
        <v>6535</v>
      </c>
      <c r="C12285" t="s">
        <v>6536</v>
      </c>
      <c r="D12285" t="s">
        <v>253</v>
      </c>
      <c r="E12285" t="s">
        <v>6703</v>
      </c>
      <c r="F12285" t="s">
        <v>3461</v>
      </c>
      <c r="G12285" t="s">
        <v>41</v>
      </c>
      <c r="H12285">
        <v>0</v>
      </c>
      <c r="I12285">
        <v>-4.6837533851373792E-17</v>
      </c>
      <c r="L12285" t="s">
        <v>269</v>
      </c>
      <c r="M12285">
        <v>2024</v>
      </c>
      <c r="O12285" t="str">
        <f t="shared" si="573"/>
        <v>RED WING SHOE COMPANY LLC-290825-HOOK, TLRHLZZ021-20MM COSMOLON HOOK, BLACK-MT</v>
      </c>
      <c r="P12285">
        <f>COUNTIF($O$3:O12285,O12285)</f>
        <v>100</v>
      </c>
      <c r="Q12285">
        <f t="shared" si="574"/>
        <v>15.28999999999996</v>
      </c>
      <c r="R12285">
        <f t="shared" si="575"/>
        <v>0</v>
      </c>
    </row>
    <row r="12286" spans="1:18" x14ac:dyDescent="0.25">
      <c r="A12286">
        <v>290825</v>
      </c>
      <c r="B12286" t="s">
        <v>6535</v>
      </c>
      <c r="C12286" t="s">
        <v>6536</v>
      </c>
      <c r="D12286" t="s">
        <v>253</v>
      </c>
      <c r="E12286" t="s">
        <v>6704</v>
      </c>
      <c r="F12286" t="s">
        <v>3461</v>
      </c>
      <c r="G12286" t="s">
        <v>41</v>
      </c>
      <c r="H12286">
        <v>0</v>
      </c>
      <c r="I12286">
        <v>0</v>
      </c>
      <c r="L12286" t="s">
        <v>269</v>
      </c>
      <c r="M12286">
        <v>2024</v>
      </c>
      <c r="O12286" t="str">
        <f t="shared" si="573"/>
        <v>RED WING SHOE COMPANY LLC-290825-HOOK, TLRHLZZ021-20MM COSMOLON HOOK, BLACK-MT</v>
      </c>
      <c r="P12286">
        <f>COUNTIF($O$3:O12286,O12286)</f>
        <v>101</v>
      </c>
      <c r="Q12286">
        <f t="shared" si="574"/>
        <v>15.28999999999996</v>
      </c>
      <c r="R12286">
        <f t="shared" si="575"/>
        <v>0</v>
      </c>
    </row>
    <row r="12287" spans="1:18" x14ac:dyDescent="0.25">
      <c r="A12287">
        <v>290825</v>
      </c>
      <c r="B12287" t="s">
        <v>6535</v>
      </c>
      <c r="C12287" t="s">
        <v>6536</v>
      </c>
      <c r="D12287" t="s">
        <v>253</v>
      </c>
      <c r="E12287" t="s">
        <v>6705</v>
      </c>
      <c r="F12287" t="s">
        <v>3461</v>
      </c>
      <c r="G12287" t="s">
        <v>41</v>
      </c>
      <c r="H12287">
        <v>0</v>
      </c>
      <c r="I12287">
        <v>0</v>
      </c>
      <c r="L12287" t="s">
        <v>269</v>
      </c>
      <c r="M12287">
        <v>2024</v>
      </c>
      <c r="O12287" t="str">
        <f t="shared" si="573"/>
        <v>RED WING SHOE COMPANY LLC-290825-HOOK, TLRHLZZ021-20MM COSMOLON HOOK, BLACK-MT</v>
      </c>
      <c r="P12287">
        <f>COUNTIF($O$3:O12287,O12287)</f>
        <v>102</v>
      </c>
      <c r="Q12287">
        <f t="shared" si="574"/>
        <v>15.28999999999996</v>
      </c>
      <c r="R12287">
        <f t="shared" si="575"/>
        <v>0</v>
      </c>
    </row>
    <row r="12288" spans="1:18" x14ac:dyDescent="0.25">
      <c r="A12288">
        <v>290825</v>
      </c>
      <c r="B12288" t="s">
        <v>6535</v>
      </c>
      <c r="C12288" t="s">
        <v>6536</v>
      </c>
      <c r="D12288" t="s">
        <v>253</v>
      </c>
      <c r="E12288" t="s">
        <v>6706</v>
      </c>
      <c r="F12288" t="s">
        <v>3461</v>
      </c>
      <c r="G12288" t="s">
        <v>41</v>
      </c>
      <c r="H12288">
        <v>0</v>
      </c>
      <c r="I12288">
        <v>0</v>
      </c>
      <c r="L12288" t="s">
        <v>269</v>
      </c>
      <c r="M12288">
        <v>2024</v>
      </c>
      <c r="O12288" t="str">
        <f t="shared" si="573"/>
        <v>RED WING SHOE COMPANY LLC-290825-HOOK, TLRHLZZ021-20MM COSMOLON HOOK, BLACK-MT</v>
      </c>
      <c r="P12288">
        <f>COUNTIF($O$3:O12288,O12288)</f>
        <v>103</v>
      </c>
      <c r="Q12288">
        <f t="shared" si="574"/>
        <v>15.28999999999996</v>
      </c>
      <c r="R12288">
        <f t="shared" si="575"/>
        <v>0</v>
      </c>
    </row>
    <row r="12289" spans="1:18" x14ac:dyDescent="0.25">
      <c r="A12289">
        <v>290825</v>
      </c>
      <c r="B12289" t="s">
        <v>6535</v>
      </c>
      <c r="C12289" t="s">
        <v>6536</v>
      </c>
      <c r="D12289" t="s">
        <v>253</v>
      </c>
      <c r="E12289" t="s">
        <v>6707</v>
      </c>
      <c r="F12289" t="s">
        <v>3461</v>
      </c>
      <c r="G12289" t="s">
        <v>41</v>
      </c>
      <c r="H12289">
        <v>0</v>
      </c>
      <c r="I12289">
        <v>2.7755575615628914E-17</v>
      </c>
      <c r="L12289" t="s">
        <v>269</v>
      </c>
      <c r="M12289">
        <v>2024</v>
      </c>
      <c r="O12289" t="str">
        <f t="shared" si="573"/>
        <v>RED WING SHOE COMPANY LLC-290825-HOOK, TLRHLZZ021-20MM COSMOLON HOOK, BLACK-MT</v>
      </c>
      <c r="P12289">
        <f>COUNTIF($O$3:O12289,O12289)</f>
        <v>104</v>
      </c>
      <c r="Q12289">
        <f t="shared" si="574"/>
        <v>15.28999999999996</v>
      </c>
      <c r="R12289">
        <f t="shared" si="575"/>
        <v>0</v>
      </c>
    </row>
    <row r="12290" spans="1:18" x14ac:dyDescent="0.25">
      <c r="A12290">
        <v>290825</v>
      </c>
      <c r="B12290" t="s">
        <v>6535</v>
      </c>
      <c r="C12290" t="s">
        <v>6536</v>
      </c>
      <c r="D12290" t="s">
        <v>253</v>
      </c>
      <c r="E12290" t="s">
        <v>6708</v>
      </c>
      <c r="F12290" t="s">
        <v>3461</v>
      </c>
      <c r="G12290" t="s">
        <v>41</v>
      </c>
      <c r="H12290">
        <v>0</v>
      </c>
      <c r="I12290">
        <v>0</v>
      </c>
      <c r="L12290" t="s">
        <v>269</v>
      </c>
      <c r="M12290">
        <v>2024</v>
      </c>
      <c r="O12290" t="str">
        <f t="shared" si="573"/>
        <v>RED WING SHOE COMPANY LLC-290825-HOOK, TLRHLZZ021-20MM COSMOLON HOOK, BLACK-MT</v>
      </c>
      <c r="P12290">
        <f>COUNTIF($O$3:O12290,O12290)</f>
        <v>105</v>
      </c>
      <c r="Q12290">
        <f t="shared" si="574"/>
        <v>15.28999999999996</v>
      </c>
      <c r="R12290">
        <f t="shared" si="575"/>
        <v>0</v>
      </c>
    </row>
    <row r="12291" spans="1:18" x14ac:dyDescent="0.25">
      <c r="A12291">
        <v>290825</v>
      </c>
      <c r="B12291" t="s">
        <v>6535</v>
      </c>
      <c r="C12291" t="s">
        <v>6536</v>
      </c>
      <c r="D12291" t="s">
        <v>253</v>
      </c>
      <c r="E12291" t="s">
        <v>6709</v>
      </c>
      <c r="F12291" t="s">
        <v>3461</v>
      </c>
      <c r="G12291" t="s">
        <v>41</v>
      </c>
      <c r="H12291">
        <v>0</v>
      </c>
      <c r="I12291">
        <v>0</v>
      </c>
      <c r="L12291" t="s">
        <v>269</v>
      </c>
      <c r="M12291">
        <v>2024</v>
      </c>
      <c r="O12291" t="str">
        <f t="shared" si="573"/>
        <v>RED WING SHOE COMPANY LLC-290825-HOOK, TLRHLZZ021-20MM COSMOLON HOOK, BLACK-MT</v>
      </c>
      <c r="P12291">
        <f>COUNTIF($O$3:O12291,O12291)</f>
        <v>106</v>
      </c>
      <c r="Q12291">
        <f t="shared" si="574"/>
        <v>15.28999999999996</v>
      </c>
      <c r="R12291">
        <f t="shared" si="575"/>
        <v>0</v>
      </c>
    </row>
    <row r="12292" spans="1:18" x14ac:dyDescent="0.25">
      <c r="A12292">
        <v>290825</v>
      </c>
      <c r="B12292" t="s">
        <v>6535</v>
      </c>
      <c r="C12292" t="s">
        <v>6536</v>
      </c>
      <c r="D12292" t="s">
        <v>253</v>
      </c>
      <c r="E12292" t="s">
        <v>6710</v>
      </c>
      <c r="F12292" t="s">
        <v>3461</v>
      </c>
      <c r="G12292" t="s">
        <v>280</v>
      </c>
      <c r="H12292">
        <v>0</v>
      </c>
      <c r="I12292">
        <v>0</v>
      </c>
      <c r="L12292" t="s">
        <v>269</v>
      </c>
      <c r="M12292">
        <v>2024</v>
      </c>
      <c r="O12292" t="str">
        <f t="shared" ref="O12292:O12355" si="576">G12292&amp;"-"&amp;A12292&amp;"-"&amp;B12292&amp;"-"&amp;C12292&amp;"-"&amp;F12292</f>
        <v>RED WING SHOE COMPANY-290825-HOOK, TLRHLZZ021-20MM COSMOLON HOOK, BLACK-MT</v>
      </c>
      <c r="P12292">
        <f>COUNTIF($O$3:O12292,O12292)</f>
        <v>80</v>
      </c>
      <c r="Q12292">
        <f t="shared" ref="Q12292:Q12355" si="577">SUMIF($O$4:$O$18090,O12292,$I$4:$I$18090)</f>
        <v>256.71999999999997</v>
      </c>
      <c r="R12292">
        <f t="shared" ref="R12292:R12355" si="578">SUMIF($O$4:$O$18090,O12292,$J$4:$J$18090)</f>
        <v>0</v>
      </c>
    </row>
    <row r="12293" spans="1:18" x14ac:dyDescent="0.25">
      <c r="A12293">
        <v>290825</v>
      </c>
      <c r="B12293" t="s">
        <v>6535</v>
      </c>
      <c r="C12293" t="s">
        <v>6536</v>
      </c>
      <c r="D12293" t="s">
        <v>253</v>
      </c>
      <c r="E12293" t="s">
        <v>6711</v>
      </c>
      <c r="F12293" t="s">
        <v>3461</v>
      </c>
      <c r="G12293" t="s">
        <v>280</v>
      </c>
      <c r="H12293">
        <v>0</v>
      </c>
      <c r="I12293">
        <v>0</v>
      </c>
      <c r="L12293" t="s">
        <v>269</v>
      </c>
      <c r="M12293">
        <v>2024</v>
      </c>
      <c r="O12293" t="str">
        <f t="shared" si="576"/>
        <v>RED WING SHOE COMPANY-290825-HOOK, TLRHLZZ021-20MM COSMOLON HOOK, BLACK-MT</v>
      </c>
      <c r="P12293">
        <f>COUNTIF($O$3:O12293,O12293)</f>
        <v>81</v>
      </c>
      <c r="Q12293">
        <f t="shared" si="577"/>
        <v>256.71999999999997</v>
      </c>
      <c r="R12293">
        <f t="shared" si="578"/>
        <v>0</v>
      </c>
    </row>
    <row r="12294" spans="1:18" x14ac:dyDescent="0.25">
      <c r="A12294">
        <v>290825</v>
      </c>
      <c r="B12294" t="s">
        <v>6535</v>
      </c>
      <c r="C12294" t="s">
        <v>6536</v>
      </c>
      <c r="D12294" t="s">
        <v>253</v>
      </c>
      <c r="E12294" t="s">
        <v>6712</v>
      </c>
      <c r="F12294" t="s">
        <v>3461</v>
      </c>
      <c r="G12294" t="s">
        <v>280</v>
      </c>
      <c r="H12294">
        <v>0</v>
      </c>
      <c r="I12294">
        <v>0</v>
      </c>
      <c r="L12294" t="s">
        <v>269</v>
      </c>
      <c r="M12294">
        <v>2024</v>
      </c>
      <c r="O12294" t="str">
        <f t="shared" si="576"/>
        <v>RED WING SHOE COMPANY-290825-HOOK, TLRHLZZ021-20MM COSMOLON HOOK, BLACK-MT</v>
      </c>
      <c r="P12294">
        <f>COUNTIF($O$3:O12294,O12294)</f>
        <v>82</v>
      </c>
      <c r="Q12294">
        <f t="shared" si="577"/>
        <v>256.71999999999997</v>
      </c>
      <c r="R12294">
        <f t="shared" si="578"/>
        <v>0</v>
      </c>
    </row>
    <row r="12295" spans="1:18" x14ac:dyDescent="0.25">
      <c r="A12295">
        <v>290825</v>
      </c>
      <c r="B12295" t="s">
        <v>6535</v>
      </c>
      <c r="C12295" t="s">
        <v>6536</v>
      </c>
      <c r="D12295" t="s">
        <v>253</v>
      </c>
      <c r="E12295" t="s">
        <v>6713</v>
      </c>
      <c r="F12295" t="s">
        <v>3461</v>
      </c>
      <c r="G12295" t="s">
        <v>280</v>
      </c>
      <c r="H12295">
        <v>0</v>
      </c>
      <c r="I12295">
        <v>0</v>
      </c>
      <c r="L12295" t="s">
        <v>269</v>
      </c>
      <c r="M12295">
        <v>2024</v>
      </c>
      <c r="O12295" t="str">
        <f t="shared" si="576"/>
        <v>RED WING SHOE COMPANY-290825-HOOK, TLRHLZZ021-20MM COSMOLON HOOK, BLACK-MT</v>
      </c>
      <c r="P12295">
        <f>COUNTIF($O$3:O12295,O12295)</f>
        <v>83</v>
      </c>
      <c r="Q12295">
        <f t="shared" si="577"/>
        <v>256.71999999999997</v>
      </c>
      <c r="R12295">
        <f t="shared" si="578"/>
        <v>0</v>
      </c>
    </row>
    <row r="12296" spans="1:18" x14ac:dyDescent="0.25">
      <c r="A12296">
        <v>290825</v>
      </c>
      <c r="B12296" t="s">
        <v>6535</v>
      </c>
      <c r="C12296" t="s">
        <v>6536</v>
      </c>
      <c r="D12296" t="s">
        <v>253</v>
      </c>
      <c r="E12296" t="s">
        <v>6714</v>
      </c>
      <c r="F12296" t="s">
        <v>3461</v>
      </c>
      <c r="G12296" t="s">
        <v>280</v>
      </c>
      <c r="H12296">
        <v>0</v>
      </c>
      <c r="I12296">
        <v>0</v>
      </c>
      <c r="L12296" t="s">
        <v>269</v>
      </c>
      <c r="M12296">
        <v>2024</v>
      </c>
      <c r="O12296" t="str">
        <f t="shared" si="576"/>
        <v>RED WING SHOE COMPANY-290825-HOOK, TLRHLZZ021-20MM COSMOLON HOOK, BLACK-MT</v>
      </c>
      <c r="P12296">
        <f>COUNTIF($O$3:O12296,O12296)</f>
        <v>84</v>
      </c>
      <c r="Q12296">
        <f t="shared" si="577"/>
        <v>256.71999999999997</v>
      </c>
      <c r="R12296">
        <f t="shared" si="578"/>
        <v>0</v>
      </c>
    </row>
    <row r="12297" spans="1:18" x14ac:dyDescent="0.25">
      <c r="A12297">
        <v>290825</v>
      </c>
      <c r="B12297" t="s">
        <v>6535</v>
      </c>
      <c r="C12297" t="s">
        <v>6536</v>
      </c>
      <c r="D12297" t="s">
        <v>253</v>
      </c>
      <c r="E12297" t="s">
        <v>6715</v>
      </c>
      <c r="F12297" t="s">
        <v>3461</v>
      </c>
      <c r="G12297" t="s">
        <v>280</v>
      </c>
      <c r="H12297">
        <v>0</v>
      </c>
      <c r="I12297">
        <v>0</v>
      </c>
      <c r="L12297" t="s">
        <v>269</v>
      </c>
      <c r="M12297">
        <v>2024</v>
      </c>
      <c r="O12297" t="str">
        <f t="shared" si="576"/>
        <v>RED WING SHOE COMPANY-290825-HOOK, TLRHLZZ021-20MM COSMOLON HOOK, BLACK-MT</v>
      </c>
      <c r="P12297">
        <f>COUNTIF($O$3:O12297,O12297)</f>
        <v>85</v>
      </c>
      <c r="Q12297">
        <f t="shared" si="577"/>
        <v>256.71999999999997</v>
      </c>
      <c r="R12297">
        <f t="shared" si="578"/>
        <v>0</v>
      </c>
    </row>
    <row r="12298" spans="1:18" x14ac:dyDescent="0.25">
      <c r="A12298">
        <v>290825</v>
      </c>
      <c r="B12298" t="s">
        <v>6535</v>
      </c>
      <c r="C12298" t="s">
        <v>6536</v>
      </c>
      <c r="D12298" t="s">
        <v>253</v>
      </c>
      <c r="E12298" t="s">
        <v>6716</v>
      </c>
      <c r="F12298" t="s">
        <v>3461</v>
      </c>
      <c r="G12298" t="s">
        <v>280</v>
      </c>
      <c r="H12298">
        <v>0</v>
      </c>
      <c r="I12298">
        <v>0</v>
      </c>
      <c r="L12298" t="s">
        <v>269</v>
      </c>
      <c r="M12298">
        <v>2024</v>
      </c>
      <c r="O12298" t="str">
        <f t="shared" si="576"/>
        <v>RED WING SHOE COMPANY-290825-HOOK, TLRHLZZ021-20MM COSMOLON HOOK, BLACK-MT</v>
      </c>
      <c r="P12298">
        <f>COUNTIF($O$3:O12298,O12298)</f>
        <v>86</v>
      </c>
      <c r="Q12298">
        <f t="shared" si="577"/>
        <v>256.71999999999997</v>
      </c>
      <c r="R12298">
        <f t="shared" si="578"/>
        <v>0</v>
      </c>
    </row>
    <row r="12299" spans="1:18" x14ac:dyDescent="0.25">
      <c r="A12299">
        <v>290825</v>
      </c>
      <c r="B12299" t="s">
        <v>6535</v>
      </c>
      <c r="C12299" t="s">
        <v>6536</v>
      </c>
      <c r="D12299" t="s">
        <v>253</v>
      </c>
      <c r="E12299" t="s">
        <v>6717</v>
      </c>
      <c r="F12299" t="s">
        <v>3461</v>
      </c>
      <c r="G12299" t="s">
        <v>280</v>
      </c>
      <c r="H12299">
        <v>0</v>
      </c>
      <c r="I12299">
        <v>0</v>
      </c>
      <c r="L12299" t="s">
        <v>269</v>
      </c>
      <c r="M12299">
        <v>2024</v>
      </c>
      <c r="O12299" t="str">
        <f t="shared" si="576"/>
        <v>RED WING SHOE COMPANY-290825-HOOK, TLRHLZZ021-20MM COSMOLON HOOK, BLACK-MT</v>
      </c>
      <c r="P12299">
        <f>COUNTIF($O$3:O12299,O12299)</f>
        <v>87</v>
      </c>
      <c r="Q12299">
        <f t="shared" si="577"/>
        <v>256.71999999999997</v>
      </c>
      <c r="R12299">
        <f t="shared" si="578"/>
        <v>0</v>
      </c>
    </row>
    <row r="12300" spans="1:18" x14ac:dyDescent="0.25">
      <c r="A12300">
        <v>290825</v>
      </c>
      <c r="B12300" t="s">
        <v>6535</v>
      </c>
      <c r="C12300" t="s">
        <v>6536</v>
      </c>
      <c r="D12300" t="s">
        <v>253</v>
      </c>
      <c r="E12300" t="s">
        <v>6718</v>
      </c>
      <c r="F12300" t="s">
        <v>3461</v>
      </c>
      <c r="G12300" t="s">
        <v>280</v>
      </c>
      <c r="H12300">
        <v>0</v>
      </c>
      <c r="I12300">
        <v>0</v>
      </c>
      <c r="L12300" t="s">
        <v>269</v>
      </c>
      <c r="M12300">
        <v>2024</v>
      </c>
      <c r="O12300" t="str">
        <f t="shared" si="576"/>
        <v>RED WING SHOE COMPANY-290825-HOOK, TLRHLZZ021-20MM COSMOLON HOOK, BLACK-MT</v>
      </c>
      <c r="P12300">
        <f>COUNTIF($O$3:O12300,O12300)</f>
        <v>88</v>
      </c>
      <c r="Q12300">
        <f t="shared" si="577"/>
        <v>256.71999999999997</v>
      </c>
      <c r="R12300">
        <f t="shared" si="578"/>
        <v>0</v>
      </c>
    </row>
    <row r="12301" spans="1:18" x14ac:dyDescent="0.25">
      <c r="A12301">
        <v>290825</v>
      </c>
      <c r="B12301" t="s">
        <v>6535</v>
      </c>
      <c r="C12301" t="s">
        <v>6536</v>
      </c>
      <c r="D12301" t="s">
        <v>5857</v>
      </c>
      <c r="E12301" t="s">
        <v>6719</v>
      </c>
      <c r="F12301" t="s">
        <v>3461</v>
      </c>
      <c r="G12301" t="s">
        <v>280</v>
      </c>
      <c r="H12301">
        <v>8</v>
      </c>
      <c r="L12301" t="s">
        <v>269</v>
      </c>
      <c r="M12301">
        <v>2024</v>
      </c>
      <c r="O12301" t="str">
        <f t="shared" si="576"/>
        <v>RED WING SHOE COMPANY-290825-HOOK, TLRHLZZ021-20MM COSMOLON HOOK, BLACK-MT</v>
      </c>
      <c r="P12301">
        <f>COUNTIF($O$3:O12301,O12301)</f>
        <v>89</v>
      </c>
      <c r="Q12301">
        <f t="shared" si="577"/>
        <v>256.71999999999997</v>
      </c>
      <c r="R12301">
        <f t="shared" si="578"/>
        <v>0</v>
      </c>
    </row>
    <row r="12302" spans="1:18" x14ac:dyDescent="0.25">
      <c r="A12302">
        <v>290825</v>
      </c>
      <c r="B12302" t="s">
        <v>6535</v>
      </c>
      <c r="C12302" t="s">
        <v>6536</v>
      </c>
      <c r="D12302" t="s">
        <v>5857</v>
      </c>
      <c r="E12302" t="s">
        <v>6522</v>
      </c>
      <c r="F12302" t="s">
        <v>3461</v>
      </c>
      <c r="G12302" t="s">
        <v>280</v>
      </c>
      <c r="H12302">
        <v>1564</v>
      </c>
      <c r="I12302">
        <v>218.48</v>
      </c>
      <c r="L12302" t="s">
        <v>269</v>
      </c>
      <c r="M12302">
        <v>2024</v>
      </c>
      <c r="O12302" t="str">
        <f t="shared" si="576"/>
        <v>RED WING SHOE COMPANY-290825-HOOK, TLRHLZZ021-20MM COSMOLON HOOK, BLACK-MT</v>
      </c>
      <c r="P12302">
        <f>COUNTIF($O$3:O12302,O12302)</f>
        <v>90</v>
      </c>
      <c r="Q12302">
        <f t="shared" si="577"/>
        <v>256.71999999999997</v>
      </c>
      <c r="R12302">
        <f t="shared" si="578"/>
        <v>0</v>
      </c>
    </row>
    <row r="12303" spans="1:18" x14ac:dyDescent="0.25">
      <c r="A12303">
        <v>290825</v>
      </c>
      <c r="B12303" t="s">
        <v>6535</v>
      </c>
      <c r="C12303" t="s">
        <v>6536</v>
      </c>
      <c r="D12303" t="s">
        <v>5857</v>
      </c>
      <c r="E12303" t="s">
        <v>6523</v>
      </c>
      <c r="F12303" t="s">
        <v>3461</v>
      </c>
      <c r="G12303" t="s">
        <v>280</v>
      </c>
      <c r="H12303">
        <v>57</v>
      </c>
      <c r="I12303">
        <v>7.9600000000000009</v>
      </c>
      <c r="L12303" t="s">
        <v>269</v>
      </c>
      <c r="M12303">
        <v>2024</v>
      </c>
      <c r="O12303" t="str">
        <f t="shared" si="576"/>
        <v>RED WING SHOE COMPANY-290825-HOOK, TLRHLZZ021-20MM COSMOLON HOOK, BLACK-MT</v>
      </c>
      <c r="P12303">
        <f>COUNTIF($O$3:O12303,O12303)</f>
        <v>91</v>
      </c>
      <c r="Q12303">
        <f t="shared" si="577"/>
        <v>256.71999999999997</v>
      </c>
      <c r="R12303">
        <f t="shared" si="578"/>
        <v>0</v>
      </c>
    </row>
    <row r="12304" spans="1:18" x14ac:dyDescent="0.25">
      <c r="A12304">
        <v>290825</v>
      </c>
      <c r="B12304" t="s">
        <v>6535</v>
      </c>
      <c r="C12304" t="s">
        <v>6536</v>
      </c>
      <c r="D12304" t="s">
        <v>5857</v>
      </c>
      <c r="E12304" t="s">
        <v>6525</v>
      </c>
      <c r="F12304" t="s">
        <v>3461</v>
      </c>
      <c r="G12304" t="s">
        <v>280</v>
      </c>
      <c r="H12304">
        <v>0</v>
      </c>
      <c r="I12304">
        <v>0</v>
      </c>
      <c r="L12304" t="s">
        <v>269</v>
      </c>
      <c r="M12304">
        <v>2024</v>
      </c>
      <c r="O12304" t="str">
        <f t="shared" si="576"/>
        <v>RED WING SHOE COMPANY-290825-HOOK, TLRHLZZ021-20MM COSMOLON HOOK, BLACK-MT</v>
      </c>
      <c r="P12304">
        <f>COUNTIF($O$3:O12304,O12304)</f>
        <v>92</v>
      </c>
      <c r="Q12304">
        <f t="shared" si="577"/>
        <v>256.71999999999997</v>
      </c>
      <c r="R12304">
        <f t="shared" si="578"/>
        <v>0</v>
      </c>
    </row>
    <row r="12305" spans="1:18" x14ac:dyDescent="0.25">
      <c r="A12305">
        <v>290825</v>
      </c>
      <c r="B12305" t="s">
        <v>6535</v>
      </c>
      <c r="C12305" t="s">
        <v>6536</v>
      </c>
      <c r="D12305" t="s">
        <v>5857</v>
      </c>
      <c r="E12305" t="s">
        <v>6527</v>
      </c>
      <c r="F12305" t="s">
        <v>3461</v>
      </c>
      <c r="G12305" t="s">
        <v>41</v>
      </c>
      <c r="H12305">
        <v>45</v>
      </c>
      <c r="I12305">
        <v>6.29</v>
      </c>
      <c r="L12305" t="s">
        <v>269</v>
      </c>
      <c r="M12305">
        <v>2024</v>
      </c>
      <c r="O12305" t="str">
        <f t="shared" si="576"/>
        <v>RED WING SHOE COMPANY LLC-290825-HOOK, TLRHLZZ021-20MM COSMOLON HOOK, BLACK-MT</v>
      </c>
      <c r="P12305">
        <f>COUNTIF($O$3:O12305,O12305)</f>
        <v>107</v>
      </c>
      <c r="Q12305">
        <f t="shared" si="577"/>
        <v>15.28999999999996</v>
      </c>
      <c r="R12305">
        <f t="shared" si="578"/>
        <v>0</v>
      </c>
    </row>
    <row r="12306" spans="1:18" x14ac:dyDescent="0.25">
      <c r="A12306">
        <v>290825</v>
      </c>
      <c r="B12306" t="s">
        <v>6535</v>
      </c>
      <c r="C12306" t="s">
        <v>6536</v>
      </c>
      <c r="D12306" t="s">
        <v>5857</v>
      </c>
      <c r="E12306" t="s">
        <v>6720</v>
      </c>
      <c r="F12306" t="s">
        <v>3461</v>
      </c>
      <c r="G12306" t="s">
        <v>41</v>
      </c>
      <c r="H12306">
        <v>60</v>
      </c>
      <c r="I12306">
        <v>8.3800000000000008</v>
      </c>
      <c r="L12306" t="s">
        <v>269</v>
      </c>
      <c r="M12306">
        <v>2024</v>
      </c>
      <c r="O12306" t="str">
        <f t="shared" si="576"/>
        <v>RED WING SHOE COMPANY LLC-290825-HOOK, TLRHLZZ021-20MM COSMOLON HOOK, BLACK-MT</v>
      </c>
      <c r="P12306">
        <f>COUNTIF($O$3:O12306,O12306)</f>
        <v>108</v>
      </c>
      <c r="Q12306">
        <f t="shared" si="577"/>
        <v>15.28999999999996</v>
      </c>
      <c r="R12306">
        <f t="shared" si="578"/>
        <v>0</v>
      </c>
    </row>
    <row r="12307" spans="1:18" x14ac:dyDescent="0.25">
      <c r="A12307">
        <v>290825</v>
      </c>
      <c r="B12307" t="s">
        <v>6535</v>
      </c>
      <c r="C12307" t="s">
        <v>6536</v>
      </c>
      <c r="D12307" t="s">
        <v>5857</v>
      </c>
      <c r="E12307" t="s">
        <v>6528</v>
      </c>
      <c r="F12307" t="s">
        <v>3461</v>
      </c>
      <c r="G12307" t="s">
        <v>280</v>
      </c>
      <c r="H12307">
        <v>56</v>
      </c>
      <c r="I12307">
        <v>7.8199999999999967</v>
      </c>
      <c r="L12307" t="s">
        <v>269</v>
      </c>
      <c r="M12307">
        <v>2024</v>
      </c>
      <c r="O12307" t="str">
        <f t="shared" si="576"/>
        <v>RED WING SHOE COMPANY-290825-HOOK, TLRHLZZ021-20MM COSMOLON HOOK, BLACK-MT</v>
      </c>
      <c r="P12307">
        <f>COUNTIF($O$3:O12307,O12307)</f>
        <v>93</v>
      </c>
      <c r="Q12307">
        <f t="shared" si="577"/>
        <v>256.71999999999997</v>
      </c>
      <c r="R12307">
        <f t="shared" si="578"/>
        <v>0</v>
      </c>
    </row>
    <row r="12308" spans="1:18" x14ac:dyDescent="0.25">
      <c r="A12308">
        <v>290825</v>
      </c>
      <c r="B12308" t="s">
        <v>6535</v>
      </c>
      <c r="C12308" t="s">
        <v>6536</v>
      </c>
      <c r="D12308" t="s">
        <v>5857</v>
      </c>
      <c r="E12308" t="s">
        <v>6529</v>
      </c>
      <c r="F12308" t="s">
        <v>3461</v>
      </c>
      <c r="G12308" t="s">
        <v>280</v>
      </c>
      <c r="H12308">
        <v>70</v>
      </c>
      <c r="I12308">
        <v>9.7799999999999994</v>
      </c>
      <c r="L12308" t="s">
        <v>269</v>
      </c>
      <c r="M12308">
        <v>2024</v>
      </c>
      <c r="O12308" t="str">
        <f t="shared" si="576"/>
        <v>RED WING SHOE COMPANY-290825-HOOK, TLRHLZZ021-20MM COSMOLON HOOK, BLACK-MT</v>
      </c>
      <c r="P12308">
        <f>COUNTIF($O$3:O12308,O12308)</f>
        <v>94</v>
      </c>
      <c r="Q12308">
        <f t="shared" si="577"/>
        <v>256.71999999999997</v>
      </c>
      <c r="R12308">
        <f t="shared" si="578"/>
        <v>0</v>
      </c>
    </row>
    <row r="12309" spans="1:18" x14ac:dyDescent="0.25">
      <c r="A12309">
        <v>290825</v>
      </c>
      <c r="B12309" t="s">
        <v>6535</v>
      </c>
      <c r="C12309" t="s">
        <v>6536</v>
      </c>
      <c r="D12309" t="s">
        <v>5857</v>
      </c>
      <c r="E12309" t="s">
        <v>6530</v>
      </c>
      <c r="F12309" t="s">
        <v>3461</v>
      </c>
      <c r="G12309" t="s">
        <v>280</v>
      </c>
      <c r="H12309">
        <v>42</v>
      </c>
      <c r="I12309">
        <v>5.87</v>
      </c>
      <c r="L12309" t="s">
        <v>269</v>
      </c>
      <c r="M12309">
        <v>2024</v>
      </c>
      <c r="O12309" t="str">
        <f t="shared" si="576"/>
        <v>RED WING SHOE COMPANY-290825-HOOK, TLRHLZZ021-20MM COSMOLON HOOK, BLACK-MT</v>
      </c>
      <c r="P12309">
        <f>COUNTIF($O$3:O12309,O12309)</f>
        <v>95</v>
      </c>
      <c r="Q12309">
        <f t="shared" si="577"/>
        <v>256.71999999999997</v>
      </c>
      <c r="R12309">
        <f t="shared" si="578"/>
        <v>0</v>
      </c>
    </row>
    <row r="12310" spans="1:18" x14ac:dyDescent="0.25">
      <c r="A12310">
        <v>290825</v>
      </c>
      <c r="B12310" t="s">
        <v>6535</v>
      </c>
      <c r="C12310" t="s">
        <v>6536</v>
      </c>
      <c r="D12310" t="s">
        <v>5857</v>
      </c>
      <c r="E12310" t="s">
        <v>6531</v>
      </c>
      <c r="F12310" t="s">
        <v>3461</v>
      </c>
      <c r="G12310" t="s">
        <v>280</v>
      </c>
      <c r="H12310">
        <v>46</v>
      </c>
      <c r="I12310">
        <v>6.43</v>
      </c>
      <c r="L12310" t="s">
        <v>269</v>
      </c>
      <c r="M12310">
        <v>2024</v>
      </c>
      <c r="O12310" t="str">
        <f t="shared" si="576"/>
        <v>RED WING SHOE COMPANY-290825-HOOK, TLRHLZZ021-20MM COSMOLON HOOK, BLACK-MT</v>
      </c>
      <c r="P12310">
        <f>COUNTIF($O$3:O12310,O12310)</f>
        <v>96</v>
      </c>
      <c r="Q12310">
        <f t="shared" si="577"/>
        <v>256.71999999999997</v>
      </c>
      <c r="R12310">
        <f t="shared" si="578"/>
        <v>0</v>
      </c>
    </row>
    <row r="12311" spans="1:18" x14ac:dyDescent="0.25">
      <c r="A12311">
        <v>290825</v>
      </c>
      <c r="B12311" t="s">
        <v>6535</v>
      </c>
      <c r="C12311" t="s">
        <v>6536</v>
      </c>
      <c r="D12311" t="s">
        <v>5857</v>
      </c>
      <c r="E12311" t="s">
        <v>6532</v>
      </c>
      <c r="F12311" t="s">
        <v>3461</v>
      </c>
      <c r="G12311" t="s">
        <v>41</v>
      </c>
      <c r="H12311">
        <v>7</v>
      </c>
      <c r="I12311">
        <v>0.98</v>
      </c>
      <c r="L12311" t="s">
        <v>269</v>
      </c>
      <c r="M12311">
        <v>2024</v>
      </c>
      <c r="O12311" t="str">
        <f t="shared" si="576"/>
        <v>RED WING SHOE COMPANY LLC-290825-HOOK, TLRHLZZ021-20MM COSMOLON HOOK, BLACK-MT</v>
      </c>
      <c r="P12311">
        <f>COUNTIF($O$3:O12311,O12311)</f>
        <v>109</v>
      </c>
      <c r="Q12311">
        <f t="shared" si="577"/>
        <v>15.28999999999996</v>
      </c>
      <c r="R12311">
        <f t="shared" si="578"/>
        <v>0</v>
      </c>
    </row>
    <row r="12312" spans="1:18" x14ac:dyDescent="0.25">
      <c r="A12312">
        <v>290825</v>
      </c>
      <c r="B12312" t="s">
        <v>6535</v>
      </c>
      <c r="C12312" t="s">
        <v>6536</v>
      </c>
      <c r="D12312" t="s">
        <v>5857</v>
      </c>
      <c r="E12312" t="s">
        <v>6533</v>
      </c>
      <c r="F12312" t="s">
        <v>3461</v>
      </c>
      <c r="G12312" t="s">
        <v>41</v>
      </c>
      <c r="H12312">
        <v>0</v>
      </c>
      <c r="I12312">
        <v>0</v>
      </c>
      <c r="L12312" t="s">
        <v>269</v>
      </c>
      <c r="M12312">
        <v>2024</v>
      </c>
      <c r="O12312" t="str">
        <f t="shared" si="576"/>
        <v>RED WING SHOE COMPANY LLC-290825-HOOK, TLRHLZZ021-20MM COSMOLON HOOK, BLACK-MT</v>
      </c>
      <c r="P12312">
        <f>COUNTIF($O$3:O12312,O12312)</f>
        <v>110</v>
      </c>
      <c r="Q12312">
        <f t="shared" si="577"/>
        <v>15.28999999999996</v>
      </c>
      <c r="R12312">
        <f t="shared" si="578"/>
        <v>0</v>
      </c>
    </row>
    <row r="12313" spans="1:18" x14ac:dyDescent="0.25">
      <c r="A12313">
        <v>290825</v>
      </c>
      <c r="B12313" t="s">
        <v>6535</v>
      </c>
      <c r="C12313" t="s">
        <v>6536</v>
      </c>
      <c r="E12313">
        <v>24001098</v>
      </c>
      <c r="F12313" t="s">
        <v>3461</v>
      </c>
      <c r="G12313" t="s">
        <v>37</v>
      </c>
      <c r="H12313">
        <v>0</v>
      </c>
      <c r="L12313" t="s">
        <v>269</v>
      </c>
      <c r="M12313">
        <v>2024</v>
      </c>
      <c r="O12313" t="str">
        <f t="shared" si="576"/>
        <v>MARUBENI CORPORATION JEPANG-290825-HOOK, TLRHLZZ021-20MM COSMOLON HOOK, BLACK-MT</v>
      </c>
      <c r="P12313">
        <f>COUNTIF($O$3:O12313,O12313)</f>
        <v>1</v>
      </c>
      <c r="Q12313">
        <f t="shared" si="577"/>
        <v>0</v>
      </c>
      <c r="R12313">
        <f t="shared" si="578"/>
        <v>0</v>
      </c>
    </row>
    <row r="12314" spans="1:18" x14ac:dyDescent="0.25">
      <c r="A12314">
        <v>290825</v>
      </c>
      <c r="B12314" t="s">
        <v>6535</v>
      </c>
      <c r="C12314" t="s">
        <v>6536</v>
      </c>
      <c r="E12314">
        <v>24001105</v>
      </c>
      <c r="F12314" t="s">
        <v>3461</v>
      </c>
      <c r="G12314" t="s">
        <v>37</v>
      </c>
      <c r="H12314">
        <v>0</v>
      </c>
      <c r="L12314" t="s">
        <v>269</v>
      </c>
      <c r="M12314">
        <v>2024</v>
      </c>
      <c r="O12314" t="str">
        <f t="shared" si="576"/>
        <v>MARUBENI CORPORATION JEPANG-290825-HOOK, TLRHLZZ021-20MM COSMOLON HOOK, BLACK-MT</v>
      </c>
      <c r="P12314">
        <f>COUNTIF($O$3:O12314,O12314)</f>
        <v>2</v>
      </c>
      <c r="Q12314">
        <f t="shared" si="577"/>
        <v>0</v>
      </c>
      <c r="R12314">
        <f t="shared" si="578"/>
        <v>0</v>
      </c>
    </row>
    <row r="12315" spans="1:18" x14ac:dyDescent="0.25">
      <c r="A12315">
        <v>290825</v>
      </c>
      <c r="B12315" t="s">
        <v>6535</v>
      </c>
      <c r="C12315" t="s">
        <v>6536</v>
      </c>
      <c r="E12315">
        <v>24001108</v>
      </c>
      <c r="F12315" t="s">
        <v>3461</v>
      </c>
      <c r="G12315" t="s">
        <v>37</v>
      </c>
      <c r="H12315">
        <v>0</v>
      </c>
      <c r="L12315" t="s">
        <v>269</v>
      </c>
      <c r="M12315">
        <v>2024</v>
      </c>
      <c r="O12315" t="str">
        <f t="shared" si="576"/>
        <v>MARUBENI CORPORATION JEPANG-290825-HOOK, TLRHLZZ021-20MM COSMOLON HOOK, BLACK-MT</v>
      </c>
      <c r="P12315">
        <f>COUNTIF($O$3:O12315,O12315)</f>
        <v>3</v>
      </c>
      <c r="Q12315">
        <f t="shared" si="577"/>
        <v>0</v>
      </c>
      <c r="R12315">
        <f t="shared" si="578"/>
        <v>0</v>
      </c>
    </row>
    <row r="12316" spans="1:18" x14ac:dyDescent="0.25">
      <c r="A12316">
        <v>290825</v>
      </c>
      <c r="B12316" t="s">
        <v>6535</v>
      </c>
      <c r="C12316" t="s">
        <v>6536</v>
      </c>
      <c r="E12316">
        <v>24001112</v>
      </c>
      <c r="F12316" t="s">
        <v>3461</v>
      </c>
      <c r="G12316" t="s">
        <v>37</v>
      </c>
      <c r="H12316">
        <v>0</v>
      </c>
      <c r="L12316" t="s">
        <v>269</v>
      </c>
      <c r="M12316">
        <v>2024</v>
      </c>
      <c r="O12316" t="str">
        <f t="shared" si="576"/>
        <v>MARUBENI CORPORATION JEPANG-290825-HOOK, TLRHLZZ021-20MM COSMOLON HOOK, BLACK-MT</v>
      </c>
      <c r="P12316">
        <f>COUNTIF($O$3:O12316,O12316)</f>
        <v>4</v>
      </c>
      <c r="Q12316">
        <f t="shared" si="577"/>
        <v>0</v>
      </c>
      <c r="R12316">
        <f t="shared" si="578"/>
        <v>0</v>
      </c>
    </row>
    <row r="12317" spans="1:18" x14ac:dyDescent="0.25">
      <c r="A12317">
        <v>290825</v>
      </c>
      <c r="B12317" t="s">
        <v>6535</v>
      </c>
      <c r="C12317" t="s">
        <v>6536</v>
      </c>
      <c r="E12317" t="s">
        <v>6534</v>
      </c>
      <c r="F12317" t="s">
        <v>3461</v>
      </c>
      <c r="G12317" t="s">
        <v>37</v>
      </c>
      <c r="H12317">
        <v>0</v>
      </c>
      <c r="L12317" t="s">
        <v>269</v>
      </c>
      <c r="M12317">
        <v>2024</v>
      </c>
      <c r="O12317" t="str">
        <f t="shared" si="576"/>
        <v>MARUBENI CORPORATION JEPANG-290825-HOOK, TLRHLZZ021-20MM COSMOLON HOOK, BLACK-MT</v>
      </c>
      <c r="P12317">
        <f>COUNTIF($O$3:O12317,O12317)</f>
        <v>5</v>
      </c>
      <c r="Q12317">
        <f t="shared" si="577"/>
        <v>0</v>
      </c>
      <c r="R12317">
        <f t="shared" si="578"/>
        <v>0</v>
      </c>
    </row>
    <row r="12318" spans="1:18" x14ac:dyDescent="0.25">
      <c r="A12318">
        <v>290825</v>
      </c>
      <c r="B12318" t="s">
        <v>6535</v>
      </c>
      <c r="C12318" t="s">
        <v>6536</v>
      </c>
      <c r="E12318" t="s">
        <v>3071</v>
      </c>
      <c r="F12318" t="s">
        <v>3461</v>
      </c>
      <c r="G12318" t="s">
        <v>37</v>
      </c>
      <c r="H12318">
        <v>0</v>
      </c>
      <c r="L12318" t="s">
        <v>269</v>
      </c>
      <c r="M12318">
        <v>2024</v>
      </c>
      <c r="O12318" t="str">
        <f t="shared" si="576"/>
        <v>MARUBENI CORPORATION JEPANG-290825-HOOK, TLRHLZZ021-20MM COSMOLON HOOK, BLACK-MT</v>
      </c>
      <c r="P12318">
        <f>COUNTIF($O$3:O12318,O12318)</f>
        <v>6</v>
      </c>
      <c r="Q12318">
        <f t="shared" si="577"/>
        <v>0</v>
      </c>
      <c r="R12318">
        <f t="shared" si="578"/>
        <v>0</v>
      </c>
    </row>
    <row r="12319" spans="1:18" x14ac:dyDescent="0.25">
      <c r="A12319">
        <v>290825</v>
      </c>
      <c r="B12319" t="s">
        <v>6535</v>
      </c>
      <c r="C12319" t="s">
        <v>6536</v>
      </c>
      <c r="E12319" t="s">
        <v>3072</v>
      </c>
      <c r="F12319" t="s">
        <v>3461</v>
      </c>
      <c r="G12319" t="s">
        <v>37</v>
      </c>
      <c r="H12319">
        <v>0</v>
      </c>
      <c r="L12319" t="s">
        <v>269</v>
      </c>
      <c r="M12319">
        <v>2024</v>
      </c>
      <c r="O12319" t="str">
        <f t="shared" si="576"/>
        <v>MARUBENI CORPORATION JEPANG-290825-HOOK, TLRHLZZ021-20MM COSMOLON HOOK, BLACK-MT</v>
      </c>
      <c r="P12319">
        <f>COUNTIF($O$3:O12319,O12319)</f>
        <v>7</v>
      </c>
      <c r="Q12319">
        <f t="shared" si="577"/>
        <v>0</v>
      </c>
      <c r="R12319">
        <f t="shared" si="578"/>
        <v>0</v>
      </c>
    </row>
    <row r="12320" spans="1:18" x14ac:dyDescent="0.25">
      <c r="A12320">
        <v>290825</v>
      </c>
      <c r="B12320" t="s">
        <v>6535</v>
      </c>
      <c r="C12320" t="s">
        <v>6536</v>
      </c>
      <c r="E12320" t="s">
        <v>3074</v>
      </c>
      <c r="F12320" t="s">
        <v>3461</v>
      </c>
      <c r="G12320" t="s">
        <v>37</v>
      </c>
      <c r="H12320">
        <v>0</v>
      </c>
      <c r="L12320" t="s">
        <v>269</v>
      </c>
      <c r="M12320">
        <v>2024</v>
      </c>
      <c r="O12320" t="str">
        <f t="shared" si="576"/>
        <v>MARUBENI CORPORATION JEPANG-290825-HOOK, TLRHLZZ021-20MM COSMOLON HOOK, BLACK-MT</v>
      </c>
      <c r="P12320">
        <f>COUNTIF($O$3:O12320,O12320)</f>
        <v>8</v>
      </c>
      <c r="Q12320">
        <f t="shared" si="577"/>
        <v>0</v>
      </c>
      <c r="R12320">
        <f t="shared" si="578"/>
        <v>0</v>
      </c>
    </row>
    <row r="12321" spans="1:18" x14ac:dyDescent="0.25">
      <c r="A12321">
        <v>290825</v>
      </c>
      <c r="B12321" t="s">
        <v>6535</v>
      </c>
      <c r="C12321" t="s">
        <v>6536</v>
      </c>
      <c r="E12321" t="s">
        <v>3075</v>
      </c>
      <c r="F12321" t="s">
        <v>3461</v>
      </c>
      <c r="G12321" t="s">
        <v>37</v>
      </c>
      <c r="H12321">
        <v>0</v>
      </c>
      <c r="L12321" t="s">
        <v>269</v>
      </c>
      <c r="M12321">
        <v>2024</v>
      </c>
      <c r="O12321" t="str">
        <f t="shared" si="576"/>
        <v>MARUBENI CORPORATION JEPANG-290825-HOOK, TLRHLZZ021-20MM COSMOLON HOOK, BLACK-MT</v>
      </c>
      <c r="P12321">
        <f>COUNTIF($O$3:O12321,O12321)</f>
        <v>9</v>
      </c>
      <c r="Q12321">
        <f t="shared" si="577"/>
        <v>0</v>
      </c>
      <c r="R12321">
        <f t="shared" si="578"/>
        <v>0</v>
      </c>
    </row>
    <row r="12322" spans="1:18" x14ac:dyDescent="0.25">
      <c r="A12322">
        <v>290825</v>
      </c>
      <c r="B12322" t="s">
        <v>6535</v>
      </c>
      <c r="C12322" t="s">
        <v>6536</v>
      </c>
      <c r="E12322" t="s">
        <v>3076</v>
      </c>
      <c r="F12322" t="s">
        <v>3461</v>
      </c>
      <c r="G12322" t="s">
        <v>37</v>
      </c>
      <c r="H12322">
        <v>0</v>
      </c>
      <c r="L12322" t="s">
        <v>269</v>
      </c>
      <c r="M12322">
        <v>2024</v>
      </c>
      <c r="O12322" t="str">
        <f t="shared" si="576"/>
        <v>MARUBENI CORPORATION JEPANG-290825-HOOK, TLRHLZZ021-20MM COSMOLON HOOK, BLACK-MT</v>
      </c>
      <c r="P12322">
        <f>COUNTIF($O$3:O12322,O12322)</f>
        <v>10</v>
      </c>
      <c r="Q12322">
        <f t="shared" si="577"/>
        <v>0</v>
      </c>
      <c r="R12322">
        <f t="shared" si="578"/>
        <v>0</v>
      </c>
    </row>
    <row r="12323" spans="1:18" x14ac:dyDescent="0.25">
      <c r="A12323">
        <v>290825</v>
      </c>
      <c r="B12323" t="s">
        <v>6535</v>
      </c>
      <c r="C12323" t="s">
        <v>6536</v>
      </c>
      <c r="E12323" t="s">
        <v>3077</v>
      </c>
      <c r="F12323" t="s">
        <v>3461</v>
      </c>
      <c r="G12323" t="s">
        <v>37</v>
      </c>
      <c r="H12323">
        <v>0</v>
      </c>
      <c r="L12323" t="s">
        <v>269</v>
      </c>
      <c r="M12323">
        <v>2024</v>
      </c>
      <c r="O12323" t="str">
        <f t="shared" si="576"/>
        <v>MARUBENI CORPORATION JEPANG-290825-HOOK, TLRHLZZ021-20MM COSMOLON HOOK, BLACK-MT</v>
      </c>
      <c r="P12323">
        <f>COUNTIF($O$3:O12323,O12323)</f>
        <v>11</v>
      </c>
      <c r="Q12323">
        <f t="shared" si="577"/>
        <v>0</v>
      </c>
      <c r="R12323">
        <f t="shared" si="578"/>
        <v>0</v>
      </c>
    </row>
    <row r="12324" spans="1:18" x14ac:dyDescent="0.25">
      <c r="A12324">
        <v>290825</v>
      </c>
      <c r="B12324" t="s">
        <v>6535</v>
      </c>
      <c r="C12324" t="s">
        <v>6536</v>
      </c>
      <c r="E12324" t="s">
        <v>3080</v>
      </c>
      <c r="F12324" t="s">
        <v>3461</v>
      </c>
      <c r="G12324" t="s">
        <v>37</v>
      </c>
      <c r="H12324">
        <v>0</v>
      </c>
      <c r="L12324" t="s">
        <v>269</v>
      </c>
      <c r="M12324">
        <v>2024</v>
      </c>
      <c r="O12324" t="str">
        <f t="shared" si="576"/>
        <v>MARUBENI CORPORATION JEPANG-290825-HOOK, TLRHLZZ021-20MM COSMOLON HOOK, BLACK-MT</v>
      </c>
      <c r="P12324">
        <f>COUNTIF($O$3:O12324,O12324)</f>
        <v>12</v>
      </c>
      <c r="Q12324">
        <f t="shared" si="577"/>
        <v>0</v>
      </c>
      <c r="R12324">
        <f t="shared" si="578"/>
        <v>0</v>
      </c>
    </row>
    <row r="12325" spans="1:18" x14ac:dyDescent="0.25">
      <c r="A12325">
        <v>290825</v>
      </c>
      <c r="B12325" t="s">
        <v>6535</v>
      </c>
      <c r="C12325" t="s">
        <v>6536</v>
      </c>
      <c r="E12325" t="s">
        <v>3081</v>
      </c>
      <c r="F12325" t="s">
        <v>3461</v>
      </c>
      <c r="G12325" t="s">
        <v>37</v>
      </c>
      <c r="H12325">
        <v>0</v>
      </c>
      <c r="L12325" t="s">
        <v>269</v>
      </c>
      <c r="M12325">
        <v>2024</v>
      </c>
      <c r="O12325" t="str">
        <f t="shared" si="576"/>
        <v>MARUBENI CORPORATION JEPANG-290825-HOOK, TLRHLZZ021-20MM COSMOLON HOOK, BLACK-MT</v>
      </c>
      <c r="P12325">
        <f>COUNTIF($O$3:O12325,O12325)</f>
        <v>13</v>
      </c>
      <c r="Q12325">
        <f t="shared" si="577"/>
        <v>0</v>
      </c>
      <c r="R12325">
        <f t="shared" si="578"/>
        <v>0</v>
      </c>
    </row>
    <row r="12326" spans="1:18" x14ac:dyDescent="0.25">
      <c r="A12326">
        <v>290825</v>
      </c>
      <c r="B12326" t="s">
        <v>6535</v>
      </c>
      <c r="C12326" t="s">
        <v>6536</v>
      </c>
      <c r="E12326" t="s">
        <v>3082</v>
      </c>
      <c r="F12326" t="s">
        <v>3461</v>
      </c>
      <c r="G12326" t="s">
        <v>37</v>
      </c>
      <c r="H12326">
        <v>0</v>
      </c>
      <c r="L12326" t="s">
        <v>269</v>
      </c>
      <c r="M12326">
        <v>2024</v>
      </c>
      <c r="O12326" t="str">
        <f t="shared" si="576"/>
        <v>MARUBENI CORPORATION JEPANG-290825-HOOK, TLRHLZZ021-20MM COSMOLON HOOK, BLACK-MT</v>
      </c>
      <c r="P12326">
        <f>COUNTIF($O$3:O12326,O12326)</f>
        <v>14</v>
      </c>
      <c r="Q12326">
        <f t="shared" si="577"/>
        <v>0</v>
      </c>
      <c r="R12326">
        <f t="shared" si="578"/>
        <v>0</v>
      </c>
    </row>
    <row r="12327" spans="1:18" x14ac:dyDescent="0.25">
      <c r="A12327">
        <v>290825</v>
      </c>
      <c r="B12327" t="s">
        <v>6535</v>
      </c>
      <c r="C12327" t="s">
        <v>6536</v>
      </c>
      <c r="F12327" t="s">
        <v>3461</v>
      </c>
      <c r="G12327" t="s">
        <v>22</v>
      </c>
      <c r="L12327" t="s">
        <v>269</v>
      </c>
      <c r="M12327">
        <v>2024</v>
      </c>
      <c r="O12327" t="str">
        <f t="shared" si="576"/>
        <v>ITOCHU CORPORATION TOKSD SECTI-290825-HOOK, TLRHLZZ021-20MM COSMOLON HOOK, BLACK-MT</v>
      </c>
      <c r="P12327">
        <f>COUNTIF($O$3:O12327,O12327)</f>
        <v>4</v>
      </c>
      <c r="Q12327">
        <f t="shared" si="577"/>
        <v>0</v>
      </c>
      <c r="R12327">
        <f t="shared" si="578"/>
        <v>0</v>
      </c>
    </row>
    <row r="12328" spans="1:18" x14ac:dyDescent="0.25">
      <c r="A12328">
        <v>290826</v>
      </c>
      <c r="B12328" t="s">
        <v>6721</v>
      </c>
      <c r="C12328" t="s">
        <v>6722</v>
      </c>
      <c r="D12328" t="s">
        <v>29</v>
      </c>
      <c r="E12328" t="s">
        <v>5640</v>
      </c>
      <c r="F12328" t="s">
        <v>3461</v>
      </c>
      <c r="G12328" t="s">
        <v>5641</v>
      </c>
      <c r="H12328">
        <v>0</v>
      </c>
      <c r="J12328" t="s">
        <v>23</v>
      </c>
      <c r="K12328" t="s">
        <v>23</v>
      </c>
      <c r="L12328" t="s">
        <v>269</v>
      </c>
      <c r="M12328">
        <v>2024</v>
      </c>
      <c r="O12328" t="str">
        <f t="shared" si="576"/>
        <v>SG MARKET SAMPLE-290826-REFLECTIVE TAPE,FR SILVER 9801-50MM/25MM, SILVER-MT</v>
      </c>
      <c r="P12328">
        <f>COUNTIF($O$3:O12328,O12328)</f>
        <v>1</v>
      </c>
      <c r="Q12328">
        <f t="shared" si="577"/>
        <v>0</v>
      </c>
      <c r="R12328">
        <f t="shared" si="578"/>
        <v>0</v>
      </c>
    </row>
    <row r="12329" spans="1:18" x14ac:dyDescent="0.25">
      <c r="A12329">
        <v>290826</v>
      </c>
      <c r="B12329" t="s">
        <v>6721</v>
      </c>
      <c r="C12329" t="s">
        <v>6722</v>
      </c>
      <c r="D12329" t="s">
        <v>29</v>
      </c>
      <c r="E12329" t="s">
        <v>6723</v>
      </c>
      <c r="F12329" t="s">
        <v>3461</v>
      </c>
      <c r="G12329" t="s">
        <v>280</v>
      </c>
      <c r="H12329">
        <v>0</v>
      </c>
      <c r="L12329" t="s">
        <v>269</v>
      </c>
      <c r="M12329">
        <v>2024</v>
      </c>
      <c r="O12329" t="str">
        <f t="shared" si="576"/>
        <v>RED WING SHOE COMPANY-290826-REFLECTIVE TAPE,FR SILVER 9801-50MM/25MM, SILVER-MT</v>
      </c>
      <c r="P12329">
        <f>COUNTIF($O$3:O12329,O12329)</f>
        <v>1</v>
      </c>
      <c r="Q12329">
        <f t="shared" si="577"/>
        <v>601</v>
      </c>
      <c r="R12329">
        <f t="shared" si="578"/>
        <v>0</v>
      </c>
    </row>
    <row r="12330" spans="1:18" x14ac:dyDescent="0.25">
      <c r="A12330">
        <v>290826</v>
      </c>
      <c r="B12330" t="s">
        <v>6721</v>
      </c>
      <c r="C12330" t="s">
        <v>6722</v>
      </c>
      <c r="D12330" t="s">
        <v>1334</v>
      </c>
      <c r="E12330">
        <v>2778119</v>
      </c>
      <c r="F12330" t="s">
        <v>3461</v>
      </c>
      <c r="G12330" t="s">
        <v>22</v>
      </c>
      <c r="H12330">
        <v>0</v>
      </c>
      <c r="L12330" t="s">
        <v>269</v>
      </c>
      <c r="M12330">
        <v>2024</v>
      </c>
      <c r="O12330" t="str">
        <f t="shared" si="576"/>
        <v>ITOCHU CORPORATION TOKSD SECTI-290826-REFLECTIVE TAPE,FR SILVER 9801-50MM/25MM, SILVER-MT</v>
      </c>
      <c r="P12330">
        <f>COUNTIF($O$3:O12330,O12330)</f>
        <v>1</v>
      </c>
      <c r="Q12330">
        <f t="shared" si="577"/>
        <v>0</v>
      </c>
      <c r="R12330">
        <f t="shared" si="578"/>
        <v>0</v>
      </c>
    </row>
    <row r="12331" spans="1:18" x14ac:dyDescent="0.25">
      <c r="A12331">
        <v>290826</v>
      </c>
      <c r="B12331" t="s">
        <v>6721</v>
      </c>
      <c r="C12331" t="s">
        <v>6722</v>
      </c>
      <c r="D12331" t="s">
        <v>1334</v>
      </c>
      <c r="E12331" t="s">
        <v>6724</v>
      </c>
      <c r="F12331" t="s">
        <v>3461</v>
      </c>
      <c r="G12331" t="s">
        <v>41</v>
      </c>
      <c r="H12331">
        <v>0</v>
      </c>
      <c r="I12331">
        <v>0</v>
      </c>
      <c r="L12331" t="s">
        <v>269</v>
      </c>
      <c r="M12331">
        <v>2024</v>
      </c>
      <c r="O12331" t="str">
        <f t="shared" si="576"/>
        <v>RED WING SHOE COMPANY LLC-290826-REFLECTIVE TAPE,FR SILVER 9801-50MM/25MM, SILVER-MT</v>
      </c>
      <c r="P12331">
        <f>COUNTIF($O$3:O12331,O12331)</f>
        <v>1</v>
      </c>
      <c r="Q12331">
        <f t="shared" si="577"/>
        <v>8731</v>
      </c>
      <c r="R12331">
        <f t="shared" si="578"/>
        <v>0</v>
      </c>
    </row>
    <row r="12332" spans="1:18" x14ac:dyDescent="0.25">
      <c r="A12332">
        <v>290826</v>
      </c>
      <c r="B12332" t="s">
        <v>6721</v>
      </c>
      <c r="C12332" t="s">
        <v>6722</v>
      </c>
      <c r="D12332" t="s">
        <v>1334</v>
      </c>
      <c r="E12332" t="s">
        <v>6725</v>
      </c>
      <c r="F12332" t="s">
        <v>3461</v>
      </c>
      <c r="G12332" t="s">
        <v>41</v>
      </c>
      <c r="H12332">
        <v>0</v>
      </c>
      <c r="I12332">
        <v>0</v>
      </c>
      <c r="L12332" t="s">
        <v>269</v>
      </c>
      <c r="M12332">
        <v>2024</v>
      </c>
      <c r="O12332" t="str">
        <f t="shared" si="576"/>
        <v>RED WING SHOE COMPANY LLC-290826-REFLECTIVE TAPE,FR SILVER 9801-50MM/25MM, SILVER-MT</v>
      </c>
      <c r="P12332">
        <f>COUNTIF($O$3:O12332,O12332)</f>
        <v>2</v>
      </c>
      <c r="Q12332">
        <f t="shared" si="577"/>
        <v>8731</v>
      </c>
      <c r="R12332">
        <f t="shared" si="578"/>
        <v>0</v>
      </c>
    </row>
    <row r="12333" spans="1:18" x14ac:dyDescent="0.25">
      <c r="A12333">
        <v>290826</v>
      </c>
      <c r="B12333" t="s">
        <v>6721</v>
      </c>
      <c r="C12333" t="s">
        <v>6722</v>
      </c>
      <c r="D12333" t="s">
        <v>1334</v>
      </c>
      <c r="E12333" t="s">
        <v>6726</v>
      </c>
      <c r="F12333" t="s">
        <v>3461</v>
      </c>
      <c r="G12333" t="s">
        <v>41</v>
      </c>
      <c r="H12333">
        <v>0</v>
      </c>
      <c r="I12333">
        <v>0</v>
      </c>
      <c r="L12333" t="s">
        <v>269</v>
      </c>
      <c r="M12333">
        <v>2024</v>
      </c>
      <c r="O12333" t="str">
        <f t="shared" si="576"/>
        <v>RED WING SHOE COMPANY LLC-290826-REFLECTIVE TAPE,FR SILVER 9801-50MM/25MM, SILVER-MT</v>
      </c>
      <c r="P12333">
        <f>COUNTIF($O$3:O12333,O12333)</f>
        <v>3</v>
      </c>
      <c r="Q12333">
        <f t="shared" si="577"/>
        <v>8731</v>
      </c>
      <c r="R12333">
        <f t="shared" si="578"/>
        <v>0</v>
      </c>
    </row>
    <row r="12334" spans="1:18" x14ac:dyDescent="0.25">
      <c r="A12334">
        <v>290826</v>
      </c>
      <c r="B12334" t="s">
        <v>6721</v>
      </c>
      <c r="C12334" t="s">
        <v>6722</v>
      </c>
      <c r="D12334" t="s">
        <v>1334</v>
      </c>
      <c r="E12334" t="s">
        <v>6727</v>
      </c>
      <c r="F12334" t="s">
        <v>3461</v>
      </c>
      <c r="G12334" t="s">
        <v>47</v>
      </c>
      <c r="H12334">
        <v>0</v>
      </c>
      <c r="I12334">
        <v>0</v>
      </c>
      <c r="L12334" t="s">
        <v>269</v>
      </c>
      <c r="M12334">
        <v>2024</v>
      </c>
      <c r="O12334" t="str">
        <f t="shared" si="576"/>
        <v>H&amp;M-290826-REFLECTIVE TAPE,FR SILVER 9801-50MM/25MM, SILVER-MT</v>
      </c>
      <c r="P12334">
        <f>COUNTIF($O$3:O12334,O12334)</f>
        <v>1</v>
      </c>
      <c r="Q12334">
        <f t="shared" si="577"/>
        <v>0</v>
      </c>
      <c r="R12334">
        <f t="shared" si="578"/>
        <v>0</v>
      </c>
    </row>
    <row r="12335" spans="1:18" x14ac:dyDescent="0.25">
      <c r="A12335">
        <v>290826</v>
      </c>
      <c r="B12335" t="s">
        <v>6721</v>
      </c>
      <c r="C12335" t="s">
        <v>6722</v>
      </c>
      <c r="D12335" t="s">
        <v>1334</v>
      </c>
      <c r="E12335" t="s">
        <v>6728</v>
      </c>
      <c r="F12335" t="s">
        <v>3461</v>
      </c>
      <c r="G12335" t="s">
        <v>47</v>
      </c>
      <c r="H12335">
        <v>0</v>
      </c>
      <c r="I12335">
        <v>0</v>
      </c>
      <c r="L12335" t="s">
        <v>269</v>
      </c>
      <c r="M12335">
        <v>2024</v>
      </c>
      <c r="O12335" t="str">
        <f t="shared" si="576"/>
        <v>H&amp;M-290826-REFLECTIVE TAPE,FR SILVER 9801-50MM/25MM, SILVER-MT</v>
      </c>
      <c r="P12335">
        <f>COUNTIF($O$3:O12335,O12335)</f>
        <v>2</v>
      </c>
      <c r="Q12335">
        <f t="shared" si="577"/>
        <v>0</v>
      </c>
      <c r="R12335">
        <f t="shared" si="578"/>
        <v>0</v>
      </c>
    </row>
    <row r="12336" spans="1:18" x14ac:dyDescent="0.25">
      <c r="A12336">
        <v>290826</v>
      </c>
      <c r="B12336" t="s">
        <v>6721</v>
      </c>
      <c r="C12336" t="s">
        <v>6722</v>
      </c>
      <c r="D12336" t="s">
        <v>1334</v>
      </c>
      <c r="E12336" t="s">
        <v>6729</v>
      </c>
      <c r="F12336" t="s">
        <v>3461</v>
      </c>
      <c r="G12336" t="s">
        <v>41</v>
      </c>
      <c r="H12336">
        <v>0</v>
      </c>
      <c r="I12336">
        <v>0</v>
      </c>
      <c r="L12336" t="s">
        <v>269</v>
      </c>
      <c r="M12336">
        <v>2024</v>
      </c>
      <c r="O12336" t="str">
        <f t="shared" si="576"/>
        <v>RED WING SHOE COMPANY LLC-290826-REFLECTIVE TAPE,FR SILVER 9801-50MM/25MM, SILVER-MT</v>
      </c>
      <c r="P12336">
        <f>COUNTIF($O$3:O12336,O12336)</f>
        <v>4</v>
      </c>
      <c r="Q12336">
        <f t="shared" si="577"/>
        <v>8731</v>
      </c>
      <c r="R12336">
        <f t="shared" si="578"/>
        <v>0</v>
      </c>
    </row>
    <row r="12337" spans="1:18" x14ac:dyDescent="0.25">
      <c r="A12337">
        <v>290826</v>
      </c>
      <c r="B12337" t="s">
        <v>6721</v>
      </c>
      <c r="C12337" t="s">
        <v>6722</v>
      </c>
      <c r="D12337" t="s">
        <v>1334</v>
      </c>
      <c r="E12337" t="s">
        <v>6730</v>
      </c>
      <c r="F12337" t="s">
        <v>3461</v>
      </c>
      <c r="G12337" t="s">
        <v>41</v>
      </c>
      <c r="H12337">
        <v>0</v>
      </c>
      <c r="I12337">
        <v>0</v>
      </c>
      <c r="L12337" t="s">
        <v>269</v>
      </c>
      <c r="M12337">
        <v>2024</v>
      </c>
      <c r="O12337" t="str">
        <f t="shared" si="576"/>
        <v>RED WING SHOE COMPANY LLC-290826-REFLECTIVE TAPE,FR SILVER 9801-50MM/25MM, SILVER-MT</v>
      </c>
      <c r="P12337">
        <f>COUNTIF($O$3:O12337,O12337)</f>
        <v>5</v>
      </c>
      <c r="Q12337">
        <f t="shared" si="577"/>
        <v>8731</v>
      </c>
      <c r="R12337">
        <f t="shared" si="578"/>
        <v>0</v>
      </c>
    </row>
    <row r="12338" spans="1:18" x14ac:dyDescent="0.25">
      <c r="A12338">
        <v>290826</v>
      </c>
      <c r="B12338" t="s">
        <v>6721</v>
      </c>
      <c r="C12338" t="s">
        <v>6722</v>
      </c>
      <c r="D12338" t="s">
        <v>1334</v>
      </c>
      <c r="E12338" t="s">
        <v>6731</v>
      </c>
      <c r="F12338" t="s">
        <v>3461</v>
      </c>
      <c r="G12338" t="s">
        <v>41</v>
      </c>
      <c r="H12338">
        <v>0</v>
      </c>
      <c r="I12338">
        <v>0</v>
      </c>
      <c r="L12338" t="s">
        <v>269</v>
      </c>
      <c r="M12338">
        <v>2024</v>
      </c>
      <c r="O12338" t="str">
        <f t="shared" si="576"/>
        <v>RED WING SHOE COMPANY LLC-290826-REFLECTIVE TAPE,FR SILVER 9801-50MM/25MM, SILVER-MT</v>
      </c>
      <c r="P12338">
        <f>COUNTIF($O$3:O12338,O12338)</f>
        <v>6</v>
      </c>
      <c r="Q12338">
        <f t="shared" si="577"/>
        <v>8731</v>
      </c>
      <c r="R12338">
        <f t="shared" si="578"/>
        <v>0</v>
      </c>
    </row>
    <row r="12339" spans="1:18" x14ac:dyDescent="0.25">
      <c r="A12339">
        <v>290826</v>
      </c>
      <c r="B12339" t="s">
        <v>6721</v>
      </c>
      <c r="C12339" t="s">
        <v>6722</v>
      </c>
      <c r="D12339" t="s">
        <v>1334</v>
      </c>
      <c r="E12339" t="s">
        <v>6732</v>
      </c>
      <c r="F12339" t="s">
        <v>3461</v>
      </c>
      <c r="G12339" t="s">
        <v>41</v>
      </c>
      <c r="H12339">
        <v>0</v>
      </c>
      <c r="I12339">
        <v>0</v>
      </c>
      <c r="L12339" t="s">
        <v>269</v>
      </c>
      <c r="M12339">
        <v>2024</v>
      </c>
      <c r="O12339" t="str">
        <f t="shared" si="576"/>
        <v>RED WING SHOE COMPANY LLC-290826-REFLECTIVE TAPE,FR SILVER 9801-50MM/25MM, SILVER-MT</v>
      </c>
      <c r="P12339">
        <f>COUNTIF($O$3:O12339,O12339)</f>
        <v>7</v>
      </c>
      <c r="Q12339">
        <f t="shared" si="577"/>
        <v>8731</v>
      </c>
      <c r="R12339">
        <f t="shared" si="578"/>
        <v>0</v>
      </c>
    </row>
    <row r="12340" spans="1:18" x14ac:dyDescent="0.25">
      <c r="A12340">
        <v>290826</v>
      </c>
      <c r="B12340" t="s">
        <v>6721</v>
      </c>
      <c r="C12340" t="s">
        <v>6722</v>
      </c>
      <c r="D12340" t="s">
        <v>1334</v>
      </c>
      <c r="E12340" t="s">
        <v>6733</v>
      </c>
      <c r="F12340" t="s">
        <v>3461</v>
      </c>
      <c r="G12340" t="s">
        <v>41</v>
      </c>
      <c r="H12340">
        <v>0</v>
      </c>
      <c r="I12340">
        <v>0</v>
      </c>
      <c r="L12340" t="s">
        <v>269</v>
      </c>
      <c r="M12340">
        <v>2024</v>
      </c>
      <c r="O12340" t="str">
        <f t="shared" si="576"/>
        <v>RED WING SHOE COMPANY LLC-290826-REFLECTIVE TAPE,FR SILVER 9801-50MM/25MM, SILVER-MT</v>
      </c>
      <c r="P12340">
        <f>COUNTIF($O$3:O12340,O12340)</f>
        <v>8</v>
      </c>
      <c r="Q12340">
        <f t="shared" si="577"/>
        <v>8731</v>
      </c>
      <c r="R12340">
        <f t="shared" si="578"/>
        <v>0</v>
      </c>
    </row>
    <row r="12341" spans="1:18" x14ac:dyDescent="0.25">
      <c r="A12341">
        <v>290826</v>
      </c>
      <c r="B12341" t="s">
        <v>6721</v>
      </c>
      <c r="C12341" t="s">
        <v>6722</v>
      </c>
      <c r="D12341" t="s">
        <v>1334</v>
      </c>
      <c r="E12341" t="s">
        <v>6734</v>
      </c>
      <c r="F12341" t="s">
        <v>3461</v>
      </c>
      <c r="G12341" t="s">
        <v>41</v>
      </c>
      <c r="H12341">
        <v>0</v>
      </c>
      <c r="I12341">
        <v>0</v>
      </c>
      <c r="L12341" t="s">
        <v>269</v>
      </c>
      <c r="M12341">
        <v>2024</v>
      </c>
      <c r="O12341" t="str">
        <f t="shared" si="576"/>
        <v>RED WING SHOE COMPANY LLC-290826-REFLECTIVE TAPE,FR SILVER 9801-50MM/25MM, SILVER-MT</v>
      </c>
      <c r="P12341">
        <f>COUNTIF($O$3:O12341,O12341)</f>
        <v>9</v>
      </c>
      <c r="Q12341">
        <f t="shared" si="577"/>
        <v>8731</v>
      </c>
      <c r="R12341">
        <f t="shared" si="578"/>
        <v>0</v>
      </c>
    </row>
    <row r="12342" spans="1:18" x14ac:dyDescent="0.25">
      <c r="A12342">
        <v>290826</v>
      </c>
      <c r="B12342" t="s">
        <v>6721</v>
      </c>
      <c r="C12342" t="s">
        <v>6722</v>
      </c>
      <c r="D12342" t="s">
        <v>1334</v>
      </c>
      <c r="E12342" t="s">
        <v>6735</v>
      </c>
      <c r="F12342" t="s">
        <v>3461</v>
      </c>
      <c r="G12342" t="s">
        <v>41</v>
      </c>
      <c r="H12342">
        <v>0</v>
      </c>
      <c r="I12342">
        <v>0</v>
      </c>
      <c r="L12342" t="s">
        <v>269</v>
      </c>
      <c r="M12342">
        <v>2024</v>
      </c>
      <c r="O12342" t="str">
        <f t="shared" si="576"/>
        <v>RED WING SHOE COMPANY LLC-290826-REFLECTIVE TAPE,FR SILVER 9801-50MM/25MM, SILVER-MT</v>
      </c>
      <c r="P12342">
        <f>COUNTIF($O$3:O12342,O12342)</f>
        <v>10</v>
      </c>
      <c r="Q12342">
        <f t="shared" si="577"/>
        <v>8731</v>
      </c>
      <c r="R12342">
        <f t="shared" si="578"/>
        <v>0</v>
      </c>
    </row>
    <row r="12343" spans="1:18" x14ac:dyDescent="0.25">
      <c r="A12343">
        <v>290826</v>
      </c>
      <c r="B12343" t="s">
        <v>6721</v>
      </c>
      <c r="C12343" t="s">
        <v>6722</v>
      </c>
      <c r="D12343" t="s">
        <v>1334</v>
      </c>
      <c r="E12343" t="s">
        <v>6736</v>
      </c>
      <c r="F12343" t="s">
        <v>3461</v>
      </c>
      <c r="G12343" t="s">
        <v>280</v>
      </c>
      <c r="H12343">
        <v>0</v>
      </c>
      <c r="I12343">
        <v>0</v>
      </c>
      <c r="L12343" t="s">
        <v>269</v>
      </c>
      <c r="M12343">
        <v>2024</v>
      </c>
      <c r="O12343" t="str">
        <f t="shared" si="576"/>
        <v>RED WING SHOE COMPANY-290826-REFLECTIVE TAPE,FR SILVER 9801-50MM/25MM, SILVER-MT</v>
      </c>
      <c r="P12343">
        <f>COUNTIF($O$3:O12343,O12343)</f>
        <v>2</v>
      </c>
      <c r="Q12343">
        <f t="shared" si="577"/>
        <v>601</v>
      </c>
      <c r="R12343">
        <f t="shared" si="578"/>
        <v>0</v>
      </c>
    </row>
    <row r="12344" spans="1:18" x14ac:dyDescent="0.25">
      <c r="A12344">
        <v>290826</v>
      </c>
      <c r="B12344" t="s">
        <v>6721</v>
      </c>
      <c r="C12344" t="s">
        <v>6722</v>
      </c>
      <c r="D12344" t="s">
        <v>1334</v>
      </c>
      <c r="E12344" t="s">
        <v>6737</v>
      </c>
      <c r="F12344" t="s">
        <v>3461</v>
      </c>
      <c r="G12344" t="s">
        <v>280</v>
      </c>
      <c r="H12344">
        <v>0</v>
      </c>
      <c r="I12344">
        <v>0</v>
      </c>
      <c r="L12344" t="s">
        <v>269</v>
      </c>
      <c r="M12344">
        <v>2024</v>
      </c>
      <c r="O12344" t="str">
        <f t="shared" si="576"/>
        <v>RED WING SHOE COMPANY-290826-REFLECTIVE TAPE,FR SILVER 9801-50MM/25MM, SILVER-MT</v>
      </c>
      <c r="P12344">
        <f>COUNTIF($O$3:O12344,O12344)</f>
        <v>3</v>
      </c>
      <c r="Q12344">
        <f t="shared" si="577"/>
        <v>601</v>
      </c>
      <c r="R12344">
        <f t="shared" si="578"/>
        <v>0</v>
      </c>
    </row>
    <row r="12345" spans="1:18" x14ac:dyDescent="0.25">
      <c r="A12345">
        <v>290826</v>
      </c>
      <c r="B12345" t="s">
        <v>6721</v>
      </c>
      <c r="C12345" t="s">
        <v>6722</v>
      </c>
      <c r="D12345" t="s">
        <v>1334</v>
      </c>
      <c r="E12345" t="s">
        <v>6738</v>
      </c>
      <c r="F12345" t="s">
        <v>3461</v>
      </c>
      <c r="G12345" t="s">
        <v>41</v>
      </c>
      <c r="H12345">
        <v>0</v>
      </c>
      <c r="I12345">
        <v>0</v>
      </c>
      <c r="L12345" t="s">
        <v>269</v>
      </c>
      <c r="M12345">
        <v>2024</v>
      </c>
      <c r="O12345" t="str">
        <f t="shared" si="576"/>
        <v>RED WING SHOE COMPANY LLC-290826-REFLECTIVE TAPE,FR SILVER 9801-50MM/25MM, SILVER-MT</v>
      </c>
      <c r="P12345">
        <f>COUNTIF($O$3:O12345,O12345)</f>
        <v>11</v>
      </c>
      <c r="Q12345">
        <f t="shared" si="577"/>
        <v>8731</v>
      </c>
      <c r="R12345">
        <f t="shared" si="578"/>
        <v>0</v>
      </c>
    </row>
    <row r="12346" spans="1:18" x14ac:dyDescent="0.25">
      <c r="A12346">
        <v>290826</v>
      </c>
      <c r="B12346" t="s">
        <v>6721</v>
      </c>
      <c r="C12346" t="s">
        <v>6722</v>
      </c>
      <c r="D12346" t="s">
        <v>1334</v>
      </c>
      <c r="E12346" t="s">
        <v>6739</v>
      </c>
      <c r="F12346" t="s">
        <v>3461</v>
      </c>
      <c r="G12346" t="s">
        <v>280</v>
      </c>
      <c r="H12346">
        <v>0</v>
      </c>
      <c r="I12346">
        <v>0</v>
      </c>
      <c r="L12346" t="s">
        <v>269</v>
      </c>
      <c r="M12346">
        <v>2024</v>
      </c>
      <c r="O12346" t="str">
        <f t="shared" si="576"/>
        <v>RED WING SHOE COMPANY-290826-REFLECTIVE TAPE,FR SILVER 9801-50MM/25MM, SILVER-MT</v>
      </c>
      <c r="P12346">
        <f>COUNTIF($O$3:O12346,O12346)</f>
        <v>4</v>
      </c>
      <c r="Q12346">
        <f t="shared" si="577"/>
        <v>601</v>
      </c>
      <c r="R12346">
        <f t="shared" si="578"/>
        <v>0</v>
      </c>
    </row>
    <row r="12347" spans="1:18" x14ac:dyDescent="0.25">
      <c r="A12347">
        <v>290826</v>
      </c>
      <c r="B12347" t="s">
        <v>6721</v>
      </c>
      <c r="C12347" t="s">
        <v>6722</v>
      </c>
      <c r="D12347" t="s">
        <v>1334</v>
      </c>
      <c r="E12347" t="s">
        <v>6740</v>
      </c>
      <c r="F12347" t="s">
        <v>3461</v>
      </c>
      <c r="G12347" t="s">
        <v>280</v>
      </c>
      <c r="H12347">
        <v>0</v>
      </c>
      <c r="I12347">
        <v>0</v>
      </c>
      <c r="L12347" t="s">
        <v>269</v>
      </c>
      <c r="M12347">
        <v>2024</v>
      </c>
      <c r="O12347" t="str">
        <f t="shared" si="576"/>
        <v>RED WING SHOE COMPANY-290826-REFLECTIVE TAPE,FR SILVER 9801-50MM/25MM, SILVER-MT</v>
      </c>
      <c r="P12347">
        <f>COUNTIF($O$3:O12347,O12347)</f>
        <v>5</v>
      </c>
      <c r="Q12347">
        <f t="shared" si="577"/>
        <v>601</v>
      </c>
      <c r="R12347">
        <f t="shared" si="578"/>
        <v>0</v>
      </c>
    </row>
    <row r="12348" spans="1:18" x14ac:dyDescent="0.25">
      <c r="A12348">
        <v>290826</v>
      </c>
      <c r="B12348" t="s">
        <v>6721</v>
      </c>
      <c r="C12348" t="s">
        <v>6722</v>
      </c>
      <c r="D12348" t="s">
        <v>1334</v>
      </c>
      <c r="E12348" t="s">
        <v>6741</v>
      </c>
      <c r="F12348" t="s">
        <v>3461</v>
      </c>
      <c r="G12348" t="s">
        <v>280</v>
      </c>
      <c r="H12348">
        <v>0</v>
      </c>
      <c r="I12348">
        <v>0</v>
      </c>
      <c r="L12348" t="s">
        <v>269</v>
      </c>
      <c r="M12348">
        <v>2024</v>
      </c>
      <c r="O12348" t="str">
        <f t="shared" si="576"/>
        <v>RED WING SHOE COMPANY-290826-REFLECTIVE TAPE,FR SILVER 9801-50MM/25MM, SILVER-MT</v>
      </c>
      <c r="P12348">
        <f>COUNTIF($O$3:O12348,O12348)</f>
        <v>6</v>
      </c>
      <c r="Q12348">
        <f t="shared" si="577"/>
        <v>601</v>
      </c>
      <c r="R12348">
        <f t="shared" si="578"/>
        <v>0</v>
      </c>
    </row>
    <row r="12349" spans="1:18" x14ac:dyDescent="0.25">
      <c r="A12349">
        <v>290826</v>
      </c>
      <c r="B12349" t="s">
        <v>6721</v>
      </c>
      <c r="C12349" t="s">
        <v>6722</v>
      </c>
      <c r="D12349" t="s">
        <v>1334</v>
      </c>
      <c r="E12349" t="s">
        <v>6742</v>
      </c>
      <c r="F12349" t="s">
        <v>3461</v>
      </c>
      <c r="G12349" t="s">
        <v>280</v>
      </c>
      <c r="H12349">
        <v>0</v>
      </c>
      <c r="I12349">
        <v>0</v>
      </c>
      <c r="L12349" t="s">
        <v>269</v>
      </c>
      <c r="M12349">
        <v>2024</v>
      </c>
      <c r="O12349" t="str">
        <f t="shared" si="576"/>
        <v>RED WING SHOE COMPANY-290826-REFLECTIVE TAPE,FR SILVER 9801-50MM/25MM, SILVER-MT</v>
      </c>
      <c r="P12349">
        <f>COUNTIF($O$3:O12349,O12349)</f>
        <v>7</v>
      </c>
      <c r="Q12349">
        <f t="shared" si="577"/>
        <v>601</v>
      </c>
      <c r="R12349">
        <f t="shared" si="578"/>
        <v>0</v>
      </c>
    </row>
    <row r="12350" spans="1:18" x14ac:dyDescent="0.25">
      <c r="A12350">
        <v>290826</v>
      </c>
      <c r="B12350" t="s">
        <v>6721</v>
      </c>
      <c r="C12350" t="s">
        <v>6722</v>
      </c>
      <c r="D12350" t="s">
        <v>1334</v>
      </c>
      <c r="E12350" t="s">
        <v>6743</v>
      </c>
      <c r="F12350" t="s">
        <v>3461</v>
      </c>
      <c r="G12350" t="s">
        <v>280</v>
      </c>
      <c r="H12350">
        <v>0</v>
      </c>
      <c r="I12350">
        <v>0</v>
      </c>
      <c r="L12350" t="s">
        <v>269</v>
      </c>
      <c r="M12350">
        <v>2024</v>
      </c>
      <c r="O12350" t="str">
        <f t="shared" si="576"/>
        <v>RED WING SHOE COMPANY-290826-REFLECTIVE TAPE,FR SILVER 9801-50MM/25MM, SILVER-MT</v>
      </c>
      <c r="P12350">
        <f>COUNTIF($O$3:O12350,O12350)</f>
        <v>8</v>
      </c>
      <c r="Q12350">
        <f t="shared" si="577"/>
        <v>601</v>
      </c>
      <c r="R12350">
        <f t="shared" si="578"/>
        <v>0</v>
      </c>
    </row>
    <row r="12351" spans="1:18" x14ac:dyDescent="0.25">
      <c r="A12351">
        <v>290826</v>
      </c>
      <c r="B12351" t="s">
        <v>6721</v>
      </c>
      <c r="C12351" t="s">
        <v>6722</v>
      </c>
      <c r="D12351" t="s">
        <v>1334</v>
      </c>
      <c r="E12351" t="s">
        <v>6744</v>
      </c>
      <c r="F12351" t="s">
        <v>3461</v>
      </c>
      <c r="G12351" t="s">
        <v>280</v>
      </c>
      <c r="H12351">
        <v>0</v>
      </c>
      <c r="I12351">
        <v>0</v>
      </c>
      <c r="L12351" t="s">
        <v>269</v>
      </c>
      <c r="M12351">
        <v>2024</v>
      </c>
      <c r="O12351" t="str">
        <f t="shared" si="576"/>
        <v>RED WING SHOE COMPANY-290826-REFLECTIVE TAPE,FR SILVER 9801-50MM/25MM, SILVER-MT</v>
      </c>
      <c r="P12351">
        <f>COUNTIF($O$3:O12351,O12351)</f>
        <v>9</v>
      </c>
      <c r="Q12351">
        <f t="shared" si="577"/>
        <v>601</v>
      </c>
      <c r="R12351">
        <f t="shared" si="578"/>
        <v>0</v>
      </c>
    </row>
    <row r="12352" spans="1:18" x14ac:dyDescent="0.25">
      <c r="A12352">
        <v>290826</v>
      </c>
      <c r="B12352" t="s">
        <v>6721</v>
      </c>
      <c r="C12352" t="s">
        <v>6722</v>
      </c>
      <c r="D12352" t="s">
        <v>1334</v>
      </c>
      <c r="E12352" t="s">
        <v>6745</v>
      </c>
      <c r="F12352" t="s">
        <v>3461</v>
      </c>
      <c r="G12352" t="s">
        <v>280</v>
      </c>
      <c r="H12352">
        <v>0</v>
      </c>
      <c r="I12352">
        <v>0</v>
      </c>
      <c r="L12352" t="s">
        <v>269</v>
      </c>
      <c r="M12352">
        <v>2024</v>
      </c>
      <c r="O12352" t="str">
        <f t="shared" si="576"/>
        <v>RED WING SHOE COMPANY-290826-REFLECTIVE TAPE,FR SILVER 9801-50MM/25MM, SILVER-MT</v>
      </c>
      <c r="P12352">
        <f>COUNTIF($O$3:O12352,O12352)</f>
        <v>10</v>
      </c>
      <c r="Q12352">
        <f t="shared" si="577"/>
        <v>601</v>
      </c>
      <c r="R12352">
        <f t="shared" si="578"/>
        <v>0</v>
      </c>
    </row>
    <row r="12353" spans="1:18" x14ac:dyDescent="0.25">
      <c r="A12353">
        <v>290826</v>
      </c>
      <c r="B12353" t="s">
        <v>6721</v>
      </c>
      <c r="C12353" t="s">
        <v>6722</v>
      </c>
      <c r="D12353" t="s">
        <v>1334</v>
      </c>
      <c r="E12353" t="s">
        <v>6746</v>
      </c>
      <c r="F12353" t="s">
        <v>3461</v>
      </c>
      <c r="G12353" t="s">
        <v>280</v>
      </c>
      <c r="H12353">
        <v>0</v>
      </c>
      <c r="I12353">
        <v>0</v>
      </c>
      <c r="L12353" t="s">
        <v>269</v>
      </c>
      <c r="M12353">
        <v>2024</v>
      </c>
      <c r="O12353" t="str">
        <f t="shared" si="576"/>
        <v>RED WING SHOE COMPANY-290826-REFLECTIVE TAPE,FR SILVER 9801-50MM/25MM, SILVER-MT</v>
      </c>
      <c r="P12353">
        <f>COUNTIF($O$3:O12353,O12353)</f>
        <v>11</v>
      </c>
      <c r="Q12353">
        <f t="shared" si="577"/>
        <v>601</v>
      </c>
      <c r="R12353">
        <f t="shared" si="578"/>
        <v>0</v>
      </c>
    </row>
    <row r="12354" spans="1:18" x14ac:dyDescent="0.25">
      <c r="A12354">
        <v>290826</v>
      </c>
      <c r="B12354" t="s">
        <v>6721</v>
      </c>
      <c r="C12354" t="s">
        <v>6722</v>
      </c>
      <c r="D12354" t="s">
        <v>1334</v>
      </c>
      <c r="E12354" t="s">
        <v>6747</v>
      </c>
      <c r="F12354" t="s">
        <v>3461</v>
      </c>
      <c r="G12354" t="s">
        <v>41</v>
      </c>
      <c r="H12354">
        <v>0</v>
      </c>
      <c r="I12354">
        <v>0</v>
      </c>
      <c r="L12354" t="s">
        <v>269</v>
      </c>
      <c r="M12354">
        <v>2024</v>
      </c>
      <c r="O12354" t="str">
        <f t="shared" si="576"/>
        <v>RED WING SHOE COMPANY LLC-290826-REFLECTIVE TAPE,FR SILVER 9801-50MM/25MM, SILVER-MT</v>
      </c>
      <c r="P12354">
        <f>COUNTIF($O$3:O12354,O12354)</f>
        <v>12</v>
      </c>
      <c r="Q12354">
        <f t="shared" si="577"/>
        <v>8731</v>
      </c>
      <c r="R12354">
        <f t="shared" si="578"/>
        <v>0</v>
      </c>
    </row>
    <row r="12355" spans="1:18" x14ac:dyDescent="0.25">
      <c r="A12355">
        <v>290826</v>
      </c>
      <c r="B12355" t="s">
        <v>6721</v>
      </c>
      <c r="C12355" t="s">
        <v>6722</v>
      </c>
      <c r="D12355" t="s">
        <v>1334</v>
      </c>
      <c r="E12355" t="s">
        <v>6748</v>
      </c>
      <c r="F12355" t="s">
        <v>3461</v>
      </c>
      <c r="G12355" t="s">
        <v>41</v>
      </c>
      <c r="H12355">
        <v>0</v>
      </c>
      <c r="I12355">
        <v>0</v>
      </c>
      <c r="L12355" t="s">
        <v>269</v>
      </c>
      <c r="M12355">
        <v>2024</v>
      </c>
      <c r="O12355" t="str">
        <f t="shared" si="576"/>
        <v>RED WING SHOE COMPANY LLC-290826-REFLECTIVE TAPE,FR SILVER 9801-50MM/25MM, SILVER-MT</v>
      </c>
      <c r="P12355">
        <f>COUNTIF($O$3:O12355,O12355)</f>
        <v>13</v>
      </c>
      <c r="Q12355">
        <f t="shared" si="577"/>
        <v>8731</v>
      </c>
      <c r="R12355">
        <f t="shared" si="578"/>
        <v>0</v>
      </c>
    </row>
    <row r="12356" spans="1:18" x14ac:dyDescent="0.25">
      <c r="A12356">
        <v>290826</v>
      </c>
      <c r="B12356" t="s">
        <v>6721</v>
      </c>
      <c r="C12356" t="s">
        <v>6722</v>
      </c>
      <c r="D12356" t="s">
        <v>1334</v>
      </c>
      <c r="E12356" t="s">
        <v>6749</v>
      </c>
      <c r="F12356" t="s">
        <v>3461</v>
      </c>
      <c r="G12356" t="s">
        <v>41</v>
      </c>
      <c r="H12356">
        <v>0</v>
      </c>
      <c r="I12356">
        <v>0</v>
      </c>
      <c r="L12356" t="s">
        <v>269</v>
      </c>
      <c r="M12356">
        <v>2024</v>
      </c>
      <c r="O12356" t="str">
        <f t="shared" ref="O12356:O12419" si="579">G12356&amp;"-"&amp;A12356&amp;"-"&amp;B12356&amp;"-"&amp;C12356&amp;"-"&amp;F12356</f>
        <v>RED WING SHOE COMPANY LLC-290826-REFLECTIVE TAPE,FR SILVER 9801-50MM/25MM, SILVER-MT</v>
      </c>
      <c r="P12356">
        <f>COUNTIF($O$3:O12356,O12356)</f>
        <v>14</v>
      </c>
      <c r="Q12356">
        <f t="shared" ref="Q12356:Q12419" si="580">SUMIF($O$4:$O$18090,O12356,$I$4:$I$18090)</f>
        <v>8731</v>
      </c>
      <c r="R12356">
        <f t="shared" ref="R12356:R12419" si="581">SUMIF($O$4:$O$18090,O12356,$J$4:$J$18090)</f>
        <v>0</v>
      </c>
    </row>
    <row r="12357" spans="1:18" x14ac:dyDescent="0.25">
      <c r="A12357">
        <v>290826</v>
      </c>
      <c r="B12357" t="s">
        <v>6721</v>
      </c>
      <c r="C12357" t="s">
        <v>6722</v>
      </c>
      <c r="D12357" t="s">
        <v>1334</v>
      </c>
      <c r="E12357" t="s">
        <v>6750</v>
      </c>
      <c r="F12357" t="s">
        <v>3461</v>
      </c>
      <c r="G12357" t="s">
        <v>41</v>
      </c>
      <c r="H12357">
        <v>0</v>
      </c>
      <c r="I12357">
        <v>0</v>
      </c>
      <c r="L12357" t="s">
        <v>269</v>
      </c>
      <c r="M12357">
        <v>2024</v>
      </c>
      <c r="O12357" t="str">
        <f t="shared" si="579"/>
        <v>RED WING SHOE COMPANY LLC-290826-REFLECTIVE TAPE,FR SILVER 9801-50MM/25MM, SILVER-MT</v>
      </c>
      <c r="P12357">
        <f>COUNTIF($O$3:O12357,O12357)</f>
        <v>15</v>
      </c>
      <c r="Q12357">
        <f t="shared" si="580"/>
        <v>8731</v>
      </c>
      <c r="R12357">
        <f t="shared" si="581"/>
        <v>0</v>
      </c>
    </row>
    <row r="12358" spans="1:18" x14ac:dyDescent="0.25">
      <c r="A12358">
        <v>290826</v>
      </c>
      <c r="B12358" t="s">
        <v>6721</v>
      </c>
      <c r="C12358" t="s">
        <v>6722</v>
      </c>
      <c r="D12358" t="s">
        <v>1334</v>
      </c>
      <c r="E12358" t="s">
        <v>6751</v>
      </c>
      <c r="F12358" t="s">
        <v>3461</v>
      </c>
      <c r="G12358" t="s">
        <v>280</v>
      </c>
      <c r="H12358">
        <v>0</v>
      </c>
      <c r="I12358">
        <v>0</v>
      </c>
      <c r="L12358" t="s">
        <v>269</v>
      </c>
      <c r="M12358">
        <v>2024</v>
      </c>
      <c r="O12358" t="str">
        <f t="shared" si="579"/>
        <v>RED WING SHOE COMPANY-290826-REFLECTIVE TAPE,FR SILVER 9801-50MM/25MM, SILVER-MT</v>
      </c>
      <c r="P12358">
        <f>COUNTIF($O$3:O12358,O12358)</f>
        <v>12</v>
      </c>
      <c r="Q12358">
        <f t="shared" si="580"/>
        <v>601</v>
      </c>
      <c r="R12358">
        <f t="shared" si="581"/>
        <v>0</v>
      </c>
    </row>
    <row r="12359" spans="1:18" x14ac:dyDescent="0.25">
      <c r="A12359">
        <v>290826</v>
      </c>
      <c r="B12359" t="s">
        <v>6721</v>
      </c>
      <c r="C12359" t="s">
        <v>6722</v>
      </c>
      <c r="D12359" t="s">
        <v>1334</v>
      </c>
      <c r="E12359" t="s">
        <v>6752</v>
      </c>
      <c r="F12359" t="s">
        <v>3461</v>
      </c>
      <c r="G12359" t="s">
        <v>280</v>
      </c>
      <c r="H12359">
        <v>0</v>
      </c>
      <c r="I12359">
        <v>0</v>
      </c>
      <c r="L12359" t="s">
        <v>269</v>
      </c>
      <c r="M12359">
        <v>2024</v>
      </c>
      <c r="O12359" t="str">
        <f t="shared" si="579"/>
        <v>RED WING SHOE COMPANY-290826-REFLECTIVE TAPE,FR SILVER 9801-50MM/25MM, SILVER-MT</v>
      </c>
      <c r="P12359">
        <f>COUNTIF($O$3:O12359,O12359)</f>
        <v>13</v>
      </c>
      <c r="Q12359">
        <f t="shared" si="580"/>
        <v>601</v>
      </c>
      <c r="R12359">
        <f t="shared" si="581"/>
        <v>0</v>
      </c>
    </row>
    <row r="12360" spans="1:18" x14ac:dyDescent="0.25">
      <c r="A12360">
        <v>290826</v>
      </c>
      <c r="B12360" t="s">
        <v>6721</v>
      </c>
      <c r="C12360" t="s">
        <v>6722</v>
      </c>
      <c r="D12360" t="s">
        <v>1334</v>
      </c>
      <c r="E12360" t="s">
        <v>6753</v>
      </c>
      <c r="F12360" t="s">
        <v>3461</v>
      </c>
      <c r="G12360" t="s">
        <v>280</v>
      </c>
      <c r="H12360">
        <v>0</v>
      </c>
      <c r="I12360">
        <v>0</v>
      </c>
      <c r="L12360" t="s">
        <v>269</v>
      </c>
      <c r="M12360">
        <v>2024</v>
      </c>
      <c r="O12360" t="str">
        <f t="shared" si="579"/>
        <v>RED WING SHOE COMPANY-290826-REFLECTIVE TAPE,FR SILVER 9801-50MM/25MM, SILVER-MT</v>
      </c>
      <c r="P12360">
        <f>COUNTIF($O$3:O12360,O12360)</f>
        <v>14</v>
      </c>
      <c r="Q12360">
        <f t="shared" si="580"/>
        <v>601</v>
      </c>
      <c r="R12360">
        <f t="shared" si="581"/>
        <v>0</v>
      </c>
    </row>
    <row r="12361" spans="1:18" x14ac:dyDescent="0.25">
      <c r="A12361">
        <v>290826</v>
      </c>
      <c r="B12361" t="s">
        <v>6721</v>
      </c>
      <c r="C12361" t="s">
        <v>6722</v>
      </c>
      <c r="D12361" t="s">
        <v>1334</v>
      </c>
      <c r="E12361" t="s">
        <v>6754</v>
      </c>
      <c r="F12361" t="s">
        <v>3461</v>
      </c>
      <c r="G12361" t="s">
        <v>280</v>
      </c>
      <c r="H12361">
        <v>0</v>
      </c>
      <c r="I12361">
        <v>0</v>
      </c>
      <c r="L12361" t="s">
        <v>269</v>
      </c>
      <c r="M12361">
        <v>2024</v>
      </c>
      <c r="O12361" t="str">
        <f t="shared" si="579"/>
        <v>RED WING SHOE COMPANY-290826-REFLECTIVE TAPE,FR SILVER 9801-50MM/25MM, SILVER-MT</v>
      </c>
      <c r="P12361">
        <f>COUNTIF($O$3:O12361,O12361)</f>
        <v>15</v>
      </c>
      <c r="Q12361">
        <f t="shared" si="580"/>
        <v>601</v>
      </c>
      <c r="R12361">
        <f t="shared" si="581"/>
        <v>0</v>
      </c>
    </row>
    <row r="12362" spans="1:18" x14ac:dyDescent="0.25">
      <c r="A12362">
        <v>290826</v>
      </c>
      <c r="B12362" t="s">
        <v>6721</v>
      </c>
      <c r="C12362" t="s">
        <v>6722</v>
      </c>
      <c r="D12362" t="s">
        <v>1334</v>
      </c>
      <c r="E12362" t="s">
        <v>6755</v>
      </c>
      <c r="F12362" t="s">
        <v>3461</v>
      </c>
      <c r="G12362" t="s">
        <v>280</v>
      </c>
      <c r="H12362">
        <v>0</v>
      </c>
      <c r="I12362">
        <v>0</v>
      </c>
      <c r="L12362" t="s">
        <v>269</v>
      </c>
      <c r="M12362">
        <v>2024</v>
      </c>
      <c r="O12362" t="str">
        <f t="shared" si="579"/>
        <v>RED WING SHOE COMPANY-290826-REFLECTIVE TAPE,FR SILVER 9801-50MM/25MM, SILVER-MT</v>
      </c>
      <c r="P12362">
        <f>COUNTIF($O$3:O12362,O12362)</f>
        <v>16</v>
      </c>
      <c r="Q12362">
        <f t="shared" si="580"/>
        <v>601</v>
      </c>
      <c r="R12362">
        <f t="shared" si="581"/>
        <v>0</v>
      </c>
    </row>
    <row r="12363" spans="1:18" x14ac:dyDescent="0.25">
      <c r="A12363">
        <v>290826</v>
      </c>
      <c r="B12363" t="s">
        <v>6721</v>
      </c>
      <c r="C12363" t="s">
        <v>6722</v>
      </c>
      <c r="D12363" t="s">
        <v>1334</v>
      </c>
      <c r="E12363" t="s">
        <v>6756</v>
      </c>
      <c r="F12363" t="s">
        <v>3461</v>
      </c>
      <c r="G12363" t="s">
        <v>280</v>
      </c>
      <c r="H12363">
        <v>0</v>
      </c>
      <c r="I12363">
        <v>0</v>
      </c>
      <c r="L12363" t="s">
        <v>269</v>
      </c>
      <c r="M12363">
        <v>2024</v>
      </c>
      <c r="O12363" t="str">
        <f t="shared" si="579"/>
        <v>RED WING SHOE COMPANY-290826-REFLECTIVE TAPE,FR SILVER 9801-50MM/25MM, SILVER-MT</v>
      </c>
      <c r="P12363">
        <f>COUNTIF($O$3:O12363,O12363)</f>
        <v>17</v>
      </c>
      <c r="Q12363">
        <f t="shared" si="580"/>
        <v>601</v>
      </c>
      <c r="R12363">
        <f t="shared" si="581"/>
        <v>0</v>
      </c>
    </row>
    <row r="12364" spans="1:18" x14ac:dyDescent="0.25">
      <c r="A12364">
        <v>290826</v>
      </c>
      <c r="B12364" t="s">
        <v>6721</v>
      </c>
      <c r="C12364" t="s">
        <v>6722</v>
      </c>
      <c r="D12364" t="s">
        <v>1334</v>
      </c>
      <c r="E12364" t="s">
        <v>6757</v>
      </c>
      <c r="F12364" t="s">
        <v>3461</v>
      </c>
      <c r="G12364" t="s">
        <v>280</v>
      </c>
      <c r="H12364">
        <v>0</v>
      </c>
      <c r="I12364">
        <v>0</v>
      </c>
      <c r="L12364" t="s">
        <v>269</v>
      </c>
      <c r="M12364">
        <v>2024</v>
      </c>
      <c r="O12364" t="str">
        <f t="shared" si="579"/>
        <v>RED WING SHOE COMPANY-290826-REFLECTIVE TAPE,FR SILVER 9801-50MM/25MM, SILVER-MT</v>
      </c>
      <c r="P12364">
        <f>COUNTIF($O$3:O12364,O12364)</f>
        <v>18</v>
      </c>
      <c r="Q12364">
        <f t="shared" si="580"/>
        <v>601</v>
      </c>
      <c r="R12364">
        <f t="shared" si="581"/>
        <v>0</v>
      </c>
    </row>
    <row r="12365" spans="1:18" x14ac:dyDescent="0.25">
      <c r="A12365">
        <v>290826</v>
      </c>
      <c r="B12365" t="s">
        <v>6721</v>
      </c>
      <c r="C12365" t="s">
        <v>6722</v>
      </c>
      <c r="D12365" t="s">
        <v>1334</v>
      </c>
      <c r="E12365" t="s">
        <v>6758</v>
      </c>
      <c r="F12365" t="s">
        <v>3461</v>
      </c>
      <c r="G12365" t="s">
        <v>280</v>
      </c>
      <c r="H12365">
        <v>0</v>
      </c>
      <c r="I12365">
        <v>0</v>
      </c>
      <c r="L12365" t="s">
        <v>269</v>
      </c>
      <c r="M12365">
        <v>2024</v>
      </c>
      <c r="O12365" t="str">
        <f t="shared" si="579"/>
        <v>RED WING SHOE COMPANY-290826-REFLECTIVE TAPE,FR SILVER 9801-50MM/25MM, SILVER-MT</v>
      </c>
      <c r="P12365">
        <f>COUNTIF($O$3:O12365,O12365)</f>
        <v>19</v>
      </c>
      <c r="Q12365">
        <f t="shared" si="580"/>
        <v>601</v>
      </c>
      <c r="R12365">
        <f t="shared" si="581"/>
        <v>0</v>
      </c>
    </row>
    <row r="12366" spans="1:18" x14ac:dyDescent="0.25">
      <c r="A12366">
        <v>290826</v>
      </c>
      <c r="B12366" t="s">
        <v>6721</v>
      </c>
      <c r="C12366" t="s">
        <v>6722</v>
      </c>
      <c r="D12366" t="s">
        <v>1334</v>
      </c>
      <c r="E12366" t="s">
        <v>6759</v>
      </c>
      <c r="F12366" t="s">
        <v>3461</v>
      </c>
      <c r="G12366" t="s">
        <v>280</v>
      </c>
      <c r="H12366">
        <v>0</v>
      </c>
      <c r="I12366">
        <v>0</v>
      </c>
      <c r="L12366" t="s">
        <v>269</v>
      </c>
      <c r="M12366">
        <v>2024</v>
      </c>
      <c r="O12366" t="str">
        <f t="shared" si="579"/>
        <v>RED WING SHOE COMPANY-290826-REFLECTIVE TAPE,FR SILVER 9801-50MM/25MM, SILVER-MT</v>
      </c>
      <c r="P12366">
        <f>COUNTIF($O$3:O12366,O12366)</f>
        <v>20</v>
      </c>
      <c r="Q12366">
        <f t="shared" si="580"/>
        <v>601</v>
      </c>
      <c r="R12366">
        <f t="shared" si="581"/>
        <v>0</v>
      </c>
    </row>
    <row r="12367" spans="1:18" x14ac:dyDescent="0.25">
      <c r="A12367">
        <v>290826</v>
      </c>
      <c r="B12367" t="s">
        <v>6721</v>
      </c>
      <c r="C12367" t="s">
        <v>6722</v>
      </c>
      <c r="D12367" t="s">
        <v>1334</v>
      </c>
      <c r="E12367" t="s">
        <v>6760</v>
      </c>
      <c r="F12367" t="s">
        <v>3461</v>
      </c>
      <c r="G12367" t="s">
        <v>280</v>
      </c>
      <c r="H12367">
        <v>0</v>
      </c>
      <c r="I12367">
        <v>0</v>
      </c>
      <c r="L12367" t="s">
        <v>269</v>
      </c>
      <c r="M12367">
        <v>2024</v>
      </c>
      <c r="O12367" t="str">
        <f t="shared" si="579"/>
        <v>RED WING SHOE COMPANY-290826-REFLECTIVE TAPE,FR SILVER 9801-50MM/25MM, SILVER-MT</v>
      </c>
      <c r="P12367">
        <f>COUNTIF($O$3:O12367,O12367)</f>
        <v>21</v>
      </c>
      <c r="Q12367">
        <f t="shared" si="580"/>
        <v>601</v>
      </c>
      <c r="R12367">
        <f t="shared" si="581"/>
        <v>0</v>
      </c>
    </row>
    <row r="12368" spans="1:18" x14ac:dyDescent="0.25">
      <c r="A12368">
        <v>290826</v>
      </c>
      <c r="B12368" t="s">
        <v>6721</v>
      </c>
      <c r="C12368" t="s">
        <v>6722</v>
      </c>
      <c r="D12368" t="s">
        <v>1334</v>
      </c>
      <c r="E12368" t="s">
        <v>6761</v>
      </c>
      <c r="F12368" t="s">
        <v>3461</v>
      </c>
      <c r="G12368" t="s">
        <v>280</v>
      </c>
      <c r="H12368">
        <v>0</v>
      </c>
      <c r="I12368">
        <v>0</v>
      </c>
      <c r="L12368" t="s">
        <v>269</v>
      </c>
      <c r="M12368">
        <v>2024</v>
      </c>
      <c r="O12368" t="str">
        <f t="shared" si="579"/>
        <v>RED WING SHOE COMPANY-290826-REFLECTIVE TAPE,FR SILVER 9801-50MM/25MM, SILVER-MT</v>
      </c>
      <c r="P12368">
        <f>COUNTIF($O$3:O12368,O12368)</f>
        <v>22</v>
      </c>
      <c r="Q12368">
        <f t="shared" si="580"/>
        <v>601</v>
      </c>
      <c r="R12368">
        <f t="shared" si="581"/>
        <v>0</v>
      </c>
    </row>
    <row r="12369" spans="1:18" x14ac:dyDescent="0.25">
      <c r="A12369">
        <v>290826</v>
      </c>
      <c r="B12369" t="s">
        <v>6721</v>
      </c>
      <c r="C12369" t="s">
        <v>6722</v>
      </c>
      <c r="D12369" t="s">
        <v>1334</v>
      </c>
      <c r="E12369" t="s">
        <v>6762</v>
      </c>
      <c r="F12369" t="s">
        <v>3461</v>
      </c>
      <c r="G12369" t="s">
        <v>41</v>
      </c>
      <c r="H12369">
        <v>0</v>
      </c>
      <c r="I12369">
        <v>0</v>
      </c>
      <c r="L12369" t="s">
        <v>269</v>
      </c>
      <c r="M12369">
        <v>2024</v>
      </c>
      <c r="O12369" t="str">
        <f t="shared" si="579"/>
        <v>RED WING SHOE COMPANY LLC-290826-REFLECTIVE TAPE,FR SILVER 9801-50MM/25MM, SILVER-MT</v>
      </c>
      <c r="P12369">
        <f>COUNTIF($O$3:O12369,O12369)</f>
        <v>16</v>
      </c>
      <c r="Q12369">
        <f t="shared" si="580"/>
        <v>8731</v>
      </c>
      <c r="R12369">
        <f t="shared" si="581"/>
        <v>0</v>
      </c>
    </row>
    <row r="12370" spans="1:18" x14ac:dyDescent="0.25">
      <c r="A12370">
        <v>290826</v>
      </c>
      <c r="B12370" t="s">
        <v>6721</v>
      </c>
      <c r="C12370" t="s">
        <v>6722</v>
      </c>
      <c r="D12370" t="s">
        <v>1334</v>
      </c>
      <c r="E12370" t="s">
        <v>6763</v>
      </c>
      <c r="F12370" t="s">
        <v>3461</v>
      </c>
      <c r="G12370" t="s">
        <v>280</v>
      </c>
      <c r="H12370">
        <v>0</v>
      </c>
      <c r="I12370">
        <v>0</v>
      </c>
      <c r="L12370" t="s">
        <v>269</v>
      </c>
      <c r="M12370">
        <v>2024</v>
      </c>
      <c r="O12370" t="str">
        <f t="shared" si="579"/>
        <v>RED WING SHOE COMPANY-290826-REFLECTIVE TAPE,FR SILVER 9801-50MM/25MM, SILVER-MT</v>
      </c>
      <c r="P12370">
        <f>COUNTIF($O$3:O12370,O12370)</f>
        <v>23</v>
      </c>
      <c r="Q12370">
        <f t="shared" si="580"/>
        <v>601</v>
      </c>
      <c r="R12370">
        <f t="shared" si="581"/>
        <v>0</v>
      </c>
    </row>
    <row r="12371" spans="1:18" x14ac:dyDescent="0.25">
      <c r="A12371">
        <v>290826</v>
      </c>
      <c r="B12371" t="s">
        <v>6721</v>
      </c>
      <c r="C12371" t="s">
        <v>6722</v>
      </c>
      <c r="D12371" t="s">
        <v>1334</v>
      </c>
      <c r="E12371" t="s">
        <v>6764</v>
      </c>
      <c r="F12371" t="s">
        <v>3461</v>
      </c>
      <c r="G12371" t="s">
        <v>41</v>
      </c>
      <c r="H12371">
        <v>0</v>
      </c>
      <c r="I12371">
        <v>0</v>
      </c>
      <c r="L12371" t="s">
        <v>269</v>
      </c>
      <c r="M12371">
        <v>2024</v>
      </c>
      <c r="O12371" t="str">
        <f t="shared" si="579"/>
        <v>RED WING SHOE COMPANY LLC-290826-REFLECTIVE TAPE,FR SILVER 9801-50MM/25MM, SILVER-MT</v>
      </c>
      <c r="P12371">
        <f>COUNTIF($O$3:O12371,O12371)</f>
        <v>17</v>
      </c>
      <c r="Q12371">
        <f t="shared" si="580"/>
        <v>8731</v>
      </c>
      <c r="R12371">
        <f t="shared" si="581"/>
        <v>0</v>
      </c>
    </row>
    <row r="12372" spans="1:18" x14ac:dyDescent="0.25">
      <c r="A12372">
        <v>290826</v>
      </c>
      <c r="B12372" t="s">
        <v>6721</v>
      </c>
      <c r="C12372" t="s">
        <v>6722</v>
      </c>
      <c r="D12372" t="s">
        <v>1334</v>
      </c>
      <c r="E12372" t="s">
        <v>6765</v>
      </c>
      <c r="F12372" t="s">
        <v>3461</v>
      </c>
      <c r="G12372" t="s">
        <v>280</v>
      </c>
      <c r="H12372">
        <v>0</v>
      </c>
      <c r="I12372">
        <v>0</v>
      </c>
      <c r="L12372" t="s">
        <v>269</v>
      </c>
      <c r="M12372">
        <v>2024</v>
      </c>
      <c r="O12372" t="str">
        <f t="shared" si="579"/>
        <v>RED WING SHOE COMPANY-290826-REFLECTIVE TAPE,FR SILVER 9801-50MM/25MM, SILVER-MT</v>
      </c>
      <c r="P12372">
        <f>COUNTIF($O$3:O12372,O12372)</f>
        <v>24</v>
      </c>
      <c r="Q12372">
        <f t="shared" si="580"/>
        <v>601</v>
      </c>
      <c r="R12372">
        <f t="shared" si="581"/>
        <v>0</v>
      </c>
    </row>
    <row r="12373" spans="1:18" x14ac:dyDescent="0.25">
      <c r="A12373">
        <v>290826</v>
      </c>
      <c r="B12373" t="s">
        <v>6721</v>
      </c>
      <c r="C12373" t="s">
        <v>6722</v>
      </c>
      <c r="D12373" t="s">
        <v>1334</v>
      </c>
      <c r="E12373" t="s">
        <v>6766</v>
      </c>
      <c r="F12373" t="s">
        <v>3461</v>
      </c>
      <c r="G12373" t="s">
        <v>280</v>
      </c>
      <c r="H12373">
        <v>0</v>
      </c>
      <c r="I12373">
        <v>0</v>
      </c>
      <c r="L12373" t="s">
        <v>269</v>
      </c>
      <c r="M12373">
        <v>2024</v>
      </c>
      <c r="O12373" t="str">
        <f t="shared" si="579"/>
        <v>RED WING SHOE COMPANY-290826-REFLECTIVE TAPE,FR SILVER 9801-50MM/25MM, SILVER-MT</v>
      </c>
      <c r="P12373">
        <f>COUNTIF($O$3:O12373,O12373)</f>
        <v>25</v>
      </c>
      <c r="Q12373">
        <f t="shared" si="580"/>
        <v>601</v>
      </c>
      <c r="R12373">
        <f t="shared" si="581"/>
        <v>0</v>
      </c>
    </row>
    <row r="12374" spans="1:18" x14ac:dyDescent="0.25">
      <c r="A12374">
        <v>290826</v>
      </c>
      <c r="B12374" t="s">
        <v>6721</v>
      </c>
      <c r="C12374" t="s">
        <v>6722</v>
      </c>
      <c r="D12374" t="s">
        <v>1334</v>
      </c>
      <c r="E12374" t="s">
        <v>6767</v>
      </c>
      <c r="F12374" t="s">
        <v>3461</v>
      </c>
      <c r="G12374" t="s">
        <v>280</v>
      </c>
      <c r="H12374">
        <v>0</v>
      </c>
      <c r="I12374">
        <v>0</v>
      </c>
      <c r="L12374" t="s">
        <v>269</v>
      </c>
      <c r="M12374">
        <v>2024</v>
      </c>
      <c r="O12374" t="str">
        <f t="shared" si="579"/>
        <v>RED WING SHOE COMPANY-290826-REFLECTIVE TAPE,FR SILVER 9801-50MM/25MM, SILVER-MT</v>
      </c>
      <c r="P12374">
        <f>COUNTIF($O$3:O12374,O12374)</f>
        <v>26</v>
      </c>
      <c r="Q12374">
        <f t="shared" si="580"/>
        <v>601</v>
      </c>
      <c r="R12374">
        <f t="shared" si="581"/>
        <v>0</v>
      </c>
    </row>
    <row r="12375" spans="1:18" x14ac:dyDescent="0.25">
      <c r="A12375">
        <v>290826</v>
      </c>
      <c r="B12375" t="s">
        <v>6721</v>
      </c>
      <c r="C12375" t="s">
        <v>6722</v>
      </c>
      <c r="D12375" t="s">
        <v>1334</v>
      </c>
      <c r="E12375" t="s">
        <v>6768</v>
      </c>
      <c r="F12375" t="s">
        <v>3461</v>
      </c>
      <c r="G12375" t="s">
        <v>280</v>
      </c>
      <c r="H12375">
        <v>0</v>
      </c>
      <c r="I12375">
        <v>0</v>
      </c>
      <c r="L12375" t="s">
        <v>269</v>
      </c>
      <c r="M12375">
        <v>2024</v>
      </c>
      <c r="O12375" t="str">
        <f t="shared" si="579"/>
        <v>RED WING SHOE COMPANY-290826-REFLECTIVE TAPE,FR SILVER 9801-50MM/25MM, SILVER-MT</v>
      </c>
      <c r="P12375">
        <f>COUNTIF($O$3:O12375,O12375)</f>
        <v>27</v>
      </c>
      <c r="Q12375">
        <f t="shared" si="580"/>
        <v>601</v>
      </c>
      <c r="R12375">
        <f t="shared" si="581"/>
        <v>0</v>
      </c>
    </row>
    <row r="12376" spans="1:18" x14ac:dyDescent="0.25">
      <c r="A12376">
        <v>290826</v>
      </c>
      <c r="B12376" t="s">
        <v>6721</v>
      </c>
      <c r="C12376" t="s">
        <v>6722</v>
      </c>
      <c r="D12376" t="s">
        <v>1334</v>
      </c>
      <c r="E12376" t="s">
        <v>6769</v>
      </c>
      <c r="F12376" t="s">
        <v>3461</v>
      </c>
      <c r="G12376" t="s">
        <v>280</v>
      </c>
      <c r="H12376">
        <v>0</v>
      </c>
      <c r="I12376">
        <v>0</v>
      </c>
      <c r="L12376" t="s">
        <v>269</v>
      </c>
      <c r="M12376">
        <v>2024</v>
      </c>
      <c r="O12376" t="str">
        <f t="shared" si="579"/>
        <v>RED WING SHOE COMPANY-290826-REFLECTIVE TAPE,FR SILVER 9801-50MM/25MM, SILVER-MT</v>
      </c>
      <c r="P12376">
        <f>COUNTIF($O$3:O12376,O12376)</f>
        <v>28</v>
      </c>
      <c r="Q12376">
        <f t="shared" si="580"/>
        <v>601</v>
      </c>
      <c r="R12376">
        <f t="shared" si="581"/>
        <v>0</v>
      </c>
    </row>
    <row r="12377" spans="1:18" x14ac:dyDescent="0.25">
      <c r="A12377">
        <v>290826</v>
      </c>
      <c r="B12377" t="s">
        <v>6721</v>
      </c>
      <c r="C12377" t="s">
        <v>6722</v>
      </c>
      <c r="D12377" t="s">
        <v>1334</v>
      </c>
      <c r="E12377" t="s">
        <v>6770</v>
      </c>
      <c r="F12377" t="s">
        <v>3461</v>
      </c>
      <c r="G12377" t="s">
        <v>280</v>
      </c>
      <c r="H12377">
        <v>0</v>
      </c>
      <c r="I12377">
        <v>0</v>
      </c>
      <c r="L12377" t="s">
        <v>269</v>
      </c>
      <c r="M12377">
        <v>2024</v>
      </c>
      <c r="O12377" t="str">
        <f t="shared" si="579"/>
        <v>RED WING SHOE COMPANY-290826-REFLECTIVE TAPE,FR SILVER 9801-50MM/25MM, SILVER-MT</v>
      </c>
      <c r="P12377">
        <f>COUNTIF($O$3:O12377,O12377)</f>
        <v>29</v>
      </c>
      <c r="Q12377">
        <f t="shared" si="580"/>
        <v>601</v>
      </c>
      <c r="R12377">
        <f t="shared" si="581"/>
        <v>0</v>
      </c>
    </row>
    <row r="12378" spans="1:18" x14ac:dyDescent="0.25">
      <c r="A12378">
        <v>290826</v>
      </c>
      <c r="B12378" t="s">
        <v>6721</v>
      </c>
      <c r="C12378" t="s">
        <v>6722</v>
      </c>
      <c r="D12378" t="s">
        <v>1334</v>
      </c>
      <c r="E12378" t="s">
        <v>6771</v>
      </c>
      <c r="F12378" t="s">
        <v>3461</v>
      </c>
      <c r="G12378" t="s">
        <v>280</v>
      </c>
      <c r="H12378">
        <v>0</v>
      </c>
      <c r="I12378">
        <v>0</v>
      </c>
      <c r="L12378" t="s">
        <v>269</v>
      </c>
      <c r="M12378">
        <v>2024</v>
      </c>
      <c r="O12378" t="str">
        <f t="shared" si="579"/>
        <v>RED WING SHOE COMPANY-290826-REFLECTIVE TAPE,FR SILVER 9801-50MM/25MM, SILVER-MT</v>
      </c>
      <c r="P12378">
        <f>COUNTIF($O$3:O12378,O12378)</f>
        <v>30</v>
      </c>
      <c r="Q12378">
        <f t="shared" si="580"/>
        <v>601</v>
      </c>
      <c r="R12378">
        <f t="shared" si="581"/>
        <v>0</v>
      </c>
    </row>
    <row r="12379" spans="1:18" x14ac:dyDescent="0.25">
      <c r="A12379">
        <v>290826</v>
      </c>
      <c r="B12379" t="s">
        <v>6721</v>
      </c>
      <c r="C12379" t="s">
        <v>6722</v>
      </c>
      <c r="D12379" t="s">
        <v>1334</v>
      </c>
      <c r="E12379" t="s">
        <v>6772</v>
      </c>
      <c r="F12379" t="s">
        <v>3461</v>
      </c>
      <c r="G12379" t="s">
        <v>280</v>
      </c>
      <c r="H12379">
        <v>0</v>
      </c>
      <c r="I12379">
        <v>0</v>
      </c>
      <c r="L12379" t="s">
        <v>269</v>
      </c>
      <c r="M12379">
        <v>2024</v>
      </c>
      <c r="O12379" t="str">
        <f t="shared" si="579"/>
        <v>RED WING SHOE COMPANY-290826-REFLECTIVE TAPE,FR SILVER 9801-50MM/25MM, SILVER-MT</v>
      </c>
      <c r="P12379">
        <f>COUNTIF($O$3:O12379,O12379)</f>
        <v>31</v>
      </c>
      <c r="Q12379">
        <f t="shared" si="580"/>
        <v>601</v>
      </c>
      <c r="R12379">
        <f t="shared" si="581"/>
        <v>0</v>
      </c>
    </row>
    <row r="12380" spans="1:18" x14ac:dyDescent="0.25">
      <c r="A12380">
        <v>290826</v>
      </c>
      <c r="B12380" t="s">
        <v>6721</v>
      </c>
      <c r="C12380" t="s">
        <v>6722</v>
      </c>
      <c r="D12380" t="s">
        <v>1334</v>
      </c>
      <c r="E12380" t="s">
        <v>6773</v>
      </c>
      <c r="F12380" t="s">
        <v>3461</v>
      </c>
      <c r="G12380" t="s">
        <v>280</v>
      </c>
      <c r="H12380">
        <v>0</v>
      </c>
      <c r="I12380">
        <v>0</v>
      </c>
      <c r="L12380" t="s">
        <v>269</v>
      </c>
      <c r="M12380">
        <v>2024</v>
      </c>
      <c r="O12380" t="str">
        <f t="shared" si="579"/>
        <v>RED WING SHOE COMPANY-290826-REFLECTIVE TAPE,FR SILVER 9801-50MM/25MM, SILVER-MT</v>
      </c>
      <c r="P12380">
        <f>COUNTIF($O$3:O12380,O12380)</f>
        <v>32</v>
      </c>
      <c r="Q12380">
        <f t="shared" si="580"/>
        <v>601</v>
      </c>
      <c r="R12380">
        <f t="shared" si="581"/>
        <v>0</v>
      </c>
    </row>
    <row r="12381" spans="1:18" x14ac:dyDescent="0.25">
      <c r="A12381">
        <v>290826</v>
      </c>
      <c r="B12381" t="s">
        <v>6721</v>
      </c>
      <c r="C12381" t="s">
        <v>6722</v>
      </c>
      <c r="D12381" t="s">
        <v>1334</v>
      </c>
      <c r="E12381" t="s">
        <v>6774</v>
      </c>
      <c r="F12381" t="s">
        <v>3461</v>
      </c>
      <c r="G12381" t="s">
        <v>41</v>
      </c>
      <c r="H12381">
        <v>0</v>
      </c>
      <c r="I12381">
        <v>0</v>
      </c>
      <c r="L12381" t="s">
        <v>269</v>
      </c>
      <c r="M12381">
        <v>2024</v>
      </c>
      <c r="O12381" t="str">
        <f t="shared" si="579"/>
        <v>RED WING SHOE COMPANY LLC-290826-REFLECTIVE TAPE,FR SILVER 9801-50MM/25MM, SILVER-MT</v>
      </c>
      <c r="P12381">
        <f>COUNTIF($O$3:O12381,O12381)</f>
        <v>18</v>
      </c>
      <c r="Q12381">
        <f t="shared" si="580"/>
        <v>8731</v>
      </c>
      <c r="R12381">
        <f t="shared" si="581"/>
        <v>0</v>
      </c>
    </row>
    <row r="12382" spans="1:18" x14ac:dyDescent="0.25">
      <c r="A12382">
        <v>290826</v>
      </c>
      <c r="B12382" t="s">
        <v>6721</v>
      </c>
      <c r="C12382" t="s">
        <v>6722</v>
      </c>
      <c r="D12382" t="s">
        <v>1334</v>
      </c>
      <c r="E12382" t="s">
        <v>6775</v>
      </c>
      <c r="F12382" t="s">
        <v>3461</v>
      </c>
      <c r="G12382" t="s">
        <v>41</v>
      </c>
      <c r="H12382">
        <v>0</v>
      </c>
      <c r="I12382">
        <v>0</v>
      </c>
      <c r="L12382" t="s">
        <v>269</v>
      </c>
      <c r="M12382">
        <v>2024</v>
      </c>
      <c r="O12382" t="str">
        <f t="shared" si="579"/>
        <v>RED WING SHOE COMPANY LLC-290826-REFLECTIVE TAPE,FR SILVER 9801-50MM/25MM, SILVER-MT</v>
      </c>
      <c r="P12382">
        <f>COUNTIF($O$3:O12382,O12382)</f>
        <v>19</v>
      </c>
      <c r="Q12382">
        <f t="shared" si="580"/>
        <v>8731</v>
      </c>
      <c r="R12382">
        <f t="shared" si="581"/>
        <v>0</v>
      </c>
    </row>
    <row r="12383" spans="1:18" x14ac:dyDescent="0.25">
      <c r="A12383">
        <v>290826</v>
      </c>
      <c r="B12383" t="s">
        <v>6721</v>
      </c>
      <c r="C12383" t="s">
        <v>6722</v>
      </c>
      <c r="D12383" t="s">
        <v>1334</v>
      </c>
      <c r="E12383" t="s">
        <v>6776</v>
      </c>
      <c r="F12383" t="s">
        <v>3461</v>
      </c>
      <c r="G12383" t="s">
        <v>41</v>
      </c>
      <c r="H12383">
        <v>0</v>
      </c>
      <c r="I12383">
        <v>0</v>
      </c>
      <c r="L12383" t="s">
        <v>269</v>
      </c>
      <c r="M12383">
        <v>2024</v>
      </c>
      <c r="O12383" t="str">
        <f t="shared" si="579"/>
        <v>RED WING SHOE COMPANY LLC-290826-REFLECTIVE TAPE,FR SILVER 9801-50MM/25MM, SILVER-MT</v>
      </c>
      <c r="P12383">
        <f>COUNTIF($O$3:O12383,O12383)</f>
        <v>20</v>
      </c>
      <c r="Q12383">
        <f t="shared" si="580"/>
        <v>8731</v>
      </c>
      <c r="R12383">
        <f t="shared" si="581"/>
        <v>0</v>
      </c>
    </row>
    <row r="12384" spans="1:18" x14ac:dyDescent="0.25">
      <c r="A12384">
        <v>290826</v>
      </c>
      <c r="B12384" t="s">
        <v>6721</v>
      </c>
      <c r="C12384" t="s">
        <v>6722</v>
      </c>
      <c r="D12384" t="s">
        <v>1334</v>
      </c>
      <c r="E12384" t="s">
        <v>6777</v>
      </c>
      <c r="F12384" t="s">
        <v>3461</v>
      </c>
      <c r="G12384" t="s">
        <v>280</v>
      </c>
      <c r="H12384">
        <v>0</v>
      </c>
      <c r="I12384">
        <v>0</v>
      </c>
      <c r="L12384" t="s">
        <v>269</v>
      </c>
      <c r="M12384">
        <v>2024</v>
      </c>
      <c r="O12384" t="str">
        <f t="shared" si="579"/>
        <v>RED WING SHOE COMPANY-290826-REFLECTIVE TAPE,FR SILVER 9801-50MM/25MM, SILVER-MT</v>
      </c>
      <c r="P12384">
        <f>COUNTIF($O$3:O12384,O12384)</f>
        <v>33</v>
      </c>
      <c r="Q12384">
        <f t="shared" si="580"/>
        <v>601</v>
      </c>
      <c r="R12384">
        <f t="shared" si="581"/>
        <v>0</v>
      </c>
    </row>
    <row r="12385" spans="1:18" x14ac:dyDescent="0.25">
      <c r="A12385">
        <v>290826</v>
      </c>
      <c r="B12385" t="s">
        <v>6721</v>
      </c>
      <c r="C12385" t="s">
        <v>6722</v>
      </c>
      <c r="D12385" t="s">
        <v>1334</v>
      </c>
      <c r="E12385" t="s">
        <v>6778</v>
      </c>
      <c r="F12385" t="s">
        <v>3461</v>
      </c>
      <c r="G12385" t="s">
        <v>280</v>
      </c>
      <c r="H12385">
        <v>0</v>
      </c>
      <c r="I12385">
        <v>0</v>
      </c>
      <c r="L12385" t="s">
        <v>269</v>
      </c>
      <c r="M12385">
        <v>2024</v>
      </c>
      <c r="O12385" t="str">
        <f t="shared" si="579"/>
        <v>RED WING SHOE COMPANY-290826-REFLECTIVE TAPE,FR SILVER 9801-50MM/25MM, SILVER-MT</v>
      </c>
      <c r="P12385">
        <f>COUNTIF($O$3:O12385,O12385)</f>
        <v>34</v>
      </c>
      <c r="Q12385">
        <f t="shared" si="580"/>
        <v>601</v>
      </c>
      <c r="R12385">
        <f t="shared" si="581"/>
        <v>0</v>
      </c>
    </row>
    <row r="12386" spans="1:18" x14ac:dyDescent="0.25">
      <c r="A12386">
        <v>290826</v>
      </c>
      <c r="B12386" t="s">
        <v>6721</v>
      </c>
      <c r="C12386" t="s">
        <v>6722</v>
      </c>
      <c r="D12386" t="s">
        <v>1334</v>
      </c>
      <c r="E12386" t="s">
        <v>6779</v>
      </c>
      <c r="F12386" t="s">
        <v>3461</v>
      </c>
      <c r="G12386" t="s">
        <v>280</v>
      </c>
      <c r="H12386">
        <v>0</v>
      </c>
      <c r="I12386">
        <v>0</v>
      </c>
      <c r="L12386" t="s">
        <v>269</v>
      </c>
      <c r="M12386">
        <v>2024</v>
      </c>
      <c r="O12386" t="str">
        <f t="shared" si="579"/>
        <v>RED WING SHOE COMPANY-290826-REFLECTIVE TAPE,FR SILVER 9801-50MM/25MM, SILVER-MT</v>
      </c>
      <c r="P12386">
        <f>COUNTIF($O$3:O12386,O12386)</f>
        <v>35</v>
      </c>
      <c r="Q12386">
        <f t="shared" si="580"/>
        <v>601</v>
      </c>
      <c r="R12386">
        <f t="shared" si="581"/>
        <v>0</v>
      </c>
    </row>
    <row r="12387" spans="1:18" x14ac:dyDescent="0.25">
      <c r="A12387">
        <v>290826</v>
      </c>
      <c r="B12387" t="s">
        <v>6721</v>
      </c>
      <c r="C12387" t="s">
        <v>6722</v>
      </c>
      <c r="D12387" t="s">
        <v>1334</v>
      </c>
      <c r="E12387" t="s">
        <v>6780</v>
      </c>
      <c r="F12387" t="s">
        <v>3461</v>
      </c>
      <c r="G12387" t="s">
        <v>280</v>
      </c>
      <c r="H12387">
        <v>0</v>
      </c>
      <c r="I12387">
        <v>0</v>
      </c>
      <c r="L12387" t="s">
        <v>269</v>
      </c>
      <c r="M12387">
        <v>2024</v>
      </c>
      <c r="O12387" t="str">
        <f t="shared" si="579"/>
        <v>RED WING SHOE COMPANY-290826-REFLECTIVE TAPE,FR SILVER 9801-50MM/25MM, SILVER-MT</v>
      </c>
      <c r="P12387">
        <f>COUNTIF($O$3:O12387,O12387)</f>
        <v>36</v>
      </c>
      <c r="Q12387">
        <f t="shared" si="580"/>
        <v>601</v>
      </c>
      <c r="R12387">
        <f t="shared" si="581"/>
        <v>0</v>
      </c>
    </row>
    <row r="12388" spans="1:18" x14ac:dyDescent="0.25">
      <c r="A12388">
        <v>290826</v>
      </c>
      <c r="B12388" t="s">
        <v>6721</v>
      </c>
      <c r="C12388" t="s">
        <v>6722</v>
      </c>
      <c r="D12388" t="s">
        <v>1334</v>
      </c>
      <c r="E12388" t="s">
        <v>6781</v>
      </c>
      <c r="F12388" t="s">
        <v>3461</v>
      </c>
      <c r="G12388" t="s">
        <v>280</v>
      </c>
      <c r="H12388">
        <v>0</v>
      </c>
      <c r="I12388">
        <v>0</v>
      </c>
      <c r="L12388" t="s">
        <v>269</v>
      </c>
      <c r="M12388">
        <v>2024</v>
      </c>
      <c r="O12388" t="str">
        <f t="shared" si="579"/>
        <v>RED WING SHOE COMPANY-290826-REFLECTIVE TAPE,FR SILVER 9801-50MM/25MM, SILVER-MT</v>
      </c>
      <c r="P12388">
        <f>COUNTIF($O$3:O12388,O12388)</f>
        <v>37</v>
      </c>
      <c r="Q12388">
        <f t="shared" si="580"/>
        <v>601</v>
      </c>
      <c r="R12388">
        <f t="shared" si="581"/>
        <v>0</v>
      </c>
    </row>
    <row r="12389" spans="1:18" x14ac:dyDescent="0.25">
      <c r="A12389">
        <v>290826</v>
      </c>
      <c r="B12389" t="s">
        <v>6721</v>
      </c>
      <c r="C12389" t="s">
        <v>6722</v>
      </c>
      <c r="D12389" t="s">
        <v>1334</v>
      </c>
      <c r="E12389" t="s">
        <v>6782</v>
      </c>
      <c r="F12389" t="s">
        <v>3461</v>
      </c>
      <c r="G12389" t="s">
        <v>41</v>
      </c>
      <c r="H12389">
        <v>0</v>
      </c>
      <c r="I12389">
        <v>0</v>
      </c>
      <c r="L12389" t="s">
        <v>269</v>
      </c>
      <c r="M12389">
        <v>2024</v>
      </c>
      <c r="O12389" t="str">
        <f t="shared" si="579"/>
        <v>RED WING SHOE COMPANY LLC-290826-REFLECTIVE TAPE,FR SILVER 9801-50MM/25MM, SILVER-MT</v>
      </c>
      <c r="P12389">
        <f>COUNTIF($O$3:O12389,O12389)</f>
        <v>21</v>
      </c>
      <c r="Q12389">
        <f t="shared" si="580"/>
        <v>8731</v>
      </c>
      <c r="R12389">
        <f t="shared" si="581"/>
        <v>0</v>
      </c>
    </row>
    <row r="12390" spans="1:18" x14ac:dyDescent="0.25">
      <c r="A12390">
        <v>290826</v>
      </c>
      <c r="B12390" t="s">
        <v>6721</v>
      </c>
      <c r="C12390" t="s">
        <v>6722</v>
      </c>
      <c r="D12390" t="s">
        <v>1334</v>
      </c>
      <c r="E12390" t="s">
        <v>6783</v>
      </c>
      <c r="F12390" t="s">
        <v>3461</v>
      </c>
      <c r="G12390" t="s">
        <v>280</v>
      </c>
      <c r="H12390">
        <v>0</v>
      </c>
      <c r="I12390">
        <v>0</v>
      </c>
      <c r="L12390" t="s">
        <v>269</v>
      </c>
      <c r="M12390">
        <v>2024</v>
      </c>
      <c r="O12390" t="str">
        <f t="shared" si="579"/>
        <v>RED WING SHOE COMPANY-290826-REFLECTIVE TAPE,FR SILVER 9801-50MM/25MM, SILVER-MT</v>
      </c>
      <c r="P12390">
        <f>COUNTIF($O$3:O12390,O12390)</f>
        <v>38</v>
      </c>
      <c r="Q12390">
        <f t="shared" si="580"/>
        <v>601</v>
      </c>
      <c r="R12390">
        <f t="shared" si="581"/>
        <v>0</v>
      </c>
    </row>
    <row r="12391" spans="1:18" x14ac:dyDescent="0.25">
      <c r="A12391">
        <v>290826</v>
      </c>
      <c r="B12391" t="s">
        <v>6721</v>
      </c>
      <c r="C12391" t="s">
        <v>6722</v>
      </c>
      <c r="D12391" t="s">
        <v>1334</v>
      </c>
      <c r="E12391" t="s">
        <v>6784</v>
      </c>
      <c r="F12391" t="s">
        <v>3461</v>
      </c>
      <c r="G12391" t="s">
        <v>280</v>
      </c>
      <c r="H12391">
        <v>0</v>
      </c>
      <c r="I12391">
        <v>0</v>
      </c>
      <c r="L12391" t="s">
        <v>269</v>
      </c>
      <c r="M12391">
        <v>2024</v>
      </c>
      <c r="O12391" t="str">
        <f t="shared" si="579"/>
        <v>RED WING SHOE COMPANY-290826-REFLECTIVE TAPE,FR SILVER 9801-50MM/25MM, SILVER-MT</v>
      </c>
      <c r="P12391">
        <f>COUNTIF($O$3:O12391,O12391)</f>
        <v>39</v>
      </c>
      <c r="Q12391">
        <f t="shared" si="580"/>
        <v>601</v>
      </c>
      <c r="R12391">
        <f t="shared" si="581"/>
        <v>0</v>
      </c>
    </row>
    <row r="12392" spans="1:18" x14ac:dyDescent="0.25">
      <c r="A12392">
        <v>290826</v>
      </c>
      <c r="B12392" t="s">
        <v>6721</v>
      </c>
      <c r="C12392" t="s">
        <v>6722</v>
      </c>
      <c r="D12392" t="s">
        <v>1334</v>
      </c>
      <c r="E12392" t="s">
        <v>6785</v>
      </c>
      <c r="F12392" t="s">
        <v>3461</v>
      </c>
      <c r="G12392" t="s">
        <v>280</v>
      </c>
      <c r="H12392">
        <v>0</v>
      </c>
      <c r="I12392">
        <v>0</v>
      </c>
      <c r="L12392" t="s">
        <v>269</v>
      </c>
      <c r="M12392">
        <v>2024</v>
      </c>
      <c r="O12392" t="str">
        <f t="shared" si="579"/>
        <v>RED WING SHOE COMPANY-290826-REFLECTIVE TAPE,FR SILVER 9801-50MM/25MM, SILVER-MT</v>
      </c>
      <c r="P12392">
        <f>COUNTIF($O$3:O12392,O12392)</f>
        <v>40</v>
      </c>
      <c r="Q12392">
        <f t="shared" si="580"/>
        <v>601</v>
      </c>
      <c r="R12392">
        <f t="shared" si="581"/>
        <v>0</v>
      </c>
    </row>
    <row r="12393" spans="1:18" x14ac:dyDescent="0.25">
      <c r="A12393">
        <v>290826</v>
      </c>
      <c r="B12393" t="s">
        <v>6721</v>
      </c>
      <c r="C12393" t="s">
        <v>6722</v>
      </c>
      <c r="D12393" t="s">
        <v>1334</v>
      </c>
      <c r="E12393" t="s">
        <v>6786</v>
      </c>
      <c r="F12393" t="s">
        <v>3461</v>
      </c>
      <c r="G12393" t="s">
        <v>280</v>
      </c>
      <c r="H12393">
        <v>0</v>
      </c>
      <c r="I12393">
        <v>0</v>
      </c>
      <c r="L12393" t="s">
        <v>269</v>
      </c>
      <c r="M12393">
        <v>2024</v>
      </c>
      <c r="O12393" t="str">
        <f t="shared" si="579"/>
        <v>RED WING SHOE COMPANY-290826-REFLECTIVE TAPE,FR SILVER 9801-50MM/25MM, SILVER-MT</v>
      </c>
      <c r="P12393">
        <f>COUNTIF($O$3:O12393,O12393)</f>
        <v>41</v>
      </c>
      <c r="Q12393">
        <f t="shared" si="580"/>
        <v>601</v>
      </c>
      <c r="R12393">
        <f t="shared" si="581"/>
        <v>0</v>
      </c>
    </row>
    <row r="12394" spans="1:18" x14ac:dyDescent="0.25">
      <c r="A12394">
        <v>290826</v>
      </c>
      <c r="B12394" t="s">
        <v>6721</v>
      </c>
      <c r="C12394" t="s">
        <v>6722</v>
      </c>
      <c r="D12394" t="s">
        <v>1334</v>
      </c>
      <c r="E12394" t="s">
        <v>6787</v>
      </c>
      <c r="F12394" t="s">
        <v>3461</v>
      </c>
      <c r="G12394" t="s">
        <v>280</v>
      </c>
      <c r="H12394">
        <v>0</v>
      </c>
      <c r="I12394">
        <v>0</v>
      </c>
      <c r="L12394" t="s">
        <v>269</v>
      </c>
      <c r="M12394">
        <v>2024</v>
      </c>
      <c r="O12394" t="str">
        <f t="shared" si="579"/>
        <v>RED WING SHOE COMPANY-290826-REFLECTIVE TAPE,FR SILVER 9801-50MM/25MM, SILVER-MT</v>
      </c>
      <c r="P12394">
        <f>COUNTIF($O$3:O12394,O12394)</f>
        <v>42</v>
      </c>
      <c r="Q12394">
        <f t="shared" si="580"/>
        <v>601</v>
      </c>
      <c r="R12394">
        <f t="shared" si="581"/>
        <v>0</v>
      </c>
    </row>
    <row r="12395" spans="1:18" x14ac:dyDescent="0.25">
      <c r="A12395">
        <v>290826</v>
      </c>
      <c r="B12395" t="s">
        <v>6721</v>
      </c>
      <c r="C12395" t="s">
        <v>6722</v>
      </c>
      <c r="D12395" t="s">
        <v>1334</v>
      </c>
      <c r="E12395" t="s">
        <v>6788</v>
      </c>
      <c r="F12395" t="s">
        <v>3461</v>
      </c>
      <c r="G12395" t="s">
        <v>280</v>
      </c>
      <c r="H12395">
        <v>0</v>
      </c>
      <c r="I12395">
        <v>0</v>
      </c>
      <c r="L12395" t="s">
        <v>269</v>
      </c>
      <c r="M12395">
        <v>2024</v>
      </c>
      <c r="O12395" t="str">
        <f t="shared" si="579"/>
        <v>RED WING SHOE COMPANY-290826-REFLECTIVE TAPE,FR SILVER 9801-50MM/25MM, SILVER-MT</v>
      </c>
      <c r="P12395">
        <f>COUNTIF($O$3:O12395,O12395)</f>
        <v>43</v>
      </c>
      <c r="Q12395">
        <f t="shared" si="580"/>
        <v>601</v>
      </c>
      <c r="R12395">
        <f t="shared" si="581"/>
        <v>0</v>
      </c>
    </row>
    <row r="12396" spans="1:18" x14ac:dyDescent="0.25">
      <c r="A12396">
        <v>290826</v>
      </c>
      <c r="B12396" t="s">
        <v>6721</v>
      </c>
      <c r="C12396" t="s">
        <v>6722</v>
      </c>
      <c r="D12396" t="s">
        <v>1334</v>
      </c>
      <c r="E12396" t="s">
        <v>6789</v>
      </c>
      <c r="F12396" t="s">
        <v>3461</v>
      </c>
      <c r="G12396" t="s">
        <v>280</v>
      </c>
      <c r="H12396">
        <v>0</v>
      </c>
      <c r="I12396">
        <v>0</v>
      </c>
      <c r="L12396" t="s">
        <v>269</v>
      </c>
      <c r="M12396">
        <v>2024</v>
      </c>
      <c r="O12396" t="str">
        <f t="shared" si="579"/>
        <v>RED WING SHOE COMPANY-290826-REFLECTIVE TAPE,FR SILVER 9801-50MM/25MM, SILVER-MT</v>
      </c>
      <c r="P12396">
        <f>COUNTIF($O$3:O12396,O12396)</f>
        <v>44</v>
      </c>
      <c r="Q12396">
        <f t="shared" si="580"/>
        <v>601</v>
      </c>
      <c r="R12396">
        <f t="shared" si="581"/>
        <v>0</v>
      </c>
    </row>
    <row r="12397" spans="1:18" x14ac:dyDescent="0.25">
      <c r="A12397">
        <v>290826</v>
      </c>
      <c r="B12397" t="s">
        <v>6721</v>
      </c>
      <c r="C12397" t="s">
        <v>6722</v>
      </c>
      <c r="D12397" t="s">
        <v>1334</v>
      </c>
      <c r="E12397" t="s">
        <v>6790</v>
      </c>
      <c r="F12397" t="s">
        <v>3461</v>
      </c>
      <c r="G12397" t="s">
        <v>41</v>
      </c>
      <c r="H12397">
        <v>0</v>
      </c>
      <c r="I12397">
        <v>0</v>
      </c>
      <c r="L12397" t="s">
        <v>269</v>
      </c>
      <c r="M12397">
        <v>2024</v>
      </c>
      <c r="O12397" t="str">
        <f t="shared" si="579"/>
        <v>RED WING SHOE COMPANY LLC-290826-REFLECTIVE TAPE,FR SILVER 9801-50MM/25MM, SILVER-MT</v>
      </c>
      <c r="P12397">
        <f>COUNTIF($O$3:O12397,O12397)</f>
        <v>22</v>
      </c>
      <c r="Q12397">
        <f t="shared" si="580"/>
        <v>8731</v>
      </c>
      <c r="R12397">
        <f t="shared" si="581"/>
        <v>0</v>
      </c>
    </row>
    <row r="12398" spans="1:18" x14ac:dyDescent="0.25">
      <c r="A12398">
        <v>290826</v>
      </c>
      <c r="B12398" t="s">
        <v>6721</v>
      </c>
      <c r="C12398" t="s">
        <v>6722</v>
      </c>
      <c r="D12398" t="s">
        <v>1334</v>
      </c>
      <c r="E12398" t="s">
        <v>6791</v>
      </c>
      <c r="F12398" t="s">
        <v>3461</v>
      </c>
      <c r="G12398" t="s">
        <v>280</v>
      </c>
      <c r="H12398">
        <v>0</v>
      </c>
      <c r="I12398">
        <v>0</v>
      </c>
      <c r="L12398" t="s">
        <v>269</v>
      </c>
      <c r="M12398">
        <v>2024</v>
      </c>
      <c r="O12398" t="str">
        <f t="shared" si="579"/>
        <v>RED WING SHOE COMPANY-290826-REFLECTIVE TAPE,FR SILVER 9801-50MM/25MM, SILVER-MT</v>
      </c>
      <c r="P12398">
        <f>COUNTIF($O$3:O12398,O12398)</f>
        <v>45</v>
      </c>
      <c r="Q12398">
        <f t="shared" si="580"/>
        <v>601</v>
      </c>
      <c r="R12398">
        <f t="shared" si="581"/>
        <v>0</v>
      </c>
    </row>
    <row r="12399" spans="1:18" x14ac:dyDescent="0.25">
      <c r="A12399">
        <v>290826</v>
      </c>
      <c r="B12399" t="s">
        <v>6721</v>
      </c>
      <c r="C12399" t="s">
        <v>6722</v>
      </c>
      <c r="D12399" t="s">
        <v>1334</v>
      </c>
      <c r="E12399" t="s">
        <v>6792</v>
      </c>
      <c r="F12399" t="s">
        <v>3461</v>
      </c>
      <c r="G12399" t="s">
        <v>280</v>
      </c>
      <c r="H12399">
        <v>0</v>
      </c>
      <c r="I12399">
        <v>0</v>
      </c>
      <c r="L12399" t="s">
        <v>269</v>
      </c>
      <c r="M12399">
        <v>2024</v>
      </c>
      <c r="O12399" t="str">
        <f t="shared" si="579"/>
        <v>RED WING SHOE COMPANY-290826-REFLECTIVE TAPE,FR SILVER 9801-50MM/25MM, SILVER-MT</v>
      </c>
      <c r="P12399">
        <f>COUNTIF($O$3:O12399,O12399)</f>
        <v>46</v>
      </c>
      <c r="Q12399">
        <f t="shared" si="580"/>
        <v>601</v>
      </c>
      <c r="R12399">
        <f t="shared" si="581"/>
        <v>0</v>
      </c>
    </row>
    <row r="12400" spans="1:18" x14ac:dyDescent="0.25">
      <c r="A12400">
        <v>290826</v>
      </c>
      <c r="B12400" t="s">
        <v>6721</v>
      </c>
      <c r="C12400" t="s">
        <v>6722</v>
      </c>
      <c r="D12400" t="s">
        <v>1334</v>
      </c>
      <c r="E12400" t="s">
        <v>6793</v>
      </c>
      <c r="F12400" t="s">
        <v>3461</v>
      </c>
      <c r="G12400" t="s">
        <v>41</v>
      </c>
      <c r="H12400">
        <v>0</v>
      </c>
      <c r="I12400">
        <v>0</v>
      </c>
      <c r="L12400" t="s">
        <v>269</v>
      </c>
      <c r="M12400">
        <v>2024</v>
      </c>
      <c r="O12400" t="str">
        <f t="shared" si="579"/>
        <v>RED WING SHOE COMPANY LLC-290826-REFLECTIVE TAPE,FR SILVER 9801-50MM/25MM, SILVER-MT</v>
      </c>
      <c r="P12400">
        <f>COUNTIF($O$3:O12400,O12400)</f>
        <v>23</v>
      </c>
      <c r="Q12400">
        <f t="shared" si="580"/>
        <v>8731</v>
      </c>
      <c r="R12400">
        <f t="shared" si="581"/>
        <v>0</v>
      </c>
    </row>
    <row r="12401" spans="1:18" x14ac:dyDescent="0.25">
      <c r="A12401">
        <v>290826</v>
      </c>
      <c r="B12401" t="s">
        <v>6721</v>
      </c>
      <c r="C12401" t="s">
        <v>6722</v>
      </c>
      <c r="D12401" t="s">
        <v>1334</v>
      </c>
      <c r="E12401" t="s">
        <v>6794</v>
      </c>
      <c r="F12401" t="s">
        <v>3461</v>
      </c>
      <c r="G12401" t="s">
        <v>41</v>
      </c>
      <c r="H12401">
        <v>0</v>
      </c>
      <c r="I12401">
        <v>0</v>
      </c>
      <c r="L12401" t="s">
        <v>269</v>
      </c>
      <c r="M12401">
        <v>2024</v>
      </c>
      <c r="O12401" t="str">
        <f t="shared" si="579"/>
        <v>RED WING SHOE COMPANY LLC-290826-REFLECTIVE TAPE,FR SILVER 9801-50MM/25MM, SILVER-MT</v>
      </c>
      <c r="P12401">
        <f>COUNTIF($O$3:O12401,O12401)</f>
        <v>24</v>
      </c>
      <c r="Q12401">
        <f t="shared" si="580"/>
        <v>8731</v>
      </c>
      <c r="R12401">
        <f t="shared" si="581"/>
        <v>0</v>
      </c>
    </row>
    <row r="12402" spans="1:18" x14ac:dyDescent="0.25">
      <c r="A12402">
        <v>290826</v>
      </c>
      <c r="B12402" t="s">
        <v>6721</v>
      </c>
      <c r="C12402" t="s">
        <v>6722</v>
      </c>
      <c r="D12402" t="s">
        <v>1334</v>
      </c>
      <c r="E12402" t="s">
        <v>6795</v>
      </c>
      <c r="F12402" t="s">
        <v>3461</v>
      </c>
      <c r="G12402" t="s">
        <v>41</v>
      </c>
      <c r="H12402">
        <v>0</v>
      </c>
      <c r="I12402">
        <v>0</v>
      </c>
      <c r="L12402" t="s">
        <v>269</v>
      </c>
      <c r="M12402">
        <v>2024</v>
      </c>
      <c r="O12402" t="str">
        <f t="shared" si="579"/>
        <v>RED WING SHOE COMPANY LLC-290826-REFLECTIVE TAPE,FR SILVER 9801-50MM/25MM, SILVER-MT</v>
      </c>
      <c r="P12402">
        <f>COUNTIF($O$3:O12402,O12402)</f>
        <v>25</v>
      </c>
      <c r="Q12402">
        <f t="shared" si="580"/>
        <v>8731</v>
      </c>
      <c r="R12402">
        <f t="shared" si="581"/>
        <v>0</v>
      </c>
    </row>
    <row r="12403" spans="1:18" x14ac:dyDescent="0.25">
      <c r="A12403">
        <v>290826</v>
      </c>
      <c r="B12403" t="s">
        <v>6721</v>
      </c>
      <c r="C12403" t="s">
        <v>6722</v>
      </c>
      <c r="D12403" t="s">
        <v>1334</v>
      </c>
      <c r="E12403" t="s">
        <v>6796</v>
      </c>
      <c r="F12403" t="s">
        <v>3461</v>
      </c>
      <c r="G12403" t="s">
        <v>280</v>
      </c>
      <c r="H12403">
        <v>0</v>
      </c>
      <c r="I12403">
        <v>0</v>
      </c>
      <c r="L12403" t="s">
        <v>269</v>
      </c>
      <c r="M12403">
        <v>2024</v>
      </c>
      <c r="O12403" t="str">
        <f t="shared" si="579"/>
        <v>RED WING SHOE COMPANY-290826-REFLECTIVE TAPE,FR SILVER 9801-50MM/25MM, SILVER-MT</v>
      </c>
      <c r="P12403">
        <f>COUNTIF($O$3:O12403,O12403)</f>
        <v>47</v>
      </c>
      <c r="Q12403">
        <f t="shared" si="580"/>
        <v>601</v>
      </c>
      <c r="R12403">
        <f t="shared" si="581"/>
        <v>0</v>
      </c>
    </row>
    <row r="12404" spans="1:18" x14ac:dyDescent="0.25">
      <c r="A12404">
        <v>290826</v>
      </c>
      <c r="B12404" t="s">
        <v>6721</v>
      </c>
      <c r="C12404" t="s">
        <v>6722</v>
      </c>
      <c r="D12404" t="s">
        <v>1334</v>
      </c>
      <c r="E12404" t="s">
        <v>6797</v>
      </c>
      <c r="F12404" t="s">
        <v>3461</v>
      </c>
      <c r="G12404" t="s">
        <v>280</v>
      </c>
      <c r="H12404">
        <v>0</v>
      </c>
      <c r="I12404">
        <v>0</v>
      </c>
      <c r="L12404" t="s">
        <v>269</v>
      </c>
      <c r="M12404">
        <v>2024</v>
      </c>
      <c r="O12404" t="str">
        <f t="shared" si="579"/>
        <v>RED WING SHOE COMPANY-290826-REFLECTIVE TAPE,FR SILVER 9801-50MM/25MM, SILVER-MT</v>
      </c>
      <c r="P12404">
        <f>COUNTIF($O$3:O12404,O12404)</f>
        <v>48</v>
      </c>
      <c r="Q12404">
        <f t="shared" si="580"/>
        <v>601</v>
      </c>
      <c r="R12404">
        <f t="shared" si="581"/>
        <v>0</v>
      </c>
    </row>
    <row r="12405" spans="1:18" x14ac:dyDescent="0.25">
      <c r="A12405">
        <v>290826</v>
      </c>
      <c r="B12405" t="s">
        <v>6721</v>
      </c>
      <c r="C12405" t="s">
        <v>6722</v>
      </c>
      <c r="D12405" t="s">
        <v>1334</v>
      </c>
      <c r="E12405" t="s">
        <v>6798</v>
      </c>
      <c r="F12405" t="s">
        <v>3461</v>
      </c>
      <c r="G12405" t="s">
        <v>280</v>
      </c>
      <c r="H12405">
        <v>0</v>
      </c>
      <c r="I12405">
        <v>0</v>
      </c>
      <c r="L12405" t="s">
        <v>269</v>
      </c>
      <c r="M12405">
        <v>2024</v>
      </c>
      <c r="O12405" t="str">
        <f t="shared" si="579"/>
        <v>RED WING SHOE COMPANY-290826-REFLECTIVE TAPE,FR SILVER 9801-50MM/25MM, SILVER-MT</v>
      </c>
      <c r="P12405">
        <f>COUNTIF($O$3:O12405,O12405)</f>
        <v>49</v>
      </c>
      <c r="Q12405">
        <f t="shared" si="580"/>
        <v>601</v>
      </c>
      <c r="R12405">
        <f t="shared" si="581"/>
        <v>0</v>
      </c>
    </row>
    <row r="12406" spans="1:18" x14ac:dyDescent="0.25">
      <c r="A12406">
        <v>290826</v>
      </c>
      <c r="B12406" t="s">
        <v>6721</v>
      </c>
      <c r="C12406" t="s">
        <v>6722</v>
      </c>
      <c r="D12406" t="s">
        <v>1334</v>
      </c>
      <c r="E12406" t="s">
        <v>6799</v>
      </c>
      <c r="F12406" t="s">
        <v>3461</v>
      </c>
      <c r="G12406" t="s">
        <v>280</v>
      </c>
      <c r="H12406">
        <v>0</v>
      </c>
      <c r="I12406">
        <v>0</v>
      </c>
      <c r="L12406" t="s">
        <v>269</v>
      </c>
      <c r="M12406">
        <v>2024</v>
      </c>
      <c r="O12406" t="str">
        <f t="shared" si="579"/>
        <v>RED WING SHOE COMPANY-290826-REFLECTIVE TAPE,FR SILVER 9801-50MM/25MM, SILVER-MT</v>
      </c>
      <c r="P12406">
        <f>COUNTIF($O$3:O12406,O12406)</f>
        <v>50</v>
      </c>
      <c r="Q12406">
        <f t="shared" si="580"/>
        <v>601</v>
      </c>
      <c r="R12406">
        <f t="shared" si="581"/>
        <v>0</v>
      </c>
    </row>
    <row r="12407" spans="1:18" x14ac:dyDescent="0.25">
      <c r="A12407">
        <v>290826</v>
      </c>
      <c r="B12407" t="s">
        <v>6721</v>
      </c>
      <c r="C12407" t="s">
        <v>6722</v>
      </c>
      <c r="D12407" t="s">
        <v>1334</v>
      </c>
      <c r="E12407" t="s">
        <v>6800</v>
      </c>
      <c r="F12407" t="s">
        <v>3461</v>
      </c>
      <c r="G12407" t="s">
        <v>41</v>
      </c>
      <c r="H12407">
        <v>0</v>
      </c>
      <c r="I12407">
        <v>0</v>
      </c>
      <c r="L12407" t="s">
        <v>269</v>
      </c>
      <c r="M12407">
        <v>2024</v>
      </c>
      <c r="O12407" t="str">
        <f t="shared" si="579"/>
        <v>RED WING SHOE COMPANY LLC-290826-REFLECTIVE TAPE,FR SILVER 9801-50MM/25MM, SILVER-MT</v>
      </c>
      <c r="P12407">
        <f>COUNTIF($O$3:O12407,O12407)</f>
        <v>26</v>
      </c>
      <c r="Q12407">
        <f t="shared" si="580"/>
        <v>8731</v>
      </c>
      <c r="R12407">
        <f t="shared" si="581"/>
        <v>0</v>
      </c>
    </row>
    <row r="12408" spans="1:18" x14ac:dyDescent="0.25">
      <c r="A12408">
        <v>290826</v>
      </c>
      <c r="B12408" t="s">
        <v>6721</v>
      </c>
      <c r="C12408" t="s">
        <v>6722</v>
      </c>
      <c r="D12408" t="s">
        <v>1334</v>
      </c>
      <c r="E12408" t="s">
        <v>6801</v>
      </c>
      <c r="F12408" t="s">
        <v>3461</v>
      </c>
      <c r="G12408" t="s">
        <v>41</v>
      </c>
      <c r="H12408">
        <v>0</v>
      </c>
      <c r="I12408">
        <v>0</v>
      </c>
      <c r="L12408" t="s">
        <v>269</v>
      </c>
      <c r="M12408">
        <v>2024</v>
      </c>
      <c r="O12408" t="str">
        <f t="shared" si="579"/>
        <v>RED WING SHOE COMPANY LLC-290826-REFLECTIVE TAPE,FR SILVER 9801-50MM/25MM, SILVER-MT</v>
      </c>
      <c r="P12408">
        <f>COUNTIF($O$3:O12408,O12408)</f>
        <v>27</v>
      </c>
      <c r="Q12408">
        <f t="shared" si="580"/>
        <v>8731</v>
      </c>
      <c r="R12408">
        <f t="shared" si="581"/>
        <v>0</v>
      </c>
    </row>
    <row r="12409" spans="1:18" x14ac:dyDescent="0.25">
      <c r="A12409">
        <v>290826</v>
      </c>
      <c r="B12409" t="s">
        <v>6721</v>
      </c>
      <c r="C12409" t="s">
        <v>6722</v>
      </c>
      <c r="D12409" t="s">
        <v>1334</v>
      </c>
      <c r="E12409" t="s">
        <v>6802</v>
      </c>
      <c r="F12409" t="s">
        <v>3461</v>
      </c>
      <c r="G12409" t="s">
        <v>280</v>
      </c>
      <c r="H12409">
        <v>0</v>
      </c>
      <c r="I12409">
        <v>0</v>
      </c>
      <c r="L12409" t="s">
        <v>269</v>
      </c>
      <c r="M12409">
        <v>2024</v>
      </c>
      <c r="O12409" t="str">
        <f t="shared" si="579"/>
        <v>RED WING SHOE COMPANY-290826-REFLECTIVE TAPE,FR SILVER 9801-50MM/25MM, SILVER-MT</v>
      </c>
      <c r="P12409">
        <f>COUNTIF($O$3:O12409,O12409)</f>
        <v>51</v>
      </c>
      <c r="Q12409">
        <f t="shared" si="580"/>
        <v>601</v>
      </c>
      <c r="R12409">
        <f t="shared" si="581"/>
        <v>0</v>
      </c>
    </row>
    <row r="12410" spans="1:18" x14ac:dyDescent="0.25">
      <c r="A12410">
        <v>290826</v>
      </c>
      <c r="B12410" t="s">
        <v>6721</v>
      </c>
      <c r="C12410" t="s">
        <v>6722</v>
      </c>
      <c r="D12410" t="s">
        <v>1334</v>
      </c>
      <c r="E12410" t="s">
        <v>6803</v>
      </c>
      <c r="F12410" t="s">
        <v>3461</v>
      </c>
      <c r="G12410" t="s">
        <v>280</v>
      </c>
      <c r="H12410">
        <v>0</v>
      </c>
      <c r="I12410">
        <v>0</v>
      </c>
      <c r="L12410" t="s">
        <v>269</v>
      </c>
      <c r="M12410">
        <v>2024</v>
      </c>
      <c r="O12410" t="str">
        <f t="shared" si="579"/>
        <v>RED WING SHOE COMPANY-290826-REFLECTIVE TAPE,FR SILVER 9801-50MM/25MM, SILVER-MT</v>
      </c>
      <c r="P12410">
        <f>COUNTIF($O$3:O12410,O12410)</f>
        <v>52</v>
      </c>
      <c r="Q12410">
        <f t="shared" si="580"/>
        <v>601</v>
      </c>
      <c r="R12410">
        <f t="shared" si="581"/>
        <v>0</v>
      </c>
    </row>
    <row r="12411" spans="1:18" x14ac:dyDescent="0.25">
      <c r="A12411">
        <v>290826</v>
      </c>
      <c r="B12411" t="s">
        <v>6721</v>
      </c>
      <c r="C12411" t="s">
        <v>6722</v>
      </c>
      <c r="D12411" t="s">
        <v>1334</v>
      </c>
      <c r="E12411" t="s">
        <v>6804</v>
      </c>
      <c r="F12411" t="s">
        <v>3461</v>
      </c>
      <c r="G12411" t="s">
        <v>280</v>
      </c>
      <c r="H12411">
        <v>0</v>
      </c>
      <c r="I12411">
        <v>0</v>
      </c>
      <c r="L12411" t="s">
        <v>269</v>
      </c>
      <c r="M12411">
        <v>2024</v>
      </c>
      <c r="O12411" t="str">
        <f t="shared" si="579"/>
        <v>RED WING SHOE COMPANY-290826-REFLECTIVE TAPE,FR SILVER 9801-50MM/25MM, SILVER-MT</v>
      </c>
      <c r="P12411">
        <f>COUNTIF($O$3:O12411,O12411)</f>
        <v>53</v>
      </c>
      <c r="Q12411">
        <f t="shared" si="580"/>
        <v>601</v>
      </c>
      <c r="R12411">
        <f t="shared" si="581"/>
        <v>0</v>
      </c>
    </row>
    <row r="12412" spans="1:18" x14ac:dyDescent="0.25">
      <c r="A12412">
        <v>290826</v>
      </c>
      <c r="B12412" t="s">
        <v>6721</v>
      </c>
      <c r="C12412" t="s">
        <v>6722</v>
      </c>
      <c r="D12412" t="s">
        <v>1334</v>
      </c>
      <c r="E12412" t="s">
        <v>6805</v>
      </c>
      <c r="F12412" t="s">
        <v>3461</v>
      </c>
      <c r="G12412" t="s">
        <v>280</v>
      </c>
      <c r="H12412">
        <v>0</v>
      </c>
      <c r="I12412">
        <v>0</v>
      </c>
      <c r="L12412" t="s">
        <v>269</v>
      </c>
      <c r="M12412">
        <v>2024</v>
      </c>
      <c r="O12412" t="str">
        <f t="shared" si="579"/>
        <v>RED WING SHOE COMPANY-290826-REFLECTIVE TAPE,FR SILVER 9801-50MM/25MM, SILVER-MT</v>
      </c>
      <c r="P12412">
        <f>COUNTIF($O$3:O12412,O12412)</f>
        <v>54</v>
      </c>
      <c r="Q12412">
        <f t="shared" si="580"/>
        <v>601</v>
      </c>
      <c r="R12412">
        <f t="shared" si="581"/>
        <v>0</v>
      </c>
    </row>
    <row r="12413" spans="1:18" x14ac:dyDescent="0.25">
      <c r="A12413">
        <v>290826</v>
      </c>
      <c r="B12413" t="s">
        <v>6721</v>
      </c>
      <c r="C12413" t="s">
        <v>6722</v>
      </c>
      <c r="D12413" t="s">
        <v>1334</v>
      </c>
      <c r="E12413" t="s">
        <v>6806</v>
      </c>
      <c r="F12413" t="s">
        <v>3461</v>
      </c>
      <c r="G12413" t="s">
        <v>280</v>
      </c>
      <c r="H12413">
        <v>0</v>
      </c>
      <c r="I12413">
        <v>0</v>
      </c>
      <c r="L12413" t="s">
        <v>269</v>
      </c>
      <c r="M12413">
        <v>2024</v>
      </c>
      <c r="O12413" t="str">
        <f t="shared" si="579"/>
        <v>RED WING SHOE COMPANY-290826-REFLECTIVE TAPE,FR SILVER 9801-50MM/25MM, SILVER-MT</v>
      </c>
      <c r="P12413">
        <f>COUNTIF($O$3:O12413,O12413)</f>
        <v>55</v>
      </c>
      <c r="Q12413">
        <f t="shared" si="580"/>
        <v>601</v>
      </c>
      <c r="R12413">
        <f t="shared" si="581"/>
        <v>0</v>
      </c>
    </row>
    <row r="12414" spans="1:18" x14ac:dyDescent="0.25">
      <c r="A12414">
        <v>290826</v>
      </c>
      <c r="B12414" t="s">
        <v>6721</v>
      </c>
      <c r="C12414" t="s">
        <v>6722</v>
      </c>
      <c r="D12414" t="s">
        <v>1334</v>
      </c>
      <c r="E12414" t="s">
        <v>6807</v>
      </c>
      <c r="F12414" t="s">
        <v>3461</v>
      </c>
      <c r="G12414" t="s">
        <v>280</v>
      </c>
      <c r="H12414">
        <v>0</v>
      </c>
      <c r="I12414">
        <v>0</v>
      </c>
      <c r="L12414" t="s">
        <v>269</v>
      </c>
      <c r="M12414">
        <v>2024</v>
      </c>
      <c r="O12414" t="str">
        <f t="shared" si="579"/>
        <v>RED WING SHOE COMPANY-290826-REFLECTIVE TAPE,FR SILVER 9801-50MM/25MM, SILVER-MT</v>
      </c>
      <c r="P12414">
        <f>COUNTIF($O$3:O12414,O12414)</f>
        <v>56</v>
      </c>
      <c r="Q12414">
        <f t="shared" si="580"/>
        <v>601</v>
      </c>
      <c r="R12414">
        <f t="shared" si="581"/>
        <v>0</v>
      </c>
    </row>
    <row r="12415" spans="1:18" x14ac:dyDescent="0.25">
      <c r="A12415">
        <v>290826</v>
      </c>
      <c r="B12415" t="s">
        <v>6721</v>
      </c>
      <c r="C12415" t="s">
        <v>6722</v>
      </c>
      <c r="D12415" t="s">
        <v>1334</v>
      </c>
      <c r="E12415" t="s">
        <v>6808</v>
      </c>
      <c r="F12415" t="s">
        <v>3461</v>
      </c>
      <c r="G12415" t="s">
        <v>280</v>
      </c>
      <c r="H12415">
        <v>0</v>
      </c>
      <c r="I12415">
        <v>0</v>
      </c>
      <c r="L12415" t="s">
        <v>269</v>
      </c>
      <c r="M12415">
        <v>2024</v>
      </c>
      <c r="O12415" t="str">
        <f t="shared" si="579"/>
        <v>RED WING SHOE COMPANY-290826-REFLECTIVE TAPE,FR SILVER 9801-50MM/25MM, SILVER-MT</v>
      </c>
      <c r="P12415">
        <f>COUNTIF($O$3:O12415,O12415)</f>
        <v>57</v>
      </c>
      <c r="Q12415">
        <f t="shared" si="580"/>
        <v>601</v>
      </c>
      <c r="R12415">
        <f t="shared" si="581"/>
        <v>0</v>
      </c>
    </row>
    <row r="12416" spans="1:18" x14ac:dyDescent="0.25">
      <c r="A12416">
        <v>290826</v>
      </c>
      <c r="B12416" t="s">
        <v>6721</v>
      </c>
      <c r="C12416" t="s">
        <v>6722</v>
      </c>
      <c r="D12416" t="s">
        <v>1334</v>
      </c>
      <c r="E12416" t="s">
        <v>6809</v>
      </c>
      <c r="F12416" t="s">
        <v>3461</v>
      </c>
      <c r="G12416" t="s">
        <v>280</v>
      </c>
      <c r="H12416">
        <v>0</v>
      </c>
      <c r="I12416">
        <v>0</v>
      </c>
      <c r="L12416" t="s">
        <v>269</v>
      </c>
      <c r="M12416">
        <v>2024</v>
      </c>
      <c r="O12416" t="str">
        <f t="shared" si="579"/>
        <v>RED WING SHOE COMPANY-290826-REFLECTIVE TAPE,FR SILVER 9801-50MM/25MM, SILVER-MT</v>
      </c>
      <c r="P12416">
        <f>COUNTIF($O$3:O12416,O12416)</f>
        <v>58</v>
      </c>
      <c r="Q12416">
        <f t="shared" si="580"/>
        <v>601</v>
      </c>
      <c r="R12416">
        <f t="shared" si="581"/>
        <v>0</v>
      </c>
    </row>
    <row r="12417" spans="1:18" x14ac:dyDescent="0.25">
      <c r="A12417">
        <v>290826</v>
      </c>
      <c r="B12417" t="s">
        <v>6721</v>
      </c>
      <c r="C12417" t="s">
        <v>6722</v>
      </c>
      <c r="D12417" t="s">
        <v>1334</v>
      </c>
      <c r="E12417" t="s">
        <v>6810</v>
      </c>
      <c r="F12417" t="s">
        <v>3461</v>
      </c>
      <c r="G12417" t="s">
        <v>280</v>
      </c>
      <c r="H12417">
        <v>0</v>
      </c>
      <c r="I12417">
        <v>0</v>
      </c>
      <c r="L12417" t="s">
        <v>269</v>
      </c>
      <c r="M12417">
        <v>2024</v>
      </c>
      <c r="O12417" t="str">
        <f t="shared" si="579"/>
        <v>RED WING SHOE COMPANY-290826-REFLECTIVE TAPE,FR SILVER 9801-50MM/25MM, SILVER-MT</v>
      </c>
      <c r="P12417">
        <f>COUNTIF($O$3:O12417,O12417)</f>
        <v>59</v>
      </c>
      <c r="Q12417">
        <f t="shared" si="580"/>
        <v>601</v>
      </c>
      <c r="R12417">
        <f t="shared" si="581"/>
        <v>0</v>
      </c>
    </row>
    <row r="12418" spans="1:18" x14ac:dyDescent="0.25">
      <c r="A12418">
        <v>290826</v>
      </c>
      <c r="B12418" t="s">
        <v>6721</v>
      </c>
      <c r="C12418" t="s">
        <v>6722</v>
      </c>
      <c r="D12418" t="s">
        <v>1334</v>
      </c>
      <c r="E12418" t="s">
        <v>6811</v>
      </c>
      <c r="F12418" t="s">
        <v>3461</v>
      </c>
      <c r="G12418" t="s">
        <v>280</v>
      </c>
      <c r="H12418">
        <v>0</v>
      </c>
      <c r="I12418">
        <v>0</v>
      </c>
      <c r="L12418" t="s">
        <v>269</v>
      </c>
      <c r="M12418">
        <v>2024</v>
      </c>
      <c r="O12418" t="str">
        <f t="shared" si="579"/>
        <v>RED WING SHOE COMPANY-290826-REFLECTIVE TAPE,FR SILVER 9801-50MM/25MM, SILVER-MT</v>
      </c>
      <c r="P12418">
        <f>COUNTIF($O$3:O12418,O12418)</f>
        <v>60</v>
      </c>
      <c r="Q12418">
        <f t="shared" si="580"/>
        <v>601</v>
      </c>
      <c r="R12418">
        <f t="shared" si="581"/>
        <v>0</v>
      </c>
    </row>
    <row r="12419" spans="1:18" x14ac:dyDescent="0.25">
      <c r="A12419">
        <v>290826</v>
      </c>
      <c r="B12419" t="s">
        <v>6721</v>
      </c>
      <c r="C12419" t="s">
        <v>6722</v>
      </c>
      <c r="D12419" t="s">
        <v>1334</v>
      </c>
      <c r="E12419" t="s">
        <v>6812</v>
      </c>
      <c r="F12419" t="s">
        <v>3461</v>
      </c>
      <c r="G12419" t="s">
        <v>280</v>
      </c>
      <c r="H12419">
        <v>0</v>
      </c>
      <c r="I12419">
        <v>0</v>
      </c>
      <c r="L12419" t="s">
        <v>269</v>
      </c>
      <c r="M12419">
        <v>2024</v>
      </c>
      <c r="O12419" t="str">
        <f t="shared" si="579"/>
        <v>RED WING SHOE COMPANY-290826-REFLECTIVE TAPE,FR SILVER 9801-50MM/25MM, SILVER-MT</v>
      </c>
      <c r="P12419">
        <f>COUNTIF($O$3:O12419,O12419)</f>
        <v>61</v>
      </c>
      <c r="Q12419">
        <f t="shared" si="580"/>
        <v>601</v>
      </c>
      <c r="R12419">
        <f t="shared" si="581"/>
        <v>0</v>
      </c>
    </row>
    <row r="12420" spans="1:18" x14ac:dyDescent="0.25">
      <c r="A12420">
        <v>290826</v>
      </c>
      <c r="B12420" t="s">
        <v>6721</v>
      </c>
      <c r="C12420" t="s">
        <v>6722</v>
      </c>
      <c r="D12420" t="s">
        <v>1334</v>
      </c>
      <c r="E12420" t="s">
        <v>6813</v>
      </c>
      <c r="F12420" t="s">
        <v>3461</v>
      </c>
      <c r="G12420" t="s">
        <v>280</v>
      </c>
      <c r="H12420">
        <v>0</v>
      </c>
      <c r="I12420">
        <v>0</v>
      </c>
      <c r="L12420" t="s">
        <v>269</v>
      </c>
      <c r="M12420">
        <v>2024</v>
      </c>
      <c r="O12420" t="str">
        <f t="shared" ref="O12420:O12483" si="582">G12420&amp;"-"&amp;A12420&amp;"-"&amp;B12420&amp;"-"&amp;C12420&amp;"-"&amp;F12420</f>
        <v>RED WING SHOE COMPANY-290826-REFLECTIVE TAPE,FR SILVER 9801-50MM/25MM, SILVER-MT</v>
      </c>
      <c r="P12420">
        <f>COUNTIF($O$3:O12420,O12420)</f>
        <v>62</v>
      </c>
      <c r="Q12420">
        <f t="shared" ref="Q12420:Q12483" si="583">SUMIF($O$4:$O$18090,O12420,$I$4:$I$18090)</f>
        <v>601</v>
      </c>
      <c r="R12420">
        <f t="shared" ref="R12420:R12483" si="584">SUMIF($O$4:$O$18090,O12420,$J$4:$J$18090)</f>
        <v>0</v>
      </c>
    </row>
    <row r="12421" spans="1:18" x14ac:dyDescent="0.25">
      <c r="A12421">
        <v>290826</v>
      </c>
      <c r="B12421" t="s">
        <v>6721</v>
      </c>
      <c r="C12421" t="s">
        <v>6722</v>
      </c>
      <c r="D12421" t="s">
        <v>1334</v>
      </c>
      <c r="E12421" t="s">
        <v>6814</v>
      </c>
      <c r="F12421" t="s">
        <v>3461</v>
      </c>
      <c r="G12421" t="s">
        <v>41</v>
      </c>
      <c r="H12421">
        <v>0</v>
      </c>
      <c r="I12421">
        <v>0</v>
      </c>
      <c r="L12421" t="s">
        <v>269</v>
      </c>
      <c r="M12421">
        <v>2024</v>
      </c>
      <c r="O12421" t="str">
        <f t="shared" si="582"/>
        <v>RED WING SHOE COMPANY LLC-290826-REFLECTIVE TAPE,FR SILVER 9801-50MM/25MM, SILVER-MT</v>
      </c>
      <c r="P12421">
        <f>COUNTIF($O$3:O12421,O12421)</f>
        <v>28</v>
      </c>
      <c r="Q12421">
        <f t="shared" si="583"/>
        <v>8731</v>
      </c>
      <c r="R12421">
        <f t="shared" si="584"/>
        <v>0</v>
      </c>
    </row>
    <row r="12422" spans="1:18" x14ac:dyDescent="0.25">
      <c r="A12422">
        <v>290826</v>
      </c>
      <c r="B12422" t="s">
        <v>6721</v>
      </c>
      <c r="C12422" t="s">
        <v>6722</v>
      </c>
      <c r="D12422" t="s">
        <v>1334</v>
      </c>
      <c r="E12422" t="s">
        <v>6815</v>
      </c>
      <c r="F12422" t="s">
        <v>3461</v>
      </c>
      <c r="G12422" t="s">
        <v>280</v>
      </c>
      <c r="H12422">
        <v>0</v>
      </c>
      <c r="I12422">
        <v>0</v>
      </c>
      <c r="L12422" t="s">
        <v>269</v>
      </c>
      <c r="M12422">
        <v>2024</v>
      </c>
      <c r="O12422" t="str">
        <f t="shared" si="582"/>
        <v>RED WING SHOE COMPANY-290826-REFLECTIVE TAPE,FR SILVER 9801-50MM/25MM, SILVER-MT</v>
      </c>
      <c r="P12422">
        <f>COUNTIF($O$3:O12422,O12422)</f>
        <v>63</v>
      </c>
      <c r="Q12422">
        <f t="shared" si="583"/>
        <v>601</v>
      </c>
      <c r="R12422">
        <f t="shared" si="584"/>
        <v>0</v>
      </c>
    </row>
    <row r="12423" spans="1:18" x14ac:dyDescent="0.25">
      <c r="A12423">
        <v>290826</v>
      </c>
      <c r="B12423" t="s">
        <v>6721</v>
      </c>
      <c r="C12423" t="s">
        <v>6722</v>
      </c>
      <c r="D12423" t="s">
        <v>1334</v>
      </c>
      <c r="E12423" t="s">
        <v>6816</v>
      </c>
      <c r="F12423" t="s">
        <v>3461</v>
      </c>
      <c r="G12423" t="s">
        <v>280</v>
      </c>
      <c r="H12423">
        <v>0</v>
      </c>
      <c r="I12423">
        <v>0</v>
      </c>
      <c r="L12423" t="s">
        <v>269</v>
      </c>
      <c r="M12423">
        <v>2024</v>
      </c>
      <c r="O12423" t="str">
        <f t="shared" si="582"/>
        <v>RED WING SHOE COMPANY-290826-REFLECTIVE TAPE,FR SILVER 9801-50MM/25MM, SILVER-MT</v>
      </c>
      <c r="P12423">
        <f>COUNTIF($O$3:O12423,O12423)</f>
        <v>64</v>
      </c>
      <c r="Q12423">
        <f t="shared" si="583"/>
        <v>601</v>
      </c>
      <c r="R12423">
        <f t="shared" si="584"/>
        <v>0</v>
      </c>
    </row>
    <row r="12424" spans="1:18" x14ac:dyDescent="0.25">
      <c r="A12424">
        <v>290826</v>
      </c>
      <c r="B12424" t="s">
        <v>6721</v>
      </c>
      <c r="C12424" t="s">
        <v>6722</v>
      </c>
      <c r="D12424" t="s">
        <v>1334</v>
      </c>
      <c r="E12424" t="s">
        <v>6817</v>
      </c>
      <c r="F12424" t="s">
        <v>3461</v>
      </c>
      <c r="G12424" t="s">
        <v>41</v>
      </c>
      <c r="H12424">
        <v>0</v>
      </c>
      <c r="I12424">
        <v>0</v>
      </c>
      <c r="L12424" t="s">
        <v>269</v>
      </c>
      <c r="M12424">
        <v>2024</v>
      </c>
      <c r="O12424" t="str">
        <f t="shared" si="582"/>
        <v>RED WING SHOE COMPANY LLC-290826-REFLECTIVE TAPE,FR SILVER 9801-50MM/25MM, SILVER-MT</v>
      </c>
      <c r="P12424">
        <f>COUNTIF($O$3:O12424,O12424)</f>
        <v>29</v>
      </c>
      <c r="Q12424">
        <f t="shared" si="583"/>
        <v>8731</v>
      </c>
      <c r="R12424">
        <f t="shared" si="584"/>
        <v>0</v>
      </c>
    </row>
    <row r="12425" spans="1:18" x14ac:dyDescent="0.25">
      <c r="A12425">
        <v>290826</v>
      </c>
      <c r="B12425" t="s">
        <v>6721</v>
      </c>
      <c r="C12425" t="s">
        <v>6722</v>
      </c>
      <c r="D12425" t="s">
        <v>1334</v>
      </c>
      <c r="E12425" t="s">
        <v>6818</v>
      </c>
      <c r="F12425" t="s">
        <v>3461</v>
      </c>
      <c r="G12425" t="s">
        <v>41</v>
      </c>
      <c r="H12425">
        <v>0</v>
      </c>
      <c r="I12425">
        <v>0</v>
      </c>
      <c r="L12425" t="s">
        <v>269</v>
      </c>
      <c r="M12425">
        <v>2024</v>
      </c>
      <c r="O12425" t="str">
        <f t="shared" si="582"/>
        <v>RED WING SHOE COMPANY LLC-290826-REFLECTIVE TAPE,FR SILVER 9801-50MM/25MM, SILVER-MT</v>
      </c>
      <c r="P12425">
        <f>COUNTIF($O$3:O12425,O12425)</f>
        <v>30</v>
      </c>
      <c r="Q12425">
        <f t="shared" si="583"/>
        <v>8731</v>
      </c>
      <c r="R12425">
        <f t="shared" si="584"/>
        <v>0</v>
      </c>
    </row>
    <row r="12426" spans="1:18" x14ac:dyDescent="0.25">
      <c r="A12426">
        <v>290826</v>
      </c>
      <c r="B12426" t="s">
        <v>6721</v>
      </c>
      <c r="C12426" t="s">
        <v>6722</v>
      </c>
      <c r="D12426" t="s">
        <v>1334</v>
      </c>
      <c r="E12426" t="s">
        <v>6819</v>
      </c>
      <c r="F12426" t="s">
        <v>3461</v>
      </c>
      <c r="G12426" t="s">
        <v>280</v>
      </c>
      <c r="H12426">
        <v>0</v>
      </c>
      <c r="I12426">
        <v>0</v>
      </c>
      <c r="L12426" t="s">
        <v>269</v>
      </c>
      <c r="M12426">
        <v>2024</v>
      </c>
      <c r="O12426" t="str">
        <f t="shared" si="582"/>
        <v>RED WING SHOE COMPANY-290826-REFLECTIVE TAPE,FR SILVER 9801-50MM/25MM, SILVER-MT</v>
      </c>
      <c r="P12426">
        <f>COUNTIF($O$3:O12426,O12426)</f>
        <v>65</v>
      </c>
      <c r="Q12426">
        <f t="shared" si="583"/>
        <v>601</v>
      </c>
      <c r="R12426">
        <f t="shared" si="584"/>
        <v>0</v>
      </c>
    </row>
    <row r="12427" spans="1:18" x14ac:dyDescent="0.25">
      <c r="A12427">
        <v>290826</v>
      </c>
      <c r="B12427" t="s">
        <v>6721</v>
      </c>
      <c r="C12427" t="s">
        <v>6722</v>
      </c>
      <c r="D12427" t="s">
        <v>1334</v>
      </c>
      <c r="E12427" t="s">
        <v>6820</v>
      </c>
      <c r="F12427" t="s">
        <v>3461</v>
      </c>
      <c r="G12427" t="s">
        <v>41</v>
      </c>
      <c r="H12427">
        <v>0</v>
      </c>
      <c r="I12427">
        <v>0</v>
      </c>
      <c r="L12427" t="s">
        <v>269</v>
      </c>
      <c r="M12427">
        <v>2024</v>
      </c>
      <c r="O12427" t="str">
        <f t="shared" si="582"/>
        <v>RED WING SHOE COMPANY LLC-290826-REFLECTIVE TAPE,FR SILVER 9801-50MM/25MM, SILVER-MT</v>
      </c>
      <c r="P12427">
        <f>COUNTIF($O$3:O12427,O12427)</f>
        <v>31</v>
      </c>
      <c r="Q12427">
        <f t="shared" si="583"/>
        <v>8731</v>
      </c>
      <c r="R12427">
        <f t="shared" si="584"/>
        <v>0</v>
      </c>
    </row>
    <row r="12428" spans="1:18" x14ac:dyDescent="0.25">
      <c r="A12428">
        <v>290826</v>
      </c>
      <c r="B12428" t="s">
        <v>6721</v>
      </c>
      <c r="C12428" t="s">
        <v>6722</v>
      </c>
      <c r="D12428" t="s">
        <v>1334</v>
      </c>
      <c r="E12428" t="s">
        <v>6821</v>
      </c>
      <c r="F12428" t="s">
        <v>3461</v>
      </c>
      <c r="G12428" t="s">
        <v>41</v>
      </c>
      <c r="H12428">
        <v>0</v>
      </c>
      <c r="I12428">
        <v>0</v>
      </c>
      <c r="L12428" t="s">
        <v>269</v>
      </c>
      <c r="M12428">
        <v>2024</v>
      </c>
      <c r="O12428" t="str">
        <f t="shared" si="582"/>
        <v>RED WING SHOE COMPANY LLC-290826-REFLECTIVE TAPE,FR SILVER 9801-50MM/25MM, SILVER-MT</v>
      </c>
      <c r="P12428">
        <f>COUNTIF($O$3:O12428,O12428)</f>
        <v>32</v>
      </c>
      <c r="Q12428">
        <f t="shared" si="583"/>
        <v>8731</v>
      </c>
      <c r="R12428">
        <f t="shared" si="584"/>
        <v>0</v>
      </c>
    </row>
    <row r="12429" spans="1:18" x14ac:dyDescent="0.25">
      <c r="A12429">
        <v>290826</v>
      </c>
      <c r="B12429" t="s">
        <v>6721</v>
      </c>
      <c r="C12429" t="s">
        <v>6722</v>
      </c>
      <c r="D12429" t="s">
        <v>1334</v>
      </c>
      <c r="E12429" t="s">
        <v>6822</v>
      </c>
      <c r="F12429" t="s">
        <v>3461</v>
      </c>
      <c r="G12429" t="s">
        <v>41</v>
      </c>
      <c r="H12429">
        <v>0</v>
      </c>
      <c r="I12429">
        <v>0</v>
      </c>
      <c r="L12429" t="s">
        <v>269</v>
      </c>
      <c r="M12429">
        <v>2024</v>
      </c>
      <c r="O12429" t="str">
        <f t="shared" si="582"/>
        <v>RED WING SHOE COMPANY LLC-290826-REFLECTIVE TAPE,FR SILVER 9801-50MM/25MM, SILVER-MT</v>
      </c>
      <c r="P12429">
        <f>COUNTIF($O$3:O12429,O12429)</f>
        <v>33</v>
      </c>
      <c r="Q12429">
        <f t="shared" si="583"/>
        <v>8731</v>
      </c>
      <c r="R12429">
        <f t="shared" si="584"/>
        <v>0</v>
      </c>
    </row>
    <row r="12430" spans="1:18" x14ac:dyDescent="0.25">
      <c r="A12430">
        <v>290826</v>
      </c>
      <c r="B12430" t="s">
        <v>6721</v>
      </c>
      <c r="C12430" t="s">
        <v>6722</v>
      </c>
      <c r="D12430" t="s">
        <v>1334</v>
      </c>
      <c r="E12430" t="s">
        <v>6823</v>
      </c>
      <c r="F12430" t="s">
        <v>3461</v>
      </c>
      <c r="G12430" t="s">
        <v>41</v>
      </c>
      <c r="H12430">
        <v>0</v>
      </c>
      <c r="I12430">
        <v>0</v>
      </c>
      <c r="L12430" t="s">
        <v>269</v>
      </c>
      <c r="M12430">
        <v>2024</v>
      </c>
      <c r="O12430" t="str">
        <f t="shared" si="582"/>
        <v>RED WING SHOE COMPANY LLC-290826-REFLECTIVE TAPE,FR SILVER 9801-50MM/25MM, SILVER-MT</v>
      </c>
      <c r="P12430">
        <f>COUNTIF($O$3:O12430,O12430)</f>
        <v>34</v>
      </c>
      <c r="Q12430">
        <f t="shared" si="583"/>
        <v>8731</v>
      </c>
      <c r="R12430">
        <f t="shared" si="584"/>
        <v>0</v>
      </c>
    </row>
    <row r="12431" spans="1:18" x14ac:dyDescent="0.25">
      <c r="A12431">
        <v>290826</v>
      </c>
      <c r="B12431" t="s">
        <v>6721</v>
      </c>
      <c r="C12431" t="s">
        <v>6722</v>
      </c>
      <c r="D12431" t="s">
        <v>1334</v>
      </c>
      <c r="E12431" t="s">
        <v>6824</v>
      </c>
      <c r="F12431" t="s">
        <v>3461</v>
      </c>
      <c r="G12431" t="s">
        <v>41</v>
      </c>
      <c r="H12431">
        <v>0</v>
      </c>
      <c r="I12431">
        <v>0</v>
      </c>
      <c r="L12431" t="s">
        <v>269</v>
      </c>
      <c r="M12431">
        <v>2024</v>
      </c>
      <c r="O12431" t="str">
        <f t="shared" si="582"/>
        <v>RED WING SHOE COMPANY LLC-290826-REFLECTIVE TAPE,FR SILVER 9801-50MM/25MM, SILVER-MT</v>
      </c>
      <c r="P12431">
        <f>COUNTIF($O$3:O12431,O12431)</f>
        <v>35</v>
      </c>
      <c r="Q12431">
        <f t="shared" si="583"/>
        <v>8731</v>
      </c>
      <c r="R12431">
        <f t="shared" si="584"/>
        <v>0</v>
      </c>
    </row>
    <row r="12432" spans="1:18" x14ac:dyDescent="0.25">
      <c r="A12432">
        <v>290826</v>
      </c>
      <c r="B12432" t="s">
        <v>6721</v>
      </c>
      <c r="C12432" t="s">
        <v>6722</v>
      </c>
      <c r="D12432" t="s">
        <v>1334</v>
      </c>
      <c r="E12432" t="s">
        <v>6825</v>
      </c>
      <c r="F12432" t="s">
        <v>3461</v>
      </c>
      <c r="G12432" t="s">
        <v>41</v>
      </c>
      <c r="H12432">
        <v>0</v>
      </c>
      <c r="I12432">
        <v>0</v>
      </c>
      <c r="L12432" t="s">
        <v>269</v>
      </c>
      <c r="M12432">
        <v>2024</v>
      </c>
      <c r="O12432" t="str">
        <f t="shared" si="582"/>
        <v>RED WING SHOE COMPANY LLC-290826-REFLECTIVE TAPE,FR SILVER 9801-50MM/25MM, SILVER-MT</v>
      </c>
      <c r="P12432">
        <f>COUNTIF($O$3:O12432,O12432)</f>
        <v>36</v>
      </c>
      <c r="Q12432">
        <f t="shared" si="583"/>
        <v>8731</v>
      </c>
      <c r="R12432">
        <f t="shared" si="584"/>
        <v>0</v>
      </c>
    </row>
    <row r="12433" spans="1:18" x14ac:dyDescent="0.25">
      <c r="A12433">
        <v>290826</v>
      </c>
      <c r="B12433" t="s">
        <v>6721</v>
      </c>
      <c r="C12433" t="s">
        <v>6722</v>
      </c>
      <c r="D12433" t="s">
        <v>1334</v>
      </c>
      <c r="E12433" t="s">
        <v>6826</v>
      </c>
      <c r="F12433" t="s">
        <v>3461</v>
      </c>
      <c r="G12433" t="s">
        <v>280</v>
      </c>
      <c r="H12433">
        <v>0</v>
      </c>
      <c r="I12433">
        <v>0</v>
      </c>
      <c r="L12433" t="s">
        <v>269</v>
      </c>
      <c r="M12433">
        <v>2024</v>
      </c>
      <c r="O12433" t="str">
        <f t="shared" si="582"/>
        <v>RED WING SHOE COMPANY-290826-REFLECTIVE TAPE,FR SILVER 9801-50MM/25MM, SILVER-MT</v>
      </c>
      <c r="P12433">
        <f>COUNTIF($O$3:O12433,O12433)</f>
        <v>66</v>
      </c>
      <c r="Q12433">
        <f t="shared" si="583"/>
        <v>601</v>
      </c>
      <c r="R12433">
        <f t="shared" si="584"/>
        <v>0</v>
      </c>
    </row>
    <row r="12434" spans="1:18" x14ac:dyDescent="0.25">
      <c r="A12434">
        <v>290826</v>
      </c>
      <c r="B12434" t="s">
        <v>6721</v>
      </c>
      <c r="C12434" t="s">
        <v>6722</v>
      </c>
      <c r="D12434" t="s">
        <v>1334</v>
      </c>
      <c r="E12434" t="s">
        <v>6827</v>
      </c>
      <c r="F12434" t="s">
        <v>3461</v>
      </c>
      <c r="G12434" t="s">
        <v>280</v>
      </c>
      <c r="H12434">
        <v>0</v>
      </c>
      <c r="I12434">
        <v>0</v>
      </c>
      <c r="L12434" t="s">
        <v>269</v>
      </c>
      <c r="M12434">
        <v>2024</v>
      </c>
      <c r="O12434" t="str">
        <f t="shared" si="582"/>
        <v>RED WING SHOE COMPANY-290826-REFLECTIVE TAPE,FR SILVER 9801-50MM/25MM, SILVER-MT</v>
      </c>
      <c r="P12434">
        <f>COUNTIF($O$3:O12434,O12434)</f>
        <v>67</v>
      </c>
      <c r="Q12434">
        <f t="shared" si="583"/>
        <v>601</v>
      </c>
      <c r="R12434">
        <f t="shared" si="584"/>
        <v>0</v>
      </c>
    </row>
    <row r="12435" spans="1:18" x14ac:dyDescent="0.25">
      <c r="A12435">
        <v>290826</v>
      </c>
      <c r="B12435" t="s">
        <v>6721</v>
      </c>
      <c r="C12435" t="s">
        <v>6722</v>
      </c>
      <c r="D12435" t="s">
        <v>1334</v>
      </c>
      <c r="E12435" t="s">
        <v>6828</v>
      </c>
      <c r="F12435" t="s">
        <v>3461</v>
      </c>
      <c r="G12435" t="s">
        <v>280</v>
      </c>
      <c r="H12435">
        <v>0</v>
      </c>
      <c r="I12435">
        <v>0</v>
      </c>
      <c r="L12435" t="s">
        <v>269</v>
      </c>
      <c r="M12435">
        <v>2024</v>
      </c>
      <c r="O12435" t="str">
        <f t="shared" si="582"/>
        <v>RED WING SHOE COMPANY-290826-REFLECTIVE TAPE,FR SILVER 9801-50MM/25MM, SILVER-MT</v>
      </c>
      <c r="P12435">
        <f>COUNTIF($O$3:O12435,O12435)</f>
        <v>68</v>
      </c>
      <c r="Q12435">
        <f t="shared" si="583"/>
        <v>601</v>
      </c>
      <c r="R12435">
        <f t="shared" si="584"/>
        <v>0</v>
      </c>
    </row>
    <row r="12436" spans="1:18" x14ac:dyDescent="0.25">
      <c r="A12436">
        <v>290826</v>
      </c>
      <c r="B12436" t="s">
        <v>6721</v>
      </c>
      <c r="C12436" t="s">
        <v>6722</v>
      </c>
      <c r="D12436" t="s">
        <v>1334</v>
      </c>
      <c r="E12436" t="s">
        <v>6829</v>
      </c>
      <c r="F12436" t="s">
        <v>3461</v>
      </c>
      <c r="G12436" t="s">
        <v>280</v>
      </c>
      <c r="H12436">
        <v>0</v>
      </c>
      <c r="I12436">
        <v>0</v>
      </c>
      <c r="L12436" t="s">
        <v>269</v>
      </c>
      <c r="M12436">
        <v>2024</v>
      </c>
      <c r="O12436" t="str">
        <f t="shared" si="582"/>
        <v>RED WING SHOE COMPANY-290826-REFLECTIVE TAPE,FR SILVER 9801-50MM/25MM, SILVER-MT</v>
      </c>
      <c r="P12436">
        <f>COUNTIF($O$3:O12436,O12436)</f>
        <v>69</v>
      </c>
      <c r="Q12436">
        <f t="shared" si="583"/>
        <v>601</v>
      </c>
      <c r="R12436">
        <f t="shared" si="584"/>
        <v>0</v>
      </c>
    </row>
    <row r="12437" spans="1:18" x14ac:dyDescent="0.25">
      <c r="A12437">
        <v>290826</v>
      </c>
      <c r="B12437" t="s">
        <v>6721</v>
      </c>
      <c r="C12437" t="s">
        <v>6722</v>
      </c>
      <c r="D12437" t="s">
        <v>1334</v>
      </c>
      <c r="E12437" t="s">
        <v>6830</v>
      </c>
      <c r="F12437" t="s">
        <v>3461</v>
      </c>
      <c r="G12437" t="s">
        <v>280</v>
      </c>
      <c r="H12437">
        <v>0</v>
      </c>
      <c r="I12437">
        <v>0</v>
      </c>
      <c r="L12437" t="s">
        <v>269</v>
      </c>
      <c r="M12437">
        <v>2024</v>
      </c>
      <c r="O12437" t="str">
        <f t="shared" si="582"/>
        <v>RED WING SHOE COMPANY-290826-REFLECTIVE TAPE,FR SILVER 9801-50MM/25MM, SILVER-MT</v>
      </c>
      <c r="P12437">
        <f>COUNTIF($O$3:O12437,O12437)</f>
        <v>70</v>
      </c>
      <c r="Q12437">
        <f t="shared" si="583"/>
        <v>601</v>
      </c>
      <c r="R12437">
        <f t="shared" si="584"/>
        <v>0</v>
      </c>
    </row>
    <row r="12438" spans="1:18" x14ac:dyDescent="0.25">
      <c r="A12438">
        <v>290826</v>
      </c>
      <c r="B12438" t="s">
        <v>6721</v>
      </c>
      <c r="C12438" t="s">
        <v>6722</v>
      </c>
      <c r="D12438" t="s">
        <v>1334</v>
      </c>
      <c r="E12438" t="s">
        <v>6831</v>
      </c>
      <c r="F12438" t="s">
        <v>3461</v>
      </c>
      <c r="G12438" t="s">
        <v>41</v>
      </c>
      <c r="H12438">
        <v>0</v>
      </c>
      <c r="I12438">
        <v>0</v>
      </c>
      <c r="L12438" t="s">
        <v>269</v>
      </c>
      <c r="M12438">
        <v>2024</v>
      </c>
      <c r="O12438" t="str">
        <f t="shared" si="582"/>
        <v>RED WING SHOE COMPANY LLC-290826-REFLECTIVE TAPE,FR SILVER 9801-50MM/25MM, SILVER-MT</v>
      </c>
      <c r="P12438">
        <f>COUNTIF($O$3:O12438,O12438)</f>
        <v>37</v>
      </c>
      <c r="Q12438">
        <f t="shared" si="583"/>
        <v>8731</v>
      </c>
      <c r="R12438">
        <f t="shared" si="584"/>
        <v>0</v>
      </c>
    </row>
    <row r="12439" spans="1:18" x14ac:dyDescent="0.25">
      <c r="A12439">
        <v>290826</v>
      </c>
      <c r="B12439" t="s">
        <v>6721</v>
      </c>
      <c r="C12439" t="s">
        <v>6722</v>
      </c>
      <c r="D12439" t="s">
        <v>1334</v>
      </c>
      <c r="E12439" t="s">
        <v>6832</v>
      </c>
      <c r="F12439" t="s">
        <v>3461</v>
      </c>
      <c r="G12439" t="s">
        <v>41</v>
      </c>
      <c r="H12439">
        <v>0</v>
      </c>
      <c r="I12439">
        <v>0</v>
      </c>
      <c r="L12439" t="s">
        <v>269</v>
      </c>
      <c r="M12439">
        <v>2024</v>
      </c>
      <c r="O12439" t="str">
        <f t="shared" si="582"/>
        <v>RED WING SHOE COMPANY LLC-290826-REFLECTIVE TAPE,FR SILVER 9801-50MM/25MM, SILVER-MT</v>
      </c>
      <c r="P12439">
        <f>COUNTIF($O$3:O12439,O12439)</f>
        <v>38</v>
      </c>
      <c r="Q12439">
        <f t="shared" si="583"/>
        <v>8731</v>
      </c>
      <c r="R12439">
        <f t="shared" si="584"/>
        <v>0</v>
      </c>
    </row>
    <row r="12440" spans="1:18" x14ac:dyDescent="0.25">
      <c r="A12440">
        <v>290826</v>
      </c>
      <c r="B12440" t="s">
        <v>6721</v>
      </c>
      <c r="C12440" t="s">
        <v>6722</v>
      </c>
      <c r="D12440" t="s">
        <v>1334</v>
      </c>
      <c r="E12440" t="s">
        <v>6833</v>
      </c>
      <c r="F12440" t="s">
        <v>3461</v>
      </c>
      <c r="G12440" t="s">
        <v>280</v>
      </c>
      <c r="H12440">
        <v>0</v>
      </c>
      <c r="I12440">
        <v>0</v>
      </c>
      <c r="L12440" t="s">
        <v>269</v>
      </c>
      <c r="M12440">
        <v>2024</v>
      </c>
      <c r="O12440" t="str">
        <f t="shared" si="582"/>
        <v>RED WING SHOE COMPANY-290826-REFLECTIVE TAPE,FR SILVER 9801-50MM/25MM, SILVER-MT</v>
      </c>
      <c r="P12440">
        <f>COUNTIF($O$3:O12440,O12440)</f>
        <v>71</v>
      </c>
      <c r="Q12440">
        <f t="shared" si="583"/>
        <v>601</v>
      </c>
      <c r="R12440">
        <f t="shared" si="584"/>
        <v>0</v>
      </c>
    </row>
    <row r="12441" spans="1:18" x14ac:dyDescent="0.25">
      <c r="A12441">
        <v>290826</v>
      </c>
      <c r="B12441" t="s">
        <v>6721</v>
      </c>
      <c r="C12441" t="s">
        <v>6722</v>
      </c>
      <c r="D12441" t="s">
        <v>1334</v>
      </c>
      <c r="E12441" t="s">
        <v>6834</v>
      </c>
      <c r="F12441" t="s">
        <v>3461</v>
      </c>
      <c r="G12441" t="s">
        <v>41</v>
      </c>
      <c r="H12441">
        <v>0</v>
      </c>
      <c r="I12441">
        <v>0</v>
      </c>
      <c r="L12441" t="s">
        <v>269</v>
      </c>
      <c r="M12441">
        <v>2024</v>
      </c>
      <c r="O12441" t="str">
        <f t="shared" si="582"/>
        <v>RED WING SHOE COMPANY LLC-290826-REFLECTIVE TAPE,FR SILVER 9801-50MM/25MM, SILVER-MT</v>
      </c>
      <c r="P12441">
        <f>COUNTIF($O$3:O12441,O12441)</f>
        <v>39</v>
      </c>
      <c r="Q12441">
        <f t="shared" si="583"/>
        <v>8731</v>
      </c>
      <c r="R12441">
        <f t="shared" si="584"/>
        <v>0</v>
      </c>
    </row>
    <row r="12442" spans="1:18" x14ac:dyDescent="0.25">
      <c r="A12442">
        <v>290826</v>
      </c>
      <c r="B12442" t="s">
        <v>6721</v>
      </c>
      <c r="C12442" t="s">
        <v>6722</v>
      </c>
      <c r="D12442" t="s">
        <v>1334</v>
      </c>
      <c r="E12442" t="s">
        <v>6835</v>
      </c>
      <c r="F12442" t="s">
        <v>3461</v>
      </c>
      <c r="G12442" t="s">
        <v>41</v>
      </c>
      <c r="H12442">
        <v>0</v>
      </c>
      <c r="I12442">
        <v>0</v>
      </c>
      <c r="L12442" t="s">
        <v>269</v>
      </c>
      <c r="M12442">
        <v>2024</v>
      </c>
      <c r="O12442" t="str">
        <f t="shared" si="582"/>
        <v>RED WING SHOE COMPANY LLC-290826-REFLECTIVE TAPE,FR SILVER 9801-50MM/25MM, SILVER-MT</v>
      </c>
      <c r="P12442">
        <f>COUNTIF($O$3:O12442,O12442)</f>
        <v>40</v>
      </c>
      <c r="Q12442">
        <f t="shared" si="583"/>
        <v>8731</v>
      </c>
      <c r="R12442">
        <f t="shared" si="584"/>
        <v>0</v>
      </c>
    </row>
    <row r="12443" spans="1:18" x14ac:dyDescent="0.25">
      <c r="A12443">
        <v>290826</v>
      </c>
      <c r="B12443" t="s">
        <v>6721</v>
      </c>
      <c r="C12443" t="s">
        <v>6722</v>
      </c>
      <c r="D12443" t="s">
        <v>1334</v>
      </c>
      <c r="E12443" t="s">
        <v>6836</v>
      </c>
      <c r="F12443" t="s">
        <v>3461</v>
      </c>
      <c r="G12443" t="s">
        <v>41</v>
      </c>
      <c r="H12443">
        <v>0</v>
      </c>
      <c r="I12443">
        <v>0</v>
      </c>
      <c r="L12443" t="s">
        <v>269</v>
      </c>
      <c r="M12443">
        <v>2024</v>
      </c>
      <c r="O12443" t="str">
        <f t="shared" si="582"/>
        <v>RED WING SHOE COMPANY LLC-290826-REFLECTIVE TAPE,FR SILVER 9801-50MM/25MM, SILVER-MT</v>
      </c>
      <c r="P12443">
        <f>COUNTIF($O$3:O12443,O12443)</f>
        <v>41</v>
      </c>
      <c r="Q12443">
        <f t="shared" si="583"/>
        <v>8731</v>
      </c>
      <c r="R12443">
        <f t="shared" si="584"/>
        <v>0</v>
      </c>
    </row>
    <row r="12444" spans="1:18" x14ac:dyDescent="0.25">
      <c r="A12444">
        <v>290826</v>
      </c>
      <c r="B12444" t="s">
        <v>6721</v>
      </c>
      <c r="C12444" t="s">
        <v>6722</v>
      </c>
      <c r="D12444" t="s">
        <v>1334</v>
      </c>
      <c r="E12444" t="s">
        <v>6837</v>
      </c>
      <c r="F12444" t="s">
        <v>3461</v>
      </c>
      <c r="G12444" t="s">
        <v>41</v>
      </c>
      <c r="H12444">
        <v>0</v>
      </c>
      <c r="I12444">
        <v>0</v>
      </c>
      <c r="L12444" t="s">
        <v>269</v>
      </c>
      <c r="M12444">
        <v>2024</v>
      </c>
      <c r="O12444" t="str">
        <f t="shared" si="582"/>
        <v>RED WING SHOE COMPANY LLC-290826-REFLECTIVE TAPE,FR SILVER 9801-50MM/25MM, SILVER-MT</v>
      </c>
      <c r="P12444">
        <f>COUNTIF($O$3:O12444,O12444)</f>
        <v>42</v>
      </c>
      <c r="Q12444">
        <f t="shared" si="583"/>
        <v>8731</v>
      </c>
      <c r="R12444">
        <f t="shared" si="584"/>
        <v>0</v>
      </c>
    </row>
    <row r="12445" spans="1:18" x14ac:dyDescent="0.25">
      <c r="A12445">
        <v>290826</v>
      </c>
      <c r="B12445" t="s">
        <v>6721</v>
      </c>
      <c r="C12445" t="s">
        <v>6722</v>
      </c>
      <c r="D12445" t="s">
        <v>1334</v>
      </c>
      <c r="E12445" t="s">
        <v>6838</v>
      </c>
      <c r="F12445" t="s">
        <v>3461</v>
      </c>
      <c r="G12445" t="s">
        <v>280</v>
      </c>
      <c r="H12445">
        <v>0</v>
      </c>
      <c r="I12445">
        <v>0</v>
      </c>
      <c r="L12445" t="s">
        <v>269</v>
      </c>
      <c r="M12445">
        <v>2024</v>
      </c>
      <c r="O12445" t="str">
        <f t="shared" si="582"/>
        <v>RED WING SHOE COMPANY-290826-REFLECTIVE TAPE,FR SILVER 9801-50MM/25MM, SILVER-MT</v>
      </c>
      <c r="P12445">
        <f>COUNTIF($O$3:O12445,O12445)</f>
        <v>72</v>
      </c>
      <c r="Q12445">
        <f t="shared" si="583"/>
        <v>601</v>
      </c>
      <c r="R12445">
        <f t="shared" si="584"/>
        <v>0</v>
      </c>
    </row>
    <row r="12446" spans="1:18" x14ac:dyDescent="0.25">
      <c r="A12446">
        <v>290826</v>
      </c>
      <c r="B12446" t="s">
        <v>6721</v>
      </c>
      <c r="C12446" t="s">
        <v>6722</v>
      </c>
      <c r="D12446" t="s">
        <v>1334</v>
      </c>
      <c r="E12446" t="s">
        <v>6839</v>
      </c>
      <c r="F12446" t="s">
        <v>3461</v>
      </c>
      <c r="G12446" t="s">
        <v>41</v>
      </c>
      <c r="H12446">
        <v>0</v>
      </c>
      <c r="I12446">
        <v>0</v>
      </c>
      <c r="L12446" t="s">
        <v>269</v>
      </c>
      <c r="M12446">
        <v>2024</v>
      </c>
      <c r="O12446" t="str">
        <f t="shared" si="582"/>
        <v>RED WING SHOE COMPANY LLC-290826-REFLECTIVE TAPE,FR SILVER 9801-50MM/25MM, SILVER-MT</v>
      </c>
      <c r="P12446">
        <f>COUNTIF($O$3:O12446,O12446)</f>
        <v>43</v>
      </c>
      <c r="Q12446">
        <f t="shared" si="583"/>
        <v>8731</v>
      </c>
      <c r="R12446">
        <f t="shared" si="584"/>
        <v>0</v>
      </c>
    </row>
    <row r="12447" spans="1:18" x14ac:dyDescent="0.25">
      <c r="A12447">
        <v>290826</v>
      </c>
      <c r="B12447" t="s">
        <v>6721</v>
      </c>
      <c r="C12447" t="s">
        <v>6722</v>
      </c>
      <c r="D12447" t="s">
        <v>1334</v>
      </c>
      <c r="E12447" t="s">
        <v>6840</v>
      </c>
      <c r="F12447" t="s">
        <v>3461</v>
      </c>
      <c r="G12447" t="s">
        <v>41</v>
      </c>
      <c r="H12447">
        <v>0</v>
      </c>
      <c r="I12447">
        <v>0</v>
      </c>
      <c r="L12447" t="s">
        <v>269</v>
      </c>
      <c r="M12447">
        <v>2024</v>
      </c>
      <c r="O12447" t="str">
        <f t="shared" si="582"/>
        <v>RED WING SHOE COMPANY LLC-290826-REFLECTIVE TAPE,FR SILVER 9801-50MM/25MM, SILVER-MT</v>
      </c>
      <c r="P12447">
        <f>COUNTIF($O$3:O12447,O12447)</f>
        <v>44</v>
      </c>
      <c r="Q12447">
        <f t="shared" si="583"/>
        <v>8731</v>
      </c>
      <c r="R12447">
        <f t="shared" si="584"/>
        <v>0</v>
      </c>
    </row>
    <row r="12448" spans="1:18" x14ac:dyDescent="0.25">
      <c r="A12448">
        <v>290826</v>
      </c>
      <c r="B12448" t="s">
        <v>6721</v>
      </c>
      <c r="C12448" t="s">
        <v>6722</v>
      </c>
      <c r="D12448" t="s">
        <v>1334</v>
      </c>
      <c r="E12448" t="s">
        <v>6841</v>
      </c>
      <c r="F12448" t="s">
        <v>3461</v>
      </c>
      <c r="G12448" t="s">
        <v>41</v>
      </c>
      <c r="H12448">
        <v>0</v>
      </c>
      <c r="I12448">
        <v>0</v>
      </c>
      <c r="L12448" t="s">
        <v>269</v>
      </c>
      <c r="M12448">
        <v>2024</v>
      </c>
      <c r="O12448" t="str">
        <f t="shared" si="582"/>
        <v>RED WING SHOE COMPANY LLC-290826-REFLECTIVE TAPE,FR SILVER 9801-50MM/25MM, SILVER-MT</v>
      </c>
      <c r="P12448">
        <f>COUNTIF($O$3:O12448,O12448)</f>
        <v>45</v>
      </c>
      <c r="Q12448">
        <f t="shared" si="583"/>
        <v>8731</v>
      </c>
      <c r="R12448">
        <f t="shared" si="584"/>
        <v>0</v>
      </c>
    </row>
    <row r="12449" spans="1:18" x14ac:dyDescent="0.25">
      <c r="A12449">
        <v>290826</v>
      </c>
      <c r="B12449" t="s">
        <v>6721</v>
      </c>
      <c r="C12449" t="s">
        <v>6722</v>
      </c>
      <c r="D12449" t="s">
        <v>1334</v>
      </c>
      <c r="E12449" t="s">
        <v>6842</v>
      </c>
      <c r="F12449" t="s">
        <v>3461</v>
      </c>
      <c r="G12449" t="s">
        <v>41</v>
      </c>
      <c r="H12449">
        <v>0</v>
      </c>
      <c r="I12449">
        <v>0</v>
      </c>
      <c r="L12449" t="s">
        <v>269</v>
      </c>
      <c r="M12449">
        <v>2024</v>
      </c>
      <c r="O12449" t="str">
        <f t="shared" si="582"/>
        <v>RED WING SHOE COMPANY LLC-290826-REFLECTIVE TAPE,FR SILVER 9801-50MM/25MM, SILVER-MT</v>
      </c>
      <c r="P12449">
        <f>COUNTIF($O$3:O12449,O12449)</f>
        <v>46</v>
      </c>
      <c r="Q12449">
        <f t="shared" si="583"/>
        <v>8731</v>
      </c>
      <c r="R12449">
        <f t="shared" si="584"/>
        <v>0</v>
      </c>
    </row>
    <row r="12450" spans="1:18" x14ac:dyDescent="0.25">
      <c r="A12450">
        <v>290826</v>
      </c>
      <c r="B12450" t="s">
        <v>6721</v>
      </c>
      <c r="C12450" t="s">
        <v>6722</v>
      </c>
      <c r="D12450" t="s">
        <v>1334</v>
      </c>
      <c r="E12450" t="s">
        <v>6843</v>
      </c>
      <c r="F12450" t="s">
        <v>3461</v>
      </c>
      <c r="G12450" t="s">
        <v>41</v>
      </c>
      <c r="H12450">
        <v>0</v>
      </c>
      <c r="I12450">
        <v>0</v>
      </c>
      <c r="L12450" t="s">
        <v>269</v>
      </c>
      <c r="M12450">
        <v>2024</v>
      </c>
      <c r="O12450" t="str">
        <f t="shared" si="582"/>
        <v>RED WING SHOE COMPANY LLC-290826-REFLECTIVE TAPE,FR SILVER 9801-50MM/25MM, SILVER-MT</v>
      </c>
      <c r="P12450">
        <f>COUNTIF($O$3:O12450,O12450)</f>
        <v>47</v>
      </c>
      <c r="Q12450">
        <f t="shared" si="583"/>
        <v>8731</v>
      </c>
      <c r="R12450">
        <f t="shared" si="584"/>
        <v>0</v>
      </c>
    </row>
    <row r="12451" spans="1:18" x14ac:dyDescent="0.25">
      <c r="A12451">
        <v>290826</v>
      </c>
      <c r="B12451" t="s">
        <v>6721</v>
      </c>
      <c r="C12451" t="s">
        <v>6722</v>
      </c>
      <c r="D12451" t="s">
        <v>1334</v>
      </c>
      <c r="E12451" t="s">
        <v>6844</v>
      </c>
      <c r="F12451" t="s">
        <v>3461</v>
      </c>
      <c r="G12451" t="s">
        <v>41</v>
      </c>
      <c r="H12451">
        <v>0</v>
      </c>
      <c r="I12451">
        <v>0</v>
      </c>
      <c r="L12451" t="s">
        <v>269</v>
      </c>
      <c r="M12451">
        <v>2024</v>
      </c>
      <c r="O12451" t="str">
        <f t="shared" si="582"/>
        <v>RED WING SHOE COMPANY LLC-290826-REFLECTIVE TAPE,FR SILVER 9801-50MM/25MM, SILVER-MT</v>
      </c>
      <c r="P12451">
        <f>COUNTIF($O$3:O12451,O12451)</f>
        <v>48</v>
      </c>
      <c r="Q12451">
        <f t="shared" si="583"/>
        <v>8731</v>
      </c>
      <c r="R12451">
        <f t="shared" si="584"/>
        <v>0</v>
      </c>
    </row>
    <row r="12452" spans="1:18" x14ac:dyDescent="0.25">
      <c r="A12452">
        <v>290826</v>
      </c>
      <c r="B12452" t="s">
        <v>6721</v>
      </c>
      <c r="C12452" t="s">
        <v>6722</v>
      </c>
      <c r="D12452" t="s">
        <v>1334</v>
      </c>
      <c r="E12452" t="s">
        <v>6845</v>
      </c>
      <c r="F12452" t="s">
        <v>3461</v>
      </c>
      <c r="G12452" t="s">
        <v>41</v>
      </c>
      <c r="H12452">
        <v>0</v>
      </c>
      <c r="I12452">
        <v>0</v>
      </c>
      <c r="L12452" t="s">
        <v>269</v>
      </c>
      <c r="M12452">
        <v>2024</v>
      </c>
      <c r="O12452" t="str">
        <f t="shared" si="582"/>
        <v>RED WING SHOE COMPANY LLC-290826-REFLECTIVE TAPE,FR SILVER 9801-50MM/25MM, SILVER-MT</v>
      </c>
      <c r="P12452">
        <f>COUNTIF($O$3:O12452,O12452)</f>
        <v>49</v>
      </c>
      <c r="Q12452">
        <f t="shared" si="583"/>
        <v>8731</v>
      </c>
      <c r="R12452">
        <f t="shared" si="584"/>
        <v>0</v>
      </c>
    </row>
    <row r="12453" spans="1:18" x14ac:dyDescent="0.25">
      <c r="A12453">
        <v>290826</v>
      </c>
      <c r="B12453" t="s">
        <v>6721</v>
      </c>
      <c r="C12453" t="s">
        <v>6722</v>
      </c>
      <c r="D12453" t="s">
        <v>1334</v>
      </c>
      <c r="E12453" t="s">
        <v>6846</v>
      </c>
      <c r="F12453" t="s">
        <v>3461</v>
      </c>
      <c r="G12453" t="s">
        <v>41</v>
      </c>
      <c r="H12453">
        <v>0</v>
      </c>
      <c r="I12453">
        <v>0</v>
      </c>
      <c r="L12453" t="s">
        <v>269</v>
      </c>
      <c r="M12453">
        <v>2024</v>
      </c>
      <c r="O12453" t="str">
        <f t="shared" si="582"/>
        <v>RED WING SHOE COMPANY LLC-290826-REFLECTIVE TAPE,FR SILVER 9801-50MM/25MM, SILVER-MT</v>
      </c>
      <c r="P12453">
        <f>COUNTIF($O$3:O12453,O12453)</f>
        <v>50</v>
      </c>
      <c r="Q12453">
        <f t="shared" si="583"/>
        <v>8731</v>
      </c>
      <c r="R12453">
        <f t="shared" si="584"/>
        <v>0</v>
      </c>
    </row>
    <row r="12454" spans="1:18" x14ac:dyDescent="0.25">
      <c r="A12454">
        <v>290826</v>
      </c>
      <c r="B12454" t="s">
        <v>6721</v>
      </c>
      <c r="C12454" t="s">
        <v>6722</v>
      </c>
      <c r="D12454" t="s">
        <v>1334</v>
      </c>
      <c r="E12454" t="s">
        <v>6847</v>
      </c>
      <c r="F12454" t="s">
        <v>3461</v>
      </c>
      <c r="G12454" t="s">
        <v>41</v>
      </c>
      <c r="H12454">
        <v>0</v>
      </c>
      <c r="I12454">
        <v>0</v>
      </c>
      <c r="L12454" t="s">
        <v>269</v>
      </c>
      <c r="M12454">
        <v>2024</v>
      </c>
      <c r="O12454" t="str">
        <f t="shared" si="582"/>
        <v>RED WING SHOE COMPANY LLC-290826-REFLECTIVE TAPE,FR SILVER 9801-50MM/25MM, SILVER-MT</v>
      </c>
      <c r="P12454">
        <f>COUNTIF($O$3:O12454,O12454)</f>
        <v>51</v>
      </c>
      <c r="Q12454">
        <f t="shared" si="583"/>
        <v>8731</v>
      </c>
      <c r="R12454">
        <f t="shared" si="584"/>
        <v>0</v>
      </c>
    </row>
    <row r="12455" spans="1:18" x14ac:dyDescent="0.25">
      <c r="A12455">
        <v>290826</v>
      </c>
      <c r="B12455" t="s">
        <v>6721</v>
      </c>
      <c r="C12455" t="s">
        <v>6722</v>
      </c>
      <c r="D12455" t="s">
        <v>1334</v>
      </c>
      <c r="E12455" t="s">
        <v>6848</v>
      </c>
      <c r="F12455" t="s">
        <v>3461</v>
      </c>
      <c r="G12455" t="s">
        <v>41</v>
      </c>
      <c r="H12455">
        <v>0</v>
      </c>
      <c r="I12455">
        <v>0</v>
      </c>
      <c r="L12455" t="s">
        <v>269</v>
      </c>
      <c r="M12455">
        <v>2024</v>
      </c>
      <c r="O12455" t="str">
        <f t="shared" si="582"/>
        <v>RED WING SHOE COMPANY LLC-290826-REFLECTIVE TAPE,FR SILVER 9801-50MM/25MM, SILVER-MT</v>
      </c>
      <c r="P12455">
        <f>COUNTIF($O$3:O12455,O12455)</f>
        <v>52</v>
      </c>
      <c r="Q12455">
        <f t="shared" si="583"/>
        <v>8731</v>
      </c>
      <c r="R12455">
        <f t="shared" si="584"/>
        <v>0</v>
      </c>
    </row>
    <row r="12456" spans="1:18" x14ac:dyDescent="0.25">
      <c r="A12456">
        <v>290826</v>
      </c>
      <c r="B12456" t="s">
        <v>6721</v>
      </c>
      <c r="C12456" t="s">
        <v>6722</v>
      </c>
      <c r="D12456" t="s">
        <v>1334</v>
      </c>
      <c r="E12456" t="s">
        <v>6849</v>
      </c>
      <c r="F12456" t="s">
        <v>3461</v>
      </c>
      <c r="G12456" t="s">
        <v>280</v>
      </c>
      <c r="H12456">
        <v>0</v>
      </c>
      <c r="I12456">
        <v>0</v>
      </c>
      <c r="L12456" t="s">
        <v>269</v>
      </c>
      <c r="M12456">
        <v>2024</v>
      </c>
      <c r="O12456" t="str">
        <f t="shared" si="582"/>
        <v>RED WING SHOE COMPANY-290826-REFLECTIVE TAPE,FR SILVER 9801-50MM/25MM, SILVER-MT</v>
      </c>
      <c r="P12456">
        <f>COUNTIF($O$3:O12456,O12456)</f>
        <v>73</v>
      </c>
      <c r="Q12456">
        <f t="shared" si="583"/>
        <v>601</v>
      </c>
      <c r="R12456">
        <f t="shared" si="584"/>
        <v>0</v>
      </c>
    </row>
    <row r="12457" spans="1:18" x14ac:dyDescent="0.25">
      <c r="A12457">
        <v>290826</v>
      </c>
      <c r="B12457" t="s">
        <v>6721</v>
      </c>
      <c r="C12457" t="s">
        <v>6722</v>
      </c>
      <c r="D12457" t="s">
        <v>1334</v>
      </c>
      <c r="E12457" t="s">
        <v>6850</v>
      </c>
      <c r="F12457" t="s">
        <v>3461</v>
      </c>
      <c r="G12457" t="s">
        <v>280</v>
      </c>
      <c r="H12457">
        <v>0</v>
      </c>
      <c r="I12457">
        <v>0</v>
      </c>
      <c r="L12457" t="s">
        <v>269</v>
      </c>
      <c r="M12457">
        <v>2024</v>
      </c>
      <c r="O12457" t="str">
        <f t="shared" si="582"/>
        <v>RED WING SHOE COMPANY-290826-REFLECTIVE TAPE,FR SILVER 9801-50MM/25MM, SILVER-MT</v>
      </c>
      <c r="P12457">
        <f>COUNTIF($O$3:O12457,O12457)</f>
        <v>74</v>
      </c>
      <c r="Q12457">
        <f t="shared" si="583"/>
        <v>601</v>
      </c>
      <c r="R12457">
        <f t="shared" si="584"/>
        <v>0</v>
      </c>
    </row>
    <row r="12458" spans="1:18" x14ac:dyDescent="0.25">
      <c r="A12458">
        <v>290826</v>
      </c>
      <c r="B12458" t="s">
        <v>6721</v>
      </c>
      <c r="C12458" t="s">
        <v>6722</v>
      </c>
      <c r="D12458" t="s">
        <v>1334</v>
      </c>
      <c r="E12458" t="s">
        <v>6851</v>
      </c>
      <c r="F12458" t="s">
        <v>3461</v>
      </c>
      <c r="G12458" t="s">
        <v>280</v>
      </c>
      <c r="H12458">
        <v>0</v>
      </c>
      <c r="I12458">
        <v>0</v>
      </c>
      <c r="L12458" t="s">
        <v>269</v>
      </c>
      <c r="M12458">
        <v>2024</v>
      </c>
      <c r="O12458" t="str">
        <f t="shared" si="582"/>
        <v>RED WING SHOE COMPANY-290826-REFLECTIVE TAPE,FR SILVER 9801-50MM/25MM, SILVER-MT</v>
      </c>
      <c r="P12458">
        <f>COUNTIF($O$3:O12458,O12458)</f>
        <v>75</v>
      </c>
      <c r="Q12458">
        <f t="shared" si="583"/>
        <v>601</v>
      </c>
      <c r="R12458">
        <f t="shared" si="584"/>
        <v>0</v>
      </c>
    </row>
    <row r="12459" spans="1:18" x14ac:dyDescent="0.25">
      <c r="A12459">
        <v>290826</v>
      </c>
      <c r="B12459" t="s">
        <v>6721</v>
      </c>
      <c r="C12459" t="s">
        <v>6722</v>
      </c>
      <c r="D12459" t="s">
        <v>1334</v>
      </c>
      <c r="E12459" t="s">
        <v>6852</v>
      </c>
      <c r="F12459" t="s">
        <v>3461</v>
      </c>
      <c r="G12459" t="s">
        <v>280</v>
      </c>
      <c r="H12459">
        <v>0</v>
      </c>
      <c r="I12459">
        <v>0</v>
      </c>
      <c r="L12459" t="s">
        <v>269</v>
      </c>
      <c r="M12459">
        <v>2024</v>
      </c>
      <c r="O12459" t="str">
        <f t="shared" si="582"/>
        <v>RED WING SHOE COMPANY-290826-REFLECTIVE TAPE,FR SILVER 9801-50MM/25MM, SILVER-MT</v>
      </c>
      <c r="P12459">
        <f>COUNTIF($O$3:O12459,O12459)</f>
        <v>76</v>
      </c>
      <c r="Q12459">
        <f t="shared" si="583"/>
        <v>601</v>
      </c>
      <c r="R12459">
        <f t="shared" si="584"/>
        <v>0</v>
      </c>
    </row>
    <row r="12460" spans="1:18" x14ac:dyDescent="0.25">
      <c r="A12460">
        <v>290826</v>
      </c>
      <c r="B12460" t="s">
        <v>6721</v>
      </c>
      <c r="C12460" t="s">
        <v>6722</v>
      </c>
      <c r="D12460" t="s">
        <v>1334</v>
      </c>
      <c r="E12460" t="s">
        <v>6853</v>
      </c>
      <c r="F12460" t="s">
        <v>3461</v>
      </c>
      <c r="G12460" t="s">
        <v>41</v>
      </c>
      <c r="H12460">
        <v>0</v>
      </c>
      <c r="I12460">
        <v>0</v>
      </c>
      <c r="L12460" t="s">
        <v>269</v>
      </c>
      <c r="M12460">
        <v>2024</v>
      </c>
      <c r="O12460" t="str">
        <f t="shared" si="582"/>
        <v>RED WING SHOE COMPANY LLC-290826-REFLECTIVE TAPE,FR SILVER 9801-50MM/25MM, SILVER-MT</v>
      </c>
      <c r="P12460">
        <f>COUNTIF($O$3:O12460,O12460)</f>
        <v>53</v>
      </c>
      <c r="Q12460">
        <f t="shared" si="583"/>
        <v>8731</v>
      </c>
      <c r="R12460">
        <f t="shared" si="584"/>
        <v>0</v>
      </c>
    </row>
    <row r="12461" spans="1:18" x14ac:dyDescent="0.25">
      <c r="A12461">
        <v>290826</v>
      </c>
      <c r="B12461" t="s">
        <v>6721</v>
      </c>
      <c r="C12461" t="s">
        <v>6722</v>
      </c>
      <c r="D12461" t="s">
        <v>1334</v>
      </c>
      <c r="E12461" t="s">
        <v>6854</v>
      </c>
      <c r="F12461" t="s">
        <v>3461</v>
      </c>
      <c r="G12461" t="s">
        <v>280</v>
      </c>
      <c r="H12461">
        <v>0</v>
      </c>
      <c r="I12461">
        <v>0</v>
      </c>
      <c r="L12461" t="s">
        <v>269</v>
      </c>
      <c r="M12461">
        <v>2024</v>
      </c>
      <c r="O12461" t="str">
        <f t="shared" si="582"/>
        <v>RED WING SHOE COMPANY-290826-REFLECTIVE TAPE,FR SILVER 9801-50MM/25MM, SILVER-MT</v>
      </c>
      <c r="P12461">
        <f>COUNTIF($O$3:O12461,O12461)</f>
        <v>77</v>
      </c>
      <c r="Q12461">
        <f t="shared" si="583"/>
        <v>601</v>
      </c>
      <c r="R12461">
        <f t="shared" si="584"/>
        <v>0</v>
      </c>
    </row>
    <row r="12462" spans="1:18" x14ac:dyDescent="0.25">
      <c r="A12462">
        <v>290826</v>
      </c>
      <c r="B12462" t="s">
        <v>6721</v>
      </c>
      <c r="C12462" t="s">
        <v>6722</v>
      </c>
      <c r="D12462" t="s">
        <v>1334</v>
      </c>
      <c r="E12462" t="s">
        <v>6855</v>
      </c>
      <c r="F12462" t="s">
        <v>3461</v>
      </c>
      <c r="G12462" t="s">
        <v>41</v>
      </c>
      <c r="H12462">
        <v>0</v>
      </c>
      <c r="I12462">
        <v>0</v>
      </c>
      <c r="L12462" t="s">
        <v>269</v>
      </c>
      <c r="M12462">
        <v>2024</v>
      </c>
      <c r="O12462" t="str">
        <f t="shared" si="582"/>
        <v>RED WING SHOE COMPANY LLC-290826-REFLECTIVE TAPE,FR SILVER 9801-50MM/25MM, SILVER-MT</v>
      </c>
      <c r="P12462">
        <f>COUNTIF($O$3:O12462,O12462)</f>
        <v>54</v>
      </c>
      <c r="Q12462">
        <f t="shared" si="583"/>
        <v>8731</v>
      </c>
      <c r="R12462">
        <f t="shared" si="584"/>
        <v>0</v>
      </c>
    </row>
    <row r="12463" spans="1:18" x14ac:dyDescent="0.25">
      <c r="A12463">
        <v>290826</v>
      </c>
      <c r="B12463" t="s">
        <v>6721</v>
      </c>
      <c r="C12463" t="s">
        <v>6722</v>
      </c>
      <c r="D12463" t="s">
        <v>1334</v>
      </c>
      <c r="E12463" t="s">
        <v>6856</v>
      </c>
      <c r="F12463" t="s">
        <v>3461</v>
      </c>
      <c r="G12463" t="s">
        <v>280</v>
      </c>
      <c r="H12463">
        <v>0</v>
      </c>
      <c r="L12463" t="s">
        <v>269</v>
      </c>
      <c r="M12463">
        <v>2024</v>
      </c>
      <c r="O12463" t="str">
        <f t="shared" si="582"/>
        <v>RED WING SHOE COMPANY-290826-REFLECTIVE TAPE,FR SILVER 9801-50MM/25MM, SILVER-MT</v>
      </c>
      <c r="P12463">
        <f>COUNTIF($O$3:O12463,O12463)</f>
        <v>78</v>
      </c>
      <c r="Q12463">
        <f t="shared" si="583"/>
        <v>601</v>
      </c>
      <c r="R12463">
        <f t="shared" si="584"/>
        <v>0</v>
      </c>
    </row>
    <row r="12464" spans="1:18" x14ac:dyDescent="0.25">
      <c r="A12464">
        <v>290826</v>
      </c>
      <c r="B12464" t="s">
        <v>6721</v>
      </c>
      <c r="C12464" t="s">
        <v>6722</v>
      </c>
      <c r="D12464" t="s">
        <v>253</v>
      </c>
      <c r="E12464">
        <v>2774105</v>
      </c>
      <c r="F12464" t="s">
        <v>3461</v>
      </c>
      <c r="G12464" t="s">
        <v>22</v>
      </c>
      <c r="H12464">
        <v>0</v>
      </c>
      <c r="I12464">
        <v>0</v>
      </c>
      <c r="L12464" t="s">
        <v>269</v>
      </c>
      <c r="M12464">
        <v>2024</v>
      </c>
      <c r="O12464" t="str">
        <f t="shared" si="582"/>
        <v>ITOCHU CORPORATION TOKSD SECTI-290826-REFLECTIVE TAPE,FR SILVER 9801-50MM/25MM, SILVER-MT</v>
      </c>
      <c r="P12464">
        <f>COUNTIF($O$3:O12464,O12464)</f>
        <v>2</v>
      </c>
      <c r="Q12464">
        <f t="shared" si="583"/>
        <v>0</v>
      </c>
      <c r="R12464">
        <f t="shared" si="584"/>
        <v>0</v>
      </c>
    </row>
    <row r="12465" spans="1:18" x14ac:dyDescent="0.25">
      <c r="A12465">
        <v>290826</v>
      </c>
      <c r="B12465" t="s">
        <v>6721</v>
      </c>
      <c r="C12465" t="s">
        <v>6722</v>
      </c>
      <c r="D12465" t="s">
        <v>253</v>
      </c>
      <c r="E12465">
        <v>2776010</v>
      </c>
      <c r="F12465" t="s">
        <v>3461</v>
      </c>
      <c r="G12465" t="s">
        <v>22</v>
      </c>
      <c r="H12465">
        <v>0</v>
      </c>
      <c r="I12465">
        <v>0</v>
      </c>
      <c r="L12465" t="s">
        <v>269</v>
      </c>
      <c r="M12465">
        <v>2024</v>
      </c>
      <c r="O12465" t="str">
        <f t="shared" si="582"/>
        <v>ITOCHU CORPORATION TOKSD SECTI-290826-REFLECTIVE TAPE,FR SILVER 9801-50MM/25MM, SILVER-MT</v>
      </c>
      <c r="P12465">
        <f>COUNTIF($O$3:O12465,O12465)</f>
        <v>3</v>
      </c>
      <c r="Q12465">
        <f t="shared" si="583"/>
        <v>0</v>
      </c>
      <c r="R12465">
        <f t="shared" si="584"/>
        <v>0</v>
      </c>
    </row>
    <row r="12466" spans="1:18" x14ac:dyDescent="0.25">
      <c r="A12466">
        <v>290826</v>
      </c>
      <c r="B12466" t="s">
        <v>6721</v>
      </c>
      <c r="C12466" t="s">
        <v>6722</v>
      </c>
      <c r="D12466" t="s">
        <v>253</v>
      </c>
      <c r="E12466" t="s">
        <v>6857</v>
      </c>
      <c r="F12466" t="s">
        <v>3461</v>
      </c>
      <c r="G12466" t="s">
        <v>41</v>
      </c>
      <c r="H12466">
        <v>0</v>
      </c>
      <c r="I12466">
        <v>0</v>
      </c>
      <c r="L12466" t="s">
        <v>269</v>
      </c>
      <c r="M12466">
        <v>2024</v>
      </c>
      <c r="O12466" t="str">
        <f t="shared" si="582"/>
        <v>RED WING SHOE COMPANY LLC-290826-REFLECTIVE TAPE,FR SILVER 9801-50MM/25MM, SILVER-MT</v>
      </c>
      <c r="P12466">
        <f>COUNTIF($O$3:O12466,O12466)</f>
        <v>55</v>
      </c>
      <c r="Q12466">
        <f t="shared" si="583"/>
        <v>8731</v>
      </c>
      <c r="R12466">
        <f t="shared" si="584"/>
        <v>0</v>
      </c>
    </row>
    <row r="12467" spans="1:18" x14ac:dyDescent="0.25">
      <c r="A12467">
        <v>290826</v>
      </c>
      <c r="B12467" t="s">
        <v>6721</v>
      </c>
      <c r="C12467" t="s">
        <v>6722</v>
      </c>
      <c r="D12467" t="s">
        <v>253</v>
      </c>
      <c r="E12467" t="s">
        <v>6858</v>
      </c>
      <c r="F12467" t="s">
        <v>3461</v>
      </c>
      <c r="G12467" t="s">
        <v>41</v>
      </c>
      <c r="H12467">
        <v>0</v>
      </c>
      <c r="I12467">
        <v>0</v>
      </c>
      <c r="L12467" t="s">
        <v>269</v>
      </c>
      <c r="M12467">
        <v>2024</v>
      </c>
      <c r="O12467" t="str">
        <f t="shared" si="582"/>
        <v>RED WING SHOE COMPANY LLC-290826-REFLECTIVE TAPE,FR SILVER 9801-50MM/25MM, SILVER-MT</v>
      </c>
      <c r="P12467">
        <f>COUNTIF($O$3:O12467,O12467)</f>
        <v>56</v>
      </c>
      <c r="Q12467">
        <f t="shared" si="583"/>
        <v>8731</v>
      </c>
      <c r="R12467">
        <f t="shared" si="584"/>
        <v>0</v>
      </c>
    </row>
    <row r="12468" spans="1:18" x14ac:dyDescent="0.25">
      <c r="A12468">
        <v>290826</v>
      </c>
      <c r="B12468" t="s">
        <v>6721</v>
      </c>
      <c r="C12468" t="s">
        <v>6722</v>
      </c>
      <c r="D12468" t="s">
        <v>253</v>
      </c>
      <c r="E12468" t="s">
        <v>6859</v>
      </c>
      <c r="F12468" t="s">
        <v>3461</v>
      </c>
      <c r="G12468" t="s">
        <v>41</v>
      </c>
      <c r="H12468">
        <v>0</v>
      </c>
      <c r="I12468">
        <v>0</v>
      </c>
      <c r="L12468" t="s">
        <v>269</v>
      </c>
      <c r="M12468">
        <v>2024</v>
      </c>
      <c r="O12468" t="str">
        <f t="shared" si="582"/>
        <v>RED WING SHOE COMPANY LLC-290826-REFLECTIVE TAPE,FR SILVER 9801-50MM/25MM, SILVER-MT</v>
      </c>
      <c r="P12468">
        <f>COUNTIF($O$3:O12468,O12468)</f>
        <v>57</v>
      </c>
      <c r="Q12468">
        <f t="shared" si="583"/>
        <v>8731</v>
      </c>
      <c r="R12468">
        <f t="shared" si="584"/>
        <v>0</v>
      </c>
    </row>
    <row r="12469" spans="1:18" x14ac:dyDescent="0.25">
      <c r="A12469">
        <v>290826</v>
      </c>
      <c r="B12469" t="s">
        <v>6721</v>
      </c>
      <c r="C12469" t="s">
        <v>6722</v>
      </c>
      <c r="D12469" t="s">
        <v>253</v>
      </c>
      <c r="E12469" t="s">
        <v>6860</v>
      </c>
      <c r="F12469" t="s">
        <v>3461</v>
      </c>
      <c r="G12469" t="s">
        <v>41</v>
      </c>
      <c r="H12469">
        <v>0</v>
      </c>
      <c r="I12469">
        <v>0</v>
      </c>
      <c r="L12469" t="s">
        <v>269</v>
      </c>
      <c r="M12469">
        <v>2024</v>
      </c>
      <c r="O12469" t="str">
        <f t="shared" si="582"/>
        <v>RED WING SHOE COMPANY LLC-290826-REFLECTIVE TAPE,FR SILVER 9801-50MM/25MM, SILVER-MT</v>
      </c>
      <c r="P12469">
        <f>COUNTIF($O$3:O12469,O12469)</f>
        <v>58</v>
      </c>
      <c r="Q12469">
        <f t="shared" si="583"/>
        <v>8731</v>
      </c>
      <c r="R12469">
        <f t="shared" si="584"/>
        <v>0</v>
      </c>
    </row>
    <row r="12470" spans="1:18" x14ac:dyDescent="0.25">
      <c r="A12470">
        <v>290826</v>
      </c>
      <c r="B12470" t="s">
        <v>6721</v>
      </c>
      <c r="C12470" t="s">
        <v>6722</v>
      </c>
      <c r="D12470" t="s">
        <v>253</v>
      </c>
      <c r="E12470" t="s">
        <v>6861</v>
      </c>
      <c r="F12470" t="s">
        <v>3461</v>
      </c>
      <c r="G12470" t="s">
        <v>41</v>
      </c>
      <c r="H12470">
        <v>0</v>
      </c>
      <c r="I12470">
        <v>0</v>
      </c>
      <c r="L12470" t="s">
        <v>269</v>
      </c>
      <c r="M12470">
        <v>2024</v>
      </c>
      <c r="O12470" t="str">
        <f t="shared" si="582"/>
        <v>RED WING SHOE COMPANY LLC-290826-REFLECTIVE TAPE,FR SILVER 9801-50MM/25MM, SILVER-MT</v>
      </c>
      <c r="P12470">
        <f>COUNTIF($O$3:O12470,O12470)</f>
        <v>59</v>
      </c>
      <c r="Q12470">
        <f t="shared" si="583"/>
        <v>8731</v>
      </c>
      <c r="R12470">
        <f t="shared" si="584"/>
        <v>0</v>
      </c>
    </row>
    <row r="12471" spans="1:18" x14ac:dyDescent="0.25">
      <c r="A12471">
        <v>290826</v>
      </c>
      <c r="B12471" t="s">
        <v>6721</v>
      </c>
      <c r="C12471" t="s">
        <v>6722</v>
      </c>
      <c r="D12471" t="s">
        <v>253</v>
      </c>
      <c r="E12471" t="s">
        <v>6862</v>
      </c>
      <c r="F12471" t="s">
        <v>3461</v>
      </c>
      <c r="G12471" t="s">
        <v>41</v>
      </c>
      <c r="H12471">
        <v>0</v>
      </c>
      <c r="I12471">
        <v>0</v>
      </c>
      <c r="L12471" t="s">
        <v>269</v>
      </c>
      <c r="M12471">
        <v>2024</v>
      </c>
      <c r="O12471" t="str">
        <f t="shared" si="582"/>
        <v>RED WING SHOE COMPANY LLC-290826-REFLECTIVE TAPE,FR SILVER 9801-50MM/25MM, SILVER-MT</v>
      </c>
      <c r="P12471">
        <f>COUNTIF($O$3:O12471,O12471)</f>
        <v>60</v>
      </c>
      <c r="Q12471">
        <f t="shared" si="583"/>
        <v>8731</v>
      </c>
      <c r="R12471">
        <f t="shared" si="584"/>
        <v>0</v>
      </c>
    </row>
    <row r="12472" spans="1:18" x14ac:dyDescent="0.25">
      <c r="A12472">
        <v>290826</v>
      </c>
      <c r="B12472" t="s">
        <v>6721</v>
      </c>
      <c r="C12472" t="s">
        <v>6722</v>
      </c>
      <c r="D12472" t="s">
        <v>253</v>
      </c>
      <c r="E12472" t="s">
        <v>6863</v>
      </c>
      <c r="F12472" t="s">
        <v>3461</v>
      </c>
      <c r="G12472" t="s">
        <v>280</v>
      </c>
      <c r="H12472">
        <v>0</v>
      </c>
      <c r="I12472">
        <v>0</v>
      </c>
      <c r="L12472" t="s">
        <v>269</v>
      </c>
      <c r="M12472">
        <v>2024</v>
      </c>
      <c r="O12472" t="str">
        <f t="shared" si="582"/>
        <v>RED WING SHOE COMPANY-290826-REFLECTIVE TAPE,FR SILVER 9801-50MM/25MM, SILVER-MT</v>
      </c>
      <c r="P12472">
        <f>COUNTIF($O$3:O12472,O12472)</f>
        <v>79</v>
      </c>
      <c r="Q12472">
        <f t="shared" si="583"/>
        <v>601</v>
      </c>
      <c r="R12472">
        <f t="shared" si="584"/>
        <v>0</v>
      </c>
    </row>
    <row r="12473" spans="1:18" x14ac:dyDescent="0.25">
      <c r="A12473">
        <v>290826</v>
      </c>
      <c r="B12473" t="s">
        <v>6721</v>
      </c>
      <c r="C12473" t="s">
        <v>6722</v>
      </c>
      <c r="D12473" t="s">
        <v>253</v>
      </c>
      <c r="E12473" t="s">
        <v>6864</v>
      </c>
      <c r="F12473" t="s">
        <v>3461</v>
      </c>
      <c r="G12473" t="s">
        <v>280</v>
      </c>
      <c r="H12473">
        <v>0</v>
      </c>
      <c r="I12473">
        <v>0</v>
      </c>
      <c r="L12473" t="s">
        <v>269</v>
      </c>
      <c r="M12473">
        <v>2024</v>
      </c>
      <c r="O12473" t="str">
        <f t="shared" si="582"/>
        <v>RED WING SHOE COMPANY-290826-REFLECTIVE TAPE,FR SILVER 9801-50MM/25MM, SILVER-MT</v>
      </c>
      <c r="P12473">
        <f>COUNTIF($O$3:O12473,O12473)</f>
        <v>80</v>
      </c>
      <c r="Q12473">
        <f t="shared" si="583"/>
        <v>601</v>
      </c>
      <c r="R12473">
        <f t="shared" si="584"/>
        <v>0</v>
      </c>
    </row>
    <row r="12474" spans="1:18" x14ac:dyDescent="0.25">
      <c r="A12474">
        <v>290826</v>
      </c>
      <c r="B12474" t="s">
        <v>6721</v>
      </c>
      <c r="C12474" t="s">
        <v>6722</v>
      </c>
      <c r="D12474" t="s">
        <v>253</v>
      </c>
      <c r="E12474" t="s">
        <v>6865</v>
      </c>
      <c r="F12474" t="s">
        <v>3461</v>
      </c>
      <c r="G12474" t="s">
        <v>41</v>
      </c>
      <c r="H12474">
        <v>0</v>
      </c>
      <c r="I12474">
        <v>0</v>
      </c>
      <c r="L12474" t="s">
        <v>269</v>
      </c>
      <c r="M12474">
        <v>2024</v>
      </c>
      <c r="O12474" t="str">
        <f t="shared" si="582"/>
        <v>RED WING SHOE COMPANY LLC-290826-REFLECTIVE TAPE,FR SILVER 9801-50MM/25MM, SILVER-MT</v>
      </c>
      <c r="P12474">
        <f>COUNTIF($O$3:O12474,O12474)</f>
        <v>61</v>
      </c>
      <c r="Q12474">
        <f t="shared" si="583"/>
        <v>8731</v>
      </c>
      <c r="R12474">
        <f t="shared" si="584"/>
        <v>0</v>
      </c>
    </row>
    <row r="12475" spans="1:18" x14ac:dyDescent="0.25">
      <c r="A12475">
        <v>290826</v>
      </c>
      <c r="B12475" t="s">
        <v>6721</v>
      </c>
      <c r="C12475" t="s">
        <v>6722</v>
      </c>
      <c r="D12475" t="s">
        <v>253</v>
      </c>
      <c r="E12475" t="s">
        <v>6866</v>
      </c>
      <c r="F12475" t="s">
        <v>3461</v>
      </c>
      <c r="G12475" t="s">
        <v>41</v>
      </c>
      <c r="H12475">
        <v>0</v>
      </c>
      <c r="I12475">
        <v>0</v>
      </c>
      <c r="L12475" t="s">
        <v>269</v>
      </c>
      <c r="M12475">
        <v>2024</v>
      </c>
      <c r="O12475" t="str">
        <f t="shared" si="582"/>
        <v>RED WING SHOE COMPANY LLC-290826-REFLECTIVE TAPE,FR SILVER 9801-50MM/25MM, SILVER-MT</v>
      </c>
      <c r="P12475">
        <f>COUNTIF($O$3:O12475,O12475)</f>
        <v>62</v>
      </c>
      <c r="Q12475">
        <f t="shared" si="583"/>
        <v>8731</v>
      </c>
      <c r="R12475">
        <f t="shared" si="584"/>
        <v>0</v>
      </c>
    </row>
    <row r="12476" spans="1:18" x14ac:dyDescent="0.25">
      <c r="A12476">
        <v>290826</v>
      </c>
      <c r="B12476" t="s">
        <v>6721</v>
      </c>
      <c r="C12476" t="s">
        <v>6722</v>
      </c>
      <c r="D12476" t="s">
        <v>253</v>
      </c>
      <c r="E12476" t="s">
        <v>6867</v>
      </c>
      <c r="F12476" t="s">
        <v>3461</v>
      </c>
      <c r="G12476" t="s">
        <v>41</v>
      </c>
      <c r="H12476">
        <v>0</v>
      </c>
      <c r="I12476">
        <v>0</v>
      </c>
      <c r="L12476" t="s">
        <v>269</v>
      </c>
      <c r="M12476">
        <v>2024</v>
      </c>
      <c r="O12476" t="str">
        <f t="shared" si="582"/>
        <v>RED WING SHOE COMPANY LLC-290826-REFLECTIVE TAPE,FR SILVER 9801-50MM/25MM, SILVER-MT</v>
      </c>
      <c r="P12476">
        <f>COUNTIF($O$3:O12476,O12476)</f>
        <v>63</v>
      </c>
      <c r="Q12476">
        <f t="shared" si="583"/>
        <v>8731</v>
      </c>
      <c r="R12476">
        <f t="shared" si="584"/>
        <v>0</v>
      </c>
    </row>
    <row r="12477" spans="1:18" x14ac:dyDescent="0.25">
      <c r="A12477">
        <v>290826</v>
      </c>
      <c r="B12477" t="s">
        <v>6721</v>
      </c>
      <c r="C12477" t="s">
        <v>6722</v>
      </c>
      <c r="D12477" t="s">
        <v>253</v>
      </c>
      <c r="E12477" t="s">
        <v>6868</v>
      </c>
      <c r="F12477" t="s">
        <v>3461</v>
      </c>
      <c r="G12477" t="s">
        <v>41</v>
      </c>
      <c r="H12477">
        <v>0</v>
      </c>
      <c r="I12477">
        <v>0</v>
      </c>
      <c r="L12477" t="s">
        <v>269</v>
      </c>
      <c r="M12477">
        <v>2024</v>
      </c>
      <c r="O12477" t="str">
        <f t="shared" si="582"/>
        <v>RED WING SHOE COMPANY LLC-290826-REFLECTIVE TAPE,FR SILVER 9801-50MM/25MM, SILVER-MT</v>
      </c>
      <c r="P12477">
        <f>COUNTIF($O$3:O12477,O12477)</f>
        <v>64</v>
      </c>
      <c r="Q12477">
        <f t="shared" si="583"/>
        <v>8731</v>
      </c>
      <c r="R12477">
        <f t="shared" si="584"/>
        <v>0</v>
      </c>
    </row>
    <row r="12478" spans="1:18" x14ac:dyDescent="0.25">
      <c r="A12478">
        <v>290826</v>
      </c>
      <c r="B12478" t="s">
        <v>6721</v>
      </c>
      <c r="C12478" t="s">
        <v>6722</v>
      </c>
      <c r="D12478" t="s">
        <v>253</v>
      </c>
      <c r="E12478" t="s">
        <v>6869</v>
      </c>
      <c r="F12478" t="s">
        <v>3461</v>
      </c>
      <c r="G12478" t="s">
        <v>41</v>
      </c>
      <c r="H12478">
        <v>0</v>
      </c>
      <c r="I12478">
        <v>0</v>
      </c>
      <c r="L12478" t="s">
        <v>269</v>
      </c>
      <c r="M12478">
        <v>2024</v>
      </c>
      <c r="O12478" t="str">
        <f t="shared" si="582"/>
        <v>RED WING SHOE COMPANY LLC-290826-REFLECTIVE TAPE,FR SILVER 9801-50MM/25MM, SILVER-MT</v>
      </c>
      <c r="P12478">
        <f>COUNTIF($O$3:O12478,O12478)</f>
        <v>65</v>
      </c>
      <c r="Q12478">
        <f t="shared" si="583"/>
        <v>8731</v>
      </c>
      <c r="R12478">
        <f t="shared" si="584"/>
        <v>0</v>
      </c>
    </row>
    <row r="12479" spans="1:18" x14ac:dyDescent="0.25">
      <c r="A12479">
        <v>290826</v>
      </c>
      <c r="B12479" t="s">
        <v>6721</v>
      </c>
      <c r="C12479" t="s">
        <v>6722</v>
      </c>
      <c r="D12479" t="s">
        <v>253</v>
      </c>
      <c r="E12479" t="s">
        <v>6870</v>
      </c>
      <c r="F12479" t="s">
        <v>3461</v>
      </c>
      <c r="G12479" t="s">
        <v>280</v>
      </c>
      <c r="H12479">
        <v>0</v>
      </c>
      <c r="I12479">
        <v>0</v>
      </c>
      <c r="L12479" t="s">
        <v>269</v>
      </c>
      <c r="M12479">
        <v>2024</v>
      </c>
      <c r="O12479" t="str">
        <f t="shared" si="582"/>
        <v>RED WING SHOE COMPANY-290826-REFLECTIVE TAPE,FR SILVER 9801-50MM/25MM, SILVER-MT</v>
      </c>
      <c r="P12479">
        <f>COUNTIF($O$3:O12479,O12479)</f>
        <v>81</v>
      </c>
      <c r="Q12479">
        <f t="shared" si="583"/>
        <v>601</v>
      </c>
      <c r="R12479">
        <f t="shared" si="584"/>
        <v>0</v>
      </c>
    </row>
    <row r="12480" spans="1:18" x14ac:dyDescent="0.25">
      <c r="A12480">
        <v>290826</v>
      </c>
      <c r="B12480" t="s">
        <v>6721</v>
      </c>
      <c r="C12480" t="s">
        <v>6722</v>
      </c>
      <c r="D12480" t="s">
        <v>253</v>
      </c>
      <c r="E12480" t="s">
        <v>6871</v>
      </c>
      <c r="F12480" t="s">
        <v>3461</v>
      </c>
      <c r="G12480" t="s">
        <v>41</v>
      </c>
      <c r="H12480">
        <v>0</v>
      </c>
      <c r="I12480">
        <v>0</v>
      </c>
      <c r="L12480" t="s">
        <v>269</v>
      </c>
      <c r="M12480">
        <v>2024</v>
      </c>
      <c r="O12480" t="str">
        <f t="shared" si="582"/>
        <v>RED WING SHOE COMPANY LLC-290826-REFLECTIVE TAPE,FR SILVER 9801-50MM/25MM, SILVER-MT</v>
      </c>
      <c r="P12480">
        <f>COUNTIF($O$3:O12480,O12480)</f>
        <v>66</v>
      </c>
      <c r="Q12480">
        <f t="shared" si="583"/>
        <v>8731</v>
      </c>
      <c r="R12480">
        <f t="shared" si="584"/>
        <v>0</v>
      </c>
    </row>
    <row r="12481" spans="1:18" x14ac:dyDescent="0.25">
      <c r="A12481">
        <v>290826</v>
      </c>
      <c r="B12481" t="s">
        <v>6721</v>
      </c>
      <c r="C12481" t="s">
        <v>6722</v>
      </c>
      <c r="D12481" t="s">
        <v>253</v>
      </c>
      <c r="E12481" t="s">
        <v>6872</v>
      </c>
      <c r="F12481" t="s">
        <v>3461</v>
      </c>
      <c r="G12481" t="s">
        <v>41</v>
      </c>
      <c r="H12481">
        <v>0</v>
      </c>
      <c r="I12481">
        <v>0</v>
      </c>
      <c r="L12481" t="s">
        <v>269</v>
      </c>
      <c r="M12481">
        <v>2024</v>
      </c>
      <c r="O12481" t="str">
        <f t="shared" si="582"/>
        <v>RED WING SHOE COMPANY LLC-290826-REFLECTIVE TAPE,FR SILVER 9801-50MM/25MM, SILVER-MT</v>
      </c>
      <c r="P12481">
        <f>COUNTIF($O$3:O12481,O12481)</f>
        <v>67</v>
      </c>
      <c r="Q12481">
        <f t="shared" si="583"/>
        <v>8731</v>
      </c>
      <c r="R12481">
        <f t="shared" si="584"/>
        <v>0</v>
      </c>
    </row>
    <row r="12482" spans="1:18" x14ac:dyDescent="0.25">
      <c r="A12482">
        <v>290826</v>
      </c>
      <c r="B12482" t="s">
        <v>6721</v>
      </c>
      <c r="C12482" t="s">
        <v>6722</v>
      </c>
      <c r="D12482" t="s">
        <v>253</v>
      </c>
      <c r="E12482" t="s">
        <v>6873</v>
      </c>
      <c r="F12482" t="s">
        <v>3461</v>
      </c>
      <c r="G12482" t="s">
        <v>41</v>
      </c>
      <c r="H12482">
        <v>0</v>
      </c>
      <c r="I12482">
        <v>0</v>
      </c>
      <c r="L12482" t="s">
        <v>269</v>
      </c>
      <c r="M12482">
        <v>2024</v>
      </c>
      <c r="O12482" t="str">
        <f t="shared" si="582"/>
        <v>RED WING SHOE COMPANY LLC-290826-REFLECTIVE TAPE,FR SILVER 9801-50MM/25MM, SILVER-MT</v>
      </c>
      <c r="P12482">
        <f>COUNTIF($O$3:O12482,O12482)</f>
        <v>68</v>
      </c>
      <c r="Q12482">
        <f t="shared" si="583"/>
        <v>8731</v>
      </c>
      <c r="R12482">
        <f t="shared" si="584"/>
        <v>0</v>
      </c>
    </row>
    <row r="12483" spans="1:18" x14ac:dyDescent="0.25">
      <c r="A12483">
        <v>290826</v>
      </c>
      <c r="B12483" t="s">
        <v>6721</v>
      </c>
      <c r="C12483" t="s">
        <v>6722</v>
      </c>
      <c r="D12483" t="s">
        <v>253</v>
      </c>
      <c r="E12483" t="s">
        <v>6874</v>
      </c>
      <c r="F12483" t="s">
        <v>3461</v>
      </c>
      <c r="G12483" t="s">
        <v>41</v>
      </c>
      <c r="H12483">
        <v>0</v>
      </c>
      <c r="I12483">
        <v>0</v>
      </c>
      <c r="L12483" t="s">
        <v>269</v>
      </c>
      <c r="M12483">
        <v>2024</v>
      </c>
      <c r="O12483" t="str">
        <f t="shared" si="582"/>
        <v>RED WING SHOE COMPANY LLC-290826-REFLECTIVE TAPE,FR SILVER 9801-50MM/25MM, SILVER-MT</v>
      </c>
      <c r="P12483">
        <f>COUNTIF($O$3:O12483,O12483)</f>
        <v>69</v>
      </c>
      <c r="Q12483">
        <f t="shared" si="583"/>
        <v>8731</v>
      </c>
      <c r="R12483">
        <f t="shared" si="584"/>
        <v>0</v>
      </c>
    </row>
    <row r="12484" spans="1:18" x14ac:dyDescent="0.25">
      <c r="A12484">
        <v>290826</v>
      </c>
      <c r="B12484" t="s">
        <v>6721</v>
      </c>
      <c r="C12484" t="s">
        <v>6722</v>
      </c>
      <c r="D12484" t="s">
        <v>253</v>
      </c>
      <c r="E12484" t="s">
        <v>6875</v>
      </c>
      <c r="F12484" t="s">
        <v>3461</v>
      </c>
      <c r="G12484" t="s">
        <v>47</v>
      </c>
      <c r="H12484">
        <v>0</v>
      </c>
      <c r="I12484">
        <v>0</v>
      </c>
      <c r="L12484" t="s">
        <v>269</v>
      </c>
      <c r="M12484">
        <v>2024</v>
      </c>
      <c r="O12484" t="str">
        <f t="shared" ref="O12484:O12547" si="585">G12484&amp;"-"&amp;A12484&amp;"-"&amp;B12484&amp;"-"&amp;C12484&amp;"-"&amp;F12484</f>
        <v>H&amp;M-290826-REFLECTIVE TAPE,FR SILVER 9801-50MM/25MM, SILVER-MT</v>
      </c>
      <c r="P12484">
        <f>COUNTIF($O$3:O12484,O12484)</f>
        <v>3</v>
      </c>
      <c r="Q12484">
        <f t="shared" ref="Q12484:Q12547" si="586">SUMIF($O$4:$O$18090,O12484,$I$4:$I$18090)</f>
        <v>0</v>
      </c>
      <c r="R12484">
        <f t="shared" ref="R12484:R12547" si="587">SUMIF($O$4:$O$18090,O12484,$J$4:$J$18090)</f>
        <v>0</v>
      </c>
    </row>
    <row r="12485" spans="1:18" x14ac:dyDescent="0.25">
      <c r="A12485">
        <v>290826</v>
      </c>
      <c r="B12485" t="s">
        <v>6721</v>
      </c>
      <c r="C12485" t="s">
        <v>6722</v>
      </c>
      <c r="D12485" t="s">
        <v>253</v>
      </c>
      <c r="E12485" t="s">
        <v>6876</v>
      </c>
      <c r="F12485" t="s">
        <v>3461</v>
      </c>
      <c r="G12485" t="s">
        <v>41</v>
      </c>
      <c r="H12485">
        <v>0</v>
      </c>
      <c r="I12485">
        <v>0</v>
      </c>
      <c r="L12485" t="s">
        <v>269</v>
      </c>
      <c r="M12485">
        <v>2024</v>
      </c>
      <c r="O12485" t="str">
        <f t="shared" si="585"/>
        <v>RED WING SHOE COMPANY LLC-290826-REFLECTIVE TAPE,FR SILVER 9801-50MM/25MM, SILVER-MT</v>
      </c>
      <c r="P12485">
        <f>COUNTIF($O$3:O12485,O12485)</f>
        <v>70</v>
      </c>
      <c r="Q12485">
        <f t="shared" si="586"/>
        <v>8731</v>
      </c>
      <c r="R12485">
        <f t="shared" si="587"/>
        <v>0</v>
      </c>
    </row>
    <row r="12486" spans="1:18" x14ac:dyDescent="0.25">
      <c r="A12486">
        <v>290826</v>
      </c>
      <c r="B12486" t="s">
        <v>6721</v>
      </c>
      <c r="C12486" t="s">
        <v>6722</v>
      </c>
      <c r="D12486" t="s">
        <v>253</v>
      </c>
      <c r="E12486" t="s">
        <v>6877</v>
      </c>
      <c r="F12486" t="s">
        <v>3461</v>
      </c>
      <c r="G12486" t="s">
        <v>41</v>
      </c>
      <c r="H12486">
        <v>0</v>
      </c>
      <c r="I12486">
        <v>0</v>
      </c>
      <c r="L12486" t="s">
        <v>269</v>
      </c>
      <c r="M12486">
        <v>2024</v>
      </c>
      <c r="O12486" t="str">
        <f t="shared" si="585"/>
        <v>RED WING SHOE COMPANY LLC-290826-REFLECTIVE TAPE,FR SILVER 9801-50MM/25MM, SILVER-MT</v>
      </c>
      <c r="P12486">
        <f>COUNTIF($O$3:O12486,O12486)</f>
        <v>71</v>
      </c>
      <c r="Q12486">
        <f t="shared" si="586"/>
        <v>8731</v>
      </c>
      <c r="R12486">
        <f t="shared" si="587"/>
        <v>0</v>
      </c>
    </row>
    <row r="12487" spans="1:18" x14ac:dyDescent="0.25">
      <c r="A12487">
        <v>290826</v>
      </c>
      <c r="B12487" t="s">
        <v>6721</v>
      </c>
      <c r="C12487" t="s">
        <v>6722</v>
      </c>
      <c r="D12487" t="s">
        <v>253</v>
      </c>
      <c r="E12487" t="s">
        <v>6878</v>
      </c>
      <c r="F12487" t="s">
        <v>3461</v>
      </c>
      <c r="G12487" t="s">
        <v>41</v>
      </c>
      <c r="H12487">
        <v>0</v>
      </c>
      <c r="I12487">
        <v>0</v>
      </c>
      <c r="L12487" t="s">
        <v>269</v>
      </c>
      <c r="M12487">
        <v>2024</v>
      </c>
      <c r="O12487" t="str">
        <f t="shared" si="585"/>
        <v>RED WING SHOE COMPANY LLC-290826-REFLECTIVE TAPE,FR SILVER 9801-50MM/25MM, SILVER-MT</v>
      </c>
      <c r="P12487">
        <f>COUNTIF($O$3:O12487,O12487)</f>
        <v>72</v>
      </c>
      <c r="Q12487">
        <f t="shared" si="586"/>
        <v>8731</v>
      </c>
      <c r="R12487">
        <f t="shared" si="587"/>
        <v>0</v>
      </c>
    </row>
    <row r="12488" spans="1:18" x14ac:dyDescent="0.25">
      <c r="A12488">
        <v>290826</v>
      </c>
      <c r="B12488" t="s">
        <v>6721</v>
      </c>
      <c r="C12488" t="s">
        <v>6722</v>
      </c>
      <c r="D12488" t="s">
        <v>253</v>
      </c>
      <c r="E12488" t="s">
        <v>6879</v>
      </c>
      <c r="F12488" t="s">
        <v>3461</v>
      </c>
      <c r="G12488" t="s">
        <v>41</v>
      </c>
      <c r="H12488">
        <v>0</v>
      </c>
      <c r="I12488">
        <v>0</v>
      </c>
      <c r="L12488" t="s">
        <v>269</v>
      </c>
      <c r="M12488">
        <v>2024</v>
      </c>
      <c r="O12488" t="str">
        <f t="shared" si="585"/>
        <v>RED WING SHOE COMPANY LLC-290826-REFLECTIVE TAPE,FR SILVER 9801-50MM/25MM, SILVER-MT</v>
      </c>
      <c r="P12488">
        <f>COUNTIF($O$3:O12488,O12488)</f>
        <v>73</v>
      </c>
      <c r="Q12488">
        <f t="shared" si="586"/>
        <v>8731</v>
      </c>
      <c r="R12488">
        <f t="shared" si="587"/>
        <v>0</v>
      </c>
    </row>
    <row r="12489" spans="1:18" x14ac:dyDescent="0.25">
      <c r="A12489">
        <v>290826</v>
      </c>
      <c r="B12489" t="s">
        <v>6721</v>
      </c>
      <c r="C12489" t="s">
        <v>6722</v>
      </c>
      <c r="D12489" t="s">
        <v>253</v>
      </c>
      <c r="E12489" t="s">
        <v>6880</v>
      </c>
      <c r="F12489" t="s">
        <v>3461</v>
      </c>
      <c r="G12489" t="s">
        <v>280</v>
      </c>
      <c r="H12489">
        <v>0</v>
      </c>
      <c r="I12489">
        <v>0</v>
      </c>
      <c r="L12489" t="s">
        <v>269</v>
      </c>
      <c r="M12489">
        <v>2024</v>
      </c>
      <c r="O12489" t="str">
        <f t="shared" si="585"/>
        <v>RED WING SHOE COMPANY-290826-REFLECTIVE TAPE,FR SILVER 9801-50MM/25MM, SILVER-MT</v>
      </c>
      <c r="P12489">
        <f>COUNTIF($O$3:O12489,O12489)</f>
        <v>82</v>
      </c>
      <c r="Q12489">
        <f t="shared" si="586"/>
        <v>601</v>
      </c>
      <c r="R12489">
        <f t="shared" si="587"/>
        <v>0</v>
      </c>
    </row>
    <row r="12490" spans="1:18" x14ac:dyDescent="0.25">
      <c r="A12490">
        <v>290826</v>
      </c>
      <c r="B12490" t="s">
        <v>6721</v>
      </c>
      <c r="C12490" t="s">
        <v>6722</v>
      </c>
      <c r="D12490" t="s">
        <v>253</v>
      </c>
      <c r="E12490" t="s">
        <v>6881</v>
      </c>
      <c r="F12490" t="s">
        <v>3461</v>
      </c>
      <c r="G12490" t="s">
        <v>47</v>
      </c>
      <c r="H12490">
        <v>0</v>
      </c>
      <c r="I12490">
        <v>0</v>
      </c>
      <c r="L12490" t="s">
        <v>269</v>
      </c>
      <c r="M12490">
        <v>2024</v>
      </c>
      <c r="O12490" t="str">
        <f t="shared" si="585"/>
        <v>H&amp;M-290826-REFLECTIVE TAPE,FR SILVER 9801-50MM/25MM, SILVER-MT</v>
      </c>
      <c r="P12490">
        <f>COUNTIF($O$3:O12490,O12490)</f>
        <v>4</v>
      </c>
      <c r="Q12490">
        <f t="shared" si="586"/>
        <v>0</v>
      </c>
      <c r="R12490">
        <f t="shared" si="587"/>
        <v>0</v>
      </c>
    </row>
    <row r="12491" spans="1:18" x14ac:dyDescent="0.25">
      <c r="A12491">
        <v>290826</v>
      </c>
      <c r="B12491" t="s">
        <v>6721</v>
      </c>
      <c r="C12491" t="s">
        <v>6722</v>
      </c>
      <c r="D12491" t="s">
        <v>253</v>
      </c>
      <c r="E12491" t="s">
        <v>6882</v>
      </c>
      <c r="F12491" t="s">
        <v>3461</v>
      </c>
      <c r="G12491" t="s">
        <v>47</v>
      </c>
      <c r="H12491">
        <v>0</v>
      </c>
      <c r="I12491">
        <v>0</v>
      </c>
      <c r="L12491" t="s">
        <v>269</v>
      </c>
      <c r="M12491">
        <v>2024</v>
      </c>
      <c r="O12491" t="str">
        <f t="shared" si="585"/>
        <v>H&amp;M-290826-REFLECTIVE TAPE,FR SILVER 9801-50MM/25MM, SILVER-MT</v>
      </c>
      <c r="P12491">
        <f>COUNTIF($O$3:O12491,O12491)</f>
        <v>5</v>
      </c>
      <c r="Q12491">
        <f t="shared" si="586"/>
        <v>0</v>
      </c>
      <c r="R12491">
        <f t="shared" si="587"/>
        <v>0</v>
      </c>
    </row>
    <row r="12492" spans="1:18" x14ac:dyDescent="0.25">
      <c r="A12492">
        <v>290826</v>
      </c>
      <c r="B12492" t="s">
        <v>6721</v>
      </c>
      <c r="C12492" t="s">
        <v>6722</v>
      </c>
      <c r="D12492" t="s">
        <v>253</v>
      </c>
      <c r="E12492" t="s">
        <v>6883</v>
      </c>
      <c r="F12492" t="s">
        <v>3461</v>
      </c>
      <c r="G12492" t="s">
        <v>41</v>
      </c>
      <c r="H12492">
        <v>0</v>
      </c>
      <c r="I12492">
        <v>0</v>
      </c>
      <c r="L12492" t="s">
        <v>269</v>
      </c>
      <c r="M12492">
        <v>2024</v>
      </c>
      <c r="O12492" t="str">
        <f t="shared" si="585"/>
        <v>RED WING SHOE COMPANY LLC-290826-REFLECTIVE TAPE,FR SILVER 9801-50MM/25MM, SILVER-MT</v>
      </c>
      <c r="P12492">
        <f>COUNTIF($O$3:O12492,O12492)</f>
        <v>74</v>
      </c>
      <c r="Q12492">
        <f t="shared" si="586"/>
        <v>8731</v>
      </c>
      <c r="R12492">
        <f t="shared" si="587"/>
        <v>0</v>
      </c>
    </row>
    <row r="12493" spans="1:18" x14ac:dyDescent="0.25">
      <c r="A12493">
        <v>290826</v>
      </c>
      <c r="B12493" t="s">
        <v>6721</v>
      </c>
      <c r="C12493" t="s">
        <v>6722</v>
      </c>
      <c r="D12493" t="s">
        <v>253</v>
      </c>
      <c r="E12493" t="s">
        <v>6884</v>
      </c>
      <c r="F12493" t="s">
        <v>3461</v>
      </c>
      <c r="G12493" t="s">
        <v>41</v>
      </c>
      <c r="H12493">
        <v>0</v>
      </c>
      <c r="I12493">
        <v>0</v>
      </c>
      <c r="L12493" t="s">
        <v>269</v>
      </c>
      <c r="M12493">
        <v>2024</v>
      </c>
      <c r="O12493" t="str">
        <f t="shared" si="585"/>
        <v>RED WING SHOE COMPANY LLC-290826-REFLECTIVE TAPE,FR SILVER 9801-50MM/25MM, SILVER-MT</v>
      </c>
      <c r="P12493">
        <f>COUNTIF($O$3:O12493,O12493)</f>
        <v>75</v>
      </c>
      <c r="Q12493">
        <f t="shared" si="586"/>
        <v>8731</v>
      </c>
      <c r="R12493">
        <f t="shared" si="587"/>
        <v>0</v>
      </c>
    </row>
    <row r="12494" spans="1:18" x14ac:dyDescent="0.25">
      <c r="A12494">
        <v>290826</v>
      </c>
      <c r="B12494" t="s">
        <v>6721</v>
      </c>
      <c r="C12494" t="s">
        <v>6722</v>
      </c>
      <c r="D12494" t="s">
        <v>253</v>
      </c>
      <c r="E12494" t="s">
        <v>6885</v>
      </c>
      <c r="F12494" t="s">
        <v>3461</v>
      </c>
      <c r="G12494" t="s">
        <v>280</v>
      </c>
      <c r="H12494">
        <v>0</v>
      </c>
      <c r="I12494">
        <v>0</v>
      </c>
      <c r="L12494" t="s">
        <v>269</v>
      </c>
      <c r="M12494">
        <v>2024</v>
      </c>
      <c r="O12494" t="str">
        <f t="shared" si="585"/>
        <v>RED WING SHOE COMPANY-290826-REFLECTIVE TAPE,FR SILVER 9801-50MM/25MM, SILVER-MT</v>
      </c>
      <c r="P12494">
        <f>COUNTIF($O$3:O12494,O12494)</f>
        <v>83</v>
      </c>
      <c r="Q12494">
        <f t="shared" si="586"/>
        <v>601</v>
      </c>
      <c r="R12494">
        <f t="shared" si="587"/>
        <v>0</v>
      </c>
    </row>
    <row r="12495" spans="1:18" x14ac:dyDescent="0.25">
      <c r="A12495">
        <v>290826</v>
      </c>
      <c r="B12495" t="s">
        <v>6721</v>
      </c>
      <c r="C12495" t="s">
        <v>6722</v>
      </c>
      <c r="D12495" t="s">
        <v>253</v>
      </c>
      <c r="E12495" t="s">
        <v>6886</v>
      </c>
      <c r="F12495" t="s">
        <v>3461</v>
      </c>
      <c r="G12495" t="s">
        <v>41</v>
      </c>
      <c r="H12495">
        <v>0</v>
      </c>
      <c r="I12495">
        <v>0</v>
      </c>
      <c r="L12495" t="s">
        <v>269</v>
      </c>
      <c r="M12495">
        <v>2024</v>
      </c>
      <c r="O12495" t="str">
        <f t="shared" si="585"/>
        <v>RED WING SHOE COMPANY LLC-290826-REFLECTIVE TAPE,FR SILVER 9801-50MM/25MM, SILVER-MT</v>
      </c>
      <c r="P12495">
        <f>COUNTIF($O$3:O12495,O12495)</f>
        <v>76</v>
      </c>
      <c r="Q12495">
        <f t="shared" si="586"/>
        <v>8731</v>
      </c>
      <c r="R12495">
        <f t="shared" si="587"/>
        <v>0</v>
      </c>
    </row>
    <row r="12496" spans="1:18" x14ac:dyDescent="0.25">
      <c r="A12496">
        <v>290826</v>
      </c>
      <c r="B12496" t="s">
        <v>6721</v>
      </c>
      <c r="C12496" t="s">
        <v>6722</v>
      </c>
      <c r="D12496" t="s">
        <v>253</v>
      </c>
      <c r="E12496" t="s">
        <v>6887</v>
      </c>
      <c r="F12496" t="s">
        <v>3461</v>
      </c>
      <c r="G12496" t="s">
        <v>41</v>
      </c>
      <c r="H12496">
        <v>0</v>
      </c>
      <c r="I12496">
        <v>0</v>
      </c>
      <c r="L12496" t="s">
        <v>269</v>
      </c>
      <c r="M12496">
        <v>2024</v>
      </c>
      <c r="O12496" t="str">
        <f t="shared" si="585"/>
        <v>RED WING SHOE COMPANY LLC-290826-REFLECTIVE TAPE,FR SILVER 9801-50MM/25MM, SILVER-MT</v>
      </c>
      <c r="P12496">
        <f>COUNTIF($O$3:O12496,O12496)</f>
        <v>77</v>
      </c>
      <c r="Q12496">
        <f t="shared" si="586"/>
        <v>8731</v>
      </c>
      <c r="R12496">
        <f t="shared" si="587"/>
        <v>0</v>
      </c>
    </row>
    <row r="12497" spans="1:18" x14ac:dyDescent="0.25">
      <c r="A12497">
        <v>290826</v>
      </c>
      <c r="B12497" t="s">
        <v>6721</v>
      </c>
      <c r="C12497" t="s">
        <v>6722</v>
      </c>
      <c r="D12497" t="s">
        <v>253</v>
      </c>
      <c r="E12497" t="s">
        <v>6888</v>
      </c>
      <c r="F12497" t="s">
        <v>3461</v>
      </c>
      <c r="G12497" t="s">
        <v>47</v>
      </c>
      <c r="H12497">
        <v>0</v>
      </c>
      <c r="I12497">
        <v>0</v>
      </c>
      <c r="L12497" t="s">
        <v>269</v>
      </c>
      <c r="M12497">
        <v>2024</v>
      </c>
      <c r="O12497" t="str">
        <f t="shared" si="585"/>
        <v>H&amp;M-290826-REFLECTIVE TAPE,FR SILVER 9801-50MM/25MM, SILVER-MT</v>
      </c>
      <c r="P12497">
        <f>COUNTIF($O$3:O12497,O12497)</f>
        <v>6</v>
      </c>
      <c r="Q12497">
        <f t="shared" si="586"/>
        <v>0</v>
      </c>
      <c r="R12497">
        <f t="shared" si="587"/>
        <v>0</v>
      </c>
    </row>
    <row r="12498" spans="1:18" x14ac:dyDescent="0.25">
      <c r="A12498">
        <v>290826</v>
      </c>
      <c r="B12498" t="s">
        <v>6721</v>
      </c>
      <c r="C12498" t="s">
        <v>6722</v>
      </c>
      <c r="D12498" t="s">
        <v>253</v>
      </c>
      <c r="E12498" t="s">
        <v>6889</v>
      </c>
      <c r="F12498" t="s">
        <v>3461</v>
      </c>
      <c r="G12498" t="s">
        <v>47</v>
      </c>
      <c r="H12498">
        <v>0</v>
      </c>
      <c r="I12498">
        <v>0</v>
      </c>
      <c r="L12498" t="s">
        <v>269</v>
      </c>
      <c r="M12498">
        <v>2024</v>
      </c>
      <c r="O12498" t="str">
        <f t="shared" si="585"/>
        <v>H&amp;M-290826-REFLECTIVE TAPE,FR SILVER 9801-50MM/25MM, SILVER-MT</v>
      </c>
      <c r="P12498">
        <f>COUNTIF($O$3:O12498,O12498)</f>
        <v>7</v>
      </c>
      <c r="Q12498">
        <f t="shared" si="586"/>
        <v>0</v>
      </c>
      <c r="R12498">
        <f t="shared" si="587"/>
        <v>0</v>
      </c>
    </row>
    <row r="12499" spans="1:18" x14ac:dyDescent="0.25">
      <c r="A12499">
        <v>290826</v>
      </c>
      <c r="B12499" t="s">
        <v>6721</v>
      </c>
      <c r="C12499" t="s">
        <v>6722</v>
      </c>
      <c r="D12499" t="s">
        <v>253</v>
      </c>
      <c r="E12499" t="s">
        <v>6890</v>
      </c>
      <c r="F12499" t="s">
        <v>3461</v>
      </c>
      <c r="G12499" t="s">
        <v>41</v>
      </c>
      <c r="H12499">
        <v>0</v>
      </c>
      <c r="I12499">
        <v>0</v>
      </c>
      <c r="L12499" t="s">
        <v>269</v>
      </c>
      <c r="M12499">
        <v>2024</v>
      </c>
      <c r="O12499" t="str">
        <f t="shared" si="585"/>
        <v>RED WING SHOE COMPANY LLC-290826-REFLECTIVE TAPE,FR SILVER 9801-50MM/25MM, SILVER-MT</v>
      </c>
      <c r="P12499">
        <f>COUNTIF($O$3:O12499,O12499)</f>
        <v>78</v>
      </c>
      <c r="Q12499">
        <f t="shared" si="586"/>
        <v>8731</v>
      </c>
      <c r="R12499">
        <f t="shared" si="587"/>
        <v>0</v>
      </c>
    </row>
    <row r="12500" spans="1:18" x14ac:dyDescent="0.25">
      <c r="A12500">
        <v>290826</v>
      </c>
      <c r="B12500" t="s">
        <v>6721</v>
      </c>
      <c r="C12500" t="s">
        <v>6722</v>
      </c>
      <c r="D12500" t="s">
        <v>253</v>
      </c>
      <c r="E12500" t="s">
        <v>6891</v>
      </c>
      <c r="F12500" t="s">
        <v>3461</v>
      </c>
      <c r="G12500" t="s">
        <v>41</v>
      </c>
      <c r="H12500">
        <v>0</v>
      </c>
      <c r="I12500">
        <v>0</v>
      </c>
      <c r="L12500" t="s">
        <v>269</v>
      </c>
      <c r="M12500">
        <v>2024</v>
      </c>
      <c r="O12500" t="str">
        <f t="shared" si="585"/>
        <v>RED WING SHOE COMPANY LLC-290826-REFLECTIVE TAPE,FR SILVER 9801-50MM/25MM, SILVER-MT</v>
      </c>
      <c r="P12500">
        <f>COUNTIF($O$3:O12500,O12500)</f>
        <v>79</v>
      </c>
      <c r="Q12500">
        <f t="shared" si="586"/>
        <v>8731</v>
      </c>
      <c r="R12500">
        <f t="shared" si="587"/>
        <v>0</v>
      </c>
    </row>
    <row r="12501" spans="1:18" x14ac:dyDescent="0.25">
      <c r="A12501">
        <v>290826</v>
      </c>
      <c r="B12501" t="s">
        <v>6721</v>
      </c>
      <c r="C12501" t="s">
        <v>6722</v>
      </c>
      <c r="D12501" t="s">
        <v>253</v>
      </c>
      <c r="E12501" t="s">
        <v>6892</v>
      </c>
      <c r="F12501" t="s">
        <v>3461</v>
      </c>
      <c r="G12501" t="s">
        <v>41</v>
      </c>
      <c r="H12501">
        <v>0</v>
      </c>
      <c r="I12501">
        <v>0</v>
      </c>
      <c r="L12501" t="s">
        <v>269</v>
      </c>
      <c r="M12501">
        <v>2024</v>
      </c>
      <c r="O12501" t="str">
        <f t="shared" si="585"/>
        <v>RED WING SHOE COMPANY LLC-290826-REFLECTIVE TAPE,FR SILVER 9801-50MM/25MM, SILVER-MT</v>
      </c>
      <c r="P12501">
        <f>COUNTIF($O$3:O12501,O12501)</f>
        <v>80</v>
      </c>
      <c r="Q12501">
        <f t="shared" si="586"/>
        <v>8731</v>
      </c>
      <c r="R12501">
        <f t="shared" si="587"/>
        <v>0</v>
      </c>
    </row>
    <row r="12502" spans="1:18" x14ac:dyDescent="0.25">
      <c r="A12502">
        <v>290826</v>
      </c>
      <c r="B12502" t="s">
        <v>6721</v>
      </c>
      <c r="C12502" t="s">
        <v>6722</v>
      </c>
      <c r="D12502" t="s">
        <v>253</v>
      </c>
      <c r="E12502" t="s">
        <v>6893</v>
      </c>
      <c r="F12502" t="s">
        <v>3461</v>
      </c>
      <c r="G12502" t="s">
        <v>41</v>
      </c>
      <c r="H12502">
        <v>0</v>
      </c>
      <c r="I12502">
        <v>0</v>
      </c>
      <c r="L12502" t="s">
        <v>269</v>
      </c>
      <c r="M12502">
        <v>2024</v>
      </c>
      <c r="O12502" t="str">
        <f t="shared" si="585"/>
        <v>RED WING SHOE COMPANY LLC-290826-REFLECTIVE TAPE,FR SILVER 9801-50MM/25MM, SILVER-MT</v>
      </c>
      <c r="P12502">
        <f>COUNTIF($O$3:O12502,O12502)</f>
        <v>81</v>
      </c>
      <c r="Q12502">
        <f t="shared" si="586"/>
        <v>8731</v>
      </c>
      <c r="R12502">
        <f t="shared" si="587"/>
        <v>0</v>
      </c>
    </row>
    <row r="12503" spans="1:18" x14ac:dyDescent="0.25">
      <c r="A12503">
        <v>290826</v>
      </c>
      <c r="B12503" t="s">
        <v>6721</v>
      </c>
      <c r="C12503" t="s">
        <v>6722</v>
      </c>
      <c r="D12503" t="s">
        <v>253</v>
      </c>
      <c r="E12503" t="s">
        <v>6894</v>
      </c>
      <c r="F12503" t="s">
        <v>3461</v>
      </c>
      <c r="G12503" t="s">
        <v>41</v>
      </c>
      <c r="H12503">
        <v>0</v>
      </c>
      <c r="I12503">
        <v>0</v>
      </c>
      <c r="L12503" t="s">
        <v>269</v>
      </c>
      <c r="M12503">
        <v>2024</v>
      </c>
      <c r="O12503" t="str">
        <f t="shared" si="585"/>
        <v>RED WING SHOE COMPANY LLC-290826-REFLECTIVE TAPE,FR SILVER 9801-50MM/25MM, SILVER-MT</v>
      </c>
      <c r="P12503">
        <f>COUNTIF($O$3:O12503,O12503)</f>
        <v>82</v>
      </c>
      <c r="Q12503">
        <f t="shared" si="586"/>
        <v>8731</v>
      </c>
      <c r="R12503">
        <f t="shared" si="587"/>
        <v>0</v>
      </c>
    </row>
    <row r="12504" spans="1:18" x14ac:dyDescent="0.25">
      <c r="A12504">
        <v>290826</v>
      </c>
      <c r="B12504" t="s">
        <v>6721</v>
      </c>
      <c r="C12504" t="s">
        <v>6722</v>
      </c>
      <c r="D12504" t="s">
        <v>253</v>
      </c>
      <c r="E12504" t="s">
        <v>6895</v>
      </c>
      <c r="F12504" t="s">
        <v>3461</v>
      </c>
      <c r="G12504" t="s">
        <v>41</v>
      </c>
      <c r="H12504">
        <v>0</v>
      </c>
      <c r="I12504">
        <v>0</v>
      </c>
      <c r="L12504" t="s">
        <v>269</v>
      </c>
      <c r="M12504">
        <v>2024</v>
      </c>
      <c r="O12504" t="str">
        <f t="shared" si="585"/>
        <v>RED WING SHOE COMPANY LLC-290826-REFLECTIVE TAPE,FR SILVER 9801-50MM/25MM, SILVER-MT</v>
      </c>
      <c r="P12504">
        <f>COUNTIF($O$3:O12504,O12504)</f>
        <v>83</v>
      </c>
      <c r="Q12504">
        <f t="shared" si="586"/>
        <v>8731</v>
      </c>
      <c r="R12504">
        <f t="shared" si="587"/>
        <v>0</v>
      </c>
    </row>
    <row r="12505" spans="1:18" x14ac:dyDescent="0.25">
      <c r="A12505">
        <v>290826</v>
      </c>
      <c r="B12505" t="s">
        <v>6721</v>
      </c>
      <c r="C12505" t="s">
        <v>6722</v>
      </c>
      <c r="D12505" t="s">
        <v>253</v>
      </c>
      <c r="E12505" t="s">
        <v>6896</v>
      </c>
      <c r="F12505" t="s">
        <v>3461</v>
      </c>
      <c r="G12505" t="s">
        <v>41</v>
      </c>
      <c r="H12505">
        <v>0</v>
      </c>
      <c r="I12505">
        <v>0</v>
      </c>
      <c r="L12505" t="s">
        <v>269</v>
      </c>
      <c r="M12505">
        <v>2024</v>
      </c>
      <c r="O12505" t="str">
        <f t="shared" si="585"/>
        <v>RED WING SHOE COMPANY LLC-290826-REFLECTIVE TAPE,FR SILVER 9801-50MM/25MM, SILVER-MT</v>
      </c>
      <c r="P12505">
        <f>COUNTIF($O$3:O12505,O12505)</f>
        <v>84</v>
      </c>
      <c r="Q12505">
        <f t="shared" si="586"/>
        <v>8731</v>
      </c>
      <c r="R12505">
        <f t="shared" si="587"/>
        <v>0</v>
      </c>
    </row>
    <row r="12506" spans="1:18" x14ac:dyDescent="0.25">
      <c r="A12506">
        <v>290826</v>
      </c>
      <c r="B12506" t="s">
        <v>6721</v>
      </c>
      <c r="C12506" t="s">
        <v>6722</v>
      </c>
      <c r="D12506" t="s">
        <v>253</v>
      </c>
      <c r="E12506" t="s">
        <v>6897</v>
      </c>
      <c r="F12506" t="s">
        <v>3461</v>
      </c>
      <c r="G12506" t="s">
        <v>280</v>
      </c>
      <c r="H12506">
        <v>0</v>
      </c>
      <c r="I12506">
        <v>0</v>
      </c>
      <c r="L12506" t="s">
        <v>269</v>
      </c>
      <c r="M12506">
        <v>2024</v>
      </c>
      <c r="O12506" t="str">
        <f t="shared" si="585"/>
        <v>RED WING SHOE COMPANY-290826-REFLECTIVE TAPE,FR SILVER 9801-50MM/25MM, SILVER-MT</v>
      </c>
      <c r="P12506">
        <f>COUNTIF($O$3:O12506,O12506)</f>
        <v>84</v>
      </c>
      <c r="Q12506">
        <f t="shared" si="586"/>
        <v>601</v>
      </c>
      <c r="R12506">
        <f t="shared" si="587"/>
        <v>0</v>
      </c>
    </row>
    <row r="12507" spans="1:18" x14ac:dyDescent="0.25">
      <c r="A12507">
        <v>290826</v>
      </c>
      <c r="B12507" t="s">
        <v>6721</v>
      </c>
      <c r="C12507" t="s">
        <v>6722</v>
      </c>
      <c r="D12507" t="s">
        <v>253</v>
      </c>
      <c r="E12507" t="s">
        <v>6898</v>
      </c>
      <c r="F12507" t="s">
        <v>3461</v>
      </c>
      <c r="G12507" t="s">
        <v>280</v>
      </c>
      <c r="H12507">
        <v>0</v>
      </c>
      <c r="I12507">
        <v>0</v>
      </c>
      <c r="L12507" t="s">
        <v>269</v>
      </c>
      <c r="M12507">
        <v>2024</v>
      </c>
      <c r="O12507" t="str">
        <f t="shared" si="585"/>
        <v>RED WING SHOE COMPANY-290826-REFLECTIVE TAPE,FR SILVER 9801-50MM/25MM, SILVER-MT</v>
      </c>
      <c r="P12507">
        <f>COUNTIF($O$3:O12507,O12507)</f>
        <v>85</v>
      </c>
      <c r="Q12507">
        <f t="shared" si="586"/>
        <v>601</v>
      </c>
      <c r="R12507">
        <f t="shared" si="587"/>
        <v>0</v>
      </c>
    </row>
    <row r="12508" spans="1:18" x14ac:dyDescent="0.25">
      <c r="A12508">
        <v>290826</v>
      </c>
      <c r="B12508" t="s">
        <v>6721</v>
      </c>
      <c r="C12508" t="s">
        <v>6722</v>
      </c>
      <c r="D12508" t="s">
        <v>253</v>
      </c>
      <c r="E12508" t="s">
        <v>6899</v>
      </c>
      <c r="F12508" t="s">
        <v>3461</v>
      </c>
      <c r="G12508" t="s">
        <v>280</v>
      </c>
      <c r="H12508">
        <v>0</v>
      </c>
      <c r="I12508">
        <v>0</v>
      </c>
      <c r="L12508" t="s">
        <v>269</v>
      </c>
      <c r="M12508">
        <v>2024</v>
      </c>
      <c r="O12508" t="str">
        <f t="shared" si="585"/>
        <v>RED WING SHOE COMPANY-290826-REFLECTIVE TAPE,FR SILVER 9801-50MM/25MM, SILVER-MT</v>
      </c>
      <c r="P12508">
        <f>COUNTIF($O$3:O12508,O12508)</f>
        <v>86</v>
      </c>
      <c r="Q12508">
        <f t="shared" si="586"/>
        <v>601</v>
      </c>
      <c r="R12508">
        <f t="shared" si="587"/>
        <v>0</v>
      </c>
    </row>
    <row r="12509" spans="1:18" x14ac:dyDescent="0.25">
      <c r="A12509">
        <v>290826</v>
      </c>
      <c r="B12509" t="s">
        <v>6721</v>
      </c>
      <c r="C12509" t="s">
        <v>6722</v>
      </c>
      <c r="D12509" t="s">
        <v>253</v>
      </c>
      <c r="E12509" t="s">
        <v>6900</v>
      </c>
      <c r="F12509" t="s">
        <v>3461</v>
      </c>
      <c r="G12509" t="s">
        <v>280</v>
      </c>
      <c r="H12509">
        <v>0</v>
      </c>
      <c r="I12509">
        <v>0</v>
      </c>
      <c r="L12509" t="s">
        <v>269</v>
      </c>
      <c r="M12509">
        <v>2024</v>
      </c>
      <c r="O12509" t="str">
        <f t="shared" si="585"/>
        <v>RED WING SHOE COMPANY-290826-REFLECTIVE TAPE,FR SILVER 9801-50MM/25MM, SILVER-MT</v>
      </c>
      <c r="P12509">
        <f>COUNTIF($O$3:O12509,O12509)</f>
        <v>87</v>
      </c>
      <c r="Q12509">
        <f t="shared" si="586"/>
        <v>601</v>
      </c>
      <c r="R12509">
        <f t="shared" si="587"/>
        <v>0</v>
      </c>
    </row>
    <row r="12510" spans="1:18" x14ac:dyDescent="0.25">
      <c r="A12510">
        <v>290826</v>
      </c>
      <c r="B12510" t="s">
        <v>6721</v>
      </c>
      <c r="C12510" t="s">
        <v>6722</v>
      </c>
      <c r="D12510" t="s">
        <v>253</v>
      </c>
      <c r="E12510" t="s">
        <v>6901</v>
      </c>
      <c r="F12510" t="s">
        <v>3461</v>
      </c>
      <c r="G12510" t="s">
        <v>280</v>
      </c>
      <c r="H12510">
        <v>0</v>
      </c>
      <c r="I12510">
        <v>0</v>
      </c>
      <c r="L12510" t="s">
        <v>269</v>
      </c>
      <c r="M12510">
        <v>2024</v>
      </c>
      <c r="O12510" t="str">
        <f t="shared" si="585"/>
        <v>RED WING SHOE COMPANY-290826-REFLECTIVE TAPE,FR SILVER 9801-50MM/25MM, SILVER-MT</v>
      </c>
      <c r="P12510">
        <f>COUNTIF($O$3:O12510,O12510)</f>
        <v>88</v>
      </c>
      <c r="Q12510">
        <f t="shared" si="586"/>
        <v>601</v>
      </c>
      <c r="R12510">
        <f t="shared" si="587"/>
        <v>0</v>
      </c>
    </row>
    <row r="12511" spans="1:18" x14ac:dyDescent="0.25">
      <c r="A12511">
        <v>290826</v>
      </c>
      <c r="B12511" t="s">
        <v>6721</v>
      </c>
      <c r="C12511" t="s">
        <v>6722</v>
      </c>
      <c r="D12511" t="s">
        <v>253</v>
      </c>
      <c r="E12511" t="s">
        <v>6902</v>
      </c>
      <c r="F12511" t="s">
        <v>3461</v>
      </c>
      <c r="G12511" t="s">
        <v>280</v>
      </c>
      <c r="H12511">
        <v>0</v>
      </c>
      <c r="I12511">
        <v>0</v>
      </c>
      <c r="L12511" t="s">
        <v>269</v>
      </c>
      <c r="M12511">
        <v>2024</v>
      </c>
      <c r="O12511" t="str">
        <f t="shared" si="585"/>
        <v>RED WING SHOE COMPANY-290826-REFLECTIVE TAPE,FR SILVER 9801-50MM/25MM, SILVER-MT</v>
      </c>
      <c r="P12511">
        <f>COUNTIF($O$3:O12511,O12511)</f>
        <v>89</v>
      </c>
      <c r="Q12511">
        <f t="shared" si="586"/>
        <v>601</v>
      </c>
      <c r="R12511">
        <f t="shared" si="587"/>
        <v>0</v>
      </c>
    </row>
    <row r="12512" spans="1:18" x14ac:dyDescent="0.25">
      <c r="A12512">
        <v>290826</v>
      </c>
      <c r="B12512" t="s">
        <v>6721</v>
      </c>
      <c r="C12512" t="s">
        <v>6722</v>
      </c>
      <c r="D12512" t="s">
        <v>253</v>
      </c>
      <c r="E12512" t="s">
        <v>6903</v>
      </c>
      <c r="F12512" t="s">
        <v>3461</v>
      </c>
      <c r="G12512" t="s">
        <v>280</v>
      </c>
      <c r="H12512">
        <v>0</v>
      </c>
      <c r="I12512">
        <v>0</v>
      </c>
      <c r="L12512" t="s">
        <v>269</v>
      </c>
      <c r="M12512">
        <v>2024</v>
      </c>
      <c r="O12512" t="str">
        <f t="shared" si="585"/>
        <v>RED WING SHOE COMPANY-290826-REFLECTIVE TAPE,FR SILVER 9801-50MM/25MM, SILVER-MT</v>
      </c>
      <c r="P12512">
        <f>COUNTIF($O$3:O12512,O12512)</f>
        <v>90</v>
      </c>
      <c r="Q12512">
        <f t="shared" si="586"/>
        <v>601</v>
      </c>
      <c r="R12512">
        <f t="shared" si="587"/>
        <v>0</v>
      </c>
    </row>
    <row r="12513" spans="1:18" x14ac:dyDescent="0.25">
      <c r="A12513">
        <v>290826</v>
      </c>
      <c r="B12513" t="s">
        <v>6721</v>
      </c>
      <c r="C12513" t="s">
        <v>6722</v>
      </c>
      <c r="D12513" t="s">
        <v>253</v>
      </c>
      <c r="E12513" t="s">
        <v>6904</v>
      </c>
      <c r="F12513" t="s">
        <v>3461</v>
      </c>
      <c r="G12513" t="s">
        <v>280</v>
      </c>
      <c r="H12513">
        <v>0</v>
      </c>
      <c r="I12513">
        <v>0</v>
      </c>
      <c r="L12513" t="s">
        <v>269</v>
      </c>
      <c r="M12513">
        <v>2024</v>
      </c>
      <c r="O12513" t="str">
        <f t="shared" si="585"/>
        <v>RED WING SHOE COMPANY-290826-REFLECTIVE TAPE,FR SILVER 9801-50MM/25MM, SILVER-MT</v>
      </c>
      <c r="P12513">
        <f>COUNTIF($O$3:O12513,O12513)</f>
        <v>91</v>
      </c>
      <c r="Q12513">
        <f t="shared" si="586"/>
        <v>601</v>
      </c>
      <c r="R12513">
        <f t="shared" si="587"/>
        <v>0</v>
      </c>
    </row>
    <row r="12514" spans="1:18" x14ac:dyDescent="0.25">
      <c r="A12514">
        <v>290826</v>
      </c>
      <c r="B12514" t="s">
        <v>6721</v>
      </c>
      <c r="C12514" t="s">
        <v>6722</v>
      </c>
      <c r="D12514" t="s">
        <v>253</v>
      </c>
      <c r="E12514" t="s">
        <v>6905</v>
      </c>
      <c r="F12514" t="s">
        <v>3461</v>
      </c>
      <c r="G12514" t="s">
        <v>280</v>
      </c>
      <c r="H12514">
        <v>0</v>
      </c>
      <c r="I12514">
        <v>0</v>
      </c>
      <c r="L12514" t="s">
        <v>269</v>
      </c>
      <c r="M12514">
        <v>2024</v>
      </c>
      <c r="O12514" t="str">
        <f t="shared" si="585"/>
        <v>RED WING SHOE COMPANY-290826-REFLECTIVE TAPE,FR SILVER 9801-50MM/25MM, SILVER-MT</v>
      </c>
      <c r="P12514">
        <f>COUNTIF($O$3:O12514,O12514)</f>
        <v>92</v>
      </c>
      <c r="Q12514">
        <f t="shared" si="586"/>
        <v>601</v>
      </c>
      <c r="R12514">
        <f t="shared" si="587"/>
        <v>0</v>
      </c>
    </row>
    <row r="12515" spans="1:18" x14ac:dyDescent="0.25">
      <c r="A12515">
        <v>290826</v>
      </c>
      <c r="B12515" t="s">
        <v>6721</v>
      </c>
      <c r="C12515" t="s">
        <v>6722</v>
      </c>
      <c r="D12515" t="s">
        <v>253</v>
      </c>
      <c r="E12515" t="s">
        <v>6906</v>
      </c>
      <c r="F12515" t="s">
        <v>3461</v>
      </c>
      <c r="G12515" t="s">
        <v>280</v>
      </c>
      <c r="H12515">
        <v>0</v>
      </c>
      <c r="I12515">
        <v>0</v>
      </c>
      <c r="L12515" t="s">
        <v>269</v>
      </c>
      <c r="M12515">
        <v>2024</v>
      </c>
      <c r="O12515" t="str">
        <f t="shared" si="585"/>
        <v>RED WING SHOE COMPANY-290826-REFLECTIVE TAPE,FR SILVER 9801-50MM/25MM, SILVER-MT</v>
      </c>
      <c r="P12515">
        <f>COUNTIF($O$3:O12515,O12515)</f>
        <v>93</v>
      </c>
      <c r="Q12515">
        <f t="shared" si="586"/>
        <v>601</v>
      </c>
      <c r="R12515">
        <f t="shared" si="587"/>
        <v>0</v>
      </c>
    </row>
    <row r="12516" spans="1:18" x14ac:dyDescent="0.25">
      <c r="A12516">
        <v>290826</v>
      </c>
      <c r="B12516" t="s">
        <v>6721</v>
      </c>
      <c r="C12516" t="s">
        <v>6722</v>
      </c>
      <c r="D12516" t="s">
        <v>253</v>
      </c>
      <c r="E12516" t="s">
        <v>6907</v>
      </c>
      <c r="F12516" t="s">
        <v>3461</v>
      </c>
      <c r="G12516" t="s">
        <v>26</v>
      </c>
      <c r="H12516">
        <v>0</v>
      </c>
      <c r="I12516">
        <v>0</v>
      </c>
      <c r="L12516" t="s">
        <v>269</v>
      </c>
      <c r="M12516">
        <v>2024</v>
      </c>
      <c r="O12516" t="str">
        <f t="shared" si="585"/>
        <v>MARUBENI FASHION LINK LTD.-290826-REFLECTIVE TAPE,FR SILVER 9801-50MM/25MM, SILVER-MT</v>
      </c>
      <c r="P12516">
        <f>COUNTIF($O$3:O12516,O12516)</f>
        <v>1</v>
      </c>
      <c r="Q12516">
        <f t="shared" si="586"/>
        <v>0</v>
      </c>
      <c r="R12516">
        <f t="shared" si="587"/>
        <v>0</v>
      </c>
    </row>
    <row r="12517" spans="1:18" x14ac:dyDescent="0.25">
      <c r="A12517">
        <v>290826</v>
      </c>
      <c r="B12517" t="s">
        <v>6721</v>
      </c>
      <c r="C12517" t="s">
        <v>6722</v>
      </c>
      <c r="D12517" t="s">
        <v>253</v>
      </c>
      <c r="E12517" t="s">
        <v>6908</v>
      </c>
      <c r="F12517" t="s">
        <v>3461</v>
      </c>
      <c r="G12517" t="s">
        <v>41</v>
      </c>
      <c r="H12517">
        <v>0</v>
      </c>
      <c r="I12517">
        <v>0</v>
      </c>
      <c r="L12517" t="s">
        <v>269</v>
      </c>
      <c r="M12517">
        <v>2024</v>
      </c>
      <c r="O12517" t="str">
        <f t="shared" si="585"/>
        <v>RED WING SHOE COMPANY LLC-290826-REFLECTIVE TAPE,FR SILVER 9801-50MM/25MM, SILVER-MT</v>
      </c>
      <c r="P12517">
        <f>COUNTIF($O$3:O12517,O12517)</f>
        <v>85</v>
      </c>
      <c r="Q12517">
        <f t="shared" si="586"/>
        <v>8731</v>
      </c>
      <c r="R12517">
        <f t="shared" si="587"/>
        <v>0</v>
      </c>
    </row>
    <row r="12518" spans="1:18" x14ac:dyDescent="0.25">
      <c r="A12518">
        <v>290826</v>
      </c>
      <c r="B12518" t="s">
        <v>6721</v>
      </c>
      <c r="C12518" t="s">
        <v>6722</v>
      </c>
      <c r="D12518" t="s">
        <v>253</v>
      </c>
      <c r="E12518" t="s">
        <v>6909</v>
      </c>
      <c r="F12518" t="s">
        <v>3461</v>
      </c>
      <c r="G12518" t="s">
        <v>41</v>
      </c>
      <c r="H12518">
        <v>0</v>
      </c>
      <c r="I12518">
        <v>0</v>
      </c>
      <c r="L12518" t="s">
        <v>269</v>
      </c>
      <c r="M12518">
        <v>2024</v>
      </c>
      <c r="O12518" t="str">
        <f t="shared" si="585"/>
        <v>RED WING SHOE COMPANY LLC-290826-REFLECTIVE TAPE,FR SILVER 9801-50MM/25MM, SILVER-MT</v>
      </c>
      <c r="P12518">
        <f>COUNTIF($O$3:O12518,O12518)</f>
        <v>86</v>
      </c>
      <c r="Q12518">
        <f t="shared" si="586"/>
        <v>8731</v>
      </c>
      <c r="R12518">
        <f t="shared" si="587"/>
        <v>0</v>
      </c>
    </row>
    <row r="12519" spans="1:18" x14ac:dyDescent="0.25">
      <c r="A12519">
        <v>290826</v>
      </c>
      <c r="B12519" t="s">
        <v>6721</v>
      </c>
      <c r="C12519" t="s">
        <v>6722</v>
      </c>
      <c r="D12519" t="s">
        <v>253</v>
      </c>
      <c r="E12519" t="s">
        <v>6910</v>
      </c>
      <c r="F12519" t="s">
        <v>3461</v>
      </c>
      <c r="G12519" t="s">
        <v>41</v>
      </c>
      <c r="H12519">
        <v>0</v>
      </c>
      <c r="I12519">
        <v>0</v>
      </c>
      <c r="L12519" t="s">
        <v>269</v>
      </c>
      <c r="M12519">
        <v>2024</v>
      </c>
      <c r="O12519" t="str">
        <f t="shared" si="585"/>
        <v>RED WING SHOE COMPANY LLC-290826-REFLECTIVE TAPE,FR SILVER 9801-50MM/25MM, SILVER-MT</v>
      </c>
      <c r="P12519">
        <f>COUNTIF($O$3:O12519,O12519)</f>
        <v>87</v>
      </c>
      <c r="Q12519">
        <f t="shared" si="586"/>
        <v>8731</v>
      </c>
      <c r="R12519">
        <f t="shared" si="587"/>
        <v>0</v>
      </c>
    </row>
    <row r="12520" spans="1:18" x14ac:dyDescent="0.25">
      <c r="A12520">
        <v>290826</v>
      </c>
      <c r="B12520" t="s">
        <v>6721</v>
      </c>
      <c r="C12520" t="s">
        <v>6722</v>
      </c>
      <c r="D12520" t="s">
        <v>253</v>
      </c>
      <c r="E12520" t="s">
        <v>6911</v>
      </c>
      <c r="F12520" t="s">
        <v>3461</v>
      </c>
      <c r="G12520" t="s">
        <v>41</v>
      </c>
      <c r="H12520">
        <v>0</v>
      </c>
      <c r="I12520">
        <v>0</v>
      </c>
      <c r="L12520" t="s">
        <v>269</v>
      </c>
      <c r="M12520">
        <v>2024</v>
      </c>
      <c r="O12520" t="str">
        <f t="shared" si="585"/>
        <v>RED WING SHOE COMPANY LLC-290826-REFLECTIVE TAPE,FR SILVER 9801-50MM/25MM, SILVER-MT</v>
      </c>
      <c r="P12520">
        <f>COUNTIF($O$3:O12520,O12520)</f>
        <v>88</v>
      </c>
      <c r="Q12520">
        <f t="shared" si="586"/>
        <v>8731</v>
      </c>
      <c r="R12520">
        <f t="shared" si="587"/>
        <v>0</v>
      </c>
    </row>
    <row r="12521" spans="1:18" x14ac:dyDescent="0.25">
      <c r="A12521">
        <v>290826</v>
      </c>
      <c r="B12521" t="s">
        <v>6721</v>
      </c>
      <c r="C12521" t="s">
        <v>6722</v>
      </c>
      <c r="D12521" t="s">
        <v>253</v>
      </c>
      <c r="E12521" t="s">
        <v>6912</v>
      </c>
      <c r="F12521" t="s">
        <v>3461</v>
      </c>
      <c r="G12521" t="s">
        <v>47</v>
      </c>
      <c r="H12521">
        <v>0</v>
      </c>
      <c r="I12521">
        <v>0</v>
      </c>
      <c r="L12521" t="s">
        <v>269</v>
      </c>
      <c r="M12521">
        <v>2024</v>
      </c>
      <c r="O12521" t="str">
        <f t="shared" si="585"/>
        <v>H&amp;M-290826-REFLECTIVE TAPE,FR SILVER 9801-50MM/25MM, SILVER-MT</v>
      </c>
      <c r="P12521">
        <f>COUNTIF($O$3:O12521,O12521)</f>
        <v>8</v>
      </c>
      <c r="Q12521">
        <f t="shared" si="586"/>
        <v>0</v>
      </c>
      <c r="R12521">
        <f t="shared" si="587"/>
        <v>0</v>
      </c>
    </row>
    <row r="12522" spans="1:18" x14ac:dyDescent="0.25">
      <c r="A12522">
        <v>290826</v>
      </c>
      <c r="B12522" t="s">
        <v>6721</v>
      </c>
      <c r="C12522" t="s">
        <v>6722</v>
      </c>
      <c r="D12522" t="s">
        <v>253</v>
      </c>
      <c r="E12522" t="s">
        <v>6913</v>
      </c>
      <c r="F12522" t="s">
        <v>3461</v>
      </c>
      <c r="G12522" t="s">
        <v>41</v>
      </c>
      <c r="H12522">
        <v>0</v>
      </c>
      <c r="I12522">
        <v>0</v>
      </c>
      <c r="L12522" t="s">
        <v>269</v>
      </c>
      <c r="M12522">
        <v>2024</v>
      </c>
      <c r="O12522" t="str">
        <f t="shared" si="585"/>
        <v>RED WING SHOE COMPANY LLC-290826-REFLECTIVE TAPE,FR SILVER 9801-50MM/25MM, SILVER-MT</v>
      </c>
      <c r="P12522">
        <f>COUNTIF($O$3:O12522,O12522)</f>
        <v>89</v>
      </c>
      <c r="Q12522">
        <f t="shared" si="586"/>
        <v>8731</v>
      </c>
      <c r="R12522">
        <f t="shared" si="587"/>
        <v>0</v>
      </c>
    </row>
    <row r="12523" spans="1:18" x14ac:dyDescent="0.25">
      <c r="A12523">
        <v>290826</v>
      </c>
      <c r="B12523" t="s">
        <v>6721</v>
      </c>
      <c r="C12523" t="s">
        <v>6722</v>
      </c>
      <c r="D12523" t="s">
        <v>253</v>
      </c>
      <c r="E12523" t="s">
        <v>6914</v>
      </c>
      <c r="F12523" t="s">
        <v>3461</v>
      </c>
      <c r="G12523" t="s">
        <v>280</v>
      </c>
      <c r="H12523">
        <v>0</v>
      </c>
      <c r="I12523">
        <v>0</v>
      </c>
      <c r="L12523" t="s">
        <v>269</v>
      </c>
      <c r="M12523">
        <v>2024</v>
      </c>
      <c r="O12523" t="str">
        <f t="shared" si="585"/>
        <v>RED WING SHOE COMPANY-290826-REFLECTIVE TAPE,FR SILVER 9801-50MM/25MM, SILVER-MT</v>
      </c>
      <c r="P12523">
        <f>COUNTIF($O$3:O12523,O12523)</f>
        <v>94</v>
      </c>
      <c r="Q12523">
        <f t="shared" si="586"/>
        <v>601</v>
      </c>
      <c r="R12523">
        <f t="shared" si="587"/>
        <v>0</v>
      </c>
    </row>
    <row r="12524" spans="1:18" x14ac:dyDescent="0.25">
      <c r="A12524">
        <v>290826</v>
      </c>
      <c r="B12524" t="s">
        <v>6721</v>
      </c>
      <c r="C12524" t="s">
        <v>6722</v>
      </c>
      <c r="D12524" t="s">
        <v>253</v>
      </c>
      <c r="E12524" t="s">
        <v>6915</v>
      </c>
      <c r="F12524" t="s">
        <v>3461</v>
      </c>
      <c r="G12524" t="s">
        <v>280</v>
      </c>
      <c r="H12524">
        <v>0</v>
      </c>
      <c r="I12524">
        <v>0</v>
      </c>
      <c r="L12524" t="s">
        <v>269</v>
      </c>
      <c r="M12524">
        <v>2024</v>
      </c>
      <c r="O12524" t="str">
        <f t="shared" si="585"/>
        <v>RED WING SHOE COMPANY-290826-REFLECTIVE TAPE,FR SILVER 9801-50MM/25MM, SILVER-MT</v>
      </c>
      <c r="P12524">
        <f>COUNTIF($O$3:O12524,O12524)</f>
        <v>95</v>
      </c>
      <c r="Q12524">
        <f t="shared" si="586"/>
        <v>601</v>
      </c>
      <c r="R12524">
        <f t="shared" si="587"/>
        <v>0</v>
      </c>
    </row>
    <row r="12525" spans="1:18" x14ac:dyDescent="0.25">
      <c r="A12525">
        <v>290826</v>
      </c>
      <c r="B12525" t="s">
        <v>6721</v>
      </c>
      <c r="C12525" t="s">
        <v>6722</v>
      </c>
      <c r="D12525" t="s">
        <v>253</v>
      </c>
      <c r="E12525" t="s">
        <v>6916</v>
      </c>
      <c r="F12525" t="s">
        <v>3461</v>
      </c>
      <c r="G12525" t="s">
        <v>280</v>
      </c>
      <c r="H12525">
        <v>0</v>
      </c>
      <c r="I12525">
        <v>0</v>
      </c>
      <c r="L12525" t="s">
        <v>269</v>
      </c>
      <c r="M12525">
        <v>2024</v>
      </c>
      <c r="O12525" t="str">
        <f t="shared" si="585"/>
        <v>RED WING SHOE COMPANY-290826-REFLECTIVE TAPE,FR SILVER 9801-50MM/25MM, SILVER-MT</v>
      </c>
      <c r="P12525">
        <f>COUNTIF($O$3:O12525,O12525)</f>
        <v>96</v>
      </c>
      <c r="Q12525">
        <f t="shared" si="586"/>
        <v>601</v>
      </c>
      <c r="R12525">
        <f t="shared" si="587"/>
        <v>0</v>
      </c>
    </row>
    <row r="12526" spans="1:18" x14ac:dyDescent="0.25">
      <c r="A12526">
        <v>290826</v>
      </c>
      <c r="B12526" t="s">
        <v>6721</v>
      </c>
      <c r="C12526" t="s">
        <v>6722</v>
      </c>
      <c r="D12526" t="s">
        <v>253</v>
      </c>
      <c r="E12526" t="s">
        <v>6917</v>
      </c>
      <c r="F12526" t="s">
        <v>3461</v>
      </c>
      <c r="G12526" t="s">
        <v>280</v>
      </c>
      <c r="H12526">
        <v>0</v>
      </c>
      <c r="I12526">
        <v>0</v>
      </c>
      <c r="L12526" t="s">
        <v>269</v>
      </c>
      <c r="M12526">
        <v>2024</v>
      </c>
      <c r="O12526" t="str">
        <f t="shared" si="585"/>
        <v>RED WING SHOE COMPANY-290826-REFLECTIVE TAPE,FR SILVER 9801-50MM/25MM, SILVER-MT</v>
      </c>
      <c r="P12526">
        <f>COUNTIF($O$3:O12526,O12526)</f>
        <v>97</v>
      </c>
      <c r="Q12526">
        <f t="shared" si="586"/>
        <v>601</v>
      </c>
      <c r="R12526">
        <f t="shared" si="587"/>
        <v>0</v>
      </c>
    </row>
    <row r="12527" spans="1:18" x14ac:dyDescent="0.25">
      <c r="A12527">
        <v>290826</v>
      </c>
      <c r="B12527" t="s">
        <v>6721</v>
      </c>
      <c r="C12527" t="s">
        <v>6722</v>
      </c>
      <c r="D12527" t="s">
        <v>253</v>
      </c>
      <c r="E12527" t="s">
        <v>6918</v>
      </c>
      <c r="F12527" t="s">
        <v>3461</v>
      </c>
      <c r="G12527" t="s">
        <v>280</v>
      </c>
      <c r="H12527">
        <v>0</v>
      </c>
      <c r="I12527">
        <v>0</v>
      </c>
      <c r="L12527" t="s">
        <v>269</v>
      </c>
      <c r="M12527">
        <v>2024</v>
      </c>
      <c r="O12527" t="str">
        <f t="shared" si="585"/>
        <v>RED WING SHOE COMPANY-290826-REFLECTIVE TAPE,FR SILVER 9801-50MM/25MM, SILVER-MT</v>
      </c>
      <c r="P12527">
        <f>COUNTIF($O$3:O12527,O12527)</f>
        <v>98</v>
      </c>
      <c r="Q12527">
        <f t="shared" si="586"/>
        <v>601</v>
      </c>
      <c r="R12527">
        <f t="shared" si="587"/>
        <v>0</v>
      </c>
    </row>
    <row r="12528" spans="1:18" x14ac:dyDescent="0.25">
      <c r="A12528">
        <v>290826</v>
      </c>
      <c r="B12528" t="s">
        <v>6721</v>
      </c>
      <c r="C12528" t="s">
        <v>6722</v>
      </c>
      <c r="D12528" t="s">
        <v>253</v>
      </c>
      <c r="E12528" t="s">
        <v>6919</v>
      </c>
      <c r="F12528" t="s">
        <v>3461</v>
      </c>
      <c r="G12528" t="s">
        <v>280</v>
      </c>
      <c r="H12528">
        <v>0</v>
      </c>
      <c r="I12528">
        <v>0</v>
      </c>
      <c r="L12528" t="s">
        <v>269</v>
      </c>
      <c r="M12528">
        <v>2024</v>
      </c>
      <c r="O12528" t="str">
        <f t="shared" si="585"/>
        <v>RED WING SHOE COMPANY-290826-REFLECTIVE TAPE,FR SILVER 9801-50MM/25MM, SILVER-MT</v>
      </c>
      <c r="P12528">
        <f>COUNTIF($O$3:O12528,O12528)</f>
        <v>99</v>
      </c>
      <c r="Q12528">
        <f t="shared" si="586"/>
        <v>601</v>
      </c>
      <c r="R12528">
        <f t="shared" si="587"/>
        <v>0</v>
      </c>
    </row>
    <row r="12529" spans="1:18" x14ac:dyDescent="0.25">
      <c r="A12529">
        <v>290826</v>
      </c>
      <c r="B12529" t="s">
        <v>6721</v>
      </c>
      <c r="C12529" t="s">
        <v>6722</v>
      </c>
      <c r="D12529" t="s">
        <v>253</v>
      </c>
      <c r="E12529" t="s">
        <v>6920</v>
      </c>
      <c r="F12529" t="s">
        <v>3461</v>
      </c>
      <c r="G12529" t="s">
        <v>41</v>
      </c>
      <c r="H12529">
        <v>0</v>
      </c>
      <c r="I12529">
        <v>0</v>
      </c>
      <c r="L12529" t="s">
        <v>269</v>
      </c>
      <c r="M12529">
        <v>2024</v>
      </c>
      <c r="O12529" t="str">
        <f t="shared" si="585"/>
        <v>RED WING SHOE COMPANY LLC-290826-REFLECTIVE TAPE,FR SILVER 9801-50MM/25MM, SILVER-MT</v>
      </c>
      <c r="P12529">
        <f>COUNTIF($O$3:O12529,O12529)</f>
        <v>90</v>
      </c>
      <c r="Q12529">
        <f t="shared" si="586"/>
        <v>8731</v>
      </c>
      <c r="R12529">
        <f t="shared" si="587"/>
        <v>0</v>
      </c>
    </row>
    <row r="12530" spans="1:18" x14ac:dyDescent="0.25">
      <c r="A12530">
        <v>290826</v>
      </c>
      <c r="B12530" t="s">
        <v>6721</v>
      </c>
      <c r="C12530" t="s">
        <v>6722</v>
      </c>
      <c r="D12530" t="s">
        <v>253</v>
      </c>
      <c r="E12530" t="s">
        <v>6769</v>
      </c>
      <c r="F12530" t="s">
        <v>3461</v>
      </c>
      <c r="G12530" t="s">
        <v>280</v>
      </c>
      <c r="H12530">
        <v>0</v>
      </c>
      <c r="I12530">
        <v>0</v>
      </c>
      <c r="L12530" t="s">
        <v>269</v>
      </c>
      <c r="M12530">
        <v>2024</v>
      </c>
      <c r="O12530" t="str">
        <f t="shared" si="585"/>
        <v>RED WING SHOE COMPANY-290826-REFLECTIVE TAPE,FR SILVER 9801-50MM/25MM, SILVER-MT</v>
      </c>
      <c r="P12530">
        <f>COUNTIF($O$3:O12530,O12530)</f>
        <v>100</v>
      </c>
      <c r="Q12530">
        <f t="shared" si="586"/>
        <v>601</v>
      </c>
      <c r="R12530">
        <f t="shared" si="587"/>
        <v>0</v>
      </c>
    </row>
    <row r="12531" spans="1:18" x14ac:dyDescent="0.25">
      <c r="A12531">
        <v>290826</v>
      </c>
      <c r="B12531" t="s">
        <v>6721</v>
      </c>
      <c r="C12531" t="s">
        <v>6722</v>
      </c>
      <c r="D12531" t="s">
        <v>253</v>
      </c>
      <c r="E12531" t="s">
        <v>6921</v>
      </c>
      <c r="F12531" t="s">
        <v>3461</v>
      </c>
      <c r="G12531" t="s">
        <v>280</v>
      </c>
      <c r="H12531">
        <v>0</v>
      </c>
      <c r="I12531">
        <v>0</v>
      </c>
      <c r="L12531" t="s">
        <v>269</v>
      </c>
      <c r="M12531">
        <v>2024</v>
      </c>
      <c r="O12531" t="str">
        <f t="shared" si="585"/>
        <v>RED WING SHOE COMPANY-290826-REFLECTIVE TAPE,FR SILVER 9801-50MM/25MM, SILVER-MT</v>
      </c>
      <c r="P12531">
        <f>COUNTIF($O$3:O12531,O12531)</f>
        <v>101</v>
      </c>
      <c r="Q12531">
        <f t="shared" si="586"/>
        <v>601</v>
      </c>
      <c r="R12531">
        <f t="shared" si="587"/>
        <v>0</v>
      </c>
    </row>
    <row r="12532" spans="1:18" x14ac:dyDescent="0.25">
      <c r="A12532">
        <v>290826</v>
      </c>
      <c r="B12532" t="s">
        <v>6721</v>
      </c>
      <c r="C12532" t="s">
        <v>6722</v>
      </c>
      <c r="D12532" t="s">
        <v>253</v>
      </c>
      <c r="E12532" t="s">
        <v>6922</v>
      </c>
      <c r="F12532" t="s">
        <v>3461</v>
      </c>
      <c r="G12532" t="s">
        <v>41</v>
      </c>
      <c r="H12532">
        <v>0</v>
      </c>
      <c r="I12532">
        <v>0</v>
      </c>
      <c r="L12532" t="s">
        <v>269</v>
      </c>
      <c r="M12532">
        <v>2024</v>
      </c>
      <c r="O12532" t="str">
        <f t="shared" si="585"/>
        <v>RED WING SHOE COMPANY LLC-290826-REFLECTIVE TAPE,FR SILVER 9801-50MM/25MM, SILVER-MT</v>
      </c>
      <c r="P12532">
        <f>COUNTIF($O$3:O12532,O12532)</f>
        <v>91</v>
      </c>
      <c r="Q12532">
        <f t="shared" si="586"/>
        <v>8731</v>
      </c>
      <c r="R12532">
        <f t="shared" si="587"/>
        <v>0</v>
      </c>
    </row>
    <row r="12533" spans="1:18" x14ac:dyDescent="0.25">
      <c r="A12533">
        <v>290826</v>
      </c>
      <c r="B12533" t="s">
        <v>6721</v>
      </c>
      <c r="C12533" t="s">
        <v>6722</v>
      </c>
      <c r="D12533" t="s">
        <v>5857</v>
      </c>
      <c r="E12533" t="s">
        <v>6923</v>
      </c>
      <c r="F12533" t="s">
        <v>3461</v>
      </c>
      <c r="G12533" t="s">
        <v>41</v>
      </c>
      <c r="H12533">
        <v>8081</v>
      </c>
      <c r="I12533">
        <v>8081</v>
      </c>
      <c r="L12533" t="s">
        <v>269</v>
      </c>
      <c r="M12533">
        <v>2024</v>
      </c>
      <c r="O12533" t="str">
        <f t="shared" si="585"/>
        <v>RED WING SHOE COMPANY LLC-290826-REFLECTIVE TAPE,FR SILVER 9801-50MM/25MM, SILVER-MT</v>
      </c>
      <c r="P12533">
        <f>COUNTIF($O$3:O12533,O12533)</f>
        <v>92</v>
      </c>
      <c r="Q12533">
        <f t="shared" si="586"/>
        <v>8731</v>
      </c>
      <c r="R12533">
        <f t="shared" si="587"/>
        <v>0</v>
      </c>
    </row>
    <row r="12534" spans="1:18" x14ac:dyDescent="0.25">
      <c r="A12534">
        <v>290826</v>
      </c>
      <c r="B12534" t="s">
        <v>6721</v>
      </c>
      <c r="C12534" t="s">
        <v>6722</v>
      </c>
      <c r="D12534" t="s">
        <v>5857</v>
      </c>
      <c r="E12534" t="s">
        <v>6924</v>
      </c>
      <c r="F12534" t="s">
        <v>3461</v>
      </c>
      <c r="G12534" t="s">
        <v>280</v>
      </c>
      <c r="H12534">
        <v>0</v>
      </c>
      <c r="I12534">
        <v>0</v>
      </c>
      <c r="L12534" t="s">
        <v>269</v>
      </c>
      <c r="M12534">
        <v>2024</v>
      </c>
      <c r="O12534" t="str">
        <f t="shared" si="585"/>
        <v>RED WING SHOE COMPANY-290826-REFLECTIVE TAPE,FR SILVER 9801-50MM/25MM, SILVER-MT</v>
      </c>
      <c r="P12534">
        <f>COUNTIF($O$3:O12534,O12534)</f>
        <v>102</v>
      </c>
      <c r="Q12534">
        <f t="shared" si="586"/>
        <v>601</v>
      </c>
      <c r="R12534">
        <f t="shared" si="587"/>
        <v>0</v>
      </c>
    </row>
    <row r="12535" spans="1:18" x14ac:dyDescent="0.25">
      <c r="A12535">
        <v>290826</v>
      </c>
      <c r="B12535" t="s">
        <v>6721</v>
      </c>
      <c r="C12535" t="s">
        <v>6722</v>
      </c>
      <c r="D12535" t="s">
        <v>5857</v>
      </c>
      <c r="E12535" t="s">
        <v>6925</v>
      </c>
      <c r="F12535" t="s">
        <v>3461</v>
      </c>
      <c r="G12535" t="s">
        <v>280</v>
      </c>
      <c r="H12535">
        <v>0</v>
      </c>
      <c r="I12535">
        <v>0</v>
      </c>
      <c r="L12535" t="s">
        <v>269</v>
      </c>
      <c r="M12535">
        <v>2024</v>
      </c>
      <c r="O12535" t="str">
        <f t="shared" si="585"/>
        <v>RED WING SHOE COMPANY-290826-REFLECTIVE TAPE,FR SILVER 9801-50MM/25MM, SILVER-MT</v>
      </c>
      <c r="P12535">
        <f>COUNTIF($O$3:O12535,O12535)</f>
        <v>103</v>
      </c>
      <c r="Q12535">
        <f t="shared" si="586"/>
        <v>601</v>
      </c>
      <c r="R12535">
        <f t="shared" si="587"/>
        <v>0</v>
      </c>
    </row>
    <row r="12536" spans="1:18" x14ac:dyDescent="0.25">
      <c r="A12536">
        <v>290826</v>
      </c>
      <c r="B12536" t="s">
        <v>6721</v>
      </c>
      <c r="C12536" t="s">
        <v>6722</v>
      </c>
      <c r="D12536" t="s">
        <v>5857</v>
      </c>
      <c r="E12536" t="s">
        <v>6926</v>
      </c>
      <c r="F12536" t="s">
        <v>3461</v>
      </c>
      <c r="G12536" t="s">
        <v>280</v>
      </c>
      <c r="H12536">
        <v>1</v>
      </c>
      <c r="I12536">
        <v>1</v>
      </c>
      <c r="L12536" t="s">
        <v>269</v>
      </c>
      <c r="M12536">
        <v>2024</v>
      </c>
      <c r="O12536" t="str">
        <f t="shared" si="585"/>
        <v>RED WING SHOE COMPANY-290826-REFLECTIVE TAPE,FR SILVER 9801-50MM/25MM, SILVER-MT</v>
      </c>
      <c r="P12536">
        <f>COUNTIF($O$3:O12536,O12536)</f>
        <v>104</v>
      </c>
      <c r="Q12536">
        <f t="shared" si="586"/>
        <v>601</v>
      </c>
      <c r="R12536">
        <f t="shared" si="587"/>
        <v>0</v>
      </c>
    </row>
    <row r="12537" spans="1:18" x14ac:dyDescent="0.25">
      <c r="A12537">
        <v>290826</v>
      </c>
      <c r="B12537" t="s">
        <v>6721</v>
      </c>
      <c r="C12537" t="s">
        <v>6722</v>
      </c>
      <c r="D12537" t="s">
        <v>5857</v>
      </c>
      <c r="E12537" t="s">
        <v>6927</v>
      </c>
      <c r="F12537" t="s">
        <v>3461</v>
      </c>
      <c r="G12537" t="s">
        <v>280</v>
      </c>
      <c r="H12537">
        <v>0</v>
      </c>
      <c r="I12537">
        <v>0</v>
      </c>
      <c r="L12537" t="s">
        <v>269</v>
      </c>
      <c r="M12537">
        <v>2024</v>
      </c>
      <c r="O12537" t="str">
        <f t="shared" si="585"/>
        <v>RED WING SHOE COMPANY-290826-REFLECTIVE TAPE,FR SILVER 9801-50MM/25MM, SILVER-MT</v>
      </c>
      <c r="P12537">
        <f>COUNTIF($O$3:O12537,O12537)</f>
        <v>105</v>
      </c>
      <c r="Q12537">
        <f t="shared" si="586"/>
        <v>601</v>
      </c>
      <c r="R12537">
        <f t="shared" si="587"/>
        <v>0</v>
      </c>
    </row>
    <row r="12538" spans="1:18" x14ac:dyDescent="0.25">
      <c r="A12538">
        <v>290826</v>
      </c>
      <c r="B12538" t="s">
        <v>6721</v>
      </c>
      <c r="C12538" t="s">
        <v>6722</v>
      </c>
      <c r="D12538" t="s">
        <v>5857</v>
      </c>
      <c r="E12538" t="s">
        <v>6928</v>
      </c>
      <c r="F12538" t="s">
        <v>3461</v>
      </c>
      <c r="G12538" t="s">
        <v>280</v>
      </c>
      <c r="H12538">
        <v>0</v>
      </c>
      <c r="I12538">
        <v>0</v>
      </c>
      <c r="L12538" t="s">
        <v>269</v>
      </c>
      <c r="M12538">
        <v>2024</v>
      </c>
      <c r="O12538" t="str">
        <f t="shared" si="585"/>
        <v>RED WING SHOE COMPANY-290826-REFLECTIVE TAPE,FR SILVER 9801-50MM/25MM, SILVER-MT</v>
      </c>
      <c r="P12538">
        <f>COUNTIF($O$3:O12538,O12538)</f>
        <v>106</v>
      </c>
      <c r="Q12538">
        <f t="shared" si="586"/>
        <v>601</v>
      </c>
      <c r="R12538">
        <f t="shared" si="587"/>
        <v>0</v>
      </c>
    </row>
    <row r="12539" spans="1:18" x14ac:dyDescent="0.25">
      <c r="A12539">
        <v>290826</v>
      </c>
      <c r="B12539" t="s">
        <v>6721</v>
      </c>
      <c r="C12539" t="s">
        <v>6722</v>
      </c>
      <c r="D12539" t="s">
        <v>5857</v>
      </c>
      <c r="E12539" t="s">
        <v>6929</v>
      </c>
      <c r="F12539" t="s">
        <v>3461</v>
      </c>
      <c r="G12539" t="s">
        <v>41</v>
      </c>
      <c r="H12539">
        <v>0</v>
      </c>
      <c r="I12539">
        <v>0</v>
      </c>
      <c r="L12539" t="s">
        <v>269</v>
      </c>
      <c r="M12539">
        <v>2024</v>
      </c>
      <c r="O12539" t="str">
        <f t="shared" si="585"/>
        <v>RED WING SHOE COMPANY LLC-290826-REFLECTIVE TAPE,FR SILVER 9801-50MM/25MM, SILVER-MT</v>
      </c>
      <c r="P12539">
        <f>COUNTIF($O$3:O12539,O12539)</f>
        <v>93</v>
      </c>
      <c r="Q12539">
        <f t="shared" si="586"/>
        <v>8731</v>
      </c>
      <c r="R12539">
        <f t="shared" si="587"/>
        <v>0</v>
      </c>
    </row>
    <row r="12540" spans="1:18" x14ac:dyDescent="0.25">
      <c r="A12540">
        <v>290826</v>
      </c>
      <c r="B12540" t="s">
        <v>6721</v>
      </c>
      <c r="C12540" t="s">
        <v>6722</v>
      </c>
      <c r="D12540" t="s">
        <v>5857</v>
      </c>
      <c r="E12540" t="s">
        <v>6930</v>
      </c>
      <c r="F12540" t="s">
        <v>3461</v>
      </c>
      <c r="G12540" t="s">
        <v>41</v>
      </c>
      <c r="H12540">
        <v>0</v>
      </c>
      <c r="I12540">
        <v>0</v>
      </c>
      <c r="L12540" t="s">
        <v>269</v>
      </c>
      <c r="M12540">
        <v>2024</v>
      </c>
      <c r="O12540" t="str">
        <f t="shared" si="585"/>
        <v>RED WING SHOE COMPANY LLC-290826-REFLECTIVE TAPE,FR SILVER 9801-50MM/25MM, SILVER-MT</v>
      </c>
      <c r="P12540">
        <f>COUNTIF($O$3:O12540,O12540)</f>
        <v>94</v>
      </c>
      <c r="Q12540">
        <f t="shared" si="586"/>
        <v>8731</v>
      </c>
      <c r="R12540">
        <f t="shared" si="587"/>
        <v>0</v>
      </c>
    </row>
    <row r="12541" spans="1:18" x14ac:dyDescent="0.25">
      <c r="A12541">
        <v>290826</v>
      </c>
      <c r="B12541" t="s">
        <v>6721</v>
      </c>
      <c r="C12541" t="s">
        <v>6722</v>
      </c>
      <c r="D12541" t="s">
        <v>5857</v>
      </c>
      <c r="E12541" t="s">
        <v>6931</v>
      </c>
      <c r="F12541" t="s">
        <v>3461</v>
      </c>
      <c r="G12541" t="s">
        <v>280</v>
      </c>
      <c r="H12541">
        <v>600</v>
      </c>
      <c r="I12541">
        <v>600</v>
      </c>
      <c r="L12541" t="s">
        <v>269</v>
      </c>
      <c r="M12541">
        <v>2024</v>
      </c>
      <c r="O12541" t="str">
        <f t="shared" si="585"/>
        <v>RED WING SHOE COMPANY-290826-REFLECTIVE TAPE,FR SILVER 9801-50MM/25MM, SILVER-MT</v>
      </c>
      <c r="P12541">
        <f>COUNTIF($O$3:O12541,O12541)</f>
        <v>107</v>
      </c>
      <c r="Q12541">
        <f t="shared" si="586"/>
        <v>601</v>
      </c>
      <c r="R12541">
        <f t="shared" si="587"/>
        <v>0</v>
      </c>
    </row>
    <row r="12542" spans="1:18" x14ac:dyDescent="0.25">
      <c r="A12542">
        <v>290826</v>
      </c>
      <c r="B12542" t="s">
        <v>6721</v>
      </c>
      <c r="C12542" t="s">
        <v>6722</v>
      </c>
      <c r="D12542" t="s">
        <v>5857</v>
      </c>
      <c r="E12542" t="s">
        <v>6932</v>
      </c>
      <c r="F12542" t="s">
        <v>3461</v>
      </c>
      <c r="G12542" t="s">
        <v>41</v>
      </c>
      <c r="H12542">
        <v>650</v>
      </c>
      <c r="I12542">
        <v>650</v>
      </c>
      <c r="L12542" t="s">
        <v>269</v>
      </c>
      <c r="M12542">
        <v>2024</v>
      </c>
      <c r="O12542" t="str">
        <f t="shared" si="585"/>
        <v>RED WING SHOE COMPANY LLC-290826-REFLECTIVE TAPE,FR SILVER 9801-50MM/25MM, SILVER-MT</v>
      </c>
      <c r="P12542">
        <f>COUNTIF($O$3:O12542,O12542)</f>
        <v>95</v>
      </c>
      <c r="Q12542">
        <f t="shared" si="586"/>
        <v>8731</v>
      </c>
      <c r="R12542">
        <f t="shared" si="587"/>
        <v>0</v>
      </c>
    </row>
    <row r="12543" spans="1:18" x14ac:dyDescent="0.25">
      <c r="A12543">
        <v>290826</v>
      </c>
      <c r="B12543" t="s">
        <v>6721</v>
      </c>
      <c r="C12543" t="s">
        <v>6722</v>
      </c>
      <c r="D12543" t="s">
        <v>5857</v>
      </c>
      <c r="E12543" t="s">
        <v>6933</v>
      </c>
      <c r="F12543" t="s">
        <v>3461</v>
      </c>
      <c r="G12543" t="s">
        <v>41</v>
      </c>
      <c r="H12543">
        <v>0</v>
      </c>
      <c r="I12543">
        <v>0</v>
      </c>
      <c r="L12543" t="s">
        <v>269</v>
      </c>
      <c r="M12543">
        <v>2024</v>
      </c>
      <c r="O12543" t="str">
        <f t="shared" si="585"/>
        <v>RED WING SHOE COMPANY LLC-290826-REFLECTIVE TAPE,FR SILVER 9801-50MM/25MM, SILVER-MT</v>
      </c>
      <c r="P12543">
        <f>COUNTIF($O$3:O12543,O12543)</f>
        <v>96</v>
      </c>
      <c r="Q12543">
        <f t="shared" si="586"/>
        <v>8731</v>
      </c>
      <c r="R12543">
        <f t="shared" si="587"/>
        <v>0</v>
      </c>
    </row>
    <row r="12544" spans="1:18" x14ac:dyDescent="0.25">
      <c r="A12544">
        <v>290826</v>
      </c>
      <c r="B12544" t="s">
        <v>6721</v>
      </c>
      <c r="C12544" t="s">
        <v>6722</v>
      </c>
      <c r="D12544" t="s">
        <v>5857</v>
      </c>
      <c r="E12544" t="s">
        <v>6934</v>
      </c>
      <c r="F12544" t="s">
        <v>3461</v>
      </c>
      <c r="G12544" t="s">
        <v>280</v>
      </c>
      <c r="H12544">
        <v>0</v>
      </c>
      <c r="I12544">
        <v>0</v>
      </c>
      <c r="L12544" t="s">
        <v>269</v>
      </c>
      <c r="M12544">
        <v>2024</v>
      </c>
      <c r="O12544" t="str">
        <f t="shared" si="585"/>
        <v>RED WING SHOE COMPANY-290826-REFLECTIVE TAPE,FR SILVER 9801-50MM/25MM, SILVER-MT</v>
      </c>
      <c r="P12544">
        <f>COUNTIF($O$3:O12544,O12544)</f>
        <v>108</v>
      </c>
      <c r="Q12544">
        <f t="shared" si="586"/>
        <v>601</v>
      </c>
      <c r="R12544">
        <f t="shared" si="587"/>
        <v>0</v>
      </c>
    </row>
    <row r="12545" spans="1:18" x14ac:dyDescent="0.25">
      <c r="A12545">
        <v>290826</v>
      </c>
      <c r="B12545" t="s">
        <v>6721</v>
      </c>
      <c r="C12545" t="s">
        <v>6722</v>
      </c>
      <c r="D12545" t="s">
        <v>6935</v>
      </c>
      <c r="E12545" t="s">
        <v>6936</v>
      </c>
      <c r="F12545" t="s">
        <v>3461</v>
      </c>
      <c r="G12545" t="s">
        <v>37</v>
      </c>
      <c r="H12545">
        <v>0</v>
      </c>
      <c r="L12545" t="s">
        <v>269</v>
      </c>
      <c r="M12545">
        <v>2024</v>
      </c>
      <c r="O12545" t="str">
        <f t="shared" si="585"/>
        <v>MARUBENI CORPORATION JEPANG-290826-REFLECTIVE TAPE,FR SILVER 9801-50MM/25MM, SILVER-MT</v>
      </c>
      <c r="P12545">
        <f>COUNTIF($O$3:O12545,O12545)</f>
        <v>1</v>
      </c>
      <c r="Q12545">
        <f t="shared" si="586"/>
        <v>0</v>
      </c>
      <c r="R12545">
        <f t="shared" si="587"/>
        <v>0</v>
      </c>
    </row>
    <row r="12546" spans="1:18" x14ac:dyDescent="0.25">
      <c r="A12546">
        <v>290826</v>
      </c>
      <c r="B12546" t="s">
        <v>6721</v>
      </c>
      <c r="C12546" t="s">
        <v>6722</v>
      </c>
      <c r="E12546">
        <v>24001098</v>
      </c>
      <c r="F12546" t="s">
        <v>3461</v>
      </c>
      <c r="G12546" t="s">
        <v>37</v>
      </c>
      <c r="H12546">
        <v>0</v>
      </c>
      <c r="L12546" t="s">
        <v>269</v>
      </c>
      <c r="M12546">
        <v>2024</v>
      </c>
      <c r="O12546" t="str">
        <f t="shared" si="585"/>
        <v>MARUBENI CORPORATION JEPANG-290826-REFLECTIVE TAPE,FR SILVER 9801-50MM/25MM, SILVER-MT</v>
      </c>
      <c r="P12546">
        <f>COUNTIF($O$3:O12546,O12546)</f>
        <v>2</v>
      </c>
      <c r="Q12546">
        <f t="shared" si="586"/>
        <v>0</v>
      </c>
      <c r="R12546">
        <f t="shared" si="587"/>
        <v>0</v>
      </c>
    </row>
    <row r="12547" spans="1:18" x14ac:dyDescent="0.25">
      <c r="A12547">
        <v>290826</v>
      </c>
      <c r="B12547" t="s">
        <v>6721</v>
      </c>
      <c r="C12547" t="s">
        <v>6722</v>
      </c>
      <c r="E12547">
        <v>24001105</v>
      </c>
      <c r="F12547" t="s">
        <v>3461</v>
      </c>
      <c r="G12547" t="s">
        <v>37</v>
      </c>
      <c r="H12547">
        <v>0</v>
      </c>
      <c r="L12547" t="s">
        <v>269</v>
      </c>
      <c r="M12547">
        <v>2024</v>
      </c>
      <c r="O12547" t="str">
        <f t="shared" si="585"/>
        <v>MARUBENI CORPORATION JEPANG-290826-REFLECTIVE TAPE,FR SILVER 9801-50MM/25MM, SILVER-MT</v>
      </c>
      <c r="P12547">
        <f>COUNTIF($O$3:O12547,O12547)</f>
        <v>3</v>
      </c>
      <c r="Q12547">
        <f t="shared" si="586"/>
        <v>0</v>
      </c>
      <c r="R12547">
        <f t="shared" si="587"/>
        <v>0</v>
      </c>
    </row>
    <row r="12548" spans="1:18" x14ac:dyDescent="0.25">
      <c r="A12548">
        <v>290826</v>
      </c>
      <c r="B12548" t="s">
        <v>6721</v>
      </c>
      <c r="C12548" t="s">
        <v>6722</v>
      </c>
      <c r="E12548">
        <v>24001108</v>
      </c>
      <c r="F12548" t="s">
        <v>3461</v>
      </c>
      <c r="G12548" t="s">
        <v>37</v>
      </c>
      <c r="H12548">
        <v>0</v>
      </c>
      <c r="L12548" t="s">
        <v>269</v>
      </c>
      <c r="M12548">
        <v>2024</v>
      </c>
      <c r="O12548" t="str">
        <f t="shared" ref="O12548:O12611" si="588">G12548&amp;"-"&amp;A12548&amp;"-"&amp;B12548&amp;"-"&amp;C12548&amp;"-"&amp;F12548</f>
        <v>MARUBENI CORPORATION JEPANG-290826-REFLECTIVE TAPE,FR SILVER 9801-50MM/25MM, SILVER-MT</v>
      </c>
      <c r="P12548">
        <f>COUNTIF($O$3:O12548,O12548)</f>
        <v>4</v>
      </c>
      <c r="Q12548">
        <f t="shared" ref="Q12548:Q12611" si="589">SUMIF($O$4:$O$18090,O12548,$I$4:$I$18090)</f>
        <v>0</v>
      </c>
      <c r="R12548">
        <f t="shared" ref="R12548:R12611" si="590">SUMIF($O$4:$O$18090,O12548,$J$4:$J$18090)</f>
        <v>0</v>
      </c>
    </row>
    <row r="12549" spans="1:18" x14ac:dyDescent="0.25">
      <c r="A12549">
        <v>290826</v>
      </c>
      <c r="B12549" t="s">
        <v>6721</v>
      </c>
      <c r="C12549" t="s">
        <v>6722</v>
      </c>
      <c r="E12549">
        <v>24001112</v>
      </c>
      <c r="F12549" t="s">
        <v>3461</v>
      </c>
      <c r="G12549" t="s">
        <v>37</v>
      </c>
      <c r="H12549">
        <v>0</v>
      </c>
      <c r="L12549" t="s">
        <v>269</v>
      </c>
      <c r="M12549">
        <v>2024</v>
      </c>
      <c r="O12549" t="str">
        <f t="shared" si="588"/>
        <v>MARUBENI CORPORATION JEPANG-290826-REFLECTIVE TAPE,FR SILVER 9801-50MM/25MM, SILVER-MT</v>
      </c>
      <c r="P12549">
        <f>COUNTIF($O$3:O12549,O12549)</f>
        <v>5</v>
      </c>
      <c r="Q12549">
        <f t="shared" si="589"/>
        <v>0</v>
      </c>
      <c r="R12549">
        <f t="shared" si="590"/>
        <v>0</v>
      </c>
    </row>
    <row r="12550" spans="1:18" x14ac:dyDescent="0.25">
      <c r="A12550">
        <v>290826</v>
      </c>
      <c r="B12550" t="s">
        <v>6721</v>
      </c>
      <c r="C12550" t="s">
        <v>6722</v>
      </c>
      <c r="E12550" t="s">
        <v>6056</v>
      </c>
      <c r="F12550" t="s">
        <v>3461</v>
      </c>
      <c r="G12550" t="s">
        <v>37</v>
      </c>
      <c r="H12550">
        <v>0</v>
      </c>
      <c r="L12550" t="s">
        <v>269</v>
      </c>
      <c r="M12550">
        <v>2024</v>
      </c>
      <c r="O12550" t="str">
        <f t="shared" si="588"/>
        <v>MARUBENI CORPORATION JEPANG-290826-REFLECTIVE TAPE,FR SILVER 9801-50MM/25MM, SILVER-MT</v>
      </c>
      <c r="P12550">
        <f>COUNTIF($O$3:O12550,O12550)</f>
        <v>6</v>
      </c>
      <c r="Q12550">
        <f t="shared" si="589"/>
        <v>0</v>
      </c>
      <c r="R12550">
        <f t="shared" si="590"/>
        <v>0</v>
      </c>
    </row>
    <row r="12551" spans="1:18" x14ac:dyDescent="0.25">
      <c r="A12551">
        <v>290826</v>
      </c>
      <c r="B12551" t="s">
        <v>6721</v>
      </c>
      <c r="C12551" t="s">
        <v>6722</v>
      </c>
      <c r="E12551" t="s">
        <v>6534</v>
      </c>
      <c r="F12551" t="s">
        <v>3461</v>
      </c>
      <c r="G12551" t="s">
        <v>37</v>
      </c>
      <c r="H12551">
        <v>0</v>
      </c>
      <c r="L12551" t="s">
        <v>269</v>
      </c>
      <c r="M12551">
        <v>2024</v>
      </c>
      <c r="O12551" t="str">
        <f t="shared" si="588"/>
        <v>MARUBENI CORPORATION JEPANG-290826-REFLECTIVE TAPE,FR SILVER 9801-50MM/25MM, SILVER-MT</v>
      </c>
      <c r="P12551">
        <f>COUNTIF($O$3:O12551,O12551)</f>
        <v>7</v>
      </c>
      <c r="Q12551">
        <f t="shared" si="589"/>
        <v>0</v>
      </c>
      <c r="R12551">
        <f t="shared" si="590"/>
        <v>0</v>
      </c>
    </row>
    <row r="12552" spans="1:18" x14ac:dyDescent="0.25">
      <c r="A12552">
        <v>290826</v>
      </c>
      <c r="B12552" t="s">
        <v>6721</v>
      </c>
      <c r="C12552" t="s">
        <v>6722</v>
      </c>
      <c r="E12552" t="s">
        <v>3071</v>
      </c>
      <c r="F12552" t="s">
        <v>3461</v>
      </c>
      <c r="G12552" t="s">
        <v>37</v>
      </c>
      <c r="H12552">
        <v>0</v>
      </c>
      <c r="L12552" t="s">
        <v>269</v>
      </c>
      <c r="M12552">
        <v>2024</v>
      </c>
      <c r="O12552" t="str">
        <f t="shared" si="588"/>
        <v>MARUBENI CORPORATION JEPANG-290826-REFLECTIVE TAPE,FR SILVER 9801-50MM/25MM, SILVER-MT</v>
      </c>
      <c r="P12552">
        <f>COUNTIF($O$3:O12552,O12552)</f>
        <v>8</v>
      </c>
      <c r="Q12552">
        <f t="shared" si="589"/>
        <v>0</v>
      </c>
      <c r="R12552">
        <f t="shared" si="590"/>
        <v>0</v>
      </c>
    </row>
    <row r="12553" spans="1:18" x14ac:dyDescent="0.25">
      <c r="A12553">
        <v>290826</v>
      </c>
      <c r="B12553" t="s">
        <v>6721</v>
      </c>
      <c r="C12553" t="s">
        <v>6722</v>
      </c>
      <c r="E12553" t="s">
        <v>3072</v>
      </c>
      <c r="F12553" t="s">
        <v>3461</v>
      </c>
      <c r="G12553" t="s">
        <v>37</v>
      </c>
      <c r="H12553">
        <v>0</v>
      </c>
      <c r="L12553" t="s">
        <v>269</v>
      </c>
      <c r="M12553">
        <v>2024</v>
      </c>
      <c r="O12553" t="str">
        <f t="shared" si="588"/>
        <v>MARUBENI CORPORATION JEPANG-290826-REFLECTIVE TAPE,FR SILVER 9801-50MM/25MM, SILVER-MT</v>
      </c>
      <c r="P12553">
        <f>COUNTIF($O$3:O12553,O12553)</f>
        <v>9</v>
      </c>
      <c r="Q12553">
        <f t="shared" si="589"/>
        <v>0</v>
      </c>
      <c r="R12553">
        <f t="shared" si="590"/>
        <v>0</v>
      </c>
    </row>
    <row r="12554" spans="1:18" x14ac:dyDescent="0.25">
      <c r="A12554">
        <v>290826</v>
      </c>
      <c r="B12554" t="s">
        <v>6721</v>
      </c>
      <c r="C12554" t="s">
        <v>6722</v>
      </c>
      <c r="E12554" t="s">
        <v>3078</v>
      </c>
      <c r="F12554" t="s">
        <v>3461</v>
      </c>
      <c r="G12554" t="s">
        <v>37</v>
      </c>
      <c r="H12554">
        <v>0</v>
      </c>
      <c r="L12554" t="s">
        <v>269</v>
      </c>
      <c r="M12554">
        <v>2024</v>
      </c>
      <c r="O12554" t="str">
        <f t="shared" si="588"/>
        <v>MARUBENI CORPORATION JEPANG-290826-REFLECTIVE TAPE,FR SILVER 9801-50MM/25MM, SILVER-MT</v>
      </c>
      <c r="P12554">
        <f>COUNTIF($O$3:O12554,O12554)</f>
        <v>10</v>
      </c>
      <c r="Q12554">
        <f t="shared" si="589"/>
        <v>0</v>
      </c>
      <c r="R12554">
        <f t="shared" si="590"/>
        <v>0</v>
      </c>
    </row>
    <row r="12555" spans="1:18" x14ac:dyDescent="0.25">
      <c r="A12555">
        <v>290826</v>
      </c>
      <c r="B12555" t="s">
        <v>6721</v>
      </c>
      <c r="C12555" t="s">
        <v>6722</v>
      </c>
      <c r="E12555" t="s">
        <v>3079</v>
      </c>
      <c r="F12555" t="s">
        <v>3461</v>
      </c>
      <c r="G12555" t="s">
        <v>37</v>
      </c>
      <c r="H12555">
        <v>0</v>
      </c>
      <c r="L12555" t="s">
        <v>269</v>
      </c>
      <c r="M12555">
        <v>2024</v>
      </c>
      <c r="O12555" t="str">
        <f t="shared" si="588"/>
        <v>MARUBENI CORPORATION JEPANG-290826-REFLECTIVE TAPE,FR SILVER 9801-50MM/25MM, SILVER-MT</v>
      </c>
      <c r="P12555">
        <f>COUNTIF($O$3:O12555,O12555)</f>
        <v>11</v>
      </c>
      <c r="Q12555">
        <f t="shared" si="589"/>
        <v>0</v>
      </c>
      <c r="R12555">
        <f t="shared" si="590"/>
        <v>0</v>
      </c>
    </row>
    <row r="12556" spans="1:18" x14ac:dyDescent="0.25">
      <c r="A12556">
        <v>290826</v>
      </c>
      <c r="B12556" t="s">
        <v>6721</v>
      </c>
      <c r="C12556" t="s">
        <v>6722</v>
      </c>
      <c r="E12556" t="s">
        <v>3080</v>
      </c>
      <c r="F12556" t="s">
        <v>3461</v>
      </c>
      <c r="G12556" t="s">
        <v>37</v>
      </c>
      <c r="H12556">
        <v>0</v>
      </c>
      <c r="L12556" t="s">
        <v>269</v>
      </c>
      <c r="M12556">
        <v>2024</v>
      </c>
      <c r="O12556" t="str">
        <f t="shared" si="588"/>
        <v>MARUBENI CORPORATION JEPANG-290826-REFLECTIVE TAPE,FR SILVER 9801-50MM/25MM, SILVER-MT</v>
      </c>
      <c r="P12556">
        <f>COUNTIF($O$3:O12556,O12556)</f>
        <v>12</v>
      </c>
      <c r="Q12556">
        <f t="shared" si="589"/>
        <v>0</v>
      </c>
      <c r="R12556">
        <f t="shared" si="590"/>
        <v>0</v>
      </c>
    </row>
    <row r="12557" spans="1:18" x14ac:dyDescent="0.25">
      <c r="A12557">
        <v>290826</v>
      </c>
      <c r="B12557" t="s">
        <v>6721</v>
      </c>
      <c r="C12557" t="s">
        <v>6722</v>
      </c>
      <c r="E12557" t="s">
        <v>6762</v>
      </c>
      <c r="F12557" t="s">
        <v>3461</v>
      </c>
      <c r="G12557" t="s">
        <v>41</v>
      </c>
      <c r="H12557">
        <v>0</v>
      </c>
      <c r="I12557">
        <v>0</v>
      </c>
      <c r="L12557" t="s">
        <v>269</v>
      </c>
      <c r="M12557">
        <v>2024</v>
      </c>
      <c r="O12557" t="str">
        <f t="shared" si="588"/>
        <v>RED WING SHOE COMPANY LLC-290826-REFLECTIVE TAPE,FR SILVER 9801-50MM/25MM, SILVER-MT</v>
      </c>
      <c r="P12557">
        <f>COUNTIF($O$3:O12557,O12557)</f>
        <v>97</v>
      </c>
      <c r="Q12557">
        <f t="shared" si="589"/>
        <v>8731</v>
      </c>
      <c r="R12557">
        <f t="shared" si="590"/>
        <v>0</v>
      </c>
    </row>
    <row r="12558" spans="1:18" x14ac:dyDescent="0.25">
      <c r="A12558">
        <v>290826</v>
      </c>
      <c r="B12558" t="s">
        <v>6721</v>
      </c>
      <c r="C12558" t="s">
        <v>6722</v>
      </c>
      <c r="E12558" t="s">
        <v>6831</v>
      </c>
      <c r="F12558" t="s">
        <v>3461</v>
      </c>
      <c r="G12558" t="s">
        <v>41</v>
      </c>
      <c r="H12558">
        <v>0</v>
      </c>
      <c r="I12558">
        <v>0</v>
      </c>
      <c r="L12558" t="s">
        <v>269</v>
      </c>
      <c r="M12558">
        <v>2024</v>
      </c>
      <c r="O12558" t="str">
        <f t="shared" si="588"/>
        <v>RED WING SHOE COMPANY LLC-290826-REFLECTIVE TAPE,FR SILVER 9801-50MM/25MM, SILVER-MT</v>
      </c>
      <c r="P12558">
        <f>COUNTIF($O$3:O12558,O12558)</f>
        <v>98</v>
      </c>
      <c r="Q12558">
        <f t="shared" si="589"/>
        <v>8731</v>
      </c>
      <c r="R12558">
        <f t="shared" si="590"/>
        <v>0</v>
      </c>
    </row>
    <row r="12559" spans="1:18" x14ac:dyDescent="0.25">
      <c r="A12559">
        <v>290826</v>
      </c>
      <c r="B12559" t="s">
        <v>6721</v>
      </c>
      <c r="C12559" t="s">
        <v>6722</v>
      </c>
      <c r="E12559" t="s">
        <v>6937</v>
      </c>
      <c r="F12559" t="s">
        <v>3461</v>
      </c>
      <c r="G12559" t="s">
        <v>41</v>
      </c>
      <c r="H12559">
        <v>0</v>
      </c>
      <c r="I12559">
        <v>0</v>
      </c>
      <c r="L12559" t="s">
        <v>269</v>
      </c>
      <c r="M12559">
        <v>2024</v>
      </c>
      <c r="O12559" t="str">
        <f t="shared" si="588"/>
        <v>RED WING SHOE COMPANY LLC-290826-REFLECTIVE TAPE,FR SILVER 9801-50MM/25MM, SILVER-MT</v>
      </c>
      <c r="P12559">
        <f>COUNTIF($O$3:O12559,O12559)</f>
        <v>99</v>
      </c>
      <c r="Q12559">
        <f t="shared" si="589"/>
        <v>8731</v>
      </c>
      <c r="R12559">
        <f t="shared" si="590"/>
        <v>0</v>
      </c>
    </row>
    <row r="12560" spans="1:18" x14ac:dyDescent="0.25">
      <c r="A12560">
        <v>290826</v>
      </c>
      <c r="B12560" t="s">
        <v>6721</v>
      </c>
      <c r="C12560" t="s">
        <v>6722</v>
      </c>
      <c r="F12560" t="s">
        <v>3461</v>
      </c>
      <c r="G12560" t="s">
        <v>22</v>
      </c>
      <c r="L12560" t="s">
        <v>269</v>
      </c>
      <c r="M12560">
        <v>2024</v>
      </c>
      <c r="O12560" t="str">
        <f t="shared" si="588"/>
        <v>ITOCHU CORPORATION TOKSD SECTI-290826-REFLECTIVE TAPE,FR SILVER 9801-50MM/25MM, SILVER-MT</v>
      </c>
      <c r="P12560">
        <f>COUNTIF($O$3:O12560,O12560)</f>
        <v>4</v>
      </c>
      <c r="Q12560">
        <f t="shared" si="589"/>
        <v>0</v>
      </c>
      <c r="R12560">
        <f t="shared" si="590"/>
        <v>0</v>
      </c>
    </row>
    <row r="12561" spans="1:18" x14ac:dyDescent="0.25">
      <c r="A12561">
        <v>290827</v>
      </c>
      <c r="B12561" t="s">
        <v>6938</v>
      </c>
      <c r="C12561" t="s">
        <v>6939</v>
      </c>
      <c r="D12561" t="s">
        <v>663</v>
      </c>
      <c r="E12561">
        <v>2776308</v>
      </c>
      <c r="F12561" t="s">
        <v>535</v>
      </c>
      <c r="G12561" t="s">
        <v>22</v>
      </c>
      <c r="H12561">
        <v>0</v>
      </c>
      <c r="J12561" t="s">
        <v>23</v>
      </c>
      <c r="K12561" t="s">
        <v>23</v>
      </c>
      <c r="L12561" t="s">
        <v>1250</v>
      </c>
      <c r="M12561">
        <v>2024</v>
      </c>
      <c r="O12561" t="str">
        <f t="shared" si="588"/>
        <v>ITOCHU CORPORATION TOKSD SECTI-290827-CARE LABEL, 24 CM X 6 CM-SIDE SEAM-PC</v>
      </c>
      <c r="P12561">
        <f>COUNTIF($O$3:O12561,O12561)</f>
        <v>1</v>
      </c>
      <c r="Q12561">
        <f t="shared" si="589"/>
        <v>1.51</v>
      </c>
      <c r="R12561">
        <f t="shared" si="590"/>
        <v>0</v>
      </c>
    </row>
    <row r="12562" spans="1:18" x14ac:dyDescent="0.25">
      <c r="A12562">
        <v>290827</v>
      </c>
      <c r="B12562" t="s">
        <v>6938</v>
      </c>
      <c r="C12562" t="s">
        <v>6939</v>
      </c>
      <c r="D12562" t="s">
        <v>663</v>
      </c>
      <c r="E12562">
        <v>2776562</v>
      </c>
      <c r="F12562" t="s">
        <v>535</v>
      </c>
      <c r="G12562" t="s">
        <v>22</v>
      </c>
      <c r="H12562">
        <v>35</v>
      </c>
      <c r="I12562">
        <v>1.51</v>
      </c>
      <c r="L12562" t="s">
        <v>1250</v>
      </c>
      <c r="M12562">
        <v>2024</v>
      </c>
      <c r="O12562" t="str">
        <f t="shared" si="588"/>
        <v>ITOCHU CORPORATION TOKSD SECTI-290827-CARE LABEL, 24 CM X 6 CM-SIDE SEAM-PC</v>
      </c>
      <c r="P12562">
        <f>COUNTIF($O$3:O12562,O12562)</f>
        <v>2</v>
      </c>
      <c r="Q12562">
        <f t="shared" si="589"/>
        <v>1.51</v>
      </c>
      <c r="R12562">
        <f t="shared" si="590"/>
        <v>0</v>
      </c>
    </row>
    <row r="12563" spans="1:18" x14ac:dyDescent="0.25">
      <c r="A12563">
        <v>290827</v>
      </c>
      <c r="B12563" t="s">
        <v>6938</v>
      </c>
      <c r="C12563" t="s">
        <v>6939</v>
      </c>
      <c r="D12563" t="s">
        <v>663</v>
      </c>
      <c r="E12563" t="s">
        <v>6940</v>
      </c>
      <c r="F12563" t="s">
        <v>535</v>
      </c>
      <c r="G12563" t="s">
        <v>41</v>
      </c>
      <c r="H12563">
        <v>0</v>
      </c>
      <c r="I12563">
        <v>0</v>
      </c>
      <c r="L12563" t="s">
        <v>1250</v>
      </c>
      <c r="M12563">
        <v>2024</v>
      </c>
      <c r="O12563" t="str">
        <f t="shared" si="588"/>
        <v>RED WING SHOE COMPANY LLC-290827-CARE LABEL, 24 CM X 6 CM-SIDE SEAM-PC</v>
      </c>
      <c r="P12563">
        <f>COUNTIF($O$3:O12563,O12563)</f>
        <v>1</v>
      </c>
      <c r="Q12563">
        <f t="shared" si="589"/>
        <v>66.459999999999923</v>
      </c>
      <c r="R12563">
        <f t="shared" si="590"/>
        <v>0</v>
      </c>
    </row>
    <row r="12564" spans="1:18" x14ac:dyDescent="0.25">
      <c r="A12564">
        <v>290827</v>
      </c>
      <c r="B12564" t="s">
        <v>6938</v>
      </c>
      <c r="C12564" t="s">
        <v>6939</v>
      </c>
      <c r="D12564" t="s">
        <v>663</v>
      </c>
      <c r="E12564" t="s">
        <v>6941</v>
      </c>
      <c r="F12564" t="s">
        <v>535</v>
      </c>
      <c r="G12564" t="s">
        <v>41</v>
      </c>
      <c r="H12564">
        <v>0</v>
      </c>
      <c r="I12564">
        <v>0</v>
      </c>
      <c r="L12564" t="s">
        <v>1250</v>
      </c>
      <c r="M12564">
        <v>2024</v>
      </c>
      <c r="O12564" t="str">
        <f t="shared" si="588"/>
        <v>RED WING SHOE COMPANY LLC-290827-CARE LABEL, 24 CM X 6 CM-SIDE SEAM-PC</v>
      </c>
      <c r="P12564">
        <f>COUNTIF($O$3:O12564,O12564)</f>
        <v>2</v>
      </c>
      <c r="Q12564">
        <f t="shared" si="589"/>
        <v>66.459999999999923</v>
      </c>
      <c r="R12564">
        <f t="shared" si="590"/>
        <v>0</v>
      </c>
    </row>
    <row r="12565" spans="1:18" x14ac:dyDescent="0.25">
      <c r="A12565">
        <v>290827</v>
      </c>
      <c r="B12565" t="s">
        <v>6938</v>
      </c>
      <c r="C12565" t="s">
        <v>6939</v>
      </c>
      <c r="D12565" t="s">
        <v>663</v>
      </c>
      <c r="E12565" t="s">
        <v>6942</v>
      </c>
      <c r="F12565" t="s">
        <v>535</v>
      </c>
      <c r="G12565" t="s">
        <v>41</v>
      </c>
      <c r="H12565">
        <v>0</v>
      </c>
      <c r="I12565">
        <v>0</v>
      </c>
      <c r="L12565" t="s">
        <v>1250</v>
      </c>
      <c r="M12565">
        <v>2024</v>
      </c>
      <c r="O12565" t="str">
        <f t="shared" si="588"/>
        <v>RED WING SHOE COMPANY LLC-290827-CARE LABEL, 24 CM X 6 CM-SIDE SEAM-PC</v>
      </c>
      <c r="P12565">
        <f>COUNTIF($O$3:O12565,O12565)</f>
        <v>3</v>
      </c>
      <c r="Q12565">
        <f t="shared" si="589"/>
        <v>66.459999999999923</v>
      </c>
      <c r="R12565">
        <f t="shared" si="590"/>
        <v>0</v>
      </c>
    </row>
    <row r="12566" spans="1:18" x14ac:dyDescent="0.25">
      <c r="A12566">
        <v>290827</v>
      </c>
      <c r="B12566" t="s">
        <v>6938</v>
      </c>
      <c r="C12566" t="s">
        <v>6939</v>
      </c>
      <c r="D12566" t="s">
        <v>663</v>
      </c>
      <c r="E12566" t="s">
        <v>6943</v>
      </c>
      <c r="F12566" t="s">
        <v>535</v>
      </c>
      <c r="G12566" t="s">
        <v>41</v>
      </c>
      <c r="H12566">
        <v>0</v>
      </c>
      <c r="I12566">
        <v>0</v>
      </c>
      <c r="L12566" t="s">
        <v>1250</v>
      </c>
      <c r="M12566">
        <v>2024</v>
      </c>
      <c r="O12566" t="str">
        <f t="shared" si="588"/>
        <v>RED WING SHOE COMPANY LLC-290827-CARE LABEL, 24 CM X 6 CM-SIDE SEAM-PC</v>
      </c>
      <c r="P12566">
        <f>COUNTIF($O$3:O12566,O12566)</f>
        <v>4</v>
      </c>
      <c r="Q12566">
        <f t="shared" si="589"/>
        <v>66.459999999999923</v>
      </c>
      <c r="R12566">
        <f t="shared" si="590"/>
        <v>0</v>
      </c>
    </row>
    <row r="12567" spans="1:18" x14ac:dyDescent="0.25">
      <c r="A12567">
        <v>290827</v>
      </c>
      <c r="B12567" t="s">
        <v>6938</v>
      </c>
      <c r="C12567" t="s">
        <v>6939</v>
      </c>
      <c r="D12567" t="s">
        <v>663</v>
      </c>
      <c r="E12567" t="s">
        <v>6944</v>
      </c>
      <c r="F12567" t="s">
        <v>535</v>
      </c>
      <c r="G12567" t="s">
        <v>41</v>
      </c>
      <c r="H12567">
        <v>0</v>
      </c>
      <c r="I12567">
        <v>0</v>
      </c>
      <c r="L12567" t="s">
        <v>1250</v>
      </c>
      <c r="M12567">
        <v>2024</v>
      </c>
      <c r="O12567" t="str">
        <f t="shared" si="588"/>
        <v>RED WING SHOE COMPANY LLC-290827-CARE LABEL, 24 CM X 6 CM-SIDE SEAM-PC</v>
      </c>
      <c r="P12567">
        <f>COUNTIF($O$3:O12567,O12567)</f>
        <v>5</v>
      </c>
      <c r="Q12567">
        <f t="shared" si="589"/>
        <v>66.459999999999923</v>
      </c>
      <c r="R12567">
        <f t="shared" si="590"/>
        <v>0</v>
      </c>
    </row>
    <row r="12568" spans="1:18" x14ac:dyDescent="0.25">
      <c r="A12568">
        <v>290827</v>
      </c>
      <c r="B12568" t="s">
        <v>6938</v>
      </c>
      <c r="C12568" t="s">
        <v>6939</v>
      </c>
      <c r="D12568" t="s">
        <v>663</v>
      </c>
      <c r="E12568" t="s">
        <v>6945</v>
      </c>
      <c r="F12568" t="s">
        <v>535</v>
      </c>
      <c r="G12568" t="s">
        <v>26</v>
      </c>
      <c r="H12568">
        <v>67</v>
      </c>
      <c r="I12568">
        <v>2.900000000000003</v>
      </c>
      <c r="L12568" t="s">
        <v>1250</v>
      </c>
      <c r="M12568">
        <v>2024</v>
      </c>
      <c r="O12568" t="str">
        <f t="shared" si="588"/>
        <v>MARUBENI FASHION LINK LTD.-290827-CARE LABEL, 24 CM X 6 CM-SIDE SEAM-PC</v>
      </c>
      <c r="P12568">
        <f>COUNTIF($O$3:O12568,O12568)</f>
        <v>1</v>
      </c>
      <c r="Q12568">
        <f t="shared" si="589"/>
        <v>2.900000000000003</v>
      </c>
      <c r="R12568">
        <f t="shared" si="590"/>
        <v>0</v>
      </c>
    </row>
    <row r="12569" spans="1:18" x14ac:dyDescent="0.25">
      <c r="A12569">
        <v>290827</v>
      </c>
      <c r="B12569" t="s">
        <v>6938</v>
      </c>
      <c r="C12569" t="s">
        <v>6939</v>
      </c>
      <c r="D12569" t="s">
        <v>663</v>
      </c>
      <c r="E12569" t="s">
        <v>6946</v>
      </c>
      <c r="F12569" t="s">
        <v>535</v>
      </c>
      <c r="G12569" t="s">
        <v>41</v>
      </c>
      <c r="H12569">
        <v>0</v>
      </c>
      <c r="I12569">
        <v>0</v>
      </c>
      <c r="L12569" t="s">
        <v>1250</v>
      </c>
      <c r="M12569">
        <v>2024</v>
      </c>
      <c r="O12569" t="str">
        <f t="shared" si="588"/>
        <v>RED WING SHOE COMPANY LLC-290827-CARE LABEL, 24 CM X 6 CM-SIDE SEAM-PC</v>
      </c>
      <c r="P12569">
        <f>COUNTIF($O$3:O12569,O12569)</f>
        <v>6</v>
      </c>
      <c r="Q12569">
        <f t="shared" si="589"/>
        <v>66.459999999999923</v>
      </c>
      <c r="R12569">
        <f t="shared" si="590"/>
        <v>0</v>
      </c>
    </row>
    <row r="12570" spans="1:18" x14ac:dyDescent="0.25">
      <c r="A12570">
        <v>290827</v>
      </c>
      <c r="B12570" t="s">
        <v>6938</v>
      </c>
      <c r="C12570" t="s">
        <v>6939</v>
      </c>
      <c r="D12570" t="s">
        <v>663</v>
      </c>
      <c r="E12570" t="s">
        <v>6947</v>
      </c>
      <c r="F12570" t="s">
        <v>535</v>
      </c>
      <c r="G12570" t="s">
        <v>41</v>
      </c>
      <c r="H12570">
        <v>0</v>
      </c>
      <c r="I12570">
        <v>0</v>
      </c>
      <c r="L12570" t="s">
        <v>1250</v>
      </c>
      <c r="M12570">
        <v>2024</v>
      </c>
      <c r="O12570" t="str">
        <f t="shared" si="588"/>
        <v>RED WING SHOE COMPANY LLC-290827-CARE LABEL, 24 CM X 6 CM-SIDE SEAM-PC</v>
      </c>
      <c r="P12570">
        <f>COUNTIF($O$3:O12570,O12570)</f>
        <v>7</v>
      </c>
      <c r="Q12570">
        <f t="shared" si="589"/>
        <v>66.459999999999923</v>
      </c>
      <c r="R12570">
        <f t="shared" si="590"/>
        <v>0</v>
      </c>
    </row>
    <row r="12571" spans="1:18" x14ac:dyDescent="0.25">
      <c r="A12571">
        <v>290827</v>
      </c>
      <c r="B12571" t="s">
        <v>6938</v>
      </c>
      <c r="C12571" t="s">
        <v>6939</v>
      </c>
      <c r="D12571" t="s">
        <v>663</v>
      </c>
      <c r="E12571" t="s">
        <v>6948</v>
      </c>
      <c r="F12571" t="s">
        <v>535</v>
      </c>
      <c r="G12571" t="s">
        <v>41</v>
      </c>
      <c r="H12571">
        <v>0</v>
      </c>
      <c r="I12571">
        <v>0</v>
      </c>
      <c r="L12571" t="s">
        <v>1250</v>
      </c>
      <c r="M12571">
        <v>2024</v>
      </c>
      <c r="O12571" t="str">
        <f t="shared" si="588"/>
        <v>RED WING SHOE COMPANY LLC-290827-CARE LABEL, 24 CM X 6 CM-SIDE SEAM-PC</v>
      </c>
      <c r="P12571">
        <f>COUNTIF($O$3:O12571,O12571)</f>
        <v>8</v>
      </c>
      <c r="Q12571">
        <f t="shared" si="589"/>
        <v>66.459999999999923</v>
      </c>
      <c r="R12571">
        <f t="shared" si="590"/>
        <v>0</v>
      </c>
    </row>
    <row r="12572" spans="1:18" x14ac:dyDescent="0.25">
      <c r="A12572">
        <v>290827</v>
      </c>
      <c r="B12572" t="s">
        <v>6938</v>
      </c>
      <c r="C12572" t="s">
        <v>6939</v>
      </c>
      <c r="D12572" t="s">
        <v>663</v>
      </c>
      <c r="E12572" t="s">
        <v>6949</v>
      </c>
      <c r="F12572" t="s">
        <v>535</v>
      </c>
      <c r="G12572" t="s">
        <v>41</v>
      </c>
      <c r="H12572">
        <v>0</v>
      </c>
      <c r="I12572">
        <v>0</v>
      </c>
      <c r="L12572" t="s">
        <v>1250</v>
      </c>
      <c r="M12572">
        <v>2024</v>
      </c>
      <c r="O12572" t="str">
        <f t="shared" si="588"/>
        <v>RED WING SHOE COMPANY LLC-290827-CARE LABEL, 24 CM X 6 CM-SIDE SEAM-PC</v>
      </c>
      <c r="P12572">
        <f>COUNTIF($O$3:O12572,O12572)</f>
        <v>9</v>
      </c>
      <c r="Q12572">
        <f t="shared" si="589"/>
        <v>66.459999999999923</v>
      </c>
      <c r="R12572">
        <f t="shared" si="590"/>
        <v>0</v>
      </c>
    </row>
    <row r="12573" spans="1:18" x14ac:dyDescent="0.25">
      <c r="A12573">
        <v>290827</v>
      </c>
      <c r="B12573" t="s">
        <v>6938</v>
      </c>
      <c r="C12573" t="s">
        <v>6939</v>
      </c>
      <c r="D12573" t="s">
        <v>663</v>
      </c>
      <c r="E12573" t="s">
        <v>6950</v>
      </c>
      <c r="F12573" t="s">
        <v>535</v>
      </c>
      <c r="G12573" t="s">
        <v>41</v>
      </c>
      <c r="H12573">
        <v>0</v>
      </c>
      <c r="I12573">
        <v>0</v>
      </c>
      <c r="L12573" t="s">
        <v>1250</v>
      </c>
      <c r="M12573">
        <v>2024</v>
      </c>
      <c r="O12573" t="str">
        <f t="shared" si="588"/>
        <v>RED WING SHOE COMPANY LLC-290827-CARE LABEL, 24 CM X 6 CM-SIDE SEAM-PC</v>
      </c>
      <c r="P12573">
        <f>COUNTIF($O$3:O12573,O12573)</f>
        <v>10</v>
      </c>
      <c r="Q12573">
        <f t="shared" si="589"/>
        <v>66.459999999999923</v>
      </c>
      <c r="R12573">
        <f t="shared" si="590"/>
        <v>0</v>
      </c>
    </row>
    <row r="12574" spans="1:18" x14ac:dyDescent="0.25">
      <c r="A12574">
        <v>290827</v>
      </c>
      <c r="B12574" t="s">
        <v>6938</v>
      </c>
      <c r="C12574" t="s">
        <v>6939</v>
      </c>
      <c r="D12574" t="s">
        <v>663</v>
      </c>
      <c r="E12574" t="s">
        <v>6951</v>
      </c>
      <c r="F12574" t="s">
        <v>535</v>
      </c>
      <c r="G12574" t="s">
        <v>47</v>
      </c>
      <c r="H12574">
        <v>0</v>
      </c>
      <c r="I12574">
        <v>0</v>
      </c>
      <c r="L12574" t="s">
        <v>1250</v>
      </c>
      <c r="M12574">
        <v>2024</v>
      </c>
      <c r="O12574" t="str">
        <f t="shared" si="588"/>
        <v>H&amp;M-290827-CARE LABEL, 24 CM X 6 CM-SIDE SEAM-PC</v>
      </c>
      <c r="P12574">
        <f>COUNTIF($O$3:O12574,O12574)</f>
        <v>1</v>
      </c>
      <c r="Q12574">
        <f t="shared" si="589"/>
        <v>0.28000000000000003</v>
      </c>
      <c r="R12574">
        <f t="shared" si="590"/>
        <v>0</v>
      </c>
    </row>
    <row r="12575" spans="1:18" x14ac:dyDescent="0.25">
      <c r="A12575">
        <v>290827</v>
      </c>
      <c r="B12575" t="s">
        <v>6938</v>
      </c>
      <c r="C12575" t="s">
        <v>6939</v>
      </c>
      <c r="D12575" t="s">
        <v>663</v>
      </c>
      <c r="E12575" t="s">
        <v>6952</v>
      </c>
      <c r="F12575" t="s">
        <v>535</v>
      </c>
      <c r="G12575" t="s">
        <v>47</v>
      </c>
      <c r="H12575">
        <v>0</v>
      </c>
      <c r="I12575">
        <v>0</v>
      </c>
      <c r="L12575" t="s">
        <v>1250</v>
      </c>
      <c r="M12575">
        <v>2024</v>
      </c>
      <c r="O12575" t="str">
        <f t="shared" si="588"/>
        <v>H&amp;M-290827-CARE LABEL, 24 CM X 6 CM-SIDE SEAM-PC</v>
      </c>
      <c r="P12575">
        <f>COUNTIF($O$3:O12575,O12575)</f>
        <v>2</v>
      </c>
      <c r="Q12575">
        <f t="shared" si="589"/>
        <v>0.28000000000000003</v>
      </c>
      <c r="R12575">
        <f t="shared" si="590"/>
        <v>0</v>
      </c>
    </row>
    <row r="12576" spans="1:18" x14ac:dyDescent="0.25">
      <c r="A12576">
        <v>290827</v>
      </c>
      <c r="B12576" t="s">
        <v>6938</v>
      </c>
      <c r="C12576" t="s">
        <v>6939</v>
      </c>
      <c r="D12576" t="s">
        <v>663</v>
      </c>
      <c r="E12576" t="s">
        <v>6953</v>
      </c>
      <c r="F12576" t="s">
        <v>535</v>
      </c>
      <c r="G12576" t="s">
        <v>41</v>
      </c>
      <c r="H12576">
        <v>0</v>
      </c>
      <c r="I12576">
        <v>0</v>
      </c>
      <c r="L12576" t="s">
        <v>1250</v>
      </c>
      <c r="M12576">
        <v>2024</v>
      </c>
      <c r="O12576" t="str">
        <f t="shared" si="588"/>
        <v>RED WING SHOE COMPANY LLC-290827-CARE LABEL, 24 CM X 6 CM-SIDE SEAM-PC</v>
      </c>
      <c r="P12576">
        <f>COUNTIF($O$3:O12576,O12576)</f>
        <v>11</v>
      </c>
      <c r="Q12576">
        <f t="shared" si="589"/>
        <v>66.459999999999923</v>
      </c>
      <c r="R12576">
        <f t="shared" si="590"/>
        <v>0</v>
      </c>
    </row>
    <row r="12577" spans="1:18" x14ac:dyDescent="0.25">
      <c r="A12577">
        <v>290827</v>
      </c>
      <c r="B12577" t="s">
        <v>6938</v>
      </c>
      <c r="C12577" t="s">
        <v>6939</v>
      </c>
      <c r="D12577" t="s">
        <v>663</v>
      </c>
      <c r="E12577" t="s">
        <v>6954</v>
      </c>
      <c r="F12577" t="s">
        <v>535</v>
      </c>
      <c r="G12577" t="s">
        <v>41</v>
      </c>
      <c r="H12577">
        <v>0</v>
      </c>
      <c r="I12577">
        <v>0</v>
      </c>
      <c r="L12577" t="s">
        <v>1250</v>
      </c>
      <c r="M12577">
        <v>2024</v>
      </c>
      <c r="O12577" t="str">
        <f t="shared" si="588"/>
        <v>RED WING SHOE COMPANY LLC-290827-CARE LABEL, 24 CM X 6 CM-SIDE SEAM-PC</v>
      </c>
      <c r="P12577">
        <f>COUNTIF($O$3:O12577,O12577)</f>
        <v>12</v>
      </c>
      <c r="Q12577">
        <f t="shared" si="589"/>
        <v>66.459999999999923</v>
      </c>
      <c r="R12577">
        <f t="shared" si="590"/>
        <v>0</v>
      </c>
    </row>
    <row r="12578" spans="1:18" x14ac:dyDescent="0.25">
      <c r="A12578">
        <v>290827</v>
      </c>
      <c r="B12578" t="s">
        <v>6938</v>
      </c>
      <c r="C12578" t="s">
        <v>6939</v>
      </c>
      <c r="D12578" t="s">
        <v>663</v>
      </c>
      <c r="E12578" t="s">
        <v>6955</v>
      </c>
      <c r="F12578" t="s">
        <v>535</v>
      </c>
      <c r="G12578" t="s">
        <v>41</v>
      </c>
      <c r="H12578">
        <v>0</v>
      </c>
      <c r="I12578">
        <v>0</v>
      </c>
      <c r="L12578" t="s">
        <v>1250</v>
      </c>
      <c r="M12578">
        <v>2024</v>
      </c>
      <c r="O12578" t="str">
        <f t="shared" si="588"/>
        <v>RED WING SHOE COMPANY LLC-290827-CARE LABEL, 24 CM X 6 CM-SIDE SEAM-PC</v>
      </c>
      <c r="P12578">
        <f>COUNTIF($O$3:O12578,O12578)</f>
        <v>13</v>
      </c>
      <c r="Q12578">
        <f t="shared" si="589"/>
        <v>66.459999999999923</v>
      </c>
      <c r="R12578">
        <f t="shared" si="590"/>
        <v>0</v>
      </c>
    </row>
    <row r="12579" spans="1:18" x14ac:dyDescent="0.25">
      <c r="A12579">
        <v>290827</v>
      </c>
      <c r="B12579" t="s">
        <v>6938</v>
      </c>
      <c r="C12579" t="s">
        <v>6939</v>
      </c>
      <c r="D12579" t="s">
        <v>663</v>
      </c>
      <c r="E12579" t="s">
        <v>6956</v>
      </c>
      <c r="F12579" t="s">
        <v>535</v>
      </c>
      <c r="G12579" t="s">
        <v>41</v>
      </c>
      <c r="H12579">
        <v>0</v>
      </c>
      <c r="I12579">
        <v>0</v>
      </c>
      <c r="L12579" t="s">
        <v>1250</v>
      </c>
      <c r="M12579">
        <v>2024</v>
      </c>
      <c r="O12579" t="str">
        <f t="shared" si="588"/>
        <v>RED WING SHOE COMPANY LLC-290827-CARE LABEL, 24 CM X 6 CM-SIDE SEAM-PC</v>
      </c>
      <c r="P12579">
        <f>COUNTIF($O$3:O12579,O12579)</f>
        <v>14</v>
      </c>
      <c r="Q12579">
        <f t="shared" si="589"/>
        <v>66.459999999999923</v>
      </c>
      <c r="R12579">
        <f t="shared" si="590"/>
        <v>0</v>
      </c>
    </row>
    <row r="12580" spans="1:18" x14ac:dyDescent="0.25">
      <c r="A12580">
        <v>290827</v>
      </c>
      <c r="B12580" t="s">
        <v>6938</v>
      </c>
      <c r="C12580" t="s">
        <v>6939</v>
      </c>
      <c r="D12580" t="s">
        <v>663</v>
      </c>
      <c r="E12580" t="s">
        <v>6957</v>
      </c>
      <c r="F12580" t="s">
        <v>535</v>
      </c>
      <c r="G12580" t="s">
        <v>41</v>
      </c>
      <c r="H12580">
        <v>1280</v>
      </c>
      <c r="I12580">
        <v>55.290000000000006</v>
      </c>
      <c r="L12580" t="s">
        <v>1250</v>
      </c>
      <c r="M12580">
        <v>2024</v>
      </c>
      <c r="O12580" t="str">
        <f t="shared" si="588"/>
        <v>RED WING SHOE COMPANY LLC-290827-CARE LABEL, 24 CM X 6 CM-SIDE SEAM-PC</v>
      </c>
      <c r="P12580">
        <f>COUNTIF($O$3:O12580,O12580)</f>
        <v>15</v>
      </c>
      <c r="Q12580">
        <f t="shared" si="589"/>
        <v>66.459999999999923</v>
      </c>
      <c r="R12580">
        <f t="shared" si="590"/>
        <v>0</v>
      </c>
    </row>
    <row r="12581" spans="1:18" x14ac:dyDescent="0.25">
      <c r="A12581">
        <v>290827</v>
      </c>
      <c r="B12581" t="s">
        <v>6938</v>
      </c>
      <c r="C12581" t="s">
        <v>6939</v>
      </c>
      <c r="D12581" t="s">
        <v>253</v>
      </c>
      <c r="E12581" t="s">
        <v>6958</v>
      </c>
      <c r="F12581" t="s">
        <v>535</v>
      </c>
      <c r="G12581" t="s">
        <v>41</v>
      </c>
      <c r="H12581">
        <v>0</v>
      </c>
      <c r="I12581">
        <v>9.9999999999988431E-3</v>
      </c>
      <c r="L12581" t="s">
        <v>1250</v>
      </c>
      <c r="M12581">
        <v>2024</v>
      </c>
      <c r="O12581" t="str">
        <f t="shared" si="588"/>
        <v>RED WING SHOE COMPANY LLC-290827-CARE LABEL, 24 CM X 6 CM-SIDE SEAM-PC</v>
      </c>
      <c r="P12581">
        <f>COUNTIF($O$3:O12581,O12581)</f>
        <v>16</v>
      </c>
      <c r="Q12581">
        <f t="shared" si="589"/>
        <v>66.459999999999923</v>
      </c>
      <c r="R12581">
        <f t="shared" si="590"/>
        <v>0</v>
      </c>
    </row>
    <row r="12582" spans="1:18" x14ac:dyDescent="0.25">
      <c r="A12582">
        <v>290827</v>
      </c>
      <c r="B12582" t="s">
        <v>6938</v>
      </c>
      <c r="C12582" t="s">
        <v>6939</v>
      </c>
      <c r="D12582" t="s">
        <v>253</v>
      </c>
      <c r="E12582" t="s">
        <v>6959</v>
      </c>
      <c r="F12582" t="s">
        <v>535</v>
      </c>
      <c r="G12582" t="s">
        <v>41</v>
      </c>
      <c r="H12582">
        <v>4</v>
      </c>
      <c r="I12582">
        <v>0.18999999999999884</v>
      </c>
      <c r="L12582" t="s">
        <v>1250</v>
      </c>
      <c r="M12582">
        <v>2024</v>
      </c>
      <c r="O12582" t="str">
        <f t="shared" si="588"/>
        <v>RED WING SHOE COMPANY LLC-290827-CARE LABEL, 24 CM X 6 CM-SIDE SEAM-PC</v>
      </c>
      <c r="P12582">
        <f>COUNTIF($O$3:O12582,O12582)</f>
        <v>17</v>
      </c>
      <c r="Q12582">
        <f t="shared" si="589"/>
        <v>66.459999999999923</v>
      </c>
      <c r="R12582">
        <f t="shared" si="590"/>
        <v>0</v>
      </c>
    </row>
    <row r="12583" spans="1:18" x14ac:dyDescent="0.25">
      <c r="A12583">
        <v>290827</v>
      </c>
      <c r="B12583" t="s">
        <v>6938</v>
      </c>
      <c r="C12583" t="s">
        <v>6939</v>
      </c>
      <c r="D12583" t="s">
        <v>253</v>
      </c>
      <c r="E12583" t="s">
        <v>6960</v>
      </c>
      <c r="F12583" t="s">
        <v>535</v>
      </c>
      <c r="G12583" t="s">
        <v>47</v>
      </c>
      <c r="H12583">
        <v>6</v>
      </c>
      <c r="I12583">
        <v>0.28000000000000003</v>
      </c>
      <c r="L12583" t="s">
        <v>1250</v>
      </c>
      <c r="M12583">
        <v>2024</v>
      </c>
      <c r="O12583" t="str">
        <f t="shared" si="588"/>
        <v>H&amp;M-290827-CARE LABEL, 24 CM X 6 CM-SIDE SEAM-PC</v>
      </c>
      <c r="P12583">
        <f>COUNTIF($O$3:O12583,O12583)</f>
        <v>3</v>
      </c>
      <c r="Q12583">
        <f t="shared" si="589"/>
        <v>0.28000000000000003</v>
      </c>
      <c r="R12583">
        <f t="shared" si="590"/>
        <v>0</v>
      </c>
    </row>
    <row r="12584" spans="1:18" x14ac:dyDescent="0.25">
      <c r="A12584">
        <v>290827</v>
      </c>
      <c r="B12584" t="s">
        <v>6938</v>
      </c>
      <c r="C12584" t="s">
        <v>6939</v>
      </c>
      <c r="D12584" t="s">
        <v>253</v>
      </c>
      <c r="E12584" t="s">
        <v>6961</v>
      </c>
      <c r="F12584" t="s">
        <v>535</v>
      </c>
      <c r="G12584" t="s">
        <v>41</v>
      </c>
      <c r="H12584">
        <v>0</v>
      </c>
      <c r="I12584">
        <v>0</v>
      </c>
      <c r="L12584" t="s">
        <v>1250</v>
      </c>
      <c r="M12584">
        <v>2024</v>
      </c>
      <c r="O12584" t="str">
        <f t="shared" si="588"/>
        <v>RED WING SHOE COMPANY LLC-290827-CARE LABEL, 24 CM X 6 CM-SIDE SEAM-PC</v>
      </c>
      <c r="P12584">
        <f>COUNTIF($O$3:O12584,O12584)</f>
        <v>18</v>
      </c>
      <c r="Q12584">
        <f t="shared" si="589"/>
        <v>66.459999999999923</v>
      </c>
      <c r="R12584">
        <f t="shared" si="590"/>
        <v>0</v>
      </c>
    </row>
    <row r="12585" spans="1:18" x14ac:dyDescent="0.25">
      <c r="A12585">
        <v>290827</v>
      </c>
      <c r="B12585" t="s">
        <v>6938</v>
      </c>
      <c r="C12585" t="s">
        <v>6939</v>
      </c>
      <c r="D12585" t="s">
        <v>253</v>
      </c>
      <c r="E12585" t="s">
        <v>6962</v>
      </c>
      <c r="F12585" t="s">
        <v>535</v>
      </c>
      <c r="G12585" t="s">
        <v>41</v>
      </c>
      <c r="H12585">
        <v>0</v>
      </c>
      <c r="I12585">
        <v>0</v>
      </c>
      <c r="L12585" t="s">
        <v>1250</v>
      </c>
      <c r="M12585">
        <v>2024</v>
      </c>
      <c r="O12585" t="str">
        <f t="shared" si="588"/>
        <v>RED WING SHOE COMPANY LLC-290827-CARE LABEL, 24 CM X 6 CM-SIDE SEAM-PC</v>
      </c>
      <c r="P12585">
        <f>COUNTIF($O$3:O12585,O12585)</f>
        <v>19</v>
      </c>
      <c r="Q12585">
        <f t="shared" si="589"/>
        <v>66.459999999999923</v>
      </c>
      <c r="R12585">
        <f t="shared" si="590"/>
        <v>0</v>
      </c>
    </row>
    <row r="12586" spans="1:18" x14ac:dyDescent="0.25">
      <c r="A12586">
        <v>290827</v>
      </c>
      <c r="B12586" t="s">
        <v>6938</v>
      </c>
      <c r="C12586" t="s">
        <v>6939</v>
      </c>
      <c r="D12586" t="s">
        <v>253</v>
      </c>
      <c r="E12586" t="s">
        <v>6963</v>
      </c>
      <c r="F12586" t="s">
        <v>535</v>
      </c>
      <c r="G12586" t="s">
        <v>41</v>
      </c>
      <c r="H12586">
        <v>0</v>
      </c>
      <c r="I12586">
        <v>0</v>
      </c>
      <c r="L12586" t="s">
        <v>1250</v>
      </c>
      <c r="M12586">
        <v>2024</v>
      </c>
      <c r="O12586" t="str">
        <f t="shared" si="588"/>
        <v>RED WING SHOE COMPANY LLC-290827-CARE LABEL, 24 CM X 6 CM-SIDE SEAM-PC</v>
      </c>
      <c r="P12586">
        <f>COUNTIF($O$3:O12586,O12586)</f>
        <v>20</v>
      </c>
      <c r="Q12586">
        <f t="shared" si="589"/>
        <v>66.459999999999923</v>
      </c>
      <c r="R12586">
        <f t="shared" si="590"/>
        <v>0</v>
      </c>
    </row>
    <row r="12587" spans="1:18" x14ac:dyDescent="0.25">
      <c r="A12587">
        <v>290827</v>
      </c>
      <c r="B12587" t="s">
        <v>6938</v>
      </c>
      <c r="C12587" t="s">
        <v>6939</v>
      </c>
      <c r="D12587" t="s">
        <v>253</v>
      </c>
      <c r="E12587" t="s">
        <v>6964</v>
      </c>
      <c r="F12587" t="s">
        <v>535</v>
      </c>
      <c r="G12587" t="s">
        <v>41</v>
      </c>
      <c r="H12587">
        <v>0</v>
      </c>
      <c r="I12587">
        <v>0</v>
      </c>
      <c r="L12587" t="s">
        <v>1250</v>
      </c>
      <c r="M12587">
        <v>2024</v>
      </c>
      <c r="O12587" t="str">
        <f t="shared" si="588"/>
        <v>RED WING SHOE COMPANY LLC-290827-CARE LABEL, 24 CM X 6 CM-SIDE SEAM-PC</v>
      </c>
      <c r="P12587">
        <f>COUNTIF($O$3:O12587,O12587)</f>
        <v>21</v>
      </c>
      <c r="Q12587">
        <f t="shared" si="589"/>
        <v>66.459999999999923</v>
      </c>
      <c r="R12587">
        <f t="shared" si="590"/>
        <v>0</v>
      </c>
    </row>
    <row r="12588" spans="1:18" x14ac:dyDescent="0.25">
      <c r="A12588">
        <v>290827</v>
      </c>
      <c r="B12588" t="s">
        <v>6938</v>
      </c>
      <c r="C12588" t="s">
        <v>6939</v>
      </c>
      <c r="D12588" t="s">
        <v>253</v>
      </c>
      <c r="E12588" t="s">
        <v>6965</v>
      </c>
      <c r="F12588" t="s">
        <v>535</v>
      </c>
      <c r="G12588" t="s">
        <v>41</v>
      </c>
      <c r="H12588">
        <v>0</v>
      </c>
      <c r="I12588">
        <v>0</v>
      </c>
      <c r="L12588" t="s">
        <v>1250</v>
      </c>
      <c r="M12588">
        <v>2024</v>
      </c>
      <c r="O12588" t="str">
        <f t="shared" si="588"/>
        <v>RED WING SHOE COMPANY LLC-290827-CARE LABEL, 24 CM X 6 CM-SIDE SEAM-PC</v>
      </c>
      <c r="P12588">
        <f>COUNTIF($O$3:O12588,O12588)</f>
        <v>22</v>
      </c>
      <c r="Q12588">
        <f t="shared" si="589"/>
        <v>66.459999999999923</v>
      </c>
      <c r="R12588">
        <f t="shared" si="590"/>
        <v>0</v>
      </c>
    </row>
    <row r="12589" spans="1:18" x14ac:dyDescent="0.25">
      <c r="A12589">
        <v>290827</v>
      </c>
      <c r="B12589" t="s">
        <v>6938</v>
      </c>
      <c r="C12589" t="s">
        <v>6939</v>
      </c>
      <c r="D12589" t="s">
        <v>253</v>
      </c>
      <c r="E12589" t="s">
        <v>6966</v>
      </c>
      <c r="F12589" t="s">
        <v>535</v>
      </c>
      <c r="G12589" t="s">
        <v>41</v>
      </c>
      <c r="H12589">
        <v>0</v>
      </c>
      <c r="I12589">
        <v>0</v>
      </c>
      <c r="L12589" t="s">
        <v>1250</v>
      </c>
      <c r="M12589">
        <v>2024</v>
      </c>
      <c r="O12589" t="str">
        <f t="shared" si="588"/>
        <v>RED WING SHOE COMPANY LLC-290827-CARE LABEL, 24 CM X 6 CM-SIDE SEAM-PC</v>
      </c>
      <c r="P12589">
        <f>COUNTIF($O$3:O12589,O12589)</f>
        <v>23</v>
      </c>
      <c r="Q12589">
        <f t="shared" si="589"/>
        <v>66.459999999999923</v>
      </c>
      <c r="R12589">
        <f t="shared" si="590"/>
        <v>0</v>
      </c>
    </row>
    <row r="12590" spans="1:18" x14ac:dyDescent="0.25">
      <c r="A12590">
        <v>290827</v>
      </c>
      <c r="B12590" t="s">
        <v>6938</v>
      </c>
      <c r="C12590" t="s">
        <v>6939</v>
      </c>
      <c r="D12590" t="s">
        <v>253</v>
      </c>
      <c r="E12590" t="s">
        <v>6967</v>
      </c>
      <c r="F12590" t="s">
        <v>535</v>
      </c>
      <c r="G12590" t="s">
        <v>41</v>
      </c>
      <c r="H12590">
        <v>0</v>
      </c>
      <c r="I12590">
        <v>0</v>
      </c>
      <c r="L12590" t="s">
        <v>1250</v>
      </c>
      <c r="M12590">
        <v>2024</v>
      </c>
      <c r="O12590" t="str">
        <f t="shared" si="588"/>
        <v>RED WING SHOE COMPANY LLC-290827-CARE LABEL, 24 CM X 6 CM-SIDE SEAM-PC</v>
      </c>
      <c r="P12590">
        <f>COUNTIF($O$3:O12590,O12590)</f>
        <v>24</v>
      </c>
      <c r="Q12590">
        <f t="shared" si="589"/>
        <v>66.459999999999923</v>
      </c>
      <c r="R12590">
        <f t="shared" si="590"/>
        <v>0</v>
      </c>
    </row>
    <row r="12591" spans="1:18" x14ac:dyDescent="0.25">
      <c r="A12591">
        <v>290827</v>
      </c>
      <c r="B12591" t="s">
        <v>6938</v>
      </c>
      <c r="C12591" t="s">
        <v>6939</v>
      </c>
      <c r="D12591" t="s">
        <v>253</v>
      </c>
      <c r="E12591" t="s">
        <v>6968</v>
      </c>
      <c r="F12591" t="s">
        <v>535</v>
      </c>
      <c r="G12591" t="s">
        <v>41</v>
      </c>
      <c r="H12591">
        <v>0</v>
      </c>
      <c r="I12591">
        <v>0</v>
      </c>
      <c r="L12591" t="s">
        <v>1250</v>
      </c>
      <c r="M12591">
        <v>2024</v>
      </c>
      <c r="O12591" t="str">
        <f t="shared" si="588"/>
        <v>RED WING SHOE COMPANY LLC-290827-CARE LABEL, 24 CM X 6 CM-SIDE SEAM-PC</v>
      </c>
      <c r="P12591">
        <f>COUNTIF($O$3:O12591,O12591)</f>
        <v>25</v>
      </c>
      <c r="Q12591">
        <f t="shared" si="589"/>
        <v>66.459999999999923</v>
      </c>
      <c r="R12591">
        <f t="shared" si="590"/>
        <v>0</v>
      </c>
    </row>
    <row r="12592" spans="1:18" x14ac:dyDescent="0.25">
      <c r="A12592">
        <v>290827</v>
      </c>
      <c r="B12592" t="s">
        <v>6938</v>
      </c>
      <c r="C12592" t="s">
        <v>6939</v>
      </c>
      <c r="D12592" t="s">
        <v>253</v>
      </c>
      <c r="E12592" t="s">
        <v>6969</v>
      </c>
      <c r="F12592" t="s">
        <v>535</v>
      </c>
      <c r="G12592" t="s">
        <v>41</v>
      </c>
      <c r="H12592">
        <v>0</v>
      </c>
      <c r="I12592">
        <v>0</v>
      </c>
      <c r="L12592" t="s">
        <v>1250</v>
      </c>
      <c r="M12592">
        <v>2024</v>
      </c>
      <c r="O12592" t="str">
        <f t="shared" si="588"/>
        <v>RED WING SHOE COMPANY LLC-290827-CARE LABEL, 24 CM X 6 CM-SIDE SEAM-PC</v>
      </c>
      <c r="P12592">
        <f>COUNTIF($O$3:O12592,O12592)</f>
        <v>26</v>
      </c>
      <c r="Q12592">
        <f t="shared" si="589"/>
        <v>66.459999999999923</v>
      </c>
      <c r="R12592">
        <f t="shared" si="590"/>
        <v>0</v>
      </c>
    </row>
    <row r="12593" spans="1:18" x14ac:dyDescent="0.25">
      <c r="A12593">
        <v>290827</v>
      </c>
      <c r="B12593" t="s">
        <v>6938</v>
      </c>
      <c r="C12593" t="s">
        <v>6939</v>
      </c>
      <c r="D12593" t="s">
        <v>253</v>
      </c>
      <c r="E12593" t="s">
        <v>6970</v>
      </c>
      <c r="F12593" t="s">
        <v>535</v>
      </c>
      <c r="G12593" t="s">
        <v>41</v>
      </c>
      <c r="H12593">
        <v>0</v>
      </c>
      <c r="I12593">
        <v>0</v>
      </c>
      <c r="L12593" t="s">
        <v>1250</v>
      </c>
      <c r="M12593">
        <v>2024</v>
      </c>
      <c r="O12593" t="str">
        <f t="shared" si="588"/>
        <v>RED WING SHOE COMPANY LLC-290827-CARE LABEL, 24 CM X 6 CM-SIDE SEAM-PC</v>
      </c>
      <c r="P12593">
        <f>COUNTIF($O$3:O12593,O12593)</f>
        <v>27</v>
      </c>
      <c r="Q12593">
        <f t="shared" si="589"/>
        <v>66.459999999999923</v>
      </c>
      <c r="R12593">
        <f t="shared" si="590"/>
        <v>0</v>
      </c>
    </row>
    <row r="12594" spans="1:18" x14ac:dyDescent="0.25">
      <c r="A12594">
        <v>290827</v>
      </c>
      <c r="B12594" t="s">
        <v>6938</v>
      </c>
      <c r="C12594" t="s">
        <v>6939</v>
      </c>
      <c r="D12594" t="s">
        <v>253</v>
      </c>
      <c r="E12594" t="s">
        <v>6971</v>
      </c>
      <c r="F12594" t="s">
        <v>535</v>
      </c>
      <c r="G12594" t="s">
        <v>47</v>
      </c>
      <c r="H12594">
        <v>0</v>
      </c>
      <c r="I12594">
        <v>0</v>
      </c>
      <c r="L12594" t="s">
        <v>1250</v>
      </c>
      <c r="M12594">
        <v>2024</v>
      </c>
      <c r="O12594" t="str">
        <f t="shared" si="588"/>
        <v>H&amp;M-290827-CARE LABEL, 24 CM X 6 CM-SIDE SEAM-PC</v>
      </c>
      <c r="P12594">
        <f>COUNTIF($O$3:O12594,O12594)</f>
        <v>4</v>
      </c>
      <c r="Q12594">
        <f t="shared" si="589"/>
        <v>0.28000000000000003</v>
      </c>
      <c r="R12594">
        <f t="shared" si="590"/>
        <v>0</v>
      </c>
    </row>
    <row r="12595" spans="1:18" x14ac:dyDescent="0.25">
      <c r="A12595">
        <v>290827</v>
      </c>
      <c r="B12595" t="s">
        <v>6938</v>
      </c>
      <c r="C12595" t="s">
        <v>6939</v>
      </c>
      <c r="D12595" t="s">
        <v>253</v>
      </c>
      <c r="E12595" t="s">
        <v>6972</v>
      </c>
      <c r="F12595" t="s">
        <v>535</v>
      </c>
      <c r="G12595" t="s">
        <v>47</v>
      </c>
      <c r="H12595">
        <v>0</v>
      </c>
      <c r="I12595">
        <v>0</v>
      </c>
      <c r="L12595" t="s">
        <v>1250</v>
      </c>
      <c r="M12595">
        <v>2024</v>
      </c>
      <c r="O12595" t="str">
        <f t="shared" si="588"/>
        <v>H&amp;M-290827-CARE LABEL, 24 CM X 6 CM-SIDE SEAM-PC</v>
      </c>
      <c r="P12595">
        <f>COUNTIF($O$3:O12595,O12595)</f>
        <v>5</v>
      </c>
      <c r="Q12595">
        <f t="shared" si="589"/>
        <v>0.28000000000000003</v>
      </c>
      <c r="R12595">
        <f t="shared" si="590"/>
        <v>0</v>
      </c>
    </row>
    <row r="12596" spans="1:18" x14ac:dyDescent="0.25">
      <c r="A12596">
        <v>290827</v>
      </c>
      <c r="B12596" t="s">
        <v>6938</v>
      </c>
      <c r="C12596" t="s">
        <v>6939</v>
      </c>
      <c r="D12596" t="s">
        <v>253</v>
      </c>
      <c r="E12596" t="s">
        <v>6973</v>
      </c>
      <c r="F12596" t="s">
        <v>535</v>
      </c>
      <c r="G12596" t="s">
        <v>41</v>
      </c>
      <c r="H12596">
        <v>0</v>
      </c>
      <c r="I12596">
        <v>0</v>
      </c>
      <c r="L12596" t="s">
        <v>1250</v>
      </c>
      <c r="M12596">
        <v>2024</v>
      </c>
      <c r="O12596" t="str">
        <f t="shared" si="588"/>
        <v>RED WING SHOE COMPANY LLC-290827-CARE LABEL, 24 CM X 6 CM-SIDE SEAM-PC</v>
      </c>
      <c r="P12596">
        <f>COUNTIF($O$3:O12596,O12596)</f>
        <v>28</v>
      </c>
      <c r="Q12596">
        <f t="shared" si="589"/>
        <v>66.459999999999923</v>
      </c>
      <c r="R12596">
        <f t="shared" si="590"/>
        <v>0</v>
      </c>
    </row>
    <row r="12597" spans="1:18" x14ac:dyDescent="0.25">
      <c r="A12597">
        <v>290827</v>
      </c>
      <c r="B12597" t="s">
        <v>6938</v>
      </c>
      <c r="C12597" t="s">
        <v>6939</v>
      </c>
      <c r="D12597" t="s">
        <v>253</v>
      </c>
      <c r="E12597" t="s">
        <v>6974</v>
      </c>
      <c r="F12597" t="s">
        <v>535</v>
      </c>
      <c r="G12597" t="s">
        <v>41</v>
      </c>
      <c r="H12597">
        <v>0</v>
      </c>
      <c r="I12597">
        <v>0</v>
      </c>
      <c r="L12597" t="s">
        <v>1250</v>
      </c>
      <c r="M12597">
        <v>2024</v>
      </c>
      <c r="O12597" t="str">
        <f t="shared" si="588"/>
        <v>RED WING SHOE COMPANY LLC-290827-CARE LABEL, 24 CM X 6 CM-SIDE SEAM-PC</v>
      </c>
      <c r="P12597">
        <f>COUNTIF($O$3:O12597,O12597)</f>
        <v>29</v>
      </c>
      <c r="Q12597">
        <f t="shared" si="589"/>
        <v>66.459999999999923</v>
      </c>
      <c r="R12597">
        <f t="shared" si="590"/>
        <v>0</v>
      </c>
    </row>
    <row r="12598" spans="1:18" x14ac:dyDescent="0.25">
      <c r="A12598">
        <v>290827</v>
      </c>
      <c r="B12598" t="s">
        <v>6938</v>
      </c>
      <c r="C12598" t="s">
        <v>6939</v>
      </c>
      <c r="D12598" t="s">
        <v>253</v>
      </c>
      <c r="E12598" t="s">
        <v>6975</v>
      </c>
      <c r="F12598" t="s">
        <v>535</v>
      </c>
      <c r="G12598" t="s">
        <v>41</v>
      </c>
      <c r="H12598">
        <v>0</v>
      </c>
      <c r="I12598">
        <v>0</v>
      </c>
      <c r="L12598" t="s">
        <v>1250</v>
      </c>
      <c r="M12598">
        <v>2024</v>
      </c>
      <c r="O12598" t="str">
        <f t="shared" si="588"/>
        <v>RED WING SHOE COMPANY LLC-290827-CARE LABEL, 24 CM X 6 CM-SIDE SEAM-PC</v>
      </c>
      <c r="P12598">
        <f>COUNTIF($O$3:O12598,O12598)</f>
        <v>30</v>
      </c>
      <c r="Q12598">
        <f t="shared" si="589"/>
        <v>66.459999999999923</v>
      </c>
      <c r="R12598">
        <f t="shared" si="590"/>
        <v>0</v>
      </c>
    </row>
    <row r="12599" spans="1:18" x14ac:dyDescent="0.25">
      <c r="A12599">
        <v>290827</v>
      </c>
      <c r="B12599" t="s">
        <v>6938</v>
      </c>
      <c r="C12599" t="s">
        <v>6939</v>
      </c>
      <c r="D12599" t="s">
        <v>253</v>
      </c>
      <c r="E12599" t="s">
        <v>6976</v>
      </c>
      <c r="F12599" t="s">
        <v>535</v>
      </c>
      <c r="G12599" t="s">
        <v>41</v>
      </c>
      <c r="H12599">
        <v>0</v>
      </c>
      <c r="I12599">
        <v>0</v>
      </c>
      <c r="L12599" t="s">
        <v>1250</v>
      </c>
      <c r="M12599">
        <v>2024</v>
      </c>
      <c r="O12599" t="str">
        <f t="shared" si="588"/>
        <v>RED WING SHOE COMPANY LLC-290827-CARE LABEL, 24 CM X 6 CM-SIDE SEAM-PC</v>
      </c>
      <c r="P12599">
        <f>COUNTIF($O$3:O12599,O12599)</f>
        <v>31</v>
      </c>
      <c r="Q12599">
        <f t="shared" si="589"/>
        <v>66.459999999999923</v>
      </c>
      <c r="R12599">
        <f t="shared" si="590"/>
        <v>0</v>
      </c>
    </row>
    <row r="12600" spans="1:18" x14ac:dyDescent="0.25">
      <c r="A12600">
        <v>290827</v>
      </c>
      <c r="B12600" t="s">
        <v>6938</v>
      </c>
      <c r="C12600" t="s">
        <v>6939</v>
      </c>
      <c r="D12600" t="s">
        <v>253</v>
      </c>
      <c r="E12600" t="s">
        <v>6977</v>
      </c>
      <c r="F12600" t="s">
        <v>535</v>
      </c>
      <c r="G12600" t="s">
        <v>47</v>
      </c>
      <c r="H12600">
        <v>0</v>
      </c>
      <c r="I12600">
        <v>0</v>
      </c>
      <c r="L12600" t="s">
        <v>1250</v>
      </c>
      <c r="M12600">
        <v>2024</v>
      </c>
      <c r="O12600" t="str">
        <f t="shared" si="588"/>
        <v>H&amp;M-290827-CARE LABEL, 24 CM X 6 CM-SIDE SEAM-PC</v>
      </c>
      <c r="P12600">
        <f>COUNTIF($O$3:O12600,O12600)</f>
        <v>6</v>
      </c>
      <c r="Q12600">
        <f t="shared" si="589"/>
        <v>0.28000000000000003</v>
      </c>
      <c r="R12600">
        <f t="shared" si="590"/>
        <v>0</v>
      </c>
    </row>
    <row r="12601" spans="1:18" x14ac:dyDescent="0.25">
      <c r="A12601">
        <v>290827</v>
      </c>
      <c r="B12601" t="s">
        <v>6938</v>
      </c>
      <c r="C12601" t="s">
        <v>6939</v>
      </c>
      <c r="D12601" t="s">
        <v>253</v>
      </c>
      <c r="E12601" t="s">
        <v>6978</v>
      </c>
      <c r="F12601" t="s">
        <v>535</v>
      </c>
      <c r="G12601" t="s">
        <v>47</v>
      </c>
      <c r="H12601">
        <v>0</v>
      </c>
      <c r="I12601">
        <v>0</v>
      </c>
      <c r="L12601" t="s">
        <v>1250</v>
      </c>
      <c r="M12601">
        <v>2024</v>
      </c>
      <c r="O12601" t="str">
        <f t="shared" si="588"/>
        <v>H&amp;M-290827-CARE LABEL, 24 CM X 6 CM-SIDE SEAM-PC</v>
      </c>
      <c r="P12601">
        <f>COUNTIF($O$3:O12601,O12601)</f>
        <v>7</v>
      </c>
      <c r="Q12601">
        <f t="shared" si="589"/>
        <v>0.28000000000000003</v>
      </c>
      <c r="R12601">
        <f t="shared" si="590"/>
        <v>0</v>
      </c>
    </row>
    <row r="12602" spans="1:18" x14ac:dyDescent="0.25">
      <c r="A12602">
        <v>290827</v>
      </c>
      <c r="B12602" t="s">
        <v>6938</v>
      </c>
      <c r="C12602" t="s">
        <v>6939</v>
      </c>
      <c r="D12602" t="s">
        <v>253</v>
      </c>
      <c r="E12602" t="s">
        <v>6979</v>
      </c>
      <c r="F12602" t="s">
        <v>535</v>
      </c>
      <c r="G12602" t="s">
        <v>41</v>
      </c>
      <c r="H12602">
        <v>240</v>
      </c>
      <c r="I12602">
        <v>10.969999999999917</v>
      </c>
      <c r="L12602" t="s">
        <v>1250</v>
      </c>
      <c r="M12602">
        <v>2024</v>
      </c>
      <c r="O12602" t="str">
        <f t="shared" si="588"/>
        <v>RED WING SHOE COMPANY LLC-290827-CARE LABEL, 24 CM X 6 CM-SIDE SEAM-PC</v>
      </c>
      <c r="P12602">
        <f>COUNTIF($O$3:O12602,O12602)</f>
        <v>32</v>
      </c>
      <c r="Q12602">
        <f t="shared" si="589"/>
        <v>66.459999999999923</v>
      </c>
      <c r="R12602">
        <f t="shared" si="590"/>
        <v>0</v>
      </c>
    </row>
    <row r="12603" spans="1:18" x14ac:dyDescent="0.25">
      <c r="A12603">
        <v>290827</v>
      </c>
      <c r="B12603" t="s">
        <v>6938</v>
      </c>
      <c r="C12603" t="s">
        <v>6939</v>
      </c>
      <c r="D12603" t="s">
        <v>253</v>
      </c>
      <c r="E12603" t="s">
        <v>6980</v>
      </c>
      <c r="F12603" t="s">
        <v>535</v>
      </c>
      <c r="G12603" t="s">
        <v>41</v>
      </c>
      <c r="H12603">
        <v>0</v>
      </c>
      <c r="I12603">
        <v>0</v>
      </c>
      <c r="L12603" t="s">
        <v>1250</v>
      </c>
      <c r="M12603">
        <v>2024</v>
      </c>
      <c r="O12603" t="str">
        <f t="shared" si="588"/>
        <v>RED WING SHOE COMPANY LLC-290827-CARE LABEL, 24 CM X 6 CM-SIDE SEAM-PC</v>
      </c>
      <c r="P12603">
        <f>COUNTIF($O$3:O12603,O12603)</f>
        <v>33</v>
      </c>
      <c r="Q12603">
        <f t="shared" si="589"/>
        <v>66.459999999999923</v>
      </c>
      <c r="R12603">
        <f t="shared" si="590"/>
        <v>0</v>
      </c>
    </row>
    <row r="12604" spans="1:18" x14ac:dyDescent="0.25">
      <c r="A12604">
        <v>290827</v>
      </c>
      <c r="B12604" t="s">
        <v>6938</v>
      </c>
      <c r="C12604" t="s">
        <v>6939</v>
      </c>
      <c r="D12604" t="s">
        <v>253</v>
      </c>
      <c r="E12604" t="s">
        <v>6981</v>
      </c>
      <c r="F12604" t="s">
        <v>535</v>
      </c>
      <c r="G12604" t="s">
        <v>41</v>
      </c>
      <c r="H12604">
        <v>0</v>
      </c>
      <c r="I12604">
        <v>0</v>
      </c>
      <c r="L12604" t="s">
        <v>1250</v>
      </c>
      <c r="M12604">
        <v>2024</v>
      </c>
      <c r="O12604" t="str">
        <f t="shared" si="588"/>
        <v>RED WING SHOE COMPANY LLC-290827-CARE LABEL, 24 CM X 6 CM-SIDE SEAM-PC</v>
      </c>
      <c r="P12604">
        <f>COUNTIF($O$3:O12604,O12604)</f>
        <v>34</v>
      </c>
      <c r="Q12604">
        <f t="shared" si="589"/>
        <v>66.459999999999923</v>
      </c>
      <c r="R12604">
        <f t="shared" si="590"/>
        <v>0</v>
      </c>
    </row>
    <row r="12605" spans="1:18" x14ac:dyDescent="0.25">
      <c r="A12605">
        <v>290827</v>
      </c>
      <c r="B12605" t="s">
        <v>6938</v>
      </c>
      <c r="C12605" t="s">
        <v>6939</v>
      </c>
      <c r="D12605" t="s">
        <v>253</v>
      </c>
      <c r="E12605" t="s">
        <v>6982</v>
      </c>
      <c r="F12605" t="s">
        <v>535</v>
      </c>
      <c r="G12605" t="s">
        <v>41</v>
      </c>
      <c r="H12605">
        <v>0</v>
      </c>
      <c r="I12605">
        <v>0</v>
      </c>
      <c r="L12605" t="s">
        <v>1250</v>
      </c>
      <c r="M12605">
        <v>2024</v>
      </c>
      <c r="O12605" t="str">
        <f t="shared" si="588"/>
        <v>RED WING SHOE COMPANY LLC-290827-CARE LABEL, 24 CM X 6 CM-SIDE SEAM-PC</v>
      </c>
      <c r="P12605">
        <f>COUNTIF($O$3:O12605,O12605)</f>
        <v>35</v>
      </c>
      <c r="Q12605">
        <f t="shared" si="589"/>
        <v>66.459999999999923</v>
      </c>
      <c r="R12605">
        <f t="shared" si="590"/>
        <v>0</v>
      </c>
    </row>
    <row r="12606" spans="1:18" x14ac:dyDescent="0.25">
      <c r="A12606">
        <v>290827</v>
      </c>
      <c r="B12606" t="s">
        <v>6938</v>
      </c>
      <c r="C12606" t="s">
        <v>6939</v>
      </c>
      <c r="D12606" t="s">
        <v>253</v>
      </c>
      <c r="E12606" t="s">
        <v>6983</v>
      </c>
      <c r="F12606" t="s">
        <v>535</v>
      </c>
      <c r="G12606" t="s">
        <v>41</v>
      </c>
      <c r="H12606">
        <v>0</v>
      </c>
      <c r="I12606">
        <v>0</v>
      </c>
      <c r="L12606" t="s">
        <v>1250</v>
      </c>
      <c r="M12606">
        <v>2024</v>
      </c>
      <c r="O12606" t="str">
        <f t="shared" si="588"/>
        <v>RED WING SHOE COMPANY LLC-290827-CARE LABEL, 24 CM X 6 CM-SIDE SEAM-PC</v>
      </c>
      <c r="P12606">
        <f>COUNTIF($O$3:O12606,O12606)</f>
        <v>36</v>
      </c>
      <c r="Q12606">
        <f t="shared" si="589"/>
        <v>66.459999999999923</v>
      </c>
      <c r="R12606">
        <f t="shared" si="590"/>
        <v>0</v>
      </c>
    </row>
    <row r="12607" spans="1:18" x14ac:dyDescent="0.25">
      <c r="A12607">
        <v>290827</v>
      </c>
      <c r="B12607" t="s">
        <v>6938</v>
      </c>
      <c r="C12607" t="s">
        <v>6939</v>
      </c>
      <c r="D12607" t="s">
        <v>253</v>
      </c>
      <c r="E12607" t="s">
        <v>6984</v>
      </c>
      <c r="F12607" t="s">
        <v>535</v>
      </c>
      <c r="G12607" t="s">
        <v>41</v>
      </c>
      <c r="H12607">
        <v>0</v>
      </c>
      <c r="I12607">
        <v>0</v>
      </c>
      <c r="L12607" t="s">
        <v>1250</v>
      </c>
      <c r="M12607">
        <v>2024</v>
      </c>
      <c r="O12607" t="str">
        <f t="shared" si="588"/>
        <v>RED WING SHOE COMPANY LLC-290827-CARE LABEL, 24 CM X 6 CM-SIDE SEAM-PC</v>
      </c>
      <c r="P12607">
        <f>COUNTIF($O$3:O12607,O12607)</f>
        <v>37</v>
      </c>
      <c r="Q12607">
        <f t="shared" si="589"/>
        <v>66.459999999999923</v>
      </c>
      <c r="R12607">
        <f t="shared" si="590"/>
        <v>0</v>
      </c>
    </row>
    <row r="12608" spans="1:18" x14ac:dyDescent="0.25">
      <c r="A12608">
        <v>290827</v>
      </c>
      <c r="B12608" t="s">
        <v>6938</v>
      </c>
      <c r="C12608" t="s">
        <v>6939</v>
      </c>
      <c r="D12608" t="s">
        <v>253</v>
      </c>
      <c r="E12608" t="s">
        <v>6985</v>
      </c>
      <c r="F12608" t="s">
        <v>535</v>
      </c>
      <c r="G12608" t="s">
        <v>280</v>
      </c>
      <c r="H12608">
        <v>0</v>
      </c>
      <c r="I12608">
        <v>0</v>
      </c>
      <c r="L12608" t="s">
        <v>1250</v>
      </c>
      <c r="M12608">
        <v>2024</v>
      </c>
      <c r="O12608" t="str">
        <f t="shared" si="588"/>
        <v>RED WING SHOE COMPANY-290827-CARE LABEL, 24 CM X 6 CM-SIDE SEAM-PC</v>
      </c>
      <c r="P12608">
        <f>COUNTIF($O$3:O12608,O12608)</f>
        <v>1</v>
      </c>
      <c r="Q12608">
        <f t="shared" si="589"/>
        <v>0</v>
      </c>
      <c r="R12608">
        <f t="shared" si="590"/>
        <v>0</v>
      </c>
    </row>
    <row r="12609" spans="1:18" x14ac:dyDescent="0.25">
      <c r="A12609">
        <v>290827</v>
      </c>
      <c r="B12609" t="s">
        <v>6938</v>
      </c>
      <c r="C12609" t="s">
        <v>6939</v>
      </c>
      <c r="D12609" t="s">
        <v>253</v>
      </c>
      <c r="E12609" t="s">
        <v>6986</v>
      </c>
      <c r="F12609" t="s">
        <v>535</v>
      </c>
      <c r="G12609" t="s">
        <v>280</v>
      </c>
      <c r="H12609">
        <v>0</v>
      </c>
      <c r="I12609">
        <v>0</v>
      </c>
      <c r="L12609" t="s">
        <v>1250</v>
      </c>
      <c r="M12609">
        <v>2024</v>
      </c>
      <c r="O12609" t="str">
        <f t="shared" si="588"/>
        <v>RED WING SHOE COMPANY-290827-CARE LABEL, 24 CM X 6 CM-SIDE SEAM-PC</v>
      </c>
      <c r="P12609">
        <f>COUNTIF($O$3:O12609,O12609)</f>
        <v>2</v>
      </c>
      <c r="Q12609">
        <f t="shared" si="589"/>
        <v>0</v>
      </c>
      <c r="R12609">
        <f t="shared" si="590"/>
        <v>0</v>
      </c>
    </row>
    <row r="12610" spans="1:18" x14ac:dyDescent="0.25">
      <c r="A12610">
        <v>290827</v>
      </c>
      <c r="B12610" t="s">
        <v>6938</v>
      </c>
      <c r="C12610" t="s">
        <v>6939</v>
      </c>
      <c r="D12610" t="s">
        <v>253</v>
      </c>
      <c r="E12610" t="s">
        <v>6987</v>
      </c>
      <c r="F12610" t="s">
        <v>535</v>
      </c>
      <c r="G12610" t="s">
        <v>280</v>
      </c>
      <c r="H12610">
        <v>0</v>
      </c>
      <c r="I12610">
        <v>0</v>
      </c>
      <c r="L12610" t="s">
        <v>1250</v>
      </c>
      <c r="M12610">
        <v>2024</v>
      </c>
      <c r="O12610" t="str">
        <f t="shared" si="588"/>
        <v>RED WING SHOE COMPANY-290827-CARE LABEL, 24 CM X 6 CM-SIDE SEAM-PC</v>
      </c>
      <c r="P12610">
        <f>COUNTIF($O$3:O12610,O12610)</f>
        <v>3</v>
      </c>
      <c r="Q12610">
        <f t="shared" si="589"/>
        <v>0</v>
      </c>
      <c r="R12610">
        <f t="shared" si="590"/>
        <v>0</v>
      </c>
    </row>
    <row r="12611" spans="1:18" x14ac:dyDescent="0.25">
      <c r="A12611">
        <v>290827</v>
      </c>
      <c r="B12611" t="s">
        <v>6938</v>
      </c>
      <c r="C12611" t="s">
        <v>6939</v>
      </c>
      <c r="D12611" t="s">
        <v>253</v>
      </c>
      <c r="E12611" t="s">
        <v>6988</v>
      </c>
      <c r="F12611" t="s">
        <v>535</v>
      </c>
      <c r="G12611" t="s">
        <v>280</v>
      </c>
      <c r="H12611">
        <v>0</v>
      </c>
      <c r="I12611">
        <v>0</v>
      </c>
      <c r="L12611" t="s">
        <v>1250</v>
      </c>
      <c r="M12611">
        <v>2024</v>
      </c>
      <c r="O12611" t="str">
        <f t="shared" si="588"/>
        <v>RED WING SHOE COMPANY-290827-CARE LABEL, 24 CM X 6 CM-SIDE SEAM-PC</v>
      </c>
      <c r="P12611">
        <f>COUNTIF($O$3:O12611,O12611)</f>
        <v>4</v>
      </c>
      <c r="Q12611">
        <f t="shared" si="589"/>
        <v>0</v>
      </c>
      <c r="R12611">
        <f t="shared" si="590"/>
        <v>0</v>
      </c>
    </row>
    <row r="12612" spans="1:18" x14ac:dyDescent="0.25">
      <c r="A12612">
        <v>290827</v>
      </c>
      <c r="B12612" t="s">
        <v>6938</v>
      </c>
      <c r="C12612" t="s">
        <v>6939</v>
      </c>
      <c r="D12612" t="s">
        <v>253</v>
      </c>
      <c r="E12612" t="s">
        <v>6989</v>
      </c>
      <c r="F12612" t="s">
        <v>535</v>
      </c>
      <c r="G12612" t="s">
        <v>280</v>
      </c>
      <c r="H12612">
        <v>0</v>
      </c>
      <c r="I12612">
        <v>0</v>
      </c>
      <c r="L12612" t="s">
        <v>1250</v>
      </c>
      <c r="M12612">
        <v>2024</v>
      </c>
      <c r="O12612" t="str">
        <f t="shared" ref="O12612:O12675" si="591">G12612&amp;"-"&amp;A12612&amp;"-"&amp;B12612&amp;"-"&amp;C12612&amp;"-"&amp;F12612</f>
        <v>RED WING SHOE COMPANY-290827-CARE LABEL, 24 CM X 6 CM-SIDE SEAM-PC</v>
      </c>
      <c r="P12612">
        <f>COUNTIF($O$3:O12612,O12612)</f>
        <v>5</v>
      </c>
      <c r="Q12612">
        <f t="shared" ref="Q12612:Q12675" si="592">SUMIF($O$4:$O$18090,O12612,$I$4:$I$18090)</f>
        <v>0</v>
      </c>
      <c r="R12612">
        <f t="shared" ref="R12612:R12675" si="593">SUMIF($O$4:$O$18090,O12612,$J$4:$J$18090)</f>
        <v>0</v>
      </c>
    </row>
    <row r="12613" spans="1:18" x14ac:dyDescent="0.25">
      <c r="A12613">
        <v>290827</v>
      </c>
      <c r="B12613" t="s">
        <v>6938</v>
      </c>
      <c r="C12613" t="s">
        <v>6939</v>
      </c>
      <c r="D12613" t="s">
        <v>253</v>
      </c>
      <c r="E12613" t="s">
        <v>6990</v>
      </c>
      <c r="F12613" t="s">
        <v>535</v>
      </c>
      <c r="G12613" t="s">
        <v>280</v>
      </c>
      <c r="H12613">
        <v>0</v>
      </c>
      <c r="I12613">
        <v>0</v>
      </c>
      <c r="L12613" t="s">
        <v>1250</v>
      </c>
      <c r="M12613">
        <v>2024</v>
      </c>
      <c r="O12613" t="str">
        <f t="shared" si="591"/>
        <v>RED WING SHOE COMPANY-290827-CARE LABEL, 24 CM X 6 CM-SIDE SEAM-PC</v>
      </c>
      <c r="P12613">
        <f>COUNTIF($O$3:O12613,O12613)</f>
        <v>6</v>
      </c>
      <c r="Q12613">
        <f t="shared" si="592"/>
        <v>0</v>
      </c>
      <c r="R12613">
        <f t="shared" si="593"/>
        <v>0</v>
      </c>
    </row>
    <row r="12614" spans="1:18" x14ac:dyDescent="0.25">
      <c r="A12614">
        <v>290827</v>
      </c>
      <c r="B12614" t="s">
        <v>6938</v>
      </c>
      <c r="C12614" t="s">
        <v>6939</v>
      </c>
      <c r="D12614" t="s">
        <v>253</v>
      </c>
      <c r="E12614" t="s">
        <v>6991</v>
      </c>
      <c r="F12614" t="s">
        <v>535</v>
      </c>
      <c r="G12614" t="s">
        <v>280</v>
      </c>
      <c r="H12614">
        <v>0</v>
      </c>
      <c r="I12614">
        <v>0</v>
      </c>
      <c r="L12614" t="s">
        <v>1250</v>
      </c>
      <c r="M12614">
        <v>2024</v>
      </c>
      <c r="O12614" t="str">
        <f t="shared" si="591"/>
        <v>RED WING SHOE COMPANY-290827-CARE LABEL, 24 CM X 6 CM-SIDE SEAM-PC</v>
      </c>
      <c r="P12614">
        <f>COUNTIF($O$3:O12614,O12614)</f>
        <v>7</v>
      </c>
      <c r="Q12614">
        <f t="shared" si="592"/>
        <v>0</v>
      </c>
      <c r="R12614">
        <f t="shared" si="593"/>
        <v>0</v>
      </c>
    </row>
    <row r="12615" spans="1:18" x14ac:dyDescent="0.25">
      <c r="A12615">
        <v>290827</v>
      </c>
      <c r="B12615" t="s">
        <v>6938</v>
      </c>
      <c r="C12615" t="s">
        <v>6939</v>
      </c>
      <c r="D12615" t="s">
        <v>253</v>
      </c>
      <c r="E12615" t="s">
        <v>6992</v>
      </c>
      <c r="F12615" t="s">
        <v>535</v>
      </c>
      <c r="G12615" t="s">
        <v>280</v>
      </c>
      <c r="H12615">
        <v>0</v>
      </c>
      <c r="I12615">
        <v>0</v>
      </c>
      <c r="L12615" t="s">
        <v>1250</v>
      </c>
      <c r="M12615">
        <v>2024</v>
      </c>
      <c r="O12615" t="str">
        <f t="shared" si="591"/>
        <v>RED WING SHOE COMPANY-290827-CARE LABEL, 24 CM X 6 CM-SIDE SEAM-PC</v>
      </c>
      <c r="P12615">
        <f>COUNTIF($O$3:O12615,O12615)</f>
        <v>8</v>
      </c>
      <c r="Q12615">
        <f t="shared" si="592"/>
        <v>0</v>
      </c>
      <c r="R12615">
        <f t="shared" si="593"/>
        <v>0</v>
      </c>
    </row>
    <row r="12616" spans="1:18" x14ac:dyDescent="0.25">
      <c r="A12616">
        <v>290827</v>
      </c>
      <c r="B12616" t="s">
        <v>6938</v>
      </c>
      <c r="C12616" t="s">
        <v>6939</v>
      </c>
      <c r="D12616" t="s">
        <v>253</v>
      </c>
      <c r="E12616" t="s">
        <v>6993</v>
      </c>
      <c r="F12616" t="s">
        <v>535</v>
      </c>
      <c r="G12616" t="s">
        <v>280</v>
      </c>
      <c r="H12616">
        <v>0</v>
      </c>
      <c r="I12616">
        <v>0</v>
      </c>
      <c r="L12616" t="s">
        <v>1250</v>
      </c>
      <c r="M12616">
        <v>2024</v>
      </c>
      <c r="O12616" t="str">
        <f t="shared" si="591"/>
        <v>RED WING SHOE COMPANY-290827-CARE LABEL, 24 CM X 6 CM-SIDE SEAM-PC</v>
      </c>
      <c r="P12616">
        <f>COUNTIF($O$3:O12616,O12616)</f>
        <v>9</v>
      </c>
      <c r="Q12616">
        <f t="shared" si="592"/>
        <v>0</v>
      </c>
      <c r="R12616">
        <f t="shared" si="593"/>
        <v>0</v>
      </c>
    </row>
    <row r="12617" spans="1:18" x14ac:dyDescent="0.25">
      <c r="A12617">
        <v>290827</v>
      </c>
      <c r="B12617" t="s">
        <v>6938</v>
      </c>
      <c r="C12617" t="s">
        <v>6939</v>
      </c>
      <c r="D12617" t="s">
        <v>253</v>
      </c>
      <c r="E12617" t="s">
        <v>6994</v>
      </c>
      <c r="F12617" t="s">
        <v>535</v>
      </c>
      <c r="G12617" t="s">
        <v>280</v>
      </c>
      <c r="H12617">
        <v>0</v>
      </c>
      <c r="I12617">
        <v>0</v>
      </c>
      <c r="L12617" t="s">
        <v>1250</v>
      </c>
      <c r="M12617">
        <v>2024</v>
      </c>
      <c r="O12617" t="str">
        <f t="shared" si="591"/>
        <v>RED WING SHOE COMPANY-290827-CARE LABEL, 24 CM X 6 CM-SIDE SEAM-PC</v>
      </c>
      <c r="P12617">
        <f>COUNTIF($O$3:O12617,O12617)</f>
        <v>10</v>
      </c>
      <c r="Q12617">
        <f t="shared" si="592"/>
        <v>0</v>
      </c>
      <c r="R12617">
        <f t="shared" si="593"/>
        <v>0</v>
      </c>
    </row>
    <row r="12618" spans="1:18" x14ac:dyDescent="0.25">
      <c r="A12618">
        <v>290827</v>
      </c>
      <c r="B12618" t="s">
        <v>6938</v>
      </c>
      <c r="C12618" t="s">
        <v>6939</v>
      </c>
      <c r="D12618" t="s">
        <v>253</v>
      </c>
      <c r="E12618" t="s">
        <v>6995</v>
      </c>
      <c r="F12618" t="s">
        <v>535</v>
      </c>
      <c r="G12618" t="s">
        <v>280</v>
      </c>
      <c r="H12618">
        <v>0</v>
      </c>
      <c r="I12618">
        <v>0</v>
      </c>
      <c r="L12618" t="s">
        <v>1250</v>
      </c>
      <c r="M12618">
        <v>2024</v>
      </c>
      <c r="O12618" t="str">
        <f t="shared" si="591"/>
        <v>RED WING SHOE COMPANY-290827-CARE LABEL, 24 CM X 6 CM-SIDE SEAM-PC</v>
      </c>
      <c r="P12618">
        <f>COUNTIF($O$3:O12618,O12618)</f>
        <v>11</v>
      </c>
      <c r="Q12618">
        <f t="shared" si="592"/>
        <v>0</v>
      </c>
      <c r="R12618">
        <f t="shared" si="593"/>
        <v>0</v>
      </c>
    </row>
    <row r="12619" spans="1:18" x14ac:dyDescent="0.25">
      <c r="A12619">
        <v>290827</v>
      </c>
      <c r="B12619" t="s">
        <v>6938</v>
      </c>
      <c r="C12619" t="s">
        <v>6939</v>
      </c>
      <c r="F12619" t="s">
        <v>535</v>
      </c>
      <c r="G12619" t="s">
        <v>22</v>
      </c>
      <c r="L12619" t="s">
        <v>1250</v>
      </c>
      <c r="M12619">
        <v>2024</v>
      </c>
      <c r="O12619" t="str">
        <f t="shared" si="591"/>
        <v>ITOCHU CORPORATION TOKSD SECTI-290827-CARE LABEL, 24 CM X 6 CM-SIDE SEAM-PC</v>
      </c>
      <c r="P12619">
        <f>COUNTIF($O$3:O12619,O12619)</f>
        <v>3</v>
      </c>
      <c r="Q12619">
        <f t="shared" si="592"/>
        <v>1.51</v>
      </c>
      <c r="R12619">
        <f t="shared" si="593"/>
        <v>0</v>
      </c>
    </row>
    <row r="12620" spans="1:18" x14ac:dyDescent="0.25">
      <c r="A12620">
        <v>290828</v>
      </c>
      <c r="B12620" t="s">
        <v>6996</v>
      </c>
      <c r="C12620" t="s">
        <v>6997</v>
      </c>
      <c r="D12620" t="s">
        <v>29</v>
      </c>
      <c r="E12620" t="s">
        <v>6998</v>
      </c>
      <c r="F12620" t="s">
        <v>535</v>
      </c>
      <c r="G12620" t="s">
        <v>34</v>
      </c>
      <c r="H12620">
        <v>0</v>
      </c>
      <c r="J12620" t="s">
        <v>23</v>
      </c>
      <c r="K12620" t="s">
        <v>23</v>
      </c>
      <c r="L12620" t="s">
        <v>269</v>
      </c>
      <c r="M12620">
        <v>2024</v>
      </c>
      <c r="O12620" t="str">
        <f t="shared" si="591"/>
        <v>HEXAPOLE COMPANY LIMITED-290828-LABEL, 5 CM X 2 CM-MANUFACTURER PLACE/DATE LABEL-PC</v>
      </c>
      <c r="P12620">
        <f>COUNTIF($O$3:O12620,O12620)</f>
        <v>1</v>
      </c>
      <c r="Q12620">
        <f t="shared" si="592"/>
        <v>0</v>
      </c>
      <c r="R12620">
        <f t="shared" si="593"/>
        <v>0</v>
      </c>
    </row>
    <row r="12621" spans="1:18" x14ac:dyDescent="0.25">
      <c r="A12621">
        <v>290828</v>
      </c>
      <c r="B12621" t="s">
        <v>6996</v>
      </c>
      <c r="C12621" t="s">
        <v>6997</v>
      </c>
      <c r="D12621" t="s">
        <v>29</v>
      </c>
      <c r="E12621" t="s">
        <v>6999</v>
      </c>
      <c r="F12621" t="s">
        <v>535</v>
      </c>
      <c r="G12621" t="s">
        <v>37</v>
      </c>
      <c r="H12621">
        <v>0</v>
      </c>
      <c r="L12621" t="s">
        <v>269</v>
      </c>
      <c r="M12621">
        <v>2024</v>
      </c>
      <c r="O12621" t="str">
        <f t="shared" si="591"/>
        <v>MARUBENI CORPORATION JEPANG-290828-LABEL, 5 CM X 2 CM-MANUFACTURER PLACE/DATE LABEL-PC</v>
      </c>
      <c r="P12621">
        <f>COUNTIF($O$3:O12621,O12621)</f>
        <v>1</v>
      </c>
      <c r="Q12621">
        <f t="shared" si="592"/>
        <v>0</v>
      </c>
      <c r="R12621">
        <f t="shared" si="593"/>
        <v>0</v>
      </c>
    </row>
    <row r="12622" spans="1:18" x14ac:dyDescent="0.25">
      <c r="A12622">
        <v>290828</v>
      </c>
      <c r="B12622" t="s">
        <v>6996</v>
      </c>
      <c r="C12622" t="s">
        <v>6997</v>
      </c>
      <c r="D12622" t="s">
        <v>663</v>
      </c>
      <c r="E12622" t="s">
        <v>7000</v>
      </c>
      <c r="F12622" t="s">
        <v>535</v>
      </c>
      <c r="G12622" t="s">
        <v>41</v>
      </c>
      <c r="H12622">
        <v>0</v>
      </c>
      <c r="I12622">
        <v>-6.106226635438361E-16</v>
      </c>
      <c r="L12622" t="s">
        <v>269</v>
      </c>
      <c r="M12622">
        <v>2024</v>
      </c>
      <c r="O12622" t="str">
        <f t="shared" si="591"/>
        <v>RED WING SHOE COMPANY LLC-290828-LABEL, 5 CM X 2 CM-MANUFACTURER PLACE/DATE LABEL-PC</v>
      </c>
      <c r="P12622">
        <f>COUNTIF($O$3:O12622,O12622)</f>
        <v>1</v>
      </c>
      <c r="Q12622">
        <f t="shared" si="592"/>
        <v>66.75</v>
      </c>
      <c r="R12622">
        <f t="shared" si="593"/>
        <v>0</v>
      </c>
    </row>
    <row r="12623" spans="1:18" x14ac:dyDescent="0.25">
      <c r="A12623">
        <v>290828</v>
      </c>
      <c r="B12623" t="s">
        <v>6996</v>
      </c>
      <c r="C12623" t="s">
        <v>6997</v>
      </c>
      <c r="D12623" t="s">
        <v>663</v>
      </c>
      <c r="E12623" t="s">
        <v>7001</v>
      </c>
      <c r="F12623" t="s">
        <v>535</v>
      </c>
      <c r="G12623" t="s">
        <v>41</v>
      </c>
      <c r="H12623">
        <v>0</v>
      </c>
      <c r="I12623">
        <v>-6.0715321659188248E-16</v>
      </c>
      <c r="L12623" t="s">
        <v>269</v>
      </c>
      <c r="M12623">
        <v>2024</v>
      </c>
      <c r="O12623" t="str">
        <f t="shared" si="591"/>
        <v>RED WING SHOE COMPANY LLC-290828-LABEL, 5 CM X 2 CM-MANUFACTURER PLACE/DATE LABEL-PC</v>
      </c>
      <c r="P12623">
        <f>COUNTIF($O$3:O12623,O12623)</f>
        <v>2</v>
      </c>
      <c r="Q12623">
        <f t="shared" si="592"/>
        <v>66.75</v>
      </c>
      <c r="R12623">
        <f t="shared" si="593"/>
        <v>0</v>
      </c>
    </row>
    <row r="12624" spans="1:18" x14ac:dyDescent="0.25">
      <c r="A12624">
        <v>290828</v>
      </c>
      <c r="B12624" t="s">
        <v>6996</v>
      </c>
      <c r="C12624" t="s">
        <v>6997</v>
      </c>
      <c r="D12624" t="s">
        <v>663</v>
      </c>
      <c r="E12624" t="s">
        <v>7002</v>
      </c>
      <c r="F12624" t="s">
        <v>535</v>
      </c>
      <c r="G12624" t="s">
        <v>41</v>
      </c>
      <c r="H12624">
        <v>0</v>
      </c>
      <c r="I12624">
        <v>0</v>
      </c>
      <c r="L12624" t="s">
        <v>269</v>
      </c>
      <c r="M12624">
        <v>2024</v>
      </c>
      <c r="O12624" t="str">
        <f t="shared" si="591"/>
        <v>RED WING SHOE COMPANY LLC-290828-LABEL, 5 CM X 2 CM-MANUFACTURER PLACE/DATE LABEL-PC</v>
      </c>
      <c r="P12624">
        <f>COUNTIF($O$3:O12624,O12624)</f>
        <v>3</v>
      </c>
      <c r="Q12624">
        <f t="shared" si="592"/>
        <v>66.75</v>
      </c>
      <c r="R12624">
        <f t="shared" si="593"/>
        <v>0</v>
      </c>
    </row>
    <row r="12625" spans="1:18" x14ac:dyDescent="0.25">
      <c r="A12625">
        <v>290828</v>
      </c>
      <c r="B12625" t="s">
        <v>6996</v>
      </c>
      <c r="C12625" t="s">
        <v>6997</v>
      </c>
      <c r="D12625" t="s">
        <v>663</v>
      </c>
      <c r="E12625" t="s">
        <v>7003</v>
      </c>
      <c r="F12625" t="s">
        <v>535</v>
      </c>
      <c r="G12625" t="s">
        <v>41</v>
      </c>
      <c r="H12625">
        <v>0</v>
      </c>
      <c r="I12625">
        <v>2.8102520310824275E-16</v>
      </c>
      <c r="L12625" t="s">
        <v>269</v>
      </c>
      <c r="M12625">
        <v>2024</v>
      </c>
      <c r="O12625" t="str">
        <f t="shared" si="591"/>
        <v>RED WING SHOE COMPANY LLC-290828-LABEL, 5 CM X 2 CM-MANUFACTURER PLACE/DATE LABEL-PC</v>
      </c>
      <c r="P12625">
        <f>COUNTIF($O$3:O12625,O12625)</f>
        <v>4</v>
      </c>
      <c r="Q12625">
        <f t="shared" si="592"/>
        <v>66.75</v>
      </c>
      <c r="R12625">
        <f t="shared" si="593"/>
        <v>0</v>
      </c>
    </row>
    <row r="12626" spans="1:18" x14ac:dyDescent="0.25">
      <c r="A12626">
        <v>290828</v>
      </c>
      <c r="B12626" t="s">
        <v>6996</v>
      </c>
      <c r="C12626" t="s">
        <v>6997</v>
      </c>
      <c r="D12626" t="s">
        <v>663</v>
      </c>
      <c r="E12626" t="s">
        <v>7004</v>
      </c>
      <c r="F12626" t="s">
        <v>535</v>
      </c>
      <c r="G12626" t="s">
        <v>47</v>
      </c>
      <c r="H12626">
        <v>0</v>
      </c>
      <c r="I12626">
        <v>0</v>
      </c>
      <c r="L12626" t="s">
        <v>269</v>
      </c>
      <c r="M12626">
        <v>2024</v>
      </c>
      <c r="O12626" t="str">
        <f t="shared" si="591"/>
        <v>H&amp;M-290828-LABEL, 5 CM X 2 CM-MANUFACTURER PLACE/DATE LABEL-PC</v>
      </c>
      <c r="P12626">
        <f>COUNTIF($O$3:O12626,O12626)</f>
        <v>1</v>
      </c>
      <c r="Q12626">
        <f t="shared" si="592"/>
        <v>0.6000000000000002</v>
      </c>
      <c r="R12626">
        <f t="shared" si="593"/>
        <v>0</v>
      </c>
    </row>
    <row r="12627" spans="1:18" x14ac:dyDescent="0.25">
      <c r="A12627">
        <v>290828</v>
      </c>
      <c r="B12627" t="s">
        <v>6996</v>
      </c>
      <c r="C12627" t="s">
        <v>6997</v>
      </c>
      <c r="D12627" t="s">
        <v>663</v>
      </c>
      <c r="E12627" t="s">
        <v>7005</v>
      </c>
      <c r="F12627" t="s">
        <v>535</v>
      </c>
      <c r="G12627" t="s">
        <v>41</v>
      </c>
      <c r="H12627">
        <v>0</v>
      </c>
      <c r="I12627">
        <v>0</v>
      </c>
      <c r="L12627" t="s">
        <v>269</v>
      </c>
      <c r="M12627">
        <v>2024</v>
      </c>
      <c r="O12627" t="str">
        <f t="shared" si="591"/>
        <v>RED WING SHOE COMPANY LLC-290828-LABEL, 5 CM X 2 CM-MANUFACTURER PLACE/DATE LABEL-PC</v>
      </c>
      <c r="P12627">
        <f>COUNTIF($O$3:O12627,O12627)</f>
        <v>5</v>
      </c>
      <c r="Q12627">
        <f t="shared" si="592"/>
        <v>66.75</v>
      </c>
      <c r="R12627">
        <f t="shared" si="593"/>
        <v>0</v>
      </c>
    </row>
    <row r="12628" spans="1:18" x14ac:dyDescent="0.25">
      <c r="A12628">
        <v>290828</v>
      </c>
      <c r="B12628" t="s">
        <v>6996</v>
      </c>
      <c r="C12628" t="s">
        <v>6997</v>
      </c>
      <c r="D12628" t="s">
        <v>663</v>
      </c>
      <c r="E12628" t="s">
        <v>7006</v>
      </c>
      <c r="F12628" t="s">
        <v>535</v>
      </c>
      <c r="G12628" t="s">
        <v>41</v>
      </c>
      <c r="H12628">
        <v>0</v>
      </c>
      <c r="I12628">
        <v>0</v>
      </c>
      <c r="L12628" t="s">
        <v>269</v>
      </c>
      <c r="M12628">
        <v>2024</v>
      </c>
      <c r="O12628" t="str">
        <f t="shared" si="591"/>
        <v>RED WING SHOE COMPANY LLC-290828-LABEL, 5 CM X 2 CM-MANUFACTURER PLACE/DATE LABEL-PC</v>
      </c>
      <c r="P12628">
        <f>COUNTIF($O$3:O12628,O12628)</f>
        <v>6</v>
      </c>
      <c r="Q12628">
        <f t="shared" si="592"/>
        <v>66.75</v>
      </c>
      <c r="R12628">
        <f t="shared" si="593"/>
        <v>0</v>
      </c>
    </row>
    <row r="12629" spans="1:18" x14ac:dyDescent="0.25">
      <c r="A12629">
        <v>290828</v>
      </c>
      <c r="B12629" t="s">
        <v>6996</v>
      </c>
      <c r="C12629" t="s">
        <v>6997</v>
      </c>
      <c r="D12629" t="s">
        <v>663</v>
      </c>
      <c r="E12629" t="s">
        <v>7007</v>
      </c>
      <c r="F12629" t="s">
        <v>535</v>
      </c>
      <c r="G12629" t="s">
        <v>41</v>
      </c>
      <c r="H12629">
        <v>0</v>
      </c>
      <c r="I12629">
        <v>0</v>
      </c>
      <c r="L12629" t="s">
        <v>269</v>
      </c>
      <c r="M12629">
        <v>2024</v>
      </c>
      <c r="O12629" t="str">
        <f t="shared" si="591"/>
        <v>RED WING SHOE COMPANY LLC-290828-LABEL, 5 CM X 2 CM-MANUFACTURER PLACE/DATE LABEL-PC</v>
      </c>
      <c r="P12629">
        <f>COUNTIF($O$3:O12629,O12629)</f>
        <v>7</v>
      </c>
      <c r="Q12629">
        <f t="shared" si="592"/>
        <v>66.75</v>
      </c>
      <c r="R12629">
        <f t="shared" si="593"/>
        <v>0</v>
      </c>
    </row>
    <row r="12630" spans="1:18" x14ac:dyDescent="0.25">
      <c r="A12630">
        <v>290828</v>
      </c>
      <c r="B12630" t="s">
        <v>6996</v>
      </c>
      <c r="C12630" t="s">
        <v>6997</v>
      </c>
      <c r="D12630" t="s">
        <v>663</v>
      </c>
      <c r="E12630" t="s">
        <v>7008</v>
      </c>
      <c r="F12630" t="s">
        <v>535</v>
      </c>
      <c r="G12630" t="s">
        <v>41</v>
      </c>
      <c r="H12630">
        <v>0</v>
      </c>
      <c r="I12630">
        <v>0</v>
      </c>
      <c r="L12630" t="s">
        <v>269</v>
      </c>
      <c r="M12630">
        <v>2024</v>
      </c>
      <c r="O12630" t="str">
        <f t="shared" si="591"/>
        <v>RED WING SHOE COMPANY LLC-290828-LABEL, 5 CM X 2 CM-MANUFACTURER PLACE/DATE LABEL-PC</v>
      </c>
      <c r="P12630">
        <f>COUNTIF($O$3:O12630,O12630)</f>
        <v>8</v>
      </c>
      <c r="Q12630">
        <f t="shared" si="592"/>
        <v>66.75</v>
      </c>
      <c r="R12630">
        <f t="shared" si="593"/>
        <v>0</v>
      </c>
    </row>
    <row r="12631" spans="1:18" x14ac:dyDescent="0.25">
      <c r="A12631">
        <v>290828</v>
      </c>
      <c r="B12631" t="s">
        <v>6996</v>
      </c>
      <c r="C12631" t="s">
        <v>6997</v>
      </c>
      <c r="D12631" t="s">
        <v>663</v>
      </c>
      <c r="E12631" t="s">
        <v>7009</v>
      </c>
      <c r="F12631" t="s">
        <v>535</v>
      </c>
      <c r="G12631" t="s">
        <v>41</v>
      </c>
      <c r="H12631">
        <v>0</v>
      </c>
      <c r="I12631">
        <v>0</v>
      </c>
      <c r="L12631" t="s">
        <v>269</v>
      </c>
      <c r="M12631">
        <v>2024</v>
      </c>
      <c r="O12631" t="str">
        <f t="shared" si="591"/>
        <v>RED WING SHOE COMPANY LLC-290828-LABEL, 5 CM X 2 CM-MANUFACTURER PLACE/DATE LABEL-PC</v>
      </c>
      <c r="P12631">
        <f>COUNTIF($O$3:O12631,O12631)</f>
        <v>9</v>
      </c>
      <c r="Q12631">
        <f t="shared" si="592"/>
        <v>66.75</v>
      </c>
      <c r="R12631">
        <f t="shared" si="593"/>
        <v>0</v>
      </c>
    </row>
    <row r="12632" spans="1:18" x14ac:dyDescent="0.25">
      <c r="A12632">
        <v>290828</v>
      </c>
      <c r="B12632" t="s">
        <v>6996</v>
      </c>
      <c r="C12632" t="s">
        <v>6997</v>
      </c>
      <c r="D12632" t="s">
        <v>663</v>
      </c>
      <c r="E12632" t="s">
        <v>7010</v>
      </c>
      <c r="F12632" t="s">
        <v>535</v>
      </c>
      <c r="G12632" t="s">
        <v>41</v>
      </c>
      <c r="H12632">
        <v>0</v>
      </c>
      <c r="I12632">
        <v>0</v>
      </c>
      <c r="L12632" t="s">
        <v>269</v>
      </c>
      <c r="M12632">
        <v>2024</v>
      </c>
      <c r="O12632" t="str">
        <f t="shared" si="591"/>
        <v>RED WING SHOE COMPANY LLC-290828-LABEL, 5 CM X 2 CM-MANUFACTURER PLACE/DATE LABEL-PC</v>
      </c>
      <c r="P12632">
        <f>COUNTIF($O$3:O12632,O12632)</f>
        <v>10</v>
      </c>
      <c r="Q12632">
        <f t="shared" si="592"/>
        <v>66.75</v>
      </c>
      <c r="R12632">
        <f t="shared" si="593"/>
        <v>0</v>
      </c>
    </row>
    <row r="12633" spans="1:18" x14ac:dyDescent="0.25">
      <c r="A12633">
        <v>290828</v>
      </c>
      <c r="B12633" t="s">
        <v>6996</v>
      </c>
      <c r="C12633" t="s">
        <v>6997</v>
      </c>
      <c r="D12633" t="s">
        <v>663</v>
      </c>
      <c r="E12633" t="s">
        <v>7011</v>
      </c>
      <c r="F12633" t="s">
        <v>535</v>
      </c>
      <c r="G12633" t="s">
        <v>47</v>
      </c>
      <c r="H12633">
        <v>0</v>
      </c>
      <c r="I12633">
        <v>0</v>
      </c>
      <c r="L12633" t="s">
        <v>269</v>
      </c>
      <c r="M12633">
        <v>2024</v>
      </c>
      <c r="O12633" t="str">
        <f t="shared" si="591"/>
        <v>H&amp;M-290828-LABEL, 5 CM X 2 CM-MANUFACTURER PLACE/DATE LABEL-PC</v>
      </c>
      <c r="P12633">
        <f>COUNTIF($O$3:O12633,O12633)</f>
        <v>2</v>
      </c>
      <c r="Q12633">
        <f t="shared" si="592"/>
        <v>0.6000000000000002</v>
      </c>
      <c r="R12633">
        <f t="shared" si="593"/>
        <v>0</v>
      </c>
    </row>
    <row r="12634" spans="1:18" x14ac:dyDescent="0.25">
      <c r="A12634">
        <v>290828</v>
      </c>
      <c r="B12634" t="s">
        <v>6996</v>
      </c>
      <c r="C12634" t="s">
        <v>6997</v>
      </c>
      <c r="D12634" t="s">
        <v>663</v>
      </c>
      <c r="E12634" t="s">
        <v>7012</v>
      </c>
      <c r="F12634" t="s">
        <v>535</v>
      </c>
      <c r="G12634" t="s">
        <v>47</v>
      </c>
      <c r="H12634">
        <v>0</v>
      </c>
      <c r="I12634">
        <v>0</v>
      </c>
      <c r="L12634" t="s">
        <v>269</v>
      </c>
      <c r="M12634">
        <v>2024</v>
      </c>
      <c r="O12634" t="str">
        <f t="shared" si="591"/>
        <v>H&amp;M-290828-LABEL, 5 CM X 2 CM-MANUFACTURER PLACE/DATE LABEL-PC</v>
      </c>
      <c r="P12634">
        <f>COUNTIF($O$3:O12634,O12634)</f>
        <v>3</v>
      </c>
      <c r="Q12634">
        <f t="shared" si="592"/>
        <v>0.6000000000000002</v>
      </c>
      <c r="R12634">
        <f t="shared" si="593"/>
        <v>0</v>
      </c>
    </row>
    <row r="12635" spans="1:18" x14ac:dyDescent="0.25">
      <c r="A12635">
        <v>290828</v>
      </c>
      <c r="B12635" t="s">
        <v>6996</v>
      </c>
      <c r="C12635" t="s">
        <v>6997</v>
      </c>
      <c r="D12635" t="s">
        <v>663</v>
      </c>
      <c r="E12635" t="s">
        <v>7013</v>
      </c>
      <c r="F12635" t="s">
        <v>535</v>
      </c>
      <c r="G12635" t="s">
        <v>280</v>
      </c>
      <c r="H12635">
        <v>0</v>
      </c>
      <c r="I12635">
        <v>0</v>
      </c>
      <c r="L12635" t="s">
        <v>269</v>
      </c>
      <c r="M12635">
        <v>2024</v>
      </c>
      <c r="O12635" t="str">
        <f t="shared" si="591"/>
        <v>RED WING SHOE COMPANY-290828-LABEL, 5 CM X 2 CM-MANUFACTURER PLACE/DATE LABEL-PC</v>
      </c>
      <c r="P12635">
        <f>COUNTIF($O$3:O12635,O12635)</f>
        <v>1</v>
      </c>
      <c r="Q12635">
        <f t="shared" si="592"/>
        <v>203.84999999999994</v>
      </c>
      <c r="R12635">
        <f t="shared" si="593"/>
        <v>0</v>
      </c>
    </row>
    <row r="12636" spans="1:18" x14ac:dyDescent="0.25">
      <c r="A12636">
        <v>290828</v>
      </c>
      <c r="B12636" t="s">
        <v>6996</v>
      </c>
      <c r="C12636" t="s">
        <v>6997</v>
      </c>
      <c r="D12636" t="s">
        <v>663</v>
      </c>
      <c r="E12636" t="s">
        <v>7014</v>
      </c>
      <c r="F12636" t="s">
        <v>535</v>
      </c>
      <c r="G12636" t="s">
        <v>41</v>
      </c>
      <c r="H12636">
        <v>0</v>
      </c>
      <c r="I12636">
        <v>0</v>
      </c>
      <c r="L12636" t="s">
        <v>269</v>
      </c>
      <c r="M12636">
        <v>2024</v>
      </c>
      <c r="O12636" t="str">
        <f t="shared" si="591"/>
        <v>RED WING SHOE COMPANY LLC-290828-LABEL, 5 CM X 2 CM-MANUFACTURER PLACE/DATE LABEL-PC</v>
      </c>
      <c r="P12636">
        <f>COUNTIF($O$3:O12636,O12636)</f>
        <v>11</v>
      </c>
      <c r="Q12636">
        <f t="shared" si="592"/>
        <v>66.75</v>
      </c>
      <c r="R12636">
        <f t="shared" si="593"/>
        <v>0</v>
      </c>
    </row>
    <row r="12637" spans="1:18" x14ac:dyDescent="0.25">
      <c r="A12637">
        <v>290828</v>
      </c>
      <c r="B12637" t="s">
        <v>6996</v>
      </c>
      <c r="C12637" t="s">
        <v>6997</v>
      </c>
      <c r="D12637" t="s">
        <v>663</v>
      </c>
      <c r="E12637" t="s">
        <v>7015</v>
      </c>
      <c r="F12637" t="s">
        <v>535</v>
      </c>
      <c r="G12637" t="s">
        <v>41</v>
      </c>
      <c r="H12637">
        <v>0</v>
      </c>
      <c r="I12637">
        <v>0</v>
      </c>
      <c r="L12637" t="s">
        <v>269</v>
      </c>
      <c r="M12637">
        <v>2024</v>
      </c>
      <c r="O12637" t="str">
        <f t="shared" si="591"/>
        <v>RED WING SHOE COMPANY LLC-290828-LABEL, 5 CM X 2 CM-MANUFACTURER PLACE/DATE LABEL-PC</v>
      </c>
      <c r="P12637">
        <f>COUNTIF($O$3:O12637,O12637)</f>
        <v>12</v>
      </c>
      <c r="Q12637">
        <f t="shared" si="592"/>
        <v>66.75</v>
      </c>
      <c r="R12637">
        <f t="shared" si="593"/>
        <v>0</v>
      </c>
    </row>
    <row r="12638" spans="1:18" x14ac:dyDescent="0.25">
      <c r="A12638">
        <v>290828</v>
      </c>
      <c r="B12638" t="s">
        <v>6996</v>
      </c>
      <c r="C12638" t="s">
        <v>6997</v>
      </c>
      <c r="D12638" t="s">
        <v>663</v>
      </c>
      <c r="E12638" t="s">
        <v>7016</v>
      </c>
      <c r="F12638" t="s">
        <v>535</v>
      </c>
      <c r="G12638" t="s">
        <v>41</v>
      </c>
      <c r="H12638">
        <v>0</v>
      </c>
      <c r="I12638">
        <v>0</v>
      </c>
      <c r="L12638" t="s">
        <v>269</v>
      </c>
      <c r="M12638">
        <v>2024</v>
      </c>
      <c r="O12638" t="str">
        <f t="shared" si="591"/>
        <v>RED WING SHOE COMPANY LLC-290828-LABEL, 5 CM X 2 CM-MANUFACTURER PLACE/DATE LABEL-PC</v>
      </c>
      <c r="P12638">
        <f>COUNTIF($O$3:O12638,O12638)</f>
        <v>13</v>
      </c>
      <c r="Q12638">
        <f t="shared" si="592"/>
        <v>66.75</v>
      </c>
      <c r="R12638">
        <f t="shared" si="593"/>
        <v>0</v>
      </c>
    </row>
    <row r="12639" spans="1:18" x14ac:dyDescent="0.25">
      <c r="A12639">
        <v>290828</v>
      </c>
      <c r="B12639" t="s">
        <v>6996</v>
      </c>
      <c r="C12639" t="s">
        <v>6997</v>
      </c>
      <c r="D12639" t="s">
        <v>663</v>
      </c>
      <c r="E12639" t="s">
        <v>7017</v>
      </c>
      <c r="F12639" t="s">
        <v>535</v>
      </c>
      <c r="G12639" t="s">
        <v>41</v>
      </c>
      <c r="H12639">
        <v>0</v>
      </c>
      <c r="I12639">
        <v>0</v>
      </c>
      <c r="L12639" t="s">
        <v>269</v>
      </c>
      <c r="M12639">
        <v>2024</v>
      </c>
      <c r="O12639" t="str">
        <f t="shared" si="591"/>
        <v>RED WING SHOE COMPANY LLC-290828-LABEL, 5 CM X 2 CM-MANUFACTURER PLACE/DATE LABEL-PC</v>
      </c>
      <c r="P12639">
        <f>COUNTIF($O$3:O12639,O12639)</f>
        <v>14</v>
      </c>
      <c r="Q12639">
        <f t="shared" si="592"/>
        <v>66.75</v>
      </c>
      <c r="R12639">
        <f t="shared" si="593"/>
        <v>0</v>
      </c>
    </row>
    <row r="12640" spans="1:18" x14ac:dyDescent="0.25">
      <c r="A12640">
        <v>290828</v>
      </c>
      <c r="B12640" t="s">
        <v>6996</v>
      </c>
      <c r="C12640" t="s">
        <v>6997</v>
      </c>
      <c r="D12640" t="s">
        <v>663</v>
      </c>
      <c r="E12640" t="s">
        <v>7018</v>
      </c>
      <c r="F12640" t="s">
        <v>535</v>
      </c>
      <c r="G12640" t="s">
        <v>41</v>
      </c>
      <c r="H12640">
        <v>0</v>
      </c>
      <c r="I12640">
        <v>0</v>
      </c>
      <c r="L12640" t="s">
        <v>269</v>
      </c>
      <c r="M12640">
        <v>2024</v>
      </c>
      <c r="O12640" t="str">
        <f t="shared" si="591"/>
        <v>RED WING SHOE COMPANY LLC-290828-LABEL, 5 CM X 2 CM-MANUFACTURER PLACE/DATE LABEL-PC</v>
      </c>
      <c r="P12640">
        <f>COUNTIF($O$3:O12640,O12640)</f>
        <v>15</v>
      </c>
      <c r="Q12640">
        <f t="shared" si="592"/>
        <v>66.75</v>
      </c>
      <c r="R12640">
        <f t="shared" si="593"/>
        <v>0</v>
      </c>
    </row>
    <row r="12641" spans="1:18" x14ac:dyDescent="0.25">
      <c r="A12641">
        <v>290828</v>
      </c>
      <c r="B12641" t="s">
        <v>6996</v>
      </c>
      <c r="C12641" t="s">
        <v>6997</v>
      </c>
      <c r="D12641" t="s">
        <v>663</v>
      </c>
      <c r="E12641" t="s">
        <v>7019</v>
      </c>
      <c r="F12641" t="s">
        <v>535</v>
      </c>
      <c r="G12641" t="s">
        <v>41</v>
      </c>
      <c r="H12641">
        <v>0</v>
      </c>
      <c r="I12641">
        <v>0</v>
      </c>
      <c r="L12641" t="s">
        <v>269</v>
      </c>
      <c r="M12641">
        <v>2024</v>
      </c>
      <c r="O12641" t="str">
        <f t="shared" si="591"/>
        <v>RED WING SHOE COMPANY LLC-290828-LABEL, 5 CM X 2 CM-MANUFACTURER PLACE/DATE LABEL-PC</v>
      </c>
      <c r="P12641">
        <f>COUNTIF($O$3:O12641,O12641)</f>
        <v>16</v>
      </c>
      <c r="Q12641">
        <f t="shared" si="592"/>
        <v>66.75</v>
      </c>
      <c r="R12641">
        <f t="shared" si="593"/>
        <v>0</v>
      </c>
    </row>
    <row r="12642" spans="1:18" x14ac:dyDescent="0.25">
      <c r="A12642">
        <v>290828</v>
      </c>
      <c r="B12642" t="s">
        <v>6996</v>
      </c>
      <c r="C12642" t="s">
        <v>6997</v>
      </c>
      <c r="D12642" t="s">
        <v>663</v>
      </c>
      <c r="E12642" t="s">
        <v>7020</v>
      </c>
      <c r="F12642" t="s">
        <v>535</v>
      </c>
      <c r="G12642" t="s">
        <v>41</v>
      </c>
      <c r="H12642">
        <v>0</v>
      </c>
      <c r="I12642">
        <v>1.7347234759768071E-17</v>
      </c>
      <c r="L12642" t="s">
        <v>269</v>
      </c>
      <c r="M12642">
        <v>2024</v>
      </c>
      <c r="O12642" t="str">
        <f t="shared" si="591"/>
        <v>RED WING SHOE COMPANY LLC-290828-LABEL, 5 CM X 2 CM-MANUFACTURER PLACE/DATE LABEL-PC</v>
      </c>
      <c r="P12642">
        <f>COUNTIF($O$3:O12642,O12642)</f>
        <v>17</v>
      </c>
      <c r="Q12642">
        <f t="shared" si="592"/>
        <v>66.75</v>
      </c>
      <c r="R12642">
        <f t="shared" si="593"/>
        <v>0</v>
      </c>
    </row>
    <row r="12643" spans="1:18" x14ac:dyDescent="0.25">
      <c r="A12643">
        <v>290828</v>
      </c>
      <c r="B12643" t="s">
        <v>6996</v>
      </c>
      <c r="C12643" t="s">
        <v>6997</v>
      </c>
      <c r="D12643" t="s">
        <v>663</v>
      </c>
      <c r="E12643" t="s">
        <v>7021</v>
      </c>
      <c r="F12643" t="s">
        <v>535</v>
      </c>
      <c r="G12643" t="s">
        <v>41</v>
      </c>
      <c r="H12643">
        <v>0</v>
      </c>
      <c r="I12643">
        <v>0</v>
      </c>
      <c r="L12643" t="s">
        <v>269</v>
      </c>
      <c r="M12643">
        <v>2024</v>
      </c>
      <c r="O12643" t="str">
        <f t="shared" si="591"/>
        <v>RED WING SHOE COMPANY LLC-290828-LABEL, 5 CM X 2 CM-MANUFACTURER PLACE/DATE LABEL-PC</v>
      </c>
      <c r="P12643">
        <f>COUNTIF($O$3:O12643,O12643)</f>
        <v>18</v>
      </c>
      <c r="Q12643">
        <f t="shared" si="592"/>
        <v>66.75</v>
      </c>
      <c r="R12643">
        <f t="shared" si="593"/>
        <v>0</v>
      </c>
    </row>
    <row r="12644" spans="1:18" x14ac:dyDescent="0.25">
      <c r="A12644">
        <v>290828</v>
      </c>
      <c r="B12644" t="s">
        <v>6996</v>
      </c>
      <c r="C12644" t="s">
        <v>6997</v>
      </c>
      <c r="D12644" t="s">
        <v>663</v>
      </c>
      <c r="E12644" t="s">
        <v>7022</v>
      </c>
      <c r="F12644" t="s">
        <v>535</v>
      </c>
      <c r="G12644" t="s">
        <v>41</v>
      </c>
      <c r="H12644">
        <v>0</v>
      </c>
      <c r="I12644">
        <v>0</v>
      </c>
      <c r="L12644" t="s">
        <v>269</v>
      </c>
      <c r="M12644">
        <v>2024</v>
      </c>
      <c r="O12644" t="str">
        <f t="shared" si="591"/>
        <v>RED WING SHOE COMPANY LLC-290828-LABEL, 5 CM X 2 CM-MANUFACTURER PLACE/DATE LABEL-PC</v>
      </c>
      <c r="P12644">
        <f>COUNTIF($O$3:O12644,O12644)</f>
        <v>19</v>
      </c>
      <c r="Q12644">
        <f t="shared" si="592"/>
        <v>66.75</v>
      </c>
      <c r="R12644">
        <f t="shared" si="593"/>
        <v>0</v>
      </c>
    </row>
    <row r="12645" spans="1:18" x14ac:dyDescent="0.25">
      <c r="A12645">
        <v>290828</v>
      </c>
      <c r="B12645" t="s">
        <v>6996</v>
      </c>
      <c r="C12645" t="s">
        <v>6997</v>
      </c>
      <c r="D12645" t="s">
        <v>663</v>
      </c>
      <c r="E12645" t="s">
        <v>7023</v>
      </c>
      <c r="F12645" t="s">
        <v>535</v>
      </c>
      <c r="G12645" t="s">
        <v>41</v>
      </c>
      <c r="H12645">
        <v>0</v>
      </c>
      <c r="I12645">
        <v>0</v>
      </c>
      <c r="L12645" t="s">
        <v>269</v>
      </c>
      <c r="M12645">
        <v>2024</v>
      </c>
      <c r="O12645" t="str">
        <f t="shared" si="591"/>
        <v>RED WING SHOE COMPANY LLC-290828-LABEL, 5 CM X 2 CM-MANUFACTURER PLACE/DATE LABEL-PC</v>
      </c>
      <c r="P12645">
        <f>COUNTIF($O$3:O12645,O12645)</f>
        <v>20</v>
      </c>
      <c r="Q12645">
        <f t="shared" si="592"/>
        <v>66.75</v>
      </c>
      <c r="R12645">
        <f t="shared" si="593"/>
        <v>0</v>
      </c>
    </row>
    <row r="12646" spans="1:18" x14ac:dyDescent="0.25">
      <c r="A12646">
        <v>290828</v>
      </c>
      <c r="B12646" t="s">
        <v>6996</v>
      </c>
      <c r="C12646" t="s">
        <v>6997</v>
      </c>
      <c r="D12646" t="s">
        <v>663</v>
      </c>
      <c r="E12646" t="s">
        <v>7024</v>
      </c>
      <c r="F12646" t="s">
        <v>535</v>
      </c>
      <c r="G12646" t="s">
        <v>41</v>
      </c>
      <c r="H12646">
        <v>0</v>
      </c>
      <c r="I12646">
        <v>0</v>
      </c>
      <c r="L12646" t="s">
        <v>269</v>
      </c>
      <c r="M12646">
        <v>2024</v>
      </c>
      <c r="O12646" t="str">
        <f t="shared" si="591"/>
        <v>RED WING SHOE COMPANY LLC-290828-LABEL, 5 CM X 2 CM-MANUFACTURER PLACE/DATE LABEL-PC</v>
      </c>
      <c r="P12646">
        <f>COUNTIF($O$3:O12646,O12646)</f>
        <v>21</v>
      </c>
      <c r="Q12646">
        <f t="shared" si="592"/>
        <v>66.75</v>
      </c>
      <c r="R12646">
        <f t="shared" si="593"/>
        <v>0</v>
      </c>
    </row>
    <row r="12647" spans="1:18" x14ac:dyDescent="0.25">
      <c r="A12647">
        <v>290828</v>
      </c>
      <c r="B12647" t="s">
        <v>6996</v>
      </c>
      <c r="C12647" t="s">
        <v>6997</v>
      </c>
      <c r="D12647" t="s">
        <v>663</v>
      </c>
      <c r="E12647" t="s">
        <v>7025</v>
      </c>
      <c r="F12647" t="s">
        <v>535</v>
      </c>
      <c r="G12647" t="s">
        <v>41</v>
      </c>
      <c r="H12647">
        <v>0</v>
      </c>
      <c r="I12647">
        <v>0</v>
      </c>
      <c r="L12647" t="s">
        <v>269</v>
      </c>
      <c r="M12647">
        <v>2024</v>
      </c>
      <c r="O12647" t="str">
        <f t="shared" si="591"/>
        <v>RED WING SHOE COMPANY LLC-290828-LABEL, 5 CM X 2 CM-MANUFACTURER PLACE/DATE LABEL-PC</v>
      </c>
      <c r="P12647">
        <f>COUNTIF($O$3:O12647,O12647)</f>
        <v>22</v>
      </c>
      <c r="Q12647">
        <f t="shared" si="592"/>
        <v>66.75</v>
      </c>
      <c r="R12647">
        <f t="shared" si="593"/>
        <v>0</v>
      </c>
    </row>
    <row r="12648" spans="1:18" x14ac:dyDescent="0.25">
      <c r="A12648">
        <v>290828</v>
      </c>
      <c r="B12648" t="s">
        <v>6996</v>
      </c>
      <c r="C12648" t="s">
        <v>6997</v>
      </c>
      <c r="D12648" t="s">
        <v>663</v>
      </c>
      <c r="E12648" t="s">
        <v>7026</v>
      </c>
      <c r="F12648" t="s">
        <v>535</v>
      </c>
      <c r="G12648" t="s">
        <v>280</v>
      </c>
      <c r="H12648">
        <v>0</v>
      </c>
      <c r="I12648">
        <v>0</v>
      </c>
      <c r="L12648" t="s">
        <v>269</v>
      </c>
      <c r="M12648">
        <v>2024</v>
      </c>
      <c r="O12648" t="str">
        <f t="shared" si="591"/>
        <v>RED WING SHOE COMPANY-290828-LABEL, 5 CM X 2 CM-MANUFACTURER PLACE/DATE LABEL-PC</v>
      </c>
      <c r="P12648">
        <f>COUNTIF($O$3:O12648,O12648)</f>
        <v>2</v>
      </c>
      <c r="Q12648">
        <f t="shared" si="592"/>
        <v>203.84999999999994</v>
      </c>
      <c r="R12648">
        <f t="shared" si="593"/>
        <v>0</v>
      </c>
    </row>
    <row r="12649" spans="1:18" x14ac:dyDescent="0.25">
      <c r="A12649">
        <v>290828</v>
      </c>
      <c r="B12649" t="s">
        <v>6996</v>
      </c>
      <c r="C12649" t="s">
        <v>6997</v>
      </c>
      <c r="D12649" t="s">
        <v>663</v>
      </c>
      <c r="E12649" t="s">
        <v>7027</v>
      </c>
      <c r="F12649" t="s">
        <v>535</v>
      </c>
      <c r="G12649" t="s">
        <v>41</v>
      </c>
      <c r="H12649">
        <v>0</v>
      </c>
      <c r="I12649">
        <v>0</v>
      </c>
      <c r="L12649" t="s">
        <v>269</v>
      </c>
      <c r="M12649">
        <v>2024</v>
      </c>
      <c r="O12649" t="str">
        <f t="shared" si="591"/>
        <v>RED WING SHOE COMPANY LLC-290828-LABEL, 5 CM X 2 CM-MANUFACTURER PLACE/DATE LABEL-PC</v>
      </c>
      <c r="P12649">
        <f>COUNTIF($O$3:O12649,O12649)</f>
        <v>23</v>
      </c>
      <c r="Q12649">
        <f t="shared" si="592"/>
        <v>66.75</v>
      </c>
      <c r="R12649">
        <f t="shared" si="593"/>
        <v>0</v>
      </c>
    </row>
    <row r="12650" spans="1:18" x14ac:dyDescent="0.25">
      <c r="A12650">
        <v>290828</v>
      </c>
      <c r="B12650" t="s">
        <v>6996</v>
      </c>
      <c r="C12650" t="s">
        <v>6997</v>
      </c>
      <c r="D12650" t="s">
        <v>663</v>
      </c>
      <c r="E12650" t="s">
        <v>7028</v>
      </c>
      <c r="F12650" t="s">
        <v>535</v>
      </c>
      <c r="G12650" t="s">
        <v>41</v>
      </c>
      <c r="H12650">
        <v>0</v>
      </c>
      <c r="I12650">
        <v>0</v>
      </c>
      <c r="L12650" t="s">
        <v>269</v>
      </c>
      <c r="M12650">
        <v>2024</v>
      </c>
      <c r="O12650" t="str">
        <f t="shared" si="591"/>
        <v>RED WING SHOE COMPANY LLC-290828-LABEL, 5 CM X 2 CM-MANUFACTURER PLACE/DATE LABEL-PC</v>
      </c>
      <c r="P12650">
        <f>COUNTIF($O$3:O12650,O12650)</f>
        <v>24</v>
      </c>
      <c r="Q12650">
        <f t="shared" si="592"/>
        <v>66.75</v>
      </c>
      <c r="R12650">
        <f t="shared" si="593"/>
        <v>0</v>
      </c>
    </row>
    <row r="12651" spans="1:18" x14ac:dyDescent="0.25">
      <c r="A12651">
        <v>290828</v>
      </c>
      <c r="B12651" t="s">
        <v>6996</v>
      </c>
      <c r="C12651" t="s">
        <v>6997</v>
      </c>
      <c r="D12651" t="s">
        <v>663</v>
      </c>
      <c r="E12651" t="s">
        <v>7029</v>
      </c>
      <c r="F12651" t="s">
        <v>535</v>
      </c>
      <c r="G12651" t="s">
        <v>41</v>
      </c>
      <c r="H12651">
        <v>0</v>
      </c>
      <c r="I12651">
        <v>0</v>
      </c>
      <c r="L12651" t="s">
        <v>269</v>
      </c>
      <c r="M12651">
        <v>2024</v>
      </c>
      <c r="O12651" t="str">
        <f t="shared" si="591"/>
        <v>RED WING SHOE COMPANY LLC-290828-LABEL, 5 CM X 2 CM-MANUFACTURER PLACE/DATE LABEL-PC</v>
      </c>
      <c r="P12651">
        <f>COUNTIF($O$3:O12651,O12651)</f>
        <v>25</v>
      </c>
      <c r="Q12651">
        <f t="shared" si="592"/>
        <v>66.75</v>
      </c>
      <c r="R12651">
        <f t="shared" si="593"/>
        <v>0</v>
      </c>
    </row>
    <row r="12652" spans="1:18" x14ac:dyDescent="0.25">
      <c r="A12652">
        <v>290828</v>
      </c>
      <c r="B12652" t="s">
        <v>6996</v>
      </c>
      <c r="C12652" t="s">
        <v>6997</v>
      </c>
      <c r="D12652" t="s">
        <v>663</v>
      </c>
      <c r="E12652" t="s">
        <v>7030</v>
      </c>
      <c r="F12652" t="s">
        <v>535</v>
      </c>
      <c r="G12652" t="s">
        <v>41</v>
      </c>
      <c r="H12652">
        <v>0</v>
      </c>
      <c r="I12652">
        <v>0</v>
      </c>
      <c r="L12652" t="s">
        <v>269</v>
      </c>
      <c r="M12652">
        <v>2024</v>
      </c>
      <c r="O12652" t="str">
        <f t="shared" si="591"/>
        <v>RED WING SHOE COMPANY LLC-290828-LABEL, 5 CM X 2 CM-MANUFACTURER PLACE/DATE LABEL-PC</v>
      </c>
      <c r="P12652">
        <f>COUNTIF($O$3:O12652,O12652)</f>
        <v>26</v>
      </c>
      <c r="Q12652">
        <f t="shared" si="592"/>
        <v>66.75</v>
      </c>
      <c r="R12652">
        <f t="shared" si="593"/>
        <v>0</v>
      </c>
    </row>
    <row r="12653" spans="1:18" x14ac:dyDescent="0.25">
      <c r="A12653">
        <v>290828</v>
      </c>
      <c r="B12653" t="s">
        <v>6996</v>
      </c>
      <c r="C12653" t="s">
        <v>6997</v>
      </c>
      <c r="D12653" t="s">
        <v>663</v>
      </c>
      <c r="E12653" t="s">
        <v>7031</v>
      </c>
      <c r="F12653" t="s">
        <v>535</v>
      </c>
      <c r="G12653" t="s">
        <v>41</v>
      </c>
      <c r="H12653">
        <v>0</v>
      </c>
      <c r="I12653">
        <v>0</v>
      </c>
      <c r="L12653" t="s">
        <v>269</v>
      </c>
      <c r="M12653">
        <v>2024</v>
      </c>
      <c r="O12653" t="str">
        <f t="shared" si="591"/>
        <v>RED WING SHOE COMPANY LLC-290828-LABEL, 5 CM X 2 CM-MANUFACTURER PLACE/DATE LABEL-PC</v>
      </c>
      <c r="P12653">
        <f>COUNTIF($O$3:O12653,O12653)</f>
        <v>27</v>
      </c>
      <c r="Q12653">
        <f t="shared" si="592"/>
        <v>66.75</v>
      </c>
      <c r="R12653">
        <f t="shared" si="593"/>
        <v>0</v>
      </c>
    </row>
    <row r="12654" spans="1:18" x14ac:dyDescent="0.25">
      <c r="A12654">
        <v>290828</v>
      </c>
      <c r="B12654" t="s">
        <v>6996</v>
      </c>
      <c r="C12654" t="s">
        <v>6997</v>
      </c>
      <c r="D12654" t="s">
        <v>663</v>
      </c>
      <c r="E12654" t="s">
        <v>7032</v>
      </c>
      <c r="F12654" t="s">
        <v>535</v>
      </c>
      <c r="G12654" t="s">
        <v>41</v>
      </c>
      <c r="H12654">
        <v>0</v>
      </c>
      <c r="I12654">
        <v>0</v>
      </c>
      <c r="L12654" t="s">
        <v>269</v>
      </c>
      <c r="M12654">
        <v>2024</v>
      </c>
      <c r="O12654" t="str">
        <f t="shared" si="591"/>
        <v>RED WING SHOE COMPANY LLC-290828-LABEL, 5 CM X 2 CM-MANUFACTURER PLACE/DATE LABEL-PC</v>
      </c>
      <c r="P12654">
        <f>COUNTIF($O$3:O12654,O12654)</f>
        <v>28</v>
      </c>
      <c r="Q12654">
        <f t="shared" si="592"/>
        <v>66.75</v>
      </c>
      <c r="R12654">
        <f t="shared" si="593"/>
        <v>0</v>
      </c>
    </row>
    <row r="12655" spans="1:18" x14ac:dyDescent="0.25">
      <c r="A12655">
        <v>290828</v>
      </c>
      <c r="B12655" t="s">
        <v>6996</v>
      </c>
      <c r="C12655" t="s">
        <v>6997</v>
      </c>
      <c r="D12655" t="s">
        <v>663</v>
      </c>
      <c r="E12655" t="s">
        <v>7033</v>
      </c>
      <c r="F12655" t="s">
        <v>535</v>
      </c>
      <c r="G12655" t="s">
        <v>280</v>
      </c>
      <c r="H12655">
        <v>0</v>
      </c>
      <c r="I12655">
        <v>0</v>
      </c>
      <c r="L12655" t="s">
        <v>269</v>
      </c>
      <c r="M12655">
        <v>2024</v>
      </c>
      <c r="O12655" t="str">
        <f t="shared" si="591"/>
        <v>RED WING SHOE COMPANY-290828-LABEL, 5 CM X 2 CM-MANUFACTURER PLACE/DATE LABEL-PC</v>
      </c>
      <c r="P12655">
        <f>COUNTIF($O$3:O12655,O12655)</f>
        <v>3</v>
      </c>
      <c r="Q12655">
        <f t="shared" si="592"/>
        <v>203.84999999999994</v>
      </c>
      <c r="R12655">
        <f t="shared" si="593"/>
        <v>0</v>
      </c>
    </row>
    <row r="12656" spans="1:18" x14ac:dyDescent="0.25">
      <c r="A12656">
        <v>290828</v>
      </c>
      <c r="B12656" t="s">
        <v>6996</v>
      </c>
      <c r="C12656" t="s">
        <v>6997</v>
      </c>
      <c r="D12656" t="s">
        <v>663</v>
      </c>
      <c r="E12656" t="s">
        <v>7034</v>
      </c>
      <c r="F12656" t="s">
        <v>535</v>
      </c>
      <c r="G12656" t="s">
        <v>280</v>
      </c>
      <c r="H12656">
        <v>0</v>
      </c>
      <c r="I12656">
        <v>0</v>
      </c>
      <c r="L12656" t="s">
        <v>269</v>
      </c>
      <c r="M12656">
        <v>2024</v>
      </c>
      <c r="O12656" t="str">
        <f t="shared" si="591"/>
        <v>RED WING SHOE COMPANY-290828-LABEL, 5 CM X 2 CM-MANUFACTURER PLACE/DATE LABEL-PC</v>
      </c>
      <c r="P12656">
        <f>COUNTIF($O$3:O12656,O12656)</f>
        <v>4</v>
      </c>
      <c r="Q12656">
        <f t="shared" si="592"/>
        <v>203.84999999999994</v>
      </c>
      <c r="R12656">
        <f t="shared" si="593"/>
        <v>0</v>
      </c>
    </row>
    <row r="12657" spans="1:18" x14ac:dyDescent="0.25">
      <c r="A12657">
        <v>290828</v>
      </c>
      <c r="B12657" t="s">
        <v>6996</v>
      </c>
      <c r="C12657" t="s">
        <v>6997</v>
      </c>
      <c r="D12657" t="s">
        <v>663</v>
      </c>
      <c r="E12657" t="s">
        <v>7035</v>
      </c>
      <c r="F12657" t="s">
        <v>535</v>
      </c>
      <c r="G12657" t="s">
        <v>280</v>
      </c>
      <c r="H12657">
        <v>0</v>
      </c>
      <c r="I12657">
        <v>0</v>
      </c>
      <c r="L12657" t="s">
        <v>269</v>
      </c>
      <c r="M12657">
        <v>2024</v>
      </c>
      <c r="O12657" t="str">
        <f t="shared" si="591"/>
        <v>RED WING SHOE COMPANY-290828-LABEL, 5 CM X 2 CM-MANUFACTURER PLACE/DATE LABEL-PC</v>
      </c>
      <c r="P12657">
        <f>COUNTIF($O$3:O12657,O12657)</f>
        <v>5</v>
      </c>
      <c r="Q12657">
        <f t="shared" si="592"/>
        <v>203.84999999999994</v>
      </c>
      <c r="R12657">
        <f t="shared" si="593"/>
        <v>0</v>
      </c>
    </row>
    <row r="12658" spans="1:18" x14ac:dyDescent="0.25">
      <c r="A12658">
        <v>290828</v>
      </c>
      <c r="B12658" t="s">
        <v>6996</v>
      </c>
      <c r="C12658" t="s">
        <v>6997</v>
      </c>
      <c r="D12658" t="s">
        <v>663</v>
      </c>
      <c r="E12658" t="s">
        <v>7036</v>
      </c>
      <c r="F12658" t="s">
        <v>535</v>
      </c>
      <c r="G12658" t="s">
        <v>41</v>
      </c>
      <c r="H12658">
        <v>0</v>
      </c>
      <c r="I12658">
        <v>0</v>
      </c>
      <c r="L12658" t="s">
        <v>269</v>
      </c>
      <c r="M12658">
        <v>2024</v>
      </c>
      <c r="O12658" t="str">
        <f t="shared" si="591"/>
        <v>RED WING SHOE COMPANY LLC-290828-LABEL, 5 CM X 2 CM-MANUFACTURER PLACE/DATE LABEL-PC</v>
      </c>
      <c r="P12658">
        <f>COUNTIF($O$3:O12658,O12658)</f>
        <v>29</v>
      </c>
      <c r="Q12658">
        <f t="shared" si="592"/>
        <v>66.75</v>
      </c>
      <c r="R12658">
        <f t="shared" si="593"/>
        <v>0</v>
      </c>
    </row>
    <row r="12659" spans="1:18" x14ac:dyDescent="0.25">
      <c r="A12659">
        <v>290828</v>
      </c>
      <c r="B12659" t="s">
        <v>6996</v>
      </c>
      <c r="C12659" t="s">
        <v>6997</v>
      </c>
      <c r="D12659" t="s">
        <v>663</v>
      </c>
      <c r="E12659" t="s">
        <v>7037</v>
      </c>
      <c r="F12659" t="s">
        <v>535</v>
      </c>
      <c r="G12659" t="s">
        <v>26</v>
      </c>
      <c r="H12659">
        <v>166</v>
      </c>
      <c r="I12659">
        <v>1.0999999999999992</v>
      </c>
      <c r="L12659" t="s">
        <v>269</v>
      </c>
      <c r="M12659">
        <v>2024</v>
      </c>
      <c r="O12659" t="str">
        <f t="shared" si="591"/>
        <v>MARUBENI FASHION LINK LTD.-290828-LABEL, 5 CM X 2 CM-MANUFACTURER PLACE/DATE LABEL-PC</v>
      </c>
      <c r="P12659">
        <f>COUNTIF($O$3:O12659,O12659)</f>
        <v>1</v>
      </c>
      <c r="Q12659">
        <f t="shared" si="592"/>
        <v>1.0999999999999992</v>
      </c>
      <c r="R12659">
        <f t="shared" si="593"/>
        <v>0</v>
      </c>
    </row>
    <row r="12660" spans="1:18" x14ac:dyDescent="0.25">
      <c r="A12660">
        <v>290828</v>
      </c>
      <c r="B12660" t="s">
        <v>6996</v>
      </c>
      <c r="C12660" t="s">
        <v>6997</v>
      </c>
      <c r="D12660" t="s">
        <v>663</v>
      </c>
      <c r="E12660" t="s">
        <v>7038</v>
      </c>
      <c r="F12660" t="s">
        <v>535</v>
      </c>
      <c r="G12660" t="s">
        <v>41</v>
      </c>
      <c r="H12660">
        <v>0</v>
      </c>
      <c r="I12660">
        <v>0</v>
      </c>
      <c r="L12660" t="s">
        <v>269</v>
      </c>
      <c r="M12660">
        <v>2024</v>
      </c>
      <c r="O12660" t="str">
        <f t="shared" si="591"/>
        <v>RED WING SHOE COMPANY LLC-290828-LABEL, 5 CM X 2 CM-MANUFACTURER PLACE/DATE LABEL-PC</v>
      </c>
      <c r="P12660">
        <f>COUNTIF($O$3:O12660,O12660)</f>
        <v>30</v>
      </c>
      <c r="Q12660">
        <f t="shared" si="592"/>
        <v>66.75</v>
      </c>
      <c r="R12660">
        <f t="shared" si="593"/>
        <v>0</v>
      </c>
    </row>
    <row r="12661" spans="1:18" x14ac:dyDescent="0.25">
      <c r="A12661">
        <v>290828</v>
      </c>
      <c r="B12661" t="s">
        <v>6996</v>
      </c>
      <c r="C12661" t="s">
        <v>6997</v>
      </c>
      <c r="D12661" t="s">
        <v>663</v>
      </c>
      <c r="E12661" t="s">
        <v>7039</v>
      </c>
      <c r="F12661" t="s">
        <v>535</v>
      </c>
      <c r="G12661" t="s">
        <v>41</v>
      </c>
      <c r="H12661">
        <v>0</v>
      </c>
      <c r="I12661">
        <v>0</v>
      </c>
      <c r="L12661" t="s">
        <v>269</v>
      </c>
      <c r="M12661">
        <v>2024</v>
      </c>
      <c r="O12661" t="str">
        <f t="shared" si="591"/>
        <v>RED WING SHOE COMPANY LLC-290828-LABEL, 5 CM X 2 CM-MANUFACTURER PLACE/DATE LABEL-PC</v>
      </c>
      <c r="P12661">
        <f>COUNTIF($O$3:O12661,O12661)</f>
        <v>31</v>
      </c>
      <c r="Q12661">
        <f t="shared" si="592"/>
        <v>66.75</v>
      </c>
      <c r="R12661">
        <f t="shared" si="593"/>
        <v>0</v>
      </c>
    </row>
    <row r="12662" spans="1:18" x14ac:dyDescent="0.25">
      <c r="A12662">
        <v>290828</v>
      </c>
      <c r="B12662" t="s">
        <v>6996</v>
      </c>
      <c r="C12662" t="s">
        <v>6997</v>
      </c>
      <c r="D12662" t="s">
        <v>663</v>
      </c>
      <c r="E12662" t="s">
        <v>7040</v>
      </c>
      <c r="F12662" t="s">
        <v>535</v>
      </c>
      <c r="G12662" t="s">
        <v>41</v>
      </c>
      <c r="H12662">
        <v>0</v>
      </c>
      <c r="I12662">
        <v>0</v>
      </c>
      <c r="L12662" t="s">
        <v>269</v>
      </c>
      <c r="M12662">
        <v>2024</v>
      </c>
      <c r="O12662" t="str">
        <f t="shared" si="591"/>
        <v>RED WING SHOE COMPANY LLC-290828-LABEL, 5 CM X 2 CM-MANUFACTURER PLACE/DATE LABEL-PC</v>
      </c>
      <c r="P12662">
        <f>COUNTIF($O$3:O12662,O12662)</f>
        <v>32</v>
      </c>
      <c r="Q12662">
        <f t="shared" si="592"/>
        <v>66.75</v>
      </c>
      <c r="R12662">
        <f t="shared" si="593"/>
        <v>0</v>
      </c>
    </row>
    <row r="12663" spans="1:18" x14ac:dyDescent="0.25">
      <c r="A12663">
        <v>290828</v>
      </c>
      <c r="B12663" t="s">
        <v>6996</v>
      </c>
      <c r="C12663" t="s">
        <v>6997</v>
      </c>
      <c r="D12663" t="s">
        <v>663</v>
      </c>
      <c r="E12663" t="s">
        <v>7041</v>
      </c>
      <c r="F12663" t="s">
        <v>535</v>
      </c>
      <c r="G12663" t="s">
        <v>41</v>
      </c>
      <c r="H12663">
        <v>0</v>
      </c>
      <c r="I12663">
        <v>0</v>
      </c>
      <c r="L12663" t="s">
        <v>269</v>
      </c>
      <c r="M12663">
        <v>2024</v>
      </c>
      <c r="O12663" t="str">
        <f t="shared" si="591"/>
        <v>RED WING SHOE COMPANY LLC-290828-LABEL, 5 CM X 2 CM-MANUFACTURER PLACE/DATE LABEL-PC</v>
      </c>
      <c r="P12663">
        <f>COUNTIF($O$3:O12663,O12663)</f>
        <v>33</v>
      </c>
      <c r="Q12663">
        <f t="shared" si="592"/>
        <v>66.75</v>
      </c>
      <c r="R12663">
        <f t="shared" si="593"/>
        <v>0</v>
      </c>
    </row>
    <row r="12664" spans="1:18" x14ac:dyDescent="0.25">
      <c r="A12664">
        <v>290828</v>
      </c>
      <c r="B12664" t="s">
        <v>6996</v>
      </c>
      <c r="C12664" t="s">
        <v>6997</v>
      </c>
      <c r="D12664" t="s">
        <v>663</v>
      </c>
      <c r="E12664" t="s">
        <v>7042</v>
      </c>
      <c r="F12664" t="s">
        <v>535</v>
      </c>
      <c r="G12664" t="s">
        <v>280</v>
      </c>
      <c r="H12664">
        <v>0</v>
      </c>
      <c r="I12664">
        <v>0</v>
      </c>
      <c r="L12664" t="s">
        <v>269</v>
      </c>
      <c r="M12664">
        <v>2024</v>
      </c>
      <c r="O12664" t="str">
        <f t="shared" si="591"/>
        <v>RED WING SHOE COMPANY-290828-LABEL, 5 CM X 2 CM-MANUFACTURER PLACE/DATE LABEL-PC</v>
      </c>
      <c r="P12664">
        <f>COUNTIF($O$3:O12664,O12664)</f>
        <v>6</v>
      </c>
      <c r="Q12664">
        <f t="shared" si="592"/>
        <v>203.84999999999994</v>
      </c>
      <c r="R12664">
        <f t="shared" si="593"/>
        <v>0</v>
      </c>
    </row>
    <row r="12665" spans="1:18" x14ac:dyDescent="0.25">
      <c r="A12665">
        <v>290828</v>
      </c>
      <c r="B12665" t="s">
        <v>6996</v>
      </c>
      <c r="C12665" t="s">
        <v>6997</v>
      </c>
      <c r="D12665" t="s">
        <v>663</v>
      </c>
      <c r="E12665" t="s">
        <v>7043</v>
      </c>
      <c r="F12665" t="s">
        <v>535</v>
      </c>
      <c r="G12665" t="s">
        <v>280</v>
      </c>
      <c r="H12665">
        <v>0</v>
      </c>
      <c r="I12665">
        <v>0</v>
      </c>
      <c r="L12665" t="s">
        <v>269</v>
      </c>
      <c r="M12665">
        <v>2024</v>
      </c>
      <c r="O12665" t="str">
        <f t="shared" si="591"/>
        <v>RED WING SHOE COMPANY-290828-LABEL, 5 CM X 2 CM-MANUFACTURER PLACE/DATE LABEL-PC</v>
      </c>
      <c r="P12665">
        <f>COUNTIF($O$3:O12665,O12665)</f>
        <v>7</v>
      </c>
      <c r="Q12665">
        <f t="shared" si="592"/>
        <v>203.84999999999994</v>
      </c>
      <c r="R12665">
        <f t="shared" si="593"/>
        <v>0</v>
      </c>
    </row>
    <row r="12666" spans="1:18" x14ac:dyDescent="0.25">
      <c r="A12666">
        <v>290828</v>
      </c>
      <c r="B12666" t="s">
        <v>6996</v>
      </c>
      <c r="C12666" t="s">
        <v>6997</v>
      </c>
      <c r="D12666" t="s">
        <v>663</v>
      </c>
      <c r="E12666" t="s">
        <v>7044</v>
      </c>
      <c r="F12666" t="s">
        <v>535</v>
      </c>
      <c r="G12666" t="s">
        <v>280</v>
      </c>
      <c r="H12666">
        <v>0</v>
      </c>
      <c r="I12666">
        <v>0</v>
      </c>
      <c r="L12666" t="s">
        <v>269</v>
      </c>
      <c r="M12666">
        <v>2024</v>
      </c>
      <c r="O12666" t="str">
        <f t="shared" si="591"/>
        <v>RED WING SHOE COMPANY-290828-LABEL, 5 CM X 2 CM-MANUFACTURER PLACE/DATE LABEL-PC</v>
      </c>
      <c r="P12666">
        <f>COUNTIF($O$3:O12666,O12666)</f>
        <v>8</v>
      </c>
      <c r="Q12666">
        <f t="shared" si="592"/>
        <v>203.84999999999994</v>
      </c>
      <c r="R12666">
        <f t="shared" si="593"/>
        <v>0</v>
      </c>
    </row>
    <row r="12667" spans="1:18" x14ac:dyDescent="0.25">
      <c r="A12667">
        <v>290828</v>
      </c>
      <c r="B12667" t="s">
        <v>6996</v>
      </c>
      <c r="C12667" t="s">
        <v>6997</v>
      </c>
      <c r="D12667" t="s">
        <v>663</v>
      </c>
      <c r="E12667" t="s">
        <v>7045</v>
      </c>
      <c r="F12667" t="s">
        <v>535</v>
      </c>
      <c r="G12667" t="s">
        <v>280</v>
      </c>
      <c r="H12667">
        <v>0</v>
      </c>
      <c r="I12667">
        <v>0</v>
      </c>
      <c r="L12667" t="s">
        <v>269</v>
      </c>
      <c r="M12667">
        <v>2024</v>
      </c>
      <c r="O12667" t="str">
        <f t="shared" si="591"/>
        <v>RED WING SHOE COMPANY-290828-LABEL, 5 CM X 2 CM-MANUFACTURER PLACE/DATE LABEL-PC</v>
      </c>
      <c r="P12667">
        <f>COUNTIF($O$3:O12667,O12667)</f>
        <v>9</v>
      </c>
      <c r="Q12667">
        <f t="shared" si="592"/>
        <v>203.84999999999994</v>
      </c>
      <c r="R12667">
        <f t="shared" si="593"/>
        <v>0</v>
      </c>
    </row>
    <row r="12668" spans="1:18" x14ac:dyDescent="0.25">
      <c r="A12668">
        <v>290828</v>
      </c>
      <c r="B12668" t="s">
        <v>6996</v>
      </c>
      <c r="C12668" t="s">
        <v>6997</v>
      </c>
      <c r="D12668" t="s">
        <v>663</v>
      </c>
      <c r="E12668" t="s">
        <v>7046</v>
      </c>
      <c r="F12668" t="s">
        <v>535</v>
      </c>
      <c r="G12668" t="s">
        <v>280</v>
      </c>
      <c r="H12668">
        <v>0</v>
      </c>
      <c r="I12668">
        <v>0</v>
      </c>
      <c r="L12668" t="s">
        <v>269</v>
      </c>
      <c r="M12668">
        <v>2024</v>
      </c>
      <c r="O12668" t="str">
        <f t="shared" si="591"/>
        <v>RED WING SHOE COMPANY-290828-LABEL, 5 CM X 2 CM-MANUFACTURER PLACE/DATE LABEL-PC</v>
      </c>
      <c r="P12668">
        <f>COUNTIF($O$3:O12668,O12668)</f>
        <v>10</v>
      </c>
      <c r="Q12668">
        <f t="shared" si="592"/>
        <v>203.84999999999994</v>
      </c>
      <c r="R12668">
        <f t="shared" si="593"/>
        <v>0</v>
      </c>
    </row>
    <row r="12669" spans="1:18" x14ac:dyDescent="0.25">
      <c r="A12669">
        <v>290828</v>
      </c>
      <c r="B12669" t="s">
        <v>6996</v>
      </c>
      <c r="C12669" t="s">
        <v>6997</v>
      </c>
      <c r="D12669" t="s">
        <v>663</v>
      </c>
      <c r="E12669" t="s">
        <v>7047</v>
      </c>
      <c r="F12669" t="s">
        <v>535</v>
      </c>
      <c r="G12669" t="s">
        <v>280</v>
      </c>
      <c r="H12669">
        <v>0</v>
      </c>
      <c r="I12669">
        <v>0</v>
      </c>
      <c r="L12669" t="s">
        <v>269</v>
      </c>
      <c r="M12669">
        <v>2024</v>
      </c>
      <c r="O12669" t="str">
        <f t="shared" si="591"/>
        <v>RED WING SHOE COMPANY-290828-LABEL, 5 CM X 2 CM-MANUFACTURER PLACE/DATE LABEL-PC</v>
      </c>
      <c r="P12669">
        <f>COUNTIF($O$3:O12669,O12669)</f>
        <v>11</v>
      </c>
      <c r="Q12669">
        <f t="shared" si="592"/>
        <v>203.84999999999994</v>
      </c>
      <c r="R12669">
        <f t="shared" si="593"/>
        <v>0</v>
      </c>
    </row>
    <row r="12670" spans="1:18" x14ac:dyDescent="0.25">
      <c r="A12670">
        <v>290828</v>
      </c>
      <c r="B12670" t="s">
        <v>6996</v>
      </c>
      <c r="C12670" t="s">
        <v>6997</v>
      </c>
      <c r="D12670" t="s">
        <v>663</v>
      </c>
      <c r="E12670" t="s">
        <v>7048</v>
      </c>
      <c r="F12670" t="s">
        <v>535</v>
      </c>
      <c r="G12670" t="s">
        <v>280</v>
      </c>
      <c r="H12670">
        <v>0</v>
      </c>
      <c r="I12670">
        <v>0</v>
      </c>
      <c r="L12670" t="s">
        <v>269</v>
      </c>
      <c r="M12670">
        <v>2024</v>
      </c>
      <c r="O12670" t="str">
        <f t="shared" si="591"/>
        <v>RED WING SHOE COMPANY-290828-LABEL, 5 CM X 2 CM-MANUFACTURER PLACE/DATE LABEL-PC</v>
      </c>
      <c r="P12670">
        <f>COUNTIF($O$3:O12670,O12670)</f>
        <v>12</v>
      </c>
      <c r="Q12670">
        <f t="shared" si="592"/>
        <v>203.84999999999994</v>
      </c>
      <c r="R12670">
        <f t="shared" si="593"/>
        <v>0</v>
      </c>
    </row>
    <row r="12671" spans="1:18" x14ac:dyDescent="0.25">
      <c r="A12671">
        <v>290828</v>
      </c>
      <c r="B12671" t="s">
        <v>6996</v>
      </c>
      <c r="C12671" t="s">
        <v>6997</v>
      </c>
      <c r="D12671" t="s">
        <v>663</v>
      </c>
      <c r="E12671" t="s">
        <v>7049</v>
      </c>
      <c r="F12671" t="s">
        <v>535</v>
      </c>
      <c r="G12671" t="s">
        <v>41</v>
      </c>
      <c r="H12671">
        <v>0</v>
      </c>
      <c r="I12671">
        <v>0</v>
      </c>
      <c r="L12671" t="s">
        <v>269</v>
      </c>
      <c r="M12671">
        <v>2024</v>
      </c>
      <c r="O12671" t="str">
        <f t="shared" si="591"/>
        <v>RED WING SHOE COMPANY LLC-290828-LABEL, 5 CM X 2 CM-MANUFACTURER PLACE/DATE LABEL-PC</v>
      </c>
      <c r="P12671">
        <f>COUNTIF($O$3:O12671,O12671)</f>
        <v>34</v>
      </c>
      <c r="Q12671">
        <f t="shared" si="592"/>
        <v>66.75</v>
      </c>
      <c r="R12671">
        <f t="shared" si="593"/>
        <v>0</v>
      </c>
    </row>
    <row r="12672" spans="1:18" x14ac:dyDescent="0.25">
      <c r="A12672">
        <v>290828</v>
      </c>
      <c r="B12672" t="s">
        <v>6996</v>
      </c>
      <c r="C12672" t="s">
        <v>6997</v>
      </c>
      <c r="D12672" t="s">
        <v>663</v>
      </c>
      <c r="E12672" t="s">
        <v>7050</v>
      </c>
      <c r="F12672" t="s">
        <v>535</v>
      </c>
      <c r="G12672" t="s">
        <v>47</v>
      </c>
      <c r="H12672">
        <v>0</v>
      </c>
      <c r="I12672">
        <v>0</v>
      </c>
      <c r="L12672" t="s">
        <v>269</v>
      </c>
      <c r="M12672">
        <v>2024</v>
      </c>
      <c r="O12672" t="str">
        <f t="shared" si="591"/>
        <v>H&amp;M-290828-LABEL, 5 CM X 2 CM-MANUFACTURER PLACE/DATE LABEL-PC</v>
      </c>
      <c r="P12672">
        <f>COUNTIF($O$3:O12672,O12672)</f>
        <v>4</v>
      </c>
      <c r="Q12672">
        <f t="shared" si="592"/>
        <v>0.6000000000000002</v>
      </c>
      <c r="R12672">
        <f t="shared" si="593"/>
        <v>0</v>
      </c>
    </row>
    <row r="12673" spans="1:18" x14ac:dyDescent="0.25">
      <c r="A12673">
        <v>290828</v>
      </c>
      <c r="B12673" t="s">
        <v>6996</v>
      </c>
      <c r="C12673" t="s">
        <v>6997</v>
      </c>
      <c r="D12673" t="s">
        <v>663</v>
      </c>
      <c r="E12673" t="s">
        <v>7051</v>
      </c>
      <c r="F12673" t="s">
        <v>535</v>
      </c>
      <c r="G12673" t="s">
        <v>47</v>
      </c>
      <c r="H12673">
        <v>0</v>
      </c>
      <c r="I12673">
        <v>0</v>
      </c>
      <c r="L12673" t="s">
        <v>269</v>
      </c>
      <c r="M12673">
        <v>2024</v>
      </c>
      <c r="O12673" t="str">
        <f t="shared" si="591"/>
        <v>H&amp;M-290828-LABEL, 5 CM X 2 CM-MANUFACTURER PLACE/DATE LABEL-PC</v>
      </c>
      <c r="P12673">
        <f>COUNTIF($O$3:O12673,O12673)</f>
        <v>5</v>
      </c>
      <c r="Q12673">
        <f t="shared" si="592"/>
        <v>0.6000000000000002</v>
      </c>
      <c r="R12673">
        <f t="shared" si="593"/>
        <v>0</v>
      </c>
    </row>
    <row r="12674" spans="1:18" x14ac:dyDescent="0.25">
      <c r="A12674">
        <v>290828</v>
      </c>
      <c r="B12674" t="s">
        <v>6996</v>
      </c>
      <c r="C12674" t="s">
        <v>6997</v>
      </c>
      <c r="D12674" t="s">
        <v>663</v>
      </c>
      <c r="E12674" t="s">
        <v>7052</v>
      </c>
      <c r="F12674" t="s">
        <v>535</v>
      </c>
      <c r="G12674" t="s">
        <v>41</v>
      </c>
      <c r="H12674">
        <v>0</v>
      </c>
      <c r="I12674">
        <v>0</v>
      </c>
      <c r="L12674" t="s">
        <v>269</v>
      </c>
      <c r="M12674">
        <v>2024</v>
      </c>
      <c r="O12674" t="str">
        <f t="shared" si="591"/>
        <v>RED WING SHOE COMPANY LLC-290828-LABEL, 5 CM X 2 CM-MANUFACTURER PLACE/DATE LABEL-PC</v>
      </c>
      <c r="P12674">
        <f>COUNTIF($O$3:O12674,O12674)</f>
        <v>35</v>
      </c>
      <c r="Q12674">
        <f t="shared" si="592"/>
        <v>66.75</v>
      </c>
      <c r="R12674">
        <f t="shared" si="593"/>
        <v>0</v>
      </c>
    </row>
    <row r="12675" spans="1:18" x14ac:dyDescent="0.25">
      <c r="A12675">
        <v>290828</v>
      </c>
      <c r="B12675" t="s">
        <v>6996</v>
      </c>
      <c r="C12675" t="s">
        <v>6997</v>
      </c>
      <c r="D12675" t="s">
        <v>663</v>
      </c>
      <c r="E12675" t="s">
        <v>7053</v>
      </c>
      <c r="F12675" t="s">
        <v>535</v>
      </c>
      <c r="G12675" t="s">
        <v>41</v>
      </c>
      <c r="H12675">
        <v>0</v>
      </c>
      <c r="I12675">
        <v>0</v>
      </c>
      <c r="L12675" t="s">
        <v>269</v>
      </c>
      <c r="M12675">
        <v>2024</v>
      </c>
      <c r="O12675" t="str">
        <f t="shared" si="591"/>
        <v>RED WING SHOE COMPANY LLC-290828-LABEL, 5 CM X 2 CM-MANUFACTURER PLACE/DATE LABEL-PC</v>
      </c>
      <c r="P12675">
        <f>COUNTIF($O$3:O12675,O12675)</f>
        <v>36</v>
      </c>
      <c r="Q12675">
        <f t="shared" si="592"/>
        <v>66.75</v>
      </c>
      <c r="R12675">
        <f t="shared" si="593"/>
        <v>0</v>
      </c>
    </row>
    <row r="12676" spans="1:18" x14ac:dyDescent="0.25">
      <c r="A12676">
        <v>290828</v>
      </c>
      <c r="B12676" t="s">
        <v>6996</v>
      </c>
      <c r="C12676" t="s">
        <v>6997</v>
      </c>
      <c r="D12676" t="s">
        <v>663</v>
      </c>
      <c r="E12676" t="s">
        <v>7054</v>
      </c>
      <c r="F12676" t="s">
        <v>535</v>
      </c>
      <c r="G12676" t="s">
        <v>280</v>
      </c>
      <c r="H12676">
        <v>0</v>
      </c>
      <c r="I12676">
        <v>0</v>
      </c>
      <c r="L12676" t="s">
        <v>269</v>
      </c>
      <c r="M12676">
        <v>2024</v>
      </c>
      <c r="O12676" t="str">
        <f t="shared" ref="O12676:O12739" si="594">G12676&amp;"-"&amp;A12676&amp;"-"&amp;B12676&amp;"-"&amp;C12676&amp;"-"&amp;F12676</f>
        <v>RED WING SHOE COMPANY-290828-LABEL, 5 CM X 2 CM-MANUFACTURER PLACE/DATE LABEL-PC</v>
      </c>
      <c r="P12676">
        <f>COUNTIF($O$3:O12676,O12676)</f>
        <v>13</v>
      </c>
      <c r="Q12676">
        <f t="shared" ref="Q12676:Q12739" si="595">SUMIF($O$4:$O$18090,O12676,$I$4:$I$18090)</f>
        <v>203.84999999999994</v>
      </c>
      <c r="R12676">
        <f t="shared" ref="R12676:R12739" si="596">SUMIF($O$4:$O$18090,O12676,$J$4:$J$18090)</f>
        <v>0</v>
      </c>
    </row>
    <row r="12677" spans="1:18" x14ac:dyDescent="0.25">
      <c r="A12677">
        <v>290828</v>
      </c>
      <c r="B12677" t="s">
        <v>6996</v>
      </c>
      <c r="C12677" t="s">
        <v>6997</v>
      </c>
      <c r="D12677" t="s">
        <v>663</v>
      </c>
      <c r="E12677" t="s">
        <v>7055</v>
      </c>
      <c r="F12677" t="s">
        <v>535</v>
      </c>
      <c r="G12677" t="s">
        <v>280</v>
      </c>
      <c r="H12677">
        <v>0</v>
      </c>
      <c r="I12677">
        <v>0</v>
      </c>
      <c r="L12677" t="s">
        <v>269</v>
      </c>
      <c r="M12677">
        <v>2024</v>
      </c>
      <c r="O12677" t="str">
        <f t="shared" si="594"/>
        <v>RED WING SHOE COMPANY-290828-LABEL, 5 CM X 2 CM-MANUFACTURER PLACE/DATE LABEL-PC</v>
      </c>
      <c r="P12677">
        <f>COUNTIF($O$3:O12677,O12677)</f>
        <v>14</v>
      </c>
      <c r="Q12677">
        <f t="shared" si="595"/>
        <v>203.84999999999994</v>
      </c>
      <c r="R12677">
        <f t="shared" si="596"/>
        <v>0</v>
      </c>
    </row>
    <row r="12678" spans="1:18" x14ac:dyDescent="0.25">
      <c r="A12678">
        <v>290828</v>
      </c>
      <c r="B12678" t="s">
        <v>6996</v>
      </c>
      <c r="C12678" t="s">
        <v>6997</v>
      </c>
      <c r="D12678" t="s">
        <v>663</v>
      </c>
      <c r="E12678" t="s">
        <v>7056</v>
      </c>
      <c r="F12678" t="s">
        <v>535</v>
      </c>
      <c r="G12678" t="s">
        <v>41</v>
      </c>
      <c r="H12678">
        <v>0</v>
      </c>
      <c r="I12678">
        <v>0</v>
      </c>
      <c r="L12678" t="s">
        <v>269</v>
      </c>
      <c r="M12678">
        <v>2024</v>
      </c>
      <c r="O12678" t="str">
        <f t="shared" si="594"/>
        <v>RED WING SHOE COMPANY LLC-290828-LABEL, 5 CM X 2 CM-MANUFACTURER PLACE/DATE LABEL-PC</v>
      </c>
      <c r="P12678">
        <f>COUNTIF($O$3:O12678,O12678)</f>
        <v>37</v>
      </c>
      <c r="Q12678">
        <f t="shared" si="595"/>
        <v>66.75</v>
      </c>
      <c r="R12678">
        <f t="shared" si="596"/>
        <v>0</v>
      </c>
    </row>
    <row r="12679" spans="1:18" x14ac:dyDescent="0.25">
      <c r="A12679">
        <v>290828</v>
      </c>
      <c r="B12679" t="s">
        <v>6996</v>
      </c>
      <c r="C12679" t="s">
        <v>6997</v>
      </c>
      <c r="D12679" t="s">
        <v>663</v>
      </c>
      <c r="E12679" t="s">
        <v>7057</v>
      </c>
      <c r="F12679" t="s">
        <v>535</v>
      </c>
      <c r="G12679" t="s">
        <v>41</v>
      </c>
      <c r="H12679">
        <v>0</v>
      </c>
      <c r="I12679">
        <v>0</v>
      </c>
      <c r="L12679" t="s">
        <v>269</v>
      </c>
      <c r="M12679">
        <v>2024</v>
      </c>
      <c r="O12679" t="str">
        <f t="shared" si="594"/>
        <v>RED WING SHOE COMPANY LLC-290828-LABEL, 5 CM X 2 CM-MANUFACTURER PLACE/DATE LABEL-PC</v>
      </c>
      <c r="P12679">
        <f>COUNTIF($O$3:O12679,O12679)</f>
        <v>38</v>
      </c>
      <c r="Q12679">
        <f t="shared" si="595"/>
        <v>66.75</v>
      </c>
      <c r="R12679">
        <f t="shared" si="596"/>
        <v>0</v>
      </c>
    </row>
    <row r="12680" spans="1:18" x14ac:dyDescent="0.25">
      <c r="A12680">
        <v>290828</v>
      </c>
      <c r="B12680" t="s">
        <v>6996</v>
      </c>
      <c r="C12680" t="s">
        <v>6997</v>
      </c>
      <c r="D12680" t="s">
        <v>663</v>
      </c>
      <c r="E12680" t="s">
        <v>7058</v>
      </c>
      <c r="F12680" t="s">
        <v>535</v>
      </c>
      <c r="G12680" t="s">
        <v>41</v>
      </c>
      <c r="H12680">
        <v>0</v>
      </c>
      <c r="I12680">
        <v>0</v>
      </c>
      <c r="L12680" t="s">
        <v>269</v>
      </c>
      <c r="M12680">
        <v>2024</v>
      </c>
      <c r="O12680" t="str">
        <f t="shared" si="594"/>
        <v>RED WING SHOE COMPANY LLC-290828-LABEL, 5 CM X 2 CM-MANUFACTURER PLACE/DATE LABEL-PC</v>
      </c>
      <c r="P12680">
        <f>COUNTIF($O$3:O12680,O12680)</f>
        <v>39</v>
      </c>
      <c r="Q12680">
        <f t="shared" si="595"/>
        <v>66.75</v>
      </c>
      <c r="R12680">
        <f t="shared" si="596"/>
        <v>0</v>
      </c>
    </row>
    <row r="12681" spans="1:18" x14ac:dyDescent="0.25">
      <c r="A12681">
        <v>290828</v>
      </c>
      <c r="B12681" t="s">
        <v>6996</v>
      </c>
      <c r="C12681" t="s">
        <v>6997</v>
      </c>
      <c r="D12681" t="s">
        <v>663</v>
      </c>
      <c r="E12681" t="s">
        <v>7059</v>
      </c>
      <c r="F12681" t="s">
        <v>535</v>
      </c>
      <c r="G12681" t="s">
        <v>280</v>
      </c>
      <c r="H12681">
        <v>0</v>
      </c>
      <c r="I12681">
        <v>0</v>
      </c>
      <c r="L12681" t="s">
        <v>269</v>
      </c>
      <c r="M12681">
        <v>2024</v>
      </c>
      <c r="O12681" t="str">
        <f t="shared" si="594"/>
        <v>RED WING SHOE COMPANY-290828-LABEL, 5 CM X 2 CM-MANUFACTURER PLACE/DATE LABEL-PC</v>
      </c>
      <c r="P12681">
        <f>COUNTIF($O$3:O12681,O12681)</f>
        <v>15</v>
      </c>
      <c r="Q12681">
        <f t="shared" si="595"/>
        <v>203.84999999999994</v>
      </c>
      <c r="R12681">
        <f t="shared" si="596"/>
        <v>0</v>
      </c>
    </row>
    <row r="12682" spans="1:18" x14ac:dyDescent="0.25">
      <c r="A12682">
        <v>290828</v>
      </c>
      <c r="B12682" t="s">
        <v>6996</v>
      </c>
      <c r="C12682" t="s">
        <v>6997</v>
      </c>
      <c r="D12682" t="s">
        <v>663</v>
      </c>
      <c r="E12682" t="s">
        <v>7060</v>
      </c>
      <c r="F12682" t="s">
        <v>535</v>
      </c>
      <c r="G12682" t="s">
        <v>280</v>
      </c>
      <c r="H12682">
        <v>0</v>
      </c>
      <c r="I12682">
        <v>0</v>
      </c>
      <c r="L12682" t="s">
        <v>269</v>
      </c>
      <c r="M12682">
        <v>2024</v>
      </c>
      <c r="O12682" t="str">
        <f t="shared" si="594"/>
        <v>RED WING SHOE COMPANY-290828-LABEL, 5 CM X 2 CM-MANUFACTURER PLACE/DATE LABEL-PC</v>
      </c>
      <c r="P12682">
        <f>COUNTIF($O$3:O12682,O12682)</f>
        <v>16</v>
      </c>
      <c r="Q12682">
        <f t="shared" si="595"/>
        <v>203.84999999999994</v>
      </c>
      <c r="R12682">
        <f t="shared" si="596"/>
        <v>0</v>
      </c>
    </row>
    <row r="12683" spans="1:18" x14ac:dyDescent="0.25">
      <c r="A12683">
        <v>290828</v>
      </c>
      <c r="B12683" t="s">
        <v>6996</v>
      </c>
      <c r="C12683" t="s">
        <v>6997</v>
      </c>
      <c r="D12683" t="s">
        <v>663</v>
      </c>
      <c r="E12683" t="s">
        <v>7061</v>
      </c>
      <c r="F12683" t="s">
        <v>535</v>
      </c>
      <c r="G12683" t="s">
        <v>280</v>
      </c>
      <c r="H12683">
        <v>0</v>
      </c>
      <c r="I12683">
        <v>0</v>
      </c>
      <c r="L12683" t="s">
        <v>269</v>
      </c>
      <c r="M12683">
        <v>2024</v>
      </c>
      <c r="O12683" t="str">
        <f t="shared" si="594"/>
        <v>RED WING SHOE COMPANY-290828-LABEL, 5 CM X 2 CM-MANUFACTURER PLACE/DATE LABEL-PC</v>
      </c>
      <c r="P12683">
        <f>COUNTIF($O$3:O12683,O12683)</f>
        <v>17</v>
      </c>
      <c r="Q12683">
        <f t="shared" si="595"/>
        <v>203.84999999999994</v>
      </c>
      <c r="R12683">
        <f t="shared" si="596"/>
        <v>0</v>
      </c>
    </row>
    <row r="12684" spans="1:18" x14ac:dyDescent="0.25">
      <c r="A12684">
        <v>290828</v>
      </c>
      <c r="B12684" t="s">
        <v>6996</v>
      </c>
      <c r="C12684" t="s">
        <v>6997</v>
      </c>
      <c r="D12684" t="s">
        <v>663</v>
      </c>
      <c r="E12684" t="s">
        <v>7062</v>
      </c>
      <c r="F12684" t="s">
        <v>535</v>
      </c>
      <c r="G12684" t="s">
        <v>280</v>
      </c>
      <c r="H12684">
        <v>0</v>
      </c>
      <c r="I12684">
        <v>0</v>
      </c>
      <c r="L12684" t="s">
        <v>269</v>
      </c>
      <c r="M12684">
        <v>2024</v>
      </c>
      <c r="O12684" t="str">
        <f t="shared" si="594"/>
        <v>RED WING SHOE COMPANY-290828-LABEL, 5 CM X 2 CM-MANUFACTURER PLACE/DATE LABEL-PC</v>
      </c>
      <c r="P12684">
        <f>COUNTIF($O$3:O12684,O12684)</f>
        <v>18</v>
      </c>
      <c r="Q12684">
        <f t="shared" si="595"/>
        <v>203.84999999999994</v>
      </c>
      <c r="R12684">
        <f t="shared" si="596"/>
        <v>0</v>
      </c>
    </row>
    <row r="12685" spans="1:18" x14ac:dyDescent="0.25">
      <c r="A12685">
        <v>290828</v>
      </c>
      <c r="B12685" t="s">
        <v>6996</v>
      </c>
      <c r="C12685" t="s">
        <v>6997</v>
      </c>
      <c r="D12685" t="s">
        <v>663</v>
      </c>
      <c r="E12685" t="s">
        <v>7063</v>
      </c>
      <c r="F12685" t="s">
        <v>535</v>
      </c>
      <c r="G12685" t="s">
        <v>41</v>
      </c>
      <c r="H12685">
        <v>0</v>
      </c>
      <c r="I12685">
        <v>0</v>
      </c>
      <c r="L12685" t="s">
        <v>269</v>
      </c>
      <c r="M12685">
        <v>2024</v>
      </c>
      <c r="O12685" t="str">
        <f t="shared" si="594"/>
        <v>RED WING SHOE COMPANY LLC-290828-LABEL, 5 CM X 2 CM-MANUFACTURER PLACE/DATE LABEL-PC</v>
      </c>
      <c r="P12685">
        <f>COUNTIF($O$3:O12685,O12685)</f>
        <v>40</v>
      </c>
      <c r="Q12685">
        <f t="shared" si="595"/>
        <v>66.75</v>
      </c>
      <c r="R12685">
        <f t="shared" si="596"/>
        <v>0</v>
      </c>
    </row>
    <row r="12686" spans="1:18" x14ac:dyDescent="0.25">
      <c r="A12686">
        <v>290828</v>
      </c>
      <c r="B12686" t="s">
        <v>6996</v>
      </c>
      <c r="C12686" t="s">
        <v>6997</v>
      </c>
      <c r="D12686" t="s">
        <v>663</v>
      </c>
      <c r="E12686" t="s">
        <v>7064</v>
      </c>
      <c r="F12686" t="s">
        <v>535</v>
      </c>
      <c r="G12686" t="s">
        <v>41</v>
      </c>
      <c r="H12686">
        <v>0</v>
      </c>
      <c r="I12686">
        <v>0</v>
      </c>
      <c r="L12686" t="s">
        <v>269</v>
      </c>
      <c r="M12686">
        <v>2024</v>
      </c>
      <c r="O12686" t="str">
        <f t="shared" si="594"/>
        <v>RED WING SHOE COMPANY LLC-290828-LABEL, 5 CM X 2 CM-MANUFACTURER PLACE/DATE LABEL-PC</v>
      </c>
      <c r="P12686">
        <f>COUNTIF($O$3:O12686,O12686)</f>
        <v>41</v>
      </c>
      <c r="Q12686">
        <f t="shared" si="595"/>
        <v>66.75</v>
      </c>
      <c r="R12686">
        <f t="shared" si="596"/>
        <v>0</v>
      </c>
    </row>
    <row r="12687" spans="1:18" x14ac:dyDescent="0.25">
      <c r="A12687">
        <v>290828</v>
      </c>
      <c r="B12687" t="s">
        <v>6996</v>
      </c>
      <c r="C12687" t="s">
        <v>6997</v>
      </c>
      <c r="D12687" t="s">
        <v>663</v>
      </c>
      <c r="E12687" t="s">
        <v>7065</v>
      </c>
      <c r="F12687" t="s">
        <v>535</v>
      </c>
      <c r="G12687" t="s">
        <v>41</v>
      </c>
      <c r="H12687">
        <v>4</v>
      </c>
      <c r="I12687">
        <v>2.9999999999999361E-2</v>
      </c>
      <c r="L12687" t="s">
        <v>269</v>
      </c>
      <c r="M12687">
        <v>2024</v>
      </c>
      <c r="O12687" t="str">
        <f t="shared" si="594"/>
        <v>RED WING SHOE COMPANY LLC-290828-LABEL, 5 CM X 2 CM-MANUFACTURER PLACE/DATE LABEL-PC</v>
      </c>
      <c r="P12687">
        <f>COUNTIF($O$3:O12687,O12687)</f>
        <v>42</v>
      </c>
      <c r="Q12687">
        <f t="shared" si="595"/>
        <v>66.75</v>
      </c>
      <c r="R12687">
        <f t="shared" si="596"/>
        <v>0</v>
      </c>
    </row>
    <row r="12688" spans="1:18" x14ac:dyDescent="0.25">
      <c r="A12688">
        <v>290828</v>
      </c>
      <c r="B12688" t="s">
        <v>6996</v>
      </c>
      <c r="C12688" t="s">
        <v>6997</v>
      </c>
      <c r="D12688" t="s">
        <v>663</v>
      </c>
      <c r="E12688" t="s">
        <v>7066</v>
      </c>
      <c r="F12688" t="s">
        <v>535</v>
      </c>
      <c r="G12688" t="s">
        <v>41</v>
      </c>
      <c r="H12688">
        <v>0</v>
      </c>
      <c r="I12688">
        <v>0</v>
      </c>
      <c r="L12688" t="s">
        <v>269</v>
      </c>
      <c r="M12688">
        <v>2024</v>
      </c>
      <c r="O12688" t="str">
        <f t="shared" si="594"/>
        <v>RED WING SHOE COMPANY LLC-290828-LABEL, 5 CM X 2 CM-MANUFACTURER PLACE/DATE LABEL-PC</v>
      </c>
      <c r="P12688">
        <f>COUNTIF($O$3:O12688,O12688)</f>
        <v>43</v>
      </c>
      <c r="Q12688">
        <f t="shared" si="595"/>
        <v>66.75</v>
      </c>
      <c r="R12688">
        <f t="shared" si="596"/>
        <v>0</v>
      </c>
    </row>
    <row r="12689" spans="1:18" x14ac:dyDescent="0.25">
      <c r="A12689">
        <v>290828</v>
      </c>
      <c r="B12689" t="s">
        <v>6996</v>
      </c>
      <c r="C12689" t="s">
        <v>6997</v>
      </c>
      <c r="D12689" t="s">
        <v>663</v>
      </c>
      <c r="E12689" t="s">
        <v>7067</v>
      </c>
      <c r="F12689" t="s">
        <v>535</v>
      </c>
      <c r="G12689" t="s">
        <v>41</v>
      </c>
      <c r="H12689">
        <v>0</v>
      </c>
      <c r="I12689">
        <v>0</v>
      </c>
      <c r="L12689" t="s">
        <v>269</v>
      </c>
      <c r="M12689">
        <v>2024</v>
      </c>
      <c r="O12689" t="str">
        <f t="shared" si="594"/>
        <v>RED WING SHOE COMPANY LLC-290828-LABEL, 5 CM X 2 CM-MANUFACTURER PLACE/DATE LABEL-PC</v>
      </c>
      <c r="P12689">
        <f>COUNTIF($O$3:O12689,O12689)</f>
        <v>44</v>
      </c>
      <c r="Q12689">
        <f t="shared" si="595"/>
        <v>66.75</v>
      </c>
      <c r="R12689">
        <f t="shared" si="596"/>
        <v>0</v>
      </c>
    </row>
    <row r="12690" spans="1:18" x14ac:dyDescent="0.25">
      <c r="A12690">
        <v>290828</v>
      </c>
      <c r="B12690" t="s">
        <v>6996</v>
      </c>
      <c r="C12690" t="s">
        <v>6997</v>
      </c>
      <c r="D12690" t="s">
        <v>663</v>
      </c>
      <c r="E12690" t="s">
        <v>7068</v>
      </c>
      <c r="F12690" t="s">
        <v>535</v>
      </c>
      <c r="G12690" t="s">
        <v>280</v>
      </c>
      <c r="H12690">
        <v>0</v>
      </c>
      <c r="I12690">
        <v>0</v>
      </c>
      <c r="L12690" t="s">
        <v>269</v>
      </c>
      <c r="M12690">
        <v>2024</v>
      </c>
      <c r="O12690" t="str">
        <f t="shared" si="594"/>
        <v>RED WING SHOE COMPANY-290828-LABEL, 5 CM X 2 CM-MANUFACTURER PLACE/DATE LABEL-PC</v>
      </c>
      <c r="P12690">
        <f>COUNTIF($O$3:O12690,O12690)</f>
        <v>19</v>
      </c>
      <c r="Q12690">
        <f t="shared" si="595"/>
        <v>203.84999999999994</v>
      </c>
      <c r="R12690">
        <f t="shared" si="596"/>
        <v>0</v>
      </c>
    </row>
    <row r="12691" spans="1:18" x14ac:dyDescent="0.25">
      <c r="A12691">
        <v>290828</v>
      </c>
      <c r="B12691" t="s">
        <v>6996</v>
      </c>
      <c r="C12691" t="s">
        <v>6997</v>
      </c>
      <c r="D12691" t="s">
        <v>663</v>
      </c>
      <c r="E12691" t="s">
        <v>7069</v>
      </c>
      <c r="F12691" t="s">
        <v>535</v>
      </c>
      <c r="G12691" t="s">
        <v>47</v>
      </c>
      <c r="H12691">
        <v>72</v>
      </c>
      <c r="I12691">
        <v>0.4700000000000002</v>
      </c>
      <c r="L12691" t="s">
        <v>269</v>
      </c>
      <c r="M12691">
        <v>2024</v>
      </c>
      <c r="O12691" t="str">
        <f t="shared" si="594"/>
        <v>H&amp;M-290828-LABEL, 5 CM X 2 CM-MANUFACTURER PLACE/DATE LABEL-PC</v>
      </c>
      <c r="P12691">
        <f>COUNTIF($O$3:O12691,O12691)</f>
        <v>6</v>
      </c>
      <c r="Q12691">
        <f t="shared" si="595"/>
        <v>0.6000000000000002</v>
      </c>
      <c r="R12691">
        <f t="shared" si="596"/>
        <v>0</v>
      </c>
    </row>
    <row r="12692" spans="1:18" x14ac:dyDescent="0.25">
      <c r="A12692">
        <v>290828</v>
      </c>
      <c r="B12692" t="s">
        <v>6996</v>
      </c>
      <c r="C12692" t="s">
        <v>6997</v>
      </c>
      <c r="D12692" t="s">
        <v>663</v>
      </c>
      <c r="E12692" t="s">
        <v>7070</v>
      </c>
      <c r="F12692" t="s">
        <v>535</v>
      </c>
      <c r="G12692" t="s">
        <v>47</v>
      </c>
      <c r="H12692">
        <v>20</v>
      </c>
      <c r="I12692">
        <v>0.13</v>
      </c>
      <c r="L12692" t="s">
        <v>269</v>
      </c>
      <c r="M12692">
        <v>2024</v>
      </c>
      <c r="O12692" t="str">
        <f t="shared" si="594"/>
        <v>H&amp;M-290828-LABEL, 5 CM X 2 CM-MANUFACTURER PLACE/DATE LABEL-PC</v>
      </c>
      <c r="P12692">
        <f>COUNTIF($O$3:O12692,O12692)</f>
        <v>7</v>
      </c>
      <c r="Q12692">
        <f t="shared" si="595"/>
        <v>0.6000000000000002</v>
      </c>
      <c r="R12692">
        <f t="shared" si="596"/>
        <v>0</v>
      </c>
    </row>
    <row r="12693" spans="1:18" x14ac:dyDescent="0.25">
      <c r="A12693">
        <v>290828</v>
      </c>
      <c r="B12693" t="s">
        <v>6996</v>
      </c>
      <c r="C12693" t="s">
        <v>6997</v>
      </c>
      <c r="D12693" t="s">
        <v>663</v>
      </c>
      <c r="E12693" t="s">
        <v>7071</v>
      </c>
      <c r="F12693" t="s">
        <v>535</v>
      </c>
      <c r="G12693" t="s">
        <v>280</v>
      </c>
      <c r="H12693">
        <v>0</v>
      </c>
      <c r="I12693">
        <v>0</v>
      </c>
      <c r="L12693" t="s">
        <v>269</v>
      </c>
      <c r="M12693">
        <v>2024</v>
      </c>
      <c r="O12693" t="str">
        <f t="shared" si="594"/>
        <v>RED WING SHOE COMPANY-290828-LABEL, 5 CM X 2 CM-MANUFACTURER PLACE/DATE LABEL-PC</v>
      </c>
      <c r="P12693">
        <f>COUNTIF($O$3:O12693,O12693)</f>
        <v>20</v>
      </c>
      <c r="Q12693">
        <f t="shared" si="595"/>
        <v>203.84999999999994</v>
      </c>
      <c r="R12693">
        <f t="shared" si="596"/>
        <v>0</v>
      </c>
    </row>
    <row r="12694" spans="1:18" x14ac:dyDescent="0.25">
      <c r="A12694">
        <v>290828</v>
      </c>
      <c r="B12694" t="s">
        <v>6996</v>
      </c>
      <c r="C12694" t="s">
        <v>6997</v>
      </c>
      <c r="D12694" t="s">
        <v>663</v>
      </c>
      <c r="E12694" t="s">
        <v>7072</v>
      </c>
      <c r="F12694" t="s">
        <v>535</v>
      </c>
      <c r="G12694" t="s">
        <v>280</v>
      </c>
      <c r="H12694">
        <v>0</v>
      </c>
      <c r="I12694">
        <v>0</v>
      </c>
      <c r="L12694" t="s">
        <v>269</v>
      </c>
      <c r="M12694">
        <v>2024</v>
      </c>
      <c r="O12694" t="str">
        <f t="shared" si="594"/>
        <v>RED WING SHOE COMPANY-290828-LABEL, 5 CM X 2 CM-MANUFACTURER PLACE/DATE LABEL-PC</v>
      </c>
      <c r="P12694">
        <f>COUNTIF($O$3:O12694,O12694)</f>
        <v>21</v>
      </c>
      <c r="Q12694">
        <f t="shared" si="595"/>
        <v>203.84999999999994</v>
      </c>
      <c r="R12694">
        <f t="shared" si="596"/>
        <v>0</v>
      </c>
    </row>
    <row r="12695" spans="1:18" x14ac:dyDescent="0.25">
      <c r="A12695">
        <v>290828</v>
      </c>
      <c r="B12695" t="s">
        <v>6996</v>
      </c>
      <c r="C12695" t="s">
        <v>6997</v>
      </c>
      <c r="D12695" t="s">
        <v>663</v>
      </c>
      <c r="E12695" t="s">
        <v>7073</v>
      </c>
      <c r="F12695" t="s">
        <v>535</v>
      </c>
      <c r="G12695" t="s">
        <v>280</v>
      </c>
      <c r="H12695">
        <v>0</v>
      </c>
      <c r="I12695">
        <v>0</v>
      </c>
      <c r="L12695" t="s">
        <v>269</v>
      </c>
      <c r="M12695">
        <v>2024</v>
      </c>
      <c r="O12695" t="str">
        <f t="shared" si="594"/>
        <v>RED WING SHOE COMPANY-290828-LABEL, 5 CM X 2 CM-MANUFACTURER PLACE/DATE LABEL-PC</v>
      </c>
      <c r="P12695">
        <f>COUNTIF($O$3:O12695,O12695)</f>
        <v>22</v>
      </c>
      <c r="Q12695">
        <f t="shared" si="595"/>
        <v>203.84999999999994</v>
      </c>
      <c r="R12695">
        <f t="shared" si="596"/>
        <v>0</v>
      </c>
    </row>
    <row r="12696" spans="1:18" x14ac:dyDescent="0.25">
      <c r="A12696">
        <v>290828</v>
      </c>
      <c r="B12696" t="s">
        <v>6996</v>
      </c>
      <c r="C12696" t="s">
        <v>6997</v>
      </c>
      <c r="D12696" t="s">
        <v>663</v>
      </c>
      <c r="E12696" t="s">
        <v>7074</v>
      </c>
      <c r="F12696" t="s">
        <v>535</v>
      </c>
      <c r="G12696" t="s">
        <v>280</v>
      </c>
      <c r="H12696">
        <v>0</v>
      </c>
      <c r="I12696">
        <v>0</v>
      </c>
      <c r="L12696" t="s">
        <v>269</v>
      </c>
      <c r="M12696">
        <v>2024</v>
      </c>
      <c r="O12696" t="str">
        <f t="shared" si="594"/>
        <v>RED WING SHOE COMPANY-290828-LABEL, 5 CM X 2 CM-MANUFACTURER PLACE/DATE LABEL-PC</v>
      </c>
      <c r="P12696">
        <f>COUNTIF($O$3:O12696,O12696)</f>
        <v>23</v>
      </c>
      <c r="Q12696">
        <f t="shared" si="595"/>
        <v>203.84999999999994</v>
      </c>
      <c r="R12696">
        <f t="shared" si="596"/>
        <v>0</v>
      </c>
    </row>
    <row r="12697" spans="1:18" x14ac:dyDescent="0.25">
      <c r="A12697">
        <v>290828</v>
      </c>
      <c r="B12697" t="s">
        <v>6996</v>
      </c>
      <c r="C12697" t="s">
        <v>6997</v>
      </c>
      <c r="D12697" t="s">
        <v>663</v>
      </c>
      <c r="E12697" t="s">
        <v>7075</v>
      </c>
      <c r="F12697" t="s">
        <v>535</v>
      </c>
      <c r="G12697" t="s">
        <v>280</v>
      </c>
      <c r="H12697">
        <v>0</v>
      </c>
      <c r="I12697">
        <v>0</v>
      </c>
      <c r="L12697" t="s">
        <v>269</v>
      </c>
      <c r="M12697">
        <v>2024</v>
      </c>
      <c r="O12697" t="str">
        <f t="shared" si="594"/>
        <v>RED WING SHOE COMPANY-290828-LABEL, 5 CM X 2 CM-MANUFACTURER PLACE/DATE LABEL-PC</v>
      </c>
      <c r="P12697">
        <f>COUNTIF($O$3:O12697,O12697)</f>
        <v>24</v>
      </c>
      <c r="Q12697">
        <f t="shared" si="595"/>
        <v>203.84999999999994</v>
      </c>
      <c r="R12697">
        <f t="shared" si="596"/>
        <v>0</v>
      </c>
    </row>
    <row r="12698" spans="1:18" x14ac:dyDescent="0.25">
      <c r="A12698">
        <v>290828</v>
      </c>
      <c r="B12698" t="s">
        <v>6996</v>
      </c>
      <c r="C12698" t="s">
        <v>6997</v>
      </c>
      <c r="D12698" t="s">
        <v>663</v>
      </c>
      <c r="E12698" t="s">
        <v>7076</v>
      </c>
      <c r="F12698" t="s">
        <v>535</v>
      </c>
      <c r="G12698" t="s">
        <v>280</v>
      </c>
      <c r="H12698">
        <v>0</v>
      </c>
      <c r="L12698" t="s">
        <v>269</v>
      </c>
      <c r="M12698">
        <v>2024</v>
      </c>
      <c r="O12698" t="str">
        <f t="shared" si="594"/>
        <v>RED WING SHOE COMPANY-290828-LABEL, 5 CM X 2 CM-MANUFACTURER PLACE/DATE LABEL-PC</v>
      </c>
      <c r="P12698">
        <f>COUNTIF($O$3:O12698,O12698)</f>
        <v>25</v>
      </c>
      <c r="Q12698">
        <f t="shared" si="595"/>
        <v>203.84999999999994</v>
      </c>
      <c r="R12698">
        <f t="shared" si="596"/>
        <v>0</v>
      </c>
    </row>
    <row r="12699" spans="1:18" x14ac:dyDescent="0.25">
      <c r="A12699">
        <v>290828</v>
      </c>
      <c r="B12699" t="s">
        <v>6996</v>
      </c>
      <c r="C12699" t="s">
        <v>6997</v>
      </c>
      <c r="D12699" t="s">
        <v>663</v>
      </c>
      <c r="E12699" t="s">
        <v>7077</v>
      </c>
      <c r="F12699" t="s">
        <v>535</v>
      </c>
      <c r="G12699" t="s">
        <v>41</v>
      </c>
      <c r="H12699">
        <v>0</v>
      </c>
      <c r="I12699">
        <v>0</v>
      </c>
      <c r="L12699" t="s">
        <v>269</v>
      </c>
      <c r="M12699">
        <v>2024</v>
      </c>
      <c r="O12699" t="str">
        <f t="shared" si="594"/>
        <v>RED WING SHOE COMPANY LLC-290828-LABEL, 5 CM X 2 CM-MANUFACTURER PLACE/DATE LABEL-PC</v>
      </c>
      <c r="P12699">
        <f>COUNTIF($O$3:O12699,O12699)</f>
        <v>45</v>
      </c>
      <c r="Q12699">
        <f t="shared" si="595"/>
        <v>66.75</v>
      </c>
      <c r="R12699">
        <f t="shared" si="596"/>
        <v>0</v>
      </c>
    </row>
    <row r="12700" spans="1:18" x14ac:dyDescent="0.25">
      <c r="A12700">
        <v>290828</v>
      </c>
      <c r="B12700" t="s">
        <v>6996</v>
      </c>
      <c r="C12700" t="s">
        <v>6997</v>
      </c>
      <c r="D12700" t="s">
        <v>663</v>
      </c>
      <c r="E12700" t="s">
        <v>7078</v>
      </c>
      <c r="F12700" t="s">
        <v>535</v>
      </c>
      <c r="G12700" t="s">
        <v>280</v>
      </c>
      <c r="H12700">
        <v>0</v>
      </c>
      <c r="I12700">
        <v>0</v>
      </c>
      <c r="L12700" t="s">
        <v>269</v>
      </c>
      <c r="M12700">
        <v>2024</v>
      </c>
      <c r="O12700" t="str">
        <f t="shared" si="594"/>
        <v>RED WING SHOE COMPANY-290828-LABEL, 5 CM X 2 CM-MANUFACTURER PLACE/DATE LABEL-PC</v>
      </c>
      <c r="P12700">
        <f>COUNTIF($O$3:O12700,O12700)</f>
        <v>26</v>
      </c>
      <c r="Q12700">
        <f t="shared" si="595"/>
        <v>203.84999999999994</v>
      </c>
      <c r="R12700">
        <f t="shared" si="596"/>
        <v>0</v>
      </c>
    </row>
    <row r="12701" spans="1:18" x14ac:dyDescent="0.25">
      <c r="A12701">
        <v>290828</v>
      </c>
      <c r="B12701" t="s">
        <v>6996</v>
      </c>
      <c r="C12701" t="s">
        <v>6997</v>
      </c>
      <c r="D12701" t="s">
        <v>663</v>
      </c>
      <c r="E12701" t="s">
        <v>7079</v>
      </c>
      <c r="F12701" t="s">
        <v>535</v>
      </c>
      <c r="G12701" t="s">
        <v>41</v>
      </c>
      <c r="H12701">
        <v>0</v>
      </c>
      <c r="I12701">
        <v>0</v>
      </c>
      <c r="L12701" t="s">
        <v>269</v>
      </c>
      <c r="M12701">
        <v>2024</v>
      </c>
      <c r="O12701" t="str">
        <f t="shared" si="594"/>
        <v>RED WING SHOE COMPANY LLC-290828-LABEL, 5 CM X 2 CM-MANUFACTURER PLACE/DATE LABEL-PC</v>
      </c>
      <c r="P12701">
        <f>COUNTIF($O$3:O12701,O12701)</f>
        <v>46</v>
      </c>
      <c r="Q12701">
        <f t="shared" si="595"/>
        <v>66.75</v>
      </c>
      <c r="R12701">
        <f t="shared" si="596"/>
        <v>0</v>
      </c>
    </row>
    <row r="12702" spans="1:18" x14ac:dyDescent="0.25">
      <c r="A12702">
        <v>290828</v>
      </c>
      <c r="B12702" t="s">
        <v>6996</v>
      </c>
      <c r="C12702" t="s">
        <v>6997</v>
      </c>
      <c r="D12702" t="s">
        <v>663</v>
      </c>
      <c r="E12702" t="s">
        <v>7080</v>
      </c>
      <c r="F12702" t="s">
        <v>535</v>
      </c>
      <c r="G12702" t="s">
        <v>41</v>
      </c>
      <c r="H12702">
        <v>0</v>
      </c>
      <c r="I12702">
        <v>0</v>
      </c>
      <c r="L12702" t="s">
        <v>269</v>
      </c>
      <c r="M12702">
        <v>2024</v>
      </c>
      <c r="O12702" t="str">
        <f t="shared" si="594"/>
        <v>RED WING SHOE COMPANY LLC-290828-LABEL, 5 CM X 2 CM-MANUFACTURER PLACE/DATE LABEL-PC</v>
      </c>
      <c r="P12702">
        <f>COUNTIF($O$3:O12702,O12702)</f>
        <v>47</v>
      </c>
      <c r="Q12702">
        <f t="shared" si="595"/>
        <v>66.75</v>
      </c>
      <c r="R12702">
        <f t="shared" si="596"/>
        <v>0</v>
      </c>
    </row>
    <row r="12703" spans="1:18" x14ac:dyDescent="0.25">
      <c r="A12703">
        <v>290828</v>
      </c>
      <c r="B12703" t="s">
        <v>6996</v>
      </c>
      <c r="C12703" t="s">
        <v>6997</v>
      </c>
      <c r="D12703" t="s">
        <v>663</v>
      </c>
      <c r="E12703" t="s">
        <v>7081</v>
      </c>
      <c r="F12703" t="s">
        <v>535</v>
      </c>
      <c r="G12703" t="s">
        <v>41</v>
      </c>
      <c r="H12703">
        <v>0</v>
      </c>
      <c r="I12703">
        <v>0</v>
      </c>
      <c r="L12703" t="s">
        <v>269</v>
      </c>
      <c r="M12703">
        <v>2024</v>
      </c>
      <c r="O12703" t="str">
        <f t="shared" si="594"/>
        <v>RED WING SHOE COMPANY LLC-290828-LABEL, 5 CM X 2 CM-MANUFACTURER PLACE/DATE LABEL-PC</v>
      </c>
      <c r="P12703">
        <f>COUNTIF($O$3:O12703,O12703)</f>
        <v>48</v>
      </c>
      <c r="Q12703">
        <f t="shared" si="595"/>
        <v>66.75</v>
      </c>
      <c r="R12703">
        <f t="shared" si="596"/>
        <v>0</v>
      </c>
    </row>
    <row r="12704" spans="1:18" x14ac:dyDescent="0.25">
      <c r="A12704">
        <v>290828</v>
      </c>
      <c r="B12704" t="s">
        <v>6996</v>
      </c>
      <c r="C12704" t="s">
        <v>6997</v>
      </c>
      <c r="D12704" t="s">
        <v>663</v>
      </c>
      <c r="E12704" t="s">
        <v>7082</v>
      </c>
      <c r="F12704" t="s">
        <v>535</v>
      </c>
      <c r="G12704" t="s">
        <v>41</v>
      </c>
      <c r="H12704">
        <v>0</v>
      </c>
      <c r="I12704">
        <v>0</v>
      </c>
      <c r="L12704" t="s">
        <v>269</v>
      </c>
      <c r="M12704">
        <v>2024</v>
      </c>
      <c r="O12704" t="str">
        <f t="shared" si="594"/>
        <v>RED WING SHOE COMPANY LLC-290828-LABEL, 5 CM X 2 CM-MANUFACTURER PLACE/DATE LABEL-PC</v>
      </c>
      <c r="P12704">
        <f>COUNTIF($O$3:O12704,O12704)</f>
        <v>49</v>
      </c>
      <c r="Q12704">
        <f t="shared" si="595"/>
        <v>66.75</v>
      </c>
      <c r="R12704">
        <f t="shared" si="596"/>
        <v>0</v>
      </c>
    </row>
    <row r="12705" spans="1:18" x14ac:dyDescent="0.25">
      <c r="A12705">
        <v>290828</v>
      </c>
      <c r="B12705" t="s">
        <v>6996</v>
      </c>
      <c r="C12705" t="s">
        <v>6997</v>
      </c>
      <c r="D12705" t="s">
        <v>663</v>
      </c>
      <c r="E12705" t="s">
        <v>7083</v>
      </c>
      <c r="F12705" t="s">
        <v>535</v>
      </c>
      <c r="G12705" t="s">
        <v>280</v>
      </c>
      <c r="H12705">
        <v>0</v>
      </c>
      <c r="I12705">
        <v>0</v>
      </c>
      <c r="L12705" t="s">
        <v>269</v>
      </c>
      <c r="M12705">
        <v>2024</v>
      </c>
      <c r="O12705" t="str">
        <f t="shared" si="594"/>
        <v>RED WING SHOE COMPANY-290828-LABEL, 5 CM X 2 CM-MANUFACTURER PLACE/DATE LABEL-PC</v>
      </c>
      <c r="P12705">
        <f>COUNTIF($O$3:O12705,O12705)</f>
        <v>27</v>
      </c>
      <c r="Q12705">
        <f t="shared" si="595"/>
        <v>203.84999999999994</v>
      </c>
      <c r="R12705">
        <f t="shared" si="596"/>
        <v>0</v>
      </c>
    </row>
    <row r="12706" spans="1:18" x14ac:dyDescent="0.25">
      <c r="A12706">
        <v>290828</v>
      </c>
      <c r="B12706" t="s">
        <v>6996</v>
      </c>
      <c r="C12706" t="s">
        <v>6997</v>
      </c>
      <c r="D12706" t="s">
        <v>663</v>
      </c>
      <c r="E12706" t="s">
        <v>7084</v>
      </c>
      <c r="F12706" t="s">
        <v>535</v>
      </c>
      <c r="G12706" t="s">
        <v>280</v>
      </c>
      <c r="H12706">
        <v>0</v>
      </c>
      <c r="I12706">
        <v>0</v>
      </c>
      <c r="L12706" t="s">
        <v>269</v>
      </c>
      <c r="M12706">
        <v>2024</v>
      </c>
      <c r="O12706" t="str">
        <f t="shared" si="594"/>
        <v>RED WING SHOE COMPANY-290828-LABEL, 5 CM X 2 CM-MANUFACTURER PLACE/DATE LABEL-PC</v>
      </c>
      <c r="P12706">
        <f>COUNTIF($O$3:O12706,O12706)</f>
        <v>28</v>
      </c>
      <c r="Q12706">
        <f t="shared" si="595"/>
        <v>203.84999999999994</v>
      </c>
      <c r="R12706">
        <f t="shared" si="596"/>
        <v>0</v>
      </c>
    </row>
    <row r="12707" spans="1:18" x14ac:dyDescent="0.25">
      <c r="A12707">
        <v>290828</v>
      </c>
      <c r="B12707" t="s">
        <v>6996</v>
      </c>
      <c r="C12707" t="s">
        <v>6997</v>
      </c>
      <c r="D12707" t="s">
        <v>663</v>
      </c>
      <c r="E12707" t="s">
        <v>7085</v>
      </c>
      <c r="F12707" t="s">
        <v>535</v>
      </c>
      <c r="G12707" t="s">
        <v>280</v>
      </c>
      <c r="H12707">
        <v>0</v>
      </c>
      <c r="I12707">
        <v>0</v>
      </c>
      <c r="L12707" t="s">
        <v>269</v>
      </c>
      <c r="M12707">
        <v>2024</v>
      </c>
      <c r="O12707" t="str">
        <f t="shared" si="594"/>
        <v>RED WING SHOE COMPANY-290828-LABEL, 5 CM X 2 CM-MANUFACTURER PLACE/DATE LABEL-PC</v>
      </c>
      <c r="P12707">
        <f>COUNTIF($O$3:O12707,O12707)</f>
        <v>29</v>
      </c>
      <c r="Q12707">
        <f t="shared" si="595"/>
        <v>203.84999999999994</v>
      </c>
      <c r="R12707">
        <f t="shared" si="596"/>
        <v>0</v>
      </c>
    </row>
    <row r="12708" spans="1:18" x14ac:dyDescent="0.25">
      <c r="A12708">
        <v>290828</v>
      </c>
      <c r="B12708" t="s">
        <v>6996</v>
      </c>
      <c r="C12708" t="s">
        <v>6997</v>
      </c>
      <c r="D12708" t="s">
        <v>663</v>
      </c>
      <c r="E12708" t="s">
        <v>7086</v>
      </c>
      <c r="F12708" t="s">
        <v>535</v>
      </c>
      <c r="G12708" t="s">
        <v>280</v>
      </c>
      <c r="H12708">
        <v>0</v>
      </c>
      <c r="I12708">
        <v>0</v>
      </c>
      <c r="L12708" t="s">
        <v>269</v>
      </c>
      <c r="M12708">
        <v>2024</v>
      </c>
      <c r="O12708" t="str">
        <f t="shared" si="594"/>
        <v>RED WING SHOE COMPANY-290828-LABEL, 5 CM X 2 CM-MANUFACTURER PLACE/DATE LABEL-PC</v>
      </c>
      <c r="P12708">
        <f>COUNTIF($O$3:O12708,O12708)</f>
        <v>30</v>
      </c>
      <c r="Q12708">
        <f t="shared" si="595"/>
        <v>203.84999999999994</v>
      </c>
      <c r="R12708">
        <f t="shared" si="596"/>
        <v>0</v>
      </c>
    </row>
    <row r="12709" spans="1:18" x14ac:dyDescent="0.25">
      <c r="A12709">
        <v>290828</v>
      </c>
      <c r="B12709" t="s">
        <v>6996</v>
      </c>
      <c r="C12709" t="s">
        <v>6997</v>
      </c>
      <c r="D12709" t="s">
        <v>663</v>
      </c>
      <c r="E12709" t="s">
        <v>7087</v>
      </c>
      <c r="F12709" t="s">
        <v>535</v>
      </c>
      <c r="G12709" t="s">
        <v>280</v>
      </c>
      <c r="H12709">
        <v>0</v>
      </c>
      <c r="I12709">
        <v>0</v>
      </c>
      <c r="L12709" t="s">
        <v>269</v>
      </c>
      <c r="M12709">
        <v>2024</v>
      </c>
      <c r="O12709" t="str">
        <f t="shared" si="594"/>
        <v>RED WING SHOE COMPANY-290828-LABEL, 5 CM X 2 CM-MANUFACTURER PLACE/DATE LABEL-PC</v>
      </c>
      <c r="P12709">
        <f>COUNTIF($O$3:O12709,O12709)</f>
        <v>31</v>
      </c>
      <c r="Q12709">
        <f t="shared" si="595"/>
        <v>203.84999999999994</v>
      </c>
      <c r="R12709">
        <f t="shared" si="596"/>
        <v>0</v>
      </c>
    </row>
    <row r="12710" spans="1:18" x14ac:dyDescent="0.25">
      <c r="A12710">
        <v>290828</v>
      </c>
      <c r="B12710" t="s">
        <v>6996</v>
      </c>
      <c r="C12710" t="s">
        <v>6997</v>
      </c>
      <c r="D12710" t="s">
        <v>663</v>
      </c>
      <c r="E12710" t="s">
        <v>7088</v>
      </c>
      <c r="F12710" t="s">
        <v>535</v>
      </c>
      <c r="G12710" t="s">
        <v>280</v>
      </c>
      <c r="H12710">
        <v>0</v>
      </c>
      <c r="I12710">
        <v>0</v>
      </c>
      <c r="L12710" t="s">
        <v>269</v>
      </c>
      <c r="M12710">
        <v>2024</v>
      </c>
      <c r="O12710" t="str">
        <f t="shared" si="594"/>
        <v>RED WING SHOE COMPANY-290828-LABEL, 5 CM X 2 CM-MANUFACTURER PLACE/DATE LABEL-PC</v>
      </c>
      <c r="P12710">
        <f>COUNTIF($O$3:O12710,O12710)</f>
        <v>32</v>
      </c>
      <c r="Q12710">
        <f t="shared" si="595"/>
        <v>203.84999999999994</v>
      </c>
      <c r="R12710">
        <f t="shared" si="596"/>
        <v>0</v>
      </c>
    </row>
    <row r="12711" spans="1:18" x14ac:dyDescent="0.25">
      <c r="A12711">
        <v>290828</v>
      </c>
      <c r="B12711" t="s">
        <v>6996</v>
      </c>
      <c r="C12711" t="s">
        <v>6997</v>
      </c>
      <c r="D12711" t="s">
        <v>663</v>
      </c>
      <c r="E12711" t="s">
        <v>7089</v>
      </c>
      <c r="F12711" t="s">
        <v>535</v>
      </c>
      <c r="G12711" t="s">
        <v>41</v>
      </c>
      <c r="H12711">
        <v>0</v>
      </c>
      <c r="I12711">
        <v>0</v>
      </c>
      <c r="L12711" t="s">
        <v>269</v>
      </c>
      <c r="M12711">
        <v>2024</v>
      </c>
      <c r="O12711" t="str">
        <f t="shared" si="594"/>
        <v>RED WING SHOE COMPANY LLC-290828-LABEL, 5 CM X 2 CM-MANUFACTURER PLACE/DATE LABEL-PC</v>
      </c>
      <c r="P12711">
        <f>COUNTIF($O$3:O12711,O12711)</f>
        <v>50</v>
      </c>
      <c r="Q12711">
        <f t="shared" si="595"/>
        <v>66.75</v>
      </c>
      <c r="R12711">
        <f t="shared" si="596"/>
        <v>0</v>
      </c>
    </row>
    <row r="12712" spans="1:18" x14ac:dyDescent="0.25">
      <c r="A12712">
        <v>290828</v>
      </c>
      <c r="B12712" t="s">
        <v>6996</v>
      </c>
      <c r="C12712" t="s">
        <v>6997</v>
      </c>
      <c r="D12712" t="s">
        <v>663</v>
      </c>
      <c r="E12712" t="s">
        <v>7090</v>
      </c>
      <c r="F12712" t="s">
        <v>535</v>
      </c>
      <c r="G12712" t="s">
        <v>280</v>
      </c>
      <c r="H12712">
        <v>0</v>
      </c>
      <c r="I12712">
        <v>0</v>
      </c>
      <c r="L12712" t="s">
        <v>269</v>
      </c>
      <c r="M12712">
        <v>2024</v>
      </c>
      <c r="O12712" t="str">
        <f t="shared" si="594"/>
        <v>RED WING SHOE COMPANY-290828-LABEL, 5 CM X 2 CM-MANUFACTURER PLACE/DATE LABEL-PC</v>
      </c>
      <c r="P12712">
        <f>COUNTIF($O$3:O12712,O12712)</f>
        <v>33</v>
      </c>
      <c r="Q12712">
        <f t="shared" si="595"/>
        <v>203.84999999999994</v>
      </c>
      <c r="R12712">
        <f t="shared" si="596"/>
        <v>0</v>
      </c>
    </row>
    <row r="12713" spans="1:18" x14ac:dyDescent="0.25">
      <c r="A12713">
        <v>290828</v>
      </c>
      <c r="B12713" t="s">
        <v>6996</v>
      </c>
      <c r="C12713" t="s">
        <v>6997</v>
      </c>
      <c r="D12713" t="s">
        <v>663</v>
      </c>
      <c r="E12713" t="s">
        <v>7091</v>
      </c>
      <c r="F12713" t="s">
        <v>535</v>
      </c>
      <c r="G12713" t="s">
        <v>280</v>
      </c>
      <c r="H12713">
        <v>475</v>
      </c>
      <c r="I12713">
        <v>3.0399999999999934</v>
      </c>
      <c r="L12713" t="s">
        <v>269</v>
      </c>
      <c r="M12713">
        <v>2024</v>
      </c>
      <c r="O12713" t="str">
        <f t="shared" si="594"/>
        <v>RED WING SHOE COMPANY-290828-LABEL, 5 CM X 2 CM-MANUFACTURER PLACE/DATE LABEL-PC</v>
      </c>
      <c r="P12713">
        <f>COUNTIF($O$3:O12713,O12713)</f>
        <v>34</v>
      </c>
      <c r="Q12713">
        <f t="shared" si="595"/>
        <v>203.84999999999994</v>
      </c>
      <c r="R12713">
        <f t="shared" si="596"/>
        <v>0</v>
      </c>
    </row>
    <row r="12714" spans="1:18" x14ac:dyDescent="0.25">
      <c r="A12714">
        <v>290828</v>
      </c>
      <c r="B12714" t="s">
        <v>6996</v>
      </c>
      <c r="C12714" t="s">
        <v>6997</v>
      </c>
      <c r="D12714" t="s">
        <v>663</v>
      </c>
      <c r="E12714" t="s">
        <v>7092</v>
      </c>
      <c r="F12714" t="s">
        <v>535</v>
      </c>
      <c r="G12714" t="s">
        <v>41</v>
      </c>
      <c r="H12714">
        <v>0</v>
      </c>
      <c r="I12714">
        <v>0</v>
      </c>
      <c r="L12714" t="s">
        <v>269</v>
      </c>
      <c r="M12714">
        <v>2024</v>
      </c>
      <c r="O12714" t="str">
        <f t="shared" si="594"/>
        <v>RED WING SHOE COMPANY LLC-290828-LABEL, 5 CM X 2 CM-MANUFACTURER PLACE/DATE LABEL-PC</v>
      </c>
      <c r="P12714">
        <f>COUNTIF($O$3:O12714,O12714)</f>
        <v>51</v>
      </c>
      <c r="Q12714">
        <f t="shared" si="595"/>
        <v>66.75</v>
      </c>
      <c r="R12714">
        <f t="shared" si="596"/>
        <v>0</v>
      </c>
    </row>
    <row r="12715" spans="1:18" x14ac:dyDescent="0.25">
      <c r="A12715">
        <v>290828</v>
      </c>
      <c r="B12715" t="s">
        <v>6996</v>
      </c>
      <c r="C12715" t="s">
        <v>6997</v>
      </c>
      <c r="D12715" t="s">
        <v>663</v>
      </c>
      <c r="E12715" t="s">
        <v>7093</v>
      </c>
      <c r="F12715" t="s">
        <v>535</v>
      </c>
      <c r="G12715" t="s">
        <v>41</v>
      </c>
      <c r="H12715">
        <v>0</v>
      </c>
      <c r="I12715">
        <v>0</v>
      </c>
      <c r="L12715" t="s">
        <v>269</v>
      </c>
      <c r="M12715">
        <v>2024</v>
      </c>
      <c r="O12715" t="str">
        <f t="shared" si="594"/>
        <v>RED WING SHOE COMPANY LLC-290828-LABEL, 5 CM X 2 CM-MANUFACTURER PLACE/DATE LABEL-PC</v>
      </c>
      <c r="P12715">
        <f>COUNTIF($O$3:O12715,O12715)</f>
        <v>52</v>
      </c>
      <c r="Q12715">
        <f t="shared" si="595"/>
        <v>66.75</v>
      </c>
      <c r="R12715">
        <f t="shared" si="596"/>
        <v>0</v>
      </c>
    </row>
    <row r="12716" spans="1:18" x14ac:dyDescent="0.25">
      <c r="A12716">
        <v>290828</v>
      </c>
      <c r="B12716" t="s">
        <v>6996</v>
      </c>
      <c r="C12716" t="s">
        <v>6997</v>
      </c>
      <c r="D12716" t="s">
        <v>663</v>
      </c>
      <c r="E12716" t="s">
        <v>7094</v>
      </c>
      <c r="F12716" t="s">
        <v>535</v>
      </c>
      <c r="G12716" t="s">
        <v>41</v>
      </c>
      <c r="H12716">
        <v>0</v>
      </c>
      <c r="I12716">
        <v>0</v>
      </c>
      <c r="L12716" t="s">
        <v>269</v>
      </c>
      <c r="M12716">
        <v>2024</v>
      </c>
      <c r="O12716" t="str">
        <f t="shared" si="594"/>
        <v>RED WING SHOE COMPANY LLC-290828-LABEL, 5 CM X 2 CM-MANUFACTURER PLACE/DATE LABEL-PC</v>
      </c>
      <c r="P12716">
        <f>COUNTIF($O$3:O12716,O12716)</f>
        <v>53</v>
      </c>
      <c r="Q12716">
        <f t="shared" si="595"/>
        <v>66.75</v>
      </c>
      <c r="R12716">
        <f t="shared" si="596"/>
        <v>0</v>
      </c>
    </row>
    <row r="12717" spans="1:18" x14ac:dyDescent="0.25">
      <c r="A12717">
        <v>290828</v>
      </c>
      <c r="B12717" t="s">
        <v>6996</v>
      </c>
      <c r="C12717" t="s">
        <v>6997</v>
      </c>
      <c r="D12717" t="s">
        <v>663</v>
      </c>
      <c r="E12717" t="s">
        <v>7095</v>
      </c>
      <c r="F12717" t="s">
        <v>535</v>
      </c>
      <c r="G12717" t="s">
        <v>280</v>
      </c>
      <c r="H12717">
        <v>0</v>
      </c>
      <c r="I12717">
        <v>0</v>
      </c>
      <c r="L12717" t="s">
        <v>269</v>
      </c>
      <c r="M12717">
        <v>2024</v>
      </c>
      <c r="O12717" t="str">
        <f t="shared" si="594"/>
        <v>RED WING SHOE COMPANY-290828-LABEL, 5 CM X 2 CM-MANUFACTURER PLACE/DATE LABEL-PC</v>
      </c>
      <c r="P12717">
        <f>COUNTIF($O$3:O12717,O12717)</f>
        <v>35</v>
      </c>
      <c r="Q12717">
        <f t="shared" si="595"/>
        <v>203.84999999999994</v>
      </c>
      <c r="R12717">
        <f t="shared" si="596"/>
        <v>0</v>
      </c>
    </row>
    <row r="12718" spans="1:18" x14ac:dyDescent="0.25">
      <c r="A12718">
        <v>290828</v>
      </c>
      <c r="B12718" t="s">
        <v>6996</v>
      </c>
      <c r="C12718" t="s">
        <v>6997</v>
      </c>
      <c r="D12718" t="s">
        <v>663</v>
      </c>
      <c r="E12718" t="s">
        <v>7096</v>
      </c>
      <c r="F12718" t="s">
        <v>535</v>
      </c>
      <c r="G12718" t="s">
        <v>41</v>
      </c>
      <c r="H12718">
        <v>0</v>
      </c>
      <c r="I12718">
        <v>0</v>
      </c>
      <c r="L12718" t="s">
        <v>269</v>
      </c>
      <c r="M12718">
        <v>2024</v>
      </c>
      <c r="O12718" t="str">
        <f t="shared" si="594"/>
        <v>RED WING SHOE COMPANY LLC-290828-LABEL, 5 CM X 2 CM-MANUFACTURER PLACE/DATE LABEL-PC</v>
      </c>
      <c r="P12718">
        <f>COUNTIF($O$3:O12718,O12718)</f>
        <v>54</v>
      </c>
      <c r="Q12718">
        <f t="shared" si="595"/>
        <v>66.75</v>
      </c>
      <c r="R12718">
        <f t="shared" si="596"/>
        <v>0</v>
      </c>
    </row>
    <row r="12719" spans="1:18" x14ac:dyDescent="0.25">
      <c r="A12719">
        <v>290828</v>
      </c>
      <c r="B12719" t="s">
        <v>6996</v>
      </c>
      <c r="C12719" t="s">
        <v>6997</v>
      </c>
      <c r="D12719" t="s">
        <v>663</v>
      </c>
      <c r="E12719" t="s">
        <v>7097</v>
      </c>
      <c r="F12719" t="s">
        <v>535</v>
      </c>
      <c r="G12719" t="s">
        <v>280</v>
      </c>
      <c r="H12719">
        <v>200</v>
      </c>
      <c r="I12719">
        <v>1.28</v>
      </c>
      <c r="L12719" t="s">
        <v>269</v>
      </c>
      <c r="M12719">
        <v>2024</v>
      </c>
      <c r="O12719" t="str">
        <f t="shared" si="594"/>
        <v>RED WING SHOE COMPANY-290828-LABEL, 5 CM X 2 CM-MANUFACTURER PLACE/DATE LABEL-PC</v>
      </c>
      <c r="P12719">
        <f>COUNTIF($O$3:O12719,O12719)</f>
        <v>36</v>
      </c>
      <c r="Q12719">
        <f t="shared" si="595"/>
        <v>203.84999999999994</v>
      </c>
      <c r="R12719">
        <f t="shared" si="596"/>
        <v>0</v>
      </c>
    </row>
    <row r="12720" spans="1:18" x14ac:dyDescent="0.25">
      <c r="A12720">
        <v>290828</v>
      </c>
      <c r="B12720" t="s">
        <v>6996</v>
      </c>
      <c r="C12720" t="s">
        <v>6997</v>
      </c>
      <c r="D12720" t="s">
        <v>663</v>
      </c>
      <c r="E12720" t="s">
        <v>7098</v>
      </c>
      <c r="F12720" t="s">
        <v>535</v>
      </c>
      <c r="G12720" t="s">
        <v>280</v>
      </c>
      <c r="H12720">
        <v>0</v>
      </c>
      <c r="I12720">
        <v>0</v>
      </c>
      <c r="L12720" t="s">
        <v>269</v>
      </c>
      <c r="M12720">
        <v>2024</v>
      </c>
      <c r="O12720" t="str">
        <f t="shared" si="594"/>
        <v>RED WING SHOE COMPANY-290828-LABEL, 5 CM X 2 CM-MANUFACTURER PLACE/DATE LABEL-PC</v>
      </c>
      <c r="P12720">
        <f>COUNTIF($O$3:O12720,O12720)</f>
        <v>37</v>
      </c>
      <c r="Q12720">
        <f t="shared" si="595"/>
        <v>203.84999999999994</v>
      </c>
      <c r="R12720">
        <f t="shared" si="596"/>
        <v>0</v>
      </c>
    </row>
    <row r="12721" spans="1:18" x14ac:dyDescent="0.25">
      <c r="A12721">
        <v>290828</v>
      </c>
      <c r="B12721" t="s">
        <v>6996</v>
      </c>
      <c r="C12721" t="s">
        <v>6997</v>
      </c>
      <c r="D12721" t="s">
        <v>663</v>
      </c>
      <c r="E12721" t="s">
        <v>7099</v>
      </c>
      <c r="F12721" t="s">
        <v>535</v>
      </c>
      <c r="G12721" t="s">
        <v>280</v>
      </c>
      <c r="H12721">
        <v>0</v>
      </c>
      <c r="I12721">
        <v>0</v>
      </c>
      <c r="L12721" t="s">
        <v>269</v>
      </c>
      <c r="M12721">
        <v>2024</v>
      </c>
      <c r="O12721" t="str">
        <f t="shared" si="594"/>
        <v>RED WING SHOE COMPANY-290828-LABEL, 5 CM X 2 CM-MANUFACTURER PLACE/DATE LABEL-PC</v>
      </c>
      <c r="P12721">
        <f>COUNTIF($O$3:O12721,O12721)</f>
        <v>38</v>
      </c>
      <c r="Q12721">
        <f t="shared" si="595"/>
        <v>203.84999999999994</v>
      </c>
      <c r="R12721">
        <f t="shared" si="596"/>
        <v>0</v>
      </c>
    </row>
    <row r="12722" spans="1:18" x14ac:dyDescent="0.25">
      <c r="A12722">
        <v>290828</v>
      </c>
      <c r="B12722" t="s">
        <v>6996</v>
      </c>
      <c r="C12722" t="s">
        <v>6997</v>
      </c>
      <c r="D12722" t="s">
        <v>663</v>
      </c>
      <c r="E12722" t="s">
        <v>7100</v>
      </c>
      <c r="F12722" t="s">
        <v>535</v>
      </c>
      <c r="G12722" t="s">
        <v>280</v>
      </c>
      <c r="H12722">
        <v>-140</v>
      </c>
      <c r="L12722" t="s">
        <v>269</v>
      </c>
      <c r="M12722">
        <v>2024</v>
      </c>
      <c r="O12722" t="str">
        <f t="shared" si="594"/>
        <v>RED WING SHOE COMPANY-290828-LABEL, 5 CM X 2 CM-MANUFACTURER PLACE/DATE LABEL-PC</v>
      </c>
      <c r="P12722">
        <f>COUNTIF($O$3:O12722,O12722)</f>
        <v>39</v>
      </c>
      <c r="Q12722">
        <f t="shared" si="595"/>
        <v>203.84999999999994</v>
      </c>
      <c r="R12722">
        <f t="shared" si="596"/>
        <v>0</v>
      </c>
    </row>
    <row r="12723" spans="1:18" x14ac:dyDescent="0.25">
      <c r="A12723">
        <v>290828</v>
      </c>
      <c r="B12723" t="s">
        <v>6996</v>
      </c>
      <c r="C12723" t="s">
        <v>6997</v>
      </c>
      <c r="D12723" t="s">
        <v>663</v>
      </c>
      <c r="E12723" t="s">
        <v>7101</v>
      </c>
      <c r="F12723" t="s">
        <v>535</v>
      </c>
      <c r="G12723" t="s">
        <v>280</v>
      </c>
      <c r="H12723">
        <v>0</v>
      </c>
      <c r="I12723">
        <v>0</v>
      </c>
      <c r="L12723" t="s">
        <v>269</v>
      </c>
      <c r="M12723">
        <v>2024</v>
      </c>
      <c r="O12723" t="str">
        <f t="shared" si="594"/>
        <v>RED WING SHOE COMPANY-290828-LABEL, 5 CM X 2 CM-MANUFACTURER PLACE/DATE LABEL-PC</v>
      </c>
      <c r="P12723">
        <f>COUNTIF($O$3:O12723,O12723)</f>
        <v>40</v>
      </c>
      <c r="Q12723">
        <f t="shared" si="595"/>
        <v>203.84999999999994</v>
      </c>
      <c r="R12723">
        <f t="shared" si="596"/>
        <v>0</v>
      </c>
    </row>
    <row r="12724" spans="1:18" x14ac:dyDescent="0.25">
      <c r="A12724">
        <v>290828</v>
      </c>
      <c r="B12724" t="s">
        <v>6996</v>
      </c>
      <c r="C12724" t="s">
        <v>6997</v>
      </c>
      <c r="D12724" t="s">
        <v>663</v>
      </c>
      <c r="E12724" t="s">
        <v>7102</v>
      </c>
      <c r="F12724" t="s">
        <v>535</v>
      </c>
      <c r="G12724" t="s">
        <v>280</v>
      </c>
      <c r="H12724">
        <v>1270</v>
      </c>
      <c r="I12724">
        <v>8.1300000000000008</v>
      </c>
      <c r="L12724" t="s">
        <v>269</v>
      </c>
      <c r="M12724">
        <v>2024</v>
      </c>
      <c r="O12724" t="str">
        <f t="shared" si="594"/>
        <v>RED WING SHOE COMPANY-290828-LABEL, 5 CM X 2 CM-MANUFACTURER PLACE/DATE LABEL-PC</v>
      </c>
      <c r="P12724">
        <f>COUNTIF($O$3:O12724,O12724)</f>
        <v>41</v>
      </c>
      <c r="Q12724">
        <f t="shared" si="595"/>
        <v>203.84999999999994</v>
      </c>
      <c r="R12724">
        <f t="shared" si="596"/>
        <v>0</v>
      </c>
    </row>
    <row r="12725" spans="1:18" x14ac:dyDescent="0.25">
      <c r="A12725">
        <v>290828</v>
      </c>
      <c r="B12725" t="s">
        <v>6996</v>
      </c>
      <c r="C12725" t="s">
        <v>6997</v>
      </c>
      <c r="D12725" t="s">
        <v>663</v>
      </c>
      <c r="E12725" t="s">
        <v>7103</v>
      </c>
      <c r="F12725" t="s">
        <v>535</v>
      </c>
      <c r="G12725" t="s">
        <v>280</v>
      </c>
      <c r="H12725">
        <v>730</v>
      </c>
      <c r="I12725">
        <v>4.67</v>
      </c>
      <c r="L12725" t="s">
        <v>269</v>
      </c>
      <c r="M12725">
        <v>2024</v>
      </c>
      <c r="O12725" t="str">
        <f t="shared" si="594"/>
        <v>RED WING SHOE COMPANY-290828-LABEL, 5 CM X 2 CM-MANUFACTURER PLACE/DATE LABEL-PC</v>
      </c>
      <c r="P12725">
        <f>COUNTIF($O$3:O12725,O12725)</f>
        <v>42</v>
      </c>
      <c r="Q12725">
        <f t="shared" si="595"/>
        <v>203.84999999999994</v>
      </c>
      <c r="R12725">
        <f t="shared" si="596"/>
        <v>0</v>
      </c>
    </row>
    <row r="12726" spans="1:18" x14ac:dyDescent="0.25">
      <c r="A12726">
        <v>290828</v>
      </c>
      <c r="B12726" t="s">
        <v>6996</v>
      </c>
      <c r="C12726" t="s">
        <v>6997</v>
      </c>
      <c r="D12726" t="s">
        <v>663</v>
      </c>
      <c r="E12726" t="s">
        <v>7104</v>
      </c>
      <c r="F12726" t="s">
        <v>535</v>
      </c>
      <c r="G12726" t="s">
        <v>280</v>
      </c>
      <c r="H12726">
        <v>201</v>
      </c>
      <c r="I12726">
        <v>1.29</v>
      </c>
      <c r="L12726" t="s">
        <v>269</v>
      </c>
      <c r="M12726">
        <v>2024</v>
      </c>
      <c r="O12726" t="str">
        <f t="shared" si="594"/>
        <v>RED WING SHOE COMPANY-290828-LABEL, 5 CM X 2 CM-MANUFACTURER PLACE/DATE LABEL-PC</v>
      </c>
      <c r="P12726">
        <f>COUNTIF($O$3:O12726,O12726)</f>
        <v>43</v>
      </c>
      <c r="Q12726">
        <f t="shared" si="595"/>
        <v>203.84999999999994</v>
      </c>
      <c r="R12726">
        <f t="shared" si="596"/>
        <v>0</v>
      </c>
    </row>
    <row r="12727" spans="1:18" x14ac:dyDescent="0.25">
      <c r="A12727">
        <v>290828</v>
      </c>
      <c r="B12727" t="s">
        <v>6996</v>
      </c>
      <c r="C12727" t="s">
        <v>6997</v>
      </c>
      <c r="D12727" t="s">
        <v>663</v>
      </c>
      <c r="E12727" t="s">
        <v>7105</v>
      </c>
      <c r="F12727" t="s">
        <v>535</v>
      </c>
      <c r="G12727" t="s">
        <v>280</v>
      </c>
      <c r="H12727">
        <v>1671</v>
      </c>
      <c r="I12727">
        <v>10.69</v>
      </c>
      <c r="L12727" t="s">
        <v>269</v>
      </c>
      <c r="M12727">
        <v>2024</v>
      </c>
      <c r="O12727" t="str">
        <f t="shared" si="594"/>
        <v>RED WING SHOE COMPANY-290828-LABEL, 5 CM X 2 CM-MANUFACTURER PLACE/DATE LABEL-PC</v>
      </c>
      <c r="P12727">
        <f>COUNTIF($O$3:O12727,O12727)</f>
        <v>44</v>
      </c>
      <c r="Q12727">
        <f t="shared" si="595"/>
        <v>203.84999999999994</v>
      </c>
      <c r="R12727">
        <f t="shared" si="596"/>
        <v>0</v>
      </c>
    </row>
    <row r="12728" spans="1:18" x14ac:dyDescent="0.25">
      <c r="A12728">
        <v>290828</v>
      </c>
      <c r="B12728" t="s">
        <v>6996</v>
      </c>
      <c r="C12728" t="s">
        <v>6997</v>
      </c>
      <c r="D12728" t="s">
        <v>663</v>
      </c>
      <c r="E12728" t="s">
        <v>7106</v>
      </c>
      <c r="F12728" t="s">
        <v>535</v>
      </c>
      <c r="G12728" t="s">
        <v>280</v>
      </c>
      <c r="H12728">
        <v>128</v>
      </c>
      <c r="I12728">
        <v>0.82</v>
      </c>
      <c r="L12728" t="s">
        <v>269</v>
      </c>
      <c r="M12728">
        <v>2024</v>
      </c>
      <c r="O12728" t="str">
        <f t="shared" si="594"/>
        <v>RED WING SHOE COMPANY-290828-LABEL, 5 CM X 2 CM-MANUFACTURER PLACE/DATE LABEL-PC</v>
      </c>
      <c r="P12728">
        <f>COUNTIF($O$3:O12728,O12728)</f>
        <v>45</v>
      </c>
      <c r="Q12728">
        <f t="shared" si="595"/>
        <v>203.84999999999994</v>
      </c>
      <c r="R12728">
        <f t="shared" si="596"/>
        <v>0</v>
      </c>
    </row>
    <row r="12729" spans="1:18" x14ac:dyDescent="0.25">
      <c r="A12729">
        <v>290828</v>
      </c>
      <c r="B12729" t="s">
        <v>6996</v>
      </c>
      <c r="C12729" t="s">
        <v>6997</v>
      </c>
      <c r="D12729" t="s">
        <v>663</v>
      </c>
      <c r="E12729" t="s">
        <v>7107</v>
      </c>
      <c r="F12729" t="s">
        <v>535</v>
      </c>
      <c r="G12729" t="s">
        <v>280</v>
      </c>
      <c r="H12729">
        <v>200</v>
      </c>
      <c r="I12729">
        <v>1.28</v>
      </c>
      <c r="L12729" t="s">
        <v>269</v>
      </c>
      <c r="M12729">
        <v>2024</v>
      </c>
      <c r="O12729" t="str">
        <f t="shared" si="594"/>
        <v>RED WING SHOE COMPANY-290828-LABEL, 5 CM X 2 CM-MANUFACTURER PLACE/DATE LABEL-PC</v>
      </c>
      <c r="P12729">
        <f>COUNTIF($O$3:O12729,O12729)</f>
        <v>46</v>
      </c>
      <c r="Q12729">
        <f t="shared" si="595"/>
        <v>203.84999999999994</v>
      </c>
      <c r="R12729">
        <f t="shared" si="596"/>
        <v>0</v>
      </c>
    </row>
    <row r="12730" spans="1:18" x14ac:dyDescent="0.25">
      <c r="A12730">
        <v>290828</v>
      </c>
      <c r="B12730" t="s">
        <v>6996</v>
      </c>
      <c r="C12730" t="s">
        <v>6997</v>
      </c>
      <c r="D12730" t="s">
        <v>663</v>
      </c>
      <c r="E12730" t="s">
        <v>7108</v>
      </c>
      <c r="F12730" t="s">
        <v>535</v>
      </c>
      <c r="G12730" t="s">
        <v>41</v>
      </c>
      <c r="H12730">
        <v>0</v>
      </c>
      <c r="I12730">
        <v>0</v>
      </c>
      <c r="L12730" t="s">
        <v>269</v>
      </c>
      <c r="M12730">
        <v>2024</v>
      </c>
      <c r="O12730" t="str">
        <f t="shared" si="594"/>
        <v>RED WING SHOE COMPANY LLC-290828-LABEL, 5 CM X 2 CM-MANUFACTURER PLACE/DATE LABEL-PC</v>
      </c>
      <c r="P12730">
        <f>COUNTIF($O$3:O12730,O12730)</f>
        <v>55</v>
      </c>
      <c r="Q12730">
        <f t="shared" si="595"/>
        <v>66.75</v>
      </c>
      <c r="R12730">
        <f t="shared" si="596"/>
        <v>0</v>
      </c>
    </row>
    <row r="12731" spans="1:18" x14ac:dyDescent="0.25">
      <c r="A12731">
        <v>290828</v>
      </c>
      <c r="B12731" t="s">
        <v>6996</v>
      </c>
      <c r="C12731" t="s">
        <v>6997</v>
      </c>
      <c r="D12731" t="s">
        <v>663</v>
      </c>
      <c r="E12731" t="s">
        <v>7109</v>
      </c>
      <c r="F12731" t="s">
        <v>535</v>
      </c>
      <c r="G12731" t="s">
        <v>41</v>
      </c>
      <c r="H12731">
        <v>0</v>
      </c>
      <c r="I12731">
        <v>0</v>
      </c>
      <c r="L12731" t="s">
        <v>269</v>
      </c>
      <c r="M12731">
        <v>2024</v>
      </c>
      <c r="O12731" t="str">
        <f t="shared" si="594"/>
        <v>RED WING SHOE COMPANY LLC-290828-LABEL, 5 CM X 2 CM-MANUFACTURER PLACE/DATE LABEL-PC</v>
      </c>
      <c r="P12731">
        <f>COUNTIF($O$3:O12731,O12731)</f>
        <v>56</v>
      </c>
      <c r="Q12731">
        <f t="shared" si="595"/>
        <v>66.75</v>
      </c>
      <c r="R12731">
        <f t="shared" si="596"/>
        <v>0</v>
      </c>
    </row>
    <row r="12732" spans="1:18" x14ac:dyDescent="0.25">
      <c r="A12732">
        <v>290828</v>
      </c>
      <c r="B12732" t="s">
        <v>6996</v>
      </c>
      <c r="C12732" t="s">
        <v>6997</v>
      </c>
      <c r="D12732" t="s">
        <v>663</v>
      </c>
      <c r="E12732" t="s">
        <v>7110</v>
      </c>
      <c r="F12732" t="s">
        <v>535</v>
      </c>
      <c r="G12732" t="s">
        <v>41</v>
      </c>
      <c r="H12732">
        <v>0</v>
      </c>
      <c r="I12732">
        <v>0</v>
      </c>
      <c r="L12732" t="s">
        <v>269</v>
      </c>
      <c r="M12732">
        <v>2024</v>
      </c>
      <c r="O12732" t="str">
        <f t="shared" si="594"/>
        <v>RED WING SHOE COMPANY LLC-290828-LABEL, 5 CM X 2 CM-MANUFACTURER PLACE/DATE LABEL-PC</v>
      </c>
      <c r="P12732">
        <f>COUNTIF($O$3:O12732,O12732)</f>
        <v>57</v>
      </c>
      <c r="Q12732">
        <f t="shared" si="595"/>
        <v>66.75</v>
      </c>
      <c r="R12732">
        <f t="shared" si="596"/>
        <v>0</v>
      </c>
    </row>
    <row r="12733" spans="1:18" x14ac:dyDescent="0.25">
      <c r="A12733">
        <v>290828</v>
      </c>
      <c r="B12733" t="s">
        <v>6996</v>
      </c>
      <c r="C12733" t="s">
        <v>6997</v>
      </c>
      <c r="D12733" t="s">
        <v>663</v>
      </c>
      <c r="E12733" t="s">
        <v>7111</v>
      </c>
      <c r="F12733" t="s">
        <v>535</v>
      </c>
      <c r="G12733" t="s">
        <v>280</v>
      </c>
      <c r="H12733">
        <v>1590</v>
      </c>
      <c r="I12733">
        <v>10.180000000000001</v>
      </c>
      <c r="L12733" t="s">
        <v>269</v>
      </c>
      <c r="M12733">
        <v>2024</v>
      </c>
      <c r="O12733" t="str">
        <f t="shared" si="594"/>
        <v>RED WING SHOE COMPANY-290828-LABEL, 5 CM X 2 CM-MANUFACTURER PLACE/DATE LABEL-PC</v>
      </c>
      <c r="P12733">
        <f>COUNTIF($O$3:O12733,O12733)</f>
        <v>47</v>
      </c>
      <c r="Q12733">
        <f t="shared" si="595"/>
        <v>203.84999999999994</v>
      </c>
      <c r="R12733">
        <f t="shared" si="596"/>
        <v>0</v>
      </c>
    </row>
    <row r="12734" spans="1:18" x14ac:dyDescent="0.25">
      <c r="A12734">
        <v>290828</v>
      </c>
      <c r="B12734" t="s">
        <v>6996</v>
      </c>
      <c r="C12734" t="s">
        <v>6997</v>
      </c>
      <c r="D12734" t="s">
        <v>663</v>
      </c>
      <c r="E12734" t="s">
        <v>7112</v>
      </c>
      <c r="F12734" t="s">
        <v>535</v>
      </c>
      <c r="G12734" t="s">
        <v>280</v>
      </c>
      <c r="H12734">
        <v>0</v>
      </c>
      <c r="I12734">
        <v>0</v>
      </c>
      <c r="L12734" t="s">
        <v>269</v>
      </c>
      <c r="M12734">
        <v>2024</v>
      </c>
      <c r="O12734" t="str">
        <f t="shared" si="594"/>
        <v>RED WING SHOE COMPANY-290828-LABEL, 5 CM X 2 CM-MANUFACTURER PLACE/DATE LABEL-PC</v>
      </c>
      <c r="P12734">
        <f>COUNTIF($O$3:O12734,O12734)</f>
        <v>48</v>
      </c>
      <c r="Q12734">
        <f t="shared" si="595"/>
        <v>203.84999999999994</v>
      </c>
      <c r="R12734">
        <f t="shared" si="596"/>
        <v>0</v>
      </c>
    </row>
    <row r="12735" spans="1:18" x14ac:dyDescent="0.25">
      <c r="A12735">
        <v>290828</v>
      </c>
      <c r="B12735" t="s">
        <v>6996</v>
      </c>
      <c r="C12735" t="s">
        <v>6997</v>
      </c>
      <c r="D12735" t="s">
        <v>663</v>
      </c>
      <c r="E12735" t="s">
        <v>7113</v>
      </c>
      <c r="F12735" t="s">
        <v>535</v>
      </c>
      <c r="G12735" t="s">
        <v>280</v>
      </c>
      <c r="H12735">
        <v>200</v>
      </c>
      <c r="I12735">
        <v>1.28</v>
      </c>
      <c r="L12735" t="s">
        <v>269</v>
      </c>
      <c r="M12735">
        <v>2024</v>
      </c>
      <c r="O12735" t="str">
        <f t="shared" si="594"/>
        <v>RED WING SHOE COMPANY-290828-LABEL, 5 CM X 2 CM-MANUFACTURER PLACE/DATE LABEL-PC</v>
      </c>
      <c r="P12735">
        <f>COUNTIF($O$3:O12735,O12735)</f>
        <v>49</v>
      </c>
      <c r="Q12735">
        <f t="shared" si="595"/>
        <v>203.84999999999994</v>
      </c>
      <c r="R12735">
        <f t="shared" si="596"/>
        <v>0</v>
      </c>
    </row>
    <row r="12736" spans="1:18" x14ac:dyDescent="0.25">
      <c r="A12736">
        <v>290828</v>
      </c>
      <c r="B12736" t="s">
        <v>6996</v>
      </c>
      <c r="C12736" t="s">
        <v>6997</v>
      </c>
      <c r="D12736" t="s">
        <v>663</v>
      </c>
      <c r="E12736" t="s">
        <v>7114</v>
      </c>
      <c r="F12736" t="s">
        <v>535</v>
      </c>
      <c r="G12736" t="s">
        <v>280</v>
      </c>
      <c r="H12736">
        <v>0</v>
      </c>
      <c r="I12736">
        <v>0</v>
      </c>
      <c r="L12736" t="s">
        <v>269</v>
      </c>
      <c r="M12736">
        <v>2024</v>
      </c>
      <c r="O12736" t="str">
        <f t="shared" si="594"/>
        <v>RED WING SHOE COMPANY-290828-LABEL, 5 CM X 2 CM-MANUFACTURER PLACE/DATE LABEL-PC</v>
      </c>
      <c r="P12736">
        <f>COUNTIF($O$3:O12736,O12736)</f>
        <v>50</v>
      </c>
      <c r="Q12736">
        <f t="shared" si="595"/>
        <v>203.84999999999994</v>
      </c>
      <c r="R12736">
        <f t="shared" si="596"/>
        <v>0</v>
      </c>
    </row>
    <row r="12737" spans="1:18" x14ac:dyDescent="0.25">
      <c r="A12737">
        <v>290828</v>
      </c>
      <c r="B12737" t="s">
        <v>6996</v>
      </c>
      <c r="C12737" t="s">
        <v>6997</v>
      </c>
      <c r="D12737" t="s">
        <v>663</v>
      </c>
      <c r="E12737" t="s">
        <v>7115</v>
      </c>
      <c r="F12737" t="s">
        <v>535</v>
      </c>
      <c r="G12737" t="s">
        <v>41</v>
      </c>
      <c r="H12737">
        <v>200</v>
      </c>
      <c r="I12737">
        <v>1.62</v>
      </c>
      <c r="L12737" t="s">
        <v>269</v>
      </c>
      <c r="M12737">
        <v>2024</v>
      </c>
      <c r="O12737" t="str">
        <f t="shared" si="594"/>
        <v>RED WING SHOE COMPANY LLC-290828-LABEL, 5 CM X 2 CM-MANUFACTURER PLACE/DATE LABEL-PC</v>
      </c>
      <c r="P12737">
        <f>COUNTIF($O$3:O12737,O12737)</f>
        <v>58</v>
      </c>
      <c r="Q12737">
        <f t="shared" si="595"/>
        <v>66.75</v>
      </c>
      <c r="R12737">
        <f t="shared" si="596"/>
        <v>0</v>
      </c>
    </row>
    <row r="12738" spans="1:18" x14ac:dyDescent="0.25">
      <c r="A12738">
        <v>290828</v>
      </c>
      <c r="B12738" t="s">
        <v>6996</v>
      </c>
      <c r="C12738" t="s">
        <v>6997</v>
      </c>
      <c r="D12738" t="s">
        <v>663</v>
      </c>
      <c r="E12738" t="s">
        <v>7116</v>
      </c>
      <c r="F12738" t="s">
        <v>535</v>
      </c>
      <c r="G12738" t="s">
        <v>280</v>
      </c>
      <c r="H12738">
        <v>300</v>
      </c>
      <c r="I12738">
        <v>2.4300000000000002</v>
      </c>
      <c r="L12738" t="s">
        <v>269</v>
      </c>
      <c r="M12738">
        <v>2024</v>
      </c>
      <c r="O12738" t="str">
        <f t="shared" si="594"/>
        <v>RED WING SHOE COMPANY-290828-LABEL, 5 CM X 2 CM-MANUFACTURER PLACE/DATE LABEL-PC</v>
      </c>
      <c r="P12738">
        <f>COUNTIF($O$3:O12738,O12738)</f>
        <v>51</v>
      </c>
      <c r="Q12738">
        <f t="shared" si="595"/>
        <v>203.84999999999994</v>
      </c>
      <c r="R12738">
        <f t="shared" si="596"/>
        <v>0</v>
      </c>
    </row>
    <row r="12739" spans="1:18" x14ac:dyDescent="0.25">
      <c r="A12739">
        <v>290828</v>
      </c>
      <c r="B12739" t="s">
        <v>6996</v>
      </c>
      <c r="C12739" t="s">
        <v>6997</v>
      </c>
      <c r="D12739" t="s">
        <v>663</v>
      </c>
      <c r="E12739" t="s">
        <v>7117</v>
      </c>
      <c r="F12739" t="s">
        <v>535</v>
      </c>
      <c r="G12739" t="s">
        <v>280</v>
      </c>
      <c r="H12739">
        <v>210</v>
      </c>
      <c r="I12739">
        <v>1.7</v>
      </c>
      <c r="L12739" t="s">
        <v>269</v>
      </c>
      <c r="M12739">
        <v>2024</v>
      </c>
      <c r="O12739" t="str">
        <f t="shared" si="594"/>
        <v>RED WING SHOE COMPANY-290828-LABEL, 5 CM X 2 CM-MANUFACTURER PLACE/DATE LABEL-PC</v>
      </c>
      <c r="P12739">
        <f>COUNTIF($O$3:O12739,O12739)</f>
        <v>52</v>
      </c>
      <c r="Q12739">
        <f t="shared" si="595"/>
        <v>203.84999999999994</v>
      </c>
      <c r="R12739">
        <f t="shared" si="596"/>
        <v>0</v>
      </c>
    </row>
    <row r="12740" spans="1:18" x14ac:dyDescent="0.25">
      <c r="A12740">
        <v>290828</v>
      </c>
      <c r="B12740" t="s">
        <v>6996</v>
      </c>
      <c r="C12740" t="s">
        <v>6997</v>
      </c>
      <c r="D12740" t="s">
        <v>663</v>
      </c>
      <c r="E12740" t="s">
        <v>7118</v>
      </c>
      <c r="F12740" t="s">
        <v>535</v>
      </c>
      <c r="G12740" t="s">
        <v>280</v>
      </c>
      <c r="H12740">
        <v>200</v>
      </c>
      <c r="I12740">
        <v>1.6199999999999974</v>
      </c>
      <c r="L12740" t="s">
        <v>269</v>
      </c>
      <c r="M12740">
        <v>2024</v>
      </c>
      <c r="O12740" t="str">
        <f t="shared" ref="O12740:O12803" si="597">G12740&amp;"-"&amp;A12740&amp;"-"&amp;B12740&amp;"-"&amp;C12740&amp;"-"&amp;F12740</f>
        <v>RED WING SHOE COMPANY-290828-LABEL, 5 CM X 2 CM-MANUFACTURER PLACE/DATE LABEL-PC</v>
      </c>
      <c r="P12740">
        <f>COUNTIF($O$3:O12740,O12740)</f>
        <v>53</v>
      </c>
      <c r="Q12740">
        <f t="shared" ref="Q12740:Q12803" si="598">SUMIF($O$4:$O$18090,O12740,$I$4:$I$18090)</f>
        <v>203.84999999999994</v>
      </c>
      <c r="R12740">
        <f t="shared" ref="R12740:R12803" si="599">SUMIF($O$4:$O$18090,O12740,$J$4:$J$18090)</f>
        <v>0</v>
      </c>
    </row>
    <row r="12741" spans="1:18" x14ac:dyDescent="0.25">
      <c r="A12741">
        <v>290828</v>
      </c>
      <c r="B12741" t="s">
        <v>6996</v>
      </c>
      <c r="C12741" t="s">
        <v>6997</v>
      </c>
      <c r="D12741" t="s">
        <v>663</v>
      </c>
      <c r="E12741" t="s">
        <v>7119</v>
      </c>
      <c r="F12741" t="s">
        <v>535</v>
      </c>
      <c r="G12741" t="s">
        <v>280</v>
      </c>
      <c r="H12741">
        <v>270</v>
      </c>
      <c r="I12741">
        <v>2.19</v>
      </c>
      <c r="L12741" t="s">
        <v>269</v>
      </c>
      <c r="M12741">
        <v>2024</v>
      </c>
      <c r="O12741" t="str">
        <f t="shared" si="597"/>
        <v>RED WING SHOE COMPANY-290828-LABEL, 5 CM X 2 CM-MANUFACTURER PLACE/DATE LABEL-PC</v>
      </c>
      <c r="P12741">
        <f>COUNTIF($O$3:O12741,O12741)</f>
        <v>54</v>
      </c>
      <c r="Q12741">
        <f t="shared" si="598"/>
        <v>203.84999999999994</v>
      </c>
      <c r="R12741">
        <f t="shared" si="599"/>
        <v>0</v>
      </c>
    </row>
    <row r="12742" spans="1:18" x14ac:dyDescent="0.25">
      <c r="A12742">
        <v>290828</v>
      </c>
      <c r="B12742" t="s">
        <v>6996</v>
      </c>
      <c r="C12742" t="s">
        <v>6997</v>
      </c>
      <c r="D12742" t="s">
        <v>663</v>
      </c>
      <c r="E12742" t="s">
        <v>7120</v>
      </c>
      <c r="F12742" t="s">
        <v>535</v>
      </c>
      <c r="G12742" t="s">
        <v>280</v>
      </c>
      <c r="H12742">
        <v>60</v>
      </c>
      <c r="I12742">
        <v>0.49</v>
      </c>
      <c r="L12742" t="s">
        <v>269</v>
      </c>
      <c r="M12742">
        <v>2024</v>
      </c>
      <c r="O12742" t="str">
        <f t="shared" si="597"/>
        <v>RED WING SHOE COMPANY-290828-LABEL, 5 CM X 2 CM-MANUFACTURER PLACE/DATE LABEL-PC</v>
      </c>
      <c r="P12742">
        <f>COUNTIF($O$3:O12742,O12742)</f>
        <v>55</v>
      </c>
      <c r="Q12742">
        <f t="shared" si="598"/>
        <v>203.84999999999994</v>
      </c>
      <c r="R12742">
        <f t="shared" si="599"/>
        <v>0</v>
      </c>
    </row>
    <row r="12743" spans="1:18" x14ac:dyDescent="0.25">
      <c r="A12743">
        <v>290828</v>
      </c>
      <c r="B12743" t="s">
        <v>6996</v>
      </c>
      <c r="C12743" t="s">
        <v>6997</v>
      </c>
      <c r="D12743" t="s">
        <v>663</v>
      </c>
      <c r="E12743" t="s">
        <v>7121</v>
      </c>
      <c r="F12743" t="s">
        <v>535</v>
      </c>
      <c r="G12743" t="s">
        <v>280</v>
      </c>
      <c r="H12743">
        <v>410</v>
      </c>
      <c r="I12743">
        <v>3.32</v>
      </c>
      <c r="L12743" t="s">
        <v>269</v>
      </c>
      <c r="M12743">
        <v>2024</v>
      </c>
      <c r="O12743" t="str">
        <f t="shared" si="597"/>
        <v>RED WING SHOE COMPANY-290828-LABEL, 5 CM X 2 CM-MANUFACTURER PLACE/DATE LABEL-PC</v>
      </c>
      <c r="P12743">
        <f>COUNTIF($O$3:O12743,O12743)</f>
        <v>56</v>
      </c>
      <c r="Q12743">
        <f t="shared" si="598"/>
        <v>203.84999999999994</v>
      </c>
      <c r="R12743">
        <f t="shared" si="599"/>
        <v>0</v>
      </c>
    </row>
    <row r="12744" spans="1:18" x14ac:dyDescent="0.25">
      <c r="A12744">
        <v>290828</v>
      </c>
      <c r="B12744" t="s">
        <v>6996</v>
      </c>
      <c r="C12744" t="s">
        <v>6997</v>
      </c>
      <c r="D12744" t="s">
        <v>663</v>
      </c>
      <c r="E12744" t="s">
        <v>7122</v>
      </c>
      <c r="F12744" t="s">
        <v>535</v>
      </c>
      <c r="G12744" t="s">
        <v>280</v>
      </c>
      <c r="H12744">
        <v>120</v>
      </c>
      <c r="I12744">
        <v>0.97</v>
      </c>
      <c r="L12744" t="s">
        <v>269</v>
      </c>
      <c r="M12744">
        <v>2024</v>
      </c>
      <c r="O12744" t="str">
        <f t="shared" si="597"/>
        <v>RED WING SHOE COMPANY-290828-LABEL, 5 CM X 2 CM-MANUFACTURER PLACE/DATE LABEL-PC</v>
      </c>
      <c r="P12744">
        <f>COUNTIF($O$3:O12744,O12744)</f>
        <v>57</v>
      </c>
      <c r="Q12744">
        <f t="shared" si="598"/>
        <v>203.84999999999994</v>
      </c>
      <c r="R12744">
        <f t="shared" si="599"/>
        <v>0</v>
      </c>
    </row>
    <row r="12745" spans="1:18" x14ac:dyDescent="0.25">
      <c r="A12745">
        <v>290828</v>
      </c>
      <c r="B12745" t="s">
        <v>6996</v>
      </c>
      <c r="C12745" t="s">
        <v>6997</v>
      </c>
      <c r="D12745" t="s">
        <v>663</v>
      </c>
      <c r="E12745" t="s">
        <v>7123</v>
      </c>
      <c r="F12745" t="s">
        <v>535</v>
      </c>
      <c r="G12745" t="s">
        <v>280</v>
      </c>
      <c r="H12745">
        <v>0</v>
      </c>
      <c r="I12745">
        <v>0</v>
      </c>
      <c r="L12745" t="s">
        <v>269</v>
      </c>
      <c r="M12745">
        <v>2024</v>
      </c>
      <c r="O12745" t="str">
        <f t="shared" si="597"/>
        <v>RED WING SHOE COMPANY-290828-LABEL, 5 CM X 2 CM-MANUFACTURER PLACE/DATE LABEL-PC</v>
      </c>
      <c r="P12745">
        <f>COUNTIF($O$3:O12745,O12745)</f>
        <v>58</v>
      </c>
      <c r="Q12745">
        <f t="shared" si="598"/>
        <v>203.84999999999994</v>
      </c>
      <c r="R12745">
        <f t="shared" si="599"/>
        <v>0</v>
      </c>
    </row>
    <row r="12746" spans="1:18" x14ac:dyDescent="0.25">
      <c r="A12746">
        <v>290828</v>
      </c>
      <c r="B12746" t="s">
        <v>6996</v>
      </c>
      <c r="C12746" t="s">
        <v>6997</v>
      </c>
      <c r="D12746" t="s">
        <v>663</v>
      </c>
      <c r="E12746" t="s">
        <v>7124</v>
      </c>
      <c r="F12746" t="s">
        <v>535</v>
      </c>
      <c r="G12746" t="s">
        <v>41</v>
      </c>
      <c r="H12746">
        <v>0</v>
      </c>
      <c r="I12746">
        <v>0</v>
      </c>
      <c r="L12746" t="s">
        <v>269</v>
      </c>
      <c r="M12746">
        <v>2024</v>
      </c>
      <c r="O12746" t="str">
        <f t="shared" si="597"/>
        <v>RED WING SHOE COMPANY LLC-290828-LABEL, 5 CM X 2 CM-MANUFACTURER PLACE/DATE LABEL-PC</v>
      </c>
      <c r="P12746">
        <f>COUNTIF($O$3:O12746,O12746)</f>
        <v>59</v>
      </c>
      <c r="Q12746">
        <f t="shared" si="598"/>
        <v>66.75</v>
      </c>
      <c r="R12746">
        <f t="shared" si="599"/>
        <v>0</v>
      </c>
    </row>
    <row r="12747" spans="1:18" x14ac:dyDescent="0.25">
      <c r="A12747">
        <v>290828</v>
      </c>
      <c r="B12747" t="s">
        <v>6996</v>
      </c>
      <c r="C12747" t="s">
        <v>6997</v>
      </c>
      <c r="D12747" t="s">
        <v>663</v>
      </c>
      <c r="E12747" t="s">
        <v>7125</v>
      </c>
      <c r="F12747" t="s">
        <v>535</v>
      </c>
      <c r="G12747" t="s">
        <v>41</v>
      </c>
      <c r="H12747">
        <v>0</v>
      </c>
      <c r="I12747">
        <v>0</v>
      </c>
      <c r="L12747" t="s">
        <v>269</v>
      </c>
      <c r="M12747">
        <v>2024</v>
      </c>
      <c r="O12747" t="str">
        <f t="shared" si="597"/>
        <v>RED WING SHOE COMPANY LLC-290828-LABEL, 5 CM X 2 CM-MANUFACTURER PLACE/DATE LABEL-PC</v>
      </c>
      <c r="P12747">
        <f>COUNTIF($O$3:O12747,O12747)</f>
        <v>60</v>
      </c>
      <c r="Q12747">
        <f t="shared" si="598"/>
        <v>66.75</v>
      </c>
      <c r="R12747">
        <f t="shared" si="599"/>
        <v>0</v>
      </c>
    </row>
    <row r="12748" spans="1:18" x14ac:dyDescent="0.25">
      <c r="A12748">
        <v>290828</v>
      </c>
      <c r="B12748" t="s">
        <v>6996</v>
      </c>
      <c r="C12748" t="s">
        <v>6997</v>
      </c>
      <c r="D12748" t="s">
        <v>663</v>
      </c>
      <c r="E12748" t="s">
        <v>7126</v>
      </c>
      <c r="F12748" t="s">
        <v>535</v>
      </c>
      <c r="G12748" t="s">
        <v>41</v>
      </c>
      <c r="H12748">
        <v>0</v>
      </c>
      <c r="I12748">
        <v>0</v>
      </c>
      <c r="L12748" t="s">
        <v>269</v>
      </c>
      <c r="M12748">
        <v>2024</v>
      </c>
      <c r="O12748" t="str">
        <f t="shared" si="597"/>
        <v>RED WING SHOE COMPANY LLC-290828-LABEL, 5 CM X 2 CM-MANUFACTURER PLACE/DATE LABEL-PC</v>
      </c>
      <c r="P12748">
        <f>COUNTIF($O$3:O12748,O12748)</f>
        <v>61</v>
      </c>
      <c r="Q12748">
        <f t="shared" si="598"/>
        <v>66.75</v>
      </c>
      <c r="R12748">
        <f t="shared" si="599"/>
        <v>0</v>
      </c>
    </row>
    <row r="12749" spans="1:18" x14ac:dyDescent="0.25">
      <c r="A12749">
        <v>290828</v>
      </c>
      <c r="B12749" t="s">
        <v>6996</v>
      </c>
      <c r="C12749" t="s">
        <v>6997</v>
      </c>
      <c r="D12749" t="s">
        <v>663</v>
      </c>
      <c r="E12749" t="s">
        <v>7127</v>
      </c>
      <c r="F12749" t="s">
        <v>535</v>
      </c>
      <c r="G12749" t="s">
        <v>41</v>
      </c>
      <c r="H12749">
        <v>0</v>
      </c>
      <c r="I12749">
        <v>0</v>
      </c>
      <c r="L12749" t="s">
        <v>269</v>
      </c>
      <c r="M12749">
        <v>2024</v>
      </c>
      <c r="O12749" t="str">
        <f t="shared" si="597"/>
        <v>RED WING SHOE COMPANY LLC-290828-LABEL, 5 CM X 2 CM-MANUFACTURER PLACE/DATE LABEL-PC</v>
      </c>
      <c r="P12749">
        <f>COUNTIF($O$3:O12749,O12749)</f>
        <v>62</v>
      </c>
      <c r="Q12749">
        <f t="shared" si="598"/>
        <v>66.75</v>
      </c>
      <c r="R12749">
        <f t="shared" si="599"/>
        <v>0</v>
      </c>
    </row>
    <row r="12750" spans="1:18" x14ac:dyDescent="0.25">
      <c r="A12750">
        <v>290828</v>
      </c>
      <c r="B12750" t="s">
        <v>6996</v>
      </c>
      <c r="C12750" t="s">
        <v>6997</v>
      </c>
      <c r="D12750" t="s">
        <v>663</v>
      </c>
      <c r="E12750" t="s">
        <v>7128</v>
      </c>
      <c r="F12750" t="s">
        <v>535</v>
      </c>
      <c r="G12750" t="s">
        <v>41</v>
      </c>
      <c r="H12750">
        <v>0</v>
      </c>
      <c r="I12750">
        <v>0</v>
      </c>
      <c r="L12750" t="s">
        <v>269</v>
      </c>
      <c r="M12750">
        <v>2024</v>
      </c>
      <c r="O12750" t="str">
        <f t="shared" si="597"/>
        <v>RED WING SHOE COMPANY LLC-290828-LABEL, 5 CM X 2 CM-MANUFACTURER PLACE/DATE LABEL-PC</v>
      </c>
      <c r="P12750">
        <f>COUNTIF($O$3:O12750,O12750)</f>
        <v>63</v>
      </c>
      <c r="Q12750">
        <f t="shared" si="598"/>
        <v>66.75</v>
      </c>
      <c r="R12750">
        <f t="shared" si="599"/>
        <v>0</v>
      </c>
    </row>
    <row r="12751" spans="1:18" x14ac:dyDescent="0.25">
      <c r="A12751">
        <v>290828</v>
      </c>
      <c r="B12751" t="s">
        <v>6996</v>
      </c>
      <c r="C12751" t="s">
        <v>6997</v>
      </c>
      <c r="D12751" t="s">
        <v>663</v>
      </c>
      <c r="E12751" t="s">
        <v>7129</v>
      </c>
      <c r="F12751" t="s">
        <v>535</v>
      </c>
      <c r="G12751" t="s">
        <v>41</v>
      </c>
      <c r="H12751">
        <v>0</v>
      </c>
      <c r="I12751">
        <v>0</v>
      </c>
      <c r="L12751" t="s">
        <v>269</v>
      </c>
      <c r="M12751">
        <v>2024</v>
      </c>
      <c r="O12751" t="str">
        <f t="shared" si="597"/>
        <v>RED WING SHOE COMPANY LLC-290828-LABEL, 5 CM X 2 CM-MANUFACTURER PLACE/DATE LABEL-PC</v>
      </c>
      <c r="P12751">
        <f>COUNTIF($O$3:O12751,O12751)</f>
        <v>64</v>
      </c>
      <c r="Q12751">
        <f t="shared" si="598"/>
        <v>66.75</v>
      </c>
      <c r="R12751">
        <f t="shared" si="599"/>
        <v>0</v>
      </c>
    </row>
    <row r="12752" spans="1:18" x14ac:dyDescent="0.25">
      <c r="A12752">
        <v>290828</v>
      </c>
      <c r="B12752" t="s">
        <v>6996</v>
      </c>
      <c r="C12752" t="s">
        <v>6997</v>
      </c>
      <c r="D12752" t="s">
        <v>663</v>
      </c>
      <c r="E12752" t="s">
        <v>7130</v>
      </c>
      <c r="F12752" t="s">
        <v>535</v>
      </c>
      <c r="G12752" t="s">
        <v>280</v>
      </c>
      <c r="H12752">
        <v>3520</v>
      </c>
      <c r="I12752">
        <v>28.509999999999998</v>
      </c>
      <c r="L12752" t="s">
        <v>269</v>
      </c>
      <c r="M12752">
        <v>2024</v>
      </c>
      <c r="O12752" t="str">
        <f t="shared" si="597"/>
        <v>RED WING SHOE COMPANY-290828-LABEL, 5 CM X 2 CM-MANUFACTURER PLACE/DATE LABEL-PC</v>
      </c>
      <c r="P12752">
        <f>COUNTIF($O$3:O12752,O12752)</f>
        <v>59</v>
      </c>
      <c r="Q12752">
        <f t="shared" si="598"/>
        <v>203.84999999999994</v>
      </c>
      <c r="R12752">
        <f t="shared" si="599"/>
        <v>0</v>
      </c>
    </row>
    <row r="12753" spans="1:18" x14ac:dyDescent="0.25">
      <c r="A12753">
        <v>290828</v>
      </c>
      <c r="B12753" t="s">
        <v>6996</v>
      </c>
      <c r="C12753" t="s">
        <v>6997</v>
      </c>
      <c r="D12753" t="s">
        <v>663</v>
      </c>
      <c r="E12753" t="s">
        <v>7131</v>
      </c>
      <c r="F12753" t="s">
        <v>535</v>
      </c>
      <c r="G12753" t="s">
        <v>280</v>
      </c>
      <c r="H12753">
        <v>480</v>
      </c>
      <c r="I12753">
        <v>3.89</v>
      </c>
      <c r="L12753" t="s">
        <v>269</v>
      </c>
      <c r="M12753">
        <v>2024</v>
      </c>
      <c r="O12753" t="str">
        <f t="shared" si="597"/>
        <v>RED WING SHOE COMPANY-290828-LABEL, 5 CM X 2 CM-MANUFACTURER PLACE/DATE LABEL-PC</v>
      </c>
      <c r="P12753">
        <f>COUNTIF($O$3:O12753,O12753)</f>
        <v>60</v>
      </c>
      <c r="Q12753">
        <f t="shared" si="598"/>
        <v>203.84999999999994</v>
      </c>
      <c r="R12753">
        <f t="shared" si="599"/>
        <v>0</v>
      </c>
    </row>
    <row r="12754" spans="1:18" x14ac:dyDescent="0.25">
      <c r="A12754">
        <v>290828</v>
      </c>
      <c r="B12754" t="s">
        <v>6996</v>
      </c>
      <c r="C12754" t="s">
        <v>6997</v>
      </c>
      <c r="D12754" t="s">
        <v>663</v>
      </c>
      <c r="E12754" t="s">
        <v>7132</v>
      </c>
      <c r="F12754" t="s">
        <v>535</v>
      </c>
      <c r="G12754" t="s">
        <v>280</v>
      </c>
      <c r="H12754">
        <v>0</v>
      </c>
      <c r="I12754">
        <v>0</v>
      </c>
      <c r="L12754" t="s">
        <v>269</v>
      </c>
      <c r="M12754">
        <v>2024</v>
      </c>
      <c r="O12754" t="str">
        <f t="shared" si="597"/>
        <v>RED WING SHOE COMPANY-290828-LABEL, 5 CM X 2 CM-MANUFACTURER PLACE/DATE LABEL-PC</v>
      </c>
      <c r="P12754">
        <f>COUNTIF($O$3:O12754,O12754)</f>
        <v>61</v>
      </c>
      <c r="Q12754">
        <f t="shared" si="598"/>
        <v>203.84999999999994</v>
      </c>
      <c r="R12754">
        <f t="shared" si="599"/>
        <v>0</v>
      </c>
    </row>
    <row r="12755" spans="1:18" x14ac:dyDescent="0.25">
      <c r="A12755">
        <v>290828</v>
      </c>
      <c r="B12755" t="s">
        <v>6996</v>
      </c>
      <c r="C12755" t="s">
        <v>6997</v>
      </c>
      <c r="D12755" t="s">
        <v>663</v>
      </c>
      <c r="E12755" t="s">
        <v>7133</v>
      </c>
      <c r="F12755" t="s">
        <v>535</v>
      </c>
      <c r="G12755" t="s">
        <v>280</v>
      </c>
      <c r="H12755">
        <v>0</v>
      </c>
      <c r="I12755">
        <v>0</v>
      </c>
      <c r="L12755" t="s">
        <v>269</v>
      </c>
      <c r="M12755">
        <v>2024</v>
      </c>
      <c r="O12755" t="str">
        <f t="shared" si="597"/>
        <v>RED WING SHOE COMPANY-290828-LABEL, 5 CM X 2 CM-MANUFACTURER PLACE/DATE LABEL-PC</v>
      </c>
      <c r="P12755">
        <f>COUNTIF($O$3:O12755,O12755)</f>
        <v>62</v>
      </c>
      <c r="Q12755">
        <f t="shared" si="598"/>
        <v>203.84999999999994</v>
      </c>
      <c r="R12755">
        <f t="shared" si="599"/>
        <v>0</v>
      </c>
    </row>
    <row r="12756" spans="1:18" x14ac:dyDescent="0.25">
      <c r="A12756">
        <v>290828</v>
      </c>
      <c r="B12756" t="s">
        <v>6996</v>
      </c>
      <c r="C12756" t="s">
        <v>6997</v>
      </c>
      <c r="D12756" t="s">
        <v>663</v>
      </c>
      <c r="E12756" t="s">
        <v>7134</v>
      </c>
      <c r="F12756" t="s">
        <v>535</v>
      </c>
      <c r="G12756" t="s">
        <v>41</v>
      </c>
      <c r="H12756">
        <v>0</v>
      </c>
      <c r="I12756">
        <v>0</v>
      </c>
      <c r="L12756" t="s">
        <v>269</v>
      </c>
      <c r="M12756">
        <v>2024</v>
      </c>
      <c r="O12756" t="str">
        <f t="shared" si="597"/>
        <v>RED WING SHOE COMPANY LLC-290828-LABEL, 5 CM X 2 CM-MANUFACTURER PLACE/DATE LABEL-PC</v>
      </c>
      <c r="P12756">
        <f>COUNTIF($O$3:O12756,O12756)</f>
        <v>65</v>
      </c>
      <c r="Q12756">
        <f t="shared" si="598"/>
        <v>66.75</v>
      </c>
      <c r="R12756">
        <f t="shared" si="599"/>
        <v>0</v>
      </c>
    </row>
    <row r="12757" spans="1:18" x14ac:dyDescent="0.25">
      <c r="A12757">
        <v>290828</v>
      </c>
      <c r="B12757" t="s">
        <v>6996</v>
      </c>
      <c r="C12757" t="s">
        <v>6997</v>
      </c>
      <c r="D12757" t="s">
        <v>663</v>
      </c>
      <c r="E12757" t="s">
        <v>7135</v>
      </c>
      <c r="F12757" t="s">
        <v>535</v>
      </c>
      <c r="G12757" t="s">
        <v>280</v>
      </c>
      <c r="H12757">
        <v>0</v>
      </c>
      <c r="I12757">
        <v>0</v>
      </c>
      <c r="L12757" t="s">
        <v>269</v>
      </c>
      <c r="M12757">
        <v>2024</v>
      </c>
      <c r="O12757" t="str">
        <f t="shared" si="597"/>
        <v>RED WING SHOE COMPANY-290828-LABEL, 5 CM X 2 CM-MANUFACTURER PLACE/DATE LABEL-PC</v>
      </c>
      <c r="P12757">
        <f>COUNTIF($O$3:O12757,O12757)</f>
        <v>63</v>
      </c>
      <c r="Q12757">
        <f t="shared" si="598"/>
        <v>203.84999999999994</v>
      </c>
      <c r="R12757">
        <f t="shared" si="599"/>
        <v>0</v>
      </c>
    </row>
    <row r="12758" spans="1:18" x14ac:dyDescent="0.25">
      <c r="A12758">
        <v>290828</v>
      </c>
      <c r="B12758" t="s">
        <v>6996</v>
      </c>
      <c r="C12758" t="s">
        <v>6997</v>
      </c>
      <c r="D12758" t="s">
        <v>663</v>
      </c>
      <c r="E12758" t="s">
        <v>7136</v>
      </c>
      <c r="F12758" t="s">
        <v>535</v>
      </c>
      <c r="G12758" t="s">
        <v>280</v>
      </c>
      <c r="H12758">
        <v>0</v>
      </c>
      <c r="I12758">
        <v>0</v>
      </c>
      <c r="L12758" t="s">
        <v>269</v>
      </c>
      <c r="M12758">
        <v>2024</v>
      </c>
      <c r="O12758" t="str">
        <f t="shared" si="597"/>
        <v>RED WING SHOE COMPANY-290828-LABEL, 5 CM X 2 CM-MANUFACTURER PLACE/DATE LABEL-PC</v>
      </c>
      <c r="P12758">
        <f>COUNTIF($O$3:O12758,O12758)</f>
        <v>64</v>
      </c>
      <c r="Q12758">
        <f t="shared" si="598"/>
        <v>203.84999999999994</v>
      </c>
      <c r="R12758">
        <f t="shared" si="599"/>
        <v>0</v>
      </c>
    </row>
    <row r="12759" spans="1:18" x14ac:dyDescent="0.25">
      <c r="A12759">
        <v>290828</v>
      </c>
      <c r="B12759" t="s">
        <v>6996</v>
      </c>
      <c r="C12759" t="s">
        <v>6997</v>
      </c>
      <c r="D12759" t="s">
        <v>663</v>
      </c>
      <c r="E12759" t="s">
        <v>7137</v>
      </c>
      <c r="F12759" t="s">
        <v>535</v>
      </c>
      <c r="G12759" t="s">
        <v>280</v>
      </c>
      <c r="H12759">
        <v>0</v>
      </c>
      <c r="I12759">
        <v>0</v>
      </c>
      <c r="L12759" t="s">
        <v>269</v>
      </c>
      <c r="M12759">
        <v>2024</v>
      </c>
      <c r="O12759" t="str">
        <f t="shared" si="597"/>
        <v>RED WING SHOE COMPANY-290828-LABEL, 5 CM X 2 CM-MANUFACTURER PLACE/DATE LABEL-PC</v>
      </c>
      <c r="P12759">
        <f>COUNTIF($O$3:O12759,O12759)</f>
        <v>65</v>
      </c>
      <c r="Q12759">
        <f t="shared" si="598"/>
        <v>203.84999999999994</v>
      </c>
      <c r="R12759">
        <f t="shared" si="599"/>
        <v>0</v>
      </c>
    </row>
    <row r="12760" spans="1:18" x14ac:dyDescent="0.25">
      <c r="A12760">
        <v>290828</v>
      </c>
      <c r="B12760" t="s">
        <v>6996</v>
      </c>
      <c r="C12760" t="s">
        <v>6997</v>
      </c>
      <c r="D12760" t="s">
        <v>663</v>
      </c>
      <c r="E12760" t="s">
        <v>7138</v>
      </c>
      <c r="F12760" t="s">
        <v>535</v>
      </c>
      <c r="G12760" t="s">
        <v>280</v>
      </c>
      <c r="H12760">
        <v>0</v>
      </c>
      <c r="I12760">
        <v>0</v>
      </c>
      <c r="L12760" t="s">
        <v>269</v>
      </c>
      <c r="M12760">
        <v>2024</v>
      </c>
      <c r="O12760" t="str">
        <f t="shared" si="597"/>
        <v>RED WING SHOE COMPANY-290828-LABEL, 5 CM X 2 CM-MANUFACTURER PLACE/DATE LABEL-PC</v>
      </c>
      <c r="P12760">
        <f>COUNTIF($O$3:O12760,O12760)</f>
        <v>66</v>
      </c>
      <c r="Q12760">
        <f t="shared" si="598"/>
        <v>203.84999999999994</v>
      </c>
      <c r="R12760">
        <f t="shared" si="599"/>
        <v>0</v>
      </c>
    </row>
    <row r="12761" spans="1:18" x14ac:dyDescent="0.25">
      <c r="A12761">
        <v>290828</v>
      </c>
      <c r="B12761" t="s">
        <v>6996</v>
      </c>
      <c r="C12761" t="s">
        <v>6997</v>
      </c>
      <c r="D12761" t="s">
        <v>663</v>
      </c>
      <c r="E12761" t="s">
        <v>7139</v>
      </c>
      <c r="F12761" t="s">
        <v>535</v>
      </c>
      <c r="G12761" t="s">
        <v>41</v>
      </c>
      <c r="H12761">
        <v>0</v>
      </c>
      <c r="I12761">
        <v>0</v>
      </c>
      <c r="L12761" t="s">
        <v>269</v>
      </c>
      <c r="M12761">
        <v>2024</v>
      </c>
      <c r="O12761" t="str">
        <f t="shared" si="597"/>
        <v>RED WING SHOE COMPANY LLC-290828-LABEL, 5 CM X 2 CM-MANUFACTURER PLACE/DATE LABEL-PC</v>
      </c>
      <c r="P12761">
        <f>COUNTIF($O$3:O12761,O12761)</f>
        <v>66</v>
      </c>
      <c r="Q12761">
        <f t="shared" si="598"/>
        <v>66.75</v>
      </c>
      <c r="R12761">
        <f t="shared" si="599"/>
        <v>0</v>
      </c>
    </row>
    <row r="12762" spans="1:18" x14ac:dyDescent="0.25">
      <c r="A12762">
        <v>290828</v>
      </c>
      <c r="B12762" t="s">
        <v>6996</v>
      </c>
      <c r="C12762" t="s">
        <v>6997</v>
      </c>
      <c r="D12762" t="s">
        <v>663</v>
      </c>
      <c r="E12762" t="s">
        <v>7140</v>
      </c>
      <c r="F12762" t="s">
        <v>535</v>
      </c>
      <c r="G12762" t="s">
        <v>41</v>
      </c>
      <c r="H12762">
        <v>0</v>
      </c>
      <c r="I12762">
        <v>0</v>
      </c>
      <c r="L12762" t="s">
        <v>269</v>
      </c>
      <c r="M12762">
        <v>2024</v>
      </c>
      <c r="O12762" t="str">
        <f t="shared" si="597"/>
        <v>RED WING SHOE COMPANY LLC-290828-LABEL, 5 CM X 2 CM-MANUFACTURER PLACE/DATE LABEL-PC</v>
      </c>
      <c r="P12762">
        <f>COUNTIF($O$3:O12762,O12762)</f>
        <v>67</v>
      </c>
      <c r="Q12762">
        <f t="shared" si="598"/>
        <v>66.75</v>
      </c>
      <c r="R12762">
        <f t="shared" si="599"/>
        <v>0</v>
      </c>
    </row>
    <row r="12763" spans="1:18" x14ac:dyDescent="0.25">
      <c r="A12763">
        <v>290828</v>
      </c>
      <c r="B12763" t="s">
        <v>6996</v>
      </c>
      <c r="C12763" t="s">
        <v>6997</v>
      </c>
      <c r="D12763" t="s">
        <v>663</v>
      </c>
      <c r="E12763" t="s">
        <v>7141</v>
      </c>
      <c r="F12763" t="s">
        <v>535</v>
      </c>
      <c r="G12763" t="s">
        <v>41</v>
      </c>
      <c r="H12763">
        <v>0</v>
      </c>
      <c r="I12763">
        <v>0</v>
      </c>
      <c r="L12763" t="s">
        <v>269</v>
      </c>
      <c r="M12763">
        <v>2024</v>
      </c>
      <c r="O12763" t="str">
        <f t="shared" si="597"/>
        <v>RED WING SHOE COMPANY LLC-290828-LABEL, 5 CM X 2 CM-MANUFACTURER PLACE/DATE LABEL-PC</v>
      </c>
      <c r="P12763">
        <f>COUNTIF($O$3:O12763,O12763)</f>
        <v>68</v>
      </c>
      <c r="Q12763">
        <f t="shared" si="598"/>
        <v>66.75</v>
      </c>
      <c r="R12763">
        <f t="shared" si="599"/>
        <v>0</v>
      </c>
    </row>
    <row r="12764" spans="1:18" x14ac:dyDescent="0.25">
      <c r="A12764">
        <v>290828</v>
      </c>
      <c r="B12764" t="s">
        <v>6996</v>
      </c>
      <c r="C12764" t="s">
        <v>6997</v>
      </c>
      <c r="D12764" t="s">
        <v>663</v>
      </c>
      <c r="E12764" t="s">
        <v>7142</v>
      </c>
      <c r="F12764" t="s">
        <v>535</v>
      </c>
      <c r="G12764" t="s">
        <v>41</v>
      </c>
      <c r="H12764">
        <v>0</v>
      </c>
      <c r="I12764">
        <v>0</v>
      </c>
      <c r="L12764" t="s">
        <v>269</v>
      </c>
      <c r="M12764">
        <v>2024</v>
      </c>
      <c r="O12764" t="str">
        <f t="shared" si="597"/>
        <v>RED WING SHOE COMPANY LLC-290828-LABEL, 5 CM X 2 CM-MANUFACTURER PLACE/DATE LABEL-PC</v>
      </c>
      <c r="P12764">
        <f>COUNTIF($O$3:O12764,O12764)</f>
        <v>69</v>
      </c>
      <c r="Q12764">
        <f t="shared" si="598"/>
        <v>66.75</v>
      </c>
      <c r="R12764">
        <f t="shared" si="599"/>
        <v>0</v>
      </c>
    </row>
    <row r="12765" spans="1:18" x14ac:dyDescent="0.25">
      <c r="A12765">
        <v>290828</v>
      </c>
      <c r="B12765" t="s">
        <v>6996</v>
      </c>
      <c r="C12765" t="s">
        <v>6997</v>
      </c>
      <c r="D12765" t="s">
        <v>663</v>
      </c>
      <c r="E12765" t="s">
        <v>7143</v>
      </c>
      <c r="F12765" t="s">
        <v>535</v>
      </c>
      <c r="G12765" t="s">
        <v>41</v>
      </c>
      <c r="H12765">
        <v>0</v>
      </c>
      <c r="I12765">
        <v>0</v>
      </c>
      <c r="L12765" t="s">
        <v>269</v>
      </c>
      <c r="M12765">
        <v>2024</v>
      </c>
      <c r="O12765" t="str">
        <f t="shared" si="597"/>
        <v>RED WING SHOE COMPANY LLC-290828-LABEL, 5 CM X 2 CM-MANUFACTURER PLACE/DATE LABEL-PC</v>
      </c>
      <c r="P12765">
        <f>COUNTIF($O$3:O12765,O12765)</f>
        <v>70</v>
      </c>
      <c r="Q12765">
        <f t="shared" si="598"/>
        <v>66.75</v>
      </c>
      <c r="R12765">
        <f t="shared" si="599"/>
        <v>0</v>
      </c>
    </row>
    <row r="12766" spans="1:18" x14ac:dyDescent="0.25">
      <c r="A12766">
        <v>290828</v>
      </c>
      <c r="B12766" t="s">
        <v>6996</v>
      </c>
      <c r="C12766" t="s">
        <v>6997</v>
      </c>
      <c r="D12766" t="s">
        <v>663</v>
      </c>
      <c r="E12766" t="s">
        <v>7144</v>
      </c>
      <c r="F12766" t="s">
        <v>535</v>
      </c>
      <c r="G12766" t="s">
        <v>41</v>
      </c>
      <c r="H12766">
        <v>0</v>
      </c>
      <c r="I12766">
        <v>0</v>
      </c>
      <c r="L12766" t="s">
        <v>269</v>
      </c>
      <c r="M12766">
        <v>2024</v>
      </c>
      <c r="O12766" t="str">
        <f t="shared" si="597"/>
        <v>RED WING SHOE COMPANY LLC-290828-LABEL, 5 CM X 2 CM-MANUFACTURER PLACE/DATE LABEL-PC</v>
      </c>
      <c r="P12766">
        <f>COUNTIF($O$3:O12766,O12766)</f>
        <v>71</v>
      </c>
      <c r="Q12766">
        <f t="shared" si="598"/>
        <v>66.75</v>
      </c>
      <c r="R12766">
        <f t="shared" si="599"/>
        <v>0</v>
      </c>
    </row>
    <row r="12767" spans="1:18" x14ac:dyDescent="0.25">
      <c r="A12767">
        <v>290828</v>
      </c>
      <c r="B12767" t="s">
        <v>6996</v>
      </c>
      <c r="C12767" t="s">
        <v>6997</v>
      </c>
      <c r="D12767" t="s">
        <v>663</v>
      </c>
      <c r="E12767" t="s">
        <v>7145</v>
      </c>
      <c r="F12767" t="s">
        <v>535</v>
      </c>
      <c r="G12767" t="s">
        <v>280</v>
      </c>
      <c r="H12767">
        <v>0</v>
      </c>
      <c r="I12767">
        <v>0</v>
      </c>
      <c r="L12767" t="s">
        <v>269</v>
      </c>
      <c r="M12767">
        <v>2024</v>
      </c>
      <c r="O12767" t="str">
        <f t="shared" si="597"/>
        <v>RED WING SHOE COMPANY-290828-LABEL, 5 CM X 2 CM-MANUFACTURER PLACE/DATE LABEL-PC</v>
      </c>
      <c r="P12767">
        <f>COUNTIF($O$3:O12767,O12767)</f>
        <v>67</v>
      </c>
      <c r="Q12767">
        <f t="shared" si="598"/>
        <v>203.84999999999994</v>
      </c>
      <c r="R12767">
        <f t="shared" si="599"/>
        <v>0</v>
      </c>
    </row>
    <row r="12768" spans="1:18" x14ac:dyDescent="0.25">
      <c r="A12768">
        <v>290828</v>
      </c>
      <c r="B12768" t="s">
        <v>6996</v>
      </c>
      <c r="C12768" t="s">
        <v>6997</v>
      </c>
      <c r="D12768" t="s">
        <v>663</v>
      </c>
      <c r="E12768" t="s">
        <v>7146</v>
      </c>
      <c r="F12768" t="s">
        <v>535</v>
      </c>
      <c r="G12768" t="s">
        <v>280</v>
      </c>
      <c r="H12768">
        <v>0</v>
      </c>
      <c r="I12768">
        <v>0</v>
      </c>
      <c r="L12768" t="s">
        <v>269</v>
      </c>
      <c r="M12768">
        <v>2024</v>
      </c>
      <c r="O12768" t="str">
        <f t="shared" si="597"/>
        <v>RED WING SHOE COMPANY-290828-LABEL, 5 CM X 2 CM-MANUFACTURER PLACE/DATE LABEL-PC</v>
      </c>
      <c r="P12768">
        <f>COUNTIF($O$3:O12768,O12768)</f>
        <v>68</v>
      </c>
      <c r="Q12768">
        <f t="shared" si="598"/>
        <v>203.84999999999994</v>
      </c>
      <c r="R12768">
        <f t="shared" si="599"/>
        <v>0</v>
      </c>
    </row>
    <row r="12769" spans="1:18" x14ac:dyDescent="0.25">
      <c r="A12769">
        <v>290828</v>
      </c>
      <c r="B12769" t="s">
        <v>6996</v>
      </c>
      <c r="C12769" t="s">
        <v>6997</v>
      </c>
      <c r="D12769" t="s">
        <v>663</v>
      </c>
      <c r="E12769" t="s">
        <v>7147</v>
      </c>
      <c r="F12769" t="s">
        <v>535</v>
      </c>
      <c r="G12769" t="s">
        <v>280</v>
      </c>
      <c r="H12769">
        <v>0</v>
      </c>
      <c r="I12769">
        <v>-2.1337098754514727E-16</v>
      </c>
      <c r="L12769" t="s">
        <v>269</v>
      </c>
      <c r="M12769">
        <v>2024</v>
      </c>
      <c r="O12769" t="str">
        <f t="shared" si="597"/>
        <v>RED WING SHOE COMPANY-290828-LABEL, 5 CM X 2 CM-MANUFACTURER PLACE/DATE LABEL-PC</v>
      </c>
      <c r="P12769">
        <f>COUNTIF($O$3:O12769,O12769)</f>
        <v>69</v>
      </c>
      <c r="Q12769">
        <f t="shared" si="598"/>
        <v>203.84999999999994</v>
      </c>
      <c r="R12769">
        <f t="shared" si="599"/>
        <v>0</v>
      </c>
    </row>
    <row r="12770" spans="1:18" x14ac:dyDescent="0.25">
      <c r="A12770">
        <v>290828</v>
      </c>
      <c r="B12770" t="s">
        <v>6996</v>
      </c>
      <c r="C12770" t="s">
        <v>6997</v>
      </c>
      <c r="D12770" t="s">
        <v>663</v>
      </c>
      <c r="E12770" t="s">
        <v>7148</v>
      </c>
      <c r="F12770" t="s">
        <v>535</v>
      </c>
      <c r="G12770" t="s">
        <v>280</v>
      </c>
      <c r="H12770">
        <v>0</v>
      </c>
      <c r="I12770">
        <v>0</v>
      </c>
      <c r="L12770" t="s">
        <v>269</v>
      </c>
      <c r="M12770">
        <v>2024</v>
      </c>
      <c r="O12770" t="str">
        <f t="shared" si="597"/>
        <v>RED WING SHOE COMPANY-290828-LABEL, 5 CM X 2 CM-MANUFACTURER PLACE/DATE LABEL-PC</v>
      </c>
      <c r="P12770">
        <f>COUNTIF($O$3:O12770,O12770)</f>
        <v>70</v>
      </c>
      <c r="Q12770">
        <f t="shared" si="598"/>
        <v>203.84999999999994</v>
      </c>
      <c r="R12770">
        <f t="shared" si="599"/>
        <v>0</v>
      </c>
    </row>
    <row r="12771" spans="1:18" x14ac:dyDescent="0.25">
      <c r="A12771">
        <v>290828</v>
      </c>
      <c r="B12771" t="s">
        <v>6996</v>
      </c>
      <c r="C12771" t="s">
        <v>6997</v>
      </c>
      <c r="D12771" t="s">
        <v>663</v>
      </c>
      <c r="E12771" t="s">
        <v>7149</v>
      </c>
      <c r="F12771" t="s">
        <v>535</v>
      </c>
      <c r="G12771" t="s">
        <v>41</v>
      </c>
      <c r="H12771">
        <v>0</v>
      </c>
      <c r="I12771">
        <v>0</v>
      </c>
      <c r="L12771" t="s">
        <v>269</v>
      </c>
      <c r="M12771">
        <v>2024</v>
      </c>
      <c r="O12771" t="str">
        <f t="shared" si="597"/>
        <v>RED WING SHOE COMPANY LLC-290828-LABEL, 5 CM X 2 CM-MANUFACTURER PLACE/DATE LABEL-PC</v>
      </c>
      <c r="P12771">
        <f>COUNTIF($O$3:O12771,O12771)</f>
        <v>72</v>
      </c>
      <c r="Q12771">
        <f t="shared" si="598"/>
        <v>66.75</v>
      </c>
      <c r="R12771">
        <f t="shared" si="599"/>
        <v>0</v>
      </c>
    </row>
    <row r="12772" spans="1:18" x14ac:dyDescent="0.25">
      <c r="A12772">
        <v>290828</v>
      </c>
      <c r="B12772" t="s">
        <v>6996</v>
      </c>
      <c r="C12772" t="s">
        <v>6997</v>
      </c>
      <c r="D12772" t="s">
        <v>663</v>
      </c>
      <c r="E12772" t="s">
        <v>7150</v>
      </c>
      <c r="F12772" t="s">
        <v>535</v>
      </c>
      <c r="G12772" t="s">
        <v>41</v>
      </c>
      <c r="H12772">
        <v>0</v>
      </c>
      <c r="I12772">
        <v>0</v>
      </c>
      <c r="L12772" t="s">
        <v>269</v>
      </c>
      <c r="M12772">
        <v>2024</v>
      </c>
      <c r="O12772" t="str">
        <f t="shared" si="597"/>
        <v>RED WING SHOE COMPANY LLC-290828-LABEL, 5 CM X 2 CM-MANUFACTURER PLACE/DATE LABEL-PC</v>
      </c>
      <c r="P12772">
        <f>COUNTIF($O$3:O12772,O12772)</f>
        <v>73</v>
      </c>
      <c r="Q12772">
        <f t="shared" si="598"/>
        <v>66.75</v>
      </c>
      <c r="R12772">
        <f t="shared" si="599"/>
        <v>0</v>
      </c>
    </row>
    <row r="12773" spans="1:18" x14ac:dyDescent="0.25">
      <c r="A12773">
        <v>290828</v>
      </c>
      <c r="B12773" t="s">
        <v>6996</v>
      </c>
      <c r="C12773" t="s">
        <v>6997</v>
      </c>
      <c r="D12773" t="s">
        <v>663</v>
      </c>
      <c r="E12773" t="s">
        <v>7151</v>
      </c>
      <c r="F12773" t="s">
        <v>535</v>
      </c>
      <c r="G12773" t="s">
        <v>41</v>
      </c>
      <c r="H12773">
        <v>0</v>
      </c>
      <c r="I12773">
        <v>0</v>
      </c>
      <c r="L12773" t="s">
        <v>269</v>
      </c>
      <c r="M12773">
        <v>2024</v>
      </c>
      <c r="O12773" t="str">
        <f t="shared" si="597"/>
        <v>RED WING SHOE COMPANY LLC-290828-LABEL, 5 CM X 2 CM-MANUFACTURER PLACE/DATE LABEL-PC</v>
      </c>
      <c r="P12773">
        <f>COUNTIF($O$3:O12773,O12773)</f>
        <v>74</v>
      </c>
      <c r="Q12773">
        <f t="shared" si="598"/>
        <v>66.75</v>
      </c>
      <c r="R12773">
        <f t="shared" si="599"/>
        <v>0</v>
      </c>
    </row>
    <row r="12774" spans="1:18" x14ac:dyDescent="0.25">
      <c r="A12774">
        <v>290828</v>
      </c>
      <c r="B12774" t="s">
        <v>6996</v>
      </c>
      <c r="C12774" t="s">
        <v>6997</v>
      </c>
      <c r="D12774" t="s">
        <v>663</v>
      </c>
      <c r="E12774" t="s">
        <v>7152</v>
      </c>
      <c r="F12774" t="s">
        <v>535</v>
      </c>
      <c r="G12774" t="s">
        <v>41</v>
      </c>
      <c r="H12774">
        <v>0</v>
      </c>
      <c r="I12774">
        <v>0</v>
      </c>
      <c r="L12774" t="s">
        <v>269</v>
      </c>
      <c r="M12774">
        <v>2024</v>
      </c>
      <c r="O12774" t="str">
        <f t="shared" si="597"/>
        <v>RED WING SHOE COMPANY LLC-290828-LABEL, 5 CM X 2 CM-MANUFACTURER PLACE/DATE LABEL-PC</v>
      </c>
      <c r="P12774">
        <f>COUNTIF($O$3:O12774,O12774)</f>
        <v>75</v>
      </c>
      <c r="Q12774">
        <f t="shared" si="598"/>
        <v>66.75</v>
      </c>
      <c r="R12774">
        <f t="shared" si="599"/>
        <v>0</v>
      </c>
    </row>
    <row r="12775" spans="1:18" x14ac:dyDescent="0.25">
      <c r="A12775">
        <v>290828</v>
      </c>
      <c r="B12775" t="s">
        <v>6996</v>
      </c>
      <c r="C12775" t="s">
        <v>6997</v>
      </c>
      <c r="D12775" t="s">
        <v>663</v>
      </c>
      <c r="E12775" t="s">
        <v>7153</v>
      </c>
      <c r="F12775" t="s">
        <v>535</v>
      </c>
      <c r="G12775" t="s">
        <v>41</v>
      </c>
      <c r="H12775">
        <v>0</v>
      </c>
      <c r="I12775">
        <v>0</v>
      </c>
      <c r="L12775" t="s">
        <v>269</v>
      </c>
      <c r="M12775">
        <v>2024</v>
      </c>
      <c r="O12775" t="str">
        <f t="shared" si="597"/>
        <v>RED WING SHOE COMPANY LLC-290828-LABEL, 5 CM X 2 CM-MANUFACTURER PLACE/DATE LABEL-PC</v>
      </c>
      <c r="P12775">
        <f>COUNTIF($O$3:O12775,O12775)</f>
        <v>76</v>
      </c>
      <c r="Q12775">
        <f t="shared" si="598"/>
        <v>66.75</v>
      </c>
      <c r="R12775">
        <f t="shared" si="599"/>
        <v>0</v>
      </c>
    </row>
    <row r="12776" spans="1:18" x14ac:dyDescent="0.25">
      <c r="A12776">
        <v>290828</v>
      </c>
      <c r="B12776" t="s">
        <v>6996</v>
      </c>
      <c r="C12776" t="s">
        <v>6997</v>
      </c>
      <c r="D12776" t="s">
        <v>663</v>
      </c>
      <c r="E12776" t="s">
        <v>7154</v>
      </c>
      <c r="F12776" t="s">
        <v>535</v>
      </c>
      <c r="G12776" t="s">
        <v>41</v>
      </c>
      <c r="H12776">
        <v>0</v>
      </c>
      <c r="I12776">
        <v>0</v>
      </c>
      <c r="L12776" t="s">
        <v>269</v>
      </c>
      <c r="M12776">
        <v>2024</v>
      </c>
      <c r="O12776" t="str">
        <f t="shared" si="597"/>
        <v>RED WING SHOE COMPANY LLC-290828-LABEL, 5 CM X 2 CM-MANUFACTURER PLACE/DATE LABEL-PC</v>
      </c>
      <c r="P12776">
        <f>COUNTIF($O$3:O12776,O12776)</f>
        <v>77</v>
      </c>
      <c r="Q12776">
        <f t="shared" si="598"/>
        <v>66.75</v>
      </c>
      <c r="R12776">
        <f t="shared" si="599"/>
        <v>0</v>
      </c>
    </row>
    <row r="12777" spans="1:18" x14ac:dyDescent="0.25">
      <c r="A12777">
        <v>290828</v>
      </c>
      <c r="B12777" t="s">
        <v>6996</v>
      </c>
      <c r="C12777" t="s">
        <v>6997</v>
      </c>
      <c r="D12777" t="s">
        <v>663</v>
      </c>
      <c r="E12777" t="s">
        <v>7155</v>
      </c>
      <c r="F12777" t="s">
        <v>535</v>
      </c>
      <c r="G12777" t="s">
        <v>41</v>
      </c>
      <c r="H12777">
        <v>0</v>
      </c>
      <c r="I12777">
        <v>0</v>
      </c>
      <c r="L12777" t="s">
        <v>269</v>
      </c>
      <c r="M12777">
        <v>2024</v>
      </c>
      <c r="O12777" t="str">
        <f t="shared" si="597"/>
        <v>RED WING SHOE COMPANY LLC-290828-LABEL, 5 CM X 2 CM-MANUFACTURER PLACE/DATE LABEL-PC</v>
      </c>
      <c r="P12777">
        <f>COUNTIF($O$3:O12777,O12777)</f>
        <v>78</v>
      </c>
      <c r="Q12777">
        <f t="shared" si="598"/>
        <v>66.75</v>
      </c>
      <c r="R12777">
        <f t="shared" si="599"/>
        <v>0</v>
      </c>
    </row>
    <row r="12778" spans="1:18" x14ac:dyDescent="0.25">
      <c r="A12778">
        <v>290828</v>
      </c>
      <c r="B12778" t="s">
        <v>6996</v>
      </c>
      <c r="C12778" t="s">
        <v>6997</v>
      </c>
      <c r="D12778" t="s">
        <v>663</v>
      </c>
      <c r="E12778" t="s">
        <v>7156</v>
      </c>
      <c r="F12778" t="s">
        <v>535</v>
      </c>
      <c r="G12778" t="s">
        <v>41</v>
      </c>
      <c r="H12778">
        <v>0</v>
      </c>
      <c r="I12778">
        <v>0</v>
      </c>
      <c r="L12778" t="s">
        <v>269</v>
      </c>
      <c r="M12778">
        <v>2024</v>
      </c>
      <c r="O12778" t="str">
        <f t="shared" si="597"/>
        <v>RED WING SHOE COMPANY LLC-290828-LABEL, 5 CM X 2 CM-MANUFACTURER PLACE/DATE LABEL-PC</v>
      </c>
      <c r="P12778">
        <f>COUNTIF($O$3:O12778,O12778)</f>
        <v>79</v>
      </c>
      <c r="Q12778">
        <f t="shared" si="598"/>
        <v>66.75</v>
      </c>
      <c r="R12778">
        <f t="shared" si="599"/>
        <v>0</v>
      </c>
    </row>
    <row r="12779" spans="1:18" x14ac:dyDescent="0.25">
      <c r="A12779">
        <v>290828</v>
      </c>
      <c r="B12779" t="s">
        <v>6996</v>
      </c>
      <c r="C12779" t="s">
        <v>6997</v>
      </c>
      <c r="D12779" t="s">
        <v>663</v>
      </c>
      <c r="E12779" t="s">
        <v>7157</v>
      </c>
      <c r="F12779" t="s">
        <v>535</v>
      </c>
      <c r="G12779" t="s">
        <v>41</v>
      </c>
      <c r="H12779">
        <v>200</v>
      </c>
      <c r="I12779">
        <v>1.62</v>
      </c>
      <c r="L12779" t="s">
        <v>269</v>
      </c>
      <c r="M12779">
        <v>2024</v>
      </c>
      <c r="O12779" t="str">
        <f t="shared" si="597"/>
        <v>RED WING SHOE COMPANY LLC-290828-LABEL, 5 CM X 2 CM-MANUFACTURER PLACE/DATE LABEL-PC</v>
      </c>
      <c r="P12779">
        <f>COUNTIF($O$3:O12779,O12779)</f>
        <v>80</v>
      </c>
      <c r="Q12779">
        <f t="shared" si="598"/>
        <v>66.75</v>
      </c>
      <c r="R12779">
        <f t="shared" si="599"/>
        <v>0</v>
      </c>
    </row>
    <row r="12780" spans="1:18" x14ac:dyDescent="0.25">
      <c r="A12780">
        <v>290828</v>
      </c>
      <c r="B12780" t="s">
        <v>6996</v>
      </c>
      <c r="C12780" t="s">
        <v>6997</v>
      </c>
      <c r="D12780" t="s">
        <v>663</v>
      </c>
      <c r="E12780" t="s">
        <v>7158</v>
      </c>
      <c r="F12780" t="s">
        <v>535</v>
      </c>
      <c r="G12780" t="s">
        <v>280</v>
      </c>
      <c r="H12780">
        <v>200</v>
      </c>
      <c r="I12780">
        <v>1.62</v>
      </c>
      <c r="L12780" t="s">
        <v>269</v>
      </c>
      <c r="M12780">
        <v>2024</v>
      </c>
      <c r="O12780" t="str">
        <f t="shared" si="597"/>
        <v>RED WING SHOE COMPANY-290828-LABEL, 5 CM X 2 CM-MANUFACTURER PLACE/DATE LABEL-PC</v>
      </c>
      <c r="P12780">
        <f>COUNTIF($O$3:O12780,O12780)</f>
        <v>71</v>
      </c>
      <c r="Q12780">
        <f t="shared" si="598"/>
        <v>203.84999999999994</v>
      </c>
      <c r="R12780">
        <f t="shared" si="599"/>
        <v>0</v>
      </c>
    </row>
    <row r="12781" spans="1:18" x14ac:dyDescent="0.25">
      <c r="A12781">
        <v>290828</v>
      </c>
      <c r="B12781" t="s">
        <v>6996</v>
      </c>
      <c r="C12781" t="s">
        <v>6997</v>
      </c>
      <c r="D12781" t="s">
        <v>663</v>
      </c>
      <c r="E12781" t="s">
        <v>7159</v>
      </c>
      <c r="F12781" t="s">
        <v>535</v>
      </c>
      <c r="G12781" t="s">
        <v>280</v>
      </c>
      <c r="H12781">
        <v>200</v>
      </c>
      <c r="I12781">
        <v>1.62</v>
      </c>
      <c r="L12781" t="s">
        <v>269</v>
      </c>
      <c r="M12781">
        <v>2024</v>
      </c>
      <c r="O12781" t="str">
        <f t="shared" si="597"/>
        <v>RED WING SHOE COMPANY-290828-LABEL, 5 CM X 2 CM-MANUFACTURER PLACE/DATE LABEL-PC</v>
      </c>
      <c r="P12781">
        <f>COUNTIF($O$3:O12781,O12781)</f>
        <v>72</v>
      </c>
      <c r="Q12781">
        <f t="shared" si="598"/>
        <v>203.84999999999994</v>
      </c>
      <c r="R12781">
        <f t="shared" si="599"/>
        <v>0</v>
      </c>
    </row>
    <row r="12782" spans="1:18" x14ac:dyDescent="0.25">
      <c r="A12782">
        <v>290828</v>
      </c>
      <c r="B12782" t="s">
        <v>6996</v>
      </c>
      <c r="C12782" t="s">
        <v>6997</v>
      </c>
      <c r="D12782" t="s">
        <v>663</v>
      </c>
      <c r="E12782" t="s">
        <v>7160</v>
      </c>
      <c r="F12782" t="s">
        <v>535</v>
      </c>
      <c r="G12782" t="s">
        <v>280</v>
      </c>
      <c r="H12782">
        <v>270</v>
      </c>
      <c r="I12782">
        <v>2.19</v>
      </c>
      <c r="L12782" t="s">
        <v>269</v>
      </c>
      <c r="M12782">
        <v>2024</v>
      </c>
      <c r="O12782" t="str">
        <f t="shared" si="597"/>
        <v>RED WING SHOE COMPANY-290828-LABEL, 5 CM X 2 CM-MANUFACTURER PLACE/DATE LABEL-PC</v>
      </c>
      <c r="P12782">
        <f>COUNTIF($O$3:O12782,O12782)</f>
        <v>73</v>
      </c>
      <c r="Q12782">
        <f t="shared" si="598"/>
        <v>203.84999999999994</v>
      </c>
      <c r="R12782">
        <f t="shared" si="599"/>
        <v>0</v>
      </c>
    </row>
    <row r="12783" spans="1:18" x14ac:dyDescent="0.25">
      <c r="A12783">
        <v>290828</v>
      </c>
      <c r="B12783" t="s">
        <v>6996</v>
      </c>
      <c r="C12783" t="s">
        <v>6997</v>
      </c>
      <c r="D12783" t="s">
        <v>663</v>
      </c>
      <c r="E12783" t="s">
        <v>7161</v>
      </c>
      <c r="F12783" t="s">
        <v>535</v>
      </c>
      <c r="G12783" t="s">
        <v>280</v>
      </c>
      <c r="H12783">
        <v>400</v>
      </c>
      <c r="I12783">
        <v>3.24</v>
      </c>
      <c r="L12783" t="s">
        <v>269</v>
      </c>
      <c r="M12783">
        <v>2024</v>
      </c>
      <c r="O12783" t="str">
        <f t="shared" si="597"/>
        <v>RED WING SHOE COMPANY-290828-LABEL, 5 CM X 2 CM-MANUFACTURER PLACE/DATE LABEL-PC</v>
      </c>
      <c r="P12783">
        <f>COUNTIF($O$3:O12783,O12783)</f>
        <v>74</v>
      </c>
      <c r="Q12783">
        <f t="shared" si="598"/>
        <v>203.84999999999994</v>
      </c>
      <c r="R12783">
        <f t="shared" si="599"/>
        <v>0</v>
      </c>
    </row>
    <row r="12784" spans="1:18" x14ac:dyDescent="0.25">
      <c r="A12784">
        <v>290828</v>
      </c>
      <c r="B12784" t="s">
        <v>6996</v>
      </c>
      <c r="C12784" t="s">
        <v>6997</v>
      </c>
      <c r="D12784" t="s">
        <v>663</v>
      </c>
      <c r="E12784" t="s">
        <v>7162</v>
      </c>
      <c r="F12784" t="s">
        <v>535</v>
      </c>
      <c r="G12784" t="s">
        <v>41</v>
      </c>
      <c r="H12784">
        <v>930</v>
      </c>
      <c r="I12784">
        <v>7.509999999999982</v>
      </c>
      <c r="L12784" t="s">
        <v>269</v>
      </c>
      <c r="M12784">
        <v>2024</v>
      </c>
      <c r="O12784" t="str">
        <f t="shared" si="597"/>
        <v>RED WING SHOE COMPANY LLC-290828-LABEL, 5 CM X 2 CM-MANUFACTURER PLACE/DATE LABEL-PC</v>
      </c>
      <c r="P12784">
        <f>COUNTIF($O$3:O12784,O12784)</f>
        <v>81</v>
      </c>
      <c r="Q12784">
        <f t="shared" si="598"/>
        <v>66.75</v>
      </c>
      <c r="R12784">
        <f t="shared" si="599"/>
        <v>0</v>
      </c>
    </row>
    <row r="12785" spans="1:18" x14ac:dyDescent="0.25">
      <c r="A12785">
        <v>290828</v>
      </c>
      <c r="B12785" t="s">
        <v>6996</v>
      </c>
      <c r="C12785" t="s">
        <v>6997</v>
      </c>
      <c r="D12785" t="s">
        <v>663</v>
      </c>
      <c r="E12785" t="s">
        <v>7163</v>
      </c>
      <c r="F12785" t="s">
        <v>535</v>
      </c>
      <c r="G12785" t="s">
        <v>41</v>
      </c>
      <c r="H12785">
        <v>1200</v>
      </c>
      <c r="I12785">
        <v>9.9599999999999991</v>
      </c>
      <c r="L12785" t="s">
        <v>269</v>
      </c>
      <c r="M12785">
        <v>2024</v>
      </c>
      <c r="O12785" t="str">
        <f t="shared" si="597"/>
        <v>RED WING SHOE COMPANY LLC-290828-LABEL, 5 CM X 2 CM-MANUFACTURER PLACE/DATE LABEL-PC</v>
      </c>
      <c r="P12785">
        <f>COUNTIF($O$3:O12785,O12785)</f>
        <v>82</v>
      </c>
      <c r="Q12785">
        <f t="shared" si="598"/>
        <v>66.75</v>
      </c>
      <c r="R12785">
        <f t="shared" si="599"/>
        <v>0</v>
      </c>
    </row>
    <row r="12786" spans="1:18" x14ac:dyDescent="0.25">
      <c r="A12786">
        <v>290828</v>
      </c>
      <c r="B12786" t="s">
        <v>6996</v>
      </c>
      <c r="C12786" t="s">
        <v>6997</v>
      </c>
      <c r="D12786" t="s">
        <v>663</v>
      </c>
      <c r="E12786" t="s">
        <v>7164</v>
      </c>
      <c r="F12786" t="s">
        <v>535</v>
      </c>
      <c r="G12786" t="s">
        <v>41</v>
      </c>
      <c r="H12786">
        <v>0</v>
      </c>
      <c r="I12786">
        <v>0</v>
      </c>
      <c r="L12786" t="s">
        <v>269</v>
      </c>
      <c r="M12786">
        <v>2024</v>
      </c>
      <c r="O12786" t="str">
        <f t="shared" si="597"/>
        <v>RED WING SHOE COMPANY LLC-290828-LABEL, 5 CM X 2 CM-MANUFACTURER PLACE/DATE LABEL-PC</v>
      </c>
      <c r="P12786">
        <f>COUNTIF($O$3:O12786,O12786)</f>
        <v>83</v>
      </c>
      <c r="Q12786">
        <f t="shared" si="598"/>
        <v>66.75</v>
      </c>
      <c r="R12786">
        <f t="shared" si="599"/>
        <v>0</v>
      </c>
    </row>
    <row r="12787" spans="1:18" x14ac:dyDescent="0.25">
      <c r="A12787">
        <v>290828</v>
      </c>
      <c r="B12787" t="s">
        <v>6996</v>
      </c>
      <c r="C12787" t="s">
        <v>6997</v>
      </c>
      <c r="D12787" t="s">
        <v>663</v>
      </c>
      <c r="E12787" t="s">
        <v>7165</v>
      </c>
      <c r="F12787" t="s">
        <v>535</v>
      </c>
      <c r="G12787" t="s">
        <v>41</v>
      </c>
      <c r="H12787">
        <v>0</v>
      </c>
      <c r="I12787">
        <v>0</v>
      </c>
      <c r="L12787" t="s">
        <v>269</v>
      </c>
      <c r="M12787">
        <v>2024</v>
      </c>
      <c r="O12787" t="str">
        <f t="shared" si="597"/>
        <v>RED WING SHOE COMPANY LLC-290828-LABEL, 5 CM X 2 CM-MANUFACTURER PLACE/DATE LABEL-PC</v>
      </c>
      <c r="P12787">
        <f>COUNTIF($O$3:O12787,O12787)</f>
        <v>84</v>
      </c>
      <c r="Q12787">
        <f t="shared" si="598"/>
        <v>66.75</v>
      </c>
      <c r="R12787">
        <f t="shared" si="599"/>
        <v>0</v>
      </c>
    </row>
    <row r="12788" spans="1:18" x14ac:dyDescent="0.25">
      <c r="A12788">
        <v>290828</v>
      </c>
      <c r="B12788" t="s">
        <v>6996</v>
      </c>
      <c r="C12788" t="s">
        <v>6997</v>
      </c>
      <c r="D12788" t="s">
        <v>663</v>
      </c>
      <c r="E12788" t="s">
        <v>7166</v>
      </c>
      <c r="F12788" t="s">
        <v>535</v>
      </c>
      <c r="G12788" t="s">
        <v>41</v>
      </c>
      <c r="H12788">
        <v>1980</v>
      </c>
      <c r="I12788">
        <v>15.840000000000014</v>
      </c>
      <c r="L12788" t="s">
        <v>269</v>
      </c>
      <c r="M12788">
        <v>2024</v>
      </c>
      <c r="O12788" t="str">
        <f t="shared" si="597"/>
        <v>RED WING SHOE COMPANY LLC-290828-LABEL, 5 CM X 2 CM-MANUFACTURER PLACE/DATE LABEL-PC</v>
      </c>
      <c r="P12788">
        <f>COUNTIF($O$3:O12788,O12788)</f>
        <v>85</v>
      </c>
      <c r="Q12788">
        <f t="shared" si="598"/>
        <v>66.75</v>
      </c>
      <c r="R12788">
        <f t="shared" si="599"/>
        <v>0</v>
      </c>
    </row>
    <row r="12789" spans="1:18" x14ac:dyDescent="0.25">
      <c r="A12789">
        <v>290828</v>
      </c>
      <c r="B12789" t="s">
        <v>6996</v>
      </c>
      <c r="C12789" t="s">
        <v>6997</v>
      </c>
      <c r="D12789" t="s">
        <v>663</v>
      </c>
      <c r="E12789" t="s">
        <v>7167</v>
      </c>
      <c r="F12789" t="s">
        <v>535</v>
      </c>
      <c r="G12789" t="s">
        <v>280</v>
      </c>
      <c r="H12789">
        <v>200</v>
      </c>
      <c r="I12789">
        <v>1.6</v>
      </c>
      <c r="L12789" t="s">
        <v>269</v>
      </c>
      <c r="M12789">
        <v>2024</v>
      </c>
      <c r="O12789" t="str">
        <f t="shared" si="597"/>
        <v>RED WING SHOE COMPANY-290828-LABEL, 5 CM X 2 CM-MANUFACTURER PLACE/DATE LABEL-PC</v>
      </c>
      <c r="P12789">
        <f>COUNTIF($O$3:O12789,O12789)</f>
        <v>75</v>
      </c>
      <c r="Q12789">
        <f t="shared" si="598"/>
        <v>203.84999999999994</v>
      </c>
      <c r="R12789">
        <f t="shared" si="599"/>
        <v>0</v>
      </c>
    </row>
    <row r="12790" spans="1:18" x14ac:dyDescent="0.25">
      <c r="A12790">
        <v>290828</v>
      </c>
      <c r="B12790" t="s">
        <v>6996</v>
      </c>
      <c r="C12790" t="s">
        <v>6997</v>
      </c>
      <c r="D12790" t="s">
        <v>663</v>
      </c>
      <c r="E12790" t="s">
        <v>7168</v>
      </c>
      <c r="F12790" t="s">
        <v>535</v>
      </c>
      <c r="G12790" t="s">
        <v>280</v>
      </c>
      <c r="H12790">
        <v>0</v>
      </c>
      <c r="I12790">
        <v>0</v>
      </c>
      <c r="L12790" t="s">
        <v>269</v>
      </c>
      <c r="M12790">
        <v>2024</v>
      </c>
      <c r="O12790" t="str">
        <f t="shared" si="597"/>
        <v>RED WING SHOE COMPANY-290828-LABEL, 5 CM X 2 CM-MANUFACTURER PLACE/DATE LABEL-PC</v>
      </c>
      <c r="P12790">
        <f>COUNTIF($O$3:O12790,O12790)</f>
        <v>76</v>
      </c>
      <c r="Q12790">
        <f t="shared" si="598"/>
        <v>203.84999999999994</v>
      </c>
      <c r="R12790">
        <f t="shared" si="599"/>
        <v>0</v>
      </c>
    </row>
    <row r="12791" spans="1:18" x14ac:dyDescent="0.25">
      <c r="A12791">
        <v>290828</v>
      </c>
      <c r="B12791" t="s">
        <v>6996</v>
      </c>
      <c r="C12791" t="s">
        <v>6997</v>
      </c>
      <c r="D12791" t="s">
        <v>663</v>
      </c>
      <c r="E12791" t="s">
        <v>7169</v>
      </c>
      <c r="F12791" t="s">
        <v>535</v>
      </c>
      <c r="G12791" t="s">
        <v>280</v>
      </c>
      <c r="H12791">
        <v>0</v>
      </c>
      <c r="I12791">
        <v>0</v>
      </c>
      <c r="L12791" t="s">
        <v>269</v>
      </c>
      <c r="M12791">
        <v>2024</v>
      </c>
      <c r="O12791" t="str">
        <f t="shared" si="597"/>
        <v>RED WING SHOE COMPANY-290828-LABEL, 5 CM X 2 CM-MANUFACTURER PLACE/DATE LABEL-PC</v>
      </c>
      <c r="P12791">
        <f>COUNTIF($O$3:O12791,O12791)</f>
        <v>77</v>
      </c>
      <c r="Q12791">
        <f t="shared" si="598"/>
        <v>203.84999999999994</v>
      </c>
      <c r="R12791">
        <f t="shared" si="599"/>
        <v>0</v>
      </c>
    </row>
    <row r="12792" spans="1:18" x14ac:dyDescent="0.25">
      <c r="A12792">
        <v>290828</v>
      </c>
      <c r="B12792" t="s">
        <v>6996</v>
      </c>
      <c r="C12792" t="s">
        <v>6997</v>
      </c>
      <c r="D12792" t="s">
        <v>663</v>
      </c>
      <c r="E12792" t="s">
        <v>7170</v>
      </c>
      <c r="F12792" t="s">
        <v>535</v>
      </c>
      <c r="G12792" t="s">
        <v>280</v>
      </c>
      <c r="H12792">
        <v>200</v>
      </c>
      <c r="I12792">
        <v>1.6</v>
      </c>
      <c r="L12792" t="s">
        <v>269</v>
      </c>
      <c r="M12792">
        <v>2024</v>
      </c>
      <c r="O12792" t="str">
        <f t="shared" si="597"/>
        <v>RED WING SHOE COMPANY-290828-LABEL, 5 CM X 2 CM-MANUFACTURER PLACE/DATE LABEL-PC</v>
      </c>
      <c r="P12792">
        <f>COUNTIF($O$3:O12792,O12792)</f>
        <v>78</v>
      </c>
      <c r="Q12792">
        <f t="shared" si="598"/>
        <v>203.84999999999994</v>
      </c>
      <c r="R12792">
        <f t="shared" si="599"/>
        <v>0</v>
      </c>
    </row>
    <row r="12793" spans="1:18" x14ac:dyDescent="0.25">
      <c r="A12793">
        <v>290828</v>
      </c>
      <c r="B12793" t="s">
        <v>6996</v>
      </c>
      <c r="C12793" t="s">
        <v>6997</v>
      </c>
      <c r="D12793" t="s">
        <v>663</v>
      </c>
      <c r="E12793" t="s">
        <v>7171</v>
      </c>
      <c r="F12793" t="s">
        <v>535</v>
      </c>
      <c r="G12793" t="s">
        <v>280</v>
      </c>
      <c r="H12793">
        <v>0</v>
      </c>
      <c r="I12793">
        <v>0</v>
      </c>
      <c r="L12793" t="s">
        <v>269</v>
      </c>
      <c r="M12793">
        <v>2024</v>
      </c>
      <c r="O12793" t="str">
        <f t="shared" si="597"/>
        <v>RED WING SHOE COMPANY-290828-LABEL, 5 CM X 2 CM-MANUFACTURER PLACE/DATE LABEL-PC</v>
      </c>
      <c r="P12793">
        <f>COUNTIF($O$3:O12793,O12793)</f>
        <v>79</v>
      </c>
      <c r="Q12793">
        <f t="shared" si="598"/>
        <v>203.84999999999994</v>
      </c>
      <c r="R12793">
        <f t="shared" si="599"/>
        <v>0</v>
      </c>
    </row>
    <row r="12794" spans="1:18" x14ac:dyDescent="0.25">
      <c r="A12794">
        <v>290828</v>
      </c>
      <c r="B12794" t="s">
        <v>6996</v>
      </c>
      <c r="C12794" t="s">
        <v>6997</v>
      </c>
      <c r="D12794" t="s">
        <v>663</v>
      </c>
      <c r="E12794" t="s">
        <v>7172</v>
      </c>
      <c r="F12794" t="s">
        <v>535</v>
      </c>
      <c r="G12794" t="s">
        <v>280</v>
      </c>
      <c r="H12794">
        <v>200</v>
      </c>
      <c r="I12794">
        <v>1.6</v>
      </c>
      <c r="L12794" t="s">
        <v>269</v>
      </c>
      <c r="M12794">
        <v>2024</v>
      </c>
      <c r="O12794" t="str">
        <f t="shared" si="597"/>
        <v>RED WING SHOE COMPANY-290828-LABEL, 5 CM X 2 CM-MANUFACTURER PLACE/DATE LABEL-PC</v>
      </c>
      <c r="P12794">
        <f>COUNTIF($O$3:O12794,O12794)</f>
        <v>80</v>
      </c>
      <c r="Q12794">
        <f t="shared" si="598"/>
        <v>203.84999999999994</v>
      </c>
      <c r="R12794">
        <f t="shared" si="599"/>
        <v>0</v>
      </c>
    </row>
    <row r="12795" spans="1:18" x14ac:dyDescent="0.25">
      <c r="A12795">
        <v>290828</v>
      </c>
      <c r="B12795" t="s">
        <v>6996</v>
      </c>
      <c r="C12795" t="s">
        <v>6997</v>
      </c>
      <c r="D12795" t="s">
        <v>663</v>
      </c>
      <c r="E12795" t="s">
        <v>7173</v>
      </c>
      <c r="F12795" t="s">
        <v>535</v>
      </c>
      <c r="G12795" t="s">
        <v>280</v>
      </c>
      <c r="H12795">
        <v>0</v>
      </c>
      <c r="I12795">
        <v>0</v>
      </c>
      <c r="L12795" t="s">
        <v>269</v>
      </c>
      <c r="M12795">
        <v>2024</v>
      </c>
      <c r="O12795" t="str">
        <f t="shared" si="597"/>
        <v>RED WING SHOE COMPANY-290828-LABEL, 5 CM X 2 CM-MANUFACTURER PLACE/DATE LABEL-PC</v>
      </c>
      <c r="P12795">
        <f>COUNTIF($O$3:O12795,O12795)</f>
        <v>81</v>
      </c>
      <c r="Q12795">
        <f t="shared" si="598"/>
        <v>203.84999999999994</v>
      </c>
      <c r="R12795">
        <f t="shared" si="599"/>
        <v>0</v>
      </c>
    </row>
    <row r="12796" spans="1:18" x14ac:dyDescent="0.25">
      <c r="A12796">
        <v>290828</v>
      </c>
      <c r="B12796" t="s">
        <v>6996</v>
      </c>
      <c r="C12796" t="s">
        <v>6997</v>
      </c>
      <c r="D12796" t="s">
        <v>663</v>
      </c>
      <c r="E12796" t="s">
        <v>7174</v>
      </c>
      <c r="F12796" t="s">
        <v>535</v>
      </c>
      <c r="G12796" t="s">
        <v>280</v>
      </c>
      <c r="H12796">
        <v>0</v>
      </c>
      <c r="I12796">
        <v>0</v>
      </c>
      <c r="L12796" t="s">
        <v>269</v>
      </c>
      <c r="M12796">
        <v>2024</v>
      </c>
      <c r="O12796" t="str">
        <f t="shared" si="597"/>
        <v>RED WING SHOE COMPANY-290828-LABEL, 5 CM X 2 CM-MANUFACTURER PLACE/DATE LABEL-PC</v>
      </c>
      <c r="P12796">
        <f>COUNTIF($O$3:O12796,O12796)</f>
        <v>82</v>
      </c>
      <c r="Q12796">
        <f t="shared" si="598"/>
        <v>203.84999999999994</v>
      </c>
      <c r="R12796">
        <f t="shared" si="599"/>
        <v>0</v>
      </c>
    </row>
    <row r="12797" spans="1:18" x14ac:dyDescent="0.25">
      <c r="A12797">
        <v>290828</v>
      </c>
      <c r="B12797" t="s">
        <v>6996</v>
      </c>
      <c r="C12797" t="s">
        <v>6997</v>
      </c>
      <c r="D12797" t="s">
        <v>663</v>
      </c>
      <c r="E12797" t="s">
        <v>7175</v>
      </c>
      <c r="F12797" t="s">
        <v>535</v>
      </c>
      <c r="G12797" t="s">
        <v>280</v>
      </c>
      <c r="H12797">
        <v>0</v>
      </c>
      <c r="I12797">
        <v>0</v>
      </c>
      <c r="L12797" t="s">
        <v>269</v>
      </c>
      <c r="M12797">
        <v>2024</v>
      </c>
      <c r="O12797" t="str">
        <f t="shared" si="597"/>
        <v>RED WING SHOE COMPANY-290828-LABEL, 5 CM X 2 CM-MANUFACTURER PLACE/DATE LABEL-PC</v>
      </c>
      <c r="P12797">
        <f>COUNTIF($O$3:O12797,O12797)</f>
        <v>83</v>
      </c>
      <c r="Q12797">
        <f t="shared" si="598"/>
        <v>203.84999999999994</v>
      </c>
      <c r="R12797">
        <f t="shared" si="599"/>
        <v>0</v>
      </c>
    </row>
    <row r="12798" spans="1:18" x14ac:dyDescent="0.25">
      <c r="A12798">
        <v>290828</v>
      </c>
      <c r="B12798" t="s">
        <v>6996</v>
      </c>
      <c r="C12798" t="s">
        <v>6997</v>
      </c>
      <c r="D12798" t="s">
        <v>663</v>
      </c>
      <c r="E12798" t="s">
        <v>7176</v>
      </c>
      <c r="F12798" t="s">
        <v>535</v>
      </c>
      <c r="G12798" t="s">
        <v>280</v>
      </c>
      <c r="H12798">
        <v>0</v>
      </c>
      <c r="I12798">
        <v>0</v>
      </c>
      <c r="L12798" t="s">
        <v>269</v>
      </c>
      <c r="M12798">
        <v>2024</v>
      </c>
      <c r="O12798" t="str">
        <f t="shared" si="597"/>
        <v>RED WING SHOE COMPANY-290828-LABEL, 5 CM X 2 CM-MANUFACTURER PLACE/DATE LABEL-PC</v>
      </c>
      <c r="P12798">
        <f>COUNTIF($O$3:O12798,O12798)</f>
        <v>84</v>
      </c>
      <c r="Q12798">
        <f t="shared" si="598"/>
        <v>203.84999999999994</v>
      </c>
      <c r="R12798">
        <f t="shared" si="599"/>
        <v>0</v>
      </c>
    </row>
    <row r="12799" spans="1:18" x14ac:dyDescent="0.25">
      <c r="A12799">
        <v>290828</v>
      </c>
      <c r="B12799" t="s">
        <v>6996</v>
      </c>
      <c r="C12799" t="s">
        <v>6997</v>
      </c>
      <c r="D12799" t="s">
        <v>663</v>
      </c>
      <c r="E12799" t="s">
        <v>7177</v>
      </c>
      <c r="F12799" t="s">
        <v>535</v>
      </c>
      <c r="G12799" t="s">
        <v>41</v>
      </c>
      <c r="H12799">
        <v>0</v>
      </c>
      <c r="I12799">
        <v>0</v>
      </c>
      <c r="L12799" t="s">
        <v>269</v>
      </c>
      <c r="M12799">
        <v>2024</v>
      </c>
      <c r="O12799" t="str">
        <f t="shared" si="597"/>
        <v>RED WING SHOE COMPANY LLC-290828-LABEL, 5 CM X 2 CM-MANUFACTURER PLACE/DATE LABEL-PC</v>
      </c>
      <c r="P12799">
        <f>COUNTIF($O$3:O12799,O12799)</f>
        <v>86</v>
      </c>
      <c r="Q12799">
        <f t="shared" si="598"/>
        <v>66.75</v>
      </c>
      <c r="R12799">
        <f t="shared" si="599"/>
        <v>0</v>
      </c>
    </row>
    <row r="12800" spans="1:18" x14ac:dyDescent="0.25">
      <c r="A12800">
        <v>290828</v>
      </c>
      <c r="B12800" t="s">
        <v>6996</v>
      </c>
      <c r="C12800" t="s">
        <v>6997</v>
      </c>
      <c r="D12800" t="s">
        <v>663</v>
      </c>
      <c r="E12800" t="s">
        <v>7178</v>
      </c>
      <c r="F12800" t="s">
        <v>535</v>
      </c>
      <c r="G12800" t="s">
        <v>41</v>
      </c>
      <c r="H12800">
        <v>0</v>
      </c>
      <c r="I12800">
        <v>0</v>
      </c>
      <c r="L12800" t="s">
        <v>269</v>
      </c>
      <c r="M12800">
        <v>2024</v>
      </c>
      <c r="O12800" t="str">
        <f t="shared" si="597"/>
        <v>RED WING SHOE COMPANY LLC-290828-LABEL, 5 CM X 2 CM-MANUFACTURER PLACE/DATE LABEL-PC</v>
      </c>
      <c r="P12800">
        <f>COUNTIF($O$3:O12800,O12800)</f>
        <v>87</v>
      </c>
      <c r="Q12800">
        <f t="shared" si="598"/>
        <v>66.75</v>
      </c>
      <c r="R12800">
        <f t="shared" si="599"/>
        <v>0</v>
      </c>
    </row>
    <row r="12801" spans="1:18" x14ac:dyDescent="0.25">
      <c r="A12801">
        <v>290828</v>
      </c>
      <c r="B12801" t="s">
        <v>6996</v>
      </c>
      <c r="C12801" t="s">
        <v>6997</v>
      </c>
      <c r="D12801" t="s">
        <v>663</v>
      </c>
      <c r="E12801" t="s">
        <v>7179</v>
      </c>
      <c r="F12801" t="s">
        <v>535</v>
      </c>
      <c r="G12801" t="s">
        <v>41</v>
      </c>
      <c r="H12801">
        <v>0</v>
      </c>
      <c r="I12801">
        <v>0</v>
      </c>
      <c r="L12801" t="s">
        <v>269</v>
      </c>
      <c r="M12801">
        <v>2024</v>
      </c>
      <c r="O12801" t="str">
        <f t="shared" si="597"/>
        <v>RED WING SHOE COMPANY LLC-290828-LABEL, 5 CM X 2 CM-MANUFACTURER PLACE/DATE LABEL-PC</v>
      </c>
      <c r="P12801">
        <f>COUNTIF($O$3:O12801,O12801)</f>
        <v>88</v>
      </c>
      <c r="Q12801">
        <f t="shared" si="598"/>
        <v>66.75</v>
      </c>
      <c r="R12801">
        <f t="shared" si="599"/>
        <v>0</v>
      </c>
    </row>
    <row r="12802" spans="1:18" x14ac:dyDescent="0.25">
      <c r="A12802">
        <v>290828</v>
      </c>
      <c r="B12802" t="s">
        <v>6996</v>
      </c>
      <c r="C12802" t="s">
        <v>6997</v>
      </c>
      <c r="D12802" t="s">
        <v>663</v>
      </c>
      <c r="E12802" t="s">
        <v>7180</v>
      </c>
      <c r="F12802" t="s">
        <v>535</v>
      </c>
      <c r="G12802" t="s">
        <v>41</v>
      </c>
      <c r="H12802">
        <v>0</v>
      </c>
      <c r="I12802">
        <v>0</v>
      </c>
      <c r="L12802" t="s">
        <v>269</v>
      </c>
      <c r="M12802">
        <v>2024</v>
      </c>
      <c r="O12802" t="str">
        <f t="shared" si="597"/>
        <v>RED WING SHOE COMPANY LLC-290828-LABEL, 5 CM X 2 CM-MANUFACTURER PLACE/DATE LABEL-PC</v>
      </c>
      <c r="P12802">
        <f>COUNTIF($O$3:O12802,O12802)</f>
        <v>89</v>
      </c>
      <c r="Q12802">
        <f t="shared" si="598"/>
        <v>66.75</v>
      </c>
      <c r="R12802">
        <f t="shared" si="599"/>
        <v>0</v>
      </c>
    </row>
    <row r="12803" spans="1:18" x14ac:dyDescent="0.25">
      <c r="A12803">
        <v>290828</v>
      </c>
      <c r="B12803" t="s">
        <v>6996</v>
      </c>
      <c r="C12803" t="s">
        <v>6997</v>
      </c>
      <c r="D12803" t="s">
        <v>663</v>
      </c>
      <c r="E12803" t="s">
        <v>7181</v>
      </c>
      <c r="F12803" t="s">
        <v>535</v>
      </c>
      <c r="G12803" t="s">
        <v>41</v>
      </c>
      <c r="H12803">
        <v>0</v>
      </c>
      <c r="I12803">
        <v>0</v>
      </c>
      <c r="L12803" t="s">
        <v>269</v>
      </c>
      <c r="M12803">
        <v>2024</v>
      </c>
      <c r="O12803" t="str">
        <f t="shared" si="597"/>
        <v>RED WING SHOE COMPANY LLC-290828-LABEL, 5 CM X 2 CM-MANUFACTURER PLACE/DATE LABEL-PC</v>
      </c>
      <c r="P12803">
        <f>COUNTIF($O$3:O12803,O12803)</f>
        <v>90</v>
      </c>
      <c r="Q12803">
        <f t="shared" si="598"/>
        <v>66.75</v>
      </c>
      <c r="R12803">
        <f t="shared" si="599"/>
        <v>0</v>
      </c>
    </row>
    <row r="12804" spans="1:18" x14ac:dyDescent="0.25">
      <c r="A12804">
        <v>290828</v>
      </c>
      <c r="B12804" t="s">
        <v>6996</v>
      </c>
      <c r="C12804" t="s">
        <v>6997</v>
      </c>
      <c r="D12804" t="s">
        <v>663</v>
      </c>
      <c r="E12804" t="s">
        <v>7182</v>
      </c>
      <c r="F12804" t="s">
        <v>535</v>
      </c>
      <c r="G12804" t="s">
        <v>41</v>
      </c>
      <c r="H12804">
        <v>0</v>
      </c>
      <c r="I12804">
        <v>0</v>
      </c>
      <c r="L12804" t="s">
        <v>269</v>
      </c>
      <c r="M12804">
        <v>2024</v>
      </c>
      <c r="O12804" t="str">
        <f t="shared" ref="O12804:O12867" si="600">G12804&amp;"-"&amp;A12804&amp;"-"&amp;B12804&amp;"-"&amp;C12804&amp;"-"&amp;F12804</f>
        <v>RED WING SHOE COMPANY LLC-290828-LABEL, 5 CM X 2 CM-MANUFACTURER PLACE/DATE LABEL-PC</v>
      </c>
      <c r="P12804">
        <f>COUNTIF($O$3:O12804,O12804)</f>
        <v>91</v>
      </c>
      <c r="Q12804">
        <f t="shared" ref="Q12804:Q12867" si="601">SUMIF($O$4:$O$18090,O12804,$I$4:$I$18090)</f>
        <v>66.75</v>
      </c>
      <c r="R12804">
        <f t="shared" ref="R12804:R12867" si="602">SUMIF($O$4:$O$18090,O12804,$J$4:$J$18090)</f>
        <v>0</v>
      </c>
    </row>
    <row r="12805" spans="1:18" x14ac:dyDescent="0.25">
      <c r="A12805">
        <v>290828</v>
      </c>
      <c r="B12805" t="s">
        <v>6996</v>
      </c>
      <c r="C12805" t="s">
        <v>6997</v>
      </c>
      <c r="D12805" t="s">
        <v>663</v>
      </c>
      <c r="E12805" t="s">
        <v>7183</v>
      </c>
      <c r="F12805" t="s">
        <v>535</v>
      </c>
      <c r="G12805" t="s">
        <v>41</v>
      </c>
      <c r="H12805">
        <v>0</v>
      </c>
      <c r="I12805">
        <v>0</v>
      </c>
      <c r="L12805" t="s">
        <v>269</v>
      </c>
      <c r="M12805">
        <v>2024</v>
      </c>
      <c r="O12805" t="str">
        <f t="shared" si="600"/>
        <v>RED WING SHOE COMPANY LLC-290828-LABEL, 5 CM X 2 CM-MANUFACTURER PLACE/DATE LABEL-PC</v>
      </c>
      <c r="P12805">
        <f>COUNTIF($O$3:O12805,O12805)</f>
        <v>92</v>
      </c>
      <c r="Q12805">
        <f t="shared" si="601"/>
        <v>66.75</v>
      </c>
      <c r="R12805">
        <f t="shared" si="602"/>
        <v>0</v>
      </c>
    </row>
    <row r="12806" spans="1:18" x14ac:dyDescent="0.25">
      <c r="A12806">
        <v>290828</v>
      </c>
      <c r="B12806" t="s">
        <v>6996</v>
      </c>
      <c r="C12806" t="s">
        <v>6997</v>
      </c>
      <c r="D12806" t="s">
        <v>663</v>
      </c>
      <c r="E12806" t="s">
        <v>7184</v>
      </c>
      <c r="F12806" t="s">
        <v>535</v>
      </c>
      <c r="G12806" t="s">
        <v>41</v>
      </c>
      <c r="H12806">
        <v>0</v>
      </c>
      <c r="I12806">
        <v>0</v>
      </c>
      <c r="L12806" t="s">
        <v>269</v>
      </c>
      <c r="M12806">
        <v>2024</v>
      </c>
      <c r="O12806" t="str">
        <f t="shared" si="600"/>
        <v>RED WING SHOE COMPANY LLC-290828-LABEL, 5 CM X 2 CM-MANUFACTURER PLACE/DATE LABEL-PC</v>
      </c>
      <c r="P12806">
        <f>COUNTIF($O$3:O12806,O12806)</f>
        <v>93</v>
      </c>
      <c r="Q12806">
        <f t="shared" si="601"/>
        <v>66.75</v>
      </c>
      <c r="R12806">
        <f t="shared" si="602"/>
        <v>0</v>
      </c>
    </row>
    <row r="12807" spans="1:18" x14ac:dyDescent="0.25">
      <c r="A12807">
        <v>290828</v>
      </c>
      <c r="B12807" t="s">
        <v>6996</v>
      </c>
      <c r="C12807" t="s">
        <v>6997</v>
      </c>
      <c r="D12807" t="s">
        <v>663</v>
      </c>
      <c r="E12807" t="s">
        <v>7185</v>
      </c>
      <c r="F12807" t="s">
        <v>535</v>
      </c>
      <c r="G12807" t="s">
        <v>41</v>
      </c>
      <c r="H12807">
        <v>1200</v>
      </c>
      <c r="I12807">
        <v>9.48</v>
      </c>
      <c r="L12807" t="s">
        <v>269</v>
      </c>
      <c r="M12807">
        <v>2024</v>
      </c>
      <c r="O12807" t="str">
        <f t="shared" si="600"/>
        <v>RED WING SHOE COMPANY LLC-290828-LABEL, 5 CM X 2 CM-MANUFACTURER PLACE/DATE LABEL-PC</v>
      </c>
      <c r="P12807">
        <f>COUNTIF($O$3:O12807,O12807)</f>
        <v>94</v>
      </c>
      <c r="Q12807">
        <f t="shared" si="601"/>
        <v>66.75</v>
      </c>
      <c r="R12807">
        <f t="shared" si="602"/>
        <v>0</v>
      </c>
    </row>
    <row r="12808" spans="1:18" x14ac:dyDescent="0.25">
      <c r="A12808">
        <v>290828</v>
      </c>
      <c r="B12808" t="s">
        <v>6996</v>
      </c>
      <c r="C12808" t="s">
        <v>6997</v>
      </c>
      <c r="D12808" t="s">
        <v>663</v>
      </c>
      <c r="E12808" t="s">
        <v>7186</v>
      </c>
      <c r="F12808" t="s">
        <v>535</v>
      </c>
      <c r="G12808" t="s">
        <v>41</v>
      </c>
      <c r="H12808">
        <v>0</v>
      </c>
      <c r="I12808">
        <v>0</v>
      </c>
      <c r="L12808" t="s">
        <v>269</v>
      </c>
      <c r="M12808">
        <v>2024</v>
      </c>
      <c r="O12808" t="str">
        <f t="shared" si="600"/>
        <v>RED WING SHOE COMPANY LLC-290828-LABEL, 5 CM X 2 CM-MANUFACTURER PLACE/DATE LABEL-PC</v>
      </c>
      <c r="P12808">
        <f>COUNTIF($O$3:O12808,O12808)</f>
        <v>95</v>
      </c>
      <c r="Q12808">
        <f t="shared" si="601"/>
        <v>66.75</v>
      </c>
      <c r="R12808">
        <f t="shared" si="602"/>
        <v>0</v>
      </c>
    </row>
    <row r="12809" spans="1:18" x14ac:dyDescent="0.25">
      <c r="A12809">
        <v>290828</v>
      </c>
      <c r="B12809" t="s">
        <v>6996</v>
      </c>
      <c r="C12809" t="s">
        <v>6997</v>
      </c>
      <c r="D12809" t="s">
        <v>663</v>
      </c>
      <c r="E12809" t="s">
        <v>7187</v>
      </c>
      <c r="F12809" t="s">
        <v>535</v>
      </c>
      <c r="G12809" t="s">
        <v>41</v>
      </c>
      <c r="H12809">
        <v>500</v>
      </c>
      <c r="I12809">
        <v>3.95</v>
      </c>
      <c r="L12809" t="s">
        <v>269</v>
      </c>
      <c r="M12809">
        <v>2024</v>
      </c>
      <c r="O12809" t="str">
        <f t="shared" si="600"/>
        <v>RED WING SHOE COMPANY LLC-290828-LABEL, 5 CM X 2 CM-MANUFACTURER PLACE/DATE LABEL-PC</v>
      </c>
      <c r="P12809">
        <f>COUNTIF($O$3:O12809,O12809)</f>
        <v>96</v>
      </c>
      <c r="Q12809">
        <f t="shared" si="601"/>
        <v>66.75</v>
      </c>
      <c r="R12809">
        <f t="shared" si="602"/>
        <v>0</v>
      </c>
    </row>
    <row r="12810" spans="1:18" x14ac:dyDescent="0.25">
      <c r="A12810">
        <v>290828</v>
      </c>
      <c r="B12810" t="s">
        <v>6996</v>
      </c>
      <c r="C12810" t="s">
        <v>6997</v>
      </c>
      <c r="D12810" t="s">
        <v>663</v>
      </c>
      <c r="E12810" t="s">
        <v>7188</v>
      </c>
      <c r="F12810" t="s">
        <v>535</v>
      </c>
      <c r="G12810" t="s">
        <v>41</v>
      </c>
      <c r="H12810">
        <v>200</v>
      </c>
      <c r="I12810">
        <v>1.58</v>
      </c>
      <c r="L12810" t="s">
        <v>269</v>
      </c>
      <c r="M12810">
        <v>2024</v>
      </c>
      <c r="O12810" t="str">
        <f t="shared" si="600"/>
        <v>RED WING SHOE COMPANY LLC-290828-LABEL, 5 CM X 2 CM-MANUFACTURER PLACE/DATE LABEL-PC</v>
      </c>
      <c r="P12810">
        <f>COUNTIF($O$3:O12810,O12810)</f>
        <v>97</v>
      </c>
      <c r="Q12810">
        <f t="shared" si="601"/>
        <v>66.75</v>
      </c>
      <c r="R12810">
        <f t="shared" si="602"/>
        <v>0</v>
      </c>
    </row>
    <row r="12811" spans="1:18" x14ac:dyDescent="0.25">
      <c r="A12811">
        <v>290828</v>
      </c>
      <c r="B12811" t="s">
        <v>6996</v>
      </c>
      <c r="C12811" t="s">
        <v>6997</v>
      </c>
      <c r="D12811" t="s">
        <v>663</v>
      </c>
      <c r="E12811" t="s">
        <v>7189</v>
      </c>
      <c r="F12811" t="s">
        <v>535</v>
      </c>
      <c r="G12811" t="s">
        <v>280</v>
      </c>
      <c r="H12811">
        <v>0</v>
      </c>
      <c r="I12811">
        <v>0</v>
      </c>
      <c r="L12811" t="s">
        <v>269</v>
      </c>
      <c r="M12811">
        <v>2024</v>
      </c>
      <c r="O12811" t="str">
        <f t="shared" si="600"/>
        <v>RED WING SHOE COMPANY-290828-LABEL, 5 CM X 2 CM-MANUFACTURER PLACE/DATE LABEL-PC</v>
      </c>
      <c r="P12811">
        <f>COUNTIF($O$3:O12811,O12811)</f>
        <v>85</v>
      </c>
      <c r="Q12811">
        <f t="shared" si="601"/>
        <v>203.84999999999994</v>
      </c>
      <c r="R12811">
        <f t="shared" si="602"/>
        <v>0</v>
      </c>
    </row>
    <row r="12812" spans="1:18" x14ac:dyDescent="0.25">
      <c r="A12812">
        <v>290828</v>
      </c>
      <c r="B12812" t="s">
        <v>6996</v>
      </c>
      <c r="C12812" t="s">
        <v>6997</v>
      </c>
      <c r="D12812" t="s">
        <v>663</v>
      </c>
      <c r="E12812" t="s">
        <v>7190</v>
      </c>
      <c r="F12812" t="s">
        <v>535</v>
      </c>
      <c r="G12812" t="s">
        <v>280</v>
      </c>
      <c r="H12812">
        <v>0</v>
      </c>
      <c r="I12812">
        <v>0</v>
      </c>
      <c r="L12812" t="s">
        <v>269</v>
      </c>
      <c r="M12812">
        <v>2024</v>
      </c>
      <c r="O12812" t="str">
        <f t="shared" si="600"/>
        <v>RED WING SHOE COMPANY-290828-LABEL, 5 CM X 2 CM-MANUFACTURER PLACE/DATE LABEL-PC</v>
      </c>
      <c r="P12812">
        <f>COUNTIF($O$3:O12812,O12812)</f>
        <v>86</v>
      </c>
      <c r="Q12812">
        <f t="shared" si="601"/>
        <v>203.84999999999994</v>
      </c>
      <c r="R12812">
        <f t="shared" si="602"/>
        <v>0</v>
      </c>
    </row>
    <row r="12813" spans="1:18" x14ac:dyDescent="0.25">
      <c r="A12813">
        <v>290828</v>
      </c>
      <c r="B12813" t="s">
        <v>6996</v>
      </c>
      <c r="C12813" t="s">
        <v>6997</v>
      </c>
      <c r="D12813" t="s">
        <v>663</v>
      </c>
      <c r="E12813" t="s">
        <v>7191</v>
      </c>
      <c r="F12813" t="s">
        <v>535</v>
      </c>
      <c r="G12813" t="s">
        <v>280</v>
      </c>
      <c r="H12813">
        <v>265</v>
      </c>
      <c r="I12813">
        <v>2.09</v>
      </c>
      <c r="L12813" t="s">
        <v>269</v>
      </c>
      <c r="M12813">
        <v>2024</v>
      </c>
      <c r="O12813" t="str">
        <f t="shared" si="600"/>
        <v>RED WING SHOE COMPANY-290828-LABEL, 5 CM X 2 CM-MANUFACTURER PLACE/DATE LABEL-PC</v>
      </c>
      <c r="P12813">
        <f>COUNTIF($O$3:O12813,O12813)</f>
        <v>87</v>
      </c>
      <c r="Q12813">
        <f t="shared" si="601"/>
        <v>203.84999999999994</v>
      </c>
      <c r="R12813">
        <f t="shared" si="602"/>
        <v>0</v>
      </c>
    </row>
    <row r="12814" spans="1:18" x14ac:dyDescent="0.25">
      <c r="A12814">
        <v>290828</v>
      </c>
      <c r="B12814" t="s">
        <v>6996</v>
      </c>
      <c r="C12814" t="s">
        <v>6997</v>
      </c>
      <c r="D12814" t="s">
        <v>663</v>
      </c>
      <c r="E12814" t="s">
        <v>7192</v>
      </c>
      <c r="F12814" t="s">
        <v>535</v>
      </c>
      <c r="G12814" t="s">
        <v>280</v>
      </c>
      <c r="H12814">
        <v>3355</v>
      </c>
      <c r="I12814">
        <v>26.489999999999984</v>
      </c>
      <c r="L12814" t="s">
        <v>269</v>
      </c>
      <c r="M12814">
        <v>2024</v>
      </c>
      <c r="O12814" t="str">
        <f t="shared" si="600"/>
        <v>RED WING SHOE COMPANY-290828-LABEL, 5 CM X 2 CM-MANUFACTURER PLACE/DATE LABEL-PC</v>
      </c>
      <c r="P12814">
        <f>COUNTIF($O$3:O12814,O12814)</f>
        <v>88</v>
      </c>
      <c r="Q12814">
        <f t="shared" si="601"/>
        <v>203.84999999999994</v>
      </c>
      <c r="R12814">
        <f t="shared" si="602"/>
        <v>0</v>
      </c>
    </row>
    <row r="12815" spans="1:18" x14ac:dyDescent="0.25">
      <c r="A12815">
        <v>290828</v>
      </c>
      <c r="B12815" t="s">
        <v>6996</v>
      </c>
      <c r="C12815" t="s">
        <v>6997</v>
      </c>
      <c r="D12815" t="s">
        <v>663</v>
      </c>
      <c r="E12815" t="s">
        <v>7193</v>
      </c>
      <c r="F12815" t="s">
        <v>535</v>
      </c>
      <c r="G12815" t="s">
        <v>280</v>
      </c>
      <c r="H12815">
        <v>0</v>
      </c>
      <c r="I12815">
        <v>0</v>
      </c>
      <c r="L12815" t="s">
        <v>269</v>
      </c>
      <c r="M12815">
        <v>2024</v>
      </c>
      <c r="O12815" t="str">
        <f t="shared" si="600"/>
        <v>RED WING SHOE COMPANY-290828-LABEL, 5 CM X 2 CM-MANUFACTURER PLACE/DATE LABEL-PC</v>
      </c>
      <c r="P12815">
        <f>COUNTIF($O$3:O12815,O12815)</f>
        <v>89</v>
      </c>
      <c r="Q12815">
        <f t="shared" si="601"/>
        <v>203.84999999999994</v>
      </c>
      <c r="R12815">
        <f t="shared" si="602"/>
        <v>0</v>
      </c>
    </row>
    <row r="12816" spans="1:18" x14ac:dyDescent="0.25">
      <c r="A12816">
        <v>290828</v>
      </c>
      <c r="B12816" t="s">
        <v>6996</v>
      </c>
      <c r="C12816" t="s">
        <v>6997</v>
      </c>
      <c r="D12816" t="s">
        <v>663</v>
      </c>
      <c r="E12816" t="s">
        <v>7194</v>
      </c>
      <c r="F12816" t="s">
        <v>535</v>
      </c>
      <c r="G12816" t="s">
        <v>280</v>
      </c>
      <c r="H12816">
        <v>0</v>
      </c>
      <c r="I12816">
        <v>0</v>
      </c>
      <c r="L12816" t="s">
        <v>269</v>
      </c>
      <c r="M12816">
        <v>2024</v>
      </c>
      <c r="O12816" t="str">
        <f t="shared" si="600"/>
        <v>RED WING SHOE COMPANY-290828-LABEL, 5 CM X 2 CM-MANUFACTURER PLACE/DATE LABEL-PC</v>
      </c>
      <c r="P12816">
        <f>COUNTIF($O$3:O12816,O12816)</f>
        <v>90</v>
      </c>
      <c r="Q12816">
        <f t="shared" si="601"/>
        <v>203.84999999999994</v>
      </c>
      <c r="R12816">
        <f t="shared" si="602"/>
        <v>0</v>
      </c>
    </row>
    <row r="12817" spans="1:18" x14ac:dyDescent="0.25">
      <c r="A12817">
        <v>290828</v>
      </c>
      <c r="B12817" t="s">
        <v>6996</v>
      </c>
      <c r="C12817" t="s">
        <v>6997</v>
      </c>
      <c r="D12817" t="s">
        <v>663</v>
      </c>
      <c r="E12817" t="s">
        <v>7195</v>
      </c>
      <c r="F12817" t="s">
        <v>535</v>
      </c>
      <c r="G12817" t="s">
        <v>280</v>
      </c>
      <c r="H12817">
        <v>0</v>
      </c>
      <c r="I12817">
        <v>0</v>
      </c>
      <c r="L12817" t="s">
        <v>269</v>
      </c>
      <c r="M12817">
        <v>2024</v>
      </c>
      <c r="O12817" t="str">
        <f t="shared" si="600"/>
        <v>RED WING SHOE COMPANY-290828-LABEL, 5 CM X 2 CM-MANUFACTURER PLACE/DATE LABEL-PC</v>
      </c>
      <c r="P12817">
        <f>COUNTIF($O$3:O12817,O12817)</f>
        <v>91</v>
      </c>
      <c r="Q12817">
        <f t="shared" si="601"/>
        <v>203.84999999999994</v>
      </c>
      <c r="R12817">
        <f t="shared" si="602"/>
        <v>0</v>
      </c>
    </row>
    <row r="12818" spans="1:18" x14ac:dyDescent="0.25">
      <c r="A12818">
        <v>290828</v>
      </c>
      <c r="B12818" t="s">
        <v>6996</v>
      </c>
      <c r="C12818" t="s">
        <v>6997</v>
      </c>
      <c r="D12818" t="s">
        <v>663</v>
      </c>
      <c r="E12818" t="s">
        <v>7196</v>
      </c>
      <c r="F12818" t="s">
        <v>535</v>
      </c>
      <c r="G12818" t="s">
        <v>280</v>
      </c>
      <c r="H12818">
        <v>0</v>
      </c>
      <c r="I12818">
        <v>0</v>
      </c>
      <c r="L12818" t="s">
        <v>269</v>
      </c>
      <c r="M12818">
        <v>2024</v>
      </c>
      <c r="O12818" t="str">
        <f t="shared" si="600"/>
        <v>RED WING SHOE COMPANY-290828-LABEL, 5 CM X 2 CM-MANUFACTURER PLACE/DATE LABEL-PC</v>
      </c>
      <c r="P12818">
        <f>COUNTIF($O$3:O12818,O12818)</f>
        <v>92</v>
      </c>
      <c r="Q12818">
        <f t="shared" si="601"/>
        <v>203.84999999999994</v>
      </c>
      <c r="R12818">
        <f t="shared" si="602"/>
        <v>0</v>
      </c>
    </row>
    <row r="12819" spans="1:18" x14ac:dyDescent="0.25">
      <c r="A12819">
        <v>290828</v>
      </c>
      <c r="B12819" t="s">
        <v>6996</v>
      </c>
      <c r="C12819" t="s">
        <v>6997</v>
      </c>
      <c r="D12819" t="s">
        <v>663</v>
      </c>
      <c r="E12819" t="s">
        <v>7197</v>
      </c>
      <c r="F12819" t="s">
        <v>535</v>
      </c>
      <c r="G12819" t="s">
        <v>280</v>
      </c>
      <c r="H12819">
        <v>5648</v>
      </c>
      <c r="I12819">
        <v>44.609999999999992</v>
      </c>
      <c r="L12819" t="s">
        <v>269</v>
      </c>
      <c r="M12819">
        <v>2024</v>
      </c>
      <c r="O12819" t="str">
        <f t="shared" si="600"/>
        <v>RED WING SHOE COMPANY-290828-LABEL, 5 CM X 2 CM-MANUFACTURER PLACE/DATE LABEL-PC</v>
      </c>
      <c r="P12819">
        <f>COUNTIF($O$3:O12819,O12819)</f>
        <v>93</v>
      </c>
      <c r="Q12819">
        <f t="shared" si="601"/>
        <v>203.84999999999994</v>
      </c>
      <c r="R12819">
        <f t="shared" si="602"/>
        <v>0</v>
      </c>
    </row>
    <row r="12820" spans="1:18" x14ac:dyDescent="0.25">
      <c r="A12820">
        <v>290828</v>
      </c>
      <c r="B12820" t="s">
        <v>6996</v>
      </c>
      <c r="C12820" t="s">
        <v>6997</v>
      </c>
      <c r="D12820" t="s">
        <v>663</v>
      </c>
      <c r="E12820" t="s">
        <v>7198</v>
      </c>
      <c r="F12820" t="s">
        <v>535</v>
      </c>
      <c r="G12820" t="s">
        <v>280</v>
      </c>
      <c r="H12820">
        <v>820</v>
      </c>
      <c r="I12820">
        <v>6.48</v>
      </c>
      <c r="L12820" t="s">
        <v>269</v>
      </c>
      <c r="M12820">
        <v>2024</v>
      </c>
      <c r="O12820" t="str">
        <f t="shared" si="600"/>
        <v>RED WING SHOE COMPANY-290828-LABEL, 5 CM X 2 CM-MANUFACTURER PLACE/DATE LABEL-PC</v>
      </c>
      <c r="P12820">
        <f>COUNTIF($O$3:O12820,O12820)</f>
        <v>94</v>
      </c>
      <c r="Q12820">
        <f t="shared" si="601"/>
        <v>203.84999999999994</v>
      </c>
      <c r="R12820">
        <f t="shared" si="602"/>
        <v>0</v>
      </c>
    </row>
    <row r="12821" spans="1:18" x14ac:dyDescent="0.25">
      <c r="A12821">
        <v>290828</v>
      </c>
      <c r="B12821" t="s">
        <v>6996</v>
      </c>
      <c r="C12821" t="s">
        <v>6997</v>
      </c>
      <c r="D12821" t="s">
        <v>663</v>
      </c>
      <c r="E12821" t="s">
        <v>7199</v>
      </c>
      <c r="F12821" t="s">
        <v>535</v>
      </c>
      <c r="G12821" t="s">
        <v>41</v>
      </c>
      <c r="H12821">
        <v>90</v>
      </c>
      <c r="I12821">
        <v>0.71</v>
      </c>
      <c r="L12821" t="s">
        <v>269</v>
      </c>
      <c r="M12821">
        <v>2024</v>
      </c>
      <c r="O12821" t="str">
        <f t="shared" si="600"/>
        <v>RED WING SHOE COMPANY LLC-290828-LABEL, 5 CM X 2 CM-MANUFACTURER PLACE/DATE LABEL-PC</v>
      </c>
      <c r="P12821">
        <f>COUNTIF($O$3:O12821,O12821)</f>
        <v>98</v>
      </c>
      <c r="Q12821">
        <f t="shared" si="601"/>
        <v>66.75</v>
      </c>
      <c r="R12821">
        <f t="shared" si="602"/>
        <v>0</v>
      </c>
    </row>
    <row r="12822" spans="1:18" x14ac:dyDescent="0.25">
      <c r="A12822">
        <v>290828</v>
      </c>
      <c r="B12822" t="s">
        <v>6996</v>
      </c>
      <c r="C12822" t="s">
        <v>6997</v>
      </c>
      <c r="D12822" t="s">
        <v>663</v>
      </c>
      <c r="E12822" t="s">
        <v>7200</v>
      </c>
      <c r="F12822" t="s">
        <v>535</v>
      </c>
      <c r="G12822" t="s">
        <v>41</v>
      </c>
      <c r="H12822">
        <v>350</v>
      </c>
      <c r="I12822">
        <v>2.77</v>
      </c>
      <c r="L12822" t="s">
        <v>269</v>
      </c>
      <c r="M12822">
        <v>2024</v>
      </c>
      <c r="O12822" t="str">
        <f t="shared" si="600"/>
        <v>RED WING SHOE COMPANY LLC-290828-LABEL, 5 CM X 2 CM-MANUFACTURER PLACE/DATE LABEL-PC</v>
      </c>
      <c r="P12822">
        <f>COUNTIF($O$3:O12822,O12822)</f>
        <v>99</v>
      </c>
      <c r="Q12822">
        <f t="shared" si="601"/>
        <v>66.75</v>
      </c>
      <c r="R12822">
        <f t="shared" si="602"/>
        <v>0</v>
      </c>
    </row>
    <row r="12823" spans="1:18" x14ac:dyDescent="0.25">
      <c r="A12823">
        <v>290828</v>
      </c>
      <c r="B12823" t="s">
        <v>6996</v>
      </c>
      <c r="C12823" t="s">
        <v>6997</v>
      </c>
      <c r="D12823" t="s">
        <v>663</v>
      </c>
      <c r="E12823" t="s">
        <v>7201</v>
      </c>
      <c r="F12823" t="s">
        <v>535</v>
      </c>
      <c r="G12823" t="s">
        <v>280</v>
      </c>
      <c r="H12823">
        <v>1400</v>
      </c>
      <c r="I12823">
        <v>11.06</v>
      </c>
      <c r="L12823" t="s">
        <v>269</v>
      </c>
      <c r="M12823">
        <v>2024</v>
      </c>
      <c r="O12823" t="str">
        <f t="shared" si="600"/>
        <v>RED WING SHOE COMPANY-290828-LABEL, 5 CM X 2 CM-MANUFACTURER PLACE/DATE LABEL-PC</v>
      </c>
      <c r="P12823">
        <f>COUNTIF($O$3:O12823,O12823)</f>
        <v>95</v>
      </c>
      <c r="Q12823">
        <f t="shared" si="601"/>
        <v>203.84999999999994</v>
      </c>
      <c r="R12823">
        <f t="shared" si="602"/>
        <v>0</v>
      </c>
    </row>
    <row r="12824" spans="1:18" x14ac:dyDescent="0.25">
      <c r="A12824">
        <v>290828</v>
      </c>
      <c r="B12824" t="s">
        <v>6996</v>
      </c>
      <c r="C12824" t="s">
        <v>6997</v>
      </c>
      <c r="D12824" t="s">
        <v>663</v>
      </c>
      <c r="E12824" t="s">
        <v>7202</v>
      </c>
      <c r="F12824" t="s">
        <v>535</v>
      </c>
      <c r="G12824" t="s">
        <v>280</v>
      </c>
      <c r="H12824">
        <v>1502</v>
      </c>
      <c r="I12824">
        <v>11.87</v>
      </c>
      <c r="L12824" t="s">
        <v>269</v>
      </c>
      <c r="M12824">
        <v>2024</v>
      </c>
      <c r="O12824" t="str">
        <f t="shared" si="600"/>
        <v>RED WING SHOE COMPANY-290828-LABEL, 5 CM X 2 CM-MANUFACTURER PLACE/DATE LABEL-PC</v>
      </c>
      <c r="P12824">
        <f>COUNTIF($O$3:O12824,O12824)</f>
        <v>96</v>
      </c>
      <c r="Q12824">
        <f t="shared" si="601"/>
        <v>203.84999999999994</v>
      </c>
      <c r="R12824">
        <f t="shared" si="602"/>
        <v>0</v>
      </c>
    </row>
    <row r="12825" spans="1:18" x14ac:dyDescent="0.25">
      <c r="A12825">
        <v>290828</v>
      </c>
      <c r="B12825" t="s">
        <v>6996</v>
      </c>
      <c r="C12825" t="s">
        <v>6997</v>
      </c>
      <c r="D12825" t="s">
        <v>663</v>
      </c>
      <c r="E12825" t="s">
        <v>7203</v>
      </c>
      <c r="F12825" t="s">
        <v>535</v>
      </c>
      <c r="G12825" t="s">
        <v>41</v>
      </c>
      <c r="H12825">
        <v>220</v>
      </c>
      <c r="I12825">
        <v>1.74</v>
      </c>
      <c r="L12825" t="s">
        <v>269</v>
      </c>
      <c r="M12825">
        <v>2024</v>
      </c>
      <c r="O12825" t="str">
        <f t="shared" si="600"/>
        <v>RED WING SHOE COMPANY LLC-290828-LABEL, 5 CM X 2 CM-MANUFACTURER PLACE/DATE LABEL-PC</v>
      </c>
      <c r="P12825">
        <f>COUNTIF($O$3:O12825,O12825)</f>
        <v>100</v>
      </c>
      <c r="Q12825">
        <f t="shared" si="601"/>
        <v>66.75</v>
      </c>
      <c r="R12825">
        <f t="shared" si="602"/>
        <v>0</v>
      </c>
    </row>
    <row r="12826" spans="1:18" x14ac:dyDescent="0.25">
      <c r="A12826">
        <v>290828</v>
      </c>
      <c r="B12826" t="s">
        <v>6996</v>
      </c>
      <c r="C12826" t="s">
        <v>6997</v>
      </c>
      <c r="D12826" t="s">
        <v>663</v>
      </c>
      <c r="E12826" t="s">
        <v>7204</v>
      </c>
      <c r="F12826" t="s">
        <v>535</v>
      </c>
      <c r="G12826" t="s">
        <v>41</v>
      </c>
      <c r="H12826">
        <v>1010</v>
      </c>
      <c r="I12826">
        <v>7.98</v>
      </c>
      <c r="L12826" t="s">
        <v>269</v>
      </c>
      <c r="M12826">
        <v>2024</v>
      </c>
      <c r="O12826" t="str">
        <f t="shared" si="600"/>
        <v>RED WING SHOE COMPANY LLC-290828-LABEL, 5 CM X 2 CM-MANUFACTURER PLACE/DATE LABEL-PC</v>
      </c>
      <c r="P12826">
        <f>COUNTIF($O$3:O12826,O12826)</f>
        <v>101</v>
      </c>
      <c r="Q12826">
        <f t="shared" si="601"/>
        <v>66.75</v>
      </c>
      <c r="R12826">
        <f t="shared" si="602"/>
        <v>0</v>
      </c>
    </row>
    <row r="12827" spans="1:18" x14ac:dyDescent="0.25">
      <c r="A12827">
        <v>290828</v>
      </c>
      <c r="B12827" t="s">
        <v>6996</v>
      </c>
      <c r="C12827" t="s">
        <v>6997</v>
      </c>
      <c r="D12827" t="s">
        <v>253</v>
      </c>
      <c r="E12827" t="s">
        <v>7205</v>
      </c>
      <c r="F12827" t="s">
        <v>535</v>
      </c>
      <c r="G12827" t="s">
        <v>41</v>
      </c>
      <c r="H12827">
        <v>0</v>
      </c>
      <c r="I12827">
        <v>0</v>
      </c>
      <c r="L12827" t="s">
        <v>269</v>
      </c>
      <c r="M12827">
        <v>2024</v>
      </c>
      <c r="O12827" t="str">
        <f t="shared" si="600"/>
        <v>RED WING SHOE COMPANY LLC-290828-LABEL, 5 CM X 2 CM-MANUFACTURER PLACE/DATE LABEL-PC</v>
      </c>
      <c r="P12827">
        <f>COUNTIF($O$3:O12827,O12827)</f>
        <v>102</v>
      </c>
      <c r="Q12827">
        <f t="shared" si="601"/>
        <v>66.75</v>
      </c>
      <c r="R12827">
        <f t="shared" si="602"/>
        <v>0</v>
      </c>
    </row>
    <row r="12828" spans="1:18" x14ac:dyDescent="0.25">
      <c r="A12828">
        <v>290828</v>
      </c>
      <c r="B12828" t="s">
        <v>6996</v>
      </c>
      <c r="C12828" t="s">
        <v>6997</v>
      </c>
      <c r="D12828" t="s">
        <v>253</v>
      </c>
      <c r="E12828" t="s">
        <v>7206</v>
      </c>
      <c r="F12828" t="s">
        <v>535</v>
      </c>
      <c r="G12828" t="s">
        <v>41</v>
      </c>
      <c r="H12828">
        <v>0</v>
      </c>
      <c r="I12828">
        <v>0</v>
      </c>
      <c r="L12828" t="s">
        <v>269</v>
      </c>
      <c r="M12828">
        <v>2024</v>
      </c>
      <c r="O12828" t="str">
        <f t="shared" si="600"/>
        <v>RED WING SHOE COMPANY LLC-290828-LABEL, 5 CM X 2 CM-MANUFACTURER PLACE/DATE LABEL-PC</v>
      </c>
      <c r="P12828">
        <f>COUNTIF($O$3:O12828,O12828)</f>
        <v>103</v>
      </c>
      <c r="Q12828">
        <f t="shared" si="601"/>
        <v>66.75</v>
      </c>
      <c r="R12828">
        <f t="shared" si="602"/>
        <v>0</v>
      </c>
    </row>
    <row r="12829" spans="1:18" x14ac:dyDescent="0.25">
      <c r="A12829">
        <v>290828</v>
      </c>
      <c r="B12829" t="s">
        <v>6996</v>
      </c>
      <c r="C12829" t="s">
        <v>6997</v>
      </c>
      <c r="D12829" t="s">
        <v>253</v>
      </c>
      <c r="E12829" t="s">
        <v>7207</v>
      </c>
      <c r="F12829" t="s">
        <v>535</v>
      </c>
      <c r="G12829" t="s">
        <v>41</v>
      </c>
      <c r="H12829">
        <v>0</v>
      </c>
      <c r="I12829">
        <v>0</v>
      </c>
      <c r="L12829" t="s">
        <v>269</v>
      </c>
      <c r="M12829">
        <v>2024</v>
      </c>
      <c r="O12829" t="str">
        <f t="shared" si="600"/>
        <v>RED WING SHOE COMPANY LLC-290828-LABEL, 5 CM X 2 CM-MANUFACTURER PLACE/DATE LABEL-PC</v>
      </c>
      <c r="P12829">
        <f>COUNTIF($O$3:O12829,O12829)</f>
        <v>104</v>
      </c>
      <c r="Q12829">
        <f t="shared" si="601"/>
        <v>66.75</v>
      </c>
      <c r="R12829">
        <f t="shared" si="602"/>
        <v>0</v>
      </c>
    </row>
    <row r="12830" spans="1:18" x14ac:dyDescent="0.25">
      <c r="A12830">
        <v>290828</v>
      </c>
      <c r="B12830" t="s">
        <v>6996</v>
      </c>
      <c r="C12830" t="s">
        <v>6997</v>
      </c>
      <c r="D12830" t="s">
        <v>253</v>
      </c>
      <c r="E12830" t="s">
        <v>7208</v>
      </c>
      <c r="F12830" t="s">
        <v>535</v>
      </c>
      <c r="G12830" t="s">
        <v>41</v>
      </c>
      <c r="H12830">
        <v>0</v>
      </c>
      <c r="I12830">
        <v>0</v>
      </c>
      <c r="L12830" t="s">
        <v>269</v>
      </c>
      <c r="M12830">
        <v>2024</v>
      </c>
      <c r="O12830" t="str">
        <f t="shared" si="600"/>
        <v>RED WING SHOE COMPANY LLC-290828-LABEL, 5 CM X 2 CM-MANUFACTURER PLACE/DATE LABEL-PC</v>
      </c>
      <c r="P12830">
        <f>COUNTIF($O$3:O12830,O12830)</f>
        <v>105</v>
      </c>
      <c r="Q12830">
        <f t="shared" si="601"/>
        <v>66.75</v>
      </c>
      <c r="R12830">
        <f t="shared" si="602"/>
        <v>0</v>
      </c>
    </row>
    <row r="12831" spans="1:18" x14ac:dyDescent="0.25">
      <c r="A12831">
        <v>290828</v>
      </c>
      <c r="B12831" t="s">
        <v>6996</v>
      </c>
      <c r="C12831" t="s">
        <v>6997</v>
      </c>
      <c r="D12831" t="s">
        <v>253</v>
      </c>
      <c r="E12831" t="s">
        <v>7209</v>
      </c>
      <c r="F12831" t="s">
        <v>535</v>
      </c>
      <c r="G12831" t="s">
        <v>41</v>
      </c>
      <c r="H12831">
        <v>0</v>
      </c>
      <c r="I12831">
        <v>0</v>
      </c>
      <c r="L12831" t="s">
        <v>269</v>
      </c>
      <c r="M12831">
        <v>2024</v>
      </c>
      <c r="O12831" t="str">
        <f t="shared" si="600"/>
        <v>RED WING SHOE COMPANY LLC-290828-LABEL, 5 CM X 2 CM-MANUFACTURER PLACE/DATE LABEL-PC</v>
      </c>
      <c r="P12831">
        <f>COUNTIF($O$3:O12831,O12831)</f>
        <v>106</v>
      </c>
      <c r="Q12831">
        <f t="shared" si="601"/>
        <v>66.75</v>
      </c>
      <c r="R12831">
        <f t="shared" si="602"/>
        <v>0</v>
      </c>
    </row>
    <row r="12832" spans="1:18" x14ac:dyDescent="0.25">
      <c r="A12832">
        <v>290828</v>
      </c>
      <c r="B12832" t="s">
        <v>6996</v>
      </c>
      <c r="C12832" t="s">
        <v>6997</v>
      </c>
      <c r="D12832" t="s">
        <v>253</v>
      </c>
      <c r="E12832" t="s">
        <v>7210</v>
      </c>
      <c r="F12832" t="s">
        <v>535</v>
      </c>
      <c r="G12832" t="s">
        <v>41</v>
      </c>
      <c r="H12832">
        <v>0</v>
      </c>
      <c r="I12832">
        <v>0</v>
      </c>
      <c r="L12832" t="s">
        <v>269</v>
      </c>
      <c r="M12832">
        <v>2024</v>
      </c>
      <c r="O12832" t="str">
        <f t="shared" si="600"/>
        <v>RED WING SHOE COMPANY LLC-290828-LABEL, 5 CM X 2 CM-MANUFACTURER PLACE/DATE LABEL-PC</v>
      </c>
      <c r="P12832">
        <f>COUNTIF($O$3:O12832,O12832)</f>
        <v>107</v>
      </c>
      <c r="Q12832">
        <f t="shared" si="601"/>
        <v>66.75</v>
      </c>
      <c r="R12832">
        <f t="shared" si="602"/>
        <v>0</v>
      </c>
    </row>
    <row r="12833" spans="1:18" x14ac:dyDescent="0.25">
      <c r="A12833">
        <v>290828</v>
      </c>
      <c r="B12833" t="s">
        <v>6996</v>
      </c>
      <c r="C12833" t="s">
        <v>6997</v>
      </c>
      <c r="D12833" t="s">
        <v>253</v>
      </c>
      <c r="E12833" t="s">
        <v>7211</v>
      </c>
      <c r="F12833" t="s">
        <v>535</v>
      </c>
      <c r="G12833" t="s">
        <v>41</v>
      </c>
      <c r="H12833">
        <v>0</v>
      </c>
      <c r="I12833">
        <v>0</v>
      </c>
      <c r="L12833" t="s">
        <v>269</v>
      </c>
      <c r="M12833">
        <v>2024</v>
      </c>
      <c r="O12833" t="str">
        <f t="shared" si="600"/>
        <v>RED WING SHOE COMPANY LLC-290828-LABEL, 5 CM X 2 CM-MANUFACTURER PLACE/DATE LABEL-PC</v>
      </c>
      <c r="P12833">
        <f>COUNTIF($O$3:O12833,O12833)</f>
        <v>108</v>
      </c>
      <c r="Q12833">
        <f t="shared" si="601"/>
        <v>66.75</v>
      </c>
      <c r="R12833">
        <f t="shared" si="602"/>
        <v>0</v>
      </c>
    </row>
    <row r="12834" spans="1:18" x14ac:dyDescent="0.25">
      <c r="A12834">
        <v>290828</v>
      </c>
      <c r="B12834" t="s">
        <v>6996</v>
      </c>
      <c r="C12834" t="s">
        <v>6997</v>
      </c>
      <c r="D12834" t="s">
        <v>253</v>
      </c>
      <c r="E12834" t="s">
        <v>7212</v>
      </c>
      <c r="F12834" t="s">
        <v>535</v>
      </c>
      <c r="G12834" t="s">
        <v>47</v>
      </c>
      <c r="H12834">
        <v>0</v>
      </c>
      <c r="I12834">
        <v>0</v>
      </c>
      <c r="L12834" t="s">
        <v>269</v>
      </c>
      <c r="M12834">
        <v>2024</v>
      </c>
      <c r="O12834" t="str">
        <f t="shared" si="600"/>
        <v>H&amp;M-290828-LABEL, 5 CM X 2 CM-MANUFACTURER PLACE/DATE LABEL-PC</v>
      </c>
      <c r="P12834">
        <f>COUNTIF($O$3:O12834,O12834)</f>
        <v>8</v>
      </c>
      <c r="Q12834">
        <f t="shared" si="601"/>
        <v>0.6000000000000002</v>
      </c>
      <c r="R12834">
        <f t="shared" si="602"/>
        <v>0</v>
      </c>
    </row>
    <row r="12835" spans="1:18" x14ac:dyDescent="0.25">
      <c r="A12835">
        <v>290828</v>
      </c>
      <c r="B12835" t="s">
        <v>6996</v>
      </c>
      <c r="C12835" t="s">
        <v>6997</v>
      </c>
      <c r="D12835" t="s">
        <v>253</v>
      </c>
      <c r="E12835" t="s">
        <v>7213</v>
      </c>
      <c r="F12835" t="s">
        <v>535</v>
      </c>
      <c r="G12835" t="s">
        <v>47</v>
      </c>
      <c r="H12835">
        <v>0</v>
      </c>
      <c r="I12835">
        <v>0</v>
      </c>
      <c r="L12835" t="s">
        <v>269</v>
      </c>
      <c r="M12835">
        <v>2024</v>
      </c>
      <c r="O12835" t="str">
        <f t="shared" si="600"/>
        <v>H&amp;M-290828-LABEL, 5 CM X 2 CM-MANUFACTURER PLACE/DATE LABEL-PC</v>
      </c>
      <c r="P12835">
        <f>COUNTIF($O$3:O12835,O12835)</f>
        <v>9</v>
      </c>
      <c r="Q12835">
        <f t="shared" si="601"/>
        <v>0.6000000000000002</v>
      </c>
      <c r="R12835">
        <f t="shared" si="602"/>
        <v>0</v>
      </c>
    </row>
    <row r="12836" spans="1:18" x14ac:dyDescent="0.25">
      <c r="A12836">
        <v>290828</v>
      </c>
      <c r="B12836" t="s">
        <v>6996</v>
      </c>
      <c r="C12836" t="s">
        <v>6997</v>
      </c>
      <c r="D12836" t="s">
        <v>253</v>
      </c>
      <c r="E12836" t="s">
        <v>7214</v>
      </c>
      <c r="F12836" t="s">
        <v>535</v>
      </c>
      <c r="G12836" t="s">
        <v>41</v>
      </c>
      <c r="H12836">
        <v>0</v>
      </c>
      <c r="I12836">
        <v>0</v>
      </c>
      <c r="L12836" t="s">
        <v>269</v>
      </c>
      <c r="M12836">
        <v>2024</v>
      </c>
      <c r="O12836" t="str">
        <f t="shared" si="600"/>
        <v>RED WING SHOE COMPANY LLC-290828-LABEL, 5 CM X 2 CM-MANUFACTURER PLACE/DATE LABEL-PC</v>
      </c>
      <c r="P12836">
        <f>COUNTIF($O$3:O12836,O12836)</f>
        <v>109</v>
      </c>
      <c r="Q12836">
        <f t="shared" si="601"/>
        <v>66.75</v>
      </c>
      <c r="R12836">
        <f t="shared" si="602"/>
        <v>0</v>
      </c>
    </row>
    <row r="12837" spans="1:18" x14ac:dyDescent="0.25">
      <c r="A12837">
        <v>290828</v>
      </c>
      <c r="B12837" t="s">
        <v>6996</v>
      </c>
      <c r="C12837" t="s">
        <v>6997</v>
      </c>
      <c r="D12837" t="s">
        <v>253</v>
      </c>
      <c r="E12837" t="s">
        <v>7215</v>
      </c>
      <c r="F12837" t="s">
        <v>535</v>
      </c>
      <c r="G12837" t="s">
        <v>41</v>
      </c>
      <c r="H12837">
        <v>280</v>
      </c>
      <c r="I12837">
        <v>1.96</v>
      </c>
      <c r="L12837" t="s">
        <v>269</v>
      </c>
      <c r="M12837">
        <v>2024</v>
      </c>
      <c r="O12837" t="str">
        <f t="shared" si="600"/>
        <v>RED WING SHOE COMPANY LLC-290828-LABEL, 5 CM X 2 CM-MANUFACTURER PLACE/DATE LABEL-PC</v>
      </c>
      <c r="P12837">
        <f>COUNTIF($O$3:O12837,O12837)</f>
        <v>110</v>
      </c>
      <c r="Q12837">
        <f t="shared" si="601"/>
        <v>66.75</v>
      </c>
      <c r="R12837">
        <f t="shared" si="602"/>
        <v>0</v>
      </c>
    </row>
    <row r="12838" spans="1:18" x14ac:dyDescent="0.25">
      <c r="A12838">
        <v>290828</v>
      </c>
      <c r="B12838" t="s">
        <v>6996</v>
      </c>
      <c r="C12838" t="s">
        <v>6997</v>
      </c>
      <c r="D12838" t="s">
        <v>253</v>
      </c>
      <c r="E12838" t="s">
        <v>7216</v>
      </c>
      <c r="F12838" t="s">
        <v>535</v>
      </c>
      <c r="G12838" t="s">
        <v>280</v>
      </c>
      <c r="H12838">
        <v>0</v>
      </c>
      <c r="I12838">
        <v>0</v>
      </c>
      <c r="L12838" t="s">
        <v>269</v>
      </c>
      <c r="M12838">
        <v>2024</v>
      </c>
      <c r="O12838" t="str">
        <f t="shared" si="600"/>
        <v>RED WING SHOE COMPANY-290828-LABEL, 5 CM X 2 CM-MANUFACTURER PLACE/DATE LABEL-PC</v>
      </c>
      <c r="P12838">
        <f>COUNTIF($O$3:O12838,O12838)</f>
        <v>97</v>
      </c>
      <c r="Q12838">
        <f t="shared" si="601"/>
        <v>203.84999999999994</v>
      </c>
      <c r="R12838">
        <f t="shared" si="602"/>
        <v>0</v>
      </c>
    </row>
    <row r="12839" spans="1:18" x14ac:dyDescent="0.25">
      <c r="A12839">
        <v>290828</v>
      </c>
      <c r="B12839" t="s">
        <v>6996</v>
      </c>
      <c r="C12839" t="s">
        <v>6997</v>
      </c>
      <c r="D12839" t="s">
        <v>253</v>
      </c>
      <c r="E12839" t="s">
        <v>7217</v>
      </c>
      <c r="F12839" t="s">
        <v>535</v>
      </c>
      <c r="G12839" t="s">
        <v>280</v>
      </c>
      <c r="H12839">
        <v>0</v>
      </c>
      <c r="I12839">
        <v>0</v>
      </c>
      <c r="L12839" t="s">
        <v>269</v>
      </c>
      <c r="M12839">
        <v>2024</v>
      </c>
      <c r="O12839" t="str">
        <f t="shared" si="600"/>
        <v>RED WING SHOE COMPANY-290828-LABEL, 5 CM X 2 CM-MANUFACTURER PLACE/DATE LABEL-PC</v>
      </c>
      <c r="P12839">
        <f>COUNTIF($O$3:O12839,O12839)</f>
        <v>98</v>
      </c>
      <c r="Q12839">
        <f t="shared" si="601"/>
        <v>203.84999999999994</v>
      </c>
      <c r="R12839">
        <f t="shared" si="602"/>
        <v>0</v>
      </c>
    </row>
    <row r="12840" spans="1:18" x14ac:dyDescent="0.25">
      <c r="A12840">
        <v>290828</v>
      </c>
      <c r="B12840" t="s">
        <v>6996</v>
      </c>
      <c r="C12840" t="s">
        <v>6997</v>
      </c>
      <c r="D12840" t="s">
        <v>253</v>
      </c>
      <c r="E12840" t="s">
        <v>7218</v>
      </c>
      <c r="F12840" t="s">
        <v>535</v>
      </c>
      <c r="G12840" t="s">
        <v>280</v>
      </c>
      <c r="H12840">
        <v>0</v>
      </c>
      <c r="I12840">
        <v>0</v>
      </c>
      <c r="L12840" t="s">
        <v>269</v>
      </c>
      <c r="M12840">
        <v>2024</v>
      </c>
      <c r="O12840" t="str">
        <f t="shared" si="600"/>
        <v>RED WING SHOE COMPANY-290828-LABEL, 5 CM X 2 CM-MANUFACTURER PLACE/DATE LABEL-PC</v>
      </c>
      <c r="P12840">
        <f>COUNTIF($O$3:O12840,O12840)</f>
        <v>99</v>
      </c>
      <c r="Q12840">
        <f t="shared" si="601"/>
        <v>203.84999999999994</v>
      </c>
      <c r="R12840">
        <f t="shared" si="602"/>
        <v>0</v>
      </c>
    </row>
    <row r="12841" spans="1:18" x14ac:dyDescent="0.25">
      <c r="A12841">
        <v>290828</v>
      </c>
      <c r="B12841" t="s">
        <v>6996</v>
      </c>
      <c r="C12841" t="s">
        <v>6997</v>
      </c>
      <c r="D12841" t="s">
        <v>253</v>
      </c>
      <c r="E12841" t="s">
        <v>7219</v>
      </c>
      <c r="F12841" t="s">
        <v>535</v>
      </c>
      <c r="G12841" t="s">
        <v>41</v>
      </c>
      <c r="H12841">
        <v>0</v>
      </c>
      <c r="I12841">
        <v>0</v>
      </c>
      <c r="L12841" t="s">
        <v>269</v>
      </c>
      <c r="M12841">
        <v>2024</v>
      </c>
      <c r="O12841" t="str">
        <f t="shared" si="600"/>
        <v>RED WING SHOE COMPANY LLC-290828-LABEL, 5 CM X 2 CM-MANUFACTURER PLACE/DATE LABEL-PC</v>
      </c>
      <c r="P12841">
        <f>COUNTIF($O$3:O12841,O12841)</f>
        <v>111</v>
      </c>
      <c r="Q12841">
        <f t="shared" si="601"/>
        <v>66.75</v>
      </c>
      <c r="R12841">
        <f t="shared" si="602"/>
        <v>0</v>
      </c>
    </row>
    <row r="12842" spans="1:18" x14ac:dyDescent="0.25">
      <c r="A12842">
        <v>290828</v>
      </c>
      <c r="B12842" t="s">
        <v>6996</v>
      </c>
      <c r="C12842" t="s">
        <v>6997</v>
      </c>
      <c r="D12842" t="s">
        <v>253</v>
      </c>
      <c r="E12842" t="s">
        <v>7220</v>
      </c>
      <c r="F12842" t="s">
        <v>535</v>
      </c>
      <c r="G12842" t="s">
        <v>280</v>
      </c>
      <c r="H12842">
        <v>0</v>
      </c>
      <c r="I12842">
        <v>0</v>
      </c>
      <c r="L12842" t="s">
        <v>269</v>
      </c>
      <c r="M12842">
        <v>2024</v>
      </c>
      <c r="O12842" t="str">
        <f t="shared" si="600"/>
        <v>RED WING SHOE COMPANY-290828-LABEL, 5 CM X 2 CM-MANUFACTURER PLACE/DATE LABEL-PC</v>
      </c>
      <c r="P12842">
        <f>COUNTIF($O$3:O12842,O12842)</f>
        <v>100</v>
      </c>
      <c r="Q12842">
        <f t="shared" si="601"/>
        <v>203.84999999999994</v>
      </c>
      <c r="R12842">
        <f t="shared" si="602"/>
        <v>0</v>
      </c>
    </row>
    <row r="12843" spans="1:18" x14ac:dyDescent="0.25">
      <c r="A12843">
        <v>290828</v>
      </c>
      <c r="B12843" t="s">
        <v>6996</v>
      </c>
      <c r="C12843" t="s">
        <v>6997</v>
      </c>
      <c r="D12843" t="s">
        <v>253</v>
      </c>
      <c r="E12843" t="s">
        <v>7221</v>
      </c>
      <c r="F12843" t="s">
        <v>535</v>
      </c>
      <c r="G12843" t="s">
        <v>41</v>
      </c>
      <c r="H12843">
        <v>0</v>
      </c>
      <c r="I12843">
        <v>0</v>
      </c>
      <c r="L12843" t="s">
        <v>269</v>
      </c>
      <c r="M12843">
        <v>2024</v>
      </c>
      <c r="O12843" t="str">
        <f t="shared" si="600"/>
        <v>RED WING SHOE COMPANY LLC-290828-LABEL, 5 CM X 2 CM-MANUFACTURER PLACE/DATE LABEL-PC</v>
      </c>
      <c r="P12843">
        <f>COUNTIF($O$3:O12843,O12843)</f>
        <v>112</v>
      </c>
      <c r="Q12843">
        <f t="shared" si="601"/>
        <v>66.75</v>
      </c>
      <c r="R12843">
        <f t="shared" si="602"/>
        <v>0</v>
      </c>
    </row>
    <row r="12844" spans="1:18" x14ac:dyDescent="0.25">
      <c r="A12844">
        <v>290828</v>
      </c>
      <c r="B12844" t="s">
        <v>6996</v>
      </c>
      <c r="C12844" t="s">
        <v>6997</v>
      </c>
      <c r="D12844" t="s">
        <v>253</v>
      </c>
      <c r="E12844" t="s">
        <v>7222</v>
      </c>
      <c r="F12844" t="s">
        <v>535</v>
      </c>
      <c r="G12844" t="s">
        <v>41</v>
      </c>
      <c r="H12844">
        <v>0</v>
      </c>
      <c r="I12844">
        <v>0</v>
      </c>
      <c r="L12844" t="s">
        <v>269</v>
      </c>
      <c r="M12844">
        <v>2024</v>
      </c>
      <c r="O12844" t="str">
        <f t="shared" si="600"/>
        <v>RED WING SHOE COMPANY LLC-290828-LABEL, 5 CM X 2 CM-MANUFACTURER PLACE/DATE LABEL-PC</v>
      </c>
      <c r="P12844">
        <f>COUNTIF($O$3:O12844,O12844)</f>
        <v>113</v>
      </c>
      <c r="Q12844">
        <f t="shared" si="601"/>
        <v>66.75</v>
      </c>
      <c r="R12844">
        <f t="shared" si="602"/>
        <v>0</v>
      </c>
    </row>
    <row r="12845" spans="1:18" x14ac:dyDescent="0.25">
      <c r="A12845">
        <v>290828</v>
      </c>
      <c r="B12845" t="s">
        <v>6996</v>
      </c>
      <c r="C12845" t="s">
        <v>6997</v>
      </c>
      <c r="D12845" t="s">
        <v>253</v>
      </c>
      <c r="E12845" t="s">
        <v>7223</v>
      </c>
      <c r="F12845" t="s">
        <v>535</v>
      </c>
      <c r="G12845" t="s">
        <v>41</v>
      </c>
      <c r="H12845">
        <v>0</v>
      </c>
      <c r="I12845">
        <v>0</v>
      </c>
      <c r="L12845" t="s">
        <v>269</v>
      </c>
      <c r="M12845">
        <v>2024</v>
      </c>
      <c r="O12845" t="str">
        <f t="shared" si="600"/>
        <v>RED WING SHOE COMPANY LLC-290828-LABEL, 5 CM X 2 CM-MANUFACTURER PLACE/DATE LABEL-PC</v>
      </c>
      <c r="P12845">
        <f>COUNTIF($O$3:O12845,O12845)</f>
        <v>114</v>
      </c>
      <c r="Q12845">
        <f t="shared" si="601"/>
        <v>66.75</v>
      </c>
      <c r="R12845">
        <f t="shared" si="602"/>
        <v>0</v>
      </c>
    </row>
    <row r="12846" spans="1:18" x14ac:dyDescent="0.25">
      <c r="A12846">
        <v>290828</v>
      </c>
      <c r="B12846" t="s">
        <v>6996</v>
      </c>
      <c r="C12846" t="s">
        <v>6997</v>
      </c>
      <c r="D12846" t="s">
        <v>253</v>
      </c>
      <c r="E12846" t="s">
        <v>7224</v>
      </c>
      <c r="F12846" t="s">
        <v>535</v>
      </c>
      <c r="G12846" t="s">
        <v>41</v>
      </c>
      <c r="H12846">
        <v>0</v>
      </c>
      <c r="I12846">
        <v>0</v>
      </c>
      <c r="L12846" t="s">
        <v>269</v>
      </c>
      <c r="M12846">
        <v>2024</v>
      </c>
      <c r="O12846" t="str">
        <f t="shared" si="600"/>
        <v>RED WING SHOE COMPANY LLC-290828-LABEL, 5 CM X 2 CM-MANUFACTURER PLACE/DATE LABEL-PC</v>
      </c>
      <c r="P12846">
        <f>COUNTIF($O$3:O12846,O12846)</f>
        <v>115</v>
      </c>
      <c r="Q12846">
        <f t="shared" si="601"/>
        <v>66.75</v>
      </c>
      <c r="R12846">
        <f t="shared" si="602"/>
        <v>0</v>
      </c>
    </row>
    <row r="12847" spans="1:18" x14ac:dyDescent="0.25">
      <c r="A12847">
        <v>290828</v>
      </c>
      <c r="B12847" t="s">
        <v>6996</v>
      </c>
      <c r="C12847" t="s">
        <v>6997</v>
      </c>
      <c r="D12847" t="s">
        <v>253</v>
      </c>
      <c r="E12847" t="s">
        <v>7225</v>
      </c>
      <c r="F12847" t="s">
        <v>535</v>
      </c>
      <c r="G12847" t="s">
        <v>41</v>
      </c>
      <c r="H12847">
        <v>0</v>
      </c>
      <c r="I12847">
        <v>0</v>
      </c>
      <c r="L12847" t="s">
        <v>269</v>
      </c>
      <c r="M12847">
        <v>2024</v>
      </c>
      <c r="O12847" t="str">
        <f t="shared" si="600"/>
        <v>RED WING SHOE COMPANY LLC-290828-LABEL, 5 CM X 2 CM-MANUFACTURER PLACE/DATE LABEL-PC</v>
      </c>
      <c r="P12847">
        <f>COUNTIF($O$3:O12847,O12847)</f>
        <v>116</v>
      </c>
      <c r="Q12847">
        <f t="shared" si="601"/>
        <v>66.75</v>
      </c>
      <c r="R12847">
        <f t="shared" si="602"/>
        <v>0</v>
      </c>
    </row>
    <row r="12848" spans="1:18" x14ac:dyDescent="0.25">
      <c r="A12848">
        <v>290828</v>
      </c>
      <c r="B12848" t="s">
        <v>6996</v>
      </c>
      <c r="C12848" t="s">
        <v>6997</v>
      </c>
      <c r="D12848" t="s">
        <v>253</v>
      </c>
      <c r="E12848" t="s">
        <v>7226</v>
      </c>
      <c r="F12848" t="s">
        <v>535</v>
      </c>
      <c r="G12848" t="s">
        <v>41</v>
      </c>
      <c r="H12848">
        <v>0</v>
      </c>
      <c r="I12848">
        <v>0</v>
      </c>
      <c r="L12848" t="s">
        <v>269</v>
      </c>
      <c r="M12848">
        <v>2024</v>
      </c>
      <c r="O12848" t="str">
        <f t="shared" si="600"/>
        <v>RED WING SHOE COMPANY LLC-290828-LABEL, 5 CM X 2 CM-MANUFACTURER PLACE/DATE LABEL-PC</v>
      </c>
      <c r="P12848">
        <f>COUNTIF($O$3:O12848,O12848)</f>
        <v>117</v>
      </c>
      <c r="Q12848">
        <f t="shared" si="601"/>
        <v>66.75</v>
      </c>
      <c r="R12848">
        <f t="shared" si="602"/>
        <v>0</v>
      </c>
    </row>
    <row r="12849" spans="1:18" x14ac:dyDescent="0.25">
      <c r="A12849">
        <v>290828</v>
      </c>
      <c r="B12849" t="s">
        <v>6996</v>
      </c>
      <c r="C12849" t="s">
        <v>6997</v>
      </c>
      <c r="D12849" t="s">
        <v>253</v>
      </c>
      <c r="E12849" t="s">
        <v>7227</v>
      </c>
      <c r="F12849" t="s">
        <v>535</v>
      </c>
      <c r="G12849" t="s">
        <v>41</v>
      </c>
      <c r="H12849">
        <v>0</v>
      </c>
      <c r="I12849">
        <v>0</v>
      </c>
      <c r="L12849" t="s">
        <v>269</v>
      </c>
      <c r="M12849">
        <v>2024</v>
      </c>
      <c r="O12849" t="str">
        <f t="shared" si="600"/>
        <v>RED WING SHOE COMPANY LLC-290828-LABEL, 5 CM X 2 CM-MANUFACTURER PLACE/DATE LABEL-PC</v>
      </c>
      <c r="P12849">
        <f>COUNTIF($O$3:O12849,O12849)</f>
        <v>118</v>
      </c>
      <c r="Q12849">
        <f t="shared" si="601"/>
        <v>66.75</v>
      </c>
      <c r="R12849">
        <f t="shared" si="602"/>
        <v>0</v>
      </c>
    </row>
    <row r="12850" spans="1:18" x14ac:dyDescent="0.25">
      <c r="A12850">
        <v>290828</v>
      </c>
      <c r="B12850" t="s">
        <v>6996</v>
      </c>
      <c r="C12850" t="s">
        <v>6997</v>
      </c>
      <c r="D12850" t="s">
        <v>253</v>
      </c>
      <c r="E12850" t="s">
        <v>7228</v>
      </c>
      <c r="F12850" t="s">
        <v>535</v>
      </c>
      <c r="G12850" t="s">
        <v>41</v>
      </c>
      <c r="H12850">
        <v>0</v>
      </c>
      <c r="I12850">
        <v>0</v>
      </c>
      <c r="L12850" t="s">
        <v>269</v>
      </c>
      <c r="M12850">
        <v>2024</v>
      </c>
      <c r="O12850" t="str">
        <f t="shared" si="600"/>
        <v>RED WING SHOE COMPANY LLC-290828-LABEL, 5 CM X 2 CM-MANUFACTURER PLACE/DATE LABEL-PC</v>
      </c>
      <c r="P12850">
        <f>COUNTIF($O$3:O12850,O12850)</f>
        <v>119</v>
      </c>
      <c r="Q12850">
        <f t="shared" si="601"/>
        <v>66.75</v>
      </c>
      <c r="R12850">
        <f t="shared" si="602"/>
        <v>0</v>
      </c>
    </row>
    <row r="12851" spans="1:18" x14ac:dyDescent="0.25">
      <c r="A12851">
        <v>290828</v>
      </c>
      <c r="B12851" t="s">
        <v>6996</v>
      </c>
      <c r="C12851" t="s">
        <v>6997</v>
      </c>
      <c r="D12851" t="s">
        <v>253</v>
      </c>
      <c r="E12851" t="s">
        <v>7229</v>
      </c>
      <c r="F12851" t="s">
        <v>535</v>
      </c>
      <c r="G12851" t="s">
        <v>280</v>
      </c>
      <c r="H12851">
        <v>0</v>
      </c>
      <c r="I12851">
        <v>0</v>
      </c>
      <c r="L12851" t="s">
        <v>269</v>
      </c>
      <c r="M12851">
        <v>2024</v>
      </c>
      <c r="O12851" t="str">
        <f t="shared" si="600"/>
        <v>RED WING SHOE COMPANY-290828-LABEL, 5 CM X 2 CM-MANUFACTURER PLACE/DATE LABEL-PC</v>
      </c>
      <c r="P12851">
        <f>COUNTIF($O$3:O12851,O12851)</f>
        <v>101</v>
      </c>
      <c r="Q12851">
        <f t="shared" si="601"/>
        <v>203.84999999999994</v>
      </c>
      <c r="R12851">
        <f t="shared" si="602"/>
        <v>0</v>
      </c>
    </row>
    <row r="12852" spans="1:18" x14ac:dyDescent="0.25">
      <c r="A12852">
        <v>290828</v>
      </c>
      <c r="B12852" t="s">
        <v>6996</v>
      </c>
      <c r="C12852" t="s">
        <v>6997</v>
      </c>
      <c r="E12852">
        <v>24001098</v>
      </c>
      <c r="F12852" t="s">
        <v>535</v>
      </c>
      <c r="G12852" t="s">
        <v>37</v>
      </c>
      <c r="H12852">
        <v>0</v>
      </c>
      <c r="L12852" t="s">
        <v>269</v>
      </c>
      <c r="M12852">
        <v>2024</v>
      </c>
      <c r="O12852" t="str">
        <f t="shared" si="600"/>
        <v>MARUBENI CORPORATION JEPANG-290828-LABEL, 5 CM X 2 CM-MANUFACTURER PLACE/DATE LABEL-PC</v>
      </c>
      <c r="P12852">
        <f>COUNTIF($O$3:O12852,O12852)</f>
        <v>2</v>
      </c>
      <c r="Q12852">
        <f t="shared" si="601"/>
        <v>0</v>
      </c>
      <c r="R12852">
        <f t="shared" si="602"/>
        <v>0</v>
      </c>
    </row>
    <row r="12853" spans="1:18" x14ac:dyDescent="0.25">
      <c r="A12853">
        <v>290828</v>
      </c>
      <c r="B12853" t="s">
        <v>6996</v>
      </c>
      <c r="C12853" t="s">
        <v>6997</v>
      </c>
      <c r="E12853">
        <v>24001105</v>
      </c>
      <c r="F12853" t="s">
        <v>535</v>
      </c>
      <c r="G12853" t="s">
        <v>37</v>
      </c>
      <c r="H12853">
        <v>0</v>
      </c>
      <c r="L12853" t="s">
        <v>269</v>
      </c>
      <c r="M12853">
        <v>2024</v>
      </c>
      <c r="O12853" t="str">
        <f t="shared" si="600"/>
        <v>MARUBENI CORPORATION JEPANG-290828-LABEL, 5 CM X 2 CM-MANUFACTURER PLACE/DATE LABEL-PC</v>
      </c>
      <c r="P12853">
        <f>COUNTIF($O$3:O12853,O12853)</f>
        <v>3</v>
      </c>
      <c r="Q12853">
        <f t="shared" si="601"/>
        <v>0</v>
      </c>
      <c r="R12853">
        <f t="shared" si="602"/>
        <v>0</v>
      </c>
    </row>
    <row r="12854" spans="1:18" x14ac:dyDescent="0.25">
      <c r="A12854">
        <v>290828</v>
      </c>
      <c r="B12854" t="s">
        <v>6996</v>
      </c>
      <c r="C12854" t="s">
        <v>6997</v>
      </c>
      <c r="E12854">
        <v>24001112</v>
      </c>
      <c r="F12854" t="s">
        <v>535</v>
      </c>
      <c r="G12854" t="s">
        <v>37</v>
      </c>
      <c r="H12854">
        <v>0</v>
      </c>
      <c r="L12854" t="s">
        <v>269</v>
      </c>
      <c r="M12854">
        <v>2024</v>
      </c>
      <c r="O12854" t="str">
        <f t="shared" si="600"/>
        <v>MARUBENI CORPORATION JEPANG-290828-LABEL, 5 CM X 2 CM-MANUFACTURER PLACE/DATE LABEL-PC</v>
      </c>
      <c r="P12854">
        <f>COUNTIF($O$3:O12854,O12854)</f>
        <v>4</v>
      </c>
      <c r="Q12854">
        <f t="shared" si="601"/>
        <v>0</v>
      </c>
      <c r="R12854">
        <f t="shared" si="602"/>
        <v>0</v>
      </c>
    </row>
    <row r="12855" spans="1:18" x14ac:dyDescent="0.25">
      <c r="A12855">
        <v>290828</v>
      </c>
      <c r="B12855" t="s">
        <v>6996</v>
      </c>
      <c r="C12855" t="s">
        <v>6997</v>
      </c>
      <c r="E12855" t="s">
        <v>3071</v>
      </c>
      <c r="F12855" t="s">
        <v>535</v>
      </c>
      <c r="G12855" t="s">
        <v>37</v>
      </c>
      <c r="H12855">
        <v>0</v>
      </c>
      <c r="L12855" t="s">
        <v>269</v>
      </c>
      <c r="M12855">
        <v>2024</v>
      </c>
      <c r="O12855" t="str">
        <f t="shared" si="600"/>
        <v>MARUBENI CORPORATION JEPANG-290828-LABEL, 5 CM X 2 CM-MANUFACTURER PLACE/DATE LABEL-PC</v>
      </c>
      <c r="P12855">
        <f>COUNTIF($O$3:O12855,O12855)</f>
        <v>5</v>
      </c>
      <c r="Q12855">
        <f t="shared" si="601"/>
        <v>0</v>
      </c>
      <c r="R12855">
        <f t="shared" si="602"/>
        <v>0</v>
      </c>
    </row>
    <row r="12856" spans="1:18" x14ac:dyDescent="0.25">
      <c r="A12856">
        <v>290828</v>
      </c>
      <c r="B12856" t="s">
        <v>6996</v>
      </c>
      <c r="C12856" t="s">
        <v>6997</v>
      </c>
      <c r="E12856" t="s">
        <v>3072</v>
      </c>
      <c r="F12856" t="s">
        <v>535</v>
      </c>
      <c r="G12856" t="s">
        <v>37</v>
      </c>
      <c r="H12856">
        <v>0</v>
      </c>
      <c r="L12856" t="s">
        <v>269</v>
      </c>
      <c r="M12856">
        <v>2024</v>
      </c>
      <c r="O12856" t="str">
        <f t="shared" si="600"/>
        <v>MARUBENI CORPORATION JEPANG-290828-LABEL, 5 CM X 2 CM-MANUFACTURER PLACE/DATE LABEL-PC</v>
      </c>
      <c r="P12856">
        <f>COUNTIF($O$3:O12856,O12856)</f>
        <v>6</v>
      </c>
      <c r="Q12856">
        <f t="shared" si="601"/>
        <v>0</v>
      </c>
      <c r="R12856">
        <f t="shared" si="602"/>
        <v>0</v>
      </c>
    </row>
    <row r="12857" spans="1:18" x14ac:dyDescent="0.25">
      <c r="A12857">
        <v>290828</v>
      </c>
      <c r="B12857" t="s">
        <v>6996</v>
      </c>
      <c r="C12857" t="s">
        <v>6997</v>
      </c>
      <c r="E12857" t="s">
        <v>3073</v>
      </c>
      <c r="F12857" t="s">
        <v>535</v>
      </c>
      <c r="G12857" t="s">
        <v>37</v>
      </c>
      <c r="H12857">
        <v>0</v>
      </c>
      <c r="L12857" t="s">
        <v>269</v>
      </c>
      <c r="M12857">
        <v>2024</v>
      </c>
      <c r="O12857" t="str">
        <f t="shared" si="600"/>
        <v>MARUBENI CORPORATION JEPANG-290828-LABEL, 5 CM X 2 CM-MANUFACTURER PLACE/DATE LABEL-PC</v>
      </c>
      <c r="P12857">
        <f>COUNTIF($O$3:O12857,O12857)</f>
        <v>7</v>
      </c>
      <c r="Q12857">
        <f t="shared" si="601"/>
        <v>0</v>
      </c>
      <c r="R12857">
        <f t="shared" si="602"/>
        <v>0</v>
      </c>
    </row>
    <row r="12858" spans="1:18" x14ac:dyDescent="0.25">
      <c r="A12858">
        <v>290828</v>
      </c>
      <c r="B12858" t="s">
        <v>6996</v>
      </c>
      <c r="C12858" t="s">
        <v>6997</v>
      </c>
      <c r="E12858" t="s">
        <v>3074</v>
      </c>
      <c r="F12858" t="s">
        <v>535</v>
      </c>
      <c r="G12858" t="s">
        <v>37</v>
      </c>
      <c r="H12858">
        <v>0</v>
      </c>
      <c r="L12858" t="s">
        <v>269</v>
      </c>
      <c r="M12858">
        <v>2024</v>
      </c>
      <c r="O12858" t="str">
        <f t="shared" si="600"/>
        <v>MARUBENI CORPORATION JEPANG-290828-LABEL, 5 CM X 2 CM-MANUFACTURER PLACE/DATE LABEL-PC</v>
      </c>
      <c r="P12858">
        <f>COUNTIF($O$3:O12858,O12858)</f>
        <v>8</v>
      </c>
      <c r="Q12858">
        <f t="shared" si="601"/>
        <v>0</v>
      </c>
      <c r="R12858">
        <f t="shared" si="602"/>
        <v>0</v>
      </c>
    </row>
    <row r="12859" spans="1:18" x14ac:dyDescent="0.25">
      <c r="A12859">
        <v>290828</v>
      </c>
      <c r="B12859" t="s">
        <v>6996</v>
      </c>
      <c r="C12859" t="s">
        <v>6997</v>
      </c>
      <c r="E12859" t="s">
        <v>3075</v>
      </c>
      <c r="F12859" t="s">
        <v>535</v>
      </c>
      <c r="G12859" t="s">
        <v>37</v>
      </c>
      <c r="H12859">
        <v>0</v>
      </c>
      <c r="L12859" t="s">
        <v>269</v>
      </c>
      <c r="M12859">
        <v>2024</v>
      </c>
      <c r="O12859" t="str">
        <f t="shared" si="600"/>
        <v>MARUBENI CORPORATION JEPANG-290828-LABEL, 5 CM X 2 CM-MANUFACTURER PLACE/DATE LABEL-PC</v>
      </c>
      <c r="P12859">
        <f>COUNTIF($O$3:O12859,O12859)</f>
        <v>9</v>
      </c>
      <c r="Q12859">
        <f t="shared" si="601"/>
        <v>0</v>
      </c>
      <c r="R12859">
        <f t="shared" si="602"/>
        <v>0</v>
      </c>
    </row>
    <row r="12860" spans="1:18" x14ac:dyDescent="0.25">
      <c r="A12860">
        <v>290828</v>
      </c>
      <c r="B12860" t="s">
        <v>6996</v>
      </c>
      <c r="C12860" t="s">
        <v>6997</v>
      </c>
      <c r="E12860" t="s">
        <v>3076</v>
      </c>
      <c r="F12860" t="s">
        <v>535</v>
      </c>
      <c r="G12860" t="s">
        <v>37</v>
      </c>
      <c r="H12860">
        <v>0</v>
      </c>
      <c r="L12860" t="s">
        <v>269</v>
      </c>
      <c r="M12860">
        <v>2024</v>
      </c>
      <c r="O12860" t="str">
        <f t="shared" si="600"/>
        <v>MARUBENI CORPORATION JEPANG-290828-LABEL, 5 CM X 2 CM-MANUFACTURER PLACE/DATE LABEL-PC</v>
      </c>
      <c r="P12860">
        <f>COUNTIF($O$3:O12860,O12860)</f>
        <v>10</v>
      </c>
      <c r="Q12860">
        <f t="shared" si="601"/>
        <v>0</v>
      </c>
      <c r="R12860">
        <f t="shared" si="602"/>
        <v>0</v>
      </c>
    </row>
    <row r="12861" spans="1:18" x14ac:dyDescent="0.25">
      <c r="A12861">
        <v>290828</v>
      </c>
      <c r="B12861" t="s">
        <v>6996</v>
      </c>
      <c r="C12861" t="s">
        <v>6997</v>
      </c>
      <c r="E12861" t="s">
        <v>3080</v>
      </c>
      <c r="F12861" t="s">
        <v>535</v>
      </c>
      <c r="G12861" t="s">
        <v>37</v>
      </c>
      <c r="H12861">
        <v>0</v>
      </c>
      <c r="L12861" t="s">
        <v>269</v>
      </c>
      <c r="M12861">
        <v>2024</v>
      </c>
      <c r="O12861" t="str">
        <f t="shared" si="600"/>
        <v>MARUBENI CORPORATION JEPANG-290828-LABEL, 5 CM X 2 CM-MANUFACTURER PLACE/DATE LABEL-PC</v>
      </c>
      <c r="P12861">
        <f>COUNTIF($O$3:O12861,O12861)</f>
        <v>11</v>
      </c>
      <c r="Q12861">
        <f t="shared" si="601"/>
        <v>0</v>
      </c>
      <c r="R12861">
        <f t="shared" si="602"/>
        <v>0</v>
      </c>
    </row>
    <row r="12862" spans="1:18" x14ac:dyDescent="0.25">
      <c r="A12862">
        <v>290828</v>
      </c>
      <c r="B12862" t="s">
        <v>6996</v>
      </c>
      <c r="C12862" t="s">
        <v>6997</v>
      </c>
      <c r="F12862" t="s">
        <v>535</v>
      </c>
      <c r="G12862" t="s">
        <v>22</v>
      </c>
      <c r="L12862" t="s">
        <v>269</v>
      </c>
      <c r="M12862">
        <v>2024</v>
      </c>
      <c r="O12862" t="str">
        <f t="shared" si="600"/>
        <v>ITOCHU CORPORATION TOKSD SECTI-290828-LABEL, 5 CM X 2 CM-MANUFACTURER PLACE/DATE LABEL-PC</v>
      </c>
      <c r="P12862">
        <f>COUNTIF($O$3:O12862,O12862)</f>
        <v>1</v>
      </c>
      <c r="Q12862">
        <f t="shared" si="601"/>
        <v>0</v>
      </c>
      <c r="R12862">
        <f t="shared" si="602"/>
        <v>0</v>
      </c>
    </row>
    <row r="12863" spans="1:18" x14ac:dyDescent="0.25">
      <c r="A12863">
        <v>290829</v>
      </c>
      <c r="B12863" t="s">
        <v>7230</v>
      </c>
      <c r="C12863" t="s">
        <v>7231</v>
      </c>
      <c r="D12863" t="s">
        <v>29</v>
      </c>
      <c r="E12863" t="s">
        <v>6998</v>
      </c>
      <c r="F12863" t="s">
        <v>535</v>
      </c>
      <c r="G12863" t="s">
        <v>34</v>
      </c>
      <c r="H12863">
        <v>0</v>
      </c>
      <c r="J12863" t="s">
        <v>23</v>
      </c>
      <c r="K12863" t="s">
        <v>23</v>
      </c>
      <c r="L12863" t="s">
        <v>269</v>
      </c>
      <c r="M12863">
        <v>2024</v>
      </c>
      <c r="O12863" t="str">
        <f t="shared" si="600"/>
        <v>HEXAPOLE COMPANY LIMITED-290829-WOVEN LABEL, 5 CM X 4 CM-RED WING BRAND-PC</v>
      </c>
      <c r="P12863">
        <f>COUNTIF($O$3:O12863,O12863)</f>
        <v>1</v>
      </c>
      <c r="Q12863">
        <f t="shared" si="601"/>
        <v>0</v>
      </c>
      <c r="R12863">
        <f t="shared" si="602"/>
        <v>0</v>
      </c>
    </row>
    <row r="12864" spans="1:18" x14ac:dyDescent="0.25">
      <c r="A12864">
        <v>290829</v>
      </c>
      <c r="B12864" t="s">
        <v>7230</v>
      </c>
      <c r="C12864" t="s">
        <v>7231</v>
      </c>
      <c r="D12864" t="s">
        <v>663</v>
      </c>
      <c r="E12864">
        <v>2784438</v>
      </c>
      <c r="F12864" t="s">
        <v>535</v>
      </c>
      <c r="G12864" t="s">
        <v>22</v>
      </c>
      <c r="H12864">
        <v>3004</v>
      </c>
      <c r="I12864">
        <v>127.97</v>
      </c>
      <c r="L12864" t="s">
        <v>269</v>
      </c>
      <c r="M12864">
        <v>2024</v>
      </c>
      <c r="O12864" t="str">
        <f t="shared" si="600"/>
        <v>ITOCHU CORPORATION TOKSD SECTI-290829-WOVEN LABEL, 5 CM X 4 CM-RED WING BRAND-PC</v>
      </c>
      <c r="P12864">
        <f>COUNTIF($O$3:O12864,O12864)</f>
        <v>1</v>
      </c>
      <c r="Q12864">
        <f t="shared" si="601"/>
        <v>132.22999999999999</v>
      </c>
      <c r="R12864">
        <f t="shared" si="602"/>
        <v>0</v>
      </c>
    </row>
    <row r="12865" spans="1:18" x14ac:dyDescent="0.25">
      <c r="A12865">
        <v>290829</v>
      </c>
      <c r="B12865" t="s">
        <v>7230</v>
      </c>
      <c r="C12865" t="s">
        <v>7231</v>
      </c>
      <c r="D12865" t="s">
        <v>663</v>
      </c>
      <c r="E12865">
        <v>2784439</v>
      </c>
      <c r="F12865" t="s">
        <v>535</v>
      </c>
      <c r="G12865" t="s">
        <v>22</v>
      </c>
      <c r="H12865">
        <v>100</v>
      </c>
      <c r="I12865">
        <v>4.26</v>
      </c>
      <c r="L12865" t="s">
        <v>269</v>
      </c>
      <c r="M12865">
        <v>2024</v>
      </c>
      <c r="O12865" t="str">
        <f t="shared" si="600"/>
        <v>ITOCHU CORPORATION TOKSD SECTI-290829-WOVEN LABEL, 5 CM X 4 CM-RED WING BRAND-PC</v>
      </c>
      <c r="P12865">
        <f>COUNTIF($O$3:O12865,O12865)</f>
        <v>2</v>
      </c>
      <c r="Q12865">
        <f t="shared" si="601"/>
        <v>132.22999999999999</v>
      </c>
      <c r="R12865">
        <f t="shared" si="602"/>
        <v>0</v>
      </c>
    </row>
    <row r="12866" spans="1:18" x14ac:dyDescent="0.25">
      <c r="A12866">
        <v>290829</v>
      </c>
      <c r="B12866" t="s">
        <v>7230</v>
      </c>
      <c r="C12866" t="s">
        <v>7231</v>
      </c>
      <c r="D12866" t="s">
        <v>663</v>
      </c>
      <c r="E12866" t="s">
        <v>7000</v>
      </c>
      <c r="F12866" t="s">
        <v>535</v>
      </c>
      <c r="G12866" t="s">
        <v>41</v>
      </c>
      <c r="H12866">
        <v>0</v>
      </c>
      <c r="I12866">
        <v>-3.9968028886505635E-15</v>
      </c>
      <c r="L12866" t="s">
        <v>269</v>
      </c>
      <c r="M12866">
        <v>2024</v>
      </c>
      <c r="O12866" t="str">
        <f t="shared" si="600"/>
        <v>RED WING SHOE COMPANY LLC-290829-WOVEN LABEL, 5 CM X 4 CM-RED WING BRAND-PC</v>
      </c>
      <c r="P12866">
        <f>COUNTIF($O$3:O12866,O12866)</f>
        <v>1</v>
      </c>
      <c r="Q12866">
        <f t="shared" si="601"/>
        <v>1153.8099999999997</v>
      </c>
      <c r="R12866">
        <f t="shared" si="602"/>
        <v>0</v>
      </c>
    </row>
    <row r="12867" spans="1:18" x14ac:dyDescent="0.25">
      <c r="A12867">
        <v>290829</v>
      </c>
      <c r="B12867" t="s">
        <v>7230</v>
      </c>
      <c r="C12867" t="s">
        <v>7231</v>
      </c>
      <c r="D12867" t="s">
        <v>663</v>
      </c>
      <c r="E12867" t="s">
        <v>7001</v>
      </c>
      <c r="F12867" t="s">
        <v>535</v>
      </c>
      <c r="G12867" t="s">
        <v>41</v>
      </c>
      <c r="H12867">
        <v>0</v>
      </c>
      <c r="I12867">
        <v>-4.0523140398818214E-15</v>
      </c>
      <c r="L12867" t="s">
        <v>269</v>
      </c>
      <c r="M12867">
        <v>2024</v>
      </c>
      <c r="O12867" t="str">
        <f t="shared" si="600"/>
        <v>RED WING SHOE COMPANY LLC-290829-WOVEN LABEL, 5 CM X 4 CM-RED WING BRAND-PC</v>
      </c>
      <c r="P12867">
        <f>COUNTIF($O$3:O12867,O12867)</f>
        <v>2</v>
      </c>
      <c r="Q12867">
        <f t="shared" si="601"/>
        <v>1153.8099999999997</v>
      </c>
      <c r="R12867">
        <f t="shared" si="602"/>
        <v>0</v>
      </c>
    </row>
    <row r="12868" spans="1:18" x14ac:dyDescent="0.25">
      <c r="A12868">
        <v>290829</v>
      </c>
      <c r="B12868" t="s">
        <v>7230</v>
      </c>
      <c r="C12868" t="s">
        <v>7231</v>
      </c>
      <c r="D12868" t="s">
        <v>663</v>
      </c>
      <c r="E12868" t="s">
        <v>7232</v>
      </c>
      <c r="F12868" t="s">
        <v>535</v>
      </c>
      <c r="G12868" t="s">
        <v>47</v>
      </c>
      <c r="H12868">
        <v>0</v>
      </c>
      <c r="I12868">
        <v>0</v>
      </c>
      <c r="L12868" t="s">
        <v>269</v>
      </c>
      <c r="M12868">
        <v>2024</v>
      </c>
      <c r="O12868" t="str">
        <f t="shared" ref="O12868:O12931" si="603">G12868&amp;"-"&amp;A12868&amp;"-"&amp;B12868&amp;"-"&amp;C12868&amp;"-"&amp;F12868</f>
        <v>H&amp;M-290829-WOVEN LABEL, 5 CM X 4 CM-RED WING BRAND-PC</v>
      </c>
      <c r="P12868">
        <f>COUNTIF($O$3:O12868,O12868)</f>
        <v>1</v>
      </c>
      <c r="Q12868">
        <f t="shared" ref="Q12868:Q12931" si="604">SUMIF($O$4:$O$18090,O12868,$I$4:$I$18090)</f>
        <v>1.2836953722228372E-15</v>
      </c>
      <c r="R12868">
        <f t="shared" ref="R12868:R12931" si="605">SUMIF($O$4:$O$18090,O12868,$J$4:$J$18090)</f>
        <v>0</v>
      </c>
    </row>
    <row r="12869" spans="1:18" x14ac:dyDescent="0.25">
      <c r="A12869">
        <v>290829</v>
      </c>
      <c r="B12869" t="s">
        <v>7230</v>
      </c>
      <c r="C12869" t="s">
        <v>7231</v>
      </c>
      <c r="D12869" t="s">
        <v>663</v>
      </c>
      <c r="E12869" t="s">
        <v>7233</v>
      </c>
      <c r="F12869" t="s">
        <v>535</v>
      </c>
      <c r="G12869" t="s">
        <v>47</v>
      </c>
      <c r="H12869">
        <v>0</v>
      </c>
      <c r="I12869">
        <v>0</v>
      </c>
      <c r="L12869" t="s">
        <v>269</v>
      </c>
      <c r="M12869">
        <v>2024</v>
      </c>
      <c r="O12869" t="str">
        <f t="shared" si="603"/>
        <v>H&amp;M-290829-WOVEN LABEL, 5 CM X 4 CM-RED WING BRAND-PC</v>
      </c>
      <c r="P12869">
        <f>COUNTIF($O$3:O12869,O12869)</f>
        <v>2</v>
      </c>
      <c r="Q12869">
        <f t="shared" si="604"/>
        <v>1.2836953722228372E-15</v>
      </c>
      <c r="R12869">
        <f t="shared" si="605"/>
        <v>0</v>
      </c>
    </row>
    <row r="12870" spans="1:18" x14ac:dyDescent="0.25">
      <c r="A12870">
        <v>290829</v>
      </c>
      <c r="B12870" t="s">
        <v>7230</v>
      </c>
      <c r="C12870" t="s">
        <v>7231</v>
      </c>
      <c r="D12870" t="s">
        <v>663</v>
      </c>
      <c r="E12870" t="s">
        <v>7234</v>
      </c>
      <c r="F12870" t="s">
        <v>535</v>
      </c>
      <c r="G12870" t="s">
        <v>41</v>
      </c>
      <c r="H12870">
        <v>0</v>
      </c>
      <c r="I12870">
        <v>0</v>
      </c>
      <c r="L12870" t="s">
        <v>269</v>
      </c>
      <c r="M12870">
        <v>2024</v>
      </c>
      <c r="O12870" t="str">
        <f t="shared" si="603"/>
        <v>RED WING SHOE COMPANY LLC-290829-WOVEN LABEL, 5 CM X 4 CM-RED WING BRAND-PC</v>
      </c>
      <c r="P12870">
        <f>COUNTIF($O$3:O12870,O12870)</f>
        <v>3</v>
      </c>
      <c r="Q12870">
        <f t="shared" si="604"/>
        <v>1153.8099999999997</v>
      </c>
      <c r="R12870">
        <f t="shared" si="605"/>
        <v>0</v>
      </c>
    </row>
    <row r="12871" spans="1:18" x14ac:dyDescent="0.25">
      <c r="A12871">
        <v>290829</v>
      </c>
      <c r="B12871" t="s">
        <v>7230</v>
      </c>
      <c r="C12871" t="s">
        <v>7231</v>
      </c>
      <c r="D12871" t="s">
        <v>663</v>
      </c>
      <c r="E12871" t="s">
        <v>7235</v>
      </c>
      <c r="F12871" t="s">
        <v>535</v>
      </c>
      <c r="G12871" t="s">
        <v>41</v>
      </c>
      <c r="H12871">
        <v>0</v>
      </c>
      <c r="I12871">
        <v>0</v>
      </c>
      <c r="L12871" t="s">
        <v>269</v>
      </c>
      <c r="M12871">
        <v>2024</v>
      </c>
      <c r="O12871" t="str">
        <f t="shared" si="603"/>
        <v>RED WING SHOE COMPANY LLC-290829-WOVEN LABEL, 5 CM X 4 CM-RED WING BRAND-PC</v>
      </c>
      <c r="P12871">
        <f>COUNTIF($O$3:O12871,O12871)</f>
        <v>4</v>
      </c>
      <c r="Q12871">
        <f t="shared" si="604"/>
        <v>1153.8099999999997</v>
      </c>
      <c r="R12871">
        <f t="shared" si="605"/>
        <v>0</v>
      </c>
    </row>
    <row r="12872" spans="1:18" x14ac:dyDescent="0.25">
      <c r="A12872">
        <v>290829</v>
      </c>
      <c r="B12872" t="s">
        <v>7230</v>
      </c>
      <c r="C12872" t="s">
        <v>7231</v>
      </c>
      <c r="D12872" t="s">
        <v>663</v>
      </c>
      <c r="E12872" t="s">
        <v>7236</v>
      </c>
      <c r="F12872" t="s">
        <v>535</v>
      </c>
      <c r="G12872" t="s">
        <v>41</v>
      </c>
      <c r="H12872">
        <v>0</v>
      </c>
      <c r="I12872">
        <v>0</v>
      </c>
      <c r="L12872" t="s">
        <v>269</v>
      </c>
      <c r="M12872">
        <v>2024</v>
      </c>
      <c r="O12872" t="str">
        <f t="shared" si="603"/>
        <v>RED WING SHOE COMPANY LLC-290829-WOVEN LABEL, 5 CM X 4 CM-RED WING BRAND-PC</v>
      </c>
      <c r="P12872">
        <f>COUNTIF($O$3:O12872,O12872)</f>
        <v>5</v>
      </c>
      <c r="Q12872">
        <f t="shared" si="604"/>
        <v>1153.8099999999997</v>
      </c>
      <c r="R12872">
        <f t="shared" si="605"/>
        <v>0</v>
      </c>
    </row>
    <row r="12873" spans="1:18" x14ac:dyDescent="0.25">
      <c r="A12873">
        <v>290829</v>
      </c>
      <c r="B12873" t="s">
        <v>7230</v>
      </c>
      <c r="C12873" t="s">
        <v>7231</v>
      </c>
      <c r="D12873" t="s">
        <v>663</v>
      </c>
      <c r="E12873" t="s">
        <v>7237</v>
      </c>
      <c r="F12873" t="s">
        <v>535</v>
      </c>
      <c r="G12873" t="s">
        <v>41</v>
      </c>
      <c r="H12873">
        <v>0</v>
      </c>
      <c r="I12873">
        <v>0</v>
      </c>
      <c r="L12873" t="s">
        <v>269</v>
      </c>
      <c r="M12873">
        <v>2024</v>
      </c>
      <c r="O12873" t="str">
        <f t="shared" si="603"/>
        <v>RED WING SHOE COMPANY LLC-290829-WOVEN LABEL, 5 CM X 4 CM-RED WING BRAND-PC</v>
      </c>
      <c r="P12873">
        <f>COUNTIF($O$3:O12873,O12873)</f>
        <v>6</v>
      </c>
      <c r="Q12873">
        <f t="shared" si="604"/>
        <v>1153.8099999999997</v>
      </c>
      <c r="R12873">
        <f t="shared" si="605"/>
        <v>0</v>
      </c>
    </row>
    <row r="12874" spans="1:18" x14ac:dyDescent="0.25">
      <c r="A12874">
        <v>290829</v>
      </c>
      <c r="B12874" t="s">
        <v>7230</v>
      </c>
      <c r="C12874" t="s">
        <v>7231</v>
      </c>
      <c r="D12874" t="s">
        <v>663</v>
      </c>
      <c r="E12874" t="s">
        <v>7238</v>
      </c>
      <c r="F12874" t="s">
        <v>535</v>
      </c>
      <c r="G12874" t="s">
        <v>47</v>
      </c>
      <c r="H12874">
        <v>0</v>
      </c>
      <c r="I12874">
        <v>0</v>
      </c>
      <c r="L12874" t="s">
        <v>269</v>
      </c>
      <c r="M12874">
        <v>2024</v>
      </c>
      <c r="O12874" t="str">
        <f t="shared" si="603"/>
        <v>H&amp;M-290829-WOVEN LABEL, 5 CM X 4 CM-RED WING BRAND-PC</v>
      </c>
      <c r="P12874">
        <f>COUNTIF($O$3:O12874,O12874)</f>
        <v>3</v>
      </c>
      <c r="Q12874">
        <f t="shared" si="604"/>
        <v>1.2836953722228372E-15</v>
      </c>
      <c r="R12874">
        <f t="shared" si="605"/>
        <v>0</v>
      </c>
    </row>
    <row r="12875" spans="1:18" x14ac:dyDescent="0.25">
      <c r="A12875">
        <v>290829</v>
      </c>
      <c r="B12875" t="s">
        <v>7230</v>
      </c>
      <c r="C12875" t="s">
        <v>7231</v>
      </c>
      <c r="D12875" t="s">
        <v>663</v>
      </c>
      <c r="E12875" t="s">
        <v>7239</v>
      </c>
      <c r="F12875" t="s">
        <v>535</v>
      </c>
      <c r="G12875" t="s">
        <v>26</v>
      </c>
      <c r="H12875">
        <v>0</v>
      </c>
      <c r="I12875">
        <v>0</v>
      </c>
      <c r="L12875" t="s">
        <v>269</v>
      </c>
      <c r="M12875">
        <v>2024</v>
      </c>
      <c r="O12875" t="str">
        <f t="shared" si="603"/>
        <v>MARUBENI FASHION LINK LTD.-290829-WOVEN LABEL, 5 CM X 4 CM-RED WING BRAND-PC</v>
      </c>
      <c r="P12875">
        <f>COUNTIF($O$3:O12875,O12875)</f>
        <v>1</v>
      </c>
      <c r="Q12875">
        <f t="shared" si="604"/>
        <v>1.0269562977782698E-14</v>
      </c>
      <c r="R12875">
        <f t="shared" si="605"/>
        <v>0</v>
      </c>
    </row>
    <row r="12876" spans="1:18" x14ac:dyDescent="0.25">
      <c r="A12876">
        <v>290829</v>
      </c>
      <c r="B12876" t="s">
        <v>7230</v>
      </c>
      <c r="C12876" t="s">
        <v>7231</v>
      </c>
      <c r="D12876" t="s">
        <v>663</v>
      </c>
      <c r="E12876" t="s">
        <v>7240</v>
      </c>
      <c r="F12876" t="s">
        <v>535</v>
      </c>
      <c r="G12876" t="s">
        <v>41</v>
      </c>
      <c r="H12876">
        <v>0</v>
      </c>
      <c r="I12876">
        <v>0</v>
      </c>
      <c r="L12876" t="s">
        <v>269</v>
      </c>
      <c r="M12876">
        <v>2024</v>
      </c>
      <c r="O12876" t="str">
        <f t="shared" si="603"/>
        <v>RED WING SHOE COMPANY LLC-290829-WOVEN LABEL, 5 CM X 4 CM-RED WING BRAND-PC</v>
      </c>
      <c r="P12876">
        <f>COUNTIF($O$3:O12876,O12876)</f>
        <v>7</v>
      </c>
      <c r="Q12876">
        <f t="shared" si="604"/>
        <v>1153.8099999999997</v>
      </c>
      <c r="R12876">
        <f t="shared" si="605"/>
        <v>0</v>
      </c>
    </row>
    <row r="12877" spans="1:18" x14ac:dyDescent="0.25">
      <c r="A12877">
        <v>290829</v>
      </c>
      <c r="B12877" t="s">
        <v>7230</v>
      </c>
      <c r="C12877" t="s">
        <v>7231</v>
      </c>
      <c r="D12877" t="s">
        <v>663</v>
      </c>
      <c r="E12877" t="s">
        <v>7241</v>
      </c>
      <c r="F12877" t="s">
        <v>535</v>
      </c>
      <c r="G12877" t="s">
        <v>41</v>
      </c>
      <c r="H12877">
        <v>0</v>
      </c>
      <c r="I12877">
        <v>0</v>
      </c>
      <c r="L12877" t="s">
        <v>269</v>
      </c>
      <c r="M12877">
        <v>2024</v>
      </c>
      <c r="O12877" t="str">
        <f t="shared" si="603"/>
        <v>RED WING SHOE COMPANY LLC-290829-WOVEN LABEL, 5 CM X 4 CM-RED WING BRAND-PC</v>
      </c>
      <c r="P12877">
        <f>COUNTIF($O$3:O12877,O12877)</f>
        <v>8</v>
      </c>
      <c r="Q12877">
        <f t="shared" si="604"/>
        <v>1153.8099999999997</v>
      </c>
      <c r="R12877">
        <f t="shared" si="605"/>
        <v>0</v>
      </c>
    </row>
    <row r="12878" spans="1:18" x14ac:dyDescent="0.25">
      <c r="A12878">
        <v>290829</v>
      </c>
      <c r="B12878" t="s">
        <v>7230</v>
      </c>
      <c r="C12878" t="s">
        <v>7231</v>
      </c>
      <c r="D12878" t="s">
        <v>663</v>
      </c>
      <c r="E12878" t="s">
        <v>7242</v>
      </c>
      <c r="F12878" t="s">
        <v>535</v>
      </c>
      <c r="G12878" t="s">
        <v>47</v>
      </c>
      <c r="H12878">
        <v>0</v>
      </c>
      <c r="I12878">
        <v>0</v>
      </c>
      <c r="L12878" t="s">
        <v>269</v>
      </c>
      <c r="M12878">
        <v>2024</v>
      </c>
      <c r="O12878" t="str">
        <f t="shared" si="603"/>
        <v>H&amp;M-290829-WOVEN LABEL, 5 CM X 4 CM-RED WING BRAND-PC</v>
      </c>
      <c r="P12878">
        <f>COUNTIF($O$3:O12878,O12878)</f>
        <v>4</v>
      </c>
      <c r="Q12878">
        <f t="shared" si="604"/>
        <v>1.2836953722228372E-15</v>
      </c>
      <c r="R12878">
        <f t="shared" si="605"/>
        <v>0</v>
      </c>
    </row>
    <row r="12879" spans="1:18" x14ac:dyDescent="0.25">
      <c r="A12879">
        <v>290829</v>
      </c>
      <c r="B12879" t="s">
        <v>7230</v>
      </c>
      <c r="C12879" t="s">
        <v>7231</v>
      </c>
      <c r="D12879" t="s">
        <v>663</v>
      </c>
      <c r="E12879" t="s">
        <v>7243</v>
      </c>
      <c r="F12879" t="s">
        <v>535</v>
      </c>
      <c r="G12879" t="s">
        <v>47</v>
      </c>
      <c r="H12879">
        <v>0</v>
      </c>
      <c r="I12879">
        <v>1.2836953722228372E-15</v>
      </c>
      <c r="L12879" t="s">
        <v>269</v>
      </c>
      <c r="M12879">
        <v>2024</v>
      </c>
      <c r="O12879" t="str">
        <f t="shared" si="603"/>
        <v>H&amp;M-290829-WOVEN LABEL, 5 CM X 4 CM-RED WING BRAND-PC</v>
      </c>
      <c r="P12879">
        <f>COUNTIF($O$3:O12879,O12879)</f>
        <v>5</v>
      </c>
      <c r="Q12879">
        <f t="shared" si="604"/>
        <v>1.2836953722228372E-15</v>
      </c>
      <c r="R12879">
        <f t="shared" si="605"/>
        <v>0</v>
      </c>
    </row>
    <row r="12880" spans="1:18" x14ac:dyDescent="0.25">
      <c r="A12880">
        <v>290829</v>
      </c>
      <c r="B12880" t="s">
        <v>7230</v>
      </c>
      <c r="C12880" t="s">
        <v>7231</v>
      </c>
      <c r="D12880" t="s">
        <v>663</v>
      </c>
      <c r="E12880" t="s">
        <v>7244</v>
      </c>
      <c r="F12880" t="s">
        <v>535</v>
      </c>
      <c r="G12880" t="s">
        <v>280</v>
      </c>
      <c r="H12880">
        <v>0</v>
      </c>
      <c r="I12880">
        <v>0</v>
      </c>
      <c r="L12880" t="s">
        <v>269</v>
      </c>
      <c r="M12880">
        <v>2024</v>
      </c>
      <c r="O12880" t="str">
        <f t="shared" si="603"/>
        <v>RED WING SHOE COMPANY-290829-WOVEN LABEL, 5 CM X 4 CM-RED WING BRAND-PC</v>
      </c>
      <c r="P12880">
        <f>COUNTIF($O$3:O12880,O12880)</f>
        <v>1</v>
      </c>
      <c r="Q12880">
        <f t="shared" si="604"/>
        <v>1090.1399999999999</v>
      </c>
      <c r="R12880">
        <f t="shared" si="605"/>
        <v>0</v>
      </c>
    </row>
    <row r="12881" spans="1:18" x14ac:dyDescent="0.25">
      <c r="A12881">
        <v>290829</v>
      </c>
      <c r="B12881" t="s">
        <v>7230</v>
      </c>
      <c r="C12881" t="s">
        <v>7231</v>
      </c>
      <c r="D12881" t="s">
        <v>663</v>
      </c>
      <c r="E12881" t="s">
        <v>7245</v>
      </c>
      <c r="F12881" t="s">
        <v>535</v>
      </c>
      <c r="G12881" t="s">
        <v>41</v>
      </c>
      <c r="H12881">
        <v>0</v>
      </c>
      <c r="I12881">
        <v>0</v>
      </c>
      <c r="L12881" t="s">
        <v>269</v>
      </c>
      <c r="M12881">
        <v>2024</v>
      </c>
      <c r="O12881" t="str">
        <f t="shared" si="603"/>
        <v>RED WING SHOE COMPANY LLC-290829-WOVEN LABEL, 5 CM X 4 CM-RED WING BRAND-PC</v>
      </c>
      <c r="P12881">
        <f>COUNTIF($O$3:O12881,O12881)</f>
        <v>9</v>
      </c>
      <c r="Q12881">
        <f t="shared" si="604"/>
        <v>1153.8099999999997</v>
      </c>
      <c r="R12881">
        <f t="shared" si="605"/>
        <v>0</v>
      </c>
    </row>
    <row r="12882" spans="1:18" x14ac:dyDescent="0.25">
      <c r="A12882">
        <v>290829</v>
      </c>
      <c r="B12882" t="s">
        <v>7230</v>
      </c>
      <c r="C12882" t="s">
        <v>7231</v>
      </c>
      <c r="D12882" t="s">
        <v>663</v>
      </c>
      <c r="E12882" t="s">
        <v>7246</v>
      </c>
      <c r="F12882" t="s">
        <v>535</v>
      </c>
      <c r="G12882" t="s">
        <v>41</v>
      </c>
      <c r="H12882">
        <v>0</v>
      </c>
      <c r="I12882">
        <v>0</v>
      </c>
      <c r="L12882" t="s">
        <v>269</v>
      </c>
      <c r="M12882">
        <v>2024</v>
      </c>
      <c r="O12882" t="str">
        <f t="shared" si="603"/>
        <v>RED WING SHOE COMPANY LLC-290829-WOVEN LABEL, 5 CM X 4 CM-RED WING BRAND-PC</v>
      </c>
      <c r="P12882">
        <f>COUNTIF($O$3:O12882,O12882)</f>
        <v>10</v>
      </c>
      <c r="Q12882">
        <f t="shared" si="604"/>
        <v>1153.8099999999997</v>
      </c>
      <c r="R12882">
        <f t="shared" si="605"/>
        <v>0</v>
      </c>
    </row>
    <row r="12883" spans="1:18" x14ac:dyDescent="0.25">
      <c r="A12883">
        <v>290829</v>
      </c>
      <c r="B12883" t="s">
        <v>7230</v>
      </c>
      <c r="C12883" t="s">
        <v>7231</v>
      </c>
      <c r="D12883" t="s">
        <v>663</v>
      </c>
      <c r="E12883" t="s">
        <v>7247</v>
      </c>
      <c r="F12883" t="s">
        <v>535</v>
      </c>
      <c r="G12883" t="s">
        <v>41</v>
      </c>
      <c r="H12883">
        <v>0</v>
      </c>
      <c r="I12883">
        <v>0</v>
      </c>
      <c r="L12883" t="s">
        <v>269</v>
      </c>
      <c r="M12883">
        <v>2024</v>
      </c>
      <c r="O12883" t="str">
        <f t="shared" si="603"/>
        <v>RED WING SHOE COMPANY LLC-290829-WOVEN LABEL, 5 CM X 4 CM-RED WING BRAND-PC</v>
      </c>
      <c r="P12883">
        <f>COUNTIF($O$3:O12883,O12883)</f>
        <v>11</v>
      </c>
      <c r="Q12883">
        <f t="shared" si="604"/>
        <v>1153.8099999999997</v>
      </c>
      <c r="R12883">
        <f t="shared" si="605"/>
        <v>0</v>
      </c>
    </row>
    <row r="12884" spans="1:18" x14ac:dyDescent="0.25">
      <c r="A12884">
        <v>290829</v>
      </c>
      <c r="B12884" t="s">
        <v>7230</v>
      </c>
      <c r="C12884" t="s">
        <v>7231</v>
      </c>
      <c r="D12884" t="s">
        <v>663</v>
      </c>
      <c r="E12884" t="s">
        <v>7248</v>
      </c>
      <c r="F12884" t="s">
        <v>535</v>
      </c>
      <c r="G12884" t="s">
        <v>41</v>
      </c>
      <c r="H12884">
        <v>0</v>
      </c>
      <c r="I12884">
        <v>-3.0860730637627398E-15</v>
      </c>
      <c r="L12884" t="s">
        <v>269</v>
      </c>
      <c r="M12884">
        <v>2024</v>
      </c>
      <c r="O12884" t="str">
        <f t="shared" si="603"/>
        <v>RED WING SHOE COMPANY LLC-290829-WOVEN LABEL, 5 CM X 4 CM-RED WING BRAND-PC</v>
      </c>
      <c r="P12884">
        <f>COUNTIF($O$3:O12884,O12884)</f>
        <v>12</v>
      </c>
      <c r="Q12884">
        <f t="shared" si="604"/>
        <v>1153.8099999999997</v>
      </c>
      <c r="R12884">
        <f t="shared" si="605"/>
        <v>0</v>
      </c>
    </row>
    <row r="12885" spans="1:18" x14ac:dyDescent="0.25">
      <c r="A12885">
        <v>290829</v>
      </c>
      <c r="B12885" t="s">
        <v>7230</v>
      </c>
      <c r="C12885" t="s">
        <v>7231</v>
      </c>
      <c r="D12885" t="s">
        <v>663</v>
      </c>
      <c r="E12885" t="s">
        <v>7249</v>
      </c>
      <c r="F12885" t="s">
        <v>535</v>
      </c>
      <c r="G12885" t="s">
        <v>41</v>
      </c>
      <c r="H12885">
        <v>0</v>
      </c>
      <c r="I12885">
        <v>0</v>
      </c>
      <c r="L12885" t="s">
        <v>269</v>
      </c>
      <c r="M12885">
        <v>2024</v>
      </c>
      <c r="O12885" t="str">
        <f t="shared" si="603"/>
        <v>RED WING SHOE COMPANY LLC-290829-WOVEN LABEL, 5 CM X 4 CM-RED WING BRAND-PC</v>
      </c>
      <c r="P12885">
        <f>COUNTIF($O$3:O12885,O12885)</f>
        <v>13</v>
      </c>
      <c r="Q12885">
        <f t="shared" si="604"/>
        <v>1153.8099999999997</v>
      </c>
      <c r="R12885">
        <f t="shared" si="605"/>
        <v>0</v>
      </c>
    </row>
    <row r="12886" spans="1:18" x14ac:dyDescent="0.25">
      <c r="A12886">
        <v>290829</v>
      </c>
      <c r="B12886" t="s">
        <v>7230</v>
      </c>
      <c r="C12886" t="s">
        <v>7231</v>
      </c>
      <c r="D12886" t="s">
        <v>663</v>
      </c>
      <c r="E12886" t="s">
        <v>7250</v>
      </c>
      <c r="F12886" t="s">
        <v>535</v>
      </c>
      <c r="G12886" t="s">
        <v>41</v>
      </c>
      <c r="H12886">
        <v>0</v>
      </c>
      <c r="I12886">
        <v>0</v>
      </c>
      <c r="L12886" t="s">
        <v>269</v>
      </c>
      <c r="M12886">
        <v>2024</v>
      </c>
      <c r="O12886" t="str">
        <f t="shared" si="603"/>
        <v>RED WING SHOE COMPANY LLC-290829-WOVEN LABEL, 5 CM X 4 CM-RED WING BRAND-PC</v>
      </c>
      <c r="P12886">
        <f>COUNTIF($O$3:O12886,O12886)</f>
        <v>14</v>
      </c>
      <c r="Q12886">
        <f t="shared" si="604"/>
        <v>1153.8099999999997</v>
      </c>
      <c r="R12886">
        <f t="shared" si="605"/>
        <v>0</v>
      </c>
    </row>
    <row r="12887" spans="1:18" x14ac:dyDescent="0.25">
      <c r="A12887">
        <v>290829</v>
      </c>
      <c r="B12887" t="s">
        <v>7230</v>
      </c>
      <c r="C12887" t="s">
        <v>7231</v>
      </c>
      <c r="D12887" t="s">
        <v>663</v>
      </c>
      <c r="E12887" t="s">
        <v>7251</v>
      </c>
      <c r="F12887" t="s">
        <v>535</v>
      </c>
      <c r="G12887" t="s">
        <v>41</v>
      </c>
      <c r="H12887">
        <v>0</v>
      </c>
      <c r="I12887">
        <v>0</v>
      </c>
      <c r="L12887" t="s">
        <v>269</v>
      </c>
      <c r="M12887">
        <v>2024</v>
      </c>
      <c r="O12887" t="str">
        <f t="shared" si="603"/>
        <v>RED WING SHOE COMPANY LLC-290829-WOVEN LABEL, 5 CM X 4 CM-RED WING BRAND-PC</v>
      </c>
      <c r="P12887">
        <f>COUNTIF($O$3:O12887,O12887)</f>
        <v>15</v>
      </c>
      <c r="Q12887">
        <f t="shared" si="604"/>
        <v>1153.8099999999997</v>
      </c>
      <c r="R12887">
        <f t="shared" si="605"/>
        <v>0</v>
      </c>
    </row>
    <row r="12888" spans="1:18" x14ac:dyDescent="0.25">
      <c r="A12888">
        <v>290829</v>
      </c>
      <c r="B12888" t="s">
        <v>7230</v>
      </c>
      <c r="C12888" t="s">
        <v>7231</v>
      </c>
      <c r="D12888" t="s">
        <v>663</v>
      </c>
      <c r="E12888" t="s">
        <v>7252</v>
      </c>
      <c r="F12888" t="s">
        <v>535</v>
      </c>
      <c r="G12888" t="s">
        <v>41</v>
      </c>
      <c r="H12888">
        <v>0</v>
      </c>
      <c r="I12888">
        <v>0</v>
      </c>
      <c r="L12888" t="s">
        <v>269</v>
      </c>
      <c r="M12888">
        <v>2024</v>
      </c>
      <c r="O12888" t="str">
        <f t="shared" si="603"/>
        <v>RED WING SHOE COMPANY LLC-290829-WOVEN LABEL, 5 CM X 4 CM-RED WING BRAND-PC</v>
      </c>
      <c r="P12888">
        <f>COUNTIF($O$3:O12888,O12888)</f>
        <v>16</v>
      </c>
      <c r="Q12888">
        <f t="shared" si="604"/>
        <v>1153.8099999999997</v>
      </c>
      <c r="R12888">
        <f t="shared" si="605"/>
        <v>0</v>
      </c>
    </row>
    <row r="12889" spans="1:18" x14ac:dyDescent="0.25">
      <c r="A12889">
        <v>290829</v>
      </c>
      <c r="B12889" t="s">
        <v>7230</v>
      </c>
      <c r="C12889" t="s">
        <v>7231</v>
      </c>
      <c r="D12889" t="s">
        <v>663</v>
      </c>
      <c r="E12889" t="s">
        <v>7253</v>
      </c>
      <c r="F12889" t="s">
        <v>535</v>
      </c>
      <c r="G12889" t="s">
        <v>41</v>
      </c>
      <c r="H12889">
        <v>0</v>
      </c>
      <c r="I12889">
        <v>0</v>
      </c>
      <c r="L12889" t="s">
        <v>269</v>
      </c>
      <c r="M12889">
        <v>2024</v>
      </c>
      <c r="O12889" t="str">
        <f t="shared" si="603"/>
        <v>RED WING SHOE COMPANY LLC-290829-WOVEN LABEL, 5 CM X 4 CM-RED WING BRAND-PC</v>
      </c>
      <c r="P12889">
        <f>COUNTIF($O$3:O12889,O12889)</f>
        <v>17</v>
      </c>
      <c r="Q12889">
        <f t="shared" si="604"/>
        <v>1153.8099999999997</v>
      </c>
      <c r="R12889">
        <f t="shared" si="605"/>
        <v>0</v>
      </c>
    </row>
    <row r="12890" spans="1:18" x14ac:dyDescent="0.25">
      <c r="A12890">
        <v>290829</v>
      </c>
      <c r="B12890" t="s">
        <v>7230</v>
      </c>
      <c r="C12890" t="s">
        <v>7231</v>
      </c>
      <c r="D12890" t="s">
        <v>663</v>
      </c>
      <c r="E12890" t="s">
        <v>7254</v>
      </c>
      <c r="F12890" t="s">
        <v>535</v>
      </c>
      <c r="G12890" t="s">
        <v>41</v>
      </c>
      <c r="H12890">
        <v>0</v>
      </c>
      <c r="I12890">
        <v>0</v>
      </c>
      <c r="L12890" t="s">
        <v>269</v>
      </c>
      <c r="M12890">
        <v>2024</v>
      </c>
      <c r="O12890" t="str">
        <f t="shared" si="603"/>
        <v>RED WING SHOE COMPANY LLC-290829-WOVEN LABEL, 5 CM X 4 CM-RED WING BRAND-PC</v>
      </c>
      <c r="P12890">
        <f>COUNTIF($O$3:O12890,O12890)</f>
        <v>18</v>
      </c>
      <c r="Q12890">
        <f t="shared" si="604"/>
        <v>1153.8099999999997</v>
      </c>
      <c r="R12890">
        <f t="shared" si="605"/>
        <v>0</v>
      </c>
    </row>
    <row r="12891" spans="1:18" x14ac:dyDescent="0.25">
      <c r="A12891">
        <v>290829</v>
      </c>
      <c r="B12891" t="s">
        <v>7230</v>
      </c>
      <c r="C12891" t="s">
        <v>7231</v>
      </c>
      <c r="D12891" t="s">
        <v>663</v>
      </c>
      <c r="E12891" t="s">
        <v>7255</v>
      </c>
      <c r="F12891" t="s">
        <v>535</v>
      </c>
      <c r="G12891" t="s">
        <v>280</v>
      </c>
      <c r="H12891">
        <v>0</v>
      </c>
      <c r="I12891">
        <v>0</v>
      </c>
      <c r="L12891" t="s">
        <v>269</v>
      </c>
      <c r="M12891">
        <v>2024</v>
      </c>
      <c r="O12891" t="str">
        <f t="shared" si="603"/>
        <v>RED WING SHOE COMPANY-290829-WOVEN LABEL, 5 CM X 4 CM-RED WING BRAND-PC</v>
      </c>
      <c r="P12891">
        <f>COUNTIF($O$3:O12891,O12891)</f>
        <v>2</v>
      </c>
      <c r="Q12891">
        <f t="shared" si="604"/>
        <v>1090.1399999999999</v>
      </c>
      <c r="R12891">
        <f t="shared" si="605"/>
        <v>0</v>
      </c>
    </row>
    <row r="12892" spans="1:18" x14ac:dyDescent="0.25">
      <c r="A12892">
        <v>290829</v>
      </c>
      <c r="B12892" t="s">
        <v>7230</v>
      </c>
      <c r="C12892" t="s">
        <v>7231</v>
      </c>
      <c r="D12892" t="s">
        <v>663</v>
      </c>
      <c r="E12892" t="s">
        <v>7256</v>
      </c>
      <c r="F12892" t="s">
        <v>535</v>
      </c>
      <c r="G12892" t="s">
        <v>280</v>
      </c>
      <c r="H12892">
        <v>0</v>
      </c>
      <c r="I12892">
        <v>0</v>
      </c>
      <c r="L12892" t="s">
        <v>269</v>
      </c>
      <c r="M12892">
        <v>2024</v>
      </c>
      <c r="O12892" t="str">
        <f t="shared" si="603"/>
        <v>RED WING SHOE COMPANY-290829-WOVEN LABEL, 5 CM X 4 CM-RED WING BRAND-PC</v>
      </c>
      <c r="P12892">
        <f>COUNTIF($O$3:O12892,O12892)</f>
        <v>3</v>
      </c>
      <c r="Q12892">
        <f t="shared" si="604"/>
        <v>1090.1399999999999</v>
      </c>
      <c r="R12892">
        <f t="shared" si="605"/>
        <v>0</v>
      </c>
    </row>
    <row r="12893" spans="1:18" x14ac:dyDescent="0.25">
      <c r="A12893">
        <v>290829</v>
      </c>
      <c r="B12893" t="s">
        <v>7230</v>
      </c>
      <c r="C12893" t="s">
        <v>7231</v>
      </c>
      <c r="D12893" t="s">
        <v>663</v>
      </c>
      <c r="E12893" t="s">
        <v>7257</v>
      </c>
      <c r="F12893" t="s">
        <v>535</v>
      </c>
      <c r="G12893" t="s">
        <v>280</v>
      </c>
      <c r="H12893">
        <v>0</v>
      </c>
      <c r="I12893">
        <v>0</v>
      </c>
      <c r="L12893" t="s">
        <v>269</v>
      </c>
      <c r="M12893">
        <v>2024</v>
      </c>
      <c r="O12893" t="str">
        <f t="shared" si="603"/>
        <v>RED WING SHOE COMPANY-290829-WOVEN LABEL, 5 CM X 4 CM-RED WING BRAND-PC</v>
      </c>
      <c r="P12893">
        <f>COUNTIF($O$3:O12893,O12893)</f>
        <v>4</v>
      </c>
      <c r="Q12893">
        <f t="shared" si="604"/>
        <v>1090.1399999999999</v>
      </c>
      <c r="R12893">
        <f t="shared" si="605"/>
        <v>0</v>
      </c>
    </row>
    <row r="12894" spans="1:18" x14ac:dyDescent="0.25">
      <c r="A12894">
        <v>290829</v>
      </c>
      <c r="B12894" t="s">
        <v>7230</v>
      </c>
      <c r="C12894" t="s">
        <v>7231</v>
      </c>
      <c r="D12894" t="s">
        <v>663</v>
      </c>
      <c r="E12894" t="s">
        <v>7258</v>
      </c>
      <c r="F12894" t="s">
        <v>535</v>
      </c>
      <c r="G12894" t="s">
        <v>280</v>
      </c>
      <c r="H12894">
        <v>0</v>
      </c>
      <c r="I12894">
        <v>0</v>
      </c>
      <c r="L12894" t="s">
        <v>269</v>
      </c>
      <c r="M12894">
        <v>2024</v>
      </c>
      <c r="O12894" t="str">
        <f t="shared" si="603"/>
        <v>RED WING SHOE COMPANY-290829-WOVEN LABEL, 5 CM X 4 CM-RED WING BRAND-PC</v>
      </c>
      <c r="P12894">
        <f>COUNTIF($O$3:O12894,O12894)</f>
        <v>5</v>
      </c>
      <c r="Q12894">
        <f t="shared" si="604"/>
        <v>1090.1399999999999</v>
      </c>
      <c r="R12894">
        <f t="shared" si="605"/>
        <v>0</v>
      </c>
    </row>
    <row r="12895" spans="1:18" x14ac:dyDescent="0.25">
      <c r="A12895">
        <v>290829</v>
      </c>
      <c r="B12895" t="s">
        <v>7230</v>
      </c>
      <c r="C12895" t="s">
        <v>7231</v>
      </c>
      <c r="D12895" t="s">
        <v>663</v>
      </c>
      <c r="E12895" t="s">
        <v>7259</v>
      </c>
      <c r="F12895" t="s">
        <v>535</v>
      </c>
      <c r="G12895" t="s">
        <v>280</v>
      </c>
      <c r="H12895">
        <v>0</v>
      </c>
      <c r="I12895">
        <v>0</v>
      </c>
      <c r="L12895" t="s">
        <v>269</v>
      </c>
      <c r="M12895">
        <v>2024</v>
      </c>
      <c r="O12895" t="str">
        <f t="shared" si="603"/>
        <v>RED WING SHOE COMPANY-290829-WOVEN LABEL, 5 CM X 4 CM-RED WING BRAND-PC</v>
      </c>
      <c r="P12895">
        <f>COUNTIF($O$3:O12895,O12895)</f>
        <v>6</v>
      </c>
      <c r="Q12895">
        <f t="shared" si="604"/>
        <v>1090.1399999999999</v>
      </c>
      <c r="R12895">
        <f t="shared" si="605"/>
        <v>0</v>
      </c>
    </row>
    <row r="12896" spans="1:18" x14ac:dyDescent="0.25">
      <c r="A12896">
        <v>290829</v>
      </c>
      <c r="B12896" t="s">
        <v>7230</v>
      </c>
      <c r="C12896" t="s">
        <v>7231</v>
      </c>
      <c r="D12896" t="s">
        <v>663</v>
      </c>
      <c r="E12896" t="s">
        <v>7260</v>
      </c>
      <c r="F12896" t="s">
        <v>535</v>
      </c>
      <c r="G12896" t="s">
        <v>280</v>
      </c>
      <c r="H12896">
        <v>0</v>
      </c>
      <c r="I12896">
        <v>0</v>
      </c>
      <c r="L12896" t="s">
        <v>269</v>
      </c>
      <c r="M12896">
        <v>2024</v>
      </c>
      <c r="O12896" t="str">
        <f t="shared" si="603"/>
        <v>RED WING SHOE COMPANY-290829-WOVEN LABEL, 5 CM X 4 CM-RED WING BRAND-PC</v>
      </c>
      <c r="P12896">
        <f>COUNTIF($O$3:O12896,O12896)</f>
        <v>7</v>
      </c>
      <c r="Q12896">
        <f t="shared" si="604"/>
        <v>1090.1399999999999</v>
      </c>
      <c r="R12896">
        <f t="shared" si="605"/>
        <v>0</v>
      </c>
    </row>
    <row r="12897" spans="1:18" x14ac:dyDescent="0.25">
      <c r="A12897">
        <v>290829</v>
      </c>
      <c r="B12897" t="s">
        <v>7230</v>
      </c>
      <c r="C12897" t="s">
        <v>7231</v>
      </c>
      <c r="D12897" t="s">
        <v>663</v>
      </c>
      <c r="E12897" t="s">
        <v>7261</v>
      </c>
      <c r="F12897" t="s">
        <v>535</v>
      </c>
      <c r="G12897" t="s">
        <v>280</v>
      </c>
      <c r="H12897">
        <v>0</v>
      </c>
      <c r="I12897">
        <v>0</v>
      </c>
      <c r="L12897" t="s">
        <v>269</v>
      </c>
      <c r="M12897">
        <v>2024</v>
      </c>
      <c r="O12897" t="str">
        <f t="shared" si="603"/>
        <v>RED WING SHOE COMPANY-290829-WOVEN LABEL, 5 CM X 4 CM-RED WING BRAND-PC</v>
      </c>
      <c r="P12897">
        <f>COUNTIF($O$3:O12897,O12897)</f>
        <v>8</v>
      </c>
      <c r="Q12897">
        <f t="shared" si="604"/>
        <v>1090.1399999999999</v>
      </c>
      <c r="R12897">
        <f t="shared" si="605"/>
        <v>0</v>
      </c>
    </row>
    <row r="12898" spans="1:18" x14ac:dyDescent="0.25">
      <c r="A12898">
        <v>290829</v>
      </c>
      <c r="B12898" t="s">
        <v>7230</v>
      </c>
      <c r="C12898" t="s">
        <v>7231</v>
      </c>
      <c r="D12898" t="s">
        <v>663</v>
      </c>
      <c r="E12898" t="s">
        <v>7262</v>
      </c>
      <c r="F12898" t="s">
        <v>535</v>
      </c>
      <c r="G12898" t="s">
        <v>280</v>
      </c>
      <c r="H12898">
        <v>0</v>
      </c>
      <c r="I12898">
        <v>0</v>
      </c>
      <c r="L12898" t="s">
        <v>269</v>
      </c>
      <c r="M12898">
        <v>2024</v>
      </c>
      <c r="O12898" t="str">
        <f t="shared" si="603"/>
        <v>RED WING SHOE COMPANY-290829-WOVEN LABEL, 5 CM X 4 CM-RED WING BRAND-PC</v>
      </c>
      <c r="P12898">
        <f>COUNTIF($O$3:O12898,O12898)</f>
        <v>9</v>
      </c>
      <c r="Q12898">
        <f t="shared" si="604"/>
        <v>1090.1399999999999</v>
      </c>
      <c r="R12898">
        <f t="shared" si="605"/>
        <v>0</v>
      </c>
    </row>
    <row r="12899" spans="1:18" x14ac:dyDescent="0.25">
      <c r="A12899">
        <v>290829</v>
      </c>
      <c r="B12899" t="s">
        <v>7230</v>
      </c>
      <c r="C12899" t="s">
        <v>7231</v>
      </c>
      <c r="D12899" t="s">
        <v>663</v>
      </c>
      <c r="E12899" t="s">
        <v>7263</v>
      </c>
      <c r="F12899" t="s">
        <v>535</v>
      </c>
      <c r="G12899" t="s">
        <v>280</v>
      </c>
      <c r="H12899">
        <v>0</v>
      </c>
      <c r="I12899">
        <v>0</v>
      </c>
      <c r="L12899" t="s">
        <v>269</v>
      </c>
      <c r="M12899">
        <v>2024</v>
      </c>
      <c r="O12899" t="str">
        <f t="shared" si="603"/>
        <v>RED WING SHOE COMPANY-290829-WOVEN LABEL, 5 CM X 4 CM-RED WING BRAND-PC</v>
      </c>
      <c r="P12899">
        <f>COUNTIF($O$3:O12899,O12899)</f>
        <v>10</v>
      </c>
      <c r="Q12899">
        <f t="shared" si="604"/>
        <v>1090.1399999999999</v>
      </c>
      <c r="R12899">
        <f t="shared" si="605"/>
        <v>0</v>
      </c>
    </row>
    <row r="12900" spans="1:18" x14ac:dyDescent="0.25">
      <c r="A12900">
        <v>290829</v>
      </c>
      <c r="B12900" t="s">
        <v>7230</v>
      </c>
      <c r="C12900" t="s">
        <v>7231</v>
      </c>
      <c r="D12900" t="s">
        <v>663</v>
      </c>
      <c r="E12900" t="s">
        <v>7264</v>
      </c>
      <c r="F12900" t="s">
        <v>535</v>
      </c>
      <c r="G12900" t="s">
        <v>280</v>
      </c>
      <c r="H12900">
        <v>0</v>
      </c>
      <c r="I12900">
        <v>0</v>
      </c>
      <c r="L12900" t="s">
        <v>269</v>
      </c>
      <c r="M12900">
        <v>2024</v>
      </c>
      <c r="O12900" t="str">
        <f t="shared" si="603"/>
        <v>RED WING SHOE COMPANY-290829-WOVEN LABEL, 5 CM X 4 CM-RED WING BRAND-PC</v>
      </c>
      <c r="P12900">
        <f>COUNTIF($O$3:O12900,O12900)</f>
        <v>11</v>
      </c>
      <c r="Q12900">
        <f t="shared" si="604"/>
        <v>1090.1399999999999</v>
      </c>
      <c r="R12900">
        <f t="shared" si="605"/>
        <v>0</v>
      </c>
    </row>
    <row r="12901" spans="1:18" x14ac:dyDescent="0.25">
      <c r="A12901">
        <v>290829</v>
      </c>
      <c r="B12901" t="s">
        <v>7230</v>
      </c>
      <c r="C12901" t="s">
        <v>7231</v>
      </c>
      <c r="D12901" t="s">
        <v>663</v>
      </c>
      <c r="E12901" t="s">
        <v>7265</v>
      </c>
      <c r="F12901" t="s">
        <v>535</v>
      </c>
      <c r="G12901" t="s">
        <v>280</v>
      </c>
      <c r="H12901">
        <v>0</v>
      </c>
      <c r="I12901">
        <v>0</v>
      </c>
      <c r="L12901" t="s">
        <v>269</v>
      </c>
      <c r="M12901">
        <v>2024</v>
      </c>
      <c r="O12901" t="str">
        <f t="shared" si="603"/>
        <v>RED WING SHOE COMPANY-290829-WOVEN LABEL, 5 CM X 4 CM-RED WING BRAND-PC</v>
      </c>
      <c r="P12901">
        <f>COUNTIF($O$3:O12901,O12901)</f>
        <v>12</v>
      </c>
      <c r="Q12901">
        <f t="shared" si="604"/>
        <v>1090.1399999999999</v>
      </c>
      <c r="R12901">
        <f t="shared" si="605"/>
        <v>0</v>
      </c>
    </row>
    <row r="12902" spans="1:18" x14ac:dyDescent="0.25">
      <c r="A12902">
        <v>290829</v>
      </c>
      <c r="B12902" t="s">
        <v>7230</v>
      </c>
      <c r="C12902" t="s">
        <v>7231</v>
      </c>
      <c r="D12902" t="s">
        <v>663</v>
      </c>
      <c r="E12902" t="s">
        <v>7266</v>
      </c>
      <c r="F12902" t="s">
        <v>535</v>
      </c>
      <c r="G12902" t="s">
        <v>26</v>
      </c>
      <c r="H12902">
        <v>0</v>
      </c>
      <c r="I12902">
        <v>1.0269562977782698E-14</v>
      </c>
      <c r="L12902" t="s">
        <v>269</v>
      </c>
      <c r="M12902">
        <v>2024</v>
      </c>
      <c r="O12902" t="str">
        <f t="shared" si="603"/>
        <v>MARUBENI FASHION LINK LTD.-290829-WOVEN LABEL, 5 CM X 4 CM-RED WING BRAND-PC</v>
      </c>
      <c r="P12902">
        <f>COUNTIF($O$3:O12902,O12902)</f>
        <v>2</v>
      </c>
      <c r="Q12902">
        <f t="shared" si="604"/>
        <v>1.0269562977782698E-14</v>
      </c>
      <c r="R12902">
        <f t="shared" si="605"/>
        <v>0</v>
      </c>
    </row>
    <row r="12903" spans="1:18" x14ac:dyDescent="0.25">
      <c r="A12903">
        <v>290829</v>
      </c>
      <c r="B12903" t="s">
        <v>7230</v>
      </c>
      <c r="C12903" t="s">
        <v>7231</v>
      </c>
      <c r="D12903" t="s">
        <v>663</v>
      </c>
      <c r="E12903" t="s">
        <v>7267</v>
      </c>
      <c r="F12903" t="s">
        <v>535</v>
      </c>
      <c r="G12903" t="s">
        <v>41</v>
      </c>
      <c r="H12903">
        <v>0</v>
      </c>
      <c r="I12903">
        <v>0</v>
      </c>
      <c r="L12903" t="s">
        <v>269</v>
      </c>
      <c r="M12903">
        <v>2024</v>
      </c>
      <c r="O12903" t="str">
        <f t="shared" si="603"/>
        <v>RED WING SHOE COMPANY LLC-290829-WOVEN LABEL, 5 CM X 4 CM-RED WING BRAND-PC</v>
      </c>
      <c r="P12903">
        <f>COUNTIF($O$3:O12903,O12903)</f>
        <v>19</v>
      </c>
      <c r="Q12903">
        <f t="shared" si="604"/>
        <v>1153.8099999999997</v>
      </c>
      <c r="R12903">
        <f t="shared" si="605"/>
        <v>0</v>
      </c>
    </row>
    <row r="12904" spans="1:18" x14ac:dyDescent="0.25">
      <c r="A12904">
        <v>290829</v>
      </c>
      <c r="B12904" t="s">
        <v>7230</v>
      </c>
      <c r="C12904" t="s">
        <v>7231</v>
      </c>
      <c r="D12904" t="s">
        <v>663</v>
      </c>
      <c r="E12904" t="s">
        <v>7268</v>
      </c>
      <c r="F12904" t="s">
        <v>535</v>
      </c>
      <c r="G12904" t="s">
        <v>41</v>
      </c>
      <c r="H12904">
        <v>0</v>
      </c>
      <c r="I12904">
        <v>0</v>
      </c>
      <c r="L12904" t="s">
        <v>269</v>
      </c>
      <c r="M12904">
        <v>2024</v>
      </c>
      <c r="O12904" t="str">
        <f t="shared" si="603"/>
        <v>RED WING SHOE COMPANY LLC-290829-WOVEN LABEL, 5 CM X 4 CM-RED WING BRAND-PC</v>
      </c>
      <c r="P12904">
        <f>COUNTIF($O$3:O12904,O12904)</f>
        <v>20</v>
      </c>
      <c r="Q12904">
        <f t="shared" si="604"/>
        <v>1153.8099999999997</v>
      </c>
      <c r="R12904">
        <f t="shared" si="605"/>
        <v>0</v>
      </c>
    </row>
    <row r="12905" spans="1:18" x14ac:dyDescent="0.25">
      <c r="A12905">
        <v>290829</v>
      </c>
      <c r="B12905" t="s">
        <v>7230</v>
      </c>
      <c r="C12905" t="s">
        <v>7231</v>
      </c>
      <c r="D12905" t="s">
        <v>663</v>
      </c>
      <c r="E12905" t="s">
        <v>7269</v>
      </c>
      <c r="F12905" t="s">
        <v>535</v>
      </c>
      <c r="G12905" t="s">
        <v>41</v>
      </c>
      <c r="H12905">
        <v>0</v>
      </c>
      <c r="I12905">
        <v>0</v>
      </c>
      <c r="L12905" t="s">
        <v>269</v>
      </c>
      <c r="M12905">
        <v>2024</v>
      </c>
      <c r="O12905" t="str">
        <f t="shared" si="603"/>
        <v>RED WING SHOE COMPANY LLC-290829-WOVEN LABEL, 5 CM X 4 CM-RED WING BRAND-PC</v>
      </c>
      <c r="P12905">
        <f>COUNTIF($O$3:O12905,O12905)</f>
        <v>21</v>
      </c>
      <c r="Q12905">
        <f t="shared" si="604"/>
        <v>1153.8099999999997</v>
      </c>
      <c r="R12905">
        <f t="shared" si="605"/>
        <v>0</v>
      </c>
    </row>
    <row r="12906" spans="1:18" x14ac:dyDescent="0.25">
      <c r="A12906">
        <v>290829</v>
      </c>
      <c r="B12906" t="s">
        <v>7230</v>
      </c>
      <c r="C12906" t="s">
        <v>7231</v>
      </c>
      <c r="D12906" t="s">
        <v>663</v>
      </c>
      <c r="E12906" t="s">
        <v>7270</v>
      </c>
      <c r="F12906" t="s">
        <v>535</v>
      </c>
      <c r="G12906" t="s">
        <v>280</v>
      </c>
      <c r="H12906">
        <v>0</v>
      </c>
      <c r="I12906">
        <v>0</v>
      </c>
      <c r="L12906" t="s">
        <v>269</v>
      </c>
      <c r="M12906">
        <v>2024</v>
      </c>
      <c r="O12906" t="str">
        <f t="shared" si="603"/>
        <v>RED WING SHOE COMPANY-290829-WOVEN LABEL, 5 CM X 4 CM-RED WING BRAND-PC</v>
      </c>
      <c r="P12906">
        <f>COUNTIF($O$3:O12906,O12906)</f>
        <v>13</v>
      </c>
      <c r="Q12906">
        <f t="shared" si="604"/>
        <v>1090.1399999999999</v>
      </c>
      <c r="R12906">
        <f t="shared" si="605"/>
        <v>0</v>
      </c>
    </row>
    <row r="12907" spans="1:18" x14ac:dyDescent="0.25">
      <c r="A12907">
        <v>290829</v>
      </c>
      <c r="B12907" t="s">
        <v>7230</v>
      </c>
      <c r="C12907" t="s">
        <v>7231</v>
      </c>
      <c r="D12907" t="s">
        <v>663</v>
      </c>
      <c r="E12907" t="s">
        <v>7271</v>
      </c>
      <c r="F12907" t="s">
        <v>535</v>
      </c>
      <c r="G12907" t="s">
        <v>280</v>
      </c>
      <c r="H12907">
        <v>0</v>
      </c>
      <c r="I12907">
        <v>0</v>
      </c>
      <c r="L12907" t="s">
        <v>269</v>
      </c>
      <c r="M12907">
        <v>2024</v>
      </c>
      <c r="O12907" t="str">
        <f t="shared" si="603"/>
        <v>RED WING SHOE COMPANY-290829-WOVEN LABEL, 5 CM X 4 CM-RED WING BRAND-PC</v>
      </c>
      <c r="P12907">
        <f>COUNTIF($O$3:O12907,O12907)</f>
        <v>14</v>
      </c>
      <c r="Q12907">
        <f t="shared" si="604"/>
        <v>1090.1399999999999</v>
      </c>
      <c r="R12907">
        <f t="shared" si="605"/>
        <v>0</v>
      </c>
    </row>
    <row r="12908" spans="1:18" x14ac:dyDescent="0.25">
      <c r="A12908">
        <v>290829</v>
      </c>
      <c r="B12908" t="s">
        <v>7230</v>
      </c>
      <c r="C12908" t="s">
        <v>7231</v>
      </c>
      <c r="D12908" t="s">
        <v>663</v>
      </c>
      <c r="E12908" t="s">
        <v>7272</v>
      </c>
      <c r="F12908" t="s">
        <v>535</v>
      </c>
      <c r="G12908" t="s">
        <v>280</v>
      </c>
      <c r="H12908">
        <v>0</v>
      </c>
      <c r="I12908">
        <v>0</v>
      </c>
      <c r="L12908" t="s">
        <v>269</v>
      </c>
      <c r="M12908">
        <v>2024</v>
      </c>
      <c r="O12908" t="str">
        <f t="shared" si="603"/>
        <v>RED WING SHOE COMPANY-290829-WOVEN LABEL, 5 CM X 4 CM-RED WING BRAND-PC</v>
      </c>
      <c r="P12908">
        <f>COUNTIF($O$3:O12908,O12908)</f>
        <v>15</v>
      </c>
      <c r="Q12908">
        <f t="shared" si="604"/>
        <v>1090.1399999999999</v>
      </c>
      <c r="R12908">
        <f t="shared" si="605"/>
        <v>0</v>
      </c>
    </row>
    <row r="12909" spans="1:18" x14ac:dyDescent="0.25">
      <c r="A12909">
        <v>290829</v>
      </c>
      <c r="B12909" t="s">
        <v>7230</v>
      </c>
      <c r="C12909" t="s">
        <v>7231</v>
      </c>
      <c r="D12909" t="s">
        <v>663</v>
      </c>
      <c r="E12909" t="s">
        <v>7273</v>
      </c>
      <c r="F12909" t="s">
        <v>535</v>
      </c>
      <c r="G12909" t="s">
        <v>41</v>
      </c>
      <c r="H12909">
        <v>0</v>
      </c>
      <c r="I12909">
        <v>0</v>
      </c>
      <c r="L12909" t="s">
        <v>269</v>
      </c>
      <c r="M12909">
        <v>2024</v>
      </c>
      <c r="O12909" t="str">
        <f t="shared" si="603"/>
        <v>RED WING SHOE COMPANY LLC-290829-WOVEN LABEL, 5 CM X 4 CM-RED WING BRAND-PC</v>
      </c>
      <c r="P12909">
        <f>COUNTIF($O$3:O12909,O12909)</f>
        <v>22</v>
      </c>
      <c r="Q12909">
        <f t="shared" si="604"/>
        <v>1153.8099999999997</v>
      </c>
      <c r="R12909">
        <f t="shared" si="605"/>
        <v>0</v>
      </c>
    </row>
    <row r="12910" spans="1:18" x14ac:dyDescent="0.25">
      <c r="A12910">
        <v>290829</v>
      </c>
      <c r="B12910" t="s">
        <v>7230</v>
      </c>
      <c r="C12910" t="s">
        <v>7231</v>
      </c>
      <c r="D12910" t="s">
        <v>663</v>
      </c>
      <c r="E12910" t="s">
        <v>7274</v>
      </c>
      <c r="F12910" t="s">
        <v>535</v>
      </c>
      <c r="G12910" t="s">
        <v>41</v>
      </c>
      <c r="H12910">
        <v>0</v>
      </c>
      <c r="I12910">
        <v>0</v>
      </c>
      <c r="L12910" t="s">
        <v>269</v>
      </c>
      <c r="M12910">
        <v>2024</v>
      </c>
      <c r="O12910" t="str">
        <f t="shared" si="603"/>
        <v>RED WING SHOE COMPANY LLC-290829-WOVEN LABEL, 5 CM X 4 CM-RED WING BRAND-PC</v>
      </c>
      <c r="P12910">
        <f>COUNTIF($O$3:O12910,O12910)</f>
        <v>23</v>
      </c>
      <c r="Q12910">
        <f t="shared" si="604"/>
        <v>1153.8099999999997</v>
      </c>
      <c r="R12910">
        <f t="shared" si="605"/>
        <v>0</v>
      </c>
    </row>
    <row r="12911" spans="1:18" x14ac:dyDescent="0.25">
      <c r="A12911">
        <v>290829</v>
      </c>
      <c r="B12911" t="s">
        <v>7230</v>
      </c>
      <c r="C12911" t="s">
        <v>7231</v>
      </c>
      <c r="D12911" t="s">
        <v>663</v>
      </c>
      <c r="E12911" t="s">
        <v>7275</v>
      </c>
      <c r="F12911" t="s">
        <v>535</v>
      </c>
      <c r="G12911" t="s">
        <v>41</v>
      </c>
      <c r="H12911">
        <v>0</v>
      </c>
      <c r="I12911">
        <v>0</v>
      </c>
      <c r="L12911" t="s">
        <v>269</v>
      </c>
      <c r="M12911">
        <v>2024</v>
      </c>
      <c r="O12911" t="str">
        <f t="shared" si="603"/>
        <v>RED WING SHOE COMPANY LLC-290829-WOVEN LABEL, 5 CM X 4 CM-RED WING BRAND-PC</v>
      </c>
      <c r="P12911">
        <f>COUNTIF($O$3:O12911,O12911)</f>
        <v>24</v>
      </c>
      <c r="Q12911">
        <f t="shared" si="604"/>
        <v>1153.8099999999997</v>
      </c>
      <c r="R12911">
        <f t="shared" si="605"/>
        <v>0</v>
      </c>
    </row>
    <row r="12912" spans="1:18" x14ac:dyDescent="0.25">
      <c r="A12912">
        <v>290829</v>
      </c>
      <c r="B12912" t="s">
        <v>7230</v>
      </c>
      <c r="C12912" t="s">
        <v>7231</v>
      </c>
      <c r="D12912" t="s">
        <v>663</v>
      </c>
      <c r="E12912" t="s">
        <v>7276</v>
      </c>
      <c r="F12912" t="s">
        <v>535</v>
      </c>
      <c r="G12912" t="s">
        <v>280</v>
      </c>
      <c r="H12912">
        <v>0</v>
      </c>
      <c r="I12912">
        <v>0</v>
      </c>
      <c r="L12912" t="s">
        <v>269</v>
      </c>
      <c r="M12912">
        <v>2024</v>
      </c>
      <c r="O12912" t="str">
        <f t="shared" si="603"/>
        <v>RED WING SHOE COMPANY-290829-WOVEN LABEL, 5 CM X 4 CM-RED WING BRAND-PC</v>
      </c>
      <c r="P12912">
        <f>COUNTIF($O$3:O12912,O12912)</f>
        <v>16</v>
      </c>
      <c r="Q12912">
        <f t="shared" si="604"/>
        <v>1090.1399999999999</v>
      </c>
      <c r="R12912">
        <f t="shared" si="605"/>
        <v>0</v>
      </c>
    </row>
    <row r="12913" spans="1:18" x14ac:dyDescent="0.25">
      <c r="A12913">
        <v>290829</v>
      </c>
      <c r="B12913" t="s">
        <v>7230</v>
      </c>
      <c r="C12913" t="s">
        <v>7231</v>
      </c>
      <c r="D12913" t="s">
        <v>663</v>
      </c>
      <c r="E12913" t="s">
        <v>7277</v>
      </c>
      <c r="F12913" t="s">
        <v>535</v>
      </c>
      <c r="G12913" t="s">
        <v>26</v>
      </c>
      <c r="H12913">
        <v>0</v>
      </c>
      <c r="I12913">
        <v>0</v>
      </c>
      <c r="L12913" t="s">
        <v>269</v>
      </c>
      <c r="M12913">
        <v>2024</v>
      </c>
      <c r="O12913" t="str">
        <f t="shared" si="603"/>
        <v>MARUBENI FASHION LINK LTD.-290829-WOVEN LABEL, 5 CM X 4 CM-RED WING BRAND-PC</v>
      </c>
      <c r="P12913">
        <f>COUNTIF($O$3:O12913,O12913)</f>
        <v>3</v>
      </c>
      <c r="Q12913">
        <f t="shared" si="604"/>
        <v>1.0269562977782698E-14</v>
      </c>
      <c r="R12913">
        <f t="shared" si="605"/>
        <v>0</v>
      </c>
    </row>
    <row r="12914" spans="1:18" x14ac:dyDescent="0.25">
      <c r="A12914">
        <v>290829</v>
      </c>
      <c r="B12914" t="s">
        <v>7230</v>
      </c>
      <c r="C12914" t="s">
        <v>7231</v>
      </c>
      <c r="D12914" t="s">
        <v>663</v>
      </c>
      <c r="E12914" t="s">
        <v>7278</v>
      </c>
      <c r="F12914" t="s">
        <v>535</v>
      </c>
      <c r="G12914" t="s">
        <v>41</v>
      </c>
      <c r="H12914">
        <v>0</v>
      </c>
      <c r="I12914">
        <v>0</v>
      </c>
      <c r="L12914" t="s">
        <v>269</v>
      </c>
      <c r="M12914">
        <v>2024</v>
      </c>
      <c r="O12914" t="str">
        <f t="shared" si="603"/>
        <v>RED WING SHOE COMPANY LLC-290829-WOVEN LABEL, 5 CM X 4 CM-RED WING BRAND-PC</v>
      </c>
      <c r="P12914">
        <f>COUNTIF($O$3:O12914,O12914)</f>
        <v>25</v>
      </c>
      <c r="Q12914">
        <f t="shared" si="604"/>
        <v>1153.8099999999997</v>
      </c>
      <c r="R12914">
        <f t="shared" si="605"/>
        <v>0</v>
      </c>
    </row>
    <row r="12915" spans="1:18" x14ac:dyDescent="0.25">
      <c r="A12915">
        <v>290829</v>
      </c>
      <c r="B12915" t="s">
        <v>7230</v>
      </c>
      <c r="C12915" t="s">
        <v>7231</v>
      </c>
      <c r="D12915" t="s">
        <v>663</v>
      </c>
      <c r="E12915" t="s">
        <v>7279</v>
      </c>
      <c r="F12915" t="s">
        <v>535</v>
      </c>
      <c r="G12915" t="s">
        <v>41</v>
      </c>
      <c r="H12915">
        <v>0</v>
      </c>
      <c r="I12915">
        <v>0</v>
      </c>
      <c r="L12915" t="s">
        <v>269</v>
      </c>
      <c r="M12915">
        <v>2024</v>
      </c>
      <c r="O12915" t="str">
        <f t="shared" si="603"/>
        <v>RED WING SHOE COMPANY LLC-290829-WOVEN LABEL, 5 CM X 4 CM-RED WING BRAND-PC</v>
      </c>
      <c r="P12915">
        <f>COUNTIF($O$3:O12915,O12915)</f>
        <v>26</v>
      </c>
      <c r="Q12915">
        <f t="shared" si="604"/>
        <v>1153.8099999999997</v>
      </c>
      <c r="R12915">
        <f t="shared" si="605"/>
        <v>0</v>
      </c>
    </row>
    <row r="12916" spans="1:18" x14ac:dyDescent="0.25">
      <c r="A12916">
        <v>290829</v>
      </c>
      <c r="B12916" t="s">
        <v>7230</v>
      </c>
      <c r="C12916" t="s">
        <v>7231</v>
      </c>
      <c r="D12916" t="s">
        <v>663</v>
      </c>
      <c r="E12916" t="s">
        <v>7280</v>
      </c>
      <c r="F12916" t="s">
        <v>535</v>
      </c>
      <c r="G12916" t="s">
        <v>41</v>
      </c>
      <c r="H12916">
        <v>0</v>
      </c>
      <c r="I12916">
        <v>0</v>
      </c>
      <c r="L12916" t="s">
        <v>269</v>
      </c>
      <c r="M12916">
        <v>2024</v>
      </c>
      <c r="O12916" t="str">
        <f t="shared" si="603"/>
        <v>RED WING SHOE COMPANY LLC-290829-WOVEN LABEL, 5 CM X 4 CM-RED WING BRAND-PC</v>
      </c>
      <c r="P12916">
        <f>COUNTIF($O$3:O12916,O12916)</f>
        <v>27</v>
      </c>
      <c r="Q12916">
        <f t="shared" si="604"/>
        <v>1153.8099999999997</v>
      </c>
      <c r="R12916">
        <f t="shared" si="605"/>
        <v>0</v>
      </c>
    </row>
    <row r="12917" spans="1:18" x14ac:dyDescent="0.25">
      <c r="A12917">
        <v>290829</v>
      </c>
      <c r="B12917" t="s">
        <v>7230</v>
      </c>
      <c r="C12917" t="s">
        <v>7231</v>
      </c>
      <c r="D12917" t="s">
        <v>663</v>
      </c>
      <c r="E12917" t="s">
        <v>7281</v>
      </c>
      <c r="F12917" t="s">
        <v>535</v>
      </c>
      <c r="G12917" t="s">
        <v>41</v>
      </c>
      <c r="H12917">
        <v>0</v>
      </c>
      <c r="I12917">
        <v>0</v>
      </c>
      <c r="L12917" t="s">
        <v>269</v>
      </c>
      <c r="M12917">
        <v>2024</v>
      </c>
      <c r="O12917" t="str">
        <f t="shared" si="603"/>
        <v>RED WING SHOE COMPANY LLC-290829-WOVEN LABEL, 5 CM X 4 CM-RED WING BRAND-PC</v>
      </c>
      <c r="P12917">
        <f>COUNTIF($O$3:O12917,O12917)</f>
        <v>28</v>
      </c>
      <c r="Q12917">
        <f t="shared" si="604"/>
        <v>1153.8099999999997</v>
      </c>
      <c r="R12917">
        <f t="shared" si="605"/>
        <v>0</v>
      </c>
    </row>
    <row r="12918" spans="1:18" x14ac:dyDescent="0.25">
      <c r="A12918">
        <v>290829</v>
      </c>
      <c r="B12918" t="s">
        <v>7230</v>
      </c>
      <c r="C12918" t="s">
        <v>7231</v>
      </c>
      <c r="D12918" t="s">
        <v>663</v>
      </c>
      <c r="E12918" t="s">
        <v>7282</v>
      </c>
      <c r="F12918" t="s">
        <v>535</v>
      </c>
      <c r="G12918" t="s">
        <v>41</v>
      </c>
      <c r="H12918">
        <v>0</v>
      </c>
      <c r="I12918">
        <v>0</v>
      </c>
      <c r="L12918" t="s">
        <v>269</v>
      </c>
      <c r="M12918">
        <v>2024</v>
      </c>
      <c r="O12918" t="str">
        <f t="shared" si="603"/>
        <v>RED WING SHOE COMPANY LLC-290829-WOVEN LABEL, 5 CM X 4 CM-RED WING BRAND-PC</v>
      </c>
      <c r="P12918">
        <f>COUNTIF($O$3:O12918,O12918)</f>
        <v>29</v>
      </c>
      <c r="Q12918">
        <f t="shared" si="604"/>
        <v>1153.8099999999997</v>
      </c>
      <c r="R12918">
        <f t="shared" si="605"/>
        <v>0</v>
      </c>
    </row>
    <row r="12919" spans="1:18" x14ac:dyDescent="0.25">
      <c r="A12919">
        <v>290829</v>
      </c>
      <c r="B12919" t="s">
        <v>7230</v>
      </c>
      <c r="C12919" t="s">
        <v>7231</v>
      </c>
      <c r="D12919" t="s">
        <v>663</v>
      </c>
      <c r="E12919" t="s">
        <v>7283</v>
      </c>
      <c r="F12919" t="s">
        <v>535</v>
      </c>
      <c r="G12919" t="s">
        <v>280</v>
      </c>
      <c r="H12919">
        <v>0</v>
      </c>
      <c r="I12919">
        <v>0</v>
      </c>
      <c r="L12919" t="s">
        <v>269</v>
      </c>
      <c r="M12919">
        <v>2024</v>
      </c>
      <c r="O12919" t="str">
        <f t="shared" si="603"/>
        <v>RED WING SHOE COMPANY-290829-WOVEN LABEL, 5 CM X 4 CM-RED WING BRAND-PC</v>
      </c>
      <c r="P12919">
        <f>COUNTIF($O$3:O12919,O12919)</f>
        <v>17</v>
      </c>
      <c r="Q12919">
        <f t="shared" si="604"/>
        <v>1090.1399999999999</v>
      </c>
      <c r="R12919">
        <f t="shared" si="605"/>
        <v>0</v>
      </c>
    </row>
    <row r="12920" spans="1:18" x14ac:dyDescent="0.25">
      <c r="A12920">
        <v>290829</v>
      </c>
      <c r="B12920" t="s">
        <v>7230</v>
      </c>
      <c r="C12920" t="s">
        <v>7231</v>
      </c>
      <c r="D12920" t="s">
        <v>663</v>
      </c>
      <c r="E12920" t="s">
        <v>7284</v>
      </c>
      <c r="F12920" t="s">
        <v>535</v>
      </c>
      <c r="G12920" t="s">
        <v>47</v>
      </c>
      <c r="H12920">
        <v>0</v>
      </c>
      <c r="I12920">
        <v>0</v>
      </c>
      <c r="L12920" t="s">
        <v>269</v>
      </c>
      <c r="M12920">
        <v>2024</v>
      </c>
      <c r="O12920" t="str">
        <f t="shared" si="603"/>
        <v>H&amp;M-290829-WOVEN LABEL, 5 CM X 4 CM-RED WING BRAND-PC</v>
      </c>
      <c r="P12920">
        <f>COUNTIF($O$3:O12920,O12920)</f>
        <v>6</v>
      </c>
      <c r="Q12920">
        <f t="shared" si="604"/>
        <v>1.2836953722228372E-15</v>
      </c>
      <c r="R12920">
        <f t="shared" si="605"/>
        <v>0</v>
      </c>
    </row>
    <row r="12921" spans="1:18" x14ac:dyDescent="0.25">
      <c r="A12921">
        <v>290829</v>
      </c>
      <c r="B12921" t="s">
        <v>7230</v>
      </c>
      <c r="C12921" t="s">
        <v>7231</v>
      </c>
      <c r="D12921" t="s">
        <v>663</v>
      </c>
      <c r="E12921" t="s">
        <v>7285</v>
      </c>
      <c r="F12921" t="s">
        <v>535</v>
      </c>
      <c r="G12921" t="s">
        <v>26</v>
      </c>
      <c r="H12921">
        <v>0</v>
      </c>
      <c r="I12921">
        <v>0</v>
      </c>
      <c r="L12921" t="s">
        <v>269</v>
      </c>
      <c r="M12921">
        <v>2024</v>
      </c>
      <c r="O12921" t="str">
        <f t="shared" si="603"/>
        <v>MARUBENI FASHION LINK LTD.-290829-WOVEN LABEL, 5 CM X 4 CM-RED WING BRAND-PC</v>
      </c>
      <c r="P12921">
        <f>COUNTIF($O$3:O12921,O12921)</f>
        <v>4</v>
      </c>
      <c r="Q12921">
        <f t="shared" si="604"/>
        <v>1.0269562977782698E-14</v>
      </c>
      <c r="R12921">
        <f t="shared" si="605"/>
        <v>0</v>
      </c>
    </row>
    <row r="12922" spans="1:18" x14ac:dyDescent="0.25">
      <c r="A12922">
        <v>290829</v>
      </c>
      <c r="B12922" t="s">
        <v>7230</v>
      </c>
      <c r="C12922" t="s">
        <v>7231</v>
      </c>
      <c r="D12922" t="s">
        <v>663</v>
      </c>
      <c r="E12922" t="s">
        <v>7286</v>
      </c>
      <c r="F12922" t="s">
        <v>535</v>
      </c>
      <c r="G12922" t="s">
        <v>41</v>
      </c>
      <c r="H12922">
        <v>0</v>
      </c>
      <c r="I12922">
        <v>0</v>
      </c>
      <c r="L12922" t="s">
        <v>269</v>
      </c>
      <c r="M12922">
        <v>2024</v>
      </c>
      <c r="O12922" t="str">
        <f t="shared" si="603"/>
        <v>RED WING SHOE COMPANY LLC-290829-WOVEN LABEL, 5 CM X 4 CM-RED WING BRAND-PC</v>
      </c>
      <c r="P12922">
        <f>COUNTIF($O$3:O12922,O12922)</f>
        <v>30</v>
      </c>
      <c r="Q12922">
        <f t="shared" si="604"/>
        <v>1153.8099999999997</v>
      </c>
      <c r="R12922">
        <f t="shared" si="605"/>
        <v>0</v>
      </c>
    </row>
    <row r="12923" spans="1:18" x14ac:dyDescent="0.25">
      <c r="A12923">
        <v>290829</v>
      </c>
      <c r="B12923" t="s">
        <v>7230</v>
      </c>
      <c r="C12923" t="s">
        <v>7231</v>
      </c>
      <c r="D12923" t="s">
        <v>663</v>
      </c>
      <c r="E12923" t="s">
        <v>7287</v>
      </c>
      <c r="F12923" t="s">
        <v>535</v>
      </c>
      <c r="G12923" t="s">
        <v>47</v>
      </c>
      <c r="H12923">
        <v>0</v>
      </c>
      <c r="I12923">
        <v>0</v>
      </c>
      <c r="L12923" t="s">
        <v>269</v>
      </c>
      <c r="M12923">
        <v>2024</v>
      </c>
      <c r="O12923" t="str">
        <f t="shared" si="603"/>
        <v>H&amp;M-290829-WOVEN LABEL, 5 CM X 4 CM-RED WING BRAND-PC</v>
      </c>
      <c r="P12923">
        <f>COUNTIF($O$3:O12923,O12923)</f>
        <v>7</v>
      </c>
      <c r="Q12923">
        <f t="shared" si="604"/>
        <v>1.2836953722228372E-15</v>
      </c>
      <c r="R12923">
        <f t="shared" si="605"/>
        <v>0</v>
      </c>
    </row>
    <row r="12924" spans="1:18" x14ac:dyDescent="0.25">
      <c r="A12924">
        <v>290829</v>
      </c>
      <c r="B12924" t="s">
        <v>7230</v>
      </c>
      <c r="C12924" t="s">
        <v>7231</v>
      </c>
      <c r="D12924" t="s">
        <v>663</v>
      </c>
      <c r="E12924" t="s">
        <v>7288</v>
      </c>
      <c r="F12924" t="s">
        <v>535</v>
      </c>
      <c r="G12924" t="s">
        <v>41</v>
      </c>
      <c r="H12924">
        <v>0</v>
      </c>
      <c r="I12924">
        <v>0</v>
      </c>
      <c r="L12924" t="s">
        <v>269</v>
      </c>
      <c r="M12924">
        <v>2024</v>
      </c>
      <c r="O12924" t="str">
        <f t="shared" si="603"/>
        <v>RED WING SHOE COMPANY LLC-290829-WOVEN LABEL, 5 CM X 4 CM-RED WING BRAND-PC</v>
      </c>
      <c r="P12924">
        <f>COUNTIF($O$3:O12924,O12924)</f>
        <v>31</v>
      </c>
      <c r="Q12924">
        <f t="shared" si="604"/>
        <v>1153.8099999999997</v>
      </c>
      <c r="R12924">
        <f t="shared" si="605"/>
        <v>0</v>
      </c>
    </row>
    <row r="12925" spans="1:18" x14ac:dyDescent="0.25">
      <c r="A12925">
        <v>290829</v>
      </c>
      <c r="B12925" t="s">
        <v>7230</v>
      </c>
      <c r="C12925" t="s">
        <v>7231</v>
      </c>
      <c r="D12925" t="s">
        <v>663</v>
      </c>
      <c r="E12925" t="s">
        <v>7289</v>
      </c>
      <c r="F12925" t="s">
        <v>535</v>
      </c>
      <c r="G12925" t="s">
        <v>280</v>
      </c>
      <c r="H12925">
        <v>0</v>
      </c>
      <c r="I12925">
        <v>0</v>
      </c>
      <c r="L12925" t="s">
        <v>269</v>
      </c>
      <c r="M12925">
        <v>2024</v>
      </c>
      <c r="O12925" t="str">
        <f t="shared" si="603"/>
        <v>RED WING SHOE COMPANY-290829-WOVEN LABEL, 5 CM X 4 CM-RED WING BRAND-PC</v>
      </c>
      <c r="P12925">
        <f>COUNTIF($O$3:O12925,O12925)</f>
        <v>18</v>
      </c>
      <c r="Q12925">
        <f t="shared" si="604"/>
        <v>1090.1399999999999</v>
      </c>
      <c r="R12925">
        <f t="shared" si="605"/>
        <v>0</v>
      </c>
    </row>
    <row r="12926" spans="1:18" x14ac:dyDescent="0.25">
      <c r="A12926">
        <v>290829</v>
      </c>
      <c r="B12926" t="s">
        <v>7230</v>
      </c>
      <c r="C12926" t="s">
        <v>7231</v>
      </c>
      <c r="D12926" t="s">
        <v>663</v>
      </c>
      <c r="E12926" t="s">
        <v>7290</v>
      </c>
      <c r="F12926" t="s">
        <v>535</v>
      </c>
      <c r="G12926" t="s">
        <v>41</v>
      </c>
      <c r="H12926">
        <v>0</v>
      </c>
      <c r="I12926">
        <v>0</v>
      </c>
      <c r="L12926" t="s">
        <v>269</v>
      </c>
      <c r="M12926">
        <v>2024</v>
      </c>
      <c r="O12926" t="str">
        <f t="shared" si="603"/>
        <v>RED WING SHOE COMPANY LLC-290829-WOVEN LABEL, 5 CM X 4 CM-RED WING BRAND-PC</v>
      </c>
      <c r="P12926">
        <f>COUNTIF($O$3:O12926,O12926)</f>
        <v>32</v>
      </c>
      <c r="Q12926">
        <f t="shared" si="604"/>
        <v>1153.8099999999997</v>
      </c>
      <c r="R12926">
        <f t="shared" si="605"/>
        <v>0</v>
      </c>
    </row>
    <row r="12927" spans="1:18" x14ac:dyDescent="0.25">
      <c r="A12927">
        <v>290829</v>
      </c>
      <c r="B12927" t="s">
        <v>7230</v>
      </c>
      <c r="C12927" t="s">
        <v>7231</v>
      </c>
      <c r="D12927" t="s">
        <v>663</v>
      </c>
      <c r="E12927" t="s">
        <v>7291</v>
      </c>
      <c r="F12927" t="s">
        <v>535</v>
      </c>
      <c r="G12927" t="s">
        <v>41</v>
      </c>
      <c r="H12927">
        <v>0</v>
      </c>
      <c r="I12927">
        <v>0</v>
      </c>
      <c r="L12927" t="s">
        <v>269</v>
      </c>
      <c r="M12927">
        <v>2024</v>
      </c>
      <c r="O12927" t="str">
        <f t="shared" si="603"/>
        <v>RED WING SHOE COMPANY LLC-290829-WOVEN LABEL, 5 CM X 4 CM-RED WING BRAND-PC</v>
      </c>
      <c r="P12927">
        <f>COUNTIF($O$3:O12927,O12927)</f>
        <v>33</v>
      </c>
      <c r="Q12927">
        <f t="shared" si="604"/>
        <v>1153.8099999999997</v>
      </c>
      <c r="R12927">
        <f t="shared" si="605"/>
        <v>0</v>
      </c>
    </row>
    <row r="12928" spans="1:18" x14ac:dyDescent="0.25">
      <c r="A12928">
        <v>290829</v>
      </c>
      <c r="B12928" t="s">
        <v>7230</v>
      </c>
      <c r="C12928" t="s">
        <v>7231</v>
      </c>
      <c r="D12928" t="s">
        <v>663</v>
      </c>
      <c r="E12928" t="s">
        <v>7292</v>
      </c>
      <c r="F12928" t="s">
        <v>535</v>
      </c>
      <c r="G12928" t="s">
        <v>41</v>
      </c>
      <c r="H12928">
        <v>0</v>
      </c>
      <c r="I12928">
        <v>0</v>
      </c>
      <c r="L12928" t="s">
        <v>269</v>
      </c>
      <c r="M12928">
        <v>2024</v>
      </c>
      <c r="O12928" t="str">
        <f t="shared" si="603"/>
        <v>RED WING SHOE COMPANY LLC-290829-WOVEN LABEL, 5 CM X 4 CM-RED WING BRAND-PC</v>
      </c>
      <c r="P12928">
        <f>COUNTIF($O$3:O12928,O12928)</f>
        <v>34</v>
      </c>
      <c r="Q12928">
        <f t="shared" si="604"/>
        <v>1153.8099999999997</v>
      </c>
      <c r="R12928">
        <f t="shared" si="605"/>
        <v>0</v>
      </c>
    </row>
    <row r="12929" spans="1:18" x14ac:dyDescent="0.25">
      <c r="A12929">
        <v>290829</v>
      </c>
      <c r="B12929" t="s">
        <v>7230</v>
      </c>
      <c r="C12929" t="s">
        <v>7231</v>
      </c>
      <c r="D12929" t="s">
        <v>663</v>
      </c>
      <c r="E12929" t="s">
        <v>7293</v>
      </c>
      <c r="F12929" t="s">
        <v>535</v>
      </c>
      <c r="G12929" t="s">
        <v>41</v>
      </c>
      <c r="H12929">
        <v>0</v>
      </c>
      <c r="I12929">
        <v>0</v>
      </c>
      <c r="L12929" t="s">
        <v>269</v>
      </c>
      <c r="M12929">
        <v>2024</v>
      </c>
      <c r="O12929" t="str">
        <f t="shared" si="603"/>
        <v>RED WING SHOE COMPANY LLC-290829-WOVEN LABEL, 5 CM X 4 CM-RED WING BRAND-PC</v>
      </c>
      <c r="P12929">
        <f>COUNTIF($O$3:O12929,O12929)</f>
        <v>35</v>
      </c>
      <c r="Q12929">
        <f t="shared" si="604"/>
        <v>1153.8099999999997</v>
      </c>
      <c r="R12929">
        <f t="shared" si="605"/>
        <v>0</v>
      </c>
    </row>
    <row r="12930" spans="1:18" x14ac:dyDescent="0.25">
      <c r="A12930">
        <v>290829</v>
      </c>
      <c r="B12930" t="s">
        <v>7230</v>
      </c>
      <c r="C12930" t="s">
        <v>7231</v>
      </c>
      <c r="D12930" t="s">
        <v>663</v>
      </c>
      <c r="E12930" t="s">
        <v>7294</v>
      </c>
      <c r="F12930" t="s">
        <v>535</v>
      </c>
      <c r="G12930" t="s">
        <v>41</v>
      </c>
      <c r="H12930">
        <v>0</v>
      </c>
      <c r="I12930">
        <v>0</v>
      </c>
      <c r="L12930" t="s">
        <v>269</v>
      </c>
      <c r="M12930">
        <v>2024</v>
      </c>
      <c r="O12930" t="str">
        <f t="shared" si="603"/>
        <v>RED WING SHOE COMPANY LLC-290829-WOVEN LABEL, 5 CM X 4 CM-RED WING BRAND-PC</v>
      </c>
      <c r="P12930">
        <f>COUNTIF($O$3:O12930,O12930)</f>
        <v>36</v>
      </c>
      <c r="Q12930">
        <f t="shared" si="604"/>
        <v>1153.8099999999997</v>
      </c>
      <c r="R12930">
        <f t="shared" si="605"/>
        <v>0</v>
      </c>
    </row>
    <row r="12931" spans="1:18" x14ac:dyDescent="0.25">
      <c r="A12931">
        <v>290829</v>
      </c>
      <c r="B12931" t="s">
        <v>7230</v>
      </c>
      <c r="C12931" t="s">
        <v>7231</v>
      </c>
      <c r="D12931" t="s">
        <v>663</v>
      </c>
      <c r="E12931" t="s">
        <v>7295</v>
      </c>
      <c r="F12931" t="s">
        <v>535</v>
      </c>
      <c r="G12931" t="s">
        <v>280</v>
      </c>
      <c r="H12931">
        <v>0</v>
      </c>
      <c r="I12931">
        <v>0</v>
      </c>
      <c r="L12931" t="s">
        <v>269</v>
      </c>
      <c r="M12931">
        <v>2024</v>
      </c>
      <c r="O12931" t="str">
        <f t="shared" si="603"/>
        <v>RED WING SHOE COMPANY-290829-WOVEN LABEL, 5 CM X 4 CM-RED WING BRAND-PC</v>
      </c>
      <c r="P12931">
        <f>COUNTIF($O$3:O12931,O12931)</f>
        <v>19</v>
      </c>
      <c r="Q12931">
        <f t="shared" si="604"/>
        <v>1090.1399999999999</v>
      </c>
      <c r="R12931">
        <f t="shared" si="605"/>
        <v>0</v>
      </c>
    </row>
    <row r="12932" spans="1:18" x14ac:dyDescent="0.25">
      <c r="A12932">
        <v>290829</v>
      </c>
      <c r="B12932" t="s">
        <v>7230</v>
      </c>
      <c r="C12932" t="s">
        <v>7231</v>
      </c>
      <c r="D12932" t="s">
        <v>663</v>
      </c>
      <c r="E12932" t="s">
        <v>7296</v>
      </c>
      <c r="F12932" t="s">
        <v>535</v>
      </c>
      <c r="G12932" t="s">
        <v>280</v>
      </c>
      <c r="H12932">
        <v>0</v>
      </c>
      <c r="I12932">
        <v>0</v>
      </c>
      <c r="L12932" t="s">
        <v>269</v>
      </c>
      <c r="M12932">
        <v>2024</v>
      </c>
      <c r="O12932" t="str">
        <f t="shared" ref="O12932:O12995" si="606">G12932&amp;"-"&amp;A12932&amp;"-"&amp;B12932&amp;"-"&amp;C12932&amp;"-"&amp;F12932</f>
        <v>RED WING SHOE COMPANY-290829-WOVEN LABEL, 5 CM X 4 CM-RED WING BRAND-PC</v>
      </c>
      <c r="P12932">
        <f>COUNTIF($O$3:O12932,O12932)</f>
        <v>20</v>
      </c>
      <c r="Q12932">
        <f t="shared" ref="Q12932:Q12995" si="607">SUMIF($O$4:$O$18090,O12932,$I$4:$I$18090)</f>
        <v>1090.1399999999999</v>
      </c>
      <c r="R12932">
        <f t="shared" ref="R12932:R12995" si="608">SUMIF($O$4:$O$18090,O12932,$J$4:$J$18090)</f>
        <v>0</v>
      </c>
    </row>
    <row r="12933" spans="1:18" x14ac:dyDescent="0.25">
      <c r="A12933">
        <v>290829</v>
      </c>
      <c r="B12933" t="s">
        <v>7230</v>
      </c>
      <c r="C12933" t="s">
        <v>7231</v>
      </c>
      <c r="D12933" t="s">
        <v>663</v>
      </c>
      <c r="E12933" t="s">
        <v>7297</v>
      </c>
      <c r="F12933" t="s">
        <v>535</v>
      </c>
      <c r="G12933" t="s">
        <v>280</v>
      </c>
      <c r="H12933">
        <v>0</v>
      </c>
      <c r="I12933">
        <v>0</v>
      </c>
      <c r="L12933" t="s">
        <v>269</v>
      </c>
      <c r="M12933">
        <v>2024</v>
      </c>
      <c r="O12933" t="str">
        <f t="shared" si="606"/>
        <v>RED WING SHOE COMPANY-290829-WOVEN LABEL, 5 CM X 4 CM-RED WING BRAND-PC</v>
      </c>
      <c r="P12933">
        <f>COUNTIF($O$3:O12933,O12933)</f>
        <v>21</v>
      </c>
      <c r="Q12933">
        <f t="shared" si="607"/>
        <v>1090.1399999999999</v>
      </c>
      <c r="R12933">
        <f t="shared" si="608"/>
        <v>0</v>
      </c>
    </row>
    <row r="12934" spans="1:18" x14ac:dyDescent="0.25">
      <c r="A12934">
        <v>290829</v>
      </c>
      <c r="B12934" t="s">
        <v>7230</v>
      </c>
      <c r="C12934" t="s">
        <v>7231</v>
      </c>
      <c r="D12934" t="s">
        <v>663</v>
      </c>
      <c r="E12934" t="s">
        <v>7298</v>
      </c>
      <c r="F12934" t="s">
        <v>535</v>
      </c>
      <c r="G12934" t="s">
        <v>280</v>
      </c>
      <c r="H12934">
        <v>0</v>
      </c>
      <c r="I12934">
        <v>0</v>
      </c>
      <c r="L12934" t="s">
        <v>269</v>
      </c>
      <c r="M12934">
        <v>2024</v>
      </c>
      <c r="O12934" t="str">
        <f t="shared" si="606"/>
        <v>RED WING SHOE COMPANY-290829-WOVEN LABEL, 5 CM X 4 CM-RED WING BRAND-PC</v>
      </c>
      <c r="P12934">
        <f>COUNTIF($O$3:O12934,O12934)</f>
        <v>22</v>
      </c>
      <c r="Q12934">
        <f t="shared" si="607"/>
        <v>1090.1399999999999</v>
      </c>
      <c r="R12934">
        <f t="shared" si="608"/>
        <v>0</v>
      </c>
    </row>
    <row r="12935" spans="1:18" x14ac:dyDescent="0.25">
      <c r="A12935">
        <v>290829</v>
      </c>
      <c r="B12935" t="s">
        <v>7230</v>
      </c>
      <c r="C12935" t="s">
        <v>7231</v>
      </c>
      <c r="D12935" t="s">
        <v>663</v>
      </c>
      <c r="E12935" t="s">
        <v>7299</v>
      </c>
      <c r="F12935" t="s">
        <v>535</v>
      </c>
      <c r="G12935" t="s">
        <v>280</v>
      </c>
      <c r="H12935">
        <v>0</v>
      </c>
      <c r="I12935">
        <v>0</v>
      </c>
      <c r="L12935" t="s">
        <v>269</v>
      </c>
      <c r="M12935">
        <v>2024</v>
      </c>
      <c r="O12935" t="str">
        <f t="shared" si="606"/>
        <v>RED WING SHOE COMPANY-290829-WOVEN LABEL, 5 CM X 4 CM-RED WING BRAND-PC</v>
      </c>
      <c r="P12935">
        <f>COUNTIF($O$3:O12935,O12935)</f>
        <v>23</v>
      </c>
      <c r="Q12935">
        <f t="shared" si="607"/>
        <v>1090.1399999999999</v>
      </c>
      <c r="R12935">
        <f t="shared" si="608"/>
        <v>0</v>
      </c>
    </row>
    <row r="12936" spans="1:18" x14ac:dyDescent="0.25">
      <c r="A12936">
        <v>290829</v>
      </c>
      <c r="B12936" t="s">
        <v>7230</v>
      </c>
      <c r="C12936" t="s">
        <v>7231</v>
      </c>
      <c r="D12936" t="s">
        <v>663</v>
      </c>
      <c r="E12936" t="s">
        <v>7300</v>
      </c>
      <c r="F12936" t="s">
        <v>535</v>
      </c>
      <c r="G12936" t="s">
        <v>280</v>
      </c>
      <c r="H12936">
        <v>0</v>
      </c>
      <c r="I12936">
        <v>0</v>
      </c>
      <c r="L12936" t="s">
        <v>269</v>
      </c>
      <c r="M12936">
        <v>2024</v>
      </c>
      <c r="O12936" t="str">
        <f t="shared" si="606"/>
        <v>RED WING SHOE COMPANY-290829-WOVEN LABEL, 5 CM X 4 CM-RED WING BRAND-PC</v>
      </c>
      <c r="P12936">
        <f>COUNTIF($O$3:O12936,O12936)</f>
        <v>24</v>
      </c>
      <c r="Q12936">
        <f t="shared" si="607"/>
        <v>1090.1399999999999</v>
      </c>
      <c r="R12936">
        <f t="shared" si="608"/>
        <v>0</v>
      </c>
    </row>
    <row r="12937" spans="1:18" x14ac:dyDescent="0.25">
      <c r="A12937">
        <v>290829</v>
      </c>
      <c r="B12937" t="s">
        <v>7230</v>
      </c>
      <c r="C12937" t="s">
        <v>7231</v>
      </c>
      <c r="D12937" t="s">
        <v>663</v>
      </c>
      <c r="E12937" t="s">
        <v>7301</v>
      </c>
      <c r="F12937" t="s">
        <v>535</v>
      </c>
      <c r="G12937" t="s">
        <v>280</v>
      </c>
      <c r="H12937">
        <v>0</v>
      </c>
      <c r="I12937">
        <v>0</v>
      </c>
      <c r="L12937" t="s">
        <v>269</v>
      </c>
      <c r="M12937">
        <v>2024</v>
      </c>
      <c r="O12937" t="str">
        <f t="shared" si="606"/>
        <v>RED WING SHOE COMPANY-290829-WOVEN LABEL, 5 CM X 4 CM-RED WING BRAND-PC</v>
      </c>
      <c r="P12937">
        <f>COUNTIF($O$3:O12937,O12937)</f>
        <v>25</v>
      </c>
      <c r="Q12937">
        <f t="shared" si="607"/>
        <v>1090.1399999999999</v>
      </c>
      <c r="R12937">
        <f t="shared" si="608"/>
        <v>0</v>
      </c>
    </row>
    <row r="12938" spans="1:18" x14ac:dyDescent="0.25">
      <c r="A12938">
        <v>290829</v>
      </c>
      <c r="B12938" t="s">
        <v>7230</v>
      </c>
      <c r="C12938" t="s">
        <v>7231</v>
      </c>
      <c r="D12938" t="s">
        <v>663</v>
      </c>
      <c r="E12938" t="s">
        <v>7302</v>
      </c>
      <c r="F12938" t="s">
        <v>535</v>
      </c>
      <c r="G12938" t="s">
        <v>41</v>
      </c>
      <c r="H12938">
        <v>0</v>
      </c>
      <c r="I12938">
        <v>6.2385860366553914E-14</v>
      </c>
      <c r="L12938" t="s">
        <v>269</v>
      </c>
      <c r="M12938">
        <v>2024</v>
      </c>
      <c r="O12938" t="str">
        <f t="shared" si="606"/>
        <v>RED WING SHOE COMPANY LLC-290829-WOVEN LABEL, 5 CM X 4 CM-RED WING BRAND-PC</v>
      </c>
      <c r="P12938">
        <f>COUNTIF($O$3:O12938,O12938)</f>
        <v>37</v>
      </c>
      <c r="Q12938">
        <f t="shared" si="607"/>
        <v>1153.8099999999997</v>
      </c>
      <c r="R12938">
        <f t="shared" si="608"/>
        <v>0</v>
      </c>
    </row>
    <row r="12939" spans="1:18" x14ac:dyDescent="0.25">
      <c r="A12939">
        <v>290829</v>
      </c>
      <c r="B12939" t="s">
        <v>7230</v>
      </c>
      <c r="C12939" t="s">
        <v>7231</v>
      </c>
      <c r="D12939" t="s">
        <v>663</v>
      </c>
      <c r="E12939" t="s">
        <v>7303</v>
      </c>
      <c r="F12939" t="s">
        <v>535</v>
      </c>
      <c r="G12939" t="s">
        <v>41</v>
      </c>
      <c r="H12939">
        <v>0</v>
      </c>
      <c r="I12939">
        <v>0</v>
      </c>
      <c r="L12939" t="s">
        <v>269</v>
      </c>
      <c r="M12939">
        <v>2024</v>
      </c>
      <c r="O12939" t="str">
        <f t="shared" si="606"/>
        <v>RED WING SHOE COMPANY LLC-290829-WOVEN LABEL, 5 CM X 4 CM-RED WING BRAND-PC</v>
      </c>
      <c r="P12939">
        <f>COUNTIF($O$3:O12939,O12939)</f>
        <v>38</v>
      </c>
      <c r="Q12939">
        <f t="shared" si="607"/>
        <v>1153.8099999999997</v>
      </c>
      <c r="R12939">
        <f t="shared" si="608"/>
        <v>0</v>
      </c>
    </row>
    <row r="12940" spans="1:18" x14ac:dyDescent="0.25">
      <c r="A12940">
        <v>290829</v>
      </c>
      <c r="B12940" t="s">
        <v>7230</v>
      </c>
      <c r="C12940" t="s">
        <v>7231</v>
      </c>
      <c r="D12940" t="s">
        <v>663</v>
      </c>
      <c r="E12940" t="s">
        <v>7304</v>
      </c>
      <c r="F12940" t="s">
        <v>535</v>
      </c>
      <c r="G12940" t="s">
        <v>41</v>
      </c>
      <c r="H12940">
        <v>0</v>
      </c>
      <c r="I12940">
        <v>0</v>
      </c>
      <c r="L12940" t="s">
        <v>269</v>
      </c>
      <c r="M12940">
        <v>2024</v>
      </c>
      <c r="O12940" t="str">
        <f t="shared" si="606"/>
        <v>RED WING SHOE COMPANY LLC-290829-WOVEN LABEL, 5 CM X 4 CM-RED WING BRAND-PC</v>
      </c>
      <c r="P12940">
        <f>COUNTIF($O$3:O12940,O12940)</f>
        <v>39</v>
      </c>
      <c r="Q12940">
        <f t="shared" si="607"/>
        <v>1153.8099999999997</v>
      </c>
      <c r="R12940">
        <f t="shared" si="608"/>
        <v>0</v>
      </c>
    </row>
    <row r="12941" spans="1:18" x14ac:dyDescent="0.25">
      <c r="A12941">
        <v>290829</v>
      </c>
      <c r="B12941" t="s">
        <v>7230</v>
      </c>
      <c r="C12941" t="s">
        <v>7231</v>
      </c>
      <c r="D12941" t="s">
        <v>663</v>
      </c>
      <c r="E12941" t="s">
        <v>7305</v>
      </c>
      <c r="F12941" t="s">
        <v>535</v>
      </c>
      <c r="G12941" t="s">
        <v>280</v>
      </c>
      <c r="H12941">
        <v>0</v>
      </c>
      <c r="I12941">
        <v>0</v>
      </c>
      <c r="L12941" t="s">
        <v>269</v>
      </c>
      <c r="M12941">
        <v>2024</v>
      </c>
      <c r="O12941" t="str">
        <f t="shared" si="606"/>
        <v>RED WING SHOE COMPANY-290829-WOVEN LABEL, 5 CM X 4 CM-RED WING BRAND-PC</v>
      </c>
      <c r="P12941">
        <f>COUNTIF($O$3:O12941,O12941)</f>
        <v>26</v>
      </c>
      <c r="Q12941">
        <f t="shared" si="607"/>
        <v>1090.1399999999999</v>
      </c>
      <c r="R12941">
        <f t="shared" si="608"/>
        <v>0</v>
      </c>
    </row>
    <row r="12942" spans="1:18" x14ac:dyDescent="0.25">
      <c r="A12942">
        <v>290829</v>
      </c>
      <c r="B12942" t="s">
        <v>7230</v>
      </c>
      <c r="C12942" t="s">
        <v>7231</v>
      </c>
      <c r="D12942" t="s">
        <v>663</v>
      </c>
      <c r="E12942" t="s">
        <v>7306</v>
      </c>
      <c r="F12942" t="s">
        <v>535</v>
      </c>
      <c r="G12942" t="s">
        <v>41</v>
      </c>
      <c r="H12942">
        <v>0</v>
      </c>
      <c r="I12942">
        <v>0</v>
      </c>
      <c r="L12942" t="s">
        <v>269</v>
      </c>
      <c r="M12942">
        <v>2024</v>
      </c>
      <c r="O12942" t="str">
        <f t="shared" si="606"/>
        <v>RED WING SHOE COMPANY LLC-290829-WOVEN LABEL, 5 CM X 4 CM-RED WING BRAND-PC</v>
      </c>
      <c r="P12942">
        <f>COUNTIF($O$3:O12942,O12942)</f>
        <v>40</v>
      </c>
      <c r="Q12942">
        <f t="shared" si="607"/>
        <v>1153.8099999999997</v>
      </c>
      <c r="R12942">
        <f t="shared" si="608"/>
        <v>0</v>
      </c>
    </row>
    <row r="12943" spans="1:18" x14ac:dyDescent="0.25">
      <c r="A12943">
        <v>290829</v>
      </c>
      <c r="B12943" t="s">
        <v>7230</v>
      </c>
      <c r="C12943" t="s">
        <v>7231</v>
      </c>
      <c r="D12943" t="s">
        <v>663</v>
      </c>
      <c r="E12943" t="s">
        <v>7307</v>
      </c>
      <c r="F12943" t="s">
        <v>535</v>
      </c>
      <c r="G12943" t="s">
        <v>280</v>
      </c>
      <c r="H12943">
        <v>0</v>
      </c>
      <c r="I12943">
        <v>0</v>
      </c>
      <c r="L12943" t="s">
        <v>269</v>
      </c>
      <c r="M12943">
        <v>2024</v>
      </c>
      <c r="O12943" t="str">
        <f t="shared" si="606"/>
        <v>RED WING SHOE COMPANY-290829-WOVEN LABEL, 5 CM X 4 CM-RED WING BRAND-PC</v>
      </c>
      <c r="P12943">
        <f>COUNTIF($O$3:O12943,O12943)</f>
        <v>27</v>
      </c>
      <c r="Q12943">
        <f t="shared" si="607"/>
        <v>1090.1399999999999</v>
      </c>
      <c r="R12943">
        <f t="shared" si="608"/>
        <v>0</v>
      </c>
    </row>
    <row r="12944" spans="1:18" x14ac:dyDescent="0.25">
      <c r="A12944">
        <v>290829</v>
      </c>
      <c r="B12944" t="s">
        <v>7230</v>
      </c>
      <c r="C12944" t="s">
        <v>7231</v>
      </c>
      <c r="D12944" t="s">
        <v>663</v>
      </c>
      <c r="E12944" t="s">
        <v>7308</v>
      </c>
      <c r="F12944" t="s">
        <v>535</v>
      </c>
      <c r="G12944" t="s">
        <v>280</v>
      </c>
      <c r="H12944">
        <v>0</v>
      </c>
      <c r="I12944">
        <v>0</v>
      </c>
      <c r="L12944" t="s">
        <v>269</v>
      </c>
      <c r="M12944">
        <v>2024</v>
      </c>
      <c r="O12944" t="str">
        <f t="shared" si="606"/>
        <v>RED WING SHOE COMPANY-290829-WOVEN LABEL, 5 CM X 4 CM-RED WING BRAND-PC</v>
      </c>
      <c r="P12944">
        <f>COUNTIF($O$3:O12944,O12944)</f>
        <v>28</v>
      </c>
      <c r="Q12944">
        <f t="shared" si="607"/>
        <v>1090.1399999999999</v>
      </c>
      <c r="R12944">
        <f t="shared" si="608"/>
        <v>0</v>
      </c>
    </row>
    <row r="12945" spans="1:18" x14ac:dyDescent="0.25">
      <c r="A12945">
        <v>290829</v>
      </c>
      <c r="B12945" t="s">
        <v>7230</v>
      </c>
      <c r="C12945" t="s">
        <v>7231</v>
      </c>
      <c r="D12945" t="s">
        <v>663</v>
      </c>
      <c r="E12945" t="s">
        <v>7309</v>
      </c>
      <c r="F12945" t="s">
        <v>535</v>
      </c>
      <c r="G12945" t="s">
        <v>280</v>
      </c>
      <c r="H12945">
        <v>0</v>
      </c>
      <c r="I12945">
        <v>0</v>
      </c>
      <c r="L12945" t="s">
        <v>269</v>
      </c>
      <c r="M12945">
        <v>2024</v>
      </c>
      <c r="O12945" t="str">
        <f t="shared" si="606"/>
        <v>RED WING SHOE COMPANY-290829-WOVEN LABEL, 5 CM X 4 CM-RED WING BRAND-PC</v>
      </c>
      <c r="P12945">
        <f>COUNTIF($O$3:O12945,O12945)</f>
        <v>29</v>
      </c>
      <c r="Q12945">
        <f t="shared" si="607"/>
        <v>1090.1399999999999</v>
      </c>
      <c r="R12945">
        <f t="shared" si="608"/>
        <v>0</v>
      </c>
    </row>
    <row r="12946" spans="1:18" x14ac:dyDescent="0.25">
      <c r="A12946">
        <v>290829</v>
      </c>
      <c r="B12946" t="s">
        <v>7230</v>
      </c>
      <c r="C12946" t="s">
        <v>7231</v>
      </c>
      <c r="D12946" t="s">
        <v>663</v>
      </c>
      <c r="E12946" t="s">
        <v>7310</v>
      </c>
      <c r="F12946" t="s">
        <v>535</v>
      </c>
      <c r="G12946" t="s">
        <v>280</v>
      </c>
      <c r="H12946">
        <v>0</v>
      </c>
      <c r="I12946">
        <v>0</v>
      </c>
      <c r="L12946" t="s">
        <v>269</v>
      </c>
      <c r="M12946">
        <v>2024</v>
      </c>
      <c r="O12946" t="str">
        <f t="shared" si="606"/>
        <v>RED WING SHOE COMPANY-290829-WOVEN LABEL, 5 CM X 4 CM-RED WING BRAND-PC</v>
      </c>
      <c r="P12946">
        <f>COUNTIF($O$3:O12946,O12946)</f>
        <v>30</v>
      </c>
      <c r="Q12946">
        <f t="shared" si="607"/>
        <v>1090.1399999999999</v>
      </c>
      <c r="R12946">
        <f t="shared" si="608"/>
        <v>0</v>
      </c>
    </row>
    <row r="12947" spans="1:18" x14ac:dyDescent="0.25">
      <c r="A12947">
        <v>290829</v>
      </c>
      <c r="B12947" t="s">
        <v>7230</v>
      </c>
      <c r="C12947" t="s">
        <v>7231</v>
      </c>
      <c r="D12947" t="s">
        <v>663</v>
      </c>
      <c r="E12947" t="s">
        <v>7311</v>
      </c>
      <c r="F12947" t="s">
        <v>535</v>
      </c>
      <c r="G12947" t="s">
        <v>280</v>
      </c>
      <c r="H12947">
        <v>0</v>
      </c>
      <c r="I12947">
        <v>0</v>
      </c>
      <c r="L12947" t="s">
        <v>269</v>
      </c>
      <c r="M12947">
        <v>2024</v>
      </c>
      <c r="O12947" t="str">
        <f t="shared" si="606"/>
        <v>RED WING SHOE COMPANY-290829-WOVEN LABEL, 5 CM X 4 CM-RED WING BRAND-PC</v>
      </c>
      <c r="P12947">
        <f>COUNTIF($O$3:O12947,O12947)</f>
        <v>31</v>
      </c>
      <c r="Q12947">
        <f t="shared" si="607"/>
        <v>1090.1399999999999</v>
      </c>
      <c r="R12947">
        <f t="shared" si="608"/>
        <v>0</v>
      </c>
    </row>
    <row r="12948" spans="1:18" x14ac:dyDescent="0.25">
      <c r="A12948">
        <v>290829</v>
      </c>
      <c r="B12948" t="s">
        <v>7230</v>
      </c>
      <c r="C12948" t="s">
        <v>7231</v>
      </c>
      <c r="D12948" t="s">
        <v>663</v>
      </c>
      <c r="E12948" t="s">
        <v>7312</v>
      </c>
      <c r="F12948" t="s">
        <v>535</v>
      </c>
      <c r="G12948" t="s">
        <v>41</v>
      </c>
      <c r="H12948">
        <v>0</v>
      </c>
      <c r="I12948">
        <v>9.0951551845463996E-15</v>
      </c>
      <c r="L12948" t="s">
        <v>269</v>
      </c>
      <c r="M12948">
        <v>2024</v>
      </c>
      <c r="O12948" t="str">
        <f t="shared" si="606"/>
        <v>RED WING SHOE COMPANY LLC-290829-WOVEN LABEL, 5 CM X 4 CM-RED WING BRAND-PC</v>
      </c>
      <c r="P12948">
        <f>COUNTIF($O$3:O12948,O12948)</f>
        <v>41</v>
      </c>
      <c r="Q12948">
        <f t="shared" si="607"/>
        <v>1153.8099999999997</v>
      </c>
      <c r="R12948">
        <f t="shared" si="608"/>
        <v>0</v>
      </c>
    </row>
    <row r="12949" spans="1:18" x14ac:dyDescent="0.25">
      <c r="A12949">
        <v>290829</v>
      </c>
      <c r="B12949" t="s">
        <v>7230</v>
      </c>
      <c r="C12949" t="s">
        <v>7231</v>
      </c>
      <c r="D12949" t="s">
        <v>663</v>
      </c>
      <c r="E12949" t="s">
        <v>7313</v>
      </c>
      <c r="F12949" t="s">
        <v>535</v>
      </c>
      <c r="G12949" t="s">
        <v>280</v>
      </c>
      <c r="H12949">
        <v>0</v>
      </c>
      <c r="I12949">
        <v>0</v>
      </c>
      <c r="L12949" t="s">
        <v>269</v>
      </c>
      <c r="M12949">
        <v>2024</v>
      </c>
      <c r="O12949" t="str">
        <f t="shared" si="606"/>
        <v>RED WING SHOE COMPANY-290829-WOVEN LABEL, 5 CM X 4 CM-RED WING BRAND-PC</v>
      </c>
      <c r="P12949">
        <f>COUNTIF($O$3:O12949,O12949)</f>
        <v>32</v>
      </c>
      <c r="Q12949">
        <f t="shared" si="607"/>
        <v>1090.1399999999999</v>
      </c>
      <c r="R12949">
        <f t="shared" si="608"/>
        <v>0</v>
      </c>
    </row>
    <row r="12950" spans="1:18" x14ac:dyDescent="0.25">
      <c r="A12950">
        <v>290829</v>
      </c>
      <c r="B12950" t="s">
        <v>7230</v>
      </c>
      <c r="C12950" t="s">
        <v>7231</v>
      </c>
      <c r="D12950" t="s">
        <v>663</v>
      </c>
      <c r="E12950" t="s">
        <v>7314</v>
      </c>
      <c r="F12950" t="s">
        <v>535</v>
      </c>
      <c r="G12950" t="s">
        <v>280</v>
      </c>
      <c r="H12950">
        <v>0</v>
      </c>
      <c r="I12950">
        <v>0</v>
      </c>
      <c r="L12950" t="s">
        <v>269</v>
      </c>
      <c r="M12950">
        <v>2024</v>
      </c>
      <c r="O12950" t="str">
        <f t="shared" si="606"/>
        <v>RED WING SHOE COMPANY-290829-WOVEN LABEL, 5 CM X 4 CM-RED WING BRAND-PC</v>
      </c>
      <c r="P12950">
        <f>COUNTIF($O$3:O12950,O12950)</f>
        <v>33</v>
      </c>
      <c r="Q12950">
        <f t="shared" si="607"/>
        <v>1090.1399999999999</v>
      </c>
      <c r="R12950">
        <f t="shared" si="608"/>
        <v>0</v>
      </c>
    </row>
    <row r="12951" spans="1:18" x14ac:dyDescent="0.25">
      <c r="A12951">
        <v>290829</v>
      </c>
      <c r="B12951" t="s">
        <v>7230</v>
      </c>
      <c r="C12951" t="s">
        <v>7231</v>
      </c>
      <c r="D12951" t="s">
        <v>663</v>
      </c>
      <c r="E12951" t="s">
        <v>7315</v>
      </c>
      <c r="F12951" t="s">
        <v>535</v>
      </c>
      <c r="G12951" t="s">
        <v>280</v>
      </c>
      <c r="H12951">
        <v>0</v>
      </c>
      <c r="I12951">
        <v>0</v>
      </c>
      <c r="L12951" t="s">
        <v>269</v>
      </c>
      <c r="M12951">
        <v>2024</v>
      </c>
      <c r="O12951" t="str">
        <f t="shared" si="606"/>
        <v>RED WING SHOE COMPANY-290829-WOVEN LABEL, 5 CM X 4 CM-RED WING BRAND-PC</v>
      </c>
      <c r="P12951">
        <f>COUNTIF($O$3:O12951,O12951)</f>
        <v>34</v>
      </c>
      <c r="Q12951">
        <f t="shared" si="607"/>
        <v>1090.1399999999999</v>
      </c>
      <c r="R12951">
        <f t="shared" si="608"/>
        <v>0</v>
      </c>
    </row>
    <row r="12952" spans="1:18" x14ac:dyDescent="0.25">
      <c r="A12952">
        <v>290829</v>
      </c>
      <c r="B12952" t="s">
        <v>7230</v>
      </c>
      <c r="C12952" t="s">
        <v>7231</v>
      </c>
      <c r="D12952" t="s">
        <v>663</v>
      </c>
      <c r="E12952" t="s">
        <v>7316</v>
      </c>
      <c r="F12952" t="s">
        <v>535</v>
      </c>
      <c r="G12952" t="s">
        <v>280</v>
      </c>
      <c r="H12952">
        <v>0</v>
      </c>
      <c r="I12952">
        <v>0</v>
      </c>
      <c r="L12952" t="s">
        <v>269</v>
      </c>
      <c r="M12952">
        <v>2024</v>
      </c>
      <c r="O12952" t="str">
        <f t="shared" si="606"/>
        <v>RED WING SHOE COMPANY-290829-WOVEN LABEL, 5 CM X 4 CM-RED WING BRAND-PC</v>
      </c>
      <c r="P12952">
        <f>COUNTIF($O$3:O12952,O12952)</f>
        <v>35</v>
      </c>
      <c r="Q12952">
        <f t="shared" si="607"/>
        <v>1090.1399999999999</v>
      </c>
      <c r="R12952">
        <f t="shared" si="608"/>
        <v>0</v>
      </c>
    </row>
    <row r="12953" spans="1:18" x14ac:dyDescent="0.25">
      <c r="A12953">
        <v>290829</v>
      </c>
      <c r="B12953" t="s">
        <v>7230</v>
      </c>
      <c r="C12953" t="s">
        <v>7231</v>
      </c>
      <c r="D12953" t="s">
        <v>663</v>
      </c>
      <c r="E12953" t="s">
        <v>7317</v>
      </c>
      <c r="F12953" t="s">
        <v>535</v>
      </c>
      <c r="G12953" t="s">
        <v>280</v>
      </c>
      <c r="H12953">
        <v>0</v>
      </c>
      <c r="I12953">
        <v>0</v>
      </c>
      <c r="L12953" t="s">
        <v>269</v>
      </c>
      <c r="M12953">
        <v>2024</v>
      </c>
      <c r="O12953" t="str">
        <f t="shared" si="606"/>
        <v>RED WING SHOE COMPANY-290829-WOVEN LABEL, 5 CM X 4 CM-RED WING BRAND-PC</v>
      </c>
      <c r="P12953">
        <f>COUNTIF($O$3:O12953,O12953)</f>
        <v>36</v>
      </c>
      <c r="Q12953">
        <f t="shared" si="607"/>
        <v>1090.1399999999999</v>
      </c>
      <c r="R12953">
        <f t="shared" si="608"/>
        <v>0</v>
      </c>
    </row>
    <row r="12954" spans="1:18" x14ac:dyDescent="0.25">
      <c r="A12954">
        <v>290829</v>
      </c>
      <c r="B12954" t="s">
        <v>7230</v>
      </c>
      <c r="C12954" t="s">
        <v>7231</v>
      </c>
      <c r="D12954" t="s">
        <v>663</v>
      </c>
      <c r="E12954" t="s">
        <v>7318</v>
      </c>
      <c r="F12954" t="s">
        <v>535</v>
      </c>
      <c r="G12954" t="s">
        <v>280</v>
      </c>
      <c r="H12954">
        <v>0</v>
      </c>
      <c r="I12954">
        <v>0</v>
      </c>
      <c r="L12954" t="s">
        <v>269</v>
      </c>
      <c r="M12954">
        <v>2024</v>
      </c>
      <c r="O12954" t="str">
        <f t="shared" si="606"/>
        <v>RED WING SHOE COMPANY-290829-WOVEN LABEL, 5 CM X 4 CM-RED WING BRAND-PC</v>
      </c>
      <c r="P12954">
        <f>COUNTIF($O$3:O12954,O12954)</f>
        <v>37</v>
      </c>
      <c r="Q12954">
        <f t="shared" si="607"/>
        <v>1090.1399999999999</v>
      </c>
      <c r="R12954">
        <f t="shared" si="608"/>
        <v>0</v>
      </c>
    </row>
    <row r="12955" spans="1:18" x14ac:dyDescent="0.25">
      <c r="A12955">
        <v>290829</v>
      </c>
      <c r="B12955" t="s">
        <v>7230</v>
      </c>
      <c r="C12955" t="s">
        <v>7231</v>
      </c>
      <c r="D12955" t="s">
        <v>663</v>
      </c>
      <c r="E12955" t="s">
        <v>7319</v>
      </c>
      <c r="F12955" t="s">
        <v>535</v>
      </c>
      <c r="G12955" t="s">
        <v>280</v>
      </c>
      <c r="H12955">
        <v>0</v>
      </c>
      <c r="I12955">
        <v>0</v>
      </c>
      <c r="L12955" t="s">
        <v>269</v>
      </c>
      <c r="M12955">
        <v>2024</v>
      </c>
      <c r="O12955" t="str">
        <f t="shared" si="606"/>
        <v>RED WING SHOE COMPANY-290829-WOVEN LABEL, 5 CM X 4 CM-RED WING BRAND-PC</v>
      </c>
      <c r="P12955">
        <f>COUNTIF($O$3:O12955,O12955)</f>
        <v>38</v>
      </c>
      <c r="Q12955">
        <f t="shared" si="607"/>
        <v>1090.1399999999999</v>
      </c>
      <c r="R12955">
        <f t="shared" si="608"/>
        <v>0</v>
      </c>
    </row>
    <row r="12956" spans="1:18" x14ac:dyDescent="0.25">
      <c r="A12956">
        <v>290829</v>
      </c>
      <c r="B12956" t="s">
        <v>7230</v>
      </c>
      <c r="C12956" t="s">
        <v>7231</v>
      </c>
      <c r="D12956" t="s">
        <v>663</v>
      </c>
      <c r="E12956" t="s">
        <v>7320</v>
      </c>
      <c r="F12956" t="s">
        <v>535</v>
      </c>
      <c r="G12956" t="s">
        <v>280</v>
      </c>
      <c r="H12956">
        <v>0</v>
      </c>
      <c r="I12956">
        <v>0</v>
      </c>
      <c r="L12956" t="s">
        <v>269</v>
      </c>
      <c r="M12956">
        <v>2024</v>
      </c>
      <c r="O12956" t="str">
        <f t="shared" si="606"/>
        <v>RED WING SHOE COMPANY-290829-WOVEN LABEL, 5 CM X 4 CM-RED WING BRAND-PC</v>
      </c>
      <c r="P12956">
        <f>COUNTIF($O$3:O12956,O12956)</f>
        <v>39</v>
      </c>
      <c r="Q12956">
        <f t="shared" si="607"/>
        <v>1090.1399999999999</v>
      </c>
      <c r="R12956">
        <f t="shared" si="608"/>
        <v>0</v>
      </c>
    </row>
    <row r="12957" spans="1:18" x14ac:dyDescent="0.25">
      <c r="A12957">
        <v>290829</v>
      </c>
      <c r="B12957" t="s">
        <v>7230</v>
      </c>
      <c r="C12957" t="s">
        <v>7231</v>
      </c>
      <c r="D12957" t="s">
        <v>663</v>
      </c>
      <c r="E12957" t="s">
        <v>7321</v>
      </c>
      <c r="F12957" t="s">
        <v>535</v>
      </c>
      <c r="G12957" t="s">
        <v>280</v>
      </c>
      <c r="H12957">
        <v>0</v>
      </c>
      <c r="I12957">
        <v>0</v>
      </c>
      <c r="L12957" t="s">
        <v>269</v>
      </c>
      <c r="M12957">
        <v>2024</v>
      </c>
      <c r="O12957" t="str">
        <f t="shared" si="606"/>
        <v>RED WING SHOE COMPANY-290829-WOVEN LABEL, 5 CM X 4 CM-RED WING BRAND-PC</v>
      </c>
      <c r="P12957">
        <f>COUNTIF($O$3:O12957,O12957)</f>
        <v>40</v>
      </c>
      <c r="Q12957">
        <f t="shared" si="607"/>
        <v>1090.1399999999999</v>
      </c>
      <c r="R12957">
        <f t="shared" si="608"/>
        <v>0</v>
      </c>
    </row>
    <row r="12958" spans="1:18" x14ac:dyDescent="0.25">
      <c r="A12958">
        <v>290829</v>
      </c>
      <c r="B12958" t="s">
        <v>7230</v>
      </c>
      <c r="C12958" t="s">
        <v>7231</v>
      </c>
      <c r="D12958" t="s">
        <v>663</v>
      </c>
      <c r="E12958" t="s">
        <v>7322</v>
      </c>
      <c r="F12958" t="s">
        <v>535</v>
      </c>
      <c r="G12958" t="s">
        <v>280</v>
      </c>
      <c r="H12958">
        <v>0</v>
      </c>
      <c r="I12958">
        <v>-1.9326554245857608E-14</v>
      </c>
      <c r="L12958" t="s">
        <v>269</v>
      </c>
      <c r="M12958">
        <v>2024</v>
      </c>
      <c r="O12958" t="str">
        <f t="shared" si="606"/>
        <v>RED WING SHOE COMPANY-290829-WOVEN LABEL, 5 CM X 4 CM-RED WING BRAND-PC</v>
      </c>
      <c r="P12958">
        <f>COUNTIF($O$3:O12958,O12958)</f>
        <v>41</v>
      </c>
      <c r="Q12958">
        <f t="shared" si="607"/>
        <v>1090.1399999999999</v>
      </c>
      <c r="R12958">
        <f t="shared" si="608"/>
        <v>0</v>
      </c>
    </row>
    <row r="12959" spans="1:18" x14ac:dyDescent="0.25">
      <c r="A12959">
        <v>290829</v>
      </c>
      <c r="B12959" t="s">
        <v>7230</v>
      </c>
      <c r="C12959" t="s">
        <v>7231</v>
      </c>
      <c r="D12959" t="s">
        <v>663</v>
      </c>
      <c r="E12959" t="s">
        <v>7323</v>
      </c>
      <c r="F12959" t="s">
        <v>535</v>
      </c>
      <c r="G12959" t="s">
        <v>280</v>
      </c>
      <c r="H12959">
        <v>0</v>
      </c>
      <c r="I12959">
        <v>0</v>
      </c>
      <c r="L12959" t="s">
        <v>269</v>
      </c>
      <c r="M12959">
        <v>2024</v>
      </c>
      <c r="O12959" t="str">
        <f t="shared" si="606"/>
        <v>RED WING SHOE COMPANY-290829-WOVEN LABEL, 5 CM X 4 CM-RED WING BRAND-PC</v>
      </c>
      <c r="P12959">
        <f>COUNTIF($O$3:O12959,O12959)</f>
        <v>42</v>
      </c>
      <c r="Q12959">
        <f t="shared" si="607"/>
        <v>1090.1399999999999</v>
      </c>
      <c r="R12959">
        <f t="shared" si="608"/>
        <v>0</v>
      </c>
    </row>
    <row r="12960" spans="1:18" x14ac:dyDescent="0.25">
      <c r="A12960">
        <v>290829</v>
      </c>
      <c r="B12960" t="s">
        <v>7230</v>
      </c>
      <c r="C12960" t="s">
        <v>7231</v>
      </c>
      <c r="D12960" t="s">
        <v>663</v>
      </c>
      <c r="E12960" t="s">
        <v>7324</v>
      </c>
      <c r="F12960" t="s">
        <v>535</v>
      </c>
      <c r="G12960" t="s">
        <v>280</v>
      </c>
      <c r="H12960">
        <v>0</v>
      </c>
      <c r="I12960">
        <v>0</v>
      </c>
      <c r="L12960" t="s">
        <v>269</v>
      </c>
      <c r="M12960">
        <v>2024</v>
      </c>
      <c r="O12960" t="str">
        <f t="shared" si="606"/>
        <v>RED WING SHOE COMPANY-290829-WOVEN LABEL, 5 CM X 4 CM-RED WING BRAND-PC</v>
      </c>
      <c r="P12960">
        <f>COUNTIF($O$3:O12960,O12960)</f>
        <v>43</v>
      </c>
      <c r="Q12960">
        <f t="shared" si="607"/>
        <v>1090.1399999999999</v>
      </c>
      <c r="R12960">
        <f t="shared" si="608"/>
        <v>0</v>
      </c>
    </row>
    <row r="12961" spans="1:18" x14ac:dyDescent="0.25">
      <c r="A12961">
        <v>290829</v>
      </c>
      <c r="B12961" t="s">
        <v>7230</v>
      </c>
      <c r="C12961" t="s">
        <v>7231</v>
      </c>
      <c r="D12961" t="s">
        <v>663</v>
      </c>
      <c r="E12961" t="s">
        <v>7325</v>
      </c>
      <c r="F12961" t="s">
        <v>535</v>
      </c>
      <c r="G12961" t="s">
        <v>41</v>
      </c>
      <c r="H12961">
        <v>0</v>
      </c>
      <c r="I12961">
        <v>0</v>
      </c>
      <c r="L12961" t="s">
        <v>269</v>
      </c>
      <c r="M12961">
        <v>2024</v>
      </c>
      <c r="O12961" t="str">
        <f t="shared" si="606"/>
        <v>RED WING SHOE COMPANY LLC-290829-WOVEN LABEL, 5 CM X 4 CM-RED WING BRAND-PC</v>
      </c>
      <c r="P12961">
        <f>COUNTIF($O$3:O12961,O12961)</f>
        <v>42</v>
      </c>
      <c r="Q12961">
        <f t="shared" si="607"/>
        <v>1153.8099999999997</v>
      </c>
      <c r="R12961">
        <f t="shared" si="608"/>
        <v>0</v>
      </c>
    </row>
    <row r="12962" spans="1:18" x14ac:dyDescent="0.25">
      <c r="A12962">
        <v>290829</v>
      </c>
      <c r="B12962" t="s">
        <v>7230</v>
      </c>
      <c r="C12962" t="s">
        <v>7231</v>
      </c>
      <c r="D12962" t="s">
        <v>663</v>
      </c>
      <c r="E12962" t="s">
        <v>7326</v>
      </c>
      <c r="F12962" t="s">
        <v>535</v>
      </c>
      <c r="G12962" t="s">
        <v>280</v>
      </c>
      <c r="H12962">
        <v>0</v>
      </c>
      <c r="I12962">
        <v>0</v>
      </c>
      <c r="L12962" t="s">
        <v>269</v>
      </c>
      <c r="M12962">
        <v>2024</v>
      </c>
      <c r="O12962" t="str">
        <f t="shared" si="606"/>
        <v>RED WING SHOE COMPANY-290829-WOVEN LABEL, 5 CM X 4 CM-RED WING BRAND-PC</v>
      </c>
      <c r="P12962">
        <f>COUNTIF($O$3:O12962,O12962)</f>
        <v>44</v>
      </c>
      <c r="Q12962">
        <f t="shared" si="607"/>
        <v>1090.1399999999999</v>
      </c>
      <c r="R12962">
        <f t="shared" si="608"/>
        <v>0</v>
      </c>
    </row>
    <row r="12963" spans="1:18" x14ac:dyDescent="0.25">
      <c r="A12963">
        <v>290829</v>
      </c>
      <c r="B12963" t="s">
        <v>7230</v>
      </c>
      <c r="C12963" t="s">
        <v>7231</v>
      </c>
      <c r="D12963" t="s">
        <v>663</v>
      </c>
      <c r="E12963" t="s">
        <v>7327</v>
      </c>
      <c r="F12963" t="s">
        <v>535</v>
      </c>
      <c r="G12963" t="s">
        <v>280</v>
      </c>
      <c r="H12963">
        <v>0</v>
      </c>
      <c r="I12963">
        <v>0</v>
      </c>
      <c r="L12963" t="s">
        <v>269</v>
      </c>
      <c r="M12963">
        <v>2024</v>
      </c>
      <c r="O12963" t="str">
        <f t="shared" si="606"/>
        <v>RED WING SHOE COMPANY-290829-WOVEN LABEL, 5 CM X 4 CM-RED WING BRAND-PC</v>
      </c>
      <c r="P12963">
        <f>COUNTIF($O$3:O12963,O12963)</f>
        <v>45</v>
      </c>
      <c r="Q12963">
        <f t="shared" si="607"/>
        <v>1090.1399999999999</v>
      </c>
      <c r="R12963">
        <f t="shared" si="608"/>
        <v>0</v>
      </c>
    </row>
    <row r="12964" spans="1:18" x14ac:dyDescent="0.25">
      <c r="A12964">
        <v>290829</v>
      </c>
      <c r="B12964" t="s">
        <v>7230</v>
      </c>
      <c r="C12964" t="s">
        <v>7231</v>
      </c>
      <c r="D12964" t="s">
        <v>663</v>
      </c>
      <c r="E12964" t="s">
        <v>7328</v>
      </c>
      <c r="F12964" t="s">
        <v>535</v>
      </c>
      <c r="G12964" t="s">
        <v>280</v>
      </c>
      <c r="H12964">
        <v>0</v>
      </c>
      <c r="I12964">
        <v>-2.2759572004815709E-15</v>
      </c>
      <c r="L12964" t="s">
        <v>269</v>
      </c>
      <c r="M12964">
        <v>2024</v>
      </c>
      <c r="O12964" t="str">
        <f t="shared" si="606"/>
        <v>RED WING SHOE COMPANY-290829-WOVEN LABEL, 5 CM X 4 CM-RED WING BRAND-PC</v>
      </c>
      <c r="P12964">
        <f>COUNTIF($O$3:O12964,O12964)</f>
        <v>46</v>
      </c>
      <c r="Q12964">
        <f t="shared" si="607"/>
        <v>1090.1399999999999</v>
      </c>
      <c r="R12964">
        <f t="shared" si="608"/>
        <v>0</v>
      </c>
    </row>
    <row r="12965" spans="1:18" x14ac:dyDescent="0.25">
      <c r="A12965">
        <v>290829</v>
      </c>
      <c r="B12965" t="s">
        <v>7230</v>
      </c>
      <c r="C12965" t="s">
        <v>7231</v>
      </c>
      <c r="D12965" t="s">
        <v>663</v>
      </c>
      <c r="E12965" t="s">
        <v>7329</v>
      </c>
      <c r="F12965" t="s">
        <v>535</v>
      </c>
      <c r="G12965" t="s">
        <v>280</v>
      </c>
      <c r="H12965">
        <v>0</v>
      </c>
      <c r="I12965">
        <v>0</v>
      </c>
      <c r="L12965" t="s">
        <v>269</v>
      </c>
      <c r="M12965">
        <v>2024</v>
      </c>
      <c r="O12965" t="str">
        <f t="shared" si="606"/>
        <v>RED WING SHOE COMPANY-290829-WOVEN LABEL, 5 CM X 4 CM-RED WING BRAND-PC</v>
      </c>
      <c r="P12965">
        <f>COUNTIF($O$3:O12965,O12965)</f>
        <v>47</v>
      </c>
      <c r="Q12965">
        <f t="shared" si="607"/>
        <v>1090.1399999999999</v>
      </c>
      <c r="R12965">
        <f t="shared" si="608"/>
        <v>0</v>
      </c>
    </row>
    <row r="12966" spans="1:18" x14ac:dyDescent="0.25">
      <c r="A12966">
        <v>290829</v>
      </c>
      <c r="B12966" t="s">
        <v>7230</v>
      </c>
      <c r="C12966" t="s">
        <v>7231</v>
      </c>
      <c r="D12966" t="s">
        <v>663</v>
      </c>
      <c r="E12966" t="s">
        <v>7330</v>
      </c>
      <c r="F12966" t="s">
        <v>535</v>
      </c>
      <c r="G12966" t="s">
        <v>41</v>
      </c>
      <c r="H12966">
        <v>0</v>
      </c>
      <c r="I12966">
        <v>0</v>
      </c>
      <c r="L12966" t="s">
        <v>269</v>
      </c>
      <c r="M12966">
        <v>2024</v>
      </c>
      <c r="O12966" t="str">
        <f t="shared" si="606"/>
        <v>RED WING SHOE COMPANY LLC-290829-WOVEN LABEL, 5 CM X 4 CM-RED WING BRAND-PC</v>
      </c>
      <c r="P12966">
        <f>COUNTIF($O$3:O12966,O12966)</f>
        <v>43</v>
      </c>
      <c r="Q12966">
        <f t="shared" si="607"/>
        <v>1153.8099999999997</v>
      </c>
      <c r="R12966">
        <f t="shared" si="608"/>
        <v>0</v>
      </c>
    </row>
    <row r="12967" spans="1:18" x14ac:dyDescent="0.25">
      <c r="A12967">
        <v>290829</v>
      </c>
      <c r="B12967" t="s">
        <v>7230</v>
      </c>
      <c r="C12967" t="s">
        <v>7231</v>
      </c>
      <c r="D12967" t="s">
        <v>663</v>
      </c>
      <c r="E12967" t="s">
        <v>7331</v>
      </c>
      <c r="F12967" t="s">
        <v>535</v>
      </c>
      <c r="G12967" t="s">
        <v>41</v>
      </c>
      <c r="H12967">
        <v>0</v>
      </c>
      <c r="I12967">
        <v>0</v>
      </c>
      <c r="L12967" t="s">
        <v>269</v>
      </c>
      <c r="M12967">
        <v>2024</v>
      </c>
      <c r="O12967" t="str">
        <f t="shared" si="606"/>
        <v>RED WING SHOE COMPANY LLC-290829-WOVEN LABEL, 5 CM X 4 CM-RED WING BRAND-PC</v>
      </c>
      <c r="P12967">
        <f>COUNTIF($O$3:O12967,O12967)</f>
        <v>44</v>
      </c>
      <c r="Q12967">
        <f t="shared" si="607"/>
        <v>1153.8099999999997</v>
      </c>
      <c r="R12967">
        <f t="shared" si="608"/>
        <v>0</v>
      </c>
    </row>
    <row r="12968" spans="1:18" x14ac:dyDescent="0.25">
      <c r="A12968">
        <v>290829</v>
      </c>
      <c r="B12968" t="s">
        <v>7230</v>
      </c>
      <c r="C12968" t="s">
        <v>7231</v>
      </c>
      <c r="D12968" t="s">
        <v>663</v>
      </c>
      <c r="E12968" t="s">
        <v>7332</v>
      </c>
      <c r="F12968" t="s">
        <v>535</v>
      </c>
      <c r="G12968" t="s">
        <v>280</v>
      </c>
      <c r="H12968">
        <v>0</v>
      </c>
      <c r="I12968">
        <v>-2.1337098754514727E-16</v>
      </c>
      <c r="L12968" t="s">
        <v>269</v>
      </c>
      <c r="M12968">
        <v>2024</v>
      </c>
      <c r="O12968" t="str">
        <f t="shared" si="606"/>
        <v>RED WING SHOE COMPANY-290829-WOVEN LABEL, 5 CM X 4 CM-RED WING BRAND-PC</v>
      </c>
      <c r="P12968">
        <f>COUNTIF($O$3:O12968,O12968)</f>
        <v>48</v>
      </c>
      <c r="Q12968">
        <f t="shared" si="607"/>
        <v>1090.1399999999999</v>
      </c>
      <c r="R12968">
        <f t="shared" si="608"/>
        <v>0</v>
      </c>
    </row>
    <row r="12969" spans="1:18" x14ac:dyDescent="0.25">
      <c r="A12969">
        <v>290829</v>
      </c>
      <c r="B12969" t="s">
        <v>7230</v>
      </c>
      <c r="C12969" t="s">
        <v>7231</v>
      </c>
      <c r="D12969" t="s">
        <v>663</v>
      </c>
      <c r="E12969" t="s">
        <v>7333</v>
      </c>
      <c r="F12969" t="s">
        <v>535</v>
      </c>
      <c r="G12969" t="s">
        <v>41</v>
      </c>
      <c r="H12969">
        <v>0</v>
      </c>
      <c r="I12969">
        <v>0</v>
      </c>
      <c r="L12969" t="s">
        <v>269</v>
      </c>
      <c r="M12969">
        <v>2024</v>
      </c>
      <c r="O12969" t="str">
        <f t="shared" si="606"/>
        <v>RED WING SHOE COMPANY LLC-290829-WOVEN LABEL, 5 CM X 4 CM-RED WING BRAND-PC</v>
      </c>
      <c r="P12969">
        <f>COUNTIF($O$3:O12969,O12969)</f>
        <v>45</v>
      </c>
      <c r="Q12969">
        <f t="shared" si="607"/>
        <v>1153.8099999999997</v>
      </c>
      <c r="R12969">
        <f t="shared" si="608"/>
        <v>0</v>
      </c>
    </row>
    <row r="12970" spans="1:18" x14ac:dyDescent="0.25">
      <c r="A12970">
        <v>290829</v>
      </c>
      <c r="B12970" t="s">
        <v>7230</v>
      </c>
      <c r="C12970" t="s">
        <v>7231</v>
      </c>
      <c r="D12970" t="s">
        <v>663</v>
      </c>
      <c r="E12970" t="s">
        <v>7334</v>
      </c>
      <c r="F12970" t="s">
        <v>535</v>
      </c>
      <c r="G12970" t="s">
        <v>41</v>
      </c>
      <c r="H12970">
        <v>0</v>
      </c>
      <c r="I12970">
        <v>0</v>
      </c>
      <c r="L12970" t="s">
        <v>269</v>
      </c>
      <c r="M12970">
        <v>2024</v>
      </c>
      <c r="O12970" t="str">
        <f t="shared" si="606"/>
        <v>RED WING SHOE COMPANY LLC-290829-WOVEN LABEL, 5 CM X 4 CM-RED WING BRAND-PC</v>
      </c>
      <c r="P12970">
        <f>COUNTIF($O$3:O12970,O12970)</f>
        <v>46</v>
      </c>
      <c r="Q12970">
        <f t="shared" si="607"/>
        <v>1153.8099999999997</v>
      </c>
      <c r="R12970">
        <f t="shared" si="608"/>
        <v>0</v>
      </c>
    </row>
    <row r="12971" spans="1:18" x14ac:dyDescent="0.25">
      <c r="A12971">
        <v>290829</v>
      </c>
      <c r="B12971" t="s">
        <v>7230</v>
      </c>
      <c r="C12971" t="s">
        <v>7231</v>
      </c>
      <c r="D12971" t="s">
        <v>663</v>
      </c>
      <c r="E12971" t="s">
        <v>7335</v>
      </c>
      <c r="F12971" t="s">
        <v>535</v>
      </c>
      <c r="G12971" t="s">
        <v>280</v>
      </c>
      <c r="H12971">
        <v>0</v>
      </c>
      <c r="I12971">
        <v>0</v>
      </c>
      <c r="L12971" t="s">
        <v>269</v>
      </c>
      <c r="M12971">
        <v>2024</v>
      </c>
      <c r="O12971" t="str">
        <f t="shared" si="606"/>
        <v>RED WING SHOE COMPANY-290829-WOVEN LABEL, 5 CM X 4 CM-RED WING BRAND-PC</v>
      </c>
      <c r="P12971">
        <f>COUNTIF($O$3:O12971,O12971)</f>
        <v>49</v>
      </c>
      <c r="Q12971">
        <f t="shared" si="607"/>
        <v>1090.1399999999999</v>
      </c>
      <c r="R12971">
        <f t="shared" si="608"/>
        <v>0</v>
      </c>
    </row>
    <row r="12972" spans="1:18" x14ac:dyDescent="0.25">
      <c r="A12972">
        <v>290829</v>
      </c>
      <c r="B12972" t="s">
        <v>7230</v>
      </c>
      <c r="C12972" t="s">
        <v>7231</v>
      </c>
      <c r="D12972" t="s">
        <v>663</v>
      </c>
      <c r="E12972" t="s">
        <v>7336</v>
      </c>
      <c r="F12972" t="s">
        <v>535</v>
      </c>
      <c r="G12972" t="s">
        <v>280</v>
      </c>
      <c r="H12972">
        <v>0</v>
      </c>
      <c r="I12972">
        <v>0</v>
      </c>
      <c r="L12972" t="s">
        <v>269</v>
      </c>
      <c r="M12972">
        <v>2024</v>
      </c>
      <c r="O12972" t="str">
        <f t="shared" si="606"/>
        <v>RED WING SHOE COMPANY-290829-WOVEN LABEL, 5 CM X 4 CM-RED WING BRAND-PC</v>
      </c>
      <c r="P12972">
        <f>COUNTIF($O$3:O12972,O12972)</f>
        <v>50</v>
      </c>
      <c r="Q12972">
        <f t="shared" si="607"/>
        <v>1090.1399999999999</v>
      </c>
      <c r="R12972">
        <f t="shared" si="608"/>
        <v>0</v>
      </c>
    </row>
    <row r="12973" spans="1:18" x14ac:dyDescent="0.25">
      <c r="A12973">
        <v>290829</v>
      </c>
      <c r="B12973" t="s">
        <v>7230</v>
      </c>
      <c r="C12973" t="s">
        <v>7231</v>
      </c>
      <c r="D12973" t="s">
        <v>663</v>
      </c>
      <c r="E12973" t="s">
        <v>7337</v>
      </c>
      <c r="F12973" t="s">
        <v>535</v>
      </c>
      <c r="G12973" t="s">
        <v>280</v>
      </c>
      <c r="H12973">
        <v>0</v>
      </c>
      <c r="I12973">
        <v>0</v>
      </c>
      <c r="L12973" t="s">
        <v>269</v>
      </c>
      <c r="M12973">
        <v>2024</v>
      </c>
      <c r="O12973" t="str">
        <f t="shared" si="606"/>
        <v>RED WING SHOE COMPANY-290829-WOVEN LABEL, 5 CM X 4 CM-RED WING BRAND-PC</v>
      </c>
      <c r="P12973">
        <f>COUNTIF($O$3:O12973,O12973)</f>
        <v>51</v>
      </c>
      <c r="Q12973">
        <f t="shared" si="607"/>
        <v>1090.1399999999999</v>
      </c>
      <c r="R12973">
        <f t="shared" si="608"/>
        <v>0</v>
      </c>
    </row>
    <row r="12974" spans="1:18" x14ac:dyDescent="0.25">
      <c r="A12974">
        <v>290829</v>
      </c>
      <c r="B12974" t="s">
        <v>7230</v>
      </c>
      <c r="C12974" t="s">
        <v>7231</v>
      </c>
      <c r="D12974" t="s">
        <v>663</v>
      </c>
      <c r="E12974" t="s">
        <v>7338</v>
      </c>
      <c r="F12974" t="s">
        <v>535</v>
      </c>
      <c r="G12974" t="s">
        <v>280</v>
      </c>
      <c r="H12974">
        <v>0</v>
      </c>
      <c r="I12974">
        <v>0</v>
      </c>
      <c r="L12974" t="s">
        <v>269</v>
      </c>
      <c r="M12974">
        <v>2024</v>
      </c>
      <c r="O12974" t="str">
        <f t="shared" si="606"/>
        <v>RED WING SHOE COMPANY-290829-WOVEN LABEL, 5 CM X 4 CM-RED WING BRAND-PC</v>
      </c>
      <c r="P12974">
        <f>COUNTIF($O$3:O12974,O12974)</f>
        <v>52</v>
      </c>
      <c r="Q12974">
        <f t="shared" si="607"/>
        <v>1090.1399999999999</v>
      </c>
      <c r="R12974">
        <f t="shared" si="608"/>
        <v>0</v>
      </c>
    </row>
    <row r="12975" spans="1:18" x14ac:dyDescent="0.25">
      <c r="A12975">
        <v>290829</v>
      </c>
      <c r="B12975" t="s">
        <v>7230</v>
      </c>
      <c r="C12975" t="s">
        <v>7231</v>
      </c>
      <c r="D12975" t="s">
        <v>663</v>
      </c>
      <c r="E12975" t="s">
        <v>7339</v>
      </c>
      <c r="F12975" t="s">
        <v>535</v>
      </c>
      <c r="G12975" t="s">
        <v>41</v>
      </c>
      <c r="H12975">
        <v>0</v>
      </c>
      <c r="I12975">
        <v>0</v>
      </c>
      <c r="L12975" t="s">
        <v>269</v>
      </c>
      <c r="M12975">
        <v>2024</v>
      </c>
      <c r="O12975" t="str">
        <f t="shared" si="606"/>
        <v>RED WING SHOE COMPANY LLC-290829-WOVEN LABEL, 5 CM X 4 CM-RED WING BRAND-PC</v>
      </c>
      <c r="P12975">
        <f>COUNTIF($O$3:O12975,O12975)</f>
        <v>47</v>
      </c>
      <c r="Q12975">
        <f t="shared" si="607"/>
        <v>1153.8099999999997</v>
      </c>
      <c r="R12975">
        <f t="shared" si="608"/>
        <v>0</v>
      </c>
    </row>
    <row r="12976" spans="1:18" x14ac:dyDescent="0.25">
      <c r="A12976">
        <v>290829</v>
      </c>
      <c r="B12976" t="s">
        <v>7230</v>
      </c>
      <c r="C12976" t="s">
        <v>7231</v>
      </c>
      <c r="D12976" t="s">
        <v>663</v>
      </c>
      <c r="E12976" t="s">
        <v>7340</v>
      </c>
      <c r="F12976" t="s">
        <v>535</v>
      </c>
      <c r="G12976" t="s">
        <v>41</v>
      </c>
      <c r="H12976">
        <v>0</v>
      </c>
      <c r="I12976">
        <v>0</v>
      </c>
      <c r="L12976" t="s">
        <v>269</v>
      </c>
      <c r="M12976">
        <v>2024</v>
      </c>
      <c r="O12976" t="str">
        <f t="shared" si="606"/>
        <v>RED WING SHOE COMPANY LLC-290829-WOVEN LABEL, 5 CM X 4 CM-RED WING BRAND-PC</v>
      </c>
      <c r="P12976">
        <f>COUNTIF($O$3:O12976,O12976)</f>
        <v>48</v>
      </c>
      <c r="Q12976">
        <f t="shared" si="607"/>
        <v>1153.8099999999997</v>
      </c>
      <c r="R12976">
        <f t="shared" si="608"/>
        <v>0</v>
      </c>
    </row>
    <row r="12977" spans="1:18" x14ac:dyDescent="0.25">
      <c r="A12977">
        <v>290829</v>
      </c>
      <c r="B12977" t="s">
        <v>7230</v>
      </c>
      <c r="C12977" t="s">
        <v>7231</v>
      </c>
      <c r="D12977" t="s">
        <v>663</v>
      </c>
      <c r="E12977" t="s">
        <v>7341</v>
      </c>
      <c r="F12977" t="s">
        <v>535</v>
      </c>
      <c r="G12977" t="s">
        <v>41</v>
      </c>
      <c r="H12977">
        <v>0</v>
      </c>
      <c r="I12977">
        <v>0</v>
      </c>
      <c r="L12977" t="s">
        <v>269</v>
      </c>
      <c r="M12977">
        <v>2024</v>
      </c>
      <c r="O12977" t="str">
        <f t="shared" si="606"/>
        <v>RED WING SHOE COMPANY LLC-290829-WOVEN LABEL, 5 CM X 4 CM-RED WING BRAND-PC</v>
      </c>
      <c r="P12977">
        <f>COUNTIF($O$3:O12977,O12977)</f>
        <v>49</v>
      </c>
      <c r="Q12977">
        <f t="shared" si="607"/>
        <v>1153.8099999999997</v>
      </c>
      <c r="R12977">
        <f t="shared" si="608"/>
        <v>0</v>
      </c>
    </row>
    <row r="12978" spans="1:18" x14ac:dyDescent="0.25">
      <c r="A12978">
        <v>290829</v>
      </c>
      <c r="B12978" t="s">
        <v>7230</v>
      </c>
      <c r="C12978" t="s">
        <v>7231</v>
      </c>
      <c r="D12978" t="s">
        <v>663</v>
      </c>
      <c r="E12978" t="s">
        <v>7342</v>
      </c>
      <c r="F12978" t="s">
        <v>535</v>
      </c>
      <c r="G12978" t="s">
        <v>280</v>
      </c>
      <c r="H12978">
        <v>0</v>
      </c>
      <c r="I12978">
        <v>0</v>
      </c>
      <c r="L12978" t="s">
        <v>269</v>
      </c>
      <c r="M12978">
        <v>2024</v>
      </c>
      <c r="O12978" t="str">
        <f t="shared" si="606"/>
        <v>RED WING SHOE COMPANY-290829-WOVEN LABEL, 5 CM X 4 CM-RED WING BRAND-PC</v>
      </c>
      <c r="P12978">
        <f>COUNTIF($O$3:O12978,O12978)</f>
        <v>53</v>
      </c>
      <c r="Q12978">
        <f t="shared" si="607"/>
        <v>1090.1399999999999</v>
      </c>
      <c r="R12978">
        <f t="shared" si="608"/>
        <v>0</v>
      </c>
    </row>
    <row r="12979" spans="1:18" x14ac:dyDescent="0.25">
      <c r="A12979">
        <v>290829</v>
      </c>
      <c r="B12979" t="s">
        <v>7230</v>
      </c>
      <c r="C12979" t="s">
        <v>7231</v>
      </c>
      <c r="D12979" t="s">
        <v>663</v>
      </c>
      <c r="E12979" t="s">
        <v>7343</v>
      </c>
      <c r="F12979" t="s">
        <v>535</v>
      </c>
      <c r="G12979" t="s">
        <v>280</v>
      </c>
      <c r="H12979">
        <v>0</v>
      </c>
      <c r="I12979">
        <v>1.9897278269453977E-15</v>
      </c>
      <c r="L12979" t="s">
        <v>269</v>
      </c>
      <c r="M12979">
        <v>2024</v>
      </c>
      <c r="O12979" t="str">
        <f t="shared" si="606"/>
        <v>RED WING SHOE COMPANY-290829-WOVEN LABEL, 5 CM X 4 CM-RED WING BRAND-PC</v>
      </c>
      <c r="P12979">
        <f>COUNTIF($O$3:O12979,O12979)</f>
        <v>54</v>
      </c>
      <c r="Q12979">
        <f t="shared" si="607"/>
        <v>1090.1399999999999</v>
      </c>
      <c r="R12979">
        <f t="shared" si="608"/>
        <v>0</v>
      </c>
    </row>
    <row r="12980" spans="1:18" x14ac:dyDescent="0.25">
      <c r="A12980">
        <v>290829</v>
      </c>
      <c r="B12980" t="s">
        <v>7230</v>
      </c>
      <c r="C12980" t="s">
        <v>7231</v>
      </c>
      <c r="D12980" t="s">
        <v>663</v>
      </c>
      <c r="E12980" t="s">
        <v>7344</v>
      </c>
      <c r="F12980" t="s">
        <v>535</v>
      </c>
      <c r="G12980" t="s">
        <v>280</v>
      </c>
      <c r="H12980">
        <v>0</v>
      </c>
      <c r="I12980">
        <v>0</v>
      </c>
      <c r="L12980" t="s">
        <v>269</v>
      </c>
      <c r="M12980">
        <v>2024</v>
      </c>
      <c r="O12980" t="str">
        <f t="shared" si="606"/>
        <v>RED WING SHOE COMPANY-290829-WOVEN LABEL, 5 CM X 4 CM-RED WING BRAND-PC</v>
      </c>
      <c r="P12980">
        <f>COUNTIF($O$3:O12980,O12980)</f>
        <v>55</v>
      </c>
      <c r="Q12980">
        <f t="shared" si="607"/>
        <v>1090.1399999999999</v>
      </c>
      <c r="R12980">
        <f t="shared" si="608"/>
        <v>0</v>
      </c>
    </row>
    <row r="12981" spans="1:18" x14ac:dyDescent="0.25">
      <c r="A12981">
        <v>290829</v>
      </c>
      <c r="B12981" t="s">
        <v>7230</v>
      </c>
      <c r="C12981" t="s">
        <v>7231</v>
      </c>
      <c r="D12981" t="s">
        <v>663</v>
      </c>
      <c r="E12981" t="s">
        <v>7345</v>
      </c>
      <c r="F12981" t="s">
        <v>535</v>
      </c>
      <c r="G12981" t="s">
        <v>41</v>
      </c>
      <c r="H12981">
        <v>0</v>
      </c>
      <c r="I12981">
        <v>0</v>
      </c>
      <c r="L12981" t="s">
        <v>269</v>
      </c>
      <c r="M12981">
        <v>2024</v>
      </c>
      <c r="O12981" t="str">
        <f t="shared" si="606"/>
        <v>RED WING SHOE COMPANY LLC-290829-WOVEN LABEL, 5 CM X 4 CM-RED WING BRAND-PC</v>
      </c>
      <c r="P12981">
        <f>COUNTIF($O$3:O12981,O12981)</f>
        <v>50</v>
      </c>
      <c r="Q12981">
        <f t="shared" si="607"/>
        <v>1153.8099999999997</v>
      </c>
      <c r="R12981">
        <f t="shared" si="608"/>
        <v>0</v>
      </c>
    </row>
    <row r="12982" spans="1:18" x14ac:dyDescent="0.25">
      <c r="A12982">
        <v>290829</v>
      </c>
      <c r="B12982" t="s">
        <v>7230</v>
      </c>
      <c r="C12982" t="s">
        <v>7231</v>
      </c>
      <c r="D12982" t="s">
        <v>663</v>
      </c>
      <c r="E12982" t="s">
        <v>7346</v>
      </c>
      <c r="F12982" t="s">
        <v>535</v>
      </c>
      <c r="G12982" t="s">
        <v>41</v>
      </c>
      <c r="H12982">
        <v>0</v>
      </c>
      <c r="I12982">
        <v>0</v>
      </c>
      <c r="L12982" t="s">
        <v>269</v>
      </c>
      <c r="M12982">
        <v>2024</v>
      </c>
      <c r="O12982" t="str">
        <f t="shared" si="606"/>
        <v>RED WING SHOE COMPANY LLC-290829-WOVEN LABEL, 5 CM X 4 CM-RED WING BRAND-PC</v>
      </c>
      <c r="P12982">
        <f>COUNTIF($O$3:O12982,O12982)</f>
        <v>51</v>
      </c>
      <c r="Q12982">
        <f t="shared" si="607"/>
        <v>1153.8099999999997</v>
      </c>
      <c r="R12982">
        <f t="shared" si="608"/>
        <v>0</v>
      </c>
    </row>
    <row r="12983" spans="1:18" x14ac:dyDescent="0.25">
      <c r="A12983">
        <v>290829</v>
      </c>
      <c r="B12983" t="s">
        <v>7230</v>
      </c>
      <c r="C12983" t="s">
        <v>7231</v>
      </c>
      <c r="D12983" t="s">
        <v>663</v>
      </c>
      <c r="E12983" t="s">
        <v>7347</v>
      </c>
      <c r="F12983" t="s">
        <v>535</v>
      </c>
      <c r="G12983" t="s">
        <v>41</v>
      </c>
      <c r="H12983">
        <v>0</v>
      </c>
      <c r="I12983">
        <v>0</v>
      </c>
      <c r="L12983" t="s">
        <v>269</v>
      </c>
      <c r="M12983">
        <v>2024</v>
      </c>
      <c r="O12983" t="str">
        <f t="shared" si="606"/>
        <v>RED WING SHOE COMPANY LLC-290829-WOVEN LABEL, 5 CM X 4 CM-RED WING BRAND-PC</v>
      </c>
      <c r="P12983">
        <f>COUNTIF($O$3:O12983,O12983)</f>
        <v>52</v>
      </c>
      <c r="Q12983">
        <f t="shared" si="607"/>
        <v>1153.8099999999997</v>
      </c>
      <c r="R12983">
        <f t="shared" si="608"/>
        <v>0</v>
      </c>
    </row>
    <row r="12984" spans="1:18" x14ac:dyDescent="0.25">
      <c r="A12984">
        <v>290829</v>
      </c>
      <c r="B12984" t="s">
        <v>7230</v>
      </c>
      <c r="C12984" t="s">
        <v>7231</v>
      </c>
      <c r="D12984" t="s">
        <v>663</v>
      </c>
      <c r="E12984" t="s">
        <v>7348</v>
      </c>
      <c r="F12984" t="s">
        <v>535</v>
      </c>
      <c r="G12984" t="s">
        <v>41</v>
      </c>
      <c r="H12984">
        <v>0</v>
      </c>
      <c r="I12984">
        <v>0</v>
      </c>
      <c r="L12984" t="s">
        <v>269</v>
      </c>
      <c r="M12984">
        <v>2024</v>
      </c>
      <c r="O12984" t="str">
        <f t="shared" si="606"/>
        <v>RED WING SHOE COMPANY LLC-290829-WOVEN LABEL, 5 CM X 4 CM-RED WING BRAND-PC</v>
      </c>
      <c r="P12984">
        <f>COUNTIF($O$3:O12984,O12984)</f>
        <v>53</v>
      </c>
      <c r="Q12984">
        <f t="shared" si="607"/>
        <v>1153.8099999999997</v>
      </c>
      <c r="R12984">
        <f t="shared" si="608"/>
        <v>0</v>
      </c>
    </row>
    <row r="12985" spans="1:18" x14ac:dyDescent="0.25">
      <c r="A12985">
        <v>290829</v>
      </c>
      <c r="B12985" t="s">
        <v>7230</v>
      </c>
      <c r="C12985" t="s">
        <v>7231</v>
      </c>
      <c r="D12985" t="s">
        <v>663</v>
      </c>
      <c r="E12985" t="s">
        <v>7349</v>
      </c>
      <c r="F12985" t="s">
        <v>535</v>
      </c>
      <c r="G12985" t="s">
        <v>41</v>
      </c>
      <c r="H12985">
        <v>0</v>
      </c>
      <c r="I12985">
        <v>0</v>
      </c>
      <c r="L12985" t="s">
        <v>269</v>
      </c>
      <c r="M12985">
        <v>2024</v>
      </c>
      <c r="O12985" t="str">
        <f t="shared" si="606"/>
        <v>RED WING SHOE COMPANY LLC-290829-WOVEN LABEL, 5 CM X 4 CM-RED WING BRAND-PC</v>
      </c>
      <c r="P12985">
        <f>COUNTIF($O$3:O12985,O12985)</f>
        <v>54</v>
      </c>
      <c r="Q12985">
        <f t="shared" si="607"/>
        <v>1153.8099999999997</v>
      </c>
      <c r="R12985">
        <f t="shared" si="608"/>
        <v>0</v>
      </c>
    </row>
    <row r="12986" spans="1:18" x14ac:dyDescent="0.25">
      <c r="A12986">
        <v>290829</v>
      </c>
      <c r="B12986" t="s">
        <v>7230</v>
      </c>
      <c r="C12986" t="s">
        <v>7231</v>
      </c>
      <c r="D12986" t="s">
        <v>663</v>
      </c>
      <c r="E12986" t="s">
        <v>7350</v>
      </c>
      <c r="F12986" t="s">
        <v>535</v>
      </c>
      <c r="G12986" t="s">
        <v>280</v>
      </c>
      <c r="H12986">
        <v>0</v>
      </c>
      <c r="I12986">
        <v>0</v>
      </c>
      <c r="L12986" t="s">
        <v>269</v>
      </c>
      <c r="M12986">
        <v>2024</v>
      </c>
      <c r="O12986" t="str">
        <f t="shared" si="606"/>
        <v>RED WING SHOE COMPANY-290829-WOVEN LABEL, 5 CM X 4 CM-RED WING BRAND-PC</v>
      </c>
      <c r="P12986">
        <f>COUNTIF($O$3:O12986,O12986)</f>
        <v>56</v>
      </c>
      <c r="Q12986">
        <f t="shared" si="607"/>
        <v>1090.1399999999999</v>
      </c>
      <c r="R12986">
        <f t="shared" si="608"/>
        <v>0</v>
      </c>
    </row>
    <row r="12987" spans="1:18" x14ac:dyDescent="0.25">
      <c r="A12987">
        <v>290829</v>
      </c>
      <c r="B12987" t="s">
        <v>7230</v>
      </c>
      <c r="C12987" t="s">
        <v>7231</v>
      </c>
      <c r="D12987" t="s">
        <v>663</v>
      </c>
      <c r="E12987" t="s">
        <v>7351</v>
      </c>
      <c r="F12987" t="s">
        <v>535</v>
      </c>
      <c r="G12987" t="s">
        <v>280</v>
      </c>
      <c r="H12987">
        <v>0</v>
      </c>
      <c r="I12987">
        <v>-7.7802347897559798E-15</v>
      </c>
      <c r="L12987" t="s">
        <v>269</v>
      </c>
      <c r="M12987">
        <v>2024</v>
      </c>
      <c r="O12987" t="str">
        <f t="shared" si="606"/>
        <v>RED WING SHOE COMPANY-290829-WOVEN LABEL, 5 CM X 4 CM-RED WING BRAND-PC</v>
      </c>
      <c r="P12987">
        <f>COUNTIF($O$3:O12987,O12987)</f>
        <v>57</v>
      </c>
      <c r="Q12987">
        <f t="shared" si="607"/>
        <v>1090.1399999999999</v>
      </c>
      <c r="R12987">
        <f t="shared" si="608"/>
        <v>0</v>
      </c>
    </row>
    <row r="12988" spans="1:18" x14ac:dyDescent="0.25">
      <c r="A12988">
        <v>290829</v>
      </c>
      <c r="B12988" t="s">
        <v>7230</v>
      </c>
      <c r="C12988" t="s">
        <v>7231</v>
      </c>
      <c r="D12988" t="s">
        <v>663</v>
      </c>
      <c r="E12988" t="s">
        <v>7352</v>
      </c>
      <c r="F12988" t="s">
        <v>535</v>
      </c>
      <c r="G12988" t="s">
        <v>280</v>
      </c>
      <c r="H12988">
        <v>0</v>
      </c>
      <c r="I12988">
        <v>0</v>
      </c>
      <c r="L12988" t="s">
        <v>269</v>
      </c>
      <c r="M12988">
        <v>2024</v>
      </c>
      <c r="O12988" t="str">
        <f t="shared" si="606"/>
        <v>RED WING SHOE COMPANY-290829-WOVEN LABEL, 5 CM X 4 CM-RED WING BRAND-PC</v>
      </c>
      <c r="P12988">
        <f>COUNTIF($O$3:O12988,O12988)</f>
        <v>58</v>
      </c>
      <c r="Q12988">
        <f t="shared" si="607"/>
        <v>1090.1399999999999</v>
      </c>
      <c r="R12988">
        <f t="shared" si="608"/>
        <v>0</v>
      </c>
    </row>
    <row r="12989" spans="1:18" x14ac:dyDescent="0.25">
      <c r="A12989">
        <v>290829</v>
      </c>
      <c r="B12989" t="s">
        <v>7230</v>
      </c>
      <c r="C12989" t="s">
        <v>7231</v>
      </c>
      <c r="D12989" t="s">
        <v>663</v>
      </c>
      <c r="E12989" t="s">
        <v>7353</v>
      </c>
      <c r="F12989" t="s">
        <v>535</v>
      </c>
      <c r="G12989" t="s">
        <v>280</v>
      </c>
      <c r="H12989">
        <v>0</v>
      </c>
      <c r="I12989">
        <v>0</v>
      </c>
      <c r="L12989" t="s">
        <v>269</v>
      </c>
      <c r="M12989">
        <v>2024</v>
      </c>
      <c r="O12989" t="str">
        <f t="shared" si="606"/>
        <v>RED WING SHOE COMPANY-290829-WOVEN LABEL, 5 CM X 4 CM-RED WING BRAND-PC</v>
      </c>
      <c r="P12989">
        <f>COUNTIF($O$3:O12989,O12989)</f>
        <v>59</v>
      </c>
      <c r="Q12989">
        <f t="shared" si="607"/>
        <v>1090.1399999999999</v>
      </c>
      <c r="R12989">
        <f t="shared" si="608"/>
        <v>0</v>
      </c>
    </row>
    <row r="12990" spans="1:18" x14ac:dyDescent="0.25">
      <c r="A12990">
        <v>290829</v>
      </c>
      <c r="B12990" t="s">
        <v>7230</v>
      </c>
      <c r="C12990" t="s">
        <v>7231</v>
      </c>
      <c r="D12990" t="s">
        <v>663</v>
      </c>
      <c r="E12990" t="s">
        <v>7354</v>
      </c>
      <c r="F12990" t="s">
        <v>535</v>
      </c>
      <c r="G12990" t="s">
        <v>280</v>
      </c>
      <c r="H12990">
        <v>0</v>
      </c>
      <c r="I12990">
        <v>0</v>
      </c>
      <c r="L12990" t="s">
        <v>269</v>
      </c>
      <c r="M12990">
        <v>2024</v>
      </c>
      <c r="O12990" t="str">
        <f t="shared" si="606"/>
        <v>RED WING SHOE COMPANY-290829-WOVEN LABEL, 5 CM X 4 CM-RED WING BRAND-PC</v>
      </c>
      <c r="P12990">
        <f>COUNTIF($O$3:O12990,O12990)</f>
        <v>60</v>
      </c>
      <c r="Q12990">
        <f t="shared" si="607"/>
        <v>1090.1399999999999</v>
      </c>
      <c r="R12990">
        <f t="shared" si="608"/>
        <v>0</v>
      </c>
    </row>
    <row r="12991" spans="1:18" x14ac:dyDescent="0.25">
      <c r="A12991">
        <v>290829</v>
      </c>
      <c r="B12991" t="s">
        <v>7230</v>
      </c>
      <c r="C12991" t="s">
        <v>7231</v>
      </c>
      <c r="D12991" t="s">
        <v>663</v>
      </c>
      <c r="E12991" t="s">
        <v>7355</v>
      </c>
      <c r="F12991" t="s">
        <v>535</v>
      </c>
      <c r="G12991" t="s">
        <v>280</v>
      </c>
      <c r="H12991">
        <v>0</v>
      </c>
      <c r="I12991">
        <v>0</v>
      </c>
      <c r="L12991" t="s">
        <v>269</v>
      </c>
      <c r="M12991">
        <v>2024</v>
      </c>
      <c r="O12991" t="str">
        <f t="shared" si="606"/>
        <v>RED WING SHOE COMPANY-290829-WOVEN LABEL, 5 CM X 4 CM-RED WING BRAND-PC</v>
      </c>
      <c r="P12991">
        <f>COUNTIF($O$3:O12991,O12991)</f>
        <v>61</v>
      </c>
      <c r="Q12991">
        <f t="shared" si="607"/>
        <v>1090.1399999999999</v>
      </c>
      <c r="R12991">
        <f t="shared" si="608"/>
        <v>0</v>
      </c>
    </row>
    <row r="12992" spans="1:18" x14ac:dyDescent="0.25">
      <c r="A12992">
        <v>290829</v>
      </c>
      <c r="B12992" t="s">
        <v>7230</v>
      </c>
      <c r="C12992" t="s">
        <v>7231</v>
      </c>
      <c r="D12992" t="s">
        <v>663</v>
      </c>
      <c r="E12992" t="s">
        <v>7356</v>
      </c>
      <c r="F12992" t="s">
        <v>535</v>
      </c>
      <c r="G12992" t="s">
        <v>280</v>
      </c>
      <c r="H12992">
        <v>0</v>
      </c>
      <c r="I12992">
        <v>0</v>
      </c>
      <c r="L12992" t="s">
        <v>269</v>
      </c>
      <c r="M12992">
        <v>2024</v>
      </c>
      <c r="O12992" t="str">
        <f t="shared" si="606"/>
        <v>RED WING SHOE COMPANY-290829-WOVEN LABEL, 5 CM X 4 CM-RED WING BRAND-PC</v>
      </c>
      <c r="P12992">
        <f>COUNTIF($O$3:O12992,O12992)</f>
        <v>62</v>
      </c>
      <c r="Q12992">
        <f t="shared" si="607"/>
        <v>1090.1399999999999</v>
      </c>
      <c r="R12992">
        <f t="shared" si="608"/>
        <v>0</v>
      </c>
    </row>
    <row r="12993" spans="1:18" x14ac:dyDescent="0.25">
      <c r="A12993">
        <v>290829</v>
      </c>
      <c r="B12993" t="s">
        <v>7230</v>
      </c>
      <c r="C12993" t="s">
        <v>7231</v>
      </c>
      <c r="D12993" t="s">
        <v>663</v>
      </c>
      <c r="E12993" t="s">
        <v>7357</v>
      </c>
      <c r="F12993" t="s">
        <v>535</v>
      </c>
      <c r="G12993" t="s">
        <v>280</v>
      </c>
      <c r="H12993">
        <v>0</v>
      </c>
      <c r="I12993">
        <v>0</v>
      </c>
      <c r="L12993" t="s">
        <v>269</v>
      </c>
      <c r="M12993">
        <v>2024</v>
      </c>
      <c r="O12993" t="str">
        <f t="shared" si="606"/>
        <v>RED WING SHOE COMPANY-290829-WOVEN LABEL, 5 CM X 4 CM-RED WING BRAND-PC</v>
      </c>
      <c r="P12993">
        <f>COUNTIF($O$3:O12993,O12993)</f>
        <v>63</v>
      </c>
      <c r="Q12993">
        <f t="shared" si="607"/>
        <v>1090.1399999999999</v>
      </c>
      <c r="R12993">
        <f t="shared" si="608"/>
        <v>0</v>
      </c>
    </row>
    <row r="12994" spans="1:18" x14ac:dyDescent="0.25">
      <c r="A12994">
        <v>290829</v>
      </c>
      <c r="B12994" t="s">
        <v>7230</v>
      </c>
      <c r="C12994" t="s">
        <v>7231</v>
      </c>
      <c r="D12994" t="s">
        <v>663</v>
      </c>
      <c r="E12994" t="s">
        <v>7358</v>
      </c>
      <c r="F12994" t="s">
        <v>535</v>
      </c>
      <c r="G12994" t="s">
        <v>280</v>
      </c>
      <c r="H12994">
        <v>0</v>
      </c>
      <c r="I12994">
        <v>0</v>
      </c>
      <c r="L12994" t="s">
        <v>269</v>
      </c>
      <c r="M12994">
        <v>2024</v>
      </c>
      <c r="O12994" t="str">
        <f t="shared" si="606"/>
        <v>RED WING SHOE COMPANY-290829-WOVEN LABEL, 5 CM X 4 CM-RED WING BRAND-PC</v>
      </c>
      <c r="P12994">
        <f>COUNTIF($O$3:O12994,O12994)</f>
        <v>64</v>
      </c>
      <c r="Q12994">
        <f t="shared" si="607"/>
        <v>1090.1399999999999</v>
      </c>
      <c r="R12994">
        <f t="shared" si="608"/>
        <v>0</v>
      </c>
    </row>
    <row r="12995" spans="1:18" x14ac:dyDescent="0.25">
      <c r="A12995">
        <v>290829</v>
      </c>
      <c r="B12995" t="s">
        <v>7230</v>
      </c>
      <c r="C12995" t="s">
        <v>7231</v>
      </c>
      <c r="D12995" t="s">
        <v>663</v>
      </c>
      <c r="E12995" t="s">
        <v>7359</v>
      </c>
      <c r="F12995" t="s">
        <v>535</v>
      </c>
      <c r="G12995" t="s">
        <v>280</v>
      </c>
      <c r="H12995">
        <v>0</v>
      </c>
      <c r="I12995">
        <v>0</v>
      </c>
      <c r="L12995" t="s">
        <v>269</v>
      </c>
      <c r="M12995">
        <v>2024</v>
      </c>
      <c r="O12995" t="str">
        <f t="shared" si="606"/>
        <v>RED WING SHOE COMPANY-290829-WOVEN LABEL, 5 CM X 4 CM-RED WING BRAND-PC</v>
      </c>
      <c r="P12995">
        <f>COUNTIF($O$3:O12995,O12995)</f>
        <v>65</v>
      </c>
      <c r="Q12995">
        <f t="shared" si="607"/>
        <v>1090.1399999999999</v>
      </c>
      <c r="R12995">
        <f t="shared" si="608"/>
        <v>0</v>
      </c>
    </row>
    <row r="12996" spans="1:18" x14ac:dyDescent="0.25">
      <c r="A12996">
        <v>290829</v>
      </c>
      <c r="B12996" t="s">
        <v>7230</v>
      </c>
      <c r="C12996" t="s">
        <v>7231</v>
      </c>
      <c r="D12996" t="s">
        <v>663</v>
      </c>
      <c r="E12996" t="s">
        <v>7360</v>
      </c>
      <c r="F12996" t="s">
        <v>535</v>
      </c>
      <c r="G12996" t="s">
        <v>280</v>
      </c>
      <c r="H12996">
        <v>0</v>
      </c>
      <c r="I12996">
        <v>0</v>
      </c>
      <c r="L12996" t="s">
        <v>269</v>
      </c>
      <c r="M12996">
        <v>2024</v>
      </c>
      <c r="O12996" t="str">
        <f t="shared" ref="O12996:O13059" si="609">G12996&amp;"-"&amp;A12996&amp;"-"&amp;B12996&amp;"-"&amp;C12996&amp;"-"&amp;F12996</f>
        <v>RED WING SHOE COMPANY-290829-WOVEN LABEL, 5 CM X 4 CM-RED WING BRAND-PC</v>
      </c>
      <c r="P12996">
        <f>COUNTIF($O$3:O12996,O12996)</f>
        <v>66</v>
      </c>
      <c r="Q12996">
        <f t="shared" ref="Q12996:Q13059" si="610">SUMIF($O$4:$O$18090,O12996,$I$4:$I$18090)</f>
        <v>1090.1399999999999</v>
      </c>
      <c r="R12996">
        <f t="shared" ref="R12996:R13059" si="611">SUMIF($O$4:$O$18090,O12996,$J$4:$J$18090)</f>
        <v>0</v>
      </c>
    </row>
    <row r="12997" spans="1:18" x14ac:dyDescent="0.25">
      <c r="A12997">
        <v>290829</v>
      </c>
      <c r="B12997" t="s">
        <v>7230</v>
      </c>
      <c r="C12997" t="s">
        <v>7231</v>
      </c>
      <c r="D12997" t="s">
        <v>663</v>
      </c>
      <c r="E12997" t="s">
        <v>7361</v>
      </c>
      <c r="F12997" t="s">
        <v>535</v>
      </c>
      <c r="G12997" t="s">
        <v>280</v>
      </c>
      <c r="H12997">
        <v>0</v>
      </c>
      <c r="I12997">
        <v>0</v>
      </c>
      <c r="L12997" t="s">
        <v>269</v>
      </c>
      <c r="M12997">
        <v>2024</v>
      </c>
      <c r="O12997" t="str">
        <f t="shared" si="609"/>
        <v>RED WING SHOE COMPANY-290829-WOVEN LABEL, 5 CM X 4 CM-RED WING BRAND-PC</v>
      </c>
      <c r="P12997">
        <f>COUNTIF($O$3:O12997,O12997)</f>
        <v>67</v>
      </c>
      <c r="Q12997">
        <f t="shared" si="610"/>
        <v>1090.1399999999999</v>
      </c>
      <c r="R12997">
        <f t="shared" si="611"/>
        <v>0</v>
      </c>
    </row>
    <row r="12998" spans="1:18" x14ac:dyDescent="0.25">
      <c r="A12998">
        <v>290829</v>
      </c>
      <c r="B12998" t="s">
        <v>7230</v>
      </c>
      <c r="C12998" t="s">
        <v>7231</v>
      </c>
      <c r="D12998" t="s">
        <v>663</v>
      </c>
      <c r="E12998" t="s">
        <v>7362</v>
      </c>
      <c r="F12998" t="s">
        <v>535</v>
      </c>
      <c r="G12998" t="s">
        <v>41</v>
      </c>
      <c r="H12998">
        <v>0</v>
      </c>
      <c r="I12998">
        <v>0</v>
      </c>
      <c r="L12998" t="s">
        <v>269</v>
      </c>
      <c r="M12998">
        <v>2024</v>
      </c>
      <c r="O12998" t="str">
        <f t="shared" si="609"/>
        <v>RED WING SHOE COMPANY LLC-290829-WOVEN LABEL, 5 CM X 4 CM-RED WING BRAND-PC</v>
      </c>
      <c r="P12998">
        <f>COUNTIF($O$3:O12998,O12998)</f>
        <v>55</v>
      </c>
      <c r="Q12998">
        <f t="shared" si="610"/>
        <v>1153.8099999999997</v>
      </c>
      <c r="R12998">
        <f t="shared" si="611"/>
        <v>0</v>
      </c>
    </row>
    <row r="12999" spans="1:18" x14ac:dyDescent="0.25">
      <c r="A12999">
        <v>290829</v>
      </c>
      <c r="B12999" t="s">
        <v>7230</v>
      </c>
      <c r="C12999" t="s">
        <v>7231</v>
      </c>
      <c r="D12999" t="s">
        <v>663</v>
      </c>
      <c r="E12999" t="s">
        <v>7363</v>
      </c>
      <c r="F12999" t="s">
        <v>535</v>
      </c>
      <c r="G12999" t="s">
        <v>41</v>
      </c>
      <c r="H12999">
        <v>0</v>
      </c>
      <c r="I12999">
        <v>0</v>
      </c>
      <c r="L12999" t="s">
        <v>269</v>
      </c>
      <c r="M12999">
        <v>2024</v>
      </c>
      <c r="O12999" t="str">
        <f t="shared" si="609"/>
        <v>RED WING SHOE COMPANY LLC-290829-WOVEN LABEL, 5 CM X 4 CM-RED WING BRAND-PC</v>
      </c>
      <c r="P12999">
        <f>COUNTIF($O$3:O12999,O12999)</f>
        <v>56</v>
      </c>
      <c r="Q12999">
        <f t="shared" si="610"/>
        <v>1153.8099999999997</v>
      </c>
      <c r="R12999">
        <f t="shared" si="611"/>
        <v>0</v>
      </c>
    </row>
    <row r="13000" spans="1:18" x14ac:dyDescent="0.25">
      <c r="A13000">
        <v>290829</v>
      </c>
      <c r="B13000" t="s">
        <v>7230</v>
      </c>
      <c r="C13000" t="s">
        <v>7231</v>
      </c>
      <c r="D13000" t="s">
        <v>663</v>
      </c>
      <c r="E13000" t="s">
        <v>7364</v>
      </c>
      <c r="F13000" t="s">
        <v>535</v>
      </c>
      <c r="G13000" t="s">
        <v>280</v>
      </c>
      <c r="H13000">
        <v>0</v>
      </c>
      <c r="I13000">
        <v>0</v>
      </c>
      <c r="L13000" t="s">
        <v>269</v>
      </c>
      <c r="M13000">
        <v>2024</v>
      </c>
      <c r="O13000" t="str">
        <f t="shared" si="609"/>
        <v>RED WING SHOE COMPANY-290829-WOVEN LABEL, 5 CM X 4 CM-RED WING BRAND-PC</v>
      </c>
      <c r="P13000">
        <f>COUNTIF($O$3:O13000,O13000)</f>
        <v>68</v>
      </c>
      <c r="Q13000">
        <f t="shared" si="610"/>
        <v>1090.1399999999999</v>
      </c>
      <c r="R13000">
        <f t="shared" si="611"/>
        <v>0</v>
      </c>
    </row>
    <row r="13001" spans="1:18" x14ac:dyDescent="0.25">
      <c r="A13001">
        <v>290829</v>
      </c>
      <c r="B13001" t="s">
        <v>7230</v>
      </c>
      <c r="C13001" t="s">
        <v>7231</v>
      </c>
      <c r="D13001" t="s">
        <v>663</v>
      </c>
      <c r="E13001" t="s">
        <v>7365</v>
      </c>
      <c r="F13001" t="s">
        <v>535</v>
      </c>
      <c r="G13001" t="s">
        <v>280</v>
      </c>
      <c r="H13001">
        <v>0</v>
      </c>
      <c r="I13001">
        <v>-1.9897278269453977E-15</v>
      </c>
      <c r="L13001" t="s">
        <v>269</v>
      </c>
      <c r="M13001">
        <v>2024</v>
      </c>
      <c r="O13001" t="str">
        <f t="shared" si="609"/>
        <v>RED WING SHOE COMPANY-290829-WOVEN LABEL, 5 CM X 4 CM-RED WING BRAND-PC</v>
      </c>
      <c r="P13001">
        <f>COUNTIF($O$3:O13001,O13001)</f>
        <v>69</v>
      </c>
      <c r="Q13001">
        <f t="shared" si="610"/>
        <v>1090.1399999999999</v>
      </c>
      <c r="R13001">
        <f t="shared" si="611"/>
        <v>0</v>
      </c>
    </row>
    <row r="13002" spans="1:18" x14ac:dyDescent="0.25">
      <c r="A13002">
        <v>290829</v>
      </c>
      <c r="B13002" t="s">
        <v>7230</v>
      </c>
      <c r="C13002" t="s">
        <v>7231</v>
      </c>
      <c r="D13002" t="s">
        <v>663</v>
      </c>
      <c r="E13002" t="s">
        <v>7366</v>
      </c>
      <c r="F13002" t="s">
        <v>535</v>
      </c>
      <c r="G13002" t="s">
        <v>280</v>
      </c>
      <c r="H13002">
        <v>0</v>
      </c>
      <c r="I13002">
        <v>0</v>
      </c>
      <c r="L13002" t="s">
        <v>269</v>
      </c>
      <c r="M13002">
        <v>2024</v>
      </c>
      <c r="O13002" t="str">
        <f t="shared" si="609"/>
        <v>RED WING SHOE COMPANY-290829-WOVEN LABEL, 5 CM X 4 CM-RED WING BRAND-PC</v>
      </c>
      <c r="P13002">
        <f>COUNTIF($O$3:O13002,O13002)</f>
        <v>70</v>
      </c>
      <c r="Q13002">
        <f t="shared" si="610"/>
        <v>1090.1399999999999</v>
      </c>
      <c r="R13002">
        <f t="shared" si="611"/>
        <v>0</v>
      </c>
    </row>
    <row r="13003" spans="1:18" x14ac:dyDescent="0.25">
      <c r="A13003">
        <v>290829</v>
      </c>
      <c r="B13003" t="s">
        <v>7230</v>
      </c>
      <c r="C13003" t="s">
        <v>7231</v>
      </c>
      <c r="D13003" t="s">
        <v>663</v>
      </c>
      <c r="E13003" t="s">
        <v>7367</v>
      </c>
      <c r="F13003" t="s">
        <v>535</v>
      </c>
      <c r="G13003" t="s">
        <v>280</v>
      </c>
      <c r="H13003">
        <v>0</v>
      </c>
      <c r="I13003">
        <v>0</v>
      </c>
      <c r="L13003" t="s">
        <v>269</v>
      </c>
      <c r="M13003">
        <v>2024</v>
      </c>
      <c r="O13003" t="str">
        <f t="shared" si="609"/>
        <v>RED WING SHOE COMPANY-290829-WOVEN LABEL, 5 CM X 4 CM-RED WING BRAND-PC</v>
      </c>
      <c r="P13003">
        <f>COUNTIF($O$3:O13003,O13003)</f>
        <v>71</v>
      </c>
      <c r="Q13003">
        <f t="shared" si="610"/>
        <v>1090.1399999999999</v>
      </c>
      <c r="R13003">
        <f t="shared" si="611"/>
        <v>0</v>
      </c>
    </row>
    <row r="13004" spans="1:18" x14ac:dyDescent="0.25">
      <c r="A13004">
        <v>290829</v>
      </c>
      <c r="B13004" t="s">
        <v>7230</v>
      </c>
      <c r="C13004" t="s">
        <v>7231</v>
      </c>
      <c r="D13004" t="s">
        <v>663</v>
      </c>
      <c r="E13004" t="s">
        <v>7368</v>
      </c>
      <c r="F13004" t="s">
        <v>535</v>
      </c>
      <c r="G13004" t="s">
        <v>280</v>
      </c>
      <c r="H13004">
        <v>0</v>
      </c>
      <c r="I13004">
        <v>0</v>
      </c>
      <c r="L13004" t="s">
        <v>269</v>
      </c>
      <c r="M13004">
        <v>2024</v>
      </c>
      <c r="O13004" t="str">
        <f t="shared" si="609"/>
        <v>RED WING SHOE COMPANY-290829-WOVEN LABEL, 5 CM X 4 CM-RED WING BRAND-PC</v>
      </c>
      <c r="P13004">
        <f>COUNTIF($O$3:O13004,O13004)</f>
        <v>72</v>
      </c>
      <c r="Q13004">
        <f t="shared" si="610"/>
        <v>1090.1399999999999</v>
      </c>
      <c r="R13004">
        <f t="shared" si="611"/>
        <v>0</v>
      </c>
    </row>
    <row r="13005" spans="1:18" x14ac:dyDescent="0.25">
      <c r="A13005">
        <v>290829</v>
      </c>
      <c r="B13005" t="s">
        <v>7230</v>
      </c>
      <c r="C13005" t="s">
        <v>7231</v>
      </c>
      <c r="D13005" t="s">
        <v>663</v>
      </c>
      <c r="E13005" t="s">
        <v>7369</v>
      </c>
      <c r="F13005" t="s">
        <v>535</v>
      </c>
      <c r="G13005" t="s">
        <v>280</v>
      </c>
      <c r="H13005">
        <v>0</v>
      </c>
      <c r="I13005">
        <v>0</v>
      </c>
      <c r="L13005" t="s">
        <v>269</v>
      </c>
      <c r="M13005">
        <v>2024</v>
      </c>
      <c r="O13005" t="str">
        <f t="shared" si="609"/>
        <v>RED WING SHOE COMPANY-290829-WOVEN LABEL, 5 CM X 4 CM-RED WING BRAND-PC</v>
      </c>
      <c r="P13005">
        <f>COUNTIF($O$3:O13005,O13005)</f>
        <v>73</v>
      </c>
      <c r="Q13005">
        <f t="shared" si="610"/>
        <v>1090.1399999999999</v>
      </c>
      <c r="R13005">
        <f t="shared" si="611"/>
        <v>0</v>
      </c>
    </row>
    <row r="13006" spans="1:18" x14ac:dyDescent="0.25">
      <c r="A13006">
        <v>290829</v>
      </c>
      <c r="B13006" t="s">
        <v>7230</v>
      </c>
      <c r="C13006" t="s">
        <v>7231</v>
      </c>
      <c r="D13006" t="s">
        <v>663</v>
      </c>
      <c r="E13006" t="s">
        <v>7370</v>
      </c>
      <c r="F13006" t="s">
        <v>535</v>
      </c>
      <c r="G13006" t="s">
        <v>41</v>
      </c>
      <c r="H13006">
        <v>0</v>
      </c>
      <c r="I13006">
        <v>0</v>
      </c>
      <c r="L13006" t="s">
        <v>269</v>
      </c>
      <c r="M13006">
        <v>2024</v>
      </c>
      <c r="O13006" t="str">
        <f t="shared" si="609"/>
        <v>RED WING SHOE COMPANY LLC-290829-WOVEN LABEL, 5 CM X 4 CM-RED WING BRAND-PC</v>
      </c>
      <c r="P13006">
        <f>COUNTIF($O$3:O13006,O13006)</f>
        <v>57</v>
      </c>
      <c r="Q13006">
        <f t="shared" si="610"/>
        <v>1153.8099999999997</v>
      </c>
      <c r="R13006">
        <f t="shared" si="611"/>
        <v>0</v>
      </c>
    </row>
    <row r="13007" spans="1:18" x14ac:dyDescent="0.25">
      <c r="A13007">
        <v>290829</v>
      </c>
      <c r="B13007" t="s">
        <v>7230</v>
      </c>
      <c r="C13007" t="s">
        <v>7231</v>
      </c>
      <c r="D13007" t="s">
        <v>663</v>
      </c>
      <c r="E13007" t="s">
        <v>7371</v>
      </c>
      <c r="F13007" t="s">
        <v>535</v>
      </c>
      <c r="G13007" t="s">
        <v>280</v>
      </c>
      <c r="H13007">
        <v>0</v>
      </c>
      <c r="I13007">
        <v>0</v>
      </c>
      <c r="L13007" t="s">
        <v>269</v>
      </c>
      <c r="M13007">
        <v>2024</v>
      </c>
      <c r="O13007" t="str">
        <f t="shared" si="609"/>
        <v>RED WING SHOE COMPANY-290829-WOVEN LABEL, 5 CM X 4 CM-RED WING BRAND-PC</v>
      </c>
      <c r="P13007">
        <f>COUNTIF($O$3:O13007,O13007)</f>
        <v>74</v>
      </c>
      <c r="Q13007">
        <f t="shared" si="610"/>
        <v>1090.1399999999999</v>
      </c>
      <c r="R13007">
        <f t="shared" si="611"/>
        <v>0</v>
      </c>
    </row>
    <row r="13008" spans="1:18" x14ac:dyDescent="0.25">
      <c r="A13008">
        <v>290829</v>
      </c>
      <c r="B13008" t="s">
        <v>7230</v>
      </c>
      <c r="C13008" t="s">
        <v>7231</v>
      </c>
      <c r="D13008" t="s">
        <v>663</v>
      </c>
      <c r="E13008" t="s">
        <v>7372</v>
      </c>
      <c r="F13008" t="s">
        <v>535</v>
      </c>
      <c r="G13008" t="s">
        <v>280</v>
      </c>
      <c r="H13008">
        <v>0</v>
      </c>
      <c r="I13008">
        <v>0</v>
      </c>
      <c r="L13008" t="s">
        <v>269</v>
      </c>
      <c r="M13008">
        <v>2024</v>
      </c>
      <c r="O13008" t="str">
        <f t="shared" si="609"/>
        <v>RED WING SHOE COMPANY-290829-WOVEN LABEL, 5 CM X 4 CM-RED WING BRAND-PC</v>
      </c>
      <c r="P13008">
        <f>COUNTIF($O$3:O13008,O13008)</f>
        <v>75</v>
      </c>
      <c r="Q13008">
        <f t="shared" si="610"/>
        <v>1090.1399999999999</v>
      </c>
      <c r="R13008">
        <f t="shared" si="611"/>
        <v>0</v>
      </c>
    </row>
    <row r="13009" spans="1:18" x14ac:dyDescent="0.25">
      <c r="A13009">
        <v>290829</v>
      </c>
      <c r="B13009" t="s">
        <v>7230</v>
      </c>
      <c r="C13009" t="s">
        <v>7231</v>
      </c>
      <c r="D13009" t="s">
        <v>663</v>
      </c>
      <c r="E13009" t="s">
        <v>7373</v>
      </c>
      <c r="F13009" t="s">
        <v>535</v>
      </c>
      <c r="G13009" t="s">
        <v>280</v>
      </c>
      <c r="H13009">
        <v>0</v>
      </c>
      <c r="I13009">
        <v>0</v>
      </c>
      <c r="L13009" t="s">
        <v>269</v>
      </c>
      <c r="M13009">
        <v>2024</v>
      </c>
      <c r="O13009" t="str">
        <f t="shared" si="609"/>
        <v>RED WING SHOE COMPANY-290829-WOVEN LABEL, 5 CM X 4 CM-RED WING BRAND-PC</v>
      </c>
      <c r="P13009">
        <f>COUNTIF($O$3:O13009,O13009)</f>
        <v>76</v>
      </c>
      <c r="Q13009">
        <f t="shared" si="610"/>
        <v>1090.1399999999999</v>
      </c>
      <c r="R13009">
        <f t="shared" si="611"/>
        <v>0</v>
      </c>
    </row>
    <row r="13010" spans="1:18" x14ac:dyDescent="0.25">
      <c r="A13010">
        <v>290829</v>
      </c>
      <c r="B13010" t="s">
        <v>7230</v>
      </c>
      <c r="C13010" t="s">
        <v>7231</v>
      </c>
      <c r="D13010" t="s">
        <v>663</v>
      </c>
      <c r="E13010" t="s">
        <v>7374</v>
      </c>
      <c r="F13010" t="s">
        <v>535</v>
      </c>
      <c r="G13010" t="s">
        <v>280</v>
      </c>
      <c r="H13010">
        <v>0</v>
      </c>
      <c r="I13010">
        <v>0</v>
      </c>
      <c r="L13010" t="s">
        <v>269</v>
      </c>
      <c r="M13010">
        <v>2024</v>
      </c>
      <c r="O13010" t="str">
        <f t="shared" si="609"/>
        <v>RED WING SHOE COMPANY-290829-WOVEN LABEL, 5 CM X 4 CM-RED WING BRAND-PC</v>
      </c>
      <c r="P13010">
        <f>COUNTIF($O$3:O13010,O13010)</f>
        <v>77</v>
      </c>
      <c r="Q13010">
        <f t="shared" si="610"/>
        <v>1090.1399999999999</v>
      </c>
      <c r="R13010">
        <f t="shared" si="611"/>
        <v>0</v>
      </c>
    </row>
    <row r="13011" spans="1:18" x14ac:dyDescent="0.25">
      <c r="A13011">
        <v>290829</v>
      </c>
      <c r="B13011" t="s">
        <v>7230</v>
      </c>
      <c r="C13011" t="s">
        <v>7231</v>
      </c>
      <c r="D13011" t="s">
        <v>663</v>
      </c>
      <c r="E13011" t="s">
        <v>7375</v>
      </c>
      <c r="F13011" t="s">
        <v>535</v>
      </c>
      <c r="G13011" t="s">
        <v>41</v>
      </c>
      <c r="H13011">
        <v>0</v>
      </c>
      <c r="I13011">
        <v>0</v>
      </c>
      <c r="L13011" t="s">
        <v>269</v>
      </c>
      <c r="M13011">
        <v>2024</v>
      </c>
      <c r="O13011" t="str">
        <f t="shared" si="609"/>
        <v>RED WING SHOE COMPANY LLC-290829-WOVEN LABEL, 5 CM X 4 CM-RED WING BRAND-PC</v>
      </c>
      <c r="P13011">
        <f>COUNTIF($O$3:O13011,O13011)</f>
        <v>58</v>
      </c>
      <c r="Q13011">
        <f t="shared" si="610"/>
        <v>1153.8099999999997</v>
      </c>
      <c r="R13011">
        <f t="shared" si="611"/>
        <v>0</v>
      </c>
    </row>
    <row r="13012" spans="1:18" x14ac:dyDescent="0.25">
      <c r="A13012">
        <v>290829</v>
      </c>
      <c r="B13012" t="s">
        <v>7230</v>
      </c>
      <c r="C13012" t="s">
        <v>7231</v>
      </c>
      <c r="D13012" t="s">
        <v>663</v>
      </c>
      <c r="E13012" t="s">
        <v>7376</v>
      </c>
      <c r="F13012" t="s">
        <v>535</v>
      </c>
      <c r="G13012" t="s">
        <v>41</v>
      </c>
      <c r="H13012">
        <v>0</v>
      </c>
      <c r="I13012">
        <v>0</v>
      </c>
      <c r="L13012" t="s">
        <v>269</v>
      </c>
      <c r="M13012">
        <v>2024</v>
      </c>
      <c r="O13012" t="str">
        <f t="shared" si="609"/>
        <v>RED WING SHOE COMPANY LLC-290829-WOVEN LABEL, 5 CM X 4 CM-RED WING BRAND-PC</v>
      </c>
      <c r="P13012">
        <f>COUNTIF($O$3:O13012,O13012)</f>
        <v>59</v>
      </c>
      <c r="Q13012">
        <f t="shared" si="610"/>
        <v>1153.8099999999997</v>
      </c>
      <c r="R13012">
        <f t="shared" si="611"/>
        <v>0</v>
      </c>
    </row>
    <row r="13013" spans="1:18" x14ac:dyDescent="0.25">
      <c r="A13013">
        <v>290829</v>
      </c>
      <c r="B13013" t="s">
        <v>7230</v>
      </c>
      <c r="C13013" t="s">
        <v>7231</v>
      </c>
      <c r="D13013" t="s">
        <v>663</v>
      </c>
      <c r="E13013" t="s">
        <v>7377</v>
      </c>
      <c r="F13013" t="s">
        <v>535</v>
      </c>
      <c r="G13013" t="s">
        <v>41</v>
      </c>
      <c r="H13013">
        <v>0</v>
      </c>
      <c r="I13013">
        <v>0</v>
      </c>
      <c r="L13013" t="s">
        <v>269</v>
      </c>
      <c r="M13013">
        <v>2024</v>
      </c>
      <c r="O13013" t="str">
        <f t="shared" si="609"/>
        <v>RED WING SHOE COMPANY LLC-290829-WOVEN LABEL, 5 CM X 4 CM-RED WING BRAND-PC</v>
      </c>
      <c r="P13013">
        <f>COUNTIF($O$3:O13013,O13013)</f>
        <v>60</v>
      </c>
      <c r="Q13013">
        <f t="shared" si="610"/>
        <v>1153.8099999999997</v>
      </c>
      <c r="R13013">
        <f t="shared" si="611"/>
        <v>0</v>
      </c>
    </row>
    <row r="13014" spans="1:18" x14ac:dyDescent="0.25">
      <c r="A13014">
        <v>290829</v>
      </c>
      <c r="B13014" t="s">
        <v>7230</v>
      </c>
      <c r="C13014" t="s">
        <v>7231</v>
      </c>
      <c r="D13014" t="s">
        <v>663</v>
      </c>
      <c r="E13014" t="s">
        <v>7378</v>
      </c>
      <c r="F13014" t="s">
        <v>535</v>
      </c>
      <c r="G13014" t="s">
        <v>41</v>
      </c>
      <c r="H13014">
        <v>0</v>
      </c>
      <c r="I13014">
        <v>0</v>
      </c>
      <c r="L13014" t="s">
        <v>269</v>
      </c>
      <c r="M13014">
        <v>2024</v>
      </c>
      <c r="O13014" t="str">
        <f t="shared" si="609"/>
        <v>RED WING SHOE COMPANY LLC-290829-WOVEN LABEL, 5 CM X 4 CM-RED WING BRAND-PC</v>
      </c>
      <c r="P13014">
        <f>COUNTIF($O$3:O13014,O13014)</f>
        <v>61</v>
      </c>
      <c r="Q13014">
        <f t="shared" si="610"/>
        <v>1153.8099999999997</v>
      </c>
      <c r="R13014">
        <f t="shared" si="611"/>
        <v>0</v>
      </c>
    </row>
    <row r="13015" spans="1:18" x14ac:dyDescent="0.25">
      <c r="A13015">
        <v>290829</v>
      </c>
      <c r="B13015" t="s">
        <v>7230</v>
      </c>
      <c r="C13015" t="s">
        <v>7231</v>
      </c>
      <c r="D13015" t="s">
        <v>663</v>
      </c>
      <c r="E13015" t="s">
        <v>7379</v>
      </c>
      <c r="F13015" t="s">
        <v>535</v>
      </c>
      <c r="G13015" t="s">
        <v>41</v>
      </c>
      <c r="H13015">
        <v>0</v>
      </c>
      <c r="I13015">
        <v>0</v>
      </c>
      <c r="L13015" t="s">
        <v>269</v>
      </c>
      <c r="M13015">
        <v>2024</v>
      </c>
      <c r="O13015" t="str">
        <f t="shared" si="609"/>
        <v>RED WING SHOE COMPANY LLC-290829-WOVEN LABEL, 5 CM X 4 CM-RED WING BRAND-PC</v>
      </c>
      <c r="P13015">
        <f>COUNTIF($O$3:O13015,O13015)</f>
        <v>62</v>
      </c>
      <c r="Q13015">
        <f t="shared" si="610"/>
        <v>1153.8099999999997</v>
      </c>
      <c r="R13015">
        <f t="shared" si="611"/>
        <v>0</v>
      </c>
    </row>
    <row r="13016" spans="1:18" x14ac:dyDescent="0.25">
      <c r="A13016">
        <v>290829</v>
      </c>
      <c r="B13016" t="s">
        <v>7230</v>
      </c>
      <c r="C13016" t="s">
        <v>7231</v>
      </c>
      <c r="D13016" t="s">
        <v>663</v>
      </c>
      <c r="E13016" t="s">
        <v>7380</v>
      </c>
      <c r="F13016" t="s">
        <v>535</v>
      </c>
      <c r="G13016" t="s">
        <v>41</v>
      </c>
      <c r="H13016">
        <v>0</v>
      </c>
      <c r="I13016">
        <v>0</v>
      </c>
      <c r="L13016" t="s">
        <v>269</v>
      </c>
      <c r="M13016">
        <v>2024</v>
      </c>
      <c r="O13016" t="str">
        <f t="shared" si="609"/>
        <v>RED WING SHOE COMPANY LLC-290829-WOVEN LABEL, 5 CM X 4 CM-RED WING BRAND-PC</v>
      </c>
      <c r="P13016">
        <f>COUNTIF($O$3:O13016,O13016)</f>
        <v>63</v>
      </c>
      <c r="Q13016">
        <f t="shared" si="610"/>
        <v>1153.8099999999997</v>
      </c>
      <c r="R13016">
        <f t="shared" si="611"/>
        <v>0</v>
      </c>
    </row>
    <row r="13017" spans="1:18" x14ac:dyDescent="0.25">
      <c r="A13017">
        <v>290829</v>
      </c>
      <c r="B13017" t="s">
        <v>7230</v>
      </c>
      <c r="C13017" t="s">
        <v>7231</v>
      </c>
      <c r="D13017" t="s">
        <v>663</v>
      </c>
      <c r="E13017" t="s">
        <v>7381</v>
      </c>
      <c r="F13017" t="s">
        <v>535</v>
      </c>
      <c r="G13017" t="s">
        <v>280</v>
      </c>
      <c r="H13017">
        <v>0</v>
      </c>
      <c r="I13017">
        <v>0</v>
      </c>
      <c r="L13017" t="s">
        <v>269</v>
      </c>
      <c r="M13017">
        <v>2024</v>
      </c>
      <c r="O13017" t="str">
        <f t="shared" si="609"/>
        <v>RED WING SHOE COMPANY-290829-WOVEN LABEL, 5 CM X 4 CM-RED WING BRAND-PC</v>
      </c>
      <c r="P13017">
        <f>COUNTIF($O$3:O13017,O13017)</f>
        <v>78</v>
      </c>
      <c r="Q13017">
        <f t="shared" si="610"/>
        <v>1090.1399999999999</v>
      </c>
      <c r="R13017">
        <f t="shared" si="611"/>
        <v>0</v>
      </c>
    </row>
    <row r="13018" spans="1:18" x14ac:dyDescent="0.25">
      <c r="A13018">
        <v>290829</v>
      </c>
      <c r="B13018" t="s">
        <v>7230</v>
      </c>
      <c r="C13018" t="s">
        <v>7231</v>
      </c>
      <c r="D13018" t="s">
        <v>663</v>
      </c>
      <c r="E13018" t="s">
        <v>7382</v>
      </c>
      <c r="F13018" t="s">
        <v>535</v>
      </c>
      <c r="G13018" t="s">
        <v>280</v>
      </c>
      <c r="H13018">
        <v>0</v>
      </c>
      <c r="I13018">
        <v>-1.8076165564373525E-13</v>
      </c>
      <c r="L13018" t="s">
        <v>269</v>
      </c>
      <c r="M13018">
        <v>2024</v>
      </c>
      <c r="O13018" t="str">
        <f t="shared" si="609"/>
        <v>RED WING SHOE COMPANY-290829-WOVEN LABEL, 5 CM X 4 CM-RED WING BRAND-PC</v>
      </c>
      <c r="P13018">
        <f>COUNTIF($O$3:O13018,O13018)</f>
        <v>79</v>
      </c>
      <c r="Q13018">
        <f t="shared" si="610"/>
        <v>1090.1399999999999</v>
      </c>
      <c r="R13018">
        <f t="shared" si="611"/>
        <v>0</v>
      </c>
    </row>
    <row r="13019" spans="1:18" x14ac:dyDescent="0.25">
      <c r="A13019">
        <v>290829</v>
      </c>
      <c r="B13019" t="s">
        <v>7230</v>
      </c>
      <c r="C13019" t="s">
        <v>7231</v>
      </c>
      <c r="D13019" t="s">
        <v>663</v>
      </c>
      <c r="E13019" t="s">
        <v>7383</v>
      </c>
      <c r="F13019" t="s">
        <v>535</v>
      </c>
      <c r="G13019" t="s">
        <v>280</v>
      </c>
      <c r="H13019">
        <v>0</v>
      </c>
      <c r="I13019">
        <v>0</v>
      </c>
      <c r="L13019" t="s">
        <v>269</v>
      </c>
      <c r="M13019">
        <v>2024</v>
      </c>
      <c r="O13019" t="str">
        <f t="shared" si="609"/>
        <v>RED WING SHOE COMPANY-290829-WOVEN LABEL, 5 CM X 4 CM-RED WING BRAND-PC</v>
      </c>
      <c r="P13019">
        <f>COUNTIF($O$3:O13019,O13019)</f>
        <v>80</v>
      </c>
      <c r="Q13019">
        <f t="shared" si="610"/>
        <v>1090.1399999999999</v>
      </c>
      <c r="R13019">
        <f t="shared" si="611"/>
        <v>0</v>
      </c>
    </row>
    <row r="13020" spans="1:18" x14ac:dyDescent="0.25">
      <c r="A13020">
        <v>290829</v>
      </c>
      <c r="B13020" t="s">
        <v>7230</v>
      </c>
      <c r="C13020" t="s">
        <v>7231</v>
      </c>
      <c r="D13020" t="s">
        <v>663</v>
      </c>
      <c r="E13020" t="s">
        <v>7384</v>
      </c>
      <c r="F13020" t="s">
        <v>535</v>
      </c>
      <c r="G13020" t="s">
        <v>41</v>
      </c>
      <c r="H13020">
        <v>0</v>
      </c>
      <c r="I13020">
        <v>0</v>
      </c>
      <c r="L13020" t="s">
        <v>269</v>
      </c>
      <c r="M13020">
        <v>2024</v>
      </c>
      <c r="O13020" t="str">
        <f t="shared" si="609"/>
        <v>RED WING SHOE COMPANY LLC-290829-WOVEN LABEL, 5 CM X 4 CM-RED WING BRAND-PC</v>
      </c>
      <c r="P13020">
        <f>COUNTIF($O$3:O13020,O13020)</f>
        <v>64</v>
      </c>
      <c r="Q13020">
        <f t="shared" si="610"/>
        <v>1153.8099999999997</v>
      </c>
      <c r="R13020">
        <f t="shared" si="611"/>
        <v>0</v>
      </c>
    </row>
    <row r="13021" spans="1:18" x14ac:dyDescent="0.25">
      <c r="A13021">
        <v>290829</v>
      </c>
      <c r="B13021" t="s">
        <v>7230</v>
      </c>
      <c r="C13021" t="s">
        <v>7231</v>
      </c>
      <c r="D13021" t="s">
        <v>663</v>
      </c>
      <c r="E13021" t="s">
        <v>7385</v>
      </c>
      <c r="F13021" t="s">
        <v>535</v>
      </c>
      <c r="G13021" t="s">
        <v>41</v>
      </c>
      <c r="H13021">
        <v>0</v>
      </c>
      <c r="I13021">
        <v>0</v>
      </c>
      <c r="L13021" t="s">
        <v>269</v>
      </c>
      <c r="M13021">
        <v>2024</v>
      </c>
      <c r="O13021" t="str">
        <f t="shared" si="609"/>
        <v>RED WING SHOE COMPANY LLC-290829-WOVEN LABEL, 5 CM X 4 CM-RED WING BRAND-PC</v>
      </c>
      <c r="P13021">
        <f>COUNTIF($O$3:O13021,O13021)</f>
        <v>65</v>
      </c>
      <c r="Q13021">
        <f t="shared" si="610"/>
        <v>1153.8099999999997</v>
      </c>
      <c r="R13021">
        <f t="shared" si="611"/>
        <v>0</v>
      </c>
    </row>
    <row r="13022" spans="1:18" x14ac:dyDescent="0.25">
      <c r="A13022">
        <v>290829</v>
      </c>
      <c r="B13022" t="s">
        <v>7230</v>
      </c>
      <c r="C13022" t="s">
        <v>7231</v>
      </c>
      <c r="D13022" t="s">
        <v>663</v>
      </c>
      <c r="E13022" t="s">
        <v>7386</v>
      </c>
      <c r="F13022" t="s">
        <v>535</v>
      </c>
      <c r="G13022" t="s">
        <v>41</v>
      </c>
      <c r="H13022">
        <v>0</v>
      </c>
      <c r="I13022">
        <v>0</v>
      </c>
      <c r="L13022" t="s">
        <v>269</v>
      </c>
      <c r="M13022">
        <v>2024</v>
      </c>
      <c r="O13022" t="str">
        <f t="shared" si="609"/>
        <v>RED WING SHOE COMPANY LLC-290829-WOVEN LABEL, 5 CM X 4 CM-RED WING BRAND-PC</v>
      </c>
      <c r="P13022">
        <f>COUNTIF($O$3:O13022,O13022)</f>
        <v>66</v>
      </c>
      <c r="Q13022">
        <f t="shared" si="610"/>
        <v>1153.8099999999997</v>
      </c>
      <c r="R13022">
        <f t="shared" si="611"/>
        <v>0</v>
      </c>
    </row>
    <row r="13023" spans="1:18" x14ac:dyDescent="0.25">
      <c r="A13023">
        <v>290829</v>
      </c>
      <c r="B13023" t="s">
        <v>7230</v>
      </c>
      <c r="C13023" t="s">
        <v>7231</v>
      </c>
      <c r="D13023" t="s">
        <v>663</v>
      </c>
      <c r="E13023" t="s">
        <v>7387</v>
      </c>
      <c r="F13023" t="s">
        <v>535</v>
      </c>
      <c r="G13023" t="s">
        <v>41</v>
      </c>
      <c r="H13023">
        <v>0</v>
      </c>
      <c r="I13023">
        <v>0</v>
      </c>
      <c r="L13023" t="s">
        <v>269</v>
      </c>
      <c r="M13023">
        <v>2024</v>
      </c>
      <c r="O13023" t="str">
        <f t="shared" si="609"/>
        <v>RED WING SHOE COMPANY LLC-290829-WOVEN LABEL, 5 CM X 4 CM-RED WING BRAND-PC</v>
      </c>
      <c r="P13023">
        <f>COUNTIF($O$3:O13023,O13023)</f>
        <v>67</v>
      </c>
      <c r="Q13023">
        <f t="shared" si="610"/>
        <v>1153.8099999999997</v>
      </c>
      <c r="R13023">
        <f t="shared" si="611"/>
        <v>0</v>
      </c>
    </row>
    <row r="13024" spans="1:18" x14ac:dyDescent="0.25">
      <c r="A13024">
        <v>290829</v>
      </c>
      <c r="B13024" t="s">
        <v>7230</v>
      </c>
      <c r="C13024" t="s">
        <v>7231</v>
      </c>
      <c r="D13024" t="s">
        <v>663</v>
      </c>
      <c r="E13024" t="s">
        <v>7388</v>
      </c>
      <c r="F13024" t="s">
        <v>535</v>
      </c>
      <c r="G13024" t="s">
        <v>280</v>
      </c>
      <c r="H13024">
        <v>0</v>
      </c>
      <c r="I13024">
        <v>0</v>
      </c>
      <c r="L13024" t="s">
        <v>269</v>
      </c>
      <c r="M13024">
        <v>2024</v>
      </c>
      <c r="O13024" t="str">
        <f t="shared" si="609"/>
        <v>RED WING SHOE COMPANY-290829-WOVEN LABEL, 5 CM X 4 CM-RED WING BRAND-PC</v>
      </c>
      <c r="P13024">
        <f>COUNTIF($O$3:O13024,O13024)</f>
        <v>81</v>
      </c>
      <c r="Q13024">
        <f t="shared" si="610"/>
        <v>1090.1399999999999</v>
      </c>
      <c r="R13024">
        <f t="shared" si="611"/>
        <v>0</v>
      </c>
    </row>
    <row r="13025" spans="1:18" x14ac:dyDescent="0.25">
      <c r="A13025">
        <v>290829</v>
      </c>
      <c r="B13025" t="s">
        <v>7230</v>
      </c>
      <c r="C13025" t="s">
        <v>7231</v>
      </c>
      <c r="D13025" t="s">
        <v>663</v>
      </c>
      <c r="E13025" t="s">
        <v>7389</v>
      </c>
      <c r="F13025" t="s">
        <v>535</v>
      </c>
      <c r="G13025" t="s">
        <v>280</v>
      </c>
      <c r="H13025">
        <v>0</v>
      </c>
      <c r="I13025">
        <v>0</v>
      </c>
      <c r="L13025" t="s">
        <v>269</v>
      </c>
      <c r="M13025">
        <v>2024</v>
      </c>
      <c r="O13025" t="str">
        <f t="shared" si="609"/>
        <v>RED WING SHOE COMPANY-290829-WOVEN LABEL, 5 CM X 4 CM-RED WING BRAND-PC</v>
      </c>
      <c r="P13025">
        <f>COUNTIF($O$3:O13025,O13025)</f>
        <v>82</v>
      </c>
      <c r="Q13025">
        <f t="shared" si="610"/>
        <v>1090.1399999999999</v>
      </c>
      <c r="R13025">
        <f t="shared" si="611"/>
        <v>0</v>
      </c>
    </row>
    <row r="13026" spans="1:18" x14ac:dyDescent="0.25">
      <c r="A13026">
        <v>290829</v>
      </c>
      <c r="B13026" t="s">
        <v>7230</v>
      </c>
      <c r="C13026" t="s">
        <v>7231</v>
      </c>
      <c r="D13026" t="s">
        <v>663</v>
      </c>
      <c r="E13026" t="s">
        <v>7390</v>
      </c>
      <c r="F13026" t="s">
        <v>535</v>
      </c>
      <c r="G13026" t="s">
        <v>280</v>
      </c>
      <c r="H13026">
        <v>0</v>
      </c>
      <c r="I13026">
        <v>5.1156995306556041E-15</v>
      </c>
      <c r="L13026" t="s">
        <v>269</v>
      </c>
      <c r="M13026">
        <v>2024</v>
      </c>
      <c r="O13026" t="str">
        <f t="shared" si="609"/>
        <v>RED WING SHOE COMPANY-290829-WOVEN LABEL, 5 CM X 4 CM-RED WING BRAND-PC</v>
      </c>
      <c r="P13026">
        <f>COUNTIF($O$3:O13026,O13026)</f>
        <v>83</v>
      </c>
      <c r="Q13026">
        <f t="shared" si="610"/>
        <v>1090.1399999999999</v>
      </c>
      <c r="R13026">
        <f t="shared" si="611"/>
        <v>0</v>
      </c>
    </row>
    <row r="13027" spans="1:18" x14ac:dyDescent="0.25">
      <c r="A13027">
        <v>290829</v>
      </c>
      <c r="B13027" t="s">
        <v>7230</v>
      </c>
      <c r="C13027" t="s">
        <v>7231</v>
      </c>
      <c r="D13027" t="s">
        <v>663</v>
      </c>
      <c r="E13027" t="s">
        <v>7391</v>
      </c>
      <c r="F13027" t="s">
        <v>535</v>
      </c>
      <c r="G13027" t="s">
        <v>280</v>
      </c>
      <c r="H13027">
        <v>0</v>
      </c>
      <c r="I13027">
        <v>0</v>
      </c>
      <c r="L13027" t="s">
        <v>269</v>
      </c>
      <c r="M13027">
        <v>2024</v>
      </c>
      <c r="O13027" t="str">
        <f t="shared" si="609"/>
        <v>RED WING SHOE COMPANY-290829-WOVEN LABEL, 5 CM X 4 CM-RED WING BRAND-PC</v>
      </c>
      <c r="P13027">
        <f>COUNTIF($O$3:O13027,O13027)</f>
        <v>84</v>
      </c>
      <c r="Q13027">
        <f t="shared" si="610"/>
        <v>1090.1399999999999</v>
      </c>
      <c r="R13027">
        <f t="shared" si="611"/>
        <v>0</v>
      </c>
    </row>
    <row r="13028" spans="1:18" x14ac:dyDescent="0.25">
      <c r="A13028">
        <v>290829</v>
      </c>
      <c r="B13028" t="s">
        <v>7230</v>
      </c>
      <c r="C13028" t="s">
        <v>7231</v>
      </c>
      <c r="D13028" t="s">
        <v>663</v>
      </c>
      <c r="E13028" t="s">
        <v>7392</v>
      </c>
      <c r="F13028" t="s">
        <v>535</v>
      </c>
      <c r="G13028" t="s">
        <v>280</v>
      </c>
      <c r="H13028">
        <v>0</v>
      </c>
      <c r="I13028">
        <v>0</v>
      </c>
      <c r="L13028" t="s">
        <v>269</v>
      </c>
      <c r="M13028">
        <v>2024</v>
      </c>
      <c r="O13028" t="str">
        <f t="shared" si="609"/>
        <v>RED WING SHOE COMPANY-290829-WOVEN LABEL, 5 CM X 4 CM-RED WING BRAND-PC</v>
      </c>
      <c r="P13028">
        <f>COUNTIF($O$3:O13028,O13028)</f>
        <v>85</v>
      </c>
      <c r="Q13028">
        <f t="shared" si="610"/>
        <v>1090.1399999999999</v>
      </c>
      <c r="R13028">
        <f t="shared" si="611"/>
        <v>0</v>
      </c>
    </row>
    <row r="13029" spans="1:18" x14ac:dyDescent="0.25">
      <c r="A13029">
        <v>290829</v>
      </c>
      <c r="B13029" t="s">
        <v>7230</v>
      </c>
      <c r="C13029" t="s">
        <v>7231</v>
      </c>
      <c r="D13029" t="s">
        <v>663</v>
      </c>
      <c r="E13029" t="s">
        <v>7393</v>
      </c>
      <c r="F13029" t="s">
        <v>535</v>
      </c>
      <c r="G13029" t="s">
        <v>280</v>
      </c>
      <c r="H13029">
        <v>0</v>
      </c>
      <c r="I13029">
        <v>0</v>
      </c>
      <c r="L13029" t="s">
        <v>269</v>
      </c>
      <c r="M13029">
        <v>2024</v>
      </c>
      <c r="O13029" t="str">
        <f t="shared" si="609"/>
        <v>RED WING SHOE COMPANY-290829-WOVEN LABEL, 5 CM X 4 CM-RED WING BRAND-PC</v>
      </c>
      <c r="P13029">
        <f>COUNTIF($O$3:O13029,O13029)</f>
        <v>86</v>
      </c>
      <c r="Q13029">
        <f t="shared" si="610"/>
        <v>1090.1399999999999</v>
      </c>
      <c r="R13029">
        <f t="shared" si="611"/>
        <v>0</v>
      </c>
    </row>
    <row r="13030" spans="1:18" x14ac:dyDescent="0.25">
      <c r="A13030">
        <v>290829</v>
      </c>
      <c r="B13030" t="s">
        <v>7230</v>
      </c>
      <c r="C13030" t="s">
        <v>7231</v>
      </c>
      <c r="D13030" t="s">
        <v>663</v>
      </c>
      <c r="E13030" t="s">
        <v>7394</v>
      </c>
      <c r="F13030" t="s">
        <v>535</v>
      </c>
      <c r="G13030" t="s">
        <v>280</v>
      </c>
      <c r="H13030">
        <v>0</v>
      </c>
      <c r="I13030">
        <v>0</v>
      </c>
      <c r="L13030" t="s">
        <v>269</v>
      </c>
      <c r="M13030">
        <v>2024</v>
      </c>
      <c r="O13030" t="str">
        <f t="shared" si="609"/>
        <v>RED WING SHOE COMPANY-290829-WOVEN LABEL, 5 CM X 4 CM-RED WING BRAND-PC</v>
      </c>
      <c r="P13030">
        <f>COUNTIF($O$3:O13030,O13030)</f>
        <v>87</v>
      </c>
      <c r="Q13030">
        <f t="shared" si="610"/>
        <v>1090.1399999999999</v>
      </c>
      <c r="R13030">
        <f t="shared" si="611"/>
        <v>0</v>
      </c>
    </row>
    <row r="13031" spans="1:18" x14ac:dyDescent="0.25">
      <c r="A13031">
        <v>290829</v>
      </c>
      <c r="B13031" t="s">
        <v>7230</v>
      </c>
      <c r="C13031" t="s">
        <v>7231</v>
      </c>
      <c r="D13031" t="s">
        <v>663</v>
      </c>
      <c r="E13031" t="s">
        <v>7395</v>
      </c>
      <c r="F13031" t="s">
        <v>535</v>
      </c>
      <c r="G13031" t="s">
        <v>280</v>
      </c>
      <c r="H13031">
        <v>0</v>
      </c>
      <c r="I13031">
        <v>0</v>
      </c>
      <c r="L13031" t="s">
        <v>269</v>
      </c>
      <c r="M13031">
        <v>2024</v>
      </c>
      <c r="O13031" t="str">
        <f t="shared" si="609"/>
        <v>RED WING SHOE COMPANY-290829-WOVEN LABEL, 5 CM X 4 CM-RED WING BRAND-PC</v>
      </c>
      <c r="P13031">
        <f>COUNTIF($O$3:O13031,O13031)</f>
        <v>88</v>
      </c>
      <c r="Q13031">
        <f t="shared" si="610"/>
        <v>1090.1399999999999</v>
      </c>
      <c r="R13031">
        <f t="shared" si="611"/>
        <v>0</v>
      </c>
    </row>
    <row r="13032" spans="1:18" x14ac:dyDescent="0.25">
      <c r="A13032">
        <v>290829</v>
      </c>
      <c r="B13032" t="s">
        <v>7230</v>
      </c>
      <c r="C13032" t="s">
        <v>7231</v>
      </c>
      <c r="D13032" t="s">
        <v>663</v>
      </c>
      <c r="E13032" t="s">
        <v>7396</v>
      </c>
      <c r="F13032" t="s">
        <v>535</v>
      </c>
      <c r="G13032" t="s">
        <v>280</v>
      </c>
      <c r="H13032">
        <v>0</v>
      </c>
      <c r="I13032">
        <v>-1.5645471029834823E-14</v>
      </c>
      <c r="L13032" t="s">
        <v>269</v>
      </c>
      <c r="M13032">
        <v>2024</v>
      </c>
      <c r="O13032" t="str">
        <f t="shared" si="609"/>
        <v>RED WING SHOE COMPANY-290829-WOVEN LABEL, 5 CM X 4 CM-RED WING BRAND-PC</v>
      </c>
      <c r="P13032">
        <f>COUNTIF($O$3:O13032,O13032)</f>
        <v>89</v>
      </c>
      <c r="Q13032">
        <f t="shared" si="610"/>
        <v>1090.1399999999999</v>
      </c>
      <c r="R13032">
        <f t="shared" si="611"/>
        <v>0</v>
      </c>
    </row>
    <row r="13033" spans="1:18" x14ac:dyDescent="0.25">
      <c r="A13033">
        <v>290829</v>
      </c>
      <c r="B13033" t="s">
        <v>7230</v>
      </c>
      <c r="C13033" t="s">
        <v>7231</v>
      </c>
      <c r="D13033" t="s">
        <v>663</v>
      </c>
      <c r="E13033" t="s">
        <v>7397</v>
      </c>
      <c r="F13033" t="s">
        <v>535</v>
      </c>
      <c r="G13033" t="s">
        <v>41</v>
      </c>
      <c r="H13033">
        <v>0</v>
      </c>
      <c r="I13033">
        <v>0</v>
      </c>
      <c r="L13033" t="s">
        <v>269</v>
      </c>
      <c r="M13033">
        <v>2024</v>
      </c>
      <c r="O13033" t="str">
        <f t="shared" si="609"/>
        <v>RED WING SHOE COMPANY LLC-290829-WOVEN LABEL, 5 CM X 4 CM-RED WING BRAND-PC</v>
      </c>
      <c r="P13033">
        <f>COUNTIF($O$3:O13033,O13033)</f>
        <v>68</v>
      </c>
      <c r="Q13033">
        <f t="shared" si="610"/>
        <v>1153.8099999999997</v>
      </c>
      <c r="R13033">
        <f t="shared" si="611"/>
        <v>0</v>
      </c>
    </row>
    <row r="13034" spans="1:18" x14ac:dyDescent="0.25">
      <c r="A13034">
        <v>290829</v>
      </c>
      <c r="B13034" t="s">
        <v>7230</v>
      </c>
      <c r="C13034" t="s">
        <v>7231</v>
      </c>
      <c r="D13034" t="s">
        <v>663</v>
      </c>
      <c r="E13034" t="s">
        <v>7398</v>
      </c>
      <c r="F13034" t="s">
        <v>535</v>
      </c>
      <c r="G13034" t="s">
        <v>280</v>
      </c>
      <c r="H13034">
        <v>0</v>
      </c>
      <c r="I13034">
        <v>0</v>
      </c>
      <c r="L13034" t="s">
        <v>269</v>
      </c>
      <c r="M13034">
        <v>2024</v>
      </c>
      <c r="O13034" t="str">
        <f t="shared" si="609"/>
        <v>RED WING SHOE COMPANY-290829-WOVEN LABEL, 5 CM X 4 CM-RED WING BRAND-PC</v>
      </c>
      <c r="P13034">
        <f>COUNTIF($O$3:O13034,O13034)</f>
        <v>90</v>
      </c>
      <c r="Q13034">
        <f t="shared" si="610"/>
        <v>1090.1399999999999</v>
      </c>
      <c r="R13034">
        <f t="shared" si="611"/>
        <v>0</v>
      </c>
    </row>
    <row r="13035" spans="1:18" x14ac:dyDescent="0.25">
      <c r="A13035">
        <v>290829</v>
      </c>
      <c r="B13035" t="s">
        <v>7230</v>
      </c>
      <c r="C13035" t="s">
        <v>7231</v>
      </c>
      <c r="D13035" t="s">
        <v>663</v>
      </c>
      <c r="E13035" t="s">
        <v>7399</v>
      </c>
      <c r="F13035" t="s">
        <v>535</v>
      </c>
      <c r="G13035" t="s">
        <v>280</v>
      </c>
      <c r="H13035">
        <v>0</v>
      </c>
      <c r="I13035">
        <v>0</v>
      </c>
      <c r="L13035" t="s">
        <v>269</v>
      </c>
      <c r="M13035">
        <v>2024</v>
      </c>
      <c r="O13035" t="str">
        <f t="shared" si="609"/>
        <v>RED WING SHOE COMPANY-290829-WOVEN LABEL, 5 CM X 4 CM-RED WING BRAND-PC</v>
      </c>
      <c r="P13035">
        <f>COUNTIF($O$3:O13035,O13035)</f>
        <v>91</v>
      </c>
      <c r="Q13035">
        <f t="shared" si="610"/>
        <v>1090.1399999999999</v>
      </c>
      <c r="R13035">
        <f t="shared" si="611"/>
        <v>0</v>
      </c>
    </row>
    <row r="13036" spans="1:18" x14ac:dyDescent="0.25">
      <c r="A13036">
        <v>290829</v>
      </c>
      <c r="B13036" t="s">
        <v>7230</v>
      </c>
      <c r="C13036" t="s">
        <v>7231</v>
      </c>
      <c r="D13036" t="s">
        <v>663</v>
      </c>
      <c r="E13036" t="s">
        <v>7400</v>
      </c>
      <c r="F13036" t="s">
        <v>535</v>
      </c>
      <c r="G13036" t="s">
        <v>280</v>
      </c>
      <c r="H13036">
        <v>0</v>
      </c>
      <c r="I13036">
        <v>0</v>
      </c>
      <c r="L13036" t="s">
        <v>269</v>
      </c>
      <c r="M13036">
        <v>2024</v>
      </c>
      <c r="O13036" t="str">
        <f t="shared" si="609"/>
        <v>RED WING SHOE COMPANY-290829-WOVEN LABEL, 5 CM X 4 CM-RED WING BRAND-PC</v>
      </c>
      <c r="P13036">
        <f>COUNTIF($O$3:O13036,O13036)</f>
        <v>92</v>
      </c>
      <c r="Q13036">
        <f t="shared" si="610"/>
        <v>1090.1399999999999</v>
      </c>
      <c r="R13036">
        <f t="shared" si="611"/>
        <v>0</v>
      </c>
    </row>
    <row r="13037" spans="1:18" x14ac:dyDescent="0.25">
      <c r="A13037">
        <v>290829</v>
      </c>
      <c r="B13037" t="s">
        <v>7230</v>
      </c>
      <c r="C13037" t="s">
        <v>7231</v>
      </c>
      <c r="D13037" t="s">
        <v>663</v>
      </c>
      <c r="E13037" t="s">
        <v>7401</v>
      </c>
      <c r="F13037" t="s">
        <v>535</v>
      </c>
      <c r="G13037" t="s">
        <v>41</v>
      </c>
      <c r="H13037">
        <v>0</v>
      </c>
      <c r="I13037">
        <v>0</v>
      </c>
      <c r="L13037" t="s">
        <v>269</v>
      </c>
      <c r="M13037">
        <v>2024</v>
      </c>
      <c r="O13037" t="str">
        <f t="shared" si="609"/>
        <v>RED WING SHOE COMPANY LLC-290829-WOVEN LABEL, 5 CM X 4 CM-RED WING BRAND-PC</v>
      </c>
      <c r="P13037">
        <f>COUNTIF($O$3:O13037,O13037)</f>
        <v>69</v>
      </c>
      <c r="Q13037">
        <f t="shared" si="610"/>
        <v>1153.8099999999997</v>
      </c>
      <c r="R13037">
        <f t="shared" si="611"/>
        <v>0</v>
      </c>
    </row>
    <row r="13038" spans="1:18" x14ac:dyDescent="0.25">
      <c r="A13038">
        <v>290829</v>
      </c>
      <c r="B13038" t="s">
        <v>7230</v>
      </c>
      <c r="C13038" t="s">
        <v>7231</v>
      </c>
      <c r="D13038" t="s">
        <v>663</v>
      </c>
      <c r="E13038" t="s">
        <v>7402</v>
      </c>
      <c r="F13038" t="s">
        <v>535</v>
      </c>
      <c r="G13038" t="s">
        <v>41</v>
      </c>
      <c r="H13038">
        <v>0</v>
      </c>
      <c r="I13038">
        <v>0</v>
      </c>
      <c r="L13038" t="s">
        <v>269</v>
      </c>
      <c r="M13038">
        <v>2024</v>
      </c>
      <c r="O13038" t="str">
        <f t="shared" si="609"/>
        <v>RED WING SHOE COMPANY LLC-290829-WOVEN LABEL, 5 CM X 4 CM-RED WING BRAND-PC</v>
      </c>
      <c r="P13038">
        <f>COUNTIF($O$3:O13038,O13038)</f>
        <v>70</v>
      </c>
      <c r="Q13038">
        <f t="shared" si="610"/>
        <v>1153.8099999999997</v>
      </c>
      <c r="R13038">
        <f t="shared" si="611"/>
        <v>0</v>
      </c>
    </row>
    <row r="13039" spans="1:18" x14ac:dyDescent="0.25">
      <c r="A13039">
        <v>290829</v>
      </c>
      <c r="B13039" t="s">
        <v>7230</v>
      </c>
      <c r="C13039" t="s">
        <v>7231</v>
      </c>
      <c r="D13039" t="s">
        <v>663</v>
      </c>
      <c r="E13039" t="s">
        <v>7403</v>
      </c>
      <c r="F13039" t="s">
        <v>535</v>
      </c>
      <c r="G13039" t="s">
        <v>41</v>
      </c>
      <c r="H13039">
        <v>0</v>
      </c>
      <c r="I13039">
        <v>0</v>
      </c>
      <c r="L13039" t="s">
        <v>269</v>
      </c>
      <c r="M13039">
        <v>2024</v>
      </c>
      <c r="O13039" t="str">
        <f t="shared" si="609"/>
        <v>RED WING SHOE COMPANY LLC-290829-WOVEN LABEL, 5 CM X 4 CM-RED WING BRAND-PC</v>
      </c>
      <c r="P13039">
        <f>COUNTIF($O$3:O13039,O13039)</f>
        <v>71</v>
      </c>
      <c r="Q13039">
        <f t="shared" si="610"/>
        <v>1153.8099999999997</v>
      </c>
      <c r="R13039">
        <f t="shared" si="611"/>
        <v>0</v>
      </c>
    </row>
    <row r="13040" spans="1:18" x14ac:dyDescent="0.25">
      <c r="A13040">
        <v>290829</v>
      </c>
      <c r="B13040" t="s">
        <v>7230</v>
      </c>
      <c r="C13040" t="s">
        <v>7231</v>
      </c>
      <c r="D13040" t="s">
        <v>663</v>
      </c>
      <c r="E13040" t="s">
        <v>7404</v>
      </c>
      <c r="F13040" t="s">
        <v>535</v>
      </c>
      <c r="G13040" t="s">
        <v>41</v>
      </c>
      <c r="H13040">
        <v>0</v>
      </c>
      <c r="I13040">
        <v>0</v>
      </c>
      <c r="L13040" t="s">
        <v>269</v>
      </c>
      <c r="M13040">
        <v>2024</v>
      </c>
      <c r="O13040" t="str">
        <f t="shared" si="609"/>
        <v>RED WING SHOE COMPANY LLC-290829-WOVEN LABEL, 5 CM X 4 CM-RED WING BRAND-PC</v>
      </c>
      <c r="P13040">
        <f>COUNTIF($O$3:O13040,O13040)</f>
        <v>72</v>
      </c>
      <c r="Q13040">
        <f t="shared" si="610"/>
        <v>1153.8099999999997</v>
      </c>
      <c r="R13040">
        <f t="shared" si="611"/>
        <v>0</v>
      </c>
    </row>
    <row r="13041" spans="1:18" x14ac:dyDescent="0.25">
      <c r="A13041">
        <v>290829</v>
      </c>
      <c r="B13041" t="s">
        <v>7230</v>
      </c>
      <c r="C13041" t="s">
        <v>7231</v>
      </c>
      <c r="D13041" t="s">
        <v>663</v>
      </c>
      <c r="E13041" t="s">
        <v>7405</v>
      </c>
      <c r="F13041" t="s">
        <v>535</v>
      </c>
      <c r="G13041" t="s">
        <v>280</v>
      </c>
      <c r="H13041">
        <v>0</v>
      </c>
      <c r="I13041">
        <v>0</v>
      </c>
      <c r="L13041" t="s">
        <v>269</v>
      </c>
      <c r="M13041">
        <v>2024</v>
      </c>
      <c r="O13041" t="str">
        <f t="shared" si="609"/>
        <v>RED WING SHOE COMPANY-290829-WOVEN LABEL, 5 CM X 4 CM-RED WING BRAND-PC</v>
      </c>
      <c r="P13041">
        <f>COUNTIF($O$3:O13041,O13041)</f>
        <v>93</v>
      </c>
      <c r="Q13041">
        <f t="shared" si="610"/>
        <v>1090.1399999999999</v>
      </c>
      <c r="R13041">
        <f t="shared" si="611"/>
        <v>0</v>
      </c>
    </row>
    <row r="13042" spans="1:18" x14ac:dyDescent="0.25">
      <c r="A13042">
        <v>290829</v>
      </c>
      <c r="B13042" t="s">
        <v>7230</v>
      </c>
      <c r="C13042" t="s">
        <v>7231</v>
      </c>
      <c r="D13042" t="s">
        <v>663</v>
      </c>
      <c r="E13042" t="s">
        <v>7406</v>
      </c>
      <c r="F13042" t="s">
        <v>535</v>
      </c>
      <c r="G13042" t="s">
        <v>280</v>
      </c>
      <c r="H13042">
        <v>0</v>
      </c>
      <c r="I13042">
        <v>0</v>
      </c>
      <c r="L13042" t="s">
        <v>269</v>
      </c>
      <c r="M13042">
        <v>2024</v>
      </c>
      <c r="O13042" t="str">
        <f t="shared" si="609"/>
        <v>RED WING SHOE COMPANY-290829-WOVEN LABEL, 5 CM X 4 CM-RED WING BRAND-PC</v>
      </c>
      <c r="P13042">
        <f>COUNTIF($O$3:O13042,O13042)</f>
        <v>94</v>
      </c>
      <c r="Q13042">
        <f t="shared" si="610"/>
        <v>1090.1399999999999</v>
      </c>
      <c r="R13042">
        <f t="shared" si="611"/>
        <v>0</v>
      </c>
    </row>
    <row r="13043" spans="1:18" x14ac:dyDescent="0.25">
      <c r="A13043">
        <v>290829</v>
      </c>
      <c r="B13043" t="s">
        <v>7230</v>
      </c>
      <c r="C13043" t="s">
        <v>7231</v>
      </c>
      <c r="D13043" t="s">
        <v>663</v>
      </c>
      <c r="E13043" t="s">
        <v>7407</v>
      </c>
      <c r="F13043" t="s">
        <v>535</v>
      </c>
      <c r="G13043" t="s">
        <v>41</v>
      </c>
      <c r="H13043">
        <v>0</v>
      </c>
      <c r="I13043">
        <v>1.9897278269453977E-15</v>
      </c>
      <c r="L13043" t="s">
        <v>269</v>
      </c>
      <c r="M13043">
        <v>2024</v>
      </c>
      <c r="O13043" t="str">
        <f t="shared" si="609"/>
        <v>RED WING SHOE COMPANY LLC-290829-WOVEN LABEL, 5 CM X 4 CM-RED WING BRAND-PC</v>
      </c>
      <c r="P13043">
        <f>COUNTIF($O$3:O13043,O13043)</f>
        <v>73</v>
      </c>
      <c r="Q13043">
        <f t="shared" si="610"/>
        <v>1153.8099999999997</v>
      </c>
      <c r="R13043">
        <f t="shared" si="611"/>
        <v>0</v>
      </c>
    </row>
    <row r="13044" spans="1:18" x14ac:dyDescent="0.25">
      <c r="A13044">
        <v>290829</v>
      </c>
      <c r="B13044" t="s">
        <v>7230</v>
      </c>
      <c r="C13044" t="s">
        <v>7231</v>
      </c>
      <c r="D13044" t="s">
        <v>663</v>
      </c>
      <c r="E13044" t="s">
        <v>7408</v>
      </c>
      <c r="F13044" t="s">
        <v>535</v>
      </c>
      <c r="G13044" t="s">
        <v>41</v>
      </c>
      <c r="H13044">
        <v>0</v>
      </c>
      <c r="I13044">
        <v>0</v>
      </c>
      <c r="L13044" t="s">
        <v>269</v>
      </c>
      <c r="M13044">
        <v>2024</v>
      </c>
      <c r="O13044" t="str">
        <f t="shared" si="609"/>
        <v>RED WING SHOE COMPANY LLC-290829-WOVEN LABEL, 5 CM X 4 CM-RED WING BRAND-PC</v>
      </c>
      <c r="P13044">
        <f>COUNTIF($O$3:O13044,O13044)</f>
        <v>74</v>
      </c>
      <c r="Q13044">
        <f t="shared" si="610"/>
        <v>1153.8099999999997</v>
      </c>
      <c r="R13044">
        <f t="shared" si="611"/>
        <v>0</v>
      </c>
    </row>
    <row r="13045" spans="1:18" x14ac:dyDescent="0.25">
      <c r="A13045">
        <v>290829</v>
      </c>
      <c r="B13045" t="s">
        <v>7230</v>
      </c>
      <c r="C13045" t="s">
        <v>7231</v>
      </c>
      <c r="D13045" t="s">
        <v>663</v>
      </c>
      <c r="E13045" t="s">
        <v>7409</v>
      </c>
      <c r="F13045" t="s">
        <v>535</v>
      </c>
      <c r="G13045" t="s">
        <v>41</v>
      </c>
      <c r="H13045">
        <v>0</v>
      </c>
      <c r="I13045">
        <v>0</v>
      </c>
      <c r="L13045" t="s">
        <v>269</v>
      </c>
      <c r="M13045">
        <v>2024</v>
      </c>
      <c r="O13045" t="str">
        <f t="shared" si="609"/>
        <v>RED WING SHOE COMPANY LLC-290829-WOVEN LABEL, 5 CM X 4 CM-RED WING BRAND-PC</v>
      </c>
      <c r="P13045">
        <f>COUNTIF($O$3:O13045,O13045)</f>
        <v>75</v>
      </c>
      <c r="Q13045">
        <f t="shared" si="610"/>
        <v>1153.8099999999997</v>
      </c>
      <c r="R13045">
        <f t="shared" si="611"/>
        <v>0</v>
      </c>
    </row>
    <row r="13046" spans="1:18" x14ac:dyDescent="0.25">
      <c r="A13046">
        <v>290829</v>
      </c>
      <c r="B13046" t="s">
        <v>7230</v>
      </c>
      <c r="C13046" t="s">
        <v>7231</v>
      </c>
      <c r="D13046" t="s">
        <v>663</v>
      </c>
      <c r="E13046" t="s">
        <v>7410</v>
      </c>
      <c r="F13046" t="s">
        <v>535</v>
      </c>
      <c r="G13046" t="s">
        <v>41</v>
      </c>
      <c r="H13046">
        <v>0</v>
      </c>
      <c r="I13046">
        <v>9.4368957093138306E-16</v>
      </c>
      <c r="L13046" t="s">
        <v>269</v>
      </c>
      <c r="M13046">
        <v>2024</v>
      </c>
      <c r="O13046" t="str">
        <f t="shared" si="609"/>
        <v>RED WING SHOE COMPANY LLC-290829-WOVEN LABEL, 5 CM X 4 CM-RED WING BRAND-PC</v>
      </c>
      <c r="P13046">
        <f>COUNTIF($O$3:O13046,O13046)</f>
        <v>76</v>
      </c>
      <c r="Q13046">
        <f t="shared" si="610"/>
        <v>1153.8099999999997</v>
      </c>
      <c r="R13046">
        <f t="shared" si="611"/>
        <v>0</v>
      </c>
    </row>
    <row r="13047" spans="1:18" x14ac:dyDescent="0.25">
      <c r="A13047">
        <v>290829</v>
      </c>
      <c r="B13047" t="s">
        <v>7230</v>
      </c>
      <c r="C13047" t="s">
        <v>7231</v>
      </c>
      <c r="D13047" t="s">
        <v>663</v>
      </c>
      <c r="E13047" t="s">
        <v>7411</v>
      </c>
      <c r="F13047" t="s">
        <v>535</v>
      </c>
      <c r="G13047" t="s">
        <v>41</v>
      </c>
      <c r="H13047">
        <v>0</v>
      </c>
      <c r="I13047">
        <v>0</v>
      </c>
      <c r="L13047" t="s">
        <v>269</v>
      </c>
      <c r="M13047">
        <v>2024</v>
      </c>
      <c r="O13047" t="str">
        <f t="shared" si="609"/>
        <v>RED WING SHOE COMPANY LLC-290829-WOVEN LABEL, 5 CM X 4 CM-RED WING BRAND-PC</v>
      </c>
      <c r="P13047">
        <f>COUNTIF($O$3:O13047,O13047)</f>
        <v>77</v>
      </c>
      <c r="Q13047">
        <f t="shared" si="610"/>
        <v>1153.8099999999997</v>
      </c>
      <c r="R13047">
        <f t="shared" si="611"/>
        <v>0</v>
      </c>
    </row>
    <row r="13048" spans="1:18" x14ac:dyDescent="0.25">
      <c r="A13048">
        <v>290829</v>
      </c>
      <c r="B13048" t="s">
        <v>7230</v>
      </c>
      <c r="C13048" t="s">
        <v>7231</v>
      </c>
      <c r="D13048" t="s">
        <v>663</v>
      </c>
      <c r="E13048" t="s">
        <v>7412</v>
      </c>
      <c r="F13048" t="s">
        <v>535</v>
      </c>
      <c r="G13048" t="s">
        <v>41</v>
      </c>
      <c r="H13048">
        <v>0</v>
      </c>
      <c r="I13048">
        <v>-1.1816415901311217E-13</v>
      </c>
      <c r="L13048" t="s">
        <v>269</v>
      </c>
      <c r="M13048">
        <v>2024</v>
      </c>
      <c r="O13048" t="str">
        <f t="shared" si="609"/>
        <v>RED WING SHOE COMPANY LLC-290829-WOVEN LABEL, 5 CM X 4 CM-RED WING BRAND-PC</v>
      </c>
      <c r="P13048">
        <f>COUNTIF($O$3:O13048,O13048)</f>
        <v>78</v>
      </c>
      <c r="Q13048">
        <f t="shared" si="610"/>
        <v>1153.8099999999997</v>
      </c>
      <c r="R13048">
        <f t="shared" si="611"/>
        <v>0</v>
      </c>
    </row>
    <row r="13049" spans="1:18" x14ac:dyDescent="0.25">
      <c r="A13049">
        <v>290829</v>
      </c>
      <c r="B13049" t="s">
        <v>7230</v>
      </c>
      <c r="C13049" t="s">
        <v>7231</v>
      </c>
      <c r="D13049" t="s">
        <v>663</v>
      </c>
      <c r="E13049" t="s">
        <v>7413</v>
      </c>
      <c r="F13049" t="s">
        <v>535</v>
      </c>
      <c r="G13049" t="s">
        <v>41</v>
      </c>
      <c r="H13049">
        <v>0</v>
      </c>
      <c r="I13049">
        <v>0</v>
      </c>
      <c r="L13049" t="s">
        <v>269</v>
      </c>
      <c r="M13049">
        <v>2024</v>
      </c>
      <c r="O13049" t="str">
        <f t="shared" si="609"/>
        <v>RED WING SHOE COMPANY LLC-290829-WOVEN LABEL, 5 CM X 4 CM-RED WING BRAND-PC</v>
      </c>
      <c r="P13049">
        <f>COUNTIF($O$3:O13049,O13049)</f>
        <v>79</v>
      </c>
      <c r="Q13049">
        <f t="shared" si="610"/>
        <v>1153.8099999999997</v>
      </c>
      <c r="R13049">
        <f t="shared" si="611"/>
        <v>0</v>
      </c>
    </row>
    <row r="13050" spans="1:18" x14ac:dyDescent="0.25">
      <c r="A13050">
        <v>290829</v>
      </c>
      <c r="B13050" t="s">
        <v>7230</v>
      </c>
      <c r="C13050" t="s">
        <v>7231</v>
      </c>
      <c r="D13050" t="s">
        <v>663</v>
      </c>
      <c r="E13050" t="s">
        <v>7414</v>
      </c>
      <c r="F13050" t="s">
        <v>535</v>
      </c>
      <c r="G13050" t="s">
        <v>41</v>
      </c>
      <c r="H13050">
        <v>0</v>
      </c>
      <c r="I13050">
        <v>0</v>
      </c>
      <c r="L13050" t="s">
        <v>269</v>
      </c>
      <c r="M13050">
        <v>2024</v>
      </c>
      <c r="O13050" t="str">
        <f t="shared" si="609"/>
        <v>RED WING SHOE COMPANY LLC-290829-WOVEN LABEL, 5 CM X 4 CM-RED WING BRAND-PC</v>
      </c>
      <c r="P13050">
        <f>COUNTIF($O$3:O13050,O13050)</f>
        <v>80</v>
      </c>
      <c r="Q13050">
        <f t="shared" si="610"/>
        <v>1153.8099999999997</v>
      </c>
      <c r="R13050">
        <f t="shared" si="611"/>
        <v>0</v>
      </c>
    </row>
    <row r="13051" spans="1:18" x14ac:dyDescent="0.25">
      <c r="A13051">
        <v>290829</v>
      </c>
      <c r="B13051" t="s">
        <v>7230</v>
      </c>
      <c r="C13051" t="s">
        <v>7231</v>
      </c>
      <c r="D13051" t="s">
        <v>663</v>
      </c>
      <c r="E13051" t="s">
        <v>7415</v>
      </c>
      <c r="F13051" t="s">
        <v>535</v>
      </c>
      <c r="G13051" t="s">
        <v>280</v>
      </c>
      <c r="H13051">
        <v>0</v>
      </c>
      <c r="I13051">
        <v>0</v>
      </c>
      <c r="L13051" t="s">
        <v>269</v>
      </c>
      <c r="M13051">
        <v>2024</v>
      </c>
      <c r="O13051" t="str">
        <f t="shared" si="609"/>
        <v>RED WING SHOE COMPANY-290829-WOVEN LABEL, 5 CM X 4 CM-RED WING BRAND-PC</v>
      </c>
      <c r="P13051">
        <f>COUNTIF($O$3:O13051,O13051)</f>
        <v>95</v>
      </c>
      <c r="Q13051">
        <f t="shared" si="610"/>
        <v>1090.1399999999999</v>
      </c>
      <c r="R13051">
        <f t="shared" si="611"/>
        <v>0</v>
      </c>
    </row>
    <row r="13052" spans="1:18" x14ac:dyDescent="0.25">
      <c r="A13052">
        <v>290829</v>
      </c>
      <c r="B13052" t="s">
        <v>7230</v>
      </c>
      <c r="C13052" t="s">
        <v>7231</v>
      </c>
      <c r="D13052" t="s">
        <v>663</v>
      </c>
      <c r="E13052" t="s">
        <v>7416</v>
      </c>
      <c r="F13052" t="s">
        <v>535</v>
      </c>
      <c r="G13052" t="s">
        <v>280</v>
      </c>
      <c r="H13052">
        <v>0</v>
      </c>
      <c r="I13052">
        <v>-1.9897278269453977E-15</v>
      </c>
      <c r="L13052" t="s">
        <v>269</v>
      </c>
      <c r="M13052">
        <v>2024</v>
      </c>
      <c r="O13052" t="str">
        <f t="shared" si="609"/>
        <v>RED WING SHOE COMPANY-290829-WOVEN LABEL, 5 CM X 4 CM-RED WING BRAND-PC</v>
      </c>
      <c r="P13052">
        <f>COUNTIF($O$3:O13052,O13052)</f>
        <v>96</v>
      </c>
      <c r="Q13052">
        <f t="shared" si="610"/>
        <v>1090.1399999999999</v>
      </c>
      <c r="R13052">
        <f t="shared" si="611"/>
        <v>0</v>
      </c>
    </row>
    <row r="13053" spans="1:18" x14ac:dyDescent="0.25">
      <c r="A13053">
        <v>290829</v>
      </c>
      <c r="B13053" t="s">
        <v>7230</v>
      </c>
      <c r="C13053" t="s">
        <v>7231</v>
      </c>
      <c r="D13053" t="s">
        <v>663</v>
      </c>
      <c r="E13053" t="s">
        <v>7417</v>
      </c>
      <c r="F13053" t="s">
        <v>535</v>
      </c>
      <c r="G13053" t="s">
        <v>280</v>
      </c>
      <c r="H13053">
        <v>0</v>
      </c>
      <c r="I13053">
        <v>0</v>
      </c>
      <c r="L13053" t="s">
        <v>269</v>
      </c>
      <c r="M13053">
        <v>2024</v>
      </c>
      <c r="O13053" t="str">
        <f t="shared" si="609"/>
        <v>RED WING SHOE COMPANY-290829-WOVEN LABEL, 5 CM X 4 CM-RED WING BRAND-PC</v>
      </c>
      <c r="P13053">
        <f>COUNTIF($O$3:O13053,O13053)</f>
        <v>97</v>
      </c>
      <c r="Q13053">
        <f t="shared" si="610"/>
        <v>1090.1399999999999</v>
      </c>
      <c r="R13053">
        <f t="shared" si="611"/>
        <v>0</v>
      </c>
    </row>
    <row r="13054" spans="1:18" x14ac:dyDescent="0.25">
      <c r="A13054">
        <v>290829</v>
      </c>
      <c r="B13054" t="s">
        <v>7230</v>
      </c>
      <c r="C13054" t="s">
        <v>7231</v>
      </c>
      <c r="D13054" t="s">
        <v>663</v>
      </c>
      <c r="E13054" t="s">
        <v>7418</v>
      </c>
      <c r="F13054" t="s">
        <v>535</v>
      </c>
      <c r="G13054" t="s">
        <v>41</v>
      </c>
      <c r="H13054">
        <v>0</v>
      </c>
      <c r="I13054">
        <v>0</v>
      </c>
      <c r="L13054" t="s">
        <v>269</v>
      </c>
      <c r="M13054">
        <v>2024</v>
      </c>
      <c r="O13054" t="str">
        <f t="shared" si="609"/>
        <v>RED WING SHOE COMPANY LLC-290829-WOVEN LABEL, 5 CM X 4 CM-RED WING BRAND-PC</v>
      </c>
      <c r="P13054">
        <f>COUNTIF($O$3:O13054,O13054)</f>
        <v>81</v>
      </c>
      <c r="Q13054">
        <f t="shared" si="610"/>
        <v>1153.8099999999997</v>
      </c>
      <c r="R13054">
        <f t="shared" si="611"/>
        <v>0</v>
      </c>
    </row>
    <row r="13055" spans="1:18" x14ac:dyDescent="0.25">
      <c r="A13055">
        <v>290829</v>
      </c>
      <c r="B13055" t="s">
        <v>7230</v>
      </c>
      <c r="C13055" t="s">
        <v>7231</v>
      </c>
      <c r="D13055" t="s">
        <v>663</v>
      </c>
      <c r="E13055" t="s">
        <v>7419</v>
      </c>
      <c r="F13055" t="s">
        <v>535</v>
      </c>
      <c r="G13055" t="s">
        <v>41</v>
      </c>
      <c r="H13055">
        <v>0</v>
      </c>
      <c r="I13055">
        <v>0</v>
      </c>
      <c r="L13055" t="s">
        <v>269</v>
      </c>
      <c r="M13055">
        <v>2024</v>
      </c>
      <c r="O13055" t="str">
        <f t="shared" si="609"/>
        <v>RED WING SHOE COMPANY LLC-290829-WOVEN LABEL, 5 CM X 4 CM-RED WING BRAND-PC</v>
      </c>
      <c r="P13055">
        <f>COUNTIF($O$3:O13055,O13055)</f>
        <v>82</v>
      </c>
      <c r="Q13055">
        <f t="shared" si="610"/>
        <v>1153.8099999999997</v>
      </c>
      <c r="R13055">
        <f t="shared" si="611"/>
        <v>0</v>
      </c>
    </row>
    <row r="13056" spans="1:18" x14ac:dyDescent="0.25">
      <c r="A13056">
        <v>290829</v>
      </c>
      <c r="B13056" t="s">
        <v>7230</v>
      </c>
      <c r="C13056" t="s">
        <v>7231</v>
      </c>
      <c r="D13056" t="s">
        <v>663</v>
      </c>
      <c r="E13056" t="s">
        <v>7420</v>
      </c>
      <c r="F13056" t="s">
        <v>535</v>
      </c>
      <c r="G13056" t="s">
        <v>41</v>
      </c>
      <c r="H13056">
        <v>0</v>
      </c>
      <c r="I13056">
        <v>0</v>
      </c>
      <c r="L13056" t="s">
        <v>269</v>
      </c>
      <c r="M13056">
        <v>2024</v>
      </c>
      <c r="O13056" t="str">
        <f t="shared" si="609"/>
        <v>RED WING SHOE COMPANY LLC-290829-WOVEN LABEL, 5 CM X 4 CM-RED WING BRAND-PC</v>
      </c>
      <c r="P13056">
        <f>COUNTIF($O$3:O13056,O13056)</f>
        <v>83</v>
      </c>
      <c r="Q13056">
        <f t="shared" si="610"/>
        <v>1153.8099999999997</v>
      </c>
      <c r="R13056">
        <f t="shared" si="611"/>
        <v>0</v>
      </c>
    </row>
    <row r="13057" spans="1:18" x14ac:dyDescent="0.25">
      <c r="A13057">
        <v>290829</v>
      </c>
      <c r="B13057" t="s">
        <v>7230</v>
      </c>
      <c r="C13057" t="s">
        <v>7231</v>
      </c>
      <c r="D13057" t="s">
        <v>663</v>
      </c>
      <c r="E13057" t="s">
        <v>7421</v>
      </c>
      <c r="F13057" t="s">
        <v>535</v>
      </c>
      <c r="G13057" t="s">
        <v>41</v>
      </c>
      <c r="H13057">
        <v>0</v>
      </c>
      <c r="I13057">
        <v>0</v>
      </c>
      <c r="L13057" t="s">
        <v>269</v>
      </c>
      <c r="M13057">
        <v>2024</v>
      </c>
      <c r="O13057" t="str">
        <f t="shared" si="609"/>
        <v>RED WING SHOE COMPANY LLC-290829-WOVEN LABEL, 5 CM X 4 CM-RED WING BRAND-PC</v>
      </c>
      <c r="P13057">
        <f>COUNTIF($O$3:O13057,O13057)</f>
        <v>84</v>
      </c>
      <c r="Q13057">
        <f t="shared" si="610"/>
        <v>1153.8099999999997</v>
      </c>
      <c r="R13057">
        <f t="shared" si="611"/>
        <v>0</v>
      </c>
    </row>
    <row r="13058" spans="1:18" x14ac:dyDescent="0.25">
      <c r="A13058">
        <v>290829</v>
      </c>
      <c r="B13058" t="s">
        <v>7230</v>
      </c>
      <c r="C13058" t="s">
        <v>7231</v>
      </c>
      <c r="D13058" t="s">
        <v>663</v>
      </c>
      <c r="E13058" t="s">
        <v>7422</v>
      </c>
      <c r="F13058" t="s">
        <v>535</v>
      </c>
      <c r="G13058" t="s">
        <v>41</v>
      </c>
      <c r="H13058">
        <v>1901</v>
      </c>
      <c r="I13058">
        <v>81.739999999999881</v>
      </c>
      <c r="L13058" t="s">
        <v>269</v>
      </c>
      <c r="M13058">
        <v>2024</v>
      </c>
      <c r="O13058" t="str">
        <f t="shared" si="609"/>
        <v>RED WING SHOE COMPANY LLC-290829-WOVEN LABEL, 5 CM X 4 CM-RED WING BRAND-PC</v>
      </c>
      <c r="P13058">
        <f>COUNTIF($O$3:O13058,O13058)</f>
        <v>85</v>
      </c>
      <c r="Q13058">
        <f t="shared" si="610"/>
        <v>1153.8099999999997</v>
      </c>
      <c r="R13058">
        <f t="shared" si="611"/>
        <v>0</v>
      </c>
    </row>
    <row r="13059" spans="1:18" x14ac:dyDescent="0.25">
      <c r="A13059">
        <v>290829</v>
      </c>
      <c r="B13059" t="s">
        <v>7230</v>
      </c>
      <c r="C13059" t="s">
        <v>7231</v>
      </c>
      <c r="D13059" t="s">
        <v>663</v>
      </c>
      <c r="E13059" t="s">
        <v>7423</v>
      </c>
      <c r="F13059" t="s">
        <v>535</v>
      </c>
      <c r="G13059" t="s">
        <v>280</v>
      </c>
      <c r="H13059">
        <v>0</v>
      </c>
      <c r="I13059">
        <v>0</v>
      </c>
      <c r="L13059" t="s">
        <v>269</v>
      </c>
      <c r="M13059">
        <v>2024</v>
      </c>
      <c r="O13059" t="str">
        <f t="shared" si="609"/>
        <v>RED WING SHOE COMPANY-290829-WOVEN LABEL, 5 CM X 4 CM-RED WING BRAND-PC</v>
      </c>
      <c r="P13059">
        <f>COUNTIF($O$3:O13059,O13059)</f>
        <v>98</v>
      </c>
      <c r="Q13059">
        <f t="shared" si="610"/>
        <v>1090.1399999999999</v>
      </c>
      <c r="R13059">
        <f t="shared" si="611"/>
        <v>0</v>
      </c>
    </row>
    <row r="13060" spans="1:18" x14ac:dyDescent="0.25">
      <c r="A13060">
        <v>290829</v>
      </c>
      <c r="B13060" t="s">
        <v>7230</v>
      </c>
      <c r="C13060" t="s">
        <v>7231</v>
      </c>
      <c r="D13060" t="s">
        <v>663</v>
      </c>
      <c r="E13060" t="s">
        <v>7424</v>
      </c>
      <c r="F13060" t="s">
        <v>535</v>
      </c>
      <c r="G13060" t="s">
        <v>280</v>
      </c>
      <c r="H13060">
        <v>0</v>
      </c>
      <c r="I13060">
        <v>0</v>
      </c>
      <c r="L13060" t="s">
        <v>269</v>
      </c>
      <c r="M13060">
        <v>2024</v>
      </c>
      <c r="O13060" t="str">
        <f t="shared" ref="O13060:O13123" si="612">G13060&amp;"-"&amp;A13060&amp;"-"&amp;B13060&amp;"-"&amp;C13060&amp;"-"&amp;F13060</f>
        <v>RED WING SHOE COMPANY-290829-WOVEN LABEL, 5 CM X 4 CM-RED WING BRAND-PC</v>
      </c>
      <c r="P13060">
        <f>COUNTIF($O$3:O13060,O13060)</f>
        <v>99</v>
      </c>
      <c r="Q13060">
        <f t="shared" ref="Q13060:Q13123" si="613">SUMIF($O$4:$O$18090,O13060,$I$4:$I$18090)</f>
        <v>1090.1399999999999</v>
      </c>
      <c r="R13060">
        <f t="shared" ref="R13060:R13123" si="614">SUMIF($O$4:$O$18090,O13060,$J$4:$J$18090)</f>
        <v>0</v>
      </c>
    </row>
    <row r="13061" spans="1:18" x14ac:dyDescent="0.25">
      <c r="A13061">
        <v>290829</v>
      </c>
      <c r="B13061" t="s">
        <v>7230</v>
      </c>
      <c r="C13061" t="s">
        <v>7231</v>
      </c>
      <c r="D13061" t="s">
        <v>663</v>
      </c>
      <c r="E13061" t="s">
        <v>7425</v>
      </c>
      <c r="F13061" t="s">
        <v>535</v>
      </c>
      <c r="G13061" t="s">
        <v>280</v>
      </c>
      <c r="H13061">
        <v>0</v>
      </c>
      <c r="I13061">
        <v>0</v>
      </c>
      <c r="L13061" t="s">
        <v>269</v>
      </c>
      <c r="M13061">
        <v>2024</v>
      </c>
      <c r="O13061" t="str">
        <f t="shared" si="612"/>
        <v>RED WING SHOE COMPANY-290829-WOVEN LABEL, 5 CM X 4 CM-RED WING BRAND-PC</v>
      </c>
      <c r="P13061">
        <f>COUNTIF($O$3:O13061,O13061)</f>
        <v>100</v>
      </c>
      <c r="Q13061">
        <f t="shared" si="613"/>
        <v>1090.1399999999999</v>
      </c>
      <c r="R13061">
        <f t="shared" si="614"/>
        <v>0</v>
      </c>
    </row>
    <row r="13062" spans="1:18" x14ac:dyDescent="0.25">
      <c r="A13062">
        <v>290829</v>
      </c>
      <c r="B13062" t="s">
        <v>7230</v>
      </c>
      <c r="C13062" t="s">
        <v>7231</v>
      </c>
      <c r="D13062" t="s">
        <v>663</v>
      </c>
      <c r="E13062" t="s">
        <v>7426</v>
      </c>
      <c r="F13062" t="s">
        <v>535</v>
      </c>
      <c r="G13062" t="s">
        <v>280</v>
      </c>
      <c r="H13062">
        <v>0</v>
      </c>
      <c r="I13062">
        <v>0</v>
      </c>
      <c r="L13062" t="s">
        <v>269</v>
      </c>
      <c r="M13062">
        <v>2024</v>
      </c>
      <c r="O13062" t="str">
        <f t="shared" si="612"/>
        <v>RED WING SHOE COMPANY-290829-WOVEN LABEL, 5 CM X 4 CM-RED WING BRAND-PC</v>
      </c>
      <c r="P13062">
        <f>COUNTIF($O$3:O13062,O13062)</f>
        <v>101</v>
      </c>
      <c r="Q13062">
        <f t="shared" si="613"/>
        <v>1090.1399999999999</v>
      </c>
      <c r="R13062">
        <f t="shared" si="614"/>
        <v>0</v>
      </c>
    </row>
    <row r="13063" spans="1:18" x14ac:dyDescent="0.25">
      <c r="A13063">
        <v>290829</v>
      </c>
      <c r="B13063" t="s">
        <v>7230</v>
      </c>
      <c r="C13063" t="s">
        <v>7231</v>
      </c>
      <c r="D13063" t="s">
        <v>663</v>
      </c>
      <c r="E13063" t="s">
        <v>7427</v>
      </c>
      <c r="F13063" t="s">
        <v>535</v>
      </c>
      <c r="G13063" t="s">
        <v>280</v>
      </c>
      <c r="H13063">
        <v>0</v>
      </c>
      <c r="I13063">
        <v>0</v>
      </c>
      <c r="L13063" t="s">
        <v>269</v>
      </c>
      <c r="M13063">
        <v>2024</v>
      </c>
      <c r="O13063" t="str">
        <f t="shared" si="612"/>
        <v>RED WING SHOE COMPANY-290829-WOVEN LABEL, 5 CM X 4 CM-RED WING BRAND-PC</v>
      </c>
      <c r="P13063">
        <f>COUNTIF($O$3:O13063,O13063)</f>
        <v>102</v>
      </c>
      <c r="Q13063">
        <f t="shared" si="613"/>
        <v>1090.1399999999999</v>
      </c>
      <c r="R13063">
        <f t="shared" si="614"/>
        <v>0</v>
      </c>
    </row>
    <row r="13064" spans="1:18" x14ac:dyDescent="0.25">
      <c r="A13064">
        <v>290829</v>
      </c>
      <c r="B13064" t="s">
        <v>7230</v>
      </c>
      <c r="C13064" t="s">
        <v>7231</v>
      </c>
      <c r="D13064" t="s">
        <v>663</v>
      </c>
      <c r="E13064" t="s">
        <v>7428</v>
      </c>
      <c r="F13064" t="s">
        <v>535</v>
      </c>
      <c r="G13064" t="s">
        <v>41</v>
      </c>
      <c r="H13064">
        <v>0</v>
      </c>
      <c r="I13064">
        <v>0</v>
      </c>
      <c r="L13064" t="s">
        <v>269</v>
      </c>
      <c r="M13064">
        <v>2024</v>
      </c>
      <c r="O13064" t="str">
        <f t="shared" si="612"/>
        <v>RED WING SHOE COMPANY LLC-290829-WOVEN LABEL, 5 CM X 4 CM-RED WING BRAND-PC</v>
      </c>
      <c r="P13064">
        <f>COUNTIF($O$3:O13064,O13064)</f>
        <v>86</v>
      </c>
      <c r="Q13064">
        <f t="shared" si="613"/>
        <v>1153.8099999999997</v>
      </c>
      <c r="R13064">
        <f t="shared" si="614"/>
        <v>0</v>
      </c>
    </row>
    <row r="13065" spans="1:18" x14ac:dyDescent="0.25">
      <c r="A13065">
        <v>290829</v>
      </c>
      <c r="B13065" t="s">
        <v>7230</v>
      </c>
      <c r="C13065" t="s">
        <v>7231</v>
      </c>
      <c r="D13065" t="s">
        <v>663</v>
      </c>
      <c r="E13065" t="s">
        <v>7429</v>
      </c>
      <c r="F13065" t="s">
        <v>535</v>
      </c>
      <c r="G13065" t="s">
        <v>41</v>
      </c>
      <c r="H13065">
        <v>0</v>
      </c>
      <c r="I13065">
        <v>0</v>
      </c>
      <c r="L13065" t="s">
        <v>269</v>
      </c>
      <c r="M13065">
        <v>2024</v>
      </c>
      <c r="O13065" t="str">
        <f t="shared" si="612"/>
        <v>RED WING SHOE COMPANY LLC-290829-WOVEN LABEL, 5 CM X 4 CM-RED WING BRAND-PC</v>
      </c>
      <c r="P13065">
        <f>COUNTIF($O$3:O13065,O13065)</f>
        <v>87</v>
      </c>
      <c r="Q13065">
        <f t="shared" si="613"/>
        <v>1153.8099999999997</v>
      </c>
      <c r="R13065">
        <f t="shared" si="614"/>
        <v>0</v>
      </c>
    </row>
    <row r="13066" spans="1:18" x14ac:dyDescent="0.25">
      <c r="A13066">
        <v>290829</v>
      </c>
      <c r="B13066" t="s">
        <v>7230</v>
      </c>
      <c r="C13066" t="s">
        <v>7231</v>
      </c>
      <c r="D13066" t="s">
        <v>663</v>
      </c>
      <c r="E13066" t="s">
        <v>7430</v>
      </c>
      <c r="F13066" t="s">
        <v>535</v>
      </c>
      <c r="G13066" t="s">
        <v>280</v>
      </c>
      <c r="H13066">
        <v>0</v>
      </c>
      <c r="I13066">
        <v>0</v>
      </c>
      <c r="L13066" t="s">
        <v>269</v>
      </c>
      <c r="M13066">
        <v>2024</v>
      </c>
      <c r="O13066" t="str">
        <f t="shared" si="612"/>
        <v>RED WING SHOE COMPANY-290829-WOVEN LABEL, 5 CM X 4 CM-RED WING BRAND-PC</v>
      </c>
      <c r="P13066">
        <f>COUNTIF($O$3:O13066,O13066)</f>
        <v>103</v>
      </c>
      <c r="Q13066">
        <f t="shared" si="613"/>
        <v>1090.1399999999999</v>
      </c>
      <c r="R13066">
        <f t="shared" si="614"/>
        <v>0</v>
      </c>
    </row>
    <row r="13067" spans="1:18" x14ac:dyDescent="0.25">
      <c r="A13067">
        <v>290829</v>
      </c>
      <c r="B13067" t="s">
        <v>7230</v>
      </c>
      <c r="C13067" t="s">
        <v>7231</v>
      </c>
      <c r="D13067" t="s">
        <v>663</v>
      </c>
      <c r="E13067" t="s">
        <v>7431</v>
      </c>
      <c r="F13067" t="s">
        <v>535</v>
      </c>
      <c r="G13067" t="s">
        <v>280</v>
      </c>
      <c r="H13067">
        <v>0</v>
      </c>
      <c r="I13067">
        <v>0</v>
      </c>
      <c r="L13067" t="s">
        <v>269</v>
      </c>
      <c r="M13067">
        <v>2024</v>
      </c>
      <c r="O13067" t="str">
        <f t="shared" si="612"/>
        <v>RED WING SHOE COMPANY-290829-WOVEN LABEL, 5 CM X 4 CM-RED WING BRAND-PC</v>
      </c>
      <c r="P13067">
        <f>COUNTIF($O$3:O13067,O13067)</f>
        <v>104</v>
      </c>
      <c r="Q13067">
        <f t="shared" si="613"/>
        <v>1090.1399999999999</v>
      </c>
      <c r="R13067">
        <f t="shared" si="614"/>
        <v>0</v>
      </c>
    </row>
    <row r="13068" spans="1:18" x14ac:dyDescent="0.25">
      <c r="A13068">
        <v>290829</v>
      </c>
      <c r="B13068" t="s">
        <v>7230</v>
      </c>
      <c r="C13068" t="s">
        <v>7231</v>
      </c>
      <c r="D13068" t="s">
        <v>663</v>
      </c>
      <c r="E13068" t="s">
        <v>7432</v>
      </c>
      <c r="F13068" t="s">
        <v>535</v>
      </c>
      <c r="G13068" t="s">
        <v>280</v>
      </c>
      <c r="H13068">
        <v>0</v>
      </c>
      <c r="I13068">
        <v>0</v>
      </c>
      <c r="L13068" t="s">
        <v>269</v>
      </c>
      <c r="M13068">
        <v>2024</v>
      </c>
      <c r="O13068" t="str">
        <f t="shared" si="612"/>
        <v>RED WING SHOE COMPANY-290829-WOVEN LABEL, 5 CM X 4 CM-RED WING BRAND-PC</v>
      </c>
      <c r="P13068">
        <f>COUNTIF($O$3:O13068,O13068)</f>
        <v>105</v>
      </c>
      <c r="Q13068">
        <f t="shared" si="613"/>
        <v>1090.1399999999999</v>
      </c>
      <c r="R13068">
        <f t="shared" si="614"/>
        <v>0</v>
      </c>
    </row>
    <row r="13069" spans="1:18" x14ac:dyDescent="0.25">
      <c r="A13069">
        <v>290829</v>
      </c>
      <c r="B13069" t="s">
        <v>7230</v>
      </c>
      <c r="C13069" t="s">
        <v>7231</v>
      </c>
      <c r="D13069" t="s">
        <v>663</v>
      </c>
      <c r="E13069" t="s">
        <v>7433</v>
      </c>
      <c r="F13069" t="s">
        <v>535</v>
      </c>
      <c r="G13069" t="s">
        <v>280</v>
      </c>
      <c r="H13069">
        <v>0</v>
      </c>
      <c r="I13069">
        <v>0</v>
      </c>
      <c r="L13069" t="s">
        <v>269</v>
      </c>
      <c r="M13069">
        <v>2024</v>
      </c>
      <c r="O13069" t="str">
        <f t="shared" si="612"/>
        <v>RED WING SHOE COMPANY-290829-WOVEN LABEL, 5 CM X 4 CM-RED WING BRAND-PC</v>
      </c>
      <c r="P13069">
        <f>COUNTIF($O$3:O13069,O13069)</f>
        <v>106</v>
      </c>
      <c r="Q13069">
        <f t="shared" si="613"/>
        <v>1090.1399999999999</v>
      </c>
      <c r="R13069">
        <f t="shared" si="614"/>
        <v>0</v>
      </c>
    </row>
    <row r="13070" spans="1:18" x14ac:dyDescent="0.25">
      <c r="A13070">
        <v>290829</v>
      </c>
      <c r="B13070" t="s">
        <v>7230</v>
      </c>
      <c r="C13070" t="s">
        <v>7231</v>
      </c>
      <c r="D13070" t="s">
        <v>663</v>
      </c>
      <c r="E13070" t="s">
        <v>7434</v>
      </c>
      <c r="F13070" t="s">
        <v>535</v>
      </c>
      <c r="G13070" t="s">
        <v>280</v>
      </c>
      <c r="H13070">
        <v>0</v>
      </c>
      <c r="I13070">
        <v>0</v>
      </c>
      <c r="L13070" t="s">
        <v>269</v>
      </c>
      <c r="M13070">
        <v>2024</v>
      </c>
      <c r="O13070" t="str">
        <f t="shared" si="612"/>
        <v>RED WING SHOE COMPANY-290829-WOVEN LABEL, 5 CM X 4 CM-RED WING BRAND-PC</v>
      </c>
      <c r="P13070">
        <f>COUNTIF($O$3:O13070,O13070)</f>
        <v>107</v>
      </c>
      <c r="Q13070">
        <f t="shared" si="613"/>
        <v>1090.1399999999999</v>
      </c>
      <c r="R13070">
        <f t="shared" si="614"/>
        <v>0</v>
      </c>
    </row>
    <row r="13071" spans="1:18" x14ac:dyDescent="0.25">
      <c r="A13071">
        <v>290829</v>
      </c>
      <c r="B13071" t="s">
        <v>7230</v>
      </c>
      <c r="C13071" t="s">
        <v>7231</v>
      </c>
      <c r="D13071" t="s">
        <v>663</v>
      </c>
      <c r="E13071" t="s">
        <v>7435</v>
      </c>
      <c r="F13071" t="s">
        <v>535</v>
      </c>
      <c r="G13071" t="s">
        <v>280</v>
      </c>
      <c r="H13071">
        <v>0</v>
      </c>
      <c r="I13071">
        <v>0</v>
      </c>
      <c r="L13071" t="s">
        <v>269</v>
      </c>
      <c r="M13071">
        <v>2024</v>
      </c>
      <c r="O13071" t="str">
        <f t="shared" si="612"/>
        <v>RED WING SHOE COMPANY-290829-WOVEN LABEL, 5 CM X 4 CM-RED WING BRAND-PC</v>
      </c>
      <c r="P13071">
        <f>COUNTIF($O$3:O13071,O13071)</f>
        <v>108</v>
      </c>
      <c r="Q13071">
        <f t="shared" si="613"/>
        <v>1090.1399999999999</v>
      </c>
      <c r="R13071">
        <f t="shared" si="614"/>
        <v>0</v>
      </c>
    </row>
    <row r="13072" spans="1:18" x14ac:dyDescent="0.25">
      <c r="A13072">
        <v>290829</v>
      </c>
      <c r="B13072" t="s">
        <v>7230</v>
      </c>
      <c r="C13072" t="s">
        <v>7231</v>
      </c>
      <c r="D13072" t="s">
        <v>663</v>
      </c>
      <c r="E13072" t="s">
        <v>7436</v>
      </c>
      <c r="F13072" t="s">
        <v>535</v>
      </c>
      <c r="G13072" t="s">
        <v>280</v>
      </c>
      <c r="H13072">
        <v>0</v>
      </c>
      <c r="I13072">
        <v>0</v>
      </c>
      <c r="L13072" t="s">
        <v>269</v>
      </c>
      <c r="M13072">
        <v>2024</v>
      </c>
      <c r="O13072" t="str">
        <f t="shared" si="612"/>
        <v>RED WING SHOE COMPANY-290829-WOVEN LABEL, 5 CM X 4 CM-RED WING BRAND-PC</v>
      </c>
      <c r="P13072">
        <f>COUNTIF($O$3:O13072,O13072)</f>
        <v>109</v>
      </c>
      <c r="Q13072">
        <f t="shared" si="613"/>
        <v>1090.1399999999999</v>
      </c>
      <c r="R13072">
        <f t="shared" si="614"/>
        <v>0</v>
      </c>
    </row>
    <row r="13073" spans="1:18" x14ac:dyDescent="0.25">
      <c r="A13073">
        <v>290829</v>
      </c>
      <c r="B13073" t="s">
        <v>7230</v>
      </c>
      <c r="C13073" t="s">
        <v>7231</v>
      </c>
      <c r="D13073" t="s">
        <v>663</v>
      </c>
      <c r="E13073" t="s">
        <v>7437</v>
      </c>
      <c r="F13073" t="s">
        <v>535</v>
      </c>
      <c r="G13073" t="s">
        <v>41</v>
      </c>
      <c r="H13073">
        <v>0</v>
      </c>
      <c r="I13073">
        <v>0</v>
      </c>
      <c r="L13073" t="s">
        <v>269</v>
      </c>
      <c r="M13073">
        <v>2024</v>
      </c>
      <c r="O13073" t="str">
        <f t="shared" si="612"/>
        <v>RED WING SHOE COMPANY LLC-290829-WOVEN LABEL, 5 CM X 4 CM-RED WING BRAND-PC</v>
      </c>
      <c r="P13073">
        <f>COUNTIF($O$3:O13073,O13073)</f>
        <v>88</v>
      </c>
      <c r="Q13073">
        <f t="shared" si="613"/>
        <v>1153.8099999999997</v>
      </c>
      <c r="R13073">
        <f t="shared" si="614"/>
        <v>0</v>
      </c>
    </row>
    <row r="13074" spans="1:18" x14ac:dyDescent="0.25">
      <c r="A13074">
        <v>290829</v>
      </c>
      <c r="B13074" t="s">
        <v>7230</v>
      </c>
      <c r="C13074" t="s">
        <v>7231</v>
      </c>
      <c r="D13074" t="s">
        <v>663</v>
      </c>
      <c r="E13074" t="s">
        <v>7438</v>
      </c>
      <c r="F13074" t="s">
        <v>535</v>
      </c>
      <c r="G13074" t="s">
        <v>280</v>
      </c>
      <c r="H13074">
        <v>0</v>
      </c>
      <c r="I13074">
        <v>0</v>
      </c>
      <c r="L13074" t="s">
        <v>269</v>
      </c>
      <c r="M13074">
        <v>2024</v>
      </c>
      <c r="O13074" t="str">
        <f t="shared" si="612"/>
        <v>RED WING SHOE COMPANY-290829-WOVEN LABEL, 5 CM X 4 CM-RED WING BRAND-PC</v>
      </c>
      <c r="P13074">
        <f>COUNTIF($O$3:O13074,O13074)</f>
        <v>110</v>
      </c>
      <c r="Q13074">
        <f t="shared" si="613"/>
        <v>1090.1399999999999</v>
      </c>
      <c r="R13074">
        <f t="shared" si="614"/>
        <v>0</v>
      </c>
    </row>
    <row r="13075" spans="1:18" x14ac:dyDescent="0.25">
      <c r="A13075">
        <v>290829</v>
      </c>
      <c r="B13075" t="s">
        <v>7230</v>
      </c>
      <c r="C13075" t="s">
        <v>7231</v>
      </c>
      <c r="D13075" t="s">
        <v>663</v>
      </c>
      <c r="E13075" t="s">
        <v>7439</v>
      </c>
      <c r="F13075" t="s">
        <v>535</v>
      </c>
      <c r="G13075" t="s">
        <v>280</v>
      </c>
      <c r="H13075">
        <v>0</v>
      </c>
      <c r="I13075">
        <v>0</v>
      </c>
      <c r="L13075" t="s">
        <v>269</v>
      </c>
      <c r="M13075">
        <v>2024</v>
      </c>
      <c r="O13075" t="str">
        <f t="shared" si="612"/>
        <v>RED WING SHOE COMPANY-290829-WOVEN LABEL, 5 CM X 4 CM-RED WING BRAND-PC</v>
      </c>
      <c r="P13075">
        <f>COUNTIF($O$3:O13075,O13075)</f>
        <v>111</v>
      </c>
      <c r="Q13075">
        <f t="shared" si="613"/>
        <v>1090.1399999999999</v>
      </c>
      <c r="R13075">
        <f t="shared" si="614"/>
        <v>0</v>
      </c>
    </row>
    <row r="13076" spans="1:18" x14ac:dyDescent="0.25">
      <c r="A13076">
        <v>290829</v>
      </c>
      <c r="B13076" t="s">
        <v>7230</v>
      </c>
      <c r="C13076" t="s">
        <v>7231</v>
      </c>
      <c r="D13076" t="s">
        <v>663</v>
      </c>
      <c r="E13076" t="s">
        <v>7440</v>
      </c>
      <c r="F13076" t="s">
        <v>535</v>
      </c>
      <c r="G13076" t="s">
        <v>280</v>
      </c>
      <c r="H13076">
        <v>0</v>
      </c>
      <c r="I13076">
        <v>0</v>
      </c>
      <c r="L13076" t="s">
        <v>269</v>
      </c>
      <c r="M13076">
        <v>2024</v>
      </c>
      <c r="O13076" t="str">
        <f t="shared" si="612"/>
        <v>RED WING SHOE COMPANY-290829-WOVEN LABEL, 5 CM X 4 CM-RED WING BRAND-PC</v>
      </c>
      <c r="P13076">
        <f>COUNTIF($O$3:O13076,O13076)</f>
        <v>112</v>
      </c>
      <c r="Q13076">
        <f t="shared" si="613"/>
        <v>1090.1399999999999</v>
      </c>
      <c r="R13076">
        <f t="shared" si="614"/>
        <v>0</v>
      </c>
    </row>
    <row r="13077" spans="1:18" x14ac:dyDescent="0.25">
      <c r="A13077">
        <v>290829</v>
      </c>
      <c r="B13077" t="s">
        <v>7230</v>
      </c>
      <c r="C13077" t="s">
        <v>7231</v>
      </c>
      <c r="D13077" t="s">
        <v>663</v>
      </c>
      <c r="E13077" t="s">
        <v>7441</v>
      </c>
      <c r="F13077" t="s">
        <v>535</v>
      </c>
      <c r="G13077" t="s">
        <v>280</v>
      </c>
      <c r="H13077">
        <v>0</v>
      </c>
      <c r="I13077">
        <v>9.0951551845463996E-15</v>
      </c>
      <c r="L13077" t="s">
        <v>269</v>
      </c>
      <c r="M13077">
        <v>2024</v>
      </c>
      <c r="O13077" t="str">
        <f t="shared" si="612"/>
        <v>RED WING SHOE COMPANY-290829-WOVEN LABEL, 5 CM X 4 CM-RED WING BRAND-PC</v>
      </c>
      <c r="P13077">
        <f>COUNTIF($O$3:O13077,O13077)</f>
        <v>113</v>
      </c>
      <c r="Q13077">
        <f t="shared" si="613"/>
        <v>1090.1399999999999</v>
      </c>
      <c r="R13077">
        <f t="shared" si="614"/>
        <v>0</v>
      </c>
    </row>
    <row r="13078" spans="1:18" x14ac:dyDescent="0.25">
      <c r="A13078">
        <v>290829</v>
      </c>
      <c r="B13078" t="s">
        <v>7230</v>
      </c>
      <c r="C13078" t="s">
        <v>7231</v>
      </c>
      <c r="D13078" t="s">
        <v>663</v>
      </c>
      <c r="E13078" t="s">
        <v>7442</v>
      </c>
      <c r="F13078" t="s">
        <v>535</v>
      </c>
      <c r="G13078" t="s">
        <v>280</v>
      </c>
      <c r="H13078">
        <v>0</v>
      </c>
      <c r="I13078">
        <v>0</v>
      </c>
      <c r="L13078" t="s">
        <v>269</v>
      </c>
      <c r="M13078">
        <v>2024</v>
      </c>
      <c r="O13078" t="str">
        <f t="shared" si="612"/>
        <v>RED WING SHOE COMPANY-290829-WOVEN LABEL, 5 CM X 4 CM-RED WING BRAND-PC</v>
      </c>
      <c r="P13078">
        <f>COUNTIF($O$3:O13078,O13078)</f>
        <v>114</v>
      </c>
      <c r="Q13078">
        <f t="shared" si="613"/>
        <v>1090.1399999999999</v>
      </c>
      <c r="R13078">
        <f t="shared" si="614"/>
        <v>0</v>
      </c>
    </row>
    <row r="13079" spans="1:18" x14ac:dyDescent="0.25">
      <c r="A13079">
        <v>290829</v>
      </c>
      <c r="B13079" t="s">
        <v>7230</v>
      </c>
      <c r="C13079" t="s">
        <v>7231</v>
      </c>
      <c r="D13079" t="s">
        <v>663</v>
      </c>
      <c r="E13079" t="s">
        <v>7443</v>
      </c>
      <c r="F13079" t="s">
        <v>535</v>
      </c>
      <c r="G13079" t="s">
        <v>280</v>
      </c>
      <c r="H13079">
        <v>0</v>
      </c>
      <c r="I13079">
        <v>0</v>
      </c>
      <c r="L13079" t="s">
        <v>269</v>
      </c>
      <c r="M13079">
        <v>2024</v>
      </c>
      <c r="O13079" t="str">
        <f t="shared" si="612"/>
        <v>RED WING SHOE COMPANY-290829-WOVEN LABEL, 5 CM X 4 CM-RED WING BRAND-PC</v>
      </c>
      <c r="P13079">
        <f>COUNTIF($O$3:O13079,O13079)</f>
        <v>115</v>
      </c>
      <c r="Q13079">
        <f t="shared" si="613"/>
        <v>1090.1399999999999</v>
      </c>
      <c r="R13079">
        <f t="shared" si="614"/>
        <v>0</v>
      </c>
    </row>
    <row r="13080" spans="1:18" x14ac:dyDescent="0.25">
      <c r="A13080">
        <v>290829</v>
      </c>
      <c r="B13080" t="s">
        <v>7230</v>
      </c>
      <c r="C13080" t="s">
        <v>7231</v>
      </c>
      <c r="D13080" t="s">
        <v>663</v>
      </c>
      <c r="E13080" t="s">
        <v>7444</v>
      </c>
      <c r="F13080" t="s">
        <v>535</v>
      </c>
      <c r="G13080" t="s">
        <v>280</v>
      </c>
      <c r="H13080">
        <v>0</v>
      </c>
      <c r="I13080">
        <v>0</v>
      </c>
      <c r="L13080" t="s">
        <v>269</v>
      </c>
      <c r="M13080">
        <v>2024</v>
      </c>
      <c r="O13080" t="str">
        <f t="shared" si="612"/>
        <v>RED WING SHOE COMPANY-290829-WOVEN LABEL, 5 CM X 4 CM-RED WING BRAND-PC</v>
      </c>
      <c r="P13080">
        <f>COUNTIF($O$3:O13080,O13080)</f>
        <v>116</v>
      </c>
      <c r="Q13080">
        <f t="shared" si="613"/>
        <v>1090.1399999999999</v>
      </c>
      <c r="R13080">
        <f t="shared" si="614"/>
        <v>0</v>
      </c>
    </row>
    <row r="13081" spans="1:18" x14ac:dyDescent="0.25">
      <c r="A13081">
        <v>290829</v>
      </c>
      <c r="B13081" t="s">
        <v>7230</v>
      </c>
      <c r="C13081" t="s">
        <v>7231</v>
      </c>
      <c r="D13081" t="s">
        <v>663</v>
      </c>
      <c r="E13081" t="s">
        <v>7445</v>
      </c>
      <c r="F13081" t="s">
        <v>535</v>
      </c>
      <c r="G13081" t="s">
        <v>280</v>
      </c>
      <c r="H13081">
        <v>0</v>
      </c>
      <c r="I13081">
        <v>0</v>
      </c>
      <c r="L13081" t="s">
        <v>269</v>
      </c>
      <c r="M13081">
        <v>2024</v>
      </c>
      <c r="O13081" t="str">
        <f t="shared" si="612"/>
        <v>RED WING SHOE COMPANY-290829-WOVEN LABEL, 5 CM X 4 CM-RED WING BRAND-PC</v>
      </c>
      <c r="P13081">
        <f>COUNTIF($O$3:O13081,O13081)</f>
        <v>117</v>
      </c>
      <c r="Q13081">
        <f t="shared" si="613"/>
        <v>1090.1399999999999</v>
      </c>
      <c r="R13081">
        <f t="shared" si="614"/>
        <v>0</v>
      </c>
    </row>
    <row r="13082" spans="1:18" x14ac:dyDescent="0.25">
      <c r="A13082">
        <v>290829</v>
      </c>
      <c r="B13082" t="s">
        <v>7230</v>
      </c>
      <c r="C13082" t="s">
        <v>7231</v>
      </c>
      <c r="D13082" t="s">
        <v>663</v>
      </c>
      <c r="E13082" t="s">
        <v>7446</v>
      </c>
      <c r="F13082" t="s">
        <v>535</v>
      </c>
      <c r="G13082" t="s">
        <v>41</v>
      </c>
      <c r="H13082">
        <v>0</v>
      </c>
      <c r="I13082">
        <v>0</v>
      </c>
      <c r="L13082" t="s">
        <v>269</v>
      </c>
      <c r="M13082">
        <v>2024</v>
      </c>
      <c r="O13082" t="str">
        <f t="shared" si="612"/>
        <v>RED WING SHOE COMPANY LLC-290829-WOVEN LABEL, 5 CM X 4 CM-RED WING BRAND-PC</v>
      </c>
      <c r="P13082">
        <f>COUNTIF($O$3:O13082,O13082)</f>
        <v>89</v>
      </c>
      <c r="Q13082">
        <f t="shared" si="613"/>
        <v>1153.8099999999997</v>
      </c>
      <c r="R13082">
        <f t="shared" si="614"/>
        <v>0</v>
      </c>
    </row>
    <row r="13083" spans="1:18" x14ac:dyDescent="0.25">
      <c r="A13083">
        <v>290829</v>
      </c>
      <c r="B13083" t="s">
        <v>7230</v>
      </c>
      <c r="C13083" t="s">
        <v>7231</v>
      </c>
      <c r="D13083" t="s">
        <v>663</v>
      </c>
      <c r="E13083" t="s">
        <v>7447</v>
      </c>
      <c r="F13083" t="s">
        <v>535</v>
      </c>
      <c r="G13083" t="s">
        <v>41</v>
      </c>
      <c r="H13083">
        <v>0</v>
      </c>
      <c r="I13083">
        <v>0</v>
      </c>
      <c r="L13083" t="s">
        <v>269</v>
      </c>
      <c r="M13083">
        <v>2024</v>
      </c>
      <c r="O13083" t="str">
        <f t="shared" si="612"/>
        <v>RED WING SHOE COMPANY LLC-290829-WOVEN LABEL, 5 CM X 4 CM-RED WING BRAND-PC</v>
      </c>
      <c r="P13083">
        <f>COUNTIF($O$3:O13083,O13083)</f>
        <v>90</v>
      </c>
      <c r="Q13083">
        <f t="shared" si="613"/>
        <v>1153.8099999999997</v>
      </c>
      <c r="R13083">
        <f t="shared" si="614"/>
        <v>0</v>
      </c>
    </row>
    <row r="13084" spans="1:18" x14ac:dyDescent="0.25">
      <c r="A13084">
        <v>290829</v>
      </c>
      <c r="B13084" t="s">
        <v>7230</v>
      </c>
      <c r="C13084" t="s">
        <v>7231</v>
      </c>
      <c r="D13084" t="s">
        <v>663</v>
      </c>
      <c r="E13084" t="s">
        <v>7448</v>
      </c>
      <c r="F13084" t="s">
        <v>535</v>
      </c>
      <c r="G13084" t="s">
        <v>41</v>
      </c>
      <c r="H13084">
        <v>600</v>
      </c>
      <c r="I13084">
        <v>25.56</v>
      </c>
      <c r="L13084" t="s">
        <v>269</v>
      </c>
      <c r="M13084">
        <v>2024</v>
      </c>
      <c r="O13084" t="str">
        <f t="shared" si="612"/>
        <v>RED WING SHOE COMPANY LLC-290829-WOVEN LABEL, 5 CM X 4 CM-RED WING BRAND-PC</v>
      </c>
      <c r="P13084">
        <f>COUNTIF($O$3:O13084,O13084)</f>
        <v>91</v>
      </c>
      <c r="Q13084">
        <f t="shared" si="613"/>
        <v>1153.8099999999997</v>
      </c>
      <c r="R13084">
        <f t="shared" si="614"/>
        <v>0</v>
      </c>
    </row>
    <row r="13085" spans="1:18" x14ac:dyDescent="0.25">
      <c r="A13085">
        <v>290829</v>
      </c>
      <c r="B13085" t="s">
        <v>7230</v>
      </c>
      <c r="C13085" t="s">
        <v>7231</v>
      </c>
      <c r="D13085" t="s">
        <v>663</v>
      </c>
      <c r="E13085" t="s">
        <v>7449</v>
      </c>
      <c r="F13085" t="s">
        <v>535</v>
      </c>
      <c r="G13085" t="s">
        <v>41</v>
      </c>
      <c r="H13085">
        <v>400</v>
      </c>
      <c r="I13085">
        <v>17.04</v>
      </c>
      <c r="L13085" t="s">
        <v>269</v>
      </c>
      <c r="M13085">
        <v>2024</v>
      </c>
      <c r="O13085" t="str">
        <f t="shared" si="612"/>
        <v>RED WING SHOE COMPANY LLC-290829-WOVEN LABEL, 5 CM X 4 CM-RED WING BRAND-PC</v>
      </c>
      <c r="P13085">
        <f>COUNTIF($O$3:O13085,O13085)</f>
        <v>92</v>
      </c>
      <c r="Q13085">
        <f t="shared" si="613"/>
        <v>1153.8099999999997</v>
      </c>
      <c r="R13085">
        <f t="shared" si="614"/>
        <v>0</v>
      </c>
    </row>
    <row r="13086" spans="1:18" x14ac:dyDescent="0.25">
      <c r="A13086">
        <v>290829</v>
      </c>
      <c r="B13086" t="s">
        <v>7230</v>
      </c>
      <c r="C13086" t="s">
        <v>7231</v>
      </c>
      <c r="D13086" t="s">
        <v>663</v>
      </c>
      <c r="E13086" t="s">
        <v>7450</v>
      </c>
      <c r="F13086" t="s">
        <v>535</v>
      </c>
      <c r="G13086" t="s">
        <v>280</v>
      </c>
      <c r="H13086">
        <v>2800</v>
      </c>
      <c r="I13086">
        <v>119.28</v>
      </c>
      <c r="L13086" t="s">
        <v>269</v>
      </c>
      <c r="M13086">
        <v>2024</v>
      </c>
      <c r="O13086" t="str">
        <f t="shared" si="612"/>
        <v>RED WING SHOE COMPANY-290829-WOVEN LABEL, 5 CM X 4 CM-RED WING BRAND-PC</v>
      </c>
      <c r="P13086">
        <f>COUNTIF($O$3:O13086,O13086)</f>
        <v>118</v>
      </c>
      <c r="Q13086">
        <f t="shared" si="613"/>
        <v>1090.1399999999999</v>
      </c>
      <c r="R13086">
        <f t="shared" si="614"/>
        <v>0</v>
      </c>
    </row>
    <row r="13087" spans="1:18" x14ac:dyDescent="0.25">
      <c r="A13087">
        <v>290829</v>
      </c>
      <c r="B13087" t="s">
        <v>7230</v>
      </c>
      <c r="C13087" t="s">
        <v>7231</v>
      </c>
      <c r="D13087" t="s">
        <v>663</v>
      </c>
      <c r="E13087" t="s">
        <v>7451</v>
      </c>
      <c r="F13087" t="s">
        <v>535</v>
      </c>
      <c r="G13087" t="s">
        <v>41</v>
      </c>
      <c r="H13087">
        <v>1520</v>
      </c>
      <c r="I13087">
        <v>64.75</v>
      </c>
      <c r="L13087" t="s">
        <v>269</v>
      </c>
      <c r="M13087">
        <v>2024</v>
      </c>
      <c r="O13087" t="str">
        <f t="shared" si="612"/>
        <v>RED WING SHOE COMPANY LLC-290829-WOVEN LABEL, 5 CM X 4 CM-RED WING BRAND-PC</v>
      </c>
      <c r="P13087">
        <f>COUNTIF($O$3:O13087,O13087)</f>
        <v>93</v>
      </c>
      <c r="Q13087">
        <f t="shared" si="613"/>
        <v>1153.8099999999997</v>
      </c>
      <c r="R13087">
        <f t="shared" si="614"/>
        <v>0</v>
      </c>
    </row>
    <row r="13088" spans="1:18" x14ac:dyDescent="0.25">
      <c r="A13088">
        <v>290829</v>
      </c>
      <c r="B13088" t="s">
        <v>7230</v>
      </c>
      <c r="C13088" t="s">
        <v>7231</v>
      </c>
      <c r="D13088" t="s">
        <v>663</v>
      </c>
      <c r="E13088" t="s">
        <v>7452</v>
      </c>
      <c r="F13088" t="s">
        <v>535</v>
      </c>
      <c r="G13088" t="s">
        <v>41</v>
      </c>
      <c r="H13088">
        <v>440</v>
      </c>
      <c r="I13088">
        <v>18.739999999999998</v>
      </c>
      <c r="L13088" t="s">
        <v>269</v>
      </c>
      <c r="M13088">
        <v>2024</v>
      </c>
      <c r="O13088" t="str">
        <f t="shared" si="612"/>
        <v>RED WING SHOE COMPANY LLC-290829-WOVEN LABEL, 5 CM X 4 CM-RED WING BRAND-PC</v>
      </c>
      <c r="P13088">
        <f>COUNTIF($O$3:O13088,O13088)</f>
        <v>94</v>
      </c>
      <c r="Q13088">
        <f t="shared" si="613"/>
        <v>1153.8099999999997</v>
      </c>
      <c r="R13088">
        <f t="shared" si="614"/>
        <v>0</v>
      </c>
    </row>
    <row r="13089" spans="1:18" x14ac:dyDescent="0.25">
      <c r="A13089">
        <v>290829</v>
      </c>
      <c r="B13089" t="s">
        <v>7230</v>
      </c>
      <c r="C13089" t="s">
        <v>7231</v>
      </c>
      <c r="D13089" t="s">
        <v>663</v>
      </c>
      <c r="E13089" t="s">
        <v>7453</v>
      </c>
      <c r="F13089" t="s">
        <v>535</v>
      </c>
      <c r="G13089" t="s">
        <v>41</v>
      </c>
      <c r="H13089">
        <v>0</v>
      </c>
      <c r="I13089">
        <v>0</v>
      </c>
      <c r="L13089" t="s">
        <v>269</v>
      </c>
      <c r="M13089">
        <v>2024</v>
      </c>
      <c r="O13089" t="str">
        <f t="shared" si="612"/>
        <v>RED WING SHOE COMPANY LLC-290829-WOVEN LABEL, 5 CM X 4 CM-RED WING BRAND-PC</v>
      </c>
      <c r="P13089">
        <f>COUNTIF($O$3:O13089,O13089)</f>
        <v>95</v>
      </c>
      <c r="Q13089">
        <f t="shared" si="613"/>
        <v>1153.8099999999997</v>
      </c>
      <c r="R13089">
        <f t="shared" si="614"/>
        <v>0</v>
      </c>
    </row>
    <row r="13090" spans="1:18" x14ac:dyDescent="0.25">
      <c r="A13090">
        <v>290829</v>
      </c>
      <c r="B13090" t="s">
        <v>7230</v>
      </c>
      <c r="C13090" t="s">
        <v>7231</v>
      </c>
      <c r="D13090" t="s">
        <v>663</v>
      </c>
      <c r="E13090" t="s">
        <v>7454</v>
      </c>
      <c r="F13090" t="s">
        <v>535</v>
      </c>
      <c r="G13090" t="s">
        <v>41</v>
      </c>
      <c r="H13090">
        <v>1000</v>
      </c>
      <c r="I13090">
        <v>42.6</v>
      </c>
      <c r="L13090" t="s">
        <v>269</v>
      </c>
      <c r="M13090">
        <v>2024</v>
      </c>
      <c r="O13090" t="str">
        <f t="shared" si="612"/>
        <v>RED WING SHOE COMPANY LLC-290829-WOVEN LABEL, 5 CM X 4 CM-RED WING BRAND-PC</v>
      </c>
      <c r="P13090">
        <f>COUNTIF($O$3:O13090,O13090)</f>
        <v>96</v>
      </c>
      <c r="Q13090">
        <f t="shared" si="613"/>
        <v>1153.8099999999997</v>
      </c>
      <c r="R13090">
        <f t="shared" si="614"/>
        <v>0</v>
      </c>
    </row>
    <row r="13091" spans="1:18" x14ac:dyDescent="0.25">
      <c r="A13091">
        <v>290829</v>
      </c>
      <c r="B13091" t="s">
        <v>7230</v>
      </c>
      <c r="C13091" t="s">
        <v>7231</v>
      </c>
      <c r="D13091" t="s">
        <v>663</v>
      </c>
      <c r="E13091" t="s">
        <v>7455</v>
      </c>
      <c r="F13091" t="s">
        <v>535</v>
      </c>
      <c r="G13091" t="s">
        <v>280</v>
      </c>
      <c r="H13091">
        <v>1160</v>
      </c>
      <c r="I13091">
        <v>49.42</v>
      </c>
      <c r="L13091" t="s">
        <v>269</v>
      </c>
      <c r="M13091">
        <v>2024</v>
      </c>
      <c r="O13091" t="str">
        <f t="shared" si="612"/>
        <v>RED WING SHOE COMPANY-290829-WOVEN LABEL, 5 CM X 4 CM-RED WING BRAND-PC</v>
      </c>
      <c r="P13091">
        <f>COUNTIF($O$3:O13091,O13091)</f>
        <v>119</v>
      </c>
      <c r="Q13091">
        <f t="shared" si="613"/>
        <v>1090.1399999999999</v>
      </c>
      <c r="R13091">
        <f t="shared" si="614"/>
        <v>0</v>
      </c>
    </row>
    <row r="13092" spans="1:18" x14ac:dyDescent="0.25">
      <c r="A13092">
        <v>290829</v>
      </c>
      <c r="B13092" t="s">
        <v>7230</v>
      </c>
      <c r="C13092" t="s">
        <v>7231</v>
      </c>
      <c r="D13092" t="s">
        <v>663</v>
      </c>
      <c r="E13092" t="s">
        <v>7456</v>
      </c>
      <c r="F13092" t="s">
        <v>535</v>
      </c>
      <c r="G13092" t="s">
        <v>41</v>
      </c>
      <c r="H13092">
        <v>400</v>
      </c>
      <c r="I13092">
        <v>17.04</v>
      </c>
      <c r="L13092" t="s">
        <v>269</v>
      </c>
      <c r="M13092">
        <v>2024</v>
      </c>
      <c r="O13092" t="str">
        <f t="shared" si="612"/>
        <v>RED WING SHOE COMPANY LLC-290829-WOVEN LABEL, 5 CM X 4 CM-RED WING BRAND-PC</v>
      </c>
      <c r="P13092">
        <f>COUNTIF($O$3:O13092,O13092)</f>
        <v>97</v>
      </c>
      <c r="Q13092">
        <f t="shared" si="613"/>
        <v>1153.8099999999997</v>
      </c>
      <c r="R13092">
        <f t="shared" si="614"/>
        <v>0</v>
      </c>
    </row>
    <row r="13093" spans="1:18" x14ac:dyDescent="0.25">
      <c r="A13093">
        <v>290829</v>
      </c>
      <c r="B13093" t="s">
        <v>7230</v>
      </c>
      <c r="C13093" t="s">
        <v>7231</v>
      </c>
      <c r="D13093" t="s">
        <v>663</v>
      </c>
      <c r="E13093" t="s">
        <v>7457</v>
      </c>
      <c r="F13093" t="s">
        <v>535</v>
      </c>
      <c r="G13093" t="s">
        <v>41</v>
      </c>
      <c r="H13093">
        <v>1000</v>
      </c>
      <c r="I13093">
        <v>42.6</v>
      </c>
      <c r="L13093" t="s">
        <v>269</v>
      </c>
      <c r="M13093">
        <v>2024</v>
      </c>
      <c r="O13093" t="str">
        <f t="shared" si="612"/>
        <v>RED WING SHOE COMPANY LLC-290829-WOVEN LABEL, 5 CM X 4 CM-RED WING BRAND-PC</v>
      </c>
      <c r="P13093">
        <f>COUNTIF($O$3:O13093,O13093)</f>
        <v>98</v>
      </c>
      <c r="Q13093">
        <f t="shared" si="613"/>
        <v>1153.8099999999997</v>
      </c>
      <c r="R13093">
        <f t="shared" si="614"/>
        <v>0</v>
      </c>
    </row>
    <row r="13094" spans="1:18" x14ac:dyDescent="0.25">
      <c r="A13094">
        <v>290829</v>
      </c>
      <c r="B13094" t="s">
        <v>7230</v>
      </c>
      <c r="C13094" t="s">
        <v>7231</v>
      </c>
      <c r="D13094" t="s">
        <v>663</v>
      </c>
      <c r="E13094" t="s">
        <v>7458</v>
      </c>
      <c r="F13094" t="s">
        <v>535</v>
      </c>
      <c r="G13094" t="s">
        <v>41</v>
      </c>
      <c r="H13094">
        <v>400</v>
      </c>
      <c r="I13094">
        <v>17.04</v>
      </c>
      <c r="L13094" t="s">
        <v>269</v>
      </c>
      <c r="M13094">
        <v>2024</v>
      </c>
      <c r="O13094" t="str">
        <f t="shared" si="612"/>
        <v>RED WING SHOE COMPANY LLC-290829-WOVEN LABEL, 5 CM X 4 CM-RED WING BRAND-PC</v>
      </c>
      <c r="P13094">
        <f>COUNTIF($O$3:O13094,O13094)</f>
        <v>99</v>
      </c>
      <c r="Q13094">
        <f t="shared" si="613"/>
        <v>1153.8099999999997</v>
      </c>
      <c r="R13094">
        <f t="shared" si="614"/>
        <v>0</v>
      </c>
    </row>
    <row r="13095" spans="1:18" x14ac:dyDescent="0.25">
      <c r="A13095">
        <v>290829</v>
      </c>
      <c r="B13095" t="s">
        <v>7230</v>
      </c>
      <c r="C13095" t="s">
        <v>7231</v>
      </c>
      <c r="D13095" t="s">
        <v>663</v>
      </c>
      <c r="E13095" t="s">
        <v>7459</v>
      </c>
      <c r="F13095" t="s">
        <v>535</v>
      </c>
      <c r="G13095" t="s">
        <v>280</v>
      </c>
      <c r="H13095">
        <v>600</v>
      </c>
      <c r="I13095">
        <v>25.56</v>
      </c>
      <c r="L13095" t="s">
        <v>269</v>
      </c>
      <c r="M13095">
        <v>2024</v>
      </c>
      <c r="O13095" t="str">
        <f t="shared" si="612"/>
        <v>RED WING SHOE COMPANY-290829-WOVEN LABEL, 5 CM X 4 CM-RED WING BRAND-PC</v>
      </c>
      <c r="P13095">
        <f>COUNTIF($O$3:O13095,O13095)</f>
        <v>120</v>
      </c>
      <c r="Q13095">
        <f t="shared" si="613"/>
        <v>1090.1399999999999</v>
      </c>
      <c r="R13095">
        <f t="shared" si="614"/>
        <v>0</v>
      </c>
    </row>
    <row r="13096" spans="1:18" x14ac:dyDescent="0.25">
      <c r="A13096">
        <v>290829</v>
      </c>
      <c r="B13096" t="s">
        <v>7230</v>
      </c>
      <c r="C13096" t="s">
        <v>7231</v>
      </c>
      <c r="D13096" t="s">
        <v>663</v>
      </c>
      <c r="E13096" t="s">
        <v>7460</v>
      </c>
      <c r="F13096" t="s">
        <v>535</v>
      </c>
      <c r="G13096" t="s">
        <v>280</v>
      </c>
      <c r="H13096">
        <v>8520</v>
      </c>
      <c r="I13096">
        <v>362.95</v>
      </c>
      <c r="L13096" t="s">
        <v>269</v>
      </c>
      <c r="M13096">
        <v>2024</v>
      </c>
      <c r="O13096" t="str">
        <f t="shared" si="612"/>
        <v>RED WING SHOE COMPANY-290829-WOVEN LABEL, 5 CM X 4 CM-RED WING BRAND-PC</v>
      </c>
      <c r="P13096">
        <f>COUNTIF($O$3:O13096,O13096)</f>
        <v>121</v>
      </c>
      <c r="Q13096">
        <f t="shared" si="613"/>
        <v>1090.1399999999999</v>
      </c>
      <c r="R13096">
        <f t="shared" si="614"/>
        <v>0</v>
      </c>
    </row>
    <row r="13097" spans="1:18" x14ac:dyDescent="0.25">
      <c r="A13097">
        <v>290829</v>
      </c>
      <c r="B13097" t="s">
        <v>7230</v>
      </c>
      <c r="C13097" t="s">
        <v>7231</v>
      </c>
      <c r="D13097" t="s">
        <v>663</v>
      </c>
      <c r="E13097" t="s">
        <v>7461</v>
      </c>
      <c r="F13097" t="s">
        <v>535</v>
      </c>
      <c r="G13097" t="s">
        <v>280</v>
      </c>
      <c r="H13097">
        <v>2660</v>
      </c>
      <c r="I13097">
        <v>113.32</v>
      </c>
      <c r="L13097" t="s">
        <v>269</v>
      </c>
      <c r="M13097">
        <v>2024</v>
      </c>
      <c r="O13097" t="str">
        <f t="shared" si="612"/>
        <v>RED WING SHOE COMPANY-290829-WOVEN LABEL, 5 CM X 4 CM-RED WING BRAND-PC</v>
      </c>
      <c r="P13097">
        <f>COUNTIF($O$3:O13097,O13097)</f>
        <v>122</v>
      </c>
      <c r="Q13097">
        <f t="shared" si="613"/>
        <v>1090.1399999999999</v>
      </c>
      <c r="R13097">
        <f t="shared" si="614"/>
        <v>0</v>
      </c>
    </row>
    <row r="13098" spans="1:18" x14ac:dyDescent="0.25">
      <c r="A13098">
        <v>290829</v>
      </c>
      <c r="B13098" t="s">
        <v>7230</v>
      </c>
      <c r="C13098" t="s">
        <v>7231</v>
      </c>
      <c r="D13098" t="s">
        <v>663</v>
      </c>
      <c r="E13098" t="s">
        <v>7462</v>
      </c>
      <c r="F13098" t="s">
        <v>535</v>
      </c>
      <c r="G13098" t="s">
        <v>280</v>
      </c>
      <c r="H13098">
        <v>1330</v>
      </c>
      <c r="I13098">
        <v>56.66</v>
      </c>
      <c r="L13098" t="s">
        <v>269</v>
      </c>
      <c r="M13098">
        <v>2024</v>
      </c>
      <c r="O13098" t="str">
        <f t="shared" si="612"/>
        <v>RED WING SHOE COMPANY-290829-WOVEN LABEL, 5 CM X 4 CM-RED WING BRAND-PC</v>
      </c>
      <c r="P13098">
        <f>COUNTIF($O$3:O13098,O13098)</f>
        <v>123</v>
      </c>
      <c r="Q13098">
        <f t="shared" si="613"/>
        <v>1090.1399999999999</v>
      </c>
      <c r="R13098">
        <f t="shared" si="614"/>
        <v>0</v>
      </c>
    </row>
    <row r="13099" spans="1:18" x14ac:dyDescent="0.25">
      <c r="A13099">
        <v>290829</v>
      </c>
      <c r="B13099" t="s">
        <v>7230</v>
      </c>
      <c r="C13099" t="s">
        <v>7231</v>
      </c>
      <c r="D13099" t="s">
        <v>663</v>
      </c>
      <c r="E13099" t="s">
        <v>7463</v>
      </c>
      <c r="F13099" t="s">
        <v>535</v>
      </c>
      <c r="G13099" t="s">
        <v>280</v>
      </c>
      <c r="H13099">
        <v>40</v>
      </c>
      <c r="I13099">
        <v>1.7</v>
      </c>
      <c r="L13099" t="s">
        <v>269</v>
      </c>
      <c r="M13099">
        <v>2024</v>
      </c>
      <c r="O13099" t="str">
        <f t="shared" si="612"/>
        <v>RED WING SHOE COMPANY-290829-WOVEN LABEL, 5 CM X 4 CM-RED WING BRAND-PC</v>
      </c>
      <c r="P13099">
        <f>COUNTIF($O$3:O13099,O13099)</f>
        <v>124</v>
      </c>
      <c r="Q13099">
        <f t="shared" si="613"/>
        <v>1090.1399999999999</v>
      </c>
      <c r="R13099">
        <f t="shared" si="614"/>
        <v>0</v>
      </c>
    </row>
    <row r="13100" spans="1:18" x14ac:dyDescent="0.25">
      <c r="A13100">
        <v>290829</v>
      </c>
      <c r="B13100" t="s">
        <v>7230</v>
      </c>
      <c r="C13100" t="s">
        <v>7231</v>
      </c>
      <c r="D13100" t="s">
        <v>663</v>
      </c>
      <c r="E13100" t="s">
        <v>7464</v>
      </c>
      <c r="F13100" t="s">
        <v>535</v>
      </c>
      <c r="G13100" t="s">
        <v>280</v>
      </c>
      <c r="H13100">
        <v>8480</v>
      </c>
      <c r="I13100">
        <v>361.25</v>
      </c>
      <c r="L13100" t="s">
        <v>269</v>
      </c>
      <c r="M13100">
        <v>2024</v>
      </c>
      <c r="O13100" t="str">
        <f t="shared" si="612"/>
        <v>RED WING SHOE COMPANY-290829-WOVEN LABEL, 5 CM X 4 CM-RED WING BRAND-PC</v>
      </c>
      <c r="P13100">
        <f>COUNTIF($O$3:O13100,O13100)</f>
        <v>125</v>
      </c>
      <c r="Q13100">
        <f t="shared" si="613"/>
        <v>1090.1399999999999</v>
      </c>
      <c r="R13100">
        <f t="shared" si="614"/>
        <v>0</v>
      </c>
    </row>
    <row r="13101" spans="1:18" x14ac:dyDescent="0.25">
      <c r="A13101">
        <v>290829</v>
      </c>
      <c r="B13101" t="s">
        <v>7230</v>
      </c>
      <c r="C13101" t="s">
        <v>7231</v>
      </c>
      <c r="D13101" t="s">
        <v>663</v>
      </c>
      <c r="E13101" t="s">
        <v>7465</v>
      </c>
      <c r="F13101" t="s">
        <v>535</v>
      </c>
      <c r="G13101" t="s">
        <v>37</v>
      </c>
      <c r="H13101">
        <v>662</v>
      </c>
      <c r="I13101">
        <v>28.2</v>
      </c>
      <c r="L13101" t="s">
        <v>269</v>
      </c>
      <c r="M13101">
        <v>2024</v>
      </c>
      <c r="O13101" t="str">
        <f t="shared" si="612"/>
        <v>MARUBENI CORPORATION JEPANG-290829-WOVEN LABEL, 5 CM X 4 CM-RED WING BRAND-PC</v>
      </c>
      <c r="P13101">
        <f>COUNTIF($O$3:O13101,O13101)</f>
        <v>1</v>
      </c>
      <c r="Q13101">
        <f t="shared" si="613"/>
        <v>28.2</v>
      </c>
      <c r="R13101">
        <f t="shared" si="614"/>
        <v>0</v>
      </c>
    </row>
    <row r="13102" spans="1:18" x14ac:dyDescent="0.25">
      <c r="A13102">
        <v>290829</v>
      </c>
      <c r="B13102" t="s">
        <v>7230</v>
      </c>
      <c r="C13102" t="s">
        <v>7231</v>
      </c>
      <c r="D13102" t="s">
        <v>663</v>
      </c>
      <c r="E13102" t="s">
        <v>7466</v>
      </c>
      <c r="F13102" t="s">
        <v>535</v>
      </c>
      <c r="G13102" t="s">
        <v>41</v>
      </c>
      <c r="H13102">
        <v>19406</v>
      </c>
      <c r="I13102">
        <v>826.69999999999982</v>
      </c>
      <c r="L13102" t="s">
        <v>269</v>
      </c>
      <c r="M13102">
        <v>2024</v>
      </c>
      <c r="O13102" t="str">
        <f t="shared" si="612"/>
        <v>RED WING SHOE COMPANY LLC-290829-WOVEN LABEL, 5 CM X 4 CM-RED WING BRAND-PC</v>
      </c>
      <c r="P13102">
        <f>COUNTIF($O$3:O13102,O13102)</f>
        <v>100</v>
      </c>
      <c r="Q13102">
        <f t="shared" si="613"/>
        <v>1153.8099999999997</v>
      </c>
      <c r="R13102">
        <f t="shared" si="614"/>
        <v>0</v>
      </c>
    </row>
    <row r="13103" spans="1:18" x14ac:dyDescent="0.25">
      <c r="A13103">
        <v>290829</v>
      </c>
      <c r="B13103" t="s">
        <v>7230</v>
      </c>
      <c r="C13103" t="s">
        <v>7231</v>
      </c>
      <c r="D13103" t="s">
        <v>7467</v>
      </c>
      <c r="E13103" t="s">
        <v>7468</v>
      </c>
      <c r="F13103" t="s">
        <v>535</v>
      </c>
      <c r="G13103" t="s">
        <v>41</v>
      </c>
      <c r="H13103">
        <v>0</v>
      </c>
      <c r="I13103">
        <v>0</v>
      </c>
      <c r="L13103" t="s">
        <v>269</v>
      </c>
      <c r="M13103">
        <v>2024</v>
      </c>
      <c r="O13103" t="str">
        <f t="shared" si="612"/>
        <v>RED WING SHOE COMPANY LLC-290829-WOVEN LABEL, 5 CM X 4 CM-RED WING BRAND-PC</v>
      </c>
      <c r="P13103">
        <f>COUNTIF($O$3:O13103,O13103)</f>
        <v>101</v>
      </c>
      <c r="Q13103">
        <f t="shared" si="613"/>
        <v>1153.8099999999997</v>
      </c>
      <c r="R13103">
        <f t="shared" si="614"/>
        <v>0</v>
      </c>
    </row>
    <row r="13104" spans="1:18" x14ac:dyDescent="0.25">
      <c r="A13104">
        <v>290829</v>
      </c>
      <c r="B13104" t="s">
        <v>7230</v>
      </c>
      <c r="C13104" t="s">
        <v>7231</v>
      </c>
      <c r="D13104" t="s">
        <v>7467</v>
      </c>
      <c r="E13104" t="s">
        <v>7469</v>
      </c>
      <c r="F13104" t="s">
        <v>535</v>
      </c>
      <c r="G13104" t="s">
        <v>41</v>
      </c>
      <c r="H13104">
        <v>0</v>
      </c>
      <c r="I13104">
        <v>0</v>
      </c>
      <c r="L13104" t="s">
        <v>269</v>
      </c>
      <c r="M13104">
        <v>2024</v>
      </c>
      <c r="O13104" t="str">
        <f t="shared" si="612"/>
        <v>RED WING SHOE COMPANY LLC-290829-WOVEN LABEL, 5 CM X 4 CM-RED WING BRAND-PC</v>
      </c>
      <c r="P13104">
        <f>COUNTIF($O$3:O13104,O13104)</f>
        <v>102</v>
      </c>
      <c r="Q13104">
        <f t="shared" si="613"/>
        <v>1153.8099999999997</v>
      </c>
      <c r="R13104">
        <f t="shared" si="614"/>
        <v>0</v>
      </c>
    </row>
    <row r="13105" spans="1:18" x14ac:dyDescent="0.25">
      <c r="A13105">
        <v>290829</v>
      </c>
      <c r="B13105" t="s">
        <v>7230</v>
      </c>
      <c r="C13105" t="s">
        <v>7231</v>
      </c>
      <c r="D13105" t="s">
        <v>7467</v>
      </c>
      <c r="E13105" t="s">
        <v>7470</v>
      </c>
      <c r="F13105" t="s">
        <v>535</v>
      </c>
      <c r="G13105" t="s">
        <v>41</v>
      </c>
      <c r="H13105">
        <v>0</v>
      </c>
      <c r="I13105">
        <v>0</v>
      </c>
      <c r="L13105" t="s">
        <v>269</v>
      </c>
      <c r="M13105">
        <v>2024</v>
      </c>
      <c r="O13105" t="str">
        <f t="shared" si="612"/>
        <v>RED WING SHOE COMPANY LLC-290829-WOVEN LABEL, 5 CM X 4 CM-RED WING BRAND-PC</v>
      </c>
      <c r="P13105">
        <f>COUNTIF($O$3:O13105,O13105)</f>
        <v>103</v>
      </c>
      <c r="Q13105">
        <f t="shared" si="613"/>
        <v>1153.8099999999997</v>
      </c>
      <c r="R13105">
        <f t="shared" si="614"/>
        <v>0</v>
      </c>
    </row>
    <row r="13106" spans="1:18" x14ac:dyDescent="0.25">
      <c r="A13106">
        <v>290829</v>
      </c>
      <c r="B13106" t="s">
        <v>7230</v>
      </c>
      <c r="C13106" t="s">
        <v>7231</v>
      </c>
      <c r="D13106" t="s">
        <v>7467</v>
      </c>
      <c r="E13106" t="s">
        <v>7471</v>
      </c>
      <c r="F13106" t="s">
        <v>535</v>
      </c>
      <c r="G13106" t="s">
        <v>41</v>
      </c>
      <c r="H13106">
        <v>0</v>
      </c>
      <c r="I13106">
        <v>0</v>
      </c>
      <c r="L13106" t="s">
        <v>269</v>
      </c>
      <c r="M13106">
        <v>2024</v>
      </c>
      <c r="O13106" t="str">
        <f t="shared" si="612"/>
        <v>RED WING SHOE COMPANY LLC-290829-WOVEN LABEL, 5 CM X 4 CM-RED WING BRAND-PC</v>
      </c>
      <c r="P13106">
        <f>COUNTIF($O$3:O13106,O13106)</f>
        <v>104</v>
      </c>
      <c r="Q13106">
        <f t="shared" si="613"/>
        <v>1153.8099999999997</v>
      </c>
      <c r="R13106">
        <f t="shared" si="614"/>
        <v>0</v>
      </c>
    </row>
    <row r="13107" spans="1:18" x14ac:dyDescent="0.25">
      <c r="A13107">
        <v>290829</v>
      </c>
      <c r="B13107" t="s">
        <v>7230</v>
      </c>
      <c r="C13107" t="s">
        <v>7231</v>
      </c>
      <c r="D13107" t="s">
        <v>7467</v>
      </c>
      <c r="E13107" t="s">
        <v>7472</v>
      </c>
      <c r="F13107" t="s">
        <v>535</v>
      </c>
      <c r="G13107" t="s">
        <v>41</v>
      </c>
      <c r="H13107">
        <v>0</v>
      </c>
      <c r="I13107">
        <v>0</v>
      </c>
      <c r="L13107" t="s">
        <v>269</v>
      </c>
      <c r="M13107">
        <v>2024</v>
      </c>
      <c r="O13107" t="str">
        <f t="shared" si="612"/>
        <v>RED WING SHOE COMPANY LLC-290829-WOVEN LABEL, 5 CM X 4 CM-RED WING BRAND-PC</v>
      </c>
      <c r="P13107">
        <f>COUNTIF($O$3:O13107,O13107)</f>
        <v>105</v>
      </c>
      <c r="Q13107">
        <f t="shared" si="613"/>
        <v>1153.8099999999997</v>
      </c>
      <c r="R13107">
        <f t="shared" si="614"/>
        <v>0</v>
      </c>
    </row>
    <row r="13108" spans="1:18" x14ac:dyDescent="0.25">
      <c r="A13108">
        <v>290829</v>
      </c>
      <c r="B13108" t="s">
        <v>7230</v>
      </c>
      <c r="C13108" t="s">
        <v>7231</v>
      </c>
      <c r="D13108" t="s">
        <v>7467</v>
      </c>
      <c r="E13108" t="s">
        <v>7473</v>
      </c>
      <c r="F13108" t="s">
        <v>535</v>
      </c>
      <c r="G13108" t="s">
        <v>41</v>
      </c>
      <c r="H13108">
        <v>0</v>
      </c>
      <c r="I13108">
        <v>0</v>
      </c>
      <c r="L13108" t="s">
        <v>269</v>
      </c>
      <c r="M13108">
        <v>2024</v>
      </c>
      <c r="O13108" t="str">
        <f t="shared" si="612"/>
        <v>RED WING SHOE COMPANY LLC-290829-WOVEN LABEL, 5 CM X 4 CM-RED WING BRAND-PC</v>
      </c>
      <c r="P13108">
        <f>COUNTIF($O$3:O13108,O13108)</f>
        <v>106</v>
      </c>
      <c r="Q13108">
        <f t="shared" si="613"/>
        <v>1153.8099999999997</v>
      </c>
      <c r="R13108">
        <f t="shared" si="614"/>
        <v>0</v>
      </c>
    </row>
    <row r="13109" spans="1:18" x14ac:dyDescent="0.25">
      <c r="A13109">
        <v>290829</v>
      </c>
      <c r="B13109" t="s">
        <v>7230</v>
      </c>
      <c r="C13109" t="s">
        <v>7231</v>
      </c>
      <c r="D13109" t="s">
        <v>7467</v>
      </c>
      <c r="E13109" t="s">
        <v>7474</v>
      </c>
      <c r="F13109" t="s">
        <v>535</v>
      </c>
      <c r="G13109" t="s">
        <v>41</v>
      </c>
      <c r="H13109">
        <v>0</v>
      </c>
      <c r="I13109">
        <v>0</v>
      </c>
      <c r="L13109" t="s">
        <v>269</v>
      </c>
      <c r="M13109">
        <v>2024</v>
      </c>
      <c r="O13109" t="str">
        <f t="shared" si="612"/>
        <v>RED WING SHOE COMPANY LLC-290829-WOVEN LABEL, 5 CM X 4 CM-RED WING BRAND-PC</v>
      </c>
      <c r="P13109">
        <f>COUNTIF($O$3:O13109,O13109)</f>
        <v>107</v>
      </c>
      <c r="Q13109">
        <f t="shared" si="613"/>
        <v>1153.8099999999997</v>
      </c>
      <c r="R13109">
        <f t="shared" si="614"/>
        <v>0</v>
      </c>
    </row>
    <row r="13110" spans="1:18" x14ac:dyDescent="0.25">
      <c r="A13110">
        <v>290829</v>
      </c>
      <c r="B13110" t="s">
        <v>7230</v>
      </c>
      <c r="C13110" t="s">
        <v>7231</v>
      </c>
      <c r="D13110" t="s">
        <v>7467</v>
      </c>
      <c r="E13110" t="s">
        <v>7475</v>
      </c>
      <c r="F13110" t="s">
        <v>535</v>
      </c>
      <c r="G13110" t="s">
        <v>41</v>
      </c>
      <c r="H13110">
        <v>0</v>
      </c>
      <c r="I13110">
        <v>0</v>
      </c>
      <c r="L13110" t="s">
        <v>269</v>
      </c>
      <c r="M13110">
        <v>2024</v>
      </c>
      <c r="O13110" t="str">
        <f t="shared" si="612"/>
        <v>RED WING SHOE COMPANY LLC-290829-WOVEN LABEL, 5 CM X 4 CM-RED WING BRAND-PC</v>
      </c>
      <c r="P13110">
        <f>COUNTIF($O$3:O13110,O13110)</f>
        <v>108</v>
      </c>
      <c r="Q13110">
        <f t="shared" si="613"/>
        <v>1153.8099999999997</v>
      </c>
      <c r="R13110">
        <f t="shared" si="614"/>
        <v>0</v>
      </c>
    </row>
    <row r="13111" spans="1:18" x14ac:dyDescent="0.25">
      <c r="A13111">
        <v>290829</v>
      </c>
      <c r="B13111" t="s">
        <v>7230</v>
      </c>
      <c r="C13111" t="s">
        <v>7231</v>
      </c>
      <c r="D13111" t="s">
        <v>7467</v>
      </c>
      <c r="E13111" t="s">
        <v>7476</v>
      </c>
      <c r="F13111" t="s">
        <v>535</v>
      </c>
      <c r="G13111" t="s">
        <v>41</v>
      </c>
      <c r="H13111">
        <v>0</v>
      </c>
      <c r="I13111">
        <v>0</v>
      </c>
      <c r="L13111" t="s">
        <v>269</v>
      </c>
      <c r="M13111">
        <v>2024</v>
      </c>
      <c r="O13111" t="str">
        <f t="shared" si="612"/>
        <v>RED WING SHOE COMPANY LLC-290829-WOVEN LABEL, 5 CM X 4 CM-RED WING BRAND-PC</v>
      </c>
      <c r="P13111">
        <f>COUNTIF($O$3:O13111,O13111)</f>
        <v>109</v>
      </c>
      <c r="Q13111">
        <f t="shared" si="613"/>
        <v>1153.8099999999997</v>
      </c>
      <c r="R13111">
        <f t="shared" si="614"/>
        <v>0</v>
      </c>
    </row>
    <row r="13112" spans="1:18" x14ac:dyDescent="0.25">
      <c r="A13112">
        <v>290829</v>
      </c>
      <c r="B13112" t="s">
        <v>7230</v>
      </c>
      <c r="C13112" t="s">
        <v>7231</v>
      </c>
      <c r="D13112" t="s">
        <v>7467</v>
      </c>
      <c r="E13112" t="s">
        <v>7477</v>
      </c>
      <c r="F13112" t="s">
        <v>535</v>
      </c>
      <c r="G13112" t="s">
        <v>280</v>
      </c>
      <c r="H13112">
        <v>0</v>
      </c>
      <c r="I13112">
        <v>0</v>
      </c>
      <c r="L13112" t="s">
        <v>269</v>
      </c>
      <c r="M13112">
        <v>2024</v>
      </c>
      <c r="O13112" t="str">
        <f t="shared" si="612"/>
        <v>RED WING SHOE COMPANY-290829-WOVEN LABEL, 5 CM X 4 CM-RED WING BRAND-PC</v>
      </c>
      <c r="P13112">
        <f>COUNTIF($O$3:O13112,O13112)</f>
        <v>126</v>
      </c>
      <c r="Q13112">
        <f t="shared" si="613"/>
        <v>1090.1399999999999</v>
      </c>
      <c r="R13112">
        <f t="shared" si="614"/>
        <v>0</v>
      </c>
    </row>
    <row r="13113" spans="1:18" x14ac:dyDescent="0.25">
      <c r="A13113">
        <v>290829</v>
      </c>
      <c r="B13113" t="s">
        <v>7230</v>
      </c>
      <c r="C13113" t="s">
        <v>7231</v>
      </c>
      <c r="D13113" t="s">
        <v>7467</v>
      </c>
      <c r="E13113" t="s">
        <v>7478</v>
      </c>
      <c r="F13113" t="s">
        <v>535</v>
      </c>
      <c r="G13113" t="s">
        <v>280</v>
      </c>
      <c r="H13113">
        <v>0</v>
      </c>
      <c r="I13113">
        <v>0</v>
      </c>
      <c r="L13113" t="s">
        <v>269</v>
      </c>
      <c r="M13113">
        <v>2024</v>
      </c>
      <c r="O13113" t="str">
        <f t="shared" si="612"/>
        <v>RED WING SHOE COMPANY-290829-WOVEN LABEL, 5 CM X 4 CM-RED WING BRAND-PC</v>
      </c>
      <c r="P13113">
        <f>COUNTIF($O$3:O13113,O13113)</f>
        <v>127</v>
      </c>
      <c r="Q13113">
        <f t="shared" si="613"/>
        <v>1090.1399999999999</v>
      </c>
      <c r="R13113">
        <f t="shared" si="614"/>
        <v>0</v>
      </c>
    </row>
    <row r="13114" spans="1:18" x14ac:dyDescent="0.25">
      <c r="A13114">
        <v>290829</v>
      </c>
      <c r="B13114" t="s">
        <v>7230</v>
      </c>
      <c r="C13114" t="s">
        <v>7231</v>
      </c>
      <c r="D13114" t="s">
        <v>253</v>
      </c>
      <c r="E13114" t="s">
        <v>7205</v>
      </c>
      <c r="F13114" t="s">
        <v>535</v>
      </c>
      <c r="G13114" t="s">
        <v>41</v>
      </c>
      <c r="H13114">
        <v>0</v>
      </c>
      <c r="I13114">
        <v>0</v>
      </c>
      <c r="L13114" t="s">
        <v>269</v>
      </c>
      <c r="M13114">
        <v>2024</v>
      </c>
      <c r="O13114" t="str">
        <f t="shared" si="612"/>
        <v>RED WING SHOE COMPANY LLC-290829-WOVEN LABEL, 5 CM X 4 CM-RED WING BRAND-PC</v>
      </c>
      <c r="P13114">
        <f>COUNTIF($O$3:O13114,O13114)</f>
        <v>110</v>
      </c>
      <c r="Q13114">
        <f t="shared" si="613"/>
        <v>1153.8099999999997</v>
      </c>
      <c r="R13114">
        <f t="shared" si="614"/>
        <v>0</v>
      </c>
    </row>
    <row r="13115" spans="1:18" x14ac:dyDescent="0.25">
      <c r="A13115">
        <v>290829</v>
      </c>
      <c r="B13115" t="s">
        <v>7230</v>
      </c>
      <c r="C13115" t="s">
        <v>7231</v>
      </c>
      <c r="D13115" t="s">
        <v>253</v>
      </c>
      <c r="E13115" t="s">
        <v>7206</v>
      </c>
      <c r="F13115" t="s">
        <v>535</v>
      </c>
      <c r="G13115" t="s">
        <v>41</v>
      </c>
      <c r="H13115">
        <v>0</v>
      </c>
      <c r="I13115">
        <v>0</v>
      </c>
      <c r="L13115" t="s">
        <v>269</v>
      </c>
      <c r="M13115">
        <v>2024</v>
      </c>
      <c r="O13115" t="str">
        <f t="shared" si="612"/>
        <v>RED WING SHOE COMPANY LLC-290829-WOVEN LABEL, 5 CM X 4 CM-RED WING BRAND-PC</v>
      </c>
      <c r="P13115">
        <f>COUNTIF($O$3:O13115,O13115)</f>
        <v>111</v>
      </c>
      <c r="Q13115">
        <f t="shared" si="613"/>
        <v>1153.8099999999997</v>
      </c>
      <c r="R13115">
        <f t="shared" si="614"/>
        <v>0</v>
      </c>
    </row>
    <row r="13116" spans="1:18" x14ac:dyDescent="0.25">
      <c r="A13116">
        <v>290829</v>
      </c>
      <c r="B13116" t="s">
        <v>7230</v>
      </c>
      <c r="C13116" t="s">
        <v>7231</v>
      </c>
      <c r="D13116" t="s">
        <v>253</v>
      </c>
      <c r="E13116" t="s">
        <v>7207</v>
      </c>
      <c r="F13116" t="s">
        <v>535</v>
      </c>
      <c r="G13116" t="s">
        <v>41</v>
      </c>
      <c r="H13116">
        <v>0</v>
      </c>
      <c r="I13116">
        <v>0</v>
      </c>
      <c r="L13116" t="s">
        <v>269</v>
      </c>
      <c r="M13116">
        <v>2024</v>
      </c>
      <c r="O13116" t="str">
        <f t="shared" si="612"/>
        <v>RED WING SHOE COMPANY LLC-290829-WOVEN LABEL, 5 CM X 4 CM-RED WING BRAND-PC</v>
      </c>
      <c r="P13116">
        <f>COUNTIF($O$3:O13116,O13116)</f>
        <v>112</v>
      </c>
      <c r="Q13116">
        <f t="shared" si="613"/>
        <v>1153.8099999999997</v>
      </c>
      <c r="R13116">
        <f t="shared" si="614"/>
        <v>0</v>
      </c>
    </row>
    <row r="13117" spans="1:18" x14ac:dyDescent="0.25">
      <c r="A13117">
        <v>290829</v>
      </c>
      <c r="B13117" t="s">
        <v>7230</v>
      </c>
      <c r="C13117" t="s">
        <v>7231</v>
      </c>
      <c r="D13117" t="s">
        <v>253</v>
      </c>
      <c r="E13117" t="s">
        <v>7479</v>
      </c>
      <c r="F13117" t="s">
        <v>535</v>
      </c>
      <c r="G13117" t="s">
        <v>41</v>
      </c>
      <c r="H13117">
        <v>0</v>
      </c>
      <c r="I13117">
        <v>0</v>
      </c>
      <c r="L13117" t="s">
        <v>269</v>
      </c>
      <c r="M13117">
        <v>2024</v>
      </c>
      <c r="O13117" t="str">
        <f t="shared" si="612"/>
        <v>RED WING SHOE COMPANY LLC-290829-WOVEN LABEL, 5 CM X 4 CM-RED WING BRAND-PC</v>
      </c>
      <c r="P13117">
        <f>COUNTIF($O$3:O13117,O13117)</f>
        <v>113</v>
      </c>
      <c r="Q13117">
        <f t="shared" si="613"/>
        <v>1153.8099999999997</v>
      </c>
      <c r="R13117">
        <f t="shared" si="614"/>
        <v>0</v>
      </c>
    </row>
    <row r="13118" spans="1:18" x14ac:dyDescent="0.25">
      <c r="A13118">
        <v>290829</v>
      </c>
      <c r="B13118" t="s">
        <v>7230</v>
      </c>
      <c r="C13118" t="s">
        <v>7231</v>
      </c>
      <c r="D13118" t="s">
        <v>253</v>
      </c>
      <c r="E13118" t="s">
        <v>7480</v>
      </c>
      <c r="F13118" t="s">
        <v>535</v>
      </c>
      <c r="G13118" t="s">
        <v>41</v>
      </c>
      <c r="H13118">
        <v>0</v>
      </c>
      <c r="I13118">
        <v>0</v>
      </c>
      <c r="L13118" t="s">
        <v>269</v>
      </c>
      <c r="M13118">
        <v>2024</v>
      </c>
      <c r="O13118" t="str">
        <f t="shared" si="612"/>
        <v>RED WING SHOE COMPANY LLC-290829-WOVEN LABEL, 5 CM X 4 CM-RED WING BRAND-PC</v>
      </c>
      <c r="P13118">
        <f>COUNTIF($O$3:O13118,O13118)</f>
        <v>114</v>
      </c>
      <c r="Q13118">
        <f t="shared" si="613"/>
        <v>1153.8099999999997</v>
      </c>
      <c r="R13118">
        <f t="shared" si="614"/>
        <v>0</v>
      </c>
    </row>
    <row r="13119" spans="1:18" x14ac:dyDescent="0.25">
      <c r="A13119">
        <v>290829</v>
      </c>
      <c r="B13119" t="s">
        <v>7230</v>
      </c>
      <c r="C13119" t="s">
        <v>7231</v>
      </c>
      <c r="D13119" t="s">
        <v>253</v>
      </c>
      <c r="E13119" t="s">
        <v>7481</v>
      </c>
      <c r="F13119" t="s">
        <v>535</v>
      </c>
      <c r="G13119" t="s">
        <v>41</v>
      </c>
      <c r="H13119">
        <v>0</v>
      </c>
      <c r="I13119">
        <v>0</v>
      </c>
      <c r="L13119" t="s">
        <v>269</v>
      </c>
      <c r="M13119">
        <v>2024</v>
      </c>
      <c r="O13119" t="str">
        <f t="shared" si="612"/>
        <v>RED WING SHOE COMPANY LLC-290829-WOVEN LABEL, 5 CM X 4 CM-RED WING BRAND-PC</v>
      </c>
      <c r="P13119">
        <f>COUNTIF($O$3:O13119,O13119)</f>
        <v>115</v>
      </c>
      <c r="Q13119">
        <f t="shared" si="613"/>
        <v>1153.8099999999997</v>
      </c>
      <c r="R13119">
        <f t="shared" si="614"/>
        <v>0</v>
      </c>
    </row>
    <row r="13120" spans="1:18" x14ac:dyDescent="0.25">
      <c r="A13120">
        <v>290829</v>
      </c>
      <c r="B13120" t="s">
        <v>7230</v>
      </c>
      <c r="C13120" t="s">
        <v>7231</v>
      </c>
      <c r="D13120" t="s">
        <v>253</v>
      </c>
      <c r="E13120" t="s">
        <v>7482</v>
      </c>
      <c r="F13120" t="s">
        <v>535</v>
      </c>
      <c r="G13120" t="s">
        <v>41</v>
      </c>
      <c r="H13120">
        <v>0</v>
      </c>
      <c r="I13120">
        <v>0</v>
      </c>
      <c r="L13120" t="s">
        <v>269</v>
      </c>
      <c r="M13120">
        <v>2024</v>
      </c>
      <c r="O13120" t="str">
        <f t="shared" si="612"/>
        <v>RED WING SHOE COMPANY LLC-290829-WOVEN LABEL, 5 CM X 4 CM-RED WING BRAND-PC</v>
      </c>
      <c r="P13120">
        <f>COUNTIF($O$3:O13120,O13120)</f>
        <v>116</v>
      </c>
      <c r="Q13120">
        <f t="shared" si="613"/>
        <v>1153.8099999999997</v>
      </c>
      <c r="R13120">
        <f t="shared" si="614"/>
        <v>0</v>
      </c>
    </row>
    <row r="13121" spans="1:18" x14ac:dyDescent="0.25">
      <c r="A13121">
        <v>290829</v>
      </c>
      <c r="B13121" t="s">
        <v>7230</v>
      </c>
      <c r="C13121" t="s">
        <v>7231</v>
      </c>
      <c r="D13121" t="s">
        <v>253</v>
      </c>
      <c r="E13121" t="s">
        <v>7483</v>
      </c>
      <c r="F13121" t="s">
        <v>535</v>
      </c>
      <c r="G13121" t="s">
        <v>47</v>
      </c>
      <c r="H13121">
        <v>0</v>
      </c>
      <c r="I13121">
        <v>0</v>
      </c>
      <c r="L13121" t="s">
        <v>269</v>
      </c>
      <c r="M13121">
        <v>2024</v>
      </c>
      <c r="O13121" t="str">
        <f t="shared" si="612"/>
        <v>H&amp;M-290829-WOVEN LABEL, 5 CM X 4 CM-RED WING BRAND-PC</v>
      </c>
      <c r="P13121">
        <f>COUNTIF($O$3:O13121,O13121)</f>
        <v>8</v>
      </c>
      <c r="Q13121">
        <f t="shared" si="613"/>
        <v>1.2836953722228372E-15</v>
      </c>
      <c r="R13121">
        <f t="shared" si="614"/>
        <v>0</v>
      </c>
    </row>
    <row r="13122" spans="1:18" x14ac:dyDescent="0.25">
      <c r="A13122">
        <v>290829</v>
      </c>
      <c r="B13122" t="s">
        <v>7230</v>
      </c>
      <c r="C13122" t="s">
        <v>7231</v>
      </c>
      <c r="D13122" t="s">
        <v>253</v>
      </c>
      <c r="E13122" t="s">
        <v>7484</v>
      </c>
      <c r="F13122" t="s">
        <v>535</v>
      </c>
      <c r="G13122" t="s">
        <v>47</v>
      </c>
      <c r="H13122">
        <v>0</v>
      </c>
      <c r="I13122">
        <v>0</v>
      </c>
      <c r="L13122" t="s">
        <v>269</v>
      </c>
      <c r="M13122">
        <v>2024</v>
      </c>
      <c r="O13122" t="str">
        <f t="shared" si="612"/>
        <v>H&amp;M-290829-WOVEN LABEL, 5 CM X 4 CM-RED WING BRAND-PC</v>
      </c>
      <c r="P13122">
        <f>COUNTIF($O$3:O13122,O13122)</f>
        <v>9</v>
      </c>
      <c r="Q13122">
        <f t="shared" si="613"/>
        <v>1.2836953722228372E-15</v>
      </c>
      <c r="R13122">
        <f t="shared" si="614"/>
        <v>0</v>
      </c>
    </row>
    <row r="13123" spans="1:18" x14ac:dyDescent="0.25">
      <c r="A13123">
        <v>290829</v>
      </c>
      <c r="B13123" t="s">
        <v>7230</v>
      </c>
      <c r="C13123" t="s">
        <v>7231</v>
      </c>
      <c r="D13123" t="s">
        <v>253</v>
      </c>
      <c r="E13123" t="s">
        <v>7485</v>
      </c>
      <c r="F13123" t="s">
        <v>535</v>
      </c>
      <c r="G13123" t="s">
        <v>41</v>
      </c>
      <c r="H13123">
        <v>0</v>
      </c>
      <c r="I13123">
        <v>0</v>
      </c>
      <c r="L13123" t="s">
        <v>269</v>
      </c>
      <c r="M13123">
        <v>2024</v>
      </c>
      <c r="O13123" t="str">
        <f t="shared" si="612"/>
        <v>RED WING SHOE COMPANY LLC-290829-WOVEN LABEL, 5 CM X 4 CM-RED WING BRAND-PC</v>
      </c>
      <c r="P13123">
        <f>COUNTIF($O$3:O13123,O13123)</f>
        <v>117</v>
      </c>
      <c r="Q13123">
        <f t="shared" si="613"/>
        <v>1153.8099999999997</v>
      </c>
      <c r="R13123">
        <f t="shared" si="614"/>
        <v>0</v>
      </c>
    </row>
    <row r="13124" spans="1:18" x14ac:dyDescent="0.25">
      <c r="A13124">
        <v>290829</v>
      </c>
      <c r="B13124" t="s">
        <v>7230</v>
      </c>
      <c r="C13124" t="s">
        <v>7231</v>
      </c>
      <c r="D13124" t="s">
        <v>253</v>
      </c>
      <c r="E13124" t="s">
        <v>7486</v>
      </c>
      <c r="F13124" t="s">
        <v>535</v>
      </c>
      <c r="G13124" t="s">
        <v>41</v>
      </c>
      <c r="H13124">
        <v>0</v>
      </c>
      <c r="I13124">
        <v>0</v>
      </c>
      <c r="L13124" t="s">
        <v>269</v>
      </c>
      <c r="M13124">
        <v>2024</v>
      </c>
      <c r="O13124" t="str">
        <f t="shared" ref="O13124:O13187" si="615">G13124&amp;"-"&amp;A13124&amp;"-"&amp;B13124&amp;"-"&amp;C13124&amp;"-"&amp;F13124</f>
        <v>RED WING SHOE COMPANY LLC-290829-WOVEN LABEL, 5 CM X 4 CM-RED WING BRAND-PC</v>
      </c>
      <c r="P13124">
        <f>COUNTIF($O$3:O13124,O13124)</f>
        <v>118</v>
      </c>
      <c r="Q13124">
        <f t="shared" ref="Q13124:Q13187" si="616">SUMIF($O$4:$O$18090,O13124,$I$4:$I$18090)</f>
        <v>1153.8099999999997</v>
      </c>
      <c r="R13124">
        <f t="shared" ref="R13124:R13187" si="617">SUMIF($O$4:$O$18090,O13124,$J$4:$J$18090)</f>
        <v>0</v>
      </c>
    </row>
    <row r="13125" spans="1:18" x14ac:dyDescent="0.25">
      <c r="A13125">
        <v>290829</v>
      </c>
      <c r="B13125" t="s">
        <v>7230</v>
      </c>
      <c r="C13125" t="s">
        <v>7231</v>
      </c>
      <c r="D13125" t="s">
        <v>253</v>
      </c>
      <c r="E13125" t="s">
        <v>7487</v>
      </c>
      <c r="F13125" t="s">
        <v>535</v>
      </c>
      <c r="G13125" t="s">
        <v>41</v>
      </c>
      <c r="H13125">
        <v>0</v>
      </c>
      <c r="I13125">
        <v>0</v>
      </c>
      <c r="L13125" t="s">
        <v>269</v>
      </c>
      <c r="M13125">
        <v>2024</v>
      </c>
      <c r="O13125" t="str">
        <f t="shared" si="615"/>
        <v>RED WING SHOE COMPANY LLC-290829-WOVEN LABEL, 5 CM X 4 CM-RED WING BRAND-PC</v>
      </c>
      <c r="P13125">
        <f>COUNTIF($O$3:O13125,O13125)</f>
        <v>119</v>
      </c>
      <c r="Q13125">
        <f t="shared" si="616"/>
        <v>1153.8099999999997</v>
      </c>
      <c r="R13125">
        <f t="shared" si="617"/>
        <v>0</v>
      </c>
    </row>
    <row r="13126" spans="1:18" x14ac:dyDescent="0.25">
      <c r="A13126">
        <v>290829</v>
      </c>
      <c r="B13126" t="s">
        <v>7230</v>
      </c>
      <c r="C13126" t="s">
        <v>7231</v>
      </c>
      <c r="D13126" t="s">
        <v>253</v>
      </c>
      <c r="E13126" t="s">
        <v>7488</v>
      </c>
      <c r="F13126" t="s">
        <v>535</v>
      </c>
      <c r="G13126" t="s">
        <v>280</v>
      </c>
      <c r="H13126">
        <v>0</v>
      </c>
      <c r="I13126">
        <v>0</v>
      </c>
      <c r="L13126" t="s">
        <v>269</v>
      </c>
      <c r="M13126">
        <v>2024</v>
      </c>
      <c r="O13126" t="str">
        <f t="shared" si="615"/>
        <v>RED WING SHOE COMPANY-290829-WOVEN LABEL, 5 CM X 4 CM-RED WING BRAND-PC</v>
      </c>
      <c r="P13126">
        <f>COUNTIF($O$3:O13126,O13126)</f>
        <v>128</v>
      </c>
      <c r="Q13126">
        <f t="shared" si="616"/>
        <v>1090.1399999999999</v>
      </c>
      <c r="R13126">
        <f t="shared" si="617"/>
        <v>0</v>
      </c>
    </row>
    <row r="13127" spans="1:18" x14ac:dyDescent="0.25">
      <c r="A13127">
        <v>290829</v>
      </c>
      <c r="B13127" t="s">
        <v>7230</v>
      </c>
      <c r="C13127" t="s">
        <v>7231</v>
      </c>
      <c r="D13127" t="s">
        <v>253</v>
      </c>
      <c r="E13127" t="s">
        <v>7489</v>
      </c>
      <c r="F13127" t="s">
        <v>535</v>
      </c>
      <c r="G13127" t="s">
        <v>41</v>
      </c>
      <c r="H13127">
        <v>0</v>
      </c>
      <c r="I13127">
        <v>0</v>
      </c>
      <c r="L13127" t="s">
        <v>269</v>
      </c>
      <c r="M13127">
        <v>2024</v>
      </c>
      <c r="O13127" t="str">
        <f t="shared" si="615"/>
        <v>RED WING SHOE COMPANY LLC-290829-WOVEN LABEL, 5 CM X 4 CM-RED WING BRAND-PC</v>
      </c>
      <c r="P13127">
        <f>COUNTIF($O$3:O13127,O13127)</f>
        <v>120</v>
      </c>
      <c r="Q13127">
        <f t="shared" si="616"/>
        <v>1153.8099999999997</v>
      </c>
      <c r="R13127">
        <f t="shared" si="617"/>
        <v>0</v>
      </c>
    </row>
    <row r="13128" spans="1:18" x14ac:dyDescent="0.25">
      <c r="A13128">
        <v>290829</v>
      </c>
      <c r="B13128" t="s">
        <v>7230</v>
      </c>
      <c r="C13128" t="s">
        <v>7231</v>
      </c>
      <c r="D13128" t="s">
        <v>253</v>
      </c>
      <c r="E13128" t="s">
        <v>7490</v>
      </c>
      <c r="F13128" t="s">
        <v>535</v>
      </c>
      <c r="G13128" t="s">
        <v>41</v>
      </c>
      <c r="H13128">
        <v>0</v>
      </c>
      <c r="I13128">
        <v>0</v>
      </c>
      <c r="L13128" t="s">
        <v>269</v>
      </c>
      <c r="M13128">
        <v>2024</v>
      </c>
      <c r="O13128" t="str">
        <f t="shared" si="615"/>
        <v>RED WING SHOE COMPANY LLC-290829-WOVEN LABEL, 5 CM X 4 CM-RED WING BRAND-PC</v>
      </c>
      <c r="P13128">
        <f>COUNTIF($O$3:O13128,O13128)</f>
        <v>121</v>
      </c>
      <c r="Q13128">
        <f t="shared" si="616"/>
        <v>1153.8099999999997</v>
      </c>
      <c r="R13128">
        <f t="shared" si="617"/>
        <v>0</v>
      </c>
    </row>
    <row r="13129" spans="1:18" x14ac:dyDescent="0.25">
      <c r="A13129">
        <v>290829</v>
      </c>
      <c r="B13129" t="s">
        <v>7230</v>
      </c>
      <c r="C13129" t="s">
        <v>7231</v>
      </c>
      <c r="D13129" t="s">
        <v>253</v>
      </c>
      <c r="E13129" t="s">
        <v>7491</v>
      </c>
      <c r="F13129" t="s">
        <v>535</v>
      </c>
      <c r="G13129" t="s">
        <v>41</v>
      </c>
      <c r="H13129">
        <v>0</v>
      </c>
      <c r="I13129">
        <v>0</v>
      </c>
      <c r="L13129" t="s">
        <v>269</v>
      </c>
      <c r="M13129">
        <v>2024</v>
      </c>
      <c r="O13129" t="str">
        <f t="shared" si="615"/>
        <v>RED WING SHOE COMPANY LLC-290829-WOVEN LABEL, 5 CM X 4 CM-RED WING BRAND-PC</v>
      </c>
      <c r="P13129">
        <f>COUNTIF($O$3:O13129,O13129)</f>
        <v>122</v>
      </c>
      <c r="Q13129">
        <f t="shared" si="616"/>
        <v>1153.8099999999997</v>
      </c>
      <c r="R13129">
        <f t="shared" si="617"/>
        <v>0</v>
      </c>
    </row>
    <row r="13130" spans="1:18" x14ac:dyDescent="0.25">
      <c r="A13130">
        <v>290829</v>
      </c>
      <c r="B13130" t="s">
        <v>7230</v>
      </c>
      <c r="C13130" t="s">
        <v>7231</v>
      </c>
      <c r="D13130" t="s">
        <v>253</v>
      </c>
      <c r="E13130" t="s">
        <v>7492</v>
      </c>
      <c r="F13130" t="s">
        <v>535</v>
      </c>
      <c r="G13130" t="s">
        <v>41</v>
      </c>
      <c r="H13130">
        <v>0</v>
      </c>
      <c r="I13130">
        <v>0</v>
      </c>
      <c r="L13130" t="s">
        <v>269</v>
      </c>
      <c r="M13130">
        <v>2024</v>
      </c>
      <c r="O13130" t="str">
        <f t="shared" si="615"/>
        <v>RED WING SHOE COMPANY LLC-290829-WOVEN LABEL, 5 CM X 4 CM-RED WING BRAND-PC</v>
      </c>
      <c r="P13130">
        <f>COUNTIF($O$3:O13130,O13130)</f>
        <v>123</v>
      </c>
      <c r="Q13130">
        <f t="shared" si="616"/>
        <v>1153.8099999999997</v>
      </c>
      <c r="R13130">
        <f t="shared" si="617"/>
        <v>0</v>
      </c>
    </row>
    <row r="13131" spans="1:18" x14ac:dyDescent="0.25">
      <c r="A13131">
        <v>290829</v>
      </c>
      <c r="B13131" t="s">
        <v>7230</v>
      </c>
      <c r="C13131" t="s">
        <v>7231</v>
      </c>
      <c r="D13131" t="s">
        <v>253</v>
      </c>
      <c r="E13131" t="s">
        <v>7493</v>
      </c>
      <c r="F13131" t="s">
        <v>535</v>
      </c>
      <c r="G13131" t="s">
        <v>41</v>
      </c>
      <c r="H13131">
        <v>0</v>
      </c>
      <c r="I13131">
        <v>0</v>
      </c>
      <c r="L13131" t="s">
        <v>269</v>
      </c>
      <c r="M13131">
        <v>2024</v>
      </c>
      <c r="O13131" t="str">
        <f t="shared" si="615"/>
        <v>RED WING SHOE COMPANY LLC-290829-WOVEN LABEL, 5 CM X 4 CM-RED WING BRAND-PC</v>
      </c>
      <c r="P13131">
        <f>COUNTIF($O$3:O13131,O13131)</f>
        <v>124</v>
      </c>
      <c r="Q13131">
        <f t="shared" si="616"/>
        <v>1153.8099999999997</v>
      </c>
      <c r="R13131">
        <f t="shared" si="617"/>
        <v>0</v>
      </c>
    </row>
    <row r="13132" spans="1:18" x14ac:dyDescent="0.25">
      <c r="A13132">
        <v>290829</v>
      </c>
      <c r="B13132" t="s">
        <v>7230</v>
      </c>
      <c r="C13132" t="s">
        <v>7231</v>
      </c>
      <c r="D13132" t="s">
        <v>253</v>
      </c>
      <c r="E13132" t="s">
        <v>7494</v>
      </c>
      <c r="F13132" t="s">
        <v>535</v>
      </c>
      <c r="G13132" t="s">
        <v>280</v>
      </c>
      <c r="H13132">
        <v>0</v>
      </c>
      <c r="I13132">
        <v>0</v>
      </c>
      <c r="L13132" t="s">
        <v>269</v>
      </c>
      <c r="M13132">
        <v>2024</v>
      </c>
      <c r="O13132" t="str">
        <f t="shared" si="615"/>
        <v>RED WING SHOE COMPANY-290829-WOVEN LABEL, 5 CM X 4 CM-RED WING BRAND-PC</v>
      </c>
      <c r="P13132">
        <f>COUNTIF($O$3:O13132,O13132)</f>
        <v>129</v>
      </c>
      <c r="Q13132">
        <f t="shared" si="616"/>
        <v>1090.1399999999999</v>
      </c>
      <c r="R13132">
        <f t="shared" si="617"/>
        <v>0</v>
      </c>
    </row>
    <row r="13133" spans="1:18" x14ac:dyDescent="0.25">
      <c r="A13133">
        <v>290829</v>
      </c>
      <c r="B13133" t="s">
        <v>7230</v>
      </c>
      <c r="C13133" t="s">
        <v>7231</v>
      </c>
      <c r="D13133" t="s">
        <v>253</v>
      </c>
      <c r="E13133" t="s">
        <v>7495</v>
      </c>
      <c r="F13133" t="s">
        <v>535</v>
      </c>
      <c r="G13133" t="s">
        <v>47</v>
      </c>
      <c r="H13133">
        <v>0</v>
      </c>
      <c r="I13133">
        <v>0</v>
      </c>
      <c r="L13133" t="s">
        <v>269</v>
      </c>
      <c r="M13133">
        <v>2024</v>
      </c>
      <c r="O13133" t="str">
        <f t="shared" si="615"/>
        <v>H&amp;M-290829-WOVEN LABEL, 5 CM X 4 CM-RED WING BRAND-PC</v>
      </c>
      <c r="P13133">
        <f>COUNTIF($O$3:O13133,O13133)</f>
        <v>10</v>
      </c>
      <c r="Q13133">
        <f t="shared" si="616"/>
        <v>1.2836953722228372E-15</v>
      </c>
      <c r="R13133">
        <f t="shared" si="617"/>
        <v>0</v>
      </c>
    </row>
    <row r="13134" spans="1:18" x14ac:dyDescent="0.25">
      <c r="A13134">
        <v>290829</v>
      </c>
      <c r="B13134" t="s">
        <v>7230</v>
      </c>
      <c r="C13134" t="s">
        <v>7231</v>
      </c>
      <c r="D13134" t="s">
        <v>253</v>
      </c>
      <c r="E13134" t="s">
        <v>7496</v>
      </c>
      <c r="F13134" t="s">
        <v>535</v>
      </c>
      <c r="G13134" t="s">
        <v>47</v>
      </c>
      <c r="H13134">
        <v>0</v>
      </c>
      <c r="I13134">
        <v>0</v>
      </c>
      <c r="L13134" t="s">
        <v>269</v>
      </c>
      <c r="M13134">
        <v>2024</v>
      </c>
      <c r="O13134" t="str">
        <f t="shared" si="615"/>
        <v>H&amp;M-290829-WOVEN LABEL, 5 CM X 4 CM-RED WING BRAND-PC</v>
      </c>
      <c r="P13134">
        <f>COUNTIF($O$3:O13134,O13134)</f>
        <v>11</v>
      </c>
      <c r="Q13134">
        <f t="shared" si="616"/>
        <v>1.2836953722228372E-15</v>
      </c>
      <c r="R13134">
        <f t="shared" si="617"/>
        <v>0</v>
      </c>
    </row>
    <row r="13135" spans="1:18" x14ac:dyDescent="0.25">
      <c r="A13135">
        <v>290829</v>
      </c>
      <c r="B13135" t="s">
        <v>7230</v>
      </c>
      <c r="C13135" t="s">
        <v>7231</v>
      </c>
      <c r="D13135" t="s">
        <v>253</v>
      </c>
      <c r="E13135" t="s">
        <v>7497</v>
      </c>
      <c r="F13135" t="s">
        <v>535</v>
      </c>
      <c r="G13135" t="s">
        <v>41</v>
      </c>
      <c r="H13135">
        <v>0</v>
      </c>
      <c r="I13135">
        <v>6.1959118391463619E-14</v>
      </c>
      <c r="L13135" t="s">
        <v>269</v>
      </c>
      <c r="M13135">
        <v>2024</v>
      </c>
      <c r="O13135" t="str">
        <f t="shared" si="615"/>
        <v>RED WING SHOE COMPANY LLC-290829-WOVEN LABEL, 5 CM X 4 CM-RED WING BRAND-PC</v>
      </c>
      <c r="P13135">
        <f>COUNTIF($O$3:O13135,O13135)</f>
        <v>125</v>
      </c>
      <c r="Q13135">
        <f t="shared" si="616"/>
        <v>1153.8099999999997</v>
      </c>
      <c r="R13135">
        <f t="shared" si="617"/>
        <v>0</v>
      </c>
    </row>
    <row r="13136" spans="1:18" x14ac:dyDescent="0.25">
      <c r="A13136">
        <v>290829</v>
      </c>
      <c r="B13136" t="s">
        <v>7230</v>
      </c>
      <c r="C13136" t="s">
        <v>7231</v>
      </c>
      <c r="E13136">
        <v>24001098</v>
      </c>
      <c r="F13136" t="s">
        <v>535</v>
      </c>
      <c r="G13136" t="s">
        <v>37</v>
      </c>
      <c r="H13136">
        <v>0</v>
      </c>
      <c r="L13136" t="s">
        <v>269</v>
      </c>
      <c r="M13136">
        <v>2024</v>
      </c>
      <c r="O13136" t="str">
        <f t="shared" si="615"/>
        <v>MARUBENI CORPORATION JEPANG-290829-WOVEN LABEL, 5 CM X 4 CM-RED WING BRAND-PC</v>
      </c>
      <c r="P13136">
        <f>COUNTIF($O$3:O13136,O13136)</f>
        <v>2</v>
      </c>
      <c r="Q13136">
        <f t="shared" si="616"/>
        <v>28.2</v>
      </c>
      <c r="R13136">
        <f t="shared" si="617"/>
        <v>0</v>
      </c>
    </row>
    <row r="13137" spans="1:18" x14ac:dyDescent="0.25">
      <c r="A13137">
        <v>290829</v>
      </c>
      <c r="B13137" t="s">
        <v>7230</v>
      </c>
      <c r="C13137" t="s">
        <v>7231</v>
      </c>
      <c r="E13137">
        <v>24001105</v>
      </c>
      <c r="F13137" t="s">
        <v>535</v>
      </c>
      <c r="G13137" t="s">
        <v>37</v>
      </c>
      <c r="H13137">
        <v>0</v>
      </c>
      <c r="L13137" t="s">
        <v>269</v>
      </c>
      <c r="M13137">
        <v>2024</v>
      </c>
      <c r="O13137" t="str">
        <f t="shared" si="615"/>
        <v>MARUBENI CORPORATION JEPANG-290829-WOVEN LABEL, 5 CM X 4 CM-RED WING BRAND-PC</v>
      </c>
      <c r="P13137">
        <f>COUNTIF($O$3:O13137,O13137)</f>
        <v>3</v>
      </c>
      <c r="Q13137">
        <f t="shared" si="616"/>
        <v>28.2</v>
      </c>
      <c r="R13137">
        <f t="shared" si="617"/>
        <v>0</v>
      </c>
    </row>
    <row r="13138" spans="1:18" x14ac:dyDescent="0.25">
      <c r="A13138">
        <v>290829</v>
      </c>
      <c r="B13138" t="s">
        <v>7230</v>
      </c>
      <c r="C13138" t="s">
        <v>7231</v>
      </c>
      <c r="E13138">
        <v>24001108</v>
      </c>
      <c r="F13138" t="s">
        <v>535</v>
      </c>
      <c r="G13138" t="s">
        <v>37</v>
      </c>
      <c r="H13138">
        <v>0</v>
      </c>
      <c r="L13138" t="s">
        <v>269</v>
      </c>
      <c r="M13138">
        <v>2024</v>
      </c>
      <c r="O13138" t="str">
        <f t="shared" si="615"/>
        <v>MARUBENI CORPORATION JEPANG-290829-WOVEN LABEL, 5 CM X 4 CM-RED WING BRAND-PC</v>
      </c>
      <c r="P13138">
        <f>COUNTIF($O$3:O13138,O13138)</f>
        <v>4</v>
      </c>
      <c r="Q13138">
        <f t="shared" si="616"/>
        <v>28.2</v>
      </c>
      <c r="R13138">
        <f t="shared" si="617"/>
        <v>0</v>
      </c>
    </row>
    <row r="13139" spans="1:18" x14ac:dyDescent="0.25">
      <c r="A13139">
        <v>290829</v>
      </c>
      <c r="B13139" t="s">
        <v>7230</v>
      </c>
      <c r="C13139" t="s">
        <v>7231</v>
      </c>
      <c r="E13139">
        <v>24001112</v>
      </c>
      <c r="F13139" t="s">
        <v>535</v>
      </c>
      <c r="G13139" t="s">
        <v>37</v>
      </c>
      <c r="H13139">
        <v>0</v>
      </c>
      <c r="L13139" t="s">
        <v>269</v>
      </c>
      <c r="M13139">
        <v>2024</v>
      </c>
      <c r="O13139" t="str">
        <f t="shared" si="615"/>
        <v>MARUBENI CORPORATION JEPANG-290829-WOVEN LABEL, 5 CM X 4 CM-RED WING BRAND-PC</v>
      </c>
      <c r="P13139">
        <f>COUNTIF($O$3:O13139,O13139)</f>
        <v>5</v>
      </c>
      <c r="Q13139">
        <f t="shared" si="616"/>
        <v>28.2</v>
      </c>
      <c r="R13139">
        <f t="shared" si="617"/>
        <v>0</v>
      </c>
    </row>
    <row r="13140" spans="1:18" x14ac:dyDescent="0.25">
      <c r="A13140">
        <v>290829</v>
      </c>
      <c r="B13140" t="s">
        <v>7230</v>
      </c>
      <c r="C13140" t="s">
        <v>7231</v>
      </c>
      <c r="E13140" t="s">
        <v>6056</v>
      </c>
      <c r="F13140" t="s">
        <v>535</v>
      </c>
      <c r="G13140" t="s">
        <v>37</v>
      </c>
      <c r="H13140">
        <v>0</v>
      </c>
      <c r="L13140" t="s">
        <v>269</v>
      </c>
      <c r="M13140">
        <v>2024</v>
      </c>
      <c r="O13140" t="str">
        <f t="shared" si="615"/>
        <v>MARUBENI CORPORATION JEPANG-290829-WOVEN LABEL, 5 CM X 4 CM-RED WING BRAND-PC</v>
      </c>
      <c r="P13140">
        <f>COUNTIF($O$3:O13140,O13140)</f>
        <v>6</v>
      </c>
      <c r="Q13140">
        <f t="shared" si="616"/>
        <v>28.2</v>
      </c>
      <c r="R13140">
        <f t="shared" si="617"/>
        <v>0</v>
      </c>
    </row>
    <row r="13141" spans="1:18" x14ac:dyDescent="0.25">
      <c r="A13141">
        <v>290829</v>
      </c>
      <c r="B13141" t="s">
        <v>7230</v>
      </c>
      <c r="C13141" t="s">
        <v>7231</v>
      </c>
      <c r="E13141" t="s">
        <v>6534</v>
      </c>
      <c r="F13141" t="s">
        <v>535</v>
      </c>
      <c r="G13141" t="s">
        <v>37</v>
      </c>
      <c r="H13141">
        <v>0</v>
      </c>
      <c r="L13141" t="s">
        <v>269</v>
      </c>
      <c r="M13141">
        <v>2024</v>
      </c>
      <c r="O13141" t="str">
        <f t="shared" si="615"/>
        <v>MARUBENI CORPORATION JEPANG-290829-WOVEN LABEL, 5 CM X 4 CM-RED WING BRAND-PC</v>
      </c>
      <c r="P13141">
        <f>COUNTIF($O$3:O13141,O13141)</f>
        <v>7</v>
      </c>
      <c r="Q13141">
        <f t="shared" si="616"/>
        <v>28.2</v>
      </c>
      <c r="R13141">
        <f t="shared" si="617"/>
        <v>0</v>
      </c>
    </row>
    <row r="13142" spans="1:18" x14ac:dyDescent="0.25">
      <c r="A13142">
        <v>290829</v>
      </c>
      <c r="B13142" t="s">
        <v>7230</v>
      </c>
      <c r="C13142" t="s">
        <v>7231</v>
      </c>
      <c r="E13142" t="s">
        <v>3071</v>
      </c>
      <c r="F13142" t="s">
        <v>535</v>
      </c>
      <c r="G13142" t="s">
        <v>37</v>
      </c>
      <c r="H13142">
        <v>0</v>
      </c>
      <c r="L13142" t="s">
        <v>269</v>
      </c>
      <c r="M13142">
        <v>2024</v>
      </c>
      <c r="O13142" t="str">
        <f t="shared" si="615"/>
        <v>MARUBENI CORPORATION JEPANG-290829-WOVEN LABEL, 5 CM X 4 CM-RED WING BRAND-PC</v>
      </c>
      <c r="P13142">
        <f>COUNTIF($O$3:O13142,O13142)</f>
        <v>8</v>
      </c>
      <c r="Q13142">
        <f t="shared" si="616"/>
        <v>28.2</v>
      </c>
      <c r="R13142">
        <f t="shared" si="617"/>
        <v>0</v>
      </c>
    </row>
    <row r="13143" spans="1:18" x14ac:dyDescent="0.25">
      <c r="A13143">
        <v>290829</v>
      </c>
      <c r="B13143" t="s">
        <v>7230</v>
      </c>
      <c r="C13143" t="s">
        <v>7231</v>
      </c>
      <c r="E13143" t="s">
        <v>3072</v>
      </c>
      <c r="F13143" t="s">
        <v>535</v>
      </c>
      <c r="G13143" t="s">
        <v>37</v>
      </c>
      <c r="H13143">
        <v>0</v>
      </c>
      <c r="L13143" t="s">
        <v>269</v>
      </c>
      <c r="M13143">
        <v>2024</v>
      </c>
      <c r="O13143" t="str">
        <f t="shared" si="615"/>
        <v>MARUBENI CORPORATION JEPANG-290829-WOVEN LABEL, 5 CM X 4 CM-RED WING BRAND-PC</v>
      </c>
      <c r="P13143">
        <f>COUNTIF($O$3:O13143,O13143)</f>
        <v>9</v>
      </c>
      <c r="Q13143">
        <f t="shared" si="616"/>
        <v>28.2</v>
      </c>
      <c r="R13143">
        <f t="shared" si="617"/>
        <v>0</v>
      </c>
    </row>
    <row r="13144" spans="1:18" x14ac:dyDescent="0.25">
      <c r="A13144">
        <v>290829</v>
      </c>
      <c r="B13144" t="s">
        <v>7230</v>
      </c>
      <c r="C13144" t="s">
        <v>7231</v>
      </c>
      <c r="E13144" t="s">
        <v>3073</v>
      </c>
      <c r="F13144" t="s">
        <v>535</v>
      </c>
      <c r="G13144" t="s">
        <v>37</v>
      </c>
      <c r="H13144">
        <v>0</v>
      </c>
      <c r="L13144" t="s">
        <v>269</v>
      </c>
      <c r="M13144">
        <v>2024</v>
      </c>
      <c r="O13144" t="str">
        <f t="shared" si="615"/>
        <v>MARUBENI CORPORATION JEPANG-290829-WOVEN LABEL, 5 CM X 4 CM-RED WING BRAND-PC</v>
      </c>
      <c r="P13144">
        <f>COUNTIF($O$3:O13144,O13144)</f>
        <v>10</v>
      </c>
      <c r="Q13144">
        <f t="shared" si="616"/>
        <v>28.2</v>
      </c>
      <c r="R13144">
        <f t="shared" si="617"/>
        <v>0</v>
      </c>
    </row>
    <row r="13145" spans="1:18" x14ac:dyDescent="0.25">
      <c r="A13145">
        <v>290829</v>
      </c>
      <c r="B13145" t="s">
        <v>7230</v>
      </c>
      <c r="C13145" t="s">
        <v>7231</v>
      </c>
      <c r="E13145" t="s">
        <v>3074</v>
      </c>
      <c r="F13145" t="s">
        <v>535</v>
      </c>
      <c r="G13145" t="s">
        <v>37</v>
      </c>
      <c r="H13145">
        <v>0</v>
      </c>
      <c r="L13145" t="s">
        <v>269</v>
      </c>
      <c r="M13145">
        <v>2024</v>
      </c>
      <c r="O13145" t="str">
        <f t="shared" si="615"/>
        <v>MARUBENI CORPORATION JEPANG-290829-WOVEN LABEL, 5 CM X 4 CM-RED WING BRAND-PC</v>
      </c>
      <c r="P13145">
        <f>COUNTIF($O$3:O13145,O13145)</f>
        <v>11</v>
      </c>
      <c r="Q13145">
        <f t="shared" si="616"/>
        <v>28.2</v>
      </c>
      <c r="R13145">
        <f t="shared" si="617"/>
        <v>0</v>
      </c>
    </row>
    <row r="13146" spans="1:18" x14ac:dyDescent="0.25">
      <c r="A13146">
        <v>290829</v>
      </c>
      <c r="B13146" t="s">
        <v>7230</v>
      </c>
      <c r="C13146" t="s">
        <v>7231</v>
      </c>
      <c r="E13146" t="s">
        <v>3075</v>
      </c>
      <c r="F13146" t="s">
        <v>535</v>
      </c>
      <c r="G13146" t="s">
        <v>37</v>
      </c>
      <c r="H13146">
        <v>0</v>
      </c>
      <c r="L13146" t="s">
        <v>269</v>
      </c>
      <c r="M13146">
        <v>2024</v>
      </c>
      <c r="O13146" t="str">
        <f t="shared" si="615"/>
        <v>MARUBENI CORPORATION JEPANG-290829-WOVEN LABEL, 5 CM X 4 CM-RED WING BRAND-PC</v>
      </c>
      <c r="P13146">
        <f>COUNTIF($O$3:O13146,O13146)</f>
        <v>12</v>
      </c>
      <c r="Q13146">
        <f t="shared" si="616"/>
        <v>28.2</v>
      </c>
      <c r="R13146">
        <f t="shared" si="617"/>
        <v>0</v>
      </c>
    </row>
    <row r="13147" spans="1:18" x14ac:dyDescent="0.25">
      <c r="A13147">
        <v>290829</v>
      </c>
      <c r="B13147" t="s">
        <v>7230</v>
      </c>
      <c r="C13147" t="s">
        <v>7231</v>
      </c>
      <c r="E13147" t="s">
        <v>3076</v>
      </c>
      <c r="F13147" t="s">
        <v>535</v>
      </c>
      <c r="G13147" t="s">
        <v>37</v>
      </c>
      <c r="H13147">
        <v>0</v>
      </c>
      <c r="L13147" t="s">
        <v>269</v>
      </c>
      <c r="M13147">
        <v>2024</v>
      </c>
      <c r="O13147" t="str">
        <f t="shared" si="615"/>
        <v>MARUBENI CORPORATION JEPANG-290829-WOVEN LABEL, 5 CM X 4 CM-RED WING BRAND-PC</v>
      </c>
      <c r="P13147">
        <f>COUNTIF($O$3:O13147,O13147)</f>
        <v>13</v>
      </c>
      <c r="Q13147">
        <f t="shared" si="616"/>
        <v>28.2</v>
      </c>
      <c r="R13147">
        <f t="shared" si="617"/>
        <v>0</v>
      </c>
    </row>
    <row r="13148" spans="1:18" x14ac:dyDescent="0.25">
      <c r="A13148">
        <v>290829</v>
      </c>
      <c r="B13148" t="s">
        <v>7230</v>
      </c>
      <c r="C13148" t="s">
        <v>7231</v>
      </c>
      <c r="E13148" t="s">
        <v>3077</v>
      </c>
      <c r="F13148" t="s">
        <v>535</v>
      </c>
      <c r="G13148" t="s">
        <v>37</v>
      </c>
      <c r="H13148">
        <v>0</v>
      </c>
      <c r="L13148" t="s">
        <v>269</v>
      </c>
      <c r="M13148">
        <v>2024</v>
      </c>
      <c r="O13148" t="str">
        <f t="shared" si="615"/>
        <v>MARUBENI CORPORATION JEPANG-290829-WOVEN LABEL, 5 CM X 4 CM-RED WING BRAND-PC</v>
      </c>
      <c r="P13148">
        <f>COUNTIF($O$3:O13148,O13148)</f>
        <v>14</v>
      </c>
      <c r="Q13148">
        <f t="shared" si="616"/>
        <v>28.2</v>
      </c>
      <c r="R13148">
        <f t="shared" si="617"/>
        <v>0</v>
      </c>
    </row>
    <row r="13149" spans="1:18" x14ac:dyDescent="0.25">
      <c r="A13149">
        <v>290829</v>
      </c>
      <c r="B13149" t="s">
        <v>7230</v>
      </c>
      <c r="C13149" t="s">
        <v>7231</v>
      </c>
      <c r="E13149" t="s">
        <v>3078</v>
      </c>
      <c r="F13149" t="s">
        <v>535</v>
      </c>
      <c r="G13149" t="s">
        <v>37</v>
      </c>
      <c r="H13149">
        <v>0</v>
      </c>
      <c r="L13149" t="s">
        <v>269</v>
      </c>
      <c r="M13149">
        <v>2024</v>
      </c>
      <c r="O13149" t="str">
        <f t="shared" si="615"/>
        <v>MARUBENI CORPORATION JEPANG-290829-WOVEN LABEL, 5 CM X 4 CM-RED WING BRAND-PC</v>
      </c>
      <c r="P13149">
        <f>COUNTIF($O$3:O13149,O13149)</f>
        <v>15</v>
      </c>
      <c r="Q13149">
        <f t="shared" si="616"/>
        <v>28.2</v>
      </c>
      <c r="R13149">
        <f t="shared" si="617"/>
        <v>0</v>
      </c>
    </row>
    <row r="13150" spans="1:18" x14ac:dyDescent="0.25">
      <c r="A13150">
        <v>290829</v>
      </c>
      <c r="B13150" t="s">
        <v>7230</v>
      </c>
      <c r="C13150" t="s">
        <v>7231</v>
      </c>
      <c r="E13150" t="s">
        <v>3079</v>
      </c>
      <c r="F13150" t="s">
        <v>535</v>
      </c>
      <c r="G13150" t="s">
        <v>37</v>
      </c>
      <c r="H13150">
        <v>0</v>
      </c>
      <c r="L13150" t="s">
        <v>269</v>
      </c>
      <c r="M13150">
        <v>2024</v>
      </c>
      <c r="O13150" t="str">
        <f t="shared" si="615"/>
        <v>MARUBENI CORPORATION JEPANG-290829-WOVEN LABEL, 5 CM X 4 CM-RED WING BRAND-PC</v>
      </c>
      <c r="P13150">
        <f>COUNTIF($O$3:O13150,O13150)</f>
        <v>16</v>
      </c>
      <c r="Q13150">
        <f t="shared" si="616"/>
        <v>28.2</v>
      </c>
      <c r="R13150">
        <f t="shared" si="617"/>
        <v>0</v>
      </c>
    </row>
    <row r="13151" spans="1:18" x14ac:dyDescent="0.25">
      <c r="A13151">
        <v>290829</v>
      </c>
      <c r="B13151" t="s">
        <v>7230</v>
      </c>
      <c r="C13151" t="s">
        <v>7231</v>
      </c>
      <c r="E13151" t="s">
        <v>3080</v>
      </c>
      <c r="F13151" t="s">
        <v>535</v>
      </c>
      <c r="G13151" t="s">
        <v>37</v>
      </c>
      <c r="H13151">
        <v>0</v>
      </c>
      <c r="L13151" t="s">
        <v>269</v>
      </c>
      <c r="M13151">
        <v>2024</v>
      </c>
      <c r="O13151" t="str">
        <f t="shared" si="615"/>
        <v>MARUBENI CORPORATION JEPANG-290829-WOVEN LABEL, 5 CM X 4 CM-RED WING BRAND-PC</v>
      </c>
      <c r="P13151">
        <f>COUNTIF($O$3:O13151,O13151)</f>
        <v>17</v>
      </c>
      <c r="Q13151">
        <f t="shared" si="616"/>
        <v>28.2</v>
      </c>
      <c r="R13151">
        <f t="shared" si="617"/>
        <v>0</v>
      </c>
    </row>
    <row r="13152" spans="1:18" x14ac:dyDescent="0.25">
      <c r="A13152">
        <v>290829</v>
      </c>
      <c r="B13152" t="s">
        <v>7230</v>
      </c>
      <c r="C13152" t="s">
        <v>7231</v>
      </c>
      <c r="E13152" t="s">
        <v>3081</v>
      </c>
      <c r="F13152" t="s">
        <v>535</v>
      </c>
      <c r="G13152" t="s">
        <v>37</v>
      </c>
      <c r="H13152">
        <v>0</v>
      </c>
      <c r="L13152" t="s">
        <v>269</v>
      </c>
      <c r="M13152">
        <v>2024</v>
      </c>
      <c r="O13152" t="str">
        <f t="shared" si="615"/>
        <v>MARUBENI CORPORATION JEPANG-290829-WOVEN LABEL, 5 CM X 4 CM-RED WING BRAND-PC</v>
      </c>
      <c r="P13152">
        <f>COUNTIF($O$3:O13152,O13152)</f>
        <v>18</v>
      </c>
      <c r="Q13152">
        <f t="shared" si="616"/>
        <v>28.2</v>
      </c>
      <c r="R13152">
        <f t="shared" si="617"/>
        <v>0</v>
      </c>
    </row>
    <row r="13153" spans="1:18" x14ac:dyDescent="0.25">
      <c r="A13153">
        <v>290829</v>
      </c>
      <c r="B13153" t="s">
        <v>7230</v>
      </c>
      <c r="C13153" t="s">
        <v>7231</v>
      </c>
      <c r="E13153" t="s">
        <v>3082</v>
      </c>
      <c r="F13153" t="s">
        <v>535</v>
      </c>
      <c r="G13153" t="s">
        <v>37</v>
      </c>
      <c r="H13153">
        <v>0</v>
      </c>
      <c r="L13153" t="s">
        <v>269</v>
      </c>
      <c r="M13153">
        <v>2024</v>
      </c>
      <c r="O13153" t="str">
        <f t="shared" si="615"/>
        <v>MARUBENI CORPORATION JEPANG-290829-WOVEN LABEL, 5 CM X 4 CM-RED WING BRAND-PC</v>
      </c>
      <c r="P13153">
        <f>COUNTIF($O$3:O13153,O13153)</f>
        <v>19</v>
      </c>
      <c r="Q13153">
        <f t="shared" si="616"/>
        <v>28.2</v>
      </c>
      <c r="R13153">
        <f t="shared" si="617"/>
        <v>0</v>
      </c>
    </row>
    <row r="13154" spans="1:18" x14ac:dyDescent="0.25">
      <c r="A13154">
        <v>290829</v>
      </c>
      <c r="B13154" t="s">
        <v>7230</v>
      </c>
      <c r="C13154" t="s">
        <v>7231</v>
      </c>
      <c r="F13154" t="s">
        <v>535</v>
      </c>
      <c r="G13154" t="s">
        <v>22</v>
      </c>
      <c r="L13154" t="s">
        <v>269</v>
      </c>
      <c r="M13154">
        <v>2024</v>
      </c>
      <c r="O13154" t="str">
        <f t="shared" si="615"/>
        <v>ITOCHU CORPORATION TOKSD SECTI-290829-WOVEN LABEL, 5 CM X 4 CM-RED WING BRAND-PC</v>
      </c>
      <c r="P13154">
        <f>COUNTIF($O$3:O13154,O13154)</f>
        <v>3</v>
      </c>
      <c r="Q13154">
        <f t="shared" si="616"/>
        <v>132.22999999999999</v>
      </c>
      <c r="R13154">
        <f t="shared" si="617"/>
        <v>0</v>
      </c>
    </row>
    <row r="13155" spans="1:18" x14ac:dyDescent="0.25">
      <c r="A13155">
        <v>290830</v>
      </c>
      <c r="B13155" t="s">
        <v>7498</v>
      </c>
      <c r="C13155" t="s">
        <v>7499</v>
      </c>
      <c r="D13155" t="s">
        <v>663</v>
      </c>
      <c r="E13155" t="s">
        <v>7500</v>
      </c>
      <c r="F13155" t="s">
        <v>535</v>
      </c>
      <c r="G13155" t="s">
        <v>41</v>
      </c>
      <c r="H13155">
        <v>39</v>
      </c>
      <c r="I13155">
        <v>0.26</v>
      </c>
      <c r="J13155" t="s">
        <v>23</v>
      </c>
      <c r="K13155" t="s">
        <v>23</v>
      </c>
      <c r="L13155" t="s">
        <v>269</v>
      </c>
      <c r="M13155">
        <v>2024</v>
      </c>
      <c r="O13155" t="str">
        <f t="shared" si="615"/>
        <v>RED WING SHOE COMPANY LLC-290830-LABEL, 2 CM X 2 CM-SIZE 32 R &amp; COUNTRY OF ORIGIN-PC</v>
      </c>
      <c r="P13155">
        <f>COUNTIF($O$3:O13155,O13155)</f>
        <v>1</v>
      </c>
      <c r="Q13155">
        <f t="shared" si="616"/>
        <v>6.66</v>
      </c>
      <c r="R13155">
        <f t="shared" si="617"/>
        <v>0</v>
      </c>
    </row>
    <row r="13156" spans="1:18" x14ac:dyDescent="0.25">
      <c r="A13156">
        <v>290830</v>
      </c>
      <c r="B13156" t="s">
        <v>7498</v>
      </c>
      <c r="C13156" t="s">
        <v>7499</v>
      </c>
      <c r="D13156" t="s">
        <v>663</v>
      </c>
      <c r="E13156" t="s">
        <v>7501</v>
      </c>
      <c r="F13156" t="s">
        <v>535</v>
      </c>
      <c r="G13156" t="s">
        <v>41</v>
      </c>
      <c r="H13156">
        <v>0</v>
      </c>
      <c r="I13156">
        <v>0</v>
      </c>
      <c r="L13156" t="s">
        <v>269</v>
      </c>
      <c r="M13156">
        <v>2024</v>
      </c>
      <c r="O13156" t="str">
        <f t="shared" si="615"/>
        <v>RED WING SHOE COMPANY LLC-290830-LABEL, 2 CM X 2 CM-SIZE 32 R &amp; COUNTRY OF ORIGIN-PC</v>
      </c>
      <c r="P13156">
        <f>COUNTIF($O$3:O13156,O13156)</f>
        <v>2</v>
      </c>
      <c r="Q13156">
        <f t="shared" si="616"/>
        <v>6.66</v>
      </c>
      <c r="R13156">
        <f t="shared" si="617"/>
        <v>0</v>
      </c>
    </row>
    <row r="13157" spans="1:18" x14ac:dyDescent="0.25">
      <c r="A13157">
        <v>290830</v>
      </c>
      <c r="B13157" t="s">
        <v>7498</v>
      </c>
      <c r="C13157" t="s">
        <v>7499</v>
      </c>
      <c r="D13157" t="s">
        <v>663</v>
      </c>
      <c r="E13157" t="s">
        <v>7502</v>
      </c>
      <c r="F13157" t="s">
        <v>535</v>
      </c>
      <c r="G13157" t="s">
        <v>47</v>
      </c>
      <c r="H13157">
        <v>0</v>
      </c>
      <c r="I13157">
        <v>0</v>
      </c>
      <c r="L13157" t="s">
        <v>269</v>
      </c>
      <c r="M13157">
        <v>2024</v>
      </c>
      <c r="O13157" t="str">
        <f t="shared" si="615"/>
        <v>H&amp;M-290830-LABEL, 2 CM X 2 CM-SIZE 32 R &amp; COUNTRY OF ORIGIN-PC</v>
      </c>
      <c r="P13157">
        <f>COUNTIF($O$3:O13157,O13157)</f>
        <v>1</v>
      </c>
      <c r="Q13157">
        <f t="shared" si="616"/>
        <v>0</v>
      </c>
      <c r="R13157">
        <f t="shared" si="617"/>
        <v>0</v>
      </c>
    </row>
    <row r="13158" spans="1:18" x14ac:dyDescent="0.25">
      <c r="A13158">
        <v>290830</v>
      </c>
      <c r="B13158" t="s">
        <v>7498</v>
      </c>
      <c r="C13158" t="s">
        <v>7499</v>
      </c>
      <c r="D13158" t="s">
        <v>663</v>
      </c>
      <c r="E13158" t="s">
        <v>7503</v>
      </c>
      <c r="F13158" t="s">
        <v>535</v>
      </c>
      <c r="G13158" t="s">
        <v>41</v>
      </c>
      <c r="H13158">
        <v>0</v>
      </c>
      <c r="I13158">
        <v>0</v>
      </c>
      <c r="L13158" t="s">
        <v>269</v>
      </c>
      <c r="M13158">
        <v>2024</v>
      </c>
      <c r="O13158" t="str">
        <f t="shared" si="615"/>
        <v>RED WING SHOE COMPANY LLC-290830-LABEL, 2 CM X 2 CM-SIZE 32 R &amp; COUNTRY OF ORIGIN-PC</v>
      </c>
      <c r="P13158">
        <f>COUNTIF($O$3:O13158,O13158)</f>
        <v>3</v>
      </c>
      <c r="Q13158">
        <f t="shared" si="616"/>
        <v>6.66</v>
      </c>
      <c r="R13158">
        <f t="shared" si="617"/>
        <v>0</v>
      </c>
    </row>
    <row r="13159" spans="1:18" x14ac:dyDescent="0.25">
      <c r="A13159">
        <v>290830</v>
      </c>
      <c r="B13159" t="s">
        <v>7498</v>
      </c>
      <c r="C13159" t="s">
        <v>7499</v>
      </c>
      <c r="D13159" t="s">
        <v>663</v>
      </c>
      <c r="E13159" t="s">
        <v>7504</v>
      </c>
      <c r="F13159" t="s">
        <v>535</v>
      </c>
      <c r="G13159" t="s">
        <v>41</v>
      </c>
      <c r="H13159">
        <v>0</v>
      </c>
      <c r="I13159">
        <v>0</v>
      </c>
      <c r="L13159" t="s">
        <v>269</v>
      </c>
      <c r="M13159">
        <v>2024</v>
      </c>
      <c r="O13159" t="str">
        <f t="shared" si="615"/>
        <v>RED WING SHOE COMPANY LLC-290830-LABEL, 2 CM X 2 CM-SIZE 32 R &amp; COUNTRY OF ORIGIN-PC</v>
      </c>
      <c r="P13159">
        <f>COUNTIF($O$3:O13159,O13159)</f>
        <v>4</v>
      </c>
      <c r="Q13159">
        <f t="shared" si="616"/>
        <v>6.66</v>
      </c>
      <c r="R13159">
        <f t="shared" si="617"/>
        <v>0</v>
      </c>
    </row>
    <row r="13160" spans="1:18" x14ac:dyDescent="0.25">
      <c r="A13160">
        <v>290830</v>
      </c>
      <c r="B13160" t="s">
        <v>7498</v>
      </c>
      <c r="C13160" t="s">
        <v>7499</v>
      </c>
      <c r="D13160" t="s">
        <v>663</v>
      </c>
      <c r="E13160" t="s">
        <v>7505</v>
      </c>
      <c r="F13160" t="s">
        <v>535</v>
      </c>
      <c r="G13160" t="s">
        <v>280</v>
      </c>
      <c r="H13160">
        <v>0</v>
      </c>
      <c r="I13160">
        <v>0</v>
      </c>
      <c r="L13160" t="s">
        <v>269</v>
      </c>
      <c r="M13160">
        <v>2024</v>
      </c>
      <c r="O13160" t="str">
        <f t="shared" si="615"/>
        <v>RED WING SHOE COMPANY-290830-LABEL, 2 CM X 2 CM-SIZE 32 R &amp; COUNTRY OF ORIGIN-PC</v>
      </c>
      <c r="P13160">
        <f>COUNTIF($O$3:O13160,O13160)</f>
        <v>1</v>
      </c>
      <c r="Q13160">
        <f t="shared" si="616"/>
        <v>0.83999999999999986</v>
      </c>
      <c r="R13160">
        <f t="shared" si="617"/>
        <v>0</v>
      </c>
    </row>
    <row r="13161" spans="1:18" x14ac:dyDescent="0.25">
      <c r="A13161">
        <v>290830</v>
      </c>
      <c r="B13161" t="s">
        <v>7498</v>
      </c>
      <c r="C13161" t="s">
        <v>7499</v>
      </c>
      <c r="D13161" t="s">
        <v>663</v>
      </c>
      <c r="E13161" t="s">
        <v>7506</v>
      </c>
      <c r="F13161" t="s">
        <v>535</v>
      </c>
      <c r="G13161" t="s">
        <v>41</v>
      </c>
      <c r="H13161">
        <v>7</v>
      </c>
      <c r="I13161">
        <v>4.0000000000000008E-2</v>
      </c>
      <c r="L13161" t="s">
        <v>269</v>
      </c>
      <c r="M13161">
        <v>2024</v>
      </c>
      <c r="O13161" t="str">
        <f t="shared" si="615"/>
        <v>RED WING SHOE COMPANY LLC-290830-LABEL, 2 CM X 2 CM-SIZE 32 R &amp; COUNTRY OF ORIGIN-PC</v>
      </c>
      <c r="P13161">
        <f>COUNTIF($O$3:O13161,O13161)</f>
        <v>5</v>
      </c>
      <c r="Q13161">
        <f t="shared" si="616"/>
        <v>6.66</v>
      </c>
      <c r="R13161">
        <f t="shared" si="617"/>
        <v>0</v>
      </c>
    </row>
    <row r="13162" spans="1:18" x14ac:dyDescent="0.25">
      <c r="A13162">
        <v>290830</v>
      </c>
      <c r="B13162" t="s">
        <v>7498</v>
      </c>
      <c r="C13162" t="s">
        <v>7499</v>
      </c>
      <c r="D13162" t="s">
        <v>663</v>
      </c>
      <c r="E13162" t="s">
        <v>7507</v>
      </c>
      <c r="F13162" t="s">
        <v>535</v>
      </c>
      <c r="G13162" t="s">
        <v>280</v>
      </c>
      <c r="H13162">
        <v>0</v>
      </c>
      <c r="I13162">
        <v>0</v>
      </c>
      <c r="L13162" t="s">
        <v>269</v>
      </c>
      <c r="M13162">
        <v>2024</v>
      </c>
      <c r="O13162" t="str">
        <f t="shared" si="615"/>
        <v>RED WING SHOE COMPANY-290830-LABEL, 2 CM X 2 CM-SIZE 32 R &amp; COUNTRY OF ORIGIN-PC</v>
      </c>
      <c r="P13162">
        <f>COUNTIF($O$3:O13162,O13162)</f>
        <v>2</v>
      </c>
      <c r="Q13162">
        <f t="shared" si="616"/>
        <v>0.83999999999999986</v>
      </c>
      <c r="R13162">
        <f t="shared" si="617"/>
        <v>0</v>
      </c>
    </row>
    <row r="13163" spans="1:18" x14ac:dyDescent="0.25">
      <c r="A13163">
        <v>290830</v>
      </c>
      <c r="B13163" t="s">
        <v>7498</v>
      </c>
      <c r="C13163" t="s">
        <v>7499</v>
      </c>
      <c r="D13163" t="s">
        <v>663</v>
      </c>
      <c r="E13163" t="s">
        <v>7508</v>
      </c>
      <c r="F13163" t="s">
        <v>535</v>
      </c>
      <c r="G13163" t="s">
        <v>280</v>
      </c>
      <c r="H13163">
        <v>0</v>
      </c>
      <c r="I13163">
        <v>0</v>
      </c>
      <c r="L13163" t="s">
        <v>269</v>
      </c>
      <c r="M13163">
        <v>2024</v>
      </c>
      <c r="O13163" t="str">
        <f t="shared" si="615"/>
        <v>RED WING SHOE COMPANY-290830-LABEL, 2 CM X 2 CM-SIZE 32 R &amp; COUNTRY OF ORIGIN-PC</v>
      </c>
      <c r="P13163">
        <f>COUNTIF($O$3:O13163,O13163)</f>
        <v>3</v>
      </c>
      <c r="Q13163">
        <f t="shared" si="616"/>
        <v>0.83999999999999986</v>
      </c>
      <c r="R13163">
        <f t="shared" si="617"/>
        <v>0</v>
      </c>
    </row>
    <row r="13164" spans="1:18" x14ac:dyDescent="0.25">
      <c r="A13164">
        <v>290830</v>
      </c>
      <c r="B13164" t="s">
        <v>7498</v>
      </c>
      <c r="C13164" t="s">
        <v>7499</v>
      </c>
      <c r="D13164" t="s">
        <v>663</v>
      </c>
      <c r="E13164" t="s">
        <v>7509</v>
      </c>
      <c r="F13164" t="s">
        <v>535</v>
      </c>
      <c r="G13164" t="s">
        <v>280</v>
      </c>
      <c r="H13164">
        <v>0</v>
      </c>
      <c r="I13164">
        <v>0</v>
      </c>
      <c r="L13164" t="s">
        <v>269</v>
      </c>
      <c r="M13164">
        <v>2024</v>
      </c>
      <c r="O13164" t="str">
        <f t="shared" si="615"/>
        <v>RED WING SHOE COMPANY-290830-LABEL, 2 CM X 2 CM-SIZE 32 R &amp; COUNTRY OF ORIGIN-PC</v>
      </c>
      <c r="P13164">
        <f>COUNTIF($O$3:O13164,O13164)</f>
        <v>4</v>
      </c>
      <c r="Q13164">
        <f t="shared" si="616"/>
        <v>0.83999999999999986</v>
      </c>
      <c r="R13164">
        <f t="shared" si="617"/>
        <v>0</v>
      </c>
    </row>
    <row r="13165" spans="1:18" x14ac:dyDescent="0.25">
      <c r="A13165">
        <v>290830</v>
      </c>
      <c r="B13165" t="s">
        <v>7498</v>
      </c>
      <c r="C13165" t="s">
        <v>7499</v>
      </c>
      <c r="D13165" t="s">
        <v>663</v>
      </c>
      <c r="E13165" t="s">
        <v>7510</v>
      </c>
      <c r="F13165" t="s">
        <v>535</v>
      </c>
      <c r="G13165" t="s">
        <v>280</v>
      </c>
      <c r="H13165">
        <v>0</v>
      </c>
      <c r="I13165">
        <v>0</v>
      </c>
      <c r="L13165" t="s">
        <v>269</v>
      </c>
      <c r="M13165">
        <v>2024</v>
      </c>
      <c r="O13165" t="str">
        <f t="shared" si="615"/>
        <v>RED WING SHOE COMPANY-290830-LABEL, 2 CM X 2 CM-SIZE 32 R &amp; COUNTRY OF ORIGIN-PC</v>
      </c>
      <c r="P13165">
        <f>COUNTIF($O$3:O13165,O13165)</f>
        <v>5</v>
      </c>
      <c r="Q13165">
        <f t="shared" si="616"/>
        <v>0.83999999999999986</v>
      </c>
      <c r="R13165">
        <f t="shared" si="617"/>
        <v>0</v>
      </c>
    </row>
    <row r="13166" spans="1:18" x14ac:dyDescent="0.25">
      <c r="A13166">
        <v>290830</v>
      </c>
      <c r="B13166" t="s">
        <v>7498</v>
      </c>
      <c r="C13166" t="s">
        <v>7499</v>
      </c>
      <c r="D13166" t="s">
        <v>663</v>
      </c>
      <c r="E13166" t="s">
        <v>7511</v>
      </c>
      <c r="F13166" t="s">
        <v>535</v>
      </c>
      <c r="G13166" t="s">
        <v>41</v>
      </c>
      <c r="H13166">
        <v>20</v>
      </c>
      <c r="I13166">
        <v>0.14000000000000001</v>
      </c>
      <c r="L13166" t="s">
        <v>269</v>
      </c>
      <c r="M13166">
        <v>2024</v>
      </c>
      <c r="O13166" t="str">
        <f t="shared" si="615"/>
        <v>RED WING SHOE COMPANY LLC-290830-LABEL, 2 CM X 2 CM-SIZE 32 R &amp; COUNTRY OF ORIGIN-PC</v>
      </c>
      <c r="P13166">
        <f>COUNTIF($O$3:O13166,O13166)</f>
        <v>6</v>
      </c>
      <c r="Q13166">
        <f t="shared" si="616"/>
        <v>6.66</v>
      </c>
      <c r="R13166">
        <f t="shared" si="617"/>
        <v>0</v>
      </c>
    </row>
    <row r="13167" spans="1:18" x14ac:dyDescent="0.25">
      <c r="A13167">
        <v>290830</v>
      </c>
      <c r="B13167" t="s">
        <v>7498</v>
      </c>
      <c r="C13167" t="s">
        <v>7499</v>
      </c>
      <c r="D13167" t="s">
        <v>663</v>
      </c>
      <c r="E13167" t="s">
        <v>7512</v>
      </c>
      <c r="F13167" t="s">
        <v>535</v>
      </c>
      <c r="G13167" t="s">
        <v>41</v>
      </c>
      <c r="H13167">
        <v>0</v>
      </c>
      <c r="I13167">
        <v>0</v>
      </c>
      <c r="L13167" t="s">
        <v>269</v>
      </c>
      <c r="M13167">
        <v>2024</v>
      </c>
      <c r="O13167" t="str">
        <f t="shared" si="615"/>
        <v>RED WING SHOE COMPANY LLC-290830-LABEL, 2 CM X 2 CM-SIZE 32 R &amp; COUNTRY OF ORIGIN-PC</v>
      </c>
      <c r="P13167">
        <f>COUNTIF($O$3:O13167,O13167)</f>
        <v>7</v>
      </c>
      <c r="Q13167">
        <f t="shared" si="616"/>
        <v>6.66</v>
      </c>
      <c r="R13167">
        <f t="shared" si="617"/>
        <v>0</v>
      </c>
    </row>
    <row r="13168" spans="1:18" x14ac:dyDescent="0.25">
      <c r="A13168">
        <v>290830</v>
      </c>
      <c r="B13168" t="s">
        <v>7498</v>
      </c>
      <c r="C13168" t="s">
        <v>7499</v>
      </c>
      <c r="D13168" t="s">
        <v>663</v>
      </c>
      <c r="E13168" t="s">
        <v>7513</v>
      </c>
      <c r="F13168" t="s">
        <v>535</v>
      </c>
      <c r="G13168" t="s">
        <v>280</v>
      </c>
      <c r="H13168">
        <v>0</v>
      </c>
      <c r="I13168">
        <v>0</v>
      </c>
      <c r="L13168" t="s">
        <v>269</v>
      </c>
      <c r="M13168">
        <v>2024</v>
      </c>
      <c r="O13168" t="str">
        <f t="shared" si="615"/>
        <v>RED WING SHOE COMPANY-290830-LABEL, 2 CM X 2 CM-SIZE 32 R &amp; COUNTRY OF ORIGIN-PC</v>
      </c>
      <c r="P13168">
        <f>COUNTIF($O$3:O13168,O13168)</f>
        <v>6</v>
      </c>
      <c r="Q13168">
        <f t="shared" si="616"/>
        <v>0.83999999999999986</v>
      </c>
      <c r="R13168">
        <f t="shared" si="617"/>
        <v>0</v>
      </c>
    </row>
    <row r="13169" spans="1:18" x14ac:dyDescent="0.25">
      <c r="A13169">
        <v>290830</v>
      </c>
      <c r="B13169" t="s">
        <v>7498</v>
      </c>
      <c r="C13169" t="s">
        <v>7499</v>
      </c>
      <c r="D13169" t="s">
        <v>663</v>
      </c>
      <c r="E13169" t="s">
        <v>7514</v>
      </c>
      <c r="F13169" t="s">
        <v>535</v>
      </c>
      <c r="G13169" t="s">
        <v>280</v>
      </c>
      <c r="H13169">
        <v>0</v>
      </c>
      <c r="I13169">
        <v>0</v>
      </c>
      <c r="L13169" t="s">
        <v>269</v>
      </c>
      <c r="M13169">
        <v>2024</v>
      </c>
      <c r="O13169" t="str">
        <f t="shared" si="615"/>
        <v>RED WING SHOE COMPANY-290830-LABEL, 2 CM X 2 CM-SIZE 32 R &amp; COUNTRY OF ORIGIN-PC</v>
      </c>
      <c r="P13169">
        <f>COUNTIF($O$3:O13169,O13169)</f>
        <v>7</v>
      </c>
      <c r="Q13169">
        <f t="shared" si="616"/>
        <v>0.83999999999999986</v>
      </c>
      <c r="R13169">
        <f t="shared" si="617"/>
        <v>0</v>
      </c>
    </row>
    <row r="13170" spans="1:18" x14ac:dyDescent="0.25">
      <c r="A13170">
        <v>290830</v>
      </c>
      <c r="B13170" t="s">
        <v>7498</v>
      </c>
      <c r="C13170" t="s">
        <v>7499</v>
      </c>
      <c r="D13170" t="s">
        <v>663</v>
      </c>
      <c r="E13170" t="s">
        <v>7515</v>
      </c>
      <c r="F13170" t="s">
        <v>535</v>
      </c>
      <c r="G13170" t="s">
        <v>280</v>
      </c>
      <c r="H13170">
        <v>135</v>
      </c>
      <c r="I13170">
        <v>0.83999999999999986</v>
      </c>
      <c r="L13170" t="s">
        <v>269</v>
      </c>
      <c r="M13170">
        <v>2024</v>
      </c>
      <c r="O13170" t="str">
        <f t="shared" si="615"/>
        <v>RED WING SHOE COMPANY-290830-LABEL, 2 CM X 2 CM-SIZE 32 R &amp; COUNTRY OF ORIGIN-PC</v>
      </c>
      <c r="P13170">
        <f>COUNTIF($O$3:O13170,O13170)</f>
        <v>8</v>
      </c>
      <c r="Q13170">
        <f t="shared" si="616"/>
        <v>0.83999999999999986</v>
      </c>
      <c r="R13170">
        <f t="shared" si="617"/>
        <v>0</v>
      </c>
    </row>
    <row r="13171" spans="1:18" x14ac:dyDescent="0.25">
      <c r="A13171">
        <v>290830</v>
      </c>
      <c r="B13171" t="s">
        <v>7498</v>
      </c>
      <c r="C13171" t="s">
        <v>7499</v>
      </c>
      <c r="D13171" t="s">
        <v>663</v>
      </c>
      <c r="E13171" t="s">
        <v>7516</v>
      </c>
      <c r="F13171" t="s">
        <v>535</v>
      </c>
      <c r="G13171" t="s">
        <v>280</v>
      </c>
      <c r="H13171">
        <v>0</v>
      </c>
      <c r="I13171">
        <v>0</v>
      </c>
      <c r="L13171" t="s">
        <v>269</v>
      </c>
      <c r="M13171">
        <v>2024</v>
      </c>
      <c r="O13171" t="str">
        <f t="shared" si="615"/>
        <v>RED WING SHOE COMPANY-290830-LABEL, 2 CM X 2 CM-SIZE 32 R &amp; COUNTRY OF ORIGIN-PC</v>
      </c>
      <c r="P13171">
        <f>COUNTIF($O$3:O13171,O13171)</f>
        <v>9</v>
      </c>
      <c r="Q13171">
        <f t="shared" si="616"/>
        <v>0.83999999999999986</v>
      </c>
      <c r="R13171">
        <f t="shared" si="617"/>
        <v>0</v>
      </c>
    </row>
    <row r="13172" spans="1:18" x14ac:dyDescent="0.25">
      <c r="A13172">
        <v>290830</v>
      </c>
      <c r="B13172" t="s">
        <v>7498</v>
      </c>
      <c r="C13172" t="s">
        <v>7499</v>
      </c>
      <c r="D13172" t="s">
        <v>663</v>
      </c>
      <c r="E13172" t="s">
        <v>7517</v>
      </c>
      <c r="F13172" t="s">
        <v>535</v>
      </c>
      <c r="G13172" t="s">
        <v>280</v>
      </c>
      <c r="H13172">
        <v>0</v>
      </c>
      <c r="I13172">
        <v>0</v>
      </c>
      <c r="L13172" t="s">
        <v>269</v>
      </c>
      <c r="M13172">
        <v>2024</v>
      </c>
      <c r="O13172" t="str">
        <f t="shared" si="615"/>
        <v>RED WING SHOE COMPANY-290830-LABEL, 2 CM X 2 CM-SIZE 32 R &amp; COUNTRY OF ORIGIN-PC</v>
      </c>
      <c r="P13172">
        <f>COUNTIF($O$3:O13172,O13172)</f>
        <v>10</v>
      </c>
      <c r="Q13172">
        <f t="shared" si="616"/>
        <v>0.83999999999999986</v>
      </c>
      <c r="R13172">
        <f t="shared" si="617"/>
        <v>0</v>
      </c>
    </row>
    <row r="13173" spans="1:18" x14ac:dyDescent="0.25">
      <c r="A13173">
        <v>290830</v>
      </c>
      <c r="B13173" t="s">
        <v>7498</v>
      </c>
      <c r="C13173" t="s">
        <v>7499</v>
      </c>
      <c r="D13173" t="s">
        <v>663</v>
      </c>
      <c r="E13173" t="s">
        <v>7518</v>
      </c>
      <c r="F13173" t="s">
        <v>535</v>
      </c>
      <c r="G13173" t="s">
        <v>41</v>
      </c>
      <c r="H13173">
        <v>0</v>
      </c>
      <c r="I13173">
        <v>0</v>
      </c>
      <c r="L13173" t="s">
        <v>269</v>
      </c>
      <c r="M13173">
        <v>2024</v>
      </c>
      <c r="O13173" t="str">
        <f t="shared" si="615"/>
        <v>RED WING SHOE COMPANY LLC-290830-LABEL, 2 CM X 2 CM-SIZE 32 R &amp; COUNTRY OF ORIGIN-PC</v>
      </c>
      <c r="P13173">
        <f>COUNTIF($O$3:O13173,O13173)</f>
        <v>8</v>
      </c>
      <c r="Q13173">
        <f t="shared" si="616"/>
        <v>6.66</v>
      </c>
      <c r="R13173">
        <f t="shared" si="617"/>
        <v>0</v>
      </c>
    </row>
    <row r="13174" spans="1:18" x14ac:dyDescent="0.25">
      <c r="A13174">
        <v>290830</v>
      </c>
      <c r="B13174" t="s">
        <v>7498</v>
      </c>
      <c r="C13174" t="s">
        <v>7499</v>
      </c>
      <c r="D13174" t="s">
        <v>663</v>
      </c>
      <c r="E13174" t="s">
        <v>7519</v>
      </c>
      <c r="F13174" t="s">
        <v>535</v>
      </c>
      <c r="G13174" t="s">
        <v>280</v>
      </c>
      <c r="H13174">
        <v>0</v>
      </c>
      <c r="I13174">
        <v>0</v>
      </c>
      <c r="L13174" t="s">
        <v>269</v>
      </c>
      <c r="M13174">
        <v>2024</v>
      </c>
      <c r="O13174" t="str">
        <f t="shared" si="615"/>
        <v>RED WING SHOE COMPANY-290830-LABEL, 2 CM X 2 CM-SIZE 32 R &amp; COUNTRY OF ORIGIN-PC</v>
      </c>
      <c r="P13174">
        <f>COUNTIF($O$3:O13174,O13174)</f>
        <v>11</v>
      </c>
      <c r="Q13174">
        <f t="shared" si="616"/>
        <v>0.83999999999999986</v>
      </c>
      <c r="R13174">
        <f t="shared" si="617"/>
        <v>0</v>
      </c>
    </row>
    <row r="13175" spans="1:18" x14ac:dyDescent="0.25">
      <c r="A13175">
        <v>290830</v>
      </c>
      <c r="B13175" t="s">
        <v>7498</v>
      </c>
      <c r="C13175" t="s">
        <v>7499</v>
      </c>
      <c r="D13175" t="s">
        <v>663</v>
      </c>
      <c r="E13175" t="s">
        <v>7520</v>
      </c>
      <c r="F13175" t="s">
        <v>535</v>
      </c>
      <c r="G13175" t="s">
        <v>280</v>
      </c>
      <c r="H13175">
        <v>0</v>
      </c>
      <c r="I13175">
        <v>0</v>
      </c>
      <c r="L13175" t="s">
        <v>269</v>
      </c>
      <c r="M13175">
        <v>2024</v>
      </c>
      <c r="O13175" t="str">
        <f t="shared" si="615"/>
        <v>RED WING SHOE COMPANY-290830-LABEL, 2 CM X 2 CM-SIZE 32 R &amp; COUNTRY OF ORIGIN-PC</v>
      </c>
      <c r="P13175">
        <f>COUNTIF($O$3:O13175,O13175)</f>
        <v>12</v>
      </c>
      <c r="Q13175">
        <f t="shared" si="616"/>
        <v>0.83999999999999986</v>
      </c>
      <c r="R13175">
        <f t="shared" si="617"/>
        <v>0</v>
      </c>
    </row>
    <row r="13176" spans="1:18" x14ac:dyDescent="0.25">
      <c r="A13176">
        <v>290830</v>
      </c>
      <c r="B13176" t="s">
        <v>7498</v>
      </c>
      <c r="C13176" t="s">
        <v>7499</v>
      </c>
      <c r="D13176" t="s">
        <v>663</v>
      </c>
      <c r="E13176" t="s">
        <v>7521</v>
      </c>
      <c r="F13176" t="s">
        <v>535</v>
      </c>
      <c r="G13176" t="s">
        <v>280</v>
      </c>
      <c r="H13176">
        <v>0</v>
      </c>
      <c r="I13176">
        <v>0</v>
      </c>
      <c r="L13176" t="s">
        <v>269</v>
      </c>
      <c r="M13176">
        <v>2024</v>
      </c>
      <c r="O13176" t="str">
        <f t="shared" si="615"/>
        <v>RED WING SHOE COMPANY-290830-LABEL, 2 CM X 2 CM-SIZE 32 R &amp; COUNTRY OF ORIGIN-PC</v>
      </c>
      <c r="P13176">
        <f>COUNTIF($O$3:O13176,O13176)</f>
        <v>13</v>
      </c>
      <c r="Q13176">
        <f t="shared" si="616"/>
        <v>0.83999999999999986</v>
      </c>
      <c r="R13176">
        <f t="shared" si="617"/>
        <v>0</v>
      </c>
    </row>
    <row r="13177" spans="1:18" x14ac:dyDescent="0.25">
      <c r="A13177">
        <v>290830</v>
      </c>
      <c r="B13177" t="s">
        <v>7498</v>
      </c>
      <c r="C13177" t="s">
        <v>7499</v>
      </c>
      <c r="D13177" t="s">
        <v>663</v>
      </c>
      <c r="E13177" t="s">
        <v>7522</v>
      </c>
      <c r="F13177" t="s">
        <v>535</v>
      </c>
      <c r="G13177" t="s">
        <v>41</v>
      </c>
      <c r="H13177">
        <v>0</v>
      </c>
      <c r="I13177">
        <v>0</v>
      </c>
      <c r="L13177" t="s">
        <v>269</v>
      </c>
      <c r="M13177">
        <v>2024</v>
      </c>
      <c r="O13177" t="str">
        <f t="shared" si="615"/>
        <v>RED WING SHOE COMPANY LLC-290830-LABEL, 2 CM X 2 CM-SIZE 32 R &amp; COUNTRY OF ORIGIN-PC</v>
      </c>
      <c r="P13177">
        <f>COUNTIF($O$3:O13177,O13177)</f>
        <v>9</v>
      </c>
      <c r="Q13177">
        <f t="shared" si="616"/>
        <v>6.66</v>
      </c>
      <c r="R13177">
        <f t="shared" si="617"/>
        <v>0</v>
      </c>
    </row>
    <row r="13178" spans="1:18" x14ac:dyDescent="0.25">
      <c r="A13178">
        <v>290830</v>
      </c>
      <c r="B13178" t="s">
        <v>7498</v>
      </c>
      <c r="C13178" t="s">
        <v>7499</v>
      </c>
      <c r="D13178" t="s">
        <v>663</v>
      </c>
      <c r="E13178" t="s">
        <v>7523</v>
      </c>
      <c r="F13178" t="s">
        <v>535</v>
      </c>
      <c r="G13178" t="s">
        <v>41</v>
      </c>
      <c r="H13178">
        <v>476</v>
      </c>
      <c r="I13178">
        <v>3.33</v>
      </c>
      <c r="L13178" t="s">
        <v>269</v>
      </c>
      <c r="M13178">
        <v>2024</v>
      </c>
      <c r="O13178" t="str">
        <f t="shared" si="615"/>
        <v>RED WING SHOE COMPANY LLC-290830-LABEL, 2 CM X 2 CM-SIZE 32 R &amp; COUNTRY OF ORIGIN-PC</v>
      </c>
      <c r="P13178">
        <f>COUNTIF($O$3:O13178,O13178)</f>
        <v>10</v>
      </c>
      <c r="Q13178">
        <f t="shared" si="616"/>
        <v>6.66</v>
      </c>
      <c r="R13178">
        <f t="shared" si="617"/>
        <v>0</v>
      </c>
    </row>
    <row r="13179" spans="1:18" x14ac:dyDescent="0.25">
      <c r="A13179">
        <v>290830</v>
      </c>
      <c r="B13179" t="s">
        <v>7498</v>
      </c>
      <c r="C13179" t="s">
        <v>7499</v>
      </c>
      <c r="D13179" t="s">
        <v>7524</v>
      </c>
      <c r="E13179" t="s">
        <v>7525</v>
      </c>
      <c r="F13179" t="s">
        <v>535</v>
      </c>
      <c r="G13179" t="s">
        <v>41</v>
      </c>
      <c r="H13179">
        <v>300</v>
      </c>
      <c r="I13179">
        <v>2.0699999999999998</v>
      </c>
      <c r="L13179" t="s">
        <v>269</v>
      </c>
      <c r="M13179">
        <v>2024</v>
      </c>
      <c r="O13179" t="str">
        <f t="shared" si="615"/>
        <v>RED WING SHOE COMPANY LLC-290830-LABEL, 2 CM X 2 CM-SIZE 32 R &amp; COUNTRY OF ORIGIN-PC</v>
      </c>
      <c r="P13179">
        <f>COUNTIF($O$3:O13179,O13179)</f>
        <v>11</v>
      </c>
      <c r="Q13179">
        <f t="shared" si="616"/>
        <v>6.66</v>
      </c>
      <c r="R13179">
        <f t="shared" si="617"/>
        <v>0</v>
      </c>
    </row>
    <row r="13180" spans="1:18" x14ac:dyDescent="0.25">
      <c r="A13180">
        <v>290830</v>
      </c>
      <c r="B13180" t="s">
        <v>7498</v>
      </c>
      <c r="C13180" t="s">
        <v>7499</v>
      </c>
      <c r="D13180" t="s">
        <v>253</v>
      </c>
      <c r="E13180" t="s">
        <v>7526</v>
      </c>
      <c r="F13180" t="s">
        <v>535</v>
      </c>
      <c r="G13180" t="s">
        <v>41</v>
      </c>
      <c r="H13180">
        <v>120</v>
      </c>
      <c r="I13180">
        <v>0.82000000000000028</v>
      </c>
      <c r="L13180" t="s">
        <v>269</v>
      </c>
      <c r="M13180">
        <v>2024</v>
      </c>
      <c r="O13180" t="str">
        <f t="shared" si="615"/>
        <v>RED WING SHOE COMPANY LLC-290830-LABEL, 2 CM X 2 CM-SIZE 32 R &amp; COUNTRY OF ORIGIN-PC</v>
      </c>
      <c r="P13180">
        <f>COUNTIF($O$3:O13180,O13180)</f>
        <v>12</v>
      </c>
      <c r="Q13180">
        <f t="shared" si="616"/>
        <v>6.66</v>
      </c>
      <c r="R13180">
        <f t="shared" si="617"/>
        <v>0</v>
      </c>
    </row>
    <row r="13181" spans="1:18" x14ac:dyDescent="0.25">
      <c r="A13181">
        <v>290830</v>
      </c>
      <c r="B13181" t="s">
        <v>7498</v>
      </c>
      <c r="C13181" t="s">
        <v>7499</v>
      </c>
      <c r="D13181" t="s">
        <v>253</v>
      </c>
      <c r="E13181" t="s">
        <v>7527</v>
      </c>
      <c r="F13181" t="s">
        <v>535</v>
      </c>
      <c r="G13181" t="s">
        <v>41</v>
      </c>
      <c r="H13181">
        <v>0</v>
      </c>
      <c r="I13181">
        <v>0</v>
      </c>
      <c r="L13181" t="s">
        <v>269</v>
      </c>
      <c r="M13181">
        <v>2024</v>
      </c>
      <c r="O13181" t="str">
        <f t="shared" si="615"/>
        <v>RED WING SHOE COMPANY LLC-290830-LABEL, 2 CM X 2 CM-SIZE 32 R &amp; COUNTRY OF ORIGIN-PC</v>
      </c>
      <c r="P13181">
        <f>COUNTIF($O$3:O13181,O13181)</f>
        <v>13</v>
      </c>
      <c r="Q13181">
        <f t="shared" si="616"/>
        <v>6.66</v>
      </c>
      <c r="R13181">
        <f t="shared" si="617"/>
        <v>0</v>
      </c>
    </row>
    <row r="13182" spans="1:18" x14ac:dyDescent="0.25">
      <c r="A13182">
        <v>290830</v>
      </c>
      <c r="B13182" t="s">
        <v>7498</v>
      </c>
      <c r="C13182" t="s">
        <v>7499</v>
      </c>
      <c r="D13182" t="s">
        <v>253</v>
      </c>
      <c r="E13182" t="s">
        <v>7528</v>
      </c>
      <c r="F13182" t="s">
        <v>535</v>
      </c>
      <c r="G13182" t="s">
        <v>41</v>
      </c>
      <c r="H13182">
        <v>0</v>
      </c>
      <c r="I13182">
        <v>0</v>
      </c>
      <c r="L13182" t="s">
        <v>269</v>
      </c>
      <c r="M13182">
        <v>2024</v>
      </c>
      <c r="O13182" t="str">
        <f t="shared" si="615"/>
        <v>RED WING SHOE COMPANY LLC-290830-LABEL, 2 CM X 2 CM-SIZE 32 R &amp; COUNTRY OF ORIGIN-PC</v>
      </c>
      <c r="P13182">
        <f>COUNTIF($O$3:O13182,O13182)</f>
        <v>14</v>
      </c>
      <c r="Q13182">
        <f t="shared" si="616"/>
        <v>6.66</v>
      </c>
      <c r="R13182">
        <f t="shared" si="617"/>
        <v>0</v>
      </c>
    </row>
    <row r="13183" spans="1:18" x14ac:dyDescent="0.25">
      <c r="A13183">
        <v>290830</v>
      </c>
      <c r="B13183" t="s">
        <v>7498</v>
      </c>
      <c r="C13183" t="s">
        <v>7499</v>
      </c>
      <c r="D13183" t="s">
        <v>253</v>
      </c>
      <c r="E13183" t="s">
        <v>7529</v>
      </c>
      <c r="F13183" t="s">
        <v>535</v>
      </c>
      <c r="G13183" t="s">
        <v>280</v>
      </c>
      <c r="H13183">
        <v>0</v>
      </c>
      <c r="I13183">
        <v>0</v>
      </c>
      <c r="L13183" t="s">
        <v>269</v>
      </c>
      <c r="M13183">
        <v>2024</v>
      </c>
      <c r="O13183" t="str">
        <f t="shared" si="615"/>
        <v>RED WING SHOE COMPANY-290830-LABEL, 2 CM X 2 CM-SIZE 32 R &amp; COUNTRY OF ORIGIN-PC</v>
      </c>
      <c r="P13183">
        <f>COUNTIF($O$3:O13183,O13183)</f>
        <v>14</v>
      </c>
      <c r="Q13183">
        <f t="shared" si="616"/>
        <v>0.83999999999999986</v>
      </c>
      <c r="R13183">
        <f t="shared" si="617"/>
        <v>0</v>
      </c>
    </row>
    <row r="13184" spans="1:18" x14ac:dyDescent="0.25">
      <c r="A13184">
        <v>290830</v>
      </c>
      <c r="B13184" t="s">
        <v>7498</v>
      </c>
      <c r="C13184" t="s">
        <v>7499</v>
      </c>
      <c r="D13184" t="s">
        <v>253</v>
      </c>
      <c r="E13184" t="s">
        <v>7530</v>
      </c>
      <c r="F13184" t="s">
        <v>535</v>
      </c>
      <c r="G13184" t="s">
        <v>41</v>
      </c>
      <c r="H13184">
        <v>0</v>
      </c>
      <c r="I13184">
        <v>0</v>
      </c>
      <c r="L13184" t="s">
        <v>269</v>
      </c>
      <c r="M13184">
        <v>2024</v>
      </c>
      <c r="O13184" t="str">
        <f t="shared" si="615"/>
        <v>RED WING SHOE COMPANY LLC-290830-LABEL, 2 CM X 2 CM-SIZE 32 R &amp; COUNTRY OF ORIGIN-PC</v>
      </c>
      <c r="P13184">
        <f>COUNTIF($O$3:O13184,O13184)</f>
        <v>15</v>
      </c>
      <c r="Q13184">
        <f t="shared" si="616"/>
        <v>6.66</v>
      </c>
      <c r="R13184">
        <f t="shared" si="617"/>
        <v>0</v>
      </c>
    </row>
    <row r="13185" spans="1:18" x14ac:dyDescent="0.25">
      <c r="A13185">
        <v>290830</v>
      </c>
      <c r="B13185" t="s">
        <v>7498</v>
      </c>
      <c r="C13185" t="s">
        <v>7499</v>
      </c>
      <c r="D13185" t="s">
        <v>253</v>
      </c>
      <c r="E13185" t="s">
        <v>7531</v>
      </c>
      <c r="F13185" t="s">
        <v>535</v>
      </c>
      <c r="G13185" t="s">
        <v>41</v>
      </c>
      <c r="H13185">
        <v>0</v>
      </c>
      <c r="I13185">
        <v>0</v>
      </c>
      <c r="L13185" t="s">
        <v>269</v>
      </c>
      <c r="M13185">
        <v>2024</v>
      </c>
      <c r="O13185" t="str">
        <f t="shared" si="615"/>
        <v>RED WING SHOE COMPANY LLC-290830-LABEL, 2 CM X 2 CM-SIZE 32 R &amp; COUNTRY OF ORIGIN-PC</v>
      </c>
      <c r="P13185">
        <f>COUNTIF($O$3:O13185,O13185)</f>
        <v>16</v>
      </c>
      <c r="Q13185">
        <f t="shared" si="616"/>
        <v>6.66</v>
      </c>
      <c r="R13185">
        <f t="shared" si="617"/>
        <v>0</v>
      </c>
    </row>
    <row r="13186" spans="1:18" x14ac:dyDescent="0.25">
      <c r="A13186">
        <v>290830</v>
      </c>
      <c r="B13186" t="s">
        <v>7498</v>
      </c>
      <c r="C13186" t="s">
        <v>7499</v>
      </c>
      <c r="D13186" t="s">
        <v>253</v>
      </c>
      <c r="E13186" t="s">
        <v>7532</v>
      </c>
      <c r="F13186" t="s">
        <v>535</v>
      </c>
      <c r="G13186" t="s">
        <v>41</v>
      </c>
      <c r="H13186">
        <v>0</v>
      </c>
      <c r="I13186">
        <v>0</v>
      </c>
      <c r="L13186" t="s">
        <v>269</v>
      </c>
      <c r="M13186">
        <v>2024</v>
      </c>
      <c r="O13186" t="str">
        <f t="shared" si="615"/>
        <v>RED WING SHOE COMPANY LLC-290830-LABEL, 2 CM X 2 CM-SIZE 32 R &amp; COUNTRY OF ORIGIN-PC</v>
      </c>
      <c r="P13186">
        <f>COUNTIF($O$3:O13186,O13186)</f>
        <v>17</v>
      </c>
      <c r="Q13186">
        <f t="shared" si="616"/>
        <v>6.66</v>
      </c>
      <c r="R13186">
        <f t="shared" si="617"/>
        <v>0</v>
      </c>
    </row>
    <row r="13187" spans="1:18" x14ac:dyDescent="0.25">
      <c r="A13187">
        <v>290830</v>
      </c>
      <c r="B13187" t="s">
        <v>7498</v>
      </c>
      <c r="C13187" t="s">
        <v>7499</v>
      </c>
      <c r="D13187" t="s">
        <v>253</v>
      </c>
      <c r="E13187" t="s">
        <v>7533</v>
      </c>
      <c r="F13187" t="s">
        <v>535</v>
      </c>
      <c r="G13187" t="s">
        <v>41</v>
      </c>
      <c r="H13187">
        <v>0</v>
      </c>
      <c r="I13187">
        <v>0</v>
      </c>
      <c r="L13187" t="s">
        <v>269</v>
      </c>
      <c r="M13187">
        <v>2024</v>
      </c>
      <c r="O13187" t="str">
        <f t="shared" si="615"/>
        <v>RED WING SHOE COMPANY LLC-290830-LABEL, 2 CM X 2 CM-SIZE 32 R &amp; COUNTRY OF ORIGIN-PC</v>
      </c>
      <c r="P13187">
        <f>COUNTIF($O$3:O13187,O13187)</f>
        <v>18</v>
      </c>
      <c r="Q13187">
        <f t="shared" si="616"/>
        <v>6.66</v>
      </c>
      <c r="R13187">
        <f t="shared" si="617"/>
        <v>0</v>
      </c>
    </row>
    <row r="13188" spans="1:18" x14ac:dyDescent="0.25">
      <c r="A13188">
        <v>290830</v>
      </c>
      <c r="B13188" t="s">
        <v>7498</v>
      </c>
      <c r="C13188" t="s">
        <v>7499</v>
      </c>
      <c r="D13188" t="s">
        <v>253</v>
      </c>
      <c r="E13188" t="s">
        <v>7534</v>
      </c>
      <c r="F13188" t="s">
        <v>535</v>
      </c>
      <c r="G13188" t="s">
        <v>41</v>
      </c>
      <c r="H13188">
        <v>0</v>
      </c>
      <c r="I13188">
        <v>0</v>
      </c>
      <c r="L13188" t="s">
        <v>269</v>
      </c>
      <c r="M13188">
        <v>2024</v>
      </c>
      <c r="O13188" t="str">
        <f t="shared" ref="O13188:O13251" si="618">G13188&amp;"-"&amp;A13188&amp;"-"&amp;B13188&amp;"-"&amp;C13188&amp;"-"&amp;F13188</f>
        <v>RED WING SHOE COMPANY LLC-290830-LABEL, 2 CM X 2 CM-SIZE 32 R &amp; COUNTRY OF ORIGIN-PC</v>
      </c>
      <c r="P13188">
        <f>COUNTIF($O$3:O13188,O13188)</f>
        <v>19</v>
      </c>
      <c r="Q13188">
        <f t="shared" ref="Q13188:Q13251" si="619">SUMIF($O$4:$O$18090,O13188,$I$4:$I$18090)</f>
        <v>6.66</v>
      </c>
      <c r="R13188">
        <f t="shared" ref="R13188:R13251" si="620">SUMIF($O$4:$O$18090,O13188,$J$4:$J$18090)</f>
        <v>0</v>
      </c>
    </row>
    <row r="13189" spans="1:18" x14ac:dyDescent="0.25">
      <c r="A13189">
        <v>290830</v>
      </c>
      <c r="B13189" t="s">
        <v>7498</v>
      </c>
      <c r="C13189" t="s">
        <v>7499</v>
      </c>
      <c r="F13189" t="s">
        <v>535</v>
      </c>
      <c r="G13189" t="s">
        <v>22</v>
      </c>
      <c r="L13189" t="s">
        <v>269</v>
      </c>
      <c r="M13189">
        <v>2024</v>
      </c>
      <c r="O13189" t="str">
        <f t="shared" si="618"/>
        <v>ITOCHU CORPORATION TOKSD SECTI-290830-LABEL, 2 CM X 2 CM-SIZE 32 R &amp; COUNTRY OF ORIGIN-PC</v>
      </c>
      <c r="P13189">
        <f>COUNTIF($O$3:O13189,O13189)</f>
        <v>1</v>
      </c>
      <c r="Q13189">
        <f t="shared" si="619"/>
        <v>0</v>
      </c>
      <c r="R13189">
        <f t="shared" si="620"/>
        <v>0</v>
      </c>
    </row>
    <row r="13190" spans="1:18" x14ac:dyDescent="0.25">
      <c r="A13190">
        <v>290832</v>
      </c>
      <c r="B13190" t="s">
        <v>6996</v>
      </c>
      <c r="C13190" t="s">
        <v>7535</v>
      </c>
      <c r="D13190" t="s">
        <v>663</v>
      </c>
      <c r="E13190" t="s">
        <v>7000</v>
      </c>
      <c r="F13190" t="s">
        <v>535</v>
      </c>
      <c r="G13190" t="s">
        <v>41</v>
      </c>
      <c r="H13190">
        <v>0</v>
      </c>
      <c r="I13190">
        <v>0</v>
      </c>
      <c r="J13190" t="s">
        <v>23</v>
      </c>
      <c r="K13190" t="s">
        <v>23</v>
      </c>
      <c r="L13190" t="s">
        <v>269</v>
      </c>
      <c r="M13190">
        <v>2024</v>
      </c>
      <c r="O13190" t="str">
        <f t="shared" si="618"/>
        <v>RED WING SHOE COMPANY LLC-290832-LABEL, 5 CM X 2 CM-LOT NUMBER LABEL-PC</v>
      </c>
      <c r="P13190">
        <f>COUNTIF($O$3:O13190,O13190)</f>
        <v>1</v>
      </c>
      <c r="Q13190">
        <f t="shared" si="619"/>
        <v>279.18</v>
      </c>
      <c r="R13190">
        <f t="shared" si="620"/>
        <v>0</v>
      </c>
    </row>
    <row r="13191" spans="1:18" x14ac:dyDescent="0.25">
      <c r="A13191">
        <v>290832</v>
      </c>
      <c r="B13191" t="s">
        <v>6996</v>
      </c>
      <c r="C13191" t="s">
        <v>7535</v>
      </c>
      <c r="D13191" t="s">
        <v>663</v>
      </c>
      <c r="E13191" t="s">
        <v>7001</v>
      </c>
      <c r="F13191" t="s">
        <v>535</v>
      </c>
      <c r="G13191" t="s">
        <v>41</v>
      </c>
      <c r="H13191">
        <v>0</v>
      </c>
      <c r="I13191">
        <v>0</v>
      </c>
      <c r="L13191" t="s">
        <v>269</v>
      </c>
      <c r="M13191">
        <v>2024</v>
      </c>
      <c r="O13191" t="str">
        <f t="shared" si="618"/>
        <v>RED WING SHOE COMPANY LLC-290832-LABEL, 5 CM X 2 CM-LOT NUMBER LABEL-PC</v>
      </c>
      <c r="P13191">
        <f>COUNTIF($O$3:O13191,O13191)</f>
        <v>2</v>
      </c>
      <c r="Q13191">
        <f t="shared" si="619"/>
        <v>279.18</v>
      </c>
      <c r="R13191">
        <f t="shared" si="620"/>
        <v>0</v>
      </c>
    </row>
    <row r="13192" spans="1:18" x14ac:dyDescent="0.25">
      <c r="A13192">
        <v>290832</v>
      </c>
      <c r="B13192" t="s">
        <v>6996</v>
      </c>
      <c r="C13192" t="s">
        <v>7535</v>
      </c>
      <c r="D13192" t="s">
        <v>663</v>
      </c>
      <c r="E13192" t="s">
        <v>7536</v>
      </c>
      <c r="F13192" t="s">
        <v>535</v>
      </c>
      <c r="G13192" t="s">
        <v>41</v>
      </c>
      <c r="H13192">
        <v>0</v>
      </c>
      <c r="I13192">
        <v>0</v>
      </c>
      <c r="L13192" t="s">
        <v>269</v>
      </c>
      <c r="M13192">
        <v>2024</v>
      </c>
      <c r="O13192" t="str">
        <f t="shared" si="618"/>
        <v>RED WING SHOE COMPANY LLC-290832-LABEL, 5 CM X 2 CM-LOT NUMBER LABEL-PC</v>
      </c>
      <c r="P13192">
        <f>COUNTIF($O$3:O13192,O13192)</f>
        <v>3</v>
      </c>
      <c r="Q13192">
        <f t="shared" si="619"/>
        <v>279.18</v>
      </c>
      <c r="R13192">
        <f t="shared" si="620"/>
        <v>0</v>
      </c>
    </row>
    <row r="13193" spans="1:18" x14ac:dyDescent="0.25">
      <c r="A13193">
        <v>290832</v>
      </c>
      <c r="B13193" t="s">
        <v>6996</v>
      </c>
      <c r="C13193" t="s">
        <v>7535</v>
      </c>
      <c r="D13193" t="s">
        <v>663</v>
      </c>
      <c r="E13193" t="s">
        <v>7235</v>
      </c>
      <c r="F13193" t="s">
        <v>535</v>
      </c>
      <c r="G13193" t="s">
        <v>41</v>
      </c>
      <c r="H13193">
        <v>0</v>
      </c>
      <c r="I13193">
        <v>0</v>
      </c>
      <c r="L13193" t="s">
        <v>269</v>
      </c>
      <c r="M13193">
        <v>2024</v>
      </c>
      <c r="O13193" t="str">
        <f t="shared" si="618"/>
        <v>RED WING SHOE COMPANY LLC-290832-LABEL, 5 CM X 2 CM-LOT NUMBER LABEL-PC</v>
      </c>
      <c r="P13193">
        <f>COUNTIF($O$3:O13193,O13193)</f>
        <v>4</v>
      </c>
      <c r="Q13193">
        <f t="shared" si="619"/>
        <v>279.18</v>
      </c>
      <c r="R13193">
        <f t="shared" si="620"/>
        <v>0</v>
      </c>
    </row>
    <row r="13194" spans="1:18" x14ac:dyDescent="0.25">
      <c r="A13194">
        <v>290832</v>
      </c>
      <c r="B13194" t="s">
        <v>6996</v>
      </c>
      <c r="C13194" t="s">
        <v>7535</v>
      </c>
      <c r="D13194" t="s">
        <v>663</v>
      </c>
      <c r="E13194" t="s">
        <v>7236</v>
      </c>
      <c r="F13194" t="s">
        <v>535</v>
      </c>
      <c r="G13194" t="s">
        <v>41</v>
      </c>
      <c r="H13194">
        <v>0</v>
      </c>
      <c r="I13194">
        <v>0</v>
      </c>
      <c r="L13194" t="s">
        <v>269</v>
      </c>
      <c r="M13194">
        <v>2024</v>
      </c>
      <c r="O13194" t="str">
        <f t="shared" si="618"/>
        <v>RED WING SHOE COMPANY LLC-290832-LABEL, 5 CM X 2 CM-LOT NUMBER LABEL-PC</v>
      </c>
      <c r="P13194">
        <f>COUNTIF($O$3:O13194,O13194)</f>
        <v>5</v>
      </c>
      <c r="Q13194">
        <f t="shared" si="619"/>
        <v>279.18</v>
      </c>
      <c r="R13194">
        <f t="shared" si="620"/>
        <v>0</v>
      </c>
    </row>
    <row r="13195" spans="1:18" x14ac:dyDescent="0.25">
      <c r="A13195">
        <v>290832</v>
      </c>
      <c r="B13195" t="s">
        <v>6996</v>
      </c>
      <c r="C13195" t="s">
        <v>7535</v>
      </c>
      <c r="D13195" t="s">
        <v>663</v>
      </c>
      <c r="E13195" t="s">
        <v>7237</v>
      </c>
      <c r="F13195" t="s">
        <v>535</v>
      </c>
      <c r="G13195" t="s">
        <v>41</v>
      </c>
      <c r="H13195">
        <v>0</v>
      </c>
      <c r="I13195">
        <v>0</v>
      </c>
      <c r="L13195" t="s">
        <v>269</v>
      </c>
      <c r="M13195">
        <v>2024</v>
      </c>
      <c r="O13195" t="str">
        <f t="shared" si="618"/>
        <v>RED WING SHOE COMPANY LLC-290832-LABEL, 5 CM X 2 CM-LOT NUMBER LABEL-PC</v>
      </c>
      <c r="P13195">
        <f>COUNTIF($O$3:O13195,O13195)</f>
        <v>6</v>
      </c>
      <c r="Q13195">
        <f t="shared" si="619"/>
        <v>279.18</v>
      </c>
      <c r="R13195">
        <f t="shared" si="620"/>
        <v>0</v>
      </c>
    </row>
    <row r="13196" spans="1:18" x14ac:dyDescent="0.25">
      <c r="A13196">
        <v>290832</v>
      </c>
      <c r="B13196" t="s">
        <v>6996</v>
      </c>
      <c r="C13196" t="s">
        <v>7535</v>
      </c>
      <c r="D13196" t="s">
        <v>663</v>
      </c>
      <c r="E13196" t="s">
        <v>7537</v>
      </c>
      <c r="F13196" t="s">
        <v>535</v>
      </c>
      <c r="G13196" t="s">
        <v>41</v>
      </c>
      <c r="H13196">
        <v>0</v>
      </c>
      <c r="I13196">
        <v>0</v>
      </c>
      <c r="L13196" t="s">
        <v>269</v>
      </c>
      <c r="M13196">
        <v>2024</v>
      </c>
      <c r="O13196" t="str">
        <f t="shared" si="618"/>
        <v>RED WING SHOE COMPANY LLC-290832-LABEL, 5 CM X 2 CM-LOT NUMBER LABEL-PC</v>
      </c>
      <c r="P13196">
        <f>COUNTIF($O$3:O13196,O13196)</f>
        <v>7</v>
      </c>
      <c r="Q13196">
        <f t="shared" si="619"/>
        <v>279.18</v>
      </c>
      <c r="R13196">
        <f t="shared" si="620"/>
        <v>0</v>
      </c>
    </row>
    <row r="13197" spans="1:18" x14ac:dyDescent="0.25">
      <c r="A13197">
        <v>290832</v>
      </c>
      <c r="B13197" t="s">
        <v>6996</v>
      </c>
      <c r="C13197" t="s">
        <v>7535</v>
      </c>
      <c r="D13197" t="s">
        <v>663</v>
      </c>
      <c r="E13197" t="s">
        <v>7538</v>
      </c>
      <c r="F13197" t="s">
        <v>535</v>
      </c>
      <c r="G13197" t="s">
        <v>41</v>
      </c>
      <c r="H13197">
        <v>0</v>
      </c>
      <c r="I13197">
        <v>0</v>
      </c>
      <c r="L13197" t="s">
        <v>269</v>
      </c>
      <c r="M13197">
        <v>2024</v>
      </c>
      <c r="O13197" t="str">
        <f t="shared" si="618"/>
        <v>RED WING SHOE COMPANY LLC-290832-LABEL, 5 CM X 2 CM-LOT NUMBER LABEL-PC</v>
      </c>
      <c r="P13197">
        <f>COUNTIF($O$3:O13197,O13197)</f>
        <v>8</v>
      </c>
      <c r="Q13197">
        <f t="shared" si="619"/>
        <v>279.18</v>
      </c>
      <c r="R13197">
        <f t="shared" si="620"/>
        <v>0</v>
      </c>
    </row>
    <row r="13198" spans="1:18" x14ac:dyDescent="0.25">
      <c r="A13198">
        <v>290832</v>
      </c>
      <c r="B13198" t="s">
        <v>6996</v>
      </c>
      <c r="C13198" t="s">
        <v>7535</v>
      </c>
      <c r="D13198" t="s">
        <v>663</v>
      </c>
      <c r="E13198" t="s">
        <v>7539</v>
      </c>
      <c r="F13198" t="s">
        <v>535</v>
      </c>
      <c r="G13198" t="s">
        <v>41</v>
      </c>
      <c r="H13198">
        <v>0</v>
      </c>
      <c r="I13198">
        <v>-2.1337098754514727E-16</v>
      </c>
      <c r="L13198" t="s">
        <v>269</v>
      </c>
      <c r="M13198">
        <v>2024</v>
      </c>
      <c r="O13198" t="str">
        <f t="shared" si="618"/>
        <v>RED WING SHOE COMPANY LLC-290832-LABEL, 5 CM X 2 CM-LOT NUMBER LABEL-PC</v>
      </c>
      <c r="P13198">
        <f>COUNTIF($O$3:O13198,O13198)</f>
        <v>9</v>
      </c>
      <c r="Q13198">
        <f t="shared" si="619"/>
        <v>279.18</v>
      </c>
      <c r="R13198">
        <f t="shared" si="620"/>
        <v>0</v>
      </c>
    </row>
    <row r="13199" spans="1:18" x14ac:dyDescent="0.25">
      <c r="A13199">
        <v>290832</v>
      </c>
      <c r="B13199" t="s">
        <v>6996</v>
      </c>
      <c r="C13199" t="s">
        <v>7535</v>
      </c>
      <c r="D13199" t="s">
        <v>663</v>
      </c>
      <c r="E13199" t="s">
        <v>7540</v>
      </c>
      <c r="F13199" t="s">
        <v>535</v>
      </c>
      <c r="G13199" t="s">
        <v>41</v>
      </c>
      <c r="H13199">
        <v>0</v>
      </c>
      <c r="I13199">
        <v>0</v>
      </c>
      <c r="L13199" t="s">
        <v>269</v>
      </c>
      <c r="M13199">
        <v>2024</v>
      </c>
      <c r="O13199" t="str">
        <f t="shared" si="618"/>
        <v>RED WING SHOE COMPANY LLC-290832-LABEL, 5 CM X 2 CM-LOT NUMBER LABEL-PC</v>
      </c>
      <c r="P13199">
        <f>COUNTIF($O$3:O13199,O13199)</f>
        <v>10</v>
      </c>
      <c r="Q13199">
        <f t="shared" si="619"/>
        <v>279.18</v>
      </c>
      <c r="R13199">
        <f t="shared" si="620"/>
        <v>0</v>
      </c>
    </row>
    <row r="13200" spans="1:18" x14ac:dyDescent="0.25">
      <c r="A13200">
        <v>290832</v>
      </c>
      <c r="B13200" t="s">
        <v>6996</v>
      </c>
      <c r="C13200" t="s">
        <v>7535</v>
      </c>
      <c r="D13200" t="s">
        <v>663</v>
      </c>
      <c r="E13200" t="s">
        <v>7541</v>
      </c>
      <c r="F13200" t="s">
        <v>535</v>
      </c>
      <c r="G13200" t="s">
        <v>41</v>
      </c>
      <c r="H13200">
        <v>0</v>
      </c>
      <c r="I13200">
        <v>0</v>
      </c>
      <c r="L13200" t="s">
        <v>269</v>
      </c>
      <c r="M13200">
        <v>2024</v>
      </c>
      <c r="O13200" t="str">
        <f t="shared" si="618"/>
        <v>RED WING SHOE COMPANY LLC-290832-LABEL, 5 CM X 2 CM-LOT NUMBER LABEL-PC</v>
      </c>
      <c r="P13200">
        <f>COUNTIF($O$3:O13200,O13200)</f>
        <v>11</v>
      </c>
      <c r="Q13200">
        <f t="shared" si="619"/>
        <v>279.18</v>
      </c>
      <c r="R13200">
        <f t="shared" si="620"/>
        <v>0</v>
      </c>
    </row>
    <row r="13201" spans="1:18" x14ac:dyDescent="0.25">
      <c r="A13201">
        <v>290832</v>
      </c>
      <c r="B13201" t="s">
        <v>6996</v>
      </c>
      <c r="C13201" t="s">
        <v>7535</v>
      </c>
      <c r="D13201" t="s">
        <v>663</v>
      </c>
      <c r="E13201" t="s">
        <v>7542</v>
      </c>
      <c r="F13201" t="s">
        <v>535</v>
      </c>
      <c r="G13201" t="s">
        <v>41</v>
      </c>
      <c r="H13201">
        <v>0</v>
      </c>
      <c r="I13201">
        <v>0</v>
      </c>
      <c r="L13201" t="s">
        <v>269</v>
      </c>
      <c r="M13201">
        <v>2024</v>
      </c>
      <c r="O13201" t="str">
        <f t="shared" si="618"/>
        <v>RED WING SHOE COMPANY LLC-290832-LABEL, 5 CM X 2 CM-LOT NUMBER LABEL-PC</v>
      </c>
      <c r="P13201">
        <f>COUNTIF($O$3:O13201,O13201)</f>
        <v>12</v>
      </c>
      <c r="Q13201">
        <f t="shared" si="619"/>
        <v>279.18</v>
      </c>
      <c r="R13201">
        <f t="shared" si="620"/>
        <v>0</v>
      </c>
    </row>
    <row r="13202" spans="1:18" x14ac:dyDescent="0.25">
      <c r="A13202">
        <v>290832</v>
      </c>
      <c r="B13202" t="s">
        <v>6996</v>
      </c>
      <c r="C13202" t="s">
        <v>7535</v>
      </c>
      <c r="D13202" t="s">
        <v>663</v>
      </c>
      <c r="E13202" t="s">
        <v>7543</v>
      </c>
      <c r="F13202" t="s">
        <v>535</v>
      </c>
      <c r="G13202" t="s">
        <v>47</v>
      </c>
      <c r="H13202">
        <v>0</v>
      </c>
      <c r="I13202">
        <v>0</v>
      </c>
      <c r="L13202" t="s">
        <v>269</v>
      </c>
      <c r="M13202">
        <v>2024</v>
      </c>
      <c r="O13202" t="str">
        <f t="shared" si="618"/>
        <v>H&amp;M-290832-LABEL, 5 CM X 2 CM-LOT NUMBER LABEL-PC</v>
      </c>
      <c r="P13202">
        <f>COUNTIF($O$3:O13202,O13202)</f>
        <v>1</v>
      </c>
      <c r="Q13202">
        <f t="shared" si="619"/>
        <v>1.1275702593849246E-16</v>
      </c>
      <c r="R13202">
        <f t="shared" si="620"/>
        <v>0</v>
      </c>
    </row>
    <row r="13203" spans="1:18" x14ac:dyDescent="0.25">
      <c r="A13203">
        <v>290832</v>
      </c>
      <c r="B13203" t="s">
        <v>6996</v>
      </c>
      <c r="C13203" t="s">
        <v>7535</v>
      </c>
      <c r="D13203" t="s">
        <v>663</v>
      </c>
      <c r="E13203" t="s">
        <v>7544</v>
      </c>
      <c r="F13203" t="s">
        <v>535</v>
      </c>
      <c r="G13203" t="s">
        <v>47</v>
      </c>
      <c r="H13203">
        <v>0</v>
      </c>
      <c r="I13203">
        <v>-1.1969591984239969E-16</v>
      </c>
      <c r="L13203" t="s">
        <v>269</v>
      </c>
      <c r="M13203">
        <v>2024</v>
      </c>
      <c r="O13203" t="str">
        <f t="shared" si="618"/>
        <v>H&amp;M-290832-LABEL, 5 CM X 2 CM-LOT NUMBER LABEL-PC</v>
      </c>
      <c r="P13203">
        <f>COUNTIF($O$3:O13203,O13203)</f>
        <v>2</v>
      </c>
      <c r="Q13203">
        <f t="shared" si="619"/>
        <v>1.1275702593849246E-16</v>
      </c>
      <c r="R13203">
        <f t="shared" si="620"/>
        <v>0</v>
      </c>
    </row>
    <row r="13204" spans="1:18" x14ac:dyDescent="0.25">
      <c r="A13204">
        <v>290832</v>
      </c>
      <c r="B13204" t="s">
        <v>6996</v>
      </c>
      <c r="C13204" t="s">
        <v>7535</v>
      </c>
      <c r="D13204" t="s">
        <v>663</v>
      </c>
      <c r="E13204" t="s">
        <v>7545</v>
      </c>
      <c r="F13204" t="s">
        <v>535</v>
      </c>
      <c r="G13204" t="s">
        <v>26</v>
      </c>
      <c r="H13204">
        <v>12</v>
      </c>
      <c r="I13204">
        <v>7.9999999999995491E-2</v>
      </c>
      <c r="L13204" t="s">
        <v>269</v>
      </c>
      <c r="M13204">
        <v>2024</v>
      </c>
      <c r="O13204" t="str">
        <f t="shared" si="618"/>
        <v>MARUBENI FASHION LINK LTD.-290832-LABEL, 5 CM X 2 CM-LOT NUMBER LABEL-PC</v>
      </c>
      <c r="P13204">
        <f>COUNTIF($O$3:O13204,O13204)</f>
        <v>1</v>
      </c>
      <c r="Q13204">
        <f t="shared" si="619"/>
        <v>1.9199999999999606</v>
      </c>
      <c r="R13204">
        <f t="shared" si="620"/>
        <v>0</v>
      </c>
    </row>
    <row r="13205" spans="1:18" x14ac:dyDescent="0.25">
      <c r="A13205">
        <v>290832</v>
      </c>
      <c r="B13205" t="s">
        <v>6996</v>
      </c>
      <c r="C13205" t="s">
        <v>7535</v>
      </c>
      <c r="D13205" t="s">
        <v>663</v>
      </c>
      <c r="E13205" t="s">
        <v>7546</v>
      </c>
      <c r="F13205" t="s">
        <v>535</v>
      </c>
      <c r="G13205" t="s">
        <v>41</v>
      </c>
      <c r="H13205">
        <v>0</v>
      </c>
      <c r="I13205">
        <v>0</v>
      </c>
      <c r="L13205" t="s">
        <v>269</v>
      </c>
      <c r="M13205">
        <v>2024</v>
      </c>
      <c r="O13205" t="str">
        <f t="shared" si="618"/>
        <v>RED WING SHOE COMPANY LLC-290832-LABEL, 5 CM X 2 CM-LOT NUMBER LABEL-PC</v>
      </c>
      <c r="P13205">
        <f>COUNTIF($O$3:O13205,O13205)</f>
        <v>13</v>
      </c>
      <c r="Q13205">
        <f t="shared" si="619"/>
        <v>279.18</v>
      </c>
      <c r="R13205">
        <f t="shared" si="620"/>
        <v>0</v>
      </c>
    </row>
    <row r="13206" spans="1:18" x14ac:dyDescent="0.25">
      <c r="A13206">
        <v>290832</v>
      </c>
      <c r="B13206" t="s">
        <v>6996</v>
      </c>
      <c r="C13206" t="s">
        <v>7535</v>
      </c>
      <c r="D13206" t="s">
        <v>663</v>
      </c>
      <c r="E13206" t="s">
        <v>7547</v>
      </c>
      <c r="F13206" t="s">
        <v>535</v>
      </c>
      <c r="G13206" t="s">
        <v>41</v>
      </c>
      <c r="H13206">
        <v>0</v>
      </c>
      <c r="I13206">
        <v>0</v>
      </c>
      <c r="L13206" t="s">
        <v>269</v>
      </c>
      <c r="M13206">
        <v>2024</v>
      </c>
      <c r="O13206" t="str">
        <f t="shared" si="618"/>
        <v>RED WING SHOE COMPANY LLC-290832-LABEL, 5 CM X 2 CM-LOT NUMBER LABEL-PC</v>
      </c>
      <c r="P13206">
        <f>COUNTIF($O$3:O13206,O13206)</f>
        <v>14</v>
      </c>
      <c r="Q13206">
        <f t="shared" si="619"/>
        <v>279.18</v>
      </c>
      <c r="R13206">
        <f t="shared" si="620"/>
        <v>0</v>
      </c>
    </row>
    <row r="13207" spans="1:18" x14ac:dyDescent="0.25">
      <c r="A13207">
        <v>290832</v>
      </c>
      <c r="B13207" t="s">
        <v>6996</v>
      </c>
      <c r="C13207" t="s">
        <v>7535</v>
      </c>
      <c r="D13207" t="s">
        <v>663</v>
      </c>
      <c r="E13207" t="s">
        <v>7548</v>
      </c>
      <c r="F13207" t="s">
        <v>535</v>
      </c>
      <c r="G13207" t="s">
        <v>41</v>
      </c>
      <c r="H13207">
        <v>0</v>
      </c>
      <c r="I13207">
        <v>0</v>
      </c>
      <c r="L13207" t="s">
        <v>269</v>
      </c>
      <c r="M13207">
        <v>2024</v>
      </c>
      <c r="O13207" t="str">
        <f t="shared" si="618"/>
        <v>RED WING SHOE COMPANY LLC-290832-LABEL, 5 CM X 2 CM-LOT NUMBER LABEL-PC</v>
      </c>
      <c r="P13207">
        <f>COUNTIF($O$3:O13207,O13207)</f>
        <v>15</v>
      </c>
      <c r="Q13207">
        <f t="shared" si="619"/>
        <v>279.18</v>
      </c>
      <c r="R13207">
        <f t="shared" si="620"/>
        <v>0</v>
      </c>
    </row>
    <row r="13208" spans="1:18" x14ac:dyDescent="0.25">
      <c r="A13208">
        <v>290832</v>
      </c>
      <c r="B13208" t="s">
        <v>6996</v>
      </c>
      <c r="C13208" t="s">
        <v>7535</v>
      </c>
      <c r="D13208" t="s">
        <v>663</v>
      </c>
      <c r="E13208" t="s">
        <v>7549</v>
      </c>
      <c r="F13208" t="s">
        <v>535</v>
      </c>
      <c r="G13208" t="s">
        <v>41</v>
      </c>
      <c r="H13208">
        <v>0</v>
      </c>
      <c r="I13208">
        <v>0</v>
      </c>
      <c r="L13208" t="s">
        <v>269</v>
      </c>
      <c r="M13208">
        <v>2024</v>
      </c>
      <c r="O13208" t="str">
        <f t="shared" si="618"/>
        <v>RED WING SHOE COMPANY LLC-290832-LABEL, 5 CM X 2 CM-LOT NUMBER LABEL-PC</v>
      </c>
      <c r="P13208">
        <f>COUNTIF($O$3:O13208,O13208)</f>
        <v>16</v>
      </c>
      <c r="Q13208">
        <f t="shared" si="619"/>
        <v>279.18</v>
      </c>
      <c r="R13208">
        <f t="shared" si="620"/>
        <v>0</v>
      </c>
    </row>
    <row r="13209" spans="1:18" x14ac:dyDescent="0.25">
      <c r="A13209">
        <v>290832</v>
      </c>
      <c r="B13209" t="s">
        <v>6996</v>
      </c>
      <c r="C13209" t="s">
        <v>7535</v>
      </c>
      <c r="D13209" t="s">
        <v>663</v>
      </c>
      <c r="E13209" t="s">
        <v>7550</v>
      </c>
      <c r="F13209" t="s">
        <v>535</v>
      </c>
      <c r="G13209" t="s">
        <v>280</v>
      </c>
      <c r="H13209">
        <v>0</v>
      </c>
      <c r="I13209">
        <v>0</v>
      </c>
      <c r="L13209" t="s">
        <v>269</v>
      </c>
      <c r="M13209">
        <v>2024</v>
      </c>
      <c r="O13209" t="str">
        <f t="shared" si="618"/>
        <v>RED WING SHOE COMPANY-290832-LABEL, 5 CM X 2 CM-LOT NUMBER LABEL-PC</v>
      </c>
      <c r="P13209">
        <f>COUNTIF($O$3:O13209,O13209)</f>
        <v>1</v>
      </c>
      <c r="Q13209">
        <f t="shared" si="619"/>
        <v>76.63</v>
      </c>
      <c r="R13209">
        <f t="shared" si="620"/>
        <v>0</v>
      </c>
    </row>
    <row r="13210" spans="1:18" x14ac:dyDescent="0.25">
      <c r="A13210">
        <v>290832</v>
      </c>
      <c r="B13210" t="s">
        <v>6996</v>
      </c>
      <c r="C13210" t="s">
        <v>7535</v>
      </c>
      <c r="D13210" t="s">
        <v>663</v>
      </c>
      <c r="E13210" t="s">
        <v>7551</v>
      </c>
      <c r="F13210" t="s">
        <v>535</v>
      </c>
      <c r="G13210" t="s">
        <v>280</v>
      </c>
      <c r="H13210">
        <v>0</v>
      </c>
      <c r="I13210">
        <v>0</v>
      </c>
      <c r="L13210" t="s">
        <v>269</v>
      </c>
      <c r="M13210">
        <v>2024</v>
      </c>
      <c r="O13210" t="str">
        <f t="shared" si="618"/>
        <v>RED WING SHOE COMPANY-290832-LABEL, 5 CM X 2 CM-LOT NUMBER LABEL-PC</v>
      </c>
      <c r="P13210">
        <f>COUNTIF($O$3:O13210,O13210)</f>
        <v>2</v>
      </c>
      <c r="Q13210">
        <f t="shared" si="619"/>
        <v>76.63</v>
      </c>
      <c r="R13210">
        <f t="shared" si="620"/>
        <v>0</v>
      </c>
    </row>
    <row r="13211" spans="1:18" x14ac:dyDescent="0.25">
      <c r="A13211">
        <v>290832</v>
      </c>
      <c r="B13211" t="s">
        <v>6996</v>
      </c>
      <c r="C13211" t="s">
        <v>7535</v>
      </c>
      <c r="D13211" t="s">
        <v>663</v>
      </c>
      <c r="E13211" t="s">
        <v>7552</v>
      </c>
      <c r="F13211" t="s">
        <v>535</v>
      </c>
      <c r="G13211" t="s">
        <v>280</v>
      </c>
      <c r="H13211">
        <v>0</v>
      </c>
      <c r="I13211">
        <v>0</v>
      </c>
      <c r="L13211" t="s">
        <v>269</v>
      </c>
      <c r="M13211">
        <v>2024</v>
      </c>
      <c r="O13211" t="str">
        <f t="shared" si="618"/>
        <v>RED WING SHOE COMPANY-290832-LABEL, 5 CM X 2 CM-LOT NUMBER LABEL-PC</v>
      </c>
      <c r="P13211">
        <f>COUNTIF($O$3:O13211,O13211)</f>
        <v>3</v>
      </c>
      <c r="Q13211">
        <f t="shared" si="619"/>
        <v>76.63</v>
      </c>
      <c r="R13211">
        <f t="shared" si="620"/>
        <v>0</v>
      </c>
    </row>
    <row r="13212" spans="1:18" x14ac:dyDescent="0.25">
      <c r="A13212">
        <v>290832</v>
      </c>
      <c r="B13212" t="s">
        <v>6996</v>
      </c>
      <c r="C13212" t="s">
        <v>7535</v>
      </c>
      <c r="D13212" t="s">
        <v>663</v>
      </c>
      <c r="E13212" t="s">
        <v>7553</v>
      </c>
      <c r="F13212" t="s">
        <v>535</v>
      </c>
      <c r="G13212" t="s">
        <v>280</v>
      </c>
      <c r="H13212">
        <v>0</v>
      </c>
      <c r="I13212">
        <v>0</v>
      </c>
      <c r="L13212" t="s">
        <v>269</v>
      </c>
      <c r="M13212">
        <v>2024</v>
      </c>
      <c r="O13212" t="str">
        <f t="shared" si="618"/>
        <v>RED WING SHOE COMPANY-290832-LABEL, 5 CM X 2 CM-LOT NUMBER LABEL-PC</v>
      </c>
      <c r="P13212">
        <f>COUNTIF($O$3:O13212,O13212)</f>
        <v>4</v>
      </c>
      <c r="Q13212">
        <f t="shared" si="619"/>
        <v>76.63</v>
      </c>
      <c r="R13212">
        <f t="shared" si="620"/>
        <v>0</v>
      </c>
    </row>
    <row r="13213" spans="1:18" x14ac:dyDescent="0.25">
      <c r="A13213">
        <v>290832</v>
      </c>
      <c r="B13213" t="s">
        <v>6996</v>
      </c>
      <c r="C13213" t="s">
        <v>7535</v>
      </c>
      <c r="D13213" t="s">
        <v>663</v>
      </c>
      <c r="E13213" t="s">
        <v>7554</v>
      </c>
      <c r="F13213" t="s">
        <v>535</v>
      </c>
      <c r="G13213" t="s">
        <v>280</v>
      </c>
      <c r="H13213">
        <v>0</v>
      </c>
      <c r="I13213">
        <v>0</v>
      </c>
      <c r="L13213" t="s">
        <v>269</v>
      </c>
      <c r="M13213">
        <v>2024</v>
      </c>
      <c r="O13213" t="str">
        <f t="shared" si="618"/>
        <v>RED WING SHOE COMPANY-290832-LABEL, 5 CM X 2 CM-LOT NUMBER LABEL-PC</v>
      </c>
      <c r="P13213">
        <f>COUNTIF($O$3:O13213,O13213)</f>
        <v>5</v>
      </c>
      <c r="Q13213">
        <f t="shared" si="619"/>
        <v>76.63</v>
      </c>
      <c r="R13213">
        <f t="shared" si="620"/>
        <v>0</v>
      </c>
    </row>
    <row r="13214" spans="1:18" x14ac:dyDescent="0.25">
      <c r="A13214">
        <v>290832</v>
      </c>
      <c r="B13214" t="s">
        <v>6996</v>
      </c>
      <c r="C13214" t="s">
        <v>7535</v>
      </c>
      <c r="D13214" t="s">
        <v>663</v>
      </c>
      <c r="E13214" t="s">
        <v>7555</v>
      </c>
      <c r="F13214" t="s">
        <v>535</v>
      </c>
      <c r="G13214" t="s">
        <v>280</v>
      </c>
      <c r="H13214">
        <v>0</v>
      </c>
      <c r="I13214">
        <v>0</v>
      </c>
      <c r="L13214" t="s">
        <v>269</v>
      </c>
      <c r="M13214">
        <v>2024</v>
      </c>
      <c r="O13214" t="str">
        <f t="shared" si="618"/>
        <v>RED WING SHOE COMPANY-290832-LABEL, 5 CM X 2 CM-LOT NUMBER LABEL-PC</v>
      </c>
      <c r="P13214">
        <f>COUNTIF($O$3:O13214,O13214)</f>
        <v>6</v>
      </c>
      <c r="Q13214">
        <f t="shared" si="619"/>
        <v>76.63</v>
      </c>
      <c r="R13214">
        <f t="shared" si="620"/>
        <v>0</v>
      </c>
    </row>
    <row r="13215" spans="1:18" x14ac:dyDescent="0.25">
      <c r="A13215">
        <v>290832</v>
      </c>
      <c r="B13215" t="s">
        <v>6996</v>
      </c>
      <c r="C13215" t="s">
        <v>7535</v>
      </c>
      <c r="D13215" t="s">
        <v>663</v>
      </c>
      <c r="E13215" t="s">
        <v>7556</v>
      </c>
      <c r="F13215" t="s">
        <v>535</v>
      </c>
      <c r="G13215" t="s">
        <v>280</v>
      </c>
      <c r="H13215">
        <v>0</v>
      </c>
      <c r="I13215">
        <v>0</v>
      </c>
      <c r="L13215" t="s">
        <v>269</v>
      </c>
      <c r="M13215">
        <v>2024</v>
      </c>
      <c r="O13215" t="str">
        <f t="shared" si="618"/>
        <v>RED WING SHOE COMPANY-290832-LABEL, 5 CM X 2 CM-LOT NUMBER LABEL-PC</v>
      </c>
      <c r="P13215">
        <f>COUNTIF($O$3:O13215,O13215)</f>
        <v>7</v>
      </c>
      <c r="Q13215">
        <f t="shared" si="619"/>
        <v>76.63</v>
      </c>
      <c r="R13215">
        <f t="shared" si="620"/>
        <v>0</v>
      </c>
    </row>
    <row r="13216" spans="1:18" x14ac:dyDescent="0.25">
      <c r="A13216">
        <v>290832</v>
      </c>
      <c r="B13216" t="s">
        <v>6996</v>
      </c>
      <c r="C13216" t="s">
        <v>7535</v>
      </c>
      <c r="D13216" t="s">
        <v>663</v>
      </c>
      <c r="E13216" t="s">
        <v>7557</v>
      </c>
      <c r="F13216" t="s">
        <v>535</v>
      </c>
      <c r="G13216" t="s">
        <v>41</v>
      </c>
      <c r="H13216">
        <v>0</v>
      </c>
      <c r="I13216">
        <v>0</v>
      </c>
      <c r="L13216" t="s">
        <v>269</v>
      </c>
      <c r="M13216">
        <v>2024</v>
      </c>
      <c r="O13216" t="str">
        <f t="shared" si="618"/>
        <v>RED WING SHOE COMPANY LLC-290832-LABEL, 5 CM X 2 CM-LOT NUMBER LABEL-PC</v>
      </c>
      <c r="P13216">
        <f>COUNTIF($O$3:O13216,O13216)</f>
        <v>17</v>
      </c>
      <c r="Q13216">
        <f t="shared" si="619"/>
        <v>279.18</v>
      </c>
      <c r="R13216">
        <f t="shared" si="620"/>
        <v>0</v>
      </c>
    </row>
    <row r="13217" spans="1:18" x14ac:dyDescent="0.25">
      <c r="A13217">
        <v>290832</v>
      </c>
      <c r="B13217" t="s">
        <v>6996</v>
      </c>
      <c r="C13217" t="s">
        <v>7535</v>
      </c>
      <c r="D13217" t="s">
        <v>663</v>
      </c>
      <c r="E13217" t="s">
        <v>7558</v>
      </c>
      <c r="F13217" t="s">
        <v>535</v>
      </c>
      <c r="G13217" t="s">
        <v>280</v>
      </c>
      <c r="H13217">
        <v>0</v>
      </c>
      <c r="I13217">
        <v>0</v>
      </c>
      <c r="L13217" t="s">
        <v>269</v>
      </c>
      <c r="M13217">
        <v>2024</v>
      </c>
      <c r="O13217" t="str">
        <f t="shared" si="618"/>
        <v>RED WING SHOE COMPANY-290832-LABEL, 5 CM X 2 CM-LOT NUMBER LABEL-PC</v>
      </c>
      <c r="P13217">
        <f>COUNTIF($O$3:O13217,O13217)</f>
        <v>8</v>
      </c>
      <c r="Q13217">
        <f t="shared" si="619"/>
        <v>76.63</v>
      </c>
      <c r="R13217">
        <f t="shared" si="620"/>
        <v>0</v>
      </c>
    </row>
    <row r="13218" spans="1:18" x14ac:dyDescent="0.25">
      <c r="A13218">
        <v>290832</v>
      </c>
      <c r="B13218" t="s">
        <v>6996</v>
      </c>
      <c r="C13218" t="s">
        <v>7535</v>
      </c>
      <c r="D13218" t="s">
        <v>663</v>
      </c>
      <c r="E13218" t="s">
        <v>7559</v>
      </c>
      <c r="F13218" t="s">
        <v>535</v>
      </c>
      <c r="G13218" t="s">
        <v>280</v>
      </c>
      <c r="H13218">
        <v>0</v>
      </c>
      <c r="I13218">
        <v>0</v>
      </c>
      <c r="L13218" t="s">
        <v>269</v>
      </c>
      <c r="M13218">
        <v>2024</v>
      </c>
      <c r="O13218" t="str">
        <f t="shared" si="618"/>
        <v>RED WING SHOE COMPANY-290832-LABEL, 5 CM X 2 CM-LOT NUMBER LABEL-PC</v>
      </c>
      <c r="P13218">
        <f>COUNTIF($O$3:O13218,O13218)</f>
        <v>9</v>
      </c>
      <c r="Q13218">
        <f t="shared" si="619"/>
        <v>76.63</v>
      </c>
      <c r="R13218">
        <f t="shared" si="620"/>
        <v>0</v>
      </c>
    </row>
    <row r="13219" spans="1:18" x14ac:dyDescent="0.25">
      <c r="A13219">
        <v>290832</v>
      </c>
      <c r="B13219" t="s">
        <v>6996</v>
      </c>
      <c r="C13219" t="s">
        <v>7535</v>
      </c>
      <c r="D13219" t="s">
        <v>663</v>
      </c>
      <c r="E13219" t="s">
        <v>7560</v>
      </c>
      <c r="F13219" t="s">
        <v>535</v>
      </c>
      <c r="G13219" t="s">
        <v>280</v>
      </c>
      <c r="H13219">
        <v>0</v>
      </c>
      <c r="I13219">
        <v>0</v>
      </c>
      <c r="L13219" t="s">
        <v>269</v>
      </c>
      <c r="M13219">
        <v>2024</v>
      </c>
      <c r="O13219" t="str">
        <f t="shared" si="618"/>
        <v>RED WING SHOE COMPANY-290832-LABEL, 5 CM X 2 CM-LOT NUMBER LABEL-PC</v>
      </c>
      <c r="P13219">
        <f>COUNTIF($O$3:O13219,O13219)</f>
        <v>10</v>
      </c>
      <c r="Q13219">
        <f t="shared" si="619"/>
        <v>76.63</v>
      </c>
      <c r="R13219">
        <f t="shared" si="620"/>
        <v>0</v>
      </c>
    </row>
    <row r="13220" spans="1:18" x14ac:dyDescent="0.25">
      <c r="A13220">
        <v>290832</v>
      </c>
      <c r="B13220" t="s">
        <v>6996</v>
      </c>
      <c r="C13220" t="s">
        <v>7535</v>
      </c>
      <c r="D13220" t="s">
        <v>663</v>
      </c>
      <c r="E13220" t="s">
        <v>7561</v>
      </c>
      <c r="F13220" t="s">
        <v>535</v>
      </c>
      <c r="G13220" t="s">
        <v>280</v>
      </c>
      <c r="H13220">
        <v>0</v>
      </c>
      <c r="I13220">
        <v>0</v>
      </c>
      <c r="L13220" t="s">
        <v>269</v>
      </c>
      <c r="M13220">
        <v>2024</v>
      </c>
      <c r="O13220" t="str">
        <f t="shared" si="618"/>
        <v>RED WING SHOE COMPANY-290832-LABEL, 5 CM X 2 CM-LOT NUMBER LABEL-PC</v>
      </c>
      <c r="P13220">
        <f>COUNTIF($O$3:O13220,O13220)</f>
        <v>11</v>
      </c>
      <c r="Q13220">
        <f t="shared" si="619"/>
        <v>76.63</v>
      </c>
      <c r="R13220">
        <f t="shared" si="620"/>
        <v>0</v>
      </c>
    </row>
    <row r="13221" spans="1:18" x14ac:dyDescent="0.25">
      <c r="A13221">
        <v>290832</v>
      </c>
      <c r="B13221" t="s">
        <v>6996</v>
      </c>
      <c r="C13221" t="s">
        <v>7535</v>
      </c>
      <c r="D13221" t="s">
        <v>663</v>
      </c>
      <c r="E13221" t="s">
        <v>7562</v>
      </c>
      <c r="F13221" t="s">
        <v>535</v>
      </c>
      <c r="G13221" t="s">
        <v>41</v>
      </c>
      <c r="H13221">
        <v>0</v>
      </c>
      <c r="I13221">
        <v>0</v>
      </c>
      <c r="L13221" t="s">
        <v>269</v>
      </c>
      <c r="M13221">
        <v>2024</v>
      </c>
      <c r="O13221" t="str">
        <f t="shared" si="618"/>
        <v>RED WING SHOE COMPANY LLC-290832-LABEL, 5 CM X 2 CM-LOT NUMBER LABEL-PC</v>
      </c>
      <c r="P13221">
        <f>COUNTIF($O$3:O13221,O13221)</f>
        <v>18</v>
      </c>
      <c r="Q13221">
        <f t="shared" si="619"/>
        <v>279.18</v>
      </c>
      <c r="R13221">
        <f t="shared" si="620"/>
        <v>0</v>
      </c>
    </row>
    <row r="13222" spans="1:18" x14ac:dyDescent="0.25">
      <c r="A13222">
        <v>290832</v>
      </c>
      <c r="B13222" t="s">
        <v>6996</v>
      </c>
      <c r="C13222" t="s">
        <v>7535</v>
      </c>
      <c r="D13222" t="s">
        <v>663</v>
      </c>
      <c r="E13222" t="s">
        <v>7563</v>
      </c>
      <c r="F13222" t="s">
        <v>535</v>
      </c>
      <c r="G13222" t="s">
        <v>41</v>
      </c>
      <c r="H13222">
        <v>0</v>
      </c>
      <c r="I13222">
        <v>0</v>
      </c>
      <c r="L13222" t="s">
        <v>269</v>
      </c>
      <c r="M13222">
        <v>2024</v>
      </c>
      <c r="O13222" t="str">
        <f t="shared" si="618"/>
        <v>RED WING SHOE COMPANY LLC-290832-LABEL, 5 CM X 2 CM-LOT NUMBER LABEL-PC</v>
      </c>
      <c r="P13222">
        <f>COUNTIF($O$3:O13222,O13222)</f>
        <v>19</v>
      </c>
      <c r="Q13222">
        <f t="shared" si="619"/>
        <v>279.18</v>
      </c>
      <c r="R13222">
        <f t="shared" si="620"/>
        <v>0</v>
      </c>
    </row>
    <row r="13223" spans="1:18" x14ac:dyDescent="0.25">
      <c r="A13223">
        <v>290832</v>
      </c>
      <c r="B13223" t="s">
        <v>6996</v>
      </c>
      <c r="C13223" t="s">
        <v>7535</v>
      </c>
      <c r="D13223" t="s">
        <v>663</v>
      </c>
      <c r="E13223" t="s">
        <v>7564</v>
      </c>
      <c r="F13223" t="s">
        <v>535</v>
      </c>
      <c r="G13223" t="s">
        <v>47</v>
      </c>
      <c r="H13223">
        <v>0</v>
      </c>
      <c r="I13223">
        <v>0</v>
      </c>
      <c r="L13223" t="s">
        <v>269</v>
      </c>
      <c r="M13223">
        <v>2024</v>
      </c>
      <c r="O13223" t="str">
        <f t="shared" si="618"/>
        <v>H&amp;M-290832-LABEL, 5 CM X 2 CM-LOT NUMBER LABEL-PC</v>
      </c>
      <c r="P13223">
        <f>COUNTIF($O$3:O13223,O13223)</f>
        <v>3</v>
      </c>
      <c r="Q13223">
        <f t="shared" si="619"/>
        <v>1.1275702593849246E-16</v>
      </c>
      <c r="R13223">
        <f t="shared" si="620"/>
        <v>0</v>
      </c>
    </row>
    <row r="13224" spans="1:18" x14ac:dyDescent="0.25">
      <c r="A13224">
        <v>290832</v>
      </c>
      <c r="B13224" t="s">
        <v>6996</v>
      </c>
      <c r="C13224" t="s">
        <v>7535</v>
      </c>
      <c r="D13224" t="s">
        <v>663</v>
      </c>
      <c r="E13224" t="s">
        <v>7565</v>
      </c>
      <c r="F13224" t="s">
        <v>535</v>
      </c>
      <c r="G13224" t="s">
        <v>47</v>
      </c>
      <c r="H13224">
        <v>0</v>
      </c>
      <c r="I13224">
        <v>0</v>
      </c>
      <c r="L13224" t="s">
        <v>269</v>
      </c>
      <c r="M13224">
        <v>2024</v>
      </c>
      <c r="O13224" t="str">
        <f t="shared" si="618"/>
        <v>H&amp;M-290832-LABEL, 5 CM X 2 CM-LOT NUMBER LABEL-PC</v>
      </c>
      <c r="P13224">
        <f>COUNTIF($O$3:O13224,O13224)</f>
        <v>4</v>
      </c>
      <c r="Q13224">
        <f t="shared" si="619"/>
        <v>1.1275702593849246E-16</v>
      </c>
      <c r="R13224">
        <f t="shared" si="620"/>
        <v>0</v>
      </c>
    </row>
    <row r="13225" spans="1:18" x14ac:dyDescent="0.25">
      <c r="A13225">
        <v>290832</v>
      </c>
      <c r="B13225" t="s">
        <v>6996</v>
      </c>
      <c r="C13225" t="s">
        <v>7535</v>
      </c>
      <c r="D13225" t="s">
        <v>663</v>
      </c>
      <c r="E13225" t="s">
        <v>7566</v>
      </c>
      <c r="F13225" t="s">
        <v>535</v>
      </c>
      <c r="G13225" t="s">
        <v>41</v>
      </c>
      <c r="H13225">
        <v>0</v>
      </c>
      <c r="I13225">
        <v>0</v>
      </c>
      <c r="L13225" t="s">
        <v>269</v>
      </c>
      <c r="M13225">
        <v>2024</v>
      </c>
      <c r="O13225" t="str">
        <f t="shared" si="618"/>
        <v>RED WING SHOE COMPANY LLC-290832-LABEL, 5 CM X 2 CM-LOT NUMBER LABEL-PC</v>
      </c>
      <c r="P13225">
        <f>COUNTIF($O$3:O13225,O13225)</f>
        <v>20</v>
      </c>
      <c r="Q13225">
        <f t="shared" si="619"/>
        <v>279.18</v>
      </c>
      <c r="R13225">
        <f t="shared" si="620"/>
        <v>0</v>
      </c>
    </row>
    <row r="13226" spans="1:18" x14ac:dyDescent="0.25">
      <c r="A13226">
        <v>290832</v>
      </c>
      <c r="B13226" t="s">
        <v>6996</v>
      </c>
      <c r="C13226" t="s">
        <v>7535</v>
      </c>
      <c r="D13226" t="s">
        <v>663</v>
      </c>
      <c r="E13226" t="s">
        <v>7567</v>
      </c>
      <c r="F13226" t="s">
        <v>535</v>
      </c>
      <c r="G13226" t="s">
        <v>41</v>
      </c>
      <c r="H13226">
        <v>0</v>
      </c>
      <c r="I13226">
        <v>0</v>
      </c>
      <c r="L13226" t="s">
        <v>269</v>
      </c>
      <c r="M13226">
        <v>2024</v>
      </c>
      <c r="O13226" t="str">
        <f t="shared" si="618"/>
        <v>RED WING SHOE COMPANY LLC-290832-LABEL, 5 CM X 2 CM-LOT NUMBER LABEL-PC</v>
      </c>
      <c r="P13226">
        <f>COUNTIF($O$3:O13226,O13226)</f>
        <v>21</v>
      </c>
      <c r="Q13226">
        <f t="shared" si="619"/>
        <v>279.18</v>
      </c>
      <c r="R13226">
        <f t="shared" si="620"/>
        <v>0</v>
      </c>
    </row>
    <row r="13227" spans="1:18" x14ac:dyDescent="0.25">
      <c r="A13227">
        <v>290832</v>
      </c>
      <c r="B13227" t="s">
        <v>6996</v>
      </c>
      <c r="C13227" t="s">
        <v>7535</v>
      </c>
      <c r="D13227" t="s">
        <v>663</v>
      </c>
      <c r="E13227" t="s">
        <v>7568</v>
      </c>
      <c r="F13227" t="s">
        <v>535</v>
      </c>
      <c r="G13227" t="s">
        <v>41</v>
      </c>
      <c r="H13227">
        <v>0</v>
      </c>
      <c r="I13227">
        <v>0</v>
      </c>
      <c r="L13227" t="s">
        <v>269</v>
      </c>
      <c r="M13227">
        <v>2024</v>
      </c>
      <c r="O13227" t="str">
        <f t="shared" si="618"/>
        <v>RED WING SHOE COMPANY LLC-290832-LABEL, 5 CM X 2 CM-LOT NUMBER LABEL-PC</v>
      </c>
      <c r="P13227">
        <f>COUNTIF($O$3:O13227,O13227)</f>
        <v>22</v>
      </c>
      <c r="Q13227">
        <f t="shared" si="619"/>
        <v>279.18</v>
      </c>
      <c r="R13227">
        <f t="shared" si="620"/>
        <v>0</v>
      </c>
    </row>
    <row r="13228" spans="1:18" x14ac:dyDescent="0.25">
      <c r="A13228">
        <v>290832</v>
      </c>
      <c r="B13228" t="s">
        <v>6996</v>
      </c>
      <c r="C13228" t="s">
        <v>7535</v>
      </c>
      <c r="D13228" t="s">
        <v>663</v>
      </c>
      <c r="E13228" t="s">
        <v>7569</v>
      </c>
      <c r="F13228" t="s">
        <v>535</v>
      </c>
      <c r="G13228" t="s">
        <v>41</v>
      </c>
      <c r="H13228">
        <v>0</v>
      </c>
      <c r="I13228">
        <v>0</v>
      </c>
      <c r="L13228" t="s">
        <v>269</v>
      </c>
      <c r="M13228">
        <v>2024</v>
      </c>
      <c r="O13228" t="str">
        <f t="shared" si="618"/>
        <v>RED WING SHOE COMPANY LLC-290832-LABEL, 5 CM X 2 CM-LOT NUMBER LABEL-PC</v>
      </c>
      <c r="P13228">
        <f>COUNTIF($O$3:O13228,O13228)</f>
        <v>23</v>
      </c>
      <c r="Q13228">
        <f t="shared" si="619"/>
        <v>279.18</v>
      </c>
      <c r="R13228">
        <f t="shared" si="620"/>
        <v>0</v>
      </c>
    </row>
    <row r="13229" spans="1:18" x14ac:dyDescent="0.25">
      <c r="A13229">
        <v>290832</v>
      </c>
      <c r="B13229" t="s">
        <v>6996</v>
      </c>
      <c r="C13229" t="s">
        <v>7535</v>
      </c>
      <c r="D13229" t="s">
        <v>663</v>
      </c>
      <c r="E13229" t="s">
        <v>7570</v>
      </c>
      <c r="F13229" t="s">
        <v>535</v>
      </c>
      <c r="G13229" t="s">
        <v>41</v>
      </c>
      <c r="H13229">
        <v>0</v>
      </c>
      <c r="I13229">
        <v>-1.1188966420050406E-15</v>
      </c>
      <c r="L13229" t="s">
        <v>269</v>
      </c>
      <c r="M13229">
        <v>2024</v>
      </c>
      <c r="O13229" t="str">
        <f t="shared" si="618"/>
        <v>RED WING SHOE COMPANY LLC-290832-LABEL, 5 CM X 2 CM-LOT NUMBER LABEL-PC</v>
      </c>
      <c r="P13229">
        <f>COUNTIF($O$3:O13229,O13229)</f>
        <v>24</v>
      </c>
      <c r="Q13229">
        <f t="shared" si="619"/>
        <v>279.18</v>
      </c>
      <c r="R13229">
        <f t="shared" si="620"/>
        <v>0</v>
      </c>
    </row>
    <row r="13230" spans="1:18" x14ac:dyDescent="0.25">
      <c r="A13230">
        <v>290832</v>
      </c>
      <c r="B13230" t="s">
        <v>6996</v>
      </c>
      <c r="C13230" t="s">
        <v>7535</v>
      </c>
      <c r="D13230" t="s">
        <v>663</v>
      </c>
      <c r="E13230" t="s">
        <v>7571</v>
      </c>
      <c r="F13230" t="s">
        <v>535</v>
      </c>
      <c r="G13230" t="s">
        <v>41</v>
      </c>
      <c r="H13230">
        <v>28</v>
      </c>
      <c r="I13230">
        <v>0.189999999999999</v>
      </c>
      <c r="L13230" t="s">
        <v>269</v>
      </c>
      <c r="M13230">
        <v>2024</v>
      </c>
      <c r="O13230" t="str">
        <f t="shared" si="618"/>
        <v>RED WING SHOE COMPANY LLC-290832-LABEL, 5 CM X 2 CM-LOT NUMBER LABEL-PC</v>
      </c>
      <c r="P13230">
        <f>COUNTIF($O$3:O13230,O13230)</f>
        <v>25</v>
      </c>
      <c r="Q13230">
        <f t="shared" si="619"/>
        <v>279.18</v>
      </c>
      <c r="R13230">
        <f t="shared" si="620"/>
        <v>0</v>
      </c>
    </row>
    <row r="13231" spans="1:18" x14ac:dyDescent="0.25">
      <c r="A13231">
        <v>290832</v>
      </c>
      <c r="B13231" t="s">
        <v>6996</v>
      </c>
      <c r="C13231" t="s">
        <v>7535</v>
      </c>
      <c r="D13231" t="s">
        <v>663</v>
      </c>
      <c r="E13231" t="s">
        <v>7572</v>
      </c>
      <c r="F13231" t="s">
        <v>535</v>
      </c>
      <c r="G13231" t="s">
        <v>41</v>
      </c>
      <c r="H13231">
        <v>0</v>
      </c>
      <c r="I13231">
        <v>-7.6327832942979512E-17</v>
      </c>
      <c r="L13231" t="s">
        <v>269</v>
      </c>
      <c r="M13231">
        <v>2024</v>
      </c>
      <c r="O13231" t="str">
        <f t="shared" si="618"/>
        <v>RED WING SHOE COMPANY LLC-290832-LABEL, 5 CM X 2 CM-LOT NUMBER LABEL-PC</v>
      </c>
      <c r="P13231">
        <f>COUNTIF($O$3:O13231,O13231)</f>
        <v>26</v>
      </c>
      <c r="Q13231">
        <f t="shared" si="619"/>
        <v>279.18</v>
      </c>
      <c r="R13231">
        <f t="shared" si="620"/>
        <v>0</v>
      </c>
    </row>
    <row r="13232" spans="1:18" x14ac:dyDescent="0.25">
      <c r="A13232">
        <v>290832</v>
      </c>
      <c r="B13232" t="s">
        <v>6996</v>
      </c>
      <c r="C13232" t="s">
        <v>7535</v>
      </c>
      <c r="D13232" t="s">
        <v>663</v>
      </c>
      <c r="E13232" t="s">
        <v>7573</v>
      </c>
      <c r="F13232" t="s">
        <v>535</v>
      </c>
      <c r="G13232" t="s">
        <v>41</v>
      </c>
      <c r="H13232">
        <v>0</v>
      </c>
      <c r="I13232">
        <v>0</v>
      </c>
      <c r="L13232" t="s">
        <v>269</v>
      </c>
      <c r="M13232">
        <v>2024</v>
      </c>
      <c r="O13232" t="str">
        <f t="shared" si="618"/>
        <v>RED WING SHOE COMPANY LLC-290832-LABEL, 5 CM X 2 CM-LOT NUMBER LABEL-PC</v>
      </c>
      <c r="P13232">
        <f>COUNTIF($O$3:O13232,O13232)</f>
        <v>27</v>
      </c>
      <c r="Q13232">
        <f t="shared" si="619"/>
        <v>279.18</v>
      </c>
      <c r="R13232">
        <f t="shared" si="620"/>
        <v>0</v>
      </c>
    </row>
    <row r="13233" spans="1:18" x14ac:dyDescent="0.25">
      <c r="A13233">
        <v>290832</v>
      </c>
      <c r="B13233" t="s">
        <v>6996</v>
      </c>
      <c r="C13233" t="s">
        <v>7535</v>
      </c>
      <c r="D13233" t="s">
        <v>663</v>
      </c>
      <c r="E13233" t="s">
        <v>7574</v>
      </c>
      <c r="F13233" t="s">
        <v>535</v>
      </c>
      <c r="G13233" t="s">
        <v>47</v>
      </c>
      <c r="H13233">
        <v>0</v>
      </c>
      <c r="I13233">
        <v>0</v>
      </c>
      <c r="L13233" t="s">
        <v>269</v>
      </c>
      <c r="M13233">
        <v>2024</v>
      </c>
      <c r="O13233" t="str">
        <f t="shared" si="618"/>
        <v>H&amp;M-290832-LABEL, 5 CM X 2 CM-LOT NUMBER LABEL-PC</v>
      </c>
      <c r="P13233">
        <f>COUNTIF($O$3:O13233,O13233)</f>
        <v>5</v>
      </c>
      <c r="Q13233">
        <f t="shared" si="619"/>
        <v>1.1275702593849246E-16</v>
      </c>
      <c r="R13233">
        <f t="shared" si="620"/>
        <v>0</v>
      </c>
    </row>
    <row r="13234" spans="1:18" x14ac:dyDescent="0.25">
      <c r="A13234">
        <v>290832</v>
      </c>
      <c r="B13234" t="s">
        <v>6996</v>
      </c>
      <c r="C13234" t="s">
        <v>7535</v>
      </c>
      <c r="D13234" t="s">
        <v>663</v>
      </c>
      <c r="E13234" t="s">
        <v>7575</v>
      </c>
      <c r="F13234" t="s">
        <v>535</v>
      </c>
      <c r="G13234" t="s">
        <v>280</v>
      </c>
      <c r="H13234">
        <v>0</v>
      </c>
      <c r="I13234">
        <v>0</v>
      </c>
      <c r="L13234" t="s">
        <v>269</v>
      </c>
      <c r="M13234">
        <v>2024</v>
      </c>
      <c r="O13234" t="str">
        <f t="shared" si="618"/>
        <v>RED WING SHOE COMPANY-290832-LABEL, 5 CM X 2 CM-LOT NUMBER LABEL-PC</v>
      </c>
      <c r="P13234">
        <f>COUNTIF($O$3:O13234,O13234)</f>
        <v>12</v>
      </c>
      <c r="Q13234">
        <f t="shared" si="619"/>
        <v>76.63</v>
      </c>
      <c r="R13234">
        <f t="shared" si="620"/>
        <v>0</v>
      </c>
    </row>
    <row r="13235" spans="1:18" x14ac:dyDescent="0.25">
      <c r="A13235">
        <v>290832</v>
      </c>
      <c r="B13235" t="s">
        <v>6996</v>
      </c>
      <c r="C13235" t="s">
        <v>7535</v>
      </c>
      <c r="D13235" t="s">
        <v>663</v>
      </c>
      <c r="E13235" t="s">
        <v>7576</v>
      </c>
      <c r="F13235" t="s">
        <v>535</v>
      </c>
      <c r="G13235" t="s">
        <v>280</v>
      </c>
      <c r="H13235">
        <v>0</v>
      </c>
      <c r="I13235">
        <v>0</v>
      </c>
      <c r="L13235" t="s">
        <v>269</v>
      </c>
      <c r="M13235">
        <v>2024</v>
      </c>
      <c r="O13235" t="str">
        <f t="shared" si="618"/>
        <v>RED WING SHOE COMPANY-290832-LABEL, 5 CM X 2 CM-LOT NUMBER LABEL-PC</v>
      </c>
      <c r="P13235">
        <f>COUNTIF($O$3:O13235,O13235)</f>
        <v>13</v>
      </c>
      <c r="Q13235">
        <f t="shared" si="619"/>
        <v>76.63</v>
      </c>
      <c r="R13235">
        <f t="shared" si="620"/>
        <v>0</v>
      </c>
    </row>
    <row r="13236" spans="1:18" x14ac:dyDescent="0.25">
      <c r="A13236">
        <v>290832</v>
      </c>
      <c r="B13236" t="s">
        <v>6996</v>
      </c>
      <c r="C13236" t="s">
        <v>7535</v>
      </c>
      <c r="D13236" t="s">
        <v>663</v>
      </c>
      <c r="E13236" t="s">
        <v>7577</v>
      </c>
      <c r="F13236" t="s">
        <v>535</v>
      </c>
      <c r="G13236" t="s">
        <v>280</v>
      </c>
      <c r="H13236">
        <v>0</v>
      </c>
      <c r="I13236">
        <v>0</v>
      </c>
      <c r="L13236" t="s">
        <v>269</v>
      </c>
      <c r="M13236">
        <v>2024</v>
      </c>
      <c r="O13236" t="str">
        <f t="shared" si="618"/>
        <v>RED WING SHOE COMPANY-290832-LABEL, 5 CM X 2 CM-LOT NUMBER LABEL-PC</v>
      </c>
      <c r="P13236">
        <f>COUNTIF($O$3:O13236,O13236)</f>
        <v>14</v>
      </c>
      <c r="Q13236">
        <f t="shared" si="619"/>
        <v>76.63</v>
      </c>
      <c r="R13236">
        <f t="shared" si="620"/>
        <v>0</v>
      </c>
    </row>
    <row r="13237" spans="1:18" x14ac:dyDescent="0.25">
      <c r="A13237">
        <v>290832</v>
      </c>
      <c r="B13237" t="s">
        <v>6996</v>
      </c>
      <c r="C13237" t="s">
        <v>7535</v>
      </c>
      <c r="D13237" t="s">
        <v>663</v>
      </c>
      <c r="E13237" t="s">
        <v>7578</v>
      </c>
      <c r="F13237" t="s">
        <v>535</v>
      </c>
      <c r="G13237" t="s">
        <v>280</v>
      </c>
      <c r="H13237">
        <v>0</v>
      </c>
      <c r="I13237">
        <v>0</v>
      </c>
      <c r="L13237" t="s">
        <v>269</v>
      </c>
      <c r="M13237">
        <v>2024</v>
      </c>
      <c r="O13237" t="str">
        <f t="shared" si="618"/>
        <v>RED WING SHOE COMPANY-290832-LABEL, 5 CM X 2 CM-LOT NUMBER LABEL-PC</v>
      </c>
      <c r="P13237">
        <f>COUNTIF($O$3:O13237,O13237)</f>
        <v>15</v>
      </c>
      <c r="Q13237">
        <f t="shared" si="619"/>
        <v>76.63</v>
      </c>
      <c r="R13237">
        <f t="shared" si="620"/>
        <v>0</v>
      </c>
    </row>
    <row r="13238" spans="1:18" x14ac:dyDescent="0.25">
      <c r="A13238">
        <v>290832</v>
      </c>
      <c r="B13238" t="s">
        <v>6996</v>
      </c>
      <c r="C13238" t="s">
        <v>7535</v>
      </c>
      <c r="D13238" t="s">
        <v>663</v>
      </c>
      <c r="E13238" t="s">
        <v>7579</v>
      </c>
      <c r="F13238" t="s">
        <v>535</v>
      </c>
      <c r="G13238" t="s">
        <v>280</v>
      </c>
      <c r="H13238">
        <v>0</v>
      </c>
      <c r="I13238">
        <v>0</v>
      </c>
      <c r="L13238" t="s">
        <v>269</v>
      </c>
      <c r="M13238">
        <v>2024</v>
      </c>
      <c r="O13238" t="str">
        <f t="shared" si="618"/>
        <v>RED WING SHOE COMPANY-290832-LABEL, 5 CM X 2 CM-LOT NUMBER LABEL-PC</v>
      </c>
      <c r="P13238">
        <f>COUNTIF($O$3:O13238,O13238)</f>
        <v>16</v>
      </c>
      <c r="Q13238">
        <f t="shared" si="619"/>
        <v>76.63</v>
      </c>
      <c r="R13238">
        <f t="shared" si="620"/>
        <v>0</v>
      </c>
    </row>
    <row r="13239" spans="1:18" x14ac:dyDescent="0.25">
      <c r="A13239">
        <v>290832</v>
      </c>
      <c r="B13239" t="s">
        <v>6996</v>
      </c>
      <c r="C13239" t="s">
        <v>7535</v>
      </c>
      <c r="D13239" t="s">
        <v>663</v>
      </c>
      <c r="E13239" t="s">
        <v>7580</v>
      </c>
      <c r="F13239" t="s">
        <v>535</v>
      </c>
      <c r="G13239" t="s">
        <v>41</v>
      </c>
      <c r="H13239">
        <v>0</v>
      </c>
      <c r="I13239">
        <v>0</v>
      </c>
      <c r="L13239" t="s">
        <v>269</v>
      </c>
      <c r="M13239">
        <v>2024</v>
      </c>
      <c r="O13239" t="str">
        <f t="shared" si="618"/>
        <v>RED WING SHOE COMPANY LLC-290832-LABEL, 5 CM X 2 CM-LOT NUMBER LABEL-PC</v>
      </c>
      <c r="P13239">
        <f>COUNTIF($O$3:O13239,O13239)</f>
        <v>28</v>
      </c>
      <c r="Q13239">
        <f t="shared" si="619"/>
        <v>279.18</v>
      </c>
      <c r="R13239">
        <f t="shared" si="620"/>
        <v>0</v>
      </c>
    </row>
    <row r="13240" spans="1:18" x14ac:dyDescent="0.25">
      <c r="A13240">
        <v>290832</v>
      </c>
      <c r="B13240" t="s">
        <v>6996</v>
      </c>
      <c r="C13240" t="s">
        <v>7535</v>
      </c>
      <c r="D13240" t="s">
        <v>663</v>
      </c>
      <c r="E13240" t="s">
        <v>7581</v>
      </c>
      <c r="F13240" t="s">
        <v>535</v>
      </c>
      <c r="G13240" t="s">
        <v>41</v>
      </c>
      <c r="H13240">
        <v>0</v>
      </c>
      <c r="I13240">
        <v>4.5449755070592346E-16</v>
      </c>
      <c r="L13240" t="s">
        <v>269</v>
      </c>
      <c r="M13240">
        <v>2024</v>
      </c>
      <c r="O13240" t="str">
        <f t="shared" si="618"/>
        <v>RED WING SHOE COMPANY LLC-290832-LABEL, 5 CM X 2 CM-LOT NUMBER LABEL-PC</v>
      </c>
      <c r="P13240">
        <f>COUNTIF($O$3:O13240,O13240)</f>
        <v>29</v>
      </c>
      <c r="Q13240">
        <f t="shared" si="619"/>
        <v>279.18</v>
      </c>
      <c r="R13240">
        <f t="shared" si="620"/>
        <v>0</v>
      </c>
    </row>
    <row r="13241" spans="1:18" x14ac:dyDescent="0.25">
      <c r="A13241">
        <v>290832</v>
      </c>
      <c r="B13241" t="s">
        <v>6996</v>
      </c>
      <c r="C13241" t="s">
        <v>7535</v>
      </c>
      <c r="D13241" t="s">
        <v>663</v>
      </c>
      <c r="E13241" t="s">
        <v>7582</v>
      </c>
      <c r="F13241" t="s">
        <v>535</v>
      </c>
      <c r="G13241" t="s">
        <v>280</v>
      </c>
      <c r="H13241">
        <v>0</v>
      </c>
      <c r="I13241">
        <v>0</v>
      </c>
      <c r="L13241" t="s">
        <v>269</v>
      </c>
      <c r="M13241">
        <v>2024</v>
      </c>
      <c r="O13241" t="str">
        <f t="shared" si="618"/>
        <v>RED WING SHOE COMPANY-290832-LABEL, 5 CM X 2 CM-LOT NUMBER LABEL-PC</v>
      </c>
      <c r="P13241">
        <f>COUNTIF($O$3:O13241,O13241)</f>
        <v>17</v>
      </c>
      <c r="Q13241">
        <f t="shared" si="619"/>
        <v>76.63</v>
      </c>
      <c r="R13241">
        <f t="shared" si="620"/>
        <v>0</v>
      </c>
    </row>
    <row r="13242" spans="1:18" x14ac:dyDescent="0.25">
      <c r="A13242">
        <v>290832</v>
      </c>
      <c r="B13242" t="s">
        <v>6996</v>
      </c>
      <c r="C13242" t="s">
        <v>7535</v>
      </c>
      <c r="D13242" t="s">
        <v>663</v>
      </c>
      <c r="E13242" t="s">
        <v>7583</v>
      </c>
      <c r="F13242" t="s">
        <v>535</v>
      </c>
      <c r="G13242" t="s">
        <v>47</v>
      </c>
      <c r="H13242">
        <v>0</v>
      </c>
      <c r="I13242">
        <v>0</v>
      </c>
      <c r="L13242" t="s">
        <v>269</v>
      </c>
      <c r="M13242">
        <v>2024</v>
      </c>
      <c r="O13242" t="str">
        <f t="shared" si="618"/>
        <v>H&amp;M-290832-LABEL, 5 CM X 2 CM-LOT NUMBER LABEL-PC</v>
      </c>
      <c r="P13242">
        <f>COUNTIF($O$3:O13242,O13242)</f>
        <v>6</v>
      </c>
      <c r="Q13242">
        <f t="shared" si="619"/>
        <v>1.1275702593849246E-16</v>
      </c>
      <c r="R13242">
        <f t="shared" si="620"/>
        <v>0</v>
      </c>
    </row>
    <row r="13243" spans="1:18" x14ac:dyDescent="0.25">
      <c r="A13243">
        <v>290832</v>
      </c>
      <c r="B13243" t="s">
        <v>6996</v>
      </c>
      <c r="C13243" t="s">
        <v>7535</v>
      </c>
      <c r="D13243" t="s">
        <v>663</v>
      </c>
      <c r="E13243" t="s">
        <v>7584</v>
      </c>
      <c r="F13243" t="s">
        <v>535</v>
      </c>
      <c r="G13243" t="s">
        <v>280</v>
      </c>
      <c r="H13243">
        <v>0</v>
      </c>
      <c r="I13243">
        <v>0</v>
      </c>
      <c r="L13243" t="s">
        <v>269</v>
      </c>
      <c r="M13243">
        <v>2024</v>
      </c>
      <c r="O13243" t="str">
        <f t="shared" si="618"/>
        <v>RED WING SHOE COMPANY-290832-LABEL, 5 CM X 2 CM-LOT NUMBER LABEL-PC</v>
      </c>
      <c r="P13243">
        <f>COUNTIF($O$3:O13243,O13243)</f>
        <v>18</v>
      </c>
      <c r="Q13243">
        <f t="shared" si="619"/>
        <v>76.63</v>
      </c>
      <c r="R13243">
        <f t="shared" si="620"/>
        <v>0</v>
      </c>
    </row>
    <row r="13244" spans="1:18" x14ac:dyDescent="0.25">
      <c r="A13244">
        <v>290832</v>
      </c>
      <c r="B13244" t="s">
        <v>6996</v>
      </c>
      <c r="C13244" t="s">
        <v>7535</v>
      </c>
      <c r="D13244" t="s">
        <v>663</v>
      </c>
      <c r="E13244" t="s">
        <v>7585</v>
      </c>
      <c r="F13244" t="s">
        <v>535</v>
      </c>
      <c r="G13244" t="s">
        <v>280</v>
      </c>
      <c r="H13244">
        <v>0</v>
      </c>
      <c r="I13244">
        <v>0</v>
      </c>
      <c r="L13244" t="s">
        <v>269</v>
      </c>
      <c r="M13244">
        <v>2024</v>
      </c>
      <c r="O13244" t="str">
        <f t="shared" si="618"/>
        <v>RED WING SHOE COMPANY-290832-LABEL, 5 CM X 2 CM-LOT NUMBER LABEL-PC</v>
      </c>
      <c r="P13244">
        <f>COUNTIF($O$3:O13244,O13244)</f>
        <v>19</v>
      </c>
      <c r="Q13244">
        <f t="shared" si="619"/>
        <v>76.63</v>
      </c>
      <c r="R13244">
        <f t="shared" si="620"/>
        <v>0</v>
      </c>
    </row>
    <row r="13245" spans="1:18" x14ac:dyDescent="0.25">
      <c r="A13245">
        <v>290832</v>
      </c>
      <c r="B13245" t="s">
        <v>6996</v>
      </c>
      <c r="C13245" t="s">
        <v>7535</v>
      </c>
      <c r="D13245" t="s">
        <v>663</v>
      </c>
      <c r="E13245" t="s">
        <v>7586</v>
      </c>
      <c r="F13245" t="s">
        <v>535</v>
      </c>
      <c r="G13245" t="s">
        <v>41</v>
      </c>
      <c r="H13245">
        <v>0</v>
      </c>
      <c r="I13245">
        <v>0</v>
      </c>
      <c r="L13245" t="s">
        <v>269</v>
      </c>
      <c r="M13245">
        <v>2024</v>
      </c>
      <c r="O13245" t="str">
        <f t="shared" si="618"/>
        <v>RED WING SHOE COMPANY LLC-290832-LABEL, 5 CM X 2 CM-LOT NUMBER LABEL-PC</v>
      </c>
      <c r="P13245">
        <f>COUNTIF($O$3:O13245,O13245)</f>
        <v>30</v>
      </c>
      <c r="Q13245">
        <f t="shared" si="619"/>
        <v>279.18</v>
      </c>
      <c r="R13245">
        <f t="shared" si="620"/>
        <v>0</v>
      </c>
    </row>
    <row r="13246" spans="1:18" x14ac:dyDescent="0.25">
      <c r="A13246">
        <v>290832</v>
      </c>
      <c r="B13246" t="s">
        <v>6996</v>
      </c>
      <c r="C13246" t="s">
        <v>7535</v>
      </c>
      <c r="D13246" t="s">
        <v>663</v>
      </c>
      <c r="E13246" t="s">
        <v>7587</v>
      </c>
      <c r="F13246" t="s">
        <v>535</v>
      </c>
      <c r="G13246" t="s">
        <v>41</v>
      </c>
      <c r="H13246">
        <v>0</v>
      </c>
      <c r="I13246">
        <v>0</v>
      </c>
      <c r="L13246" t="s">
        <v>269</v>
      </c>
      <c r="M13246">
        <v>2024</v>
      </c>
      <c r="O13246" t="str">
        <f t="shared" si="618"/>
        <v>RED WING SHOE COMPANY LLC-290832-LABEL, 5 CM X 2 CM-LOT NUMBER LABEL-PC</v>
      </c>
      <c r="P13246">
        <f>COUNTIF($O$3:O13246,O13246)</f>
        <v>31</v>
      </c>
      <c r="Q13246">
        <f t="shared" si="619"/>
        <v>279.18</v>
      </c>
      <c r="R13246">
        <f t="shared" si="620"/>
        <v>0</v>
      </c>
    </row>
    <row r="13247" spans="1:18" x14ac:dyDescent="0.25">
      <c r="A13247">
        <v>290832</v>
      </c>
      <c r="B13247" t="s">
        <v>6996</v>
      </c>
      <c r="C13247" t="s">
        <v>7535</v>
      </c>
      <c r="D13247" t="s">
        <v>663</v>
      </c>
      <c r="E13247" t="s">
        <v>7588</v>
      </c>
      <c r="F13247" t="s">
        <v>535</v>
      </c>
      <c r="G13247" t="s">
        <v>280</v>
      </c>
      <c r="H13247">
        <v>0</v>
      </c>
      <c r="I13247">
        <v>0</v>
      </c>
      <c r="L13247" t="s">
        <v>269</v>
      </c>
      <c r="M13247">
        <v>2024</v>
      </c>
      <c r="O13247" t="str">
        <f t="shared" si="618"/>
        <v>RED WING SHOE COMPANY-290832-LABEL, 5 CM X 2 CM-LOT NUMBER LABEL-PC</v>
      </c>
      <c r="P13247">
        <f>COUNTIF($O$3:O13247,O13247)</f>
        <v>20</v>
      </c>
      <c r="Q13247">
        <f t="shared" si="619"/>
        <v>76.63</v>
      </c>
      <c r="R13247">
        <f t="shared" si="620"/>
        <v>0</v>
      </c>
    </row>
    <row r="13248" spans="1:18" x14ac:dyDescent="0.25">
      <c r="A13248">
        <v>290832</v>
      </c>
      <c r="B13248" t="s">
        <v>6996</v>
      </c>
      <c r="C13248" t="s">
        <v>7535</v>
      </c>
      <c r="D13248" t="s">
        <v>663</v>
      </c>
      <c r="E13248" t="s">
        <v>7589</v>
      </c>
      <c r="F13248" t="s">
        <v>535</v>
      </c>
      <c r="G13248" t="s">
        <v>41</v>
      </c>
      <c r="H13248">
        <v>0</v>
      </c>
      <c r="I13248">
        <v>0</v>
      </c>
      <c r="L13248" t="s">
        <v>269</v>
      </c>
      <c r="M13248">
        <v>2024</v>
      </c>
      <c r="O13248" t="str">
        <f t="shared" si="618"/>
        <v>RED WING SHOE COMPANY LLC-290832-LABEL, 5 CM X 2 CM-LOT NUMBER LABEL-PC</v>
      </c>
      <c r="P13248">
        <f>COUNTIF($O$3:O13248,O13248)</f>
        <v>32</v>
      </c>
      <c r="Q13248">
        <f t="shared" si="619"/>
        <v>279.18</v>
      </c>
      <c r="R13248">
        <f t="shared" si="620"/>
        <v>0</v>
      </c>
    </row>
    <row r="13249" spans="1:18" x14ac:dyDescent="0.25">
      <c r="A13249">
        <v>290832</v>
      </c>
      <c r="B13249" t="s">
        <v>6996</v>
      </c>
      <c r="C13249" t="s">
        <v>7535</v>
      </c>
      <c r="D13249" t="s">
        <v>663</v>
      </c>
      <c r="E13249" t="s">
        <v>7590</v>
      </c>
      <c r="F13249" t="s">
        <v>535</v>
      </c>
      <c r="G13249" t="s">
        <v>41</v>
      </c>
      <c r="H13249">
        <v>0</v>
      </c>
      <c r="I13249">
        <v>0</v>
      </c>
      <c r="L13249" t="s">
        <v>269</v>
      </c>
      <c r="M13249">
        <v>2024</v>
      </c>
      <c r="O13249" t="str">
        <f t="shared" si="618"/>
        <v>RED WING SHOE COMPANY LLC-290832-LABEL, 5 CM X 2 CM-LOT NUMBER LABEL-PC</v>
      </c>
      <c r="P13249">
        <f>COUNTIF($O$3:O13249,O13249)</f>
        <v>33</v>
      </c>
      <c r="Q13249">
        <f t="shared" si="619"/>
        <v>279.18</v>
      </c>
      <c r="R13249">
        <f t="shared" si="620"/>
        <v>0</v>
      </c>
    </row>
    <row r="13250" spans="1:18" x14ac:dyDescent="0.25">
      <c r="A13250">
        <v>290832</v>
      </c>
      <c r="B13250" t="s">
        <v>6996</v>
      </c>
      <c r="C13250" t="s">
        <v>7535</v>
      </c>
      <c r="D13250" t="s">
        <v>663</v>
      </c>
      <c r="E13250" t="s">
        <v>7591</v>
      </c>
      <c r="F13250" t="s">
        <v>535</v>
      </c>
      <c r="G13250" t="s">
        <v>280</v>
      </c>
      <c r="H13250">
        <v>0</v>
      </c>
      <c r="I13250">
        <v>0</v>
      </c>
      <c r="L13250" t="s">
        <v>269</v>
      </c>
      <c r="M13250">
        <v>2024</v>
      </c>
      <c r="O13250" t="str">
        <f t="shared" si="618"/>
        <v>RED WING SHOE COMPANY-290832-LABEL, 5 CM X 2 CM-LOT NUMBER LABEL-PC</v>
      </c>
      <c r="P13250">
        <f>COUNTIF($O$3:O13250,O13250)</f>
        <v>21</v>
      </c>
      <c r="Q13250">
        <f t="shared" si="619"/>
        <v>76.63</v>
      </c>
      <c r="R13250">
        <f t="shared" si="620"/>
        <v>0</v>
      </c>
    </row>
    <row r="13251" spans="1:18" x14ac:dyDescent="0.25">
      <c r="A13251">
        <v>290832</v>
      </c>
      <c r="B13251" t="s">
        <v>6996</v>
      </c>
      <c r="C13251" t="s">
        <v>7535</v>
      </c>
      <c r="D13251" t="s">
        <v>663</v>
      </c>
      <c r="E13251" t="s">
        <v>7592</v>
      </c>
      <c r="F13251" t="s">
        <v>535</v>
      </c>
      <c r="G13251" t="s">
        <v>41</v>
      </c>
      <c r="H13251">
        <v>0</v>
      </c>
      <c r="I13251">
        <v>0</v>
      </c>
      <c r="L13251" t="s">
        <v>269</v>
      </c>
      <c r="M13251">
        <v>2024</v>
      </c>
      <c r="O13251" t="str">
        <f t="shared" si="618"/>
        <v>RED WING SHOE COMPANY LLC-290832-LABEL, 5 CM X 2 CM-LOT NUMBER LABEL-PC</v>
      </c>
      <c r="P13251">
        <f>COUNTIF($O$3:O13251,O13251)</f>
        <v>34</v>
      </c>
      <c r="Q13251">
        <f t="shared" si="619"/>
        <v>279.18</v>
      </c>
      <c r="R13251">
        <f t="shared" si="620"/>
        <v>0</v>
      </c>
    </row>
    <row r="13252" spans="1:18" x14ac:dyDescent="0.25">
      <c r="A13252">
        <v>290832</v>
      </c>
      <c r="B13252" t="s">
        <v>6996</v>
      </c>
      <c r="C13252" t="s">
        <v>7535</v>
      </c>
      <c r="D13252" t="s">
        <v>663</v>
      </c>
      <c r="E13252" t="s">
        <v>7593</v>
      </c>
      <c r="F13252" t="s">
        <v>535</v>
      </c>
      <c r="G13252" t="s">
        <v>41</v>
      </c>
      <c r="H13252">
        <v>0</v>
      </c>
      <c r="I13252">
        <v>0</v>
      </c>
      <c r="L13252" t="s">
        <v>269</v>
      </c>
      <c r="M13252">
        <v>2024</v>
      </c>
      <c r="O13252" t="str">
        <f t="shared" ref="O13252:O13315" si="621">G13252&amp;"-"&amp;A13252&amp;"-"&amp;B13252&amp;"-"&amp;C13252&amp;"-"&amp;F13252</f>
        <v>RED WING SHOE COMPANY LLC-290832-LABEL, 5 CM X 2 CM-LOT NUMBER LABEL-PC</v>
      </c>
      <c r="P13252">
        <f>COUNTIF($O$3:O13252,O13252)</f>
        <v>35</v>
      </c>
      <c r="Q13252">
        <f t="shared" ref="Q13252:Q13315" si="622">SUMIF($O$4:$O$18090,O13252,$I$4:$I$18090)</f>
        <v>279.18</v>
      </c>
      <c r="R13252">
        <f t="shared" ref="R13252:R13315" si="623">SUMIF($O$4:$O$18090,O13252,$J$4:$J$18090)</f>
        <v>0</v>
      </c>
    </row>
    <row r="13253" spans="1:18" x14ac:dyDescent="0.25">
      <c r="A13253">
        <v>290832</v>
      </c>
      <c r="B13253" t="s">
        <v>6996</v>
      </c>
      <c r="C13253" t="s">
        <v>7535</v>
      </c>
      <c r="D13253" t="s">
        <v>663</v>
      </c>
      <c r="E13253" t="s">
        <v>7594</v>
      </c>
      <c r="F13253" t="s">
        <v>535</v>
      </c>
      <c r="G13253" t="s">
        <v>47</v>
      </c>
      <c r="H13253">
        <v>0</v>
      </c>
      <c r="I13253">
        <v>2.3245294578089215E-16</v>
      </c>
      <c r="L13253" t="s">
        <v>269</v>
      </c>
      <c r="M13253">
        <v>2024</v>
      </c>
      <c r="O13253" t="str">
        <f t="shared" si="621"/>
        <v>H&amp;M-290832-LABEL, 5 CM X 2 CM-LOT NUMBER LABEL-PC</v>
      </c>
      <c r="P13253">
        <f>COUNTIF($O$3:O13253,O13253)</f>
        <v>7</v>
      </c>
      <c r="Q13253">
        <f t="shared" si="622"/>
        <v>1.1275702593849246E-16</v>
      </c>
      <c r="R13253">
        <f t="shared" si="623"/>
        <v>0</v>
      </c>
    </row>
    <row r="13254" spans="1:18" x14ac:dyDescent="0.25">
      <c r="A13254">
        <v>290832</v>
      </c>
      <c r="B13254" t="s">
        <v>6996</v>
      </c>
      <c r="C13254" t="s">
        <v>7535</v>
      </c>
      <c r="D13254" t="s">
        <v>663</v>
      </c>
      <c r="E13254" t="s">
        <v>7595</v>
      </c>
      <c r="F13254" t="s">
        <v>535</v>
      </c>
      <c r="G13254" t="s">
        <v>47</v>
      </c>
      <c r="H13254">
        <v>0</v>
      </c>
      <c r="I13254">
        <v>0</v>
      </c>
      <c r="L13254" t="s">
        <v>269</v>
      </c>
      <c r="M13254">
        <v>2024</v>
      </c>
      <c r="O13254" t="str">
        <f t="shared" si="621"/>
        <v>H&amp;M-290832-LABEL, 5 CM X 2 CM-LOT NUMBER LABEL-PC</v>
      </c>
      <c r="P13254">
        <f>COUNTIF($O$3:O13254,O13254)</f>
        <v>8</v>
      </c>
      <c r="Q13254">
        <f t="shared" si="622"/>
        <v>1.1275702593849246E-16</v>
      </c>
      <c r="R13254">
        <f t="shared" si="623"/>
        <v>0</v>
      </c>
    </row>
    <row r="13255" spans="1:18" x14ac:dyDescent="0.25">
      <c r="A13255">
        <v>290832</v>
      </c>
      <c r="B13255" t="s">
        <v>6996</v>
      </c>
      <c r="C13255" t="s">
        <v>7535</v>
      </c>
      <c r="D13255" t="s">
        <v>663</v>
      </c>
      <c r="E13255" t="s">
        <v>7596</v>
      </c>
      <c r="F13255" t="s">
        <v>535</v>
      </c>
      <c r="G13255" t="s">
        <v>280</v>
      </c>
      <c r="H13255">
        <v>0</v>
      </c>
      <c r="I13255">
        <v>0</v>
      </c>
      <c r="L13255" t="s">
        <v>269</v>
      </c>
      <c r="M13255">
        <v>2024</v>
      </c>
      <c r="O13255" t="str">
        <f t="shared" si="621"/>
        <v>RED WING SHOE COMPANY-290832-LABEL, 5 CM X 2 CM-LOT NUMBER LABEL-PC</v>
      </c>
      <c r="P13255">
        <f>COUNTIF($O$3:O13255,O13255)</f>
        <v>22</v>
      </c>
      <c r="Q13255">
        <f t="shared" si="622"/>
        <v>76.63</v>
      </c>
      <c r="R13255">
        <f t="shared" si="623"/>
        <v>0</v>
      </c>
    </row>
    <row r="13256" spans="1:18" x14ac:dyDescent="0.25">
      <c r="A13256">
        <v>290832</v>
      </c>
      <c r="B13256" t="s">
        <v>6996</v>
      </c>
      <c r="C13256" t="s">
        <v>7535</v>
      </c>
      <c r="D13256" t="s">
        <v>663</v>
      </c>
      <c r="E13256" t="s">
        <v>7597</v>
      </c>
      <c r="F13256" t="s">
        <v>535</v>
      </c>
      <c r="G13256" t="s">
        <v>280</v>
      </c>
      <c r="H13256">
        <v>0</v>
      </c>
      <c r="I13256">
        <v>-1.6653345369377348E-16</v>
      </c>
      <c r="L13256" t="s">
        <v>269</v>
      </c>
      <c r="M13256">
        <v>2024</v>
      </c>
      <c r="O13256" t="str">
        <f t="shared" si="621"/>
        <v>RED WING SHOE COMPANY-290832-LABEL, 5 CM X 2 CM-LOT NUMBER LABEL-PC</v>
      </c>
      <c r="P13256">
        <f>COUNTIF($O$3:O13256,O13256)</f>
        <v>23</v>
      </c>
      <c r="Q13256">
        <f t="shared" si="622"/>
        <v>76.63</v>
      </c>
      <c r="R13256">
        <f t="shared" si="623"/>
        <v>0</v>
      </c>
    </row>
    <row r="13257" spans="1:18" x14ac:dyDescent="0.25">
      <c r="A13257">
        <v>290832</v>
      </c>
      <c r="B13257" t="s">
        <v>6996</v>
      </c>
      <c r="C13257" t="s">
        <v>7535</v>
      </c>
      <c r="D13257" t="s">
        <v>663</v>
      </c>
      <c r="E13257" t="s">
        <v>7598</v>
      </c>
      <c r="F13257" t="s">
        <v>535</v>
      </c>
      <c r="G13257" t="s">
        <v>280</v>
      </c>
      <c r="H13257">
        <v>0</v>
      </c>
      <c r="I13257">
        <v>0</v>
      </c>
      <c r="L13257" t="s">
        <v>269</v>
      </c>
      <c r="M13257">
        <v>2024</v>
      </c>
      <c r="O13257" t="str">
        <f t="shared" si="621"/>
        <v>RED WING SHOE COMPANY-290832-LABEL, 5 CM X 2 CM-LOT NUMBER LABEL-PC</v>
      </c>
      <c r="P13257">
        <f>COUNTIF($O$3:O13257,O13257)</f>
        <v>24</v>
      </c>
      <c r="Q13257">
        <f t="shared" si="622"/>
        <v>76.63</v>
      </c>
      <c r="R13257">
        <f t="shared" si="623"/>
        <v>0</v>
      </c>
    </row>
    <row r="13258" spans="1:18" x14ac:dyDescent="0.25">
      <c r="A13258">
        <v>290832</v>
      </c>
      <c r="B13258" t="s">
        <v>6996</v>
      </c>
      <c r="C13258" t="s">
        <v>7535</v>
      </c>
      <c r="D13258" t="s">
        <v>663</v>
      </c>
      <c r="E13258" t="s">
        <v>7599</v>
      </c>
      <c r="F13258" t="s">
        <v>535</v>
      </c>
      <c r="G13258" t="s">
        <v>41</v>
      </c>
      <c r="H13258">
        <v>0</v>
      </c>
      <c r="I13258">
        <v>0</v>
      </c>
      <c r="L13258" t="s">
        <v>269</v>
      </c>
      <c r="M13258">
        <v>2024</v>
      </c>
      <c r="O13258" t="str">
        <f t="shared" si="621"/>
        <v>RED WING SHOE COMPANY LLC-290832-LABEL, 5 CM X 2 CM-LOT NUMBER LABEL-PC</v>
      </c>
      <c r="P13258">
        <f>COUNTIF($O$3:O13258,O13258)</f>
        <v>36</v>
      </c>
      <c r="Q13258">
        <f t="shared" si="622"/>
        <v>279.18</v>
      </c>
      <c r="R13258">
        <f t="shared" si="623"/>
        <v>0</v>
      </c>
    </row>
    <row r="13259" spans="1:18" x14ac:dyDescent="0.25">
      <c r="A13259">
        <v>290832</v>
      </c>
      <c r="B13259" t="s">
        <v>6996</v>
      </c>
      <c r="C13259" t="s">
        <v>7535</v>
      </c>
      <c r="D13259" t="s">
        <v>663</v>
      </c>
      <c r="E13259" t="s">
        <v>7600</v>
      </c>
      <c r="F13259" t="s">
        <v>535</v>
      </c>
      <c r="G13259" t="s">
        <v>41</v>
      </c>
      <c r="H13259">
        <v>0</v>
      </c>
      <c r="I13259">
        <v>0</v>
      </c>
      <c r="L13259" t="s">
        <v>269</v>
      </c>
      <c r="M13259">
        <v>2024</v>
      </c>
      <c r="O13259" t="str">
        <f t="shared" si="621"/>
        <v>RED WING SHOE COMPANY LLC-290832-LABEL, 5 CM X 2 CM-LOT NUMBER LABEL-PC</v>
      </c>
      <c r="P13259">
        <f>COUNTIF($O$3:O13259,O13259)</f>
        <v>37</v>
      </c>
      <c r="Q13259">
        <f t="shared" si="622"/>
        <v>279.18</v>
      </c>
      <c r="R13259">
        <f t="shared" si="623"/>
        <v>0</v>
      </c>
    </row>
    <row r="13260" spans="1:18" x14ac:dyDescent="0.25">
      <c r="A13260">
        <v>290832</v>
      </c>
      <c r="B13260" t="s">
        <v>6996</v>
      </c>
      <c r="C13260" t="s">
        <v>7535</v>
      </c>
      <c r="D13260" t="s">
        <v>663</v>
      </c>
      <c r="E13260" t="s">
        <v>7601</v>
      </c>
      <c r="F13260" t="s">
        <v>535</v>
      </c>
      <c r="G13260" t="s">
        <v>47</v>
      </c>
      <c r="H13260">
        <v>0</v>
      </c>
      <c r="I13260">
        <v>0</v>
      </c>
      <c r="L13260" t="s">
        <v>269</v>
      </c>
      <c r="M13260">
        <v>2024</v>
      </c>
      <c r="O13260" t="str">
        <f t="shared" si="621"/>
        <v>H&amp;M-290832-LABEL, 5 CM X 2 CM-LOT NUMBER LABEL-PC</v>
      </c>
      <c r="P13260">
        <f>COUNTIF($O$3:O13260,O13260)</f>
        <v>9</v>
      </c>
      <c r="Q13260">
        <f t="shared" si="622"/>
        <v>1.1275702593849246E-16</v>
      </c>
      <c r="R13260">
        <f t="shared" si="623"/>
        <v>0</v>
      </c>
    </row>
    <row r="13261" spans="1:18" x14ac:dyDescent="0.25">
      <c r="A13261">
        <v>290832</v>
      </c>
      <c r="B13261" t="s">
        <v>6996</v>
      </c>
      <c r="C13261" t="s">
        <v>7535</v>
      </c>
      <c r="D13261" t="s">
        <v>663</v>
      </c>
      <c r="E13261" t="s">
        <v>7602</v>
      </c>
      <c r="F13261" t="s">
        <v>535</v>
      </c>
      <c r="G13261" t="s">
        <v>280</v>
      </c>
      <c r="H13261">
        <v>0</v>
      </c>
      <c r="I13261">
        <v>0</v>
      </c>
      <c r="L13261" t="s">
        <v>269</v>
      </c>
      <c r="M13261">
        <v>2024</v>
      </c>
      <c r="O13261" t="str">
        <f t="shared" si="621"/>
        <v>RED WING SHOE COMPANY-290832-LABEL, 5 CM X 2 CM-LOT NUMBER LABEL-PC</v>
      </c>
      <c r="P13261">
        <f>COUNTIF($O$3:O13261,O13261)</f>
        <v>25</v>
      </c>
      <c r="Q13261">
        <f t="shared" si="622"/>
        <v>76.63</v>
      </c>
      <c r="R13261">
        <f t="shared" si="623"/>
        <v>0</v>
      </c>
    </row>
    <row r="13262" spans="1:18" x14ac:dyDescent="0.25">
      <c r="A13262">
        <v>290832</v>
      </c>
      <c r="B13262" t="s">
        <v>6996</v>
      </c>
      <c r="C13262" t="s">
        <v>7535</v>
      </c>
      <c r="D13262" t="s">
        <v>663</v>
      </c>
      <c r="E13262" t="s">
        <v>7603</v>
      </c>
      <c r="F13262" t="s">
        <v>535</v>
      </c>
      <c r="G13262" t="s">
        <v>41</v>
      </c>
      <c r="H13262">
        <v>39</v>
      </c>
      <c r="I13262">
        <v>0.28000000000000047</v>
      </c>
      <c r="L13262" t="s">
        <v>269</v>
      </c>
      <c r="M13262">
        <v>2024</v>
      </c>
      <c r="O13262" t="str">
        <f t="shared" si="621"/>
        <v>RED WING SHOE COMPANY LLC-290832-LABEL, 5 CM X 2 CM-LOT NUMBER LABEL-PC</v>
      </c>
      <c r="P13262">
        <f>COUNTIF($O$3:O13262,O13262)</f>
        <v>38</v>
      </c>
      <c r="Q13262">
        <f t="shared" si="622"/>
        <v>279.18</v>
      </c>
      <c r="R13262">
        <f t="shared" si="623"/>
        <v>0</v>
      </c>
    </row>
    <row r="13263" spans="1:18" x14ac:dyDescent="0.25">
      <c r="A13263">
        <v>290832</v>
      </c>
      <c r="B13263" t="s">
        <v>6996</v>
      </c>
      <c r="C13263" t="s">
        <v>7535</v>
      </c>
      <c r="D13263" t="s">
        <v>663</v>
      </c>
      <c r="E13263" t="s">
        <v>7604</v>
      </c>
      <c r="F13263" t="s">
        <v>535</v>
      </c>
      <c r="G13263" t="s">
        <v>41</v>
      </c>
      <c r="H13263">
        <v>0</v>
      </c>
      <c r="I13263">
        <v>0</v>
      </c>
      <c r="L13263" t="s">
        <v>269</v>
      </c>
      <c r="M13263">
        <v>2024</v>
      </c>
      <c r="O13263" t="str">
        <f t="shared" si="621"/>
        <v>RED WING SHOE COMPANY LLC-290832-LABEL, 5 CM X 2 CM-LOT NUMBER LABEL-PC</v>
      </c>
      <c r="P13263">
        <f>COUNTIF($O$3:O13263,O13263)</f>
        <v>39</v>
      </c>
      <c r="Q13263">
        <f t="shared" si="622"/>
        <v>279.18</v>
      </c>
      <c r="R13263">
        <f t="shared" si="623"/>
        <v>0</v>
      </c>
    </row>
    <row r="13264" spans="1:18" x14ac:dyDescent="0.25">
      <c r="A13264">
        <v>290832</v>
      </c>
      <c r="B13264" t="s">
        <v>6996</v>
      </c>
      <c r="C13264" t="s">
        <v>7535</v>
      </c>
      <c r="D13264" t="s">
        <v>663</v>
      </c>
      <c r="E13264" t="s">
        <v>7605</v>
      </c>
      <c r="F13264" t="s">
        <v>535</v>
      </c>
      <c r="G13264" t="s">
        <v>280</v>
      </c>
      <c r="H13264">
        <v>0</v>
      </c>
      <c r="I13264">
        <v>0</v>
      </c>
      <c r="L13264" t="s">
        <v>269</v>
      </c>
      <c r="M13264">
        <v>2024</v>
      </c>
      <c r="O13264" t="str">
        <f t="shared" si="621"/>
        <v>RED WING SHOE COMPANY-290832-LABEL, 5 CM X 2 CM-LOT NUMBER LABEL-PC</v>
      </c>
      <c r="P13264">
        <f>COUNTIF($O$3:O13264,O13264)</f>
        <v>26</v>
      </c>
      <c r="Q13264">
        <f t="shared" si="622"/>
        <v>76.63</v>
      </c>
      <c r="R13264">
        <f t="shared" si="623"/>
        <v>0</v>
      </c>
    </row>
    <row r="13265" spans="1:18" x14ac:dyDescent="0.25">
      <c r="A13265">
        <v>290832</v>
      </c>
      <c r="B13265" t="s">
        <v>6996</v>
      </c>
      <c r="C13265" t="s">
        <v>7535</v>
      </c>
      <c r="D13265" t="s">
        <v>663</v>
      </c>
      <c r="E13265" t="s">
        <v>7606</v>
      </c>
      <c r="F13265" t="s">
        <v>535</v>
      </c>
      <c r="G13265" t="s">
        <v>280</v>
      </c>
      <c r="H13265">
        <v>0</v>
      </c>
      <c r="I13265">
        <v>0</v>
      </c>
      <c r="L13265" t="s">
        <v>269</v>
      </c>
      <c r="M13265">
        <v>2024</v>
      </c>
      <c r="O13265" t="str">
        <f t="shared" si="621"/>
        <v>RED WING SHOE COMPANY-290832-LABEL, 5 CM X 2 CM-LOT NUMBER LABEL-PC</v>
      </c>
      <c r="P13265">
        <f>COUNTIF($O$3:O13265,O13265)</f>
        <v>27</v>
      </c>
      <c r="Q13265">
        <f t="shared" si="622"/>
        <v>76.63</v>
      </c>
      <c r="R13265">
        <f t="shared" si="623"/>
        <v>0</v>
      </c>
    </row>
    <row r="13266" spans="1:18" x14ac:dyDescent="0.25">
      <c r="A13266">
        <v>290832</v>
      </c>
      <c r="B13266" t="s">
        <v>6996</v>
      </c>
      <c r="C13266" t="s">
        <v>7535</v>
      </c>
      <c r="D13266" t="s">
        <v>663</v>
      </c>
      <c r="E13266" t="s">
        <v>7607</v>
      </c>
      <c r="F13266" t="s">
        <v>535</v>
      </c>
      <c r="G13266" t="s">
        <v>280</v>
      </c>
      <c r="H13266">
        <v>0</v>
      </c>
      <c r="I13266">
        <v>0</v>
      </c>
      <c r="L13266" t="s">
        <v>269</v>
      </c>
      <c r="M13266">
        <v>2024</v>
      </c>
      <c r="O13266" t="str">
        <f t="shared" si="621"/>
        <v>RED WING SHOE COMPANY-290832-LABEL, 5 CM X 2 CM-LOT NUMBER LABEL-PC</v>
      </c>
      <c r="P13266">
        <f>COUNTIF($O$3:O13266,O13266)</f>
        <v>28</v>
      </c>
      <c r="Q13266">
        <f t="shared" si="622"/>
        <v>76.63</v>
      </c>
      <c r="R13266">
        <f t="shared" si="623"/>
        <v>0</v>
      </c>
    </row>
    <row r="13267" spans="1:18" x14ac:dyDescent="0.25">
      <c r="A13267">
        <v>290832</v>
      </c>
      <c r="B13267" t="s">
        <v>6996</v>
      </c>
      <c r="C13267" t="s">
        <v>7535</v>
      </c>
      <c r="D13267" t="s">
        <v>663</v>
      </c>
      <c r="E13267" t="s">
        <v>7608</v>
      </c>
      <c r="F13267" t="s">
        <v>535</v>
      </c>
      <c r="G13267" t="s">
        <v>280</v>
      </c>
      <c r="H13267">
        <v>0</v>
      </c>
      <c r="I13267">
        <v>0</v>
      </c>
      <c r="L13267" t="s">
        <v>269</v>
      </c>
      <c r="M13267">
        <v>2024</v>
      </c>
      <c r="O13267" t="str">
        <f t="shared" si="621"/>
        <v>RED WING SHOE COMPANY-290832-LABEL, 5 CM X 2 CM-LOT NUMBER LABEL-PC</v>
      </c>
      <c r="P13267">
        <f>COUNTIF($O$3:O13267,O13267)</f>
        <v>29</v>
      </c>
      <c r="Q13267">
        <f t="shared" si="622"/>
        <v>76.63</v>
      </c>
      <c r="R13267">
        <f t="shared" si="623"/>
        <v>0</v>
      </c>
    </row>
    <row r="13268" spans="1:18" x14ac:dyDescent="0.25">
      <c r="A13268">
        <v>290832</v>
      </c>
      <c r="B13268" t="s">
        <v>6996</v>
      </c>
      <c r="C13268" t="s">
        <v>7535</v>
      </c>
      <c r="D13268" t="s">
        <v>663</v>
      </c>
      <c r="E13268" t="s">
        <v>7609</v>
      </c>
      <c r="F13268" t="s">
        <v>535</v>
      </c>
      <c r="G13268" t="s">
        <v>280</v>
      </c>
      <c r="H13268">
        <v>0</v>
      </c>
      <c r="I13268">
        <v>0</v>
      </c>
      <c r="L13268" t="s">
        <v>269</v>
      </c>
      <c r="M13268">
        <v>2024</v>
      </c>
      <c r="O13268" t="str">
        <f t="shared" si="621"/>
        <v>RED WING SHOE COMPANY-290832-LABEL, 5 CM X 2 CM-LOT NUMBER LABEL-PC</v>
      </c>
      <c r="P13268">
        <f>COUNTIF($O$3:O13268,O13268)</f>
        <v>30</v>
      </c>
      <c r="Q13268">
        <f t="shared" si="622"/>
        <v>76.63</v>
      </c>
      <c r="R13268">
        <f t="shared" si="623"/>
        <v>0</v>
      </c>
    </row>
    <row r="13269" spans="1:18" x14ac:dyDescent="0.25">
      <c r="A13269">
        <v>290832</v>
      </c>
      <c r="B13269" t="s">
        <v>6996</v>
      </c>
      <c r="C13269" t="s">
        <v>7535</v>
      </c>
      <c r="D13269" t="s">
        <v>663</v>
      </c>
      <c r="E13269" t="s">
        <v>7610</v>
      </c>
      <c r="F13269" t="s">
        <v>535</v>
      </c>
      <c r="G13269" t="s">
        <v>41</v>
      </c>
      <c r="H13269">
        <v>0</v>
      </c>
      <c r="I13269">
        <v>0</v>
      </c>
      <c r="L13269" t="s">
        <v>269</v>
      </c>
      <c r="M13269">
        <v>2024</v>
      </c>
      <c r="O13269" t="str">
        <f t="shared" si="621"/>
        <v>RED WING SHOE COMPANY LLC-290832-LABEL, 5 CM X 2 CM-LOT NUMBER LABEL-PC</v>
      </c>
      <c r="P13269">
        <f>COUNTIF($O$3:O13269,O13269)</f>
        <v>40</v>
      </c>
      <c r="Q13269">
        <f t="shared" si="622"/>
        <v>279.18</v>
      </c>
      <c r="R13269">
        <f t="shared" si="623"/>
        <v>0</v>
      </c>
    </row>
    <row r="13270" spans="1:18" x14ac:dyDescent="0.25">
      <c r="A13270">
        <v>290832</v>
      </c>
      <c r="B13270" t="s">
        <v>6996</v>
      </c>
      <c r="C13270" t="s">
        <v>7535</v>
      </c>
      <c r="D13270" t="s">
        <v>663</v>
      </c>
      <c r="E13270" t="s">
        <v>7611</v>
      </c>
      <c r="F13270" t="s">
        <v>535</v>
      </c>
      <c r="G13270" t="s">
        <v>41</v>
      </c>
      <c r="H13270">
        <v>0</v>
      </c>
      <c r="I13270">
        <v>0</v>
      </c>
      <c r="L13270" t="s">
        <v>269</v>
      </c>
      <c r="M13270">
        <v>2024</v>
      </c>
      <c r="O13270" t="str">
        <f t="shared" si="621"/>
        <v>RED WING SHOE COMPANY LLC-290832-LABEL, 5 CM X 2 CM-LOT NUMBER LABEL-PC</v>
      </c>
      <c r="P13270">
        <f>COUNTIF($O$3:O13270,O13270)</f>
        <v>41</v>
      </c>
      <c r="Q13270">
        <f t="shared" si="622"/>
        <v>279.18</v>
      </c>
      <c r="R13270">
        <f t="shared" si="623"/>
        <v>0</v>
      </c>
    </row>
    <row r="13271" spans="1:18" x14ac:dyDescent="0.25">
      <c r="A13271">
        <v>290832</v>
      </c>
      <c r="B13271" t="s">
        <v>6996</v>
      </c>
      <c r="C13271" t="s">
        <v>7535</v>
      </c>
      <c r="D13271" t="s">
        <v>663</v>
      </c>
      <c r="E13271" t="s">
        <v>7612</v>
      </c>
      <c r="F13271" t="s">
        <v>535</v>
      </c>
      <c r="G13271" t="s">
        <v>280</v>
      </c>
      <c r="H13271">
        <v>0</v>
      </c>
      <c r="I13271">
        <v>0</v>
      </c>
      <c r="L13271" t="s">
        <v>269</v>
      </c>
      <c r="M13271">
        <v>2024</v>
      </c>
      <c r="O13271" t="str">
        <f t="shared" si="621"/>
        <v>RED WING SHOE COMPANY-290832-LABEL, 5 CM X 2 CM-LOT NUMBER LABEL-PC</v>
      </c>
      <c r="P13271">
        <f>COUNTIF($O$3:O13271,O13271)</f>
        <v>31</v>
      </c>
      <c r="Q13271">
        <f t="shared" si="622"/>
        <v>76.63</v>
      </c>
      <c r="R13271">
        <f t="shared" si="623"/>
        <v>0</v>
      </c>
    </row>
    <row r="13272" spans="1:18" x14ac:dyDescent="0.25">
      <c r="A13272">
        <v>290832</v>
      </c>
      <c r="B13272" t="s">
        <v>6996</v>
      </c>
      <c r="C13272" t="s">
        <v>7535</v>
      </c>
      <c r="D13272" t="s">
        <v>663</v>
      </c>
      <c r="E13272" t="s">
        <v>7613</v>
      </c>
      <c r="F13272" t="s">
        <v>535</v>
      </c>
      <c r="G13272" t="s">
        <v>41</v>
      </c>
      <c r="H13272">
        <v>0</v>
      </c>
      <c r="I13272">
        <v>0</v>
      </c>
      <c r="L13272" t="s">
        <v>269</v>
      </c>
      <c r="M13272">
        <v>2024</v>
      </c>
      <c r="O13272" t="str">
        <f t="shared" si="621"/>
        <v>RED WING SHOE COMPANY LLC-290832-LABEL, 5 CM X 2 CM-LOT NUMBER LABEL-PC</v>
      </c>
      <c r="P13272">
        <f>COUNTIF($O$3:O13272,O13272)</f>
        <v>42</v>
      </c>
      <c r="Q13272">
        <f t="shared" si="622"/>
        <v>279.18</v>
      </c>
      <c r="R13272">
        <f t="shared" si="623"/>
        <v>0</v>
      </c>
    </row>
    <row r="13273" spans="1:18" x14ac:dyDescent="0.25">
      <c r="A13273">
        <v>290832</v>
      </c>
      <c r="B13273" t="s">
        <v>6996</v>
      </c>
      <c r="C13273" t="s">
        <v>7535</v>
      </c>
      <c r="D13273" t="s">
        <v>663</v>
      </c>
      <c r="E13273" t="s">
        <v>7614</v>
      </c>
      <c r="F13273" t="s">
        <v>535</v>
      </c>
      <c r="G13273" t="s">
        <v>280</v>
      </c>
      <c r="H13273">
        <v>0</v>
      </c>
      <c r="I13273">
        <v>0</v>
      </c>
      <c r="L13273" t="s">
        <v>269</v>
      </c>
      <c r="M13273">
        <v>2024</v>
      </c>
      <c r="O13273" t="str">
        <f t="shared" si="621"/>
        <v>RED WING SHOE COMPANY-290832-LABEL, 5 CM X 2 CM-LOT NUMBER LABEL-PC</v>
      </c>
      <c r="P13273">
        <f>COUNTIF($O$3:O13273,O13273)</f>
        <v>32</v>
      </c>
      <c r="Q13273">
        <f t="shared" si="622"/>
        <v>76.63</v>
      </c>
      <c r="R13273">
        <f t="shared" si="623"/>
        <v>0</v>
      </c>
    </row>
    <row r="13274" spans="1:18" x14ac:dyDescent="0.25">
      <c r="A13274">
        <v>290832</v>
      </c>
      <c r="B13274" t="s">
        <v>6996</v>
      </c>
      <c r="C13274" t="s">
        <v>7535</v>
      </c>
      <c r="D13274" t="s">
        <v>663</v>
      </c>
      <c r="E13274" t="s">
        <v>7615</v>
      </c>
      <c r="F13274" t="s">
        <v>535</v>
      </c>
      <c r="G13274" t="s">
        <v>280</v>
      </c>
      <c r="H13274">
        <v>0</v>
      </c>
      <c r="I13274">
        <v>0</v>
      </c>
      <c r="L13274" t="s">
        <v>269</v>
      </c>
      <c r="M13274">
        <v>2024</v>
      </c>
      <c r="O13274" t="str">
        <f t="shared" si="621"/>
        <v>RED WING SHOE COMPANY-290832-LABEL, 5 CM X 2 CM-LOT NUMBER LABEL-PC</v>
      </c>
      <c r="P13274">
        <f>COUNTIF($O$3:O13274,O13274)</f>
        <v>33</v>
      </c>
      <c r="Q13274">
        <f t="shared" si="622"/>
        <v>76.63</v>
      </c>
      <c r="R13274">
        <f t="shared" si="623"/>
        <v>0</v>
      </c>
    </row>
    <row r="13275" spans="1:18" x14ac:dyDescent="0.25">
      <c r="A13275">
        <v>290832</v>
      </c>
      <c r="B13275" t="s">
        <v>6996</v>
      </c>
      <c r="C13275" t="s">
        <v>7535</v>
      </c>
      <c r="D13275" t="s">
        <v>663</v>
      </c>
      <c r="E13275" t="s">
        <v>7616</v>
      </c>
      <c r="F13275" t="s">
        <v>535</v>
      </c>
      <c r="G13275" t="s">
        <v>41</v>
      </c>
      <c r="H13275">
        <v>0</v>
      </c>
      <c r="I13275">
        <v>0</v>
      </c>
      <c r="L13275" t="s">
        <v>269</v>
      </c>
      <c r="M13275">
        <v>2024</v>
      </c>
      <c r="O13275" t="str">
        <f t="shared" si="621"/>
        <v>RED WING SHOE COMPANY LLC-290832-LABEL, 5 CM X 2 CM-LOT NUMBER LABEL-PC</v>
      </c>
      <c r="P13275">
        <f>COUNTIF($O$3:O13275,O13275)</f>
        <v>43</v>
      </c>
      <c r="Q13275">
        <f t="shared" si="622"/>
        <v>279.18</v>
      </c>
      <c r="R13275">
        <f t="shared" si="623"/>
        <v>0</v>
      </c>
    </row>
    <row r="13276" spans="1:18" x14ac:dyDescent="0.25">
      <c r="A13276">
        <v>290832</v>
      </c>
      <c r="B13276" t="s">
        <v>6996</v>
      </c>
      <c r="C13276" t="s">
        <v>7535</v>
      </c>
      <c r="D13276" t="s">
        <v>663</v>
      </c>
      <c r="E13276" t="s">
        <v>7617</v>
      </c>
      <c r="F13276" t="s">
        <v>535</v>
      </c>
      <c r="G13276" t="s">
        <v>280</v>
      </c>
      <c r="H13276">
        <v>0</v>
      </c>
      <c r="I13276">
        <v>0</v>
      </c>
      <c r="L13276" t="s">
        <v>269</v>
      </c>
      <c r="M13276">
        <v>2024</v>
      </c>
      <c r="O13276" t="str">
        <f t="shared" si="621"/>
        <v>RED WING SHOE COMPANY-290832-LABEL, 5 CM X 2 CM-LOT NUMBER LABEL-PC</v>
      </c>
      <c r="P13276">
        <f>COUNTIF($O$3:O13276,O13276)</f>
        <v>34</v>
      </c>
      <c r="Q13276">
        <f t="shared" si="622"/>
        <v>76.63</v>
      </c>
      <c r="R13276">
        <f t="shared" si="623"/>
        <v>0</v>
      </c>
    </row>
    <row r="13277" spans="1:18" x14ac:dyDescent="0.25">
      <c r="A13277">
        <v>290832</v>
      </c>
      <c r="B13277" t="s">
        <v>6996</v>
      </c>
      <c r="C13277" t="s">
        <v>7535</v>
      </c>
      <c r="D13277" t="s">
        <v>663</v>
      </c>
      <c r="E13277" t="s">
        <v>7618</v>
      </c>
      <c r="F13277" t="s">
        <v>535</v>
      </c>
      <c r="G13277" t="s">
        <v>280</v>
      </c>
      <c r="H13277">
        <v>0</v>
      </c>
      <c r="I13277">
        <v>0</v>
      </c>
      <c r="L13277" t="s">
        <v>269</v>
      </c>
      <c r="M13277">
        <v>2024</v>
      </c>
      <c r="O13277" t="str">
        <f t="shared" si="621"/>
        <v>RED WING SHOE COMPANY-290832-LABEL, 5 CM X 2 CM-LOT NUMBER LABEL-PC</v>
      </c>
      <c r="P13277">
        <f>COUNTIF($O$3:O13277,O13277)</f>
        <v>35</v>
      </c>
      <c r="Q13277">
        <f t="shared" si="622"/>
        <v>76.63</v>
      </c>
      <c r="R13277">
        <f t="shared" si="623"/>
        <v>0</v>
      </c>
    </row>
    <row r="13278" spans="1:18" x14ac:dyDescent="0.25">
      <c r="A13278">
        <v>290832</v>
      </c>
      <c r="B13278" t="s">
        <v>6996</v>
      </c>
      <c r="C13278" t="s">
        <v>7535</v>
      </c>
      <c r="D13278" t="s">
        <v>663</v>
      </c>
      <c r="E13278" t="s">
        <v>7619</v>
      </c>
      <c r="F13278" t="s">
        <v>535</v>
      </c>
      <c r="G13278" t="s">
        <v>280</v>
      </c>
      <c r="H13278">
        <v>0</v>
      </c>
      <c r="I13278">
        <v>0</v>
      </c>
      <c r="L13278" t="s">
        <v>269</v>
      </c>
      <c r="M13278">
        <v>2024</v>
      </c>
      <c r="O13278" t="str">
        <f t="shared" si="621"/>
        <v>RED WING SHOE COMPANY-290832-LABEL, 5 CM X 2 CM-LOT NUMBER LABEL-PC</v>
      </c>
      <c r="P13278">
        <f>COUNTIF($O$3:O13278,O13278)</f>
        <v>36</v>
      </c>
      <c r="Q13278">
        <f t="shared" si="622"/>
        <v>76.63</v>
      </c>
      <c r="R13278">
        <f t="shared" si="623"/>
        <v>0</v>
      </c>
    </row>
    <row r="13279" spans="1:18" x14ac:dyDescent="0.25">
      <c r="A13279">
        <v>290832</v>
      </c>
      <c r="B13279" t="s">
        <v>6996</v>
      </c>
      <c r="C13279" t="s">
        <v>7535</v>
      </c>
      <c r="D13279" t="s">
        <v>663</v>
      </c>
      <c r="E13279" t="s">
        <v>7620</v>
      </c>
      <c r="F13279" t="s">
        <v>535</v>
      </c>
      <c r="G13279" t="s">
        <v>280</v>
      </c>
      <c r="H13279">
        <v>0</v>
      </c>
      <c r="I13279">
        <v>0</v>
      </c>
      <c r="L13279" t="s">
        <v>269</v>
      </c>
      <c r="M13279">
        <v>2024</v>
      </c>
      <c r="O13279" t="str">
        <f t="shared" si="621"/>
        <v>RED WING SHOE COMPANY-290832-LABEL, 5 CM X 2 CM-LOT NUMBER LABEL-PC</v>
      </c>
      <c r="P13279">
        <f>COUNTIF($O$3:O13279,O13279)</f>
        <v>37</v>
      </c>
      <c r="Q13279">
        <f t="shared" si="622"/>
        <v>76.63</v>
      </c>
      <c r="R13279">
        <f t="shared" si="623"/>
        <v>0</v>
      </c>
    </row>
    <row r="13280" spans="1:18" x14ac:dyDescent="0.25">
      <c r="A13280">
        <v>290832</v>
      </c>
      <c r="B13280" t="s">
        <v>6996</v>
      </c>
      <c r="C13280" t="s">
        <v>7535</v>
      </c>
      <c r="D13280" t="s">
        <v>663</v>
      </c>
      <c r="E13280" t="s">
        <v>7621</v>
      </c>
      <c r="F13280" t="s">
        <v>535</v>
      </c>
      <c r="G13280" t="s">
        <v>280</v>
      </c>
      <c r="H13280">
        <v>0</v>
      </c>
      <c r="I13280">
        <v>0</v>
      </c>
      <c r="L13280" t="s">
        <v>269</v>
      </c>
      <c r="M13280">
        <v>2024</v>
      </c>
      <c r="O13280" t="str">
        <f t="shared" si="621"/>
        <v>RED WING SHOE COMPANY-290832-LABEL, 5 CM X 2 CM-LOT NUMBER LABEL-PC</v>
      </c>
      <c r="P13280">
        <f>COUNTIF($O$3:O13280,O13280)</f>
        <v>38</v>
      </c>
      <c r="Q13280">
        <f t="shared" si="622"/>
        <v>76.63</v>
      </c>
      <c r="R13280">
        <f t="shared" si="623"/>
        <v>0</v>
      </c>
    </row>
    <row r="13281" spans="1:18" x14ac:dyDescent="0.25">
      <c r="A13281">
        <v>290832</v>
      </c>
      <c r="B13281" t="s">
        <v>6996</v>
      </c>
      <c r="C13281" t="s">
        <v>7535</v>
      </c>
      <c r="D13281" t="s">
        <v>663</v>
      </c>
      <c r="E13281" t="s">
        <v>7622</v>
      </c>
      <c r="F13281" t="s">
        <v>535</v>
      </c>
      <c r="G13281" t="s">
        <v>280</v>
      </c>
      <c r="H13281">
        <v>0</v>
      </c>
      <c r="I13281">
        <v>0</v>
      </c>
      <c r="L13281" t="s">
        <v>269</v>
      </c>
      <c r="M13281">
        <v>2024</v>
      </c>
      <c r="O13281" t="str">
        <f t="shared" si="621"/>
        <v>RED WING SHOE COMPANY-290832-LABEL, 5 CM X 2 CM-LOT NUMBER LABEL-PC</v>
      </c>
      <c r="P13281">
        <f>COUNTIF($O$3:O13281,O13281)</f>
        <v>39</v>
      </c>
      <c r="Q13281">
        <f t="shared" si="622"/>
        <v>76.63</v>
      </c>
      <c r="R13281">
        <f t="shared" si="623"/>
        <v>0</v>
      </c>
    </row>
    <row r="13282" spans="1:18" x14ac:dyDescent="0.25">
      <c r="A13282">
        <v>290832</v>
      </c>
      <c r="B13282" t="s">
        <v>6996</v>
      </c>
      <c r="C13282" t="s">
        <v>7535</v>
      </c>
      <c r="D13282" t="s">
        <v>663</v>
      </c>
      <c r="E13282" t="s">
        <v>7623</v>
      </c>
      <c r="F13282" t="s">
        <v>535</v>
      </c>
      <c r="G13282" t="s">
        <v>41</v>
      </c>
      <c r="H13282">
        <v>0</v>
      </c>
      <c r="I13282">
        <v>0</v>
      </c>
      <c r="L13282" t="s">
        <v>269</v>
      </c>
      <c r="M13282">
        <v>2024</v>
      </c>
      <c r="O13282" t="str">
        <f t="shared" si="621"/>
        <v>RED WING SHOE COMPANY LLC-290832-LABEL, 5 CM X 2 CM-LOT NUMBER LABEL-PC</v>
      </c>
      <c r="P13282">
        <f>COUNTIF($O$3:O13282,O13282)</f>
        <v>44</v>
      </c>
      <c r="Q13282">
        <f t="shared" si="622"/>
        <v>279.18</v>
      </c>
      <c r="R13282">
        <f t="shared" si="623"/>
        <v>0</v>
      </c>
    </row>
    <row r="13283" spans="1:18" x14ac:dyDescent="0.25">
      <c r="A13283">
        <v>290832</v>
      </c>
      <c r="B13283" t="s">
        <v>6996</v>
      </c>
      <c r="C13283" t="s">
        <v>7535</v>
      </c>
      <c r="D13283" t="s">
        <v>663</v>
      </c>
      <c r="E13283" t="s">
        <v>7624</v>
      </c>
      <c r="F13283" t="s">
        <v>535</v>
      </c>
      <c r="G13283" t="s">
        <v>280</v>
      </c>
      <c r="H13283">
        <v>0</v>
      </c>
      <c r="I13283">
        <v>0</v>
      </c>
      <c r="L13283" t="s">
        <v>269</v>
      </c>
      <c r="M13283">
        <v>2024</v>
      </c>
      <c r="O13283" t="str">
        <f t="shared" si="621"/>
        <v>RED WING SHOE COMPANY-290832-LABEL, 5 CM X 2 CM-LOT NUMBER LABEL-PC</v>
      </c>
      <c r="P13283">
        <f>COUNTIF($O$3:O13283,O13283)</f>
        <v>40</v>
      </c>
      <c r="Q13283">
        <f t="shared" si="622"/>
        <v>76.63</v>
      </c>
      <c r="R13283">
        <f t="shared" si="623"/>
        <v>0</v>
      </c>
    </row>
    <row r="13284" spans="1:18" x14ac:dyDescent="0.25">
      <c r="A13284">
        <v>290832</v>
      </c>
      <c r="B13284" t="s">
        <v>6996</v>
      </c>
      <c r="C13284" t="s">
        <v>7535</v>
      </c>
      <c r="D13284" t="s">
        <v>663</v>
      </c>
      <c r="E13284" t="s">
        <v>7625</v>
      </c>
      <c r="F13284" t="s">
        <v>535</v>
      </c>
      <c r="G13284" t="s">
        <v>280</v>
      </c>
      <c r="H13284">
        <v>0</v>
      </c>
      <c r="I13284">
        <v>5.5511151231257827E-16</v>
      </c>
      <c r="L13284" t="s">
        <v>269</v>
      </c>
      <c r="M13284">
        <v>2024</v>
      </c>
      <c r="O13284" t="str">
        <f t="shared" si="621"/>
        <v>RED WING SHOE COMPANY-290832-LABEL, 5 CM X 2 CM-LOT NUMBER LABEL-PC</v>
      </c>
      <c r="P13284">
        <f>COUNTIF($O$3:O13284,O13284)</f>
        <v>41</v>
      </c>
      <c r="Q13284">
        <f t="shared" si="622"/>
        <v>76.63</v>
      </c>
      <c r="R13284">
        <f t="shared" si="623"/>
        <v>0</v>
      </c>
    </row>
    <row r="13285" spans="1:18" x14ac:dyDescent="0.25">
      <c r="A13285">
        <v>290832</v>
      </c>
      <c r="B13285" t="s">
        <v>6996</v>
      </c>
      <c r="C13285" t="s">
        <v>7535</v>
      </c>
      <c r="D13285" t="s">
        <v>663</v>
      </c>
      <c r="E13285" t="s">
        <v>7626</v>
      </c>
      <c r="F13285" t="s">
        <v>535</v>
      </c>
      <c r="G13285" t="s">
        <v>280</v>
      </c>
      <c r="H13285">
        <v>0</v>
      </c>
      <c r="I13285">
        <v>0</v>
      </c>
      <c r="L13285" t="s">
        <v>269</v>
      </c>
      <c r="M13285">
        <v>2024</v>
      </c>
      <c r="O13285" t="str">
        <f t="shared" si="621"/>
        <v>RED WING SHOE COMPANY-290832-LABEL, 5 CM X 2 CM-LOT NUMBER LABEL-PC</v>
      </c>
      <c r="P13285">
        <f>COUNTIF($O$3:O13285,O13285)</f>
        <v>42</v>
      </c>
      <c r="Q13285">
        <f t="shared" si="622"/>
        <v>76.63</v>
      </c>
      <c r="R13285">
        <f t="shared" si="623"/>
        <v>0</v>
      </c>
    </row>
    <row r="13286" spans="1:18" x14ac:dyDescent="0.25">
      <c r="A13286">
        <v>290832</v>
      </c>
      <c r="B13286" t="s">
        <v>6996</v>
      </c>
      <c r="C13286" t="s">
        <v>7535</v>
      </c>
      <c r="D13286" t="s">
        <v>663</v>
      </c>
      <c r="E13286" t="s">
        <v>7627</v>
      </c>
      <c r="F13286" t="s">
        <v>535</v>
      </c>
      <c r="G13286" t="s">
        <v>280</v>
      </c>
      <c r="H13286">
        <v>0</v>
      </c>
      <c r="I13286">
        <v>0</v>
      </c>
      <c r="L13286" t="s">
        <v>269</v>
      </c>
      <c r="M13286">
        <v>2024</v>
      </c>
      <c r="O13286" t="str">
        <f t="shared" si="621"/>
        <v>RED WING SHOE COMPANY-290832-LABEL, 5 CM X 2 CM-LOT NUMBER LABEL-PC</v>
      </c>
      <c r="P13286">
        <f>COUNTIF($O$3:O13286,O13286)</f>
        <v>43</v>
      </c>
      <c r="Q13286">
        <f t="shared" si="622"/>
        <v>76.63</v>
      </c>
      <c r="R13286">
        <f t="shared" si="623"/>
        <v>0</v>
      </c>
    </row>
    <row r="13287" spans="1:18" x14ac:dyDescent="0.25">
      <c r="A13287">
        <v>290832</v>
      </c>
      <c r="B13287" t="s">
        <v>6996</v>
      </c>
      <c r="C13287" t="s">
        <v>7535</v>
      </c>
      <c r="D13287" t="s">
        <v>663</v>
      </c>
      <c r="E13287" t="s">
        <v>7628</v>
      </c>
      <c r="F13287" t="s">
        <v>535</v>
      </c>
      <c r="G13287" t="s">
        <v>41</v>
      </c>
      <c r="H13287">
        <v>0</v>
      </c>
      <c r="I13287">
        <v>0</v>
      </c>
      <c r="L13287" t="s">
        <v>269</v>
      </c>
      <c r="M13287">
        <v>2024</v>
      </c>
      <c r="O13287" t="str">
        <f t="shared" si="621"/>
        <v>RED WING SHOE COMPANY LLC-290832-LABEL, 5 CM X 2 CM-LOT NUMBER LABEL-PC</v>
      </c>
      <c r="P13287">
        <f>COUNTIF($O$3:O13287,O13287)</f>
        <v>45</v>
      </c>
      <c r="Q13287">
        <f t="shared" si="622"/>
        <v>279.18</v>
      </c>
      <c r="R13287">
        <f t="shared" si="623"/>
        <v>0</v>
      </c>
    </row>
    <row r="13288" spans="1:18" x14ac:dyDescent="0.25">
      <c r="A13288">
        <v>290832</v>
      </c>
      <c r="B13288" t="s">
        <v>6996</v>
      </c>
      <c r="C13288" t="s">
        <v>7535</v>
      </c>
      <c r="D13288" t="s">
        <v>663</v>
      </c>
      <c r="E13288" t="s">
        <v>7629</v>
      </c>
      <c r="F13288" t="s">
        <v>535</v>
      </c>
      <c r="G13288" t="s">
        <v>26</v>
      </c>
      <c r="H13288">
        <v>264</v>
      </c>
      <c r="I13288">
        <v>1.8299999999999623</v>
      </c>
      <c r="L13288" t="s">
        <v>269</v>
      </c>
      <c r="M13288">
        <v>2024</v>
      </c>
      <c r="O13288" t="str">
        <f t="shared" si="621"/>
        <v>MARUBENI FASHION LINK LTD.-290832-LABEL, 5 CM X 2 CM-LOT NUMBER LABEL-PC</v>
      </c>
      <c r="P13288">
        <f>COUNTIF($O$3:O13288,O13288)</f>
        <v>2</v>
      </c>
      <c r="Q13288">
        <f t="shared" si="622"/>
        <v>1.9199999999999606</v>
      </c>
      <c r="R13288">
        <f t="shared" si="623"/>
        <v>0</v>
      </c>
    </row>
    <row r="13289" spans="1:18" x14ac:dyDescent="0.25">
      <c r="A13289">
        <v>290832</v>
      </c>
      <c r="B13289" t="s">
        <v>6996</v>
      </c>
      <c r="C13289" t="s">
        <v>7535</v>
      </c>
      <c r="D13289" t="s">
        <v>663</v>
      </c>
      <c r="E13289" t="s">
        <v>7630</v>
      </c>
      <c r="F13289" t="s">
        <v>535</v>
      </c>
      <c r="G13289" t="s">
        <v>41</v>
      </c>
      <c r="H13289">
        <v>200</v>
      </c>
      <c r="I13289">
        <v>1.4</v>
      </c>
      <c r="L13289" t="s">
        <v>269</v>
      </c>
      <c r="M13289">
        <v>2024</v>
      </c>
      <c r="O13289" t="str">
        <f t="shared" si="621"/>
        <v>RED WING SHOE COMPANY LLC-290832-LABEL, 5 CM X 2 CM-LOT NUMBER LABEL-PC</v>
      </c>
      <c r="P13289">
        <f>COUNTIF($O$3:O13289,O13289)</f>
        <v>46</v>
      </c>
      <c r="Q13289">
        <f t="shared" si="622"/>
        <v>279.18</v>
      </c>
      <c r="R13289">
        <f t="shared" si="623"/>
        <v>0</v>
      </c>
    </row>
    <row r="13290" spans="1:18" x14ac:dyDescent="0.25">
      <c r="A13290">
        <v>290832</v>
      </c>
      <c r="B13290" t="s">
        <v>6996</v>
      </c>
      <c r="C13290" t="s">
        <v>7535</v>
      </c>
      <c r="D13290" t="s">
        <v>663</v>
      </c>
      <c r="E13290" t="s">
        <v>7631</v>
      </c>
      <c r="F13290" t="s">
        <v>535</v>
      </c>
      <c r="G13290" t="s">
        <v>280</v>
      </c>
      <c r="H13290">
        <v>0</v>
      </c>
      <c r="I13290">
        <v>0</v>
      </c>
      <c r="L13290" t="s">
        <v>269</v>
      </c>
      <c r="M13290">
        <v>2024</v>
      </c>
      <c r="O13290" t="str">
        <f t="shared" si="621"/>
        <v>RED WING SHOE COMPANY-290832-LABEL, 5 CM X 2 CM-LOT NUMBER LABEL-PC</v>
      </c>
      <c r="P13290">
        <f>COUNTIF($O$3:O13290,O13290)</f>
        <v>44</v>
      </c>
      <c r="Q13290">
        <f t="shared" si="622"/>
        <v>76.63</v>
      </c>
      <c r="R13290">
        <f t="shared" si="623"/>
        <v>0</v>
      </c>
    </row>
    <row r="13291" spans="1:18" x14ac:dyDescent="0.25">
      <c r="A13291">
        <v>290832</v>
      </c>
      <c r="B13291" t="s">
        <v>6996</v>
      </c>
      <c r="C13291" t="s">
        <v>7535</v>
      </c>
      <c r="D13291" t="s">
        <v>663</v>
      </c>
      <c r="E13291" t="s">
        <v>7632</v>
      </c>
      <c r="F13291" t="s">
        <v>535</v>
      </c>
      <c r="G13291" t="s">
        <v>41</v>
      </c>
      <c r="H13291">
        <v>0</v>
      </c>
      <c r="I13291">
        <v>0</v>
      </c>
      <c r="L13291" t="s">
        <v>269</v>
      </c>
      <c r="M13291">
        <v>2024</v>
      </c>
      <c r="O13291" t="str">
        <f t="shared" si="621"/>
        <v>RED WING SHOE COMPANY LLC-290832-LABEL, 5 CM X 2 CM-LOT NUMBER LABEL-PC</v>
      </c>
      <c r="P13291">
        <f>COUNTIF($O$3:O13291,O13291)</f>
        <v>47</v>
      </c>
      <c r="Q13291">
        <f t="shared" si="622"/>
        <v>279.18</v>
      </c>
      <c r="R13291">
        <f t="shared" si="623"/>
        <v>0</v>
      </c>
    </row>
    <row r="13292" spans="1:18" x14ac:dyDescent="0.25">
      <c r="A13292">
        <v>290832</v>
      </c>
      <c r="B13292" t="s">
        <v>6996</v>
      </c>
      <c r="C13292" t="s">
        <v>7535</v>
      </c>
      <c r="D13292" t="s">
        <v>663</v>
      </c>
      <c r="E13292" t="s">
        <v>7633</v>
      </c>
      <c r="F13292" t="s">
        <v>535</v>
      </c>
      <c r="G13292" t="s">
        <v>41</v>
      </c>
      <c r="H13292">
        <v>0</v>
      </c>
      <c r="I13292">
        <v>0</v>
      </c>
      <c r="L13292" t="s">
        <v>269</v>
      </c>
      <c r="M13292">
        <v>2024</v>
      </c>
      <c r="O13292" t="str">
        <f t="shared" si="621"/>
        <v>RED WING SHOE COMPANY LLC-290832-LABEL, 5 CM X 2 CM-LOT NUMBER LABEL-PC</v>
      </c>
      <c r="P13292">
        <f>COUNTIF($O$3:O13292,O13292)</f>
        <v>48</v>
      </c>
      <c r="Q13292">
        <f t="shared" si="622"/>
        <v>279.18</v>
      </c>
      <c r="R13292">
        <f t="shared" si="623"/>
        <v>0</v>
      </c>
    </row>
    <row r="13293" spans="1:18" x14ac:dyDescent="0.25">
      <c r="A13293">
        <v>290832</v>
      </c>
      <c r="B13293" t="s">
        <v>6996</v>
      </c>
      <c r="C13293" t="s">
        <v>7535</v>
      </c>
      <c r="D13293" t="s">
        <v>663</v>
      </c>
      <c r="E13293" t="s">
        <v>7634</v>
      </c>
      <c r="F13293" t="s">
        <v>535</v>
      </c>
      <c r="G13293" t="s">
        <v>280</v>
      </c>
      <c r="H13293">
        <v>0</v>
      </c>
      <c r="I13293">
        <v>0</v>
      </c>
      <c r="L13293" t="s">
        <v>269</v>
      </c>
      <c r="M13293">
        <v>2024</v>
      </c>
      <c r="O13293" t="str">
        <f t="shared" si="621"/>
        <v>RED WING SHOE COMPANY-290832-LABEL, 5 CM X 2 CM-LOT NUMBER LABEL-PC</v>
      </c>
      <c r="P13293">
        <f>COUNTIF($O$3:O13293,O13293)</f>
        <v>45</v>
      </c>
      <c r="Q13293">
        <f t="shared" si="622"/>
        <v>76.63</v>
      </c>
      <c r="R13293">
        <f t="shared" si="623"/>
        <v>0</v>
      </c>
    </row>
    <row r="13294" spans="1:18" x14ac:dyDescent="0.25">
      <c r="A13294">
        <v>290832</v>
      </c>
      <c r="B13294" t="s">
        <v>6996</v>
      </c>
      <c r="C13294" t="s">
        <v>7535</v>
      </c>
      <c r="D13294" t="s">
        <v>663</v>
      </c>
      <c r="E13294" t="s">
        <v>7635</v>
      </c>
      <c r="F13294" t="s">
        <v>535</v>
      </c>
      <c r="G13294" t="s">
        <v>280</v>
      </c>
      <c r="H13294">
        <v>0</v>
      </c>
      <c r="I13294">
        <v>0</v>
      </c>
      <c r="L13294" t="s">
        <v>269</v>
      </c>
      <c r="M13294">
        <v>2024</v>
      </c>
      <c r="O13294" t="str">
        <f t="shared" si="621"/>
        <v>RED WING SHOE COMPANY-290832-LABEL, 5 CM X 2 CM-LOT NUMBER LABEL-PC</v>
      </c>
      <c r="P13294">
        <f>COUNTIF($O$3:O13294,O13294)</f>
        <v>46</v>
      </c>
      <c r="Q13294">
        <f t="shared" si="622"/>
        <v>76.63</v>
      </c>
      <c r="R13294">
        <f t="shared" si="623"/>
        <v>0</v>
      </c>
    </row>
    <row r="13295" spans="1:18" x14ac:dyDescent="0.25">
      <c r="A13295">
        <v>290832</v>
      </c>
      <c r="B13295" t="s">
        <v>6996</v>
      </c>
      <c r="C13295" t="s">
        <v>7535</v>
      </c>
      <c r="D13295" t="s">
        <v>663</v>
      </c>
      <c r="E13295" t="s">
        <v>7636</v>
      </c>
      <c r="F13295" t="s">
        <v>535</v>
      </c>
      <c r="G13295" t="s">
        <v>280</v>
      </c>
      <c r="H13295">
        <v>0</v>
      </c>
      <c r="I13295">
        <v>0</v>
      </c>
      <c r="L13295" t="s">
        <v>269</v>
      </c>
      <c r="M13295">
        <v>2024</v>
      </c>
      <c r="O13295" t="str">
        <f t="shared" si="621"/>
        <v>RED WING SHOE COMPANY-290832-LABEL, 5 CM X 2 CM-LOT NUMBER LABEL-PC</v>
      </c>
      <c r="P13295">
        <f>COUNTIF($O$3:O13295,O13295)</f>
        <v>47</v>
      </c>
      <c r="Q13295">
        <f t="shared" si="622"/>
        <v>76.63</v>
      </c>
      <c r="R13295">
        <f t="shared" si="623"/>
        <v>0</v>
      </c>
    </row>
    <row r="13296" spans="1:18" x14ac:dyDescent="0.25">
      <c r="A13296">
        <v>290832</v>
      </c>
      <c r="B13296" t="s">
        <v>6996</v>
      </c>
      <c r="C13296" t="s">
        <v>7535</v>
      </c>
      <c r="D13296" t="s">
        <v>663</v>
      </c>
      <c r="E13296" t="s">
        <v>7637</v>
      </c>
      <c r="F13296" t="s">
        <v>535</v>
      </c>
      <c r="G13296" t="s">
        <v>280</v>
      </c>
      <c r="H13296">
        <v>0</v>
      </c>
      <c r="I13296">
        <v>0</v>
      </c>
      <c r="L13296" t="s">
        <v>269</v>
      </c>
      <c r="M13296">
        <v>2024</v>
      </c>
      <c r="O13296" t="str">
        <f t="shared" si="621"/>
        <v>RED WING SHOE COMPANY-290832-LABEL, 5 CM X 2 CM-LOT NUMBER LABEL-PC</v>
      </c>
      <c r="P13296">
        <f>COUNTIF($O$3:O13296,O13296)</f>
        <v>48</v>
      </c>
      <c r="Q13296">
        <f t="shared" si="622"/>
        <v>76.63</v>
      </c>
      <c r="R13296">
        <f t="shared" si="623"/>
        <v>0</v>
      </c>
    </row>
    <row r="13297" spans="1:18" x14ac:dyDescent="0.25">
      <c r="A13297">
        <v>290832</v>
      </c>
      <c r="B13297" t="s">
        <v>6996</v>
      </c>
      <c r="C13297" t="s">
        <v>7535</v>
      </c>
      <c r="D13297" t="s">
        <v>663</v>
      </c>
      <c r="E13297" t="s">
        <v>7638</v>
      </c>
      <c r="F13297" t="s">
        <v>535</v>
      </c>
      <c r="G13297" t="s">
        <v>280</v>
      </c>
      <c r="H13297">
        <v>0</v>
      </c>
      <c r="I13297">
        <v>0</v>
      </c>
      <c r="L13297" t="s">
        <v>269</v>
      </c>
      <c r="M13297">
        <v>2024</v>
      </c>
      <c r="O13297" t="str">
        <f t="shared" si="621"/>
        <v>RED WING SHOE COMPANY-290832-LABEL, 5 CM X 2 CM-LOT NUMBER LABEL-PC</v>
      </c>
      <c r="P13297">
        <f>COUNTIF($O$3:O13297,O13297)</f>
        <v>49</v>
      </c>
      <c r="Q13297">
        <f t="shared" si="622"/>
        <v>76.63</v>
      </c>
      <c r="R13297">
        <f t="shared" si="623"/>
        <v>0</v>
      </c>
    </row>
    <row r="13298" spans="1:18" x14ac:dyDescent="0.25">
      <c r="A13298">
        <v>290832</v>
      </c>
      <c r="B13298" t="s">
        <v>6996</v>
      </c>
      <c r="C13298" t="s">
        <v>7535</v>
      </c>
      <c r="D13298" t="s">
        <v>663</v>
      </c>
      <c r="E13298" t="s">
        <v>7639</v>
      </c>
      <c r="F13298" t="s">
        <v>535</v>
      </c>
      <c r="G13298" t="s">
        <v>280</v>
      </c>
      <c r="H13298">
        <v>0</v>
      </c>
      <c r="I13298">
        <v>0</v>
      </c>
      <c r="L13298" t="s">
        <v>269</v>
      </c>
      <c r="M13298">
        <v>2024</v>
      </c>
      <c r="O13298" t="str">
        <f t="shared" si="621"/>
        <v>RED WING SHOE COMPANY-290832-LABEL, 5 CM X 2 CM-LOT NUMBER LABEL-PC</v>
      </c>
      <c r="P13298">
        <f>COUNTIF($O$3:O13298,O13298)</f>
        <v>50</v>
      </c>
      <c r="Q13298">
        <f t="shared" si="622"/>
        <v>76.63</v>
      </c>
      <c r="R13298">
        <f t="shared" si="623"/>
        <v>0</v>
      </c>
    </row>
    <row r="13299" spans="1:18" x14ac:dyDescent="0.25">
      <c r="A13299">
        <v>290832</v>
      </c>
      <c r="B13299" t="s">
        <v>6996</v>
      </c>
      <c r="C13299" t="s">
        <v>7535</v>
      </c>
      <c r="D13299" t="s">
        <v>663</v>
      </c>
      <c r="E13299" t="s">
        <v>7640</v>
      </c>
      <c r="F13299" t="s">
        <v>535</v>
      </c>
      <c r="G13299" t="s">
        <v>280</v>
      </c>
      <c r="H13299">
        <v>0</v>
      </c>
      <c r="I13299">
        <v>0</v>
      </c>
      <c r="L13299" t="s">
        <v>269</v>
      </c>
      <c r="M13299">
        <v>2024</v>
      </c>
      <c r="O13299" t="str">
        <f t="shared" si="621"/>
        <v>RED WING SHOE COMPANY-290832-LABEL, 5 CM X 2 CM-LOT NUMBER LABEL-PC</v>
      </c>
      <c r="P13299">
        <f>COUNTIF($O$3:O13299,O13299)</f>
        <v>51</v>
      </c>
      <c r="Q13299">
        <f t="shared" si="622"/>
        <v>76.63</v>
      </c>
      <c r="R13299">
        <f t="shared" si="623"/>
        <v>0</v>
      </c>
    </row>
    <row r="13300" spans="1:18" x14ac:dyDescent="0.25">
      <c r="A13300">
        <v>290832</v>
      </c>
      <c r="B13300" t="s">
        <v>6996</v>
      </c>
      <c r="C13300" t="s">
        <v>7535</v>
      </c>
      <c r="D13300" t="s">
        <v>663</v>
      </c>
      <c r="E13300" t="s">
        <v>7641</v>
      </c>
      <c r="F13300" t="s">
        <v>535</v>
      </c>
      <c r="G13300" t="s">
        <v>280</v>
      </c>
      <c r="H13300">
        <v>201</v>
      </c>
      <c r="I13300">
        <v>1.41</v>
      </c>
      <c r="L13300" t="s">
        <v>269</v>
      </c>
      <c r="M13300">
        <v>2024</v>
      </c>
      <c r="O13300" t="str">
        <f t="shared" si="621"/>
        <v>RED WING SHOE COMPANY-290832-LABEL, 5 CM X 2 CM-LOT NUMBER LABEL-PC</v>
      </c>
      <c r="P13300">
        <f>COUNTIF($O$3:O13300,O13300)</f>
        <v>52</v>
      </c>
      <c r="Q13300">
        <f t="shared" si="622"/>
        <v>76.63</v>
      </c>
      <c r="R13300">
        <f t="shared" si="623"/>
        <v>0</v>
      </c>
    </row>
    <row r="13301" spans="1:18" x14ac:dyDescent="0.25">
      <c r="A13301">
        <v>290832</v>
      </c>
      <c r="B13301" t="s">
        <v>6996</v>
      </c>
      <c r="C13301" t="s">
        <v>7535</v>
      </c>
      <c r="D13301" t="s">
        <v>663</v>
      </c>
      <c r="E13301" t="s">
        <v>7642</v>
      </c>
      <c r="F13301" t="s">
        <v>535</v>
      </c>
      <c r="G13301" t="s">
        <v>280</v>
      </c>
      <c r="H13301">
        <v>0</v>
      </c>
      <c r="I13301">
        <v>0</v>
      </c>
      <c r="L13301" t="s">
        <v>269</v>
      </c>
      <c r="M13301">
        <v>2024</v>
      </c>
      <c r="O13301" t="str">
        <f t="shared" si="621"/>
        <v>RED WING SHOE COMPANY-290832-LABEL, 5 CM X 2 CM-LOT NUMBER LABEL-PC</v>
      </c>
      <c r="P13301">
        <f>COUNTIF($O$3:O13301,O13301)</f>
        <v>53</v>
      </c>
      <c r="Q13301">
        <f t="shared" si="622"/>
        <v>76.63</v>
      </c>
      <c r="R13301">
        <f t="shared" si="623"/>
        <v>0</v>
      </c>
    </row>
    <row r="13302" spans="1:18" x14ac:dyDescent="0.25">
      <c r="A13302">
        <v>290832</v>
      </c>
      <c r="B13302" t="s">
        <v>6996</v>
      </c>
      <c r="C13302" t="s">
        <v>7535</v>
      </c>
      <c r="D13302" t="s">
        <v>663</v>
      </c>
      <c r="E13302" t="s">
        <v>7643</v>
      </c>
      <c r="F13302" t="s">
        <v>535</v>
      </c>
      <c r="G13302" t="s">
        <v>280</v>
      </c>
      <c r="H13302">
        <v>18</v>
      </c>
      <c r="I13302">
        <v>0.13</v>
      </c>
      <c r="L13302" t="s">
        <v>269</v>
      </c>
      <c r="M13302">
        <v>2024</v>
      </c>
      <c r="O13302" t="str">
        <f t="shared" si="621"/>
        <v>RED WING SHOE COMPANY-290832-LABEL, 5 CM X 2 CM-LOT NUMBER LABEL-PC</v>
      </c>
      <c r="P13302">
        <f>COUNTIF($O$3:O13302,O13302)</f>
        <v>54</v>
      </c>
      <c r="Q13302">
        <f t="shared" si="622"/>
        <v>76.63</v>
      </c>
      <c r="R13302">
        <f t="shared" si="623"/>
        <v>0</v>
      </c>
    </row>
    <row r="13303" spans="1:18" x14ac:dyDescent="0.25">
      <c r="A13303">
        <v>290832</v>
      </c>
      <c r="B13303" t="s">
        <v>6996</v>
      </c>
      <c r="C13303" t="s">
        <v>7535</v>
      </c>
      <c r="D13303" t="s">
        <v>663</v>
      </c>
      <c r="E13303" t="s">
        <v>7644</v>
      </c>
      <c r="F13303" t="s">
        <v>535</v>
      </c>
      <c r="G13303" t="s">
        <v>280</v>
      </c>
      <c r="H13303">
        <v>0</v>
      </c>
      <c r="I13303">
        <v>0</v>
      </c>
      <c r="L13303" t="s">
        <v>269</v>
      </c>
      <c r="M13303">
        <v>2024</v>
      </c>
      <c r="O13303" t="str">
        <f t="shared" si="621"/>
        <v>RED WING SHOE COMPANY-290832-LABEL, 5 CM X 2 CM-LOT NUMBER LABEL-PC</v>
      </c>
      <c r="P13303">
        <f>COUNTIF($O$3:O13303,O13303)</f>
        <v>55</v>
      </c>
      <c r="Q13303">
        <f t="shared" si="622"/>
        <v>76.63</v>
      </c>
      <c r="R13303">
        <f t="shared" si="623"/>
        <v>0</v>
      </c>
    </row>
    <row r="13304" spans="1:18" x14ac:dyDescent="0.25">
      <c r="A13304">
        <v>290832</v>
      </c>
      <c r="B13304" t="s">
        <v>6996</v>
      </c>
      <c r="C13304" t="s">
        <v>7535</v>
      </c>
      <c r="D13304" t="s">
        <v>663</v>
      </c>
      <c r="E13304" t="s">
        <v>7645</v>
      </c>
      <c r="F13304" t="s">
        <v>535</v>
      </c>
      <c r="G13304" t="s">
        <v>280</v>
      </c>
      <c r="H13304">
        <v>0</v>
      </c>
      <c r="I13304">
        <v>0</v>
      </c>
      <c r="L13304" t="s">
        <v>269</v>
      </c>
      <c r="M13304">
        <v>2024</v>
      </c>
      <c r="O13304" t="str">
        <f t="shared" si="621"/>
        <v>RED WING SHOE COMPANY-290832-LABEL, 5 CM X 2 CM-LOT NUMBER LABEL-PC</v>
      </c>
      <c r="P13304">
        <f>COUNTIF($O$3:O13304,O13304)</f>
        <v>56</v>
      </c>
      <c r="Q13304">
        <f t="shared" si="622"/>
        <v>76.63</v>
      </c>
      <c r="R13304">
        <f t="shared" si="623"/>
        <v>0</v>
      </c>
    </row>
    <row r="13305" spans="1:18" x14ac:dyDescent="0.25">
      <c r="A13305">
        <v>290832</v>
      </c>
      <c r="B13305" t="s">
        <v>6996</v>
      </c>
      <c r="C13305" t="s">
        <v>7535</v>
      </c>
      <c r="D13305" t="s">
        <v>663</v>
      </c>
      <c r="E13305" t="s">
        <v>7646</v>
      </c>
      <c r="F13305" t="s">
        <v>535</v>
      </c>
      <c r="G13305" t="s">
        <v>280</v>
      </c>
      <c r="H13305">
        <v>0</v>
      </c>
      <c r="I13305">
        <v>0</v>
      </c>
      <c r="L13305" t="s">
        <v>269</v>
      </c>
      <c r="M13305">
        <v>2024</v>
      </c>
      <c r="O13305" t="str">
        <f t="shared" si="621"/>
        <v>RED WING SHOE COMPANY-290832-LABEL, 5 CM X 2 CM-LOT NUMBER LABEL-PC</v>
      </c>
      <c r="P13305">
        <f>COUNTIF($O$3:O13305,O13305)</f>
        <v>57</v>
      </c>
      <c r="Q13305">
        <f t="shared" si="622"/>
        <v>76.63</v>
      </c>
      <c r="R13305">
        <f t="shared" si="623"/>
        <v>0</v>
      </c>
    </row>
    <row r="13306" spans="1:18" x14ac:dyDescent="0.25">
      <c r="A13306">
        <v>290832</v>
      </c>
      <c r="B13306" t="s">
        <v>6996</v>
      </c>
      <c r="C13306" t="s">
        <v>7535</v>
      </c>
      <c r="D13306" t="s">
        <v>663</v>
      </c>
      <c r="E13306" t="s">
        <v>7647</v>
      </c>
      <c r="F13306" t="s">
        <v>535</v>
      </c>
      <c r="G13306" t="s">
        <v>280</v>
      </c>
      <c r="H13306">
        <v>0</v>
      </c>
      <c r="I13306">
        <v>0</v>
      </c>
      <c r="L13306" t="s">
        <v>269</v>
      </c>
      <c r="M13306">
        <v>2024</v>
      </c>
      <c r="O13306" t="str">
        <f t="shared" si="621"/>
        <v>RED WING SHOE COMPANY-290832-LABEL, 5 CM X 2 CM-LOT NUMBER LABEL-PC</v>
      </c>
      <c r="P13306">
        <f>COUNTIF($O$3:O13306,O13306)</f>
        <v>58</v>
      </c>
      <c r="Q13306">
        <f t="shared" si="622"/>
        <v>76.63</v>
      </c>
      <c r="R13306">
        <f t="shared" si="623"/>
        <v>0</v>
      </c>
    </row>
    <row r="13307" spans="1:18" x14ac:dyDescent="0.25">
      <c r="A13307">
        <v>290832</v>
      </c>
      <c r="B13307" t="s">
        <v>6996</v>
      </c>
      <c r="C13307" t="s">
        <v>7535</v>
      </c>
      <c r="D13307" t="s">
        <v>663</v>
      </c>
      <c r="E13307" t="s">
        <v>7648</v>
      </c>
      <c r="F13307" t="s">
        <v>535</v>
      </c>
      <c r="G13307" t="s">
        <v>280</v>
      </c>
      <c r="H13307">
        <v>0</v>
      </c>
      <c r="I13307">
        <v>0</v>
      </c>
      <c r="L13307" t="s">
        <v>269</v>
      </c>
      <c r="M13307">
        <v>2024</v>
      </c>
      <c r="O13307" t="str">
        <f t="shared" si="621"/>
        <v>RED WING SHOE COMPANY-290832-LABEL, 5 CM X 2 CM-LOT NUMBER LABEL-PC</v>
      </c>
      <c r="P13307">
        <f>COUNTIF($O$3:O13307,O13307)</f>
        <v>59</v>
      </c>
      <c r="Q13307">
        <f t="shared" si="622"/>
        <v>76.63</v>
      </c>
      <c r="R13307">
        <f t="shared" si="623"/>
        <v>0</v>
      </c>
    </row>
    <row r="13308" spans="1:18" x14ac:dyDescent="0.25">
      <c r="A13308">
        <v>290832</v>
      </c>
      <c r="B13308" t="s">
        <v>6996</v>
      </c>
      <c r="C13308" t="s">
        <v>7535</v>
      </c>
      <c r="D13308" t="s">
        <v>663</v>
      </c>
      <c r="E13308" t="s">
        <v>7649</v>
      </c>
      <c r="F13308" t="s">
        <v>535</v>
      </c>
      <c r="G13308" t="s">
        <v>280</v>
      </c>
      <c r="H13308">
        <v>0</v>
      </c>
      <c r="I13308">
        <v>0</v>
      </c>
      <c r="L13308" t="s">
        <v>269</v>
      </c>
      <c r="M13308">
        <v>2024</v>
      </c>
      <c r="O13308" t="str">
        <f t="shared" si="621"/>
        <v>RED WING SHOE COMPANY-290832-LABEL, 5 CM X 2 CM-LOT NUMBER LABEL-PC</v>
      </c>
      <c r="P13308">
        <f>COUNTIF($O$3:O13308,O13308)</f>
        <v>60</v>
      </c>
      <c r="Q13308">
        <f t="shared" si="622"/>
        <v>76.63</v>
      </c>
      <c r="R13308">
        <f t="shared" si="623"/>
        <v>0</v>
      </c>
    </row>
    <row r="13309" spans="1:18" x14ac:dyDescent="0.25">
      <c r="A13309">
        <v>290832</v>
      </c>
      <c r="B13309" t="s">
        <v>6996</v>
      </c>
      <c r="C13309" t="s">
        <v>7535</v>
      </c>
      <c r="D13309" t="s">
        <v>663</v>
      </c>
      <c r="E13309" t="s">
        <v>7650</v>
      </c>
      <c r="F13309" t="s">
        <v>535</v>
      </c>
      <c r="G13309" t="s">
        <v>41</v>
      </c>
      <c r="H13309">
        <v>0</v>
      </c>
      <c r="I13309">
        <v>0</v>
      </c>
      <c r="L13309" t="s">
        <v>269</v>
      </c>
      <c r="M13309">
        <v>2024</v>
      </c>
      <c r="O13309" t="str">
        <f t="shared" si="621"/>
        <v>RED WING SHOE COMPANY LLC-290832-LABEL, 5 CM X 2 CM-LOT NUMBER LABEL-PC</v>
      </c>
      <c r="P13309">
        <f>COUNTIF($O$3:O13309,O13309)</f>
        <v>49</v>
      </c>
      <c r="Q13309">
        <f t="shared" si="622"/>
        <v>279.18</v>
      </c>
      <c r="R13309">
        <f t="shared" si="623"/>
        <v>0</v>
      </c>
    </row>
    <row r="13310" spans="1:18" x14ac:dyDescent="0.25">
      <c r="A13310">
        <v>290832</v>
      </c>
      <c r="B13310" t="s">
        <v>6996</v>
      </c>
      <c r="C13310" t="s">
        <v>7535</v>
      </c>
      <c r="D13310" t="s">
        <v>663</v>
      </c>
      <c r="E13310" t="s">
        <v>7651</v>
      </c>
      <c r="F13310" t="s">
        <v>535</v>
      </c>
      <c r="G13310" t="s">
        <v>280</v>
      </c>
      <c r="H13310">
        <v>0</v>
      </c>
      <c r="I13310">
        <v>0</v>
      </c>
      <c r="L13310" t="s">
        <v>269</v>
      </c>
      <c r="M13310">
        <v>2024</v>
      </c>
      <c r="O13310" t="str">
        <f t="shared" si="621"/>
        <v>RED WING SHOE COMPANY-290832-LABEL, 5 CM X 2 CM-LOT NUMBER LABEL-PC</v>
      </c>
      <c r="P13310">
        <f>COUNTIF($O$3:O13310,O13310)</f>
        <v>61</v>
      </c>
      <c r="Q13310">
        <f t="shared" si="622"/>
        <v>76.63</v>
      </c>
      <c r="R13310">
        <f t="shared" si="623"/>
        <v>0</v>
      </c>
    </row>
    <row r="13311" spans="1:18" x14ac:dyDescent="0.25">
      <c r="A13311">
        <v>290832</v>
      </c>
      <c r="B13311" t="s">
        <v>6996</v>
      </c>
      <c r="C13311" t="s">
        <v>7535</v>
      </c>
      <c r="D13311" t="s">
        <v>663</v>
      </c>
      <c r="E13311" t="s">
        <v>7652</v>
      </c>
      <c r="F13311" t="s">
        <v>535</v>
      </c>
      <c r="G13311" t="s">
        <v>280</v>
      </c>
      <c r="H13311">
        <v>0</v>
      </c>
      <c r="I13311">
        <v>0</v>
      </c>
      <c r="L13311" t="s">
        <v>269</v>
      </c>
      <c r="M13311">
        <v>2024</v>
      </c>
      <c r="O13311" t="str">
        <f t="shared" si="621"/>
        <v>RED WING SHOE COMPANY-290832-LABEL, 5 CM X 2 CM-LOT NUMBER LABEL-PC</v>
      </c>
      <c r="P13311">
        <f>COUNTIF($O$3:O13311,O13311)</f>
        <v>62</v>
      </c>
      <c r="Q13311">
        <f t="shared" si="622"/>
        <v>76.63</v>
      </c>
      <c r="R13311">
        <f t="shared" si="623"/>
        <v>0</v>
      </c>
    </row>
    <row r="13312" spans="1:18" x14ac:dyDescent="0.25">
      <c r="A13312">
        <v>290832</v>
      </c>
      <c r="B13312" t="s">
        <v>6996</v>
      </c>
      <c r="C13312" t="s">
        <v>7535</v>
      </c>
      <c r="D13312" t="s">
        <v>663</v>
      </c>
      <c r="E13312" t="s">
        <v>7653</v>
      </c>
      <c r="F13312" t="s">
        <v>535</v>
      </c>
      <c r="G13312" t="s">
        <v>280</v>
      </c>
      <c r="H13312">
        <v>0</v>
      </c>
      <c r="I13312">
        <v>0</v>
      </c>
      <c r="L13312" t="s">
        <v>269</v>
      </c>
      <c r="M13312">
        <v>2024</v>
      </c>
      <c r="O13312" t="str">
        <f t="shared" si="621"/>
        <v>RED WING SHOE COMPANY-290832-LABEL, 5 CM X 2 CM-LOT NUMBER LABEL-PC</v>
      </c>
      <c r="P13312">
        <f>COUNTIF($O$3:O13312,O13312)</f>
        <v>63</v>
      </c>
      <c r="Q13312">
        <f t="shared" si="622"/>
        <v>76.63</v>
      </c>
      <c r="R13312">
        <f t="shared" si="623"/>
        <v>0</v>
      </c>
    </row>
    <row r="13313" spans="1:18" x14ac:dyDescent="0.25">
      <c r="A13313">
        <v>290832</v>
      </c>
      <c r="B13313" t="s">
        <v>6996</v>
      </c>
      <c r="C13313" t="s">
        <v>7535</v>
      </c>
      <c r="D13313" t="s">
        <v>663</v>
      </c>
      <c r="E13313" t="s">
        <v>7654</v>
      </c>
      <c r="F13313" t="s">
        <v>535</v>
      </c>
      <c r="G13313" t="s">
        <v>280</v>
      </c>
      <c r="H13313">
        <v>0</v>
      </c>
      <c r="I13313">
        <v>0</v>
      </c>
      <c r="L13313" t="s">
        <v>269</v>
      </c>
      <c r="M13313">
        <v>2024</v>
      </c>
      <c r="O13313" t="str">
        <f t="shared" si="621"/>
        <v>RED WING SHOE COMPANY-290832-LABEL, 5 CM X 2 CM-LOT NUMBER LABEL-PC</v>
      </c>
      <c r="P13313">
        <f>COUNTIF($O$3:O13313,O13313)</f>
        <v>64</v>
      </c>
      <c r="Q13313">
        <f t="shared" si="622"/>
        <v>76.63</v>
      </c>
      <c r="R13313">
        <f t="shared" si="623"/>
        <v>0</v>
      </c>
    </row>
    <row r="13314" spans="1:18" x14ac:dyDescent="0.25">
      <c r="A13314">
        <v>290832</v>
      </c>
      <c r="B13314" t="s">
        <v>6996</v>
      </c>
      <c r="C13314" t="s">
        <v>7535</v>
      </c>
      <c r="D13314" t="s">
        <v>663</v>
      </c>
      <c r="E13314" t="s">
        <v>7655</v>
      </c>
      <c r="F13314" t="s">
        <v>535</v>
      </c>
      <c r="G13314" t="s">
        <v>41</v>
      </c>
      <c r="H13314">
        <v>0</v>
      </c>
      <c r="I13314">
        <v>0</v>
      </c>
      <c r="L13314" t="s">
        <v>269</v>
      </c>
      <c r="M13314">
        <v>2024</v>
      </c>
      <c r="O13314" t="str">
        <f t="shared" si="621"/>
        <v>RED WING SHOE COMPANY LLC-290832-LABEL, 5 CM X 2 CM-LOT NUMBER LABEL-PC</v>
      </c>
      <c r="P13314">
        <f>COUNTIF($O$3:O13314,O13314)</f>
        <v>50</v>
      </c>
      <c r="Q13314">
        <f t="shared" si="622"/>
        <v>279.18</v>
      </c>
      <c r="R13314">
        <f t="shared" si="623"/>
        <v>0</v>
      </c>
    </row>
    <row r="13315" spans="1:18" x14ac:dyDescent="0.25">
      <c r="A13315">
        <v>290832</v>
      </c>
      <c r="B13315" t="s">
        <v>6996</v>
      </c>
      <c r="C13315" t="s">
        <v>7535</v>
      </c>
      <c r="D13315" t="s">
        <v>663</v>
      </c>
      <c r="E13315" t="s">
        <v>7656</v>
      </c>
      <c r="F13315" t="s">
        <v>535</v>
      </c>
      <c r="G13315" t="s">
        <v>41</v>
      </c>
      <c r="H13315">
        <v>0</v>
      </c>
      <c r="I13315">
        <v>0</v>
      </c>
      <c r="L13315" t="s">
        <v>269</v>
      </c>
      <c r="M13315">
        <v>2024</v>
      </c>
      <c r="O13315" t="str">
        <f t="shared" si="621"/>
        <v>RED WING SHOE COMPANY LLC-290832-LABEL, 5 CM X 2 CM-LOT NUMBER LABEL-PC</v>
      </c>
      <c r="P13315">
        <f>COUNTIF($O$3:O13315,O13315)</f>
        <v>51</v>
      </c>
      <c r="Q13315">
        <f t="shared" si="622"/>
        <v>279.18</v>
      </c>
      <c r="R13315">
        <f t="shared" si="623"/>
        <v>0</v>
      </c>
    </row>
    <row r="13316" spans="1:18" x14ac:dyDescent="0.25">
      <c r="A13316">
        <v>290832</v>
      </c>
      <c r="B13316" t="s">
        <v>6996</v>
      </c>
      <c r="C13316" t="s">
        <v>7535</v>
      </c>
      <c r="D13316" t="s">
        <v>663</v>
      </c>
      <c r="E13316" t="s">
        <v>7657</v>
      </c>
      <c r="F13316" t="s">
        <v>535</v>
      </c>
      <c r="G13316" t="s">
        <v>41</v>
      </c>
      <c r="H13316">
        <v>0</v>
      </c>
      <c r="I13316">
        <v>0</v>
      </c>
      <c r="L13316" t="s">
        <v>269</v>
      </c>
      <c r="M13316">
        <v>2024</v>
      </c>
      <c r="O13316" t="str">
        <f t="shared" ref="O13316:O13379" si="624">G13316&amp;"-"&amp;A13316&amp;"-"&amp;B13316&amp;"-"&amp;C13316&amp;"-"&amp;F13316</f>
        <v>RED WING SHOE COMPANY LLC-290832-LABEL, 5 CM X 2 CM-LOT NUMBER LABEL-PC</v>
      </c>
      <c r="P13316">
        <f>COUNTIF($O$3:O13316,O13316)</f>
        <v>52</v>
      </c>
      <c r="Q13316">
        <f t="shared" ref="Q13316:Q13379" si="625">SUMIF($O$4:$O$18090,O13316,$I$4:$I$18090)</f>
        <v>279.18</v>
      </c>
      <c r="R13316">
        <f t="shared" ref="R13316:R13379" si="626">SUMIF($O$4:$O$18090,O13316,$J$4:$J$18090)</f>
        <v>0</v>
      </c>
    </row>
    <row r="13317" spans="1:18" x14ac:dyDescent="0.25">
      <c r="A13317">
        <v>290832</v>
      </c>
      <c r="B13317" t="s">
        <v>6996</v>
      </c>
      <c r="C13317" t="s">
        <v>7535</v>
      </c>
      <c r="D13317" t="s">
        <v>663</v>
      </c>
      <c r="E13317" t="s">
        <v>7658</v>
      </c>
      <c r="F13317" t="s">
        <v>535</v>
      </c>
      <c r="G13317" t="s">
        <v>280</v>
      </c>
      <c r="H13317">
        <v>0</v>
      </c>
      <c r="I13317">
        <v>0</v>
      </c>
      <c r="L13317" t="s">
        <v>269</v>
      </c>
      <c r="M13317">
        <v>2024</v>
      </c>
      <c r="O13317" t="str">
        <f t="shared" si="624"/>
        <v>RED WING SHOE COMPANY-290832-LABEL, 5 CM X 2 CM-LOT NUMBER LABEL-PC</v>
      </c>
      <c r="P13317">
        <f>COUNTIF($O$3:O13317,O13317)</f>
        <v>65</v>
      </c>
      <c r="Q13317">
        <f t="shared" si="625"/>
        <v>76.63</v>
      </c>
      <c r="R13317">
        <f t="shared" si="626"/>
        <v>0</v>
      </c>
    </row>
    <row r="13318" spans="1:18" x14ac:dyDescent="0.25">
      <c r="A13318">
        <v>290832</v>
      </c>
      <c r="B13318" t="s">
        <v>6996</v>
      </c>
      <c r="C13318" t="s">
        <v>7535</v>
      </c>
      <c r="D13318" t="s">
        <v>663</v>
      </c>
      <c r="E13318" t="s">
        <v>7659</v>
      </c>
      <c r="F13318" t="s">
        <v>535</v>
      </c>
      <c r="G13318" t="s">
        <v>280</v>
      </c>
      <c r="H13318">
        <v>0</v>
      </c>
      <c r="I13318">
        <v>0</v>
      </c>
      <c r="L13318" t="s">
        <v>269</v>
      </c>
      <c r="M13318">
        <v>2024</v>
      </c>
      <c r="O13318" t="str">
        <f t="shared" si="624"/>
        <v>RED WING SHOE COMPANY-290832-LABEL, 5 CM X 2 CM-LOT NUMBER LABEL-PC</v>
      </c>
      <c r="P13318">
        <f>COUNTIF($O$3:O13318,O13318)</f>
        <v>66</v>
      </c>
      <c r="Q13318">
        <f t="shared" si="625"/>
        <v>76.63</v>
      </c>
      <c r="R13318">
        <f t="shared" si="626"/>
        <v>0</v>
      </c>
    </row>
    <row r="13319" spans="1:18" x14ac:dyDescent="0.25">
      <c r="A13319">
        <v>290832</v>
      </c>
      <c r="B13319" t="s">
        <v>6996</v>
      </c>
      <c r="C13319" t="s">
        <v>7535</v>
      </c>
      <c r="D13319" t="s">
        <v>663</v>
      </c>
      <c r="E13319" t="s">
        <v>7660</v>
      </c>
      <c r="F13319" t="s">
        <v>535</v>
      </c>
      <c r="G13319" t="s">
        <v>41</v>
      </c>
      <c r="H13319">
        <v>-200</v>
      </c>
      <c r="L13319" t="s">
        <v>269</v>
      </c>
      <c r="M13319">
        <v>2024</v>
      </c>
      <c r="O13319" t="str">
        <f t="shared" si="624"/>
        <v>RED WING SHOE COMPANY LLC-290832-LABEL, 5 CM X 2 CM-LOT NUMBER LABEL-PC</v>
      </c>
      <c r="P13319">
        <f>COUNTIF($O$3:O13319,O13319)</f>
        <v>53</v>
      </c>
      <c r="Q13319">
        <f t="shared" si="625"/>
        <v>279.18</v>
      </c>
      <c r="R13319">
        <f t="shared" si="626"/>
        <v>0</v>
      </c>
    </row>
    <row r="13320" spans="1:18" x14ac:dyDescent="0.25">
      <c r="A13320">
        <v>290832</v>
      </c>
      <c r="B13320" t="s">
        <v>6996</v>
      </c>
      <c r="C13320" t="s">
        <v>7535</v>
      </c>
      <c r="D13320" t="s">
        <v>663</v>
      </c>
      <c r="E13320" t="s">
        <v>7661</v>
      </c>
      <c r="F13320" t="s">
        <v>535</v>
      </c>
      <c r="G13320" t="s">
        <v>41</v>
      </c>
      <c r="H13320">
        <v>0</v>
      </c>
      <c r="I13320">
        <v>0</v>
      </c>
      <c r="L13320" t="s">
        <v>269</v>
      </c>
      <c r="M13320">
        <v>2024</v>
      </c>
      <c r="O13320" t="str">
        <f t="shared" si="624"/>
        <v>RED WING SHOE COMPANY LLC-290832-LABEL, 5 CM X 2 CM-LOT NUMBER LABEL-PC</v>
      </c>
      <c r="P13320">
        <f>COUNTIF($O$3:O13320,O13320)</f>
        <v>54</v>
      </c>
      <c r="Q13320">
        <f t="shared" si="625"/>
        <v>279.18</v>
      </c>
      <c r="R13320">
        <f t="shared" si="626"/>
        <v>0</v>
      </c>
    </row>
    <row r="13321" spans="1:18" x14ac:dyDescent="0.25">
      <c r="A13321">
        <v>290832</v>
      </c>
      <c r="B13321" t="s">
        <v>6996</v>
      </c>
      <c r="C13321" t="s">
        <v>7535</v>
      </c>
      <c r="D13321" t="s">
        <v>663</v>
      </c>
      <c r="E13321" t="s">
        <v>7662</v>
      </c>
      <c r="F13321" t="s">
        <v>535</v>
      </c>
      <c r="G13321" t="s">
        <v>41</v>
      </c>
      <c r="H13321">
        <v>0</v>
      </c>
      <c r="I13321">
        <v>0</v>
      </c>
      <c r="L13321" t="s">
        <v>269</v>
      </c>
      <c r="M13321">
        <v>2024</v>
      </c>
      <c r="O13321" t="str">
        <f t="shared" si="624"/>
        <v>RED WING SHOE COMPANY LLC-290832-LABEL, 5 CM X 2 CM-LOT NUMBER LABEL-PC</v>
      </c>
      <c r="P13321">
        <f>COUNTIF($O$3:O13321,O13321)</f>
        <v>55</v>
      </c>
      <c r="Q13321">
        <f t="shared" si="625"/>
        <v>279.18</v>
      </c>
      <c r="R13321">
        <f t="shared" si="626"/>
        <v>0</v>
      </c>
    </row>
    <row r="13322" spans="1:18" x14ac:dyDescent="0.25">
      <c r="A13322">
        <v>290832</v>
      </c>
      <c r="B13322" t="s">
        <v>6996</v>
      </c>
      <c r="C13322" t="s">
        <v>7535</v>
      </c>
      <c r="D13322" t="s">
        <v>663</v>
      </c>
      <c r="E13322" t="s">
        <v>7663</v>
      </c>
      <c r="F13322" t="s">
        <v>535</v>
      </c>
      <c r="G13322" t="s">
        <v>41</v>
      </c>
      <c r="H13322">
        <v>0</v>
      </c>
      <c r="I13322">
        <v>0</v>
      </c>
      <c r="L13322" t="s">
        <v>269</v>
      </c>
      <c r="M13322">
        <v>2024</v>
      </c>
      <c r="O13322" t="str">
        <f t="shared" si="624"/>
        <v>RED WING SHOE COMPANY LLC-290832-LABEL, 5 CM X 2 CM-LOT NUMBER LABEL-PC</v>
      </c>
      <c r="P13322">
        <f>COUNTIF($O$3:O13322,O13322)</f>
        <v>56</v>
      </c>
      <c r="Q13322">
        <f t="shared" si="625"/>
        <v>279.18</v>
      </c>
      <c r="R13322">
        <f t="shared" si="626"/>
        <v>0</v>
      </c>
    </row>
    <row r="13323" spans="1:18" x14ac:dyDescent="0.25">
      <c r="A13323">
        <v>290832</v>
      </c>
      <c r="B13323" t="s">
        <v>6996</v>
      </c>
      <c r="C13323" t="s">
        <v>7535</v>
      </c>
      <c r="D13323" t="s">
        <v>663</v>
      </c>
      <c r="E13323" t="s">
        <v>7664</v>
      </c>
      <c r="F13323" t="s">
        <v>535</v>
      </c>
      <c r="G13323" t="s">
        <v>41</v>
      </c>
      <c r="H13323">
        <v>0</v>
      </c>
      <c r="I13323">
        <v>0</v>
      </c>
      <c r="L13323" t="s">
        <v>269</v>
      </c>
      <c r="M13323">
        <v>2024</v>
      </c>
      <c r="O13323" t="str">
        <f t="shared" si="624"/>
        <v>RED WING SHOE COMPANY LLC-290832-LABEL, 5 CM X 2 CM-LOT NUMBER LABEL-PC</v>
      </c>
      <c r="P13323">
        <f>COUNTIF($O$3:O13323,O13323)</f>
        <v>57</v>
      </c>
      <c r="Q13323">
        <f t="shared" si="625"/>
        <v>279.18</v>
      </c>
      <c r="R13323">
        <f t="shared" si="626"/>
        <v>0</v>
      </c>
    </row>
    <row r="13324" spans="1:18" x14ac:dyDescent="0.25">
      <c r="A13324">
        <v>290832</v>
      </c>
      <c r="B13324" t="s">
        <v>6996</v>
      </c>
      <c r="C13324" t="s">
        <v>7535</v>
      </c>
      <c r="D13324" t="s">
        <v>663</v>
      </c>
      <c r="E13324" t="s">
        <v>7665</v>
      </c>
      <c r="F13324" t="s">
        <v>535</v>
      </c>
      <c r="G13324" t="s">
        <v>41</v>
      </c>
      <c r="H13324">
        <v>0</v>
      </c>
      <c r="I13324">
        <v>0</v>
      </c>
      <c r="L13324" t="s">
        <v>269</v>
      </c>
      <c r="M13324">
        <v>2024</v>
      </c>
      <c r="O13324" t="str">
        <f t="shared" si="624"/>
        <v>RED WING SHOE COMPANY LLC-290832-LABEL, 5 CM X 2 CM-LOT NUMBER LABEL-PC</v>
      </c>
      <c r="P13324">
        <f>COUNTIF($O$3:O13324,O13324)</f>
        <v>58</v>
      </c>
      <c r="Q13324">
        <f t="shared" si="625"/>
        <v>279.18</v>
      </c>
      <c r="R13324">
        <f t="shared" si="626"/>
        <v>0</v>
      </c>
    </row>
    <row r="13325" spans="1:18" x14ac:dyDescent="0.25">
      <c r="A13325">
        <v>290832</v>
      </c>
      <c r="B13325" t="s">
        <v>6996</v>
      </c>
      <c r="C13325" t="s">
        <v>7535</v>
      </c>
      <c r="D13325" t="s">
        <v>663</v>
      </c>
      <c r="E13325" t="s">
        <v>7666</v>
      </c>
      <c r="F13325" t="s">
        <v>535</v>
      </c>
      <c r="G13325" t="s">
        <v>41</v>
      </c>
      <c r="H13325">
        <v>0</v>
      </c>
      <c r="I13325">
        <v>0</v>
      </c>
      <c r="L13325" t="s">
        <v>269</v>
      </c>
      <c r="M13325">
        <v>2024</v>
      </c>
      <c r="O13325" t="str">
        <f t="shared" si="624"/>
        <v>RED WING SHOE COMPANY LLC-290832-LABEL, 5 CM X 2 CM-LOT NUMBER LABEL-PC</v>
      </c>
      <c r="P13325">
        <f>COUNTIF($O$3:O13325,O13325)</f>
        <v>59</v>
      </c>
      <c r="Q13325">
        <f t="shared" si="625"/>
        <v>279.18</v>
      </c>
      <c r="R13325">
        <f t="shared" si="626"/>
        <v>0</v>
      </c>
    </row>
    <row r="13326" spans="1:18" x14ac:dyDescent="0.25">
      <c r="A13326">
        <v>290832</v>
      </c>
      <c r="B13326" t="s">
        <v>6996</v>
      </c>
      <c r="C13326" t="s">
        <v>7535</v>
      </c>
      <c r="D13326" t="s">
        <v>663</v>
      </c>
      <c r="E13326" t="s">
        <v>7667</v>
      </c>
      <c r="F13326" t="s">
        <v>535</v>
      </c>
      <c r="G13326" t="s">
        <v>41</v>
      </c>
      <c r="H13326">
        <v>0</v>
      </c>
      <c r="I13326">
        <v>0</v>
      </c>
      <c r="L13326" t="s">
        <v>269</v>
      </c>
      <c r="M13326">
        <v>2024</v>
      </c>
      <c r="O13326" t="str">
        <f t="shared" si="624"/>
        <v>RED WING SHOE COMPANY LLC-290832-LABEL, 5 CM X 2 CM-LOT NUMBER LABEL-PC</v>
      </c>
      <c r="P13326">
        <f>COUNTIF($O$3:O13326,O13326)</f>
        <v>60</v>
      </c>
      <c r="Q13326">
        <f t="shared" si="625"/>
        <v>279.18</v>
      </c>
      <c r="R13326">
        <f t="shared" si="626"/>
        <v>0</v>
      </c>
    </row>
    <row r="13327" spans="1:18" x14ac:dyDescent="0.25">
      <c r="A13327">
        <v>290832</v>
      </c>
      <c r="B13327" t="s">
        <v>6996</v>
      </c>
      <c r="C13327" t="s">
        <v>7535</v>
      </c>
      <c r="D13327" t="s">
        <v>663</v>
      </c>
      <c r="E13327" t="s">
        <v>7668</v>
      </c>
      <c r="F13327" t="s">
        <v>535</v>
      </c>
      <c r="G13327" t="s">
        <v>41</v>
      </c>
      <c r="H13327">
        <v>0</v>
      </c>
      <c r="I13327">
        <v>0</v>
      </c>
      <c r="L13327" t="s">
        <v>269</v>
      </c>
      <c r="M13327">
        <v>2024</v>
      </c>
      <c r="O13327" t="str">
        <f t="shared" si="624"/>
        <v>RED WING SHOE COMPANY LLC-290832-LABEL, 5 CM X 2 CM-LOT NUMBER LABEL-PC</v>
      </c>
      <c r="P13327">
        <f>COUNTIF($O$3:O13327,O13327)</f>
        <v>61</v>
      </c>
      <c r="Q13327">
        <f t="shared" si="625"/>
        <v>279.18</v>
      </c>
      <c r="R13327">
        <f t="shared" si="626"/>
        <v>0</v>
      </c>
    </row>
    <row r="13328" spans="1:18" x14ac:dyDescent="0.25">
      <c r="A13328">
        <v>290832</v>
      </c>
      <c r="B13328" t="s">
        <v>6996</v>
      </c>
      <c r="C13328" t="s">
        <v>7535</v>
      </c>
      <c r="D13328" t="s">
        <v>663</v>
      </c>
      <c r="E13328" t="s">
        <v>7669</v>
      </c>
      <c r="F13328" t="s">
        <v>535</v>
      </c>
      <c r="G13328" t="s">
        <v>280</v>
      </c>
      <c r="H13328">
        <v>0</v>
      </c>
      <c r="I13328">
        <v>0</v>
      </c>
      <c r="L13328" t="s">
        <v>269</v>
      </c>
      <c r="M13328">
        <v>2024</v>
      </c>
      <c r="O13328" t="str">
        <f t="shared" si="624"/>
        <v>RED WING SHOE COMPANY-290832-LABEL, 5 CM X 2 CM-LOT NUMBER LABEL-PC</v>
      </c>
      <c r="P13328">
        <f>COUNTIF($O$3:O13328,O13328)</f>
        <v>67</v>
      </c>
      <c r="Q13328">
        <f t="shared" si="625"/>
        <v>76.63</v>
      </c>
      <c r="R13328">
        <f t="shared" si="626"/>
        <v>0</v>
      </c>
    </row>
    <row r="13329" spans="1:18" x14ac:dyDescent="0.25">
      <c r="A13329">
        <v>290832</v>
      </c>
      <c r="B13329" t="s">
        <v>6996</v>
      </c>
      <c r="C13329" t="s">
        <v>7535</v>
      </c>
      <c r="D13329" t="s">
        <v>663</v>
      </c>
      <c r="E13329" t="s">
        <v>7670</v>
      </c>
      <c r="F13329" t="s">
        <v>535</v>
      </c>
      <c r="G13329" t="s">
        <v>280</v>
      </c>
      <c r="H13329">
        <v>0</v>
      </c>
      <c r="I13329">
        <v>0</v>
      </c>
      <c r="L13329" t="s">
        <v>269</v>
      </c>
      <c r="M13329">
        <v>2024</v>
      </c>
      <c r="O13329" t="str">
        <f t="shared" si="624"/>
        <v>RED WING SHOE COMPANY-290832-LABEL, 5 CM X 2 CM-LOT NUMBER LABEL-PC</v>
      </c>
      <c r="P13329">
        <f>COUNTIF($O$3:O13329,O13329)</f>
        <v>68</v>
      </c>
      <c r="Q13329">
        <f t="shared" si="625"/>
        <v>76.63</v>
      </c>
      <c r="R13329">
        <f t="shared" si="626"/>
        <v>0</v>
      </c>
    </row>
    <row r="13330" spans="1:18" x14ac:dyDescent="0.25">
      <c r="A13330">
        <v>290832</v>
      </c>
      <c r="B13330" t="s">
        <v>6996</v>
      </c>
      <c r="C13330" t="s">
        <v>7535</v>
      </c>
      <c r="D13330" t="s">
        <v>663</v>
      </c>
      <c r="E13330" t="s">
        <v>7671</v>
      </c>
      <c r="F13330" t="s">
        <v>535</v>
      </c>
      <c r="G13330" t="s">
        <v>280</v>
      </c>
      <c r="H13330">
        <v>0</v>
      </c>
      <c r="I13330">
        <v>0</v>
      </c>
      <c r="L13330" t="s">
        <v>269</v>
      </c>
      <c r="M13330">
        <v>2024</v>
      </c>
      <c r="O13330" t="str">
        <f t="shared" si="624"/>
        <v>RED WING SHOE COMPANY-290832-LABEL, 5 CM X 2 CM-LOT NUMBER LABEL-PC</v>
      </c>
      <c r="P13330">
        <f>COUNTIF($O$3:O13330,O13330)</f>
        <v>69</v>
      </c>
      <c r="Q13330">
        <f t="shared" si="625"/>
        <v>76.63</v>
      </c>
      <c r="R13330">
        <f t="shared" si="626"/>
        <v>0</v>
      </c>
    </row>
    <row r="13331" spans="1:18" x14ac:dyDescent="0.25">
      <c r="A13331">
        <v>290832</v>
      </c>
      <c r="B13331" t="s">
        <v>6996</v>
      </c>
      <c r="C13331" t="s">
        <v>7535</v>
      </c>
      <c r="D13331" t="s">
        <v>663</v>
      </c>
      <c r="E13331" t="s">
        <v>7672</v>
      </c>
      <c r="F13331" t="s">
        <v>535</v>
      </c>
      <c r="G13331" t="s">
        <v>280</v>
      </c>
      <c r="H13331">
        <v>0</v>
      </c>
      <c r="I13331">
        <v>0</v>
      </c>
      <c r="L13331" t="s">
        <v>269</v>
      </c>
      <c r="M13331">
        <v>2024</v>
      </c>
      <c r="O13331" t="str">
        <f t="shared" si="624"/>
        <v>RED WING SHOE COMPANY-290832-LABEL, 5 CM X 2 CM-LOT NUMBER LABEL-PC</v>
      </c>
      <c r="P13331">
        <f>COUNTIF($O$3:O13331,O13331)</f>
        <v>70</v>
      </c>
      <c r="Q13331">
        <f t="shared" si="625"/>
        <v>76.63</v>
      </c>
      <c r="R13331">
        <f t="shared" si="626"/>
        <v>0</v>
      </c>
    </row>
    <row r="13332" spans="1:18" x14ac:dyDescent="0.25">
      <c r="A13332">
        <v>290832</v>
      </c>
      <c r="B13332" t="s">
        <v>6996</v>
      </c>
      <c r="C13332" t="s">
        <v>7535</v>
      </c>
      <c r="D13332" t="s">
        <v>663</v>
      </c>
      <c r="E13332" t="s">
        <v>7673</v>
      </c>
      <c r="F13332" t="s">
        <v>535</v>
      </c>
      <c r="G13332" t="s">
        <v>280</v>
      </c>
      <c r="H13332">
        <v>0</v>
      </c>
      <c r="I13332">
        <v>0</v>
      </c>
      <c r="L13332" t="s">
        <v>269</v>
      </c>
      <c r="M13332">
        <v>2024</v>
      </c>
      <c r="O13332" t="str">
        <f t="shared" si="624"/>
        <v>RED WING SHOE COMPANY-290832-LABEL, 5 CM X 2 CM-LOT NUMBER LABEL-PC</v>
      </c>
      <c r="P13332">
        <f>COUNTIF($O$3:O13332,O13332)</f>
        <v>71</v>
      </c>
      <c r="Q13332">
        <f t="shared" si="625"/>
        <v>76.63</v>
      </c>
      <c r="R13332">
        <f t="shared" si="626"/>
        <v>0</v>
      </c>
    </row>
    <row r="13333" spans="1:18" x14ac:dyDescent="0.25">
      <c r="A13333">
        <v>290832</v>
      </c>
      <c r="B13333" t="s">
        <v>6996</v>
      </c>
      <c r="C13333" t="s">
        <v>7535</v>
      </c>
      <c r="D13333" t="s">
        <v>663</v>
      </c>
      <c r="E13333" t="s">
        <v>7674</v>
      </c>
      <c r="F13333" t="s">
        <v>535</v>
      </c>
      <c r="G13333" t="s">
        <v>41</v>
      </c>
      <c r="H13333">
        <v>0</v>
      </c>
      <c r="I13333">
        <v>0</v>
      </c>
      <c r="L13333" t="s">
        <v>269</v>
      </c>
      <c r="M13333">
        <v>2024</v>
      </c>
      <c r="O13333" t="str">
        <f t="shared" si="624"/>
        <v>RED WING SHOE COMPANY LLC-290832-LABEL, 5 CM X 2 CM-LOT NUMBER LABEL-PC</v>
      </c>
      <c r="P13333">
        <f>COUNTIF($O$3:O13333,O13333)</f>
        <v>62</v>
      </c>
      <c r="Q13333">
        <f t="shared" si="625"/>
        <v>279.18</v>
      </c>
      <c r="R13333">
        <f t="shared" si="626"/>
        <v>0</v>
      </c>
    </row>
    <row r="13334" spans="1:18" x14ac:dyDescent="0.25">
      <c r="A13334">
        <v>290832</v>
      </c>
      <c r="B13334" t="s">
        <v>6996</v>
      </c>
      <c r="C13334" t="s">
        <v>7535</v>
      </c>
      <c r="D13334" t="s">
        <v>663</v>
      </c>
      <c r="E13334" t="s">
        <v>7675</v>
      </c>
      <c r="F13334" t="s">
        <v>535</v>
      </c>
      <c r="G13334" t="s">
        <v>41</v>
      </c>
      <c r="H13334">
        <v>0</v>
      </c>
      <c r="I13334">
        <v>0</v>
      </c>
      <c r="L13334" t="s">
        <v>269</v>
      </c>
      <c r="M13334">
        <v>2024</v>
      </c>
      <c r="O13334" t="str">
        <f t="shared" si="624"/>
        <v>RED WING SHOE COMPANY LLC-290832-LABEL, 5 CM X 2 CM-LOT NUMBER LABEL-PC</v>
      </c>
      <c r="P13334">
        <f>COUNTIF($O$3:O13334,O13334)</f>
        <v>63</v>
      </c>
      <c r="Q13334">
        <f t="shared" si="625"/>
        <v>279.18</v>
      </c>
      <c r="R13334">
        <f t="shared" si="626"/>
        <v>0</v>
      </c>
    </row>
    <row r="13335" spans="1:18" x14ac:dyDescent="0.25">
      <c r="A13335">
        <v>290832</v>
      </c>
      <c r="B13335" t="s">
        <v>6996</v>
      </c>
      <c r="C13335" t="s">
        <v>7535</v>
      </c>
      <c r="D13335" t="s">
        <v>663</v>
      </c>
      <c r="E13335" t="s">
        <v>7676</v>
      </c>
      <c r="F13335" t="s">
        <v>535</v>
      </c>
      <c r="G13335" t="s">
        <v>41</v>
      </c>
      <c r="H13335">
        <v>0</v>
      </c>
      <c r="I13335">
        <v>0</v>
      </c>
      <c r="L13335" t="s">
        <v>269</v>
      </c>
      <c r="M13335">
        <v>2024</v>
      </c>
      <c r="O13335" t="str">
        <f t="shared" si="624"/>
        <v>RED WING SHOE COMPANY LLC-290832-LABEL, 5 CM X 2 CM-LOT NUMBER LABEL-PC</v>
      </c>
      <c r="P13335">
        <f>COUNTIF($O$3:O13335,O13335)</f>
        <v>64</v>
      </c>
      <c r="Q13335">
        <f t="shared" si="625"/>
        <v>279.18</v>
      </c>
      <c r="R13335">
        <f t="shared" si="626"/>
        <v>0</v>
      </c>
    </row>
    <row r="13336" spans="1:18" x14ac:dyDescent="0.25">
      <c r="A13336">
        <v>290832</v>
      </c>
      <c r="B13336" t="s">
        <v>6996</v>
      </c>
      <c r="C13336" t="s">
        <v>7535</v>
      </c>
      <c r="D13336" t="s">
        <v>663</v>
      </c>
      <c r="E13336" t="s">
        <v>7677</v>
      </c>
      <c r="F13336" t="s">
        <v>535</v>
      </c>
      <c r="G13336" t="s">
        <v>41</v>
      </c>
      <c r="H13336">
        <v>0</v>
      </c>
      <c r="I13336">
        <v>0</v>
      </c>
      <c r="L13336" t="s">
        <v>269</v>
      </c>
      <c r="M13336">
        <v>2024</v>
      </c>
      <c r="O13336" t="str">
        <f t="shared" si="624"/>
        <v>RED WING SHOE COMPANY LLC-290832-LABEL, 5 CM X 2 CM-LOT NUMBER LABEL-PC</v>
      </c>
      <c r="P13336">
        <f>COUNTIF($O$3:O13336,O13336)</f>
        <v>65</v>
      </c>
      <c r="Q13336">
        <f t="shared" si="625"/>
        <v>279.18</v>
      </c>
      <c r="R13336">
        <f t="shared" si="626"/>
        <v>0</v>
      </c>
    </row>
    <row r="13337" spans="1:18" x14ac:dyDescent="0.25">
      <c r="A13337">
        <v>290832</v>
      </c>
      <c r="B13337" t="s">
        <v>6996</v>
      </c>
      <c r="C13337" t="s">
        <v>7535</v>
      </c>
      <c r="D13337" t="s">
        <v>663</v>
      </c>
      <c r="E13337" t="s">
        <v>7678</v>
      </c>
      <c r="F13337" t="s">
        <v>535</v>
      </c>
      <c r="G13337" t="s">
        <v>41</v>
      </c>
      <c r="H13337">
        <v>0</v>
      </c>
      <c r="I13337">
        <v>0</v>
      </c>
      <c r="L13337" t="s">
        <v>269</v>
      </c>
      <c r="M13337">
        <v>2024</v>
      </c>
      <c r="O13337" t="str">
        <f t="shared" si="624"/>
        <v>RED WING SHOE COMPANY LLC-290832-LABEL, 5 CM X 2 CM-LOT NUMBER LABEL-PC</v>
      </c>
      <c r="P13337">
        <f>COUNTIF($O$3:O13337,O13337)</f>
        <v>66</v>
      </c>
      <c r="Q13337">
        <f t="shared" si="625"/>
        <v>279.18</v>
      </c>
      <c r="R13337">
        <f t="shared" si="626"/>
        <v>0</v>
      </c>
    </row>
    <row r="13338" spans="1:18" x14ac:dyDescent="0.25">
      <c r="A13338">
        <v>290832</v>
      </c>
      <c r="B13338" t="s">
        <v>6996</v>
      </c>
      <c r="C13338" t="s">
        <v>7535</v>
      </c>
      <c r="D13338" t="s">
        <v>663</v>
      </c>
      <c r="E13338" t="s">
        <v>7679</v>
      </c>
      <c r="F13338" t="s">
        <v>535</v>
      </c>
      <c r="G13338" t="s">
        <v>41</v>
      </c>
      <c r="H13338">
        <v>0</v>
      </c>
      <c r="I13338">
        <v>0</v>
      </c>
      <c r="L13338" t="s">
        <v>269</v>
      </c>
      <c r="M13338">
        <v>2024</v>
      </c>
      <c r="O13338" t="str">
        <f t="shared" si="624"/>
        <v>RED WING SHOE COMPANY LLC-290832-LABEL, 5 CM X 2 CM-LOT NUMBER LABEL-PC</v>
      </c>
      <c r="P13338">
        <f>COUNTIF($O$3:O13338,O13338)</f>
        <v>67</v>
      </c>
      <c r="Q13338">
        <f t="shared" si="625"/>
        <v>279.18</v>
      </c>
      <c r="R13338">
        <f t="shared" si="626"/>
        <v>0</v>
      </c>
    </row>
    <row r="13339" spans="1:18" x14ac:dyDescent="0.25">
      <c r="A13339">
        <v>290832</v>
      </c>
      <c r="B13339" t="s">
        <v>6996</v>
      </c>
      <c r="C13339" t="s">
        <v>7535</v>
      </c>
      <c r="D13339" t="s">
        <v>663</v>
      </c>
      <c r="E13339" t="s">
        <v>7680</v>
      </c>
      <c r="F13339" t="s">
        <v>535</v>
      </c>
      <c r="G13339" t="s">
        <v>41</v>
      </c>
      <c r="H13339">
        <v>1001</v>
      </c>
      <c r="I13339">
        <v>7.0100000000000007</v>
      </c>
      <c r="L13339" t="s">
        <v>269</v>
      </c>
      <c r="M13339">
        <v>2024</v>
      </c>
      <c r="O13339" t="str">
        <f t="shared" si="624"/>
        <v>RED WING SHOE COMPANY LLC-290832-LABEL, 5 CM X 2 CM-LOT NUMBER LABEL-PC</v>
      </c>
      <c r="P13339">
        <f>COUNTIF($O$3:O13339,O13339)</f>
        <v>68</v>
      </c>
      <c r="Q13339">
        <f t="shared" si="625"/>
        <v>279.18</v>
      </c>
      <c r="R13339">
        <f t="shared" si="626"/>
        <v>0</v>
      </c>
    </row>
    <row r="13340" spans="1:18" x14ac:dyDescent="0.25">
      <c r="A13340">
        <v>290832</v>
      </c>
      <c r="B13340" t="s">
        <v>6996</v>
      </c>
      <c r="C13340" t="s">
        <v>7535</v>
      </c>
      <c r="D13340" t="s">
        <v>663</v>
      </c>
      <c r="E13340" t="s">
        <v>7681</v>
      </c>
      <c r="F13340" t="s">
        <v>535</v>
      </c>
      <c r="G13340" t="s">
        <v>41</v>
      </c>
      <c r="H13340">
        <v>200</v>
      </c>
      <c r="I13340">
        <v>1.4</v>
      </c>
      <c r="L13340" t="s">
        <v>269</v>
      </c>
      <c r="M13340">
        <v>2024</v>
      </c>
      <c r="O13340" t="str">
        <f t="shared" si="624"/>
        <v>RED WING SHOE COMPANY LLC-290832-LABEL, 5 CM X 2 CM-LOT NUMBER LABEL-PC</v>
      </c>
      <c r="P13340">
        <f>COUNTIF($O$3:O13340,O13340)</f>
        <v>69</v>
      </c>
      <c r="Q13340">
        <f t="shared" si="625"/>
        <v>279.18</v>
      </c>
      <c r="R13340">
        <f t="shared" si="626"/>
        <v>0</v>
      </c>
    </row>
    <row r="13341" spans="1:18" x14ac:dyDescent="0.25">
      <c r="A13341">
        <v>290832</v>
      </c>
      <c r="B13341" t="s">
        <v>6996</v>
      </c>
      <c r="C13341" t="s">
        <v>7535</v>
      </c>
      <c r="D13341" t="s">
        <v>663</v>
      </c>
      <c r="E13341" t="s">
        <v>7682</v>
      </c>
      <c r="F13341" t="s">
        <v>535</v>
      </c>
      <c r="G13341" t="s">
        <v>41</v>
      </c>
      <c r="H13341">
        <v>500</v>
      </c>
      <c r="I13341">
        <v>3.5</v>
      </c>
      <c r="L13341" t="s">
        <v>269</v>
      </c>
      <c r="M13341">
        <v>2024</v>
      </c>
      <c r="O13341" t="str">
        <f t="shared" si="624"/>
        <v>RED WING SHOE COMPANY LLC-290832-LABEL, 5 CM X 2 CM-LOT NUMBER LABEL-PC</v>
      </c>
      <c r="P13341">
        <f>COUNTIF($O$3:O13341,O13341)</f>
        <v>70</v>
      </c>
      <c r="Q13341">
        <f t="shared" si="625"/>
        <v>279.18</v>
      </c>
      <c r="R13341">
        <f t="shared" si="626"/>
        <v>0</v>
      </c>
    </row>
    <row r="13342" spans="1:18" x14ac:dyDescent="0.25">
      <c r="A13342">
        <v>290832</v>
      </c>
      <c r="B13342" t="s">
        <v>6996</v>
      </c>
      <c r="C13342" t="s">
        <v>7535</v>
      </c>
      <c r="D13342" t="s">
        <v>663</v>
      </c>
      <c r="E13342" t="s">
        <v>7683</v>
      </c>
      <c r="F13342" t="s">
        <v>535</v>
      </c>
      <c r="G13342" t="s">
        <v>41</v>
      </c>
      <c r="H13342">
        <v>200</v>
      </c>
      <c r="I13342">
        <v>1.4</v>
      </c>
      <c r="L13342" t="s">
        <v>269</v>
      </c>
      <c r="M13342">
        <v>2024</v>
      </c>
      <c r="O13342" t="str">
        <f t="shared" si="624"/>
        <v>RED WING SHOE COMPANY LLC-290832-LABEL, 5 CM X 2 CM-LOT NUMBER LABEL-PC</v>
      </c>
      <c r="P13342">
        <f>COUNTIF($O$3:O13342,O13342)</f>
        <v>71</v>
      </c>
      <c r="Q13342">
        <f t="shared" si="625"/>
        <v>279.18</v>
      </c>
      <c r="R13342">
        <f t="shared" si="626"/>
        <v>0</v>
      </c>
    </row>
    <row r="13343" spans="1:18" x14ac:dyDescent="0.25">
      <c r="A13343">
        <v>290832</v>
      </c>
      <c r="B13343" t="s">
        <v>6996</v>
      </c>
      <c r="C13343" t="s">
        <v>7535</v>
      </c>
      <c r="D13343" t="s">
        <v>663</v>
      </c>
      <c r="E13343" t="s">
        <v>7684</v>
      </c>
      <c r="F13343" t="s">
        <v>535</v>
      </c>
      <c r="G13343" t="s">
        <v>280</v>
      </c>
      <c r="H13343">
        <v>0</v>
      </c>
      <c r="I13343">
        <v>0</v>
      </c>
      <c r="L13343" t="s">
        <v>269</v>
      </c>
      <c r="M13343">
        <v>2024</v>
      </c>
      <c r="O13343" t="str">
        <f t="shared" si="624"/>
        <v>RED WING SHOE COMPANY-290832-LABEL, 5 CM X 2 CM-LOT NUMBER LABEL-PC</v>
      </c>
      <c r="P13343">
        <f>COUNTIF($O$3:O13343,O13343)</f>
        <v>72</v>
      </c>
      <c r="Q13343">
        <f t="shared" si="625"/>
        <v>76.63</v>
      </c>
      <c r="R13343">
        <f t="shared" si="626"/>
        <v>0</v>
      </c>
    </row>
    <row r="13344" spans="1:18" x14ac:dyDescent="0.25">
      <c r="A13344">
        <v>290832</v>
      </c>
      <c r="B13344" t="s">
        <v>6996</v>
      </c>
      <c r="C13344" t="s">
        <v>7535</v>
      </c>
      <c r="D13344" t="s">
        <v>663</v>
      </c>
      <c r="E13344" t="s">
        <v>7685</v>
      </c>
      <c r="F13344" t="s">
        <v>535</v>
      </c>
      <c r="G13344" t="s">
        <v>37</v>
      </c>
      <c r="H13344">
        <v>770</v>
      </c>
      <c r="I13344">
        <v>5.39</v>
      </c>
      <c r="L13344" t="s">
        <v>269</v>
      </c>
      <c r="M13344">
        <v>2024</v>
      </c>
      <c r="O13344" t="str">
        <f t="shared" si="624"/>
        <v>MARUBENI CORPORATION JEPANG-290832-LABEL, 5 CM X 2 CM-LOT NUMBER LABEL-PC</v>
      </c>
      <c r="P13344">
        <f>COUNTIF($O$3:O13344,O13344)</f>
        <v>1</v>
      </c>
      <c r="Q13344">
        <f t="shared" si="625"/>
        <v>5.39</v>
      </c>
      <c r="R13344">
        <f t="shared" si="626"/>
        <v>0</v>
      </c>
    </row>
    <row r="13345" spans="1:18" x14ac:dyDescent="0.25">
      <c r="A13345">
        <v>290832</v>
      </c>
      <c r="B13345" t="s">
        <v>6996</v>
      </c>
      <c r="C13345" t="s">
        <v>7535</v>
      </c>
      <c r="D13345" t="s">
        <v>663</v>
      </c>
      <c r="E13345" t="s">
        <v>7686</v>
      </c>
      <c r="F13345" t="s">
        <v>535</v>
      </c>
      <c r="G13345" t="s">
        <v>26</v>
      </c>
      <c r="H13345">
        <v>0</v>
      </c>
      <c r="I13345">
        <v>0</v>
      </c>
      <c r="L13345" t="s">
        <v>269</v>
      </c>
      <c r="M13345">
        <v>2024</v>
      </c>
      <c r="O13345" t="str">
        <f t="shared" si="624"/>
        <v>MARUBENI FASHION LINK LTD.-290832-LABEL, 5 CM X 2 CM-LOT NUMBER LABEL-PC</v>
      </c>
      <c r="P13345">
        <f>COUNTIF($O$3:O13345,O13345)</f>
        <v>3</v>
      </c>
      <c r="Q13345">
        <f t="shared" si="625"/>
        <v>1.9199999999999606</v>
      </c>
      <c r="R13345">
        <f t="shared" si="626"/>
        <v>0</v>
      </c>
    </row>
    <row r="13346" spans="1:18" x14ac:dyDescent="0.25">
      <c r="A13346">
        <v>290832</v>
      </c>
      <c r="B13346" t="s">
        <v>6996</v>
      </c>
      <c r="C13346" t="s">
        <v>7535</v>
      </c>
      <c r="D13346" t="s">
        <v>663</v>
      </c>
      <c r="E13346" t="s">
        <v>7687</v>
      </c>
      <c r="F13346" t="s">
        <v>535</v>
      </c>
      <c r="G13346" t="s">
        <v>41</v>
      </c>
      <c r="H13346">
        <v>0</v>
      </c>
      <c r="I13346">
        <v>0</v>
      </c>
      <c r="L13346" t="s">
        <v>269</v>
      </c>
      <c r="M13346">
        <v>2024</v>
      </c>
      <c r="O13346" t="str">
        <f t="shared" si="624"/>
        <v>RED WING SHOE COMPANY LLC-290832-LABEL, 5 CM X 2 CM-LOT NUMBER LABEL-PC</v>
      </c>
      <c r="P13346">
        <f>COUNTIF($O$3:O13346,O13346)</f>
        <v>72</v>
      </c>
      <c r="Q13346">
        <f t="shared" si="625"/>
        <v>279.18</v>
      </c>
      <c r="R13346">
        <f t="shared" si="626"/>
        <v>0</v>
      </c>
    </row>
    <row r="13347" spans="1:18" x14ac:dyDescent="0.25">
      <c r="A13347">
        <v>290832</v>
      </c>
      <c r="B13347" t="s">
        <v>6996</v>
      </c>
      <c r="C13347" t="s">
        <v>7535</v>
      </c>
      <c r="D13347" t="s">
        <v>663</v>
      </c>
      <c r="E13347" t="s">
        <v>7688</v>
      </c>
      <c r="F13347" t="s">
        <v>535</v>
      </c>
      <c r="G13347" t="s">
        <v>280</v>
      </c>
      <c r="H13347">
        <v>0</v>
      </c>
      <c r="I13347">
        <v>0</v>
      </c>
      <c r="L13347" t="s">
        <v>269</v>
      </c>
      <c r="M13347">
        <v>2024</v>
      </c>
      <c r="O13347" t="str">
        <f t="shared" si="624"/>
        <v>RED WING SHOE COMPANY-290832-LABEL, 5 CM X 2 CM-LOT NUMBER LABEL-PC</v>
      </c>
      <c r="P13347">
        <f>COUNTIF($O$3:O13347,O13347)</f>
        <v>73</v>
      </c>
      <c r="Q13347">
        <f t="shared" si="625"/>
        <v>76.63</v>
      </c>
      <c r="R13347">
        <f t="shared" si="626"/>
        <v>0</v>
      </c>
    </row>
    <row r="13348" spans="1:18" x14ac:dyDescent="0.25">
      <c r="A13348">
        <v>290832</v>
      </c>
      <c r="B13348" t="s">
        <v>6996</v>
      </c>
      <c r="C13348" t="s">
        <v>7535</v>
      </c>
      <c r="D13348" t="s">
        <v>663</v>
      </c>
      <c r="E13348" t="s">
        <v>7689</v>
      </c>
      <c r="F13348" t="s">
        <v>535</v>
      </c>
      <c r="G13348" t="s">
        <v>41</v>
      </c>
      <c r="H13348">
        <v>0</v>
      </c>
      <c r="I13348">
        <v>0</v>
      </c>
      <c r="L13348" t="s">
        <v>269</v>
      </c>
      <c r="M13348">
        <v>2024</v>
      </c>
      <c r="O13348" t="str">
        <f t="shared" si="624"/>
        <v>RED WING SHOE COMPANY LLC-290832-LABEL, 5 CM X 2 CM-LOT NUMBER LABEL-PC</v>
      </c>
      <c r="P13348">
        <f>COUNTIF($O$3:O13348,O13348)</f>
        <v>73</v>
      </c>
      <c r="Q13348">
        <f t="shared" si="625"/>
        <v>279.18</v>
      </c>
      <c r="R13348">
        <f t="shared" si="626"/>
        <v>0</v>
      </c>
    </row>
    <row r="13349" spans="1:18" x14ac:dyDescent="0.25">
      <c r="A13349">
        <v>290832</v>
      </c>
      <c r="B13349" t="s">
        <v>6996</v>
      </c>
      <c r="C13349" t="s">
        <v>7535</v>
      </c>
      <c r="D13349" t="s">
        <v>663</v>
      </c>
      <c r="E13349" t="s">
        <v>7690</v>
      </c>
      <c r="F13349" t="s">
        <v>535</v>
      </c>
      <c r="G13349" t="s">
        <v>41</v>
      </c>
      <c r="H13349">
        <v>0</v>
      </c>
      <c r="I13349">
        <v>0</v>
      </c>
      <c r="L13349" t="s">
        <v>269</v>
      </c>
      <c r="M13349">
        <v>2024</v>
      </c>
      <c r="O13349" t="str">
        <f t="shared" si="624"/>
        <v>RED WING SHOE COMPANY LLC-290832-LABEL, 5 CM X 2 CM-LOT NUMBER LABEL-PC</v>
      </c>
      <c r="P13349">
        <f>COUNTIF($O$3:O13349,O13349)</f>
        <v>74</v>
      </c>
      <c r="Q13349">
        <f t="shared" si="625"/>
        <v>279.18</v>
      </c>
      <c r="R13349">
        <f t="shared" si="626"/>
        <v>0</v>
      </c>
    </row>
    <row r="13350" spans="1:18" x14ac:dyDescent="0.25">
      <c r="A13350">
        <v>290832</v>
      </c>
      <c r="B13350" t="s">
        <v>6996</v>
      </c>
      <c r="C13350" t="s">
        <v>7535</v>
      </c>
      <c r="D13350" t="s">
        <v>663</v>
      </c>
      <c r="E13350" t="s">
        <v>7691</v>
      </c>
      <c r="F13350" t="s">
        <v>535</v>
      </c>
      <c r="G13350" t="s">
        <v>41</v>
      </c>
      <c r="H13350">
        <v>57</v>
      </c>
      <c r="I13350">
        <v>0.4</v>
      </c>
      <c r="L13350" t="s">
        <v>269</v>
      </c>
      <c r="M13350">
        <v>2024</v>
      </c>
      <c r="O13350" t="str">
        <f t="shared" si="624"/>
        <v>RED WING SHOE COMPANY LLC-290832-LABEL, 5 CM X 2 CM-LOT NUMBER LABEL-PC</v>
      </c>
      <c r="P13350">
        <f>COUNTIF($O$3:O13350,O13350)</f>
        <v>75</v>
      </c>
      <c r="Q13350">
        <f t="shared" si="625"/>
        <v>279.18</v>
      </c>
      <c r="R13350">
        <f t="shared" si="626"/>
        <v>0</v>
      </c>
    </row>
    <row r="13351" spans="1:18" x14ac:dyDescent="0.25">
      <c r="A13351">
        <v>290832</v>
      </c>
      <c r="B13351" t="s">
        <v>6996</v>
      </c>
      <c r="C13351" t="s">
        <v>7535</v>
      </c>
      <c r="D13351" t="s">
        <v>663</v>
      </c>
      <c r="E13351" t="s">
        <v>7692</v>
      </c>
      <c r="F13351" t="s">
        <v>535</v>
      </c>
      <c r="G13351" t="s">
        <v>26</v>
      </c>
      <c r="H13351">
        <v>2</v>
      </c>
      <c r="I13351">
        <v>1.0000000000002895E-2</v>
      </c>
      <c r="L13351" t="s">
        <v>269</v>
      </c>
      <c r="M13351">
        <v>2024</v>
      </c>
      <c r="O13351" t="str">
        <f t="shared" si="624"/>
        <v>MARUBENI FASHION LINK LTD.-290832-LABEL, 5 CM X 2 CM-LOT NUMBER LABEL-PC</v>
      </c>
      <c r="P13351">
        <f>COUNTIF($O$3:O13351,O13351)</f>
        <v>4</v>
      </c>
      <c r="Q13351">
        <f t="shared" si="625"/>
        <v>1.9199999999999606</v>
      </c>
      <c r="R13351">
        <f t="shared" si="626"/>
        <v>0</v>
      </c>
    </row>
    <row r="13352" spans="1:18" x14ac:dyDescent="0.25">
      <c r="A13352">
        <v>290832</v>
      </c>
      <c r="B13352" t="s">
        <v>6996</v>
      </c>
      <c r="C13352" t="s">
        <v>7535</v>
      </c>
      <c r="D13352" t="s">
        <v>663</v>
      </c>
      <c r="E13352" t="s">
        <v>7693</v>
      </c>
      <c r="F13352" t="s">
        <v>535</v>
      </c>
      <c r="G13352" t="s">
        <v>41</v>
      </c>
      <c r="H13352">
        <v>0</v>
      </c>
      <c r="I13352">
        <v>0</v>
      </c>
      <c r="L13352" t="s">
        <v>269</v>
      </c>
      <c r="M13352">
        <v>2024</v>
      </c>
      <c r="O13352" t="str">
        <f t="shared" si="624"/>
        <v>RED WING SHOE COMPANY LLC-290832-LABEL, 5 CM X 2 CM-LOT NUMBER LABEL-PC</v>
      </c>
      <c r="P13352">
        <f>COUNTIF($O$3:O13352,O13352)</f>
        <v>76</v>
      </c>
      <c r="Q13352">
        <f t="shared" si="625"/>
        <v>279.18</v>
      </c>
      <c r="R13352">
        <f t="shared" si="626"/>
        <v>0</v>
      </c>
    </row>
    <row r="13353" spans="1:18" x14ac:dyDescent="0.25">
      <c r="A13353">
        <v>290832</v>
      </c>
      <c r="B13353" t="s">
        <v>6996</v>
      </c>
      <c r="C13353" t="s">
        <v>7535</v>
      </c>
      <c r="D13353" t="s">
        <v>663</v>
      </c>
      <c r="E13353" t="s">
        <v>7694</v>
      </c>
      <c r="F13353" t="s">
        <v>535</v>
      </c>
      <c r="G13353" t="s">
        <v>41</v>
      </c>
      <c r="H13353">
        <v>0</v>
      </c>
      <c r="I13353">
        <v>0</v>
      </c>
      <c r="L13353" t="s">
        <v>269</v>
      </c>
      <c r="M13353">
        <v>2024</v>
      </c>
      <c r="O13353" t="str">
        <f t="shared" si="624"/>
        <v>RED WING SHOE COMPANY LLC-290832-LABEL, 5 CM X 2 CM-LOT NUMBER LABEL-PC</v>
      </c>
      <c r="P13353">
        <f>COUNTIF($O$3:O13353,O13353)</f>
        <v>77</v>
      </c>
      <c r="Q13353">
        <f t="shared" si="625"/>
        <v>279.18</v>
      </c>
      <c r="R13353">
        <f t="shared" si="626"/>
        <v>0</v>
      </c>
    </row>
    <row r="13354" spans="1:18" x14ac:dyDescent="0.25">
      <c r="A13354">
        <v>290832</v>
      </c>
      <c r="B13354" t="s">
        <v>6996</v>
      </c>
      <c r="C13354" t="s">
        <v>7535</v>
      </c>
      <c r="D13354" t="s">
        <v>663</v>
      </c>
      <c r="E13354" t="s">
        <v>7695</v>
      </c>
      <c r="F13354" t="s">
        <v>535</v>
      </c>
      <c r="G13354" t="s">
        <v>41</v>
      </c>
      <c r="H13354">
        <v>0</v>
      </c>
      <c r="I13354">
        <v>0</v>
      </c>
      <c r="L13354" t="s">
        <v>269</v>
      </c>
      <c r="M13354">
        <v>2024</v>
      </c>
      <c r="O13354" t="str">
        <f t="shared" si="624"/>
        <v>RED WING SHOE COMPANY LLC-290832-LABEL, 5 CM X 2 CM-LOT NUMBER LABEL-PC</v>
      </c>
      <c r="P13354">
        <f>COUNTIF($O$3:O13354,O13354)</f>
        <v>78</v>
      </c>
      <c r="Q13354">
        <f t="shared" si="625"/>
        <v>279.18</v>
      </c>
      <c r="R13354">
        <f t="shared" si="626"/>
        <v>0</v>
      </c>
    </row>
    <row r="13355" spans="1:18" x14ac:dyDescent="0.25">
      <c r="A13355">
        <v>290832</v>
      </c>
      <c r="B13355" t="s">
        <v>6996</v>
      </c>
      <c r="C13355" t="s">
        <v>7535</v>
      </c>
      <c r="D13355" t="s">
        <v>663</v>
      </c>
      <c r="E13355" t="s">
        <v>7696</v>
      </c>
      <c r="F13355" t="s">
        <v>535</v>
      </c>
      <c r="G13355" t="s">
        <v>280</v>
      </c>
      <c r="H13355">
        <v>0</v>
      </c>
      <c r="I13355">
        <v>0</v>
      </c>
      <c r="L13355" t="s">
        <v>269</v>
      </c>
      <c r="M13355">
        <v>2024</v>
      </c>
      <c r="O13355" t="str">
        <f t="shared" si="624"/>
        <v>RED WING SHOE COMPANY-290832-LABEL, 5 CM X 2 CM-LOT NUMBER LABEL-PC</v>
      </c>
      <c r="P13355">
        <f>COUNTIF($O$3:O13355,O13355)</f>
        <v>74</v>
      </c>
      <c r="Q13355">
        <f t="shared" si="625"/>
        <v>76.63</v>
      </c>
      <c r="R13355">
        <f t="shared" si="626"/>
        <v>0</v>
      </c>
    </row>
    <row r="13356" spans="1:18" x14ac:dyDescent="0.25">
      <c r="A13356">
        <v>290832</v>
      </c>
      <c r="B13356" t="s">
        <v>6996</v>
      </c>
      <c r="C13356" t="s">
        <v>7535</v>
      </c>
      <c r="D13356" t="s">
        <v>663</v>
      </c>
      <c r="E13356" t="s">
        <v>7697</v>
      </c>
      <c r="F13356" t="s">
        <v>535</v>
      </c>
      <c r="G13356" t="s">
        <v>280</v>
      </c>
      <c r="H13356">
        <v>0</v>
      </c>
      <c r="I13356">
        <v>0</v>
      </c>
      <c r="L13356" t="s">
        <v>269</v>
      </c>
      <c r="M13356">
        <v>2024</v>
      </c>
      <c r="O13356" t="str">
        <f t="shared" si="624"/>
        <v>RED WING SHOE COMPANY-290832-LABEL, 5 CM X 2 CM-LOT NUMBER LABEL-PC</v>
      </c>
      <c r="P13356">
        <f>COUNTIF($O$3:O13356,O13356)</f>
        <v>75</v>
      </c>
      <c r="Q13356">
        <f t="shared" si="625"/>
        <v>76.63</v>
      </c>
      <c r="R13356">
        <f t="shared" si="626"/>
        <v>0</v>
      </c>
    </row>
    <row r="13357" spans="1:18" x14ac:dyDescent="0.25">
      <c r="A13357">
        <v>290832</v>
      </c>
      <c r="B13357" t="s">
        <v>6996</v>
      </c>
      <c r="C13357" t="s">
        <v>7535</v>
      </c>
      <c r="D13357" t="s">
        <v>663</v>
      </c>
      <c r="E13357" t="s">
        <v>7698</v>
      </c>
      <c r="F13357" t="s">
        <v>535</v>
      </c>
      <c r="G13357" t="s">
        <v>41</v>
      </c>
      <c r="H13357">
        <v>0</v>
      </c>
      <c r="I13357">
        <v>0</v>
      </c>
      <c r="L13357" t="s">
        <v>269</v>
      </c>
      <c r="M13357">
        <v>2024</v>
      </c>
      <c r="O13357" t="str">
        <f t="shared" si="624"/>
        <v>RED WING SHOE COMPANY LLC-290832-LABEL, 5 CM X 2 CM-LOT NUMBER LABEL-PC</v>
      </c>
      <c r="P13357">
        <f>COUNTIF($O$3:O13357,O13357)</f>
        <v>79</v>
      </c>
      <c r="Q13357">
        <f t="shared" si="625"/>
        <v>279.18</v>
      </c>
      <c r="R13357">
        <f t="shared" si="626"/>
        <v>0</v>
      </c>
    </row>
    <row r="13358" spans="1:18" x14ac:dyDescent="0.25">
      <c r="A13358">
        <v>290832</v>
      </c>
      <c r="B13358" t="s">
        <v>6996</v>
      </c>
      <c r="C13358" t="s">
        <v>7535</v>
      </c>
      <c r="D13358" t="s">
        <v>663</v>
      </c>
      <c r="E13358" t="s">
        <v>7699</v>
      </c>
      <c r="F13358" t="s">
        <v>535</v>
      </c>
      <c r="G13358" t="s">
        <v>41</v>
      </c>
      <c r="H13358">
        <v>0</v>
      </c>
      <c r="I13358">
        <v>0</v>
      </c>
      <c r="L13358" t="s">
        <v>269</v>
      </c>
      <c r="M13358">
        <v>2024</v>
      </c>
      <c r="O13358" t="str">
        <f t="shared" si="624"/>
        <v>RED WING SHOE COMPANY LLC-290832-LABEL, 5 CM X 2 CM-LOT NUMBER LABEL-PC</v>
      </c>
      <c r="P13358">
        <f>COUNTIF($O$3:O13358,O13358)</f>
        <v>80</v>
      </c>
      <c r="Q13358">
        <f t="shared" si="625"/>
        <v>279.18</v>
      </c>
      <c r="R13358">
        <f t="shared" si="626"/>
        <v>0</v>
      </c>
    </row>
    <row r="13359" spans="1:18" x14ac:dyDescent="0.25">
      <c r="A13359">
        <v>290832</v>
      </c>
      <c r="B13359" t="s">
        <v>6996</v>
      </c>
      <c r="C13359" t="s">
        <v>7535</v>
      </c>
      <c r="D13359" t="s">
        <v>663</v>
      </c>
      <c r="E13359" t="s">
        <v>7700</v>
      </c>
      <c r="F13359" t="s">
        <v>535</v>
      </c>
      <c r="G13359" t="s">
        <v>41</v>
      </c>
      <c r="H13359">
        <v>0</v>
      </c>
      <c r="I13359">
        <v>0</v>
      </c>
      <c r="L13359" t="s">
        <v>269</v>
      </c>
      <c r="M13359">
        <v>2024</v>
      </c>
      <c r="O13359" t="str">
        <f t="shared" si="624"/>
        <v>RED WING SHOE COMPANY LLC-290832-LABEL, 5 CM X 2 CM-LOT NUMBER LABEL-PC</v>
      </c>
      <c r="P13359">
        <f>COUNTIF($O$3:O13359,O13359)</f>
        <v>81</v>
      </c>
      <c r="Q13359">
        <f t="shared" si="625"/>
        <v>279.18</v>
      </c>
      <c r="R13359">
        <f t="shared" si="626"/>
        <v>0</v>
      </c>
    </row>
    <row r="13360" spans="1:18" x14ac:dyDescent="0.25">
      <c r="A13360">
        <v>290832</v>
      </c>
      <c r="B13360" t="s">
        <v>6996</v>
      </c>
      <c r="C13360" t="s">
        <v>7535</v>
      </c>
      <c r="D13360" t="s">
        <v>663</v>
      </c>
      <c r="E13360" t="s">
        <v>7701</v>
      </c>
      <c r="F13360" t="s">
        <v>535</v>
      </c>
      <c r="G13360" t="s">
        <v>280</v>
      </c>
      <c r="H13360">
        <v>0</v>
      </c>
      <c r="I13360">
        <v>0</v>
      </c>
      <c r="L13360" t="s">
        <v>269</v>
      </c>
      <c r="M13360">
        <v>2024</v>
      </c>
      <c r="O13360" t="str">
        <f t="shared" si="624"/>
        <v>RED WING SHOE COMPANY-290832-LABEL, 5 CM X 2 CM-LOT NUMBER LABEL-PC</v>
      </c>
      <c r="P13360">
        <f>COUNTIF($O$3:O13360,O13360)</f>
        <v>76</v>
      </c>
      <c r="Q13360">
        <f t="shared" si="625"/>
        <v>76.63</v>
      </c>
      <c r="R13360">
        <f t="shared" si="626"/>
        <v>0</v>
      </c>
    </row>
    <row r="13361" spans="1:18" x14ac:dyDescent="0.25">
      <c r="A13361">
        <v>290832</v>
      </c>
      <c r="B13361" t="s">
        <v>6996</v>
      </c>
      <c r="C13361" t="s">
        <v>7535</v>
      </c>
      <c r="D13361" t="s">
        <v>663</v>
      </c>
      <c r="E13361" t="s">
        <v>7702</v>
      </c>
      <c r="F13361" t="s">
        <v>535</v>
      </c>
      <c r="G13361" t="s">
        <v>280</v>
      </c>
      <c r="H13361">
        <v>0</v>
      </c>
      <c r="I13361">
        <v>0</v>
      </c>
      <c r="L13361" t="s">
        <v>269</v>
      </c>
      <c r="M13361">
        <v>2024</v>
      </c>
      <c r="O13361" t="str">
        <f t="shared" si="624"/>
        <v>RED WING SHOE COMPANY-290832-LABEL, 5 CM X 2 CM-LOT NUMBER LABEL-PC</v>
      </c>
      <c r="P13361">
        <f>COUNTIF($O$3:O13361,O13361)</f>
        <v>77</v>
      </c>
      <c r="Q13361">
        <f t="shared" si="625"/>
        <v>76.63</v>
      </c>
      <c r="R13361">
        <f t="shared" si="626"/>
        <v>0</v>
      </c>
    </row>
    <row r="13362" spans="1:18" x14ac:dyDescent="0.25">
      <c r="A13362">
        <v>290832</v>
      </c>
      <c r="B13362" t="s">
        <v>6996</v>
      </c>
      <c r="C13362" t="s">
        <v>7535</v>
      </c>
      <c r="D13362" t="s">
        <v>663</v>
      </c>
      <c r="E13362" t="s">
        <v>7703</v>
      </c>
      <c r="F13362" t="s">
        <v>535</v>
      </c>
      <c r="G13362" t="s">
        <v>41</v>
      </c>
      <c r="H13362">
        <v>0</v>
      </c>
      <c r="I13362">
        <v>0</v>
      </c>
      <c r="L13362" t="s">
        <v>269</v>
      </c>
      <c r="M13362">
        <v>2024</v>
      </c>
      <c r="O13362" t="str">
        <f t="shared" si="624"/>
        <v>RED WING SHOE COMPANY LLC-290832-LABEL, 5 CM X 2 CM-LOT NUMBER LABEL-PC</v>
      </c>
      <c r="P13362">
        <f>COUNTIF($O$3:O13362,O13362)</f>
        <v>82</v>
      </c>
      <c r="Q13362">
        <f t="shared" si="625"/>
        <v>279.18</v>
      </c>
      <c r="R13362">
        <f t="shared" si="626"/>
        <v>0</v>
      </c>
    </row>
    <row r="13363" spans="1:18" x14ac:dyDescent="0.25">
      <c r="A13363">
        <v>290832</v>
      </c>
      <c r="B13363" t="s">
        <v>6996</v>
      </c>
      <c r="C13363" t="s">
        <v>7535</v>
      </c>
      <c r="D13363" t="s">
        <v>663</v>
      </c>
      <c r="E13363" t="s">
        <v>7704</v>
      </c>
      <c r="F13363" t="s">
        <v>535</v>
      </c>
      <c r="G13363" t="s">
        <v>280</v>
      </c>
      <c r="H13363">
        <v>220</v>
      </c>
      <c r="I13363">
        <v>1.83</v>
      </c>
      <c r="L13363" t="s">
        <v>269</v>
      </c>
      <c r="M13363">
        <v>2024</v>
      </c>
      <c r="O13363" t="str">
        <f t="shared" si="624"/>
        <v>RED WING SHOE COMPANY-290832-LABEL, 5 CM X 2 CM-LOT NUMBER LABEL-PC</v>
      </c>
      <c r="P13363">
        <f>COUNTIF($O$3:O13363,O13363)</f>
        <v>78</v>
      </c>
      <c r="Q13363">
        <f t="shared" si="625"/>
        <v>76.63</v>
      </c>
      <c r="R13363">
        <f t="shared" si="626"/>
        <v>0</v>
      </c>
    </row>
    <row r="13364" spans="1:18" x14ac:dyDescent="0.25">
      <c r="A13364">
        <v>290832</v>
      </c>
      <c r="B13364" t="s">
        <v>6996</v>
      </c>
      <c r="C13364" t="s">
        <v>7535</v>
      </c>
      <c r="D13364" t="s">
        <v>663</v>
      </c>
      <c r="E13364" t="s">
        <v>7705</v>
      </c>
      <c r="F13364" t="s">
        <v>535</v>
      </c>
      <c r="G13364" t="s">
        <v>41</v>
      </c>
      <c r="H13364">
        <v>742</v>
      </c>
      <c r="I13364">
        <v>6.16</v>
      </c>
      <c r="L13364" t="s">
        <v>269</v>
      </c>
      <c r="M13364">
        <v>2024</v>
      </c>
      <c r="O13364" t="str">
        <f t="shared" si="624"/>
        <v>RED WING SHOE COMPANY LLC-290832-LABEL, 5 CM X 2 CM-LOT NUMBER LABEL-PC</v>
      </c>
      <c r="P13364">
        <f>COUNTIF($O$3:O13364,O13364)</f>
        <v>83</v>
      </c>
      <c r="Q13364">
        <f t="shared" si="625"/>
        <v>279.18</v>
      </c>
      <c r="R13364">
        <f t="shared" si="626"/>
        <v>0</v>
      </c>
    </row>
    <row r="13365" spans="1:18" x14ac:dyDescent="0.25">
      <c r="A13365">
        <v>290832</v>
      </c>
      <c r="B13365" t="s">
        <v>6996</v>
      </c>
      <c r="C13365" t="s">
        <v>7535</v>
      </c>
      <c r="D13365" t="s">
        <v>663</v>
      </c>
      <c r="E13365" t="s">
        <v>7706</v>
      </c>
      <c r="F13365" t="s">
        <v>535</v>
      </c>
      <c r="G13365" t="s">
        <v>41</v>
      </c>
      <c r="H13365">
        <v>0</v>
      </c>
      <c r="I13365">
        <v>0</v>
      </c>
      <c r="L13365" t="s">
        <v>269</v>
      </c>
      <c r="M13365">
        <v>2024</v>
      </c>
      <c r="O13365" t="str">
        <f t="shared" si="624"/>
        <v>RED WING SHOE COMPANY LLC-290832-LABEL, 5 CM X 2 CM-LOT NUMBER LABEL-PC</v>
      </c>
      <c r="P13365">
        <f>COUNTIF($O$3:O13365,O13365)</f>
        <v>84</v>
      </c>
      <c r="Q13365">
        <f t="shared" si="625"/>
        <v>279.18</v>
      </c>
      <c r="R13365">
        <f t="shared" si="626"/>
        <v>0</v>
      </c>
    </row>
    <row r="13366" spans="1:18" x14ac:dyDescent="0.25">
      <c r="A13366">
        <v>290832</v>
      </c>
      <c r="B13366" t="s">
        <v>6996</v>
      </c>
      <c r="C13366" t="s">
        <v>7535</v>
      </c>
      <c r="D13366" t="s">
        <v>663</v>
      </c>
      <c r="E13366" t="s">
        <v>7707</v>
      </c>
      <c r="F13366" t="s">
        <v>535</v>
      </c>
      <c r="G13366" t="s">
        <v>280</v>
      </c>
      <c r="H13366">
        <v>0</v>
      </c>
      <c r="I13366">
        <v>0</v>
      </c>
      <c r="L13366" t="s">
        <v>269</v>
      </c>
      <c r="M13366">
        <v>2024</v>
      </c>
      <c r="O13366" t="str">
        <f t="shared" si="624"/>
        <v>RED WING SHOE COMPANY-290832-LABEL, 5 CM X 2 CM-LOT NUMBER LABEL-PC</v>
      </c>
      <c r="P13366">
        <f>COUNTIF($O$3:O13366,O13366)</f>
        <v>79</v>
      </c>
      <c r="Q13366">
        <f t="shared" si="625"/>
        <v>76.63</v>
      </c>
      <c r="R13366">
        <f t="shared" si="626"/>
        <v>0</v>
      </c>
    </row>
    <row r="13367" spans="1:18" x14ac:dyDescent="0.25">
      <c r="A13367">
        <v>290832</v>
      </c>
      <c r="B13367" t="s">
        <v>6996</v>
      </c>
      <c r="C13367" t="s">
        <v>7535</v>
      </c>
      <c r="D13367" t="s">
        <v>663</v>
      </c>
      <c r="E13367" t="s">
        <v>7708</v>
      </c>
      <c r="F13367" t="s">
        <v>535</v>
      </c>
      <c r="G13367" t="s">
        <v>41</v>
      </c>
      <c r="H13367">
        <v>0</v>
      </c>
      <c r="I13367">
        <v>0</v>
      </c>
      <c r="L13367" t="s">
        <v>269</v>
      </c>
      <c r="M13367">
        <v>2024</v>
      </c>
      <c r="O13367" t="str">
        <f t="shared" si="624"/>
        <v>RED WING SHOE COMPANY LLC-290832-LABEL, 5 CM X 2 CM-LOT NUMBER LABEL-PC</v>
      </c>
      <c r="P13367">
        <f>COUNTIF($O$3:O13367,O13367)</f>
        <v>85</v>
      </c>
      <c r="Q13367">
        <f t="shared" si="625"/>
        <v>279.18</v>
      </c>
      <c r="R13367">
        <f t="shared" si="626"/>
        <v>0</v>
      </c>
    </row>
    <row r="13368" spans="1:18" x14ac:dyDescent="0.25">
      <c r="A13368">
        <v>290832</v>
      </c>
      <c r="B13368" t="s">
        <v>6996</v>
      </c>
      <c r="C13368" t="s">
        <v>7535</v>
      </c>
      <c r="D13368" t="s">
        <v>663</v>
      </c>
      <c r="E13368" t="s">
        <v>7709</v>
      </c>
      <c r="F13368" t="s">
        <v>535</v>
      </c>
      <c r="G13368" t="s">
        <v>280</v>
      </c>
      <c r="H13368">
        <v>0</v>
      </c>
      <c r="I13368">
        <v>0</v>
      </c>
      <c r="L13368" t="s">
        <v>269</v>
      </c>
      <c r="M13368">
        <v>2024</v>
      </c>
      <c r="O13368" t="str">
        <f t="shared" si="624"/>
        <v>RED WING SHOE COMPANY-290832-LABEL, 5 CM X 2 CM-LOT NUMBER LABEL-PC</v>
      </c>
      <c r="P13368">
        <f>COUNTIF($O$3:O13368,O13368)</f>
        <v>80</v>
      </c>
      <c r="Q13368">
        <f t="shared" si="625"/>
        <v>76.63</v>
      </c>
      <c r="R13368">
        <f t="shared" si="626"/>
        <v>0</v>
      </c>
    </row>
    <row r="13369" spans="1:18" x14ac:dyDescent="0.25">
      <c r="A13369">
        <v>290832</v>
      </c>
      <c r="B13369" t="s">
        <v>6996</v>
      </c>
      <c r="C13369" t="s">
        <v>7535</v>
      </c>
      <c r="D13369" t="s">
        <v>663</v>
      </c>
      <c r="E13369" t="s">
        <v>7710</v>
      </c>
      <c r="F13369" t="s">
        <v>535</v>
      </c>
      <c r="G13369" t="s">
        <v>41</v>
      </c>
      <c r="H13369">
        <v>240</v>
      </c>
      <c r="I13369">
        <v>1.99</v>
      </c>
      <c r="L13369" t="s">
        <v>269</v>
      </c>
      <c r="M13369">
        <v>2024</v>
      </c>
      <c r="O13369" t="str">
        <f t="shared" si="624"/>
        <v>RED WING SHOE COMPANY LLC-290832-LABEL, 5 CM X 2 CM-LOT NUMBER LABEL-PC</v>
      </c>
      <c r="P13369">
        <f>COUNTIF($O$3:O13369,O13369)</f>
        <v>86</v>
      </c>
      <c r="Q13369">
        <f t="shared" si="625"/>
        <v>279.18</v>
      </c>
      <c r="R13369">
        <f t="shared" si="626"/>
        <v>0</v>
      </c>
    </row>
    <row r="13370" spans="1:18" x14ac:dyDescent="0.25">
      <c r="A13370">
        <v>290832</v>
      </c>
      <c r="B13370" t="s">
        <v>6996</v>
      </c>
      <c r="C13370" t="s">
        <v>7535</v>
      </c>
      <c r="D13370" t="s">
        <v>663</v>
      </c>
      <c r="E13370" t="s">
        <v>7711</v>
      </c>
      <c r="F13370" t="s">
        <v>535</v>
      </c>
      <c r="G13370" t="s">
        <v>41</v>
      </c>
      <c r="H13370">
        <v>0</v>
      </c>
      <c r="I13370">
        <v>0</v>
      </c>
      <c r="L13370" t="s">
        <v>269</v>
      </c>
      <c r="M13370">
        <v>2024</v>
      </c>
      <c r="O13370" t="str">
        <f t="shared" si="624"/>
        <v>RED WING SHOE COMPANY LLC-290832-LABEL, 5 CM X 2 CM-LOT NUMBER LABEL-PC</v>
      </c>
      <c r="P13370">
        <f>COUNTIF($O$3:O13370,O13370)</f>
        <v>87</v>
      </c>
      <c r="Q13370">
        <f t="shared" si="625"/>
        <v>279.18</v>
      </c>
      <c r="R13370">
        <f t="shared" si="626"/>
        <v>0</v>
      </c>
    </row>
    <row r="13371" spans="1:18" x14ac:dyDescent="0.25">
      <c r="A13371">
        <v>290832</v>
      </c>
      <c r="B13371" t="s">
        <v>6996</v>
      </c>
      <c r="C13371" t="s">
        <v>7535</v>
      </c>
      <c r="D13371" t="s">
        <v>663</v>
      </c>
      <c r="E13371" t="s">
        <v>7712</v>
      </c>
      <c r="F13371" t="s">
        <v>535</v>
      </c>
      <c r="G13371" t="s">
        <v>280</v>
      </c>
      <c r="H13371">
        <v>0</v>
      </c>
      <c r="I13371">
        <v>0</v>
      </c>
      <c r="L13371" t="s">
        <v>269</v>
      </c>
      <c r="M13371">
        <v>2024</v>
      </c>
      <c r="O13371" t="str">
        <f t="shared" si="624"/>
        <v>RED WING SHOE COMPANY-290832-LABEL, 5 CM X 2 CM-LOT NUMBER LABEL-PC</v>
      </c>
      <c r="P13371">
        <f>COUNTIF($O$3:O13371,O13371)</f>
        <v>81</v>
      </c>
      <c r="Q13371">
        <f t="shared" si="625"/>
        <v>76.63</v>
      </c>
      <c r="R13371">
        <f t="shared" si="626"/>
        <v>0</v>
      </c>
    </row>
    <row r="13372" spans="1:18" x14ac:dyDescent="0.25">
      <c r="A13372">
        <v>290832</v>
      </c>
      <c r="B13372" t="s">
        <v>6996</v>
      </c>
      <c r="C13372" t="s">
        <v>7535</v>
      </c>
      <c r="D13372" t="s">
        <v>663</v>
      </c>
      <c r="E13372" t="s">
        <v>7713</v>
      </c>
      <c r="F13372" t="s">
        <v>535</v>
      </c>
      <c r="G13372" t="s">
        <v>41</v>
      </c>
      <c r="H13372">
        <v>1560</v>
      </c>
      <c r="I13372">
        <v>12.95</v>
      </c>
      <c r="L13372" t="s">
        <v>269</v>
      </c>
      <c r="M13372">
        <v>2024</v>
      </c>
      <c r="O13372" t="str">
        <f t="shared" si="624"/>
        <v>RED WING SHOE COMPANY LLC-290832-LABEL, 5 CM X 2 CM-LOT NUMBER LABEL-PC</v>
      </c>
      <c r="P13372">
        <f>COUNTIF($O$3:O13372,O13372)</f>
        <v>88</v>
      </c>
      <c r="Q13372">
        <f t="shared" si="625"/>
        <v>279.18</v>
      </c>
      <c r="R13372">
        <f t="shared" si="626"/>
        <v>0</v>
      </c>
    </row>
    <row r="13373" spans="1:18" x14ac:dyDescent="0.25">
      <c r="A13373">
        <v>290832</v>
      </c>
      <c r="B13373" t="s">
        <v>6996</v>
      </c>
      <c r="C13373" t="s">
        <v>7535</v>
      </c>
      <c r="D13373" t="s">
        <v>663</v>
      </c>
      <c r="E13373" t="s">
        <v>7714</v>
      </c>
      <c r="F13373" t="s">
        <v>535</v>
      </c>
      <c r="G13373" t="s">
        <v>41</v>
      </c>
      <c r="H13373">
        <v>1200</v>
      </c>
      <c r="I13373">
        <v>9.9600000000000009</v>
      </c>
      <c r="L13373" t="s">
        <v>269</v>
      </c>
      <c r="M13373">
        <v>2024</v>
      </c>
      <c r="O13373" t="str">
        <f t="shared" si="624"/>
        <v>RED WING SHOE COMPANY LLC-290832-LABEL, 5 CM X 2 CM-LOT NUMBER LABEL-PC</v>
      </c>
      <c r="P13373">
        <f>COUNTIF($O$3:O13373,O13373)</f>
        <v>89</v>
      </c>
      <c r="Q13373">
        <f t="shared" si="625"/>
        <v>279.18</v>
      </c>
      <c r="R13373">
        <f t="shared" si="626"/>
        <v>0</v>
      </c>
    </row>
    <row r="13374" spans="1:18" x14ac:dyDescent="0.25">
      <c r="A13374">
        <v>290832</v>
      </c>
      <c r="B13374" t="s">
        <v>6996</v>
      </c>
      <c r="C13374" t="s">
        <v>7535</v>
      </c>
      <c r="D13374" t="s">
        <v>663</v>
      </c>
      <c r="E13374" t="s">
        <v>7715</v>
      </c>
      <c r="F13374" t="s">
        <v>535</v>
      </c>
      <c r="G13374" t="s">
        <v>280</v>
      </c>
      <c r="H13374">
        <v>405</v>
      </c>
      <c r="I13374">
        <v>3.2399999999999975</v>
      </c>
      <c r="L13374" t="s">
        <v>269</v>
      </c>
      <c r="M13374">
        <v>2024</v>
      </c>
      <c r="O13374" t="str">
        <f t="shared" si="624"/>
        <v>RED WING SHOE COMPANY-290832-LABEL, 5 CM X 2 CM-LOT NUMBER LABEL-PC</v>
      </c>
      <c r="P13374">
        <f>COUNTIF($O$3:O13374,O13374)</f>
        <v>82</v>
      </c>
      <c r="Q13374">
        <f t="shared" si="625"/>
        <v>76.63</v>
      </c>
      <c r="R13374">
        <f t="shared" si="626"/>
        <v>0</v>
      </c>
    </row>
    <row r="13375" spans="1:18" x14ac:dyDescent="0.25">
      <c r="A13375">
        <v>290832</v>
      </c>
      <c r="B13375" t="s">
        <v>6996</v>
      </c>
      <c r="C13375" t="s">
        <v>7535</v>
      </c>
      <c r="D13375" t="s">
        <v>663</v>
      </c>
      <c r="E13375" t="s">
        <v>7716</v>
      </c>
      <c r="F13375" t="s">
        <v>535</v>
      </c>
      <c r="G13375" t="s">
        <v>41</v>
      </c>
      <c r="H13375">
        <v>0</v>
      </c>
      <c r="I13375">
        <v>0</v>
      </c>
      <c r="L13375" t="s">
        <v>269</v>
      </c>
      <c r="M13375">
        <v>2024</v>
      </c>
      <c r="O13375" t="str">
        <f t="shared" si="624"/>
        <v>RED WING SHOE COMPANY LLC-290832-LABEL, 5 CM X 2 CM-LOT NUMBER LABEL-PC</v>
      </c>
      <c r="P13375">
        <f>COUNTIF($O$3:O13375,O13375)</f>
        <v>90</v>
      </c>
      <c r="Q13375">
        <f t="shared" si="625"/>
        <v>279.18</v>
      </c>
      <c r="R13375">
        <f t="shared" si="626"/>
        <v>0</v>
      </c>
    </row>
    <row r="13376" spans="1:18" x14ac:dyDescent="0.25">
      <c r="A13376">
        <v>290832</v>
      </c>
      <c r="B13376" t="s">
        <v>6996</v>
      </c>
      <c r="C13376" t="s">
        <v>7535</v>
      </c>
      <c r="D13376" t="s">
        <v>663</v>
      </c>
      <c r="E13376" t="s">
        <v>7717</v>
      </c>
      <c r="F13376" t="s">
        <v>535</v>
      </c>
      <c r="G13376" t="s">
        <v>280</v>
      </c>
      <c r="H13376">
        <v>0</v>
      </c>
      <c r="I13376">
        <v>0</v>
      </c>
      <c r="L13376" t="s">
        <v>269</v>
      </c>
      <c r="M13376">
        <v>2024</v>
      </c>
      <c r="O13376" t="str">
        <f t="shared" si="624"/>
        <v>RED WING SHOE COMPANY-290832-LABEL, 5 CM X 2 CM-LOT NUMBER LABEL-PC</v>
      </c>
      <c r="P13376">
        <f>COUNTIF($O$3:O13376,O13376)</f>
        <v>83</v>
      </c>
      <c r="Q13376">
        <f t="shared" si="625"/>
        <v>76.63</v>
      </c>
      <c r="R13376">
        <f t="shared" si="626"/>
        <v>0</v>
      </c>
    </row>
    <row r="13377" spans="1:18" x14ac:dyDescent="0.25">
      <c r="A13377">
        <v>290832</v>
      </c>
      <c r="B13377" t="s">
        <v>6996</v>
      </c>
      <c r="C13377" t="s">
        <v>7535</v>
      </c>
      <c r="D13377" t="s">
        <v>663</v>
      </c>
      <c r="E13377" t="s">
        <v>7718</v>
      </c>
      <c r="F13377" t="s">
        <v>535</v>
      </c>
      <c r="G13377" t="s">
        <v>280</v>
      </c>
      <c r="H13377">
        <v>120</v>
      </c>
      <c r="I13377">
        <v>0.96</v>
      </c>
      <c r="L13377" t="s">
        <v>269</v>
      </c>
      <c r="M13377">
        <v>2024</v>
      </c>
      <c r="O13377" t="str">
        <f t="shared" si="624"/>
        <v>RED WING SHOE COMPANY-290832-LABEL, 5 CM X 2 CM-LOT NUMBER LABEL-PC</v>
      </c>
      <c r="P13377">
        <f>COUNTIF($O$3:O13377,O13377)</f>
        <v>84</v>
      </c>
      <c r="Q13377">
        <f t="shared" si="625"/>
        <v>76.63</v>
      </c>
      <c r="R13377">
        <f t="shared" si="626"/>
        <v>0</v>
      </c>
    </row>
    <row r="13378" spans="1:18" x14ac:dyDescent="0.25">
      <c r="A13378">
        <v>290832</v>
      </c>
      <c r="B13378" t="s">
        <v>6996</v>
      </c>
      <c r="C13378" t="s">
        <v>7535</v>
      </c>
      <c r="D13378" t="s">
        <v>663</v>
      </c>
      <c r="E13378" t="s">
        <v>7719</v>
      </c>
      <c r="F13378" t="s">
        <v>535</v>
      </c>
      <c r="G13378" t="s">
        <v>280</v>
      </c>
      <c r="H13378">
        <v>200</v>
      </c>
      <c r="I13378">
        <v>1.58</v>
      </c>
      <c r="L13378" t="s">
        <v>269</v>
      </c>
      <c r="M13378">
        <v>2024</v>
      </c>
      <c r="O13378" t="str">
        <f t="shared" si="624"/>
        <v>RED WING SHOE COMPANY-290832-LABEL, 5 CM X 2 CM-LOT NUMBER LABEL-PC</v>
      </c>
      <c r="P13378">
        <f>COUNTIF($O$3:O13378,O13378)</f>
        <v>85</v>
      </c>
      <c r="Q13378">
        <f t="shared" si="625"/>
        <v>76.63</v>
      </c>
      <c r="R13378">
        <f t="shared" si="626"/>
        <v>0</v>
      </c>
    </row>
    <row r="13379" spans="1:18" x14ac:dyDescent="0.25">
      <c r="A13379">
        <v>290832</v>
      </c>
      <c r="B13379" t="s">
        <v>6996</v>
      </c>
      <c r="C13379" t="s">
        <v>7535</v>
      </c>
      <c r="D13379" t="s">
        <v>663</v>
      </c>
      <c r="E13379" t="s">
        <v>7720</v>
      </c>
      <c r="F13379" t="s">
        <v>535</v>
      </c>
      <c r="G13379" t="s">
        <v>280</v>
      </c>
      <c r="H13379">
        <v>200</v>
      </c>
      <c r="I13379">
        <v>1.58</v>
      </c>
      <c r="L13379" t="s">
        <v>269</v>
      </c>
      <c r="M13379">
        <v>2024</v>
      </c>
      <c r="O13379" t="str">
        <f t="shared" si="624"/>
        <v>RED WING SHOE COMPANY-290832-LABEL, 5 CM X 2 CM-LOT NUMBER LABEL-PC</v>
      </c>
      <c r="P13379">
        <f>COUNTIF($O$3:O13379,O13379)</f>
        <v>86</v>
      </c>
      <c r="Q13379">
        <f t="shared" si="625"/>
        <v>76.63</v>
      </c>
      <c r="R13379">
        <f t="shared" si="626"/>
        <v>0</v>
      </c>
    </row>
    <row r="13380" spans="1:18" x14ac:dyDescent="0.25">
      <c r="A13380">
        <v>290832</v>
      </c>
      <c r="B13380" t="s">
        <v>6996</v>
      </c>
      <c r="C13380" t="s">
        <v>7535</v>
      </c>
      <c r="D13380" t="s">
        <v>663</v>
      </c>
      <c r="E13380" t="s">
        <v>7721</v>
      </c>
      <c r="F13380" t="s">
        <v>535</v>
      </c>
      <c r="G13380" t="s">
        <v>280</v>
      </c>
      <c r="H13380">
        <v>270</v>
      </c>
      <c r="I13380">
        <v>2.13</v>
      </c>
      <c r="L13380" t="s">
        <v>269</v>
      </c>
      <c r="M13380">
        <v>2024</v>
      </c>
      <c r="O13380" t="str">
        <f t="shared" ref="O13380:O13443" si="627">G13380&amp;"-"&amp;A13380&amp;"-"&amp;B13380&amp;"-"&amp;C13380&amp;"-"&amp;F13380</f>
        <v>RED WING SHOE COMPANY-290832-LABEL, 5 CM X 2 CM-LOT NUMBER LABEL-PC</v>
      </c>
      <c r="P13380">
        <f>COUNTIF($O$3:O13380,O13380)</f>
        <v>87</v>
      </c>
      <c r="Q13380">
        <f t="shared" ref="Q13380:Q13443" si="628">SUMIF($O$4:$O$18090,O13380,$I$4:$I$18090)</f>
        <v>76.63</v>
      </c>
      <c r="R13380">
        <f t="shared" ref="R13380:R13443" si="629">SUMIF($O$4:$O$18090,O13380,$J$4:$J$18090)</f>
        <v>0</v>
      </c>
    </row>
    <row r="13381" spans="1:18" x14ac:dyDescent="0.25">
      <c r="A13381">
        <v>290832</v>
      </c>
      <c r="B13381" t="s">
        <v>6996</v>
      </c>
      <c r="C13381" t="s">
        <v>7535</v>
      </c>
      <c r="D13381" t="s">
        <v>663</v>
      </c>
      <c r="E13381" t="s">
        <v>7722</v>
      </c>
      <c r="F13381" t="s">
        <v>535</v>
      </c>
      <c r="G13381" t="s">
        <v>280</v>
      </c>
      <c r="H13381">
        <v>400</v>
      </c>
      <c r="I13381">
        <v>3.16</v>
      </c>
      <c r="L13381" t="s">
        <v>269</v>
      </c>
      <c r="M13381">
        <v>2024</v>
      </c>
      <c r="O13381" t="str">
        <f t="shared" si="627"/>
        <v>RED WING SHOE COMPANY-290832-LABEL, 5 CM X 2 CM-LOT NUMBER LABEL-PC</v>
      </c>
      <c r="P13381">
        <f>COUNTIF($O$3:O13381,O13381)</f>
        <v>88</v>
      </c>
      <c r="Q13381">
        <f t="shared" si="628"/>
        <v>76.63</v>
      </c>
      <c r="R13381">
        <f t="shared" si="629"/>
        <v>0</v>
      </c>
    </row>
    <row r="13382" spans="1:18" x14ac:dyDescent="0.25">
      <c r="A13382">
        <v>290832</v>
      </c>
      <c r="B13382" t="s">
        <v>6996</v>
      </c>
      <c r="C13382" t="s">
        <v>7535</v>
      </c>
      <c r="D13382" t="s">
        <v>663</v>
      </c>
      <c r="E13382" t="s">
        <v>7723</v>
      </c>
      <c r="F13382" t="s">
        <v>535</v>
      </c>
      <c r="G13382" t="s">
        <v>280</v>
      </c>
      <c r="H13382">
        <v>265</v>
      </c>
      <c r="I13382">
        <v>2.09</v>
      </c>
      <c r="L13382" t="s">
        <v>269</v>
      </c>
      <c r="M13382">
        <v>2024</v>
      </c>
      <c r="O13382" t="str">
        <f t="shared" si="627"/>
        <v>RED WING SHOE COMPANY-290832-LABEL, 5 CM X 2 CM-LOT NUMBER LABEL-PC</v>
      </c>
      <c r="P13382">
        <f>COUNTIF($O$3:O13382,O13382)</f>
        <v>89</v>
      </c>
      <c r="Q13382">
        <f t="shared" si="628"/>
        <v>76.63</v>
      </c>
      <c r="R13382">
        <f t="shared" si="629"/>
        <v>0</v>
      </c>
    </row>
    <row r="13383" spans="1:18" x14ac:dyDescent="0.25">
      <c r="A13383">
        <v>290832</v>
      </c>
      <c r="B13383" t="s">
        <v>6996</v>
      </c>
      <c r="C13383" t="s">
        <v>7535</v>
      </c>
      <c r="D13383" t="s">
        <v>663</v>
      </c>
      <c r="E13383" t="s">
        <v>7724</v>
      </c>
      <c r="F13383" t="s">
        <v>535</v>
      </c>
      <c r="G13383" t="s">
        <v>280</v>
      </c>
      <c r="H13383">
        <v>0</v>
      </c>
      <c r="I13383">
        <v>0</v>
      </c>
      <c r="L13383" t="s">
        <v>269</v>
      </c>
      <c r="M13383">
        <v>2024</v>
      </c>
      <c r="O13383" t="str">
        <f t="shared" si="627"/>
        <v>RED WING SHOE COMPANY-290832-LABEL, 5 CM X 2 CM-LOT NUMBER LABEL-PC</v>
      </c>
      <c r="P13383">
        <f>COUNTIF($O$3:O13383,O13383)</f>
        <v>90</v>
      </c>
      <c r="Q13383">
        <f t="shared" si="628"/>
        <v>76.63</v>
      </c>
      <c r="R13383">
        <f t="shared" si="629"/>
        <v>0</v>
      </c>
    </row>
    <row r="13384" spans="1:18" x14ac:dyDescent="0.25">
      <c r="A13384">
        <v>290832</v>
      </c>
      <c r="B13384" t="s">
        <v>6996</v>
      </c>
      <c r="C13384" t="s">
        <v>7535</v>
      </c>
      <c r="D13384" t="s">
        <v>663</v>
      </c>
      <c r="E13384" t="s">
        <v>7725</v>
      </c>
      <c r="F13384" t="s">
        <v>535</v>
      </c>
      <c r="G13384" t="s">
        <v>280</v>
      </c>
      <c r="H13384">
        <v>0</v>
      </c>
      <c r="I13384">
        <v>0</v>
      </c>
      <c r="L13384" t="s">
        <v>269</v>
      </c>
      <c r="M13384">
        <v>2024</v>
      </c>
      <c r="O13384" t="str">
        <f t="shared" si="627"/>
        <v>RED WING SHOE COMPANY-290832-LABEL, 5 CM X 2 CM-LOT NUMBER LABEL-PC</v>
      </c>
      <c r="P13384">
        <f>COUNTIF($O$3:O13384,O13384)</f>
        <v>91</v>
      </c>
      <c r="Q13384">
        <f t="shared" si="628"/>
        <v>76.63</v>
      </c>
      <c r="R13384">
        <f t="shared" si="629"/>
        <v>0</v>
      </c>
    </row>
    <row r="13385" spans="1:18" x14ac:dyDescent="0.25">
      <c r="A13385">
        <v>290832</v>
      </c>
      <c r="B13385" t="s">
        <v>6996</v>
      </c>
      <c r="C13385" t="s">
        <v>7535</v>
      </c>
      <c r="D13385" t="s">
        <v>663</v>
      </c>
      <c r="E13385" t="s">
        <v>7726</v>
      </c>
      <c r="F13385" t="s">
        <v>535</v>
      </c>
      <c r="G13385" t="s">
        <v>280</v>
      </c>
      <c r="H13385">
        <v>0</v>
      </c>
      <c r="I13385">
        <v>0</v>
      </c>
      <c r="L13385" t="s">
        <v>269</v>
      </c>
      <c r="M13385">
        <v>2024</v>
      </c>
      <c r="O13385" t="str">
        <f t="shared" si="627"/>
        <v>RED WING SHOE COMPANY-290832-LABEL, 5 CM X 2 CM-LOT NUMBER LABEL-PC</v>
      </c>
      <c r="P13385">
        <f>COUNTIF($O$3:O13385,O13385)</f>
        <v>92</v>
      </c>
      <c r="Q13385">
        <f t="shared" si="628"/>
        <v>76.63</v>
      </c>
      <c r="R13385">
        <f t="shared" si="629"/>
        <v>0</v>
      </c>
    </row>
    <row r="13386" spans="1:18" x14ac:dyDescent="0.25">
      <c r="A13386">
        <v>290832</v>
      </c>
      <c r="B13386" t="s">
        <v>6996</v>
      </c>
      <c r="C13386" t="s">
        <v>7535</v>
      </c>
      <c r="D13386" t="s">
        <v>663</v>
      </c>
      <c r="E13386" t="s">
        <v>7727</v>
      </c>
      <c r="F13386" t="s">
        <v>535</v>
      </c>
      <c r="G13386" t="s">
        <v>280</v>
      </c>
      <c r="H13386">
        <v>0</v>
      </c>
      <c r="I13386">
        <v>0</v>
      </c>
      <c r="L13386" t="s">
        <v>269</v>
      </c>
      <c r="M13386">
        <v>2024</v>
      </c>
      <c r="O13386" t="str">
        <f t="shared" si="627"/>
        <v>RED WING SHOE COMPANY-290832-LABEL, 5 CM X 2 CM-LOT NUMBER LABEL-PC</v>
      </c>
      <c r="P13386">
        <f>COUNTIF($O$3:O13386,O13386)</f>
        <v>93</v>
      </c>
      <c r="Q13386">
        <f t="shared" si="628"/>
        <v>76.63</v>
      </c>
      <c r="R13386">
        <f t="shared" si="629"/>
        <v>0</v>
      </c>
    </row>
    <row r="13387" spans="1:18" x14ac:dyDescent="0.25">
      <c r="A13387">
        <v>290832</v>
      </c>
      <c r="B13387" t="s">
        <v>6996</v>
      </c>
      <c r="C13387" t="s">
        <v>7535</v>
      </c>
      <c r="D13387" t="s">
        <v>663</v>
      </c>
      <c r="E13387" t="s">
        <v>7728</v>
      </c>
      <c r="F13387" t="s">
        <v>535</v>
      </c>
      <c r="G13387" t="s">
        <v>280</v>
      </c>
      <c r="H13387">
        <v>0</v>
      </c>
      <c r="I13387">
        <v>0</v>
      </c>
      <c r="L13387" t="s">
        <v>269</v>
      </c>
      <c r="M13387">
        <v>2024</v>
      </c>
      <c r="O13387" t="str">
        <f t="shared" si="627"/>
        <v>RED WING SHOE COMPANY-290832-LABEL, 5 CM X 2 CM-LOT NUMBER LABEL-PC</v>
      </c>
      <c r="P13387">
        <f>COUNTIF($O$3:O13387,O13387)</f>
        <v>94</v>
      </c>
      <c r="Q13387">
        <f t="shared" si="628"/>
        <v>76.63</v>
      </c>
      <c r="R13387">
        <f t="shared" si="629"/>
        <v>0</v>
      </c>
    </row>
    <row r="13388" spans="1:18" x14ac:dyDescent="0.25">
      <c r="A13388">
        <v>290832</v>
      </c>
      <c r="B13388" t="s">
        <v>6996</v>
      </c>
      <c r="C13388" t="s">
        <v>7535</v>
      </c>
      <c r="D13388" t="s">
        <v>663</v>
      </c>
      <c r="E13388" t="s">
        <v>7729</v>
      </c>
      <c r="F13388" t="s">
        <v>535</v>
      </c>
      <c r="G13388" t="s">
        <v>280</v>
      </c>
      <c r="H13388">
        <v>0</v>
      </c>
      <c r="I13388">
        <v>0</v>
      </c>
      <c r="L13388" t="s">
        <v>269</v>
      </c>
      <c r="M13388">
        <v>2024</v>
      </c>
      <c r="O13388" t="str">
        <f t="shared" si="627"/>
        <v>RED WING SHOE COMPANY-290832-LABEL, 5 CM X 2 CM-LOT NUMBER LABEL-PC</v>
      </c>
      <c r="P13388">
        <f>COUNTIF($O$3:O13388,O13388)</f>
        <v>95</v>
      </c>
      <c r="Q13388">
        <f t="shared" si="628"/>
        <v>76.63</v>
      </c>
      <c r="R13388">
        <f t="shared" si="629"/>
        <v>0</v>
      </c>
    </row>
    <row r="13389" spans="1:18" x14ac:dyDescent="0.25">
      <c r="A13389">
        <v>290832</v>
      </c>
      <c r="B13389" t="s">
        <v>6996</v>
      </c>
      <c r="C13389" t="s">
        <v>7535</v>
      </c>
      <c r="D13389" t="s">
        <v>663</v>
      </c>
      <c r="E13389" t="s">
        <v>7730</v>
      </c>
      <c r="F13389" t="s">
        <v>535</v>
      </c>
      <c r="G13389" t="s">
        <v>41</v>
      </c>
      <c r="H13389">
        <v>300</v>
      </c>
      <c r="I13389">
        <v>2.37</v>
      </c>
      <c r="L13389" t="s">
        <v>269</v>
      </c>
      <c r="M13389">
        <v>2024</v>
      </c>
      <c r="O13389" t="str">
        <f t="shared" si="627"/>
        <v>RED WING SHOE COMPANY LLC-290832-LABEL, 5 CM X 2 CM-LOT NUMBER LABEL-PC</v>
      </c>
      <c r="P13389">
        <f>COUNTIF($O$3:O13389,O13389)</f>
        <v>91</v>
      </c>
      <c r="Q13389">
        <f t="shared" si="628"/>
        <v>279.18</v>
      </c>
      <c r="R13389">
        <f t="shared" si="629"/>
        <v>0</v>
      </c>
    </row>
    <row r="13390" spans="1:18" x14ac:dyDescent="0.25">
      <c r="A13390">
        <v>290832</v>
      </c>
      <c r="B13390" t="s">
        <v>6996</v>
      </c>
      <c r="C13390" t="s">
        <v>7535</v>
      </c>
      <c r="D13390" t="s">
        <v>663</v>
      </c>
      <c r="E13390" t="s">
        <v>7731</v>
      </c>
      <c r="F13390" t="s">
        <v>535</v>
      </c>
      <c r="G13390" t="s">
        <v>41</v>
      </c>
      <c r="H13390">
        <v>200</v>
      </c>
      <c r="I13390">
        <v>1.58</v>
      </c>
      <c r="L13390" t="s">
        <v>269</v>
      </c>
      <c r="M13390">
        <v>2024</v>
      </c>
      <c r="O13390" t="str">
        <f t="shared" si="627"/>
        <v>RED WING SHOE COMPANY LLC-290832-LABEL, 5 CM X 2 CM-LOT NUMBER LABEL-PC</v>
      </c>
      <c r="P13390">
        <f>COUNTIF($O$3:O13390,O13390)</f>
        <v>92</v>
      </c>
      <c r="Q13390">
        <f t="shared" si="628"/>
        <v>279.18</v>
      </c>
      <c r="R13390">
        <f t="shared" si="629"/>
        <v>0</v>
      </c>
    </row>
    <row r="13391" spans="1:18" x14ac:dyDescent="0.25">
      <c r="A13391">
        <v>290832</v>
      </c>
      <c r="B13391" t="s">
        <v>6996</v>
      </c>
      <c r="C13391" t="s">
        <v>7535</v>
      </c>
      <c r="D13391" t="s">
        <v>663</v>
      </c>
      <c r="E13391" t="s">
        <v>7732</v>
      </c>
      <c r="F13391" t="s">
        <v>535</v>
      </c>
      <c r="G13391" t="s">
        <v>280</v>
      </c>
      <c r="H13391">
        <v>0</v>
      </c>
      <c r="I13391">
        <v>0</v>
      </c>
      <c r="L13391" t="s">
        <v>269</v>
      </c>
      <c r="M13391">
        <v>2024</v>
      </c>
      <c r="O13391" t="str">
        <f t="shared" si="627"/>
        <v>RED WING SHOE COMPANY-290832-LABEL, 5 CM X 2 CM-LOT NUMBER LABEL-PC</v>
      </c>
      <c r="P13391">
        <f>COUNTIF($O$3:O13391,O13391)</f>
        <v>96</v>
      </c>
      <c r="Q13391">
        <f t="shared" si="628"/>
        <v>76.63</v>
      </c>
      <c r="R13391">
        <f t="shared" si="629"/>
        <v>0</v>
      </c>
    </row>
    <row r="13392" spans="1:18" x14ac:dyDescent="0.25">
      <c r="A13392">
        <v>290832</v>
      </c>
      <c r="B13392" t="s">
        <v>6996</v>
      </c>
      <c r="C13392" t="s">
        <v>7535</v>
      </c>
      <c r="D13392" t="s">
        <v>663</v>
      </c>
      <c r="E13392" t="s">
        <v>7733</v>
      </c>
      <c r="F13392" t="s">
        <v>535</v>
      </c>
      <c r="G13392" t="s">
        <v>280</v>
      </c>
      <c r="H13392">
        <v>495</v>
      </c>
      <c r="I13392">
        <v>3.91</v>
      </c>
      <c r="L13392" t="s">
        <v>269</v>
      </c>
      <c r="M13392">
        <v>2024</v>
      </c>
      <c r="O13392" t="str">
        <f t="shared" si="627"/>
        <v>RED WING SHOE COMPANY-290832-LABEL, 5 CM X 2 CM-LOT NUMBER LABEL-PC</v>
      </c>
      <c r="P13392">
        <f>COUNTIF($O$3:O13392,O13392)</f>
        <v>97</v>
      </c>
      <c r="Q13392">
        <f t="shared" si="628"/>
        <v>76.63</v>
      </c>
      <c r="R13392">
        <f t="shared" si="629"/>
        <v>0</v>
      </c>
    </row>
    <row r="13393" spans="1:18" x14ac:dyDescent="0.25">
      <c r="A13393">
        <v>290832</v>
      </c>
      <c r="B13393" t="s">
        <v>6996</v>
      </c>
      <c r="C13393" t="s">
        <v>7535</v>
      </c>
      <c r="D13393" t="s">
        <v>663</v>
      </c>
      <c r="E13393" t="s">
        <v>7734</v>
      </c>
      <c r="F13393" t="s">
        <v>535</v>
      </c>
      <c r="G13393" t="s">
        <v>280</v>
      </c>
      <c r="H13393">
        <v>1400</v>
      </c>
      <c r="I13393">
        <v>11.06</v>
      </c>
      <c r="L13393" t="s">
        <v>269</v>
      </c>
      <c r="M13393">
        <v>2024</v>
      </c>
      <c r="O13393" t="str">
        <f t="shared" si="627"/>
        <v>RED WING SHOE COMPANY-290832-LABEL, 5 CM X 2 CM-LOT NUMBER LABEL-PC</v>
      </c>
      <c r="P13393">
        <f>COUNTIF($O$3:O13393,O13393)</f>
        <v>98</v>
      </c>
      <c r="Q13393">
        <f t="shared" si="628"/>
        <v>76.63</v>
      </c>
      <c r="R13393">
        <f t="shared" si="629"/>
        <v>0</v>
      </c>
    </row>
    <row r="13394" spans="1:18" x14ac:dyDescent="0.25">
      <c r="A13394">
        <v>290832</v>
      </c>
      <c r="B13394" t="s">
        <v>6996</v>
      </c>
      <c r="C13394" t="s">
        <v>7535</v>
      </c>
      <c r="D13394" t="s">
        <v>663</v>
      </c>
      <c r="E13394" t="s">
        <v>7735</v>
      </c>
      <c r="F13394" t="s">
        <v>535</v>
      </c>
      <c r="G13394" t="s">
        <v>280</v>
      </c>
      <c r="H13394">
        <v>1502</v>
      </c>
      <c r="I13394">
        <v>11.87</v>
      </c>
      <c r="L13394" t="s">
        <v>269</v>
      </c>
      <c r="M13394">
        <v>2024</v>
      </c>
      <c r="O13394" t="str">
        <f t="shared" si="627"/>
        <v>RED WING SHOE COMPANY-290832-LABEL, 5 CM X 2 CM-LOT NUMBER LABEL-PC</v>
      </c>
      <c r="P13394">
        <f>COUNTIF($O$3:O13394,O13394)</f>
        <v>99</v>
      </c>
      <c r="Q13394">
        <f t="shared" si="628"/>
        <v>76.63</v>
      </c>
      <c r="R13394">
        <f t="shared" si="629"/>
        <v>0</v>
      </c>
    </row>
    <row r="13395" spans="1:18" x14ac:dyDescent="0.25">
      <c r="A13395">
        <v>290832</v>
      </c>
      <c r="B13395" t="s">
        <v>6996</v>
      </c>
      <c r="C13395" t="s">
        <v>7535</v>
      </c>
      <c r="D13395" t="s">
        <v>663</v>
      </c>
      <c r="E13395" t="s">
        <v>7736</v>
      </c>
      <c r="F13395" t="s">
        <v>535</v>
      </c>
      <c r="G13395" t="s">
        <v>41</v>
      </c>
      <c r="H13395">
        <v>220</v>
      </c>
      <c r="I13395">
        <v>1.74</v>
      </c>
      <c r="L13395" t="s">
        <v>269</v>
      </c>
      <c r="M13395">
        <v>2024</v>
      </c>
      <c r="O13395" t="str">
        <f t="shared" si="627"/>
        <v>RED WING SHOE COMPANY LLC-290832-LABEL, 5 CM X 2 CM-LOT NUMBER LABEL-PC</v>
      </c>
      <c r="P13395">
        <f>COUNTIF($O$3:O13395,O13395)</f>
        <v>93</v>
      </c>
      <c r="Q13395">
        <f t="shared" si="628"/>
        <v>279.18</v>
      </c>
      <c r="R13395">
        <f t="shared" si="629"/>
        <v>0</v>
      </c>
    </row>
    <row r="13396" spans="1:18" x14ac:dyDescent="0.25">
      <c r="A13396">
        <v>290832</v>
      </c>
      <c r="B13396" t="s">
        <v>6996</v>
      </c>
      <c r="C13396" t="s">
        <v>7535</v>
      </c>
      <c r="D13396" t="s">
        <v>663</v>
      </c>
      <c r="E13396" t="s">
        <v>7737</v>
      </c>
      <c r="F13396" t="s">
        <v>535</v>
      </c>
      <c r="G13396" t="s">
        <v>41</v>
      </c>
      <c r="H13396">
        <v>14633</v>
      </c>
      <c r="I13396">
        <v>115.60000000000001</v>
      </c>
      <c r="L13396" t="s">
        <v>269</v>
      </c>
      <c r="M13396">
        <v>2024</v>
      </c>
      <c r="O13396" t="str">
        <f t="shared" si="627"/>
        <v>RED WING SHOE COMPANY LLC-290832-LABEL, 5 CM X 2 CM-LOT NUMBER LABEL-PC</v>
      </c>
      <c r="P13396">
        <f>COUNTIF($O$3:O13396,O13396)</f>
        <v>94</v>
      </c>
      <c r="Q13396">
        <f t="shared" si="628"/>
        <v>279.18</v>
      </c>
      <c r="R13396">
        <f t="shared" si="629"/>
        <v>0</v>
      </c>
    </row>
    <row r="13397" spans="1:18" x14ac:dyDescent="0.25">
      <c r="A13397">
        <v>290832</v>
      </c>
      <c r="B13397" t="s">
        <v>6996</v>
      </c>
      <c r="C13397" t="s">
        <v>7535</v>
      </c>
      <c r="D13397" t="s">
        <v>663</v>
      </c>
      <c r="E13397" t="s">
        <v>7738</v>
      </c>
      <c r="F13397" t="s">
        <v>535</v>
      </c>
      <c r="G13397" t="s">
        <v>41</v>
      </c>
      <c r="H13397">
        <v>62</v>
      </c>
      <c r="I13397">
        <v>0.49</v>
      </c>
      <c r="L13397" t="s">
        <v>269</v>
      </c>
      <c r="M13397">
        <v>2024</v>
      </c>
      <c r="O13397" t="str">
        <f t="shared" si="627"/>
        <v>RED WING SHOE COMPANY LLC-290832-LABEL, 5 CM X 2 CM-LOT NUMBER LABEL-PC</v>
      </c>
      <c r="P13397">
        <f>COUNTIF($O$3:O13397,O13397)</f>
        <v>95</v>
      </c>
      <c r="Q13397">
        <f t="shared" si="628"/>
        <v>279.18</v>
      </c>
      <c r="R13397">
        <f t="shared" si="629"/>
        <v>0</v>
      </c>
    </row>
    <row r="13398" spans="1:18" x14ac:dyDescent="0.25">
      <c r="A13398">
        <v>290832</v>
      </c>
      <c r="B13398" t="s">
        <v>6996</v>
      </c>
      <c r="C13398" t="s">
        <v>7535</v>
      </c>
      <c r="D13398" t="s">
        <v>663</v>
      </c>
      <c r="E13398" t="s">
        <v>7739</v>
      </c>
      <c r="F13398" t="s">
        <v>535</v>
      </c>
      <c r="G13398" t="s">
        <v>41</v>
      </c>
      <c r="H13398">
        <v>13807</v>
      </c>
      <c r="I13398">
        <v>109.08</v>
      </c>
      <c r="L13398" t="s">
        <v>269</v>
      </c>
      <c r="M13398">
        <v>2024</v>
      </c>
      <c r="O13398" t="str">
        <f t="shared" si="627"/>
        <v>RED WING SHOE COMPANY LLC-290832-LABEL, 5 CM X 2 CM-LOT NUMBER LABEL-PC</v>
      </c>
      <c r="P13398">
        <f>COUNTIF($O$3:O13398,O13398)</f>
        <v>96</v>
      </c>
      <c r="Q13398">
        <f t="shared" si="628"/>
        <v>279.18</v>
      </c>
      <c r="R13398">
        <f t="shared" si="629"/>
        <v>0</v>
      </c>
    </row>
    <row r="13399" spans="1:18" x14ac:dyDescent="0.25">
      <c r="A13399">
        <v>290832</v>
      </c>
      <c r="B13399" t="s">
        <v>6996</v>
      </c>
      <c r="C13399" t="s">
        <v>7535</v>
      </c>
      <c r="D13399" t="s">
        <v>663</v>
      </c>
      <c r="E13399" t="s">
        <v>7740</v>
      </c>
      <c r="F13399" t="s">
        <v>535</v>
      </c>
      <c r="G13399" t="s">
        <v>280</v>
      </c>
      <c r="H13399">
        <v>4010</v>
      </c>
      <c r="I13399">
        <v>31.68</v>
      </c>
      <c r="L13399" t="s">
        <v>269</v>
      </c>
      <c r="M13399">
        <v>2024</v>
      </c>
      <c r="O13399" t="str">
        <f t="shared" si="627"/>
        <v>RED WING SHOE COMPANY-290832-LABEL, 5 CM X 2 CM-LOT NUMBER LABEL-PC</v>
      </c>
      <c r="P13399">
        <f>COUNTIF($O$3:O13399,O13399)</f>
        <v>100</v>
      </c>
      <c r="Q13399">
        <f t="shared" si="628"/>
        <v>76.63</v>
      </c>
      <c r="R13399">
        <f t="shared" si="629"/>
        <v>0</v>
      </c>
    </row>
    <row r="13400" spans="1:18" x14ac:dyDescent="0.25">
      <c r="A13400">
        <v>290832</v>
      </c>
      <c r="B13400" t="s">
        <v>6996</v>
      </c>
      <c r="C13400" t="s">
        <v>7535</v>
      </c>
      <c r="D13400" t="s">
        <v>253</v>
      </c>
      <c r="E13400">
        <v>2769553</v>
      </c>
      <c r="F13400" t="s">
        <v>535</v>
      </c>
      <c r="G13400" t="s">
        <v>22</v>
      </c>
      <c r="H13400">
        <v>0</v>
      </c>
      <c r="I13400">
        <v>0</v>
      </c>
      <c r="L13400" t="s">
        <v>269</v>
      </c>
      <c r="M13400">
        <v>2024</v>
      </c>
      <c r="O13400" t="str">
        <f t="shared" si="627"/>
        <v>ITOCHU CORPORATION TOKSD SECTI-290832-LABEL, 5 CM X 2 CM-LOT NUMBER LABEL-PC</v>
      </c>
      <c r="P13400">
        <f>COUNTIF($O$3:O13400,O13400)</f>
        <v>1</v>
      </c>
      <c r="Q13400">
        <f t="shared" si="628"/>
        <v>0</v>
      </c>
      <c r="R13400">
        <f t="shared" si="629"/>
        <v>0</v>
      </c>
    </row>
    <row r="13401" spans="1:18" x14ac:dyDescent="0.25">
      <c r="A13401">
        <v>290832</v>
      </c>
      <c r="B13401" t="s">
        <v>6996</v>
      </c>
      <c r="C13401" t="s">
        <v>7535</v>
      </c>
      <c r="D13401" t="s">
        <v>253</v>
      </c>
      <c r="E13401">
        <v>2771585</v>
      </c>
      <c r="F13401" t="s">
        <v>535</v>
      </c>
      <c r="G13401" t="s">
        <v>22</v>
      </c>
      <c r="H13401">
        <v>0</v>
      </c>
      <c r="L13401" t="s">
        <v>269</v>
      </c>
      <c r="M13401">
        <v>2024</v>
      </c>
      <c r="O13401" t="str">
        <f t="shared" si="627"/>
        <v>ITOCHU CORPORATION TOKSD SECTI-290832-LABEL, 5 CM X 2 CM-LOT NUMBER LABEL-PC</v>
      </c>
      <c r="P13401">
        <f>COUNTIF($O$3:O13401,O13401)</f>
        <v>2</v>
      </c>
      <c r="Q13401">
        <f t="shared" si="628"/>
        <v>0</v>
      </c>
      <c r="R13401">
        <f t="shared" si="629"/>
        <v>0</v>
      </c>
    </row>
    <row r="13402" spans="1:18" x14ac:dyDescent="0.25">
      <c r="A13402">
        <v>290832</v>
      </c>
      <c r="B13402" t="s">
        <v>6996</v>
      </c>
      <c r="C13402" t="s">
        <v>7535</v>
      </c>
      <c r="D13402" t="s">
        <v>253</v>
      </c>
      <c r="E13402" t="s">
        <v>7741</v>
      </c>
      <c r="F13402" t="s">
        <v>535</v>
      </c>
      <c r="G13402" t="s">
        <v>47</v>
      </c>
      <c r="H13402">
        <v>0</v>
      </c>
      <c r="I13402">
        <v>0</v>
      </c>
      <c r="L13402" t="s">
        <v>269</v>
      </c>
      <c r="M13402">
        <v>2024</v>
      </c>
      <c r="O13402" t="str">
        <f t="shared" si="627"/>
        <v>H&amp;M-290832-LABEL, 5 CM X 2 CM-LOT NUMBER LABEL-PC</v>
      </c>
      <c r="P13402">
        <f>COUNTIF($O$3:O13402,O13402)</f>
        <v>10</v>
      </c>
      <c r="Q13402">
        <f t="shared" si="628"/>
        <v>1.1275702593849246E-16</v>
      </c>
      <c r="R13402">
        <f t="shared" si="629"/>
        <v>0</v>
      </c>
    </row>
    <row r="13403" spans="1:18" x14ac:dyDescent="0.25">
      <c r="A13403">
        <v>290832</v>
      </c>
      <c r="B13403" t="s">
        <v>6996</v>
      </c>
      <c r="C13403" t="s">
        <v>7535</v>
      </c>
      <c r="D13403" t="s">
        <v>253</v>
      </c>
      <c r="E13403" t="s">
        <v>7742</v>
      </c>
      <c r="F13403" t="s">
        <v>535</v>
      </c>
      <c r="G13403" t="s">
        <v>41</v>
      </c>
      <c r="H13403">
        <v>0</v>
      </c>
      <c r="L13403" t="s">
        <v>269</v>
      </c>
      <c r="M13403">
        <v>2024</v>
      </c>
      <c r="O13403" t="str">
        <f t="shared" si="627"/>
        <v>RED WING SHOE COMPANY LLC-290832-LABEL, 5 CM X 2 CM-LOT NUMBER LABEL-PC</v>
      </c>
      <c r="P13403">
        <f>COUNTIF($O$3:O13403,O13403)</f>
        <v>97</v>
      </c>
      <c r="Q13403">
        <f t="shared" si="628"/>
        <v>279.18</v>
      </c>
      <c r="R13403">
        <f t="shared" si="629"/>
        <v>0</v>
      </c>
    </row>
    <row r="13404" spans="1:18" x14ac:dyDescent="0.25">
      <c r="A13404">
        <v>290832</v>
      </c>
      <c r="B13404" t="s">
        <v>6996</v>
      </c>
      <c r="C13404" t="s">
        <v>7535</v>
      </c>
      <c r="D13404" t="s">
        <v>253</v>
      </c>
      <c r="E13404" t="s">
        <v>7743</v>
      </c>
      <c r="F13404" t="s">
        <v>535</v>
      </c>
      <c r="G13404" t="s">
        <v>41</v>
      </c>
      <c r="H13404">
        <v>0</v>
      </c>
      <c r="L13404" t="s">
        <v>269</v>
      </c>
      <c r="M13404">
        <v>2024</v>
      </c>
      <c r="O13404" t="str">
        <f t="shared" si="627"/>
        <v>RED WING SHOE COMPANY LLC-290832-LABEL, 5 CM X 2 CM-LOT NUMBER LABEL-PC</v>
      </c>
      <c r="P13404">
        <f>COUNTIF($O$3:O13404,O13404)</f>
        <v>98</v>
      </c>
      <c r="Q13404">
        <f t="shared" si="628"/>
        <v>279.18</v>
      </c>
      <c r="R13404">
        <f t="shared" si="629"/>
        <v>0</v>
      </c>
    </row>
    <row r="13405" spans="1:18" x14ac:dyDescent="0.25">
      <c r="A13405">
        <v>290832</v>
      </c>
      <c r="B13405" t="s">
        <v>6996</v>
      </c>
      <c r="C13405" t="s">
        <v>7535</v>
      </c>
      <c r="D13405" t="s">
        <v>253</v>
      </c>
      <c r="E13405" t="s">
        <v>7744</v>
      </c>
      <c r="F13405" t="s">
        <v>535</v>
      </c>
      <c r="G13405" t="s">
        <v>280</v>
      </c>
      <c r="H13405">
        <v>0</v>
      </c>
      <c r="L13405" t="s">
        <v>269</v>
      </c>
      <c r="M13405">
        <v>2024</v>
      </c>
      <c r="O13405" t="str">
        <f t="shared" si="627"/>
        <v>RED WING SHOE COMPANY-290832-LABEL, 5 CM X 2 CM-LOT NUMBER LABEL-PC</v>
      </c>
      <c r="P13405">
        <f>COUNTIF($O$3:O13405,O13405)</f>
        <v>101</v>
      </c>
      <c r="Q13405">
        <f t="shared" si="628"/>
        <v>76.63</v>
      </c>
      <c r="R13405">
        <f t="shared" si="629"/>
        <v>0</v>
      </c>
    </row>
    <row r="13406" spans="1:18" x14ac:dyDescent="0.25">
      <c r="A13406">
        <v>290832</v>
      </c>
      <c r="B13406" t="s">
        <v>6996</v>
      </c>
      <c r="C13406" t="s">
        <v>7535</v>
      </c>
      <c r="D13406" t="s">
        <v>253</v>
      </c>
      <c r="E13406" t="s">
        <v>7205</v>
      </c>
      <c r="F13406" t="s">
        <v>535</v>
      </c>
      <c r="G13406" t="s">
        <v>41</v>
      </c>
      <c r="H13406">
        <v>0</v>
      </c>
      <c r="I13406">
        <v>0</v>
      </c>
      <c r="L13406" t="s">
        <v>269</v>
      </c>
      <c r="M13406">
        <v>2024</v>
      </c>
      <c r="O13406" t="str">
        <f t="shared" si="627"/>
        <v>RED WING SHOE COMPANY LLC-290832-LABEL, 5 CM X 2 CM-LOT NUMBER LABEL-PC</v>
      </c>
      <c r="P13406">
        <f>COUNTIF($O$3:O13406,O13406)</f>
        <v>99</v>
      </c>
      <c r="Q13406">
        <f t="shared" si="628"/>
        <v>279.18</v>
      </c>
      <c r="R13406">
        <f t="shared" si="629"/>
        <v>0</v>
      </c>
    </row>
    <row r="13407" spans="1:18" x14ac:dyDescent="0.25">
      <c r="A13407">
        <v>290832</v>
      </c>
      <c r="B13407" t="s">
        <v>6996</v>
      </c>
      <c r="C13407" t="s">
        <v>7535</v>
      </c>
      <c r="D13407" t="s">
        <v>253</v>
      </c>
      <c r="E13407" t="s">
        <v>7206</v>
      </c>
      <c r="F13407" t="s">
        <v>535</v>
      </c>
      <c r="G13407" t="s">
        <v>41</v>
      </c>
      <c r="H13407">
        <v>0</v>
      </c>
      <c r="I13407">
        <v>0</v>
      </c>
      <c r="L13407" t="s">
        <v>269</v>
      </c>
      <c r="M13407">
        <v>2024</v>
      </c>
      <c r="O13407" t="str">
        <f t="shared" si="627"/>
        <v>RED WING SHOE COMPANY LLC-290832-LABEL, 5 CM X 2 CM-LOT NUMBER LABEL-PC</v>
      </c>
      <c r="P13407">
        <f>COUNTIF($O$3:O13407,O13407)</f>
        <v>100</v>
      </c>
      <c r="Q13407">
        <f t="shared" si="628"/>
        <v>279.18</v>
      </c>
      <c r="R13407">
        <f t="shared" si="629"/>
        <v>0</v>
      </c>
    </row>
    <row r="13408" spans="1:18" x14ac:dyDescent="0.25">
      <c r="A13408">
        <v>290832</v>
      </c>
      <c r="B13408" t="s">
        <v>6996</v>
      </c>
      <c r="C13408" t="s">
        <v>7535</v>
      </c>
      <c r="D13408" t="s">
        <v>253</v>
      </c>
      <c r="E13408" t="s">
        <v>7207</v>
      </c>
      <c r="F13408" t="s">
        <v>535</v>
      </c>
      <c r="G13408" t="s">
        <v>41</v>
      </c>
      <c r="H13408">
        <v>0</v>
      </c>
      <c r="I13408">
        <v>0</v>
      </c>
      <c r="L13408" t="s">
        <v>269</v>
      </c>
      <c r="M13408">
        <v>2024</v>
      </c>
      <c r="O13408" t="str">
        <f t="shared" si="627"/>
        <v>RED WING SHOE COMPANY LLC-290832-LABEL, 5 CM X 2 CM-LOT NUMBER LABEL-PC</v>
      </c>
      <c r="P13408">
        <f>COUNTIF($O$3:O13408,O13408)</f>
        <v>101</v>
      </c>
      <c r="Q13408">
        <f t="shared" si="628"/>
        <v>279.18</v>
      </c>
      <c r="R13408">
        <f t="shared" si="629"/>
        <v>0</v>
      </c>
    </row>
    <row r="13409" spans="1:18" x14ac:dyDescent="0.25">
      <c r="A13409">
        <v>290832</v>
      </c>
      <c r="B13409" t="s">
        <v>6996</v>
      </c>
      <c r="C13409" t="s">
        <v>7535</v>
      </c>
      <c r="D13409" t="s">
        <v>253</v>
      </c>
      <c r="E13409" t="s">
        <v>7745</v>
      </c>
      <c r="F13409" t="s">
        <v>535</v>
      </c>
      <c r="G13409" t="s">
        <v>41</v>
      </c>
      <c r="H13409">
        <v>0</v>
      </c>
      <c r="I13409">
        <v>0</v>
      </c>
      <c r="L13409" t="s">
        <v>269</v>
      </c>
      <c r="M13409">
        <v>2024</v>
      </c>
      <c r="O13409" t="str">
        <f t="shared" si="627"/>
        <v>RED WING SHOE COMPANY LLC-290832-LABEL, 5 CM X 2 CM-LOT NUMBER LABEL-PC</v>
      </c>
      <c r="P13409">
        <f>COUNTIF($O$3:O13409,O13409)</f>
        <v>102</v>
      </c>
      <c r="Q13409">
        <f t="shared" si="628"/>
        <v>279.18</v>
      </c>
      <c r="R13409">
        <f t="shared" si="629"/>
        <v>0</v>
      </c>
    </row>
    <row r="13410" spans="1:18" x14ac:dyDescent="0.25">
      <c r="A13410">
        <v>290832</v>
      </c>
      <c r="B13410" t="s">
        <v>6996</v>
      </c>
      <c r="C13410" t="s">
        <v>7535</v>
      </c>
      <c r="D13410" t="s">
        <v>253</v>
      </c>
      <c r="E13410" t="s">
        <v>7746</v>
      </c>
      <c r="F13410" t="s">
        <v>535</v>
      </c>
      <c r="G13410" t="s">
        <v>41</v>
      </c>
      <c r="H13410">
        <v>0</v>
      </c>
      <c r="I13410">
        <v>0</v>
      </c>
      <c r="L13410" t="s">
        <v>269</v>
      </c>
      <c r="M13410">
        <v>2024</v>
      </c>
      <c r="O13410" t="str">
        <f t="shared" si="627"/>
        <v>RED WING SHOE COMPANY LLC-290832-LABEL, 5 CM X 2 CM-LOT NUMBER LABEL-PC</v>
      </c>
      <c r="P13410">
        <f>COUNTIF($O$3:O13410,O13410)</f>
        <v>103</v>
      </c>
      <c r="Q13410">
        <f t="shared" si="628"/>
        <v>279.18</v>
      </c>
      <c r="R13410">
        <f t="shared" si="629"/>
        <v>0</v>
      </c>
    </row>
    <row r="13411" spans="1:18" x14ac:dyDescent="0.25">
      <c r="A13411">
        <v>290832</v>
      </c>
      <c r="B13411" t="s">
        <v>6996</v>
      </c>
      <c r="C13411" t="s">
        <v>7535</v>
      </c>
      <c r="D13411" t="s">
        <v>253</v>
      </c>
      <c r="E13411" t="s">
        <v>7747</v>
      </c>
      <c r="F13411" t="s">
        <v>535</v>
      </c>
      <c r="G13411" t="s">
        <v>41</v>
      </c>
      <c r="H13411">
        <v>0</v>
      </c>
      <c r="I13411">
        <v>0</v>
      </c>
      <c r="L13411" t="s">
        <v>269</v>
      </c>
      <c r="M13411">
        <v>2024</v>
      </c>
      <c r="O13411" t="str">
        <f t="shared" si="627"/>
        <v>RED WING SHOE COMPANY LLC-290832-LABEL, 5 CM X 2 CM-LOT NUMBER LABEL-PC</v>
      </c>
      <c r="P13411">
        <f>COUNTIF($O$3:O13411,O13411)</f>
        <v>104</v>
      </c>
      <c r="Q13411">
        <f t="shared" si="628"/>
        <v>279.18</v>
      </c>
      <c r="R13411">
        <f t="shared" si="629"/>
        <v>0</v>
      </c>
    </row>
    <row r="13412" spans="1:18" x14ac:dyDescent="0.25">
      <c r="A13412">
        <v>290832</v>
      </c>
      <c r="B13412" t="s">
        <v>6996</v>
      </c>
      <c r="C13412" t="s">
        <v>7535</v>
      </c>
      <c r="D13412" t="s">
        <v>253</v>
      </c>
      <c r="E13412" t="s">
        <v>7748</v>
      </c>
      <c r="F13412" t="s">
        <v>535</v>
      </c>
      <c r="G13412" t="s">
        <v>41</v>
      </c>
      <c r="H13412">
        <v>0</v>
      </c>
      <c r="I13412">
        <v>0</v>
      </c>
      <c r="L13412" t="s">
        <v>269</v>
      </c>
      <c r="M13412">
        <v>2024</v>
      </c>
      <c r="O13412" t="str">
        <f t="shared" si="627"/>
        <v>RED WING SHOE COMPANY LLC-290832-LABEL, 5 CM X 2 CM-LOT NUMBER LABEL-PC</v>
      </c>
      <c r="P13412">
        <f>COUNTIF($O$3:O13412,O13412)</f>
        <v>105</v>
      </c>
      <c r="Q13412">
        <f t="shared" si="628"/>
        <v>279.18</v>
      </c>
      <c r="R13412">
        <f t="shared" si="629"/>
        <v>0</v>
      </c>
    </row>
    <row r="13413" spans="1:18" x14ac:dyDescent="0.25">
      <c r="A13413">
        <v>290832</v>
      </c>
      <c r="B13413" t="s">
        <v>6996</v>
      </c>
      <c r="C13413" t="s">
        <v>7535</v>
      </c>
      <c r="D13413" t="s">
        <v>253</v>
      </c>
      <c r="E13413" t="s">
        <v>7749</v>
      </c>
      <c r="F13413" t="s">
        <v>535</v>
      </c>
      <c r="G13413" t="s">
        <v>47</v>
      </c>
      <c r="H13413">
        <v>0</v>
      </c>
      <c r="I13413">
        <v>0</v>
      </c>
      <c r="L13413" t="s">
        <v>269</v>
      </c>
      <c r="M13413">
        <v>2024</v>
      </c>
      <c r="O13413" t="str">
        <f t="shared" si="627"/>
        <v>H&amp;M-290832-LABEL, 5 CM X 2 CM-LOT NUMBER LABEL-PC</v>
      </c>
      <c r="P13413">
        <f>COUNTIF($O$3:O13413,O13413)</f>
        <v>11</v>
      </c>
      <c r="Q13413">
        <f t="shared" si="628"/>
        <v>1.1275702593849246E-16</v>
      </c>
      <c r="R13413">
        <f t="shared" si="629"/>
        <v>0</v>
      </c>
    </row>
    <row r="13414" spans="1:18" x14ac:dyDescent="0.25">
      <c r="A13414">
        <v>290832</v>
      </c>
      <c r="B13414" t="s">
        <v>6996</v>
      </c>
      <c r="C13414" t="s">
        <v>7535</v>
      </c>
      <c r="D13414" t="s">
        <v>253</v>
      </c>
      <c r="E13414" t="s">
        <v>7750</v>
      </c>
      <c r="F13414" t="s">
        <v>535</v>
      </c>
      <c r="G13414" t="s">
        <v>41</v>
      </c>
      <c r="H13414">
        <v>0</v>
      </c>
      <c r="I13414">
        <v>0</v>
      </c>
      <c r="L13414" t="s">
        <v>269</v>
      </c>
      <c r="M13414">
        <v>2024</v>
      </c>
      <c r="O13414" t="str">
        <f t="shared" si="627"/>
        <v>RED WING SHOE COMPANY LLC-290832-LABEL, 5 CM X 2 CM-LOT NUMBER LABEL-PC</v>
      </c>
      <c r="P13414">
        <f>COUNTIF($O$3:O13414,O13414)</f>
        <v>106</v>
      </c>
      <c r="Q13414">
        <f t="shared" si="628"/>
        <v>279.18</v>
      </c>
      <c r="R13414">
        <f t="shared" si="629"/>
        <v>0</v>
      </c>
    </row>
    <row r="13415" spans="1:18" x14ac:dyDescent="0.25">
      <c r="A13415">
        <v>290832</v>
      </c>
      <c r="B13415" t="s">
        <v>6996</v>
      </c>
      <c r="C13415" t="s">
        <v>7535</v>
      </c>
      <c r="D13415" t="s">
        <v>253</v>
      </c>
      <c r="E13415" t="s">
        <v>7751</v>
      </c>
      <c r="F13415" t="s">
        <v>535</v>
      </c>
      <c r="G13415" t="s">
        <v>41</v>
      </c>
      <c r="H13415">
        <v>0</v>
      </c>
      <c r="I13415">
        <v>0</v>
      </c>
      <c r="L13415" t="s">
        <v>269</v>
      </c>
      <c r="M13415">
        <v>2024</v>
      </c>
      <c r="O13415" t="str">
        <f t="shared" si="627"/>
        <v>RED WING SHOE COMPANY LLC-290832-LABEL, 5 CM X 2 CM-LOT NUMBER LABEL-PC</v>
      </c>
      <c r="P13415">
        <f>COUNTIF($O$3:O13415,O13415)</f>
        <v>107</v>
      </c>
      <c r="Q13415">
        <f t="shared" si="628"/>
        <v>279.18</v>
      </c>
      <c r="R13415">
        <f t="shared" si="629"/>
        <v>0</v>
      </c>
    </row>
    <row r="13416" spans="1:18" x14ac:dyDescent="0.25">
      <c r="A13416">
        <v>290832</v>
      </c>
      <c r="B13416" t="s">
        <v>6996</v>
      </c>
      <c r="C13416" t="s">
        <v>7535</v>
      </c>
      <c r="D13416" t="s">
        <v>253</v>
      </c>
      <c r="E13416" t="s">
        <v>7752</v>
      </c>
      <c r="F13416" t="s">
        <v>535</v>
      </c>
      <c r="G13416" t="s">
        <v>41</v>
      </c>
      <c r="H13416">
        <v>0</v>
      </c>
      <c r="I13416">
        <v>0</v>
      </c>
      <c r="L13416" t="s">
        <v>269</v>
      </c>
      <c r="M13416">
        <v>2024</v>
      </c>
      <c r="O13416" t="str">
        <f t="shared" si="627"/>
        <v>RED WING SHOE COMPANY LLC-290832-LABEL, 5 CM X 2 CM-LOT NUMBER LABEL-PC</v>
      </c>
      <c r="P13416">
        <f>COUNTIF($O$3:O13416,O13416)</f>
        <v>108</v>
      </c>
      <c r="Q13416">
        <f t="shared" si="628"/>
        <v>279.18</v>
      </c>
      <c r="R13416">
        <f t="shared" si="629"/>
        <v>0</v>
      </c>
    </row>
    <row r="13417" spans="1:18" x14ac:dyDescent="0.25">
      <c r="A13417">
        <v>290832</v>
      </c>
      <c r="B13417" t="s">
        <v>6996</v>
      </c>
      <c r="C13417" t="s">
        <v>7535</v>
      </c>
      <c r="D13417" t="s">
        <v>253</v>
      </c>
      <c r="E13417" t="s">
        <v>7753</v>
      </c>
      <c r="F13417" t="s">
        <v>535</v>
      </c>
      <c r="G13417" t="s">
        <v>280</v>
      </c>
      <c r="H13417">
        <v>0</v>
      </c>
      <c r="I13417">
        <v>0</v>
      </c>
      <c r="L13417" t="s">
        <v>269</v>
      </c>
      <c r="M13417">
        <v>2024</v>
      </c>
      <c r="O13417" t="str">
        <f t="shared" si="627"/>
        <v>RED WING SHOE COMPANY-290832-LABEL, 5 CM X 2 CM-LOT NUMBER LABEL-PC</v>
      </c>
      <c r="P13417">
        <f>COUNTIF($O$3:O13417,O13417)</f>
        <v>102</v>
      </c>
      <c r="Q13417">
        <f t="shared" si="628"/>
        <v>76.63</v>
      </c>
      <c r="R13417">
        <f t="shared" si="629"/>
        <v>0</v>
      </c>
    </row>
    <row r="13418" spans="1:18" x14ac:dyDescent="0.25">
      <c r="A13418">
        <v>290832</v>
      </c>
      <c r="B13418" t="s">
        <v>6996</v>
      </c>
      <c r="C13418" t="s">
        <v>7535</v>
      </c>
      <c r="D13418" t="s">
        <v>253</v>
      </c>
      <c r="E13418" t="s">
        <v>7754</v>
      </c>
      <c r="F13418" t="s">
        <v>535</v>
      </c>
      <c r="G13418" t="s">
        <v>41</v>
      </c>
      <c r="H13418">
        <v>0</v>
      </c>
      <c r="I13418">
        <v>0</v>
      </c>
      <c r="L13418" t="s">
        <v>269</v>
      </c>
      <c r="M13418">
        <v>2024</v>
      </c>
      <c r="O13418" t="str">
        <f t="shared" si="627"/>
        <v>RED WING SHOE COMPANY LLC-290832-LABEL, 5 CM X 2 CM-LOT NUMBER LABEL-PC</v>
      </c>
      <c r="P13418">
        <f>COUNTIF($O$3:O13418,O13418)</f>
        <v>109</v>
      </c>
      <c r="Q13418">
        <f t="shared" si="628"/>
        <v>279.18</v>
      </c>
      <c r="R13418">
        <f t="shared" si="629"/>
        <v>0</v>
      </c>
    </row>
    <row r="13419" spans="1:18" x14ac:dyDescent="0.25">
      <c r="A13419">
        <v>290832</v>
      </c>
      <c r="B13419" t="s">
        <v>6996</v>
      </c>
      <c r="C13419" t="s">
        <v>7535</v>
      </c>
      <c r="D13419" t="s">
        <v>253</v>
      </c>
      <c r="E13419" t="s">
        <v>7755</v>
      </c>
      <c r="F13419" t="s">
        <v>535</v>
      </c>
      <c r="G13419" t="s">
        <v>41</v>
      </c>
      <c r="H13419">
        <v>0</v>
      </c>
      <c r="I13419">
        <v>0</v>
      </c>
      <c r="L13419" t="s">
        <v>269</v>
      </c>
      <c r="M13419">
        <v>2024</v>
      </c>
      <c r="O13419" t="str">
        <f t="shared" si="627"/>
        <v>RED WING SHOE COMPANY LLC-290832-LABEL, 5 CM X 2 CM-LOT NUMBER LABEL-PC</v>
      </c>
      <c r="P13419">
        <f>COUNTIF($O$3:O13419,O13419)</f>
        <v>110</v>
      </c>
      <c r="Q13419">
        <f t="shared" si="628"/>
        <v>279.18</v>
      </c>
      <c r="R13419">
        <f t="shared" si="629"/>
        <v>0</v>
      </c>
    </row>
    <row r="13420" spans="1:18" x14ac:dyDescent="0.25">
      <c r="A13420">
        <v>290832</v>
      </c>
      <c r="B13420" t="s">
        <v>6996</v>
      </c>
      <c r="C13420" t="s">
        <v>7535</v>
      </c>
      <c r="D13420" t="s">
        <v>253</v>
      </c>
      <c r="E13420" t="s">
        <v>7756</v>
      </c>
      <c r="F13420" t="s">
        <v>535</v>
      </c>
      <c r="G13420" t="s">
        <v>41</v>
      </c>
      <c r="H13420">
        <v>0</v>
      </c>
      <c r="I13420">
        <v>0</v>
      </c>
      <c r="L13420" t="s">
        <v>269</v>
      </c>
      <c r="M13420">
        <v>2024</v>
      </c>
      <c r="O13420" t="str">
        <f t="shared" si="627"/>
        <v>RED WING SHOE COMPANY LLC-290832-LABEL, 5 CM X 2 CM-LOT NUMBER LABEL-PC</v>
      </c>
      <c r="P13420">
        <f>COUNTIF($O$3:O13420,O13420)</f>
        <v>111</v>
      </c>
      <c r="Q13420">
        <f t="shared" si="628"/>
        <v>279.18</v>
      </c>
      <c r="R13420">
        <f t="shared" si="629"/>
        <v>0</v>
      </c>
    </row>
    <row r="13421" spans="1:18" x14ac:dyDescent="0.25">
      <c r="A13421">
        <v>290832</v>
      </c>
      <c r="B13421" t="s">
        <v>6996</v>
      </c>
      <c r="C13421" t="s">
        <v>7535</v>
      </c>
      <c r="D13421" t="s">
        <v>253</v>
      </c>
      <c r="E13421" t="s">
        <v>7757</v>
      </c>
      <c r="F13421" t="s">
        <v>535</v>
      </c>
      <c r="G13421" t="s">
        <v>41</v>
      </c>
      <c r="H13421">
        <v>0</v>
      </c>
      <c r="I13421">
        <v>0</v>
      </c>
      <c r="L13421" t="s">
        <v>269</v>
      </c>
      <c r="M13421">
        <v>2024</v>
      </c>
      <c r="O13421" t="str">
        <f t="shared" si="627"/>
        <v>RED WING SHOE COMPANY LLC-290832-LABEL, 5 CM X 2 CM-LOT NUMBER LABEL-PC</v>
      </c>
      <c r="P13421">
        <f>COUNTIF($O$3:O13421,O13421)</f>
        <v>112</v>
      </c>
      <c r="Q13421">
        <f t="shared" si="628"/>
        <v>279.18</v>
      </c>
      <c r="R13421">
        <f t="shared" si="629"/>
        <v>0</v>
      </c>
    </row>
    <row r="13422" spans="1:18" x14ac:dyDescent="0.25">
      <c r="A13422">
        <v>290832</v>
      </c>
      <c r="B13422" t="s">
        <v>6996</v>
      </c>
      <c r="C13422" t="s">
        <v>7535</v>
      </c>
      <c r="D13422" t="s">
        <v>253</v>
      </c>
      <c r="E13422" t="s">
        <v>7758</v>
      </c>
      <c r="F13422" t="s">
        <v>535</v>
      </c>
      <c r="G13422" t="s">
        <v>280</v>
      </c>
      <c r="H13422">
        <v>0</v>
      </c>
      <c r="I13422">
        <v>0</v>
      </c>
      <c r="L13422" t="s">
        <v>269</v>
      </c>
      <c r="M13422">
        <v>2024</v>
      </c>
      <c r="O13422" t="str">
        <f t="shared" si="627"/>
        <v>RED WING SHOE COMPANY-290832-LABEL, 5 CM X 2 CM-LOT NUMBER LABEL-PC</v>
      </c>
      <c r="P13422">
        <f>COUNTIF($O$3:O13422,O13422)</f>
        <v>103</v>
      </c>
      <c r="Q13422">
        <f t="shared" si="628"/>
        <v>76.63</v>
      </c>
      <c r="R13422">
        <f t="shared" si="629"/>
        <v>0</v>
      </c>
    </row>
    <row r="13423" spans="1:18" x14ac:dyDescent="0.25">
      <c r="A13423">
        <v>290832</v>
      </c>
      <c r="B13423" t="s">
        <v>6996</v>
      </c>
      <c r="C13423" t="s">
        <v>7535</v>
      </c>
      <c r="D13423" t="s">
        <v>253</v>
      </c>
      <c r="E13423" t="s">
        <v>7759</v>
      </c>
      <c r="F13423" t="s">
        <v>535</v>
      </c>
      <c r="G13423" t="s">
        <v>41</v>
      </c>
      <c r="H13423">
        <v>0</v>
      </c>
      <c r="I13423">
        <v>0</v>
      </c>
      <c r="L13423" t="s">
        <v>269</v>
      </c>
      <c r="M13423">
        <v>2024</v>
      </c>
      <c r="O13423" t="str">
        <f t="shared" si="627"/>
        <v>RED WING SHOE COMPANY LLC-290832-LABEL, 5 CM X 2 CM-LOT NUMBER LABEL-PC</v>
      </c>
      <c r="P13423">
        <f>COUNTIF($O$3:O13423,O13423)</f>
        <v>113</v>
      </c>
      <c r="Q13423">
        <f t="shared" si="628"/>
        <v>279.18</v>
      </c>
      <c r="R13423">
        <f t="shared" si="629"/>
        <v>0</v>
      </c>
    </row>
    <row r="13424" spans="1:18" x14ac:dyDescent="0.25">
      <c r="A13424">
        <v>290832</v>
      </c>
      <c r="B13424" t="s">
        <v>6996</v>
      </c>
      <c r="C13424" t="s">
        <v>7535</v>
      </c>
      <c r="D13424" t="s">
        <v>253</v>
      </c>
      <c r="E13424" t="s">
        <v>7760</v>
      </c>
      <c r="F13424" t="s">
        <v>535</v>
      </c>
      <c r="G13424" t="s">
        <v>47</v>
      </c>
      <c r="H13424">
        <v>0</v>
      </c>
      <c r="I13424">
        <v>0</v>
      </c>
      <c r="L13424" t="s">
        <v>269</v>
      </c>
      <c r="M13424">
        <v>2024</v>
      </c>
      <c r="O13424" t="str">
        <f t="shared" si="627"/>
        <v>H&amp;M-290832-LABEL, 5 CM X 2 CM-LOT NUMBER LABEL-PC</v>
      </c>
      <c r="P13424">
        <f>COUNTIF($O$3:O13424,O13424)</f>
        <v>12</v>
      </c>
      <c r="Q13424">
        <f t="shared" si="628"/>
        <v>1.1275702593849246E-16</v>
      </c>
      <c r="R13424">
        <f t="shared" si="629"/>
        <v>0</v>
      </c>
    </row>
    <row r="13425" spans="1:18" x14ac:dyDescent="0.25">
      <c r="A13425">
        <v>290832</v>
      </c>
      <c r="B13425" t="s">
        <v>6996</v>
      </c>
      <c r="C13425" t="s">
        <v>7535</v>
      </c>
      <c r="D13425" t="s">
        <v>253</v>
      </c>
      <c r="E13425" t="s">
        <v>7761</v>
      </c>
      <c r="F13425" t="s">
        <v>535</v>
      </c>
      <c r="G13425" t="s">
        <v>47</v>
      </c>
      <c r="H13425">
        <v>0</v>
      </c>
      <c r="I13425">
        <v>0</v>
      </c>
      <c r="L13425" t="s">
        <v>269</v>
      </c>
      <c r="M13425">
        <v>2024</v>
      </c>
      <c r="O13425" t="str">
        <f t="shared" si="627"/>
        <v>H&amp;M-290832-LABEL, 5 CM X 2 CM-LOT NUMBER LABEL-PC</v>
      </c>
      <c r="P13425">
        <f>COUNTIF($O$3:O13425,O13425)</f>
        <v>13</v>
      </c>
      <c r="Q13425">
        <f t="shared" si="628"/>
        <v>1.1275702593849246E-16</v>
      </c>
      <c r="R13425">
        <f t="shared" si="629"/>
        <v>0</v>
      </c>
    </row>
    <row r="13426" spans="1:18" x14ac:dyDescent="0.25">
      <c r="A13426">
        <v>290832</v>
      </c>
      <c r="B13426" t="s">
        <v>6996</v>
      </c>
      <c r="C13426" t="s">
        <v>7535</v>
      </c>
      <c r="D13426" t="s">
        <v>253</v>
      </c>
      <c r="E13426" t="s">
        <v>7762</v>
      </c>
      <c r="F13426" t="s">
        <v>535</v>
      </c>
      <c r="G13426" t="s">
        <v>41</v>
      </c>
      <c r="H13426">
        <v>0</v>
      </c>
      <c r="I13426">
        <v>1.18551002348255E-14</v>
      </c>
      <c r="L13426" t="s">
        <v>269</v>
      </c>
      <c r="M13426">
        <v>2024</v>
      </c>
      <c r="O13426" t="str">
        <f t="shared" si="627"/>
        <v>RED WING SHOE COMPANY LLC-290832-LABEL, 5 CM X 2 CM-LOT NUMBER LABEL-PC</v>
      </c>
      <c r="P13426">
        <f>COUNTIF($O$3:O13426,O13426)</f>
        <v>114</v>
      </c>
      <c r="Q13426">
        <f t="shared" si="628"/>
        <v>279.18</v>
      </c>
      <c r="R13426">
        <f t="shared" si="629"/>
        <v>0</v>
      </c>
    </row>
    <row r="13427" spans="1:18" x14ac:dyDescent="0.25">
      <c r="A13427">
        <v>290832</v>
      </c>
      <c r="B13427" t="s">
        <v>6996</v>
      </c>
      <c r="C13427" t="s">
        <v>7535</v>
      </c>
      <c r="D13427" t="s">
        <v>253</v>
      </c>
      <c r="E13427" t="s">
        <v>7763</v>
      </c>
      <c r="F13427" t="s">
        <v>535</v>
      </c>
      <c r="G13427" t="s">
        <v>41</v>
      </c>
      <c r="H13427">
        <v>0</v>
      </c>
      <c r="I13427">
        <v>0</v>
      </c>
      <c r="L13427" t="s">
        <v>269</v>
      </c>
      <c r="M13427">
        <v>2024</v>
      </c>
      <c r="O13427" t="str">
        <f t="shared" si="627"/>
        <v>RED WING SHOE COMPANY LLC-290832-LABEL, 5 CM X 2 CM-LOT NUMBER LABEL-PC</v>
      </c>
      <c r="P13427">
        <f>COUNTIF($O$3:O13427,O13427)</f>
        <v>115</v>
      </c>
      <c r="Q13427">
        <f t="shared" si="628"/>
        <v>279.18</v>
      </c>
      <c r="R13427">
        <f t="shared" si="629"/>
        <v>0</v>
      </c>
    </row>
    <row r="13428" spans="1:18" x14ac:dyDescent="0.25">
      <c r="A13428">
        <v>290832</v>
      </c>
      <c r="B13428" t="s">
        <v>6996</v>
      </c>
      <c r="C13428" t="s">
        <v>7535</v>
      </c>
      <c r="D13428" t="s">
        <v>253</v>
      </c>
      <c r="E13428" t="s">
        <v>7764</v>
      </c>
      <c r="F13428" t="s">
        <v>535</v>
      </c>
      <c r="G13428" t="s">
        <v>41</v>
      </c>
      <c r="H13428">
        <v>0</v>
      </c>
      <c r="I13428">
        <v>0</v>
      </c>
      <c r="L13428" t="s">
        <v>269</v>
      </c>
      <c r="M13428">
        <v>2024</v>
      </c>
      <c r="O13428" t="str">
        <f t="shared" si="627"/>
        <v>RED WING SHOE COMPANY LLC-290832-LABEL, 5 CM X 2 CM-LOT NUMBER LABEL-PC</v>
      </c>
      <c r="P13428">
        <f>COUNTIF($O$3:O13428,O13428)</f>
        <v>116</v>
      </c>
      <c r="Q13428">
        <f t="shared" si="628"/>
        <v>279.18</v>
      </c>
      <c r="R13428">
        <f t="shared" si="629"/>
        <v>0</v>
      </c>
    </row>
    <row r="13429" spans="1:18" x14ac:dyDescent="0.25">
      <c r="A13429">
        <v>290832</v>
      </c>
      <c r="B13429" t="s">
        <v>6996</v>
      </c>
      <c r="C13429" t="s">
        <v>7535</v>
      </c>
      <c r="D13429" t="s">
        <v>253</v>
      </c>
      <c r="E13429" t="s">
        <v>7765</v>
      </c>
      <c r="F13429" t="s">
        <v>535</v>
      </c>
      <c r="G13429" t="s">
        <v>41</v>
      </c>
      <c r="H13429">
        <v>0</v>
      </c>
      <c r="I13429">
        <v>0</v>
      </c>
      <c r="L13429" t="s">
        <v>269</v>
      </c>
      <c r="M13429">
        <v>2024</v>
      </c>
      <c r="O13429" t="str">
        <f t="shared" si="627"/>
        <v>RED WING SHOE COMPANY LLC-290832-LABEL, 5 CM X 2 CM-LOT NUMBER LABEL-PC</v>
      </c>
      <c r="P13429">
        <f>COUNTIF($O$3:O13429,O13429)</f>
        <v>117</v>
      </c>
      <c r="Q13429">
        <f t="shared" si="628"/>
        <v>279.18</v>
      </c>
      <c r="R13429">
        <f t="shared" si="629"/>
        <v>0</v>
      </c>
    </row>
    <row r="13430" spans="1:18" x14ac:dyDescent="0.25">
      <c r="A13430">
        <v>290832</v>
      </c>
      <c r="B13430" t="s">
        <v>6996</v>
      </c>
      <c r="C13430" t="s">
        <v>7535</v>
      </c>
      <c r="D13430" t="s">
        <v>253</v>
      </c>
      <c r="E13430" t="s">
        <v>7766</v>
      </c>
      <c r="F13430" t="s">
        <v>535</v>
      </c>
      <c r="G13430" t="s">
        <v>280</v>
      </c>
      <c r="H13430">
        <v>0</v>
      </c>
      <c r="I13430">
        <v>0</v>
      </c>
      <c r="L13430" t="s">
        <v>269</v>
      </c>
      <c r="M13430">
        <v>2024</v>
      </c>
      <c r="O13430" t="str">
        <f t="shared" si="627"/>
        <v>RED WING SHOE COMPANY-290832-LABEL, 5 CM X 2 CM-LOT NUMBER LABEL-PC</v>
      </c>
      <c r="P13430">
        <f>COUNTIF($O$3:O13430,O13430)</f>
        <v>104</v>
      </c>
      <c r="Q13430">
        <f t="shared" si="628"/>
        <v>76.63</v>
      </c>
      <c r="R13430">
        <f t="shared" si="629"/>
        <v>0</v>
      </c>
    </row>
    <row r="13431" spans="1:18" x14ac:dyDescent="0.25">
      <c r="A13431">
        <v>290832</v>
      </c>
      <c r="B13431" t="s">
        <v>6996</v>
      </c>
      <c r="C13431" t="s">
        <v>7535</v>
      </c>
      <c r="D13431" t="s">
        <v>253</v>
      </c>
      <c r="E13431" t="s">
        <v>7767</v>
      </c>
      <c r="F13431" t="s">
        <v>535</v>
      </c>
      <c r="G13431" t="s">
        <v>41</v>
      </c>
      <c r="H13431">
        <v>0</v>
      </c>
      <c r="I13431">
        <v>0</v>
      </c>
      <c r="L13431" t="s">
        <v>269</v>
      </c>
      <c r="M13431">
        <v>2024</v>
      </c>
      <c r="O13431" t="str">
        <f t="shared" si="627"/>
        <v>RED WING SHOE COMPANY LLC-290832-LABEL, 5 CM X 2 CM-LOT NUMBER LABEL-PC</v>
      </c>
      <c r="P13431">
        <f>COUNTIF($O$3:O13431,O13431)</f>
        <v>118</v>
      </c>
      <c r="Q13431">
        <f t="shared" si="628"/>
        <v>279.18</v>
      </c>
      <c r="R13431">
        <f t="shared" si="629"/>
        <v>0</v>
      </c>
    </row>
    <row r="13432" spans="1:18" x14ac:dyDescent="0.25">
      <c r="A13432">
        <v>290832</v>
      </c>
      <c r="B13432" t="s">
        <v>6996</v>
      </c>
      <c r="C13432" t="s">
        <v>7535</v>
      </c>
      <c r="D13432" t="s">
        <v>5857</v>
      </c>
      <c r="E13432" t="s">
        <v>7768</v>
      </c>
      <c r="F13432" t="s">
        <v>535</v>
      </c>
      <c r="G13432" t="s">
        <v>41</v>
      </c>
      <c r="H13432">
        <v>213</v>
      </c>
      <c r="I13432">
        <v>1.68</v>
      </c>
      <c r="L13432" t="s">
        <v>269</v>
      </c>
      <c r="M13432">
        <v>2024</v>
      </c>
      <c r="O13432" t="str">
        <f t="shared" si="627"/>
        <v>RED WING SHOE COMPANY LLC-290832-LABEL, 5 CM X 2 CM-LOT NUMBER LABEL-PC</v>
      </c>
      <c r="P13432">
        <f>COUNTIF($O$3:O13432,O13432)</f>
        <v>119</v>
      </c>
      <c r="Q13432">
        <f t="shared" si="628"/>
        <v>279.18</v>
      </c>
      <c r="R13432">
        <f t="shared" si="629"/>
        <v>0</v>
      </c>
    </row>
    <row r="13433" spans="1:18" x14ac:dyDescent="0.25">
      <c r="A13433">
        <v>290832</v>
      </c>
      <c r="B13433" t="s">
        <v>6996</v>
      </c>
      <c r="C13433" t="s">
        <v>7535</v>
      </c>
      <c r="D13433" t="s">
        <v>266</v>
      </c>
      <c r="E13433" t="s">
        <v>7769</v>
      </c>
      <c r="F13433" t="s">
        <v>535</v>
      </c>
      <c r="G13433" t="s">
        <v>1014</v>
      </c>
      <c r="H13433">
        <v>0</v>
      </c>
      <c r="L13433" t="s">
        <v>269</v>
      </c>
      <c r="M13433">
        <v>2024</v>
      </c>
      <c r="O13433" t="str">
        <f t="shared" si="627"/>
        <v>MATSUOKA TRADING CO., LTD.-290832-LABEL, 5 CM X 2 CM-LOT NUMBER LABEL-PC</v>
      </c>
      <c r="P13433">
        <f>COUNTIF($O$3:O13433,O13433)</f>
        <v>1</v>
      </c>
      <c r="Q13433">
        <f t="shared" si="628"/>
        <v>0</v>
      </c>
      <c r="R13433">
        <f t="shared" si="629"/>
        <v>0</v>
      </c>
    </row>
    <row r="13434" spans="1:18" x14ac:dyDescent="0.25">
      <c r="A13434">
        <v>290832</v>
      </c>
      <c r="B13434" t="s">
        <v>6996</v>
      </c>
      <c r="C13434" t="s">
        <v>7535</v>
      </c>
      <c r="E13434">
        <v>24001098</v>
      </c>
      <c r="F13434" t="s">
        <v>535</v>
      </c>
      <c r="G13434" t="s">
        <v>37</v>
      </c>
      <c r="H13434">
        <v>0</v>
      </c>
      <c r="L13434" t="s">
        <v>269</v>
      </c>
      <c r="M13434">
        <v>2024</v>
      </c>
      <c r="O13434" t="str">
        <f t="shared" si="627"/>
        <v>MARUBENI CORPORATION JEPANG-290832-LABEL, 5 CM X 2 CM-LOT NUMBER LABEL-PC</v>
      </c>
      <c r="P13434">
        <f>COUNTIF($O$3:O13434,O13434)</f>
        <v>2</v>
      </c>
      <c r="Q13434">
        <f t="shared" si="628"/>
        <v>5.39</v>
      </c>
      <c r="R13434">
        <f t="shared" si="629"/>
        <v>0</v>
      </c>
    </row>
    <row r="13435" spans="1:18" x14ac:dyDescent="0.25">
      <c r="A13435">
        <v>290832</v>
      </c>
      <c r="B13435" t="s">
        <v>6996</v>
      </c>
      <c r="C13435" t="s">
        <v>7535</v>
      </c>
      <c r="E13435">
        <v>24001105</v>
      </c>
      <c r="F13435" t="s">
        <v>535</v>
      </c>
      <c r="G13435" t="s">
        <v>37</v>
      </c>
      <c r="H13435">
        <v>0</v>
      </c>
      <c r="L13435" t="s">
        <v>269</v>
      </c>
      <c r="M13435">
        <v>2024</v>
      </c>
      <c r="O13435" t="str">
        <f t="shared" si="627"/>
        <v>MARUBENI CORPORATION JEPANG-290832-LABEL, 5 CM X 2 CM-LOT NUMBER LABEL-PC</v>
      </c>
      <c r="P13435">
        <f>COUNTIF($O$3:O13435,O13435)</f>
        <v>3</v>
      </c>
      <c r="Q13435">
        <f t="shared" si="628"/>
        <v>5.39</v>
      </c>
      <c r="R13435">
        <f t="shared" si="629"/>
        <v>0</v>
      </c>
    </row>
    <row r="13436" spans="1:18" x14ac:dyDescent="0.25">
      <c r="A13436">
        <v>290832</v>
      </c>
      <c r="B13436" t="s">
        <v>6996</v>
      </c>
      <c r="C13436" t="s">
        <v>7535</v>
      </c>
      <c r="E13436">
        <v>24001112</v>
      </c>
      <c r="F13436" t="s">
        <v>535</v>
      </c>
      <c r="G13436" t="s">
        <v>37</v>
      </c>
      <c r="H13436">
        <v>0</v>
      </c>
      <c r="L13436" t="s">
        <v>269</v>
      </c>
      <c r="M13436">
        <v>2024</v>
      </c>
      <c r="O13436" t="str">
        <f t="shared" si="627"/>
        <v>MARUBENI CORPORATION JEPANG-290832-LABEL, 5 CM X 2 CM-LOT NUMBER LABEL-PC</v>
      </c>
      <c r="P13436">
        <f>COUNTIF($O$3:O13436,O13436)</f>
        <v>4</v>
      </c>
      <c r="Q13436">
        <f t="shared" si="628"/>
        <v>5.39</v>
      </c>
      <c r="R13436">
        <f t="shared" si="629"/>
        <v>0</v>
      </c>
    </row>
    <row r="13437" spans="1:18" x14ac:dyDescent="0.25">
      <c r="A13437">
        <v>290832</v>
      </c>
      <c r="B13437" t="s">
        <v>6996</v>
      </c>
      <c r="C13437" t="s">
        <v>7535</v>
      </c>
      <c r="E13437" t="s">
        <v>3071</v>
      </c>
      <c r="F13437" t="s">
        <v>535</v>
      </c>
      <c r="G13437" t="s">
        <v>37</v>
      </c>
      <c r="H13437">
        <v>0</v>
      </c>
      <c r="L13437" t="s">
        <v>269</v>
      </c>
      <c r="M13437">
        <v>2024</v>
      </c>
      <c r="O13437" t="str">
        <f t="shared" si="627"/>
        <v>MARUBENI CORPORATION JEPANG-290832-LABEL, 5 CM X 2 CM-LOT NUMBER LABEL-PC</v>
      </c>
      <c r="P13437">
        <f>COUNTIF($O$3:O13437,O13437)</f>
        <v>5</v>
      </c>
      <c r="Q13437">
        <f t="shared" si="628"/>
        <v>5.39</v>
      </c>
      <c r="R13437">
        <f t="shared" si="629"/>
        <v>0</v>
      </c>
    </row>
    <row r="13438" spans="1:18" x14ac:dyDescent="0.25">
      <c r="A13438">
        <v>290832</v>
      </c>
      <c r="B13438" t="s">
        <v>6996</v>
      </c>
      <c r="C13438" t="s">
        <v>7535</v>
      </c>
      <c r="E13438" t="s">
        <v>3072</v>
      </c>
      <c r="F13438" t="s">
        <v>535</v>
      </c>
      <c r="G13438" t="s">
        <v>37</v>
      </c>
      <c r="H13438">
        <v>0</v>
      </c>
      <c r="L13438" t="s">
        <v>269</v>
      </c>
      <c r="M13438">
        <v>2024</v>
      </c>
      <c r="O13438" t="str">
        <f t="shared" si="627"/>
        <v>MARUBENI CORPORATION JEPANG-290832-LABEL, 5 CM X 2 CM-LOT NUMBER LABEL-PC</v>
      </c>
      <c r="P13438">
        <f>COUNTIF($O$3:O13438,O13438)</f>
        <v>6</v>
      </c>
      <c r="Q13438">
        <f t="shared" si="628"/>
        <v>5.39</v>
      </c>
      <c r="R13438">
        <f t="shared" si="629"/>
        <v>0</v>
      </c>
    </row>
    <row r="13439" spans="1:18" x14ac:dyDescent="0.25">
      <c r="A13439">
        <v>290832</v>
      </c>
      <c r="B13439" t="s">
        <v>6996</v>
      </c>
      <c r="C13439" t="s">
        <v>7535</v>
      </c>
      <c r="E13439" t="s">
        <v>3073</v>
      </c>
      <c r="F13439" t="s">
        <v>535</v>
      </c>
      <c r="G13439" t="s">
        <v>37</v>
      </c>
      <c r="H13439">
        <v>0</v>
      </c>
      <c r="L13439" t="s">
        <v>269</v>
      </c>
      <c r="M13439">
        <v>2024</v>
      </c>
      <c r="O13439" t="str">
        <f t="shared" si="627"/>
        <v>MARUBENI CORPORATION JEPANG-290832-LABEL, 5 CM X 2 CM-LOT NUMBER LABEL-PC</v>
      </c>
      <c r="P13439">
        <f>COUNTIF($O$3:O13439,O13439)</f>
        <v>7</v>
      </c>
      <c r="Q13439">
        <f t="shared" si="628"/>
        <v>5.39</v>
      </c>
      <c r="R13439">
        <f t="shared" si="629"/>
        <v>0</v>
      </c>
    </row>
    <row r="13440" spans="1:18" x14ac:dyDescent="0.25">
      <c r="A13440">
        <v>290832</v>
      </c>
      <c r="B13440" t="s">
        <v>6996</v>
      </c>
      <c r="C13440" t="s">
        <v>7535</v>
      </c>
      <c r="E13440" t="s">
        <v>3074</v>
      </c>
      <c r="F13440" t="s">
        <v>535</v>
      </c>
      <c r="G13440" t="s">
        <v>37</v>
      </c>
      <c r="H13440">
        <v>0</v>
      </c>
      <c r="L13440" t="s">
        <v>269</v>
      </c>
      <c r="M13440">
        <v>2024</v>
      </c>
      <c r="O13440" t="str">
        <f t="shared" si="627"/>
        <v>MARUBENI CORPORATION JEPANG-290832-LABEL, 5 CM X 2 CM-LOT NUMBER LABEL-PC</v>
      </c>
      <c r="P13440">
        <f>COUNTIF($O$3:O13440,O13440)</f>
        <v>8</v>
      </c>
      <c r="Q13440">
        <f t="shared" si="628"/>
        <v>5.39</v>
      </c>
      <c r="R13440">
        <f t="shared" si="629"/>
        <v>0</v>
      </c>
    </row>
    <row r="13441" spans="1:18" x14ac:dyDescent="0.25">
      <c r="A13441">
        <v>290832</v>
      </c>
      <c r="B13441" t="s">
        <v>6996</v>
      </c>
      <c r="C13441" t="s">
        <v>7535</v>
      </c>
      <c r="E13441" t="s">
        <v>3075</v>
      </c>
      <c r="F13441" t="s">
        <v>535</v>
      </c>
      <c r="G13441" t="s">
        <v>37</v>
      </c>
      <c r="H13441">
        <v>0</v>
      </c>
      <c r="L13441" t="s">
        <v>269</v>
      </c>
      <c r="M13441">
        <v>2024</v>
      </c>
      <c r="O13441" t="str">
        <f t="shared" si="627"/>
        <v>MARUBENI CORPORATION JEPANG-290832-LABEL, 5 CM X 2 CM-LOT NUMBER LABEL-PC</v>
      </c>
      <c r="P13441">
        <f>COUNTIF($O$3:O13441,O13441)</f>
        <v>9</v>
      </c>
      <c r="Q13441">
        <f t="shared" si="628"/>
        <v>5.39</v>
      </c>
      <c r="R13441">
        <f t="shared" si="629"/>
        <v>0</v>
      </c>
    </row>
    <row r="13442" spans="1:18" x14ac:dyDescent="0.25">
      <c r="A13442">
        <v>290832</v>
      </c>
      <c r="B13442" t="s">
        <v>6996</v>
      </c>
      <c r="C13442" t="s">
        <v>7535</v>
      </c>
      <c r="E13442" t="s">
        <v>3076</v>
      </c>
      <c r="F13442" t="s">
        <v>535</v>
      </c>
      <c r="G13442" t="s">
        <v>37</v>
      </c>
      <c r="H13442">
        <v>0</v>
      </c>
      <c r="L13442" t="s">
        <v>269</v>
      </c>
      <c r="M13442">
        <v>2024</v>
      </c>
      <c r="O13442" t="str">
        <f t="shared" si="627"/>
        <v>MARUBENI CORPORATION JEPANG-290832-LABEL, 5 CM X 2 CM-LOT NUMBER LABEL-PC</v>
      </c>
      <c r="P13442">
        <f>COUNTIF($O$3:O13442,O13442)</f>
        <v>10</v>
      </c>
      <c r="Q13442">
        <f t="shared" si="628"/>
        <v>5.39</v>
      </c>
      <c r="R13442">
        <f t="shared" si="629"/>
        <v>0</v>
      </c>
    </row>
    <row r="13443" spans="1:18" x14ac:dyDescent="0.25">
      <c r="A13443">
        <v>290832</v>
      </c>
      <c r="B13443" t="s">
        <v>6996</v>
      </c>
      <c r="C13443" t="s">
        <v>7535</v>
      </c>
      <c r="E13443" t="s">
        <v>3080</v>
      </c>
      <c r="F13443" t="s">
        <v>535</v>
      </c>
      <c r="G13443" t="s">
        <v>37</v>
      </c>
      <c r="H13443">
        <v>0</v>
      </c>
      <c r="L13443" t="s">
        <v>269</v>
      </c>
      <c r="M13443">
        <v>2024</v>
      </c>
      <c r="O13443" t="str">
        <f t="shared" si="627"/>
        <v>MARUBENI CORPORATION JEPANG-290832-LABEL, 5 CM X 2 CM-LOT NUMBER LABEL-PC</v>
      </c>
      <c r="P13443">
        <f>COUNTIF($O$3:O13443,O13443)</f>
        <v>11</v>
      </c>
      <c r="Q13443">
        <f t="shared" si="628"/>
        <v>5.39</v>
      </c>
      <c r="R13443">
        <f t="shared" si="629"/>
        <v>0</v>
      </c>
    </row>
    <row r="13444" spans="1:18" x14ac:dyDescent="0.25">
      <c r="A13444">
        <v>290832</v>
      </c>
      <c r="B13444" t="s">
        <v>6996</v>
      </c>
      <c r="C13444" t="s">
        <v>7535</v>
      </c>
      <c r="F13444" t="s">
        <v>535</v>
      </c>
      <c r="G13444" t="s">
        <v>22</v>
      </c>
      <c r="L13444" t="s">
        <v>269</v>
      </c>
      <c r="M13444">
        <v>2024</v>
      </c>
      <c r="O13444" t="str">
        <f t="shared" ref="O13444:O13507" si="630">G13444&amp;"-"&amp;A13444&amp;"-"&amp;B13444&amp;"-"&amp;C13444&amp;"-"&amp;F13444</f>
        <v>ITOCHU CORPORATION TOKSD SECTI-290832-LABEL, 5 CM X 2 CM-LOT NUMBER LABEL-PC</v>
      </c>
      <c r="P13444">
        <f>COUNTIF($O$3:O13444,O13444)</f>
        <v>3</v>
      </c>
      <c r="Q13444">
        <f t="shared" ref="Q13444:Q13507" si="631">SUMIF($O$4:$O$18090,O13444,$I$4:$I$18090)</f>
        <v>0</v>
      </c>
      <c r="R13444">
        <f t="shared" ref="R13444:R13507" si="632">SUMIF($O$4:$O$18090,O13444,$J$4:$J$18090)</f>
        <v>0</v>
      </c>
    </row>
    <row r="13445" spans="1:18" x14ac:dyDescent="0.25">
      <c r="A13445">
        <v>290833</v>
      </c>
      <c r="B13445" t="s">
        <v>7770</v>
      </c>
      <c r="C13445" t="s">
        <v>7771</v>
      </c>
      <c r="D13445" t="s">
        <v>663</v>
      </c>
      <c r="E13445">
        <v>2777986</v>
      </c>
      <c r="F13445" t="s">
        <v>535</v>
      </c>
      <c r="G13445" t="s">
        <v>22</v>
      </c>
      <c r="H13445">
        <v>0</v>
      </c>
      <c r="I13445">
        <v>0</v>
      </c>
      <c r="J13445" t="s">
        <v>23</v>
      </c>
      <c r="K13445" t="s">
        <v>23</v>
      </c>
      <c r="L13445" t="s">
        <v>269</v>
      </c>
      <c r="M13445">
        <v>2024</v>
      </c>
      <c r="O13445" t="str">
        <f t="shared" si="630"/>
        <v>ITOCHU CORPORATION TOKSD SECTI-290833-LABEL, 3 CM X 2,5 CM-NFPA TEXT-PC</v>
      </c>
      <c r="P13445">
        <f>COUNTIF($O$3:O13445,O13445)</f>
        <v>1</v>
      </c>
      <c r="Q13445">
        <f t="shared" si="631"/>
        <v>0</v>
      </c>
      <c r="R13445">
        <f t="shared" si="632"/>
        <v>0</v>
      </c>
    </row>
    <row r="13446" spans="1:18" x14ac:dyDescent="0.25">
      <c r="A13446">
        <v>290833</v>
      </c>
      <c r="B13446" t="s">
        <v>7770</v>
      </c>
      <c r="C13446" t="s">
        <v>7771</v>
      </c>
      <c r="D13446" t="s">
        <v>663</v>
      </c>
      <c r="E13446">
        <v>2780284</v>
      </c>
      <c r="F13446" t="s">
        <v>535</v>
      </c>
      <c r="G13446" t="s">
        <v>22</v>
      </c>
      <c r="H13446">
        <v>0</v>
      </c>
      <c r="I13446">
        <v>0</v>
      </c>
      <c r="L13446" t="s">
        <v>269</v>
      </c>
      <c r="M13446">
        <v>2024</v>
      </c>
      <c r="O13446" t="str">
        <f t="shared" si="630"/>
        <v>ITOCHU CORPORATION TOKSD SECTI-290833-LABEL, 3 CM X 2,5 CM-NFPA TEXT-PC</v>
      </c>
      <c r="P13446">
        <f>COUNTIF($O$3:O13446,O13446)</f>
        <v>2</v>
      </c>
      <c r="Q13446">
        <f t="shared" si="631"/>
        <v>0</v>
      </c>
      <c r="R13446">
        <f t="shared" si="632"/>
        <v>0</v>
      </c>
    </row>
    <row r="13447" spans="1:18" x14ac:dyDescent="0.25">
      <c r="A13447">
        <v>290833</v>
      </c>
      <c r="B13447" t="s">
        <v>7770</v>
      </c>
      <c r="C13447" t="s">
        <v>7771</v>
      </c>
      <c r="D13447" t="s">
        <v>663</v>
      </c>
      <c r="E13447" t="s">
        <v>7772</v>
      </c>
      <c r="F13447" t="s">
        <v>535</v>
      </c>
      <c r="G13447" t="s">
        <v>280</v>
      </c>
      <c r="H13447">
        <v>0</v>
      </c>
      <c r="I13447">
        <v>0</v>
      </c>
      <c r="L13447" t="s">
        <v>269</v>
      </c>
      <c r="M13447">
        <v>2024</v>
      </c>
      <c r="O13447" t="str">
        <f t="shared" si="630"/>
        <v>RED WING SHOE COMPANY-290833-LABEL, 3 CM X 2,5 CM-NFPA TEXT-PC</v>
      </c>
      <c r="P13447">
        <f>COUNTIF($O$3:O13447,O13447)</f>
        <v>1</v>
      </c>
      <c r="Q13447">
        <f t="shared" si="631"/>
        <v>89.649999999999991</v>
      </c>
      <c r="R13447">
        <f t="shared" si="632"/>
        <v>0</v>
      </c>
    </row>
    <row r="13448" spans="1:18" x14ac:dyDescent="0.25">
      <c r="A13448">
        <v>290833</v>
      </c>
      <c r="B13448" t="s">
        <v>7770</v>
      </c>
      <c r="C13448" t="s">
        <v>7771</v>
      </c>
      <c r="D13448" t="s">
        <v>663</v>
      </c>
      <c r="E13448" t="s">
        <v>7000</v>
      </c>
      <c r="F13448" t="s">
        <v>535</v>
      </c>
      <c r="G13448" t="s">
        <v>41</v>
      </c>
      <c r="H13448">
        <v>0</v>
      </c>
      <c r="I13448">
        <v>-6.106226635438361E-16</v>
      </c>
      <c r="L13448" t="s">
        <v>269</v>
      </c>
      <c r="M13448">
        <v>2024</v>
      </c>
      <c r="O13448" t="str">
        <f t="shared" si="630"/>
        <v>RED WING SHOE COMPANY LLC-290833-LABEL, 3 CM X 2,5 CM-NFPA TEXT-PC</v>
      </c>
      <c r="P13448">
        <f>COUNTIF($O$3:O13448,O13448)</f>
        <v>1</v>
      </c>
      <c r="Q13448">
        <f t="shared" si="631"/>
        <v>107.32999999999996</v>
      </c>
      <c r="R13448">
        <f t="shared" si="632"/>
        <v>0</v>
      </c>
    </row>
    <row r="13449" spans="1:18" x14ac:dyDescent="0.25">
      <c r="A13449">
        <v>290833</v>
      </c>
      <c r="B13449" t="s">
        <v>7770</v>
      </c>
      <c r="C13449" t="s">
        <v>7771</v>
      </c>
      <c r="D13449" t="s">
        <v>663</v>
      </c>
      <c r="E13449" t="s">
        <v>7001</v>
      </c>
      <c r="F13449" t="s">
        <v>535</v>
      </c>
      <c r="G13449" t="s">
        <v>41</v>
      </c>
      <c r="H13449">
        <v>0</v>
      </c>
      <c r="I13449">
        <v>-6.106226635438361E-16</v>
      </c>
      <c r="L13449" t="s">
        <v>269</v>
      </c>
      <c r="M13449">
        <v>2024</v>
      </c>
      <c r="O13449" t="str">
        <f t="shared" si="630"/>
        <v>RED WING SHOE COMPANY LLC-290833-LABEL, 3 CM X 2,5 CM-NFPA TEXT-PC</v>
      </c>
      <c r="P13449">
        <f>COUNTIF($O$3:O13449,O13449)</f>
        <v>2</v>
      </c>
      <c r="Q13449">
        <f t="shared" si="631"/>
        <v>107.32999999999996</v>
      </c>
      <c r="R13449">
        <f t="shared" si="632"/>
        <v>0</v>
      </c>
    </row>
    <row r="13450" spans="1:18" x14ac:dyDescent="0.25">
      <c r="A13450">
        <v>290833</v>
      </c>
      <c r="B13450" t="s">
        <v>7770</v>
      </c>
      <c r="C13450" t="s">
        <v>7771</v>
      </c>
      <c r="D13450" t="s">
        <v>663</v>
      </c>
      <c r="E13450" t="s">
        <v>7773</v>
      </c>
      <c r="F13450" t="s">
        <v>535</v>
      </c>
      <c r="G13450" t="s">
        <v>41</v>
      </c>
      <c r="H13450">
        <v>0</v>
      </c>
      <c r="I13450">
        <v>0</v>
      </c>
      <c r="L13450" t="s">
        <v>269</v>
      </c>
      <c r="M13450">
        <v>2024</v>
      </c>
      <c r="O13450" t="str">
        <f t="shared" si="630"/>
        <v>RED WING SHOE COMPANY LLC-290833-LABEL, 3 CM X 2,5 CM-NFPA TEXT-PC</v>
      </c>
      <c r="P13450">
        <f>COUNTIF($O$3:O13450,O13450)</f>
        <v>3</v>
      </c>
      <c r="Q13450">
        <f t="shared" si="631"/>
        <v>107.32999999999996</v>
      </c>
      <c r="R13450">
        <f t="shared" si="632"/>
        <v>0</v>
      </c>
    </row>
    <row r="13451" spans="1:18" x14ac:dyDescent="0.25">
      <c r="A13451">
        <v>290833</v>
      </c>
      <c r="B13451" t="s">
        <v>7770</v>
      </c>
      <c r="C13451" t="s">
        <v>7771</v>
      </c>
      <c r="D13451" t="s">
        <v>663</v>
      </c>
      <c r="E13451" t="s">
        <v>7006</v>
      </c>
      <c r="F13451" t="s">
        <v>535</v>
      </c>
      <c r="G13451" t="s">
        <v>41</v>
      </c>
      <c r="H13451">
        <v>0</v>
      </c>
      <c r="I13451">
        <v>0</v>
      </c>
      <c r="L13451" t="s">
        <v>269</v>
      </c>
      <c r="M13451">
        <v>2024</v>
      </c>
      <c r="O13451" t="str">
        <f t="shared" si="630"/>
        <v>RED WING SHOE COMPANY LLC-290833-LABEL, 3 CM X 2,5 CM-NFPA TEXT-PC</v>
      </c>
      <c r="P13451">
        <f>COUNTIF($O$3:O13451,O13451)</f>
        <v>4</v>
      </c>
      <c r="Q13451">
        <f t="shared" si="631"/>
        <v>107.32999999999996</v>
      </c>
      <c r="R13451">
        <f t="shared" si="632"/>
        <v>0</v>
      </c>
    </row>
    <row r="13452" spans="1:18" x14ac:dyDescent="0.25">
      <c r="A13452">
        <v>290833</v>
      </c>
      <c r="B13452" t="s">
        <v>7770</v>
      </c>
      <c r="C13452" t="s">
        <v>7771</v>
      </c>
      <c r="D13452" t="s">
        <v>663</v>
      </c>
      <c r="E13452" t="s">
        <v>7007</v>
      </c>
      <c r="F13452" t="s">
        <v>535</v>
      </c>
      <c r="G13452" t="s">
        <v>41</v>
      </c>
      <c r="H13452">
        <v>0</v>
      </c>
      <c r="I13452">
        <v>0</v>
      </c>
      <c r="L13452" t="s">
        <v>269</v>
      </c>
      <c r="M13452">
        <v>2024</v>
      </c>
      <c r="O13452" t="str">
        <f t="shared" si="630"/>
        <v>RED WING SHOE COMPANY LLC-290833-LABEL, 3 CM X 2,5 CM-NFPA TEXT-PC</v>
      </c>
      <c r="P13452">
        <f>COUNTIF($O$3:O13452,O13452)</f>
        <v>5</v>
      </c>
      <c r="Q13452">
        <f t="shared" si="631"/>
        <v>107.32999999999996</v>
      </c>
      <c r="R13452">
        <f t="shared" si="632"/>
        <v>0</v>
      </c>
    </row>
    <row r="13453" spans="1:18" x14ac:dyDescent="0.25">
      <c r="A13453">
        <v>290833</v>
      </c>
      <c r="B13453" t="s">
        <v>7770</v>
      </c>
      <c r="C13453" t="s">
        <v>7771</v>
      </c>
      <c r="D13453" t="s">
        <v>663</v>
      </c>
      <c r="E13453" t="s">
        <v>7008</v>
      </c>
      <c r="F13453" t="s">
        <v>535</v>
      </c>
      <c r="G13453" t="s">
        <v>41</v>
      </c>
      <c r="H13453">
        <v>0</v>
      </c>
      <c r="I13453">
        <v>0</v>
      </c>
      <c r="L13453" t="s">
        <v>269</v>
      </c>
      <c r="M13453">
        <v>2024</v>
      </c>
      <c r="O13453" t="str">
        <f t="shared" si="630"/>
        <v>RED WING SHOE COMPANY LLC-290833-LABEL, 3 CM X 2,5 CM-NFPA TEXT-PC</v>
      </c>
      <c r="P13453">
        <f>COUNTIF($O$3:O13453,O13453)</f>
        <v>6</v>
      </c>
      <c r="Q13453">
        <f t="shared" si="631"/>
        <v>107.32999999999996</v>
      </c>
      <c r="R13453">
        <f t="shared" si="632"/>
        <v>0</v>
      </c>
    </row>
    <row r="13454" spans="1:18" x14ac:dyDescent="0.25">
      <c r="A13454">
        <v>290833</v>
      </c>
      <c r="B13454" t="s">
        <v>7770</v>
      </c>
      <c r="C13454" t="s">
        <v>7771</v>
      </c>
      <c r="D13454" t="s">
        <v>663</v>
      </c>
      <c r="E13454" t="s">
        <v>7774</v>
      </c>
      <c r="F13454" t="s">
        <v>535</v>
      </c>
      <c r="G13454" t="s">
        <v>41</v>
      </c>
      <c r="H13454">
        <v>0</v>
      </c>
      <c r="I13454">
        <v>0</v>
      </c>
      <c r="L13454" t="s">
        <v>269</v>
      </c>
      <c r="M13454">
        <v>2024</v>
      </c>
      <c r="O13454" t="str">
        <f t="shared" si="630"/>
        <v>RED WING SHOE COMPANY LLC-290833-LABEL, 3 CM X 2,5 CM-NFPA TEXT-PC</v>
      </c>
      <c r="P13454">
        <f>COUNTIF($O$3:O13454,O13454)</f>
        <v>7</v>
      </c>
      <c r="Q13454">
        <f t="shared" si="631"/>
        <v>107.32999999999996</v>
      </c>
      <c r="R13454">
        <f t="shared" si="632"/>
        <v>0</v>
      </c>
    </row>
    <row r="13455" spans="1:18" x14ac:dyDescent="0.25">
      <c r="A13455">
        <v>290833</v>
      </c>
      <c r="B13455" t="s">
        <v>7770</v>
      </c>
      <c r="C13455" t="s">
        <v>7771</v>
      </c>
      <c r="D13455" t="s">
        <v>663</v>
      </c>
      <c r="E13455" t="s">
        <v>7775</v>
      </c>
      <c r="F13455" t="s">
        <v>535</v>
      </c>
      <c r="G13455" t="s">
        <v>47</v>
      </c>
      <c r="H13455">
        <v>0</v>
      </c>
      <c r="I13455">
        <v>0</v>
      </c>
      <c r="L13455" t="s">
        <v>269</v>
      </c>
      <c r="M13455">
        <v>2024</v>
      </c>
      <c r="O13455" t="str">
        <f t="shared" si="630"/>
        <v>H&amp;M-290833-LABEL, 3 CM X 2,5 CM-NFPA TEXT-PC</v>
      </c>
      <c r="P13455">
        <f>COUNTIF($O$3:O13455,O13455)</f>
        <v>1</v>
      </c>
      <c r="Q13455">
        <f t="shared" si="631"/>
        <v>0</v>
      </c>
      <c r="R13455">
        <f t="shared" si="632"/>
        <v>0</v>
      </c>
    </row>
    <row r="13456" spans="1:18" x14ac:dyDescent="0.25">
      <c r="A13456">
        <v>290833</v>
      </c>
      <c r="B13456" t="s">
        <v>7770</v>
      </c>
      <c r="C13456" t="s">
        <v>7771</v>
      </c>
      <c r="D13456" t="s">
        <v>663</v>
      </c>
      <c r="E13456" t="s">
        <v>7776</v>
      </c>
      <c r="F13456" t="s">
        <v>535</v>
      </c>
      <c r="G13456" t="s">
        <v>47</v>
      </c>
      <c r="H13456">
        <v>0</v>
      </c>
      <c r="I13456">
        <v>0</v>
      </c>
      <c r="L13456" t="s">
        <v>269</v>
      </c>
      <c r="M13456">
        <v>2024</v>
      </c>
      <c r="O13456" t="str">
        <f t="shared" si="630"/>
        <v>H&amp;M-290833-LABEL, 3 CM X 2,5 CM-NFPA TEXT-PC</v>
      </c>
      <c r="P13456">
        <f>COUNTIF($O$3:O13456,O13456)</f>
        <v>2</v>
      </c>
      <c r="Q13456">
        <f t="shared" si="631"/>
        <v>0</v>
      </c>
      <c r="R13456">
        <f t="shared" si="632"/>
        <v>0</v>
      </c>
    </row>
    <row r="13457" spans="1:18" x14ac:dyDescent="0.25">
      <c r="A13457">
        <v>290833</v>
      </c>
      <c r="B13457" t="s">
        <v>7770</v>
      </c>
      <c r="C13457" t="s">
        <v>7771</v>
      </c>
      <c r="D13457" t="s">
        <v>663</v>
      </c>
      <c r="E13457" t="s">
        <v>7777</v>
      </c>
      <c r="F13457" t="s">
        <v>535</v>
      </c>
      <c r="G13457" t="s">
        <v>26</v>
      </c>
      <c r="H13457">
        <v>0</v>
      </c>
      <c r="I13457">
        <v>-7.2164496600635175E-16</v>
      </c>
      <c r="L13457" t="s">
        <v>269</v>
      </c>
      <c r="M13457">
        <v>2024</v>
      </c>
      <c r="O13457" t="str">
        <f t="shared" si="630"/>
        <v>MARUBENI FASHION LINK LTD.-290833-LABEL, 3 CM X 2,5 CM-NFPA TEXT-PC</v>
      </c>
      <c r="P13457">
        <f>COUNTIF($O$3:O13457,O13457)</f>
        <v>1</v>
      </c>
      <c r="Q13457">
        <f t="shared" si="631"/>
        <v>-2.7200464103316335E-15</v>
      </c>
      <c r="R13457">
        <f t="shared" si="632"/>
        <v>0</v>
      </c>
    </row>
    <row r="13458" spans="1:18" x14ac:dyDescent="0.25">
      <c r="A13458">
        <v>290833</v>
      </c>
      <c r="B13458" t="s">
        <v>7770</v>
      </c>
      <c r="C13458" t="s">
        <v>7771</v>
      </c>
      <c r="D13458" t="s">
        <v>663</v>
      </c>
      <c r="E13458" t="s">
        <v>7778</v>
      </c>
      <c r="F13458" t="s">
        <v>535</v>
      </c>
      <c r="G13458" t="s">
        <v>41</v>
      </c>
      <c r="H13458">
        <v>0</v>
      </c>
      <c r="I13458">
        <v>0</v>
      </c>
      <c r="L13458" t="s">
        <v>269</v>
      </c>
      <c r="M13458">
        <v>2024</v>
      </c>
      <c r="O13458" t="str">
        <f t="shared" si="630"/>
        <v>RED WING SHOE COMPANY LLC-290833-LABEL, 3 CM X 2,5 CM-NFPA TEXT-PC</v>
      </c>
      <c r="P13458">
        <f>COUNTIF($O$3:O13458,O13458)</f>
        <v>8</v>
      </c>
      <c r="Q13458">
        <f t="shared" si="631"/>
        <v>107.32999999999996</v>
      </c>
      <c r="R13458">
        <f t="shared" si="632"/>
        <v>0</v>
      </c>
    </row>
    <row r="13459" spans="1:18" x14ac:dyDescent="0.25">
      <c r="A13459">
        <v>290833</v>
      </c>
      <c r="B13459" t="s">
        <v>7770</v>
      </c>
      <c r="C13459" t="s">
        <v>7771</v>
      </c>
      <c r="D13459" t="s">
        <v>663</v>
      </c>
      <c r="E13459" t="s">
        <v>7779</v>
      </c>
      <c r="F13459" t="s">
        <v>535</v>
      </c>
      <c r="G13459" t="s">
        <v>41</v>
      </c>
      <c r="H13459">
        <v>0</v>
      </c>
      <c r="I13459">
        <v>0</v>
      </c>
      <c r="L13459" t="s">
        <v>269</v>
      </c>
      <c r="M13459">
        <v>2024</v>
      </c>
      <c r="O13459" t="str">
        <f t="shared" si="630"/>
        <v>RED WING SHOE COMPANY LLC-290833-LABEL, 3 CM X 2,5 CM-NFPA TEXT-PC</v>
      </c>
      <c r="P13459">
        <f>COUNTIF($O$3:O13459,O13459)</f>
        <v>9</v>
      </c>
      <c r="Q13459">
        <f t="shared" si="631"/>
        <v>107.32999999999996</v>
      </c>
      <c r="R13459">
        <f t="shared" si="632"/>
        <v>0</v>
      </c>
    </row>
    <row r="13460" spans="1:18" x14ac:dyDescent="0.25">
      <c r="A13460">
        <v>290833</v>
      </c>
      <c r="B13460" t="s">
        <v>7770</v>
      </c>
      <c r="C13460" t="s">
        <v>7771</v>
      </c>
      <c r="D13460" t="s">
        <v>663</v>
      </c>
      <c r="E13460" t="s">
        <v>7780</v>
      </c>
      <c r="F13460" t="s">
        <v>535</v>
      </c>
      <c r="G13460" t="s">
        <v>41</v>
      </c>
      <c r="H13460">
        <v>0</v>
      </c>
      <c r="I13460">
        <v>2.211772431870429E-15</v>
      </c>
      <c r="L13460" t="s">
        <v>269</v>
      </c>
      <c r="M13460">
        <v>2024</v>
      </c>
      <c r="O13460" t="str">
        <f t="shared" si="630"/>
        <v>RED WING SHOE COMPANY LLC-290833-LABEL, 3 CM X 2,5 CM-NFPA TEXT-PC</v>
      </c>
      <c r="P13460">
        <f>COUNTIF($O$3:O13460,O13460)</f>
        <v>10</v>
      </c>
      <c r="Q13460">
        <f t="shared" si="631"/>
        <v>107.32999999999996</v>
      </c>
      <c r="R13460">
        <f t="shared" si="632"/>
        <v>0</v>
      </c>
    </row>
    <row r="13461" spans="1:18" x14ac:dyDescent="0.25">
      <c r="A13461">
        <v>290833</v>
      </c>
      <c r="B13461" t="s">
        <v>7770</v>
      </c>
      <c r="C13461" t="s">
        <v>7771</v>
      </c>
      <c r="D13461" t="s">
        <v>663</v>
      </c>
      <c r="E13461" t="s">
        <v>7781</v>
      </c>
      <c r="F13461" t="s">
        <v>535</v>
      </c>
      <c r="G13461" t="s">
        <v>41</v>
      </c>
      <c r="H13461">
        <v>0</v>
      </c>
      <c r="I13461">
        <v>0</v>
      </c>
      <c r="L13461" t="s">
        <v>269</v>
      </c>
      <c r="M13461">
        <v>2024</v>
      </c>
      <c r="O13461" t="str">
        <f t="shared" si="630"/>
        <v>RED WING SHOE COMPANY LLC-290833-LABEL, 3 CM X 2,5 CM-NFPA TEXT-PC</v>
      </c>
      <c r="P13461">
        <f>COUNTIF($O$3:O13461,O13461)</f>
        <v>11</v>
      </c>
      <c r="Q13461">
        <f t="shared" si="631"/>
        <v>107.32999999999996</v>
      </c>
      <c r="R13461">
        <f t="shared" si="632"/>
        <v>0</v>
      </c>
    </row>
    <row r="13462" spans="1:18" x14ac:dyDescent="0.25">
      <c r="A13462">
        <v>290833</v>
      </c>
      <c r="B13462" t="s">
        <v>7770</v>
      </c>
      <c r="C13462" t="s">
        <v>7771</v>
      </c>
      <c r="D13462" t="s">
        <v>663</v>
      </c>
      <c r="E13462" t="s">
        <v>7782</v>
      </c>
      <c r="F13462" t="s">
        <v>535</v>
      </c>
      <c r="G13462" t="s">
        <v>41</v>
      </c>
      <c r="H13462">
        <v>0</v>
      </c>
      <c r="I13462">
        <v>0</v>
      </c>
      <c r="L13462" t="s">
        <v>269</v>
      </c>
      <c r="M13462">
        <v>2024</v>
      </c>
      <c r="O13462" t="str">
        <f t="shared" si="630"/>
        <v>RED WING SHOE COMPANY LLC-290833-LABEL, 3 CM X 2,5 CM-NFPA TEXT-PC</v>
      </c>
      <c r="P13462">
        <f>COUNTIF($O$3:O13462,O13462)</f>
        <v>12</v>
      </c>
      <c r="Q13462">
        <f t="shared" si="631"/>
        <v>107.32999999999996</v>
      </c>
      <c r="R13462">
        <f t="shared" si="632"/>
        <v>0</v>
      </c>
    </row>
    <row r="13463" spans="1:18" x14ac:dyDescent="0.25">
      <c r="A13463">
        <v>290833</v>
      </c>
      <c r="B13463" t="s">
        <v>7770</v>
      </c>
      <c r="C13463" t="s">
        <v>7771</v>
      </c>
      <c r="D13463" t="s">
        <v>663</v>
      </c>
      <c r="E13463" t="s">
        <v>7783</v>
      </c>
      <c r="F13463" t="s">
        <v>535</v>
      </c>
      <c r="G13463" t="s">
        <v>41</v>
      </c>
      <c r="H13463">
        <v>0</v>
      </c>
      <c r="I13463">
        <v>0</v>
      </c>
      <c r="L13463" t="s">
        <v>269</v>
      </c>
      <c r="M13463">
        <v>2024</v>
      </c>
      <c r="O13463" t="str">
        <f t="shared" si="630"/>
        <v>RED WING SHOE COMPANY LLC-290833-LABEL, 3 CM X 2,5 CM-NFPA TEXT-PC</v>
      </c>
      <c r="P13463">
        <f>COUNTIF($O$3:O13463,O13463)</f>
        <v>13</v>
      </c>
      <c r="Q13463">
        <f t="shared" si="631"/>
        <v>107.32999999999996</v>
      </c>
      <c r="R13463">
        <f t="shared" si="632"/>
        <v>0</v>
      </c>
    </row>
    <row r="13464" spans="1:18" x14ac:dyDescent="0.25">
      <c r="A13464">
        <v>290833</v>
      </c>
      <c r="B13464" t="s">
        <v>7770</v>
      </c>
      <c r="C13464" t="s">
        <v>7771</v>
      </c>
      <c r="D13464" t="s">
        <v>663</v>
      </c>
      <c r="E13464" t="s">
        <v>7784</v>
      </c>
      <c r="F13464" t="s">
        <v>535</v>
      </c>
      <c r="G13464" t="s">
        <v>41</v>
      </c>
      <c r="H13464">
        <v>0</v>
      </c>
      <c r="I13464">
        <v>0</v>
      </c>
      <c r="L13464" t="s">
        <v>269</v>
      </c>
      <c r="M13464">
        <v>2024</v>
      </c>
      <c r="O13464" t="str">
        <f t="shared" si="630"/>
        <v>RED WING SHOE COMPANY LLC-290833-LABEL, 3 CM X 2,5 CM-NFPA TEXT-PC</v>
      </c>
      <c r="P13464">
        <f>COUNTIF($O$3:O13464,O13464)</f>
        <v>14</v>
      </c>
      <c r="Q13464">
        <f t="shared" si="631"/>
        <v>107.32999999999996</v>
      </c>
      <c r="R13464">
        <f t="shared" si="632"/>
        <v>0</v>
      </c>
    </row>
    <row r="13465" spans="1:18" x14ac:dyDescent="0.25">
      <c r="A13465">
        <v>290833</v>
      </c>
      <c r="B13465" t="s">
        <v>7770</v>
      </c>
      <c r="C13465" t="s">
        <v>7771</v>
      </c>
      <c r="D13465" t="s">
        <v>663</v>
      </c>
      <c r="E13465" t="s">
        <v>7785</v>
      </c>
      <c r="F13465" t="s">
        <v>535</v>
      </c>
      <c r="G13465" t="s">
        <v>41</v>
      </c>
      <c r="H13465">
        <v>0</v>
      </c>
      <c r="I13465">
        <v>0</v>
      </c>
      <c r="L13465" t="s">
        <v>269</v>
      </c>
      <c r="M13465">
        <v>2024</v>
      </c>
      <c r="O13465" t="str">
        <f t="shared" si="630"/>
        <v>RED WING SHOE COMPANY LLC-290833-LABEL, 3 CM X 2,5 CM-NFPA TEXT-PC</v>
      </c>
      <c r="P13465">
        <f>COUNTIF($O$3:O13465,O13465)</f>
        <v>15</v>
      </c>
      <c r="Q13465">
        <f t="shared" si="631"/>
        <v>107.32999999999996</v>
      </c>
      <c r="R13465">
        <f t="shared" si="632"/>
        <v>0</v>
      </c>
    </row>
    <row r="13466" spans="1:18" x14ac:dyDescent="0.25">
      <c r="A13466">
        <v>290833</v>
      </c>
      <c r="B13466" t="s">
        <v>7770</v>
      </c>
      <c r="C13466" t="s">
        <v>7771</v>
      </c>
      <c r="D13466" t="s">
        <v>663</v>
      </c>
      <c r="E13466" t="s">
        <v>7786</v>
      </c>
      <c r="F13466" t="s">
        <v>535</v>
      </c>
      <c r="G13466" t="s">
        <v>41</v>
      </c>
      <c r="H13466">
        <v>0</v>
      </c>
      <c r="I13466">
        <v>0</v>
      </c>
      <c r="L13466" t="s">
        <v>269</v>
      </c>
      <c r="M13466">
        <v>2024</v>
      </c>
      <c r="O13466" t="str">
        <f t="shared" si="630"/>
        <v>RED WING SHOE COMPANY LLC-290833-LABEL, 3 CM X 2,5 CM-NFPA TEXT-PC</v>
      </c>
      <c r="P13466">
        <f>COUNTIF($O$3:O13466,O13466)</f>
        <v>16</v>
      </c>
      <c r="Q13466">
        <f t="shared" si="631"/>
        <v>107.32999999999996</v>
      </c>
      <c r="R13466">
        <f t="shared" si="632"/>
        <v>0</v>
      </c>
    </row>
    <row r="13467" spans="1:18" x14ac:dyDescent="0.25">
      <c r="A13467">
        <v>290833</v>
      </c>
      <c r="B13467" t="s">
        <v>7770</v>
      </c>
      <c r="C13467" t="s">
        <v>7771</v>
      </c>
      <c r="D13467" t="s">
        <v>663</v>
      </c>
      <c r="E13467" t="s">
        <v>7787</v>
      </c>
      <c r="F13467" t="s">
        <v>535</v>
      </c>
      <c r="G13467" t="s">
        <v>280</v>
      </c>
      <c r="H13467">
        <v>0</v>
      </c>
      <c r="I13467">
        <v>0</v>
      </c>
      <c r="L13467" t="s">
        <v>269</v>
      </c>
      <c r="M13467">
        <v>2024</v>
      </c>
      <c r="O13467" t="str">
        <f t="shared" si="630"/>
        <v>RED WING SHOE COMPANY-290833-LABEL, 3 CM X 2,5 CM-NFPA TEXT-PC</v>
      </c>
      <c r="P13467">
        <f>COUNTIF($O$3:O13467,O13467)</f>
        <v>2</v>
      </c>
      <c r="Q13467">
        <f t="shared" si="631"/>
        <v>89.649999999999991</v>
      </c>
      <c r="R13467">
        <f t="shared" si="632"/>
        <v>0</v>
      </c>
    </row>
    <row r="13468" spans="1:18" x14ac:dyDescent="0.25">
      <c r="A13468">
        <v>290833</v>
      </c>
      <c r="B13468" t="s">
        <v>7770</v>
      </c>
      <c r="C13468" t="s">
        <v>7771</v>
      </c>
      <c r="D13468" t="s">
        <v>663</v>
      </c>
      <c r="E13468" t="s">
        <v>7788</v>
      </c>
      <c r="F13468" t="s">
        <v>535</v>
      </c>
      <c r="G13468" t="s">
        <v>280</v>
      </c>
      <c r="H13468">
        <v>0</v>
      </c>
      <c r="I13468">
        <v>0</v>
      </c>
      <c r="L13468" t="s">
        <v>269</v>
      </c>
      <c r="M13468">
        <v>2024</v>
      </c>
      <c r="O13468" t="str">
        <f t="shared" si="630"/>
        <v>RED WING SHOE COMPANY-290833-LABEL, 3 CM X 2,5 CM-NFPA TEXT-PC</v>
      </c>
      <c r="P13468">
        <f>COUNTIF($O$3:O13468,O13468)</f>
        <v>3</v>
      </c>
      <c r="Q13468">
        <f t="shared" si="631"/>
        <v>89.649999999999991</v>
      </c>
      <c r="R13468">
        <f t="shared" si="632"/>
        <v>0</v>
      </c>
    </row>
    <row r="13469" spans="1:18" x14ac:dyDescent="0.25">
      <c r="A13469">
        <v>290833</v>
      </c>
      <c r="B13469" t="s">
        <v>7770</v>
      </c>
      <c r="C13469" t="s">
        <v>7771</v>
      </c>
      <c r="D13469" t="s">
        <v>663</v>
      </c>
      <c r="E13469" t="s">
        <v>7789</v>
      </c>
      <c r="F13469" t="s">
        <v>535</v>
      </c>
      <c r="G13469" t="s">
        <v>280</v>
      </c>
      <c r="H13469">
        <v>0</v>
      </c>
      <c r="I13469">
        <v>0</v>
      </c>
      <c r="L13469" t="s">
        <v>269</v>
      </c>
      <c r="M13469">
        <v>2024</v>
      </c>
      <c r="O13469" t="str">
        <f t="shared" si="630"/>
        <v>RED WING SHOE COMPANY-290833-LABEL, 3 CM X 2,5 CM-NFPA TEXT-PC</v>
      </c>
      <c r="P13469">
        <f>COUNTIF($O$3:O13469,O13469)</f>
        <v>4</v>
      </c>
      <c r="Q13469">
        <f t="shared" si="631"/>
        <v>89.649999999999991</v>
      </c>
      <c r="R13469">
        <f t="shared" si="632"/>
        <v>0</v>
      </c>
    </row>
    <row r="13470" spans="1:18" x14ac:dyDescent="0.25">
      <c r="A13470">
        <v>290833</v>
      </c>
      <c r="B13470" t="s">
        <v>7770</v>
      </c>
      <c r="C13470" t="s">
        <v>7771</v>
      </c>
      <c r="D13470" t="s">
        <v>663</v>
      </c>
      <c r="E13470" t="s">
        <v>7790</v>
      </c>
      <c r="F13470" t="s">
        <v>535</v>
      </c>
      <c r="G13470" t="s">
        <v>280</v>
      </c>
      <c r="H13470">
        <v>0</v>
      </c>
      <c r="I13470">
        <v>0</v>
      </c>
      <c r="L13470" t="s">
        <v>269</v>
      </c>
      <c r="M13470">
        <v>2024</v>
      </c>
      <c r="O13470" t="str">
        <f t="shared" si="630"/>
        <v>RED WING SHOE COMPANY-290833-LABEL, 3 CM X 2,5 CM-NFPA TEXT-PC</v>
      </c>
      <c r="P13470">
        <f>COUNTIF($O$3:O13470,O13470)</f>
        <v>5</v>
      </c>
      <c r="Q13470">
        <f t="shared" si="631"/>
        <v>89.649999999999991</v>
      </c>
      <c r="R13470">
        <f t="shared" si="632"/>
        <v>0</v>
      </c>
    </row>
    <row r="13471" spans="1:18" x14ac:dyDescent="0.25">
      <c r="A13471">
        <v>290833</v>
      </c>
      <c r="B13471" t="s">
        <v>7770</v>
      </c>
      <c r="C13471" t="s">
        <v>7771</v>
      </c>
      <c r="D13471" t="s">
        <v>663</v>
      </c>
      <c r="E13471" t="s">
        <v>7791</v>
      </c>
      <c r="F13471" t="s">
        <v>535</v>
      </c>
      <c r="G13471" t="s">
        <v>280</v>
      </c>
      <c r="H13471">
        <v>0</v>
      </c>
      <c r="I13471">
        <v>0</v>
      </c>
      <c r="L13471" t="s">
        <v>269</v>
      </c>
      <c r="M13471">
        <v>2024</v>
      </c>
      <c r="O13471" t="str">
        <f t="shared" si="630"/>
        <v>RED WING SHOE COMPANY-290833-LABEL, 3 CM X 2,5 CM-NFPA TEXT-PC</v>
      </c>
      <c r="P13471">
        <f>COUNTIF($O$3:O13471,O13471)</f>
        <v>6</v>
      </c>
      <c r="Q13471">
        <f t="shared" si="631"/>
        <v>89.649999999999991</v>
      </c>
      <c r="R13471">
        <f t="shared" si="632"/>
        <v>0</v>
      </c>
    </row>
    <row r="13472" spans="1:18" x14ac:dyDescent="0.25">
      <c r="A13472">
        <v>290833</v>
      </c>
      <c r="B13472" t="s">
        <v>7770</v>
      </c>
      <c r="C13472" t="s">
        <v>7771</v>
      </c>
      <c r="D13472" t="s">
        <v>663</v>
      </c>
      <c r="E13472" t="s">
        <v>7792</v>
      </c>
      <c r="F13472" t="s">
        <v>535</v>
      </c>
      <c r="G13472" t="s">
        <v>280</v>
      </c>
      <c r="H13472">
        <v>0</v>
      </c>
      <c r="I13472">
        <v>0</v>
      </c>
      <c r="L13472" t="s">
        <v>269</v>
      </c>
      <c r="M13472">
        <v>2024</v>
      </c>
      <c r="O13472" t="str">
        <f t="shared" si="630"/>
        <v>RED WING SHOE COMPANY-290833-LABEL, 3 CM X 2,5 CM-NFPA TEXT-PC</v>
      </c>
      <c r="P13472">
        <f>COUNTIF($O$3:O13472,O13472)</f>
        <v>7</v>
      </c>
      <c r="Q13472">
        <f t="shared" si="631"/>
        <v>89.649999999999991</v>
      </c>
      <c r="R13472">
        <f t="shared" si="632"/>
        <v>0</v>
      </c>
    </row>
    <row r="13473" spans="1:18" x14ac:dyDescent="0.25">
      <c r="A13473">
        <v>290833</v>
      </c>
      <c r="B13473" t="s">
        <v>7770</v>
      </c>
      <c r="C13473" t="s">
        <v>7771</v>
      </c>
      <c r="D13473" t="s">
        <v>663</v>
      </c>
      <c r="E13473" t="s">
        <v>7793</v>
      </c>
      <c r="F13473" t="s">
        <v>535</v>
      </c>
      <c r="G13473" t="s">
        <v>280</v>
      </c>
      <c r="H13473">
        <v>0</v>
      </c>
      <c r="I13473">
        <v>0</v>
      </c>
      <c r="L13473" t="s">
        <v>269</v>
      </c>
      <c r="M13473">
        <v>2024</v>
      </c>
      <c r="O13473" t="str">
        <f t="shared" si="630"/>
        <v>RED WING SHOE COMPANY-290833-LABEL, 3 CM X 2,5 CM-NFPA TEXT-PC</v>
      </c>
      <c r="P13473">
        <f>COUNTIF($O$3:O13473,O13473)</f>
        <v>8</v>
      </c>
      <c r="Q13473">
        <f t="shared" si="631"/>
        <v>89.649999999999991</v>
      </c>
      <c r="R13473">
        <f t="shared" si="632"/>
        <v>0</v>
      </c>
    </row>
    <row r="13474" spans="1:18" x14ac:dyDescent="0.25">
      <c r="A13474">
        <v>290833</v>
      </c>
      <c r="B13474" t="s">
        <v>7770</v>
      </c>
      <c r="C13474" t="s">
        <v>7771</v>
      </c>
      <c r="D13474" t="s">
        <v>663</v>
      </c>
      <c r="E13474" t="s">
        <v>7794</v>
      </c>
      <c r="F13474" t="s">
        <v>535</v>
      </c>
      <c r="G13474" t="s">
        <v>280</v>
      </c>
      <c r="H13474">
        <v>0</v>
      </c>
      <c r="I13474">
        <v>0</v>
      </c>
      <c r="L13474" t="s">
        <v>269</v>
      </c>
      <c r="M13474">
        <v>2024</v>
      </c>
      <c r="O13474" t="str">
        <f t="shared" si="630"/>
        <v>RED WING SHOE COMPANY-290833-LABEL, 3 CM X 2,5 CM-NFPA TEXT-PC</v>
      </c>
      <c r="P13474">
        <f>COUNTIF($O$3:O13474,O13474)</f>
        <v>9</v>
      </c>
      <c r="Q13474">
        <f t="shared" si="631"/>
        <v>89.649999999999991</v>
      </c>
      <c r="R13474">
        <f t="shared" si="632"/>
        <v>0</v>
      </c>
    </row>
    <row r="13475" spans="1:18" x14ac:dyDescent="0.25">
      <c r="A13475">
        <v>290833</v>
      </c>
      <c r="B13475" t="s">
        <v>7770</v>
      </c>
      <c r="C13475" t="s">
        <v>7771</v>
      </c>
      <c r="D13475" t="s">
        <v>663</v>
      </c>
      <c r="E13475" t="s">
        <v>7795</v>
      </c>
      <c r="F13475" t="s">
        <v>535</v>
      </c>
      <c r="G13475" t="s">
        <v>280</v>
      </c>
      <c r="H13475">
        <v>0</v>
      </c>
      <c r="I13475">
        <v>0</v>
      </c>
      <c r="L13475" t="s">
        <v>269</v>
      </c>
      <c r="M13475">
        <v>2024</v>
      </c>
      <c r="O13475" t="str">
        <f t="shared" si="630"/>
        <v>RED WING SHOE COMPANY-290833-LABEL, 3 CM X 2,5 CM-NFPA TEXT-PC</v>
      </c>
      <c r="P13475">
        <f>COUNTIF($O$3:O13475,O13475)</f>
        <v>10</v>
      </c>
      <c r="Q13475">
        <f t="shared" si="631"/>
        <v>89.649999999999991</v>
      </c>
      <c r="R13475">
        <f t="shared" si="632"/>
        <v>0</v>
      </c>
    </row>
    <row r="13476" spans="1:18" x14ac:dyDescent="0.25">
      <c r="A13476">
        <v>290833</v>
      </c>
      <c r="B13476" t="s">
        <v>7770</v>
      </c>
      <c r="C13476" t="s">
        <v>7771</v>
      </c>
      <c r="D13476" t="s">
        <v>663</v>
      </c>
      <c r="E13476" t="s">
        <v>7796</v>
      </c>
      <c r="F13476" t="s">
        <v>535</v>
      </c>
      <c r="G13476" t="s">
        <v>280</v>
      </c>
      <c r="H13476">
        <v>0</v>
      </c>
      <c r="I13476">
        <v>0</v>
      </c>
      <c r="L13476" t="s">
        <v>269</v>
      </c>
      <c r="M13476">
        <v>2024</v>
      </c>
      <c r="O13476" t="str">
        <f t="shared" si="630"/>
        <v>RED WING SHOE COMPANY-290833-LABEL, 3 CM X 2,5 CM-NFPA TEXT-PC</v>
      </c>
      <c r="P13476">
        <f>COUNTIF($O$3:O13476,O13476)</f>
        <v>11</v>
      </c>
      <c r="Q13476">
        <f t="shared" si="631"/>
        <v>89.649999999999991</v>
      </c>
      <c r="R13476">
        <f t="shared" si="632"/>
        <v>0</v>
      </c>
    </row>
    <row r="13477" spans="1:18" x14ac:dyDescent="0.25">
      <c r="A13477">
        <v>290833</v>
      </c>
      <c r="B13477" t="s">
        <v>7770</v>
      </c>
      <c r="C13477" t="s">
        <v>7771</v>
      </c>
      <c r="D13477" t="s">
        <v>663</v>
      </c>
      <c r="E13477" t="s">
        <v>7797</v>
      </c>
      <c r="F13477" t="s">
        <v>535</v>
      </c>
      <c r="G13477" t="s">
        <v>26</v>
      </c>
      <c r="H13477">
        <v>0</v>
      </c>
      <c r="I13477">
        <v>-1.9984014443252818E-15</v>
      </c>
      <c r="L13477" t="s">
        <v>269</v>
      </c>
      <c r="M13477">
        <v>2024</v>
      </c>
      <c r="O13477" t="str">
        <f t="shared" si="630"/>
        <v>MARUBENI FASHION LINK LTD.-290833-LABEL, 3 CM X 2,5 CM-NFPA TEXT-PC</v>
      </c>
      <c r="P13477">
        <f>COUNTIF($O$3:O13477,O13477)</f>
        <v>2</v>
      </c>
      <c r="Q13477">
        <f t="shared" si="631"/>
        <v>-2.7200464103316335E-15</v>
      </c>
      <c r="R13477">
        <f t="shared" si="632"/>
        <v>0</v>
      </c>
    </row>
    <row r="13478" spans="1:18" x14ac:dyDescent="0.25">
      <c r="A13478">
        <v>290833</v>
      </c>
      <c r="B13478" t="s">
        <v>7770</v>
      </c>
      <c r="C13478" t="s">
        <v>7771</v>
      </c>
      <c r="D13478" t="s">
        <v>663</v>
      </c>
      <c r="E13478" t="s">
        <v>7798</v>
      </c>
      <c r="F13478" t="s">
        <v>535</v>
      </c>
      <c r="G13478" t="s">
        <v>41</v>
      </c>
      <c r="H13478">
        <v>0</v>
      </c>
      <c r="I13478">
        <v>0</v>
      </c>
      <c r="L13478" t="s">
        <v>269</v>
      </c>
      <c r="M13478">
        <v>2024</v>
      </c>
      <c r="O13478" t="str">
        <f t="shared" si="630"/>
        <v>RED WING SHOE COMPANY LLC-290833-LABEL, 3 CM X 2,5 CM-NFPA TEXT-PC</v>
      </c>
      <c r="P13478">
        <f>COUNTIF($O$3:O13478,O13478)</f>
        <v>17</v>
      </c>
      <c r="Q13478">
        <f t="shared" si="631"/>
        <v>107.32999999999996</v>
      </c>
      <c r="R13478">
        <f t="shared" si="632"/>
        <v>0</v>
      </c>
    </row>
    <row r="13479" spans="1:18" x14ac:dyDescent="0.25">
      <c r="A13479">
        <v>290833</v>
      </c>
      <c r="B13479" t="s">
        <v>7770</v>
      </c>
      <c r="C13479" t="s">
        <v>7771</v>
      </c>
      <c r="D13479" t="s">
        <v>663</v>
      </c>
      <c r="E13479" t="s">
        <v>7799</v>
      </c>
      <c r="F13479" t="s">
        <v>535</v>
      </c>
      <c r="G13479" t="s">
        <v>41</v>
      </c>
      <c r="H13479">
        <v>0</v>
      </c>
      <c r="I13479">
        <v>0</v>
      </c>
      <c r="L13479" t="s">
        <v>269</v>
      </c>
      <c r="M13479">
        <v>2024</v>
      </c>
      <c r="O13479" t="str">
        <f t="shared" si="630"/>
        <v>RED WING SHOE COMPANY LLC-290833-LABEL, 3 CM X 2,5 CM-NFPA TEXT-PC</v>
      </c>
      <c r="P13479">
        <f>COUNTIF($O$3:O13479,O13479)</f>
        <v>18</v>
      </c>
      <c r="Q13479">
        <f t="shared" si="631"/>
        <v>107.32999999999996</v>
      </c>
      <c r="R13479">
        <f t="shared" si="632"/>
        <v>0</v>
      </c>
    </row>
    <row r="13480" spans="1:18" x14ac:dyDescent="0.25">
      <c r="A13480">
        <v>290833</v>
      </c>
      <c r="B13480" t="s">
        <v>7770</v>
      </c>
      <c r="C13480" t="s">
        <v>7771</v>
      </c>
      <c r="D13480" t="s">
        <v>663</v>
      </c>
      <c r="E13480" t="s">
        <v>7800</v>
      </c>
      <c r="F13480" t="s">
        <v>535</v>
      </c>
      <c r="G13480" t="s">
        <v>41</v>
      </c>
      <c r="H13480">
        <v>0</v>
      </c>
      <c r="I13480">
        <v>0</v>
      </c>
      <c r="L13480" t="s">
        <v>269</v>
      </c>
      <c r="M13480">
        <v>2024</v>
      </c>
      <c r="O13480" t="str">
        <f t="shared" si="630"/>
        <v>RED WING SHOE COMPANY LLC-290833-LABEL, 3 CM X 2,5 CM-NFPA TEXT-PC</v>
      </c>
      <c r="P13480">
        <f>COUNTIF($O$3:O13480,O13480)</f>
        <v>19</v>
      </c>
      <c r="Q13480">
        <f t="shared" si="631"/>
        <v>107.32999999999996</v>
      </c>
      <c r="R13480">
        <f t="shared" si="632"/>
        <v>0</v>
      </c>
    </row>
    <row r="13481" spans="1:18" x14ac:dyDescent="0.25">
      <c r="A13481">
        <v>290833</v>
      </c>
      <c r="B13481" t="s">
        <v>7770</v>
      </c>
      <c r="C13481" t="s">
        <v>7771</v>
      </c>
      <c r="D13481" t="s">
        <v>663</v>
      </c>
      <c r="E13481" t="s">
        <v>7801</v>
      </c>
      <c r="F13481" t="s">
        <v>535</v>
      </c>
      <c r="G13481" t="s">
        <v>280</v>
      </c>
      <c r="H13481">
        <v>0</v>
      </c>
      <c r="I13481">
        <v>0</v>
      </c>
      <c r="L13481" t="s">
        <v>269</v>
      </c>
      <c r="M13481">
        <v>2024</v>
      </c>
      <c r="O13481" t="str">
        <f t="shared" si="630"/>
        <v>RED WING SHOE COMPANY-290833-LABEL, 3 CM X 2,5 CM-NFPA TEXT-PC</v>
      </c>
      <c r="P13481">
        <f>COUNTIF($O$3:O13481,O13481)</f>
        <v>12</v>
      </c>
      <c r="Q13481">
        <f t="shared" si="631"/>
        <v>89.649999999999991</v>
      </c>
      <c r="R13481">
        <f t="shared" si="632"/>
        <v>0</v>
      </c>
    </row>
    <row r="13482" spans="1:18" x14ac:dyDescent="0.25">
      <c r="A13482">
        <v>290833</v>
      </c>
      <c r="B13482" t="s">
        <v>7770</v>
      </c>
      <c r="C13482" t="s">
        <v>7771</v>
      </c>
      <c r="D13482" t="s">
        <v>663</v>
      </c>
      <c r="E13482" t="s">
        <v>7802</v>
      </c>
      <c r="F13482" t="s">
        <v>535</v>
      </c>
      <c r="G13482" t="s">
        <v>280</v>
      </c>
      <c r="H13482">
        <v>0</v>
      </c>
      <c r="I13482">
        <v>0</v>
      </c>
      <c r="L13482" t="s">
        <v>269</v>
      </c>
      <c r="M13482">
        <v>2024</v>
      </c>
      <c r="O13482" t="str">
        <f t="shared" si="630"/>
        <v>RED WING SHOE COMPANY-290833-LABEL, 3 CM X 2,5 CM-NFPA TEXT-PC</v>
      </c>
      <c r="P13482">
        <f>COUNTIF($O$3:O13482,O13482)</f>
        <v>13</v>
      </c>
      <c r="Q13482">
        <f t="shared" si="631"/>
        <v>89.649999999999991</v>
      </c>
      <c r="R13482">
        <f t="shared" si="632"/>
        <v>0</v>
      </c>
    </row>
    <row r="13483" spans="1:18" x14ac:dyDescent="0.25">
      <c r="A13483">
        <v>290833</v>
      </c>
      <c r="B13483" t="s">
        <v>7770</v>
      </c>
      <c r="C13483" t="s">
        <v>7771</v>
      </c>
      <c r="D13483" t="s">
        <v>663</v>
      </c>
      <c r="E13483" t="s">
        <v>7803</v>
      </c>
      <c r="F13483" t="s">
        <v>535</v>
      </c>
      <c r="G13483" t="s">
        <v>280</v>
      </c>
      <c r="H13483">
        <v>0</v>
      </c>
      <c r="I13483">
        <v>0</v>
      </c>
      <c r="L13483" t="s">
        <v>269</v>
      </c>
      <c r="M13483">
        <v>2024</v>
      </c>
      <c r="O13483" t="str">
        <f t="shared" si="630"/>
        <v>RED WING SHOE COMPANY-290833-LABEL, 3 CM X 2,5 CM-NFPA TEXT-PC</v>
      </c>
      <c r="P13483">
        <f>COUNTIF($O$3:O13483,O13483)</f>
        <v>14</v>
      </c>
      <c r="Q13483">
        <f t="shared" si="631"/>
        <v>89.649999999999991</v>
      </c>
      <c r="R13483">
        <f t="shared" si="632"/>
        <v>0</v>
      </c>
    </row>
    <row r="13484" spans="1:18" x14ac:dyDescent="0.25">
      <c r="A13484">
        <v>290833</v>
      </c>
      <c r="B13484" t="s">
        <v>7770</v>
      </c>
      <c r="C13484" t="s">
        <v>7771</v>
      </c>
      <c r="D13484" t="s">
        <v>663</v>
      </c>
      <c r="E13484" t="s">
        <v>7804</v>
      </c>
      <c r="F13484" t="s">
        <v>535</v>
      </c>
      <c r="G13484" t="s">
        <v>280</v>
      </c>
      <c r="H13484">
        <v>0</v>
      </c>
      <c r="I13484">
        <v>0</v>
      </c>
      <c r="L13484" t="s">
        <v>269</v>
      </c>
      <c r="M13484">
        <v>2024</v>
      </c>
      <c r="O13484" t="str">
        <f t="shared" si="630"/>
        <v>RED WING SHOE COMPANY-290833-LABEL, 3 CM X 2,5 CM-NFPA TEXT-PC</v>
      </c>
      <c r="P13484">
        <f>COUNTIF($O$3:O13484,O13484)</f>
        <v>15</v>
      </c>
      <c r="Q13484">
        <f t="shared" si="631"/>
        <v>89.649999999999991</v>
      </c>
      <c r="R13484">
        <f t="shared" si="632"/>
        <v>0</v>
      </c>
    </row>
    <row r="13485" spans="1:18" x14ac:dyDescent="0.25">
      <c r="A13485">
        <v>290833</v>
      </c>
      <c r="B13485" t="s">
        <v>7770</v>
      </c>
      <c r="C13485" t="s">
        <v>7771</v>
      </c>
      <c r="D13485" t="s">
        <v>663</v>
      </c>
      <c r="E13485" t="s">
        <v>7805</v>
      </c>
      <c r="F13485" t="s">
        <v>535</v>
      </c>
      <c r="G13485" t="s">
        <v>41</v>
      </c>
      <c r="H13485">
        <v>0</v>
      </c>
      <c r="I13485">
        <v>0</v>
      </c>
      <c r="L13485" t="s">
        <v>269</v>
      </c>
      <c r="M13485">
        <v>2024</v>
      </c>
      <c r="O13485" t="str">
        <f t="shared" si="630"/>
        <v>RED WING SHOE COMPANY LLC-290833-LABEL, 3 CM X 2,5 CM-NFPA TEXT-PC</v>
      </c>
      <c r="P13485">
        <f>COUNTIF($O$3:O13485,O13485)</f>
        <v>20</v>
      </c>
      <c r="Q13485">
        <f t="shared" si="631"/>
        <v>107.32999999999996</v>
      </c>
      <c r="R13485">
        <f t="shared" si="632"/>
        <v>0</v>
      </c>
    </row>
    <row r="13486" spans="1:18" x14ac:dyDescent="0.25">
      <c r="A13486">
        <v>290833</v>
      </c>
      <c r="B13486" t="s">
        <v>7770</v>
      </c>
      <c r="C13486" t="s">
        <v>7771</v>
      </c>
      <c r="D13486" t="s">
        <v>663</v>
      </c>
      <c r="E13486" t="s">
        <v>7806</v>
      </c>
      <c r="F13486" t="s">
        <v>535</v>
      </c>
      <c r="G13486" t="s">
        <v>47</v>
      </c>
      <c r="H13486">
        <v>0</v>
      </c>
      <c r="I13486">
        <v>0</v>
      </c>
      <c r="L13486" t="s">
        <v>269</v>
      </c>
      <c r="M13486">
        <v>2024</v>
      </c>
      <c r="O13486" t="str">
        <f t="shared" si="630"/>
        <v>H&amp;M-290833-LABEL, 3 CM X 2,5 CM-NFPA TEXT-PC</v>
      </c>
      <c r="P13486">
        <f>COUNTIF($O$3:O13486,O13486)</f>
        <v>3</v>
      </c>
      <c r="Q13486">
        <f t="shared" si="631"/>
        <v>0</v>
      </c>
      <c r="R13486">
        <f t="shared" si="632"/>
        <v>0</v>
      </c>
    </row>
    <row r="13487" spans="1:18" x14ac:dyDescent="0.25">
      <c r="A13487">
        <v>290833</v>
      </c>
      <c r="B13487" t="s">
        <v>7770</v>
      </c>
      <c r="C13487" t="s">
        <v>7771</v>
      </c>
      <c r="D13487" t="s">
        <v>663</v>
      </c>
      <c r="E13487" t="s">
        <v>7807</v>
      </c>
      <c r="F13487" t="s">
        <v>535</v>
      </c>
      <c r="G13487" t="s">
        <v>41</v>
      </c>
      <c r="H13487">
        <v>0</v>
      </c>
      <c r="I13487">
        <v>0</v>
      </c>
      <c r="L13487" t="s">
        <v>269</v>
      </c>
      <c r="M13487">
        <v>2024</v>
      </c>
      <c r="O13487" t="str">
        <f t="shared" si="630"/>
        <v>RED WING SHOE COMPANY LLC-290833-LABEL, 3 CM X 2,5 CM-NFPA TEXT-PC</v>
      </c>
      <c r="P13487">
        <f>COUNTIF($O$3:O13487,O13487)</f>
        <v>21</v>
      </c>
      <c r="Q13487">
        <f t="shared" si="631"/>
        <v>107.32999999999996</v>
      </c>
      <c r="R13487">
        <f t="shared" si="632"/>
        <v>0</v>
      </c>
    </row>
    <row r="13488" spans="1:18" x14ac:dyDescent="0.25">
      <c r="A13488">
        <v>290833</v>
      </c>
      <c r="B13488" t="s">
        <v>7770</v>
      </c>
      <c r="C13488" t="s">
        <v>7771</v>
      </c>
      <c r="D13488" t="s">
        <v>663</v>
      </c>
      <c r="E13488" t="s">
        <v>7808</v>
      </c>
      <c r="F13488" t="s">
        <v>535</v>
      </c>
      <c r="G13488" t="s">
        <v>41</v>
      </c>
      <c r="H13488">
        <v>0</v>
      </c>
      <c r="I13488">
        <v>0</v>
      </c>
      <c r="L13488" t="s">
        <v>269</v>
      </c>
      <c r="M13488">
        <v>2024</v>
      </c>
      <c r="O13488" t="str">
        <f t="shared" si="630"/>
        <v>RED WING SHOE COMPANY LLC-290833-LABEL, 3 CM X 2,5 CM-NFPA TEXT-PC</v>
      </c>
      <c r="P13488">
        <f>COUNTIF($O$3:O13488,O13488)</f>
        <v>22</v>
      </c>
      <c r="Q13488">
        <f t="shared" si="631"/>
        <v>107.32999999999996</v>
      </c>
      <c r="R13488">
        <f t="shared" si="632"/>
        <v>0</v>
      </c>
    </row>
    <row r="13489" spans="1:18" x14ac:dyDescent="0.25">
      <c r="A13489">
        <v>290833</v>
      </c>
      <c r="B13489" t="s">
        <v>7770</v>
      </c>
      <c r="C13489" t="s">
        <v>7771</v>
      </c>
      <c r="D13489" t="s">
        <v>663</v>
      </c>
      <c r="E13489" t="s">
        <v>7809</v>
      </c>
      <c r="F13489" t="s">
        <v>535</v>
      </c>
      <c r="G13489" t="s">
        <v>41</v>
      </c>
      <c r="H13489">
        <v>0</v>
      </c>
      <c r="I13489">
        <v>0</v>
      </c>
      <c r="L13489" t="s">
        <v>269</v>
      </c>
      <c r="M13489">
        <v>2024</v>
      </c>
      <c r="O13489" t="str">
        <f t="shared" si="630"/>
        <v>RED WING SHOE COMPANY LLC-290833-LABEL, 3 CM X 2,5 CM-NFPA TEXT-PC</v>
      </c>
      <c r="P13489">
        <f>COUNTIF($O$3:O13489,O13489)</f>
        <v>23</v>
      </c>
      <c r="Q13489">
        <f t="shared" si="631"/>
        <v>107.32999999999996</v>
      </c>
      <c r="R13489">
        <f t="shared" si="632"/>
        <v>0</v>
      </c>
    </row>
    <row r="13490" spans="1:18" x14ac:dyDescent="0.25">
      <c r="A13490">
        <v>290833</v>
      </c>
      <c r="B13490" t="s">
        <v>7770</v>
      </c>
      <c r="C13490" t="s">
        <v>7771</v>
      </c>
      <c r="D13490" t="s">
        <v>663</v>
      </c>
      <c r="E13490" t="s">
        <v>7810</v>
      </c>
      <c r="F13490" t="s">
        <v>535</v>
      </c>
      <c r="G13490" t="s">
        <v>41</v>
      </c>
      <c r="H13490">
        <v>0</v>
      </c>
      <c r="I13490">
        <v>0</v>
      </c>
      <c r="L13490" t="s">
        <v>269</v>
      </c>
      <c r="M13490">
        <v>2024</v>
      </c>
      <c r="O13490" t="str">
        <f t="shared" si="630"/>
        <v>RED WING SHOE COMPANY LLC-290833-LABEL, 3 CM X 2,5 CM-NFPA TEXT-PC</v>
      </c>
      <c r="P13490">
        <f>COUNTIF($O$3:O13490,O13490)</f>
        <v>24</v>
      </c>
      <c r="Q13490">
        <f t="shared" si="631"/>
        <v>107.32999999999996</v>
      </c>
      <c r="R13490">
        <f t="shared" si="632"/>
        <v>0</v>
      </c>
    </row>
    <row r="13491" spans="1:18" x14ac:dyDescent="0.25">
      <c r="A13491">
        <v>290833</v>
      </c>
      <c r="B13491" t="s">
        <v>7770</v>
      </c>
      <c r="C13491" t="s">
        <v>7771</v>
      </c>
      <c r="D13491" t="s">
        <v>663</v>
      </c>
      <c r="E13491" t="s">
        <v>7811</v>
      </c>
      <c r="F13491" t="s">
        <v>535</v>
      </c>
      <c r="G13491" t="s">
        <v>41</v>
      </c>
      <c r="H13491">
        <v>0</v>
      </c>
      <c r="I13491">
        <v>0</v>
      </c>
      <c r="L13491" t="s">
        <v>269</v>
      </c>
      <c r="M13491">
        <v>2024</v>
      </c>
      <c r="O13491" t="str">
        <f t="shared" si="630"/>
        <v>RED WING SHOE COMPANY LLC-290833-LABEL, 3 CM X 2,5 CM-NFPA TEXT-PC</v>
      </c>
      <c r="P13491">
        <f>COUNTIF($O$3:O13491,O13491)</f>
        <v>25</v>
      </c>
      <c r="Q13491">
        <f t="shared" si="631"/>
        <v>107.32999999999996</v>
      </c>
      <c r="R13491">
        <f t="shared" si="632"/>
        <v>0</v>
      </c>
    </row>
    <row r="13492" spans="1:18" x14ac:dyDescent="0.25">
      <c r="A13492">
        <v>290833</v>
      </c>
      <c r="B13492" t="s">
        <v>7770</v>
      </c>
      <c r="C13492" t="s">
        <v>7771</v>
      </c>
      <c r="D13492" t="s">
        <v>663</v>
      </c>
      <c r="E13492" t="s">
        <v>7812</v>
      </c>
      <c r="F13492" t="s">
        <v>535</v>
      </c>
      <c r="G13492" t="s">
        <v>41</v>
      </c>
      <c r="H13492">
        <v>0</v>
      </c>
      <c r="I13492">
        <v>0</v>
      </c>
      <c r="L13492" t="s">
        <v>269</v>
      </c>
      <c r="M13492">
        <v>2024</v>
      </c>
      <c r="O13492" t="str">
        <f t="shared" si="630"/>
        <v>RED WING SHOE COMPANY LLC-290833-LABEL, 3 CM X 2,5 CM-NFPA TEXT-PC</v>
      </c>
      <c r="P13492">
        <f>COUNTIF($O$3:O13492,O13492)</f>
        <v>26</v>
      </c>
      <c r="Q13492">
        <f t="shared" si="631"/>
        <v>107.32999999999996</v>
      </c>
      <c r="R13492">
        <f t="shared" si="632"/>
        <v>0</v>
      </c>
    </row>
    <row r="13493" spans="1:18" x14ac:dyDescent="0.25">
      <c r="A13493">
        <v>290833</v>
      </c>
      <c r="B13493" t="s">
        <v>7770</v>
      </c>
      <c r="C13493" t="s">
        <v>7771</v>
      </c>
      <c r="D13493" t="s">
        <v>663</v>
      </c>
      <c r="E13493" t="s">
        <v>7813</v>
      </c>
      <c r="F13493" t="s">
        <v>535</v>
      </c>
      <c r="G13493" t="s">
        <v>47</v>
      </c>
      <c r="H13493">
        <v>0</v>
      </c>
      <c r="I13493">
        <v>0</v>
      </c>
      <c r="L13493" t="s">
        <v>269</v>
      </c>
      <c r="M13493">
        <v>2024</v>
      </c>
      <c r="O13493" t="str">
        <f t="shared" si="630"/>
        <v>H&amp;M-290833-LABEL, 3 CM X 2,5 CM-NFPA TEXT-PC</v>
      </c>
      <c r="P13493">
        <f>COUNTIF($O$3:O13493,O13493)</f>
        <v>4</v>
      </c>
      <c r="Q13493">
        <f t="shared" si="631"/>
        <v>0</v>
      </c>
      <c r="R13493">
        <f t="shared" si="632"/>
        <v>0</v>
      </c>
    </row>
    <row r="13494" spans="1:18" x14ac:dyDescent="0.25">
      <c r="A13494">
        <v>290833</v>
      </c>
      <c r="B13494" t="s">
        <v>7770</v>
      </c>
      <c r="C13494" t="s">
        <v>7771</v>
      </c>
      <c r="D13494" t="s">
        <v>663</v>
      </c>
      <c r="E13494" t="s">
        <v>7814</v>
      </c>
      <c r="F13494" t="s">
        <v>535</v>
      </c>
      <c r="G13494" t="s">
        <v>41</v>
      </c>
      <c r="H13494">
        <v>0</v>
      </c>
      <c r="I13494">
        <v>0</v>
      </c>
      <c r="L13494" t="s">
        <v>269</v>
      </c>
      <c r="M13494">
        <v>2024</v>
      </c>
      <c r="O13494" t="str">
        <f t="shared" si="630"/>
        <v>RED WING SHOE COMPANY LLC-290833-LABEL, 3 CM X 2,5 CM-NFPA TEXT-PC</v>
      </c>
      <c r="P13494">
        <f>COUNTIF($O$3:O13494,O13494)</f>
        <v>27</v>
      </c>
      <c r="Q13494">
        <f t="shared" si="631"/>
        <v>107.32999999999996</v>
      </c>
      <c r="R13494">
        <f t="shared" si="632"/>
        <v>0</v>
      </c>
    </row>
    <row r="13495" spans="1:18" x14ac:dyDescent="0.25">
      <c r="A13495">
        <v>290833</v>
      </c>
      <c r="B13495" t="s">
        <v>7770</v>
      </c>
      <c r="C13495" t="s">
        <v>7771</v>
      </c>
      <c r="D13495" t="s">
        <v>663</v>
      </c>
      <c r="E13495" t="s">
        <v>7815</v>
      </c>
      <c r="F13495" t="s">
        <v>535</v>
      </c>
      <c r="G13495" t="s">
        <v>280</v>
      </c>
      <c r="H13495">
        <v>0</v>
      </c>
      <c r="I13495">
        <v>0</v>
      </c>
      <c r="L13495" t="s">
        <v>269</v>
      </c>
      <c r="M13495">
        <v>2024</v>
      </c>
      <c r="O13495" t="str">
        <f t="shared" si="630"/>
        <v>RED WING SHOE COMPANY-290833-LABEL, 3 CM X 2,5 CM-NFPA TEXT-PC</v>
      </c>
      <c r="P13495">
        <f>COUNTIF($O$3:O13495,O13495)</f>
        <v>16</v>
      </c>
      <c r="Q13495">
        <f t="shared" si="631"/>
        <v>89.649999999999991</v>
      </c>
      <c r="R13495">
        <f t="shared" si="632"/>
        <v>0</v>
      </c>
    </row>
    <row r="13496" spans="1:18" x14ac:dyDescent="0.25">
      <c r="A13496">
        <v>290833</v>
      </c>
      <c r="B13496" t="s">
        <v>7770</v>
      </c>
      <c r="C13496" t="s">
        <v>7771</v>
      </c>
      <c r="D13496" t="s">
        <v>663</v>
      </c>
      <c r="E13496" t="s">
        <v>7816</v>
      </c>
      <c r="F13496" t="s">
        <v>535</v>
      </c>
      <c r="G13496" t="s">
        <v>41</v>
      </c>
      <c r="H13496">
        <v>0</v>
      </c>
      <c r="I13496">
        <v>0</v>
      </c>
      <c r="L13496" t="s">
        <v>269</v>
      </c>
      <c r="M13496">
        <v>2024</v>
      </c>
      <c r="O13496" t="str">
        <f t="shared" si="630"/>
        <v>RED WING SHOE COMPANY LLC-290833-LABEL, 3 CM X 2,5 CM-NFPA TEXT-PC</v>
      </c>
      <c r="P13496">
        <f>COUNTIF($O$3:O13496,O13496)</f>
        <v>28</v>
      </c>
      <c r="Q13496">
        <f t="shared" si="631"/>
        <v>107.32999999999996</v>
      </c>
      <c r="R13496">
        <f t="shared" si="632"/>
        <v>0</v>
      </c>
    </row>
    <row r="13497" spans="1:18" x14ac:dyDescent="0.25">
      <c r="A13497">
        <v>290833</v>
      </c>
      <c r="B13497" t="s">
        <v>7770</v>
      </c>
      <c r="C13497" t="s">
        <v>7771</v>
      </c>
      <c r="D13497" t="s">
        <v>663</v>
      </c>
      <c r="E13497" t="s">
        <v>7817</v>
      </c>
      <c r="F13497" t="s">
        <v>535</v>
      </c>
      <c r="G13497" t="s">
        <v>41</v>
      </c>
      <c r="H13497">
        <v>0</v>
      </c>
      <c r="I13497">
        <v>0</v>
      </c>
      <c r="L13497" t="s">
        <v>269</v>
      </c>
      <c r="M13497">
        <v>2024</v>
      </c>
      <c r="O13497" t="str">
        <f t="shared" si="630"/>
        <v>RED WING SHOE COMPANY LLC-290833-LABEL, 3 CM X 2,5 CM-NFPA TEXT-PC</v>
      </c>
      <c r="P13497">
        <f>COUNTIF($O$3:O13497,O13497)</f>
        <v>29</v>
      </c>
      <c r="Q13497">
        <f t="shared" si="631"/>
        <v>107.32999999999996</v>
      </c>
      <c r="R13497">
        <f t="shared" si="632"/>
        <v>0</v>
      </c>
    </row>
    <row r="13498" spans="1:18" x14ac:dyDescent="0.25">
      <c r="A13498">
        <v>290833</v>
      </c>
      <c r="B13498" t="s">
        <v>7770</v>
      </c>
      <c r="C13498" t="s">
        <v>7771</v>
      </c>
      <c r="D13498" t="s">
        <v>663</v>
      </c>
      <c r="E13498" t="s">
        <v>7818</v>
      </c>
      <c r="F13498" t="s">
        <v>535</v>
      </c>
      <c r="G13498" t="s">
        <v>41</v>
      </c>
      <c r="H13498">
        <v>0</v>
      </c>
      <c r="I13498">
        <v>0</v>
      </c>
      <c r="L13498" t="s">
        <v>269</v>
      </c>
      <c r="M13498">
        <v>2024</v>
      </c>
      <c r="O13498" t="str">
        <f t="shared" si="630"/>
        <v>RED WING SHOE COMPANY LLC-290833-LABEL, 3 CM X 2,5 CM-NFPA TEXT-PC</v>
      </c>
      <c r="P13498">
        <f>COUNTIF($O$3:O13498,O13498)</f>
        <v>30</v>
      </c>
      <c r="Q13498">
        <f t="shared" si="631"/>
        <v>107.32999999999996</v>
      </c>
      <c r="R13498">
        <f t="shared" si="632"/>
        <v>0</v>
      </c>
    </row>
    <row r="13499" spans="1:18" x14ac:dyDescent="0.25">
      <c r="A13499">
        <v>290833</v>
      </c>
      <c r="B13499" t="s">
        <v>7770</v>
      </c>
      <c r="C13499" t="s">
        <v>7771</v>
      </c>
      <c r="D13499" t="s">
        <v>663</v>
      </c>
      <c r="E13499" t="s">
        <v>7819</v>
      </c>
      <c r="F13499" t="s">
        <v>535</v>
      </c>
      <c r="G13499" t="s">
        <v>41</v>
      </c>
      <c r="H13499">
        <v>0</v>
      </c>
      <c r="I13499">
        <v>0</v>
      </c>
      <c r="L13499" t="s">
        <v>269</v>
      </c>
      <c r="M13499">
        <v>2024</v>
      </c>
      <c r="O13499" t="str">
        <f t="shared" si="630"/>
        <v>RED WING SHOE COMPANY LLC-290833-LABEL, 3 CM X 2,5 CM-NFPA TEXT-PC</v>
      </c>
      <c r="P13499">
        <f>COUNTIF($O$3:O13499,O13499)</f>
        <v>31</v>
      </c>
      <c r="Q13499">
        <f t="shared" si="631"/>
        <v>107.32999999999996</v>
      </c>
      <c r="R13499">
        <f t="shared" si="632"/>
        <v>0</v>
      </c>
    </row>
    <row r="13500" spans="1:18" x14ac:dyDescent="0.25">
      <c r="A13500">
        <v>290833</v>
      </c>
      <c r="B13500" t="s">
        <v>7770</v>
      </c>
      <c r="C13500" t="s">
        <v>7771</v>
      </c>
      <c r="D13500" t="s">
        <v>663</v>
      </c>
      <c r="E13500" t="s">
        <v>7820</v>
      </c>
      <c r="F13500" t="s">
        <v>535</v>
      </c>
      <c r="G13500" t="s">
        <v>41</v>
      </c>
      <c r="H13500">
        <v>0</v>
      </c>
      <c r="I13500">
        <v>0</v>
      </c>
      <c r="L13500" t="s">
        <v>269</v>
      </c>
      <c r="M13500">
        <v>2024</v>
      </c>
      <c r="O13500" t="str">
        <f t="shared" si="630"/>
        <v>RED WING SHOE COMPANY LLC-290833-LABEL, 3 CM X 2,5 CM-NFPA TEXT-PC</v>
      </c>
      <c r="P13500">
        <f>COUNTIF($O$3:O13500,O13500)</f>
        <v>32</v>
      </c>
      <c r="Q13500">
        <f t="shared" si="631"/>
        <v>107.32999999999996</v>
      </c>
      <c r="R13500">
        <f t="shared" si="632"/>
        <v>0</v>
      </c>
    </row>
    <row r="13501" spans="1:18" x14ac:dyDescent="0.25">
      <c r="A13501">
        <v>290833</v>
      </c>
      <c r="B13501" t="s">
        <v>7770</v>
      </c>
      <c r="C13501" t="s">
        <v>7771</v>
      </c>
      <c r="D13501" t="s">
        <v>663</v>
      </c>
      <c r="E13501" t="s">
        <v>7821</v>
      </c>
      <c r="F13501" t="s">
        <v>535</v>
      </c>
      <c r="G13501" t="s">
        <v>280</v>
      </c>
      <c r="H13501">
        <v>0</v>
      </c>
      <c r="I13501">
        <v>0</v>
      </c>
      <c r="L13501" t="s">
        <v>269</v>
      </c>
      <c r="M13501">
        <v>2024</v>
      </c>
      <c r="O13501" t="str">
        <f t="shared" si="630"/>
        <v>RED WING SHOE COMPANY-290833-LABEL, 3 CM X 2,5 CM-NFPA TEXT-PC</v>
      </c>
      <c r="P13501">
        <f>COUNTIF($O$3:O13501,O13501)</f>
        <v>17</v>
      </c>
      <c r="Q13501">
        <f t="shared" si="631"/>
        <v>89.649999999999991</v>
      </c>
      <c r="R13501">
        <f t="shared" si="632"/>
        <v>0</v>
      </c>
    </row>
    <row r="13502" spans="1:18" x14ac:dyDescent="0.25">
      <c r="A13502">
        <v>290833</v>
      </c>
      <c r="B13502" t="s">
        <v>7770</v>
      </c>
      <c r="C13502" t="s">
        <v>7771</v>
      </c>
      <c r="D13502" t="s">
        <v>663</v>
      </c>
      <c r="E13502" t="s">
        <v>7822</v>
      </c>
      <c r="F13502" t="s">
        <v>535</v>
      </c>
      <c r="G13502" t="s">
        <v>280</v>
      </c>
      <c r="H13502">
        <v>0</v>
      </c>
      <c r="I13502">
        <v>0</v>
      </c>
      <c r="L13502" t="s">
        <v>269</v>
      </c>
      <c r="M13502">
        <v>2024</v>
      </c>
      <c r="O13502" t="str">
        <f t="shared" si="630"/>
        <v>RED WING SHOE COMPANY-290833-LABEL, 3 CM X 2,5 CM-NFPA TEXT-PC</v>
      </c>
      <c r="P13502">
        <f>COUNTIF($O$3:O13502,O13502)</f>
        <v>18</v>
      </c>
      <c r="Q13502">
        <f t="shared" si="631"/>
        <v>89.649999999999991</v>
      </c>
      <c r="R13502">
        <f t="shared" si="632"/>
        <v>0</v>
      </c>
    </row>
    <row r="13503" spans="1:18" x14ac:dyDescent="0.25">
      <c r="A13503">
        <v>290833</v>
      </c>
      <c r="B13503" t="s">
        <v>7770</v>
      </c>
      <c r="C13503" t="s">
        <v>7771</v>
      </c>
      <c r="D13503" t="s">
        <v>663</v>
      </c>
      <c r="E13503" t="s">
        <v>7823</v>
      </c>
      <c r="F13503" t="s">
        <v>535</v>
      </c>
      <c r="G13503" t="s">
        <v>280</v>
      </c>
      <c r="H13503">
        <v>0</v>
      </c>
      <c r="I13503">
        <v>0</v>
      </c>
      <c r="L13503" t="s">
        <v>269</v>
      </c>
      <c r="M13503">
        <v>2024</v>
      </c>
      <c r="O13503" t="str">
        <f t="shared" si="630"/>
        <v>RED WING SHOE COMPANY-290833-LABEL, 3 CM X 2,5 CM-NFPA TEXT-PC</v>
      </c>
      <c r="P13503">
        <f>COUNTIF($O$3:O13503,O13503)</f>
        <v>19</v>
      </c>
      <c r="Q13503">
        <f t="shared" si="631"/>
        <v>89.649999999999991</v>
      </c>
      <c r="R13503">
        <f t="shared" si="632"/>
        <v>0</v>
      </c>
    </row>
    <row r="13504" spans="1:18" x14ac:dyDescent="0.25">
      <c r="A13504">
        <v>290833</v>
      </c>
      <c r="B13504" t="s">
        <v>7770</v>
      </c>
      <c r="C13504" t="s">
        <v>7771</v>
      </c>
      <c r="D13504" t="s">
        <v>663</v>
      </c>
      <c r="E13504" t="s">
        <v>7824</v>
      </c>
      <c r="F13504" t="s">
        <v>535</v>
      </c>
      <c r="G13504" t="s">
        <v>280</v>
      </c>
      <c r="H13504">
        <v>0</v>
      </c>
      <c r="I13504">
        <v>0</v>
      </c>
      <c r="L13504" t="s">
        <v>269</v>
      </c>
      <c r="M13504">
        <v>2024</v>
      </c>
      <c r="O13504" t="str">
        <f t="shared" si="630"/>
        <v>RED WING SHOE COMPANY-290833-LABEL, 3 CM X 2,5 CM-NFPA TEXT-PC</v>
      </c>
      <c r="P13504">
        <f>COUNTIF($O$3:O13504,O13504)</f>
        <v>20</v>
      </c>
      <c r="Q13504">
        <f t="shared" si="631"/>
        <v>89.649999999999991</v>
      </c>
      <c r="R13504">
        <f t="shared" si="632"/>
        <v>0</v>
      </c>
    </row>
    <row r="13505" spans="1:18" x14ac:dyDescent="0.25">
      <c r="A13505">
        <v>290833</v>
      </c>
      <c r="B13505" t="s">
        <v>7770</v>
      </c>
      <c r="C13505" t="s">
        <v>7771</v>
      </c>
      <c r="D13505" t="s">
        <v>663</v>
      </c>
      <c r="E13505" t="s">
        <v>7825</v>
      </c>
      <c r="F13505" t="s">
        <v>535</v>
      </c>
      <c r="G13505" t="s">
        <v>280</v>
      </c>
      <c r="H13505">
        <v>0</v>
      </c>
      <c r="I13505">
        <v>0</v>
      </c>
      <c r="L13505" t="s">
        <v>269</v>
      </c>
      <c r="M13505">
        <v>2024</v>
      </c>
      <c r="O13505" t="str">
        <f t="shared" si="630"/>
        <v>RED WING SHOE COMPANY-290833-LABEL, 3 CM X 2,5 CM-NFPA TEXT-PC</v>
      </c>
      <c r="P13505">
        <f>COUNTIF($O$3:O13505,O13505)</f>
        <v>21</v>
      </c>
      <c r="Q13505">
        <f t="shared" si="631"/>
        <v>89.649999999999991</v>
      </c>
      <c r="R13505">
        <f t="shared" si="632"/>
        <v>0</v>
      </c>
    </row>
    <row r="13506" spans="1:18" x14ac:dyDescent="0.25">
      <c r="A13506">
        <v>290833</v>
      </c>
      <c r="B13506" t="s">
        <v>7770</v>
      </c>
      <c r="C13506" t="s">
        <v>7771</v>
      </c>
      <c r="D13506" t="s">
        <v>663</v>
      </c>
      <c r="E13506" t="s">
        <v>7826</v>
      </c>
      <c r="F13506" t="s">
        <v>535</v>
      </c>
      <c r="G13506" t="s">
        <v>41</v>
      </c>
      <c r="H13506">
        <v>0</v>
      </c>
      <c r="I13506">
        <v>-6.5572547391923308E-16</v>
      </c>
      <c r="L13506" t="s">
        <v>269</v>
      </c>
      <c r="M13506">
        <v>2024</v>
      </c>
      <c r="O13506" t="str">
        <f t="shared" si="630"/>
        <v>RED WING SHOE COMPANY LLC-290833-LABEL, 3 CM X 2,5 CM-NFPA TEXT-PC</v>
      </c>
      <c r="P13506">
        <f>COUNTIF($O$3:O13506,O13506)</f>
        <v>33</v>
      </c>
      <c r="Q13506">
        <f t="shared" si="631"/>
        <v>107.32999999999996</v>
      </c>
      <c r="R13506">
        <f t="shared" si="632"/>
        <v>0</v>
      </c>
    </row>
    <row r="13507" spans="1:18" x14ac:dyDescent="0.25">
      <c r="A13507">
        <v>290833</v>
      </c>
      <c r="B13507" t="s">
        <v>7770</v>
      </c>
      <c r="C13507" t="s">
        <v>7771</v>
      </c>
      <c r="D13507" t="s">
        <v>663</v>
      </c>
      <c r="E13507" t="s">
        <v>7827</v>
      </c>
      <c r="F13507" t="s">
        <v>535</v>
      </c>
      <c r="G13507" t="s">
        <v>280</v>
      </c>
      <c r="H13507">
        <v>0</v>
      </c>
      <c r="I13507">
        <v>0</v>
      </c>
      <c r="L13507" t="s">
        <v>269</v>
      </c>
      <c r="M13507">
        <v>2024</v>
      </c>
      <c r="O13507" t="str">
        <f t="shared" si="630"/>
        <v>RED WING SHOE COMPANY-290833-LABEL, 3 CM X 2,5 CM-NFPA TEXT-PC</v>
      </c>
      <c r="P13507">
        <f>COUNTIF($O$3:O13507,O13507)</f>
        <v>22</v>
      </c>
      <c r="Q13507">
        <f t="shared" si="631"/>
        <v>89.649999999999991</v>
      </c>
      <c r="R13507">
        <f t="shared" si="632"/>
        <v>0</v>
      </c>
    </row>
    <row r="13508" spans="1:18" x14ac:dyDescent="0.25">
      <c r="A13508">
        <v>290833</v>
      </c>
      <c r="B13508" t="s">
        <v>7770</v>
      </c>
      <c r="C13508" t="s">
        <v>7771</v>
      </c>
      <c r="D13508" t="s">
        <v>663</v>
      </c>
      <c r="E13508" t="s">
        <v>7303</v>
      </c>
      <c r="F13508" t="s">
        <v>535</v>
      </c>
      <c r="G13508" t="s">
        <v>41</v>
      </c>
      <c r="H13508">
        <v>0</v>
      </c>
      <c r="I13508">
        <v>0</v>
      </c>
      <c r="L13508" t="s">
        <v>269</v>
      </c>
      <c r="M13508">
        <v>2024</v>
      </c>
      <c r="O13508" t="str">
        <f t="shared" ref="O13508:O13571" si="633">G13508&amp;"-"&amp;A13508&amp;"-"&amp;B13508&amp;"-"&amp;C13508&amp;"-"&amp;F13508</f>
        <v>RED WING SHOE COMPANY LLC-290833-LABEL, 3 CM X 2,5 CM-NFPA TEXT-PC</v>
      </c>
      <c r="P13508">
        <f>COUNTIF($O$3:O13508,O13508)</f>
        <v>34</v>
      </c>
      <c r="Q13508">
        <f t="shared" ref="Q13508:Q13571" si="634">SUMIF($O$4:$O$18090,O13508,$I$4:$I$18090)</f>
        <v>107.32999999999996</v>
      </c>
      <c r="R13508">
        <f t="shared" ref="R13508:R13571" si="635">SUMIF($O$4:$O$18090,O13508,$J$4:$J$18090)</f>
        <v>0</v>
      </c>
    </row>
    <row r="13509" spans="1:18" x14ac:dyDescent="0.25">
      <c r="A13509">
        <v>290833</v>
      </c>
      <c r="B13509" t="s">
        <v>7770</v>
      </c>
      <c r="C13509" t="s">
        <v>7771</v>
      </c>
      <c r="D13509" t="s">
        <v>663</v>
      </c>
      <c r="E13509" t="s">
        <v>7304</v>
      </c>
      <c r="F13509" t="s">
        <v>535</v>
      </c>
      <c r="G13509" t="s">
        <v>41</v>
      </c>
      <c r="H13509">
        <v>0</v>
      </c>
      <c r="I13509">
        <v>0</v>
      </c>
      <c r="L13509" t="s">
        <v>269</v>
      </c>
      <c r="M13509">
        <v>2024</v>
      </c>
      <c r="O13509" t="str">
        <f t="shared" si="633"/>
        <v>RED WING SHOE COMPANY LLC-290833-LABEL, 3 CM X 2,5 CM-NFPA TEXT-PC</v>
      </c>
      <c r="P13509">
        <f>COUNTIF($O$3:O13509,O13509)</f>
        <v>35</v>
      </c>
      <c r="Q13509">
        <f t="shared" si="634"/>
        <v>107.32999999999996</v>
      </c>
      <c r="R13509">
        <f t="shared" si="635"/>
        <v>0</v>
      </c>
    </row>
    <row r="13510" spans="1:18" x14ac:dyDescent="0.25">
      <c r="A13510">
        <v>290833</v>
      </c>
      <c r="B13510" t="s">
        <v>7770</v>
      </c>
      <c r="C13510" t="s">
        <v>7771</v>
      </c>
      <c r="D13510" t="s">
        <v>663</v>
      </c>
      <c r="E13510" t="s">
        <v>7305</v>
      </c>
      <c r="F13510" t="s">
        <v>535</v>
      </c>
      <c r="G13510" t="s">
        <v>280</v>
      </c>
      <c r="H13510">
        <v>0</v>
      </c>
      <c r="I13510">
        <v>0</v>
      </c>
      <c r="L13510" t="s">
        <v>269</v>
      </c>
      <c r="M13510">
        <v>2024</v>
      </c>
      <c r="O13510" t="str">
        <f t="shared" si="633"/>
        <v>RED WING SHOE COMPANY-290833-LABEL, 3 CM X 2,5 CM-NFPA TEXT-PC</v>
      </c>
      <c r="P13510">
        <f>COUNTIF($O$3:O13510,O13510)</f>
        <v>23</v>
      </c>
      <c r="Q13510">
        <f t="shared" si="634"/>
        <v>89.649999999999991</v>
      </c>
      <c r="R13510">
        <f t="shared" si="635"/>
        <v>0</v>
      </c>
    </row>
    <row r="13511" spans="1:18" x14ac:dyDescent="0.25">
      <c r="A13511">
        <v>290833</v>
      </c>
      <c r="B13511" t="s">
        <v>7770</v>
      </c>
      <c r="C13511" t="s">
        <v>7771</v>
      </c>
      <c r="D13511" t="s">
        <v>663</v>
      </c>
      <c r="E13511" t="s">
        <v>7306</v>
      </c>
      <c r="F13511" t="s">
        <v>535</v>
      </c>
      <c r="G13511" t="s">
        <v>41</v>
      </c>
      <c r="H13511">
        <v>0</v>
      </c>
      <c r="I13511">
        <v>-1.7520707107365752E-16</v>
      </c>
      <c r="L13511" t="s">
        <v>269</v>
      </c>
      <c r="M13511">
        <v>2024</v>
      </c>
      <c r="O13511" t="str">
        <f t="shared" si="633"/>
        <v>RED WING SHOE COMPANY LLC-290833-LABEL, 3 CM X 2,5 CM-NFPA TEXT-PC</v>
      </c>
      <c r="P13511">
        <f>COUNTIF($O$3:O13511,O13511)</f>
        <v>36</v>
      </c>
      <c r="Q13511">
        <f t="shared" si="634"/>
        <v>107.32999999999996</v>
      </c>
      <c r="R13511">
        <f t="shared" si="635"/>
        <v>0</v>
      </c>
    </row>
    <row r="13512" spans="1:18" x14ac:dyDescent="0.25">
      <c r="A13512">
        <v>290833</v>
      </c>
      <c r="B13512" t="s">
        <v>7770</v>
      </c>
      <c r="C13512" t="s">
        <v>7771</v>
      </c>
      <c r="D13512" t="s">
        <v>663</v>
      </c>
      <c r="E13512" t="s">
        <v>7828</v>
      </c>
      <c r="F13512" t="s">
        <v>535</v>
      </c>
      <c r="G13512" t="s">
        <v>41</v>
      </c>
      <c r="H13512">
        <v>0</v>
      </c>
      <c r="I13512">
        <v>0</v>
      </c>
      <c r="L13512" t="s">
        <v>269</v>
      </c>
      <c r="M13512">
        <v>2024</v>
      </c>
      <c r="O13512" t="str">
        <f t="shared" si="633"/>
        <v>RED WING SHOE COMPANY LLC-290833-LABEL, 3 CM X 2,5 CM-NFPA TEXT-PC</v>
      </c>
      <c r="P13512">
        <f>COUNTIF($O$3:O13512,O13512)</f>
        <v>37</v>
      </c>
      <c r="Q13512">
        <f t="shared" si="634"/>
        <v>107.32999999999996</v>
      </c>
      <c r="R13512">
        <f t="shared" si="635"/>
        <v>0</v>
      </c>
    </row>
    <row r="13513" spans="1:18" x14ac:dyDescent="0.25">
      <c r="A13513">
        <v>290833</v>
      </c>
      <c r="B13513" t="s">
        <v>7770</v>
      </c>
      <c r="C13513" t="s">
        <v>7771</v>
      </c>
      <c r="D13513" t="s">
        <v>663</v>
      </c>
      <c r="E13513" t="s">
        <v>7829</v>
      </c>
      <c r="F13513" t="s">
        <v>535</v>
      </c>
      <c r="G13513" t="s">
        <v>41</v>
      </c>
      <c r="H13513">
        <v>0</v>
      </c>
      <c r="I13513">
        <v>0</v>
      </c>
      <c r="L13513" t="s">
        <v>269</v>
      </c>
      <c r="M13513">
        <v>2024</v>
      </c>
      <c r="O13513" t="str">
        <f t="shared" si="633"/>
        <v>RED WING SHOE COMPANY LLC-290833-LABEL, 3 CM X 2,5 CM-NFPA TEXT-PC</v>
      </c>
      <c r="P13513">
        <f>COUNTIF($O$3:O13513,O13513)</f>
        <v>38</v>
      </c>
      <c r="Q13513">
        <f t="shared" si="634"/>
        <v>107.32999999999996</v>
      </c>
      <c r="R13513">
        <f t="shared" si="635"/>
        <v>0</v>
      </c>
    </row>
    <row r="13514" spans="1:18" x14ac:dyDescent="0.25">
      <c r="A13514">
        <v>290833</v>
      </c>
      <c r="B13514" t="s">
        <v>7770</v>
      </c>
      <c r="C13514" t="s">
        <v>7771</v>
      </c>
      <c r="D13514" t="s">
        <v>663</v>
      </c>
      <c r="E13514" t="s">
        <v>7830</v>
      </c>
      <c r="F13514" t="s">
        <v>535</v>
      </c>
      <c r="G13514" t="s">
        <v>280</v>
      </c>
      <c r="H13514">
        <v>0</v>
      </c>
      <c r="I13514">
        <v>0</v>
      </c>
      <c r="L13514" t="s">
        <v>269</v>
      </c>
      <c r="M13514">
        <v>2024</v>
      </c>
      <c r="O13514" t="str">
        <f t="shared" si="633"/>
        <v>RED WING SHOE COMPANY-290833-LABEL, 3 CM X 2,5 CM-NFPA TEXT-PC</v>
      </c>
      <c r="P13514">
        <f>COUNTIF($O$3:O13514,O13514)</f>
        <v>24</v>
      </c>
      <c r="Q13514">
        <f t="shared" si="634"/>
        <v>89.649999999999991</v>
      </c>
      <c r="R13514">
        <f t="shared" si="635"/>
        <v>0</v>
      </c>
    </row>
    <row r="13515" spans="1:18" x14ac:dyDescent="0.25">
      <c r="A13515">
        <v>290833</v>
      </c>
      <c r="B13515" t="s">
        <v>7770</v>
      </c>
      <c r="C13515" t="s">
        <v>7771</v>
      </c>
      <c r="D13515" t="s">
        <v>663</v>
      </c>
      <c r="E13515" t="s">
        <v>7831</v>
      </c>
      <c r="F13515" t="s">
        <v>535</v>
      </c>
      <c r="G13515" t="s">
        <v>41</v>
      </c>
      <c r="H13515">
        <v>0</v>
      </c>
      <c r="I13515">
        <v>0</v>
      </c>
      <c r="L13515" t="s">
        <v>269</v>
      </c>
      <c r="M13515">
        <v>2024</v>
      </c>
      <c r="O13515" t="str">
        <f t="shared" si="633"/>
        <v>RED WING SHOE COMPANY LLC-290833-LABEL, 3 CM X 2,5 CM-NFPA TEXT-PC</v>
      </c>
      <c r="P13515">
        <f>COUNTIF($O$3:O13515,O13515)</f>
        <v>39</v>
      </c>
      <c r="Q13515">
        <f t="shared" si="634"/>
        <v>107.32999999999996</v>
      </c>
      <c r="R13515">
        <f t="shared" si="635"/>
        <v>0</v>
      </c>
    </row>
    <row r="13516" spans="1:18" x14ac:dyDescent="0.25">
      <c r="A13516">
        <v>290833</v>
      </c>
      <c r="B13516" t="s">
        <v>7770</v>
      </c>
      <c r="C13516" t="s">
        <v>7771</v>
      </c>
      <c r="D13516" t="s">
        <v>663</v>
      </c>
      <c r="E13516" t="s">
        <v>7832</v>
      </c>
      <c r="F13516" t="s">
        <v>535</v>
      </c>
      <c r="G13516" t="s">
        <v>280</v>
      </c>
      <c r="H13516">
        <v>0</v>
      </c>
      <c r="I13516">
        <v>0</v>
      </c>
      <c r="L13516" t="s">
        <v>269</v>
      </c>
      <c r="M13516">
        <v>2024</v>
      </c>
      <c r="O13516" t="str">
        <f t="shared" si="633"/>
        <v>RED WING SHOE COMPANY-290833-LABEL, 3 CM X 2,5 CM-NFPA TEXT-PC</v>
      </c>
      <c r="P13516">
        <f>COUNTIF($O$3:O13516,O13516)</f>
        <v>25</v>
      </c>
      <c r="Q13516">
        <f t="shared" si="634"/>
        <v>89.649999999999991</v>
      </c>
      <c r="R13516">
        <f t="shared" si="635"/>
        <v>0</v>
      </c>
    </row>
    <row r="13517" spans="1:18" x14ac:dyDescent="0.25">
      <c r="A13517">
        <v>290833</v>
      </c>
      <c r="B13517" t="s">
        <v>7770</v>
      </c>
      <c r="C13517" t="s">
        <v>7771</v>
      </c>
      <c r="D13517" t="s">
        <v>663</v>
      </c>
      <c r="E13517" t="s">
        <v>7833</v>
      </c>
      <c r="F13517" t="s">
        <v>535</v>
      </c>
      <c r="G13517" t="s">
        <v>280</v>
      </c>
      <c r="H13517">
        <v>0</v>
      </c>
      <c r="I13517">
        <v>0</v>
      </c>
      <c r="L13517" t="s">
        <v>269</v>
      </c>
      <c r="M13517">
        <v>2024</v>
      </c>
      <c r="O13517" t="str">
        <f t="shared" si="633"/>
        <v>RED WING SHOE COMPANY-290833-LABEL, 3 CM X 2,5 CM-NFPA TEXT-PC</v>
      </c>
      <c r="P13517">
        <f>COUNTIF($O$3:O13517,O13517)</f>
        <v>26</v>
      </c>
      <c r="Q13517">
        <f t="shared" si="634"/>
        <v>89.649999999999991</v>
      </c>
      <c r="R13517">
        <f t="shared" si="635"/>
        <v>0</v>
      </c>
    </row>
    <row r="13518" spans="1:18" x14ac:dyDescent="0.25">
      <c r="A13518">
        <v>290833</v>
      </c>
      <c r="B13518" t="s">
        <v>7770</v>
      </c>
      <c r="C13518" t="s">
        <v>7771</v>
      </c>
      <c r="D13518" t="s">
        <v>663</v>
      </c>
      <c r="E13518" t="s">
        <v>7834</v>
      </c>
      <c r="F13518" t="s">
        <v>535</v>
      </c>
      <c r="G13518" t="s">
        <v>280</v>
      </c>
      <c r="H13518">
        <v>0</v>
      </c>
      <c r="I13518">
        <v>0</v>
      </c>
      <c r="L13518" t="s">
        <v>269</v>
      </c>
      <c r="M13518">
        <v>2024</v>
      </c>
      <c r="O13518" t="str">
        <f t="shared" si="633"/>
        <v>RED WING SHOE COMPANY-290833-LABEL, 3 CM X 2,5 CM-NFPA TEXT-PC</v>
      </c>
      <c r="P13518">
        <f>COUNTIF($O$3:O13518,O13518)</f>
        <v>27</v>
      </c>
      <c r="Q13518">
        <f t="shared" si="634"/>
        <v>89.649999999999991</v>
      </c>
      <c r="R13518">
        <f t="shared" si="635"/>
        <v>0</v>
      </c>
    </row>
    <row r="13519" spans="1:18" x14ac:dyDescent="0.25">
      <c r="A13519">
        <v>290833</v>
      </c>
      <c r="B13519" t="s">
        <v>7770</v>
      </c>
      <c r="C13519" t="s">
        <v>7771</v>
      </c>
      <c r="D13519" t="s">
        <v>663</v>
      </c>
      <c r="E13519" t="s">
        <v>7835</v>
      </c>
      <c r="F13519" t="s">
        <v>535</v>
      </c>
      <c r="G13519" t="s">
        <v>280</v>
      </c>
      <c r="H13519">
        <v>0</v>
      </c>
      <c r="I13519">
        <v>0</v>
      </c>
      <c r="L13519" t="s">
        <v>269</v>
      </c>
      <c r="M13519">
        <v>2024</v>
      </c>
      <c r="O13519" t="str">
        <f t="shared" si="633"/>
        <v>RED WING SHOE COMPANY-290833-LABEL, 3 CM X 2,5 CM-NFPA TEXT-PC</v>
      </c>
      <c r="P13519">
        <f>COUNTIF($O$3:O13519,O13519)</f>
        <v>28</v>
      </c>
      <c r="Q13519">
        <f t="shared" si="634"/>
        <v>89.649999999999991</v>
      </c>
      <c r="R13519">
        <f t="shared" si="635"/>
        <v>0</v>
      </c>
    </row>
    <row r="13520" spans="1:18" x14ac:dyDescent="0.25">
      <c r="A13520">
        <v>290833</v>
      </c>
      <c r="B13520" t="s">
        <v>7770</v>
      </c>
      <c r="C13520" t="s">
        <v>7771</v>
      </c>
      <c r="D13520" t="s">
        <v>663</v>
      </c>
      <c r="E13520" t="s">
        <v>7836</v>
      </c>
      <c r="F13520" t="s">
        <v>535</v>
      </c>
      <c r="G13520" t="s">
        <v>280</v>
      </c>
      <c r="H13520">
        <v>0</v>
      </c>
      <c r="I13520">
        <v>0</v>
      </c>
      <c r="L13520" t="s">
        <v>269</v>
      </c>
      <c r="M13520">
        <v>2024</v>
      </c>
      <c r="O13520" t="str">
        <f t="shared" si="633"/>
        <v>RED WING SHOE COMPANY-290833-LABEL, 3 CM X 2,5 CM-NFPA TEXT-PC</v>
      </c>
      <c r="P13520">
        <f>COUNTIF($O$3:O13520,O13520)</f>
        <v>29</v>
      </c>
      <c r="Q13520">
        <f t="shared" si="634"/>
        <v>89.649999999999991</v>
      </c>
      <c r="R13520">
        <f t="shared" si="635"/>
        <v>0</v>
      </c>
    </row>
    <row r="13521" spans="1:18" x14ac:dyDescent="0.25">
      <c r="A13521">
        <v>290833</v>
      </c>
      <c r="B13521" t="s">
        <v>7770</v>
      </c>
      <c r="C13521" t="s">
        <v>7771</v>
      </c>
      <c r="D13521" t="s">
        <v>663</v>
      </c>
      <c r="E13521" t="s">
        <v>7837</v>
      </c>
      <c r="F13521" t="s">
        <v>535</v>
      </c>
      <c r="G13521" t="s">
        <v>280</v>
      </c>
      <c r="H13521">
        <v>0</v>
      </c>
      <c r="I13521">
        <v>0</v>
      </c>
      <c r="L13521" t="s">
        <v>269</v>
      </c>
      <c r="M13521">
        <v>2024</v>
      </c>
      <c r="O13521" t="str">
        <f t="shared" si="633"/>
        <v>RED WING SHOE COMPANY-290833-LABEL, 3 CM X 2,5 CM-NFPA TEXT-PC</v>
      </c>
      <c r="P13521">
        <f>COUNTIF($O$3:O13521,O13521)</f>
        <v>30</v>
      </c>
      <c r="Q13521">
        <f t="shared" si="634"/>
        <v>89.649999999999991</v>
      </c>
      <c r="R13521">
        <f t="shared" si="635"/>
        <v>0</v>
      </c>
    </row>
    <row r="13522" spans="1:18" x14ac:dyDescent="0.25">
      <c r="A13522">
        <v>290833</v>
      </c>
      <c r="B13522" t="s">
        <v>7770</v>
      </c>
      <c r="C13522" t="s">
        <v>7771</v>
      </c>
      <c r="D13522" t="s">
        <v>663</v>
      </c>
      <c r="E13522" t="s">
        <v>7838</v>
      </c>
      <c r="F13522" t="s">
        <v>535</v>
      </c>
      <c r="G13522" t="s">
        <v>280</v>
      </c>
      <c r="H13522">
        <v>0</v>
      </c>
      <c r="I13522">
        <v>-6.3837823915946501E-16</v>
      </c>
      <c r="L13522" t="s">
        <v>269</v>
      </c>
      <c r="M13522">
        <v>2024</v>
      </c>
      <c r="O13522" t="str">
        <f t="shared" si="633"/>
        <v>RED WING SHOE COMPANY-290833-LABEL, 3 CM X 2,5 CM-NFPA TEXT-PC</v>
      </c>
      <c r="P13522">
        <f>COUNTIF($O$3:O13522,O13522)</f>
        <v>31</v>
      </c>
      <c r="Q13522">
        <f t="shared" si="634"/>
        <v>89.649999999999991</v>
      </c>
      <c r="R13522">
        <f t="shared" si="635"/>
        <v>0</v>
      </c>
    </row>
    <row r="13523" spans="1:18" x14ac:dyDescent="0.25">
      <c r="A13523">
        <v>290833</v>
      </c>
      <c r="B13523" t="s">
        <v>7770</v>
      </c>
      <c r="C13523" t="s">
        <v>7771</v>
      </c>
      <c r="D13523" t="s">
        <v>663</v>
      </c>
      <c r="E13523" t="s">
        <v>7839</v>
      </c>
      <c r="F13523" t="s">
        <v>535</v>
      </c>
      <c r="G13523" t="s">
        <v>280</v>
      </c>
      <c r="H13523">
        <v>0</v>
      </c>
      <c r="I13523">
        <v>0</v>
      </c>
      <c r="L13523" t="s">
        <v>269</v>
      </c>
      <c r="M13523">
        <v>2024</v>
      </c>
      <c r="O13523" t="str">
        <f t="shared" si="633"/>
        <v>RED WING SHOE COMPANY-290833-LABEL, 3 CM X 2,5 CM-NFPA TEXT-PC</v>
      </c>
      <c r="P13523">
        <f>COUNTIF($O$3:O13523,O13523)</f>
        <v>32</v>
      </c>
      <c r="Q13523">
        <f t="shared" si="634"/>
        <v>89.649999999999991</v>
      </c>
      <c r="R13523">
        <f t="shared" si="635"/>
        <v>0</v>
      </c>
    </row>
    <row r="13524" spans="1:18" x14ac:dyDescent="0.25">
      <c r="A13524">
        <v>290833</v>
      </c>
      <c r="B13524" t="s">
        <v>7770</v>
      </c>
      <c r="C13524" t="s">
        <v>7771</v>
      </c>
      <c r="D13524" t="s">
        <v>663</v>
      </c>
      <c r="E13524" t="s">
        <v>7840</v>
      </c>
      <c r="F13524" t="s">
        <v>535</v>
      </c>
      <c r="G13524" t="s">
        <v>280</v>
      </c>
      <c r="H13524">
        <v>0</v>
      </c>
      <c r="I13524">
        <v>0</v>
      </c>
      <c r="L13524" t="s">
        <v>269</v>
      </c>
      <c r="M13524">
        <v>2024</v>
      </c>
      <c r="O13524" t="str">
        <f t="shared" si="633"/>
        <v>RED WING SHOE COMPANY-290833-LABEL, 3 CM X 2,5 CM-NFPA TEXT-PC</v>
      </c>
      <c r="P13524">
        <f>COUNTIF($O$3:O13524,O13524)</f>
        <v>33</v>
      </c>
      <c r="Q13524">
        <f t="shared" si="634"/>
        <v>89.649999999999991</v>
      </c>
      <c r="R13524">
        <f t="shared" si="635"/>
        <v>0</v>
      </c>
    </row>
    <row r="13525" spans="1:18" x14ac:dyDescent="0.25">
      <c r="A13525">
        <v>290833</v>
      </c>
      <c r="B13525" t="s">
        <v>7770</v>
      </c>
      <c r="C13525" t="s">
        <v>7771</v>
      </c>
      <c r="D13525" t="s">
        <v>663</v>
      </c>
      <c r="E13525" t="s">
        <v>7841</v>
      </c>
      <c r="F13525" t="s">
        <v>535</v>
      </c>
      <c r="G13525" t="s">
        <v>280</v>
      </c>
      <c r="H13525">
        <v>0</v>
      </c>
      <c r="I13525">
        <v>-2.1337098754514727E-16</v>
      </c>
      <c r="L13525" t="s">
        <v>269</v>
      </c>
      <c r="M13525">
        <v>2024</v>
      </c>
      <c r="O13525" t="str">
        <f t="shared" si="633"/>
        <v>RED WING SHOE COMPANY-290833-LABEL, 3 CM X 2,5 CM-NFPA TEXT-PC</v>
      </c>
      <c r="P13525">
        <f>COUNTIF($O$3:O13525,O13525)</f>
        <v>34</v>
      </c>
      <c r="Q13525">
        <f t="shared" si="634"/>
        <v>89.649999999999991</v>
      </c>
      <c r="R13525">
        <f t="shared" si="635"/>
        <v>0</v>
      </c>
    </row>
    <row r="13526" spans="1:18" x14ac:dyDescent="0.25">
      <c r="A13526">
        <v>290833</v>
      </c>
      <c r="B13526" t="s">
        <v>7770</v>
      </c>
      <c r="C13526" t="s">
        <v>7771</v>
      </c>
      <c r="D13526" t="s">
        <v>663</v>
      </c>
      <c r="E13526" t="s">
        <v>7842</v>
      </c>
      <c r="F13526" t="s">
        <v>535</v>
      </c>
      <c r="G13526" t="s">
        <v>280</v>
      </c>
      <c r="H13526">
        <v>0</v>
      </c>
      <c r="I13526">
        <v>0</v>
      </c>
      <c r="L13526" t="s">
        <v>269</v>
      </c>
      <c r="M13526">
        <v>2024</v>
      </c>
      <c r="O13526" t="str">
        <f t="shared" si="633"/>
        <v>RED WING SHOE COMPANY-290833-LABEL, 3 CM X 2,5 CM-NFPA TEXT-PC</v>
      </c>
      <c r="P13526">
        <f>COUNTIF($O$3:O13526,O13526)</f>
        <v>35</v>
      </c>
      <c r="Q13526">
        <f t="shared" si="634"/>
        <v>89.649999999999991</v>
      </c>
      <c r="R13526">
        <f t="shared" si="635"/>
        <v>0</v>
      </c>
    </row>
    <row r="13527" spans="1:18" x14ac:dyDescent="0.25">
      <c r="A13527">
        <v>290833</v>
      </c>
      <c r="B13527" t="s">
        <v>7770</v>
      </c>
      <c r="C13527" t="s">
        <v>7771</v>
      </c>
      <c r="D13527" t="s">
        <v>663</v>
      </c>
      <c r="E13527" t="s">
        <v>7843</v>
      </c>
      <c r="F13527" t="s">
        <v>535</v>
      </c>
      <c r="G13527" t="s">
        <v>280</v>
      </c>
      <c r="H13527">
        <v>0</v>
      </c>
      <c r="I13527">
        <v>0</v>
      </c>
      <c r="L13527" t="s">
        <v>269</v>
      </c>
      <c r="M13527">
        <v>2024</v>
      </c>
      <c r="O13527" t="str">
        <f t="shared" si="633"/>
        <v>RED WING SHOE COMPANY-290833-LABEL, 3 CM X 2,5 CM-NFPA TEXT-PC</v>
      </c>
      <c r="P13527">
        <f>COUNTIF($O$3:O13527,O13527)</f>
        <v>36</v>
      </c>
      <c r="Q13527">
        <f t="shared" si="634"/>
        <v>89.649999999999991</v>
      </c>
      <c r="R13527">
        <f t="shared" si="635"/>
        <v>0</v>
      </c>
    </row>
    <row r="13528" spans="1:18" x14ac:dyDescent="0.25">
      <c r="A13528">
        <v>290833</v>
      </c>
      <c r="B13528" t="s">
        <v>7770</v>
      </c>
      <c r="C13528" t="s">
        <v>7771</v>
      </c>
      <c r="D13528" t="s">
        <v>663</v>
      </c>
      <c r="E13528" t="s">
        <v>7844</v>
      </c>
      <c r="F13528" t="s">
        <v>535</v>
      </c>
      <c r="G13528" t="s">
        <v>280</v>
      </c>
      <c r="H13528">
        <v>0</v>
      </c>
      <c r="I13528">
        <v>0</v>
      </c>
      <c r="L13528" t="s">
        <v>269</v>
      </c>
      <c r="M13528">
        <v>2024</v>
      </c>
      <c r="O13528" t="str">
        <f t="shared" si="633"/>
        <v>RED WING SHOE COMPANY-290833-LABEL, 3 CM X 2,5 CM-NFPA TEXT-PC</v>
      </c>
      <c r="P13528">
        <f>COUNTIF($O$3:O13528,O13528)</f>
        <v>37</v>
      </c>
      <c r="Q13528">
        <f t="shared" si="634"/>
        <v>89.649999999999991</v>
      </c>
      <c r="R13528">
        <f t="shared" si="635"/>
        <v>0</v>
      </c>
    </row>
    <row r="13529" spans="1:18" x14ac:dyDescent="0.25">
      <c r="A13529">
        <v>290833</v>
      </c>
      <c r="B13529" t="s">
        <v>7770</v>
      </c>
      <c r="C13529" t="s">
        <v>7771</v>
      </c>
      <c r="D13529" t="s">
        <v>663</v>
      </c>
      <c r="E13529" t="s">
        <v>7845</v>
      </c>
      <c r="F13529" t="s">
        <v>535</v>
      </c>
      <c r="G13529" t="s">
        <v>280</v>
      </c>
      <c r="H13529">
        <v>0</v>
      </c>
      <c r="I13529">
        <v>3.5214886562329184E-16</v>
      </c>
      <c r="L13529" t="s">
        <v>269</v>
      </c>
      <c r="M13529">
        <v>2024</v>
      </c>
      <c r="O13529" t="str">
        <f t="shared" si="633"/>
        <v>RED WING SHOE COMPANY-290833-LABEL, 3 CM X 2,5 CM-NFPA TEXT-PC</v>
      </c>
      <c r="P13529">
        <f>COUNTIF($O$3:O13529,O13529)</f>
        <v>38</v>
      </c>
      <c r="Q13529">
        <f t="shared" si="634"/>
        <v>89.649999999999991</v>
      </c>
      <c r="R13529">
        <f t="shared" si="635"/>
        <v>0</v>
      </c>
    </row>
    <row r="13530" spans="1:18" x14ac:dyDescent="0.25">
      <c r="A13530">
        <v>290833</v>
      </c>
      <c r="B13530" t="s">
        <v>7770</v>
      </c>
      <c r="C13530" t="s">
        <v>7771</v>
      </c>
      <c r="D13530" t="s">
        <v>663</v>
      </c>
      <c r="E13530" t="s">
        <v>7846</v>
      </c>
      <c r="F13530" t="s">
        <v>535</v>
      </c>
      <c r="G13530" t="s">
        <v>280</v>
      </c>
      <c r="H13530">
        <v>0</v>
      </c>
      <c r="I13530">
        <v>0</v>
      </c>
      <c r="L13530" t="s">
        <v>269</v>
      </c>
      <c r="M13530">
        <v>2024</v>
      </c>
      <c r="O13530" t="str">
        <f t="shared" si="633"/>
        <v>RED WING SHOE COMPANY-290833-LABEL, 3 CM X 2,5 CM-NFPA TEXT-PC</v>
      </c>
      <c r="P13530">
        <f>COUNTIF($O$3:O13530,O13530)</f>
        <v>39</v>
      </c>
      <c r="Q13530">
        <f t="shared" si="634"/>
        <v>89.649999999999991</v>
      </c>
      <c r="R13530">
        <f t="shared" si="635"/>
        <v>0</v>
      </c>
    </row>
    <row r="13531" spans="1:18" x14ac:dyDescent="0.25">
      <c r="A13531">
        <v>290833</v>
      </c>
      <c r="B13531" t="s">
        <v>7770</v>
      </c>
      <c r="C13531" t="s">
        <v>7771</v>
      </c>
      <c r="D13531" t="s">
        <v>663</v>
      </c>
      <c r="E13531" t="s">
        <v>7847</v>
      </c>
      <c r="F13531" t="s">
        <v>535</v>
      </c>
      <c r="G13531" t="s">
        <v>41</v>
      </c>
      <c r="H13531">
        <v>0</v>
      </c>
      <c r="I13531">
        <v>0</v>
      </c>
      <c r="L13531" t="s">
        <v>269</v>
      </c>
      <c r="M13531">
        <v>2024</v>
      </c>
      <c r="O13531" t="str">
        <f t="shared" si="633"/>
        <v>RED WING SHOE COMPANY LLC-290833-LABEL, 3 CM X 2,5 CM-NFPA TEXT-PC</v>
      </c>
      <c r="P13531">
        <f>COUNTIF($O$3:O13531,O13531)</f>
        <v>40</v>
      </c>
      <c r="Q13531">
        <f t="shared" si="634"/>
        <v>107.32999999999996</v>
      </c>
      <c r="R13531">
        <f t="shared" si="635"/>
        <v>0</v>
      </c>
    </row>
    <row r="13532" spans="1:18" x14ac:dyDescent="0.25">
      <c r="A13532">
        <v>290833</v>
      </c>
      <c r="B13532" t="s">
        <v>7770</v>
      </c>
      <c r="C13532" t="s">
        <v>7771</v>
      </c>
      <c r="D13532" t="s">
        <v>663</v>
      </c>
      <c r="E13532" t="s">
        <v>7848</v>
      </c>
      <c r="F13532" t="s">
        <v>535</v>
      </c>
      <c r="G13532" t="s">
        <v>280</v>
      </c>
      <c r="H13532">
        <v>0</v>
      </c>
      <c r="I13532">
        <v>0</v>
      </c>
      <c r="L13532" t="s">
        <v>269</v>
      </c>
      <c r="M13532">
        <v>2024</v>
      </c>
      <c r="O13532" t="str">
        <f t="shared" si="633"/>
        <v>RED WING SHOE COMPANY-290833-LABEL, 3 CM X 2,5 CM-NFPA TEXT-PC</v>
      </c>
      <c r="P13532">
        <f>COUNTIF($O$3:O13532,O13532)</f>
        <v>40</v>
      </c>
      <c r="Q13532">
        <f t="shared" si="634"/>
        <v>89.649999999999991</v>
      </c>
      <c r="R13532">
        <f t="shared" si="635"/>
        <v>0</v>
      </c>
    </row>
    <row r="13533" spans="1:18" x14ac:dyDescent="0.25">
      <c r="A13533">
        <v>290833</v>
      </c>
      <c r="B13533" t="s">
        <v>7770</v>
      </c>
      <c r="C13533" t="s">
        <v>7771</v>
      </c>
      <c r="D13533" t="s">
        <v>663</v>
      </c>
      <c r="E13533" t="s">
        <v>7849</v>
      </c>
      <c r="F13533" t="s">
        <v>535</v>
      </c>
      <c r="G13533" t="s">
        <v>280</v>
      </c>
      <c r="H13533">
        <v>0</v>
      </c>
      <c r="I13533">
        <v>0</v>
      </c>
      <c r="L13533" t="s">
        <v>269</v>
      </c>
      <c r="M13533">
        <v>2024</v>
      </c>
      <c r="O13533" t="str">
        <f t="shared" si="633"/>
        <v>RED WING SHOE COMPANY-290833-LABEL, 3 CM X 2,5 CM-NFPA TEXT-PC</v>
      </c>
      <c r="P13533">
        <f>COUNTIF($O$3:O13533,O13533)</f>
        <v>41</v>
      </c>
      <c r="Q13533">
        <f t="shared" si="634"/>
        <v>89.649999999999991</v>
      </c>
      <c r="R13533">
        <f t="shared" si="635"/>
        <v>0</v>
      </c>
    </row>
    <row r="13534" spans="1:18" x14ac:dyDescent="0.25">
      <c r="A13534">
        <v>290833</v>
      </c>
      <c r="B13534" t="s">
        <v>7770</v>
      </c>
      <c r="C13534" t="s">
        <v>7771</v>
      </c>
      <c r="D13534" t="s">
        <v>663</v>
      </c>
      <c r="E13534" t="s">
        <v>7850</v>
      </c>
      <c r="F13534" t="s">
        <v>535</v>
      </c>
      <c r="G13534" t="s">
        <v>280</v>
      </c>
      <c r="H13534">
        <v>0</v>
      </c>
      <c r="I13534">
        <v>4.6837533851373792E-17</v>
      </c>
      <c r="L13534" t="s">
        <v>269</v>
      </c>
      <c r="M13534">
        <v>2024</v>
      </c>
      <c r="O13534" t="str">
        <f t="shared" si="633"/>
        <v>RED WING SHOE COMPANY-290833-LABEL, 3 CM X 2,5 CM-NFPA TEXT-PC</v>
      </c>
      <c r="P13534">
        <f>COUNTIF($O$3:O13534,O13534)</f>
        <v>42</v>
      </c>
      <c r="Q13534">
        <f t="shared" si="634"/>
        <v>89.649999999999991</v>
      </c>
      <c r="R13534">
        <f t="shared" si="635"/>
        <v>0</v>
      </c>
    </row>
    <row r="13535" spans="1:18" x14ac:dyDescent="0.25">
      <c r="A13535">
        <v>290833</v>
      </c>
      <c r="B13535" t="s">
        <v>7770</v>
      </c>
      <c r="C13535" t="s">
        <v>7771</v>
      </c>
      <c r="D13535" t="s">
        <v>663</v>
      </c>
      <c r="E13535" t="s">
        <v>7851</v>
      </c>
      <c r="F13535" t="s">
        <v>535</v>
      </c>
      <c r="G13535" t="s">
        <v>280</v>
      </c>
      <c r="H13535">
        <v>0</v>
      </c>
      <c r="I13535">
        <v>0</v>
      </c>
      <c r="L13535" t="s">
        <v>269</v>
      </c>
      <c r="M13535">
        <v>2024</v>
      </c>
      <c r="O13535" t="str">
        <f t="shared" si="633"/>
        <v>RED WING SHOE COMPANY-290833-LABEL, 3 CM X 2,5 CM-NFPA TEXT-PC</v>
      </c>
      <c r="P13535">
        <f>COUNTIF($O$3:O13535,O13535)</f>
        <v>43</v>
      </c>
      <c r="Q13535">
        <f t="shared" si="634"/>
        <v>89.649999999999991</v>
      </c>
      <c r="R13535">
        <f t="shared" si="635"/>
        <v>0</v>
      </c>
    </row>
    <row r="13536" spans="1:18" x14ac:dyDescent="0.25">
      <c r="A13536">
        <v>290833</v>
      </c>
      <c r="B13536" t="s">
        <v>7770</v>
      </c>
      <c r="C13536" t="s">
        <v>7771</v>
      </c>
      <c r="D13536" t="s">
        <v>663</v>
      </c>
      <c r="E13536" t="s">
        <v>7852</v>
      </c>
      <c r="F13536" t="s">
        <v>535</v>
      </c>
      <c r="G13536" t="s">
        <v>280</v>
      </c>
      <c r="H13536">
        <v>0</v>
      </c>
      <c r="I13536">
        <v>0</v>
      </c>
      <c r="L13536" t="s">
        <v>269</v>
      </c>
      <c r="M13536">
        <v>2024</v>
      </c>
      <c r="O13536" t="str">
        <f t="shared" si="633"/>
        <v>RED WING SHOE COMPANY-290833-LABEL, 3 CM X 2,5 CM-NFPA TEXT-PC</v>
      </c>
      <c r="P13536">
        <f>COUNTIF($O$3:O13536,O13536)</f>
        <v>44</v>
      </c>
      <c r="Q13536">
        <f t="shared" si="634"/>
        <v>89.649999999999991</v>
      </c>
      <c r="R13536">
        <f t="shared" si="635"/>
        <v>0</v>
      </c>
    </row>
    <row r="13537" spans="1:18" x14ac:dyDescent="0.25">
      <c r="A13537">
        <v>290833</v>
      </c>
      <c r="B13537" t="s">
        <v>7770</v>
      </c>
      <c r="C13537" t="s">
        <v>7771</v>
      </c>
      <c r="D13537" t="s">
        <v>663</v>
      </c>
      <c r="E13537" t="s">
        <v>7853</v>
      </c>
      <c r="F13537" t="s">
        <v>535</v>
      </c>
      <c r="G13537" t="s">
        <v>280</v>
      </c>
      <c r="H13537">
        <v>0</v>
      </c>
      <c r="I13537">
        <v>0</v>
      </c>
      <c r="L13537" t="s">
        <v>269</v>
      </c>
      <c r="M13537">
        <v>2024</v>
      </c>
      <c r="O13537" t="str">
        <f t="shared" si="633"/>
        <v>RED WING SHOE COMPANY-290833-LABEL, 3 CM X 2,5 CM-NFPA TEXT-PC</v>
      </c>
      <c r="P13537">
        <f>COUNTIF($O$3:O13537,O13537)</f>
        <v>45</v>
      </c>
      <c r="Q13537">
        <f t="shared" si="634"/>
        <v>89.649999999999991</v>
      </c>
      <c r="R13537">
        <f t="shared" si="635"/>
        <v>0</v>
      </c>
    </row>
    <row r="13538" spans="1:18" x14ac:dyDescent="0.25">
      <c r="A13538">
        <v>290833</v>
      </c>
      <c r="B13538" t="s">
        <v>7770</v>
      </c>
      <c r="C13538" t="s">
        <v>7771</v>
      </c>
      <c r="D13538" t="s">
        <v>663</v>
      </c>
      <c r="E13538" t="s">
        <v>7854</v>
      </c>
      <c r="F13538" t="s">
        <v>535</v>
      </c>
      <c r="G13538" t="s">
        <v>280</v>
      </c>
      <c r="H13538">
        <v>0</v>
      </c>
      <c r="I13538">
        <v>0</v>
      </c>
      <c r="L13538" t="s">
        <v>269</v>
      </c>
      <c r="M13538">
        <v>2024</v>
      </c>
      <c r="O13538" t="str">
        <f t="shared" si="633"/>
        <v>RED WING SHOE COMPANY-290833-LABEL, 3 CM X 2,5 CM-NFPA TEXT-PC</v>
      </c>
      <c r="P13538">
        <f>COUNTIF($O$3:O13538,O13538)</f>
        <v>46</v>
      </c>
      <c r="Q13538">
        <f t="shared" si="634"/>
        <v>89.649999999999991</v>
      </c>
      <c r="R13538">
        <f t="shared" si="635"/>
        <v>0</v>
      </c>
    </row>
    <row r="13539" spans="1:18" x14ac:dyDescent="0.25">
      <c r="A13539">
        <v>290833</v>
      </c>
      <c r="B13539" t="s">
        <v>7770</v>
      </c>
      <c r="C13539" t="s">
        <v>7771</v>
      </c>
      <c r="D13539" t="s">
        <v>663</v>
      </c>
      <c r="E13539" t="s">
        <v>7855</v>
      </c>
      <c r="F13539" t="s">
        <v>535</v>
      </c>
      <c r="G13539" t="s">
        <v>280</v>
      </c>
      <c r="H13539">
        <v>0</v>
      </c>
      <c r="I13539">
        <v>0</v>
      </c>
      <c r="L13539" t="s">
        <v>269</v>
      </c>
      <c r="M13539">
        <v>2024</v>
      </c>
      <c r="O13539" t="str">
        <f t="shared" si="633"/>
        <v>RED WING SHOE COMPANY-290833-LABEL, 3 CM X 2,5 CM-NFPA TEXT-PC</v>
      </c>
      <c r="P13539">
        <f>COUNTIF($O$3:O13539,O13539)</f>
        <v>47</v>
      </c>
      <c r="Q13539">
        <f t="shared" si="634"/>
        <v>89.649999999999991</v>
      </c>
      <c r="R13539">
        <f t="shared" si="635"/>
        <v>0</v>
      </c>
    </row>
    <row r="13540" spans="1:18" x14ac:dyDescent="0.25">
      <c r="A13540">
        <v>290833</v>
      </c>
      <c r="B13540" t="s">
        <v>7770</v>
      </c>
      <c r="C13540" t="s">
        <v>7771</v>
      </c>
      <c r="D13540" t="s">
        <v>663</v>
      </c>
      <c r="E13540" t="s">
        <v>7856</v>
      </c>
      <c r="F13540" t="s">
        <v>535</v>
      </c>
      <c r="G13540" t="s">
        <v>280</v>
      </c>
      <c r="H13540">
        <v>0</v>
      </c>
      <c r="I13540">
        <v>0</v>
      </c>
      <c r="L13540" t="s">
        <v>269</v>
      </c>
      <c r="M13540">
        <v>2024</v>
      </c>
      <c r="O13540" t="str">
        <f t="shared" si="633"/>
        <v>RED WING SHOE COMPANY-290833-LABEL, 3 CM X 2,5 CM-NFPA TEXT-PC</v>
      </c>
      <c r="P13540">
        <f>COUNTIF($O$3:O13540,O13540)</f>
        <v>48</v>
      </c>
      <c r="Q13540">
        <f t="shared" si="634"/>
        <v>89.649999999999991</v>
      </c>
      <c r="R13540">
        <f t="shared" si="635"/>
        <v>0</v>
      </c>
    </row>
    <row r="13541" spans="1:18" x14ac:dyDescent="0.25">
      <c r="A13541">
        <v>290833</v>
      </c>
      <c r="B13541" t="s">
        <v>7770</v>
      </c>
      <c r="C13541" t="s">
        <v>7771</v>
      </c>
      <c r="D13541" t="s">
        <v>663</v>
      </c>
      <c r="E13541" t="s">
        <v>7857</v>
      </c>
      <c r="F13541" t="s">
        <v>535</v>
      </c>
      <c r="G13541" t="s">
        <v>41</v>
      </c>
      <c r="H13541">
        <v>0</v>
      </c>
      <c r="I13541">
        <v>0</v>
      </c>
      <c r="L13541" t="s">
        <v>269</v>
      </c>
      <c r="M13541">
        <v>2024</v>
      </c>
      <c r="O13541" t="str">
        <f t="shared" si="633"/>
        <v>RED WING SHOE COMPANY LLC-290833-LABEL, 3 CM X 2,5 CM-NFPA TEXT-PC</v>
      </c>
      <c r="P13541">
        <f>COUNTIF($O$3:O13541,O13541)</f>
        <v>41</v>
      </c>
      <c r="Q13541">
        <f t="shared" si="634"/>
        <v>107.32999999999996</v>
      </c>
      <c r="R13541">
        <f t="shared" si="635"/>
        <v>0</v>
      </c>
    </row>
    <row r="13542" spans="1:18" x14ac:dyDescent="0.25">
      <c r="A13542">
        <v>290833</v>
      </c>
      <c r="B13542" t="s">
        <v>7770</v>
      </c>
      <c r="C13542" t="s">
        <v>7771</v>
      </c>
      <c r="D13542" t="s">
        <v>663</v>
      </c>
      <c r="E13542" t="s">
        <v>7858</v>
      </c>
      <c r="F13542" t="s">
        <v>535</v>
      </c>
      <c r="G13542" t="s">
        <v>41</v>
      </c>
      <c r="H13542">
        <v>0</v>
      </c>
      <c r="I13542">
        <v>0</v>
      </c>
      <c r="L13542" t="s">
        <v>269</v>
      </c>
      <c r="M13542">
        <v>2024</v>
      </c>
      <c r="O13542" t="str">
        <f t="shared" si="633"/>
        <v>RED WING SHOE COMPANY LLC-290833-LABEL, 3 CM X 2,5 CM-NFPA TEXT-PC</v>
      </c>
      <c r="P13542">
        <f>COUNTIF($O$3:O13542,O13542)</f>
        <v>42</v>
      </c>
      <c r="Q13542">
        <f t="shared" si="634"/>
        <v>107.32999999999996</v>
      </c>
      <c r="R13542">
        <f t="shared" si="635"/>
        <v>0</v>
      </c>
    </row>
    <row r="13543" spans="1:18" x14ac:dyDescent="0.25">
      <c r="A13543">
        <v>290833</v>
      </c>
      <c r="B13543" t="s">
        <v>7770</v>
      </c>
      <c r="C13543" t="s">
        <v>7771</v>
      </c>
      <c r="D13543" t="s">
        <v>663</v>
      </c>
      <c r="E13543" t="s">
        <v>7859</v>
      </c>
      <c r="F13543" t="s">
        <v>535</v>
      </c>
      <c r="G13543" t="s">
        <v>41</v>
      </c>
      <c r="H13543">
        <v>0</v>
      </c>
      <c r="I13543">
        <v>0</v>
      </c>
      <c r="L13543" t="s">
        <v>269</v>
      </c>
      <c r="M13543">
        <v>2024</v>
      </c>
      <c r="O13543" t="str">
        <f t="shared" si="633"/>
        <v>RED WING SHOE COMPANY LLC-290833-LABEL, 3 CM X 2,5 CM-NFPA TEXT-PC</v>
      </c>
      <c r="P13543">
        <f>COUNTIF($O$3:O13543,O13543)</f>
        <v>43</v>
      </c>
      <c r="Q13543">
        <f t="shared" si="634"/>
        <v>107.32999999999996</v>
      </c>
      <c r="R13543">
        <f t="shared" si="635"/>
        <v>0</v>
      </c>
    </row>
    <row r="13544" spans="1:18" x14ac:dyDescent="0.25">
      <c r="A13544">
        <v>290833</v>
      </c>
      <c r="B13544" t="s">
        <v>7770</v>
      </c>
      <c r="C13544" t="s">
        <v>7771</v>
      </c>
      <c r="D13544" t="s">
        <v>663</v>
      </c>
      <c r="E13544" t="s">
        <v>7860</v>
      </c>
      <c r="F13544" t="s">
        <v>535</v>
      </c>
      <c r="G13544" t="s">
        <v>280</v>
      </c>
      <c r="H13544">
        <v>0</v>
      </c>
      <c r="I13544">
        <v>0</v>
      </c>
      <c r="L13544" t="s">
        <v>269</v>
      </c>
      <c r="M13544">
        <v>2024</v>
      </c>
      <c r="O13544" t="str">
        <f t="shared" si="633"/>
        <v>RED WING SHOE COMPANY-290833-LABEL, 3 CM X 2,5 CM-NFPA TEXT-PC</v>
      </c>
      <c r="P13544">
        <f>COUNTIF($O$3:O13544,O13544)</f>
        <v>49</v>
      </c>
      <c r="Q13544">
        <f t="shared" si="634"/>
        <v>89.649999999999991</v>
      </c>
      <c r="R13544">
        <f t="shared" si="635"/>
        <v>0</v>
      </c>
    </row>
    <row r="13545" spans="1:18" x14ac:dyDescent="0.25">
      <c r="A13545">
        <v>290833</v>
      </c>
      <c r="B13545" t="s">
        <v>7770</v>
      </c>
      <c r="C13545" t="s">
        <v>7771</v>
      </c>
      <c r="D13545" t="s">
        <v>663</v>
      </c>
      <c r="E13545" t="s">
        <v>7861</v>
      </c>
      <c r="F13545" t="s">
        <v>535</v>
      </c>
      <c r="G13545" t="s">
        <v>280</v>
      </c>
      <c r="H13545">
        <v>0</v>
      </c>
      <c r="I13545">
        <v>0</v>
      </c>
      <c r="L13545" t="s">
        <v>269</v>
      </c>
      <c r="M13545">
        <v>2024</v>
      </c>
      <c r="O13545" t="str">
        <f t="shared" si="633"/>
        <v>RED WING SHOE COMPANY-290833-LABEL, 3 CM X 2,5 CM-NFPA TEXT-PC</v>
      </c>
      <c r="P13545">
        <f>COUNTIF($O$3:O13545,O13545)</f>
        <v>50</v>
      </c>
      <c r="Q13545">
        <f t="shared" si="634"/>
        <v>89.649999999999991</v>
      </c>
      <c r="R13545">
        <f t="shared" si="635"/>
        <v>0</v>
      </c>
    </row>
    <row r="13546" spans="1:18" x14ac:dyDescent="0.25">
      <c r="A13546">
        <v>290833</v>
      </c>
      <c r="B13546" t="s">
        <v>7770</v>
      </c>
      <c r="C13546" t="s">
        <v>7771</v>
      </c>
      <c r="D13546" t="s">
        <v>663</v>
      </c>
      <c r="E13546" t="s">
        <v>7862</v>
      </c>
      <c r="F13546" t="s">
        <v>535</v>
      </c>
      <c r="G13546" t="s">
        <v>41</v>
      </c>
      <c r="H13546">
        <v>0</v>
      </c>
      <c r="I13546">
        <v>0</v>
      </c>
      <c r="L13546" t="s">
        <v>269</v>
      </c>
      <c r="M13546">
        <v>2024</v>
      </c>
      <c r="O13546" t="str">
        <f t="shared" si="633"/>
        <v>RED WING SHOE COMPANY LLC-290833-LABEL, 3 CM X 2,5 CM-NFPA TEXT-PC</v>
      </c>
      <c r="P13546">
        <f>COUNTIF($O$3:O13546,O13546)</f>
        <v>44</v>
      </c>
      <c r="Q13546">
        <f t="shared" si="634"/>
        <v>107.32999999999996</v>
      </c>
      <c r="R13546">
        <f t="shared" si="635"/>
        <v>0</v>
      </c>
    </row>
    <row r="13547" spans="1:18" x14ac:dyDescent="0.25">
      <c r="A13547">
        <v>290833</v>
      </c>
      <c r="B13547" t="s">
        <v>7770</v>
      </c>
      <c r="C13547" t="s">
        <v>7771</v>
      </c>
      <c r="D13547" t="s">
        <v>663</v>
      </c>
      <c r="E13547" t="s">
        <v>7863</v>
      </c>
      <c r="F13547" t="s">
        <v>535</v>
      </c>
      <c r="G13547" t="s">
        <v>41</v>
      </c>
      <c r="H13547">
        <v>0</v>
      </c>
      <c r="I13547">
        <v>0</v>
      </c>
      <c r="L13547" t="s">
        <v>269</v>
      </c>
      <c r="M13547">
        <v>2024</v>
      </c>
      <c r="O13547" t="str">
        <f t="shared" si="633"/>
        <v>RED WING SHOE COMPANY LLC-290833-LABEL, 3 CM X 2,5 CM-NFPA TEXT-PC</v>
      </c>
      <c r="P13547">
        <f>COUNTIF($O$3:O13547,O13547)</f>
        <v>45</v>
      </c>
      <c r="Q13547">
        <f t="shared" si="634"/>
        <v>107.32999999999996</v>
      </c>
      <c r="R13547">
        <f t="shared" si="635"/>
        <v>0</v>
      </c>
    </row>
    <row r="13548" spans="1:18" x14ac:dyDescent="0.25">
      <c r="A13548">
        <v>290833</v>
      </c>
      <c r="B13548" t="s">
        <v>7770</v>
      </c>
      <c r="C13548" t="s">
        <v>7771</v>
      </c>
      <c r="D13548" t="s">
        <v>663</v>
      </c>
      <c r="E13548" t="s">
        <v>7864</v>
      </c>
      <c r="F13548" t="s">
        <v>535</v>
      </c>
      <c r="G13548" t="s">
        <v>41</v>
      </c>
      <c r="H13548">
        <v>0</v>
      </c>
      <c r="I13548">
        <v>0</v>
      </c>
      <c r="L13548" t="s">
        <v>269</v>
      </c>
      <c r="M13548">
        <v>2024</v>
      </c>
      <c r="O13548" t="str">
        <f t="shared" si="633"/>
        <v>RED WING SHOE COMPANY LLC-290833-LABEL, 3 CM X 2,5 CM-NFPA TEXT-PC</v>
      </c>
      <c r="P13548">
        <f>COUNTIF($O$3:O13548,O13548)</f>
        <v>46</v>
      </c>
      <c r="Q13548">
        <f t="shared" si="634"/>
        <v>107.32999999999996</v>
      </c>
      <c r="R13548">
        <f t="shared" si="635"/>
        <v>0</v>
      </c>
    </row>
    <row r="13549" spans="1:18" x14ac:dyDescent="0.25">
      <c r="A13549">
        <v>290833</v>
      </c>
      <c r="B13549" t="s">
        <v>7770</v>
      </c>
      <c r="C13549" t="s">
        <v>7771</v>
      </c>
      <c r="D13549" t="s">
        <v>663</v>
      </c>
      <c r="E13549" t="s">
        <v>7865</v>
      </c>
      <c r="F13549" t="s">
        <v>535</v>
      </c>
      <c r="G13549" t="s">
        <v>41</v>
      </c>
      <c r="H13549">
        <v>0</v>
      </c>
      <c r="I13549">
        <v>0</v>
      </c>
      <c r="L13549" t="s">
        <v>269</v>
      </c>
      <c r="M13549">
        <v>2024</v>
      </c>
      <c r="O13549" t="str">
        <f t="shared" si="633"/>
        <v>RED WING SHOE COMPANY LLC-290833-LABEL, 3 CM X 2,5 CM-NFPA TEXT-PC</v>
      </c>
      <c r="P13549">
        <f>COUNTIF($O$3:O13549,O13549)</f>
        <v>47</v>
      </c>
      <c r="Q13549">
        <f t="shared" si="634"/>
        <v>107.32999999999996</v>
      </c>
      <c r="R13549">
        <f t="shared" si="635"/>
        <v>0</v>
      </c>
    </row>
    <row r="13550" spans="1:18" x14ac:dyDescent="0.25">
      <c r="A13550">
        <v>290833</v>
      </c>
      <c r="B13550" t="s">
        <v>7770</v>
      </c>
      <c r="C13550" t="s">
        <v>7771</v>
      </c>
      <c r="D13550" t="s">
        <v>663</v>
      </c>
      <c r="E13550" t="s">
        <v>7866</v>
      </c>
      <c r="F13550" t="s">
        <v>535</v>
      </c>
      <c r="G13550" t="s">
        <v>41</v>
      </c>
      <c r="H13550">
        <v>0</v>
      </c>
      <c r="I13550">
        <v>0</v>
      </c>
      <c r="L13550" t="s">
        <v>269</v>
      </c>
      <c r="M13550">
        <v>2024</v>
      </c>
      <c r="O13550" t="str">
        <f t="shared" si="633"/>
        <v>RED WING SHOE COMPANY LLC-290833-LABEL, 3 CM X 2,5 CM-NFPA TEXT-PC</v>
      </c>
      <c r="P13550">
        <f>COUNTIF($O$3:O13550,O13550)</f>
        <v>48</v>
      </c>
      <c r="Q13550">
        <f t="shared" si="634"/>
        <v>107.32999999999996</v>
      </c>
      <c r="R13550">
        <f t="shared" si="635"/>
        <v>0</v>
      </c>
    </row>
    <row r="13551" spans="1:18" x14ac:dyDescent="0.25">
      <c r="A13551">
        <v>290833</v>
      </c>
      <c r="B13551" t="s">
        <v>7770</v>
      </c>
      <c r="C13551" t="s">
        <v>7771</v>
      </c>
      <c r="D13551" t="s">
        <v>663</v>
      </c>
      <c r="E13551" t="s">
        <v>7867</v>
      </c>
      <c r="F13551" t="s">
        <v>535</v>
      </c>
      <c r="G13551" t="s">
        <v>280</v>
      </c>
      <c r="H13551">
        <v>0</v>
      </c>
      <c r="I13551">
        <v>0</v>
      </c>
      <c r="L13551" t="s">
        <v>269</v>
      </c>
      <c r="M13551">
        <v>2024</v>
      </c>
      <c r="O13551" t="str">
        <f t="shared" si="633"/>
        <v>RED WING SHOE COMPANY-290833-LABEL, 3 CM X 2,5 CM-NFPA TEXT-PC</v>
      </c>
      <c r="P13551">
        <f>COUNTIF($O$3:O13551,O13551)</f>
        <v>51</v>
      </c>
      <c r="Q13551">
        <f t="shared" si="634"/>
        <v>89.649999999999991</v>
      </c>
      <c r="R13551">
        <f t="shared" si="635"/>
        <v>0</v>
      </c>
    </row>
    <row r="13552" spans="1:18" x14ac:dyDescent="0.25">
      <c r="A13552">
        <v>290833</v>
      </c>
      <c r="B13552" t="s">
        <v>7770</v>
      </c>
      <c r="C13552" t="s">
        <v>7771</v>
      </c>
      <c r="D13552" t="s">
        <v>663</v>
      </c>
      <c r="E13552" t="s">
        <v>7868</v>
      </c>
      <c r="F13552" t="s">
        <v>535</v>
      </c>
      <c r="G13552" t="s">
        <v>280</v>
      </c>
      <c r="H13552">
        <v>0</v>
      </c>
      <c r="I13552">
        <v>8.4134088584875144E-16</v>
      </c>
      <c r="L13552" t="s">
        <v>269</v>
      </c>
      <c r="M13552">
        <v>2024</v>
      </c>
      <c r="O13552" t="str">
        <f t="shared" si="633"/>
        <v>RED WING SHOE COMPANY-290833-LABEL, 3 CM X 2,5 CM-NFPA TEXT-PC</v>
      </c>
      <c r="P13552">
        <f>COUNTIF($O$3:O13552,O13552)</f>
        <v>52</v>
      </c>
      <c r="Q13552">
        <f t="shared" si="634"/>
        <v>89.649999999999991</v>
      </c>
      <c r="R13552">
        <f t="shared" si="635"/>
        <v>0</v>
      </c>
    </row>
    <row r="13553" spans="1:18" x14ac:dyDescent="0.25">
      <c r="A13553">
        <v>290833</v>
      </c>
      <c r="B13553" t="s">
        <v>7770</v>
      </c>
      <c r="C13553" t="s">
        <v>7771</v>
      </c>
      <c r="D13553" t="s">
        <v>663</v>
      </c>
      <c r="E13553" t="s">
        <v>7869</v>
      </c>
      <c r="F13553" t="s">
        <v>535</v>
      </c>
      <c r="G13553" t="s">
        <v>280</v>
      </c>
      <c r="H13553">
        <v>0</v>
      </c>
      <c r="I13553">
        <v>0</v>
      </c>
      <c r="L13553" t="s">
        <v>269</v>
      </c>
      <c r="M13553">
        <v>2024</v>
      </c>
      <c r="O13553" t="str">
        <f t="shared" si="633"/>
        <v>RED WING SHOE COMPANY-290833-LABEL, 3 CM X 2,5 CM-NFPA TEXT-PC</v>
      </c>
      <c r="P13553">
        <f>COUNTIF($O$3:O13553,O13553)</f>
        <v>53</v>
      </c>
      <c r="Q13553">
        <f t="shared" si="634"/>
        <v>89.649999999999991</v>
      </c>
      <c r="R13553">
        <f t="shared" si="635"/>
        <v>0</v>
      </c>
    </row>
    <row r="13554" spans="1:18" x14ac:dyDescent="0.25">
      <c r="A13554">
        <v>290833</v>
      </c>
      <c r="B13554" t="s">
        <v>7770</v>
      </c>
      <c r="C13554" t="s">
        <v>7771</v>
      </c>
      <c r="D13554" t="s">
        <v>663</v>
      </c>
      <c r="E13554" t="s">
        <v>7870</v>
      </c>
      <c r="F13554" t="s">
        <v>535</v>
      </c>
      <c r="G13554" t="s">
        <v>280</v>
      </c>
      <c r="H13554">
        <v>0</v>
      </c>
      <c r="I13554">
        <v>0</v>
      </c>
      <c r="L13554" t="s">
        <v>269</v>
      </c>
      <c r="M13554">
        <v>2024</v>
      </c>
      <c r="O13554" t="str">
        <f t="shared" si="633"/>
        <v>RED WING SHOE COMPANY-290833-LABEL, 3 CM X 2,5 CM-NFPA TEXT-PC</v>
      </c>
      <c r="P13554">
        <f>COUNTIF($O$3:O13554,O13554)</f>
        <v>54</v>
      </c>
      <c r="Q13554">
        <f t="shared" si="634"/>
        <v>89.649999999999991</v>
      </c>
      <c r="R13554">
        <f t="shared" si="635"/>
        <v>0</v>
      </c>
    </row>
    <row r="13555" spans="1:18" x14ac:dyDescent="0.25">
      <c r="A13555">
        <v>290833</v>
      </c>
      <c r="B13555" t="s">
        <v>7770</v>
      </c>
      <c r="C13555" t="s">
        <v>7771</v>
      </c>
      <c r="D13555" t="s">
        <v>663</v>
      </c>
      <c r="E13555" t="s">
        <v>7871</v>
      </c>
      <c r="F13555" t="s">
        <v>535</v>
      </c>
      <c r="G13555" t="s">
        <v>280</v>
      </c>
      <c r="H13555">
        <v>0</v>
      </c>
      <c r="I13555">
        <v>0</v>
      </c>
      <c r="L13555" t="s">
        <v>269</v>
      </c>
      <c r="M13555">
        <v>2024</v>
      </c>
      <c r="O13555" t="str">
        <f t="shared" si="633"/>
        <v>RED WING SHOE COMPANY-290833-LABEL, 3 CM X 2,5 CM-NFPA TEXT-PC</v>
      </c>
      <c r="P13555">
        <f>COUNTIF($O$3:O13555,O13555)</f>
        <v>55</v>
      </c>
      <c r="Q13555">
        <f t="shared" si="634"/>
        <v>89.649999999999991</v>
      </c>
      <c r="R13555">
        <f t="shared" si="635"/>
        <v>0</v>
      </c>
    </row>
    <row r="13556" spans="1:18" x14ac:dyDescent="0.25">
      <c r="A13556">
        <v>290833</v>
      </c>
      <c r="B13556" t="s">
        <v>7770</v>
      </c>
      <c r="C13556" t="s">
        <v>7771</v>
      </c>
      <c r="D13556" t="s">
        <v>663</v>
      </c>
      <c r="E13556" t="s">
        <v>7872</v>
      </c>
      <c r="F13556" t="s">
        <v>535</v>
      </c>
      <c r="G13556" t="s">
        <v>280</v>
      </c>
      <c r="H13556">
        <v>0</v>
      </c>
      <c r="I13556">
        <v>0</v>
      </c>
      <c r="L13556" t="s">
        <v>269</v>
      </c>
      <c r="M13556">
        <v>2024</v>
      </c>
      <c r="O13556" t="str">
        <f t="shared" si="633"/>
        <v>RED WING SHOE COMPANY-290833-LABEL, 3 CM X 2,5 CM-NFPA TEXT-PC</v>
      </c>
      <c r="P13556">
        <f>COUNTIF($O$3:O13556,O13556)</f>
        <v>56</v>
      </c>
      <c r="Q13556">
        <f t="shared" si="634"/>
        <v>89.649999999999991</v>
      </c>
      <c r="R13556">
        <f t="shared" si="635"/>
        <v>0</v>
      </c>
    </row>
    <row r="13557" spans="1:18" x14ac:dyDescent="0.25">
      <c r="A13557">
        <v>290833</v>
      </c>
      <c r="B13557" t="s">
        <v>7770</v>
      </c>
      <c r="C13557" t="s">
        <v>7771</v>
      </c>
      <c r="D13557" t="s">
        <v>663</v>
      </c>
      <c r="E13557" t="s">
        <v>7873</v>
      </c>
      <c r="F13557" t="s">
        <v>535</v>
      </c>
      <c r="G13557" t="s">
        <v>280</v>
      </c>
      <c r="H13557">
        <v>0</v>
      </c>
      <c r="I13557">
        <v>0</v>
      </c>
      <c r="L13557" t="s">
        <v>269</v>
      </c>
      <c r="M13557">
        <v>2024</v>
      </c>
      <c r="O13557" t="str">
        <f t="shared" si="633"/>
        <v>RED WING SHOE COMPANY-290833-LABEL, 3 CM X 2,5 CM-NFPA TEXT-PC</v>
      </c>
      <c r="P13557">
        <f>COUNTIF($O$3:O13557,O13557)</f>
        <v>57</v>
      </c>
      <c r="Q13557">
        <f t="shared" si="634"/>
        <v>89.649999999999991</v>
      </c>
      <c r="R13557">
        <f t="shared" si="635"/>
        <v>0</v>
      </c>
    </row>
    <row r="13558" spans="1:18" x14ac:dyDescent="0.25">
      <c r="A13558">
        <v>290833</v>
      </c>
      <c r="B13558" t="s">
        <v>7770</v>
      </c>
      <c r="C13558" t="s">
        <v>7771</v>
      </c>
      <c r="D13558" t="s">
        <v>663</v>
      </c>
      <c r="E13558" t="s">
        <v>7874</v>
      </c>
      <c r="F13558" t="s">
        <v>535</v>
      </c>
      <c r="G13558" t="s">
        <v>280</v>
      </c>
      <c r="H13558">
        <v>0</v>
      </c>
      <c r="I13558">
        <v>0</v>
      </c>
      <c r="L13558" t="s">
        <v>269</v>
      </c>
      <c r="M13558">
        <v>2024</v>
      </c>
      <c r="O13558" t="str">
        <f t="shared" si="633"/>
        <v>RED WING SHOE COMPANY-290833-LABEL, 3 CM X 2,5 CM-NFPA TEXT-PC</v>
      </c>
      <c r="P13558">
        <f>COUNTIF($O$3:O13558,O13558)</f>
        <v>58</v>
      </c>
      <c r="Q13558">
        <f t="shared" si="634"/>
        <v>89.649999999999991</v>
      </c>
      <c r="R13558">
        <f t="shared" si="635"/>
        <v>0</v>
      </c>
    </row>
    <row r="13559" spans="1:18" x14ac:dyDescent="0.25">
      <c r="A13559">
        <v>290833</v>
      </c>
      <c r="B13559" t="s">
        <v>7770</v>
      </c>
      <c r="C13559" t="s">
        <v>7771</v>
      </c>
      <c r="D13559" t="s">
        <v>663</v>
      </c>
      <c r="E13559" t="s">
        <v>7875</v>
      </c>
      <c r="F13559" t="s">
        <v>535</v>
      </c>
      <c r="G13559" t="s">
        <v>41</v>
      </c>
      <c r="H13559">
        <v>0</v>
      </c>
      <c r="I13559">
        <v>0</v>
      </c>
      <c r="L13559" t="s">
        <v>269</v>
      </c>
      <c r="M13559">
        <v>2024</v>
      </c>
      <c r="O13559" t="str">
        <f t="shared" si="633"/>
        <v>RED WING SHOE COMPANY LLC-290833-LABEL, 3 CM X 2,5 CM-NFPA TEXT-PC</v>
      </c>
      <c r="P13559">
        <f>COUNTIF($O$3:O13559,O13559)</f>
        <v>49</v>
      </c>
      <c r="Q13559">
        <f t="shared" si="634"/>
        <v>107.32999999999996</v>
      </c>
      <c r="R13559">
        <f t="shared" si="635"/>
        <v>0</v>
      </c>
    </row>
    <row r="13560" spans="1:18" x14ac:dyDescent="0.25">
      <c r="A13560">
        <v>290833</v>
      </c>
      <c r="B13560" t="s">
        <v>7770</v>
      </c>
      <c r="C13560" t="s">
        <v>7771</v>
      </c>
      <c r="D13560" t="s">
        <v>663</v>
      </c>
      <c r="E13560" t="s">
        <v>7876</v>
      </c>
      <c r="F13560" t="s">
        <v>535</v>
      </c>
      <c r="G13560" t="s">
        <v>41</v>
      </c>
      <c r="H13560">
        <v>0</v>
      </c>
      <c r="I13560">
        <v>0</v>
      </c>
      <c r="L13560" t="s">
        <v>269</v>
      </c>
      <c r="M13560">
        <v>2024</v>
      </c>
      <c r="O13560" t="str">
        <f t="shared" si="633"/>
        <v>RED WING SHOE COMPANY LLC-290833-LABEL, 3 CM X 2,5 CM-NFPA TEXT-PC</v>
      </c>
      <c r="P13560">
        <f>COUNTIF($O$3:O13560,O13560)</f>
        <v>50</v>
      </c>
      <c r="Q13560">
        <f t="shared" si="634"/>
        <v>107.32999999999996</v>
      </c>
      <c r="R13560">
        <f t="shared" si="635"/>
        <v>0</v>
      </c>
    </row>
    <row r="13561" spans="1:18" x14ac:dyDescent="0.25">
      <c r="A13561">
        <v>290833</v>
      </c>
      <c r="B13561" t="s">
        <v>7770</v>
      </c>
      <c r="C13561" t="s">
        <v>7771</v>
      </c>
      <c r="D13561" t="s">
        <v>663</v>
      </c>
      <c r="E13561" t="s">
        <v>7877</v>
      </c>
      <c r="F13561" t="s">
        <v>535</v>
      </c>
      <c r="G13561" t="s">
        <v>280</v>
      </c>
      <c r="H13561">
        <v>0</v>
      </c>
      <c r="I13561">
        <v>0</v>
      </c>
      <c r="L13561" t="s">
        <v>269</v>
      </c>
      <c r="M13561">
        <v>2024</v>
      </c>
      <c r="O13561" t="str">
        <f t="shared" si="633"/>
        <v>RED WING SHOE COMPANY-290833-LABEL, 3 CM X 2,5 CM-NFPA TEXT-PC</v>
      </c>
      <c r="P13561">
        <f>COUNTIF($O$3:O13561,O13561)</f>
        <v>59</v>
      </c>
      <c r="Q13561">
        <f t="shared" si="634"/>
        <v>89.649999999999991</v>
      </c>
      <c r="R13561">
        <f t="shared" si="635"/>
        <v>0</v>
      </c>
    </row>
    <row r="13562" spans="1:18" x14ac:dyDescent="0.25">
      <c r="A13562">
        <v>290833</v>
      </c>
      <c r="B13562" t="s">
        <v>7770</v>
      </c>
      <c r="C13562" t="s">
        <v>7771</v>
      </c>
      <c r="D13562" t="s">
        <v>663</v>
      </c>
      <c r="E13562" t="s">
        <v>7878</v>
      </c>
      <c r="F13562" t="s">
        <v>535</v>
      </c>
      <c r="G13562" t="s">
        <v>280</v>
      </c>
      <c r="H13562">
        <v>0</v>
      </c>
      <c r="I13562">
        <v>0</v>
      </c>
      <c r="L13562" t="s">
        <v>269</v>
      </c>
      <c r="M13562">
        <v>2024</v>
      </c>
      <c r="O13562" t="str">
        <f t="shared" si="633"/>
        <v>RED WING SHOE COMPANY-290833-LABEL, 3 CM X 2,5 CM-NFPA TEXT-PC</v>
      </c>
      <c r="P13562">
        <f>COUNTIF($O$3:O13562,O13562)</f>
        <v>60</v>
      </c>
      <c r="Q13562">
        <f t="shared" si="634"/>
        <v>89.649999999999991</v>
      </c>
      <c r="R13562">
        <f t="shared" si="635"/>
        <v>0</v>
      </c>
    </row>
    <row r="13563" spans="1:18" x14ac:dyDescent="0.25">
      <c r="A13563">
        <v>290833</v>
      </c>
      <c r="B13563" t="s">
        <v>7770</v>
      </c>
      <c r="C13563" t="s">
        <v>7771</v>
      </c>
      <c r="D13563" t="s">
        <v>663</v>
      </c>
      <c r="E13563" t="s">
        <v>7879</v>
      </c>
      <c r="F13563" t="s">
        <v>535</v>
      </c>
      <c r="G13563" t="s">
        <v>41</v>
      </c>
      <c r="H13563">
        <v>0</v>
      </c>
      <c r="I13563">
        <v>0</v>
      </c>
      <c r="L13563" t="s">
        <v>269</v>
      </c>
      <c r="M13563">
        <v>2024</v>
      </c>
      <c r="O13563" t="str">
        <f t="shared" si="633"/>
        <v>RED WING SHOE COMPANY LLC-290833-LABEL, 3 CM X 2,5 CM-NFPA TEXT-PC</v>
      </c>
      <c r="P13563">
        <f>COUNTIF($O$3:O13563,O13563)</f>
        <v>51</v>
      </c>
      <c r="Q13563">
        <f t="shared" si="634"/>
        <v>107.32999999999996</v>
      </c>
      <c r="R13563">
        <f t="shared" si="635"/>
        <v>0</v>
      </c>
    </row>
    <row r="13564" spans="1:18" x14ac:dyDescent="0.25">
      <c r="A13564">
        <v>290833</v>
      </c>
      <c r="B13564" t="s">
        <v>7770</v>
      </c>
      <c r="C13564" t="s">
        <v>7771</v>
      </c>
      <c r="D13564" t="s">
        <v>663</v>
      </c>
      <c r="E13564" t="s">
        <v>7880</v>
      </c>
      <c r="F13564" t="s">
        <v>535</v>
      </c>
      <c r="G13564" t="s">
        <v>41</v>
      </c>
      <c r="H13564">
        <v>0</v>
      </c>
      <c r="I13564">
        <v>0</v>
      </c>
      <c r="L13564" t="s">
        <v>269</v>
      </c>
      <c r="M13564">
        <v>2024</v>
      </c>
      <c r="O13564" t="str">
        <f t="shared" si="633"/>
        <v>RED WING SHOE COMPANY LLC-290833-LABEL, 3 CM X 2,5 CM-NFPA TEXT-PC</v>
      </c>
      <c r="P13564">
        <f>COUNTIF($O$3:O13564,O13564)</f>
        <v>52</v>
      </c>
      <c r="Q13564">
        <f t="shared" si="634"/>
        <v>107.32999999999996</v>
      </c>
      <c r="R13564">
        <f t="shared" si="635"/>
        <v>0</v>
      </c>
    </row>
    <row r="13565" spans="1:18" x14ac:dyDescent="0.25">
      <c r="A13565">
        <v>290833</v>
      </c>
      <c r="B13565" t="s">
        <v>7770</v>
      </c>
      <c r="C13565" t="s">
        <v>7771</v>
      </c>
      <c r="D13565" t="s">
        <v>663</v>
      </c>
      <c r="E13565" t="s">
        <v>7881</v>
      </c>
      <c r="F13565" t="s">
        <v>535</v>
      </c>
      <c r="G13565" t="s">
        <v>280</v>
      </c>
      <c r="H13565">
        <v>0</v>
      </c>
      <c r="I13565">
        <v>0</v>
      </c>
      <c r="L13565" t="s">
        <v>269</v>
      </c>
      <c r="M13565">
        <v>2024</v>
      </c>
      <c r="O13565" t="str">
        <f t="shared" si="633"/>
        <v>RED WING SHOE COMPANY-290833-LABEL, 3 CM X 2,5 CM-NFPA TEXT-PC</v>
      </c>
      <c r="P13565">
        <f>COUNTIF($O$3:O13565,O13565)</f>
        <v>61</v>
      </c>
      <c r="Q13565">
        <f t="shared" si="634"/>
        <v>89.649999999999991</v>
      </c>
      <c r="R13565">
        <f t="shared" si="635"/>
        <v>0</v>
      </c>
    </row>
    <row r="13566" spans="1:18" x14ac:dyDescent="0.25">
      <c r="A13566">
        <v>290833</v>
      </c>
      <c r="B13566" t="s">
        <v>7770</v>
      </c>
      <c r="C13566" t="s">
        <v>7771</v>
      </c>
      <c r="D13566" t="s">
        <v>663</v>
      </c>
      <c r="E13566" t="s">
        <v>7882</v>
      </c>
      <c r="F13566" t="s">
        <v>535</v>
      </c>
      <c r="G13566" t="s">
        <v>280</v>
      </c>
      <c r="H13566">
        <v>0</v>
      </c>
      <c r="I13566">
        <v>0</v>
      </c>
      <c r="L13566" t="s">
        <v>269</v>
      </c>
      <c r="M13566">
        <v>2024</v>
      </c>
      <c r="O13566" t="str">
        <f t="shared" si="633"/>
        <v>RED WING SHOE COMPANY-290833-LABEL, 3 CM X 2,5 CM-NFPA TEXT-PC</v>
      </c>
      <c r="P13566">
        <f>COUNTIF($O$3:O13566,O13566)</f>
        <v>62</v>
      </c>
      <c r="Q13566">
        <f t="shared" si="634"/>
        <v>89.649999999999991</v>
      </c>
      <c r="R13566">
        <f t="shared" si="635"/>
        <v>0</v>
      </c>
    </row>
    <row r="13567" spans="1:18" x14ac:dyDescent="0.25">
      <c r="A13567">
        <v>290833</v>
      </c>
      <c r="B13567" t="s">
        <v>7770</v>
      </c>
      <c r="C13567" t="s">
        <v>7771</v>
      </c>
      <c r="D13567" t="s">
        <v>663</v>
      </c>
      <c r="E13567" t="s">
        <v>7883</v>
      </c>
      <c r="F13567" t="s">
        <v>535</v>
      </c>
      <c r="G13567" t="s">
        <v>280</v>
      </c>
      <c r="H13567">
        <v>0</v>
      </c>
      <c r="I13567">
        <v>0</v>
      </c>
      <c r="L13567" t="s">
        <v>269</v>
      </c>
      <c r="M13567">
        <v>2024</v>
      </c>
      <c r="O13567" t="str">
        <f t="shared" si="633"/>
        <v>RED WING SHOE COMPANY-290833-LABEL, 3 CM X 2,5 CM-NFPA TEXT-PC</v>
      </c>
      <c r="P13567">
        <f>COUNTIF($O$3:O13567,O13567)</f>
        <v>63</v>
      </c>
      <c r="Q13567">
        <f t="shared" si="634"/>
        <v>89.649999999999991</v>
      </c>
      <c r="R13567">
        <f t="shared" si="635"/>
        <v>0</v>
      </c>
    </row>
    <row r="13568" spans="1:18" x14ac:dyDescent="0.25">
      <c r="A13568">
        <v>290833</v>
      </c>
      <c r="B13568" t="s">
        <v>7770</v>
      </c>
      <c r="C13568" t="s">
        <v>7771</v>
      </c>
      <c r="D13568" t="s">
        <v>663</v>
      </c>
      <c r="E13568" t="s">
        <v>7884</v>
      </c>
      <c r="F13568" t="s">
        <v>535</v>
      </c>
      <c r="G13568" t="s">
        <v>280</v>
      </c>
      <c r="H13568">
        <v>0</v>
      </c>
      <c r="I13568">
        <v>0</v>
      </c>
      <c r="L13568" t="s">
        <v>269</v>
      </c>
      <c r="M13568">
        <v>2024</v>
      </c>
      <c r="O13568" t="str">
        <f t="shared" si="633"/>
        <v>RED WING SHOE COMPANY-290833-LABEL, 3 CM X 2,5 CM-NFPA TEXT-PC</v>
      </c>
      <c r="P13568">
        <f>COUNTIF($O$3:O13568,O13568)</f>
        <v>64</v>
      </c>
      <c r="Q13568">
        <f t="shared" si="634"/>
        <v>89.649999999999991</v>
      </c>
      <c r="R13568">
        <f t="shared" si="635"/>
        <v>0</v>
      </c>
    </row>
    <row r="13569" spans="1:18" x14ac:dyDescent="0.25">
      <c r="A13569">
        <v>290833</v>
      </c>
      <c r="B13569" t="s">
        <v>7770</v>
      </c>
      <c r="C13569" t="s">
        <v>7771</v>
      </c>
      <c r="D13569" t="s">
        <v>663</v>
      </c>
      <c r="E13569" t="s">
        <v>7885</v>
      </c>
      <c r="F13569" t="s">
        <v>535</v>
      </c>
      <c r="G13569" t="s">
        <v>41</v>
      </c>
      <c r="H13569">
        <v>0</v>
      </c>
      <c r="I13569">
        <v>0</v>
      </c>
      <c r="L13569" t="s">
        <v>269</v>
      </c>
      <c r="M13569">
        <v>2024</v>
      </c>
      <c r="O13569" t="str">
        <f t="shared" si="633"/>
        <v>RED WING SHOE COMPANY LLC-290833-LABEL, 3 CM X 2,5 CM-NFPA TEXT-PC</v>
      </c>
      <c r="P13569">
        <f>COUNTIF($O$3:O13569,O13569)</f>
        <v>53</v>
      </c>
      <c r="Q13569">
        <f t="shared" si="634"/>
        <v>107.32999999999996</v>
      </c>
      <c r="R13569">
        <f t="shared" si="635"/>
        <v>0</v>
      </c>
    </row>
    <row r="13570" spans="1:18" x14ac:dyDescent="0.25">
      <c r="A13570">
        <v>290833</v>
      </c>
      <c r="B13570" t="s">
        <v>7770</v>
      </c>
      <c r="C13570" t="s">
        <v>7771</v>
      </c>
      <c r="D13570" t="s">
        <v>663</v>
      </c>
      <c r="E13570" t="s">
        <v>7886</v>
      </c>
      <c r="F13570" t="s">
        <v>535</v>
      </c>
      <c r="G13570" t="s">
        <v>280</v>
      </c>
      <c r="H13570">
        <v>0</v>
      </c>
      <c r="I13570">
        <v>0</v>
      </c>
      <c r="L13570" t="s">
        <v>269</v>
      </c>
      <c r="M13570">
        <v>2024</v>
      </c>
      <c r="O13570" t="str">
        <f t="shared" si="633"/>
        <v>RED WING SHOE COMPANY-290833-LABEL, 3 CM X 2,5 CM-NFPA TEXT-PC</v>
      </c>
      <c r="P13570">
        <f>COUNTIF($O$3:O13570,O13570)</f>
        <v>65</v>
      </c>
      <c r="Q13570">
        <f t="shared" si="634"/>
        <v>89.649999999999991</v>
      </c>
      <c r="R13570">
        <f t="shared" si="635"/>
        <v>0</v>
      </c>
    </row>
    <row r="13571" spans="1:18" x14ac:dyDescent="0.25">
      <c r="A13571">
        <v>290833</v>
      </c>
      <c r="B13571" t="s">
        <v>7770</v>
      </c>
      <c r="C13571" t="s">
        <v>7771</v>
      </c>
      <c r="D13571" t="s">
        <v>663</v>
      </c>
      <c r="E13571" t="s">
        <v>7887</v>
      </c>
      <c r="F13571" t="s">
        <v>535</v>
      </c>
      <c r="G13571" t="s">
        <v>280</v>
      </c>
      <c r="H13571">
        <v>0</v>
      </c>
      <c r="I13571">
        <v>0</v>
      </c>
      <c r="L13571" t="s">
        <v>269</v>
      </c>
      <c r="M13571">
        <v>2024</v>
      </c>
      <c r="O13571" t="str">
        <f t="shared" si="633"/>
        <v>RED WING SHOE COMPANY-290833-LABEL, 3 CM X 2,5 CM-NFPA TEXT-PC</v>
      </c>
      <c r="P13571">
        <f>COUNTIF($O$3:O13571,O13571)</f>
        <v>66</v>
      </c>
      <c r="Q13571">
        <f t="shared" si="634"/>
        <v>89.649999999999991</v>
      </c>
      <c r="R13571">
        <f t="shared" si="635"/>
        <v>0</v>
      </c>
    </row>
    <row r="13572" spans="1:18" x14ac:dyDescent="0.25">
      <c r="A13572">
        <v>290833</v>
      </c>
      <c r="B13572" t="s">
        <v>7770</v>
      </c>
      <c r="C13572" t="s">
        <v>7771</v>
      </c>
      <c r="D13572" t="s">
        <v>663</v>
      </c>
      <c r="E13572" t="s">
        <v>7888</v>
      </c>
      <c r="F13572" t="s">
        <v>535</v>
      </c>
      <c r="G13572" t="s">
        <v>280</v>
      </c>
      <c r="H13572">
        <v>0</v>
      </c>
      <c r="I13572">
        <v>0</v>
      </c>
      <c r="L13572" t="s">
        <v>269</v>
      </c>
      <c r="M13572">
        <v>2024</v>
      </c>
      <c r="O13572" t="str">
        <f t="shared" ref="O13572:O13635" si="636">G13572&amp;"-"&amp;A13572&amp;"-"&amp;B13572&amp;"-"&amp;C13572&amp;"-"&amp;F13572</f>
        <v>RED WING SHOE COMPANY-290833-LABEL, 3 CM X 2,5 CM-NFPA TEXT-PC</v>
      </c>
      <c r="P13572">
        <f>COUNTIF($O$3:O13572,O13572)</f>
        <v>67</v>
      </c>
      <c r="Q13572">
        <f t="shared" ref="Q13572:Q13635" si="637">SUMIF($O$4:$O$18090,O13572,$I$4:$I$18090)</f>
        <v>89.649999999999991</v>
      </c>
      <c r="R13572">
        <f t="shared" ref="R13572:R13635" si="638">SUMIF($O$4:$O$18090,O13572,$J$4:$J$18090)</f>
        <v>0</v>
      </c>
    </row>
    <row r="13573" spans="1:18" x14ac:dyDescent="0.25">
      <c r="A13573">
        <v>290833</v>
      </c>
      <c r="B13573" t="s">
        <v>7770</v>
      </c>
      <c r="C13573" t="s">
        <v>7771</v>
      </c>
      <c r="D13573" t="s">
        <v>663</v>
      </c>
      <c r="E13573" t="s">
        <v>7889</v>
      </c>
      <c r="F13573" t="s">
        <v>535</v>
      </c>
      <c r="G13573" t="s">
        <v>280</v>
      </c>
      <c r="H13573">
        <v>0</v>
      </c>
      <c r="I13573">
        <v>0</v>
      </c>
      <c r="L13573" t="s">
        <v>269</v>
      </c>
      <c r="M13573">
        <v>2024</v>
      </c>
      <c r="O13573" t="str">
        <f t="shared" si="636"/>
        <v>RED WING SHOE COMPANY-290833-LABEL, 3 CM X 2,5 CM-NFPA TEXT-PC</v>
      </c>
      <c r="P13573">
        <f>COUNTIF($O$3:O13573,O13573)</f>
        <v>68</v>
      </c>
      <c r="Q13573">
        <f t="shared" si="637"/>
        <v>89.649999999999991</v>
      </c>
      <c r="R13573">
        <f t="shared" si="638"/>
        <v>0</v>
      </c>
    </row>
    <row r="13574" spans="1:18" x14ac:dyDescent="0.25">
      <c r="A13574">
        <v>290833</v>
      </c>
      <c r="B13574" t="s">
        <v>7770</v>
      </c>
      <c r="C13574" t="s">
        <v>7771</v>
      </c>
      <c r="D13574" t="s">
        <v>663</v>
      </c>
      <c r="E13574" t="s">
        <v>7890</v>
      </c>
      <c r="F13574" t="s">
        <v>535</v>
      </c>
      <c r="G13574" t="s">
        <v>41</v>
      </c>
      <c r="H13574">
        <v>0</v>
      </c>
      <c r="I13574">
        <v>0</v>
      </c>
      <c r="L13574" t="s">
        <v>269</v>
      </c>
      <c r="M13574">
        <v>2024</v>
      </c>
      <c r="O13574" t="str">
        <f t="shared" si="636"/>
        <v>RED WING SHOE COMPANY LLC-290833-LABEL, 3 CM X 2,5 CM-NFPA TEXT-PC</v>
      </c>
      <c r="P13574">
        <f>COUNTIF($O$3:O13574,O13574)</f>
        <v>54</v>
      </c>
      <c r="Q13574">
        <f t="shared" si="637"/>
        <v>107.32999999999996</v>
      </c>
      <c r="R13574">
        <f t="shared" si="638"/>
        <v>0</v>
      </c>
    </row>
    <row r="13575" spans="1:18" x14ac:dyDescent="0.25">
      <c r="A13575">
        <v>290833</v>
      </c>
      <c r="B13575" t="s">
        <v>7770</v>
      </c>
      <c r="C13575" t="s">
        <v>7771</v>
      </c>
      <c r="D13575" t="s">
        <v>663</v>
      </c>
      <c r="E13575" t="s">
        <v>7891</v>
      </c>
      <c r="F13575" t="s">
        <v>535</v>
      </c>
      <c r="G13575" t="s">
        <v>41</v>
      </c>
      <c r="H13575">
        <v>0</v>
      </c>
      <c r="I13575">
        <v>0</v>
      </c>
      <c r="L13575" t="s">
        <v>269</v>
      </c>
      <c r="M13575">
        <v>2024</v>
      </c>
      <c r="O13575" t="str">
        <f t="shared" si="636"/>
        <v>RED WING SHOE COMPANY LLC-290833-LABEL, 3 CM X 2,5 CM-NFPA TEXT-PC</v>
      </c>
      <c r="P13575">
        <f>COUNTIF($O$3:O13575,O13575)</f>
        <v>55</v>
      </c>
      <c r="Q13575">
        <f t="shared" si="637"/>
        <v>107.32999999999996</v>
      </c>
      <c r="R13575">
        <f t="shared" si="638"/>
        <v>0</v>
      </c>
    </row>
    <row r="13576" spans="1:18" x14ac:dyDescent="0.25">
      <c r="A13576">
        <v>290833</v>
      </c>
      <c r="B13576" t="s">
        <v>7770</v>
      </c>
      <c r="C13576" t="s">
        <v>7771</v>
      </c>
      <c r="D13576" t="s">
        <v>663</v>
      </c>
      <c r="E13576" t="s">
        <v>7892</v>
      </c>
      <c r="F13576" t="s">
        <v>535</v>
      </c>
      <c r="G13576" t="s">
        <v>41</v>
      </c>
      <c r="H13576">
        <v>0</v>
      </c>
      <c r="I13576">
        <v>0</v>
      </c>
      <c r="L13576" t="s">
        <v>269</v>
      </c>
      <c r="M13576">
        <v>2024</v>
      </c>
      <c r="O13576" t="str">
        <f t="shared" si="636"/>
        <v>RED WING SHOE COMPANY LLC-290833-LABEL, 3 CM X 2,5 CM-NFPA TEXT-PC</v>
      </c>
      <c r="P13576">
        <f>COUNTIF($O$3:O13576,O13576)</f>
        <v>56</v>
      </c>
      <c r="Q13576">
        <f t="shared" si="637"/>
        <v>107.32999999999996</v>
      </c>
      <c r="R13576">
        <f t="shared" si="638"/>
        <v>0</v>
      </c>
    </row>
    <row r="13577" spans="1:18" x14ac:dyDescent="0.25">
      <c r="A13577">
        <v>290833</v>
      </c>
      <c r="B13577" t="s">
        <v>7770</v>
      </c>
      <c r="C13577" t="s">
        <v>7771</v>
      </c>
      <c r="D13577" t="s">
        <v>663</v>
      </c>
      <c r="E13577" t="s">
        <v>7893</v>
      </c>
      <c r="F13577" t="s">
        <v>535</v>
      </c>
      <c r="G13577" t="s">
        <v>41</v>
      </c>
      <c r="H13577">
        <v>0</v>
      </c>
      <c r="I13577">
        <v>0</v>
      </c>
      <c r="L13577" t="s">
        <v>269</v>
      </c>
      <c r="M13577">
        <v>2024</v>
      </c>
      <c r="O13577" t="str">
        <f t="shared" si="636"/>
        <v>RED WING SHOE COMPANY LLC-290833-LABEL, 3 CM X 2,5 CM-NFPA TEXT-PC</v>
      </c>
      <c r="P13577">
        <f>COUNTIF($O$3:O13577,O13577)</f>
        <v>57</v>
      </c>
      <c r="Q13577">
        <f t="shared" si="637"/>
        <v>107.32999999999996</v>
      </c>
      <c r="R13577">
        <f t="shared" si="638"/>
        <v>0</v>
      </c>
    </row>
    <row r="13578" spans="1:18" x14ac:dyDescent="0.25">
      <c r="A13578">
        <v>290833</v>
      </c>
      <c r="B13578" t="s">
        <v>7770</v>
      </c>
      <c r="C13578" t="s">
        <v>7771</v>
      </c>
      <c r="D13578" t="s">
        <v>663</v>
      </c>
      <c r="E13578" t="s">
        <v>7894</v>
      </c>
      <c r="F13578" t="s">
        <v>535</v>
      </c>
      <c r="G13578" t="s">
        <v>280</v>
      </c>
      <c r="H13578">
        <v>0</v>
      </c>
      <c r="I13578">
        <v>0</v>
      </c>
      <c r="L13578" t="s">
        <v>269</v>
      </c>
      <c r="M13578">
        <v>2024</v>
      </c>
      <c r="O13578" t="str">
        <f t="shared" si="636"/>
        <v>RED WING SHOE COMPANY-290833-LABEL, 3 CM X 2,5 CM-NFPA TEXT-PC</v>
      </c>
      <c r="P13578">
        <f>COUNTIF($O$3:O13578,O13578)</f>
        <v>69</v>
      </c>
      <c r="Q13578">
        <f t="shared" si="637"/>
        <v>89.649999999999991</v>
      </c>
      <c r="R13578">
        <f t="shared" si="638"/>
        <v>0</v>
      </c>
    </row>
    <row r="13579" spans="1:18" x14ac:dyDescent="0.25">
      <c r="A13579">
        <v>290833</v>
      </c>
      <c r="B13579" t="s">
        <v>7770</v>
      </c>
      <c r="C13579" t="s">
        <v>7771</v>
      </c>
      <c r="D13579" t="s">
        <v>663</v>
      </c>
      <c r="E13579" t="s">
        <v>7895</v>
      </c>
      <c r="F13579" t="s">
        <v>535</v>
      </c>
      <c r="G13579" t="s">
        <v>280</v>
      </c>
      <c r="H13579">
        <v>0</v>
      </c>
      <c r="I13579">
        <v>-1.4210854715202004E-14</v>
      </c>
      <c r="L13579" t="s">
        <v>269</v>
      </c>
      <c r="M13579">
        <v>2024</v>
      </c>
      <c r="O13579" t="str">
        <f t="shared" si="636"/>
        <v>RED WING SHOE COMPANY-290833-LABEL, 3 CM X 2,5 CM-NFPA TEXT-PC</v>
      </c>
      <c r="P13579">
        <f>COUNTIF($O$3:O13579,O13579)</f>
        <v>70</v>
      </c>
      <c r="Q13579">
        <f t="shared" si="637"/>
        <v>89.649999999999991</v>
      </c>
      <c r="R13579">
        <f t="shared" si="638"/>
        <v>0</v>
      </c>
    </row>
    <row r="13580" spans="1:18" x14ac:dyDescent="0.25">
      <c r="A13580">
        <v>290833</v>
      </c>
      <c r="B13580" t="s">
        <v>7770</v>
      </c>
      <c r="C13580" t="s">
        <v>7771</v>
      </c>
      <c r="D13580" t="s">
        <v>663</v>
      </c>
      <c r="E13580" t="s">
        <v>7896</v>
      </c>
      <c r="F13580" t="s">
        <v>535</v>
      </c>
      <c r="G13580" t="s">
        <v>41</v>
      </c>
      <c r="H13580">
        <v>0</v>
      </c>
      <c r="I13580">
        <v>0</v>
      </c>
      <c r="L13580" t="s">
        <v>269</v>
      </c>
      <c r="M13580">
        <v>2024</v>
      </c>
      <c r="O13580" t="str">
        <f t="shared" si="636"/>
        <v>RED WING SHOE COMPANY LLC-290833-LABEL, 3 CM X 2,5 CM-NFPA TEXT-PC</v>
      </c>
      <c r="P13580">
        <f>COUNTIF($O$3:O13580,O13580)</f>
        <v>58</v>
      </c>
      <c r="Q13580">
        <f t="shared" si="637"/>
        <v>107.32999999999996</v>
      </c>
      <c r="R13580">
        <f t="shared" si="638"/>
        <v>0</v>
      </c>
    </row>
    <row r="13581" spans="1:18" x14ac:dyDescent="0.25">
      <c r="A13581">
        <v>290833</v>
      </c>
      <c r="B13581" t="s">
        <v>7770</v>
      </c>
      <c r="C13581" t="s">
        <v>7771</v>
      </c>
      <c r="D13581" t="s">
        <v>663</v>
      </c>
      <c r="E13581" t="s">
        <v>7897</v>
      </c>
      <c r="F13581" t="s">
        <v>535</v>
      </c>
      <c r="G13581" t="s">
        <v>41</v>
      </c>
      <c r="H13581">
        <v>0</v>
      </c>
      <c r="I13581">
        <v>0</v>
      </c>
      <c r="L13581" t="s">
        <v>269</v>
      </c>
      <c r="M13581">
        <v>2024</v>
      </c>
      <c r="O13581" t="str">
        <f t="shared" si="636"/>
        <v>RED WING SHOE COMPANY LLC-290833-LABEL, 3 CM X 2,5 CM-NFPA TEXT-PC</v>
      </c>
      <c r="P13581">
        <f>COUNTIF($O$3:O13581,O13581)</f>
        <v>59</v>
      </c>
      <c r="Q13581">
        <f t="shared" si="637"/>
        <v>107.32999999999996</v>
      </c>
      <c r="R13581">
        <f t="shared" si="638"/>
        <v>0</v>
      </c>
    </row>
    <row r="13582" spans="1:18" x14ac:dyDescent="0.25">
      <c r="A13582">
        <v>290833</v>
      </c>
      <c r="B13582" t="s">
        <v>7770</v>
      </c>
      <c r="C13582" t="s">
        <v>7771</v>
      </c>
      <c r="D13582" t="s">
        <v>663</v>
      </c>
      <c r="E13582" t="s">
        <v>7898</v>
      </c>
      <c r="F13582" t="s">
        <v>535</v>
      </c>
      <c r="G13582" t="s">
        <v>41</v>
      </c>
      <c r="H13582">
        <v>0</v>
      </c>
      <c r="I13582">
        <v>0</v>
      </c>
      <c r="L13582" t="s">
        <v>269</v>
      </c>
      <c r="M13582">
        <v>2024</v>
      </c>
      <c r="O13582" t="str">
        <f t="shared" si="636"/>
        <v>RED WING SHOE COMPANY LLC-290833-LABEL, 3 CM X 2,5 CM-NFPA TEXT-PC</v>
      </c>
      <c r="P13582">
        <f>COUNTIF($O$3:O13582,O13582)</f>
        <v>60</v>
      </c>
      <c r="Q13582">
        <f t="shared" si="637"/>
        <v>107.32999999999996</v>
      </c>
      <c r="R13582">
        <f t="shared" si="638"/>
        <v>0</v>
      </c>
    </row>
    <row r="13583" spans="1:18" x14ac:dyDescent="0.25">
      <c r="A13583">
        <v>290833</v>
      </c>
      <c r="B13583" t="s">
        <v>7770</v>
      </c>
      <c r="C13583" t="s">
        <v>7771</v>
      </c>
      <c r="D13583" t="s">
        <v>663</v>
      </c>
      <c r="E13583" t="s">
        <v>7899</v>
      </c>
      <c r="F13583" t="s">
        <v>535</v>
      </c>
      <c r="G13583" t="s">
        <v>41</v>
      </c>
      <c r="H13583">
        <v>0</v>
      </c>
      <c r="I13583">
        <v>0</v>
      </c>
      <c r="L13583" t="s">
        <v>269</v>
      </c>
      <c r="M13583">
        <v>2024</v>
      </c>
      <c r="O13583" t="str">
        <f t="shared" si="636"/>
        <v>RED WING SHOE COMPANY LLC-290833-LABEL, 3 CM X 2,5 CM-NFPA TEXT-PC</v>
      </c>
      <c r="P13583">
        <f>COUNTIF($O$3:O13583,O13583)</f>
        <v>61</v>
      </c>
      <c r="Q13583">
        <f t="shared" si="637"/>
        <v>107.32999999999996</v>
      </c>
      <c r="R13583">
        <f t="shared" si="638"/>
        <v>0</v>
      </c>
    </row>
    <row r="13584" spans="1:18" x14ac:dyDescent="0.25">
      <c r="A13584">
        <v>290833</v>
      </c>
      <c r="B13584" t="s">
        <v>7770</v>
      </c>
      <c r="C13584" t="s">
        <v>7771</v>
      </c>
      <c r="D13584" t="s">
        <v>663</v>
      </c>
      <c r="E13584" t="s">
        <v>7900</v>
      </c>
      <c r="F13584" t="s">
        <v>535</v>
      </c>
      <c r="G13584" t="s">
        <v>41</v>
      </c>
      <c r="H13584">
        <v>0</v>
      </c>
      <c r="I13584">
        <v>0</v>
      </c>
      <c r="L13584" t="s">
        <v>269</v>
      </c>
      <c r="M13584">
        <v>2024</v>
      </c>
      <c r="O13584" t="str">
        <f t="shared" si="636"/>
        <v>RED WING SHOE COMPANY LLC-290833-LABEL, 3 CM X 2,5 CM-NFPA TEXT-PC</v>
      </c>
      <c r="P13584">
        <f>COUNTIF($O$3:O13584,O13584)</f>
        <v>62</v>
      </c>
      <c r="Q13584">
        <f t="shared" si="637"/>
        <v>107.32999999999996</v>
      </c>
      <c r="R13584">
        <f t="shared" si="638"/>
        <v>0</v>
      </c>
    </row>
    <row r="13585" spans="1:18" x14ac:dyDescent="0.25">
      <c r="A13585">
        <v>290833</v>
      </c>
      <c r="B13585" t="s">
        <v>7770</v>
      </c>
      <c r="C13585" t="s">
        <v>7771</v>
      </c>
      <c r="D13585" t="s">
        <v>663</v>
      </c>
      <c r="E13585" t="s">
        <v>7901</v>
      </c>
      <c r="F13585" t="s">
        <v>535</v>
      </c>
      <c r="G13585" t="s">
        <v>41</v>
      </c>
      <c r="H13585">
        <v>0</v>
      </c>
      <c r="I13585">
        <v>0</v>
      </c>
      <c r="L13585" t="s">
        <v>269</v>
      </c>
      <c r="M13585">
        <v>2024</v>
      </c>
      <c r="O13585" t="str">
        <f t="shared" si="636"/>
        <v>RED WING SHOE COMPANY LLC-290833-LABEL, 3 CM X 2,5 CM-NFPA TEXT-PC</v>
      </c>
      <c r="P13585">
        <f>COUNTIF($O$3:O13585,O13585)</f>
        <v>63</v>
      </c>
      <c r="Q13585">
        <f t="shared" si="637"/>
        <v>107.32999999999996</v>
      </c>
      <c r="R13585">
        <f t="shared" si="638"/>
        <v>0</v>
      </c>
    </row>
    <row r="13586" spans="1:18" x14ac:dyDescent="0.25">
      <c r="A13586">
        <v>290833</v>
      </c>
      <c r="B13586" t="s">
        <v>7770</v>
      </c>
      <c r="C13586" t="s">
        <v>7771</v>
      </c>
      <c r="D13586" t="s">
        <v>663</v>
      </c>
      <c r="E13586" t="s">
        <v>7902</v>
      </c>
      <c r="F13586" t="s">
        <v>535</v>
      </c>
      <c r="G13586" t="s">
        <v>280</v>
      </c>
      <c r="H13586">
        <v>0</v>
      </c>
      <c r="I13586">
        <v>0</v>
      </c>
      <c r="L13586" t="s">
        <v>269</v>
      </c>
      <c r="M13586">
        <v>2024</v>
      </c>
      <c r="O13586" t="str">
        <f t="shared" si="636"/>
        <v>RED WING SHOE COMPANY-290833-LABEL, 3 CM X 2,5 CM-NFPA TEXT-PC</v>
      </c>
      <c r="P13586">
        <f>COUNTIF($O$3:O13586,O13586)</f>
        <v>71</v>
      </c>
      <c r="Q13586">
        <f t="shared" si="637"/>
        <v>89.649999999999991</v>
      </c>
      <c r="R13586">
        <f t="shared" si="638"/>
        <v>0</v>
      </c>
    </row>
    <row r="13587" spans="1:18" x14ac:dyDescent="0.25">
      <c r="A13587">
        <v>290833</v>
      </c>
      <c r="B13587" t="s">
        <v>7770</v>
      </c>
      <c r="C13587" t="s">
        <v>7771</v>
      </c>
      <c r="D13587" t="s">
        <v>663</v>
      </c>
      <c r="E13587" t="s">
        <v>7903</v>
      </c>
      <c r="F13587" t="s">
        <v>535</v>
      </c>
      <c r="G13587" t="s">
        <v>41</v>
      </c>
      <c r="H13587">
        <v>0</v>
      </c>
      <c r="I13587">
        <v>0</v>
      </c>
      <c r="L13587" t="s">
        <v>269</v>
      </c>
      <c r="M13587">
        <v>2024</v>
      </c>
      <c r="O13587" t="str">
        <f t="shared" si="636"/>
        <v>RED WING SHOE COMPANY LLC-290833-LABEL, 3 CM X 2,5 CM-NFPA TEXT-PC</v>
      </c>
      <c r="P13587">
        <f>COUNTIF($O$3:O13587,O13587)</f>
        <v>64</v>
      </c>
      <c r="Q13587">
        <f t="shared" si="637"/>
        <v>107.32999999999996</v>
      </c>
      <c r="R13587">
        <f t="shared" si="638"/>
        <v>0</v>
      </c>
    </row>
    <row r="13588" spans="1:18" x14ac:dyDescent="0.25">
      <c r="A13588">
        <v>290833</v>
      </c>
      <c r="B13588" t="s">
        <v>7770</v>
      </c>
      <c r="C13588" t="s">
        <v>7771</v>
      </c>
      <c r="D13588" t="s">
        <v>663</v>
      </c>
      <c r="E13588" t="s">
        <v>7904</v>
      </c>
      <c r="F13588" t="s">
        <v>535</v>
      </c>
      <c r="G13588" t="s">
        <v>41</v>
      </c>
      <c r="H13588">
        <v>0</v>
      </c>
      <c r="I13588">
        <v>0</v>
      </c>
      <c r="L13588" t="s">
        <v>269</v>
      </c>
      <c r="M13588">
        <v>2024</v>
      </c>
      <c r="O13588" t="str">
        <f t="shared" si="636"/>
        <v>RED WING SHOE COMPANY LLC-290833-LABEL, 3 CM X 2,5 CM-NFPA TEXT-PC</v>
      </c>
      <c r="P13588">
        <f>COUNTIF($O$3:O13588,O13588)</f>
        <v>65</v>
      </c>
      <c r="Q13588">
        <f t="shared" si="637"/>
        <v>107.32999999999996</v>
      </c>
      <c r="R13588">
        <f t="shared" si="638"/>
        <v>0</v>
      </c>
    </row>
    <row r="13589" spans="1:18" x14ac:dyDescent="0.25">
      <c r="A13589">
        <v>290833</v>
      </c>
      <c r="B13589" t="s">
        <v>7770</v>
      </c>
      <c r="C13589" t="s">
        <v>7771</v>
      </c>
      <c r="D13589" t="s">
        <v>663</v>
      </c>
      <c r="E13589" t="s">
        <v>7905</v>
      </c>
      <c r="F13589" t="s">
        <v>535</v>
      </c>
      <c r="G13589" t="s">
        <v>41</v>
      </c>
      <c r="H13589">
        <v>0</v>
      </c>
      <c r="I13589">
        <v>0</v>
      </c>
      <c r="L13589" t="s">
        <v>269</v>
      </c>
      <c r="M13589">
        <v>2024</v>
      </c>
      <c r="O13589" t="str">
        <f t="shared" si="636"/>
        <v>RED WING SHOE COMPANY LLC-290833-LABEL, 3 CM X 2,5 CM-NFPA TEXT-PC</v>
      </c>
      <c r="P13589">
        <f>COUNTIF($O$3:O13589,O13589)</f>
        <v>66</v>
      </c>
      <c r="Q13589">
        <f t="shared" si="637"/>
        <v>107.32999999999996</v>
      </c>
      <c r="R13589">
        <f t="shared" si="638"/>
        <v>0</v>
      </c>
    </row>
    <row r="13590" spans="1:18" x14ac:dyDescent="0.25">
      <c r="A13590">
        <v>290833</v>
      </c>
      <c r="B13590" t="s">
        <v>7770</v>
      </c>
      <c r="C13590" t="s">
        <v>7771</v>
      </c>
      <c r="D13590" t="s">
        <v>663</v>
      </c>
      <c r="E13590" t="s">
        <v>7906</v>
      </c>
      <c r="F13590" t="s">
        <v>535</v>
      </c>
      <c r="G13590" t="s">
        <v>41</v>
      </c>
      <c r="H13590">
        <v>0</v>
      </c>
      <c r="I13590">
        <v>0</v>
      </c>
      <c r="L13590" t="s">
        <v>269</v>
      </c>
      <c r="M13590">
        <v>2024</v>
      </c>
      <c r="O13590" t="str">
        <f t="shared" si="636"/>
        <v>RED WING SHOE COMPANY LLC-290833-LABEL, 3 CM X 2,5 CM-NFPA TEXT-PC</v>
      </c>
      <c r="P13590">
        <f>COUNTIF($O$3:O13590,O13590)</f>
        <v>67</v>
      </c>
      <c r="Q13590">
        <f t="shared" si="637"/>
        <v>107.32999999999996</v>
      </c>
      <c r="R13590">
        <f t="shared" si="638"/>
        <v>0</v>
      </c>
    </row>
    <row r="13591" spans="1:18" x14ac:dyDescent="0.25">
      <c r="A13591">
        <v>290833</v>
      </c>
      <c r="B13591" t="s">
        <v>7770</v>
      </c>
      <c r="C13591" t="s">
        <v>7771</v>
      </c>
      <c r="D13591" t="s">
        <v>663</v>
      </c>
      <c r="E13591" t="s">
        <v>7907</v>
      </c>
      <c r="F13591" t="s">
        <v>535</v>
      </c>
      <c r="G13591" t="s">
        <v>41</v>
      </c>
      <c r="H13591">
        <v>0</v>
      </c>
      <c r="I13591">
        <v>0</v>
      </c>
      <c r="L13591" t="s">
        <v>269</v>
      </c>
      <c r="M13591">
        <v>2024</v>
      </c>
      <c r="O13591" t="str">
        <f t="shared" si="636"/>
        <v>RED WING SHOE COMPANY LLC-290833-LABEL, 3 CM X 2,5 CM-NFPA TEXT-PC</v>
      </c>
      <c r="P13591">
        <f>COUNTIF($O$3:O13591,O13591)</f>
        <v>68</v>
      </c>
      <c r="Q13591">
        <f t="shared" si="637"/>
        <v>107.32999999999996</v>
      </c>
      <c r="R13591">
        <f t="shared" si="638"/>
        <v>0</v>
      </c>
    </row>
    <row r="13592" spans="1:18" x14ac:dyDescent="0.25">
      <c r="A13592">
        <v>290833</v>
      </c>
      <c r="B13592" t="s">
        <v>7770</v>
      </c>
      <c r="C13592" t="s">
        <v>7771</v>
      </c>
      <c r="D13592" t="s">
        <v>663</v>
      </c>
      <c r="E13592" t="s">
        <v>7908</v>
      </c>
      <c r="F13592" t="s">
        <v>535</v>
      </c>
      <c r="G13592" t="s">
        <v>280</v>
      </c>
      <c r="H13592">
        <v>0</v>
      </c>
      <c r="I13592">
        <v>0</v>
      </c>
      <c r="L13592" t="s">
        <v>269</v>
      </c>
      <c r="M13592">
        <v>2024</v>
      </c>
      <c r="O13592" t="str">
        <f t="shared" si="636"/>
        <v>RED WING SHOE COMPANY-290833-LABEL, 3 CM X 2,5 CM-NFPA TEXT-PC</v>
      </c>
      <c r="P13592">
        <f>COUNTIF($O$3:O13592,O13592)</f>
        <v>72</v>
      </c>
      <c r="Q13592">
        <f t="shared" si="637"/>
        <v>89.649999999999991</v>
      </c>
      <c r="R13592">
        <f t="shared" si="638"/>
        <v>0</v>
      </c>
    </row>
    <row r="13593" spans="1:18" x14ac:dyDescent="0.25">
      <c r="A13593">
        <v>290833</v>
      </c>
      <c r="B13593" t="s">
        <v>7770</v>
      </c>
      <c r="C13593" t="s">
        <v>7771</v>
      </c>
      <c r="D13593" t="s">
        <v>663</v>
      </c>
      <c r="E13593" t="s">
        <v>7909</v>
      </c>
      <c r="F13593" t="s">
        <v>535</v>
      </c>
      <c r="G13593" t="s">
        <v>280</v>
      </c>
      <c r="H13593">
        <v>0</v>
      </c>
      <c r="I13593">
        <v>-2.1337098754514727E-16</v>
      </c>
      <c r="L13593" t="s">
        <v>269</v>
      </c>
      <c r="M13593">
        <v>2024</v>
      </c>
      <c r="O13593" t="str">
        <f t="shared" si="636"/>
        <v>RED WING SHOE COMPANY-290833-LABEL, 3 CM X 2,5 CM-NFPA TEXT-PC</v>
      </c>
      <c r="P13593">
        <f>COUNTIF($O$3:O13593,O13593)</f>
        <v>73</v>
      </c>
      <c r="Q13593">
        <f t="shared" si="637"/>
        <v>89.649999999999991</v>
      </c>
      <c r="R13593">
        <f t="shared" si="638"/>
        <v>0</v>
      </c>
    </row>
    <row r="13594" spans="1:18" x14ac:dyDescent="0.25">
      <c r="A13594">
        <v>290833</v>
      </c>
      <c r="B13594" t="s">
        <v>7770</v>
      </c>
      <c r="C13594" t="s">
        <v>7771</v>
      </c>
      <c r="D13594" t="s">
        <v>663</v>
      </c>
      <c r="E13594" t="s">
        <v>7910</v>
      </c>
      <c r="F13594" t="s">
        <v>535</v>
      </c>
      <c r="G13594" t="s">
        <v>280</v>
      </c>
      <c r="H13594">
        <v>0</v>
      </c>
      <c r="I13594">
        <v>0</v>
      </c>
      <c r="L13594" t="s">
        <v>269</v>
      </c>
      <c r="M13594">
        <v>2024</v>
      </c>
      <c r="O13594" t="str">
        <f t="shared" si="636"/>
        <v>RED WING SHOE COMPANY-290833-LABEL, 3 CM X 2,5 CM-NFPA TEXT-PC</v>
      </c>
      <c r="P13594">
        <f>COUNTIF($O$3:O13594,O13594)</f>
        <v>74</v>
      </c>
      <c r="Q13594">
        <f t="shared" si="637"/>
        <v>89.649999999999991</v>
      </c>
      <c r="R13594">
        <f t="shared" si="638"/>
        <v>0</v>
      </c>
    </row>
    <row r="13595" spans="1:18" x14ac:dyDescent="0.25">
      <c r="A13595">
        <v>290833</v>
      </c>
      <c r="B13595" t="s">
        <v>7770</v>
      </c>
      <c r="C13595" t="s">
        <v>7771</v>
      </c>
      <c r="D13595" t="s">
        <v>663</v>
      </c>
      <c r="E13595" t="s">
        <v>7911</v>
      </c>
      <c r="F13595" t="s">
        <v>535</v>
      </c>
      <c r="G13595" t="s">
        <v>280</v>
      </c>
      <c r="H13595">
        <v>0</v>
      </c>
      <c r="I13595">
        <v>0</v>
      </c>
      <c r="L13595" t="s">
        <v>269</v>
      </c>
      <c r="M13595">
        <v>2024</v>
      </c>
      <c r="O13595" t="str">
        <f t="shared" si="636"/>
        <v>RED WING SHOE COMPANY-290833-LABEL, 3 CM X 2,5 CM-NFPA TEXT-PC</v>
      </c>
      <c r="P13595">
        <f>COUNTIF($O$3:O13595,O13595)</f>
        <v>75</v>
      </c>
      <c r="Q13595">
        <f t="shared" si="637"/>
        <v>89.649999999999991</v>
      </c>
      <c r="R13595">
        <f t="shared" si="638"/>
        <v>0</v>
      </c>
    </row>
    <row r="13596" spans="1:18" x14ac:dyDescent="0.25">
      <c r="A13596">
        <v>290833</v>
      </c>
      <c r="B13596" t="s">
        <v>7770</v>
      </c>
      <c r="C13596" t="s">
        <v>7771</v>
      </c>
      <c r="D13596" t="s">
        <v>663</v>
      </c>
      <c r="E13596" t="s">
        <v>7912</v>
      </c>
      <c r="F13596" t="s">
        <v>535</v>
      </c>
      <c r="G13596" t="s">
        <v>280</v>
      </c>
      <c r="H13596">
        <v>0</v>
      </c>
      <c r="I13596">
        <v>0</v>
      </c>
      <c r="L13596" t="s">
        <v>269</v>
      </c>
      <c r="M13596">
        <v>2024</v>
      </c>
      <c r="O13596" t="str">
        <f t="shared" si="636"/>
        <v>RED WING SHOE COMPANY-290833-LABEL, 3 CM X 2,5 CM-NFPA TEXT-PC</v>
      </c>
      <c r="P13596">
        <f>COUNTIF($O$3:O13596,O13596)</f>
        <v>76</v>
      </c>
      <c r="Q13596">
        <f t="shared" si="637"/>
        <v>89.649999999999991</v>
      </c>
      <c r="R13596">
        <f t="shared" si="638"/>
        <v>0</v>
      </c>
    </row>
    <row r="13597" spans="1:18" x14ac:dyDescent="0.25">
      <c r="A13597">
        <v>290833</v>
      </c>
      <c r="B13597" t="s">
        <v>7770</v>
      </c>
      <c r="C13597" t="s">
        <v>7771</v>
      </c>
      <c r="D13597" t="s">
        <v>663</v>
      </c>
      <c r="E13597" t="s">
        <v>7913</v>
      </c>
      <c r="F13597" t="s">
        <v>535</v>
      </c>
      <c r="G13597" t="s">
        <v>280</v>
      </c>
      <c r="H13597">
        <v>0</v>
      </c>
      <c r="I13597">
        <v>0</v>
      </c>
      <c r="L13597" t="s">
        <v>269</v>
      </c>
      <c r="M13597">
        <v>2024</v>
      </c>
      <c r="O13597" t="str">
        <f t="shared" si="636"/>
        <v>RED WING SHOE COMPANY-290833-LABEL, 3 CM X 2,5 CM-NFPA TEXT-PC</v>
      </c>
      <c r="P13597">
        <f>COUNTIF($O$3:O13597,O13597)</f>
        <v>77</v>
      </c>
      <c r="Q13597">
        <f t="shared" si="637"/>
        <v>89.649999999999991</v>
      </c>
      <c r="R13597">
        <f t="shared" si="638"/>
        <v>0</v>
      </c>
    </row>
    <row r="13598" spans="1:18" x14ac:dyDescent="0.25">
      <c r="A13598">
        <v>290833</v>
      </c>
      <c r="B13598" t="s">
        <v>7770</v>
      </c>
      <c r="C13598" t="s">
        <v>7771</v>
      </c>
      <c r="D13598" t="s">
        <v>663</v>
      </c>
      <c r="E13598" t="s">
        <v>7914</v>
      </c>
      <c r="F13598" t="s">
        <v>535</v>
      </c>
      <c r="G13598" t="s">
        <v>280</v>
      </c>
      <c r="H13598">
        <v>0</v>
      </c>
      <c r="I13598">
        <v>0</v>
      </c>
      <c r="L13598" t="s">
        <v>269</v>
      </c>
      <c r="M13598">
        <v>2024</v>
      </c>
      <c r="O13598" t="str">
        <f t="shared" si="636"/>
        <v>RED WING SHOE COMPANY-290833-LABEL, 3 CM X 2,5 CM-NFPA TEXT-PC</v>
      </c>
      <c r="P13598">
        <f>COUNTIF($O$3:O13598,O13598)</f>
        <v>78</v>
      </c>
      <c r="Q13598">
        <f t="shared" si="637"/>
        <v>89.649999999999991</v>
      </c>
      <c r="R13598">
        <f t="shared" si="638"/>
        <v>0</v>
      </c>
    </row>
    <row r="13599" spans="1:18" x14ac:dyDescent="0.25">
      <c r="A13599">
        <v>290833</v>
      </c>
      <c r="B13599" t="s">
        <v>7770</v>
      </c>
      <c r="C13599" t="s">
        <v>7771</v>
      </c>
      <c r="D13599" t="s">
        <v>663</v>
      </c>
      <c r="E13599" t="s">
        <v>7915</v>
      </c>
      <c r="F13599" t="s">
        <v>535</v>
      </c>
      <c r="G13599" t="s">
        <v>280</v>
      </c>
      <c r="H13599">
        <v>0</v>
      </c>
      <c r="I13599">
        <v>0</v>
      </c>
      <c r="L13599" t="s">
        <v>269</v>
      </c>
      <c r="M13599">
        <v>2024</v>
      </c>
      <c r="O13599" t="str">
        <f t="shared" si="636"/>
        <v>RED WING SHOE COMPANY-290833-LABEL, 3 CM X 2,5 CM-NFPA TEXT-PC</v>
      </c>
      <c r="P13599">
        <f>COUNTIF($O$3:O13599,O13599)</f>
        <v>79</v>
      </c>
      <c r="Q13599">
        <f t="shared" si="637"/>
        <v>89.649999999999991</v>
      </c>
      <c r="R13599">
        <f t="shared" si="638"/>
        <v>0</v>
      </c>
    </row>
    <row r="13600" spans="1:18" x14ac:dyDescent="0.25">
      <c r="A13600">
        <v>290833</v>
      </c>
      <c r="B13600" t="s">
        <v>7770</v>
      </c>
      <c r="C13600" t="s">
        <v>7771</v>
      </c>
      <c r="D13600" t="s">
        <v>663</v>
      </c>
      <c r="E13600" t="s">
        <v>7916</v>
      </c>
      <c r="F13600" t="s">
        <v>535</v>
      </c>
      <c r="G13600" t="s">
        <v>41</v>
      </c>
      <c r="H13600">
        <v>0</v>
      </c>
      <c r="I13600">
        <v>0</v>
      </c>
      <c r="L13600" t="s">
        <v>269</v>
      </c>
      <c r="M13600">
        <v>2024</v>
      </c>
      <c r="O13600" t="str">
        <f t="shared" si="636"/>
        <v>RED WING SHOE COMPANY LLC-290833-LABEL, 3 CM X 2,5 CM-NFPA TEXT-PC</v>
      </c>
      <c r="P13600">
        <f>COUNTIF($O$3:O13600,O13600)</f>
        <v>69</v>
      </c>
      <c r="Q13600">
        <f t="shared" si="637"/>
        <v>107.32999999999996</v>
      </c>
      <c r="R13600">
        <f t="shared" si="638"/>
        <v>0</v>
      </c>
    </row>
    <row r="13601" spans="1:18" x14ac:dyDescent="0.25">
      <c r="A13601">
        <v>290833</v>
      </c>
      <c r="B13601" t="s">
        <v>7770</v>
      </c>
      <c r="C13601" t="s">
        <v>7771</v>
      </c>
      <c r="D13601" t="s">
        <v>663</v>
      </c>
      <c r="E13601" t="s">
        <v>7917</v>
      </c>
      <c r="F13601" t="s">
        <v>535</v>
      </c>
      <c r="G13601" t="s">
        <v>41</v>
      </c>
      <c r="H13601">
        <v>0</v>
      </c>
      <c r="I13601">
        <v>0</v>
      </c>
      <c r="L13601" t="s">
        <v>269</v>
      </c>
      <c r="M13601">
        <v>2024</v>
      </c>
      <c r="O13601" t="str">
        <f t="shared" si="636"/>
        <v>RED WING SHOE COMPANY LLC-290833-LABEL, 3 CM X 2,5 CM-NFPA TEXT-PC</v>
      </c>
      <c r="P13601">
        <f>COUNTIF($O$3:O13601,O13601)</f>
        <v>70</v>
      </c>
      <c r="Q13601">
        <f t="shared" si="637"/>
        <v>107.32999999999996</v>
      </c>
      <c r="R13601">
        <f t="shared" si="638"/>
        <v>0</v>
      </c>
    </row>
    <row r="13602" spans="1:18" x14ac:dyDescent="0.25">
      <c r="A13602">
        <v>290833</v>
      </c>
      <c r="B13602" t="s">
        <v>7770</v>
      </c>
      <c r="C13602" t="s">
        <v>7771</v>
      </c>
      <c r="D13602" t="s">
        <v>663</v>
      </c>
      <c r="E13602" t="s">
        <v>7918</v>
      </c>
      <c r="F13602" t="s">
        <v>535</v>
      </c>
      <c r="G13602" t="s">
        <v>41</v>
      </c>
      <c r="H13602">
        <v>0</v>
      </c>
      <c r="I13602">
        <v>0</v>
      </c>
      <c r="L13602" t="s">
        <v>269</v>
      </c>
      <c r="M13602">
        <v>2024</v>
      </c>
      <c r="O13602" t="str">
        <f t="shared" si="636"/>
        <v>RED WING SHOE COMPANY LLC-290833-LABEL, 3 CM X 2,5 CM-NFPA TEXT-PC</v>
      </c>
      <c r="P13602">
        <f>COUNTIF($O$3:O13602,O13602)</f>
        <v>71</v>
      </c>
      <c r="Q13602">
        <f t="shared" si="637"/>
        <v>107.32999999999996</v>
      </c>
      <c r="R13602">
        <f t="shared" si="638"/>
        <v>0</v>
      </c>
    </row>
    <row r="13603" spans="1:18" x14ac:dyDescent="0.25">
      <c r="A13603">
        <v>290833</v>
      </c>
      <c r="B13603" t="s">
        <v>7770</v>
      </c>
      <c r="C13603" t="s">
        <v>7771</v>
      </c>
      <c r="D13603" t="s">
        <v>663</v>
      </c>
      <c r="E13603" t="s">
        <v>7919</v>
      </c>
      <c r="F13603" t="s">
        <v>535</v>
      </c>
      <c r="G13603" t="s">
        <v>41</v>
      </c>
      <c r="H13603">
        <v>0</v>
      </c>
      <c r="I13603">
        <v>0</v>
      </c>
      <c r="L13603" t="s">
        <v>269</v>
      </c>
      <c r="M13603">
        <v>2024</v>
      </c>
      <c r="O13603" t="str">
        <f t="shared" si="636"/>
        <v>RED WING SHOE COMPANY LLC-290833-LABEL, 3 CM X 2,5 CM-NFPA TEXT-PC</v>
      </c>
      <c r="P13603">
        <f>COUNTIF($O$3:O13603,O13603)</f>
        <v>72</v>
      </c>
      <c r="Q13603">
        <f t="shared" si="637"/>
        <v>107.32999999999996</v>
      </c>
      <c r="R13603">
        <f t="shared" si="638"/>
        <v>0</v>
      </c>
    </row>
    <row r="13604" spans="1:18" x14ac:dyDescent="0.25">
      <c r="A13604">
        <v>290833</v>
      </c>
      <c r="B13604" t="s">
        <v>7770</v>
      </c>
      <c r="C13604" t="s">
        <v>7771</v>
      </c>
      <c r="D13604" t="s">
        <v>663</v>
      </c>
      <c r="E13604" t="s">
        <v>7920</v>
      </c>
      <c r="F13604" t="s">
        <v>535</v>
      </c>
      <c r="G13604" t="s">
        <v>41</v>
      </c>
      <c r="H13604">
        <v>0</v>
      </c>
      <c r="I13604">
        <v>0</v>
      </c>
      <c r="L13604" t="s">
        <v>269</v>
      </c>
      <c r="M13604">
        <v>2024</v>
      </c>
      <c r="O13604" t="str">
        <f t="shared" si="636"/>
        <v>RED WING SHOE COMPANY LLC-290833-LABEL, 3 CM X 2,5 CM-NFPA TEXT-PC</v>
      </c>
      <c r="P13604">
        <f>COUNTIF($O$3:O13604,O13604)</f>
        <v>73</v>
      </c>
      <c r="Q13604">
        <f t="shared" si="637"/>
        <v>107.32999999999996</v>
      </c>
      <c r="R13604">
        <f t="shared" si="638"/>
        <v>0</v>
      </c>
    </row>
    <row r="13605" spans="1:18" x14ac:dyDescent="0.25">
      <c r="A13605">
        <v>290833</v>
      </c>
      <c r="B13605" t="s">
        <v>7770</v>
      </c>
      <c r="C13605" t="s">
        <v>7771</v>
      </c>
      <c r="D13605" t="s">
        <v>663</v>
      </c>
      <c r="E13605" t="s">
        <v>7921</v>
      </c>
      <c r="F13605" t="s">
        <v>535</v>
      </c>
      <c r="G13605" t="s">
        <v>280</v>
      </c>
      <c r="H13605">
        <v>0</v>
      </c>
      <c r="I13605">
        <v>0</v>
      </c>
      <c r="L13605" t="s">
        <v>269</v>
      </c>
      <c r="M13605">
        <v>2024</v>
      </c>
      <c r="O13605" t="str">
        <f t="shared" si="636"/>
        <v>RED WING SHOE COMPANY-290833-LABEL, 3 CM X 2,5 CM-NFPA TEXT-PC</v>
      </c>
      <c r="P13605">
        <f>COUNTIF($O$3:O13605,O13605)</f>
        <v>80</v>
      </c>
      <c r="Q13605">
        <f t="shared" si="637"/>
        <v>89.649999999999991</v>
      </c>
      <c r="R13605">
        <f t="shared" si="638"/>
        <v>0</v>
      </c>
    </row>
    <row r="13606" spans="1:18" x14ac:dyDescent="0.25">
      <c r="A13606">
        <v>290833</v>
      </c>
      <c r="B13606" t="s">
        <v>7770</v>
      </c>
      <c r="C13606" t="s">
        <v>7771</v>
      </c>
      <c r="D13606" t="s">
        <v>663</v>
      </c>
      <c r="E13606" t="s">
        <v>7922</v>
      </c>
      <c r="F13606" t="s">
        <v>535</v>
      </c>
      <c r="G13606" t="s">
        <v>280</v>
      </c>
      <c r="H13606">
        <v>0</v>
      </c>
      <c r="I13606">
        <v>0</v>
      </c>
      <c r="L13606" t="s">
        <v>269</v>
      </c>
      <c r="M13606">
        <v>2024</v>
      </c>
      <c r="O13606" t="str">
        <f t="shared" si="636"/>
        <v>RED WING SHOE COMPANY-290833-LABEL, 3 CM X 2,5 CM-NFPA TEXT-PC</v>
      </c>
      <c r="P13606">
        <f>COUNTIF($O$3:O13606,O13606)</f>
        <v>81</v>
      </c>
      <c r="Q13606">
        <f t="shared" si="637"/>
        <v>89.649999999999991</v>
      </c>
      <c r="R13606">
        <f t="shared" si="638"/>
        <v>0</v>
      </c>
    </row>
    <row r="13607" spans="1:18" x14ac:dyDescent="0.25">
      <c r="A13607">
        <v>290833</v>
      </c>
      <c r="B13607" t="s">
        <v>7770</v>
      </c>
      <c r="C13607" t="s">
        <v>7771</v>
      </c>
      <c r="D13607" t="s">
        <v>663</v>
      </c>
      <c r="E13607" t="s">
        <v>7923</v>
      </c>
      <c r="F13607" t="s">
        <v>535</v>
      </c>
      <c r="G13607" t="s">
        <v>41</v>
      </c>
      <c r="H13607">
        <v>0</v>
      </c>
      <c r="I13607">
        <v>0</v>
      </c>
      <c r="L13607" t="s">
        <v>269</v>
      </c>
      <c r="M13607">
        <v>2024</v>
      </c>
      <c r="O13607" t="str">
        <f t="shared" si="636"/>
        <v>RED WING SHOE COMPANY LLC-290833-LABEL, 3 CM X 2,5 CM-NFPA TEXT-PC</v>
      </c>
      <c r="P13607">
        <f>COUNTIF($O$3:O13607,O13607)</f>
        <v>74</v>
      </c>
      <c r="Q13607">
        <f t="shared" si="637"/>
        <v>107.32999999999996</v>
      </c>
      <c r="R13607">
        <f t="shared" si="638"/>
        <v>0</v>
      </c>
    </row>
    <row r="13608" spans="1:18" x14ac:dyDescent="0.25">
      <c r="A13608">
        <v>290833</v>
      </c>
      <c r="B13608" t="s">
        <v>7770</v>
      </c>
      <c r="C13608" t="s">
        <v>7771</v>
      </c>
      <c r="D13608" t="s">
        <v>663</v>
      </c>
      <c r="E13608" t="s">
        <v>7924</v>
      </c>
      <c r="F13608" t="s">
        <v>535</v>
      </c>
      <c r="G13608" t="s">
        <v>41</v>
      </c>
      <c r="H13608">
        <v>0</v>
      </c>
      <c r="I13608">
        <v>-2.3071822230491534E-16</v>
      </c>
      <c r="L13608" t="s">
        <v>269</v>
      </c>
      <c r="M13608">
        <v>2024</v>
      </c>
      <c r="O13608" t="str">
        <f t="shared" si="636"/>
        <v>RED WING SHOE COMPANY LLC-290833-LABEL, 3 CM X 2,5 CM-NFPA TEXT-PC</v>
      </c>
      <c r="P13608">
        <f>COUNTIF($O$3:O13608,O13608)</f>
        <v>75</v>
      </c>
      <c r="Q13608">
        <f t="shared" si="637"/>
        <v>107.32999999999996</v>
      </c>
      <c r="R13608">
        <f t="shared" si="638"/>
        <v>0</v>
      </c>
    </row>
    <row r="13609" spans="1:18" x14ac:dyDescent="0.25">
      <c r="A13609">
        <v>290833</v>
      </c>
      <c r="B13609" t="s">
        <v>7770</v>
      </c>
      <c r="C13609" t="s">
        <v>7771</v>
      </c>
      <c r="D13609" t="s">
        <v>663</v>
      </c>
      <c r="E13609" t="s">
        <v>7925</v>
      </c>
      <c r="F13609" t="s">
        <v>535</v>
      </c>
      <c r="G13609" t="s">
        <v>41</v>
      </c>
      <c r="H13609">
        <v>0</v>
      </c>
      <c r="I13609">
        <v>0</v>
      </c>
      <c r="L13609" t="s">
        <v>269</v>
      </c>
      <c r="M13609">
        <v>2024</v>
      </c>
      <c r="O13609" t="str">
        <f t="shared" si="636"/>
        <v>RED WING SHOE COMPANY LLC-290833-LABEL, 3 CM X 2,5 CM-NFPA TEXT-PC</v>
      </c>
      <c r="P13609">
        <f>COUNTIF($O$3:O13609,O13609)</f>
        <v>76</v>
      </c>
      <c r="Q13609">
        <f t="shared" si="637"/>
        <v>107.32999999999996</v>
      </c>
      <c r="R13609">
        <f t="shared" si="638"/>
        <v>0</v>
      </c>
    </row>
    <row r="13610" spans="1:18" x14ac:dyDescent="0.25">
      <c r="A13610">
        <v>290833</v>
      </c>
      <c r="B13610" t="s">
        <v>7770</v>
      </c>
      <c r="C13610" t="s">
        <v>7771</v>
      </c>
      <c r="D13610" t="s">
        <v>663</v>
      </c>
      <c r="E13610" t="s">
        <v>7926</v>
      </c>
      <c r="F13610" t="s">
        <v>535</v>
      </c>
      <c r="G13610" t="s">
        <v>41</v>
      </c>
      <c r="H13610">
        <v>0</v>
      </c>
      <c r="I13610">
        <v>0</v>
      </c>
      <c r="L13610" t="s">
        <v>269</v>
      </c>
      <c r="M13610">
        <v>2024</v>
      </c>
      <c r="O13610" t="str">
        <f t="shared" si="636"/>
        <v>RED WING SHOE COMPANY LLC-290833-LABEL, 3 CM X 2,5 CM-NFPA TEXT-PC</v>
      </c>
      <c r="P13610">
        <f>COUNTIF($O$3:O13610,O13610)</f>
        <v>77</v>
      </c>
      <c r="Q13610">
        <f t="shared" si="637"/>
        <v>107.32999999999996</v>
      </c>
      <c r="R13610">
        <f t="shared" si="638"/>
        <v>0</v>
      </c>
    </row>
    <row r="13611" spans="1:18" x14ac:dyDescent="0.25">
      <c r="A13611">
        <v>290833</v>
      </c>
      <c r="B13611" t="s">
        <v>7770</v>
      </c>
      <c r="C13611" t="s">
        <v>7771</v>
      </c>
      <c r="D13611" t="s">
        <v>663</v>
      </c>
      <c r="E13611" t="s">
        <v>7927</v>
      </c>
      <c r="F13611" t="s">
        <v>535</v>
      </c>
      <c r="G13611" t="s">
        <v>41</v>
      </c>
      <c r="H13611">
        <v>0</v>
      </c>
      <c r="I13611">
        <v>0</v>
      </c>
      <c r="L13611" t="s">
        <v>269</v>
      </c>
      <c r="M13611">
        <v>2024</v>
      </c>
      <c r="O13611" t="str">
        <f t="shared" si="636"/>
        <v>RED WING SHOE COMPANY LLC-290833-LABEL, 3 CM X 2,5 CM-NFPA TEXT-PC</v>
      </c>
      <c r="P13611">
        <f>COUNTIF($O$3:O13611,O13611)</f>
        <v>78</v>
      </c>
      <c r="Q13611">
        <f t="shared" si="637"/>
        <v>107.32999999999996</v>
      </c>
      <c r="R13611">
        <f t="shared" si="638"/>
        <v>0</v>
      </c>
    </row>
    <row r="13612" spans="1:18" x14ac:dyDescent="0.25">
      <c r="A13612">
        <v>290833</v>
      </c>
      <c r="B13612" t="s">
        <v>7770</v>
      </c>
      <c r="C13612" t="s">
        <v>7771</v>
      </c>
      <c r="D13612" t="s">
        <v>663</v>
      </c>
      <c r="E13612" t="s">
        <v>7928</v>
      </c>
      <c r="F13612" t="s">
        <v>535</v>
      </c>
      <c r="G13612" t="s">
        <v>280</v>
      </c>
      <c r="H13612">
        <v>0</v>
      </c>
      <c r="I13612">
        <v>0</v>
      </c>
      <c r="L13612" t="s">
        <v>269</v>
      </c>
      <c r="M13612">
        <v>2024</v>
      </c>
      <c r="O13612" t="str">
        <f t="shared" si="636"/>
        <v>RED WING SHOE COMPANY-290833-LABEL, 3 CM X 2,5 CM-NFPA TEXT-PC</v>
      </c>
      <c r="P13612">
        <f>COUNTIF($O$3:O13612,O13612)</f>
        <v>82</v>
      </c>
      <c r="Q13612">
        <f t="shared" si="637"/>
        <v>89.649999999999991</v>
      </c>
      <c r="R13612">
        <f t="shared" si="638"/>
        <v>0</v>
      </c>
    </row>
    <row r="13613" spans="1:18" x14ac:dyDescent="0.25">
      <c r="A13613">
        <v>290833</v>
      </c>
      <c r="B13613" t="s">
        <v>7770</v>
      </c>
      <c r="C13613" t="s">
        <v>7771</v>
      </c>
      <c r="D13613" t="s">
        <v>663</v>
      </c>
      <c r="E13613" t="s">
        <v>7929</v>
      </c>
      <c r="F13613" t="s">
        <v>535</v>
      </c>
      <c r="G13613" t="s">
        <v>41</v>
      </c>
      <c r="H13613">
        <v>0</v>
      </c>
      <c r="I13613">
        <v>0</v>
      </c>
      <c r="L13613" t="s">
        <v>269</v>
      </c>
      <c r="M13613">
        <v>2024</v>
      </c>
      <c r="O13613" t="str">
        <f t="shared" si="636"/>
        <v>RED WING SHOE COMPANY LLC-290833-LABEL, 3 CM X 2,5 CM-NFPA TEXT-PC</v>
      </c>
      <c r="P13613">
        <f>COUNTIF($O$3:O13613,O13613)</f>
        <v>79</v>
      </c>
      <c r="Q13613">
        <f t="shared" si="637"/>
        <v>107.32999999999996</v>
      </c>
      <c r="R13613">
        <f t="shared" si="638"/>
        <v>0</v>
      </c>
    </row>
    <row r="13614" spans="1:18" x14ac:dyDescent="0.25">
      <c r="A13614">
        <v>290833</v>
      </c>
      <c r="B13614" t="s">
        <v>7770</v>
      </c>
      <c r="C13614" t="s">
        <v>7771</v>
      </c>
      <c r="D13614" t="s">
        <v>663</v>
      </c>
      <c r="E13614" t="s">
        <v>7407</v>
      </c>
      <c r="F13614" t="s">
        <v>535</v>
      </c>
      <c r="G13614" t="s">
        <v>41</v>
      </c>
      <c r="H13614">
        <v>0</v>
      </c>
      <c r="I13614">
        <v>0</v>
      </c>
      <c r="L13614" t="s">
        <v>269</v>
      </c>
      <c r="M13614">
        <v>2024</v>
      </c>
      <c r="O13614" t="str">
        <f t="shared" si="636"/>
        <v>RED WING SHOE COMPANY LLC-290833-LABEL, 3 CM X 2,5 CM-NFPA TEXT-PC</v>
      </c>
      <c r="P13614">
        <f>COUNTIF($O$3:O13614,O13614)</f>
        <v>80</v>
      </c>
      <c r="Q13614">
        <f t="shared" si="637"/>
        <v>107.32999999999996</v>
      </c>
      <c r="R13614">
        <f t="shared" si="638"/>
        <v>0</v>
      </c>
    </row>
    <row r="13615" spans="1:18" x14ac:dyDescent="0.25">
      <c r="A13615">
        <v>290833</v>
      </c>
      <c r="B13615" t="s">
        <v>7770</v>
      </c>
      <c r="C13615" t="s">
        <v>7771</v>
      </c>
      <c r="D13615" t="s">
        <v>663</v>
      </c>
      <c r="E13615" t="s">
        <v>7408</v>
      </c>
      <c r="F13615" t="s">
        <v>535</v>
      </c>
      <c r="G13615" t="s">
        <v>41</v>
      </c>
      <c r="H13615">
        <v>0</v>
      </c>
      <c r="I13615">
        <v>0</v>
      </c>
      <c r="L13615" t="s">
        <v>269</v>
      </c>
      <c r="M13615">
        <v>2024</v>
      </c>
      <c r="O13615" t="str">
        <f t="shared" si="636"/>
        <v>RED WING SHOE COMPANY LLC-290833-LABEL, 3 CM X 2,5 CM-NFPA TEXT-PC</v>
      </c>
      <c r="P13615">
        <f>COUNTIF($O$3:O13615,O13615)</f>
        <v>81</v>
      </c>
      <c r="Q13615">
        <f t="shared" si="637"/>
        <v>107.32999999999996</v>
      </c>
      <c r="R13615">
        <f t="shared" si="638"/>
        <v>0</v>
      </c>
    </row>
    <row r="13616" spans="1:18" x14ac:dyDescent="0.25">
      <c r="A13616">
        <v>290833</v>
      </c>
      <c r="B13616" t="s">
        <v>7770</v>
      </c>
      <c r="C13616" t="s">
        <v>7771</v>
      </c>
      <c r="D13616" t="s">
        <v>663</v>
      </c>
      <c r="E13616" t="s">
        <v>7409</v>
      </c>
      <c r="F13616" t="s">
        <v>535</v>
      </c>
      <c r="G13616" t="s">
        <v>41</v>
      </c>
      <c r="H13616">
        <v>0</v>
      </c>
      <c r="I13616">
        <v>0</v>
      </c>
      <c r="L13616" t="s">
        <v>269</v>
      </c>
      <c r="M13616">
        <v>2024</v>
      </c>
      <c r="O13616" t="str">
        <f t="shared" si="636"/>
        <v>RED WING SHOE COMPANY LLC-290833-LABEL, 3 CM X 2,5 CM-NFPA TEXT-PC</v>
      </c>
      <c r="P13616">
        <f>COUNTIF($O$3:O13616,O13616)</f>
        <v>82</v>
      </c>
      <c r="Q13616">
        <f t="shared" si="637"/>
        <v>107.32999999999996</v>
      </c>
      <c r="R13616">
        <f t="shared" si="638"/>
        <v>0</v>
      </c>
    </row>
    <row r="13617" spans="1:18" x14ac:dyDescent="0.25">
      <c r="A13617">
        <v>290833</v>
      </c>
      <c r="B13617" t="s">
        <v>7770</v>
      </c>
      <c r="C13617" t="s">
        <v>7771</v>
      </c>
      <c r="D13617" t="s">
        <v>663</v>
      </c>
      <c r="E13617" t="s">
        <v>7410</v>
      </c>
      <c r="F13617" t="s">
        <v>535</v>
      </c>
      <c r="G13617" t="s">
        <v>41</v>
      </c>
      <c r="H13617">
        <v>0</v>
      </c>
      <c r="I13617">
        <v>0</v>
      </c>
      <c r="L13617" t="s">
        <v>269</v>
      </c>
      <c r="M13617">
        <v>2024</v>
      </c>
      <c r="O13617" t="str">
        <f t="shared" si="636"/>
        <v>RED WING SHOE COMPANY LLC-290833-LABEL, 3 CM X 2,5 CM-NFPA TEXT-PC</v>
      </c>
      <c r="P13617">
        <f>COUNTIF($O$3:O13617,O13617)</f>
        <v>83</v>
      </c>
      <c r="Q13617">
        <f t="shared" si="637"/>
        <v>107.32999999999996</v>
      </c>
      <c r="R13617">
        <f t="shared" si="638"/>
        <v>0</v>
      </c>
    </row>
    <row r="13618" spans="1:18" x14ac:dyDescent="0.25">
      <c r="A13618">
        <v>290833</v>
      </c>
      <c r="B13618" t="s">
        <v>7770</v>
      </c>
      <c r="C13618" t="s">
        <v>7771</v>
      </c>
      <c r="D13618" t="s">
        <v>663</v>
      </c>
      <c r="E13618" t="s">
        <v>7930</v>
      </c>
      <c r="F13618" t="s">
        <v>535</v>
      </c>
      <c r="G13618" t="s">
        <v>41</v>
      </c>
      <c r="H13618">
        <v>0</v>
      </c>
      <c r="I13618">
        <v>0</v>
      </c>
      <c r="L13618" t="s">
        <v>269</v>
      </c>
      <c r="M13618">
        <v>2024</v>
      </c>
      <c r="O13618" t="str">
        <f t="shared" si="636"/>
        <v>RED WING SHOE COMPANY LLC-290833-LABEL, 3 CM X 2,5 CM-NFPA TEXT-PC</v>
      </c>
      <c r="P13618">
        <f>COUNTIF($O$3:O13618,O13618)</f>
        <v>84</v>
      </c>
      <c r="Q13618">
        <f t="shared" si="637"/>
        <v>107.32999999999996</v>
      </c>
      <c r="R13618">
        <f t="shared" si="638"/>
        <v>0</v>
      </c>
    </row>
    <row r="13619" spans="1:18" x14ac:dyDescent="0.25">
      <c r="A13619">
        <v>290833</v>
      </c>
      <c r="B13619" t="s">
        <v>7770</v>
      </c>
      <c r="C13619" t="s">
        <v>7771</v>
      </c>
      <c r="D13619" t="s">
        <v>663</v>
      </c>
      <c r="E13619" t="s">
        <v>7411</v>
      </c>
      <c r="F13619" t="s">
        <v>535</v>
      </c>
      <c r="G13619" t="s">
        <v>41</v>
      </c>
      <c r="H13619">
        <v>0</v>
      </c>
      <c r="I13619">
        <v>0</v>
      </c>
      <c r="L13619" t="s">
        <v>269</v>
      </c>
      <c r="M13619">
        <v>2024</v>
      </c>
      <c r="O13619" t="str">
        <f t="shared" si="636"/>
        <v>RED WING SHOE COMPANY LLC-290833-LABEL, 3 CM X 2,5 CM-NFPA TEXT-PC</v>
      </c>
      <c r="P13619">
        <f>COUNTIF($O$3:O13619,O13619)</f>
        <v>85</v>
      </c>
      <c r="Q13619">
        <f t="shared" si="637"/>
        <v>107.32999999999996</v>
      </c>
      <c r="R13619">
        <f t="shared" si="638"/>
        <v>0</v>
      </c>
    </row>
    <row r="13620" spans="1:18" x14ac:dyDescent="0.25">
      <c r="A13620">
        <v>290833</v>
      </c>
      <c r="B13620" t="s">
        <v>7770</v>
      </c>
      <c r="C13620" t="s">
        <v>7771</v>
      </c>
      <c r="D13620" t="s">
        <v>663</v>
      </c>
      <c r="E13620" t="s">
        <v>7412</v>
      </c>
      <c r="F13620" t="s">
        <v>535</v>
      </c>
      <c r="G13620" t="s">
        <v>41</v>
      </c>
      <c r="H13620">
        <v>0</v>
      </c>
      <c r="I13620">
        <v>7.8582973461749361E-16</v>
      </c>
      <c r="L13620" t="s">
        <v>269</v>
      </c>
      <c r="M13620">
        <v>2024</v>
      </c>
      <c r="O13620" t="str">
        <f t="shared" si="636"/>
        <v>RED WING SHOE COMPANY LLC-290833-LABEL, 3 CM X 2,5 CM-NFPA TEXT-PC</v>
      </c>
      <c r="P13620">
        <f>COUNTIF($O$3:O13620,O13620)</f>
        <v>86</v>
      </c>
      <c r="Q13620">
        <f t="shared" si="637"/>
        <v>107.32999999999996</v>
      </c>
      <c r="R13620">
        <f t="shared" si="638"/>
        <v>0</v>
      </c>
    </row>
    <row r="13621" spans="1:18" x14ac:dyDescent="0.25">
      <c r="A13621">
        <v>290833</v>
      </c>
      <c r="B13621" t="s">
        <v>7770</v>
      </c>
      <c r="C13621" t="s">
        <v>7771</v>
      </c>
      <c r="D13621" t="s">
        <v>663</v>
      </c>
      <c r="E13621" t="s">
        <v>7413</v>
      </c>
      <c r="F13621" t="s">
        <v>535</v>
      </c>
      <c r="G13621" t="s">
        <v>41</v>
      </c>
      <c r="H13621">
        <v>0</v>
      </c>
      <c r="I13621">
        <v>0</v>
      </c>
      <c r="L13621" t="s">
        <v>269</v>
      </c>
      <c r="M13621">
        <v>2024</v>
      </c>
      <c r="O13621" t="str">
        <f t="shared" si="636"/>
        <v>RED WING SHOE COMPANY LLC-290833-LABEL, 3 CM X 2,5 CM-NFPA TEXT-PC</v>
      </c>
      <c r="P13621">
        <f>COUNTIF($O$3:O13621,O13621)</f>
        <v>87</v>
      </c>
      <c r="Q13621">
        <f t="shared" si="637"/>
        <v>107.32999999999996</v>
      </c>
      <c r="R13621">
        <f t="shared" si="638"/>
        <v>0</v>
      </c>
    </row>
    <row r="13622" spans="1:18" x14ac:dyDescent="0.25">
      <c r="A13622">
        <v>290833</v>
      </c>
      <c r="B13622" t="s">
        <v>7770</v>
      </c>
      <c r="C13622" t="s">
        <v>7771</v>
      </c>
      <c r="D13622" t="s">
        <v>663</v>
      </c>
      <c r="E13622" t="s">
        <v>7931</v>
      </c>
      <c r="F13622" t="s">
        <v>535</v>
      </c>
      <c r="G13622" t="s">
        <v>41</v>
      </c>
      <c r="H13622">
        <v>0</v>
      </c>
      <c r="I13622">
        <v>0</v>
      </c>
      <c r="L13622" t="s">
        <v>269</v>
      </c>
      <c r="M13622">
        <v>2024</v>
      </c>
      <c r="O13622" t="str">
        <f t="shared" si="636"/>
        <v>RED WING SHOE COMPANY LLC-290833-LABEL, 3 CM X 2,5 CM-NFPA TEXT-PC</v>
      </c>
      <c r="P13622">
        <f>COUNTIF($O$3:O13622,O13622)</f>
        <v>88</v>
      </c>
      <c r="Q13622">
        <f t="shared" si="637"/>
        <v>107.32999999999996</v>
      </c>
      <c r="R13622">
        <f t="shared" si="638"/>
        <v>0</v>
      </c>
    </row>
    <row r="13623" spans="1:18" x14ac:dyDescent="0.25">
      <c r="A13623">
        <v>290833</v>
      </c>
      <c r="B13623" t="s">
        <v>7770</v>
      </c>
      <c r="C13623" t="s">
        <v>7771</v>
      </c>
      <c r="D13623" t="s">
        <v>663</v>
      </c>
      <c r="E13623" t="s">
        <v>7932</v>
      </c>
      <c r="F13623" t="s">
        <v>535</v>
      </c>
      <c r="G13623" t="s">
        <v>41</v>
      </c>
      <c r="H13623">
        <v>0</v>
      </c>
      <c r="I13623">
        <v>0</v>
      </c>
      <c r="L13623" t="s">
        <v>269</v>
      </c>
      <c r="M13623">
        <v>2024</v>
      </c>
      <c r="O13623" t="str">
        <f t="shared" si="636"/>
        <v>RED WING SHOE COMPANY LLC-290833-LABEL, 3 CM X 2,5 CM-NFPA TEXT-PC</v>
      </c>
      <c r="P13623">
        <f>COUNTIF($O$3:O13623,O13623)</f>
        <v>89</v>
      </c>
      <c r="Q13623">
        <f t="shared" si="637"/>
        <v>107.32999999999996</v>
      </c>
      <c r="R13623">
        <f t="shared" si="638"/>
        <v>0</v>
      </c>
    </row>
    <row r="13624" spans="1:18" x14ac:dyDescent="0.25">
      <c r="A13624">
        <v>290833</v>
      </c>
      <c r="B13624" t="s">
        <v>7770</v>
      </c>
      <c r="C13624" t="s">
        <v>7771</v>
      </c>
      <c r="D13624" t="s">
        <v>663</v>
      </c>
      <c r="E13624" t="s">
        <v>7933</v>
      </c>
      <c r="F13624" t="s">
        <v>535</v>
      </c>
      <c r="G13624" t="s">
        <v>41</v>
      </c>
      <c r="H13624">
        <v>0</v>
      </c>
      <c r="I13624">
        <v>0</v>
      </c>
      <c r="L13624" t="s">
        <v>269</v>
      </c>
      <c r="M13624">
        <v>2024</v>
      </c>
      <c r="O13624" t="str">
        <f t="shared" si="636"/>
        <v>RED WING SHOE COMPANY LLC-290833-LABEL, 3 CM X 2,5 CM-NFPA TEXT-PC</v>
      </c>
      <c r="P13624">
        <f>COUNTIF($O$3:O13624,O13624)</f>
        <v>90</v>
      </c>
      <c r="Q13624">
        <f t="shared" si="637"/>
        <v>107.32999999999996</v>
      </c>
      <c r="R13624">
        <f t="shared" si="638"/>
        <v>0</v>
      </c>
    </row>
    <row r="13625" spans="1:18" x14ac:dyDescent="0.25">
      <c r="A13625">
        <v>290833</v>
      </c>
      <c r="B13625" t="s">
        <v>7770</v>
      </c>
      <c r="C13625" t="s">
        <v>7771</v>
      </c>
      <c r="D13625" t="s">
        <v>663</v>
      </c>
      <c r="E13625" t="s">
        <v>7934</v>
      </c>
      <c r="F13625" t="s">
        <v>535</v>
      </c>
      <c r="G13625" t="s">
        <v>41</v>
      </c>
      <c r="H13625">
        <v>0</v>
      </c>
      <c r="I13625">
        <v>0</v>
      </c>
      <c r="L13625" t="s">
        <v>269</v>
      </c>
      <c r="M13625">
        <v>2024</v>
      </c>
      <c r="O13625" t="str">
        <f t="shared" si="636"/>
        <v>RED WING SHOE COMPANY LLC-290833-LABEL, 3 CM X 2,5 CM-NFPA TEXT-PC</v>
      </c>
      <c r="P13625">
        <f>COUNTIF($O$3:O13625,O13625)</f>
        <v>91</v>
      </c>
      <c r="Q13625">
        <f t="shared" si="637"/>
        <v>107.32999999999996</v>
      </c>
      <c r="R13625">
        <f t="shared" si="638"/>
        <v>0</v>
      </c>
    </row>
    <row r="13626" spans="1:18" x14ac:dyDescent="0.25">
      <c r="A13626">
        <v>290833</v>
      </c>
      <c r="B13626" t="s">
        <v>7770</v>
      </c>
      <c r="C13626" t="s">
        <v>7771</v>
      </c>
      <c r="D13626" t="s">
        <v>663</v>
      </c>
      <c r="E13626" t="s">
        <v>7935</v>
      </c>
      <c r="F13626" t="s">
        <v>535</v>
      </c>
      <c r="G13626" t="s">
        <v>41</v>
      </c>
      <c r="H13626">
        <v>0</v>
      </c>
      <c r="I13626">
        <v>0</v>
      </c>
      <c r="L13626" t="s">
        <v>269</v>
      </c>
      <c r="M13626">
        <v>2024</v>
      </c>
      <c r="O13626" t="str">
        <f t="shared" si="636"/>
        <v>RED WING SHOE COMPANY LLC-290833-LABEL, 3 CM X 2,5 CM-NFPA TEXT-PC</v>
      </c>
      <c r="P13626">
        <f>COUNTIF($O$3:O13626,O13626)</f>
        <v>92</v>
      </c>
      <c r="Q13626">
        <f t="shared" si="637"/>
        <v>107.32999999999996</v>
      </c>
      <c r="R13626">
        <f t="shared" si="638"/>
        <v>0</v>
      </c>
    </row>
    <row r="13627" spans="1:18" x14ac:dyDescent="0.25">
      <c r="A13627">
        <v>290833</v>
      </c>
      <c r="B13627" t="s">
        <v>7770</v>
      </c>
      <c r="C13627" t="s">
        <v>7771</v>
      </c>
      <c r="D13627" t="s">
        <v>663</v>
      </c>
      <c r="E13627" t="s">
        <v>7936</v>
      </c>
      <c r="F13627" t="s">
        <v>535</v>
      </c>
      <c r="G13627" t="s">
        <v>41</v>
      </c>
      <c r="H13627">
        <v>0</v>
      </c>
      <c r="I13627">
        <v>0</v>
      </c>
      <c r="L13627" t="s">
        <v>269</v>
      </c>
      <c r="M13627">
        <v>2024</v>
      </c>
      <c r="O13627" t="str">
        <f t="shared" si="636"/>
        <v>RED WING SHOE COMPANY LLC-290833-LABEL, 3 CM X 2,5 CM-NFPA TEXT-PC</v>
      </c>
      <c r="P13627">
        <f>COUNTIF($O$3:O13627,O13627)</f>
        <v>93</v>
      </c>
      <c r="Q13627">
        <f t="shared" si="637"/>
        <v>107.32999999999996</v>
      </c>
      <c r="R13627">
        <f t="shared" si="638"/>
        <v>0</v>
      </c>
    </row>
    <row r="13628" spans="1:18" x14ac:dyDescent="0.25">
      <c r="A13628">
        <v>290833</v>
      </c>
      <c r="B13628" t="s">
        <v>7770</v>
      </c>
      <c r="C13628" t="s">
        <v>7771</v>
      </c>
      <c r="D13628" t="s">
        <v>663</v>
      </c>
      <c r="E13628" t="s">
        <v>7937</v>
      </c>
      <c r="F13628" t="s">
        <v>535</v>
      </c>
      <c r="G13628" t="s">
        <v>280</v>
      </c>
      <c r="H13628">
        <v>0</v>
      </c>
      <c r="I13628">
        <v>0</v>
      </c>
      <c r="L13628" t="s">
        <v>269</v>
      </c>
      <c r="M13628">
        <v>2024</v>
      </c>
      <c r="O13628" t="str">
        <f t="shared" si="636"/>
        <v>RED WING SHOE COMPANY-290833-LABEL, 3 CM X 2,5 CM-NFPA TEXT-PC</v>
      </c>
      <c r="P13628">
        <f>COUNTIF($O$3:O13628,O13628)</f>
        <v>83</v>
      </c>
      <c r="Q13628">
        <f t="shared" si="637"/>
        <v>89.649999999999991</v>
      </c>
      <c r="R13628">
        <f t="shared" si="638"/>
        <v>0</v>
      </c>
    </row>
    <row r="13629" spans="1:18" x14ac:dyDescent="0.25">
      <c r="A13629">
        <v>290833</v>
      </c>
      <c r="B13629" t="s">
        <v>7770</v>
      </c>
      <c r="C13629" t="s">
        <v>7771</v>
      </c>
      <c r="D13629" t="s">
        <v>663</v>
      </c>
      <c r="E13629" t="s">
        <v>7938</v>
      </c>
      <c r="F13629" t="s">
        <v>535</v>
      </c>
      <c r="G13629" t="s">
        <v>280</v>
      </c>
      <c r="H13629">
        <v>0</v>
      </c>
      <c r="I13629">
        <v>0</v>
      </c>
      <c r="L13629" t="s">
        <v>269</v>
      </c>
      <c r="M13629">
        <v>2024</v>
      </c>
      <c r="O13629" t="str">
        <f t="shared" si="636"/>
        <v>RED WING SHOE COMPANY-290833-LABEL, 3 CM X 2,5 CM-NFPA TEXT-PC</v>
      </c>
      <c r="P13629">
        <f>COUNTIF($O$3:O13629,O13629)</f>
        <v>84</v>
      </c>
      <c r="Q13629">
        <f t="shared" si="637"/>
        <v>89.649999999999991</v>
      </c>
      <c r="R13629">
        <f t="shared" si="638"/>
        <v>0</v>
      </c>
    </row>
    <row r="13630" spans="1:18" x14ac:dyDescent="0.25">
      <c r="A13630">
        <v>290833</v>
      </c>
      <c r="B13630" t="s">
        <v>7770</v>
      </c>
      <c r="C13630" t="s">
        <v>7771</v>
      </c>
      <c r="D13630" t="s">
        <v>663</v>
      </c>
      <c r="E13630" t="s">
        <v>7438</v>
      </c>
      <c r="F13630" t="s">
        <v>535</v>
      </c>
      <c r="G13630" t="s">
        <v>280</v>
      </c>
      <c r="H13630">
        <v>0</v>
      </c>
      <c r="I13630">
        <v>7.3361455799059172E-15</v>
      </c>
      <c r="L13630" t="s">
        <v>269</v>
      </c>
      <c r="M13630">
        <v>2024</v>
      </c>
      <c r="O13630" t="str">
        <f t="shared" si="636"/>
        <v>RED WING SHOE COMPANY-290833-LABEL, 3 CM X 2,5 CM-NFPA TEXT-PC</v>
      </c>
      <c r="P13630">
        <f>COUNTIF($O$3:O13630,O13630)</f>
        <v>85</v>
      </c>
      <c r="Q13630">
        <f t="shared" si="637"/>
        <v>89.649999999999991</v>
      </c>
      <c r="R13630">
        <f t="shared" si="638"/>
        <v>0</v>
      </c>
    </row>
    <row r="13631" spans="1:18" x14ac:dyDescent="0.25">
      <c r="A13631">
        <v>290833</v>
      </c>
      <c r="B13631" t="s">
        <v>7770</v>
      </c>
      <c r="C13631" t="s">
        <v>7771</v>
      </c>
      <c r="D13631" t="s">
        <v>663</v>
      </c>
      <c r="E13631" t="s">
        <v>7939</v>
      </c>
      <c r="F13631" t="s">
        <v>535</v>
      </c>
      <c r="G13631" t="s">
        <v>280</v>
      </c>
      <c r="H13631">
        <v>0</v>
      </c>
      <c r="I13631">
        <v>0</v>
      </c>
      <c r="L13631" t="s">
        <v>269</v>
      </c>
      <c r="M13631">
        <v>2024</v>
      </c>
      <c r="O13631" t="str">
        <f t="shared" si="636"/>
        <v>RED WING SHOE COMPANY-290833-LABEL, 3 CM X 2,5 CM-NFPA TEXT-PC</v>
      </c>
      <c r="P13631">
        <f>COUNTIF($O$3:O13631,O13631)</f>
        <v>86</v>
      </c>
      <c r="Q13631">
        <f t="shared" si="637"/>
        <v>89.649999999999991</v>
      </c>
      <c r="R13631">
        <f t="shared" si="638"/>
        <v>0</v>
      </c>
    </row>
    <row r="13632" spans="1:18" x14ac:dyDescent="0.25">
      <c r="A13632">
        <v>290833</v>
      </c>
      <c r="B13632" t="s">
        <v>7770</v>
      </c>
      <c r="C13632" t="s">
        <v>7771</v>
      </c>
      <c r="D13632" t="s">
        <v>663</v>
      </c>
      <c r="E13632" t="s">
        <v>7940</v>
      </c>
      <c r="F13632" t="s">
        <v>535</v>
      </c>
      <c r="G13632" t="s">
        <v>280</v>
      </c>
      <c r="H13632">
        <v>0</v>
      </c>
      <c r="I13632">
        <v>0</v>
      </c>
      <c r="L13632" t="s">
        <v>269</v>
      </c>
      <c r="M13632">
        <v>2024</v>
      </c>
      <c r="O13632" t="str">
        <f t="shared" si="636"/>
        <v>RED WING SHOE COMPANY-290833-LABEL, 3 CM X 2,5 CM-NFPA TEXT-PC</v>
      </c>
      <c r="P13632">
        <f>COUNTIF($O$3:O13632,O13632)</f>
        <v>87</v>
      </c>
      <c r="Q13632">
        <f t="shared" si="637"/>
        <v>89.649999999999991</v>
      </c>
      <c r="R13632">
        <f t="shared" si="638"/>
        <v>0</v>
      </c>
    </row>
    <row r="13633" spans="1:18" x14ac:dyDescent="0.25">
      <c r="A13633">
        <v>290833</v>
      </c>
      <c r="B13633" t="s">
        <v>7770</v>
      </c>
      <c r="C13633" t="s">
        <v>7771</v>
      </c>
      <c r="D13633" t="s">
        <v>663</v>
      </c>
      <c r="E13633" t="s">
        <v>7941</v>
      </c>
      <c r="F13633" t="s">
        <v>535</v>
      </c>
      <c r="G13633" t="s">
        <v>280</v>
      </c>
      <c r="H13633">
        <v>0</v>
      </c>
      <c r="I13633">
        <v>0</v>
      </c>
      <c r="L13633" t="s">
        <v>269</v>
      </c>
      <c r="M13633">
        <v>2024</v>
      </c>
      <c r="O13633" t="str">
        <f t="shared" si="636"/>
        <v>RED WING SHOE COMPANY-290833-LABEL, 3 CM X 2,5 CM-NFPA TEXT-PC</v>
      </c>
      <c r="P13633">
        <f>COUNTIF($O$3:O13633,O13633)</f>
        <v>88</v>
      </c>
      <c r="Q13633">
        <f t="shared" si="637"/>
        <v>89.649999999999991</v>
      </c>
      <c r="R13633">
        <f t="shared" si="638"/>
        <v>0</v>
      </c>
    </row>
    <row r="13634" spans="1:18" x14ac:dyDescent="0.25">
      <c r="A13634">
        <v>290833</v>
      </c>
      <c r="B13634" t="s">
        <v>7770</v>
      </c>
      <c r="C13634" t="s">
        <v>7771</v>
      </c>
      <c r="D13634" t="s">
        <v>663</v>
      </c>
      <c r="E13634" t="s">
        <v>7942</v>
      </c>
      <c r="F13634" t="s">
        <v>535</v>
      </c>
      <c r="G13634" t="s">
        <v>280</v>
      </c>
      <c r="H13634">
        <v>0</v>
      </c>
      <c r="I13634">
        <v>0</v>
      </c>
      <c r="L13634" t="s">
        <v>269</v>
      </c>
      <c r="M13634">
        <v>2024</v>
      </c>
      <c r="O13634" t="str">
        <f t="shared" si="636"/>
        <v>RED WING SHOE COMPANY-290833-LABEL, 3 CM X 2,5 CM-NFPA TEXT-PC</v>
      </c>
      <c r="P13634">
        <f>COUNTIF($O$3:O13634,O13634)</f>
        <v>89</v>
      </c>
      <c r="Q13634">
        <f t="shared" si="637"/>
        <v>89.649999999999991</v>
      </c>
      <c r="R13634">
        <f t="shared" si="638"/>
        <v>0</v>
      </c>
    </row>
    <row r="13635" spans="1:18" x14ac:dyDescent="0.25">
      <c r="A13635">
        <v>290833</v>
      </c>
      <c r="B13635" t="s">
        <v>7770</v>
      </c>
      <c r="C13635" t="s">
        <v>7771</v>
      </c>
      <c r="D13635" t="s">
        <v>663</v>
      </c>
      <c r="E13635" t="s">
        <v>7943</v>
      </c>
      <c r="F13635" t="s">
        <v>535</v>
      </c>
      <c r="G13635" t="s">
        <v>280</v>
      </c>
      <c r="H13635">
        <v>0</v>
      </c>
      <c r="I13635">
        <v>0</v>
      </c>
      <c r="L13635" t="s">
        <v>269</v>
      </c>
      <c r="M13635">
        <v>2024</v>
      </c>
      <c r="O13635" t="str">
        <f t="shared" si="636"/>
        <v>RED WING SHOE COMPANY-290833-LABEL, 3 CM X 2,5 CM-NFPA TEXT-PC</v>
      </c>
      <c r="P13635">
        <f>COUNTIF($O$3:O13635,O13635)</f>
        <v>90</v>
      </c>
      <c r="Q13635">
        <f t="shared" si="637"/>
        <v>89.649999999999991</v>
      </c>
      <c r="R13635">
        <f t="shared" si="638"/>
        <v>0</v>
      </c>
    </row>
    <row r="13636" spans="1:18" x14ac:dyDescent="0.25">
      <c r="A13636">
        <v>290833</v>
      </c>
      <c r="B13636" t="s">
        <v>7770</v>
      </c>
      <c r="C13636" t="s">
        <v>7771</v>
      </c>
      <c r="D13636" t="s">
        <v>663</v>
      </c>
      <c r="E13636" t="s">
        <v>7944</v>
      </c>
      <c r="F13636" t="s">
        <v>535</v>
      </c>
      <c r="G13636" t="s">
        <v>41</v>
      </c>
      <c r="H13636">
        <v>0</v>
      </c>
      <c r="I13636">
        <v>0</v>
      </c>
      <c r="L13636" t="s">
        <v>269</v>
      </c>
      <c r="M13636">
        <v>2024</v>
      </c>
      <c r="O13636" t="str">
        <f t="shared" ref="O13636:O13699" si="639">G13636&amp;"-"&amp;A13636&amp;"-"&amp;B13636&amp;"-"&amp;C13636&amp;"-"&amp;F13636</f>
        <v>RED WING SHOE COMPANY LLC-290833-LABEL, 3 CM X 2,5 CM-NFPA TEXT-PC</v>
      </c>
      <c r="P13636">
        <f>COUNTIF($O$3:O13636,O13636)</f>
        <v>94</v>
      </c>
      <c r="Q13636">
        <f t="shared" ref="Q13636:Q13699" si="640">SUMIF($O$4:$O$18090,O13636,$I$4:$I$18090)</f>
        <v>107.32999999999996</v>
      </c>
      <c r="R13636">
        <f t="shared" ref="R13636:R13699" si="641">SUMIF($O$4:$O$18090,O13636,$J$4:$J$18090)</f>
        <v>0</v>
      </c>
    </row>
    <row r="13637" spans="1:18" x14ac:dyDescent="0.25">
      <c r="A13637">
        <v>290833</v>
      </c>
      <c r="B13637" t="s">
        <v>7770</v>
      </c>
      <c r="C13637" t="s">
        <v>7771</v>
      </c>
      <c r="D13637" t="s">
        <v>663</v>
      </c>
      <c r="E13637" t="s">
        <v>7945</v>
      </c>
      <c r="F13637" t="s">
        <v>535</v>
      </c>
      <c r="G13637" t="s">
        <v>41</v>
      </c>
      <c r="H13637">
        <v>0</v>
      </c>
      <c r="I13637">
        <v>0</v>
      </c>
      <c r="L13637" t="s">
        <v>269</v>
      </c>
      <c r="M13637">
        <v>2024</v>
      </c>
      <c r="O13637" t="str">
        <f t="shared" si="639"/>
        <v>RED WING SHOE COMPANY LLC-290833-LABEL, 3 CM X 2,5 CM-NFPA TEXT-PC</v>
      </c>
      <c r="P13637">
        <f>COUNTIF($O$3:O13637,O13637)</f>
        <v>95</v>
      </c>
      <c r="Q13637">
        <f t="shared" si="640"/>
        <v>107.32999999999996</v>
      </c>
      <c r="R13637">
        <f t="shared" si="641"/>
        <v>0</v>
      </c>
    </row>
    <row r="13638" spans="1:18" x14ac:dyDescent="0.25">
      <c r="A13638">
        <v>290833</v>
      </c>
      <c r="B13638" t="s">
        <v>7770</v>
      </c>
      <c r="C13638" t="s">
        <v>7771</v>
      </c>
      <c r="D13638" t="s">
        <v>663</v>
      </c>
      <c r="E13638" t="s">
        <v>7946</v>
      </c>
      <c r="F13638" t="s">
        <v>535</v>
      </c>
      <c r="G13638" t="s">
        <v>41</v>
      </c>
      <c r="H13638">
        <v>0</v>
      </c>
      <c r="I13638">
        <v>0</v>
      </c>
      <c r="L13638" t="s">
        <v>269</v>
      </c>
      <c r="M13638">
        <v>2024</v>
      </c>
      <c r="O13638" t="str">
        <f t="shared" si="639"/>
        <v>RED WING SHOE COMPANY LLC-290833-LABEL, 3 CM X 2,5 CM-NFPA TEXT-PC</v>
      </c>
      <c r="P13638">
        <f>COUNTIF($O$3:O13638,O13638)</f>
        <v>96</v>
      </c>
      <c r="Q13638">
        <f t="shared" si="640"/>
        <v>107.32999999999996</v>
      </c>
      <c r="R13638">
        <f t="shared" si="641"/>
        <v>0</v>
      </c>
    </row>
    <row r="13639" spans="1:18" x14ac:dyDescent="0.25">
      <c r="A13639">
        <v>290833</v>
      </c>
      <c r="B13639" t="s">
        <v>7770</v>
      </c>
      <c r="C13639" t="s">
        <v>7771</v>
      </c>
      <c r="D13639" t="s">
        <v>663</v>
      </c>
      <c r="E13639" t="s">
        <v>7947</v>
      </c>
      <c r="F13639" t="s">
        <v>535</v>
      </c>
      <c r="G13639" t="s">
        <v>41</v>
      </c>
      <c r="H13639">
        <v>0</v>
      </c>
      <c r="I13639">
        <v>0</v>
      </c>
      <c r="L13639" t="s">
        <v>269</v>
      </c>
      <c r="M13639">
        <v>2024</v>
      </c>
      <c r="O13639" t="str">
        <f t="shared" si="639"/>
        <v>RED WING SHOE COMPANY LLC-290833-LABEL, 3 CM X 2,5 CM-NFPA TEXT-PC</v>
      </c>
      <c r="P13639">
        <f>COUNTIF($O$3:O13639,O13639)</f>
        <v>97</v>
      </c>
      <c r="Q13639">
        <f t="shared" si="640"/>
        <v>107.32999999999996</v>
      </c>
      <c r="R13639">
        <f t="shared" si="641"/>
        <v>0</v>
      </c>
    </row>
    <row r="13640" spans="1:18" x14ac:dyDescent="0.25">
      <c r="A13640">
        <v>290833</v>
      </c>
      <c r="B13640" t="s">
        <v>7770</v>
      </c>
      <c r="C13640" t="s">
        <v>7771</v>
      </c>
      <c r="D13640" t="s">
        <v>663</v>
      </c>
      <c r="E13640" t="s">
        <v>7948</v>
      </c>
      <c r="F13640" t="s">
        <v>535</v>
      </c>
      <c r="G13640" t="s">
        <v>41</v>
      </c>
      <c r="H13640">
        <v>0</v>
      </c>
      <c r="I13640">
        <v>0</v>
      </c>
      <c r="L13640" t="s">
        <v>269</v>
      </c>
      <c r="M13640">
        <v>2024</v>
      </c>
      <c r="O13640" t="str">
        <f t="shared" si="639"/>
        <v>RED WING SHOE COMPANY LLC-290833-LABEL, 3 CM X 2,5 CM-NFPA TEXT-PC</v>
      </c>
      <c r="P13640">
        <f>COUNTIF($O$3:O13640,O13640)</f>
        <v>98</v>
      </c>
      <c r="Q13640">
        <f t="shared" si="640"/>
        <v>107.32999999999996</v>
      </c>
      <c r="R13640">
        <f t="shared" si="641"/>
        <v>0</v>
      </c>
    </row>
    <row r="13641" spans="1:18" x14ac:dyDescent="0.25">
      <c r="A13641">
        <v>290833</v>
      </c>
      <c r="B13641" t="s">
        <v>7770</v>
      </c>
      <c r="C13641" t="s">
        <v>7771</v>
      </c>
      <c r="D13641" t="s">
        <v>663</v>
      </c>
      <c r="E13641" t="s">
        <v>7949</v>
      </c>
      <c r="F13641" t="s">
        <v>535</v>
      </c>
      <c r="G13641" t="s">
        <v>41</v>
      </c>
      <c r="H13641">
        <v>55</v>
      </c>
      <c r="I13641">
        <v>0.39999999999999347</v>
      </c>
      <c r="L13641" t="s">
        <v>269</v>
      </c>
      <c r="M13641">
        <v>2024</v>
      </c>
      <c r="O13641" t="str">
        <f t="shared" si="639"/>
        <v>RED WING SHOE COMPANY LLC-290833-LABEL, 3 CM X 2,5 CM-NFPA TEXT-PC</v>
      </c>
      <c r="P13641">
        <f>COUNTIF($O$3:O13641,O13641)</f>
        <v>99</v>
      </c>
      <c r="Q13641">
        <f t="shared" si="640"/>
        <v>107.32999999999996</v>
      </c>
      <c r="R13641">
        <f t="shared" si="641"/>
        <v>0</v>
      </c>
    </row>
    <row r="13642" spans="1:18" x14ac:dyDescent="0.25">
      <c r="A13642">
        <v>290833</v>
      </c>
      <c r="B13642" t="s">
        <v>7770</v>
      </c>
      <c r="C13642" t="s">
        <v>7771</v>
      </c>
      <c r="D13642" t="s">
        <v>663</v>
      </c>
      <c r="E13642" t="s">
        <v>7950</v>
      </c>
      <c r="F13642" t="s">
        <v>535</v>
      </c>
      <c r="G13642" t="s">
        <v>280</v>
      </c>
      <c r="H13642">
        <v>0</v>
      </c>
      <c r="I13642">
        <v>0</v>
      </c>
      <c r="L13642" t="s">
        <v>269</v>
      </c>
      <c r="M13642">
        <v>2024</v>
      </c>
      <c r="O13642" t="str">
        <f t="shared" si="639"/>
        <v>RED WING SHOE COMPANY-290833-LABEL, 3 CM X 2,5 CM-NFPA TEXT-PC</v>
      </c>
      <c r="P13642">
        <f>COUNTIF($O$3:O13642,O13642)</f>
        <v>91</v>
      </c>
      <c r="Q13642">
        <f t="shared" si="640"/>
        <v>89.649999999999991</v>
      </c>
      <c r="R13642">
        <f t="shared" si="641"/>
        <v>0</v>
      </c>
    </row>
    <row r="13643" spans="1:18" x14ac:dyDescent="0.25">
      <c r="A13643">
        <v>290833</v>
      </c>
      <c r="B13643" t="s">
        <v>7770</v>
      </c>
      <c r="C13643" t="s">
        <v>7771</v>
      </c>
      <c r="D13643" t="s">
        <v>663</v>
      </c>
      <c r="E13643" t="s">
        <v>7951</v>
      </c>
      <c r="F13643" t="s">
        <v>535</v>
      </c>
      <c r="G13643" t="s">
        <v>280</v>
      </c>
      <c r="H13643">
        <v>0</v>
      </c>
      <c r="I13643">
        <v>0</v>
      </c>
      <c r="L13643" t="s">
        <v>269</v>
      </c>
      <c r="M13643">
        <v>2024</v>
      </c>
      <c r="O13643" t="str">
        <f t="shared" si="639"/>
        <v>RED WING SHOE COMPANY-290833-LABEL, 3 CM X 2,5 CM-NFPA TEXT-PC</v>
      </c>
      <c r="P13643">
        <f>COUNTIF($O$3:O13643,O13643)</f>
        <v>92</v>
      </c>
      <c r="Q13643">
        <f t="shared" si="640"/>
        <v>89.649999999999991</v>
      </c>
      <c r="R13643">
        <f t="shared" si="641"/>
        <v>0</v>
      </c>
    </row>
    <row r="13644" spans="1:18" x14ac:dyDescent="0.25">
      <c r="A13644">
        <v>290833</v>
      </c>
      <c r="B13644" t="s">
        <v>7770</v>
      </c>
      <c r="C13644" t="s">
        <v>7771</v>
      </c>
      <c r="D13644" t="s">
        <v>663</v>
      </c>
      <c r="E13644" t="s">
        <v>7952</v>
      </c>
      <c r="F13644" t="s">
        <v>535</v>
      </c>
      <c r="G13644" t="s">
        <v>280</v>
      </c>
      <c r="H13644">
        <v>0</v>
      </c>
      <c r="I13644">
        <v>0</v>
      </c>
      <c r="L13644" t="s">
        <v>269</v>
      </c>
      <c r="M13644">
        <v>2024</v>
      </c>
      <c r="O13644" t="str">
        <f t="shared" si="639"/>
        <v>RED WING SHOE COMPANY-290833-LABEL, 3 CM X 2,5 CM-NFPA TEXT-PC</v>
      </c>
      <c r="P13644">
        <f>COUNTIF($O$3:O13644,O13644)</f>
        <v>93</v>
      </c>
      <c r="Q13644">
        <f t="shared" si="640"/>
        <v>89.649999999999991</v>
      </c>
      <c r="R13644">
        <f t="shared" si="641"/>
        <v>0</v>
      </c>
    </row>
    <row r="13645" spans="1:18" x14ac:dyDescent="0.25">
      <c r="A13645">
        <v>290833</v>
      </c>
      <c r="B13645" t="s">
        <v>7770</v>
      </c>
      <c r="C13645" t="s">
        <v>7771</v>
      </c>
      <c r="D13645" t="s">
        <v>663</v>
      </c>
      <c r="E13645" t="s">
        <v>7953</v>
      </c>
      <c r="F13645" t="s">
        <v>535</v>
      </c>
      <c r="G13645" t="s">
        <v>280</v>
      </c>
      <c r="H13645">
        <v>0</v>
      </c>
      <c r="I13645">
        <v>0</v>
      </c>
      <c r="L13645" t="s">
        <v>269</v>
      </c>
      <c r="M13645">
        <v>2024</v>
      </c>
      <c r="O13645" t="str">
        <f t="shared" si="639"/>
        <v>RED WING SHOE COMPANY-290833-LABEL, 3 CM X 2,5 CM-NFPA TEXT-PC</v>
      </c>
      <c r="P13645">
        <f>COUNTIF($O$3:O13645,O13645)</f>
        <v>94</v>
      </c>
      <c r="Q13645">
        <f t="shared" si="640"/>
        <v>89.649999999999991</v>
      </c>
      <c r="R13645">
        <f t="shared" si="641"/>
        <v>0</v>
      </c>
    </row>
    <row r="13646" spans="1:18" x14ac:dyDescent="0.25">
      <c r="A13646">
        <v>290833</v>
      </c>
      <c r="B13646" t="s">
        <v>7770</v>
      </c>
      <c r="C13646" t="s">
        <v>7771</v>
      </c>
      <c r="D13646" t="s">
        <v>663</v>
      </c>
      <c r="E13646" t="s">
        <v>7954</v>
      </c>
      <c r="F13646" t="s">
        <v>535</v>
      </c>
      <c r="G13646" t="s">
        <v>280</v>
      </c>
      <c r="H13646">
        <v>0</v>
      </c>
      <c r="I13646">
        <v>0</v>
      </c>
      <c r="L13646" t="s">
        <v>269</v>
      </c>
      <c r="M13646">
        <v>2024</v>
      </c>
      <c r="O13646" t="str">
        <f t="shared" si="639"/>
        <v>RED WING SHOE COMPANY-290833-LABEL, 3 CM X 2,5 CM-NFPA TEXT-PC</v>
      </c>
      <c r="P13646">
        <f>COUNTIF($O$3:O13646,O13646)</f>
        <v>95</v>
      </c>
      <c r="Q13646">
        <f t="shared" si="640"/>
        <v>89.649999999999991</v>
      </c>
      <c r="R13646">
        <f t="shared" si="641"/>
        <v>0</v>
      </c>
    </row>
    <row r="13647" spans="1:18" x14ac:dyDescent="0.25">
      <c r="A13647">
        <v>290833</v>
      </c>
      <c r="B13647" t="s">
        <v>7770</v>
      </c>
      <c r="C13647" t="s">
        <v>7771</v>
      </c>
      <c r="D13647" t="s">
        <v>663</v>
      </c>
      <c r="E13647" t="s">
        <v>7955</v>
      </c>
      <c r="F13647" t="s">
        <v>535</v>
      </c>
      <c r="G13647" t="s">
        <v>280</v>
      </c>
      <c r="H13647">
        <v>0</v>
      </c>
      <c r="I13647">
        <v>0</v>
      </c>
      <c r="L13647" t="s">
        <v>269</v>
      </c>
      <c r="M13647">
        <v>2024</v>
      </c>
      <c r="O13647" t="str">
        <f t="shared" si="639"/>
        <v>RED WING SHOE COMPANY-290833-LABEL, 3 CM X 2,5 CM-NFPA TEXT-PC</v>
      </c>
      <c r="P13647">
        <f>COUNTIF($O$3:O13647,O13647)</f>
        <v>96</v>
      </c>
      <c r="Q13647">
        <f t="shared" si="640"/>
        <v>89.649999999999991</v>
      </c>
      <c r="R13647">
        <f t="shared" si="641"/>
        <v>0</v>
      </c>
    </row>
    <row r="13648" spans="1:18" x14ac:dyDescent="0.25">
      <c r="A13648">
        <v>290833</v>
      </c>
      <c r="B13648" t="s">
        <v>7770</v>
      </c>
      <c r="C13648" t="s">
        <v>7771</v>
      </c>
      <c r="D13648" t="s">
        <v>663</v>
      </c>
      <c r="E13648" t="s">
        <v>7956</v>
      </c>
      <c r="F13648" t="s">
        <v>535</v>
      </c>
      <c r="G13648" t="s">
        <v>280</v>
      </c>
      <c r="H13648">
        <v>0</v>
      </c>
      <c r="I13648">
        <v>0</v>
      </c>
      <c r="L13648" t="s">
        <v>269</v>
      </c>
      <c r="M13648">
        <v>2024</v>
      </c>
      <c r="O13648" t="str">
        <f t="shared" si="639"/>
        <v>RED WING SHOE COMPANY-290833-LABEL, 3 CM X 2,5 CM-NFPA TEXT-PC</v>
      </c>
      <c r="P13648">
        <f>COUNTIF($O$3:O13648,O13648)</f>
        <v>97</v>
      </c>
      <c r="Q13648">
        <f t="shared" si="640"/>
        <v>89.649999999999991</v>
      </c>
      <c r="R13648">
        <f t="shared" si="641"/>
        <v>0</v>
      </c>
    </row>
    <row r="13649" spans="1:18" x14ac:dyDescent="0.25">
      <c r="A13649">
        <v>290833</v>
      </c>
      <c r="B13649" t="s">
        <v>7770</v>
      </c>
      <c r="C13649" t="s">
        <v>7771</v>
      </c>
      <c r="D13649" t="s">
        <v>663</v>
      </c>
      <c r="E13649" t="s">
        <v>7957</v>
      </c>
      <c r="F13649" t="s">
        <v>535</v>
      </c>
      <c r="G13649" t="s">
        <v>280</v>
      </c>
      <c r="H13649">
        <v>0</v>
      </c>
      <c r="I13649">
        <v>0</v>
      </c>
      <c r="L13649" t="s">
        <v>269</v>
      </c>
      <c r="M13649">
        <v>2024</v>
      </c>
      <c r="O13649" t="str">
        <f t="shared" si="639"/>
        <v>RED WING SHOE COMPANY-290833-LABEL, 3 CM X 2,5 CM-NFPA TEXT-PC</v>
      </c>
      <c r="P13649">
        <f>COUNTIF($O$3:O13649,O13649)</f>
        <v>98</v>
      </c>
      <c r="Q13649">
        <f t="shared" si="640"/>
        <v>89.649999999999991</v>
      </c>
      <c r="R13649">
        <f t="shared" si="641"/>
        <v>0</v>
      </c>
    </row>
    <row r="13650" spans="1:18" x14ac:dyDescent="0.25">
      <c r="A13650">
        <v>290833</v>
      </c>
      <c r="B13650" t="s">
        <v>7770</v>
      </c>
      <c r="C13650" t="s">
        <v>7771</v>
      </c>
      <c r="D13650" t="s">
        <v>253</v>
      </c>
      <c r="E13650" t="s">
        <v>7205</v>
      </c>
      <c r="F13650" t="s">
        <v>535</v>
      </c>
      <c r="G13650" t="s">
        <v>41</v>
      </c>
      <c r="H13650">
        <v>0</v>
      </c>
      <c r="I13650">
        <v>0</v>
      </c>
      <c r="L13650" t="s">
        <v>269</v>
      </c>
      <c r="M13650">
        <v>2024</v>
      </c>
      <c r="O13650" t="str">
        <f t="shared" si="639"/>
        <v>RED WING SHOE COMPANY LLC-290833-LABEL, 3 CM X 2,5 CM-NFPA TEXT-PC</v>
      </c>
      <c r="P13650">
        <f>COUNTIF($O$3:O13650,O13650)</f>
        <v>100</v>
      </c>
      <c r="Q13650">
        <f t="shared" si="640"/>
        <v>107.32999999999996</v>
      </c>
      <c r="R13650">
        <f t="shared" si="641"/>
        <v>0</v>
      </c>
    </row>
    <row r="13651" spans="1:18" x14ac:dyDescent="0.25">
      <c r="A13651">
        <v>290833</v>
      </c>
      <c r="B13651" t="s">
        <v>7770</v>
      </c>
      <c r="C13651" t="s">
        <v>7771</v>
      </c>
      <c r="D13651" t="s">
        <v>253</v>
      </c>
      <c r="E13651" t="s">
        <v>7206</v>
      </c>
      <c r="F13651" t="s">
        <v>535</v>
      </c>
      <c r="G13651" t="s">
        <v>41</v>
      </c>
      <c r="H13651">
        <v>0</v>
      </c>
      <c r="I13651">
        <v>0</v>
      </c>
      <c r="L13651" t="s">
        <v>269</v>
      </c>
      <c r="M13651">
        <v>2024</v>
      </c>
      <c r="O13651" t="str">
        <f t="shared" si="639"/>
        <v>RED WING SHOE COMPANY LLC-290833-LABEL, 3 CM X 2,5 CM-NFPA TEXT-PC</v>
      </c>
      <c r="P13651">
        <f>COUNTIF($O$3:O13651,O13651)</f>
        <v>101</v>
      </c>
      <c r="Q13651">
        <f t="shared" si="640"/>
        <v>107.32999999999996</v>
      </c>
      <c r="R13651">
        <f t="shared" si="641"/>
        <v>0</v>
      </c>
    </row>
    <row r="13652" spans="1:18" x14ac:dyDescent="0.25">
      <c r="A13652">
        <v>290833</v>
      </c>
      <c r="B13652" t="s">
        <v>7770</v>
      </c>
      <c r="C13652" t="s">
        <v>7771</v>
      </c>
      <c r="D13652" t="s">
        <v>253</v>
      </c>
      <c r="E13652" t="s">
        <v>7207</v>
      </c>
      <c r="F13652" t="s">
        <v>535</v>
      </c>
      <c r="G13652" t="s">
        <v>41</v>
      </c>
      <c r="H13652">
        <v>0</v>
      </c>
      <c r="I13652">
        <v>0</v>
      </c>
      <c r="L13652" t="s">
        <v>269</v>
      </c>
      <c r="M13652">
        <v>2024</v>
      </c>
      <c r="O13652" t="str">
        <f t="shared" si="639"/>
        <v>RED WING SHOE COMPANY LLC-290833-LABEL, 3 CM X 2,5 CM-NFPA TEXT-PC</v>
      </c>
      <c r="P13652">
        <f>COUNTIF($O$3:O13652,O13652)</f>
        <v>102</v>
      </c>
      <c r="Q13652">
        <f t="shared" si="640"/>
        <v>107.32999999999996</v>
      </c>
      <c r="R13652">
        <f t="shared" si="641"/>
        <v>0</v>
      </c>
    </row>
    <row r="13653" spans="1:18" x14ac:dyDescent="0.25">
      <c r="A13653">
        <v>290833</v>
      </c>
      <c r="B13653" t="s">
        <v>7770</v>
      </c>
      <c r="C13653" t="s">
        <v>7771</v>
      </c>
      <c r="D13653" t="s">
        <v>253</v>
      </c>
      <c r="E13653" t="s">
        <v>7958</v>
      </c>
      <c r="F13653" t="s">
        <v>535</v>
      </c>
      <c r="G13653" t="s">
        <v>41</v>
      </c>
      <c r="H13653">
        <v>0</v>
      </c>
      <c r="I13653">
        <v>0</v>
      </c>
      <c r="L13653" t="s">
        <v>269</v>
      </c>
      <c r="M13653">
        <v>2024</v>
      </c>
      <c r="O13653" t="str">
        <f t="shared" si="639"/>
        <v>RED WING SHOE COMPANY LLC-290833-LABEL, 3 CM X 2,5 CM-NFPA TEXT-PC</v>
      </c>
      <c r="P13653">
        <f>COUNTIF($O$3:O13653,O13653)</f>
        <v>103</v>
      </c>
      <c r="Q13653">
        <f t="shared" si="640"/>
        <v>107.32999999999996</v>
      </c>
      <c r="R13653">
        <f t="shared" si="641"/>
        <v>0</v>
      </c>
    </row>
    <row r="13654" spans="1:18" x14ac:dyDescent="0.25">
      <c r="A13654">
        <v>290833</v>
      </c>
      <c r="B13654" t="s">
        <v>7770</v>
      </c>
      <c r="C13654" t="s">
        <v>7771</v>
      </c>
      <c r="D13654" t="s">
        <v>253</v>
      </c>
      <c r="E13654" t="s">
        <v>7959</v>
      </c>
      <c r="F13654" t="s">
        <v>535</v>
      </c>
      <c r="G13654" t="s">
        <v>47</v>
      </c>
      <c r="H13654">
        <v>0</v>
      </c>
      <c r="I13654">
        <v>0</v>
      </c>
      <c r="L13654" t="s">
        <v>269</v>
      </c>
      <c r="M13654">
        <v>2024</v>
      </c>
      <c r="O13654" t="str">
        <f t="shared" si="639"/>
        <v>H&amp;M-290833-LABEL, 3 CM X 2,5 CM-NFPA TEXT-PC</v>
      </c>
      <c r="P13654">
        <f>COUNTIF($O$3:O13654,O13654)</f>
        <v>5</v>
      </c>
      <c r="Q13654">
        <f t="shared" si="640"/>
        <v>0</v>
      </c>
      <c r="R13654">
        <f t="shared" si="641"/>
        <v>0</v>
      </c>
    </row>
    <row r="13655" spans="1:18" x14ac:dyDescent="0.25">
      <c r="A13655">
        <v>290833</v>
      </c>
      <c r="B13655" t="s">
        <v>7770</v>
      </c>
      <c r="C13655" t="s">
        <v>7771</v>
      </c>
      <c r="D13655" t="s">
        <v>253</v>
      </c>
      <c r="E13655" t="s">
        <v>7960</v>
      </c>
      <c r="F13655" t="s">
        <v>535</v>
      </c>
      <c r="G13655" t="s">
        <v>41</v>
      </c>
      <c r="H13655">
        <v>0</v>
      </c>
      <c r="I13655">
        <v>0</v>
      </c>
      <c r="L13655" t="s">
        <v>269</v>
      </c>
      <c r="M13655">
        <v>2024</v>
      </c>
      <c r="O13655" t="str">
        <f t="shared" si="639"/>
        <v>RED WING SHOE COMPANY LLC-290833-LABEL, 3 CM X 2,5 CM-NFPA TEXT-PC</v>
      </c>
      <c r="P13655">
        <f>COUNTIF($O$3:O13655,O13655)</f>
        <v>104</v>
      </c>
      <c r="Q13655">
        <f t="shared" si="640"/>
        <v>107.32999999999996</v>
      </c>
      <c r="R13655">
        <f t="shared" si="641"/>
        <v>0</v>
      </c>
    </row>
    <row r="13656" spans="1:18" x14ac:dyDescent="0.25">
      <c r="A13656">
        <v>290833</v>
      </c>
      <c r="B13656" t="s">
        <v>7770</v>
      </c>
      <c r="C13656" t="s">
        <v>7771</v>
      </c>
      <c r="D13656" t="s">
        <v>253</v>
      </c>
      <c r="E13656" t="s">
        <v>7479</v>
      </c>
      <c r="F13656" t="s">
        <v>535</v>
      </c>
      <c r="G13656" t="s">
        <v>41</v>
      </c>
      <c r="H13656">
        <v>0</v>
      </c>
      <c r="I13656">
        <v>0</v>
      </c>
      <c r="L13656" t="s">
        <v>269</v>
      </c>
      <c r="M13656">
        <v>2024</v>
      </c>
      <c r="O13656" t="str">
        <f t="shared" si="639"/>
        <v>RED WING SHOE COMPANY LLC-290833-LABEL, 3 CM X 2,5 CM-NFPA TEXT-PC</v>
      </c>
      <c r="P13656">
        <f>COUNTIF($O$3:O13656,O13656)</f>
        <v>105</v>
      </c>
      <c r="Q13656">
        <f t="shared" si="640"/>
        <v>107.32999999999996</v>
      </c>
      <c r="R13656">
        <f t="shared" si="641"/>
        <v>0</v>
      </c>
    </row>
    <row r="13657" spans="1:18" x14ac:dyDescent="0.25">
      <c r="A13657">
        <v>290833</v>
      </c>
      <c r="B13657" t="s">
        <v>7770</v>
      </c>
      <c r="C13657" t="s">
        <v>7771</v>
      </c>
      <c r="D13657" t="s">
        <v>253</v>
      </c>
      <c r="E13657" t="s">
        <v>7480</v>
      </c>
      <c r="F13657" t="s">
        <v>535</v>
      </c>
      <c r="G13657" t="s">
        <v>41</v>
      </c>
      <c r="H13657">
        <v>0</v>
      </c>
      <c r="I13657">
        <v>0</v>
      </c>
      <c r="L13657" t="s">
        <v>269</v>
      </c>
      <c r="M13657">
        <v>2024</v>
      </c>
      <c r="O13657" t="str">
        <f t="shared" si="639"/>
        <v>RED WING SHOE COMPANY LLC-290833-LABEL, 3 CM X 2,5 CM-NFPA TEXT-PC</v>
      </c>
      <c r="P13657">
        <f>COUNTIF($O$3:O13657,O13657)</f>
        <v>106</v>
      </c>
      <c r="Q13657">
        <f t="shared" si="640"/>
        <v>107.32999999999996</v>
      </c>
      <c r="R13657">
        <f t="shared" si="641"/>
        <v>0</v>
      </c>
    </row>
    <row r="13658" spans="1:18" x14ac:dyDescent="0.25">
      <c r="A13658">
        <v>290833</v>
      </c>
      <c r="B13658" t="s">
        <v>7770</v>
      </c>
      <c r="C13658" t="s">
        <v>7771</v>
      </c>
      <c r="D13658" t="s">
        <v>253</v>
      </c>
      <c r="E13658" t="s">
        <v>7481</v>
      </c>
      <c r="F13658" t="s">
        <v>535</v>
      </c>
      <c r="G13658" t="s">
        <v>41</v>
      </c>
      <c r="H13658">
        <v>0</v>
      </c>
      <c r="I13658">
        <v>0</v>
      </c>
      <c r="L13658" t="s">
        <v>269</v>
      </c>
      <c r="M13658">
        <v>2024</v>
      </c>
      <c r="O13658" t="str">
        <f t="shared" si="639"/>
        <v>RED WING SHOE COMPANY LLC-290833-LABEL, 3 CM X 2,5 CM-NFPA TEXT-PC</v>
      </c>
      <c r="P13658">
        <f>COUNTIF($O$3:O13658,O13658)</f>
        <v>107</v>
      </c>
      <c r="Q13658">
        <f t="shared" si="640"/>
        <v>107.32999999999996</v>
      </c>
      <c r="R13658">
        <f t="shared" si="641"/>
        <v>0</v>
      </c>
    </row>
    <row r="13659" spans="1:18" x14ac:dyDescent="0.25">
      <c r="A13659">
        <v>290833</v>
      </c>
      <c r="B13659" t="s">
        <v>7770</v>
      </c>
      <c r="C13659" t="s">
        <v>7771</v>
      </c>
      <c r="D13659" t="s">
        <v>253</v>
      </c>
      <c r="E13659" t="s">
        <v>7482</v>
      </c>
      <c r="F13659" t="s">
        <v>535</v>
      </c>
      <c r="G13659" t="s">
        <v>41</v>
      </c>
      <c r="H13659">
        <v>0</v>
      </c>
      <c r="I13659">
        <v>0</v>
      </c>
      <c r="L13659" t="s">
        <v>269</v>
      </c>
      <c r="M13659">
        <v>2024</v>
      </c>
      <c r="O13659" t="str">
        <f t="shared" si="639"/>
        <v>RED WING SHOE COMPANY LLC-290833-LABEL, 3 CM X 2,5 CM-NFPA TEXT-PC</v>
      </c>
      <c r="P13659">
        <f>COUNTIF($O$3:O13659,O13659)</f>
        <v>108</v>
      </c>
      <c r="Q13659">
        <f t="shared" si="640"/>
        <v>107.32999999999996</v>
      </c>
      <c r="R13659">
        <f t="shared" si="641"/>
        <v>0</v>
      </c>
    </row>
    <row r="13660" spans="1:18" x14ac:dyDescent="0.25">
      <c r="A13660">
        <v>290833</v>
      </c>
      <c r="B13660" t="s">
        <v>7770</v>
      </c>
      <c r="C13660" t="s">
        <v>7771</v>
      </c>
      <c r="D13660" t="s">
        <v>253</v>
      </c>
      <c r="E13660" t="s">
        <v>7483</v>
      </c>
      <c r="F13660" t="s">
        <v>535</v>
      </c>
      <c r="G13660" t="s">
        <v>47</v>
      </c>
      <c r="H13660">
        <v>0</v>
      </c>
      <c r="I13660">
        <v>0</v>
      </c>
      <c r="L13660" t="s">
        <v>269</v>
      </c>
      <c r="M13660">
        <v>2024</v>
      </c>
      <c r="O13660" t="str">
        <f t="shared" si="639"/>
        <v>H&amp;M-290833-LABEL, 3 CM X 2,5 CM-NFPA TEXT-PC</v>
      </c>
      <c r="P13660">
        <f>COUNTIF($O$3:O13660,O13660)</f>
        <v>6</v>
      </c>
      <c r="Q13660">
        <f t="shared" si="640"/>
        <v>0</v>
      </c>
      <c r="R13660">
        <f t="shared" si="641"/>
        <v>0</v>
      </c>
    </row>
    <row r="13661" spans="1:18" x14ac:dyDescent="0.25">
      <c r="A13661">
        <v>290833</v>
      </c>
      <c r="B13661" t="s">
        <v>7770</v>
      </c>
      <c r="C13661" t="s">
        <v>7771</v>
      </c>
      <c r="D13661" t="s">
        <v>253</v>
      </c>
      <c r="E13661" t="s">
        <v>7484</v>
      </c>
      <c r="F13661" t="s">
        <v>535</v>
      </c>
      <c r="G13661" t="s">
        <v>47</v>
      </c>
      <c r="H13661">
        <v>0</v>
      </c>
      <c r="I13661">
        <v>0</v>
      </c>
      <c r="L13661" t="s">
        <v>269</v>
      </c>
      <c r="M13661">
        <v>2024</v>
      </c>
      <c r="O13661" t="str">
        <f t="shared" si="639"/>
        <v>H&amp;M-290833-LABEL, 3 CM X 2,5 CM-NFPA TEXT-PC</v>
      </c>
      <c r="P13661">
        <f>COUNTIF($O$3:O13661,O13661)</f>
        <v>7</v>
      </c>
      <c r="Q13661">
        <f t="shared" si="640"/>
        <v>0</v>
      </c>
      <c r="R13661">
        <f t="shared" si="641"/>
        <v>0</v>
      </c>
    </row>
    <row r="13662" spans="1:18" x14ac:dyDescent="0.25">
      <c r="A13662">
        <v>290833</v>
      </c>
      <c r="B13662" t="s">
        <v>7770</v>
      </c>
      <c r="C13662" t="s">
        <v>7771</v>
      </c>
      <c r="D13662" t="s">
        <v>253</v>
      </c>
      <c r="E13662" t="s">
        <v>7485</v>
      </c>
      <c r="F13662" t="s">
        <v>535</v>
      </c>
      <c r="G13662" t="s">
        <v>41</v>
      </c>
      <c r="H13662">
        <v>0</v>
      </c>
      <c r="I13662">
        <v>0</v>
      </c>
      <c r="L13662" t="s">
        <v>269</v>
      </c>
      <c r="M13662">
        <v>2024</v>
      </c>
      <c r="O13662" t="str">
        <f t="shared" si="639"/>
        <v>RED WING SHOE COMPANY LLC-290833-LABEL, 3 CM X 2,5 CM-NFPA TEXT-PC</v>
      </c>
      <c r="P13662">
        <f>COUNTIF($O$3:O13662,O13662)</f>
        <v>109</v>
      </c>
      <c r="Q13662">
        <f t="shared" si="640"/>
        <v>107.32999999999996</v>
      </c>
      <c r="R13662">
        <f t="shared" si="641"/>
        <v>0</v>
      </c>
    </row>
    <row r="13663" spans="1:18" x14ac:dyDescent="0.25">
      <c r="A13663">
        <v>290833</v>
      </c>
      <c r="B13663" t="s">
        <v>7770</v>
      </c>
      <c r="C13663" t="s">
        <v>7771</v>
      </c>
      <c r="D13663" t="s">
        <v>253</v>
      </c>
      <c r="E13663" t="s">
        <v>7486</v>
      </c>
      <c r="F13663" t="s">
        <v>535</v>
      </c>
      <c r="G13663" t="s">
        <v>41</v>
      </c>
      <c r="H13663">
        <v>0</v>
      </c>
      <c r="I13663">
        <v>0</v>
      </c>
      <c r="L13663" t="s">
        <v>269</v>
      </c>
      <c r="M13663">
        <v>2024</v>
      </c>
      <c r="O13663" t="str">
        <f t="shared" si="639"/>
        <v>RED WING SHOE COMPANY LLC-290833-LABEL, 3 CM X 2,5 CM-NFPA TEXT-PC</v>
      </c>
      <c r="P13663">
        <f>COUNTIF($O$3:O13663,O13663)</f>
        <v>110</v>
      </c>
      <c r="Q13663">
        <f t="shared" si="640"/>
        <v>107.32999999999996</v>
      </c>
      <c r="R13663">
        <f t="shared" si="641"/>
        <v>0</v>
      </c>
    </row>
    <row r="13664" spans="1:18" x14ac:dyDescent="0.25">
      <c r="A13664">
        <v>290833</v>
      </c>
      <c r="B13664" t="s">
        <v>7770</v>
      </c>
      <c r="C13664" t="s">
        <v>7771</v>
      </c>
      <c r="D13664" t="s">
        <v>253</v>
      </c>
      <c r="E13664" t="s">
        <v>7487</v>
      </c>
      <c r="F13664" t="s">
        <v>535</v>
      </c>
      <c r="G13664" t="s">
        <v>41</v>
      </c>
      <c r="H13664">
        <v>0</v>
      </c>
      <c r="I13664">
        <v>0</v>
      </c>
      <c r="L13664" t="s">
        <v>269</v>
      </c>
      <c r="M13664">
        <v>2024</v>
      </c>
      <c r="O13664" t="str">
        <f t="shared" si="639"/>
        <v>RED WING SHOE COMPANY LLC-290833-LABEL, 3 CM X 2,5 CM-NFPA TEXT-PC</v>
      </c>
      <c r="P13664">
        <f>COUNTIF($O$3:O13664,O13664)</f>
        <v>111</v>
      </c>
      <c r="Q13664">
        <f t="shared" si="640"/>
        <v>107.32999999999996</v>
      </c>
      <c r="R13664">
        <f t="shared" si="641"/>
        <v>0</v>
      </c>
    </row>
    <row r="13665" spans="1:18" x14ac:dyDescent="0.25">
      <c r="A13665">
        <v>290833</v>
      </c>
      <c r="B13665" t="s">
        <v>7770</v>
      </c>
      <c r="C13665" t="s">
        <v>7771</v>
      </c>
      <c r="D13665" t="s">
        <v>253</v>
      </c>
      <c r="E13665" t="s">
        <v>7488</v>
      </c>
      <c r="F13665" t="s">
        <v>535</v>
      </c>
      <c r="G13665" t="s">
        <v>280</v>
      </c>
      <c r="H13665">
        <v>0</v>
      </c>
      <c r="I13665">
        <v>0</v>
      </c>
      <c r="L13665" t="s">
        <v>269</v>
      </c>
      <c r="M13665">
        <v>2024</v>
      </c>
      <c r="O13665" t="str">
        <f t="shared" si="639"/>
        <v>RED WING SHOE COMPANY-290833-LABEL, 3 CM X 2,5 CM-NFPA TEXT-PC</v>
      </c>
      <c r="P13665">
        <f>COUNTIF($O$3:O13665,O13665)</f>
        <v>99</v>
      </c>
      <c r="Q13665">
        <f t="shared" si="640"/>
        <v>89.649999999999991</v>
      </c>
      <c r="R13665">
        <f t="shared" si="641"/>
        <v>0</v>
      </c>
    </row>
    <row r="13666" spans="1:18" x14ac:dyDescent="0.25">
      <c r="A13666">
        <v>290833</v>
      </c>
      <c r="B13666" t="s">
        <v>7770</v>
      </c>
      <c r="C13666" t="s">
        <v>7771</v>
      </c>
      <c r="D13666" t="s">
        <v>253</v>
      </c>
      <c r="E13666" t="s">
        <v>7489</v>
      </c>
      <c r="F13666" t="s">
        <v>535</v>
      </c>
      <c r="G13666" t="s">
        <v>41</v>
      </c>
      <c r="H13666">
        <v>0</v>
      </c>
      <c r="I13666">
        <v>0</v>
      </c>
      <c r="L13666" t="s">
        <v>269</v>
      </c>
      <c r="M13666">
        <v>2024</v>
      </c>
      <c r="O13666" t="str">
        <f t="shared" si="639"/>
        <v>RED WING SHOE COMPANY LLC-290833-LABEL, 3 CM X 2,5 CM-NFPA TEXT-PC</v>
      </c>
      <c r="P13666">
        <f>COUNTIF($O$3:O13666,O13666)</f>
        <v>112</v>
      </c>
      <c r="Q13666">
        <f t="shared" si="640"/>
        <v>107.32999999999996</v>
      </c>
      <c r="R13666">
        <f t="shared" si="641"/>
        <v>0</v>
      </c>
    </row>
    <row r="13667" spans="1:18" x14ac:dyDescent="0.25">
      <c r="A13667">
        <v>290833</v>
      </c>
      <c r="B13667" t="s">
        <v>7770</v>
      </c>
      <c r="C13667" t="s">
        <v>7771</v>
      </c>
      <c r="D13667" t="s">
        <v>253</v>
      </c>
      <c r="E13667" t="s">
        <v>7490</v>
      </c>
      <c r="F13667" t="s">
        <v>535</v>
      </c>
      <c r="G13667" t="s">
        <v>41</v>
      </c>
      <c r="H13667">
        <v>0</v>
      </c>
      <c r="I13667">
        <v>0</v>
      </c>
      <c r="L13667" t="s">
        <v>269</v>
      </c>
      <c r="M13667">
        <v>2024</v>
      </c>
      <c r="O13667" t="str">
        <f t="shared" si="639"/>
        <v>RED WING SHOE COMPANY LLC-290833-LABEL, 3 CM X 2,5 CM-NFPA TEXT-PC</v>
      </c>
      <c r="P13667">
        <f>COUNTIF($O$3:O13667,O13667)</f>
        <v>113</v>
      </c>
      <c r="Q13667">
        <f t="shared" si="640"/>
        <v>107.32999999999996</v>
      </c>
      <c r="R13667">
        <f t="shared" si="641"/>
        <v>0</v>
      </c>
    </row>
    <row r="13668" spans="1:18" x14ac:dyDescent="0.25">
      <c r="A13668">
        <v>290833</v>
      </c>
      <c r="B13668" t="s">
        <v>7770</v>
      </c>
      <c r="C13668" t="s">
        <v>7771</v>
      </c>
      <c r="D13668" t="s">
        <v>253</v>
      </c>
      <c r="E13668" t="s">
        <v>7491</v>
      </c>
      <c r="F13668" t="s">
        <v>535</v>
      </c>
      <c r="G13668" t="s">
        <v>41</v>
      </c>
      <c r="H13668">
        <v>0</v>
      </c>
      <c r="I13668">
        <v>0</v>
      </c>
      <c r="L13668" t="s">
        <v>269</v>
      </c>
      <c r="M13668">
        <v>2024</v>
      </c>
      <c r="O13668" t="str">
        <f t="shared" si="639"/>
        <v>RED WING SHOE COMPANY LLC-290833-LABEL, 3 CM X 2,5 CM-NFPA TEXT-PC</v>
      </c>
      <c r="P13668">
        <f>COUNTIF($O$3:O13668,O13668)</f>
        <v>114</v>
      </c>
      <c r="Q13668">
        <f t="shared" si="640"/>
        <v>107.32999999999996</v>
      </c>
      <c r="R13668">
        <f t="shared" si="641"/>
        <v>0</v>
      </c>
    </row>
    <row r="13669" spans="1:18" x14ac:dyDescent="0.25">
      <c r="A13669">
        <v>290833</v>
      </c>
      <c r="B13669" t="s">
        <v>7770</v>
      </c>
      <c r="C13669" t="s">
        <v>7771</v>
      </c>
      <c r="D13669" t="s">
        <v>253</v>
      </c>
      <c r="E13669" t="s">
        <v>7492</v>
      </c>
      <c r="F13669" t="s">
        <v>535</v>
      </c>
      <c r="G13669" t="s">
        <v>41</v>
      </c>
      <c r="H13669">
        <v>0</v>
      </c>
      <c r="I13669">
        <v>0</v>
      </c>
      <c r="L13669" t="s">
        <v>269</v>
      </c>
      <c r="M13669">
        <v>2024</v>
      </c>
      <c r="O13669" t="str">
        <f t="shared" si="639"/>
        <v>RED WING SHOE COMPANY LLC-290833-LABEL, 3 CM X 2,5 CM-NFPA TEXT-PC</v>
      </c>
      <c r="P13669">
        <f>COUNTIF($O$3:O13669,O13669)</f>
        <v>115</v>
      </c>
      <c r="Q13669">
        <f t="shared" si="640"/>
        <v>107.32999999999996</v>
      </c>
      <c r="R13669">
        <f t="shared" si="641"/>
        <v>0</v>
      </c>
    </row>
    <row r="13670" spans="1:18" x14ac:dyDescent="0.25">
      <c r="A13670">
        <v>290833</v>
      </c>
      <c r="B13670" t="s">
        <v>7770</v>
      </c>
      <c r="C13670" t="s">
        <v>7771</v>
      </c>
      <c r="D13670" t="s">
        <v>253</v>
      </c>
      <c r="E13670" t="s">
        <v>7493</v>
      </c>
      <c r="F13670" t="s">
        <v>535</v>
      </c>
      <c r="G13670" t="s">
        <v>41</v>
      </c>
      <c r="H13670">
        <v>0</v>
      </c>
      <c r="I13670">
        <v>0</v>
      </c>
      <c r="L13670" t="s">
        <v>269</v>
      </c>
      <c r="M13670">
        <v>2024</v>
      </c>
      <c r="O13670" t="str">
        <f t="shared" si="639"/>
        <v>RED WING SHOE COMPANY LLC-290833-LABEL, 3 CM X 2,5 CM-NFPA TEXT-PC</v>
      </c>
      <c r="P13670">
        <f>COUNTIF($O$3:O13670,O13670)</f>
        <v>116</v>
      </c>
      <c r="Q13670">
        <f t="shared" si="640"/>
        <v>107.32999999999996</v>
      </c>
      <c r="R13670">
        <f t="shared" si="641"/>
        <v>0</v>
      </c>
    </row>
    <row r="13671" spans="1:18" x14ac:dyDescent="0.25">
      <c r="A13671">
        <v>290833</v>
      </c>
      <c r="B13671" t="s">
        <v>7770</v>
      </c>
      <c r="C13671" t="s">
        <v>7771</v>
      </c>
      <c r="D13671" t="s">
        <v>253</v>
      </c>
      <c r="E13671" t="s">
        <v>7494</v>
      </c>
      <c r="F13671" t="s">
        <v>535</v>
      </c>
      <c r="G13671" t="s">
        <v>280</v>
      </c>
      <c r="H13671">
        <v>0</v>
      </c>
      <c r="I13671">
        <v>0</v>
      </c>
      <c r="L13671" t="s">
        <v>269</v>
      </c>
      <c r="M13671">
        <v>2024</v>
      </c>
      <c r="O13671" t="str">
        <f t="shared" si="639"/>
        <v>RED WING SHOE COMPANY-290833-LABEL, 3 CM X 2,5 CM-NFPA TEXT-PC</v>
      </c>
      <c r="P13671">
        <f>COUNTIF($O$3:O13671,O13671)</f>
        <v>100</v>
      </c>
      <c r="Q13671">
        <f t="shared" si="640"/>
        <v>89.649999999999991</v>
      </c>
      <c r="R13671">
        <f t="shared" si="641"/>
        <v>0</v>
      </c>
    </row>
    <row r="13672" spans="1:18" x14ac:dyDescent="0.25">
      <c r="A13672">
        <v>290833</v>
      </c>
      <c r="B13672" t="s">
        <v>7770</v>
      </c>
      <c r="C13672" t="s">
        <v>7771</v>
      </c>
      <c r="D13672" t="s">
        <v>253</v>
      </c>
      <c r="E13672" t="s">
        <v>7961</v>
      </c>
      <c r="F13672" t="s">
        <v>535</v>
      </c>
      <c r="G13672" t="s">
        <v>41</v>
      </c>
      <c r="H13672">
        <v>0</v>
      </c>
      <c r="I13672">
        <v>0</v>
      </c>
      <c r="L13672" t="s">
        <v>269</v>
      </c>
      <c r="M13672">
        <v>2024</v>
      </c>
      <c r="O13672" t="str">
        <f t="shared" si="639"/>
        <v>RED WING SHOE COMPANY LLC-290833-LABEL, 3 CM X 2,5 CM-NFPA TEXT-PC</v>
      </c>
      <c r="P13672">
        <f>COUNTIF($O$3:O13672,O13672)</f>
        <v>117</v>
      </c>
      <c r="Q13672">
        <f t="shared" si="640"/>
        <v>107.32999999999996</v>
      </c>
      <c r="R13672">
        <f t="shared" si="641"/>
        <v>0</v>
      </c>
    </row>
    <row r="13673" spans="1:18" x14ac:dyDescent="0.25">
      <c r="A13673">
        <v>290833</v>
      </c>
      <c r="B13673" t="s">
        <v>7770</v>
      </c>
      <c r="C13673" t="s">
        <v>7771</v>
      </c>
      <c r="D13673" t="s">
        <v>253</v>
      </c>
      <c r="E13673" t="s">
        <v>7962</v>
      </c>
      <c r="F13673" t="s">
        <v>535</v>
      </c>
      <c r="G13673" t="s">
        <v>41</v>
      </c>
      <c r="H13673">
        <v>0</v>
      </c>
      <c r="I13673">
        <v>0</v>
      </c>
      <c r="L13673" t="s">
        <v>269</v>
      </c>
      <c r="M13673">
        <v>2024</v>
      </c>
      <c r="O13673" t="str">
        <f t="shared" si="639"/>
        <v>RED WING SHOE COMPANY LLC-290833-LABEL, 3 CM X 2,5 CM-NFPA TEXT-PC</v>
      </c>
      <c r="P13673">
        <f>COUNTIF($O$3:O13673,O13673)</f>
        <v>118</v>
      </c>
      <c r="Q13673">
        <f t="shared" si="640"/>
        <v>107.32999999999996</v>
      </c>
      <c r="R13673">
        <f t="shared" si="641"/>
        <v>0</v>
      </c>
    </row>
    <row r="13674" spans="1:18" x14ac:dyDescent="0.25">
      <c r="A13674">
        <v>290833</v>
      </c>
      <c r="B13674" t="s">
        <v>7770</v>
      </c>
      <c r="C13674" t="s">
        <v>7771</v>
      </c>
      <c r="D13674" t="s">
        <v>253</v>
      </c>
      <c r="E13674" t="s">
        <v>7497</v>
      </c>
      <c r="F13674" t="s">
        <v>535</v>
      </c>
      <c r="G13674" t="s">
        <v>41</v>
      </c>
      <c r="H13674">
        <v>0</v>
      </c>
      <c r="I13674">
        <v>3.9881292712706795E-15</v>
      </c>
      <c r="L13674" t="s">
        <v>269</v>
      </c>
      <c r="M13674">
        <v>2024</v>
      </c>
      <c r="O13674" t="str">
        <f t="shared" si="639"/>
        <v>RED WING SHOE COMPANY LLC-290833-LABEL, 3 CM X 2,5 CM-NFPA TEXT-PC</v>
      </c>
      <c r="P13674">
        <f>COUNTIF($O$3:O13674,O13674)</f>
        <v>119</v>
      </c>
      <c r="Q13674">
        <f t="shared" si="640"/>
        <v>107.32999999999996</v>
      </c>
      <c r="R13674">
        <f t="shared" si="641"/>
        <v>0</v>
      </c>
    </row>
    <row r="13675" spans="1:18" x14ac:dyDescent="0.25">
      <c r="A13675">
        <v>290833</v>
      </c>
      <c r="B13675" t="s">
        <v>7770</v>
      </c>
      <c r="C13675" t="s">
        <v>7771</v>
      </c>
      <c r="D13675" t="s">
        <v>253</v>
      </c>
      <c r="E13675" t="s">
        <v>7963</v>
      </c>
      <c r="F13675" t="s">
        <v>535</v>
      </c>
      <c r="G13675" t="s">
        <v>280</v>
      </c>
      <c r="H13675">
        <v>0</v>
      </c>
      <c r="I13675">
        <v>0</v>
      </c>
      <c r="L13675" t="s">
        <v>269</v>
      </c>
      <c r="M13675">
        <v>2024</v>
      </c>
      <c r="O13675" t="str">
        <f t="shared" si="639"/>
        <v>RED WING SHOE COMPANY-290833-LABEL, 3 CM X 2,5 CM-NFPA TEXT-PC</v>
      </c>
      <c r="P13675">
        <f>COUNTIF($O$3:O13675,O13675)</f>
        <v>101</v>
      </c>
      <c r="Q13675">
        <f t="shared" si="640"/>
        <v>89.649999999999991</v>
      </c>
      <c r="R13675">
        <f t="shared" si="641"/>
        <v>0</v>
      </c>
    </row>
    <row r="13676" spans="1:18" x14ac:dyDescent="0.25">
      <c r="A13676">
        <v>290833</v>
      </c>
      <c r="B13676" t="s">
        <v>7770</v>
      </c>
      <c r="C13676" t="s">
        <v>7771</v>
      </c>
      <c r="D13676" t="s">
        <v>253</v>
      </c>
      <c r="E13676" t="s">
        <v>7964</v>
      </c>
      <c r="F13676" t="s">
        <v>535</v>
      </c>
      <c r="G13676" t="s">
        <v>41</v>
      </c>
      <c r="H13676">
        <v>0</v>
      </c>
      <c r="I13676">
        <v>0</v>
      </c>
      <c r="L13676" t="s">
        <v>269</v>
      </c>
      <c r="M13676">
        <v>2024</v>
      </c>
      <c r="O13676" t="str">
        <f t="shared" si="639"/>
        <v>RED WING SHOE COMPANY LLC-290833-LABEL, 3 CM X 2,5 CM-NFPA TEXT-PC</v>
      </c>
      <c r="P13676">
        <f>COUNTIF($O$3:O13676,O13676)</f>
        <v>120</v>
      </c>
      <c r="Q13676">
        <f t="shared" si="640"/>
        <v>107.32999999999996</v>
      </c>
      <c r="R13676">
        <f t="shared" si="641"/>
        <v>0</v>
      </c>
    </row>
    <row r="13677" spans="1:18" x14ac:dyDescent="0.25">
      <c r="A13677">
        <v>290833</v>
      </c>
      <c r="B13677" t="s">
        <v>7770</v>
      </c>
      <c r="C13677" t="s">
        <v>7771</v>
      </c>
      <c r="D13677" t="s">
        <v>253</v>
      </c>
      <c r="E13677" t="s">
        <v>7965</v>
      </c>
      <c r="F13677" t="s">
        <v>535</v>
      </c>
      <c r="G13677" t="s">
        <v>41</v>
      </c>
      <c r="H13677">
        <v>0</v>
      </c>
      <c r="I13677">
        <v>0</v>
      </c>
      <c r="L13677" t="s">
        <v>269</v>
      </c>
      <c r="M13677">
        <v>2024</v>
      </c>
      <c r="O13677" t="str">
        <f t="shared" si="639"/>
        <v>RED WING SHOE COMPANY LLC-290833-LABEL, 3 CM X 2,5 CM-NFPA TEXT-PC</v>
      </c>
      <c r="P13677">
        <f>COUNTIF($O$3:O13677,O13677)</f>
        <v>121</v>
      </c>
      <c r="Q13677">
        <f t="shared" si="640"/>
        <v>107.32999999999996</v>
      </c>
      <c r="R13677">
        <f t="shared" si="641"/>
        <v>0</v>
      </c>
    </row>
    <row r="13678" spans="1:18" x14ac:dyDescent="0.25">
      <c r="A13678">
        <v>290833</v>
      </c>
      <c r="B13678" t="s">
        <v>7770</v>
      </c>
      <c r="C13678" t="s">
        <v>7771</v>
      </c>
      <c r="D13678" t="s">
        <v>253</v>
      </c>
      <c r="E13678" t="s">
        <v>7966</v>
      </c>
      <c r="F13678" t="s">
        <v>535</v>
      </c>
      <c r="G13678" t="s">
        <v>41</v>
      </c>
      <c r="H13678">
        <v>300</v>
      </c>
      <c r="I13678">
        <v>2.19</v>
      </c>
      <c r="L13678" t="s">
        <v>269</v>
      </c>
      <c r="M13678">
        <v>2024</v>
      </c>
      <c r="O13678" t="str">
        <f t="shared" si="639"/>
        <v>RED WING SHOE COMPANY LLC-290833-LABEL, 3 CM X 2,5 CM-NFPA TEXT-PC</v>
      </c>
      <c r="P13678">
        <f>COUNTIF($O$3:O13678,O13678)</f>
        <v>122</v>
      </c>
      <c r="Q13678">
        <f t="shared" si="640"/>
        <v>107.32999999999996</v>
      </c>
      <c r="R13678">
        <f t="shared" si="641"/>
        <v>0</v>
      </c>
    </row>
    <row r="13679" spans="1:18" x14ac:dyDescent="0.25">
      <c r="A13679">
        <v>290833</v>
      </c>
      <c r="B13679" t="s">
        <v>7770</v>
      </c>
      <c r="C13679" t="s">
        <v>7771</v>
      </c>
      <c r="D13679" t="s">
        <v>253</v>
      </c>
      <c r="E13679" t="s">
        <v>7967</v>
      </c>
      <c r="F13679" t="s">
        <v>535</v>
      </c>
      <c r="G13679" t="s">
        <v>41</v>
      </c>
      <c r="H13679">
        <v>200</v>
      </c>
      <c r="I13679">
        <v>1.46</v>
      </c>
      <c r="L13679" t="s">
        <v>269</v>
      </c>
      <c r="M13679">
        <v>2024</v>
      </c>
      <c r="O13679" t="str">
        <f t="shared" si="639"/>
        <v>RED WING SHOE COMPANY LLC-290833-LABEL, 3 CM X 2,5 CM-NFPA TEXT-PC</v>
      </c>
      <c r="P13679">
        <f>COUNTIF($O$3:O13679,O13679)</f>
        <v>123</v>
      </c>
      <c r="Q13679">
        <f t="shared" si="640"/>
        <v>107.32999999999996</v>
      </c>
      <c r="R13679">
        <f t="shared" si="641"/>
        <v>0</v>
      </c>
    </row>
    <row r="13680" spans="1:18" x14ac:dyDescent="0.25">
      <c r="A13680">
        <v>290833</v>
      </c>
      <c r="B13680" t="s">
        <v>7770</v>
      </c>
      <c r="C13680" t="s">
        <v>7771</v>
      </c>
      <c r="D13680" t="s">
        <v>253</v>
      </c>
      <c r="E13680" t="s">
        <v>7968</v>
      </c>
      <c r="F13680" t="s">
        <v>535</v>
      </c>
      <c r="G13680" t="s">
        <v>280</v>
      </c>
      <c r="H13680">
        <v>1400</v>
      </c>
      <c r="I13680">
        <v>10.220000000000001</v>
      </c>
      <c r="L13680" t="s">
        <v>269</v>
      </c>
      <c r="M13680">
        <v>2024</v>
      </c>
      <c r="O13680" t="str">
        <f t="shared" si="639"/>
        <v>RED WING SHOE COMPANY-290833-LABEL, 3 CM X 2,5 CM-NFPA TEXT-PC</v>
      </c>
      <c r="P13680">
        <f>COUNTIF($O$3:O13680,O13680)</f>
        <v>102</v>
      </c>
      <c r="Q13680">
        <f t="shared" si="640"/>
        <v>89.649999999999991</v>
      </c>
      <c r="R13680">
        <f t="shared" si="641"/>
        <v>0</v>
      </c>
    </row>
    <row r="13681" spans="1:18" x14ac:dyDescent="0.25">
      <c r="A13681">
        <v>290833</v>
      </c>
      <c r="B13681" t="s">
        <v>7770</v>
      </c>
      <c r="C13681" t="s">
        <v>7771</v>
      </c>
      <c r="D13681" t="s">
        <v>253</v>
      </c>
      <c r="E13681" t="s">
        <v>7969</v>
      </c>
      <c r="F13681" t="s">
        <v>535</v>
      </c>
      <c r="G13681" t="s">
        <v>280</v>
      </c>
      <c r="H13681">
        <v>1502</v>
      </c>
      <c r="I13681">
        <v>10.96</v>
      </c>
      <c r="L13681" t="s">
        <v>269</v>
      </c>
      <c r="M13681">
        <v>2024</v>
      </c>
      <c r="O13681" t="str">
        <f t="shared" si="639"/>
        <v>RED WING SHOE COMPANY-290833-LABEL, 3 CM X 2,5 CM-NFPA TEXT-PC</v>
      </c>
      <c r="P13681">
        <f>COUNTIF($O$3:O13681,O13681)</f>
        <v>103</v>
      </c>
      <c r="Q13681">
        <f t="shared" si="640"/>
        <v>89.649999999999991</v>
      </c>
      <c r="R13681">
        <f t="shared" si="641"/>
        <v>0</v>
      </c>
    </row>
    <row r="13682" spans="1:18" x14ac:dyDescent="0.25">
      <c r="A13682">
        <v>290833</v>
      </c>
      <c r="B13682" t="s">
        <v>7770</v>
      </c>
      <c r="C13682" t="s">
        <v>7771</v>
      </c>
      <c r="D13682" t="s">
        <v>253</v>
      </c>
      <c r="E13682" t="s">
        <v>7970</v>
      </c>
      <c r="F13682" t="s">
        <v>535</v>
      </c>
      <c r="G13682" t="s">
        <v>41</v>
      </c>
      <c r="H13682">
        <v>760</v>
      </c>
      <c r="I13682">
        <v>5.55</v>
      </c>
      <c r="L13682" t="s">
        <v>269</v>
      </c>
      <c r="M13682">
        <v>2024</v>
      </c>
      <c r="O13682" t="str">
        <f t="shared" si="639"/>
        <v>RED WING SHOE COMPANY LLC-290833-LABEL, 3 CM X 2,5 CM-NFPA TEXT-PC</v>
      </c>
      <c r="P13682">
        <f>COUNTIF($O$3:O13682,O13682)</f>
        <v>124</v>
      </c>
      <c r="Q13682">
        <f t="shared" si="640"/>
        <v>107.32999999999996</v>
      </c>
      <c r="R13682">
        <f t="shared" si="641"/>
        <v>0</v>
      </c>
    </row>
    <row r="13683" spans="1:18" x14ac:dyDescent="0.25">
      <c r="A13683">
        <v>290833</v>
      </c>
      <c r="B13683" t="s">
        <v>7770</v>
      </c>
      <c r="C13683" t="s">
        <v>7771</v>
      </c>
      <c r="D13683" t="s">
        <v>253</v>
      </c>
      <c r="E13683" t="s">
        <v>7971</v>
      </c>
      <c r="F13683" t="s">
        <v>535</v>
      </c>
      <c r="G13683" t="s">
        <v>41</v>
      </c>
      <c r="H13683">
        <v>220</v>
      </c>
      <c r="I13683">
        <v>1.61</v>
      </c>
      <c r="L13683" t="s">
        <v>269</v>
      </c>
      <c r="M13683">
        <v>2024</v>
      </c>
      <c r="O13683" t="str">
        <f t="shared" si="639"/>
        <v>RED WING SHOE COMPANY LLC-290833-LABEL, 3 CM X 2,5 CM-NFPA TEXT-PC</v>
      </c>
      <c r="P13683">
        <f>COUNTIF($O$3:O13683,O13683)</f>
        <v>125</v>
      </c>
      <c r="Q13683">
        <f t="shared" si="640"/>
        <v>107.32999999999996</v>
      </c>
      <c r="R13683">
        <f t="shared" si="641"/>
        <v>0</v>
      </c>
    </row>
    <row r="13684" spans="1:18" x14ac:dyDescent="0.25">
      <c r="A13684">
        <v>290833</v>
      </c>
      <c r="B13684" t="s">
        <v>7770</v>
      </c>
      <c r="C13684" t="s">
        <v>7771</v>
      </c>
      <c r="D13684" t="s">
        <v>253</v>
      </c>
      <c r="E13684" t="s">
        <v>7972</v>
      </c>
      <c r="F13684" t="s">
        <v>535</v>
      </c>
      <c r="G13684" t="s">
        <v>41</v>
      </c>
      <c r="H13684">
        <v>0</v>
      </c>
      <c r="I13684">
        <v>0</v>
      </c>
      <c r="L13684" t="s">
        <v>269</v>
      </c>
      <c r="M13684">
        <v>2024</v>
      </c>
      <c r="O13684" t="str">
        <f t="shared" si="639"/>
        <v>RED WING SHOE COMPANY LLC-290833-LABEL, 3 CM X 2,5 CM-NFPA TEXT-PC</v>
      </c>
      <c r="P13684">
        <f>COUNTIF($O$3:O13684,O13684)</f>
        <v>126</v>
      </c>
      <c r="Q13684">
        <f t="shared" si="640"/>
        <v>107.32999999999996</v>
      </c>
      <c r="R13684">
        <f t="shared" si="641"/>
        <v>0</v>
      </c>
    </row>
    <row r="13685" spans="1:18" x14ac:dyDescent="0.25">
      <c r="A13685">
        <v>290833</v>
      </c>
      <c r="B13685" t="s">
        <v>7770</v>
      </c>
      <c r="C13685" t="s">
        <v>7771</v>
      </c>
      <c r="D13685" t="s">
        <v>253</v>
      </c>
      <c r="E13685" t="s">
        <v>7973</v>
      </c>
      <c r="F13685" t="s">
        <v>535</v>
      </c>
      <c r="G13685" t="s">
        <v>41</v>
      </c>
      <c r="H13685">
        <v>500</v>
      </c>
      <c r="I13685">
        <v>3.65</v>
      </c>
      <c r="L13685" t="s">
        <v>269</v>
      </c>
      <c r="M13685">
        <v>2024</v>
      </c>
      <c r="O13685" t="str">
        <f t="shared" si="639"/>
        <v>RED WING SHOE COMPANY LLC-290833-LABEL, 3 CM X 2,5 CM-NFPA TEXT-PC</v>
      </c>
      <c r="P13685">
        <f>COUNTIF($O$3:O13685,O13685)</f>
        <v>127</v>
      </c>
      <c r="Q13685">
        <f t="shared" si="640"/>
        <v>107.32999999999996</v>
      </c>
      <c r="R13685">
        <f t="shared" si="641"/>
        <v>0</v>
      </c>
    </row>
    <row r="13686" spans="1:18" x14ac:dyDescent="0.25">
      <c r="A13686">
        <v>290833</v>
      </c>
      <c r="B13686" t="s">
        <v>7770</v>
      </c>
      <c r="C13686" t="s">
        <v>7771</v>
      </c>
      <c r="D13686" t="s">
        <v>253</v>
      </c>
      <c r="E13686" t="s">
        <v>7974</v>
      </c>
      <c r="F13686" t="s">
        <v>535</v>
      </c>
      <c r="G13686" t="s">
        <v>41</v>
      </c>
      <c r="H13686">
        <v>50</v>
      </c>
      <c r="I13686">
        <v>0.37</v>
      </c>
      <c r="L13686" t="s">
        <v>269</v>
      </c>
      <c r="M13686">
        <v>2024</v>
      </c>
      <c r="O13686" t="str">
        <f t="shared" si="639"/>
        <v>RED WING SHOE COMPANY LLC-290833-LABEL, 3 CM X 2,5 CM-NFPA TEXT-PC</v>
      </c>
      <c r="P13686">
        <f>COUNTIF($O$3:O13686,O13686)</f>
        <v>128</v>
      </c>
      <c r="Q13686">
        <f t="shared" si="640"/>
        <v>107.32999999999996</v>
      </c>
      <c r="R13686">
        <f t="shared" si="641"/>
        <v>0</v>
      </c>
    </row>
    <row r="13687" spans="1:18" x14ac:dyDescent="0.25">
      <c r="A13687">
        <v>290833</v>
      </c>
      <c r="B13687" t="s">
        <v>7770</v>
      </c>
      <c r="C13687" t="s">
        <v>7771</v>
      </c>
      <c r="D13687" t="s">
        <v>253</v>
      </c>
      <c r="E13687" t="s">
        <v>7975</v>
      </c>
      <c r="F13687" t="s">
        <v>535</v>
      </c>
      <c r="G13687" t="s">
        <v>280</v>
      </c>
      <c r="H13687">
        <v>580</v>
      </c>
      <c r="I13687">
        <v>4.2300000000000004</v>
      </c>
      <c r="L13687" t="s">
        <v>269</v>
      </c>
      <c r="M13687">
        <v>2024</v>
      </c>
      <c r="O13687" t="str">
        <f t="shared" si="639"/>
        <v>RED WING SHOE COMPANY-290833-LABEL, 3 CM X 2,5 CM-NFPA TEXT-PC</v>
      </c>
      <c r="P13687">
        <f>COUNTIF($O$3:O13687,O13687)</f>
        <v>104</v>
      </c>
      <c r="Q13687">
        <f t="shared" si="640"/>
        <v>89.649999999999991</v>
      </c>
      <c r="R13687">
        <f t="shared" si="641"/>
        <v>0</v>
      </c>
    </row>
    <row r="13688" spans="1:18" x14ac:dyDescent="0.25">
      <c r="A13688">
        <v>290833</v>
      </c>
      <c r="B13688" t="s">
        <v>7770</v>
      </c>
      <c r="C13688" t="s">
        <v>7771</v>
      </c>
      <c r="D13688" t="s">
        <v>253</v>
      </c>
      <c r="E13688" t="s">
        <v>7976</v>
      </c>
      <c r="F13688" t="s">
        <v>535</v>
      </c>
      <c r="G13688" t="s">
        <v>41</v>
      </c>
      <c r="H13688">
        <v>200</v>
      </c>
      <c r="I13688">
        <v>1.46</v>
      </c>
      <c r="L13688" t="s">
        <v>269</v>
      </c>
      <c r="M13688">
        <v>2024</v>
      </c>
      <c r="O13688" t="str">
        <f t="shared" si="639"/>
        <v>RED WING SHOE COMPANY LLC-290833-LABEL, 3 CM X 2,5 CM-NFPA TEXT-PC</v>
      </c>
      <c r="P13688">
        <f>COUNTIF($O$3:O13688,O13688)</f>
        <v>129</v>
      </c>
      <c r="Q13688">
        <f t="shared" si="640"/>
        <v>107.32999999999996</v>
      </c>
      <c r="R13688">
        <f t="shared" si="641"/>
        <v>0</v>
      </c>
    </row>
    <row r="13689" spans="1:18" x14ac:dyDescent="0.25">
      <c r="A13689">
        <v>290833</v>
      </c>
      <c r="B13689" t="s">
        <v>7770</v>
      </c>
      <c r="C13689" t="s">
        <v>7771</v>
      </c>
      <c r="D13689" t="s">
        <v>253</v>
      </c>
      <c r="E13689" t="s">
        <v>7977</v>
      </c>
      <c r="F13689" t="s">
        <v>535</v>
      </c>
      <c r="G13689" t="s">
        <v>41</v>
      </c>
      <c r="H13689">
        <v>500</v>
      </c>
      <c r="I13689">
        <v>3.65</v>
      </c>
      <c r="L13689" t="s">
        <v>269</v>
      </c>
      <c r="M13689">
        <v>2024</v>
      </c>
      <c r="O13689" t="str">
        <f t="shared" si="639"/>
        <v>RED WING SHOE COMPANY LLC-290833-LABEL, 3 CM X 2,5 CM-NFPA TEXT-PC</v>
      </c>
      <c r="P13689">
        <f>COUNTIF($O$3:O13689,O13689)</f>
        <v>130</v>
      </c>
      <c r="Q13689">
        <f t="shared" si="640"/>
        <v>107.32999999999996</v>
      </c>
      <c r="R13689">
        <f t="shared" si="641"/>
        <v>0</v>
      </c>
    </row>
    <row r="13690" spans="1:18" x14ac:dyDescent="0.25">
      <c r="A13690">
        <v>290833</v>
      </c>
      <c r="B13690" t="s">
        <v>7770</v>
      </c>
      <c r="C13690" t="s">
        <v>7771</v>
      </c>
      <c r="D13690" t="s">
        <v>253</v>
      </c>
      <c r="E13690" t="s">
        <v>7978</v>
      </c>
      <c r="F13690" t="s">
        <v>535</v>
      </c>
      <c r="G13690" t="s">
        <v>41</v>
      </c>
      <c r="H13690">
        <v>200</v>
      </c>
      <c r="I13690">
        <v>1.46</v>
      </c>
      <c r="L13690" t="s">
        <v>269</v>
      </c>
      <c r="M13690">
        <v>2024</v>
      </c>
      <c r="O13690" t="str">
        <f t="shared" si="639"/>
        <v>RED WING SHOE COMPANY LLC-290833-LABEL, 3 CM X 2,5 CM-NFPA TEXT-PC</v>
      </c>
      <c r="P13690">
        <f>COUNTIF($O$3:O13690,O13690)</f>
        <v>131</v>
      </c>
      <c r="Q13690">
        <f t="shared" si="640"/>
        <v>107.32999999999996</v>
      </c>
      <c r="R13690">
        <f t="shared" si="641"/>
        <v>0</v>
      </c>
    </row>
    <row r="13691" spans="1:18" x14ac:dyDescent="0.25">
      <c r="A13691">
        <v>290833</v>
      </c>
      <c r="B13691" t="s">
        <v>7770</v>
      </c>
      <c r="C13691" t="s">
        <v>7771</v>
      </c>
      <c r="D13691" t="s">
        <v>253</v>
      </c>
      <c r="E13691" t="s">
        <v>7979</v>
      </c>
      <c r="F13691" t="s">
        <v>535</v>
      </c>
      <c r="G13691" t="s">
        <v>280</v>
      </c>
      <c r="H13691">
        <v>300</v>
      </c>
      <c r="I13691">
        <v>2.19</v>
      </c>
      <c r="L13691" t="s">
        <v>269</v>
      </c>
      <c r="M13691">
        <v>2024</v>
      </c>
      <c r="O13691" t="str">
        <f t="shared" si="639"/>
        <v>RED WING SHOE COMPANY-290833-LABEL, 3 CM X 2,5 CM-NFPA TEXT-PC</v>
      </c>
      <c r="P13691">
        <f>COUNTIF($O$3:O13691,O13691)</f>
        <v>105</v>
      </c>
      <c r="Q13691">
        <f t="shared" si="640"/>
        <v>89.649999999999991</v>
      </c>
      <c r="R13691">
        <f t="shared" si="641"/>
        <v>0</v>
      </c>
    </row>
    <row r="13692" spans="1:18" x14ac:dyDescent="0.25">
      <c r="A13692">
        <v>290833</v>
      </c>
      <c r="B13692" t="s">
        <v>7770</v>
      </c>
      <c r="C13692" t="s">
        <v>7771</v>
      </c>
      <c r="D13692" t="s">
        <v>253</v>
      </c>
      <c r="E13692" t="s">
        <v>7980</v>
      </c>
      <c r="F13692" t="s">
        <v>535</v>
      </c>
      <c r="G13692" t="s">
        <v>280</v>
      </c>
      <c r="H13692">
        <v>4260</v>
      </c>
      <c r="I13692">
        <v>31.1</v>
      </c>
      <c r="L13692" t="s">
        <v>269</v>
      </c>
      <c r="M13692">
        <v>2024</v>
      </c>
      <c r="O13692" t="str">
        <f t="shared" si="639"/>
        <v>RED WING SHOE COMPANY-290833-LABEL, 3 CM X 2,5 CM-NFPA TEXT-PC</v>
      </c>
      <c r="P13692">
        <f>COUNTIF($O$3:O13692,O13692)</f>
        <v>106</v>
      </c>
      <c r="Q13692">
        <f t="shared" si="640"/>
        <v>89.649999999999991</v>
      </c>
      <c r="R13692">
        <f t="shared" si="641"/>
        <v>0</v>
      </c>
    </row>
    <row r="13693" spans="1:18" x14ac:dyDescent="0.25">
      <c r="A13693">
        <v>290833</v>
      </c>
      <c r="B13693" t="s">
        <v>7770</v>
      </c>
      <c r="C13693" t="s">
        <v>7771</v>
      </c>
      <c r="D13693" t="s">
        <v>253</v>
      </c>
      <c r="E13693" t="s">
        <v>7981</v>
      </c>
      <c r="F13693" t="s">
        <v>535</v>
      </c>
      <c r="G13693" t="s">
        <v>280</v>
      </c>
      <c r="H13693">
        <v>0</v>
      </c>
      <c r="I13693">
        <v>0</v>
      </c>
      <c r="L13693" t="s">
        <v>269</v>
      </c>
      <c r="M13693">
        <v>2024</v>
      </c>
      <c r="O13693" t="str">
        <f t="shared" si="639"/>
        <v>RED WING SHOE COMPANY-290833-LABEL, 3 CM X 2,5 CM-NFPA TEXT-PC</v>
      </c>
      <c r="P13693">
        <f>COUNTIF($O$3:O13693,O13693)</f>
        <v>107</v>
      </c>
      <c r="Q13693">
        <f t="shared" si="640"/>
        <v>89.649999999999991</v>
      </c>
      <c r="R13693">
        <f t="shared" si="641"/>
        <v>0</v>
      </c>
    </row>
    <row r="13694" spans="1:18" x14ac:dyDescent="0.25">
      <c r="A13694">
        <v>290833</v>
      </c>
      <c r="B13694" t="s">
        <v>7770</v>
      </c>
      <c r="C13694" t="s">
        <v>7771</v>
      </c>
      <c r="D13694" t="s">
        <v>253</v>
      </c>
      <c r="E13694" t="s">
        <v>7982</v>
      </c>
      <c r="F13694" t="s">
        <v>535</v>
      </c>
      <c r="G13694" t="s">
        <v>280</v>
      </c>
      <c r="H13694">
        <v>4240</v>
      </c>
      <c r="I13694">
        <v>30.95</v>
      </c>
      <c r="L13694" t="s">
        <v>269</v>
      </c>
      <c r="M13694">
        <v>2024</v>
      </c>
      <c r="O13694" t="str">
        <f t="shared" si="639"/>
        <v>RED WING SHOE COMPANY-290833-LABEL, 3 CM X 2,5 CM-NFPA TEXT-PC</v>
      </c>
      <c r="P13694">
        <f>COUNTIF($O$3:O13694,O13694)</f>
        <v>108</v>
      </c>
      <c r="Q13694">
        <f t="shared" si="640"/>
        <v>89.649999999999991</v>
      </c>
      <c r="R13694">
        <f t="shared" si="641"/>
        <v>0</v>
      </c>
    </row>
    <row r="13695" spans="1:18" x14ac:dyDescent="0.25">
      <c r="A13695">
        <v>290833</v>
      </c>
      <c r="B13695" t="s">
        <v>7770</v>
      </c>
      <c r="C13695" t="s">
        <v>7771</v>
      </c>
      <c r="D13695" t="s">
        <v>253</v>
      </c>
      <c r="E13695" t="s">
        <v>7983</v>
      </c>
      <c r="F13695" t="s">
        <v>535</v>
      </c>
      <c r="G13695" t="s">
        <v>37</v>
      </c>
      <c r="H13695">
        <v>331</v>
      </c>
      <c r="I13695">
        <v>2.42</v>
      </c>
      <c r="L13695" t="s">
        <v>269</v>
      </c>
      <c r="M13695">
        <v>2024</v>
      </c>
      <c r="O13695" t="str">
        <f t="shared" si="639"/>
        <v>MARUBENI CORPORATION JEPANG-290833-LABEL, 3 CM X 2,5 CM-NFPA TEXT-PC</v>
      </c>
      <c r="P13695">
        <f>COUNTIF($O$3:O13695,O13695)</f>
        <v>1</v>
      </c>
      <c r="Q13695">
        <f t="shared" si="640"/>
        <v>2.42</v>
      </c>
      <c r="R13695">
        <f t="shared" si="641"/>
        <v>0</v>
      </c>
    </row>
    <row r="13696" spans="1:18" x14ac:dyDescent="0.25">
      <c r="A13696">
        <v>290833</v>
      </c>
      <c r="B13696" t="s">
        <v>7770</v>
      </c>
      <c r="C13696" t="s">
        <v>7771</v>
      </c>
      <c r="D13696" t="s">
        <v>253</v>
      </c>
      <c r="E13696" t="s">
        <v>7984</v>
      </c>
      <c r="F13696" t="s">
        <v>535</v>
      </c>
      <c r="G13696" t="s">
        <v>41</v>
      </c>
      <c r="H13696">
        <v>11718</v>
      </c>
      <c r="I13696">
        <v>85.529999999999959</v>
      </c>
      <c r="L13696" t="s">
        <v>269</v>
      </c>
      <c r="M13696">
        <v>2024</v>
      </c>
      <c r="O13696" t="str">
        <f t="shared" si="639"/>
        <v>RED WING SHOE COMPANY LLC-290833-LABEL, 3 CM X 2,5 CM-NFPA TEXT-PC</v>
      </c>
      <c r="P13696">
        <f>COUNTIF($O$3:O13696,O13696)</f>
        <v>132</v>
      </c>
      <c r="Q13696">
        <f t="shared" si="640"/>
        <v>107.32999999999996</v>
      </c>
      <c r="R13696">
        <f t="shared" si="641"/>
        <v>0</v>
      </c>
    </row>
    <row r="13697" spans="1:18" x14ac:dyDescent="0.25">
      <c r="A13697">
        <v>290833</v>
      </c>
      <c r="B13697" t="s">
        <v>7770</v>
      </c>
      <c r="C13697" t="s">
        <v>7771</v>
      </c>
      <c r="E13697">
        <v>24001098</v>
      </c>
      <c r="F13697" t="s">
        <v>535</v>
      </c>
      <c r="G13697" t="s">
        <v>37</v>
      </c>
      <c r="H13697">
        <v>0</v>
      </c>
      <c r="L13697" t="s">
        <v>269</v>
      </c>
      <c r="M13697">
        <v>2024</v>
      </c>
      <c r="O13697" t="str">
        <f t="shared" si="639"/>
        <v>MARUBENI CORPORATION JEPANG-290833-LABEL, 3 CM X 2,5 CM-NFPA TEXT-PC</v>
      </c>
      <c r="P13697">
        <f>COUNTIF($O$3:O13697,O13697)</f>
        <v>2</v>
      </c>
      <c r="Q13697">
        <f t="shared" si="640"/>
        <v>2.42</v>
      </c>
      <c r="R13697">
        <f t="shared" si="641"/>
        <v>0</v>
      </c>
    </row>
    <row r="13698" spans="1:18" x14ac:dyDescent="0.25">
      <c r="A13698">
        <v>290833</v>
      </c>
      <c r="B13698" t="s">
        <v>7770</v>
      </c>
      <c r="C13698" t="s">
        <v>7771</v>
      </c>
      <c r="E13698">
        <v>24001105</v>
      </c>
      <c r="F13698" t="s">
        <v>535</v>
      </c>
      <c r="G13698" t="s">
        <v>37</v>
      </c>
      <c r="H13698">
        <v>0</v>
      </c>
      <c r="L13698" t="s">
        <v>269</v>
      </c>
      <c r="M13698">
        <v>2024</v>
      </c>
      <c r="O13698" t="str">
        <f t="shared" si="639"/>
        <v>MARUBENI CORPORATION JEPANG-290833-LABEL, 3 CM X 2,5 CM-NFPA TEXT-PC</v>
      </c>
      <c r="P13698">
        <f>COUNTIF($O$3:O13698,O13698)</f>
        <v>3</v>
      </c>
      <c r="Q13698">
        <f t="shared" si="640"/>
        <v>2.42</v>
      </c>
      <c r="R13698">
        <f t="shared" si="641"/>
        <v>0</v>
      </c>
    </row>
    <row r="13699" spans="1:18" x14ac:dyDescent="0.25">
      <c r="A13699">
        <v>290833</v>
      </c>
      <c r="B13699" t="s">
        <v>7770</v>
      </c>
      <c r="C13699" t="s">
        <v>7771</v>
      </c>
      <c r="E13699">
        <v>24001108</v>
      </c>
      <c r="F13699" t="s">
        <v>535</v>
      </c>
      <c r="G13699" t="s">
        <v>37</v>
      </c>
      <c r="H13699">
        <v>0</v>
      </c>
      <c r="L13699" t="s">
        <v>269</v>
      </c>
      <c r="M13699">
        <v>2024</v>
      </c>
      <c r="O13699" t="str">
        <f t="shared" si="639"/>
        <v>MARUBENI CORPORATION JEPANG-290833-LABEL, 3 CM X 2,5 CM-NFPA TEXT-PC</v>
      </c>
      <c r="P13699">
        <f>COUNTIF($O$3:O13699,O13699)</f>
        <v>4</v>
      </c>
      <c r="Q13699">
        <f t="shared" si="640"/>
        <v>2.42</v>
      </c>
      <c r="R13699">
        <f t="shared" si="641"/>
        <v>0</v>
      </c>
    </row>
    <row r="13700" spans="1:18" x14ac:dyDescent="0.25">
      <c r="A13700">
        <v>290833</v>
      </c>
      <c r="B13700" t="s">
        <v>7770</v>
      </c>
      <c r="C13700" t="s">
        <v>7771</v>
      </c>
      <c r="E13700">
        <v>24001112</v>
      </c>
      <c r="F13700" t="s">
        <v>535</v>
      </c>
      <c r="G13700" t="s">
        <v>37</v>
      </c>
      <c r="H13700">
        <v>0</v>
      </c>
      <c r="L13700" t="s">
        <v>269</v>
      </c>
      <c r="M13700">
        <v>2024</v>
      </c>
      <c r="O13700" t="str">
        <f t="shared" ref="O13700:O13763" si="642">G13700&amp;"-"&amp;A13700&amp;"-"&amp;B13700&amp;"-"&amp;C13700&amp;"-"&amp;F13700</f>
        <v>MARUBENI CORPORATION JEPANG-290833-LABEL, 3 CM X 2,5 CM-NFPA TEXT-PC</v>
      </c>
      <c r="P13700">
        <f>COUNTIF($O$3:O13700,O13700)</f>
        <v>5</v>
      </c>
      <c r="Q13700">
        <f t="shared" ref="Q13700:Q13763" si="643">SUMIF($O$4:$O$18090,O13700,$I$4:$I$18090)</f>
        <v>2.42</v>
      </c>
      <c r="R13700">
        <f t="shared" ref="R13700:R13763" si="644">SUMIF($O$4:$O$18090,O13700,$J$4:$J$18090)</f>
        <v>0</v>
      </c>
    </row>
    <row r="13701" spans="1:18" x14ac:dyDescent="0.25">
      <c r="A13701">
        <v>290833</v>
      </c>
      <c r="B13701" t="s">
        <v>7770</v>
      </c>
      <c r="C13701" t="s">
        <v>7771</v>
      </c>
      <c r="E13701" t="s">
        <v>3071</v>
      </c>
      <c r="F13701" t="s">
        <v>535</v>
      </c>
      <c r="G13701" t="s">
        <v>37</v>
      </c>
      <c r="H13701">
        <v>0</v>
      </c>
      <c r="L13701" t="s">
        <v>269</v>
      </c>
      <c r="M13701">
        <v>2024</v>
      </c>
      <c r="O13701" t="str">
        <f t="shared" si="642"/>
        <v>MARUBENI CORPORATION JEPANG-290833-LABEL, 3 CM X 2,5 CM-NFPA TEXT-PC</v>
      </c>
      <c r="P13701">
        <f>COUNTIF($O$3:O13701,O13701)</f>
        <v>6</v>
      </c>
      <c r="Q13701">
        <f t="shared" si="643"/>
        <v>2.42</v>
      </c>
      <c r="R13701">
        <f t="shared" si="644"/>
        <v>0</v>
      </c>
    </row>
    <row r="13702" spans="1:18" x14ac:dyDescent="0.25">
      <c r="A13702">
        <v>290833</v>
      </c>
      <c r="B13702" t="s">
        <v>7770</v>
      </c>
      <c r="C13702" t="s">
        <v>7771</v>
      </c>
      <c r="E13702" t="s">
        <v>3072</v>
      </c>
      <c r="F13702" t="s">
        <v>535</v>
      </c>
      <c r="G13702" t="s">
        <v>37</v>
      </c>
      <c r="H13702">
        <v>0</v>
      </c>
      <c r="L13702" t="s">
        <v>269</v>
      </c>
      <c r="M13702">
        <v>2024</v>
      </c>
      <c r="O13702" t="str">
        <f t="shared" si="642"/>
        <v>MARUBENI CORPORATION JEPANG-290833-LABEL, 3 CM X 2,5 CM-NFPA TEXT-PC</v>
      </c>
      <c r="P13702">
        <f>COUNTIF($O$3:O13702,O13702)</f>
        <v>7</v>
      </c>
      <c r="Q13702">
        <f t="shared" si="643"/>
        <v>2.42</v>
      </c>
      <c r="R13702">
        <f t="shared" si="644"/>
        <v>0</v>
      </c>
    </row>
    <row r="13703" spans="1:18" x14ac:dyDescent="0.25">
      <c r="A13703">
        <v>290833</v>
      </c>
      <c r="B13703" t="s">
        <v>7770</v>
      </c>
      <c r="C13703" t="s">
        <v>7771</v>
      </c>
      <c r="E13703" t="s">
        <v>3073</v>
      </c>
      <c r="F13703" t="s">
        <v>535</v>
      </c>
      <c r="G13703" t="s">
        <v>37</v>
      </c>
      <c r="H13703">
        <v>0</v>
      </c>
      <c r="L13703" t="s">
        <v>269</v>
      </c>
      <c r="M13703">
        <v>2024</v>
      </c>
      <c r="O13703" t="str">
        <f t="shared" si="642"/>
        <v>MARUBENI CORPORATION JEPANG-290833-LABEL, 3 CM X 2,5 CM-NFPA TEXT-PC</v>
      </c>
      <c r="P13703">
        <f>COUNTIF($O$3:O13703,O13703)</f>
        <v>8</v>
      </c>
      <c r="Q13703">
        <f t="shared" si="643"/>
        <v>2.42</v>
      </c>
      <c r="R13703">
        <f t="shared" si="644"/>
        <v>0</v>
      </c>
    </row>
    <row r="13704" spans="1:18" x14ac:dyDescent="0.25">
      <c r="A13704">
        <v>290833</v>
      </c>
      <c r="B13704" t="s">
        <v>7770</v>
      </c>
      <c r="C13704" t="s">
        <v>7771</v>
      </c>
      <c r="E13704" t="s">
        <v>3074</v>
      </c>
      <c r="F13704" t="s">
        <v>535</v>
      </c>
      <c r="G13704" t="s">
        <v>37</v>
      </c>
      <c r="H13704">
        <v>0</v>
      </c>
      <c r="L13704" t="s">
        <v>269</v>
      </c>
      <c r="M13704">
        <v>2024</v>
      </c>
      <c r="O13704" t="str">
        <f t="shared" si="642"/>
        <v>MARUBENI CORPORATION JEPANG-290833-LABEL, 3 CM X 2,5 CM-NFPA TEXT-PC</v>
      </c>
      <c r="P13704">
        <f>COUNTIF($O$3:O13704,O13704)</f>
        <v>9</v>
      </c>
      <c r="Q13704">
        <f t="shared" si="643"/>
        <v>2.42</v>
      </c>
      <c r="R13704">
        <f t="shared" si="644"/>
        <v>0</v>
      </c>
    </row>
    <row r="13705" spans="1:18" x14ac:dyDescent="0.25">
      <c r="A13705">
        <v>290833</v>
      </c>
      <c r="B13705" t="s">
        <v>7770</v>
      </c>
      <c r="C13705" t="s">
        <v>7771</v>
      </c>
      <c r="E13705" t="s">
        <v>3075</v>
      </c>
      <c r="F13705" t="s">
        <v>535</v>
      </c>
      <c r="G13705" t="s">
        <v>37</v>
      </c>
      <c r="H13705">
        <v>0</v>
      </c>
      <c r="L13705" t="s">
        <v>269</v>
      </c>
      <c r="M13705">
        <v>2024</v>
      </c>
      <c r="O13705" t="str">
        <f t="shared" si="642"/>
        <v>MARUBENI CORPORATION JEPANG-290833-LABEL, 3 CM X 2,5 CM-NFPA TEXT-PC</v>
      </c>
      <c r="P13705">
        <f>COUNTIF($O$3:O13705,O13705)</f>
        <v>10</v>
      </c>
      <c r="Q13705">
        <f t="shared" si="643"/>
        <v>2.42</v>
      </c>
      <c r="R13705">
        <f t="shared" si="644"/>
        <v>0</v>
      </c>
    </row>
    <row r="13706" spans="1:18" x14ac:dyDescent="0.25">
      <c r="A13706">
        <v>290833</v>
      </c>
      <c r="B13706" t="s">
        <v>7770</v>
      </c>
      <c r="C13706" t="s">
        <v>7771</v>
      </c>
      <c r="E13706" t="s">
        <v>3076</v>
      </c>
      <c r="F13706" t="s">
        <v>535</v>
      </c>
      <c r="G13706" t="s">
        <v>37</v>
      </c>
      <c r="H13706">
        <v>0</v>
      </c>
      <c r="L13706" t="s">
        <v>269</v>
      </c>
      <c r="M13706">
        <v>2024</v>
      </c>
      <c r="O13706" t="str">
        <f t="shared" si="642"/>
        <v>MARUBENI CORPORATION JEPANG-290833-LABEL, 3 CM X 2,5 CM-NFPA TEXT-PC</v>
      </c>
      <c r="P13706">
        <f>COUNTIF($O$3:O13706,O13706)</f>
        <v>11</v>
      </c>
      <c r="Q13706">
        <f t="shared" si="643"/>
        <v>2.42</v>
      </c>
      <c r="R13706">
        <f t="shared" si="644"/>
        <v>0</v>
      </c>
    </row>
    <row r="13707" spans="1:18" x14ac:dyDescent="0.25">
      <c r="A13707">
        <v>290833</v>
      </c>
      <c r="B13707" t="s">
        <v>7770</v>
      </c>
      <c r="C13707" t="s">
        <v>7771</v>
      </c>
      <c r="E13707" t="s">
        <v>3077</v>
      </c>
      <c r="F13707" t="s">
        <v>535</v>
      </c>
      <c r="G13707" t="s">
        <v>37</v>
      </c>
      <c r="H13707">
        <v>0</v>
      </c>
      <c r="L13707" t="s">
        <v>269</v>
      </c>
      <c r="M13707">
        <v>2024</v>
      </c>
      <c r="O13707" t="str">
        <f t="shared" si="642"/>
        <v>MARUBENI CORPORATION JEPANG-290833-LABEL, 3 CM X 2,5 CM-NFPA TEXT-PC</v>
      </c>
      <c r="P13707">
        <f>COUNTIF($O$3:O13707,O13707)</f>
        <v>12</v>
      </c>
      <c r="Q13707">
        <f t="shared" si="643"/>
        <v>2.42</v>
      </c>
      <c r="R13707">
        <f t="shared" si="644"/>
        <v>0</v>
      </c>
    </row>
    <row r="13708" spans="1:18" x14ac:dyDescent="0.25">
      <c r="A13708">
        <v>290833</v>
      </c>
      <c r="B13708" t="s">
        <v>7770</v>
      </c>
      <c r="C13708" t="s">
        <v>7771</v>
      </c>
      <c r="E13708" t="s">
        <v>3078</v>
      </c>
      <c r="F13708" t="s">
        <v>535</v>
      </c>
      <c r="G13708" t="s">
        <v>37</v>
      </c>
      <c r="H13708">
        <v>0</v>
      </c>
      <c r="L13708" t="s">
        <v>269</v>
      </c>
      <c r="M13708">
        <v>2024</v>
      </c>
      <c r="O13708" t="str">
        <f t="shared" si="642"/>
        <v>MARUBENI CORPORATION JEPANG-290833-LABEL, 3 CM X 2,5 CM-NFPA TEXT-PC</v>
      </c>
      <c r="P13708">
        <f>COUNTIF($O$3:O13708,O13708)</f>
        <v>13</v>
      </c>
      <c r="Q13708">
        <f t="shared" si="643"/>
        <v>2.42</v>
      </c>
      <c r="R13708">
        <f t="shared" si="644"/>
        <v>0</v>
      </c>
    </row>
    <row r="13709" spans="1:18" x14ac:dyDescent="0.25">
      <c r="A13709">
        <v>290833</v>
      </c>
      <c r="B13709" t="s">
        <v>7770</v>
      </c>
      <c r="C13709" t="s">
        <v>7771</v>
      </c>
      <c r="E13709" t="s">
        <v>3079</v>
      </c>
      <c r="F13709" t="s">
        <v>535</v>
      </c>
      <c r="G13709" t="s">
        <v>37</v>
      </c>
      <c r="H13709">
        <v>0</v>
      </c>
      <c r="L13709" t="s">
        <v>269</v>
      </c>
      <c r="M13709">
        <v>2024</v>
      </c>
      <c r="O13709" t="str">
        <f t="shared" si="642"/>
        <v>MARUBENI CORPORATION JEPANG-290833-LABEL, 3 CM X 2,5 CM-NFPA TEXT-PC</v>
      </c>
      <c r="P13709">
        <f>COUNTIF($O$3:O13709,O13709)</f>
        <v>14</v>
      </c>
      <c r="Q13709">
        <f t="shared" si="643"/>
        <v>2.42</v>
      </c>
      <c r="R13709">
        <f t="shared" si="644"/>
        <v>0</v>
      </c>
    </row>
    <row r="13710" spans="1:18" x14ac:dyDescent="0.25">
      <c r="A13710">
        <v>290833</v>
      </c>
      <c r="B13710" t="s">
        <v>7770</v>
      </c>
      <c r="C13710" t="s">
        <v>7771</v>
      </c>
      <c r="E13710" t="s">
        <v>3080</v>
      </c>
      <c r="F13710" t="s">
        <v>535</v>
      </c>
      <c r="G13710" t="s">
        <v>37</v>
      </c>
      <c r="H13710">
        <v>0</v>
      </c>
      <c r="L13710" t="s">
        <v>269</v>
      </c>
      <c r="M13710">
        <v>2024</v>
      </c>
      <c r="O13710" t="str">
        <f t="shared" si="642"/>
        <v>MARUBENI CORPORATION JEPANG-290833-LABEL, 3 CM X 2,5 CM-NFPA TEXT-PC</v>
      </c>
      <c r="P13710">
        <f>COUNTIF($O$3:O13710,O13710)</f>
        <v>15</v>
      </c>
      <c r="Q13710">
        <f t="shared" si="643"/>
        <v>2.42</v>
      </c>
      <c r="R13710">
        <f t="shared" si="644"/>
        <v>0</v>
      </c>
    </row>
    <row r="13711" spans="1:18" x14ac:dyDescent="0.25">
      <c r="A13711">
        <v>290833</v>
      </c>
      <c r="B13711" t="s">
        <v>7770</v>
      </c>
      <c r="C13711" t="s">
        <v>7771</v>
      </c>
      <c r="E13711" t="s">
        <v>3081</v>
      </c>
      <c r="F13711" t="s">
        <v>535</v>
      </c>
      <c r="G13711" t="s">
        <v>37</v>
      </c>
      <c r="H13711">
        <v>0</v>
      </c>
      <c r="L13711" t="s">
        <v>269</v>
      </c>
      <c r="M13711">
        <v>2024</v>
      </c>
      <c r="O13711" t="str">
        <f t="shared" si="642"/>
        <v>MARUBENI CORPORATION JEPANG-290833-LABEL, 3 CM X 2,5 CM-NFPA TEXT-PC</v>
      </c>
      <c r="P13711">
        <f>COUNTIF($O$3:O13711,O13711)</f>
        <v>16</v>
      </c>
      <c r="Q13711">
        <f t="shared" si="643"/>
        <v>2.42</v>
      </c>
      <c r="R13711">
        <f t="shared" si="644"/>
        <v>0</v>
      </c>
    </row>
    <row r="13712" spans="1:18" x14ac:dyDescent="0.25">
      <c r="A13712">
        <v>290833</v>
      </c>
      <c r="B13712" t="s">
        <v>7770</v>
      </c>
      <c r="C13712" t="s">
        <v>7771</v>
      </c>
      <c r="E13712" t="s">
        <v>3082</v>
      </c>
      <c r="F13712" t="s">
        <v>535</v>
      </c>
      <c r="G13712" t="s">
        <v>37</v>
      </c>
      <c r="H13712">
        <v>0</v>
      </c>
      <c r="L13712" t="s">
        <v>269</v>
      </c>
      <c r="M13712">
        <v>2024</v>
      </c>
      <c r="O13712" t="str">
        <f t="shared" si="642"/>
        <v>MARUBENI CORPORATION JEPANG-290833-LABEL, 3 CM X 2,5 CM-NFPA TEXT-PC</v>
      </c>
      <c r="P13712">
        <f>COUNTIF($O$3:O13712,O13712)</f>
        <v>17</v>
      </c>
      <c r="Q13712">
        <f t="shared" si="643"/>
        <v>2.42</v>
      </c>
      <c r="R13712">
        <f t="shared" si="644"/>
        <v>0</v>
      </c>
    </row>
    <row r="13713" spans="1:18" x14ac:dyDescent="0.25">
      <c r="A13713">
        <v>290833</v>
      </c>
      <c r="B13713" t="s">
        <v>7770</v>
      </c>
      <c r="C13713" t="s">
        <v>7771</v>
      </c>
      <c r="F13713" t="s">
        <v>535</v>
      </c>
      <c r="G13713" t="s">
        <v>22</v>
      </c>
      <c r="L13713" t="s">
        <v>269</v>
      </c>
      <c r="M13713">
        <v>2024</v>
      </c>
      <c r="O13713" t="str">
        <f t="shared" si="642"/>
        <v>ITOCHU CORPORATION TOKSD SECTI-290833-LABEL, 3 CM X 2,5 CM-NFPA TEXT-PC</v>
      </c>
      <c r="P13713">
        <f>COUNTIF($O$3:O13713,O13713)</f>
        <v>3</v>
      </c>
      <c r="Q13713">
        <f t="shared" si="643"/>
        <v>0</v>
      </c>
      <c r="R13713">
        <f t="shared" si="644"/>
        <v>0</v>
      </c>
    </row>
    <row r="13714" spans="1:18" x14ac:dyDescent="0.25">
      <c r="A13714">
        <v>290836</v>
      </c>
      <c r="B13714" t="s">
        <v>7985</v>
      </c>
      <c r="C13714" t="s">
        <v>7986</v>
      </c>
      <c r="D13714" t="s">
        <v>1334</v>
      </c>
      <c r="E13714">
        <v>2777786</v>
      </c>
      <c r="F13714" t="s">
        <v>535</v>
      </c>
      <c r="G13714" t="s">
        <v>22</v>
      </c>
      <c r="H13714">
        <v>0</v>
      </c>
      <c r="I13714">
        <v>0</v>
      </c>
      <c r="J13714" t="s">
        <v>23</v>
      </c>
      <c r="K13714" t="s">
        <v>23</v>
      </c>
      <c r="L13714" t="s">
        <v>269</v>
      </c>
      <c r="M13714">
        <v>2024</v>
      </c>
      <c r="O13714" t="str">
        <f t="shared" si="642"/>
        <v>ITOCHU CORPORATION TOKSD SECTI-290836-LABEL,HEAT INDICATOR DISK-M01ELCK065D01R1-PC</v>
      </c>
      <c r="P13714">
        <f>COUNTIF($O$3:O13714,O13714)</f>
        <v>1</v>
      </c>
      <c r="Q13714">
        <f t="shared" si="643"/>
        <v>-3.0531133177191805E-15</v>
      </c>
      <c r="R13714">
        <f t="shared" si="644"/>
        <v>0</v>
      </c>
    </row>
    <row r="13715" spans="1:18" x14ac:dyDescent="0.25">
      <c r="A13715">
        <v>290836</v>
      </c>
      <c r="B13715" t="s">
        <v>7985</v>
      </c>
      <c r="C13715" t="s">
        <v>7986</v>
      </c>
      <c r="D13715" t="s">
        <v>1334</v>
      </c>
      <c r="E13715" t="s">
        <v>7987</v>
      </c>
      <c r="F13715" t="s">
        <v>535</v>
      </c>
      <c r="G13715" t="s">
        <v>26</v>
      </c>
      <c r="H13715">
        <v>0</v>
      </c>
      <c r="I13715">
        <v>1.9043100429882998E-13</v>
      </c>
      <c r="L13715" t="s">
        <v>269</v>
      </c>
      <c r="M13715">
        <v>2024</v>
      </c>
      <c r="O13715" t="str">
        <f t="shared" si="642"/>
        <v>MARUBENI FASHION LINK LTD.-290836-LABEL,HEAT INDICATOR DISK-M01ELCK065D01R1-PC</v>
      </c>
      <c r="P13715">
        <f>COUNTIF($O$3:O13715,O13715)</f>
        <v>1</v>
      </c>
      <c r="Q13715">
        <f t="shared" si="643"/>
        <v>2.7156055182331329E-13</v>
      </c>
      <c r="R13715">
        <f t="shared" si="644"/>
        <v>0</v>
      </c>
    </row>
    <row r="13716" spans="1:18" x14ac:dyDescent="0.25">
      <c r="A13716">
        <v>290836</v>
      </c>
      <c r="B13716" t="s">
        <v>7985</v>
      </c>
      <c r="C13716" t="s">
        <v>7986</v>
      </c>
      <c r="D13716" t="s">
        <v>1334</v>
      </c>
      <c r="E13716" t="s">
        <v>7988</v>
      </c>
      <c r="F13716" t="s">
        <v>535</v>
      </c>
      <c r="G13716" t="s">
        <v>41</v>
      </c>
      <c r="H13716">
        <v>0</v>
      </c>
      <c r="I13716">
        <v>0</v>
      </c>
      <c r="L13716" t="s">
        <v>269</v>
      </c>
      <c r="M13716">
        <v>2024</v>
      </c>
      <c r="O13716" t="str">
        <f t="shared" si="642"/>
        <v>RED WING SHOE COMPANY LLC-290836-LABEL,HEAT INDICATOR DISK-M01ELCK065D01R1-PC</v>
      </c>
      <c r="P13716">
        <f>COUNTIF($O$3:O13716,O13716)</f>
        <v>1</v>
      </c>
      <c r="Q13716">
        <f t="shared" si="643"/>
        <v>170.70999999992634</v>
      </c>
      <c r="R13716">
        <f t="shared" si="644"/>
        <v>0</v>
      </c>
    </row>
    <row r="13717" spans="1:18" x14ac:dyDescent="0.25">
      <c r="A13717">
        <v>290836</v>
      </c>
      <c r="B13717" t="s">
        <v>7985</v>
      </c>
      <c r="C13717" t="s">
        <v>7986</v>
      </c>
      <c r="D13717" t="s">
        <v>1334</v>
      </c>
      <c r="E13717" t="s">
        <v>7989</v>
      </c>
      <c r="F13717" t="s">
        <v>535</v>
      </c>
      <c r="G13717" t="s">
        <v>280</v>
      </c>
      <c r="H13717">
        <v>0</v>
      </c>
      <c r="I13717">
        <v>0</v>
      </c>
      <c r="L13717" t="s">
        <v>269</v>
      </c>
      <c r="M13717">
        <v>2024</v>
      </c>
      <c r="O13717" t="str">
        <f t="shared" si="642"/>
        <v>RED WING SHOE COMPANY-290836-LABEL,HEAT INDICATOR DISK-M01ELCK065D01R1-PC</v>
      </c>
      <c r="P13717">
        <f>COUNTIF($O$3:O13717,O13717)</f>
        <v>1</v>
      </c>
      <c r="Q13717">
        <f t="shared" si="643"/>
        <v>37.420000000000641</v>
      </c>
      <c r="R13717">
        <f t="shared" si="644"/>
        <v>0</v>
      </c>
    </row>
    <row r="13718" spans="1:18" x14ac:dyDescent="0.25">
      <c r="A13718">
        <v>290836</v>
      </c>
      <c r="B13718" t="s">
        <v>7985</v>
      </c>
      <c r="C13718" t="s">
        <v>7986</v>
      </c>
      <c r="D13718" t="s">
        <v>1334</v>
      </c>
      <c r="E13718" t="s">
        <v>7990</v>
      </c>
      <c r="F13718" t="s">
        <v>535</v>
      </c>
      <c r="G13718" t="s">
        <v>280</v>
      </c>
      <c r="H13718">
        <v>0</v>
      </c>
      <c r="I13718">
        <v>0</v>
      </c>
      <c r="L13718" t="s">
        <v>269</v>
      </c>
      <c r="M13718">
        <v>2024</v>
      </c>
      <c r="O13718" t="str">
        <f t="shared" si="642"/>
        <v>RED WING SHOE COMPANY-290836-LABEL,HEAT INDICATOR DISK-M01ELCK065D01R1-PC</v>
      </c>
      <c r="P13718">
        <f>COUNTIF($O$3:O13718,O13718)</f>
        <v>2</v>
      </c>
      <c r="Q13718">
        <f t="shared" si="643"/>
        <v>37.420000000000641</v>
      </c>
      <c r="R13718">
        <f t="shared" si="644"/>
        <v>0</v>
      </c>
    </row>
    <row r="13719" spans="1:18" x14ac:dyDescent="0.25">
      <c r="A13719">
        <v>290836</v>
      </c>
      <c r="B13719" t="s">
        <v>7985</v>
      </c>
      <c r="C13719" t="s">
        <v>7986</v>
      </c>
      <c r="D13719" t="s">
        <v>1334</v>
      </c>
      <c r="E13719" t="s">
        <v>7991</v>
      </c>
      <c r="F13719" t="s">
        <v>535</v>
      </c>
      <c r="G13719" t="s">
        <v>280</v>
      </c>
      <c r="H13719">
        <v>0</v>
      </c>
      <c r="I13719">
        <v>0</v>
      </c>
      <c r="L13719" t="s">
        <v>269</v>
      </c>
      <c r="M13719">
        <v>2024</v>
      </c>
      <c r="O13719" t="str">
        <f t="shared" si="642"/>
        <v>RED WING SHOE COMPANY-290836-LABEL,HEAT INDICATOR DISK-M01ELCK065D01R1-PC</v>
      </c>
      <c r="P13719">
        <f>COUNTIF($O$3:O13719,O13719)</f>
        <v>3</v>
      </c>
      <c r="Q13719">
        <f t="shared" si="643"/>
        <v>37.420000000000641</v>
      </c>
      <c r="R13719">
        <f t="shared" si="644"/>
        <v>0</v>
      </c>
    </row>
    <row r="13720" spans="1:18" x14ac:dyDescent="0.25">
      <c r="A13720">
        <v>290836</v>
      </c>
      <c r="B13720" t="s">
        <v>7985</v>
      </c>
      <c r="C13720" t="s">
        <v>7986</v>
      </c>
      <c r="D13720" t="s">
        <v>1334</v>
      </c>
      <c r="E13720" t="s">
        <v>7992</v>
      </c>
      <c r="F13720" t="s">
        <v>535</v>
      </c>
      <c r="G13720" t="s">
        <v>280</v>
      </c>
      <c r="H13720">
        <v>0</v>
      </c>
      <c r="I13720">
        <v>0</v>
      </c>
      <c r="L13720" t="s">
        <v>269</v>
      </c>
      <c r="M13720">
        <v>2024</v>
      </c>
      <c r="O13720" t="str">
        <f t="shared" si="642"/>
        <v>RED WING SHOE COMPANY-290836-LABEL,HEAT INDICATOR DISK-M01ELCK065D01R1-PC</v>
      </c>
      <c r="P13720">
        <f>COUNTIF($O$3:O13720,O13720)</f>
        <v>4</v>
      </c>
      <c r="Q13720">
        <f t="shared" si="643"/>
        <v>37.420000000000641</v>
      </c>
      <c r="R13720">
        <f t="shared" si="644"/>
        <v>0</v>
      </c>
    </row>
    <row r="13721" spans="1:18" x14ac:dyDescent="0.25">
      <c r="A13721">
        <v>290836</v>
      </c>
      <c r="B13721" t="s">
        <v>7985</v>
      </c>
      <c r="C13721" t="s">
        <v>7986</v>
      </c>
      <c r="D13721" t="s">
        <v>1334</v>
      </c>
      <c r="E13721" t="s">
        <v>7993</v>
      </c>
      <c r="F13721" t="s">
        <v>535</v>
      </c>
      <c r="G13721" t="s">
        <v>280</v>
      </c>
      <c r="H13721">
        <v>0</v>
      </c>
      <c r="I13721">
        <v>0</v>
      </c>
      <c r="L13721" t="s">
        <v>269</v>
      </c>
      <c r="M13721">
        <v>2024</v>
      </c>
      <c r="O13721" t="str">
        <f t="shared" si="642"/>
        <v>RED WING SHOE COMPANY-290836-LABEL,HEAT INDICATOR DISK-M01ELCK065D01R1-PC</v>
      </c>
      <c r="P13721">
        <f>COUNTIF($O$3:O13721,O13721)</f>
        <v>5</v>
      </c>
      <c r="Q13721">
        <f t="shared" si="643"/>
        <v>37.420000000000641</v>
      </c>
      <c r="R13721">
        <f t="shared" si="644"/>
        <v>0</v>
      </c>
    </row>
    <row r="13722" spans="1:18" x14ac:dyDescent="0.25">
      <c r="A13722">
        <v>290836</v>
      </c>
      <c r="B13722" t="s">
        <v>7985</v>
      </c>
      <c r="C13722" t="s">
        <v>7986</v>
      </c>
      <c r="D13722" t="s">
        <v>1334</v>
      </c>
      <c r="E13722" t="s">
        <v>7994</v>
      </c>
      <c r="F13722" t="s">
        <v>535</v>
      </c>
      <c r="G13722" t="s">
        <v>280</v>
      </c>
      <c r="H13722">
        <v>0</v>
      </c>
      <c r="I13722">
        <v>0</v>
      </c>
      <c r="L13722" t="s">
        <v>269</v>
      </c>
      <c r="M13722">
        <v>2024</v>
      </c>
      <c r="O13722" t="str">
        <f t="shared" si="642"/>
        <v>RED WING SHOE COMPANY-290836-LABEL,HEAT INDICATOR DISK-M01ELCK065D01R1-PC</v>
      </c>
      <c r="P13722">
        <f>COUNTIF($O$3:O13722,O13722)</f>
        <v>6</v>
      </c>
      <c r="Q13722">
        <f t="shared" si="643"/>
        <v>37.420000000000641</v>
      </c>
      <c r="R13722">
        <f t="shared" si="644"/>
        <v>0</v>
      </c>
    </row>
    <row r="13723" spans="1:18" x14ac:dyDescent="0.25">
      <c r="A13723">
        <v>290836</v>
      </c>
      <c r="B13723" t="s">
        <v>7985</v>
      </c>
      <c r="C13723" t="s">
        <v>7986</v>
      </c>
      <c r="D13723" t="s">
        <v>1334</v>
      </c>
      <c r="E13723" t="s">
        <v>7995</v>
      </c>
      <c r="F13723" t="s">
        <v>535</v>
      </c>
      <c r="G13723" t="s">
        <v>280</v>
      </c>
      <c r="H13723">
        <v>0</v>
      </c>
      <c r="I13723">
        <v>0</v>
      </c>
      <c r="L13723" t="s">
        <v>269</v>
      </c>
      <c r="M13723">
        <v>2024</v>
      </c>
      <c r="O13723" t="str">
        <f t="shared" si="642"/>
        <v>RED WING SHOE COMPANY-290836-LABEL,HEAT INDICATOR DISK-M01ELCK065D01R1-PC</v>
      </c>
      <c r="P13723">
        <f>COUNTIF($O$3:O13723,O13723)</f>
        <v>7</v>
      </c>
      <c r="Q13723">
        <f t="shared" si="643"/>
        <v>37.420000000000641</v>
      </c>
      <c r="R13723">
        <f t="shared" si="644"/>
        <v>0</v>
      </c>
    </row>
    <row r="13724" spans="1:18" x14ac:dyDescent="0.25">
      <c r="A13724">
        <v>290836</v>
      </c>
      <c r="B13724" t="s">
        <v>7985</v>
      </c>
      <c r="C13724" t="s">
        <v>7986</v>
      </c>
      <c r="D13724" t="s">
        <v>1334</v>
      </c>
      <c r="E13724" t="s">
        <v>7996</v>
      </c>
      <c r="F13724" t="s">
        <v>535</v>
      </c>
      <c r="G13724" t="s">
        <v>280</v>
      </c>
      <c r="H13724">
        <v>0</v>
      </c>
      <c r="I13724">
        <v>0</v>
      </c>
      <c r="L13724" t="s">
        <v>269</v>
      </c>
      <c r="M13724">
        <v>2024</v>
      </c>
      <c r="O13724" t="str">
        <f t="shared" si="642"/>
        <v>RED WING SHOE COMPANY-290836-LABEL,HEAT INDICATOR DISK-M01ELCK065D01R1-PC</v>
      </c>
      <c r="P13724">
        <f>COUNTIF($O$3:O13724,O13724)</f>
        <v>8</v>
      </c>
      <c r="Q13724">
        <f t="shared" si="643"/>
        <v>37.420000000000641</v>
      </c>
      <c r="R13724">
        <f t="shared" si="644"/>
        <v>0</v>
      </c>
    </row>
    <row r="13725" spans="1:18" x14ac:dyDescent="0.25">
      <c r="A13725">
        <v>290836</v>
      </c>
      <c r="B13725" t="s">
        <v>7985</v>
      </c>
      <c r="C13725" t="s">
        <v>7986</v>
      </c>
      <c r="D13725" t="s">
        <v>1334</v>
      </c>
      <c r="E13725" t="s">
        <v>7997</v>
      </c>
      <c r="F13725" t="s">
        <v>535</v>
      </c>
      <c r="G13725" t="s">
        <v>41</v>
      </c>
      <c r="H13725">
        <v>0</v>
      </c>
      <c r="I13725">
        <v>0</v>
      </c>
      <c r="L13725" t="s">
        <v>269</v>
      </c>
      <c r="M13725">
        <v>2024</v>
      </c>
      <c r="O13725" t="str">
        <f t="shared" si="642"/>
        <v>RED WING SHOE COMPANY LLC-290836-LABEL,HEAT INDICATOR DISK-M01ELCK065D01R1-PC</v>
      </c>
      <c r="P13725">
        <f>COUNTIF($O$3:O13725,O13725)</f>
        <v>2</v>
      </c>
      <c r="Q13725">
        <f t="shared" si="643"/>
        <v>170.70999999992634</v>
      </c>
      <c r="R13725">
        <f t="shared" si="644"/>
        <v>0</v>
      </c>
    </row>
    <row r="13726" spans="1:18" x14ac:dyDescent="0.25">
      <c r="A13726">
        <v>290836</v>
      </c>
      <c r="B13726" t="s">
        <v>7985</v>
      </c>
      <c r="C13726" t="s">
        <v>7986</v>
      </c>
      <c r="D13726" t="s">
        <v>1334</v>
      </c>
      <c r="E13726" t="s">
        <v>7998</v>
      </c>
      <c r="F13726" t="s">
        <v>535</v>
      </c>
      <c r="G13726" t="s">
        <v>41</v>
      </c>
      <c r="H13726">
        <v>0</v>
      </c>
      <c r="I13726">
        <v>0</v>
      </c>
      <c r="L13726" t="s">
        <v>269</v>
      </c>
      <c r="M13726">
        <v>2024</v>
      </c>
      <c r="O13726" t="str">
        <f t="shared" si="642"/>
        <v>RED WING SHOE COMPANY LLC-290836-LABEL,HEAT INDICATOR DISK-M01ELCK065D01R1-PC</v>
      </c>
      <c r="P13726">
        <f>COUNTIF($O$3:O13726,O13726)</f>
        <v>3</v>
      </c>
      <c r="Q13726">
        <f t="shared" si="643"/>
        <v>170.70999999992634</v>
      </c>
      <c r="R13726">
        <f t="shared" si="644"/>
        <v>0</v>
      </c>
    </row>
    <row r="13727" spans="1:18" x14ac:dyDescent="0.25">
      <c r="A13727">
        <v>290836</v>
      </c>
      <c r="B13727" t="s">
        <v>7985</v>
      </c>
      <c r="C13727" t="s">
        <v>7986</v>
      </c>
      <c r="D13727" t="s">
        <v>1334</v>
      </c>
      <c r="E13727" t="s">
        <v>7999</v>
      </c>
      <c r="F13727" t="s">
        <v>535</v>
      </c>
      <c r="G13727" t="s">
        <v>280</v>
      </c>
      <c r="H13727">
        <v>0</v>
      </c>
      <c r="I13727">
        <v>0</v>
      </c>
      <c r="L13727" t="s">
        <v>269</v>
      </c>
      <c r="M13727">
        <v>2024</v>
      </c>
      <c r="O13727" t="str">
        <f t="shared" si="642"/>
        <v>RED WING SHOE COMPANY-290836-LABEL,HEAT INDICATOR DISK-M01ELCK065D01R1-PC</v>
      </c>
      <c r="P13727">
        <f>COUNTIF($O$3:O13727,O13727)</f>
        <v>9</v>
      </c>
      <c r="Q13727">
        <f t="shared" si="643"/>
        <v>37.420000000000641</v>
      </c>
      <c r="R13727">
        <f t="shared" si="644"/>
        <v>0</v>
      </c>
    </row>
    <row r="13728" spans="1:18" x14ac:dyDescent="0.25">
      <c r="A13728">
        <v>290836</v>
      </c>
      <c r="B13728" t="s">
        <v>7985</v>
      </c>
      <c r="C13728" t="s">
        <v>7986</v>
      </c>
      <c r="D13728" t="s">
        <v>1334</v>
      </c>
      <c r="E13728" t="s">
        <v>8000</v>
      </c>
      <c r="F13728" t="s">
        <v>535</v>
      </c>
      <c r="G13728" t="s">
        <v>41</v>
      </c>
      <c r="H13728">
        <v>0</v>
      </c>
      <c r="I13728">
        <v>0</v>
      </c>
      <c r="L13728" t="s">
        <v>269</v>
      </c>
      <c r="M13728">
        <v>2024</v>
      </c>
      <c r="O13728" t="str">
        <f t="shared" si="642"/>
        <v>RED WING SHOE COMPANY LLC-290836-LABEL,HEAT INDICATOR DISK-M01ELCK065D01R1-PC</v>
      </c>
      <c r="P13728">
        <f>COUNTIF($O$3:O13728,O13728)</f>
        <v>4</v>
      </c>
      <c r="Q13728">
        <f t="shared" si="643"/>
        <v>170.70999999992634</v>
      </c>
      <c r="R13728">
        <f t="shared" si="644"/>
        <v>0</v>
      </c>
    </row>
    <row r="13729" spans="1:18" x14ac:dyDescent="0.25">
      <c r="A13729">
        <v>290836</v>
      </c>
      <c r="B13729" t="s">
        <v>7985</v>
      </c>
      <c r="C13729" t="s">
        <v>7986</v>
      </c>
      <c r="D13729" t="s">
        <v>1334</v>
      </c>
      <c r="E13729" t="s">
        <v>8001</v>
      </c>
      <c r="F13729" t="s">
        <v>535</v>
      </c>
      <c r="G13729" t="s">
        <v>280</v>
      </c>
      <c r="H13729">
        <v>0</v>
      </c>
      <c r="I13729">
        <v>2.2551405187698492E-15</v>
      </c>
      <c r="L13729" t="s">
        <v>269</v>
      </c>
      <c r="M13729">
        <v>2024</v>
      </c>
      <c r="O13729" t="str">
        <f t="shared" si="642"/>
        <v>RED WING SHOE COMPANY-290836-LABEL,HEAT INDICATOR DISK-M01ELCK065D01R1-PC</v>
      </c>
      <c r="P13729">
        <f>COUNTIF($O$3:O13729,O13729)</f>
        <v>10</v>
      </c>
      <c r="Q13729">
        <f t="shared" si="643"/>
        <v>37.420000000000641</v>
      </c>
      <c r="R13729">
        <f t="shared" si="644"/>
        <v>0</v>
      </c>
    </row>
    <row r="13730" spans="1:18" x14ac:dyDescent="0.25">
      <c r="A13730">
        <v>290836</v>
      </c>
      <c r="B13730" t="s">
        <v>7985</v>
      </c>
      <c r="C13730" t="s">
        <v>7986</v>
      </c>
      <c r="D13730" t="s">
        <v>1334</v>
      </c>
      <c r="E13730" t="s">
        <v>8002</v>
      </c>
      <c r="F13730" t="s">
        <v>535</v>
      </c>
      <c r="G13730" t="s">
        <v>41</v>
      </c>
      <c r="H13730">
        <v>0</v>
      </c>
      <c r="I13730">
        <v>0</v>
      </c>
      <c r="L13730" t="s">
        <v>269</v>
      </c>
      <c r="M13730">
        <v>2024</v>
      </c>
      <c r="O13730" t="str">
        <f t="shared" si="642"/>
        <v>RED WING SHOE COMPANY LLC-290836-LABEL,HEAT INDICATOR DISK-M01ELCK065D01R1-PC</v>
      </c>
      <c r="P13730">
        <f>COUNTIF($O$3:O13730,O13730)</f>
        <v>5</v>
      </c>
      <c r="Q13730">
        <f t="shared" si="643"/>
        <v>170.70999999992634</v>
      </c>
      <c r="R13730">
        <f t="shared" si="644"/>
        <v>0</v>
      </c>
    </row>
    <row r="13731" spans="1:18" x14ac:dyDescent="0.25">
      <c r="A13731">
        <v>290836</v>
      </c>
      <c r="B13731" t="s">
        <v>7985</v>
      </c>
      <c r="C13731" t="s">
        <v>7986</v>
      </c>
      <c r="D13731" t="s">
        <v>1334</v>
      </c>
      <c r="E13731" t="s">
        <v>8003</v>
      </c>
      <c r="F13731" t="s">
        <v>535</v>
      </c>
      <c r="G13731" t="s">
        <v>280</v>
      </c>
      <c r="H13731">
        <v>0</v>
      </c>
      <c r="I13731">
        <v>0</v>
      </c>
      <c r="L13731" t="s">
        <v>269</v>
      </c>
      <c r="M13731">
        <v>2024</v>
      </c>
      <c r="O13731" t="str">
        <f t="shared" si="642"/>
        <v>RED WING SHOE COMPANY-290836-LABEL,HEAT INDICATOR DISK-M01ELCK065D01R1-PC</v>
      </c>
      <c r="P13731">
        <f>COUNTIF($O$3:O13731,O13731)</f>
        <v>11</v>
      </c>
      <c r="Q13731">
        <f t="shared" si="643"/>
        <v>37.420000000000641</v>
      </c>
      <c r="R13731">
        <f t="shared" si="644"/>
        <v>0</v>
      </c>
    </row>
    <row r="13732" spans="1:18" x14ac:dyDescent="0.25">
      <c r="A13732">
        <v>290836</v>
      </c>
      <c r="B13732" t="s">
        <v>7985</v>
      </c>
      <c r="C13732" t="s">
        <v>7986</v>
      </c>
      <c r="D13732" t="s">
        <v>1334</v>
      </c>
      <c r="E13732" t="s">
        <v>8004</v>
      </c>
      <c r="F13732" t="s">
        <v>535</v>
      </c>
      <c r="G13732" t="s">
        <v>41</v>
      </c>
      <c r="H13732">
        <v>0</v>
      </c>
      <c r="I13732">
        <v>0</v>
      </c>
      <c r="L13732" t="s">
        <v>269</v>
      </c>
      <c r="M13732">
        <v>2024</v>
      </c>
      <c r="O13732" t="str">
        <f t="shared" si="642"/>
        <v>RED WING SHOE COMPANY LLC-290836-LABEL,HEAT INDICATOR DISK-M01ELCK065D01R1-PC</v>
      </c>
      <c r="P13732">
        <f>COUNTIF($O$3:O13732,O13732)</f>
        <v>6</v>
      </c>
      <c r="Q13732">
        <f t="shared" si="643"/>
        <v>170.70999999992634</v>
      </c>
      <c r="R13732">
        <f t="shared" si="644"/>
        <v>0</v>
      </c>
    </row>
    <row r="13733" spans="1:18" x14ac:dyDescent="0.25">
      <c r="A13733">
        <v>290836</v>
      </c>
      <c r="B13733" t="s">
        <v>7985</v>
      </c>
      <c r="C13733" t="s">
        <v>7986</v>
      </c>
      <c r="D13733" t="s">
        <v>1334</v>
      </c>
      <c r="E13733" t="s">
        <v>8005</v>
      </c>
      <c r="F13733" t="s">
        <v>535</v>
      </c>
      <c r="G13733" t="s">
        <v>41</v>
      </c>
      <c r="H13733">
        <v>0</v>
      </c>
      <c r="I13733">
        <v>0</v>
      </c>
      <c r="L13733" t="s">
        <v>269</v>
      </c>
      <c r="M13733">
        <v>2024</v>
      </c>
      <c r="O13733" t="str">
        <f t="shared" si="642"/>
        <v>RED WING SHOE COMPANY LLC-290836-LABEL,HEAT INDICATOR DISK-M01ELCK065D01R1-PC</v>
      </c>
      <c r="P13733">
        <f>COUNTIF($O$3:O13733,O13733)</f>
        <v>7</v>
      </c>
      <c r="Q13733">
        <f t="shared" si="643"/>
        <v>170.70999999992634</v>
      </c>
      <c r="R13733">
        <f t="shared" si="644"/>
        <v>0</v>
      </c>
    </row>
    <row r="13734" spans="1:18" x14ac:dyDescent="0.25">
      <c r="A13734">
        <v>290836</v>
      </c>
      <c r="B13734" t="s">
        <v>7985</v>
      </c>
      <c r="C13734" t="s">
        <v>7986</v>
      </c>
      <c r="D13734" t="s">
        <v>1334</v>
      </c>
      <c r="E13734" t="s">
        <v>8006</v>
      </c>
      <c r="F13734" t="s">
        <v>535</v>
      </c>
      <c r="G13734" t="s">
        <v>41</v>
      </c>
      <c r="H13734">
        <v>0</v>
      </c>
      <c r="I13734">
        <v>0</v>
      </c>
      <c r="L13734" t="s">
        <v>269</v>
      </c>
      <c r="M13734">
        <v>2024</v>
      </c>
      <c r="O13734" t="str">
        <f t="shared" si="642"/>
        <v>RED WING SHOE COMPANY LLC-290836-LABEL,HEAT INDICATOR DISK-M01ELCK065D01R1-PC</v>
      </c>
      <c r="P13734">
        <f>COUNTIF($O$3:O13734,O13734)</f>
        <v>8</v>
      </c>
      <c r="Q13734">
        <f t="shared" si="643"/>
        <v>170.70999999992634</v>
      </c>
      <c r="R13734">
        <f t="shared" si="644"/>
        <v>0</v>
      </c>
    </row>
    <row r="13735" spans="1:18" x14ac:dyDescent="0.25">
      <c r="A13735">
        <v>290836</v>
      </c>
      <c r="B13735" t="s">
        <v>7985</v>
      </c>
      <c r="C13735" t="s">
        <v>7986</v>
      </c>
      <c r="D13735" t="s">
        <v>1334</v>
      </c>
      <c r="E13735" t="s">
        <v>8007</v>
      </c>
      <c r="F13735" t="s">
        <v>535</v>
      </c>
      <c r="G13735" t="s">
        <v>41</v>
      </c>
      <c r="H13735">
        <v>0</v>
      </c>
      <c r="I13735">
        <v>0</v>
      </c>
      <c r="L13735" t="s">
        <v>269</v>
      </c>
      <c r="M13735">
        <v>2024</v>
      </c>
      <c r="O13735" t="str">
        <f t="shared" si="642"/>
        <v>RED WING SHOE COMPANY LLC-290836-LABEL,HEAT INDICATOR DISK-M01ELCK065D01R1-PC</v>
      </c>
      <c r="P13735">
        <f>COUNTIF($O$3:O13735,O13735)</f>
        <v>9</v>
      </c>
      <c r="Q13735">
        <f t="shared" si="643"/>
        <v>170.70999999992634</v>
      </c>
      <c r="R13735">
        <f t="shared" si="644"/>
        <v>0</v>
      </c>
    </row>
    <row r="13736" spans="1:18" x14ac:dyDescent="0.25">
      <c r="A13736">
        <v>290836</v>
      </c>
      <c r="B13736" t="s">
        <v>7985</v>
      </c>
      <c r="C13736" t="s">
        <v>7986</v>
      </c>
      <c r="D13736" t="s">
        <v>1334</v>
      </c>
      <c r="E13736" t="s">
        <v>8008</v>
      </c>
      <c r="F13736" t="s">
        <v>535</v>
      </c>
      <c r="G13736" t="s">
        <v>41</v>
      </c>
      <c r="H13736">
        <v>0</v>
      </c>
      <c r="I13736">
        <v>0</v>
      </c>
      <c r="L13736" t="s">
        <v>269</v>
      </c>
      <c r="M13736">
        <v>2024</v>
      </c>
      <c r="O13736" t="str">
        <f t="shared" si="642"/>
        <v>RED WING SHOE COMPANY LLC-290836-LABEL,HEAT INDICATOR DISK-M01ELCK065D01R1-PC</v>
      </c>
      <c r="P13736">
        <f>COUNTIF($O$3:O13736,O13736)</f>
        <v>10</v>
      </c>
      <c r="Q13736">
        <f t="shared" si="643"/>
        <v>170.70999999992634</v>
      </c>
      <c r="R13736">
        <f t="shared" si="644"/>
        <v>0</v>
      </c>
    </row>
    <row r="13737" spans="1:18" x14ac:dyDescent="0.25">
      <c r="A13737">
        <v>290836</v>
      </c>
      <c r="B13737" t="s">
        <v>7985</v>
      </c>
      <c r="C13737" t="s">
        <v>7986</v>
      </c>
      <c r="D13737" t="s">
        <v>1334</v>
      </c>
      <c r="E13737" t="s">
        <v>8009</v>
      </c>
      <c r="F13737" t="s">
        <v>535</v>
      </c>
      <c r="G13737" t="s">
        <v>280</v>
      </c>
      <c r="H13737">
        <v>0</v>
      </c>
      <c r="I13737">
        <v>0</v>
      </c>
      <c r="L13737" t="s">
        <v>269</v>
      </c>
      <c r="M13737">
        <v>2024</v>
      </c>
      <c r="O13737" t="str">
        <f t="shared" si="642"/>
        <v>RED WING SHOE COMPANY-290836-LABEL,HEAT INDICATOR DISK-M01ELCK065D01R1-PC</v>
      </c>
      <c r="P13737">
        <f>COUNTIF($O$3:O13737,O13737)</f>
        <v>12</v>
      </c>
      <c r="Q13737">
        <f t="shared" si="643"/>
        <v>37.420000000000641</v>
      </c>
      <c r="R13737">
        <f t="shared" si="644"/>
        <v>0</v>
      </c>
    </row>
    <row r="13738" spans="1:18" x14ac:dyDescent="0.25">
      <c r="A13738">
        <v>290836</v>
      </c>
      <c r="B13738" t="s">
        <v>7985</v>
      </c>
      <c r="C13738" t="s">
        <v>7986</v>
      </c>
      <c r="D13738" t="s">
        <v>1334</v>
      </c>
      <c r="E13738" t="s">
        <v>8010</v>
      </c>
      <c r="F13738" t="s">
        <v>535</v>
      </c>
      <c r="G13738" t="s">
        <v>280</v>
      </c>
      <c r="H13738">
        <v>0</v>
      </c>
      <c r="I13738">
        <v>1.6653345369377348E-15</v>
      </c>
      <c r="L13738" t="s">
        <v>269</v>
      </c>
      <c r="M13738">
        <v>2024</v>
      </c>
      <c r="O13738" t="str">
        <f t="shared" si="642"/>
        <v>RED WING SHOE COMPANY-290836-LABEL,HEAT INDICATOR DISK-M01ELCK065D01R1-PC</v>
      </c>
      <c r="P13738">
        <f>COUNTIF($O$3:O13738,O13738)</f>
        <v>13</v>
      </c>
      <c r="Q13738">
        <f t="shared" si="643"/>
        <v>37.420000000000641</v>
      </c>
      <c r="R13738">
        <f t="shared" si="644"/>
        <v>0</v>
      </c>
    </row>
    <row r="13739" spans="1:18" x14ac:dyDescent="0.25">
      <c r="A13739">
        <v>290836</v>
      </c>
      <c r="B13739" t="s">
        <v>7985</v>
      </c>
      <c r="C13739" t="s">
        <v>7986</v>
      </c>
      <c r="D13739" t="s">
        <v>1334</v>
      </c>
      <c r="E13739" t="s">
        <v>8011</v>
      </c>
      <c r="F13739" t="s">
        <v>535</v>
      </c>
      <c r="G13739" t="s">
        <v>280</v>
      </c>
      <c r="H13739">
        <v>0</v>
      </c>
      <c r="I13739">
        <v>0</v>
      </c>
      <c r="L13739" t="s">
        <v>269</v>
      </c>
      <c r="M13739">
        <v>2024</v>
      </c>
      <c r="O13739" t="str">
        <f t="shared" si="642"/>
        <v>RED WING SHOE COMPANY-290836-LABEL,HEAT INDICATOR DISK-M01ELCK065D01R1-PC</v>
      </c>
      <c r="P13739">
        <f>COUNTIF($O$3:O13739,O13739)</f>
        <v>14</v>
      </c>
      <c r="Q13739">
        <f t="shared" si="643"/>
        <v>37.420000000000641</v>
      </c>
      <c r="R13739">
        <f t="shared" si="644"/>
        <v>0</v>
      </c>
    </row>
    <row r="13740" spans="1:18" x14ac:dyDescent="0.25">
      <c r="A13740">
        <v>290836</v>
      </c>
      <c r="B13740" t="s">
        <v>7985</v>
      </c>
      <c r="C13740" t="s">
        <v>7986</v>
      </c>
      <c r="D13740" t="s">
        <v>1334</v>
      </c>
      <c r="E13740" t="s">
        <v>8012</v>
      </c>
      <c r="F13740" t="s">
        <v>535</v>
      </c>
      <c r="G13740" t="s">
        <v>280</v>
      </c>
      <c r="H13740">
        <v>0</v>
      </c>
      <c r="I13740">
        <v>-9.9920072216264089E-16</v>
      </c>
      <c r="L13740" t="s">
        <v>269</v>
      </c>
      <c r="M13740">
        <v>2024</v>
      </c>
      <c r="O13740" t="str">
        <f t="shared" si="642"/>
        <v>RED WING SHOE COMPANY-290836-LABEL,HEAT INDICATOR DISK-M01ELCK065D01R1-PC</v>
      </c>
      <c r="P13740">
        <f>COUNTIF($O$3:O13740,O13740)</f>
        <v>15</v>
      </c>
      <c r="Q13740">
        <f t="shared" si="643"/>
        <v>37.420000000000641</v>
      </c>
      <c r="R13740">
        <f t="shared" si="644"/>
        <v>0</v>
      </c>
    </row>
    <row r="13741" spans="1:18" x14ac:dyDescent="0.25">
      <c r="A13741">
        <v>290836</v>
      </c>
      <c r="B13741" t="s">
        <v>7985</v>
      </c>
      <c r="C13741" t="s">
        <v>7986</v>
      </c>
      <c r="D13741" t="s">
        <v>1334</v>
      </c>
      <c r="E13741" t="s">
        <v>8013</v>
      </c>
      <c r="F13741" t="s">
        <v>535</v>
      </c>
      <c r="G13741" t="s">
        <v>41</v>
      </c>
      <c r="H13741">
        <v>0</v>
      </c>
      <c r="I13741">
        <v>1.4432899320127035E-15</v>
      </c>
      <c r="L13741" t="s">
        <v>269</v>
      </c>
      <c r="M13741">
        <v>2024</v>
      </c>
      <c r="O13741" t="str">
        <f t="shared" si="642"/>
        <v>RED WING SHOE COMPANY LLC-290836-LABEL,HEAT INDICATOR DISK-M01ELCK065D01R1-PC</v>
      </c>
      <c r="P13741">
        <f>COUNTIF($O$3:O13741,O13741)</f>
        <v>11</v>
      </c>
      <c r="Q13741">
        <f t="shared" si="643"/>
        <v>170.70999999992634</v>
      </c>
      <c r="R13741">
        <f t="shared" si="644"/>
        <v>0</v>
      </c>
    </row>
    <row r="13742" spans="1:18" x14ac:dyDescent="0.25">
      <c r="A13742">
        <v>290836</v>
      </c>
      <c r="B13742" t="s">
        <v>7985</v>
      </c>
      <c r="C13742" t="s">
        <v>7986</v>
      </c>
      <c r="D13742" t="s">
        <v>1334</v>
      </c>
      <c r="E13742" t="s">
        <v>8014</v>
      </c>
      <c r="F13742" t="s">
        <v>535</v>
      </c>
      <c r="G13742" t="s">
        <v>41</v>
      </c>
      <c r="H13742">
        <v>0</v>
      </c>
      <c r="I13742">
        <v>0</v>
      </c>
      <c r="L13742" t="s">
        <v>269</v>
      </c>
      <c r="M13742">
        <v>2024</v>
      </c>
      <c r="O13742" t="str">
        <f t="shared" si="642"/>
        <v>RED WING SHOE COMPANY LLC-290836-LABEL,HEAT INDICATOR DISK-M01ELCK065D01R1-PC</v>
      </c>
      <c r="P13742">
        <f>COUNTIF($O$3:O13742,O13742)</f>
        <v>12</v>
      </c>
      <c r="Q13742">
        <f t="shared" si="643"/>
        <v>170.70999999992634</v>
      </c>
      <c r="R13742">
        <f t="shared" si="644"/>
        <v>0</v>
      </c>
    </row>
    <row r="13743" spans="1:18" x14ac:dyDescent="0.25">
      <c r="A13743">
        <v>290836</v>
      </c>
      <c r="B13743" t="s">
        <v>7985</v>
      </c>
      <c r="C13743" t="s">
        <v>7986</v>
      </c>
      <c r="D13743" t="s">
        <v>1334</v>
      </c>
      <c r="E13743" t="s">
        <v>8015</v>
      </c>
      <c r="F13743" t="s">
        <v>535</v>
      </c>
      <c r="G13743" t="s">
        <v>280</v>
      </c>
      <c r="H13743">
        <v>0</v>
      </c>
      <c r="I13743">
        <v>0</v>
      </c>
      <c r="L13743" t="s">
        <v>269</v>
      </c>
      <c r="M13743">
        <v>2024</v>
      </c>
      <c r="O13743" t="str">
        <f t="shared" si="642"/>
        <v>RED WING SHOE COMPANY-290836-LABEL,HEAT INDICATOR DISK-M01ELCK065D01R1-PC</v>
      </c>
      <c r="P13743">
        <f>COUNTIF($O$3:O13743,O13743)</f>
        <v>16</v>
      </c>
      <c r="Q13743">
        <f t="shared" si="643"/>
        <v>37.420000000000641</v>
      </c>
      <c r="R13743">
        <f t="shared" si="644"/>
        <v>0</v>
      </c>
    </row>
    <row r="13744" spans="1:18" x14ac:dyDescent="0.25">
      <c r="A13744">
        <v>290836</v>
      </c>
      <c r="B13744" t="s">
        <v>7985</v>
      </c>
      <c r="C13744" t="s">
        <v>7986</v>
      </c>
      <c r="D13744" t="s">
        <v>1334</v>
      </c>
      <c r="E13744" t="s">
        <v>8016</v>
      </c>
      <c r="F13744" t="s">
        <v>535</v>
      </c>
      <c r="G13744" t="s">
        <v>280</v>
      </c>
      <c r="H13744">
        <v>0</v>
      </c>
      <c r="I13744">
        <v>1.7676832220203664E-15</v>
      </c>
      <c r="L13744" t="s">
        <v>269</v>
      </c>
      <c r="M13744">
        <v>2024</v>
      </c>
      <c r="O13744" t="str">
        <f t="shared" si="642"/>
        <v>RED WING SHOE COMPANY-290836-LABEL,HEAT INDICATOR DISK-M01ELCK065D01R1-PC</v>
      </c>
      <c r="P13744">
        <f>COUNTIF($O$3:O13744,O13744)</f>
        <v>17</v>
      </c>
      <c r="Q13744">
        <f t="shared" si="643"/>
        <v>37.420000000000641</v>
      </c>
      <c r="R13744">
        <f t="shared" si="644"/>
        <v>0</v>
      </c>
    </row>
    <row r="13745" spans="1:18" x14ac:dyDescent="0.25">
      <c r="A13745">
        <v>290836</v>
      </c>
      <c r="B13745" t="s">
        <v>7985</v>
      </c>
      <c r="C13745" t="s">
        <v>7986</v>
      </c>
      <c r="D13745" t="s">
        <v>1334</v>
      </c>
      <c r="E13745" t="s">
        <v>8017</v>
      </c>
      <c r="F13745" t="s">
        <v>535</v>
      </c>
      <c r="G13745" t="s">
        <v>280</v>
      </c>
      <c r="H13745">
        <v>0</v>
      </c>
      <c r="I13745">
        <v>0</v>
      </c>
      <c r="L13745" t="s">
        <v>269</v>
      </c>
      <c r="M13745">
        <v>2024</v>
      </c>
      <c r="O13745" t="str">
        <f t="shared" si="642"/>
        <v>RED WING SHOE COMPANY-290836-LABEL,HEAT INDICATOR DISK-M01ELCK065D01R1-PC</v>
      </c>
      <c r="P13745">
        <f>COUNTIF($O$3:O13745,O13745)</f>
        <v>18</v>
      </c>
      <c r="Q13745">
        <f t="shared" si="643"/>
        <v>37.420000000000641</v>
      </c>
      <c r="R13745">
        <f t="shared" si="644"/>
        <v>0</v>
      </c>
    </row>
    <row r="13746" spans="1:18" x14ac:dyDescent="0.25">
      <c r="A13746">
        <v>290836</v>
      </c>
      <c r="B13746" t="s">
        <v>7985</v>
      </c>
      <c r="C13746" t="s">
        <v>7986</v>
      </c>
      <c r="D13746" t="s">
        <v>1334</v>
      </c>
      <c r="E13746" t="s">
        <v>8018</v>
      </c>
      <c r="F13746" t="s">
        <v>535</v>
      </c>
      <c r="G13746" t="s">
        <v>280</v>
      </c>
      <c r="H13746">
        <v>0</v>
      </c>
      <c r="I13746">
        <v>0</v>
      </c>
      <c r="L13746" t="s">
        <v>269</v>
      </c>
      <c r="M13746">
        <v>2024</v>
      </c>
      <c r="O13746" t="str">
        <f t="shared" si="642"/>
        <v>RED WING SHOE COMPANY-290836-LABEL,HEAT INDICATOR DISK-M01ELCK065D01R1-PC</v>
      </c>
      <c r="P13746">
        <f>COUNTIF($O$3:O13746,O13746)</f>
        <v>19</v>
      </c>
      <c r="Q13746">
        <f t="shared" si="643"/>
        <v>37.420000000000641</v>
      </c>
      <c r="R13746">
        <f t="shared" si="644"/>
        <v>0</v>
      </c>
    </row>
    <row r="13747" spans="1:18" x14ac:dyDescent="0.25">
      <c r="A13747">
        <v>290836</v>
      </c>
      <c r="B13747" t="s">
        <v>7985</v>
      </c>
      <c r="C13747" t="s">
        <v>7986</v>
      </c>
      <c r="D13747" t="s">
        <v>1334</v>
      </c>
      <c r="E13747" t="s">
        <v>8019</v>
      </c>
      <c r="F13747" t="s">
        <v>535</v>
      </c>
      <c r="G13747" t="s">
        <v>280</v>
      </c>
      <c r="H13747">
        <v>0</v>
      </c>
      <c r="I13747">
        <v>1.4765966227514582E-14</v>
      </c>
      <c r="L13747" t="s">
        <v>269</v>
      </c>
      <c r="M13747">
        <v>2024</v>
      </c>
      <c r="O13747" t="str">
        <f t="shared" si="642"/>
        <v>RED WING SHOE COMPANY-290836-LABEL,HEAT INDICATOR DISK-M01ELCK065D01R1-PC</v>
      </c>
      <c r="P13747">
        <f>COUNTIF($O$3:O13747,O13747)</f>
        <v>20</v>
      </c>
      <c r="Q13747">
        <f t="shared" si="643"/>
        <v>37.420000000000641</v>
      </c>
      <c r="R13747">
        <f t="shared" si="644"/>
        <v>0</v>
      </c>
    </row>
    <row r="13748" spans="1:18" x14ac:dyDescent="0.25">
      <c r="A13748">
        <v>290836</v>
      </c>
      <c r="B13748" t="s">
        <v>7985</v>
      </c>
      <c r="C13748" t="s">
        <v>7986</v>
      </c>
      <c r="D13748" t="s">
        <v>1334</v>
      </c>
      <c r="E13748" t="s">
        <v>8020</v>
      </c>
      <c r="F13748" t="s">
        <v>535</v>
      </c>
      <c r="G13748" t="s">
        <v>280</v>
      </c>
      <c r="H13748">
        <v>0</v>
      </c>
      <c r="I13748">
        <v>1.7763568394002505E-15</v>
      </c>
      <c r="L13748" t="s">
        <v>269</v>
      </c>
      <c r="M13748">
        <v>2024</v>
      </c>
      <c r="O13748" t="str">
        <f t="shared" si="642"/>
        <v>RED WING SHOE COMPANY-290836-LABEL,HEAT INDICATOR DISK-M01ELCK065D01R1-PC</v>
      </c>
      <c r="P13748">
        <f>COUNTIF($O$3:O13748,O13748)</f>
        <v>21</v>
      </c>
      <c r="Q13748">
        <f t="shared" si="643"/>
        <v>37.420000000000641</v>
      </c>
      <c r="R13748">
        <f t="shared" si="644"/>
        <v>0</v>
      </c>
    </row>
    <row r="13749" spans="1:18" x14ac:dyDescent="0.25">
      <c r="A13749">
        <v>290836</v>
      </c>
      <c r="B13749" t="s">
        <v>7985</v>
      </c>
      <c r="C13749" t="s">
        <v>7986</v>
      </c>
      <c r="D13749" t="s">
        <v>1334</v>
      </c>
      <c r="E13749" t="s">
        <v>8021</v>
      </c>
      <c r="F13749" t="s">
        <v>535</v>
      </c>
      <c r="G13749" t="s">
        <v>280</v>
      </c>
      <c r="H13749">
        <v>0</v>
      </c>
      <c r="I13749">
        <v>0</v>
      </c>
      <c r="L13749" t="s">
        <v>269</v>
      </c>
      <c r="M13749">
        <v>2024</v>
      </c>
      <c r="O13749" t="str">
        <f t="shared" si="642"/>
        <v>RED WING SHOE COMPANY-290836-LABEL,HEAT INDICATOR DISK-M01ELCK065D01R1-PC</v>
      </c>
      <c r="P13749">
        <f>COUNTIF($O$3:O13749,O13749)</f>
        <v>22</v>
      </c>
      <c r="Q13749">
        <f t="shared" si="643"/>
        <v>37.420000000000641</v>
      </c>
      <c r="R13749">
        <f t="shared" si="644"/>
        <v>0</v>
      </c>
    </row>
    <row r="13750" spans="1:18" x14ac:dyDescent="0.25">
      <c r="A13750">
        <v>290836</v>
      </c>
      <c r="B13750" t="s">
        <v>7985</v>
      </c>
      <c r="C13750" t="s">
        <v>7986</v>
      </c>
      <c r="D13750" t="s">
        <v>1334</v>
      </c>
      <c r="E13750" t="s">
        <v>8022</v>
      </c>
      <c r="F13750" t="s">
        <v>535</v>
      </c>
      <c r="G13750" t="s">
        <v>280</v>
      </c>
      <c r="H13750">
        <v>0</v>
      </c>
      <c r="I13750">
        <v>0</v>
      </c>
      <c r="L13750" t="s">
        <v>269</v>
      </c>
      <c r="M13750">
        <v>2024</v>
      </c>
      <c r="O13750" t="str">
        <f t="shared" si="642"/>
        <v>RED WING SHOE COMPANY-290836-LABEL,HEAT INDICATOR DISK-M01ELCK065D01R1-PC</v>
      </c>
      <c r="P13750">
        <f>COUNTIF($O$3:O13750,O13750)</f>
        <v>23</v>
      </c>
      <c r="Q13750">
        <f t="shared" si="643"/>
        <v>37.420000000000641</v>
      </c>
      <c r="R13750">
        <f t="shared" si="644"/>
        <v>0</v>
      </c>
    </row>
    <row r="13751" spans="1:18" x14ac:dyDescent="0.25">
      <c r="A13751">
        <v>290836</v>
      </c>
      <c r="B13751" t="s">
        <v>7985</v>
      </c>
      <c r="C13751" t="s">
        <v>7986</v>
      </c>
      <c r="D13751" t="s">
        <v>1334</v>
      </c>
      <c r="E13751" t="s">
        <v>8023</v>
      </c>
      <c r="F13751" t="s">
        <v>535</v>
      </c>
      <c r="G13751" t="s">
        <v>280</v>
      </c>
      <c r="H13751">
        <v>0</v>
      </c>
      <c r="I13751">
        <v>0</v>
      </c>
      <c r="L13751" t="s">
        <v>269</v>
      </c>
      <c r="M13751">
        <v>2024</v>
      </c>
      <c r="O13751" t="str">
        <f t="shared" si="642"/>
        <v>RED WING SHOE COMPANY-290836-LABEL,HEAT INDICATOR DISK-M01ELCK065D01R1-PC</v>
      </c>
      <c r="P13751">
        <f>COUNTIF($O$3:O13751,O13751)</f>
        <v>24</v>
      </c>
      <c r="Q13751">
        <f t="shared" si="643"/>
        <v>37.420000000000641</v>
      </c>
      <c r="R13751">
        <f t="shared" si="644"/>
        <v>0</v>
      </c>
    </row>
    <row r="13752" spans="1:18" x14ac:dyDescent="0.25">
      <c r="A13752">
        <v>290836</v>
      </c>
      <c r="B13752" t="s">
        <v>7985</v>
      </c>
      <c r="C13752" t="s">
        <v>7986</v>
      </c>
      <c r="D13752" t="s">
        <v>1334</v>
      </c>
      <c r="E13752" t="s">
        <v>8024</v>
      </c>
      <c r="F13752" t="s">
        <v>535</v>
      </c>
      <c r="G13752" t="s">
        <v>280</v>
      </c>
      <c r="H13752">
        <v>0</v>
      </c>
      <c r="I13752">
        <v>0</v>
      </c>
      <c r="L13752" t="s">
        <v>269</v>
      </c>
      <c r="M13752">
        <v>2024</v>
      </c>
      <c r="O13752" t="str">
        <f t="shared" si="642"/>
        <v>RED WING SHOE COMPANY-290836-LABEL,HEAT INDICATOR DISK-M01ELCK065D01R1-PC</v>
      </c>
      <c r="P13752">
        <f>COUNTIF($O$3:O13752,O13752)</f>
        <v>25</v>
      </c>
      <c r="Q13752">
        <f t="shared" si="643"/>
        <v>37.420000000000641</v>
      </c>
      <c r="R13752">
        <f t="shared" si="644"/>
        <v>0</v>
      </c>
    </row>
    <row r="13753" spans="1:18" x14ac:dyDescent="0.25">
      <c r="A13753">
        <v>290836</v>
      </c>
      <c r="B13753" t="s">
        <v>7985</v>
      </c>
      <c r="C13753" t="s">
        <v>7986</v>
      </c>
      <c r="D13753" t="s">
        <v>1334</v>
      </c>
      <c r="E13753" t="s">
        <v>8025</v>
      </c>
      <c r="F13753" t="s">
        <v>535</v>
      </c>
      <c r="G13753" t="s">
        <v>280</v>
      </c>
      <c r="H13753">
        <v>0</v>
      </c>
      <c r="I13753">
        <v>0</v>
      </c>
      <c r="L13753" t="s">
        <v>269</v>
      </c>
      <c r="M13753">
        <v>2024</v>
      </c>
      <c r="O13753" t="str">
        <f t="shared" si="642"/>
        <v>RED WING SHOE COMPANY-290836-LABEL,HEAT INDICATOR DISK-M01ELCK065D01R1-PC</v>
      </c>
      <c r="P13753">
        <f>COUNTIF($O$3:O13753,O13753)</f>
        <v>26</v>
      </c>
      <c r="Q13753">
        <f t="shared" si="643"/>
        <v>37.420000000000641</v>
      </c>
      <c r="R13753">
        <f t="shared" si="644"/>
        <v>0</v>
      </c>
    </row>
    <row r="13754" spans="1:18" x14ac:dyDescent="0.25">
      <c r="A13754">
        <v>290836</v>
      </c>
      <c r="B13754" t="s">
        <v>7985</v>
      </c>
      <c r="C13754" t="s">
        <v>7986</v>
      </c>
      <c r="D13754" t="s">
        <v>1334</v>
      </c>
      <c r="E13754" t="s">
        <v>8026</v>
      </c>
      <c r="F13754" t="s">
        <v>535</v>
      </c>
      <c r="G13754" t="s">
        <v>280</v>
      </c>
      <c r="H13754">
        <v>0</v>
      </c>
      <c r="I13754">
        <v>0</v>
      </c>
      <c r="L13754" t="s">
        <v>269</v>
      </c>
      <c r="M13754">
        <v>2024</v>
      </c>
      <c r="O13754" t="str">
        <f t="shared" si="642"/>
        <v>RED WING SHOE COMPANY-290836-LABEL,HEAT INDICATOR DISK-M01ELCK065D01R1-PC</v>
      </c>
      <c r="P13754">
        <f>COUNTIF($O$3:O13754,O13754)</f>
        <v>27</v>
      </c>
      <c r="Q13754">
        <f t="shared" si="643"/>
        <v>37.420000000000641</v>
      </c>
      <c r="R13754">
        <f t="shared" si="644"/>
        <v>0</v>
      </c>
    </row>
    <row r="13755" spans="1:18" x14ac:dyDescent="0.25">
      <c r="A13755">
        <v>290836</v>
      </c>
      <c r="B13755" t="s">
        <v>7985</v>
      </c>
      <c r="C13755" t="s">
        <v>7986</v>
      </c>
      <c r="D13755" t="s">
        <v>1334</v>
      </c>
      <c r="E13755" t="s">
        <v>8027</v>
      </c>
      <c r="F13755" t="s">
        <v>535</v>
      </c>
      <c r="G13755" t="s">
        <v>280</v>
      </c>
      <c r="H13755">
        <v>0</v>
      </c>
      <c r="I13755">
        <v>0</v>
      </c>
      <c r="L13755" t="s">
        <v>269</v>
      </c>
      <c r="M13755">
        <v>2024</v>
      </c>
      <c r="O13755" t="str">
        <f t="shared" si="642"/>
        <v>RED WING SHOE COMPANY-290836-LABEL,HEAT INDICATOR DISK-M01ELCK065D01R1-PC</v>
      </c>
      <c r="P13755">
        <f>COUNTIF($O$3:O13755,O13755)</f>
        <v>28</v>
      </c>
      <c r="Q13755">
        <f t="shared" si="643"/>
        <v>37.420000000000641</v>
      </c>
      <c r="R13755">
        <f t="shared" si="644"/>
        <v>0</v>
      </c>
    </row>
    <row r="13756" spans="1:18" x14ac:dyDescent="0.25">
      <c r="A13756">
        <v>290836</v>
      </c>
      <c r="B13756" t="s">
        <v>7985</v>
      </c>
      <c r="C13756" t="s">
        <v>7986</v>
      </c>
      <c r="D13756" t="s">
        <v>1334</v>
      </c>
      <c r="E13756" t="s">
        <v>8028</v>
      </c>
      <c r="F13756" t="s">
        <v>535</v>
      </c>
      <c r="G13756" t="s">
        <v>41</v>
      </c>
      <c r="H13756">
        <v>0</v>
      </c>
      <c r="I13756">
        <v>0</v>
      </c>
      <c r="L13756" t="s">
        <v>269</v>
      </c>
      <c r="M13756">
        <v>2024</v>
      </c>
      <c r="O13756" t="str">
        <f t="shared" si="642"/>
        <v>RED WING SHOE COMPANY LLC-290836-LABEL,HEAT INDICATOR DISK-M01ELCK065D01R1-PC</v>
      </c>
      <c r="P13756">
        <f>COUNTIF($O$3:O13756,O13756)</f>
        <v>13</v>
      </c>
      <c r="Q13756">
        <f t="shared" si="643"/>
        <v>170.70999999992634</v>
      </c>
      <c r="R13756">
        <f t="shared" si="644"/>
        <v>0</v>
      </c>
    </row>
    <row r="13757" spans="1:18" x14ac:dyDescent="0.25">
      <c r="A13757">
        <v>290836</v>
      </c>
      <c r="B13757" t="s">
        <v>7985</v>
      </c>
      <c r="C13757" t="s">
        <v>7986</v>
      </c>
      <c r="D13757" t="s">
        <v>1334</v>
      </c>
      <c r="E13757" t="s">
        <v>8029</v>
      </c>
      <c r="F13757" t="s">
        <v>535</v>
      </c>
      <c r="G13757" t="s">
        <v>280</v>
      </c>
      <c r="H13757">
        <v>0</v>
      </c>
      <c r="I13757">
        <v>0</v>
      </c>
      <c r="L13757" t="s">
        <v>269</v>
      </c>
      <c r="M13757">
        <v>2024</v>
      </c>
      <c r="O13757" t="str">
        <f t="shared" si="642"/>
        <v>RED WING SHOE COMPANY-290836-LABEL,HEAT INDICATOR DISK-M01ELCK065D01R1-PC</v>
      </c>
      <c r="P13757">
        <f>COUNTIF($O$3:O13757,O13757)</f>
        <v>29</v>
      </c>
      <c r="Q13757">
        <f t="shared" si="643"/>
        <v>37.420000000000641</v>
      </c>
      <c r="R13757">
        <f t="shared" si="644"/>
        <v>0</v>
      </c>
    </row>
    <row r="13758" spans="1:18" x14ac:dyDescent="0.25">
      <c r="A13758">
        <v>290836</v>
      </c>
      <c r="B13758" t="s">
        <v>7985</v>
      </c>
      <c r="C13758" t="s">
        <v>7986</v>
      </c>
      <c r="D13758" t="s">
        <v>1334</v>
      </c>
      <c r="E13758" t="s">
        <v>8030</v>
      </c>
      <c r="F13758" t="s">
        <v>535</v>
      </c>
      <c r="G13758" t="s">
        <v>280</v>
      </c>
      <c r="H13758">
        <v>0</v>
      </c>
      <c r="I13758">
        <v>0</v>
      </c>
      <c r="L13758" t="s">
        <v>269</v>
      </c>
      <c r="M13758">
        <v>2024</v>
      </c>
      <c r="O13758" t="str">
        <f t="shared" si="642"/>
        <v>RED WING SHOE COMPANY-290836-LABEL,HEAT INDICATOR DISK-M01ELCK065D01R1-PC</v>
      </c>
      <c r="P13758">
        <f>COUNTIF($O$3:O13758,O13758)</f>
        <v>30</v>
      </c>
      <c r="Q13758">
        <f t="shared" si="643"/>
        <v>37.420000000000641</v>
      </c>
      <c r="R13758">
        <f t="shared" si="644"/>
        <v>0</v>
      </c>
    </row>
    <row r="13759" spans="1:18" x14ac:dyDescent="0.25">
      <c r="A13759">
        <v>290836</v>
      </c>
      <c r="B13759" t="s">
        <v>7985</v>
      </c>
      <c r="C13759" t="s">
        <v>7986</v>
      </c>
      <c r="D13759" t="s">
        <v>1334</v>
      </c>
      <c r="E13759" t="s">
        <v>8031</v>
      </c>
      <c r="F13759" t="s">
        <v>535</v>
      </c>
      <c r="G13759" t="s">
        <v>280</v>
      </c>
      <c r="H13759">
        <v>0</v>
      </c>
      <c r="I13759">
        <v>0</v>
      </c>
      <c r="L13759" t="s">
        <v>269</v>
      </c>
      <c r="M13759">
        <v>2024</v>
      </c>
      <c r="O13759" t="str">
        <f t="shared" si="642"/>
        <v>RED WING SHOE COMPANY-290836-LABEL,HEAT INDICATOR DISK-M01ELCK065D01R1-PC</v>
      </c>
      <c r="P13759">
        <f>COUNTIF($O$3:O13759,O13759)</f>
        <v>31</v>
      </c>
      <c r="Q13759">
        <f t="shared" si="643"/>
        <v>37.420000000000641</v>
      </c>
      <c r="R13759">
        <f t="shared" si="644"/>
        <v>0</v>
      </c>
    </row>
    <row r="13760" spans="1:18" x14ac:dyDescent="0.25">
      <c r="A13760">
        <v>290836</v>
      </c>
      <c r="B13760" t="s">
        <v>7985</v>
      </c>
      <c r="C13760" t="s">
        <v>7986</v>
      </c>
      <c r="D13760" t="s">
        <v>1334</v>
      </c>
      <c r="E13760" t="s">
        <v>8032</v>
      </c>
      <c r="F13760" t="s">
        <v>535</v>
      </c>
      <c r="G13760" t="s">
        <v>280</v>
      </c>
      <c r="H13760">
        <v>0</v>
      </c>
      <c r="I13760">
        <v>0</v>
      </c>
      <c r="L13760" t="s">
        <v>269</v>
      </c>
      <c r="M13760">
        <v>2024</v>
      </c>
      <c r="O13760" t="str">
        <f t="shared" si="642"/>
        <v>RED WING SHOE COMPANY-290836-LABEL,HEAT INDICATOR DISK-M01ELCK065D01R1-PC</v>
      </c>
      <c r="P13760">
        <f>COUNTIF($O$3:O13760,O13760)</f>
        <v>32</v>
      </c>
      <c r="Q13760">
        <f t="shared" si="643"/>
        <v>37.420000000000641</v>
      </c>
      <c r="R13760">
        <f t="shared" si="644"/>
        <v>0</v>
      </c>
    </row>
    <row r="13761" spans="1:18" x14ac:dyDescent="0.25">
      <c r="A13761">
        <v>290836</v>
      </c>
      <c r="B13761" t="s">
        <v>7985</v>
      </c>
      <c r="C13761" t="s">
        <v>7986</v>
      </c>
      <c r="D13761" t="s">
        <v>1334</v>
      </c>
      <c r="E13761" t="s">
        <v>8033</v>
      </c>
      <c r="F13761" t="s">
        <v>535</v>
      </c>
      <c r="G13761" t="s">
        <v>41</v>
      </c>
      <c r="H13761">
        <v>0</v>
      </c>
      <c r="I13761">
        <v>0</v>
      </c>
      <c r="L13761" t="s">
        <v>269</v>
      </c>
      <c r="M13761">
        <v>2024</v>
      </c>
      <c r="O13761" t="str">
        <f t="shared" si="642"/>
        <v>RED WING SHOE COMPANY LLC-290836-LABEL,HEAT INDICATOR DISK-M01ELCK065D01R1-PC</v>
      </c>
      <c r="P13761">
        <f>COUNTIF($O$3:O13761,O13761)</f>
        <v>14</v>
      </c>
      <c r="Q13761">
        <f t="shared" si="643"/>
        <v>170.70999999992634</v>
      </c>
      <c r="R13761">
        <f t="shared" si="644"/>
        <v>0</v>
      </c>
    </row>
    <row r="13762" spans="1:18" x14ac:dyDescent="0.25">
      <c r="A13762">
        <v>290836</v>
      </c>
      <c r="B13762" t="s">
        <v>7985</v>
      </c>
      <c r="C13762" t="s">
        <v>7986</v>
      </c>
      <c r="D13762" t="s">
        <v>1334</v>
      </c>
      <c r="E13762" t="s">
        <v>8034</v>
      </c>
      <c r="F13762" t="s">
        <v>535</v>
      </c>
      <c r="G13762" t="s">
        <v>41</v>
      </c>
      <c r="H13762">
        <v>0</v>
      </c>
      <c r="I13762">
        <v>0</v>
      </c>
      <c r="L13762" t="s">
        <v>269</v>
      </c>
      <c r="M13762">
        <v>2024</v>
      </c>
      <c r="O13762" t="str">
        <f t="shared" si="642"/>
        <v>RED WING SHOE COMPANY LLC-290836-LABEL,HEAT INDICATOR DISK-M01ELCK065D01R1-PC</v>
      </c>
      <c r="P13762">
        <f>COUNTIF($O$3:O13762,O13762)</f>
        <v>15</v>
      </c>
      <c r="Q13762">
        <f t="shared" si="643"/>
        <v>170.70999999992634</v>
      </c>
      <c r="R13762">
        <f t="shared" si="644"/>
        <v>0</v>
      </c>
    </row>
    <row r="13763" spans="1:18" x14ac:dyDescent="0.25">
      <c r="A13763">
        <v>290836</v>
      </c>
      <c r="B13763" t="s">
        <v>7985</v>
      </c>
      <c r="C13763" t="s">
        <v>7986</v>
      </c>
      <c r="D13763" t="s">
        <v>1334</v>
      </c>
      <c r="E13763" t="s">
        <v>8035</v>
      </c>
      <c r="F13763" t="s">
        <v>535</v>
      </c>
      <c r="G13763" t="s">
        <v>41</v>
      </c>
      <c r="H13763">
        <v>0</v>
      </c>
      <c r="I13763">
        <v>0</v>
      </c>
      <c r="L13763" t="s">
        <v>269</v>
      </c>
      <c r="M13763">
        <v>2024</v>
      </c>
      <c r="O13763" t="str">
        <f t="shared" si="642"/>
        <v>RED WING SHOE COMPANY LLC-290836-LABEL,HEAT INDICATOR DISK-M01ELCK065D01R1-PC</v>
      </c>
      <c r="P13763">
        <f>COUNTIF($O$3:O13763,O13763)</f>
        <v>16</v>
      </c>
      <c r="Q13763">
        <f t="shared" si="643"/>
        <v>170.70999999992634</v>
      </c>
      <c r="R13763">
        <f t="shared" si="644"/>
        <v>0</v>
      </c>
    </row>
    <row r="13764" spans="1:18" x14ac:dyDescent="0.25">
      <c r="A13764">
        <v>290836</v>
      </c>
      <c r="B13764" t="s">
        <v>7985</v>
      </c>
      <c r="C13764" t="s">
        <v>7986</v>
      </c>
      <c r="D13764" t="s">
        <v>1334</v>
      </c>
      <c r="E13764" t="s">
        <v>8036</v>
      </c>
      <c r="F13764" t="s">
        <v>535</v>
      </c>
      <c r="G13764" t="s">
        <v>41</v>
      </c>
      <c r="H13764">
        <v>0</v>
      </c>
      <c r="I13764">
        <v>0</v>
      </c>
      <c r="L13764" t="s">
        <v>269</v>
      </c>
      <c r="M13764">
        <v>2024</v>
      </c>
      <c r="O13764" t="str">
        <f t="shared" ref="O13764:O13827" si="645">G13764&amp;"-"&amp;A13764&amp;"-"&amp;B13764&amp;"-"&amp;C13764&amp;"-"&amp;F13764</f>
        <v>RED WING SHOE COMPANY LLC-290836-LABEL,HEAT INDICATOR DISK-M01ELCK065D01R1-PC</v>
      </c>
      <c r="P13764">
        <f>COUNTIF($O$3:O13764,O13764)</f>
        <v>17</v>
      </c>
      <c r="Q13764">
        <f t="shared" ref="Q13764:Q13827" si="646">SUMIF($O$4:$O$18090,O13764,$I$4:$I$18090)</f>
        <v>170.70999999992634</v>
      </c>
      <c r="R13764">
        <f t="shared" ref="R13764:R13827" si="647">SUMIF($O$4:$O$18090,O13764,$J$4:$J$18090)</f>
        <v>0</v>
      </c>
    </row>
    <row r="13765" spans="1:18" x14ac:dyDescent="0.25">
      <c r="A13765">
        <v>290836</v>
      </c>
      <c r="B13765" t="s">
        <v>7985</v>
      </c>
      <c r="C13765" t="s">
        <v>7986</v>
      </c>
      <c r="D13765" t="s">
        <v>1334</v>
      </c>
      <c r="E13765" t="s">
        <v>8037</v>
      </c>
      <c r="F13765" t="s">
        <v>535</v>
      </c>
      <c r="G13765" t="s">
        <v>41</v>
      </c>
      <c r="H13765">
        <v>0</v>
      </c>
      <c r="I13765">
        <v>0</v>
      </c>
      <c r="L13765" t="s">
        <v>269</v>
      </c>
      <c r="M13765">
        <v>2024</v>
      </c>
      <c r="O13765" t="str">
        <f t="shared" si="645"/>
        <v>RED WING SHOE COMPANY LLC-290836-LABEL,HEAT INDICATOR DISK-M01ELCK065D01R1-PC</v>
      </c>
      <c r="P13765">
        <f>COUNTIF($O$3:O13765,O13765)</f>
        <v>18</v>
      </c>
      <c r="Q13765">
        <f t="shared" si="646"/>
        <v>170.70999999992634</v>
      </c>
      <c r="R13765">
        <f t="shared" si="647"/>
        <v>0</v>
      </c>
    </row>
    <row r="13766" spans="1:18" x14ac:dyDescent="0.25">
      <c r="A13766">
        <v>290836</v>
      </c>
      <c r="B13766" t="s">
        <v>7985</v>
      </c>
      <c r="C13766" t="s">
        <v>7986</v>
      </c>
      <c r="D13766" t="s">
        <v>1334</v>
      </c>
      <c r="E13766" t="s">
        <v>8038</v>
      </c>
      <c r="F13766" t="s">
        <v>535</v>
      </c>
      <c r="G13766" t="s">
        <v>41</v>
      </c>
      <c r="H13766">
        <v>0</v>
      </c>
      <c r="I13766">
        <v>0</v>
      </c>
      <c r="L13766" t="s">
        <v>269</v>
      </c>
      <c r="M13766">
        <v>2024</v>
      </c>
      <c r="O13766" t="str">
        <f t="shared" si="645"/>
        <v>RED WING SHOE COMPANY LLC-290836-LABEL,HEAT INDICATOR DISK-M01ELCK065D01R1-PC</v>
      </c>
      <c r="P13766">
        <f>COUNTIF($O$3:O13766,O13766)</f>
        <v>19</v>
      </c>
      <c r="Q13766">
        <f t="shared" si="646"/>
        <v>170.70999999992634</v>
      </c>
      <c r="R13766">
        <f t="shared" si="647"/>
        <v>0</v>
      </c>
    </row>
    <row r="13767" spans="1:18" x14ac:dyDescent="0.25">
      <c r="A13767">
        <v>290836</v>
      </c>
      <c r="B13767" t="s">
        <v>7985</v>
      </c>
      <c r="C13767" t="s">
        <v>7986</v>
      </c>
      <c r="D13767" t="s">
        <v>1334</v>
      </c>
      <c r="E13767" t="s">
        <v>8039</v>
      </c>
      <c r="F13767" t="s">
        <v>535</v>
      </c>
      <c r="G13767" t="s">
        <v>280</v>
      </c>
      <c r="H13767">
        <v>0</v>
      </c>
      <c r="I13767">
        <v>0</v>
      </c>
      <c r="L13767" t="s">
        <v>269</v>
      </c>
      <c r="M13767">
        <v>2024</v>
      </c>
      <c r="O13767" t="str">
        <f t="shared" si="645"/>
        <v>RED WING SHOE COMPANY-290836-LABEL,HEAT INDICATOR DISK-M01ELCK065D01R1-PC</v>
      </c>
      <c r="P13767">
        <f>COUNTIF($O$3:O13767,O13767)</f>
        <v>33</v>
      </c>
      <c r="Q13767">
        <f t="shared" si="646"/>
        <v>37.420000000000641</v>
      </c>
      <c r="R13767">
        <f t="shared" si="647"/>
        <v>0</v>
      </c>
    </row>
    <row r="13768" spans="1:18" x14ac:dyDescent="0.25">
      <c r="A13768">
        <v>290836</v>
      </c>
      <c r="B13768" t="s">
        <v>7985</v>
      </c>
      <c r="C13768" t="s">
        <v>7986</v>
      </c>
      <c r="D13768" t="s">
        <v>1334</v>
      </c>
      <c r="E13768" t="s">
        <v>8040</v>
      </c>
      <c r="F13768" t="s">
        <v>535</v>
      </c>
      <c r="G13768" t="s">
        <v>280</v>
      </c>
      <c r="H13768">
        <v>0</v>
      </c>
      <c r="I13768">
        <v>0</v>
      </c>
      <c r="L13768" t="s">
        <v>269</v>
      </c>
      <c r="M13768">
        <v>2024</v>
      </c>
      <c r="O13768" t="str">
        <f t="shared" si="645"/>
        <v>RED WING SHOE COMPANY-290836-LABEL,HEAT INDICATOR DISK-M01ELCK065D01R1-PC</v>
      </c>
      <c r="P13768">
        <f>COUNTIF($O$3:O13768,O13768)</f>
        <v>34</v>
      </c>
      <c r="Q13768">
        <f t="shared" si="646"/>
        <v>37.420000000000641</v>
      </c>
      <c r="R13768">
        <f t="shared" si="647"/>
        <v>0</v>
      </c>
    </row>
    <row r="13769" spans="1:18" x14ac:dyDescent="0.25">
      <c r="A13769">
        <v>290836</v>
      </c>
      <c r="B13769" t="s">
        <v>7985</v>
      </c>
      <c r="C13769" t="s">
        <v>7986</v>
      </c>
      <c r="D13769" t="s">
        <v>1334</v>
      </c>
      <c r="E13769" t="s">
        <v>8041</v>
      </c>
      <c r="F13769" t="s">
        <v>535</v>
      </c>
      <c r="G13769" t="s">
        <v>280</v>
      </c>
      <c r="H13769">
        <v>0</v>
      </c>
      <c r="I13769">
        <v>0</v>
      </c>
      <c r="L13769" t="s">
        <v>269</v>
      </c>
      <c r="M13769">
        <v>2024</v>
      </c>
      <c r="O13769" t="str">
        <f t="shared" si="645"/>
        <v>RED WING SHOE COMPANY-290836-LABEL,HEAT INDICATOR DISK-M01ELCK065D01R1-PC</v>
      </c>
      <c r="P13769">
        <f>COUNTIF($O$3:O13769,O13769)</f>
        <v>35</v>
      </c>
      <c r="Q13769">
        <f t="shared" si="646"/>
        <v>37.420000000000641</v>
      </c>
      <c r="R13769">
        <f t="shared" si="647"/>
        <v>0</v>
      </c>
    </row>
    <row r="13770" spans="1:18" x14ac:dyDescent="0.25">
      <c r="A13770">
        <v>290836</v>
      </c>
      <c r="B13770" t="s">
        <v>7985</v>
      </c>
      <c r="C13770" t="s">
        <v>7986</v>
      </c>
      <c r="D13770" t="s">
        <v>1334</v>
      </c>
      <c r="E13770" t="s">
        <v>8042</v>
      </c>
      <c r="F13770" t="s">
        <v>535</v>
      </c>
      <c r="G13770" t="s">
        <v>280</v>
      </c>
      <c r="H13770">
        <v>0</v>
      </c>
      <c r="I13770">
        <v>0</v>
      </c>
      <c r="L13770" t="s">
        <v>269</v>
      </c>
      <c r="M13770">
        <v>2024</v>
      </c>
      <c r="O13770" t="str">
        <f t="shared" si="645"/>
        <v>RED WING SHOE COMPANY-290836-LABEL,HEAT INDICATOR DISK-M01ELCK065D01R1-PC</v>
      </c>
      <c r="P13770">
        <f>COUNTIF($O$3:O13770,O13770)</f>
        <v>36</v>
      </c>
      <c r="Q13770">
        <f t="shared" si="646"/>
        <v>37.420000000000641</v>
      </c>
      <c r="R13770">
        <f t="shared" si="647"/>
        <v>0</v>
      </c>
    </row>
    <row r="13771" spans="1:18" x14ac:dyDescent="0.25">
      <c r="A13771">
        <v>290836</v>
      </c>
      <c r="B13771" t="s">
        <v>7985</v>
      </c>
      <c r="C13771" t="s">
        <v>7986</v>
      </c>
      <c r="D13771" t="s">
        <v>1334</v>
      </c>
      <c r="E13771" t="s">
        <v>8043</v>
      </c>
      <c r="F13771" t="s">
        <v>535</v>
      </c>
      <c r="G13771" t="s">
        <v>41</v>
      </c>
      <c r="H13771">
        <v>0</v>
      </c>
      <c r="I13771">
        <v>0</v>
      </c>
      <c r="L13771" t="s">
        <v>269</v>
      </c>
      <c r="M13771">
        <v>2024</v>
      </c>
      <c r="O13771" t="str">
        <f t="shared" si="645"/>
        <v>RED WING SHOE COMPANY LLC-290836-LABEL,HEAT INDICATOR DISK-M01ELCK065D01R1-PC</v>
      </c>
      <c r="P13771">
        <f>COUNTIF($O$3:O13771,O13771)</f>
        <v>20</v>
      </c>
      <c r="Q13771">
        <f t="shared" si="646"/>
        <v>170.70999999992634</v>
      </c>
      <c r="R13771">
        <f t="shared" si="647"/>
        <v>0</v>
      </c>
    </row>
    <row r="13772" spans="1:18" x14ac:dyDescent="0.25">
      <c r="A13772">
        <v>290836</v>
      </c>
      <c r="B13772" t="s">
        <v>7985</v>
      </c>
      <c r="C13772" t="s">
        <v>7986</v>
      </c>
      <c r="D13772" t="s">
        <v>1334</v>
      </c>
      <c r="E13772" t="s">
        <v>8044</v>
      </c>
      <c r="F13772" t="s">
        <v>535</v>
      </c>
      <c r="G13772" t="s">
        <v>41</v>
      </c>
      <c r="H13772">
        <v>0</v>
      </c>
      <c r="I13772">
        <v>0</v>
      </c>
      <c r="L13772" t="s">
        <v>269</v>
      </c>
      <c r="M13772">
        <v>2024</v>
      </c>
      <c r="O13772" t="str">
        <f t="shared" si="645"/>
        <v>RED WING SHOE COMPANY LLC-290836-LABEL,HEAT INDICATOR DISK-M01ELCK065D01R1-PC</v>
      </c>
      <c r="P13772">
        <f>COUNTIF($O$3:O13772,O13772)</f>
        <v>21</v>
      </c>
      <c r="Q13772">
        <f t="shared" si="646"/>
        <v>170.70999999992634</v>
      </c>
      <c r="R13772">
        <f t="shared" si="647"/>
        <v>0</v>
      </c>
    </row>
    <row r="13773" spans="1:18" x14ac:dyDescent="0.25">
      <c r="A13773">
        <v>290836</v>
      </c>
      <c r="B13773" t="s">
        <v>7985</v>
      </c>
      <c r="C13773" t="s">
        <v>7986</v>
      </c>
      <c r="D13773" t="s">
        <v>1334</v>
      </c>
      <c r="E13773" t="s">
        <v>8045</v>
      </c>
      <c r="F13773" t="s">
        <v>535</v>
      </c>
      <c r="G13773" t="s">
        <v>41</v>
      </c>
      <c r="H13773">
        <v>0</v>
      </c>
      <c r="I13773">
        <v>5.6801785497384571E-13</v>
      </c>
      <c r="L13773" t="s">
        <v>269</v>
      </c>
      <c r="M13773">
        <v>2024</v>
      </c>
      <c r="O13773" t="str">
        <f t="shared" si="645"/>
        <v>RED WING SHOE COMPANY LLC-290836-LABEL,HEAT INDICATOR DISK-M01ELCK065D01R1-PC</v>
      </c>
      <c r="P13773">
        <f>COUNTIF($O$3:O13773,O13773)</f>
        <v>22</v>
      </c>
      <c r="Q13773">
        <f t="shared" si="646"/>
        <v>170.70999999992634</v>
      </c>
      <c r="R13773">
        <f t="shared" si="647"/>
        <v>0</v>
      </c>
    </row>
    <row r="13774" spans="1:18" x14ac:dyDescent="0.25">
      <c r="A13774">
        <v>290836</v>
      </c>
      <c r="B13774" t="s">
        <v>7985</v>
      </c>
      <c r="C13774" t="s">
        <v>7986</v>
      </c>
      <c r="D13774" t="s">
        <v>1334</v>
      </c>
      <c r="E13774" t="s">
        <v>8046</v>
      </c>
      <c r="F13774" t="s">
        <v>535</v>
      </c>
      <c r="G13774" t="s">
        <v>41</v>
      </c>
      <c r="H13774">
        <v>0</v>
      </c>
      <c r="I13774">
        <v>0</v>
      </c>
      <c r="L13774" t="s">
        <v>269</v>
      </c>
      <c r="M13774">
        <v>2024</v>
      </c>
      <c r="O13774" t="str">
        <f t="shared" si="645"/>
        <v>RED WING SHOE COMPANY LLC-290836-LABEL,HEAT INDICATOR DISK-M01ELCK065D01R1-PC</v>
      </c>
      <c r="P13774">
        <f>COUNTIF($O$3:O13774,O13774)</f>
        <v>23</v>
      </c>
      <c r="Q13774">
        <f t="shared" si="646"/>
        <v>170.70999999992634</v>
      </c>
      <c r="R13774">
        <f t="shared" si="647"/>
        <v>0</v>
      </c>
    </row>
    <row r="13775" spans="1:18" x14ac:dyDescent="0.25">
      <c r="A13775">
        <v>290836</v>
      </c>
      <c r="B13775" t="s">
        <v>7985</v>
      </c>
      <c r="C13775" t="s">
        <v>7986</v>
      </c>
      <c r="D13775" t="s">
        <v>1334</v>
      </c>
      <c r="E13775" t="s">
        <v>8047</v>
      </c>
      <c r="F13775" t="s">
        <v>535</v>
      </c>
      <c r="G13775" t="s">
        <v>41</v>
      </c>
      <c r="H13775">
        <v>5</v>
      </c>
      <c r="I13775">
        <v>0.69</v>
      </c>
      <c r="L13775" t="s">
        <v>269</v>
      </c>
      <c r="M13775">
        <v>2024</v>
      </c>
      <c r="O13775" t="str">
        <f t="shared" si="645"/>
        <v>RED WING SHOE COMPANY LLC-290836-LABEL,HEAT INDICATOR DISK-M01ELCK065D01R1-PC</v>
      </c>
      <c r="P13775">
        <f>COUNTIF($O$3:O13775,O13775)</f>
        <v>24</v>
      </c>
      <c r="Q13775">
        <f t="shared" si="646"/>
        <v>170.70999999992634</v>
      </c>
      <c r="R13775">
        <f t="shared" si="647"/>
        <v>0</v>
      </c>
    </row>
    <row r="13776" spans="1:18" x14ac:dyDescent="0.25">
      <c r="A13776">
        <v>290836</v>
      </c>
      <c r="B13776" t="s">
        <v>7985</v>
      </c>
      <c r="C13776" t="s">
        <v>7986</v>
      </c>
      <c r="D13776" t="s">
        <v>1334</v>
      </c>
      <c r="E13776" t="s">
        <v>8048</v>
      </c>
      <c r="F13776" t="s">
        <v>535</v>
      </c>
      <c r="G13776" t="s">
        <v>280</v>
      </c>
      <c r="H13776">
        <v>0</v>
      </c>
      <c r="I13776">
        <v>0</v>
      </c>
      <c r="L13776" t="s">
        <v>269</v>
      </c>
      <c r="M13776">
        <v>2024</v>
      </c>
      <c r="O13776" t="str">
        <f t="shared" si="645"/>
        <v>RED WING SHOE COMPANY-290836-LABEL,HEAT INDICATOR DISK-M01ELCK065D01R1-PC</v>
      </c>
      <c r="P13776">
        <f>COUNTIF($O$3:O13776,O13776)</f>
        <v>37</v>
      </c>
      <c r="Q13776">
        <f t="shared" si="646"/>
        <v>37.420000000000641</v>
      </c>
      <c r="R13776">
        <f t="shared" si="647"/>
        <v>0</v>
      </c>
    </row>
    <row r="13777" spans="1:18" x14ac:dyDescent="0.25">
      <c r="A13777">
        <v>290836</v>
      </c>
      <c r="B13777" t="s">
        <v>7985</v>
      </c>
      <c r="C13777" t="s">
        <v>7986</v>
      </c>
      <c r="D13777" t="s">
        <v>1334</v>
      </c>
      <c r="E13777" t="s">
        <v>8049</v>
      </c>
      <c r="F13777" t="s">
        <v>535</v>
      </c>
      <c r="G13777" t="s">
        <v>280</v>
      </c>
      <c r="H13777">
        <v>0</v>
      </c>
      <c r="I13777">
        <v>0</v>
      </c>
      <c r="L13777" t="s">
        <v>269</v>
      </c>
      <c r="M13777">
        <v>2024</v>
      </c>
      <c r="O13777" t="str">
        <f t="shared" si="645"/>
        <v>RED WING SHOE COMPANY-290836-LABEL,HEAT INDICATOR DISK-M01ELCK065D01R1-PC</v>
      </c>
      <c r="P13777">
        <f>COUNTIF($O$3:O13777,O13777)</f>
        <v>38</v>
      </c>
      <c r="Q13777">
        <f t="shared" si="646"/>
        <v>37.420000000000641</v>
      </c>
      <c r="R13777">
        <f t="shared" si="647"/>
        <v>0</v>
      </c>
    </row>
    <row r="13778" spans="1:18" x14ac:dyDescent="0.25">
      <c r="A13778">
        <v>290836</v>
      </c>
      <c r="B13778" t="s">
        <v>7985</v>
      </c>
      <c r="C13778" t="s">
        <v>7986</v>
      </c>
      <c r="D13778" t="s">
        <v>1334</v>
      </c>
      <c r="E13778" t="s">
        <v>8050</v>
      </c>
      <c r="F13778" t="s">
        <v>535</v>
      </c>
      <c r="G13778" t="s">
        <v>280</v>
      </c>
      <c r="H13778">
        <v>0</v>
      </c>
      <c r="I13778">
        <v>0</v>
      </c>
      <c r="L13778" t="s">
        <v>269</v>
      </c>
      <c r="M13778">
        <v>2024</v>
      </c>
      <c r="O13778" t="str">
        <f t="shared" si="645"/>
        <v>RED WING SHOE COMPANY-290836-LABEL,HEAT INDICATOR DISK-M01ELCK065D01R1-PC</v>
      </c>
      <c r="P13778">
        <f>COUNTIF($O$3:O13778,O13778)</f>
        <v>39</v>
      </c>
      <c r="Q13778">
        <f t="shared" si="646"/>
        <v>37.420000000000641</v>
      </c>
      <c r="R13778">
        <f t="shared" si="647"/>
        <v>0</v>
      </c>
    </row>
    <row r="13779" spans="1:18" x14ac:dyDescent="0.25">
      <c r="A13779">
        <v>290836</v>
      </c>
      <c r="B13779" t="s">
        <v>7985</v>
      </c>
      <c r="C13779" t="s">
        <v>7986</v>
      </c>
      <c r="D13779" t="s">
        <v>1334</v>
      </c>
      <c r="E13779" t="s">
        <v>8051</v>
      </c>
      <c r="F13779" t="s">
        <v>535</v>
      </c>
      <c r="G13779" t="s">
        <v>280</v>
      </c>
      <c r="H13779">
        <v>0</v>
      </c>
      <c r="I13779">
        <v>0</v>
      </c>
      <c r="L13779" t="s">
        <v>269</v>
      </c>
      <c r="M13779">
        <v>2024</v>
      </c>
      <c r="O13779" t="str">
        <f t="shared" si="645"/>
        <v>RED WING SHOE COMPANY-290836-LABEL,HEAT INDICATOR DISK-M01ELCK065D01R1-PC</v>
      </c>
      <c r="P13779">
        <f>COUNTIF($O$3:O13779,O13779)</f>
        <v>40</v>
      </c>
      <c r="Q13779">
        <f t="shared" si="646"/>
        <v>37.420000000000641</v>
      </c>
      <c r="R13779">
        <f t="shared" si="647"/>
        <v>0</v>
      </c>
    </row>
    <row r="13780" spans="1:18" x14ac:dyDescent="0.25">
      <c r="A13780">
        <v>290836</v>
      </c>
      <c r="B13780" t="s">
        <v>7985</v>
      </c>
      <c r="C13780" t="s">
        <v>7986</v>
      </c>
      <c r="D13780" t="s">
        <v>1334</v>
      </c>
      <c r="E13780" t="s">
        <v>8052</v>
      </c>
      <c r="F13780" t="s">
        <v>535</v>
      </c>
      <c r="G13780" t="s">
        <v>41</v>
      </c>
      <c r="H13780">
        <v>0</v>
      </c>
      <c r="I13780">
        <v>0</v>
      </c>
      <c r="L13780" t="s">
        <v>269</v>
      </c>
      <c r="M13780">
        <v>2024</v>
      </c>
      <c r="O13780" t="str">
        <f t="shared" si="645"/>
        <v>RED WING SHOE COMPANY LLC-290836-LABEL,HEAT INDICATOR DISK-M01ELCK065D01R1-PC</v>
      </c>
      <c r="P13780">
        <f>COUNTIF($O$3:O13780,O13780)</f>
        <v>25</v>
      </c>
      <c r="Q13780">
        <f t="shared" si="646"/>
        <v>170.70999999992634</v>
      </c>
      <c r="R13780">
        <f t="shared" si="647"/>
        <v>0</v>
      </c>
    </row>
    <row r="13781" spans="1:18" x14ac:dyDescent="0.25">
      <c r="A13781">
        <v>290836</v>
      </c>
      <c r="B13781" t="s">
        <v>7985</v>
      </c>
      <c r="C13781" t="s">
        <v>7986</v>
      </c>
      <c r="D13781" t="s">
        <v>1334</v>
      </c>
      <c r="E13781" t="s">
        <v>8053</v>
      </c>
      <c r="F13781" t="s">
        <v>535</v>
      </c>
      <c r="G13781" t="s">
        <v>41</v>
      </c>
      <c r="H13781">
        <v>0</v>
      </c>
      <c r="I13781">
        <v>0</v>
      </c>
      <c r="L13781" t="s">
        <v>269</v>
      </c>
      <c r="M13781">
        <v>2024</v>
      </c>
      <c r="O13781" t="str">
        <f t="shared" si="645"/>
        <v>RED WING SHOE COMPANY LLC-290836-LABEL,HEAT INDICATOR DISK-M01ELCK065D01R1-PC</v>
      </c>
      <c r="P13781">
        <f>COUNTIF($O$3:O13781,O13781)</f>
        <v>26</v>
      </c>
      <c r="Q13781">
        <f t="shared" si="646"/>
        <v>170.70999999992634</v>
      </c>
      <c r="R13781">
        <f t="shared" si="647"/>
        <v>0</v>
      </c>
    </row>
    <row r="13782" spans="1:18" x14ac:dyDescent="0.25">
      <c r="A13782">
        <v>290836</v>
      </c>
      <c r="B13782" t="s">
        <v>7985</v>
      </c>
      <c r="C13782" t="s">
        <v>7986</v>
      </c>
      <c r="D13782" t="s">
        <v>1334</v>
      </c>
      <c r="E13782" t="s">
        <v>8054</v>
      </c>
      <c r="F13782" t="s">
        <v>535</v>
      </c>
      <c r="G13782" t="s">
        <v>41</v>
      </c>
      <c r="H13782">
        <v>0</v>
      </c>
      <c r="I13782">
        <v>0</v>
      </c>
      <c r="L13782" t="s">
        <v>269</v>
      </c>
      <c r="M13782">
        <v>2024</v>
      </c>
      <c r="O13782" t="str">
        <f t="shared" si="645"/>
        <v>RED WING SHOE COMPANY LLC-290836-LABEL,HEAT INDICATOR DISK-M01ELCK065D01R1-PC</v>
      </c>
      <c r="P13782">
        <f>COUNTIF($O$3:O13782,O13782)</f>
        <v>27</v>
      </c>
      <c r="Q13782">
        <f t="shared" si="646"/>
        <v>170.70999999992634</v>
      </c>
      <c r="R13782">
        <f t="shared" si="647"/>
        <v>0</v>
      </c>
    </row>
    <row r="13783" spans="1:18" x14ac:dyDescent="0.25">
      <c r="A13783">
        <v>290836</v>
      </c>
      <c r="B13783" t="s">
        <v>7985</v>
      </c>
      <c r="C13783" t="s">
        <v>7986</v>
      </c>
      <c r="D13783" t="s">
        <v>1334</v>
      </c>
      <c r="E13783" t="s">
        <v>8055</v>
      </c>
      <c r="F13783" t="s">
        <v>535</v>
      </c>
      <c r="G13783" t="s">
        <v>41</v>
      </c>
      <c r="H13783">
        <v>0</v>
      </c>
      <c r="I13783">
        <v>0</v>
      </c>
      <c r="L13783" t="s">
        <v>269</v>
      </c>
      <c r="M13783">
        <v>2024</v>
      </c>
      <c r="O13783" t="str">
        <f t="shared" si="645"/>
        <v>RED WING SHOE COMPANY LLC-290836-LABEL,HEAT INDICATOR DISK-M01ELCK065D01R1-PC</v>
      </c>
      <c r="P13783">
        <f>COUNTIF($O$3:O13783,O13783)</f>
        <v>28</v>
      </c>
      <c r="Q13783">
        <f t="shared" si="646"/>
        <v>170.70999999992634</v>
      </c>
      <c r="R13783">
        <f t="shared" si="647"/>
        <v>0</v>
      </c>
    </row>
    <row r="13784" spans="1:18" x14ac:dyDescent="0.25">
      <c r="A13784">
        <v>290836</v>
      </c>
      <c r="B13784" t="s">
        <v>7985</v>
      </c>
      <c r="C13784" t="s">
        <v>7986</v>
      </c>
      <c r="D13784" t="s">
        <v>1334</v>
      </c>
      <c r="E13784" t="s">
        <v>8056</v>
      </c>
      <c r="F13784" t="s">
        <v>535</v>
      </c>
      <c r="G13784" t="s">
        <v>41</v>
      </c>
      <c r="H13784">
        <v>0</v>
      </c>
      <c r="I13784">
        <v>0</v>
      </c>
      <c r="L13784" t="s">
        <v>269</v>
      </c>
      <c r="M13784">
        <v>2024</v>
      </c>
      <c r="O13784" t="str">
        <f t="shared" si="645"/>
        <v>RED WING SHOE COMPANY LLC-290836-LABEL,HEAT INDICATOR DISK-M01ELCK065D01R1-PC</v>
      </c>
      <c r="P13784">
        <f>COUNTIF($O$3:O13784,O13784)</f>
        <v>29</v>
      </c>
      <c r="Q13784">
        <f t="shared" si="646"/>
        <v>170.70999999992634</v>
      </c>
      <c r="R13784">
        <f t="shared" si="647"/>
        <v>0</v>
      </c>
    </row>
    <row r="13785" spans="1:18" x14ac:dyDescent="0.25">
      <c r="A13785">
        <v>290836</v>
      </c>
      <c r="B13785" t="s">
        <v>7985</v>
      </c>
      <c r="C13785" t="s">
        <v>7986</v>
      </c>
      <c r="D13785" t="s">
        <v>1334</v>
      </c>
      <c r="E13785" t="s">
        <v>8057</v>
      </c>
      <c r="F13785" t="s">
        <v>535</v>
      </c>
      <c r="G13785" t="s">
        <v>41</v>
      </c>
      <c r="H13785">
        <v>0</v>
      </c>
      <c r="I13785">
        <v>0</v>
      </c>
      <c r="L13785" t="s">
        <v>269</v>
      </c>
      <c r="M13785">
        <v>2024</v>
      </c>
      <c r="O13785" t="str">
        <f t="shared" si="645"/>
        <v>RED WING SHOE COMPANY LLC-290836-LABEL,HEAT INDICATOR DISK-M01ELCK065D01R1-PC</v>
      </c>
      <c r="P13785">
        <f>COUNTIF($O$3:O13785,O13785)</f>
        <v>30</v>
      </c>
      <c r="Q13785">
        <f t="shared" si="646"/>
        <v>170.70999999992634</v>
      </c>
      <c r="R13785">
        <f t="shared" si="647"/>
        <v>0</v>
      </c>
    </row>
    <row r="13786" spans="1:18" x14ac:dyDescent="0.25">
      <c r="A13786">
        <v>290836</v>
      </c>
      <c r="B13786" t="s">
        <v>7985</v>
      </c>
      <c r="C13786" t="s">
        <v>7986</v>
      </c>
      <c r="D13786" t="s">
        <v>1334</v>
      </c>
      <c r="E13786" t="s">
        <v>8058</v>
      </c>
      <c r="F13786" t="s">
        <v>535</v>
      </c>
      <c r="G13786" t="s">
        <v>41</v>
      </c>
      <c r="H13786">
        <v>0</v>
      </c>
      <c r="I13786">
        <v>0</v>
      </c>
      <c r="L13786" t="s">
        <v>269</v>
      </c>
      <c r="M13786">
        <v>2024</v>
      </c>
      <c r="O13786" t="str">
        <f t="shared" si="645"/>
        <v>RED WING SHOE COMPANY LLC-290836-LABEL,HEAT INDICATOR DISK-M01ELCK065D01R1-PC</v>
      </c>
      <c r="P13786">
        <f>COUNTIF($O$3:O13786,O13786)</f>
        <v>31</v>
      </c>
      <c r="Q13786">
        <f t="shared" si="646"/>
        <v>170.70999999992634</v>
      </c>
      <c r="R13786">
        <f t="shared" si="647"/>
        <v>0</v>
      </c>
    </row>
    <row r="13787" spans="1:18" x14ac:dyDescent="0.25">
      <c r="A13787">
        <v>290836</v>
      </c>
      <c r="B13787" t="s">
        <v>7985</v>
      </c>
      <c r="C13787" t="s">
        <v>7986</v>
      </c>
      <c r="D13787" t="s">
        <v>1334</v>
      </c>
      <c r="E13787" t="s">
        <v>8059</v>
      </c>
      <c r="F13787" t="s">
        <v>535</v>
      </c>
      <c r="G13787" t="s">
        <v>41</v>
      </c>
      <c r="H13787">
        <v>0</v>
      </c>
      <c r="I13787">
        <v>0</v>
      </c>
      <c r="L13787" t="s">
        <v>269</v>
      </c>
      <c r="M13787">
        <v>2024</v>
      </c>
      <c r="O13787" t="str">
        <f t="shared" si="645"/>
        <v>RED WING SHOE COMPANY LLC-290836-LABEL,HEAT INDICATOR DISK-M01ELCK065D01R1-PC</v>
      </c>
      <c r="P13787">
        <f>COUNTIF($O$3:O13787,O13787)</f>
        <v>32</v>
      </c>
      <c r="Q13787">
        <f t="shared" si="646"/>
        <v>170.70999999992634</v>
      </c>
      <c r="R13787">
        <f t="shared" si="647"/>
        <v>0</v>
      </c>
    </row>
    <row r="13788" spans="1:18" x14ac:dyDescent="0.25">
      <c r="A13788">
        <v>290836</v>
      </c>
      <c r="B13788" t="s">
        <v>7985</v>
      </c>
      <c r="C13788" t="s">
        <v>7986</v>
      </c>
      <c r="D13788" t="s">
        <v>1334</v>
      </c>
      <c r="E13788" t="s">
        <v>8060</v>
      </c>
      <c r="F13788" t="s">
        <v>535</v>
      </c>
      <c r="G13788" t="s">
        <v>280</v>
      </c>
      <c r="H13788">
        <v>0</v>
      </c>
      <c r="I13788">
        <v>0</v>
      </c>
      <c r="L13788" t="s">
        <v>269</v>
      </c>
      <c r="M13788">
        <v>2024</v>
      </c>
      <c r="O13788" t="str">
        <f t="shared" si="645"/>
        <v>RED WING SHOE COMPANY-290836-LABEL,HEAT INDICATOR DISK-M01ELCK065D01R1-PC</v>
      </c>
      <c r="P13788">
        <f>COUNTIF($O$3:O13788,O13788)</f>
        <v>41</v>
      </c>
      <c r="Q13788">
        <f t="shared" si="646"/>
        <v>37.420000000000641</v>
      </c>
      <c r="R13788">
        <f t="shared" si="647"/>
        <v>0</v>
      </c>
    </row>
    <row r="13789" spans="1:18" x14ac:dyDescent="0.25">
      <c r="A13789">
        <v>290836</v>
      </c>
      <c r="B13789" t="s">
        <v>7985</v>
      </c>
      <c r="C13789" t="s">
        <v>7986</v>
      </c>
      <c r="D13789" t="s">
        <v>1334</v>
      </c>
      <c r="E13789" t="s">
        <v>8061</v>
      </c>
      <c r="F13789" t="s">
        <v>535</v>
      </c>
      <c r="G13789" t="s">
        <v>280</v>
      </c>
      <c r="H13789">
        <v>0</v>
      </c>
      <c r="I13789">
        <v>0</v>
      </c>
      <c r="L13789" t="s">
        <v>269</v>
      </c>
      <c r="M13789">
        <v>2024</v>
      </c>
      <c r="O13789" t="str">
        <f t="shared" si="645"/>
        <v>RED WING SHOE COMPANY-290836-LABEL,HEAT INDICATOR DISK-M01ELCK065D01R1-PC</v>
      </c>
      <c r="P13789">
        <f>COUNTIF($O$3:O13789,O13789)</f>
        <v>42</v>
      </c>
      <c r="Q13789">
        <f t="shared" si="646"/>
        <v>37.420000000000641</v>
      </c>
      <c r="R13789">
        <f t="shared" si="647"/>
        <v>0</v>
      </c>
    </row>
    <row r="13790" spans="1:18" x14ac:dyDescent="0.25">
      <c r="A13790">
        <v>290836</v>
      </c>
      <c r="B13790" t="s">
        <v>7985</v>
      </c>
      <c r="C13790" t="s">
        <v>7986</v>
      </c>
      <c r="D13790" t="s">
        <v>1334</v>
      </c>
      <c r="E13790" t="s">
        <v>8062</v>
      </c>
      <c r="F13790" t="s">
        <v>535</v>
      </c>
      <c r="G13790" t="s">
        <v>280</v>
      </c>
      <c r="H13790">
        <v>0</v>
      </c>
      <c r="I13790">
        <v>0</v>
      </c>
      <c r="L13790" t="s">
        <v>269</v>
      </c>
      <c r="M13790">
        <v>2024</v>
      </c>
      <c r="O13790" t="str">
        <f t="shared" si="645"/>
        <v>RED WING SHOE COMPANY-290836-LABEL,HEAT INDICATOR DISK-M01ELCK065D01R1-PC</v>
      </c>
      <c r="P13790">
        <f>COUNTIF($O$3:O13790,O13790)</f>
        <v>43</v>
      </c>
      <c r="Q13790">
        <f t="shared" si="646"/>
        <v>37.420000000000641</v>
      </c>
      <c r="R13790">
        <f t="shared" si="647"/>
        <v>0</v>
      </c>
    </row>
    <row r="13791" spans="1:18" x14ac:dyDescent="0.25">
      <c r="A13791">
        <v>290836</v>
      </c>
      <c r="B13791" t="s">
        <v>7985</v>
      </c>
      <c r="C13791" t="s">
        <v>7986</v>
      </c>
      <c r="D13791" t="s">
        <v>1334</v>
      </c>
      <c r="E13791" t="s">
        <v>8063</v>
      </c>
      <c r="F13791" t="s">
        <v>535</v>
      </c>
      <c r="G13791" t="s">
        <v>280</v>
      </c>
      <c r="H13791">
        <v>0</v>
      </c>
      <c r="I13791">
        <v>0</v>
      </c>
      <c r="L13791" t="s">
        <v>269</v>
      </c>
      <c r="M13791">
        <v>2024</v>
      </c>
      <c r="O13791" t="str">
        <f t="shared" si="645"/>
        <v>RED WING SHOE COMPANY-290836-LABEL,HEAT INDICATOR DISK-M01ELCK065D01R1-PC</v>
      </c>
      <c r="P13791">
        <f>COUNTIF($O$3:O13791,O13791)</f>
        <v>44</v>
      </c>
      <c r="Q13791">
        <f t="shared" si="646"/>
        <v>37.420000000000641</v>
      </c>
      <c r="R13791">
        <f t="shared" si="647"/>
        <v>0</v>
      </c>
    </row>
    <row r="13792" spans="1:18" x14ac:dyDescent="0.25">
      <c r="A13792">
        <v>290836</v>
      </c>
      <c r="B13792" t="s">
        <v>7985</v>
      </c>
      <c r="C13792" t="s">
        <v>7986</v>
      </c>
      <c r="D13792" t="s">
        <v>1334</v>
      </c>
      <c r="E13792" t="s">
        <v>8064</v>
      </c>
      <c r="F13792" t="s">
        <v>535</v>
      </c>
      <c r="G13792" t="s">
        <v>280</v>
      </c>
      <c r="H13792">
        <v>0</v>
      </c>
      <c r="I13792">
        <v>0</v>
      </c>
      <c r="L13792" t="s">
        <v>269</v>
      </c>
      <c r="M13792">
        <v>2024</v>
      </c>
      <c r="O13792" t="str">
        <f t="shared" si="645"/>
        <v>RED WING SHOE COMPANY-290836-LABEL,HEAT INDICATOR DISK-M01ELCK065D01R1-PC</v>
      </c>
      <c r="P13792">
        <f>COUNTIF($O$3:O13792,O13792)</f>
        <v>45</v>
      </c>
      <c r="Q13792">
        <f t="shared" si="646"/>
        <v>37.420000000000641</v>
      </c>
      <c r="R13792">
        <f t="shared" si="647"/>
        <v>0</v>
      </c>
    </row>
    <row r="13793" spans="1:18" x14ac:dyDescent="0.25">
      <c r="A13793">
        <v>290836</v>
      </c>
      <c r="B13793" t="s">
        <v>7985</v>
      </c>
      <c r="C13793" t="s">
        <v>7986</v>
      </c>
      <c r="D13793" t="s">
        <v>1334</v>
      </c>
      <c r="E13793" t="s">
        <v>8065</v>
      </c>
      <c r="F13793" t="s">
        <v>535</v>
      </c>
      <c r="G13793" t="s">
        <v>280</v>
      </c>
      <c r="H13793">
        <v>0</v>
      </c>
      <c r="I13793">
        <v>5.8097970878634442E-13</v>
      </c>
      <c r="L13793" t="s">
        <v>269</v>
      </c>
      <c r="M13793">
        <v>2024</v>
      </c>
      <c r="O13793" t="str">
        <f t="shared" si="645"/>
        <v>RED WING SHOE COMPANY-290836-LABEL,HEAT INDICATOR DISK-M01ELCK065D01R1-PC</v>
      </c>
      <c r="P13793">
        <f>COUNTIF($O$3:O13793,O13793)</f>
        <v>46</v>
      </c>
      <c r="Q13793">
        <f t="shared" si="646"/>
        <v>37.420000000000641</v>
      </c>
      <c r="R13793">
        <f t="shared" si="647"/>
        <v>0</v>
      </c>
    </row>
    <row r="13794" spans="1:18" x14ac:dyDescent="0.25">
      <c r="A13794">
        <v>290836</v>
      </c>
      <c r="B13794" t="s">
        <v>7985</v>
      </c>
      <c r="C13794" t="s">
        <v>7986</v>
      </c>
      <c r="D13794" t="s">
        <v>1334</v>
      </c>
      <c r="E13794" t="s">
        <v>8066</v>
      </c>
      <c r="F13794" t="s">
        <v>535</v>
      </c>
      <c r="G13794" t="s">
        <v>280</v>
      </c>
      <c r="H13794">
        <v>0</v>
      </c>
      <c r="I13794">
        <v>0</v>
      </c>
      <c r="L13794" t="s">
        <v>269</v>
      </c>
      <c r="M13794">
        <v>2024</v>
      </c>
      <c r="O13794" t="str">
        <f t="shared" si="645"/>
        <v>RED WING SHOE COMPANY-290836-LABEL,HEAT INDICATOR DISK-M01ELCK065D01R1-PC</v>
      </c>
      <c r="P13794">
        <f>COUNTIF($O$3:O13794,O13794)</f>
        <v>47</v>
      </c>
      <c r="Q13794">
        <f t="shared" si="646"/>
        <v>37.420000000000641</v>
      </c>
      <c r="R13794">
        <f t="shared" si="647"/>
        <v>0</v>
      </c>
    </row>
    <row r="13795" spans="1:18" x14ac:dyDescent="0.25">
      <c r="A13795">
        <v>290836</v>
      </c>
      <c r="B13795" t="s">
        <v>7985</v>
      </c>
      <c r="C13795" t="s">
        <v>7986</v>
      </c>
      <c r="D13795" t="s">
        <v>1334</v>
      </c>
      <c r="E13795" t="s">
        <v>8067</v>
      </c>
      <c r="F13795" t="s">
        <v>535</v>
      </c>
      <c r="G13795" t="s">
        <v>280</v>
      </c>
      <c r="H13795">
        <v>0</v>
      </c>
      <c r="I13795">
        <v>0</v>
      </c>
      <c r="L13795" t="s">
        <v>269</v>
      </c>
      <c r="M13795">
        <v>2024</v>
      </c>
      <c r="O13795" t="str">
        <f t="shared" si="645"/>
        <v>RED WING SHOE COMPANY-290836-LABEL,HEAT INDICATOR DISK-M01ELCK065D01R1-PC</v>
      </c>
      <c r="P13795">
        <f>COUNTIF($O$3:O13795,O13795)</f>
        <v>48</v>
      </c>
      <c r="Q13795">
        <f t="shared" si="646"/>
        <v>37.420000000000641</v>
      </c>
      <c r="R13795">
        <f t="shared" si="647"/>
        <v>0</v>
      </c>
    </row>
    <row r="13796" spans="1:18" x14ac:dyDescent="0.25">
      <c r="A13796">
        <v>290836</v>
      </c>
      <c r="B13796" t="s">
        <v>7985</v>
      </c>
      <c r="C13796" t="s">
        <v>7986</v>
      </c>
      <c r="D13796" t="s">
        <v>1334</v>
      </c>
      <c r="E13796" t="s">
        <v>8068</v>
      </c>
      <c r="F13796" t="s">
        <v>535</v>
      </c>
      <c r="G13796" t="s">
        <v>280</v>
      </c>
      <c r="H13796">
        <v>0</v>
      </c>
      <c r="I13796">
        <v>0</v>
      </c>
      <c r="L13796" t="s">
        <v>269</v>
      </c>
      <c r="M13796">
        <v>2024</v>
      </c>
      <c r="O13796" t="str">
        <f t="shared" si="645"/>
        <v>RED WING SHOE COMPANY-290836-LABEL,HEAT INDICATOR DISK-M01ELCK065D01R1-PC</v>
      </c>
      <c r="P13796">
        <f>COUNTIF($O$3:O13796,O13796)</f>
        <v>49</v>
      </c>
      <c r="Q13796">
        <f t="shared" si="646"/>
        <v>37.420000000000641</v>
      </c>
      <c r="R13796">
        <f t="shared" si="647"/>
        <v>0</v>
      </c>
    </row>
    <row r="13797" spans="1:18" x14ac:dyDescent="0.25">
      <c r="A13797">
        <v>290836</v>
      </c>
      <c r="B13797" t="s">
        <v>7985</v>
      </c>
      <c r="C13797" t="s">
        <v>7986</v>
      </c>
      <c r="D13797" t="s">
        <v>1334</v>
      </c>
      <c r="E13797" t="s">
        <v>8069</v>
      </c>
      <c r="F13797" t="s">
        <v>535</v>
      </c>
      <c r="G13797" t="s">
        <v>280</v>
      </c>
      <c r="H13797">
        <v>0</v>
      </c>
      <c r="I13797">
        <v>0</v>
      </c>
      <c r="L13797" t="s">
        <v>269</v>
      </c>
      <c r="M13797">
        <v>2024</v>
      </c>
      <c r="O13797" t="str">
        <f t="shared" si="645"/>
        <v>RED WING SHOE COMPANY-290836-LABEL,HEAT INDICATOR DISK-M01ELCK065D01R1-PC</v>
      </c>
      <c r="P13797">
        <f>COUNTIF($O$3:O13797,O13797)</f>
        <v>50</v>
      </c>
      <c r="Q13797">
        <f t="shared" si="646"/>
        <v>37.420000000000641</v>
      </c>
      <c r="R13797">
        <f t="shared" si="647"/>
        <v>0</v>
      </c>
    </row>
    <row r="13798" spans="1:18" x14ac:dyDescent="0.25">
      <c r="A13798">
        <v>290836</v>
      </c>
      <c r="B13798" t="s">
        <v>7985</v>
      </c>
      <c r="C13798" t="s">
        <v>7986</v>
      </c>
      <c r="D13798" t="s">
        <v>1334</v>
      </c>
      <c r="E13798" t="s">
        <v>8070</v>
      </c>
      <c r="F13798" t="s">
        <v>535</v>
      </c>
      <c r="G13798" t="s">
        <v>41</v>
      </c>
      <c r="H13798">
        <v>0</v>
      </c>
      <c r="I13798">
        <v>0</v>
      </c>
      <c r="L13798" t="s">
        <v>269</v>
      </c>
      <c r="M13798">
        <v>2024</v>
      </c>
      <c r="O13798" t="str">
        <f t="shared" si="645"/>
        <v>RED WING SHOE COMPANY LLC-290836-LABEL,HEAT INDICATOR DISK-M01ELCK065D01R1-PC</v>
      </c>
      <c r="P13798">
        <f>COUNTIF($O$3:O13798,O13798)</f>
        <v>33</v>
      </c>
      <c r="Q13798">
        <f t="shared" si="646"/>
        <v>170.70999999992634</v>
      </c>
      <c r="R13798">
        <f t="shared" si="647"/>
        <v>0</v>
      </c>
    </row>
    <row r="13799" spans="1:18" x14ac:dyDescent="0.25">
      <c r="A13799">
        <v>290836</v>
      </c>
      <c r="B13799" t="s">
        <v>7985</v>
      </c>
      <c r="C13799" t="s">
        <v>7986</v>
      </c>
      <c r="D13799" t="s">
        <v>1334</v>
      </c>
      <c r="E13799" t="s">
        <v>8071</v>
      </c>
      <c r="F13799" t="s">
        <v>535</v>
      </c>
      <c r="G13799" t="s">
        <v>41</v>
      </c>
      <c r="H13799">
        <v>0</v>
      </c>
      <c r="I13799">
        <v>0</v>
      </c>
      <c r="L13799" t="s">
        <v>269</v>
      </c>
      <c r="M13799">
        <v>2024</v>
      </c>
      <c r="O13799" t="str">
        <f t="shared" si="645"/>
        <v>RED WING SHOE COMPANY LLC-290836-LABEL,HEAT INDICATOR DISK-M01ELCK065D01R1-PC</v>
      </c>
      <c r="P13799">
        <f>COUNTIF($O$3:O13799,O13799)</f>
        <v>34</v>
      </c>
      <c r="Q13799">
        <f t="shared" si="646"/>
        <v>170.70999999992634</v>
      </c>
      <c r="R13799">
        <f t="shared" si="647"/>
        <v>0</v>
      </c>
    </row>
    <row r="13800" spans="1:18" x14ac:dyDescent="0.25">
      <c r="A13800">
        <v>290836</v>
      </c>
      <c r="B13800" t="s">
        <v>7985</v>
      </c>
      <c r="C13800" t="s">
        <v>7986</v>
      </c>
      <c r="D13800" t="s">
        <v>1334</v>
      </c>
      <c r="E13800" t="s">
        <v>8072</v>
      </c>
      <c r="F13800" t="s">
        <v>535</v>
      </c>
      <c r="G13800" t="s">
        <v>41</v>
      </c>
      <c r="H13800">
        <v>0</v>
      </c>
      <c r="I13800">
        <v>0</v>
      </c>
      <c r="L13800" t="s">
        <v>269</v>
      </c>
      <c r="M13800">
        <v>2024</v>
      </c>
      <c r="O13800" t="str">
        <f t="shared" si="645"/>
        <v>RED WING SHOE COMPANY LLC-290836-LABEL,HEAT INDICATOR DISK-M01ELCK065D01R1-PC</v>
      </c>
      <c r="P13800">
        <f>COUNTIF($O$3:O13800,O13800)</f>
        <v>35</v>
      </c>
      <c r="Q13800">
        <f t="shared" si="646"/>
        <v>170.70999999992634</v>
      </c>
      <c r="R13800">
        <f t="shared" si="647"/>
        <v>0</v>
      </c>
    </row>
    <row r="13801" spans="1:18" x14ac:dyDescent="0.25">
      <c r="A13801">
        <v>290836</v>
      </c>
      <c r="B13801" t="s">
        <v>7985</v>
      </c>
      <c r="C13801" t="s">
        <v>7986</v>
      </c>
      <c r="D13801" t="s">
        <v>1334</v>
      </c>
      <c r="E13801" t="s">
        <v>8073</v>
      </c>
      <c r="F13801" t="s">
        <v>535</v>
      </c>
      <c r="G13801" t="s">
        <v>41</v>
      </c>
      <c r="H13801">
        <v>0</v>
      </c>
      <c r="I13801">
        <v>0</v>
      </c>
      <c r="L13801" t="s">
        <v>269</v>
      </c>
      <c r="M13801">
        <v>2024</v>
      </c>
      <c r="O13801" t="str">
        <f t="shared" si="645"/>
        <v>RED WING SHOE COMPANY LLC-290836-LABEL,HEAT INDICATOR DISK-M01ELCK065D01R1-PC</v>
      </c>
      <c r="P13801">
        <f>COUNTIF($O$3:O13801,O13801)</f>
        <v>36</v>
      </c>
      <c r="Q13801">
        <f t="shared" si="646"/>
        <v>170.70999999992634</v>
      </c>
      <c r="R13801">
        <f t="shared" si="647"/>
        <v>0</v>
      </c>
    </row>
    <row r="13802" spans="1:18" x14ac:dyDescent="0.25">
      <c r="A13802">
        <v>290836</v>
      </c>
      <c r="B13802" t="s">
        <v>7985</v>
      </c>
      <c r="C13802" t="s">
        <v>7986</v>
      </c>
      <c r="D13802" t="s">
        <v>1334</v>
      </c>
      <c r="E13802" t="s">
        <v>8074</v>
      </c>
      <c r="F13802" t="s">
        <v>535</v>
      </c>
      <c r="G13802" t="s">
        <v>41</v>
      </c>
      <c r="H13802">
        <v>0</v>
      </c>
      <c r="I13802">
        <v>0</v>
      </c>
      <c r="L13802" t="s">
        <v>269</v>
      </c>
      <c r="M13802">
        <v>2024</v>
      </c>
      <c r="O13802" t="str">
        <f t="shared" si="645"/>
        <v>RED WING SHOE COMPANY LLC-290836-LABEL,HEAT INDICATOR DISK-M01ELCK065D01R1-PC</v>
      </c>
      <c r="P13802">
        <f>COUNTIF($O$3:O13802,O13802)</f>
        <v>37</v>
      </c>
      <c r="Q13802">
        <f t="shared" si="646"/>
        <v>170.70999999992634</v>
      </c>
      <c r="R13802">
        <f t="shared" si="647"/>
        <v>0</v>
      </c>
    </row>
    <row r="13803" spans="1:18" x14ac:dyDescent="0.25">
      <c r="A13803">
        <v>290836</v>
      </c>
      <c r="B13803" t="s">
        <v>7985</v>
      </c>
      <c r="C13803" t="s">
        <v>7986</v>
      </c>
      <c r="D13803" t="s">
        <v>1334</v>
      </c>
      <c r="E13803" t="s">
        <v>8075</v>
      </c>
      <c r="F13803" t="s">
        <v>535</v>
      </c>
      <c r="G13803" t="s">
        <v>41</v>
      </c>
      <c r="H13803">
        <v>0</v>
      </c>
      <c r="I13803">
        <v>0</v>
      </c>
      <c r="L13803" t="s">
        <v>269</v>
      </c>
      <c r="M13803">
        <v>2024</v>
      </c>
      <c r="O13803" t="str">
        <f t="shared" si="645"/>
        <v>RED WING SHOE COMPANY LLC-290836-LABEL,HEAT INDICATOR DISK-M01ELCK065D01R1-PC</v>
      </c>
      <c r="P13803">
        <f>COUNTIF($O$3:O13803,O13803)</f>
        <v>38</v>
      </c>
      <c r="Q13803">
        <f t="shared" si="646"/>
        <v>170.70999999992634</v>
      </c>
      <c r="R13803">
        <f t="shared" si="647"/>
        <v>0</v>
      </c>
    </row>
    <row r="13804" spans="1:18" x14ac:dyDescent="0.25">
      <c r="A13804">
        <v>290836</v>
      </c>
      <c r="B13804" t="s">
        <v>7985</v>
      </c>
      <c r="C13804" t="s">
        <v>7986</v>
      </c>
      <c r="D13804" t="s">
        <v>1334</v>
      </c>
      <c r="E13804" t="s">
        <v>8076</v>
      </c>
      <c r="F13804" t="s">
        <v>535</v>
      </c>
      <c r="G13804" t="s">
        <v>41</v>
      </c>
      <c r="H13804">
        <v>0</v>
      </c>
      <c r="I13804">
        <v>0</v>
      </c>
      <c r="L13804" t="s">
        <v>269</v>
      </c>
      <c r="M13804">
        <v>2024</v>
      </c>
      <c r="O13804" t="str">
        <f t="shared" si="645"/>
        <v>RED WING SHOE COMPANY LLC-290836-LABEL,HEAT INDICATOR DISK-M01ELCK065D01R1-PC</v>
      </c>
      <c r="P13804">
        <f>COUNTIF($O$3:O13804,O13804)</f>
        <v>39</v>
      </c>
      <c r="Q13804">
        <f t="shared" si="646"/>
        <v>170.70999999992634</v>
      </c>
      <c r="R13804">
        <f t="shared" si="647"/>
        <v>0</v>
      </c>
    </row>
    <row r="13805" spans="1:18" x14ac:dyDescent="0.25">
      <c r="A13805">
        <v>290836</v>
      </c>
      <c r="B13805" t="s">
        <v>7985</v>
      </c>
      <c r="C13805" t="s">
        <v>7986</v>
      </c>
      <c r="D13805" t="s">
        <v>1334</v>
      </c>
      <c r="E13805" t="s">
        <v>8077</v>
      </c>
      <c r="F13805" t="s">
        <v>535</v>
      </c>
      <c r="G13805" t="s">
        <v>41</v>
      </c>
      <c r="H13805">
        <v>0</v>
      </c>
      <c r="I13805">
        <v>0</v>
      </c>
      <c r="L13805" t="s">
        <v>269</v>
      </c>
      <c r="M13805">
        <v>2024</v>
      </c>
      <c r="O13805" t="str">
        <f t="shared" si="645"/>
        <v>RED WING SHOE COMPANY LLC-290836-LABEL,HEAT INDICATOR DISK-M01ELCK065D01R1-PC</v>
      </c>
      <c r="P13805">
        <f>COUNTIF($O$3:O13805,O13805)</f>
        <v>40</v>
      </c>
      <c r="Q13805">
        <f t="shared" si="646"/>
        <v>170.70999999992634</v>
      </c>
      <c r="R13805">
        <f t="shared" si="647"/>
        <v>0</v>
      </c>
    </row>
    <row r="13806" spans="1:18" x14ac:dyDescent="0.25">
      <c r="A13806">
        <v>290836</v>
      </c>
      <c r="B13806" t="s">
        <v>7985</v>
      </c>
      <c r="C13806" t="s">
        <v>7986</v>
      </c>
      <c r="D13806" t="s">
        <v>1334</v>
      </c>
      <c r="E13806" t="s">
        <v>8078</v>
      </c>
      <c r="F13806" t="s">
        <v>535</v>
      </c>
      <c r="G13806" t="s">
        <v>41</v>
      </c>
      <c r="H13806">
        <v>0</v>
      </c>
      <c r="I13806">
        <v>0</v>
      </c>
      <c r="L13806" t="s">
        <v>269</v>
      </c>
      <c r="M13806">
        <v>2024</v>
      </c>
      <c r="O13806" t="str">
        <f t="shared" si="645"/>
        <v>RED WING SHOE COMPANY LLC-290836-LABEL,HEAT INDICATOR DISK-M01ELCK065D01R1-PC</v>
      </c>
      <c r="P13806">
        <f>COUNTIF($O$3:O13806,O13806)</f>
        <v>41</v>
      </c>
      <c r="Q13806">
        <f t="shared" si="646"/>
        <v>170.70999999992634</v>
      </c>
      <c r="R13806">
        <f t="shared" si="647"/>
        <v>0</v>
      </c>
    </row>
    <row r="13807" spans="1:18" x14ac:dyDescent="0.25">
      <c r="A13807">
        <v>290836</v>
      </c>
      <c r="B13807" t="s">
        <v>7985</v>
      </c>
      <c r="C13807" t="s">
        <v>7986</v>
      </c>
      <c r="D13807" t="s">
        <v>1334</v>
      </c>
      <c r="E13807" t="s">
        <v>8079</v>
      </c>
      <c r="F13807" t="s">
        <v>535</v>
      </c>
      <c r="G13807" t="s">
        <v>41</v>
      </c>
      <c r="H13807">
        <v>0</v>
      </c>
      <c r="I13807">
        <v>0</v>
      </c>
      <c r="L13807" t="s">
        <v>269</v>
      </c>
      <c r="M13807">
        <v>2024</v>
      </c>
      <c r="O13807" t="str">
        <f t="shared" si="645"/>
        <v>RED WING SHOE COMPANY LLC-290836-LABEL,HEAT INDICATOR DISK-M01ELCK065D01R1-PC</v>
      </c>
      <c r="P13807">
        <f>COUNTIF($O$3:O13807,O13807)</f>
        <v>42</v>
      </c>
      <c r="Q13807">
        <f t="shared" si="646"/>
        <v>170.70999999992634</v>
      </c>
      <c r="R13807">
        <f t="shared" si="647"/>
        <v>0</v>
      </c>
    </row>
    <row r="13808" spans="1:18" x14ac:dyDescent="0.25">
      <c r="A13808">
        <v>290836</v>
      </c>
      <c r="B13808" t="s">
        <v>7985</v>
      </c>
      <c r="C13808" t="s">
        <v>7986</v>
      </c>
      <c r="D13808" t="s">
        <v>1334</v>
      </c>
      <c r="E13808" t="s">
        <v>8080</v>
      </c>
      <c r="F13808" t="s">
        <v>535</v>
      </c>
      <c r="G13808" t="s">
        <v>41</v>
      </c>
      <c r="H13808">
        <v>0</v>
      </c>
      <c r="I13808">
        <v>0</v>
      </c>
      <c r="L13808" t="s">
        <v>269</v>
      </c>
      <c r="M13808">
        <v>2024</v>
      </c>
      <c r="O13808" t="str">
        <f t="shared" si="645"/>
        <v>RED WING SHOE COMPANY LLC-290836-LABEL,HEAT INDICATOR DISK-M01ELCK065D01R1-PC</v>
      </c>
      <c r="P13808">
        <f>COUNTIF($O$3:O13808,O13808)</f>
        <v>43</v>
      </c>
      <c r="Q13808">
        <f t="shared" si="646"/>
        <v>170.70999999992634</v>
      </c>
      <c r="R13808">
        <f t="shared" si="647"/>
        <v>0</v>
      </c>
    </row>
    <row r="13809" spans="1:18" x14ac:dyDescent="0.25">
      <c r="A13809">
        <v>290836</v>
      </c>
      <c r="B13809" t="s">
        <v>7985</v>
      </c>
      <c r="C13809" t="s">
        <v>7986</v>
      </c>
      <c r="D13809" t="s">
        <v>1334</v>
      </c>
      <c r="E13809" t="s">
        <v>8081</v>
      </c>
      <c r="F13809" t="s">
        <v>535</v>
      </c>
      <c r="G13809" t="s">
        <v>41</v>
      </c>
      <c r="H13809">
        <v>0</v>
      </c>
      <c r="I13809">
        <v>0</v>
      </c>
      <c r="L13809" t="s">
        <v>269</v>
      </c>
      <c r="M13809">
        <v>2024</v>
      </c>
      <c r="O13809" t="str">
        <f t="shared" si="645"/>
        <v>RED WING SHOE COMPANY LLC-290836-LABEL,HEAT INDICATOR DISK-M01ELCK065D01R1-PC</v>
      </c>
      <c r="P13809">
        <f>COUNTIF($O$3:O13809,O13809)</f>
        <v>44</v>
      </c>
      <c r="Q13809">
        <f t="shared" si="646"/>
        <v>170.70999999992634</v>
      </c>
      <c r="R13809">
        <f t="shared" si="647"/>
        <v>0</v>
      </c>
    </row>
    <row r="13810" spans="1:18" x14ac:dyDescent="0.25">
      <c r="A13810">
        <v>290836</v>
      </c>
      <c r="B13810" t="s">
        <v>7985</v>
      </c>
      <c r="C13810" t="s">
        <v>7986</v>
      </c>
      <c r="D13810" t="s">
        <v>1334</v>
      </c>
      <c r="E13810" t="s">
        <v>8082</v>
      </c>
      <c r="F13810" t="s">
        <v>535</v>
      </c>
      <c r="G13810" t="s">
        <v>41</v>
      </c>
      <c r="H13810">
        <v>0</v>
      </c>
      <c r="I13810">
        <v>0</v>
      </c>
      <c r="L13810" t="s">
        <v>269</v>
      </c>
      <c r="M13810">
        <v>2024</v>
      </c>
      <c r="O13810" t="str">
        <f t="shared" si="645"/>
        <v>RED WING SHOE COMPANY LLC-290836-LABEL,HEAT INDICATOR DISK-M01ELCK065D01R1-PC</v>
      </c>
      <c r="P13810">
        <f>COUNTIF($O$3:O13810,O13810)</f>
        <v>45</v>
      </c>
      <c r="Q13810">
        <f t="shared" si="646"/>
        <v>170.70999999992634</v>
      </c>
      <c r="R13810">
        <f t="shared" si="647"/>
        <v>0</v>
      </c>
    </row>
    <row r="13811" spans="1:18" x14ac:dyDescent="0.25">
      <c r="A13811">
        <v>290836</v>
      </c>
      <c r="B13811" t="s">
        <v>7985</v>
      </c>
      <c r="C13811" t="s">
        <v>7986</v>
      </c>
      <c r="D13811" t="s">
        <v>1334</v>
      </c>
      <c r="E13811" t="s">
        <v>8083</v>
      </c>
      <c r="F13811" t="s">
        <v>535</v>
      </c>
      <c r="G13811" t="s">
        <v>41</v>
      </c>
      <c r="H13811">
        <v>0</v>
      </c>
      <c r="I13811">
        <v>0</v>
      </c>
      <c r="L13811" t="s">
        <v>269</v>
      </c>
      <c r="M13811">
        <v>2024</v>
      </c>
      <c r="O13811" t="str">
        <f t="shared" si="645"/>
        <v>RED WING SHOE COMPANY LLC-290836-LABEL,HEAT INDICATOR DISK-M01ELCK065D01R1-PC</v>
      </c>
      <c r="P13811">
        <f>COUNTIF($O$3:O13811,O13811)</f>
        <v>46</v>
      </c>
      <c r="Q13811">
        <f t="shared" si="646"/>
        <v>170.70999999992634</v>
      </c>
      <c r="R13811">
        <f t="shared" si="647"/>
        <v>0</v>
      </c>
    </row>
    <row r="13812" spans="1:18" x14ac:dyDescent="0.25">
      <c r="A13812">
        <v>290836</v>
      </c>
      <c r="B13812" t="s">
        <v>7985</v>
      </c>
      <c r="C13812" t="s">
        <v>7986</v>
      </c>
      <c r="D13812" t="s">
        <v>1334</v>
      </c>
      <c r="E13812" t="s">
        <v>8084</v>
      </c>
      <c r="F13812" t="s">
        <v>535</v>
      </c>
      <c r="G13812" t="s">
        <v>41</v>
      </c>
      <c r="H13812">
        <v>0</v>
      </c>
      <c r="I13812">
        <v>0</v>
      </c>
      <c r="L13812" t="s">
        <v>269</v>
      </c>
      <c r="M13812">
        <v>2024</v>
      </c>
      <c r="O13812" t="str">
        <f t="shared" si="645"/>
        <v>RED WING SHOE COMPANY LLC-290836-LABEL,HEAT INDICATOR DISK-M01ELCK065D01R1-PC</v>
      </c>
      <c r="P13812">
        <f>COUNTIF($O$3:O13812,O13812)</f>
        <v>47</v>
      </c>
      <c r="Q13812">
        <f t="shared" si="646"/>
        <v>170.70999999992634</v>
      </c>
      <c r="R13812">
        <f t="shared" si="647"/>
        <v>0</v>
      </c>
    </row>
    <row r="13813" spans="1:18" x14ac:dyDescent="0.25">
      <c r="A13813">
        <v>290836</v>
      </c>
      <c r="B13813" t="s">
        <v>7985</v>
      </c>
      <c r="C13813" t="s">
        <v>7986</v>
      </c>
      <c r="D13813" t="s">
        <v>1334</v>
      </c>
      <c r="E13813" t="s">
        <v>8085</v>
      </c>
      <c r="F13813" t="s">
        <v>535</v>
      </c>
      <c r="G13813" t="s">
        <v>280</v>
      </c>
      <c r="H13813">
        <v>5</v>
      </c>
      <c r="I13813">
        <v>0.69000000000002615</v>
      </c>
      <c r="L13813" t="s">
        <v>269</v>
      </c>
      <c r="M13813">
        <v>2024</v>
      </c>
      <c r="O13813" t="str">
        <f t="shared" si="645"/>
        <v>RED WING SHOE COMPANY-290836-LABEL,HEAT INDICATOR DISK-M01ELCK065D01R1-PC</v>
      </c>
      <c r="P13813">
        <f>COUNTIF($O$3:O13813,O13813)</f>
        <v>51</v>
      </c>
      <c r="Q13813">
        <f t="shared" si="646"/>
        <v>37.420000000000641</v>
      </c>
      <c r="R13813">
        <f t="shared" si="647"/>
        <v>0</v>
      </c>
    </row>
    <row r="13814" spans="1:18" x14ac:dyDescent="0.25">
      <c r="A13814">
        <v>290836</v>
      </c>
      <c r="B13814" t="s">
        <v>7985</v>
      </c>
      <c r="C13814" t="s">
        <v>7986</v>
      </c>
      <c r="D13814" t="s">
        <v>1334</v>
      </c>
      <c r="E13814" t="s">
        <v>8086</v>
      </c>
      <c r="F13814" t="s">
        <v>535</v>
      </c>
      <c r="G13814" t="s">
        <v>280</v>
      </c>
      <c r="H13814">
        <v>0</v>
      </c>
      <c r="I13814">
        <v>0</v>
      </c>
      <c r="L13814" t="s">
        <v>269</v>
      </c>
      <c r="M13814">
        <v>2024</v>
      </c>
      <c r="O13814" t="str">
        <f t="shared" si="645"/>
        <v>RED WING SHOE COMPANY-290836-LABEL,HEAT INDICATOR DISK-M01ELCK065D01R1-PC</v>
      </c>
      <c r="P13814">
        <f>COUNTIF($O$3:O13814,O13814)</f>
        <v>52</v>
      </c>
      <c r="Q13814">
        <f t="shared" si="646"/>
        <v>37.420000000000641</v>
      </c>
      <c r="R13814">
        <f t="shared" si="647"/>
        <v>0</v>
      </c>
    </row>
    <row r="13815" spans="1:18" x14ac:dyDescent="0.25">
      <c r="A13815">
        <v>290836</v>
      </c>
      <c r="B13815" t="s">
        <v>7985</v>
      </c>
      <c r="C13815" t="s">
        <v>7986</v>
      </c>
      <c r="D13815" t="s">
        <v>1334</v>
      </c>
      <c r="E13815" t="s">
        <v>8087</v>
      </c>
      <c r="F13815" t="s">
        <v>535</v>
      </c>
      <c r="G13815" t="s">
        <v>280</v>
      </c>
      <c r="H13815">
        <v>0</v>
      </c>
      <c r="I13815">
        <v>0</v>
      </c>
      <c r="L13815" t="s">
        <v>269</v>
      </c>
      <c r="M13815">
        <v>2024</v>
      </c>
      <c r="O13815" t="str">
        <f t="shared" si="645"/>
        <v>RED WING SHOE COMPANY-290836-LABEL,HEAT INDICATOR DISK-M01ELCK065D01R1-PC</v>
      </c>
      <c r="P13815">
        <f>COUNTIF($O$3:O13815,O13815)</f>
        <v>53</v>
      </c>
      <c r="Q13815">
        <f t="shared" si="646"/>
        <v>37.420000000000641</v>
      </c>
      <c r="R13815">
        <f t="shared" si="647"/>
        <v>0</v>
      </c>
    </row>
    <row r="13816" spans="1:18" x14ac:dyDescent="0.25">
      <c r="A13816">
        <v>290836</v>
      </c>
      <c r="B13816" t="s">
        <v>7985</v>
      </c>
      <c r="C13816" t="s">
        <v>7986</v>
      </c>
      <c r="D13816" t="s">
        <v>1334</v>
      </c>
      <c r="E13816" t="s">
        <v>8088</v>
      </c>
      <c r="F13816" t="s">
        <v>535</v>
      </c>
      <c r="G13816" t="s">
        <v>280</v>
      </c>
      <c r="H13816">
        <v>0</v>
      </c>
      <c r="I13816">
        <v>0</v>
      </c>
      <c r="L13816" t="s">
        <v>269</v>
      </c>
      <c r="M13816">
        <v>2024</v>
      </c>
      <c r="O13816" t="str">
        <f t="shared" si="645"/>
        <v>RED WING SHOE COMPANY-290836-LABEL,HEAT INDICATOR DISK-M01ELCK065D01R1-PC</v>
      </c>
      <c r="P13816">
        <f>COUNTIF($O$3:O13816,O13816)</f>
        <v>54</v>
      </c>
      <c r="Q13816">
        <f t="shared" si="646"/>
        <v>37.420000000000641</v>
      </c>
      <c r="R13816">
        <f t="shared" si="647"/>
        <v>0</v>
      </c>
    </row>
    <row r="13817" spans="1:18" x14ac:dyDescent="0.25">
      <c r="A13817">
        <v>290836</v>
      </c>
      <c r="B13817" t="s">
        <v>7985</v>
      </c>
      <c r="C13817" t="s">
        <v>7986</v>
      </c>
      <c r="D13817" t="s">
        <v>1334</v>
      </c>
      <c r="E13817" t="s">
        <v>8089</v>
      </c>
      <c r="F13817" t="s">
        <v>535</v>
      </c>
      <c r="G13817" t="s">
        <v>280</v>
      </c>
      <c r="H13817">
        <v>0</v>
      </c>
      <c r="I13817">
        <v>0</v>
      </c>
      <c r="L13817" t="s">
        <v>269</v>
      </c>
      <c r="M13817">
        <v>2024</v>
      </c>
      <c r="O13817" t="str">
        <f t="shared" si="645"/>
        <v>RED WING SHOE COMPANY-290836-LABEL,HEAT INDICATOR DISK-M01ELCK065D01R1-PC</v>
      </c>
      <c r="P13817">
        <f>COUNTIF($O$3:O13817,O13817)</f>
        <v>55</v>
      </c>
      <c r="Q13817">
        <f t="shared" si="646"/>
        <v>37.420000000000641</v>
      </c>
      <c r="R13817">
        <f t="shared" si="647"/>
        <v>0</v>
      </c>
    </row>
    <row r="13818" spans="1:18" x14ac:dyDescent="0.25">
      <c r="A13818">
        <v>290836</v>
      </c>
      <c r="B13818" t="s">
        <v>7985</v>
      </c>
      <c r="C13818" t="s">
        <v>7986</v>
      </c>
      <c r="D13818" t="s">
        <v>1334</v>
      </c>
      <c r="E13818" t="s">
        <v>8090</v>
      </c>
      <c r="F13818" t="s">
        <v>535</v>
      </c>
      <c r="G13818" t="s">
        <v>280</v>
      </c>
      <c r="H13818">
        <v>0</v>
      </c>
      <c r="I13818">
        <v>0</v>
      </c>
      <c r="L13818" t="s">
        <v>269</v>
      </c>
      <c r="M13818">
        <v>2024</v>
      </c>
      <c r="O13818" t="str">
        <f t="shared" si="645"/>
        <v>RED WING SHOE COMPANY-290836-LABEL,HEAT INDICATOR DISK-M01ELCK065D01R1-PC</v>
      </c>
      <c r="P13818">
        <f>COUNTIF($O$3:O13818,O13818)</f>
        <v>56</v>
      </c>
      <c r="Q13818">
        <f t="shared" si="646"/>
        <v>37.420000000000641</v>
      </c>
      <c r="R13818">
        <f t="shared" si="647"/>
        <v>0</v>
      </c>
    </row>
    <row r="13819" spans="1:18" x14ac:dyDescent="0.25">
      <c r="A13819">
        <v>290836</v>
      </c>
      <c r="B13819" t="s">
        <v>7985</v>
      </c>
      <c r="C13819" t="s">
        <v>7986</v>
      </c>
      <c r="D13819" t="s">
        <v>1334</v>
      </c>
      <c r="E13819" t="s">
        <v>8091</v>
      </c>
      <c r="F13819" t="s">
        <v>535</v>
      </c>
      <c r="G13819" t="s">
        <v>280</v>
      </c>
      <c r="H13819">
        <v>5</v>
      </c>
      <c r="I13819">
        <v>0.69000000000000483</v>
      </c>
      <c r="L13819" t="s">
        <v>269</v>
      </c>
      <c r="M13819">
        <v>2024</v>
      </c>
      <c r="O13819" t="str">
        <f t="shared" si="645"/>
        <v>RED WING SHOE COMPANY-290836-LABEL,HEAT INDICATOR DISK-M01ELCK065D01R1-PC</v>
      </c>
      <c r="P13819">
        <f>COUNTIF($O$3:O13819,O13819)</f>
        <v>57</v>
      </c>
      <c r="Q13819">
        <f t="shared" si="646"/>
        <v>37.420000000000641</v>
      </c>
      <c r="R13819">
        <f t="shared" si="647"/>
        <v>0</v>
      </c>
    </row>
    <row r="13820" spans="1:18" x14ac:dyDescent="0.25">
      <c r="A13820">
        <v>290836</v>
      </c>
      <c r="B13820" t="s">
        <v>7985</v>
      </c>
      <c r="C13820" t="s">
        <v>7986</v>
      </c>
      <c r="D13820" t="s">
        <v>1334</v>
      </c>
      <c r="E13820" t="s">
        <v>8092</v>
      </c>
      <c r="F13820" t="s">
        <v>535</v>
      </c>
      <c r="G13820" t="s">
        <v>41</v>
      </c>
      <c r="H13820">
        <v>0</v>
      </c>
      <c r="I13820">
        <v>0</v>
      </c>
      <c r="L13820" t="s">
        <v>269</v>
      </c>
      <c r="M13820">
        <v>2024</v>
      </c>
      <c r="O13820" t="str">
        <f t="shared" si="645"/>
        <v>RED WING SHOE COMPANY LLC-290836-LABEL,HEAT INDICATOR DISK-M01ELCK065D01R1-PC</v>
      </c>
      <c r="P13820">
        <f>COUNTIF($O$3:O13820,O13820)</f>
        <v>48</v>
      </c>
      <c r="Q13820">
        <f t="shared" si="646"/>
        <v>170.70999999992634</v>
      </c>
      <c r="R13820">
        <f t="shared" si="647"/>
        <v>0</v>
      </c>
    </row>
    <row r="13821" spans="1:18" x14ac:dyDescent="0.25">
      <c r="A13821">
        <v>290836</v>
      </c>
      <c r="B13821" t="s">
        <v>7985</v>
      </c>
      <c r="C13821" t="s">
        <v>7986</v>
      </c>
      <c r="D13821" t="s">
        <v>1334</v>
      </c>
      <c r="E13821" t="s">
        <v>8093</v>
      </c>
      <c r="F13821" t="s">
        <v>535</v>
      </c>
      <c r="G13821" t="s">
        <v>280</v>
      </c>
      <c r="H13821">
        <v>0</v>
      </c>
      <c r="I13821">
        <v>0</v>
      </c>
      <c r="L13821" t="s">
        <v>269</v>
      </c>
      <c r="M13821">
        <v>2024</v>
      </c>
      <c r="O13821" t="str">
        <f t="shared" si="645"/>
        <v>RED WING SHOE COMPANY-290836-LABEL,HEAT INDICATOR DISK-M01ELCK065D01R1-PC</v>
      </c>
      <c r="P13821">
        <f>COUNTIF($O$3:O13821,O13821)</f>
        <v>58</v>
      </c>
      <c r="Q13821">
        <f t="shared" si="646"/>
        <v>37.420000000000641</v>
      </c>
      <c r="R13821">
        <f t="shared" si="647"/>
        <v>0</v>
      </c>
    </row>
    <row r="13822" spans="1:18" x14ac:dyDescent="0.25">
      <c r="A13822">
        <v>290836</v>
      </c>
      <c r="B13822" t="s">
        <v>7985</v>
      </c>
      <c r="C13822" t="s">
        <v>7986</v>
      </c>
      <c r="D13822" t="s">
        <v>1334</v>
      </c>
      <c r="E13822" t="s">
        <v>8094</v>
      </c>
      <c r="F13822" t="s">
        <v>535</v>
      </c>
      <c r="G13822" t="s">
        <v>280</v>
      </c>
      <c r="H13822">
        <v>0</v>
      </c>
      <c r="I13822">
        <v>0</v>
      </c>
      <c r="L13822" t="s">
        <v>269</v>
      </c>
      <c r="M13822">
        <v>2024</v>
      </c>
      <c r="O13822" t="str">
        <f t="shared" si="645"/>
        <v>RED WING SHOE COMPANY-290836-LABEL,HEAT INDICATOR DISK-M01ELCK065D01R1-PC</v>
      </c>
      <c r="P13822">
        <f>COUNTIF($O$3:O13822,O13822)</f>
        <v>59</v>
      </c>
      <c r="Q13822">
        <f t="shared" si="646"/>
        <v>37.420000000000641</v>
      </c>
      <c r="R13822">
        <f t="shared" si="647"/>
        <v>0</v>
      </c>
    </row>
    <row r="13823" spans="1:18" x14ac:dyDescent="0.25">
      <c r="A13823">
        <v>290836</v>
      </c>
      <c r="B13823" t="s">
        <v>7985</v>
      </c>
      <c r="C13823" t="s">
        <v>7986</v>
      </c>
      <c r="D13823" t="s">
        <v>1334</v>
      </c>
      <c r="E13823" t="s">
        <v>8095</v>
      </c>
      <c r="F13823" t="s">
        <v>535</v>
      </c>
      <c r="G13823" t="s">
        <v>41</v>
      </c>
      <c r="H13823">
        <v>0</v>
      </c>
      <c r="I13823">
        <v>0</v>
      </c>
      <c r="L13823" t="s">
        <v>269</v>
      </c>
      <c r="M13823">
        <v>2024</v>
      </c>
      <c r="O13823" t="str">
        <f t="shared" si="645"/>
        <v>RED WING SHOE COMPANY LLC-290836-LABEL,HEAT INDICATOR DISK-M01ELCK065D01R1-PC</v>
      </c>
      <c r="P13823">
        <f>COUNTIF($O$3:O13823,O13823)</f>
        <v>49</v>
      </c>
      <c r="Q13823">
        <f t="shared" si="646"/>
        <v>170.70999999992634</v>
      </c>
      <c r="R13823">
        <f t="shared" si="647"/>
        <v>0</v>
      </c>
    </row>
    <row r="13824" spans="1:18" x14ac:dyDescent="0.25">
      <c r="A13824">
        <v>290836</v>
      </c>
      <c r="B13824" t="s">
        <v>7985</v>
      </c>
      <c r="C13824" t="s">
        <v>7986</v>
      </c>
      <c r="D13824" t="s">
        <v>1334</v>
      </c>
      <c r="E13824" t="s">
        <v>8096</v>
      </c>
      <c r="F13824" t="s">
        <v>535</v>
      </c>
      <c r="G13824" t="s">
        <v>41</v>
      </c>
      <c r="H13824">
        <v>0</v>
      </c>
      <c r="I13824">
        <v>2.1337098754514727E-16</v>
      </c>
      <c r="L13824" t="s">
        <v>269</v>
      </c>
      <c r="M13824">
        <v>2024</v>
      </c>
      <c r="O13824" t="str">
        <f t="shared" si="645"/>
        <v>RED WING SHOE COMPANY LLC-290836-LABEL,HEAT INDICATOR DISK-M01ELCK065D01R1-PC</v>
      </c>
      <c r="P13824">
        <f>COUNTIF($O$3:O13824,O13824)</f>
        <v>50</v>
      </c>
      <c r="Q13824">
        <f t="shared" si="646"/>
        <v>170.70999999992634</v>
      </c>
      <c r="R13824">
        <f t="shared" si="647"/>
        <v>0</v>
      </c>
    </row>
    <row r="13825" spans="1:18" x14ac:dyDescent="0.25">
      <c r="A13825">
        <v>290836</v>
      </c>
      <c r="B13825" t="s">
        <v>7985</v>
      </c>
      <c r="C13825" t="s">
        <v>7986</v>
      </c>
      <c r="D13825" t="s">
        <v>1334</v>
      </c>
      <c r="E13825" t="s">
        <v>8097</v>
      </c>
      <c r="F13825" t="s">
        <v>535</v>
      </c>
      <c r="G13825" t="s">
        <v>41</v>
      </c>
      <c r="H13825">
        <v>0</v>
      </c>
      <c r="I13825">
        <v>-2.4338170367954604E-15</v>
      </c>
      <c r="L13825" t="s">
        <v>269</v>
      </c>
      <c r="M13825">
        <v>2024</v>
      </c>
      <c r="O13825" t="str">
        <f t="shared" si="645"/>
        <v>RED WING SHOE COMPANY LLC-290836-LABEL,HEAT INDICATOR DISK-M01ELCK065D01R1-PC</v>
      </c>
      <c r="P13825">
        <f>COUNTIF($O$3:O13825,O13825)</f>
        <v>51</v>
      </c>
      <c r="Q13825">
        <f t="shared" si="646"/>
        <v>170.70999999992634</v>
      </c>
      <c r="R13825">
        <f t="shared" si="647"/>
        <v>0</v>
      </c>
    </row>
    <row r="13826" spans="1:18" x14ac:dyDescent="0.25">
      <c r="A13826">
        <v>290836</v>
      </c>
      <c r="B13826" t="s">
        <v>7985</v>
      </c>
      <c r="C13826" t="s">
        <v>7986</v>
      </c>
      <c r="D13826" t="s">
        <v>1334</v>
      </c>
      <c r="E13826" t="s">
        <v>8098</v>
      </c>
      <c r="F13826" t="s">
        <v>535</v>
      </c>
      <c r="G13826" t="s">
        <v>280</v>
      </c>
      <c r="H13826">
        <v>0</v>
      </c>
      <c r="I13826">
        <v>0</v>
      </c>
      <c r="L13826" t="s">
        <v>269</v>
      </c>
      <c r="M13826">
        <v>2024</v>
      </c>
      <c r="O13826" t="str">
        <f t="shared" si="645"/>
        <v>RED WING SHOE COMPANY-290836-LABEL,HEAT INDICATOR DISK-M01ELCK065D01R1-PC</v>
      </c>
      <c r="P13826">
        <f>COUNTIF($O$3:O13826,O13826)</f>
        <v>60</v>
      </c>
      <c r="Q13826">
        <f t="shared" si="646"/>
        <v>37.420000000000641</v>
      </c>
      <c r="R13826">
        <f t="shared" si="647"/>
        <v>0</v>
      </c>
    </row>
    <row r="13827" spans="1:18" x14ac:dyDescent="0.25">
      <c r="A13827">
        <v>290836</v>
      </c>
      <c r="B13827" t="s">
        <v>7985</v>
      </c>
      <c r="C13827" t="s">
        <v>7986</v>
      </c>
      <c r="D13827" t="s">
        <v>1334</v>
      </c>
      <c r="E13827" t="s">
        <v>8099</v>
      </c>
      <c r="F13827" t="s">
        <v>535</v>
      </c>
      <c r="G13827" t="s">
        <v>41</v>
      </c>
      <c r="H13827">
        <v>0</v>
      </c>
      <c r="I13827">
        <v>0</v>
      </c>
      <c r="L13827" t="s">
        <v>269</v>
      </c>
      <c r="M13827">
        <v>2024</v>
      </c>
      <c r="O13827" t="str">
        <f t="shared" si="645"/>
        <v>RED WING SHOE COMPANY LLC-290836-LABEL,HEAT INDICATOR DISK-M01ELCK065D01R1-PC</v>
      </c>
      <c r="P13827">
        <f>COUNTIF($O$3:O13827,O13827)</f>
        <v>52</v>
      </c>
      <c r="Q13827">
        <f t="shared" si="646"/>
        <v>170.70999999992634</v>
      </c>
      <c r="R13827">
        <f t="shared" si="647"/>
        <v>0</v>
      </c>
    </row>
    <row r="13828" spans="1:18" x14ac:dyDescent="0.25">
      <c r="A13828">
        <v>290836</v>
      </c>
      <c r="B13828" t="s">
        <v>7985</v>
      </c>
      <c r="C13828" t="s">
        <v>7986</v>
      </c>
      <c r="D13828" t="s">
        <v>1334</v>
      </c>
      <c r="E13828" t="s">
        <v>8100</v>
      </c>
      <c r="F13828" t="s">
        <v>535</v>
      </c>
      <c r="G13828" t="s">
        <v>41</v>
      </c>
      <c r="H13828">
        <v>0</v>
      </c>
      <c r="I13828">
        <v>0</v>
      </c>
      <c r="L13828" t="s">
        <v>269</v>
      </c>
      <c r="M13828">
        <v>2024</v>
      </c>
      <c r="O13828" t="str">
        <f t="shared" ref="O13828:O13891" si="648">G13828&amp;"-"&amp;A13828&amp;"-"&amp;B13828&amp;"-"&amp;C13828&amp;"-"&amp;F13828</f>
        <v>RED WING SHOE COMPANY LLC-290836-LABEL,HEAT INDICATOR DISK-M01ELCK065D01R1-PC</v>
      </c>
      <c r="P13828">
        <f>COUNTIF($O$3:O13828,O13828)</f>
        <v>53</v>
      </c>
      <c r="Q13828">
        <f t="shared" ref="Q13828:Q13891" si="649">SUMIF($O$4:$O$18090,O13828,$I$4:$I$18090)</f>
        <v>170.70999999992634</v>
      </c>
      <c r="R13828">
        <f t="shared" ref="R13828:R13891" si="650">SUMIF($O$4:$O$18090,O13828,$J$4:$J$18090)</f>
        <v>0</v>
      </c>
    </row>
    <row r="13829" spans="1:18" x14ac:dyDescent="0.25">
      <c r="A13829">
        <v>290836</v>
      </c>
      <c r="B13829" t="s">
        <v>7985</v>
      </c>
      <c r="C13829" t="s">
        <v>7986</v>
      </c>
      <c r="D13829" t="s">
        <v>253</v>
      </c>
      <c r="E13829">
        <v>2774034</v>
      </c>
      <c r="F13829" t="s">
        <v>535</v>
      </c>
      <c r="G13829" t="s">
        <v>22</v>
      </c>
      <c r="I13829">
        <v>0</v>
      </c>
      <c r="L13829" t="s">
        <v>269</v>
      </c>
      <c r="M13829">
        <v>2024</v>
      </c>
      <c r="O13829" t="str">
        <f t="shared" si="648"/>
        <v>ITOCHU CORPORATION TOKSD SECTI-290836-LABEL,HEAT INDICATOR DISK-M01ELCK065D01R1-PC</v>
      </c>
      <c r="P13829">
        <f>COUNTIF($O$3:O13829,O13829)</f>
        <v>2</v>
      </c>
      <c r="Q13829">
        <f t="shared" si="649"/>
        <v>-3.0531133177191805E-15</v>
      </c>
      <c r="R13829">
        <f t="shared" si="650"/>
        <v>0</v>
      </c>
    </row>
    <row r="13830" spans="1:18" x14ac:dyDescent="0.25">
      <c r="A13830">
        <v>290836</v>
      </c>
      <c r="B13830" t="s">
        <v>7985</v>
      </c>
      <c r="C13830" t="s">
        <v>7986</v>
      </c>
      <c r="D13830" t="s">
        <v>253</v>
      </c>
      <c r="E13830">
        <v>2775569</v>
      </c>
      <c r="F13830" t="s">
        <v>535</v>
      </c>
      <c r="G13830" t="s">
        <v>22</v>
      </c>
      <c r="H13830">
        <v>0</v>
      </c>
      <c r="I13830">
        <v>0</v>
      </c>
      <c r="L13830" t="s">
        <v>269</v>
      </c>
      <c r="M13830">
        <v>2024</v>
      </c>
      <c r="O13830" t="str">
        <f t="shared" si="648"/>
        <v>ITOCHU CORPORATION TOKSD SECTI-290836-LABEL,HEAT INDICATOR DISK-M01ELCK065D01R1-PC</v>
      </c>
      <c r="P13830">
        <f>COUNTIF($O$3:O13830,O13830)</f>
        <v>3</v>
      </c>
      <c r="Q13830">
        <f t="shared" si="649"/>
        <v>-3.0531133177191805E-15</v>
      </c>
      <c r="R13830">
        <f t="shared" si="650"/>
        <v>0</v>
      </c>
    </row>
    <row r="13831" spans="1:18" x14ac:dyDescent="0.25">
      <c r="A13831">
        <v>290836</v>
      </c>
      <c r="B13831" t="s">
        <v>7985</v>
      </c>
      <c r="C13831" t="s">
        <v>7986</v>
      </c>
      <c r="D13831" t="s">
        <v>253</v>
      </c>
      <c r="E13831">
        <v>2777643</v>
      </c>
      <c r="F13831" t="s">
        <v>535</v>
      </c>
      <c r="G13831" t="s">
        <v>22</v>
      </c>
      <c r="I13831">
        <v>0</v>
      </c>
      <c r="L13831" t="s">
        <v>269</v>
      </c>
      <c r="M13831">
        <v>2024</v>
      </c>
      <c r="O13831" t="str">
        <f t="shared" si="648"/>
        <v>ITOCHU CORPORATION TOKSD SECTI-290836-LABEL,HEAT INDICATOR DISK-M01ELCK065D01R1-PC</v>
      </c>
      <c r="P13831">
        <f>COUNTIF($O$3:O13831,O13831)</f>
        <v>4</v>
      </c>
      <c r="Q13831">
        <f t="shared" si="649"/>
        <v>-3.0531133177191805E-15</v>
      </c>
      <c r="R13831">
        <f t="shared" si="650"/>
        <v>0</v>
      </c>
    </row>
    <row r="13832" spans="1:18" x14ac:dyDescent="0.25">
      <c r="A13832">
        <v>290836</v>
      </c>
      <c r="B13832" t="s">
        <v>7985</v>
      </c>
      <c r="C13832" t="s">
        <v>7986</v>
      </c>
      <c r="D13832" t="s">
        <v>253</v>
      </c>
      <c r="E13832">
        <v>2780644</v>
      </c>
      <c r="F13832" t="s">
        <v>535</v>
      </c>
      <c r="G13832" t="s">
        <v>22</v>
      </c>
      <c r="I13832">
        <v>0</v>
      </c>
      <c r="L13832" t="s">
        <v>269</v>
      </c>
      <c r="M13832">
        <v>2024</v>
      </c>
      <c r="O13832" t="str">
        <f t="shared" si="648"/>
        <v>ITOCHU CORPORATION TOKSD SECTI-290836-LABEL,HEAT INDICATOR DISK-M01ELCK065D01R1-PC</v>
      </c>
      <c r="P13832">
        <f>COUNTIF($O$3:O13832,O13832)</f>
        <v>5</v>
      </c>
      <c r="Q13832">
        <f t="shared" si="649"/>
        <v>-3.0531133177191805E-15</v>
      </c>
      <c r="R13832">
        <f t="shared" si="650"/>
        <v>0</v>
      </c>
    </row>
    <row r="13833" spans="1:18" x14ac:dyDescent="0.25">
      <c r="A13833">
        <v>290836</v>
      </c>
      <c r="B13833" t="s">
        <v>7985</v>
      </c>
      <c r="C13833" t="s">
        <v>7986</v>
      </c>
      <c r="D13833" t="s">
        <v>253</v>
      </c>
      <c r="E13833">
        <v>2784745</v>
      </c>
      <c r="F13833" t="s">
        <v>535</v>
      </c>
      <c r="G13833" t="s">
        <v>22</v>
      </c>
      <c r="I13833">
        <v>-0.06</v>
      </c>
      <c r="L13833" t="s">
        <v>269</v>
      </c>
      <c r="M13833">
        <v>2024</v>
      </c>
      <c r="O13833" t="str">
        <f t="shared" si="648"/>
        <v>ITOCHU CORPORATION TOKSD SECTI-290836-LABEL,HEAT INDICATOR DISK-M01ELCK065D01R1-PC</v>
      </c>
      <c r="P13833">
        <f>COUNTIF($O$3:O13833,O13833)</f>
        <v>6</v>
      </c>
      <c r="Q13833">
        <f t="shared" si="649"/>
        <v>-3.0531133177191805E-15</v>
      </c>
      <c r="R13833">
        <f t="shared" si="650"/>
        <v>0</v>
      </c>
    </row>
    <row r="13834" spans="1:18" x14ac:dyDescent="0.25">
      <c r="A13834">
        <v>290836</v>
      </c>
      <c r="B13834" t="s">
        <v>7985</v>
      </c>
      <c r="C13834" t="s">
        <v>7986</v>
      </c>
      <c r="D13834" t="s">
        <v>253</v>
      </c>
      <c r="E13834">
        <v>2784746</v>
      </c>
      <c r="F13834" t="s">
        <v>535</v>
      </c>
      <c r="G13834" t="s">
        <v>22</v>
      </c>
      <c r="I13834">
        <v>0.06</v>
      </c>
      <c r="L13834" t="s">
        <v>269</v>
      </c>
      <c r="M13834">
        <v>2024</v>
      </c>
      <c r="O13834" t="str">
        <f t="shared" si="648"/>
        <v>ITOCHU CORPORATION TOKSD SECTI-290836-LABEL,HEAT INDICATOR DISK-M01ELCK065D01R1-PC</v>
      </c>
      <c r="P13834">
        <f>COUNTIF($O$3:O13834,O13834)</f>
        <v>7</v>
      </c>
      <c r="Q13834">
        <f t="shared" si="649"/>
        <v>-3.0531133177191805E-15</v>
      </c>
      <c r="R13834">
        <f t="shared" si="650"/>
        <v>0</v>
      </c>
    </row>
    <row r="13835" spans="1:18" x14ac:dyDescent="0.25">
      <c r="A13835">
        <v>290836</v>
      </c>
      <c r="B13835" t="s">
        <v>7985</v>
      </c>
      <c r="C13835" t="s">
        <v>7986</v>
      </c>
      <c r="D13835" t="s">
        <v>253</v>
      </c>
      <c r="F13835" t="s">
        <v>535</v>
      </c>
      <c r="G13835" t="s">
        <v>22</v>
      </c>
      <c r="I13835">
        <v>-0.06</v>
      </c>
      <c r="L13835" t="s">
        <v>269</v>
      </c>
      <c r="M13835">
        <v>2024</v>
      </c>
      <c r="O13835" t="str">
        <f t="shared" si="648"/>
        <v>ITOCHU CORPORATION TOKSD SECTI-290836-LABEL,HEAT INDICATOR DISK-M01ELCK065D01R1-PC</v>
      </c>
      <c r="P13835">
        <f>COUNTIF($O$3:O13835,O13835)</f>
        <v>8</v>
      </c>
      <c r="Q13835">
        <f t="shared" si="649"/>
        <v>-3.0531133177191805E-15</v>
      </c>
      <c r="R13835">
        <f t="shared" si="650"/>
        <v>0</v>
      </c>
    </row>
    <row r="13836" spans="1:18" x14ac:dyDescent="0.25">
      <c r="A13836">
        <v>290836</v>
      </c>
      <c r="B13836" t="s">
        <v>7985</v>
      </c>
      <c r="C13836" t="s">
        <v>7986</v>
      </c>
      <c r="D13836" t="s">
        <v>253</v>
      </c>
      <c r="E13836" t="s">
        <v>8101</v>
      </c>
      <c r="F13836" t="s">
        <v>535</v>
      </c>
      <c r="G13836" t="s">
        <v>41</v>
      </c>
      <c r="H13836">
        <v>0</v>
      </c>
      <c r="I13836">
        <v>-7.4517170212118344E-11</v>
      </c>
      <c r="L13836" t="s">
        <v>269</v>
      </c>
      <c r="M13836">
        <v>2024</v>
      </c>
      <c r="O13836" t="str">
        <f t="shared" si="648"/>
        <v>RED WING SHOE COMPANY LLC-290836-LABEL,HEAT INDICATOR DISK-M01ELCK065D01R1-PC</v>
      </c>
      <c r="P13836">
        <f>COUNTIF($O$3:O13836,O13836)</f>
        <v>54</v>
      </c>
      <c r="Q13836">
        <f t="shared" si="649"/>
        <v>170.70999999992634</v>
      </c>
      <c r="R13836">
        <f t="shared" si="650"/>
        <v>0</v>
      </c>
    </row>
    <row r="13837" spans="1:18" x14ac:dyDescent="0.25">
      <c r="A13837">
        <v>290836</v>
      </c>
      <c r="B13837" t="s">
        <v>7985</v>
      </c>
      <c r="C13837" t="s">
        <v>7986</v>
      </c>
      <c r="D13837" t="s">
        <v>253</v>
      </c>
      <c r="E13837" t="s">
        <v>8102</v>
      </c>
      <c r="F13837" t="s">
        <v>535</v>
      </c>
      <c r="G13837" t="s">
        <v>41</v>
      </c>
      <c r="H13837">
        <v>0</v>
      </c>
      <c r="I13837">
        <v>-9.0951551845463996E-15</v>
      </c>
      <c r="L13837" t="s">
        <v>269</v>
      </c>
      <c r="M13837">
        <v>2024</v>
      </c>
      <c r="O13837" t="str">
        <f t="shared" si="648"/>
        <v>RED WING SHOE COMPANY LLC-290836-LABEL,HEAT INDICATOR DISK-M01ELCK065D01R1-PC</v>
      </c>
      <c r="P13837">
        <f>COUNTIF($O$3:O13837,O13837)</f>
        <v>55</v>
      </c>
      <c r="Q13837">
        <f t="shared" si="649"/>
        <v>170.70999999992634</v>
      </c>
      <c r="R13837">
        <f t="shared" si="650"/>
        <v>0</v>
      </c>
    </row>
    <row r="13838" spans="1:18" x14ac:dyDescent="0.25">
      <c r="A13838">
        <v>290836</v>
      </c>
      <c r="B13838" t="s">
        <v>7985</v>
      </c>
      <c r="C13838" t="s">
        <v>7986</v>
      </c>
      <c r="D13838" t="s">
        <v>253</v>
      </c>
      <c r="E13838" t="s">
        <v>8103</v>
      </c>
      <c r="F13838" t="s">
        <v>535</v>
      </c>
      <c r="G13838" t="s">
        <v>41</v>
      </c>
      <c r="H13838">
        <v>0</v>
      </c>
      <c r="I13838">
        <v>0</v>
      </c>
      <c r="L13838" t="s">
        <v>269</v>
      </c>
      <c r="M13838">
        <v>2024</v>
      </c>
      <c r="O13838" t="str">
        <f t="shared" si="648"/>
        <v>RED WING SHOE COMPANY LLC-290836-LABEL,HEAT INDICATOR DISK-M01ELCK065D01R1-PC</v>
      </c>
      <c r="P13838">
        <f>COUNTIF($O$3:O13838,O13838)</f>
        <v>56</v>
      </c>
      <c r="Q13838">
        <f t="shared" si="649"/>
        <v>170.70999999992634</v>
      </c>
      <c r="R13838">
        <f t="shared" si="650"/>
        <v>0</v>
      </c>
    </row>
    <row r="13839" spans="1:18" x14ac:dyDescent="0.25">
      <c r="A13839">
        <v>290836</v>
      </c>
      <c r="B13839" t="s">
        <v>7985</v>
      </c>
      <c r="C13839" t="s">
        <v>7986</v>
      </c>
      <c r="D13839" t="s">
        <v>253</v>
      </c>
      <c r="E13839" t="s">
        <v>8104</v>
      </c>
      <c r="F13839" t="s">
        <v>535</v>
      </c>
      <c r="G13839" t="s">
        <v>41</v>
      </c>
      <c r="H13839">
        <v>0</v>
      </c>
      <c r="I13839">
        <v>-1.8190310369092799E-14</v>
      </c>
      <c r="L13839" t="s">
        <v>269</v>
      </c>
      <c r="M13839">
        <v>2024</v>
      </c>
      <c r="O13839" t="str">
        <f t="shared" si="648"/>
        <v>RED WING SHOE COMPANY LLC-290836-LABEL,HEAT INDICATOR DISK-M01ELCK065D01R1-PC</v>
      </c>
      <c r="P13839">
        <f>COUNTIF($O$3:O13839,O13839)</f>
        <v>57</v>
      </c>
      <c r="Q13839">
        <f t="shared" si="649"/>
        <v>170.70999999992634</v>
      </c>
      <c r="R13839">
        <f t="shared" si="650"/>
        <v>0</v>
      </c>
    </row>
    <row r="13840" spans="1:18" x14ac:dyDescent="0.25">
      <c r="A13840">
        <v>290836</v>
      </c>
      <c r="B13840" t="s">
        <v>7985</v>
      </c>
      <c r="C13840" t="s">
        <v>7986</v>
      </c>
      <c r="D13840" t="s">
        <v>253</v>
      </c>
      <c r="E13840" t="s">
        <v>8105</v>
      </c>
      <c r="F13840" t="s">
        <v>535</v>
      </c>
      <c r="G13840" t="s">
        <v>41</v>
      </c>
      <c r="H13840">
        <v>0</v>
      </c>
      <c r="I13840">
        <v>-1.8190310369092799E-14</v>
      </c>
      <c r="L13840" t="s">
        <v>269</v>
      </c>
      <c r="M13840">
        <v>2024</v>
      </c>
      <c r="O13840" t="str">
        <f t="shared" si="648"/>
        <v>RED WING SHOE COMPANY LLC-290836-LABEL,HEAT INDICATOR DISK-M01ELCK065D01R1-PC</v>
      </c>
      <c r="P13840">
        <f>COUNTIF($O$3:O13840,O13840)</f>
        <v>58</v>
      </c>
      <c r="Q13840">
        <f t="shared" si="649"/>
        <v>170.70999999992634</v>
      </c>
      <c r="R13840">
        <f t="shared" si="650"/>
        <v>0</v>
      </c>
    </row>
    <row r="13841" spans="1:18" x14ac:dyDescent="0.25">
      <c r="A13841">
        <v>290836</v>
      </c>
      <c r="B13841" t="s">
        <v>7985</v>
      </c>
      <c r="C13841" t="s">
        <v>7986</v>
      </c>
      <c r="D13841" t="s">
        <v>253</v>
      </c>
      <c r="E13841" t="s">
        <v>8106</v>
      </c>
      <c r="F13841" t="s">
        <v>535</v>
      </c>
      <c r="G13841" t="s">
        <v>41</v>
      </c>
      <c r="H13841">
        <v>0</v>
      </c>
      <c r="I13841">
        <v>-3.6380620738185598E-14</v>
      </c>
      <c r="L13841" t="s">
        <v>269</v>
      </c>
      <c r="M13841">
        <v>2024</v>
      </c>
      <c r="O13841" t="str">
        <f t="shared" si="648"/>
        <v>RED WING SHOE COMPANY LLC-290836-LABEL,HEAT INDICATOR DISK-M01ELCK065D01R1-PC</v>
      </c>
      <c r="P13841">
        <f>COUNTIF($O$3:O13841,O13841)</f>
        <v>59</v>
      </c>
      <c r="Q13841">
        <f t="shared" si="649"/>
        <v>170.70999999992634</v>
      </c>
      <c r="R13841">
        <f t="shared" si="650"/>
        <v>0</v>
      </c>
    </row>
    <row r="13842" spans="1:18" x14ac:dyDescent="0.25">
      <c r="A13842">
        <v>290836</v>
      </c>
      <c r="B13842" t="s">
        <v>7985</v>
      </c>
      <c r="C13842" t="s">
        <v>7986</v>
      </c>
      <c r="D13842" t="s">
        <v>253</v>
      </c>
      <c r="E13842" t="s">
        <v>8107</v>
      </c>
      <c r="F13842" t="s">
        <v>535</v>
      </c>
      <c r="G13842" t="s">
        <v>41</v>
      </c>
      <c r="H13842">
        <v>0</v>
      </c>
      <c r="I13842">
        <v>0</v>
      </c>
      <c r="L13842" t="s">
        <v>269</v>
      </c>
      <c r="M13842">
        <v>2024</v>
      </c>
      <c r="O13842" t="str">
        <f t="shared" si="648"/>
        <v>RED WING SHOE COMPANY LLC-290836-LABEL,HEAT INDICATOR DISK-M01ELCK065D01R1-PC</v>
      </c>
      <c r="P13842">
        <f>COUNTIF($O$3:O13842,O13842)</f>
        <v>60</v>
      </c>
      <c r="Q13842">
        <f t="shared" si="649"/>
        <v>170.70999999992634</v>
      </c>
      <c r="R13842">
        <f t="shared" si="650"/>
        <v>0</v>
      </c>
    </row>
    <row r="13843" spans="1:18" x14ac:dyDescent="0.25">
      <c r="A13843">
        <v>290836</v>
      </c>
      <c r="B13843" t="s">
        <v>7985</v>
      </c>
      <c r="C13843" t="s">
        <v>7986</v>
      </c>
      <c r="D13843" t="s">
        <v>253</v>
      </c>
      <c r="E13843" t="s">
        <v>8108</v>
      </c>
      <c r="F13843" t="s">
        <v>535</v>
      </c>
      <c r="G13843" t="s">
        <v>41</v>
      </c>
      <c r="H13843">
        <v>0</v>
      </c>
      <c r="I13843">
        <v>0</v>
      </c>
      <c r="L13843" t="s">
        <v>269</v>
      </c>
      <c r="M13843">
        <v>2024</v>
      </c>
      <c r="O13843" t="str">
        <f t="shared" si="648"/>
        <v>RED WING SHOE COMPANY LLC-290836-LABEL,HEAT INDICATOR DISK-M01ELCK065D01R1-PC</v>
      </c>
      <c r="P13843">
        <f>COUNTIF($O$3:O13843,O13843)</f>
        <v>61</v>
      </c>
      <c r="Q13843">
        <f t="shared" si="649"/>
        <v>170.70999999992634</v>
      </c>
      <c r="R13843">
        <f t="shared" si="650"/>
        <v>0</v>
      </c>
    </row>
    <row r="13844" spans="1:18" x14ac:dyDescent="0.25">
      <c r="A13844">
        <v>290836</v>
      </c>
      <c r="B13844" t="s">
        <v>7985</v>
      </c>
      <c r="C13844" t="s">
        <v>7986</v>
      </c>
      <c r="D13844" t="s">
        <v>253</v>
      </c>
      <c r="E13844" t="s">
        <v>8109</v>
      </c>
      <c r="F13844" t="s">
        <v>535</v>
      </c>
      <c r="G13844" t="s">
        <v>41</v>
      </c>
      <c r="H13844">
        <v>0</v>
      </c>
      <c r="I13844">
        <v>0</v>
      </c>
      <c r="L13844" t="s">
        <v>269</v>
      </c>
      <c r="M13844">
        <v>2024</v>
      </c>
      <c r="O13844" t="str">
        <f t="shared" si="648"/>
        <v>RED WING SHOE COMPANY LLC-290836-LABEL,HEAT INDICATOR DISK-M01ELCK065D01R1-PC</v>
      </c>
      <c r="P13844">
        <f>COUNTIF($O$3:O13844,O13844)</f>
        <v>62</v>
      </c>
      <c r="Q13844">
        <f t="shared" si="649"/>
        <v>170.70999999992634</v>
      </c>
      <c r="R13844">
        <f t="shared" si="650"/>
        <v>0</v>
      </c>
    </row>
    <row r="13845" spans="1:18" x14ac:dyDescent="0.25">
      <c r="A13845">
        <v>290836</v>
      </c>
      <c r="B13845" t="s">
        <v>7985</v>
      </c>
      <c r="C13845" t="s">
        <v>7986</v>
      </c>
      <c r="D13845" t="s">
        <v>253</v>
      </c>
      <c r="E13845" t="s">
        <v>8110</v>
      </c>
      <c r="F13845" t="s">
        <v>535</v>
      </c>
      <c r="G13845" t="s">
        <v>41</v>
      </c>
      <c r="H13845">
        <v>0</v>
      </c>
      <c r="I13845">
        <v>0</v>
      </c>
      <c r="L13845" t="s">
        <v>269</v>
      </c>
      <c r="M13845">
        <v>2024</v>
      </c>
      <c r="O13845" t="str">
        <f t="shared" si="648"/>
        <v>RED WING SHOE COMPANY LLC-290836-LABEL,HEAT INDICATOR DISK-M01ELCK065D01R1-PC</v>
      </c>
      <c r="P13845">
        <f>COUNTIF($O$3:O13845,O13845)</f>
        <v>63</v>
      </c>
      <c r="Q13845">
        <f t="shared" si="649"/>
        <v>170.70999999992634</v>
      </c>
      <c r="R13845">
        <f t="shared" si="650"/>
        <v>0</v>
      </c>
    </row>
    <row r="13846" spans="1:18" x14ac:dyDescent="0.25">
      <c r="A13846">
        <v>290836</v>
      </c>
      <c r="B13846" t="s">
        <v>7985</v>
      </c>
      <c r="C13846" t="s">
        <v>7986</v>
      </c>
      <c r="D13846" t="s">
        <v>253</v>
      </c>
      <c r="E13846" t="s">
        <v>8111</v>
      </c>
      <c r="F13846" t="s">
        <v>535</v>
      </c>
      <c r="G13846" t="s">
        <v>41</v>
      </c>
      <c r="H13846">
        <v>0</v>
      </c>
      <c r="I13846">
        <v>0</v>
      </c>
      <c r="L13846" t="s">
        <v>269</v>
      </c>
      <c r="M13846">
        <v>2024</v>
      </c>
      <c r="O13846" t="str">
        <f t="shared" si="648"/>
        <v>RED WING SHOE COMPANY LLC-290836-LABEL,HEAT INDICATOR DISK-M01ELCK065D01R1-PC</v>
      </c>
      <c r="P13846">
        <f>COUNTIF($O$3:O13846,O13846)</f>
        <v>64</v>
      </c>
      <c r="Q13846">
        <f t="shared" si="649"/>
        <v>170.70999999992634</v>
      </c>
      <c r="R13846">
        <f t="shared" si="650"/>
        <v>0</v>
      </c>
    </row>
    <row r="13847" spans="1:18" x14ac:dyDescent="0.25">
      <c r="A13847">
        <v>290836</v>
      </c>
      <c r="B13847" t="s">
        <v>7985</v>
      </c>
      <c r="C13847" t="s">
        <v>7986</v>
      </c>
      <c r="D13847" t="s">
        <v>253</v>
      </c>
      <c r="E13847" t="s">
        <v>8112</v>
      </c>
      <c r="F13847" t="s">
        <v>535</v>
      </c>
      <c r="G13847" t="s">
        <v>41</v>
      </c>
      <c r="H13847">
        <v>0</v>
      </c>
      <c r="I13847">
        <v>0</v>
      </c>
      <c r="L13847" t="s">
        <v>269</v>
      </c>
      <c r="M13847">
        <v>2024</v>
      </c>
      <c r="O13847" t="str">
        <f t="shared" si="648"/>
        <v>RED WING SHOE COMPANY LLC-290836-LABEL,HEAT INDICATOR DISK-M01ELCK065D01R1-PC</v>
      </c>
      <c r="P13847">
        <f>COUNTIF($O$3:O13847,O13847)</f>
        <v>65</v>
      </c>
      <c r="Q13847">
        <f t="shared" si="649"/>
        <v>170.70999999992634</v>
      </c>
      <c r="R13847">
        <f t="shared" si="650"/>
        <v>0</v>
      </c>
    </row>
    <row r="13848" spans="1:18" x14ac:dyDescent="0.25">
      <c r="A13848">
        <v>290836</v>
      </c>
      <c r="B13848" t="s">
        <v>7985</v>
      </c>
      <c r="C13848" t="s">
        <v>7986</v>
      </c>
      <c r="D13848" t="s">
        <v>253</v>
      </c>
      <c r="E13848" t="s">
        <v>8113</v>
      </c>
      <c r="F13848" t="s">
        <v>535</v>
      </c>
      <c r="G13848" t="s">
        <v>41</v>
      </c>
      <c r="H13848">
        <v>0</v>
      </c>
      <c r="I13848">
        <v>8.2243239996060424E-15</v>
      </c>
      <c r="L13848" t="s">
        <v>269</v>
      </c>
      <c r="M13848">
        <v>2024</v>
      </c>
      <c r="O13848" t="str">
        <f t="shared" si="648"/>
        <v>RED WING SHOE COMPANY LLC-290836-LABEL,HEAT INDICATOR DISK-M01ELCK065D01R1-PC</v>
      </c>
      <c r="P13848">
        <f>COUNTIF($O$3:O13848,O13848)</f>
        <v>66</v>
      </c>
      <c r="Q13848">
        <f t="shared" si="649"/>
        <v>170.70999999992634</v>
      </c>
      <c r="R13848">
        <f t="shared" si="650"/>
        <v>0</v>
      </c>
    </row>
    <row r="13849" spans="1:18" x14ac:dyDescent="0.25">
      <c r="A13849">
        <v>290836</v>
      </c>
      <c r="B13849" t="s">
        <v>7985</v>
      </c>
      <c r="C13849" t="s">
        <v>7986</v>
      </c>
      <c r="D13849" t="s">
        <v>253</v>
      </c>
      <c r="E13849" t="s">
        <v>8114</v>
      </c>
      <c r="F13849" t="s">
        <v>535</v>
      </c>
      <c r="G13849" t="s">
        <v>41</v>
      </c>
      <c r="H13849">
        <v>0</v>
      </c>
      <c r="I13849">
        <v>-4.5519144009631418E-15</v>
      </c>
      <c r="L13849" t="s">
        <v>269</v>
      </c>
      <c r="M13849">
        <v>2024</v>
      </c>
      <c r="O13849" t="str">
        <f t="shared" si="648"/>
        <v>RED WING SHOE COMPANY LLC-290836-LABEL,HEAT INDICATOR DISK-M01ELCK065D01R1-PC</v>
      </c>
      <c r="P13849">
        <f>COUNTIF($O$3:O13849,O13849)</f>
        <v>67</v>
      </c>
      <c r="Q13849">
        <f t="shared" si="649"/>
        <v>170.70999999992634</v>
      </c>
      <c r="R13849">
        <f t="shared" si="650"/>
        <v>0</v>
      </c>
    </row>
    <row r="13850" spans="1:18" x14ac:dyDescent="0.25">
      <c r="A13850">
        <v>290836</v>
      </c>
      <c r="B13850" t="s">
        <v>7985</v>
      </c>
      <c r="C13850" t="s">
        <v>7986</v>
      </c>
      <c r="D13850" t="s">
        <v>253</v>
      </c>
      <c r="E13850" t="s">
        <v>8115</v>
      </c>
      <c r="F13850" t="s">
        <v>535</v>
      </c>
      <c r="G13850" t="s">
        <v>47</v>
      </c>
      <c r="H13850">
        <v>0</v>
      </c>
      <c r="I13850">
        <v>0</v>
      </c>
      <c r="L13850" t="s">
        <v>269</v>
      </c>
      <c r="M13850">
        <v>2024</v>
      </c>
      <c r="O13850" t="str">
        <f t="shared" si="648"/>
        <v>H&amp;M-290836-LABEL,HEAT INDICATOR DISK-M01ELCK065D01R1-PC</v>
      </c>
      <c r="P13850">
        <f>COUNTIF($O$3:O13850,O13850)</f>
        <v>1</v>
      </c>
      <c r="Q13850">
        <f t="shared" si="649"/>
        <v>0</v>
      </c>
      <c r="R13850">
        <f t="shared" si="650"/>
        <v>0</v>
      </c>
    </row>
    <row r="13851" spans="1:18" x14ac:dyDescent="0.25">
      <c r="A13851">
        <v>290836</v>
      </c>
      <c r="B13851" t="s">
        <v>7985</v>
      </c>
      <c r="C13851" t="s">
        <v>7986</v>
      </c>
      <c r="D13851" t="s">
        <v>253</v>
      </c>
      <c r="E13851" t="s">
        <v>8116</v>
      </c>
      <c r="F13851" t="s">
        <v>535</v>
      </c>
      <c r="G13851" t="s">
        <v>47</v>
      </c>
      <c r="H13851">
        <v>0</v>
      </c>
      <c r="I13851">
        <v>0</v>
      </c>
      <c r="L13851" t="s">
        <v>269</v>
      </c>
      <c r="M13851">
        <v>2024</v>
      </c>
      <c r="O13851" t="str">
        <f t="shared" si="648"/>
        <v>H&amp;M-290836-LABEL,HEAT INDICATOR DISK-M01ELCK065D01R1-PC</v>
      </c>
      <c r="P13851">
        <f>COUNTIF($O$3:O13851,O13851)</f>
        <v>2</v>
      </c>
      <c r="Q13851">
        <f t="shared" si="649"/>
        <v>0</v>
      </c>
      <c r="R13851">
        <f t="shared" si="650"/>
        <v>0</v>
      </c>
    </row>
    <row r="13852" spans="1:18" x14ac:dyDescent="0.25">
      <c r="A13852">
        <v>290836</v>
      </c>
      <c r="B13852" t="s">
        <v>7985</v>
      </c>
      <c r="C13852" t="s">
        <v>7986</v>
      </c>
      <c r="D13852" t="s">
        <v>253</v>
      </c>
      <c r="E13852" t="s">
        <v>8117</v>
      </c>
      <c r="F13852" t="s">
        <v>535</v>
      </c>
      <c r="G13852" t="s">
        <v>41</v>
      </c>
      <c r="H13852">
        <v>0</v>
      </c>
      <c r="I13852">
        <v>0</v>
      </c>
      <c r="L13852" t="s">
        <v>269</v>
      </c>
      <c r="M13852">
        <v>2024</v>
      </c>
      <c r="O13852" t="str">
        <f t="shared" si="648"/>
        <v>RED WING SHOE COMPANY LLC-290836-LABEL,HEAT INDICATOR DISK-M01ELCK065D01R1-PC</v>
      </c>
      <c r="P13852">
        <f>COUNTIF($O$3:O13852,O13852)</f>
        <v>68</v>
      </c>
      <c r="Q13852">
        <f t="shared" si="649"/>
        <v>170.70999999992634</v>
      </c>
      <c r="R13852">
        <f t="shared" si="650"/>
        <v>0</v>
      </c>
    </row>
    <row r="13853" spans="1:18" x14ac:dyDescent="0.25">
      <c r="A13853">
        <v>290836</v>
      </c>
      <c r="B13853" t="s">
        <v>7985</v>
      </c>
      <c r="C13853" t="s">
        <v>7986</v>
      </c>
      <c r="D13853" t="s">
        <v>253</v>
      </c>
      <c r="E13853" t="s">
        <v>8118</v>
      </c>
      <c r="F13853" t="s">
        <v>535</v>
      </c>
      <c r="G13853" t="s">
        <v>41</v>
      </c>
      <c r="H13853">
        <v>0</v>
      </c>
      <c r="I13853">
        <v>5.3790305543088834E-14</v>
      </c>
      <c r="L13853" t="s">
        <v>269</v>
      </c>
      <c r="M13853">
        <v>2024</v>
      </c>
      <c r="O13853" t="str">
        <f t="shared" si="648"/>
        <v>RED WING SHOE COMPANY LLC-290836-LABEL,HEAT INDICATOR DISK-M01ELCK065D01R1-PC</v>
      </c>
      <c r="P13853">
        <f>COUNTIF($O$3:O13853,O13853)</f>
        <v>69</v>
      </c>
      <c r="Q13853">
        <f t="shared" si="649"/>
        <v>170.70999999992634</v>
      </c>
      <c r="R13853">
        <f t="shared" si="650"/>
        <v>0</v>
      </c>
    </row>
    <row r="13854" spans="1:18" x14ac:dyDescent="0.25">
      <c r="A13854">
        <v>290836</v>
      </c>
      <c r="B13854" t="s">
        <v>7985</v>
      </c>
      <c r="C13854" t="s">
        <v>7986</v>
      </c>
      <c r="D13854" t="s">
        <v>253</v>
      </c>
      <c r="E13854" t="s">
        <v>8119</v>
      </c>
      <c r="F13854" t="s">
        <v>535</v>
      </c>
      <c r="G13854" t="s">
        <v>41</v>
      </c>
      <c r="H13854">
        <v>0</v>
      </c>
      <c r="I13854">
        <v>0</v>
      </c>
      <c r="L13854" t="s">
        <v>269</v>
      </c>
      <c r="M13854">
        <v>2024</v>
      </c>
      <c r="O13854" t="str">
        <f t="shared" si="648"/>
        <v>RED WING SHOE COMPANY LLC-290836-LABEL,HEAT INDICATOR DISK-M01ELCK065D01R1-PC</v>
      </c>
      <c r="P13854">
        <f>COUNTIF($O$3:O13854,O13854)</f>
        <v>70</v>
      </c>
      <c r="Q13854">
        <f t="shared" si="649"/>
        <v>170.70999999992634</v>
      </c>
      <c r="R13854">
        <f t="shared" si="650"/>
        <v>0</v>
      </c>
    </row>
    <row r="13855" spans="1:18" x14ac:dyDescent="0.25">
      <c r="A13855">
        <v>290836</v>
      </c>
      <c r="B13855" t="s">
        <v>7985</v>
      </c>
      <c r="C13855" t="s">
        <v>7986</v>
      </c>
      <c r="D13855" t="s">
        <v>253</v>
      </c>
      <c r="E13855" t="s">
        <v>8120</v>
      </c>
      <c r="F13855" t="s">
        <v>535</v>
      </c>
      <c r="G13855" t="s">
        <v>41</v>
      </c>
      <c r="H13855">
        <v>0</v>
      </c>
      <c r="I13855">
        <v>0</v>
      </c>
      <c r="L13855" t="s">
        <v>269</v>
      </c>
      <c r="M13855">
        <v>2024</v>
      </c>
      <c r="O13855" t="str">
        <f t="shared" si="648"/>
        <v>RED WING SHOE COMPANY LLC-290836-LABEL,HEAT INDICATOR DISK-M01ELCK065D01R1-PC</v>
      </c>
      <c r="P13855">
        <f>COUNTIF($O$3:O13855,O13855)</f>
        <v>71</v>
      </c>
      <c r="Q13855">
        <f t="shared" si="649"/>
        <v>170.70999999992634</v>
      </c>
      <c r="R13855">
        <f t="shared" si="650"/>
        <v>0</v>
      </c>
    </row>
    <row r="13856" spans="1:18" x14ac:dyDescent="0.25">
      <c r="A13856">
        <v>290836</v>
      </c>
      <c r="B13856" t="s">
        <v>7985</v>
      </c>
      <c r="C13856" t="s">
        <v>7986</v>
      </c>
      <c r="D13856" t="s">
        <v>253</v>
      </c>
      <c r="E13856" t="s">
        <v>8121</v>
      </c>
      <c r="F13856" t="s">
        <v>535</v>
      </c>
      <c r="G13856" t="s">
        <v>37</v>
      </c>
      <c r="H13856">
        <v>0</v>
      </c>
      <c r="I13856">
        <v>0</v>
      </c>
      <c r="L13856" t="s">
        <v>269</v>
      </c>
      <c r="M13856">
        <v>2024</v>
      </c>
      <c r="O13856" t="str">
        <f t="shared" si="648"/>
        <v>MARUBENI CORPORATION JEPANG-290836-LABEL,HEAT INDICATOR DISK-M01ELCK065D01R1-PC</v>
      </c>
      <c r="P13856">
        <f>COUNTIF($O$3:O13856,O13856)</f>
        <v>1</v>
      </c>
      <c r="Q13856">
        <f t="shared" si="649"/>
        <v>0</v>
      </c>
      <c r="R13856">
        <f t="shared" si="650"/>
        <v>0</v>
      </c>
    </row>
    <row r="13857" spans="1:18" x14ac:dyDescent="0.25">
      <c r="A13857">
        <v>290836</v>
      </c>
      <c r="B13857" t="s">
        <v>7985</v>
      </c>
      <c r="C13857" t="s">
        <v>7986</v>
      </c>
      <c r="D13857" t="s">
        <v>253</v>
      </c>
      <c r="E13857" t="s">
        <v>8122</v>
      </c>
      <c r="F13857" t="s">
        <v>535</v>
      </c>
      <c r="G13857" t="s">
        <v>37</v>
      </c>
      <c r="H13857">
        <v>0</v>
      </c>
      <c r="I13857">
        <v>0</v>
      </c>
      <c r="L13857" t="s">
        <v>269</v>
      </c>
      <c r="M13857">
        <v>2024</v>
      </c>
      <c r="O13857" t="str">
        <f t="shared" si="648"/>
        <v>MARUBENI CORPORATION JEPANG-290836-LABEL,HEAT INDICATOR DISK-M01ELCK065D01R1-PC</v>
      </c>
      <c r="P13857">
        <f>COUNTIF($O$3:O13857,O13857)</f>
        <v>2</v>
      </c>
      <c r="Q13857">
        <f t="shared" si="649"/>
        <v>0</v>
      </c>
      <c r="R13857">
        <f t="shared" si="650"/>
        <v>0</v>
      </c>
    </row>
    <row r="13858" spans="1:18" x14ac:dyDescent="0.25">
      <c r="A13858">
        <v>290836</v>
      </c>
      <c r="B13858" t="s">
        <v>7985</v>
      </c>
      <c r="C13858" t="s">
        <v>7986</v>
      </c>
      <c r="D13858" t="s">
        <v>253</v>
      </c>
      <c r="E13858" t="s">
        <v>8123</v>
      </c>
      <c r="F13858" t="s">
        <v>535</v>
      </c>
      <c r="G13858" t="s">
        <v>37</v>
      </c>
      <c r="H13858">
        <v>0</v>
      </c>
      <c r="I13858">
        <v>0</v>
      </c>
      <c r="L13858" t="s">
        <v>269</v>
      </c>
      <c r="M13858">
        <v>2024</v>
      </c>
      <c r="O13858" t="str">
        <f t="shared" si="648"/>
        <v>MARUBENI CORPORATION JEPANG-290836-LABEL,HEAT INDICATOR DISK-M01ELCK065D01R1-PC</v>
      </c>
      <c r="P13858">
        <f>COUNTIF($O$3:O13858,O13858)</f>
        <v>3</v>
      </c>
      <c r="Q13858">
        <f t="shared" si="649"/>
        <v>0</v>
      </c>
      <c r="R13858">
        <f t="shared" si="650"/>
        <v>0</v>
      </c>
    </row>
    <row r="13859" spans="1:18" x14ac:dyDescent="0.25">
      <c r="A13859">
        <v>290836</v>
      </c>
      <c r="B13859" t="s">
        <v>7985</v>
      </c>
      <c r="C13859" t="s">
        <v>7986</v>
      </c>
      <c r="D13859" t="s">
        <v>253</v>
      </c>
      <c r="E13859" t="s">
        <v>8124</v>
      </c>
      <c r="F13859" t="s">
        <v>535</v>
      </c>
      <c r="G13859" t="s">
        <v>41</v>
      </c>
      <c r="H13859">
        <v>0</v>
      </c>
      <c r="I13859">
        <v>0</v>
      </c>
      <c r="L13859" t="s">
        <v>269</v>
      </c>
      <c r="M13859">
        <v>2024</v>
      </c>
      <c r="O13859" t="str">
        <f t="shared" si="648"/>
        <v>RED WING SHOE COMPANY LLC-290836-LABEL,HEAT INDICATOR DISK-M01ELCK065D01R1-PC</v>
      </c>
      <c r="P13859">
        <f>COUNTIF($O$3:O13859,O13859)</f>
        <v>72</v>
      </c>
      <c r="Q13859">
        <f t="shared" si="649"/>
        <v>170.70999999992634</v>
      </c>
      <c r="R13859">
        <f t="shared" si="650"/>
        <v>0</v>
      </c>
    </row>
    <row r="13860" spans="1:18" x14ac:dyDescent="0.25">
      <c r="A13860">
        <v>290836</v>
      </c>
      <c r="B13860" t="s">
        <v>7985</v>
      </c>
      <c r="C13860" t="s">
        <v>7986</v>
      </c>
      <c r="D13860" t="s">
        <v>253</v>
      </c>
      <c r="E13860" t="s">
        <v>8125</v>
      </c>
      <c r="F13860" t="s">
        <v>535</v>
      </c>
      <c r="G13860" t="s">
        <v>41</v>
      </c>
      <c r="H13860">
        <v>0</v>
      </c>
      <c r="I13860">
        <v>0</v>
      </c>
      <c r="L13860" t="s">
        <v>269</v>
      </c>
      <c r="M13860">
        <v>2024</v>
      </c>
      <c r="O13860" t="str">
        <f t="shared" si="648"/>
        <v>RED WING SHOE COMPANY LLC-290836-LABEL,HEAT INDICATOR DISK-M01ELCK065D01R1-PC</v>
      </c>
      <c r="P13860">
        <f>COUNTIF($O$3:O13860,O13860)</f>
        <v>73</v>
      </c>
      <c r="Q13860">
        <f t="shared" si="649"/>
        <v>170.70999999992634</v>
      </c>
      <c r="R13860">
        <f t="shared" si="650"/>
        <v>0</v>
      </c>
    </row>
    <row r="13861" spans="1:18" x14ac:dyDescent="0.25">
      <c r="A13861">
        <v>290836</v>
      </c>
      <c r="B13861" t="s">
        <v>7985</v>
      </c>
      <c r="C13861" t="s">
        <v>7986</v>
      </c>
      <c r="D13861" t="s">
        <v>253</v>
      </c>
      <c r="E13861" t="s">
        <v>8126</v>
      </c>
      <c r="F13861" t="s">
        <v>535</v>
      </c>
      <c r="G13861" t="s">
        <v>26</v>
      </c>
      <c r="H13861">
        <v>0</v>
      </c>
      <c r="I13861">
        <v>8.1129547524483314E-14</v>
      </c>
      <c r="L13861" t="s">
        <v>269</v>
      </c>
      <c r="M13861">
        <v>2024</v>
      </c>
      <c r="O13861" t="str">
        <f t="shared" si="648"/>
        <v>MARUBENI FASHION LINK LTD.-290836-LABEL,HEAT INDICATOR DISK-M01ELCK065D01R1-PC</v>
      </c>
      <c r="P13861">
        <f>COUNTIF($O$3:O13861,O13861)</f>
        <v>2</v>
      </c>
      <c r="Q13861">
        <f t="shared" si="649"/>
        <v>2.7156055182331329E-13</v>
      </c>
      <c r="R13861">
        <f t="shared" si="650"/>
        <v>0</v>
      </c>
    </row>
    <row r="13862" spans="1:18" x14ac:dyDescent="0.25">
      <c r="A13862">
        <v>290836</v>
      </c>
      <c r="B13862" t="s">
        <v>7985</v>
      </c>
      <c r="C13862" t="s">
        <v>7986</v>
      </c>
      <c r="D13862" t="s">
        <v>253</v>
      </c>
      <c r="E13862" t="s">
        <v>8127</v>
      </c>
      <c r="F13862" t="s">
        <v>535</v>
      </c>
      <c r="G13862" t="s">
        <v>41</v>
      </c>
      <c r="H13862">
        <v>0</v>
      </c>
      <c r="I13862">
        <v>6.0396132539608516E-14</v>
      </c>
      <c r="L13862" t="s">
        <v>269</v>
      </c>
      <c r="M13862">
        <v>2024</v>
      </c>
      <c r="O13862" t="str">
        <f t="shared" si="648"/>
        <v>RED WING SHOE COMPANY LLC-290836-LABEL,HEAT INDICATOR DISK-M01ELCK065D01R1-PC</v>
      </c>
      <c r="P13862">
        <f>COUNTIF($O$3:O13862,O13862)</f>
        <v>74</v>
      </c>
      <c r="Q13862">
        <f t="shared" si="649"/>
        <v>170.70999999992634</v>
      </c>
      <c r="R13862">
        <f t="shared" si="650"/>
        <v>0</v>
      </c>
    </row>
    <row r="13863" spans="1:18" x14ac:dyDescent="0.25">
      <c r="A13863">
        <v>290836</v>
      </c>
      <c r="B13863" t="s">
        <v>7985</v>
      </c>
      <c r="C13863" t="s">
        <v>7986</v>
      </c>
      <c r="D13863" t="s">
        <v>253</v>
      </c>
      <c r="E13863" t="s">
        <v>8128</v>
      </c>
      <c r="F13863" t="s">
        <v>535</v>
      </c>
      <c r="G13863" t="s">
        <v>41</v>
      </c>
      <c r="H13863">
        <v>0</v>
      </c>
      <c r="I13863">
        <v>0</v>
      </c>
      <c r="L13863" t="s">
        <v>269</v>
      </c>
      <c r="M13863">
        <v>2024</v>
      </c>
      <c r="O13863" t="str">
        <f t="shared" si="648"/>
        <v>RED WING SHOE COMPANY LLC-290836-LABEL,HEAT INDICATOR DISK-M01ELCK065D01R1-PC</v>
      </c>
      <c r="P13863">
        <f>COUNTIF($O$3:O13863,O13863)</f>
        <v>75</v>
      </c>
      <c r="Q13863">
        <f t="shared" si="649"/>
        <v>170.70999999992634</v>
      </c>
      <c r="R13863">
        <f t="shared" si="650"/>
        <v>0</v>
      </c>
    </row>
    <row r="13864" spans="1:18" x14ac:dyDescent="0.25">
      <c r="A13864">
        <v>290836</v>
      </c>
      <c r="B13864" t="s">
        <v>7985</v>
      </c>
      <c r="C13864" t="s">
        <v>7986</v>
      </c>
      <c r="D13864" t="s">
        <v>253</v>
      </c>
      <c r="E13864" t="s">
        <v>8129</v>
      </c>
      <c r="F13864" t="s">
        <v>535</v>
      </c>
      <c r="G13864" t="s">
        <v>41</v>
      </c>
      <c r="H13864">
        <v>0</v>
      </c>
      <c r="I13864">
        <v>0</v>
      </c>
      <c r="L13864" t="s">
        <v>269</v>
      </c>
      <c r="M13864">
        <v>2024</v>
      </c>
      <c r="O13864" t="str">
        <f t="shared" si="648"/>
        <v>RED WING SHOE COMPANY LLC-290836-LABEL,HEAT INDICATOR DISK-M01ELCK065D01R1-PC</v>
      </c>
      <c r="P13864">
        <f>COUNTIF($O$3:O13864,O13864)</f>
        <v>76</v>
      </c>
      <c r="Q13864">
        <f t="shared" si="649"/>
        <v>170.70999999992634</v>
      </c>
      <c r="R13864">
        <f t="shared" si="650"/>
        <v>0</v>
      </c>
    </row>
    <row r="13865" spans="1:18" x14ac:dyDescent="0.25">
      <c r="A13865">
        <v>290836</v>
      </c>
      <c r="B13865" t="s">
        <v>7985</v>
      </c>
      <c r="C13865" t="s">
        <v>7986</v>
      </c>
      <c r="D13865" t="s">
        <v>253</v>
      </c>
      <c r="E13865" t="s">
        <v>8130</v>
      </c>
      <c r="F13865" t="s">
        <v>535</v>
      </c>
      <c r="G13865" t="s">
        <v>41</v>
      </c>
      <c r="H13865">
        <v>0</v>
      </c>
      <c r="I13865">
        <v>0</v>
      </c>
      <c r="L13865" t="s">
        <v>269</v>
      </c>
      <c r="M13865">
        <v>2024</v>
      </c>
      <c r="O13865" t="str">
        <f t="shared" si="648"/>
        <v>RED WING SHOE COMPANY LLC-290836-LABEL,HEAT INDICATOR DISK-M01ELCK065D01R1-PC</v>
      </c>
      <c r="P13865">
        <f>COUNTIF($O$3:O13865,O13865)</f>
        <v>77</v>
      </c>
      <c r="Q13865">
        <f t="shared" si="649"/>
        <v>170.70999999992634</v>
      </c>
      <c r="R13865">
        <f t="shared" si="650"/>
        <v>0</v>
      </c>
    </row>
    <row r="13866" spans="1:18" x14ac:dyDescent="0.25">
      <c r="A13866">
        <v>290836</v>
      </c>
      <c r="B13866" t="s">
        <v>7985</v>
      </c>
      <c r="C13866" t="s">
        <v>7986</v>
      </c>
      <c r="D13866" t="s">
        <v>253</v>
      </c>
      <c r="E13866" t="s">
        <v>8131</v>
      </c>
      <c r="F13866" t="s">
        <v>535</v>
      </c>
      <c r="G13866" t="s">
        <v>41</v>
      </c>
      <c r="H13866">
        <v>0</v>
      </c>
      <c r="I13866">
        <v>0</v>
      </c>
      <c r="L13866" t="s">
        <v>269</v>
      </c>
      <c r="M13866">
        <v>2024</v>
      </c>
      <c r="O13866" t="str">
        <f t="shared" si="648"/>
        <v>RED WING SHOE COMPANY LLC-290836-LABEL,HEAT INDICATOR DISK-M01ELCK065D01R1-PC</v>
      </c>
      <c r="P13866">
        <f>COUNTIF($O$3:O13866,O13866)</f>
        <v>78</v>
      </c>
      <c r="Q13866">
        <f t="shared" si="649"/>
        <v>170.70999999992634</v>
      </c>
      <c r="R13866">
        <f t="shared" si="650"/>
        <v>0</v>
      </c>
    </row>
    <row r="13867" spans="1:18" x14ac:dyDescent="0.25">
      <c r="A13867">
        <v>290836</v>
      </c>
      <c r="B13867" t="s">
        <v>7985</v>
      </c>
      <c r="C13867" t="s">
        <v>7986</v>
      </c>
      <c r="D13867" t="s">
        <v>253</v>
      </c>
      <c r="E13867" t="s">
        <v>8132</v>
      </c>
      <c r="F13867" t="s">
        <v>535</v>
      </c>
      <c r="G13867" t="s">
        <v>41</v>
      </c>
      <c r="H13867">
        <v>0</v>
      </c>
      <c r="I13867">
        <v>0</v>
      </c>
      <c r="L13867" t="s">
        <v>269</v>
      </c>
      <c r="M13867">
        <v>2024</v>
      </c>
      <c r="O13867" t="str">
        <f t="shared" si="648"/>
        <v>RED WING SHOE COMPANY LLC-290836-LABEL,HEAT INDICATOR DISK-M01ELCK065D01R1-PC</v>
      </c>
      <c r="P13867">
        <f>COUNTIF($O$3:O13867,O13867)</f>
        <v>79</v>
      </c>
      <c r="Q13867">
        <f t="shared" si="649"/>
        <v>170.70999999992634</v>
      </c>
      <c r="R13867">
        <f t="shared" si="650"/>
        <v>0</v>
      </c>
    </row>
    <row r="13868" spans="1:18" x14ac:dyDescent="0.25">
      <c r="A13868">
        <v>290836</v>
      </c>
      <c r="B13868" t="s">
        <v>7985</v>
      </c>
      <c r="C13868" t="s">
        <v>7986</v>
      </c>
      <c r="D13868" t="s">
        <v>253</v>
      </c>
      <c r="E13868" t="s">
        <v>8133</v>
      </c>
      <c r="F13868" t="s">
        <v>535</v>
      </c>
      <c r="G13868" t="s">
        <v>41</v>
      </c>
      <c r="H13868">
        <v>0</v>
      </c>
      <c r="I13868">
        <v>0</v>
      </c>
      <c r="L13868" t="s">
        <v>269</v>
      </c>
      <c r="M13868">
        <v>2024</v>
      </c>
      <c r="O13868" t="str">
        <f t="shared" si="648"/>
        <v>RED WING SHOE COMPANY LLC-290836-LABEL,HEAT INDICATOR DISK-M01ELCK065D01R1-PC</v>
      </c>
      <c r="P13868">
        <f>COUNTIF($O$3:O13868,O13868)</f>
        <v>80</v>
      </c>
      <c r="Q13868">
        <f t="shared" si="649"/>
        <v>170.70999999992634</v>
      </c>
      <c r="R13868">
        <f t="shared" si="650"/>
        <v>0</v>
      </c>
    </row>
    <row r="13869" spans="1:18" x14ac:dyDescent="0.25">
      <c r="A13869">
        <v>290836</v>
      </c>
      <c r="B13869" t="s">
        <v>7985</v>
      </c>
      <c r="C13869" t="s">
        <v>7986</v>
      </c>
      <c r="D13869" t="s">
        <v>253</v>
      </c>
      <c r="E13869" t="s">
        <v>8134</v>
      </c>
      <c r="F13869" t="s">
        <v>535</v>
      </c>
      <c r="G13869" t="s">
        <v>41</v>
      </c>
      <c r="H13869">
        <v>0</v>
      </c>
      <c r="I13869">
        <v>0</v>
      </c>
      <c r="L13869" t="s">
        <v>269</v>
      </c>
      <c r="M13869">
        <v>2024</v>
      </c>
      <c r="O13869" t="str">
        <f t="shared" si="648"/>
        <v>RED WING SHOE COMPANY LLC-290836-LABEL,HEAT INDICATOR DISK-M01ELCK065D01R1-PC</v>
      </c>
      <c r="P13869">
        <f>COUNTIF($O$3:O13869,O13869)</f>
        <v>81</v>
      </c>
      <c r="Q13869">
        <f t="shared" si="649"/>
        <v>170.70999999992634</v>
      </c>
      <c r="R13869">
        <f t="shared" si="650"/>
        <v>0</v>
      </c>
    </row>
    <row r="13870" spans="1:18" x14ac:dyDescent="0.25">
      <c r="A13870">
        <v>290836</v>
      </c>
      <c r="B13870" t="s">
        <v>7985</v>
      </c>
      <c r="C13870" t="s">
        <v>7986</v>
      </c>
      <c r="D13870" t="s">
        <v>253</v>
      </c>
      <c r="E13870" t="s">
        <v>8135</v>
      </c>
      <c r="F13870" t="s">
        <v>535</v>
      </c>
      <c r="G13870" t="s">
        <v>41</v>
      </c>
      <c r="H13870">
        <v>0</v>
      </c>
      <c r="I13870">
        <v>0</v>
      </c>
      <c r="L13870" t="s">
        <v>269</v>
      </c>
      <c r="M13870">
        <v>2024</v>
      </c>
      <c r="O13870" t="str">
        <f t="shared" si="648"/>
        <v>RED WING SHOE COMPANY LLC-290836-LABEL,HEAT INDICATOR DISK-M01ELCK065D01R1-PC</v>
      </c>
      <c r="P13870">
        <f>COUNTIF($O$3:O13870,O13870)</f>
        <v>82</v>
      </c>
      <c r="Q13870">
        <f t="shared" si="649"/>
        <v>170.70999999992634</v>
      </c>
      <c r="R13870">
        <f t="shared" si="650"/>
        <v>0</v>
      </c>
    </row>
    <row r="13871" spans="1:18" x14ac:dyDescent="0.25">
      <c r="A13871">
        <v>290836</v>
      </c>
      <c r="B13871" t="s">
        <v>7985</v>
      </c>
      <c r="C13871" t="s">
        <v>7986</v>
      </c>
      <c r="D13871" t="s">
        <v>253</v>
      </c>
      <c r="E13871" t="s">
        <v>8136</v>
      </c>
      <c r="F13871" t="s">
        <v>535</v>
      </c>
      <c r="G13871" t="s">
        <v>280</v>
      </c>
      <c r="H13871">
        <v>0</v>
      </c>
      <c r="I13871">
        <v>0</v>
      </c>
      <c r="L13871" t="s">
        <v>269</v>
      </c>
      <c r="M13871">
        <v>2024</v>
      </c>
      <c r="O13871" t="str">
        <f t="shared" si="648"/>
        <v>RED WING SHOE COMPANY-290836-LABEL,HEAT INDICATOR DISK-M01ELCK065D01R1-PC</v>
      </c>
      <c r="P13871">
        <f>COUNTIF($O$3:O13871,O13871)</f>
        <v>61</v>
      </c>
      <c r="Q13871">
        <f t="shared" si="649"/>
        <v>37.420000000000641</v>
      </c>
      <c r="R13871">
        <f t="shared" si="650"/>
        <v>0</v>
      </c>
    </row>
    <row r="13872" spans="1:18" x14ac:dyDescent="0.25">
      <c r="A13872">
        <v>290836</v>
      </c>
      <c r="B13872" t="s">
        <v>7985</v>
      </c>
      <c r="C13872" t="s">
        <v>7986</v>
      </c>
      <c r="D13872" t="s">
        <v>253</v>
      </c>
      <c r="E13872" t="s">
        <v>8137</v>
      </c>
      <c r="F13872" t="s">
        <v>535</v>
      </c>
      <c r="G13872" t="s">
        <v>280</v>
      </c>
      <c r="H13872">
        <v>0</v>
      </c>
      <c r="I13872">
        <v>0</v>
      </c>
      <c r="L13872" t="s">
        <v>269</v>
      </c>
      <c r="M13872">
        <v>2024</v>
      </c>
      <c r="O13872" t="str">
        <f t="shared" si="648"/>
        <v>RED WING SHOE COMPANY-290836-LABEL,HEAT INDICATOR DISK-M01ELCK065D01R1-PC</v>
      </c>
      <c r="P13872">
        <f>COUNTIF($O$3:O13872,O13872)</f>
        <v>62</v>
      </c>
      <c r="Q13872">
        <f t="shared" si="649"/>
        <v>37.420000000000641</v>
      </c>
      <c r="R13872">
        <f t="shared" si="650"/>
        <v>0</v>
      </c>
    </row>
    <row r="13873" spans="1:18" x14ac:dyDescent="0.25">
      <c r="A13873">
        <v>290836</v>
      </c>
      <c r="B13873" t="s">
        <v>7985</v>
      </c>
      <c r="C13873" t="s">
        <v>7986</v>
      </c>
      <c r="D13873" t="s">
        <v>253</v>
      </c>
      <c r="E13873" t="s">
        <v>8138</v>
      </c>
      <c r="F13873" t="s">
        <v>535</v>
      </c>
      <c r="G13873" t="s">
        <v>280</v>
      </c>
      <c r="H13873">
        <v>0</v>
      </c>
      <c r="I13873">
        <v>0</v>
      </c>
      <c r="L13873" t="s">
        <v>269</v>
      </c>
      <c r="M13873">
        <v>2024</v>
      </c>
      <c r="O13873" t="str">
        <f t="shared" si="648"/>
        <v>RED WING SHOE COMPANY-290836-LABEL,HEAT INDICATOR DISK-M01ELCK065D01R1-PC</v>
      </c>
      <c r="P13873">
        <f>COUNTIF($O$3:O13873,O13873)</f>
        <v>63</v>
      </c>
      <c r="Q13873">
        <f t="shared" si="649"/>
        <v>37.420000000000641</v>
      </c>
      <c r="R13873">
        <f t="shared" si="650"/>
        <v>0</v>
      </c>
    </row>
    <row r="13874" spans="1:18" x14ac:dyDescent="0.25">
      <c r="A13874">
        <v>290836</v>
      </c>
      <c r="B13874" t="s">
        <v>7985</v>
      </c>
      <c r="C13874" t="s">
        <v>7986</v>
      </c>
      <c r="D13874" t="s">
        <v>253</v>
      </c>
      <c r="E13874" t="s">
        <v>8139</v>
      </c>
      <c r="F13874" t="s">
        <v>535</v>
      </c>
      <c r="G13874" t="s">
        <v>280</v>
      </c>
      <c r="H13874">
        <v>0</v>
      </c>
      <c r="I13874">
        <v>0</v>
      </c>
      <c r="L13874" t="s">
        <v>269</v>
      </c>
      <c r="M13874">
        <v>2024</v>
      </c>
      <c r="O13874" t="str">
        <f t="shared" si="648"/>
        <v>RED WING SHOE COMPANY-290836-LABEL,HEAT INDICATOR DISK-M01ELCK065D01R1-PC</v>
      </c>
      <c r="P13874">
        <f>COUNTIF($O$3:O13874,O13874)</f>
        <v>64</v>
      </c>
      <c r="Q13874">
        <f t="shared" si="649"/>
        <v>37.420000000000641</v>
      </c>
      <c r="R13874">
        <f t="shared" si="650"/>
        <v>0</v>
      </c>
    </row>
    <row r="13875" spans="1:18" x14ac:dyDescent="0.25">
      <c r="A13875">
        <v>290836</v>
      </c>
      <c r="B13875" t="s">
        <v>7985</v>
      </c>
      <c r="C13875" t="s">
        <v>7986</v>
      </c>
      <c r="D13875" t="s">
        <v>253</v>
      </c>
      <c r="E13875" t="s">
        <v>8140</v>
      </c>
      <c r="F13875" t="s">
        <v>535</v>
      </c>
      <c r="G13875" t="s">
        <v>280</v>
      </c>
      <c r="H13875">
        <v>0</v>
      </c>
      <c r="I13875">
        <v>0</v>
      </c>
      <c r="L13875" t="s">
        <v>269</v>
      </c>
      <c r="M13875">
        <v>2024</v>
      </c>
      <c r="O13875" t="str">
        <f t="shared" si="648"/>
        <v>RED WING SHOE COMPANY-290836-LABEL,HEAT INDICATOR DISK-M01ELCK065D01R1-PC</v>
      </c>
      <c r="P13875">
        <f>COUNTIF($O$3:O13875,O13875)</f>
        <v>65</v>
      </c>
      <c r="Q13875">
        <f t="shared" si="649"/>
        <v>37.420000000000641</v>
      </c>
      <c r="R13875">
        <f t="shared" si="650"/>
        <v>0</v>
      </c>
    </row>
    <row r="13876" spans="1:18" x14ac:dyDescent="0.25">
      <c r="A13876">
        <v>290836</v>
      </c>
      <c r="B13876" t="s">
        <v>7985</v>
      </c>
      <c r="C13876" t="s">
        <v>7986</v>
      </c>
      <c r="D13876" t="s">
        <v>253</v>
      </c>
      <c r="E13876" t="s">
        <v>8141</v>
      </c>
      <c r="F13876" t="s">
        <v>535</v>
      </c>
      <c r="G13876" t="s">
        <v>280</v>
      </c>
      <c r="H13876">
        <v>0</v>
      </c>
      <c r="I13876">
        <v>0</v>
      </c>
      <c r="L13876" t="s">
        <v>269</v>
      </c>
      <c r="M13876">
        <v>2024</v>
      </c>
      <c r="O13876" t="str">
        <f t="shared" si="648"/>
        <v>RED WING SHOE COMPANY-290836-LABEL,HEAT INDICATOR DISK-M01ELCK065D01R1-PC</v>
      </c>
      <c r="P13876">
        <f>COUNTIF($O$3:O13876,O13876)</f>
        <v>66</v>
      </c>
      <c r="Q13876">
        <f t="shared" si="649"/>
        <v>37.420000000000641</v>
      </c>
      <c r="R13876">
        <f t="shared" si="650"/>
        <v>0</v>
      </c>
    </row>
    <row r="13877" spans="1:18" x14ac:dyDescent="0.25">
      <c r="A13877">
        <v>290836</v>
      </c>
      <c r="B13877" t="s">
        <v>7985</v>
      </c>
      <c r="C13877" t="s">
        <v>7986</v>
      </c>
      <c r="D13877" t="s">
        <v>253</v>
      </c>
      <c r="E13877" t="s">
        <v>8142</v>
      </c>
      <c r="F13877" t="s">
        <v>535</v>
      </c>
      <c r="G13877" t="s">
        <v>280</v>
      </c>
      <c r="H13877">
        <v>0</v>
      </c>
      <c r="I13877">
        <v>0</v>
      </c>
      <c r="L13877" t="s">
        <v>269</v>
      </c>
      <c r="M13877">
        <v>2024</v>
      </c>
      <c r="O13877" t="str">
        <f t="shared" si="648"/>
        <v>RED WING SHOE COMPANY-290836-LABEL,HEAT INDICATOR DISK-M01ELCK065D01R1-PC</v>
      </c>
      <c r="P13877">
        <f>COUNTIF($O$3:O13877,O13877)</f>
        <v>67</v>
      </c>
      <c r="Q13877">
        <f t="shared" si="649"/>
        <v>37.420000000000641</v>
      </c>
      <c r="R13877">
        <f t="shared" si="650"/>
        <v>0</v>
      </c>
    </row>
    <row r="13878" spans="1:18" x14ac:dyDescent="0.25">
      <c r="A13878">
        <v>290836</v>
      </c>
      <c r="B13878" t="s">
        <v>7985</v>
      </c>
      <c r="C13878" t="s">
        <v>7986</v>
      </c>
      <c r="D13878" t="s">
        <v>253</v>
      </c>
      <c r="E13878" t="s">
        <v>8143</v>
      </c>
      <c r="F13878" t="s">
        <v>535</v>
      </c>
      <c r="G13878" t="s">
        <v>280</v>
      </c>
      <c r="H13878">
        <v>0</v>
      </c>
      <c r="I13878">
        <v>0</v>
      </c>
      <c r="L13878" t="s">
        <v>269</v>
      </c>
      <c r="M13878">
        <v>2024</v>
      </c>
      <c r="O13878" t="str">
        <f t="shared" si="648"/>
        <v>RED WING SHOE COMPANY-290836-LABEL,HEAT INDICATOR DISK-M01ELCK065D01R1-PC</v>
      </c>
      <c r="P13878">
        <f>COUNTIF($O$3:O13878,O13878)</f>
        <v>68</v>
      </c>
      <c r="Q13878">
        <f t="shared" si="649"/>
        <v>37.420000000000641</v>
      </c>
      <c r="R13878">
        <f t="shared" si="650"/>
        <v>0</v>
      </c>
    </row>
    <row r="13879" spans="1:18" x14ac:dyDescent="0.25">
      <c r="A13879">
        <v>290836</v>
      </c>
      <c r="B13879" t="s">
        <v>7985</v>
      </c>
      <c r="C13879" t="s">
        <v>7986</v>
      </c>
      <c r="D13879" t="s">
        <v>253</v>
      </c>
      <c r="E13879" t="s">
        <v>8144</v>
      </c>
      <c r="F13879" t="s">
        <v>535</v>
      </c>
      <c r="G13879" t="s">
        <v>280</v>
      </c>
      <c r="H13879">
        <v>0</v>
      </c>
      <c r="I13879">
        <v>0</v>
      </c>
      <c r="L13879" t="s">
        <v>269</v>
      </c>
      <c r="M13879">
        <v>2024</v>
      </c>
      <c r="O13879" t="str">
        <f t="shared" si="648"/>
        <v>RED WING SHOE COMPANY-290836-LABEL,HEAT INDICATOR DISK-M01ELCK065D01R1-PC</v>
      </c>
      <c r="P13879">
        <f>COUNTIF($O$3:O13879,O13879)</f>
        <v>69</v>
      </c>
      <c r="Q13879">
        <f t="shared" si="649"/>
        <v>37.420000000000641</v>
      </c>
      <c r="R13879">
        <f t="shared" si="650"/>
        <v>0</v>
      </c>
    </row>
    <row r="13880" spans="1:18" x14ac:dyDescent="0.25">
      <c r="A13880">
        <v>290836</v>
      </c>
      <c r="B13880" t="s">
        <v>7985</v>
      </c>
      <c r="C13880" t="s">
        <v>7986</v>
      </c>
      <c r="D13880" t="s">
        <v>253</v>
      </c>
      <c r="E13880" t="s">
        <v>8145</v>
      </c>
      <c r="F13880" t="s">
        <v>535</v>
      </c>
      <c r="G13880" t="s">
        <v>280</v>
      </c>
      <c r="H13880">
        <v>0</v>
      </c>
      <c r="I13880">
        <v>-4.2500725161431774E-16</v>
      </c>
      <c r="L13880" t="s">
        <v>269</v>
      </c>
      <c r="M13880">
        <v>2024</v>
      </c>
      <c r="O13880" t="str">
        <f t="shared" si="648"/>
        <v>RED WING SHOE COMPANY-290836-LABEL,HEAT INDICATOR DISK-M01ELCK065D01R1-PC</v>
      </c>
      <c r="P13880">
        <f>COUNTIF($O$3:O13880,O13880)</f>
        <v>70</v>
      </c>
      <c r="Q13880">
        <f t="shared" si="649"/>
        <v>37.420000000000641</v>
      </c>
      <c r="R13880">
        <f t="shared" si="650"/>
        <v>0</v>
      </c>
    </row>
    <row r="13881" spans="1:18" x14ac:dyDescent="0.25">
      <c r="A13881">
        <v>290836</v>
      </c>
      <c r="B13881" t="s">
        <v>7985</v>
      </c>
      <c r="C13881" t="s">
        <v>7986</v>
      </c>
      <c r="D13881" t="s">
        <v>253</v>
      </c>
      <c r="E13881" t="s">
        <v>8146</v>
      </c>
      <c r="F13881" t="s">
        <v>535</v>
      </c>
      <c r="G13881" t="s">
        <v>280</v>
      </c>
      <c r="H13881">
        <v>0</v>
      </c>
      <c r="I13881">
        <v>0</v>
      </c>
      <c r="L13881" t="s">
        <v>269</v>
      </c>
      <c r="M13881">
        <v>2024</v>
      </c>
      <c r="O13881" t="str">
        <f t="shared" si="648"/>
        <v>RED WING SHOE COMPANY-290836-LABEL,HEAT INDICATOR DISK-M01ELCK065D01R1-PC</v>
      </c>
      <c r="P13881">
        <f>COUNTIF($O$3:O13881,O13881)</f>
        <v>71</v>
      </c>
      <c r="Q13881">
        <f t="shared" si="649"/>
        <v>37.420000000000641</v>
      </c>
      <c r="R13881">
        <f t="shared" si="650"/>
        <v>0</v>
      </c>
    </row>
    <row r="13882" spans="1:18" x14ac:dyDescent="0.25">
      <c r="A13882">
        <v>290836</v>
      </c>
      <c r="B13882" t="s">
        <v>7985</v>
      </c>
      <c r="C13882" t="s">
        <v>7986</v>
      </c>
      <c r="D13882" t="s">
        <v>253</v>
      </c>
      <c r="E13882" t="s">
        <v>8147</v>
      </c>
      <c r="F13882" t="s">
        <v>535</v>
      </c>
      <c r="G13882" t="s">
        <v>41</v>
      </c>
      <c r="H13882">
        <v>1</v>
      </c>
      <c r="I13882">
        <v>0.15</v>
      </c>
      <c r="L13882" t="s">
        <v>269</v>
      </c>
      <c r="M13882">
        <v>2024</v>
      </c>
      <c r="O13882" t="str">
        <f t="shared" si="648"/>
        <v>RED WING SHOE COMPANY LLC-290836-LABEL,HEAT INDICATOR DISK-M01ELCK065D01R1-PC</v>
      </c>
      <c r="P13882">
        <f>COUNTIF($O$3:O13882,O13882)</f>
        <v>83</v>
      </c>
      <c r="Q13882">
        <f t="shared" si="649"/>
        <v>170.70999999992634</v>
      </c>
      <c r="R13882">
        <f t="shared" si="650"/>
        <v>0</v>
      </c>
    </row>
    <row r="13883" spans="1:18" x14ac:dyDescent="0.25">
      <c r="A13883">
        <v>290836</v>
      </c>
      <c r="B13883" t="s">
        <v>7985</v>
      </c>
      <c r="C13883" t="s">
        <v>7986</v>
      </c>
      <c r="D13883" t="s">
        <v>253</v>
      </c>
      <c r="E13883" t="s">
        <v>8148</v>
      </c>
      <c r="F13883" t="s">
        <v>535</v>
      </c>
      <c r="G13883" t="s">
        <v>41</v>
      </c>
      <c r="H13883">
        <v>0</v>
      </c>
      <c r="I13883">
        <v>0</v>
      </c>
      <c r="L13883" t="s">
        <v>269</v>
      </c>
      <c r="M13883">
        <v>2024</v>
      </c>
      <c r="O13883" t="str">
        <f t="shared" si="648"/>
        <v>RED WING SHOE COMPANY LLC-290836-LABEL,HEAT INDICATOR DISK-M01ELCK065D01R1-PC</v>
      </c>
      <c r="P13883">
        <f>COUNTIF($O$3:O13883,O13883)</f>
        <v>84</v>
      </c>
      <c r="Q13883">
        <f t="shared" si="649"/>
        <v>170.70999999992634</v>
      </c>
      <c r="R13883">
        <f t="shared" si="650"/>
        <v>0</v>
      </c>
    </row>
    <row r="13884" spans="1:18" x14ac:dyDescent="0.25">
      <c r="A13884">
        <v>290836</v>
      </c>
      <c r="B13884" t="s">
        <v>7985</v>
      </c>
      <c r="C13884" t="s">
        <v>7986</v>
      </c>
      <c r="D13884" t="s">
        <v>253</v>
      </c>
      <c r="E13884" t="s">
        <v>8149</v>
      </c>
      <c r="F13884" t="s">
        <v>535</v>
      </c>
      <c r="G13884" t="s">
        <v>280</v>
      </c>
      <c r="H13884">
        <v>0</v>
      </c>
      <c r="I13884">
        <v>0</v>
      </c>
      <c r="L13884" t="s">
        <v>269</v>
      </c>
      <c r="M13884">
        <v>2024</v>
      </c>
      <c r="O13884" t="str">
        <f t="shared" si="648"/>
        <v>RED WING SHOE COMPANY-290836-LABEL,HEAT INDICATOR DISK-M01ELCK065D01R1-PC</v>
      </c>
      <c r="P13884">
        <f>COUNTIF($O$3:O13884,O13884)</f>
        <v>72</v>
      </c>
      <c r="Q13884">
        <f t="shared" si="649"/>
        <v>37.420000000000641</v>
      </c>
      <c r="R13884">
        <f t="shared" si="650"/>
        <v>0</v>
      </c>
    </row>
    <row r="13885" spans="1:18" x14ac:dyDescent="0.25">
      <c r="A13885">
        <v>290836</v>
      </c>
      <c r="B13885" t="s">
        <v>7985</v>
      </c>
      <c r="C13885" t="s">
        <v>7986</v>
      </c>
      <c r="D13885" t="s">
        <v>253</v>
      </c>
      <c r="E13885" t="s">
        <v>8150</v>
      </c>
      <c r="F13885" t="s">
        <v>535</v>
      </c>
      <c r="G13885" t="s">
        <v>280</v>
      </c>
      <c r="H13885">
        <v>0</v>
      </c>
      <c r="I13885">
        <v>0</v>
      </c>
      <c r="L13885" t="s">
        <v>269</v>
      </c>
      <c r="M13885">
        <v>2024</v>
      </c>
      <c r="O13885" t="str">
        <f t="shared" si="648"/>
        <v>RED WING SHOE COMPANY-290836-LABEL,HEAT INDICATOR DISK-M01ELCK065D01R1-PC</v>
      </c>
      <c r="P13885">
        <f>COUNTIF($O$3:O13885,O13885)</f>
        <v>73</v>
      </c>
      <c r="Q13885">
        <f t="shared" si="649"/>
        <v>37.420000000000641</v>
      </c>
      <c r="R13885">
        <f t="shared" si="650"/>
        <v>0</v>
      </c>
    </row>
    <row r="13886" spans="1:18" x14ac:dyDescent="0.25">
      <c r="A13886">
        <v>290836</v>
      </c>
      <c r="B13886" t="s">
        <v>7985</v>
      </c>
      <c r="C13886" t="s">
        <v>7986</v>
      </c>
      <c r="D13886" t="s">
        <v>253</v>
      </c>
      <c r="E13886" t="s">
        <v>8151</v>
      </c>
      <c r="F13886" t="s">
        <v>535</v>
      </c>
      <c r="G13886" t="s">
        <v>280</v>
      </c>
      <c r="H13886">
        <v>0</v>
      </c>
      <c r="I13886">
        <v>0</v>
      </c>
      <c r="L13886" t="s">
        <v>269</v>
      </c>
      <c r="M13886">
        <v>2024</v>
      </c>
      <c r="O13886" t="str">
        <f t="shared" si="648"/>
        <v>RED WING SHOE COMPANY-290836-LABEL,HEAT INDICATOR DISK-M01ELCK065D01R1-PC</v>
      </c>
      <c r="P13886">
        <f>COUNTIF($O$3:O13886,O13886)</f>
        <v>74</v>
      </c>
      <c r="Q13886">
        <f t="shared" si="649"/>
        <v>37.420000000000641</v>
      </c>
      <c r="R13886">
        <f t="shared" si="650"/>
        <v>0</v>
      </c>
    </row>
    <row r="13887" spans="1:18" x14ac:dyDescent="0.25">
      <c r="A13887">
        <v>290836</v>
      </c>
      <c r="B13887" t="s">
        <v>7985</v>
      </c>
      <c r="C13887" t="s">
        <v>7986</v>
      </c>
      <c r="D13887" t="s">
        <v>253</v>
      </c>
      <c r="E13887" t="s">
        <v>8152</v>
      </c>
      <c r="F13887" t="s">
        <v>535</v>
      </c>
      <c r="G13887" t="s">
        <v>280</v>
      </c>
      <c r="H13887">
        <v>0</v>
      </c>
      <c r="I13887">
        <v>0</v>
      </c>
      <c r="L13887" t="s">
        <v>269</v>
      </c>
      <c r="M13887">
        <v>2024</v>
      </c>
      <c r="O13887" t="str">
        <f t="shared" si="648"/>
        <v>RED WING SHOE COMPANY-290836-LABEL,HEAT INDICATOR DISK-M01ELCK065D01R1-PC</v>
      </c>
      <c r="P13887">
        <f>COUNTIF($O$3:O13887,O13887)</f>
        <v>75</v>
      </c>
      <c r="Q13887">
        <f t="shared" si="649"/>
        <v>37.420000000000641</v>
      </c>
      <c r="R13887">
        <f t="shared" si="650"/>
        <v>0</v>
      </c>
    </row>
    <row r="13888" spans="1:18" x14ac:dyDescent="0.25">
      <c r="A13888">
        <v>290836</v>
      </c>
      <c r="B13888" t="s">
        <v>7985</v>
      </c>
      <c r="C13888" t="s">
        <v>7986</v>
      </c>
      <c r="D13888" t="s">
        <v>253</v>
      </c>
      <c r="E13888" t="s">
        <v>8153</v>
      </c>
      <c r="F13888" t="s">
        <v>535</v>
      </c>
      <c r="G13888" t="s">
        <v>280</v>
      </c>
      <c r="H13888">
        <v>5</v>
      </c>
      <c r="I13888">
        <v>0.88000000000000256</v>
      </c>
      <c r="L13888" t="s">
        <v>269</v>
      </c>
      <c r="M13888">
        <v>2024</v>
      </c>
      <c r="O13888" t="str">
        <f t="shared" si="648"/>
        <v>RED WING SHOE COMPANY-290836-LABEL,HEAT INDICATOR DISK-M01ELCK065D01R1-PC</v>
      </c>
      <c r="P13888">
        <f>COUNTIF($O$3:O13888,O13888)</f>
        <v>76</v>
      </c>
      <c r="Q13888">
        <f t="shared" si="649"/>
        <v>37.420000000000641</v>
      </c>
      <c r="R13888">
        <f t="shared" si="650"/>
        <v>0</v>
      </c>
    </row>
    <row r="13889" spans="1:18" x14ac:dyDescent="0.25">
      <c r="A13889">
        <v>290836</v>
      </c>
      <c r="B13889" t="s">
        <v>7985</v>
      </c>
      <c r="C13889" t="s">
        <v>7986</v>
      </c>
      <c r="D13889" t="s">
        <v>253</v>
      </c>
      <c r="E13889" t="s">
        <v>8154</v>
      </c>
      <c r="F13889" t="s">
        <v>535</v>
      </c>
      <c r="G13889" t="s">
        <v>280</v>
      </c>
      <c r="H13889">
        <v>2</v>
      </c>
      <c r="I13889">
        <v>0.35</v>
      </c>
      <c r="L13889" t="s">
        <v>269</v>
      </c>
      <c r="M13889">
        <v>2024</v>
      </c>
      <c r="O13889" t="str">
        <f t="shared" si="648"/>
        <v>RED WING SHOE COMPANY-290836-LABEL,HEAT INDICATOR DISK-M01ELCK065D01R1-PC</v>
      </c>
      <c r="P13889">
        <f>COUNTIF($O$3:O13889,O13889)</f>
        <v>77</v>
      </c>
      <c r="Q13889">
        <f t="shared" si="649"/>
        <v>37.420000000000641</v>
      </c>
      <c r="R13889">
        <f t="shared" si="650"/>
        <v>0</v>
      </c>
    </row>
    <row r="13890" spans="1:18" x14ac:dyDescent="0.25">
      <c r="A13890">
        <v>290836</v>
      </c>
      <c r="B13890" t="s">
        <v>7985</v>
      </c>
      <c r="C13890" t="s">
        <v>7986</v>
      </c>
      <c r="D13890" t="s">
        <v>253</v>
      </c>
      <c r="E13890" t="s">
        <v>8155</v>
      </c>
      <c r="F13890" t="s">
        <v>535</v>
      </c>
      <c r="G13890" t="s">
        <v>280</v>
      </c>
      <c r="H13890">
        <v>198</v>
      </c>
      <c r="I13890">
        <v>34.81</v>
      </c>
      <c r="L13890" t="s">
        <v>269</v>
      </c>
      <c r="M13890">
        <v>2024</v>
      </c>
      <c r="O13890" t="str">
        <f t="shared" si="648"/>
        <v>RED WING SHOE COMPANY-290836-LABEL,HEAT INDICATOR DISK-M01ELCK065D01R1-PC</v>
      </c>
      <c r="P13890">
        <f>COUNTIF($O$3:O13890,O13890)</f>
        <v>78</v>
      </c>
      <c r="Q13890">
        <f t="shared" si="649"/>
        <v>37.420000000000641</v>
      </c>
      <c r="R13890">
        <f t="shared" si="650"/>
        <v>0</v>
      </c>
    </row>
    <row r="13891" spans="1:18" x14ac:dyDescent="0.25">
      <c r="A13891">
        <v>290836</v>
      </c>
      <c r="B13891" t="s">
        <v>7985</v>
      </c>
      <c r="C13891" t="s">
        <v>7986</v>
      </c>
      <c r="D13891" t="s">
        <v>253</v>
      </c>
      <c r="E13891" t="s">
        <v>8156</v>
      </c>
      <c r="F13891" t="s">
        <v>535</v>
      </c>
      <c r="G13891" t="s">
        <v>280</v>
      </c>
      <c r="H13891">
        <v>0</v>
      </c>
      <c r="I13891">
        <v>0</v>
      </c>
      <c r="L13891" t="s">
        <v>269</v>
      </c>
      <c r="M13891">
        <v>2024</v>
      </c>
      <c r="O13891" t="str">
        <f t="shared" si="648"/>
        <v>RED WING SHOE COMPANY-290836-LABEL,HEAT INDICATOR DISK-M01ELCK065D01R1-PC</v>
      </c>
      <c r="P13891">
        <f>COUNTIF($O$3:O13891,O13891)</f>
        <v>79</v>
      </c>
      <c r="Q13891">
        <f t="shared" si="649"/>
        <v>37.420000000000641</v>
      </c>
      <c r="R13891">
        <f t="shared" si="650"/>
        <v>0</v>
      </c>
    </row>
    <row r="13892" spans="1:18" x14ac:dyDescent="0.25">
      <c r="A13892">
        <v>290836</v>
      </c>
      <c r="B13892" t="s">
        <v>7985</v>
      </c>
      <c r="C13892" t="s">
        <v>7986</v>
      </c>
      <c r="D13892" t="s">
        <v>253</v>
      </c>
      <c r="E13892" t="s">
        <v>8157</v>
      </c>
      <c r="F13892" t="s">
        <v>535</v>
      </c>
      <c r="G13892" t="s">
        <v>280</v>
      </c>
      <c r="H13892">
        <v>0</v>
      </c>
      <c r="I13892">
        <v>0</v>
      </c>
      <c r="L13892" t="s">
        <v>269</v>
      </c>
      <c r="M13892">
        <v>2024</v>
      </c>
      <c r="O13892" t="str">
        <f t="shared" ref="O13892:O13955" si="651">G13892&amp;"-"&amp;A13892&amp;"-"&amp;B13892&amp;"-"&amp;C13892&amp;"-"&amp;F13892</f>
        <v>RED WING SHOE COMPANY-290836-LABEL,HEAT INDICATOR DISK-M01ELCK065D01R1-PC</v>
      </c>
      <c r="P13892">
        <f>COUNTIF($O$3:O13892,O13892)</f>
        <v>80</v>
      </c>
      <c r="Q13892">
        <f t="shared" ref="Q13892:Q13955" si="652">SUMIF($O$4:$O$18090,O13892,$I$4:$I$18090)</f>
        <v>37.420000000000641</v>
      </c>
      <c r="R13892">
        <f t="shared" ref="R13892:R13955" si="653">SUMIF($O$4:$O$18090,O13892,$J$4:$J$18090)</f>
        <v>0</v>
      </c>
    </row>
    <row r="13893" spans="1:18" x14ac:dyDescent="0.25">
      <c r="A13893">
        <v>290836</v>
      </c>
      <c r="B13893" t="s">
        <v>7985</v>
      </c>
      <c r="C13893" t="s">
        <v>7986</v>
      </c>
      <c r="D13893" t="s">
        <v>253</v>
      </c>
      <c r="E13893" t="s">
        <v>8158</v>
      </c>
      <c r="F13893" t="s">
        <v>535</v>
      </c>
      <c r="G13893" t="s">
        <v>280</v>
      </c>
      <c r="H13893">
        <v>0</v>
      </c>
      <c r="I13893">
        <v>0</v>
      </c>
      <c r="L13893" t="s">
        <v>269</v>
      </c>
      <c r="M13893">
        <v>2024</v>
      </c>
      <c r="O13893" t="str">
        <f t="shared" si="651"/>
        <v>RED WING SHOE COMPANY-290836-LABEL,HEAT INDICATOR DISK-M01ELCK065D01R1-PC</v>
      </c>
      <c r="P13893">
        <f>COUNTIF($O$3:O13893,O13893)</f>
        <v>81</v>
      </c>
      <c r="Q13893">
        <f t="shared" si="652"/>
        <v>37.420000000000641</v>
      </c>
      <c r="R13893">
        <f t="shared" si="653"/>
        <v>0</v>
      </c>
    </row>
    <row r="13894" spans="1:18" x14ac:dyDescent="0.25">
      <c r="A13894">
        <v>290836</v>
      </c>
      <c r="B13894" t="s">
        <v>7985</v>
      </c>
      <c r="C13894" t="s">
        <v>7986</v>
      </c>
      <c r="D13894" t="s">
        <v>253</v>
      </c>
      <c r="E13894" t="s">
        <v>8159</v>
      </c>
      <c r="F13894" t="s">
        <v>535</v>
      </c>
      <c r="G13894" t="s">
        <v>280</v>
      </c>
      <c r="H13894">
        <v>0</v>
      </c>
      <c r="I13894">
        <v>0</v>
      </c>
      <c r="L13894" t="s">
        <v>269</v>
      </c>
      <c r="M13894">
        <v>2024</v>
      </c>
      <c r="O13894" t="str">
        <f t="shared" si="651"/>
        <v>RED WING SHOE COMPANY-290836-LABEL,HEAT INDICATOR DISK-M01ELCK065D01R1-PC</v>
      </c>
      <c r="P13894">
        <f>COUNTIF($O$3:O13894,O13894)</f>
        <v>82</v>
      </c>
      <c r="Q13894">
        <f t="shared" si="652"/>
        <v>37.420000000000641</v>
      </c>
      <c r="R13894">
        <f t="shared" si="653"/>
        <v>0</v>
      </c>
    </row>
    <row r="13895" spans="1:18" x14ac:dyDescent="0.25">
      <c r="A13895">
        <v>290836</v>
      </c>
      <c r="B13895" t="s">
        <v>7985</v>
      </c>
      <c r="C13895" t="s">
        <v>7986</v>
      </c>
      <c r="D13895" t="s">
        <v>253</v>
      </c>
      <c r="E13895" t="s">
        <v>8160</v>
      </c>
      <c r="F13895" t="s">
        <v>535</v>
      </c>
      <c r="G13895" t="s">
        <v>41</v>
      </c>
      <c r="H13895">
        <v>965</v>
      </c>
      <c r="I13895">
        <v>169.87000000000026</v>
      </c>
      <c r="L13895" t="s">
        <v>269</v>
      </c>
      <c r="M13895">
        <v>2024</v>
      </c>
      <c r="O13895" t="str">
        <f t="shared" si="651"/>
        <v>RED WING SHOE COMPANY LLC-290836-LABEL,HEAT INDICATOR DISK-M01ELCK065D01R1-PC</v>
      </c>
      <c r="P13895">
        <f>COUNTIF($O$3:O13895,O13895)</f>
        <v>85</v>
      </c>
      <c r="Q13895">
        <f t="shared" si="652"/>
        <v>170.70999999992634</v>
      </c>
      <c r="R13895">
        <f t="shared" si="653"/>
        <v>0</v>
      </c>
    </row>
    <row r="13896" spans="1:18" x14ac:dyDescent="0.25">
      <c r="A13896">
        <v>290836</v>
      </c>
      <c r="B13896" t="s">
        <v>7985</v>
      </c>
      <c r="C13896" t="s">
        <v>7986</v>
      </c>
      <c r="D13896" t="s">
        <v>253</v>
      </c>
      <c r="E13896" t="s">
        <v>8161</v>
      </c>
      <c r="F13896" t="s">
        <v>535</v>
      </c>
      <c r="G13896" t="s">
        <v>280</v>
      </c>
      <c r="H13896">
        <v>0</v>
      </c>
      <c r="I13896">
        <v>0</v>
      </c>
      <c r="L13896" t="s">
        <v>269</v>
      </c>
      <c r="M13896">
        <v>2024</v>
      </c>
      <c r="O13896" t="str">
        <f t="shared" si="651"/>
        <v>RED WING SHOE COMPANY-290836-LABEL,HEAT INDICATOR DISK-M01ELCK065D01R1-PC</v>
      </c>
      <c r="P13896">
        <f>COUNTIF($O$3:O13896,O13896)</f>
        <v>83</v>
      </c>
      <c r="Q13896">
        <f t="shared" si="652"/>
        <v>37.420000000000641</v>
      </c>
      <c r="R13896">
        <f t="shared" si="653"/>
        <v>0</v>
      </c>
    </row>
    <row r="13897" spans="1:18" x14ac:dyDescent="0.25">
      <c r="A13897">
        <v>290836</v>
      </c>
      <c r="B13897" t="s">
        <v>7985</v>
      </c>
      <c r="C13897" t="s">
        <v>7986</v>
      </c>
      <c r="D13897" t="s">
        <v>253</v>
      </c>
      <c r="F13897" t="s">
        <v>535</v>
      </c>
      <c r="G13897" t="s">
        <v>22</v>
      </c>
      <c r="H13897">
        <v>0</v>
      </c>
      <c r="I13897">
        <v>5.9999999999996945E-2</v>
      </c>
      <c r="L13897" t="s">
        <v>269</v>
      </c>
      <c r="M13897">
        <v>2024</v>
      </c>
      <c r="O13897" t="str">
        <f t="shared" si="651"/>
        <v>ITOCHU CORPORATION TOKSD SECTI-290836-LABEL,HEAT INDICATOR DISK-M01ELCK065D01R1-PC</v>
      </c>
      <c r="P13897">
        <f>COUNTIF($O$3:O13897,O13897)</f>
        <v>9</v>
      </c>
      <c r="Q13897">
        <f t="shared" si="652"/>
        <v>-3.0531133177191805E-15</v>
      </c>
      <c r="R13897">
        <f t="shared" si="653"/>
        <v>0</v>
      </c>
    </row>
    <row r="13898" spans="1:18" x14ac:dyDescent="0.25">
      <c r="A13898">
        <v>290836</v>
      </c>
      <c r="B13898" t="s">
        <v>7985</v>
      </c>
      <c r="C13898" t="s">
        <v>7986</v>
      </c>
      <c r="E13898">
        <v>24001098</v>
      </c>
      <c r="F13898" t="s">
        <v>535</v>
      </c>
      <c r="G13898" t="s">
        <v>37</v>
      </c>
      <c r="H13898">
        <v>-1.1379786002407855E-15</v>
      </c>
      <c r="L13898" t="s">
        <v>269</v>
      </c>
      <c r="M13898">
        <v>2024</v>
      </c>
      <c r="O13898" t="str">
        <f t="shared" si="651"/>
        <v>MARUBENI CORPORATION JEPANG-290836-LABEL,HEAT INDICATOR DISK-M01ELCK065D01R1-PC</v>
      </c>
      <c r="P13898">
        <f>COUNTIF($O$3:O13898,O13898)</f>
        <v>4</v>
      </c>
      <c r="Q13898">
        <f t="shared" si="652"/>
        <v>0</v>
      </c>
      <c r="R13898">
        <f t="shared" si="653"/>
        <v>0</v>
      </c>
    </row>
    <row r="13899" spans="1:18" x14ac:dyDescent="0.25">
      <c r="A13899">
        <v>290836</v>
      </c>
      <c r="B13899" t="s">
        <v>7985</v>
      </c>
      <c r="C13899" t="s">
        <v>7986</v>
      </c>
      <c r="E13899">
        <v>24001105</v>
      </c>
      <c r="F13899" t="s">
        <v>535</v>
      </c>
      <c r="G13899" t="s">
        <v>37</v>
      </c>
      <c r="H13899">
        <v>0</v>
      </c>
      <c r="L13899" t="s">
        <v>269</v>
      </c>
      <c r="M13899">
        <v>2024</v>
      </c>
      <c r="O13899" t="str">
        <f t="shared" si="651"/>
        <v>MARUBENI CORPORATION JEPANG-290836-LABEL,HEAT INDICATOR DISK-M01ELCK065D01R1-PC</v>
      </c>
      <c r="P13899">
        <f>COUNTIF($O$3:O13899,O13899)</f>
        <v>5</v>
      </c>
      <c r="Q13899">
        <f t="shared" si="652"/>
        <v>0</v>
      </c>
      <c r="R13899">
        <f t="shared" si="653"/>
        <v>0</v>
      </c>
    </row>
    <row r="13900" spans="1:18" x14ac:dyDescent="0.25">
      <c r="A13900">
        <v>290836</v>
      </c>
      <c r="B13900" t="s">
        <v>7985</v>
      </c>
      <c r="C13900" t="s">
        <v>7986</v>
      </c>
      <c r="E13900">
        <v>24001108</v>
      </c>
      <c r="F13900" t="s">
        <v>535</v>
      </c>
      <c r="G13900" t="s">
        <v>37</v>
      </c>
      <c r="H13900">
        <v>0</v>
      </c>
      <c r="L13900" t="s">
        <v>269</v>
      </c>
      <c r="M13900">
        <v>2024</v>
      </c>
      <c r="O13900" t="str">
        <f t="shared" si="651"/>
        <v>MARUBENI CORPORATION JEPANG-290836-LABEL,HEAT INDICATOR DISK-M01ELCK065D01R1-PC</v>
      </c>
      <c r="P13900">
        <f>COUNTIF($O$3:O13900,O13900)</f>
        <v>6</v>
      </c>
      <c r="Q13900">
        <f t="shared" si="652"/>
        <v>0</v>
      </c>
      <c r="R13900">
        <f t="shared" si="653"/>
        <v>0</v>
      </c>
    </row>
    <row r="13901" spans="1:18" x14ac:dyDescent="0.25">
      <c r="A13901">
        <v>290836</v>
      </c>
      <c r="B13901" t="s">
        <v>7985</v>
      </c>
      <c r="C13901" t="s">
        <v>7986</v>
      </c>
      <c r="E13901">
        <v>24001112</v>
      </c>
      <c r="F13901" t="s">
        <v>535</v>
      </c>
      <c r="G13901" t="s">
        <v>37</v>
      </c>
      <c r="H13901">
        <v>0</v>
      </c>
      <c r="L13901" t="s">
        <v>269</v>
      </c>
      <c r="M13901">
        <v>2024</v>
      </c>
      <c r="O13901" t="str">
        <f t="shared" si="651"/>
        <v>MARUBENI CORPORATION JEPANG-290836-LABEL,HEAT INDICATOR DISK-M01ELCK065D01R1-PC</v>
      </c>
      <c r="P13901">
        <f>COUNTIF($O$3:O13901,O13901)</f>
        <v>7</v>
      </c>
      <c r="Q13901">
        <f t="shared" si="652"/>
        <v>0</v>
      </c>
      <c r="R13901">
        <f t="shared" si="653"/>
        <v>0</v>
      </c>
    </row>
    <row r="13902" spans="1:18" x14ac:dyDescent="0.25">
      <c r="A13902">
        <v>290836</v>
      </c>
      <c r="B13902" t="s">
        <v>7985</v>
      </c>
      <c r="C13902" t="s">
        <v>7986</v>
      </c>
      <c r="E13902" t="s">
        <v>5565</v>
      </c>
      <c r="F13902" t="s">
        <v>535</v>
      </c>
      <c r="G13902" t="s">
        <v>37</v>
      </c>
      <c r="H13902">
        <v>0</v>
      </c>
      <c r="L13902" t="s">
        <v>269</v>
      </c>
      <c r="M13902">
        <v>2024</v>
      </c>
      <c r="O13902" t="str">
        <f t="shared" si="651"/>
        <v>MARUBENI CORPORATION JEPANG-290836-LABEL,HEAT INDICATOR DISK-M01ELCK065D01R1-PC</v>
      </c>
      <c r="P13902">
        <f>COUNTIF($O$3:O13902,O13902)</f>
        <v>8</v>
      </c>
      <c r="Q13902">
        <f t="shared" si="652"/>
        <v>0</v>
      </c>
      <c r="R13902">
        <f t="shared" si="653"/>
        <v>0</v>
      </c>
    </row>
    <row r="13903" spans="1:18" x14ac:dyDescent="0.25">
      <c r="A13903">
        <v>290836</v>
      </c>
      <c r="B13903" t="s">
        <v>7985</v>
      </c>
      <c r="C13903" t="s">
        <v>7986</v>
      </c>
      <c r="E13903" t="s">
        <v>6056</v>
      </c>
      <c r="F13903" t="s">
        <v>535</v>
      </c>
      <c r="G13903" t="s">
        <v>37</v>
      </c>
      <c r="H13903">
        <v>0</v>
      </c>
      <c r="L13903" t="s">
        <v>269</v>
      </c>
      <c r="M13903">
        <v>2024</v>
      </c>
      <c r="O13903" t="str">
        <f t="shared" si="651"/>
        <v>MARUBENI CORPORATION JEPANG-290836-LABEL,HEAT INDICATOR DISK-M01ELCK065D01R1-PC</v>
      </c>
      <c r="P13903">
        <f>COUNTIF($O$3:O13903,O13903)</f>
        <v>9</v>
      </c>
      <c r="Q13903">
        <f t="shared" si="652"/>
        <v>0</v>
      </c>
      <c r="R13903">
        <f t="shared" si="653"/>
        <v>0</v>
      </c>
    </row>
    <row r="13904" spans="1:18" x14ac:dyDescent="0.25">
      <c r="A13904">
        <v>290836</v>
      </c>
      <c r="B13904" t="s">
        <v>7985</v>
      </c>
      <c r="C13904" t="s">
        <v>7986</v>
      </c>
      <c r="E13904" t="s">
        <v>6534</v>
      </c>
      <c r="F13904" t="s">
        <v>535</v>
      </c>
      <c r="G13904" t="s">
        <v>37</v>
      </c>
      <c r="H13904">
        <v>0</v>
      </c>
      <c r="L13904" t="s">
        <v>269</v>
      </c>
      <c r="M13904">
        <v>2024</v>
      </c>
      <c r="O13904" t="str">
        <f t="shared" si="651"/>
        <v>MARUBENI CORPORATION JEPANG-290836-LABEL,HEAT INDICATOR DISK-M01ELCK065D01R1-PC</v>
      </c>
      <c r="P13904">
        <f>COUNTIF($O$3:O13904,O13904)</f>
        <v>10</v>
      </c>
      <c r="Q13904">
        <f t="shared" si="652"/>
        <v>0</v>
      </c>
      <c r="R13904">
        <f t="shared" si="653"/>
        <v>0</v>
      </c>
    </row>
    <row r="13905" spans="1:18" x14ac:dyDescent="0.25">
      <c r="A13905">
        <v>290836</v>
      </c>
      <c r="B13905" t="s">
        <v>7985</v>
      </c>
      <c r="C13905" t="s">
        <v>7986</v>
      </c>
      <c r="E13905" t="s">
        <v>3071</v>
      </c>
      <c r="F13905" t="s">
        <v>535</v>
      </c>
      <c r="G13905" t="s">
        <v>37</v>
      </c>
      <c r="H13905">
        <v>0</v>
      </c>
      <c r="L13905" t="s">
        <v>269</v>
      </c>
      <c r="M13905">
        <v>2024</v>
      </c>
      <c r="O13905" t="str">
        <f t="shared" si="651"/>
        <v>MARUBENI CORPORATION JEPANG-290836-LABEL,HEAT INDICATOR DISK-M01ELCK065D01R1-PC</v>
      </c>
      <c r="P13905">
        <f>COUNTIF($O$3:O13905,O13905)</f>
        <v>11</v>
      </c>
      <c r="Q13905">
        <f t="shared" si="652"/>
        <v>0</v>
      </c>
      <c r="R13905">
        <f t="shared" si="653"/>
        <v>0</v>
      </c>
    </row>
    <row r="13906" spans="1:18" x14ac:dyDescent="0.25">
      <c r="A13906">
        <v>290836</v>
      </c>
      <c r="B13906" t="s">
        <v>7985</v>
      </c>
      <c r="C13906" t="s">
        <v>7986</v>
      </c>
      <c r="E13906" t="s">
        <v>3072</v>
      </c>
      <c r="F13906" t="s">
        <v>535</v>
      </c>
      <c r="G13906" t="s">
        <v>37</v>
      </c>
      <c r="H13906">
        <v>0</v>
      </c>
      <c r="L13906" t="s">
        <v>269</v>
      </c>
      <c r="M13906">
        <v>2024</v>
      </c>
      <c r="O13906" t="str">
        <f t="shared" si="651"/>
        <v>MARUBENI CORPORATION JEPANG-290836-LABEL,HEAT INDICATOR DISK-M01ELCK065D01R1-PC</v>
      </c>
      <c r="P13906">
        <f>COUNTIF($O$3:O13906,O13906)</f>
        <v>12</v>
      </c>
      <c r="Q13906">
        <f t="shared" si="652"/>
        <v>0</v>
      </c>
      <c r="R13906">
        <f t="shared" si="653"/>
        <v>0</v>
      </c>
    </row>
    <row r="13907" spans="1:18" x14ac:dyDescent="0.25">
      <c r="A13907">
        <v>290836</v>
      </c>
      <c r="B13907" t="s">
        <v>7985</v>
      </c>
      <c r="C13907" t="s">
        <v>7986</v>
      </c>
      <c r="E13907" t="s">
        <v>3073</v>
      </c>
      <c r="F13907" t="s">
        <v>535</v>
      </c>
      <c r="G13907" t="s">
        <v>37</v>
      </c>
      <c r="H13907">
        <v>0</v>
      </c>
      <c r="L13907" t="s">
        <v>269</v>
      </c>
      <c r="M13907">
        <v>2024</v>
      </c>
      <c r="O13907" t="str">
        <f t="shared" si="651"/>
        <v>MARUBENI CORPORATION JEPANG-290836-LABEL,HEAT INDICATOR DISK-M01ELCK065D01R1-PC</v>
      </c>
      <c r="P13907">
        <f>COUNTIF($O$3:O13907,O13907)</f>
        <v>13</v>
      </c>
      <c r="Q13907">
        <f t="shared" si="652"/>
        <v>0</v>
      </c>
      <c r="R13907">
        <f t="shared" si="653"/>
        <v>0</v>
      </c>
    </row>
    <row r="13908" spans="1:18" x14ac:dyDescent="0.25">
      <c r="A13908">
        <v>290836</v>
      </c>
      <c r="B13908" t="s">
        <v>7985</v>
      </c>
      <c r="C13908" t="s">
        <v>7986</v>
      </c>
      <c r="E13908" t="s">
        <v>3074</v>
      </c>
      <c r="F13908" t="s">
        <v>535</v>
      </c>
      <c r="G13908" t="s">
        <v>37</v>
      </c>
      <c r="H13908">
        <v>0</v>
      </c>
      <c r="L13908" t="s">
        <v>269</v>
      </c>
      <c r="M13908">
        <v>2024</v>
      </c>
      <c r="O13908" t="str">
        <f t="shared" si="651"/>
        <v>MARUBENI CORPORATION JEPANG-290836-LABEL,HEAT INDICATOR DISK-M01ELCK065D01R1-PC</v>
      </c>
      <c r="P13908">
        <f>COUNTIF($O$3:O13908,O13908)</f>
        <v>14</v>
      </c>
      <c r="Q13908">
        <f t="shared" si="652"/>
        <v>0</v>
      </c>
      <c r="R13908">
        <f t="shared" si="653"/>
        <v>0</v>
      </c>
    </row>
    <row r="13909" spans="1:18" x14ac:dyDescent="0.25">
      <c r="A13909">
        <v>290836</v>
      </c>
      <c r="B13909" t="s">
        <v>7985</v>
      </c>
      <c r="C13909" t="s">
        <v>7986</v>
      </c>
      <c r="E13909" t="s">
        <v>3075</v>
      </c>
      <c r="F13909" t="s">
        <v>535</v>
      </c>
      <c r="G13909" t="s">
        <v>37</v>
      </c>
      <c r="H13909">
        <v>0</v>
      </c>
      <c r="L13909" t="s">
        <v>269</v>
      </c>
      <c r="M13909">
        <v>2024</v>
      </c>
      <c r="O13909" t="str">
        <f t="shared" si="651"/>
        <v>MARUBENI CORPORATION JEPANG-290836-LABEL,HEAT INDICATOR DISK-M01ELCK065D01R1-PC</v>
      </c>
      <c r="P13909">
        <f>COUNTIF($O$3:O13909,O13909)</f>
        <v>15</v>
      </c>
      <c r="Q13909">
        <f t="shared" si="652"/>
        <v>0</v>
      </c>
      <c r="R13909">
        <f t="shared" si="653"/>
        <v>0</v>
      </c>
    </row>
    <row r="13910" spans="1:18" x14ac:dyDescent="0.25">
      <c r="A13910">
        <v>290836</v>
      </c>
      <c r="B13910" t="s">
        <v>7985</v>
      </c>
      <c r="C13910" t="s">
        <v>7986</v>
      </c>
      <c r="E13910" t="s">
        <v>3076</v>
      </c>
      <c r="F13910" t="s">
        <v>535</v>
      </c>
      <c r="G13910" t="s">
        <v>37</v>
      </c>
      <c r="H13910">
        <v>0</v>
      </c>
      <c r="L13910" t="s">
        <v>269</v>
      </c>
      <c r="M13910">
        <v>2024</v>
      </c>
      <c r="O13910" t="str">
        <f t="shared" si="651"/>
        <v>MARUBENI CORPORATION JEPANG-290836-LABEL,HEAT INDICATOR DISK-M01ELCK065D01R1-PC</v>
      </c>
      <c r="P13910">
        <f>COUNTIF($O$3:O13910,O13910)</f>
        <v>16</v>
      </c>
      <c r="Q13910">
        <f t="shared" si="652"/>
        <v>0</v>
      </c>
      <c r="R13910">
        <f t="shared" si="653"/>
        <v>0</v>
      </c>
    </row>
    <row r="13911" spans="1:18" x14ac:dyDescent="0.25">
      <c r="A13911">
        <v>290836</v>
      </c>
      <c r="B13911" t="s">
        <v>7985</v>
      </c>
      <c r="C13911" t="s">
        <v>7986</v>
      </c>
      <c r="E13911" t="s">
        <v>3077</v>
      </c>
      <c r="F13911" t="s">
        <v>535</v>
      </c>
      <c r="G13911" t="s">
        <v>37</v>
      </c>
      <c r="H13911">
        <v>0</v>
      </c>
      <c r="L13911" t="s">
        <v>269</v>
      </c>
      <c r="M13911">
        <v>2024</v>
      </c>
      <c r="O13911" t="str">
        <f t="shared" si="651"/>
        <v>MARUBENI CORPORATION JEPANG-290836-LABEL,HEAT INDICATOR DISK-M01ELCK065D01R1-PC</v>
      </c>
      <c r="P13911">
        <f>COUNTIF($O$3:O13911,O13911)</f>
        <v>17</v>
      </c>
      <c r="Q13911">
        <f t="shared" si="652"/>
        <v>0</v>
      </c>
      <c r="R13911">
        <f t="shared" si="653"/>
        <v>0</v>
      </c>
    </row>
    <row r="13912" spans="1:18" x14ac:dyDescent="0.25">
      <c r="A13912">
        <v>290836</v>
      </c>
      <c r="B13912" t="s">
        <v>7985</v>
      </c>
      <c r="C13912" t="s">
        <v>7986</v>
      </c>
      <c r="E13912" t="s">
        <v>3078</v>
      </c>
      <c r="F13912" t="s">
        <v>535</v>
      </c>
      <c r="G13912" t="s">
        <v>37</v>
      </c>
      <c r="H13912">
        <v>0</v>
      </c>
      <c r="L13912" t="s">
        <v>269</v>
      </c>
      <c r="M13912">
        <v>2024</v>
      </c>
      <c r="O13912" t="str">
        <f t="shared" si="651"/>
        <v>MARUBENI CORPORATION JEPANG-290836-LABEL,HEAT INDICATOR DISK-M01ELCK065D01R1-PC</v>
      </c>
      <c r="P13912">
        <f>COUNTIF($O$3:O13912,O13912)</f>
        <v>18</v>
      </c>
      <c r="Q13912">
        <f t="shared" si="652"/>
        <v>0</v>
      </c>
      <c r="R13912">
        <f t="shared" si="653"/>
        <v>0</v>
      </c>
    </row>
    <row r="13913" spans="1:18" x14ac:dyDescent="0.25">
      <c r="A13913">
        <v>290836</v>
      </c>
      <c r="B13913" t="s">
        <v>7985</v>
      </c>
      <c r="C13913" t="s">
        <v>7986</v>
      </c>
      <c r="E13913" t="s">
        <v>3079</v>
      </c>
      <c r="F13913" t="s">
        <v>535</v>
      </c>
      <c r="G13913" t="s">
        <v>37</v>
      </c>
      <c r="H13913">
        <v>0</v>
      </c>
      <c r="L13913" t="s">
        <v>269</v>
      </c>
      <c r="M13913">
        <v>2024</v>
      </c>
      <c r="O13913" t="str">
        <f t="shared" si="651"/>
        <v>MARUBENI CORPORATION JEPANG-290836-LABEL,HEAT INDICATOR DISK-M01ELCK065D01R1-PC</v>
      </c>
      <c r="P13913">
        <f>COUNTIF($O$3:O13913,O13913)</f>
        <v>19</v>
      </c>
      <c r="Q13913">
        <f t="shared" si="652"/>
        <v>0</v>
      </c>
      <c r="R13913">
        <f t="shared" si="653"/>
        <v>0</v>
      </c>
    </row>
    <row r="13914" spans="1:18" x14ac:dyDescent="0.25">
      <c r="A13914">
        <v>290836</v>
      </c>
      <c r="B13914" t="s">
        <v>7985</v>
      </c>
      <c r="C13914" t="s">
        <v>7986</v>
      </c>
      <c r="E13914" t="s">
        <v>3080</v>
      </c>
      <c r="F13914" t="s">
        <v>535</v>
      </c>
      <c r="G13914" t="s">
        <v>37</v>
      </c>
      <c r="H13914">
        <v>0</v>
      </c>
      <c r="L13914" t="s">
        <v>269</v>
      </c>
      <c r="M13914">
        <v>2024</v>
      </c>
      <c r="O13914" t="str">
        <f t="shared" si="651"/>
        <v>MARUBENI CORPORATION JEPANG-290836-LABEL,HEAT INDICATOR DISK-M01ELCK065D01R1-PC</v>
      </c>
      <c r="P13914">
        <f>COUNTIF($O$3:O13914,O13914)</f>
        <v>20</v>
      </c>
      <c r="Q13914">
        <f t="shared" si="652"/>
        <v>0</v>
      </c>
      <c r="R13914">
        <f t="shared" si="653"/>
        <v>0</v>
      </c>
    </row>
    <row r="13915" spans="1:18" x14ac:dyDescent="0.25">
      <c r="A13915">
        <v>290836</v>
      </c>
      <c r="B13915" t="s">
        <v>7985</v>
      </c>
      <c r="C13915" t="s">
        <v>7986</v>
      </c>
      <c r="E13915" t="s">
        <v>3081</v>
      </c>
      <c r="F13915" t="s">
        <v>535</v>
      </c>
      <c r="G13915" t="s">
        <v>37</v>
      </c>
      <c r="H13915">
        <v>0</v>
      </c>
      <c r="L13915" t="s">
        <v>269</v>
      </c>
      <c r="M13915">
        <v>2024</v>
      </c>
      <c r="O13915" t="str">
        <f t="shared" si="651"/>
        <v>MARUBENI CORPORATION JEPANG-290836-LABEL,HEAT INDICATOR DISK-M01ELCK065D01R1-PC</v>
      </c>
      <c r="P13915">
        <f>COUNTIF($O$3:O13915,O13915)</f>
        <v>21</v>
      </c>
      <c r="Q13915">
        <f t="shared" si="652"/>
        <v>0</v>
      </c>
      <c r="R13915">
        <f t="shared" si="653"/>
        <v>0</v>
      </c>
    </row>
    <row r="13916" spans="1:18" x14ac:dyDescent="0.25">
      <c r="A13916">
        <v>290836</v>
      </c>
      <c r="B13916" t="s">
        <v>7985</v>
      </c>
      <c r="C13916" t="s">
        <v>7986</v>
      </c>
      <c r="E13916" t="s">
        <v>3082</v>
      </c>
      <c r="F13916" t="s">
        <v>535</v>
      </c>
      <c r="G13916" t="s">
        <v>37</v>
      </c>
      <c r="H13916">
        <v>0</v>
      </c>
      <c r="L13916" t="s">
        <v>269</v>
      </c>
      <c r="M13916">
        <v>2024</v>
      </c>
      <c r="O13916" t="str">
        <f t="shared" si="651"/>
        <v>MARUBENI CORPORATION JEPANG-290836-LABEL,HEAT INDICATOR DISK-M01ELCK065D01R1-PC</v>
      </c>
      <c r="P13916">
        <f>COUNTIF($O$3:O13916,O13916)</f>
        <v>22</v>
      </c>
      <c r="Q13916">
        <f t="shared" si="652"/>
        <v>0</v>
      </c>
      <c r="R13916">
        <f t="shared" si="653"/>
        <v>0</v>
      </c>
    </row>
    <row r="13917" spans="1:18" x14ac:dyDescent="0.25">
      <c r="A13917">
        <v>290836</v>
      </c>
      <c r="B13917" t="s">
        <v>7985</v>
      </c>
      <c r="C13917" t="s">
        <v>7986</v>
      </c>
      <c r="F13917" t="s">
        <v>535</v>
      </c>
      <c r="G13917" t="s">
        <v>22</v>
      </c>
      <c r="L13917" t="s">
        <v>269</v>
      </c>
      <c r="M13917">
        <v>2024</v>
      </c>
      <c r="O13917" t="str">
        <f t="shared" si="651"/>
        <v>ITOCHU CORPORATION TOKSD SECTI-290836-LABEL,HEAT INDICATOR DISK-M01ELCK065D01R1-PC</v>
      </c>
      <c r="P13917">
        <f>COUNTIF($O$3:O13917,O13917)</f>
        <v>10</v>
      </c>
      <c r="Q13917">
        <f t="shared" si="652"/>
        <v>-3.0531133177191805E-15</v>
      </c>
      <c r="R13917">
        <f t="shared" si="653"/>
        <v>0</v>
      </c>
    </row>
    <row r="13918" spans="1:18" x14ac:dyDescent="0.25">
      <c r="A13918">
        <v>290837</v>
      </c>
      <c r="B13918" t="s">
        <v>8162</v>
      </c>
      <c r="C13918" t="s">
        <v>8163</v>
      </c>
      <c r="D13918" t="s">
        <v>29</v>
      </c>
      <c r="E13918" t="s">
        <v>8164</v>
      </c>
      <c r="F13918" t="s">
        <v>535</v>
      </c>
      <c r="G13918" t="s">
        <v>8165</v>
      </c>
      <c r="H13918">
        <v>0</v>
      </c>
      <c r="J13918" t="s">
        <v>23</v>
      </c>
      <c r="K13918" t="s">
        <v>23</v>
      </c>
      <c r="L13918" t="s">
        <v>269</v>
      </c>
      <c r="M13918">
        <v>2024</v>
      </c>
      <c r="O13918" t="str">
        <f t="shared" si="651"/>
        <v>PT MERDEKA COOPER GOLD-290837-HEAT SEAL LABEL,FG TM-4 SYMBOL-LP157.3503-PC</v>
      </c>
      <c r="P13918">
        <f>COUNTIF($O$3:O13918,O13918)</f>
        <v>1</v>
      </c>
      <c r="Q13918">
        <f t="shared" si="652"/>
        <v>0</v>
      </c>
      <c r="R13918">
        <f t="shared" si="653"/>
        <v>0</v>
      </c>
    </row>
    <row r="13919" spans="1:18" x14ac:dyDescent="0.25">
      <c r="A13919">
        <v>290837</v>
      </c>
      <c r="B13919" t="s">
        <v>8162</v>
      </c>
      <c r="C13919" t="s">
        <v>8163</v>
      </c>
      <c r="D13919" t="s">
        <v>1334</v>
      </c>
      <c r="E13919" t="s">
        <v>8166</v>
      </c>
      <c r="F13919" t="s">
        <v>535</v>
      </c>
      <c r="G13919" t="s">
        <v>280</v>
      </c>
      <c r="H13919">
        <v>0</v>
      </c>
      <c r="I13919">
        <v>0</v>
      </c>
      <c r="L13919" t="s">
        <v>269</v>
      </c>
      <c r="M13919">
        <v>2024</v>
      </c>
      <c r="O13919" t="str">
        <f t="shared" si="651"/>
        <v>RED WING SHOE COMPANY-290837-HEAT SEAL LABEL,FG TM-4 SYMBOL-LP157.3503-PC</v>
      </c>
      <c r="P13919">
        <f>COUNTIF($O$3:O13919,O13919)</f>
        <v>1</v>
      </c>
      <c r="Q13919">
        <f t="shared" si="652"/>
        <v>1623.1200000000001</v>
      </c>
      <c r="R13919">
        <f t="shared" si="653"/>
        <v>0</v>
      </c>
    </row>
    <row r="13920" spans="1:18" x14ac:dyDescent="0.25">
      <c r="A13920">
        <v>290837</v>
      </c>
      <c r="B13920" t="s">
        <v>8162</v>
      </c>
      <c r="C13920" t="s">
        <v>8163</v>
      </c>
      <c r="D13920" t="s">
        <v>1334</v>
      </c>
      <c r="E13920" t="s">
        <v>8167</v>
      </c>
      <c r="F13920" t="s">
        <v>535</v>
      </c>
      <c r="G13920" t="s">
        <v>280</v>
      </c>
      <c r="H13920">
        <v>0</v>
      </c>
      <c r="I13920">
        <v>0</v>
      </c>
      <c r="L13920" t="s">
        <v>269</v>
      </c>
      <c r="M13920">
        <v>2024</v>
      </c>
      <c r="O13920" t="str">
        <f t="shared" si="651"/>
        <v>RED WING SHOE COMPANY-290837-HEAT SEAL LABEL,FG TM-4 SYMBOL-LP157.3503-PC</v>
      </c>
      <c r="P13920">
        <f>COUNTIF($O$3:O13920,O13920)</f>
        <v>2</v>
      </c>
      <c r="Q13920">
        <f t="shared" si="652"/>
        <v>1623.1200000000001</v>
      </c>
      <c r="R13920">
        <f t="shared" si="653"/>
        <v>0</v>
      </c>
    </row>
    <row r="13921" spans="1:18" x14ac:dyDescent="0.25">
      <c r="A13921">
        <v>290837</v>
      </c>
      <c r="B13921" t="s">
        <v>8162</v>
      </c>
      <c r="C13921" t="s">
        <v>8163</v>
      </c>
      <c r="D13921" t="s">
        <v>1334</v>
      </c>
      <c r="E13921" t="s">
        <v>8168</v>
      </c>
      <c r="F13921" t="s">
        <v>535</v>
      </c>
      <c r="G13921" t="s">
        <v>280</v>
      </c>
      <c r="H13921">
        <v>0</v>
      </c>
      <c r="I13921">
        <v>0</v>
      </c>
      <c r="L13921" t="s">
        <v>269</v>
      </c>
      <c r="M13921">
        <v>2024</v>
      </c>
      <c r="O13921" t="str">
        <f t="shared" si="651"/>
        <v>RED WING SHOE COMPANY-290837-HEAT SEAL LABEL,FG TM-4 SYMBOL-LP157.3503-PC</v>
      </c>
      <c r="P13921">
        <f>COUNTIF($O$3:O13921,O13921)</f>
        <v>3</v>
      </c>
      <c r="Q13921">
        <f t="shared" si="652"/>
        <v>1623.1200000000001</v>
      </c>
      <c r="R13921">
        <f t="shared" si="653"/>
        <v>0</v>
      </c>
    </row>
    <row r="13922" spans="1:18" x14ac:dyDescent="0.25">
      <c r="A13922">
        <v>290837</v>
      </c>
      <c r="B13922" t="s">
        <v>8162</v>
      </c>
      <c r="C13922" t="s">
        <v>8163</v>
      </c>
      <c r="D13922" t="s">
        <v>1334</v>
      </c>
      <c r="E13922" t="s">
        <v>8169</v>
      </c>
      <c r="F13922" t="s">
        <v>535</v>
      </c>
      <c r="G13922" t="s">
        <v>280</v>
      </c>
      <c r="H13922">
        <v>1524</v>
      </c>
      <c r="I13922">
        <v>182.88</v>
      </c>
      <c r="L13922" t="s">
        <v>269</v>
      </c>
      <c r="M13922">
        <v>2024</v>
      </c>
      <c r="O13922" t="str">
        <f t="shared" si="651"/>
        <v>RED WING SHOE COMPANY-290837-HEAT SEAL LABEL,FG TM-4 SYMBOL-LP157.3503-PC</v>
      </c>
      <c r="P13922">
        <f>COUNTIF($O$3:O13922,O13922)</f>
        <v>4</v>
      </c>
      <c r="Q13922">
        <f t="shared" si="652"/>
        <v>1623.1200000000001</v>
      </c>
      <c r="R13922">
        <f t="shared" si="653"/>
        <v>0</v>
      </c>
    </row>
    <row r="13923" spans="1:18" x14ac:dyDescent="0.25">
      <c r="A13923">
        <v>290837</v>
      </c>
      <c r="B13923" t="s">
        <v>8162</v>
      </c>
      <c r="C13923" t="s">
        <v>8163</v>
      </c>
      <c r="D13923" t="s">
        <v>1334</v>
      </c>
      <c r="E13923" t="s">
        <v>8170</v>
      </c>
      <c r="F13923" t="s">
        <v>535</v>
      </c>
      <c r="G13923" t="s">
        <v>41</v>
      </c>
      <c r="H13923">
        <v>0</v>
      </c>
      <c r="I13923">
        <v>0</v>
      </c>
      <c r="L13923" t="s">
        <v>269</v>
      </c>
      <c r="M13923">
        <v>2024</v>
      </c>
      <c r="O13923" t="str">
        <f t="shared" si="651"/>
        <v>RED WING SHOE COMPANY LLC-290837-HEAT SEAL LABEL,FG TM-4 SYMBOL-LP157.3503-PC</v>
      </c>
      <c r="P13923">
        <f>COUNTIF($O$3:O13923,O13923)</f>
        <v>1</v>
      </c>
      <c r="Q13923">
        <f t="shared" si="652"/>
        <v>770.4</v>
      </c>
      <c r="R13923">
        <f t="shared" si="653"/>
        <v>0</v>
      </c>
    </row>
    <row r="13924" spans="1:18" x14ac:dyDescent="0.25">
      <c r="A13924">
        <v>290837</v>
      </c>
      <c r="B13924" t="s">
        <v>8162</v>
      </c>
      <c r="C13924" t="s">
        <v>8163</v>
      </c>
      <c r="D13924" t="s">
        <v>1334</v>
      </c>
      <c r="E13924" t="s">
        <v>8171</v>
      </c>
      <c r="F13924" t="s">
        <v>535</v>
      </c>
      <c r="G13924" t="s">
        <v>41</v>
      </c>
      <c r="H13924">
        <v>0</v>
      </c>
      <c r="I13924">
        <v>0</v>
      </c>
      <c r="L13924" t="s">
        <v>269</v>
      </c>
      <c r="M13924">
        <v>2024</v>
      </c>
      <c r="O13924" t="str">
        <f t="shared" si="651"/>
        <v>RED WING SHOE COMPANY LLC-290837-HEAT SEAL LABEL,FG TM-4 SYMBOL-LP157.3503-PC</v>
      </c>
      <c r="P13924">
        <f>COUNTIF($O$3:O13924,O13924)</f>
        <v>2</v>
      </c>
      <c r="Q13924">
        <f t="shared" si="652"/>
        <v>770.4</v>
      </c>
      <c r="R13924">
        <f t="shared" si="653"/>
        <v>0</v>
      </c>
    </row>
    <row r="13925" spans="1:18" x14ac:dyDescent="0.25">
      <c r="A13925">
        <v>290837</v>
      </c>
      <c r="B13925" t="s">
        <v>8162</v>
      </c>
      <c r="C13925" t="s">
        <v>8163</v>
      </c>
      <c r="D13925" t="s">
        <v>1334</v>
      </c>
      <c r="E13925" t="s">
        <v>8172</v>
      </c>
      <c r="F13925" t="s">
        <v>535</v>
      </c>
      <c r="G13925" t="s">
        <v>41</v>
      </c>
      <c r="H13925">
        <v>300</v>
      </c>
      <c r="I13925">
        <v>36</v>
      </c>
      <c r="L13925" t="s">
        <v>269</v>
      </c>
      <c r="M13925">
        <v>2024</v>
      </c>
      <c r="O13925" t="str">
        <f t="shared" si="651"/>
        <v>RED WING SHOE COMPANY LLC-290837-HEAT SEAL LABEL,FG TM-4 SYMBOL-LP157.3503-PC</v>
      </c>
      <c r="P13925">
        <f>COUNTIF($O$3:O13925,O13925)</f>
        <v>3</v>
      </c>
      <c r="Q13925">
        <f t="shared" si="652"/>
        <v>770.4</v>
      </c>
      <c r="R13925">
        <f t="shared" si="653"/>
        <v>0</v>
      </c>
    </row>
    <row r="13926" spans="1:18" x14ac:dyDescent="0.25">
      <c r="A13926">
        <v>290837</v>
      </c>
      <c r="B13926" t="s">
        <v>8162</v>
      </c>
      <c r="C13926" t="s">
        <v>8163</v>
      </c>
      <c r="D13926" t="s">
        <v>1334</v>
      </c>
      <c r="E13926" t="s">
        <v>8173</v>
      </c>
      <c r="F13926" t="s">
        <v>535</v>
      </c>
      <c r="G13926" t="s">
        <v>41</v>
      </c>
      <c r="H13926">
        <v>200</v>
      </c>
      <c r="I13926">
        <v>24</v>
      </c>
      <c r="L13926" t="s">
        <v>269</v>
      </c>
      <c r="M13926">
        <v>2024</v>
      </c>
      <c r="O13926" t="str">
        <f t="shared" si="651"/>
        <v>RED WING SHOE COMPANY LLC-290837-HEAT SEAL LABEL,FG TM-4 SYMBOL-LP157.3503-PC</v>
      </c>
      <c r="P13926">
        <f>COUNTIF($O$3:O13926,O13926)</f>
        <v>4</v>
      </c>
      <c r="Q13926">
        <f t="shared" si="652"/>
        <v>770.4</v>
      </c>
      <c r="R13926">
        <f t="shared" si="653"/>
        <v>0</v>
      </c>
    </row>
    <row r="13927" spans="1:18" x14ac:dyDescent="0.25">
      <c r="A13927">
        <v>290837</v>
      </c>
      <c r="B13927" t="s">
        <v>8162</v>
      </c>
      <c r="C13927" t="s">
        <v>8163</v>
      </c>
      <c r="D13927" t="s">
        <v>1334</v>
      </c>
      <c r="E13927" t="s">
        <v>8174</v>
      </c>
      <c r="F13927" t="s">
        <v>535</v>
      </c>
      <c r="G13927" t="s">
        <v>280</v>
      </c>
      <c r="H13927">
        <v>1400</v>
      </c>
      <c r="I13927">
        <v>168</v>
      </c>
      <c r="L13927" t="s">
        <v>269</v>
      </c>
      <c r="M13927">
        <v>2024</v>
      </c>
      <c r="O13927" t="str">
        <f t="shared" si="651"/>
        <v>RED WING SHOE COMPANY-290837-HEAT SEAL LABEL,FG TM-4 SYMBOL-LP157.3503-PC</v>
      </c>
      <c r="P13927">
        <f>COUNTIF($O$3:O13927,O13927)</f>
        <v>5</v>
      </c>
      <c r="Q13927">
        <f t="shared" si="652"/>
        <v>1623.1200000000001</v>
      </c>
      <c r="R13927">
        <f t="shared" si="653"/>
        <v>0</v>
      </c>
    </row>
    <row r="13928" spans="1:18" x14ac:dyDescent="0.25">
      <c r="A13928">
        <v>290837</v>
      </c>
      <c r="B13928" t="s">
        <v>8162</v>
      </c>
      <c r="C13928" t="s">
        <v>8163</v>
      </c>
      <c r="D13928" t="s">
        <v>1334</v>
      </c>
      <c r="E13928" t="s">
        <v>8175</v>
      </c>
      <c r="F13928" t="s">
        <v>535</v>
      </c>
      <c r="G13928" t="s">
        <v>280</v>
      </c>
      <c r="H13928">
        <v>1502</v>
      </c>
      <c r="I13928">
        <v>180.24</v>
      </c>
      <c r="L13928" t="s">
        <v>269</v>
      </c>
      <c r="M13928">
        <v>2024</v>
      </c>
      <c r="O13928" t="str">
        <f t="shared" si="651"/>
        <v>RED WING SHOE COMPANY-290837-HEAT SEAL LABEL,FG TM-4 SYMBOL-LP157.3503-PC</v>
      </c>
      <c r="P13928">
        <f>COUNTIF($O$3:O13928,O13928)</f>
        <v>6</v>
      </c>
      <c r="Q13928">
        <f t="shared" si="652"/>
        <v>1623.1200000000001</v>
      </c>
      <c r="R13928">
        <f t="shared" si="653"/>
        <v>0</v>
      </c>
    </row>
    <row r="13929" spans="1:18" x14ac:dyDescent="0.25">
      <c r="A13929">
        <v>290837</v>
      </c>
      <c r="B13929" t="s">
        <v>8162</v>
      </c>
      <c r="C13929" t="s">
        <v>8163</v>
      </c>
      <c r="D13929" t="s">
        <v>1334</v>
      </c>
      <c r="E13929" t="s">
        <v>8176</v>
      </c>
      <c r="F13929" t="s">
        <v>535</v>
      </c>
      <c r="G13929" t="s">
        <v>41</v>
      </c>
      <c r="H13929">
        <v>760</v>
      </c>
      <c r="I13929">
        <v>91.2</v>
      </c>
      <c r="L13929" t="s">
        <v>269</v>
      </c>
      <c r="M13929">
        <v>2024</v>
      </c>
      <c r="O13929" t="str">
        <f t="shared" si="651"/>
        <v>RED WING SHOE COMPANY LLC-290837-HEAT SEAL LABEL,FG TM-4 SYMBOL-LP157.3503-PC</v>
      </c>
      <c r="P13929">
        <f>COUNTIF($O$3:O13929,O13929)</f>
        <v>5</v>
      </c>
      <c r="Q13929">
        <f t="shared" si="652"/>
        <v>770.4</v>
      </c>
      <c r="R13929">
        <f t="shared" si="653"/>
        <v>0</v>
      </c>
    </row>
    <row r="13930" spans="1:18" x14ac:dyDescent="0.25">
      <c r="A13930">
        <v>290837</v>
      </c>
      <c r="B13930" t="s">
        <v>8162</v>
      </c>
      <c r="C13930" t="s">
        <v>8163</v>
      </c>
      <c r="D13930" t="s">
        <v>1334</v>
      </c>
      <c r="E13930" t="s">
        <v>8177</v>
      </c>
      <c r="F13930" t="s">
        <v>535</v>
      </c>
      <c r="G13930" t="s">
        <v>41</v>
      </c>
      <c r="H13930">
        <v>220</v>
      </c>
      <c r="I13930">
        <v>26.4</v>
      </c>
      <c r="L13930" t="s">
        <v>269</v>
      </c>
      <c r="M13930">
        <v>2024</v>
      </c>
      <c r="O13930" t="str">
        <f t="shared" si="651"/>
        <v>RED WING SHOE COMPANY LLC-290837-HEAT SEAL LABEL,FG TM-4 SYMBOL-LP157.3503-PC</v>
      </c>
      <c r="P13930">
        <f>COUNTIF($O$3:O13930,O13930)</f>
        <v>6</v>
      </c>
      <c r="Q13930">
        <f t="shared" si="652"/>
        <v>770.4</v>
      </c>
      <c r="R13930">
        <f t="shared" si="653"/>
        <v>0</v>
      </c>
    </row>
    <row r="13931" spans="1:18" x14ac:dyDescent="0.25">
      <c r="A13931">
        <v>290837</v>
      </c>
      <c r="B13931" t="s">
        <v>8162</v>
      </c>
      <c r="C13931" t="s">
        <v>8163</v>
      </c>
      <c r="D13931" t="s">
        <v>1334</v>
      </c>
      <c r="E13931" t="s">
        <v>8178</v>
      </c>
      <c r="F13931" t="s">
        <v>535</v>
      </c>
      <c r="G13931" t="s">
        <v>41</v>
      </c>
      <c r="H13931">
        <v>0</v>
      </c>
      <c r="I13931">
        <v>0</v>
      </c>
      <c r="L13931" t="s">
        <v>269</v>
      </c>
      <c r="M13931">
        <v>2024</v>
      </c>
      <c r="O13931" t="str">
        <f t="shared" si="651"/>
        <v>RED WING SHOE COMPANY LLC-290837-HEAT SEAL LABEL,FG TM-4 SYMBOL-LP157.3503-PC</v>
      </c>
      <c r="P13931">
        <f>COUNTIF($O$3:O13931,O13931)</f>
        <v>7</v>
      </c>
      <c r="Q13931">
        <f t="shared" si="652"/>
        <v>770.4</v>
      </c>
      <c r="R13931">
        <f t="shared" si="653"/>
        <v>0</v>
      </c>
    </row>
    <row r="13932" spans="1:18" x14ac:dyDescent="0.25">
      <c r="A13932">
        <v>290837</v>
      </c>
      <c r="B13932" t="s">
        <v>8162</v>
      </c>
      <c r="C13932" t="s">
        <v>8163</v>
      </c>
      <c r="D13932" t="s">
        <v>1334</v>
      </c>
      <c r="E13932" t="s">
        <v>8179</v>
      </c>
      <c r="F13932" t="s">
        <v>535</v>
      </c>
      <c r="G13932" t="s">
        <v>41</v>
      </c>
      <c r="H13932">
        <v>500</v>
      </c>
      <c r="I13932">
        <v>60</v>
      </c>
      <c r="L13932" t="s">
        <v>269</v>
      </c>
      <c r="M13932">
        <v>2024</v>
      </c>
      <c r="O13932" t="str">
        <f t="shared" si="651"/>
        <v>RED WING SHOE COMPANY LLC-290837-HEAT SEAL LABEL,FG TM-4 SYMBOL-LP157.3503-PC</v>
      </c>
      <c r="P13932">
        <f>COUNTIF($O$3:O13932,O13932)</f>
        <v>8</v>
      </c>
      <c r="Q13932">
        <f t="shared" si="652"/>
        <v>770.4</v>
      </c>
      <c r="R13932">
        <f t="shared" si="653"/>
        <v>0</v>
      </c>
    </row>
    <row r="13933" spans="1:18" x14ac:dyDescent="0.25">
      <c r="A13933">
        <v>290837</v>
      </c>
      <c r="B13933" t="s">
        <v>8162</v>
      </c>
      <c r="C13933" t="s">
        <v>8163</v>
      </c>
      <c r="D13933" t="s">
        <v>1334</v>
      </c>
      <c r="E13933" t="s">
        <v>8180</v>
      </c>
      <c r="F13933" t="s">
        <v>535</v>
      </c>
      <c r="G13933" t="s">
        <v>41</v>
      </c>
      <c r="H13933">
        <v>50</v>
      </c>
      <c r="I13933">
        <v>6</v>
      </c>
      <c r="L13933" t="s">
        <v>269</v>
      </c>
      <c r="M13933">
        <v>2024</v>
      </c>
      <c r="O13933" t="str">
        <f t="shared" si="651"/>
        <v>RED WING SHOE COMPANY LLC-290837-HEAT SEAL LABEL,FG TM-4 SYMBOL-LP157.3503-PC</v>
      </c>
      <c r="P13933">
        <f>COUNTIF($O$3:O13933,O13933)</f>
        <v>9</v>
      </c>
      <c r="Q13933">
        <f t="shared" si="652"/>
        <v>770.4</v>
      </c>
      <c r="R13933">
        <f t="shared" si="653"/>
        <v>0</v>
      </c>
    </row>
    <row r="13934" spans="1:18" x14ac:dyDescent="0.25">
      <c r="A13934">
        <v>290837</v>
      </c>
      <c r="B13934" t="s">
        <v>8162</v>
      </c>
      <c r="C13934" t="s">
        <v>8163</v>
      </c>
      <c r="D13934" t="s">
        <v>1334</v>
      </c>
      <c r="E13934" t="s">
        <v>8181</v>
      </c>
      <c r="F13934" t="s">
        <v>535</v>
      </c>
      <c r="G13934" t="s">
        <v>280</v>
      </c>
      <c r="H13934">
        <v>580</v>
      </c>
      <c r="I13934">
        <v>69.599999999999994</v>
      </c>
      <c r="L13934" t="s">
        <v>269</v>
      </c>
      <c r="M13934">
        <v>2024</v>
      </c>
      <c r="O13934" t="str">
        <f t="shared" si="651"/>
        <v>RED WING SHOE COMPANY-290837-HEAT SEAL LABEL,FG TM-4 SYMBOL-LP157.3503-PC</v>
      </c>
      <c r="P13934">
        <f>COUNTIF($O$3:O13934,O13934)</f>
        <v>7</v>
      </c>
      <c r="Q13934">
        <f t="shared" si="652"/>
        <v>1623.1200000000001</v>
      </c>
      <c r="R13934">
        <f t="shared" si="653"/>
        <v>0</v>
      </c>
    </row>
    <row r="13935" spans="1:18" x14ac:dyDescent="0.25">
      <c r="A13935">
        <v>290837</v>
      </c>
      <c r="B13935" t="s">
        <v>8162</v>
      </c>
      <c r="C13935" t="s">
        <v>8163</v>
      </c>
      <c r="D13935" t="s">
        <v>1334</v>
      </c>
      <c r="E13935" t="s">
        <v>8182</v>
      </c>
      <c r="F13935" t="s">
        <v>535</v>
      </c>
      <c r="G13935" t="s">
        <v>41</v>
      </c>
      <c r="H13935">
        <v>200</v>
      </c>
      <c r="I13935">
        <v>24</v>
      </c>
      <c r="L13935" t="s">
        <v>269</v>
      </c>
      <c r="M13935">
        <v>2024</v>
      </c>
      <c r="O13935" t="str">
        <f t="shared" si="651"/>
        <v>RED WING SHOE COMPANY LLC-290837-HEAT SEAL LABEL,FG TM-4 SYMBOL-LP157.3503-PC</v>
      </c>
      <c r="P13935">
        <f>COUNTIF($O$3:O13935,O13935)</f>
        <v>10</v>
      </c>
      <c r="Q13935">
        <f t="shared" si="652"/>
        <v>770.4</v>
      </c>
      <c r="R13935">
        <f t="shared" si="653"/>
        <v>0</v>
      </c>
    </row>
    <row r="13936" spans="1:18" x14ac:dyDescent="0.25">
      <c r="A13936">
        <v>290837</v>
      </c>
      <c r="B13936" t="s">
        <v>8162</v>
      </c>
      <c r="C13936" t="s">
        <v>8163</v>
      </c>
      <c r="D13936" t="s">
        <v>1334</v>
      </c>
      <c r="E13936" t="s">
        <v>8183</v>
      </c>
      <c r="F13936" t="s">
        <v>535</v>
      </c>
      <c r="G13936" t="s">
        <v>41</v>
      </c>
      <c r="H13936">
        <v>500</v>
      </c>
      <c r="I13936">
        <v>60</v>
      </c>
      <c r="L13936" t="s">
        <v>269</v>
      </c>
      <c r="M13936">
        <v>2024</v>
      </c>
      <c r="O13936" t="str">
        <f t="shared" si="651"/>
        <v>RED WING SHOE COMPANY LLC-290837-HEAT SEAL LABEL,FG TM-4 SYMBOL-LP157.3503-PC</v>
      </c>
      <c r="P13936">
        <f>COUNTIF($O$3:O13936,O13936)</f>
        <v>11</v>
      </c>
      <c r="Q13936">
        <f t="shared" si="652"/>
        <v>770.4</v>
      </c>
      <c r="R13936">
        <f t="shared" si="653"/>
        <v>0</v>
      </c>
    </row>
    <row r="13937" spans="1:18" x14ac:dyDescent="0.25">
      <c r="A13937">
        <v>290837</v>
      </c>
      <c r="B13937" t="s">
        <v>8162</v>
      </c>
      <c r="C13937" t="s">
        <v>8163</v>
      </c>
      <c r="D13937" t="s">
        <v>1334</v>
      </c>
      <c r="E13937" t="s">
        <v>8184</v>
      </c>
      <c r="F13937" t="s">
        <v>535</v>
      </c>
      <c r="G13937" t="s">
        <v>41</v>
      </c>
      <c r="H13937">
        <v>200</v>
      </c>
      <c r="I13937">
        <v>24</v>
      </c>
      <c r="L13937" t="s">
        <v>269</v>
      </c>
      <c r="M13937">
        <v>2024</v>
      </c>
      <c r="O13937" t="str">
        <f t="shared" si="651"/>
        <v>RED WING SHOE COMPANY LLC-290837-HEAT SEAL LABEL,FG TM-4 SYMBOL-LP157.3503-PC</v>
      </c>
      <c r="P13937">
        <f>COUNTIF($O$3:O13937,O13937)</f>
        <v>12</v>
      </c>
      <c r="Q13937">
        <f t="shared" si="652"/>
        <v>770.4</v>
      </c>
      <c r="R13937">
        <f t="shared" si="653"/>
        <v>0</v>
      </c>
    </row>
    <row r="13938" spans="1:18" x14ac:dyDescent="0.25">
      <c r="A13938">
        <v>290837</v>
      </c>
      <c r="B13938" t="s">
        <v>8162</v>
      </c>
      <c r="C13938" t="s">
        <v>8163</v>
      </c>
      <c r="D13938" t="s">
        <v>1334</v>
      </c>
      <c r="E13938" t="s">
        <v>8185</v>
      </c>
      <c r="F13938" t="s">
        <v>535</v>
      </c>
      <c r="G13938" t="s">
        <v>280</v>
      </c>
      <c r="H13938">
        <v>4260</v>
      </c>
      <c r="I13938">
        <v>511.2</v>
      </c>
      <c r="L13938" t="s">
        <v>269</v>
      </c>
      <c r="M13938">
        <v>2024</v>
      </c>
      <c r="O13938" t="str">
        <f t="shared" si="651"/>
        <v>RED WING SHOE COMPANY-290837-HEAT SEAL LABEL,FG TM-4 SYMBOL-LP157.3503-PC</v>
      </c>
      <c r="P13938">
        <f>COUNTIF($O$3:O13938,O13938)</f>
        <v>8</v>
      </c>
      <c r="Q13938">
        <f t="shared" si="652"/>
        <v>1623.1200000000001</v>
      </c>
      <c r="R13938">
        <f t="shared" si="653"/>
        <v>0</v>
      </c>
    </row>
    <row r="13939" spans="1:18" x14ac:dyDescent="0.25">
      <c r="A13939">
        <v>290837</v>
      </c>
      <c r="B13939" t="s">
        <v>8162</v>
      </c>
      <c r="C13939" t="s">
        <v>8163</v>
      </c>
      <c r="D13939" t="s">
        <v>1334</v>
      </c>
      <c r="E13939" t="s">
        <v>8186</v>
      </c>
      <c r="F13939" t="s">
        <v>535</v>
      </c>
      <c r="G13939" t="s">
        <v>280</v>
      </c>
      <c r="H13939">
        <v>20</v>
      </c>
      <c r="I13939">
        <v>2.4</v>
      </c>
      <c r="L13939" t="s">
        <v>269</v>
      </c>
      <c r="M13939">
        <v>2024</v>
      </c>
      <c r="O13939" t="str">
        <f t="shared" si="651"/>
        <v>RED WING SHOE COMPANY-290837-HEAT SEAL LABEL,FG TM-4 SYMBOL-LP157.3503-PC</v>
      </c>
      <c r="P13939">
        <f>COUNTIF($O$3:O13939,O13939)</f>
        <v>9</v>
      </c>
      <c r="Q13939">
        <f t="shared" si="652"/>
        <v>1623.1200000000001</v>
      </c>
      <c r="R13939">
        <f t="shared" si="653"/>
        <v>0</v>
      </c>
    </row>
    <row r="13940" spans="1:18" x14ac:dyDescent="0.25">
      <c r="A13940">
        <v>290837</v>
      </c>
      <c r="B13940" t="s">
        <v>8162</v>
      </c>
      <c r="C13940" t="s">
        <v>8163</v>
      </c>
      <c r="D13940" t="s">
        <v>1334</v>
      </c>
      <c r="E13940" t="s">
        <v>8187</v>
      </c>
      <c r="F13940" t="s">
        <v>535</v>
      </c>
      <c r="G13940" t="s">
        <v>280</v>
      </c>
      <c r="H13940">
        <v>4240</v>
      </c>
      <c r="I13940">
        <v>508.8</v>
      </c>
      <c r="L13940" t="s">
        <v>269</v>
      </c>
      <c r="M13940">
        <v>2024</v>
      </c>
      <c r="O13940" t="str">
        <f t="shared" si="651"/>
        <v>RED WING SHOE COMPANY-290837-HEAT SEAL LABEL,FG TM-4 SYMBOL-LP157.3503-PC</v>
      </c>
      <c r="P13940">
        <f>COUNTIF($O$3:O13940,O13940)</f>
        <v>10</v>
      </c>
      <c r="Q13940">
        <f t="shared" si="652"/>
        <v>1623.1200000000001</v>
      </c>
      <c r="R13940">
        <f t="shared" si="653"/>
        <v>0</v>
      </c>
    </row>
    <row r="13941" spans="1:18" x14ac:dyDescent="0.25">
      <c r="A13941">
        <v>290837</v>
      </c>
      <c r="B13941" t="s">
        <v>8162</v>
      </c>
      <c r="C13941" t="s">
        <v>8163</v>
      </c>
      <c r="D13941" t="s">
        <v>1334</v>
      </c>
      <c r="E13941" t="s">
        <v>8188</v>
      </c>
      <c r="F13941" t="s">
        <v>535</v>
      </c>
      <c r="G13941" t="s">
        <v>37</v>
      </c>
      <c r="H13941">
        <v>331</v>
      </c>
      <c r="I13941">
        <v>39.72</v>
      </c>
      <c r="L13941" t="s">
        <v>269</v>
      </c>
      <c r="M13941">
        <v>2024</v>
      </c>
      <c r="O13941" t="str">
        <f t="shared" si="651"/>
        <v>MARUBENI CORPORATION JEPANG-290837-HEAT SEAL LABEL,FG TM-4 SYMBOL-LP157.3503-PC</v>
      </c>
      <c r="P13941">
        <f>COUNTIF($O$3:O13941,O13941)</f>
        <v>1</v>
      </c>
      <c r="Q13941">
        <f t="shared" si="652"/>
        <v>39.72</v>
      </c>
      <c r="R13941">
        <f t="shared" si="653"/>
        <v>0</v>
      </c>
    </row>
    <row r="13942" spans="1:18" x14ac:dyDescent="0.25">
      <c r="A13942">
        <v>290837</v>
      </c>
      <c r="B13942" t="s">
        <v>8162</v>
      </c>
      <c r="C13942" t="s">
        <v>8163</v>
      </c>
      <c r="D13942" t="s">
        <v>1334</v>
      </c>
      <c r="E13942" t="s">
        <v>8189</v>
      </c>
      <c r="F13942" t="s">
        <v>535</v>
      </c>
      <c r="G13942" t="s">
        <v>41</v>
      </c>
      <c r="H13942">
        <v>3490</v>
      </c>
      <c r="I13942">
        <v>418.79999999999995</v>
      </c>
      <c r="L13942" t="s">
        <v>269</v>
      </c>
      <c r="M13942">
        <v>2024</v>
      </c>
      <c r="O13942" t="str">
        <f t="shared" si="651"/>
        <v>RED WING SHOE COMPANY LLC-290837-HEAT SEAL LABEL,FG TM-4 SYMBOL-LP157.3503-PC</v>
      </c>
      <c r="P13942">
        <f>COUNTIF($O$3:O13942,O13942)</f>
        <v>13</v>
      </c>
      <c r="Q13942">
        <f t="shared" si="652"/>
        <v>770.4</v>
      </c>
      <c r="R13942">
        <f t="shared" si="653"/>
        <v>0</v>
      </c>
    </row>
    <row r="13943" spans="1:18" x14ac:dyDescent="0.25">
      <c r="A13943">
        <v>290837</v>
      </c>
      <c r="B13943" t="s">
        <v>8162</v>
      </c>
      <c r="C13943" t="s">
        <v>8163</v>
      </c>
      <c r="D13943" t="s">
        <v>1334</v>
      </c>
      <c r="E13943" t="s">
        <v>8190</v>
      </c>
      <c r="F13943" t="s">
        <v>535</v>
      </c>
      <c r="G13943" t="s">
        <v>41</v>
      </c>
      <c r="H13943">
        <v>0</v>
      </c>
      <c r="I13943">
        <v>0</v>
      </c>
      <c r="L13943" t="s">
        <v>269</v>
      </c>
      <c r="M13943">
        <v>2024</v>
      </c>
      <c r="O13943" t="str">
        <f t="shared" si="651"/>
        <v>RED WING SHOE COMPANY LLC-290837-HEAT SEAL LABEL,FG TM-4 SYMBOL-LP157.3503-PC</v>
      </c>
      <c r="P13943">
        <f>COUNTIF($O$3:O13943,O13943)</f>
        <v>14</v>
      </c>
      <c r="Q13943">
        <f t="shared" si="652"/>
        <v>770.4</v>
      </c>
      <c r="R13943">
        <f t="shared" si="653"/>
        <v>0</v>
      </c>
    </row>
    <row r="13944" spans="1:18" x14ac:dyDescent="0.25">
      <c r="A13944">
        <v>290837</v>
      </c>
      <c r="B13944" t="s">
        <v>8162</v>
      </c>
      <c r="C13944" t="s">
        <v>8163</v>
      </c>
      <c r="D13944" t="s">
        <v>1334</v>
      </c>
      <c r="E13944" t="s">
        <v>8191</v>
      </c>
      <c r="F13944" t="s">
        <v>535</v>
      </c>
      <c r="G13944" t="s">
        <v>41</v>
      </c>
      <c r="H13944">
        <v>0</v>
      </c>
      <c r="I13944">
        <v>0</v>
      </c>
      <c r="L13944" t="s">
        <v>269</v>
      </c>
      <c r="M13944">
        <v>2024</v>
      </c>
      <c r="O13944" t="str">
        <f t="shared" si="651"/>
        <v>RED WING SHOE COMPANY LLC-290837-HEAT SEAL LABEL,FG TM-4 SYMBOL-LP157.3503-PC</v>
      </c>
      <c r="P13944">
        <f>COUNTIF($O$3:O13944,O13944)</f>
        <v>15</v>
      </c>
      <c r="Q13944">
        <f t="shared" si="652"/>
        <v>770.4</v>
      </c>
      <c r="R13944">
        <f t="shared" si="653"/>
        <v>0</v>
      </c>
    </row>
    <row r="13945" spans="1:18" x14ac:dyDescent="0.25">
      <c r="A13945">
        <v>290837</v>
      </c>
      <c r="B13945" t="s">
        <v>8162</v>
      </c>
      <c r="C13945" t="s">
        <v>8163</v>
      </c>
      <c r="D13945" t="s">
        <v>1334</v>
      </c>
      <c r="E13945" t="s">
        <v>8192</v>
      </c>
      <c r="F13945" t="s">
        <v>535</v>
      </c>
      <c r="G13945" t="s">
        <v>41</v>
      </c>
      <c r="H13945">
        <v>0</v>
      </c>
      <c r="I13945">
        <v>0</v>
      </c>
      <c r="L13945" t="s">
        <v>269</v>
      </c>
      <c r="M13945">
        <v>2024</v>
      </c>
      <c r="O13945" t="str">
        <f t="shared" si="651"/>
        <v>RED WING SHOE COMPANY LLC-290837-HEAT SEAL LABEL,FG TM-4 SYMBOL-LP157.3503-PC</v>
      </c>
      <c r="P13945">
        <f>COUNTIF($O$3:O13945,O13945)</f>
        <v>16</v>
      </c>
      <c r="Q13945">
        <f t="shared" si="652"/>
        <v>770.4</v>
      </c>
      <c r="R13945">
        <f t="shared" si="653"/>
        <v>0</v>
      </c>
    </row>
    <row r="13946" spans="1:18" x14ac:dyDescent="0.25">
      <c r="A13946">
        <v>290837</v>
      </c>
      <c r="B13946" t="s">
        <v>8162</v>
      </c>
      <c r="C13946" t="s">
        <v>8163</v>
      </c>
      <c r="D13946" t="s">
        <v>1334</v>
      </c>
      <c r="E13946" t="s">
        <v>8193</v>
      </c>
      <c r="F13946" t="s">
        <v>535</v>
      </c>
      <c r="G13946" t="s">
        <v>41</v>
      </c>
      <c r="H13946">
        <v>0</v>
      </c>
      <c r="I13946">
        <v>0</v>
      </c>
      <c r="L13946" t="s">
        <v>269</v>
      </c>
      <c r="M13946">
        <v>2024</v>
      </c>
      <c r="O13946" t="str">
        <f t="shared" si="651"/>
        <v>RED WING SHOE COMPANY LLC-290837-HEAT SEAL LABEL,FG TM-4 SYMBOL-LP157.3503-PC</v>
      </c>
      <c r="P13946">
        <f>COUNTIF($O$3:O13946,O13946)</f>
        <v>17</v>
      </c>
      <c r="Q13946">
        <f t="shared" si="652"/>
        <v>770.4</v>
      </c>
      <c r="R13946">
        <f t="shared" si="653"/>
        <v>0</v>
      </c>
    </row>
    <row r="13947" spans="1:18" x14ac:dyDescent="0.25">
      <c r="A13947">
        <v>290837</v>
      </c>
      <c r="B13947" t="s">
        <v>8162</v>
      </c>
      <c r="C13947" t="s">
        <v>8163</v>
      </c>
      <c r="D13947" t="s">
        <v>1334</v>
      </c>
      <c r="E13947" t="s">
        <v>8194</v>
      </c>
      <c r="F13947" t="s">
        <v>535</v>
      </c>
      <c r="G13947" t="s">
        <v>47</v>
      </c>
      <c r="H13947">
        <v>0</v>
      </c>
      <c r="I13947">
        <v>0</v>
      </c>
      <c r="L13947" t="s">
        <v>269</v>
      </c>
      <c r="M13947">
        <v>2024</v>
      </c>
      <c r="O13947" t="str">
        <f t="shared" si="651"/>
        <v>H&amp;M-290837-HEAT SEAL LABEL,FG TM-4 SYMBOL-LP157.3503-PC</v>
      </c>
      <c r="P13947">
        <f>COUNTIF($O$3:O13947,O13947)</f>
        <v>1</v>
      </c>
      <c r="Q13947">
        <f t="shared" si="652"/>
        <v>0</v>
      </c>
      <c r="R13947">
        <f t="shared" si="653"/>
        <v>0</v>
      </c>
    </row>
    <row r="13948" spans="1:18" x14ac:dyDescent="0.25">
      <c r="A13948">
        <v>290837</v>
      </c>
      <c r="B13948" t="s">
        <v>8162</v>
      </c>
      <c r="C13948" t="s">
        <v>8163</v>
      </c>
      <c r="D13948" t="s">
        <v>1334</v>
      </c>
      <c r="E13948" t="s">
        <v>8195</v>
      </c>
      <c r="F13948" t="s">
        <v>535</v>
      </c>
      <c r="G13948" t="s">
        <v>47</v>
      </c>
      <c r="H13948">
        <v>0</v>
      </c>
      <c r="I13948">
        <v>0</v>
      </c>
      <c r="L13948" t="s">
        <v>269</v>
      </c>
      <c r="M13948">
        <v>2024</v>
      </c>
      <c r="O13948" t="str">
        <f t="shared" si="651"/>
        <v>H&amp;M-290837-HEAT SEAL LABEL,FG TM-4 SYMBOL-LP157.3503-PC</v>
      </c>
      <c r="P13948">
        <f>COUNTIF($O$3:O13948,O13948)</f>
        <v>2</v>
      </c>
      <c r="Q13948">
        <f t="shared" si="652"/>
        <v>0</v>
      </c>
      <c r="R13948">
        <f t="shared" si="653"/>
        <v>0</v>
      </c>
    </row>
    <row r="13949" spans="1:18" x14ac:dyDescent="0.25">
      <c r="A13949">
        <v>290837</v>
      </c>
      <c r="B13949" t="s">
        <v>8162</v>
      </c>
      <c r="C13949" t="s">
        <v>8163</v>
      </c>
      <c r="D13949" t="s">
        <v>1334</v>
      </c>
      <c r="E13949" t="s">
        <v>8196</v>
      </c>
      <c r="F13949" t="s">
        <v>535</v>
      </c>
      <c r="G13949" t="s">
        <v>41</v>
      </c>
      <c r="H13949">
        <v>0</v>
      </c>
      <c r="I13949">
        <v>0</v>
      </c>
      <c r="L13949" t="s">
        <v>269</v>
      </c>
      <c r="M13949">
        <v>2024</v>
      </c>
      <c r="O13949" t="str">
        <f t="shared" si="651"/>
        <v>RED WING SHOE COMPANY LLC-290837-HEAT SEAL LABEL,FG TM-4 SYMBOL-LP157.3503-PC</v>
      </c>
      <c r="P13949">
        <f>COUNTIF($O$3:O13949,O13949)</f>
        <v>18</v>
      </c>
      <c r="Q13949">
        <f t="shared" si="652"/>
        <v>770.4</v>
      </c>
      <c r="R13949">
        <f t="shared" si="653"/>
        <v>0</v>
      </c>
    </row>
    <row r="13950" spans="1:18" x14ac:dyDescent="0.25">
      <c r="A13950">
        <v>290837</v>
      </c>
      <c r="B13950" t="s">
        <v>8162</v>
      </c>
      <c r="C13950" t="s">
        <v>8163</v>
      </c>
      <c r="D13950" t="s">
        <v>1334</v>
      </c>
      <c r="E13950" t="s">
        <v>8197</v>
      </c>
      <c r="F13950" t="s">
        <v>535</v>
      </c>
      <c r="G13950" t="s">
        <v>280</v>
      </c>
      <c r="H13950">
        <v>0</v>
      </c>
      <c r="I13950">
        <v>0</v>
      </c>
      <c r="L13950" t="s">
        <v>269</v>
      </c>
      <c r="M13950">
        <v>2024</v>
      </c>
      <c r="O13950" t="str">
        <f t="shared" si="651"/>
        <v>RED WING SHOE COMPANY-290837-HEAT SEAL LABEL,FG TM-4 SYMBOL-LP157.3503-PC</v>
      </c>
      <c r="P13950">
        <f>COUNTIF($O$3:O13950,O13950)</f>
        <v>11</v>
      </c>
      <c r="Q13950">
        <f t="shared" si="652"/>
        <v>1623.1200000000001</v>
      </c>
      <c r="R13950">
        <f t="shared" si="653"/>
        <v>0</v>
      </c>
    </row>
    <row r="13951" spans="1:18" x14ac:dyDescent="0.25">
      <c r="A13951">
        <v>290837</v>
      </c>
      <c r="B13951" t="s">
        <v>8162</v>
      </c>
      <c r="C13951" t="s">
        <v>8163</v>
      </c>
      <c r="D13951" t="s">
        <v>1334</v>
      </c>
      <c r="E13951" t="s">
        <v>8198</v>
      </c>
      <c r="F13951" t="s">
        <v>535</v>
      </c>
      <c r="G13951" t="s">
        <v>41</v>
      </c>
      <c r="H13951">
        <v>0</v>
      </c>
      <c r="I13951">
        <v>0</v>
      </c>
      <c r="L13951" t="s">
        <v>269</v>
      </c>
      <c r="M13951">
        <v>2024</v>
      </c>
      <c r="O13951" t="str">
        <f t="shared" si="651"/>
        <v>RED WING SHOE COMPANY LLC-290837-HEAT SEAL LABEL,FG TM-4 SYMBOL-LP157.3503-PC</v>
      </c>
      <c r="P13951">
        <f>COUNTIF($O$3:O13951,O13951)</f>
        <v>19</v>
      </c>
      <c r="Q13951">
        <f t="shared" si="652"/>
        <v>770.4</v>
      </c>
      <c r="R13951">
        <f t="shared" si="653"/>
        <v>0</v>
      </c>
    </row>
    <row r="13952" spans="1:18" x14ac:dyDescent="0.25">
      <c r="A13952">
        <v>290837</v>
      </c>
      <c r="B13952" t="s">
        <v>8162</v>
      </c>
      <c r="C13952" t="s">
        <v>8163</v>
      </c>
      <c r="D13952" t="s">
        <v>1334</v>
      </c>
      <c r="E13952" t="s">
        <v>8199</v>
      </c>
      <c r="F13952" t="s">
        <v>535</v>
      </c>
      <c r="G13952" t="s">
        <v>280</v>
      </c>
      <c r="H13952">
        <v>0</v>
      </c>
      <c r="I13952">
        <v>0</v>
      </c>
      <c r="L13952" t="s">
        <v>269</v>
      </c>
      <c r="M13952">
        <v>2024</v>
      </c>
      <c r="O13952" t="str">
        <f t="shared" si="651"/>
        <v>RED WING SHOE COMPANY-290837-HEAT SEAL LABEL,FG TM-4 SYMBOL-LP157.3503-PC</v>
      </c>
      <c r="P13952">
        <f>COUNTIF($O$3:O13952,O13952)</f>
        <v>12</v>
      </c>
      <c r="Q13952">
        <f t="shared" si="652"/>
        <v>1623.1200000000001</v>
      </c>
      <c r="R13952">
        <f t="shared" si="653"/>
        <v>0</v>
      </c>
    </row>
    <row r="13953" spans="1:18" x14ac:dyDescent="0.25">
      <c r="A13953">
        <v>290837</v>
      </c>
      <c r="B13953" t="s">
        <v>8162</v>
      </c>
      <c r="C13953" t="s">
        <v>8163</v>
      </c>
      <c r="D13953" t="s">
        <v>1334</v>
      </c>
      <c r="E13953" t="s">
        <v>8200</v>
      </c>
      <c r="F13953" t="s">
        <v>535</v>
      </c>
      <c r="G13953" t="s">
        <v>280</v>
      </c>
      <c r="H13953">
        <v>0</v>
      </c>
      <c r="I13953">
        <v>0</v>
      </c>
      <c r="L13953" t="s">
        <v>269</v>
      </c>
      <c r="M13953">
        <v>2024</v>
      </c>
      <c r="O13953" t="str">
        <f t="shared" si="651"/>
        <v>RED WING SHOE COMPANY-290837-HEAT SEAL LABEL,FG TM-4 SYMBOL-LP157.3503-PC</v>
      </c>
      <c r="P13953">
        <f>COUNTIF($O$3:O13953,O13953)</f>
        <v>13</v>
      </c>
      <c r="Q13953">
        <f t="shared" si="652"/>
        <v>1623.1200000000001</v>
      </c>
      <c r="R13953">
        <f t="shared" si="653"/>
        <v>0</v>
      </c>
    </row>
    <row r="13954" spans="1:18" x14ac:dyDescent="0.25">
      <c r="A13954">
        <v>290837</v>
      </c>
      <c r="B13954" t="s">
        <v>8162</v>
      </c>
      <c r="C13954" t="s">
        <v>8163</v>
      </c>
      <c r="D13954" t="s">
        <v>1334</v>
      </c>
      <c r="E13954" t="s">
        <v>8201</v>
      </c>
      <c r="F13954" t="s">
        <v>535</v>
      </c>
      <c r="G13954" t="s">
        <v>280</v>
      </c>
      <c r="H13954">
        <v>0</v>
      </c>
      <c r="I13954">
        <v>0</v>
      </c>
      <c r="L13954" t="s">
        <v>269</v>
      </c>
      <c r="M13954">
        <v>2024</v>
      </c>
      <c r="O13954" t="str">
        <f t="shared" si="651"/>
        <v>RED WING SHOE COMPANY-290837-HEAT SEAL LABEL,FG TM-4 SYMBOL-LP157.3503-PC</v>
      </c>
      <c r="P13954">
        <f>COUNTIF($O$3:O13954,O13954)</f>
        <v>14</v>
      </c>
      <c r="Q13954">
        <f t="shared" si="652"/>
        <v>1623.1200000000001</v>
      </c>
      <c r="R13954">
        <f t="shared" si="653"/>
        <v>0</v>
      </c>
    </row>
    <row r="13955" spans="1:18" x14ac:dyDescent="0.25">
      <c r="A13955">
        <v>290837</v>
      </c>
      <c r="B13955" t="s">
        <v>8162</v>
      </c>
      <c r="C13955" t="s">
        <v>8163</v>
      </c>
      <c r="D13955" t="s">
        <v>1334</v>
      </c>
      <c r="E13955" t="s">
        <v>8202</v>
      </c>
      <c r="F13955" t="s">
        <v>535</v>
      </c>
      <c r="G13955" t="s">
        <v>280</v>
      </c>
      <c r="H13955">
        <v>0</v>
      </c>
      <c r="I13955">
        <v>-6.3948846218409017E-14</v>
      </c>
      <c r="L13955" t="s">
        <v>269</v>
      </c>
      <c r="M13955">
        <v>2024</v>
      </c>
      <c r="O13955" t="str">
        <f t="shared" si="651"/>
        <v>RED WING SHOE COMPANY-290837-HEAT SEAL LABEL,FG TM-4 SYMBOL-LP157.3503-PC</v>
      </c>
      <c r="P13955">
        <f>COUNTIF($O$3:O13955,O13955)</f>
        <v>15</v>
      </c>
      <c r="Q13955">
        <f t="shared" si="652"/>
        <v>1623.1200000000001</v>
      </c>
      <c r="R13955">
        <f t="shared" si="653"/>
        <v>0</v>
      </c>
    </row>
    <row r="13956" spans="1:18" x14ac:dyDescent="0.25">
      <c r="A13956">
        <v>290837</v>
      </c>
      <c r="B13956" t="s">
        <v>8162</v>
      </c>
      <c r="C13956" t="s">
        <v>8163</v>
      </c>
      <c r="D13956" t="s">
        <v>1334</v>
      </c>
      <c r="E13956" t="s">
        <v>8203</v>
      </c>
      <c r="F13956" t="s">
        <v>535</v>
      </c>
      <c r="G13956" t="s">
        <v>280</v>
      </c>
      <c r="H13956">
        <v>0</v>
      </c>
      <c r="I13956">
        <v>0</v>
      </c>
      <c r="L13956" t="s">
        <v>269</v>
      </c>
      <c r="M13956">
        <v>2024</v>
      </c>
      <c r="O13956" t="str">
        <f t="shared" ref="O13956:O14019" si="654">G13956&amp;"-"&amp;A13956&amp;"-"&amp;B13956&amp;"-"&amp;C13956&amp;"-"&amp;F13956</f>
        <v>RED WING SHOE COMPANY-290837-HEAT SEAL LABEL,FG TM-4 SYMBOL-LP157.3503-PC</v>
      </c>
      <c r="P13956">
        <f>COUNTIF($O$3:O13956,O13956)</f>
        <v>16</v>
      </c>
      <c r="Q13956">
        <f t="shared" ref="Q13956:Q14019" si="655">SUMIF($O$4:$O$18090,O13956,$I$4:$I$18090)</f>
        <v>1623.1200000000001</v>
      </c>
      <c r="R13956">
        <f t="shared" ref="R13956:R14019" si="656">SUMIF($O$4:$O$18090,O13956,$J$4:$J$18090)</f>
        <v>0</v>
      </c>
    </row>
    <row r="13957" spans="1:18" x14ac:dyDescent="0.25">
      <c r="A13957">
        <v>290837</v>
      </c>
      <c r="B13957" t="s">
        <v>8162</v>
      </c>
      <c r="C13957" t="s">
        <v>8163</v>
      </c>
      <c r="D13957" t="s">
        <v>1334</v>
      </c>
      <c r="E13957" t="s">
        <v>8204</v>
      </c>
      <c r="F13957" t="s">
        <v>535</v>
      </c>
      <c r="G13957" t="s">
        <v>280</v>
      </c>
      <c r="H13957">
        <v>0</v>
      </c>
      <c r="I13957">
        <v>0</v>
      </c>
      <c r="L13957" t="s">
        <v>269</v>
      </c>
      <c r="M13957">
        <v>2024</v>
      </c>
      <c r="O13957" t="str">
        <f t="shared" si="654"/>
        <v>RED WING SHOE COMPANY-290837-HEAT SEAL LABEL,FG TM-4 SYMBOL-LP157.3503-PC</v>
      </c>
      <c r="P13957">
        <f>COUNTIF($O$3:O13957,O13957)</f>
        <v>17</v>
      </c>
      <c r="Q13957">
        <f t="shared" si="655"/>
        <v>1623.1200000000001</v>
      </c>
      <c r="R13957">
        <f t="shared" si="656"/>
        <v>0</v>
      </c>
    </row>
    <row r="13958" spans="1:18" x14ac:dyDescent="0.25">
      <c r="A13958">
        <v>290837</v>
      </c>
      <c r="B13958" t="s">
        <v>8162</v>
      </c>
      <c r="C13958" t="s">
        <v>8163</v>
      </c>
      <c r="D13958" t="s">
        <v>1334</v>
      </c>
      <c r="E13958" t="s">
        <v>8205</v>
      </c>
      <c r="F13958" t="s">
        <v>535</v>
      </c>
      <c r="G13958" t="s">
        <v>280</v>
      </c>
      <c r="H13958">
        <v>0</v>
      </c>
      <c r="I13958">
        <v>0</v>
      </c>
      <c r="L13958" t="s">
        <v>269</v>
      </c>
      <c r="M13958">
        <v>2024</v>
      </c>
      <c r="O13958" t="str">
        <f t="shared" si="654"/>
        <v>RED WING SHOE COMPANY-290837-HEAT SEAL LABEL,FG TM-4 SYMBOL-LP157.3503-PC</v>
      </c>
      <c r="P13958">
        <f>COUNTIF($O$3:O13958,O13958)</f>
        <v>18</v>
      </c>
      <c r="Q13958">
        <f t="shared" si="655"/>
        <v>1623.1200000000001</v>
      </c>
      <c r="R13958">
        <f t="shared" si="656"/>
        <v>0</v>
      </c>
    </row>
    <row r="13959" spans="1:18" x14ac:dyDescent="0.25">
      <c r="A13959">
        <v>290837</v>
      </c>
      <c r="B13959" t="s">
        <v>8162</v>
      </c>
      <c r="C13959" t="s">
        <v>8163</v>
      </c>
      <c r="D13959" t="s">
        <v>1334</v>
      </c>
      <c r="E13959" t="s">
        <v>8206</v>
      </c>
      <c r="F13959" t="s">
        <v>535</v>
      </c>
      <c r="G13959" t="s">
        <v>41</v>
      </c>
      <c r="H13959">
        <v>0</v>
      </c>
      <c r="I13959">
        <v>0</v>
      </c>
      <c r="L13959" t="s">
        <v>269</v>
      </c>
      <c r="M13959">
        <v>2024</v>
      </c>
      <c r="O13959" t="str">
        <f t="shared" si="654"/>
        <v>RED WING SHOE COMPANY LLC-290837-HEAT SEAL LABEL,FG TM-4 SYMBOL-LP157.3503-PC</v>
      </c>
      <c r="P13959">
        <f>COUNTIF($O$3:O13959,O13959)</f>
        <v>20</v>
      </c>
      <c r="Q13959">
        <f t="shared" si="655"/>
        <v>770.4</v>
      </c>
      <c r="R13959">
        <f t="shared" si="656"/>
        <v>0</v>
      </c>
    </row>
    <row r="13960" spans="1:18" x14ac:dyDescent="0.25">
      <c r="A13960">
        <v>290837</v>
      </c>
      <c r="B13960" t="s">
        <v>8162</v>
      </c>
      <c r="C13960" t="s">
        <v>8163</v>
      </c>
      <c r="D13960" t="s">
        <v>1334</v>
      </c>
      <c r="E13960" t="s">
        <v>8207</v>
      </c>
      <c r="F13960" t="s">
        <v>535</v>
      </c>
      <c r="G13960" t="s">
        <v>41</v>
      </c>
      <c r="H13960">
        <v>0</v>
      </c>
      <c r="I13960">
        <v>0</v>
      </c>
      <c r="L13960" t="s">
        <v>269</v>
      </c>
      <c r="M13960">
        <v>2024</v>
      </c>
      <c r="O13960" t="str">
        <f t="shared" si="654"/>
        <v>RED WING SHOE COMPANY LLC-290837-HEAT SEAL LABEL,FG TM-4 SYMBOL-LP157.3503-PC</v>
      </c>
      <c r="P13960">
        <f>COUNTIF($O$3:O13960,O13960)</f>
        <v>21</v>
      </c>
      <c r="Q13960">
        <f t="shared" si="655"/>
        <v>770.4</v>
      </c>
      <c r="R13960">
        <f t="shared" si="656"/>
        <v>0</v>
      </c>
    </row>
    <row r="13961" spans="1:18" x14ac:dyDescent="0.25">
      <c r="A13961">
        <v>290837</v>
      </c>
      <c r="B13961" t="s">
        <v>8162</v>
      </c>
      <c r="C13961" t="s">
        <v>8163</v>
      </c>
      <c r="D13961" t="s">
        <v>1334</v>
      </c>
      <c r="E13961" t="s">
        <v>8208</v>
      </c>
      <c r="F13961" t="s">
        <v>535</v>
      </c>
      <c r="G13961" t="s">
        <v>41</v>
      </c>
      <c r="H13961">
        <v>0</v>
      </c>
      <c r="I13961">
        <v>0</v>
      </c>
      <c r="L13961" t="s">
        <v>269</v>
      </c>
      <c r="M13961">
        <v>2024</v>
      </c>
      <c r="O13961" t="str">
        <f t="shared" si="654"/>
        <v>RED WING SHOE COMPANY LLC-290837-HEAT SEAL LABEL,FG TM-4 SYMBOL-LP157.3503-PC</v>
      </c>
      <c r="P13961">
        <f>COUNTIF($O$3:O13961,O13961)</f>
        <v>22</v>
      </c>
      <c r="Q13961">
        <f t="shared" si="655"/>
        <v>770.4</v>
      </c>
      <c r="R13961">
        <f t="shared" si="656"/>
        <v>0</v>
      </c>
    </row>
    <row r="13962" spans="1:18" x14ac:dyDescent="0.25">
      <c r="A13962">
        <v>290837</v>
      </c>
      <c r="B13962" t="s">
        <v>8162</v>
      </c>
      <c r="C13962" t="s">
        <v>8163</v>
      </c>
      <c r="D13962" t="s">
        <v>1334</v>
      </c>
      <c r="E13962" t="s">
        <v>8209</v>
      </c>
      <c r="F13962" t="s">
        <v>535</v>
      </c>
      <c r="G13962" t="s">
        <v>280</v>
      </c>
      <c r="H13962">
        <v>0</v>
      </c>
      <c r="I13962">
        <v>0</v>
      </c>
      <c r="L13962" t="s">
        <v>269</v>
      </c>
      <c r="M13962">
        <v>2024</v>
      </c>
      <c r="O13962" t="str">
        <f t="shared" si="654"/>
        <v>RED WING SHOE COMPANY-290837-HEAT SEAL LABEL,FG TM-4 SYMBOL-LP157.3503-PC</v>
      </c>
      <c r="P13962">
        <f>COUNTIF($O$3:O13962,O13962)</f>
        <v>19</v>
      </c>
      <c r="Q13962">
        <f t="shared" si="655"/>
        <v>1623.1200000000001</v>
      </c>
      <c r="R13962">
        <f t="shared" si="656"/>
        <v>0</v>
      </c>
    </row>
    <row r="13963" spans="1:18" x14ac:dyDescent="0.25">
      <c r="A13963">
        <v>290837</v>
      </c>
      <c r="B13963" t="s">
        <v>8162</v>
      </c>
      <c r="C13963" t="s">
        <v>8163</v>
      </c>
      <c r="D13963" t="s">
        <v>1334</v>
      </c>
      <c r="E13963" t="s">
        <v>8210</v>
      </c>
      <c r="F13963" t="s">
        <v>535</v>
      </c>
      <c r="G13963" t="s">
        <v>41</v>
      </c>
      <c r="H13963">
        <v>0</v>
      </c>
      <c r="I13963">
        <v>0</v>
      </c>
      <c r="L13963" t="s">
        <v>269</v>
      </c>
      <c r="M13963">
        <v>2024</v>
      </c>
      <c r="O13963" t="str">
        <f t="shared" si="654"/>
        <v>RED WING SHOE COMPANY LLC-290837-HEAT SEAL LABEL,FG TM-4 SYMBOL-LP157.3503-PC</v>
      </c>
      <c r="P13963">
        <f>COUNTIF($O$3:O13963,O13963)</f>
        <v>23</v>
      </c>
      <c r="Q13963">
        <f t="shared" si="655"/>
        <v>770.4</v>
      </c>
      <c r="R13963">
        <f t="shared" si="656"/>
        <v>0</v>
      </c>
    </row>
    <row r="13964" spans="1:18" x14ac:dyDescent="0.25">
      <c r="A13964">
        <v>290837</v>
      </c>
      <c r="B13964" t="s">
        <v>8162</v>
      </c>
      <c r="C13964" t="s">
        <v>8163</v>
      </c>
      <c r="D13964" t="s">
        <v>1334</v>
      </c>
      <c r="E13964" t="s">
        <v>8211</v>
      </c>
      <c r="F13964" t="s">
        <v>535</v>
      </c>
      <c r="G13964" t="s">
        <v>280</v>
      </c>
      <c r="H13964">
        <v>0</v>
      </c>
      <c r="I13964">
        <v>0</v>
      </c>
      <c r="L13964" t="s">
        <v>269</v>
      </c>
      <c r="M13964">
        <v>2024</v>
      </c>
      <c r="O13964" t="str">
        <f t="shared" si="654"/>
        <v>RED WING SHOE COMPANY-290837-HEAT SEAL LABEL,FG TM-4 SYMBOL-LP157.3503-PC</v>
      </c>
      <c r="P13964">
        <f>COUNTIF($O$3:O13964,O13964)</f>
        <v>20</v>
      </c>
      <c r="Q13964">
        <f t="shared" si="655"/>
        <v>1623.1200000000001</v>
      </c>
      <c r="R13964">
        <f t="shared" si="656"/>
        <v>0</v>
      </c>
    </row>
    <row r="13965" spans="1:18" x14ac:dyDescent="0.25">
      <c r="A13965">
        <v>290837</v>
      </c>
      <c r="B13965" t="s">
        <v>8162</v>
      </c>
      <c r="C13965" t="s">
        <v>8163</v>
      </c>
      <c r="D13965" t="s">
        <v>1334</v>
      </c>
      <c r="E13965" t="s">
        <v>8212</v>
      </c>
      <c r="F13965" t="s">
        <v>535</v>
      </c>
      <c r="G13965" t="s">
        <v>41</v>
      </c>
      <c r="H13965">
        <v>0</v>
      </c>
      <c r="I13965">
        <v>0</v>
      </c>
      <c r="L13965" t="s">
        <v>269</v>
      </c>
      <c r="M13965">
        <v>2024</v>
      </c>
      <c r="O13965" t="str">
        <f t="shared" si="654"/>
        <v>RED WING SHOE COMPANY LLC-290837-HEAT SEAL LABEL,FG TM-4 SYMBOL-LP157.3503-PC</v>
      </c>
      <c r="P13965">
        <f>COUNTIF($O$3:O13965,O13965)</f>
        <v>24</v>
      </c>
      <c r="Q13965">
        <f t="shared" si="655"/>
        <v>770.4</v>
      </c>
      <c r="R13965">
        <f t="shared" si="656"/>
        <v>0</v>
      </c>
    </row>
    <row r="13966" spans="1:18" x14ac:dyDescent="0.25">
      <c r="A13966">
        <v>290837</v>
      </c>
      <c r="B13966" t="s">
        <v>8162</v>
      </c>
      <c r="C13966" t="s">
        <v>8163</v>
      </c>
      <c r="D13966" t="s">
        <v>1334</v>
      </c>
      <c r="E13966" t="s">
        <v>8213</v>
      </c>
      <c r="F13966" t="s">
        <v>535</v>
      </c>
      <c r="G13966" t="s">
        <v>41</v>
      </c>
      <c r="H13966">
        <v>0</v>
      </c>
      <c r="I13966">
        <v>0</v>
      </c>
      <c r="L13966" t="s">
        <v>269</v>
      </c>
      <c r="M13966">
        <v>2024</v>
      </c>
      <c r="O13966" t="str">
        <f t="shared" si="654"/>
        <v>RED WING SHOE COMPANY LLC-290837-HEAT SEAL LABEL,FG TM-4 SYMBOL-LP157.3503-PC</v>
      </c>
      <c r="P13966">
        <f>COUNTIF($O$3:O13966,O13966)</f>
        <v>25</v>
      </c>
      <c r="Q13966">
        <f t="shared" si="655"/>
        <v>770.4</v>
      </c>
      <c r="R13966">
        <f t="shared" si="656"/>
        <v>0</v>
      </c>
    </row>
    <row r="13967" spans="1:18" x14ac:dyDescent="0.25">
      <c r="A13967">
        <v>290837</v>
      </c>
      <c r="B13967" t="s">
        <v>8162</v>
      </c>
      <c r="C13967" t="s">
        <v>8163</v>
      </c>
      <c r="D13967" t="s">
        <v>1334</v>
      </c>
      <c r="E13967" t="s">
        <v>8214</v>
      </c>
      <c r="F13967" t="s">
        <v>535</v>
      </c>
      <c r="G13967" t="s">
        <v>41</v>
      </c>
      <c r="H13967">
        <v>0</v>
      </c>
      <c r="I13967">
        <v>0</v>
      </c>
      <c r="L13967" t="s">
        <v>269</v>
      </c>
      <c r="M13967">
        <v>2024</v>
      </c>
      <c r="O13967" t="str">
        <f t="shared" si="654"/>
        <v>RED WING SHOE COMPANY LLC-290837-HEAT SEAL LABEL,FG TM-4 SYMBOL-LP157.3503-PC</v>
      </c>
      <c r="P13967">
        <f>COUNTIF($O$3:O13967,O13967)</f>
        <v>26</v>
      </c>
      <c r="Q13967">
        <f t="shared" si="655"/>
        <v>770.4</v>
      </c>
      <c r="R13967">
        <f t="shared" si="656"/>
        <v>0</v>
      </c>
    </row>
    <row r="13968" spans="1:18" x14ac:dyDescent="0.25">
      <c r="A13968">
        <v>290837</v>
      </c>
      <c r="B13968" t="s">
        <v>8162</v>
      </c>
      <c r="C13968" t="s">
        <v>8163</v>
      </c>
      <c r="D13968" t="s">
        <v>1334</v>
      </c>
      <c r="E13968" t="s">
        <v>8215</v>
      </c>
      <c r="F13968" t="s">
        <v>535</v>
      </c>
      <c r="G13968" t="s">
        <v>41</v>
      </c>
      <c r="H13968">
        <v>0</v>
      </c>
      <c r="I13968">
        <v>0</v>
      </c>
      <c r="L13968" t="s">
        <v>269</v>
      </c>
      <c r="M13968">
        <v>2024</v>
      </c>
      <c r="O13968" t="str">
        <f t="shared" si="654"/>
        <v>RED WING SHOE COMPANY LLC-290837-HEAT SEAL LABEL,FG TM-4 SYMBOL-LP157.3503-PC</v>
      </c>
      <c r="P13968">
        <f>COUNTIF($O$3:O13968,O13968)</f>
        <v>27</v>
      </c>
      <c r="Q13968">
        <f t="shared" si="655"/>
        <v>770.4</v>
      </c>
      <c r="R13968">
        <f t="shared" si="656"/>
        <v>0</v>
      </c>
    </row>
    <row r="13969" spans="1:18" x14ac:dyDescent="0.25">
      <c r="A13969">
        <v>290837</v>
      </c>
      <c r="B13969" t="s">
        <v>8162</v>
      </c>
      <c r="C13969" t="s">
        <v>8163</v>
      </c>
      <c r="D13969" t="s">
        <v>1334</v>
      </c>
      <c r="E13969" t="s">
        <v>8216</v>
      </c>
      <c r="F13969" t="s">
        <v>535</v>
      </c>
      <c r="G13969" t="s">
        <v>41</v>
      </c>
      <c r="H13969">
        <v>0</v>
      </c>
      <c r="I13969">
        <v>0</v>
      </c>
      <c r="L13969" t="s">
        <v>269</v>
      </c>
      <c r="M13969">
        <v>2024</v>
      </c>
      <c r="O13969" t="str">
        <f t="shared" si="654"/>
        <v>RED WING SHOE COMPANY LLC-290837-HEAT SEAL LABEL,FG TM-4 SYMBOL-LP157.3503-PC</v>
      </c>
      <c r="P13969">
        <f>COUNTIF($O$3:O13969,O13969)</f>
        <v>28</v>
      </c>
      <c r="Q13969">
        <f t="shared" si="655"/>
        <v>770.4</v>
      </c>
      <c r="R13969">
        <f t="shared" si="656"/>
        <v>0</v>
      </c>
    </row>
    <row r="13970" spans="1:18" x14ac:dyDescent="0.25">
      <c r="A13970">
        <v>290837</v>
      </c>
      <c r="B13970" t="s">
        <v>8162</v>
      </c>
      <c r="C13970" t="s">
        <v>8163</v>
      </c>
      <c r="D13970" t="s">
        <v>1334</v>
      </c>
      <c r="E13970" t="s">
        <v>8217</v>
      </c>
      <c r="F13970" t="s">
        <v>535</v>
      </c>
      <c r="G13970" t="s">
        <v>280</v>
      </c>
      <c r="H13970">
        <v>0</v>
      </c>
      <c r="I13970">
        <v>0</v>
      </c>
      <c r="L13970" t="s">
        <v>269</v>
      </c>
      <c r="M13970">
        <v>2024</v>
      </c>
      <c r="O13970" t="str">
        <f t="shared" si="654"/>
        <v>RED WING SHOE COMPANY-290837-HEAT SEAL LABEL,FG TM-4 SYMBOL-LP157.3503-PC</v>
      </c>
      <c r="P13970">
        <f>COUNTIF($O$3:O13970,O13970)</f>
        <v>21</v>
      </c>
      <c r="Q13970">
        <f t="shared" si="655"/>
        <v>1623.1200000000001</v>
      </c>
      <c r="R13970">
        <f t="shared" si="656"/>
        <v>0</v>
      </c>
    </row>
    <row r="13971" spans="1:18" x14ac:dyDescent="0.25">
      <c r="A13971">
        <v>290837</v>
      </c>
      <c r="B13971" t="s">
        <v>8162</v>
      </c>
      <c r="C13971" t="s">
        <v>8163</v>
      </c>
      <c r="D13971" t="s">
        <v>1334</v>
      </c>
      <c r="E13971" t="s">
        <v>8218</v>
      </c>
      <c r="F13971" t="s">
        <v>535</v>
      </c>
      <c r="G13971" t="s">
        <v>280</v>
      </c>
      <c r="H13971">
        <v>0</v>
      </c>
      <c r="I13971">
        <v>0</v>
      </c>
      <c r="L13971" t="s">
        <v>269</v>
      </c>
      <c r="M13971">
        <v>2024</v>
      </c>
      <c r="O13971" t="str">
        <f t="shared" si="654"/>
        <v>RED WING SHOE COMPANY-290837-HEAT SEAL LABEL,FG TM-4 SYMBOL-LP157.3503-PC</v>
      </c>
      <c r="P13971">
        <f>COUNTIF($O$3:O13971,O13971)</f>
        <v>22</v>
      </c>
      <c r="Q13971">
        <f t="shared" si="655"/>
        <v>1623.1200000000001</v>
      </c>
      <c r="R13971">
        <f t="shared" si="656"/>
        <v>0</v>
      </c>
    </row>
    <row r="13972" spans="1:18" x14ac:dyDescent="0.25">
      <c r="A13972">
        <v>290837</v>
      </c>
      <c r="B13972" t="s">
        <v>8162</v>
      </c>
      <c r="C13972" t="s">
        <v>8163</v>
      </c>
      <c r="D13972" t="s">
        <v>1334</v>
      </c>
      <c r="E13972" t="s">
        <v>8219</v>
      </c>
      <c r="F13972" t="s">
        <v>535</v>
      </c>
      <c r="G13972" t="s">
        <v>280</v>
      </c>
      <c r="H13972">
        <v>0</v>
      </c>
      <c r="I13972">
        <v>0</v>
      </c>
      <c r="L13972" t="s">
        <v>269</v>
      </c>
      <c r="M13972">
        <v>2024</v>
      </c>
      <c r="O13972" t="str">
        <f t="shared" si="654"/>
        <v>RED WING SHOE COMPANY-290837-HEAT SEAL LABEL,FG TM-4 SYMBOL-LP157.3503-PC</v>
      </c>
      <c r="P13972">
        <f>COUNTIF($O$3:O13972,O13972)</f>
        <v>23</v>
      </c>
      <c r="Q13972">
        <f t="shared" si="655"/>
        <v>1623.1200000000001</v>
      </c>
      <c r="R13972">
        <f t="shared" si="656"/>
        <v>0</v>
      </c>
    </row>
    <row r="13973" spans="1:18" x14ac:dyDescent="0.25">
      <c r="A13973">
        <v>290837</v>
      </c>
      <c r="B13973" t="s">
        <v>8162</v>
      </c>
      <c r="C13973" t="s">
        <v>8163</v>
      </c>
      <c r="D13973" t="s">
        <v>1334</v>
      </c>
      <c r="E13973" t="s">
        <v>8220</v>
      </c>
      <c r="F13973" t="s">
        <v>535</v>
      </c>
      <c r="G13973" t="s">
        <v>280</v>
      </c>
      <c r="H13973">
        <v>0</v>
      </c>
      <c r="I13973">
        <v>0</v>
      </c>
      <c r="L13973" t="s">
        <v>269</v>
      </c>
      <c r="M13973">
        <v>2024</v>
      </c>
      <c r="O13973" t="str">
        <f t="shared" si="654"/>
        <v>RED WING SHOE COMPANY-290837-HEAT SEAL LABEL,FG TM-4 SYMBOL-LP157.3503-PC</v>
      </c>
      <c r="P13973">
        <f>COUNTIF($O$3:O13973,O13973)</f>
        <v>24</v>
      </c>
      <c r="Q13973">
        <f t="shared" si="655"/>
        <v>1623.1200000000001</v>
      </c>
      <c r="R13973">
        <f t="shared" si="656"/>
        <v>0</v>
      </c>
    </row>
    <row r="13974" spans="1:18" x14ac:dyDescent="0.25">
      <c r="A13974">
        <v>290837</v>
      </c>
      <c r="B13974" t="s">
        <v>8162</v>
      </c>
      <c r="C13974" t="s">
        <v>8163</v>
      </c>
      <c r="D13974" t="s">
        <v>1334</v>
      </c>
      <c r="E13974" t="s">
        <v>8221</v>
      </c>
      <c r="F13974" t="s">
        <v>535</v>
      </c>
      <c r="G13974" t="s">
        <v>280</v>
      </c>
      <c r="H13974">
        <v>0</v>
      </c>
      <c r="I13974">
        <v>0</v>
      </c>
      <c r="L13974" t="s">
        <v>269</v>
      </c>
      <c r="M13974">
        <v>2024</v>
      </c>
      <c r="O13974" t="str">
        <f t="shared" si="654"/>
        <v>RED WING SHOE COMPANY-290837-HEAT SEAL LABEL,FG TM-4 SYMBOL-LP157.3503-PC</v>
      </c>
      <c r="P13974">
        <f>COUNTIF($O$3:O13974,O13974)</f>
        <v>25</v>
      </c>
      <c r="Q13974">
        <f t="shared" si="655"/>
        <v>1623.1200000000001</v>
      </c>
      <c r="R13974">
        <f t="shared" si="656"/>
        <v>0</v>
      </c>
    </row>
    <row r="13975" spans="1:18" x14ac:dyDescent="0.25">
      <c r="A13975">
        <v>290837</v>
      </c>
      <c r="B13975" t="s">
        <v>8162</v>
      </c>
      <c r="C13975" t="s">
        <v>8163</v>
      </c>
      <c r="D13975" t="s">
        <v>1334</v>
      </c>
      <c r="E13975" t="s">
        <v>8222</v>
      </c>
      <c r="F13975" t="s">
        <v>535</v>
      </c>
      <c r="G13975" t="s">
        <v>280</v>
      </c>
      <c r="H13975">
        <v>0</v>
      </c>
      <c r="I13975">
        <v>0</v>
      </c>
      <c r="L13975" t="s">
        <v>269</v>
      </c>
      <c r="M13975">
        <v>2024</v>
      </c>
      <c r="O13975" t="str">
        <f t="shared" si="654"/>
        <v>RED WING SHOE COMPANY-290837-HEAT SEAL LABEL,FG TM-4 SYMBOL-LP157.3503-PC</v>
      </c>
      <c r="P13975">
        <f>COUNTIF($O$3:O13975,O13975)</f>
        <v>26</v>
      </c>
      <c r="Q13975">
        <f t="shared" si="655"/>
        <v>1623.1200000000001</v>
      </c>
      <c r="R13975">
        <f t="shared" si="656"/>
        <v>0</v>
      </c>
    </row>
    <row r="13976" spans="1:18" x14ac:dyDescent="0.25">
      <c r="A13976">
        <v>290837</v>
      </c>
      <c r="B13976" t="s">
        <v>8162</v>
      </c>
      <c r="C13976" t="s">
        <v>8163</v>
      </c>
      <c r="D13976" t="s">
        <v>1334</v>
      </c>
      <c r="E13976" t="s">
        <v>8223</v>
      </c>
      <c r="F13976" t="s">
        <v>535</v>
      </c>
      <c r="G13976" t="s">
        <v>280</v>
      </c>
      <c r="H13976">
        <v>0</v>
      </c>
      <c r="I13976">
        <v>0</v>
      </c>
      <c r="L13976" t="s">
        <v>269</v>
      </c>
      <c r="M13976">
        <v>2024</v>
      </c>
      <c r="O13976" t="str">
        <f t="shared" si="654"/>
        <v>RED WING SHOE COMPANY-290837-HEAT SEAL LABEL,FG TM-4 SYMBOL-LP157.3503-PC</v>
      </c>
      <c r="P13976">
        <f>COUNTIF($O$3:O13976,O13976)</f>
        <v>27</v>
      </c>
      <c r="Q13976">
        <f t="shared" si="655"/>
        <v>1623.1200000000001</v>
      </c>
      <c r="R13976">
        <f t="shared" si="656"/>
        <v>0</v>
      </c>
    </row>
    <row r="13977" spans="1:18" x14ac:dyDescent="0.25">
      <c r="A13977">
        <v>290837</v>
      </c>
      <c r="B13977" t="s">
        <v>8162</v>
      </c>
      <c r="C13977" t="s">
        <v>8163</v>
      </c>
      <c r="D13977" t="s">
        <v>1334</v>
      </c>
      <c r="E13977" t="s">
        <v>8224</v>
      </c>
      <c r="F13977" t="s">
        <v>535</v>
      </c>
      <c r="G13977" t="s">
        <v>280</v>
      </c>
      <c r="H13977">
        <v>0</v>
      </c>
      <c r="I13977">
        <v>0</v>
      </c>
      <c r="L13977" t="s">
        <v>269</v>
      </c>
      <c r="M13977">
        <v>2024</v>
      </c>
      <c r="O13977" t="str">
        <f t="shared" si="654"/>
        <v>RED WING SHOE COMPANY-290837-HEAT SEAL LABEL,FG TM-4 SYMBOL-LP157.3503-PC</v>
      </c>
      <c r="P13977">
        <f>COUNTIF($O$3:O13977,O13977)</f>
        <v>28</v>
      </c>
      <c r="Q13977">
        <f t="shared" si="655"/>
        <v>1623.1200000000001</v>
      </c>
      <c r="R13977">
        <f t="shared" si="656"/>
        <v>0</v>
      </c>
    </row>
    <row r="13978" spans="1:18" x14ac:dyDescent="0.25">
      <c r="A13978">
        <v>290837</v>
      </c>
      <c r="B13978" t="s">
        <v>8162</v>
      </c>
      <c r="C13978" t="s">
        <v>8163</v>
      </c>
      <c r="D13978" t="s">
        <v>1334</v>
      </c>
      <c r="E13978" t="s">
        <v>8225</v>
      </c>
      <c r="F13978" t="s">
        <v>535</v>
      </c>
      <c r="G13978" t="s">
        <v>280</v>
      </c>
      <c r="H13978">
        <v>0</v>
      </c>
      <c r="I13978">
        <v>0</v>
      </c>
      <c r="L13978" t="s">
        <v>269</v>
      </c>
      <c r="M13978">
        <v>2024</v>
      </c>
      <c r="O13978" t="str">
        <f t="shared" si="654"/>
        <v>RED WING SHOE COMPANY-290837-HEAT SEAL LABEL,FG TM-4 SYMBOL-LP157.3503-PC</v>
      </c>
      <c r="P13978">
        <f>COUNTIF($O$3:O13978,O13978)</f>
        <v>29</v>
      </c>
      <c r="Q13978">
        <f t="shared" si="655"/>
        <v>1623.1200000000001</v>
      </c>
      <c r="R13978">
        <f t="shared" si="656"/>
        <v>0</v>
      </c>
    </row>
    <row r="13979" spans="1:18" x14ac:dyDescent="0.25">
      <c r="A13979">
        <v>290837</v>
      </c>
      <c r="B13979" t="s">
        <v>8162</v>
      </c>
      <c r="C13979" t="s">
        <v>8163</v>
      </c>
      <c r="D13979" t="s">
        <v>1334</v>
      </c>
      <c r="E13979" t="s">
        <v>8226</v>
      </c>
      <c r="F13979" t="s">
        <v>535</v>
      </c>
      <c r="G13979" t="s">
        <v>280</v>
      </c>
      <c r="H13979">
        <v>0</v>
      </c>
      <c r="I13979">
        <v>0</v>
      </c>
      <c r="L13979" t="s">
        <v>269</v>
      </c>
      <c r="M13979">
        <v>2024</v>
      </c>
      <c r="O13979" t="str">
        <f t="shared" si="654"/>
        <v>RED WING SHOE COMPANY-290837-HEAT SEAL LABEL,FG TM-4 SYMBOL-LP157.3503-PC</v>
      </c>
      <c r="P13979">
        <f>COUNTIF($O$3:O13979,O13979)</f>
        <v>30</v>
      </c>
      <c r="Q13979">
        <f t="shared" si="655"/>
        <v>1623.1200000000001</v>
      </c>
      <c r="R13979">
        <f t="shared" si="656"/>
        <v>0</v>
      </c>
    </row>
    <row r="13980" spans="1:18" x14ac:dyDescent="0.25">
      <c r="A13980">
        <v>290837</v>
      </c>
      <c r="B13980" t="s">
        <v>8162</v>
      </c>
      <c r="C13980" t="s">
        <v>8163</v>
      </c>
      <c r="D13980" t="s">
        <v>1334</v>
      </c>
      <c r="E13980" t="s">
        <v>8227</v>
      </c>
      <c r="F13980" t="s">
        <v>535</v>
      </c>
      <c r="G13980" t="s">
        <v>280</v>
      </c>
      <c r="H13980">
        <v>0</v>
      </c>
      <c r="I13980">
        <v>0</v>
      </c>
      <c r="L13980" t="s">
        <v>269</v>
      </c>
      <c r="M13980">
        <v>2024</v>
      </c>
      <c r="O13980" t="str">
        <f t="shared" si="654"/>
        <v>RED WING SHOE COMPANY-290837-HEAT SEAL LABEL,FG TM-4 SYMBOL-LP157.3503-PC</v>
      </c>
      <c r="P13980">
        <f>COUNTIF($O$3:O13980,O13980)</f>
        <v>31</v>
      </c>
      <c r="Q13980">
        <f t="shared" si="655"/>
        <v>1623.1200000000001</v>
      </c>
      <c r="R13980">
        <f t="shared" si="656"/>
        <v>0</v>
      </c>
    </row>
    <row r="13981" spans="1:18" x14ac:dyDescent="0.25">
      <c r="A13981">
        <v>290837</v>
      </c>
      <c r="B13981" t="s">
        <v>8162</v>
      </c>
      <c r="C13981" t="s">
        <v>8163</v>
      </c>
      <c r="D13981" t="s">
        <v>1334</v>
      </c>
      <c r="E13981" t="s">
        <v>8228</v>
      </c>
      <c r="F13981" t="s">
        <v>535</v>
      </c>
      <c r="G13981" t="s">
        <v>280</v>
      </c>
      <c r="H13981">
        <v>0</v>
      </c>
      <c r="I13981">
        <v>0</v>
      </c>
      <c r="L13981" t="s">
        <v>269</v>
      </c>
      <c r="M13981">
        <v>2024</v>
      </c>
      <c r="O13981" t="str">
        <f t="shared" si="654"/>
        <v>RED WING SHOE COMPANY-290837-HEAT SEAL LABEL,FG TM-4 SYMBOL-LP157.3503-PC</v>
      </c>
      <c r="P13981">
        <f>COUNTIF($O$3:O13981,O13981)</f>
        <v>32</v>
      </c>
      <c r="Q13981">
        <f t="shared" si="655"/>
        <v>1623.1200000000001</v>
      </c>
      <c r="R13981">
        <f t="shared" si="656"/>
        <v>0</v>
      </c>
    </row>
    <row r="13982" spans="1:18" x14ac:dyDescent="0.25">
      <c r="A13982">
        <v>290837</v>
      </c>
      <c r="B13982" t="s">
        <v>8162</v>
      </c>
      <c r="C13982" t="s">
        <v>8163</v>
      </c>
      <c r="D13982" t="s">
        <v>1334</v>
      </c>
      <c r="E13982" t="s">
        <v>8229</v>
      </c>
      <c r="F13982" t="s">
        <v>535</v>
      </c>
      <c r="G13982" t="s">
        <v>280</v>
      </c>
      <c r="H13982">
        <v>0</v>
      </c>
      <c r="I13982">
        <v>0</v>
      </c>
      <c r="L13982" t="s">
        <v>269</v>
      </c>
      <c r="M13982">
        <v>2024</v>
      </c>
      <c r="O13982" t="str">
        <f t="shared" si="654"/>
        <v>RED WING SHOE COMPANY-290837-HEAT SEAL LABEL,FG TM-4 SYMBOL-LP157.3503-PC</v>
      </c>
      <c r="P13982">
        <f>COUNTIF($O$3:O13982,O13982)</f>
        <v>33</v>
      </c>
      <c r="Q13982">
        <f t="shared" si="655"/>
        <v>1623.1200000000001</v>
      </c>
      <c r="R13982">
        <f t="shared" si="656"/>
        <v>0</v>
      </c>
    </row>
    <row r="13983" spans="1:18" x14ac:dyDescent="0.25">
      <c r="A13983">
        <v>290837</v>
      </c>
      <c r="B13983" t="s">
        <v>8162</v>
      </c>
      <c r="C13983" t="s">
        <v>8163</v>
      </c>
      <c r="D13983" t="s">
        <v>1334</v>
      </c>
      <c r="E13983" t="s">
        <v>8230</v>
      </c>
      <c r="F13983" t="s">
        <v>535</v>
      </c>
      <c r="G13983" t="s">
        <v>41</v>
      </c>
      <c r="H13983">
        <v>0</v>
      </c>
      <c r="I13983">
        <v>0</v>
      </c>
      <c r="L13983" t="s">
        <v>269</v>
      </c>
      <c r="M13983">
        <v>2024</v>
      </c>
      <c r="O13983" t="str">
        <f t="shared" si="654"/>
        <v>RED WING SHOE COMPANY LLC-290837-HEAT SEAL LABEL,FG TM-4 SYMBOL-LP157.3503-PC</v>
      </c>
      <c r="P13983">
        <f>COUNTIF($O$3:O13983,O13983)</f>
        <v>29</v>
      </c>
      <c r="Q13983">
        <f t="shared" si="655"/>
        <v>770.4</v>
      </c>
      <c r="R13983">
        <f t="shared" si="656"/>
        <v>0</v>
      </c>
    </row>
    <row r="13984" spans="1:18" x14ac:dyDescent="0.25">
      <c r="A13984">
        <v>290837</v>
      </c>
      <c r="B13984" t="s">
        <v>8162</v>
      </c>
      <c r="C13984" t="s">
        <v>8163</v>
      </c>
      <c r="D13984" t="s">
        <v>1334</v>
      </c>
      <c r="E13984" t="s">
        <v>8231</v>
      </c>
      <c r="F13984" t="s">
        <v>535</v>
      </c>
      <c r="G13984" t="s">
        <v>280</v>
      </c>
      <c r="H13984">
        <v>0</v>
      </c>
      <c r="I13984">
        <v>0</v>
      </c>
      <c r="L13984" t="s">
        <v>269</v>
      </c>
      <c r="M13984">
        <v>2024</v>
      </c>
      <c r="O13984" t="str">
        <f t="shared" si="654"/>
        <v>RED WING SHOE COMPANY-290837-HEAT SEAL LABEL,FG TM-4 SYMBOL-LP157.3503-PC</v>
      </c>
      <c r="P13984">
        <f>COUNTIF($O$3:O13984,O13984)</f>
        <v>34</v>
      </c>
      <c r="Q13984">
        <f t="shared" si="655"/>
        <v>1623.1200000000001</v>
      </c>
      <c r="R13984">
        <f t="shared" si="656"/>
        <v>0</v>
      </c>
    </row>
    <row r="13985" spans="1:18" x14ac:dyDescent="0.25">
      <c r="A13985">
        <v>290837</v>
      </c>
      <c r="B13985" t="s">
        <v>8162</v>
      </c>
      <c r="C13985" t="s">
        <v>8163</v>
      </c>
      <c r="D13985" t="s">
        <v>1334</v>
      </c>
      <c r="E13985" t="s">
        <v>8232</v>
      </c>
      <c r="F13985" t="s">
        <v>535</v>
      </c>
      <c r="G13985" t="s">
        <v>280</v>
      </c>
      <c r="H13985">
        <v>0</v>
      </c>
      <c r="I13985">
        <v>0</v>
      </c>
      <c r="L13985" t="s">
        <v>269</v>
      </c>
      <c r="M13985">
        <v>2024</v>
      </c>
      <c r="O13985" t="str">
        <f t="shared" si="654"/>
        <v>RED WING SHOE COMPANY-290837-HEAT SEAL LABEL,FG TM-4 SYMBOL-LP157.3503-PC</v>
      </c>
      <c r="P13985">
        <f>COUNTIF($O$3:O13985,O13985)</f>
        <v>35</v>
      </c>
      <c r="Q13985">
        <f t="shared" si="655"/>
        <v>1623.1200000000001</v>
      </c>
      <c r="R13985">
        <f t="shared" si="656"/>
        <v>0</v>
      </c>
    </row>
    <row r="13986" spans="1:18" x14ac:dyDescent="0.25">
      <c r="A13986">
        <v>290837</v>
      </c>
      <c r="B13986" t="s">
        <v>8162</v>
      </c>
      <c r="C13986" t="s">
        <v>8163</v>
      </c>
      <c r="D13986" t="s">
        <v>1334</v>
      </c>
      <c r="E13986" t="s">
        <v>8233</v>
      </c>
      <c r="F13986" t="s">
        <v>535</v>
      </c>
      <c r="G13986" t="s">
        <v>280</v>
      </c>
      <c r="H13986">
        <v>0</v>
      </c>
      <c r="I13986">
        <v>0</v>
      </c>
      <c r="L13986" t="s">
        <v>269</v>
      </c>
      <c r="M13986">
        <v>2024</v>
      </c>
      <c r="O13986" t="str">
        <f t="shared" si="654"/>
        <v>RED WING SHOE COMPANY-290837-HEAT SEAL LABEL,FG TM-4 SYMBOL-LP157.3503-PC</v>
      </c>
      <c r="P13986">
        <f>COUNTIF($O$3:O13986,O13986)</f>
        <v>36</v>
      </c>
      <c r="Q13986">
        <f t="shared" si="655"/>
        <v>1623.1200000000001</v>
      </c>
      <c r="R13986">
        <f t="shared" si="656"/>
        <v>0</v>
      </c>
    </row>
    <row r="13987" spans="1:18" x14ac:dyDescent="0.25">
      <c r="A13987">
        <v>290837</v>
      </c>
      <c r="B13987" t="s">
        <v>8162</v>
      </c>
      <c r="C13987" t="s">
        <v>8163</v>
      </c>
      <c r="D13987" t="s">
        <v>1334</v>
      </c>
      <c r="E13987" t="s">
        <v>8234</v>
      </c>
      <c r="F13987" t="s">
        <v>535</v>
      </c>
      <c r="G13987" t="s">
        <v>280</v>
      </c>
      <c r="H13987">
        <v>0</v>
      </c>
      <c r="I13987">
        <v>0</v>
      </c>
      <c r="L13987" t="s">
        <v>269</v>
      </c>
      <c r="M13987">
        <v>2024</v>
      </c>
      <c r="O13987" t="str">
        <f t="shared" si="654"/>
        <v>RED WING SHOE COMPANY-290837-HEAT SEAL LABEL,FG TM-4 SYMBOL-LP157.3503-PC</v>
      </c>
      <c r="P13987">
        <f>COUNTIF($O$3:O13987,O13987)</f>
        <v>37</v>
      </c>
      <c r="Q13987">
        <f t="shared" si="655"/>
        <v>1623.1200000000001</v>
      </c>
      <c r="R13987">
        <f t="shared" si="656"/>
        <v>0</v>
      </c>
    </row>
    <row r="13988" spans="1:18" x14ac:dyDescent="0.25">
      <c r="A13988">
        <v>290837</v>
      </c>
      <c r="B13988" t="s">
        <v>8162</v>
      </c>
      <c r="C13988" t="s">
        <v>8163</v>
      </c>
      <c r="D13988" t="s">
        <v>1334</v>
      </c>
      <c r="E13988" t="s">
        <v>8235</v>
      </c>
      <c r="F13988" t="s">
        <v>535</v>
      </c>
      <c r="G13988" t="s">
        <v>41</v>
      </c>
      <c r="H13988">
        <v>0</v>
      </c>
      <c r="I13988">
        <v>0</v>
      </c>
      <c r="L13988" t="s">
        <v>269</v>
      </c>
      <c r="M13988">
        <v>2024</v>
      </c>
      <c r="O13988" t="str">
        <f t="shared" si="654"/>
        <v>RED WING SHOE COMPANY LLC-290837-HEAT SEAL LABEL,FG TM-4 SYMBOL-LP157.3503-PC</v>
      </c>
      <c r="P13988">
        <f>COUNTIF($O$3:O13988,O13988)</f>
        <v>30</v>
      </c>
      <c r="Q13988">
        <f t="shared" si="655"/>
        <v>770.4</v>
      </c>
      <c r="R13988">
        <f t="shared" si="656"/>
        <v>0</v>
      </c>
    </row>
    <row r="13989" spans="1:18" x14ac:dyDescent="0.25">
      <c r="A13989">
        <v>290837</v>
      </c>
      <c r="B13989" t="s">
        <v>8162</v>
      </c>
      <c r="C13989" t="s">
        <v>8163</v>
      </c>
      <c r="D13989" t="s">
        <v>1334</v>
      </c>
      <c r="E13989" t="s">
        <v>8236</v>
      </c>
      <c r="F13989" t="s">
        <v>535</v>
      </c>
      <c r="G13989" t="s">
        <v>41</v>
      </c>
      <c r="H13989">
        <v>0</v>
      </c>
      <c r="I13989">
        <v>0</v>
      </c>
      <c r="L13989" t="s">
        <v>269</v>
      </c>
      <c r="M13989">
        <v>2024</v>
      </c>
      <c r="O13989" t="str">
        <f t="shared" si="654"/>
        <v>RED WING SHOE COMPANY LLC-290837-HEAT SEAL LABEL,FG TM-4 SYMBOL-LP157.3503-PC</v>
      </c>
      <c r="P13989">
        <f>COUNTIF($O$3:O13989,O13989)</f>
        <v>31</v>
      </c>
      <c r="Q13989">
        <f t="shared" si="655"/>
        <v>770.4</v>
      </c>
      <c r="R13989">
        <f t="shared" si="656"/>
        <v>0</v>
      </c>
    </row>
    <row r="13990" spans="1:18" x14ac:dyDescent="0.25">
      <c r="A13990">
        <v>290837</v>
      </c>
      <c r="B13990" t="s">
        <v>8162</v>
      </c>
      <c r="C13990" t="s">
        <v>8163</v>
      </c>
      <c r="D13990" t="s">
        <v>1334</v>
      </c>
      <c r="E13990" t="s">
        <v>8237</v>
      </c>
      <c r="F13990" t="s">
        <v>535</v>
      </c>
      <c r="G13990" t="s">
        <v>41</v>
      </c>
      <c r="H13990">
        <v>0</v>
      </c>
      <c r="I13990">
        <v>0</v>
      </c>
      <c r="L13990" t="s">
        <v>269</v>
      </c>
      <c r="M13990">
        <v>2024</v>
      </c>
      <c r="O13990" t="str">
        <f t="shared" si="654"/>
        <v>RED WING SHOE COMPANY LLC-290837-HEAT SEAL LABEL,FG TM-4 SYMBOL-LP157.3503-PC</v>
      </c>
      <c r="P13990">
        <f>COUNTIF($O$3:O13990,O13990)</f>
        <v>32</v>
      </c>
      <c r="Q13990">
        <f t="shared" si="655"/>
        <v>770.4</v>
      </c>
      <c r="R13990">
        <f t="shared" si="656"/>
        <v>0</v>
      </c>
    </row>
    <row r="13991" spans="1:18" x14ac:dyDescent="0.25">
      <c r="A13991">
        <v>290837</v>
      </c>
      <c r="B13991" t="s">
        <v>8162</v>
      </c>
      <c r="C13991" t="s">
        <v>8163</v>
      </c>
      <c r="D13991" t="s">
        <v>1334</v>
      </c>
      <c r="E13991" t="s">
        <v>8238</v>
      </c>
      <c r="F13991" t="s">
        <v>535</v>
      </c>
      <c r="G13991" t="s">
        <v>41</v>
      </c>
      <c r="H13991">
        <v>0</v>
      </c>
      <c r="I13991">
        <v>0</v>
      </c>
      <c r="L13991" t="s">
        <v>269</v>
      </c>
      <c r="M13991">
        <v>2024</v>
      </c>
      <c r="O13991" t="str">
        <f t="shared" si="654"/>
        <v>RED WING SHOE COMPANY LLC-290837-HEAT SEAL LABEL,FG TM-4 SYMBOL-LP157.3503-PC</v>
      </c>
      <c r="P13991">
        <f>COUNTIF($O$3:O13991,O13991)</f>
        <v>33</v>
      </c>
      <c r="Q13991">
        <f t="shared" si="655"/>
        <v>770.4</v>
      </c>
      <c r="R13991">
        <f t="shared" si="656"/>
        <v>0</v>
      </c>
    </row>
    <row r="13992" spans="1:18" x14ac:dyDescent="0.25">
      <c r="A13992">
        <v>290837</v>
      </c>
      <c r="B13992" t="s">
        <v>8162</v>
      </c>
      <c r="C13992" t="s">
        <v>8163</v>
      </c>
      <c r="D13992" t="s">
        <v>1334</v>
      </c>
      <c r="E13992" t="s">
        <v>8239</v>
      </c>
      <c r="F13992" t="s">
        <v>535</v>
      </c>
      <c r="G13992" t="s">
        <v>41</v>
      </c>
      <c r="H13992">
        <v>0</v>
      </c>
      <c r="I13992">
        <v>0</v>
      </c>
      <c r="L13992" t="s">
        <v>269</v>
      </c>
      <c r="M13992">
        <v>2024</v>
      </c>
      <c r="O13992" t="str">
        <f t="shared" si="654"/>
        <v>RED WING SHOE COMPANY LLC-290837-HEAT SEAL LABEL,FG TM-4 SYMBOL-LP157.3503-PC</v>
      </c>
      <c r="P13992">
        <f>COUNTIF($O$3:O13992,O13992)</f>
        <v>34</v>
      </c>
      <c r="Q13992">
        <f t="shared" si="655"/>
        <v>770.4</v>
      </c>
      <c r="R13992">
        <f t="shared" si="656"/>
        <v>0</v>
      </c>
    </row>
    <row r="13993" spans="1:18" x14ac:dyDescent="0.25">
      <c r="A13993">
        <v>290837</v>
      </c>
      <c r="B13993" t="s">
        <v>8162</v>
      </c>
      <c r="C13993" t="s">
        <v>8163</v>
      </c>
      <c r="D13993" t="s">
        <v>1334</v>
      </c>
      <c r="E13993" t="s">
        <v>8240</v>
      </c>
      <c r="F13993" t="s">
        <v>535</v>
      </c>
      <c r="G13993" t="s">
        <v>41</v>
      </c>
      <c r="H13993">
        <v>0</v>
      </c>
      <c r="I13993">
        <v>0</v>
      </c>
      <c r="L13993" t="s">
        <v>269</v>
      </c>
      <c r="M13993">
        <v>2024</v>
      </c>
      <c r="O13993" t="str">
        <f t="shared" si="654"/>
        <v>RED WING SHOE COMPANY LLC-290837-HEAT SEAL LABEL,FG TM-4 SYMBOL-LP157.3503-PC</v>
      </c>
      <c r="P13993">
        <f>COUNTIF($O$3:O13993,O13993)</f>
        <v>35</v>
      </c>
      <c r="Q13993">
        <f t="shared" si="655"/>
        <v>770.4</v>
      </c>
      <c r="R13993">
        <f t="shared" si="656"/>
        <v>0</v>
      </c>
    </row>
    <row r="13994" spans="1:18" x14ac:dyDescent="0.25">
      <c r="A13994">
        <v>290837</v>
      </c>
      <c r="B13994" t="s">
        <v>8162</v>
      </c>
      <c r="C13994" t="s">
        <v>8163</v>
      </c>
      <c r="D13994" t="s">
        <v>1334</v>
      </c>
      <c r="E13994" t="s">
        <v>8241</v>
      </c>
      <c r="F13994" t="s">
        <v>535</v>
      </c>
      <c r="G13994" t="s">
        <v>280</v>
      </c>
      <c r="H13994">
        <v>0</v>
      </c>
      <c r="I13994">
        <v>0</v>
      </c>
      <c r="L13994" t="s">
        <v>269</v>
      </c>
      <c r="M13994">
        <v>2024</v>
      </c>
      <c r="O13994" t="str">
        <f t="shared" si="654"/>
        <v>RED WING SHOE COMPANY-290837-HEAT SEAL LABEL,FG TM-4 SYMBOL-LP157.3503-PC</v>
      </c>
      <c r="P13994">
        <f>COUNTIF($O$3:O13994,O13994)</f>
        <v>38</v>
      </c>
      <c r="Q13994">
        <f t="shared" si="655"/>
        <v>1623.1200000000001</v>
      </c>
      <c r="R13994">
        <f t="shared" si="656"/>
        <v>0</v>
      </c>
    </row>
    <row r="13995" spans="1:18" x14ac:dyDescent="0.25">
      <c r="A13995">
        <v>290837</v>
      </c>
      <c r="B13995" t="s">
        <v>8162</v>
      </c>
      <c r="C13995" t="s">
        <v>8163</v>
      </c>
      <c r="D13995" t="s">
        <v>1334</v>
      </c>
      <c r="E13995" t="s">
        <v>8242</v>
      </c>
      <c r="F13995" t="s">
        <v>535</v>
      </c>
      <c r="G13995" t="s">
        <v>280</v>
      </c>
      <c r="H13995">
        <v>0</v>
      </c>
      <c r="I13995">
        <v>0</v>
      </c>
      <c r="L13995" t="s">
        <v>269</v>
      </c>
      <c r="M13995">
        <v>2024</v>
      </c>
      <c r="O13995" t="str">
        <f t="shared" si="654"/>
        <v>RED WING SHOE COMPANY-290837-HEAT SEAL LABEL,FG TM-4 SYMBOL-LP157.3503-PC</v>
      </c>
      <c r="P13995">
        <f>COUNTIF($O$3:O13995,O13995)</f>
        <v>39</v>
      </c>
      <c r="Q13995">
        <f t="shared" si="655"/>
        <v>1623.1200000000001</v>
      </c>
      <c r="R13995">
        <f t="shared" si="656"/>
        <v>0</v>
      </c>
    </row>
    <row r="13996" spans="1:18" x14ac:dyDescent="0.25">
      <c r="A13996">
        <v>290837</v>
      </c>
      <c r="B13996" t="s">
        <v>8162</v>
      </c>
      <c r="C13996" t="s">
        <v>8163</v>
      </c>
      <c r="D13996" t="s">
        <v>1334</v>
      </c>
      <c r="E13996" t="s">
        <v>8243</v>
      </c>
      <c r="F13996" t="s">
        <v>535</v>
      </c>
      <c r="G13996" t="s">
        <v>41</v>
      </c>
      <c r="H13996">
        <v>0</v>
      </c>
      <c r="I13996">
        <v>0</v>
      </c>
      <c r="L13996" t="s">
        <v>269</v>
      </c>
      <c r="M13996">
        <v>2024</v>
      </c>
      <c r="O13996" t="str">
        <f t="shared" si="654"/>
        <v>RED WING SHOE COMPANY LLC-290837-HEAT SEAL LABEL,FG TM-4 SYMBOL-LP157.3503-PC</v>
      </c>
      <c r="P13996">
        <f>COUNTIF($O$3:O13996,O13996)</f>
        <v>36</v>
      </c>
      <c r="Q13996">
        <f t="shared" si="655"/>
        <v>770.4</v>
      </c>
      <c r="R13996">
        <f t="shared" si="656"/>
        <v>0</v>
      </c>
    </row>
    <row r="13997" spans="1:18" x14ac:dyDescent="0.25">
      <c r="A13997">
        <v>290837</v>
      </c>
      <c r="B13997" t="s">
        <v>8162</v>
      </c>
      <c r="C13997" t="s">
        <v>8163</v>
      </c>
      <c r="D13997" t="s">
        <v>1334</v>
      </c>
      <c r="E13997" t="s">
        <v>8244</v>
      </c>
      <c r="F13997" t="s">
        <v>535</v>
      </c>
      <c r="G13997" t="s">
        <v>280</v>
      </c>
      <c r="H13997">
        <v>0</v>
      </c>
      <c r="I13997">
        <v>0</v>
      </c>
      <c r="L13997" t="s">
        <v>269</v>
      </c>
      <c r="M13997">
        <v>2024</v>
      </c>
      <c r="O13997" t="str">
        <f t="shared" si="654"/>
        <v>RED WING SHOE COMPANY-290837-HEAT SEAL LABEL,FG TM-4 SYMBOL-LP157.3503-PC</v>
      </c>
      <c r="P13997">
        <f>COUNTIF($O$3:O13997,O13997)</f>
        <v>40</v>
      </c>
      <c r="Q13997">
        <f t="shared" si="655"/>
        <v>1623.1200000000001</v>
      </c>
      <c r="R13997">
        <f t="shared" si="656"/>
        <v>0</v>
      </c>
    </row>
    <row r="13998" spans="1:18" x14ac:dyDescent="0.25">
      <c r="A13998">
        <v>290837</v>
      </c>
      <c r="B13998" t="s">
        <v>8162</v>
      </c>
      <c r="C13998" t="s">
        <v>8163</v>
      </c>
      <c r="D13998" t="s">
        <v>1334</v>
      </c>
      <c r="E13998" t="s">
        <v>8245</v>
      </c>
      <c r="F13998" t="s">
        <v>535</v>
      </c>
      <c r="G13998" t="s">
        <v>280</v>
      </c>
      <c r="H13998">
        <v>0</v>
      </c>
      <c r="I13998">
        <v>0</v>
      </c>
      <c r="L13998" t="s">
        <v>269</v>
      </c>
      <c r="M13998">
        <v>2024</v>
      </c>
      <c r="O13998" t="str">
        <f t="shared" si="654"/>
        <v>RED WING SHOE COMPANY-290837-HEAT SEAL LABEL,FG TM-4 SYMBOL-LP157.3503-PC</v>
      </c>
      <c r="P13998">
        <f>COUNTIF($O$3:O13998,O13998)</f>
        <v>41</v>
      </c>
      <c r="Q13998">
        <f t="shared" si="655"/>
        <v>1623.1200000000001</v>
      </c>
      <c r="R13998">
        <f t="shared" si="656"/>
        <v>0</v>
      </c>
    </row>
    <row r="13999" spans="1:18" x14ac:dyDescent="0.25">
      <c r="A13999">
        <v>290837</v>
      </c>
      <c r="B13999" t="s">
        <v>8162</v>
      </c>
      <c r="C13999" t="s">
        <v>8163</v>
      </c>
      <c r="D13999" t="s">
        <v>1334</v>
      </c>
      <c r="E13999" t="s">
        <v>8246</v>
      </c>
      <c r="F13999" t="s">
        <v>535</v>
      </c>
      <c r="G13999" t="s">
        <v>280</v>
      </c>
      <c r="H13999">
        <v>0</v>
      </c>
      <c r="I13999">
        <v>0</v>
      </c>
      <c r="L13999" t="s">
        <v>269</v>
      </c>
      <c r="M13999">
        <v>2024</v>
      </c>
      <c r="O13999" t="str">
        <f t="shared" si="654"/>
        <v>RED WING SHOE COMPANY-290837-HEAT SEAL LABEL,FG TM-4 SYMBOL-LP157.3503-PC</v>
      </c>
      <c r="P13999">
        <f>COUNTIF($O$3:O13999,O13999)</f>
        <v>42</v>
      </c>
      <c r="Q13999">
        <f t="shared" si="655"/>
        <v>1623.1200000000001</v>
      </c>
      <c r="R13999">
        <f t="shared" si="656"/>
        <v>0</v>
      </c>
    </row>
    <row r="14000" spans="1:18" x14ac:dyDescent="0.25">
      <c r="A14000">
        <v>290837</v>
      </c>
      <c r="B14000" t="s">
        <v>8162</v>
      </c>
      <c r="C14000" t="s">
        <v>8163</v>
      </c>
      <c r="D14000" t="s">
        <v>1334</v>
      </c>
      <c r="E14000" t="s">
        <v>8247</v>
      </c>
      <c r="F14000" t="s">
        <v>535</v>
      </c>
      <c r="G14000" t="s">
        <v>280</v>
      </c>
      <c r="H14000">
        <v>0</v>
      </c>
      <c r="I14000">
        <v>0</v>
      </c>
      <c r="L14000" t="s">
        <v>269</v>
      </c>
      <c r="M14000">
        <v>2024</v>
      </c>
      <c r="O14000" t="str">
        <f t="shared" si="654"/>
        <v>RED WING SHOE COMPANY-290837-HEAT SEAL LABEL,FG TM-4 SYMBOL-LP157.3503-PC</v>
      </c>
      <c r="P14000">
        <f>COUNTIF($O$3:O14000,O14000)</f>
        <v>43</v>
      </c>
      <c r="Q14000">
        <f t="shared" si="655"/>
        <v>1623.1200000000001</v>
      </c>
      <c r="R14000">
        <f t="shared" si="656"/>
        <v>0</v>
      </c>
    </row>
    <row r="14001" spans="1:18" x14ac:dyDescent="0.25">
      <c r="A14001">
        <v>290837</v>
      </c>
      <c r="B14001" t="s">
        <v>8162</v>
      </c>
      <c r="C14001" t="s">
        <v>8163</v>
      </c>
      <c r="D14001" t="s">
        <v>1334</v>
      </c>
      <c r="E14001" t="s">
        <v>8248</v>
      </c>
      <c r="F14001" t="s">
        <v>535</v>
      </c>
      <c r="G14001" t="s">
        <v>280</v>
      </c>
      <c r="H14001">
        <v>0</v>
      </c>
      <c r="I14001">
        <v>0</v>
      </c>
      <c r="L14001" t="s">
        <v>269</v>
      </c>
      <c r="M14001">
        <v>2024</v>
      </c>
      <c r="O14001" t="str">
        <f t="shared" si="654"/>
        <v>RED WING SHOE COMPANY-290837-HEAT SEAL LABEL,FG TM-4 SYMBOL-LP157.3503-PC</v>
      </c>
      <c r="P14001">
        <f>COUNTIF($O$3:O14001,O14001)</f>
        <v>44</v>
      </c>
      <c r="Q14001">
        <f t="shared" si="655"/>
        <v>1623.1200000000001</v>
      </c>
      <c r="R14001">
        <f t="shared" si="656"/>
        <v>0</v>
      </c>
    </row>
    <row r="14002" spans="1:18" x14ac:dyDescent="0.25">
      <c r="A14002">
        <v>290837</v>
      </c>
      <c r="B14002" t="s">
        <v>8162</v>
      </c>
      <c r="C14002" t="s">
        <v>8163</v>
      </c>
      <c r="D14002" t="s">
        <v>1334</v>
      </c>
      <c r="E14002" t="s">
        <v>8249</v>
      </c>
      <c r="F14002" t="s">
        <v>535</v>
      </c>
      <c r="G14002" t="s">
        <v>280</v>
      </c>
      <c r="H14002">
        <v>0</v>
      </c>
      <c r="I14002">
        <v>0</v>
      </c>
      <c r="L14002" t="s">
        <v>269</v>
      </c>
      <c r="M14002">
        <v>2024</v>
      </c>
      <c r="O14002" t="str">
        <f t="shared" si="654"/>
        <v>RED WING SHOE COMPANY-290837-HEAT SEAL LABEL,FG TM-4 SYMBOL-LP157.3503-PC</v>
      </c>
      <c r="P14002">
        <f>COUNTIF($O$3:O14002,O14002)</f>
        <v>45</v>
      </c>
      <c r="Q14002">
        <f t="shared" si="655"/>
        <v>1623.1200000000001</v>
      </c>
      <c r="R14002">
        <f t="shared" si="656"/>
        <v>0</v>
      </c>
    </row>
    <row r="14003" spans="1:18" x14ac:dyDescent="0.25">
      <c r="A14003">
        <v>290837</v>
      </c>
      <c r="B14003" t="s">
        <v>8162</v>
      </c>
      <c r="C14003" t="s">
        <v>8163</v>
      </c>
      <c r="D14003" t="s">
        <v>1334</v>
      </c>
      <c r="E14003" t="s">
        <v>8250</v>
      </c>
      <c r="F14003" t="s">
        <v>535</v>
      </c>
      <c r="G14003" t="s">
        <v>41</v>
      </c>
      <c r="H14003">
        <v>0</v>
      </c>
      <c r="I14003">
        <v>0</v>
      </c>
      <c r="L14003" t="s">
        <v>269</v>
      </c>
      <c r="M14003">
        <v>2024</v>
      </c>
      <c r="O14003" t="str">
        <f t="shared" si="654"/>
        <v>RED WING SHOE COMPANY LLC-290837-HEAT SEAL LABEL,FG TM-4 SYMBOL-LP157.3503-PC</v>
      </c>
      <c r="P14003">
        <f>COUNTIF($O$3:O14003,O14003)</f>
        <v>37</v>
      </c>
      <c r="Q14003">
        <f t="shared" si="655"/>
        <v>770.4</v>
      </c>
      <c r="R14003">
        <f t="shared" si="656"/>
        <v>0</v>
      </c>
    </row>
    <row r="14004" spans="1:18" x14ac:dyDescent="0.25">
      <c r="A14004">
        <v>290837</v>
      </c>
      <c r="B14004" t="s">
        <v>8162</v>
      </c>
      <c r="C14004" t="s">
        <v>8163</v>
      </c>
      <c r="D14004" t="s">
        <v>1334</v>
      </c>
      <c r="E14004" t="s">
        <v>8251</v>
      </c>
      <c r="F14004" t="s">
        <v>535</v>
      </c>
      <c r="G14004" t="s">
        <v>41</v>
      </c>
      <c r="H14004">
        <v>0</v>
      </c>
      <c r="I14004">
        <v>0</v>
      </c>
      <c r="L14004" t="s">
        <v>269</v>
      </c>
      <c r="M14004">
        <v>2024</v>
      </c>
      <c r="O14004" t="str">
        <f t="shared" si="654"/>
        <v>RED WING SHOE COMPANY LLC-290837-HEAT SEAL LABEL,FG TM-4 SYMBOL-LP157.3503-PC</v>
      </c>
      <c r="P14004">
        <f>COUNTIF($O$3:O14004,O14004)</f>
        <v>38</v>
      </c>
      <c r="Q14004">
        <f t="shared" si="655"/>
        <v>770.4</v>
      </c>
      <c r="R14004">
        <f t="shared" si="656"/>
        <v>0</v>
      </c>
    </row>
    <row r="14005" spans="1:18" x14ac:dyDescent="0.25">
      <c r="A14005">
        <v>290837</v>
      </c>
      <c r="B14005" t="s">
        <v>8162</v>
      </c>
      <c r="C14005" t="s">
        <v>8163</v>
      </c>
      <c r="D14005" t="s">
        <v>1334</v>
      </c>
      <c r="E14005" t="s">
        <v>8252</v>
      </c>
      <c r="F14005" t="s">
        <v>535</v>
      </c>
      <c r="G14005" t="s">
        <v>41</v>
      </c>
      <c r="H14005">
        <v>0</v>
      </c>
      <c r="I14005">
        <v>0</v>
      </c>
      <c r="L14005" t="s">
        <v>269</v>
      </c>
      <c r="M14005">
        <v>2024</v>
      </c>
      <c r="O14005" t="str">
        <f t="shared" si="654"/>
        <v>RED WING SHOE COMPANY LLC-290837-HEAT SEAL LABEL,FG TM-4 SYMBOL-LP157.3503-PC</v>
      </c>
      <c r="P14005">
        <f>COUNTIF($O$3:O14005,O14005)</f>
        <v>39</v>
      </c>
      <c r="Q14005">
        <f t="shared" si="655"/>
        <v>770.4</v>
      </c>
      <c r="R14005">
        <f t="shared" si="656"/>
        <v>0</v>
      </c>
    </row>
    <row r="14006" spans="1:18" x14ac:dyDescent="0.25">
      <c r="A14006">
        <v>290837</v>
      </c>
      <c r="B14006" t="s">
        <v>8162</v>
      </c>
      <c r="C14006" t="s">
        <v>8163</v>
      </c>
      <c r="D14006" t="s">
        <v>1334</v>
      </c>
      <c r="E14006" t="s">
        <v>8253</v>
      </c>
      <c r="F14006" t="s">
        <v>535</v>
      </c>
      <c r="G14006" t="s">
        <v>41</v>
      </c>
      <c r="H14006">
        <v>0</v>
      </c>
      <c r="I14006">
        <v>0</v>
      </c>
      <c r="L14006" t="s">
        <v>269</v>
      </c>
      <c r="M14006">
        <v>2024</v>
      </c>
      <c r="O14006" t="str">
        <f t="shared" si="654"/>
        <v>RED WING SHOE COMPANY LLC-290837-HEAT SEAL LABEL,FG TM-4 SYMBOL-LP157.3503-PC</v>
      </c>
      <c r="P14006">
        <f>COUNTIF($O$3:O14006,O14006)</f>
        <v>40</v>
      </c>
      <c r="Q14006">
        <f t="shared" si="655"/>
        <v>770.4</v>
      </c>
      <c r="R14006">
        <f t="shared" si="656"/>
        <v>0</v>
      </c>
    </row>
    <row r="14007" spans="1:18" x14ac:dyDescent="0.25">
      <c r="A14007">
        <v>290837</v>
      </c>
      <c r="B14007" t="s">
        <v>8162</v>
      </c>
      <c r="C14007" t="s">
        <v>8163</v>
      </c>
      <c r="D14007" t="s">
        <v>1334</v>
      </c>
      <c r="E14007" t="s">
        <v>8254</v>
      </c>
      <c r="F14007" t="s">
        <v>535</v>
      </c>
      <c r="G14007" t="s">
        <v>41</v>
      </c>
      <c r="H14007">
        <v>0</v>
      </c>
      <c r="I14007">
        <v>0</v>
      </c>
      <c r="L14007" t="s">
        <v>269</v>
      </c>
      <c r="M14007">
        <v>2024</v>
      </c>
      <c r="O14007" t="str">
        <f t="shared" si="654"/>
        <v>RED WING SHOE COMPANY LLC-290837-HEAT SEAL LABEL,FG TM-4 SYMBOL-LP157.3503-PC</v>
      </c>
      <c r="P14007">
        <f>COUNTIF($O$3:O14007,O14007)</f>
        <v>41</v>
      </c>
      <c r="Q14007">
        <f t="shared" si="655"/>
        <v>770.4</v>
      </c>
      <c r="R14007">
        <f t="shared" si="656"/>
        <v>0</v>
      </c>
    </row>
    <row r="14008" spans="1:18" x14ac:dyDescent="0.25">
      <c r="A14008">
        <v>290837</v>
      </c>
      <c r="B14008" t="s">
        <v>8162</v>
      </c>
      <c r="C14008" t="s">
        <v>8163</v>
      </c>
      <c r="D14008" t="s">
        <v>1334</v>
      </c>
      <c r="E14008" t="s">
        <v>8255</v>
      </c>
      <c r="F14008" t="s">
        <v>535</v>
      </c>
      <c r="G14008" t="s">
        <v>41</v>
      </c>
      <c r="H14008">
        <v>0</v>
      </c>
      <c r="I14008">
        <v>0</v>
      </c>
      <c r="L14008" t="s">
        <v>269</v>
      </c>
      <c r="M14008">
        <v>2024</v>
      </c>
      <c r="O14008" t="str">
        <f t="shared" si="654"/>
        <v>RED WING SHOE COMPANY LLC-290837-HEAT SEAL LABEL,FG TM-4 SYMBOL-LP157.3503-PC</v>
      </c>
      <c r="P14008">
        <f>COUNTIF($O$3:O14008,O14008)</f>
        <v>42</v>
      </c>
      <c r="Q14008">
        <f t="shared" si="655"/>
        <v>770.4</v>
      </c>
      <c r="R14008">
        <f t="shared" si="656"/>
        <v>0</v>
      </c>
    </row>
    <row r="14009" spans="1:18" x14ac:dyDescent="0.25">
      <c r="A14009">
        <v>290837</v>
      </c>
      <c r="B14009" t="s">
        <v>8162</v>
      </c>
      <c r="C14009" t="s">
        <v>8163</v>
      </c>
      <c r="D14009" t="s">
        <v>1334</v>
      </c>
      <c r="E14009" t="s">
        <v>8256</v>
      </c>
      <c r="F14009" t="s">
        <v>535</v>
      </c>
      <c r="G14009" t="s">
        <v>41</v>
      </c>
      <c r="H14009">
        <v>0</v>
      </c>
      <c r="I14009">
        <v>3.1530333899354446E-14</v>
      </c>
      <c r="L14009" t="s">
        <v>269</v>
      </c>
      <c r="M14009">
        <v>2024</v>
      </c>
      <c r="O14009" t="str">
        <f t="shared" si="654"/>
        <v>RED WING SHOE COMPANY LLC-290837-HEAT SEAL LABEL,FG TM-4 SYMBOL-LP157.3503-PC</v>
      </c>
      <c r="P14009">
        <f>COUNTIF($O$3:O14009,O14009)</f>
        <v>43</v>
      </c>
      <c r="Q14009">
        <f t="shared" si="655"/>
        <v>770.4</v>
      </c>
      <c r="R14009">
        <f t="shared" si="656"/>
        <v>0</v>
      </c>
    </row>
    <row r="14010" spans="1:18" x14ac:dyDescent="0.25">
      <c r="A14010">
        <v>290837</v>
      </c>
      <c r="B14010" t="s">
        <v>8162</v>
      </c>
      <c r="C14010" t="s">
        <v>8163</v>
      </c>
      <c r="D14010" t="s">
        <v>1334</v>
      </c>
      <c r="E14010" t="s">
        <v>8257</v>
      </c>
      <c r="F14010" t="s">
        <v>535</v>
      </c>
      <c r="G14010" t="s">
        <v>41</v>
      </c>
      <c r="H14010">
        <v>0</v>
      </c>
      <c r="I14010">
        <v>0</v>
      </c>
      <c r="L14010" t="s">
        <v>269</v>
      </c>
      <c r="M14010">
        <v>2024</v>
      </c>
      <c r="O14010" t="str">
        <f t="shared" si="654"/>
        <v>RED WING SHOE COMPANY LLC-290837-HEAT SEAL LABEL,FG TM-4 SYMBOL-LP157.3503-PC</v>
      </c>
      <c r="P14010">
        <f>COUNTIF($O$3:O14010,O14010)</f>
        <v>44</v>
      </c>
      <c r="Q14010">
        <f t="shared" si="655"/>
        <v>770.4</v>
      </c>
      <c r="R14010">
        <f t="shared" si="656"/>
        <v>0</v>
      </c>
    </row>
    <row r="14011" spans="1:18" x14ac:dyDescent="0.25">
      <c r="A14011">
        <v>290837</v>
      </c>
      <c r="B14011" t="s">
        <v>8162</v>
      </c>
      <c r="C14011" t="s">
        <v>8163</v>
      </c>
      <c r="D14011" t="s">
        <v>1334</v>
      </c>
      <c r="E14011" t="s">
        <v>8258</v>
      </c>
      <c r="F14011" t="s">
        <v>535</v>
      </c>
      <c r="G14011" t="s">
        <v>41</v>
      </c>
      <c r="H14011">
        <v>0</v>
      </c>
      <c r="I14011">
        <v>0</v>
      </c>
      <c r="L14011" t="s">
        <v>269</v>
      </c>
      <c r="M14011">
        <v>2024</v>
      </c>
      <c r="O14011" t="str">
        <f t="shared" si="654"/>
        <v>RED WING SHOE COMPANY LLC-290837-HEAT SEAL LABEL,FG TM-4 SYMBOL-LP157.3503-PC</v>
      </c>
      <c r="P14011">
        <f>COUNTIF($O$3:O14011,O14011)</f>
        <v>45</v>
      </c>
      <c r="Q14011">
        <f t="shared" si="655"/>
        <v>770.4</v>
      </c>
      <c r="R14011">
        <f t="shared" si="656"/>
        <v>0</v>
      </c>
    </row>
    <row r="14012" spans="1:18" x14ac:dyDescent="0.25">
      <c r="A14012">
        <v>290837</v>
      </c>
      <c r="B14012" t="s">
        <v>8162</v>
      </c>
      <c r="C14012" t="s">
        <v>8163</v>
      </c>
      <c r="D14012" t="s">
        <v>1334</v>
      </c>
      <c r="E14012" t="s">
        <v>8259</v>
      </c>
      <c r="F14012" t="s">
        <v>535</v>
      </c>
      <c r="G14012" t="s">
        <v>41</v>
      </c>
      <c r="H14012">
        <v>0</v>
      </c>
      <c r="I14012">
        <v>0</v>
      </c>
      <c r="L14012" t="s">
        <v>269</v>
      </c>
      <c r="M14012">
        <v>2024</v>
      </c>
      <c r="O14012" t="str">
        <f t="shared" si="654"/>
        <v>RED WING SHOE COMPANY LLC-290837-HEAT SEAL LABEL,FG TM-4 SYMBOL-LP157.3503-PC</v>
      </c>
      <c r="P14012">
        <f>COUNTIF($O$3:O14012,O14012)</f>
        <v>46</v>
      </c>
      <c r="Q14012">
        <f t="shared" si="655"/>
        <v>770.4</v>
      </c>
      <c r="R14012">
        <f t="shared" si="656"/>
        <v>0</v>
      </c>
    </row>
    <row r="14013" spans="1:18" x14ac:dyDescent="0.25">
      <c r="A14013">
        <v>290837</v>
      </c>
      <c r="B14013" t="s">
        <v>8162</v>
      </c>
      <c r="C14013" t="s">
        <v>8163</v>
      </c>
      <c r="D14013" t="s">
        <v>1334</v>
      </c>
      <c r="E14013" t="s">
        <v>8260</v>
      </c>
      <c r="F14013" t="s">
        <v>535</v>
      </c>
      <c r="G14013" t="s">
        <v>41</v>
      </c>
      <c r="H14013">
        <v>0</v>
      </c>
      <c r="I14013">
        <v>0</v>
      </c>
      <c r="L14013" t="s">
        <v>269</v>
      </c>
      <c r="M14013">
        <v>2024</v>
      </c>
      <c r="O14013" t="str">
        <f t="shared" si="654"/>
        <v>RED WING SHOE COMPANY LLC-290837-HEAT SEAL LABEL,FG TM-4 SYMBOL-LP157.3503-PC</v>
      </c>
      <c r="P14013">
        <f>COUNTIF($O$3:O14013,O14013)</f>
        <v>47</v>
      </c>
      <c r="Q14013">
        <f t="shared" si="655"/>
        <v>770.4</v>
      </c>
      <c r="R14013">
        <f t="shared" si="656"/>
        <v>0</v>
      </c>
    </row>
    <row r="14014" spans="1:18" x14ac:dyDescent="0.25">
      <c r="A14014">
        <v>290837</v>
      </c>
      <c r="B14014" t="s">
        <v>8162</v>
      </c>
      <c r="C14014" t="s">
        <v>8163</v>
      </c>
      <c r="D14014" t="s">
        <v>1334</v>
      </c>
      <c r="E14014" t="s">
        <v>8261</v>
      </c>
      <c r="F14014" t="s">
        <v>535</v>
      </c>
      <c r="G14014" t="s">
        <v>41</v>
      </c>
      <c r="H14014">
        <v>0</v>
      </c>
      <c r="I14014">
        <v>0</v>
      </c>
      <c r="L14014" t="s">
        <v>269</v>
      </c>
      <c r="M14014">
        <v>2024</v>
      </c>
      <c r="O14014" t="str">
        <f t="shared" si="654"/>
        <v>RED WING SHOE COMPANY LLC-290837-HEAT SEAL LABEL,FG TM-4 SYMBOL-LP157.3503-PC</v>
      </c>
      <c r="P14014">
        <f>COUNTIF($O$3:O14014,O14014)</f>
        <v>48</v>
      </c>
      <c r="Q14014">
        <f t="shared" si="655"/>
        <v>770.4</v>
      </c>
      <c r="R14014">
        <f t="shared" si="656"/>
        <v>0</v>
      </c>
    </row>
    <row r="14015" spans="1:18" x14ac:dyDescent="0.25">
      <c r="A14015">
        <v>290837</v>
      </c>
      <c r="B14015" t="s">
        <v>8162</v>
      </c>
      <c r="C14015" t="s">
        <v>8163</v>
      </c>
      <c r="D14015" t="s">
        <v>1334</v>
      </c>
      <c r="E14015" t="s">
        <v>8262</v>
      </c>
      <c r="F14015" t="s">
        <v>535</v>
      </c>
      <c r="G14015" t="s">
        <v>41</v>
      </c>
      <c r="H14015">
        <v>0</v>
      </c>
      <c r="I14015">
        <v>0</v>
      </c>
      <c r="L14015" t="s">
        <v>269</v>
      </c>
      <c r="M14015">
        <v>2024</v>
      </c>
      <c r="O14015" t="str">
        <f t="shared" si="654"/>
        <v>RED WING SHOE COMPANY LLC-290837-HEAT SEAL LABEL,FG TM-4 SYMBOL-LP157.3503-PC</v>
      </c>
      <c r="P14015">
        <f>COUNTIF($O$3:O14015,O14015)</f>
        <v>49</v>
      </c>
      <c r="Q14015">
        <f t="shared" si="655"/>
        <v>770.4</v>
      </c>
      <c r="R14015">
        <f t="shared" si="656"/>
        <v>0</v>
      </c>
    </row>
    <row r="14016" spans="1:18" x14ac:dyDescent="0.25">
      <c r="A14016">
        <v>290837</v>
      </c>
      <c r="B14016" t="s">
        <v>8162</v>
      </c>
      <c r="C14016" t="s">
        <v>8163</v>
      </c>
      <c r="D14016" t="s">
        <v>1334</v>
      </c>
      <c r="E14016" t="s">
        <v>8263</v>
      </c>
      <c r="F14016" t="s">
        <v>535</v>
      </c>
      <c r="G14016" t="s">
        <v>41</v>
      </c>
      <c r="H14016">
        <v>0</v>
      </c>
      <c r="I14016">
        <v>0</v>
      </c>
      <c r="L14016" t="s">
        <v>269</v>
      </c>
      <c r="M14016">
        <v>2024</v>
      </c>
      <c r="O14016" t="str">
        <f t="shared" si="654"/>
        <v>RED WING SHOE COMPANY LLC-290837-HEAT SEAL LABEL,FG TM-4 SYMBOL-LP157.3503-PC</v>
      </c>
      <c r="P14016">
        <f>COUNTIF($O$3:O14016,O14016)</f>
        <v>50</v>
      </c>
      <c r="Q14016">
        <f t="shared" si="655"/>
        <v>770.4</v>
      </c>
      <c r="R14016">
        <f t="shared" si="656"/>
        <v>0</v>
      </c>
    </row>
    <row r="14017" spans="1:18" x14ac:dyDescent="0.25">
      <c r="A14017">
        <v>290837</v>
      </c>
      <c r="B14017" t="s">
        <v>8162</v>
      </c>
      <c r="C14017" t="s">
        <v>8163</v>
      </c>
      <c r="D14017" t="s">
        <v>1334</v>
      </c>
      <c r="E14017" t="s">
        <v>8264</v>
      </c>
      <c r="F14017" t="s">
        <v>535</v>
      </c>
      <c r="G14017" t="s">
        <v>41</v>
      </c>
      <c r="H14017">
        <v>0</v>
      </c>
      <c r="I14017">
        <v>0</v>
      </c>
      <c r="L14017" t="s">
        <v>269</v>
      </c>
      <c r="M14017">
        <v>2024</v>
      </c>
      <c r="O14017" t="str">
        <f t="shared" si="654"/>
        <v>RED WING SHOE COMPANY LLC-290837-HEAT SEAL LABEL,FG TM-4 SYMBOL-LP157.3503-PC</v>
      </c>
      <c r="P14017">
        <f>COUNTIF($O$3:O14017,O14017)</f>
        <v>51</v>
      </c>
      <c r="Q14017">
        <f t="shared" si="655"/>
        <v>770.4</v>
      </c>
      <c r="R14017">
        <f t="shared" si="656"/>
        <v>0</v>
      </c>
    </row>
    <row r="14018" spans="1:18" x14ac:dyDescent="0.25">
      <c r="A14018">
        <v>290837</v>
      </c>
      <c r="B14018" t="s">
        <v>8162</v>
      </c>
      <c r="C14018" t="s">
        <v>8163</v>
      </c>
      <c r="D14018" t="s">
        <v>1334</v>
      </c>
      <c r="E14018" t="s">
        <v>8265</v>
      </c>
      <c r="F14018" t="s">
        <v>535</v>
      </c>
      <c r="G14018" t="s">
        <v>41</v>
      </c>
      <c r="H14018">
        <v>0</v>
      </c>
      <c r="I14018">
        <v>0</v>
      </c>
      <c r="L14018" t="s">
        <v>269</v>
      </c>
      <c r="M14018">
        <v>2024</v>
      </c>
      <c r="O14018" t="str">
        <f t="shared" si="654"/>
        <v>RED WING SHOE COMPANY LLC-290837-HEAT SEAL LABEL,FG TM-4 SYMBOL-LP157.3503-PC</v>
      </c>
      <c r="P14018">
        <f>COUNTIF($O$3:O14018,O14018)</f>
        <v>52</v>
      </c>
      <c r="Q14018">
        <f t="shared" si="655"/>
        <v>770.4</v>
      </c>
      <c r="R14018">
        <f t="shared" si="656"/>
        <v>0</v>
      </c>
    </row>
    <row r="14019" spans="1:18" x14ac:dyDescent="0.25">
      <c r="A14019">
        <v>290837</v>
      </c>
      <c r="B14019" t="s">
        <v>8162</v>
      </c>
      <c r="C14019" t="s">
        <v>8163</v>
      </c>
      <c r="D14019" t="s">
        <v>1334</v>
      </c>
      <c r="E14019" t="s">
        <v>8266</v>
      </c>
      <c r="F14019" t="s">
        <v>535</v>
      </c>
      <c r="G14019" t="s">
        <v>280</v>
      </c>
      <c r="H14019">
        <v>0</v>
      </c>
      <c r="I14019">
        <v>0</v>
      </c>
      <c r="L14019" t="s">
        <v>269</v>
      </c>
      <c r="M14019">
        <v>2024</v>
      </c>
      <c r="O14019" t="str">
        <f t="shared" si="654"/>
        <v>RED WING SHOE COMPANY-290837-HEAT SEAL LABEL,FG TM-4 SYMBOL-LP157.3503-PC</v>
      </c>
      <c r="P14019">
        <f>COUNTIF($O$3:O14019,O14019)</f>
        <v>46</v>
      </c>
      <c r="Q14019">
        <f t="shared" si="655"/>
        <v>1623.1200000000001</v>
      </c>
      <c r="R14019">
        <f t="shared" si="656"/>
        <v>0</v>
      </c>
    </row>
    <row r="14020" spans="1:18" x14ac:dyDescent="0.25">
      <c r="A14020">
        <v>290837</v>
      </c>
      <c r="B14020" t="s">
        <v>8162</v>
      </c>
      <c r="C14020" t="s">
        <v>8163</v>
      </c>
      <c r="D14020" t="s">
        <v>1334</v>
      </c>
      <c r="E14020" t="s">
        <v>8267</v>
      </c>
      <c r="F14020" t="s">
        <v>535</v>
      </c>
      <c r="G14020" t="s">
        <v>280</v>
      </c>
      <c r="H14020">
        <v>0</v>
      </c>
      <c r="I14020">
        <v>0</v>
      </c>
      <c r="L14020" t="s">
        <v>269</v>
      </c>
      <c r="M14020">
        <v>2024</v>
      </c>
      <c r="O14020" t="str">
        <f t="shared" ref="O14020:O14083" si="657">G14020&amp;"-"&amp;A14020&amp;"-"&amp;B14020&amp;"-"&amp;C14020&amp;"-"&amp;F14020</f>
        <v>RED WING SHOE COMPANY-290837-HEAT SEAL LABEL,FG TM-4 SYMBOL-LP157.3503-PC</v>
      </c>
      <c r="P14020">
        <f>COUNTIF($O$3:O14020,O14020)</f>
        <v>47</v>
      </c>
      <c r="Q14020">
        <f t="shared" ref="Q14020:Q14083" si="658">SUMIF($O$4:$O$18090,O14020,$I$4:$I$18090)</f>
        <v>1623.1200000000001</v>
      </c>
      <c r="R14020">
        <f t="shared" ref="R14020:R14083" si="659">SUMIF($O$4:$O$18090,O14020,$J$4:$J$18090)</f>
        <v>0</v>
      </c>
    </row>
    <row r="14021" spans="1:18" x14ac:dyDescent="0.25">
      <c r="A14021">
        <v>290837</v>
      </c>
      <c r="B14021" t="s">
        <v>8162</v>
      </c>
      <c r="C14021" t="s">
        <v>8163</v>
      </c>
      <c r="D14021" t="s">
        <v>1334</v>
      </c>
      <c r="E14021" t="s">
        <v>8268</v>
      </c>
      <c r="F14021" t="s">
        <v>535</v>
      </c>
      <c r="G14021" t="s">
        <v>280</v>
      </c>
      <c r="H14021">
        <v>0</v>
      </c>
      <c r="I14021">
        <v>0</v>
      </c>
      <c r="L14021" t="s">
        <v>269</v>
      </c>
      <c r="M14021">
        <v>2024</v>
      </c>
      <c r="O14021" t="str">
        <f t="shared" si="657"/>
        <v>RED WING SHOE COMPANY-290837-HEAT SEAL LABEL,FG TM-4 SYMBOL-LP157.3503-PC</v>
      </c>
      <c r="P14021">
        <f>COUNTIF($O$3:O14021,O14021)</f>
        <v>48</v>
      </c>
      <c r="Q14021">
        <f t="shared" si="658"/>
        <v>1623.1200000000001</v>
      </c>
      <c r="R14021">
        <f t="shared" si="659"/>
        <v>0</v>
      </c>
    </row>
    <row r="14022" spans="1:18" x14ac:dyDescent="0.25">
      <c r="A14022">
        <v>290837</v>
      </c>
      <c r="B14022" t="s">
        <v>8162</v>
      </c>
      <c r="C14022" t="s">
        <v>8163</v>
      </c>
      <c r="D14022" t="s">
        <v>1334</v>
      </c>
      <c r="E14022" t="s">
        <v>8269</v>
      </c>
      <c r="F14022" t="s">
        <v>535</v>
      </c>
      <c r="G14022" t="s">
        <v>280</v>
      </c>
      <c r="H14022">
        <v>0</v>
      </c>
      <c r="I14022">
        <v>0</v>
      </c>
      <c r="L14022" t="s">
        <v>269</v>
      </c>
      <c r="M14022">
        <v>2024</v>
      </c>
      <c r="O14022" t="str">
        <f t="shared" si="657"/>
        <v>RED WING SHOE COMPANY-290837-HEAT SEAL LABEL,FG TM-4 SYMBOL-LP157.3503-PC</v>
      </c>
      <c r="P14022">
        <f>COUNTIF($O$3:O14022,O14022)</f>
        <v>49</v>
      </c>
      <c r="Q14022">
        <f t="shared" si="658"/>
        <v>1623.1200000000001</v>
      </c>
      <c r="R14022">
        <f t="shared" si="659"/>
        <v>0</v>
      </c>
    </row>
    <row r="14023" spans="1:18" x14ac:dyDescent="0.25">
      <c r="A14023">
        <v>290837</v>
      </c>
      <c r="B14023" t="s">
        <v>8162</v>
      </c>
      <c r="C14023" t="s">
        <v>8163</v>
      </c>
      <c r="D14023" t="s">
        <v>1334</v>
      </c>
      <c r="E14023" t="s">
        <v>8270</v>
      </c>
      <c r="F14023" t="s">
        <v>535</v>
      </c>
      <c r="G14023" t="s">
        <v>280</v>
      </c>
      <c r="H14023">
        <v>0</v>
      </c>
      <c r="I14023">
        <v>3.6970426720017713E-14</v>
      </c>
      <c r="L14023" t="s">
        <v>269</v>
      </c>
      <c r="M14023">
        <v>2024</v>
      </c>
      <c r="O14023" t="str">
        <f t="shared" si="657"/>
        <v>RED WING SHOE COMPANY-290837-HEAT SEAL LABEL,FG TM-4 SYMBOL-LP157.3503-PC</v>
      </c>
      <c r="P14023">
        <f>COUNTIF($O$3:O14023,O14023)</f>
        <v>50</v>
      </c>
      <c r="Q14023">
        <f t="shared" si="658"/>
        <v>1623.1200000000001</v>
      </c>
      <c r="R14023">
        <f t="shared" si="659"/>
        <v>0</v>
      </c>
    </row>
    <row r="14024" spans="1:18" x14ac:dyDescent="0.25">
      <c r="A14024">
        <v>290837</v>
      </c>
      <c r="B14024" t="s">
        <v>8162</v>
      </c>
      <c r="C14024" t="s">
        <v>8163</v>
      </c>
      <c r="D14024" t="s">
        <v>1334</v>
      </c>
      <c r="E14024" t="s">
        <v>8271</v>
      </c>
      <c r="F14024" t="s">
        <v>535</v>
      </c>
      <c r="G14024" t="s">
        <v>280</v>
      </c>
      <c r="H14024">
        <v>0</v>
      </c>
      <c r="I14024">
        <v>0</v>
      </c>
      <c r="L14024" t="s">
        <v>269</v>
      </c>
      <c r="M14024">
        <v>2024</v>
      </c>
      <c r="O14024" t="str">
        <f t="shared" si="657"/>
        <v>RED WING SHOE COMPANY-290837-HEAT SEAL LABEL,FG TM-4 SYMBOL-LP157.3503-PC</v>
      </c>
      <c r="P14024">
        <f>COUNTIF($O$3:O14024,O14024)</f>
        <v>51</v>
      </c>
      <c r="Q14024">
        <f t="shared" si="658"/>
        <v>1623.1200000000001</v>
      </c>
      <c r="R14024">
        <f t="shared" si="659"/>
        <v>0</v>
      </c>
    </row>
    <row r="14025" spans="1:18" x14ac:dyDescent="0.25">
      <c r="A14025">
        <v>290837</v>
      </c>
      <c r="B14025" t="s">
        <v>8162</v>
      </c>
      <c r="C14025" t="s">
        <v>8163</v>
      </c>
      <c r="D14025" t="s">
        <v>1334</v>
      </c>
      <c r="E14025" t="s">
        <v>8272</v>
      </c>
      <c r="F14025" t="s">
        <v>535</v>
      </c>
      <c r="G14025" t="s">
        <v>280</v>
      </c>
      <c r="H14025">
        <v>0</v>
      </c>
      <c r="I14025">
        <v>0</v>
      </c>
      <c r="L14025" t="s">
        <v>269</v>
      </c>
      <c r="M14025">
        <v>2024</v>
      </c>
      <c r="O14025" t="str">
        <f t="shared" si="657"/>
        <v>RED WING SHOE COMPANY-290837-HEAT SEAL LABEL,FG TM-4 SYMBOL-LP157.3503-PC</v>
      </c>
      <c r="P14025">
        <f>COUNTIF($O$3:O14025,O14025)</f>
        <v>52</v>
      </c>
      <c r="Q14025">
        <f t="shared" si="658"/>
        <v>1623.1200000000001</v>
      </c>
      <c r="R14025">
        <f t="shared" si="659"/>
        <v>0</v>
      </c>
    </row>
    <row r="14026" spans="1:18" x14ac:dyDescent="0.25">
      <c r="A14026">
        <v>290837</v>
      </c>
      <c r="B14026" t="s">
        <v>8162</v>
      </c>
      <c r="C14026" t="s">
        <v>8163</v>
      </c>
      <c r="D14026" t="s">
        <v>1334</v>
      </c>
      <c r="E14026" t="s">
        <v>8273</v>
      </c>
      <c r="F14026" t="s">
        <v>535</v>
      </c>
      <c r="G14026" t="s">
        <v>280</v>
      </c>
      <c r="H14026">
        <v>0</v>
      </c>
      <c r="I14026">
        <v>0</v>
      </c>
      <c r="L14026" t="s">
        <v>269</v>
      </c>
      <c r="M14026">
        <v>2024</v>
      </c>
      <c r="O14026" t="str">
        <f t="shared" si="657"/>
        <v>RED WING SHOE COMPANY-290837-HEAT SEAL LABEL,FG TM-4 SYMBOL-LP157.3503-PC</v>
      </c>
      <c r="P14026">
        <f>COUNTIF($O$3:O14026,O14026)</f>
        <v>53</v>
      </c>
      <c r="Q14026">
        <f t="shared" si="658"/>
        <v>1623.1200000000001</v>
      </c>
      <c r="R14026">
        <f t="shared" si="659"/>
        <v>0</v>
      </c>
    </row>
    <row r="14027" spans="1:18" x14ac:dyDescent="0.25">
      <c r="A14027">
        <v>290837</v>
      </c>
      <c r="B14027" t="s">
        <v>8162</v>
      </c>
      <c r="C14027" t="s">
        <v>8163</v>
      </c>
      <c r="D14027" t="s">
        <v>1334</v>
      </c>
      <c r="E14027" t="s">
        <v>8274</v>
      </c>
      <c r="F14027" t="s">
        <v>535</v>
      </c>
      <c r="G14027" t="s">
        <v>280</v>
      </c>
      <c r="H14027">
        <v>0</v>
      </c>
      <c r="I14027">
        <v>0</v>
      </c>
      <c r="L14027" t="s">
        <v>269</v>
      </c>
      <c r="M14027">
        <v>2024</v>
      </c>
      <c r="O14027" t="str">
        <f t="shared" si="657"/>
        <v>RED WING SHOE COMPANY-290837-HEAT SEAL LABEL,FG TM-4 SYMBOL-LP157.3503-PC</v>
      </c>
      <c r="P14027">
        <f>COUNTIF($O$3:O14027,O14027)</f>
        <v>54</v>
      </c>
      <c r="Q14027">
        <f t="shared" si="658"/>
        <v>1623.1200000000001</v>
      </c>
      <c r="R14027">
        <f t="shared" si="659"/>
        <v>0</v>
      </c>
    </row>
    <row r="14028" spans="1:18" x14ac:dyDescent="0.25">
      <c r="A14028">
        <v>290837</v>
      </c>
      <c r="B14028" t="s">
        <v>8162</v>
      </c>
      <c r="C14028" t="s">
        <v>8163</v>
      </c>
      <c r="D14028" t="s">
        <v>1334</v>
      </c>
      <c r="E14028" t="s">
        <v>8275</v>
      </c>
      <c r="F14028" t="s">
        <v>535</v>
      </c>
      <c r="G14028" t="s">
        <v>280</v>
      </c>
      <c r="H14028">
        <v>0</v>
      </c>
      <c r="I14028">
        <v>0</v>
      </c>
      <c r="L14028" t="s">
        <v>269</v>
      </c>
      <c r="M14028">
        <v>2024</v>
      </c>
      <c r="O14028" t="str">
        <f t="shared" si="657"/>
        <v>RED WING SHOE COMPANY-290837-HEAT SEAL LABEL,FG TM-4 SYMBOL-LP157.3503-PC</v>
      </c>
      <c r="P14028">
        <f>COUNTIF($O$3:O14028,O14028)</f>
        <v>55</v>
      </c>
      <c r="Q14028">
        <f t="shared" si="658"/>
        <v>1623.1200000000001</v>
      </c>
      <c r="R14028">
        <f t="shared" si="659"/>
        <v>0</v>
      </c>
    </row>
    <row r="14029" spans="1:18" x14ac:dyDescent="0.25">
      <c r="A14029">
        <v>290837</v>
      </c>
      <c r="B14029" t="s">
        <v>8162</v>
      </c>
      <c r="C14029" t="s">
        <v>8163</v>
      </c>
      <c r="D14029" t="s">
        <v>1334</v>
      </c>
      <c r="E14029" t="s">
        <v>8276</v>
      </c>
      <c r="F14029" t="s">
        <v>535</v>
      </c>
      <c r="G14029" t="s">
        <v>280</v>
      </c>
      <c r="H14029">
        <v>0</v>
      </c>
      <c r="I14029">
        <v>0</v>
      </c>
      <c r="L14029" t="s">
        <v>269</v>
      </c>
      <c r="M14029">
        <v>2024</v>
      </c>
      <c r="O14029" t="str">
        <f t="shared" si="657"/>
        <v>RED WING SHOE COMPANY-290837-HEAT SEAL LABEL,FG TM-4 SYMBOL-LP157.3503-PC</v>
      </c>
      <c r="P14029">
        <f>COUNTIF($O$3:O14029,O14029)</f>
        <v>56</v>
      </c>
      <c r="Q14029">
        <f t="shared" si="658"/>
        <v>1623.1200000000001</v>
      </c>
      <c r="R14029">
        <f t="shared" si="659"/>
        <v>0</v>
      </c>
    </row>
    <row r="14030" spans="1:18" x14ac:dyDescent="0.25">
      <c r="A14030">
        <v>290837</v>
      </c>
      <c r="B14030" t="s">
        <v>8162</v>
      </c>
      <c r="C14030" t="s">
        <v>8163</v>
      </c>
      <c r="D14030" t="s">
        <v>1334</v>
      </c>
      <c r="E14030" t="s">
        <v>8277</v>
      </c>
      <c r="F14030" t="s">
        <v>535</v>
      </c>
      <c r="G14030" t="s">
        <v>280</v>
      </c>
      <c r="H14030">
        <v>0</v>
      </c>
      <c r="I14030">
        <v>0</v>
      </c>
      <c r="L14030" t="s">
        <v>269</v>
      </c>
      <c r="M14030">
        <v>2024</v>
      </c>
      <c r="O14030" t="str">
        <f t="shared" si="657"/>
        <v>RED WING SHOE COMPANY-290837-HEAT SEAL LABEL,FG TM-4 SYMBOL-LP157.3503-PC</v>
      </c>
      <c r="P14030">
        <f>COUNTIF($O$3:O14030,O14030)</f>
        <v>57</v>
      </c>
      <c r="Q14030">
        <f t="shared" si="658"/>
        <v>1623.1200000000001</v>
      </c>
      <c r="R14030">
        <f t="shared" si="659"/>
        <v>0</v>
      </c>
    </row>
    <row r="14031" spans="1:18" x14ac:dyDescent="0.25">
      <c r="A14031">
        <v>290837</v>
      </c>
      <c r="B14031" t="s">
        <v>8162</v>
      </c>
      <c r="C14031" t="s">
        <v>8163</v>
      </c>
      <c r="D14031" t="s">
        <v>1334</v>
      </c>
      <c r="E14031" t="s">
        <v>8278</v>
      </c>
      <c r="F14031" t="s">
        <v>535</v>
      </c>
      <c r="G14031" t="s">
        <v>280</v>
      </c>
      <c r="H14031">
        <v>0</v>
      </c>
      <c r="I14031">
        <v>0</v>
      </c>
      <c r="L14031" t="s">
        <v>269</v>
      </c>
      <c r="M14031">
        <v>2024</v>
      </c>
      <c r="O14031" t="str">
        <f t="shared" si="657"/>
        <v>RED WING SHOE COMPANY-290837-HEAT SEAL LABEL,FG TM-4 SYMBOL-LP157.3503-PC</v>
      </c>
      <c r="P14031">
        <f>COUNTIF($O$3:O14031,O14031)</f>
        <v>58</v>
      </c>
      <c r="Q14031">
        <f t="shared" si="658"/>
        <v>1623.1200000000001</v>
      </c>
      <c r="R14031">
        <f t="shared" si="659"/>
        <v>0</v>
      </c>
    </row>
    <row r="14032" spans="1:18" x14ac:dyDescent="0.25">
      <c r="A14032">
        <v>290837</v>
      </c>
      <c r="B14032" t="s">
        <v>8162</v>
      </c>
      <c r="C14032" t="s">
        <v>8163</v>
      </c>
      <c r="D14032" t="s">
        <v>1334</v>
      </c>
      <c r="E14032" t="s">
        <v>8279</v>
      </c>
      <c r="F14032" t="s">
        <v>535</v>
      </c>
      <c r="G14032" t="s">
        <v>280</v>
      </c>
      <c r="H14032">
        <v>0</v>
      </c>
      <c r="I14032">
        <v>0</v>
      </c>
      <c r="L14032" t="s">
        <v>269</v>
      </c>
      <c r="M14032">
        <v>2024</v>
      </c>
      <c r="O14032" t="str">
        <f t="shared" si="657"/>
        <v>RED WING SHOE COMPANY-290837-HEAT SEAL LABEL,FG TM-4 SYMBOL-LP157.3503-PC</v>
      </c>
      <c r="P14032">
        <f>COUNTIF($O$3:O14032,O14032)</f>
        <v>59</v>
      </c>
      <c r="Q14032">
        <f t="shared" si="658"/>
        <v>1623.1200000000001</v>
      </c>
      <c r="R14032">
        <f t="shared" si="659"/>
        <v>0</v>
      </c>
    </row>
    <row r="14033" spans="1:18" x14ac:dyDescent="0.25">
      <c r="A14033">
        <v>290837</v>
      </c>
      <c r="B14033" t="s">
        <v>8162</v>
      </c>
      <c r="C14033" t="s">
        <v>8163</v>
      </c>
      <c r="D14033" t="s">
        <v>1334</v>
      </c>
      <c r="E14033" t="s">
        <v>8280</v>
      </c>
      <c r="F14033" t="s">
        <v>535</v>
      </c>
      <c r="G14033" t="s">
        <v>41</v>
      </c>
      <c r="H14033">
        <v>0</v>
      </c>
      <c r="I14033">
        <v>0</v>
      </c>
      <c r="L14033" t="s">
        <v>269</v>
      </c>
      <c r="M14033">
        <v>2024</v>
      </c>
      <c r="O14033" t="str">
        <f t="shared" si="657"/>
        <v>RED WING SHOE COMPANY LLC-290837-HEAT SEAL LABEL,FG TM-4 SYMBOL-LP157.3503-PC</v>
      </c>
      <c r="P14033">
        <f>COUNTIF($O$3:O14033,O14033)</f>
        <v>53</v>
      </c>
      <c r="Q14033">
        <f t="shared" si="658"/>
        <v>770.4</v>
      </c>
      <c r="R14033">
        <f t="shared" si="659"/>
        <v>0</v>
      </c>
    </row>
    <row r="14034" spans="1:18" x14ac:dyDescent="0.25">
      <c r="A14034">
        <v>290837</v>
      </c>
      <c r="B14034" t="s">
        <v>8162</v>
      </c>
      <c r="C14034" t="s">
        <v>8163</v>
      </c>
      <c r="D14034" t="s">
        <v>253</v>
      </c>
      <c r="E14034" t="s">
        <v>8281</v>
      </c>
      <c r="F14034" t="s">
        <v>535</v>
      </c>
      <c r="G14034" t="s">
        <v>41</v>
      </c>
      <c r="H14034">
        <v>0</v>
      </c>
      <c r="I14034">
        <v>0</v>
      </c>
      <c r="L14034" t="s">
        <v>269</v>
      </c>
      <c r="M14034">
        <v>2024</v>
      </c>
      <c r="O14034" t="str">
        <f t="shared" si="657"/>
        <v>RED WING SHOE COMPANY LLC-290837-HEAT SEAL LABEL,FG TM-4 SYMBOL-LP157.3503-PC</v>
      </c>
      <c r="P14034">
        <f>COUNTIF($O$3:O14034,O14034)</f>
        <v>54</v>
      </c>
      <c r="Q14034">
        <f t="shared" si="658"/>
        <v>770.4</v>
      </c>
      <c r="R14034">
        <f t="shared" si="659"/>
        <v>0</v>
      </c>
    </row>
    <row r="14035" spans="1:18" x14ac:dyDescent="0.25">
      <c r="A14035">
        <v>290837</v>
      </c>
      <c r="B14035" t="s">
        <v>8162</v>
      </c>
      <c r="C14035" t="s">
        <v>8163</v>
      </c>
      <c r="D14035" t="s">
        <v>253</v>
      </c>
      <c r="E14035" t="s">
        <v>8282</v>
      </c>
      <c r="F14035" t="s">
        <v>535</v>
      </c>
      <c r="G14035" t="s">
        <v>41</v>
      </c>
      <c r="H14035">
        <v>0</v>
      </c>
      <c r="I14035">
        <v>-1.6653345369377348E-15</v>
      </c>
      <c r="L14035" t="s">
        <v>269</v>
      </c>
      <c r="M14035">
        <v>2024</v>
      </c>
      <c r="O14035" t="str">
        <f t="shared" si="657"/>
        <v>RED WING SHOE COMPANY LLC-290837-HEAT SEAL LABEL,FG TM-4 SYMBOL-LP157.3503-PC</v>
      </c>
      <c r="P14035">
        <f>COUNTIF($O$3:O14035,O14035)</f>
        <v>55</v>
      </c>
      <c r="Q14035">
        <f t="shared" si="658"/>
        <v>770.4</v>
      </c>
      <c r="R14035">
        <f t="shared" si="659"/>
        <v>0</v>
      </c>
    </row>
    <row r="14036" spans="1:18" x14ac:dyDescent="0.25">
      <c r="A14036">
        <v>290837</v>
      </c>
      <c r="B14036" t="s">
        <v>8162</v>
      </c>
      <c r="C14036" t="s">
        <v>8163</v>
      </c>
      <c r="D14036" t="s">
        <v>253</v>
      </c>
      <c r="E14036" t="s">
        <v>8283</v>
      </c>
      <c r="F14036" t="s">
        <v>535</v>
      </c>
      <c r="G14036" t="s">
        <v>47</v>
      </c>
      <c r="H14036">
        <v>0</v>
      </c>
      <c r="I14036">
        <v>0</v>
      </c>
      <c r="L14036" t="s">
        <v>269</v>
      </c>
      <c r="M14036">
        <v>2024</v>
      </c>
      <c r="O14036" t="str">
        <f t="shared" si="657"/>
        <v>H&amp;M-290837-HEAT SEAL LABEL,FG TM-4 SYMBOL-LP157.3503-PC</v>
      </c>
      <c r="P14036">
        <f>COUNTIF($O$3:O14036,O14036)</f>
        <v>3</v>
      </c>
      <c r="Q14036">
        <f t="shared" si="658"/>
        <v>0</v>
      </c>
      <c r="R14036">
        <f t="shared" si="659"/>
        <v>0</v>
      </c>
    </row>
    <row r="14037" spans="1:18" x14ac:dyDescent="0.25">
      <c r="A14037">
        <v>290837</v>
      </c>
      <c r="B14037" t="s">
        <v>8162</v>
      </c>
      <c r="C14037" t="s">
        <v>8163</v>
      </c>
      <c r="D14037" t="s">
        <v>253</v>
      </c>
      <c r="E14037" t="s">
        <v>8284</v>
      </c>
      <c r="F14037" t="s">
        <v>535</v>
      </c>
      <c r="G14037" t="s">
        <v>280</v>
      </c>
      <c r="H14037">
        <v>0</v>
      </c>
      <c r="L14037" t="s">
        <v>269</v>
      </c>
      <c r="M14037">
        <v>2024</v>
      </c>
      <c r="O14037" t="str">
        <f t="shared" si="657"/>
        <v>RED WING SHOE COMPANY-290837-HEAT SEAL LABEL,FG TM-4 SYMBOL-LP157.3503-PC</v>
      </c>
      <c r="P14037">
        <f>COUNTIF($O$3:O14037,O14037)</f>
        <v>60</v>
      </c>
      <c r="Q14037">
        <f t="shared" si="658"/>
        <v>1623.1200000000001</v>
      </c>
      <c r="R14037">
        <f t="shared" si="659"/>
        <v>0</v>
      </c>
    </row>
    <row r="14038" spans="1:18" x14ac:dyDescent="0.25">
      <c r="A14038">
        <v>290837</v>
      </c>
      <c r="B14038" t="s">
        <v>8162</v>
      </c>
      <c r="C14038" t="s">
        <v>8163</v>
      </c>
      <c r="D14038" t="s">
        <v>253</v>
      </c>
      <c r="E14038" t="s">
        <v>8285</v>
      </c>
      <c r="F14038" t="s">
        <v>535</v>
      </c>
      <c r="G14038" t="s">
        <v>280</v>
      </c>
      <c r="H14038">
        <v>0</v>
      </c>
      <c r="L14038" t="s">
        <v>269</v>
      </c>
      <c r="M14038">
        <v>2024</v>
      </c>
      <c r="O14038" t="str">
        <f t="shared" si="657"/>
        <v>RED WING SHOE COMPANY-290837-HEAT SEAL LABEL,FG TM-4 SYMBOL-LP157.3503-PC</v>
      </c>
      <c r="P14038">
        <f>COUNTIF($O$3:O14038,O14038)</f>
        <v>61</v>
      </c>
      <c r="Q14038">
        <f t="shared" si="658"/>
        <v>1623.1200000000001</v>
      </c>
      <c r="R14038">
        <f t="shared" si="659"/>
        <v>0</v>
      </c>
    </row>
    <row r="14039" spans="1:18" x14ac:dyDescent="0.25">
      <c r="A14039">
        <v>290837</v>
      </c>
      <c r="B14039" t="s">
        <v>8162</v>
      </c>
      <c r="C14039" t="s">
        <v>8163</v>
      </c>
      <c r="D14039" t="s">
        <v>253</v>
      </c>
      <c r="E14039" t="s">
        <v>8286</v>
      </c>
      <c r="F14039" t="s">
        <v>535</v>
      </c>
      <c r="G14039" t="s">
        <v>41</v>
      </c>
      <c r="H14039">
        <v>0</v>
      </c>
      <c r="I14039">
        <v>0</v>
      </c>
      <c r="L14039" t="s">
        <v>269</v>
      </c>
      <c r="M14039">
        <v>2024</v>
      </c>
      <c r="O14039" t="str">
        <f t="shared" si="657"/>
        <v>RED WING SHOE COMPANY LLC-290837-HEAT SEAL LABEL,FG TM-4 SYMBOL-LP157.3503-PC</v>
      </c>
      <c r="P14039">
        <f>COUNTIF($O$3:O14039,O14039)</f>
        <v>56</v>
      </c>
      <c r="Q14039">
        <f t="shared" si="658"/>
        <v>770.4</v>
      </c>
      <c r="R14039">
        <f t="shared" si="659"/>
        <v>0</v>
      </c>
    </row>
    <row r="14040" spans="1:18" x14ac:dyDescent="0.25">
      <c r="A14040">
        <v>290837</v>
      </c>
      <c r="B14040" t="s">
        <v>8162</v>
      </c>
      <c r="C14040" t="s">
        <v>8163</v>
      </c>
      <c r="D14040" t="s">
        <v>253</v>
      </c>
      <c r="E14040" t="s">
        <v>8287</v>
      </c>
      <c r="F14040" t="s">
        <v>535</v>
      </c>
      <c r="G14040" t="s">
        <v>41</v>
      </c>
      <c r="H14040">
        <v>0</v>
      </c>
      <c r="I14040">
        <v>0</v>
      </c>
      <c r="L14040" t="s">
        <v>269</v>
      </c>
      <c r="M14040">
        <v>2024</v>
      </c>
      <c r="O14040" t="str">
        <f t="shared" si="657"/>
        <v>RED WING SHOE COMPANY LLC-290837-HEAT SEAL LABEL,FG TM-4 SYMBOL-LP157.3503-PC</v>
      </c>
      <c r="P14040">
        <f>COUNTIF($O$3:O14040,O14040)</f>
        <v>57</v>
      </c>
      <c r="Q14040">
        <f t="shared" si="658"/>
        <v>770.4</v>
      </c>
      <c r="R14040">
        <f t="shared" si="659"/>
        <v>0</v>
      </c>
    </row>
    <row r="14041" spans="1:18" x14ac:dyDescent="0.25">
      <c r="A14041">
        <v>290837</v>
      </c>
      <c r="B14041" t="s">
        <v>8162</v>
      </c>
      <c r="C14041" t="s">
        <v>8163</v>
      </c>
      <c r="D14041" t="s">
        <v>253</v>
      </c>
      <c r="E14041" t="s">
        <v>8288</v>
      </c>
      <c r="F14041" t="s">
        <v>535</v>
      </c>
      <c r="G14041" t="s">
        <v>41</v>
      </c>
      <c r="H14041">
        <v>0</v>
      </c>
      <c r="I14041">
        <v>0</v>
      </c>
      <c r="L14041" t="s">
        <v>269</v>
      </c>
      <c r="M14041">
        <v>2024</v>
      </c>
      <c r="O14041" t="str">
        <f t="shared" si="657"/>
        <v>RED WING SHOE COMPANY LLC-290837-HEAT SEAL LABEL,FG TM-4 SYMBOL-LP157.3503-PC</v>
      </c>
      <c r="P14041">
        <f>COUNTIF($O$3:O14041,O14041)</f>
        <v>58</v>
      </c>
      <c r="Q14041">
        <f t="shared" si="658"/>
        <v>770.4</v>
      </c>
      <c r="R14041">
        <f t="shared" si="659"/>
        <v>0</v>
      </c>
    </row>
    <row r="14042" spans="1:18" x14ac:dyDescent="0.25">
      <c r="A14042">
        <v>290837</v>
      </c>
      <c r="B14042" t="s">
        <v>8162</v>
      </c>
      <c r="C14042" t="s">
        <v>8163</v>
      </c>
      <c r="D14042" t="s">
        <v>253</v>
      </c>
      <c r="E14042" t="s">
        <v>8289</v>
      </c>
      <c r="F14042" t="s">
        <v>535</v>
      </c>
      <c r="G14042" t="s">
        <v>41</v>
      </c>
      <c r="H14042">
        <v>0</v>
      </c>
      <c r="I14042">
        <v>0</v>
      </c>
      <c r="L14042" t="s">
        <v>269</v>
      </c>
      <c r="M14042">
        <v>2024</v>
      </c>
      <c r="O14042" t="str">
        <f t="shared" si="657"/>
        <v>RED WING SHOE COMPANY LLC-290837-HEAT SEAL LABEL,FG TM-4 SYMBOL-LP157.3503-PC</v>
      </c>
      <c r="P14042">
        <f>COUNTIF($O$3:O14042,O14042)</f>
        <v>59</v>
      </c>
      <c r="Q14042">
        <f t="shared" si="658"/>
        <v>770.4</v>
      </c>
      <c r="R14042">
        <f t="shared" si="659"/>
        <v>0</v>
      </c>
    </row>
    <row r="14043" spans="1:18" x14ac:dyDescent="0.25">
      <c r="A14043">
        <v>290837</v>
      </c>
      <c r="B14043" t="s">
        <v>8162</v>
      </c>
      <c r="C14043" t="s">
        <v>8163</v>
      </c>
      <c r="D14043" t="s">
        <v>253</v>
      </c>
      <c r="E14043" t="s">
        <v>8290</v>
      </c>
      <c r="F14043" t="s">
        <v>535</v>
      </c>
      <c r="G14043" t="s">
        <v>41</v>
      </c>
      <c r="H14043">
        <v>0</v>
      </c>
      <c r="I14043">
        <v>0</v>
      </c>
      <c r="L14043" t="s">
        <v>269</v>
      </c>
      <c r="M14043">
        <v>2024</v>
      </c>
      <c r="O14043" t="str">
        <f t="shared" si="657"/>
        <v>RED WING SHOE COMPANY LLC-290837-HEAT SEAL LABEL,FG TM-4 SYMBOL-LP157.3503-PC</v>
      </c>
      <c r="P14043">
        <f>COUNTIF($O$3:O14043,O14043)</f>
        <v>60</v>
      </c>
      <c r="Q14043">
        <f t="shared" si="658"/>
        <v>770.4</v>
      </c>
      <c r="R14043">
        <f t="shared" si="659"/>
        <v>0</v>
      </c>
    </row>
    <row r="14044" spans="1:18" x14ac:dyDescent="0.25">
      <c r="A14044">
        <v>290837</v>
      </c>
      <c r="B14044" t="s">
        <v>8162</v>
      </c>
      <c r="C14044" t="s">
        <v>8163</v>
      </c>
      <c r="D14044" t="s">
        <v>253</v>
      </c>
      <c r="E14044" t="s">
        <v>8291</v>
      </c>
      <c r="F14044" t="s">
        <v>535</v>
      </c>
      <c r="G14044" t="s">
        <v>41</v>
      </c>
      <c r="H14044">
        <v>0</v>
      </c>
      <c r="I14044">
        <v>0</v>
      </c>
      <c r="L14044" t="s">
        <v>269</v>
      </c>
      <c r="M14044">
        <v>2024</v>
      </c>
      <c r="O14044" t="str">
        <f t="shared" si="657"/>
        <v>RED WING SHOE COMPANY LLC-290837-HEAT SEAL LABEL,FG TM-4 SYMBOL-LP157.3503-PC</v>
      </c>
      <c r="P14044">
        <f>COUNTIF($O$3:O14044,O14044)</f>
        <v>61</v>
      </c>
      <c r="Q14044">
        <f t="shared" si="658"/>
        <v>770.4</v>
      </c>
      <c r="R14044">
        <f t="shared" si="659"/>
        <v>0</v>
      </c>
    </row>
    <row r="14045" spans="1:18" x14ac:dyDescent="0.25">
      <c r="A14045">
        <v>290837</v>
      </c>
      <c r="B14045" t="s">
        <v>8162</v>
      </c>
      <c r="C14045" t="s">
        <v>8163</v>
      </c>
      <c r="D14045" t="s">
        <v>253</v>
      </c>
      <c r="E14045" t="s">
        <v>8292</v>
      </c>
      <c r="F14045" t="s">
        <v>535</v>
      </c>
      <c r="G14045" t="s">
        <v>41</v>
      </c>
      <c r="H14045">
        <v>0</v>
      </c>
      <c r="I14045">
        <v>0</v>
      </c>
      <c r="L14045" t="s">
        <v>269</v>
      </c>
      <c r="M14045">
        <v>2024</v>
      </c>
      <c r="O14045" t="str">
        <f t="shared" si="657"/>
        <v>RED WING SHOE COMPANY LLC-290837-HEAT SEAL LABEL,FG TM-4 SYMBOL-LP157.3503-PC</v>
      </c>
      <c r="P14045">
        <f>COUNTIF($O$3:O14045,O14045)</f>
        <v>62</v>
      </c>
      <c r="Q14045">
        <f t="shared" si="658"/>
        <v>770.4</v>
      </c>
      <c r="R14045">
        <f t="shared" si="659"/>
        <v>0</v>
      </c>
    </row>
    <row r="14046" spans="1:18" x14ac:dyDescent="0.25">
      <c r="A14046">
        <v>290837</v>
      </c>
      <c r="B14046" t="s">
        <v>8162</v>
      </c>
      <c r="C14046" t="s">
        <v>8163</v>
      </c>
      <c r="D14046" t="s">
        <v>253</v>
      </c>
      <c r="E14046" t="s">
        <v>8293</v>
      </c>
      <c r="F14046" t="s">
        <v>535</v>
      </c>
      <c r="G14046" t="s">
        <v>41</v>
      </c>
      <c r="H14046">
        <v>0</v>
      </c>
      <c r="I14046">
        <v>0</v>
      </c>
      <c r="L14046" t="s">
        <v>269</v>
      </c>
      <c r="M14046">
        <v>2024</v>
      </c>
      <c r="O14046" t="str">
        <f t="shared" si="657"/>
        <v>RED WING SHOE COMPANY LLC-290837-HEAT SEAL LABEL,FG TM-4 SYMBOL-LP157.3503-PC</v>
      </c>
      <c r="P14046">
        <f>COUNTIF($O$3:O14046,O14046)</f>
        <v>63</v>
      </c>
      <c r="Q14046">
        <f t="shared" si="658"/>
        <v>770.4</v>
      </c>
      <c r="R14046">
        <f t="shared" si="659"/>
        <v>0</v>
      </c>
    </row>
    <row r="14047" spans="1:18" x14ac:dyDescent="0.25">
      <c r="A14047">
        <v>290837</v>
      </c>
      <c r="B14047" t="s">
        <v>8162</v>
      </c>
      <c r="C14047" t="s">
        <v>8163</v>
      </c>
      <c r="D14047" t="s">
        <v>253</v>
      </c>
      <c r="E14047" t="s">
        <v>8294</v>
      </c>
      <c r="F14047" t="s">
        <v>535</v>
      </c>
      <c r="G14047" t="s">
        <v>41</v>
      </c>
      <c r="H14047">
        <v>0</v>
      </c>
      <c r="I14047">
        <v>0</v>
      </c>
      <c r="L14047" t="s">
        <v>269</v>
      </c>
      <c r="M14047">
        <v>2024</v>
      </c>
      <c r="O14047" t="str">
        <f t="shared" si="657"/>
        <v>RED WING SHOE COMPANY LLC-290837-HEAT SEAL LABEL,FG TM-4 SYMBOL-LP157.3503-PC</v>
      </c>
      <c r="P14047">
        <f>COUNTIF($O$3:O14047,O14047)</f>
        <v>64</v>
      </c>
      <c r="Q14047">
        <f t="shared" si="658"/>
        <v>770.4</v>
      </c>
      <c r="R14047">
        <f t="shared" si="659"/>
        <v>0</v>
      </c>
    </row>
    <row r="14048" spans="1:18" x14ac:dyDescent="0.25">
      <c r="A14048">
        <v>290837</v>
      </c>
      <c r="B14048" t="s">
        <v>8162</v>
      </c>
      <c r="C14048" t="s">
        <v>8163</v>
      </c>
      <c r="D14048" t="s">
        <v>253</v>
      </c>
      <c r="E14048" t="s">
        <v>8295</v>
      </c>
      <c r="F14048" t="s">
        <v>535</v>
      </c>
      <c r="G14048" t="s">
        <v>41</v>
      </c>
      <c r="H14048">
        <v>0</v>
      </c>
      <c r="I14048">
        <v>-5.773159728050814E-15</v>
      </c>
      <c r="L14048" t="s">
        <v>269</v>
      </c>
      <c r="M14048">
        <v>2024</v>
      </c>
      <c r="O14048" t="str">
        <f t="shared" si="657"/>
        <v>RED WING SHOE COMPANY LLC-290837-HEAT SEAL LABEL,FG TM-4 SYMBOL-LP157.3503-PC</v>
      </c>
      <c r="P14048">
        <f>COUNTIF($O$3:O14048,O14048)</f>
        <v>65</v>
      </c>
      <c r="Q14048">
        <f t="shared" si="658"/>
        <v>770.4</v>
      </c>
      <c r="R14048">
        <f t="shared" si="659"/>
        <v>0</v>
      </c>
    </row>
    <row r="14049" spans="1:18" x14ac:dyDescent="0.25">
      <c r="A14049">
        <v>290837</v>
      </c>
      <c r="B14049" t="s">
        <v>8162</v>
      </c>
      <c r="C14049" t="s">
        <v>8163</v>
      </c>
      <c r="D14049" t="s">
        <v>253</v>
      </c>
      <c r="E14049" t="s">
        <v>8296</v>
      </c>
      <c r="F14049" t="s">
        <v>535</v>
      </c>
      <c r="G14049" t="s">
        <v>41</v>
      </c>
      <c r="H14049">
        <v>0</v>
      </c>
      <c r="I14049">
        <v>0</v>
      </c>
      <c r="L14049" t="s">
        <v>269</v>
      </c>
      <c r="M14049">
        <v>2024</v>
      </c>
      <c r="O14049" t="str">
        <f t="shared" si="657"/>
        <v>RED WING SHOE COMPANY LLC-290837-HEAT SEAL LABEL,FG TM-4 SYMBOL-LP157.3503-PC</v>
      </c>
      <c r="P14049">
        <f>COUNTIF($O$3:O14049,O14049)</f>
        <v>66</v>
      </c>
      <c r="Q14049">
        <f t="shared" si="658"/>
        <v>770.4</v>
      </c>
      <c r="R14049">
        <f t="shared" si="659"/>
        <v>0</v>
      </c>
    </row>
    <row r="14050" spans="1:18" x14ac:dyDescent="0.25">
      <c r="A14050">
        <v>290837</v>
      </c>
      <c r="B14050" t="s">
        <v>8162</v>
      </c>
      <c r="C14050" t="s">
        <v>8163</v>
      </c>
      <c r="D14050" t="s">
        <v>253</v>
      </c>
      <c r="E14050" t="s">
        <v>8297</v>
      </c>
      <c r="F14050" t="s">
        <v>535</v>
      </c>
      <c r="G14050" t="s">
        <v>47</v>
      </c>
      <c r="H14050">
        <v>0</v>
      </c>
      <c r="I14050">
        <v>0</v>
      </c>
      <c r="L14050" t="s">
        <v>269</v>
      </c>
      <c r="M14050">
        <v>2024</v>
      </c>
      <c r="O14050" t="str">
        <f t="shared" si="657"/>
        <v>H&amp;M-290837-HEAT SEAL LABEL,FG TM-4 SYMBOL-LP157.3503-PC</v>
      </c>
      <c r="P14050">
        <f>COUNTIF($O$3:O14050,O14050)</f>
        <v>4</v>
      </c>
      <c r="Q14050">
        <f t="shared" si="658"/>
        <v>0</v>
      </c>
      <c r="R14050">
        <f t="shared" si="659"/>
        <v>0</v>
      </c>
    </row>
    <row r="14051" spans="1:18" x14ac:dyDescent="0.25">
      <c r="A14051">
        <v>290837</v>
      </c>
      <c r="B14051" t="s">
        <v>8162</v>
      </c>
      <c r="C14051" t="s">
        <v>8163</v>
      </c>
      <c r="D14051" t="s">
        <v>253</v>
      </c>
      <c r="E14051" t="s">
        <v>8298</v>
      </c>
      <c r="F14051" t="s">
        <v>535</v>
      </c>
      <c r="G14051" t="s">
        <v>47</v>
      </c>
      <c r="H14051">
        <v>0</v>
      </c>
      <c r="I14051">
        <v>0</v>
      </c>
      <c r="L14051" t="s">
        <v>269</v>
      </c>
      <c r="M14051">
        <v>2024</v>
      </c>
      <c r="O14051" t="str">
        <f t="shared" si="657"/>
        <v>H&amp;M-290837-HEAT SEAL LABEL,FG TM-4 SYMBOL-LP157.3503-PC</v>
      </c>
      <c r="P14051">
        <f>COUNTIF($O$3:O14051,O14051)</f>
        <v>5</v>
      </c>
      <c r="Q14051">
        <f t="shared" si="658"/>
        <v>0</v>
      </c>
      <c r="R14051">
        <f t="shared" si="659"/>
        <v>0</v>
      </c>
    </row>
    <row r="14052" spans="1:18" x14ac:dyDescent="0.25">
      <c r="A14052">
        <v>290837</v>
      </c>
      <c r="B14052" t="s">
        <v>8162</v>
      </c>
      <c r="C14052" t="s">
        <v>8163</v>
      </c>
      <c r="D14052" t="s">
        <v>253</v>
      </c>
      <c r="E14052" t="s">
        <v>8299</v>
      </c>
      <c r="F14052" t="s">
        <v>535</v>
      </c>
      <c r="G14052" t="s">
        <v>41</v>
      </c>
      <c r="H14052">
        <v>0</v>
      </c>
      <c r="I14052">
        <v>0</v>
      </c>
      <c r="L14052" t="s">
        <v>269</v>
      </c>
      <c r="M14052">
        <v>2024</v>
      </c>
      <c r="O14052" t="str">
        <f t="shared" si="657"/>
        <v>RED WING SHOE COMPANY LLC-290837-HEAT SEAL LABEL,FG TM-4 SYMBOL-LP157.3503-PC</v>
      </c>
      <c r="P14052">
        <f>COUNTIF($O$3:O14052,O14052)</f>
        <v>67</v>
      </c>
      <c r="Q14052">
        <f t="shared" si="658"/>
        <v>770.4</v>
      </c>
      <c r="R14052">
        <f t="shared" si="659"/>
        <v>0</v>
      </c>
    </row>
    <row r="14053" spans="1:18" x14ac:dyDescent="0.25">
      <c r="A14053">
        <v>290837</v>
      </c>
      <c r="B14053" t="s">
        <v>8162</v>
      </c>
      <c r="C14053" t="s">
        <v>8163</v>
      </c>
      <c r="D14053" t="s">
        <v>253</v>
      </c>
      <c r="E14053" t="s">
        <v>8300</v>
      </c>
      <c r="F14053" t="s">
        <v>535</v>
      </c>
      <c r="G14053" t="s">
        <v>41</v>
      </c>
      <c r="H14053">
        <v>0</v>
      </c>
      <c r="I14053">
        <v>0</v>
      </c>
      <c r="L14053" t="s">
        <v>269</v>
      </c>
      <c r="M14053">
        <v>2024</v>
      </c>
      <c r="O14053" t="str">
        <f t="shared" si="657"/>
        <v>RED WING SHOE COMPANY LLC-290837-HEAT SEAL LABEL,FG TM-4 SYMBOL-LP157.3503-PC</v>
      </c>
      <c r="P14053">
        <f>COUNTIF($O$3:O14053,O14053)</f>
        <v>68</v>
      </c>
      <c r="Q14053">
        <f t="shared" si="658"/>
        <v>770.4</v>
      </c>
      <c r="R14053">
        <f t="shared" si="659"/>
        <v>0</v>
      </c>
    </row>
    <row r="14054" spans="1:18" x14ac:dyDescent="0.25">
      <c r="A14054">
        <v>290837</v>
      </c>
      <c r="B14054" t="s">
        <v>8162</v>
      </c>
      <c r="C14054" t="s">
        <v>8163</v>
      </c>
      <c r="D14054" t="s">
        <v>253</v>
      </c>
      <c r="E14054" t="s">
        <v>8301</v>
      </c>
      <c r="F14054" t="s">
        <v>535</v>
      </c>
      <c r="G14054" t="s">
        <v>47</v>
      </c>
      <c r="H14054">
        <v>0</v>
      </c>
      <c r="I14054">
        <v>0</v>
      </c>
      <c r="L14054" t="s">
        <v>269</v>
      </c>
      <c r="M14054">
        <v>2024</v>
      </c>
      <c r="O14054" t="str">
        <f t="shared" si="657"/>
        <v>H&amp;M-290837-HEAT SEAL LABEL,FG TM-4 SYMBOL-LP157.3503-PC</v>
      </c>
      <c r="P14054">
        <f>COUNTIF($O$3:O14054,O14054)</f>
        <v>6</v>
      </c>
      <c r="Q14054">
        <f t="shared" si="658"/>
        <v>0</v>
      </c>
      <c r="R14054">
        <f t="shared" si="659"/>
        <v>0</v>
      </c>
    </row>
    <row r="14055" spans="1:18" x14ac:dyDescent="0.25">
      <c r="A14055">
        <v>290837</v>
      </c>
      <c r="B14055" t="s">
        <v>8162</v>
      </c>
      <c r="C14055" t="s">
        <v>8163</v>
      </c>
      <c r="D14055" t="s">
        <v>253</v>
      </c>
      <c r="E14055" t="s">
        <v>8302</v>
      </c>
      <c r="F14055" t="s">
        <v>535</v>
      </c>
      <c r="G14055" t="s">
        <v>47</v>
      </c>
      <c r="H14055">
        <v>0</v>
      </c>
      <c r="I14055">
        <v>0</v>
      </c>
      <c r="L14055" t="s">
        <v>269</v>
      </c>
      <c r="M14055">
        <v>2024</v>
      </c>
      <c r="O14055" t="str">
        <f t="shared" si="657"/>
        <v>H&amp;M-290837-HEAT SEAL LABEL,FG TM-4 SYMBOL-LP157.3503-PC</v>
      </c>
      <c r="P14055">
        <f>COUNTIF($O$3:O14055,O14055)</f>
        <v>7</v>
      </c>
      <c r="Q14055">
        <f t="shared" si="658"/>
        <v>0</v>
      </c>
      <c r="R14055">
        <f t="shared" si="659"/>
        <v>0</v>
      </c>
    </row>
    <row r="14056" spans="1:18" x14ac:dyDescent="0.25">
      <c r="A14056">
        <v>290837</v>
      </c>
      <c r="B14056" t="s">
        <v>8162</v>
      </c>
      <c r="C14056" t="s">
        <v>8163</v>
      </c>
      <c r="D14056" t="s">
        <v>253</v>
      </c>
      <c r="E14056" t="s">
        <v>8303</v>
      </c>
      <c r="F14056" t="s">
        <v>535</v>
      </c>
      <c r="G14056" t="s">
        <v>41</v>
      </c>
      <c r="H14056">
        <v>0</v>
      </c>
      <c r="I14056">
        <v>0</v>
      </c>
      <c r="L14056" t="s">
        <v>269</v>
      </c>
      <c r="M14056">
        <v>2024</v>
      </c>
      <c r="O14056" t="str">
        <f t="shared" si="657"/>
        <v>RED WING SHOE COMPANY LLC-290837-HEAT SEAL LABEL,FG TM-4 SYMBOL-LP157.3503-PC</v>
      </c>
      <c r="P14056">
        <f>COUNTIF($O$3:O14056,O14056)</f>
        <v>69</v>
      </c>
      <c r="Q14056">
        <f t="shared" si="658"/>
        <v>770.4</v>
      </c>
      <c r="R14056">
        <f t="shared" si="659"/>
        <v>0</v>
      </c>
    </row>
    <row r="14057" spans="1:18" x14ac:dyDescent="0.25">
      <c r="A14057">
        <v>290837</v>
      </c>
      <c r="B14057" t="s">
        <v>8162</v>
      </c>
      <c r="C14057" t="s">
        <v>8163</v>
      </c>
      <c r="D14057" t="s">
        <v>253</v>
      </c>
      <c r="E14057" t="s">
        <v>8304</v>
      </c>
      <c r="F14057" t="s">
        <v>535</v>
      </c>
      <c r="G14057" t="s">
        <v>41</v>
      </c>
      <c r="H14057">
        <v>0</v>
      </c>
      <c r="I14057">
        <v>0</v>
      </c>
      <c r="L14057" t="s">
        <v>269</v>
      </c>
      <c r="M14057">
        <v>2024</v>
      </c>
      <c r="O14057" t="str">
        <f t="shared" si="657"/>
        <v>RED WING SHOE COMPANY LLC-290837-HEAT SEAL LABEL,FG TM-4 SYMBOL-LP157.3503-PC</v>
      </c>
      <c r="P14057">
        <f>COUNTIF($O$3:O14057,O14057)</f>
        <v>70</v>
      </c>
      <c r="Q14057">
        <f t="shared" si="658"/>
        <v>770.4</v>
      </c>
      <c r="R14057">
        <f t="shared" si="659"/>
        <v>0</v>
      </c>
    </row>
    <row r="14058" spans="1:18" x14ac:dyDescent="0.25">
      <c r="A14058">
        <v>290837</v>
      </c>
      <c r="B14058" t="s">
        <v>8162</v>
      </c>
      <c r="C14058" t="s">
        <v>8163</v>
      </c>
      <c r="D14058" t="s">
        <v>253</v>
      </c>
      <c r="E14058" t="s">
        <v>8305</v>
      </c>
      <c r="F14058" t="s">
        <v>535</v>
      </c>
      <c r="G14058" t="s">
        <v>41</v>
      </c>
      <c r="H14058">
        <v>0</v>
      </c>
      <c r="I14058">
        <v>0</v>
      </c>
      <c r="L14058" t="s">
        <v>269</v>
      </c>
      <c r="M14058">
        <v>2024</v>
      </c>
      <c r="O14058" t="str">
        <f t="shared" si="657"/>
        <v>RED WING SHOE COMPANY LLC-290837-HEAT SEAL LABEL,FG TM-4 SYMBOL-LP157.3503-PC</v>
      </c>
      <c r="P14058">
        <f>COUNTIF($O$3:O14058,O14058)</f>
        <v>71</v>
      </c>
      <c r="Q14058">
        <f t="shared" si="658"/>
        <v>770.4</v>
      </c>
      <c r="R14058">
        <f t="shared" si="659"/>
        <v>0</v>
      </c>
    </row>
    <row r="14059" spans="1:18" x14ac:dyDescent="0.25">
      <c r="A14059">
        <v>290837</v>
      </c>
      <c r="B14059" t="s">
        <v>8162</v>
      </c>
      <c r="C14059" t="s">
        <v>8163</v>
      </c>
      <c r="D14059" t="s">
        <v>253</v>
      </c>
      <c r="E14059" t="s">
        <v>8306</v>
      </c>
      <c r="F14059" t="s">
        <v>535</v>
      </c>
      <c r="G14059" t="s">
        <v>280</v>
      </c>
      <c r="H14059">
        <v>0</v>
      </c>
      <c r="I14059">
        <v>0</v>
      </c>
      <c r="L14059" t="s">
        <v>269</v>
      </c>
      <c r="M14059">
        <v>2024</v>
      </c>
      <c r="O14059" t="str">
        <f t="shared" si="657"/>
        <v>RED WING SHOE COMPANY-290837-HEAT SEAL LABEL,FG TM-4 SYMBOL-LP157.3503-PC</v>
      </c>
      <c r="P14059">
        <f>COUNTIF($O$3:O14059,O14059)</f>
        <v>62</v>
      </c>
      <c r="Q14059">
        <f t="shared" si="658"/>
        <v>1623.1200000000001</v>
      </c>
      <c r="R14059">
        <f t="shared" si="659"/>
        <v>0</v>
      </c>
    </row>
    <row r="14060" spans="1:18" x14ac:dyDescent="0.25">
      <c r="A14060">
        <v>290837</v>
      </c>
      <c r="B14060" t="s">
        <v>8162</v>
      </c>
      <c r="C14060" t="s">
        <v>8163</v>
      </c>
      <c r="D14060" t="s">
        <v>253</v>
      </c>
      <c r="E14060" t="s">
        <v>8307</v>
      </c>
      <c r="F14060" t="s">
        <v>535</v>
      </c>
      <c r="G14060" t="s">
        <v>41</v>
      </c>
      <c r="H14060">
        <v>0</v>
      </c>
      <c r="I14060">
        <v>0</v>
      </c>
      <c r="L14060" t="s">
        <v>269</v>
      </c>
      <c r="M14060">
        <v>2024</v>
      </c>
      <c r="O14060" t="str">
        <f t="shared" si="657"/>
        <v>RED WING SHOE COMPANY LLC-290837-HEAT SEAL LABEL,FG TM-4 SYMBOL-LP157.3503-PC</v>
      </c>
      <c r="P14060">
        <f>COUNTIF($O$3:O14060,O14060)</f>
        <v>72</v>
      </c>
      <c r="Q14060">
        <f t="shared" si="658"/>
        <v>770.4</v>
      </c>
      <c r="R14060">
        <f t="shared" si="659"/>
        <v>0</v>
      </c>
    </row>
    <row r="14061" spans="1:18" x14ac:dyDescent="0.25">
      <c r="A14061">
        <v>290837</v>
      </c>
      <c r="B14061" t="s">
        <v>8162</v>
      </c>
      <c r="C14061" t="s">
        <v>8163</v>
      </c>
      <c r="D14061" t="s">
        <v>253</v>
      </c>
      <c r="E14061" t="s">
        <v>8308</v>
      </c>
      <c r="F14061" t="s">
        <v>535</v>
      </c>
      <c r="G14061" t="s">
        <v>41</v>
      </c>
      <c r="H14061">
        <v>0</v>
      </c>
      <c r="I14061">
        <v>0</v>
      </c>
      <c r="L14061" t="s">
        <v>269</v>
      </c>
      <c r="M14061">
        <v>2024</v>
      </c>
      <c r="O14061" t="str">
        <f t="shared" si="657"/>
        <v>RED WING SHOE COMPANY LLC-290837-HEAT SEAL LABEL,FG TM-4 SYMBOL-LP157.3503-PC</v>
      </c>
      <c r="P14061">
        <f>COUNTIF($O$3:O14061,O14061)</f>
        <v>73</v>
      </c>
      <c r="Q14061">
        <f t="shared" si="658"/>
        <v>770.4</v>
      </c>
      <c r="R14061">
        <f t="shared" si="659"/>
        <v>0</v>
      </c>
    </row>
    <row r="14062" spans="1:18" x14ac:dyDescent="0.25">
      <c r="A14062">
        <v>290837</v>
      </c>
      <c r="B14062" t="s">
        <v>8162</v>
      </c>
      <c r="C14062" t="s">
        <v>8163</v>
      </c>
      <c r="D14062" t="s">
        <v>253</v>
      </c>
      <c r="E14062" t="s">
        <v>8309</v>
      </c>
      <c r="F14062" t="s">
        <v>535</v>
      </c>
      <c r="G14062" t="s">
        <v>41</v>
      </c>
      <c r="H14062">
        <v>0</v>
      </c>
      <c r="I14062">
        <v>0</v>
      </c>
      <c r="L14062" t="s">
        <v>269</v>
      </c>
      <c r="M14062">
        <v>2024</v>
      </c>
      <c r="O14062" t="str">
        <f t="shared" si="657"/>
        <v>RED WING SHOE COMPANY LLC-290837-HEAT SEAL LABEL,FG TM-4 SYMBOL-LP157.3503-PC</v>
      </c>
      <c r="P14062">
        <f>COUNTIF($O$3:O14062,O14062)</f>
        <v>74</v>
      </c>
      <c r="Q14062">
        <f t="shared" si="658"/>
        <v>770.4</v>
      </c>
      <c r="R14062">
        <f t="shared" si="659"/>
        <v>0</v>
      </c>
    </row>
    <row r="14063" spans="1:18" x14ac:dyDescent="0.25">
      <c r="A14063">
        <v>290837</v>
      </c>
      <c r="B14063" t="s">
        <v>8162</v>
      </c>
      <c r="C14063" t="s">
        <v>8163</v>
      </c>
      <c r="D14063" t="s">
        <v>253</v>
      </c>
      <c r="E14063" t="s">
        <v>8310</v>
      </c>
      <c r="F14063" t="s">
        <v>535</v>
      </c>
      <c r="G14063" t="s">
        <v>41</v>
      </c>
      <c r="H14063">
        <v>0</v>
      </c>
      <c r="L14063" t="s">
        <v>269</v>
      </c>
      <c r="M14063">
        <v>2024</v>
      </c>
      <c r="O14063" t="str">
        <f t="shared" si="657"/>
        <v>RED WING SHOE COMPANY LLC-290837-HEAT SEAL LABEL,FG TM-4 SYMBOL-LP157.3503-PC</v>
      </c>
      <c r="P14063">
        <f>COUNTIF($O$3:O14063,O14063)</f>
        <v>75</v>
      </c>
      <c r="Q14063">
        <f t="shared" si="658"/>
        <v>770.4</v>
      </c>
      <c r="R14063">
        <f t="shared" si="659"/>
        <v>0</v>
      </c>
    </row>
    <row r="14064" spans="1:18" x14ac:dyDescent="0.25">
      <c r="A14064">
        <v>290837</v>
      </c>
      <c r="B14064" t="s">
        <v>8162</v>
      </c>
      <c r="C14064" t="s">
        <v>8163</v>
      </c>
      <c r="D14064" t="s">
        <v>253</v>
      </c>
      <c r="E14064" t="s">
        <v>8311</v>
      </c>
      <c r="F14064" t="s">
        <v>535</v>
      </c>
      <c r="G14064" t="s">
        <v>41</v>
      </c>
      <c r="H14064">
        <v>0</v>
      </c>
      <c r="I14064">
        <v>0</v>
      </c>
      <c r="L14064" t="s">
        <v>269</v>
      </c>
      <c r="M14064">
        <v>2024</v>
      </c>
      <c r="O14064" t="str">
        <f t="shared" si="657"/>
        <v>RED WING SHOE COMPANY LLC-290837-HEAT SEAL LABEL,FG TM-4 SYMBOL-LP157.3503-PC</v>
      </c>
      <c r="P14064">
        <f>COUNTIF($O$3:O14064,O14064)</f>
        <v>76</v>
      </c>
      <c r="Q14064">
        <f t="shared" si="658"/>
        <v>770.4</v>
      </c>
      <c r="R14064">
        <f t="shared" si="659"/>
        <v>0</v>
      </c>
    </row>
    <row r="14065" spans="1:18" x14ac:dyDescent="0.25">
      <c r="A14065">
        <v>290837</v>
      </c>
      <c r="B14065" t="s">
        <v>8162</v>
      </c>
      <c r="C14065" t="s">
        <v>8163</v>
      </c>
      <c r="D14065" t="s">
        <v>253</v>
      </c>
      <c r="E14065" t="s">
        <v>8312</v>
      </c>
      <c r="F14065" t="s">
        <v>535</v>
      </c>
      <c r="G14065" t="s">
        <v>280</v>
      </c>
      <c r="H14065">
        <v>0</v>
      </c>
      <c r="I14065">
        <v>0</v>
      </c>
      <c r="L14065" t="s">
        <v>269</v>
      </c>
      <c r="M14065">
        <v>2024</v>
      </c>
      <c r="O14065" t="str">
        <f t="shared" si="657"/>
        <v>RED WING SHOE COMPANY-290837-HEAT SEAL LABEL,FG TM-4 SYMBOL-LP157.3503-PC</v>
      </c>
      <c r="P14065">
        <f>COUNTIF($O$3:O14065,O14065)</f>
        <v>63</v>
      </c>
      <c r="Q14065">
        <f t="shared" si="658"/>
        <v>1623.1200000000001</v>
      </c>
      <c r="R14065">
        <f t="shared" si="659"/>
        <v>0</v>
      </c>
    </row>
    <row r="14066" spans="1:18" x14ac:dyDescent="0.25">
      <c r="A14066">
        <v>290837</v>
      </c>
      <c r="B14066" t="s">
        <v>8162</v>
      </c>
      <c r="C14066" t="s">
        <v>8163</v>
      </c>
      <c r="D14066" t="s">
        <v>253</v>
      </c>
      <c r="E14066" t="s">
        <v>8313</v>
      </c>
      <c r="F14066" t="s">
        <v>535</v>
      </c>
      <c r="G14066" t="s">
        <v>41</v>
      </c>
      <c r="H14066">
        <v>0</v>
      </c>
      <c r="I14066">
        <v>0</v>
      </c>
      <c r="L14066" t="s">
        <v>269</v>
      </c>
      <c r="M14066">
        <v>2024</v>
      </c>
      <c r="O14066" t="str">
        <f t="shared" si="657"/>
        <v>RED WING SHOE COMPANY LLC-290837-HEAT SEAL LABEL,FG TM-4 SYMBOL-LP157.3503-PC</v>
      </c>
      <c r="P14066">
        <f>COUNTIF($O$3:O14066,O14066)</f>
        <v>77</v>
      </c>
      <c r="Q14066">
        <f t="shared" si="658"/>
        <v>770.4</v>
      </c>
      <c r="R14066">
        <f t="shared" si="659"/>
        <v>0</v>
      </c>
    </row>
    <row r="14067" spans="1:18" x14ac:dyDescent="0.25">
      <c r="A14067">
        <v>290837</v>
      </c>
      <c r="B14067" t="s">
        <v>8162</v>
      </c>
      <c r="C14067" t="s">
        <v>8163</v>
      </c>
      <c r="D14067" t="s">
        <v>253</v>
      </c>
      <c r="E14067" t="s">
        <v>8314</v>
      </c>
      <c r="F14067" t="s">
        <v>535</v>
      </c>
      <c r="G14067" t="s">
        <v>41</v>
      </c>
      <c r="H14067">
        <v>0</v>
      </c>
      <c r="I14067">
        <v>4.0856207306205761E-14</v>
      </c>
      <c r="L14067" t="s">
        <v>269</v>
      </c>
      <c r="M14067">
        <v>2024</v>
      </c>
      <c r="O14067" t="str">
        <f t="shared" si="657"/>
        <v>RED WING SHOE COMPANY LLC-290837-HEAT SEAL LABEL,FG TM-4 SYMBOL-LP157.3503-PC</v>
      </c>
      <c r="P14067">
        <f>COUNTIF($O$3:O14067,O14067)</f>
        <v>78</v>
      </c>
      <c r="Q14067">
        <f t="shared" si="658"/>
        <v>770.4</v>
      </c>
      <c r="R14067">
        <f t="shared" si="659"/>
        <v>0</v>
      </c>
    </row>
    <row r="14068" spans="1:18" x14ac:dyDescent="0.25">
      <c r="A14068">
        <v>290837</v>
      </c>
      <c r="B14068" t="s">
        <v>8162</v>
      </c>
      <c r="C14068" t="s">
        <v>8163</v>
      </c>
      <c r="D14068" t="s">
        <v>253</v>
      </c>
      <c r="E14068" t="s">
        <v>8315</v>
      </c>
      <c r="F14068" t="s">
        <v>535</v>
      </c>
      <c r="G14068" t="s">
        <v>280</v>
      </c>
      <c r="H14068">
        <v>0</v>
      </c>
      <c r="I14068">
        <v>0</v>
      </c>
      <c r="L14068" t="s">
        <v>269</v>
      </c>
      <c r="M14068">
        <v>2024</v>
      </c>
      <c r="O14068" t="str">
        <f t="shared" si="657"/>
        <v>RED WING SHOE COMPANY-290837-HEAT SEAL LABEL,FG TM-4 SYMBOL-LP157.3503-PC</v>
      </c>
      <c r="P14068">
        <f>COUNTIF($O$3:O14068,O14068)</f>
        <v>64</v>
      </c>
      <c r="Q14068">
        <f t="shared" si="658"/>
        <v>1623.1200000000001</v>
      </c>
      <c r="R14068">
        <f t="shared" si="659"/>
        <v>0</v>
      </c>
    </row>
    <row r="14069" spans="1:18" x14ac:dyDescent="0.25">
      <c r="A14069">
        <v>290837</v>
      </c>
      <c r="B14069" t="s">
        <v>8162</v>
      </c>
      <c r="C14069" t="s">
        <v>8163</v>
      </c>
      <c r="D14069" t="s">
        <v>253</v>
      </c>
      <c r="E14069" t="s">
        <v>8316</v>
      </c>
      <c r="F14069" t="s">
        <v>535</v>
      </c>
      <c r="G14069" t="s">
        <v>41</v>
      </c>
      <c r="H14069">
        <v>0</v>
      </c>
      <c r="I14069">
        <v>0</v>
      </c>
      <c r="L14069" t="s">
        <v>269</v>
      </c>
      <c r="M14069">
        <v>2024</v>
      </c>
      <c r="O14069" t="str">
        <f t="shared" si="657"/>
        <v>RED WING SHOE COMPANY LLC-290837-HEAT SEAL LABEL,FG TM-4 SYMBOL-LP157.3503-PC</v>
      </c>
      <c r="P14069">
        <f>COUNTIF($O$3:O14069,O14069)</f>
        <v>79</v>
      </c>
      <c r="Q14069">
        <f t="shared" si="658"/>
        <v>770.4</v>
      </c>
      <c r="R14069">
        <f t="shared" si="659"/>
        <v>0</v>
      </c>
    </row>
    <row r="14070" spans="1:18" x14ac:dyDescent="0.25">
      <c r="A14070">
        <v>290837</v>
      </c>
      <c r="B14070" t="s">
        <v>8162</v>
      </c>
      <c r="C14070" t="s">
        <v>8163</v>
      </c>
      <c r="D14070" t="s">
        <v>253</v>
      </c>
      <c r="E14070" t="s">
        <v>8317</v>
      </c>
      <c r="F14070" t="s">
        <v>535</v>
      </c>
      <c r="G14070" t="s">
        <v>41</v>
      </c>
      <c r="H14070">
        <v>0</v>
      </c>
      <c r="I14070">
        <v>0</v>
      </c>
      <c r="L14070" t="s">
        <v>269</v>
      </c>
      <c r="M14070">
        <v>2024</v>
      </c>
      <c r="O14070" t="str">
        <f t="shared" si="657"/>
        <v>RED WING SHOE COMPANY LLC-290837-HEAT SEAL LABEL,FG TM-4 SYMBOL-LP157.3503-PC</v>
      </c>
      <c r="P14070">
        <f>COUNTIF($O$3:O14070,O14070)</f>
        <v>80</v>
      </c>
      <c r="Q14070">
        <f t="shared" si="658"/>
        <v>770.4</v>
      </c>
      <c r="R14070">
        <f t="shared" si="659"/>
        <v>0</v>
      </c>
    </row>
    <row r="14071" spans="1:18" x14ac:dyDescent="0.25">
      <c r="A14071">
        <v>290837</v>
      </c>
      <c r="B14071" t="s">
        <v>8162</v>
      </c>
      <c r="C14071" t="s">
        <v>8163</v>
      </c>
      <c r="D14071" t="s">
        <v>253</v>
      </c>
      <c r="E14071" t="s">
        <v>8318</v>
      </c>
      <c r="F14071" t="s">
        <v>535</v>
      </c>
      <c r="G14071" t="s">
        <v>47</v>
      </c>
      <c r="H14071">
        <v>0</v>
      </c>
      <c r="I14071">
        <v>0</v>
      </c>
      <c r="L14071" t="s">
        <v>269</v>
      </c>
      <c r="M14071">
        <v>2024</v>
      </c>
      <c r="O14071" t="str">
        <f t="shared" si="657"/>
        <v>H&amp;M-290837-HEAT SEAL LABEL,FG TM-4 SYMBOL-LP157.3503-PC</v>
      </c>
      <c r="P14071">
        <f>COUNTIF($O$3:O14071,O14071)</f>
        <v>8</v>
      </c>
      <c r="Q14071">
        <f t="shared" si="658"/>
        <v>0</v>
      </c>
      <c r="R14071">
        <f t="shared" si="659"/>
        <v>0</v>
      </c>
    </row>
    <row r="14072" spans="1:18" x14ac:dyDescent="0.25">
      <c r="A14072">
        <v>290837</v>
      </c>
      <c r="B14072" t="s">
        <v>8162</v>
      </c>
      <c r="C14072" t="s">
        <v>8163</v>
      </c>
      <c r="D14072" t="s">
        <v>253</v>
      </c>
      <c r="E14072" t="s">
        <v>8319</v>
      </c>
      <c r="F14072" t="s">
        <v>535</v>
      </c>
      <c r="G14072" t="s">
        <v>47</v>
      </c>
      <c r="H14072">
        <v>0</v>
      </c>
      <c r="I14072">
        <v>0</v>
      </c>
      <c r="L14072" t="s">
        <v>269</v>
      </c>
      <c r="M14072">
        <v>2024</v>
      </c>
      <c r="O14072" t="str">
        <f t="shared" si="657"/>
        <v>H&amp;M-290837-HEAT SEAL LABEL,FG TM-4 SYMBOL-LP157.3503-PC</v>
      </c>
      <c r="P14072">
        <f>COUNTIF($O$3:O14072,O14072)</f>
        <v>9</v>
      </c>
      <c r="Q14072">
        <f t="shared" si="658"/>
        <v>0</v>
      </c>
      <c r="R14072">
        <f t="shared" si="659"/>
        <v>0</v>
      </c>
    </row>
    <row r="14073" spans="1:18" x14ac:dyDescent="0.25">
      <c r="A14073">
        <v>290837</v>
      </c>
      <c r="B14073" t="s">
        <v>8162</v>
      </c>
      <c r="C14073" t="s">
        <v>8163</v>
      </c>
      <c r="D14073" t="s">
        <v>253</v>
      </c>
      <c r="E14073" t="s">
        <v>8320</v>
      </c>
      <c r="F14073" t="s">
        <v>535</v>
      </c>
      <c r="G14073" t="s">
        <v>26</v>
      </c>
      <c r="H14073">
        <v>0</v>
      </c>
      <c r="I14073">
        <v>0</v>
      </c>
      <c r="L14073" t="s">
        <v>269</v>
      </c>
      <c r="M14073">
        <v>2024</v>
      </c>
      <c r="O14073" t="str">
        <f t="shared" si="657"/>
        <v>MARUBENI FASHION LINK LTD.-290837-HEAT SEAL LABEL,FG TM-4 SYMBOL-LP157.3503-PC</v>
      </c>
      <c r="P14073">
        <f>COUNTIF($O$3:O14073,O14073)</f>
        <v>1</v>
      </c>
      <c r="Q14073">
        <f t="shared" si="658"/>
        <v>-2.7533531010703882E-14</v>
      </c>
      <c r="R14073">
        <f t="shared" si="659"/>
        <v>0</v>
      </c>
    </row>
    <row r="14074" spans="1:18" x14ac:dyDescent="0.25">
      <c r="A14074">
        <v>290837</v>
      </c>
      <c r="B14074" t="s">
        <v>8162</v>
      </c>
      <c r="C14074" t="s">
        <v>8163</v>
      </c>
      <c r="D14074" t="s">
        <v>253</v>
      </c>
      <c r="E14074" t="s">
        <v>8321</v>
      </c>
      <c r="F14074" t="s">
        <v>535</v>
      </c>
      <c r="G14074" t="s">
        <v>26</v>
      </c>
      <c r="H14074">
        <v>0</v>
      </c>
      <c r="I14074">
        <v>0</v>
      </c>
      <c r="L14074" t="s">
        <v>269</v>
      </c>
      <c r="M14074">
        <v>2024</v>
      </c>
      <c r="O14074" t="str">
        <f t="shared" si="657"/>
        <v>MARUBENI FASHION LINK LTD.-290837-HEAT SEAL LABEL,FG TM-4 SYMBOL-LP157.3503-PC</v>
      </c>
      <c r="P14074">
        <f>COUNTIF($O$3:O14074,O14074)</f>
        <v>2</v>
      </c>
      <c r="Q14074">
        <f t="shared" si="658"/>
        <v>-2.7533531010703882E-14</v>
      </c>
      <c r="R14074">
        <f t="shared" si="659"/>
        <v>0</v>
      </c>
    </row>
    <row r="14075" spans="1:18" x14ac:dyDescent="0.25">
      <c r="A14075">
        <v>290837</v>
      </c>
      <c r="B14075" t="s">
        <v>8162</v>
      </c>
      <c r="C14075" t="s">
        <v>8163</v>
      </c>
      <c r="D14075" t="s">
        <v>253</v>
      </c>
      <c r="E14075" t="s">
        <v>8322</v>
      </c>
      <c r="F14075" t="s">
        <v>535</v>
      </c>
      <c r="G14075" t="s">
        <v>41</v>
      </c>
      <c r="H14075">
        <v>0</v>
      </c>
      <c r="I14075">
        <v>0</v>
      </c>
      <c r="L14075" t="s">
        <v>269</v>
      </c>
      <c r="M14075">
        <v>2024</v>
      </c>
      <c r="O14075" t="str">
        <f t="shared" si="657"/>
        <v>RED WING SHOE COMPANY LLC-290837-HEAT SEAL LABEL,FG TM-4 SYMBOL-LP157.3503-PC</v>
      </c>
      <c r="P14075">
        <f>COUNTIF($O$3:O14075,O14075)</f>
        <v>81</v>
      </c>
      <c r="Q14075">
        <f t="shared" si="658"/>
        <v>770.4</v>
      </c>
      <c r="R14075">
        <f t="shared" si="659"/>
        <v>0</v>
      </c>
    </row>
    <row r="14076" spans="1:18" x14ac:dyDescent="0.25">
      <c r="A14076">
        <v>290837</v>
      </c>
      <c r="B14076" t="s">
        <v>8162</v>
      </c>
      <c r="C14076" t="s">
        <v>8163</v>
      </c>
      <c r="D14076" t="s">
        <v>253</v>
      </c>
      <c r="E14076" t="s">
        <v>8323</v>
      </c>
      <c r="F14076" t="s">
        <v>535</v>
      </c>
      <c r="G14076" t="s">
        <v>41</v>
      </c>
      <c r="H14076">
        <v>0</v>
      </c>
      <c r="I14076">
        <v>0</v>
      </c>
      <c r="L14076" t="s">
        <v>269</v>
      </c>
      <c r="M14076">
        <v>2024</v>
      </c>
      <c r="O14076" t="str">
        <f t="shared" si="657"/>
        <v>RED WING SHOE COMPANY LLC-290837-HEAT SEAL LABEL,FG TM-4 SYMBOL-LP157.3503-PC</v>
      </c>
      <c r="P14076">
        <f>COUNTIF($O$3:O14076,O14076)</f>
        <v>82</v>
      </c>
      <c r="Q14076">
        <f t="shared" si="658"/>
        <v>770.4</v>
      </c>
      <c r="R14076">
        <f t="shared" si="659"/>
        <v>0</v>
      </c>
    </row>
    <row r="14077" spans="1:18" x14ac:dyDescent="0.25">
      <c r="A14077">
        <v>290837</v>
      </c>
      <c r="B14077" t="s">
        <v>8162</v>
      </c>
      <c r="C14077" t="s">
        <v>8163</v>
      </c>
      <c r="D14077" t="s">
        <v>253</v>
      </c>
      <c r="E14077" t="s">
        <v>8324</v>
      </c>
      <c r="F14077" t="s">
        <v>535</v>
      </c>
      <c r="G14077" t="s">
        <v>41</v>
      </c>
      <c r="H14077">
        <v>0</v>
      </c>
      <c r="I14077">
        <v>0</v>
      </c>
      <c r="L14077" t="s">
        <v>269</v>
      </c>
      <c r="M14077">
        <v>2024</v>
      </c>
      <c r="O14077" t="str">
        <f t="shared" si="657"/>
        <v>RED WING SHOE COMPANY LLC-290837-HEAT SEAL LABEL,FG TM-4 SYMBOL-LP157.3503-PC</v>
      </c>
      <c r="P14077">
        <f>COUNTIF($O$3:O14077,O14077)</f>
        <v>83</v>
      </c>
      <c r="Q14077">
        <f t="shared" si="658"/>
        <v>770.4</v>
      </c>
      <c r="R14077">
        <f t="shared" si="659"/>
        <v>0</v>
      </c>
    </row>
    <row r="14078" spans="1:18" x14ac:dyDescent="0.25">
      <c r="A14078">
        <v>290837</v>
      </c>
      <c r="B14078" t="s">
        <v>8162</v>
      </c>
      <c r="C14078" t="s">
        <v>8163</v>
      </c>
      <c r="D14078" t="s">
        <v>253</v>
      </c>
      <c r="E14078" t="s">
        <v>8325</v>
      </c>
      <c r="F14078" t="s">
        <v>535</v>
      </c>
      <c r="G14078" t="s">
        <v>41</v>
      </c>
      <c r="H14078">
        <v>0</v>
      </c>
      <c r="I14078">
        <v>0</v>
      </c>
      <c r="L14078" t="s">
        <v>269</v>
      </c>
      <c r="M14078">
        <v>2024</v>
      </c>
      <c r="O14078" t="str">
        <f t="shared" si="657"/>
        <v>RED WING SHOE COMPANY LLC-290837-HEAT SEAL LABEL,FG TM-4 SYMBOL-LP157.3503-PC</v>
      </c>
      <c r="P14078">
        <f>COUNTIF($O$3:O14078,O14078)</f>
        <v>84</v>
      </c>
      <c r="Q14078">
        <f t="shared" si="658"/>
        <v>770.4</v>
      </c>
      <c r="R14078">
        <f t="shared" si="659"/>
        <v>0</v>
      </c>
    </row>
    <row r="14079" spans="1:18" x14ac:dyDescent="0.25">
      <c r="A14079">
        <v>290837</v>
      </c>
      <c r="B14079" t="s">
        <v>8162</v>
      </c>
      <c r="C14079" t="s">
        <v>8163</v>
      </c>
      <c r="D14079" t="s">
        <v>253</v>
      </c>
      <c r="E14079" t="s">
        <v>8326</v>
      </c>
      <c r="F14079" t="s">
        <v>535</v>
      </c>
      <c r="G14079" t="s">
        <v>41</v>
      </c>
      <c r="H14079">
        <v>0</v>
      </c>
      <c r="I14079">
        <v>0</v>
      </c>
      <c r="L14079" t="s">
        <v>269</v>
      </c>
      <c r="M14079">
        <v>2024</v>
      </c>
      <c r="O14079" t="str">
        <f t="shared" si="657"/>
        <v>RED WING SHOE COMPANY LLC-290837-HEAT SEAL LABEL,FG TM-4 SYMBOL-LP157.3503-PC</v>
      </c>
      <c r="P14079">
        <f>COUNTIF($O$3:O14079,O14079)</f>
        <v>85</v>
      </c>
      <c r="Q14079">
        <f t="shared" si="658"/>
        <v>770.4</v>
      </c>
      <c r="R14079">
        <f t="shared" si="659"/>
        <v>0</v>
      </c>
    </row>
    <row r="14080" spans="1:18" x14ac:dyDescent="0.25">
      <c r="A14080">
        <v>290837</v>
      </c>
      <c r="B14080" t="s">
        <v>8162</v>
      </c>
      <c r="C14080" t="s">
        <v>8163</v>
      </c>
      <c r="D14080" t="s">
        <v>253</v>
      </c>
      <c r="E14080" t="s">
        <v>8327</v>
      </c>
      <c r="F14080" t="s">
        <v>535</v>
      </c>
      <c r="G14080" t="s">
        <v>41</v>
      </c>
      <c r="H14080">
        <v>0</v>
      </c>
      <c r="I14080">
        <v>0</v>
      </c>
      <c r="L14080" t="s">
        <v>269</v>
      </c>
      <c r="M14080">
        <v>2024</v>
      </c>
      <c r="O14080" t="str">
        <f t="shared" si="657"/>
        <v>RED WING SHOE COMPANY LLC-290837-HEAT SEAL LABEL,FG TM-4 SYMBOL-LP157.3503-PC</v>
      </c>
      <c r="P14080">
        <f>COUNTIF($O$3:O14080,O14080)</f>
        <v>86</v>
      </c>
      <c r="Q14080">
        <f t="shared" si="658"/>
        <v>770.4</v>
      </c>
      <c r="R14080">
        <f t="shared" si="659"/>
        <v>0</v>
      </c>
    </row>
    <row r="14081" spans="1:18" x14ac:dyDescent="0.25">
      <c r="A14081">
        <v>290837</v>
      </c>
      <c r="B14081" t="s">
        <v>8162</v>
      </c>
      <c r="C14081" t="s">
        <v>8163</v>
      </c>
      <c r="D14081" t="s">
        <v>253</v>
      </c>
      <c r="E14081" t="s">
        <v>8328</v>
      </c>
      <c r="F14081" t="s">
        <v>535</v>
      </c>
      <c r="G14081" t="s">
        <v>41</v>
      </c>
      <c r="H14081">
        <v>0</v>
      </c>
      <c r="I14081">
        <v>0</v>
      </c>
      <c r="L14081" t="s">
        <v>269</v>
      </c>
      <c r="M14081">
        <v>2024</v>
      </c>
      <c r="O14081" t="str">
        <f t="shared" si="657"/>
        <v>RED WING SHOE COMPANY LLC-290837-HEAT SEAL LABEL,FG TM-4 SYMBOL-LP157.3503-PC</v>
      </c>
      <c r="P14081">
        <f>COUNTIF($O$3:O14081,O14081)</f>
        <v>87</v>
      </c>
      <c r="Q14081">
        <f t="shared" si="658"/>
        <v>770.4</v>
      </c>
      <c r="R14081">
        <f t="shared" si="659"/>
        <v>0</v>
      </c>
    </row>
    <row r="14082" spans="1:18" x14ac:dyDescent="0.25">
      <c r="A14082">
        <v>290837</v>
      </c>
      <c r="B14082" t="s">
        <v>8162</v>
      </c>
      <c r="C14082" t="s">
        <v>8163</v>
      </c>
      <c r="D14082" t="s">
        <v>253</v>
      </c>
      <c r="E14082" t="s">
        <v>8329</v>
      </c>
      <c r="F14082" t="s">
        <v>535</v>
      </c>
      <c r="G14082" t="s">
        <v>41</v>
      </c>
      <c r="H14082">
        <v>0</v>
      </c>
      <c r="I14082">
        <v>0</v>
      </c>
      <c r="L14082" t="s">
        <v>269</v>
      </c>
      <c r="M14082">
        <v>2024</v>
      </c>
      <c r="O14082" t="str">
        <f t="shared" si="657"/>
        <v>RED WING SHOE COMPANY LLC-290837-HEAT SEAL LABEL,FG TM-4 SYMBOL-LP157.3503-PC</v>
      </c>
      <c r="P14082">
        <f>COUNTIF($O$3:O14082,O14082)</f>
        <v>88</v>
      </c>
      <c r="Q14082">
        <f t="shared" si="658"/>
        <v>770.4</v>
      </c>
      <c r="R14082">
        <f t="shared" si="659"/>
        <v>0</v>
      </c>
    </row>
    <row r="14083" spans="1:18" x14ac:dyDescent="0.25">
      <c r="A14083">
        <v>290837</v>
      </c>
      <c r="B14083" t="s">
        <v>8162</v>
      </c>
      <c r="C14083" t="s">
        <v>8163</v>
      </c>
      <c r="D14083" t="s">
        <v>253</v>
      </c>
      <c r="E14083" t="s">
        <v>8330</v>
      </c>
      <c r="F14083" t="s">
        <v>535</v>
      </c>
      <c r="G14083" t="s">
        <v>41</v>
      </c>
      <c r="H14083">
        <v>0</v>
      </c>
      <c r="I14083">
        <v>0</v>
      </c>
      <c r="L14083" t="s">
        <v>269</v>
      </c>
      <c r="M14083">
        <v>2024</v>
      </c>
      <c r="O14083" t="str">
        <f t="shared" si="657"/>
        <v>RED WING SHOE COMPANY LLC-290837-HEAT SEAL LABEL,FG TM-4 SYMBOL-LP157.3503-PC</v>
      </c>
      <c r="P14083">
        <f>COUNTIF($O$3:O14083,O14083)</f>
        <v>89</v>
      </c>
      <c r="Q14083">
        <f t="shared" si="658"/>
        <v>770.4</v>
      </c>
      <c r="R14083">
        <f t="shared" si="659"/>
        <v>0</v>
      </c>
    </row>
    <row r="14084" spans="1:18" x14ac:dyDescent="0.25">
      <c r="A14084">
        <v>290837</v>
      </c>
      <c r="B14084" t="s">
        <v>8162</v>
      </c>
      <c r="C14084" t="s">
        <v>8163</v>
      </c>
      <c r="D14084" t="s">
        <v>253</v>
      </c>
      <c r="E14084" t="s">
        <v>8331</v>
      </c>
      <c r="F14084" t="s">
        <v>535</v>
      </c>
      <c r="G14084" t="s">
        <v>280</v>
      </c>
      <c r="H14084">
        <v>0</v>
      </c>
      <c r="I14084">
        <v>0</v>
      </c>
      <c r="L14084" t="s">
        <v>269</v>
      </c>
      <c r="M14084">
        <v>2024</v>
      </c>
      <c r="O14084" t="str">
        <f t="shared" ref="O14084:O14147" si="660">G14084&amp;"-"&amp;A14084&amp;"-"&amp;B14084&amp;"-"&amp;C14084&amp;"-"&amp;F14084</f>
        <v>RED WING SHOE COMPANY-290837-HEAT SEAL LABEL,FG TM-4 SYMBOL-LP157.3503-PC</v>
      </c>
      <c r="P14084">
        <f>COUNTIF($O$3:O14084,O14084)</f>
        <v>65</v>
      </c>
      <c r="Q14084">
        <f t="shared" ref="Q14084:Q14147" si="661">SUMIF($O$4:$O$18090,O14084,$I$4:$I$18090)</f>
        <v>1623.1200000000001</v>
      </c>
      <c r="R14084">
        <f t="shared" ref="R14084:R14147" si="662">SUMIF($O$4:$O$18090,O14084,$J$4:$J$18090)</f>
        <v>0</v>
      </c>
    </row>
    <row r="14085" spans="1:18" x14ac:dyDescent="0.25">
      <c r="A14085">
        <v>290837</v>
      </c>
      <c r="B14085" t="s">
        <v>8162</v>
      </c>
      <c r="C14085" t="s">
        <v>8163</v>
      </c>
      <c r="D14085" t="s">
        <v>253</v>
      </c>
      <c r="E14085" t="s">
        <v>8332</v>
      </c>
      <c r="F14085" t="s">
        <v>535</v>
      </c>
      <c r="G14085" t="s">
        <v>280</v>
      </c>
      <c r="H14085">
        <v>0</v>
      </c>
      <c r="I14085">
        <v>0</v>
      </c>
      <c r="L14085" t="s">
        <v>269</v>
      </c>
      <c r="M14085">
        <v>2024</v>
      </c>
      <c r="O14085" t="str">
        <f t="shared" si="660"/>
        <v>RED WING SHOE COMPANY-290837-HEAT SEAL LABEL,FG TM-4 SYMBOL-LP157.3503-PC</v>
      </c>
      <c r="P14085">
        <f>COUNTIF($O$3:O14085,O14085)</f>
        <v>66</v>
      </c>
      <c r="Q14085">
        <f t="shared" si="661"/>
        <v>1623.1200000000001</v>
      </c>
      <c r="R14085">
        <f t="shared" si="662"/>
        <v>0</v>
      </c>
    </row>
    <row r="14086" spans="1:18" x14ac:dyDescent="0.25">
      <c r="A14086">
        <v>290837</v>
      </c>
      <c r="B14086" t="s">
        <v>8162</v>
      </c>
      <c r="C14086" t="s">
        <v>8163</v>
      </c>
      <c r="D14086" t="s">
        <v>253</v>
      </c>
      <c r="E14086" t="s">
        <v>8333</v>
      </c>
      <c r="F14086" t="s">
        <v>535</v>
      </c>
      <c r="G14086" t="s">
        <v>280</v>
      </c>
      <c r="H14086">
        <v>0</v>
      </c>
      <c r="I14086">
        <v>0</v>
      </c>
      <c r="L14086" t="s">
        <v>269</v>
      </c>
      <c r="M14086">
        <v>2024</v>
      </c>
      <c r="O14086" t="str">
        <f t="shared" si="660"/>
        <v>RED WING SHOE COMPANY-290837-HEAT SEAL LABEL,FG TM-4 SYMBOL-LP157.3503-PC</v>
      </c>
      <c r="P14086">
        <f>COUNTIF($O$3:O14086,O14086)</f>
        <v>67</v>
      </c>
      <c r="Q14086">
        <f t="shared" si="661"/>
        <v>1623.1200000000001</v>
      </c>
      <c r="R14086">
        <f t="shared" si="662"/>
        <v>0</v>
      </c>
    </row>
    <row r="14087" spans="1:18" x14ac:dyDescent="0.25">
      <c r="A14087">
        <v>290837</v>
      </c>
      <c r="B14087" t="s">
        <v>8162</v>
      </c>
      <c r="C14087" t="s">
        <v>8163</v>
      </c>
      <c r="D14087" t="s">
        <v>253</v>
      </c>
      <c r="E14087" t="s">
        <v>8334</v>
      </c>
      <c r="F14087" t="s">
        <v>535</v>
      </c>
      <c r="G14087" t="s">
        <v>280</v>
      </c>
      <c r="H14087">
        <v>0</v>
      </c>
      <c r="I14087">
        <v>0</v>
      </c>
      <c r="L14087" t="s">
        <v>269</v>
      </c>
      <c r="M14087">
        <v>2024</v>
      </c>
      <c r="O14087" t="str">
        <f t="shared" si="660"/>
        <v>RED WING SHOE COMPANY-290837-HEAT SEAL LABEL,FG TM-4 SYMBOL-LP157.3503-PC</v>
      </c>
      <c r="P14087">
        <f>COUNTIF($O$3:O14087,O14087)</f>
        <v>68</v>
      </c>
      <c r="Q14087">
        <f t="shared" si="661"/>
        <v>1623.1200000000001</v>
      </c>
      <c r="R14087">
        <f t="shared" si="662"/>
        <v>0</v>
      </c>
    </row>
    <row r="14088" spans="1:18" x14ac:dyDescent="0.25">
      <c r="A14088">
        <v>290837</v>
      </c>
      <c r="B14088" t="s">
        <v>8162</v>
      </c>
      <c r="C14088" t="s">
        <v>8163</v>
      </c>
      <c r="D14088" t="s">
        <v>253</v>
      </c>
      <c r="E14088" t="s">
        <v>8335</v>
      </c>
      <c r="F14088" t="s">
        <v>535</v>
      </c>
      <c r="G14088" t="s">
        <v>280</v>
      </c>
      <c r="H14088">
        <v>0</v>
      </c>
      <c r="I14088">
        <v>0</v>
      </c>
      <c r="L14088" t="s">
        <v>269</v>
      </c>
      <c r="M14088">
        <v>2024</v>
      </c>
      <c r="O14088" t="str">
        <f t="shared" si="660"/>
        <v>RED WING SHOE COMPANY-290837-HEAT SEAL LABEL,FG TM-4 SYMBOL-LP157.3503-PC</v>
      </c>
      <c r="P14088">
        <f>COUNTIF($O$3:O14088,O14088)</f>
        <v>69</v>
      </c>
      <c r="Q14088">
        <f t="shared" si="661"/>
        <v>1623.1200000000001</v>
      </c>
      <c r="R14088">
        <f t="shared" si="662"/>
        <v>0</v>
      </c>
    </row>
    <row r="14089" spans="1:18" x14ac:dyDescent="0.25">
      <c r="A14089">
        <v>290837</v>
      </c>
      <c r="B14089" t="s">
        <v>8162</v>
      </c>
      <c r="C14089" t="s">
        <v>8163</v>
      </c>
      <c r="D14089" t="s">
        <v>253</v>
      </c>
      <c r="E14089" t="s">
        <v>8336</v>
      </c>
      <c r="F14089" t="s">
        <v>535</v>
      </c>
      <c r="G14089" t="s">
        <v>280</v>
      </c>
      <c r="H14089">
        <v>0</v>
      </c>
      <c r="I14089">
        <v>0</v>
      </c>
      <c r="L14089" t="s">
        <v>269</v>
      </c>
      <c r="M14089">
        <v>2024</v>
      </c>
      <c r="O14089" t="str">
        <f t="shared" si="660"/>
        <v>RED WING SHOE COMPANY-290837-HEAT SEAL LABEL,FG TM-4 SYMBOL-LP157.3503-PC</v>
      </c>
      <c r="P14089">
        <f>COUNTIF($O$3:O14089,O14089)</f>
        <v>70</v>
      </c>
      <c r="Q14089">
        <f t="shared" si="661"/>
        <v>1623.1200000000001</v>
      </c>
      <c r="R14089">
        <f t="shared" si="662"/>
        <v>0</v>
      </c>
    </row>
    <row r="14090" spans="1:18" x14ac:dyDescent="0.25">
      <c r="A14090">
        <v>290837</v>
      </c>
      <c r="B14090" t="s">
        <v>8162</v>
      </c>
      <c r="C14090" t="s">
        <v>8163</v>
      </c>
      <c r="D14090" t="s">
        <v>253</v>
      </c>
      <c r="E14090" t="s">
        <v>8337</v>
      </c>
      <c r="F14090" t="s">
        <v>535</v>
      </c>
      <c r="G14090" t="s">
        <v>280</v>
      </c>
      <c r="H14090">
        <v>0</v>
      </c>
      <c r="I14090">
        <v>0</v>
      </c>
      <c r="L14090" t="s">
        <v>269</v>
      </c>
      <c r="M14090">
        <v>2024</v>
      </c>
      <c r="O14090" t="str">
        <f t="shared" si="660"/>
        <v>RED WING SHOE COMPANY-290837-HEAT SEAL LABEL,FG TM-4 SYMBOL-LP157.3503-PC</v>
      </c>
      <c r="P14090">
        <f>COUNTIF($O$3:O14090,O14090)</f>
        <v>71</v>
      </c>
      <c r="Q14090">
        <f t="shared" si="661"/>
        <v>1623.1200000000001</v>
      </c>
      <c r="R14090">
        <f t="shared" si="662"/>
        <v>0</v>
      </c>
    </row>
    <row r="14091" spans="1:18" x14ac:dyDescent="0.25">
      <c r="A14091">
        <v>290837</v>
      </c>
      <c r="B14091" t="s">
        <v>8162</v>
      </c>
      <c r="C14091" t="s">
        <v>8163</v>
      </c>
      <c r="D14091" t="s">
        <v>253</v>
      </c>
      <c r="E14091" t="s">
        <v>8338</v>
      </c>
      <c r="F14091" t="s">
        <v>535</v>
      </c>
      <c r="G14091" t="s">
        <v>280</v>
      </c>
      <c r="H14091">
        <v>0</v>
      </c>
      <c r="I14091">
        <v>0</v>
      </c>
      <c r="L14091" t="s">
        <v>269</v>
      </c>
      <c r="M14091">
        <v>2024</v>
      </c>
      <c r="O14091" t="str">
        <f t="shared" si="660"/>
        <v>RED WING SHOE COMPANY-290837-HEAT SEAL LABEL,FG TM-4 SYMBOL-LP157.3503-PC</v>
      </c>
      <c r="P14091">
        <f>COUNTIF($O$3:O14091,O14091)</f>
        <v>72</v>
      </c>
      <c r="Q14091">
        <f t="shared" si="661"/>
        <v>1623.1200000000001</v>
      </c>
      <c r="R14091">
        <f t="shared" si="662"/>
        <v>0</v>
      </c>
    </row>
    <row r="14092" spans="1:18" x14ac:dyDescent="0.25">
      <c r="A14092">
        <v>290837</v>
      </c>
      <c r="B14092" t="s">
        <v>8162</v>
      </c>
      <c r="C14092" t="s">
        <v>8163</v>
      </c>
      <c r="D14092" t="s">
        <v>253</v>
      </c>
      <c r="E14092" t="s">
        <v>8339</v>
      </c>
      <c r="F14092" t="s">
        <v>535</v>
      </c>
      <c r="G14092" t="s">
        <v>280</v>
      </c>
      <c r="H14092">
        <v>0</v>
      </c>
      <c r="I14092">
        <v>0</v>
      </c>
      <c r="L14092" t="s">
        <v>269</v>
      </c>
      <c r="M14092">
        <v>2024</v>
      </c>
      <c r="O14092" t="str">
        <f t="shared" si="660"/>
        <v>RED WING SHOE COMPANY-290837-HEAT SEAL LABEL,FG TM-4 SYMBOL-LP157.3503-PC</v>
      </c>
      <c r="P14092">
        <f>COUNTIF($O$3:O14092,O14092)</f>
        <v>73</v>
      </c>
      <c r="Q14092">
        <f t="shared" si="661"/>
        <v>1623.1200000000001</v>
      </c>
      <c r="R14092">
        <f t="shared" si="662"/>
        <v>0</v>
      </c>
    </row>
    <row r="14093" spans="1:18" x14ac:dyDescent="0.25">
      <c r="A14093">
        <v>290837</v>
      </c>
      <c r="B14093" t="s">
        <v>8162</v>
      </c>
      <c r="C14093" t="s">
        <v>8163</v>
      </c>
      <c r="D14093" t="s">
        <v>253</v>
      </c>
      <c r="E14093" t="s">
        <v>8340</v>
      </c>
      <c r="F14093" t="s">
        <v>535</v>
      </c>
      <c r="G14093" t="s">
        <v>280</v>
      </c>
      <c r="H14093">
        <v>0</v>
      </c>
      <c r="I14093">
        <v>0</v>
      </c>
      <c r="L14093" t="s">
        <v>269</v>
      </c>
      <c r="M14093">
        <v>2024</v>
      </c>
      <c r="O14093" t="str">
        <f t="shared" si="660"/>
        <v>RED WING SHOE COMPANY-290837-HEAT SEAL LABEL,FG TM-4 SYMBOL-LP157.3503-PC</v>
      </c>
      <c r="P14093">
        <f>COUNTIF($O$3:O14093,O14093)</f>
        <v>74</v>
      </c>
      <c r="Q14093">
        <f t="shared" si="661"/>
        <v>1623.1200000000001</v>
      </c>
      <c r="R14093">
        <f t="shared" si="662"/>
        <v>0</v>
      </c>
    </row>
    <row r="14094" spans="1:18" x14ac:dyDescent="0.25">
      <c r="A14094">
        <v>290837</v>
      </c>
      <c r="B14094" t="s">
        <v>8162</v>
      </c>
      <c r="C14094" t="s">
        <v>8163</v>
      </c>
      <c r="D14094" t="s">
        <v>253</v>
      </c>
      <c r="E14094" t="s">
        <v>8341</v>
      </c>
      <c r="F14094" t="s">
        <v>535</v>
      </c>
      <c r="G14094" t="s">
        <v>26</v>
      </c>
      <c r="H14094">
        <v>0</v>
      </c>
      <c r="I14094">
        <v>-2.7533531010703882E-14</v>
      </c>
      <c r="L14094" t="s">
        <v>269</v>
      </c>
      <c r="M14094">
        <v>2024</v>
      </c>
      <c r="O14094" t="str">
        <f t="shared" si="660"/>
        <v>MARUBENI FASHION LINK LTD.-290837-HEAT SEAL LABEL,FG TM-4 SYMBOL-LP157.3503-PC</v>
      </c>
      <c r="P14094">
        <f>COUNTIF($O$3:O14094,O14094)</f>
        <v>3</v>
      </c>
      <c r="Q14094">
        <f t="shared" si="661"/>
        <v>-2.7533531010703882E-14</v>
      </c>
      <c r="R14094">
        <f t="shared" si="662"/>
        <v>0</v>
      </c>
    </row>
    <row r="14095" spans="1:18" x14ac:dyDescent="0.25">
      <c r="A14095">
        <v>290837</v>
      </c>
      <c r="B14095" t="s">
        <v>8162</v>
      </c>
      <c r="C14095" t="s">
        <v>8163</v>
      </c>
      <c r="D14095" t="s">
        <v>253</v>
      </c>
      <c r="E14095" t="s">
        <v>8342</v>
      </c>
      <c r="F14095" t="s">
        <v>535</v>
      </c>
      <c r="G14095" t="s">
        <v>41</v>
      </c>
      <c r="H14095">
        <v>0</v>
      </c>
      <c r="I14095">
        <v>0</v>
      </c>
      <c r="L14095" t="s">
        <v>269</v>
      </c>
      <c r="M14095">
        <v>2024</v>
      </c>
      <c r="O14095" t="str">
        <f t="shared" si="660"/>
        <v>RED WING SHOE COMPANY LLC-290837-HEAT SEAL LABEL,FG TM-4 SYMBOL-LP157.3503-PC</v>
      </c>
      <c r="P14095">
        <f>COUNTIF($O$3:O14095,O14095)</f>
        <v>90</v>
      </c>
      <c r="Q14095">
        <f t="shared" si="661"/>
        <v>770.4</v>
      </c>
      <c r="R14095">
        <f t="shared" si="662"/>
        <v>0</v>
      </c>
    </row>
    <row r="14096" spans="1:18" x14ac:dyDescent="0.25">
      <c r="A14096">
        <v>290837</v>
      </c>
      <c r="B14096" t="s">
        <v>8162</v>
      </c>
      <c r="C14096" t="s">
        <v>8163</v>
      </c>
      <c r="D14096" t="s">
        <v>253</v>
      </c>
      <c r="E14096" t="s">
        <v>8343</v>
      </c>
      <c r="F14096" t="s">
        <v>535</v>
      </c>
      <c r="G14096" t="s">
        <v>41</v>
      </c>
      <c r="H14096">
        <v>0</v>
      </c>
      <c r="I14096">
        <v>0</v>
      </c>
      <c r="L14096" t="s">
        <v>269</v>
      </c>
      <c r="M14096">
        <v>2024</v>
      </c>
      <c r="O14096" t="str">
        <f t="shared" si="660"/>
        <v>RED WING SHOE COMPANY LLC-290837-HEAT SEAL LABEL,FG TM-4 SYMBOL-LP157.3503-PC</v>
      </c>
      <c r="P14096">
        <f>COUNTIF($O$3:O14096,O14096)</f>
        <v>91</v>
      </c>
      <c r="Q14096">
        <f t="shared" si="661"/>
        <v>770.4</v>
      </c>
      <c r="R14096">
        <f t="shared" si="662"/>
        <v>0</v>
      </c>
    </row>
    <row r="14097" spans="1:18" x14ac:dyDescent="0.25">
      <c r="A14097">
        <v>290837</v>
      </c>
      <c r="B14097" t="s">
        <v>8162</v>
      </c>
      <c r="C14097" t="s">
        <v>8163</v>
      </c>
      <c r="D14097" t="s">
        <v>253</v>
      </c>
      <c r="E14097" t="s">
        <v>8344</v>
      </c>
      <c r="F14097" t="s">
        <v>535</v>
      </c>
      <c r="G14097" t="s">
        <v>41</v>
      </c>
      <c r="H14097">
        <v>0</v>
      </c>
      <c r="I14097">
        <v>0</v>
      </c>
      <c r="L14097" t="s">
        <v>269</v>
      </c>
      <c r="M14097">
        <v>2024</v>
      </c>
      <c r="O14097" t="str">
        <f t="shared" si="660"/>
        <v>RED WING SHOE COMPANY LLC-290837-HEAT SEAL LABEL,FG TM-4 SYMBOL-LP157.3503-PC</v>
      </c>
      <c r="P14097">
        <f>COUNTIF($O$3:O14097,O14097)</f>
        <v>92</v>
      </c>
      <c r="Q14097">
        <f t="shared" si="661"/>
        <v>770.4</v>
      </c>
      <c r="R14097">
        <f t="shared" si="662"/>
        <v>0</v>
      </c>
    </row>
    <row r="14098" spans="1:18" x14ac:dyDescent="0.25">
      <c r="A14098">
        <v>290837</v>
      </c>
      <c r="B14098" t="s">
        <v>8162</v>
      </c>
      <c r="C14098" t="s">
        <v>8163</v>
      </c>
      <c r="D14098" t="s">
        <v>253</v>
      </c>
      <c r="E14098" t="s">
        <v>8345</v>
      </c>
      <c r="F14098" t="s">
        <v>535</v>
      </c>
      <c r="G14098" t="s">
        <v>280</v>
      </c>
      <c r="H14098">
        <v>0</v>
      </c>
      <c r="I14098">
        <v>-1.5987211554602254E-14</v>
      </c>
      <c r="L14098" t="s">
        <v>269</v>
      </c>
      <c r="M14098">
        <v>2024</v>
      </c>
      <c r="O14098" t="str">
        <f t="shared" si="660"/>
        <v>RED WING SHOE COMPANY-290837-HEAT SEAL LABEL,FG TM-4 SYMBOL-LP157.3503-PC</v>
      </c>
      <c r="P14098">
        <f>COUNTIF($O$3:O14098,O14098)</f>
        <v>75</v>
      </c>
      <c r="Q14098">
        <f t="shared" si="661"/>
        <v>1623.1200000000001</v>
      </c>
      <c r="R14098">
        <f t="shared" si="662"/>
        <v>0</v>
      </c>
    </row>
    <row r="14099" spans="1:18" x14ac:dyDescent="0.25">
      <c r="A14099">
        <v>290837</v>
      </c>
      <c r="B14099" t="s">
        <v>8162</v>
      </c>
      <c r="C14099" t="s">
        <v>8163</v>
      </c>
      <c r="D14099" t="s">
        <v>253</v>
      </c>
      <c r="E14099" t="s">
        <v>8346</v>
      </c>
      <c r="F14099" t="s">
        <v>535</v>
      </c>
      <c r="G14099" t="s">
        <v>280</v>
      </c>
      <c r="H14099">
        <v>0</v>
      </c>
      <c r="I14099">
        <v>0</v>
      </c>
      <c r="L14099" t="s">
        <v>269</v>
      </c>
      <c r="M14099">
        <v>2024</v>
      </c>
      <c r="O14099" t="str">
        <f t="shared" si="660"/>
        <v>RED WING SHOE COMPANY-290837-HEAT SEAL LABEL,FG TM-4 SYMBOL-LP157.3503-PC</v>
      </c>
      <c r="P14099">
        <f>COUNTIF($O$3:O14099,O14099)</f>
        <v>76</v>
      </c>
      <c r="Q14099">
        <f t="shared" si="661"/>
        <v>1623.1200000000001</v>
      </c>
      <c r="R14099">
        <f t="shared" si="662"/>
        <v>0</v>
      </c>
    </row>
    <row r="14100" spans="1:18" x14ac:dyDescent="0.25">
      <c r="A14100">
        <v>290837</v>
      </c>
      <c r="B14100" t="s">
        <v>8162</v>
      </c>
      <c r="C14100" t="s">
        <v>8163</v>
      </c>
      <c r="D14100" t="s">
        <v>253</v>
      </c>
      <c r="E14100" t="s">
        <v>8347</v>
      </c>
      <c r="F14100" t="s">
        <v>535</v>
      </c>
      <c r="G14100" t="s">
        <v>280</v>
      </c>
      <c r="H14100">
        <v>0</v>
      </c>
      <c r="I14100">
        <v>0</v>
      </c>
      <c r="L14100" t="s">
        <v>269</v>
      </c>
      <c r="M14100">
        <v>2024</v>
      </c>
      <c r="O14100" t="str">
        <f t="shared" si="660"/>
        <v>RED WING SHOE COMPANY-290837-HEAT SEAL LABEL,FG TM-4 SYMBOL-LP157.3503-PC</v>
      </c>
      <c r="P14100">
        <f>COUNTIF($O$3:O14100,O14100)</f>
        <v>77</v>
      </c>
      <c r="Q14100">
        <f t="shared" si="661"/>
        <v>1623.1200000000001</v>
      </c>
      <c r="R14100">
        <f t="shared" si="662"/>
        <v>0</v>
      </c>
    </row>
    <row r="14101" spans="1:18" x14ac:dyDescent="0.25">
      <c r="A14101">
        <v>290837</v>
      </c>
      <c r="B14101" t="s">
        <v>8162</v>
      </c>
      <c r="C14101" t="s">
        <v>8163</v>
      </c>
      <c r="D14101" t="s">
        <v>253</v>
      </c>
      <c r="E14101" t="s">
        <v>8348</v>
      </c>
      <c r="F14101" t="s">
        <v>535</v>
      </c>
      <c r="G14101" t="s">
        <v>280</v>
      </c>
      <c r="H14101">
        <v>0</v>
      </c>
      <c r="I14101">
        <v>0</v>
      </c>
      <c r="L14101" t="s">
        <v>269</v>
      </c>
      <c r="M14101">
        <v>2024</v>
      </c>
      <c r="O14101" t="str">
        <f t="shared" si="660"/>
        <v>RED WING SHOE COMPANY-290837-HEAT SEAL LABEL,FG TM-4 SYMBOL-LP157.3503-PC</v>
      </c>
      <c r="P14101">
        <f>COUNTIF($O$3:O14101,O14101)</f>
        <v>78</v>
      </c>
      <c r="Q14101">
        <f t="shared" si="661"/>
        <v>1623.1200000000001</v>
      </c>
      <c r="R14101">
        <f t="shared" si="662"/>
        <v>0</v>
      </c>
    </row>
    <row r="14102" spans="1:18" x14ac:dyDescent="0.25">
      <c r="A14102">
        <v>290837</v>
      </c>
      <c r="B14102" t="s">
        <v>8162</v>
      </c>
      <c r="C14102" t="s">
        <v>8163</v>
      </c>
      <c r="D14102" t="s">
        <v>253</v>
      </c>
      <c r="E14102" t="s">
        <v>8349</v>
      </c>
      <c r="F14102" t="s">
        <v>535</v>
      </c>
      <c r="G14102" t="s">
        <v>41</v>
      </c>
      <c r="H14102">
        <v>0</v>
      </c>
      <c r="I14102">
        <v>0</v>
      </c>
      <c r="L14102" t="s">
        <v>269</v>
      </c>
      <c r="M14102">
        <v>2024</v>
      </c>
      <c r="O14102" t="str">
        <f t="shared" si="660"/>
        <v>RED WING SHOE COMPANY LLC-290837-HEAT SEAL LABEL,FG TM-4 SYMBOL-LP157.3503-PC</v>
      </c>
      <c r="P14102">
        <f>COUNTIF($O$3:O14102,O14102)</f>
        <v>93</v>
      </c>
      <c r="Q14102">
        <f t="shared" si="661"/>
        <v>770.4</v>
      </c>
      <c r="R14102">
        <f t="shared" si="662"/>
        <v>0</v>
      </c>
    </row>
    <row r="14103" spans="1:18" x14ac:dyDescent="0.25">
      <c r="A14103">
        <v>290837</v>
      </c>
      <c r="B14103" t="s">
        <v>8162</v>
      </c>
      <c r="C14103" t="s">
        <v>8163</v>
      </c>
      <c r="D14103" t="s">
        <v>253</v>
      </c>
      <c r="E14103" t="s">
        <v>8350</v>
      </c>
      <c r="F14103" t="s">
        <v>535</v>
      </c>
      <c r="G14103" t="s">
        <v>41</v>
      </c>
      <c r="H14103">
        <v>0</v>
      </c>
      <c r="I14103">
        <v>0</v>
      </c>
      <c r="L14103" t="s">
        <v>269</v>
      </c>
      <c r="M14103">
        <v>2024</v>
      </c>
      <c r="O14103" t="str">
        <f t="shared" si="660"/>
        <v>RED WING SHOE COMPANY LLC-290837-HEAT SEAL LABEL,FG TM-4 SYMBOL-LP157.3503-PC</v>
      </c>
      <c r="P14103">
        <f>COUNTIF($O$3:O14103,O14103)</f>
        <v>94</v>
      </c>
      <c r="Q14103">
        <f t="shared" si="661"/>
        <v>770.4</v>
      </c>
      <c r="R14103">
        <f t="shared" si="662"/>
        <v>0</v>
      </c>
    </row>
    <row r="14104" spans="1:18" x14ac:dyDescent="0.25">
      <c r="A14104">
        <v>290837</v>
      </c>
      <c r="B14104" t="s">
        <v>8162</v>
      </c>
      <c r="C14104" t="s">
        <v>8163</v>
      </c>
      <c r="D14104" t="s">
        <v>253</v>
      </c>
      <c r="E14104" t="s">
        <v>8351</v>
      </c>
      <c r="F14104" t="s">
        <v>535</v>
      </c>
      <c r="G14104" t="s">
        <v>41</v>
      </c>
      <c r="H14104">
        <v>0</v>
      </c>
      <c r="I14104">
        <v>0</v>
      </c>
      <c r="L14104" t="s">
        <v>269</v>
      </c>
      <c r="M14104">
        <v>2024</v>
      </c>
      <c r="O14104" t="str">
        <f t="shared" si="660"/>
        <v>RED WING SHOE COMPANY LLC-290837-HEAT SEAL LABEL,FG TM-4 SYMBOL-LP157.3503-PC</v>
      </c>
      <c r="P14104">
        <f>COUNTIF($O$3:O14104,O14104)</f>
        <v>95</v>
      </c>
      <c r="Q14104">
        <f t="shared" si="661"/>
        <v>770.4</v>
      </c>
      <c r="R14104">
        <f t="shared" si="662"/>
        <v>0</v>
      </c>
    </row>
    <row r="14105" spans="1:18" x14ac:dyDescent="0.25">
      <c r="A14105">
        <v>290837</v>
      </c>
      <c r="B14105" t="s">
        <v>8162</v>
      </c>
      <c r="C14105" t="s">
        <v>8163</v>
      </c>
      <c r="D14105" t="s">
        <v>253</v>
      </c>
      <c r="E14105" t="s">
        <v>8352</v>
      </c>
      <c r="F14105" t="s">
        <v>535</v>
      </c>
      <c r="G14105" t="s">
        <v>280</v>
      </c>
      <c r="H14105">
        <v>0</v>
      </c>
      <c r="I14105">
        <v>0</v>
      </c>
      <c r="L14105" t="s">
        <v>269</v>
      </c>
      <c r="M14105">
        <v>2024</v>
      </c>
      <c r="O14105" t="str">
        <f t="shared" si="660"/>
        <v>RED WING SHOE COMPANY-290837-HEAT SEAL LABEL,FG TM-4 SYMBOL-LP157.3503-PC</v>
      </c>
      <c r="P14105">
        <f>COUNTIF($O$3:O14105,O14105)</f>
        <v>79</v>
      </c>
      <c r="Q14105">
        <f t="shared" si="661"/>
        <v>1623.1200000000001</v>
      </c>
      <c r="R14105">
        <f t="shared" si="662"/>
        <v>0</v>
      </c>
    </row>
    <row r="14106" spans="1:18" x14ac:dyDescent="0.25">
      <c r="A14106">
        <v>290837</v>
      </c>
      <c r="B14106" t="s">
        <v>8162</v>
      </c>
      <c r="C14106" t="s">
        <v>8163</v>
      </c>
      <c r="D14106" t="s">
        <v>253</v>
      </c>
      <c r="E14106" t="s">
        <v>8353</v>
      </c>
      <c r="F14106" t="s">
        <v>535</v>
      </c>
      <c r="G14106" t="s">
        <v>41</v>
      </c>
      <c r="H14106">
        <v>0</v>
      </c>
      <c r="I14106">
        <v>0</v>
      </c>
      <c r="L14106" t="s">
        <v>269</v>
      </c>
      <c r="M14106">
        <v>2024</v>
      </c>
      <c r="O14106" t="str">
        <f t="shared" si="660"/>
        <v>RED WING SHOE COMPANY LLC-290837-HEAT SEAL LABEL,FG TM-4 SYMBOL-LP157.3503-PC</v>
      </c>
      <c r="P14106">
        <f>COUNTIF($O$3:O14106,O14106)</f>
        <v>96</v>
      </c>
      <c r="Q14106">
        <f t="shared" si="661"/>
        <v>770.4</v>
      </c>
      <c r="R14106">
        <f t="shared" si="662"/>
        <v>0</v>
      </c>
    </row>
    <row r="14107" spans="1:18" x14ac:dyDescent="0.25">
      <c r="A14107">
        <v>290837</v>
      </c>
      <c r="B14107" t="s">
        <v>8162</v>
      </c>
      <c r="C14107" t="s">
        <v>8163</v>
      </c>
      <c r="D14107" t="s">
        <v>253</v>
      </c>
      <c r="E14107" t="s">
        <v>8354</v>
      </c>
      <c r="F14107" t="s">
        <v>535</v>
      </c>
      <c r="G14107" t="s">
        <v>280</v>
      </c>
      <c r="H14107">
        <v>0</v>
      </c>
      <c r="I14107">
        <v>0</v>
      </c>
      <c r="L14107" t="s">
        <v>269</v>
      </c>
      <c r="M14107">
        <v>2024</v>
      </c>
      <c r="O14107" t="str">
        <f t="shared" si="660"/>
        <v>RED WING SHOE COMPANY-290837-HEAT SEAL LABEL,FG TM-4 SYMBOL-LP157.3503-PC</v>
      </c>
      <c r="P14107">
        <f>COUNTIF($O$3:O14107,O14107)</f>
        <v>80</v>
      </c>
      <c r="Q14107">
        <f t="shared" si="661"/>
        <v>1623.1200000000001</v>
      </c>
      <c r="R14107">
        <f t="shared" si="662"/>
        <v>0</v>
      </c>
    </row>
    <row r="14108" spans="1:18" x14ac:dyDescent="0.25">
      <c r="A14108">
        <v>290837</v>
      </c>
      <c r="B14108" t="s">
        <v>8162</v>
      </c>
      <c r="C14108" t="s">
        <v>8163</v>
      </c>
      <c r="D14108" t="s">
        <v>253</v>
      </c>
      <c r="E14108" t="s">
        <v>8355</v>
      </c>
      <c r="F14108" t="s">
        <v>535</v>
      </c>
      <c r="G14108" t="s">
        <v>26</v>
      </c>
      <c r="H14108">
        <v>0</v>
      </c>
      <c r="I14108">
        <v>0</v>
      </c>
      <c r="L14108" t="s">
        <v>269</v>
      </c>
      <c r="M14108">
        <v>2024</v>
      </c>
      <c r="O14108" t="str">
        <f t="shared" si="660"/>
        <v>MARUBENI FASHION LINK LTD.-290837-HEAT SEAL LABEL,FG TM-4 SYMBOL-LP157.3503-PC</v>
      </c>
      <c r="P14108">
        <f>COUNTIF($O$3:O14108,O14108)</f>
        <v>4</v>
      </c>
      <c r="Q14108">
        <f t="shared" si="661"/>
        <v>-2.7533531010703882E-14</v>
      </c>
      <c r="R14108">
        <f t="shared" si="662"/>
        <v>0</v>
      </c>
    </row>
    <row r="14109" spans="1:18" x14ac:dyDescent="0.25">
      <c r="A14109">
        <v>290837</v>
      </c>
      <c r="B14109" t="s">
        <v>8162</v>
      </c>
      <c r="C14109" t="s">
        <v>8163</v>
      </c>
      <c r="D14109" t="s">
        <v>253</v>
      </c>
      <c r="E14109" t="s">
        <v>8356</v>
      </c>
      <c r="F14109" t="s">
        <v>535</v>
      </c>
      <c r="G14109" t="s">
        <v>41</v>
      </c>
      <c r="H14109">
        <v>0</v>
      </c>
      <c r="I14109">
        <v>0</v>
      </c>
      <c r="L14109" t="s">
        <v>269</v>
      </c>
      <c r="M14109">
        <v>2024</v>
      </c>
      <c r="O14109" t="str">
        <f t="shared" si="660"/>
        <v>RED WING SHOE COMPANY LLC-290837-HEAT SEAL LABEL,FG TM-4 SYMBOL-LP157.3503-PC</v>
      </c>
      <c r="P14109">
        <f>COUNTIF($O$3:O14109,O14109)</f>
        <v>97</v>
      </c>
      <c r="Q14109">
        <f t="shared" si="661"/>
        <v>770.4</v>
      </c>
      <c r="R14109">
        <f t="shared" si="662"/>
        <v>0</v>
      </c>
    </row>
    <row r="14110" spans="1:18" x14ac:dyDescent="0.25">
      <c r="A14110">
        <v>290837</v>
      </c>
      <c r="B14110" t="s">
        <v>8162</v>
      </c>
      <c r="C14110" t="s">
        <v>8163</v>
      </c>
      <c r="D14110" t="s">
        <v>253</v>
      </c>
      <c r="E14110" t="s">
        <v>8357</v>
      </c>
      <c r="F14110" t="s">
        <v>535</v>
      </c>
      <c r="G14110" t="s">
        <v>41</v>
      </c>
      <c r="H14110">
        <v>0</v>
      </c>
      <c r="I14110">
        <v>0</v>
      </c>
      <c r="L14110" t="s">
        <v>269</v>
      </c>
      <c r="M14110">
        <v>2024</v>
      </c>
      <c r="O14110" t="str">
        <f t="shared" si="660"/>
        <v>RED WING SHOE COMPANY LLC-290837-HEAT SEAL LABEL,FG TM-4 SYMBOL-LP157.3503-PC</v>
      </c>
      <c r="P14110">
        <f>COUNTIF($O$3:O14110,O14110)</f>
        <v>98</v>
      </c>
      <c r="Q14110">
        <f t="shared" si="661"/>
        <v>770.4</v>
      </c>
      <c r="R14110">
        <f t="shared" si="662"/>
        <v>0</v>
      </c>
    </row>
    <row r="14111" spans="1:18" x14ac:dyDescent="0.25">
      <c r="A14111">
        <v>290837</v>
      </c>
      <c r="B14111" t="s">
        <v>8162</v>
      </c>
      <c r="C14111" t="s">
        <v>8163</v>
      </c>
      <c r="D14111" t="s">
        <v>253</v>
      </c>
      <c r="E14111" t="s">
        <v>8358</v>
      </c>
      <c r="F14111" t="s">
        <v>535</v>
      </c>
      <c r="G14111" t="s">
        <v>280</v>
      </c>
      <c r="H14111">
        <v>0</v>
      </c>
      <c r="I14111">
        <v>7.1054273576010019E-15</v>
      </c>
      <c r="L14111" t="s">
        <v>269</v>
      </c>
      <c r="M14111">
        <v>2024</v>
      </c>
      <c r="O14111" t="str">
        <f t="shared" si="660"/>
        <v>RED WING SHOE COMPANY-290837-HEAT SEAL LABEL,FG TM-4 SYMBOL-LP157.3503-PC</v>
      </c>
      <c r="P14111">
        <f>COUNTIF($O$3:O14111,O14111)</f>
        <v>81</v>
      </c>
      <c r="Q14111">
        <f t="shared" si="661"/>
        <v>1623.1200000000001</v>
      </c>
      <c r="R14111">
        <f t="shared" si="662"/>
        <v>0</v>
      </c>
    </row>
    <row r="14112" spans="1:18" x14ac:dyDescent="0.25">
      <c r="A14112">
        <v>290837</v>
      </c>
      <c r="B14112" t="s">
        <v>8162</v>
      </c>
      <c r="C14112" t="s">
        <v>8163</v>
      </c>
      <c r="D14112" t="s">
        <v>253</v>
      </c>
      <c r="E14112" t="s">
        <v>8359</v>
      </c>
      <c r="F14112" t="s">
        <v>535</v>
      </c>
      <c r="G14112" t="s">
        <v>41</v>
      </c>
      <c r="H14112">
        <v>0</v>
      </c>
      <c r="I14112">
        <v>0</v>
      </c>
      <c r="L14112" t="s">
        <v>269</v>
      </c>
      <c r="M14112">
        <v>2024</v>
      </c>
      <c r="O14112" t="str">
        <f t="shared" si="660"/>
        <v>RED WING SHOE COMPANY LLC-290837-HEAT SEAL LABEL,FG TM-4 SYMBOL-LP157.3503-PC</v>
      </c>
      <c r="P14112">
        <f>COUNTIF($O$3:O14112,O14112)</f>
        <v>99</v>
      </c>
      <c r="Q14112">
        <f t="shared" si="661"/>
        <v>770.4</v>
      </c>
      <c r="R14112">
        <f t="shared" si="662"/>
        <v>0</v>
      </c>
    </row>
    <row r="14113" spans="1:18" x14ac:dyDescent="0.25">
      <c r="A14113">
        <v>290837</v>
      </c>
      <c r="B14113" t="s">
        <v>8162</v>
      </c>
      <c r="C14113" t="s">
        <v>8163</v>
      </c>
      <c r="D14113" t="s">
        <v>253</v>
      </c>
      <c r="E14113" t="s">
        <v>8360</v>
      </c>
      <c r="F14113" t="s">
        <v>535</v>
      </c>
      <c r="G14113" t="s">
        <v>41</v>
      </c>
      <c r="H14113">
        <v>0</v>
      </c>
      <c r="I14113">
        <v>0</v>
      </c>
      <c r="L14113" t="s">
        <v>269</v>
      </c>
      <c r="M14113">
        <v>2024</v>
      </c>
      <c r="O14113" t="str">
        <f t="shared" si="660"/>
        <v>RED WING SHOE COMPANY LLC-290837-HEAT SEAL LABEL,FG TM-4 SYMBOL-LP157.3503-PC</v>
      </c>
      <c r="P14113">
        <f>COUNTIF($O$3:O14113,O14113)</f>
        <v>100</v>
      </c>
      <c r="Q14113">
        <f t="shared" si="661"/>
        <v>770.4</v>
      </c>
      <c r="R14113">
        <f t="shared" si="662"/>
        <v>0</v>
      </c>
    </row>
    <row r="14114" spans="1:18" x14ac:dyDescent="0.25">
      <c r="A14114">
        <v>290837</v>
      </c>
      <c r="B14114" t="s">
        <v>8162</v>
      </c>
      <c r="C14114" t="s">
        <v>8163</v>
      </c>
      <c r="D14114" t="s">
        <v>253</v>
      </c>
      <c r="E14114" t="s">
        <v>8361</v>
      </c>
      <c r="F14114" t="s">
        <v>535</v>
      </c>
      <c r="G14114" t="s">
        <v>280</v>
      </c>
      <c r="H14114">
        <v>0</v>
      </c>
      <c r="I14114">
        <v>0</v>
      </c>
      <c r="L14114" t="s">
        <v>269</v>
      </c>
      <c r="M14114">
        <v>2024</v>
      </c>
      <c r="O14114" t="str">
        <f t="shared" si="660"/>
        <v>RED WING SHOE COMPANY-290837-HEAT SEAL LABEL,FG TM-4 SYMBOL-LP157.3503-PC</v>
      </c>
      <c r="P14114">
        <f>COUNTIF($O$3:O14114,O14114)</f>
        <v>82</v>
      </c>
      <c r="Q14114">
        <f t="shared" si="661"/>
        <v>1623.1200000000001</v>
      </c>
      <c r="R14114">
        <f t="shared" si="662"/>
        <v>0</v>
      </c>
    </row>
    <row r="14115" spans="1:18" x14ac:dyDescent="0.25">
      <c r="A14115">
        <v>290837</v>
      </c>
      <c r="B14115" t="s">
        <v>8162</v>
      </c>
      <c r="C14115" t="s">
        <v>8163</v>
      </c>
      <c r="D14115" t="s">
        <v>253</v>
      </c>
      <c r="E14115" t="s">
        <v>8362</v>
      </c>
      <c r="F14115" t="s">
        <v>535</v>
      </c>
      <c r="G14115" t="s">
        <v>280</v>
      </c>
      <c r="H14115">
        <v>0</v>
      </c>
      <c r="I14115">
        <v>0</v>
      </c>
      <c r="L14115" t="s">
        <v>269</v>
      </c>
      <c r="M14115">
        <v>2024</v>
      </c>
      <c r="O14115" t="str">
        <f t="shared" si="660"/>
        <v>RED WING SHOE COMPANY-290837-HEAT SEAL LABEL,FG TM-4 SYMBOL-LP157.3503-PC</v>
      </c>
      <c r="P14115">
        <f>COUNTIF($O$3:O14115,O14115)</f>
        <v>83</v>
      </c>
      <c r="Q14115">
        <f t="shared" si="661"/>
        <v>1623.1200000000001</v>
      </c>
      <c r="R14115">
        <f t="shared" si="662"/>
        <v>0</v>
      </c>
    </row>
    <row r="14116" spans="1:18" x14ac:dyDescent="0.25">
      <c r="A14116">
        <v>290837</v>
      </c>
      <c r="B14116" t="s">
        <v>8162</v>
      </c>
      <c r="C14116" t="s">
        <v>8163</v>
      </c>
      <c r="D14116" t="s">
        <v>253</v>
      </c>
      <c r="E14116" t="s">
        <v>8363</v>
      </c>
      <c r="F14116" t="s">
        <v>535</v>
      </c>
      <c r="G14116" t="s">
        <v>280</v>
      </c>
      <c r="H14116">
        <v>0</v>
      </c>
      <c r="I14116">
        <v>0</v>
      </c>
      <c r="L14116" t="s">
        <v>269</v>
      </c>
      <c r="M14116">
        <v>2024</v>
      </c>
      <c r="O14116" t="str">
        <f t="shared" si="660"/>
        <v>RED WING SHOE COMPANY-290837-HEAT SEAL LABEL,FG TM-4 SYMBOL-LP157.3503-PC</v>
      </c>
      <c r="P14116">
        <f>COUNTIF($O$3:O14116,O14116)</f>
        <v>84</v>
      </c>
      <c r="Q14116">
        <f t="shared" si="661"/>
        <v>1623.1200000000001</v>
      </c>
      <c r="R14116">
        <f t="shared" si="662"/>
        <v>0</v>
      </c>
    </row>
    <row r="14117" spans="1:18" x14ac:dyDescent="0.25">
      <c r="A14117">
        <v>290837</v>
      </c>
      <c r="B14117" t="s">
        <v>8162</v>
      </c>
      <c r="C14117" t="s">
        <v>8163</v>
      </c>
      <c r="D14117" t="s">
        <v>253</v>
      </c>
      <c r="E14117" t="s">
        <v>8364</v>
      </c>
      <c r="F14117" t="s">
        <v>535</v>
      </c>
      <c r="G14117" t="s">
        <v>280</v>
      </c>
      <c r="H14117">
        <v>0</v>
      </c>
      <c r="I14117">
        <v>0</v>
      </c>
      <c r="L14117" t="s">
        <v>269</v>
      </c>
      <c r="M14117">
        <v>2024</v>
      </c>
      <c r="O14117" t="str">
        <f t="shared" si="660"/>
        <v>RED WING SHOE COMPANY-290837-HEAT SEAL LABEL,FG TM-4 SYMBOL-LP157.3503-PC</v>
      </c>
      <c r="P14117">
        <f>COUNTIF($O$3:O14117,O14117)</f>
        <v>85</v>
      </c>
      <c r="Q14117">
        <f t="shared" si="661"/>
        <v>1623.1200000000001</v>
      </c>
      <c r="R14117">
        <f t="shared" si="662"/>
        <v>0</v>
      </c>
    </row>
    <row r="14118" spans="1:18" x14ac:dyDescent="0.25">
      <c r="A14118">
        <v>290837</v>
      </c>
      <c r="B14118" t="s">
        <v>8162</v>
      </c>
      <c r="C14118" t="s">
        <v>8163</v>
      </c>
      <c r="D14118" t="s">
        <v>253</v>
      </c>
      <c r="E14118" t="s">
        <v>8365</v>
      </c>
      <c r="F14118" t="s">
        <v>535</v>
      </c>
      <c r="G14118" t="s">
        <v>280</v>
      </c>
      <c r="H14118">
        <v>0</v>
      </c>
      <c r="I14118">
        <v>0</v>
      </c>
      <c r="L14118" t="s">
        <v>269</v>
      </c>
      <c r="M14118">
        <v>2024</v>
      </c>
      <c r="O14118" t="str">
        <f t="shared" si="660"/>
        <v>RED WING SHOE COMPANY-290837-HEAT SEAL LABEL,FG TM-4 SYMBOL-LP157.3503-PC</v>
      </c>
      <c r="P14118">
        <f>COUNTIF($O$3:O14118,O14118)</f>
        <v>86</v>
      </c>
      <c r="Q14118">
        <f t="shared" si="661"/>
        <v>1623.1200000000001</v>
      </c>
      <c r="R14118">
        <f t="shared" si="662"/>
        <v>0</v>
      </c>
    </row>
    <row r="14119" spans="1:18" x14ac:dyDescent="0.25">
      <c r="A14119">
        <v>290837</v>
      </c>
      <c r="B14119" t="s">
        <v>8162</v>
      </c>
      <c r="C14119" t="s">
        <v>8163</v>
      </c>
      <c r="D14119" t="s">
        <v>253</v>
      </c>
      <c r="E14119" t="s">
        <v>8366</v>
      </c>
      <c r="F14119" t="s">
        <v>535</v>
      </c>
      <c r="G14119" t="s">
        <v>280</v>
      </c>
      <c r="H14119">
        <v>0</v>
      </c>
      <c r="I14119">
        <v>0</v>
      </c>
      <c r="L14119" t="s">
        <v>269</v>
      </c>
      <c r="M14119">
        <v>2024</v>
      </c>
      <c r="O14119" t="str">
        <f t="shared" si="660"/>
        <v>RED WING SHOE COMPANY-290837-HEAT SEAL LABEL,FG TM-4 SYMBOL-LP157.3503-PC</v>
      </c>
      <c r="P14119">
        <f>COUNTIF($O$3:O14119,O14119)</f>
        <v>87</v>
      </c>
      <c r="Q14119">
        <f t="shared" si="661"/>
        <v>1623.1200000000001</v>
      </c>
      <c r="R14119">
        <f t="shared" si="662"/>
        <v>0</v>
      </c>
    </row>
    <row r="14120" spans="1:18" x14ac:dyDescent="0.25">
      <c r="A14120">
        <v>290837</v>
      </c>
      <c r="B14120" t="s">
        <v>8162</v>
      </c>
      <c r="C14120" t="s">
        <v>8163</v>
      </c>
      <c r="D14120" t="s">
        <v>253</v>
      </c>
      <c r="E14120" t="s">
        <v>8367</v>
      </c>
      <c r="F14120" t="s">
        <v>535</v>
      </c>
      <c r="G14120" t="s">
        <v>280</v>
      </c>
      <c r="H14120">
        <v>0</v>
      </c>
      <c r="I14120">
        <v>0</v>
      </c>
      <c r="L14120" t="s">
        <v>269</v>
      </c>
      <c r="M14120">
        <v>2024</v>
      </c>
      <c r="O14120" t="str">
        <f t="shared" si="660"/>
        <v>RED WING SHOE COMPANY-290837-HEAT SEAL LABEL,FG TM-4 SYMBOL-LP157.3503-PC</v>
      </c>
      <c r="P14120">
        <f>COUNTIF($O$3:O14120,O14120)</f>
        <v>88</v>
      </c>
      <c r="Q14120">
        <f t="shared" si="661"/>
        <v>1623.1200000000001</v>
      </c>
      <c r="R14120">
        <f t="shared" si="662"/>
        <v>0</v>
      </c>
    </row>
    <row r="14121" spans="1:18" x14ac:dyDescent="0.25">
      <c r="A14121">
        <v>290837</v>
      </c>
      <c r="B14121" t="s">
        <v>8162</v>
      </c>
      <c r="C14121" t="s">
        <v>8163</v>
      </c>
      <c r="D14121" t="s">
        <v>253</v>
      </c>
      <c r="E14121" t="s">
        <v>8368</v>
      </c>
      <c r="F14121" t="s">
        <v>535</v>
      </c>
      <c r="G14121" t="s">
        <v>280</v>
      </c>
      <c r="H14121">
        <v>0</v>
      </c>
      <c r="I14121">
        <v>0</v>
      </c>
      <c r="L14121" t="s">
        <v>269</v>
      </c>
      <c r="M14121">
        <v>2024</v>
      </c>
      <c r="O14121" t="str">
        <f t="shared" si="660"/>
        <v>RED WING SHOE COMPANY-290837-HEAT SEAL LABEL,FG TM-4 SYMBOL-LP157.3503-PC</v>
      </c>
      <c r="P14121">
        <f>COUNTIF($O$3:O14121,O14121)</f>
        <v>89</v>
      </c>
      <c r="Q14121">
        <f t="shared" si="661"/>
        <v>1623.1200000000001</v>
      </c>
      <c r="R14121">
        <f t="shared" si="662"/>
        <v>0</v>
      </c>
    </row>
    <row r="14122" spans="1:18" x14ac:dyDescent="0.25">
      <c r="A14122">
        <v>290837</v>
      </c>
      <c r="B14122" t="s">
        <v>8162</v>
      </c>
      <c r="C14122" t="s">
        <v>8163</v>
      </c>
      <c r="D14122" t="s">
        <v>253</v>
      </c>
      <c r="E14122" t="s">
        <v>8369</v>
      </c>
      <c r="F14122" t="s">
        <v>535</v>
      </c>
      <c r="G14122" t="s">
        <v>280</v>
      </c>
      <c r="H14122">
        <v>0</v>
      </c>
      <c r="I14122">
        <v>0</v>
      </c>
      <c r="L14122" t="s">
        <v>269</v>
      </c>
      <c r="M14122">
        <v>2024</v>
      </c>
      <c r="O14122" t="str">
        <f t="shared" si="660"/>
        <v>RED WING SHOE COMPANY-290837-HEAT SEAL LABEL,FG TM-4 SYMBOL-LP157.3503-PC</v>
      </c>
      <c r="P14122">
        <f>COUNTIF($O$3:O14122,O14122)</f>
        <v>90</v>
      </c>
      <c r="Q14122">
        <f t="shared" si="661"/>
        <v>1623.1200000000001</v>
      </c>
      <c r="R14122">
        <f t="shared" si="662"/>
        <v>0</v>
      </c>
    </row>
    <row r="14123" spans="1:18" x14ac:dyDescent="0.25">
      <c r="A14123">
        <v>290837</v>
      </c>
      <c r="B14123" t="s">
        <v>8162</v>
      </c>
      <c r="C14123" t="s">
        <v>8163</v>
      </c>
      <c r="D14123" t="s">
        <v>253</v>
      </c>
      <c r="E14123" t="s">
        <v>8370</v>
      </c>
      <c r="F14123" t="s">
        <v>535</v>
      </c>
      <c r="G14123" t="s">
        <v>280</v>
      </c>
      <c r="H14123">
        <v>0</v>
      </c>
      <c r="I14123">
        <v>0</v>
      </c>
      <c r="L14123" t="s">
        <v>269</v>
      </c>
      <c r="M14123">
        <v>2024</v>
      </c>
      <c r="O14123" t="str">
        <f t="shared" si="660"/>
        <v>RED WING SHOE COMPANY-290837-HEAT SEAL LABEL,FG TM-4 SYMBOL-LP157.3503-PC</v>
      </c>
      <c r="P14123">
        <f>COUNTIF($O$3:O14123,O14123)</f>
        <v>91</v>
      </c>
      <c r="Q14123">
        <f t="shared" si="661"/>
        <v>1623.1200000000001</v>
      </c>
      <c r="R14123">
        <f t="shared" si="662"/>
        <v>0</v>
      </c>
    </row>
    <row r="14124" spans="1:18" x14ac:dyDescent="0.25">
      <c r="A14124">
        <v>290837</v>
      </c>
      <c r="B14124" t="s">
        <v>8162</v>
      </c>
      <c r="C14124" t="s">
        <v>8163</v>
      </c>
      <c r="D14124" t="s">
        <v>253</v>
      </c>
      <c r="E14124" t="s">
        <v>8371</v>
      </c>
      <c r="F14124" t="s">
        <v>535</v>
      </c>
      <c r="G14124" t="s">
        <v>280</v>
      </c>
      <c r="H14124">
        <v>0</v>
      </c>
      <c r="I14124">
        <v>0</v>
      </c>
      <c r="L14124" t="s">
        <v>269</v>
      </c>
      <c r="M14124">
        <v>2024</v>
      </c>
      <c r="O14124" t="str">
        <f t="shared" si="660"/>
        <v>RED WING SHOE COMPANY-290837-HEAT SEAL LABEL,FG TM-4 SYMBOL-LP157.3503-PC</v>
      </c>
      <c r="P14124">
        <f>COUNTIF($O$3:O14124,O14124)</f>
        <v>92</v>
      </c>
      <c r="Q14124">
        <f t="shared" si="661"/>
        <v>1623.1200000000001</v>
      </c>
      <c r="R14124">
        <f t="shared" si="662"/>
        <v>0</v>
      </c>
    </row>
    <row r="14125" spans="1:18" x14ac:dyDescent="0.25">
      <c r="A14125">
        <v>290837</v>
      </c>
      <c r="B14125" t="s">
        <v>8162</v>
      </c>
      <c r="C14125" t="s">
        <v>8163</v>
      </c>
      <c r="D14125" t="s">
        <v>253</v>
      </c>
      <c r="E14125" t="s">
        <v>8372</v>
      </c>
      <c r="F14125" t="s">
        <v>535</v>
      </c>
      <c r="G14125" t="s">
        <v>280</v>
      </c>
      <c r="H14125">
        <v>0</v>
      </c>
      <c r="I14125">
        <v>0</v>
      </c>
      <c r="L14125" t="s">
        <v>269</v>
      </c>
      <c r="M14125">
        <v>2024</v>
      </c>
      <c r="O14125" t="str">
        <f t="shared" si="660"/>
        <v>RED WING SHOE COMPANY-290837-HEAT SEAL LABEL,FG TM-4 SYMBOL-LP157.3503-PC</v>
      </c>
      <c r="P14125">
        <f>COUNTIF($O$3:O14125,O14125)</f>
        <v>93</v>
      </c>
      <c r="Q14125">
        <f t="shared" si="661"/>
        <v>1623.1200000000001</v>
      </c>
      <c r="R14125">
        <f t="shared" si="662"/>
        <v>0</v>
      </c>
    </row>
    <row r="14126" spans="1:18" x14ac:dyDescent="0.25">
      <c r="A14126">
        <v>290837</v>
      </c>
      <c r="B14126" t="s">
        <v>8162</v>
      </c>
      <c r="C14126" t="s">
        <v>8163</v>
      </c>
      <c r="D14126" t="s">
        <v>253</v>
      </c>
      <c r="E14126" t="s">
        <v>8373</v>
      </c>
      <c r="F14126" t="s">
        <v>535</v>
      </c>
      <c r="G14126" t="s">
        <v>41</v>
      </c>
      <c r="H14126">
        <v>0</v>
      </c>
      <c r="I14126">
        <v>0</v>
      </c>
      <c r="L14126" t="s">
        <v>269</v>
      </c>
      <c r="M14126">
        <v>2024</v>
      </c>
      <c r="O14126" t="str">
        <f t="shared" si="660"/>
        <v>RED WING SHOE COMPANY LLC-290837-HEAT SEAL LABEL,FG TM-4 SYMBOL-LP157.3503-PC</v>
      </c>
      <c r="P14126">
        <f>COUNTIF($O$3:O14126,O14126)</f>
        <v>101</v>
      </c>
      <c r="Q14126">
        <f t="shared" si="661"/>
        <v>770.4</v>
      </c>
      <c r="R14126">
        <f t="shared" si="662"/>
        <v>0</v>
      </c>
    </row>
    <row r="14127" spans="1:18" x14ac:dyDescent="0.25">
      <c r="A14127">
        <v>290837</v>
      </c>
      <c r="B14127" t="s">
        <v>8162</v>
      </c>
      <c r="C14127" t="s">
        <v>8163</v>
      </c>
      <c r="D14127" t="s">
        <v>253</v>
      </c>
      <c r="E14127" t="s">
        <v>8374</v>
      </c>
      <c r="F14127" t="s">
        <v>535</v>
      </c>
      <c r="G14127" t="s">
        <v>41</v>
      </c>
      <c r="H14127">
        <v>0</v>
      </c>
      <c r="I14127">
        <v>0</v>
      </c>
      <c r="L14127" t="s">
        <v>269</v>
      </c>
      <c r="M14127">
        <v>2024</v>
      </c>
      <c r="O14127" t="str">
        <f t="shared" si="660"/>
        <v>RED WING SHOE COMPANY LLC-290837-HEAT SEAL LABEL,FG TM-4 SYMBOL-LP157.3503-PC</v>
      </c>
      <c r="P14127">
        <f>COUNTIF($O$3:O14127,O14127)</f>
        <v>102</v>
      </c>
      <c r="Q14127">
        <f t="shared" si="661"/>
        <v>770.4</v>
      </c>
      <c r="R14127">
        <f t="shared" si="662"/>
        <v>0</v>
      </c>
    </row>
    <row r="14128" spans="1:18" x14ac:dyDescent="0.25">
      <c r="A14128">
        <v>290837</v>
      </c>
      <c r="B14128" t="s">
        <v>8162</v>
      </c>
      <c r="C14128" t="s">
        <v>8163</v>
      </c>
      <c r="D14128" t="s">
        <v>253</v>
      </c>
      <c r="E14128" t="s">
        <v>8375</v>
      </c>
      <c r="F14128" t="s">
        <v>535</v>
      </c>
      <c r="G14128" t="s">
        <v>280</v>
      </c>
      <c r="H14128">
        <v>0</v>
      </c>
      <c r="I14128">
        <v>0</v>
      </c>
      <c r="L14128" t="s">
        <v>269</v>
      </c>
      <c r="M14128">
        <v>2024</v>
      </c>
      <c r="O14128" t="str">
        <f t="shared" si="660"/>
        <v>RED WING SHOE COMPANY-290837-HEAT SEAL LABEL,FG TM-4 SYMBOL-LP157.3503-PC</v>
      </c>
      <c r="P14128">
        <f>COUNTIF($O$3:O14128,O14128)</f>
        <v>94</v>
      </c>
      <c r="Q14128">
        <f t="shared" si="661"/>
        <v>1623.1200000000001</v>
      </c>
      <c r="R14128">
        <f t="shared" si="662"/>
        <v>0</v>
      </c>
    </row>
    <row r="14129" spans="1:18" x14ac:dyDescent="0.25">
      <c r="A14129">
        <v>290837</v>
      </c>
      <c r="B14129" t="s">
        <v>8162</v>
      </c>
      <c r="C14129" t="s">
        <v>8163</v>
      </c>
      <c r="D14129" t="s">
        <v>253</v>
      </c>
      <c r="E14129" t="s">
        <v>8376</v>
      </c>
      <c r="F14129" t="s">
        <v>535</v>
      </c>
      <c r="G14129" t="s">
        <v>41</v>
      </c>
      <c r="H14129">
        <v>0</v>
      </c>
      <c r="I14129">
        <v>0</v>
      </c>
      <c r="L14129" t="s">
        <v>269</v>
      </c>
      <c r="M14129">
        <v>2024</v>
      </c>
      <c r="O14129" t="str">
        <f t="shared" si="660"/>
        <v>RED WING SHOE COMPANY LLC-290837-HEAT SEAL LABEL,FG TM-4 SYMBOL-LP157.3503-PC</v>
      </c>
      <c r="P14129">
        <f>COUNTIF($O$3:O14129,O14129)</f>
        <v>103</v>
      </c>
      <c r="Q14129">
        <f t="shared" si="661"/>
        <v>770.4</v>
      </c>
      <c r="R14129">
        <f t="shared" si="662"/>
        <v>0</v>
      </c>
    </row>
    <row r="14130" spans="1:18" x14ac:dyDescent="0.25">
      <c r="A14130">
        <v>290837</v>
      </c>
      <c r="B14130" t="s">
        <v>8162</v>
      </c>
      <c r="C14130" t="s">
        <v>8163</v>
      </c>
      <c r="D14130" t="s">
        <v>253</v>
      </c>
      <c r="E14130" t="s">
        <v>8377</v>
      </c>
      <c r="F14130" t="s">
        <v>535</v>
      </c>
      <c r="G14130" t="s">
        <v>41</v>
      </c>
      <c r="H14130">
        <v>0</v>
      </c>
      <c r="I14130">
        <v>0</v>
      </c>
      <c r="L14130" t="s">
        <v>269</v>
      </c>
      <c r="M14130">
        <v>2024</v>
      </c>
      <c r="O14130" t="str">
        <f t="shared" si="660"/>
        <v>RED WING SHOE COMPANY LLC-290837-HEAT SEAL LABEL,FG TM-4 SYMBOL-LP157.3503-PC</v>
      </c>
      <c r="P14130">
        <f>COUNTIF($O$3:O14130,O14130)</f>
        <v>104</v>
      </c>
      <c r="Q14130">
        <f t="shared" si="661"/>
        <v>770.4</v>
      </c>
      <c r="R14130">
        <f t="shared" si="662"/>
        <v>0</v>
      </c>
    </row>
    <row r="14131" spans="1:18" x14ac:dyDescent="0.25">
      <c r="A14131">
        <v>290837</v>
      </c>
      <c r="B14131" t="s">
        <v>8162</v>
      </c>
      <c r="C14131" t="s">
        <v>8163</v>
      </c>
      <c r="D14131" t="s">
        <v>253</v>
      </c>
      <c r="E14131" t="s">
        <v>8378</v>
      </c>
      <c r="F14131" t="s">
        <v>535</v>
      </c>
      <c r="G14131" t="s">
        <v>41</v>
      </c>
      <c r="H14131">
        <v>0</v>
      </c>
      <c r="I14131">
        <v>0</v>
      </c>
      <c r="L14131" t="s">
        <v>269</v>
      </c>
      <c r="M14131">
        <v>2024</v>
      </c>
      <c r="O14131" t="str">
        <f t="shared" si="660"/>
        <v>RED WING SHOE COMPANY LLC-290837-HEAT SEAL LABEL,FG TM-4 SYMBOL-LP157.3503-PC</v>
      </c>
      <c r="P14131">
        <f>COUNTIF($O$3:O14131,O14131)</f>
        <v>105</v>
      </c>
      <c r="Q14131">
        <f t="shared" si="661"/>
        <v>770.4</v>
      </c>
      <c r="R14131">
        <f t="shared" si="662"/>
        <v>0</v>
      </c>
    </row>
    <row r="14132" spans="1:18" x14ac:dyDescent="0.25">
      <c r="A14132">
        <v>290837</v>
      </c>
      <c r="B14132" t="s">
        <v>8162</v>
      </c>
      <c r="C14132" t="s">
        <v>8163</v>
      </c>
      <c r="D14132" t="s">
        <v>253</v>
      </c>
      <c r="E14132" t="s">
        <v>8379</v>
      </c>
      <c r="F14132" t="s">
        <v>535</v>
      </c>
      <c r="G14132" t="s">
        <v>41</v>
      </c>
      <c r="H14132">
        <v>0</v>
      </c>
      <c r="I14132">
        <v>0</v>
      </c>
      <c r="L14132" t="s">
        <v>269</v>
      </c>
      <c r="M14132">
        <v>2024</v>
      </c>
      <c r="O14132" t="str">
        <f t="shared" si="660"/>
        <v>RED WING SHOE COMPANY LLC-290837-HEAT SEAL LABEL,FG TM-4 SYMBOL-LP157.3503-PC</v>
      </c>
      <c r="P14132">
        <f>COUNTIF($O$3:O14132,O14132)</f>
        <v>106</v>
      </c>
      <c r="Q14132">
        <f t="shared" si="661"/>
        <v>770.4</v>
      </c>
      <c r="R14132">
        <f t="shared" si="662"/>
        <v>0</v>
      </c>
    </row>
    <row r="14133" spans="1:18" x14ac:dyDescent="0.25">
      <c r="A14133">
        <v>290837</v>
      </c>
      <c r="B14133" t="s">
        <v>8162</v>
      </c>
      <c r="C14133" t="s">
        <v>8163</v>
      </c>
      <c r="D14133" t="s">
        <v>253</v>
      </c>
      <c r="E14133" t="s">
        <v>8380</v>
      </c>
      <c r="F14133" t="s">
        <v>535</v>
      </c>
      <c r="G14133" t="s">
        <v>41</v>
      </c>
      <c r="H14133">
        <v>0</v>
      </c>
      <c r="I14133">
        <v>0</v>
      </c>
      <c r="L14133" t="s">
        <v>269</v>
      </c>
      <c r="M14133">
        <v>2024</v>
      </c>
      <c r="O14133" t="str">
        <f t="shared" si="660"/>
        <v>RED WING SHOE COMPANY LLC-290837-HEAT SEAL LABEL,FG TM-4 SYMBOL-LP157.3503-PC</v>
      </c>
      <c r="P14133">
        <f>COUNTIF($O$3:O14133,O14133)</f>
        <v>107</v>
      </c>
      <c r="Q14133">
        <f t="shared" si="661"/>
        <v>770.4</v>
      </c>
      <c r="R14133">
        <f t="shared" si="662"/>
        <v>0</v>
      </c>
    </row>
    <row r="14134" spans="1:18" x14ac:dyDescent="0.25">
      <c r="A14134">
        <v>290837</v>
      </c>
      <c r="B14134" t="s">
        <v>8162</v>
      </c>
      <c r="C14134" t="s">
        <v>8163</v>
      </c>
      <c r="D14134" t="s">
        <v>253</v>
      </c>
      <c r="E14134" t="s">
        <v>8381</v>
      </c>
      <c r="F14134" t="s">
        <v>535</v>
      </c>
      <c r="G14134" t="s">
        <v>41</v>
      </c>
      <c r="H14134">
        <v>0</v>
      </c>
      <c r="I14134">
        <v>0</v>
      </c>
      <c r="L14134" t="s">
        <v>269</v>
      </c>
      <c r="M14134">
        <v>2024</v>
      </c>
      <c r="O14134" t="str">
        <f t="shared" si="660"/>
        <v>RED WING SHOE COMPANY LLC-290837-HEAT SEAL LABEL,FG TM-4 SYMBOL-LP157.3503-PC</v>
      </c>
      <c r="P14134">
        <f>COUNTIF($O$3:O14134,O14134)</f>
        <v>108</v>
      </c>
      <c r="Q14134">
        <f t="shared" si="661"/>
        <v>770.4</v>
      </c>
      <c r="R14134">
        <f t="shared" si="662"/>
        <v>0</v>
      </c>
    </row>
    <row r="14135" spans="1:18" x14ac:dyDescent="0.25">
      <c r="A14135">
        <v>290837</v>
      </c>
      <c r="B14135" t="s">
        <v>8162</v>
      </c>
      <c r="C14135" t="s">
        <v>8163</v>
      </c>
      <c r="D14135" t="s">
        <v>253</v>
      </c>
      <c r="E14135" t="s">
        <v>8382</v>
      </c>
      <c r="F14135" t="s">
        <v>535</v>
      </c>
      <c r="G14135" t="s">
        <v>41</v>
      </c>
      <c r="H14135">
        <v>0</v>
      </c>
      <c r="I14135">
        <v>0</v>
      </c>
      <c r="L14135" t="s">
        <v>269</v>
      </c>
      <c r="M14135">
        <v>2024</v>
      </c>
      <c r="O14135" t="str">
        <f t="shared" si="660"/>
        <v>RED WING SHOE COMPANY LLC-290837-HEAT SEAL LABEL,FG TM-4 SYMBOL-LP157.3503-PC</v>
      </c>
      <c r="P14135">
        <f>COUNTIF($O$3:O14135,O14135)</f>
        <v>109</v>
      </c>
      <c r="Q14135">
        <f t="shared" si="661"/>
        <v>770.4</v>
      </c>
      <c r="R14135">
        <f t="shared" si="662"/>
        <v>0</v>
      </c>
    </row>
    <row r="14136" spans="1:18" x14ac:dyDescent="0.25">
      <c r="A14136">
        <v>290837</v>
      </c>
      <c r="B14136" t="s">
        <v>8162</v>
      </c>
      <c r="C14136" t="s">
        <v>8163</v>
      </c>
      <c r="D14136" t="s">
        <v>253</v>
      </c>
      <c r="E14136" t="s">
        <v>8383</v>
      </c>
      <c r="F14136" t="s">
        <v>535</v>
      </c>
      <c r="G14136" t="s">
        <v>41</v>
      </c>
      <c r="H14136">
        <v>0</v>
      </c>
      <c r="I14136">
        <v>0</v>
      </c>
      <c r="L14136" t="s">
        <v>269</v>
      </c>
      <c r="M14136">
        <v>2024</v>
      </c>
      <c r="O14136" t="str">
        <f t="shared" si="660"/>
        <v>RED WING SHOE COMPANY LLC-290837-HEAT SEAL LABEL,FG TM-4 SYMBOL-LP157.3503-PC</v>
      </c>
      <c r="P14136">
        <f>COUNTIF($O$3:O14136,O14136)</f>
        <v>110</v>
      </c>
      <c r="Q14136">
        <f t="shared" si="661"/>
        <v>770.4</v>
      </c>
      <c r="R14136">
        <f t="shared" si="662"/>
        <v>0</v>
      </c>
    </row>
    <row r="14137" spans="1:18" x14ac:dyDescent="0.25">
      <c r="A14137">
        <v>290837</v>
      </c>
      <c r="B14137" t="s">
        <v>8162</v>
      </c>
      <c r="C14137" t="s">
        <v>8163</v>
      </c>
      <c r="D14137" t="s">
        <v>253</v>
      </c>
      <c r="E14137" t="s">
        <v>8384</v>
      </c>
      <c r="F14137" t="s">
        <v>535</v>
      </c>
      <c r="G14137" t="s">
        <v>41</v>
      </c>
      <c r="H14137">
        <v>0</v>
      </c>
      <c r="I14137">
        <v>0</v>
      </c>
      <c r="L14137" t="s">
        <v>269</v>
      </c>
      <c r="M14137">
        <v>2024</v>
      </c>
      <c r="O14137" t="str">
        <f t="shared" si="660"/>
        <v>RED WING SHOE COMPANY LLC-290837-HEAT SEAL LABEL,FG TM-4 SYMBOL-LP157.3503-PC</v>
      </c>
      <c r="P14137">
        <f>COUNTIF($O$3:O14137,O14137)</f>
        <v>111</v>
      </c>
      <c r="Q14137">
        <f t="shared" si="661"/>
        <v>770.4</v>
      </c>
      <c r="R14137">
        <f t="shared" si="662"/>
        <v>0</v>
      </c>
    </row>
    <row r="14138" spans="1:18" x14ac:dyDescent="0.25">
      <c r="A14138">
        <v>290837</v>
      </c>
      <c r="B14138" t="s">
        <v>8162</v>
      </c>
      <c r="C14138" t="s">
        <v>8163</v>
      </c>
      <c r="D14138" t="s">
        <v>253</v>
      </c>
      <c r="E14138" t="s">
        <v>8385</v>
      </c>
      <c r="F14138" t="s">
        <v>535</v>
      </c>
      <c r="G14138" t="s">
        <v>41</v>
      </c>
      <c r="H14138">
        <v>0</v>
      </c>
      <c r="I14138">
        <v>0</v>
      </c>
      <c r="L14138" t="s">
        <v>269</v>
      </c>
      <c r="M14138">
        <v>2024</v>
      </c>
      <c r="O14138" t="str">
        <f t="shared" si="660"/>
        <v>RED WING SHOE COMPANY LLC-290837-HEAT SEAL LABEL,FG TM-4 SYMBOL-LP157.3503-PC</v>
      </c>
      <c r="P14138">
        <f>COUNTIF($O$3:O14138,O14138)</f>
        <v>112</v>
      </c>
      <c r="Q14138">
        <f t="shared" si="661"/>
        <v>770.4</v>
      </c>
      <c r="R14138">
        <f t="shared" si="662"/>
        <v>0</v>
      </c>
    </row>
    <row r="14139" spans="1:18" x14ac:dyDescent="0.25">
      <c r="A14139">
        <v>290837</v>
      </c>
      <c r="B14139" t="s">
        <v>8162</v>
      </c>
      <c r="C14139" t="s">
        <v>8163</v>
      </c>
      <c r="D14139" t="s">
        <v>253</v>
      </c>
      <c r="E14139" t="s">
        <v>8386</v>
      </c>
      <c r="F14139" t="s">
        <v>535</v>
      </c>
      <c r="G14139" t="s">
        <v>41</v>
      </c>
      <c r="H14139">
        <v>0</v>
      </c>
      <c r="I14139">
        <v>0</v>
      </c>
      <c r="L14139" t="s">
        <v>269</v>
      </c>
      <c r="M14139">
        <v>2024</v>
      </c>
      <c r="O14139" t="str">
        <f t="shared" si="660"/>
        <v>RED WING SHOE COMPANY LLC-290837-HEAT SEAL LABEL,FG TM-4 SYMBOL-LP157.3503-PC</v>
      </c>
      <c r="P14139">
        <f>COUNTIF($O$3:O14139,O14139)</f>
        <v>113</v>
      </c>
      <c r="Q14139">
        <f t="shared" si="661"/>
        <v>770.4</v>
      </c>
      <c r="R14139">
        <f t="shared" si="662"/>
        <v>0</v>
      </c>
    </row>
    <row r="14140" spans="1:18" x14ac:dyDescent="0.25">
      <c r="A14140">
        <v>290837</v>
      </c>
      <c r="B14140" t="s">
        <v>8162</v>
      </c>
      <c r="C14140" t="s">
        <v>8163</v>
      </c>
      <c r="D14140" t="s">
        <v>253</v>
      </c>
      <c r="E14140" t="s">
        <v>8387</v>
      </c>
      <c r="F14140" t="s">
        <v>535</v>
      </c>
      <c r="G14140" t="s">
        <v>280</v>
      </c>
      <c r="H14140">
        <v>0</v>
      </c>
      <c r="I14140">
        <v>0</v>
      </c>
      <c r="L14140" t="s">
        <v>269</v>
      </c>
      <c r="M14140">
        <v>2024</v>
      </c>
      <c r="O14140" t="str">
        <f t="shared" si="660"/>
        <v>RED WING SHOE COMPANY-290837-HEAT SEAL LABEL,FG TM-4 SYMBOL-LP157.3503-PC</v>
      </c>
      <c r="P14140">
        <f>COUNTIF($O$3:O14140,O14140)</f>
        <v>95</v>
      </c>
      <c r="Q14140">
        <f t="shared" si="661"/>
        <v>1623.1200000000001</v>
      </c>
      <c r="R14140">
        <f t="shared" si="662"/>
        <v>0</v>
      </c>
    </row>
    <row r="14141" spans="1:18" x14ac:dyDescent="0.25">
      <c r="A14141">
        <v>290837</v>
      </c>
      <c r="B14141" t="s">
        <v>8162</v>
      </c>
      <c r="C14141" t="s">
        <v>8163</v>
      </c>
      <c r="D14141" t="s">
        <v>253</v>
      </c>
      <c r="E14141" t="s">
        <v>8388</v>
      </c>
      <c r="F14141" t="s">
        <v>535</v>
      </c>
      <c r="G14141" t="s">
        <v>41</v>
      </c>
      <c r="H14141">
        <v>0</v>
      </c>
      <c r="I14141">
        <v>0</v>
      </c>
      <c r="L14141" t="s">
        <v>269</v>
      </c>
      <c r="M14141">
        <v>2024</v>
      </c>
      <c r="O14141" t="str">
        <f t="shared" si="660"/>
        <v>RED WING SHOE COMPANY LLC-290837-HEAT SEAL LABEL,FG TM-4 SYMBOL-LP157.3503-PC</v>
      </c>
      <c r="P14141">
        <f>COUNTIF($O$3:O14141,O14141)</f>
        <v>114</v>
      </c>
      <c r="Q14141">
        <f t="shared" si="661"/>
        <v>770.4</v>
      </c>
      <c r="R14141">
        <f t="shared" si="662"/>
        <v>0</v>
      </c>
    </row>
    <row r="14142" spans="1:18" x14ac:dyDescent="0.25">
      <c r="A14142">
        <v>290837</v>
      </c>
      <c r="B14142" t="s">
        <v>8162</v>
      </c>
      <c r="C14142" t="s">
        <v>8163</v>
      </c>
      <c r="D14142" t="s">
        <v>253</v>
      </c>
      <c r="E14142" t="s">
        <v>8389</v>
      </c>
      <c r="F14142" t="s">
        <v>535</v>
      </c>
      <c r="G14142" t="s">
        <v>41</v>
      </c>
      <c r="H14142">
        <v>0</v>
      </c>
      <c r="I14142">
        <v>0</v>
      </c>
      <c r="L14142" t="s">
        <v>269</v>
      </c>
      <c r="M14142">
        <v>2024</v>
      </c>
      <c r="O14142" t="str">
        <f t="shared" si="660"/>
        <v>RED WING SHOE COMPANY LLC-290837-HEAT SEAL LABEL,FG TM-4 SYMBOL-LP157.3503-PC</v>
      </c>
      <c r="P14142">
        <f>COUNTIF($O$3:O14142,O14142)</f>
        <v>115</v>
      </c>
      <c r="Q14142">
        <f t="shared" si="661"/>
        <v>770.4</v>
      </c>
      <c r="R14142">
        <f t="shared" si="662"/>
        <v>0</v>
      </c>
    </row>
    <row r="14143" spans="1:18" x14ac:dyDescent="0.25">
      <c r="A14143">
        <v>290837</v>
      </c>
      <c r="B14143" t="s">
        <v>8162</v>
      </c>
      <c r="C14143" t="s">
        <v>8163</v>
      </c>
      <c r="D14143" t="s">
        <v>253</v>
      </c>
      <c r="E14143" t="s">
        <v>8390</v>
      </c>
      <c r="F14143" t="s">
        <v>535</v>
      </c>
      <c r="G14143" t="s">
        <v>41</v>
      </c>
      <c r="H14143">
        <v>0</v>
      </c>
      <c r="I14143">
        <v>0</v>
      </c>
      <c r="L14143" t="s">
        <v>269</v>
      </c>
      <c r="M14143">
        <v>2024</v>
      </c>
      <c r="O14143" t="str">
        <f t="shared" si="660"/>
        <v>RED WING SHOE COMPANY LLC-290837-HEAT SEAL LABEL,FG TM-4 SYMBOL-LP157.3503-PC</v>
      </c>
      <c r="P14143">
        <f>COUNTIF($O$3:O14143,O14143)</f>
        <v>116</v>
      </c>
      <c r="Q14143">
        <f t="shared" si="661"/>
        <v>770.4</v>
      </c>
      <c r="R14143">
        <f t="shared" si="662"/>
        <v>0</v>
      </c>
    </row>
    <row r="14144" spans="1:18" x14ac:dyDescent="0.25">
      <c r="A14144">
        <v>290837</v>
      </c>
      <c r="B14144" t="s">
        <v>8162</v>
      </c>
      <c r="C14144" t="s">
        <v>8163</v>
      </c>
      <c r="D14144" t="s">
        <v>253</v>
      </c>
      <c r="E14144" t="s">
        <v>8391</v>
      </c>
      <c r="F14144" t="s">
        <v>535</v>
      </c>
      <c r="G14144" t="s">
        <v>41</v>
      </c>
      <c r="H14144">
        <v>0</v>
      </c>
      <c r="I14144">
        <v>0</v>
      </c>
      <c r="L14144" t="s">
        <v>269</v>
      </c>
      <c r="M14144">
        <v>2024</v>
      </c>
      <c r="O14144" t="str">
        <f t="shared" si="660"/>
        <v>RED WING SHOE COMPANY LLC-290837-HEAT SEAL LABEL,FG TM-4 SYMBOL-LP157.3503-PC</v>
      </c>
      <c r="P14144">
        <f>COUNTIF($O$3:O14144,O14144)</f>
        <v>117</v>
      </c>
      <c r="Q14144">
        <f t="shared" si="661"/>
        <v>770.4</v>
      </c>
      <c r="R14144">
        <f t="shared" si="662"/>
        <v>0</v>
      </c>
    </row>
    <row r="14145" spans="1:18" x14ac:dyDescent="0.25">
      <c r="A14145">
        <v>290837</v>
      </c>
      <c r="B14145" t="s">
        <v>8162</v>
      </c>
      <c r="C14145" t="s">
        <v>8163</v>
      </c>
      <c r="D14145" t="s">
        <v>253</v>
      </c>
      <c r="E14145" t="s">
        <v>8392</v>
      </c>
      <c r="F14145" t="s">
        <v>535</v>
      </c>
      <c r="G14145" t="s">
        <v>41</v>
      </c>
      <c r="H14145">
        <v>0</v>
      </c>
      <c r="I14145">
        <v>0</v>
      </c>
      <c r="L14145" t="s">
        <v>269</v>
      </c>
      <c r="M14145">
        <v>2024</v>
      </c>
      <c r="O14145" t="str">
        <f t="shared" si="660"/>
        <v>RED WING SHOE COMPANY LLC-290837-HEAT SEAL LABEL,FG TM-4 SYMBOL-LP157.3503-PC</v>
      </c>
      <c r="P14145">
        <f>COUNTIF($O$3:O14145,O14145)</f>
        <v>118</v>
      </c>
      <c r="Q14145">
        <f t="shared" si="661"/>
        <v>770.4</v>
      </c>
      <c r="R14145">
        <f t="shared" si="662"/>
        <v>0</v>
      </c>
    </row>
    <row r="14146" spans="1:18" x14ac:dyDescent="0.25">
      <c r="A14146">
        <v>290837</v>
      </c>
      <c r="B14146" t="s">
        <v>8162</v>
      </c>
      <c r="C14146" t="s">
        <v>8163</v>
      </c>
      <c r="D14146" t="s">
        <v>253</v>
      </c>
      <c r="E14146" t="s">
        <v>8393</v>
      </c>
      <c r="F14146" t="s">
        <v>535</v>
      </c>
      <c r="G14146" t="s">
        <v>41</v>
      </c>
      <c r="H14146">
        <v>0</v>
      </c>
      <c r="I14146">
        <v>0</v>
      </c>
      <c r="L14146" t="s">
        <v>269</v>
      </c>
      <c r="M14146">
        <v>2024</v>
      </c>
      <c r="O14146" t="str">
        <f t="shared" si="660"/>
        <v>RED WING SHOE COMPANY LLC-290837-HEAT SEAL LABEL,FG TM-4 SYMBOL-LP157.3503-PC</v>
      </c>
      <c r="P14146">
        <f>COUNTIF($O$3:O14146,O14146)</f>
        <v>119</v>
      </c>
      <c r="Q14146">
        <f t="shared" si="661"/>
        <v>770.4</v>
      </c>
      <c r="R14146">
        <f t="shared" si="662"/>
        <v>0</v>
      </c>
    </row>
    <row r="14147" spans="1:18" x14ac:dyDescent="0.25">
      <c r="A14147">
        <v>290837</v>
      </c>
      <c r="B14147" t="s">
        <v>8162</v>
      </c>
      <c r="C14147" t="s">
        <v>8163</v>
      </c>
      <c r="D14147" t="s">
        <v>253</v>
      </c>
      <c r="E14147" t="s">
        <v>8394</v>
      </c>
      <c r="F14147" t="s">
        <v>535</v>
      </c>
      <c r="G14147" t="s">
        <v>41</v>
      </c>
      <c r="H14147">
        <v>0</v>
      </c>
      <c r="I14147">
        <v>0</v>
      </c>
      <c r="L14147" t="s">
        <v>269</v>
      </c>
      <c r="M14147">
        <v>2024</v>
      </c>
      <c r="O14147" t="str">
        <f t="shared" si="660"/>
        <v>RED WING SHOE COMPANY LLC-290837-HEAT SEAL LABEL,FG TM-4 SYMBOL-LP157.3503-PC</v>
      </c>
      <c r="P14147">
        <f>COUNTIF($O$3:O14147,O14147)</f>
        <v>120</v>
      </c>
      <c r="Q14147">
        <f t="shared" si="661"/>
        <v>770.4</v>
      </c>
      <c r="R14147">
        <f t="shared" si="662"/>
        <v>0</v>
      </c>
    </row>
    <row r="14148" spans="1:18" x14ac:dyDescent="0.25">
      <c r="A14148">
        <v>290837</v>
      </c>
      <c r="B14148" t="s">
        <v>8162</v>
      </c>
      <c r="C14148" t="s">
        <v>8163</v>
      </c>
      <c r="E14148">
        <v>24001098</v>
      </c>
      <c r="F14148" t="s">
        <v>535</v>
      </c>
      <c r="G14148" t="s">
        <v>37</v>
      </c>
      <c r="H14148">
        <v>0</v>
      </c>
      <c r="L14148" t="s">
        <v>269</v>
      </c>
      <c r="M14148">
        <v>2024</v>
      </c>
      <c r="O14148" t="str">
        <f t="shared" ref="O14148:O14211" si="663">G14148&amp;"-"&amp;A14148&amp;"-"&amp;B14148&amp;"-"&amp;C14148&amp;"-"&amp;F14148</f>
        <v>MARUBENI CORPORATION JEPANG-290837-HEAT SEAL LABEL,FG TM-4 SYMBOL-LP157.3503-PC</v>
      </c>
      <c r="P14148">
        <f>COUNTIF($O$3:O14148,O14148)</f>
        <v>2</v>
      </c>
      <c r="Q14148">
        <f t="shared" ref="Q14148:Q14211" si="664">SUMIF($O$4:$O$18090,O14148,$I$4:$I$18090)</f>
        <v>39.72</v>
      </c>
      <c r="R14148">
        <f t="shared" ref="R14148:R14211" si="665">SUMIF($O$4:$O$18090,O14148,$J$4:$J$18090)</f>
        <v>0</v>
      </c>
    </row>
    <row r="14149" spans="1:18" x14ac:dyDescent="0.25">
      <c r="A14149">
        <v>290837</v>
      </c>
      <c r="B14149" t="s">
        <v>8162</v>
      </c>
      <c r="C14149" t="s">
        <v>8163</v>
      </c>
      <c r="E14149">
        <v>24001105</v>
      </c>
      <c r="F14149" t="s">
        <v>535</v>
      </c>
      <c r="G14149" t="s">
        <v>37</v>
      </c>
      <c r="H14149">
        <v>0</v>
      </c>
      <c r="L14149" t="s">
        <v>269</v>
      </c>
      <c r="M14149">
        <v>2024</v>
      </c>
      <c r="O14149" t="str">
        <f t="shared" si="663"/>
        <v>MARUBENI CORPORATION JEPANG-290837-HEAT SEAL LABEL,FG TM-4 SYMBOL-LP157.3503-PC</v>
      </c>
      <c r="P14149">
        <f>COUNTIF($O$3:O14149,O14149)</f>
        <v>3</v>
      </c>
      <c r="Q14149">
        <f t="shared" si="664"/>
        <v>39.72</v>
      </c>
      <c r="R14149">
        <f t="shared" si="665"/>
        <v>0</v>
      </c>
    </row>
    <row r="14150" spans="1:18" x14ac:dyDescent="0.25">
      <c r="A14150">
        <v>290837</v>
      </c>
      <c r="B14150" t="s">
        <v>8162</v>
      </c>
      <c r="C14150" t="s">
        <v>8163</v>
      </c>
      <c r="E14150">
        <v>24001108</v>
      </c>
      <c r="F14150" t="s">
        <v>535</v>
      </c>
      <c r="G14150" t="s">
        <v>37</v>
      </c>
      <c r="H14150">
        <v>0</v>
      </c>
      <c r="L14150" t="s">
        <v>269</v>
      </c>
      <c r="M14150">
        <v>2024</v>
      </c>
      <c r="O14150" t="str">
        <f t="shared" si="663"/>
        <v>MARUBENI CORPORATION JEPANG-290837-HEAT SEAL LABEL,FG TM-4 SYMBOL-LP157.3503-PC</v>
      </c>
      <c r="P14150">
        <f>COUNTIF($O$3:O14150,O14150)</f>
        <v>4</v>
      </c>
      <c r="Q14150">
        <f t="shared" si="664"/>
        <v>39.72</v>
      </c>
      <c r="R14150">
        <f t="shared" si="665"/>
        <v>0</v>
      </c>
    </row>
    <row r="14151" spans="1:18" x14ac:dyDescent="0.25">
      <c r="A14151">
        <v>290837</v>
      </c>
      <c r="B14151" t="s">
        <v>8162</v>
      </c>
      <c r="C14151" t="s">
        <v>8163</v>
      </c>
      <c r="E14151">
        <v>24001112</v>
      </c>
      <c r="F14151" t="s">
        <v>535</v>
      </c>
      <c r="G14151" t="s">
        <v>37</v>
      </c>
      <c r="H14151">
        <v>0</v>
      </c>
      <c r="L14151" t="s">
        <v>269</v>
      </c>
      <c r="M14151">
        <v>2024</v>
      </c>
      <c r="O14151" t="str">
        <f t="shared" si="663"/>
        <v>MARUBENI CORPORATION JEPANG-290837-HEAT SEAL LABEL,FG TM-4 SYMBOL-LP157.3503-PC</v>
      </c>
      <c r="P14151">
        <f>COUNTIF($O$3:O14151,O14151)</f>
        <v>5</v>
      </c>
      <c r="Q14151">
        <f t="shared" si="664"/>
        <v>39.72</v>
      </c>
      <c r="R14151">
        <f t="shared" si="665"/>
        <v>0</v>
      </c>
    </row>
    <row r="14152" spans="1:18" x14ac:dyDescent="0.25">
      <c r="A14152">
        <v>290837</v>
      </c>
      <c r="B14152" t="s">
        <v>8162</v>
      </c>
      <c r="C14152" t="s">
        <v>8163</v>
      </c>
      <c r="E14152" t="s">
        <v>3071</v>
      </c>
      <c r="F14152" t="s">
        <v>535</v>
      </c>
      <c r="G14152" t="s">
        <v>37</v>
      </c>
      <c r="H14152">
        <v>0</v>
      </c>
      <c r="L14152" t="s">
        <v>269</v>
      </c>
      <c r="M14152">
        <v>2024</v>
      </c>
      <c r="O14152" t="str">
        <f t="shared" si="663"/>
        <v>MARUBENI CORPORATION JEPANG-290837-HEAT SEAL LABEL,FG TM-4 SYMBOL-LP157.3503-PC</v>
      </c>
      <c r="P14152">
        <f>COUNTIF($O$3:O14152,O14152)</f>
        <v>6</v>
      </c>
      <c r="Q14152">
        <f t="shared" si="664"/>
        <v>39.72</v>
      </c>
      <c r="R14152">
        <f t="shared" si="665"/>
        <v>0</v>
      </c>
    </row>
    <row r="14153" spans="1:18" x14ac:dyDescent="0.25">
      <c r="A14153">
        <v>290837</v>
      </c>
      <c r="B14153" t="s">
        <v>8162</v>
      </c>
      <c r="C14153" t="s">
        <v>8163</v>
      </c>
      <c r="E14153" t="s">
        <v>3072</v>
      </c>
      <c r="F14153" t="s">
        <v>535</v>
      </c>
      <c r="G14153" t="s">
        <v>37</v>
      </c>
      <c r="H14153">
        <v>0</v>
      </c>
      <c r="L14153" t="s">
        <v>269</v>
      </c>
      <c r="M14153">
        <v>2024</v>
      </c>
      <c r="O14153" t="str">
        <f t="shared" si="663"/>
        <v>MARUBENI CORPORATION JEPANG-290837-HEAT SEAL LABEL,FG TM-4 SYMBOL-LP157.3503-PC</v>
      </c>
      <c r="P14153">
        <f>COUNTIF($O$3:O14153,O14153)</f>
        <v>7</v>
      </c>
      <c r="Q14153">
        <f t="shared" si="664"/>
        <v>39.72</v>
      </c>
      <c r="R14153">
        <f t="shared" si="665"/>
        <v>0</v>
      </c>
    </row>
    <row r="14154" spans="1:18" x14ac:dyDescent="0.25">
      <c r="A14154">
        <v>290837</v>
      </c>
      <c r="B14154" t="s">
        <v>8162</v>
      </c>
      <c r="C14154" t="s">
        <v>8163</v>
      </c>
      <c r="E14154" t="s">
        <v>3073</v>
      </c>
      <c r="F14154" t="s">
        <v>535</v>
      </c>
      <c r="G14154" t="s">
        <v>37</v>
      </c>
      <c r="H14154">
        <v>0</v>
      </c>
      <c r="L14154" t="s">
        <v>269</v>
      </c>
      <c r="M14154">
        <v>2024</v>
      </c>
      <c r="O14154" t="str">
        <f t="shared" si="663"/>
        <v>MARUBENI CORPORATION JEPANG-290837-HEAT SEAL LABEL,FG TM-4 SYMBOL-LP157.3503-PC</v>
      </c>
      <c r="P14154">
        <f>COUNTIF($O$3:O14154,O14154)</f>
        <v>8</v>
      </c>
      <c r="Q14154">
        <f t="shared" si="664"/>
        <v>39.72</v>
      </c>
      <c r="R14154">
        <f t="shared" si="665"/>
        <v>0</v>
      </c>
    </row>
    <row r="14155" spans="1:18" x14ac:dyDescent="0.25">
      <c r="A14155">
        <v>290837</v>
      </c>
      <c r="B14155" t="s">
        <v>8162</v>
      </c>
      <c r="C14155" t="s">
        <v>8163</v>
      </c>
      <c r="E14155" t="s">
        <v>3074</v>
      </c>
      <c r="F14155" t="s">
        <v>535</v>
      </c>
      <c r="G14155" t="s">
        <v>37</v>
      </c>
      <c r="H14155">
        <v>0</v>
      </c>
      <c r="L14155" t="s">
        <v>269</v>
      </c>
      <c r="M14155">
        <v>2024</v>
      </c>
      <c r="O14155" t="str">
        <f t="shared" si="663"/>
        <v>MARUBENI CORPORATION JEPANG-290837-HEAT SEAL LABEL,FG TM-4 SYMBOL-LP157.3503-PC</v>
      </c>
      <c r="P14155">
        <f>COUNTIF($O$3:O14155,O14155)</f>
        <v>9</v>
      </c>
      <c r="Q14155">
        <f t="shared" si="664"/>
        <v>39.72</v>
      </c>
      <c r="R14155">
        <f t="shared" si="665"/>
        <v>0</v>
      </c>
    </row>
    <row r="14156" spans="1:18" x14ac:dyDescent="0.25">
      <c r="A14156">
        <v>290837</v>
      </c>
      <c r="B14156" t="s">
        <v>8162</v>
      </c>
      <c r="C14156" t="s">
        <v>8163</v>
      </c>
      <c r="E14156" t="s">
        <v>3075</v>
      </c>
      <c r="F14156" t="s">
        <v>535</v>
      </c>
      <c r="G14156" t="s">
        <v>37</v>
      </c>
      <c r="H14156">
        <v>0</v>
      </c>
      <c r="L14156" t="s">
        <v>269</v>
      </c>
      <c r="M14156">
        <v>2024</v>
      </c>
      <c r="O14156" t="str">
        <f t="shared" si="663"/>
        <v>MARUBENI CORPORATION JEPANG-290837-HEAT SEAL LABEL,FG TM-4 SYMBOL-LP157.3503-PC</v>
      </c>
      <c r="P14156">
        <f>COUNTIF($O$3:O14156,O14156)</f>
        <v>10</v>
      </c>
      <c r="Q14156">
        <f t="shared" si="664"/>
        <v>39.72</v>
      </c>
      <c r="R14156">
        <f t="shared" si="665"/>
        <v>0</v>
      </c>
    </row>
    <row r="14157" spans="1:18" x14ac:dyDescent="0.25">
      <c r="A14157">
        <v>290837</v>
      </c>
      <c r="B14157" t="s">
        <v>8162</v>
      </c>
      <c r="C14157" t="s">
        <v>8163</v>
      </c>
      <c r="E14157" t="s">
        <v>3076</v>
      </c>
      <c r="F14157" t="s">
        <v>535</v>
      </c>
      <c r="G14157" t="s">
        <v>37</v>
      </c>
      <c r="H14157">
        <v>0</v>
      </c>
      <c r="L14157" t="s">
        <v>269</v>
      </c>
      <c r="M14157">
        <v>2024</v>
      </c>
      <c r="O14157" t="str">
        <f t="shared" si="663"/>
        <v>MARUBENI CORPORATION JEPANG-290837-HEAT SEAL LABEL,FG TM-4 SYMBOL-LP157.3503-PC</v>
      </c>
      <c r="P14157">
        <f>COUNTIF($O$3:O14157,O14157)</f>
        <v>11</v>
      </c>
      <c r="Q14157">
        <f t="shared" si="664"/>
        <v>39.72</v>
      </c>
      <c r="R14157">
        <f t="shared" si="665"/>
        <v>0</v>
      </c>
    </row>
    <row r="14158" spans="1:18" x14ac:dyDescent="0.25">
      <c r="A14158">
        <v>290837</v>
      </c>
      <c r="B14158" t="s">
        <v>8162</v>
      </c>
      <c r="C14158" t="s">
        <v>8163</v>
      </c>
      <c r="E14158" t="s">
        <v>3077</v>
      </c>
      <c r="F14158" t="s">
        <v>535</v>
      </c>
      <c r="G14158" t="s">
        <v>37</v>
      </c>
      <c r="H14158">
        <v>0</v>
      </c>
      <c r="L14158" t="s">
        <v>269</v>
      </c>
      <c r="M14158">
        <v>2024</v>
      </c>
      <c r="O14158" t="str">
        <f t="shared" si="663"/>
        <v>MARUBENI CORPORATION JEPANG-290837-HEAT SEAL LABEL,FG TM-4 SYMBOL-LP157.3503-PC</v>
      </c>
      <c r="P14158">
        <f>COUNTIF($O$3:O14158,O14158)</f>
        <v>12</v>
      </c>
      <c r="Q14158">
        <f t="shared" si="664"/>
        <v>39.72</v>
      </c>
      <c r="R14158">
        <f t="shared" si="665"/>
        <v>0</v>
      </c>
    </row>
    <row r="14159" spans="1:18" x14ac:dyDescent="0.25">
      <c r="A14159">
        <v>290837</v>
      </c>
      <c r="B14159" t="s">
        <v>8162</v>
      </c>
      <c r="C14159" t="s">
        <v>8163</v>
      </c>
      <c r="E14159" t="s">
        <v>3078</v>
      </c>
      <c r="F14159" t="s">
        <v>535</v>
      </c>
      <c r="G14159" t="s">
        <v>37</v>
      </c>
      <c r="H14159">
        <v>0</v>
      </c>
      <c r="L14159" t="s">
        <v>269</v>
      </c>
      <c r="M14159">
        <v>2024</v>
      </c>
      <c r="O14159" t="str">
        <f t="shared" si="663"/>
        <v>MARUBENI CORPORATION JEPANG-290837-HEAT SEAL LABEL,FG TM-4 SYMBOL-LP157.3503-PC</v>
      </c>
      <c r="P14159">
        <f>COUNTIF($O$3:O14159,O14159)</f>
        <v>13</v>
      </c>
      <c r="Q14159">
        <f t="shared" si="664"/>
        <v>39.72</v>
      </c>
      <c r="R14159">
        <f t="shared" si="665"/>
        <v>0</v>
      </c>
    </row>
    <row r="14160" spans="1:18" x14ac:dyDescent="0.25">
      <c r="A14160">
        <v>290837</v>
      </c>
      <c r="B14160" t="s">
        <v>8162</v>
      </c>
      <c r="C14160" t="s">
        <v>8163</v>
      </c>
      <c r="E14160" t="s">
        <v>3079</v>
      </c>
      <c r="F14160" t="s">
        <v>535</v>
      </c>
      <c r="G14160" t="s">
        <v>37</v>
      </c>
      <c r="H14160">
        <v>0</v>
      </c>
      <c r="L14160" t="s">
        <v>269</v>
      </c>
      <c r="M14160">
        <v>2024</v>
      </c>
      <c r="O14160" t="str">
        <f t="shared" si="663"/>
        <v>MARUBENI CORPORATION JEPANG-290837-HEAT SEAL LABEL,FG TM-4 SYMBOL-LP157.3503-PC</v>
      </c>
      <c r="P14160">
        <f>COUNTIF($O$3:O14160,O14160)</f>
        <v>14</v>
      </c>
      <c r="Q14160">
        <f t="shared" si="664"/>
        <v>39.72</v>
      </c>
      <c r="R14160">
        <f t="shared" si="665"/>
        <v>0</v>
      </c>
    </row>
    <row r="14161" spans="1:18" x14ac:dyDescent="0.25">
      <c r="A14161">
        <v>290837</v>
      </c>
      <c r="B14161" t="s">
        <v>8162</v>
      </c>
      <c r="C14161" t="s">
        <v>8163</v>
      </c>
      <c r="E14161" t="s">
        <v>3080</v>
      </c>
      <c r="F14161" t="s">
        <v>535</v>
      </c>
      <c r="G14161" t="s">
        <v>37</v>
      </c>
      <c r="H14161">
        <v>0</v>
      </c>
      <c r="L14161" t="s">
        <v>269</v>
      </c>
      <c r="M14161">
        <v>2024</v>
      </c>
      <c r="O14161" t="str">
        <f t="shared" si="663"/>
        <v>MARUBENI CORPORATION JEPANG-290837-HEAT SEAL LABEL,FG TM-4 SYMBOL-LP157.3503-PC</v>
      </c>
      <c r="P14161">
        <f>COUNTIF($O$3:O14161,O14161)</f>
        <v>15</v>
      </c>
      <c r="Q14161">
        <f t="shared" si="664"/>
        <v>39.72</v>
      </c>
      <c r="R14161">
        <f t="shared" si="665"/>
        <v>0</v>
      </c>
    </row>
    <row r="14162" spans="1:18" x14ac:dyDescent="0.25">
      <c r="A14162">
        <v>290837</v>
      </c>
      <c r="B14162" t="s">
        <v>8162</v>
      </c>
      <c r="C14162" t="s">
        <v>8163</v>
      </c>
      <c r="E14162" t="s">
        <v>3081</v>
      </c>
      <c r="F14162" t="s">
        <v>535</v>
      </c>
      <c r="G14162" t="s">
        <v>37</v>
      </c>
      <c r="H14162">
        <v>0</v>
      </c>
      <c r="L14162" t="s">
        <v>269</v>
      </c>
      <c r="M14162">
        <v>2024</v>
      </c>
      <c r="O14162" t="str">
        <f t="shared" si="663"/>
        <v>MARUBENI CORPORATION JEPANG-290837-HEAT SEAL LABEL,FG TM-4 SYMBOL-LP157.3503-PC</v>
      </c>
      <c r="P14162">
        <f>COUNTIF($O$3:O14162,O14162)</f>
        <v>16</v>
      </c>
      <c r="Q14162">
        <f t="shared" si="664"/>
        <v>39.72</v>
      </c>
      <c r="R14162">
        <f t="shared" si="665"/>
        <v>0</v>
      </c>
    </row>
    <row r="14163" spans="1:18" x14ac:dyDescent="0.25">
      <c r="A14163">
        <v>290837</v>
      </c>
      <c r="B14163" t="s">
        <v>8162</v>
      </c>
      <c r="C14163" t="s">
        <v>8163</v>
      </c>
      <c r="E14163" t="s">
        <v>3082</v>
      </c>
      <c r="F14163" t="s">
        <v>535</v>
      </c>
      <c r="G14163" t="s">
        <v>37</v>
      </c>
      <c r="H14163">
        <v>0</v>
      </c>
      <c r="L14163" t="s">
        <v>269</v>
      </c>
      <c r="M14163">
        <v>2024</v>
      </c>
      <c r="O14163" t="str">
        <f t="shared" si="663"/>
        <v>MARUBENI CORPORATION JEPANG-290837-HEAT SEAL LABEL,FG TM-4 SYMBOL-LP157.3503-PC</v>
      </c>
      <c r="P14163">
        <f>COUNTIF($O$3:O14163,O14163)</f>
        <v>17</v>
      </c>
      <c r="Q14163">
        <f t="shared" si="664"/>
        <v>39.72</v>
      </c>
      <c r="R14163">
        <f t="shared" si="665"/>
        <v>0</v>
      </c>
    </row>
    <row r="14164" spans="1:18" x14ac:dyDescent="0.25">
      <c r="A14164">
        <v>290837</v>
      </c>
      <c r="B14164" t="s">
        <v>8162</v>
      </c>
      <c r="C14164" t="s">
        <v>8163</v>
      </c>
      <c r="F14164" t="s">
        <v>535</v>
      </c>
      <c r="G14164" t="s">
        <v>22</v>
      </c>
      <c r="L14164" t="s">
        <v>269</v>
      </c>
      <c r="M14164">
        <v>2024</v>
      </c>
      <c r="O14164" t="str">
        <f t="shared" si="663"/>
        <v>ITOCHU CORPORATION TOKSD SECTI-290837-HEAT SEAL LABEL,FG TM-4 SYMBOL-LP157.3503-PC</v>
      </c>
      <c r="P14164">
        <f>COUNTIF($O$3:O14164,O14164)</f>
        <v>1</v>
      </c>
      <c r="Q14164">
        <f t="shared" si="664"/>
        <v>0</v>
      </c>
      <c r="R14164">
        <f t="shared" si="665"/>
        <v>0</v>
      </c>
    </row>
    <row r="14165" spans="1:18" x14ac:dyDescent="0.25">
      <c r="A14165">
        <v>290945</v>
      </c>
      <c r="B14165" t="s">
        <v>8395</v>
      </c>
      <c r="C14165" t="s">
        <v>8396</v>
      </c>
      <c r="D14165" t="s">
        <v>29</v>
      </c>
      <c r="E14165" t="s">
        <v>8397</v>
      </c>
      <c r="F14165" t="s">
        <v>4087</v>
      </c>
      <c r="G14165" t="s">
        <v>37</v>
      </c>
      <c r="H14165">
        <v>0</v>
      </c>
      <c r="J14165" t="s">
        <v>23</v>
      </c>
      <c r="K14165" t="s">
        <v>23</v>
      </c>
      <c r="L14165" t="s">
        <v>269</v>
      </c>
      <c r="M14165">
        <v>2024</v>
      </c>
      <c r="O14165" t="str">
        <f t="shared" si="663"/>
        <v>MARUBENI CORPORATION JEPANG-290945-THREAD,TEX 40 5000MT-PERMACORE 75, COL. W45794-YD</v>
      </c>
      <c r="P14165">
        <f>COUNTIF($O$3:O14165,O14165)</f>
        <v>1</v>
      </c>
      <c r="Q14165">
        <f t="shared" si="664"/>
        <v>0</v>
      </c>
      <c r="R14165">
        <f t="shared" si="665"/>
        <v>0</v>
      </c>
    </row>
    <row r="14166" spans="1:18" x14ac:dyDescent="0.25">
      <c r="A14166">
        <v>290945</v>
      </c>
      <c r="B14166" t="s">
        <v>8395</v>
      </c>
      <c r="C14166" t="s">
        <v>8396</v>
      </c>
      <c r="D14166" t="s">
        <v>215</v>
      </c>
      <c r="E14166">
        <v>2769393</v>
      </c>
      <c r="F14166" t="s">
        <v>4087</v>
      </c>
      <c r="G14166" t="s">
        <v>22</v>
      </c>
      <c r="H14166">
        <v>0</v>
      </c>
      <c r="I14166">
        <v>0</v>
      </c>
      <c r="L14166" t="s">
        <v>269</v>
      </c>
      <c r="M14166">
        <v>2024</v>
      </c>
      <c r="O14166" t="str">
        <f t="shared" si="663"/>
        <v>ITOCHU CORPORATION TOKSD SECTI-290945-THREAD,TEX 40 5000MT-PERMACORE 75, COL. W45794-YD</v>
      </c>
      <c r="P14166">
        <f>COUNTIF($O$3:O14166,O14166)</f>
        <v>1</v>
      </c>
      <c r="Q14166">
        <f t="shared" si="664"/>
        <v>0</v>
      </c>
      <c r="R14166">
        <f t="shared" si="665"/>
        <v>0</v>
      </c>
    </row>
    <row r="14167" spans="1:18" x14ac:dyDescent="0.25">
      <c r="A14167">
        <v>290945</v>
      </c>
      <c r="B14167" t="s">
        <v>8395</v>
      </c>
      <c r="C14167" t="s">
        <v>8396</v>
      </c>
      <c r="D14167" t="s">
        <v>215</v>
      </c>
      <c r="E14167" t="s">
        <v>8398</v>
      </c>
      <c r="F14167" t="s">
        <v>4087</v>
      </c>
      <c r="G14167" t="s">
        <v>41</v>
      </c>
      <c r="H14167">
        <v>0</v>
      </c>
      <c r="I14167">
        <v>0</v>
      </c>
      <c r="L14167" t="s">
        <v>269</v>
      </c>
      <c r="M14167">
        <v>2024</v>
      </c>
      <c r="O14167" t="str">
        <f t="shared" si="663"/>
        <v>RED WING SHOE COMPANY LLC-290945-THREAD,TEX 40 5000MT-PERMACORE 75, COL. W45794-YD</v>
      </c>
      <c r="P14167">
        <f>COUNTIF($O$3:O14167,O14167)</f>
        <v>1</v>
      </c>
      <c r="Q14167">
        <f t="shared" si="664"/>
        <v>1015.5499999999997</v>
      </c>
      <c r="R14167">
        <f t="shared" si="665"/>
        <v>0</v>
      </c>
    </row>
    <row r="14168" spans="1:18" x14ac:dyDescent="0.25">
      <c r="A14168">
        <v>290945</v>
      </c>
      <c r="B14168" t="s">
        <v>8395</v>
      </c>
      <c r="C14168" t="s">
        <v>8396</v>
      </c>
      <c r="D14168" t="s">
        <v>215</v>
      </c>
      <c r="E14168" t="s">
        <v>8399</v>
      </c>
      <c r="F14168" t="s">
        <v>4087</v>
      </c>
      <c r="G14168" t="s">
        <v>41</v>
      </c>
      <c r="H14168">
        <v>0</v>
      </c>
      <c r="I14168">
        <v>0</v>
      </c>
      <c r="L14168" t="s">
        <v>269</v>
      </c>
      <c r="M14168">
        <v>2024</v>
      </c>
      <c r="O14168" t="str">
        <f t="shared" si="663"/>
        <v>RED WING SHOE COMPANY LLC-290945-THREAD,TEX 40 5000MT-PERMACORE 75, COL. W45794-YD</v>
      </c>
      <c r="P14168">
        <f>COUNTIF($O$3:O14168,O14168)</f>
        <v>2</v>
      </c>
      <c r="Q14168">
        <f t="shared" si="664"/>
        <v>1015.5499999999997</v>
      </c>
      <c r="R14168">
        <f t="shared" si="665"/>
        <v>0</v>
      </c>
    </row>
    <row r="14169" spans="1:18" x14ac:dyDescent="0.25">
      <c r="A14169">
        <v>290945</v>
      </c>
      <c r="B14169" t="s">
        <v>8395</v>
      </c>
      <c r="C14169" t="s">
        <v>8396</v>
      </c>
      <c r="D14169" t="s">
        <v>215</v>
      </c>
      <c r="E14169" t="s">
        <v>8400</v>
      </c>
      <c r="F14169" t="s">
        <v>4087</v>
      </c>
      <c r="G14169" t="s">
        <v>41</v>
      </c>
      <c r="H14169">
        <v>0</v>
      </c>
      <c r="I14169">
        <v>-1.3322676295501878E-14</v>
      </c>
      <c r="L14169" t="s">
        <v>269</v>
      </c>
      <c r="M14169">
        <v>2024</v>
      </c>
      <c r="O14169" t="str">
        <f t="shared" si="663"/>
        <v>RED WING SHOE COMPANY LLC-290945-THREAD,TEX 40 5000MT-PERMACORE 75, COL. W45794-YD</v>
      </c>
      <c r="P14169">
        <f>COUNTIF($O$3:O14169,O14169)</f>
        <v>3</v>
      </c>
      <c r="Q14169">
        <f t="shared" si="664"/>
        <v>1015.5499999999997</v>
      </c>
      <c r="R14169">
        <f t="shared" si="665"/>
        <v>0</v>
      </c>
    </row>
    <row r="14170" spans="1:18" x14ac:dyDescent="0.25">
      <c r="A14170">
        <v>290945</v>
      </c>
      <c r="B14170" t="s">
        <v>8395</v>
      </c>
      <c r="C14170" t="s">
        <v>8396</v>
      </c>
      <c r="D14170" t="s">
        <v>215</v>
      </c>
      <c r="E14170" t="s">
        <v>8401</v>
      </c>
      <c r="F14170" t="s">
        <v>4087</v>
      </c>
      <c r="G14170" t="s">
        <v>41</v>
      </c>
      <c r="H14170">
        <v>0</v>
      </c>
      <c r="I14170">
        <v>0</v>
      </c>
      <c r="L14170" t="s">
        <v>269</v>
      </c>
      <c r="M14170">
        <v>2024</v>
      </c>
      <c r="O14170" t="str">
        <f t="shared" si="663"/>
        <v>RED WING SHOE COMPANY LLC-290945-THREAD,TEX 40 5000MT-PERMACORE 75, COL. W45794-YD</v>
      </c>
      <c r="P14170">
        <f>COUNTIF($O$3:O14170,O14170)</f>
        <v>4</v>
      </c>
      <c r="Q14170">
        <f t="shared" si="664"/>
        <v>1015.5499999999997</v>
      </c>
      <c r="R14170">
        <f t="shared" si="665"/>
        <v>0</v>
      </c>
    </row>
    <row r="14171" spans="1:18" x14ac:dyDescent="0.25">
      <c r="A14171">
        <v>290945</v>
      </c>
      <c r="B14171" t="s">
        <v>8395</v>
      </c>
      <c r="C14171" t="s">
        <v>8396</v>
      </c>
      <c r="D14171" t="s">
        <v>215</v>
      </c>
      <c r="E14171" t="s">
        <v>8402</v>
      </c>
      <c r="F14171" t="s">
        <v>4087</v>
      </c>
      <c r="G14171" t="s">
        <v>41</v>
      </c>
      <c r="H14171">
        <v>0</v>
      </c>
      <c r="I14171">
        <v>0</v>
      </c>
      <c r="L14171" t="s">
        <v>269</v>
      </c>
      <c r="M14171">
        <v>2024</v>
      </c>
      <c r="O14171" t="str">
        <f t="shared" si="663"/>
        <v>RED WING SHOE COMPANY LLC-290945-THREAD,TEX 40 5000MT-PERMACORE 75, COL. W45794-YD</v>
      </c>
      <c r="P14171">
        <f>COUNTIF($O$3:O14171,O14171)</f>
        <v>5</v>
      </c>
      <c r="Q14171">
        <f t="shared" si="664"/>
        <v>1015.5499999999997</v>
      </c>
      <c r="R14171">
        <f t="shared" si="665"/>
        <v>0</v>
      </c>
    </row>
    <row r="14172" spans="1:18" x14ac:dyDescent="0.25">
      <c r="A14172">
        <v>290945</v>
      </c>
      <c r="B14172" t="s">
        <v>8395</v>
      </c>
      <c r="C14172" t="s">
        <v>8396</v>
      </c>
      <c r="D14172" t="s">
        <v>215</v>
      </c>
      <c r="E14172" t="s">
        <v>8403</v>
      </c>
      <c r="F14172" t="s">
        <v>4087</v>
      </c>
      <c r="G14172" t="s">
        <v>41</v>
      </c>
      <c r="H14172">
        <v>0</v>
      </c>
      <c r="I14172">
        <v>0</v>
      </c>
      <c r="L14172" t="s">
        <v>269</v>
      </c>
      <c r="M14172">
        <v>2024</v>
      </c>
      <c r="O14172" t="str">
        <f t="shared" si="663"/>
        <v>RED WING SHOE COMPANY LLC-290945-THREAD,TEX 40 5000MT-PERMACORE 75, COL. W45794-YD</v>
      </c>
      <c r="P14172">
        <f>COUNTIF($O$3:O14172,O14172)</f>
        <v>6</v>
      </c>
      <c r="Q14172">
        <f t="shared" si="664"/>
        <v>1015.5499999999997</v>
      </c>
      <c r="R14172">
        <f t="shared" si="665"/>
        <v>0</v>
      </c>
    </row>
    <row r="14173" spans="1:18" x14ac:dyDescent="0.25">
      <c r="A14173">
        <v>290945</v>
      </c>
      <c r="B14173" t="s">
        <v>8395</v>
      </c>
      <c r="C14173" t="s">
        <v>8396</v>
      </c>
      <c r="D14173" t="s">
        <v>215</v>
      </c>
      <c r="E14173" t="s">
        <v>8404</v>
      </c>
      <c r="F14173" t="s">
        <v>4087</v>
      </c>
      <c r="G14173" t="s">
        <v>41</v>
      </c>
      <c r="H14173">
        <v>0</v>
      </c>
      <c r="I14173">
        <v>-9.9920072216264089E-16</v>
      </c>
      <c r="L14173" t="s">
        <v>269</v>
      </c>
      <c r="M14173">
        <v>2024</v>
      </c>
      <c r="O14173" t="str">
        <f t="shared" si="663"/>
        <v>RED WING SHOE COMPANY LLC-290945-THREAD,TEX 40 5000MT-PERMACORE 75, COL. W45794-YD</v>
      </c>
      <c r="P14173">
        <f>COUNTIF($O$3:O14173,O14173)</f>
        <v>7</v>
      </c>
      <c r="Q14173">
        <f t="shared" si="664"/>
        <v>1015.5499999999997</v>
      </c>
      <c r="R14173">
        <f t="shared" si="665"/>
        <v>0</v>
      </c>
    </row>
    <row r="14174" spans="1:18" x14ac:dyDescent="0.25">
      <c r="A14174">
        <v>290945</v>
      </c>
      <c r="B14174" t="s">
        <v>8395</v>
      </c>
      <c r="C14174" t="s">
        <v>8396</v>
      </c>
      <c r="D14174" t="s">
        <v>215</v>
      </c>
      <c r="E14174" t="s">
        <v>8405</v>
      </c>
      <c r="F14174" t="s">
        <v>4087</v>
      </c>
      <c r="G14174" t="s">
        <v>47</v>
      </c>
      <c r="H14174">
        <v>0</v>
      </c>
      <c r="I14174">
        <v>0</v>
      </c>
      <c r="L14174" t="s">
        <v>269</v>
      </c>
      <c r="M14174">
        <v>2024</v>
      </c>
      <c r="O14174" t="str">
        <f t="shared" si="663"/>
        <v>H&amp;M-290945-THREAD,TEX 40 5000MT-PERMACORE 75, COL. W45794-YD</v>
      </c>
      <c r="P14174">
        <f>COUNTIF($O$3:O14174,O14174)</f>
        <v>1</v>
      </c>
      <c r="Q14174">
        <f t="shared" si="664"/>
        <v>2.1337098754514727E-16</v>
      </c>
      <c r="R14174">
        <f t="shared" si="665"/>
        <v>0</v>
      </c>
    </row>
    <row r="14175" spans="1:18" x14ac:dyDescent="0.25">
      <c r="A14175">
        <v>290945</v>
      </c>
      <c r="B14175" t="s">
        <v>8395</v>
      </c>
      <c r="C14175" t="s">
        <v>8396</v>
      </c>
      <c r="D14175" t="s">
        <v>215</v>
      </c>
      <c r="E14175" t="s">
        <v>8406</v>
      </c>
      <c r="F14175" t="s">
        <v>4087</v>
      </c>
      <c r="G14175" t="s">
        <v>47</v>
      </c>
      <c r="H14175">
        <v>0</v>
      </c>
      <c r="I14175">
        <v>0</v>
      </c>
      <c r="L14175" t="s">
        <v>269</v>
      </c>
      <c r="M14175">
        <v>2024</v>
      </c>
      <c r="O14175" t="str">
        <f t="shared" si="663"/>
        <v>H&amp;M-290945-THREAD,TEX 40 5000MT-PERMACORE 75, COL. W45794-YD</v>
      </c>
      <c r="P14175">
        <f>COUNTIF($O$3:O14175,O14175)</f>
        <v>2</v>
      </c>
      <c r="Q14175">
        <f t="shared" si="664"/>
        <v>2.1337098754514727E-16</v>
      </c>
      <c r="R14175">
        <f t="shared" si="665"/>
        <v>0</v>
      </c>
    </row>
    <row r="14176" spans="1:18" x14ac:dyDescent="0.25">
      <c r="A14176">
        <v>290945</v>
      </c>
      <c r="B14176" t="s">
        <v>8395</v>
      </c>
      <c r="C14176" t="s">
        <v>8396</v>
      </c>
      <c r="D14176" t="s">
        <v>215</v>
      </c>
      <c r="E14176" t="s">
        <v>8407</v>
      </c>
      <c r="F14176" t="s">
        <v>4087</v>
      </c>
      <c r="G14176" t="s">
        <v>41</v>
      </c>
      <c r="H14176">
        <v>0</v>
      </c>
      <c r="I14176">
        <v>0</v>
      </c>
      <c r="L14176" t="s">
        <v>269</v>
      </c>
      <c r="M14176">
        <v>2024</v>
      </c>
      <c r="O14176" t="str">
        <f t="shared" si="663"/>
        <v>RED WING SHOE COMPANY LLC-290945-THREAD,TEX 40 5000MT-PERMACORE 75, COL. W45794-YD</v>
      </c>
      <c r="P14176">
        <f>COUNTIF($O$3:O14176,O14176)</f>
        <v>8</v>
      </c>
      <c r="Q14176">
        <f t="shared" si="664"/>
        <v>1015.5499999999997</v>
      </c>
      <c r="R14176">
        <f t="shared" si="665"/>
        <v>0</v>
      </c>
    </row>
    <row r="14177" spans="1:18" x14ac:dyDescent="0.25">
      <c r="A14177">
        <v>290945</v>
      </c>
      <c r="B14177" t="s">
        <v>8395</v>
      </c>
      <c r="C14177" t="s">
        <v>8396</v>
      </c>
      <c r="D14177" t="s">
        <v>215</v>
      </c>
      <c r="E14177" t="s">
        <v>8408</v>
      </c>
      <c r="F14177" t="s">
        <v>4087</v>
      </c>
      <c r="G14177" t="s">
        <v>41</v>
      </c>
      <c r="H14177">
        <v>0</v>
      </c>
      <c r="I14177">
        <v>0</v>
      </c>
      <c r="L14177" t="s">
        <v>269</v>
      </c>
      <c r="M14177">
        <v>2024</v>
      </c>
      <c r="O14177" t="str">
        <f t="shared" si="663"/>
        <v>RED WING SHOE COMPANY LLC-290945-THREAD,TEX 40 5000MT-PERMACORE 75, COL. W45794-YD</v>
      </c>
      <c r="P14177">
        <f>COUNTIF($O$3:O14177,O14177)</f>
        <v>9</v>
      </c>
      <c r="Q14177">
        <f t="shared" si="664"/>
        <v>1015.5499999999997</v>
      </c>
      <c r="R14177">
        <f t="shared" si="665"/>
        <v>0</v>
      </c>
    </row>
    <row r="14178" spans="1:18" x14ac:dyDescent="0.25">
      <c r="A14178">
        <v>290945</v>
      </c>
      <c r="B14178" t="s">
        <v>8395</v>
      </c>
      <c r="C14178" t="s">
        <v>8396</v>
      </c>
      <c r="D14178" t="s">
        <v>215</v>
      </c>
      <c r="E14178" t="s">
        <v>8409</v>
      </c>
      <c r="F14178" t="s">
        <v>4087</v>
      </c>
      <c r="G14178" t="s">
        <v>41</v>
      </c>
      <c r="H14178">
        <v>0</v>
      </c>
      <c r="I14178">
        <v>0</v>
      </c>
      <c r="L14178" t="s">
        <v>269</v>
      </c>
      <c r="M14178">
        <v>2024</v>
      </c>
      <c r="O14178" t="str">
        <f t="shared" si="663"/>
        <v>RED WING SHOE COMPANY LLC-290945-THREAD,TEX 40 5000MT-PERMACORE 75, COL. W45794-YD</v>
      </c>
      <c r="P14178">
        <f>COUNTIF($O$3:O14178,O14178)</f>
        <v>10</v>
      </c>
      <c r="Q14178">
        <f t="shared" si="664"/>
        <v>1015.5499999999997</v>
      </c>
      <c r="R14178">
        <f t="shared" si="665"/>
        <v>0</v>
      </c>
    </row>
    <row r="14179" spans="1:18" x14ac:dyDescent="0.25">
      <c r="A14179">
        <v>290945</v>
      </c>
      <c r="B14179" t="s">
        <v>8395</v>
      </c>
      <c r="C14179" t="s">
        <v>8396</v>
      </c>
      <c r="D14179" t="s">
        <v>215</v>
      </c>
      <c r="E14179" t="s">
        <v>8410</v>
      </c>
      <c r="F14179" t="s">
        <v>4087</v>
      </c>
      <c r="G14179" t="s">
        <v>280</v>
      </c>
      <c r="H14179">
        <v>0</v>
      </c>
      <c r="I14179">
        <v>0</v>
      </c>
      <c r="L14179" t="s">
        <v>269</v>
      </c>
      <c r="M14179">
        <v>2024</v>
      </c>
      <c r="O14179" t="str">
        <f t="shared" si="663"/>
        <v>RED WING SHOE COMPANY-290945-THREAD,TEX 40 5000MT-PERMACORE 75, COL. W45794-YD</v>
      </c>
      <c r="P14179">
        <f>COUNTIF($O$3:O14179,O14179)</f>
        <v>1</v>
      </c>
      <c r="Q14179">
        <f t="shared" si="664"/>
        <v>100.84999999999998</v>
      </c>
      <c r="R14179">
        <f t="shared" si="665"/>
        <v>0</v>
      </c>
    </row>
    <row r="14180" spans="1:18" x14ac:dyDescent="0.25">
      <c r="A14180">
        <v>290945</v>
      </c>
      <c r="B14180" t="s">
        <v>8395</v>
      </c>
      <c r="C14180" t="s">
        <v>8396</v>
      </c>
      <c r="D14180" t="s">
        <v>215</v>
      </c>
      <c r="E14180" t="s">
        <v>8411</v>
      </c>
      <c r="F14180" t="s">
        <v>4087</v>
      </c>
      <c r="G14180" t="s">
        <v>41</v>
      </c>
      <c r="H14180">
        <v>0</v>
      </c>
      <c r="I14180">
        <v>0</v>
      </c>
      <c r="L14180" t="s">
        <v>269</v>
      </c>
      <c r="M14180">
        <v>2024</v>
      </c>
      <c r="O14180" t="str">
        <f t="shared" si="663"/>
        <v>RED WING SHOE COMPANY LLC-290945-THREAD,TEX 40 5000MT-PERMACORE 75, COL. W45794-YD</v>
      </c>
      <c r="P14180">
        <f>COUNTIF($O$3:O14180,O14180)</f>
        <v>11</v>
      </c>
      <c r="Q14180">
        <f t="shared" si="664"/>
        <v>1015.5499999999997</v>
      </c>
      <c r="R14180">
        <f t="shared" si="665"/>
        <v>0</v>
      </c>
    </row>
    <row r="14181" spans="1:18" x14ac:dyDescent="0.25">
      <c r="A14181">
        <v>290945</v>
      </c>
      <c r="B14181" t="s">
        <v>8395</v>
      </c>
      <c r="C14181" t="s">
        <v>8396</v>
      </c>
      <c r="D14181" t="s">
        <v>215</v>
      </c>
      <c r="E14181" t="s">
        <v>8412</v>
      </c>
      <c r="F14181" t="s">
        <v>4087</v>
      </c>
      <c r="G14181" t="s">
        <v>41</v>
      </c>
      <c r="H14181">
        <v>0</v>
      </c>
      <c r="I14181">
        <v>0</v>
      </c>
      <c r="L14181" t="s">
        <v>269</v>
      </c>
      <c r="M14181">
        <v>2024</v>
      </c>
      <c r="O14181" t="str">
        <f t="shared" si="663"/>
        <v>RED WING SHOE COMPANY LLC-290945-THREAD,TEX 40 5000MT-PERMACORE 75, COL. W45794-YD</v>
      </c>
      <c r="P14181">
        <f>COUNTIF($O$3:O14181,O14181)</f>
        <v>12</v>
      </c>
      <c r="Q14181">
        <f t="shared" si="664"/>
        <v>1015.5499999999997</v>
      </c>
      <c r="R14181">
        <f t="shared" si="665"/>
        <v>0</v>
      </c>
    </row>
    <row r="14182" spans="1:18" x14ac:dyDescent="0.25">
      <c r="A14182">
        <v>290945</v>
      </c>
      <c r="B14182" t="s">
        <v>8395</v>
      </c>
      <c r="C14182" t="s">
        <v>8396</v>
      </c>
      <c r="D14182" t="s">
        <v>215</v>
      </c>
      <c r="E14182" t="s">
        <v>8413</v>
      </c>
      <c r="F14182" t="s">
        <v>4087</v>
      </c>
      <c r="G14182" t="s">
        <v>41</v>
      </c>
      <c r="H14182">
        <v>0</v>
      </c>
      <c r="L14182" t="s">
        <v>269</v>
      </c>
      <c r="M14182">
        <v>2024</v>
      </c>
      <c r="O14182" t="str">
        <f t="shared" si="663"/>
        <v>RED WING SHOE COMPANY LLC-290945-THREAD,TEX 40 5000MT-PERMACORE 75, COL. W45794-YD</v>
      </c>
      <c r="P14182">
        <f>COUNTIF($O$3:O14182,O14182)</f>
        <v>13</v>
      </c>
      <c r="Q14182">
        <f t="shared" si="664"/>
        <v>1015.5499999999997</v>
      </c>
      <c r="R14182">
        <f t="shared" si="665"/>
        <v>0</v>
      </c>
    </row>
    <row r="14183" spans="1:18" x14ac:dyDescent="0.25">
      <c r="A14183">
        <v>290945</v>
      </c>
      <c r="B14183" t="s">
        <v>8395</v>
      </c>
      <c r="C14183" t="s">
        <v>8396</v>
      </c>
      <c r="D14183" t="s">
        <v>215</v>
      </c>
      <c r="E14183" t="s">
        <v>8414</v>
      </c>
      <c r="F14183" t="s">
        <v>4087</v>
      </c>
      <c r="G14183" t="s">
        <v>41</v>
      </c>
      <c r="H14183">
        <v>0</v>
      </c>
      <c r="I14183">
        <v>0</v>
      </c>
      <c r="L14183" t="s">
        <v>269</v>
      </c>
      <c r="M14183">
        <v>2024</v>
      </c>
      <c r="O14183" t="str">
        <f t="shared" si="663"/>
        <v>RED WING SHOE COMPANY LLC-290945-THREAD,TEX 40 5000MT-PERMACORE 75, COL. W45794-YD</v>
      </c>
      <c r="P14183">
        <f>COUNTIF($O$3:O14183,O14183)</f>
        <v>14</v>
      </c>
      <c r="Q14183">
        <f t="shared" si="664"/>
        <v>1015.5499999999997</v>
      </c>
      <c r="R14183">
        <f t="shared" si="665"/>
        <v>0</v>
      </c>
    </row>
    <row r="14184" spans="1:18" x14ac:dyDescent="0.25">
      <c r="A14184">
        <v>290945</v>
      </c>
      <c r="B14184" t="s">
        <v>8395</v>
      </c>
      <c r="C14184" t="s">
        <v>8396</v>
      </c>
      <c r="D14184" t="s">
        <v>215</v>
      </c>
      <c r="E14184" t="s">
        <v>8415</v>
      </c>
      <c r="F14184" t="s">
        <v>4087</v>
      </c>
      <c r="G14184" t="s">
        <v>41</v>
      </c>
      <c r="H14184">
        <v>0</v>
      </c>
      <c r="I14184">
        <v>0</v>
      </c>
      <c r="L14184" t="s">
        <v>269</v>
      </c>
      <c r="M14184">
        <v>2024</v>
      </c>
      <c r="O14184" t="str">
        <f t="shared" si="663"/>
        <v>RED WING SHOE COMPANY LLC-290945-THREAD,TEX 40 5000MT-PERMACORE 75, COL. W45794-YD</v>
      </c>
      <c r="P14184">
        <f>COUNTIF($O$3:O14184,O14184)</f>
        <v>15</v>
      </c>
      <c r="Q14184">
        <f t="shared" si="664"/>
        <v>1015.5499999999997</v>
      </c>
      <c r="R14184">
        <f t="shared" si="665"/>
        <v>0</v>
      </c>
    </row>
    <row r="14185" spans="1:18" x14ac:dyDescent="0.25">
      <c r="A14185">
        <v>290945</v>
      </c>
      <c r="B14185" t="s">
        <v>8395</v>
      </c>
      <c r="C14185" t="s">
        <v>8396</v>
      </c>
      <c r="D14185" t="s">
        <v>215</v>
      </c>
      <c r="E14185" t="s">
        <v>8416</v>
      </c>
      <c r="F14185" t="s">
        <v>4087</v>
      </c>
      <c r="G14185" t="s">
        <v>280</v>
      </c>
      <c r="H14185">
        <v>0</v>
      </c>
      <c r="I14185">
        <v>0</v>
      </c>
      <c r="L14185" t="s">
        <v>269</v>
      </c>
      <c r="M14185">
        <v>2024</v>
      </c>
      <c r="O14185" t="str">
        <f t="shared" si="663"/>
        <v>RED WING SHOE COMPANY-290945-THREAD,TEX 40 5000MT-PERMACORE 75, COL. W45794-YD</v>
      </c>
      <c r="P14185">
        <f>COUNTIF($O$3:O14185,O14185)</f>
        <v>2</v>
      </c>
      <c r="Q14185">
        <f t="shared" si="664"/>
        <v>100.84999999999998</v>
      </c>
      <c r="R14185">
        <f t="shared" si="665"/>
        <v>0</v>
      </c>
    </row>
    <row r="14186" spans="1:18" x14ac:dyDescent="0.25">
      <c r="A14186">
        <v>290945</v>
      </c>
      <c r="B14186" t="s">
        <v>8395</v>
      </c>
      <c r="C14186" t="s">
        <v>8396</v>
      </c>
      <c r="D14186" t="s">
        <v>215</v>
      </c>
      <c r="E14186" t="s">
        <v>8417</v>
      </c>
      <c r="F14186" t="s">
        <v>4087</v>
      </c>
      <c r="G14186" t="s">
        <v>41</v>
      </c>
      <c r="H14186">
        <v>-1.0000000014770194E-2</v>
      </c>
      <c r="I14186">
        <v>1.6342482922482304E-13</v>
      </c>
      <c r="L14186" t="s">
        <v>269</v>
      </c>
      <c r="M14186">
        <v>2024</v>
      </c>
      <c r="O14186" t="str">
        <f t="shared" si="663"/>
        <v>RED WING SHOE COMPANY LLC-290945-THREAD,TEX 40 5000MT-PERMACORE 75, COL. W45794-YD</v>
      </c>
      <c r="P14186">
        <f>COUNTIF($O$3:O14186,O14186)</f>
        <v>16</v>
      </c>
      <c r="Q14186">
        <f t="shared" si="664"/>
        <v>1015.5499999999997</v>
      </c>
      <c r="R14186">
        <f t="shared" si="665"/>
        <v>0</v>
      </c>
    </row>
    <row r="14187" spans="1:18" x14ac:dyDescent="0.25">
      <c r="A14187">
        <v>290945</v>
      </c>
      <c r="B14187" t="s">
        <v>8395</v>
      </c>
      <c r="C14187" t="s">
        <v>8396</v>
      </c>
      <c r="D14187" t="s">
        <v>215</v>
      </c>
      <c r="E14187" t="s">
        <v>8418</v>
      </c>
      <c r="F14187" t="s">
        <v>4087</v>
      </c>
      <c r="G14187" t="s">
        <v>280</v>
      </c>
      <c r="H14187">
        <v>1172.1099999999992</v>
      </c>
      <c r="I14187">
        <v>0.8199999999999994</v>
      </c>
      <c r="L14187" t="s">
        <v>269</v>
      </c>
      <c r="M14187">
        <v>2024</v>
      </c>
      <c r="O14187" t="str">
        <f t="shared" si="663"/>
        <v>RED WING SHOE COMPANY-290945-THREAD,TEX 40 5000MT-PERMACORE 75, COL. W45794-YD</v>
      </c>
      <c r="P14187">
        <f>COUNTIF($O$3:O14187,O14187)</f>
        <v>3</v>
      </c>
      <c r="Q14187">
        <f t="shared" si="664"/>
        <v>100.84999999999998</v>
      </c>
      <c r="R14187">
        <f t="shared" si="665"/>
        <v>0</v>
      </c>
    </row>
    <row r="14188" spans="1:18" x14ac:dyDescent="0.25">
      <c r="A14188">
        <v>290945</v>
      </c>
      <c r="B14188" t="s">
        <v>8395</v>
      </c>
      <c r="C14188" t="s">
        <v>8396</v>
      </c>
      <c r="D14188" t="s">
        <v>215</v>
      </c>
      <c r="E14188" t="s">
        <v>8419</v>
      </c>
      <c r="F14188" t="s">
        <v>4087</v>
      </c>
      <c r="G14188" t="s">
        <v>41</v>
      </c>
      <c r="H14188">
        <v>0</v>
      </c>
      <c r="I14188">
        <v>-1.3322676295501878E-15</v>
      </c>
      <c r="L14188" t="s">
        <v>269</v>
      </c>
      <c r="M14188">
        <v>2024</v>
      </c>
      <c r="O14188" t="str">
        <f t="shared" si="663"/>
        <v>RED WING SHOE COMPANY LLC-290945-THREAD,TEX 40 5000MT-PERMACORE 75, COL. W45794-YD</v>
      </c>
      <c r="P14188">
        <f>COUNTIF($O$3:O14188,O14188)</f>
        <v>17</v>
      </c>
      <c r="Q14188">
        <f t="shared" si="664"/>
        <v>1015.5499999999997</v>
      </c>
      <c r="R14188">
        <f t="shared" si="665"/>
        <v>0</v>
      </c>
    </row>
    <row r="14189" spans="1:18" x14ac:dyDescent="0.25">
      <c r="A14189">
        <v>290945</v>
      </c>
      <c r="B14189" t="s">
        <v>8395</v>
      </c>
      <c r="C14189" t="s">
        <v>8396</v>
      </c>
      <c r="D14189" t="s">
        <v>215</v>
      </c>
      <c r="E14189" t="s">
        <v>8420</v>
      </c>
      <c r="F14189" t="s">
        <v>4087</v>
      </c>
      <c r="G14189" t="s">
        <v>41</v>
      </c>
      <c r="H14189">
        <v>0</v>
      </c>
      <c r="I14189">
        <v>0</v>
      </c>
      <c r="L14189" t="s">
        <v>269</v>
      </c>
      <c r="M14189">
        <v>2024</v>
      </c>
      <c r="O14189" t="str">
        <f t="shared" si="663"/>
        <v>RED WING SHOE COMPANY LLC-290945-THREAD,TEX 40 5000MT-PERMACORE 75, COL. W45794-YD</v>
      </c>
      <c r="P14189">
        <f>COUNTIF($O$3:O14189,O14189)</f>
        <v>18</v>
      </c>
      <c r="Q14189">
        <f t="shared" si="664"/>
        <v>1015.5499999999997</v>
      </c>
      <c r="R14189">
        <f t="shared" si="665"/>
        <v>0</v>
      </c>
    </row>
    <row r="14190" spans="1:18" x14ac:dyDescent="0.25">
      <c r="A14190">
        <v>290945</v>
      </c>
      <c r="B14190" t="s">
        <v>8395</v>
      </c>
      <c r="C14190" t="s">
        <v>8396</v>
      </c>
      <c r="D14190" t="s">
        <v>215</v>
      </c>
      <c r="E14190" t="s">
        <v>8421</v>
      </c>
      <c r="F14190" t="s">
        <v>4087</v>
      </c>
      <c r="G14190" t="s">
        <v>47</v>
      </c>
      <c r="H14190">
        <v>0</v>
      </c>
      <c r="I14190">
        <v>0</v>
      </c>
      <c r="L14190" t="s">
        <v>269</v>
      </c>
      <c r="M14190">
        <v>2024</v>
      </c>
      <c r="O14190" t="str">
        <f t="shared" si="663"/>
        <v>H&amp;M-290945-THREAD,TEX 40 5000MT-PERMACORE 75, COL. W45794-YD</v>
      </c>
      <c r="P14190">
        <f>COUNTIF($O$3:O14190,O14190)</f>
        <v>3</v>
      </c>
      <c r="Q14190">
        <f t="shared" si="664"/>
        <v>2.1337098754514727E-16</v>
      </c>
      <c r="R14190">
        <f t="shared" si="665"/>
        <v>0</v>
      </c>
    </row>
    <row r="14191" spans="1:18" x14ac:dyDescent="0.25">
      <c r="A14191">
        <v>290945</v>
      </c>
      <c r="B14191" t="s">
        <v>8395</v>
      </c>
      <c r="C14191" t="s">
        <v>8396</v>
      </c>
      <c r="D14191" t="s">
        <v>215</v>
      </c>
      <c r="E14191" t="s">
        <v>8422</v>
      </c>
      <c r="F14191" t="s">
        <v>4087</v>
      </c>
      <c r="G14191" t="s">
        <v>47</v>
      </c>
      <c r="H14191">
        <v>0</v>
      </c>
      <c r="I14191">
        <v>0</v>
      </c>
      <c r="L14191" t="s">
        <v>269</v>
      </c>
      <c r="M14191">
        <v>2024</v>
      </c>
      <c r="O14191" t="str">
        <f t="shared" si="663"/>
        <v>H&amp;M-290945-THREAD,TEX 40 5000MT-PERMACORE 75, COL. W45794-YD</v>
      </c>
      <c r="P14191">
        <f>COUNTIF($O$3:O14191,O14191)</f>
        <v>4</v>
      </c>
      <c r="Q14191">
        <f t="shared" si="664"/>
        <v>2.1337098754514727E-16</v>
      </c>
      <c r="R14191">
        <f t="shared" si="665"/>
        <v>0</v>
      </c>
    </row>
    <row r="14192" spans="1:18" x14ac:dyDescent="0.25">
      <c r="A14192">
        <v>290945</v>
      </c>
      <c r="B14192" t="s">
        <v>8395</v>
      </c>
      <c r="C14192" t="s">
        <v>8396</v>
      </c>
      <c r="D14192" t="s">
        <v>215</v>
      </c>
      <c r="E14192" t="s">
        <v>8423</v>
      </c>
      <c r="F14192" t="s">
        <v>4087</v>
      </c>
      <c r="G14192" t="s">
        <v>47</v>
      </c>
      <c r="H14192">
        <v>0</v>
      </c>
      <c r="I14192">
        <v>0</v>
      </c>
      <c r="L14192" t="s">
        <v>269</v>
      </c>
      <c r="M14192">
        <v>2024</v>
      </c>
      <c r="O14192" t="str">
        <f t="shared" si="663"/>
        <v>H&amp;M-290945-THREAD,TEX 40 5000MT-PERMACORE 75, COL. W45794-YD</v>
      </c>
      <c r="P14192">
        <f>COUNTIF($O$3:O14192,O14192)</f>
        <v>5</v>
      </c>
      <c r="Q14192">
        <f t="shared" si="664"/>
        <v>2.1337098754514727E-16</v>
      </c>
      <c r="R14192">
        <f t="shared" si="665"/>
        <v>0</v>
      </c>
    </row>
    <row r="14193" spans="1:18" x14ac:dyDescent="0.25">
      <c r="A14193">
        <v>290945</v>
      </c>
      <c r="B14193" t="s">
        <v>8395</v>
      </c>
      <c r="C14193" t="s">
        <v>8396</v>
      </c>
      <c r="D14193" t="s">
        <v>215</v>
      </c>
      <c r="E14193" t="s">
        <v>8424</v>
      </c>
      <c r="F14193" t="s">
        <v>4087</v>
      </c>
      <c r="G14193" t="s">
        <v>41</v>
      </c>
      <c r="H14193">
        <v>0</v>
      </c>
      <c r="I14193">
        <v>0</v>
      </c>
      <c r="L14193" t="s">
        <v>269</v>
      </c>
      <c r="M14193">
        <v>2024</v>
      </c>
      <c r="O14193" t="str">
        <f t="shared" si="663"/>
        <v>RED WING SHOE COMPANY LLC-290945-THREAD,TEX 40 5000MT-PERMACORE 75, COL. W45794-YD</v>
      </c>
      <c r="P14193">
        <f>COUNTIF($O$3:O14193,O14193)</f>
        <v>19</v>
      </c>
      <c r="Q14193">
        <f t="shared" si="664"/>
        <v>1015.5499999999997</v>
      </c>
      <c r="R14193">
        <f t="shared" si="665"/>
        <v>0</v>
      </c>
    </row>
    <row r="14194" spans="1:18" x14ac:dyDescent="0.25">
      <c r="A14194">
        <v>290945</v>
      </c>
      <c r="B14194" t="s">
        <v>8395</v>
      </c>
      <c r="C14194" t="s">
        <v>8396</v>
      </c>
      <c r="D14194" t="s">
        <v>215</v>
      </c>
      <c r="E14194" t="s">
        <v>8425</v>
      </c>
      <c r="F14194" t="s">
        <v>4087</v>
      </c>
      <c r="G14194" t="s">
        <v>41</v>
      </c>
      <c r="H14194">
        <v>0</v>
      </c>
      <c r="I14194">
        <v>-2.2204460492503131E-15</v>
      </c>
      <c r="L14194" t="s">
        <v>269</v>
      </c>
      <c r="M14194">
        <v>2024</v>
      </c>
      <c r="O14194" t="str">
        <f t="shared" si="663"/>
        <v>RED WING SHOE COMPANY LLC-290945-THREAD,TEX 40 5000MT-PERMACORE 75, COL. W45794-YD</v>
      </c>
      <c r="P14194">
        <f>COUNTIF($O$3:O14194,O14194)</f>
        <v>20</v>
      </c>
      <c r="Q14194">
        <f t="shared" si="664"/>
        <v>1015.5499999999997</v>
      </c>
      <c r="R14194">
        <f t="shared" si="665"/>
        <v>0</v>
      </c>
    </row>
    <row r="14195" spans="1:18" x14ac:dyDescent="0.25">
      <c r="A14195">
        <v>290945</v>
      </c>
      <c r="B14195" t="s">
        <v>8395</v>
      </c>
      <c r="C14195" t="s">
        <v>8396</v>
      </c>
      <c r="D14195" t="s">
        <v>215</v>
      </c>
      <c r="E14195" t="s">
        <v>8426</v>
      </c>
      <c r="F14195" t="s">
        <v>4087</v>
      </c>
      <c r="G14195" t="s">
        <v>41</v>
      </c>
      <c r="H14195">
        <v>0</v>
      </c>
      <c r="I14195">
        <v>0</v>
      </c>
      <c r="L14195" t="s">
        <v>269</v>
      </c>
      <c r="M14195">
        <v>2024</v>
      </c>
      <c r="O14195" t="str">
        <f t="shared" si="663"/>
        <v>RED WING SHOE COMPANY LLC-290945-THREAD,TEX 40 5000MT-PERMACORE 75, COL. W45794-YD</v>
      </c>
      <c r="P14195">
        <f>COUNTIF($O$3:O14195,O14195)</f>
        <v>21</v>
      </c>
      <c r="Q14195">
        <f t="shared" si="664"/>
        <v>1015.5499999999997</v>
      </c>
      <c r="R14195">
        <f t="shared" si="665"/>
        <v>0</v>
      </c>
    </row>
    <row r="14196" spans="1:18" x14ac:dyDescent="0.25">
      <c r="A14196">
        <v>290945</v>
      </c>
      <c r="B14196" t="s">
        <v>8395</v>
      </c>
      <c r="C14196" t="s">
        <v>8396</v>
      </c>
      <c r="D14196" t="s">
        <v>215</v>
      </c>
      <c r="E14196" t="s">
        <v>8427</v>
      </c>
      <c r="F14196" t="s">
        <v>4087</v>
      </c>
      <c r="G14196" t="s">
        <v>41</v>
      </c>
      <c r="H14196">
        <v>0</v>
      </c>
      <c r="I14196">
        <v>0</v>
      </c>
      <c r="L14196" t="s">
        <v>269</v>
      </c>
      <c r="M14196">
        <v>2024</v>
      </c>
      <c r="O14196" t="str">
        <f t="shared" si="663"/>
        <v>RED WING SHOE COMPANY LLC-290945-THREAD,TEX 40 5000MT-PERMACORE 75, COL. W45794-YD</v>
      </c>
      <c r="P14196">
        <f>COUNTIF($O$3:O14196,O14196)</f>
        <v>22</v>
      </c>
      <c r="Q14196">
        <f t="shared" si="664"/>
        <v>1015.5499999999997</v>
      </c>
      <c r="R14196">
        <f t="shared" si="665"/>
        <v>0</v>
      </c>
    </row>
    <row r="14197" spans="1:18" x14ac:dyDescent="0.25">
      <c r="A14197">
        <v>290945</v>
      </c>
      <c r="B14197" t="s">
        <v>8395</v>
      </c>
      <c r="C14197" t="s">
        <v>8396</v>
      </c>
      <c r="D14197" t="s">
        <v>215</v>
      </c>
      <c r="E14197" t="s">
        <v>8428</v>
      </c>
      <c r="F14197" t="s">
        <v>4087</v>
      </c>
      <c r="G14197" t="s">
        <v>280</v>
      </c>
      <c r="H14197">
        <v>0</v>
      </c>
      <c r="I14197">
        <v>0</v>
      </c>
      <c r="L14197" t="s">
        <v>269</v>
      </c>
      <c r="M14197">
        <v>2024</v>
      </c>
      <c r="O14197" t="str">
        <f t="shared" si="663"/>
        <v>RED WING SHOE COMPANY-290945-THREAD,TEX 40 5000MT-PERMACORE 75, COL. W45794-YD</v>
      </c>
      <c r="P14197">
        <f>COUNTIF($O$3:O14197,O14197)</f>
        <v>4</v>
      </c>
      <c r="Q14197">
        <f t="shared" si="664"/>
        <v>100.84999999999998</v>
      </c>
      <c r="R14197">
        <f t="shared" si="665"/>
        <v>0</v>
      </c>
    </row>
    <row r="14198" spans="1:18" x14ac:dyDescent="0.25">
      <c r="A14198">
        <v>290945</v>
      </c>
      <c r="B14198" t="s">
        <v>8395</v>
      </c>
      <c r="C14198" t="s">
        <v>8396</v>
      </c>
      <c r="D14198" t="s">
        <v>215</v>
      </c>
      <c r="E14198" t="s">
        <v>8429</v>
      </c>
      <c r="F14198" t="s">
        <v>4087</v>
      </c>
      <c r="G14198" t="s">
        <v>280</v>
      </c>
      <c r="H14198">
        <v>0</v>
      </c>
      <c r="I14198">
        <v>0</v>
      </c>
      <c r="L14198" t="s">
        <v>269</v>
      </c>
      <c r="M14198">
        <v>2024</v>
      </c>
      <c r="O14198" t="str">
        <f t="shared" si="663"/>
        <v>RED WING SHOE COMPANY-290945-THREAD,TEX 40 5000MT-PERMACORE 75, COL. W45794-YD</v>
      </c>
      <c r="P14198">
        <f>COUNTIF($O$3:O14198,O14198)</f>
        <v>5</v>
      </c>
      <c r="Q14198">
        <f t="shared" si="664"/>
        <v>100.84999999999998</v>
      </c>
      <c r="R14198">
        <f t="shared" si="665"/>
        <v>0</v>
      </c>
    </row>
    <row r="14199" spans="1:18" x14ac:dyDescent="0.25">
      <c r="A14199">
        <v>290945</v>
      </c>
      <c r="B14199" t="s">
        <v>8395</v>
      </c>
      <c r="C14199" t="s">
        <v>8396</v>
      </c>
      <c r="D14199" t="s">
        <v>215</v>
      </c>
      <c r="E14199" t="s">
        <v>8430</v>
      </c>
      <c r="F14199" t="s">
        <v>4087</v>
      </c>
      <c r="G14199" t="s">
        <v>280</v>
      </c>
      <c r="H14199">
        <v>0</v>
      </c>
      <c r="I14199">
        <v>0</v>
      </c>
      <c r="L14199" t="s">
        <v>269</v>
      </c>
      <c r="M14199">
        <v>2024</v>
      </c>
      <c r="O14199" t="str">
        <f t="shared" si="663"/>
        <v>RED WING SHOE COMPANY-290945-THREAD,TEX 40 5000MT-PERMACORE 75, COL. W45794-YD</v>
      </c>
      <c r="P14199">
        <f>COUNTIF($O$3:O14199,O14199)</f>
        <v>6</v>
      </c>
      <c r="Q14199">
        <f t="shared" si="664"/>
        <v>100.84999999999998</v>
      </c>
      <c r="R14199">
        <f t="shared" si="665"/>
        <v>0</v>
      </c>
    </row>
    <row r="14200" spans="1:18" x14ac:dyDescent="0.25">
      <c r="A14200">
        <v>290945</v>
      </c>
      <c r="B14200" t="s">
        <v>8395</v>
      </c>
      <c r="C14200" t="s">
        <v>8396</v>
      </c>
      <c r="D14200" t="s">
        <v>215</v>
      </c>
      <c r="E14200" t="s">
        <v>8431</v>
      </c>
      <c r="F14200" t="s">
        <v>4087</v>
      </c>
      <c r="G14200" t="s">
        <v>41</v>
      </c>
      <c r="H14200">
        <v>0</v>
      </c>
      <c r="I14200">
        <v>2.886579864025407E-15</v>
      </c>
      <c r="L14200" t="s">
        <v>269</v>
      </c>
      <c r="M14200">
        <v>2024</v>
      </c>
      <c r="O14200" t="str">
        <f t="shared" si="663"/>
        <v>RED WING SHOE COMPANY LLC-290945-THREAD,TEX 40 5000MT-PERMACORE 75, COL. W45794-YD</v>
      </c>
      <c r="P14200">
        <f>COUNTIF($O$3:O14200,O14200)</f>
        <v>23</v>
      </c>
      <c r="Q14200">
        <f t="shared" si="664"/>
        <v>1015.5499999999997</v>
      </c>
      <c r="R14200">
        <f t="shared" si="665"/>
        <v>0</v>
      </c>
    </row>
    <row r="14201" spans="1:18" x14ac:dyDescent="0.25">
      <c r="A14201">
        <v>290945</v>
      </c>
      <c r="B14201" t="s">
        <v>8395</v>
      </c>
      <c r="C14201" t="s">
        <v>8396</v>
      </c>
      <c r="D14201" t="s">
        <v>215</v>
      </c>
      <c r="E14201" t="s">
        <v>8432</v>
      </c>
      <c r="F14201" t="s">
        <v>4087</v>
      </c>
      <c r="G14201" t="s">
        <v>41</v>
      </c>
      <c r="H14201">
        <v>0</v>
      </c>
      <c r="I14201">
        <v>0</v>
      </c>
      <c r="L14201" t="s">
        <v>269</v>
      </c>
      <c r="M14201">
        <v>2024</v>
      </c>
      <c r="O14201" t="str">
        <f t="shared" si="663"/>
        <v>RED WING SHOE COMPANY LLC-290945-THREAD,TEX 40 5000MT-PERMACORE 75, COL. W45794-YD</v>
      </c>
      <c r="P14201">
        <f>COUNTIF($O$3:O14201,O14201)</f>
        <v>24</v>
      </c>
      <c r="Q14201">
        <f t="shared" si="664"/>
        <v>1015.5499999999997</v>
      </c>
      <c r="R14201">
        <f t="shared" si="665"/>
        <v>0</v>
      </c>
    </row>
    <row r="14202" spans="1:18" x14ac:dyDescent="0.25">
      <c r="A14202">
        <v>290945</v>
      </c>
      <c r="B14202" t="s">
        <v>8395</v>
      </c>
      <c r="C14202" t="s">
        <v>8396</v>
      </c>
      <c r="D14202" t="s">
        <v>215</v>
      </c>
      <c r="E14202" t="s">
        <v>8433</v>
      </c>
      <c r="F14202" t="s">
        <v>4087</v>
      </c>
      <c r="G14202" t="s">
        <v>280</v>
      </c>
      <c r="H14202">
        <v>0</v>
      </c>
      <c r="I14202">
        <v>0</v>
      </c>
      <c r="L14202" t="s">
        <v>269</v>
      </c>
      <c r="M14202">
        <v>2024</v>
      </c>
      <c r="O14202" t="str">
        <f t="shared" si="663"/>
        <v>RED WING SHOE COMPANY-290945-THREAD,TEX 40 5000MT-PERMACORE 75, COL. W45794-YD</v>
      </c>
      <c r="P14202">
        <f>COUNTIF($O$3:O14202,O14202)</f>
        <v>7</v>
      </c>
      <c r="Q14202">
        <f t="shared" si="664"/>
        <v>100.84999999999998</v>
      </c>
      <c r="R14202">
        <f t="shared" si="665"/>
        <v>0</v>
      </c>
    </row>
    <row r="14203" spans="1:18" x14ac:dyDescent="0.25">
      <c r="A14203">
        <v>290945</v>
      </c>
      <c r="B14203" t="s">
        <v>8395</v>
      </c>
      <c r="C14203" t="s">
        <v>8396</v>
      </c>
      <c r="D14203" t="s">
        <v>215</v>
      </c>
      <c r="E14203" t="s">
        <v>8434</v>
      </c>
      <c r="F14203" t="s">
        <v>4087</v>
      </c>
      <c r="G14203" t="s">
        <v>280</v>
      </c>
      <c r="H14203">
        <v>0</v>
      </c>
      <c r="I14203">
        <v>0</v>
      </c>
      <c r="L14203" t="s">
        <v>269</v>
      </c>
      <c r="M14203">
        <v>2024</v>
      </c>
      <c r="O14203" t="str">
        <f t="shared" si="663"/>
        <v>RED WING SHOE COMPANY-290945-THREAD,TEX 40 5000MT-PERMACORE 75, COL. W45794-YD</v>
      </c>
      <c r="P14203">
        <f>COUNTIF($O$3:O14203,O14203)</f>
        <v>8</v>
      </c>
      <c r="Q14203">
        <f t="shared" si="664"/>
        <v>100.84999999999998</v>
      </c>
      <c r="R14203">
        <f t="shared" si="665"/>
        <v>0</v>
      </c>
    </row>
    <row r="14204" spans="1:18" x14ac:dyDescent="0.25">
      <c r="A14204">
        <v>290945</v>
      </c>
      <c r="B14204" t="s">
        <v>8395</v>
      </c>
      <c r="C14204" t="s">
        <v>8396</v>
      </c>
      <c r="D14204" t="s">
        <v>215</v>
      </c>
      <c r="E14204" t="s">
        <v>8435</v>
      </c>
      <c r="F14204" t="s">
        <v>4087</v>
      </c>
      <c r="G14204" t="s">
        <v>280</v>
      </c>
      <c r="H14204">
        <v>6.0000000000400178E-2</v>
      </c>
      <c r="I14204">
        <v>0</v>
      </c>
      <c r="L14204" t="s">
        <v>269</v>
      </c>
      <c r="M14204">
        <v>2024</v>
      </c>
      <c r="O14204" t="str">
        <f t="shared" si="663"/>
        <v>RED WING SHOE COMPANY-290945-THREAD,TEX 40 5000MT-PERMACORE 75, COL. W45794-YD</v>
      </c>
      <c r="P14204">
        <f>COUNTIF($O$3:O14204,O14204)</f>
        <v>9</v>
      </c>
      <c r="Q14204">
        <f t="shared" si="664"/>
        <v>100.84999999999998</v>
      </c>
      <c r="R14204">
        <f t="shared" si="665"/>
        <v>0</v>
      </c>
    </row>
    <row r="14205" spans="1:18" x14ac:dyDescent="0.25">
      <c r="A14205">
        <v>290945</v>
      </c>
      <c r="B14205" t="s">
        <v>8395</v>
      </c>
      <c r="C14205" t="s">
        <v>8396</v>
      </c>
      <c r="D14205" t="s">
        <v>215</v>
      </c>
      <c r="E14205" t="s">
        <v>8436</v>
      </c>
      <c r="F14205" t="s">
        <v>4087</v>
      </c>
      <c r="G14205" t="s">
        <v>41</v>
      </c>
      <c r="H14205">
        <v>0</v>
      </c>
      <c r="I14205">
        <v>0</v>
      </c>
      <c r="L14205" t="s">
        <v>269</v>
      </c>
      <c r="M14205">
        <v>2024</v>
      </c>
      <c r="O14205" t="str">
        <f t="shared" si="663"/>
        <v>RED WING SHOE COMPANY LLC-290945-THREAD,TEX 40 5000MT-PERMACORE 75, COL. W45794-YD</v>
      </c>
      <c r="P14205">
        <f>COUNTIF($O$3:O14205,O14205)</f>
        <v>25</v>
      </c>
      <c r="Q14205">
        <f t="shared" si="664"/>
        <v>1015.5499999999997</v>
      </c>
      <c r="R14205">
        <f t="shared" si="665"/>
        <v>0</v>
      </c>
    </row>
    <row r="14206" spans="1:18" x14ac:dyDescent="0.25">
      <c r="A14206">
        <v>290945</v>
      </c>
      <c r="B14206" t="s">
        <v>8395</v>
      </c>
      <c r="C14206" t="s">
        <v>8396</v>
      </c>
      <c r="D14206" t="s">
        <v>215</v>
      </c>
      <c r="E14206" t="s">
        <v>8437</v>
      </c>
      <c r="F14206" t="s">
        <v>4087</v>
      </c>
      <c r="G14206" t="s">
        <v>41</v>
      </c>
      <c r="H14206">
        <v>5468.0599999999995</v>
      </c>
      <c r="I14206">
        <v>3.83</v>
      </c>
      <c r="L14206" t="s">
        <v>269</v>
      </c>
      <c r="M14206">
        <v>2024</v>
      </c>
      <c r="O14206" t="str">
        <f t="shared" si="663"/>
        <v>RED WING SHOE COMPANY LLC-290945-THREAD,TEX 40 5000MT-PERMACORE 75, COL. W45794-YD</v>
      </c>
      <c r="P14206">
        <f>COUNTIF($O$3:O14206,O14206)</f>
        <v>26</v>
      </c>
      <c r="Q14206">
        <f t="shared" si="664"/>
        <v>1015.5499999999997</v>
      </c>
      <c r="R14206">
        <f t="shared" si="665"/>
        <v>0</v>
      </c>
    </row>
    <row r="14207" spans="1:18" x14ac:dyDescent="0.25">
      <c r="A14207">
        <v>290945</v>
      </c>
      <c r="B14207" t="s">
        <v>8395</v>
      </c>
      <c r="C14207" t="s">
        <v>8396</v>
      </c>
      <c r="D14207" t="s">
        <v>215</v>
      </c>
      <c r="E14207" t="s">
        <v>8438</v>
      </c>
      <c r="F14207" t="s">
        <v>4087</v>
      </c>
      <c r="G14207" t="s">
        <v>41</v>
      </c>
      <c r="H14207">
        <v>0</v>
      </c>
      <c r="I14207">
        <v>0</v>
      </c>
      <c r="L14207" t="s">
        <v>269</v>
      </c>
      <c r="M14207">
        <v>2024</v>
      </c>
      <c r="O14207" t="str">
        <f t="shared" si="663"/>
        <v>RED WING SHOE COMPANY LLC-290945-THREAD,TEX 40 5000MT-PERMACORE 75, COL. W45794-YD</v>
      </c>
      <c r="P14207">
        <f>COUNTIF($O$3:O14207,O14207)</f>
        <v>27</v>
      </c>
      <c r="Q14207">
        <f t="shared" si="664"/>
        <v>1015.5499999999997</v>
      </c>
      <c r="R14207">
        <f t="shared" si="665"/>
        <v>0</v>
      </c>
    </row>
    <row r="14208" spans="1:18" x14ac:dyDescent="0.25">
      <c r="A14208">
        <v>290945</v>
      </c>
      <c r="B14208" t="s">
        <v>8395</v>
      </c>
      <c r="C14208" t="s">
        <v>8396</v>
      </c>
      <c r="D14208" t="s">
        <v>215</v>
      </c>
      <c r="E14208" t="s">
        <v>8439</v>
      </c>
      <c r="F14208" t="s">
        <v>4087</v>
      </c>
      <c r="G14208" t="s">
        <v>280</v>
      </c>
      <c r="H14208">
        <v>0</v>
      </c>
      <c r="I14208">
        <v>0</v>
      </c>
      <c r="L14208" t="s">
        <v>269</v>
      </c>
      <c r="M14208">
        <v>2024</v>
      </c>
      <c r="O14208" t="str">
        <f t="shared" si="663"/>
        <v>RED WING SHOE COMPANY-290945-THREAD,TEX 40 5000MT-PERMACORE 75, COL. W45794-YD</v>
      </c>
      <c r="P14208">
        <f>COUNTIF($O$3:O14208,O14208)</f>
        <v>10</v>
      </c>
      <c r="Q14208">
        <f t="shared" si="664"/>
        <v>100.84999999999998</v>
      </c>
      <c r="R14208">
        <f t="shared" si="665"/>
        <v>0</v>
      </c>
    </row>
    <row r="14209" spans="1:18" x14ac:dyDescent="0.25">
      <c r="A14209">
        <v>290945</v>
      </c>
      <c r="B14209" t="s">
        <v>8395</v>
      </c>
      <c r="C14209" t="s">
        <v>8396</v>
      </c>
      <c r="D14209" t="s">
        <v>215</v>
      </c>
      <c r="E14209" t="s">
        <v>8440</v>
      </c>
      <c r="F14209" t="s">
        <v>4087</v>
      </c>
      <c r="G14209" t="s">
        <v>41</v>
      </c>
      <c r="H14209">
        <v>0</v>
      </c>
      <c r="I14209">
        <v>0</v>
      </c>
      <c r="L14209" t="s">
        <v>269</v>
      </c>
      <c r="M14209">
        <v>2024</v>
      </c>
      <c r="O14209" t="str">
        <f t="shared" si="663"/>
        <v>RED WING SHOE COMPANY LLC-290945-THREAD,TEX 40 5000MT-PERMACORE 75, COL. W45794-YD</v>
      </c>
      <c r="P14209">
        <f>COUNTIF($O$3:O14209,O14209)</f>
        <v>28</v>
      </c>
      <c r="Q14209">
        <f t="shared" si="664"/>
        <v>1015.5499999999997</v>
      </c>
      <c r="R14209">
        <f t="shared" si="665"/>
        <v>0</v>
      </c>
    </row>
    <row r="14210" spans="1:18" x14ac:dyDescent="0.25">
      <c r="A14210">
        <v>290945</v>
      </c>
      <c r="B14210" t="s">
        <v>8395</v>
      </c>
      <c r="C14210" t="s">
        <v>8396</v>
      </c>
      <c r="D14210" t="s">
        <v>215</v>
      </c>
      <c r="E14210" t="s">
        <v>8441</v>
      </c>
      <c r="F14210" t="s">
        <v>4087</v>
      </c>
      <c r="G14210" t="s">
        <v>41</v>
      </c>
      <c r="H14210">
        <v>0</v>
      </c>
      <c r="I14210">
        <v>0</v>
      </c>
      <c r="L14210" t="s">
        <v>269</v>
      </c>
      <c r="M14210">
        <v>2024</v>
      </c>
      <c r="O14210" t="str">
        <f t="shared" si="663"/>
        <v>RED WING SHOE COMPANY LLC-290945-THREAD,TEX 40 5000MT-PERMACORE 75, COL. W45794-YD</v>
      </c>
      <c r="P14210">
        <f>COUNTIF($O$3:O14210,O14210)</f>
        <v>29</v>
      </c>
      <c r="Q14210">
        <f t="shared" si="664"/>
        <v>1015.5499999999997</v>
      </c>
      <c r="R14210">
        <f t="shared" si="665"/>
        <v>0</v>
      </c>
    </row>
    <row r="14211" spans="1:18" x14ac:dyDescent="0.25">
      <c r="A14211">
        <v>290945</v>
      </c>
      <c r="B14211" t="s">
        <v>8395</v>
      </c>
      <c r="C14211" t="s">
        <v>8396</v>
      </c>
      <c r="D14211" t="s">
        <v>215</v>
      </c>
      <c r="E14211" t="s">
        <v>8442</v>
      </c>
      <c r="F14211" t="s">
        <v>4087</v>
      </c>
      <c r="G14211" t="s">
        <v>280</v>
      </c>
      <c r="H14211">
        <v>0</v>
      </c>
      <c r="I14211">
        <v>0</v>
      </c>
      <c r="L14211" t="s">
        <v>269</v>
      </c>
      <c r="M14211">
        <v>2024</v>
      </c>
      <c r="O14211" t="str">
        <f t="shared" si="663"/>
        <v>RED WING SHOE COMPANY-290945-THREAD,TEX 40 5000MT-PERMACORE 75, COL. W45794-YD</v>
      </c>
      <c r="P14211">
        <f>COUNTIF($O$3:O14211,O14211)</f>
        <v>11</v>
      </c>
      <c r="Q14211">
        <f t="shared" si="664"/>
        <v>100.84999999999998</v>
      </c>
      <c r="R14211">
        <f t="shared" si="665"/>
        <v>0</v>
      </c>
    </row>
    <row r="14212" spans="1:18" x14ac:dyDescent="0.25">
      <c r="A14212">
        <v>290945</v>
      </c>
      <c r="B14212" t="s">
        <v>8395</v>
      </c>
      <c r="C14212" t="s">
        <v>8396</v>
      </c>
      <c r="D14212" t="s">
        <v>215</v>
      </c>
      <c r="E14212" t="s">
        <v>8443</v>
      </c>
      <c r="F14212" t="s">
        <v>4087</v>
      </c>
      <c r="G14212" t="s">
        <v>280</v>
      </c>
      <c r="H14212">
        <v>0</v>
      </c>
      <c r="I14212">
        <v>0</v>
      </c>
      <c r="L14212" t="s">
        <v>269</v>
      </c>
      <c r="M14212">
        <v>2024</v>
      </c>
      <c r="O14212" t="str">
        <f t="shared" ref="O14212:O14275" si="666">G14212&amp;"-"&amp;A14212&amp;"-"&amp;B14212&amp;"-"&amp;C14212&amp;"-"&amp;F14212</f>
        <v>RED WING SHOE COMPANY-290945-THREAD,TEX 40 5000MT-PERMACORE 75, COL. W45794-YD</v>
      </c>
      <c r="P14212">
        <f>COUNTIF($O$3:O14212,O14212)</f>
        <v>12</v>
      </c>
      <c r="Q14212">
        <f t="shared" ref="Q14212:Q14275" si="667">SUMIF($O$4:$O$18090,O14212,$I$4:$I$18090)</f>
        <v>100.84999999999998</v>
      </c>
      <c r="R14212">
        <f t="shared" ref="R14212:R14275" si="668">SUMIF($O$4:$O$18090,O14212,$J$4:$J$18090)</f>
        <v>0</v>
      </c>
    </row>
    <row r="14213" spans="1:18" x14ac:dyDescent="0.25">
      <c r="A14213">
        <v>290945</v>
      </c>
      <c r="B14213" t="s">
        <v>8395</v>
      </c>
      <c r="C14213" t="s">
        <v>8396</v>
      </c>
      <c r="D14213" t="s">
        <v>215</v>
      </c>
      <c r="E14213" t="s">
        <v>8444</v>
      </c>
      <c r="F14213" t="s">
        <v>4087</v>
      </c>
      <c r="G14213" t="s">
        <v>280</v>
      </c>
      <c r="H14213">
        <v>0</v>
      </c>
      <c r="I14213">
        <v>0</v>
      </c>
      <c r="L14213" t="s">
        <v>269</v>
      </c>
      <c r="M14213">
        <v>2024</v>
      </c>
      <c r="O14213" t="str">
        <f t="shared" si="666"/>
        <v>RED WING SHOE COMPANY-290945-THREAD,TEX 40 5000MT-PERMACORE 75, COL. W45794-YD</v>
      </c>
      <c r="P14213">
        <f>COUNTIF($O$3:O14213,O14213)</f>
        <v>13</v>
      </c>
      <c r="Q14213">
        <f t="shared" si="667"/>
        <v>100.84999999999998</v>
      </c>
      <c r="R14213">
        <f t="shared" si="668"/>
        <v>0</v>
      </c>
    </row>
    <row r="14214" spans="1:18" x14ac:dyDescent="0.25">
      <c r="A14214">
        <v>290945</v>
      </c>
      <c r="B14214" t="s">
        <v>8395</v>
      </c>
      <c r="C14214" t="s">
        <v>8396</v>
      </c>
      <c r="D14214" t="s">
        <v>215</v>
      </c>
      <c r="E14214" t="s">
        <v>8445</v>
      </c>
      <c r="F14214" t="s">
        <v>4087</v>
      </c>
      <c r="G14214" t="s">
        <v>41</v>
      </c>
      <c r="H14214">
        <v>-6.5483618527650833E-11</v>
      </c>
      <c r="I14214">
        <v>2.1316282072803006E-14</v>
      </c>
      <c r="L14214" t="s">
        <v>269</v>
      </c>
      <c r="M14214">
        <v>2024</v>
      </c>
      <c r="O14214" t="str">
        <f t="shared" si="666"/>
        <v>RED WING SHOE COMPANY LLC-290945-THREAD,TEX 40 5000MT-PERMACORE 75, COL. W45794-YD</v>
      </c>
      <c r="P14214">
        <f>COUNTIF($O$3:O14214,O14214)</f>
        <v>30</v>
      </c>
      <c r="Q14214">
        <f t="shared" si="667"/>
        <v>1015.5499999999997</v>
      </c>
      <c r="R14214">
        <f t="shared" si="668"/>
        <v>0</v>
      </c>
    </row>
    <row r="14215" spans="1:18" x14ac:dyDescent="0.25">
      <c r="A14215">
        <v>290945</v>
      </c>
      <c r="B14215" t="s">
        <v>8395</v>
      </c>
      <c r="C14215" t="s">
        <v>8396</v>
      </c>
      <c r="D14215" t="s">
        <v>215</v>
      </c>
      <c r="E14215" t="s">
        <v>8446</v>
      </c>
      <c r="F14215" t="s">
        <v>4087</v>
      </c>
      <c r="G14215" t="s">
        <v>41</v>
      </c>
      <c r="H14215">
        <v>0</v>
      </c>
      <c r="I14215">
        <v>0</v>
      </c>
      <c r="L14215" t="s">
        <v>269</v>
      </c>
      <c r="M14215">
        <v>2024</v>
      </c>
      <c r="O14215" t="str">
        <f t="shared" si="666"/>
        <v>RED WING SHOE COMPANY LLC-290945-THREAD,TEX 40 5000MT-PERMACORE 75, COL. W45794-YD</v>
      </c>
      <c r="P14215">
        <f>COUNTIF($O$3:O14215,O14215)</f>
        <v>31</v>
      </c>
      <c r="Q14215">
        <f t="shared" si="667"/>
        <v>1015.5499999999997</v>
      </c>
      <c r="R14215">
        <f t="shared" si="668"/>
        <v>0</v>
      </c>
    </row>
    <row r="14216" spans="1:18" x14ac:dyDescent="0.25">
      <c r="A14216">
        <v>290945</v>
      </c>
      <c r="B14216" t="s">
        <v>8395</v>
      </c>
      <c r="C14216" t="s">
        <v>8396</v>
      </c>
      <c r="D14216" t="s">
        <v>215</v>
      </c>
      <c r="E14216" t="s">
        <v>8447</v>
      </c>
      <c r="F14216" t="s">
        <v>4087</v>
      </c>
      <c r="G14216" t="s">
        <v>41</v>
      </c>
      <c r="H14216">
        <v>5468.0599999999995</v>
      </c>
      <c r="I14216">
        <v>3.83</v>
      </c>
      <c r="L14216" t="s">
        <v>269</v>
      </c>
      <c r="M14216">
        <v>2024</v>
      </c>
      <c r="O14216" t="str">
        <f t="shared" si="666"/>
        <v>RED WING SHOE COMPANY LLC-290945-THREAD,TEX 40 5000MT-PERMACORE 75, COL. W45794-YD</v>
      </c>
      <c r="P14216">
        <f>COUNTIF($O$3:O14216,O14216)</f>
        <v>32</v>
      </c>
      <c r="Q14216">
        <f t="shared" si="667"/>
        <v>1015.5499999999997</v>
      </c>
      <c r="R14216">
        <f t="shared" si="668"/>
        <v>0</v>
      </c>
    </row>
    <row r="14217" spans="1:18" x14ac:dyDescent="0.25">
      <c r="A14217">
        <v>290945</v>
      </c>
      <c r="B14217" t="s">
        <v>8395</v>
      </c>
      <c r="C14217" t="s">
        <v>8396</v>
      </c>
      <c r="D14217" t="s">
        <v>215</v>
      </c>
      <c r="E14217" t="s">
        <v>8448</v>
      </c>
      <c r="F14217" t="s">
        <v>4087</v>
      </c>
      <c r="G14217" t="s">
        <v>41</v>
      </c>
      <c r="H14217">
        <v>0</v>
      </c>
      <c r="I14217">
        <v>0</v>
      </c>
      <c r="L14217" t="s">
        <v>269</v>
      </c>
      <c r="M14217">
        <v>2024</v>
      </c>
      <c r="O14217" t="str">
        <f t="shared" si="666"/>
        <v>RED WING SHOE COMPANY LLC-290945-THREAD,TEX 40 5000MT-PERMACORE 75, COL. W45794-YD</v>
      </c>
      <c r="P14217">
        <f>COUNTIF($O$3:O14217,O14217)</f>
        <v>33</v>
      </c>
      <c r="Q14217">
        <f t="shared" si="667"/>
        <v>1015.5499999999997</v>
      </c>
      <c r="R14217">
        <f t="shared" si="668"/>
        <v>0</v>
      </c>
    </row>
    <row r="14218" spans="1:18" x14ac:dyDescent="0.25">
      <c r="A14218">
        <v>290945</v>
      </c>
      <c r="B14218" t="s">
        <v>8395</v>
      </c>
      <c r="C14218" t="s">
        <v>8396</v>
      </c>
      <c r="D14218" t="s">
        <v>215</v>
      </c>
      <c r="E14218" t="s">
        <v>8449</v>
      </c>
      <c r="F14218" t="s">
        <v>4087</v>
      </c>
      <c r="G14218" t="s">
        <v>41</v>
      </c>
      <c r="H14218">
        <v>0</v>
      </c>
      <c r="I14218">
        <v>0</v>
      </c>
      <c r="L14218" t="s">
        <v>269</v>
      </c>
      <c r="M14218">
        <v>2024</v>
      </c>
      <c r="O14218" t="str">
        <f t="shared" si="666"/>
        <v>RED WING SHOE COMPANY LLC-290945-THREAD,TEX 40 5000MT-PERMACORE 75, COL. W45794-YD</v>
      </c>
      <c r="P14218">
        <f>COUNTIF($O$3:O14218,O14218)</f>
        <v>34</v>
      </c>
      <c r="Q14218">
        <f t="shared" si="667"/>
        <v>1015.5499999999997</v>
      </c>
      <c r="R14218">
        <f t="shared" si="668"/>
        <v>0</v>
      </c>
    </row>
    <row r="14219" spans="1:18" x14ac:dyDescent="0.25">
      <c r="A14219">
        <v>290945</v>
      </c>
      <c r="B14219" t="s">
        <v>8395</v>
      </c>
      <c r="C14219" t="s">
        <v>8396</v>
      </c>
      <c r="D14219" t="s">
        <v>215</v>
      </c>
      <c r="E14219" t="s">
        <v>8450</v>
      </c>
      <c r="F14219" t="s">
        <v>4087</v>
      </c>
      <c r="G14219" t="s">
        <v>280</v>
      </c>
      <c r="H14219">
        <v>0</v>
      </c>
      <c r="I14219">
        <v>0</v>
      </c>
      <c r="L14219" t="s">
        <v>269</v>
      </c>
      <c r="M14219">
        <v>2024</v>
      </c>
      <c r="O14219" t="str">
        <f t="shared" si="666"/>
        <v>RED WING SHOE COMPANY-290945-THREAD,TEX 40 5000MT-PERMACORE 75, COL. W45794-YD</v>
      </c>
      <c r="P14219">
        <f>COUNTIF($O$3:O14219,O14219)</f>
        <v>14</v>
      </c>
      <c r="Q14219">
        <f t="shared" si="667"/>
        <v>100.84999999999998</v>
      </c>
      <c r="R14219">
        <f t="shared" si="668"/>
        <v>0</v>
      </c>
    </row>
    <row r="14220" spans="1:18" x14ac:dyDescent="0.25">
      <c r="A14220">
        <v>290945</v>
      </c>
      <c r="B14220" t="s">
        <v>8395</v>
      </c>
      <c r="C14220" t="s">
        <v>8396</v>
      </c>
      <c r="D14220" t="s">
        <v>215</v>
      </c>
      <c r="E14220" t="s">
        <v>8451</v>
      </c>
      <c r="F14220" t="s">
        <v>4087</v>
      </c>
      <c r="G14220" t="s">
        <v>47</v>
      </c>
      <c r="H14220">
        <v>0</v>
      </c>
      <c r="I14220">
        <v>2.1337098754514727E-16</v>
      </c>
      <c r="L14220" t="s">
        <v>269</v>
      </c>
      <c r="M14220">
        <v>2024</v>
      </c>
      <c r="O14220" t="str">
        <f t="shared" si="666"/>
        <v>H&amp;M-290945-THREAD,TEX 40 5000MT-PERMACORE 75, COL. W45794-YD</v>
      </c>
      <c r="P14220">
        <f>COUNTIF($O$3:O14220,O14220)</f>
        <v>6</v>
      </c>
      <c r="Q14220">
        <f t="shared" si="667"/>
        <v>2.1337098754514727E-16</v>
      </c>
      <c r="R14220">
        <f t="shared" si="668"/>
        <v>0</v>
      </c>
    </row>
    <row r="14221" spans="1:18" x14ac:dyDescent="0.25">
      <c r="A14221">
        <v>290945</v>
      </c>
      <c r="B14221" t="s">
        <v>8395</v>
      </c>
      <c r="C14221" t="s">
        <v>8396</v>
      </c>
      <c r="D14221" t="s">
        <v>215</v>
      </c>
      <c r="E14221" t="s">
        <v>8452</v>
      </c>
      <c r="F14221" t="s">
        <v>4087</v>
      </c>
      <c r="G14221" t="s">
        <v>47</v>
      </c>
      <c r="H14221">
        <v>0</v>
      </c>
      <c r="I14221">
        <v>0</v>
      </c>
      <c r="L14221" t="s">
        <v>269</v>
      </c>
      <c r="M14221">
        <v>2024</v>
      </c>
      <c r="O14221" t="str">
        <f t="shared" si="666"/>
        <v>H&amp;M-290945-THREAD,TEX 40 5000MT-PERMACORE 75, COL. W45794-YD</v>
      </c>
      <c r="P14221">
        <f>COUNTIF($O$3:O14221,O14221)</f>
        <v>7</v>
      </c>
      <c r="Q14221">
        <f t="shared" si="667"/>
        <v>2.1337098754514727E-16</v>
      </c>
      <c r="R14221">
        <f t="shared" si="668"/>
        <v>0</v>
      </c>
    </row>
    <row r="14222" spans="1:18" x14ac:dyDescent="0.25">
      <c r="A14222">
        <v>290945</v>
      </c>
      <c r="B14222" t="s">
        <v>8395</v>
      </c>
      <c r="C14222" t="s">
        <v>8396</v>
      </c>
      <c r="D14222" t="s">
        <v>215</v>
      </c>
      <c r="E14222" t="s">
        <v>8453</v>
      </c>
      <c r="F14222" t="s">
        <v>4087</v>
      </c>
      <c r="G14222" t="s">
        <v>280</v>
      </c>
      <c r="H14222">
        <v>0</v>
      </c>
      <c r="I14222">
        <v>0</v>
      </c>
      <c r="L14222" t="s">
        <v>269</v>
      </c>
      <c r="M14222">
        <v>2024</v>
      </c>
      <c r="O14222" t="str">
        <f t="shared" si="666"/>
        <v>RED WING SHOE COMPANY-290945-THREAD,TEX 40 5000MT-PERMACORE 75, COL. W45794-YD</v>
      </c>
      <c r="P14222">
        <f>COUNTIF($O$3:O14222,O14222)</f>
        <v>15</v>
      </c>
      <c r="Q14222">
        <f t="shared" si="667"/>
        <v>100.84999999999998</v>
      </c>
      <c r="R14222">
        <f t="shared" si="668"/>
        <v>0</v>
      </c>
    </row>
    <row r="14223" spans="1:18" x14ac:dyDescent="0.25">
      <c r="A14223">
        <v>290945</v>
      </c>
      <c r="B14223" t="s">
        <v>8395</v>
      </c>
      <c r="C14223" t="s">
        <v>8396</v>
      </c>
      <c r="D14223" t="s">
        <v>215</v>
      </c>
      <c r="E14223" t="s">
        <v>8454</v>
      </c>
      <c r="F14223" t="s">
        <v>4087</v>
      </c>
      <c r="G14223" t="s">
        <v>41</v>
      </c>
      <c r="H14223">
        <v>5468.0400000000009</v>
      </c>
      <c r="I14223">
        <v>3.8299999999999983</v>
      </c>
      <c r="L14223" t="s">
        <v>269</v>
      </c>
      <c r="M14223">
        <v>2024</v>
      </c>
      <c r="O14223" t="str">
        <f t="shared" si="666"/>
        <v>RED WING SHOE COMPANY LLC-290945-THREAD,TEX 40 5000MT-PERMACORE 75, COL. W45794-YD</v>
      </c>
      <c r="P14223">
        <f>COUNTIF($O$3:O14223,O14223)</f>
        <v>35</v>
      </c>
      <c r="Q14223">
        <f t="shared" si="667"/>
        <v>1015.5499999999997</v>
      </c>
      <c r="R14223">
        <f t="shared" si="668"/>
        <v>0</v>
      </c>
    </row>
    <row r="14224" spans="1:18" x14ac:dyDescent="0.25">
      <c r="A14224">
        <v>290945</v>
      </c>
      <c r="B14224" t="s">
        <v>8395</v>
      </c>
      <c r="C14224" t="s">
        <v>8396</v>
      </c>
      <c r="D14224" t="s">
        <v>215</v>
      </c>
      <c r="E14224" t="s">
        <v>8455</v>
      </c>
      <c r="F14224" t="s">
        <v>4087</v>
      </c>
      <c r="G14224" t="s">
        <v>280</v>
      </c>
      <c r="H14224">
        <v>0</v>
      </c>
      <c r="I14224">
        <v>0</v>
      </c>
      <c r="L14224" t="s">
        <v>269</v>
      </c>
      <c r="M14224">
        <v>2024</v>
      </c>
      <c r="O14224" t="str">
        <f t="shared" si="666"/>
        <v>RED WING SHOE COMPANY-290945-THREAD,TEX 40 5000MT-PERMACORE 75, COL. W45794-YD</v>
      </c>
      <c r="P14224">
        <f>COUNTIF($O$3:O14224,O14224)</f>
        <v>16</v>
      </c>
      <c r="Q14224">
        <f t="shared" si="667"/>
        <v>100.84999999999998</v>
      </c>
      <c r="R14224">
        <f t="shared" si="668"/>
        <v>0</v>
      </c>
    </row>
    <row r="14225" spans="1:18" x14ac:dyDescent="0.25">
      <c r="A14225">
        <v>290945</v>
      </c>
      <c r="B14225" t="s">
        <v>8395</v>
      </c>
      <c r="C14225" t="s">
        <v>8396</v>
      </c>
      <c r="D14225" t="s">
        <v>215</v>
      </c>
      <c r="E14225" t="s">
        <v>8456</v>
      </c>
      <c r="F14225" t="s">
        <v>4087</v>
      </c>
      <c r="G14225" t="s">
        <v>41</v>
      </c>
      <c r="H14225">
        <v>0</v>
      </c>
      <c r="I14225">
        <v>0</v>
      </c>
      <c r="L14225" t="s">
        <v>269</v>
      </c>
      <c r="M14225">
        <v>2024</v>
      </c>
      <c r="O14225" t="str">
        <f t="shared" si="666"/>
        <v>RED WING SHOE COMPANY LLC-290945-THREAD,TEX 40 5000MT-PERMACORE 75, COL. W45794-YD</v>
      </c>
      <c r="P14225">
        <f>COUNTIF($O$3:O14225,O14225)</f>
        <v>36</v>
      </c>
      <c r="Q14225">
        <f t="shared" si="667"/>
        <v>1015.5499999999997</v>
      </c>
      <c r="R14225">
        <f t="shared" si="668"/>
        <v>0</v>
      </c>
    </row>
    <row r="14226" spans="1:18" x14ac:dyDescent="0.25">
      <c r="A14226">
        <v>290945</v>
      </c>
      <c r="B14226" t="s">
        <v>8395</v>
      </c>
      <c r="C14226" t="s">
        <v>8396</v>
      </c>
      <c r="D14226" t="s">
        <v>215</v>
      </c>
      <c r="E14226" t="s">
        <v>8457</v>
      </c>
      <c r="F14226" t="s">
        <v>4087</v>
      </c>
      <c r="G14226" t="s">
        <v>280</v>
      </c>
      <c r="H14226">
        <v>0</v>
      </c>
      <c r="I14226">
        <v>0</v>
      </c>
      <c r="L14226" t="s">
        <v>269</v>
      </c>
      <c r="M14226">
        <v>2024</v>
      </c>
      <c r="O14226" t="str">
        <f t="shared" si="666"/>
        <v>RED WING SHOE COMPANY-290945-THREAD,TEX 40 5000MT-PERMACORE 75, COL. W45794-YD</v>
      </c>
      <c r="P14226">
        <f>COUNTIF($O$3:O14226,O14226)</f>
        <v>17</v>
      </c>
      <c r="Q14226">
        <f t="shared" si="667"/>
        <v>100.84999999999998</v>
      </c>
      <c r="R14226">
        <f t="shared" si="668"/>
        <v>0</v>
      </c>
    </row>
    <row r="14227" spans="1:18" x14ac:dyDescent="0.25">
      <c r="A14227">
        <v>290945</v>
      </c>
      <c r="B14227" t="s">
        <v>8395</v>
      </c>
      <c r="C14227" t="s">
        <v>8396</v>
      </c>
      <c r="D14227" t="s">
        <v>215</v>
      </c>
      <c r="E14227" t="s">
        <v>8458</v>
      </c>
      <c r="F14227" t="s">
        <v>4087</v>
      </c>
      <c r="G14227" t="s">
        <v>280</v>
      </c>
      <c r="H14227">
        <v>0</v>
      </c>
      <c r="I14227">
        <v>0</v>
      </c>
      <c r="L14227" t="s">
        <v>269</v>
      </c>
      <c r="M14227">
        <v>2024</v>
      </c>
      <c r="O14227" t="str">
        <f t="shared" si="666"/>
        <v>RED WING SHOE COMPANY-290945-THREAD,TEX 40 5000MT-PERMACORE 75, COL. W45794-YD</v>
      </c>
      <c r="P14227">
        <f>COUNTIF($O$3:O14227,O14227)</f>
        <v>18</v>
      </c>
      <c r="Q14227">
        <f t="shared" si="667"/>
        <v>100.84999999999998</v>
      </c>
      <c r="R14227">
        <f t="shared" si="668"/>
        <v>0</v>
      </c>
    </row>
    <row r="14228" spans="1:18" x14ac:dyDescent="0.25">
      <c r="A14228">
        <v>290945</v>
      </c>
      <c r="B14228" t="s">
        <v>8395</v>
      </c>
      <c r="C14228" t="s">
        <v>8396</v>
      </c>
      <c r="D14228" t="s">
        <v>215</v>
      </c>
      <c r="E14228" t="s">
        <v>8459</v>
      </c>
      <c r="F14228" t="s">
        <v>4087</v>
      </c>
      <c r="G14228" t="s">
        <v>280</v>
      </c>
      <c r="H14228">
        <v>0</v>
      </c>
      <c r="I14228">
        <v>0</v>
      </c>
      <c r="L14228" t="s">
        <v>269</v>
      </c>
      <c r="M14228">
        <v>2024</v>
      </c>
      <c r="O14228" t="str">
        <f t="shared" si="666"/>
        <v>RED WING SHOE COMPANY-290945-THREAD,TEX 40 5000MT-PERMACORE 75, COL. W45794-YD</v>
      </c>
      <c r="P14228">
        <f>COUNTIF($O$3:O14228,O14228)</f>
        <v>19</v>
      </c>
      <c r="Q14228">
        <f t="shared" si="667"/>
        <v>100.84999999999998</v>
      </c>
      <c r="R14228">
        <f t="shared" si="668"/>
        <v>0</v>
      </c>
    </row>
    <row r="14229" spans="1:18" x14ac:dyDescent="0.25">
      <c r="A14229">
        <v>290945</v>
      </c>
      <c r="B14229" t="s">
        <v>8395</v>
      </c>
      <c r="C14229" t="s">
        <v>8396</v>
      </c>
      <c r="D14229" t="s">
        <v>215</v>
      </c>
      <c r="E14229" t="s">
        <v>8460</v>
      </c>
      <c r="F14229" t="s">
        <v>4087</v>
      </c>
      <c r="G14229" t="s">
        <v>41</v>
      </c>
      <c r="H14229">
        <v>0</v>
      </c>
      <c r="I14229">
        <v>0</v>
      </c>
      <c r="L14229" t="s">
        <v>269</v>
      </c>
      <c r="M14229">
        <v>2024</v>
      </c>
      <c r="O14229" t="str">
        <f t="shared" si="666"/>
        <v>RED WING SHOE COMPANY LLC-290945-THREAD,TEX 40 5000MT-PERMACORE 75, COL. W45794-YD</v>
      </c>
      <c r="P14229">
        <f>COUNTIF($O$3:O14229,O14229)</f>
        <v>37</v>
      </c>
      <c r="Q14229">
        <f t="shared" si="667"/>
        <v>1015.5499999999997</v>
      </c>
      <c r="R14229">
        <f t="shared" si="668"/>
        <v>0</v>
      </c>
    </row>
    <row r="14230" spans="1:18" x14ac:dyDescent="0.25">
      <c r="A14230">
        <v>290945</v>
      </c>
      <c r="B14230" t="s">
        <v>8395</v>
      </c>
      <c r="C14230" t="s">
        <v>8396</v>
      </c>
      <c r="D14230" t="s">
        <v>215</v>
      </c>
      <c r="E14230" t="s">
        <v>8461</v>
      </c>
      <c r="F14230" t="s">
        <v>4087</v>
      </c>
      <c r="G14230" t="s">
        <v>280</v>
      </c>
      <c r="H14230">
        <v>0</v>
      </c>
      <c r="I14230">
        <v>0</v>
      </c>
      <c r="L14230" t="s">
        <v>269</v>
      </c>
      <c r="M14230">
        <v>2024</v>
      </c>
      <c r="O14230" t="str">
        <f t="shared" si="666"/>
        <v>RED WING SHOE COMPANY-290945-THREAD,TEX 40 5000MT-PERMACORE 75, COL. W45794-YD</v>
      </c>
      <c r="P14230">
        <f>COUNTIF($O$3:O14230,O14230)</f>
        <v>20</v>
      </c>
      <c r="Q14230">
        <f t="shared" si="667"/>
        <v>100.84999999999998</v>
      </c>
      <c r="R14230">
        <f t="shared" si="668"/>
        <v>0</v>
      </c>
    </row>
    <row r="14231" spans="1:18" x14ac:dyDescent="0.25">
      <c r="A14231">
        <v>290945</v>
      </c>
      <c r="B14231" t="s">
        <v>8395</v>
      </c>
      <c r="C14231" t="s">
        <v>8396</v>
      </c>
      <c r="D14231" t="s">
        <v>215</v>
      </c>
      <c r="E14231" t="s">
        <v>8462</v>
      </c>
      <c r="F14231" t="s">
        <v>4087</v>
      </c>
      <c r="G14231" t="s">
        <v>280</v>
      </c>
      <c r="H14231">
        <v>0</v>
      </c>
      <c r="I14231">
        <v>0</v>
      </c>
      <c r="L14231" t="s">
        <v>269</v>
      </c>
      <c r="M14231">
        <v>2024</v>
      </c>
      <c r="O14231" t="str">
        <f t="shared" si="666"/>
        <v>RED WING SHOE COMPANY-290945-THREAD,TEX 40 5000MT-PERMACORE 75, COL. W45794-YD</v>
      </c>
      <c r="P14231">
        <f>COUNTIF($O$3:O14231,O14231)</f>
        <v>21</v>
      </c>
      <c r="Q14231">
        <f t="shared" si="667"/>
        <v>100.84999999999998</v>
      </c>
      <c r="R14231">
        <f t="shared" si="668"/>
        <v>0</v>
      </c>
    </row>
    <row r="14232" spans="1:18" x14ac:dyDescent="0.25">
      <c r="A14232">
        <v>290945</v>
      </c>
      <c r="B14232" t="s">
        <v>8395</v>
      </c>
      <c r="C14232" t="s">
        <v>8396</v>
      </c>
      <c r="D14232" t="s">
        <v>215</v>
      </c>
      <c r="E14232" t="s">
        <v>8463</v>
      </c>
      <c r="F14232" t="s">
        <v>4087</v>
      </c>
      <c r="G14232" t="s">
        <v>41</v>
      </c>
      <c r="H14232">
        <v>0</v>
      </c>
      <c r="I14232">
        <v>0</v>
      </c>
      <c r="L14232" t="s">
        <v>269</v>
      </c>
      <c r="M14232">
        <v>2024</v>
      </c>
      <c r="O14232" t="str">
        <f t="shared" si="666"/>
        <v>RED WING SHOE COMPANY LLC-290945-THREAD,TEX 40 5000MT-PERMACORE 75, COL. W45794-YD</v>
      </c>
      <c r="P14232">
        <f>COUNTIF($O$3:O14232,O14232)</f>
        <v>38</v>
      </c>
      <c r="Q14232">
        <f t="shared" si="667"/>
        <v>1015.5499999999997</v>
      </c>
      <c r="R14232">
        <f t="shared" si="668"/>
        <v>0</v>
      </c>
    </row>
    <row r="14233" spans="1:18" x14ac:dyDescent="0.25">
      <c r="A14233">
        <v>290945</v>
      </c>
      <c r="B14233" t="s">
        <v>8395</v>
      </c>
      <c r="C14233" t="s">
        <v>8396</v>
      </c>
      <c r="D14233" t="s">
        <v>215</v>
      </c>
      <c r="E14233" t="s">
        <v>8464</v>
      </c>
      <c r="F14233" t="s">
        <v>4087</v>
      </c>
      <c r="G14233" t="s">
        <v>41</v>
      </c>
      <c r="H14233">
        <v>0</v>
      </c>
      <c r="I14233">
        <v>0</v>
      </c>
      <c r="L14233" t="s">
        <v>269</v>
      </c>
      <c r="M14233">
        <v>2024</v>
      </c>
      <c r="O14233" t="str">
        <f t="shared" si="666"/>
        <v>RED WING SHOE COMPANY LLC-290945-THREAD,TEX 40 5000MT-PERMACORE 75, COL. W45794-YD</v>
      </c>
      <c r="P14233">
        <f>COUNTIF($O$3:O14233,O14233)</f>
        <v>39</v>
      </c>
      <c r="Q14233">
        <f t="shared" si="667"/>
        <v>1015.5499999999997</v>
      </c>
      <c r="R14233">
        <f t="shared" si="668"/>
        <v>0</v>
      </c>
    </row>
    <row r="14234" spans="1:18" x14ac:dyDescent="0.25">
      <c r="A14234">
        <v>290945</v>
      </c>
      <c r="B14234" t="s">
        <v>8395</v>
      </c>
      <c r="C14234" t="s">
        <v>8396</v>
      </c>
      <c r="D14234" t="s">
        <v>215</v>
      </c>
      <c r="E14234" t="s">
        <v>8465</v>
      </c>
      <c r="F14234" t="s">
        <v>4087</v>
      </c>
      <c r="G14234" t="s">
        <v>280</v>
      </c>
      <c r="H14234">
        <v>0</v>
      </c>
      <c r="I14234">
        <v>0</v>
      </c>
      <c r="L14234" t="s">
        <v>269</v>
      </c>
      <c r="M14234">
        <v>2024</v>
      </c>
      <c r="O14234" t="str">
        <f t="shared" si="666"/>
        <v>RED WING SHOE COMPANY-290945-THREAD,TEX 40 5000MT-PERMACORE 75, COL. W45794-YD</v>
      </c>
      <c r="P14234">
        <f>COUNTIF($O$3:O14234,O14234)</f>
        <v>22</v>
      </c>
      <c r="Q14234">
        <f t="shared" si="667"/>
        <v>100.84999999999998</v>
      </c>
      <c r="R14234">
        <f t="shared" si="668"/>
        <v>0</v>
      </c>
    </row>
    <row r="14235" spans="1:18" x14ac:dyDescent="0.25">
      <c r="A14235">
        <v>290945</v>
      </c>
      <c r="B14235" t="s">
        <v>8395</v>
      </c>
      <c r="C14235" t="s">
        <v>8396</v>
      </c>
      <c r="D14235" t="s">
        <v>215</v>
      </c>
      <c r="E14235" t="s">
        <v>8466</v>
      </c>
      <c r="F14235" t="s">
        <v>4087</v>
      </c>
      <c r="G14235" t="s">
        <v>41</v>
      </c>
      <c r="H14235">
        <v>5468.0600000000049</v>
      </c>
      <c r="I14235">
        <v>12.749999999999973</v>
      </c>
      <c r="L14235" t="s">
        <v>269</v>
      </c>
      <c r="M14235">
        <v>2024</v>
      </c>
      <c r="O14235" t="str">
        <f t="shared" si="666"/>
        <v>RED WING SHOE COMPANY LLC-290945-THREAD,TEX 40 5000MT-PERMACORE 75, COL. W45794-YD</v>
      </c>
      <c r="P14235">
        <f>COUNTIF($O$3:O14235,O14235)</f>
        <v>40</v>
      </c>
      <c r="Q14235">
        <f t="shared" si="667"/>
        <v>1015.5499999999997</v>
      </c>
      <c r="R14235">
        <f t="shared" si="668"/>
        <v>0</v>
      </c>
    </row>
    <row r="14236" spans="1:18" x14ac:dyDescent="0.25">
      <c r="A14236">
        <v>290945</v>
      </c>
      <c r="B14236" t="s">
        <v>8395</v>
      </c>
      <c r="C14236" t="s">
        <v>8396</v>
      </c>
      <c r="D14236" t="s">
        <v>215</v>
      </c>
      <c r="E14236" t="s">
        <v>8467</v>
      </c>
      <c r="F14236" t="s">
        <v>4087</v>
      </c>
      <c r="G14236" t="s">
        <v>41</v>
      </c>
      <c r="H14236">
        <v>0</v>
      </c>
      <c r="I14236">
        <v>0</v>
      </c>
      <c r="L14236" t="s">
        <v>269</v>
      </c>
      <c r="M14236">
        <v>2024</v>
      </c>
      <c r="O14236" t="str">
        <f t="shared" si="666"/>
        <v>RED WING SHOE COMPANY LLC-290945-THREAD,TEX 40 5000MT-PERMACORE 75, COL. W45794-YD</v>
      </c>
      <c r="P14236">
        <f>COUNTIF($O$3:O14236,O14236)</f>
        <v>41</v>
      </c>
      <c r="Q14236">
        <f t="shared" si="667"/>
        <v>1015.5499999999997</v>
      </c>
      <c r="R14236">
        <f t="shared" si="668"/>
        <v>0</v>
      </c>
    </row>
    <row r="14237" spans="1:18" x14ac:dyDescent="0.25">
      <c r="A14237">
        <v>290945</v>
      </c>
      <c r="B14237" t="s">
        <v>8395</v>
      </c>
      <c r="C14237" t="s">
        <v>8396</v>
      </c>
      <c r="D14237" t="s">
        <v>215</v>
      </c>
      <c r="E14237" t="s">
        <v>8468</v>
      </c>
      <c r="F14237" t="s">
        <v>4087</v>
      </c>
      <c r="G14237" t="s">
        <v>280</v>
      </c>
      <c r="H14237">
        <v>0</v>
      </c>
      <c r="I14237">
        <v>0</v>
      </c>
      <c r="L14237" t="s">
        <v>269</v>
      </c>
      <c r="M14237">
        <v>2024</v>
      </c>
      <c r="O14237" t="str">
        <f t="shared" si="666"/>
        <v>RED WING SHOE COMPANY-290945-THREAD,TEX 40 5000MT-PERMACORE 75, COL. W45794-YD</v>
      </c>
      <c r="P14237">
        <f>COUNTIF($O$3:O14237,O14237)</f>
        <v>23</v>
      </c>
      <c r="Q14237">
        <f t="shared" si="667"/>
        <v>100.84999999999998</v>
      </c>
      <c r="R14237">
        <f t="shared" si="668"/>
        <v>0</v>
      </c>
    </row>
    <row r="14238" spans="1:18" x14ac:dyDescent="0.25">
      <c r="A14238">
        <v>290945</v>
      </c>
      <c r="B14238" t="s">
        <v>8395</v>
      </c>
      <c r="C14238" t="s">
        <v>8396</v>
      </c>
      <c r="D14238" t="s">
        <v>215</v>
      </c>
      <c r="E14238" t="s">
        <v>8469</v>
      </c>
      <c r="F14238" t="s">
        <v>4087</v>
      </c>
      <c r="G14238" t="s">
        <v>41</v>
      </c>
      <c r="H14238">
        <v>0</v>
      </c>
      <c r="I14238">
        <v>-4.2188474935755949E-15</v>
      </c>
      <c r="L14238" t="s">
        <v>269</v>
      </c>
      <c r="M14238">
        <v>2024</v>
      </c>
      <c r="O14238" t="str">
        <f t="shared" si="666"/>
        <v>RED WING SHOE COMPANY LLC-290945-THREAD,TEX 40 5000MT-PERMACORE 75, COL. W45794-YD</v>
      </c>
      <c r="P14238">
        <f>COUNTIF($O$3:O14238,O14238)</f>
        <v>42</v>
      </c>
      <c r="Q14238">
        <f t="shared" si="667"/>
        <v>1015.5499999999997</v>
      </c>
      <c r="R14238">
        <f t="shared" si="668"/>
        <v>0</v>
      </c>
    </row>
    <row r="14239" spans="1:18" x14ac:dyDescent="0.25">
      <c r="A14239">
        <v>290945</v>
      </c>
      <c r="B14239" t="s">
        <v>8395</v>
      </c>
      <c r="C14239" t="s">
        <v>8396</v>
      </c>
      <c r="D14239" t="s">
        <v>215</v>
      </c>
      <c r="E14239" t="s">
        <v>8470</v>
      </c>
      <c r="F14239" t="s">
        <v>4087</v>
      </c>
      <c r="G14239" t="s">
        <v>41</v>
      </c>
      <c r="H14239">
        <v>5468.0600000000013</v>
      </c>
      <c r="I14239">
        <v>4.1000000000000005</v>
      </c>
      <c r="L14239" t="s">
        <v>269</v>
      </c>
      <c r="M14239">
        <v>2024</v>
      </c>
      <c r="O14239" t="str">
        <f t="shared" si="666"/>
        <v>RED WING SHOE COMPANY LLC-290945-THREAD,TEX 40 5000MT-PERMACORE 75, COL. W45794-YD</v>
      </c>
      <c r="P14239">
        <f>COUNTIF($O$3:O14239,O14239)</f>
        <v>43</v>
      </c>
      <c r="Q14239">
        <f t="shared" si="667"/>
        <v>1015.5499999999997</v>
      </c>
      <c r="R14239">
        <f t="shared" si="668"/>
        <v>0</v>
      </c>
    </row>
    <row r="14240" spans="1:18" x14ac:dyDescent="0.25">
      <c r="A14240">
        <v>290945</v>
      </c>
      <c r="B14240" t="s">
        <v>8395</v>
      </c>
      <c r="C14240" t="s">
        <v>8396</v>
      </c>
      <c r="D14240" t="s">
        <v>215</v>
      </c>
      <c r="E14240" t="s">
        <v>8471</v>
      </c>
      <c r="F14240" t="s">
        <v>4087</v>
      </c>
      <c r="G14240" t="s">
        <v>280</v>
      </c>
      <c r="H14240">
        <v>0</v>
      </c>
      <c r="I14240">
        <v>0</v>
      </c>
      <c r="L14240" t="s">
        <v>269</v>
      </c>
      <c r="M14240">
        <v>2024</v>
      </c>
      <c r="O14240" t="str">
        <f t="shared" si="666"/>
        <v>RED WING SHOE COMPANY-290945-THREAD,TEX 40 5000MT-PERMACORE 75, COL. W45794-YD</v>
      </c>
      <c r="P14240">
        <f>COUNTIF($O$3:O14240,O14240)</f>
        <v>24</v>
      </c>
      <c r="Q14240">
        <f t="shared" si="667"/>
        <v>100.84999999999998</v>
      </c>
      <c r="R14240">
        <f t="shared" si="668"/>
        <v>0</v>
      </c>
    </row>
    <row r="14241" spans="1:18" x14ac:dyDescent="0.25">
      <c r="A14241">
        <v>290945</v>
      </c>
      <c r="B14241" t="s">
        <v>8395</v>
      </c>
      <c r="C14241" t="s">
        <v>8396</v>
      </c>
      <c r="D14241" t="s">
        <v>215</v>
      </c>
      <c r="E14241" t="s">
        <v>8472</v>
      </c>
      <c r="F14241" t="s">
        <v>4087</v>
      </c>
      <c r="G14241" t="s">
        <v>280</v>
      </c>
      <c r="H14241">
        <v>5468.0599999999977</v>
      </c>
      <c r="I14241">
        <v>3.8299999999999983</v>
      </c>
      <c r="L14241" t="s">
        <v>269</v>
      </c>
      <c r="M14241">
        <v>2024</v>
      </c>
      <c r="O14241" t="str">
        <f t="shared" si="666"/>
        <v>RED WING SHOE COMPANY-290945-THREAD,TEX 40 5000MT-PERMACORE 75, COL. W45794-YD</v>
      </c>
      <c r="P14241">
        <f>COUNTIF($O$3:O14241,O14241)</f>
        <v>25</v>
      </c>
      <c r="Q14241">
        <f t="shared" si="667"/>
        <v>100.84999999999998</v>
      </c>
      <c r="R14241">
        <f t="shared" si="668"/>
        <v>0</v>
      </c>
    </row>
    <row r="14242" spans="1:18" x14ac:dyDescent="0.25">
      <c r="A14242">
        <v>290945</v>
      </c>
      <c r="B14242" t="s">
        <v>8395</v>
      </c>
      <c r="C14242" t="s">
        <v>8396</v>
      </c>
      <c r="D14242" t="s">
        <v>215</v>
      </c>
      <c r="E14242" t="s">
        <v>8473</v>
      </c>
      <c r="F14242" t="s">
        <v>4087</v>
      </c>
      <c r="G14242" t="s">
        <v>280</v>
      </c>
      <c r="H14242">
        <v>0</v>
      </c>
      <c r="I14242">
        <v>0</v>
      </c>
      <c r="L14242" t="s">
        <v>269</v>
      </c>
      <c r="M14242">
        <v>2024</v>
      </c>
      <c r="O14242" t="str">
        <f t="shared" si="666"/>
        <v>RED WING SHOE COMPANY-290945-THREAD,TEX 40 5000MT-PERMACORE 75, COL. W45794-YD</v>
      </c>
      <c r="P14242">
        <f>COUNTIF($O$3:O14242,O14242)</f>
        <v>26</v>
      </c>
      <c r="Q14242">
        <f t="shared" si="667"/>
        <v>100.84999999999998</v>
      </c>
      <c r="R14242">
        <f t="shared" si="668"/>
        <v>0</v>
      </c>
    </row>
    <row r="14243" spans="1:18" x14ac:dyDescent="0.25">
      <c r="A14243">
        <v>290945</v>
      </c>
      <c r="B14243" t="s">
        <v>8395</v>
      </c>
      <c r="C14243" t="s">
        <v>8396</v>
      </c>
      <c r="D14243" t="s">
        <v>215</v>
      </c>
      <c r="E14243" t="s">
        <v>8474</v>
      </c>
      <c r="F14243" t="s">
        <v>4087</v>
      </c>
      <c r="G14243" t="s">
        <v>280</v>
      </c>
      <c r="H14243">
        <v>5468.0500000000538</v>
      </c>
      <c r="I14243">
        <v>4.6499999999999879</v>
      </c>
      <c r="L14243" t="s">
        <v>269</v>
      </c>
      <c r="M14243">
        <v>2024</v>
      </c>
      <c r="O14243" t="str">
        <f t="shared" si="666"/>
        <v>RED WING SHOE COMPANY-290945-THREAD,TEX 40 5000MT-PERMACORE 75, COL. W45794-YD</v>
      </c>
      <c r="P14243">
        <f>COUNTIF($O$3:O14243,O14243)</f>
        <v>27</v>
      </c>
      <c r="Q14243">
        <f t="shared" si="667"/>
        <v>100.84999999999998</v>
      </c>
      <c r="R14243">
        <f t="shared" si="668"/>
        <v>0</v>
      </c>
    </row>
    <row r="14244" spans="1:18" x14ac:dyDescent="0.25">
      <c r="A14244">
        <v>290945</v>
      </c>
      <c r="B14244" t="s">
        <v>8395</v>
      </c>
      <c r="C14244" t="s">
        <v>8396</v>
      </c>
      <c r="D14244" t="s">
        <v>215</v>
      </c>
      <c r="E14244" t="s">
        <v>8475</v>
      </c>
      <c r="F14244" t="s">
        <v>4087</v>
      </c>
      <c r="G14244" t="s">
        <v>280</v>
      </c>
      <c r="H14244">
        <v>0</v>
      </c>
      <c r="I14244">
        <v>0</v>
      </c>
      <c r="L14244" t="s">
        <v>269</v>
      </c>
      <c r="M14244">
        <v>2024</v>
      </c>
      <c r="O14244" t="str">
        <f t="shared" si="666"/>
        <v>RED WING SHOE COMPANY-290945-THREAD,TEX 40 5000MT-PERMACORE 75, COL. W45794-YD</v>
      </c>
      <c r="P14244">
        <f>COUNTIF($O$3:O14244,O14244)</f>
        <v>28</v>
      </c>
      <c r="Q14244">
        <f t="shared" si="667"/>
        <v>100.84999999999998</v>
      </c>
      <c r="R14244">
        <f t="shared" si="668"/>
        <v>0</v>
      </c>
    </row>
    <row r="14245" spans="1:18" x14ac:dyDescent="0.25">
      <c r="A14245">
        <v>290945</v>
      </c>
      <c r="B14245" t="s">
        <v>8395</v>
      </c>
      <c r="C14245" t="s">
        <v>8396</v>
      </c>
      <c r="D14245" t="s">
        <v>215</v>
      </c>
      <c r="E14245" t="s">
        <v>8476</v>
      </c>
      <c r="F14245" t="s">
        <v>4087</v>
      </c>
      <c r="G14245" t="s">
        <v>41</v>
      </c>
      <c r="H14245">
        <v>0</v>
      </c>
      <c r="I14245">
        <v>0</v>
      </c>
      <c r="L14245" t="s">
        <v>269</v>
      </c>
      <c r="M14245">
        <v>2024</v>
      </c>
      <c r="O14245" t="str">
        <f t="shared" si="666"/>
        <v>RED WING SHOE COMPANY LLC-290945-THREAD,TEX 40 5000MT-PERMACORE 75, COL. W45794-YD</v>
      </c>
      <c r="P14245">
        <f>COUNTIF($O$3:O14245,O14245)</f>
        <v>44</v>
      </c>
      <c r="Q14245">
        <f t="shared" si="667"/>
        <v>1015.5499999999997</v>
      </c>
      <c r="R14245">
        <f t="shared" si="668"/>
        <v>0</v>
      </c>
    </row>
    <row r="14246" spans="1:18" x14ac:dyDescent="0.25">
      <c r="A14246">
        <v>290945</v>
      </c>
      <c r="B14246" t="s">
        <v>8395</v>
      </c>
      <c r="C14246" t="s">
        <v>8396</v>
      </c>
      <c r="D14246" t="s">
        <v>215</v>
      </c>
      <c r="E14246" t="s">
        <v>8477</v>
      </c>
      <c r="F14246" t="s">
        <v>4087</v>
      </c>
      <c r="G14246" t="s">
        <v>280</v>
      </c>
      <c r="H14246">
        <v>0</v>
      </c>
      <c r="I14246">
        <v>0</v>
      </c>
      <c r="L14246" t="s">
        <v>269</v>
      </c>
      <c r="M14246">
        <v>2024</v>
      </c>
      <c r="O14246" t="str">
        <f t="shared" si="666"/>
        <v>RED WING SHOE COMPANY-290945-THREAD,TEX 40 5000MT-PERMACORE 75, COL. W45794-YD</v>
      </c>
      <c r="P14246">
        <f>COUNTIF($O$3:O14246,O14246)</f>
        <v>29</v>
      </c>
      <c r="Q14246">
        <f t="shared" si="667"/>
        <v>100.84999999999998</v>
      </c>
      <c r="R14246">
        <f t="shared" si="668"/>
        <v>0</v>
      </c>
    </row>
    <row r="14247" spans="1:18" x14ac:dyDescent="0.25">
      <c r="A14247">
        <v>290945</v>
      </c>
      <c r="B14247" t="s">
        <v>8395</v>
      </c>
      <c r="C14247" t="s">
        <v>8396</v>
      </c>
      <c r="D14247" t="s">
        <v>215</v>
      </c>
      <c r="E14247" t="s">
        <v>8478</v>
      </c>
      <c r="F14247" t="s">
        <v>4087</v>
      </c>
      <c r="G14247" t="s">
        <v>280</v>
      </c>
      <c r="H14247">
        <v>5468.0599999999977</v>
      </c>
      <c r="I14247">
        <v>3.83</v>
      </c>
      <c r="L14247" t="s">
        <v>269</v>
      </c>
      <c r="M14247">
        <v>2024</v>
      </c>
      <c r="O14247" t="str">
        <f t="shared" si="666"/>
        <v>RED WING SHOE COMPANY-290945-THREAD,TEX 40 5000MT-PERMACORE 75, COL. W45794-YD</v>
      </c>
      <c r="P14247">
        <f>COUNTIF($O$3:O14247,O14247)</f>
        <v>30</v>
      </c>
      <c r="Q14247">
        <f t="shared" si="667"/>
        <v>100.84999999999998</v>
      </c>
      <c r="R14247">
        <f t="shared" si="668"/>
        <v>0</v>
      </c>
    </row>
    <row r="14248" spans="1:18" x14ac:dyDescent="0.25">
      <c r="A14248">
        <v>290945</v>
      </c>
      <c r="B14248" t="s">
        <v>8395</v>
      </c>
      <c r="C14248" t="s">
        <v>8396</v>
      </c>
      <c r="D14248" t="s">
        <v>215</v>
      </c>
      <c r="E14248" t="s">
        <v>8479</v>
      </c>
      <c r="F14248" t="s">
        <v>4087</v>
      </c>
      <c r="G14248" t="s">
        <v>280</v>
      </c>
      <c r="H14248">
        <v>0</v>
      </c>
      <c r="I14248">
        <v>0</v>
      </c>
      <c r="L14248" t="s">
        <v>269</v>
      </c>
      <c r="M14248">
        <v>2024</v>
      </c>
      <c r="O14248" t="str">
        <f t="shared" si="666"/>
        <v>RED WING SHOE COMPANY-290945-THREAD,TEX 40 5000MT-PERMACORE 75, COL. W45794-YD</v>
      </c>
      <c r="P14248">
        <f>COUNTIF($O$3:O14248,O14248)</f>
        <v>31</v>
      </c>
      <c r="Q14248">
        <f t="shared" si="667"/>
        <v>100.84999999999998</v>
      </c>
      <c r="R14248">
        <f t="shared" si="668"/>
        <v>0</v>
      </c>
    </row>
    <row r="14249" spans="1:18" x14ac:dyDescent="0.25">
      <c r="A14249">
        <v>290945</v>
      </c>
      <c r="B14249" t="s">
        <v>8395</v>
      </c>
      <c r="C14249" t="s">
        <v>8396</v>
      </c>
      <c r="D14249" t="s">
        <v>215</v>
      </c>
      <c r="E14249" t="s">
        <v>8480</v>
      </c>
      <c r="F14249" t="s">
        <v>4087</v>
      </c>
      <c r="G14249" t="s">
        <v>280</v>
      </c>
      <c r="H14249">
        <v>0</v>
      </c>
      <c r="I14249">
        <v>-2.6645352591003757E-15</v>
      </c>
      <c r="L14249" t="s">
        <v>269</v>
      </c>
      <c r="M14249">
        <v>2024</v>
      </c>
      <c r="O14249" t="str">
        <f t="shared" si="666"/>
        <v>RED WING SHOE COMPANY-290945-THREAD,TEX 40 5000MT-PERMACORE 75, COL. W45794-YD</v>
      </c>
      <c r="P14249">
        <f>COUNTIF($O$3:O14249,O14249)</f>
        <v>32</v>
      </c>
      <c r="Q14249">
        <f t="shared" si="667"/>
        <v>100.84999999999998</v>
      </c>
      <c r="R14249">
        <f t="shared" si="668"/>
        <v>0</v>
      </c>
    </row>
    <row r="14250" spans="1:18" x14ac:dyDescent="0.25">
      <c r="A14250">
        <v>290945</v>
      </c>
      <c r="B14250" t="s">
        <v>8395</v>
      </c>
      <c r="C14250" t="s">
        <v>8396</v>
      </c>
      <c r="D14250" t="s">
        <v>215</v>
      </c>
      <c r="E14250" t="s">
        <v>8481</v>
      </c>
      <c r="F14250" t="s">
        <v>4087</v>
      </c>
      <c r="G14250" t="s">
        <v>280</v>
      </c>
      <c r="H14250">
        <v>0</v>
      </c>
      <c r="I14250">
        <v>-1.3322676295501878E-15</v>
      </c>
      <c r="L14250" t="s">
        <v>269</v>
      </c>
      <c r="M14250">
        <v>2024</v>
      </c>
      <c r="O14250" t="str">
        <f t="shared" si="666"/>
        <v>RED WING SHOE COMPANY-290945-THREAD,TEX 40 5000MT-PERMACORE 75, COL. W45794-YD</v>
      </c>
      <c r="P14250">
        <f>COUNTIF($O$3:O14250,O14250)</f>
        <v>33</v>
      </c>
      <c r="Q14250">
        <f t="shared" si="667"/>
        <v>100.84999999999998</v>
      </c>
      <c r="R14250">
        <f t="shared" si="668"/>
        <v>0</v>
      </c>
    </row>
    <row r="14251" spans="1:18" x14ac:dyDescent="0.25">
      <c r="A14251">
        <v>290945</v>
      </c>
      <c r="B14251" t="s">
        <v>8395</v>
      </c>
      <c r="C14251" t="s">
        <v>8396</v>
      </c>
      <c r="D14251" t="s">
        <v>215</v>
      </c>
      <c r="E14251" t="s">
        <v>8482</v>
      </c>
      <c r="F14251" t="s">
        <v>4087</v>
      </c>
      <c r="G14251" t="s">
        <v>41</v>
      </c>
      <c r="H14251">
        <v>0</v>
      </c>
      <c r="I14251">
        <v>0</v>
      </c>
      <c r="L14251" t="s">
        <v>269</v>
      </c>
      <c r="M14251">
        <v>2024</v>
      </c>
      <c r="O14251" t="str">
        <f t="shared" si="666"/>
        <v>RED WING SHOE COMPANY LLC-290945-THREAD,TEX 40 5000MT-PERMACORE 75, COL. W45794-YD</v>
      </c>
      <c r="P14251">
        <f>COUNTIF($O$3:O14251,O14251)</f>
        <v>45</v>
      </c>
      <c r="Q14251">
        <f t="shared" si="667"/>
        <v>1015.5499999999997</v>
      </c>
      <c r="R14251">
        <f t="shared" si="668"/>
        <v>0</v>
      </c>
    </row>
    <row r="14252" spans="1:18" x14ac:dyDescent="0.25">
      <c r="A14252">
        <v>290945</v>
      </c>
      <c r="B14252" t="s">
        <v>8395</v>
      </c>
      <c r="C14252" t="s">
        <v>8396</v>
      </c>
      <c r="D14252" t="s">
        <v>215</v>
      </c>
      <c r="E14252" t="s">
        <v>8483</v>
      </c>
      <c r="F14252" t="s">
        <v>4087</v>
      </c>
      <c r="G14252" t="s">
        <v>280</v>
      </c>
      <c r="H14252">
        <v>0</v>
      </c>
      <c r="I14252">
        <v>2.886579864025407E-15</v>
      </c>
      <c r="L14252" t="s">
        <v>269</v>
      </c>
      <c r="M14252">
        <v>2024</v>
      </c>
      <c r="O14252" t="str">
        <f t="shared" si="666"/>
        <v>RED WING SHOE COMPANY-290945-THREAD,TEX 40 5000MT-PERMACORE 75, COL. W45794-YD</v>
      </c>
      <c r="P14252">
        <f>COUNTIF($O$3:O14252,O14252)</f>
        <v>34</v>
      </c>
      <c r="Q14252">
        <f t="shared" si="667"/>
        <v>100.84999999999998</v>
      </c>
      <c r="R14252">
        <f t="shared" si="668"/>
        <v>0</v>
      </c>
    </row>
    <row r="14253" spans="1:18" x14ac:dyDescent="0.25">
      <c r="A14253">
        <v>290945</v>
      </c>
      <c r="B14253" t="s">
        <v>8395</v>
      </c>
      <c r="C14253" t="s">
        <v>8396</v>
      </c>
      <c r="D14253" t="s">
        <v>215</v>
      </c>
      <c r="E14253" t="s">
        <v>8484</v>
      </c>
      <c r="F14253" t="s">
        <v>4087</v>
      </c>
      <c r="G14253" t="s">
        <v>41</v>
      </c>
      <c r="H14253">
        <v>0</v>
      </c>
      <c r="I14253">
        <v>0</v>
      </c>
      <c r="L14253" t="s">
        <v>269</v>
      </c>
      <c r="M14253">
        <v>2024</v>
      </c>
      <c r="O14253" t="str">
        <f t="shared" si="666"/>
        <v>RED WING SHOE COMPANY LLC-290945-THREAD,TEX 40 5000MT-PERMACORE 75, COL. W45794-YD</v>
      </c>
      <c r="P14253">
        <f>COUNTIF($O$3:O14253,O14253)</f>
        <v>46</v>
      </c>
      <c r="Q14253">
        <f t="shared" si="667"/>
        <v>1015.5499999999997</v>
      </c>
      <c r="R14253">
        <f t="shared" si="668"/>
        <v>0</v>
      </c>
    </row>
    <row r="14254" spans="1:18" x14ac:dyDescent="0.25">
      <c r="A14254">
        <v>290945</v>
      </c>
      <c r="B14254" t="s">
        <v>8395</v>
      </c>
      <c r="C14254" t="s">
        <v>8396</v>
      </c>
      <c r="D14254" t="s">
        <v>215</v>
      </c>
      <c r="E14254" t="s">
        <v>8485</v>
      </c>
      <c r="F14254" t="s">
        <v>4087</v>
      </c>
      <c r="G14254" t="s">
        <v>41</v>
      </c>
      <c r="H14254">
        <v>0</v>
      </c>
      <c r="I14254">
        <v>0</v>
      </c>
      <c r="L14254" t="s">
        <v>269</v>
      </c>
      <c r="M14254">
        <v>2024</v>
      </c>
      <c r="O14254" t="str">
        <f t="shared" si="666"/>
        <v>RED WING SHOE COMPANY LLC-290945-THREAD,TEX 40 5000MT-PERMACORE 75, COL. W45794-YD</v>
      </c>
      <c r="P14254">
        <f>COUNTIF($O$3:O14254,O14254)</f>
        <v>47</v>
      </c>
      <c r="Q14254">
        <f t="shared" si="667"/>
        <v>1015.5499999999997</v>
      </c>
      <c r="R14254">
        <f t="shared" si="668"/>
        <v>0</v>
      </c>
    </row>
    <row r="14255" spans="1:18" x14ac:dyDescent="0.25">
      <c r="A14255">
        <v>290945</v>
      </c>
      <c r="B14255" t="s">
        <v>8395</v>
      </c>
      <c r="C14255" t="s">
        <v>8396</v>
      </c>
      <c r="D14255" t="s">
        <v>215</v>
      </c>
      <c r="E14255" t="s">
        <v>8486</v>
      </c>
      <c r="F14255" t="s">
        <v>4087</v>
      </c>
      <c r="G14255" t="s">
        <v>41</v>
      </c>
      <c r="H14255">
        <v>0</v>
      </c>
      <c r="I14255">
        <v>-3.9968028886505635E-15</v>
      </c>
      <c r="L14255" t="s">
        <v>269</v>
      </c>
      <c r="M14255">
        <v>2024</v>
      </c>
      <c r="O14255" t="str">
        <f t="shared" si="666"/>
        <v>RED WING SHOE COMPANY LLC-290945-THREAD,TEX 40 5000MT-PERMACORE 75, COL. W45794-YD</v>
      </c>
      <c r="P14255">
        <f>COUNTIF($O$3:O14255,O14255)</f>
        <v>48</v>
      </c>
      <c r="Q14255">
        <f t="shared" si="667"/>
        <v>1015.5499999999997</v>
      </c>
      <c r="R14255">
        <f t="shared" si="668"/>
        <v>0</v>
      </c>
    </row>
    <row r="14256" spans="1:18" x14ac:dyDescent="0.25">
      <c r="A14256">
        <v>290945</v>
      </c>
      <c r="B14256" t="s">
        <v>8395</v>
      </c>
      <c r="C14256" t="s">
        <v>8396</v>
      </c>
      <c r="D14256" t="s">
        <v>215</v>
      </c>
      <c r="E14256" t="s">
        <v>8487</v>
      </c>
      <c r="F14256" t="s">
        <v>4087</v>
      </c>
      <c r="G14256" t="s">
        <v>41</v>
      </c>
      <c r="H14256">
        <v>0</v>
      </c>
      <c r="I14256">
        <v>-1.3322676295501878E-15</v>
      </c>
      <c r="L14256" t="s">
        <v>269</v>
      </c>
      <c r="M14256">
        <v>2024</v>
      </c>
      <c r="O14256" t="str">
        <f t="shared" si="666"/>
        <v>RED WING SHOE COMPANY LLC-290945-THREAD,TEX 40 5000MT-PERMACORE 75, COL. W45794-YD</v>
      </c>
      <c r="P14256">
        <f>COUNTIF($O$3:O14256,O14256)</f>
        <v>49</v>
      </c>
      <c r="Q14256">
        <f t="shared" si="667"/>
        <v>1015.5499999999997</v>
      </c>
      <c r="R14256">
        <f t="shared" si="668"/>
        <v>0</v>
      </c>
    </row>
    <row r="14257" spans="1:18" x14ac:dyDescent="0.25">
      <c r="A14257">
        <v>290945</v>
      </c>
      <c r="B14257" t="s">
        <v>8395</v>
      </c>
      <c r="C14257" t="s">
        <v>8396</v>
      </c>
      <c r="D14257" t="s">
        <v>215</v>
      </c>
      <c r="E14257" t="s">
        <v>8488</v>
      </c>
      <c r="F14257" t="s">
        <v>4087</v>
      </c>
      <c r="G14257" t="s">
        <v>41</v>
      </c>
      <c r="H14257">
        <v>0</v>
      </c>
      <c r="I14257">
        <v>0</v>
      </c>
      <c r="L14257" t="s">
        <v>269</v>
      </c>
      <c r="M14257">
        <v>2024</v>
      </c>
      <c r="O14257" t="str">
        <f t="shared" si="666"/>
        <v>RED WING SHOE COMPANY LLC-290945-THREAD,TEX 40 5000MT-PERMACORE 75, COL. W45794-YD</v>
      </c>
      <c r="P14257">
        <f>COUNTIF($O$3:O14257,O14257)</f>
        <v>50</v>
      </c>
      <c r="Q14257">
        <f t="shared" si="667"/>
        <v>1015.5499999999997</v>
      </c>
      <c r="R14257">
        <f t="shared" si="668"/>
        <v>0</v>
      </c>
    </row>
    <row r="14258" spans="1:18" x14ac:dyDescent="0.25">
      <c r="A14258">
        <v>290945</v>
      </c>
      <c r="B14258" t="s">
        <v>8395</v>
      </c>
      <c r="C14258" t="s">
        <v>8396</v>
      </c>
      <c r="D14258" t="s">
        <v>215</v>
      </c>
      <c r="E14258" t="s">
        <v>8489</v>
      </c>
      <c r="F14258" t="s">
        <v>4087</v>
      </c>
      <c r="G14258" t="s">
        <v>280</v>
      </c>
      <c r="H14258">
        <v>0</v>
      </c>
      <c r="I14258">
        <v>0</v>
      </c>
      <c r="L14258" t="s">
        <v>269</v>
      </c>
      <c r="M14258">
        <v>2024</v>
      </c>
      <c r="O14258" t="str">
        <f t="shared" si="666"/>
        <v>RED WING SHOE COMPANY-290945-THREAD,TEX 40 5000MT-PERMACORE 75, COL. W45794-YD</v>
      </c>
      <c r="P14258">
        <f>COUNTIF($O$3:O14258,O14258)</f>
        <v>35</v>
      </c>
      <c r="Q14258">
        <f t="shared" si="667"/>
        <v>100.84999999999998</v>
      </c>
      <c r="R14258">
        <f t="shared" si="668"/>
        <v>0</v>
      </c>
    </row>
    <row r="14259" spans="1:18" x14ac:dyDescent="0.25">
      <c r="A14259">
        <v>290945</v>
      </c>
      <c r="B14259" t="s">
        <v>8395</v>
      </c>
      <c r="C14259" t="s">
        <v>8396</v>
      </c>
      <c r="D14259" t="s">
        <v>215</v>
      </c>
      <c r="E14259" t="s">
        <v>8490</v>
      </c>
      <c r="F14259" t="s">
        <v>4087</v>
      </c>
      <c r="G14259" t="s">
        <v>280</v>
      </c>
      <c r="H14259">
        <v>0</v>
      </c>
      <c r="I14259">
        <v>2.4424906541753444E-15</v>
      </c>
      <c r="L14259" t="s">
        <v>269</v>
      </c>
      <c r="M14259">
        <v>2024</v>
      </c>
      <c r="O14259" t="str">
        <f t="shared" si="666"/>
        <v>RED WING SHOE COMPANY-290945-THREAD,TEX 40 5000MT-PERMACORE 75, COL. W45794-YD</v>
      </c>
      <c r="P14259">
        <f>COUNTIF($O$3:O14259,O14259)</f>
        <v>36</v>
      </c>
      <c r="Q14259">
        <f t="shared" si="667"/>
        <v>100.84999999999998</v>
      </c>
      <c r="R14259">
        <f t="shared" si="668"/>
        <v>0</v>
      </c>
    </row>
    <row r="14260" spans="1:18" x14ac:dyDescent="0.25">
      <c r="A14260">
        <v>290945</v>
      </c>
      <c r="B14260" t="s">
        <v>8395</v>
      </c>
      <c r="C14260" t="s">
        <v>8396</v>
      </c>
      <c r="D14260" t="s">
        <v>215</v>
      </c>
      <c r="E14260" t="s">
        <v>8491</v>
      </c>
      <c r="F14260" t="s">
        <v>4087</v>
      </c>
      <c r="G14260" t="s">
        <v>280</v>
      </c>
      <c r="H14260">
        <v>0</v>
      </c>
      <c r="I14260">
        <v>0</v>
      </c>
      <c r="L14260" t="s">
        <v>269</v>
      </c>
      <c r="M14260">
        <v>2024</v>
      </c>
      <c r="O14260" t="str">
        <f t="shared" si="666"/>
        <v>RED WING SHOE COMPANY-290945-THREAD,TEX 40 5000MT-PERMACORE 75, COL. W45794-YD</v>
      </c>
      <c r="P14260">
        <f>COUNTIF($O$3:O14260,O14260)</f>
        <v>37</v>
      </c>
      <c r="Q14260">
        <f t="shared" si="667"/>
        <v>100.84999999999998</v>
      </c>
      <c r="R14260">
        <f t="shared" si="668"/>
        <v>0</v>
      </c>
    </row>
    <row r="14261" spans="1:18" x14ac:dyDescent="0.25">
      <c r="A14261">
        <v>290945</v>
      </c>
      <c r="B14261" t="s">
        <v>8395</v>
      </c>
      <c r="C14261" t="s">
        <v>8396</v>
      </c>
      <c r="D14261" t="s">
        <v>215</v>
      </c>
      <c r="E14261" t="s">
        <v>8492</v>
      </c>
      <c r="F14261" t="s">
        <v>4087</v>
      </c>
      <c r="G14261" t="s">
        <v>280</v>
      </c>
      <c r="H14261">
        <v>0</v>
      </c>
      <c r="I14261">
        <v>0</v>
      </c>
      <c r="L14261" t="s">
        <v>269</v>
      </c>
      <c r="M14261">
        <v>2024</v>
      </c>
      <c r="O14261" t="str">
        <f t="shared" si="666"/>
        <v>RED WING SHOE COMPANY-290945-THREAD,TEX 40 5000MT-PERMACORE 75, COL. W45794-YD</v>
      </c>
      <c r="P14261">
        <f>COUNTIF($O$3:O14261,O14261)</f>
        <v>38</v>
      </c>
      <c r="Q14261">
        <f t="shared" si="667"/>
        <v>100.84999999999998</v>
      </c>
      <c r="R14261">
        <f t="shared" si="668"/>
        <v>0</v>
      </c>
    </row>
    <row r="14262" spans="1:18" x14ac:dyDescent="0.25">
      <c r="A14262">
        <v>290945</v>
      </c>
      <c r="B14262" t="s">
        <v>8395</v>
      </c>
      <c r="C14262" t="s">
        <v>8396</v>
      </c>
      <c r="D14262" t="s">
        <v>215</v>
      </c>
      <c r="E14262" t="s">
        <v>8493</v>
      </c>
      <c r="F14262" t="s">
        <v>4087</v>
      </c>
      <c r="G14262" t="s">
        <v>280</v>
      </c>
      <c r="H14262">
        <v>0</v>
      </c>
      <c r="I14262">
        <v>0</v>
      </c>
      <c r="L14262" t="s">
        <v>269</v>
      </c>
      <c r="M14262">
        <v>2024</v>
      </c>
      <c r="O14262" t="str">
        <f t="shared" si="666"/>
        <v>RED WING SHOE COMPANY-290945-THREAD,TEX 40 5000MT-PERMACORE 75, COL. W45794-YD</v>
      </c>
      <c r="P14262">
        <f>COUNTIF($O$3:O14262,O14262)</f>
        <v>39</v>
      </c>
      <c r="Q14262">
        <f t="shared" si="667"/>
        <v>100.84999999999998</v>
      </c>
      <c r="R14262">
        <f t="shared" si="668"/>
        <v>0</v>
      </c>
    </row>
    <row r="14263" spans="1:18" x14ac:dyDescent="0.25">
      <c r="A14263">
        <v>290945</v>
      </c>
      <c r="B14263" t="s">
        <v>8395</v>
      </c>
      <c r="C14263" t="s">
        <v>8396</v>
      </c>
      <c r="D14263" t="s">
        <v>215</v>
      </c>
      <c r="E14263" t="s">
        <v>8494</v>
      </c>
      <c r="F14263" t="s">
        <v>4087</v>
      </c>
      <c r="G14263" t="s">
        <v>280</v>
      </c>
      <c r="H14263">
        <v>0</v>
      </c>
      <c r="I14263">
        <v>0</v>
      </c>
      <c r="L14263" t="s">
        <v>269</v>
      </c>
      <c r="M14263">
        <v>2024</v>
      </c>
      <c r="O14263" t="str">
        <f t="shared" si="666"/>
        <v>RED WING SHOE COMPANY-290945-THREAD,TEX 40 5000MT-PERMACORE 75, COL. W45794-YD</v>
      </c>
      <c r="P14263">
        <f>COUNTIF($O$3:O14263,O14263)</f>
        <v>40</v>
      </c>
      <c r="Q14263">
        <f t="shared" si="667"/>
        <v>100.84999999999998</v>
      </c>
      <c r="R14263">
        <f t="shared" si="668"/>
        <v>0</v>
      </c>
    </row>
    <row r="14264" spans="1:18" x14ac:dyDescent="0.25">
      <c r="A14264">
        <v>290945</v>
      </c>
      <c r="B14264" t="s">
        <v>8395</v>
      </c>
      <c r="C14264" t="s">
        <v>8396</v>
      </c>
      <c r="D14264" t="s">
        <v>215</v>
      </c>
      <c r="E14264" t="s">
        <v>8495</v>
      </c>
      <c r="F14264" t="s">
        <v>4087</v>
      </c>
      <c r="G14264" t="s">
        <v>280</v>
      </c>
      <c r="H14264">
        <v>0</v>
      </c>
      <c r="I14264">
        <v>0</v>
      </c>
      <c r="L14264" t="s">
        <v>269</v>
      </c>
      <c r="M14264">
        <v>2024</v>
      </c>
      <c r="O14264" t="str">
        <f t="shared" si="666"/>
        <v>RED WING SHOE COMPANY-290945-THREAD,TEX 40 5000MT-PERMACORE 75, COL. W45794-YD</v>
      </c>
      <c r="P14264">
        <f>COUNTIF($O$3:O14264,O14264)</f>
        <v>41</v>
      </c>
      <c r="Q14264">
        <f t="shared" si="667"/>
        <v>100.84999999999998</v>
      </c>
      <c r="R14264">
        <f t="shared" si="668"/>
        <v>0</v>
      </c>
    </row>
    <row r="14265" spans="1:18" x14ac:dyDescent="0.25">
      <c r="A14265">
        <v>290945</v>
      </c>
      <c r="B14265" t="s">
        <v>8395</v>
      </c>
      <c r="C14265" t="s">
        <v>8396</v>
      </c>
      <c r="D14265" t="s">
        <v>215</v>
      </c>
      <c r="E14265" t="s">
        <v>8496</v>
      </c>
      <c r="F14265" t="s">
        <v>4087</v>
      </c>
      <c r="G14265" t="s">
        <v>280</v>
      </c>
      <c r="H14265">
        <v>0</v>
      </c>
      <c r="I14265">
        <v>0</v>
      </c>
      <c r="L14265" t="s">
        <v>269</v>
      </c>
      <c r="M14265">
        <v>2024</v>
      </c>
      <c r="O14265" t="str">
        <f t="shared" si="666"/>
        <v>RED WING SHOE COMPANY-290945-THREAD,TEX 40 5000MT-PERMACORE 75, COL. W45794-YD</v>
      </c>
      <c r="P14265">
        <f>COUNTIF($O$3:O14265,O14265)</f>
        <v>42</v>
      </c>
      <c r="Q14265">
        <f t="shared" si="667"/>
        <v>100.84999999999998</v>
      </c>
      <c r="R14265">
        <f t="shared" si="668"/>
        <v>0</v>
      </c>
    </row>
    <row r="14266" spans="1:18" x14ac:dyDescent="0.25">
      <c r="A14266">
        <v>290945</v>
      </c>
      <c r="B14266" t="s">
        <v>8395</v>
      </c>
      <c r="C14266" t="s">
        <v>8396</v>
      </c>
      <c r="D14266" t="s">
        <v>215</v>
      </c>
      <c r="E14266" t="s">
        <v>8497</v>
      </c>
      <c r="F14266" t="s">
        <v>4087</v>
      </c>
      <c r="G14266" t="s">
        <v>280</v>
      </c>
      <c r="H14266">
        <v>0</v>
      </c>
      <c r="I14266">
        <v>0</v>
      </c>
      <c r="L14266" t="s">
        <v>269</v>
      </c>
      <c r="M14266">
        <v>2024</v>
      </c>
      <c r="O14266" t="str">
        <f t="shared" si="666"/>
        <v>RED WING SHOE COMPANY-290945-THREAD,TEX 40 5000MT-PERMACORE 75, COL. W45794-YD</v>
      </c>
      <c r="P14266">
        <f>COUNTIF($O$3:O14266,O14266)</f>
        <v>43</v>
      </c>
      <c r="Q14266">
        <f t="shared" si="667"/>
        <v>100.84999999999998</v>
      </c>
      <c r="R14266">
        <f t="shared" si="668"/>
        <v>0</v>
      </c>
    </row>
    <row r="14267" spans="1:18" x14ac:dyDescent="0.25">
      <c r="A14267">
        <v>290945</v>
      </c>
      <c r="B14267" t="s">
        <v>8395</v>
      </c>
      <c r="C14267" t="s">
        <v>8396</v>
      </c>
      <c r="D14267" t="s">
        <v>215</v>
      </c>
      <c r="E14267" t="s">
        <v>8498</v>
      </c>
      <c r="F14267" t="s">
        <v>4087</v>
      </c>
      <c r="G14267" t="s">
        <v>41</v>
      </c>
      <c r="H14267">
        <v>0</v>
      </c>
      <c r="I14267">
        <v>0</v>
      </c>
      <c r="L14267" t="s">
        <v>269</v>
      </c>
      <c r="M14267">
        <v>2024</v>
      </c>
      <c r="O14267" t="str">
        <f t="shared" si="666"/>
        <v>RED WING SHOE COMPANY LLC-290945-THREAD,TEX 40 5000MT-PERMACORE 75, COL. W45794-YD</v>
      </c>
      <c r="P14267">
        <f>COUNTIF($O$3:O14267,O14267)</f>
        <v>51</v>
      </c>
      <c r="Q14267">
        <f t="shared" si="667"/>
        <v>1015.5499999999997</v>
      </c>
      <c r="R14267">
        <f t="shared" si="668"/>
        <v>0</v>
      </c>
    </row>
    <row r="14268" spans="1:18" x14ac:dyDescent="0.25">
      <c r="A14268">
        <v>290945</v>
      </c>
      <c r="B14268" t="s">
        <v>8395</v>
      </c>
      <c r="C14268" t="s">
        <v>8396</v>
      </c>
      <c r="D14268" t="s">
        <v>215</v>
      </c>
      <c r="E14268" t="s">
        <v>8499</v>
      </c>
      <c r="F14268" t="s">
        <v>4087</v>
      </c>
      <c r="G14268" t="s">
        <v>280</v>
      </c>
      <c r="H14268">
        <v>0</v>
      </c>
      <c r="I14268">
        <v>8.8817841970012523E-16</v>
      </c>
      <c r="L14268" t="s">
        <v>269</v>
      </c>
      <c r="M14268">
        <v>2024</v>
      </c>
      <c r="O14268" t="str">
        <f t="shared" si="666"/>
        <v>RED WING SHOE COMPANY-290945-THREAD,TEX 40 5000MT-PERMACORE 75, COL. W45794-YD</v>
      </c>
      <c r="P14268">
        <f>COUNTIF($O$3:O14268,O14268)</f>
        <v>44</v>
      </c>
      <c r="Q14268">
        <f t="shared" si="667"/>
        <v>100.84999999999998</v>
      </c>
      <c r="R14268">
        <f t="shared" si="668"/>
        <v>0</v>
      </c>
    </row>
    <row r="14269" spans="1:18" x14ac:dyDescent="0.25">
      <c r="A14269">
        <v>290945</v>
      </c>
      <c r="B14269" t="s">
        <v>8395</v>
      </c>
      <c r="C14269" t="s">
        <v>8396</v>
      </c>
      <c r="D14269" t="s">
        <v>215</v>
      </c>
      <c r="E14269" t="s">
        <v>8500</v>
      </c>
      <c r="F14269" t="s">
        <v>4087</v>
      </c>
      <c r="G14269" t="s">
        <v>280</v>
      </c>
      <c r="H14269">
        <v>0</v>
      </c>
      <c r="I14269">
        <v>0</v>
      </c>
      <c r="L14269" t="s">
        <v>269</v>
      </c>
      <c r="M14269">
        <v>2024</v>
      </c>
      <c r="O14269" t="str">
        <f t="shared" si="666"/>
        <v>RED WING SHOE COMPANY-290945-THREAD,TEX 40 5000MT-PERMACORE 75, COL. W45794-YD</v>
      </c>
      <c r="P14269">
        <f>COUNTIF($O$3:O14269,O14269)</f>
        <v>45</v>
      </c>
      <c r="Q14269">
        <f t="shared" si="667"/>
        <v>100.84999999999998</v>
      </c>
      <c r="R14269">
        <f t="shared" si="668"/>
        <v>0</v>
      </c>
    </row>
    <row r="14270" spans="1:18" x14ac:dyDescent="0.25">
      <c r="A14270">
        <v>290945</v>
      </c>
      <c r="B14270" t="s">
        <v>8395</v>
      </c>
      <c r="C14270" t="s">
        <v>8396</v>
      </c>
      <c r="D14270" t="s">
        <v>215</v>
      </c>
      <c r="E14270" t="s">
        <v>8501</v>
      </c>
      <c r="F14270" t="s">
        <v>4087</v>
      </c>
      <c r="G14270" t="s">
        <v>280</v>
      </c>
      <c r="H14270">
        <v>0</v>
      </c>
      <c r="I14270">
        <v>0</v>
      </c>
      <c r="L14270" t="s">
        <v>269</v>
      </c>
      <c r="M14270">
        <v>2024</v>
      </c>
      <c r="O14270" t="str">
        <f t="shared" si="666"/>
        <v>RED WING SHOE COMPANY-290945-THREAD,TEX 40 5000MT-PERMACORE 75, COL. W45794-YD</v>
      </c>
      <c r="P14270">
        <f>COUNTIF($O$3:O14270,O14270)</f>
        <v>46</v>
      </c>
      <c r="Q14270">
        <f t="shared" si="667"/>
        <v>100.84999999999998</v>
      </c>
      <c r="R14270">
        <f t="shared" si="668"/>
        <v>0</v>
      </c>
    </row>
    <row r="14271" spans="1:18" x14ac:dyDescent="0.25">
      <c r="A14271">
        <v>290945</v>
      </c>
      <c r="B14271" t="s">
        <v>8395</v>
      </c>
      <c r="C14271" t="s">
        <v>8396</v>
      </c>
      <c r="D14271" t="s">
        <v>215</v>
      </c>
      <c r="E14271" t="s">
        <v>8502</v>
      </c>
      <c r="F14271" t="s">
        <v>4087</v>
      </c>
      <c r="G14271" t="s">
        <v>41</v>
      </c>
      <c r="H14271">
        <v>76552.91</v>
      </c>
      <c r="I14271">
        <v>53.59</v>
      </c>
      <c r="L14271" t="s">
        <v>269</v>
      </c>
      <c r="M14271">
        <v>2024</v>
      </c>
      <c r="O14271" t="str">
        <f t="shared" si="666"/>
        <v>RED WING SHOE COMPANY LLC-290945-THREAD,TEX 40 5000MT-PERMACORE 75, COL. W45794-YD</v>
      </c>
      <c r="P14271">
        <f>COUNTIF($O$3:O14271,O14271)</f>
        <v>52</v>
      </c>
      <c r="Q14271">
        <f t="shared" si="667"/>
        <v>1015.5499999999997</v>
      </c>
      <c r="R14271">
        <f t="shared" si="668"/>
        <v>0</v>
      </c>
    </row>
    <row r="14272" spans="1:18" x14ac:dyDescent="0.25">
      <c r="A14272">
        <v>290945</v>
      </c>
      <c r="B14272" t="s">
        <v>8395</v>
      </c>
      <c r="C14272" t="s">
        <v>8396</v>
      </c>
      <c r="D14272" t="s">
        <v>215</v>
      </c>
      <c r="E14272" t="s">
        <v>8503</v>
      </c>
      <c r="F14272" t="s">
        <v>4087</v>
      </c>
      <c r="G14272" t="s">
        <v>41</v>
      </c>
      <c r="H14272">
        <v>21872.26</v>
      </c>
      <c r="I14272">
        <v>15.31</v>
      </c>
      <c r="L14272" t="s">
        <v>269</v>
      </c>
      <c r="M14272">
        <v>2024</v>
      </c>
      <c r="O14272" t="str">
        <f t="shared" si="666"/>
        <v>RED WING SHOE COMPANY LLC-290945-THREAD,TEX 40 5000MT-PERMACORE 75, COL. W45794-YD</v>
      </c>
      <c r="P14272">
        <f>COUNTIF($O$3:O14272,O14272)</f>
        <v>53</v>
      </c>
      <c r="Q14272">
        <f t="shared" si="667"/>
        <v>1015.5499999999997</v>
      </c>
      <c r="R14272">
        <f t="shared" si="668"/>
        <v>0</v>
      </c>
    </row>
    <row r="14273" spans="1:18" x14ac:dyDescent="0.25">
      <c r="A14273">
        <v>290945</v>
      </c>
      <c r="B14273" t="s">
        <v>8395</v>
      </c>
      <c r="C14273" t="s">
        <v>8396</v>
      </c>
      <c r="D14273" t="s">
        <v>215</v>
      </c>
      <c r="E14273" t="s">
        <v>8504</v>
      </c>
      <c r="F14273" t="s">
        <v>4087</v>
      </c>
      <c r="G14273" t="s">
        <v>41</v>
      </c>
      <c r="H14273">
        <v>0</v>
      </c>
      <c r="I14273">
        <v>0</v>
      </c>
      <c r="L14273" t="s">
        <v>269</v>
      </c>
      <c r="M14273">
        <v>2024</v>
      </c>
      <c r="O14273" t="str">
        <f t="shared" si="666"/>
        <v>RED WING SHOE COMPANY LLC-290945-THREAD,TEX 40 5000MT-PERMACORE 75, COL. W45794-YD</v>
      </c>
      <c r="P14273">
        <f>COUNTIF($O$3:O14273,O14273)</f>
        <v>54</v>
      </c>
      <c r="Q14273">
        <f t="shared" si="667"/>
        <v>1015.5499999999997</v>
      </c>
      <c r="R14273">
        <f t="shared" si="668"/>
        <v>0</v>
      </c>
    </row>
    <row r="14274" spans="1:18" x14ac:dyDescent="0.25">
      <c r="A14274">
        <v>290945</v>
      </c>
      <c r="B14274" t="s">
        <v>8395</v>
      </c>
      <c r="C14274" t="s">
        <v>8396</v>
      </c>
      <c r="D14274" t="s">
        <v>215</v>
      </c>
      <c r="E14274" t="s">
        <v>8505</v>
      </c>
      <c r="F14274" t="s">
        <v>4087</v>
      </c>
      <c r="G14274" t="s">
        <v>41</v>
      </c>
      <c r="H14274">
        <v>0</v>
      </c>
      <c r="I14274">
        <v>0</v>
      </c>
      <c r="L14274" t="s">
        <v>269</v>
      </c>
      <c r="M14274">
        <v>2024</v>
      </c>
      <c r="O14274" t="str">
        <f t="shared" si="666"/>
        <v>RED WING SHOE COMPANY LLC-290945-THREAD,TEX 40 5000MT-PERMACORE 75, COL. W45794-YD</v>
      </c>
      <c r="P14274">
        <f>COUNTIF($O$3:O14274,O14274)</f>
        <v>55</v>
      </c>
      <c r="Q14274">
        <f t="shared" si="667"/>
        <v>1015.5499999999997</v>
      </c>
      <c r="R14274">
        <f t="shared" si="668"/>
        <v>0</v>
      </c>
    </row>
    <row r="14275" spans="1:18" x14ac:dyDescent="0.25">
      <c r="A14275">
        <v>290945</v>
      </c>
      <c r="B14275" t="s">
        <v>8395</v>
      </c>
      <c r="C14275" t="s">
        <v>8396</v>
      </c>
      <c r="D14275" t="s">
        <v>215</v>
      </c>
      <c r="E14275" t="s">
        <v>8506</v>
      </c>
      <c r="F14275" t="s">
        <v>4087</v>
      </c>
      <c r="G14275" t="s">
        <v>41</v>
      </c>
      <c r="H14275">
        <v>0</v>
      </c>
      <c r="I14275">
        <v>0</v>
      </c>
      <c r="L14275" t="s">
        <v>269</v>
      </c>
      <c r="M14275">
        <v>2024</v>
      </c>
      <c r="O14275" t="str">
        <f t="shared" si="666"/>
        <v>RED WING SHOE COMPANY LLC-290945-THREAD,TEX 40 5000MT-PERMACORE 75, COL. W45794-YD</v>
      </c>
      <c r="P14275">
        <f>COUNTIF($O$3:O14275,O14275)</f>
        <v>56</v>
      </c>
      <c r="Q14275">
        <f t="shared" si="667"/>
        <v>1015.5499999999997</v>
      </c>
      <c r="R14275">
        <f t="shared" si="668"/>
        <v>0</v>
      </c>
    </row>
    <row r="14276" spans="1:18" x14ac:dyDescent="0.25">
      <c r="A14276">
        <v>290945</v>
      </c>
      <c r="B14276" t="s">
        <v>8395</v>
      </c>
      <c r="C14276" t="s">
        <v>8396</v>
      </c>
      <c r="D14276" t="s">
        <v>215</v>
      </c>
      <c r="E14276" t="s">
        <v>8507</v>
      </c>
      <c r="F14276" t="s">
        <v>4087</v>
      </c>
      <c r="G14276" t="s">
        <v>280</v>
      </c>
      <c r="H14276">
        <v>5139.07</v>
      </c>
      <c r="I14276">
        <v>3.6</v>
      </c>
      <c r="L14276" t="s">
        <v>269</v>
      </c>
      <c r="M14276">
        <v>2024</v>
      </c>
      <c r="O14276" t="str">
        <f t="shared" ref="O14276:O14339" si="669">G14276&amp;"-"&amp;A14276&amp;"-"&amp;B14276&amp;"-"&amp;C14276&amp;"-"&amp;F14276</f>
        <v>RED WING SHOE COMPANY-290945-THREAD,TEX 40 5000MT-PERMACORE 75, COL. W45794-YD</v>
      </c>
      <c r="P14276">
        <f>COUNTIF($O$3:O14276,O14276)</f>
        <v>47</v>
      </c>
      <c r="Q14276">
        <f t="shared" ref="Q14276:Q14339" si="670">SUMIF($O$4:$O$18090,O14276,$I$4:$I$18090)</f>
        <v>100.84999999999998</v>
      </c>
      <c r="R14276">
        <f t="shared" ref="R14276:R14339" si="671">SUMIF($O$4:$O$18090,O14276,$J$4:$J$18090)</f>
        <v>0</v>
      </c>
    </row>
    <row r="14277" spans="1:18" x14ac:dyDescent="0.25">
      <c r="A14277">
        <v>290945</v>
      </c>
      <c r="B14277" t="s">
        <v>8395</v>
      </c>
      <c r="C14277" t="s">
        <v>8396</v>
      </c>
      <c r="D14277" t="s">
        <v>215</v>
      </c>
      <c r="E14277" t="s">
        <v>8508</v>
      </c>
      <c r="F14277" t="s">
        <v>4087</v>
      </c>
      <c r="G14277" t="s">
        <v>41</v>
      </c>
      <c r="H14277">
        <v>0</v>
      </c>
      <c r="I14277">
        <v>7.629999999999983</v>
      </c>
      <c r="L14277" t="s">
        <v>269</v>
      </c>
      <c r="M14277">
        <v>2024</v>
      </c>
      <c r="O14277" t="str">
        <f t="shared" si="669"/>
        <v>RED WING SHOE COMPANY LLC-290945-THREAD,TEX 40 5000MT-PERMACORE 75, COL. W45794-YD</v>
      </c>
      <c r="P14277">
        <f>COUNTIF($O$3:O14277,O14277)</f>
        <v>57</v>
      </c>
      <c r="Q14277">
        <f t="shared" si="670"/>
        <v>1015.5499999999997</v>
      </c>
      <c r="R14277">
        <f t="shared" si="671"/>
        <v>0</v>
      </c>
    </row>
    <row r="14278" spans="1:18" x14ac:dyDescent="0.25">
      <c r="A14278">
        <v>290945</v>
      </c>
      <c r="B14278" t="s">
        <v>8395</v>
      </c>
      <c r="C14278" t="s">
        <v>8396</v>
      </c>
      <c r="D14278" t="s">
        <v>215</v>
      </c>
      <c r="E14278" t="s">
        <v>8509</v>
      </c>
      <c r="F14278" t="s">
        <v>4087</v>
      </c>
      <c r="G14278" t="s">
        <v>41</v>
      </c>
      <c r="H14278">
        <v>0</v>
      </c>
      <c r="I14278">
        <v>0</v>
      </c>
      <c r="L14278" t="s">
        <v>269</v>
      </c>
      <c r="M14278">
        <v>2024</v>
      </c>
      <c r="O14278" t="str">
        <f t="shared" si="669"/>
        <v>RED WING SHOE COMPANY LLC-290945-THREAD,TEX 40 5000MT-PERMACORE 75, COL. W45794-YD</v>
      </c>
      <c r="P14278">
        <f>COUNTIF($O$3:O14278,O14278)</f>
        <v>58</v>
      </c>
      <c r="Q14278">
        <f t="shared" si="670"/>
        <v>1015.5499999999997</v>
      </c>
      <c r="R14278">
        <f t="shared" si="671"/>
        <v>0</v>
      </c>
    </row>
    <row r="14279" spans="1:18" x14ac:dyDescent="0.25">
      <c r="A14279">
        <v>290945</v>
      </c>
      <c r="B14279" t="s">
        <v>8395</v>
      </c>
      <c r="C14279" t="s">
        <v>8396</v>
      </c>
      <c r="D14279" t="s">
        <v>215</v>
      </c>
      <c r="E14279" t="s">
        <v>8510</v>
      </c>
      <c r="F14279" t="s">
        <v>4087</v>
      </c>
      <c r="G14279" t="s">
        <v>280</v>
      </c>
      <c r="H14279">
        <v>0</v>
      </c>
      <c r="I14279">
        <v>0</v>
      </c>
      <c r="L14279" t="s">
        <v>269</v>
      </c>
      <c r="M14279">
        <v>2024</v>
      </c>
      <c r="O14279" t="str">
        <f t="shared" si="669"/>
        <v>RED WING SHOE COMPANY-290945-THREAD,TEX 40 5000MT-PERMACORE 75, COL. W45794-YD</v>
      </c>
      <c r="P14279">
        <f>COUNTIF($O$3:O14279,O14279)</f>
        <v>48</v>
      </c>
      <c r="Q14279">
        <f t="shared" si="670"/>
        <v>100.84999999999998</v>
      </c>
      <c r="R14279">
        <f t="shared" si="671"/>
        <v>0</v>
      </c>
    </row>
    <row r="14280" spans="1:18" x14ac:dyDescent="0.25">
      <c r="A14280">
        <v>290945</v>
      </c>
      <c r="B14280" t="s">
        <v>8395</v>
      </c>
      <c r="C14280" t="s">
        <v>8396</v>
      </c>
      <c r="D14280" t="s">
        <v>215</v>
      </c>
      <c r="E14280" t="s">
        <v>8511</v>
      </c>
      <c r="F14280" t="s">
        <v>4087</v>
      </c>
      <c r="G14280" t="s">
        <v>280</v>
      </c>
      <c r="H14280">
        <v>0</v>
      </c>
      <c r="I14280">
        <v>0</v>
      </c>
      <c r="L14280" t="s">
        <v>269</v>
      </c>
      <c r="M14280">
        <v>2024</v>
      </c>
      <c r="O14280" t="str">
        <f t="shared" si="669"/>
        <v>RED WING SHOE COMPANY-290945-THREAD,TEX 40 5000MT-PERMACORE 75, COL. W45794-YD</v>
      </c>
      <c r="P14280">
        <f>COUNTIF($O$3:O14280,O14280)</f>
        <v>49</v>
      </c>
      <c r="Q14280">
        <f t="shared" si="670"/>
        <v>100.84999999999998</v>
      </c>
      <c r="R14280">
        <f t="shared" si="671"/>
        <v>0</v>
      </c>
    </row>
    <row r="14281" spans="1:18" x14ac:dyDescent="0.25">
      <c r="A14281">
        <v>290945</v>
      </c>
      <c r="B14281" t="s">
        <v>8395</v>
      </c>
      <c r="C14281" t="s">
        <v>8396</v>
      </c>
      <c r="D14281" t="s">
        <v>215</v>
      </c>
      <c r="E14281" t="s">
        <v>8512</v>
      </c>
      <c r="F14281" t="s">
        <v>4087</v>
      </c>
      <c r="G14281" t="s">
        <v>280</v>
      </c>
      <c r="H14281">
        <v>0</v>
      </c>
      <c r="I14281">
        <v>0</v>
      </c>
      <c r="L14281" t="s">
        <v>269</v>
      </c>
      <c r="M14281">
        <v>2024</v>
      </c>
      <c r="O14281" t="str">
        <f t="shared" si="669"/>
        <v>RED WING SHOE COMPANY-290945-THREAD,TEX 40 5000MT-PERMACORE 75, COL. W45794-YD</v>
      </c>
      <c r="P14281">
        <f>COUNTIF($O$3:O14281,O14281)</f>
        <v>50</v>
      </c>
      <c r="Q14281">
        <f t="shared" si="670"/>
        <v>100.84999999999998</v>
      </c>
      <c r="R14281">
        <f t="shared" si="671"/>
        <v>0</v>
      </c>
    </row>
    <row r="14282" spans="1:18" x14ac:dyDescent="0.25">
      <c r="A14282">
        <v>290945</v>
      </c>
      <c r="B14282" t="s">
        <v>8395</v>
      </c>
      <c r="C14282" t="s">
        <v>8396</v>
      </c>
      <c r="D14282" t="s">
        <v>215</v>
      </c>
      <c r="E14282" t="s">
        <v>8513</v>
      </c>
      <c r="F14282" t="s">
        <v>4087</v>
      </c>
      <c r="G14282" t="s">
        <v>280</v>
      </c>
      <c r="H14282">
        <v>0</v>
      </c>
      <c r="I14282">
        <v>0</v>
      </c>
      <c r="L14282" t="s">
        <v>269</v>
      </c>
      <c r="M14282">
        <v>2024</v>
      </c>
      <c r="O14282" t="str">
        <f t="shared" si="669"/>
        <v>RED WING SHOE COMPANY-290945-THREAD,TEX 40 5000MT-PERMACORE 75, COL. W45794-YD</v>
      </c>
      <c r="P14282">
        <f>COUNTIF($O$3:O14282,O14282)</f>
        <v>51</v>
      </c>
      <c r="Q14282">
        <f t="shared" si="670"/>
        <v>100.84999999999998</v>
      </c>
      <c r="R14282">
        <f t="shared" si="671"/>
        <v>0</v>
      </c>
    </row>
    <row r="14283" spans="1:18" x14ac:dyDescent="0.25">
      <c r="A14283">
        <v>290945</v>
      </c>
      <c r="B14283" t="s">
        <v>8395</v>
      </c>
      <c r="C14283" t="s">
        <v>8396</v>
      </c>
      <c r="D14283" t="s">
        <v>215</v>
      </c>
      <c r="E14283" t="s">
        <v>8514</v>
      </c>
      <c r="F14283" t="s">
        <v>4087</v>
      </c>
      <c r="G14283" t="s">
        <v>280</v>
      </c>
      <c r="H14283">
        <v>0</v>
      </c>
      <c r="I14283">
        <v>0</v>
      </c>
      <c r="L14283" t="s">
        <v>269</v>
      </c>
      <c r="M14283">
        <v>2024</v>
      </c>
      <c r="O14283" t="str">
        <f t="shared" si="669"/>
        <v>RED WING SHOE COMPANY-290945-THREAD,TEX 40 5000MT-PERMACORE 75, COL. W45794-YD</v>
      </c>
      <c r="P14283">
        <f>COUNTIF($O$3:O14283,O14283)</f>
        <v>52</v>
      </c>
      <c r="Q14283">
        <f t="shared" si="670"/>
        <v>100.84999999999998</v>
      </c>
      <c r="R14283">
        <f t="shared" si="671"/>
        <v>0</v>
      </c>
    </row>
    <row r="14284" spans="1:18" x14ac:dyDescent="0.25">
      <c r="A14284">
        <v>290945</v>
      </c>
      <c r="B14284" t="s">
        <v>8395</v>
      </c>
      <c r="C14284" t="s">
        <v>8396</v>
      </c>
      <c r="D14284" t="s">
        <v>215</v>
      </c>
      <c r="E14284" t="s">
        <v>8515</v>
      </c>
      <c r="F14284" t="s">
        <v>4087</v>
      </c>
      <c r="G14284" t="s">
        <v>280</v>
      </c>
      <c r="H14284">
        <v>0</v>
      </c>
      <c r="I14284">
        <v>0</v>
      </c>
      <c r="L14284" t="s">
        <v>269</v>
      </c>
      <c r="M14284">
        <v>2024</v>
      </c>
      <c r="O14284" t="str">
        <f t="shared" si="669"/>
        <v>RED WING SHOE COMPANY-290945-THREAD,TEX 40 5000MT-PERMACORE 75, COL. W45794-YD</v>
      </c>
      <c r="P14284">
        <f>COUNTIF($O$3:O14284,O14284)</f>
        <v>53</v>
      </c>
      <c r="Q14284">
        <f t="shared" si="670"/>
        <v>100.84999999999998</v>
      </c>
      <c r="R14284">
        <f t="shared" si="671"/>
        <v>0</v>
      </c>
    </row>
    <row r="14285" spans="1:18" x14ac:dyDescent="0.25">
      <c r="A14285">
        <v>290945</v>
      </c>
      <c r="B14285" t="s">
        <v>8395</v>
      </c>
      <c r="C14285" t="s">
        <v>8396</v>
      </c>
      <c r="D14285" t="s">
        <v>215</v>
      </c>
      <c r="E14285" t="s">
        <v>8516</v>
      </c>
      <c r="F14285" t="s">
        <v>4087</v>
      </c>
      <c r="G14285" t="s">
        <v>280</v>
      </c>
      <c r="H14285">
        <v>5468.0599999999977</v>
      </c>
      <c r="I14285">
        <v>3.8299999999999983</v>
      </c>
      <c r="L14285" t="s">
        <v>269</v>
      </c>
      <c r="M14285">
        <v>2024</v>
      </c>
      <c r="O14285" t="str">
        <f t="shared" si="669"/>
        <v>RED WING SHOE COMPANY-290945-THREAD,TEX 40 5000MT-PERMACORE 75, COL. W45794-YD</v>
      </c>
      <c r="P14285">
        <f>COUNTIF($O$3:O14285,O14285)</f>
        <v>54</v>
      </c>
      <c r="Q14285">
        <f t="shared" si="670"/>
        <v>100.84999999999998</v>
      </c>
      <c r="R14285">
        <f t="shared" si="671"/>
        <v>0</v>
      </c>
    </row>
    <row r="14286" spans="1:18" x14ac:dyDescent="0.25">
      <c r="A14286">
        <v>290945</v>
      </c>
      <c r="B14286" t="s">
        <v>8395</v>
      </c>
      <c r="C14286" t="s">
        <v>8396</v>
      </c>
      <c r="D14286" t="s">
        <v>215</v>
      </c>
      <c r="E14286" t="s">
        <v>8517</v>
      </c>
      <c r="F14286" t="s">
        <v>4087</v>
      </c>
      <c r="G14286" t="s">
        <v>280</v>
      </c>
      <c r="H14286">
        <v>0</v>
      </c>
      <c r="I14286">
        <v>0</v>
      </c>
      <c r="L14286" t="s">
        <v>269</v>
      </c>
      <c r="M14286">
        <v>2024</v>
      </c>
      <c r="O14286" t="str">
        <f t="shared" si="669"/>
        <v>RED WING SHOE COMPANY-290945-THREAD,TEX 40 5000MT-PERMACORE 75, COL. W45794-YD</v>
      </c>
      <c r="P14286">
        <f>COUNTIF($O$3:O14286,O14286)</f>
        <v>55</v>
      </c>
      <c r="Q14286">
        <f t="shared" si="670"/>
        <v>100.84999999999998</v>
      </c>
      <c r="R14286">
        <f t="shared" si="671"/>
        <v>0</v>
      </c>
    </row>
    <row r="14287" spans="1:18" x14ac:dyDescent="0.25">
      <c r="A14287">
        <v>290945</v>
      </c>
      <c r="B14287" t="s">
        <v>8395</v>
      </c>
      <c r="C14287" t="s">
        <v>8396</v>
      </c>
      <c r="D14287" t="s">
        <v>215</v>
      </c>
      <c r="E14287" t="s">
        <v>8518</v>
      </c>
      <c r="F14287" t="s">
        <v>4087</v>
      </c>
      <c r="G14287" t="s">
        <v>280</v>
      </c>
      <c r="H14287">
        <v>10786.13</v>
      </c>
      <c r="I14287">
        <v>7.55</v>
      </c>
      <c r="L14287" t="s">
        <v>269</v>
      </c>
      <c r="M14287">
        <v>2024</v>
      </c>
      <c r="O14287" t="str">
        <f t="shared" si="669"/>
        <v>RED WING SHOE COMPANY-290945-THREAD,TEX 40 5000MT-PERMACORE 75, COL. W45794-YD</v>
      </c>
      <c r="P14287">
        <f>COUNTIF($O$3:O14287,O14287)</f>
        <v>56</v>
      </c>
      <c r="Q14287">
        <f t="shared" si="670"/>
        <v>100.84999999999998</v>
      </c>
      <c r="R14287">
        <f t="shared" si="671"/>
        <v>0</v>
      </c>
    </row>
    <row r="14288" spans="1:18" x14ac:dyDescent="0.25">
      <c r="A14288">
        <v>290945</v>
      </c>
      <c r="B14288" t="s">
        <v>8395</v>
      </c>
      <c r="C14288" t="s">
        <v>8396</v>
      </c>
      <c r="D14288" t="s">
        <v>215</v>
      </c>
      <c r="E14288" t="s">
        <v>8519</v>
      </c>
      <c r="F14288" t="s">
        <v>4087</v>
      </c>
      <c r="G14288" t="s">
        <v>280</v>
      </c>
      <c r="H14288">
        <v>10936.13</v>
      </c>
      <c r="I14288">
        <v>7.66</v>
      </c>
      <c r="L14288" t="s">
        <v>269</v>
      </c>
      <c r="M14288">
        <v>2024</v>
      </c>
      <c r="O14288" t="str">
        <f t="shared" si="669"/>
        <v>RED WING SHOE COMPANY-290945-THREAD,TEX 40 5000MT-PERMACORE 75, COL. W45794-YD</v>
      </c>
      <c r="P14288">
        <f>COUNTIF($O$3:O14288,O14288)</f>
        <v>57</v>
      </c>
      <c r="Q14288">
        <f t="shared" si="670"/>
        <v>100.84999999999998</v>
      </c>
      <c r="R14288">
        <f t="shared" si="671"/>
        <v>0</v>
      </c>
    </row>
    <row r="14289" spans="1:18" x14ac:dyDescent="0.25">
      <c r="A14289">
        <v>290945</v>
      </c>
      <c r="B14289" t="s">
        <v>8395</v>
      </c>
      <c r="C14289" t="s">
        <v>8396</v>
      </c>
      <c r="D14289" t="s">
        <v>215</v>
      </c>
      <c r="E14289" t="s">
        <v>8520</v>
      </c>
      <c r="F14289" t="s">
        <v>4087</v>
      </c>
      <c r="G14289" t="s">
        <v>280</v>
      </c>
      <c r="H14289">
        <v>5468.0599999999977</v>
      </c>
      <c r="I14289">
        <v>3.8299999999999983</v>
      </c>
      <c r="L14289" t="s">
        <v>269</v>
      </c>
      <c r="M14289">
        <v>2024</v>
      </c>
      <c r="O14289" t="str">
        <f t="shared" si="669"/>
        <v>RED WING SHOE COMPANY-290945-THREAD,TEX 40 5000MT-PERMACORE 75, COL. W45794-YD</v>
      </c>
      <c r="P14289">
        <f>COUNTIF($O$3:O14289,O14289)</f>
        <v>58</v>
      </c>
      <c r="Q14289">
        <f t="shared" si="670"/>
        <v>100.84999999999998</v>
      </c>
      <c r="R14289">
        <f t="shared" si="671"/>
        <v>0</v>
      </c>
    </row>
    <row r="14290" spans="1:18" x14ac:dyDescent="0.25">
      <c r="A14290">
        <v>290945</v>
      </c>
      <c r="B14290" t="s">
        <v>8395</v>
      </c>
      <c r="C14290" t="s">
        <v>8396</v>
      </c>
      <c r="D14290" t="s">
        <v>215</v>
      </c>
      <c r="E14290" t="s">
        <v>8521</v>
      </c>
      <c r="F14290" t="s">
        <v>4087</v>
      </c>
      <c r="G14290" t="s">
        <v>41</v>
      </c>
      <c r="H14290">
        <v>10936.13</v>
      </c>
      <c r="I14290">
        <v>7.66</v>
      </c>
      <c r="L14290" t="s">
        <v>269</v>
      </c>
      <c r="M14290">
        <v>2024</v>
      </c>
      <c r="O14290" t="str">
        <f t="shared" si="669"/>
        <v>RED WING SHOE COMPANY LLC-290945-THREAD,TEX 40 5000MT-PERMACORE 75, COL. W45794-YD</v>
      </c>
      <c r="P14290">
        <f>COUNTIF($O$3:O14290,O14290)</f>
        <v>59</v>
      </c>
      <c r="Q14290">
        <f t="shared" si="670"/>
        <v>1015.5499999999997</v>
      </c>
      <c r="R14290">
        <f t="shared" si="671"/>
        <v>0</v>
      </c>
    </row>
    <row r="14291" spans="1:18" x14ac:dyDescent="0.25">
      <c r="A14291">
        <v>290945</v>
      </c>
      <c r="B14291" t="s">
        <v>8395</v>
      </c>
      <c r="C14291" t="s">
        <v>8396</v>
      </c>
      <c r="D14291" t="s">
        <v>215</v>
      </c>
      <c r="E14291" t="s">
        <v>8522</v>
      </c>
      <c r="F14291" t="s">
        <v>4087</v>
      </c>
      <c r="G14291" t="s">
        <v>41</v>
      </c>
      <c r="H14291">
        <v>21872.26</v>
      </c>
      <c r="I14291">
        <v>15.31</v>
      </c>
      <c r="L14291" t="s">
        <v>269</v>
      </c>
      <c r="M14291">
        <v>2024</v>
      </c>
      <c r="O14291" t="str">
        <f t="shared" si="669"/>
        <v>RED WING SHOE COMPANY LLC-290945-THREAD,TEX 40 5000MT-PERMACORE 75, COL. W45794-YD</v>
      </c>
      <c r="P14291">
        <f>COUNTIF($O$3:O14291,O14291)</f>
        <v>60</v>
      </c>
      <c r="Q14291">
        <f t="shared" si="670"/>
        <v>1015.5499999999997</v>
      </c>
      <c r="R14291">
        <f t="shared" si="671"/>
        <v>0</v>
      </c>
    </row>
    <row r="14292" spans="1:18" x14ac:dyDescent="0.25">
      <c r="A14292">
        <v>290945</v>
      </c>
      <c r="B14292" t="s">
        <v>8395</v>
      </c>
      <c r="C14292" t="s">
        <v>8396</v>
      </c>
      <c r="D14292" t="s">
        <v>215</v>
      </c>
      <c r="E14292" t="s">
        <v>8523</v>
      </c>
      <c r="F14292" t="s">
        <v>4087</v>
      </c>
      <c r="G14292" t="s">
        <v>280</v>
      </c>
      <c r="H14292">
        <v>10936.12999999999</v>
      </c>
      <c r="I14292">
        <v>7.6499999999999986</v>
      </c>
      <c r="L14292" t="s">
        <v>269</v>
      </c>
      <c r="M14292">
        <v>2024</v>
      </c>
      <c r="O14292" t="str">
        <f t="shared" si="669"/>
        <v>RED WING SHOE COMPANY-290945-THREAD,TEX 40 5000MT-PERMACORE 75, COL. W45794-YD</v>
      </c>
      <c r="P14292">
        <f>COUNTIF($O$3:O14292,O14292)</f>
        <v>59</v>
      </c>
      <c r="Q14292">
        <f t="shared" si="670"/>
        <v>100.84999999999998</v>
      </c>
      <c r="R14292">
        <f t="shared" si="671"/>
        <v>0</v>
      </c>
    </row>
    <row r="14293" spans="1:18" x14ac:dyDescent="0.25">
      <c r="A14293">
        <v>290945</v>
      </c>
      <c r="B14293" t="s">
        <v>8395</v>
      </c>
      <c r="C14293" t="s">
        <v>8396</v>
      </c>
      <c r="D14293" t="s">
        <v>215</v>
      </c>
      <c r="E14293" t="s">
        <v>8524</v>
      </c>
      <c r="F14293" t="s">
        <v>4087</v>
      </c>
      <c r="G14293" t="s">
        <v>41</v>
      </c>
      <c r="H14293">
        <v>76552.91</v>
      </c>
      <c r="I14293">
        <v>53.59</v>
      </c>
      <c r="L14293" t="s">
        <v>269</v>
      </c>
      <c r="M14293">
        <v>2024</v>
      </c>
      <c r="O14293" t="str">
        <f t="shared" si="669"/>
        <v>RED WING SHOE COMPANY LLC-290945-THREAD,TEX 40 5000MT-PERMACORE 75, COL. W45794-YD</v>
      </c>
      <c r="P14293">
        <f>COUNTIF($O$3:O14293,O14293)</f>
        <v>61</v>
      </c>
      <c r="Q14293">
        <f t="shared" si="670"/>
        <v>1015.5499999999997</v>
      </c>
      <c r="R14293">
        <f t="shared" si="671"/>
        <v>0</v>
      </c>
    </row>
    <row r="14294" spans="1:18" x14ac:dyDescent="0.25">
      <c r="A14294">
        <v>290945</v>
      </c>
      <c r="B14294" t="s">
        <v>8395</v>
      </c>
      <c r="C14294" t="s">
        <v>8396</v>
      </c>
      <c r="D14294" t="s">
        <v>215</v>
      </c>
      <c r="E14294" t="s">
        <v>8525</v>
      </c>
      <c r="F14294" t="s">
        <v>4087</v>
      </c>
      <c r="G14294" t="s">
        <v>41</v>
      </c>
      <c r="H14294">
        <v>869422.34000000043</v>
      </c>
      <c r="I14294">
        <v>667.8299999999997</v>
      </c>
      <c r="L14294" t="s">
        <v>269</v>
      </c>
      <c r="M14294">
        <v>2024</v>
      </c>
      <c r="O14294" t="str">
        <f t="shared" si="669"/>
        <v>RED WING SHOE COMPANY LLC-290945-THREAD,TEX 40 5000MT-PERMACORE 75, COL. W45794-YD</v>
      </c>
      <c r="P14294">
        <f>COUNTIF($O$3:O14294,O14294)</f>
        <v>62</v>
      </c>
      <c r="Q14294">
        <f t="shared" si="670"/>
        <v>1015.5499999999997</v>
      </c>
      <c r="R14294">
        <f t="shared" si="671"/>
        <v>0</v>
      </c>
    </row>
    <row r="14295" spans="1:18" x14ac:dyDescent="0.25">
      <c r="A14295">
        <v>290945</v>
      </c>
      <c r="B14295" t="s">
        <v>8395</v>
      </c>
      <c r="C14295" t="s">
        <v>8396</v>
      </c>
      <c r="D14295" t="s">
        <v>1214</v>
      </c>
      <c r="E14295">
        <v>2777892</v>
      </c>
      <c r="F14295" t="s">
        <v>4087</v>
      </c>
      <c r="G14295" t="s">
        <v>22</v>
      </c>
      <c r="H14295">
        <v>0</v>
      </c>
      <c r="I14295">
        <v>0</v>
      </c>
      <c r="L14295" t="s">
        <v>269</v>
      </c>
      <c r="M14295">
        <v>2024</v>
      </c>
      <c r="O14295" t="str">
        <f t="shared" si="669"/>
        <v>ITOCHU CORPORATION TOKSD SECTI-290945-THREAD,TEX 40 5000MT-PERMACORE 75, COL. W45794-YD</v>
      </c>
      <c r="P14295">
        <f>COUNTIF($O$3:O14295,O14295)</f>
        <v>2</v>
      </c>
      <c r="Q14295">
        <f t="shared" si="670"/>
        <v>0</v>
      </c>
      <c r="R14295">
        <f t="shared" si="671"/>
        <v>0</v>
      </c>
    </row>
    <row r="14296" spans="1:18" x14ac:dyDescent="0.25">
      <c r="A14296">
        <v>290945</v>
      </c>
      <c r="B14296" t="s">
        <v>8395</v>
      </c>
      <c r="C14296" t="s">
        <v>8396</v>
      </c>
      <c r="D14296" t="s">
        <v>1214</v>
      </c>
      <c r="E14296" t="s">
        <v>8526</v>
      </c>
      <c r="F14296" t="s">
        <v>4087</v>
      </c>
      <c r="G14296" t="s">
        <v>280</v>
      </c>
      <c r="H14296">
        <v>0</v>
      </c>
      <c r="I14296">
        <v>0</v>
      </c>
      <c r="L14296" t="s">
        <v>269</v>
      </c>
      <c r="M14296">
        <v>2024</v>
      </c>
      <c r="O14296" t="str">
        <f t="shared" si="669"/>
        <v>RED WING SHOE COMPANY-290945-THREAD,TEX 40 5000MT-PERMACORE 75, COL. W45794-YD</v>
      </c>
      <c r="P14296">
        <f>COUNTIF($O$3:O14296,O14296)</f>
        <v>60</v>
      </c>
      <c r="Q14296">
        <f t="shared" si="670"/>
        <v>100.84999999999998</v>
      </c>
      <c r="R14296">
        <f t="shared" si="671"/>
        <v>0</v>
      </c>
    </row>
    <row r="14297" spans="1:18" x14ac:dyDescent="0.25">
      <c r="A14297">
        <v>290945</v>
      </c>
      <c r="B14297" t="s">
        <v>8395</v>
      </c>
      <c r="C14297" t="s">
        <v>8396</v>
      </c>
      <c r="D14297" t="s">
        <v>1214</v>
      </c>
      <c r="E14297" t="s">
        <v>8527</v>
      </c>
      <c r="F14297" t="s">
        <v>4087</v>
      </c>
      <c r="G14297" t="s">
        <v>41</v>
      </c>
      <c r="H14297">
        <v>0</v>
      </c>
      <c r="I14297">
        <v>4.8849813083506888E-15</v>
      </c>
      <c r="L14297" t="s">
        <v>269</v>
      </c>
      <c r="M14297">
        <v>2024</v>
      </c>
      <c r="O14297" t="str">
        <f t="shared" si="669"/>
        <v>RED WING SHOE COMPANY LLC-290945-THREAD,TEX 40 5000MT-PERMACORE 75, COL. W45794-YD</v>
      </c>
      <c r="P14297">
        <f>COUNTIF($O$3:O14297,O14297)</f>
        <v>63</v>
      </c>
      <c r="Q14297">
        <f t="shared" si="670"/>
        <v>1015.5499999999997</v>
      </c>
      <c r="R14297">
        <f t="shared" si="671"/>
        <v>0</v>
      </c>
    </row>
    <row r="14298" spans="1:18" x14ac:dyDescent="0.25">
      <c r="A14298">
        <v>290945</v>
      </c>
      <c r="B14298" t="s">
        <v>8395</v>
      </c>
      <c r="C14298" t="s">
        <v>8396</v>
      </c>
      <c r="D14298" t="s">
        <v>1214</v>
      </c>
      <c r="E14298" t="s">
        <v>8528</v>
      </c>
      <c r="F14298" t="s">
        <v>4087</v>
      </c>
      <c r="G14298" t="s">
        <v>41</v>
      </c>
      <c r="H14298">
        <v>0</v>
      </c>
      <c r="I14298">
        <v>4.8849813083506888E-15</v>
      </c>
      <c r="L14298" t="s">
        <v>269</v>
      </c>
      <c r="M14298">
        <v>2024</v>
      </c>
      <c r="O14298" t="str">
        <f t="shared" si="669"/>
        <v>RED WING SHOE COMPANY LLC-290945-THREAD,TEX 40 5000MT-PERMACORE 75, COL. W45794-YD</v>
      </c>
      <c r="P14298">
        <f>COUNTIF($O$3:O14298,O14298)</f>
        <v>64</v>
      </c>
      <c r="Q14298">
        <f t="shared" si="670"/>
        <v>1015.5499999999997</v>
      </c>
      <c r="R14298">
        <f t="shared" si="671"/>
        <v>0</v>
      </c>
    </row>
    <row r="14299" spans="1:18" x14ac:dyDescent="0.25">
      <c r="A14299">
        <v>290945</v>
      </c>
      <c r="B14299" t="s">
        <v>8395</v>
      </c>
      <c r="C14299" t="s">
        <v>8396</v>
      </c>
      <c r="D14299" t="s">
        <v>1214</v>
      </c>
      <c r="E14299" t="s">
        <v>8529</v>
      </c>
      <c r="F14299" t="s">
        <v>4087</v>
      </c>
      <c r="G14299" t="s">
        <v>41</v>
      </c>
      <c r="H14299">
        <v>1.1823431123048067E-11</v>
      </c>
      <c r="I14299">
        <v>7.9936057773011271E-15</v>
      </c>
      <c r="L14299" t="s">
        <v>269</v>
      </c>
      <c r="M14299">
        <v>2024</v>
      </c>
      <c r="O14299" t="str">
        <f t="shared" si="669"/>
        <v>RED WING SHOE COMPANY LLC-290945-THREAD,TEX 40 5000MT-PERMACORE 75, COL. W45794-YD</v>
      </c>
      <c r="P14299">
        <f>COUNTIF($O$3:O14299,O14299)</f>
        <v>65</v>
      </c>
      <c r="Q14299">
        <f t="shared" si="670"/>
        <v>1015.5499999999997</v>
      </c>
      <c r="R14299">
        <f t="shared" si="671"/>
        <v>0</v>
      </c>
    </row>
    <row r="14300" spans="1:18" x14ac:dyDescent="0.25">
      <c r="A14300">
        <v>290945</v>
      </c>
      <c r="B14300" t="s">
        <v>8395</v>
      </c>
      <c r="C14300" t="s">
        <v>8396</v>
      </c>
      <c r="D14300" t="s">
        <v>1214</v>
      </c>
      <c r="E14300" t="s">
        <v>8530</v>
      </c>
      <c r="F14300" t="s">
        <v>4087</v>
      </c>
      <c r="G14300" t="s">
        <v>280</v>
      </c>
      <c r="H14300">
        <v>5468.06</v>
      </c>
      <c r="I14300">
        <v>3.83</v>
      </c>
      <c r="L14300" t="s">
        <v>269</v>
      </c>
      <c r="M14300">
        <v>2024</v>
      </c>
      <c r="O14300" t="str">
        <f t="shared" si="669"/>
        <v>RED WING SHOE COMPANY-290945-THREAD,TEX 40 5000MT-PERMACORE 75, COL. W45794-YD</v>
      </c>
      <c r="P14300">
        <f>COUNTIF($O$3:O14300,O14300)</f>
        <v>61</v>
      </c>
      <c r="Q14300">
        <f t="shared" si="670"/>
        <v>100.84999999999998</v>
      </c>
      <c r="R14300">
        <f t="shared" si="671"/>
        <v>0</v>
      </c>
    </row>
    <row r="14301" spans="1:18" x14ac:dyDescent="0.25">
      <c r="A14301">
        <v>290945</v>
      </c>
      <c r="B14301" t="s">
        <v>8395</v>
      </c>
      <c r="C14301" t="s">
        <v>8396</v>
      </c>
      <c r="D14301" t="s">
        <v>1214</v>
      </c>
      <c r="E14301" t="s">
        <v>8531</v>
      </c>
      <c r="F14301" t="s">
        <v>4087</v>
      </c>
      <c r="G14301" t="s">
        <v>41</v>
      </c>
      <c r="H14301">
        <v>-1.0004441719502211E-11</v>
      </c>
      <c r="I14301">
        <v>0</v>
      </c>
      <c r="L14301" t="s">
        <v>269</v>
      </c>
      <c r="M14301">
        <v>2024</v>
      </c>
      <c r="O14301" t="str">
        <f t="shared" si="669"/>
        <v>RED WING SHOE COMPANY LLC-290945-THREAD,TEX 40 5000MT-PERMACORE 75, COL. W45794-YD</v>
      </c>
      <c r="P14301">
        <f>COUNTIF($O$3:O14301,O14301)</f>
        <v>66</v>
      </c>
      <c r="Q14301">
        <f t="shared" si="670"/>
        <v>1015.5499999999997</v>
      </c>
      <c r="R14301">
        <f t="shared" si="671"/>
        <v>0</v>
      </c>
    </row>
    <row r="14302" spans="1:18" x14ac:dyDescent="0.25">
      <c r="A14302">
        <v>290945</v>
      </c>
      <c r="B14302" t="s">
        <v>8395</v>
      </c>
      <c r="C14302" t="s">
        <v>8396</v>
      </c>
      <c r="D14302" t="s">
        <v>1214</v>
      </c>
      <c r="E14302" t="s">
        <v>8532</v>
      </c>
      <c r="F14302" t="s">
        <v>4087</v>
      </c>
      <c r="G14302" t="s">
        <v>41</v>
      </c>
      <c r="H14302">
        <v>0</v>
      </c>
      <c r="I14302">
        <v>-3.9968028886505635E-15</v>
      </c>
      <c r="L14302" t="s">
        <v>269</v>
      </c>
      <c r="M14302">
        <v>2024</v>
      </c>
      <c r="O14302" t="str">
        <f t="shared" si="669"/>
        <v>RED WING SHOE COMPANY LLC-290945-THREAD,TEX 40 5000MT-PERMACORE 75, COL. W45794-YD</v>
      </c>
      <c r="P14302">
        <f>COUNTIF($O$3:O14302,O14302)</f>
        <v>67</v>
      </c>
      <c r="Q14302">
        <f t="shared" si="670"/>
        <v>1015.5499999999997</v>
      </c>
      <c r="R14302">
        <f t="shared" si="671"/>
        <v>0</v>
      </c>
    </row>
    <row r="14303" spans="1:18" x14ac:dyDescent="0.25">
      <c r="A14303">
        <v>290945</v>
      </c>
      <c r="B14303" t="s">
        <v>8395</v>
      </c>
      <c r="C14303" t="s">
        <v>8396</v>
      </c>
      <c r="D14303" t="s">
        <v>1214</v>
      </c>
      <c r="E14303" t="s">
        <v>8533</v>
      </c>
      <c r="F14303" t="s">
        <v>4087</v>
      </c>
      <c r="G14303" t="s">
        <v>41</v>
      </c>
      <c r="H14303">
        <v>6.9999999999708962E-2</v>
      </c>
      <c r="I14303">
        <v>0</v>
      </c>
      <c r="L14303" t="s">
        <v>269</v>
      </c>
      <c r="M14303">
        <v>2024</v>
      </c>
      <c r="O14303" t="str">
        <f t="shared" si="669"/>
        <v>RED WING SHOE COMPANY LLC-290945-THREAD,TEX 40 5000MT-PERMACORE 75, COL. W45794-YD</v>
      </c>
      <c r="P14303">
        <f>COUNTIF($O$3:O14303,O14303)</f>
        <v>68</v>
      </c>
      <c r="Q14303">
        <f t="shared" si="670"/>
        <v>1015.5499999999997</v>
      </c>
      <c r="R14303">
        <f t="shared" si="671"/>
        <v>0</v>
      </c>
    </row>
    <row r="14304" spans="1:18" x14ac:dyDescent="0.25">
      <c r="A14304">
        <v>290945</v>
      </c>
      <c r="B14304" t="s">
        <v>8395</v>
      </c>
      <c r="C14304" t="s">
        <v>8396</v>
      </c>
      <c r="D14304" t="s">
        <v>1214</v>
      </c>
      <c r="E14304" t="s">
        <v>8534</v>
      </c>
      <c r="F14304" t="s">
        <v>4087</v>
      </c>
      <c r="G14304" t="s">
        <v>280</v>
      </c>
      <c r="H14304">
        <v>0</v>
      </c>
      <c r="I14304">
        <v>0</v>
      </c>
      <c r="L14304" t="s">
        <v>269</v>
      </c>
      <c r="M14304">
        <v>2024</v>
      </c>
      <c r="O14304" t="str">
        <f t="shared" si="669"/>
        <v>RED WING SHOE COMPANY-290945-THREAD,TEX 40 5000MT-PERMACORE 75, COL. W45794-YD</v>
      </c>
      <c r="P14304">
        <f>COUNTIF($O$3:O14304,O14304)</f>
        <v>62</v>
      </c>
      <c r="Q14304">
        <f t="shared" si="670"/>
        <v>100.84999999999998</v>
      </c>
      <c r="R14304">
        <f t="shared" si="671"/>
        <v>0</v>
      </c>
    </row>
    <row r="14305" spans="1:18" x14ac:dyDescent="0.25">
      <c r="A14305">
        <v>290945</v>
      </c>
      <c r="B14305" t="s">
        <v>8395</v>
      </c>
      <c r="C14305" t="s">
        <v>8396</v>
      </c>
      <c r="D14305" t="s">
        <v>1214</v>
      </c>
      <c r="E14305" t="s">
        <v>8535</v>
      </c>
      <c r="F14305" t="s">
        <v>4087</v>
      </c>
      <c r="G14305" t="s">
        <v>280</v>
      </c>
      <c r="H14305">
        <v>5468.0599999999977</v>
      </c>
      <c r="I14305">
        <v>3.829999999999993</v>
      </c>
      <c r="L14305" t="s">
        <v>269</v>
      </c>
      <c r="M14305">
        <v>2024</v>
      </c>
      <c r="O14305" t="str">
        <f t="shared" si="669"/>
        <v>RED WING SHOE COMPANY-290945-THREAD,TEX 40 5000MT-PERMACORE 75, COL. W45794-YD</v>
      </c>
      <c r="P14305">
        <f>COUNTIF($O$3:O14305,O14305)</f>
        <v>63</v>
      </c>
      <c r="Q14305">
        <f t="shared" si="670"/>
        <v>100.84999999999998</v>
      </c>
      <c r="R14305">
        <f t="shared" si="671"/>
        <v>0</v>
      </c>
    </row>
    <row r="14306" spans="1:18" x14ac:dyDescent="0.25">
      <c r="A14306">
        <v>290945</v>
      </c>
      <c r="B14306" t="s">
        <v>8395</v>
      </c>
      <c r="C14306" t="s">
        <v>8396</v>
      </c>
      <c r="D14306" t="s">
        <v>1214</v>
      </c>
      <c r="E14306" t="s">
        <v>8536</v>
      </c>
      <c r="F14306" t="s">
        <v>4087</v>
      </c>
      <c r="G14306" t="s">
        <v>280</v>
      </c>
      <c r="H14306">
        <v>0</v>
      </c>
      <c r="I14306">
        <v>0</v>
      </c>
      <c r="L14306" t="s">
        <v>269</v>
      </c>
      <c r="M14306">
        <v>2024</v>
      </c>
      <c r="O14306" t="str">
        <f t="shared" si="669"/>
        <v>RED WING SHOE COMPANY-290945-THREAD,TEX 40 5000MT-PERMACORE 75, COL. W45794-YD</v>
      </c>
      <c r="P14306">
        <f>COUNTIF($O$3:O14306,O14306)</f>
        <v>64</v>
      </c>
      <c r="Q14306">
        <f t="shared" si="670"/>
        <v>100.84999999999998</v>
      </c>
      <c r="R14306">
        <f t="shared" si="671"/>
        <v>0</v>
      </c>
    </row>
    <row r="14307" spans="1:18" x14ac:dyDescent="0.25">
      <c r="A14307">
        <v>290945</v>
      </c>
      <c r="B14307" t="s">
        <v>8395</v>
      </c>
      <c r="C14307" t="s">
        <v>8396</v>
      </c>
      <c r="D14307" t="s">
        <v>1214</v>
      </c>
      <c r="E14307" t="s">
        <v>8537</v>
      </c>
      <c r="F14307" t="s">
        <v>4087</v>
      </c>
      <c r="G14307" t="s">
        <v>280</v>
      </c>
      <c r="H14307">
        <v>0</v>
      </c>
      <c r="I14307">
        <v>0</v>
      </c>
      <c r="L14307" t="s">
        <v>269</v>
      </c>
      <c r="M14307">
        <v>2024</v>
      </c>
      <c r="O14307" t="str">
        <f t="shared" si="669"/>
        <v>RED WING SHOE COMPANY-290945-THREAD,TEX 40 5000MT-PERMACORE 75, COL. W45794-YD</v>
      </c>
      <c r="P14307">
        <f>COUNTIF($O$3:O14307,O14307)</f>
        <v>65</v>
      </c>
      <c r="Q14307">
        <f t="shared" si="670"/>
        <v>100.84999999999998</v>
      </c>
      <c r="R14307">
        <f t="shared" si="671"/>
        <v>0</v>
      </c>
    </row>
    <row r="14308" spans="1:18" x14ac:dyDescent="0.25">
      <c r="A14308">
        <v>290945</v>
      </c>
      <c r="B14308" t="s">
        <v>8395</v>
      </c>
      <c r="C14308" t="s">
        <v>8396</v>
      </c>
      <c r="D14308" t="s">
        <v>1214</v>
      </c>
      <c r="E14308" t="s">
        <v>8538</v>
      </c>
      <c r="F14308" t="s">
        <v>4087</v>
      </c>
      <c r="G14308" t="s">
        <v>280</v>
      </c>
      <c r="H14308">
        <v>0</v>
      </c>
      <c r="I14308">
        <v>0</v>
      </c>
      <c r="L14308" t="s">
        <v>269</v>
      </c>
      <c r="M14308">
        <v>2024</v>
      </c>
      <c r="O14308" t="str">
        <f t="shared" si="669"/>
        <v>RED WING SHOE COMPANY-290945-THREAD,TEX 40 5000MT-PERMACORE 75, COL. W45794-YD</v>
      </c>
      <c r="P14308">
        <f>COUNTIF($O$3:O14308,O14308)</f>
        <v>66</v>
      </c>
      <c r="Q14308">
        <f t="shared" si="670"/>
        <v>100.84999999999998</v>
      </c>
      <c r="R14308">
        <f t="shared" si="671"/>
        <v>0</v>
      </c>
    </row>
    <row r="14309" spans="1:18" x14ac:dyDescent="0.25">
      <c r="A14309">
        <v>290945</v>
      </c>
      <c r="B14309" t="s">
        <v>8395</v>
      </c>
      <c r="C14309" t="s">
        <v>8396</v>
      </c>
      <c r="D14309" t="s">
        <v>1214</v>
      </c>
      <c r="E14309" t="s">
        <v>8539</v>
      </c>
      <c r="F14309" t="s">
        <v>4087</v>
      </c>
      <c r="G14309" t="s">
        <v>41</v>
      </c>
      <c r="H14309">
        <v>0</v>
      </c>
      <c r="I14309">
        <v>0</v>
      </c>
      <c r="L14309" t="s">
        <v>269</v>
      </c>
      <c r="M14309">
        <v>2024</v>
      </c>
      <c r="O14309" t="str">
        <f t="shared" si="669"/>
        <v>RED WING SHOE COMPANY LLC-290945-THREAD,TEX 40 5000MT-PERMACORE 75, COL. W45794-YD</v>
      </c>
      <c r="P14309">
        <f>COUNTIF($O$3:O14309,O14309)</f>
        <v>69</v>
      </c>
      <c r="Q14309">
        <f t="shared" si="670"/>
        <v>1015.5499999999997</v>
      </c>
      <c r="R14309">
        <f t="shared" si="671"/>
        <v>0</v>
      </c>
    </row>
    <row r="14310" spans="1:18" x14ac:dyDescent="0.25">
      <c r="A14310">
        <v>290945</v>
      </c>
      <c r="B14310" t="s">
        <v>8395</v>
      </c>
      <c r="C14310" t="s">
        <v>8396</v>
      </c>
      <c r="D14310" t="s">
        <v>1214</v>
      </c>
      <c r="E14310" t="s">
        <v>8540</v>
      </c>
      <c r="F14310" t="s">
        <v>4087</v>
      </c>
      <c r="G14310" t="s">
        <v>280</v>
      </c>
      <c r="H14310">
        <v>0</v>
      </c>
      <c r="I14310">
        <v>0</v>
      </c>
      <c r="L14310" t="s">
        <v>269</v>
      </c>
      <c r="M14310">
        <v>2024</v>
      </c>
      <c r="O14310" t="str">
        <f t="shared" si="669"/>
        <v>RED WING SHOE COMPANY-290945-THREAD,TEX 40 5000MT-PERMACORE 75, COL. W45794-YD</v>
      </c>
      <c r="P14310">
        <f>COUNTIF($O$3:O14310,O14310)</f>
        <v>67</v>
      </c>
      <c r="Q14310">
        <f t="shared" si="670"/>
        <v>100.84999999999998</v>
      </c>
      <c r="R14310">
        <f t="shared" si="671"/>
        <v>0</v>
      </c>
    </row>
    <row r="14311" spans="1:18" x14ac:dyDescent="0.25">
      <c r="A14311">
        <v>290945</v>
      </c>
      <c r="B14311" t="s">
        <v>8395</v>
      </c>
      <c r="C14311" t="s">
        <v>8396</v>
      </c>
      <c r="D14311" t="s">
        <v>1214</v>
      </c>
      <c r="E14311" t="s">
        <v>8541</v>
      </c>
      <c r="F14311" t="s">
        <v>4087</v>
      </c>
      <c r="G14311" t="s">
        <v>280</v>
      </c>
      <c r="H14311">
        <v>0</v>
      </c>
      <c r="I14311">
        <v>0</v>
      </c>
      <c r="L14311" t="s">
        <v>269</v>
      </c>
      <c r="M14311">
        <v>2024</v>
      </c>
      <c r="O14311" t="str">
        <f t="shared" si="669"/>
        <v>RED WING SHOE COMPANY-290945-THREAD,TEX 40 5000MT-PERMACORE 75, COL. W45794-YD</v>
      </c>
      <c r="P14311">
        <f>COUNTIF($O$3:O14311,O14311)</f>
        <v>68</v>
      </c>
      <c r="Q14311">
        <f t="shared" si="670"/>
        <v>100.84999999999998</v>
      </c>
      <c r="R14311">
        <f t="shared" si="671"/>
        <v>0</v>
      </c>
    </row>
    <row r="14312" spans="1:18" x14ac:dyDescent="0.25">
      <c r="A14312">
        <v>290945</v>
      </c>
      <c r="B14312" t="s">
        <v>8395</v>
      </c>
      <c r="C14312" t="s">
        <v>8396</v>
      </c>
      <c r="D14312" t="s">
        <v>1214</v>
      </c>
      <c r="E14312" t="s">
        <v>8542</v>
      </c>
      <c r="F14312" t="s">
        <v>4087</v>
      </c>
      <c r="G14312" t="s">
        <v>280</v>
      </c>
      <c r="H14312">
        <v>0</v>
      </c>
      <c r="I14312">
        <v>2.1337098754514727E-16</v>
      </c>
      <c r="L14312" t="s">
        <v>269</v>
      </c>
      <c r="M14312">
        <v>2024</v>
      </c>
      <c r="O14312" t="str">
        <f t="shared" si="669"/>
        <v>RED WING SHOE COMPANY-290945-THREAD,TEX 40 5000MT-PERMACORE 75, COL. W45794-YD</v>
      </c>
      <c r="P14312">
        <f>COUNTIF($O$3:O14312,O14312)</f>
        <v>69</v>
      </c>
      <c r="Q14312">
        <f t="shared" si="670"/>
        <v>100.84999999999998</v>
      </c>
      <c r="R14312">
        <f t="shared" si="671"/>
        <v>0</v>
      </c>
    </row>
    <row r="14313" spans="1:18" x14ac:dyDescent="0.25">
      <c r="A14313">
        <v>290945</v>
      </c>
      <c r="B14313" t="s">
        <v>8395</v>
      </c>
      <c r="C14313" t="s">
        <v>8396</v>
      </c>
      <c r="D14313" t="s">
        <v>1214</v>
      </c>
      <c r="E14313" t="s">
        <v>8543</v>
      </c>
      <c r="F14313" t="s">
        <v>4087</v>
      </c>
      <c r="G14313" t="s">
        <v>280</v>
      </c>
      <c r="H14313">
        <v>0</v>
      </c>
      <c r="I14313">
        <v>0</v>
      </c>
      <c r="L14313" t="s">
        <v>269</v>
      </c>
      <c r="M14313">
        <v>2024</v>
      </c>
      <c r="O14313" t="str">
        <f t="shared" si="669"/>
        <v>RED WING SHOE COMPANY-290945-THREAD,TEX 40 5000MT-PERMACORE 75, COL. W45794-YD</v>
      </c>
      <c r="P14313">
        <f>COUNTIF($O$3:O14313,O14313)</f>
        <v>70</v>
      </c>
      <c r="Q14313">
        <f t="shared" si="670"/>
        <v>100.84999999999998</v>
      </c>
      <c r="R14313">
        <f t="shared" si="671"/>
        <v>0</v>
      </c>
    </row>
    <row r="14314" spans="1:18" x14ac:dyDescent="0.25">
      <c r="A14314">
        <v>290945</v>
      </c>
      <c r="B14314" t="s">
        <v>8395</v>
      </c>
      <c r="C14314" t="s">
        <v>8396</v>
      </c>
      <c r="D14314" t="s">
        <v>1214</v>
      </c>
      <c r="E14314" t="s">
        <v>8544</v>
      </c>
      <c r="F14314" t="s">
        <v>4087</v>
      </c>
      <c r="G14314" t="s">
        <v>280</v>
      </c>
      <c r="H14314">
        <v>0</v>
      </c>
      <c r="I14314">
        <v>0</v>
      </c>
      <c r="L14314" t="s">
        <v>269</v>
      </c>
      <c r="M14314">
        <v>2024</v>
      </c>
      <c r="O14314" t="str">
        <f t="shared" si="669"/>
        <v>RED WING SHOE COMPANY-290945-THREAD,TEX 40 5000MT-PERMACORE 75, COL. W45794-YD</v>
      </c>
      <c r="P14314">
        <f>COUNTIF($O$3:O14314,O14314)</f>
        <v>71</v>
      </c>
      <c r="Q14314">
        <f t="shared" si="670"/>
        <v>100.84999999999998</v>
      </c>
      <c r="R14314">
        <f t="shared" si="671"/>
        <v>0</v>
      </c>
    </row>
    <row r="14315" spans="1:18" x14ac:dyDescent="0.25">
      <c r="A14315">
        <v>290945</v>
      </c>
      <c r="B14315" t="s">
        <v>8395</v>
      </c>
      <c r="C14315" t="s">
        <v>8396</v>
      </c>
      <c r="D14315" t="s">
        <v>1214</v>
      </c>
      <c r="E14315" t="s">
        <v>8545</v>
      </c>
      <c r="F14315" t="s">
        <v>4087</v>
      </c>
      <c r="G14315" t="s">
        <v>41</v>
      </c>
      <c r="H14315">
        <v>7.2759576141834259E-11</v>
      </c>
      <c r="I14315">
        <v>-8.8817841970012523E-14</v>
      </c>
      <c r="L14315" t="s">
        <v>269</v>
      </c>
      <c r="M14315">
        <v>2024</v>
      </c>
      <c r="O14315" t="str">
        <f t="shared" si="669"/>
        <v>RED WING SHOE COMPANY LLC-290945-THREAD,TEX 40 5000MT-PERMACORE 75, COL. W45794-YD</v>
      </c>
      <c r="P14315">
        <f>COUNTIF($O$3:O14315,O14315)</f>
        <v>70</v>
      </c>
      <c r="Q14315">
        <f t="shared" si="670"/>
        <v>1015.5499999999997</v>
      </c>
      <c r="R14315">
        <f t="shared" si="671"/>
        <v>0</v>
      </c>
    </row>
    <row r="14316" spans="1:18" x14ac:dyDescent="0.25">
      <c r="A14316">
        <v>290945</v>
      </c>
      <c r="B14316" t="s">
        <v>8395</v>
      </c>
      <c r="C14316" t="s">
        <v>8396</v>
      </c>
      <c r="D14316" t="s">
        <v>1214</v>
      </c>
      <c r="E14316" t="s">
        <v>8546</v>
      </c>
      <c r="F14316" t="s">
        <v>4087</v>
      </c>
      <c r="G14316" t="s">
        <v>280</v>
      </c>
      <c r="H14316">
        <v>5468.0200000000041</v>
      </c>
      <c r="I14316">
        <v>3.8300000000000018</v>
      </c>
      <c r="L14316" t="s">
        <v>269</v>
      </c>
      <c r="M14316">
        <v>2024</v>
      </c>
      <c r="O14316" t="str">
        <f t="shared" si="669"/>
        <v>RED WING SHOE COMPANY-290945-THREAD,TEX 40 5000MT-PERMACORE 75, COL. W45794-YD</v>
      </c>
      <c r="P14316">
        <f>COUNTIF($O$3:O14316,O14316)</f>
        <v>72</v>
      </c>
      <c r="Q14316">
        <f t="shared" si="670"/>
        <v>100.84999999999998</v>
      </c>
      <c r="R14316">
        <f t="shared" si="671"/>
        <v>0</v>
      </c>
    </row>
    <row r="14317" spans="1:18" x14ac:dyDescent="0.25">
      <c r="A14317">
        <v>290945</v>
      </c>
      <c r="B14317" t="s">
        <v>8395</v>
      </c>
      <c r="C14317" t="s">
        <v>8396</v>
      </c>
      <c r="D14317" t="s">
        <v>1214</v>
      </c>
      <c r="E14317" t="s">
        <v>8547</v>
      </c>
      <c r="F14317" t="s">
        <v>4087</v>
      </c>
      <c r="G14317" t="s">
        <v>280</v>
      </c>
      <c r="H14317">
        <v>0</v>
      </c>
      <c r="I14317">
        <v>0</v>
      </c>
      <c r="L14317" t="s">
        <v>269</v>
      </c>
      <c r="M14317">
        <v>2024</v>
      </c>
      <c r="O14317" t="str">
        <f t="shared" si="669"/>
        <v>RED WING SHOE COMPANY-290945-THREAD,TEX 40 5000MT-PERMACORE 75, COL. W45794-YD</v>
      </c>
      <c r="P14317">
        <f>COUNTIF($O$3:O14317,O14317)</f>
        <v>73</v>
      </c>
      <c r="Q14317">
        <f t="shared" si="670"/>
        <v>100.84999999999998</v>
      </c>
      <c r="R14317">
        <f t="shared" si="671"/>
        <v>0</v>
      </c>
    </row>
    <row r="14318" spans="1:18" x14ac:dyDescent="0.25">
      <c r="A14318">
        <v>290945</v>
      </c>
      <c r="B14318" t="s">
        <v>8395</v>
      </c>
      <c r="C14318" t="s">
        <v>8396</v>
      </c>
      <c r="D14318" t="s">
        <v>1214</v>
      </c>
      <c r="E14318" t="s">
        <v>8548</v>
      </c>
      <c r="F14318" t="s">
        <v>4087</v>
      </c>
      <c r="G14318" t="s">
        <v>41</v>
      </c>
      <c r="H14318">
        <v>0</v>
      </c>
      <c r="I14318">
        <v>0</v>
      </c>
      <c r="L14318" t="s">
        <v>269</v>
      </c>
      <c r="M14318">
        <v>2024</v>
      </c>
      <c r="O14318" t="str">
        <f t="shared" si="669"/>
        <v>RED WING SHOE COMPANY LLC-290945-THREAD,TEX 40 5000MT-PERMACORE 75, COL. W45794-YD</v>
      </c>
      <c r="P14318">
        <f>COUNTIF($O$3:O14318,O14318)</f>
        <v>71</v>
      </c>
      <c r="Q14318">
        <f t="shared" si="670"/>
        <v>1015.5499999999997</v>
      </c>
      <c r="R14318">
        <f t="shared" si="671"/>
        <v>0</v>
      </c>
    </row>
    <row r="14319" spans="1:18" x14ac:dyDescent="0.25">
      <c r="A14319">
        <v>290945</v>
      </c>
      <c r="B14319" t="s">
        <v>8395</v>
      </c>
      <c r="C14319" t="s">
        <v>8396</v>
      </c>
      <c r="D14319" t="s">
        <v>1214</v>
      </c>
      <c r="E14319" t="s">
        <v>8549</v>
      </c>
      <c r="F14319" t="s">
        <v>4087</v>
      </c>
      <c r="G14319" t="s">
        <v>41</v>
      </c>
      <c r="H14319">
        <v>0</v>
      </c>
      <c r="I14319">
        <v>0</v>
      </c>
      <c r="L14319" t="s">
        <v>269</v>
      </c>
      <c r="M14319">
        <v>2024</v>
      </c>
      <c r="O14319" t="str">
        <f t="shared" si="669"/>
        <v>RED WING SHOE COMPANY LLC-290945-THREAD,TEX 40 5000MT-PERMACORE 75, COL. W45794-YD</v>
      </c>
      <c r="P14319">
        <f>COUNTIF($O$3:O14319,O14319)</f>
        <v>72</v>
      </c>
      <c r="Q14319">
        <f t="shared" si="670"/>
        <v>1015.5499999999997</v>
      </c>
      <c r="R14319">
        <f t="shared" si="671"/>
        <v>0</v>
      </c>
    </row>
    <row r="14320" spans="1:18" x14ac:dyDescent="0.25">
      <c r="A14320">
        <v>290945</v>
      </c>
      <c r="B14320" t="s">
        <v>8395</v>
      </c>
      <c r="C14320" t="s">
        <v>8396</v>
      </c>
      <c r="D14320" t="s">
        <v>1214</v>
      </c>
      <c r="E14320" t="s">
        <v>8550</v>
      </c>
      <c r="F14320" t="s">
        <v>4087</v>
      </c>
      <c r="G14320" t="s">
        <v>41</v>
      </c>
      <c r="H14320">
        <v>0</v>
      </c>
      <c r="I14320">
        <v>0</v>
      </c>
      <c r="L14320" t="s">
        <v>269</v>
      </c>
      <c r="M14320">
        <v>2024</v>
      </c>
      <c r="O14320" t="str">
        <f t="shared" si="669"/>
        <v>RED WING SHOE COMPANY LLC-290945-THREAD,TEX 40 5000MT-PERMACORE 75, COL. W45794-YD</v>
      </c>
      <c r="P14320">
        <f>COUNTIF($O$3:O14320,O14320)</f>
        <v>73</v>
      </c>
      <c r="Q14320">
        <f t="shared" si="670"/>
        <v>1015.5499999999997</v>
      </c>
      <c r="R14320">
        <f t="shared" si="671"/>
        <v>0</v>
      </c>
    </row>
    <row r="14321" spans="1:18" x14ac:dyDescent="0.25">
      <c r="A14321">
        <v>290945</v>
      </c>
      <c r="B14321" t="s">
        <v>8395</v>
      </c>
      <c r="C14321" t="s">
        <v>8396</v>
      </c>
      <c r="D14321" t="s">
        <v>1214</v>
      </c>
      <c r="E14321" t="s">
        <v>8551</v>
      </c>
      <c r="F14321" t="s">
        <v>4087</v>
      </c>
      <c r="G14321" t="s">
        <v>280</v>
      </c>
      <c r="H14321">
        <v>0</v>
      </c>
      <c r="L14321" t="s">
        <v>269</v>
      </c>
      <c r="M14321">
        <v>2024</v>
      </c>
      <c r="O14321" t="str">
        <f t="shared" si="669"/>
        <v>RED WING SHOE COMPANY-290945-THREAD,TEX 40 5000MT-PERMACORE 75, COL. W45794-YD</v>
      </c>
      <c r="P14321">
        <f>COUNTIF($O$3:O14321,O14321)</f>
        <v>74</v>
      </c>
      <c r="Q14321">
        <f t="shared" si="670"/>
        <v>100.84999999999998</v>
      </c>
      <c r="R14321">
        <f t="shared" si="671"/>
        <v>0</v>
      </c>
    </row>
    <row r="14322" spans="1:18" x14ac:dyDescent="0.25">
      <c r="A14322">
        <v>290945</v>
      </c>
      <c r="B14322" t="s">
        <v>8395</v>
      </c>
      <c r="C14322" t="s">
        <v>8396</v>
      </c>
      <c r="D14322" t="s">
        <v>1214</v>
      </c>
      <c r="E14322" t="s">
        <v>8552</v>
      </c>
      <c r="F14322" t="s">
        <v>4087</v>
      </c>
      <c r="G14322" t="s">
        <v>280</v>
      </c>
      <c r="H14322">
        <v>0</v>
      </c>
      <c r="I14322">
        <v>0</v>
      </c>
      <c r="L14322" t="s">
        <v>269</v>
      </c>
      <c r="M14322">
        <v>2024</v>
      </c>
      <c r="O14322" t="str">
        <f t="shared" si="669"/>
        <v>RED WING SHOE COMPANY-290945-THREAD,TEX 40 5000MT-PERMACORE 75, COL. W45794-YD</v>
      </c>
      <c r="P14322">
        <f>COUNTIF($O$3:O14322,O14322)</f>
        <v>75</v>
      </c>
      <c r="Q14322">
        <f t="shared" si="670"/>
        <v>100.84999999999998</v>
      </c>
      <c r="R14322">
        <f t="shared" si="671"/>
        <v>0</v>
      </c>
    </row>
    <row r="14323" spans="1:18" x14ac:dyDescent="0.25">
      <c r="A14323">
        <v>290945</v>
      </c>
      <c r="B14323" t="s">
        <v>8395</v>
      </c>
      <c r="C14323" t="s">
        <v>8396</v>
      </c>
      <c r="D14323" t="s">
        <v>1214</v>
      </c>
      <c r="E14323" t="s">
        <v>8553</v>
      </c>
      <c r="F14323" t="s">
        <v>4087</v>
      </c>
      <c r="G14323" t="s">
        <v>41</v>
      </c>
      <c r="H14323">
        <v>5468.0599999999977</v>
      </c>
      <c r="I14323">
        <v>3.8300000000000018</v>
      </c>
      <c r="L14323" t="s">
        <v>269</v>
      </c>
      <c r="M14323">
        <v>2024</v>
      </c>
      <c r="O14323" t="str">
        <f t="shared" si="669"/>
        <v>RED WING SHOE COMPANY LLC-290945-THREAD,TEX 40 5000MT-PERMACORE 75, COL. W45794-YD</v>
      </c>
      <c r="P14323">
        <f>COUNTIF($O$3:O14323,O14323)</f>
        <v>74</v>
      </c>
      <c r="Q14323">
        <f t="shared" si="670"/>
        <v>1015.5499999999997</v>
      </c>
      <c r="R14323">
        <f t="shared" si="671"/>
        <v>0</v>
      </c>
    </row>
    <row r="14324" spans="1:18" x14ac:dyDescent="0.25">
      <c r="A14324">
        <v>290945</v>
      </c>
      <c r="B14324" t="s">
        <v>8395</v>
      </c>
      <c r="C14324" t="s">
        <v>8396</v>
      </c>
      <c r="D14324" t="s">
        <v>1214</v>
      </c>
      <c r="E14324" t="s">
        <v>8554</v>
      </c>
      <c r="F14324" t="s">
        <v>4087</v>
      </c>
      <c r="G14324" t="s">
        <v>41</v>
      </c>
      <c r="H14324">
        <v>0</v>
      </c>
      <c r="I14324">
        <v>0</v>
      </c>
      <c r="L14324" t="s">
        <v>269</v>
      </c>
      <c r="M14324">
        <v>2024</v>
      </c>
      <c r="O14324" t="str">
        <f t="shared" si="669"/>
        <v>RED WING SHOE COMPANY LLC-290945-THREAD,TEX 40 5000MT-PERMACORE 75, COL. W45794-YD</v>
      </c>
      <c r="P14324">
        <f>COUNTIF($O$3:O14324,O14324)</f>
        <v>75</v>
      </c>
      <c r="Q14324">
        <f t="shared" si="670"/>
        <v>1015.5499999999997</v>
      </c>
      <c r="R14324">
        <f t="shared" si="671"/>
        <v>0</v>
      </c>
    </row>
    <row r="14325" spans="1:18" x14ac:dyDescent="0.25">
      <c r="A14325">
        <v>290945</v>
      </c>
      <c r="B14325" t="s">
        <v>8395</v>
      </c>
      <c r="C14325" t="s">
        <v>8396</v>
      </c>
      <c r="D14325" t="s">
        <v>1214</v>
      </c>
      <c r="E14325" t="s">
        <v>8555</v>
      </c>
      <c r="F14325" t="s">
        <v>4087</v>
      </c>
      <c r="G14325" t="s">
        <v>41</v>
      </c>
      <c r="H14325">
        <v>0</v>
      </c>
      <c r="I14325">
        <v>0</v>
      </c>
      <c r="L14325" t="s">
        <v>269</v>
      </c>
      <c r="M14325">
        <v>2024</v>
      </c>
      <c r="O14325" t="str">
        <f t="shared" si="669"/>
        <v>RED WING SHOE COMPANY LLC-290945-THREAD,TEX 40 5000MT-PERMACORE 75, COL. W45794-YD</v>
      </c>
      <c r="P14325">
        <f>COUNTIF($O$3:O14325,O14325)</f>
        <v>76</v>
      </c>
      <c r="Q14325">
        <f t="shared" si="670"/>
        <v>1015.5499999999997</v>
      </c>
      <c r="R14325">
        <f t="shared" si="671"/>
        <v>0</v>
      </c>
    </row>
    <row r="14326" spans="1:18" x14ac:dyDescent="0.25">
      <c r="A14326">
        <v>290945</v>
      </c>
      <c r="B14326" t="s">
        <v>8395</v>
      </c>
      <c r="C14326" t="s">
        <v>8396</v>
      </c>
      <c r="D14326" t="s">
        <v>1214</v>
      </c>
      <c r="E14326" t="s">
        <v>8556</v>
      </c>
      <c r="F14326" t="s">
        <v>4087</v>
      </c>
      <c r="G14326" t="s">
        <v>41</v>
      </c>
      <c r="H14326">
        <v>5468.0599999999995</v>
      </c>
      <c r="I14326">
        <v>3.83</v>
      </c>
      <c r="L14326" t="s">
        <v>269</v>
      </c>
      <c r="M14326">
        <v>2024</v>
      </c>
      <c r="O14326" t="str">
        <f t="shared" si="669"/>
        <v>RED WING SHOE COMPANY LLC-290945-THREAD,TEX 40 5000MT-PERMACORE 75, COL. W45794-YD</v>
      </c>
      <c r="P14326">
        <f>COUNTIF($O$3:O14326,O14326)</f>
        <v>77</v>
      </c>
      <c r="Q14326">
        <f t="shared" si="670"/>
        <v>1015.5499999999997</v>
      </c>
      <c r="R14326">
        <f t="shared" si="671"/>
        <v>0</v>
      </c>
    </row>
    <row r="14327" spans="1:18" x14ac:dyDescent="0.25">
      <c r="A14327">
        <v>290945</v>
      </c>
      <c r="B14327" t="s">
        <v>8395</v>
      </c>
      <c r="C14327" t="s">
        <v>8396</v>
      </c>
      <c r="D14327" t="s">
        <v>1214</v>
      </c>
      <c r="E14327" t="s">
        <v>8557</v>
      </c>
      <c r="F14327" t="s">
        <v>4087</v>
      </c>
      <c r="G14327" t="s">
        <v>41</v>
      </c>
      <c r="H14327">
        <v>5468.0599999999977</v>
      </c>
      <c r="I14327">
        <v>3.8300000000000018</v>
      </c>
      <c r="L14327" t="s">
        <v>269</v>
      </c>
      <c r="M14327">
        <v>2024</v>
      </c>
      <c r="O14327" t="str">
        <f t="shared" si="669"/>
        <v>RED WING SHOE COMPANY LLC-290945-THREAD,TEX 40 5000MT-PERMACORE 75, COL. W45794-YD</v>
      </c>
      <c r="P14327">
        <f>COUNTIF($O$3:O14327,O14327)</f>
        <v>78</v>
      </c>
      <c r="Q14327">
        <f t="shared" si="670"/>
        <v>1015.5499999999997</v>
      </c>
      <c r="R14327">
        <f t="shared" si="671"/>
        <v>0</v>
      </c>
    </row>
    <row r="14328" spans="1:18" x14ac:dyDescent="0.25">
      <c r="A14328">
        <v>290945</v>
      </c>
      <c r="B14328" t="s">
        <v>8395</v>
      </c>
      <c r="C14328" t="s">
        <v>8396</v>
      </c>
      <c r="D14328" t="s">
        <v>1214</v>
      </c>
      <c r="E14328" t="s">
        <v>8558</v>
      </c>
      <c r="F14328" t="s">
        <v>4087</v>
      </c>
      <c r="G14328" t="s">
        <v>41</v>
      </c>
      <c r="H14328">
        <v>0</v>
      </c>
      <c r="I14328">
        <v>0</v>
      </c>
      <c r="L14328" t="s">
        <v>269</v>
      </c>
      <c r="M14328">
        <v>2024</v>
      </c>
      <c r="O14328" t="str">
        <f t="shared" si="669"/>
        <v>RED WING SHOE COMPANY LLC-290945-THREAD,TEX 40 5000MT-PERMACORE 75, COL. W45794-YD</v>
      </c>
      <c r="P14328">
        <f>COUNTIF($O$3:O14328,O14328)</f>
        <v>79</v>
      </c>
      <c r="Q14328">
        <f t="shared" si="670"/>
        <v>1015.5499999999997</v>
      </c>
      <c r="R14328">
        <f t="shared" si="671"/>
        <v>0</v>
      </c>
    </row>
    <row r="14329" spans="1:18" x14ac:dyDescent="0.25">
      <c r="A14329">
        <v>290945</v>
      </c>
      <c r="B14329" t="s">
        <v>8395</v>
      </c>
      <c r="C14329" t="s">
        <v>8396</v>
      </c>
      <c r="D14329" t="s">
        <v>1214</v>
      </c>
      <c r="E14329" t="s">
        <v>8559</v>
      </c>
      <c r="F14329" t="s">
        <v>4087</v>
      </c>
      <c r="G14329" t="s">
        <v>280</v>
      </c>
      <c r="H14329">
        <v>5468.0599999999977</v>
      </c>
      <c r="I14329">
        <v>3.83</v>
      </c>
      <c r="L14329" t="s">
        <v>269</v>
      </c>
      <c r="M14329">
        <v>2024</v>
      </c>
      <c r="O14329" t="str">
        <f t="shared" si="669"/>
        <v>RED WING SHOE COMPANY-290945-THREAD,TEX 40 5000MT-PERMACORE 75, COL. W45794-YD</v>
      </c>
      <c r="P14329">
        <f>COUNTIF($O$3:O14329,O14329)</f>
        <v>76</v>
      </c>
      <c r="Q14329">
        <f t="shared" si="670"/>
        <v>100.84999999999998</v>
      </c>
      <c r="R14329">
        <f t="shared" si="671"/>
        <v>0</v>
      </c>
    </row>
    <row r="14330" spans="1:18" x14ac:dyDescent="0.25">
      <c r="A14330">
        <v>290945</v>
      </c>
      <c r="B14330" t="s">
        <v>8395</v>
      </c>
      <c r="C14330" t="s">
        <v>8396</v>
      </c>
      <c r="D14330" t="s">
        <v>1214</v>
      </c>
      <c r="E14330" t="s">
        <v>8560</v>
      </c>
      <c r="F14330" t="s">
        <v>4087</v>
      </c>
      <c r="G14330" t="s">
        <v>41</v>
      </c>
      <c r="H14330">
        <v>5468.0599999999977</v>
      </c>
      <c r="I14330">
        <v>3.8299999999999983</v>
      </c>
      <c r="L14330" t="s">
        <v>269</v>
      </c>
      <c r="M14330">
        <v>2024</v>
      </c>
      <c r="O14330" t="str">
        <f t="shared" si="669"/>
        <v>RED WING SHOE COMPANY LLC-290945-THREAD,TEX 40 5000MT-PERMACORE 75, COL. W45794-YD</v>
      </c>
      <c r="P14330">
        <f>COUNTIF($O$3:O14330,O14330)</f>
        <v>80</v>
      </c>
      <c r="Q14330">
        <f t="shared" si="670"/>
        <v>1015.5499999999997</v>
      </c>
      <c r="R14330">
        <f t="shared" si="671"/>
        <v>0</v>
      </c>
    </row>
    <row r="14331" spans="1:18" x14ac:dyDescent="0.25">
      <c r="A14331">
        <v>290945</v>
      </c>
      <c r="B14331" t="s">
        <v>8395</v>
      </c>
      <c r="C14331" t="s">
        <v>8396</v>
      </c>
      <c r="D14331" t="s">
        <v>1214</v>
      </c>
      <c r="E14331" t="s">
        <v>8561</v>
      </c>
      <c r="F14331" t="s">
        <v>4087</v>
      </c>
      <c r="G14331" t="s">
        <v>41</v>
      </c>
      <c r="H14331">
        <v>5468.0599999999977</v>
      </c>
      <c r="I14331">
        <v>3.8299999999999983</v>
      </c>
      <c r="L14331" t="s">
        <v>269</v>
      </c>
      <c r="M14331">
        <v>2024</v>
      </c>
      <c r="O14331" t="str">
        <f t="shared" si="669"/>
        <v>RED WING SHOE COMPANY LLC-290945-THREAD,TEX 40 5000MT-PERMACORE 75, COL. W45794-YD</v>
      </c>
      <c r="P14331">
        <f>COUNTIF($O$3:O14331,O14331)</f>
        <v>81</v>
      </c>
      <c r="Q14331">
        <f t="shared" si="670"/>
        <v>1015.5499999999997</v>
      </c>
      <c r="R14331">
        <f t="shared" si="671"/>
        <v>0</v>
      </c>
    </row>
    <row r="14332" spans="1:18" x14ac:dyDescent="0.25">
      <c r="A14332">
        <v>290945</v>
      </c>
      <c r="B14332" t="s">
        <v>8395</v>
      </c>
      <c r="C14332" t="s">
        <v>8396</v>
      </c>
      <c r="D14332" t="s">
        <v>1214</v>
      </c>
      <c r="E14332" t="s">
        <v>8562</v>
      </c>
      <c r="F14332" t="s">
        <v>4087</v>
      </c>
      <c r="G14332" t="s">
        <v>41</v>
      </c>
      <c r="H14332">
        <v>10936.130000000005</v>
      </c>
      <c r="I14332">
        <v>7.6599999999999966</v>
      </c>
      <c r="L14332" t="s">
        <v>269</v>
      </c>
      <c r="M14332">
        <v>2024</v>
      </c>
      <c r="O14332" t="str">
        <f t="shared" si="669"/>
        <v>RED WING SHOE COMPANY LLC-290945-THREAD,TEX 40 5000MT-PERMACORE 75, COL. W45794-YD</v>
      </c>
      <c r="P14332">
        <f>COUNTIF($O$3:O14332,O14332)</f>
        <v>82</v>
      </c>
      <c r="Q14332">
        <f t="shared" si="670"/>
        <v>1015.5499999999997</v>
      </c>
      <c r="R14332">
        <f t="shared" si="671"/>
        <v>0</v>
      </c>
    </row>
    <row r="14333" spans="1:18" x14ac:dyDescent="0.25">
      <c r="A14333">
        <v>290945</v>
      </c>
      <c r="B14333" t="s">
        <v>8395</v>
      </c>
      <c r="C14333" t="s">
        <v>8396</v>
      </c>
      <c r="D14333" t="s">
        <v>1214</v>
      </c>
      <c r="E14333" t="s">
        <v>8563</v>
      </c>
      <c r="F14333" t="s">
        <v>4087</v>
      </c>
      <c r="G14333" t="s">
        <v>41</v>
      </c>
      <c r="H14333">
        <v>5468.0599999999977</v>
      </c>
      <c r="I14333">
        <v>3.83</v>
      </c>
      <c r="L14333" t="s">
        <v>269</v>
      </c>
      <c r="M14333">
        <v>2024</v>
      </c>
      <c r="O14333" t="str">
        <f t="shared" si="669"/>
        <v>RED WING SHOE COMPANY LLC-290945-THREAD,TEX 40 5000MT-PERMACORE 75, COL. W45794-YD</v>
      </c>
      <c r="P14333">
        <f>COUNTIF($O$3:O14333,O14333)</f>
        <v>83</v>
      </c>
      <c r="Q14333">
        <f t="shared" si="670"/>
        <v>1015.5499999999997</v>
      </c>
      <c r="R14333">
        <f t="shared" si="671"/>
        <v>0</v>
      </c>
    </row>
    <row r="14334" spans="1:18" x14ac:dyDescent="0.25">
      <c r="A14334">
        <v>290945</v>
      </c>
      <c r="B14334" t="s">
        <v>8395</v>
      </c>
      <c r="C14334" t="s">
        <v>8396</v>
      </c>
      <c r="D14334" t="s">
        <v>1214</v>
      </c>
      <c r="E14334" t="s">
        <v>8564</v>
      </c>
      <c r="F14334" t="s">
        <v>4087</v>
      </c>
      <c r="G14334" t="s">
        <v>41</v>
      </c>
      <c r="H14334">
        <v>125765.49000000025</v>
      </c>
      <c r="I14334">
        <v>128.54999999999998</v>
      </c>
      <c r="L14334" t="s">
        <v>269</v>
      </c>
      <c r="M14334">
        <v>2024</v>
      </c>
      <c r="O14334" t="str">
        <f t="shared" si="669"/>
        <v>RED WING SHOE COMPANY LLC-290945-THREAD,TEX 40 5000MT-PERMACORE 75, COL. W45794-YD</v>
      </c>
      <c r="P14334">
        <f>COUNTIF($O$3:O14334,O14334)</f>
        <v>84</v>
      </c>
      <c r="Q14334">
        <f t="shared" si="670"/>
        <v>1015.5499999999997</v>
      </c>
      <c r="R14334">
        <f t="shared" si="671"/>
        <v>0</v>
      </c>
    </row>
    <row r="14335" spans="1:18" x14ac:dyDescent="0.25">
      <c r="A14335">
        <v>290945</v>
      </c>
      <c r="B14335" t="s">
        <v>8395</v>
      </c>
      <c r="C14335" t="s">
        <v>8396</v>
      </c>
      <c r="D14335" t="s">
        <v>1214</v>
      </c>
      <c r="E14335" t="s">
        <v>8565</v>
      </c>
      <c r="F14335" t="s">
        <v>4087</v>
      </c>
      <c r="G14335" t="s">
        <v>41</v>
      </c>
      <c r="H14335">
        <v>0</v>
      </c>
      <c r="I14335">
        <v>0</v>
      </c>
      <c r="L14335" t="s">
        <v>269</v>
      </c>
      <c r="M14335">
        <v>2024</v>
      </c>
      <c r="O14335" t="str">
        <f t="shared" si="669"/>
        <v>RED WING SHOE COMPANY LLC-290945-THREAD,TEX 40 5000MT-PERMACORE 75, COL. W45794-YD</v>
      </c>
      <c r="P14335">
        <f>COUNTIF($O$3:O14335,O14335)</f>
        <v>85</v>
      </c>
      <c r="Q14335">
        <f t="shared" si="670"/>
        <v>1015.5499999999997</v>
      </c>
      <c r="R14335">
        <f t="shared" si="671"/>
        <v>0</v>
      </c>
    </row>
    <row r="14336" spans="1:18" x14ac:dyDescent="0.25">
      <c r="A14336">
        <v>290945</v>
      </c>
      <c r="B14336" t="s">
        <v>8395</v>
      </c>
      <c r="C14336" t="s">
        <v>8396</v>
      </c>
      <c r="D14336" t="s">
        <v>1214</v>
      </c>
      <c r="E14336" t="s">
        <v>8566</v>
      </c>
      <c r="F14336" t="s">
        <v>4087</v>
      </c>
      <c r="G14336" t="s">
        <v>280</v>
      </c>
      <c r="H14336">
        <v>0</v>
      </c>
      <c r="I14336">
        <v>0</v>
      </c>
      <c r="L14336" t="s">
        <v>269</v>
      </c>
      <c r="M14336">
        <v>2024</v>
      </c>
      <c r="O14336" t="str">
        <f t="shared" si="669"/>
        <v>RED WING SHOE COMPANY-290945-THREAD,TEX 40 5000MT-PERMACORE 75, COL. W45794-YD</v>
      </c>
      <c r="P14336">
        <f>COUNTIF($O$3:O14336,O14336)</f>
        <v>77</v>
      </c>
      <c r="Q14336">
        <f t="shared" si="670"/>
        <v>100.84999999999998</v>
      </c>
      <c r="R14336">
        <f t="shared" si="671"/>
        <v>0</v>
      </c>
    </row>
    <row r="14337" spans="1:18" x14ac:dyDescent="0.25">
      <c r="A14337">
        <v>290945</v>
      </c>
      <c r="B14337" t="s">
        <v>8395</v>
      </c>
      <c r="C14337" t="s">
        <v>8396</v>
      </c>
      <c r="D14337" t="s">
        <v>1214</v>
      </c>
      <c r="E14337" t="s">
        <v>8567</v>
      </c>
      <c r="F14337" t="s">
        <v>4087</v>
      </c>
      <c r="G14337" t="s">
        <v>280</v>
      </c>
      <c r="H14337">
        <v>54680.65</v>
      </c>
      <c r="I14337">
        <v>38.28</v>
      </c>
      <c r="L14337" t="s">
        <v>269</v>
      </c>
      <c r="M14337">
        <v>2024</v>
      </c>
      <c r="O14337" t="str">
        <f t="shared" si="669"/>
        <v>RED WING SHOE COMPANY-290945-THREAD,TEX 40 5000MT-PERMACORE 75, COL. W45794-YD</v>
      </c>
      <c r="P14337">
        <f>COUNTIF($O$3:O14337,O14337)</f>
        <v>78</v>
      </c>
      <c r="Q14337">
        <f t="shared" si="670"/>
        <v>100.84999999999998</v>
      </c>
      <c r="R14337">
        <f t="shared" si="671"/>
        <v>0</v>
      </c>
    </row>
    <row r="14338" spans="1:18" x14ac:dyDescent="0.25">
      <c r="A14338">
        <v>290945</v>
      </c>
      <c r="B14338" t="s">
        <v>8395</v>
      </c>
      <c r="C14338" t="s">
        <v>8396</v>
      </c>
      <c r="D14338" t="s">
        <v>1214</v>
      </c>
      <c r="E14338" t="s">
        <v>8568</v>
      </c>
      <c r="F14338" t="s">
        <v>4087</v>
      </c>
      <c r="G14338" t="s">
        <v>280</v>
      </c>
      <c r="H14338">
        <v>0</v>
      </c>
      <c r="I14338">
        <v>0</v>
      </c>
      <c r="L14338" t="s">
        <v>269</v>
      </c>
      <c r="M14338">
        <v>2024</v>
      </c>
      <c r="O14338" t="str">
        <f t="shared" si="669"/>
        <v>RED WING SHOE COMPANY-290945-THREAD,TEX 40 5000MT-PERMACORE 75, COL. W45794-YD</v>
      </c>
      <c r="P14338">
        <f>COUNTIF($O$3:O14338,O14338)</f>
        <v>79</v>
      </c>
      <c r="Q14338">
        <f t="shared" si="670"/>
        <v>100.84999999999998</v>
      </c>
      <c r="R14338">
        <f t="shared" si="671"/>
        <v>0</v>
      </c>
    </row>
    <row r="14339" spans="1:18" x14ac:dyDescent="0.25">
      <c r="A14339">
        <v>290945</v>
      </c>
      <c r="B14339" t="s">
        <v>8395</v>
      </c>
      <c r="C14339" t="s">
        <v>8396</v>
      </c>
      <c r="D14339" t="s">
        <v>1214</v>
      </c>
      <c r="E14339" t="s">
        <v>8569</v>
      </c>
      <c r="F14339" t="s">
        <v>4087</v>
      </c>
      <c r="G14339" t="s">
        <v>280</v>
      </c>
      <c r="H14339">
        <v>0</v>
      </c>
      <c r="I14339">
        <v>0</v>
      </c>
      <c r="L14339" t="s">
        <v>269</v>
      </c>
      <c r="M14339">
        <v>2024</v>
      </c>
      <c r="O14339" t="str">
        <f t="shared" si="669"/>
        <v>RED WING SHOE COMPANY-290945-THREAD,TEX 40 5000MT-PERMACORE 75, COL. W45794-YD</v>
      </c>
      <c r="P14339">
        <f>COUNTIF($O$3:O14339,O14339)</f>
        <v>80</v>
      </c>
      <c r="Q14339">
        <f t="shared" si="670"/>
        <v>100.84999999999998</v>
      </c>
      <c r="R14339">
        <f t="shared" si="671"/>
        <v>0</v>
      </c>
    </row>
    <row r="14340" spans="1:18" x14ac:dyDescent="0.25">
      <c r="A14340">
        <v>290945</v>
      </c>
      <c r="B14340" t="s">
        <v>8395</v>
      </c>
      <c r="C14340" t="s">
        <v>8396</v>
      </c>
      <c r="D14340" t="s">
        <v>1214</v>
      </c>
      <c r="E14340" t="s">
        <v>8570</v>
      </c>
      <c r="F14340" t="s">
        <v>4087</v>
      </c>
      <c r="G14340" t="s">
        <v>280</v>
      </c>
      <c r="H14340">
        <v>0</v>
      </c>
      <c r="I14340">
        <v>0</v>
      </c>
      <c r="L14340" t="s">
        <v>269</v>
      </c>
      <c r="M14340">
        <v>2024</v>
      </c>
      <c r="O14340" t="str">
        <f t="shared" ref="O14340:O14403" si="672">G14340&amp;"-"&amp;A14340&amp;"-"&amp;B14340&amp;"-"&amp;C14340&amp;"-"&amp;F14340</f>
        <v>RED WING SHOE COMPANY-290945-THREAD,TEX 40 5000MT-PERMACORE 75, COL. W45794-YD</v>
      </c>
      <c r="P14340">
        <f>COUNTIF($O$3:O14340,O14340)</f>
        <v>81</v>
      </c>
      <c r="Q14340">
        <f t="shared" ref="Q14340:Q14403" si="673">SUMIF($O$4:$O$18090,O14340,$I$4:$I$18090)</f>
        <v>100.84999999999998</v>
      </c>
      <c r="R14340">
        <f t="shared" ref="R14340:R14403" si="674">SUMIF($O$4:$O$18090,O14340,$J$4:$J$18090)</f>
        <v>0</v>
      </c>
    </row>
    <row r="14341" spans="1:18" x14ac:dyDescent="0.25">
      <c r="A14341">
        <v>290945</v>
      </c>
      <c r="B14341" t="s">
        <v>8395</v>
      </c>
      <c r="C14341" t="s">
        <v>8396</v>
      </c>
      <c r="D14341" t="s">
        <v>1214</v>
      </c>
      <c r="E14341" t="s">
        <v>8571</v>
      </c>
      <c r="F14341" t="s">
        <v>4087</v>
      </c>
      <c r="G14341" t="s">
        <v>280</v>
      </c>
      <c r="H14341">
        <v>0</v>
      </c>
      <c r="I14341">
        <v>0</v>
      </c>
      <c r="L14341" t="s">
        <v>269</v>
      </c>
      <c r="M14341">
        <v>2024</v>
      </c>
      <c r="O14341" t="str">
        <f t="shared" si="672"/>
        <v>RED WING SHOE COMPANY-290945-THREAD,TEX 40 5000MT-PERMACORE 75, COL. W45794-YD</v>
      </c>
      <c r="P14341">
        <f>COUNTIF($O$3:O14341,O14341)</f>
        <v>82</v>
      </c>
      <c r="Q14341">
        <f t="shared" si="673"/>
        <v>100.84999999999998</v>
      </c>
      <c r="R14341">
        <f t="shared" si="674"/>
        <v>0</v>
      </c>
    </row>
    <row r="14342" spans="1:18" x14ac:dyDescent="0.25">
      <c r="A14342">
        <v>290945</v>
      </c>
      <c r="B14342" t="s">
        <v>8395</v>
      </c>
      <c r="C14342" t="s">
        <v>8396</v>
      </c>
      <c r="D14342" t="s">
        <v>1214</v>
      </c>
      <c r="E14342" t="s">
        <v>8572</v>
      </c>
      <c r="F14342" t="s">
        <v>4087</v>
      </c>
      <c r="G14342" t="s">
        <v>280</v>
      </c>
      <c r="H14342">
        <v>0</v>
      </c>
      <c r="I14342">
        <v>0</v>
      </c>
      <c r="L14342" t="s">
        <v>269</v>
      </c>
      <c r="M14342">
        <v>2024</v>
      </c>
      <c r="O14342" t="str">
        <f t="shared" si="672"/>
        <v>RED WING SHOE COMPANY-290945-THREAD,TEX 40 5000MT-PERMACORE 75, COL. W45794-YD</v>
      </c>
      <c r="P14342">
        <f>COUNTIF($O$3:O14342,O14342)</f>
        <v>83</v>
      </c>
      <c r="Q14342">
        <f t="shared" si="673"/>
        <v>100.84999999999998</v>
      </c>
      <c r="R14342">
        <f t="shared" si="674"/>
        <v>0</v>
      </c>
    </row>
    <row r="14343" spans="1:18" x14ac:dyDescent="0.25">
      <c r="A14343">
        <v>290945</v>
      </c>
      <c r="B14343" t="s">
        <v>8395</v>
      </c>
      <c r="C14343" t="s">
        <v>8396</v>
      </c>
      <c r="D14343" t="s">
        <v>1214</v>
      </c>
      <c r="E14343" t="s">
        <v>8573</v>
      </c>
      <c r="F14343" t="s">
        <v>4087</v>
      </c>
      <c r="G14343" t="s">
        <v>280</v>
      </c>
      <c r="H14343">
        <v>0</v>
      </c>
      <c r="I14343">
        <v>0</v>
      </c>
      <c r="L14343" t="s">
        <v>269</v>
      </c>
      <c r="M14343">
        <v>2024</v>
      </c>
      <c r="O14343" t="str">
        <f t="shared" si="672"/>
        <v>RED WING SHOE COMPANY-290945-THREAD,TEX 40 5000MT-PERMACORE 75, COL. W45794-YD</v>
      </c>
      <c r="P14343">
        <f>COUNTIF($O$3:O14343,O14343)</f>
        <v>84</v>
      </c>
      <c r="Q14343">
        <f t="shared" si="673"/>
        <v>100.84999999999998</v>
      </c>
      <c r="R14343">
        <f t="shared" si="674"/>
        <v>0</v>
      </c>
    </row>
    <row r="14344" spans="1:18" x14ac:dyDescent="0.25">
      <c r="A14344">
        <v>290945</v>
      </c>
      <c r="B14344" t="s">
        <v>8395</v>
      </c>
      <c r="C14344" t="s">
        <v>8396</v>
      </c>
      <c r="D14344" t="s">
        <v>1214</v>
      </c>
      <c r="E14344" t="s">
        <v>8574</v>
      </c>
      <c r="F14344" t="s">
        <v>4087</v>
      </c>
      <c r="G14344" t="s">
        <v>280</v>
      </c>
      <c r="H14344">
        <v>0</v>
      </c>
      <c r="I14344">
        <v>0</v>
      </c>
      <c r="L14344" t="s">
        <v>269</v>
      </c>
      <c r="M14344">
        <v>2024</v>
      </c>
      <c r="O14344" t="str">
        <f t="shared" si="672"/>
        <v>RED WING SHOE COMPANY-290945-THREAD,TEX 40 5000MT-PERMACORE 75, COL. W45794-YD</v>
      </c>
      <c r="P14344">
        <f>COUNTIF($O$3:O14344,O14344)</f>
        <v>85</v>
      </c>
      <c r="Q14344">
        <f t="shared" si="673"/>
        <v>100.84999999999998</v>
      </c>
      <c r="R14344">
        <f t="shared" si="674"/>
        <v>0</v>
      </c>
    </row>
    <row r="14345" spans="1:18" x14ac:dyDescent="0.25">
      <c r="A14345">
        <v>290945</v>
      </c>
      <c r="B14345" t="s">
        <v>8395</v>
      </c>
      <c r="C14345" t="s">
        <v>8396</v>
      </c>
      <c r="D14345" t="s">
        <v>1214</v>
      </c>
      <c r="E14345" t="s">
        <v>8575</v>
      </c>
      <c r="F14345" t="s">
        <v>4087</v>
      </c>
      <c r="G14345" t="s">
        <v>41</v>
      </c>
      <c r="H14345">
        <v>52.910000000003492</v>
      </c>
      <c r="I14345">
        <v>4.0000000000006253E-2</v>
      </c>
      <c r="L14345" t="s">
        <v>269</v>
      </c>
      <c r="M14345">
        <v>2024</v>
      </c>
      <c r="O14345" t="str">
        <f t="shared" si="672"/>
        <v>RED WING SHOE COMPANY LLC-290945-THREAD,TEX 40 5000MT-PERMACORE 75, COL. W45794-YD</v>
      </c>
      <c r="P14345">
        <f>COUNTIF($O$3:O14345,O14345)</f>
        <v>86</v>
      </c>
      <c r="Q14345">
        <f t="shared" si="673"/>
        <v>1015.5499999999997</v>
      </c>
      <c r="R14345">
        <f t="shared" si="674"/>
        <v>0</v>
      </c>
    </row>
    <row r="14346" spans="1:18" x14ac:dyDescent="0.25">
      <c r="A14346">
        <v>290945</v>
      </c>
      <c r="B14346" t="s">
        <v>8395</v>
      </c>
      <c r="C14346" t="s">
        <v>8396</v>
      </c>
      <c r="D14346" t="s">
        <v>1214</v>
      </c>
      <c r="E14346" t="s">
        <v>8576</v>
      </c>
      <c r="F14346" t="s">
        <v>4087</v>
      </c>
      <c r="G14346" t="s">
        <v>41</v>
      </c>
      <c r="H14346">
        <v>0</v>
      </c>
      <c r="I14346">
        <v>0</v>
      </c>
      <c r="L14346" t="s">
        <v>269</v>
      </c>
      <c r="M14346">
        <v>2024</v>
      </c>
      <c r="O14346" t="str">
        <f t="shared" si="672"/>
        <v>RED WING SHOE COMPANY LLC-290945-THREAD,TEX 40 5000MT-PERMACORE 75, COL. W45794-YD</v>
      </c>
      <c r="P14346">
        <f>COUNTIF($O$3:O14346,O14346)</f>
        <v>87</v>
      </c>
      <c r="Q14346">
        <f t="shared" si="673"/>
        <v>1015.5499999999997</v>
      </c>
      <c r="R14346">
        <f t="shared" si="674"/>
        <v>0</v>
      </c>
    </row>
    <row r="14347" spans="1:18" x14ac:dyDescent="0.25">
      <c r="A14347">
        <v>290945</v>
      </c>
      <c r="B14347" t="s">
        <v>8395</v>
      </c>
      <c r="C14347" t="s">
        <v>8396</v>
      </c>
      <c r="D14347" t="s">
        <v>1214</v>
      </c>
      <c r="E14347" t="s">
        <v>8577</v>
      </c>
      <c r="F14347" t="s">
        <v>4087</v>
      </c>
      <c r="G14347" t="s">
        <v>41</v>
      </c>
      <c r="H14347">
        <v>20372.259999999998</v>
      </c>
      <c r="I14347">
        <v>7.0600000000000005</v>
      </c>
      <c r="L14347" t="s">
        <v>269</v>
      </c>
      <c r="M14347">
        <v>2024</v>
      </c>
      <c r="O14347" t="str">
        <f t="shared" si="672"/>
        <v>RED WING SHOE COMPANY LLC-290945-THREAD,TEX 40 5000MT-PERMACORE 75, COL. W45794-YD</v>
      </c>
      <c r="P14347">
        <f>COUNTIF($O$3:O14347,O14347)</f>
        <v>88</v>
      </c>
      <c r="Q14347">
        <f t="shared" si="673"/>
        <v>1015.5499999999997</v>
      </c>
      <c r="R14347">
        <f t="shared" si="674"/>
        <v>0</v>
      </c>
    </row>
    <row r="14348" spans="1:18" x14ac:dyDescent="0.25">
      <c r="A14348">
        <v>290945</v>
      </c>
      <c r="B14348" t="s">
        <v>8395</v>
      </c>
      <c r="C14348" t="s">
        <v>8396</v>
      </c>
      <c r="E14348">
        <v>24001098</v>
      </c>
      <c r="F14348" t="s">
        <v>4087</v>
      </c>
      <c r="G14348" t="s">
        <v>37</v>
      </c>
      <c r="H14348">
        <v>0</v>
      </c>
      <c r="L14348" t="s">
        <v>269</v>
      </c>
      <c r="M14348">
        <v>2024</v>
      </c>
      <c r="O14348" t="str">
        <f t="shared" si="672"/>
        <v>MARUBENI CORPORATION JEPANG-290945-THREAD,TEX 40 5000MT-PERMACORE 75, COL. W45794-YD</v>
      </c>
      <c r="P14348">
        <f>COUNTIF($O$3:O14348,O14348)</f>
        <v>2</v>
      </c>
      <c r="Q14348">
        <f t="shared" si="673"/>
        <v>0</v>
      </c>
      <c r="R14348">
        <f t="shared" si="674"/>
        <v>0</v>
      </c>
    </row>
    <row r="14349" spans="1:18" x14ac:dyDescent="0.25">
      <c r="A14349">
        <v>290945</v>
      </c>
      <c r="B14349" t="s">
        <v>8395</v>
      </c>
      <c r="C14349" t="s">
        <v>8396</v>
      </c>
      <c r="E14349">
        <v>24001105</v>
      </c>
      <c r="F14349" t="s">
        <v>4087</v>
      </c>
      <c r="G14349" t="s">
        <v>37</v>
      </c>
      <c r="H14349">
        <v>0</v>
      </c>
      <c r="L14349" t="s">
        <v>269</v>
      </c>
      <c r="M14349">
        <v>2024</v>
      </c>
      <c r="O14349" t="str">
        <f t="shared" si="672"/>
        <v>MARUBENI CORPORATION JEPANG-290945-THREAD,TEX 40 5000MT-PERMACORE 75, COL. W45794-YD</v>
      </c>
      <c r="P14349">
        <f>COUNTIF($O$3:O14349,O14349)</f>
        <v>3</v>
      </c>
      <c r="Q14349">
        <f t="shared" si="673"/>
        <v>0</v>
      </c>
      <c r="R14349">
        <f t="shared" si="674"/>
        <v>0</v>
      </c>
    </row>
    <row r="14350" spans="1:18" x14ac:dyDescent="0.25">
      <c r="A14350">
        <v>290945</v>
      </c>
      <c r="B14350" t="s">
        <v>8395</v>
      </c>
      <c r="C14350" t="s">
        <v>8396</v>
      </c>
      <c r="E14350" t="s">
        <v>6056</v>
      </c>
      <c r="F14350" t="s">
        <v>4087</v>
      </c>
      <c r="G14350" t="s">
        <v>37</v>
      </c>
      <c r="H14350">
        <v>0</v>
      </c>
      <c r="L14350" t="s">
        <v>269</v>
      </c>
      <c r="M14350">
        <v>2024</v>
      </c>
      <c r="O14350" t="str">
        <f t="shared" si="672"/>
        <v>MARUBENI CORPORATION JEPANG-290945-THREAD,TEX 40 5000MT-PERMACORE 75, COL. W45794-YD</v>
      </c>
      <c r="P14350">
        <f>COUNTIF($O$3:O14350,O14350)</f>
        <v>4</v>
      </c>
      <c r="Q14350">
        <f t="shared" si="673"/>
        <v>0</v>
      </c>
      <c r="R14350">
        <f t="shared" si="674"/>
        <v>0</v>
      </c>
    </row>
    <row r="14351" spans="1:18" x14ac:dyDescent="0.25">
      <c r="A14351">
        <v>290945</v>
      </c>
      <c r="B14351" t="s">
        <v>8395</v>
      </c>
      <c r="C14351" t="s">
        <v>8396</v>
      </c>
      <c r="E14351" t="s">
        <v>6534</v>
      </c>
      <c r="F14351" t="s">
        <v>4087</v>
      </c>
      <c r="G14351" t="s">
        <v>37</v>
      </c>
      <c r="H14351">
        <v>0</v>
      </c>
      <c r="L14351" t="s">
        <v>269</v>
      </c>
      <c r="M14351">
        <v>2024</v>
      </c>
      <c r="O14351" t="str">
        <f t="shared" si="672"/>
        <v>MARUBENI CORPORATION JEPANG-290945-THREAD,TEX 40 5000MT-PERMACORE 75, COL. W45794-YD</v>
      </c>
      <c r="P14351">
        <f>COUNTIF($O$3:O14351,O14351)</f>
        <v>5</v>
      </c>
      <c r="Q14351">
        <f t="shared" si="673"/>
        <v>0</v>
      </c>
      <c r="R14351">
        <f t="shared" si="674"/>
        <v>0</v>
      </c>
    </row>
    <row r="14352" spans="1:18" x14ac:dyDescent="0.25">
      <c r="A14352">
        <v>290945</v>
      </c>
      <c r="B14352" t="s">
        <v>8395</v>
      </c>
      <c r="C14352" t="s">
        <v>8396</v>
      </c>
      <c r="E14352" t="s">
        <v>3071</v>
      </c>
      <c r="F14352" t="s">
        <v>4087</v>
      </c>
      <c r="G14352" t="s">
        <v>37</v>
      </c>
      <c r="H14352">
        <v>0</v>
      </c>
      <c r="L14352" t="s">
        <v>269</v>
      </c>
      <c r="M14352">
        <v>2024</v>
      </c>
      <c r="O14352" t="str">
        <f t="shared" si="672"/>
        <v>MARUBENI CORPORATION JEPANG-290945-THREAD,TEX 40 5000MT-PERMACORE 75, COL. W45794-YD</v>
      </c>
      <c r="P14352">
        <f>COUNTIF($O$3:O14352,O14352)</f>
        <v>6</v>
      </c>
      <c r="Q14352">
        <f t="shared" si="673"/>
        <v>0</v>
      </c>
      <c r="R14352">
        <f t="shared" si="674"/>
        <v>0</v>
      </c>
    </row>
    <row r="14353" spans="1:18" x14ac:dyDescent="0.25">
      <c r="A14353">
        <v>290945</v>
      </c>
      <c r="B14353" t="s">
        <v>8395</v>
      </c>
      <c r="C14353" t="s">
        <v>8396</v>
      </c>
      <c r="E14353" t="s">
        <v>3073</v>
      </c>
      <c r="F14353" t="s">
        <v>4087</v>
      </c>
      <c r="G14353" t="s">
        <v>37</v>
      </c>
      <c r="H14353">
        <v>0</v>
      </c>
      <c r="L14353" t="s">
        <v>269</v>
      </c>
      <c r="M14353">
        <v>2024</v>
      </c>
      <c r="O14353" t="str">
        <f t="shared" si="672"/>
        <v>MARUBENI CORPORATION JEPANG-290945-THREAD,TEX 40 5000MT-PERMACORE 75, COL. W45794-YD</v>
      </c>
      <c r="P14353">
        <f>COUNTIF($O$3:O14353,O14353)</f>
        <v>7</v>
      </c>
      <c r="Q14353">
        <f t="shared" si="673"/>
        <v>0</v>
      </c>
      <c r="R14353">
        <f t="shared" si="674"/>
        <v>0</v>
      </c>
    </row>
    <row r="14354" spans="1:18" x14ac:dyDescent="0.25">
      <c r="A14354">
        <v>290945</v>
      </c>
      <c r="B14354" t="s">
        <v>8395</v>
      </c>
      <c r="C14354" t="s">
        <v>8396</v>
      </c>
      <c r="E14354" t="s">
        <v>3074</v>
      </c>
      <c r="F14354" t="s">
        <v>4087</v>
      </c>
      <c r="G14354" t="s">
        <v>37</v>
      </c>
      <c r="H14354">
        <v>0</v>
      </c>
      <c r="L14354" t="s">
        <v>269</v>
      </c>
      <c r="M14354">
        <v>2024</v>
      </c>
      <c r="O14354" t="str">
        <f t="shared" si="672"/>
        <v>MARUBENI CORPORATION JEPANG-290945-THREAD,TEX 40 5000MT-PERMACORE 75, COL. W45794-YD</v>
      </c>
      <c r="P14354">
        <f>COUNTIF($O$3:O14354,O14354)</f>
        <v>8</v>
      </c>
      <c r="Q14354">
        <f t="shared" si="673"/>
        <v>0</v>
      </c>
      <c r="R14354">
        <f t="shared" si="674"/>
        <v>0</v>
      </c>
    </row>
    <row r="14355" spans="1:18" x14ac:dyDescent="0.25">
      <c r="A14355">
        <v>290945</v>
      </c>
      <c r="B14355" t="s">
        <v>8395</v>
      </c>
      <c r="C14355" t="s">
        <v>8396</v>
      </c>
      <c r="E14355" t="s">
        <v>3075</v>
      </c>
      <c r="F14355" t="s">
        <v>4087</v>
      </c>
      <c r="G14355" t="s">
        <v>37</v>
      </c>
      <c r="H14355">
        <v>0</v>
      </c>
      <c r="L14355" t="s">
        <v>269</v>
      </c>
      <c r="M14355">
        <v>2024</v>
      </c>
      <c r="O14355" t="str">
        <f t="shared" si="672"/>
        <v>MARUBENI CORPORATION JEPANG-290945-THREAD,TEX 40 5000MT-PERMACORE 75, COL. W45794-YD</v>
      </c>
      <c r="P14355">
        <f>COUNTIF($O$3:O14355,O14355)</f>
        <v>9</v>
      </c>
      <c r="Q14355">
        <f t="shared" si="673"/>
        <v>0</v>
      </c>
      <c r="R14355">
        <f t="shared" si="674"/>
        <v>0</v>
      </c>
    </row>
    <row r="14356" spans="1:18" x14ac:dyDescent="0.25">
      <c r="A14356">
        <v>290945</v>
      </c>
      <c r="B14356" t="s">
        <v>8395</v>
      </c>
      <c r="C14356" t="s">
        <v>8396</v>
      </c>
      <c r="E14356" t="s">
        <v>3076</v>
      </c>
      <c r="F14356" t="s">
        <v>4087</v>
      </c>
      <c r="G14356" t="s">
        <v>37</v>
      </c>
      <c r="H14356">
        <v>0</v>
      </c>
      <c r="L14356" t="s">
        <v>269</v>
      </c>
      <c r="M14356">
        <v>2024</v>
      </c>
      <c r="O14356" t="str">
        <f t="shared" si="672"/>
        <v>MARUBENI CORPORATION JEPANG-290945-THREAD,TEX 40 5000MT-PERMACORE 75, COL. W45794-YD</v>
      </c>
      <c r="P14356">
        <f>COUNTIF($O$3:O14356,O14356)</f>
        <v>10</v>
      </c>
      <c r="Q14356">
        <f t="shared" si="673"/>
        <v>0</v>
      </c>
      <c r="R14356">
        <f t="shared" si="674"/>
        <v>0</v>
      </c>
    </row>
    <row r="14357" spans="1:18" x14ac:dyDescent="0.25">
      <c r="A14357">
        <v>290945</v>
      </c>
      <c r="B14357" t="s">
        <v>8395</v>
      </c>
      <c r="C14357" t="s">
        <v>8396</v>
      </c>
      <c r="E14357" t="s">
        <v>3080</v>
      </c>
      <c r="F14357" t="s">
        <v>4087</v>
      </c>
      <c r="G14357" t="s">
        <v>37</v>
      </c>
      <c r="H14357">
        <v>0</v>
      </c>
      <c r="L14357" t="s">
        <v>269</v>
      </c>
      <c r="M14357">
        <v>2024</v>
      </c>
      <c r="O14357" t="str">
        <f t="shared" si="672"/>
        <v>MARUBENI CORPORATION JEPANG-290945-THREAD,TEX 40 5000MT-PERMACORE 75, COL. W45794-YD</v>
      </c>
      <c r="P14357">
        <f>COUNTIF($O$3:O14357,O14357)</f>
        <v>11</v>
      </c>
      <c r="Q14357">
        <f t="shared" si="673"/>
        <v>0</v>
      </c>
      <c r="R14357">
        <f t="shared" si="674"/>
        <v>0</v>
      </c>
    </row>
    <row r="14358" spans="1:18" x14ac:dyDescent="0.25">
      <c r="A14358">
        <v>290945</v>
      </c>
      <c r="B14358" t="s">
        <v>8395</v>
      </c>
      <c r="C14358" t="s">
        <v>8396</v>
      </c>
      <c r="E14358" t="s">
        <v>3081</v>
      </c>
      <c r="F14358" t="s">
        <v>4087</v>
      </c>
      <c r="G14358" t="s">
        <v>37</v>
      </c>
      <c r="H14358">
        <v>0</v>
      </c>
      <c r="L14358" t="s">
        <v>269</v>
      </c>
      <c r="M14358">
        <v>2024</v>
      </c>
      <c r="O14358" t="str">
        <f t="shared" si="672"/>
        <v>MARUBENI CORPORATION JEPANG-290945-THREAD,TEX 40 5000MT-PERMACORE 75, COL. W45794-YD</v>
      </c>
      <c r="P14358">
        <f>COUNTIF($O$3:O14358,O14358)</f>
        <v>12</v>
      </c>
      <c r="Q14358">
        <f t="shared" si="673"/>
        <v>0</v>
      </c>
      <c r="R14358">
        <f t="shared" si="674"/>
        <v>0</v>
      </c>
    </row>
    <row r="14359" spans="1:18" x14ac:dyDescent="0.25">
      <c r="A14359">
        <v>290945</v>
      </c>
      <c r="B14359" t="s">
        <v>8395</v>
      </c>
      <c r="C14359" t="s">
        <v>8396</v>
      </c>
      <c r="E14359" t="s">
        <v>3082</v>
      </c>
      <c r="F14359" t="s">
        <v>4087</v>
      </c>
      <c r="G14359" t="s">
        <v>37</v>
      </c>
      <c r="H14359">
        <v>0</v>
      </c>
      <c r="L14359" t="s">
        <v>269</v>
      </c>
      <c r="M14359">
        <v>2024</v>
      </c>
      <c r="O14359" t="str">
        <f t="shared" si="672"/>
        <v>MARUBENI CORPORATION JEPANG-290945-THREAD,TEX 40 5000MT-PERMACORE 75, COL. W45794-YD</v>
      </c>
      <c r="P14359">
        <f>COUNTIF($O$3:O14359,O14359)</f>
        <v>13</v>
      </c>
      <c r="Q14359">
        <f t="shared" si="673"/>
        <v>0</v>
      </c>
      <c r="R14359">
        <f t="shared" si="674"/>
        <v>0</v>
      </c>
    </row>
    <row r="14360" spans="1:18" x14ac:dyDescent="0.25">
      <c r="A14360">
        <v>290945</v>
      </c>
      <c r="B14360" t="s">
        <v>8395</v>
      </c>
      <c r="C14360" t="s">
        <v>8396</v>
      </c>
      <c r="F14360" t="s">
        <v>4087</v>
      </c>
      <c r="G14360" t="s">
        <v>22</v>
      </c>
      <c r="L14360" t="s">
        <v>269</v>
      </c>
      <c r="M14360">
        <v>2024</v>
      </c>
      <c r="O14360" t="str">
        <f t="shared" si="672"/>
        <v>ITOCHU CORPORATION TOKSD SECTI-290945-THREAD,TEX 40 5000MT-PERMACORE 75, COL. W45794-YD</v>
      </c>
      <c r="P14360">
        <f>COUNTIF($O$3:O14360,O14360)</f>
        <v>3</v>
      </c>
      <c r="Q14360">
        <f t="shared" si="673"/>
        <v>0</v>
      </c>
      <c r="R14360">
        <f t="shared" si="674"/>
        <v>0</v>
      </c>
    </row>
    <row r="14361" spans="1:18" x14ac:dyDescent="0.25">
      <c r="A14361">
        <v>290952</v>
      </c>
      <c r="B14361" t="s">
        <v>5638</v>
      </c>
      <c r="C14361" t="s">
        <v>8578</v>
      </c>
      <c r="D14361" t="s">
        <v>29</v>
      </c>
      <c r="E14361" t="s">
        <v>8579</v>
      </c>
      <c r="F14361" t="s">
        <v>535</v>
      </c>
      <c r="G14361" t="s">
        <v>41</v>
      </c>
      <c r="H14361">
        <v>0</v>
      </c>
      <c r="J14361" t="s">
        <v>23</v>
      </c>
      <c r="K14361" t="s">
        <v>23</v>
      </c>
      <c r="L14361" t="s">
        <v>269</v>
      </c>
      <c r="M14361">
        <v>2024</v>
      </c>
      <c r="O14361" t="str">
        <f t="shared" si="672"/>
        <v>RED WING SHOE COMPANY LLC-290952-ZIPPER,CORCBLS006,6MM,2WAY-61CM,CLOSEND,LOGO/STDSLIDR,BLK-PC</v>
      </c>
      <c r="P14361">
        <f>COUNTIF($O$3:O14361,O14361)</f>
        <v>1</v>
      </c>
      <c r="Q14361">
        <f t="shared" si="673"/>
        <v>2925.1</v>
      </c>
      <c r="R14361">
        <f t="shared" si="674"/>
        <v>0</v>
      </c>
    </row>
    <row r="14362" spans="1:18" x14ac:dyDescent="0.25">
      <c r="A14362">
        <v>290952</v>
      </c>
      <c r="B14362" t="s">
        <v>5638</v>
      </c>
      <c r="C14362" t="s">
        <v>8578</v>
      </c>
      <c r="D14362" t="s">
        <v>1334</v>
      </c>
      <c r="E14362">
        <v>2778411</v>
      </c>
      <c r="F14362" t="s">
        <v>535</v>
      </c>
      <c r="G14362" t="s">
        <v>22</v>
      </c>
      <c r="H14362">
        <v>20</v>
      </c>
      <c r="I14362">
        <v>12.8</v>
      </c>
      <c r="L14362" t="s">
        <v>269</v>
      </c>
      <c r="M14362">
        <v>2024</v>
      </c>
      <c r="O14362" t="str">
        <f t="shared" si="672"/>
        <v>ITOCHU CORPORATION TOKSD SECTI-290952-ZIPPER,CORCBLS006,6MM,2WAY-61CM,CLOSEND,LOGO/STDSLIDR,BLK-PC</v>
      </c>
      <c r="P14362">
        <f>COUNTIF($O$3:O14362,O14362)</f>
        <v>1</v>
      </c>
      <c r="Q14362">
        <f t="shared" si="673"/>
        <v>12.8</v>
      </c>
      <c r="R14362">
        <f t="shared" si="674"/>
        <v>0</v>
      </c>
    </row>
    <row r="14363" spans="1:18" x14ac:dyDescent="0.25">
      <c r="A14363">
        <v>290952</v>
      </c>
      <c r="B14363" t="s">
        <v>5638</v>
      </c>
      <c r="C14363" t="s">
        <v>8578</v>
      </c>
      <c r="D14363" t="s">
        <v>1334</v>
      </c>
      <c r="E14363" t="s">
        <v>5642</v>
      </c>
      <c r="F14363" t="s">
        <v>535</v>
      </c>
      <c r="G14363" t="s">
        <v>26</v>
      </c>
      <c r="H14363">
        <v>0</v>
      </c>
      <c r="I14363">
        <v>-6.2394533983933798E-14</v>
      </c>
      <c r="L14363" t="s">
        <v>269</v>
      </c>
      <c r="M14363">
        <v>2024</v>
      </c>
      <c r="O14363" t="str">
        <f t="shared" si="672"/>
        <v>MARUBENI FASHION LINK LTD.-290952-ZIPPER,CORCBLS006,6MM,2WAY-61CM,CLOSEND,LOGO/STDSLIDR,BLK-PC</v>
      </c>
      <c r="P14363">
        <f>COUNTIF($O$3:O14363,O14363)</f>
        <v>1</v>
      </c>
      <c r="Q14363">
        <f t="shared" si="673"/>
        <v>-4.0262931877421693E-15</v>
      </c>
      <c r="R14363">
        <f t="shared" si="674"/>
        <v>0</v>
      </c>
    </row>
    <row r="14364" spans="1:18" x14ac:dyDescent="0.25">
      <c r="A14364">
        <v>290952</v>
      </c>
      <c r="B14364" t="s">
        <v>5638</v>
      </c>
      <c r="C14364" t="s">
        <v>8578</v>
      </c>
      <c r="D14364" t="s">
        <v>1334</v>
      </c>
      <c r="E14364" t="s">
        <v>5644</v>
      </c>
      <c r="F14364" t="s">
        <v>535</v>
      </c>
      <c r="G14364" t="s">
        <v>280</v>
      </c>
      <c r="H14364">
        <v>0</v>
      </c>
      <c r="I14364">
        <v>0</v>
      </c>
      <c r="L14364" t="s">
        <v>269</v>
      </c>
      <c r="M14364">
        <v>2024</v>
      </c>
      <c r="O14364" t="str">
        <f t="shared" si="672"/>
        <v>RED WING SHOE COMPANY-290952-ZIPPER,CORCBLS006,6MM,2WAY-61CM,CLOSEND,LOGO/STDSLIDR,BLK-PC</v>
      </c>
      <c r="P14364">
        <f>COUNTIF($O$3:O14364,O14364)</f>
        <v>1</v>
      </c>
      <c r="Q14364">
        <f t="shared" si="673"/>
        <v>2989.73</v>
      </c>
      <c r="R14364">
        <f t="shared" si="674"/>
        <v>0</v>
      </c>
    </row>
    <row r="14365" spans="1:18" x14ac:dyDescent="0.25">
      <c r="A14365">
        <v>290952</v>
      </c>
      <c r="B14365" t="s">
        <v>5638</v>
      </c>
      <c r="C14365" t="s">
        <v>8578</v>
      </c>
      <c r="D14365" t="s">
        <v>1334</v>
      </c>
      <c r="E14365" t="s">
        <v>5863</v>
      </c>
      <c r="F14365" t="s">
        <v>535</v>
      </c>
      <c r="G14365" t="s">
        <v>280</v>
      </c>
      <c r="H14365">
        <v>0</v>
      </c>
      <c r="I14365">
        <v>0</v>
      </c>
      <c r="L14365" t="s">
        <v>269</v>
      </c>
      <c r="M14365">
        <v>2024</v>
      </c>
      <c r="O14365" t="str">
        <f t="shared" si="672"/>
        <v>RED WING SHOE COMPANY-290952-ZIPPER,CORCBLS006,6MM,2WAY-61CM,CLOSEND,LOGO/STDSLIDR,BLK-PC</v>
      </c>
      <c r="P14365">
        <f>COUNTIF($O$3:O14365,O14365)</f>
        <v>2</v>
      </c>
      <c r="Q14365">
        <f t="shared" si="673"/>
        <v>2989.73</v>
      </c>
      <c r="R14365">
        <f t="shared" si="674"/>
        <v>0</v>
      </c>
    </row>
    <row r="14366" spans="1:18" x14ac:dyDescent="0.25">
      <c r="A14366">
        <v>290952</v>
      </c>
      <c r="B14366" t="s">
        <v>5638</v>
      </c>
      <c r="C14366" t="s">
        <v>8578</v>
      </c>
      <c r="D14366" t="s">
        <v>1334</v>
      </c>
      <c r="E14366" t="s">
        <v>5645</v>
      </c>
      <c r="F14366" t="s">
        <v>535</v>
      </c>
      <c r="G14366" t="s">
        <v>280</v>
      </c>
      <c r="H14366">
        <v>0</v>
      </c>
      <c r="I14366">
        <v>0</v>
      </c>
      <c r="L14366" t="s">
        <v>269</v>
      </c>
      <c r="M14366">
        <v>2024</v>
      </c>
      <c r="O14366" t="str">
        <f t="shared" si="672"/>
        <v>RED WING SHOE COMPANY-290952-ZIPPER,CORCBLS006,6MM,2WAY-61CM,CLOSEND,LOGO/STDSLIDR,BLK-PC</v>
      </c>
      <c r="P14366">
        <f>COUNTIF($O$3:O14366,O14366)</f>
        <v>3</v>
      </c>
      <c r="Q14366">
        <f t="shared" si="673"/>
        <v>2989.73</v>
      </c>
      <c r="R14366">
        <f t="shared" si="674"/>
        <v>0</v>
      </c>
    </row>
    <row r="14367" spans="1:18" x14ac:dyDescent="0.25">
      <c r="A14367">
        <v>290952</v>
      </c>
      <c r="B14367" t="s">
        <v>5638</v>
      </c>
      <c r="C14367" t="s">
        <v>8578</v>
      </c>
      <c r="D14367" t="s">
        <v>1334</v>
      </c>
      <c r="E14367" t="s">
        <v>5865</v>
      </c>
      <c r="F14367" t="s">
        <v>535</v>
      </c>
      <c r="G14367" t="s">
        <v>280</v>
      </c>
      <c r="H14367">
        <v>0</v>
      </c>
      <c r="I14367">
        <v>0</v>
      </c>
      <c r="L14367" t="s">
        <v>269</v>
      </c>
      <c r="M14367">
        <v>2024</v>
      </c>
      <c r="O14367" t="str">
        <f t="shared" si="672"/>
        <v>RED WING SHOE COMPANY-290952-ZIPPER,CORCBLS006,6MM,2WAY-61CM,CLOSEND,LOGO/STDSLIDR,BLK-PC</v>
      </c>
      <c r="P14367">
        <f>COUNTIF($O$3:O14367,O14367)</f>
        <v>4</v>
      </c>
      <c r="Q14367">
        <f t="shared" si="673"/>
        <v>2989.73</v>
      </c>
      <c r="R14367">
        <f t="shared" si="674"/>
        <v>0</v>
      </c>
    </row>
    <row r="14368" spans="1:18" x14ac:dyDescent="0.25">
      <c r="A14368">
        <v>290952</v>
      </c>
      <c r="B14368" t="s">
        <v>5638</v>
      </c>
      <c r="C14368" t="s">
        <v>8578</v>
      </c>
      <c r="D14368" t="s">
        <v>1334</v>
      </c>
      <c r="E14368" t="s">
        <v>5646</v>
      </c>
      <c r="F14368" t="s">
        <v>535</v>
      </c>
      <c r="G14368" t="s">
        <v>41</v>
      </c>
      <c r="H14368">
        <v>0</v>
      </c>
      <c r="I14368">
        <v>0</v>
      </c>
      <c r="L14368" t="s">
        <v>269</v>
      </c>
      <c r="M14368">
        <v>2024</v>
      </c>
      <c r="O14368" t="str">
        <f t="shared" si="672"/>
        <v>RED WING SHOE COMPANY LLC-290952-ZIPPER,CORCBLS006,6MM,2WAY-61CM,CLOSEND,LOGO/STDSLIDR,BLK-PC</v>
      </c>
      <c r="P14368">
        <f>COUNTIF($O$3:O14368,O14368)</f>
        <v>2</v>
      </c>
      <c r="Q14368">
        <f t="shared" si="673"/>
        <v>2925.1</v>
      </c>
      <c r="R14368">
        <f t="shared" si="674"/>
        <v>0</v>
      </c>
    </row>
    <row r="14369" spans="1:18" x14ac:dyDescent="0.25">
      <c r="A14369">
        <v>290952</v>
      </c>
      <c r="B14369" t="s">
        <v>5638</v>
      </c>
      <c r="C14369" t="s">
        <v>8578</v>
      </c>
      <c r="D14369" t="s">
        <v>1334</v>
      </c>
      <c r="E14369" t="s">
        <v>5647</v>
      </c>
      <c r="F14369" t="s">
        <v>535</v>
      </c>
      <c r="G14369" t="s">
        <v>280</v>
      </c>
      <c r="H14369">
        <v>0</v>
      </c>
      <c r="I14369">
        <v>0</v>
      </c>
      <c r="L14369" t="s">
        <v>269</v>
      </c>
      <c r="M14369">
        <v>2024</v>
      </c>
      <c r="O14369" t="str">
        <f t="shared" si="672"/>
        <v>RED WING SHOE COMPANY-290952-ZIPPER,CORCBLS006,6MM,2WAY-61CM,CLOSEND,LOGO/STDSLIDR,BLK-PC</v>
      </c>
      <c r="P14369">
        <f>COUNTIF($O$3:O14369,O14369)</f>
        <v>5</v>
      </c>
      <c r="Q14369">
        <f t="shared" si="673"/>
        <v>2989.73</v>
      </c>
      <c r="R14369">
        <f t="shared" si="674"/>
        <v>0</v>
      </c>
    </row>
    <row r="14370" spans="1:18" x14ac:dyDescent="0.25">
      <c r="A14370">
        <v>290952</v>
      </c>
      <c r="B14370" t="s">
        <v>5638</v>
      </c>
      <c r="C14370" t="s">
        <v>8578</v>
      </c>
      <c r="D14370" t="s">
        <v>1334</v>
      </c>
      <c r="E14370" t="s">
        <v>8580</v>
      </c>
      <c r="F14370" t="s">
        <v>535</v>
      </c>
      <c r="G14370" t="s">
        <v>280</v>
      </c>
      <c r="H14370">
        <v>0</v>
      </c>
      <c r="I14370">
        <v>0</v>
      </c>
      <c r="L14370" t="s">
        <v>269</v>
      </c>
      <c r="M14370">
        <v>2024</v>
      </c>
      <c r="O14370" t="str">
        <f t="shared" si="672"/>
        <v>RED WING SHOE COMPANY-290952-ZIPPER,CORCBLS006,6MM,2WAY-61CM,CLOSEND,LOGO/STDSLIDR,BLK-PC</v>
      </c>
      <c r="P14370">
        <f>COUNTIF($O$3:O14370,O14370)</f>
        <v>6</v>
      </c>
      <c r="Q14370">
        <f t="shared" si="673"/>
        <v>2989.73</v>
      </c>
      <c r="R14370">
        <f t="shared" si="674"/>
        <v>0</v>
      </c>
    </row>
    <row r="14371" spans="1:18" x14ac:dyDescent="0.25">
      <c r="A14371">
        <v>290952</v>
      </c>
      <c r="B14371" t="s">
        <v>5638</v>
      </c>
      <c r="C14371" t="s">
        <v>8578</v>
      </c>
      <c r="D14371" t="s">
        <v>1334</v>
      </c>
      <c r="E14371" t="s">
        <v>5866</v>
      </c>
      <c r="F14371" t="s">
        <v>535</v>
      </c>
      <c r="G14371" t="s">
        <v>280</v>
      </c>
      <c r="H14371">
        <v>0</v>
      </c>
      <c r="I14371">
        <v>0</v>
      </c>
      <c r="L14371" t="s">
        <v>269</v>
      </c>
      <c r="M14371">
        <v>2024</v>
      </c>
      <c r="O14371" t="str">
        <f t="shared" si="672"/>
        <v>RED WING SHOE COMPANY-290952-ZIPPER,CORCBLS006,6MM,2WAY-61CM,CLOSEND,LOGO/STDSLIDR,BLK-PC</v>
      </c>
      <c r="P14371">
        <f>COUNTIF($O$3:O14371,O14371)</f>
        <v>7</v>
      </c>
      <c r="Q14371">
        <f t="shared" si="673"/>
        <v>2989.73</v>
      </c>
      <c r="R14371">
        <f t="shared" si="674"/>
        <v>0</v>
      </c>
    </row>
    <row r="14372" spans="1:18" x14ac:dyDescent="0.25">
      <c r="A14372">
        <v>290952</v>
      </c>
      <c r="B14372" t="s">
        <v>5638</v>
      </c>
      <c r="C14372" t="s">
        <v>8578</v>
      </c>
      <c r="D14372" t="s">
        <v>1334</v>
      </c>
      <c r="E14372" t="s">
        <v>8581</v>
      </c>
      <c r="F14372" t="s">
        <v>535</v>
      </c>
      <c r="G14372" t="s">
        <v>280</v>
      </c>
      <c r="H14372">
        <v>0</v>
      </c>
      <c r="I14372">
        <v>0</v>
      </c>
      <c r="L14372" t="s">
        <v>269</v>
      </c>
      <c r="M14372">
        <v>2024</v>
      </c>
      <c r="O14372" t="str">
        <f t="shared" si="672"/>
        <v>RED WING SHOE COMPANY-290952-ZIPPER,CORCBLS006,6MM,2WAY-61CM,CLOSEND,LOGO/STDSLIDR,BLK-PC</v>
      </c>
      <c r="P14372">
        <f>COUNTIF($O$3:O14372,O14372)</f>
        <v>8</v>
      </c>
      <c r="Q14372">
        <f t="shared" si="673"/>
        <v>2989.73</v>
      </c>
      <c r="R14372">
        <f t="shared" si="674"/>
        <v>0</v>
      </c>
    </row>
    <row r="14373" spans="1:18" x14ac:dyDescent="0.25">
      <c r="A14373">
        <v>290952</v>
      </c>
      <c r="B14373" t="s">
        <v>5638</v>
      </c>
      <c r="C14373" t="s">
        <v>8578</v>
      </c>
      <c r="D14373" t="s">
        <v>1334</v>
      </c>
      <c r="E14373" t="s">
        <v>5651</v>
      </c>
      <c r="F14373" t="s">
        <v>535</v>
      </c>
      <c r="G14373" t="s">
        <v>280</v>
      </c>
      <c r="H14373">
        <v>0</v>
      </c>
      <c r="I14373">
        <v>0</v>
      </c>
      <c r="L14373" t="s">
        <v>269</v>
      </c>
      <c r="M14373">
        <v>2024</v>
      </c>
      <c r="O14373" t="str">
        <f t="shared" si="672"/>
        <v>RED WING SHOE COMPANY-290952-ZIPPER,CORCBLS006,6MM,2WAY-61CM,CLOSEND,LOGO/STDSLIDR,BLK-PC</v>
      </c>
      <c r="P14373">
        <f>COUNTIF($O$3:O14373,O14373)</f>
        <v>9</v>
      </c>
      <c r="Q14373">
        <f t="shared" si="673"/>
        <v>2989.73</v>
      </c>
      <c r="R14373">
        <f t="shared" si="674"/>
        <v>0</v>
      </c>
    </row>
    <row r="14374" spans="1:18" x14ac:dyDescent="0.25">
      <c r="A14374">
        <v>290952</v>
      </c>
      <c r="B14374" t="s">
        <v>5638</v>
      </c>
      <c r="C14374" t="s">
        <v>8578</v>
      </c>
      <c r="D14374" t="s">
        <v>1334</v>
      </c>
      <c r="E14374" t="s">
        <v>8582</v>
      </c>
      <c r="F14374" t="s">
        <v>535</v>
      </c>
      <c r="G14374" t="s">
        <v>280</v>
      </c>
      <c r="H14374">
        <v>0</v>
      </c>
      <c r="I14374">
        <v>0</v>
      </c>
      <c r="L14374" t="s">
        <v>269</v>
      </c>
      <c r="M14374">
        <v>2024</v>
      </c>
      <c r="O14374" t="str">
        <f t="shared" si="672"/>
        <v>RED WING SHOE COMPANY-290952-ZIPPER,CORCBLS006,6MM,2WAY-61CM,CLOSEND,LOGO/STDSLIDR,BLK-PC</v>
      </c>
      <c r="P14374">
        <f>COUNTIF($O$3:O14374,O14374)</f>
        <v>10</v>
      </c>
      <c r="Q14374">
        <f t="shared" si="673"/>
        <v>2989.73</v>
      </c>
      <c r="R14374">
        <f t="shared" si="674"/>
        <v>0</v>
      </c>
    </row>
    <row r="14375" spans="1:18" x14ac:dyDescent="0.25">
      <c r="A14375">
        <v>290952</v>
      </c>
      <c r="B14375" t="s">
        <v>5638</v>
      </c>
      <c r="C14375" t="s">
        <v>8578</v>
      </c>
      <c r="D14375" t="s">
        <v>1334</v>
      </c>
      <c r="E14375" t="s">
        <v>5653</v>
      </c>
      <c r="F14375" t="s">
        <v>535</v>
      </c>
      <c r="G14375" t="s">
        <v>41</v>
      </c>
      <c r="H14375">
        <v>0</v>
      </c>
      <c r="I14375">
        <v>0</v>
      </c>
      <c r="L14375" t="s">
        <v>269</v>
      </c>
      <c r="M14375">
        <v>2024</v>
      </c>
      <c r="O14375" t="str">
        <f t="shared" si="672"/>
        <v>RED WING SHOE COMPANY LLC-290952-ZIPPER,CORCBLS006,6MM,2WAY-61CM,CLOSEND,LOGO/STDSLIDR,BLK-PC</v>
      </c>
      <c r="P14375">
        <f>COUNTIF($O$3:O14375,O14375)</f>
        <v>3</v>
      </c>
      <c r="Q14375">
        <f t="shared" si="673"/>
        <v>2925.1</v>
      </c>
      <c r="R14375">
        <f t="shared" si="674"/>
        <v>0</v>
      </c>
    </row>
    <row r="14376" spans="1:18" x14ac:dyDescent="0.25">
      <c r="A14376">
        <v>290952</v>
      </c>
      <c r="B14376" t="s">
        <v>5638</v>
      </c>
      <c r="C14376" t="s">
        <v>8578</v>
      </c>
      <c r="D14376" t="s">
        <v>1334</v>
      </c>
      <c r="E14376" t="s">
        <v>8583</v>
      </c>
      <c r="F14376" t="s">
        <v>535</v>
      </c>
      <c r="G14376" t="s">
        <v>280</v>
      </c>
      <c r="H14376">
        <v>0</v>
      </c>
      <c r="I14376">
        <v>0</v>
      </c>
      <c r="L14376" t="s">
        <v>269</v>
      </c>
      <c r="M14376">
        <v>2024</v>
      </c>
      <c r="O14376" t="str">
        <f t="shared" si="672"/>
        <v>RED WING SHOE COMPANY-290952-ZIPPER,CORCBLS006,6MM,2WAY-61CM,CLOSEND,LOGO/STDSLIDR,BLK-PC</v>
      </c>
      <c r="P14376">
        <f>COUNTIF($O$3:O14376,O14376)</f>
        <v>11</v>
      </c>
      <c r="Q14376">
        <f t="shared" si="673"/>
        <v>2989.73</v>
      </c>
      <c r="R14376">
        <f t="shared" si="674"/>
        <v>0</v>
      </c>
    </row>
    <row r="14377" spans="1:18" x14ac:dyDescent="0.25">
      <c r="A14377">
        <v>290952</v>
      </c>
      <c r="B14377" t="s">
        <v>5638</v>
      </c>
      <c r="C14377" t="s">
        <v>8578</v>
      </c>
      <c r="D14377" t="s">
        <v>1334</v>
      </c>
      <c r="E14377" t="s">
        <v>8584</v>
      </c>
      <c r="F14377" t="s">
        <v>535</v>
      </c>
      <c r="G14377" t="s">
        <v>41</v>
      </c>
      <c r="H14377">
        <v>0</v>
      </c>
      <c r="I14377">
        <v>0</v>
      </c>
      <c r="L14377" t="s">
        <v>269</v>
      </c>
      <c r="M14377">
        <v>2024</v>
      </c>
      <c r="O14377" t="str">
        <f t="shared" si="672"/>
        <v>RED WING SHOE COMPANY LLC-290952-ZIPPER,CORCBLS006,6MM,2WAY-61CM,CLOSEND,LOGO/STDSLIDR,BLK-PC</v>
      </c>
      <c r="P14377">
        <f>COUNTIF($O$3:O14377,O14377)</f>
        <v>4</v>
      </c>
      <c r="Q14377">
        <f t="shared" si="673"/>
        <v>2925.1</v>
      </c>
      <c r="R14377">
        <f t="shared" si="674"/>
        <v>0</v>
      </c>
    </row>
    <row r="14378" spans="1:18" x14ac:dyDescent="0.25">
      <c r="A14378">
        <v>290952</v>
      </c>
      <c r="B14378" t="s">
        <v>5638</v>
      </c>
      <c r="C14378" t="s">
        <v>8578</v>
      </c>
      <c r="D14378" t="s">
        <v>1334</v>
      </c>
      <c r="E14378" t="s">
        <v>5656</v>
      </c>
      <c r="F14378" t="s">
        <v>535</v>
      </c>
      <c r="G14378" t="s">
        <v>41</v>
      </c>
      <c r="H14378">
        <v>0</v>
      </c>
      <c r="I14378">
        <v>0</v>
      </c>
      <c r="L14378" t="s">
        <v>269</v>
      </c>
      <c r="M14378">
        <v>2024</v>
      </c>
      <c r="O14378" t="str">
        <f t="shared" si="672"/>
        <v>RED WING SHOE COMPANY LLC-290952-ZIPPER,CORCBLS006,6MM,2WAY-61CM,CLOSEND,LOGO/STDSLIDR,BLK-PC</v>
      </c>
      <c r="P14378">
        <f>COUNTIF($O$3:O14378,O14378)</f>
        <v>5</v>
      </c>
      <c r="Q14378">
        <f t="shared" si="673"/>
        <v>2925.1</v>
      </c>
      <c r="R14378">
        <f t="shared" si="674"/>
        <v>0</v>
      </c>
    </row>
    <row r="14379" spans="1:18" x14ac:dyDescent="0.25">
      <c r="A14379">
        <v>290952</v>
      </c>
      <c r="B14379" t="s">
        <v>5638</v>
      </c>
      <c r="C14379" t="s">
        <v>8578</v>
      </c>
      <c r="D14379" t="s">
        <v>1334</v>
      </c>
      <c r="E14379" t="s">
        <v>5657</v>
      </c>
      <c r="F14379" t="s">
        <v>535</v>
      </c>
      <c r="G14379" t="s">
        <v>41</v>
      </c>
      <c r="H14379">
        <v>0</v>
      </c>
      <c r="I14379">
        <v>0</v>
      </c>
      <c r="L14379" t="s">
        <v>269</v>
      </c>
      <c r="M14379">
        <v>2024</v>
      </c>
      <c r="O14379" t="str">
        <f t="shared" si="672"/>
        <v>RED WING SHOE COMPANY LLC-290952-ZIPPER,CORCBLS006,6MM,2WAY-61CM,CLOSEND,LOGO/STDSLIDR,BLK-PC</v>
      </c>
      <c r="P14379">
        <f>COUNTIF($O$3:O14379,O14379)</f>
        <v>6</v>
      </c>
      <c r="Q14379">
        <f t="shared" si="673"/>
        <v>2925.1</v>
      </c>
      <c r="R14379">
        <f t="shared" si="674"/>
        <v>0</v>
      </c>
    </row>
    <row r="14380" spans="1:18" x14ac:dyDescent="0.25">
      <c r="A14380">
        <v>290952</v>
      </c>
      <c r="B14380" t="s">
        <v>5638</v>
      </c>
      <c r="C14380" t="s">
        <v>8578</v>
      </c>
      <c r="D14380" t="s">
        <v>1334</v>
      </c>
      <c r="E14380" t="s">
        <v>5658</v>
      </c>
      <c r="F14380" t="s">
        <v>535</v>
      </c>
      <c r="G14380" t="s">
        <v>280</v>
      </c>
      <c r="H14380">
        <v>0</v>
      </c>
      <c r="I14380">
        <v>0</v>
      </c>
      <c r="L14380" t="s">
        <v>269</v>
      </c>
      <c r="M14380">
        <v>2024</v>
      </c>
      <c r="O14380" t="str">
        <f t="shared" si="672"/>
        <v>RED WING SHOE COMPANY-290952-ZIPPER,CORCBLS006,6MM,2WAY-61CM,CLOSEND,LOGO/STDSLIDR,BLK-PC</v>
      </c>
      <c r="P14380">
        <f>COUNTIF($O$3:O14380,O14380)</f>
        <v>12</v>
      </c>
      <c r="Q14380">
        <f t="shared" si="673"/>
        <v>2989.73</v>
      </c>
      <c r="R14380">
        <f t="shared" si="674"/>
        <v>0</v>
      </c>
    </row>
    <row r="14381" spans="1:18" x14ac:dyDescent="0.25">
      <c r="A14381">
        <v>290952</v>
      </c>
      <c r="B14381" t="s">
        <v>5638</v>
      </c>
      <c r="C14381" t="s">
        <v>8578</v>
      </c>
      <c r="D14381" t="s">
        <v>1334</v>
      </c>
      <c r="E14381" t="s">
        <v>5659</v>
      </c>
      <c r="F14381" t="s">
        <v>535</v>
      </c>
      <c r="G14381" t="s">
        <v>280</v>
      </c>
      <c r="H14381">
        <v>0</v>
      </c>
      <c r="I14381">
        <v>0</v>
      </c>
      <c r="L14381" t="s">
        <v>269</v>
      </c>
      <c r="M14381">
        <v>2024</v>
      </c>
      <c r="O14381" t="str">
        <f t="shared" si="672"/>
        <v>RED WING SHOE COMPANY-290952-ZIPPER,CORCBLS006,6MM,2WAY-61CM,CLOSEND,LOGO/STDSLIDR,BLK-PC</v>
      </c>
      <c r="P14381">
        <f>COUNTIF($O$3:O14381,O14381)</f>
        <v>13</v>
      </c>
      <c r="Q14381">
        <f t="shared" si="673"/>
        <v>2989.73</v>
      </c>
      <c r="R14381">
        <f t="shared" si="674"/>
        <v>0</v>
      </c>
    </row>
    <row r="14382" spans="1:18" x14ac:dyDescent="0.25">
      <c r="A14382">
        <v>290952</v>
      </c>
      <c r="B14382" t="s">
        <v>5638</v>
      </c>
      <c r="C14382" t="s">
        <v>8578</v>
      </c>
      <c r="D14382" t="s">
        <v>1334</v>
      </c>
      <c r="E14382" t="s">
        <v>5660</v>
      </c>
      <c r="F14382" t="s">
        <v>535</v>
      </c>
      <c r="G14382" t="s">
        <v>41</v>
      </c>
      <c r="H14382">
        <v>0</v>
      </c>
      <c r="I14382">
        <v>0</v>
      </c>
      <c r="L14382" t="s">
        <v>269</v>
      </c>
      <c r="M14382">
        <v>2024</v>
      </c>
      <c r="O14382" t="str">
        <f t="shared" si="672"/>
        <v>RED WING SHOE COMPANY LLC-290952-ZIPPER,CORCBLS006,6MM,2WAY-61CM,CLOSEND,LOGO/STDSLIDR,BLK-PC</v>
      </c>
      <c r="P14382">
        <f>COUNTIF($O$3:O14382,O14382)</f>
        <v>7</v>
      </c>
      <c r="Q14382">
        <f t="shared" si="673"/>
        <v>2925.1</v>
      </c>
      <c r="R14382">
        <f t="shared" si="674"/>
        <v>0</v>
      </c>
    </row>
    <row r="14383" spans="1:18" x14ac:dyDescent="0.25">
      <c r="A14383">
        <v>290952</v>
      </c>
      <c r="B14383" t="s">
        <v>5638</v>
      </c>
      <c r="C14383" t="s">
        <v>8578</v>
      </c>
      <c r="D14383" t="s">
        <v>1334</v>
      </c>
      <c r="E14383" t="s">
        <v>5661</v>
      </c>
      <c r="F14383" t="s">
        <v>535</v>
      </c>
      <c r="G14383" t="s">
        <v>41</v>
      </c>
      <c r="H14383">
        <v>0</v>
      </c>
      <c r="I14383">
        <v>0</v>
      </c>
      <c r="L14383" t="s">
        <v>269</v>
      </c>
      <c r="M14383">
        <v>2024</v>
      </c>
      <c r="O14383" t="str">
        <f t="shared" si="672"/>
        <v>RED WING SHOE COMPANY LLC-290952-ZIPPER,CORCBLS006,6MM,2WAY-61CM,CLOSEND,LOGO/STDSLIDR,BLK-PC</v>
      </c>
      <c r="P14383">
        <f>COUNTIF($O$3:O14383,O14383)</f>
        <v>8</v>
      </c>
      <c r="Q14383">
        <f t="shared" si="673"/>
        <v>2925.1</v>
      </c>
      <c r="R14383">
        <f t="shared" si="674"/>
        <v>0</v>
      </c>
    </row>
    <row r="14384" spans="1:18" x14ac:dyDescent="0.25">
      <c r="A14384">
        <v>290952</v>
      </c>
      <c r="B14384" t="s">
        <v>5638</v>
      </c>
      <c r="C14384" t="s">
        <v>8578</v>
      </c>
      <c r="D14384" t="s">
        <v>1334</v>
      </c>
      <c r="E14384" t="s">
        <v>8585</v>
      </c>
      <c r="F14384" t="s">
        <v>535</v>
      </c>
      <c r="G14384" t="s">
        <v>41</v>
      </c>
      <c r="H14384">
        <v>0</v>
      </c>
      <c r="I14384">
        <v>0</v>
      </c>
      <c r="L14384" t="s">
        <v>269</v>
      </c>
      <c r="M14384">
        <v>2024</v>
      </c>
      <c r="O14384" t="str">
        <f t="shared" si="672"/>
        <v>RED WING SHOE COMPANY LLC-290952-ZIPPER,CORCBLS006,6MM,2WAY-61CM,CLOSEND,LOGO/STDSLIDR,BLK-PC</v>
      </c>
      <c r="P14384">
        <f>COUNTIF($O$3:O14384,O14384)</f>
        <v>9</v>
      </c>
      <c r="Q14384">
        <f t="shared" si="673"/>
        <v>2925.1</v>
      </c>
      <c r="R14384">
        <f t="shared" si="674"/>
        <v>0</v>
      </c>
    </row>
    <row r="14385" spans="1:18" x14ac:dyDescent="0.25">
      <c r="A14385">
        <v>290952</v>
      </c>
      <c r="B14385" t="s">
        <v>5638</v>
      </c>
      <c r="C14385" t="s">
        <v>8578</v>
      </c>
      <c r="D14385" t="s">
        <v>1334</v>
      </c>
      <c r="E14385" t="s">
        <v>5662</v>
      </c>
      <c r="F14385" t="s">
        <v>535</v>
      </c>
      <c r="G14385" t="s">
        <v>280</v>
      </c>
      <c r="H14385">
        <v>0</v>
      </c>
      <c r="I14385">
        <v>0</v>
      </c>
      <c r="L14385" t="s">
        <v>269</v>
      </c>
      <c r="M14385">
        <v>2024</v>
      </c>
      <c r="O14385" t="str">
        <f t="shared" si="672"/>
        <v>RED WING SHOE COMPANY-290952-ZIPPER,CORCBLS006,6MM,2WAY-61CM,CLOSEND,LOGO/STDSLIDR,BLK-PC</v>
      </c>
      <c r="P14385">
        <f>COUNTIF($O$3:O14385,O14385)</f>
        <v>14</v>
      </c>
      <c r="Q14385">
        <f t="shared" si="673"/>
        <v>2989.73</v>
      </c>
      <c r="R14385">
        <f t="shared" si="674"/>
        <v>0</v>
      </c>
    </row>
    <row r="14386" spans="1:18" x14ac:dyDescent="0.25">
      <c r="A14386">
        <v>290952</v>
      </c>
      <c r="B14386" t="s">
        <v>5638</v>
      </c>
      <c r="C14386" t="s">
        <v>8578</v>
      </c>
      <c r="D14386" t="s">
        <v>1334</v>
      </c>
      <c r="E14386" t="s">
        <v>8586</v>
      </c>
      <c r="F14386" t="s">
        <v>535</v>
      </c>
      <c r="G14386" t="s">
        <v>41</v>
      </c>
      <c r="H14386">
        <v>0</v>
      </c>
      <c r="I14386">
        <v>0</v>
      </c>
      <c r="L14386" t="s">
        <v>269</v>
      </c>
      <c r="M14386">
        <v>2024</v>
      </c>
      <c r="O14386" t="str">
        <f t="shared" si="672"/>
        <v>RED WING SHOE COMPANY LLC-290952-ZIPPER,CORCBLS006,6MM,2WAY-61CM,CLOSEND,LOGO/STDSLIDR,BLK-PC</v>
      </c>
      <c r="P14386">
        <f>COUNTIF($O$3:O14386,O14386)</f>
        <v>10</v>
      </c>
      <c r="Q14386">
        <f t="shared" si="673"/>
        <v>2925.1</v>
      </c>
      <c r="R14386">
        <f t="shared" si="674"/>
        <v>0</v>
      </c>
    </row>
    <row r="14387" spans="1:18" x14ac:dyDescent="0.25">
      <c r="A14387">
        <v>290952</v>
      </c>
      <c r="B14387" t="s">
        <v>5638</v>
      </c>
      <c r="C14387" t="s">
        <v>8578</v>
      </c>
      <c r="D14387" t="s">
        <v>1334</v>
      </c>
      <c r="E14387" t="s">
        <v>8587</v>
      </c>
      <c r="F14387" t="s">
        <v>535</v>
      </c>
      <c r="G14387" t="s">
        <v>41</v>
      </c>
      <c r="H14387">
        <v>0</v>
      </c>
      <c r="I14387">
        <v>0</v>
      </c>
      <c r="L14387" t="s">
        <v>269</v>
      </c>
      <c r="M14387">
        <v>2024</v>
      </c>
      <c r="O14387" t="str">
        <f t="shared" si="672"/>
        <v>RED WING SHOE COMPANY LLC-290952-ZIPPER,CORCBLS006,6MM,2WAY-61CM,CLOSEND,LOGO/STDSLIDR,BLK-PC</v>
      </c>
      <c r="P14387">
        <f>COUNTIF($O$3:O14387,O14387)</f>
        <v>11</v>
      </c>
      <c r="Q14387">
        <f t="shared" si="673"/>
        <v>2925.1</v>
      </c>
      <c r="R14387">
        <f t="shared" si="674"/>
        <v>0</v>
      </c>
    </row>
    <row r="14388" spans="1:18" x14ac:dyDescent="0.25">
      <c r="A14388">
        <v>290952</v>
      </c>
      <c r="B14388" t="s">
        <v>5638</v>
      </c>
      <c r="C14388" t="s">
        <v>8578</v>
      </c>
      <c r="D14388" t="s">
        <v>1334</v>
      </c>
      <c r="E14388" t="s">
        <v>5663</v>
      </c>
      <c r="F14388" t="s">
        <v>535</v>
      </c>
      <c r="G14388" t="s">
        <v>41</v>
      </c>
      <c r="H14388">
        <v>0</v>
      </c>
      <c r="I14388">
        <v>1.6029885752111284E-13</v>
      </c>
      <c r="L14388" t="s">
        <v>269</v>
      </c>
      <c r="M14388">
        <v>2024</v>
      </c>
      <c r="O14388" t="str">
        <f t="shared" si="672"/>
        <v>RED WING SHOE COMPANY LLC-290952-ZIPPER,CORCBLS006,6MM,2WAY-61CM,CLOSEND,LOGO/STDSLIDR,BLK-PC</v>
      </c>
      <c r="P14388">
        <f>COUNTIF($O$3:O14388,O14388)</f>
        <v>12</v>
      </c>
      <c r="Q14388">
        <f t="shared" si="673"/>
        <v>2925.1</v>
      </c>
      <c r="R14388">
        <f t="shared" si="674"/>
        <v>0</v>
      </c>
    </row>
    <row r="14389" spans="1:18" x14ac:dyDescent="0.25">
      <c r="A14389">
        <v>290952</v>
      </c>
      <c r="B14389" t="s">
        <v>5638</v>
      </c>
      <c r="C14389" t="s">
        <v>8578</v>
      </c>
      <c r="D14389" t="s">
        <v>1334</v>
      </c>
      <c r="E14389" t="s">
        <v>8588</v>
      </c>
      <c r="F14389" t="s">
        <v>535</v>
      </c>
      <c r="G14389" t="s">
        <v>280</v>
      </c>
      <c r="H14389">
        <v>0</v>
      </c>
      <c r="I14389">
        <v>0</v>
      </c>
      <c r="L14389" t="s">
        <v>269</v>
      </c>
      <c r="M14389">
        <v>2024</v>
      </c>
      <c r="O14389" t="str">
        <f t="shared" si="672"/>
        <v>RED WING SHOE COMPANY-290952-ZIPPER,CORCBLS006,6MM,2WAY-61CM,CLOSEND,LOGO/STDSLIDR,BLK-PC</v>
      </c>
      <c r="P14389">
        <f>COUNTIF($O$3:O14389,O14389)</f>
        <v>15</v>
      </c>
      <c r="Q14389">
        <f t="shared" si="673"/>
        <v>2989.73</v>
      </c>
      <c r="R14389">
        <f t="shared" si="674"/>
        <v>0</v>
      </c>
    </row>
    <row r="14390" spans="1:18" x14ac:dyDescent="0.25">
      <c r="A14390">
        <v>290952</v>
      </c>
      <c r="B14390" t="s">
        <v>5638</v>
      </c>
      <c r="C14390" t="s">
        <v>8578</v>
      </c>
      <c r="D14390" t="s">
        <v>1334</v>
      </c>
      <c r="E14390" t="s">
        <v>8589</v>
      </c>
      <c r="F14390" t="s">
        <v>535</v>
      </c>
      <c r="G14390" t="s">
        <v>280</v>
      </c>
      <c r="H14390">
        <v>0</v>
      </c>
      <c r="I14390">
        <v>0</v>
      </c>
      <c r="L14390" t="s">
        <v>269</v>
      </c>
      <c r="M14390">
        <v>2024</v>
      </c>
      <c r="O14390" t="str">
        <f t="shared" si="672"/>
        <v>RED WING SHOE COMPANY-290952-ZIPPER,CORCBLS006,6MM,2WAY-61CM,CLOSEND,LOGO/STDSLIDR,BLK-PC</v>
      </c>
      <c r="P14390">
        <f>COUNTIF($O$3:O14390,O14390)</f>
        <v>16</v>
      </c>
      <c r="Q14390">
        <f t="shared" si="673"/>
        <v>2989.73</v>
      </c>
      <c r="R14390">
        <f t="shared" si="674"/>
        <v>0</v>
      </c>
    </row>
    <row r="14391" spans="1:18" x14ac:dyDescent="0.25">
      <c r="A14391">
        <v>290952</v>
      </c>
      <c r="B14391" t="s">
        <v>5638</v>
      </c>
      <c r="C14391" t="s">
        <v>8578</v>
      </c>
      <c r="D14391" t="s">
        <v>1334</v>
      </c>
      <c r="E14391" t="s">
        <v>8590</v>
      </c>
      <c r="F14391" t="s">
        <v>535</v>
      </c>
      <c r="G14391" t="s">
        <v>280</v>
      </c>
      <c r="H14391">
        <v>0</v>
      </c>
      <c r="I14391">
        <v>0</v>
      </c>
      <c r="L14391" t="s">
        <v>269</v>
      </c>
      <c r="M14391">
        <v>2024</v>
      </c>
      <c r="O14391" t="str">
        <f t="shared" si="672"/>
        <v>RED WING SHOE COMPANY-290952-ZIPPER,CORCBLS006,6MM,2WAY-61CM,CLOSEND,LOGO/STDSLIDR,BLK-PC</v>
      </c>
      <c r="P14391">
        <f>COUNTIF($O$3:O14391,O14391)</f>
        <v>17</v>
      </c>
      <c r="Q14391">
        <f t="shared" si="673"/>
        <v>2989.73</v>
      </c>
      <c r="R14391">
        <f t="shared" si="674"/>
        <v>0</v>
      </c>
    </row>
    <row r="14392" spans="1:18" x14ac:dyDescent="0.25">
      <c r="A14392">
        <v>290952</v>
      </c>
      <c r="B14392" t="s">
        <v>5638</v>
      </c>
      <c r="C14392" t="s">
        <v>8578</v>
      </c>
      <c r="D14392" t="s">
        <v>1334</v>
      </c>
      <c r="E14392" t="s">
        <v>5671</v>
      </c>
      <c r="F14392" t="s">
        <v>535</v>
      </c>
      <c r="G14392" t="s">
        <v>280</v>
      </c>
      <c r="H14392">
        <v>0</v>
      </c>
      <c r="I14392">
        <v>0</v>
      </c>
      <c r="L14392" t="s">
        <v>269</v>
      </c>
      <c r="M14392">
        <v>2024</v>
      </c>
      <c r="O14392" t="str">
        <f t="shared" si="672"/>
        <v>RED WING SHOE COMPANY-290952-ZIPPER,CORCBLS006,6MM,2WAY-61CM,CLOSEND,LOGO/STDSLIDR,BLK-PC</v>
      </c>
      <c r="P14392">
        <f>COUNTIF($O$3:O14392,O14392)</f>
        <v>18</v>
      </c>
      <c r="Q14392">
        <f t="shared" si="673"/>
        <v>2989.73</v>
      </c>
      <c r="R14392">
        <f t="shared" si="674"/>
        <v>0</v>
      </c>
    </row>
    <row r="14393" spans="1:18" x14ac:dyDescent="0.25">
      <c r="A14393">
        <v>290952</v>
      </c>
      <c r="B14393" t="s">
        <v>5638</v>
      </c>
      <c r="C14393" t="s">
        <v>8578</v>
      </c>
      <c r="D14393" t="s">
        <v>1334</v>
      </c>
      <c r="E14393" t="s">
        <v>5672</v>
      </c>
      <c r="F14393" t="s">
        <v>535</v>
      </c>
      <c r="G14393" t="s">
        <v>280</v>
      </c>
      <c r="H14393">
        <v>0</v>
      </c>
      <c r="I14393">
        <v>0</v>
      </c>
      <c r="L14393" t="s">
        <v>269</v>
      </c>
      <c r="M14393">
        <v>2024</v>
      </c>
      <c r="O14393" t="str">
        <f t="shared" si="672"/>
        <v>RED WING SHOE COMPANY-290952-ZIPPER,CORCBLS006,6MM,2WAY-61CM,CLOSEND,LOGO/STDSLIDR,BLK-PC</v>
      </c>
      <c r="P14393">
        <f>COUNTIF($O$3:O14393,O14393)</f>
        <v>19</v>
      </c>
      <c r="Q14393">
        <f t="shared" si="673"/>
        <v>2989.73</v>
      </c>
      <c r="R14393">
        <f t="shared" si="674"/>
        <v>0</v>
      </c>
    </row>
    <row r="14394" spans="1:18" x14ac:dyDescent="0.25">
      <c r="A14394">
        <v>290952</v>
      </c>
      <c r="B14394" t="s">
        <v>5638</v>
      </c>
      <c r="C14394" t="s">
        <v>8578</v>
      </c>
      <c r="D14394" t="s">
        <v>1334</v>
      </c>
      <c r="E14394" t="s">
        <v>8591</v>
      </c>
      <c r="F14394" t="s">
        <v>535</v>
      </c>
      <c r="G14394" t="s">
        <v>41</v>
      </c>
      <c r="H14394">
        <v>0</v>
      </c>
      <c r="I14394">
        <v>0</v>
      </c>
      <c r="L14394" t="s">
        <v>269</v>
      </c>
      <c r="M14394">
        <v>2024</v>
      </c>
      <c r="O14394" t="str">
        <f t="shared" si="672"/>
        <v>RED WING SHOE COMPANY LLC-290952-ZIPPER,CORCBLS006,6MM,2WAY-61CM,CLOSEND,LOGO/STDSLIDR,BLK-PC</v>
      </c>
      <c r="P14394">
        <f>COUNTIF($O$3:O14394,O14394)</f>
        <v>13</v>
      </c>
      <c r="Q14394">
        <f t="shared" si="673"/>
        <v>2925.1</v>
      </c>
      <c r="R14394">
        <f t="shared" si="674"/>
        <v>0</v>
      </c>
    </row>
    <row r="14395" spans="1:18" x14ac:dyDescent="0.25">
      <c r="A14395">
        <v>290952</v>
      </c>
      <c r="B14395" t="s">
        <v>5638</v>
      </c>
      <c r="C14395" t="s">
        <v>8578</v>
      </c>
      <c r="D14395" t="s">
        <v>1334</v>
      </c>
      <c r="E14395" t="s">
        <v>8592</v>
      </c>
      <c r="F14395" t="s">
        <v>535</v>
      </c>
      <c r="G14395" t="s">
        <v>280</v>
      </c>
      <c r="H14395">
        <v>0</v>
      </c>
      <c r="I14395">
        <v>0</v>
      </c>
      <c r="L14395" t="s">
        <v>269</v>
      </c>
      <c r="M14395">
        <v>2024</v>
      </c>
      <c r="O14395" t="str">
        <f t="shared" si="672"/>
        <v>RED WING SHOE COMPANY-290952-ZIPPER,CORCBLS006,6MM,2WAY-61CM,CLOSEND,LOGO/STDSLIDR,BLK-PC</v>
      </c>
      <c r="P14395">
        <f>COUNTIF($O$3:O14395,O14395)</f>
        <v>20</v>
      </c>
      <c r="Q14395">
        <f t="shared" si="673"/>
        <v>2989.73</v>
      </c>
      <c r="R14395">
        <f t="shared" si="674"/>
        <v>0</v>
      </c>
    </row>
    <row r="14396" spans="1:18" x14ac:dyDescent="0.25">
      <c r="A14396">
        <v>290952</v>
      </c>
      <c r="B14396" t="s">
        <v>5638</v>
      </c>
      <c r="C14396" t="s">
        <v>8578</v>
      </c>
      <c r="D14396" t="s">
        <v>1334</v>
      </c>
      <c r="E14396" t="s">
        <v>5673</v>
      </c>
      <c r="F14396" t="s">
        <v>535</v>
      </c>
      <c r="G14396" t="s">
        <v>280</v>
      </c>
      <c r="H14396">
        <v>0</v>
      </c>
      <c r="I14396">
        <v>0</v>
      </c>
      <c r="L14396" t="s">
        <v>269</v>
      </c>
      <c r="M14396">
        <v>2024</v>
      </c>
      <c r="O14396" t="str">
        <f t="shared" si="672"/>
        <v>RED WING SHOE COMPANY-290952-ZIPPER,CORCBLS006,6MM,2WAY-61CM,CLOSEND,LOGO/STDSLIDR,BLK-PC</v>
      </c>
      <c r="P14396">
        <f>COUNTIF($O$3:O14396,O14396)</f>
        <v>21</v>
      </c>
      <c r="Q14396">
        <f t="shared" si="673"/>
        <v>2989.73</v>
      </c>
      <c r="R14396">
        <f t="shared" si="674"/>
        <v>0</v>
      </c>
    </row>
    <row r="14397" spans="1:18" x14ac:dyDescent="0.25">
      <c r="A14397">
        <v>290952</v>
      </c>
      <c r="B14397" t="s">
        <v>5638</v>
      </c>
      <c r="C14397" t="s">
        <v>8578</v>
      </c>
      <c r="D14397" t="s">
        <v>1334</v>
      </c>
      <c r="E14397" t="s">
        <v>5674</v>
      </c>
      <c r="F14397" t="s">
        <v>535</v>
      </c>
      <c r="G14397" t="s">
        <v>280</v>
      </c>
      <c r="H14397">
        <v>0</v>
      </c>
      <c r="I14397">
        <v>0</v>
      </c>
      <c r="L14397" t="s">
        <v>269</v>
      </c>
      <c r="M14397">
        <v>2024</v>
      </c>
      <c r="O14397" t="str">
        <f t="shared" si="672"/>
        <v>RED WING SHOE COMPANY-290952-ZIPPER,CORCBLS006,6MM,2WAY-61CM,CLOSEND,LOGO/STDSLIDR,BLK-PC</v>
      </c>
      <c r="P14397">
        <f>COUNTIF($O$3:O14397,O14397)</f>
        <v>22</v>
      </c>
      <c r="Q14397">
        <f t="shared" si="673"/>
        <v>2989.73</v>
      </c>
      <c r="R14397">
        <f t="shared" si="674"/>
        <v>0</v>
      </c>
    </row>
    <row r="14398" spans="1:18" x14ac:dyDescent="0.25">
      <c r="A14398">
        <v>290952</v>
      </c>
      <c r="B14398" t="s">
        <v>5638</v>
      </c>
      <c r="C14398" t="s">
        <v>8578</v>
      </c>
      <c r="D14398" t="s">
        <v>1334</v>
      </c>
      <c r="E14398" t="s">
        <v>5678</v>
      </c>
      <c r="F14398" t="s">
        <v>535</v>
      </c>
      <c r="G14398" t="s">
        <v>41</v>
      </c>
      <c r="H14398">
        <v>0</v>
      </c>
      <c r="I14398">
        <v>0</v>
      </c>
      <c r="L14398" t="s">
        <v>269</v>
      </c>
      <c r="M14398">
        <v>2024</v>
      </c>
      <c r="O14398" t="str">
        <f t="shared" si="672"/>
        <v>RED WING SHOE COMPANY LLC-290952-ZIPPER,CORCBLS006,6MM,2WAY-61CM,CLOSEND,LOGO/STDSLIDR,BLK-PC</v>
      </c>
      <c r="P14398">
        <f>COUNTIF($O$3:O14398,O14398)</f>
        <v>14</v>
      </c>
      <c r="Q14398">
        <f t="shared" si="673"/>
        <v>2925.1</v>
      </c>
      <c r="R14398">
        <f t="shared" si="674"/>
        <v>0</v>
      </c>
    </row>
    <row r="14399" spans="1:18" x14ac:dyDescent="0.25">
      <c r="A14399">
        <v>290952</v>
      </c>
      <c r="B14399" t="s">
        <v>5638</v>
      </c>
      <c r="C14399" t="s">
        <v>8578</v>
      </c>
      <c r="D14399" t="s">
        <v>1334</v>
      </c>
      <c r="E14399" t="s">
        <v>5679</v>
      </c>
      <c r="F14399" t="s">
        <v>535</v>
      </c>
      <c r="G14399" t="s">
        <v>280</v>
      </c>
      <c r="H14399">
        <v>0</v>
      </c>
      <c r="I14399">
        <v>0</v>
      </c>
      <c r="L14399" t="s">
        <v>269</v>
      </c>
      <c r="M14399">
        <v>2024</v>
      </c>
      <c r="O14399" t="str">
        <f t="shared" si="672"/>
        <v>RED WING SHOE COMPANY-290952-ZIPPER,CORCBLS006,6MM,2WAY-61CM,CLOSEND,LOGO/STDSLIDR,BLK-PC</v>
      </c>
      <c r="P14399">
        <f>COUNTIF($O$3:O14399,O14399)</f>
        <v>23</v>
      </c>
      <c r="Q14399">
        <f t="shared" si="673"/>
        <v>2989.73</v>
      </c>
      <c r="R14399">
        <f t="shared" si="674"/>
        <v>0</v>
      </c>
    </row>
    <row r="14400" spans="1:18" x14ac:dyDescent="0.25">
      <c r="A14400">
        <v>290952</v>
      </c>
      <c r="B14400" t="s">
        <v>5638</v>
      </c>
      <c r="C14400" t="s">
        <v>8578</v>
      </c>
      <c r="D14400" t="s">
        <v>1334</v>
      </c>
      <c r="E14400" t="s">
        <v>5876</v>
      </c>
      <c r="F14400" t="s">
        <v>535</v>
      </c>
      <c r="G14400" t="s">
        <v>41</v>
      </c>
      <c r="H14400">
        <v>0</v>
      </c>
      <c r="I14400">
        <v>0</v>
      </c>
      <c r="L14400" t="s">
        <v>269</v>
      </c>
      <c r="M14400">
        <v>2024</v>
      </c>
      <c r="O14400" t="str">
        <f t="shared" si="672"/>
        <v>RED WING SHOE COMPANY LLC-290952-ZIPPER,CORCBLS006,6MM,2WAY-61CM,CLOSEND,LOGO/STDSLIDR,BLK-PC</v>
      </c>
      <c r="P14400">
        <f>COUNTIF($O$3:O14400,O14400)</f>
        <v>15</v>
      </c>
      <c r="Q14400">
        <f t="shared" si="673"/>
        <v>2925.1</v>
      </c>
      <c r="R14400">
        <f t="shared" si="674"/>
        <v>0</v>
      </c>
    </row>
    <row r="14401" spans="1:18" x14ac:dyDescent="0.25">
      <c r="A14401">
        <v>290952</v>
      </c>
      <c r="B14401" t="s">
        <v>5638</v>
      </c>
      <c r="C14401" t="s">
        <v>8578</v>
      </c>
      <c r="D14401" t="s">
        <v>1334</v>
      </c>
      <c r="E14401" t="s">
        <v>5691</v>
      </c>
      <c r="F14401" t="s">
        <v>535</v>
      </c>
      <c r="G14401" t="s">
        <v>280</v>
      </c>
      <c r="H14401">
        <v>0</v>
      </c>
      <c r="I14401">
        <v>0</v>
      </c>
      <c r="L14401" t="s">
        <v>269</v>
      </c>
      <c r="M14401">
        <v>2024</v>
      </c>
      <c r="O14401" t="str">
        <f t="shared" si="672"/>
        <v>RED WING SHOE COMPANY-290952-ZIPPER,CORCBLS006,6MM,2WAY-61CM,CLOSEND,LOGO/STDSLIDR,BLK-PC</v>
      </c>
      <c r="P14401">
        <f>COUNTIF($O$3:O14401,O14401)</f>
        <v>24</v>
      </c>
      <c r="Q14401">
        <f t="shared" si="673"/>
        <v>2989.73</v>
      </c>
      <c r="R14401">
        <f t="shared" si="674"/>
        <v>0</v>
      </c>
    </row>
    <row r="14402" spans="1:18" x14ac:dyDescent="0.25">
      <c r="A14402">
        <v>290952</v>
      </c>
      <c r="B14402" t="s">
        <v>5638</v>
      </c>
      <c r="C14402" t="s">
        <v>8578</v>
      </c>
      <c r="D14402" t="s">
        <v>1334</v>
      </c>
      <c r="E14402" t="s">
        <v>5693</v>
      </c>
      <c r="F14402" t="s">
        <v>535</v>
      </c>
      <c r="G14402" t="s">
        <v>41</v>
      </c>
      <c r="H14402">
        <v>0</v>
      </c>
      <c r="I14402">
        <v>2.3092638912203256E-14</v>
      </c>
      <c r="L14402" t="s">
        <v>269</v>
      </c>
      <c r="M14402">
        <v>2024</v>
      </c>
      <c r="O14402" t="str">
        <f t="shared" si="672"/>
        <v>RED WING SHOE COMPANY LLC-290952-ZIPPER,CORCBLS006,6MM,2WAY-61CM,CLOSEND,LOGO/STDSLIDR,BLK-PC</v>
      </c>
      <c r="P14402">
        <f>COUNTIF($O$3:O14402,O14402)</f>
        <v>16</v>
      </c>
      <c r="Q14402">
        <f t="shared" si="673"/>
        <v>2925.1</v>
      </c>
      <c r="R14402">
        <f t="shared" si="674"/>
        <v>0</v>
      </c>
    </row>
    <row r="14403" spans="1:18" x14ac:dyDescent="0.25">
      <c r="A14403">
        <v>290952</v>
      </c>
      <c r="B14403" t="s">
        <v>5638</v>
      </c>
      <c r="C14403" t="s">
        <v>8578</v>
      </c>
      <c r="D14403" t="s">
        <v>1334</v>
      </c>
      <c r="E14403" t="s">
        <v>5881</v>
      </c>
      <c r="F14403" t="s">
        <v>535</v>
      </c>
      <c r="G14403" t="s">
        <v>41</v>
      </c>
      <c r="H14403">
        <v>0</v>
      </c>
      <c r="I14403">
        <v>0</v>
      </c>
      <c r="L14403" t="s">
        <v>269</v>
      </c>
      <c r="M14403">
        <v>2024</v>
      </c>
      <c r="O14403" t="str">
        <f t="shared" si="672"/>
        <v>RED WING SHOE COMPANY LLC-290952-ZIPPER,CORCBLS006,6MM,2WAY-61CM,CLOSEND,LOGO/STDSLIDR,BLK-PC</v>
      </c>
      <c r="P14403">
        <f>COUNTIF($O$3:O14403,O14403)</f>
        <v>17</v>
      </c>
      <c r="Q14403">
        <f t="shared" si="673"/>
        <v>2925.1</v>
      </c>
      <c r="R14403">
        <f t="shared" si="674"/>
        <v>0</v>
      </c>
    </row>
    <row r="14404" spans="1:18" x14ac:dyDescent="0.25">
      <c r="A14404">
        <v>290952</v>
      </c>
      <c r="B14404" t="s">
        <v>5638</v>
      </c>
      <c r="C14404" t="s">
        <v>8578</v>
      </c>
      <c r="D14404" t="s">
        <v>1334</v>
      </c>
      <c r="E14404" t="s">
        <v>5700</v>
      </c>
      <c r="F14404" t="s">
        <v>535</v>
      </c>
      <c r="G14404" t="s">
        <v>280</v>
      </c>
      <c r="H14404">
        <v>0</v>
      </c>
      <c r="I14404">
        <v>1.9897278269453977E-15</v>
      </c>
      <c r="L14404" t="s">
        <v>269</v>
      </c>
      <c r="M14404">
        <v>2024</v>
      </c>
      <c r="O14404" t="str">
        <f t="shared" ref="O14404:O14467" si="675">G14404&amp;"-"&amp;A14404&amp;"-"&amp;B14404&amp;"-"&amp;C14404&amp;"-"&amp;F14404</f>
        <v>RED WING SHOE COMPANY-290952-ZIPPER,CORCBLS006,6MM,2WAY-61CM,CLOSEND,LOGO/STDSLIDR,BLK-PC</v>
      </c>
      <c r="P14404">
        <f>COUNTIF($O$3:O14404,O14404)</f>
        <v>25</v>
      </c>
      <c r="Q14404">
        <f t="shared" ref="Q14404:Q14467" si="676">SUMIF($O$4:$O$18090,O14404,$I$4:$I$18090)</f>
        <v>2989.73</v>
      </c>
      <c r="R14404">
        <f t="shared" ref="R14404:R14467" si="677">SUMIF($O$4:$O$18090,O14404,$J$4:$J$18090)</f>
        <v>0</v>
      </c>
    </row>
    <row r="14405" spans="1:18" x14ac:dyDescent="0.25">
      <c r="A14405">
        <v>290952</v>
      </c>
      <c r="B14405" t="s">
        <v>5638</v>
      </c>
      <c r="C14405" t="s">
        <v>8578</v>
      </c>
      <c r="D14405" t="s">
        <v>1334</v>
      </c>
      <c r="E14405" t="s">
        <v>5702</v>
      </c>
      <c r="F14405" t="s">
        <v>535</v>
      </c>
      <c r="G14405" t="s">
        <v>280</v>
      </c>
      <c r="H14405">
        <v>0</v>
      </c>
      <c r="I14405">
        <v>1.9897278269453977E-15</v>
      </c>
      <c r="L14405" t="s">
        <v>269</v>
      </c>
      <c r="M14405">
        <v>2024</v>
      </c>
      <c r="O14405" t="str">
        <f t="shared" si="675"/>
        <v>RED WING SHOE COMPANY-290952-ZIPPER,CORCBLS006,6MM,2WAY-61CM,CLOSEND,LOGO/STDSLIDR,BLK-PC</v>
      </c>
      <c r="P14405">
        <f>COUNTIF($O$3:O14405,O14405)</f>
        <v>26</v>
      </c>
      <c r="Q14405">
        <f t="shared" si="676"/>
        <v>2989.73</v>
      </c>
      <c r="R14405">
        <f t="shared" si="677"/>
        <v>0</v>
      </c>
    </row>
    <row r="14406" spans="1:18" x14ac:dyDescent="0.25">
      <c r="A14406">
        <v>290952</v>
      </c>
      <c r="B14406" t="s">
        <v>5638</v>
      </c>
      <c r="C14406" t="s">
        <v>8578</v>
      </c>
      <c r="D14406" t="s">
        <v>1334</v>
      </c>
      <c r="E14406" t="s">
        <v>5703</v>
      </c>
      <c r="F14406" t="s">
        <v>535</v>
      </c>
      <c r="G14406" t="s">
        <v>280</v>
      </c>
      <c r="H14406">
        <v>0</v>
      </c>
      <c r="I14406">
        <v>1.9897278269453977E-15</v>
      </c>
      <c r="L14406" t="s">
        <v>269</v>
      </c>
      <c r="M14406">
        <v>2024</v>
      </c>
      <c r="O14406" t="str">
        <f t="shared" si="675"/>
        <v>RED WING SHOE COMPANY-290952-ZIPPER,CORCBLS006,6MM,2WAY-61CM,CLOSEND,LOGO/STDSLIDR,BLK-PC</v>
      </c>
      <c r="P14406">
        <f>COUNTIF($O$3:O14406,O14406)</f>
        <v>27</v>
      </c>
      <c r="Q14406">
        <f t="shared" si="676"/>
        <v>2989.73</v>
      </c>
      <c r="R14406">
        <f t="shared" si="677"/>
        <v>0</v>
      </c>
    </row>
    <row r="14407" spans="1:18" x14ac:dyDescent="0.25">
      <c r="A14407">
        <v>290952</v>
      </c>
      <c r="B14407" t="s">
        <v>5638</v>
      </c>
      <c r="C14407" t="s">
        <v>8578</v>
      </c>
      <c r="D14407" t="s">
        <v>1334</v>
      </c>
      <c r="E14407" t="s">
        <v>5704</v>
      </c>
      <c r="F14407" t="s">
        <v>535</v>
      </c>
      <c r="G14407" t="s">
        <v>280</v>
      </c>
      <c r="H14407">
        <v>0</v>
      </c>
      <c r="I14407">
        <v>0</v>
      </c>
      <c r="L14407" t="s">
        <v>269</v>
      </c>
      <c r="M14407">
        <v>2024</v>
      </c>
      <c r="O14407" t="str">
        <f t="shared" si="675"/>
        <v>RED WING SHOE COMPANY-290952-ZIPPER,CORCBLS006,6MM,2WAY-61CM,CLOSEND,LOGO/STDSLIDR,BLK-PC</v>
      </c>
      <c r="P14407">
        <f>COUNTIF($O$3:O14407,O14407)</f>
        <v>28</v>
      </c>
      <c r="Q14407">
        <f t="shared" si="676"/>
        <v>2989.73</v>
      </c>
      <c r="R14407">
        <f t="shared" si="677"/>
        <v>0</v>
      </c>
    </row>
    <row r="14408" spans="1:18" x14ac:dyDescent="0.25">
      <c r="A14408">
        <v>290952</v>
      </c>
      <c r="B14408" t="s">
        <v>5638</v>
      </c>
      <c r="C14408" t="s">
        <v>8578</v>
      </c>
      <c r="D14408" t="s">
        <v>1334</v>
      </c>
      <c r="E14408" t="s">
        <v>5705</v>
      </c>
      <c r="F14408" t="s">
        <v>535</v>
      </c>
      <c r="G14408" t="s">
        <v>280</v>
      </c>
      <c r="H14408">
        <v>0</v>
      </c>
      <c r="I14408">
        <v>4.7748263676261615E-14</v>
      </c>
      <c r="L14408" t="s">
        <v>269</v>
      </c>
      <c r="M14408">
        <v>2024</v>
      </c>
      <c r="O14408" t="str">
        <f t="shared" si="675"/>
        <v>RED WING SHOE COMPANY-290952-ZIPPER,CORCBLS006,6MM,2WAY-61CM,CLOSEND,LOGO/STDSLIDR,BLK-PC</v>
      </c>
      <c r="P14408">
        <f>COUNTIF($O$3:O14408,O14408)</f>
        <v>29</v>
      </c>
      <c r="Q14408">
        <f t="shared" si="676"/>
        <v>2989.73</v>
      </c>
      <c r="R14408">
        <f t="shared" si="677"/>
        <v>0</v>
      </c>
    </row>
    <row r="14409" spans="1:18" x14ac:dyDescent="0.25">
      <c r="A14409">
        <v>290952</v>
      </c>
      <c r="B14409" t="s">
        <v>5638</v>
      </c>
      <c r="C14409" t="s">
        <v>8578</v>
      </c>
      <c r="D14409" t="s">
        <v>1334</v>
      </c>
      <c r="E14409" t="s">
        <v>5706</v>
      </c>
      <c r="F14409" t="s">
        <v>535</v>
      </c>
      <c r="G14409" t="s">
        <v>280</v>
      </c>
      <c r="H14409">
        <v>0</v>
      </c>
      <c r="I14409">
        <v>0</v>
      </c>
      <c r="L14409" t="s">
        <v>269</v>
      </c>
      <c r="M14409">
        <v>2024</v>
      </c>
      <c r="O14409" t="str">
        <f t="shared" si="675"/>
        <v>RED WING SHOE COMPANY-290952-ZIPPER,CORCBLS006,6MM,2WAY-61CM,CLOSEND,LOGO/STDSLIDR,BLK-PC</v>
      </c>
      <c r="P14409">
        <f>COUNTIF($O$3:O14409,O14409)</f>
        <v>30</v>
      </c>
      <c r="Q14409">
        <f t="shared" si="676"/>
        <v>2989.73</v>
      </c>
      <c r="R14409">
        <f t="shared" si="677"/>
        <v>0</v>
      </c>
    </row>
    <row r="14410" spans="1:18" x14ac:dyDescent="0.25">
      <c r="A14410">
        <v>290952</v>
      </c>
      <c r="B14410" t="s">
        <v>5638</v>
      </c>
      <c r="C14410" t="s">
        <v>8578</v>
      </c>
      <c r="D14410" t="s">
        <v>1334</v>
      </c>
      <c r="E14410" t="s">
        <v>8593</v>
      </c>
      <c r="F14410" t="s">
        <v>535</v>
      </c>
      <c r="G14410" t="s">
        <v>41</v>
      </c>
      <c r="H14410">
        <v>0</v>
      </c>
      <c r="I14410">
        <v>-5.5424415057458987E-15</v>
      </c>
      <c r="L14410" t="s">
        <v>269</v>
      </c>
      <c r="M14410">
        <v>2024</v>
      </c>
      <c r="O14410" t="str">
        <f t="shared" si="675"/>
        <v>RED WING SHOE COMPANY LLC-290952-ZIPPER,CORCBLS006,6MM,2WAY-61CM,CLOSEND,LOGO/STDSLIDR,BLK-PC</v>
      </c>
      <c r="P14410">
        <f>COUNTIF($O$3:O14410,O14410)</f>
        <v>18</v>
      </c>
      <c r="Q14410">
        <f t="shared" si="676"/>
        <v>2925.1</v>
      </c>
      <c r="R14410">
        <f t="shared" si="677"/>
        <v>0</v>
      </c>
    </row>
    <row r="14411" spans="1:18" x14ac:dyDescent="0.25">
      <c r="A14411">
        <v>290952</v>
      </c>
      <c r="B14411" t="s">
        <v>5638</v>
      </c>
      <c r="C14411" t="s">
        <v>8578</v>
      </c>
      <c r="D14411" t="s">
        <v>1334</v>
      </c>
      <c r="E14411" t="s">
        <v>8594</v>
      </c>
      <c r="F14411" t="s">
        <v>535</v>
      </c>
      <c r="G14411" t="s">
        <v>41</v>
      </c>
      <c r="H14411">
        <v>0</v>
      </c>
      <c r="I14411">
        <v>3.3393426912553537E-15</v>
      </c>
      <c r="L14411" t="s">
        <v>269</v>
      </c>
      <c r="M14411">
        <v>2024</v>
      </c>
      <c r="O14411" t="str">
        <f t="shared" si="675"/>
        <v>RED WING SHOE COMPANY LLC-290952-ZIPPER,CORCBLS006,6MM,2WAY-61CM,CLOSEND,LOGO/STDSLIDR,BLK-PC</v>
      </c>
      <c r="P14411">
        <f>COUNTIF($O$3:O14411,O14411)</f>
        <v>19</v>
      </c>
      <c r="Q14411">
        <f t="shared" si="676"/>
        <v>2925.1</v>
      </c>
      <c r="R14411">
        <f t="shared" si="677"/>
        <v>0</v>
      </c>
    </row>
    <row r="14412" spans="1:18" x14ac:dyDescent="0.25">
      <c r="A14412">
        <v>290952</v>
      </c>
      <c r="B14412" t="s">
        <v>5638</v>
      </c>
      <c r="C14412" t="s">
        <v>8578</v>
      </c>
      <c r="D14412" t="s">
        <v>1334</v>
      </c>
      <c r="E14412" t="s">
        <v>8595</v>
      </c>
      <c r="F14412" t="s">
        <v>535</v>
      </c>
      <c r="G14412" t="s">
        <v>41</v>
      </c>
      <c r="H14412">
        <v>0</v>
      </c>
      <c r="I14412">
        <v>0</v>
      </c>
      <c r="L14412" t="s">
        <v>269</v>
      </c>
      <c r="M14412">
        <v>2024</v>
      </c>
      <c r="O14412" t="str">
        <f t="shared" si="675"/>
        <v>RED WING SHOE COMPANY LLC-290952-ZIPPER,CORCBLS006,6MM,2WAY-61CM,CLOSEND,LOGO/STDSLIDR,BLK-PC</v>
      </c>
      <c r="P14412">
        <f>COUNTIF($O$3:O14412,O14412)</f>
        <v>20</v>
      </c>
      <c r="Q14412">
        <f t="shared" si="676"/>
        <v>2925.1</v>
      </c>
      <c r="R14412">
        <f t="shared" si="677"/>
        <v>0</v>
      </c>
    </row>
    <row r="14413" spans="1:18" x14ac:dyDescent="0.25">
      <c r="A14413">
        <v>290952</v>
      </c>
      <c r="B14413" t="s">
        <v>5638</v>
      </c>
      <c r="C14413" t="s">
        <v>8578</v>
      </c>
      <c r="D14413" t="s">
        <v>1334</v>
      </c>
      <c r="E14413" t="s">
        <v>8596</v>
      </c>
      <c r="F14413" t="s">
        <v>535</v>
      </c>
      <c r="G14413" t="s">
        <v>280</v>
      </c>
      <c r="H14413">
        <v>0</v>
      </c>
      <c r="I14413">
        <v>0</v>
      </c>
      <c r="L14413" t="s">
        <v>269</v>
      </c>
      <c r="M14413">
        <v>2024</v>
      </c>
      <c r="O14413" t="str">
        <f t="shared" si="675"/>
        <v>RED WING SHOE COMPANY-290952-ZIPPER,CORCBLS006,6MM,2WAY-61CM,CLOSEND,LOGO/STDSLIDR,BLK-PC</v>
      </c>
      <c r="P14413">
        <f>COUNTIF($O$3:O14413,O14413)</f>
        <v>31</v>
      </c>
      <c r="Q14413">
        <f t="shared" si="676"/>
        <v>2989.73</v>
      </c>
      <c r="R14413">
        <f t="shared" si="677"/>
        <v>0</v>
      </c>
    </row>
    <row r="14414" spans="1:18" x14ac:dyDescent="0.25">
      <c r="A14414">
        <v>290952</v>
      </c>
      <c r="B14414" t="s">
        <v>5638</v>
      </c>
      <c r="C14414" t="s">
        <v>8578</v>
      </c>
      <c r="D14414" t="s">
        <v>1334</v>
      </c>
      <c r="E14414" t="s">
        <v>8597</v>
      </c>
      <c r="F14414" t="s">
        <v>535</v>
      </c>
      <c r="G14414" t="s">
        <v>280</v>
      </c>
      <c r="H14414">
        <v>0</v>
      </c>
      <c r="I14414">
        <v>0</v>
      </c>
      <c r="L14414" t="s">
        <v>269</v>
      </c>
      <c r="M14414">
        <v>2024</v>
      </c>
      <c r="O14414" t="str">
        <f t="shared" si="675"/>
        <v>RED WING SHOE COMPANY-290952-ZIPPER,CORCBLS006,6MM,2WAY-61CM,CLOSEND,LOGO/STDSLIDR,BLK-PC</v>
      </c>
      <c r="P14414">
        <f>COUNTIF($O$3:O14414,O14414)</f>
        <v>32</v>
      </c>
      <c r="Q14414">
        <f t="shared" si="676"/>
        <v>2989.73</v>
      </c>
      <c r="R14414">
        <f t="shared" si="677"/>
        <v>0</v>
      </c>
    </row>
    <row r="14415" spans="1:18" x14ac:dyDescent="0.25">
      <c r="A14415">
        <v>290952</v>
      </c>
      <c r="B14415" t="s">
        <v>5638</v>
      </c>
      <c r="C14415" t="s">
        <v>8578</v>
      </c>
      <c r="D14415" t="s">
        <v>1334</v>
      </c>
      <c r="E14415" t="s">
        <v>8598</v>
      </c>
      <c r="F14415" t="s">
        <v>535</v>
      </c>
      <c r="G14415" t="s">
        <v>280</v>
      </c>
      <c r="H14415">
        <v>0</v>
      </c>
      <c r="I14415">
        <v>0</v>
      </c>
      <c r="L14415" t="s">
        <v>269</v>
      </c>
      <c r="M14415">
        <v>2024</v>
      </c>
      <c r="O14415" t="str">
        <f t="shared" si="675"/>
        <v>RED WING SHOE COMPANY-290952-ZIPPER,CORCBLS006,6MM,2WAY-61CM,CLOSEND,LOGO/STDSLIDR,BLK-PC</v>
      </c>
      <c r="P14415">
        <f>COUNTIF($O$3:O14415,O14415)</f>
        <v>33</v>
      </c>
      <c r="Q14415">
        <f t="shared" si="676"/>
        <v>2989.73</v>
      </c>
      <c r="R14415">
        <f t="shared" si="677"/>
        <v>0</v>
      </c>
    </row>
    <row r="14416" spans="1:18" x14ac:dyDescent="0.25">
      <c r="A14416">
        <v>290952</v>
      </c>
      <c r="B14416" t="s">
        <v>5638</v>
      </c>
      <c r="C14416" t="s">
        <v>8578</v>
      </c>
      <c r="D14416" t="s">
        <v>1334</v>
      </c>
      <c r="E14416" t="s">
        <v>8599</v>
      </c>
      <c r="F14416" t="s">
        <v>535</v>
      </c>
      <c r="G14416" t="s">
        <v>41</v>
      </c>
      <c r="H14416">
        <v>0</v>
      </c>
      <c r="I14416">
        <v>0</v>
      </c>
      <c r="L14416" t="s">
        <v>269</v>
      </c>
      <c r="M14416">
        <v>2024</v>
      </c>
      <c r="O14416" t="str">
        <f t="shared" si="675"/>
        <v>RED WING SHOE COMPANY LLC-290952-ZIPPER,CORCBLS006,6MM,2WAY-61CM,CLOSEND,LOGO/STDSLIDR,BLK-PC</v>
      </c>
      <c r="P14416">
        <f>COUNTIF($O$3:O14416,O14416)</f>
        <v>21</v>
      </c>
      <c r="Q14416">
        <f t="shared" si="676"/>
        <v>2925.1</v>
      </c>
      <c r="R14416">
        <f t="shared" si="677"/>
        <v>0</v>
      </c>
    </row>
    <row r="14417" spans="1:18" x14ac:dyDescent="0.25">
      <c r="A14417">
        <v>290952</v>
      </c>
      <c r="B14417" t="s">
        <v>5638</v>
      </c>
      <c r="C14417" t="s">
        <v>8578</v>
      </c>
      <c r="D14417" t="s">
        <v>1334</v>
      </c>
      <c r="E14417" t="s">
        <v>8600</v>
      </c>
      <c r="F14417" t="s">
        <v>535</v>
      </c>
      <c r="G14417" t="s">
        <v>41</v>
      </c>
      <c r="H14417">
        <v>0</v>
      </c>
      <c r="I14417">
        <v>0</v>
      </c>
      <c r="L14417" t="s">
        <v>269</v>
      </c>
      <c r="M14417">
        <v>2024</v>
      </c>
      <c r="O14417" t="str">
        <f t="shared" si="675"/>
        <v>RED WING SHOE COMPANY LLC-290952-ZIPPER,CORCBLS006,6MM,2WAY-61CM,CLOSEND,LOGO/STDSLIDR,BLK-PC</v>
      </c>
      <c r="P14417">
        <f>COUNTIF($O$3:O14417,O14417)</f>
        <v>22</v>
      </c>
      <c r="Q14417">
        <f t="shared" si="676"/>
        <v>2925.1</v>
      </c>
      <c r="R14417">
        <f t="shared" si="677"/>
        <v>0</v>
      </c>
    </row>
    <row r="14418" spans="1:18" x14ac:dyDescent="0.25">
      <c r="A14418">
        <v>290952</v>
      </c>
      <c r="B14418" t="s">
        <v>5638</v>
      </c>
      <c r="C14418" t="s">
        <v>8578</v>
      </c>
      <c r="D14418" t="s">
        <v>1334</v>
      </c>
      <c r="E14418" t="s">
        <v>8601</v>
      </c>
      <c r="F14418" t="s">
        <v>535</v>
      </c>
      <c r="G14418" t="s">
        <v>41</v>
      </c>
      <c r="H14418">
        <v>0</v>
      </c>
      <c r="I14418">
        <v>0</v>
      </c>
      <c r="L14418" t="s">
        <v>269</v>
      </c>
      <c r="M14418">
        <v>2024</v>
      </c>
      <c r="O14418" t="str">
        <f t="shared" si="675"/>
        <v>RED WING SHOE COMPANY LLC-290952-ZIPPER,CORCBLS006,6MM,2WAY-61CM,CLOSEND,LOGO/STDSLIDR,BLK-PC</v>
      </c>
      <c r="P14418">
        <f>COUNTIF($O$3:O14418,O14418)</f>
        <v>23</v>
      </c>
      <c r="Q14418">
        <f t="shared" si="676"/>
        <v>2925.1</v>
      </c>
      <c r="R14418">
        <f t="shared" si="677"/>
        <v>0</v>
      </c>
    </row>
    <row r="14419" spans="1:18" x14ac:dyDescent="0.25">
      <c r="A14419">
        <v>290952</v>
      </c>
      <c r="B14419" t="s">
        <v>5638</v>
      </c>
      <c r="C14419" t="s">
        <v>8578</v>
      </c>
      <c r="D14419" t="s">
        <v>1334</v>
      </c>
      <c r="E14419" t="s">
        <v>8602</v>
      </c>
      <c r="F14419" t="s">
        <v>535</v>
      </c>
      <c r="G14419" t="s">
        <v>41</v>
      </c>
      <c r="H14419">
        <v>0</v>
      </c>
      <c r="I14419">
        <v>0</v>
      </c>
      <c r="L14419" t="s">
        <v>269</v>
      </c>
      <c r="M14419">
        <v>2024</v>
      </c>
      <c r="O14419" t="str">
        <f t="shared" si="675"/>
        <v>RED WING SHOE COMPANY LLC-290952-ZIPPER,CORCBLS006,6MM,2WAY-61CM,CLOSEND,LOGO/STDSLIDR,BLK-PC</v>
      </c>
      <c r="P14419">
        <f>COUNTIF($O$3:O14419,O14419)</f>
        <v>24</v>
      </c>
      <c r="Q14419">
        <f t="shared" si="676"/>
        <v>2925.1</v>
      </c>
      <c r="R14419">
        <f t="shared" si="677"/>
        <v>0</v>
      </c>
    </row>
    <row r="14420" spans="1:18" x14ac:dyDescent="0.25">
      <c r="A14420">
        <v>290952</v>
      </c>
      <c r="B14420" t="s">
        <v>5638</v>
      </c>
      <c r="C14420" t="s">
        <v>8578</v>
      </c>
      <c r="D14420" t="s">
        <v>1334</v>
      </c>
      <c r="E14420" t="s">
        <v>8603</v>
      </c>
      <c r="F14420" t="s">
        <v>535</v>
      </c>
      <c r="G14420" t="s">
        <v>41</v>
      </c>
      <c r="H14420">
        <v>0</v>
      </c>
      <c r="I14420">
        <v>0</v>
      </c>
      <c r="L14420" t="s">
        <v>269</v>
      </c>
      <c r="M14420">
        <v>2024</v>
      </c>
      <c r="O14420" t="str">
        <f t="shared" si="675"/>
        <v>RED WING SHOE COMPANY LLC-290952-ZIPPER,CORCBLS006,6MM,2WAY-61CM,CLOSEND,LOGO/STDSLIDR,BLK-PC</v>
      </c>
      <c r="P14420">
        <f>COUNTIF($O$3:O14420,O14420)</f>
        <v>25</v>
      </c>
      <c r="Q14420">
        <f t="shared" si="676"/>
        <v>2925.1</v>
      </c>
      <c r="R14420">
        <f t="shared" si="677"/>
        <v>0</v>
      </c>
    </row>
    <row r="14421" spans="1:18" x14ac:dyDescent="0.25">
      <c r="A14421">
        <v>290952</v>
      </c>
      <c r="B14421" t="s">
        <v>5638</v>
      </c>
      <c r="C14421" t="s">
        <v>8578</v>
      </c>
      <c r="D14421" t="s">
        <v>1334</v>
      </c>
      <c r="E14421" t="s">
        <v>8604</v>
      </c>
      <c r="F14421" t="s">
        <v>535</v>
      </c>
      <c r="G14421" t="s">
        <v>41</v>
      </c>
      <c r="H14421">
        <v>0</v>
      </c>
      <c r="I14421">
        <v>0</v>
      </c>
      <c r="L14421" t="s">
        <v>269</v>
      </c>
      <c r="M14421">
        <v>2024</v>
      </c>
      <c r="O14421" t="str">
        <f t="shared" si="675"/>
        <v>RED WING SHOE COMPANY LLC-290952-ZIPPER,CORCBLS006,6MM,2WAY-61CM,CLOSEND,LOGO/STDSLIDR,BLK-PC</v>
      </c>
      <c r="P14421">
        <f>COUNTIF($O$3:O14421,O14421)</f>
        <v>26</v>
      </c>
      <c r="Q14421">
        <f t="shared" si="676"/>
        <v>2925.1</v>
      </c>
      <c r="R14421">
        <f t="shared" si="677"/>
        <v>0</v>
      </c>
    </row>
    <row r="14422" spans="1:18" x14ac:dyDescent="0.25">
      <c r="A14422">
        <v>290952</v>
      </c>
      <c r="B14422" t="s">
        <v>5638</v>
      </c>
      <c r="C14422" t="s">
        <v>8578</v>
      </c>
      <c r="D14422" t="s">
        <v>1334</v>
      </c>
      <c r="E14422" t="s">
        <v>5984</v>
      </c>
      <c r="F14422" t="s">
        <v>535</v>
      </c>
      <c r="G14422" t="s">
        <v>280</v>
      </c>
      <c r="H14422">
        <v>0</v>
      </c>
      <c r="I14422">
        <v>0</v>
      </c>
      <c r="L14422" t="s">
        <v>269</v>
      </c>
      <c r="M14422">
        <v>2024</v>
      </c>
      <c r="O14422" t="str">
        <f t="shared" si="675"/>
        <v>RED WING SHOE COMPANY-290952-ZIPPER,CORCBLS006,6MM,2WAY-61CM,CLOSEND,LOGO/STDSLIDR,BLK-PC</v>
      </c>
      <c r="P14422">
        <f>COUNTIF($O$3:O14422,O14422)</f>
        <v>34</v>
      </c>
      <c r="Q14422">
        <f t="shared" si="676"/>
        <v>2989.73</v>
      </c>
      <c r="R14422">
        <f t="shared" si="677"/>
        <v>0</v>
      </c>
    </row>
    <row r="14423" spans="1:18" x14ac:dyDescent="0.25">
      <c r="A14423">
        <v>290952</v>
      </c>
      <c r="B14423" t="s">
        <v>5638</v>
      </c>
      <c r="C14423" t="s">
        <v>8578</v>
      </c>
      <c r="D14423" t="s">
        <v>1334</v>
      </c>
      <c r="E14423" t="s">
        <v>5985</v>
      </c>
      <c r="F14423" t="s">
        <v>535</v>
      </c>
      <c r="G14423" t="s">
        <v>41</v>
      </c>
      <c r="H14423">
        <v>0</v>
      </c>
      <c r="I14423">
        <v>0</v>
      </c>
      <c r="L14423" t="s">
        <v>269</v>
      </c>
      <c r="M14423">
        <v>2024</v>
      </c>
      <c r="O14423" t="str">
        <f t="shared" si="675"/>
        <v>RED WING SHOE COMPANY LLC-290952-ZIPPER,CORCBLS006,6MM,2WAY-61CM,CLOSEND,LOGO/STDSLIDR,BLK-PC</v>
      </c>
      <c r="P14423">
        <f>COUNTIF($O$3:O14423,O14423)</f>
        <v>27</v>
      </c>
      <c r="Q14423">
        <f t="shared" si="676"/>
        <v>2925.1</v>
      </c>
      <c r="R14423">
        <f t="shared" si="677"/>
        <v>0</v>
      </c>
    </row>
    <row r="14424" spans="1:18" x14ac:dyDescent="0.25">
      <c r="A14424">
        <v>290952</v>
      </c>
      <c r="B14424" t="s">
        <v>5638</v>
      </c>
      <c r="C14424" t="s">
        <v>8578</v>
      </c>
      <c r="D14424" t="s">
        <v>1334</v>
      </c>
      <c r="E14424" t="s">
        <v>5712</v>
      </c>
      <c r="F14424" t="s">
        <v>535</v>
      </c>
      <c r="G14424" t="s">
        <v>37</v>
      </c>
      <c r="H14424">
        <v>0</v>
      </c>
      <c r="I14424">
        <v>0</v>
      </c>
      <c r="L14424" t="s">
        <v>269</v>
      </c>
      <c r="M14424">
        <v>2024</v>
      </c>
      <c r="O14424" t="str">
        <f t="shared" si="675"/>
        <v>MARUBENI CORPORATION JEPANG-290952-ZIPPER,CORCBLS006,6MM,2WAY-61CM,CLOSEND,LOGO/STDSLIDR,BLK-PC</v>
      </c>
      <c r="P14424">
        <f>COUNTIF($O$3:O14424,O14424)</f>
        <v>1</v>
      </c>
      <c r="Q14424">
        <f t="shared" si="676"/>
        <v>0</v>
      </c>
      <c r="R14424">
        <f t="shared" si="677"/>
        <v>0</v>
      </c>
    </row>
    <row r="14425" spans="1:18" x14ac:dyDescent="0.25">
      <c r="A14425">
        <v>290952</v>
      </c>
      <c r="B14425" t="s">
        <v>5638</v>
      </c>
      <c r="C14425" t="s">
        <v>8578</v>
      </c>
      <c r="D14425" t="s">
        <v>1334</v>
      </c>
      <c r="E14425" t="s">
        <v>5717</v>
      </c>
      <c r="F14425" t="s">
        <v>535</v>
      </c>
      <c r="G14425" t="s">
        <v>41</v>
      </c>
      <c r="H14425">
        <v>0</v>
      </c>
      <c r="I14425">
        <v>0</v>
      </c>
      <c r="L14425" t="s">
        <v>269</v>
      </c>
      <c r="M14425">
        <v>2024</v>
      </c>
      <c r="O14425" t="str">
        <f t="shared" si="675"/>
        <v>RED WING SHOE COMPANY LLC-290952-ZIPPER,CORCBLS006,6MM,2WAY-61CM,CLOSEND,LOGO/STDSLIDR,BLK-PC</v>
      </c>
      <c r="P14425">
        <f>COUNTIF($O$3:O14425,O14425)</f>
        <v>28</v>
      </c>
      <c r="Q14425">
        <f t="shared" si="676"/>
        <v>2925.1</v>
      </c>
      <c r="R14425">
        <f t="shared" si="677"/>
        <v>0</v>
      </c>
    </row>
    <row r="14426" spans="1:18" x14ac:dyDescent="0.25">
      <c r="A14426">
        <v>290952</v>
      </c>
      <c r="B14426" t="s">
        <v>5638</v>
      </c>
      <c r="C14426" t="s">
        <v>8578</v>
      </c>
      <c r="D14426" t="s">
        <v>1334</v>
      </c>
      <c r="E14426" t="s">
        <v>5718</v>
      </c>
      <c r="F14426" t="s">
        <v>535</v>
      </c>
      <c r="G14426" t="s">
        <v>41</v>
      </c>
      <c r="H14426">
        <v>0</v>
      </c>
      <c r="I14426">
        <v>0</v>
      </c>
      <c r="L14426" t="s">
        <v>269</v>
      </c>
      <c r="M14426">
        <v>2024</v>
      </c>
      <c r="O14426" t="str">
        <f t="shared" si="675"/>
        <v>RED WING SHOE COMPANY LLC-290952-ZIPPER,CORCBLS006,6MM,2WAY-61CM,CLOSEND,LOGO/STDSLIDR,BLK-PC</v>
      </c>
      <c r="P14426">
        <f>COUNTIF($O$3:O14426,O14426)</f>
        <v>29</v>
      </c>
      <c r="Q14426">
        <f t="shared" si="676"/>
        <v>2925.1</v>
      </c>
      <c r="R14426">
        <f t="shared" si="677"/>
        <v>0</v>
      </c>
    </row>
    <row r="14427" spans="1:18" x14ac:dyDescent="0.25">
      <c r="A14427">
        <v>290952</v>
      </c>
      <c r="B14427" t="s">
        <v>5638</v>
      </c>
      <c r="C14427" t="s">
        <v>8578</v>
      </c>
      <c r="D14427" t="s">
        <v>1334</v>
      </c>
      <c r="E14427" t="s">
        <v>5726</v>
      </c>
      <c r="F14427" t="s">
        <v>535</v>
      </c>
      <c r="G14427" t="s">
        <v>41</v>
      </c>
      <c r="H14427">
        <v>0</v>
      </c>
      <c r="I14427">
        <v>0</v>
      </c>
      <c r="L14427" t="s">
        <v>269</v>
      </c>
      <c r="M14427">
        <v>2024</v>
      </c>
      <c r="O14427" t="str">
        <f t="shared" si="675"/>
        <v>RED WING SHOE COMPANY LLC-290952-ZIPPER,CORCBLS006,6MM,2WAY-61CM,CLOSEND,LOGO/STDSLIDR,BLK-PC</v>
      </c>
      <c r="P14427">
        <f>COUNTIF($O$3:O14427,O14427)</f>
        <v>30</v>
      </c>
      <c r="Q14427">
        <f t="shared" si="676"/>
        <v>2925.1</v>
      </c>
      <c r="R14427">
        <f t="shared" si="677"/>
        <v>0</v>
      </c>
    </row>
    <row r="14428" spans="1:18" x14ac:dyDescent="0.25">
      <c r="A14428">
        <v>290952</v>
      </c>
      <c r="B14428" t="s">
        <v>5638</v>
      </c>
      <c r="C14428" t="s">
        <v>8578</v>
      </c>
      <c r="D14428" t="s">
        <v>1334</v>
      </c>
      <c r="E14428" t="s">
        <v>5728</v>
      </c>
      <c r="F14428" t="s">
        <v>535</v>
      </c>
      <c r="G14428" t="s">
        <v>41</v>
      </c>
      <c r="H14428">
        <v>0</v>
      </c>
      <c r="I14428">
        <v>-9.0951551845463996E-15</v>
      </c>
      <c r="L14428" t="s">
        <v>269</v>
      </c>
      <c r="M14428">
        <v>2024</v>
      </c>
      <c r="O14428" t="str">
        <f t="shared" si="675"/>
        <v>RED WING SHOE COMPANY LLC-290952-ZIPPER,CORCBLS006,6MM,2WAY-61CM,CLOSEND,LOGO/STDSLIDR,BLK-PC</v>
      </c>
      <c r="P14428">
        <f>COUNTIF($O$3:O14428,O14428)</f>
        <v>31</v>
      </c>
      <c r="Q14428">
        <f t="shared" si="676"/>
        <v>2925.1</v>
      </c>
      <c r="R14428">
        <f t="shared" si="677"/>
        <v>0</v>
      </c>
    </row>
    <row r="14429" spans="1:18" x14ac:dyDescent="0.25">
      <c r="A14429">
        <v>290952</v>
      </c>
      <c r="B14429" t="s">
        <v>5638</v>
      </c>
      <c r="C14429" t="s">
        <v>8578</v>
      </c>
      <c r="D14429" t="s">
        <v>1334</v>
      </c>
      <c r="E14429" t="s">
        <v>8605</v>
      </c>
      <c r="F14429" t="s">
        <v>535</v>
      </c>
      <c r="G14429" t="s">
        <v>280</v>
      </c>
      <c r="H14429">
        <v>0</v>
      </c>
      <c r="I14429">
        <v>0</v>
      </c>
      <c r="L14429" t="s">
        <v>269</v>
      </c>
      <c r="M14429">
        <v>2024</v>
      </c>
      <c r="O14429" t="str">
        <f t="shared" si="675"/>
        <v>RED WING SHOE COMPANY-290952-ZIPPER,CORCBLS006,6MM,2WAY-61CM,CLOSEND,LOGO/STDSLIDR,BLK-PC</v>
      </c>
      <c r="P14429">
        <f>COUNTIF($O$3:O14429,O14429)</f>
        <v>35</v>
      </c>
      <c r="Q14429">
        <f t="shared" si="676"/>
        <v>2989.73</v>
      </c>
      <c r="R14429">
        <f t="shared" si="677"/>
        <v>0</v>
      </c>
    </row>
    <row r="14430" spans="1:18" x14ac:dyDescent="0.25">
      <c r="A14430">
        <v>290952</v>
      </c>
      <c r="B14430" t="s">
        <v>5638</v>
      </c>
      <c r="C14430" t="s">
        <v>8578</v>
      </c>
      <c r="D14430" t="s">
        <v>1334</v>
      </c>
      <c r="E14430" t="s">
        <v>8606</v>
      </c>
      <c r="F14430" t="s">
        <v>535</v>
      </c>
      <c r="G14430" t="s">
        <v>280</v>
      </c>
      <c r="H14430">
        <v>0</v>
      </c>
      <c r="I14430">
        <v>0</v>
      </c>
      <c r="L14430" t="s">
        <v>269</v>
      </c>
      <c r="M14430">
        <v>2024</v>
      </c>
      <c r="O14430" t="str">
        <f t="shared" si="675"/>
        <v>RED WING SHOE COMPANY-290952-ZIPPER,CORCBLS006,6MM,2WAY-61CM,CLOSEND,LOGO/STDSLIDR,BLK-PC</v>
      </c>
      <c r="P14430">
        <f>COUNTIF($O$3:O14430,O14430)</f>
        <v>36</v>
      </c>
      <c r="Q14430">
        <f t="shared" si="676"/>
        <v>2989.73</v>
      </c>
      <c r="R14430">
        <f t="shared" si="677"/>
        <v>0</v>
      </c>
    </row>
    <row r="14431" spans="1:18" x14ac:dyDescent="0.25">
      <c r="A14431">
        <v>290952</v>
      </c>
      <c r="B14431" t="s">
        <v>5638</v>
      </c>
      <c r="C14431" t="s">
        <v>8578</v>
      </c>
      <c r="D14431" t="s">
        <v>1334</v>
      </c>
      <c r="E14431" t="s">
        <v>8607</v>
      </c>
      <c r="F14431" t="s">
        <v>535</v>
      </c>
      <c r="G14431" t="s">
        <v>280</v>
      </c>
      <c r="H14431">
        <v>0</v>
      </c>
      <c r="I14431">
        <v>0</v>
      </c>
      <c r="L14431" t="s">
        <v>269</v>
      </c>
      <c r="M14431">
        <v>2024</v>
      </c>
      <c r="O14431" t="str">
        <f t="shared" si="675"/>
        <v>RED WING SHOE COMPANY-290952-ZIPPER,CORCBLS006,6MM,2WAY-61CM,CLOSEND,LOGO/STDSLIDR,BLK-PC</v>
      </c>
      <c r="P14431">
        <f>COUNTIF($O$3:O14431,O14431)</f>
        <v>37</v>
      </c>
      <c r="Q14431">
        <f t="shared" si="676"/>
        <v>2989.73</v>
      </c>
      <c r="R14431">
        <f t="shared" si="677"/>
        <v>0</v>
      </c>
    </row>
    <row r="14432" spans="1:18" x14ac:dyDescent="0.25">
      <c r="A14432">
        <v>290952</v>
      </c>
      <c r="B14432" t="s">
        <v>5638</v>
      </c>
      <c r="C14432" t="s">
        <v>8578</v>
      </c>
      <c r="D14432" t="s">
        <v>1334</v>
      </c>
      <c r="E14432" t="s">
        <v>5730</v>
      </c>
      <c r="F14432" t="s">
        <v>535</v>
      </c>
      <c r="G14432" t="s">
        <v>41</v>
      </c>
      <c r="H14432">
        <v>12</v>
      </c>
      <c r="I14432">
        <v>7.7000000000000455</v>
      </c>
      <c r="L14432" t="s">
        <v>269</v>
      </c>
      <c r="M14432">
        <v>2024</v>
      </c>
      <c r="O14432" t="str">
        <f t="shared" si="675"/>
        <v>RED WING SHOE COMPANY LLC-290952-ZIPPER,CORCBLS006,6MM,2WAY-61CM,CLOSEND,LOGO/STDSLIDR,BLK-PC</v>
      </c>
      <c r="P14432">
        <f>COUNTIF($O$3:O14432,O14432)</f>
        <v>32</v>
      </c>
      <c r="Q14432">
        <f t="shared" si="676"/>
        <v>2925.1</v>
      </c>
      <c r="R14432">
        <f t="shared" si="677"/>
        <v>0</v>
      </c>
    </row>
    <row r="14433" spans="1:18" x14ac:dyDescent="0.25">
      <c r="A14433">
        <v>290952</v>
      </c>
      <c r="B14433" t="s">
        <v>5638</v>
      </c>
      <c r="C14433" t="s">
        <v>8578</v>
      </c>
      <c r="D14433" t="s">
        <v>1334</v>
      </c>
      <c r="E14433" t="s">
        <v>5890</v>
      </c>
      <c r="F14433" t="s">
        <v>535</v>
      </c>
      <c r="G14433" t="s">
        <v>41</v>
      </c>
      <c r="H14433">
        <v>0</v>
      </c>
      <c r="I14433">
        <v>0</v>
      </c>
      <c r="L14433" t="s">
        <v>269</v>
      </c>
      <c r="M14433">
        <v>2024</v>
      </c>
      <c r="O14433" t="str">
        <f t="shared" si="675"/>
        <v>RED WING SHOE COMPANY LLC-290952-ZIPPER,CORCBLS006,6MM,2WAY-61CM,CLOSEND,LOGO/STDSLIDR,BLK-PC</v>
      </c>
      <c r="P14433">
        <f>COUNTIF($O$3:O14433,O14433)</f>
        <v>33</v>
      </c>
      <c r="Q14433">
        <f t="shared" si="676"/>
        <v>2925.1</v>
      </c>
      <c r="R14433">
        <f t="shared" si="677"/>
        <v>0</v>
      </c>
    </row>
    <row r="14434" spans="1:18" x14ac:dyDescent="0.25">
      <c r="A14434">
        <v>290952</v>
      </c>
      <c r="B14434" t="s">
        <v>5638</v>
      </c>
      <c r="C14434" t="s">
        <v>8578</v>
      </c>
      <c r="D14434" t="s">
        <v>1334</v>
      </c>
      <c r="E14434" t="s">
        <v>5891</v>
      </c>
      <c r="F14434" t="s">
        <v>535</v>
      </c>
      <c r="G14434" t="s">
        <v>41</v>
      </c>
      <c r="H14434">
        <v>0</v>
      </c>
      <c r="I14434">
        <v>0</v>
      </c>
      <c r="L14434" t="s">
        <v>269</v>
      </c>
      <c r="M14434">
        <v>2024</v>
      </c>
      <c r="O14434" t="str">
        <f t="shared" si="675"/>
        <v>RED WING SHOE COMPANY LLC-290952-ZIPPER,CORCBLS006,6MM,2WAY-61CM,CLOSEND,LOGO/STDSLIDR,BLK-PC</v>
      </c>
      <c r="P14434">
        <f>COUNTIF($O$3:O14434,O14434)</f>
        <v>34</v>
      </c>
      <c r="Q14434">
        <f t="shared" si="676"/>
        <v>2925.1</v>
      </c>
      <c r="R14434">
        <f t="shared" si="677"/>
        <v>0</v>
      </c>
    </row>
    <row r="14435" spans="1:18" x14ac:dyDescent="0.25">
      <c r="A14435">
        <v>290952</v>
      </c>
      <c r="B14435" t="s">
        <v>5638</v>
      </c>
      <c r="C14435" t="s">
        <v>8578</v>
      </c>
      <c r="D14435" t="s">
        <v>1334</v>
      </c>
      <c r="E14435" t="s">
        <v>5892</v>
      </c>
      <c r="F14435" t="s">
        <v>535</v>
      </c>
      <c r="G14435" t="s">
        <v>41</v>
      </c>
      <c r="H14435">
        <v>0</v>
      </c>
      <c r="I14435">
        <v>0</v>
      </c>
      <c r="L14435" t="s">
        <v>269</v>
      </c>
      <c r="M14435">
        <v>2024</v>
      </c>
      <c r="O14435" t="str">
        <f t="shared" si="675"/>
        <v>RED WING SHOE COMPANY LLC-290952-ZIPPER,CORCBLS006,6MM,2WAY-61CM,CLOSEND,LOGO/STDSLIDR,BLK-PC</v>
      </c>
      <c r="P14435">
        <f>COUNTIF($O$3:O14435,O14435)</f>
        <v>35</v>
      </c>
      <c r="Q14435">
        <f t="shared" si="676"/>
        <v>2925.1</v>
      </c>
      <c r="R14435">
        <f t="shared" si="677"/>
        <v>0</v>
      </c>
    </row>
    <row r="14436" spans="1:18" x14ac:dyDescent="0.25">
      <c r="A14436">
        <v>290952</v>
      </c>
      <c r="B14436" t="s">
        <v>5638</v>
      </c>
      <c r="C14436" t="s">
        <v>8578</v>
      </c>
      <c r="D14436" t="s">
        <v>1334</v>
      </c>
      <c r="E14436" t="s">
        <v>5731</v>
      </c>
      <c r="F14436" t="s">
        <v>535</v>
      </c>
      <c r="G14436" t="s">
        <v>280</v>
      </c>
      <c r="H14436">
        <v>0</v>
      </c>
      <c r="I14436">
        <v>0</v>
      </c>
      <c r="L14436" t="s">
        <v>269</v>
      </c>
      <c r="M14436">
        <v>2024</v>
      </c>
      <c r="O14436" t="str">
        <f t="shared" si="675"/>
        <v>RED WING SHOE COMPANY-290952-ZIPPER,CORCBLS006,6MM,2WAY-61CM,CLOSEND,LOGO/STDSLIDR,BLK-PC</v>
      </c>
      <c r="P14436">
        <f>COUNTIF($O$3:O14436,O14436)</f>
        <v>38</v>
      </c>
      <c r="Q14436">
        <f t="shared" si="676"/>
        <v>2989.73</v>
      </c>
      <c r="R14436">
        <f t="shared" si="677"/>
        <v>0</v>
      </c>
    </row>
    <row r="14437" spans="1:18" x14ac:dyDescent="0.25">
      <c r="A14437">
        <v>290952</v>
      </c>
      <c r="B14437" t="s">
        <v>5638</v>
      </c>
      <c r="C14437" t="s">
        <v>8578</v>
      </c>
      <c r="D14437" t="s">
        <v>1334</v>
      </c>
      <c r="E14437" t="s">
        <v>5732</v>
      </c>
      <c r="F14437" t="s">
        <v>535</v>
      </c>
      <c r="G14437" t="s">
        <v>280</v>
      </c>
      <c r="H14437">
        <v>0</v>
      </c>
      <c r="I14437">
        <v>0</v>
      </c>
      <c r="L14437" t="s">
        <v>269</v>
      </c>
      <c r="M14437">
        <v>2024</v>
      </c>
      <c r="O14437" t="str">
        <f t="shared" si="675"/>
        <v>RED WING SHOE COMPANY-290952-ZIPPER,CORCBLS006,6MM,2WAY-61CM,CLOSEND,LOGO/STDSLIDR,BLK-PC</v>
      </c>
      <c r="P14437">
        <f>COUNTIF($O$3:O14437,O14437)</f>
        <v>39</v>
      </c>
      <c r="Q14437">
        <f t="shared" si="676"/>
        <v>2989.73</v>
      </c>
      <c r="R14437">
        <f t="shared" si="677"/>
        <v>0</v>
      </c>
    </row>
    <row r="14438" spans="1:18" x14ac:dyDescent="0.25">
      <c r="A14438">
        <v>290952</v>
      </c>
      <c r="B14438" t="s">
        <v>5638</v>
      </c>
      <c r="C14438" t="s">
        <v>8578</v>
      </c>
      <c r="D14438" t="s">
        <v>1334</v>
      </c>
      <c r="E14438" t="s">
        <v>5893</v>
      </c>
      <c r="F14438" t="s">
        <v>535</v>
      </c>
      <c r="G14438" t="s">
        <v>280</v>
      </c>
      <c r="H14438">
        <v>0</v>
      </c>
      <c r="I14438">
        <v>0</v>
      </c>
      <c r="L14438" t="s">
        <v>269</v>
      </c>
      <c r="M14438">
        <v>2024</v>
      </c>
      <c r="O14438" t="str">
        <f t="shared" si="675"/>
        <v>RED WING SHOE COMPANY-290952-ZIPPER,CORCBLS006,6MM,2WAY-61CM,CLOSEND,LOGO/STDSLIDR,BLK-PC</v>
      </c>
      <c r="P14438">
        <f>COUNTIF($O$3:O14438,O14438)</f>
        <v>40</v>
      </c>
      <c r="Q14438">
        <f t="shared" si="676"/>
        <v>2989.73</v>
      </c>
      <c r="R14438">
        <f t="shared" si="677"/>
        <v>0</v>
      </c>
    </row>
    <row r="14439" spans="1:18" x14ac:dyDescent="0.25">
      <c r="A14439">
        <v>290952</v>
      </c>
      <c r="B14439" t="s">
        <v>5638</v>
      </c>
      <c r="C14439" t="s">
        <v>8578</v>
      </c>
      <c r="D14439" t="s">
        <v>1334</v>
      </c>
      <c r="E14439" t="s">
        <v>8608</v>
      </c>
      <c r="F14439" t="s">
        <v>535</v>
      </c>
      <c r="G14439" t="s">
        <v>41</v>
      </c>
      <c r="H14439">
        <v>0</v>
      </c>
      <c r="I14439">
        <v>0</v>
      </c>
      <c r="L14439" t="s">
        <v>269</v>
      </c>
      <c r="M14439">
        <v>2024</v>
      </c>
      <c r="O14439" t="str">
        <f t="shared" si="675"/>
        <v>RED WING SHOE COMPANY LLC-290952-ZIPPER,CORCBLS006,6MM,2WAY-61CM,CLOSEND,LOGO/STDSLIDR,BLK-PC</v>
      </c>
      <c r="P14439">
        <f>COUNTIF($O$3:O14439,O14439)</f>
        <v>36</v>
      </c>
      <c r="Q14439">
        <f t="shared" si="676"/>
        <v>2925.1</v>
      </c>
      <c r="R14439">
        <f t="shared" si="677"/>
        <v>0</v>
      </c>
    </row>
    <row r="14440" spans="1:18" x14ac:dyDescent="0.25">
      <c r="A14440">
        <v>290952</v>
      </c>
      <c r="B14440" t="s">
        <v>5638</v>
      </c>
      <c r="C14440" t="s">
        <v>8578</v>
      </c>
      <c r="D14440" t="s">
        <v>1334</v>
      </c>
      <c r="E14440" t="s">
        <v>5735</v>
      </c>
      <c r="F14440" t="s">
        <v>535</v>
      </c>
      <c r="G14440" t="s">
        <v>280</v>
      </c>
      <c r="H14440">
        <v>0</v>
      </c>
      <c r="I14440">
        <v>0</v>
      </c>
      <c r="L14440" t="s">
        <v>269</v>
      </c>
      <c r="M14440">
        <v>2024</v>
      </c>
      <c r="O14440" t="str">
        <f t="shared" si="675"/>
        <v>RED WING SHOE COMPANY-290952-ZIPPER,CORCBLS006,6MM,2WAY-61CM,CLOSEND,LOGO/STDSLIDR,BLK-PC</v>
      </c>
      <c r="P14440">
        <f>COUNTIF($O$3:O14440,O14440)</f>
        <v>41</v>
      </c>
      <c r="Q14440">
        <f t="shared" si="676"/>
        <v>2989.73</v>
      </c>
      <c r="R14440">
        <f t="shared" si="677"/>
        <v>0</v>
      </c>
    </row>
    <row r="14441" spans="1:18" x14ac:dyDescent="0.25">
      <c r="A14441">
        <v>290952</v>
      </c>
      <c r="B14441" t="s">
        <v>5638</v>
      </c>
      <c r="C14441" t="s">
        <v>8578</v>
      </c>
      <c r="D14441" t="s">
        <v>1334</v>
      </c>
      <c r="E14441" t="s">
        <v>5736</v>
      </c>
      <c r="F14441" t="s">
        <v>535</v>
      </c>
      <c r="G14441" t="s">
        <v>280</v>
      </c>
      <c r="H14441">
        <v>43</v>
      </c>
      <c r="I14441">
        <v>27.520000000000209</v>
      </c>
      <c r="L14441" t="s">
        <v>269</v>
      </c>
      <c r="M14441">
        <v>2024</v>
      </c>
      <c r="O14441" t="str">
        <f t="shared" si="675"/>
        <v>RED WING SHOE COMPANY-290952-ZIPPER,CORCBLS006,6MM,2WAY-61CM,CLOSEND,LOGO/STDSLIDR,BLK-PC</v>
      </c>
      <c r="P14441">
        <f>COUNTIF($O$3:O14441,O14441)</f>
        <v>42</v>
      </c>
      <c r="Q14441">
        <f t="shared" si="676"/>
        <v>2989.73</v>
      </c>
      <c r="R14441">
        <f t="shared" si="677"/>
        <v>0</v>
      </c>
    </row>
    <row r="14442" spans="1:18" x14ac:dyDescent="0.25">
      <c r="A14442">
        <v>290952</v>
      </c>
      <c r="B14442" t="s">
        <v>5638</v>
      </c>
      <c r="C14442" t="s">
        <v>8578</v>
      </c>
      <c r="D14442" t="s">
        <v>1334</v>
      </c>
      <c r="E14442" t="s">
        <v>5747</v>
      </c>
      <c r="F14442" t="s">
        <v>535</v>
      </c>
      <c r="G14442" t="s">
        <v>41</v>
      </c>
      <c r="H14442">
        <v>201</v>
      </c>
      <c r="I14442">
        <v>128.68</v>
      </c>
      <c r="L14442" t="s">
        <v>269</v>
      </c>
      <c r="M14442">
        <v>2024</v>
      </c>
      <c r="O14442" t="str">
        <f t="shared" si="675"/>
        <v>RED WING SHOE COMPANY LLC-290952-ZIPPER,CORCBLS006,6MM,2WAY-61CM,CLOSEND,LOGO/STDSLIDR,BLK-PC</v>
      </c>
      <c r="P14442">
        <f>COUNTIF($O$3:O14442,O14442)</f>
        <v>37</v>
      </c>
      <c r="Q14442">
        <f t="shared" si="676"/>
        <v>2925.1</v>
      </c>
      <c r="R14442">
        <f t="shared" si="677"/>
        <v>0</v>
      </c>
    </row>
    <row r="14443" spans="1:18" x14ac:dyDescent="0.25">
      <c r="A14443">
        <v>290952</v>
      </c>
      <c r="B14443" t="s">
        <v>5638</v>
      </c>
      <c r="C14443" t="s">
        <v>8578</v>
      </c>
      <c r="D14443" t="s">
        <v>1334</v>
      </c>
      <c r="E14443" t="s">
        <v>8609</v>
      </c>
      <c r="F14443" t="s">
        <v>535</v>
      </c>
      <c r="G14443" t="s">
        <v>280</v>
      </c>
      <c r="H14443">
        <v>0</v>
      </c>
      <c r="I14443">
        <v>0</v>
      </c>
      <c r="L14443" t="s">
        <v>269</v>
      </c>
      <c r="M14443">
        <v>2024</v>
      </c>
      <c r="O14443" t="str">
        <f t="shared" si="675"/>
        <v>RED WING SHOE COMPANY-290952-ZIPPER,CORCBLS006,6MM,2WAY-61CM,CLOSEND,LOGO/STDSLIDR,BLK-PC</v>
      </c>
      <c r="P14443">
        <f>COUNTIF($O$3:O14443,O14443)</f>
        <v>43</v>
      </c>
      <c r="Q14443">
        <f t="shared" si="676"/>
        <v>2989.73</v>
      </c>
      <c r="R14443">
        <f t="shared" si="677"/>
        <v>0</v>
      </c>
    </row>
    <row r="14444" spans="1:18" x14ac:dyDescent="0.25">
      <c r="A14444">
        <v>290952</v>
      </c>
      <c r="B14444" t="s">
        <v>5638</v>
      </c>
      <c r="C14444" t="s">
        <v>8578</v>
      </c>
      <c r="D14444" t="s">
        <v>1334</v>
      </c>
      <c r="E14444" t="s">
        <v>5750</v>
      </c>
      <c r="F14444" t="s">
        <v>535</v>
      </c>
      <c r="G14444" t="s">
        <v>41</v>
      </c>
      <c r="H14444">
        <v>0</v>
      </c>
      <c r="I14444">
        <v>0</v>
      </c>
      <c r="L14444" t="s">
        <v>269</v>
      </c>
      <c r="M14444">
        <v>2024</v>
      </c>
      <c r="O14444" t="str">
        <f t="shared" si="675"/>
        <v>RED WING SHOE COMPANY LLC-290952-ZIPPER,CORCBLS006,6MM,2WAY-61CM,CLOSEND,LOGO/STDSLIDR,BLK-PC</v>
      </c>
      <c r="P14444">
        <f>COUNTIF($O$3:O14444,O14444)</f>
        <v>38</v>
      </c>
      <c r="Q14444">
        <f t="shared" si="676"/>
        <v>2925.1</v>
      </c>
      <c r="R14444">
        <f t="shared" si="677"/>
        <v>0</v>
      </c>
    </row>
    <row r="14445" spans="1:18" x14ac:dyDescent="0.25">
      <c r="A14445">
        <v>290952</v>
      </c>
      <c r="B14445" t="s">
        <v>5638</v>
      </c>
      <c r="C14445" t="s">
        <v>8578</v>
      </c>
      <c r="D14445" t="s">
        <v>1334</v>
      </c>
      <c r="E14445" t="s">
        <v>5751</v>
      </c>
      <c r="F14445" t="s">
        <v>535</v>
      </c>
      <c r="G14445" t="s">
        <v>41</v>
      </c>
      <c r="H14445">
        <v>810</v>
      </c>
      <c r="I14445">
        <v>518.56000000000006</v>
      </c>
      <c r="L14445" t="s">
        <v>269</v>
      </c>
      <c r="M14445">
        <v>2024</v>
      </c>
      <c r="O14445" t="str">
        <f t="shared" si="675"/>
        <v>RED WING SHOE COMPANY LLC-290952-ZIPPER,CORCBLS006,6MM,2WAY-61CM,CLOSEND,LOGO/STDSLIDR,BLK-PC</v>
      </c>
      <c r="P14445">
        <f>COUNTIF($O$3:O14445,O14445)</f>
        <v>39</v>
      </c>
      <c r="Q14445">
        <f t="shared" si="676"/>
        <v>2925.1</v>
      </c>
      <c r="R14445">
        <f t="shared" si="677"/>
        <v>0</v>
      </c>
    </row>
    <row r="14446" spans="1:18" x14ac:dyDescent="0.25">
      <c r="A14446">
        <v>290952</v>
      </c>
      <c r="B14446" t="s">
        <v>5638</v>
      </c>
      <c r="C14446" t="s">
        <v>8578</v>
      </c>
      <c r="D14446" t="s">
        <v>1334</v>
      </c>
      <c r="E14446" t="s">
        <v>5896</v>
      </c>
      <c r="F14446" t="s">
        <v>535</v>
      </c>
      <c r="G14446" t="s">
        <v>280</v>
      </c>
      <c r="H14446">
        <v>2170</v>
      </c>
      <c r="I14446">
        <v>1389.24</v>
      </c>
      <c r="L14446" t="s">
        <v>269</v>
      </c>
      <c r="M14446">
        <v>2024</v>
      </c>
      <c r="O14446" t="str">
        <f t="shared" si="675"/>
        <v>RED WING SHOE COMPANY-290952-ZIPPER,CORCBLS006,6MM,2WAY-61CM,CLOSEND,LOGO/STDSLIDR,BLK-PC</v>
      </c>
      <c r="P14446">
        <f>COUNTIF($O$3:O14446,O14446)</f>
        <v>44</v>
      </c>
      <c r="Q14446">
        <f t="shared" si="676"/>
        <v>2989.73</v>
      </c>
      <c r="R14446">
        <f t="shared" si="677"/>
        <v>0</v>
      </c>
    </row>
    <row r="14447" spans="1:18" x14ac:dyDescent="0.25">
      <c r="A14447">
        <v>290952</v>
      </c>
      <c r="B14447" t="s">
        <v>5638</v>
      </c>
      <c r="C14447" t="s">
        <v>8578</v>
      </c>
      <c r="D14447" t="s">
        <v>1334</v>
      </c>
      <c r="E14447" t="s">
        <v>5897</v>
      </c>
      <c r="F14447" t="s">
        <v>535</v>
      </c>
      <c r="G14447" t="s">
        <v>41</v>
      </c>
      <c r="H14447">
        <v>0</v>
      </c>
      <c r="I14447">
        <v>0</v>
      </c>
      <c r="L14447" t="s">
        <v>269</v>
      </c>
      <c r="M14447">
        <v>2024</v>
      </c>
      <c r="O14447" t="str">
        <f t="shared" si="675"/>
        <v>RED WING SHOE COMPANY LLC-290952-ZIPPER,CORCBLS006,6MM,2WAY-61CM,CLOSEND,LOGO/STDSLIDR,BLK-PC</v>
      </c>
      <c r="P14447">
        <f>COUNTIF($O$3:O14447,O14447)</f>
        <v>40</v>
      </c>
      <c r="Q14447">
        <f t="shared" si="676"/>
        <v>2925.1</v>
      </c>
      <c r="R14447">
        <f t="shared" si="677"/>
        <v>0</v>
      </c>
    </row>
    <row r="14448" spans="1:18" x14ac:dyDescent="0.25">
      <c r="A14448">
        <v>290952</v>
      </c>
      <c r="B14448" t="s">
        <v>5638</v>
      </c>
      <c r="C14448" t="s">
        <v>8578</v>
      </c>
      <c r="D14448" t="s">
        <v>1334</v>
      </c>
      <c r="E14448" t="s">
        <v>5765</v>
      </c>
      <c r="F14448" t="s">
        <v>535</v>
      </c>
      <c r="G14448" t="s">
        <v>26</v>
      </c>
      <c r="H14448">
        <v>0</v>
      </c>
      <c r="I14448">
        <v>6.8176367329364496E-14</v>
      </c>
      <c r="L14448" t="s">
        <v>269</v>
      </c>
      <c r="M14448">
        <v>2024</v>
      </c>
      <c r="O14448" t="str">
        <f t="shared" si="675"/>
        <v>MARUBENI FASHION LINK LTD.-290952-ZIPPER,CORCBLS006,6MM,2WAY-61CM,CLOSEND,LOGO/STDSLIDR,BLK-PC</v>
      </c>
      <c r="P14448">
        <f>COUNTIF($O$3:O14448,O14448)</f>
        <v>2</v>
      </c>
      <c r="Q14448">
        <f t="shared" si="676"/>
        <v>-4.0262931877421693E-15</v>
      </c>
      <c r="R14448">
        <f t="shared" si="677"/>
        <v>0</v>
      </c>
    </row>
    <row r="14449" spans="1:18" x14ac:dyDescent="0.25">
      <c r="A14449">
        <v>290952</v>
      </c>
      <c r="B14449" t="s">
        <v>5638</v>
      </c>
      <c r="C14449" t="s">
        <v>8578</v>
      </c>
      <c r="D14449" t="s">
        <v>1334</v>
      </c>
      <c r="E14449" t="s">
        <v>5898</v>
      </c>
      <c r="F14449" t="s">
        <v>535</v>
      </c>
      <c r="G14449" t="s">
        <v>41</v>
      </c>
      <c r="H14449">
        <v>0</v>
      </c>
      <c r="I14449">
        <v>0</v>
      </c>
      <c r="L14449" t="s">
        <v>269</v>
      </c>
      <c r="M14449">
        <v>2024</v>
      </c>
      <c r="O14449" t="str">
        <f t="shared" si="675"/>
        <v>RED WING SHOE COMPANY LLC-290952-ZIPPER,CORCBLS006,6MM,2WAY-61CM,CLOSEND,LOGO/STDSLIDR,BLK-PC</v>
      </c>
      <c r="P14449">
        <f>COUNTIF($O$3:O14449,O14449)</f>
        <v>41</v>
      </c>
      <c r="Q14449">
        <f t="shared" si="676"/>
        <v>2925.1</v>
      </c>
      <c r="R14449">
        <f t="shared" si="677"/>
        <v>0</v>
      </c>
    </row>
    <row r="14450" spans="1:18" x14ac:dyDescent="0.25">
      <c r="A14450">
        <v>290952</v>
      </c>
      <c r="B14450" t="s">
        <v>5638</v>
      </c>
      <c r="C14450" t="s">
        <v>8578</v>
      </c>
      <c r="D14450" t="s">
        <v>1334</v>
      </c>
      <c r="E14450" t="s">
        <v>5768</v>
      </c>
      <c r="F14450" t="s">
        <v>535</v>
      </c>
      <c r="G14450" t="s">
        <v>41</v>
      </c>
      <c r="H14450">
        <v>0</v>
      </c>
      <c r="I14450">
        <v>0</v>
      </c>
      <c r="L14450" t="s">
        <v>269</v>
      </c>
      <c r="M14450">
        <v>2024</v>
      </c>
      <c r="O14450" t="str">
        <f t="shared" si="675"/>
        <v>RED WING SHOE COMPANY LLC-290952-ZIPPER,CORCBLS006,6MM,2WAY-61CM,CLOSEND,LOGO/STDSLIDR,BLK-PC</v>
      </c>
      <c r="P14450">
        <f>COUNTIF($O$3:O14450,O14450)</f>
        <v>42</v>
      </c>
      <c r="Q14450">
        <f t="shared" si="676"/>
        <v>2925.1</v>
      </c>
      <c r="R14450">
        <f t="shared" si="677"/>
        <v>0</v>
      </c>
    </row>
    <row r="14451" spans="1:18" x14ac:dyDescent="0.25">
      <c r="A14451">
        <v>290952</v>
      </c>
      <c r="B14451" t="s">
        <v>5638</v>
      </c>
      <c r="C14451" t="s">
        <v>8578</v>
      </c>
      <c r="D14451" t="s">
        <v>1334</v>
      </c>
      <c r="E14451" t="s">
        <v>5769</v>
      </c>
      <c r="F14451" t="s">
        <v>535</v>
      </c>
      <c r="G14451" t="s">
        <v>41</v>
      </c>
      <c r="H14451">
        <v>0</v>
      </c>
      <c r="I14451">
        <v>0</v>
      </c>
      <c r="L14451" t="s">
        <v>269</v>
      </c>
      <c r="M14451">
        <v>2024</v>
      </c>
      <c r="O14451" t="str">
        <f t="shared" si="675"/>
        <v>RED WING SHOE COMPANY LLC-290952-ZIPPER,CORCBLS006,6MM,2WAY-61CM,CLOSEND,LOGO/STDSLIDR,BLK-PC</v>
      </c>
      <c r="P14451">
        <f>COUNTIF($O$3:O14451,O14451)</f>
        <v>43</v>
      </c>
      <c r="Q14451">
        <f t="shared" si="676"/>
        <v>2925.1</v>
      </c>
      <c r="R14451">
        <f t="shared" si="677"/>
        <v>0</v>
      </c>
    </row>
    <row r="14452" spans="1:18" x14ac:dyDescent="0.25">
      <c r="A14452">
        <v>290952</v>
      </c>
      <c r="B14452" t="s">
        <v>5638</v>
      </c>
      <c r="C14452" t="s">
        <v>8578</v>
      </c>
      <c r="D14452" t="s">
        <v>1334</v>
      </c>
      <c r="E14452" t="s">
        <v>8610</v>
      </c>
      <c r="F14452" t="s">
        <v>535</v>
      </c>
      <c r="G14452" t="s">
        <v>41</v>
      </c>
      <c r="H14452">
        <v>0</v>
      </c>
      <c r="I14452">
        <v>0</v>
      </c>
      <c r="L14452" t="s">
        <v>269</v>
      </c>
      <c r="M14452">
        <v>2024</v>
      </c>
      <c r="O14452" t="str">
        <f t="shared" si="675"/>
        <v>RED WING SHOE COMPANY LLC-290952-ZIPPER,CORCBLS006,6MM,2WAY-61CM,CLOSEND,LOGO/STDSLIDR,BLK-PC</v>
      </c>
      <c r="P14452">
        <f>COUNTIF($O$3:O14452,O14452)</f>
        <v>44</v>
      </c>
      <c r="Q14452">
        <f t="shared" si="676"/>
        <v>2925.1</v>
      </c>
      <c r="R14452">
        <f t="shared" si="677"/>
        <v>0</v>
      </c>
    </row>
    <row r="14453" spans="1:18" x14ac:dyDescent="0.25">
      <c r="A14453">
        <v>290952</v>
      </c>
      <c r="B14453" t="s">
        <v>5638</v>
      </c>
      <c r="C14453" t="s">
        <v>8578</v>
      </c>
      <c r="D14453" t="s">
        <v>1334</v>
      </c>
      <c r="E14453" t="s">
        <v>8611</v>
      </c>
      <c r="F14453" t="s">
        <v>535</v>
      </c>
      <c r="G14453" t="s">
        <v>280</v>
      </c>
      <c r="H14453">
        <v>0</v>
      </c>
      <c r="I14453">
        <v>0</v>
      </c>
      <c r="L14453" t="s">
        <v>269</v>
      </c>
      <c r="M14453">
        <v>2024</v>
      </c>
      <c r="O14453" t="str">
        <f t="shared" si="675"/>
        <v>RED WING SHOE COMPANY-290952-ZIPPER,CORCBLS006,6MM,2WAY-61CM,CLOSEND,LOGO/STDSLIDR,BLK-PC</v>
      </c>
      <c r="P14453">
        <f>COUNTIF($O$3:O14453,O14453)</f>
        <v>45</v>
      </c>
      <c r="Q14453">
        <f t="shared" si="676"/>
        <v>2989.73</v>
      </c>
      <c r="R14453">
        <f t="shared" si="677"/>
        <v>0</v>
      </c>
    </row>
    <row r="14454" spans="1:18" x14ac:dyDescent="0.25">
      <c r="A14454">
        <v>290952</v>
      </c>
      <c r="B14454" t="s">
        <v>5638</v>
      </c>
      <c r="C14454" t="s">
        <v>8578</v>
      </c>
      <c r="D14454" t="s">
        <v>1334</v>
      </c>
      <c r="E14454" t="s">
        <v>8612</v>
      </c>
      <c r="F14454" t="s">
        <v>535</v>
      </c>
      <c r="G14454" t="s">
        <v>280</v>
      </c>
      <c r="H14454">
        <v>0</v>
      </c>
      <c r="I14454">
        <v>0</v>
      </c>
      <c r="L14454" t="s">
        <v>269</v>
      </c>
      <c r="M14454">
        <v>2024</v>
      </c>
      <c r="O14454" t="str">
        <f t="shared" si="675"/>
        <v>RED WING SHOE COMPANY-290952-ZIPPER,CORCBLS006,6MM,2WAY-61CM,CLOSEND,LOGO/STDSLIDR,BLK-PC</v>
      </c>
      <c r="P14454">
        <f>COUNTIF($O$3:O14454,O14454)</f>
        <v>46</v>
      </c>
      <c r="Q14454">
        <f t="shared" si="676"/>
        <v>2989.73</v>
      </c>
      <c r="R14454">
        <f t="shared" si="677"/>
        <v>0</v>
      </c>
    </row>
    <row r="14455" spans="1:18" x14ac:dyDescent="0.25">
      <c r="A14455">
        <v>290952</v>
      </c>
      <c r="B14455" t="s">
        <v>5638</v>
      </c>
      <c r="C14455" t="s">
        <v>8578</v>
      </c>
      <c r="D14455" t="s">
        <v>1334</v>
      </c>
      <c r="E14455" t="s">
        <v>5771</v>
      </c>
      <c r="F14455" t="s">
        <v>535</v>
      </c>
      <c r="G14455" t="s">
        <v>41</v>
      </c>
      <c r="H14455">
        <v>0</v>
      </c>
      <c r="I14455">
        <v>0</v>
      </c>
      <c r="L14455" t="s">
        <v>269</v>
      </c>
      <c r="M14455">
        <v>2024</v>
      </c>
      <c r="O14455" t="str">
        <f t="shared" si="675"/>
        <v>RED WING SHOE COMPANY LLC-290952-ZIPPER,CORCBLS006,6MM,2WAY-61CM,CLOSEND,LOGO/STDSLIDR,BLK-PC</v>
      </c>
      <c r="P14455">
        <f>COUNTIF($O$3:O14455,O14455)</f>
        <v>45</v>
      </c>
      <c r="Q14455">
        <f t="shared" si="676"/>
        <v>2925.1</v>
      </c>
      <c r="R14455">
        <f t="shared" si="677"/>
        <v>0</v>
      </c>
    </row>
    <row r="14456" spans="1:18" x14ac:dyDescent="0.25">
      <c r="A14456">
        <v>290952</v>
      </c>
      <c r="B14456" t="s">
        <v>5638</v>
      </c>
      <c r="C14456" t="s">
        <v>8578</v>
      </c>
      <c r="D14456" t="s">
        <v>1334</v>
      </c>
      <c r="E14456" t="s">
        <v>5777</v>
      </c>
      <c r="F14456" t="s">
        <v>535</v>
      </c>
      <c r="G14456" t="s">
        <v>41</v>
      </c>
      <c r="H14456">
        <v>0</v>
      </c>
      <c r="I14456">
        <v>0</v>
      </c>
      <c r="L14456" t="s">
        <v>269</v>
      </c>
      <c r="M14456">
        <v>2024</v>
      </c>
      <c r="O14456" t="str">
        <f t="shared" si="675"/>
        <v>RED WING SHOE COMPANY LLC-290952-ZIPPER,CORCBLS006,6MM,2WAY-61CM,CLOSEND,LOGO/STDSLIDR,BLK-PC</v>
      </c>
      <c r="P14456">
        <f>COUNTIF($O$3:O14456,O14456)</f>
        <v>46</v>
      </c>
      <c r="Q14456">
        <f t="shared" si="676"/>
        <v>2925.1</v>
      </c>
      <c r="R14456">
        <f t="shared" si="677"/>
        <v>0</v>
      </c>
    </row>
    <row r="14457" spans="1:18" x14ac:dyDescent="0.25">
      <c r="A14457">
        <v>290952</v>
      </c>
      <c r="B14457" t="s">
        <v>5638</v>
      </c>
      <c r="C14457" t="s">
        <v>8578</v>
      </c>
      <c r="D14457" t="s">
        <v>1334</v>
      </c>
      <c r="E14457" t="s">
        <v>5778</v>
      </c>
      <c r="F14457" t="s">
        <v>535</v>
      </c>
      <c r="G14457" t="s">
        <v>41</v>
      </c>
      <c r="H14457">
        <v>0</v>
      </c>
      <c r="I14457">
        <v>0</v>
      </c>
      <c r="L14457" t="s">
        <v>269</v>
      </c>
      <c r="M14457">
        <v>2024</v>
      </c>
      <c r="O14457" t="str">
        <f t="shared" si="675"/>
        <v>RED WING SHOE COMPANY LLC-290952-ZIPPER,CORCBLS006,6MM,2WAY-61CM,CLOSEND,LOGO/STDSLIDR,BLK-PC</v>
      </c>
      <c r="P14457">
        <f>COUNTIF($O$3:O14457,O14457)</f>
        <v>47</v>
      </c>
      <c r="Q14457">
        <f t="shared" si="676"/>
        <v>2925.1</v>
      </c>
      <c r="R14457">
        <f t="shared" si="677"/>
        <v>0</v>
      </c>
    </row>
    <row r="14458" spans="1:18" x14ac:dyDescent="0.25">
      <c r="A14458">
        <v>290952</v>
      </c>
      <c r="B14458" t="s">
        <v>5638</v>
      </c>
      <c r="C14458" t="s">
        <v>8578</v>
      </c>
      <c r="D14458" t="s">
        <v>1334</v>
      </c>
      <c r="E14458" t="s">
        <v>5779</v>
      </c>
      <c r="F14458" t="s">
        <v>535</v>
      </c>
      <c r="G14458" t="s">
        <v>41</v>
      </c>
      <c r="H14458">
        <v>0</v>
      </c>
      <c r="I14458">
        <v>0</v>
      </c>
      <c r="L14458" t="s">
        <v>269</v>
      </c>
      <c r="M14458">
        <v>2024</v>
      </c>
      <c r="O14458" t="str">
        <f t="shared" si="675"/>
        <v>RED WING SHOE COMPANY LLC-290952-ZIPPER,CORCBLS006,6MM,2WAY-61CM,CLOSEND,LOGO/STDSLIDR,BLK-PC</v>
      </c>
      <c r="P14458">
        <f>COUNTIF($O$3:O14458,O14458)</f>
        <v>48</v>
      </c>
      <c r="Q14458">
        <f t="shared" si="676"/>
        <v>2925.1</v>
      </c>
      <c r="R14458">
        <f t="shared" si="677"/>
        <v>0</v>
      </c>
    </row>
    <row r="14459" spans="1:18" x14ac:dyDescent="0.25">
      <c r="A14459">
        <v>290952</v>
      </c>
      <c r="B14459" t="s">
        <v>5638</v>
      </c>
      <c r="C14459" t="s">
        <v>8578</v>
      </c>
      <c r="D14459" t="s">
        <v>1334</v>
      </c>
      <c r="E14459" t="s">
        <v>5903</v>
      </c>
      <c r="F14459" t="s">
        <v>535</v>
      </c>
      <c r="G14459" t="s">
        <v>41</v>
      </c>
      <c r="H14459">
        <v>0</v>
      </c>
      <c r="I14459">
        <v>0</v>
      </c>
      <c r="L14459" t="s">
        <v>269</v>
      </c>
      <c r="M14459">
        <v>2024</v>
      </c>
      <c r="O14459" t="str">
        <f t="shared" si="675"/>
        <v>RED WING SHOE COMPANY LLC-290952-ZIPPER,CORCBLS006,6MM,2WAY-61CM,CLOSEND,LOGO/STDSLIDR,BLK-PC</v>
      </c>
      <c r="P14459">
        <f>COUNTIF($O$3:O14459,O14459)</f>
        <v>49</v>
      </c>
      <c r="Q14459">
        <f t="shared" si="676"/>
        <v>2925.1</v>
      </c>
      <c r="R14459">
        <f t="shared" si="677"/>
        <v>0</v>
      </c>
    </row>
    <row r="14460" spans="1:18" x14ac:dyDescent="0.25">
      <c r="A14460">
        <v>290952</v>
      </c>
      <c r="B14460" t="s">
        <v>5638</v>
      </c>
      <c r="C14460" t="s">
        <v>8578</v>
      </c>
      <c r="D14460" t="s">
        <v>1334</v>
      </c>
      <c r="E14460" t="s">
        <v>5904</v>
      </c>
      <c r="F14460" t="s">
        <v>535</v>
      </c>
      <c r="G14460" t="s">
        <v>41</v>
      </c>
      <c r="H14460">
        <v>0</v>
      </c>
      <c r="I14460">
        <v>0</v>
      </c>
      <c r="L14460" t="s">
        <v>269</v>
      </c>
      <c r="M14460">
        <v>2024</v>
      </c>
      <c r="O14460" t="str">
        <f t="shared" si="675"/>
        <v>RED WING SHOE COMPANY LLC-290952-ZIPPER,CORCBLS006,6MM,2WAY-61CM,CLOSEND,LOGO/STDSLIDR,BLK-PC</v>
      </c>
      <c r="P14460">
        <f>COUNTIF($O$3:O14460,O14460)</f>
        <v>50</v>
      </c>
      <c r="Q14460">
        <f t="shared" si="676"/>
        <v>2925.1</v>
      </c>
      <c r="R14460">
        <f t="shared" si="677"/>
        <v>0</v>
      </c>
    </row>
    <row r="14461" spans="1:18" x14ac:dyDescent="0.25">
      <c r="A14461">
        <v>290952</v>
      </c>
      <c r="B14461" t="s">
        <v>5638</v>
      </c>
      <c r="C14461" t="s">
        <v>8578</v>
      </c>
      <c r="D14461" t="s">
        <v>1334</v>
      </c>
      <c r="E14461" t="s">
        <v>8613</v>
      </c>
      <c r="F14461" t="s">
        <v>535</v>
      </c>
      <c r="G14461" t="s">
        <v>41</v>
      </c>
      <c r="H14461">
        <v>0</v>
      </c>
      <c r="I14461">
        <v>0</v>
      </c>
      <c r="L14461" t="s">
        <v>269</v>
      </c>
      <c r="M14461">
        <v>2024</v>
      </c>
      <c r="O14461" t="str">
        <f t="shared" si="675"/>
        <v>RED WING SHOE COMPANY LLC-290952-ZIPPER,CORCBLS006,6MM,2WAY-61CM,CLOSEND,LOGO/STDSLIDR,BLK-PC</v>
      </c>
      <c r="P14461">
        <f>COUNTIF($O$3:O14461,O14461)</f>
        <v>51</v>
      </c>
      <c r="Q14461">
        <f t="shared" si="676"/>
        <v>2925.1</v>
      </c>
      <c r="R14461">
        <f t="shared" si="677"/>
        <v>0</v>
      </c>
    </row>
    <row r="14462" spans="1:18" x14ac:dyDescent="0.25">
      <c r="A14462">
        <v>290952</v>
      </c>
      <c r="B14462" t="s">
        <v>5638</v>
      </c>
      <c r="C14462" t="s">
        <v>8578</v>
      </c>
      <c r="D14462" t="s">
        <v>253</v>
      </c>
      <c r="E14462" t="s">
        <v>5781</v>
      </c>
      <c r="F14462" t="s">
        <v>535</v>
      </c>
      <c r="G14462" t="s">
        <v>41</v>
      </c>
      <c r="H14462">
        <v>0</v>
      </c>
      <c r="I14462">
        <v>5.2402526762307389E-14</v>
      </c>
      <c r="L14462" t="s">
        <v>269</v>
      </c>
      <c r="M14462">
        <v>2024</v>
      </c>
      <c r="O14462" t="str">
        <f t="shared" si="675"/>
        <v>RED WING SHOE COMPANY LLC-290952-ZIPPER,CORCBLS006,6MM,2WAY-61CM,CLOSEND,LOGO/STDSLIDR,BLK-PC</v>
      </c>
      <c r="P14462">
        <f>COUNTIF($O$3:O14462,O14462)</f>
        <v>52</v>
      </c>
      <c r="Q14462">
        <f t="shared" si="676"/>
        <v>2925.1</v>
      </c>
      <c r="R14462">
        <f t="shared" si="677"/>
        <v>0</v>
      </c>
    </row>
    <row r="14463" spans="1:18" x14ac:dyDescent="0.25">
      <c r="A14463">
        <v>290952</v>
      </c>
      <c r="B14463" t="s">
        <v>5638</v>
      </c>
      <c r="C14463" t="s">
        <v>8578</v>
      </c>
      <c r="D14463" t="s">
        <v>253</v>
      </c>
      <c r="E14463" t="s">
        <v>8614</v>
      </c>
      <c r="F14463" t="s">
        <v>535</v>
      </c>
      <c r="G14463" t="s">
        <v>41</v>
      </c>
      <c r="H14463">
        <v>0</v>
      </c>
      <c r="I14463">
        <v>0</v>
      </c>
      <c r="L14463" t="s">
        <v>269</v>
      </c>
      <c r="M14463">
        <v>2024</v>
      </c>
      <c r="O14463" t="str">
        <f t="shared" si="675"/>
        <v>RED WING SHOE COMPANY LLC-290952-ZIPPER,CORCBLS006,6MM,2WAY-61CM,CLOSEND,LOGO/STDSLIDR,BLK-PC</v>
      </c>
      <c r="P14463">
        <f>COUNTIF($O$3:O14463,O14463)</f>
        <v>53</v>
      </c>
      <c r="Q14463">
        <f t="shared" si="676"/>
        <v>2925.1</v>
      </c>
      <c r="R14463">
        <f t="shared" si="677"/>
        <v>0</v>
      </c>
    </row>
    <row r="14464" spans="1:18" x14ac:dyDescent="0.25">
      <c r="A14464">
        <v>290952</v>
      </c>
      <c r="B14464" t="s">
        <v>5638</v>
      </c>
      <c r="C14464" t="s">
        <v>8578</v>
      </c>
      <c r="D14464" t="s">
        <v>253</v>
      </c>
      <c r="E14464" t="s">
        <v>5783</v>
      </c>
      <c r="F14464" t="s">
        <v>535</v>
      </c>
      <c r="G14464" t="s">
        <v>41</v>
      </c>
      <c r="H14464">
        <v>0</v>
      </c>
      <c r="I14464">
        <v>4.6542630860457734E-15</v>
      </c>
      <c r="L14464" t="s">
        <v>269</v>
      </c>
      <c r="M14464">
        <v>2024</v>
      </c>
      <c r="O14464" t="str">
        <f t="shared" si="675"/>
        <v>RED WING SHOE COMPANY LLC-290952-ZIPPER,CORCBLS006,6MM,2WAY-61CM,CLOSEND,LOGO/STDSLIDR,BLK-PC</v>
      </c>
      <c r="P14464">
        <f>COUNTIF($O$3:O14464,O14464)</f>
        <v>54</v>
      </c>
      <c r="Q14464">
        <f t="shared" si="676"/>
        <v>2925.1</v>
      </c>
      <c r="R14464">
        <f t="shared" si="677"/>
        <v>0</v>
      </c>
    </row>
    <row r="14465" spans="1:18" x14ac:dyDescent="0.25">
      <c r="A14465">
        <v>290952</v>
      </c>
      <c r="B14465" t="s">
        <v>5638</v>
      </c>
      <c r="C14465" t="s">
        <v>8578</v>
      </c>
      <c r="D14465" t="s">
        <v>253</v>
      </c>
      <c r="E14465" t="s">
        <v>5784</v>
      </c>
      <c r="F14465" t="s">
        <v>535</v>
      </c>
      <c r="G14465" t="s">
        <v>41</v>
      </c>
      <c r="H14465">
        <v>0</v>
      </c>
      <c r="I14465">
        <v>0</v>
      </c>
      <c r="L14465" t="s">
        <v>269</v>
      </c>
      <c r="M14465">
        <v>2024</v>
      </c>
      <c r="O14465" t="str">
        <f t="shared" si="675"/>
        <v>RED WING SHOE COMPANY LLC-290952-ZIPPER,CORCBLS006,6MM,2WAY-61CM,CLOSEND,LOGO/STDSLIDR,BLK-PC</v>
      </c>
      <c r="P14465">
        <f>COUNTIF($O$3:O14465,O14465)</f>
        <v>55</v>
      </c>
      <c r="Q14465">
        <f t="shared" si="676"/>
        <v>2925.1</v>
      </c>
      <c r="R14465">
        <f t="shared" si="677"/>
        <v>0</v>
      </c>
    </row>
    <row r="14466" spans="1:18" x14ac:dyDescent="0.25">
      <c r="A14466">
        <v>290952</v>
      </c>
      <c r="B14466" t="s">
        <v>5638</v>
      </c>
      <c r="C14466" t="s">
        <v>8578</v>
      </c>
      <c r="D14466" t="s">
        <v>253</v>
      </c>
      <c r="E14466" t="s">
        <v>5785</v>
      </c>
      <c r="F14466" t="s">
        <v>535</v>
      </c>
      <c r="G14466" t="s">
        <v>41</v>
      </c>
      <c r="H14466">
        <v>0</v>
      </c>
      <c r="I14466">
        <v>0</v>
      </c>
      <c r="L14466" t="s">
        <v>269</v>
      </c>
      <c r="M14466">
        <v>2024</v>
      </c>
      <c r="O14466" t="str">
        <f t="shared" si="675"/>
        <v>RED WING SHOE COMPANY LLC-290952-ZIPPER,CORCBLS006,6MM,2WAY-61CM,CLOSEND,LOGO/STDSLIDR,BLK-PC</v>
      </c>
      <c r="P14466">
        <f>COUNTIF($O$3:O14466,O14466)</f>
        <v>56</v>
      </c>
      <c r="Q14466">
        <f t="shared" si="676"/>
        <v>2925.1</v>
      </c>
      <c r="R14466">
        <f t="shared" si="677"/>
        <v>0</v>
      </c>
    </row>
    <row r="14467" spans="1:18" x14ac:dyDescent="0.25">
      <c r="A14467">
        <v>290952</v>
      </c>
      <c r="B14467" t="s">
        <v>5638</v>
      </c>
      <c r="C14467" t="s">
        <v>8578</v>
      </c>
      <c r="D14467" t="s">
        <v>253</v>
      </c>
      <c r="E14467" t="s">
        <v>5786</v>
      </c>
      <c r="F14467" t="s">
        <v>535</v>
      </c>
      <c r="G14467" t="s">
        <v>41</v>
      </c>
      <c r="H14467">
        <v>0</v>
      </c>
      <c r="I14467">
        <v>-1.5629858518551032E-15</v>
      </c>
      <c r="L14467" t="s">
        <v>269</v>
      </c>
      <c r="M14467">
        <v>2024</v>
      </c>
      <c r="O14467" t="str">
        <f t="shared" si="675"/>
        <v>RED WING SHOE COMPANY LLC-290952-ZIPPER,CORCBLS006,6MM,2WAY-61CM,CLOSEND,LOGO/STDSLIDR,BLK-PC</v>
      </c>
      <c r="P14467">
        <f>COUNTIF($O$3:O14467,O14467)</f>
        <v>57</v>
      </c>
      <c r="Q14467">
        <f t="shared" si="676"/>
        <v>2925.1</v>
      </c>
      <c r="R14467">
        <f t="shared" si="677"/>
        <v>0</v>
      </c>
    </row>
    <row r="14468" spans="1:18" x14ac:dyDescent="0.25">
      <c r="A14468">
        <v>290952</v>
      </c>
      <c r="B14468" t="s">
        <v>5638</v>
      </c>
      <c r="C14468" t="s">
        <v>8578</v>
      </c>
      <c r="D14468" t="s">
        <v>253</v>
      </c>
      <c r="E14468" t="s">
        <v>5787</v>
      </c>
      <c r="F14468" t="s">
        <v>535</v>
      </c>
      <c r="G14468" t="s">
        <v>41</v>
      </c>
      <c r="H14468">
        <v>0</v>
      </c>
      <c r="I14468">
        <v>0</v>
      </c>
      <c r="L14468" t="s">
        <v>269</v>
      </c>
      <c r="M14468">
        <v>2024</v>
      </c>
      <c r="O14468" t="str">
        <f t="shared" ref="O14468:O14531" si="678">G14468&amp;"-"&amp;A14468&amp;"-"&amp;B14468&amp;"-"&amp;C14468&amp;"-"&amp;F14468</f>
        <v>RED WING SHOE COMPANY LLC-290952-ZIPPER,CORCBLS006,6MM,2WAY-61CM,CLOSEND,LOGO/STDSLIDR,BLK-PC</v>
      </c>
      <c r="P14468">
        <f>COUNTIF($O$3:O14468,O14468)</f>
        <v>58</v>
      </c>
      <c r="Q14468">
        <f t="shared" ref="Q14468:Q14531" si="679">SUMIF($O$4:$O$18090,O14468,$I$4:$I$18090)</f>
        <v>2925.1</v>
      </c>
      <c r="R14468">
        <f t="shared" ref="R14468:R14531" si="680">SUMIF($O$4:$O$18090,O14468,$J$4:$J$18090)</f>
        <v>0</v>
      </c>
    </row>
    <row r="14469" spans="1:18" x14ac:dyDescent="0.25">
      <c r="A14469">
        <v>290952</v>
      </c>
      <c r="B14469" t="s">
        <v>5638</v>
      </c>
      <c r="C14469" t="s">
        <v>8578</v>
      </c>
      <c r="D14469" t="s">
        <v>253</v>
      </c>
      <c r="E14469" t="s">
        <v>5788</v>
      </c>
      <c r="F14469" t="s">
        <v>535</v>
      </c>
      <c r="G14469" t="s">
        <v>41</v>
      </c>
      <c r="H14469">
        <v>0</v>
      </c>
      <c r="I14469">
        <v>0</v>
      </c>
      <c r="L14469" t="s">
        <v>269</v>
      </c>
      <c r="M14469">
        <v>2024</v>
      </c>
      <c r="O14469" t="str">
        <f t="shared" si="678"/>
        <v>RED WING SHOE COMPANY LLC-290952-ZIPPER,CORCBLS006,6MM,2WAY-61CM,CLOSEND,LOGO/STDSLIDR,BLK-PC</v>
      </c>
      <c r="P14469">
        <f>COUNTIF($O$3:O14469,O14469)</f>
        <v>59</v>
      </c>
      <c r="Q14469">
        <f t="shared" si="679"/>
        <v>2925.1</v>
      </c>
      <c r="R14469">
        <f t="shared" si="680"/>
        <v>0</v>
      </c>
    </row>
    <row r="14470" spans="1:18" x14ac:dyDescent="0.25">
      <c r="A14470">
        <v>290952</v>
      </c>
      <c r="B14470" t="s">
        <v>5638</v>
      </c>
      <c r="C14470" t="s">
        <v>8578</v>
      </c>
      <c r="D14470" t="s">
        <v>253</v>
      </c>
      <c r="E14470" t="s">
        <v>5789</v>
      </c>
      <c r="F14470" t="s">
        <v>535</v>
      </c>
      <c r="G14470" t="s">
        <v>41</v>
      </c>
      <c r="H14470">
        <v>0</v>
      </c>
      <c r="I14470">
        <v>0</v>
      </c>
      <c r="L14470" t="s">
        <v>269</v>
      </c>
      <c r="M14470">
        <v>2024</v>
      </c>
      <c r="O14470" t="str">
        <f t="shared" si="678"/>
        <v>RED WING SHOE COMPANY LLC-290952-ZIPPER,CORCBLS006,6MM,2WAY-61CM,CLOSEND,LOGO/STDSLIDR,BLK-PC</v>
      </c>
      <c r="P14470">
        <f>COUNTIF($O$3:O14470,O14470)</f>
        <v>60</v>
      </c>
      <c r="Q14470">
        <f t="shared" si="679"/>
        <v>2925.1</v>
      </c>
      <c r="R14470">
        <f t="shared" si="680"/>
        <v>0</v>
      </c>
    </row>
    <row r="14471" spans="1:18" x14ac:dyDescent="0.25">
      <c r="A14471">
        <v>290952</v>
      </c>
      <c r="B14471" t="s">
        <v>5638</v>
      </c>
      <c r="C14471" t="s">
        <v>8578</v>
      </c>
      <c r="D14471" t="s">
        <v>253</v>
      </c>
      <c r="E14471" t="s">
        <v>5791</v>
      </c>
      <c r="F14471" t="s">
        <v>535</v>
      </c>
      <c r="G14471" t="s">
        <v>41</v>
      </c>
      <c r="H14471">
        <v>0</v>
      </c>
      <c r="I14471">
        <v>0</v>
      </c>
      <c r="L14471" t="s">
        <v>269</v>
      </c>
      <c r="M14471">
        <v>2024</v>
      </c>
      <c r="O14471" t="str">
        <f t="shared" si="678"/>
        <v>RED WING SHOE COMPANY LLC-290952-ZIPPER,CORCBLS006,6MM,2WAY-61CM,CLOSEND,LOGO/STDSLIDR,BLK-PC</v>
      </c>
      <c r="P14471">
        <f>COUNTIF($O$3:O14471,O14471)</f>
        <v>61</v>
      </c>
      <c r="Q14471">
        <f t="shared" si="679"/>
        <v>2925.1</v>
      </c>
      <c r="R14471">
        <f t="shared" si="680"/>
        <v>0</v>
      </c>
    </row>
    <row r="14472" spans="1:18" x14ac:dyDescent="0.25">
      <c r="A14472">
        <v>290952</v>
      </c>
      <c r="B14472" t="s">
        <v>5638</v>
      </c>
      <c r="C14472" t="s">
        <v>8578</v>
      </c>
      <c r="D14472" t="s">
        <v>253</v>
      </c>
      <c r="E14472" t="s">
        <v>5792</v>
      </c>
      <c r="F14472" t="s">
        <v>535</v>
      </c>
      <c r="G14472" t="s">
        <v>41</v>
      </c>
      <c r="H14472">
        <v>0</v>
      </c>
      <c r="I14472">
        <v>0</v>
      </c>
      <c r="L14472" t="s">
        <v>269</v>
      </c>
      <c r="M14472">
        <v>2024</v>
      </c>
      <c r="O14472" t="str">
        <f t="shared" si="678"/>
        <v>RED WING SHOE COMPANY LLC-290952-ZIPPER,CORCBLS006,6MM,2WAY-61CM,CLOSEND,LOGO/STDSLIDR,BLK-PC</v>
      </c>
      <c r="P14472">
        <f>COUNTIF($O$3:O14472,O14472)</f>
        <v>62</v>
      </c>
      <c r="Q14472">
        <f t="shared" si="679"/>
        <v>2925.1</v>
      </c>
      <c r="R14472">
        <f t="shared" si="680"/>
        <v>0</v>
      </c>
    </row>
    <row r="14473" spans="1:18" x14ac:dyDescent="0.25">
      <c r="A14473">
        <v>290952</v>
      </c>
      <c r="B14473" t="s">
        <v>5638</v>
      </c>
      <c r="C14473" t="s">
        <v>8578</v>
      </c>
      <c r="D14473" t="s">
        <v>253</v>
      </c>
      <c r="E14473" t="s">
        <v>5793</v>
      </c>
      <c r="F14473" t="s">
        <v>535</v>
      </c>
      <c r="G14473" t="s">
        <v>41</v>
      </c>
      <c r="H14473">
        <v>0</v>
      </c>
      <c r="I14473">
        <v>0</v>
      </c>
      <c r="L14473" t="s">
        <v>269</v>
      </c>
      <c r="M14473">
        <v>2024</v>
      </c>
      <c r="O14473" t="str">
        <f t="shared" si="678"/>
        <v>RED WING SHOE COMPANY LLC-290952-ZIPPER,CORCBLS006,6MM,2WAY-61CM,CLOSEND,LOGO/STDSLIDR,BLK-PC</v>
      </c>
      <c r="P14473">
        <f>COUNTIF($O$3:O14473,O14473)</f>
        <v>63</v>
      </c>
      <c r="Q14473">
        <f t="shared" si="679"/>
        <v>2925.1</v>
      </c>
      <c r="R14473">
        <f t="shared" si="680"/>
        <v>0</v>
      </c>
    </row>
    <row r="14474" spans="1:18" x14ac:dyDescent="0.25">
      <c r="A14474">
        <v>290952</v>
      </c>
      <c r="B14474" t="s">
        <v>5638</v>
      </c>
      <c r="C14474" t="s">
        <v>8578</v>
      </c>
      <c r="D14474" t="s">
        <v>253</v>
      </c>
      <c r="E14474" t="s">
        <v>5797</v>
      </c>
      <c r="F14474" t="s">
        <v>535</v>
      </c>
      <c r="G14474" t="s">
        <v>41</v>
      </c>
      <c r="H14474">
        <v>0</v>
      </c>
      <c r="I14474">
        <v>0</v>
      </c>
      <c r="L14474" t="s">
        <v>269</v>
      </c>
      <c r="M14474">
        <v>2024</v>
      </c>
      <c r="O14474" t="str">
        <f t="shared" si="678"/>
        <v>RED WING SHOE COMPANY LLC-290952-ZIPPER,CORCBLS006,6MM,2WAY-61CM,CLOSEND,LOGO/STDSLIDR,BLK-PC</v>
      </c>
      <c r="P14474">
        <f>COUNTIF($O$3:O14474,O14474)</f>
        <v>64</v>
      </c>
      <c r="Q14474">
        <f t="shared" si="679"/>
        <v>2925.1</v>
      </c>
      <c r="R14474">
        <f t="shared" si="680"/>
        <v>0</v>
      </c>
    </row>
    <row r="14475" spans="1:18" x14ac:dyDescent="0.25">
      <c r="A14475">
        <v>290952</v>
      </c>
      <c r="B14475" t="s">
        <v>5638</v>
      </c>
      <c r="C14475" t="s">
        <v>8578</v>
      </c>
      <c r="D14475" t="s">
        <v>253</v>
      </c>
      <c r="E14475" t="s">
        <v>8615</v>
      </c>
      <c r="F14475" t="s">
        <v>535</v>
      </c>
      <c r="G14475" t="s">
        <v>41</v>
      </c>
      <c r="H14475">
        <v>0</v>
      </c>
      <c r="I14475">
        <v>3.0409702533873428E-14</v>
      </c>
      <c r="L14475" t="s">
        <v>269</v>
      </c>
      <c r="M14475">
        <v>2024</v>
      </c>
      <c r="O14475" t="str">
        <f t="shared" si="678"/>
        <v>RED WING SHOE COMPANY LLC-290952-ZIPPER,CORCBLS006,6MM,2WAY-61CM,CLOSEND,LOGO/STDSLIDR,BLK-PC</v>
      </c>
      <c r="P14475">
        <f>COUNTIF($O$3:O14475,O14475)</f>
        <v>65</v>
      </c>
      <c r="Q14475">
        <f t="shared" si="679"/>
        <v>2925.1</v>
      </c>
      <c r="R14475">
        <f t="shared" si="680"/>
        <v>0</v>
      </c>
    </row>
    <row r="14476" spans="1:18" x14ac:dyDescent="0.25">
      <c r="A14476">
        <v>290952</v>
      </c>
      <c r="B14476" t="s">
        <v>5638</v>
      </c>
      <c r="C14476" t="s">
        <v>8578</v>
      </c>
      <c r="D14476" t="s">
        <v>253</v>
      </c>
      <c r="E14476" t="s">
        <v>8616</v>
      </c>
      <c r="F14476" t="s">
        <v>535</v>
      </c>
      <c r="G14476" t="s">
        <v>47</v>
      </c>
      <c r="H14476">
        <v>0</v>
      </c>
      <c r="I14476">
        <v>0</v>
      </c>
      <c r="L14476" t="s">
        <v>269</v>
      </c>
      <c r="M14476">
        <v>2024</v>
      </c>
      <c r="O14476" t="str">
        <f t="shared" si="678"/>
        <v>H&amp;M-290952-ZIPPER,CORCBLS006,6MM,2WAY-61CM,CLOSEND,LOGO/STDSLIDR,BLK-PC</v>
      </c>
      <c r="P14476">
        <f>COUNTIF($O$3:O14476,O14476)</f>
        <v>1</v>
      </c>
      <c r="Q14476">
        <f t="shared" si="679"/>
        <v>0</v>
      </c>
      <c r="R14476">
        <f t="shared" si="680"/>
        <v>0</v>
      </c>
    </row>
    <row r="14477" spans="1:18" x14ac:dyDescent="0.25">
      <c r="A14477">
        <v>290952</v>
      </c>
      <c r="B14477" t="s">
        <v>5638</v>
      </c>
      <c r="C14477" t="s">
        <v>8578</v>
      </c>
      <c r="D14477" t="s">
        <v>253</v>
      </c>
      <c r="E14477" t="s">
        <v>8617</v>
      </c>
      <c r="F14477" t="s">
        <v>535</v>
      </c>
      <c r="G14477" t="s">
        <v>47</v>
      </c>
      <c r="H14477">
        <v>0</v>
      </c>
      <c r="I14477">
        <v>0</v>
      </c>
      <c r="L14477" t="s">
        <v>269</v>
      </c>
      <c r="M14477">
        <v>2024</v>
      </c>
      <c r="O14477" t="str">
        <f t="shared" si="678"/>
        <v>H&amp;M-290952-ZIPPER,CORCBLS006,6MM,2WAY-61CM,CLOSEND,LOGO/STDSLIDR,BLK-PC</v>
      </c>
      <c r="P14477">
        <f>COUNTIF($O$3:O14477,O14477)</f>
        <v>2</v>
      </c>
      <c r="Q14477">
        <f t="shared" si="679"/>
        <v>0</v>
      </c>
      <c r="R14477">
        <f t="shared" si="680"/>
        <v>0</v>
      </c>
    </row>
    <row r="14478" spans="1:18" x14ac:dyDescent="0.25">
      <c r="A14478">
        <v>290952</v>
      </c>
      <c r="B14478" t="s">
        <v>5638</v>
      </c>
      <c r="C14478" t="s">
        <v>8578</v>
      </c>
      <c r="D14478" t="s">
        <v>253</v>
      </c>
      <c r="E14478" t="s">
        <v>5798</v>
      </c>
      <c r="F14478" t="s">
        <v>535</v>
      </c>
      <c r="G14478" t="s">
        <v>41</v>
      </c>
      <c r="H14478">
        <v>0</v>
      </c>
      <c r="I14478">
        <v>-5.1156995306556041E-15</v>
      </c>
      <c r="L14478" t="s">
        <v>269</v>
      </c>
      <c r="M14478">
        <v>2024</v>
      </c>
      <c r="O14478" t="str">
        <f t="shared" si="678"/>
        <v>RED WING SHOE COMPANY LLC-290952-ZIPPER,CORCBLS006,6MM,2WAY-61CM,CLOSEND,LOGO/STDSLIDR,BLK-PC</v>
      </c>
      <c r="P14478">
        <f>COUNTIF($O$3:O14478,O14478)</f>
        <v>66</v>
      </c>
      <c r="Q14478">
        <f t="shared" si="679"/>
        <v>2925.1</v>
      </c>
      <c r="R14478">
        <f t="shared" si="680"/>
        <v>0</v>
      </c>
    </row>
    <row r="14479" spans="1:18" x14ac:dyDescent="0.25">
      <c r="A14479">
        <v>290952</v>
      </c>
      <c r="B14479" t="s">
        <v>5638</v>
      </c>
      <c r="C14479" t="s">
        <v>8578</v>
      </c>
      <c r="D14479" t="s">
        <v>253</v>
      </c>
      <c r="E14479" t="s">
        <v>8618</v>
      </c>
      <c r="F14479" t="s">
        <v>535</v>
      </c>
      <c r="G14479" t="s">
        <v>47</v>
      </c>
      <c r="H14479">
        <v>0</v>
      </c>
      <c r="I14479">
        <v>0</v>
      </c>
      <c r="L14479" t="s">
        <v>269</v>
      </c>
      <c r="M14479">
        <v>2024</v>
      </c>
      <c r="O14479" t="str">
        <f t="shared" si="678"/>
        <v>H&amp;M-290952-ZIPPER,CORCBLS006,6MM,2WAY-61CM,CLOSEND,LOGO/STDSLIDR,BLK-PC</v>
      </c>
      <c r="P14479">
        <f>COUNTIF($O$3:O14479,O14479)</f>
        <v>3</v>
      </c>
      <c r="Q14479">
        <f t="shared" si="679"/>
        <v>0</v>
      </c>
      <c r="R14479">
        <f t="shared" si="680"/>
        <v>0</v>
      </c>
    </row>
    <row r="14480" spans="1:18" x14ac:dyDescent="0.25">
      <c r="A14480">
        <v>290952</v>
      </c>
      <c r="B14480" t="s">
        <v>5638</v>
      </c>
      <c r="C14480" t="s">
        <v>8578</v>
      </c>
      <c r="D14480" t="s">
        <v>253</v>
      </c>
      <c r="E14480" t="s">
        <v>5799</v>
      </c>
      <c r="F14480" t="s">
        <v>535</v>
      </c>
      <c r="G14480" t="s">
        <v>47</v>
      </c>
      <c r="H14480">
        <v>0</v>
      </c>
      <c r="I14480">
        <v>0</v>
      </c>
      <c r="L14480" t="s">
        <v>269</v>
      </c>
      <c r="M14480">
        <v>2024</v>
      </c>
      <c r="O14480" t="str">
        <f t="shared" si="678"/>
        <v>H&amp;M-290952-ZIPPER,CORCBLS006,6MM,2WAY-61CM,CLOSEND,LOGO/STDSLIDR,BLK-PC</v>
      </c>
      <c r="P14480">
        <f>COUNTIF($O$3:O14480,O14480)</f>
        <v>4</v>
      </c>
      <c r="Q14480">
        <f t="shared" si="679"/>
        <v>0</v>
      </c>
      <c r="R14480">
        <f t="shared" si="680"/>
        <v>0</v>
      </c>
    </row>
    <row r="14481" spans="1:18" x14ac:dyDescent="0.25">
      <c r="A14481">
        <v>290952</v>
      </c>
      <c r="B14481" t="s">
        <v>5638</v>
      </c>
      <c r="C14481" t="s">
        <v>8578</v>
      </c>
      <c r="D14481" t="s">
        <v>253</v>
      </c>
      <c r="E14481" t="s">
        <v>5800</v>
      </c>
      <c r="F14481" t="s">
        <v>535</v>
      </c>
      <c r="G14481" t="s">
        <v>41</v>
      </c>
      <c r="H14481">
        <v>0</v>
      </c>
      <c r="I14481">
        <v>0</v>
      </c>
      <c r="L14481" t="s">
        <v>269</v>
      </c>
      <c r="M14481">
        <v>2024</v>
      </c>
      <c r="O14481" t="str">
        <f t="shared" si="678"/>
        <v>RED WING SHOE COMPANY LLC-290952-ZIPPER,CORCBLS006,6MM,2WAY-61CM,CLOSEND,LOGO/STDSLIDR,BLK-PC</v>
      </c>
      <c r="P14481">
        <f>COUNTIF($O$3:O14481,O14481)</f>
        <v>67</v>
      </c>
      <c r="Q14481">
        <f t="shared" si="679"/>
        <v>2925.1</v>
      </c>
      <c r="R14481">
        <f t="shared" si="680"/>
        <v>0</v>
      </c>
    </row>
    <row r="14482" spans="1:18" x14ac:dyDescent="0.25">
      <c r="A14482">
        <v>290952</v>
      </c>
      <c r="B14482" t="s">
        <v>5638</v>
      </c>
      <c r="C14482" t="s">
        <v>8578</v>
      </c>
      <c r="D14482" t="s">
        <v>253</v>
      </c>
      <c r="E14482" t="s">
        <v>8619</v>
      </c>
      <c r="F14482" t="s">
        <v>535</v>
      </c>
      <c r="G14482" t="s">
        <v>41</v>
      </c>
      <c r="H14482">
        <v>0</v>
      </c>
      <c r="I14482">
        <v>0</v>
      </c>
      <c r="L14482" t="s">
        <v>269</v>
      </c>
      <c r="M14482">
        <v>2024</v>
      </c>
      <c r="O14482" t="str">
        <f t="shared" si="678"/>
        <v>RED WING SHOE COMPANY LLC-290952-ZIPPER,CORCBLS006,6MM,2WAY-61CM,CLOSEND,LOGO/STDSLIDR,BLK-PC</v>
      </c>
      <c r="P14482">
        <f>COUNTIF($O$3:O14482,O14482)</f>
        <v>68</v>
      </c>
      <c r="Q14482">
        <f t="shared" si="679"/>
        <v>2925.1</v>
      </c>
      <c r="R14482">
        <f t="shared" si="680"/>
        <v>0</v>
      </c>
    </row>
    <row r="14483" spans="1:18" x14ac:dyDescent="0.25">
      <c r="A14483">
        <v>290952</v>
      </c>
      <c r="B14483" t="s">
        <v>5638</v>
      </c>
      <c r="C14483" t="s">
        <v>8578</v>
      </c>
      <c r="D14483" t="s">
        <v>253</v>
      </c>
      <c r="E14483" t="s">
        <v>8620</v>
      </c>
      <c r="F14483" t="s">
        <v>535</v>
      </c>
      <c r="G14483" t="s">
        <v>41</v>
      </c>
      <c r="H14483">
        <v>0</v>
      </c>
      <c r="I14483">
        <v>0</v>
      </c>
      <c r="L14483" t="s">
        <v>269</v>
      </c>
      <c r="M14483">
        <v>2024</v>
      </c>
      <c r="O14483" t="str">
        <f t="shared" si="678"/>
        <v>RED WING SHOE COMPANY LLC-290952-ZIPPER,CORCBLS006,6MM,2WAY-61CM,CLOSEND,LOGO/STDSLIDR,BLK-PC</v>
      </c>
      <c r="P14483">
        <f>COUNTIF($O$3:O14483,O14483)</f>
        <v>69</v>
      </c>
      <c r="Q14483">
        <f t="shared" si="679"/>
        <v>2925.1</v>
      </c>
      <c r="R14483">
        <f t="shared" si="680"/>
        <v>0</v>
      </c>
    </row>
    <row r="14484" spans="1:18" x14ac:dyDescent="0.25">
      <c r="A14484">
        <v>290952</v>
      </c>
      <c r="B14484" t="s">
        <v>5638</v>
      </c>
      <c r="C14484" t="s">
        <v>8578</v>
      </c>
      <c r="D14484" t="s">
        <v>253</v>
      </c>
      <c r="E14484" t="s">
        <v>5802</v>
      </c>
      <c r="F14484" t="s">
        <v>535</v>
      </c>
      <c r="G14484" t="s">
        <v>47</v>
      </c>
      <c r="H14484">
        <v>0</v>
      </c>
      <c r="I14484">
        <v>0</v>
      </c>
      <c r="L14484" t="s">
        <v>269</v>
      </c>
      <c r="M14484">
        <v>2024</v>
      </c>
      <c r="O14484" t="str">
        <f t="shared" si="678"/>
        <v>H&amp;M-290952-ZIPPER,CORCBLS006,6MM,2WAY-61CM,CLOSEND,LOGO/STDSLIDR,BLK-PC</v>
      </c>
      <c r="P14484">
        <f>COUNTIF($O$3:O14484,O14484)</f>
        <v>5</v>
      </c>
      <c r="Q14484">
        <f t="shared" si="679"/>
        <v>0</v>
      </c>
      <c r="R14484">
        <f t="shared" si="680"/>
        <v>0</v>
      </c>
    </row>
    <row r="14485" spans="1:18" x14ac:dyDescent="0.25">
      <c r="A14485">
        <v>290952</v>
      </c>
      <c r="B14485" t="s">
        <v>5638</v>
      </c>
      <c r="C14485" t="s">
        <v>8578</v>
      </c>
      <c r="D14485" t="s">
        <v>253</v>
      </c>
      <c r="E14485" t="s">
        <v>5804</v>
      </c>
      <c r="F14485" t="s">
        <v>535</v>
      </c>
      <c r="G14485" t="s">
        <v>41</v>
      </c>
      <c r="H14485">
        <v>0</v>
      </c>
      <c r="I14485">
        <v>0</v>
      </c>
      <c r="L14485" t="s">
        <v>269</v>
      </c>
      <c r="M14485">
        <v>2024</v>
      </c>
      <c r="O14485" t="str">
        <f t="shared" si="678"/>
        <v>RED WING SHOE COMPANY LLC-290952-ZIPPER,CORCBLS006,6MM,2WAY-61CM,CLOSEND,LOGO/STDSLIDR,BLK-PC</v>
      </c>
      <c r="P14485">
        <f>COUNTIF($O$3:O14485,O14485)</f>
        <v>70</v>
      </c>
      <c r="Q14485">
        <f t="shared" si="679"/>
        <v>2925.1</v>
      </c>
      <c r="R14485">
        <f t="shared" si="680"/>
        <v>0</v>
      </c>
    </row>
    <row r="14486" spans="1:18" x14ac:dyDescent="0.25">
      <c r="A14486">
        <v>290952</v>
      </c>
      <c r="B14486" t="s">
        <v>5638</v>
      </c>
      <c r="C14486" t="s">
        <v>8578</v>
      </c>
      <c r="D14486" t="s">
        <v>253</v>
      </c>
      <c r="E14486" t="s">
        <v>5805</v>
      </c>
      <c r="F14486" t="s">
        <v>535</v>
      </c>
      <c r="G14486" t="s">
        <v>41</v>
      </c>
      <c r="H14486">
        <v>0</v>
      </c>
      <c r="I14486">
        <v>0</v>
      </c>
      <c r="L14486" t="s">
        <v>269</v>
      </c>
      <c r="M14486">
        <v>2024</v>
      </c>
      <c r="O14486" t="str">
        <f t="shared" si="678"/>
        <v>RED WING SHOE COMPANY LLC-290952-ZIPPER,CORCBLS006,6MM,2WAY-61CM,CLOSEND,LOGO/STDSLIDR,BLK-PC</v>
      </c>
      <c r="P14486">
        <f>COUNTIF($O$3:O14486,O14486)</f>
        <v>71</v>
      </c>
      <c r="Q14486">
        <f t="shared" si="679"/>
        <v>2925.1</v>
      </c>
      <c r="R14486">
        <f t="shared" si="680"/>
        <v>0</v>
      </c>
    </row>
    <row r="14487" spans="1:18" x14ac:dyDescent="0.25">
      <c r="A14487">
        <v>290952</v>
      </c>
      <c r="B14487" t="s">
        <v>5638</v>
      </c>
      <c r="C14487" t="s">
        <v>8578</v>
      </c>
      <c r="D14487" t="s">
        <v>253</v>
      </c>
      <c r="E14487" t="s">
        <v>5808</v>
      </c>
      <c r="F14487" t="s">
        <v>535</v>
      </c>
      <c r="G14487" t="s">
        <v>41</v>
      </c>
      <c r="H14487">
        <v>0</v>
      </c>
      <c r="I14487">
        <v>0</v>
      </c>
      <c r="L14487" t="s">
        <v>269</v>
      </c>
      <c r="M14487">
        <v>2024</v>
      </c>
      <c r="O14487" t="str">
        <f t="shared" si="678"/>
        <v>RED WING SHOE COMPANY LLC-290952-ZIPPER,CORCBLS006,6MM,2WAY-61CM,CLOSEND,LOGO/STDSLIDR,BLK-PC</v>
      </c>
      <c r="P14487">
        <f>COUNTIF($O$3:O14487,O14487)</f>
        <v>72</v>
      </c>
      <c r="Q14487">
        <f t="shared" si="679"/>
        <v>2925.1</v>
      </c>
      <c r="R14487">
        <f t="shared" si="680"/>
        <v>0</v>
      </c>
    </row>
    <row r="14488" spans="1:18" x14ac:dyDescent="0.25">
      <c r="A14488">
        <v>290952</v>
      </c>
      <c r="B14488" t="s">
        <v>5638</v>
      </c>
      <c r="C14488" t="s">
        <v>8578</v>
      </c>
      <c r="D14488" t="s">
        <v>253</v>
      </c>
      <c r="E14488" t="s">
        <v>5810</v>
      </c>
      <c r="F14488" t="s">
        <v>535</v>
      </c>
      <c r="G14488" t="s">
        <v>41</v>
      </c>
      <c r="H14488">
        <v>0</v>
      </c>
      <c r="I14488">
        <v>0</v>
      </c>
      <c r="L14488" t="s">
        <v>269</v>
      </c>
      <c r="M14488">
        <v>2024</v>
      </c>
      <c r="O14488" t="str">
        <f t="shared" si="678"/>
        <v>RED WING SHOE COMPANY LLC-290952-ZIPPER,CORCBLS006,6MM,2WAY-61CM,CLOSEND,LOGO/STDSLIDR,BLK-PC</v>
      </c>
      <c r="P14488">
        <f>COUNTIF($O$3:O14488,O14488)</f>
        <v>73</v>
      </c>
      <c r="Q14488">
        <f t="shared" si="679"/>
        <v>2925.1</v>
      </c>
      <c r="R14488">
        <f t="shared" si="680"/>
        <v>0</v>
      </c>
    </row>
    <row r="14489" spans="1:18" x14ac:dyDescent="0.25">
      <c r="A14489">
        <v>290952</v>
      </c>
      <c r="B14489" t="s">
        <v>5638</v>
      </c>
      <c r="C14489" t="s">
        <v>8578</v>
      </c>
      <c r="D14489" t="s">
        <v>253</v>
      </c>
      <c r="E14489" t="s">
        <v>5811</v>
      </c>
      <c r="F14489" t="s">
        <v>535</v>
      </c>
      <c r="G14489" t="s">
        <v>41</v>
      </c>
      <c r="H14489">
        <v>0</v>
      </c>
      <c r="I14489">
        <v>0</v>
      </c>
      <c r="L14489" t="s">
        <v>269</v>
      </c>
      <c r="M14489">
        <v>2024</v>
      </c>
      <c r="O14489" t="str">
        <f t="shared" si="678"/>
        <v>RED WING SHOE COMPANY LLC-290952-ZIPPER,CORCBLS006,6MM,2WAY-61CM,CLOSEND,LOGO/STDSLIDR,BLK-PC</v>
      </c>
      <c r="P14489">
        <f>COUNTIF($O$3:O14489,O14489)</f>
        <v>74</v>
      </c>
      <c r="Q14489">
        <f t="shared" si="679"/>
        <v>2925.1</v>
      </c>
      <c r="R14489">
        <f t="shared" si="680"/>
        <v>0</v>
      </c>
    </row>
    <row r="14490" spans="1:18" x14ac:dyDescent="0.25">
      <c r="A14490">
        <v>290952</v>
      </c>
      <c r="B14490" t="s">
        <v>5638</v>
      </c>
      <c r="C14490" t="s">
        <v>8578</v>
      </c>
      <c r="D14490" t="s">
        <v>253</v>
      </c>
      <c r="E14490" t="s">
        <v>5812</v>
      </c>
      <c r="F14490" t="s">
        <v>535</v>
      </c>
      <c r="G14490" t="s">
        <v>41</v>
      </c>
      <c r="H14490">
        <v>0</v>
      </c>
      <c r="I14490">
        <v>0</v>
      </c>
      <c r="L14490" t="s">
        <v>269</v>
      </c>
      <c r="M14490">
        <v>2024</v>
      </c>
      <c r="O14490" t="str">
        <f t="shared" si="678"/>
        <v>RED WING SHOE COMPANY LLC-290952-ZIPPER,CORCBLS006,6MM,2WAY-61CM,CLOSEND,LOGO/STDSLIDR,BLK-PC</v>
      </c>
      <c r="P14490">
        <f>COUNTIF($O$3:O14490,O14490)</f>
        <v>75</v>
      </c>
      <c r="Q14490">
        <f t="shared" si="679"/>
        <v>2925.1</v>
      </c>
      <c r="R14490">
        <f t="shared" si="680"/>
        <v>0</v>
      </c>
    </row>
    <row r="14491" spans="1:18" x14ac:dyDescent="0.25">
      <c r="A14491">
        <v>290952</v>
      </c>
      <c r="B14491" t="s">
        <v>5638</v>
      </c>
      <c r="C14491" t="s">
        <v>8578</v>
      </c>
      <c r="D14491" t="s">
        <v>253</v>
      </c>
      <c r="E14491" t="s">
        <v>5816</v>
      </c>
      <c r="F14491" t="s">
        <v>535</v>
      </c>
      <c r="G14491" t="s">
        <v>26</v>
      </c>
      <c r="H14491">
        <v>0</v>
      </c>
      <c r="I14491">
        <v>3.0409702533873428E-14</v>
      </c>
      <c r="L14491" t="s">
        <v>269</v>
      </c>
      <c r="M14491">
        <v>2024</v>
      </c>
      <c r="O14491" t="str">
        <f t="shared" si="678"/>
        <v>MARUBENI FASHION LINK LTD.-290952-ZIPPER,CORCBLS006,6MM,2WAY-61CM,CLOSEND,LOGO/STDSLIDR,BLK-PC</v>
      </c>
      <c r="P14491">
        <f>COUNTIF($O$3:O14491,O14491)</f>
        <v>3</v>
      </c>
      <c r="Q14491">
        <f t="shared" si="679"/>
        <v>-4.0262931877421693E-15</v>
      </c>
      <c r="R14491">
        <f t="shared" si="680"/>
        <v>0</v>
      </c>
    </row>
    <row r="14492" spans="1:18" x14ac:dyDescent="0.25">
      <c r="A14492">
        <v>290952</v>
      </c>
      <c r="B14492" t="s">
        <v>5638</v>
      </c>
      <c r="C14492" t="s">
        <v>8578</v>
      </c>
      <c r="D14492" t="s">
        <v>253</v>
      </c>
      <c r="E14492" t="s">
        <v>8621</v>
      </c>
      <c r="F14492" t="s">
        <v>535</v>
      </c>
      <c r="G14492" t="s">
        <v>280</v>
      </c>
      <c r="H14492">
        <v>0</v>
      </c>
      <c r="I14492">
        <v>0</v>
      </c>
      <c r="L14492" t="s">
        <v>269</v>
      </c>
      <c r="M14492">
        <v>2024</v>
      </c>
      <c r="O14492" t="str">
        <f t="shared" si="678"/>
        <v>RED WING SHOE COMPANY-290952-ZIPPER,CORCBLS006,6MM,2WAY-61CM,CLOSEND,LOGO/STDSLIDR,BLK-PC</v>
      </c>
      <c r="P14492">
        <f>COUNTIF($O$3:O14492,O14492)</f>
        <v>47</v>
      </c>
      <c r="Q14492">
        <f t="shared" si="679"/>
        <v>2989.73</v>
      </c>
      <c r="R14492">
        <f t="shared" si="680"/>
        <v>0</v>
      </c>
    </row>
    <row r="14493" spans="1:18" x14ac:dyDescent="0.25">
      <c r="A14493">
        <v>290952</v>
      </c>
      <c r="B14493" t="s">
        <v>5638</v>
      </c>
      <c r="C14493" t="s">
        <v>8578</v>
      </c>
      <c r="D14493" t="s">
        <v>253</v>
      </c>
      <c r="E14493" t="s">
        <v>8622</v>
      </c>
      <c r="F14493" t="s">
        <v>535</v>
      </c>
      <c r="G14493" t="s">
        <v>41</v>
      </c>
      <c r="H14493">
        <v>0</v>
      </c>
      <c r="I14493">
        <v>0</v>
      </c>
      <c r="L14493" t="s">
        <v>269</v>
      </c>
      <c r="M14493">
        <v>2024</v>
      </c>
      <c r="O14493" t="str">
        <f t="shared" si="678"/>
        <v>RED WING SHOE COMPANY LLC-290952-ZIPPER,CORCBLS006,6MM,2WAY-61CM,CLOSEND,LOGO/STDSLIDR,BLK-PC</v>
      </c>
      <c r="P14493">
        <f>COUNTIF($O$3:O14493,O14493)</f>
        <v>76</v>
      </c>
      <c r="Q14493">
        <f t="shared" si="679"/>
        <v>2925.1</v>
      </c>
      <c r="R14493">
        <f t="shared" si="680"/>
        <v>0</v>
      </c>
    </row>
    <row r="14494" spans="1:18" x14ac:dyDescent="0.25">
      <c r="A14494">
        <v>290952</v>
      </c>
      <c r="B14494" t="s">
        <v>5638</v>
      </c>
      <c r="C14494" t="s">
        <v>8578</v>
      </c>
      <c r="D14494" t="s">
        <v>253</v>
      </c>
      <c r="E14494" t="s">
        <v>8623</v>
      </c>
      <c r="F14494" t="s">
        <v>535</v>
      </c>
      <c r="G14494" t="s">
        <v>41</v>
      </c>
      <c r="H14494">
        <v>0</v>
      </c>
      <c r="I14494">
        <v>0</v>
      </c>
      <c r="L14494" t="s">
        <v>269</v>
      </c>
      <c r="M14494">
        <v>2024</v>
      </c>
      <c r="O14494" t="str">
        <f t="shared" si="678"/>
        <v>RED WING SHOE COMPANY LLC-290952-ZIPPER,CORCBLS006,6MM,2WAY-61CM,CLOSEND,LOGO/STDSLIDR,BLK-PC</v>
      </c>
      <c r="P14494">
        <f>COUNTIF($O$3:O14494,O14494)</f>
        <v>77</v>
      </c>
      <c r="Q14494">
        <f t="shared" si="679"/>
        <v>2925.1</v>
      </c>
      <c r="R14494">
        <f t="shared" si="680"/>
        <v>0</v>
      </c>
    </row>
    <row r="14495" spans="1:18" x14ac:dyDescent="0.25">
      <c r="A14495">
        <v>290952</v>
      </c>
      <c r="B14495" t="s">
        <v>5638</v>
      </c>
      <c r="C14495" t="s">
        <v>8578</v>
      </c>
      <c r="D14495" t="s">
        <v>253</v>
      </c>
      <c r="E14495" t="s">
        <v>8624</v>
      </c>
      <c r="F14495" t="s">
        <v>535</v>
      </c>
      <c r="G14495" t="s">
        <v>26</v>
      </c>
      <c r="H14495">
        <v>0</v>
      </c>
      <c r="I14495">
        <v>-5.1174342541315809E-15</v>
      </c>
      <c r="L14495" t="s">
        <v>269</v>
      </c>
      <c r="M14495">
        <v>2024</v>
      </c>
      <c r="O14495" t="str">
        <f t="shared" si="678"/>
        <v>MARUBENI FASHION LINK LTD.-290952-ZIPPER,CORCBLS006,6MM,2WAY-61CM,CLOSEND,LOGO/STDSLIDR,BLK-PC</v>
      </c>
      <c r="P14495">
        <f>COUNTIF($O$3:O14495,O14495)</f>
        <v>4</v>
      </c>
      <c r="Q14495">
        <f t="shared" si="679"/>
        <v>-4.0262931877421693E-15</v>
      </c>
      <c r="R14495">
        <f t="shared" si="680"/>
        <v>0</v>
      </c>
    </row>
    <row r="14496" spans="1:18" x14ac:dyDescent="0.25">
      <c r="A14496">
        <v>290952</v>
      </c>
      <c r="B14496" t="s">
        <v>5638</v>
      </c>
      <c r="C14496" t="s">
        <v>8578</v>
      </c>
      <c r="D14496" t="s">
        <v>253</v>
      </c>
      <c r="E14496" t="s">
        <v>5818</v>
      </c>
      <c r="F14496" t="s">
        <v>535</v>
      </c>
      <c r="G14496" t="s">
        <v>41</v>
      </c>
      <c r="H14496">
        <v>0</v>
      </c>
      <c r="I14496">
        <v>-2.4655624764058359E-14</v>
      </c>
      <c r="L14496" t="s">
        <v>269</v>
      </c>
      <c r="M14496">
        <v>2024</v>
      </c>
      <c r="O14496" t="str">
        <f t="shared" si="678"/>
        <v>RED WING SHOE COMPANY LLC-290952-ZIPPER,CORCBLS006,6MM,2WAY-61CM,CLOSEND,LOGO/STDSLIDR,BLK-PC</v>
      </c>
      <c r="P14496">
        <f>COUNTIF($O$3:O14496,O14496)</f>
        <v>78</v>
      </c>
      <c r="Q14496">
        <f t="shared" si="679"/>
        <v>2925.1</v>
      </c>
      <c r="R14496">
        <f t="shared" si="680"/>
        <v>0</v>
      </c>
    </row>
    <row r="14497" spans="1:18" x14ac:dyDescent="0.25">
      <c r="A14497">
        <v>290952</v>
      </c>
      <c r="B14497" t="s">
        <v>5638</v>
      </c>
      <c r="C14497" t="s">
        <v>8578</v>
      </c>
      <c r="D14497" t="s">
        <v>253</v>
      </c>
      <c r="E14497" t="s">
        <v>5925</v>
      </c>
      <c r="F14497" t="s">
        <v>535</v>
      </c>
      <c r="G14497" t="s">
        <v>41</v>
      </c>
      <c r="H14497">
        <v>0</v>
      </c>
      <c r="I14497">
        <v>0</v>
      </c>
      <c r="L14497" t="s">
        <v>269</v>
      </c>
      <c r="M14497">
        <v>2024</v>
      </c>
      <c r="O14497" t="str">
        <f t="shared" si="678"/>
        <v>RED WING SHOE COMPANY LLC-290952-ZIPPER,CORCBLS006,6MM,2WAY-61CM,CLOSEND,LOGO/STDSLIDR,BLK-PC</v>
      </c>
      <c r="P14497">
        <f>COUNTIF($O$3:O14497,O14497)</f>
        <v>79</v>
      </c>
      <c r="Q14497">
        <f t="shared" si="679"/>
        <v>2925.1</v>
      </c>
      <c r="R14497">
        <f t="shared" si="680"/>
        <v>0</v>
      </c>
    </row>
    <row r="14498" spans="1:18" x14ac:dyDescent="0.25">
      <c r="A14498">
        <v>290952</v>
      </c>
      <c r="B14498" t="s">
        <v>5638</v>
      </c>
      <c r="C14498" t="s">
        <v>8578</v>
      </c>
      <c r="D14498" t="s">
        <v>253</v>
      </c>
      <c r="E14498" t="s">
        <v>5926</v>
      </c>
      <c r="F14498" t="s">
        <v>535</v>
      </c>
      <c r="G14498" t="s">
        <v>280</v>
      </c>
      <c r="H14498">
        <v>0</v>
      </c>
      <c r="I14498">
        <v>0</v>
      </c>
      <c r="L14498" t="s">
        <v>269</v>
      </c>
      <c r="M14498">
        <v>2024</v>
      </c>
      <c r="O14498" t="str">
        <f t="shared" si="678"/>
        <v>RED WING SHOE COMPANY-290952-ZIPPER,CORCBLS006,6MM,2WAY-61CM,CLOSEND,LOGO/STDSLIDR,BLK-PC</v>
      </c>
      <c r="P14498">
        <f>COUNTIF($O$3:O14498,O14498)</f>
        <v>48</v>
      </c>
      <c r="Q14498">
        <f t="shared" si="679"/>
        <v>2989.73</v>
      </c>
      <c r="R14498">
        <f t="shared" si="680"/>
        <v>0</v>
      </c>
    </row>
    <row r="14499" spans="1:18" x14ac:dyDescent="0.25">
      <c r="A14499">
        <v>290952</v>
      </c>
      <c r="B14499" t="s">
        <v>5638</v>
      </c>
      <c r="C14499" t="s">
        <v>8578</v>
      </c>
      <c r="D14499" t="s">
        <v>253</v>
      </c>
      <c r="E14499" t="s">
        <v>8625</v>
      </c>
      <c r="F14499" t="s">
        <v>535</v>
      </c>
      <c r="G14499" t="s">
        <v>41</v>
      </c>
      <c r="H14499">
        <v>0</v>
      </c>
      <c r="I14499">
        <v>0</v>
      </c>
      <c r="L14499" t="s">
        <v>269</v>
      </c>
      <c r="M14499">
        <v>2024</v>
      </c>
      <c r="O14499" t="str">
        <f t="shared" si="678"/>
        <v>RED WING SHOE COMPANY LLC-290952-ZIPPER,CORCBLS006,6MM,2WAY-61CM,CLOSEND,LOGO/STDSLIDR,BLK-PC</v>
      </c>
      <c r="P14499">
        <f>COUNTIF($O$3:O14499,O14499)</f>
        <v>80</v>
      </c>
      <c r="Q14499">
        <f t="shared" si="679"/>
        <v>2925.1</v>
      </c>
      <c r="R14499">
        <f t="shared" si="680"/>
        <v>0</v>
      </c>
    </row>
    <row r="14500" spans="1:18" x14ac:dyDescent="0.25">
      <c r="A14500">
        <v>290952</v>
      </c>
      <c r="B14500" t="s">
        <v>5638</v>
      </c>
      <c r="C14500" t="s">
        <v>8578</v>
      </c>
      <c r="D14500" t="s">
        <v>253</v>
      </c>
      <c r="E14500" t="s">
        <v>5819</v>
      </c>
      <c r="F14500" t="s">
        <v>535</v>
      </c>
      <c r="G14500" t="s">
        <v>47</v>
      </c>
      <c r="H14500">
        <v>0</v>
      </c>
      <c r="I14500">
        <v>0</v>
      </c>
      <c r="L14500" t="s">
        <v>269</v>
      </c>
      <c r="M14500">
        <v>2024</v>
      </c>
      <c r="O14500" t="str">
        <f t="shared" si="678"/>
        <v>H&amp;M-290952-ZIPPER,CORCBLS006,6MM,2WAY-61CM,CLOSEND,LOGO/STDSLIDR,BLK-PC</v>
      </c>
      <c r="P14500">
        <f>COUNTIF($O$3:O14500,O14500)</f>
        <v>6</v>
      </c>
      <c r="Q14500">
        <f t="shared" si="679"/>
        <v>0</v>
      </c>
      <c r="R14500">
        <f t="shared" si="680"/>
        <v>0</v>
      </c>
    </row>
    <row r="14501" spans="1:18" x14ac:dyDescent="0.25">
      <c r="A14501">
        <v>290952</v>
      </c>
      <c r="B14501" t="s">
        <v>5638</v>
      </c>
      <c r="C14501" t="s">
        <v>8578</v>
      </c>
      <c r="D14501" t="s">
        <v>253</v>
      </c>
      <c r="E14501" t="s">
        <v>5928</v>
      </c>
      <c r="F14501" t="s">
        <v>535</v>
      </c>
      <c r="G14501" t="s">
        <v>47</v>
      </c>
      <c r="H14501">
        <v>0</v>
      </c>
      <c r="I14501">
        <v>0</v>
      </c>
      <c r="L14501" t="s">
        <v>269</v>
      </c>
      <c r="M14501">
        <v>2024</v>
      </c>
      <c r="O14501" t="str">
        <f t="shared" si="678"/>
        <v>H&amp;M-290952-ZIPPER,CORCBLS006,6MM,2WAY-61CM,CLOSEND,LOGO/STDSLIDR,BLK-PC</v>
      </c>
      <c r="P14501">
        <f>COUNTIF($O$3:O14501,O14501)</f>
        <v>7</v>
      </c>
      <c r="Q14501">
        <f t="shared" si="679"/>
        <v>0</v>
      </c>
      <c r="R14501">
        <f t="shared" si="680"/>
        <v>0</v>
      </c>
    </row>
    <row r="14502" spans="1:18" x14ac:dyDescent="0.25">
      <c r="A14502">
        <v>290952</v>
      </c>
      <c r="B14502" t="s">
        <v>5638</v>
      </c>
      <c r="C14502" t="s">
        <v>8578</v>
      </c>
      <c r="D14502" t="s">
        <v>253</v>
      </c>
      <c r="E14502" t="s">
        <v>8626</v>
      </c>
      <c r="F14502" t="s">
        <v>535</v>
      </c>
      <c r="G14502" t="s">
        <v>41</v>
      </c>
      <c r="H14502">
        <v>0</v>
      </c>
      <c r="L14502" t="s">
        <v>269</v>
      </c>
      <c r="M14502">
        <v>2024</v>
      </c>
      <c r="O14502" t="str">
        <f t="shared" si="678"/>
        <v>RED WING SHOE COMPANY LLC-290952-ZIPPER,CORCBLS006,6MM,2WAY-61CM,CLOSEND,LOGO/STDSLIDR,BLK-PC</v>
      </c>
      <c r="P14502">
        <f>COUNTIF($O$3:O14502,O14502)</f>
        <v>81</v>
      </c>
      <c r="Q14502">
        <f t="shared" si="679"/>
        <v>2925.1</v>
      </c>
      <c r="R14502">
        <f t="shared" si="680"/>
        <v>0</v>
      </c>
    </row>
    <row r="14503" spans="1:18" x14ac:dyDescent="0.25">
      <c r="A14503">
        <v>290952</v>
      </c>
      <c r="B14503" t="s">
        <v>5638</v>
      </c>
      <c r="C14503" t="s">
        <v>8578</v>
      </c>
      <c r="D14503" t="s">
        <v>253</v>
      </c>
      <c r="E14503" t="s">
        <v>8627</v>
      </c>
      <c r="F14503" t="s">
        <v>535</v>
      </c>
      <c r="G14503" t="s">
        <v>41</v>
      </c>
      <c r="H14503">
        <v>0</v>
      </c>
      <c r="L14503" t="s">
        <v>269</v>
      </c>
      <c r="M14503">
        <v>2024</v>
      </c>
      <c r="O14503" t="str">
        <f t="shared" si="678"/>
        <v>RED WING SHOE COMPANY LLC-290952-ZIPPER,CORCBLS006,6MM,2WAY-61CM,CLOSEND,LOGO/STDSLIDR,BLK-PC</v>
      </c>
      <c r="P14503">
        <f>COUNTIF($O$3:O14503,O14503)</f>
        <v>82</v>
      </c>
      <c r="Q14503">
        <f t="shared" si="679"/>
        <v>2925.1</v>
      </c>
      <c r="R14503">
        <f t="shared" si="680"/>
        <v>0</v>
      </c>
    </row>
    <row r="14504" spans="1:18" x14ac:dyDescent="0.25">
      <c r="A14504">
        <v>290952</v>
      </c>
      <c r="B14504" t="s">
        <v>5638</v>
      </c>
      <c r="C14504" t="s">
        <v>8578</v>
      </c>
      <c r="D14504" t="s">
        <v>253</v>
      </c>
      <c r="E14504" t="s">
        <v>5820</v>
      </c>
      <c r="F14504" t="s">
        <v>535</v>
      </c>
      <c r="G14504" t="s">
        <v>26</v>
      </c>
      <c r="H14504">
        <v>0</v>
      </c>
      <c r="I14504">
        <v>-1.5629858518551032E-15</v>
      </c>
      <c r="L14504" t="s">
        <v>269</v>
      </c>
      <c r="M14504">
        <v>2024</v>
      </c>
      <c r="O14504" t="str">
        <f t="shared" si="678"/>
        <v>MARUBENI FASHION LINK LTD.-290952-ZIPPER,CORCBLS006,6MM,2WAY-61CM,CLOSEND,LOGO/STDSLIDR,BLK-PC</v>
      </c>
      <c r="P14504">
        <f>COUNTIF($O$3:O14504,O14504)</f>
        <v>5</v>
      </c>
      <c r="Q14504">
        <f t="shared" si="679"/>
        <v>-4.0262931877421693E-15</v>
      </c>
      <c r="R14504">
        <f t="shared" si="680"/>
        <v>0</v>
      </c>
    </row>
    <row r="14505" spans="1:18" x14ac:dyDescent="0.25">
      <c r="A14505">
        <v>290952</v>
      </c>
      <c r="B14505" t="s">
        <v>5638</v>
      </c>
      <c r="C14505" t="s">
        <v>8578</v>
      </c>
      <c r="D14505" t="s">
        <v>253</v>
      </c>
      <c r="E14505" t="s">
        <v>5821</v>
      </c>
      <c r="F14505" t="s">
        <v>535</v>
      </c>
      <c r="G14505" t="s">
        <v>41</v>
      </c>
      <c r="H14505">
        <v>0</v>
      </c>
      <c r="I14505">
        <v>0</v>
      </c>
      <c r="L14505" t="s">
        <v>269</v>
      </c>
      <c r="M14505">
        <v>2024</v>
      </c>
      <c r="O14505" t="str">
        <f t="shared" si="678"/>
        <v>RED WING SHOE COMPANY LLC-290952-ZIPPER,CORCBLS006,6MM,2WAY-61CM,CLOSEND,LOGO/STDSLIDR,BLK-PC</v>
      </c>
      <c r="P14505">
        <f>COUNTIF($O$3:O14505,O14505)</f>
        <v>83</v>
      </c>
      <c r="Q14505">
        <f t="shared" si="679"/>
        <v>2925.1</v>
      </c>
      <c r="R14505">
        <f t="shared" si="680"/>
        <v>0</v>
      </c>
    </row>
    <row r="14506" spans="1:18" x14ac:dyDescent="0.25">
      <c r="A14506">
        <v>290952</v>
      </c>
      <c r="B14506" t="s">
        <v>5638</v>
      </c>
      <c r="C14506" t="s">
        <v>8578</v>
      </c>
      <c r="D14506" t="s">
        <v>253</v>
      </c>
      <c r="E14506" t="s">
        <v>8628</v>
      </c>
      <c r="F14506" t="s">
        <v>535</v>
      </c>
      <c r="G14506" t="s">
        <v>41</v>
      </c>
      <c r="H14506">
        <v>0</v>
      </c>
      <c r="I14506">
        <v>0</v>
      </c>
      <c r="L14506" t="s">
        <v>269</v>
      </c>
      <c r="M14506">
        <v>2024</v>
      </c>
      <c r="O14506" t="str">
        <f t="shared" si="678"/>
        <v>RED WING SHOE COMPANY LLC-290952-ZIPPER,CORCBLS006,6MM,2WAY-61CM,CLOSEND,LOGO/STDSLIDR,BLK-PC</v>
      </c>
      <c r="P14506">
        <f>COUNTIF($O$3:O14506,O14506)</f>
        <v>84</v>
      </c>
      <c r="Q14506">
        <f t="shared" si="679"/>
        <v>2925.1</v>
      </c>
      <c r="R14506">
        <f t="shared" si="680"/>
        <v>0</v>
      </c>
    </row>
    <row r="14507" spans="1:18" x14ac:dyDescent="0.25">
      <c r="A14507">
        <v>290952</v>
      </c>
      <c r="B14507" t="s">
        <v>5638</v>
      </c>
      <c r="C14507" t="s">
        <v>8578</v>
      </c>
      <c r="D14507" t="s">
        <v>253</v>
      </c>
      <c r="E14507" t="s">
        <v>5929</v>
      </c>
      <c r="F14507" t="s">
        <v>535</v>
      </c>
      <c r="G14507" t="s">
        <v>280</v>
      </c>
      <c r="H14507">
        <v>0</v>
      </c>
      <c r="I14507">
        <v>0</v>
      </c>
      <c r="L14507" t="s">
        <v>269</v>
      </c>
      <c r="M14507">
        <v>2024</v>
      </c>
      <c r="O14507" t="str">
        <f t="shared" si="678"/>
        <v>RED WING SHOE COMPANY-290952-ZIPPER,CORCBLS006,6MM,2WAY-61CM,CLOSEND,LOGO/STDSLIDR,BLK-PC</v>
      </c>
      <c r="P14507">
        <f>COUNTIF($O$3:O14507,O14507)</f>
        <v>49</v>
      </c>
      <c r="Q14507">
        <f t="shared" si="679"/>
        <v>2989.73</v>
      </c>
      <c r="R14507">
        <f t="shared" si="680"/>
        <v>0</v>
      </c>
    </row>
    <row r="14508" spans="1:18" x14ac:dyDescent="0.25">
      <c r="A14508">
        <v>290952</v>
      </c>
      <c r="B14508" t="s">
        <v>5638</v>
      </c>
      <c r="C14508" t="s">
        <v>8578</v>
      </c>
      <c r="D14508" t="s">
        <v>253</v>
      </c>
      <c r="E14508" t="s">
        <v>5823</v>
      </c>
      <c r="F14508" t="s">
        <v>535</v>
      </c>
      <c r="G14508" t="s">
        <v>280</v>
      </c>
      <c r="H14508">
        <v>0</v>
      </c>
      <c r="I14508">
        <v>0</v>
      </c>
      <c r="L14508" t="s">
        <v>269</v>
      </c>
      <c r="M14508">
        <v>2024</v>
      </c>
      <c r="O14508" t="str">
        <f t="shared" si="678"/>
        <v>RED WING SHOE COMPANY-290952-ZIPPER,CORCBLS006,6MM,2WAY-61CM,CLOSEND,LOGO/STDSLIDR,BLK-PC</v>
      </c>
      <c r="P14508">
        <f>COUNTIF($O$3:O14508,O14508)</f>
        <v>50</v>
      </c>
      <c r="Q14508">
        <f t="shared" si="679"/>
        <v>2989.73</v>
      </c>
      <c r="R14508">
        <f t="shared" si="680"/>
        <v>0</v>
      </c>
    </row>
    <row r="14509" spans="1:18" x14ac:dyDescent="0.25">
      <c r="A14509">
        <v>290952</v>
      </c>
      <c r="B14509" t="s">
        <v>5638</v>
      </c>
      <c r="C14509" t="s">
        <v>8578</v>
      </c>
      <c r="D14509" t="s">
        <v>253</v>
      </c>
      <c r="E14509" t="s">
        <v>8629</v>
      </c>
      <c r="F14509" t="s">
        <v>535</v>
      </c>
      <c r="G14509" t="s">
        <v>280</v>
      </c>
      <c r="H14509">
        <v>0</v>
      </c>
      <c r="I14509">
        <v>0</v>
      </c>
      <c r="L14509" t="s">
        <v>269</v>
      </c>
      <c r="M14509">
        <v>2024</v>
      </c>
      <c r="O14509" t="str">
        <f t="shared" si="678"/>
        <v>RED WING SHOE COMPANY-290952-ZIPPER,CORCBLS006,6MM,2WAY-61CM,CLOSEND,LOGO/STDSLIDR,BLK-PC</v>
      </c>
      <c r="P14509">
        <f>COUNTIF($O$3:O14509,O14509)</f>
        <v>51</v>
      </c>
      <c r="Q14509">
        <f t="shared" si="679"/>
        <v>2989.73</v>
      </c>
      <c r="R14509">
        <f t="shared" si="680"/>
        <v>0</v>
      </c>
    </row>
    <row r="14510" spans="1:18" x14ac:dyDescent="0.25">
      <c r="A14510">
        <v>290952</v>
      </c>
      <c r="B14510" t="s">
        <v>5638</v>
      </c>
      <c r="C14510" t="s">
        <v>8578</v>
      </c>
      <c r="D14510" t="s">
        <v>253</v>
      </c>
      <c r="E14510" t="s">
        <v>5824</v>
      </c>
      <c r="F14510" t="s">
        <v>535</v>
      </c>
      <c r="G14510" t="s">
        <v>26</v>
      </c>
      <c r="H14510">
        <v>0</v>
      </c>
      <c r="I14510">
        <v>0</v>
      </c>
      <c r="L14510" t="s">
        <v>269</v>
      </c>
      <c r="M14510">
        <v>2024</v>
      </c>
      <c r="O14510" t="str">
        <f t="shared" si="678"/>
        <v>MARUBENI FASHION LINK LTD.-290952-ZIPPER,CORCBLS006,6MM,2WAY-61CM,CLOSEND,LOGO/STDSLIDR,BLK-PC</v>
      </c>
      <c r="P14510">
        <f>COUNTIF($O$3:O14510,O14510)</f>
        <v>6</v>
      </c>
      <c r="Q14510">
        <f t="shared" si="679"/>
        <v>-4.0262931877421693E-15</v>
      </c>
      <c r="R14510">
        <f t="shared" si="680"/>
        <v>0</v>
      </c>
    </row>
    <row r="14511" spans="1:18" x14ac:dyDescent="0.25">
      <c r="A14511">
        <v>290952</v>
      </c>
      <c r="B14511" t="s">
        <v>5638</v>
      </c>
      <c r="C14511" t="s">
        <v>8578</v>
      </c>
      <c r="D14511" t="s">
        <v>253</v>
      </c>
      <c r="E14511" t="s">
        <v>5825</v>
      </c>
      <c r="F14511" t="s">
        <v>535</v>
      </c>
      <c r="G14511" t="s">
        <v>41</v>
      </c>
      <c r="H14511">
        <v>0</v>
      </c>
      <c r="I14511">
        <v>0</v>
      </c>
      <c r="L14511" t="s">
        <v>269</v>
      </c>
      <c r="M14511">
        <v>2024</v>
      </c>
      <c r="O14511" t="str">
        <f t="shared" si="678"/>
        <v>RED WING SHOE COMPANY LLC-290952-ZIPPER,CORCBLS006,6MM,2WAY-61CM,CLOSEND,LOGO/STDSLIDR,BLK-PC</v>
      </c>
      <c r="P14511">
        <f>COUNTIF($O$3:O14511,O14511)</f>
        <v>85</v>
      </c>
      <c r="Q14511">
        <f t="shared" si="679"/>
        <v>2925.1</v>
      </c>
      <c r="R14511">
        <f t="shared" si="680"/>
        <v>0</v>
      </c>
    </row>
    <row r="14512" spans="1:18" x14ac:dyDescent="0.25">
      <c r="A14512">
        <v>290952</v>
      </c>
      <c r="B14512" t="s">
        <v>5638</v>
      </c>
      <c r="C14512" t="s">
        <v>8578</v>
      </c>
      <c r="D14512" t="s">
        <v>253</v>
      </c>
      <c r="E14512" t="s">
        <v>5931</v>
      </c>
      <c r="F14512" t="s">
        <v>535</v>
      </c>
      <c r="G14512" t="s">
        <v>41</v>
      </c>
      <c r="H14512">
        <v>0</v>
      </c>
      <c r="I14512">
        <v>0</v>
      </c>
      <c r="L14512" t="s">
        <v>269</v>
      </c>
      <c r="M14512">
        <v>2024</v>
      </c>
      <c r="O14512" t="str">
        <f t="shared" si="678"/>
        <v>RED WING SHOE COMPANY LLC-290952-ZIPPER,CORCBLS006,6MM,2WAY-61CM,CLOSEND,LOGO/STDSLIDR,BLK-PC</v>
      </c>
      <c r="P14512">
        <f>COUNTIF($O$3:O14512,O14512)</f>
        <v>86</v>
      </c>
      <c r="Q14512">
        <f t="shared" si="679"/>
        <v>2925.1</v>
      </c>
      <c r="R14512">
        <f t="shared" si="680"/>
        <v>0</v>
      </c>
    </row>
    <row r="14513" spans="1:18" x14ac:dyDescent="0.25">
      <c r="A14513">
        <v>290952</v>
      </c>
      <c r="B14513" t="s">
        <v>5638</v>
      </c>
      <c r="C14513" t="s">
        <v>8578</v>
      </c>
      <c r="D14513" t="s">
        <v>253</v>
      </c>
      <c r="E14513" t="s">
        <v>5827</v>
      </c>
      <c r="F14513" t="s">
        <v>535</v>
      </c>
      <c r="G14513" t="s">
        <v>41</v>
      </c>
      <c r="H14513">
        <v>0</v>
      </c>
      <c r="I14513">
        <v>0</v>
      </c>
      <c r="L14513" t="s">
        <v>269</v>
      </c>
      <c r="M14513">
        <v>2024</v>
      </c>
      <c r="O14513" t="str">
        <f t="shared" si="678"/>
        <v>RED WING SHOE COMPANY LLC-290952-ZIPPER,CORCBLS006,6MM,2WAY-61CM,CLOSEND,LOGO/STDSLIDR,BLK-PC</v>
      </c>
      <c r="P14513">
        <f>COUNTIF($O$3:O14513,O14513)</f>
        <v>87</v>
      </c>
      <c r="Q14513">
        <f t="shared" si="679"/>
        <v>2925.1</v>
      </c>
      <c r="R14513">
        <f t="shared" si="680"/>
        <v>0</v>
      </c>
    </row>
    <row r="14514" spans="1:18" x14ac:dyDescent="0.25">
      <c r="A14514">
        <v>290952</v>
      </c>
      <c r="B14514" t="s">
        <v>5638</v>
      </c>
      <c r="C14514" t="s">
        <v>8578</v>
      </c>
      <c r="D14514" t="s">
        <v>253</v>
      </c>
      <c r="E14514" t="s">
        <v>5828</v>
      </c>
      <c r="F14514" t="s">
        <v>535</v>
      </c>
      <c r="G14514" t="s">
        <v>41</v>
      </c>
      <c r="H14514">
        <v>0</v>
      </c>
      <c r="I14514">
        <v>0</v>
      </c>
      <c r="L14514" t="s">
        <v>269</v>
      </c>
      <c r="M14514">
        <v>2024</v>
      </c>
      <c r="O14514" t="str">
        <f t="shared" si="678"/>
        <v>RED WING SHOE COMPANY LLC-290952-ZIPPER,CORCBLS006,6MM,2WAY-61CM,CLOSEND,LOGO/STDSLIDR,BLK-PC</v>
      </c>
      <c r="P14514">
        <f>COUNTIF($O$3:O14514,O14514)</f>
        <v>88</v>
      </c>
      <c r="Q14514">
        <f t="shared" si="679"/>
        <v>2925.1</v>
      </c>
      <c r="R14514">
        <f t="shared" si="680"/>
        <v>0</v>
      </c>
    </row>
    <row r="14515" spans="1:18" x14ac:dyDescent="0.25">
      <c r="A14515">
        <v>290952</v>
      </c>
      <c r="B14515" t="s">
        <v>5638</v>
      </c>
      <c r="C14515" t="s">
        <v>8578</v>
      </c>
      <c r="D14515" t="s">
        <v>253</v>
      </c>
      <c r="E14515" t="s">
        <v>5934</v>
      </c>
      <c r="F14515" t="s">
        <v>535</v>
      </c>
      <c r="G14515" t="s">
        <v>41</v>
      </c>
      <c r="H14515">
        <v>0</v>
      </c>
      <c r="I14515">
        <v>0</v>
      </c>
      <c r="L14515" t="s">
        <v>269</v>
      </c>
      <c r="M14515">
        <v>2024</v>
      </c>
      <c r="O14515" t="str">
        <f t="shared" si="678"/>
        <v>RED WING SHOE COMPANY LLC-290952-ZIPPER,CORCBLS006,6MM,2WAY-61CM,CLOSEND,LOGO/STDSLIDR,BLK-PC</v>
      </c>
      <c r="P14515">
        <f>COUNTIF($O$3:O14515,O14515)</f>
        <v>89</v>
      </c>
      <c r="Q14515">
        <f t="shared" si="679"/>
        <v>2925.1</v>
      </c>
      <c r="R14515">
        <f t="shared" si="680"/>
        <v>0</v>
      </c>
    </row>
    <row r="14516" spans="1:18" x14ac:dyDescent="0.25">
      <c r="A14516">
        <v>290952</v>
      </c>
      <c r="B14516" t="s">
        <v>5638</v>
      </c>
      <c r="C14516" t="s">
        <v>8578</v>
      </c>
      <c r="D14516" t="s">
        <v>253</v>
      </c>
      <c r="E14516" t="s">
        <v>8630</v>
      </c>
      <c r="F14516" t="s">
        <v>535</v>
      </c>
      <c r="G14516" t="s">
        <v>280</v>
      </c>
      <c r="H14516">
        <v>0</v>
      </c>
      <c r="I14516">
        <v>0</v>
      </c>
      <c r="L14516" t="s">
        <v>269</v>
      </c>
      <c r="M14516">
        <v>2024</v>
      </c>
      <c r="O14516" t="str">
        <f t="shared" si="678"/>
        <v>RED WING SHOE COMPANY-290952-ZIPPER,CORCBLS006,6MM,2WAY-61CM,CLOSEND,LOGO/STDSLIDR,BLK-PC</v>
      </c>
      <c r="P14516">
        <f>COUNTIF($O$3:O14516,O14516)</f>
        <v>52</v>
      </c>
      <c r="Q14516">
        <f t="shared" si="679"/>
        <v>2989.73</v>
      </c>
      <c r="R14516">
        <f t="shared" si="680"/>
        <v>0</v>
      </c>
    </row>
    <row r="14517" spans="1:18" x14ac:dyDescent="0.25">
      <c r="A14517">
        <v>290952</v>
      </c>
      <c r="B14517" t="s">
        <v>5638</v>
      </c>
      <c r="C14517" t="s">
        <v>8578</v>
      </c>
      <c r="D14517" t="s">
        <v>253</v>
      </c>
      <c r="E14517" t="s">
        <v>5936</v>
      </c>
      <c r="F14517" t="s">
        <v>535</v>
      </c>
      <c r="G14517" t="s">
        <v>26</v>
      </c>
      <c r="H14517">
        <v>0</v>
      </c>
      <c r="I14517">
        <v>-3.3537408961059612E-14</v>
      </c>
      <c r="L14517" t="s">
        <v>269</v>
      </c>
      <c r="M14517">
        <v>2024</v>
      </c>
      <c r="O14517" t="str">
        <f t="shared" si="678"/>
        <v>MARUBENI FASHION LINK LTD.-290952-ZIPPER,CORCBLS006,6MM,2WAY-61CM,CLOSEND,LOGO/STDSLIDR,BLK-PC</v>
      </c>
      <c r="P14517">
        <f>COUNTIF($O$3:O14517,O14517)</f>
        <v>7</v>
      </c>
      <c r="Q14517">
        <f t="shared" si="679"/>
        <v>-4.0262931877421693E-15</v>
      </c>
      <c r="R14517">
        <f t="shared" si="680"/>
        <v>0</v>
      </c>
    </row>
    <row r="14518" spans="1:18" x14ac:dyDescent="0.25">
      <c r="A14518">
        <v>290952</v>
      </c>
      <c r="B14518" t="s">
        <v>5638</v>
      </c>
      <c r="C14518" t="s">
        <v>8578</v>
      </c>
      <c r="D14518" t="s">
        <v>253</v>
      </c>
      <c r="E14518" t="s">
        <v>5937</v>
      </c>
      <c r="F14518" t="s">
        <v>535</v>
      </c>
      <c r="G14518" t="s">
        <v>41</v>
      </c>
      <c r="H14518">
        <v>0</v>
      </c>
      <c r="I14518">
        <v>0</v>
      </c>
      <c r="L14518" t="s">
        <v>269</v>
      </c>
      <c r="M14518">
        <v>2024</v>
      </c>
      <c r="O14518" t="str">
        <f t="shared" si="678"/>
        <v>RED WING SHOE COMPANY LLC-290952-ZIPPER,CORCBLS006,6MM,2WAY-61CM,CLOSEND,LOGO/STDSLIDR,BLK-PC</v>
      </c>
      <c r="P14518">
        <f>COUNTIF($O$3:O14518,O14518)</f>
        <v>90</v>
      </c>
      <c r="Q14518">
        <f t="shared" si="679"/>
        <v>2925.1</v>
      </c>
      <c r="R14518">
        <f t="shared" si="680"/>
        <v>0</v>
      </c>
    </row>
    <row r="14519" spans="1:18" x14ac:dyDescent="0.25">
      <c r="A14519">
        <v>290952</v>
      </c>
      <c r="B14519" t="s">
        <v>5638</v>
      </c>
      <c r="C14519" t="s">
        <v>8578</v>
      </c>
      <c r="D14519" t="s">
        <v>253</v>
      </c>
      <c r="E14519" t="s">
        <v>5938</v>
      </c>
      <c r="F14519" t="s">
        <v>535</v>
      </c>
      <c r="G14519" t="s">
        <v>41</v>
      </c>
      <c r="H14519">
        <v>0</v>
      </c>
      <c r="I14519">
        <v>0</v>
      </c>
      <c r="L14519" t="s">
        <v>269</v>
      </c>
      <c r="M14519">
        <v>2024</v>
      </c>
      <c r="O14519" t="str">
        <f t="shared" si="678"/>
        <v>RED WING SHOE COMPANY LLC-290952-ZIPPER,CORCBLS006,6MM,2WAY-61CM,CLOSEND,LOGO/STDSLIDR,BLK-PC</v>
      </c>
      <c r="P14519">
        <f>COUNTIF($O$3:O14519,O14519)</f>
        <v>91</v>
      </c>
      <c r="Q14519">
        <f t="shared" si="679"/>
        <v>2925.1</v>
      </c>
      <c r="R14519">
        <f t="shared" si="680"/>
        <v>0</v>
      </c>
    </row>
    <row r="14520" spans="1:18" x14ac:dyDescent="0.25">
      <c r="A14520">
        <v>290952</v>
      </c>
      <c r="B14520" t="s">
        <v>5638</v>
      </c>
      <c r="C14520" t="s">
        <v>8578</v>
      </c>
      <c r="D14520" t="s">
        <v>253</v>
      </c>
      <c r="E14520" t="s">
        <v>5939</v>
      </c>
      <c r="F14520" t="s">
        <v>535</v>
      </c>
      <c r="G14520" t="s">
        <v>41</v>
      </c>
      <c r="H14520">
        <v>0</v>
      </c>
      <c r="I14520">
        <v>0</v>
      </c>
      <c r="L14520" t="s">
        <v>269</v>
      </c>
      <c r="M14520">
        <v>2024</v>
      </c>
      <c r="O14520" t="str">
        <f t="shared" si="678"/>
        <v>RED WING SHOE COMPANY LLC-290952-ZIPPER,CORCBLS006,6MM,2WAY-61CM,CLOSEND,LOGO/STDSLIDR,BLK-PC</v>
      </c>
      <c r="P14520">
        <f>COUNTIF($O$3:O14520,O14520)</f>
        <v>92</v>
      </c>
      <c r="Q14520">
        <f t="shared" si="679"/>
        <v>2925.1</v>
      </c>
      <c r="R14520">
        <f t="shared" si="680"/>
        <v>0</v>
      </c>
    </row>
    <row r="14521" spans="1:18" x14ac:dyDescent="0.25">
      <c r="A14521">
        <v>290952</v>
      </c>
      <c r="B14521" t="s">
        <v>5638</v>
      </c>
      <c r="C14521" t="s">
        <v>8578</v>
      </c>
      <c r="D14521" t="s">
        <v>253</v>
      </c>
      <c r="E14521" t="s">
        <v>5940</v>
      </c>
      <c r="F14521" t="s">
        <v>535</v>
      </c>
      <c r="G14521" t="s">
        <v>41</v>
      </c>
      <c r="H14521">
        <v>0</v>
      </c>
      <c r="I14521">
        <v>0</v>
      </c>
      <c r="L14521" t="s">
        <v>269</v>
      </c>
      <c r="M14521">
        <v>2024</v>
      </c>
      <c r="O14521" t="str">
        <f t="shared" si="678"/>
        <v>RED WING SHOE COMPANY LLC-290952-ZIPPER,CORCBLS006,6MM,2WAY-61CM,CLOSEND,LOGO/STDSLIDR,BLK-PC</v>
      </c>
      <c r="P14521">
        <f>COUNTIF($O$3:O14521,O14521)</f>
        <v>93</v>
      </c>
      <c r="Q14521">
        <f t="shared" si="679"/>
        <v>2925.1</v>
      </c>
      <c r="R14521">
        <f t="shared" si="680"/>
        <v>0</v>
      </c>
    </row>
    <row r="14522" spans="1:18" x14ac:dyDescent="0.25">
      <c r="A14522">
        <v>290952</v>
      </c>
      <c r="B14522" t="s">
        <v>5638</v>
      </c>
      <c r="C14522" t="s">
        <v>8578</v>
      </c>
      <c r="D14522" t="s">
        <v>253</v>
      </c>
      <c r="E14522" t="s">
        <v>5941</v>
      </c>
      <c r="F14522" t="s">
        <v>535</v>
      </c>
      <c r="G14522" t="s">
        <v>47</v>
      </c>
      <c r="H14522">
        <v>0</v>
      </c>
      <c r="I14522">
        <v>0</v>
      </c>
      <c r="L14522" t="s">
        <v>269</v>
      </c>
      <c r="M14522">
        <v>2024</v>
      </c>
      <c r="O14522" t="str">
        <f t="shared" si="678"/>
        <v>H&amp;M-290952-ZIPPER,CORCBLS006,6MM,2WAY-61CM,CLOSEND,LOGO/STDSLIDR,BLK-PC</v>
      </c>
      <c r="P14522">
        <f>COUNTIF($O$3:O14522,O14522)</f>
        <v>8</v>
      </c>
      <c r="Q14522">
        <f t="shared" si="679"/>
        <v>0</v>
      </c>
      <c r="R14522">
        <f t="shared" si="680"/>
        <v>0</v>
      </c>
    </row>
    <row r="14523" spans="1:18" x14ac:dyDescent="0.25">
      <c r="A14523">
        <v>290952</v>
      </c>
      <c r="B14523" t="s">
        <v>5638</v>
      </c>
      <c r="C14523" t="s">
        <v>8578</v>
      </c>
      <c r="D14523" t="s">
        <v>253</v>
      </c>
      <c r="E14523" t="s">
        <v>5942</v>
      </c>
      <c r="F14523" t="s">
        <v>535</v>
      </c>
      <c r="G14523" t="s">
        <v>47</v>
      </c>
      <c r="H14523">
        <v>0</v>
      </c>
      <c r="I14523">
        <v>0</v>
      </c>
      <c r="L14523" t="s">
        <v>269</v>
      </c>
      <c r="M14523">
        <v>2024</v>
      </c>
      <c r="O14523" t="str">
        <f t="shared" si="678"/>
        <v>H&amp;M-290952-ZIPPER,CORCBLS006,6MM,2WAY-61CM,CLOSEND,LOGO/STDSLIDR,BLK-PC</v>
      </c>
      <c r="P14523">
        <f>COUNTIF($O$3:O14523,O14523)</f>
        <v>9</v>
      </c>
      <c r="Q14523">
        <f t="shared" si="679"/>
        <v>0</v>
      </c>
      <c r="R14523">
        <f t="shared" si="680"/>
        <v>0</v>
      </c>
    </row>
    <row r="14524" spans="1:18" x14ac:dyDescent="0.25">
      <c r="A14524">
        <v>290952</v>
      </c>
      <c r="B14524" t="s">
        <v>5638</v>
      </c>
      <c r="C14524" t="s">
        <v>8578</v>
      </c>
      <c r="D14524" t="s">
        <v>253</v>
      </c>
      <c r="E14524" t="s">
        <v>5945</v>
      </c>
      <c r="F14524" t="s">
        <v>535</v>
      </c>
      <c r="G14524" t="s">
        <v>280</v>
      </c>
      <c r="H14524">
        <v>0</v>
      </c>
      <c r="I14524">
        <v>0</v>
      </c>
      <c r="L14524" t="s">
        <v>269</v>
      </c>
      <c r="M14524">
        <v>2024</v>
      </c>
      <c r="O14524" t="str">
        <f t="shared" si="678"/>
        <v>RED WING SHOE COMPANY-290952-ZIPPER,CORCBLS006,6MM,2WAY-61CM,CLOSEND,LOGO/STDSLIDR,BLK-PC</v>
      </c>
      <c r="P14524">
        <f>COUNTIF($O$3:O14524,O14524)</f>
        <v>53</v>
      </c>
      <c r="Q14524">
        <f t="shared" si="679"/>
        <v>2989.73</v>
      </c>
      <c r="R14524">
        <f t="shared" si="680"/>
        <v>0</v>
      </c>
    </row>
    <row r="14525" spans="1:18" x14ac:dyDescent="0.25">
      <c r="A14525">
        <v>290952</v>
      </c>
      <c r="B14525" t="s">
        <v>5638</v>
      </c>
      <c r="C14525" t="s">
        <v>8578</v>
      </c>
      <c r="D14525" t="s">
        <v>253</v>
      </c>
      <c r="E14525" t="s">
        <v>5946</v>
      </c>
      <c r="F14525" t="s">
        <v>535</v>
      </c>
      <c r="G14525" t="s">
        <v>41</v>
      </c>
      <c r="H14525">
        <v>0</v>
      </c>
      <c r="I14525">
        <v>0</v>
      </c>
      <c r="L14525" t="s">
        <v>269</v>
      </c>
      <c r="M14525">
        <v>2024</v>
      </c>
      <c r="O14525" t="str">
        <f t="shared" si="678"/>
        <v>RED WING SHOE COMPANY LLC-290952-ZIPPER,CORCBLS006,6MM,2WAY-61CM,CLOSEND,LOGO/STDSLIDR,BLK-PC</v>
      </c>
      <c r="P14525">
        <f>COUNTIF($O$3:O14525,O14525)</f>
        <v>94</v>
      </c>
      <c r="Q14525">
        <f t="shared" si="679"/>
        <v>2925.1</v>
      </c>
      <c r="R14525">
        <f t="shared" si="680"/>
        <v>0</v>
      </c>
    </row>
    <row r="14526" spans="1:18" x14ac:dyDescent="0.25">
      <c r="A14526">
        <v>290952</v>
      </c>
      <c r="B14526" t="s">
        <v>5638</v>
      </c>
      <c r="C14526" t="s">
        <v>8578</v>
      </c>
      <c r="D14526" t="s">
        <v>253</v>
      </c>
      <c r="E14526" t="s">
        <v>5947</v>
      </c>
      <c r="F14526" t="s">
        <v>535</v>
      </c>
      <c r="G14526" t="s">
        <v>41</v>
      </c>
      <c r="H14526">
        <v>0</v>
      </c>
      <c r="I14526">
        <v>0</v>
      </c>
      <c r="L14526" t="s">
        <v>269</v>
      </c>
      <c r="M14526">
        <v>2024</v>
      </c>
      <c r="O14526" t="str">
        <f t="shared" si="678"/>
        <v>RED WING SHOE COMPANY LLC-290952-ZIPPER,CORCBLS006,6MM,2WAY-61CM,CLOSEND,LOGO/STDSLIDR,BLK-PC</v>
      </c>
      <c r="P14526">
        <f>COUNTIF($O$3:O14526,O14526)</f>
        <v>95</v>
      </c>
      <c r="Q14526">
        <f t="shared" si="679"/>
        <v>2925.1</v>
      </c>
      <c r="R14526">
        <f t="shared" si="680"/>
        <v>0</v>
      </c>
    </row>
    <row r="14527" spans="1:18" x14ac:dyDescent="0.25">
      <c r="A14527">
        <v>290952</v>
      </c>
      <c r="B14527" t="s">
        <v>5638</v>
      </c>
      <c r="C14527" t="s">
        <v>8578</v>
      </c>
      <c r="D14527" t="s">
        <v>253</v>
      </c>
      <c r="E14527" t="s">
        <v>8631</v>
      </c>
      <c r="F14527" t="s">
        <v>535</v>
      </c>
      <c r="G14527" t="s">
        <v>280</v>
      </c>
      <c r="H14527">
        <v>0</v>
      </c>
      <c r="I14527">
        <v>0</v>
      </c>
      <c r="L14527" t="s">
        <v>269</v>
      </c>
      <c r="M14527">
        <v>2024</v>
      </c>
      <c r="O14527" t="str">
        <f t="shared" si="678"/>
        <v>RED WING SHOE COMPANY-290952-ZIPPER,CORCBLS006,6MM,2WAY-61CM,CLOSEND,LOGO/STDSLIDR,BLK-PC</v>
      </c>
      <c r="P14527">
        <f>COUNTIF($O$3:O14527,O14527)</f>
        <v>54</v>
      </c>
      <c r="Q14527">
        <f t="shared" si="679"/>
        <v>2989.73</v>
      </c>
      <c r="R14527">
        <f t="shared" si="680"/>
        <v>0</v>
      </c>
    </row>
    <row r="14528" spans="1:18" x14ac:dyDescent="0.25">
      <c r="A14528">
        <v>290952</v>
      </c>
      <c r="B14528" t="s">
        <v>5638</v>
      </c>
      <c r="C14528" t="s">
        <v>8578</v>
      </c>
      <c r="D14528" t="s">
        <v>253</v>
      </c>
      <c r="E14528" t="s">
        <v>5950</v>
      </c>
      <c r="F14528" t="s">
        <v>535</v>
      </c>
      <c r="G14528" t="s">
        <v>280</v>
      </c>
      <c r="H14528">
        <v>0</v>
      </c>
      <c r="I14528">
        <v>0</v>
      </c>
      <c r="L14528" t="s">
        <v>269</v>
      </c>
      <c r="M14528">
        <v>2024</v>
      </c>
      <c r="O14528" t="str">
        <f t="shared" si="678"/>
        <v>RED WING SHOE COMPANY-290952-ZIPPER,CORCBLS006,6MM,2WAY-61CM,CLOSEND,LOGO/STDSLIDR,BLK-PC</v>
      </c>
      <c r="P14528">
        <f>COUNTIF($O$3:O14528,O14528)</f>
        <v>55</v>
      </c>
      <c r="Q14528">
        <f t="shared" si="679"/>
        <v>2989.73</v>
      </c>
      <c r="R14528">
        <f t="shared" si="680"/>
        <v>0</v>
      </c>
    </row>
    <row r="14529" spans="1:18" x14ac:dyDescent="0.25">
      <c r="A14529">
        <v>290952</v>
      </c>
      <c r="B14529" t="s">
        <v>5638</v>
      </c>
      <c r="C14529" t="s">
        <v>8578</v>
      </c>
      <c r="D14529" t="s">
        <v>253</v>
      </c>
      <c r="E14529" t="s">
        <v>5973</v>
      </c>
      <c r="F14529" t="s">
        <v>535</v>
      </c>
      <c r="G14529" t="s">
        <v>41</v>
      </c>
      <c r="H14529">
        <v>0</v>
      </c>
      <c r="I14529">
        <v>0</v>
      </c>
      <c r="L14529" t="s">
        <v>269</v>
      </c>
      <c r="M14529">
        <v>2024</v>
      </c>
      <c r="O14529" t="str">
        <f t="shared" si="678"/>
        <v>RED WING SHOE COMPANY LLC-290952-ZIPPER,CORCBLS006,6MM,2WAY-61CM,CLOSEND,LOGO/STDSLIDR,BLK-PC</v>
      </c>
      <c r="P14529">
        <f>COUNTIF($O$3:O14529,O14529)</f>
        <v>96</v>
      </c>
      <c r="Q14529">
        <f t="shared" si="679"/>
        <v>2925.1</v>
      </c>
      <c r="R14529">
        <f t="shared" si="680"/>
        <v>0</v>
      </c>
    </row>
    <row r="14530" spans="1:18" x14ac:dyDescent="0.25">
      <c r="A14530">
        <v>290952</v>
      </c>
      <c r="B14530" t="s">
        <v>5638</v>
      </c>
      <c r="C14530" t="s">
        <v>8578</v>
      </c>
      <c r="D14530" t="s">
        <v>253</v>
      </c>
      <c r="E14530" t="s">
        <v>5845</v>
      </c>
      <c r="F14530" t="s">
        <v>535</v>
      </c>
      <c r="G14530" t="s">
        <v>280</v>
      </c>
      <c r="H14530">
        <v>0</v>
      </c>
      <c r="I14530">
        <v>0</v>
      </c>
      <c r="L14530" t="s">
        <v>269</v>
      </c>
      <c r="M14530">
        <v>2024</v>
      </c>
      <c r="O14530" t="str">
        <f t="shared" si="678"/>
        <v>RED WING SHOE COMPANY-290952-ZIPPER,CORCBLS006,6MM,2WAY-61CM,CLOSEND,LOGO/STDSLIDR,BLK-PC</v>
      </c>
      <c r="P14530">
        <f>COUNTIF($O$3:O14530,O14530)</f>
        <v>56</v>
      </c>
      <c r="Q14530">
        <f t="shared" si="679"/>
        <v>2989.73</v>
      </c>
      <c r="R14530">
        <f t="shared" si="680"/>
        <v>0</v>
      </c>
    </row>
    <row r="14531" spans="1:18" x14ac:dyDescent="0.25">
      <c r="A14531">
        <v>290952</v>
      </c>
      <c r="B14531" t="s">
        <v>5638</v>
      </c>
      <c r="C14531" t="s">
        <v>8578</v>
      </c>
      <c r="D14531" t="s">
        <v>253</v>
      </c>
      <c r="E14531" t="s">
        <v>5847</v>
      </c>
      <c r="F14531" t="s">
        <v>535</v>
      </c>
      <c r="G14531" t="s">
        <v>280</v>
      </c>
      <c r="H14531">
        <v>0</v>
      </c>
      <c r="I14531">
        <v>-1.9326554245857608E-14</v>
      </c>
      <c r="L14531" t="s">
        <v>269</v>
      </c>
      <c r="M14531">
        <v>2024</v>
      </c>
      <c r="O14531" t="str">
        <f t="shared" si="678"/>
        <v>RED WING SHOE COMPANY-290952-ZIPPER,CORCBLS006,6MM,2WAY-61CM,CLOSEND,LOGO/STDSLIDR,BLK-PC</v>
      </c>
      <c r="P14531">
        <f>COUNTIF($O$3:O14531,O14531)</f>
        <v>57</v>
      </c>
      <c r="Q14531">
        <f t="shared" si="679"/>
        <v>2989.73</v>
      </c>
      <c r="R14531">
        <f t="shared" si="680"/>
        <v>0</v>
      </c>
    </row>
    <row r="14532" spans="1:18" x14ac:dyDescent="0.25">
      <c r="A14532">
        <v>290952</v>
      </c>
      <c r="B14532" t="s">
        <v>5638</v>
      </c>
      <c r="C14532" t="s">
        <v>8578</v>
      </c>
      <c r="D14532" t="s">
        <v>253</v>
      </c>
      <c r="E14532" t="s">
        <v>5848</v>
      </c>
      <c r="F14532" t="s">
        <v>535</v>
      </c>
      <c r="G14532" t="s">
        <v>41</v>
      </c>
      <c r="H14532">
        <v>0</v>
      </c>
      <c r="I14532">
        <v>0</v>
      </c>
      <c r="L14532" t="s">
        <v>269</v>
      </c>
      <c r="M14532">
        <v>2024</v>
      </c>
      <c r="O14532" t="str">
        <f t="shared" ref="O14532:O14595" si="681">G14532&amp;"-"&amp;A14532&amp;"-"&amp;B14532&amp;"-"&amp;C14532&amp;"-"&amp;F14532</f>
        <v>RED WING SHOE COMPANY LLC-290952-ZIPPER,CORCBLS006,6MM,2WAY-61CM,CLOSEND,LOGO/STDSLIDR,BLK-PC</v>
      </c>
      <c r="P14532">
        <f>COUNTIF($O$3:O14532,O14532)</f>
        <v>97</v>
      </c>
      <c r="Q14532">
        <f t="shared" ref="Q14532:Q14595" si="682">SUMIF($O$4:$O$18090,O14532,$I$4:$I$18090)</f>
        <v>2925.1</v>
      </c>
      <c r="R14532">
        <f t="shared" ref="R14532:R14595" si="683">SUMIF($O$4:$O$18090,O14532,$J$4:$J$18090)</f>
        <v>0</v>
      </c>
    </row>
    <row r="14533" spans="1:18" x14ac:dyDescent="0.25">
      <c r="A14533">
        <v>290952</v>
      </c>
      <c r="B14533" t="s">
        <v>5638</v>
      </c>
      <c r="C14533" t="s">
        <v>8578</v>
      </c>
      <c r="D14533" t="s">
        <v>253</v>
      </c>
      <c r="E14533" t="s">
        <v>5976</v>
      </c>
      <c r="F14533" t="s">
        <v>535</v>
      </c>
      <c r="G14533" t="s">
        <v>280</v>
      </c>
      <c r="H14533">
        <v>0</v>
      </c>
      <c r="I14533">
        <v>0</v>
      </c>
      <c r="L14533" t="s">
        <v>269</v>
      </c>
      <c r="M14533">
        <v>2024</v>
      </c>
      <c r="O14533" t="str">
        <f t="shared" si="681"/>
        <v>RED WING SHOE COMPANY-290952-ZIPPER,CORCBLS006,6MM,2WAY-61CM,CLOSEND,LOGO/STDSLIDR,BLK-PC</v>
      </c>
      <c r="P14533">
        <f>COUNTIF($O$3:O14533,O14533)</f>
        <v>58</v>
      </c>
      <c r="Q14533">
        <f t="shared" si="682"/>
        <v>2989.73</v>
      </c>
      <c r="R14533">
        <f t="shared" si="683"/>
        <v>0</v>
      </c>
    </row>
    <row r="14534" spans="1:18" x14ac:dyDescent="0.25">
      <c r="A14534">
        <v>290952</v>
      </c>
      <c r="B14534" t="s">
        <v>5638</v>
      </c>
      <c r="C14534" t="s">
        <v>8578</v>
      </c>
      <c r="D14534" t="s">
        <v>253</v>
      </c>
      <c r="E14534" t="s">
        <v>5978</v>
      </c>
      <c r="F14534" t="s">
        <v>535</v>
      </c>
      <c r="G14534" t="s">
        <v>280</v>
      </c>
      <c r="H14534">
        <v>0</v>
      </c>
      <c r="I14534">
        <v>0</v>
      </c>
      <c r="L14534" t="s">
        <v>269</v>
      </c>
      <c r="M14534">
        <v>2024</v>
      </c>
      <c r="O14534" t="str">
        <f t="shared" si="681"/>
        <v>RED WING SHOE COMPANY-290952-ZIPPER,CORCBLS006,6MM,2WAY-61CM,CLOSEND,LOGO/STDSLIDR,BLK-PC</v>
      </c>
      <c r="P14534">
        <f>COUNTIF($O$3:O14534,O14534)</f>
        <v>59</v>
      </c>
      <c r="Q14534">
        <f t="shared" si="682"/>
        <v>2989.73</v>
      </c>
      <c r="R14534">
        <f t="shared" si="683"/>
        <v>0</v>
      </c>
    </row>
    <row r="14535" spans="1:18" x14ac:dyDescent="0.25">
      <c r="A14535">
        <v>290952</v>
      </c>
      <c r="B14535" t="s">
        <v>5638</v>
      </c>
      <c r="C14535" t="s">
        <v>8578</v>
      </c>
      <c r="D14535" t="s">
        <v>253</v>
      </c>
      <c r="E14535" t="s">
        <v>5849</v>
      </c>
      <c r="F14535" t="s">
        <v>535</v>
      </c>
      <c r="G14535" t="s">
        <v>41</v>
      </c>
      <c r="H14535">
        <v>0</v>
      </c>
      <c r="I14535">
        <v>0</v>
      </c>
      <c r="L14535" t="s">
        <v>269</v>
      </c>
      <c r="M14535">
        <v>2024</v>
      </c>
      <c r="O14535" t="str">
        <f t="shared" si="681"/>
        <v>RED WING SHOE COMPANY LLC-290952-ZIPPER,CORCBLS006,6MM,2WAY-61CM,CLOSEND,LOGO/STDSLIDR,BLK-PC</v>
      </c>
      <c r="P14535">
        <f>COUNTIF($O$3:O14535,O14535)</f>
        <v>98</v>
      </c>
      <c r="Q14535">
        <f t="shared" si="682"/>
        <v>2925.1</v>
      </c>
      <c r="R14535">
        <f t="shared" si="683"/>
        <v>0</v>
      </c>
    </row>
    <row r="14536" spans="1:18" x14ac:dyDescent="0.25">
      <c r="A14536">
        <v>290952</v>
      </c>
      <c r="B14536" t="s">
        <v>5638</v>
      </c>
      <c r="C14536" t="s">
        <v>8578</v>
      </c>
      <c r="D14536" t="s">
        <v>253</v>
      </c>
      <c r="E14536" t="s">
        <v>5979</v>
      </c>
      <c r="F14536" t="s">
        <v>535</v>
      </c>
      <c r="G14536" t="s">
        <v>41</v>
      </c>
      <c r="H14536">
        <v>0</v>
      </c>
      <c r="I14536">
        <v>0</v>
      </c>
      <c r="L14536" t="s">
        <v>269</v>
      </c>
      <c r="M14536">
        <v>2024</v>
      </c>
      <c r="O14536" t="str">
        <f t="shared" si="681"/>
        <v>RED WING SHOE COMPANY LLC-290952-ZIPPER,CORCBLS006,6MM,2WAY-61CM,CLOSEND,LOGO/STDSLIDR,BLK-PC</v>
      </c>
      <c r="P14536">
        <f>COUNTIF($O$3:O14536,O14536)</f>
        <v>99</v>
      </c>
      <c r="Q14536">
        <f t="shared" si="682"/>
        <v>2925.1</v>
      </c>
      <c r="R14536">
        <f t="shared" si="683"/>
        <v>0</v>
      </c>
    </row>
    <row r="14537" spans="1:18" x14ac:dyDescent="0.25">
      <c r="A14537">
        <v>290952</v>
      </c>
      <c r="B14537" t="s">
        <v>5638</v>
      </c>
      <c r="C14537" t="s">
        <v>8578</v>
      </c>
      <c r="D14537" t="s">
        <v>253</v>
      </c>
      <c r="E14537" t="s">
        <v>5850</v>
      </c>
      <c r="F14537" t="s">
        <v>535</v>
      </c>
      <c r="G14537" t="s">
        <v>41</v>
      </c>
      <c r="H14537">
        <v>0</v>
      </c>
      <c r="I14537">
        <v>0</v>
      </c>
      <c r="L14537" t="s">
        <v>269</v>
      </c>
      <c r="M14537">
        <v>2024</v>
      </c>
      <c r="O14537" t="str">
        <f t="shared" si="681"/>
        <v>RED WING SHOE COMPANY LLC-290952-ZIPPER,CORCBLS006,6MM,2WAY-61CM,CLOSEND,LOGO/STDSLIDR,BLK-PC</v>
      </c>
      <c r="P14537">
        <f>COUNTIF($O$3:O14537,O14537)</f>
        <v>100</v>
      </c>
      <c r="Q14537">
        <f t="shared" si="682"/>
        <v>2925.1</v>
      </c>
      <c r="R14537">
        <f t="shared" si="683"/>
        <v>0</v>
      </c>
    </row>
    <row r="14538" spans="1:18" x14ac:dyDescent="0.25">
      <c r="A14538">
        <v>290952</v>
      </c>
      <c r="B14538" t="s">
        <v>5638</v>
      </c>
      <c r="C14538" t="s">
        <v>8578</v>
      </c>
      <c r="D14538" t="s">
        <v>253</v>
      </c>
      <c r="E14538" t="s">
        <v>5853</v>
      </c>
      <c r="F14538" t="s">
        <v>535</v>
      </c>
      <c r="G14538" t="s">
        <v>280</v>
      </c>
      <c r="H14538">
        <v>0</v>
      </c>
      <c r="I14538">
        <v>0</v>
      </c>
      <c r="L14538" t="s">
        <v>269</v>
      </c>
      <c r="M14538">
        <v>2024</v>
      </c>
      <c r="O14538" t="str">
        <f t="shared" si="681"/>
        <v>RED WING SHOE COMPANY-290952-ZIPPER,CORCBLS006,6MM,2WAY-61CM,CLOSEND,LOGO/STDSLIDR,BLK-PC</v>
      </c>
      <c r="P14538">
        <f>COUNTIF($O$3:O14538,O14538)</f>
        <v>60</v>
      </c>
      <c r="Q14538">
        <f t="shared" si="682"/>
        <v>2989.73</v>
      </c>
      <c r="R14538">
        <f t="shared" si="683"/>
        <v>0</v>
      </c>
    </row>
    <row r="14539" spans="1:18" x14ac:dyDescent="0.25">
      <c r="A14539">
        <v>290952</v>
      </c>
      <c r="B14539" t="s">
        <v>5638</v>
      </c>
      <c r="C14539" t="s">
        <v>8578</v>
      </c>
      <c r="D14539" t="s">
        <v>253</v>
      </c>
      <c r="E14539" t="s">
        <v>5854</v>
      </c>
      <c r="F14539" t="s">
        <v>535</v>
      </c>
      <c r="G14539" t="s">
        <v>280</v>
      </c>
      <c r="H14539">
        <v>0</v>
      </c>
      <c r="I14539">
        <v>0</v>
      </c>
      <c r="L14539" t="s">
        <v>269</v>
      </c>
      <c r="M14539">
        <v>2024</v>
      </c>
      <c r="O14539" t="str">
        <f t="shared" si="681"/>
        <v>RED WING SHOE COMPANY-290952-ZIPPER,CORCBLS006,6MM,2WAY-61CM,CLOSEND,LOGO/STDSLIDR,BLK-PC</v>
      </c>
      <c r="P14539">
        <f>COUNTIF($O$3:O14539,O14539)</f>
        <v>61</v>
      </c>
      <c r="Q14539">
        <f t="shared" si="682"/>
        <v>2989.73</v>
      </c>
      <c r="R14539">
        <f t="shared" si="683"/>
        <v>0</v>
      </c>
    </row>
    <row r="14540" spans="1:18" x14ac:dyDescent="0.25">
      <c r="A14540">
        <v>290952</v>
      </c>
      <c r="B14540" t="s">
        <v>5638</v>
      </c>
      <c r="C14540" t="s">
        <v>8578</v>
      </c>
      <c r="D14540" t="s">
        <v>253</v>
      </c>
      <c r="E14540" t="s">
        <v>5980</v>
      </c>
      <c r="F14540" t="s">
        <v>535</v>
      </c>
      <c r="G14540" t="s">
        <v>41</v>
      </c>
      <c r="H14540">
        <v>0</v>
      </c>
      <c r="I14540">
        <v>0</v>
      </c>
      <c r="L14540" t="s">
        <v>269</v>
      </c>
      <c r="M14540">
        <v>2024</v>
      </c>
      <c r="O14540" t="str">
        <f t="shared" si="681"/>
        <v>RED WING SHOE COMPANY LLC-290952-ZIPPER,CORCBLS006,6MM,2WAY-61CM,CLOSEND,LOGO/STDSLIDR,BLK-PC</v>
      </c>
      <c r="P14540">
        <f>COUNTIF($O$3:O14540,O14540)</f>
        <v>101</v>
      </c>
      <c r="Q14540">
        <f t="shared" si="682"/>
        <v>2925.1</v>
      </c>
      <c r="R14540">
        <f t="shared" si="683"/>
        <v>0</v>
      </c>
    </row>
    <row r="14541" spans="1:18" x14ac:dyDescent="0.25">
      <c r="A14541">
        <v>290952</v>
      </c>
      <c r="B14541" t="s">
        <v>5638</v>
      </c>
      <c r="C14541" t="s">
        <v>8578</v>
      </c>
      <c r="D14541" t="s">
        <v>253</v>
      </c>
      <c r="E14541" t="s">
        <v>5710</v>
      </c>
      <c r="F14541" t="s">
        <v>535</v>
      </c>
      <c r="G14541" t="s">
        <v>41</v>
      </c>
      <c r="H14541">
        <v>0</v>
      </c>
      <c r="I14541">
        <v>-9.0951551845463996E-15</v>
      </c>
      <c r="L14541" t="s">
        <v>269</v>
      </c>
      <c r="M14541">
        <v>2024</v>
      </c>
      <c r="O14541" t="str">
        <f t="shared" si="681"/>
        <v>RED WING SHOE COMPANY LLC-290952-ZIPPER,CORCBLS006,6MM,2WAY-61CM,CLOSEND,LOGO/STDSLIDR,BLK-PC</v>
      </c>
      <c r="P14541">
        <f>COUNTIF($O$3:O14541,O14541)</f>
        <v>102</v>
      </c>
      <c r="Q14541">
        <f t="shared" si="682"/>
        <v>2925.1</v>
      </c>
      <c r="R14541">
        <f t="shared" si="683"/>
        <v>0</v>
      </c>
    </row>
    <row r="14542" spans="1:18" x14ac:dyDescent="0.25">
      <c r="A14542">
        <v>290952</v>
      </c>
      <c r="B14542" t="s">
        <v>5638</v>
      </c>
      <c r="C14542" t="s">
        <v>8578</v>
      </c>
      <c r="D14542" t="s">
        <v>253</v>
      </c>
      <c r="E14542" t="s">
        <v>5711</v>
      </c>
      <c r="F14542" t="s">
        <v>535</v>
      </c>
      <c r="G14542" t="s">
        <v>41</v>
      </c>
      <c r="H14542">
        <v>0</v>
      </c>
      <c r="I14542">
        <v>0</v>
      </c>
      <c r="L14542" t="s">
        <v>269</v>
      </c>
      <c r="M14542">
        <v>2024</v>
      </c>
      <c r="O14542" t="str">
        <f t="shared" si="681"/>
        <v>RED WING SHOE COMPANY LLC-290952-ZIPPER,CORCBLS006,6MM,2WAY-61CM,CLOSEND,LOGO/STDSLIDR,BLK-PC</v>
      </c>
      <c r="P14542">
        <f>COUNTIF($O$3:O14542,O14542)</f>
        <v>103</v>
      </c>
      <c r="Q14542">
        <f t="shared" si="682"/>
        <v>2925.1</v>
      </c>
      <c r="R14542">
        <f t="shared" si="683"/>
        <v>0</v>
      </c>
    </row>
    <row r="14543" spans="1:18" x14ac:dyDescent="0.25">
      <c r="A14543">
        <v>290952</v>
      </c>
      <c r="B14543" t="s">
        <v>5638</v>
      </c>
      <c r="C14543" t="s">
        <v>8578</v>
      </c>
      <c r="D14543" t="s">
        <v>253</v>
      </c>
      <c r="E14543" t="s">
        <v>5981</v>
      </c>
      <c r="F14543" t="s">
        <v>535</v>
      </c>
      <c r="G14543" t="s">
        <v>280</v>
      </c>
      <c r="H14543">
        <v>0</v>
      </c>
      <c r="I14543">
        <v>0</v>
      </c>
      <c r="L14543" t="s">
        <v>269</v>
      </c>
      <c r="M14543">
        <v>2024</v>
      </c>
      <c r="O14543" t="str">
        <f t="shared" si="681"/>
        <v>RED WING SHOE COMPANY-290952-ZIPPER,CORCBLS006,6MM,2WAY-61CM,CLOSEND,LOGO/STDSLIDR,BLK-PC</v>
      </c>
      <c r="P14543">
        <f>COUNTIF($O$3:O14543,O14543)</f>
        <v>62</v>
      </c>
      <c r="Q14543">
        <f t="shared" si="682"/>
        <v>2989.73</v>
      </c>
      <c r="R14543">
        <f t="shared" si="683"/>
        <v>0</v>
      </c>
    </row>
    <row r="14544" spans="1:18" x14ac:dyDescent="0.25">
      <c r="A14544">
        <v>290952</v>
      </c>
      <c r="B14544" t="s">
        <v>5638</v>
      </c>
      <c r="C14544" t="s">
        <v>8578</v>
      </c>
      <c r="D14544" t="s">
        <v>253</v>
      </c>
      <c r="E14544" t="s">
        <v>8632</v>
      </c>
      <c r="F14544" t="s">
        <v>535</v>
      </c>
      <c r="G14544" t="s">
        <v>280</v>
      </c>
      <c r="H14544">
        <v>0</v>
      </c>
      <c r="I14544">
        <v>0</v>
      </c>
      <c r="L14544" t="s">
        <v>269</v>
      </c>
      <c r="M14544">
        <v>2024</v>
      </c>
      <c r="O14544" t="str">
        <f t="shared" si="681"/>
        <v>RED WING SHOE COMPANY-290952-ZIPPER,CORCBLS006,6MM,2WAY-61CM,CLOSEND,LOGO/STDSLIDR,BLK-PC</v>
      </c>
      <c r="P14544">
        <f>COUNTIF($O$3:O14544,O14544)</f>
        <v>63</v>
      </c>
      <c r="Q14544">
        <f t="shared" si="682"/>
        <v>2989.73</v>
      </c>
      <c r="R14544">
        <f t="shared" si="683"/>
        <v>0</v>
      </c>
    </row>
    <row r="14545" spans="1:18" x14ac:dyDescent="0.25">
      <c r="A14545">
        <v>290952</v>
      </c>
      <c r="B14545" t="s">
        <v>5638</v>
      </c>
      <c r="C14545" t="s">
        <v>8578</v>
      </c>
      <c r="D14545" t="s">
        <v>253</v>
      </c>
      <c r="E14545" t="s">
        <v>8633</v>
      </c>
      <c r="F14545" t="s">
        <v>535</v>
      </c>
      <c r="G14545" t="s">
        <v>280</v>
      </c>
      <c r="H14545">
        <v>0</v>
      </c>
      <c r="I14545">
        <v>0</v>
      </c>
      <c r="L14545" t="s">
        <v>269</v>
      </c>
      <c r="M14545">
        <v>2024</v>
      </c>
      <c r="O14545" t="str">
        <f t="shared" si="681"/>
        <v>RED WING SHOE COMPANY-290952-ZIPPER,CORCBLS006,6MM,2WAY-61CM,CLOSEND,LOGO/STDSLIDR,BLK-PC</v>
      </c>
      <c r="P14545">
        <f>COUNTIF($O$3:O14545,O14545)</f>
        <v>64</v>
      </c>
      <c r="Q14545">
        <f t="shared" si="682"/>
        <v>2989.73</v>
      </c>
      <c r="R14545">
        <f t="shared" si="683"/>
        <v>0</v>
      </c>
    </row>
    <row r="14546" spans="1:18" x14ac:dyDescent="0.25">
      <c r="A14546">
        <v>290952</v>
      </c>
      <c r="B14546" t="s">
        <v>5638</v>
      </c>
      <c r="C14546" t="s">
        <v>8578</v>
      </c>
      <c r="D14546" t="s">
        <v>253</v>
      </c>
      <c r="E14546" t="s">
        <v>5986</v>
      </c>
      <c r="F14546" t="s">
        <v>535</v>
      </c>
      <c r="G14546" t="s">
        <v>280</v>
      </c>
      <c r="H14546">
        <v>0</v>
      </c>
      <c r="I14546">
        <v>0</v>
      </c>
      <c r="L14546" t="s">
        <v>269</v>
      </c>
      <c r="M14546">
        <v>2024</v>
      </c>
      <c r="O14546" t="str">
        <f t="shared" si="681"/>
        <v>RED WING SHOE COMPANY-290952-ZIPPER,CORCBLS006,6MM,2WAY-61CM,CLOSEND,LOGO/STDSLIDR,BLK-PC</v>
      </c>
      <c r="P14546">
        <f>COUNTIF($O$3:O14546,O14546)</f>
        <v>65</v>
      </c>
      <c r="Q14546">
        <f t="shared" si="682"/>
        <v>2989.73</v>
      </c>
      <c r="R14546">
        <f t="shared" si="683"/>
        <v>0</v>
      </c>
    </row>
    <row r="14547" spans="1:18" x14ac:dyDescent="0.25">
      <c r="A14547">
        <v>290952</v>
      </c>
      <c r="B14547" t="s">
        <v>5638</v>
      </c>
      <c r="C14547" t="s">
        <v>8578</v>
      </c>
      <c r="D14547" t="s">
        <v>253</v>
      </c>
      <c r="E14547" t="s">
        <v>5755</v>
      </c>
      <c r="F14547" t="s">
        <v>535</v>
      </c>
      <c r="G14547" t="s">
        <v>280</v>
      </c>
      <c r="H14547">
        <v>0</v>
      </c>
      <c r="I14547">
        <v>0</v>
      </c>
      <c r="L14547" t="s">
        <v>269</v>
      </c>
      <c r="M14547">
        <v>2024</v>
      </c>
      <c r="O14547" t="str">
        <f t="shared" si="681"/>
        <v>RED WING SHOE COMPANY-290952-ZIPPER,CORCBLS006,6MM,2WAY-61CM,CLOSEND,LOGO/STDSLIDR,BLK-PC</v>
      </c>
      <c r="P14547">
        <f>COUNTIF($O$3:O14547,O14547)</f>
        <v>66</v>
      </c>
      <c r="Q14547">
        <f t="shared" si="682"/>
        <v>2989.73</v>
      </c>
      <c r="R14547">
        <f t="shared" si="683"/>
        <v>0</v>
      </c>
    </row>
    <row r="14548" spans="1:18" x14ac:dyDescent="0.25">
      <c r="A14548">
        <v>290952</v>
      </c>
      <c r="B14548" t="s">
        <v>5638</v>
      </c>
      <c r="C14548" t="s">
        <v>8578</v>
      </c>
      <c r="D14548" t="s">
        <v>253</v>
      </c>
      <c r="E14548" t="s">
        <v>8634</v>
      </c>
      <c r="F14548" t="s">
        <v>535</v>
      </c>
      <c r="G14548" t="s">
        <v>280</v>
      </c>
      <c r="H14548">
        <v>0</v>
      </c>
      <c r="I14548">
        <v>0</v>
      </c>
      <c r="L14548" t="s">
        <v>269</v>
      </c>
      <c r="M14548">
        <v>2024</v>
      </c>
      <c r="O14548" t="str">
        <f t="shared" si="681"/>
        <v>RED WING SHOE COMPANY-290952-ZIPPER,CORCBLS006,6MM,2WAY-61CM,CLOSEND,LOGO/STDSLIDR,BLK-PC</v>
      </c>
      <c r="P14548">
        <f>COUNTIF($O$3:O14548,O14548)</f>
        <v>67</v>
      </c>
      <c r="Q14548">
        <f t="shared" si="682"/>
        <v>2989.73</v>
      </c>
      <c r="R14548">
        <f t="shared" si="683"/>
        <v>0</v>
      </c>
    </row>
    <row r="14549" spans="1:18" x14ac:dyDescent="0.25">
      <c r="A14549">
        <v>290952</v>
      </c>
      <c r="B14549" t="s">
        <v>5638</v>
      </c>
      <c r="C14549" t="s">
        <v>8578</v>
      </c>
      <c r="D14549" t="s">
        <v>253</v>
      </c>
      <c r="E14549" t="s">
        <v>5756</v>
      </c>
      <c r="F14549" t="s">
        <v>535</v>
      </c>
      <c r="G14549" t="s">
        <v>280</v>
      </c>
      <c r="H14549">
        <v>555</v>
      </c>
      <c r="I14549">
        <v>355.31</v>
      </c>
      <c r="L14549" t="s">
        <v>269</v>
      </c>
      <c r="M14549">
        <v>2024</v>
      </c>
      <c r="O14549" t="str">
        <f t="shared" si="681"/>
        <v>RED WING SHOE COMPANY-290952-ZIPPER,CORCBLS006,6MM,2WAY-61CM,CLOSEND,LOGO/STDSLIDR,BLK-PC</v>
      </c>
      <c r="P14549">
        <f>COUNTIF($O$3:O14549,O14549)</f>
        <v>68</v>
      </c>
      <c r="Q14549">
        <f t="shared" si="682"/>
        <v>2989.73</v>
      </c>
      <c r="R14549">
        <f t="shared" si="683"/>
        <v>0</v>
      </c>
    </row>
    <row r="14550" spans="1:18" x14ac:dyDescent="0.25">
      <c r="A14550">
        <v>290952</v>
      </c>
      <c r="B14550" t="s">
        <v>5638</v>
      </c>
      <c r="C14550" t="s">
        <v>8578</v>
      </c>
      <c r="D14550" t="s">
        <v>253</v>
      </c>
      <c r="E14550" t="s">
        <v>5757</v>
      </c>
      <c r="F14550" t="s">
        <v>535</v>
      </c>
      <c r="G14550" t="s">
        <v>280</v>
      </c>
      <c r="H14550">
        <v>0</v>
      </c>
      <c r="I14550">
        <v>0</v>
      </c>
      <c r="L14550" t="s">
        <v>269</v>
      </c>
      <c r="M14550">
        <v>2024</v>
      </c>
      <c r="O14550" t="str">
        <f t="shared" si="681"/>
        <v>RED WING SHOE COMPANY-290952-ZIPPER,CORCBLS006,6MM,2WAY-61CM,CLOSEND,LOGO/STDSLIDR,BLK-PC</v>
      </c>
      <c r="P14550">
        <f>COUNTIF($O$3:O14550,O14550)</f>
        <v>69</v>
      </c>
      <c r="Q14550">
        <f t="shared" si="682"/>
        <v>2989.73</v>
      </c>
      <c r="R14550">
        <f t="shared" si="683"/>
        <v>0</v>
      </c>
    </row>
    <row r="14551" spans="1:18" x14ac:dyDescent="0.25">
      <c r="A14551">
        <v>290952</v>
      </c>
      <c r="B14551" t="s">
        <v>5638</v>
      </c>
      <c r="C14551" t="s">
        <v>8578</v>
      </c>
      <c r="D14551" t="s">
        <v>253</v>
      </c>
      <c r="E14551" t="s">
        <v>5758</v>
      </c>
      <c r="F14551" t="s">
        <v>535</v>
      </c>
      <c r="G14551" t="s">
        <v>41</v>
      </c>
      <c r="H14551">
        <v>0</v>
      </c>
      <c r="I14551">
        <v>0</v>
      </c>
      <c r="L14551" t="s">
        <v>269</v>
      </c>
      <c r="M14551">
        <v>2024</v>
      </c>
      <c r="O14551" t="str">
        <f t="shared" si="681"/>
        <v>RED WING SHOE COMPANY LLC-290952-ZIPPER,CORCBLS006,6MM,2WAY-61CM,CLOSEND,LOGO/STDSLIDR,BLK-PC</v>
      </c>
      <c r="P14551">
        <f>COUNTIF($O$3:O14551,O14551)</f>
        <v>104</v>
      </c>
      <c r="Q14551">
        <f t="shared" si="682"/>
        <v>2925.1</v>
      </c>
      <c r="R14551">
        <f t="shared" si="683"/>
        <v>0</v>
      </c>
    </row>
    <row r="14552" spans="1:18" x14ac:dyDescent="0.25">
      <c r="A14552">
        <v>290952</v>
      </c>
      <c r="B14552" t="s">
        <v>5638</v>
      </c>
      <c r="C14552" t="s">
        <v>8578</v>
      </c>
      <c r="D14552" t="s">
        <v>253</v>
      </c>
      <c r="E14552" t="s">
        <v>5759</v>
      </c>
      <c r="F14552" t="s">
        <v>535</v>
      </c>
      <c r="G14552" t="s">
        <v>41</v>
      </c>
      <c r="H14552">
        <v>90</v>
      </c>
      <c r="I14552">
        <v>57.62</v>
      </c>
      <c r="L14552" t="s">
        <v>269</v>
      </c>
      <c r="M14552">
        <v>2024</v>
      </c>
      <c r="O14552" t="str">
        <f t="shared" si="681"/>
        <v>RED WING SHOE COMPANY LLC-290952-ZIPPER,CORCBLS006,6MM,2WAY-61CM,CLOSEND,LOGO/STDSLIDR,BLK-PC</v>
      </c>
      <c r="P14552">
        <f>COUNTIF($O$3:O14552,O14552)</f>
        <v>105</v>
      </c>
      <c r="Q14552">
        <f t="shared" si="682"/>
        <v>2925.1</v>
      </c>
      <c r="R14552">
        <f t="shared" si="683"/>
        <v>0</v>
      </c>
    </row>
    <row r="14553" spans="1:18" x14ac:dyDescent="0.25">
      <c r="A14553">
        <v>290952</v>
      </c>
      <c r="B14553" t="s">
        <v>5638</v>
      </c>
      <c r="C14553" t="s">
        <v>8578</v>
      </c>
      <c r="D14553" t="s">
        <v>253</v>
      </c>
      <c r="E14553" t="s">
        <v>8635</v>
      </c>
      <c r="F14553" t="s">
        <v>535</v>
      </c>
      <c r="G14553" t="s">
        <v>280</v>
      </c>
      <c r="H14553">
        <v>0</v>
      </c>
      <c r="I14553">
        <v>0</v>
      </c>
      <c r="L14553" t="s">
        <v>269</v>
      </c>
      <c r="M14553">
        <v>2024</v>
      </c>
      <c r="O14553" t="str">
        <f t="shared" si="681"/>
        <v>RED WING SHOE COMPANY-290952-ZIPPER,CORCBLS006,6MM,2WAY-61CM,CLOSEND,LOGO/STDSLIDR,BLK-PC</v>
      </c>
      <c r="P14553">
        <f>COUNTIF($O$3:O14553,O14553)</f>
        <v>70</v>
      </c>
      <c r="Q14553">
        <f t="shared" si="682"/>
        <v>2989.73</v>
      </c>
      <c r="R14553">
        <f t="shared" si="683"/>
        <v>0</v>
      </c>
    </row>
    <row r="14554" spans="1:18" x14ac:dyDescent="0.25">
      <c r="A14554">
        <v>290952</v>
      </c>
      <c r="B14554" t="s">
        <v>5638</v>
      </c>
      <c r="C14554" t="s">
        <v>8578</v>
      </c>
      <c r="D14554" t="s">
        <v>253</v>
      </c>
      <c r="E14554" t="s">
        <v>5761</v>
      </c>
      <c r="F14554" t="s">
        <v>535</v>
      </c>
      <c r="G14554" t="s">
        <v>280</v>
      </c>
      <c r="H14554">
        <v>900</v>
      </c>
      <c r="I14554">
        <v>576.17999999999995</v>
      </c>
      <c r="L14554" t="s">
        <v>269</v>
      </c>
      <c r="M14554">
        <v>2024</v>
      </c>
      <c r="O14554" t="str">
        <f t="shared" si="681"/>
        <v>RED WING SHOE COMPANY-290952-ZIPPER,CORCBLS006,6MM,2WAY-61CM,CLOSEND,LOGO/STDSLIDR,BLK-PC</v>
      </c>
      <c r="P14554">
        <f>COUNTIF($O$3:O14554,O14554)</f>
        <v>71</v>
      </c>
      <c r="Q14554">
        <f t="shared" si="682"/>
        <v>2989.73</v>
      </c>
      <c r="R14554">
        <f t="shared" si="683"/>
        <v>0</v>
      </c>
    </row>
    <row r="14555" spans="1:18" x14ac:dyDescent="0.25">
      <c r="A14555">
        <v>290952</v>
      </c>
      <c r="B14555" t="s">
        <v>5638</v>
      </c>
      <c r="C14555" t="s">
        <v>8578</v>
      </c>
      <c r="D14555" t="s">
        <v>253</v>
      </c>
      <c r="E14555" t="s">
        <v>5762</v>
      </c>
      <c r="F14555" t="s">
        <v>535</v>
      </c>
      <c r="G14555" t="s">
        <v>280</v>
      </c>
      <c r="H14555">
        <v>1002</v>
      </c>
      <c r="I14555">
        <v>641.48</v>
      </c>
      <c r="L14555" t="s">
        <v>269</v>
      </c>
      <c r="M14555">
        <v>2024</v>
      </c>
      <c r="O14555" t="str">
        <f t="shared" si="681"/>
        <v>RED WING SHOE COMPANY-290952-ZIPPER,CORCBLS006,6MM,2WAY-61CM,CLOSEND,LOGO/STDSLIDR,BLK-PC</v>
      </c>
      <c r="P14555">
        <f>COUNTIF($O$3:O14555,O14555)</f>
        <v>72</v>
      </c>
      <c r="Q14555">
        <f t="shared" si="682"/>
        <v>2989.73</v>
      </c>
      <c r="R14555">
        <f t="shared" si="683"/>
        <v>0</v>
      </c>
    </row>
    <row r="14556" spans="1:18" x14ac:dyDescent="0.25">
      <c r="A14556">
        <v>290952</v>
      </c>
      <c r="B14556" t="s">
        <v>5638</v>
      </c>
      <c r="C14556" t="s">
        <v>8578</v>
      </c>
      <c r="D14556" t="s">
        <v>253</v>
      </c>
      <c r="E14556" t="s">
        <v>5763</v>
      </c>
      <c r="F14556" t="s">
        <v>535</v>
      </c>
      <c r="G14556" t="s">
        <v>41</v>
      </c>
      <c r="H14556">
        <v>100</v>
      </c>
      <c r="I14556">
        <v>64.02</v>
      </c>
      <c r="L14556" t="s">
        <v>269</v>
      </c>
      <c r="M14556">
        <v>2024</v>
      </c>
      <c r="O14556" t="str">
        <f t="shared" si="681"/>
        <v>RED WING SHOE COMPANY LLC-290952-ZIPPER,CORCBLS006,6MM,2WAY-61CM,CLOSEND,LOGO/STDSLIDR,BLK-PC</v>
      </c>
      <c r="P14556">
        <f>COUNTIF($O$3:O14556,O14556)</f>
        <v>106</v>
      </c>
      <c r="Q14556">
        <f t="shared" si="682"/>
        <v>2925.1</v>
      </c>
      <c r="R14556">
        <f t="shared" si="683"/>
        <v>0</v>
      </c>
    </row>
    <row r="14557" spans="1:18" x14ac:dyDescent="0.25">
      <c r="A14557">
        <v>290952</v>
      </c>
      <c r="B14557" t="s">
        <v>5638</v>
      </c>
      <c r="C14557" t="s">
        <v>8578</v>
      </c>
      <c r="D14557" t="s">
        <v>253</v>
      </c>
      <c r="E14557" t="s">
        <v>5764</v>
      </c>
      <c r="F14557" t="s">
        <v>535</v>
      </c>
      <c r="G14557" t="s">
        <v>41</v>
      </c>
      <c r="H14557">
        <v>0</v>
      </c>
      <c r="I14557">
        <v>0</v>
      </c>
      <c r="L14557" t="s">
        <v>269</v>
      </c>
      <c r="M14557">
        <v>2024</v>
      </c>
      <c r="O14557" t="str">
        <f t="shared" si="681"/>
        <v>RED WING SHOE COMPANY LLC-290952-ZIPPER,CORCBLS006,6MM,2WAY-61CM,CLOSEND,LOGO/STDSLIDR,BLK-PC</v>
      </c>
      <c r="P14557">
        <f>COUNTIF($O$3:O14557,O14557)</f>
        <v>107</v>
      </c>
      <c r="Q14557">
        <f t="shared" si="682"/>
        <v>2925.1</v>
      </c>
      <c r="R14557">
        <f t="shared" si="683"/>
        <v>0</v>
      </c>
    </row>
    <row r="14558" spans="1:18" x14ac:dyDescent="0.25">
      <c r="A14558">
        <v>290952</v>
      </c>
      <c r="B14558" t="s">
        <v>5638</v>
      </c>
      <c r="C14558" t="s">
        <v>8578</v>
      </c>
      <c r="D14558" t="s">
        <v>253</v>
      </c>
      <c r="E14558" t="s">
        <v>5856</v>
      </c>
      <c r="F14558" t="s">
        <v>535</v>
      </c>
      <c r="G14558" t="s">
        <v>41</v>
      </c>
      <c r="H14558">
        <v>3356</v>
      </c>
      <c r="I14558">
        <v>2148.5199999999995</v>
      </c>
      <c r="L14558" t="s">
        <v>269</v>
      </c>
      <c r="M14558">
        <v>2024</v>
      </c>
      <c r="O14558" t="str">
        <f t="shared" si="681"/>
        <v>RED WING SHOE COMPANY LLC-290952-ZIPPER,CORCBLS006,6MM,2WAY-61CM,CLOSEND,LOGO/STDSLIDR,BLK-PC</v>
      </c>
      <c r="P14558">
        <f>COUNTIF($O$3:O14558,O14558)</f>
        <v>108</v>
      </c>
      <c r="Q14558">
        <f t="shared" si="682"/>
        <v>2925.1</v>
      </c>
      <c r="R14558">
        <f t="shared" si="683"/>
        <v>0</v>
      </c>
    </row>
    <row r="14559" spans="1:18" x14ac:dyDescent="0.25">
      <c r="A14559">
        <v>290952</v>
      </c>
      <c r="B14559" t="s">
        <v>5638</v>
      </c>
      <c r="C14559" t="s">
        <v>8578</v>
      </c>
      <c r="D14559" t="s">
        <v>253</v>
      </c>
      <c r="E14559" t="s">
        <v>8636</v>
      </c>
      <c r="F14559" t="s">
        <v>535</v>
      </c>
      <c r="G14559" t="s">
        <v>280</v>
      </c>
      <c r="H14559">
        <v>0</v>
      </c>
      <c r="I14559">
        <v>5.1174342541315809E-15</v>
      </c>
      <c r="L14559" t="s">
        <v>269</v>
      </c>
      <c r="M14559">
        <v>2024</v>
      </c>
      <c r="O14559" t="str">
        <f t="shared" si="681"/>
        <v>RED WING SHOE COMPANY-290952-ZIPPER,CORCBLS006,6MM,2WAY-61CM,CLOSEND,LOGO/STDSLIDR,BLK-PC</v>
      </c>
      <c r="P14559">
        <f>COUNTIF($O$3:O14559,O14559)</f>
        <v>73</v>
      </c>
      <c r="Q14559">
        <f t="shared" si="682"/>
        <v>2989.73</v>
      </c>
      <c r="R14559">
        <f t="shared" si="683"/>
        <v>0</v>
      </c>
    </row>
    <row r="14560" spans="1:18" x14ac:dyDescent="0.25">
      <c r="A14560">
        <v>290952</v>
      </c>
      <c r="B14560" t="s">
        <v>5638</v>
      </c>
      <c r="C14560" t="s">
        <v>8578</v>
      </c>
      <c r="D14560" t="s">
        <v>253</v>
      </c>
      <c r="E14560" t="s">
        <v>8637</v>
      </c>
      <c r="F14560" t="s">
        <v>535</v>
      </c>
      <c r="G14560" t="s">
        <v>280</v>
      </c>
      <c r="H14560">
        <v>0</v>
      </c>
      <c r="I14560">
        <v>0</v>
      </c>
      <c r="L14560" t="s">
        <v>269</v>
      </c>
      <c r="M14560">
        <v>2024</v>
      </c>
      <c r="O14560" t="str">
        <f t="shared" si="681"/>
        <v>RED WING SHOE COMPANY-290952-ZIPPER,CORCBLS006,6MM,2WAY-61CM,CLOSEND,LOGO/STDSLIDR,BLK-PC</v>
      </c>
      <c r="P14560">
        <f>COUNTIF($O$3:O14560,O14560)</f>
        <v>74</v>
      </c>
      <c r="Q14560">
        <f t="shared" si="682"/>
        <v>2989.73</v>
      </c>
      <c r="R14560">
        <f t="shared" si="683"/>
        <v>0</v>
      </c>
    </row>
    <row r="14561" spans="1:18" x14ac:dyDescent="0.25">
      <c r="A14561">
        <v>290952</v>
      </c>
      <c r="B14561" t="s">
        <v>5638</v>
      </c>
      <c r="C14561" t="s">
        <v>8578</v>
      </c>
      <c r="E14561">
        <v>24001098</v>
      </c>
      <c r="F14561" t="s">
        <v>535</v>
      </c>
      <c r="G14561" t="s">
        <v>37</v>
      </c>
      <c r="H14561">
        <v>0</v>
      </c>
      <c r="L14561" t="s">
        <v>269</v>
      </c>
      <c r="M14561">
        <v>2024</v>
      </c>
      <c r="O14561" t="str">
        <f t="shared" si="681"/>
        <v>MARUBENI CORPORATION JEPANG-290952-ZIPPER,CORCBLS006,6MM,2WAY-61CM,CLOSEND,LOGO/STDSLIDR,BLK-PC</v>
      </c>
      <c r="P14561">
        <f>COUNTIF($O$3:O14561,O14561)</f>
        <v>2</v>
      </c>
      <c r="Q14561">
        <f t="shared" si="682"/>
        <v>0</v>
      </c>
      <c r="R14561">
        <f t="shared" si="683"/>
        <v>0</v>
      </c>
    </row>
    <row r="14562" spans="1:18" x14ac:dyDescent="0.25">
      <c r="A14562">
        <v>290952</v>
      </c>
      <c r="B14562" t="s">
        <v>5638</v>
      </c>
      <c r="C14562" t="s">
        <v>8578</v>
      </c>
      <c r="E14562">
        <v>24001105</v>
      </c>
      <c r="F14562" t="s">
        <v>535</v>
      </c>
      <c r="G14562" t="s">
        <v>37</v>
      </c>
      <c r="H14562">
        <v>0</v>
      </c>
      <c r="L14562" t="s">
        <v>269</v>
      </c>
      <c r="M14562">
        <v>2024</v>
      </c>
      <c r="O14562" t="str">
        <f t="shared" si="681"/>
        <v>MARUBENI CORPORATION JEPANG-290952-ZIPPER,CORCBLS006,6MM,2WAY-61CM,CLOSEND,LOGO/STDSLIDR,BLK-PC</v>
      </c>
      <c r="P14562">
        <f>COUNTIF($O$3:O14562,O14562)</f>
        <v>3</v>
      </c>
      <c r="Q14562">
        <f t="shared" si="682"/>
        <v>0</v>
      </c>
      <c r="R14562">
        <f t="shared" si="683"/>
        <v>0</v>
      </c>
    </row>
    <row r="14563" spans="1:18" x14ac:dyDescent="0.25">
      <c r="A14563">
        <v>290952</v>
      </c>
      <c r="B14563" t="s">
        <v>5638</v>
      </c>
      <c r="C14563" t="s">
        <v>8578</v>
      </c>
      <c r="E14563">
        <v>24001108</v>
      </c>
      <c r="F14563" t="s">
        <v>535</v>
      </c>
      <c r="G14563" t="s">
        <v>37</v>
      </c>
      <c r="H14563">
        <v>0</v>
      </c>
      <c r="L14563" t="s">
        <v>269</v>
      </c>
      <c r="M14563">
        <v>2024</v>
      </c>
      <c r="O14563" t="str">
        <f t="shared" si="681"/>
        <v>MARUBENI CORPORATION JEPANG-290952-ZIPPER,CORCBLS006,6MM,2WAY-61CM,CLOSEND,LOGO/STDSLIDR,BLK-PC</v>
      </c>
      <c r="P14563">
        <f>COUNTIF($O$3:O14563,O14563)</f>
        <v>4</v>
      </c>
      <c r="Q14563">
        <f t="shared" si="682"/>
        <v>0</v>
      </c>
      <c r="R14563">
        <f t="shared" si="683"/>
        <v>0</v>
      </c>
    </row>
    <row r="14564" spans="1:18" x14ac:dyDescent="0.25">
      <c r="A14564">
        <v>290952</v>
      </c>
      <c r="B14564" t="s">
        <v>5638</v>
      </c>
      <c r="C14564" t="s">
        <v>8578</v>
      </c>
      <c r="E14564">
        <v>24001112</v>
      </c>
      <c r="F14564" t="s">
        <v>535</v>
      </c>
      <c r="G14564" t="s">
        <v>37</v>
      </c>
      <c r="H14564">
        <v>0</v>
      </c>
      <c r="L14564" t="s">
        <v>269</v>
      </c>
      <c r="M14564">
        <v>2024</v>
      </c>
      <c r="O14564" t="str">
        <f t="shared" si="681"/>
        <v>MARUBENI CORPORATION JEPANG-290952-ZIPPER,CORCBLS006,6MM,2WAY-61CM,CLOSEND,LOGO/STDSLIDR,BLK-PC</v>
      </c>
      <c r="P14564">
        <f>COUNTIF($O$3:O14564,O14564)</f>
        <v>5</v>
      </c>
      <c r="Q14564">
        <f t="shared" si="682"/>
        <v>0</v>
      </c>
      <c r="R14564">
        <f t="shared" si="683"/>
        <v>0</v>
      </c>
    </row>
    <row r="14565" spans="1:18" x14ac:dyDescent="0.25">
      <c r="A14565">
        <v>290952</v>
      </c>
      <c r="B14565" t="s">
        <v>5638</v>
      </c>
      <c r="C14565" t="s">
        <v>8578</v>
      </c>
      <c r="E14565" t="s">
        <v>3072</v>
      </c>
      <c r="F14565" t="s">
        <v>535</v>
      </c>
      <c r="G14565" t="s">
        <v>37</v>
      </c>
      <c r="H14565">
        <v>0</v>
      </c>
      <c r="L14565" t="s">
        <v>269</v>
      </c>
      <c r="M14565">
        <v>2024</v>
      </c>
      <c r="O14565" t="str">
        <f t="shared" si="681"/>
        <v>MARUBENI CORPORATION JEPANG-290952-ZIPPER,CORCBLS006,6MM,2WAY-61CM,CLOSEND,LOGO/STDSLIDR,BLK-PC</v>
      </c>
      <c r="P14565">
        <f>COUNTIF($O$3:O14565,O14565)</f>
        <v>6</v>
      </c>
      <c r="Q14565">
        <f t="shared" si="682"/>
        <v>0</v>
      </c>
      <c r="R14565">
        <f t="shared" si="683"/>
        <v>0</v>
      </c>
    </row>
    <row r="14566" spans="1:18" x14ac:dyDescent="0.25">
      <c r="A14566">
        <v>290952</v>
      </c>
      <c r="B14566" t="s">
        <v>5638</v>
      </c>
      <c r="C14566" t="s">
        <v>8578</v>
      </c>
      <c r="E14566" t="s">
        <v>3075</v>
      </c>
      <c r="F14566" t="s">
        <v>535</v>
      </c>
      <c r="G14566" t="s">
        <v>37</v>
      </c>
      <c r="H14566">
        <v>0</v>
      </c>
      <c r="L14566" t="s">
        <v>269</v>
      </c>
      <c r="M14566">
        <v>2024</v>
      </c>
      <c r="O14566" t="str">
        <f t="shared" si="681"/>
        <v>MARUBENI CORPORATION JEPANG-290952-ZIPPER,CORCBLS006,6MM,2WAY-61CM,CLOSEND,LOGO/STDSLIDR,BLK-PC</v>
      </c>
      <c r="P14566">
        <f>COUNTIF($O$3:O14566,O14566)</f>
        <v>7</v>
      </c>
      <c r="Q14566">
        <f t="shared" si="682"/>
        <v>0</v>
      </c>
      <c r="R14566">
        <f t="shared" si="683"/>
        <v>0</v>
      </c>
    </row>
    <row r="14567" spans="1:18" x14ac:dyDescent="0.25">
      <c r="A14567">
        <v>290952</v>
      </c>
      <c r="B14567" t="s">
        <v>5638</v>
      </c>
      <c r="C14567" t="s">
        <v>8578</v>
      </c>
      <c r="E14567" t="s">
        <v>3076</v>
      </c>
      <c r="F14567" t="s">
        <v>535</v>
      </c>
      <c r="G14567" t="s">
        <v>37</v>
      </c>
      <c r="H14567">
        <v>0</v>
      </c>
      <c r="L14567" t="s">
        <v>269</v>
      </c>
      <c r="M14567">
        <v>2024</v>
      </c>
      <c r="O14567" t="str">
        <f t="shared" si="681"/>
        <v>MARUBENI CORPORATION JEPANG-290952-ZIPPER,CORCBLS006,6MM,2WAY-61CM,CLOSEND,LOGO/STDSLIDR,BLK-PC</v>
      </c>
      <c r="P14567">
        <f>COUNTIF($O$3:O14567,O14567)</f>
        <v>8</v>
      </c>
      <c r="Q14567">
        <f t="shared" si="682"/>
        <v>0</v>
      </c>
      <c r="R14567">
        <f t="shared" si="683"/>
        <v>0</v>
      </c>
    </row>
    <row r="14568" spans="1:18" x14ac:dyDescent="0.25">
      <c r="A14568">
        <v>290952</v>
      </c>
      <c r="B14568" t="s">
        <v>5638</v>
      </c>
      <c r="C14568" t="s">
        <v>8578</v>
      </c>
      <c r="E14568" t="s">
        <v>3077</v>
      </c>
      <c r="F14568" t="s">
        <v>535</v>
      </c>
      <c r="G14568" t="s">
        <v>37</v>
      </c>
      <c r="H14568">
        <v>0</v>
      </c>
      <c r="L14568" t="s">
        <v>269</v>
      </c>
      <c r="M14568">
        <v>2024</v>
      </c>
      <c r="O14568" t="str">
        <f t="shared" si="681"/>
        <v>MARUBENI CORPORATION JEPANG-290952-ZIPPER,CORCBLS006,6MM,2WAY-61CM,CLOSEND,LOGO/STDSLIDR,BLK-PC</v>
      </c>
      <c r="P14568">
        <f>COUNTIF($O$3:O14568,O14568)</f>
        <v>9</v>
      </c>
      <c r="Q14568">
        <f t="shared" si="682"/>
        <v>0</v>
      </c>
      <c r="R14568">
        <f t="shared" si="683"/>
        <v>0</v>
      </c>
    </row>
    <row r="14569" spans="1:18" x14ac:dyDescent="0.25">
      <c r="A14569">
        <v>290952</v>
      </c>
      <c r="B14569" t="s">
        <v>5638</v>
      </c>
      <c r="C14569" t="s">
        <v>8578</v>
      </c>
      <c r="E14569" t="s">
        <v>3078</v>
      </c>
      <c r="F14569" t="s">
        <v>535</v>
      </c>
      <c r="G14569" t="s">
        <v>37</v>
      </c>
      <c r="H14569">
        <v>0</v>
      </c>
      <c r="L14569" t="s">
        <v>269</v>
      </c>
      <c r="M14569">
        <v>2024</v>
      </c>
      <c r="O14569" t="str">
        <f t="shared" si="681"/>
        <v>MARUBENI CORPORATION JEPANG-290952-ZIPPER,CORCBLS006,6MM,2WAY-61CM,CLOSEND,LOGO/STDSLIDR,BLK-PC</v>
      </c>
      <c r="P14569">
        <f>COUNTIF($O$3:O14569,O14569)</f>
        <v>10</v>
      </c>
      <c r="Q14569">
        <f t="shared" si="682"/>
        <v>0</v>
      </c>
      <c r="R14569">
        <f t="shared" si="683"/>
        <v>0</v>
      </c>
    </row>
    <row r="14570" spans="1:18" x14ac:dyDescent="0.25">
      <c r="A14570">
        <v>290952</v>
      </c>
      <c r="B14570" t="s">
        <v>5638</v>
      </c>
      <c r="C14570" t="s">
        <v>8578</v>
      </c>
      <c r="E14570" t="s">
        <v>3079</v>
      </c>
      <c r="F14570" t="s">
        <v>535</v>
      </c>
      <c r="G14570" t="s">
        <v>37</v>
      </c>
      <c r="H14570">
        <v>0</v>
      </c>
      <c r="L14570" t="s">
        <v>269</v>
      </c>
      <c r="M14570">
        <v>2024</v>
      </c>
      <c r="O14570" t="str">
        <f t="shared" si="681"/>
        <v>MARUBENI CORPORATION JEPANG-290952-ZIPPER,CORCBLS006,6MM,2WAY-61CM,CLOSEND,LOGO/STDSLIDR,BLK-PC</v>
      </c>
      <c r="P14570">
        <f>COUNTIF($O$3:O14570,O14570)</f>
        <v>11</v>
      </c>
      <c r="Q14570">
        <f t="shared" si="682"/>
        <v>0</v>
      </c>
      <c r="R14570">
        <f t="shared" si="683"/>
        <v>0</v>
      </c>
    </row>
    <row r="14571" spans="1:18" x14ac:dyDescent="0.25">
      <c r="A14571">
        <v>290952</v>
      </c>
      <c r="B14571" t="s">
        <v>5638</v>
      </c>
      <c r="C14571" t="s">
        <v>8578</v>
      </c>
      <c r="E14571" t="s">
        <v>3080</v>
      </c>
      <c r="F14571" t="s">
        <v>535</v>
      </c>
      <c r="G14571" t="s">
        <v>37</v>
      </c>
      <c r="H14571">
        <v>0</v>
      </c>
      <c r="L14571" t="s">
        <v>269</v>
      </c>
      <c r="M14571">
        <v>2024</v>
      </c>
      <c r="O14571" t="str">
        <f t="shared" si="681"/>
        <v>MARUBENI CORPORATION JEPANG-290952-ZIPPER,CORCBLS006,6MM,2WAY-61CM,CLOSEND,LOGO/STDSLIDR,BLK-PC</v>
      </c>
      <c r="P14571">
        <f>COUNTIF($O$3:O14571,O14571)</f>
        <v>12</v>
      </c>
      <c r="Q14571">
        <f t="shared" si="682"/>
        <v>0</v>
      </c>
      <c r="R14571">
        <f t="shared" si="683"/>
        <v>0</v>
      </c>
    </row>
    <row r="14572" spans="1:18" x14ac:dyDescent="0.25">
      <c r="A14572">
        <v>290952</v>
      </c>
      <c r="B14572" t="s">
        <v>5638</v>
      </c>
      <c r="C14572" t="s">
        <v>8578</v>
      </c>
      <c r="F14572" t="s">
        <v>535</v>
      </c>
      <c r="G14572" t="s">
        <v>22</v>
      </c>
      <c r="L14572" t="s">
        <v>269</v>
      </c>
      <c r="M14572">
        <v>2024</v>
      </c>
      <c r="O14572" t="str">
        <f t="shared" si="681"/>
        <v>ITOCHU CORPORATION TOKSD SECTI-290952-ZIPPER,CORCBLS006,6MM,2WAY-61CM,CLOSEND,LOGO/STDSLIDR,BLK-PC</v>
      </c>
      <c r="P14572">
        <f>COUNTIF($O$3:O14572,O14572)</f>
        <v>2</v>
      </c>
      <c r="Q14572">
        <f t="shared" si="682"/>
        <v>12.8</v>
      </c>
      <c r="R14572">
        <f t="shared" si="683"/>
        <v>0</v>
      </c>
    </row>
    <row r="14573" spans="1:18" x14ac:dyDescent="0.25">
      <c r="A14573">
        <v>290953</v>
      </c>
      <c r="B14573" t="s">
        <v>5638</v>
      </c>
      <c r="C14573" t="s">
        <v>8638</v>
      </c>
      <c r="D14573" t="s">
        <v>1334</v>
      </c>
      <c r="E14573" t="s">
        <v>5671</v>
      </c>
      <c r="F14573" t="s">
        <v>535</v>
      </c>
      <c r="G14573" t="s">
        <v>280</v>
      </c>
      <c r="H14573">
        <v>0</v>
      </c>
      <c r="I14573">
        <v>0</v>
      </c>
      <c r="J14573" t="s">
        <v>23</v>
      </c>
      <c r="K14573" t="s">
        <v>23</v>
      </c>
      <c r="L14573" t="s">
        <v>269</v>
      </c>
      <c r="M14573">
        <v>2024</v>
      </c>
      <c r="O14573" t="str">
        <f t="shared" si="681"/>
        <v>RED WING SHOE COMPANY-290953-ZIPPER,CORCBLS006,6MM,2WAY-66CM,CLOSEND,LOGO/STDSLIDR,BLK-PC</v>
      </c>
      <c r="P14573">
        <f>COUNTIF($O$3:O14573,O14573)</f>
        <v>1</v>
      </c>
      <c r="Q14573">
        <f t="shared" si="682"/>
        <v>8.5800000000000107</v>
      </c>
      <c r="R14573">
        <f t="shared" si="683"/>
        <v>0</v>
      </c>
    </row>
    <row r="14574" spans="1:18" x14ac:dyDescent="0.25">
      <c r="A14574">
        <v>290953</v>
      </c>
      <c r="B14574" t="s">
        <v>5638</v>
      </c>
      <c r="C14574" t="s">
        <v>8638</v>
      </c>
      <c r="D14574" t="s">
        <v>1334</v>
      </c>
      <c r="E14574" t="s">
        <v>8639</v>
      </c>
      <c r="F14574" t="s">
        <v>535</v>
      </c>
      <c r="G14574" t="s">
        <v>280</v>
      </c>
      <c r="H14574">
        <v>0</v>
      </c>
      <c r="I14574">
        <v>0</v>
      </c>
      <c r="L14574" t="s">
        <v>269</v>
      </c>
      <c r="M14574">
        <v>2024</v>
      </c>
      <c r="O14574" t="str">
        <f t="shared" si="681"/>
        <v>RED WING SHOE COMPANY-290953-ZIPPER,CORCBLS006,6MM,2WAY-66CM,CLOSEND,LOGO/STDSLIDR,BLK-PC</v>
      </c>
      <c r="P14574">
        <f>COUNTIF($O$3:O14574,O14574)</f>
        <v>2</v>
      </c>
      <c r="Q14574">
        <f t="shared" si="682"/>
        <v>8.5800000000000107</v>
      </c>
      <c r="R14574">
        <f t="shared" si="683"/>
        <v>0</v>
      </c>
    </row>
    <row r="14575" spans="1:18" x14ac:dyDescent="0.25">
      <c r="A14575">
        <v>290953</v>
      </c>
      <c r="B14575" t="s">
        <v>5638</v>
      </c>
      <c r="C14575" t="s">
        <v>8638</v>
      </c>
      <c r="D14575" t="s">
        <v>1334</v>
      </c>
      <c r="E14575" t="s">
        <v>8640</v>
      </c>
      <c r="F14575" t="s">
        <v>535</v>
      </c>
      <c r="G14575" t="s">
        <v>280</v>
      </c>
      <c r="H14575">
        <v>0</v>
      </c>
      <c r="I14575">
        <v>0</v>
      </c>
      <c r="L14575" t="s">
        <v>269</v>
      </c>
      <c r="M14575">
        <v>2024</v>
      </c>
      <c r="O14575" t="str">
        <f t="shared" si="681"/>
        <v>RED WING SHOE COMPANY-290953-ZIPPER,CORCBLS006,6MM,2WAY-66CM,CLOSEND,LOGO/STDSLIDR,BLK-PC</v>
      </c>
      <c r="P14575">
        <f>COUNTIF($O$3:O14575,O14575)</f>
        <v>3</v>
      </c>
      <c r="Q14575">
        <f t="shared" si="682"/>
        <v>8.5800000000000107</v>
      </c>
      <c r="R14575">
        <f t="shared" si="683"/>
        <v>0</v>
      </c>
    </row>
    <row r="14576" spans="1:18" x14ac:dyDescent="0.25">
      <c r="A14576">
        <v>290953</v>
      </c>
      <c r="B14576" t="s">
        <v>5638</v>
      </c>
      <c r="C14576" t="s">
        <v>8638</v>
      </c>
      <c r="D14576" t="s">
        <v>1334</v>
      </c>
      <c r="E14576" t="s">
        <v>8593</v>
      </c>
      <c r="F14576" t="s">
        <v>535</v>
      </c>
      <c r="G14576" t="s">
        <v>41</v>
      </c>
      <c r="H14576">
        <v>0</v>
      </c>
      <c r="I14576">
        <v>0</v>
      </c>
      <c r="L14576" t="s">
        <v>269</v>
      </c>
      <c r="M14576">
        <v>2024</v>
      </c>
      <c r="O14576" t="str">
        <f t="shared" si="681"/>
        <v>RED WING SHOE COMPANY LLC-290953-ZIPPER,CORCBLS006,6MM,2WAY-66CM,CLOSEND,LOGO/STDSLIDR,BLK-PC</v>
      </c>
      <c r="P14576">
        <f>COUNTIF($O$3:O14576,O14576)</f>
        <v>1</v>
      </c>
      <c r="Q14576">
        <f t="shared" si="682"/>
        <v>196.8</v>
      </c>
      <c r="R14576">
        <f t="shared" si="683"/>
        <v>0</v>
      </c>
    </row>
    <row r="14577" spans="1:18" x14ac:dyDescent="0.25">
      <c r="A14577">
        <v>290953</v>
      </c>
      <c r="B14577" t="s">
        <v>5638</v>
      </c>
      <c r="C14577" t="s">
        <v>8638</v>
      </c>
      <c r="D14577" t="s">
        <v>1334</v>
      </c>
      <c r="E14577" t="s">
        <v>8596</v>
      </c>
      <c r="F14577" t="s">
        <v>535</v>
      </c>
      <c r="G14577" t="s">
        <v>280</v>
      </c>
      <c r="H14577">
        <v>0</v>
      </c>
      <c r="I14577">
        <v>-1.5629858518551032E-15</v>
      </c>
      <c r="L14577" t="s">
        <v>269</v>
      </c>
      <c r="M14577">
        <v>2024</v>
      </c>
      <c r="O14577" t="str">
        <f t="shared" si="681"/>
        <v>RED WING SHOE COMPANY-290953-ZIPPER,CORCBLS006,6MM,2WAY-66CM,CLOSEND,LOGO/STDSLIDR,BLK-PC</v>
      </c>
      <c r="P14577">
        <f>COUNTIF($O$3:O14577,O14577)</f>
        <v>4</v>
      </c>
      <c r="Q14577">
        <f t="shared" si="682"/>
        <v>8.5800000000000107</v>
      </c>
      <c r="R14577">
        <f t="shared" si="683"/>
        <v>0</v>
      </c>
    </row>
    <row r="14578" spans="1:18" x14ac:dyDescent="0.25">
      <c r="A14578">
        <v>290953</v>
      </c>
      <c r="B14578" t="s">
        <v>5638</v>
      </c>
      <c r="C14578" t="s">
        <v>8638</v>
      </c>
      <c r="D14578" t="s">
        <v>1334</v>
      </c>
      <c r="E14578" t="s">
        <v>8597</v>
      </c>
      <c r="F14578" t="s">
        <v>535</v>
      </c>
      <c r="G14578" t="s">
        <v>280</v>
      </c>
      <c r="H14578">
        <v>0</v>
      </c>
      <c r="I14578">
        <v>0</v>
      </c>
      <c r="L14578" t="s">
        <v>269</v>
      </c>
      <c r="M14578">
        <v>2024</v>
      </c>
      <c r="O14578" t="str">
        <f t="shared" si="681"/>
        <v>RED WING SHOE COMPANY-290953-ZIPPER,CORCBLS006,6MM,2WAY-66CM,CLOSEND,LOGO/STDSLIDR,BLK-PC</v>
      </c>
      <c r="P14578">
        <f>COUNTIF($O$3:O14578,O14578)</f>
        <v>5</v>
      </c>
      <c r="Q14578">
        <f t="shared" si="682"/>
        <v>8.5800000000000107</v>
      </c>
      <c r="R14578">
        <f t="shared" si="683"/>
        <v>0</v>
      </c>
    </row>
    <row r="14579" spans="1:18" x14ac:dyDescent="0.25">
      <c r="A14579">
        <v>290953</v>
      </c>
      <c r="B14579" t="s">
        <v>5638</v>
      </c>
      <c r="C14579" t="s">
        <v>8638</v>
      </c>
      <c r="D14579" t="s">
        <v>1334</v>
      </c>
      <c r="E14579" t="s">
        <v>8641</v>
      </c>
      <c r="F14579" t="s">
        <v>535</v>
      </c>
      <c r="G14579" t="s">
        <v>280</v>
      </c>
      <c r="H14579">
        <v>0</v>
      </c>
      <c r="I14579">
        <v>0</v>
      </c>
      <c r="L14579" t="s">
        <v>269</v>
      </c>
      <c r="M14579">
        <v>2024</v>
      </c>
      <c r="O14579" t="str">
        <f t="shared" si="681"/>
        <v>RED WING SHOE COMPANY-290953-ZIPPER,CORCBLS006,6MM,2WAY-66CM,CLOSEND,LOGO/STDSLIDR,BLK-PC</v>
      </c>
      <c r="P14579">
        <f>COUNTIF($O$3:O14579,O14579)</f>
        <v>6</v>
      </c>
      <c r="Q14579">
        <f t="shared" si="682"/>
        <v>8.5800000000000107</v>
      </c>
      <c r="R14579">
        <f t="shared" si="683"/>
        <v>0</v>
      </c>
    </row>
    <row r="14580" spans="1:18" x14ac:dyDescent="0.25">
      <c r="A14580">
        <v>290953</v>
      </c>
      <c r="B14580" t="s">
        <v>5638</v>
      </c>
      <c r="C14580" t="s">
        <v>8638</v>
      </c>
      <c r="D14580" t="s">
        <v>1334</v>
      </c>
      <c r="E14580" t="s">
        <v>8642</v>
      </c>
      <c r="F14580" t="s">
        <v>535</v>
      </c>
      <c r="G14580" t="s">
        <v>280</v>
      </c>
      <c r="H14580">
        <v>0</v>
      </c>
      <c r="I14580">
        <v>0</v>
      </c>
      <c r="L14580" t="s">
        <v>269</v>
      </c>
      <c r="M14580">
        <v>2024</v>
      </c>
      <c r="O14580" t="str">
        <f t="shared" si="681"/>
        <v>RED WING SHOE COMPANY-290953-ZIPPER,CORCBLS006,6MM,2WAY-66CM,CLOSEND,LOGO/STDSLIDR,BLK-PC</v>
      </c>
      <c r="P14580">
        <f>COUNTIF($O$3:O14580,O14580)</f>
        <v>7</v>
      </c>
      <c r="Q14580">
        <f t="shared" si="682"/>
        <v>8.5800000000000107</v>
      </c>
      <c r="R14580">
        <f t="shared" si="683"/>
        <v>0</v>
      </c>
    </row>
    <row r="14581" spans="1:18" x14ac:dyDescent="0.25">
      <c r="A14581">
        <v>290953</v>
      </c>
      <c r="B14581" t="s">
        <v>5638</v>
      </c>
      <c r="C14581" t="s">
        <v>8638</v>
      </c>
      <c r="D14581" t="s">
        <v>1334</v>
      </c>
      <c r="E14581" t="s">
        <v>8643</v>
      </c>
      <c r="F14581" t="s">
        <v>535</v>
      </c>
      <c r="G14581" t="s">
        <v>280</v>
      </c>
      <c r="H14581">
        <v>0</v>
      </c>
      <c r="I14581">
        <v>0</v>
      </c>
      <c r="L14581" t="s">
        <v>269</v>
      </c>
      <c r="M14581">
        <v>2024</v>
      </c>
      <c r="O14581" t="str">
        <f t="shared" si="681"/>
        <v>RED WING SHOE COMPANY-290953-ZIPPER,CORCBLS006,6MM,2WAY-66CM,CLOSEND,LOGO/STDSLIDR,BLK-PC</v>
      </c>
      <c r="P14581">
        <f>COUNTIF($O$3:O14581,O14581)</f>
        <v>8</v>
      </c>
      <c r="Q14581">
        <f t="shared" si="682"/>
        <v>8.5800000000000107</v>
      </c>
      <c r="R14581">
        <f t="shared" si="683"/>
        <v>0</v>
      </c>
    </row>
    <row r="14582" spans="1:18" x14ac:dyDescent="0.25">
      <c r="A14582">
        <v>290953</v>
      </c>
      <c r="B14582" t="s">
        <v>5638</v>
      </c>
      <c r="C14582" t="s">
        <v>8638</v>
      </c>
      <c r="D14582" t="s">
        <v>1334</v>
      </c>
      <c r="E14582" t="s">
        <v>8644</v>
      </c>
      <c r="F14582" t="s">
        <v>535</v>
      </c>
      <c r="G14582" t="s">
        <v>41</v>
      </c>
      <c r="H14582">
        <v>0</v>
      </c>
      <c r="I14582">
        <v>0</v>
      </c>
      <c r="L14582" t="s">
        <v>269</v>
      </c>
      <c r="M14582">
        <v>2024</v>
      </c>
      <c r="O14582" t="str">
        <f t="shared" si="681"/>
        <v>RED WING SHOE COMPANY LLC-290953-ZIPPER,CORCBLS006,6MM,2WAY-66CM,CLOSEND,LOGO/STDSLIDR,BLK-PC</v>
      </c>
      <c r="P14582">
        <f>COUNTIF($O$3:O14582,O14582)</f>
        <v>2</v>
      </c>
      <c r="Q14582">
        <f t="shared" si="682"/>
        <v>196.8</v>
      </c>
      <c r="R14582">
        <f t="shared" si="683"/>
        <v>0</v>
      </c>
    </row>
    <row r="14583" spans="1:18" x14ac:dyDescent="0.25">
      <c r="A14583">
        <v>290953</v>
      </c>
      <c r="B14583" t="s">
        <v>5638</v>
      </c>
      <c r="C14583" t="s">
        <v>8638</v>
      </c>
      <c r="D14583" t="s">
        <v>1334</v>
      </c>
      <c r="E14583" t="s">
        <v>8645</v>
      </c>
      <c r="F14583" t="s">
        <v>535</v>
      </c>
      <c r="G14583" t="s">
        <v>41</v>
      </c>
      <c r="H14583">
        <v>0</v>
      </c>
      <c r="I14583">
        <v>0</v>
      </c>
      <c r="L14583" t="s">
        <v>269</v>
      </c>
      <c r="M14583">
        <v>2024</v>
      </c>
      <c r="O14583" t="str">
        <f t="shared" si="681"/>
        <v>RED WING SHOE COMPANY LLC-290953-ZIPPER,CORCBLS006,6MM,2WAY-66CM,CLOSEND,LOGO/STDSLIDR,BLK-PC</v>
      </c>
      <c r="P14583">
        <f>COUNTIF($O$3:O14583,O14583)</f>
        <v>3</v>
      </c>
      <c r="Q14583">
        <f t="shared" si="682"/>
        <v>196.8</v>
      </c>
      <c r="R14583">
        <f t="shared" si="683"/>
        <v>0</v>
      </c>
    </row>
    <row r="14584" spans="1:18" x14ac:dyDescent="0.25">
      <c r="A14584">
        <v>290953</v>
      </c>
      <c r="B14584" t="s">
        <v>5638</v>
      </c>
      <c r="C14584" t="s">
        <v>8638</v>
      </c>
      <c r="D14584" t="s">
        <v>1334</v>
      </c>
      <c r="E14584" t="s">
        <v>8646</v>
      </c>
      <c r="F14584" t="s">
        <v>535</v>
      </c>
      <c r="G14584" t="s">
        <v>41</v>
      </c>
      <c r="H14584">
        <v>-3</v>
      </c>
      <c r="I14584">
        <v>-1.98</v>
      </c>
      <c r="L14584" t="s">
        <v>269</v>
      </c>
      <c r="M14584">
        <v>2024</v>
      </c>
      <c r="O14584" t="str">
        <f t="shared" si="681"/>
        <v>RED WING SHOE COMPANY LLC-290953-ZIPPER,CORCBLS006,6MM,2WAY-66CM,CLOSEND,LOGO/STDSLIDR,BLK-PC</v>
      </c>
      <c r="P14584">
        <f>COUNTIF($O$3:O14584,O14584)</f>
        <v>4</v>
      </c>
      <c r="Q14584">
        <f t="shared" si="682"/>
        <v>196.8</v>
      </c>
      <c r="R14584">
        <f t="shared" si="683"/>
        <v>0</v>
      </c>
    </row>
    <row r="14585" spans="1:18" x14ac:dyDescent="0.25">
      <c r="A14585">
        <v>290953</v>
      </c>
      <c r="B14585" t="s">
        <v>5638</v>
      </c>
      <c r="C14585" t="s">
        <v>8638</v>
      </c>
      <c r="D14585" t="s">
        <v>1334</v>
      </c>
      <c r="E14585" t="s">
        <v>8647</v>
      </c>
      <c r="F14585" t="s">
        <v>535</v>
      </c>
      <c r="G14585" t="s">
        <v>280</v>
      </c>
      <c r="H14585">
        <v>0</v>
      </c>
      <c r="I14585">
        <v>0</v>
      </c>
      <c r="L14585" t="s">
        <v>269</v>
      </c>
      <c r="M14585">
        <v>2024</v>
      </c>
      <c r="O14585" t="str">
        <f t="shared" si="681"/>
        <v>RED WING SHOE COMPANY-290953-ZIPPER,CORCBLS006,6MM,2WAY-66CM,CLOSEND,LOGO/STDSLIDR,BLK-PC</v>
      </c>
      <c r="P14585">
        <f>COUNTIF($O$3:O14585,O14585)</f>
        <v>9</v>
      </c>
      <c r="Q14585">
        <f t="shared" si="682"/>
        <v>8.5800000000000107</v>
      </c>
      <c r="R14585">
        <f t="shared" si="683"/>
        <v>0</v>
      </c>
    </row>
    <row r="14586" spans="1:18" x14ac:dyDescent="0.25">
      <c r="A14586">
        <v>290953</v>
      </c>
      <c r="B14586" t="s">
        <v>5638</v>
      </c>
      <c r="C14586" t="s">
        <v>8638</v>
      </c>
      <c r="D14586" t="s">
        <v>1334</v>
      </c>
      <c r="E14586" t="s">
        <v>8648</v>
      </c>
      <c r="F14586" t="s">
        <v>535</v>
      </c>
      <c r="G14586" t="s">
        <v>280</v>
      </c>
      <c r="H14586">
        <v>0</v>
      </c>
      <c r="I14586">
        <v>0</v>
      </c>
      <c r="L14586" t="s">
        <v>269</v>
      </c>
      <c r="M14586">
        <v>2024</v>
      </c>
      <c r="O14586" t="str">
        <f t="shared" si="681"/>
        <v>RED WING SHOE COMPANY-290953-ZIPPER,CORCBLS006,6MM,2WAY-66CM,CLOSEND,LOGO/STDSLIDR,BLK-PC</v>
      </c>
      <c r="P14586">
        <f>COUNTIF($O$3:O14586,O14586)</f>
        <v>10</v>
      </c>
      <c r="Q14586">
        <f t="shared" si="682"/>
        <v>8.5800000000000107</v>
      </c>
      <c r="R14586">
        <f t="shared" si="683"/>
        <v>0</v>
      </c>
    </row>
    <row r="14587" spans="1:18" x14ac:dyDescent="0.25">
      <c r="A14587">
        <v>290953</v>
      </c>
      <c r="B14587" t="s">
        <v>5638</v>
      </c>
      <c r="C14587" t="s">
        <v>8638</v>
      </c>
      <c r="D14587" t="s">
        <v>1334</v>
      </c>
      <c r="E14587" t="s">
        <v>8649</v>
      </c>
      <c r="F14587" t="s">
        <v>535</v>
      </c>
      <c r="G14587" t="s">
        <v>41</v>
      </c>
      <c r="H14587">
        <v>0</v>
      </c>
      <c r="I14587">
        <v>0</v>
      </c>
      <c r="L14587" t="s">
        <v>269</v>
      </c>
      <c r="M14587">
        <v>2024</v>
      </c>
      <c r="O14587" t="str">
        <f t="shared" si="681"/>
        <v>RED WING SHOE COMPANY LLC-290953-ZIPPER,CORCBLS006,6MM,2WAY-66CM,CLOSEND,LOGO/STDSLIDR,BLK-PC</v>
      </c>
      <c r="P14587">
        <f>COUNTIF($O$3:O14587,O14587)</f>
        <v>5</v>
      </c>
      <c r="Q14587">
        <f t="shared" si="682"/>
        <v>196.8</v>
      </c>
      <c r="R14587">
        <f t="shared" si="683"/>
        <v>0</v>
      </c>
    </row>
    <row r="14588" spans="1:18" x14ac:dyDescent="0.25">
      <c r="A14588">
        <v>290953</v>
      </c>
      <c r="B14588" t="s">
        <v>5638</v>
      </c>
      <c r="C14588" t="s">
        <v>8638</v>
      </c>
      <c r="D14588" t="s">
        <v>1334</v>
      </c>
      <c r="E14588" t="s">
        <v>8650</v>
      </c>
      <c r="F14588" t="s">
        <v>535</v>
      </c>
      <c r="G14588" t="s">
        <v>37</v>
      </c>
      <c r="H14588">
        <v>0</v>
      </c>
      <c r="I14588">
        <v>-2.1337098754514727E-16</v>
      </c>
      <c r="L14588" t="s">
        <v>269</v>
      </c>
      <c r="M14588">
        <v>2024</v>
      </c>
      <c r="O14588" t="str">
        <f t="shared" si="681"/>
        <v>MARUBENI CORPORATION JEPANG-290953-ZIPPER,CORCBLS006,6MM,2WAY-66CM,CLOSEND,LOGO/STDSLIDR,BLK-PC</v>
      </c>
      <c r="P14588">
        <f>COUNTIF($O$3:O14588,O14588)</f>
        <v>1</v>
      </c>
      <c r="Q14588">
        <f t="shared" si="682"/>
        <v>21.13</v>
      </c>
      <c r="R14588">
        <f t="shared" si="683"/>
        <v>0</v>
      </c>
    </row>
    <row r="14589" spans="1:18" x14ac:dyDescent="0.25">
      <c r="A14589">
        <v>290953</v>
      </c>
      <c r="B14589" t="s">
        <v>5638</v>
      </c>
      <c r="C14589" t="s">
        <v>8638</v>
      </c>
      <c r="D14589" t="s">
        <v>1334</v>
      </c>
      <c r="E14589" t="s">
        <v>8651</v>
      </c>
      <c r="F14589" t="s">
        <v>535</v>
      </c>
      <c r="G14589" t="s">
        <v>280</v>
      </c>
      <c r="H14589">
        <v>0</v>
      </c>
      <c r="I14589">
        <v>0</v>
      </c>
      <c r="L14589" t="s">
        <v>269</v>
      </c>
      <c r="M14589">
        <v>2024</v>
      </c>
      <c r="O14589" t="str">
        <f t="shared" si="681"/>
        <v>RED WING SHOE COMPANY-290953-ZIPPER,CORCBLS006,6MM,2WAY-66CM,CLOSEND,LOGO/STDSLIDR,BLK-PC</v>
      </c>
      <c r="P14589">
        <f>COUNTIF($O$3:O14589,O14589)</f>
        <v>11</v>
      </c>
      <c r="Q14589">
        <f t="shared" si="682"/>
        <v>8.5800000000000107</v>
      </c>
      <c r="R14589">
        <f t="shared" si="683"/>
        <v>0</v>
      </c>
    </row>
    <row r="14590" spans="1:18" x14ac:dyDescent="0.25">
      <c r="A14590">
        <v>290953</v>
      </c>
      <c r="B14590" t="s">
        <v>5638</v>
      </c>
      <c r="C14590" t="s">
        <v>8638</v>
      </c>
      <c r="D14590" t="s">
        <v>1334</v>
      </c>
      <c r="E14590" t="s">
        <v>8652</v>
      </c>
      <c r="F14590" t="s">
        <v>535</v>
      </c>
      <c r="G14590" t="s">
        <v>41</v>
      </c>
      <c r="H14590">
        <v>0</v>
      </c>
      <c r="I14590">
        <v>0</v>
      </c>
      <c r="L14590" t="s">
        <v>269</v>
      </c>
      <c r="M14590">
        <v>2024</v>
      </c>
      <c r="O14590" t="str">
        <f t="shared" si="681"/>
        <v>RED WING SHOE COMPANY LLC-290953-ZIPPER,CORCBLS006,6MM,2WAY-66CM,CLOSEND,LOGO/STDSLIDR,BLK-PC</v>
      </c>
      <c r="P14590">
        <f>COUNTIF($O$3:O14590,O14590)</f>
        <v>6</v>
      </c>
      <c r="Q14590">
        <f t="shared" si="682"/>
        <v>196.8</v>
      </c>
      <c r="R14590">
        <f t="shared" si="683"/>
        <v>0</v>
      </c>
    </row>
    <row r="14591" spans="1:18" x14ac:dyDescent="0.25">
      <c r="A14591">
        <v>290953</v>
      </c>
      <c r="B14591" t="s">
        <v>5638</v>
      </c>
      <c r="C14591" t="s">
        <v>8638</v>
      </c>
      <c r="D14591" t="s">
        <v>1334</v>
      </c>
      <c r="E14591" t="s">
        <v>8653</v>
      </c>
      <c r="F14591" t="s">
        <v>535</v>
      </c>
      <c r="G14591" t="s">
        <v>41</v>
      </c>
      <c r="H14591">
        <v>0</v>
      </c>
      <c r="I14591">
        <v>0</v>
      </c>
      <c r="L14591" t="s">
        <v>269</v>
      </c>
      <c r="M14591">
        <v>2024</v>
      </c>
      <c r="O14591" t="str">
        <f t="shared" si="681"/>
        <v>RED WING SHOE COMPANY LLC-290953-ZIPPER,CORCBLS006,6MM,2WAY-66CM,CLOSEND,LOGO/STDSLIDR,BLK-PC</v>
      </c>
      <c r="P14591">
        <f>COUNTIF($O$3:O14591,O14591)</f>
        <v>7</v>
      </c>
      <c r="Q14591">
        <f t="shared" si="682"/>
        <v>196.8</v>
      </c>
      <c r="R14591">
        <f t="shared" si="683"/>
        <v>0</v>
      </c>
    </row>
    <row r="14592" spans="1:18" x14ac:dyDescent="0.25">
      <c r="A14592">
        <v>290953</v>
      </c>
      <c r="B14592" t="s">
        <v>5638</v>
      </c>
      <c r="C14592" t="s">
        <v>8638</v>
      </c>
      <c r="D14592" t="s">
        <v>1334</v>
      </c>
      <c r="E14592" t="s">
        <v>8654</v>
      </c>
      <c r="F14592" t="s">
        <v>535</v>
      </c>
      <c r="G14592" t="s">
        <v>41</v>
      </c>
      <c r="H14592">
        <v>0</v>
      </c>
      <c r="I14592">
        <v>0</v>
      </c>
      <c r="L14592" t="s">
        <v>269</v>
      </c>
      <c r="M14592">
        <v>2024</v>
      </c>
      <c r="O14592" t="str">
        <f t="shared" si="681"/>
        <v>RED WING SHOE COMPANY LLC-290953-ZIPPER,CORCBLS006,6MM,2WAY-66CM,CLOSEND,LOGO/STDSLIDR,BLK-PC</v>
      </c>
      <c r="P14592">
        <f>COUNTIF($O$3:O14592,O14592)</f>
        <v>8</v>
      </c>
      <c r="Q14592">
        <f t="shared" si="682"/>
        <v>196.8</v>
      </c>
      <c r="R14592">
        <f t="shared" si="683"/>
        <v>0</v>
      </c>
    </row>
    <row r="14593" spans="1:18" x14ac:dyDescent="0.25">
      <c r="A14593">
        <v>290953</v>
      </c>
      <c r="B14593" t="s">
        <v>5638</v>
      </c>
      <c r="C14593" t="s">
        <v>8638</v>
      </c>
      <c r="D14593" t="s">
        <v>1334</v>
      </c>
      <c r="E14593" t="s">
        <v>8655</v>
      </c>
      <c r="F14593" t="s">
        <v>535</v>
      </c>
      <c r="G14593" t="s">
        <v>41</v>
      </c>
      <c r="H14593">
        <v>0</v>
      </c>
      <c r="I14593">
        <v>0</v>
      </c>
      <c r="L14593" t="s">
        <v>269</v>
      </c>
      <c r="M14593">
        <v>2024</v>
      </c>
      <c r="O14593" t="str">
        <f t="shared" si="681"/>
        <v>RED WING SHOE COMPANY LLC-290953-ZIPPER,CORCBLS006,6MM,2WAY-66CM,CLOSEND,LOGO/STDSLIDR,BLK-PC</v>
      </c>
      <c r="P14593">
        <f>COUNTIF($O$3:O14593,O14593)</f>
        <v>9</v>
      </c>
      <c r="Q14593">
        <f t="shared" si="682"/>
        <v>196.8</v>
      </c>
      <c r="R14593">
        <f t="shared" si="683"/>
        <v>0</v>
      </c>
    </row>
    <row r="14594" spans="1:18" x14ac:dyDescent="0.25">
      <c r="A14594">
        <v>290953</v>
      </c>
      <c r="B14594" t="s">
        <v>5638</v>
      </c>
      <c r="C14594" t="s">
        <v>8638</v>
      </c>
      <c r="D14594" t="s">
        <v>1334</v>
      </c>
      <c r="E14594" t="s">
        <v>8656</v>
      </c>
      <c r="F14594" t="s">
        <v>535</v>
      </c>
      <c r="G14594" t="s">
        <v>41</v>
      </c>
      <c r="H14594">
        <v>0</v>
      </c>
      <c r="I14594">
        <v>5.1156995306556041E-15</v>
      </c>
      <c r="L14594" t="s">
        <v>269</v>
      </c>
      <c r="M14594">
        <v>2024</v>
      </c>
      <c r="O14594" t="str">
        <f t="shared" si="681"/>
        <v>RED WING SHOE COMPANY LLC-290953-ZIPPER,CORCBLS006,6MM,2WAY-66CM,CLOSEND,LOGO/STDSLIDR,BLK-PC</v>
      </c>
      <c r="P14594">
        <f>COUNTIF($O$3:O14594,O14594)</f>
        <v>10</v>
      </c>
      <c r="Q14594">
        <f t="shared" si="682"/>
        <v>196.8</v>
      </c>
      <c r="R14594">
        <f t="shared" si="683"/>
        <v>0</v>
      </c>
    </row>
    <row r="14595" spans="1:18" x14ac:dyDescent="0.25">
      <c r="A14595">
        <v>290953</v>
      </c>
      <c r="B14595" t="s">
        <v>5638</v>
      </c>
      <c r="C14595" t="s">
        <v>8638</v>
      </c>
      <c r="D14595" t="s">
        <v>1334</v>
      </c>
      <c r="E14595" t="s">
        <v>8657</v>
      </c>
      <c r="F14595" t="s">
        <v>535</v>
      </c>
      <c r="G14595" t="s">
        <v>41</v>
      </c>
      <c r="H14595">
        <v>0</v>
      </c>
      <c r="I14595">
        <v>0</v>
      </c>
      <c r="L14595" t="s">
        <v>269</v>
      </c>
      <c r="M14595">
        <v>2024</v>
      </c>
      <c r="O14595" t="str">
        <f t="shared" si="681"/>
        <v>RED WING SHOE COMPANY LLC-290953-ZIPPER,CORCBLS006,6MM,2WAY-66CM,CLOSEND,LOGO/STDSLIDR,BLK-PC</v>
      </c>
      <c r="P14595">
        <f>COUNTIF($O$3:O14595,O14595)</f>
        <v>11</v>
      </c>
      <c r="Q14595">
        <f t="shared" si="682"/>
        <v>196.8</v>
      </c>
      <c r="R14595">
        <f t="shared" si="683"/>
        <v>0</v>
      </c>
    </row>
    <row r="14596" spans="1:18" x14ac:dyDescent="0.25">
      <c r="A14596">
        <v>290953</v>
      </c>
      <c r="B14596" t="s">
        <v>5638</v>
      </c>
      <c r="C14596" t="s">
        <v>8638</v>
      </c>
      <c r="D14596" t="s">
        <v>1334</v>
      </c>
      <c r="E14596" t="s">
        <v>8658</v>
      </c>
      <c r="F14596" t="s">
        <v>535</v>
      </c>
      <c r="G14596" t="s">
        <v>41</v>
      </c>
      <c r="H14596">
        <v>0</v>
      </c>
      <c r="I14596">
        <v>0</v>
      </c>
      <c r="L14596" t="s">
        <v>269</v>
      </c>
      <c r="M14596">
        <v>2024</v>
      </c>
      <c r="O14596" t="str">
        <f t="shared" ref="O14596:O14659" si="684">G14596&amp;"-"&amp;A14596&amp;"-"&amp;B14596&amp;"-"&amp;C14596&amp;"-"&amp;F14596</f>
        <v>RED WING SHOE COMPANY LLC-290953-ZIPPER,CORCBLS006,6MM,2WAY-66CM,CLOSEND,LOGO/STDSLIDR,BLK-PC</v>
      </c>
      <c r="P14596">
        <f>COUNTIF($O$3:O14596,O14596)</f>
        <v>12</v>
      </c>
      <c r="Q14596">
        <f t="shared" ref="Q14596:Q14659" si="685">SUMIF($O$4:$O$18090,O14596,$I$4:$I$18090)</f>
        <v>196.8</v>
      </c>
      <c r="R14596">
        <f t="shared" ref="R14596:R14659" si="686">SUMIF($O$4:$O$18090,O14596,$J$4:$J$18090)</f>
        <v>0</v>
      </c>
    </row>
    <row r="14597" spans="1:18" x14ac:dyDescent="0.25">
      <c r="A14597">
        <v>290953</v>
      </c>
      <c r="B14597" t="s">
        <v>5638</v>
      </c>
      <c r="C14597" t="s">
        <v>8638</v>
      </c>
      <c r="D14597" t="s">
        <v>1334</v>
      </c>
      <c r="E14597" t="s">
        <v>8659</v>
      </c>
      <c r="F14597" t="s">
        <v>535</v>
      </c>
      <c r="G14597" t="s">
        <v>280</v>
      </c>
      <c r="H14597">
        <v>0</v>
      </c>
      <c r="I14597">
        <v>0</v>
      </c>
      <c r="L14597" t="s">
        <v>269</v>
      </c>
      <c r="M14597">
        <v>2024</v>
      </c>
      <c r="O14597" t="str">
        <f t="shared" si="684"/>
        <v>RED WING SHOE COMPANY-290953-ZIPPER,CORCBLS006,6MM,2WAY-66CM,CLOSEND,LOGO/STDSLIDR,BLK-PC</v>
      </c>
      <c r="P14597">
        <f>COUNTIF($O$3:O14597,O14597)</f>
        <v>12</v>
      </c>
      <c r="Q14597">
        <f t="shared" si="685"/>
        <v>8.5800000000000107</v>
      </c>
      <c r="R14597">
        <f t="shared" si="686"/>
        <v>0</v>
      </c>
    </row>
    <row r="14598" spans="1:18" x14ac:dyDescent="0.25">
      <c r="A14598">
        <v>290953</v>
      </c>
      <c r="B14598" t="s">
        <v>5638</v>
      </c>
      <c r="C14598" t="s">
        <v>8638</v>
      </c>
      <c r="D14598" t="s">
        <v>1334</v>
      </c>
      <c r="E14598" t="s">
        <v>5739</v>
      </c>
      <c r="F14598" t="s">
        <v>535</v>
      </c>
      <c r="G14598" t="s">
        <v>280</v>
      </c>
      <c r="H14598">
        <v>0</v>
      </c>
      <c r="I14598">
        <v>0</v>
      </c>
      <c r="L14598" t="s">
        <v>269</v>
      </c>
      <c r="M14598">
        <v>2024</v>
      </c>
      <c r="O14598" t="str">
        <f t="shared" si="684"/>
        <v>RED WING SHOE COMPANY-290953-ZIPPER,CORCBLS006,6MM,2WAY-66CM,CLOSEND,LOGO/STDSLIDR,BLK-PC</v>
      </c>
      <c r="P14598">
        <f>COUNTIF($O$3:O14598,O14598)</f>
        <v>13</v>
      </c>
      <c r="Q14598">
        <f t="shared" si="685"/>
        <v>8.5800000000000107</v>
      </c>
      <c r="R14598">
        <f t="shared" si="686"/>
        <v>0</v>
      </c>
    </row>
    <row r="14599" spans="1:18" x14ac:dyDescent="0.25">
      <c r="A14599">
        <v>290953</v>
      </c>
      <c r="B14599" t="s">
        <v>5638</v>
      </c>
      <c r="C14599" t="s">
        <v>8638</v>
      </c>
      <c r="D14599" t="s">
        <v>1334</v>
      </c>
      <c r="E14599" t="s">
        <v>5740</v>
      </c>
      <c r="F14599" t="s">
        <v>535</v>
      </c>
      <c r="G14599" t="s">
        <v>280</v>
      </c>
      <c r="H14599">
        <v>0</v>
      </c>
      <c r="I14599">
        <v>0</v>
      </c>
      <c r="L14599" t="s">
        <v>269</v>
      </c>
      <c r="M14599">
        <v>2024</v>
      </c>
      <c r="O14599" t="str">
        <f t="shared" si="684"/>
        <v>RED WING SHOE COMPANY-290953-ZIPPER,CORCBLS006,6MM,2WAY-66CM,CLOSEND,LOGO/STDSLIDR,BLK-PC</v>
      </c>
      <c r="P14599">
        <f>COUNTIF($O$3:O14599,O14599)</f>
        <v>14</v>
      </c>
      <c r="Q14599">
        <f t="shared" si="685"/>
        <v>8.5800000000000107</v>
      </c>
      <c r="R14599">
        <f t="shared" si="686"/>
        <v>0</v>
      </c>
    </row>
    <row r="14600" spans="1:18" x14ac:dyDescent="0.25">
      <c r="A14600">
        <v>290953</v>
      </c>
      <c r="B14600" t="s">
        <v>5638</v>
      </c>
      <c r="C14600" t="s">
        <v>8638</v>
      </c>
      <c r="D14600" t="s">
        <v>1334</v>
      </c>
      <c r="E14600" t="s">
        <v>8660</v>
      </c>
      <c r="F14600" t="s">
        <v>535</v>
      </c>
      <c r="G14600" t="s">
        <v>280</v>
      </c>
      <c r="H14600">
        <v>0</v>
      </c>
      <c r="I14600">
        <v>0</v>
      </c>
      <c r="L14600" t="s">
        <v>269</v>
      </c>
      <c r="M14600">
        <v>2024</v>
      </c>
      <c r="O14600" t="str">
        <f t="shared" si="684"/>
        <v>RED WING SHOE COMPANY-290953-ZIPPER,CORCBLS006,6MM,2WAY-66CM,CLOSEND,LOGO/STDSLIDR,BLK-PC</v>
      </c>
      <c r="P14600">
        <f>COUNTIF($O$3:O14600,O14600)</f>
        <v>15</v>
      </c>
      <c r="Q14600">
        <f t="shared" si="685"/>
        <v>8.5800000000000107</v>
      </c>
      <c r="R14600">
        <f t="shared" si="686"/>
        <v>0</v>
      </c>
    </row>
    <row r="14601" spans="1:18" x14ac:dyDescent="0.25">
      <c r="A14601">
        <v>290953</v>
      </c>
      <c r="B14601" t="s">
        <v>5638</v>
      </c>
      <c r="C14601" t="s">
        <v>8638</v>
      </c>
      <c r="D14601" t="s">
        <v>1334</v>
      </c>
      <c r="E14601" t="s">
        <v>8661</v>
      </c>
      <c r="F14601" t="s">
        <v>535</v>
      </c>
      <c r="G14601" t="s">
        <v>280</v>
      </c>
      <c r="H14601">
        <v>0</v>
      </c>
      <c r="I14601">
        <v>1.2434497875801753E-14</v>
      </c>
      <c r="L14601" t="s">
        <v>269</v>
      </c>
      <c r="M14601">
        <v>2024</v>
      </c>
      <c r="O14601" t="str">
        <f t="shared" si="684"/>
        <v>RED WING SHOE COMPANY-290953-ZIPPER,CORCBLS006,6MM,2WAY-66CM,CLOSEND,LOGO/STDSLIDR,BLK-PC</v>
      </c>
      <c r="P14601">
        <f>COUNTIF($O$3:O14601,O14601)</f>
        <v>16</v>
      </c>
      <c r="Q14601">
        <f t="shared" si="685"/>
        <v>8.5800000000000107</v>
      </c>
      <c r="R14601">
        <f t="shared" si="686"/>
        <v>0</v>
      </c>
    </row>
    <row r="14602" spans="1:18" x14ac:dyDescent="0.25">
      <c r="A14602">
        <v>290953</v>
      </c>
      <c r="B14602" t="s">
        <v>5638</v>
      </c>
      <c r="C14602" t="s">
        <v>8638</v>
      </c>
      <c r="D14602" t="s">
        <v>1334</v>
      </c>
      <c r="E14602" t="s">
        <v>8662</v>
      </c>
      <c r="F14602" t="s">
        <v>535</v>
      </c>
      <c r="G14602" t="s">
        <v>280</v>
      </c>
      <c r="H14602">
        <v>0</v>
      </c>
      <c r="I14602">
        <v>0</v>
      </c>
      <c r="L14602" t="s">
        <v>269</v>
      </c>
      <c r="M14602">
        <v>2024</v>
      </c>
      <c r="O14602" t="str">
        <f t="shared" si="684"/>
        <v>RED WING SHOE COMPANY-290953-ZIPPER,CORCBLS006,6MM,2WAY-66CM,CLOSEND,LOGO/STDSLIDR,BLK-PC</v>
      </c>
      <c r="P14602">
        <f>COUNTIF($O$3:O14602,O14602)</f>
        <v>17</v>
      </c>
      <c r="Q14602">
        <f t="shared" si="685"/>
        <v>8.5800000000000107</v>
      </c>
      <c r="R14602">
        <f t="shared" si="686"/>
        <v>0</v>
      </c>
    </row>
    <row r="14603" spans="1:18" x14ac:dyDescent="0.25">
      <c r="A14603">
        <v>290953</v>
      </c>
      <c r="B14603" t="s">
        <v>5638</v>
      </c>
      <c r="C14603" t="s">
        <v>8638</v>
      </c>
      <c r="D14603" t="s">
        <v>1334</v>
      </c>
      <c r="E14603" t="s">
        <v>8663</v>
      </c>
      <c r="F14603" t="s">
        <v>535</v>
      </c>
      <c r="G14603" t="s">
        <v>280</v>
      </c>
      <c r="H14603">
        <v>0</v>
      </c>
      <c r="I14603">
        <v>0</v>
      </c>
      <c r="L14603" t="s">
        <v>269</v>
      </c>
      <c r="M14603">
        <v>2024</v>
      </c>
      <c r="O14603" t="str">
        <f t="shared" si="684"/>
        <v>RED WING SHOE COMPANY-290953-ZIPPER,CORCBLS006,6MM,2WAY-66CM,CLOSEND,LOGO/STDSLIDR,BLK-PC</v>
      </c>
      <c r="P14603">
        <f>COUNTIF($O$3:O14603,O14603)</f>
        <v>18</v>
      </c>
      <c r="Q14603">
        <f t="shared" si="685"/>
        <v>8.5800000000000107</v>
      </c>
      <c r="R14603">
        <f t="shared" si="686"/>
        <v>0</v>
      </c>
    </row>
    <row r="14604" spans="1:18" x14ac:dyDescent="0.25">
      <c r="A14604">
        <v>290953</v>
      </c>
      <c r="B14604" t="s">
        <v>5638</v>
      </c>
      <c r="C14604" t="s">
        <v>8638</v>
      </c>
      <c r="D14604" t="s">
        <v>1334</v>
      </c>
      <c r="E14604" t="s">
        <v>8664</v>
      </c>
      <c r="F14604" t="s">
        <v>535</v>
      </c>
      <c r="G14604" t="s">
        <v>280</v>
      </c>
      <c r="H14604">
        <v>0</v>
      </c>
      <c r="I14604">
        <v>0</v>
      </c>
      <c r="L14604" t="s">
        <v>269</v>
      </c>
      <c r="M14604">
        <v>2024</v>
      </c>
      <c r="O14604" t="str">
        <f t="shared" si="684"/>
        <v>RED WING SHOE COMPANY-290953-ZIPPER,CORCBLS006,6MM,2WAY-66CM,CLOSEND,LOGO/STDSLIDR,BLK-PC</v>
      </c>
      <c r="P14604">
        <f>COUNTIF($O$3:O14604,O14604)</f>
        <v>19</v>
      </c>
      <c r="Q14604">
        <f t="shared" si="685"/>
        <v>8.5800000000000107</v>
      </c>
      <c r="R14604">
        <f t="shared" si="686"/>
        <v>0</v>
      </c>
    </row>
    <row r="14605" spans="1:18" x14ac:dyDescent="0.25">
      <c r="A14605">
        <v>290953</v>
      </c>
      <c r="B14605" t="s">
        <v>5638</v>
      </c>
      <c r="C14605" t="s">
        <v>8638</v>
      </c>
      <c r="D14605" t="s">
        <v>1334</v>
      </c>
      <c r="E14605" t="s">
        <v>5896</v>
      </c>
      <c r="F14605" t="s">
        <v>535</v>
      </c>
      <c r="G14605" t="s">
        <v>280</v>
      </c>
      <c r="H14605">
        <v>0</v>
      </c>
      <c r="I14605">
        <v>0</v>
      </c>
      <c r="L14605" t="s">
        <v>269</v>
      </c>
      <c r="M14605">
        <v>2024</v>
      </c>
      <c r="O14605" t="str">
        <f t="shared" si="684"/>
        <v>RED WING SHOE COMPANY-290953-ZIPPER,CORCBLS006,6MM,2WAY-66CM,CLOSEND,LOGO/STDSLIDR,BLK-PC</v>
      </c>
      <c r="P14605">
        <f>COUNTIF($O$3:O14605,O14605)</f>
        <v>20</v>
      </c>
      <c r="Q14605">
        <f t="shared" si="685"/>
        <v>8.5800000000000107</v>
      </c>
      <c r="R14605">
        <f t="shared" si="686"/>
        <v>0</v>
      </c>
    </row>
    <row r="14606" spans="1:18" x14ac:dyDescent="0.25">
      <c r="A14606">
        <v>290953</v>
      </c>
      <c r="B14606" t="s">
        <v>5638</v>
      </c>
      <c r="C14606" t="s">
        <v>8638</v>
      </c>
      <c r="D14606" t="s">
        <v>1334</v>
      </c>
      <c r="E14606" t="s">
        <v>8665</v>
      </c>
      <c r="F14606" t="s">
        <v>535</v>
      </c>
      <c r="G14606" t="s">
        <v>280</v>
      </c>
      <c r="H14606">
        <v>13</v>
      </c>
      <c r="I14606">
        <v>8.58</v>
      </c>
      <c r="L14606" t="s">
        <v>269</v>
      </c>
      <c r="M14606">
        <v>2024</v>
      </c>
      <c r="O14606" t="str">
        <f t="shared" si="684"/>
        <v>RED WING SHOE COMPANY-290953-ZIPPER,CORCBLS006,6MM,2WAY-66CM,CLOSEND,LOGO/STDSLIDR,BLK-PC</v>
      </c>
      <c r="P14606">
        <f>COUNTIF($O$3:O14606,O14606)</f>
        <v>21</v>
      </c>
      <c r="Q14606">
        <f t="shared" si="685"/>
        <v>8.5800000000000107</v>
      </c>
      <c r="R14606">
        <f t="shared" si="686"/>
        <v>0</v>
      </c>
    </row>
    <row r="14607" spans="1:18" x14ac:dyDescent="0.25">
      <c r="A14607">
        <v>290953</v>
      </c>
      <c r="B14607" t="s">
        <v>5638</v>
      </c>
      <c r="C14607" t="s">
        <v>8638</v>
      </c>
      <c r="D14607" t="s">
        <v>1334</v>
      </c>
      <c r="E14607" t="s">
        <v>8666</v>
      </c>
      <c r="F14607" t="s">
        <v>535</v>
      </c>
      <c r="G14607" t="s">
        <v>280</v>
      </c>
      <c r="H14607">
        <v>0</v>
      </c>
      <c r="I14607">
        <v>0</v>
      </c>
      <c r="L14607" t="s">
        <v>269</v>
      </c>
      <c r="M14607">
        <v>2024</v>
      </c>
      <c r="O14607" t="str">
        <f t="shared" si="684"/>
        <v>RED WING SHOE COMPANY-290953-ZIPPER,CORCBLS006,6MM,2WAY-66CM,CLOSEND,LOGO/STDSLIDR,BLK-PC</v>
      </c>
      <c r="P14607">
        <f>COUNTIF($O$3:O14607,O14607)</f>
        <v>22</v>
      </c>
      <c r="Q14607">
        <f t="shared" si="685"/>
        <v>8.5800000000000107</v>
      </c>
      <c r="R14607">
        <f t="shared" si="686"/>
        <v>0</v>
      </c>
    </row>
    <row r="14608" spans="1:18" x14ac:dyDescent="0.25">
      <c r="A14608">
        <v>290953</v>
      </c>
      <c r="B14608" t="s">
        <v>5638</v>
      </c>
      <c r="C14608" t="s">
        <v>8638</v>
      </c>
      <c r="D14608" t="s">
        <v>1334</v>
      </c>
      <c r="E14608" t="s">
        <v>8667</v>
      </c>
      <c r="F14608" t="s">
        <v>535</v>
      </c>
      <c r="G14608" t="s">
        <v>41</v>
      </c>
      <c r="H14608">
        <v>15</v>
      </c>
      <c r="I14608">
        <v>9.9199999999999964</v>
      </c>
      <c r="L14608" t="s">
        <v>269</v>
      </c>
      <c r="M14608">
        <v>2024</v>
      </c>
      <c r="O14608" t="str">
        <f t="shared" si="684"/>
        <v>RED WING SHOE COMPANY LLC-290953-ZIPPER,CORCBLS006,6MM,2WAY-66CM,CLOSEND,LOGO/STDSLIDR,BLK-PC</v>
      </c>
      <c r="P14608">
        <f>COUNTIF($O$3:O14608,O14608)</f>
        <v>13</v>
      </c>
      <c r="Q14608">
        <f t="shared" si="685"/>
        <v>196.8</v>
      </c>
      <c r="R14608">
        <f t="shared" si="686"/>
        <v>0</v>
      </c>
    </row>
    <row r="14609" spans="1:18" x14ac:dyDescent="0.25">
      <c r="A14609">
        <v>290953</v>
      </c>
      <c r="B14609" t="s">
        <v>5638</v>
      </c>
      <c r="C14609" t="s">
        <v>8638</v>
      </c>
      <c r="D14609" t="s">
        <v>1334</v>
      </c>
      <c r="E14609" t="s">
        <v>8668</v>
      </c>
      <c r="F14609" t="s">
        <v>535</v>
      </c>
      <c r="G14609" t="s">
        <v>41</v>
      </c>
      <c r="H14609">
        <v>0</v>
      </c>
      <c r="I14609">
        <v>0</v>
      </c>
      <c r="L14609" t="s">
        <v>269</v>
      </c>
      <c r="M14609">
        <v>2024</v>
      </c>
      <c r="O14609" t="str">
        <f t="shared" si="684"/>
        <v>RED WING SHOE COMPANY LLC-290953-ZIPPER,CORCBLS006,6MM,2WAY-66CM,CLOSEND,LOGO/STDSLIDR,BLK-PC</v>
      </c>
      <c r="P14609">
        <f>COUNTIF($O$3:O14609,O14609)</f>
        <v>14</v>
      </c>
      <c r="Q14609">
        <f t="shared" si="685"/>
        <v>196.8</v>
      </c>
      <c r="R14609">
        <f t="shared" si="686"/>
        <v>0</v>
      </c>
    </row>
    <row r="14610" spans="1:18" x14ac:dyDescent="0.25">
      <c r="A14610">
        <v>290953</v>
      </c>
      <c r="B14610" t="s">
        <v>5638</v>
      </c>
      <c r="C14610" t="s">
        <v>8638</v>
      </c>
      <c r="D14610" t="s">
        <v>1334</v>
      </c>
      <c r="E14610" t="s">
        <v>5771</v>
      </c>
      <c r="F14610" t="s">
        <v>535</v>
      </c>
      <c r="G14610" t="s">
        <v>41</v>
      </c>
      <c r="H14610">
        <v>0</v>
      </c>
      <c r="I14610">
        <v>0</v>
      </c>
      <c r="L14610" t="s">
        <v>269</v>
      </c>
      <c r="M14610">
        <v>2024</v>
      </c>
      <c r="O14610" t="str">
        <f t="shared" si="684"/>
        <v>RED WING SHOE COMPANY LLC-290953-ZIPPER,CORCBLS006,6MM,2WAY-66CM,CLOSEND,LOGO/STDSLIDR,BLK-PC</v>
      </c>
      <c r="P14610">
        <f>COUNTIF($O$3:O14610,O14610)</f>
        <v>15</v>
      </c>
      <c r="Q14610">
        <f t="shared" si="685"/>
        <v>196.8</v>
      </c>
      <c r="R14610">
        <f t="shared" si="686"/>
        <v>0</v>
      </c>
    </row>
    <row r="14611" spans="1:18" x14ac:dyDescent="0.25">
      <c r="A14611">
        <v>290953</v>
      </c>
      <c r="B14611" t="s">
        <v>5638</v>
      </c>
      <c r="C14611" t="s">
        <v>8638</v>
      </c>
      <c r="D14611" t="s">
        <v>1334</v>
      </c>
      <c r="E14611" t="s">
        <v>5777</v>
      </c>
      <c r="F14611" t="s">
        <v>535</v>
      </c>
      <c r="G14611" t="s">
        <v>41</v>
      </c>
      <c r="H14611">
        <v>0</v>
      </c>
      <c r="I14611">
        <v>0</v>
      </c>
      <c r="L14611" t="s">
        <v>269</v>
      </c>
      <c r="M14611">
        <v>2024</v>
      </c>
      <c r="O14611" t="str">
        <f t="shared" si="684"/>
        <v>RED WING SHOE COMPANY LLC-290953-ZIPPER,CORCBLS006,6MM,2WAY-66CM,CLOSEND,LOGO/STDSLIDR,BLK-PC</v>
      </c>
      <c r="P14611">
        <f>COUNTIF($O$3:O14611,O14611)</f>
        <v>16</v>
      </c>
      <c r="Q14611">
        <f t="shared" si="685"/>
        <v>196.8</v>
      </c>
      <c r="R14611">
        <f t="shared" si="686"/>
        <v>0</v>
      </c>
    </row>
    <row r="14612" spans="1:18" x14ac:dyDescent="0.25">
      <c r="A14612">
        <v>290953</v>
      </c>
      <c r="B14612" t="s">
        <v>5638</v>
      </c>
      <c r="C14612" t="s">
        <v>8638</v>
      </c>
      <c r="D14612" t="s">
        <v>253</v>
      </c>
      <c r="E14612" t="s">
        <v>5781</v>
      </c>
      <c r="F14612" t="s">
        <v>535</v>
      </c>
      <c r="G14612" t="s">
        <v>41</v>
      </c>
      <c r="H14612">
        <v>0</v>
      </c>
      <c r="I14612">
        <v>0</v>
      </c>
      <c r="L14612" t="s">
        <v>269</v>
      </c>
      <c r="M14612">
        <v>2024</v>
      </c>
      <c r="O14612" t="str">
        <f t="shared" si="684"/>
        <v>RED WING SHOE COMPANY LLC-290953-ZIPPER,CORCBLS006,6MM,2WAY-66CM,CLOSEND,LOGO/STDSLIDR,BLK-PC</v>
      </c>
      <c r="P14612">
        <f>COUNTIF($O$3:O14612,O14612)</f>
        <v>17</v>
      </c>
      <c r="Q14612">
        <f t="shared" si="685"/>
        <v>196.8</v>
      </c>
      <c r="R14612">
        <f t="shared" si="686"/>
        <v>0</v>
      </c>
    </row>
    <row r="14613" spans="1:18" x14ac:dyDescent="0.25">
      <c r="A14613">
        <v>290953</v>
      </c>
      <c r="B14613" t="s">
        <v>5638</v>
      </c>
      <c r="C14613" t="s">
        <v>8638</v>
      </c>
      <c r="D14613" t="s">
        <v>253</v>
      </c>
      <c r="E14613" t="s">
        <v>8669</v>
      </c>
      <c r="F14613" t="s">
        <v>535</v>
      </c>
      <c r="G14613" t="s">
        <v>41</v>
      </c>
      <c r="H14613">
        <v>0</v>
      </c>
      <c r="I14613">
        <v>0</v>
      </c>
      <c r="L14613" t="s">
        <v>269</v>
      </c>
      <c r="M14613">
        <v>2024</v>
      </c>
      <c r="O14613" t="str">
        <f t="shared" si="684"/>
        <v>RED WING SHOE COMPANY LLC-290953-ZIPPER,CORCBLS006,6MM,2WAY-66CM,CLOSEND,LOGO/STDSLIDR,BLK-PC</v>
      </c>
      <c r="P14613">
        <f>COUNTIF($O$3:O14613,O14613)</f>
        <v>18</v>
      </c>
      <c r="Q14613">
        <f t="shared" si="685"/>
        <v>196.8</v>
      </c>
      <c r="R14613">
        <f t="shared" si="686"/>
        <v>0</v>
      </c>
    </row>
    <row r="14614" spans="1:18" x14ac:dyDescent="0.25">
      <c r="A14614">
        <v>290953</v>
      </c>
      <c r="B14614" t="s">
        <v>5638</v>
      </c>
      <c r="C14614" t="s">
        <v>8638</v>
      </c>
      <c r="D14614" t="s">
        <v>253</v>
      </c>
      <c r="E14614" t="s">
        <v>5783</v>
      </c>
      <c r="F14614" t="s">
        <v>535</v>
      </c>
      <c r="G14614" t="s">
        <v>41</v>
      </c>
      <c r="H14614">
        <v>0</v>
      </c>
      <c r="I14614">
        <v>0</v>
      </c>
      <c r="L14614" t="s">
        <v>269</v>
      </c>
      <c r="M14614">
        <v>2024</v>
      </c>
      <c r="O14614" t="str">
        <f t="shared" si="684"/>
        <v>RED WING SHOE COMPANY LLC-290953-ZIPPER,CORCBLS006,6MM,2WAY-66CM,CLOSEND,LOGO/STDSLIDR,BLK-PC</v>
      </c>
      <c r="P14614">
        <f>COUNTIF($O$3:O14614,O14614)</f>
        <v>19</v>
      </c>
      <c r="Q14614">
        <f t="shared" si="685"/>
        <v>196.8</v>
      </c>
      <c r="R14614">
        <f t="shared" si="686"/>
        <v>0</v>
      </c>
    </row>
    <row r="14615" spans="1:18" x14ac:dyDescent="0.25">
      <c r="A14615">
        <v>290953</v>
      </c>
      <c r="B14615" t="s">
        <v>5638</v>
      </c>
      <c r="C14615" t="s">
        <v>8638</v>
      </c>
      <c r="D14615" t="s">
        <v>253</v>
      </c>
      <c r="E14615" t="s">
        <v>8670</v>
      </c>
      <c r="F14615" t="s">
        <v>535</v>
      </c>
      <c r="G14615" t="s">
        <v>41</v>
      </c>
      <c r="H14615">
        <v>0</v>
      </c>
      <c r="I14615">
        <v>0</v>
      </c>
      <c r="L14615" t="s">
        <v>269</v>
      </c>
      <c r="M14615">
        <v>2024</v>
      </c>
      <c r="O14615" t="str">
        <f t="shared" si="684"/>
        <v>RED WING SHOE COMPANY LLC-290953-ZIPPER,CORCBLS006,6MM,2WAY-66CM,CLOSEND,LOGO/STDSLIDR,BLK-PC</v>
      </c>
      <c r="P14615">
        <f>COUNTIF($O$3:O14615,O14615)</f>
        <v>20</v>
      </c>
      <c r="Q14615">
        <f t="shared" si="685"/>
        <v>196.8</v>
      </c>
      <c r="R14615">
        <f t="shared" si="686"/>
        <v>0</v>
      </c>
    </row>
    <row r="14616" spans="1:18" x14ac:dyDescent="0.25">
      <c r="A14616">
        <v>290953</v>
      </c>
      <c r="B14616" t="s">
        <v>5638</v>
      </c>
      <c r="C14616" t="s">
        <v>8638</v>
      </c>
      <c r="D14616" t="s">
        <v>253</v>
      </c>
      <c r="E14616" t="s">
        <v>5792</v>
      </c>
      <c r="F14616" t="s">
        <v>535</v>
      </c>
      <c r="G14616" t="s">
        <v>41</v>
      </c>
      <c r="H14616">
        <v>0</v>
      </c>
      <c r="I14616">
        <v>0</v>
      </c>
      <c r="L14616" t="s">
        <v>269</v>
      </c>
      <c r="M14616">
        <v>2024</v>
      </c>
      <c r="O14616" t="str">
        <f t="shared" si="684"/>
        <v>RED WING SHOE COMPANY LLC-290953-ZIPPER,CORCBLS006,6MM,2WAY-66CM,CLOSEND,LOGO/STDSLIDR,BLK-PC</v>
      </c>
      <c r="P14616">
        <f>COUNTIF($O$3:O14616,O14616)</f>
        <v>21</v>
      </c>
      <c r="Q14616">
        <f t="shared" si="685"/>
        <v>196.8</v>
      </c>
      <c r="R14616">
        <f t="shared" si="686"/>
        <v>0</v>
      </c>
    </row>
    <row r="14617" spans="1:18" x14ac:dyDescent="0.25">
      <c r="A14617">
        <v>290953</v>
      </c>
      <c r="B14617" t="s">
        <v>5638</v>
      </c>
      <c r="C14617" t="s">
        <v>8638</v>
      </c>
      <c r="D14617" t="s">
        <v>253</v>
      </c>
      <c r="E14617" t="s">
        <v>5797</v>
      </c>
      <c r="F14617" t="s">
        <v>535</v>
      </c>
      <c r="G14617" t="s">
        <v>41</v>
      </c>
      <c r="H14617">
        <v>0</v>
      </c>
      <c r="I14617">
        <v>0</v>
      </c>
      <c r="L14617" t="s">
        <v>269</v>
      </c>
      <c r="M14617">
        <v>2024</v>
      </c>
      <c r="O14617" t="str">
        <f t="shared" si="684"/>
        <v>RED WING SHOE COMPANY LLC-290953-ZIPPER,CORCBLS006,6MM,2WAY-66CM,CLOSEND,LOGO/STDSLIDR,BLK-PC</v>
      </c>
      <c r="P14617">
        <f>COUNTIF($O$3:O14617,O14617)</f>
        <v>22</v>
      </c>
      <c r="Q14617">
        <f t="shared" si="685"/>
        <v>196.8</v>
      </c>
      <c r="R14617">
        <f t="shared" si="686"/>
        <v>0</v>
      </c>
    </row>
    <row r="14618" spans="1:18" x14ac:dyDescent="0.25">
      <c r="A14618">
        <v>290953</v>
      </c>
      <c r="B14618" t="s">
        <v>5638</v>
      </c>
      <c r="C14618" t="s">
        <v>8638</v>
      </c>
      <c r="D14618" t="s">
        <v>253</v>
      </c>
      <c r="E14618" t="s">
        <v>8671</v>
      </c>
      <c r="F14618" t="s">
        <v>535</v>
      </c>
      <c r="G14618" t="s">
        <v>41</v>
      </c>
      <c r="H14618">
        <v>0</v>
      </c>
      <c r="I14618">
        <v>0</v>
      </c>
      <c r="L14618" t="s">
        <v>269</v>
      </c>
      <c r="M14618">
        <v>2024</v>
      </c>
      <c r="O14618" t="str">
        <f t="shared" si="684"/>
        <v>RED WING SHOE COMPANY LLC-290953-ZIPPER,CORCBLS006,6MM,2WAY-66CM,CLOSEND,LOGO/STDSLIDR,BLK-PC</v>
      </c>
      <c r="P14618">
        <f>COUNTIF($O$3:O14618,O14618)</f>
        <v>23</v>
      </c>
      <c r="Q14618">
        <f t="shared" si="685"/>
        <v>196.8</v>
      </c>
      <c r="R14618">
        <f t="shared" si="686"/>
        <v>0</v>
      </c>
    </row>
    <row r="14619" spans="1:18" x14ac:dyDescent="0.25">
      <c r="A14619">
        <v>290953</v>
      </c>
      <c r="B14619" t="s">
        <v>5638</v>
      </c>
      <c r="C14619" t="s">
        <v>8638</v>
      </c>
      <c r="D14619" t="s">
        <v>253</v>
      </c>
      <c r="E14619" t="s">
        <v>5912</v>
      </c>
      <c r="F14619" t="s">
        <v>535</v>
      </c>
      <c r="G14619" t="s">
        <v>47</v>
      </c>
      <c r="H14619">
        <v>0</v>
      </c>
      <c r="I14619">
        <v>0</v>
      </c>
      <c r="L14619" t="s">
        <v>269</v>
      </c>
      <c r="M14619">
        <v>2024</v>
      </c>
      <c r="O14619" t="str">
        <f t="shared" si="684"/>
        <v>H&amp;M-290953-ZIPPER,CORCBLS006,6MM,2WAY-66CM,CLOSEND,LOGO/STDSLIDR,BLK-PC</v>
      </c>
      <c r="P14619">
        <f>COUNTIF($O$3:O14619,O14619)</f>
        <v>1</v>
      </c>
      <c r="Q14619">
        <f t="shared" si="685"/>
        <v>5.9865307155959613E-15</v>
      </c>
      <c r="R14619">
        <f t="shared" si="686"/>
        <v>0</v>
      </c>
    </row>
    <row r="14620" spans="1:18" x14ac:dyDescent="0.25">
      <c r="A14620">
        <v>290953</v>
      </c>
      <c r="B14620" t="s">
        <v>5638</v>
      </c>
      <c r="C14620" t="s">
        <v>8638</v>
      </c>
      <c r="D14620" t="s">
        <v>253</v>
      </c>
      <c r="E14620" t="s">
        <v>8672</v>
      </c>
      <c r="F14620" t="s">
        <v>535</v>
      </c>
      <c r="G14620" t="s">
        <v>41</v>
      </c>
      <c r="H14620">
        <v>0</v>
      </c>
      <c r="I14620">
        <v>0</v>
      </c>
      <c r="L14620" t="s">
        <v>269</v>
      </c>
      <c r="M14620">
        <v>2024</v>
      </c>
      <c r="O14620" t="str">
        <f t="shared" si="684"/>
        <v>RED WING SHOE COMPANY LLC-290953-ZIPPER,CORCBLS006,6MM,2WAY-66CM,CLOSEND,LOGO/STDSLIDR,BLK-PC</v>
      </c>
      <c r="P14620">
        <f>COUNTIF($O$3:O14620,O14620)</f>
        <v>24</v>
      </c>
      <c r="Q14620">
        <f t="shared" si="685"/>
        <v>196.8</v>
      </c>
      <c r="R14620">
        <f t="shared" si="686"/>
        <v>0</v>
      </c>
    </row>
    <row r="14621" spans="1:18" x14ac:dyDescent="0.25">
      <c r="A14621">
        <v>290953</v>
      </c>
      <c r="B14621" t="s">
        <v>5638</v>
      </c>
      <c r="C14621" t="s">
        <v>8638</v>
      </c>
      <c r="D14621" t="s">
        <v>253</v>
      </c>
      <c r="E14621" t="s">
        <v>8673</v>
      </c>
      <c r="F14621" t="s">
        <v>535</v>
      </c>
      <c r="G14621" t="s">
        <v>47</v>
      </c>
      <c r="H14621">
        <v>0</v>
      </c>
      <c r="I14621">
        <v>5.9865307155959613E-15</v>
      </c>
      <c r="L14621" t="s">
        <v>269</v>
      </c>
      <c r="M14621">
        <v>2024</v>
      </c>
      <c r="O14621" t="str">
        <f t="shared" si="684"/>
        <v>H&amp;M-290953-ZIPPER,CORCBLS006,6MM,2WAY-66CM,CLOSEND,LOGO/STDSLIDR,BLK-PC</v>
      </c>
      <c r="P14621">
        <f>COUNTIF($O$3:O14621,O14621)</f>
        <v>2</v>
      </c>
      <c r="Q14621">
        <f t="shared" si="685"/>
        <v>5.9865307155959613E-15</v>
      </c>
      <c r="R14621">
        <f t="shared" si="686"/>
        <v>0</v>
      </c>
    </row>
    <row r="14622" spans="1:18" x14ac:dyDescent="0.25">
      <c r="A14622">
        <v>290953</v>
      </c>
      <c r="B14622" t="s">
        <v>5638</v>
      </c>
      <c r="C14622" t="s">
        <v>8638</v>
      </c>
      <c r="D14622" t="s">
        <v>253</v>
      </c>
      <c r="E14622" t="s">
        <v>8674</v>
      </c>
      <c r="F14622" t="s">
        <v>535</v>
      </c>
      <c r="G14622" t="s">
        <v>41</v>
      </c>
      <c r="H14622">
        <v>0</v>
      </c>
      <c r="I14622">
        <v>0</v>
      </c>
      <c r="L14622" t="s">
        <v>269</v>
      </c>
      <c r="M14622">
        <v>2024</v>
      </c>
      <c r="O14622" t="str">
        <f t="shared" si="684"/>
        <v>RED WING SHOE COMPANY LLC-290953-ZIPPER,CORCBLS006,6MM,2WAY-66CM,CLOSEND,LOGO/STDSLIDR,BLK-PC</v>
      </c>
      <c r="P14622">
        <f>COUNTIF($O$3:O14622,O14622)</f>
        <v>25</v>
      </c>
      <c r="Q14622">
        <f t="shared" si="685"/>
        <v>196.8</v>
      </c>
      <c r="R14622">
        <f t="shared" si="686"/>
        <v>0</v>
      </c>
    </row>
    <row r="14623" spans="1:18" x14ac:dyDescent="0.25">
      <c r="A14623">
        <v>290953</v>
      </c>
      <c r="B14623" t="s">
        <v>5638</v>
      </c>
      <c r="C14623" t="s">
        <v>8638</v>
      </c>
      <c r="D14623" t="s">
        <v>253</v>
      </c>
      <c r="E14623" t="s">
        <v>8675</v>
      </c>
      <c r="F14623" t="s">
        <v>535</v>
      </c>
      <c r="G14623" t="s">
        <v>41</v>
      </c>
      <c r="H14623">
        <v>0</v>
      </c>
      <c r="I14623">
        <v>0</v>
      </c>
      <c r="L14623" t="s">
        <v>269</v>
      </c>
      <c r="M14623">
        <v>2024</v>
      </c>
      <c r="O14623" t="str">
        <f t="shared" si="684"/>
        <v>RED WING SHOE COMPANY LLC-290953-ZIPPER,CORCBLS006,6MM,2WAY-66CM,CLOSEND,LOGO/STDSLIDR,BLK-PC</v>
      </c>
      <c r="P14623">
        <f>COUNTIF($O$3:O14623,O14623)</f>
        <v>26</v>
      </c>
      <c r="Q14623">
        <f t="shared" si="685"/>
        <v>196.8</v>
      </c>
      <c r="R14623">
        <f t="shared" si="686"/>
        <v>0</v>
      </c>
    </row>
    <row r="14624" spans="1:18" x14ac:dyDescent="0.25">
      <c r="A14624">
        <v>290953</v>
      </c>
      <c r="B14624" t="s">
        <v>5638</v>
      </c>
      <c r="C14624" t="s">
        <v>8638</v>
      </c>
      <c r="D14624" t="s">
        <v>253</v>
      </c>
      <c r="E14624" t="s">
        <v>8676</v>
      </c>
      <c r="F14624" t="s">
        <v>535</v>
      </c>
      <c r="G14624" t="s">
        <v>41</v>
      </c>
      <c r="H14624">
        <v>0</v>
      </c>
      <c r="I14624">
        <v>0</v>
      </c>
      <c r="L14624" t="s">
        <v>269</v>
      </c>
      <c r="M14624">
        <v>2024</v>
      </c>
      <c r="O14624" t="str">
        <f t="shared" si="684"/>
        <v>RED WING SHOE COMPANY LLC-290953-ZIPPER,CORCBLS006,6MM,2WAY-66CM,CLOSEND,LOGO/STDSLIDR,BLK-PC</v>
      </c>
      <c r="P14624">
        <f>COUNTIF($O$3:O14624,O14624)</f>
        <v>27</v>
      </c>
      <c r="Q14624">
        <f t="shared" si="685"/>
        <v>196.8</v>
      </c>
      <c r="R14624">
        <f t="shared" si="686"/>
        <v>0</v>
      </c>
    </row>
    <row r="14625" spans="1:18" x14ac:dyDescent="0.25">
      <c r="A14625">
        <v>290953</v>
      </c>
      <c r="B14625" t="s">
        <v>5638</v>
      </c>
      <c r="C14625" t="s">
        <v>8638</v>
      </c>
      <c r="D14625" t="s">
        <v>253</v>
      </c>
      <c r="E14625" t="s">
        <v>8677</v>
      </c>
      <c r="F14625" t="s">
        <v>535</v>
      </c>
      <c r="G14625" t="s">
        <v>280</v>
      </c>
      <c r="H14625">
        <v>0</v>
      </c>
      <c r="I14625">
        <v>0</v>
      </c>
      <c r="L14625" t="s">
        <v>269</v>
      </c>
      <c r="M14625">
        <v>2024</v>
      </c>
      <c r="O14625" t="str">
        <f t="shared" si="684"/>
        <v>RED WING SHOE COMPANY-290953-ZIPPER,CORCBLS006,6MM,2WAY-66CM,CLOSEND,LOGO/STDSLIDR,BLK-PC</v>
      </c>
      <c r="P14625">
        <f>COUNTIF($O$3:O14625,O14625)</f>
        <v>23</v>
      </c>
      <c r="Q14625">
        <f t="shared" si="685"/>
        <v>8.5800000000000107</v>
      </c>
      <c r="R14625">
        <f t="shared" si="686"/>
        <v>0</v>
      </c>
    </row>
    <row r="14626" spans="1:18" x14ac:dyDescent="0.25">
      <c r="A14626">
        <v>290953</v>
      </c>
      <c r="B14626" t="s">
        <v>5638</v>
      </c>
      <c r="C14626" t="s">
        <v>8638</v>
      </c>
      <c r="D14626" t="s">
        <v>253</v>
      </c>
      <c r="E14626" t="s">
        <v>8678</v>
      </c>
      <c r="F14626" t="s">
        <v>535</v>
      </c>
      <c r="G14626" t="s">
        <v>280</v>
      </c>
      <c r="H14626">
        <v>0</v>
      </c>
      <c r="I14626">
        <v>0</v>
      </c>
      <c r="L14626" t="s">
        <v>269</v>
      </c>
      <c r="M14626">
        <v>2024</v>
      </c>
      <c r="O14626" t="str">
        <f t="shared" si="684"/>
        <v>RED WING SHOE COMPANY-290953-ZIPPER,CORCBLS006,6MM,2WAY-66CM,CLOSEND,LOGO/STDSLIDR,BLK-PC</v>
      </c>
      <c r="P14626">
        <f>COUNTIF($O$3:O14626,O14626)</f>
        <v>24</v>
      </c>
      <c r="Q14626">
        <f t="shared" si="685"/>
        <v>8.5800000000000107</v>
      </c>
      <c r="R14626">
        <f t="shared" si="686"/>
        <v>0</v>
      </c>
    </row>
    <row r="14627" spans="1:18" x14ac:dyDescent="0.25">
      <c r="A14627">
        <v>290953</v>
      </c>
      <c r="B14627" t="s">
        <v>5638</v>
      </c>
      <c r="C14627" t="s">
        <v>8638</v>
      </c>
      <c r="D14627" t="s">
        <v>253</v>
      </c>
      <c r="E14627" t="s">
        <v>8623</v>
      </c>
      <c r="F14627" t="s">
        <v>535</v>
      </c>
      <c r="G14627" t="s">
        <v>41</v>
      </c>
      <c r="H14627">
        <v>0</v>
      </c>
      <c r="I14627">
        <v>0</v>
      </c>
      <c r="L14627" t="s">
        <v>269</v>
      </c>
      <c r="M14627">
        <v>2024</v>
      </c>
      <c r="O14627" t="str">
        <f t="shared" si="684"/>
        <v>RED WING SHOE COMPANY LLC-290953-ZIPPER,CORCBLS006,6MM,2WAY-66CM,CLOSEND,LOGO/STDSLIDR,BLK-PC</v>
      </c>
      <c r="P14627">
        <f>COUNTIF($O$3:O14627,O14627)</f>
        <v>28</v>
      </c>
      <c r="Q14627">
        <f t="shared" si="685"/>
        <v>196.8</v>
      </c>
      <c r="R14627">
        <f t="shared" si="686"/>
        <v>0</v>
      </c>
    </row>
    <row r="14628" spans="1:18" x14ac:dyDescent="0.25">
      <c r="A14628">
        <v>290953</v>
      </c>
      <c r="B14628" t="s">
        <v>5638</v>
      </c>
      <c r="C14628" t="s">
        <v>8638</v>
      </c>
      <c r="D14628" t="s">
        <v>253</v>
      </c>
      <c r="E14628" t="s">
        <v>8624</v>
      </c>
      <c r="F14628" t="s">
        <v>535</v>
      </c>
      <c r="G14628" t="s">
        <v>26</v>
      </c>
      <c r="H14628">
        <v>0</v>
      </c>
      <c r="I14628">
        <v>0</v>
      </c>
      <c r="L14628" t="s">
        <v>269</v>
      </c>
      <c r="M14628">
        <v>2024</v>
      </c>
      <c r="O14628" t="str">
        <f t="shared" si="684"/>
        <v>MARUBENI FASHION LINK LTD.-290953-ZIPPER,CORCBLS006,6MM,2WAY-66CM,CLOSEND,LOGO/STDSLIDR,BLK-PC</v>
      </c>
      <c r="P14628">
        <f>COUNTIF($O$3:O14628,O14628)</f>
        <v>1</v>
      </c>
      <c r="Q14628">
        <f t="shared" si="685"/>
        <v>-1.5629858518551032E-15</v>
      </c>
      <c r="R14628">
        <f t="shared" si="686"/>
        <v>0</v>
      </c>
    </row>
    <row r="14629" spans="1:18" x14ac:dyDescent="0.25">
      <c r="A14629">
        <v>290953</v>
      </c>
      <c r="B14629" t="s">
        <v>5638</v>
      </c>
      <c r="C14629" t="s">
        <v>8638</v>
      </c>
      <c r="D14629" t="s">
        <v>253</v>
      </c>
      <c r="E14629" t="s">
        <v>5818</v>
      </c>
      <c r="F14629" t="s">
        <v>535</v>
      </c>
      <c r="G14629" t="s">
        <v>41</v>
      </c>
      <c r="H14629">
        <v>0</v>
      </c>
      <c r="I14629">
        <v>4.4408920985006262E-15</v>
      </c>
      <c r="L14629" t="s">
        <v>269</v>
      </c>
      <c r="M14629">
        <v>2024</v>
      </c>
      <c r="O14629" t="str">
        <f t="shared" si="684"/>
        <v>RED WING SHOE COMPANY LLC-290953-ZIPPER,CORCBLS006,6MM,2WAY-66CM,CLOSEND,LOGO/STDSLIDR,BLK-PC</v>
      </c>
      <c r="P14629">
        <f>COUNTIF($O$3:O14629,O14629)</f>
        <v>29</v>
      </c>
      <c r="Q14629">
        <f t="shared" si="685"/>
        <v>196.8</v>
      </c>
      <c r="R14629">
        <f t="shared" si="686"/>
        <v>0</v>
      </c>
    </row>
    <row r="14630" spans="1:18" x14ac:dyDescent="0.25">
      <c r="A14630">
        <v>290953</v>
      </c>
      <c r="B14630" t="s">
        <v>5638</v>
      </c>
      <c r="C14630" t="s">
        <v>8638</v>
      </c>
      <c r="D14630" t="s">
        <v>253</v>
      </c>
      <c r="E14630" t="s">
        <v>5926</v>
      </c>
      <c r="F14630" t="s">
        <v>535</v>
      </c>
      <c r="G14630" t="s">
        <v>280</v>
      </c>
      <c r="H14630">
        <v>0</v>
      </c>
      <c r="I14630">
        <v>0</v>
      </c>
      <c r="L14630" t="s">
        <v>269</v>
      </c>
      <c r="M14630">
        <v>2024</v>
      </c>
      <c r="O14630" t="str">
        <f t="shared" si="684"/>
        <v>RED WING SHOE COMPANY-290953-ZIPPER,CORCBLS006,6MM,2WAY-66CM,CLOSEND,LOGO/STDSLIDR,BLK-PC</v>
      </c>
      <c r="P14630">
        <f>COUNTIF($O$3:O14630,O14630)</f>
        <v>25</v>
      </c>
      <c r="Q14630">
        <f t="shared" si="685"/>
        <v>8.5800000000000107</v>
      </c>
      <c r="R14630">
        <f t="shared" si="686"/>
        <v>0</v>
      </c>
    </row>
    <row r="14631" spans="1:18" x14ac:dyDescent="0.25">
      <c r="A14631">
        <v>290953</v>
      </c>
      <c r="B14631" t="s">
        <v>5638</v>
      </c>
      <c r="C14631" t="s">
        <v>8638</v>
      </c>
      <c r="D14631" t="s">
        <v>253</v>
      </c>
      <c r="E14631" t="s">
        <v>8625</v>
      </c>
      <c r="F14631" t="s">
        <v>535</v>
      </c>
      <c r="G14631" t="s">
        <v>41</v>
      </c>
      <c r="H14631">
        <v>0</v>
      </c>
      <c r="I14631">
        <v>0</v>
      </c>
      <c r="L14631" t="s">
        <v>269</v>
      </c>
      <c r="M14631">
        <v>2024</v>
      </c>
      <c r="O14631" t="str">
        <f t="shared" si="684"/>
        <v>RED WING SHOE COMPANY LLC-290953-ZIPPER,CORCBLS006,6MM,2WAY-66CM,CLOSEND,LOGO/STDSLIDR,BLK-PC</v>
      </c>
      <c r="P14631">
        <f>COUNTIF($O$3:O14631,O14631)</f>
        <v>30</v>
      </c>
      <c r="Q14631">
        <f t="shared" si="685"/>
        <v>196.8</v>
      </c>
      <c r="R14631">
        <f t="shared" si="686"/>
        <v>0</v>
      </c>
    </row>
    <row r="14632" spans="1:18" x14ac:dyDescent="0.25">
      <c r="A14632">
        <v>290953</v>
      </c>
      <c r="B14632" t="s">
        <v>5638</v>
      </c>
      <c r="C14632" t="s">
        <v>8638</v>
      </c>
      <c r="D14632" t="s">
        <v>253</v>
      </c>
      <c r="E14632" t="s">
        <v>8679</v>
      </c>
      <c r="F14632" t="s">
        <v>535</v>
      </c>
      <c r="G14632" t="s">
        <v>280</v>
      </c>
      <c r="H14632">
        <v>0</v>
      </c>
      <c r="I14632">
        <v>0</v>
      </c>
      <c r="L14632" t="s">
        <v>269</v>
      </c>
      <c r="M14632">
        <v>2024</v>
      </c>
      <c r="O14632" t="str">
        <f t="shared" si="684"/>
        <v>RED WING SHOE COMPANY-290953-ZIPPER,CORCBLS006,6MM,2WAY-66CM,CLOSEND,LOGO/STDSLIDR,BLK-PC</v>
      </c>
      <c r="P14632">
        <f>COUNTIF($O$3:O14632,O14632)</f>
        <v>26</v>
      </c>
      <c r="Q14632">
        <f t="shared" si="685"/>
        <v>8.5800000000000107</v>
      </c>
      <c r="R14632">
        <f t="shared" si="686"/>
        <v>0</v>
      </c>
    </row>
    <row r="14633" spans="1:18" x14ac:dyDescent="0.25">
      <c r="A14633">
        <v>290953</v>
      </c>
      <c r="B14633" t="s">
        <v>5638</v>
      </c>
      <c r="C14633" t="s">
        <v>8638</v>
      </c>
      <c r="D14633" t="s">
        <v>253</v>
      </c>
      <c r="E14633" t="s">
        <v>5820</v>
      </c>
      <c r="F14633" t="s">
        <v>535</v>
      </c>
      <c r="G14633" t="s">
        <v>26</v>
      </c>
      <c r="H14633">
        <v>0</v>
      </c>
      <c r="I14633">
        <v>-1.5629858518551032E-15</v>
      </c>
      <c r="L14633" t="s">
        <v>269</v>
      </c>
      <c r="M14633">
        <v>2024</v>
      </c>
      <c r="O14633" t="str">
        <f t="shared" si="684"/>
        <v>MARUBENI FASHION LINK LTD.-290953-ZIPPER,CORCBLS006,6MM,2WAY-66CM,CLOSEND,LOGO/STDSLIDR,BLK-PC</v>
      </c>
      <c r="P14633">
        <f>COUNTIF($O$3:O14633,O14633)</f>
        <v>2</v>
      </c>
      <c r="Q14633">
        <f t="shared" si="685"/>
        <v>-1.5629858518551032E-15</v>
      </c>
      <c r="R14633">
        <f t="shared" si="686"/>
        <v>0</v>
      </c>
    </row>
    <row r="14634" spans="1:18" x14ac:dyDescent="0.25">
      <c r="A14634">
        <v>290953</v>
      </c>
      <c r="B14634" t="s">
        <v>5638</v>
      </c>
      <c r="C14634" t="s">
        <v>8638</v>
      </c>
      <c r="D14634" t="s">
        <v>253</v>
      </c>
      <c r="E14634" t="s">
        <v>8680</v>
      </c>
      <c r="F14634" t="s">
        <v>535</v>
      </c>
      <c r="G14634" t="s">
        <v>41</v>
      </c>
      <c r="H14634">
        <v>0</v>
      </c>
      <c r="I14634">
        <v>0</v>
      </c>
      <c r="L14634" t="s">
        <v>269</v>
      </c>
      <c r="M14634">
        <v>2024</v>
      </c>
      <c r="O14634" t="str">
        <f t="shared" si="684"/>
        <v>RED WING SHOE COMPANY LLC-290953-ZIPPER,CORCBLS006,6MM,2WAY-66CM,CLOSEND,LOGO/STDSLIDR,BLK-PC</v>
      </c>
      <c r="P14634">
        <f>COUNTIF($O$3:O14634,O14634)</f>
        <v>31</v>
      </c>
      <c r="Q14634">
        <f t="shared" si="685"/>
        <v>196.8</v>
      </c>
      <c r="R14634">
        <f t="shared" si="686"/>
        <v>0</v>
      </c>
    </row>
    <row r="14635" spans="1:18" x14ac:dyDescent="0.25">
      <c r="A14635">
        <v>290953</v>
      </c>
      <c r="B14635" t="s">
        <v>5638</v>
      </c>
      <c r="C14635" t="s">
        <v>8638</v>
      </c>
      <c r="D14635" t="s">
        <v>253</v>
      </c>
      <c r="E14635" t="s">
        <v>8681</v>
      </c>
      <c r="F14635" t="s">
        <v>535</v>
      </c>
      <c r="G14635" t="s">
        <v>280</v>
      </c>
      <c r="H14635">
        <v>0</v>
      </c>
      <c r="I14635">
        <v>0</v>
      </c>
      <c r="L14635" t="s">
        <v>269</v>
      </c>
      <c r="M14635">
        <v>2024</v>
      </c>
      <c r="O14635" t="str">
        <f t="shared" si="684"/>
        <v>RED WING SHOE COMPANY-290953-ZIPPER,CORCBLS006,6MM,2WAY-66CM,CLOSEND,LOGO/STDSLIDR,BLK-PC</v>
      </c>
      <c r="P14635">
        <f>COUNTIF($O$3:O14635,O14635)</f>
        <v>27</v>
      </c>
      <c r="Q14635">
        <f t="shared" si="685"/>
        <v>8.5800000000000107</v>
      </c>
      <c r="R14635">
        <f t="shared" si="686"/>
        <v>0</v>
      </c>
    </row>
    <row r="14636" spans="1:18" x14ac:dyDescent="0.25">
      <c r="A14636">
        <v>290953</v>
      </c>
      <c r="B14636" t="s">
        <v>5638</v>
      </c>
      <c r="C14636" t="s">
        <v>8638</v>
      </c>
      <c r="D14636" t="s">
        <v>253</v>
      </c>
      <c r="E14636" t="s">
        <v>8682</v>
      </c>
      <c r="F14636" t="s">
        <v>535</v>
      </c>
      <c r="G14636" t="s">
        <v>41</v>
      </c>
      <c r="H14636">
        <v>0</v>
      </c>
      <c r="I14636">
        <v>0</v>
      </c>
      <c r="L14636" t="s">
        <v>269</v>
      </c>
      <c r="M14636">
        <v>2024</v>
      </c>
      <c r="O14636" t="str">
        <f t="shared" si="684"/>
        <v>RED WING SHOE COMPANY LLC-290953-ZIPPER,CORCBLS006,6MM,2WAY-66CM,CLOSEND,LOGO/STDSLIDR,BLK-PC</v>
      </c>
      <c r="P14636">
        <f>COUNTIF($O$3:O14636,O14636)</f>
        <v>32</v>
      </c>
      <c r="Q14636">
        <f t="shared" si="685"/>
        <v>196.8</v>
      </c>
      <c r="R14636">
        <f t="shared" si="686"/>
        <v>0</v>
      </c>
    </row>
    <row r="14637" spans="1:18" x14ac:dyDescent="0.25">
      <c r="A14637">
        <v>290953</v>
      </c>
      <c r="B14637" t="s">
        <v>5638</v>
      </c>
      <c r="C14637" t="s">
        <v>8638</v>
      </c>
      <c r="D14637" t="s">
        <v>253</v>
      </c>
      <c r="E14637" t="s">
        <v>8683</v>
      </c>
      <c r="F14637" t="s">
        <v>535</v>
      </c>
      <c r="G14637" t="s">
        <v>280</v>
      </c>
      <c r="H14637">
        <v>0</v>
      </c>
      <c r="I14637">
        <v>0</v>
      </c>
      <c r="L14637" t="s">
        <v>269</v>
      </c>
      <c r="M14637">
        <v>2024</v>
      </c>
      <c r="O14637" t="str">
        <f t="shared" si="684"/>
        <v>RED WING SHOE COMPANY-290953-ZIPPER,CORCBLS006,6MM,2WAY-66CM,CLOSEND,LOGO/STDSLIDR,BLK-PC</v>
      </c>
      <c r="P14637">
        <f>COUNTIF($O$3:O14637,O14637)</f>
        <v>28</v>
      </c>
      <c r="Q14637">
        <f t="shared" si="685"/>
        <v>8.5800000000000107</v>
      </c>
      <c r="R14637">
        <f t="shared" si="686"/>
        <v>0</v>
      </c>
    </row>
    <row r="14638" spans="1:18" x14ac:dyDescent="0.25">
      <c r="A14638">
        <v>290953</v>
      </c>
      <c r="B14638" t="s">
        <v>5638</v>
      </c>
      <c r="C14638" t="s">
        <v>8638</v>
      </c>
      <c r="D14638" t="s">
        <v>253</v>
      </c>
      <c r="E14638" t="s">
        <v>8684</v>
      </c>
      <c r="F14638" t="s">
        <v>535</v>
      </c>
      <c r="G14638" t="s">
        <v>280</v>
      </c>
      <c r="H14638">
        <v>0</v>
      </c>
      <c r="I14638">
        <v>0</v>
      </c>
      <c r="L14638" t="s">
        <v>269</v>
      </c>
      <c r="M14638">
        <v>2024</v>
      </c>
      <c r="O14638" t="str">
        <f t="shared" si="684"/>
        <v>RED WING SHOE COMPANY-290953-ZIPPER,CORCBLS006,6MM,2WAY-66CM,CLOSEND,LOGO/STDSLIDR,BLK-PC</v>
      </c>
      <c r="P14638">
        <f>COUNTIF($O$3:O14638,O14638)</f>
        <v>29</v>
      </c>
      <c r="Q14638">
        <f t="shared" si="685"/>
        <v>8.5800000000000107</v>
      </c>
      <c r="R14638">
        <f t="shared" si="686"/>
        <v>0</v>
      </c>
    </row>
    <row r="14639" spans="1:18" x14ac:dyDescent="0.25">
      <c r="A14639">
        <v>290953</v>
      </c>
      <c r="B14639" t="s">
        <v>5638</v>
      </c>
      <c r="C14639" t="s">
        <v>8638</v>
      </c>
      <c r="D14639" t="s">
        <v>253</v>
      </c>
      <c r="E14639" t="s">
        <v>8685</v>
      </c>
      <c r="F14639" t="s">
        <v>535</v>
      </c>
      <c r="G14639" t="s">
        <v>41</v>
      </c>
      <c r="H14639">
        <v>0</v>
      </c>
      <c r="I14639">
        <v>0</v>
      </c>
      <c r="L14639" t="s">
        <v>269</v>
      </c>
      <c r="M14639">
        <v>2024</v>
      </c>
      <c r="O14639" t="str">
        <f t="shared" si="684"/>
        <v>RED WING SHOE COMPANY LLC-290953-ZIPPER,CORCBLS006,6MM,2WAY-66CM,CLOSEND,LOGO/STDSLIDR,BLK-PC</v>
      </c>
      <c r="P14639">
        <f>COUNTIF($O$3:O14639,O14639)</f>
        <v>33</v>
      </c>
      <c r="Q14639">
        <f t="shared" si="685"/>
        <v>196.8</v>
      </c>
      <c r="R14639">
        <f t="shared" si="686"/>
        <v>0</v>
      </c>
    </row>
    <row r="14640" spans="1:18" x14ac:dyDescent="0.25">
      <c r="A14640">
        <v>290953</v>
      </c>
      <c r="B14640" t="s">
        <v>5638</v>
      </c>
      <c r="C14640" t="s">
        <v>8638</v>
      </c>
      <c r="D14640" t="s">
        <v>253</v>
      </c>
      <c r="E14640" t="s">
        <v>8686</v>
      </c>
      <c r="F14640" t="s">
        <v>535</v>
      </c>
      <c r="G14640" t="s">
        <v>41</v>
      </c>
      <c r="H14640">
        <v>6</v>
      </c>
      <c r="I14640">
        <v>3.96</v>
      </c>
      <c r="L14640" t="s">
        <v>269</v>
      </c>
      <c r="M14640">
        <v>2024</v>
      </c>
      <c r="O14640" t="str">
        <f t="shared" si="684"/>
        <v>RED WING SHOE COMPANY LLC-290953-ZIPPER,CORCBLS006,6MM,2WAY-66CM,CLOSEND,LOGO/STDSLIDR,BLK-PC</v>
      </c>
      <c r="P14640">
        <f>COUNTIF($O$3:O14640,O14640)</f>
        <v>34</v>
      </c>
      <c r="Q14640">
        <f t="shared" si="685"/>
        <v>196.8</v>
      </c>
      <c r="R14640">
        <f t="shared" si="686"/>
        <v>0</v>
      </c>
    </row>
    <row r="14641" spans="1:18" x14ac:dyDescent="0.25">
      <c r="A14641">
        <v>290953</v>
      </c>
      <c r="B14641" t="s">
        <v>5638</v>
      </c>
      <c r="C14641" t="s">
        <v>8638</v>
      </c>
      <c r="D14641" t="s">
        <v>253</v>
      </c>
      <c r="E14641" t="s">
        <v>8657</v>
      </c>
      <c r="F14641" t="s">
        <v>535</v>
      </c>
      <c r="G14641" t="s">
        <v>41</v>
      </c>
      <c r="H14641">
        <v>0</v>
      </c>
      <c r="I14641">
        <v>0</v>
      </c>
      <c r="L14641" t="s">
        <v>269</v>
      </c>
      <c r="M14641">
        <v>2024</v>
      </c>
      <c r="O14641" t="str">
        <f t="shared" si="684"/>
        <v>RED WING SHOE COMPANY LLC-290953-ZIPPER,CORCBLS006,6MM,2WAY-66CM,CLOSEND,LOGO/STDSLIDR,BLK-PC</v>
      </c>
      <c r="P14641">
        <f>COUNTIF($O$3:O14641,O14641)</f>
        <v>35</v>
      </c>
      <c r="Q14641">
        <f t="shared" si="685"/>
        <v>196.8</v>
      </c>
      <c r="R14641">
        <f t="shared" si="686"/>
        <v>0</v>
      </c>
    </row>
    <row r="14642" spans="1:18" x14ac:dyDescent="0.25">
      <c r="A14642">
        <v>290953</v>
      </c>
      <c r="B14642" t="s">
        <v>5638</v>
      </c>
      <c r="C14642" t="s">
        <v>8638</v>
      </c>
      <c r="D14642" t="s">
        <v>253</v>
      </c>
      <c r="E14642" t="s">
        <v>5736</v>
      </c>
      <c r="F14642" t="s">
        <v>535</v>
      </c>
      <c r="G14642" t="s">
        <v>280</v>
      </c>
      <c r="H14642">
        <v>0</v>
      </c>
      <c r="I14642">
        <v>0</v>
      </c>
      <c r="L14642" t="s">
        <v>269</v>
      </c>
      <c r="M14642">
        <v>2024</v>
      </c>
      <c r="O14642" t="str">
        <f t="shared" si="684"/>
        <v>RED WING SHOE COMPANY-290953-ZIPPER,CORCBLS006,6MM,2WAY-66CM,CLOSEND,LOGO/STDSLIDR,BLK-PC</v>
      </c>
      <c r="P14642">
        <f>COUNTIF($O$3:O14642,O14642)</f>
        <v>30</v>
      </c>
      <c r="Q14642">
        <f t="shared" si="685"/>
        <v>8.5800000000000107</v>
      </c>
      <c r="R14642">
        <f t="shared" si="686"/>
        <v>0</v>
      </c>
    </row>
    <row r="14643" spans="1:18" x14ac:dyDescent="0.25">
      <c r="A14643">
        <v>290953</v>
      </c>
      <c r="B14643" t="s">
        <v>5638</v>
      </c>
      <c r="C14643" t="s">
        <v>8638</v>
      </c>
      <c r="D14643" t="s">
        <v>253</v>
      </c>
      <c r="E14643" t="s">
        <v>5743</v>
      </c>
      <c r="F14643" t="s">
        <v>535</v>
      </c>
      <c r="G14643" t="s">
        <v>280</v>
      </c>
      <c r="H14643">
        <v>0</v>
      </c>
      <c r="I14643">
        <v>0</v>
      </c>
      <c r="L14643" t="s">
        <v>269</v>
      </c>
      <c r="M14643">
        <v>2024</v>
      </c>
      <c r="O14643" t="str">
        <f t="shared" si="684"/>
        <v>RED WING SHOE COMPANY-290953-ZIPPER,CORCBLS006,6MM,2WAY-66CM,CLOSEND,LOGO/STDSLIDR,BLK-PC</v>
      </c>
      <c r="P14643">
        <f>COUNTIF($O$3:O14643,O14643)</f>
        <v>31</v>
      </c>
      <c r="Q14643">
        <f t="shared" si="685"/>
        <v>8.5800000000000107</v>
      </c>
      <c r="R14643">
        <f t="shared" si="686"/>
        <v>0</v>
      </c>
    </row>
    <row r="14644" spans="1:18" x14ac:dyDescent="0.25">
      <c r="A14644">
        <v>290953</v>
      </c>
      <c r="B14644" t="s">
        <v>5638</v>
      </c>
      <c r="C14644" t="s">
        <v>8638</v>
      </c>
      <c r="D14644" t="s">
        <v>253</v>
      </c>
      <c r="E14644" t="s">
        <v>5747</v>
      </c>
      <c r="F14644" t="s">
        <v>535</v>
      </c>
      <c r="G14644" t="s">
        <v>41</v>
      </c>
      <c r="H14644">
        <v>0</v>
      </c>
      <c r="I14644">
        <v>1.9999999999998901E-2</v>
      </c>
      <c r="L14644" t="s">
        <v>269</v>
      </c>
      <c r="M14644">
        <v>2024</v>
      </c>
      <c r="O14644" t="str">
        <f t="shared" si="684"/>
        <v>RED WING SHOE COMPANY LLC-290953-ZIPPER,CORCBLS006,6MM,2WAY-66CM,CLOSEND,LOGO/STDSLIDR,BLK-PC</v>
      </c>
      <c r="P14644">
        <f>COUNTIF($O$3:O14644,O14644)</f>
        <v>36</v>
      </c>
      <c r="Q14644">
        <f t="shared" si="685"/>
        <v>196.8</v>
      </c>
      <c r="R14644">
        <f t="shared" si="686"/>
        <v>0</v>
      </c>
    </row>
    <row r="14645" spans="1:18" x14ac:dyDescent="0.25">
      <c r="A14645">
        <v>290953</v>
      </c>
      <c r="B14645" t="s">
        <v>5638</v>
      </c>
      <c r="C14645" t="s">
        <v>8638</v>
      </c>
      <c r="D14645" t="s">
        <v>5857</v>
      </c>
      <c r="E14645" t="s">
        <v>5859</v>
      </c>
      <c r="F14645" t="s">
        <v>535</v>
      </c>
      <c r="G14645" t="s">
        <v>37</v>
      </c>
      <c r="H14645">
        <v>32</v>
      </c>
      <c r="I14645">
        <v>21.13</v>
      </c>
      <c r="L14645" t="s">
        <v>269</v>
      </c>
      <c r="M14645">
        <v>2024</v>
      </c>
      <c r="O14645" t="str">
        <f t="shared" si="684"/>
        <v>MARUBENI CORPORATION JEPANG-290953-ZIPPER,CORCBLS006,6MM,2WAY-66CM,CLOSEND,LOGO/STDSLIDR,BLK-PC</v>
      </c>
      <c r="P14645">
        <f>COUNTIF($O$3:O14645,O14645)</f>
        <v>2</v>
      </c>
      <c r="Q14645">
        <f t="shared" si="685"/>
        <v>21.13</v>
      </c>
      <c r="R14645">
        <f t="shared" si="686"/>
        <v>0</v>
      </c>
    </row>
    <row r="14646" spans="1:18" x14ac:dyDescent="0.25">
      <c r="A14646">
        <v>290953</v>
      </c>
      <c r="B14646" t="s">
        <v>5638</v>
      </c>
      <c r="C14646" t="s">
        <v>8638</v>
      </c>
      <c r="D14646" t="s">
        <v>5857</v>
      </c>
      <c r="E14646" t="s">
        <v>8687</v>
      </c>
      <c r="F14646" t="s">
        <v>535</v>
      </c>
      <c r="G14646" t="s">
        <v>41</v>
      </c>
      <c r="H14646">
        <v>280</v>
      </c>
      <c r="I14646">
        <v>184.88</v>
      </c>
      <c r="L14646" t="s">
        <v>269</v>
      </c>
      <c r="M14646">
        <v>2024</v>
      </c>
      <c r="O14646" t="str">
        <f t="shared" si="684"/>
        <v>RED WING SHOE COMPANY LLC-290953-ZIPPER,CORCBLS006,6MM,2WAY-66CM,CLOSEND,LOGO/STDSLIDR,BLK-PC</v>
      </c>
      <c r="P14646">
        <f>COUNTIF($O$3:O14646,O14646)</f>
        <v>37</v>
      </c>
      <c r="Q14646">
        <f t="shared" si="685"/>
        <v>196.8</v>
      </c>
      <c r="R14646">
        <f t="shared" si="686"/>
        <v>0</v>
      </c>
    </row>
    <row r="14647" spans="1:18" x14ac:dyDescent="0.25">
      <c r="A14647">
        <v>290953</v>
      </c>
      <c r="B14647" t="s">
        <v>5638</v>
      </c>
      <c r="C14647" t="s">
        <v>8638</v>
      </c>
      <c r="E14647">
        <v>24001105</v>
      </c>
      <c r="F14647" t="s">
        <v>535</v>
      </c>
      <c r="G14647" t="s">
        <v>37</v>
      </c>
      <c r="H14647">
        <v>0</v>
      </c>
      <c r="L14647" t="s">
        <v>269</v>
      </c>
      <c r="M14647">
        <v>2024</v>
      </c>
      <c r="O14647" t="str">
        <f t="shared" si="684"/>
        <v>MARUBENI CORPORATION JEPANG-290953-ZIPPER,CORCBLS006,6MM,2WAY-66CM,CLOSEND,LOGO/STDSLIDR,BLK-PC</v>
      </c>
      <c r="P14647">
        <f>COUNTIF($O$3:O14647,O14647)</f>
        <v>3</v>
      </c>
      <c r="Q14647">
        <f t="shared" si="685"/>
        <v>21.13</v>
      </c>
      <c r="R14647">
        <f t="shared" si="686"/>
        <v>0</v>
      </c>
    </row>
    <row r="14648" spans="1:18" x14ac:dyDescent="0.25">
      <c r="A14648">
        <v>290953</v>
      </c>
      <c r="B14648" t="s">
        <v>5638</v>
      </c>
      <c r="C14648" t="s">
        <v>8638</v>
      </c>
      <c r="E14648">
        <v>24001108</v>
      </c>
      <c r="F14648" t="s">
        <v>535</v>
      </c>
      <c r="G14648" t="s">
        <v>37</v>
      </c>
      <c r="H14648">
        <v>0</v>
      </c>
      <c r="L14648" t="s">
        <v>269</v>
      </c>
      <c r="M14648">
        <v>2024</v>
      </c>
      <c r="O14648" t="str">
        <f t="shared" si="684"/>
        <v>MARUBENI CORPORATION JEPANG-290953-ZIPPER,CORCBLS006,6MM,2WAY-66CM,CLOSEND,LOGO/STDSLIDR,BLK-PC</v>
      </c>
      <c r="P14648">
        <f>COUNTIF($O$3:O14648,O14648)</f>
        <v>4</v>
      </c>
      <c r="Q14648">
        <f t="shared" si="685"/>
        <v>21.13</v>
      </c>
      <c r="R14648">
        <f t="shared" si="686"/>
        <v>0</v>
      </c>
    </row>
    <row r="14649" spans="1:18" x14ac:dyDescent="0.25">
      <c r="A14649">
        <v>290953</v>
      </c>
      <c r="B14649" t="s">
        <v>5638</v>
      </c>
      <c r="C14649" t="s">
        <v>8638</v>
      </c>
      <c r="E14649">
        <v>24001112</v>
      </c>
      <c r="F14649" t="s">
        <v>535</v>
      </c>
      <c r="G14649" t="s">
        <v>37</v>
      </c>
      <c r="H14649">
        <v>0</v>
      </c>
      <c r="L14649" t="s">
        <v>269</v>
      </c>
      <c r="M14649">
        <v>2024</v>
      </c>
      <c r="O14649" t="str">
        <f t="shared" si="684"/>
        <v>MARUBENI CORPORATION JEPANG-290953-ZIPPER,CORCBLS006,6MM,2WAY-66CM,CLOSEND,LOGO/STDSLIDR,BLK-PC</v>
      </c>
      <c r="P14649">
        <f>COUNTIF($O$3:O14649,O14649)</f>
        <v>5</v>
      </c>
      <c r="Q14649">
        <f t="shared" si="685"/>
        <v>21.13</v>
      </c>
      <c r="R14649">
        <f t="shared" si="686"/>
        <v>0</v>
      </c>
    </row>
    <row r="14650" spans="1:18" x14ac:dyDescent="0.25">
      <c r="A14650">
        <v>290953</v>
      </c>
      <c r="B14650" t="s">
        <v>5638</v>
      </c>
      <c r="C14650" t="s">
        <v>8638</v>
      </c>
      <c r="E14650" t="s">
        <v>3077</v>
      </c>
      <c r="F14650" t="s">
        <v>535</v>
      </c>
      <c r="G14650" t="s">
        <v>37</v>
      </c>
      <c r="H14650">
        <v>0</v>
      </c>
      <c r="L14650" t="s">
        <v>269</v>
      </c>
      <c r="M14650">
        <v>2024</v>
      </c>
      <c r="O14650" t="str">
        <f t="shared" si="684"/>
        <v>MARUBENI CORPORATION JEPANG-290953-ZIPPER,CORCBLS006,6MM,2WAY-66CM,CLOSEND,LOGO/STDSLIDR,BLK-PC</v>
      </c>
      <c r="P14650">
        <f>COUNTIF($O$3:O14650,O14650)</f>
        <v>6</v>
      </c>
      <c r="Q14650">
        <f t="shared" si="685"/>
        <v>21.13</v>
      </c>
      <c r="R14650">
        <f t="shared" si="686"/>
        <v>0</v>
      </c>
    </row>
    <row r="14651" spans="1:18" x14ac:dyDescent="0.25">
      <c r="A14651">
        <v>290953</v>
      </c>
      <c r="B14651" t="s">
        <v>5638</v>
      </c>
      <c r="C14651" t="s">
        <v>8638</v>
      </c>
      <c r="E14651" t="s">
        <v>3078</v>
      </c>
      <c r="F14651" t="s">
        <v>535</v>
      </c>
      <c r="G14651" t="s">
        <v>37</v>
      </c>
      <c r="H14651">
        <v>0</v>
      </c>
      <c r="L14651" t="s">
        <v>269</v>
      </c>
      <c r="M14651">
        <v>2024</v>
      </c>
      <c r="O14651" t="str">
        <f t="shared" si="684"/>
        <v>MARUBENI CORPORATION JEPANG-290953-ZIPPER,CORCBLS006,6MM,2WAY-66CM,CLOSEND,LOGO/STDSLIDR,BLK-PC</v>
      </c>
      <c r="P14651">
        <f>COUNTIF($O$3:O14651,O14651)</f>
        <v>7</v>
      </c>
      <c r="Q14651">
        <f t="shared" si="685"/>
        <v>21.13</v>
      </c>
      <c r="R14651">
        <f t="shared" si="686"/>
        <v>0</v>
      </c>
    </row>
    <row r="14652" spans="1:18" x14ac:dyDescent="0.25">
      <c r="A14652">
        <v>290953</v>
      </c>
      <c r="B14652" t="s">
        <v>5638</v>
      </c>
      <c r="C14652" t="s">
        <v>8638</v>
      </c>
      <c r="E14652" t="s">
        <v>3079</v>
      </c>
      <c r="F14652" t="s">
        <v>535</v>
      </c>
      <c r="G14652" t="s">
        <v>37</v>
      </c>
      <c r="H14652">
        <v>0</v>
      </c>
      <c r="L14652" t="s">
        <v>269</v>
      </c>
      <c r="M14652">
        <v>2024</v>
      </c>
      <c r="O14652" t="str">
        <f t="shared" si="684"/>
        <v>MARUBENI CORPORATION JEPANG-290953-ZIPPER,CORCBLS006,6MM,2WAY-66CM,CLOSEND,LOGO/STDSLIDR,BLK-PC</v>
      </c>
      <c r="P14652">
        <f>COUNTIF($O$3:O14652,O14652)</f>
        <v>8</v>
      </c>
      <c r="Q14652">
        <f t="shared" si="685"/>
        <v>21.13</v>
      </c>
      <c r="R14652">
        <f t="shared" si="686"/>
        <v>0</v>
      </c>
    </row>
    <row r="14653" spans="1:18" x14ac:dyDescent="0.25">
      <c r="A14653">
        <v>290953</v>
      </c>
      <c r="B14653" t="s">
        <v>5638</v>
      </c>
      <c r="C14653" t="s">
        <v>8638</v>
      </c>
      <c r="E14653" t="s">
        <v>3080</v>
      </c>
      <c r="F14653" t="s">
        <v>535</v>
      </c>
      <c r="G14653" t="s">
        <v>37</v>
      </c>
      <c r="H14653">
        <v>0</v>
      </c>
      <c r="L14653" t="s">
        <v>269</v>
      </c>
      <c r="M14653">
        <v>2024</v>
      </c>
      <c r="O14653" t="str">
        <f t="shared" si="684"/>
        <v>MARUBENI CORPORATION JEPANG-290953-ZIPPER,CORCBLS006,6MM,2WAY-66CM,CLOSEND,LOGO/STDSLIDR,BLK-PC</v>
      </c>
      <c r="P14653">
        <f>COUNTIF($O$3:O14653,O14653)</f>
        <v>9</v>
      </c>
      <c r="Q14653">
        <f t="shared" si="685"/>
        <v>21.13</v>
      </c>
      <c r="R14653">
        <f t="shared" si="686"/>
        <v>0</v>
      </c>
    </row>
    <row r="14654" spans="1:18" x14ac:dyDescent="0.25">
      <c r="A14654">
        <v>290953</v>
      </c>
      <c r="B14654" t="s">
        <v>5638</v>
      </c>
      <c r="C14654" t="s">
        <v>8638</v>
      </c>
      <c r="F14654" t="s">
        <v>535</v>
      </c>
      <c r="G14654" t="s">
        <v>22</v>
      </c>
      <c r="L14654" t="s">
        <v>269</v>
      </c>
      <c r="M14654">
        <v>2024</v>
      </c>
      <c r="O14654" t="str">
        <f t="shared" si="684"/>
        <v>ITOCHU CORPORATION TOKSD SECTI-290953-ZIPPER,CORCBLS006,6MM,2WAY-66CM,CLOSEND,LOGO/STDSLIDR,BLK-PC</v>
      </c>
      <c r="P14654">
        <f>COUNTIF($O$3:O14654,O14654)</f>
        <v>1</v>
      </c>
      <c r="Q14654">
        <f t="shared" si="685"/>
        <v>0</v>
      </c>
      <c r="R14654">
        <f t="shared" si="686"/>
        <v>0</v>
      </c>
    </row>
    <row r="14655" spans="1:18" x14ac:dyDescent="0.25">
      <c r="A14655">
        <v>290954</v>
      </c>
      <c r="B14655" t="s">
        <v>5860</v>
      </c>
      <c r="C14655" t="s">
        <v>8688</v>
      </c>
      <c r="D14655" t="s">
        <v>29</v>
      </c>
      <c r="E14655" t="s">
        <v>8689</v>
      </c>
      <c r="F14655" t="s">
        <v>535</v>
      </c>
      <c r="G14655" t="s">
        <v>37</v>
      </c>
      <c r="H14655">
        <v>0</v>
      </c>
      <c r="J14655" t="s">
        <v>23</v>
      </c>
      <c r="K14655" t="s">
        <v>23</v>
      </c>
      <c r="L14655" t="s">
        <v>269</v>
      </c>
      <c r="M14655">
        <v>2024</v>
      </c>
      <c r="O14655" t="str">
        <f t="shared" si="684"/>
        <v>MARUBENI CORPORATION JEPANG-290954-ZIPPER,CORSCSZ006,6MM,1WAY-16CM,CLOSEND,STDSLIDER,BLK-PC</v>
      </c>
      <c r="P14655">
        <f>COUNTIF($O$3:O14655,O14655)</f>
        <v>1</v>
      </c>
      <c r="Q14655">
        <f t="shared" si="685"/>
        <v>0</v>
      </c>
      <c r="R14655">
        <f t="shared" si="686"/>
        <v>0</v>
      </c>
    </row>
    <row r="14656" spans="1:18" x14ac:dyDescent="0.25">
      <c r="A14656">
        <v>290954</v>
      </c>
      <c r="B14656" t="s">
        <v>5860</v>
      </c>
      <c r="C14656" t="s">
        <v>8688</v>
      </c>
      <c r="D14656" t="s">
        <v>1334</v>
      </c>
      <c r="E14656">
        <v>2780826</v>
      </c>
      <c r="F14656" t="s">
        <v>535</v>
      </c>
      <c r="G14656" t="s">
        <v>22</v>
      </c>
      <c r="H14656">
        <v>0</v>
      </c>
      <c r="I14656">
        <v>0</v>
      </c>
      <c r="L14656" t="s">
        <v>269</v>
      </c>
      <c r="M14656">
        <v>2024</v>
      </c>
      <c r="O14656" t="str">
        <f t="shared" si="684"/>
        <v>ITOCHU CORPORATION TOKSD SECTI-290954-ZIPPER,CORSCSZ006,6MM,1WAY-16CM,CLOSEND,STDSLIDER,BLK-PC</v>
      </c>
      <c r="P14656">
        <f>COUNTIF($O$3:O14656,O14656)</f>
        <v>1</v>
      </c>
      <c r="Q14656">
        <f t="shared" si="685"/>
        <v>0</v>
      </c>
      <c r="R14656">
        <f t="shared" si="686"/>
        <v>0</v>
      </c>
    </row>
    <row r="14657" spans="1:18" x14ac:dyDescent="0.25">
      <c r="A14657">
        <v>290954</v>
      </c>
      <c r="B14657" t="s">
        <v>5860</v>
      </c>
      <c r="C14657" t="s">
        <v>8688</v>
      </c>
      <c r="D14657" t="s">
        <v>1334</v>
      </c>
      <c r="E14657" t="s">
        <v>5642</v>
      </c>
      <c r="F14657" t="s">
        <v>535</v>
      </c>
      <c r="G14657" t="s">
        <v>26</v>
      </c>
      <c r="H14657">
        <v>0</v>
      </c>
      <c r="I14657">
        <v>0</v>
      </c>
      <c r="L14657" t="s">
        <v>269</v>
      </c>
      <c r="M14657">
        <v>2024</v>
      </c>
      <c r="O14657" t="str">
        <f t="shared" si="684"/>
        <v>MARUBENI FASHION LINK LTD.-290954-ZIPPER,CORSCSZ006,6MM,1WAY-16CM,CLOSEND,STDSLIDER,BLK-PC</v>
      </c>
      <c r="P14657">
        <f>COUNTIF($O$3:O14657,O14657)</f>
        <v>1</v>
      </c>
      <c r="Q14657">
        <f t="shared" si="685"/>
        <v>-8.5265128291212022E-14</v>
      </c>
      <c r="R14657">
        <f t="shared" si="686"/>
        <v>0</v>
      </c>
    </row>
    <row r="14658" spans="1:18" x14ac:dyDescent="0.25">
      <c r="A14658">
        <v>290954</v>
      </c>
      <c r="B14658" t="s">
        <v>5860</v>
      </c>
      <c r="C14658" t="s">
        <v>8688</v>
      </c>
      <c r="D14658" t="s">
        <v>1334</v>
      </c>
      <c r="E14658" t="s">
        <v>5864</v>
      </c>
      <c r="F14658" t="s">
        <v>535</v>
      </c>
      <c r="G14658" t="s">
        <v>280</v>
      </c>
      <c r="H14658">
        <v>0</v>
      </c>
      <c r="I14658">
        <v>0</v>
      </c>
      <c r="L14658" t="s">
        <v>269</v>
      </c>
      <c r="M14658">
        <v>2024</v>
      </c>
      <c r="O14658" t="str">
        <f t="shared" si="684"/>
        <v>RED WING SHOE COMPANY-290954-ZIPPER,CORSCSZ006,6MM,1WAY-16CM,CLOSEND,STDSLIDER,BLK-PC</v>
      </c>
      <c r="P14658">
        <f>COUNTIF($O$3:O14658,O14658)</f>
        <v>1</v>
      </c>
      <c r="Q14658">
        <f t="shared" si="685"/>
        <v>897.52</v>
      </c>
      <c r="R14658">
        <f t="shared" si="686"/>
        <v>0</v>
      </c>
    </row>
    <row r="14659" spans="1:18" x14ac:dyDescent="0.25">
      <c r="A14659">
        <v>290954</v>
      </c>
      <c r="B14659" t="s">
        <v>5860</v>
      </c>
      <c r="C14659" t="s">
        <v>8688</v>
      </c>
      <c r="D14659" t="s">
        <v>1334</v>
      </c>
      <c r="E14659" t="s">
        <v>5645</v>
      </c>
      <c r="F14659" t="s">
        <v>535</v>
      </c>
      <c r="G14659" t="s">
        <v>280</v>
      </c>
      <c r="H14659">
        <v>0</v>
      </c>
      <c r="I14659">
        <v>0</v>
      </c>
      <c r="L14659" t="s">
        <v>269</v>
      </c>
      <c r="M14659">
        <v>2024</v>
      </c>
      <c r="O14659" t="str">
        <f t="shared" si="684"/>
        <v>RED WING SHOE COMPANY-290954-ZIPPER,CORSCSZ006,6MM,1WAY-16CM,CLOSEND,STDSLIDER,BLK-PC</v>
      </c>
      <c r="P14659">
        <f>COUNTIF($O$3:O14659,O14659)</f>
        <v>2</v>
      </c>
      <c r="Q14659">
        <f t="shared" si="685"/>
        <v>897.52</v>
      </c>
      <c r="R14659">
        <f t="shared" si="686"/>
        <v>0</v>
      </c>
    </row>
    <row r="14660" spans="1:18" x14ac:dyDescent="0.25">
      <c r="A14660">
        <v>290954</v>
      </c>
      <c r="B14660" t="s">
        <v>5860</v>
      </c>
      <c r="C14660" t="s">
        <v>8688</v>
      </c>
      <c r="D14660" t="s">
        <v>1334</v>
      </c>
      <c r="E14660" t="s">
        <v>5647</v>
      </c>
      <c r="F14660" t="s">
        <v>535</v>
      </c>
      <c r="G14660" t="s">
        <v>280</v>
      </c>
      <c r="H14660">
        <v>0</v>
      </c>
      <c r="I14660">
        <v>0</v>
      </c>
      <c r="L14660" t="s">
        <v>269</v>
      </c>
      <c r="M14660">
        <v>2024</v>
      </c>
      <c r="O14660" t="str">
        <f t="shared" ref="O14660:O14723" si="687">G14660&amp;"-"&amp;A14660&amp;"-"&amp;B14660&amp;"-"&amp;C14660&amp;"-"&amp;F14660</f>
        <v>RED WING SHOE COMPANY-290954-ZIPPER,CORSCSZ006,6MM,1WAY-16CM,CLOSEND,STDSLIDER,BLK-PC</v>
      </c>
      <c r="P14660">
        <f>COUNTIF($O$3:O14660,O14660)</f>
        <v>3</v>
      </c>
      <c r="Q14660">
        <f t="shared" ref="Q14660:Q14723" si="688">SUMIF($O$4:$O$18090,O14660,$I$4:$I$18090)</f>
        <v>897.52</v>
      </c>
      <c r="R14660">
        <f t="shared" ref="R14660:R14723" si="689">SUMIF($O$4:$O$18090,O14660,$J$4:$J$18090)</f>
        <v>0</v>
      </c>
    </row>
    <row r="14661" spans="1:18" x14ac:dyDescent="0.25">
      <c r="A14661">
        <v>290954</v>
      </c>
      <c r="B14661" t="s">
        <v>5860</v>
      </c>
      <c r="C14661" t="s">
        <v>8688</v>
      </c>
      <c r="D14661" t="s">
        <v>1334</v>
      </c>
      <c r="E14661" t="s">
        <v>8690</v>
      </c>
      <c r="F14661" t="s">
        <v>535</v>
      </c>
      <c r="G14661" t="s">
        <v>280</v>
      </c>
      <c r="H14661">
        <v>0</v>
      </c>
      <c r="I14661">
        <v>-9.0934204610704228E-15</v>
      </c>
      <c r="L14661" t="s">
        <v>269</v>
      </c>
      <c r="M14661">
        <v>2024</v>
      </c>
      <c r="O14661" t="str">
        <f t="shared" si="687"/>
        <v>RED WING SHOE COMPANY-290954-ZIPPER,CORSCSZ006,6MM,1WAY-16CM,CLOSEND,STDSLIDER,BLK-PC</v>
      </c>
      <c r="P14661">
        <f>COUNTIF($O$3:O14661,O14661)</f>
        <v>4</v>
      </c>
      <c r="Q14661">
        <f t="shared" si="688"/>
        <v>897.52</v>
      </c>
      <c r="R14661">
        <f t="shared" si="689"/>
        <v>0</v>
      </c>
    </row>
    <row r="14662" spans="1:18" x14ac:dyDescent="0.25">
      <c r="A14662">
        <v>290954</v>
      </c>
      <c r="B14662" t="s">
        <v>5860</v>
      </c>
      <c r="C14662" t="s">
        <v>8688</v>
      </c>
      <c r="D14662" t="s">
        <v>1334</v>
      </c>
      <c r="E14662" t="s">
        <v>8691</v>
      </c>
      <c r="F14662" t="s">
        <v>535</v>
      </c>
      <c r="G14662" t="s">
        <v>280</v>
      </c>
      <c r="H14662">
        <v>0</v>
      </c>
      <c r="I14662">
        <v>0</v>
      </c>
      <c r="L14662" t="s">
        <v>269</v>
      </c>
      <c r="M14662">
        <v>2024</v>
      </c>
      <c r="O14662" t="str">
        <f t="shared" si="687"/>
        <v>RED WING SHOE COMPANY-290954-ZIPPER,CORSCSZ006,6MM,1WAY-16CM,CLOSEND,STDSLIDER,BLK-PC</v>
      </c>
      <c r="P14662">
        <f>COUNTIF($O$3:O14662,O14662)</f>
        <v>5</v>
      </c>
      <c r="Q14662">
        <f t="shared" si="688"/>
        <v>897.52</v>
      </c>
      <c r="R14662">
        <f t="shared" si="689"/>
        <v>0</v>
      </c>
    </row>
    <row r="14663" spans="1:18" x14ac:dyDescent="0.25">
      <c r="A14663">
        <v>290954</v>
      </c>
      <c r="B14663" t="s">
        <v>5860</v>
      </c>
      <c r="C14663" t="s">
        <v>8688</v>
      </c>
      <c r="D14663" t="s">
        <v>1334</v>
      </c>
      <c r="E14663" t="s">
        <v>5869</v>
      </c>
      <c r="F14663" t="s">
        <v>535</v>
      </c>
      <c r="G14663" t="s">
        <v>280</v>
      </c>
      <c r="H14663">
        <v>0</v>
      </c>
      <c r="I14663">
        <v>0</v>
      </c>
      <c r="L14663" t="s">
        <v>269</v>
      </c>
      <c r="M14663">
        <v>2024</v>
      </c>
      <c r="O14663" t="str">
        <f t="shared" si="687"/>
        <v>RED WING SHOE COMPANY-290954-ZIPPER,CORSCSZ006,6MM,1WAY-16CM,CLOSEND,STDSLIDER,BLK-PC</v>
      </c>
      <c r="P14663">
        <f>COUNTIF($O$3:O14663,O14663)</f>
        <v>6</v>
      </c>
      <c r="Q14663">
        <f t="shared" si="688"/>
        <v>897.52</v>
      </c>
      <c r="R14663">
        <f t="shared" si="689"/>
        <v>0</v>
      </c>
    </row>
    <row r="14664" spans="1:18" x14ac:dyDescent="0.25">
      <c r="A14664">
        <v>290954</v>
      </c>
      <c r="B14664" t="s">
        <v>5860</v>
      </c>
      <c r="C14664" t="s">
        <v>8688</v>
      </c>
      <c r="D14664" t="s">
        <v>1334</v>
      </c>
      <c r="E14664" t="s">
        <v>5665</v>
      </c>
      <c r="F14664" t="s">
        <v>535</v>
      </c>
      <c r="G14664" t="s">
        <v>41</v>
      </c>
      <c r="H14664">
        <v>0</v>
      </c>
      <c r="I14664">
        <v>0</v>
      </c>
      <c r="L14664" t="s">
        <v>269</v>
      </c>
      <c r="M14664">
        <v>2024</v>
      </c>
      <c r="O14664" t="str">
        <f t="shared" si="687"/>
        <v>RED WING SHOE COMPANY LLC-290954-ZIPPER,CORSCSZ006,6MM,1WAY-16CM,CLOSEND,STDSLIDER,BLK-PC</v>
      </c>
      <c r="P14664">
        <f>COUNTIF($O$3:O14664,O14664)</f>
        <v>1</v>
      </c>
      <c r="Q14664">
        <f t="shared" si="688"/>
        <v>2933.9700000000003</v>
      </c>
      <c r="R14664">
        <f t="shared" si="689"/>
        <v>0</v>
      </c>
    </row>
    <row r="14665" spans="1:18" x14ac:dyDescent="0.25">
      <c r="A14665">
        <v>290954</v>
      </c>
      <c r="B14665" t="s">
        <v>5860</v>
      </c>
      <c r="C14665" t="s">
        <v>8688</v>
      </c>
      <c r="D14665" t="s">
        <v>1334</v>
      </c>
      <c r="E14665" t="s">
        <v>5870</v>
      </c>
      <c r="F14665" t="s">
        <v>535</v>
      </c>
      <c r="G14665" t="s">
        <v>280</v>
      </c>
      <c r="H14665">
        <v>0</v>
      </c>
      <c r="I14665">
        <v>0</v>
      </c>
      <c r="L14665" t="s">
        <v>269</v>
      </c>
      <c r="M14665">
        <v>2024</v>
      </c>
      <c r="O14665" t="str">
        <f t="shared" si="687"/>
        <v>RED WING SHOE COMPANY-290954-ZIPPER,CORSCSZ006,6MM,1WAY-16CM,CLOSEND,STDSLIDER,BLK-PC</v>
      </c>
      <c r="P14665">
        <f>COUNTIF($O$3:O14665,O14665)</f>
        <v>7</v>
      </c>
      <c r="Q14665">
        <f t="shared" si="688"/>
        <v>897.52</v>
      </c>
      <c r="R14665">
        <f t="shared" si="689"/>
        <v>0</v>
      </c>
    </row>
    <row r="14666" spans="1:18" x14ac:dyDescent="0.25">
      <c r="A14666">
        <v>290954</v>
      </c>
      <c r="B14666" t="s">
        <v>5860</v>
      </c>
      <c r="C14666" t="s">
        <v>8688</v>
      </c>
      <c r="D14666" t="s">
        <v>1334</v>
      </c>
      <c r="E14666" t="s">
        <v>5667</v>
      </c>
      <c r="F14666" t="s">
        <v>535</v>
      </c>
      <c r="G14666" t="s">
        <v>280</v>
      </c>
      <c r="H14666">
        <v>0</v>
      </c>
      <c r="I14666">
        <v>0</v>
      </c>
      <c r="L14666" t="s">
        <v>269</v>
      </c>
      <c r="M14666">
        <v>2024</v>
      </c>
      <c r="O14666" t="str">
        <f t="shared" si="687"/>
        <v>RED WING SHOE COMPANY-290954-ZIPPER,CORSCSZ006,6MM,1WAY-16CM,CLOSEND,STDSLIDER,BLK-PC</v>
      </c>
      <c r="P14666">
        <f>COUNTIF($O$3:O14666,O14666)</f>
        <v>8</v>
      </c>
      <c r="Q14666">
        <f t="shared" si="688"/>
        <v>897.52</v>
      </c>
      <c r="R14666">
        <f t="shared" si="689"/>
        <v>0</v>
      </c>
    </row>
    <row r="14667" spans="1:18" x14ac:dyDescent="0.25">
      <c r="A14667">
        <v>290954</v>
      </c>
      <c r="B14667" t="s">
        <v>5860</v>
      </c>
      <c r="C14667" t="s">
        <v>8688</v>
      </c>
      <c r="D14667" t="s">
        <v>1334</v>
      </c>
      <c r="E14667" t="s">
        <v>5668</v>
      </c>
      <c r="F14667" t="s">
        <v>535</v>
      </c>
      <c r="G14667" t="s">
        <v>280</v>
      </c>
      <c r="H14667">
        <v>0</v>
      </c>
      <c r="I14667">
        <v>0</v>
      </c>
      <c r="L14667" t="s">
        <v>269</v>
      </c>
      <c r="M14667">
        <v>2024</v>
      </c>
      <c r="O14667" t="str">
        <f t="shared" si="687"/>
        <v>RED WING SHOE COMPANY-290954-ZIPPER,CORSCSZ006,6MM,1WAY-16CM,CLOSEND,STDSLIDER,BLK-PC</v>
      </c>
      <c r="P14667">
        <f>COUNTIF($O$3:O14667,O14667)</f>
        <v>9</v>
      </c>
      <c r="Q14667">
        <f t="shared" si="688"/>
        <v>897.52</v>
      </c>
      <c r="R14667">
        <f t="shared" si="689"/>
        <v>0</v>
      </c>
    </row>
    <row r="14668" spans="1:18" x14ac:dyDescent="0.25">
      <c r="A14668">
        <v>290954</v>
      </c>
      <c r="B14668" t="s">
        <v>5860</v>
      </c>
      <c r="C14668" t="s">
        <v>8688</v>
      </c>
      <c r="D14668" t="s">
        <v>1334</v>
      </c>
      <c r="E14668" t="s">
        <v>5871</v>
      </c>
      <c r="F14668" t="s">
        <v>535</v>
      </c>
      <c r="G14668" t="s">
        <v>280</v>
      </c>
      <c r="H14668">
        <v>0</v>
      </c>
      <c r="I14668">
        <v>0</v>
      </c>
      <c r="L14668" t="s">
        <v>269</v>
      </c>
      <c r="M14668">
        <v>2024</v>
      </c>
      <c r="O14668" t="str">
        <f t="shared" si="687"/>
        <v>RED WING SHOE COMPANY-290954-ZIPPER,CORSCSZ006,6MM,1WAY-16CM,CLOSEND,STDSLIDER,BLK-PC</v>
      </c>
      <c r="P14668">
        <f>COUNTIF($O$3:O14668,O14668)</f>
        <v>10</v>
      </c>
      <c r="Q14668">
        <f t="shared" si="688"/>
        <v>897.52</v>
      </c>
      <c r="R14668">
        <f t="shared" si="689"/>
        <v>0</v>
      </c>
    </row>
    <row r="14669" spans="1:18" x14ac:dyDescent="0.25">
      <c r="A14669">
        <v>290954</v>
      </c>
      <c r="B14669" t="s">
        <v>5860</v>
      </c>
      <c r="C14669" t="s">
        <v>8688</v>
      </c>
      <c r="D14669" t="s">
        <v>1334</v>
      </c>
      <c r="E14669" t="s">
        <v>5872</v>
      </c>
      <c r="F14669" t="s">
        <v>535</v>
      </c>
      <c r="G14669" t="s">
        <v>280</v>
      </c>
      <c r="H14669">
        <v>0</v>
      </c>
      <c r="I14669">
        <v>3.3537408961059612E-14</v>
      </c>
      <c r="L14669" t="s">
        <v>269</v>
      </c>
      <c r="M14669">
        <v>2024</v>
      </c>
      <c r="O14669" t="str">
        <f t="shared" si="687"/>
        <v>RED WING SHOE COMPANY-290954-ZIPPER,CORSCSZ006,6MM,1WAY-16CM,CLOSEND,STDSLIDER,BLK-PC</v>
      </c>
      <c r="P14669">
        <f>COUNTIF($O$3:O14669,O14669)</f>
        <v>11</v>
      </c>
      <c r="Q14669">
        <f t="shared" si="688"/>
        <v>897.52</v>
      </c>
      <c r="R14669">
        <f t="shared" si="689"/>
        <v>0</v>
      </c>
    </row>
    <row r="14670" spans="1:18" x14ac:dyDescent="0.25">
      <c r="A14670">
        <v>290954</v>
      </c>
      <c r="B14670" t="s">
        <v>5860</v>
      </c>
      <c r="C14670" t="s">
        <v>8688</v>
      </c>
      <c r="D14670" t="s">
        <v>1334</v>
      </c>
      <c r="E14670" t="s">
        <v>8692</v>
      </c>
      <c r="F14670" t="s">
        <v>535</v>
      </c>
      <c r="G14670" t="s">
        <v>280</v>
      </c>
      <c r="H14670">
        <v>0</v>
      </c>
      <c r="I14670">
        <v>0</v>
      </c>
      <c r="L14670" t="s">
        <v>269</v>
      </c>
      <c r="M14670">
        <v>2024</v>
      </c>
      <c r="O14670" t="str">
        <f t="shared" si="687"/>
        <v>RED WING SHOE COMPANY-290954-ZIPPER,CORSCSZ006,6MM,1WAY-16CM,CLOSEND,STDSLIDER,BLK-PC</v>
      </c>
      <c r="P14670">
        <f>COUNTIF($O$3:O14670,O14670)</f>
        <v>12</v>
      </c>
      <c r="Q14670">
        <f t="shared" si="688"/>
        <v>897.52</v>
      </c>
      <c r="R14670">
        <f t="shared" si="689"/>
        <v>0</v>
      </c>
    </row>
    <row r="14671" spans="1:18" x14ac:dyDescent="0.25">
      <c r="A14671">
        <v>290954</v>
      </c>
      <c r="B14671" t="s">
        <v>5860</v>
      </c>
      <c r="C14671" t="s">
        <v>8688</v>
      </c>
      <c r="D14671" t="s">
        <v>1334</v>
      </c>
      <c r="E14671" t="s">
        <v>5874</v>
      </c>
      <c r="F14671" t="s">
        <v>535</v>
      </c>
      <c r="G14671" t="s">
        <v>280</v>
      </c>
      <c r="H14671">
        <v>0</v>
      </c>
      <c r="I14671">
        <v>0</v>
      </c>
      <c r="L14671" t="s">
        <v>269</v>
      </c>
      <c r="M14671">
        <v>2024</v>
      </c>
      <c r="O14671" t="str">
        <f t="shared" si="687"/>
        <v>RED WING SHOE COMPANY-290954-ZIPPER,CORSCSZ006,6MM,1WAY-16CM,CLOSEND,STDSLIDER,BLK-PC</v>
      </c>
      <c r="P14671">
        <f>COUNTIF($O$3:O14671,O14671)</f>
        <v>13</v>
      </c>
      <c r="Q14671">
        <f t="shared" si="688"/>
        <v>897.52</v>
      </c>
      <c r="R14671">
        <f t="shared" si="689"/>
        <v>0</v>
      </c>
    </row>
    <row r="14672" spans="1:18" x14ac:dyDescent="0.25">
      <c r="A14672">
        <v>290954</v>
      </c>
      <c r="B14672" t="s">
        <v>5860</v>
      </c>
      <c r="C14672" t="s">
        <v>8688</v>
      </c>
      <c r="D14672" t="s">
        <v>1334</v>
      </c>
      <c r="E14672" t="s">
        <v>5676</v>
      </c>
      <c r="F14672" t="s">
        <v>535</v>
      </c>
      <c r="G14672" t="s">
        <v>41</v>
      </c>
      <c r="H14672">
        <v>0</v>
      </c>
      <c r="I14672">
        <v>0</v>
      </c>
      <c r="L14672" t="s">
        <v>269</v>
      </c>
      <c r="M14672">
        <v>2024</v>
      </c>
      <c r="O14672" t="str">
        <f t="shared" si="687"/>
        <v>RED WING SHOE COMPANY LLC-290954-ZIPPER,CORSCSZ006,6MM,1WAY-16CM,CLOSEND,STDSLIDER,BLK-PC</v>
      </c>
      <c r="P14672">
        <f>COUNTIF($O$3:O14672,O14672)</f>
        <v>2</v>
      </c>
      <c r="Q14672">
        <f t="shared" si="688"/>
        <v>2933.9700000000003</v>
      </c>
      <c r="R14672">
        <f t="shared" si="689"/>
        <v>0</v>
      </c>
    </row>
    <row r="14673" spans="1:18" x14ac:dyDescent="0.25">
      <c r="A14673">
        <v>290954</v>
      </c>
      <c r="B14673" t="s">
        <v>5860</v>
      </c>
      <c r="C14673" t="s">
        <v>8688</v>
      </c>
      <c r="D14673" t="s">
        <v>1334</v>
      </c>
      <c r="E14673" t="s">
        <v>5875</v>
      </c>
      <c r="F14673" t="s">
        <v>535</v>
      </c>
      <c r="G14673" t="s">
        <v>41</v>
      </c>
      <c r="H14673">
        <v>0</v>
      </c>
      <c r="I14673">
        <v>0</v>
      </c>
      <c r="L14673" t="s">
        <v>269</v>
      </c>
      <c r="M14673">
        <v>2024</v>
      </c>
      <c r="O14673" t="str">
        <f t="shared" si="687"/>
        <v>RED WING SHOE COMPANY LLC-290954-ZIPPER,CORSCSZ006,6MM,1WAY-16CM,CLOSEND,STDSLIDER,BLK-PC</v>
      </c>
      <c r="P14673">
        <f>COUNTIF($O$3:O14673,O14673)</f>
        <v>3</v>
      </c>
      <c r="Q14673">
        <f t="shared" si="688"/>
        <v>2933.9700000000003</v>
      </c>
      <c r="R14673">
        <f t="shared" si="689"/>
        <v>0</v>
      </c>
    </row>
    <row r="14674" spans="1:18" x14ac:dyDescent="0.25">
      <c r="A14674">
        <v>290954</v>
      </c>
      <c r="B14674" t="s">
        <v>5860</v>
      </c>
      <c r="C14674" t="s">
        <v>8688</v>
      </c>
      <c r="D14674" t="s">
        <v>1334</v>
      </c>
      <c r="E14674" t="s">
        <v>5677</v>
      </c>
      <c r="F14674" t="s">
        <v>535</v>
      </c>
      <c r="G14674" t="s">
        <v>41</v>
      </c>
      <c r="H14674">
        <v>0</v>
      </c>
      <c r="I14674">
        <v>0</v>
      </c>
      <c r="L14674" t="s">
        <v>269</v>
      </c>
      <c r="M14674">
        <v>2024</v>
      </c>
      <c r="O14674" t="str">
        <f t="shared" si="687"/>
        <v>RED WING SHOE COMPANY LLC-290954-ZIPPER,CORSCSZ006,6MM,1WAY-16CM,CLOSEND,STDSLIDER,BLK-PC</v>
      </c>
      <c r="P14674">
        <f>COUNTIF($O$3:O14674,O14674)</f>
        <v>4</v>
      </c>
      <c r="Q14674">
        <f t="shared" si="688"/>
        <v>2933.9700000000003</v>
      </c>
      <c r="R14674">
        <f t="shared" si="689"/>
        <v>0</v>
      </c>
    </row>
    <row r="14675" spans="1:18" x14ac:dyDescent="0.25">
      <c r="A14675">
        <v>290954</v>
      </c>
      <c r="B14675" t="s">
        <v>5860</v>
      </c>
      <c r="C14675" t="s">
        <v>8688</v>
      </c>
      <c r="D14675" t="s">
        <v>1334</v>
      </c>
      <c r="E14675" t="s">
        <v>8693</v>
      </c>
      <c r="F14675" t="s">
        <v>535</v>
      </c>
      <c r="G14675" t="s">
        <v>280</v>
      </c>
      <c r="H14675">
        <v>0</v>
      </c>
      <c r="I14675">
        <v>0</v>
      </c>
      <c r="L14675" t="s">
        <v>269</v>
      </c>
      <c r="M14675">
        <v>2024</v>
      </c>
      <c r="O14675" t="str">
        <f t="shared" si="687"/>
        <v>RED WING SHOE COMPANY-290954-ZIPPER,CORSCSZ006,6MM,1WAY-16CM,CLOSEND,STDSLIDER,BLK-PC</v>
      </c>
      <c r="P14675">
        <f>COUNTIF($O$3:O14675,O14675)</f>
        <v>14</v>
      </c>
      <c r="Q14675">
        <f t="shared" si="688"/>
        <v>897.52</v>
      </c>
      <c r="R14675">
        <f t="shared" si="689"/>
        <v>0</v>
      </c>
    </row>
    <row r="14676" spans="1:18" x14ac:dyDescent="0.25">
      <c r="A14676">
        <v>290954</v>
      </c>
      <c r="B14676" t="s">
        <v>5860</v>
      </c>
      <c r="C14676" t="s">
        <v>8688</v>
      </c>
      <c r="D14676" t="s">
        <v>1334</v>
      </c>
      <c r="E14676" t="s">
        <v>5678</v>
      </c>
      <c r="F14676" t="s">
        <v>535</v>
      </c>
      <c r="G14676" t="s">
        <v>41</v>
      </c>
      <c r="H14676">
        <v>0</v>
      </c>
      <c r="I14676">
        <v>0</v>
      </c>
      <c r="L14676" t="s">
        <v>269</v>
      </c>
      <c r="M14676">
        <v>2024</v>
      </c>
      <c r="O14676" t="str">
        <f t="shared" si="687"/>
        <v>RED WING SHOE COMPANY LLC-290954-ZIPPER,CORSCSZ006,6MM,1WAY-16CM,CLOSEND,STDSLIDER,BLK-PC</v>
      </c>
      <c r="P14676">
        <f>COUNTIF($O$3:O14676,O14676)</f>
        <v>5</v>
      </c>
      <c r="Q14676">
        <f t="shared" si="688"/>
        <v>2933.9700000000003</v>
      </c>
      <c r="R14676">
        <f t="shared" si="689"/>
        <v>0</v>
      </c>
    </row>
    <row r="14677" spans="1:18" x14ac:dyDescent="0.25">
      <c r="A14677">
        <v>290954</v>
      </c>
      <c r="B14677" t="s">
        <v>5860</v>
      </c>
      <c r="C14677" t="s">
        <v>8688</v>
      </c>
      <c r="D14677" t="s">
        <v>1334</v>
      </c>
      <c r="E14677" t="s">
        <v>5679</v>
      </c>
      <c r="F14677" t="s">
        <v>535</v>
      </c>
      <c r="G14677" t="s">
        <v>280</v>
      </c>
      <c r="H14677">
        <v>0</v>
      </c>
      <c r="I14677">
        <v>0</v>
      </c>
      <c r="L14677" t="s">
        <v>269</v>
      </c>
      <c r="M14677">
        <v>2024</v>
      </c>
      <c r="O14677" t="str">
        <f t="shared" si="687"/>
        <v>RED WING SHOE COMPANY-290954-ZIPPER,CORSCSZ006,6MM,1WAY-16CM,CLOSEND,STDSLIDER,BLK-PC</v>
      </c>
      <c r="P14677">
        <f>COUNTIF($O$3:O14677,O14677)</f>
        <v>15</v>
      </c>
      <c r="Q14677">
        <f t="shared" si="688"/>
        <v>897.52</v>
      </c>
      <c r="R14677">
        <f t="shared" si="689"/>
        <v>0</v>
      </c>
    </row>
    <row r="14678" spans="1:18" x14ac:dyDescent="0.25">
      <c r="A14678">
        <v>290954</v>
      </c>
      <c r="B14678" t="s">
        <v>5860</v>
      </c>
      <c r="C14678" t="s">
        <v>8688</v>
      </c>
      <c r="D14678" t="s">
        <v>1334</v>
      </c>
      <c r="E14678" t="s">
        <v>5682</v>
      </c>
      <c r="F14678" t="s">
        <v>535</v>
      </c>
      <c r="G14678" t="s">
        <v>41</v>
      </c>
      <c r="H14678">
        <v>0</v>
      </c>
      <c r="I14678">
        <v>0</v>
      </c>
      <c r="L14678" t="s">
        <v>269</v>
      </c>
      <c r="M14678">
        <v>2024</v>
      </c>
      <c r="O14678" t="str">
        <f t="shared" si="687"/>
        <v>RED WING SHOE COMPANY LLC-290954-ZIPPER,CORSCSZ006,6MM,1WAY-16CM,CLOSEND,STDSLIDER,BLK-PC</v>
      </c>
      <c r="P14678">
        <f>COUNTIF($O$3:O14678,O14678)</f>
        <v>6</v>
      </c>
      <c r="Q14678">
        <f t="shared" si="688"/>
        <v>2933.9700000000003</v>
      </c>
      <c r="R14678">
        <f t="shared" si="689"/>
        <v>0</v>
      </c>
    </row>
    <row r="14679" spans="1:18" x14ac:dyDescent="0.25">
      <c r="A14679">
        <v>290954</v>
      </c>
      <c r="B14679" t="s">
        <v>5860</v>
      </c>
      <c r="C14679" t="s">
        <v>8688</v>
      </c>
      <c r="D14679" t="s">
        <v>1334</v>
      </c>
      <c r="E14679" t="s">
        <v>5683</v>
      </c>
      <c r="F14679" t="s">
        <v>535</v>
      </c>
      <c r="G14679" t="s">
        <v>41</v>
      </c>
      <c r="H14679">
        <v>0</v>
      </c>
      <c r="I14679">
        <v>0</v>
      </c>
      <c r="L14679" t="s">
        <v>269</v>
      </c>
      <c r="M14679">
        <v>2024</v>
      </c>
      <c r="O14679" t="str">
        <f t="shared" si="687"/>
        <v>RED WING SHOE COMPANY LLC-290954-ZIPPER,CORSCSZ006,6MM,1WAY-16CM,CLOSEND,STDSLIDER,BLK-PC</v>
      </c>
      <c r="P14679">
        <f>COUNTIF($O$3:O14679,O14679)</f>
        <v>7</v>
      </c>
      <c r="Q14679">
        <f t="shared" si="688"/>
        <v>2933.9700000000003</v>
      </c>
      <c r="R14679">
        <f t="shared" si="689"/>
        <v>0</v>
      </c>
    </row>
    <row r="14680" spans="1:18" x14ac:dyDescent="0.25">
      <c r="A14680">
        <v>290954</v>
      </c>
      <c r="B14680" t="s">
        <v>5860</v>
      </c>
      <c r="C14680" t="s">
        <v>8688</v>
      </c>
      <c r="D14680" t="s">
        <v>1334</v>
      </c>
      <c r="E14680" t="s">
        <v>5684</v>
      </c>
      <c r="F14680" t="s">
        <v>535</v>
      </c>
      <c r="G14680" t="s">
        <v>41</v>
      </c>
      <c r="H14680">
        <v>0</v>
      </c>
      <c r="I14680">
        <v>0</v>
      </c>
      <c r="L14680" t="s">
        <v>269</v>
      </c>
      <c r="M14680">
        <v>2024</v>
      </c>
      <c r="O14680" t="str">
        <f t="shared" si="687"/>
        <v>RED WING SHOE COMPANY LLC-290954-ZIPPER,CORSCSZ006,6MM,1WAY-16CM,CLOSEND,STDSLIDER,BLK-PC</v>
      </c>
      <c r="P14680">
        <f>COUNTIF($O$3:O14680,O14680)</f>
        <v>8</v>
      </c>
      <c r="Q14680">
        <f t="shared" si="688"/>
        <v>2933.9700000000003</v>
      </c>
      <c r="R14680">
        <f t="shared" si="689"/>
        <v>0</v>
      </c>
    </row>
    <row r="14681" spans="1:18" x14ac:dyDescent="0.25">
      <c r="A14681">
        <v>290954</v>
      </c>
      <c r="B14681" t="s">
        <v>5860</v>
      </c>
      <c r="C14681" t="s">
        <v>8688</v>
      </c>
      <c r="D14681" t="s">
        <v>1334</v>
      </c>
      <c r="E14681" t="s">
        <v>5685</v>
      </c>
      <c r="F14681" t="s">
        <v>535</v>
      </c>
      <c r="G14681" t="s">
        <v>280</v>
      </c>
      <c r="H14681">
        <v>0</v>
      </c>
      <c r="I14681">
        <v>0</v>
      </c>
      <c r="L14681" t="s">
        <v>269</v>
      </c>
      <c r="M14681">
        <v>2024</v>
      </c>
      <c r="O14681" t="str">
        <f t="shared" si="687"/>
        <v>RED WING SHOE COMPANY-290954-ZIPPER,CORSCSZ006,6MM,1WAY-16CM,CLOSEND,STDSLIDER,BLK-PC</v>
      </c>
      <c r="P14681">
        <f>COUNTIF($O$3:O14681,O14681)</f>
        <v>16</v>
      </c>
      <c r="Q14681">
        <f t="shared" si="688"/>
        <v>897.52</v>
      </c>
      <c r="R14681">
        <f t="shared" si="689"/>
        <v>0</v>
      </c>
    </row>
    <row r="14682" spans="1:18" x14ac:dyDescent="0.25">
      <c r="A14682">
        <v>290954</v>
      </c>
      <c r="B14682" t="s">
        <v>5860</v>
      </c>
      <c r="C14682" t="s">
        <v>8688</v>
      </c>
      <c r="D14682" t="s">
        <v>1334</v>
      </c>
      <c r="E14682" t="s">
        <v>5686</v>
      </c>
      <c r="F14682" t="s">
        <v>535</v>
      </c>
      <c r="G14682" t="s">
        <v>280</v>
      </c>
      <c r="H14682">
        <v>0</v>
      </c>
      <c r="I14682">
        <v>0</v>
      </c>
      <c r="L14682" t="s">
        <v>269</v>
      </c>
      <c r="M14682">
        <v>2024</v>
      </c>
      <c r="O14682" t="str">
        <f t="shared" si="687"/>
        <v>RED WING SHOE COMPANY-290954-ZIPPER,CORSCSZ006,6MM,1WAY-16CM,CLOSEND,STDSLIDER,BLK-PC</v>
      </c>
      <c r="P14682">
        <f>COUNTIF($O$3:O14682,O14682)</f>
        <v>17</v>
      </c>
      <c r="Q14682">
        <f t="shared" si="688"/>
        <v>897.52</v>
      </c>
      <c r="R14682">
        <f t="shared" si="689"/>
        <v>0</v>
      </c>
    </row>
    <row r="14683" spans="1:18" x14ac:dyDescent="0.25">
      <c r="A14683">
        <v>290954</v>
      </c>
      <c r="B14683" t="s">
        <v>5860</v>
      </c>
      <c r="C14683" t="s">
        <v>8688</v>
      </c>
      <c r="D14683" t="s">
        <v>1334</v>
      </c>
      <c r="E14683" t="s">
        <v>8694</v>
      </c>
      <c r="F14683" t="s">
        <v>535</v>
      </c>
      <c r="G14683" t="s">
        <v>280</v>
      </c>
      <c r="H14683">
        <v>0</v>
      </c>
      <c r="I14683">
        <v>0</v>
      </c>
      <c r="L14683" t="s">
        <v>269</v>
      </c>
      <c r="M14683">
        <v>2024</v>
      </c>
      <c r="O14683" t="str">
        <f t="shared" si="687"/>
        <v>RED WING SHOE COMPANY-290954-ZIPPER,CORSCSZ006,6MM,1WAY-16CM,CLOSEND,STDSLIDER,BLK-PC</v>
      </c>
      <c r="P14683">
        <f>COUNTIF($O$3:O14683,O14683)</f>
        <v>18</v>
      </c>
      <c r="Q14683">
        <f t="shared" si="688"/>
        <v>897.52</v>
      </c>
      <c r="R14683">
        <f t="shared" si="689"/>
        <v>0</v>
      </c>
    </row>
    <row r="14684" spans="1:18" x14ac:dyDescent="0.25">
      <c r="A14684">
        <v>290954</v>
      </c>
      <c r="B14684" t="s">
        <v>5860</v>
      </c>
      <c r="C14684" t="s">
        <v>8688</v>
      </c>
      <c r="D14684" t="s">
        <v>1334</v>
      </c>
      <c r="E14684" t="s">
        <v>5689</v>
      </c>
      <c r="F14684" t="s">
        <v>535</v>
      </c>
      <c r="G14684" t="s">
        <v>280</v>
      </c>
      <c r="H14684">
        <v>0</v>
      </c>
      <c r="I14684">
        <v>0</v>
      </c>
      <c r="L14684" t="s">
        <v>269</v>
      </c>
      <c r="M14684">
        <v>2024</v>
      </c>
      <c r="O14684" t="str">
        <f t="shared" si="687"/>
        <v>RED WING SHOE COMPANY-290954-ZIPPER,CORSCSZ006,6MM,1WAY-16CM,CLOSEND,STDSLIDER,BLK-PC</v>
      </c>
      <c r="P14684">
        <f>COUNTIF($O$3:O14684,O14684)</f>
        <v>19</v>
      </c>
      <c r="Q14684">
        <f t="shared" si="688"/>
        <v>897.52</v>
      </c>
      <c r="R14684">
        <f t="shared" si="689"/>
        <v>0</v>
      </c>
    </row>
    <row r="14685" spans="1:18" x14ac:dyDescent="0.25">
      <c r="A14685">
        <v>290954</v>
      </c>
      <c r="B14685" t="s">
        <v>5860</v>
      </c>
      <c r="C14685" t="s">
        <v>8688</v>
      </c>
      <c r="D14685" t="s">
        <v>1334</v>
      </c>
      <c r="E14685" t="s">
        <v>5690</v>
      </c>
      <c r="F14685" t="s">
        <v>535</v>
      </c>
      <c r="G14685" t="s">
        <v>41</v>
      </c>
      <c r="H14685">
        <v>0</v>
      </c>
      <c r="I14685">
        <v>0</v>
      </c>
      <c r="L14685" t="s">
        <v>269</v>
      </c>
      <c r="M14685">
        <v>2024</v>
      </c>
      <c r="O14685" t="str">
        <f t="shared" si="687"/>
        <v>RED WING SHOE COMPANY LLC-290954-ZIPPER,CORSCSZ006,6MM,1WAY-16CM,CLOSEND,STDSLIDER,BLK-PC</v>
      </c>
      <c r="P14685">
        <f>COUNTIF($O$3:O14685,O14685)</f>
        <v>9</v>
      </c>
      <c r="Q14685">
        <f t="shared" si="688"/>
        <v>2933.9700000000003</v>
      </c>
      <c r="R14685">
        <f t="shared" si="689"/>
        <v>0</v>
      </c>
    </row>
    <row r="14686" spans="1:18" x14ac:dyDescent="0.25">
      <c r="A14686">
        <v>290954</v>
      </c>
      <c r="B14686" t="s">
        <v>5860</v>
      </c>
      <c r="C14686" t="s">
        <v>8688</v>
      </c>
      <c r="D14686" t="s">
        <v>1334</v>
      </c>
      <c r="E14686" t="s">
        <v>8695</v>
      </c>
      <c r="F14686" t="s">
        <v>535</v>
      </c>
      <c r="G14686" t="s">
        <v>280</v>
      </c>
      <c r="H14686">
        <v>0</v>
      </c>
      <c r="I14686">
        <v>0</v>
      </c>
      <c r="L14686" t="s">
        <v>269</v>
      </c>
      <c r="M14686">
        <v>2024</v>
      </c>
      <c r="O14686" t="str">
        <f t="shared" si="687"/>
        <v>RED WING SHOE COMPANY-290954-ZIPPER,CORSCSZ006,6MM,1WAY-16CM,CLOSEND,STDSLIDER,BLK-PC</v>
      </c>
      <c r="P14686">
        <f>COUNTIF($O$3:O14686,O14686)</f>
        <v>20</v>
      </c>
      <c r="Q14686">
        <f t="shared" si="688"/>
        <v>897.52</v>
      </c>
      <c r="R14686">
        <f t="shared" si="689"/>
        <v>0</v>
      </c>
    </row>
    <row r="14687" spans="1:18" x14ac:dyDescent="0.25">
      <c r="A14687">
        <v>290954</v>
      </c>
      <c r="B14687" t="s">
        <v>5860</v>
      </c>
      <c r="C14687" t="s">
        <v>8688</v>
      </c>
      <c r="D14687" t="s">
        <v>1334</v>
      </c>
      <c r="E14687" t="s">
        <v>5693</v>
      </c>
      <c r="F14687" t="s">
        <v>535</v>
      </c>
      <c r="G14687" t="s">
        <v>41</v>
      </c>
      <c r="H14687">
        <v>0</v>
      </c>
      <c r="I14687">
        <v>0</v>
      </c>
      <c r="L14687" t="s">
        <v>269</v>
      </c>
      <c r="M14687">
        <v>2024</v>
      </c>
      <c r="O14687" t="str">
        <f t="shared" si="687"/>
        <v>RED WING SHOE COMPANY LLC-290954-ZIPPER,CORSCSZ006,6MM,1WAY-16CM,CLOSEND,STDSLIDER,BLK-PC</v>
      </c>
      <c r="P14687">
        <f>COUNTIF($O$3:O14687,O14687)</f>
        <v>10</v>
      </c>
      <c r="Q14687">
        <f t="shared" si="688"/>
        <v>2933.9700000000003</v>
      </c>
      <c r="R14687">
        <f t="shared" si="689"/>
        <v>0</v>
      </c>
    </row>
    <row r="14688" spans="1:18" x14ac:dyDescent="0.25">
      <c r="A14688">
        <v>290954</v>
      </c>
      <c r="B14688" t="s">
        <v>5860</v>
      </c>
      <c r="C14688" t="s">
        <v>8688</v>
      </c>
      <c r="D14688" t="s">
        <v>1334</v>
      </c>
      <c r="E14688" t="s">
        <v>5697</v>
      </c>
      <c r="F14688" t="s">
        <v>535</v>
      </c>
      <c r="G14688" t="s">
        <v>280</v>
      </c>
      <c r="H14688">
        <v>0</v>
      </c>
      <c r="I14688">
        <v>0</v>
      </c>
      <c r="L14688" t="s">
        <v>269</v>
      </c>
      <c r="M14688">
        <v>2024</v>
      </c>
      <c r="O14688" t="str">
        <f t="shared" si="687"/>
        <v>RED WING SHOE COMPANY-290954-ZIPPER,CORSCSZ006,6MM,1WAY-16CM,CLOSEND,STDSLIDER,BLK-PC</v>
      </c>
      <c r="P14688">
        <f>COUNTIF($O$3:O14688,O14688)</f>
        <v>21</v>
      </c>
      <c r="Q14688">
        <f t="shared" si="688"/>
        <v>897.52</v>
      </c>
      <c r="R14688">
        <f t="shared" si="689"/>
        <v>0</v>
      </c>
    </row>
    <row r="14689" spans="1:18" x14ac:dyDescent="0.25">
      <c r="A14689">
        <v>290954</v>
      </c>
      <c r="B14689" t="s">
        <v>5860</v>
      </c>
      <c r="C14689" t="s">
        <v>8688</v>
      </c>
      <c r="D14689" t="s">
        <v>1334</v>
      </c>
      <c r="E14689" t="s">
        <v>5698</v>
      </c>
      <c r="F14689" t="s">
        <v>535</v>
      </c>
      <c r="G14689" t="s">
        <v>280</v>
      </c>
      <c r="H14689">
        <v>0</v>
      </c>
      <c r="I14689">
        <v>0</v>
      </c>
      <c r="L14689" t="s">
        <v>269</v>
      </c>
      <c r="M14689">
        <v>2024</v>
      </c>
      <c r="O14689" t="str">
        <f t="shared" si="687"/>
        <v>RED WING SHOE COMPANY-290954-ZIPPER,CORSCSZ006,6MM,1WAY-16CM,CLOSEND,STDSLIDER,BLK-PC</v>
      </c>
      <c r="P14689">
        <f>COUNTIF($O$3:O14689,O14689)</f>
        <v>22</v>
      </c>
      <c r="Q14689">
        <f t="shared" si="688"/>
        <v>897.52</v>
      </c>
      <c r="R14689">
        <f t="shared" si="689"/>
        <v>0</v>
      </c>
    </row>
    <row r="14690" spans="1:18" x14ac:dyDescent="0.25">
      <c r="A14690">
        <v>290954</v>
      </c>
      <c r="B14690" t="s">
        <v>5860</v>
      </c>
      <c r="C14690" t="s">
        <v>8688</v>
      </c>
      <c r="D14690" t="s">
        <v>1334</v>
      </c>
      <c r="E14690" t="s">
        <v>5699</v>
      </c>
      <c r="F14690" t="s">
        <v>535</v>
      </c>
      <c r="G14690" t="s">
        <v>280</v>
      </c>
      <c r="H14690">
        <v>0</v>
      </c>
      <c r="I14690">
        <v>0</v>
      </c>
      <c r="L14690" t="s">
        <v>269</v>
      </c>
      <c r="M14690">
        <v>2024</v>
      </c>
      <c r="O14690" t="str">
        <f t="shared" si="687"/>
        <v>RED WING SHOE COMPANY-290954-ZIPPER,CORSCSZ006,6MM,1WAY-16CM,CLOSEND,STDSLIDER,BLK-PC</v>
      </c>
      <c r="P14690">
        <f>COUNTIF($O$3:O14690,O14690)</f>
        <v>23</v>
      </c>
      <c r="Q14690">
        <f t="shared" si="688"/>
        <v>897.52</v>
      </c>
      <c r="R14690">
        <f t="shared" si="689"/>
        <v>0</v>
      </c>
    </row>
    <row r="14691" spans="1:18" x14ac:dyDescent="0.25">
      <c r="A14691">
        <v>290954</v>
      </c>
      <c r="B14691" t="s">
        <v>5860</v>
      </c>
      <c r="C14691" t="s">
        <v>8688</v>
      </c>
      <c r="D14691" t="s">
        <v>1334</v>
      </c>
      <c r="E14691" t="s">
        <v>5700</v>
      </c>
      <c r="F14691" t="s">
        <v>535</v>
      </c>
      <c r="G14691" t="s">
        <v>280</v>
      </c>
      <c r="H14691">
        <v>0</v>
      </c>
      <c r="I14691">
        <v>-9.0951551845463996E-15</v>
      </c>
      <c r="L14691" t="s">
        <v>269</v>
      </c>
      <c r="M14691">
        <v>2024</v>
      </c>
      <c r="O14691" t="str">
        <f t="shared" si="687"/>
        <v>RED WING SHOE COMPANY-290954-ZIPPER,CORSCSZ006,6MM,1WAY-16CM,CLOSEND,STDSLIDER,BLK-PC</v>
      </c>
      <c r="P14691">
        <f>COUNTIF($O$3:O14691,O14691)</f>
        <v>24</v>
      </c>
      <c r="Q14691">
        <f t="shared" si="688"/>
        <v>897.52</v>
      </c>
      <c r="R14691">
        <f t="shared" si="689"/>
        <v>0</v>
      </c>
    </row>
    <row r="14692" spans="1:18" x14ac:dyDescent="0.25">
      <c r="A14692">
        <v>290954</v>
      </c>
      <c r="B14692" t="s">
        <v>5860</v>
      </c>
      <c r="C14692" t="s">
        <v>8688</v>
      </c>
      <c r="D14692" t="s">
        <v>1334</v>
      </c>
      <c r="E14692" t="s">
        <v>5702</v>
      </c>
      <c r="F14692" t="s">
        <v>535</v>
      </c>
      <c r="G14692" t="s">
        <v>280</v>
      </c>
      <c r="H14692">
        <v>0</v>
      </c>
      <c r="I14692">
        <v>0</v>
      </c>
      <c r="L14692" t="s">
        <v>269</v>
      </c>
      <c r="M14692">
        <v>2024</v>
      </c>
      <c r="O14692" t="str">
        <f t="shared" si="687"/>
        <v>RED WING SHOE COMPANY-290954-ZIPPER,CORSCSZ006,6MM,1WAY-16CM,CLOSEND,STDSLIDER,BLK-PC</v>
      </c>
      <c r="P14692">
        <f>COUNTIF($O$3:O14692,O14692)</f>
        <v>25</v>
      </c>
      <c r="Q14692">
        <f t="shared" si="688"/>
        <v>897.52</v>
      </c>
      <c r="R14692">
        <f t="shared" si="689"/>
        <v>0</v>
      </c>
    </row>
    <row r="14693" spans="1:18" x14ac:dyDescent="0.25">
      <c r="A14693">
        <v>290954</v>
      </c>
      <c r="B14693" t="s">
        <v>5860</v>
      </c>
      <c r="C14693" t="s">
        <v>8688</v>
      </c>
      <c r="D14693" t="s">
        <v>1334</v>
      </c>
      <c r="E14693" t="s">
        <v>5703</v>
      </c>
      <c r="F14693" t="s">
        <v>535</v>
      </c>
      <c r="G14693" t="s">
        <v>280</v>
      </c>
      <c r="H14693">
        <v>0</v>
      </c>
      <c r="I14693">
        <v>0</v>
      </c>
      <c r="L14693" t="s">
        <v>269</v>
      </c>
      <c r="M14693">
        <v>2024</v>
      </c>
      <c r="O14693" t="str">
        <f t="shared" si="687"/>
        <v>RED WING SHOE COMPANY-290954-ZIPPER,CORSCSZ006,6MM,1WAY-16CM,CLOSEND,STDSLIDER,BLK-PC</v>
      </c>
      <c r="P14693">
        <f>COUNTIF($O$3:O14693,O14693)</f>
        <v>26</v>
      </c>
      <c r="Q14693">
        <f t="shared" si="688"/>
        <v>897.52</v>
      </c>
      <c r="R14693">
        <f t="shared" si="689"/>
        <v>0</v>
      </c>
    </row>
    <row r="14694" spans="1:18" x14ac:dyDescent="0.25">
      <c r="A14694">
        <v>290954</v>
      </c>
      <c r="B14694" t="s">
        <v>5860</v>
      </c>
      <c r="C14694" t="s">
        <v>8688</v>
      </c>
      <c r="D14694" t="s">
        <v>1334</v>
      </c>
      <c r="E14694" t="s">
        <v>5704</v>
      </c>
      <c r="F14694" t="s">
        <v>535</v>
      </c>
      <c r="G14694" t="s">
        <v>280</v>
      </c>
      <c r="H14694">
        <v>0</v>
      </c>
      <c r="I14694">
        <v>0</v>
      </c>
      <c r="L14694" t="s">
        <v>269</v>
      </c>
      <c r="M14694">
        <v>2024</v>
      </c>
      <c r="O14694" t="str">
        <f t="shared" si="687"/>
        <v>RED WING SHOE COMPANY-290954-ZIPPER,CORSCSZ006,6MM,1WAY-16CM,CLOSEND,STDSLIDER,BLK-PC</v>
      </c>
      <c r="P14694">
        <f>COUNTIF($O$3:O14694,O14694)</f>
        <v>27</v>
      </c>
      <c r="Q14694">
        <f t="shared" si="688"/>
        <v>897.52</v>
      </c>
      <c r="R14694">
        <f t="shared" si="689"/>
        <v>0</v>
      </c>
    </row>
    <row r="14695" spans="1:18" x14ac:dyDescent="0.25">
      <c r="A14695">
        <v>290954</v>
      </c>
      <c r="B14695" t="s">
        <v>5860</v>
      </c>
      <c r="C14695" t="s">
        <v>8688</v>
      </c>
      <c r="D14695" t="s">
        <v>1334</v>
      </c>
      <c r="E14695" t="s">
        <v>5705</v>
      </c>
      <c r="F14695" t="s">
        <v>535</v>
      </c>
      <c r="G14695" t="s">
        <v>280</v>
      </c>
      <c r="H14695">
        <v>0</v>
      </c>
      <c r="I14695">
        <v>0</v>
      </c>
      <c r="L14695" t="s">
        <v>269</v>
      </c>
      <c r="M14695">
        <v>2024</v>
      </c>
      <c r="O14695" t="str">
        <f t="shared" si="687"/>
        <v>RED WING SHOE COMPANY-290954-ZIPPER,CORSCSZ006,6MM,1WAY-16CM,CLOSEND,STDSLIDER,BLK-PC</v>
      </c>
      <c r="P14695">
        <f>COUNTIF($O$3:O14695,O14695)</f>
        <v>28</v>
      </c>
      <c r="Q14695">
        <f t="shared" si="688"/>
        <v>897.52</v>
      </c>
      <c r="R14695">
        <f t="shared" si="689"/>
        <v>0</v>
      </c>
    </row>
    <row r="14696" spans="1:18" x14ac:dyDescent="0.25">
      <c r="A14696">
        <v>290954</v>
      </c>
      <c r="B14696" t="s">
        <v>5860</v>
      </c>
      <c r="C14696" t="s">
        <v>8688</v>
      </c>
      <c r="D14696" t="s">
        <v>1334</v>
      </c>
      <c r="E14696" t="s">
        <v>5706</v>
      </c>
      <c r="F14696" t="s">
        <v>535</v>
      </c>
      <c r="G14696" t="s">
        <v>280</v>
      </c>
      <c r="H14696">
        <v>0</v>
      </c>
      <c r="I14696">
        <v>0</v>
      </c>
      <c r="L14696" t="s">
        <v>269</v>
      </c>
      <c r="M14696">
        <v>2024</v>
      </c>
      <c r="O14696" t="str">
        <f t="shared" si="687"/>
        <v>RED WING SHOE COMPANY-290954-ZIPPER,CORSCSZ006,6MM,1WAY-16CM,CLOSEND,STDSLIDER,BLK-PC</v>
      </c>
      <c r="P14696">
        <f>COUNTIF($O$3:O14696,O14696)</f>
        <v>29</v>
      </c>
      <c r="Q14696">
        <f t="shared" si="688"/>
        <v>897.52</v>
      </c>
      <c r="R14696">
        <f t="shared" si="689"/>
        <v>0</v>
      </c>
    </row>
    <row r="14697" spans="1:18" x14ac:dyDescent="0.25">
      <c r="A14697">
        <v>290954</v>
      </c>
      <c r="B14697" t="s">
        <v>5860</v>
      </c>
      <c r="C14697" t="s">
        <v>8688</v>
      </c>
      <c r="D14697" t="s">
        <v>1334</v>
      </c>
      <c r="E14697" t="s">
        <v>5710</v>
      </c>
      <c r="F14697" t="s">
        <v>535</v>
      </c>
      <c r="G14697" t="s">
        <v>41</v>
      </c>
      <c r="H14697">
        <v>0</v>
      </c>
      <c r="I14697">
        <v>0</v>
      </c>
      <c r="L14697" t="s">
        <v>269</v>
      </c>
      <c r="M14697">
        <v>2024</v>
      </c>
      <c r="O14697" t="str">
        <f t="shared" si="687"/>
        <v>RED WING SHOE COMPANY LLC-290954-ZIPPER,CORSCSZ006,6MM,1WAY-16CM,CLOSEND,STDSLIDER,BLK-PC</v>
      </c>
      <c r="P14697">
        <f>COUNTIF($O$3:O14697,O14697)</f>
        <v>11</v>
      </c>
      <c r="Q14697">
        <f t="shared" si="688"/>
        <v>2933.9700000000003</v>
      </c>
      <c r="R14697">
        <f t="shared" si="689"/>
        <v>0</v>
      </c>
    </row>
    <row r="14698" spans="1:18" x14ac:dyDescent="0.25">
      <c r="A14698">
        <v>290954</v>
      </c>
      <c r="B14698" t="s">
        <v>5860</v>
      </c>
      <c r="C14698" t="s">
        <v>8688</v>
      </c>
      <c r="D14698" t="s">
        <v>1334</v>
      </c>
      <c r="E14698" t="s">
        <v>8696</v>
      </c>
      <c r="F14698" t="s">
        <v>535</v>
      </c>
      <c r="G14698" t="s">
        <v>41</v>
      </c>
      <c r="H14698">
        <v>0</v>
      </c>
      <c r="I14698">
        <v>0</v>
      </c>
      <c r="L14698" t="s">
        <v>269</v>
      </c>
      <c r="M14698">
        <v>2024</v>
      </c>
      <c r="O14698" t="str">
        <f t="shared" si="687"/>
        <v>RED WING SHOE COMPANY LLC-290954-ZIPPER,CORSCSZ006,6MM,1WAY-16CM,CLOSEND,STDSLIDER,BLK-PC</v>
      </c>
      <c r="P14698">
        <f>COUNTIF($O$3:O14698,O14698)</f>
        <v>12</v>
      </c>
      <c r="Q14698">
        <f t="shared" si="688"/>
        <v>2933.9700000000003</v>
      </c>
      <c r="R14698">
        <f t="shared" si="689"/>
        <v>0</v>
      </c>
    </row>
    <row r="14699" spans="1:18" x14ac:dyDescent="0.25">
      <c r="A14699">
        <v>290954</v>
      </c>
      <c r="B14699" t="s">
        <v>5860</v>
      </c>
      <c r="C14699" t="s">
        <v>8688</v>
      </c>
      <c r="D14699" t="s">
        <v>1334</v>
      </c>
      <c r="E14699" t="s">
        <v>8697</v>
      </c>
      <c r="F14699" t="s">
        <v>535</v>
      </c>
      <c r="G14699" t="s">
        <v>41</v>
      </c>
      <c r="H14699">
        <v>0</v>
      </c>
      <c r="I14699">
        <v>0</v>
      </c>
      <c r="L14699" t="s">
        <v>269</v>
      </c>
      <c r="M14699">
        <v>2024</v>
      </c>
      <c r="O14699" t="str">
        <f t="shared" si="687"/>
        <v>RED WING SHOE COMPANY LLC-290954-ZIPPER,CORSCSZ006,6MM,1WAY-16CM,CLOSEND,STDSLIDER,BLK-PC</v>
      </c>
      <c r="P14699">
        <f>COUNTIF($O$3:O14699,O14699)</f>
        <v>13</v>
      </c>
      <c r="Q14699">
        <f t="shared" si="688"/>
        <v>2933.9700000000003</v>
      </c>
      <c r="R14699">
        <f t="shared" si="689"/>
        <v>0</v>
      </c>
    </row>
    <row r="14700" spans="1:18" x14ac:dyDescent="0.25">
      <c r="A14700">
        <v>290954</v>
      </c>
      <c r="B14700" t="s">
        <v>5860</v>
      </c>
      <c r="C14700" t="s">
        <v>8688</v>
      </c>
      <c r="D14700" t="s">
        <v>1334</v>
      </c>
      <c r="E14700" t="s">
        <v>5712</v>
      </c>
      <c r="F14700" t="s">
        <v>535</v>
      </c>
      <c r="G14700" t="s">
        <v>37</v>
      </c>
      <c r="H14700">
        <v>0</v>
      </c>
      <c r="I14700">
        <v>0</v>
      </c>
      <c r="L14700" t="s">
        <v>269</v>
      </c>
      <c r="M14700">
        <v>2024</v>
      </c>
      <c r="O14700" t="str">
        <f t="shared" si="687"/>
        <v>MARUBENI CORPORATION JEPANG-290954-ZIPPER,CORSCSZ006,6MM,1WAY-16CM,CLOSEND,STDSLIDER,BLK-PC</v>
      </c>
      <c r="P14700">
        <f>COUNTIF($O$3:O14700,O14700)</f>
        <v>2</v>
      </c>
      <c r="Q14700">
        <f t="shared" si="688"/>
        <v>0</v>
      </c>
      <c r="R14700">
        <f t="shared" si="689"/>
        <v>0</v>
      </c>
    </row>
    <row r="14701" spans="1:18" x14ac:dyDescent="0.25">
      <c r="A14701">
        <v>290954</v>
      </c>
      <c r="B14701" t="s">
        <v>5860</v>
      </c>
      <c r="C14701" t="s">
        <v>8688</v>
      </c>
      <c r="D14701" t="s">
        <v>1334</v>
      </c>
      <c r="E14701" t="s">
        <v>5717</v>
      </c>
      <c r="F14701" t="s">
        <v>535</v>
      </c>
      <c r="G14701" t="s">
        <v>41</v>
      </c>
      <c r="H14701">
        <v>0</v>
      </c>
      <c r="I14701">
        <v>0</v>
      </c>
      <c r="L14701" t="s">
        <v>269</v>
      </c>
      <c r="M14701">
        <v>2024</v>
      </c>
      <c r="O14701" t="str">
        <f t="shared" si="687"/>
        <v>RED WING SHOE COMPANY LLC-290954-ZIPPER,CORSCSZ006,6MM,1WAY-16CM,CLOSEND,STDSLIDER,BLK-PC</v>
      </c>
      <c r="P14701">
        <f>COUNTIF($O$3:O14701,O14701)</f>
        <v>14</v>
      </c>
      <c r="Q14701">
        <f t="shared" si="688"/>
        <v>2933.9700000000003</v>
      </c>
      <c r="R14701">
        <f t="shared" si="689"/>
        <v>0</v>
      </c>
    </row>
    <row r="14702" spans="1:18" x14ac:dyDescent="0.25">
      <c r="A14702">
        <v>290954</v>
      </c>
      <c r="B14702" t="s">
        <v>5860</v>
      </c>
      <c r="C14702" t="s">
        <v>8688</v>
      </c>
      <c r="D14702" t="s">
        <v>1334</v>
      </c>
      <c r="E14702" t="s">
        <v>5718</v>
      </c>
      <c r="F14702" t="s">
        <v>535</v>
      </c>
      <c r="G14702" t="s">
        <v>41</v>
      </c>
      <c r="H14702">
        <v>0</v>
      </c>
      <c r="I14702">
        <v>0</v>
      </c>
      <c r="L14702" t="s">
        <v>269</v>
      </c>
      <c r="M14702">
        <v>2024</v>
      </c>
      <c r="O14702" t="str">
        <f t="shared" si="687"/>
        <v>RED WING SHOE COMPANY LLC-290954-ZIPPER,CORSCSZ006,6MM,1WAY-16CM,CLOSEND,STDSLIDER,BLK-PC</v>
      </c>
      <c r="P14702">
        <f>COUNTIF($O$3:O14702,O14702)</f>
        <v>15</v>
      </c>
      <c r="Q14702">
        <f t="shared" si="688"/>
        <v>2933.9700000000003</v>
      </c>
      <c r="R14702">
        <f t="shared" si="689"/>
        <v>0</v>
      </c>
    </row>
    <row r="14703" spans="1:18" x14ac:dyDescent="0.25">
      <c r="A14703">
        <v>290954</v>
      </c>
      <c r="B14703" t="s">
        <v>5860</v>
      </c>
      <c r="C14703" t="s">
        <v>8688</v>
      </c>
      <c r="D14703" t="s">
        <v>1334</v>
      </c>
      <c r="E14703" t="s">
        <v>8698</v>
      </c>
      <c r="F14703" t="s">
        <v>535</v>
      </c>
      <c r="G14703" t="s">
        <v>41</v>
      </c>
      <c r="H14703">
        <v>0</v>
      </c>
      <c r="I14703">
        <v>0</v>
      </c>
      <c r="L14703" t="s">
        <v>269</v>
      </c>
      <c r="M14703">
        <v>2024</v>
      </c>
      <c r="O14703" t="str">
        <f t="shared" si="687"/>
        <v>RED WING SHOE COMPANY LLC-290954-ZIPPER,CORSCSZ006,6MM,1WAY-16CM,CLOSEND,STDSLIDER,BLK-PC</v>
      </c>
      <c r="P14703">
        <f>COUNTIF($O$3:O14703,O14703)</f>
        <v>16</v>
      </c>
      <c r="Q14703">
        <f t="shared" si="688"/>
        <v>2933.9700000000003</v>
      </c>
      <c r="R14703">
        <f t="shared" si="689"/>
        <v>0</v>
      </c>
    </row>
    <row r="14704" spans="1:18" x14ac:dyDescent="0.25">
      <c r="A14704">
        <v>290954</v>
      </c>
      <c r="B14704" t="s">
        <v>5860</v>
      </c>
      <c r="C14704" t="s">
        <v>8688</v>
      </c>
      <c r="D14704" t="s">
        <v>1334</v>
      </c>
      <c r="E14704" t="s">
        <v>5730</v>
      </c>
      <c r="F14704" t="s">
        <v>535</v>
      </c>
      <c r="G14704" t="s">
        <v>41</v>
      </c>
      <c r="H14704">
        <v>0</v>
      </c>
      <c r="I14704">
        <v>5.6843418860808015E-14</v>
      </c>
      <c r="L14704" t="s">
        <v>269</v>
      </c>
      <c r="M14704">
        <v>2024</v>
      </c>
      <c r="O14704" t="str">
        <f t="shared" si="687"/>
        <v>RED WING SHOE COMPANY LLC-290954-ZIPPER,CORSCSZ006,6MM,1WAY-16CM,CLOSEND,STDSLIDER,BLK-PC</v>
      </c>
      <c r="P14704">
        <f>COUNTIF($O$3:O14704,O14704)</f>
        <v>17</v>
      </c>
      <c r="Q14704">
        <f t="shared" si="688"/>
        <v>2933.9700000000003</v>
      </c>
      <c r="R14704">
        <f t="shared" si="689"/>
        <v>0</v>
      </c>
    </row>
    <row r="14705" spans="1:18" x14ac:dyDescent="0.25">
      <c r="A14705">
        <v>290954</v>
      </c>
      <c r="B14705" t="s">
        <v>5860</v>
      </c>
      <c r="C14705" t="s">
        <v>8688</v>
      </c>
      <c r="D14705" t="s">
        <v>1334</v>
      </c>
      <c r="E14705" t="s">
        <v>8699</v>
      </c>
      <c r="F14705" t="s">
        <v>535</v>
      </c>
      <c r="G14705" t="s">
        <v>41</v>
      </c>
      <c r="H14705">
        <v>0</v>
      </c>
      <c r="I14705">
        <v>0</v>
      </c>
      <c r="L14705" t="s">
        <v>269</v>
      </c>
      <c r="M14705">
        <v>2024</v>
      </c>
      <c r="O14705" t="str">
        <f t="shared" si="687"/>
        <v>RED WING SHOE COMPANY LLC-290954-ZIPPER,CORSCSZ006,6MM,1WAY-16CM,CLOSEND,STDSLIDER,BLK-PC</v>
      </c>
      <c r="P14705">
        <f>COUNTIF($O$3:O14705,O14705)</f>
        <v>18</v>
      </c>
      <c r="Q14705">
        <f t="shared" si="688"/>
        <v>2933.9700000000003</v>
      </c>
      <c r="R14705">
        <f t="shared" si="689"/>
        <v>0</v>
      </c>
    </row>
    <row r="14706" spans="1:18" x14ac:dyDescent="0.25">
      <c r="A14706">
        <v>290954</v>
      </c>
      <c r="B14706" t="s">
        <v>5860</v>
      </c>
      <c r="C14706" t="s">
        <v>8688</v>
      </c>
      <c r="D14706" t="s">
        <v>1334</v>
      </c>
      <c r="E14706" t="s">
        <v>8700</v>
      </c>
      <c r="F14706" t="s">
        <v>535</v>
      </c>
      <c r="G14706" t="s">
        <v>41</v>
      </c>
      <c r="H14706">
        <v>0</v>
      </c>
      <c r="I14706">
        <v>0</v>
      </c>
      <c r="L14706" t="s">
        <v>269</v>
      </c>
      <c r="M14706">
        <v>2024</v>
      </c>
      <c r="O14706" t="str">
        <f t="shared" si="687"/>
        <v>RED WING SHOE COMPANY LLC-290954-ZIPPER,CORSCSZ006,6MM,1WAY-16CM,CLOSEND,STDSLIDER,BLK-PC</v>
      </c>
      <c r="P14706">
        <f>COUNTIF($O$3:O14706,O14706)</f>
        <v>19</v>
      </c>
      <c r="Q14706">
        <f t="shared" si="688"/>
        <v>2933.9700000000003</v>
      </c>
      <c r="R14706">
        <f t="shared" si="689"/>
        <v>0</v>
      </c>
    </row>
    <row r="14707" spans="1:18" x14ac:dyDescent="0.25">
      <c r="A14707">
        <v>290954</v>
      </c>
      <c r="B14707" t="s">
        <v>5860</v>
      </c>
      <c r="C14707" t="s">
        <v>8688</v>
      </c>
      <c r="D14707" t="s">
        <v>1334</v>
      </c>
      <c r="E14707" t="s">
        <v>5893</v>
      </c>
      <c r="F14707" t="s">
        <v>535</v>
      </c>
      <c r="G14707" t="s">
        <v>280</v>
      </c>
      <c r="H14707">
        <v>0</v>
      </c>
      <c r="I14707">
        <v>0</v>
      </c>
      <c r="L14707" t="s">
        <v>269</v>
      </c>
      <c r="M14707">
        <v>2024</v>
      </c>
      <c r="O14707" t="str">
        <f t="shared" si="687"/>
        <v>RED WING SHOE COMPANY-290954-ZIPPER,CORSCSZ006,6MM,1WAY-16CM,CLOSEND,STDSLIDER,BLK-PC</v>
      </c>
      <c r="P14707">
        <f>COUNTIF($O$3:O14707,O14707)</f>
        <v>30</v>
      </c>
      <c r="Q14707">
        <f t="shared" si="688"/>
        <v>897.52</v>
      </c>
      <c r="R14707">
        <f t="shared" si="689"/>
        <v>0</v>
      </c>
    </row>
    <row r="14708" spans="1:18" x14ac:dyDescent="0.25">
      <c r="A14708">
        <v>290954</v>
      </c>
      <c r="B14708" t="s">
        <v>5860</v>
      </c>
      <c r="C14708" t="s">
        <v>8688</v>
      </c>
      <c r="D14708" t="s">
        <v>1334</v>
      </c>
      <c r="E14708" t="s">
        <v>5733</v>
      </c>
      <c r="F14708" t="s">
        <v>535</v>
      </c>
      <c r="G14708" t="s">
        <v>280</v>
      </c>
      <c r="H14708">
        <v>0</v>
      </c>
      <c r="I14708">
        <v>0</v>
      </c>
      <c r="L14708" t="s">
        <v>269</v>
      </c>
      <c r="M14708">
        <v>2024</v>
      </c>
      <c r="O14708" t="str">
        <f t="shared" si="687"/>
        <v>RED WING SHOE COMPANY-290954-ZIPPER,CORSCSZ006,6MM,1WAY-16CM,CLOSEND,STDSLIDER,BLK-PC</v>
      </c>
      <c r="P14708">
        <f>COUNTIF($O$3:O14708,O14708)</f>
        <v>31</v>
      </c>
      <c r="Q14708">
        <f t="shared" si="688"/>
        <v>897.52</v>
      </c>
      <c r="R14708">
        <f t="shared" si="689"/>
        <v>0</v>
      </c>
    </row>
    <row r="14709" spans="1:18" x14ac:dyDescent="0.25">
      <c r="A14709">
        <v>290954</v>
      </c>
      <c r="B14709" t="s">
        <v>5860</v>
      </c>
      <c r="C14709" t="s">
        <v>8688</v>
      </c>
      <c r="D14709" t="s">
        <v>1334</v>
      </c>
      <c r="E14709" t="s">
        <v>8701</v>
      </c>
      <c r="F14709" t="s">
        <v>535</v>
      </c>
      <c r="G14709" t="s">
        <v>41</v>
      </c>
      <c r="H14709">
        <v>0</v>
      </c>
      <c r="I14709">
        <v>0</v>
      </c>
      <c r="L14709" t="s">
        <v>269</v>
      </c>
      <c r="M14709">
        <v>2024</v>
      </c>
      <c r="O14709" t="str">
        <f t="shared" si="687"/>
        <v>RED WING SHOE COMPANY LLC-290954-ZIPPER,CORSCSZ006,6MM,1WAY-16CM,CLOSEND,STDSLIDER,BLK-PC</v>
      </c>
      <c r="P14709">
        <f>COUNTIF($O$3:O14709,O14709)</f>
        <v>20</v>
      </c>
      <c r="Q14709">
        <f t="shared" si="688"/>
        <v>2933.9700000000003</v>
      </c>
      <c r="R14709">
        <f t="shared" si="689"/>
        <v>0</v>
      </c>
    </row>
    <row r="14710" spans="1:18" x14ac:dyDescent="0.25">
      <c r="A14710">
        <v>290954</v>
      </c>
      <c r="B14710" t="s">
        <v>5860</v>
      </c>
      <c r="C14710" t="s">
        <v>8688</v>
      </c>
      <c r="D14710" t="s">
        <v>1334</v>
      </c>
      <c r="E14710" t="s">
        <v>5735</v>
      </c>
      <c r="F14710" t="s">
        <v>535</v>
      </c>
      <c r="G14710" t="s">
        <v>280</v>
      </c>
      <c r="H14710">
        <v>0</v>
      </c>
      <c r="I14710">
        <v>0</v>
      </c>
      <c r="L14710" t="s">
        <v>269</v>
      </c>
      <c r="M14710">
        <v>2024</v>
      </c>
      <c r="O14710" t="str">
        <f t="shared" si="687"/>
        <v>RED WING SHOE COMPANY-290954-ZIPPER,CORSCSZ006,6MM,1WAY-16CM,CLOSEND,STDSLIDER,BLK-PC</v>
      </c>
      <c r="P14710">
        <f>COUNTIF($O$3:O14710,O14710)</f>
        <v>32</v>
      </c>
      <c r="Q14710">
        <f t="shared" si="688"/>
        <v>897.52</v>
      </c>
      <c r="R14710">
        <f t="shared" si="689"/>
        <v>0</v>
      </c>
    </row>
    <row r="14711" spans="1:18" x14ac:dyDescent="0.25">
      <c r="A14711">
        <v>290954</v>
      </c>
      <c r="B14711" t="s">
        <v>5860</v>
      </c>
      <c r="C14711" t="s">
        <v>8688</v>
      </c>
      <c r="D14711" t="s">
        <v>1334</v>
      </c>
      <c r="E14711" t="s">
        <v>5736</v>
      </c>
      <c r="F14711" t="s">
        <v>535</v>
      </c>
      <c r="G14711" t="s">
        <v>280</v>
      </c>
      <c r="H14711">
        <v>0</v>
      </c>
      <c r="I14711">
        <v>3.7516864614950407E-14</v>
      </c>
      <c r="L14711" t="s">
        <v>269</v>
      </c>
      <c r="M14711">
        <v>2024</v>
      </c>
      <c r="O14711" t="str">
        <f t="shared" si="687"/>
        <v>RED WING SHOE COMPANY-290954-ZIPPER,CORSCSZ006,6MM,1WAY-16CM,CLOSEND,STDSLIDER,BLK-PC</v>
      </c>
      <c r="P14711">
        <f>COUNTIF($O$3:O14711,O14711)</f>
        <v>33</v>
      </c>
      <c r="Q14711">
        <f t="shared" si="688"/>
        <v>897.52</v>
      </c>
      <c r="R14711">
        <f t="shared" si="689"/>
        <v>0</v>
      </c>
    </row>
    <row r="14712" spans="1:18" x14ac:dyDescent="0.25">
      <c r="A14712">
        <v>290954</v>
      </c>
      <c r="B14712" t="s">
        <v>5860</v>
      </c>
      <c r="C14712" t="s">
        <v>8688</v>
      </c>
      <c r="D14712" t="s">
        <v>1334</v>
      </c>
      <c r="E14712" t="s">
        <v>5742</v>
      </c>
      <c r="F14712" t="s">
        <v>535</v>
      </c>
      <c r="G14712" t="s">
        <v>280</v>
      </c>
      <c r="H14712">
        <v>0</v>
      </c>
      <c r="I14712">
        <v>0</v>
      </c>
      <c r="L14712" t="s">
        <v>269</v>
      </c>
      <c r="M14712">
        <v>2024</v>
      </c>
      <c r="O14712" t="str">
        <f t="shared" si="687"/>
        <v>RED WING SHOE COMPANY-290954-ZIPPER,CORSCSZ006,6MM,1WAY-16CM,CLOSEND,STDSLIDER,BLK-PC</v>
      </c>
      <c r="P14712">
        <f>COUNTIF($O$3:O14712,O14712)</f>
        <v>34</v>
      </c>
      <c r="Q14712">
        <f t="shared" si="688"/>
        <v>897.52</v>
      </c>
      <c r="R14712">
        <f t="shared" si="689"/>
        <v>0</v>
      </c>
    </row>
    <row r="14713" spans="1:18" x14ac:dyDescent="0.25">
      <c r="A14713">
        <v>290954</v>
      </c>
      <c r="B14713" t="s">
        <v>5860</v>
      </c>
      <c r="C14713" t="s">
        <v>8688</v>
      </c>
      <c r="D14713" t="s">
        <v>1334</v>
      </c>
      <c r="E14713" t="s">
        <v>5743</v>
      </c>
      <c r="F14713" t="s">
        <v>535</v>
      </c>
      <c r="G14713" t="s">
        <v>280</v>
      </c>
      <c r="H14713">
        <v>0</v>
      </c>
      <c r="I14713">
        <v>0</v>
      </c>
      <c r="L14713" t="s">
        <v>269</v>
      </c>
      <c r="M14713">
        <v>2024</v>
      </c>
      <c r="O14713" t="str">
        <f t="shared" si="687"/>
        <v>RED WING SHOE COMPANY-290954-ZIPPER,CORSCSZ006,6MM,1WAY-16CM,CLOSEND,STDSLIDER,BLK-PC</v>
      </c>
      <c r="P14713">
        <f>COUNTIF($O$3:O14713,O14713)</f>
        <v>35</v>
      </c>
      <c r="Q14713">
        <f t="shared" si="688"/>
        <v>897.52</v>
      </c>
      <c r="R14713">
        <f t="shared" si="689"/>
        <v>0</v>
      </c>
    </row>
    <row r="14714" spans="1:18" x14ac:dyDescent="0.25">
      <c r="A14714">
        <v>290954</v>
      </c>
      <c r="B14714" t="s">
        <v>5860</v>
      </c>
      <c r="C14714" t="s">
        <v>8688</v>
      </c>
      <c r="D14714" t="s">
        <v>1334</v>
      </c>
      <c r="E14714" t="s">
        <v>5744</v>
      </c>
      <c r="F14714" t="s">
        <v>535</v>
      </c>
      <c r="G14714" t="s">
        <v>280</v>
      </c>
      <c r="H14714">
        <v>0</v>
      </c>
      <c r="I14714">
        <v>0</v>
      </c>
      <c r="L14714" t="s">
        <v>269</v>
      </c>
      <c r="M14714">
        <v>2024</v>
      </c>
      <c r="O14714" t="str">
        <f t="shared" si="687"/>
        <v>RED WING SHOE COMPANY-290954-ZIPPER,CORSCSZ006,6MM,1WAY-16CM,CLOSEND,STDSLIDER,BLK-PC</v>
      </c>
      <c r="P14714">
        <f>COUNTIF($O$3:O14714,O14714)</f>
        <v>36</v>
      </c>
      <c r="Q14714">
        <f t="shared" si="688"/>
        <v>897.52</v>
      </c>
      <c r="R14714">
        <f t="shared" si="689"/>
        <v>0</v>
      </c>
    </row>
    <row r="14715" spans="1:18" x14ac:dyDescent="0.25">
      <c r="A14715">
        <v>290954</v>
      </c>
      <c r="B14715" t="s">
        <v>5860</v>
      </c>
      <c r="C14715" t="s">
        <v>8688</v>
      </c>
      <c r="D14715" t="s">
        <v>1334</v>
      </c>
      <c r="E14715" t="s">
        <v>5746</v>
      </c>
      <c r="F14715" t="s">
        <v>535</v>
      </c>
      <c r="G14715" t="s">
        <v>280</v>
      </c>
      <c r="H14715">
        <v>0</v>
      </c>
      <c r="I14715">
        <v>0</v>
      </c>
      <c r="L14715" t="s">
        <v>269</v>
      </c>
      <c r="M14715">
        <v>2024</v>
      </c>
      <c r="O14715" t="str">
        <f t="shared" si="687"/>
        <v>RED WING SHOE COMPANY-290954-ZIPPER,CORSCSZ006,6MM,1WAY-16CM,CLOSEND,STDSLIDER,BLK-PC</v>
      </c>
      <c r="P14715">
        <f>COUNTIF($O$3:O14715,O14715)</f>
        <v>37</v>
      </c>
      <c r="Q14715">
        <f t="shared" si="688"/>
        <v>897.52</v>
      </c>
      <c r="R14715">
        <f t="shared" si="689"/>
        <v>0</v>
      </c>
    </row>
    <row r="14716" spans="1:18" x14ac:dyDescent="0.25">
      <c r="A14716">
        <v>290954</v>
      </c>
      <c r="B14716" t="s">
        <v>5860</v>
      </c>
      <c r="C14716" t="s">
        <v>8688</v>
      </c>
      <c r="D14716" t="s">
        <v>1334</v>
      </c>
      <c r="E14716" t="s">
        <v>5747</v>
      </c>
      <c r="F14716" t="s">
        <v>535</v>
      </c>
      <c r="G14716" t="s">
        <v>41</v>
      </c>
      <c r="H14716">
        <v>0</v>
      </c>
      <c r="I14716">
        <v>-1.9999999999983802E-2</v>
      </c>
      <c r="L14716" t="s">
        <v>269</v>
      </c>
      <c r="M14716">
        <v>2024</v>
      </c>
      <c r="O14716" t="str">
        <f t="shared" si="687"/>
        <v>RED WING SHOE COMPANY LLC-290954-ZIPPER,CORSCSZ006,6MM,1WAY-16CM,CLOSEND,STDSLIDER,BLK-PC</v>
      </c>
      <c r="P14716">
        <f>COUNTIF($O$3:O14716,O14716)</f>
        <v>21</v>
      </c>
      <c r="Q14716">
        <f t="shared" si="688"/>
        <v>2933.9700000000003</v>
      </c>
      <c r="R14716">
        <f t="shared" si="689"/>
        <v>0</v>
      </c>
    </row>
    <row r="14717" spans="1:18" x14ac:dyDescent="0.25">
      <c r="A14717">
        <v>290954</v>
      </c>
      <c r="B14717" t="s">
        <v>5860</v>
      </c>
      <c r="C14717" t="s">
        <v>8688</v>
      </c>
      <c r="D14717" t="s">
        <v>1334</v>
      </c>
      <c r="E14717" t="s">
        <v>5748</v>
      </c>
      <c r="F14717" t="s">
        <v>535</v>
      </c>
      <c r="G14717" t="s">
        <v>41</v>
      </c>
      <c r="H14717">
        <v>0</v>
      </c>
      <c r="I14717">
        <v>0</v>
      </c>
      <c r="L14717" t="s">
        <v>269</v>
      </c>
      <c r="M14717">
        <v>2024</v>
      </c>
      <c r="O14717" t="str">
        <f t="shared" si="687"/>
        <v>RED WING SHOE COMPANY LLC-290954-ZIPPER,CORSCSZ006,6MM,1WAY-16CM,CLOSEND,STDSLIDER,BLK-PC</v>
      </c>
      <c r="P14717">
        <f>COUNTIF($O$3:O14717,O14717)</f>
        <v>22</v>
      </c>
      <c r="Q14717">
        <f t="shared" si="688"/>
        <v>2933.9700000000003</v>
      </c>
      <c r="R14717">
        <f t="shared" si="689"/>
        <v>0</v>
      </c>
    </row>
    <row r="14718" spans="1:18" x14ac:dyDescent="0.25">
      <c r="A14718">
        <v>290954</v>
      </c>
      <c r="B14718" t="s">
        <v>5860</v>
      </c>
      <c r="C14718" t="s">
        <v>8688</v>
      </c>
      <c r="D14718" t="s">
        <v>1334</v>
      </c>
      <c r="E14718" t="s">
        <v>5749</v>
      </c>
      <c r="F14718" t="s">
        <v>535</v>
      </c>
      <c r="G14718" t="s">
        <v>41</v>
      </c>
      <c r="H14718">
        <v>0</v>
      </c>
      <c r="I14718">
        <v>0</v>
      </c>
      <c r="L14718" t="s">
        <v>269</v>
      </c>
      <c r="M14718">
        <v>2024</v>
      </c>
      <c r="O14718" t="str">
        <f t="shared" si="687"/>
        <v>RED WING SHOE COMPANY LLC-290954-ZIPPER,CORSCSZ006,6MM,1WAY-16CM,CLOSEND,STDSLIDER,BLK-PC</v>
      </c>
      <c r="P14718">
        <f>COUNTIF($O$3:O14718,O14718)</f>
        <v>23</v>
      </c>
      <c r="Q14718">
        <f t="shared" si="688"/>
        <v>2933.9700000000003</v>
      </c>
      <c r="R14718">
        <f t="shared" si="689"/>
        <v>0</v>
      </c>
    </row>
    <row r="14719" spans="1:18" x14ac:dyDescent="0.25">
      <c r="A14719">
        <v>290954</v>
      </c>
      <c r="B14719" t="s">
        <v>5860</v>
      </c>
      <c r="C14719" t="s">
        <v>8688</v>
      </c>
      <c r="D14719" t="s">
        <v>1334</v>
      </c>
      <c r="E14719" t="s">
        <v>5750</v>
      </c>
      <c r="F14719" t="s">
        <v>535</v>
      </c>
      <c r="G14719" t="s">
        <v>41</v>
      </c>
      <c r="H14719">
        <v>0</v>
      </c>
      <c r="I14719">
        <v>0</v>
      </c>
      <c r="L14719" t="s">
        <v>269</v>
      </c>
      <c r="M14719">
        <v>2024</v>
      </c>
      <c r="O14719" t="str">
        <f t="shared" si="687"/>
        <v>RED WING SHOE COMPANY LLC-290954-ZIPPER,CORSCSZ006,6MM,1WAY-16CM,CLOSEND,STDSLIDER,BLK-PC</v>
      </c>
      <c r="P14719">
        <f>COUNTIF($O$3:O14719,O14719)</f>
        <v>24</v>
      </c>
      <c r="Q14719">
        <f t="shared" si="688"/>
        <v>2933.9700000000003</v>
      </c>
      <c r="R14719">
        <f t="shared" si="689"/>
        <v>0</v>
      </c>
    </row>
    <row r="14720" spans="1:18" x14ac:dyDescent="0.25">
      <c r="A14720">
        <v>290954</v>
      </c>
      <c r="B14720" t="s">
        <v>5860</v>
      </c>
      <c r="C14720" t="s">
        <v>8688</v>
      </c>
      <c r="D14720" t="s">
        <v>1334</v>
      </c>
      <c r="E14720" t="s">
        <v>5751</v>
      </c>
      <c r="F14720" t="s">
        <v>535</v>
      </c>
      <c r="G14720" t="s">
        <v>41</v>
      </c>
      <c r="H14720">
        <v>0</v>
      </c>
      <c r="I14720">
        <v>0</v>
      </c>
      <c r="L14720" t="s">
        <v>269</v>
      </c>
      <c r="M14720">
        <v>2024</v>
      </c>
      <c r="O14720" t="str">
        <f t="shared" si="687"/>
        <v>RED WING SHOE COMPANY LLC-290954-ZIPPER,CORSCSZ006,6MM,1WAY-16CM,CLOSEND,STDSLIDER,BLK-PC</v>
      </c>
      <c r="P14720">
        <f>COUNTIF($O$3:O14720,O14720)</f>
        <v>25</v>
      </c>
      <c r="Q14720">
        <f t="shared" si="688"/>
        <v>2933.9700000000003</v>
      </c>
      <c r="R14720">
        <f t="shared" si="689"/>
        <v>0</v>
      </c>
    </row>
    <row r="14721" spans="1:18" x14ac:dyDescent="0.25">
      <c r="A14721">
        <v>290954</v>
      </c>
      <c r="B14721" t="s">
        <v>5860</v>
      </c>
      <c r="C14721" t="s">
        <v>8688</v>
      </c>
      <c r="D14721" t="s">
        <v>1334</v>
      </c>
      <c r="E14721" t="s">
        <v>5752</v>
      </c>
      <c r="F14721" t="s">
        <v>535</v>
      </c>
      <c r="G14721" t="s">
        <v>41</v>
      </c>
      <c r="H14721">
        <v>0</v>
      </c>
      <c r="I14721">
        <v>0</v>
      </c>
      <c r="L14721" t="s">
        <v>269</v>
      </c>
      <c r="M14721">
        <v>2024</v>
      </c>
      <c r="O14721" t="str">
        <f t="shared" si="687"/>
        <v>RED WING SHOE COMPANY LLC-290954-ZIPPER,CORSCSZ006,6MM,1WAY-16CM,CLOSEND,STDSLIDER,BLK-PC</v>
      </c>
      <c r="P14721">
        <f>COUNTIF($O$3:O14721,O14721)</f>
        <v>26</v>
      </c>
      <c r="Q14721">
        <f t="shared" si="688"/>
        <v>2933.9700000000003</v>
      </c>
      <c r="R14721">
        <f t="shared" si="689"/>
        <v>0</v>
      </c>
    </row>
    <row r="14722" spans="1:18" x14ac:dyDescent="0.25">
      <c r="A14722">
        <v>290954</v>
      </c>
      <c r="B14722" t="s">
        <v>5860</v>
      </c>
      <c r="C14722" t="s">
        <v>8688</v>
      </c>
      <c r="D14722" t="s">
        <v>1334</v>
      </c>
      <c r="E14722" t="s">
        <v>8702</v>
      </c>
      <c r="F14722" t="s">
        <v>535</v>
      </c>
      <c r="G14722" t="s">
        <v>280</v>
      </c>
      <c r="H14722">
        <v>0</v>
      </c>
      <c r="I14722">
        <v>0</v>
      </c>
      <c r="L14722" t="s">
        <v>269</v>
      </c>
      <c r="M14722">
        <v>2024</v>
      </c>
      <c r="O14722" t="str">
        <f t="shared" si="687"/>
        <v>RED WING SHOE COMPANY-290954-ZIPPER,CORSCSZ006,6MM,1WAY-16CM,CLOSEND,STDSLIDER,BLK-PC</v>
      </c>
      <c r="P14722">
        <f>COUNTIF($O$3:O14722,O14722)</f>
        <v>38</v>
      </c>
      <c r="Q14722">
        <f t="shared" si="688"/>
        <v>897.52</v>
      </c>
      <c r="R14722">
        <f t="shared" si="689"/>
        <v>0</v>
      </c>
    </row>
    <row r="14723" spans="1:18" x14ac:dyDescent="0.25">
      <c r="A14723">
        <v>290954</v>
      </c>
      <c r="B14723" t="s">
        <v>5860</v>
      </c>
      <c r="C14723" t="s">
        <v>8688</v>
      </c>
      <c r="D14723" t="s">
        <v>1334</v>
      </c>
      <c r="E14723" t="s">
        <v>8703</v>
      </c>
      <c r="F14723" t="s">
        <v>535</v>
      </c>
      <c r="G14723" t="s">
        <v>280</v>
      </c>
      <c r="H14723">
        <v>0</v>
      </c>
      <c r="I14723">
        <v>0</v>
      </c>
      <c r="L14723" t="s">
        <v>269</v>
      </c>
      <c r="M14723">
        <v>2024</v>
      </c>
      <c r="O14723" t="str">
        <f t="shared" si="687"/>
        <v>RED WING SHOE COMPANY-290954-ZIPPER,CORSCSZ006,6MM,1WAY-16CM,CLOSEND,STDSLIDER,BLK-PC</v>
      </c>
      <c r="P14723">
        <f>COUNTIF($O$3:O14723,O14723)</f>
        <v>39</v>
      </c>
      <c r="Q14723">
        <f t="shared" si="688"/>
        <v>897.52</v>
      </c>
      <c r="R14723">
        <f t="shared" si="689"/>
        <v>0</v>
      </c>
    </row>
    <row r="14724" spans="1:18" x14ac:dyDescent="0.25">
      <c r="A14724">
        <v>290954</v>
      </c>
      <c r="B14724" t="s">
        <v>5860</v>
      </c>
      <c r="C14724" t="s">
        <v>8688</v>
      </c>
      <c r="D14724" t="s">
        <v>1334</v>
      </c>
      <c r="E14724" t="s">
        <v>8704</v>
      </c>
      <c r="F14724" t="s">
        <v>535</v>
      </c>
      <c r="G14724" t="s">
        <v>280</v>
      </c>
      <c r="H14724">
        <v>0</v>
      </c>
      <c r="I14724">
        <v>0</v>
      </c>
      <c r="L14724" t="s">
        <v>269</v>
      </c>
      <c r="M14724">
        <v>2024</v>
      </c>
      <c r="O14724" t="str">
        <f t="shared" ref="O14724:O14787" si="690">G14724&amp;"-"&amp;A14724&amp;"-"&amp;B14724&amp;"-"&amp;C14724&amp;"-"&amp;F14724</f>
        <v>RED WING SHOE COMPANY-290954-ZIPPER,CORSCSZ006,6MM,1WAY-16CM,CLOSEND,STDSLIDER,BLK-PC</v>
      </c>
      <c r="P14724">
        <f>COUNTIF($O$3:O14724,O14724)</f>
        <v>40</v>
      </c>
      <c r="Q14724">
        <f t="shared" ref="Q14724:Q14787" si="691">SUMIF($O$4:$O$18090,O14724,$I$4:$I$18090)</f>
        <v>897.52</v>
      </c>
      <c r="R14724">
        <f t="shared" ref="R14724:R14787" si="692">SUMIF($O$4:$O$18090,O14724,$J$4:$J$18090)</f>
        <v>0</v>
      </c>
    </row>
    <row r="14725" spans="1:18" x14ac:dyDescent="0.25">
      <c r="A14725">
        <v>290954</v>
      </c>
      <c r="B14725" t="s">
        <v>5860</v>
      </c>
      <c r="C14725" t="s">
        <v>8688</v>
      </c>
      <c r="D14725" t="s">
        <v>1334</v>
      </c>
      <c r="E14725" t="s">
        <v>8705</v>
      </c>
      <c r="F14725" t="s">
        <v>535</v>
      </c>
      <c r="G14725" t="s">
        <v>280</v>
      </c>
      <c r="H14725">
        <v>0</v>
      </c>
      <c r="I14725">
        <v>0</v>
      </c>
      <c r="L14725" t="s">
        <v>269</v>
      </c>
      <c r="M14725">
        <v>2024</v>
      </c>
      <c r="O14725" t="str">
        <f t="shared" si="690"/>
        <v>RED WING SHOE COMPANY-290954-ZIPPER,CORSCSZ006,6MM,1WAY-16CM,CLOSEND,STDSLIDER,BLK-PC</v>
      </c>
      <c r="P14725">
        <f>COUNTIF($O$3:O14725,O14725)</f>
        <v>41</v>
      </c>
      <c r="Q14725">
        <f t="shared" si="691"/>
        <v>897.52</v>
      </c>
      <c r="R14725">
        <f t="shared" si="692"/>
        <v>0</v>
      </c>
    </row>
    <row r="14726" spans="1:18" x14ac:dyDescent="0.25">
      <c r="A14726">
        <v>290954</v>
      </c>
      <c r="B14726" t="s">
        <v>5860</v>
      </c>
      <c r="C14726" t="s">
        <v>8688</v>
      </c>
      <c r="D14726" t="s">
        <v>1334</v>
      </c>
      <c r="E14726" t="s">
        <v>5754</v>
      </c>
      <c r="F14726" t="s">
        <v>535</v>
      </c>
      <c r="G14726" t="s">
        <v>280</v>
      </c>
      <c r="H14726">
        <v>210</v>
      </c>
      <c r="I14726">
        <v>46.52</v>
      </c>
      <c r="L14726" t="s">
        <v>269</v>
      </c>
      <c r="M14726">
        <v>2024</v>
      </c>
      <c r="O14726" t="str">
        <f t="shared" si="690"/>
        <v>RED WING SHOE COMPANY-290954-ZIPPER,CORSCSZ006,6MM,1WAY-16CM,CLOSEND,STDSLIDER,BLK-PC</v>
      </c>
      <c r="P14726">
        <f>COUNTIF($O$3:O14726,O14726)</f>
        <v>42</v>
      </c>
      <c r="Q14726">
        <f t="shared" si="691"/>
        <v>897.52</v>
      </c>
      <c r="R14726">
        <f t="shared" si="692"/>
        <v>0</v>
      </c>
    </row>
    <row r="14727" spans="1:18" x14ac:dyDescent="0.25">
      <c r="A14727">
        <v>290954</v>
      </c>
      <c r="B14727" t="s">
        <v>5860</v>
      </c>
      <c r="C14727" t="s">
        <v>8688</v>
      </c>
      <c r="D14727" t="s">
        <v>1334</v>
      </c>
      <c r="E14727" t="s">
        <v>5755</v>
      </c>
      <c r="F14727" t="s">
        <v>535</v>
      </c>
      <c r="G14727" t="s">
        <v>280</v>
      </c>
      <c r="H14727">
        <v>3200</v>
      </c>
      <c r="I14727">
        <v>708.8</v>
      </c>
      <c r="L14727" t="s">
        <v>269</v>
      </c>
      <c r="M14727">
        <v>2024</v>
      </c>
      <c r="O14727" t="str">
        <f t="shared" si="690"/>
        <v>RED WING SHOE COMPANY-290954-ZIPPER,CORSCSZ006,6MM,1WAY-16CM,CLOSEND,STDSLIDER,BLK-PC</v>
      </c>
      <c r="P14727">
        <f>COUNTIF($O$3:O14727,O14727)</f>
        <v>43</v>
      </c>
      <c r="Q14727">
        <f t="shared" si="691"/>
        <v>897.52</v>
      </c>
      <c r="R14727">
        <f t="shared" si="692"/>
        <v>0</v>
      </c>
    </row>
    <row r="14728" spans="1:18" x14ac:dyDescent="0.25">
      <c r="A14728">
        <v>290954</v>
      </c>
      <c r="B14728" t="s">
        <v>5860</v>
      </c>
      <c r="C14728" t="s">
        <v>8688</v>
      </c>
      <c r="D14728" t="s">
        <v>1334</v>
      </c>
      <c r="E14728" t="s">
        <v>5765</v>
      </c>
      <c r="F14728" t="s">
        <v>535</v>
      </c>
      <c r="G14728" t="s">
        <v>26</v>
      </c>
      <c r="H14728">
        <v>0</v>
      </c>
      <c r="I14728">
        <v>0</v>
      </c>
      <c r="L14728" t="s">
        <v>269</v>
      </c>
      <c r="M14728">
        <v>2024</v>
      </c>
      <c r="O14728" t="str">
        <f t="shared" si="690"/>
        <v>MARUBENI FASHION LINK LTD.-290954-ZIPPER,CORSCSZ006,6MM,1WAY-16CM,CLOSEND,STDSLIDER,BLK-PC</v>
      </c>
      <c r="P14728">
        <f>COUNTIF($O$3:O14728,O14728)</f>
        <v>2</v>
      </c>
      <c r="Q14728">
        <f t="shared" si="691"/>
        <v>-8.5265128291212022E-14</v>
      </c>
      <c r="R14728">
        <f t="shared" si="692"/>
        <v>0</v>
      </c>
    </row>
    <row r="14729" spans="1:18" x14ac:dyDescent="0.25">
      <c r="A14729">
        <v>290954</v>
      </c>
      <c r="B14729" t="s">
        <v>5860</v>
      </c>
      <c r="C14729" t="s">
        <v>8688</v>
      </c>
      <c r="D14729" t="s">
        <v>1334</v>
      </c>
      <c r="E14729" t="s">
        <v>5766</v>
      </c>
      <c r="F14729" t="s">
        <v>535</v>
      </c>
      <c r="G14729" t="s">
        <v>41</v>
      </c>
      <c r="H14729">
        <v>0</v>
      </c>
      <c r="I14729">
        <v>1.9897278269453977E-15</v>
      </c>
      <c r="L14729" t="s">
        <v>269</v>
      </c>
      <c r="M14729">
        <v>2024</v>
      </c>
      <c r="O14729" t="str">
        <f t="shared" si="690"/>
        <v>RED WING SHOE COMPANY LLC-290954-ZIPPER,CORSCSZ006,6MM,1WAY-16CM,CLOSEND,STDSLIDER,BLK-PC</v>
      </c>
      <c r="P14729">
        <f>COUNTIF($O$3:O14729,O14729)</f>
        <v>27</v>
      </c>
      <c r="Q14729">
        <f t="shared" si="691"/>
        <v>2933.9700000000003</v>
      </c>
      <c r="R14729">
        <f t="shared" si="692"/>
        <v>0</v>
      </c>
    </row>
    <row r="14730" spans="1:18" x14ac:dyDescent="0.25">
      <c r="A14730">
        <v>290954</v>
      </c>
      <c r="B14730" t="s">
        <v>5860</v>
      </c>
      <c r="C14730" t="s">
        <v>8688</v>
      </c>
      <c r="D14730" t="s">
        <v>1334</v>
      </c>
      <c r="E14730" t="s">
        <v>5770</v>
      </c>
      <c r="F14730" t="s">
        <v>535</v>
      </c>
      <c r="G14730" t="s">
        <v>41</v>
      </c>
      <c r="H14730">
        <v>0</v>
      </c>
      <c r="I14730">
        <v>0</v>
      </c>
      <c r="L14730" t="s">
        <v>269</v>
      </c>
      <c r="M14730">
        <v>2024</v>
      </c>
      <c r="O14730" t="str">
        <f t="shared" si="690"/>
        <v>RED WING SHOE COMPANY LLC-290954-ZIPPER,CORSCSZ006,6MM,1WAY-16CM,CLOSEND,STDSLIDER,BLK-PC</v>
      </c>
      <c r="P14730">
        <f>COUNTIF($O$3:O14730,O14730)</f>
        <v>28</v>
      </c>
      <c r="Q14730">
        <f t="shared" si="691"/>
        <v>2933.9700000000003</v>
      </c>
      <c r="R14730">
        <f t="shared" si="692"/>
        <v>0</v>
      </c>
    </row>
    <row r="14731" spans="1:18" x14ac:dyDescent="0.25">
      <c r="A14731">
        <v>290954</v>
      </c>
      <c r="B14731" t="s">
        <v>5860</v>
      </c>
      <c r="C14731" t="s">
        <v>8688</v>
      </c>
      <c r="D14731" t="s">
        <v>1334</v>
      </c>
      <c r="E14731" t="s">
        <v>5771</v>
      </c>
      <c r="F14731" t="s">
        <v>535</v>
      </c>
      <c r="G14731" t="s">
        <v>41</v>
      </c>
      <c r="H14731">
        <v>0</v>
      </c>
      <c r="I14731">
        <v>7.1054273576010019E-15</v>
      </c>
      <c r="L14731" t="s">
        <v>269</v>
      </c>
      <c r="M14731">
        <v>2024</v>
      </c>
      <c r="O14731" t="str">
        <f t="shared" si="690"/>
        <v>RED WING SHOE COMPANY LLC-290954-ZIPPER,CORSCSZ006,6MM,1WAY-16CM,CLOSEND,STDSLIDER,BLK-PC</v>
      </c>
      <c r="P14731">
        <f>COUNTIF($O$3:O14731,O14731)</f>
        <v>29</v>
      </c>
      <c r="Q14731">
        <f t="shared" si="691"/>
        <v>2933.9700000000003</v>
      </c>
      <c r="R14731">
        <f t="shared" si="692"/>
        <v>0</v>
      </c>
    </row>
    <row r="14732" spans="1:18" x14ac:dyDescent="0.25">
      <c r="A14732">
        <v>290954</v>
      </c>
      <c r="B14732" t="s">
        <v>5860</v>
      </c>
      <c r="C14732" t="s">
        <v>8688</v>
      </c>
      <c r="D14732" t="s">
        <v>1334</v>
      </c>
      <c r="E14732" t="s">
        <v>5772</v>
      </c>
      <c r="F14732" t="s">
        <v>535</v>
      </c>
      <c r="G14732" t="s">
        <v>41</v>
      </c>
      <c r="H14732">
        <v>0</v>
      </c>
      <c r="I14732">
        <v>0</v>
      </c>
      <c r="L14732" t="s">
        <v>269</v>
      </c>
      <c r="M14732">
        <v>2024</v>
      </c>
      <c r="O14732" t="str">
        <f t="shared" si="690"/>
        <v>RED WING SHOE COMPANY LLC-290954-ZIPPER,CORSCSZ006,6MM,1WAY-16CM,CLOSEND,STDSLIDER,BLK-PC</v>
      </c>
      <c r="P14732">
        <f>COUNTIF($O$3:O14732,O14732)</f>
        <v>30</v>
      </c>
      <c r="Q14732">
        <f t="shared" si="691"/>
        <v>2933.9700000000003</v>
      </c>
      <c r="R14732">
        <f t="shared" si="692"/>
        <v>0</v>
      </c>
    </row>
    <row r="14733" spans="1:18" x14ac:dyDescent="0.25">
      <c r="A14733">
        <v>290954</v>
      </c>
      <c r="B14733" t="s">
        <v>5860</v>
      </c>
      <c r="C14733" t="s">
        <v>8688</v>
      </c>
      <c r="D14733" t="s">
        <v>1334</v>
      </c>
      <c r="E14733" t="s">
        <v>5773</v>
      </c>
      <c r="F14733" t="s">
        <v>535</v>
      </c>
      <c r="G14733" t="s">
        <v>280</v>
      </c>
      <c r="H14733">
        <v>0</v>
      </c>
      <c r="I14733">
        <v>0</v>
      </c>
      <c r="L14733" t="s">
        <v>269</v>
      </c>
      <c r="M14733">
        <v>2024</v>
      </c>
      <c r="O14733" t="str">
        <f t="shared" si="690"/>
        <v>RED WING SHOE COMPANY-290954-ZIPPER,CORSCSZ006,6MM,1WAY-16CM,CLOSEND,STDSLIDER,BLK-PC</v>
      </c>
      <c r="P14733">
        <f>COUNTIF($O$3:O14733,O14733)</f>
        <v>44</v>
      </c>
      <c r="Q14733">
        <f t="shared" si="691"/>
        <v>897.52</v>
      </c>
      <c r="R14733">
        <f t="shared" si="692"/>
        <v>0</v>
      </c>
    </row>
    <row r="14734" spans="1:18" x14ac:dyDescent="0.25">
      <c r="A14734">
        <v>290954</v>
      </c>
      <c r="B14734" t="s">
        <v>5860</v>
      </c>
      <c r="C14734" t="s">
        <v>8688</v>
      </c>
      <c r="D14734" t="s">
        <v>1334</v>
      </c>
      <c r="E14734" t="s">
        <v>5774</v>
      </c>
      <c r="F14734" t="s">
        <v>535</v>
      </c>
      <c r="G14734" t="s">
        <v>280</v>
      </c>
      <c r="H14734">
        <v>0</v>
      </c>
      <c r="I14734">
        <v>0</v>
      </c>
      <c r="L14734" t="s">
        <v>269</v>
      </c>
      <c r="M14734">
        <v>2024</v>
      </c>
      <c r="O14734" t="str">
        <f t="shared" si="690"/>
        <v>RED WING SHOE COMPANY-290954-ZIPPER,CORSCSZ006,6MM,1WAY-16CM,CLOSEND,STDSLIDER,BLK-PC</v>
      </c>
      <c r="P14734">
        <f>COUNTIF($O$3:O14734,O14734)</f>
        <v>45</v>
      </c>
      <c r="Q14734">
        <f t="shared" si="691"/>
        <v>897.52</v>
      </c>
      <c r="R14734">
        <f t="shared" si="692"/>
        <v>0</v>
      </c>
    </row>
    <row r="14735" spans="1:18" x14ac:dyDescent="0.25">
      <c r="A14735">
        <v>290954</v>
      </c>
      <c r="B14735" t="s">
        <v>5860</v>
      </c>
      <c r="C14735" t="s">
        <v>8688</v>
      </c>
      <c r="D14735" t="s">
        <v>1334</v>
      </c>
      <c r="E14735" t="s">
        <v>5775</v>
      </c>
      <c r="F14735" t="s">
        <v>535</v>
      </c>
      <c r="G14735" t="s">
        <v>280</v>
      </c>
      <c r="H14735">
        <v>0</v>
      </c>
      <c r="I14735">
        <v>0</v>
      </c>
      <c r="L14735" t="s">
        <v>269</v>
      </c>
      <c r="M14735">
        <v>2024</v>
      </c>
      <c r="O14735" t="str">
        <f t="shared" si="690"/>
        <v>RED WING SHOE COMPANY-290954-ZIPPER,CORSCSZ006,6MM,1WAY-16CM,CLOSEND,STDSLIDER,BLK-PC</v>
      </c>
      <c r="P14735">
        <f>COUNTIF($O$3:O14735,O14735)</f>
        <v>46</v>
      </c>
      <c r="Q14735">
        <f t="shared" si="691"/>
        <v>897.52</v>
      </c>
      <c r="R14735">
        <f t="shared" si="692"/>
        <v>0</v>
      </c>
    </row>
    <row r="14736" spans="1:18" x14ac:dyDescent="0.25">
      <c r="A14736">
        <v>290954</v>
      </c>
      <c r="B14736" t="s">
        <v>5860</v>
      </c>
      <c r="C14736" t="s">
        <v>8688</v>
      </c>
      <c r="D14736" t="s">
        <v>1334</v>
      </c>
      <c r="E14736" t="s">
        <v>8706</v>
      </c>
      <c r="F14736" t="s">
        <v>535</v>
      </c>
      <c r="G14736" t="s">
        <v>280</v>
      </c>
      <c r="H14736">
        <v>0</v>
      </c>
      <c r="I14736">
        <v>0</v>
      </c>
      <c r="L14736" t="s">
        <v>269</v>
      </c>
      <c r="M14736">
        <v>2024</v>
      </c>
      <c r="O14736" t="str">
        <f t="shared" si="690"/>
        <v>RED WING SHOE COMPANY-290954-ZIPPER,CORSCSZ006,6MM,1WAY-16CM,CLOSEND,STDSLIDER,BLK-PC</v>
      </c>
      <c r="P14736">
        <f>COUNTIF($O$3:O14736,O14736)</f>
        <v>47</v>
      </c>
      <c r="Q14736">
        <f t="shared" si="691"/>
        <v>897.52</v>
      </c>
      <c r="R14736">
        <f t="shared" si="692"/>
        <v>0</v>
      </c>
    </row>
    <row r="14737" spans="1:18" x14ac:dyDescent="0.25">
      <c r="A14737">
        <v>290954</v>
      </c>
      <c r="B14737" t="s">
        <v>5860</v>
      </c>
      <c r="C14737" t="s">
        <v>8688</v>
      </c>
      <c r="D14737" t="s">
        <v>1334</v>
      </c>
      <c r="E14737" t="s">
        <v>5776</v>
      </c>
      <c r="F14737" t="s">
        <v>535</v>
      </c>
      <c r="G14737" t="s">
        <v>280</v>
      </c>
      <c r="H14737">
        <v>0</v>
      </c>
      <c r="I14737">
        <v>0</v>
      </c>
      <c r="L14737" t="s">
        <v>269</v>
      </c>
      <c r="M14737">
        <v>2024</v>
      </c>
      <c r="O14737" t="str">
        <f t="shared" si="690"/>
        <v>RED WING SHOE COMPANY-290954-ZIPPER,CORSCSZ006,6MM,1WAY-16CM,CLOSEND,STDSLIDER,BLK-PC</v>
      </c>
      <c r="P14737">
        <f>COUNTIF($O$3:O14737,O14737)</f>
        <v>48</v>
      </c>
      <c r="Q14737">
        <f t="shared" si="691"/>
        <v>897.52</v>
      </c>
      <c r="R14737">
        <f t="shared" si="692"/>
        <v>0</v>
      </c>
    </row>
    <row r="14738" spans="1:18" x14ac:dyDescent="0.25">
      <c r="A14738">
        <v>290954</v>
      </c>
      <c r="B14738" t="s">
        <v>5860</v>
      </c>
      <c r="C14738" t="s">
        <v>8688</v>
      </c>
      <c r="D14738" t="s">
        <v>1334</v>
      </c>
      <c r="E14738" t="s">
        <v>8707</v>
      </c>
      <c r="F14738" t="s">
        <v>535</v>
      </c>
      <c r="G14738" t="s">
        <v>41</v>
      </c>
      <c r="H14738">
        <v>0</v>
      </c>
      <c r="I14738">
        <v>0</v>
      </c>
      <c r="L14738" t="s">
        <v>269</v>
      </c>
      <c r="M14738">
        <v>2024</v>
      </c>
      <c r="O14738" t="str">
        <f t="shared" si="690"/>
        <v>RED WING SHOE COMPANY LLC-290954-ZIPPER,CORSCSZ006,6MM,1WAY-16CM,CLOSEND,STDSLIDER,BLK-PC</v>
      </c>
      <c r="P14738">
        <f>COUNTIF($O$3:O14738,O14738)</f>
        <v>31</v>
      </c>
      <c r="Q14738">
        <f t="shared" si="691"/>
        <v>2933.9700000000003</v>
      </c>
      <c r="R14738">
        <f t="shared" si="692"/>
        <v>0</v>
      </c>
    </row>
    <row r="14739" spans="1:18" x14ac:dyDescent="0.25">
      <c r="A14739">
        <v>290954</v>
      </c>
      <c r="B14739" t="s">
        <v>5860</v>
      </c>
      <c r="C14739" t="s">
        <v>8688</v>
      </c>
      <c r="D14739" t="s">
        <v>253</v>
      </c>
      <c r="E14739">
        <v>2776397</v>
      </c>
      <c r="F14739" t="s">
        <v>535</v>
      </c>
      <c r="G14739" t="s">
        <v>22</v>
      </c>
      <c r="H14739">
        <v>0</v>
      </c>
      <c r="I14739">
        <v>0</v>
      </c>
      <c r="L14739" t="s">
        <v>269</v>
      </c>
      <c r="M14739">
        <v>2024</v>
      </c>
      <c r="O14739" t="str">
        <f t="shared" si="690"/>
        <v>ITOCHU CORPORATION TOKSD SECTI-290954-ZIPPER,CORSCSZ006,6MM,1WAY-16CM,CLOSEND,STDSLIDER,BLK-PC</v>
      </c>
      <c r="P14739">
        <f>COUNTIF($O$3:O14739,O14739)</f>
        <v>2</v>
      </c>
      <c r="Q14739">
        <f t="shared" si="691"/>
        <v>0</v>
      </c>
      <c r="R14739">
        <f t="shared" si="692"/>
        <v>0</v>
      </c>
    </row>
    <row r="14740" spans="1:18" x14ac:dyDescent="0.25">
      <c r="A14740">
        <v>290954</v>
      </c>
      <c r="B14740" t="s">
        <v>5860</v>
      </c>
      <c r="C14740" t="s">
        <v>8688</v>
      </c>
      <c r="D14740" t="s">
        <v>253</v>
      </c>
      <c r="E14740">
        <v>2784453</v>
      </c>
      <c r="F14740" t="s">
        <v>535</v>
      </c>
      <c r="G14740" t="s">
        <v>22</v>
      </c>
      <c r="H14740">
        <v>0</v>
      </c>
      <c r="I14740">
        <v>0</v>
      </c>
      <c r="L14740" t="s">
        <v>269</v>
      </c>
      <c r="M14740">
        <v>2024</v>
      </c>
      <c r="O14740" t="str">
        <f t="shared" si="690"/>
        <v>ITOCHU CORPORATION TOKSD SECTI-290954-ZIPPER,CORSCSZ006,6MM,1WAY-16CM,CLOSEND,STDSLIDER,BLK-PC</v>
      </c>
      <c r="P14740">
        <f>COUNTIF($O$3:O14740,O14740)</f>
        <v>3</v>
      </c>
      <c r="Q14740">
        <f t="shared" si="691"/>
        <v>0</v>
      </c>
      <c r="R14740">
        <f t="shared" si="692"/>
        <v>0</v>
      </c>
    </row>
    <row r="14741" spans="1:18" x14ac:dyDescent="0.25">
      <c r="A14741">
        <v>290954</v>
      </c>
      <c r="B14741" t="s">
        <v>5860</v>
      </c>
      <c r="C14741" t="s">
        <v>8688</v>
      </c>
      <c r="D14741" t="s">
        <v>253</v>
      </c>
      <c r="E14741" t="s">
        <v>5781</v>
      </c>
      <c r="F14741" t="s">
        <v>535</v>
      </c>
      <c r="G14741" t="s">
        <v>41</v>
      </c>
      <c r="H14741">
        <v>0</v>
      </c>
      <c r="I14741">
        <v>8.651065974696337E-15</v>
      </c>
      <c r="L14741" t="s">
        <v>269</v>
      </c>
      <c r="M14741">
        <v>2024</v>
      </c>
      <c r="O14741" t="str">
        <f t="shared" si="690"/>
        <v>RED WING SHOE COMPANY LLC-290954-ZIPPER,CORSCSZ006,6MM,1WAY-16CM,CLOSEND,STDSLIDER,BLK-PC</v>
      </c>
      <c r="P14741">
        <f>COUNTIF($O$3:O14741,O14741)</f>
        <v>32</v>
      </c>
      <c r="Q14741">
        <f t="shared" si="691"/>
        <v>2933.9700000000003</v>
      </c>
      <c r="R14741">
        <f t="shared" si="692"/>
        <v>0</v>
      </c>
    </row>
    <row r="14742" spans="1:18" x14ac:dyDescent="0.25">
      <c r="A14742">
        <v>290954</v>
      </c>
      <c r="B14742" t="s">
        <v>5860</v>
      </c>
      <c r="C14742" t="s">
        <v>8688</v>
      </c>
      <c r="D14742" t="s">
        <v>253</v>
      </c>
      <c r="E14742" t="s">
        <v>8614</v>
      </c>
      <c r="F14742" t="s">
        <v>535</v>
      </c>
      <c r="G14742" t="s">
        <v>41</v>
      </c>
      <c r="H14742">
        <v>0</v>
      </c>
      <c r="I14742">
        <v>0</v>
      </c>
      <c r="L14742" t="s">
        <v>269</v>
      </c>
      <c r="M14742">
        <v>2024</v>
      </c>
      <c r="O14742" t="str">
        <f t="shared" si="690"/>
        <v>RED WING SHOE COMPANY LLC-290954-ZIPPER,CORSCSZ006,6MM,1WAY-16CM,CLOSEND,STDSLIDER,BLK-PC</v>
      </c>
      <c r="P14742">
        <f>COUNTIF($O$3:O14742,O14742)</f>
        <v>33</v>
      </c>
      <c r="Q14742">
        <f t="shared" si="691"/>
        <v>2933.9700000000003</v>
      </c>
      <c r="R14742">
        <f t="shared" si="692"/>
        <v>0</v>
      </c>
    </row>
    <row r="14743" spans="1:18" x14ac:dyDescent="0.25">
      <c r="A14743">
        <v>290954</v>
      </c>
      <c r="B14743" t="s">
        <v>5860</v>
      </c>
      <c r="C14743" t="s">
        <v>8688</v>
      </c>
      <c r="D14743" t="s">
        <v>253</v>
      </c>
      <c r="E14743" t="s">
        <v>5783</v>
      </c>
      <c r="F14743" t="s">
        <v>535</v>
      </c>
      <c r="G14743" t="s">
        <v>41</v>
      </c>
      <c r="H14743">
        <v>0</v>
      </c>
      <c r="I14743">
        <v>5.0983522958958361E-15</v>
      </c>
      <c r="L14743" t="s">
        <v>269</v>
      </c>
      <c r="M14743">
        <v>2024</v>
      </c>
      <c r="O14743" t="str">
        <f t="shared" si="690"/>
        <v>RED WING SHOE COMPANY LLC-290954-ZIPPER,CORSCSZ006,6MM,1WAY-16CM,CLOSEND,STDSLIDER,BLK-PC</v>
      </c>
      <c r="P14743">
        <f>COUNTIF($O$3:O14743,O14743)</f>
        <v>34</v>
      </c>
      <c r="Q14743">
        <f t="shared" si="691"/>
        <v>2933.9700000000003</v>
      </c>
      <c r="R14743">
        <f t="shared" si="692"/>
        <v>0</v>
      </c>
    </row>
    <row r="14744" spans="1:18" x14ac:dyDescent="0.25">
      <c r="A14744">
        <v>290954</v>
      </c>
      <c r="B14744" t="s">
        <v>5860</v>
      </c>
      <c r="C14744" t="s">
        <v>8688</v>
      </c>
      <c r="D14744" t="s">
        <v>253</v>
      </c>
      <c r="E14744" t="s">
        <v>5784</v>
      </c>
      <c r="F14744" t="s">
        <v>535</v>
      </c>
      <c r="G14744" t="s">
        <v>41</v>
      </c>
      <c r="H14744">
        <v>0</v>
      </c>
      <c r="I14744">
        <v>0</v>
      </c>
      <c r="L14744" t="s">
        <v>269</v>
      </c>
      <c r="M14744">
        <v>2024</v>
      </c>
      <c r="O14744" t="str">
        <f t="shared" si="690"/>
        <v>RED WING SHOE COMPANY LLC-290954-ZIPPER,CORSCSZ006,6MM,1WAY-16CM,CLOSEND,STDSLIDER,BLK-PC</v>
      </c>
      <c r="P14744">
        <f>COUNTIF($O$3:O14744,O14744)</f>
        <v>35</v>
      </c>
      <c r="Q14744">
        <f t="shared" si="691"/>
        <v>2933.9700000000003</v>
      </c>
      <c r="R14744">
        <f t="shared" si="692"/>
        <v>0</v>
      </c>
    </row>
    <row r="14745" spans="1:18" x14ac:dyDescent="0.25">
      <c r="A14745">
        <v>290954</v>
      </c>
      <c r="B14745" t="s">
        <v>5860</v>
      </c>
      <c r="C14745" t="s">
        <v>8688</v>
      </c>
      <c r="D14745" t="s">
        <v>253</v>
      </c>
      <c r="E14745" t="s">
        <v>5785</v>
      </c>
      <c r="F14745" t="s">
        <v>535</v>
      </c>
      <c r="G14745" t="s">
        <v>41</v>
      </c>
      <c r="H14745">
        <v>0</v>
      </c>
      <c r="I14745">
        <v>0</v>
      </c>
      <c r="L14745" t="s">
        <v>269</v>
      </c>
      <c r="M14745">
        <v>2024</v>
      </c>
      <c r="O14745" t="str">
        <f t="shared" si="690"/>
        <v>RED WING SHOE COMPANY LLC-290954-ZIPPER,CORSCSZ006,6MM,1WAY-16CM,CLOSEND,STDSLIDER,BLK-PC</v>
      </c>
      <c r="P14745">
        <f>COUNTIF($O$3:O14745,O14745)</f>
        <v>36</v>
      </c>
      <c r="Q14745">
        <f t="shared" si="691"/>
        <v>2933.9700000000003</v>
      </c>
      <c r="R14745">
        <f t="shared" si="692"/>
        <v>0</v>
      </c>
    </row>
    <row r="14746" spans="1:18" x14ac:dyDescent="0.25">
      <c r="A14746">
        <v>290954</v>
      </c>
      <c r="B14746" t="s">
        <v>5860</v>
      </c>
      <c r="C14746" t="s">
        <v>8688</v>
      </c>
      <c r="D14746" t="s">
        <v>253</v>
      </c>
      <c r="E14746" t="s">
        <v>5786</v>
      </c>
      <c r="F14746" t="s">
        <v>535</v>
      </c>
      <c r="G14746" t="s">
        <v>41</v>
      </c>
      <c r="H14746">
        <v>0</v>
      </c>
      <c r="I14746">
        <v>0</v>
      </c>
      <c r="L14746" t="s">
        <v>269</v>
      </c>
      <c r="M14746">
        <v>2024</v>
      </c>
      <c r="O14746" t="str">
        <f t="shared" si="690"/>
        <v>RED WING SHOE COMPANY LLC-290954-ZIPPER,CORSCSZ006,6MM,1WAY-16CM,CLOSEND,STDSLIDER,BLK-PC</v>
      </c>
      <c r="P14746">
        <f>COUNTIF($O$3:O14746,O14746)</f>
        <v>37</v>
      </c>
      <c r="Q14746">
        <f t="shared" si="691"/>
        <v>2933.9700000000003</v>
      </c>
      <c r="R14746">
        <f t="shared" si="692"/>
        <v>0</v>
      </c>
    </row>
    <row r="14747" spans="1:18" x14ac:dyDescent="0.25">
      <c r="A14747">
        <v>290954</v>
      </c>
      <c r="B14747" t="s">
        <v>5860</v>
      </c>
      <c r="C14747" t="s">
        <v>8688</v>
      </c>
      <c r="D14747" t="s">
        <v>253</v>
      </c>
      <c r="E14747" t="s">
        <v>5909</v>
      </c>
      <c r="F14747" t="s">
        <v>535</v>
      </c>
      <c r="G14747" t="s">
        <v>41</v>
      </c>
      <c r="H14747">
        <v>0</v>
      </c>
      <c r="I14747">
        <v>-1.5987211554602254E-14</v>
      </c>
      <c r="L14747" t="s">
        <v>269</v>
      </c>
      <c r="M14747">
        <v>2024</v>
      </c>
      <c r="O14747" t="str">
        <f t="shared" si="690"/>
        <v>RED WING SHOE COMPANY LLC-290954-ZIPPER,CORSCSZ006,6MM,1WAY-16CM,CLOSEND,STDSLIDER,BLK-PC</v>
      </c>
      <c r="P14747">
        <f>COUNTIF($O$3:O14747,O14747)</f>
        <v>38</v>
      </c>
      <c r="Q14747">
        <f t="shared" si="691"/>
        <v>2933.9700000000003</v>
      </c>
      <c r="R14747">
        <f t="shared" si="692"/>
        <v>0</v>
      </c>
    </row>
    <row r="14748" spans="1:18" x14ac:dyDescent="0.25">
      <c r="A14748">
        <v>290954</v>
      </c>
      <c r="B14748" t="s">
        <v>5860</v>
      </c>
      <c r="C14748" t="s">
        <v>8688</v>
      </c>
      <c r="D14748" t="s">
        <v>253</v>
      </c>
      <c r="E14748" t="s">
        <v>5787</v>
      </c>
      <c r="F14748" t="s">
        <v>535</v>
      </c>
      <c r="G14748" t="s">
        <v>41</v>
      </c>
      <c r="H14748">
        <v>0</v>
      </c>
      <c r="I14748">
        <v>0</v>
      </c>
      <c r="L14748" t="s">
        <v>269</v>
      </c>
      <c r="M14748">
        <v>2024</v>
      </c>
      <c r="O14748" t="str">
        <f t="shared" si="690"/>
        <v>RED WING SHOE COMPANY LLC-290954-ZIPPER,CORSCSZ006,6MM,1WAY-16CM,CLOSEND,STDSLIDER,BLK-PC</v>
      </c>
      <c r="P14748">
        <f>COUNTIF($O$3:O14748,O14748)</f>
        <v>39</v>
      </c>
      <c r="Q14748">
        <f t="shared" si="691"/>
        <v>2933.9700000000003</v>
      </c>
      <c r="R14748">
        <f t="shared" si="692"/>
        <v>0</v>
      </c>
    </row>
    <row r="14749" spans="1:18" x14ac:dyDescent="0.25">
      <c r="A14749">
        <v>290954</v>
      </c>
      <c r="B14749" t="s">
        <v>5860</v>
      </c>
      <c r="C14749" t="s">
        <v>8688</v>
      </c>
      <c r="D14749" t="s">
        <v>253</v>
      </c>
      <c r="E14749" t="s">
        <v>5788</v>
      </c>
      <c r="F14749" t="s">
        <v>535</v>
      </c>
      <c r="G14749" t="s">
        <v>41</v>
      </c>
      <c r="H14749">
        <v>0</v>
      </c>
      <c r="I14749">
        <v>0</v>
      </c>
      <c r="L14749" t="s">
        <v>269</v>
      </c>
      <c r="M14749">
        <v>2024</v>
      </c>
      <c r="O14749" t="str">
        <f t="shared" si="690"/>
        <v>RED WING SHOE COMPANY LLC-290954-ZIPPER,CORSCSZ006,6MM,1WAY-16CM,CLOSEND,STDSLIDER,BLK-PC</v>
      </c>
      <c r="P14749">
        <f>COUNTIF($O$3:O14749,O14749)</f>
        <v>40</v>
      </c>
      <c r="Q14749">
        <f t="shared" si="691"/>
        <v>2933.9700000000003</v>
      </c>
      <c r="R14749">
        <f t="shared" si="692"/>
        <v>0</v>
      </c>
    </row>
    <row r="14750" spans="1:18" x14ac:dyDescent="0.25">
      <c r="A14750">
        <v>290954</v>
      </c>
      <c r="B14750" t="s">
        <v>5860</v>
      </c>
      <c r="C14750" t="s">
        <v>8688</v>
      </c>
      <c r="D14750" t="s">
        <v>253</v>
      </c>
      <c r="E14750" t="s">
        <v>5791</v>
      </c>
      <c r="F14750" t="s">
        <v>535</v>
      </c>
      <c r="G14750" t="s">
        <v>41</v>
      </c>
      <c r="H14750">
        <v>0</v>
      </c>
      <c r="I14750">
        <v>0</v>
      </c>
      <c r="L14750" t="s">
        <v>269</v>
      </c>
      <c r="M14750">
        <v>2024</v>
      </c>
      <c r="O14750" t="str">
        <f t="shared" si="690"/>
        <v>RED WING SHOE COMPANY LLC-290954-ZIPPER,CORSCSZ006,6MM,1WAY-16CM,CLOSEND,STDSLIDER,BLK-PC</v>
      </c>
      <c r="P14750">
        <f>COUNTIF($O$3:O14750,O14750)</f>
        <v>41</v>
      </c>
      <c r="Q14750">
        <f t="shared" si="691"/>
        <v>2933.9700000000003</v>
      </c>
      <c r="R14750">
        <f t="shared" si="692"/>
        <v>0</v>
      </c>
    </row>
    <row r="14751" spans="1:18" x14ac:dyDescent="0.25">
      <c r="A14751">
        <v>290954</v>
      </c>
      <c r="B14751" t="s">
        <v>5860</v>
      </c>
      <c r="C14751" t="s">
        <v>8688</v>
      </c>
      <c r="D14751" t="s">
        <v>253</v>
      </c>
      <c r="E14751" t="s">
        <v>5792</v>
      </c>
      <c r="F14751" t="s">
        <v>535</v>
      </c>
      <c r="G14751" t="s">
        <v>41</v>
      </c>
      <c r="H14751">
        <v>0</v>
      </c>
      <c r="I14751">
        <v>0</v>
      </c>
      <c r="L14751" t="s">
        <v>269</v>
      </c>
      <c r="M14751">
        <v>2024</v>
      </c>
      <c r="O14751" t="str">
        <f t="shared" si="690"/>
        <v>RED WING SHOE COMPANY LLC-290954-ZIPPER,CORSCSZ006,6MM,1WAY-16CM,CLOSEND,STDSLIDER,BLK-PC</v>
      </c>
      <c r="P14751">
        <f>COUNTIF($O$3:O14751,O14751)</f>
        <v>42</v>
      </c>
      <c r="Q14751">
        <f t="shared" si="691"/>
        <v>2933.9700000000003</v>
      </c>
      <c r="R14751">
        <f t="shared" si="692"/>
        <v>0</v>
      </c>
    </row>
    <row r="14752" spans="1:18" x14ac:dyDescent="0.25">
      <c r="A14752">
        <v>290954</v>
      </c>
      <c r="B14752" t="s">
        <v>5860</v>
      </c>
      <c r="C14752" t="s">
        <v>8688</v>
      </c>
      <c r="D14752" t="s">
        <v>253</v>
      </c>
      <c r="E14752" t="s">
        <v>5793</v>
      </c>
      <c r="F14752" t="s">
        <v>535</v>
      </c>
      <c r="G14752" t="s">
        <v>41</v>
      </c>
      <c r="H14752">
        <v>0</v>
      </c>
      <c r="I14752">
        <v>0</v>
      </c>
      <c r="L14752" t="s">
        <v>269</v>
      </c>
      <c r="M14752">
        <v>2024</v>
      </c>
      <c r="O14752" t="str">
        <f t="shared" si="690"/>
        <v>RED WING SHOE COMPANY LLC-290954-ZIPPER,CORSCSZ006,6MM,1WAY-16CM,CLOSEND,STDSLIDER,BLK-PC</v>
      </c>
      <c r="P14752">
        <f>COUNTIF($O$3:O14752,O14752)</f>
        <v>43</v>
      </c>
      <c r="Q14752">
        <f t="shared" si="691"/>
        <v>2933.9700000000003</v>
      </c>
      <c r="R14752">
        <f t="shared" si="692"/>
        <v>0</v>
      </c>
    </row>
    <row r="14753" spans="1:18" x14ac:dyDescent="0.25">
      <c r="A14753">
        <v>290954</v>
      </c>
      <c r="B14753" t="s">
        <v>5860</v>
      </c>
      <c r="C14753" t="s">
        <v>8688</v>
      </c>
      <c r="D14753" t="s">
        <v>253</v>
      </c>
      <c r="E14753" t="s">
        <v>5797</v>
      </c>
      <c r="F14753" t="s">
        <v>535</v>
      </c>
      <c r="G14753" t="s">
        <v>41</v>
      </c>
      <c r="H14753">
        <v>0</v>
      </c>
      <c r="I14753">
        <v>0</v>
      </c>
      <c r="L14753" t="s">
        <v>269</v>
      </c>
      <c r="M14753">
        <v>2024</v>
      </c>
      <c r="O14753" t="str">
        <f t="shared" si="690"/>
        <v>RED WING SHOE COMPANY LLC-290954-ZIPPER,CORSCSZ006,6MM,1WAY-16CM,CLOSEND,STDSLIDER,BLK-PC</v>
      </c>
      <c r="P14753">
        <f>COUNTIF($O$3:O14753,O14753)</f>
        <v>44</v>
      </c>
      <c r="Q14753">
        <f t="shared" si="691"/>
        <v>2933.9700000000003</v>
      </c>
      <c r="R14753">
        <f t="shared" si="692"/>
        <v>0</v>
      </c>
    </row>
    <row r="14754" spans="1:18" x14ac:dyDescent="0.25">
      <c r="A14754">
        <v>290954</v>
      </c>
      <c r="B14754" t="s">
        <v>5860</v>
      </c>
      <c r="C14754" t="s">
        <v>8688</v>
      </c>
      <c r="D14754" t="s">
        <v>253</v>
      </c>
      <c r="E14754" t="s">
        <v>5911</v>
      </c>
      <c r="F14754" t="s">
        <v>535</v>
      </c>
      <c r="G14754" t="s">
        <v>41</v>
      </c>
      <c r="H14754">
        <v>0</v>
      </c>
      <c r="I14754">
        <v>0</v>
      </c>
      <c r="L14754" t="s">
        <v>269</v>
      </c>
      <c r="M14754">
        <v>2024</v>
      </c>
      <c r="O14754" t="str">
        <f t="shared" si="690"/>
        <v>RED WING SHOE COMPANY LLC-290954-ZIPPER,CORSCSZ006,6MM,1WAY-16CM,CLOSEND,STDSLIDER,BLK-PC</v>
      </c>
      <c r="P14754">
        <f>COUNTIF($O$3:O14754,O14754)</f>
        <v>45</v>
      </c>
      <c r="Q14754">
        <f t="shared" si="691"/>
        <v>2933.9700000000003</v>
      </c>
      <c r="R14754">
        <f t="shared" si="692"/>
        <v>0</v>
      </c>
    </row>
    <row r="14755" spans="1:18" x14ac:dyDescent="0.25">
      <c r="A14755">
        <v>290954</v>
      </c>
      <c r="B14755" t="s">
        <v>5860</v>
      </c>
      <c r="C14755" t="s">
        <v>8688</v>
      </c>
      <c r="D14755" t="s">
        <v>253</v>
      </c>
      <c r="E14755" t="s">
        <v>8708</v>
      </c>
      <c r="F14755" t="s">
        <v>535</v>
      </c>
      <c r="G14755" t="s">
        <v>41</v>
      </c>
      <c r="H14755">
        <v>0</v>
      </c>
      <c r="I14755">
        <v>0</v>
      </c>
      <c r="L14755" t="s">
        <v>269</v>
      </c>
      <c r="M14755">
        <v>2024</v>
      </c>
      <c r="O14755" t="str">
        <f t="shared" si="690"/>
        <v>RED WING SHOE COMPANY LLC-290954-ZIPPER,CORSCSZ006,6MM,1WAY-16CM,CLOSEND,STDSLIDER,BLK-PC</v>
      </c>
      <c r="P14755">
        <f>COUNTIF($O$3:O14755,O14755)</f>
        <v>46</v>
      </c>
      <c r="Q14755">
        <f t="shared" si="691"/>
        <v>2933.9700000000003</v>
      </c>
      <c r="R14755">
        <f t="shared" si="692"/>
        <v>0</v>
      </c>
    </row>
    <row r="14756" spans="1:18" x14ac:dyDescent="0.25">
      <c r="A14756">
        <v>290954</v>
      </c>
      <c r="B14756" t="s">
        <v>5860</v>
      </c>
      <c r="C14756" t="s">
        <v>8688</v>
      </c>
      <c r="D14756" t="s">
        <v>253</v>
      </c>
      <c r="E14756" t="s">
        <v>8709</v>
      </c>
      <c r="F14756" t="s">
        <v>535</v>
      </c>
      <c r="G14756" t="s">
        <v>47</v>
      </c>
      <c r="H14756">
        <v>0</v>
      </c>
      <c r="I14756">
        <v>0</v>
      </c>
      <c r="L14756" t="s">
        <v>269</v>
      </c>
      <c r="M14756">
        <v>2024</v>
      </c>
      <c r="O14756" t="str">
        <f t="shared" si="690"/>
        <v>H&amp;M-290954-ZIPPER,CORSCSZ006,6MM,1WAY-16CM,CLOSEND,STDSLIDER,BLK-PC</v>
      </c>
      <c r="P14756">
        <f>COUNTIF($O$3:O14756,O14756)</f>
        <v>1</v>
      </c>
      <c r="Q14756">
        <f t="shared" si="691"/>
        <v>1.2569459362232749E-13</v>
      </c>
      <c r="R14756">
        <f t="shared" si="692"/>
        <v>0</v>
      </c>
    </row>
    <row r="14757" spans="1:18" x14ac:dyDescent="0.25">
      <c r="A14757">
        <v>290954</v>
      </c>
      <c r="B14757" t="s">
        <v>5860</v>
      </c>
      <c r="C14757" t="s">
        <v>8688</v>
      </c>
      <c r="D14757" t="s">
        <v>253</v>
      </c>
      <c r="E14757" t="s">
        <v>5912</v>
      </c>
      <c r="F14757" t="s">
        <v>535</v>
      </c>
      <c r="G14757" t="s">
        <v>47</v>
      </c>
      <c r="H14757">
        <v>0</v>
      </c>
      <c r="I14757">
        <v>0</v>
      </c>
      <c r="L14757" t="s">
        <v>269</v>
      </c>
      <c r="M14757">
        <v>2024</v>
      </c>
      <c r="O14757" t="str">
        <f t="shared" si="690"/>
        <v>H&amp;M-290954-ZIPPER,CORSCSZ006,6MM,1WAY-16CM,CLOSEND,STDSLIDER,BLK-PC</v>
      </c>
      <c r="P14757">
        <f>COUNTIF($O$3:O14757,O14757)</f>
        <v>2</v>
      </c>
      <c r="Q14757">
        <f t="shared" si="691"/>
        <v>1.2569459362232749E-13</v>
      </c>
      <c r="R14757">
        <f t="shared" si="692"/>
        <v>0</v>
      </c>
    </row>
    <row r="14758" spans="1:18" x14ac:dyDescent="0.25">
      <c r="A14758">
        <v>290954</v>
      </c>
      <c r="B14758" t="s">
        <v>5860</v>
      </c>
      <c r="C14758" t="s">
        <v>8688</v>
      </c>
      <c r="D14758" t="s">
        <v>253</v>
      </c>
      <c r="E14758" t="s">
        <v>8710</v>
      </c>
      <c r="F14758" t="s">
        <v>535</v>
      </c>
      <c r="G14758" t="s">
        <v>41</v>
      </c>
      <c r="H14758">
        <v>0</v>
      </c>
      <c r="I14758">
        <v>0</v>
      </c>
      <c r="L14758" t="s">
        <v>269</v>
      </c>
      <c r="M14758">
        <v>2024</v>
      </c>
      <c r="O14758" t="str">
        <f t="shared" si="690"/>
        <v>RED WING SHOE COMPANY LLC-290954-ZIPPER,CORSCSZ006,6MM,1WAY-16CM,CLOSEND,STDSLIDER,BLK-PC</v>
      </c>
      <c r="P14758">
        <f>COUNTIF($O$3:O14758,O14758)</f>
        <v>47</v>
      </c>
      <c r="Q14758">
        <f t="shared" si="691"/>
        <v>2933.9700000000003</v>
      </c>
      <c r="R14758">
        <f t="shared" si="692"/>
        <v>0</v>
      </c>
    </row>
    <row r="14759" spans="1:18" x14ac:dyDescent="0.25">
      <c r="A14759">
        <v>290954</v>
      </c>
      <c r="B14759" t="s">
        <v>5860</v>
      </c>
      <c r="C14759" t="s">
        <v>8688</v>
      </c>
      <c r="D14759" t="s">
        <v>253</v>
      </c>
      <c r="E14759" t="s">
        <v>5802</v>
      </c>
      <c r="F14759" t="s">
        <v>535</v>
      </c>
      <c r="G14759" t="s">
        <v>47</v>
      </c>
      <c r="H14759">
        <v>0</v>
      </c>
      <c r="I14759">
        <v>1.2569459362232749E-13</v>
      </c>
      <c r="L14759" t="s">
        <v>269</v>
      </c>
      <c r="M14759">
        <v>2024</v>
      </c>
      <c r="O14759" t="str">
        <f t="shared" si="690"/>
        <v>H&amp;M-290954-ZIPPER,CORSCSZ006,6MM,1WAY-16CM,CLOSEND,STDSLIDER,BLK-PC</v>
      </c>
      <c r="P14759">
        <f>COUNTIF($O$3:O14759,O14759)</f>
        <v>3</v>
      </c>
      <c r="Q14759">
        <f t="shared" si="691"/>
        <v>1.2569459362232749E-13</v>
      </c>
      <c r="R14759">
        <f t="shared" si="692"/>
        <v>0</v>
      </c>
    </row>
    <row r="14760" spans="1:18" x14ac:dyDescent="0.25">
      <c r="A14760">
        <v>290954</v>
      </c>
      <c r="B14760" t="s">
        <v>5860</v>
      </c>
      <c r="C14760" t="s">
        <v>8688</v>
      </c>
      <c r="D14760" t="s">
        <v>253</v>
      </c>
      <c r="E14760" t="s">
        <v>5803</v>
      </c>
      <c r="F14760" t="s">
        <v>535</v>
      </c>
      <c r="G14760" t="s">
        <v>47</v>
      </c>
      <c r="H14760">
        <v>0</v>
      </c>
      <c r="I14760">
        <v>0</v>
      </c>
      <c r="L14760" t="s">
        <v>269</v>
      </c>
      <c r="M14760">
        <v>2024</v>
      </c>
      <c r="O14760" t="str">
        <f t="shared" si="690"/>
        <v>H&amp;M-290954-ZIPPER,CORSCSZ006,6MM,1WAY-16CM,CLOSEND,STDSLIDER,BLK-PC</v>
      </c>
      <c r="P14760">
        <f>COUNTIF($O$3:O14760,O14760)</f>
        <v>4</v>
      </c>
      <c r="Q14760">
        <f t="shared" si="691"/>
        <v>1.2569459362232749E-13</v>
      </c>
      <c r="R14760">
        <f t="shared" si="692"/>
        <v>0</v>
      </c>
    </row>
    <row r="14761" spans="1:18" x14ac:dyDescent="0.25">
      <c r="A14761">
        <v>290954</v>
      </c>
      <c r="B14761" t="s">
        <v>5860</v>
      </c>
      <c r="C14761" t="s">
        <v>8688</v>
      </c>
      <c r="D14761" t="s">
        <v>253</v>
      </c>
      <c r="E14761" t="s">
        <v>8711</v>
      </c>
      <c r="F14761" t="s">
        <v>535</v>
      </c>
      <c r="G14761" t="s">
        <v>41</v>
      </c>
      <c r="H14761">
        <v>0</v>
      </c>
      <c r="I14761">
        <v>0</v>
      </c>
      <c r="L14761" t="s">
        <v>269</v>
      </c>
      <c r="M14761">
        <v>2024</v>
      </c>
      <c r="O14761" t="str">
        <f t="shared" si="690"/>
        <v>RED WING SHOE COMPANY LLC-290954-ZIPPER,CORSCSZ006,6MM,1WAY-16CM,CLOSEND,STDSLIDER,BLK-PC</v>
      </c>
      <c r="P14761">
        <f>COUNTIF($O$3:O14761,O14761)</f>
        <v>48</v>
      </c>
      <c r="Q14761">
        <f t="shared" si="691"/>
        <v>2933.9700000000003</v>
      </c>
      <c r="R14761">
        <f t="shared" si="692"/>
        <v>0</v>
      </c>
    </row>
    <row r="14762" spans="1:18" x14ac:dyDescent="0.25">
      <c r="A14762">
        <v>290954</v>
      </c>
      <c r="B14762" t="s">
        <v>5860</v>
      </c>
      <c r="C14762" t="s">
        <v>8688</v>
      </c>
      <c r="D14762" t="s">
        <v>253</v>
      </c>
      <c r="E14762" t="s">
        <v>5804</v>
      </c>
      <c r="F14762" t="s">
        <v>535</v>
      </c>
      <c r="G14762" t="s">
        <v>41</v>
      </c>
      <c r="H14762">
        <v>0</v>
      </c>
      <c r="I14762">
        <v>0</v>
      </c>
      <c r="L14762" t="s">
        <v>269</v>
      </c>
      <c r="M14762">
        <v>2024</v>
      </c>
      <c r="O14762" t="str">
        <f t="shared" si="690"/>
        <v>RED WING SHOE COMPANY LLC-290954-ZIPPER,CORSCSZ006,6MM,1WAY-16CM,CLOSEND,STDSLIDER,BLK-PC</v>
      </c>
      <c r="P14762">
        <f>COUNTIF($O$3:O14762,O14762)</f>
        <v>49</v>
      </c>
      <c r="Q14762">
        <f t="shared" si="691"/>
        <v>2933.9700000000003</v>
      </c>
      <c r="R14762">
        <f t="shared" si="692"/>
        <v>0</v>
      </c>
    </row>
    <row r="14763" spans="1:18" x14ac:dyDescent="0.25">
      <c r="A14763">
        <v>290954</v>
      </c>
      <c r="B14763" t="s">
        <v>5860</v>
      </c>
      <c r="C14763" t="s">
        <v>8688</v>
      </c>
      <c r="D14763" t="s">
        <v>253</v>
      </c>
      <c r="E14763" t="s">
        <v>5805</v>
      </c>
      <c r="F14763" t="s">
        <v>535</v>
      </c>
      <c r="G14763" t="s">
        <v>41</v>
      </c>
      <c r="H14763">
        <v>0</v>
      </c>
      <c r="I14763">
        <v>0</v>
      </c>
      <c r="L14763" t="s">
        <v>269</v>
      </c>
      <c r="M14763">
        <v>2024</v>
      </c>
      <c r="O14763" t="str">
        <f t="shared" si="690"/>
        <v>RED WING SHOE COMPANY LLC-290954-ZIPPER,CORSCSZ006,6MM,1WAY-16CM,CLOSEND,STDSLIDER,BLK-PC</v>
      </c>
      <c r="P14763">
        <f>COUNTIF($O$3:O14763,O14763)</f>
        <v>50</v>
      </c>
      <c r="Q14763">
        <f t="shared" si="691"/>
        <v>2933.9700000000003</v>
      </c>
      <c r="R14763">
        <f t="shared" si="692"/>
        <v>0</v>
      </c>
    </row>
    <row r="14764" spans="1:18" x14ac:dyDescent="0.25">
      <c r="A14764">
        <v>290954</v>
      </c>
      <c r="B14764" t="s">
        <v>5860</v>
      </c>
      <c r="C14764" t="s">
        <v>8688</v>
      </c>
      <c r="D14764" t="s">
        <v>253</v>
      </c>
      <c r="E14764" t="s">
        <v>8712</v>
      </c>
      <c r="F14764" t="s">
        <v>535</v>
      </c>
      <c r="G14764" t="s">
        <v>41</v>
      </c>
      <c r="H14764">
        <v>0</v>
      </c>
      <c r="I14764">
        <v>0</v>
      </c>
      <c r="L14764" t="s">
        <v>269</v>
      </c>
      <c r="M14764">
        <v>2024</v>
      </c>
      <c r="O14764" t="str">
        <f t="shared" si="690"/>
        <v>RED WING SHOE COMPANY LLC-290954-ZIPPER,CORSCSZ006,6MM,1WAY-16CM,CLOSEND,STDSLIDER,BLK-PC</v>
      </c>
      <c r="P14764">
        <f>COUNTIF($O$3:O14764,O14764)</f>
        <v>51</v>
      </c>
      <c r="Q14764">
        <f t="shared" si="691"/>
        <v>2933.9700000000003</v>
      </c>
      <c r="R14764">
        <f t="shared" si="692"/>
        <v>0</v>
      </c>
    </row>
    <row r="14765" spans="1:18" x14ac:dyDescent="0.25">
      <c r="A14765">
        <v>290954</v>
      </c>
      <c r="B14765" t="s">
        <v>5860</v>
      </c>
      <c r="C14765" t="s">
        <v>8688</v>
      </c>
      <c r="D14765" t="s">
        <v>253</v>
      </c>
      <c r="E14765" t="s">
        <v>8713</v>
      </c>
      <c r="F14765" t="s">
        <v>535</v>
      </c>
      <c r="G14765" t="s">
        <v>41</v>
      </c>
      <c r="H14765">
        <v>0</v>
      </c>
      <c r="I14765">
        <v>0</v>
      </c>
      <c r="L14765" t="s">
        <v>269</v>
      </c>
      <c r="M14765">
        <v>2024</v>
      </c>
      <c r="O14765" t="str">
        <f t="shared" si="690"/>
        <v>RED WING SHOE COMPANY LLC-290954-ZIPPER,CORSCSZ006,6MM,1WAY-16CM,CLOSEND,STDSLIDER,BLK-PC</v>
      </c>
      <c r="P14765">
        <f>COUNTIF($O$3:O14765,O14765)</f>
        <v>52</v>
      </c>
      <c r="Q14765">
        <f t="shared" si="691"/>
        <v>2933.9700000000003</v>
      </c>
      <c r="R14765">
        <f t="shared" si="692"/>
        <v>0</v>
      </c>
    </row>
    <row r="14766" spans="1:18" x14ac:dyDescent="0.25">
      <c r="A14766">
        <v>290954</v>
      </c>
      <c r="B14766" t="s">
        <v>5860</v>
      </c>
      <c r="C14766" t="s">
        <v>8688</v>
      </c>
      <c r="D14766" t="s">
        <v>253</v>
      </c>
      <c r="E14766" t="s">
        <v>8714</v>
      </c>
      <c r="F14766" t="s">
        <v>535</v>
      </c>
      <c r="G14766" t="s">
        <v>41</v>
      </c>
      <c r="H14766">
        <v>0</v>
      </c>
      <c r="I14766">
        <v>0</v>
      </c>
      <c r="L14766" t="s">
        <v>269</v>
      </c>
      <c r="M14766">
        <v>2024</v>
      </c>
      <c r="O14766" t="str">
        <f t="shared" si="690"/>
        <v>RED WING SHOE COMPANY LLC-290954-ZIPPER,CORSCSZ006,6MM,1WAY-16CM,CLOSEND,STDSLIDER,BLK-PC</v>
      </c>
      <c r="P14766">
        <f>COUNTIF($O$3:O14766,O14766)</f>
        <v>53</v>
      </c>
      <c r="Q14766">
        <f t="shared" si="691"/>
        <v>2933.9700000000003</v>
      </c>
      <c r="R14766">
        <f t="shared" si="692"/>
        <v>0</v>
      </c>
    </row>
    <row r="14767" spans="1:18" x14ac:dyDescent="0.25">
      <c r="A14767">
        <v>290954</v>
      </c>
      <c r="B14767" t="s">
        <v>5860</v>
      </c>
      <c r="C14767" t="s">
        <v>8688</v>
      </c>
      <c r="D14767" t="s">
        <v>253</v>
      </c>
      <c r="E14767" t="s">
        <v>8715</v>
      </c>
      <c r="F14767" t="s">
        <v>535</v>
      </c>
      <c r="G14767" t="s">
        <v>41</v>
      </c>
      <c r="H14767">
        <v>0</v>
      </c>
      <c r="I14767">
        <v>0</v>
      </c>
      <c r="L14767" t="s">
        <v>269</v>
      </c>
      <c r="M14767">
        <v>2024</v>
      </c>
      <c r="O14767" t="str">
        <f t="shared" si="690"/>
        <v>RED WING SHOE COMPANY LLC-290954-ZIPPER,CORSCSZ006,6MM,1WAY-16CM,CLOSEND,STDSLIDER,BLK-PC</v>
      </c>
      <c r="P14767">
        <f>COUNTIF($O$3:O14767,O14767)</f>
        <v>54</v>
      </c>
      <c r="Q14767">
        <f t="shared" si="691"/>
        <v>2933.9700000000003</v>
      </c>
      <c r="R14767">
        <f t="shared" si="692"/>
        <v>0</v>
      </c>
    </row>
    <row r="14768" spans="1:18" x14ac:dyDescent="0.25">
      <c r="A14768">
        <v>290954</v>
      </c>
      <c r="B14768" t="s">
        <v>5860</v>
      </c>
      <c r="C14768" t="s">
        <v>8688</v>
      </c>
      <c r="D14768" t="s">
        <v>253</v>
      </c>
      <c r="E14768" t="s">
        <v>8716</v>
      </c>
      <c r="F14768" t="s">
        <v>535</v>
      </c>
      <c r="G14768" t="s">
        <v>280</v>
      </c>
      <c r="H14768">
        <v>0</v>
      </c>
      <c r="I14768">
        <v>0</v>
      </c>
      <c r="L14768" t="s">
        <v>269</v>
      </c>
      <c r="M14768">
        <v>2024</v>
      </c>
      <c r="O14768" t="str">
        <f t="shared" si="690"/>
        <v>RED WING SHOE COMPANY-290954-ZIPPER,CORSCSZ006,6MM,1WAY-16CM,CLOSEND,STDSLIDER,BLK-PC</v>
      </c>
      <c r="P14768">
        <f>COUNTIF($O$3:O14768,O14768)</f>
        <v>49</v>
      </c>
      <c r="Q14768">
        <f t="shared" si="691"/>
        <v>897.52</v>
      </c>
      <c r="R14768">
        <f t="shared" si="692"/>
        <v>0</v>
      </c>
    </row>
    <row r="14769" spans="1:18" x14ac:dyDescent="0.25">
      <c r="A14769">
        <v>290954</v>
      </c>
      <c r="B14769" t="s">
        <v>5860</v>
      </c>
      <c r="C14769" t="s">
        <v>8688</v>
      </c>
      <c r="D14769" t="s">
        <v>253</v>
      </c>
      <c r="E14769" t="s">
        <v>5806</v>
      </c>
      <c r="F14769" t="s">
        <v>535</v>
      </c>
      <c r="G14769" t="s">
        <v>41</v>
      </c>
      <c r="H14769">
        <v>0</v>
      </c>
      <c r="I14769">
        <v>0</v>
      </c>
      <c r="L14769" t="s">
        <v>269</v>
      </c>
      <c r="M14769">
        <v>2024</v>
      </c>
      <c r="O14769" t="str">
        <f t="shared" si="690"/>
        <v>RED WING SHOE COMPANY LLC-290954-ZIPPER,CORSCSZ006,6MM,1WAY-16CM,CLOSEND,STDSLIDER,BLK-PC</v>
      </c>
      <c r="P14769">
        <f>COUNTIF($O$3:O14769,O14769)</f>
        <v>55</v>
      </c>
      <c r="Q14769">
        <f t="shared" si="691"/>
        <v>2933.9700000000003</v>
      </c>
      <c r="R14769">
        <f t="shared" si="692"/>
        <v>0</v>
      </c>
    </row>
    <row r="14770" spans="1:18" x14ac:dyDescent="0.25">
      <c r="A14770">
        <v>290954</v>
      </c>
      <c r="B14770" t="s">
        <v>5860</v>
      </c>
      <c r="C14770" t="s">
        <v>8688</v>
      </c>
      <c r="D14770" t="s">
        <v>253</v>
      </c>
      <c r="E14770" t="s">
        <v>8717</v>
      </c>
      <c r="F14770" t="s">
        <v>535</v>
      </c>
      <c r="G14770" t="s">
        <v>41</v>
      </c>
      <c r="H14770">
        <v>0</v>
      </c>
      <c r="I14770">
        <v>0</v>
      </c>
      <c r="L14770" t="s">
        <v>269</v>
      </c>
      <c r="M14770">
        <v>2024</v>
      </c>
      <c r="O14770" t="str">
        <f t="shared" si="690"/>
        <v>RED WING SHOE COMPANY LLC-290954-ZIPPER,CORSCSZ006,6MM,1WAY-16CM,CLOSEND,STDSLIDER,BLK-PC</v>
      </c>
      <c r="P14770">
        <f>COUNTIF($O$3:O14770,O14770)</f>
        <v>56</v>
      </c>
      <c r="Q14770">
        <f t="shared" si="691"/>
        <v>2933.9700000000003</v>
      </c>
      <c r="R14770">
        <f t="shared" si="692"/>
        <v>0</v>
      </c>
    </row>
    <row r="14771" spans="1:18" x14ac:dyDescent="0.25">
      <c r="A14771">
        <v>290954</v>
      </c>
      <c r="B14771" t="s">
        <v>5860</v>
      </c>
      <c r="C14771" t="s">
        <v>8688</v>
      </c>
      <c r="D14771" t="s">
        <v>253</v>
      </c>
      <c r="E14771" t="s">
        <v>8718</v>
      </c>
      <c r="F14771" t="s">
        <v>535</v>
      </c>
      <c r="G14771" t="s">
        <v>41</v>
      </c>
      <c r="H14771">
        <v>0</v>
      </c>
      <c r="I14771">
        <v>0</v>
      </c>
      <c r="L14771" t="s">
        <v>269</v>
      </c>
      <c r="M14771">
        <v>2024</v>
      </c>
      <c r="O14771" t="str">
        <f t="shared" si="690"/>
        <v>RED WING SHOE COMPANY LLC-290954-ZIPPER,CORSCSZ006,6MM,1WAY-16CM,CLOSEND,STDSLIDER,BLK-PC</v>
      </c>
      <c r="P14771">
        <f>COUNTIF($O$3:O14771,O14771)</f>
        <v>57</v>
      </c>
      <c r="Q14771">
        <f t="shared" si="691"/>
        <v>2933.9700000000003</v>
      </c>
      <c r="R14771">
        <f t="shared" si="692"/>
        <v>0</v>
      </c>
    </row>
    <row r="14772" spans="1:18" x14ac:dyDescent="0.25">
      <c r="A14772">
        <v>290954</v>
      </c>
      <c r="B14772" t="s">
        <v>5860</v>
      </c>
      <c r="C14772" t="s">
        <v>8688</v>
      </c>
      <c r="D14772" t="s">
        <v>253</v>
      </c>
      <c r="E14772" t="s">
        <v>5917</v>
      </c>
      <c r="F14772" t="s">
        <v>535</v>
      </c>
      <c r="G14772" t="s">
        <v>280</v>
      </c>
      <c r="H14772">
        <v>0</v>
      </c>
      <c r="I14772">
        <v>0</v>
      </c>
      <c r="L14772" t="s">
        <v>269</v>
      </c>
      <c r="M14772">
        <v>2024</v>
      </c>
      <c r="O14772" t="str">
        <f t="shared" si="690"/>
        <v>RED WING SHOE COMPANY-290954-ZIPPER,CORSCSZ006,6MM,1WAY-16CM,CLOSEND,STDSLIDER,BLK-PC</v>
      </c>
      <c r="P14772">
        <f>COUNTIF($O$3:O14772,O14772)</f>
        <v>50</v>
      </c>
      <c r="Q14772">
        <f t="shared" si="691"/>
        <v>897.52</v>
      </c>
      <c r="R14772">
        <f t="shared" si="692"/>
        <v>0</v>
      </c>
    </row>
    <row r="14773" spans="1:18" x14ac:dyDescent="0.25">
      <c r="A14773">
        <v>290954</v>
      </c>
      <c r="B14773" t="s">
        <v>5860</v>
      </c>
      <c r="C14773" t="s">
        <v>8688</v>
      </c>
      <c r="D14773" t="s">
        <v>253</v>
      </c>
      <c r="E14773" t="s">
        <v>5920</v>
      </c>
      <c r="F14773" t="s">
        <v>535</v>
      </c>
      <c r="G14773" t="s">
        <v>41</v>
      </c>
      <c r="H14773">
        <v>0</v>
      </c>
      <c r="I14773">
        <v>0</v>
      </c>
      <c r="L14773" t="s">
        <v>269</v>
      </c>
      <c r="M14773">
        <v>2024</v>
      </c>
      <c r="O14773" t="str">
        <f t="shared" si="690"/>
        <v>RED WING SHOE COMPANY LLC-290954-ZIPPER,CORSCSZ006,6MM,1WAY-16CM,CLOSEND,STDSLIDER,BLK-PC</v>
      </c>
      <c r="P14773">
        <f>COUNTIF($O$3:O14773,O14773)</f>
        <v>58</v>
      </c>
      <c r="Q14773">
        <f t="shared" si="691"/>
        <v>2933.9700000000003</v>
      </c>
      <c r="R14773">
        <f t="shared" si="692"/>
        <v>0</v>
      </c>
    </row>
    <row r="14774" spans="1:18" x14ac:dyDescent="0.25">
      <c r="A14774">
        <v>290954</v>
      </c>
      <c r="B14774" t="s">
        <v>5860</v>
      </c>
      <c r="C14774" t="s">
        <v>8688</v>
      </c>
      <c r="D14774" t="s">
        <v>253</v>
      </c>
      <c r="E14774" t="s">
        <v>5924</v>
      </c>
      <c r="F14774" t="s">
        <v>535</v>
      </c>
      <c r="G14774" t="s">
        <v>26</v>
      </c>
      <c r="H14774">
        <v>0</v>
      </c>
      <c r="I14774">
        <v>1.4210854715202004E-14</v>
      </c>
      <c r="L14774" t="s">
        <v>269</v>
      </c>
      <c r="M14774">
        <v>2024</v>
      </c>
      <c r="O14774" t="str">
        <f t="shared" si="690"/>
        <v>MARUBENI FASHION LINK LTD.-290954-ZIPPER,CORSCSZ006,6MM,1WAY-16CM,CLOSEND,STDSLIDER,BLK-PC</v>
      </c>
      <c r="P14774">
        <f>COUNTIF($O$3:O14774,O14774)</f>
        <v>3</v>
      </c>
      <c r="Q14774">
        <f t="shared" si="691"/>
        <v>-8.5265128291212022E-14</v>
      </c>
      <c r="R14774">
        <f t="shared" si="692"/>
        <v>0</v>
      </c>
    </row>
    <row r="14775" spans="1:18" x14ac:dyDescent="0.25">
      <c r="A14775">
        <v>290954</v>
      </c>
      <c r="B14775" t="s">
        <v>5860</v>
      </c>
      <c r="C14775" t="s">
        <v>8688</v>
      </c>
      <c r="D14775" t="s">
        <v>253</v>
      </c>
      <c r="E14775" t="s">
        <v>8719</v>
      </c>
      <c r="F14775" t="s">
        <v>535</v>
      </c>
      <c r="G14775" t="s">
        <v>41</v>
      </c>
      <c r="H14775">
        <v>0</v>
      </c>
      <c r="I14775">
        <v>0</v>
      </c>
      <c r="L14775" t="s">
        <v>269</v>
      </c>
      <c r="M14775">
        <v>2024</v>
      </c>
      <c r="O14775" t="str">
        <f t="shared" si="690"/>
        <v>RED WING SHOE COMPANY LLC-290954-ZIPPER,CORSCSZ006,6MM,1WAY-16CM,CLOSEND,STDSLIDER,BLK-PC</v>
      </c>
      <c r="P14775">
        <f>COUNTIF($O$3:O14775,O14775)</f>
        <v>59</v>
      </c>
      <c r="Q14775">
        <f t="shared" si="691"/>
        <v>2933.9700000000003</v>
      </c>
      <c r="R14775">
        <f t="shared" si="692"/>
        <v>0</v>
      </c>
    </row>
    <row r="14776" spans="1:18" x14ac:dyDescent="0.25">
      <c r="A14776">
        <v>290954</v>
      </c>
      <c r="B14776" t="s">
        <v>5860</v>
      </c>
      <c r="C14776" t="s">
        <v>8688</v>
      </c>
      <c r="D14776" t="s">
        <v>253</v>
      </c>
      <c r="E14776" t="s">
        <v>5818</v>
      </c>
      <c r="F14776" t="s">
        <v>535</v>
      </c>
      <c r="G14776" t="s">
        <v>41</v>
      </c>
      <c r="H14776">
        <v>0</v>
      </c>
      <c r="I14776">
        <v>0</v>
      </c>
      <c r="L14776" t="s">
        <v>269</v>
      </c>
      <c r="M14776">
        <v>2024</v>
      </c>
      <c r="O14776" t="str">
        <f t="shared" si="690"/>
        <v>RED WING SHOE COMPANY LLC-290954-ZIPPER,CORSCSZ006,6MM,1WAY-16CM,CLOSEND,STDSLIDER,BLK-PC</v>
      </c>
      <c r="P14776">
        <f>COUNTIF($O$3:O14776,O14776)</f>
        <v>60</v>
      </c>
      <c r="Q14776">
        <f t="shared" si="691"/>
        <v>2933.9700000000003</v>
      </c>
      <c r="R14776">
        <f t="shared" si="692"/>
        <v>0</v>
      </c>
    </row>
    <row r="14777" spans="1:18" x14ac:dyDescent="0.25">
      <c r="A14777">
        <v>290954</v>
      </c>
      <c r="B14777" t="s">
        <v>5860</v>
      </c>
      <c r="C14777" t="s">
        <v>8688</v>
      </c>
      <c r="D14777" t="s">
        <v>253</v>
      </c>
      <c r="E14777" t="s">
        <v>5927</v>
      </c>
      <c r="F14777" t="s">
        <v>535</v>
      </c>
      <c r="G14777" t="s">
        <v>41</v>
      </c>
      <c r="H14777">
        <v>0</v>
      </c>
      <c r="I14777">
        <v>0</v>
      </c>
      <c r="L14777" t="s">
        <v>269</v>
      </c>
      <c r="M14777">
        <v>2024</v>
      </c>
      <c r="O14777" t="str">
        <f t="shared" si="690"/>
        <v>RED WING SHOE COMPANY LLC-290954-ZIPPER,CORSCSZ006,6MM,1WAY-16CM,CLOSEND,STDSLIDER,BLK-PC</v>
      </c>
      <c r="P14777">
        <f>COUNTIF($O$3:O14777,O14777)</f>
        <v>61</v>
      </c>
      <c r="Q14777">
        <f t="shared" si="691"/>
        <v>2933.9700000000003</v>
      </c>
      <c r="R14777">
        <f t="shared" si="692"/>
        <v>0</v>
      </c>
    </row>
    <row r="14778" spans="1:18" x14ac:dyDescent="0.25">
      <c r="A14778">
        <v>290954</v>
      </c>
      <c r="B14778" t="s">
        <v>5860</v>
      </c>
      <c r="C14778" t="s">
        <v>8688</v>
      </c>
      <c r="D14778" t="s">
        <v>253</v>
      </c>
      <c r="E14778" t="s">
        <v>5819</v>
      </c>
      <c r="F14778" t="s">
        <v>535</v>
      </c>
      <c r="G14778" t="s">
        <v>47</v>
      </c>
      <c r="H14778">
        <v>0</v>
      </c>
      <c r="I14778">
        <v>0</v>
      </c>
      <c r="L14778" t="s">
        <v>269</v>
      </c>
      <c r="M14778">
        <v>2024</v>
      </c>
      <c r="O14778" t="str">
        <f t="shared" si="690"/>
        <v>H&amp;M-290954-ZIPPER,CORSCSZ006,6MM,1WAY-16CM,CLOSEND,STDSLIDER,BLK-PC</v>
      </c>
      <c r="P14778">
        <f>COUNTIF($O$3:O14778,O14778)</f>
        <v>5</v>
      </c>
      <c r="Q14778">
        <f t="shared" si="691"/>
        <v>1.2569459362232749E-13</v>
      </c>
      <c r="R14778">
        <f t="shared" si="692"/>
        <v>0</v>
      </c>
    </row>
    <row r="14779" spans="1:18" x14ac:dyDescent="0.25">
      <c r="A14779">
        <v>290954</v>
      </c>
      <c r="B14779" t="s">
        <v>5860</v>
      </c>
      <c r="C14779" t="s">
        <v>8688</v>
      </c>
      <c r="D14779" t="s">
        <v>253</v>
      </c>
      <c r="E14779" t="s">
        <v>8720</v>
      </c>
      <c r="F14779" t="s">
        <v>535</v>
      </c>
      <c r="G14779" t="s">
        <v>41</v>
      </c>
      <c r="H14779">
        <v>0</v>
      </c>
      <c r="I14779">
        <v>0</v>
      </c>
      <c r="L14779" t="s">
        <v>269</v>
      </c>
      <c r="M14779">
        <v>2024</v>
      </c>
      <c r="O14779" t="str">
        <f t="shared" si="690"/>
        <v>RED WING SHOE COMPANY LLC-290954-ZIPPER,CORSCSZ006,6MM,1WAY-16CM,CLOSEND,STDSLIDER,BLK-PC</v>
      </c>
      <c r="P14779">
        <f>COUNTIF($O$3:O14779,O14779)</f>
        <v>62</v>
      </c>
      <c r="Q14779">
        <f t="shared" si="691"/>
        <v>2933.9700000000003</v>
      </c>
      <c r="R14779">
        <f t="shared" si="692"/>
        <v>0</v>
      </c>
    </row>
    <row r="14780" spans="1:18" x14ac:dyDescent="0.25">
      <c r="A14780">
        <v>290954</v>
      </c>
      <c r="B14780" t="s">
        <v>5860</v>
      </c>
      <c r="C14780" t="s">
        <v>8688</v>
      </c>
      <c r="D14780" t="s">
        <v>253</v>
      </c>
      <c r="E14780" t="s">
        <v>8721</v>
      </c>
      <c r="F14780" t="s">
        <v>535</v>
      </c>
      <c r="G14780" t="s">
        <v>41</v>
      </c>
      <c r="H14780">
        <v>0</v>
      </c>
      <c r="I14780">
        <v>0</v>
      </c>
      <c r="L14780" t="s">
        <v>269</v>
      </c>
      <c r="M14780">
        <v>2024</v>
      </c>
      <c r="O14780" t="str">
        <f t="shared" si="690"/>
        <v>RED WING SHOE COMPANY LLC-290954-ZIPPER,CORSCSZ006,6MM,1WAY-16CM,CLOSEND,STDSLIDER,BLK-PC</v>
      </c>
      <c r="P14780">
        <f>COUNTIF($O$3:O14780,O14780)</f>
        <v>63</v>
      </c>
      <c r="Q14780">
        <f t="shared" si="691"/>
        <v>2933.9700000000003</v>
      </c>
      <c r="R14780">
        <f t="shared" si="692"/>
        <v>0</v>
      </c>
    </row>
    <row r="14781" spans="1:18" x14ac:dyDescent="0.25">
      <c r="A14781">
        <v>290954</v>
      </c>
      <c r="B14781" t="s">
        <v>5860</v>
      </c>
      <c r="C14781" t="s">
        <v>8688</v>
      </c>
      <c r="D14781" t="s">
        <v>253</v>
      </c>
      <c r="E14781" t="s">
        <v>5820</v>
      </c>
      <c r="F14781" t="s">
        <v>535</v>
      </c>
      <c r="G14781" t="s">
        <v>26</v>
      </c>
      <c r="H14781">
        <v>0</v>
      </c>
      <c r="I14781">
        <v>0</v>
      </c>
      <c r="L14781" t="s">
        <v>269</v>
      </c>
      <c r="M14781">
        <v>2024</v>
      </c>
      <c r="O14781" t="str">
        <f t="shared" si="690"/>
        <v>MARUBENI FASHION LINK LTD.-290954-ZIPPER,CORSCSZ006,6MM,1WAY-16CM,CLOSEND,STDSLIDER,BLK-PC</v>
      </c>
      <c r="P14781">
        <f>COUNTIF($O$3:O14781,O14781)</f>
        <v>4</v>
      </c>
      <c r="Q14781">
        <f t="shared" si="691"/>
        <v>-8.5265128291212022E-14</v>
      </c>
      <c r="R14781">
        <f t="shared" si="692"/>
        <v>0</v>
      </c>
    </row>
    <row r="14782" spans="1:18" x14ac:dyDescent="0.25">
      <c r="A14782">
        <v>290954</v>
      </c>
      <c r="B14782" t="s">
        <v>5860</v>
      </c>
      <c r="C14782" t="s">
        <v>8688</v>
      </c>
      <c r="D14782" t="s">
        <v>253</v>
      </c>
      <c r="E14782" t="s">
        <v>5821</v>
      </c>
      <c r="F14782" t="s">
        <v>535</v>
      </c>
      <c r="G14782" t="s">
        <v>41</v>
      </c>
      <c r="H14782">
        <v>0</v>
      </c>
      <c r="I14782">
        <v>0</v>
      </c>
      <c r="L14782" t="s">
        <v>269</v>
      </c>
      <c r="M14782">
        <v>2024</v>
      </c>
      <c r="O14782" t="str">
        <f t="shared" si="690"/>
        <v>RED WING SHOE COMPANY LLC-290954-ZIPPER,CORSCSZ006,6MM,1WAY-16CM,CLOSEND,STDSLIDER,BLK-PC</v>
      </c>
      <c r="P14782">
        <f>COUNTIF($O$3:O14782,O14782)</f>
        <v>64</v>
      </c>
      <c r="Q14782">
        <f t="shared" si="691"/>
        <v>2933.9700000000003</v>
      </c>
      <c r="R14782">
        <f t="shared" si="692"/>
        <v>0</v>
      </c>
    </row>
    <row r="14783" spans="1:18" x14ac:dyDescent="0.25">
      <c r="A14783">
        <v>290954</v>
      </c>
      <c r="B14783" t="s">
        <v>5860</v>
      </c>
      <c r="C14783" t="s">
        <v>8688</v>
      </c>
      <c r="D14783" t="s">
        <v>253</v>
      </c>
      <c r="E14783" t="s">
        <v>5822</v>
      </c>
      <c r="F14783" t="s">
        <v>535</v>
      </c>
      <c r="G14783" t="s">
        <v>280</v>
      </c>
      <c r="H14783">
        <v>0</v>
      </c>
      <c r="I14783">
        <v>0</v>
      </c>
      <c r="L14783" t="s">
        <v>269</v>
      </c>
      <c r="M14783">
        <v>2024</v>
      </c>
      <c r="O14783" t="str">
        <f t="shared" si="690"/>
        <v>RED WING SHOE COMPANY-290954-ZIPPER,CORSCSZ006,6MM,1WAY-16CM,CLOSEND,STDSLIDER,BLK-PC</v>
      </c>
      <c r="P14783">
        <f>COUNTIF($O$3:O14783,O14783)</f>
        <v>51</v>
      </c>
      <c r="Q14783">
        <f t="shared" si="691"/>
        <v>897.52</v>
      </c>
      <c r="R14783">
        <f t="shared" si="692"/>
        <v>0</v>
      </c>
    </row>
    <row r="14784" spans="1:18" x14ac:dyDescent="0.25">
      <c r="A14784">
        <v>290954</v>
      </c>
      <c r="B14784" t="s">
        <v>5860</v>
      </c>
      <c r="C14784" t="s">
        <v>8688</v>
      </c>
      <c r="D14784" t="s">
        <v>253</v>
      </c>
      <c r="E14784" t="s">
        <v>8722</v>
      </c>
      <c r="F14784" t="s">
        <v>535</v>
      </c>
      <c r="G14784" t="s">
        <v>280</v>
      </c>
      <c r="H14784">
        <v>0</v>
      </c>
      <c r="I14784">
        <v>0</v>
      </c>
      <c r="L14784" t="s">
        <v>269</v>
      </c>
      <c r="M14784">
        <v>2024</v>
      </c>
      <c r="O14784" t="str">
        <f t="shared" si="690"/>
        <v>RED WING SHOE COMPANY-290954-ZIPPER,CORSCSZ006,6MM,1WAY-16CM,CLOSEND,STDSLIDER,BLK-PC</v>
      </c>
      <c r="P14784">
        <f>COUNTIF($O$3:O14784,O14784)</f>
        <v>52</v>
      </c>
      <c r="Q14784">
        <f t="shared" si="691"/>
        <v>897.52</v>
      </c>
      <c r="R14784">
        <f t="shared" si="692"/>
        <v>0</v>
      </c>
    </row>
    <row r="14785" spans="1:18" x14ac:dyDescent="0.25">
      <c r="A14785">
        <v>290954</v>
      </c>
      <c r="B14785" t="s">
        <v>5860</v>
      </c>
      <c r="C14785" t="s">
        <v>8688</v>
      </c>
      <c r="D14785" t="s">
        <v>253</v>
      </c>
      <c r="E14785" t="s">
        <v>8723</v>
      </c>
      <c r="F14785" t="s">
        <v>535</v>
      </c>
      <c r="G14785" t="s">
        <v>41</v>
      </c>
      <c r="H14785">
        <v>0</v>
      </c>
      <c r="I14785">
        <v>0</v>
      </c>
      <c r="L14785" t="s">
        <v>269</v>
      </c>
      <c r="M14785">
        <v>2024</v>
      </c>
      <c r="O14785" t="str">
        <f t="shared" si="690"/>
        <v>RED WING SHOE COMPANY LLC-290954-ZIPPER,CORSCSZ006,6MM,1WAY-16CM,CLOSEND,STDSLIDER,BLK-PC</v>
      </c>
      <c r="P14785">
        <f>COUNTIF($O$3:O14785,O14785)</f>
        <v>65</v>
      </c>
      <c r="Q14785">
        <f t="shared" si="691"/>
        <v>2933.9700000000003</v>
      </c>
      <c r="R14785">
        <f t="shared" si="692"/>
        <v>0</v>
      </c>
    </row>
    <row r="14786" spans="1:18" x14ac:dyDescent="0.25">
      <c r="A14786">
        <v>290954</v>
      </c>
      <c r="B14786" t="s">
        <v>5860</v>
      </c>
      <c r="C14786" t="s">
        <v>8688</v>
      </c>
      <c r="D14786" t="s">
        <v>253</v>
      </c>
      <c r="E14786" t="s">
        <v>8724</v>
      </c>
      <c r="F14786" t="s">
        <v>535</v>
      </c>
      <c r="G14786" t="s">
        <v>280</v>
      </c>
      <c r="H14786">
        <v>0</v>
      </c>
      <c r="I14786">
        <v>0</v>
      </c>
      <c r="L14786" t="s">
        <v>269</v>
      </c>
      <c r="M14786">
        <v>2024</v>
      </c>
      <c r="O14786" t="str">
        <f t="shared" si="690"/>
        <v>RED WING SHOE COMPANY-290954-ZIPPER,CORSCSZ006,6MM,1WAY-16CM,CLOSEND,STDSLIDER,BLK-PC</v>
      </c>
      <c r="P14786">
        <f>COUNTIF($O$3:O14786,O14786)</f>
        <v>53</v>
      </c>
      <c r="Q14786">
        <f t="shared" si="691"/>
        <v>897.52</v>
      </c>
      <c r="R14786">
        <f t="shared" si="692"/>
        <v>0</v>
      </c>
    </row>
    <row r="14787" spans="1:18" x14ac:dyDescent="0.25">
      <c r="A14787">
        <v>290954</v>
      </c>
      <c r="B14787" t="s">
        <v>5860</v>
      </c>
      <c r="C14787" t="s">
        <v>8688</v>
      </c>
      <c r="D14787" t="s">
        <v>253</v>
      </c>
      <c r="E14787" t="s">
        <v>8725</v>
      </c>
      <c r="F14787" t="s">
        <v>535</v>
      </c>
      <c r="G14787" t="s">
        <v>280</v>
      </c>
      <c r="H14787">
        <v>0</v>
      </c>
      <c r="I14787">
        <v>0</v>
      </c>
      <c r="L14787" t="s">
        <v>269</v>
      </c>
      <c r="M14787">
        <v>2024</v>
      </c>
      <c r="O14787" t="str">
        <f t="shared" si="690"/>
        <v>RED WING SHOE COMPANY-290954-ZIPPER,CORSCSZ006,6MM,1WAY-16CM,CLOSEND,STDSLIDER,BLK-PC</v>
      </c>
      <c r="P14787">
        <f>COUNTIF($O$3:O14787,O14787)</f>
        <v>54</v>
      </c>
      <c r="Q14787">
        <f t="shared" si="691"/>
        <v>897.52</v>
      </c>
      <c r="R14787">
        <f t="shared" si="692"/>
        <v>0</v>
      </c>
    </row>
    <row r="14788" spans="1:18" x14ac:dyDescent="0.25">
      <c r="A14788">
        <v>290954</v>
      </c>
      <c r="B14788" t="s">
        <v>5860</v>
      </c>
      <c r="C14788" t="s">
        <v>8688</v>
      </c>
      <c r="D14788" t="s">
        <v>253</v>
      </c>
      <c r="E14788" t="s">
        <v>5824</v>
      </c>
      <c r="F14788" t="s">
        <v>535</v>
      </c>
      <c r="G14788" t="s">
        <v>26</v>
      </c>
      <c r="H14788">
        <v>0</v>
      </c>
      <c r="I14788">
        <v>-9.9475983006414026E-14</v>
      </c>
      <c r="L14788" t="s">
        <v>269</v>
      </c>
      <c r="M14788">
        <v>2024</v>
      </c>
      <c r="O14788" t="str">
        <f t="shared" ref="O14788:O14851" si="693">G14788&amp;"-"&amp;A14788&amp;"-"&amp;B14788&amp;"-"&amp;C14788&amp;"-"&amp;F14788</f>
        <v>MARUBENI FASHION LINK LTD.-290954-ZIPPER,CORSCSZ006,6MM,1WAY-16CM,CLOSEND,STDSLIDER,BLK-PC</v>
      </c>
      <c r="P14788">
        <f>COUNTIF($O$3:O14788,O14788)</f>
        <v>5</v>
      </c>
      <c r="Q14788">
        <f t="shared" ref="Q14788:Q14851" si="694">SUMIF($O$4:$O$18090,O14788,$I$4:$I$18090)</f>
        <v>-8.5265128291212022E-14</v>
      </c>
      <c r="R14788">
        <f t="shared" ref="R14788:R14851" si="695">SUMIF($O$4:$O$18090,O14788,$J$4:$J$18090)</f>
        <v>0</v>
      </c>
    </row>
    <row r="14789" spans="1:18" x14ac:dyDescent="0.25">
      <c r="A14789">
        <v>290954</v>
      </c>
      <c r="B14789" t="s">
        <v>5860</v>
      </c>
      <c r="C14789" t="s">
        <v>8688</v>
      </c>
      <c r="D14789" t="s">
        <v>253</v>
      </c>
      <c r="E14789" t="s">
        <v>5825</v>
      </c>
      <c r="F14789" t="s">
        <v>535</v>
      </c>
      <c r="G14789" t="s">
        <v>41</v>
      </c>
      <c r="H14789">
        <v>0</v>
      </c>
      <c r="I14789">
        <v>0</v>
      </c>
      <c r="L14789" t="s">
        <v>269</v>
      </c>
      <c r="M14789">
        <v>2024</v>
      </c>
      <c r="O14789" t="str">
        <f t="shared" si="693"/>
        <v>RED WING SHOE COMPANY LLC-290954-ZIPPER,CORSCSZ006,6MM,1WAY-16CM,CLOSEND,STDSLIDER,BLK-PC</v>
      </c>
      <c r="P14789">
        <f>COUNTIF($O$3:O14789,O14789)</f>
        <v>66</v>
      </c>
      <c r="Q14789">
        <f t="shared" si="694"/>
        <v>2933.9700000000003</v>
      </c>
      <c r="R14789">
        <f t="shared" si="695"/>
        <v>0</v>
      </c>
    </row>
    <row r="14790" spans="1:18" x14ac:dyDescent="0.25">
      <c r="A14790">
        <v>290954</v>
      </c>
      <c r="B14790" t="s">
        <v>5860</v>
      </c>
      <c r="C14790" t="s">
        <v>8688</v>
      </c>
      <c r="D14790" t="s">
        <v>253</v>
      </c>
      <c r="E14790" t="s">
        <v>5826</v>
      </c>
      <c r="F14790" t="s">
        <v>535</v>
      </c>
      <c r="G14790" t="s">
        <v>41</v>
      </c>
      <c r="H14790">
        <v>0</v>
      </c>
      <c r="I14790">
        <v>0</v>
      </c>
      <c r="L14790" t="s">
        <v>269</v>
      </c>
      <c r="M14790">
        <v>2024</v>
      </c>
      <c r="O14790" t="str">
        <f t="shared" si="693"/>
        <v>RED WING SHOE COMPANY LLC-290954-ZIPPER,CORSCSZ006,6MM,1WAY-16CM,CLOSEND,STDSLIDER,BLK-PC</v>
      </c>
      <c r="P14790">
        <f>COUNTIF($O$3:O14790,O14790)</f>
        <v>67</v>
      </c>
      <c r="Q14790">
        <f t="shared" si="694"/>
        <v>2933.9700000000003</v>
      </c>
      <c r="R14790">
        <f t="shared" si="695"/>
        <v>0</v>
      </c>
    </row>
    <row r="14791" spans="1:18" x14ac:dyDescent="0.25">
      <c r="A14791">
        <v>290954</v>
      </c>
      <c r="B14791" t="s">
        <v>5860</v>
      </c>
      <c r="C14791" t="s">
        <v>8688</v>
      </c>
      <c r="D14791" t="s">
        <v>253</v>
      </c>
      <c r="E14791" t="s">
        <v>5827</v>
      </c>
      <c r="F14791" t="s">
        <v>535</v>
      </c>
      <c r="G14791" t="s">
        <v>41</v>
      </c>
      <c r="H14791">
        <v>0</v>
      </c>
      <c r="I14791">
        <v>0</v>
      </c>
      <c r="L14791" t="s">
        <v>269</v>
      </c>
      <c r="M14791">
        <v>2024</v>
      </c>
      <c r="O14791" t="str">
        <f t="shared" si="693"/>
        <v>RED WING SHOE COMPANY LLC-290954-ZIPPER,CORSCSZ006,6MM,1WAY-16CM,CLOSEND,STDSLIDER,BLK-PC</v>
      </c>
      <c r="P14791">
        <f>COUNTIF($O$3:O14791,O14791)</f>
        <v>68</v>
      </c>
      <c r="Q14791">
        <f t="shared" si="694"/>
        <v>2933.9700000000003</v>
      </c>
      <c r="R14791">
        <f t="shared" si="695"/>
        <v>0</v>
      </c>
    </row>
    <row r="14792" spans="1:18" x14ac:dyDescent="0.25">
      <c r="A14792">
        <v>290954</v>
      </c>
      <c r="B14792" t="s">
        <v>5860</v>
      </c>
      <c r="C14792" t="s">
        <v>8688</v>
      </c>
      <c r="D14792" t="s">
        <v>253</v>
      </c>
      <c r="E14792" t="s">
        <v>5828</v>
      </c>
      <c r="F14792" t="s">
        <v>535</v>
      </c>
      <c r="G14792" t="s">
        <v>41</v>
      </c>
      <c r="H14792">
        <v>0</v>
      </c>
      <c r="I14792">
        <v>0</v>
      </c>
      <c r="L14792" t="s">
        <v>269</v>
      </c>
      <c r="M14792">
        <v>2024</v>
      </c>
      <c r="O14792" t="str">
        <f t="shared" si="693"/>
        <v>RED WING SHOE COMPANY LLC-290954-ZIPPER,CORSCSZ006,6MM,1WAY-16CM,CLOSEND,STDSLIDER,BLK-PC</v>
      </c>
      <c r="P14792">
        <f>COUNTIF($O$3:O14792,O14792)</f>
        <v>69</v>
      </c>
      <c r="Q14792">
        <f t="shared" si="694"/>
        <v>2933.9700000000003</v>
      </c>
      <c r="R14792">
        <f t="shared" si="695"/>
        <v>0</v>
      </c>
    </row>
    <row r="14793" spans="1:18" x14ac:dyDescent="0.25">
      <c r="A14793">
        <v>290954</v>
      </c>
      <c r="B14793" t="s">
        <v>5860</v>
      </c>
      <c r="C14793" t="s">
        <v>8688</v>
      </c>
      <c r="D14793" t="s">
        <v>253</v>
      </c>
      <c r="E14793" t="s">
        <v>5936</v>
      </c>
      <c r="F14793" t="s">
        <v>535</v>
      </c>
      <c r="G14793" t="s">
        <v>26</v>
      </c>
      <c r="H14793">
        <v>0</v>
      </c>
      <c r="I14793">
        <v>0</v>
      </c>
      <c r="L14793" t="s">
        <v>269</v>
      </c>
      <c r="M14793">
        <v>2024</v>
      </c>
      <c r="O14793" t="str">
        <f t="shared" si="693"/>
        <v>MARUBENI FASHION LINK LTD.-290954-ZIPPER,CORSCSZ006,6MM,1WAY-16CM,CLOSEND,STDSLIDER,BLK-PC</v>
      </c>
      <c r="P14793">
        <f>COUNTIF($O$3:O14793,O14793)</f>
        <v>6</v>
      </c>
      <c r="Q14793">
        <f t="shared" si="694"/>
        <v>-8.5265128291212022E-14</v>
      </c>
      <c r="R14793">
        <f t="shared" si="695"/>
        <v>0</v>
      </c>
    </row>
    <row r="14794" spans="1:18" x14ac:dyDescent="0.25">
      <c r="A14794">
        <v>290954</v>
      </c>
      <c r="B14794" t="s">
        <v>5860</v>
      </c>
      <c r="C14794" t="s">
        <v>8688</v>
      </c>
      <c r="D14794" t="s">
        <v>253</v>
      </c>
      <c r="E14794" t="s">
        <v>5939</v>
      </c>
      <c r="F14794" t="s">
        <v>535</v>
      </c>
      <c r="G14794" t="s">
        <v>41</v>
      </c>
      <c r="H14794">
        <v>0</v>
      </c>
      <c r="I14794">
        <v>0</v>
      </c>
      <c r="L14794" t="s">
        <v>269</v>
      </c>
      <c r="M14794">
        <v>2024</v>
      </c>
      <c r="O14794" t="str">
        <f t="shared" si="693"/>
        <v>RED WING SHOE COMPANY LLC-290954-ZIPPER,CORSCSZ006,6MM,1WAY-16CM,CLOSEND,STDSLIDER,BLK-PC</v>
      </c>
      <c r="P14794">
        <f>COUNTIF($O$3:O14794,O14794)</f>
        <v>70</v>
      </c>
      <c r="Q14794">
        <f t="shared" si="694"/>
        <v>2933.9700000000003</v>
      </c>
      <c r="R14794">
        <f t="shared" si="695"/>
        <v>0</v>
      </c>
    </row>
    <row r="14795" spans="1:18" x14ac:dyDescent="0.25">
      <c r="A14795">
        <v>290954</v>
      </c>
      <c r="B14795" t="s">
        <v>5860</v>
      </c>
      <c r="C14795" t="s">
        <v>8688</v>
      </c>
      <c r="D14795" t="s">
        <v>253</v>
      </c>
      <c r="E14795" t="s">
        <v>5941</v>
      </c>
      <c r="F14795" t="s">
        <v>535</v>
      </c>
      <c r="G14795" t="s">
        <v>47</v>
      </c>
      <c r="H14795">
        <v>0</v>
      </c>
      <c r="I14795">
        <v>0</v>
      </c>
      <c r="L14795" t="s">
        <v>269</v>
      </c>
      <c r="M14795">
        <v>2024</v>
      </c>
      <c r="O14795" t="str">
        <f t="shared" si="693"/>
        <v>H&amp;M-290954-ZIPPER,CORSCSZ006,6MM,1WAY-16CM,CLOSEND,STDSLIDER,BLK-PC</v>
      </c>
      <c r="P14795">
        <f>COUNTIF($O$3:O14795,O14795)</f>
        <v>6</v>
      </c>
      <c r="Q14795">
        <f t="shared" si="694"/>
        <v>1.2569459362232749E-13</v>
      </c>
      <c r="R14795">
        <f t="shared" si="695"/>
        <v>0</v>
      </c>
    </row>
    <row r="14796" spans="1:18" x14ac:dyDescent="0.25">
      <c r="A14796">
        <v>290954</v>
      </c>
      <c r="B14796" t="s">
        <v>5860</v>
      </c>
      <c r="C14796" t="s">
        <v>8688</v>
      </c>
      <c r="D14796" t="s">
        <v>253</v>
      </c>
      <c r="E14796" t="s">
        <v>5943</v>
      </c>
      <c r="F14796" t="s">
        <v>535</v>
      </c>
      <c r="G14796" t="s">
        <v>41</v>
      </c>
      <c r="H14796">
        <v>0</v>
      </c>
      <c r="I14796">
        <v>0</v>
      </c>
      <c r="L14796" t="s">
        <v>269</v>
      </c>
      <c r="M14796">
        <v>2024</v>
      </c>
      <c r="O14796" t="str">
        <f t="shared" si="693"/>
        <v>RED WING SHOE COMPANY LLC-290954-ZIPPER,CORSCSZ006,6MM,1WAY-16CM,CLOSEND,STDSLIDER,BLK-PC</v>
      </c>
      <c r="P14796">
        <f>COUNTIF($O$3:O14796,O14796)</f>
        <v>71</v>
      </c>
      <c r="Q14796">
        <f t="shared" si="694"/>
        <v>2933.9700000000003</v>
      </c>
      <c r="R14796">
        <f t="shared" si="695"/>
        <v>0</v>
      </c>
    </row>
    <row r="14797" spans="1:18" x14ac:dyDescent="0.25">
      <c r="A14797">
        <v>290954</v>
      </c>
      <c r="B14797" t="s">
        <v>5860</v>
      </c>
      <c r="C14797" t="s">
        <v>8688</v>
      </c>
      <c r="D14797" t="s">
        <v>253</v>
      </c>
      <c r="E14797" t="s">
        <v>5944</v>
      </c>
      <c r="F14797" t="s">
        <v>535</v>
      </c>
      <c r="G14797" t="s">
        <v>41</v>
      </c>
      <c r="H14797">
        <v>0</v>
      </c>
      <c r="I14797">
        <v>0</v>
      </c>
      <c r="L14797" t="s">
        <v>269</v>
      </c>
      <c r="M14797">
        <v>2024</v>
      </c>
      <c r="O14797" t="str">
        <f t="shared" si="693"/>
        <v>RED WING SHOE COMPANY LLC-290954-ZIPPER,CORSCSZ006,6MM,1WAY-16CM,CLOSEND,STDSLIDER,BLK-PC</v>
      </c>
      <c r="P14797">
        <f>COUNTIF($O$3:O14797,O14797)</f>
        <v>72</v>
      </c>
      <c r="Q14797">
        <f t="shared" si="694"/>
        <v>2933.9700000000003</v>
      </c>
      <c r="R14797">
        <f t="shared" si="695"/>
        <v>0</v>
      </c>
    </row>
    <row r="14798" spans="1:18" x14ac:dyDescent="0.25">
      <c r="A14798">
        <v>290954</v>
      </c>
      <c r="B14798" t="s">
        <v>5860</v>
      </c>
      <c r="C14798" t="s">
        <v>8688</v>
      </c>
      <c r="D14798" t="s">
        <v>253</v>
      </c>
      <c r="E14798" t="s">
        <v>5945</v>
      </c>
      <c r="F14798" t="s">
        <v>535</v>
      </c>
      <c r="G14798" t="s">
        <v>280</v>
      </c>
      <c r="H14798">
        <v>0</v>
      </c>
      <c r="I14798">
        <v>0</v>
      </c>
      <c r="L14798" t="s">
        <v>269</v>
      </c>
      <c r="M14798">
        <v>2024</v>
      </c>
      <c r="O14798" t="str">
        <f t="shared" si="693"/>
        <v>RED WING SHOE COMPANY-290954-ZIPPER,CORSCSZ006,6MM,1WAY-16CM,CLOSEND,STDSLIDER,BLK-PC</v>
      </c>
      <c r="P14798">
        <f>COUNTIF($O$3:O14798,O14798)</f>
        <v>55</v>
      </c>
      <c r="Q14798">
        <f t="shared" si="694"/>
        <v>897.52</v>
      </c>
      <c r="R14798">
        <f t="shared" si="695"/>
        <v>0</v>
      </c>
    </row>
    <row r="14799" spans="1:18" x14ac:dyDescent="0.25">
      <c r="A14799">
        <v>290954</v>
      </c>
      <c r="B14799" t="s">
        <v>5860</v>
      </c>
      <c r="C14799" t="s">
        <v>8688</v>
      </c>
      <c r="D14799" t="s">
        <v>253</v>
      </c>
      <c r="E14799" t="s">
        <v>8726</v>
      </c>
      <c r="F14799" t="s">
        <v>535</v>
      </c>
      <c r="G14799" t="s">
        <v>280</v>
      </c>
      <c r="H14799">
        <v>0</v>
      </c>
      <c r="I14799">
        <v>0</v>
      </c>
      <c r="L14799" t="s">
        <v>269</v>
      </c>
      <c r="M14799">
        <v>2024</v>
      </c>
      <c r="O14799" t="str">
        <f t="shared" si="693"/>
        <v>RED WING SHOE COMPANY-290954-ZIPPER,CORSCSZ006,6MM,1WAY-16CM,CLOSEND,STDSLIDER,BLK-PC</v>
      </c>
      <c r="P14799">
        <f>COUNTIF($O$3:O14799,O14799)</f>
        <v>56</v>
      </c>
      <c r="Q14799">
        <f t="shared" si="694"/>
        <v>897.52</v>
      </c>
      <c r="R14799">
        <f t="shared" si="695"/>
        <v>0</v>
      </c>
    </row>
    <row r="14800" spans="1:18" x14ac:dyDescent="0.25">
      <c r="A14800">
        <v>290954</v>
      </c>
      <c r="B14800" t="s">
        <v>5860</v>
      </c>
      <c r="C14800" t="s">
        <v>8688</v>
      </c>
      <c r="D14800" t="s">
        <v>253</v>
      </c>
      <c r="E14800" t="s">
        <v>8631</v>
      </c>
      <c r="F14800" t="s">
        <v>535</v>
      </c>
      <c r="G14800" t="s">
        <v>280</v>
      </c>
      <c r="H14800">
        <v>0</v>
      </c>
      <c r="I14800">
        <v>0</v>
      </c>
      <c r="L14800" t="s">
        <v>269</v>
      </c>
      <c r="M14800">
        <v>2024</v>
      </c>
      <c r="O14800" t="str">
        <f t="shared" si="693"/>
        <v>RED WING SHOE COMPANY-290954-ZIPPER,CORSCSZ006,6MM,1WAY-16CM,CLOSEND,STDSLIDER,BLK-PC</v>
      </c>
      <c r="P14800">
        <f>COUNTIF($O$3:O14800,O14800)</f>
        <v>57</v>
      </c>
      <c r="Q14800">
        <f t="shared" si="694"/>
        <v>897.52</v>
      </c>
      <c r="R14800">
        <f t="shared" si="695"/>
        <v>0</v>
      </c>
    </row>
    <row r="14801" spans="1:18" x14ac:dyDescent="0.25">
      <c r="A14801">
        <v>290954</v>
      </c>
      <c r="B14801" t="s">
        <v>5860</v>
      </c>
      <c r="C14801" t="s">
        <v>8688</v>
      </c>
      <c r="D14801" t="s">
        <v>253</v>
      </c>
      <c r="E14801" t="s">
        <v>5948</v>
      </c>
      <c r="F14801" t="s">
        <v>535</v>
      </c>
      <c r="G14801" t="s">
        <v>280</v>
      </c>
      <c r="H14801">
        <v>0</v>
      </c>
      <c r="I14801">
        <v>0</v>
      </c>
      <c r="L14801" t="s">
        <v>269</v>
      </c>
      <c r="M14801">
        <v>2024</v>
      </c>
      <c r="O14801" t="str">
        <f t="shared" si="693"/>
        <v>RED WING SHOE COMPANY-290954-ZIPPER,CORSCSZ006,6MM,1WAY-16CM,CLOSEND,STDSLIDER,BLK-PC</v>
      </c>
      <c r="P14801">
        <f>COUNTIF($O$3:O14801,O14801)</f>
        <v>58</v>
      </c>
      <c r="Q14801">
        <f t="shared" si="694"/>
        <v>897.52</v>
      </c>
      <c r="R14801">
        <f t="shared" si="695"/>
        <v>0</v>
      </c>
    </row>
    <row r="14802" spans="1:18" x14ac:dyDescent="0.25">
      <c r="A14802">
        <v>290954</v>
      </c>
      <c r="B14802" t="s">
        <v>5860</v>
      </c>
      <c r="C14802" t="s">
        <v>8688</v>
      </c>
      <c r="D14802" t="s">
        <v>253</v>
      </c>
      <c r="E14802" t="s">
        <v>5950</v>
      </c>
      <c r="F14802" t="s">
        <v>535</v>
      </c>
      <c r="G14802" t="s">
        <v>280</v>
      </c>
      <c r="H14802">
        <v>0</v>
      </c>
      <c r="I14802">
        <v>0</v>
      </c>
      <c r="L14802" t="s">
        <v>269</v>
      </c>
      <c r="M14802">
        <v>2024</v>
      </c>
      <c r="O14802" t="str">
        <f t="shared" si="693"/>
        <v>RED WING SHOE COMPANY-290954-ZIPPER,CORSCSZ006,6MM,1WAY-16CM,CLOSEND,STDSLIDER,BLK-PC</v>
      </c>
      <c r="P14802">
        <f>COUNTIF($O$3:O14802,O14802)</f>
        <v>59</v>
      </c>
      <c r="Q14802">
        <f t="shared" si="694"/>
        <v>897.52</v>
      </c>
      <c r="R14802">
        <f t="shared" si="695"/>
        <v>0</v>
      </c>
    </row>
    <row r="14803" spans="1:18" x14ac:dyDescent="0.25">
      <c r="A14803">
        <v>290954</v>
      </c>
      <c r="B14803" t="s">
        <v>5860</v>
      </c>
      <c r="C14803" t="s">
        <v>8688</v>
      </c>
      <c r="D14803" t="s">
        <v>253</v>
      </c>
      <c r="E14803" t="s">
        <v>8727</v>
      </c>
      <c r="F14803" t="s">
        <v>535</v>
      </c>
      <c r="G14803" t="s">
        <v>280</v>
      </c>
      <c r="H14803">
        <v>0</v>
      </c>
      <c r="I14803">
        <v>0</v>
      </c>
      <c r="L14803" t="s">
        <v>269</v>
      </c>
      <c r="M14803">
        <v>2024</v>
      </c>
      <c r="O14803" t="str">
        <f t="shared" si="693"/>
        <v>RED WING SHOE COMPANY-290954-ZIPPER,CORSCSZ006,6MM,1WAY-16CM,CLOSEND,STDSLIDER,BLK-PC</v>
      </c>
      <c r="P14803">
        <f>COUNTIF($O$3:O14803,O14803)</f>
        <v>60</v>
      </c>
      <c r="Q14803">
        <f t="shared" si="694"/>
        <v>897.52</v>
      </c>
      <c r="R14803">
        <f t="shared" si="695"/>
        <v>0</v>
      </c>
    </row>
    <row r="14804" spans="1:18" x14ac:dyDescent="0.25">
      <c r="A14804">
        <v>290954</v>
      </c>
      <c r="B14804" t="s">
        <v>5860</v>
      </c>
      <c r="C14804" t="s">
        <v>8688</v>
      </c>
      <c r="D14804" t="s">
        <v>253</v>
      </c>
      <c r="E14804" t="s">
        <v>8728</v>
      </c>
      <c r="F14804" t="s">
        <v>535</v>
      </c>
      <c r="G14804" t="s">
        <v>280</v>
      </c>
      <c r="H14804">
        <v>0</v>
      </c>
      <c r="I14804">
        <v>-9.0951551845463996E-15</v>
      </c>
      <c r="L14804" t="s">
        <v>269</v>
      </c>
      <c r="M14804">
        <v>2024</v>
      </c>
      <c r="O14804" t="str">
        <f t="shared" si="693"/>
        <v>RED WING SHOE COMPANY-290954-ZIPPER,CORSCSZ006,6MM,1WAY-16CM,CLOSEND,STDSLIDER,BLK-PC</v>
      </c>
      <c r="P14804">
        <f>COUNTIF($O$3:O14804,O14804)</f>
        <v>61</v>
      </c>
      <c r="Q14804">
        <f t="shared" si="694"/>
        <v>897.52</v>
      </c>
      <c r="R14804">
        <f t="shared" si="695"/>
        <v>0</v>
      </c>
    </row>
    <row r="14805" spans="1:18" x14ac:dyDescent="0.25">
      <c r="A14805">
        <v>290954</v>
      </c>
      <c r="B14805" t="s">
        <v>5860</v>
      </c>
      <c r="C14805" t="s">
        <v>8688</v>
      </c>
      <c r="D14805" t="s">
        <v>253</v>
      </c>
      <c r="E14805" t="s">
        <v>8729</v>
      </c>
      <c r="F14805" t="s">
        <v>535</v>
      </c>
      <c r="G14805" t="s">
        <v>280</v>
      </c>
      <c r="H14805">
        <v>0</v>
      </c>
      <c r="I14805">
        <v>0</v>
      </c>
      <c r="L14805" t="s">
        <v>269</v>
      </c>
      <c r="M14805">
        <v>2024</v>
      </c>
      <c r="O14805" t="str">
        <f t="shared" si="693"/>
        <v>RED WING SHOE COMPANY-290954-ZIPPER,CORSCSZ006,6MM,1WAY-16CM,CLOSEND,STDSLIDER,BLK-PC</v>
      </c>
      <c r="P14805">
        <f>COUNTIF($O$3:O14805,O14805)</f>
        <v>62</v>
      </c>
      <c r="Q14805">
        <f t="shared" si="694"/>
        <v>897.52</v>
      </c>
      <c r="R14805">
        <f t="shared" si="695"/>
        <v>0</v>
      </c>
    </row>
    <row r="14806" spans="1:18" x14ac:dyDescent="0.25">
      <c r="A14806">
        <v>290954</v>
      </c>
      <c r="B14806" t="s">
        <v>5860</v>
      </c>
      <c r="C14806" t="s">
        <v>8688</v>
      </c>
      <c r="D14806" t="s">
        <v>253</v>
      </c>
      <c r="E14806" t="s">
        <v>8730</v>
      </c>
      <c r="F14806" t="s">
        <v>535</v>
      </c>
      <c r="G14806" t="s">
        <v>280</v>
      </c>
      <c r="H14806">
        <v>0</v>
      </c>
      <c r="I14806">
        <v>0</v>
      </c>
      <c r="L14806" t="s">
        <v>269</v>
      </c>
      <c r="M14806">
        <v>2024</v>
      </c>
      <c r="O14806" t="str">
        <f t="shared" si="693"/>
        <v>RED WING SHOE COMPANY-290954-ZIPPER,CORSCSZ006,6MM,1WAY-16CM,CLOSEND,STDSLIDER,BLK-PC</v>
      </c>
      <c r="P14806">
        <f>COUNTIF($O$3:O14806,O14806)</f>
        <v>63</v>
      </c>
      <c r="Q14806">
        <f t="shared" si="694"/>
        <v>897.52</v>
      </c>
      <c r="R14806">
        <f t="shared" si="695"/>
        <v>0</v>
      </c>
    </row>
    <row r="14807" spans="1:18" x14ac:dyDescent="0.25">
      <c r="A14807">
        <v>290954</v>
      </c>
      <c r="B14807" t="s">
        <v>5860</v>
      </c>
      <c r="C14807" t="s">
        <v>8688</v>
      </c>
      <c r="D14807" t="s">
        <v>253</v>
      </c>
      <c r="E14807" t="s">
        <v>5953</v>
      </c>
      <c r="F14807" t="s">
        <v>535</v>
      </c>
      <c r="G14807" t="s">
        <v>41</v>
      </c>
      <c r="H14807">
        <v>0</v>
      </c>
      <c r="I14807">
        <v>0</v>
      </c>
      <c r="L14807" t="s">
        <v>269</v>
      </c>
      <c r="M14807">
        <v>2024</v>
      </c>
      <c r="O14807" t="str">
        <f t="shared" si="693"/>
        <v>RED WING SHOE COMPANY LLC-290954-ZIPPER,CORSCSZ006,6MM,1WAY-16CM,CLOSEND,STDSLIDER,BLK-PC</v>
      </c>
      <c r="P14807">
        <f>COUNTIF($O$3:O14807,O14807)</f>
        <v>73</v>
      </c>
      <c r="Q14807">
        <f t="shared" si="694"/>
        <v>2933.9700000000003</v>
      </c>
      <c r="R14807">
        <f t="shared" si="695"/>
        <v>0</v>
      </c>
    </row>
    <row r="14808" spans="1:18" x14ac:dyDescent="0.25">
      <c r="A14808">
        <v>290954</v>
      </c>
      <c r="B14808" t="s">
        <v>5860</v>
      </c>
      <c r="C14808" t="s">
        <v>8688</v>
      </c>
      <c r="D14808" t="s">
        <v>253</v>
      </c>
      <c r="E14808" t="s">
        <v>8731</v>
      </c>
      <c r="F14808" t="s">
        <v>535</v>
      </c>
      <c r="G14808" t="s">
        <v>41</v>
      </c>
      <c r="H14808">
        <v>0</v>
      </c>
      <c r="I14808">
        <v>0</v>
      </c>
      <c r="L14808" t="s">
        <v>269</v>
      </c>
      <c r="M14808">
        <v>2024</v>
      </c>
      <c r="O14808" t="str">
        <f t="shared" si="693"/>
        <v>RED WING SHOE COMPANY LLC-290954-ZIPPER,CORSCSZ006,6MM,1WAY-16CM,CLOSEND,STDSLIDER,BLK-PC</v>
      </c>
      <c r="P14808">
        <f>COUNTIF($O$3:O14808,O14808)</f>
        <v>74</v>
      </c>
      <c r="Q14808">
        <f t="shared" si="694"/>
        <v>2933.9700000000003</v>
      </c>
      <c r="R14808">
        <f t="shared" si="695"/>
        <v>0</v>
      </c>
    </row>
    <row r="14809" spans="1:18" x14ac:dyDescent="0.25">
      <c r="A14809">
        <v>290954</v>
      </c>
      <c r="B14809" t="s">
        <v>5860</v>
      </c>
      <c r="C14809" t="s">
        <v>8688</v>
      </c>
      <c r="D14809" t="s">
        <v>253</v>
      </c>
      <c r="E14809" t="s">
        <v>5954</v>
      </c>
      <c r="F14809" t="s">
        <v>535</v>
      </c>
      <c r="G14809" t="s">
        <v>280</v>
      </c>
      <c r="H14809">
        <v>0</v>
      </c>
      <c r="I14809">
        <v>0</v>
      </c>
      <c r="L14809" t="s">
        <v>269</v>
      </c>
      <c r="M14809">
        <v>2024</v>
      </c>
      <c r="O14809" t="str">
        <f t="shared" si="693"/>
        <v>RED WING SHOE COMPANY-290954-ZIPPER,CORSCSZ006,6MM,1WAY-16CM,CLOSEND,STDSLIDER,BLK-PC</v>
      </c>
      <c r="P14809">
        <f>COUNTIF($O$3:O14809,O14809)</f>
        <v>64</v>
      </c>
      <c r="Q14809">
        <f t="shared" si="694"/>
        <v>897.52</v>
      </c>
      <c r="R14809">
        <f t="shared" si="695"/>
        <v>0</v>
      </c>
    </row>
    <row r="14810" spans="1:18" x14ac:dyDescent="0.25">
      <c r="A14810">
        <v>290954</v>
      </c>
      <c r="B14810" t="s">
        <v>5860</v>
      </c>
      <c r="C14810" t="s">
        <v>8688</v>
      </c>
      <c r="D14810" t="s">
        <v>253</v>
      </c>
      <c r="E14810" t="s">
        <v>5955</v>
      </c>
      <c r="F14810" t="s">
        <v>535</v>
      </c>
      <c r="G14810" t="s">
        <v>41</v>
      </c>
      <c r="H14810">
        <v>0</v>
      </c>
      <c r="I14810">
        <v>0</v>
      </c>
      <c r="L14810" t="s">
        <v>269</v>
      </c>
      <c r="M14810">
        <v>2024</v>
      </c>
      <c r="O14810" t="str">
        <f t="shared" si="693"/>
        <v>RED WING SHOE COMPANY LLC-290954-ZIPPER,CORSCSZ006,6MM,1WAY-16CM,CLOSEND,STDSLIDER,BLK-PC</v>
      </c>
      <c r="P14810">
        <f>COUNTIF($O$3:O14810,O14810)</f>
        <v>75</v>
      </c>
      <c r="Q14810">
        <f t="shared" si="694"/>
        <v>2933.9700000000003</v>
      </c>
      <c r="R14810">
        <f t="shared" si="695"/>
        <v>0</v>
      </c>
    </row>
    <row r="14811" spans="1:18" x14ac:dyDescent="0.25">
      <c r="A14811">
        <v>290954</v>
      </c>
      <c r="B14811" t="s">
        <v>5860</v>
      </c>
      <c r="C14811" t="s">
        <v>8688</v>
      </c>
      <c r="D14811" t="s">
        <v>253</v>
      </c>
      <c r="E14811" t="s">
        <v>5961</v>
      </c>
      <c r="F14811" t="s">
        <v>535</v>
      </c>
      <c r="G14811" t="s">
        <v>280</v>
      </c>
      <c r="H14811">
        <v>0</v>
      </c>
      <c r="I14811">
        <v>0</v>
      </c>
      <c r="L14811" t="s">
        <v>269</v>
      </c>
      <c r="M14811">
        <v>2024</v>
      </c>
      <c r="O14811" t="str">
        <f t="shared" si="693"/>
        <v>RED WING SHOE COMPANY-290954-ZIPPER,CORSCSZ006,6MM,1WAY-16CM,CLOSEND,STDSLIDER,BLK-PC</v>
      </c>
      <c r="P14811">
        <f>COUNTIF($O$3:O14811,O14811)</f>
        <v>65</v>
      </c>
      <c r="Q14811">
        <f t="shared" si="694"/>
        <v>897.52</v>
      </c>
      <c r="R14811">
        <f t="shared" si="695"/>
        <v>0</v>
      </c>
    </row>
    <row r="14812" spans="1:18" x14ac:dyDescent="0.25">
      <c r="A14812">
        <v>290954</v>
      </c>
      <c r="B14812" t="s">
        <v>5860</v>
      </c>
      <c r="C14812" t="s">
        <v>8688</v>
      </c>
      <c r="D14812" t="s">
        <v>253</v>
      </c>
      <c r="E14812" t="s">
        <v>5962</v>
      </c>
      <c r="F14812" t="s">
        <v>535</v>
      </c>
      <c r="G14812" t="s">
        <v>280</v>
      </c>
      <c r="H14812">
        <v>0</v>
      </c>
      <c r="I14812">
        <v>0</v>
      </c>
      <c r="L14812" t="s">
        <v>269</v>
      </c>
      <c r="M14812">
        <v>2024</v>
      </c>
      <c r="O14812" t="str">
        <f t="shared" si="693"/>
        <v>RED WING SHOE COMPANY-290954-ZIPPER,CORSCSZ006,6MM,1WAY-16CM,CLOSEND,STDSLIDER,BLK-PC</v>
      </c>
      <c r="P14812">
        <f>COUNTIF($O$3:O14812,O14812)</f>
        <v>66</v>
      </c>
      <c r="Q14812">
        <f t="shared" si="694"/>
        <v>897.52</v>
      </c>
      <c r="R14812">
        <f t="shared" si="695"/>
        <v>0</v>
      </c>
    </row>
    <row r="14813" spans="1:18" x14ac:dyDescent="0.25">
      <c r="A14813">
        <v>290954</v>
      </c>
      <c r="B14813" t="s">
        <v>5860</v>
      </c>
      <c r="C14813" t="s">
        <v>8688</v>
      </c>
      <c r="D14813" t="s">
        <v>253</v>
      </c>
      <c r="E14813" t="s">
        <v>5963</v>
      </c>
      <c r="F14813" t="s">
        <v>535</v>
      </c>
      <c r="G14813" t="s">
        <v>280</v>
      </c>
      <c r="H14813">
        <v>0</v>
      </c>
      <c r="I14813">
        <v>0</v>
      </c>
      <c r="L14813" t="s">
        <v>269</v>
      </c>
      <c r="M14813">
        <v>2024</v>
      </c>
      <c r="O14813" t="str">
        <f t="shared" si="693"/>
        <v>RED WING SHOE COMPANY-290954-ZIPPER,CORSCSZ006,6MM,1WAY-16CM,CLOSEND,STDSLIDER,BLK-PC</v>
      </c>
      <c r="P14813">
        <f>COUNTIF($O$3:O14813,O14813)</f>
        <v>67</v>
      </c>
      <c r="Q14813">
        <f t="shared" si="694"/>
        <v>897.52</v>
      </c>
      <c r="R14813">
        <f t="shared" si="695"/>
        <v>0</v>
      </c>
    </row>
    <row r="14814" spans="1:18" x14ac:dyDescent="0.25">
      <c r="A14814">
        <v>290954</v>
      </c>
      <c r="B14814" t="s">
        <v>5860</v>
      </c>
      <c r="C14814" t="s">
        <v>8688</v>
      </c>
      <c r="D14814" t="s">
        <v>253</v>
      </c>
      <c r="E14814" t="s">
        <v>8732</v>
      </c>
      <c r="F14814" t="s">
        <v>535</v>
      </c>
      <c r="G14814" t="s">
        <v>280</v>
      </c>
      <c r="H14814">
        <v>0</v>
      </c>
      <c r="I14814">
        <v>0</v>
      </c>
      <c r="L14814" t="s">
        <v>269</v>
      </c>
      <c r="M14814">
        <v>2024</v>
      </c>
      <c r="O14814" t="str">
        <f t="shared" si="693"/>
        <v>RED WING SHOE COMPANY-290954-ZIPPER,CORSCSZ006,6MM,1WAY-16CM,CLOSEND,STDSLIDER,BLK-PC</v>
      </c>
      <c r="P14814">
        <f>COUNTIF($O$3:O14814,O14814)</f>
        <v>68</v>
      </c>
      <c r="Q14814">
        <f t="shared" si="694"/>
        <v>897.52</v>
      </c>
      <c r="R14814">
        <f t="shared" si="695"/>
        <v>0</v>
      </c>
    </row>
    <row r="14815" spans="1:18" x14ac:dyDescent="0.25">
      <c r="A14815">
        <v>290954</v>
      </c>
      <c r="B14815" t="s">
        <v>5860</v>
      </c>
      <c r="C14815" t="s">
        <v>8688</v>
      </c>
      <c r="D14815" t="s">
        <v>253</v>
      </c>
      <c r="E14815" t="s">
        <v>8733</v>
      </c>
      <c r="F14815" t="s">
        <v>535</v>
      </c>
      <c r="G14815" t="s">
        <v>280</v>
      </c>
      <c r="H14815">
        <v>0</v>
      </c>
      <c r="I14815">
        <v>0</v>
      </c>
      <c r="L14815" t="s">
        <v>269</v>
      </c>
      <c r="M14815">
        <v>2024</v>
      </c>
      <c r="O14815" t="str">
        <f t="shared" si="693"/>
        <v>RED WING SHOE COMPANY-290954-ZIPPER,CORSCSZ006,6MM,1WAY-16CM,CLOSEND,STDSLIDER,BLK-PC</v>
      </c>
      <c r="P14815">
        <f>COUNTIF($O$3:O14815,O14815)</f>
        <v>69</v>
      </c>
      <c r="Q14815">
        <f t="shared" si="694"/>
        <v>897.52</v>
      </c>
      <c r="R14815">
        <f t="shared" si="695"/>
        <v>0</v>
      </c>
    </row>
    <row r="14816" spans="1:18" x14ac:dyDescent="0.25">
      <c r="A14816">
        <v>290954</v>
      </c>
      <c r="B14816" t="s">
        <v>5860</v>
      </c>
      <c r="C14816" t="s">
        <v>8688</v>
      </c>
      <c r="D14816" t="s">
        <v>253</v>
      </c>
      <c r="E14816" t="s">
        <v>5965</v>
      </c>
      <c r="F14816" t="s">
        <v>535</v>
      </c>
      <c r="G14816" t="s">
        <v>280</v>
      </c>
      <c r="H14816">
        <v>0</v>
      </c>
      <c r="I14816">
        <v>0</v>
      </c>
      <c r="L14816" t="s">
        <v>269</v>
      </c>
      <c r="M14816">
        <v>2024</v>
      </c>
      <c r="O14816" t="str">
        <f t="shared" si="693"/>
        <v>RED WING SHOE COMPANY-290954-ZIPPER,CORSCSZ006,6MM,1WAY-16CM,CLOSEND,STDSLIDER,BLK-PC</v>
      </c>
      <c r="P14816">
        <f>COUNTIF($O$3:O14816,O14816)</f>
        <v>70</v>
      </c>
      <c r="Q14816">
        <f t="shared" si="694"/>
        <v>897.52</v>
      </c>
      <c r="R14816">
        <f t="shared" si="695"/>
        <v>0</v>
      </c>
    </row>
    <row r="14817" spans="1:18" x14ac:dyDescent="0.25">
      <c r="A14817">
        <v>290954</v>
      </c>
      <c r="B14817" t="s">
        <v>5860</v>
      </c>
      <c r="C14817" t="s">
        <v>8688</v>
      </c>
      <c r="D14817" t="s">
        <v>253</v>
      </c>
      <c r="E14817" t="s">
        <v>8734</v>
      </c>
      <c r="F14817" t="s">
        <v>535</v>
      </c>
      <c r="G14817" t="s">
        <v>41</v>
      </c>
      <c r="H14817">
        <v>0</v>
      </c>
      <c r="I14817">
        <v>0</v>
      </c>
      <c r="L14817" t="s">
        <v>269</v>
      </c>
      <c r="M14817">
        <v>2024</v>
      </c>
      <c r="O14817" t="str">
        <f t="shared" si="693"/>
        <v>RED WING SHOE COMPANY LLC-290954-ZIPPER,CORSCSZ006,6MM,1WAY-16CM,CLOSEND,STDSLIDER,BLK-PC</v>
      </c>
      <c r="P14817">
        <f>COUNTIF($O$3:O14817,O14817)</f>
        <v>76</v>
      </c>
      <c r="Q14817">
        <f t="shared" si="694"/>
        <v>2933.9700000000003</v>
      </c>
      <c r="R14817">
        <f t="shared" si="695"/>
        <v>0</v>
      </c>
    </row>
    <row r="14818" spans="1:18" x14ac:dyDescent="0.25">
      <c r="A14818">
        <v>290954</v>
      </c>
      <c r="B14818" t="s">
        <v>5860</v>
      </c>
      <c r="C14818" t="s">
        <v>8688</v>
      </c>
      <c r="D14818" t="s">
        <v>253</v>
      </c>
      <c r="E14818" t="s">
        <v>5972</v>
      </c>
      <c r="F14818" t="s">
        <v>535</v>
      </c>
      <c r="G14818" t="s">
        <v>41</v>
      </c>
      <c r="H14818">
        <v>0</v>
      </c>
      <c r="I14818">
        <v>3.730349362740526E-14</v>
      </c>
      <c r="L14818" t="s">
        <v>269</v>
      </c>
      <c r="M14818">
        <v>2024</v>
      </c>
      <c r="O14818" t="str">
        <f t="shared" si="693"/>
        <v>RED WING SHOE COMPANY LLC-290954-ZIPPER,CORSCSZ006,6MM,1WAY-16CM,CLOSEND,STDSLIDER,BLK-PC</v>
      </c>
      <c r="P14818">
        <f>COUNTIF($O$3:O14818,O14818)</f>
        <v>77</v>
      </c>
      <c r="Q14818">
        <f t="shared" si="694"/>
        <v>2933.9700000000003</v>
      </c>
      <c r="R14818">
        <f t="shared" si="695"/>
        <v>0</v>
      </c>
    </row>
    <row r="14819" spans="1:18" x14ac:dyDescent="0.25">
      <c r="A14819">
        <v>290954</v>
      </c>
      <c r="B14819" t="s">
        <v>5860</v>
      </c>
      <c r="C14819" t="s">
        <v>8688</v>
      </c>
      <c r="D14819" t="s">
        <v>253</v>
      </c>
      <c r="E14819" t="s">
        <v>8735</v>
      </c>
      <c r="F14819" t="s">
        <v>535</v>
      </c>
      <c r="G14819" t="s">
        <v>280</v>
      </c>
      <c r="H14819">
        <v>0</v>
      </c>
      <c r="I14819">
        <v>0</v>
      </c>
      <c r="L14819" t="s">
        <v>269</v>
      </c>
      <c r="M14819">
        <v>2024</v>
      </c>
      <c r="O14819" t="str">
        <f t="shared" si="693"/>
        <v>RED WING SHOE COMPANY-290954-ZIPPER,CORSCSZ006,6MM,1WAY-16CM,CLOSEND,STDSLIDER,BLK-PC</v>
      </c>
      <c r="P14819">
        <f>COUNTIF($O$3:O14819,O14819)</f>
        <v>71</v>
      </c>
      <c r="Q14819">
        <f t="shared" si="694"/>
        <v>897.52</v>
      </c>
      <c r="R14819">
        <f t="shared" si="695"/>
        <v>0</v>
      </c>
    </row>
    <row r="14820" spans="1:18" x14ac:dyDescent="0.25">
      <c r="A14820">
        <v>290954</v>
      </c>
      <c r="B14820" t="s">
        <v>5860</v>
      </c>
      <c r="C14820" t="s">
        <v>8688</v>
      </c>
      <c r="D14820" t="s">
        <v>253</v>
      </c>
      <c r="E14820" t="s">
        <v>5843</v>
      </c>
      <c r="F14820" t="s">
        <v>535</v>
      </c>
      <c r="G14820" t="s">
        <v>280</v>
      </c>
      <c r="H14820">
        <v>0</v>
      </c>
      <c r="I14820">
        <v>0</v>
      </c>
      <c r="L14820" t="s">
        <v>269</v>
      </c>
      <c r="M14820">
        <v>2024</v>
      </c>
      <c r="O14820" t="str">
        <f t="shared" si="693"/>
        <v>RED WING SHOE COMPANY-290954-ZIPPER,CORSCSZ006,6MM,1WAY-16CM,CLOSEND,STDSLIDER,BLK-PC</v>
      </c>
      <c r="P14820">
        <f>COUNTIF($O$3:O14820,O14820)</f>
        <v>72</v>
      </c>
      <c r="Q14820">
        <f t="shared" si="694"/>
        <v>897.52</v>
      </c>
      <c r="R14820">
        <f t="shared" si="695"/>
        <v>0</v>
      </c>
    </row>
    <row r="14821" spans="1:18" x14ac:dyDescent="0.25">
      <c r="A14821">
        <v>290954</v>
      </c>
      <c r="B14821" t="s">
        <v>5860</v>
      </c>
      <c r="C14821" t="s">
        <v>8688</v>
      </c>
      <c r="D14821" t="s">
        <v>253</v>
      </c>
      <c r="E14821" t="s">
        <v>5651</v>
      </c>
      <c r="F14821" t="s">
        <v>535</v>
      </c>
      <c r="G14821" t="s">
        <v>280</v>
      </c>
      <c r="H14821">
        <v>0</v>
      </c>
      <c r="I14821">
        <v>0</v>
      </c>
      <c r="L14821" t="s">
        <v>269</v>
      </c>
      <c r="M14821">
        <v>2024</v>
      </c>
      <c r="O14821" t="str">
        <f t="shared" si="693"/>
        <v>RED WING SHOE COMPANY-290954-ZIPPER,CORSCSZ006,6MM,1WAY-16CM,CLOSEND,STDSLIDER,BLK-PC</v>
      </c>
      <c r="P14821">
        <f>COUNTIF($O$3:O14821,O14821)</f>
        <v>73</v>
      </c>
      <c r="Q14821">
        <f t="shared" si="694"/>
        <v>897.52</v>
      </c>
      <c r="R14821">
        <f t="shared" si="695"/>
        <v>0</v>
      </c>
    </row>
    <row r="14822" spans="1:18" x14ac:dyDescent="0.25">
      <c r="A14822">
        <v>290954</v>
      </c>
      <c r="B14822" t="s">
        <v>5860</v>
      </c>
      <c r="C14822" t="s">
        <v>8688</v>
      </c>
      <c r="D14822" t="s">
        <v>253</v>
      </c>
      <c r="E14822" t="s">
        <v>5974</v>
      </c>
      <c r="F14822" t="s">
        <v>535</v>
      </c>
      <c r="G14822" t="s">
        <v>280</v>
      </c>
      <c r="H14822">
        <v>0</v>
      </c>
      <c r="I14822">
        <v>0</v>
      </c>
      <c r="L14822" t="s">
        <v>269</v>
      </c>
      <c r="M14822">
        <v>2024</v>
      </c>
      <c r="O14822" t="str">
        <f t="shared" si="693"/>
        <v>RED WING SHOE COMPANY-290954-ZIPPER,CORSCSZ006,6MM,1WAY-16CM,CLOSEND,STDSLIDER,BLK-PC</v>
      </c>
      <c r="P14822">
        <f>COUNTIF($O$3:O14822,O14822)</f>
        <v>74</v>
      </c>
      <c r="Q14822">
        <f t="shared" si="694"/>
        <v>897.52</v>
      </c>
      <c r="R14822">
        <f t="shared" si="695"/>
        <v>0</v>
      </c>
    </row>
    <row r="14823" spans="1:18" x14ac:dyDescent="0.25">
      <c r="A14823">
        <v>290954</v>
      </c>
      <c r="B14823" t="s">
        <v>5860</v>
      </c>
      <c r="C14823" t="s">
        <v>8688</v>
      </c>
      <c r="D14823" t="s">
        <v>253</v>
      </c>
      <c r="E14823" t="s">
        <v>8736</v>
      </c>
      <c r="F14823" t="s">
        <v>535</v>
      </c>
      <c r="G14823" t="s">
        <v>41</v>
      </c>
      <c r="H14823">
        <v>0</v>
      </c>
      <c r="I14823">
        <v>0</v>
      </c>
      <c r="L14823" t="s">
        <v>269</v>
      </c>
      <c r="M14823">
        <v>2024</v>
      </c>
      <c r="O14823" t="str">
        <f t="shared" si="693"/>
        <v>RED WING SHOE COMPANY LLC-290954-ZIPPER,CORSCSZ006,6MM,1WAY-16CM,CLOSEND,STDSLIDER,BLK-PC</v>
      </c>
      <c r="P14823">
        <f>COUNTIF($O$3:O14823,O14823)</f>
        <v>78</v>
      </c>
      <c r="Q14823">
        <f t="shared" si="694"/>
        <v>2933.9700000000003</v>
      </c>
      <c r="R14823">
        <f t="shared" si="695"/>
        <v>0</v>
      </c>
    </row>
    <row r="14824" spans="1:18" x14ac:dyDescent="0.25">
      <c r="A14824">
        <v>290954</v>
      </c>
      <c r="B14824" t="s">
        <v>5860</v>
      </c>
      <c r="C14824" t="s">
        <v>8688</v>
      </c>
      <c r="D14824" t="s">
        <v>253</v>
      </c>
      <c r="E14824" t="s">
        <v>5847</v>
      </c>
      <c r="F14824" t="s">
        <v>535</v>
      </c>
      <c r="G14824" t="s">
        <v>280</v>
      </c>
      <c r="H14824">
        <v>0</v>
      </c>
      <c r="I14824">
        <v>7.1054273576010019E-15</v>
      </c>
      <c r="L14824" t="s">
        <v>269</v>
      </c>
      <c r="M14824">
        <v>2024</v>
      </c>
      <c r="O14824" t="str">
        <f t="shared" si="693"/>
        <v>RED WING SHOE COMPANY-290954-ZIPPER,CORSCSZ006,6MM,1WAY-16CM,CLOSEND,STDSLIDER,BLK-PC</v>
      </c>
      <c r="P14824">
        <f>COUNTIF($O$3:O14824,O14824)</f>
        <v>75</v>
      </c>
      <c r="Q14824">
        <f t="shared" si="694"/>
        <v>897.52</v>
      </c>
      <c r="R14824">
        <f t="shared" si="695"/>
        <v>0</v>
      </c>
    </row>
    <row r="14825" spans="1:18" x14ac:dyDescent="0.25">
      <c r="A14825">
        <v>290954</v>
      </c>
      <c r="B14825" t="s">
        <v>5860</v>
      </c>
      <c r="C14825" t="s">
        <v>8688</v>
      </c>
      <c r="D14825" t="s">
        <v>253</v>
      </c>
      <c r="E14825" t="s">
        <v>5848</v>
      </c>
      <c r="F14825" t="s">
        <v>535</v>
      </c>
      <c r="G14825" t="s">
        <v>41</v>
      </c>
      <c r="H14825">
        <v>0</v>
      </c>
      <c r="I14825">
        <v>0</v>
      </c>
      <c r="L14825" t="s">
        <v>269</v>
      </c>
      <c r="M14825">
        <v>2024</v>
      </c>
      <c r="O14825" t="str">
        <f t="shared" si="693"/>
        <v>RED WING SHOE COMPANY LLC-290954-ZIPPER,CORSCSZ006,6MM,1WAY-16CM,CLOSEND,STDSLIDER,BLK-PC</v>
      </c>
      <c r="P14825">
        <f>COUNTIF($O$3:O14825,O14825)</f>
        <v>79</v>
      </c>
      <c r="Q14825">
        <f t="shared" si="694"/>
        <v>2933.9700000000003</v>
      </c>
      <c r="R14825">
        <f t="shared" si="695"/>
        <v>0</v>
      </c>
    </row>
    <row r="14826" spans="1:18" x14ac:dyDescent="0.25">
      <c r="A14826">
        <v>290954</v>
      </c>
      <c r="B14826" t="s">
        <v>5860</v>
      </c>
      <c r="C14826" t="s">
        <v>8688</v>
      </c>
      <c r="D14826" t="s">
        <v>253</v>
      </c>
      <c r="E14826" t="s">
        <v>8737</v>
      </c>
      <c r="F14826" t="s">
        <v>535</v>
      </c>
      <c r="G14826" t="s">
        <v>280</v>
      </c>
      <c r="H14826">
        <v>0</v>
      </c>
      <c r="I14826">
        <v>0</v>
      </c>
      <c r="L14826" t="s">
        <v>269</v>
      </c>
      <c r="M14826">
        <v>2024</v>
      </c>
      <c r="O14826" t="str">
        <f t="shared" si="693"/>
        <v>RED WING SHOE COMPANY-290954-ZIPPER,CORSCSZ006,6MM,1WAY-16CM,CLOSEND,STDSLIDER,BLK-PC</v>
      </c>
      <c r="P14826">
        <f>COUNTIF($O$3:O14826,O14826)</f>
        <v>76</v>
      </c>
      <c r="Q14826">
        <f t="shared" si="694"/>
        <v>897.52</v>
      </c>
      <c r="R14826">
        <f t="shared" si="695"/>
        <v>0</v>
      </c>
    </row>
    <row r="14827" spans="1:18" x14ac:dyDescent="0.25">
      <c r="A14827">
        <v>290954</v>
      </c>
      <c r="B14827" t="s">
        <v>5860</v>
      </c>
      <c r="C14827" t="s">
        <v>8688</v>
      </c>
      <c r="D14827" t="s">
        <v>253</v>
      </c>
      <c r="E14827" t="s">
        <v>5975</v>
      </c>
      <c r="F14827" t="s">
        <v>535</v>
      </c>
      <c r="G14827" t="s">
        <v>280</v>
      </c>
      <c r="H14827">
        <v>0</v>
      </c>
      <c r="I14827">
        <v>1.3497883366575536E-14</v>
      </c>
      <c r="L14827" t="s">
        <v>269</v>
      </c>
      <c r="M14827">
        <v>2024</v>
      </c>
      <c r="O14827" t="str">
        <f t="shared" si="693"/>
        <v>RED WING SHOE COMPANY-290954-ZIPPER,CORSCSZ006,6MM,1WAY-16CM,CLOSEND,STDSLIDER,BLK-PC</v>
      </c>
      <c r="P14827">
        <f>COUNTIF($O$3:O14827,O14827)</f>
        <v>77</v>
      </c>
      <c r="Q14827">
        <f t="shared" si="694"/>
        <v>897.52</v>
      </c>
      <c r="R14827">
        <f t="shared" si="695"/>
        <v>0</v>
      </c>
    </row>
    <row r="14828" spans="1:18" x14ac:dyDescent="0.25">
      <c r="A14828">
        <v>290954</v>
      </c>
      <c r="B14828" t="s">
        <v>5860</v>
      </c>
      <c r="C14828" t="s">
        <v>8688</v>
      </c>
      <c r="D14828" t="s">
        <v>253</v>
      </c>
      <c r="E14828" t="s">
        <v>5977</v>
      </c>
      <c r="F14828" t="s">
        <v>535</v>
      </c>
      <c r="G14828" t="s">
        <v>280</v>
      </c>
      <c r="H14828">
        <v>0</v>
      </c>
      <c r="I14828">
        <v>0</v>
      </c>
      <c r="L14828" t="s">
        <v>269</v>
      </c>
      <c r="M14828">
        <v>2024</v>
      </c>
      <c r="O14828" t="str">
        <f t="shared" si="693"/>
        <v>RED WING SHOE COMPANY-290954-ZIPPER,CORSCSZ006,6MM,1WAY-16CM,CLOSEND,STDSLIDER,BLK-PC</v>
      </c>
      <c r="P14828">
        <f>COUNTIF($O$3:O14828,O14828)</f>
        <v>78</v>
      </c>
      <c r="Q14828">
        <f t="shared" si="694"/>
        <v>897.52</v>
      </c>
      <c r="R14828">
        <f t="shared" si="695"/>
        <v>0</v>
      </c>
    </row>
    <row r="14829" spans="1:18" x14ac:dyDescent="0.25">
      <c r="A14829">
        <v>290954</v>
      </c>
      <c r="B14829" t="s">
        <v>5860</v>
      </c>
      <c r="C14829" t="s">
        <v>8688</v>
      </c>
      <c r="D14829" t="s">
        <v>253</v>
      </c>
      <c r="E14829" t="s">
        <v>5849</v>
      </c>
      <c r="F14829" t="s">
        <v>535</v>
      </c>
      <c r="G14829" t="s">
        <v>41</v>
      </c>
      <c r="H14829">
        <v>0</v>
      </c>
      <c r="I14829">
        <v>0</v>
      </c>
      <c r="L14829" t="s">
        <v>269</v>
      </c>
      <c r="M14829">
        <v>2024</v>
      </c>
      <c r="O14829" t="str">
        <f t="shared" si="693"/>
        <v>RED WING SHOE COMPANY LLC-290954-ZIPPER,CORSCSZ006,6MM,1WAY-16CM,CLOSEND,STDSLIDER,BLK-PC</v>
      </c>
      <c r="P14829">
        <f>COUNTIF($O$3:O14829,O14829)</f>
        <v>80</v>
      </c>
      <c r="Q14829">
        <f t="shared" si="694"/>
        <v>2933.9700000000003</v>
      </c>
      <c r="R14829">
        <f t="shared" si="695"/>
        <v>0</v>
      </c>
    </row>
    <row r="14830" spans="1:18" x14ac:dyDescent="0.25">
      <c r="A14830">
        <v>290954</v>
      </c>
      <c r="B14830" t="s">
        <v>5860</v>
      </c>
      <c r="C14830" t="s">
        <v>8688</v>
      </c>
      <c r="D14830" t="s">
        <v>253</v>
      </c>
      <c r="E14830" t="s">
        <v>8738</v>
      </c>
      <c r="F14830" t="s">
        <v>535</v>
      </c>
      <c r="G14830" t="s">
        <v>41</v>
      </c>
      <c r="H14830">
        <v>0</v>
      </c>
      <c r="L14830" t="s">
        <v>269</v>
      </c>
      <c r="M14830">
        <v>2024</v>
      </c>
      <c r="O14830" t="str">
        <f t="shared" si="693"/>
        <v>RED WING SHOE COMPANY LLC-290954-ZIPPER,CORSCSZ006,6MM,1WAY-16CM,CLOSEND,STDSLIDER,BLK-PC</v>
      </c>
      <c r="P14830">
        <f>COUNTIF($O$3:O14830,O14830)</f>
        <v>81</v>
      </c>
      <c r="Q14830">
        <f t="shared" si="694"/>
        <v>2933.9700000000003</v>
      </c>
      <c r="R14830">
        <f t="shared" si="695"/>
        <v>0</v>
      </c>
    </row>
    <row r="14831" spans="1:18" x14ac:dyDescent="0.25">
      <c r="A14831">
        <v>290954</v>
      </c>
      <c r="B14831" t="s">
        <v>5860</v>
      </c>
      <c r="C14831" t="s">
        <v>8688</v>
      </c>
      <c r="D14831" t="s">
        <v>253</v>
      </c>
      <c r="E14831" t="s">
        <v>5850</v>
      </c>
      <c r="F14831" t="s">
        <v>535</v>
      </c>
      <c r="G14831" t="s">
        <v>41</v>
      </c>
      <c r="H14831">
        <v>0</v>
      </c>
      <c r="I14831">
        <v>0</v>
      </c>
      <c r="L14831" t="s">
        <v>269</v>
      </c>
      <c r="M14831">
        <v>2024</v>
      </c>
      <c r="O14831" t="str">
        <f t="shared" si="693"/>
        <v>RED WING SHOE COMPANY LLC-290954-ZIPPER,CORSCSZ006,6MM,1WAY-16CM,CLOSEND,STDSLIDER,BLK-PC</v>
      </c>
      <c r="P14831">
        <f>COUNTIF($O$3:O14831,O14831)</f>
        <v>82</v>
      </c>
      <c r="Q14831">
        <f t="shared" si="694"/>
        <v>2933.9700000000003</v>
      </c>
      <c r="R14831">
        <f t="shared" si="695"/>
        <v>0</v>
      </c>
    </row>
    <row r="14832" spans="1:18" x14ac:dyDescent="0.25">
      <c r="A14832">
        <v>290954</v>
      </c>
      <c r="B14832" t="s">
        <v>5860</v>
      </c>
      <c r="C14832" t="s">
        <v>8688</v>
      </c>
      <c r="D14832" t="s">
        <v>253</v>
      </c>
      <c r="E14832" t="s">
        <v>5851</v>
      </c>
      <c r="F14832" t="s">
        <v>535</v>
      </c>
      <c r="G14832" t="s">
        <v>41</v>
      </c>
      <c r="H14832">
        <v>0</v>
      </c>
      <c r="L14832" t="s">
        <v>269</v>
      </c>
      <c r="M14832">
        <v>2024</v>
      </c>
      <c r="O14832" t="str">
        <f t="shared" si="693"/>
        <v>RED WING SHOE COMPANY LLC-290954-ZIPPER,CORSCSZ006,6MM,1WAY-16CM,CLOSEND,STDSLIDER,BLK-PC</v>
      </c>
      <c r="P14832">
        <f>COUNTIF($O$3:O14832,O14832)</f>
        <v>83</v>
      </c>
      <c r="Q14832">
        <f t="shared" si="694"/>
        <v>2933.9700000000003</v>
      </c>
      <c r="R14832">
        <f t="shared" si="695"/>
        <v>0</v>
      </c>
    </row>
    <row r="14833" spans="1:18" x14ac:dyDescent="0.25">
      <c r="A14833">
        <v>290954</v>
      </c>
      <c r="B14833" t="s">
        <v>5860</v>
      </c>
      <c r="C14833" t="s">
        <v>8688</v>
      </c>
      <c r="D14833" t="s">
        <v>253</v>
      </c>
      <c r="E14833" t="s">
        <v>5852</v>
      </c>
      <c r="F14833" t="s">
        <v>535</v>
      </c>
      <c r="G14833" t="s">
        <v>41</v>
      </c>
      <c r="H14833">
        <v>0</v>
      </c>
      <c r="I14833">
        <v>0</v>
      </c>
      <c r="L14833" t="s">
        <v>269</v>
      </c>
      <c r="M14833">
        <v>2024</v>
      </c>
      <c r="O14833" t="str">
        <f t="shared" si="693"/>
        <v>RED WING SHOE COMPANY LLC-290954-ZIPPER,CORSCSZ006,6MM,1WAY-16CM,CLOSEND,STDSLIDER,BLK-PC</v>
      </c>
      <c r="P14833">
        <f>COUNTIF($O$3:O14833,O14833)</f>
        <v>84</v>
      </c>
      <c r="Q14833">
        <f t="shared" si="694"/>
        <v>2933.9700000000003</v>
      </c>
      <c r="R14833">
        <f t="shared" si="695"/>
        <v>0</v>
      </c>
    </row>
    <row r="14834" spans="1:18" x14ac:dyDescent="0.25">
      <c r="A14834">
        <v>290954</v>
      </c>
      <c r="B14834" t="s">
        <v>5860</v>
      </c>
      <c r="C14834" t="s">
        <v>8688</v>
      </c>
      <c r="D14834" t="s">
        <v>253</v>
      </c>
      <c r="E14834" t="s">
        <v>5853</v>
      </c>
      <c r="F14834" t="s">
        <v>535</v>
      </c>
      <c r="G14834" t="s">
        <v>280</v>
      </c>
      <c r="H14834">
        <v>0</v>
      </c>
      <c r="I14834">
        <v>0</v>
      </c>
      <c r="L14834" t="s">
        <v>269</v>
      </c>
      <c r="M14834">
        <v>2024</v>
      </c>
      <c r="O14834" t="str">
        <f t="shared" si="693"/>
        <v>RED WING SHOE COMPANY-290954-ZIPPER,CORSCSZ006,6MM,1WAY-16CM,CLOSEND,STDSLIDER,BLK-PC</v>
      </c>
      <c r="P14834">
        <f>COUNTIF($O$3:O14834,O14834)</f>
        <v>79</v>
      </c>
      <c r="Q14834">
        <f t="shared" si="694"/>
        <v>897.52</v>
      </c>
      <c r="R14834">
        <f t="shared" si="695"/>
        <v>0</v>
      </c>
    </row>
    <row r="14835" spans="1:18" x14ac:dyDescent="0.25">
      <c r="A14835">
        <v>290954</v>
      </c>
      <c r="B14835" t="s">
        <v>5860</v>
      </c>
      <c r="C14835" t="s">
        <v>8688</v>
      </c>
      <c r="D14835" t="s">
        <v>253</v>
      </c>
      <c r="E14835" t="s">
        <v>5854</v>
      </c>
      <c r="F14835" t="s">
        <v>535</v>
      </c>
      <c r="G14835" t="s">
        <v>280</v>
      </c>
      <c r="H14835">
        <v>0</v>
      </c>
      <c r="I14835">
        <v>0</v>
      </c>
      <c r="L14835" t="s">
        <v>269</v>
      </c>
      <c r="M14835">
        <v>2024</v>
      </c>
      <c r="O14835" t="str">
        <f t="shared" si="693"/>
        <v>RED WING SHOE COMPANY-290954-ZIPPER,CORSCSZ006,6MM,1WAY-16CM,CLOSEND,STDSLIDER,BLK-PC</v>
      </c>
      <c r="P14835">
        <f>COUNTIF($O$3:O14835,O14835)</f>
        <v>80</v>
      </c>
      <c r="Q14835">
        <f t="shared" si="694"/>
        <v>897.52</v>
      </c>
      <c r="R14835">
        <f t="shared" si="695"/>
        <v>0</v>
      </c>
    </row>
    <row r="14836" spans="1:18" x14ac:dyDescent="0.25">
      <c r="A14836">
        <v>290954</v>
      </c>
      <c r="B14836" t="s">
        <v>5860</v>
      </c>
      <c r="C14836" t="s">
        <v>8688</v>
      </c>
      <c r="D14836" t="s">
        <v>253</v>
      </c>
      <c r="E14836" t="s">
        <v>5980</v>
      </c>
      <c r="F14836" t="s">
        <v>535</v>
      </c>
      <c r="G14836" t="s">
        <v>41</v>
      </c>
      <c r="H14836">
        <v>0</v>
      </c>
      <c r="I14836">
        <v>0</v>
      </c>
      <c r="L14836" t="s">
        <v>269</v>
      </c>
      <c r="M14836">
        <v>2024</v>
      </c>
      <c r="O14836" t="str">
        <f t="shared" si="693"/>
        <v>RED WING SHOE COMPANY LLC-290954-ZIPPER,CORSCSZ006,6MM,1WAY-16CM,CLOSEND,STDSLIDER,BLK-PC</v>
      </c>
      <c r="P14836">
        <f>COUNTIF($O$3:O14836,O14836)</f>
        <v>85</v>
      </c>
      <c r="Q14836">
        <f t="shared" si="694"/>
        <v>2933.9700000000003</v>
      </c>
      <c r="R14836">
        <f t="shared" si="695"/>
        <v>0</v>
      </c>
    </row>
    <row r="14837" spans="1:18" x14ac:dyDescent="0.25">
      <c r="A14837">
        <v>290954</v>
      </c>
      <c r="B14837" t="s">
        <v>5860</v>
      </c>
      <c r="C14837" t="s">
        <v>8688</v>
      </c>
      <c r="D14837" t="s">
        <v>253</v>
      </c>
      <c r="E14837" t="s">
        <v>8739</v>
      </c>
      <c r="F14837" t="s">
        <v>535</v>
      </c>
      <c r="G14837" t="s">
        <v>41</v>
      </c>
      <c r="H14837">
        <v>0</v>
      </c>
      <c r="I14837">
        <v>0</v>
      </c>
      <c r="L14837" t="s">
        <v>269</v>
      </c>
      <c r="M14837">
        <v>2024</v>
      </c>
      <c r="O14837" t="str">
        <f t="shared" si="693"/>
        <v>RED WING SHOE COMPANY LLC-290954-ZIPPER,CORSCSZ006,6MM,1WAY-16CM,CLOSEND,STDSLIDER,BLK-PC</v>
      </c>
      <c r="P14837">
        <f>COUNTIF($O$3:O14837,O14837)</f>
        <v>86</v>
      </c>
      <c r="Q14837">
        <f t="shared" si="694"/>
        <v>2933.9700000000003</v>
      </c>
      <c r="R14837">
        <f t="shared" si="695"/>
        <v>0</v>
      </c>
    </row>
    <row r="14838" spans="1:18" x14ac:dyDescent="0.25">
      <c r="A14838">
        <v>290954</v>
      </c>
      <c r="B14838" t="s">
        <v>5860</v>
      </c>
      <c r="C14838" t="s">
        <v>8688</v>
      </c>
      <c r="D14838" t="s">
        <v>253</v>
      </c>
      <c r="E14838" t="s">
        <v>8740</v>
      </c>
      <c r="F14838" t="s">
        <v>535</v>
      </c>
      <c r="G14838" t="s">
        <v>41</v>
      </c>
      <c r="H14838">
        <v>0</v>
      </c>
      <c r="I14838">
        <v>0</v>
      </c>
      <c r="L14838" t="s">
        <v>269</v>
      </c>
      <c r="M14838">
        <v>2024</v>
      </c>
      <c r="O14838" t="str">
        <f t="shared" si="693"/>
        <v>RED WING SHOE COMPANY LLC-290954-ZIPPER,CORSCSZ006,6MM,1WAY-16CM,CLOSEND,STDSLIDER,BLK-PC</v>
      </c>
      <c r="P14838">
        <f>COUNTIF($O$3:O14838,O14838)</f>
        <v>87</v>
      </c>
      <c r="Q14838">
        <f t="shared" si="694"/>
        <v>2933.9700000000003</v>
      </c>
      <c r="R14838">
        <f t="shared" si="695"/>
        <v>0</v>
      </c>
    </row>
    <row r="14839" spans="1:18" x14ac:dyDescent="0.25">
      <c r="A14839">
        <v>290954</v>
      </c>
      <c r="B14839" t="s">
        <v>5860</v>
      </c>
      <c r="C14839" t="s">
        <v>8688</v>
      </c>
      <c r="D14839" t="s">
        <v>253</v>
      </c>
      <c r="E14839" t="s">
        <v>8741</v>
      </c>
      <c r="F14839" t="s">
        <v>535</v>
      </c>
      <c r="G14839" t="s">
        <v>41</v>
      </c>
      <c r="H14839">
        <v>0</v>
      </c>
      <c r="L14839" t="s">
        <v>269</v>
      </c>
      <c r="M14839">
        <v>2024</v>
      </c>
      <c r="O14839" t="str">
        <f t="shared" si="693"/>
        <v>RED WING SHOE COMPANY LLC-290954-ZIPPER,CORSCSZ006,6MM,1WAY-16CM,CLOSEND,STDSLIDER,BLK-PC</v>
      </c>
      <c r="P14839">
        <f>COUNTIF($O$3:O14839,O14839)</f>
        <v>88</v>
      </c>
      <c r="Q14839">
        <f t="shared" si="694"/>
        <v>2933.9700000000003</v>
      </c>
      <c r="R14839">
        <f t="shared" si="695"/>
        <v>0</v>
      </c>
    </row>
    <row r="14840" spans="1:18" x14ac:dyDescent="0.25">
      <c r="A14840">
        <v>290954</v>
      </c>
      <c r="B14840" t="s">
        <v>5860</v>
      </c>
      <c r="C14840" t="s">
        <v>8688</v>
      </c>
      <c r="D14840" t="s">
        <v>253</v>
      </c>
      <c r="E14840" t="s">
        <v>8742</v>
      </c>
      <c r="F14840" t="s">
        <v>535</v>
      </c>
      <c r="G14840" t="s">
        <v>41</v>
      </c>
      <c r="H14840">
        <v>0</v>
      </c>
      <c r="L14840" t="s">
        <v>269</v>
      </c>
      <c r="M14840">
        <v>2024</v>
      </c>
      <c r="O14840" t="str">
        <f t="shared" si="693"/>
        <v>RED WING SHOE COMPANY LLC-290954-ZIPPER,CORSCSZ006,6MM,1WAY-16CM,CLOSEND,STDSLIDER,BLK-PC</v>
      </c>
      <c r="P14840">
        <f>COUNTIF($O$3:O14840,O14840)</f>
        <v>89</v>
      </c>
      <c r="Q14840">
        <f t="shared" si="694"/>
        <v>2933.9700000000003</v>
      </c>
      <c r="R14840">
        <f t="shared" si="695"/>
        <v>0</v>
      </c>
    </row>
    <row r="14841" spans="1:18" x14ac:dyDescent="0.25">
      <c r="A14841">
        <v>290954</v>
      </c>
      <c r="B14841" t="s">
        <v>5860</v>
      </c>
      <c r="C14841" t="s">
        <v>8688</v>
      </c>
      <c r="D14841" t="s">
        <v>253</v>
      </c>
      <c r="E14841" t="s">
        <v>8697</v>
      </c>
      <c r="F14841" t="s">
        <v>535</v>
      </c>
      <c r="G14841" t="s">
        <v>41</v>
      </c>
      <c r="H14841">
        <v>0</v>
      </c>
      <c r="I14841">
        <v>0</v>
      </c>
      <c r="L14841" t="s">
        <v>269</v>
      </c>
      <c r="M14841">
        <v>2024</v>
      </c>
      <c r="O14841" t="str">
        <f t="shared" si="693"/>
        <v>RED WING SHOE COMPANY LLC-290954-ZIPPER,CORSCSZ006,6MM,1WAY-16CM,CLOSEND,STDSLIDER,BLK-PC</v>
      </c>
      <c r="P14841">
        <f>COUNTIF($O$3:O14841,O14841)</f>
        <v>90</v>
      </c>
      <c r="Q14841">
        <f t="shared" si="694"/>
        <v>2933.9700000000003</v>
      </c>
      <c r="R14841">
        <f t="shared" si="695"/>
        <v>0</v>
      </c>
    </row>
    <row r="14842" spans="1:18" x14ac:dyDescent="0.25">
      <c r="A14842">
        <v>290954</v>
      </c>
      <c r="B14842" t="s">
        <v>5860</v>
      </c>
      <c r="C14842" t="s">
        <v>8688</v>
      </c>
      <c r="D14842" t="s">
        <v>253</v>
      </c>
      <c r="E14842" t="s">
        <v>8743</v>
      </c>
      <c r="F14842" t="s">
        <v>535</v>
      </c>
      <c r="G14842" t="s">
        <v>41</v>
      </c>
      <c r="H14842">
        <v>0</v>
      </c>
      <c r="L14842" t="s">
        <v>269</v>
      </c>
      <c r="M14842">
        <v>2024</v>
      </c>
      <c r="O14842" t="str">
        <f t="shared" si="693"/>
        <v>RED WING SHOE COMPANY LLC-290954-ZIPPER,CORSCSZ006,6MM,1WAY-16CM,CLOSEND,STDSLIDER,BLK-PC</v>
      </c>
      <c r="P14842">
        <f>COUNTIF($O$3:O14842,O14842)</f>
        <v>91</v>
      </c>
      <c r="Q14842">
        <f t="shared" si="694"/>
        <v>2933.9700000000003</v>
      </c>
      <c r="R14842">
        <f t="shared" si="695"/>
        <v>0</v>
      </c>
    </row>
    <row r="14843" spans="1:18" x14ac:dyDescent="0.25">
      <c r="A14843">
        <v>290954</v>
      </c>
      <c r="B14843" t="s">
        <v>5860</v>
      </c>
      <c r="C14843" t="s">
        <v>8688</v>
      </c>
      <c r="D14843" t="s">
        <v>253</v>
      </c>
      <c r="E14843" t="s">
        <v>8633</v>
      </c>
      <c r="F14843" t="s">
        <v>535</v>
      </c>
      <c r="G14843" t="s">
        <v>280</v>
      </c>
      <c r="H14843">
        <v>0</v>
      </c>
      <c r="I14843">
        <v>0</v>
      </c>
      <c r="L14843" t="s">
        <v>269</v>
      </c>
      <c r="M14843">
        <v>2024</v>
      </c>
      <c r="O14843" t="str">
        <f t="shared" si="693"/>
        <v>RED WING SHOE COMPANY-290954-ZIPPER,CORSCSZ006,6MM,1WAY-16CM,CLOSEND,STDSLIDER,BLK-PC</v>
      </c>
      <c r="P14843">
        <f>COUNTIF($O$3:O14843,O14843)</f>
        <v>81</v>
      </c>
      <c r="Q14843">
        <f t="shared" si="694"/>
        <v>897.52</v>
      </c>
      <c r="R14843">
        <f t="shared" si="695"/>
        <v>0</v>
      </c>
    </row>
    <row r="14844" spans="1:18" x14ac:dyDescent="0.25">
      <c r="A14844">
        <v>290954</v>
      </c>
      <c r="B14844" t="s">
        <v>5860</v>
      </c>
      <c r="C14844" t="s">
        <v>8688</v>
      </c>
      <c r="D14844" t="s">
        <v>253</v>
      </c>
      <c r="E14844" t="s">
        <v>5986</v>
      </c>
      <c r="F14844" t="s">
        <v>535</v>
      </c>
      <c r="G14844" t="s">
        <v>280</v>
      </c>
      <c r="H14844">
        <v>0</v>
      </c>
      <c r="I14844">
        <v>0</v>
      </c>
      <c r="L14844" t="s">
        <v>269</v>
      </c>
      <c r="M14844">
        <v>2024</v>
      </c>
      <c r="O14844" t="str">
        <f t="shared" si="693"/>
        <v>RED WING SHOE COMPANY-290954-ZIPPER,CORSCSZ006,6MM,1WAY-16CM,CLOSEND,STDSLIDER,BLK-PC</v>
      </c>
      <c r="P14844">
        <f>COUNTIF($O$3:O14844,O14844)</f>
        <v>82</v>
      </c>
      <c r="Q14844">
        <f t="shared" si="694"/>
        <v>897.52</v>
      </c>
      <c r="R14844">
        <f t="shared" si="695"/>
        <v>0</v>
      </c>
    </row>
    <row r="14845" spans="1:18" x14ac:dyDescent="0.25">
      <c r="A14845">
        <v>290954</v>
      </c>
      <c r="B14845" t="s">
        <v>5860</v>
      </c>
      <c r="C14845" t="s">
        <v>8688</v>
      </c>
      <c r="D14845" t="s">
        <v>253</v>
      </c>
      <c r="E14845" t="s">
        <v>8744</v>
      </c>
      <c r="F14845" t="s">
        <v>535</v>
      </c>
      <c r="G14845" t="s">
        <v>280</v>
      </c>
      <c r="H14845">
        <v>0</v>
      </c>
      <c r="I14845">
        <v>0</v>
      </c>
      <c r="L14845" t="s">
        <v>269</v>
      </c>
      <c r="M14845">
        <v>2024</v>
      </c>
      <c r="O14845" t="str">
        <f t="shared" si="693"/>
        <v>RED WING SHOE COMPANY-290954-ZIPPER,CORSCSZ006,6MM,1WAY-16CM,CLOSEND,STDSLIDER,BLK-PC</v>
      </c>
      <c r="P14845">
        <f>COUNTIF($O$3:O14845,O14845)</f>
        <v>83</v>
      </c>
      <c r="Q14845">
        <f t="shared" si="694"/>
        <v>897.52</v>
      </c>
      <c r="R14845">
        <f t="shared" si="695"/>
        <v>0</v>
      </c>
    </row>
    <row r="14846" spans="1:18" x14ac:dyDescent="0.25">
      <c r="A14846">
        <v>290954</v>
      </c>
      <c r="B14846" t="s">
        <v>5860</v>
      </c>
      <c r="C14846" t="s">
        <v>8688</v>
      </c>
      <c r="D14846" t="s">
        <v>253</v>
      </c>
      <c r="E14846" t="s">
        <v>8634</v>
      </c>
      <c r="F14846" t="s">
        <v>535</v>
      </c>
      <c r="G14846" t="s">
        <v>280</v>
      </c>
      <c r="H14846">
        <v>0</v>
      </c>
      <c r="I14846">
        <v>0</v>
      </c>
      <c r="L14846" t="s">
        <v>269</v>
      </c>
      <c r="M14846">
        <v>2024</v>
      </c>
      <c r="O14846" t="str">
        <f t="shared" si="693"/>
        <v>RED WING SHOE COMPANY-290954-ZIPPER,CORSCSZ006,6MM,1WAY-16CM,CLOSEND,STDSLIDER,BLK-PC</v>
      </c>
      <c r="P14846">
        <f>COUNTIF($O$3:O14846,O14846)</f>
        <v>84</v>
      </c>
      <c r="Q14846">
        <f t="shared" si="694"/>
        <v>897.52</v>
      </c>
      <c r="R14846">
        <f t="shared" si="695"/>
        <v>0</v>
      </c>
    </row>
    <row r="14847" spans="1:18" x14ac:dyDescent="0.25">
      <c r="A14847">
        <v>290954</v>
      </c>
      <c r="B14847" t="s">
        <v>5860</v>
      </c>
      <c r="C14847" t="s">
        <v>8688</v>
      </c>
      <c r="D14847" t="s">
        <v>253</v>
      </c>
      <c r="E14847" t="s">
        <v>5756</v>
      </c>
      <c r="F14847" t="s">
        <v>535</v>
      </c>
      <c r="G14847" t="s">
        <v>280</v>
      </c>
      <c r="H14847">
        <v>242</v>
      </c>
      <c r="I14847">
        <v>53.6</v>
      </c>
      <c r="L14847" t="s">
        <v>269</v>
      </c>
      <c r="M14847">
        <v>2024</v>
      </c>
      <c r="O14847" t="str">
        <f t="shared" si="693"/>
        <v>RED WING SHOE COMPANY-290954-ZIPPER,CORSCSZ006,6MM,1WAY-16CM,CLOSEND,STDSLIDER,BLK-PC</v>
      </c>
      <c r="P14847">
        <f>COUNTIF($O$3:O14847,O14847)</f>
        <v>85</v>
      </c>
      <c r="Q14847">
        <f t="shared" si="694"/>
        <v>897.52</v>
      </c>
      <c r="R14847">
        <f t="shared" si="695"/>
        <v>0</v>
      </c>
    </row>
    <row r="14848" spans="1:18" x14ac:dyDescent="0.25">
      <c r="A14848">
        <v>290954</v>
      </c>
      <c r="B14848" t="s">
        <v>5860</v>
      </c>
      <c r="C14848" t="s">
        <v>8688</v>
      </c>
      <c r="D14848" t="s">
        <v>253</v>
      </c>
      <c r="E14848" t="s">
        <v>5757</v>
      </c>
      <c r="F14848" t="s">
        <v>535</v>
      </c>
      <c r="G14848" t="s">
        <v>280</v>
      </c>
      <c r="H14848">
        <v>0</v>
      </c>
      <c r="I14848">
        <v>0</v>
      </c>
      <c r="L14848" t="s">
        <v>269</v>
      </c>
      <c r="M14848">
        <v>2024</v>
      </c>
      <c r="O14848" t="str">
        <f t="shared" si="693"/>
        <v>RED WING SHOE COMPANY-290954-ZIPPER,CORSCSZ006,6MM,1WAY-16CM,CLOSEND,STDSLIDER,BLK-PC</v>
      </c>
      <c r="P14848">
        <f>COUNTIF($O$3:O14848,O14848)</f>
        <v>86</v>
      </c>
      <c r="Q14848">
        <f t="shared" si="694"/>
        <v>897.52</v>
      </c>
      <c r="R14848">
        <f t="shared" si="695"/>
        <v>0</v>
      </c>
    </row>
    <row r="14849" spans="1:18" x14ac:dyDescent="0.25">
      <c r="A14849">
        <v>290954</v>
      </c>
      <c r="B14849" t="s">
        <v>5860</v>
      </c>
      <c r="C14849" t="s">
        <v>8688</v>
      </c>
      <c r="D14849" t="s">
        <v>253</v>
      </c>
      <c r="E14849" t="s">
        <v>5855</v>
      </c>
      <c r="F14849" t="s">
        <v>535</v>
      </c>
      <c r="G14849" t="s">
        <v>41</v>
      </c>
      <c r="H14849">
        <v>0</v>
      </c>
      <c r="I14849">
        <v>0</v>
      </c>
      <c r="L14849" t="s">
        <v>269</v>
      </c>
      <c r="M14849">
        <v>2024</v>
      </c>
      <c r="O14849" t="str">
        <f t="shared" si="693"/>
        <v>RED WING SHOE COMPANY LLC-290954-ZIPPER,CORSCSZ006,6MM,1WAY-16CM,CLOSEND,STDSLIDER,BLK-PC</v>
      </c>
      <c r="P14849">
        <f>COUNTIF($O$3:O14849,O14849)</f>
        <v>92</v>
      </c>
      <c r="Q14849">
        <f t="shared" si="694"/>
        <v>2933.9700000000003</v>
      </c>
      <c r="R14849">
        <f t="shared" si="695"/>
        <v>0</v>
      </c>
    </row>
    <row r="14850" spans="1:18" x14ac:dyDescent="0.25">
      <c r="A14850">
        <v>290954</v>
      </c>
      <c r="B14850" t="s">
        <v>5860</v>
      </c>
      <c r="C14850" t="s">
        <v>8688</v>
      </c>
      <c r="D14850" t="s">
        <v>253</v>
      </c>
      <c r="E14850" t="s">
        <v>5759</v>
      </c>
      <c r="F14850" t="s">
        <v>535</v>
      </c>
      <c r="G14850" t="s">
        <v>41</v>
      </c>
      <c r="H14850">
        <v>160</v>
      </c>
      <c r="I14850">
        <v>35.44</v>
      </c>
      <c r="L14850" t="s">
        <v>269</v>
      </c>
      <c r="M14850">
        <v>2024</v>
      </c>
      <c r="O14850" t="str">
        <f t="shared" si="693"/>
        <v>RED WING SHOE COMPANY LLC-290954-ZIPPER,CORSCSZ006,6MM,1WAY-16CM,CLOSEND,STDSLIDER,BLK-PC</v>
      </c>
      <c r="P14850">
        <f>COUNTIF($O$3:O14850,O14850)</f>
        <v>93</v>
      </c>
      <c r="Q14850">
        <f t="shared" si="694"/>
        <v>2933.9700000000003</v>
      </c>
      <c r="R14850">
        <f t="shared" si="695"/>
        <v>0</v>
      </c>
    </row>
    <row r="14851" spans="1:18" x14ac:dyDescent="0.25">
      <c r="A14851">
        <v>290954</v>
      </c>
      <c r="B14851" t="s">
        <v>5860</v>
      </c>
      <c r="C14851" t="s">
        <v>8688</v>
      </c>
      <c r="D14851" t="s">
        <v>253</v>
      </c>
      <c r="E14851" t="s">
        <v>5760</v>
      </c>
      <c r="F14851" t="s">
        <v>535</v>
      </c>
      <c r="G14851" t="s">
        <v>41</v>
      </c>
      <c r="H14851">
        <v>180</v>
      </c>
      <c r="I14851">
        <v>39.869999999999997</v>
      </c>
      <c r="L14851" t="s">
        <v>269</v>
      </c>
      <c r="M14851">
        <v>2024</v>
      </c>
      <c r="O14851" t="str">
        <f t="shared" si="693"/>
        <v>RED WING SHOE COMPANY LLC-290954-ZIPPER,CORSCSZ006,6MM,1WAY-16CM,CLOSEND,STDSLIDER,BLK-PC</v>
      </c>
      <c r="P14851">
        <f>COUNTIF($O$3:O14851,O14851)</f>
        <v>94</v>
      </c>
      <c r="Q14851">
        <f t="shared" si="694"/>
        <v>2933.9700000000003</v>
      </c>
      <c r="R14851">
        <f t="shared" si="695"/>
        <v>0</v>
      </c>
    </row>
    <row r="14852" spans="1:18" x14ac:dyDescent="0.25">
      <c r="A14852">
        <v>290954</v>
      </c>
      <c r="B14852" t="s">
        <v>5860</v>
      </c>
      <c r="C14852" t="s">
        <v>8688</v>
      </c>
      <c r="D14852" t="s">
        <v>253</v>
      </c>
      <c r="E14852" t="s">
        <v>5761</v>
      </c>
      <c r="F14852" t="s">
        <v>535</v>
      </c>
      <c r="G14852" t="s">
        <v>280</v>
      </c>
      <c r="H14852">
        <v>200</v>
      </c>
      <c r="I14852">
        <v>44.3</v>
      </c>
      <c r="L14852" t="s">
        <v>269</v>
      </c>
      <c r="M14852">
        <v>2024</v>
      </c>
      <c r="O14852" t="str">
        <f t="shared" ref="O14852:O14915" si="696">G14852&amp;"-"&amp;A14852&amp;"-"&amp;B14852&amp;"-"&amp;C14852&amp;"-"&amp;F14852</f>
        <v>RED WING SHOE COMPANY-290954-ZIPPER,CORSCSZ006,6MM,1WAY-16CM,CLOSEND,STDSLIDER,BLK-PC</v>
      </c>
      <c r="P14852">
        <f>COUNTIF($O$3:O14852,O14852)</f>
        <v>87</v>
      </c>
      <c r="Q14852">
        <f t="shared" ref="Q14852:Q14915" si="697">SUMIF($O$4:$O$18090,O14852,$I$4:$I$18090)</f>
        <v>897.52</v>
      </c>
      <c r="R14852">
        <f t="shared" ref="R14852:R14915" si="698">SUMIF($O$4:$O$18090,O14852,$J$4:$J$18090)</f>
        <v>0</v>
      </c>
    </row>
    <row r="14853" spans="1:18" x14ac:dyDescent="0.25">
      <c r="A14853">
        <v>290954</v>
      </c>
      <c r="B14853" t="s">
        <v>5860</v>
      </c>
      <c r="C14853" t="s">
        <v>8688</v>
      </c>
      <c r="D14853" t="s">
        <v>253</v>
      </c>
      <c r="E14853" t="s">
        <v>5762</v>
      </c>
      <c r="F14853" t="s">
        <v>535</v>
      </c>
      <c r="G14853" t="s">
        <v>280</v>
      </c>
      <c r="H14853">
        <v>200</v>
      </c>
      <c r="I14853">
        <v>44.3</v>
      </c>
      <c r="L14853" t="s">
        <v>269</v>
      </c>
      <c r="M14853">
        <v>2024</v>
      </c>
      <c r="O14853" t="str">
        <f t="shared" si="696"/>
        <v>RED WING SHOE COMPANY-290954-ZIPPER,CORSCSZ006,6MM,1WAY-16CM,CLOSEND,STDSLIDER,BLK-PC</v>
      </c>
      <c r="P14853">
        <f>COUNTIF($O$3:O14853,O14853)</f>
        <v>88</v>
      </c>
      <c r="Q14853">
        <f t="shared" si="697"/>
        <v>897.52</v>
      </c>
      <c r="R14853">
        <f t="shared" si="698"/>
        <v>0</v>
      </c>
    </row>
    <row r="14854" spans="1:18" x14ac:dyDescent="0.25">
      <c r="A14854">
        <v>290954</v>
      </c>
      <c r="B14854" t="s">
        <v>5860</v>
      </c>
      <c r="C14854" t="s">
        <v>8688</v>
      </c>
      <c r="D14854" t="s">
        <v>253</v>
      </c>
      <c r="E14854" t="s">
        <v>5763</v>
      </c>
      <c r="F14854" t="s">
        <v>535</v>
      </c>
      <c r="G14854" t="s">
        <v>41</v>
      </c>
      <c r="H14854">
        <v>80</v>
      </c>
      <c r="I14854">
        <v>17.72</v>
      </c>
      <c r="L14854" t="s">
        <v>269</v>
      </c>
      <c r="M14854">
        <v>2024</v>
      </c>
      <c r="O14854" t="str">
        <f t="shared" si="696"/>
        <v>RED WING SHOE COMPANY LLC-290954-ZIPPER,CORSCSZ006,6MM,1WAY-16CM,CLOSEND,STDSLIDER,BLK-PC</v>
      </c>
      <c r="P14854">
        <f>COUNTIF($O$3:O14854,O14854)</f>
        <v>95</v>
      </c>
      <c r="Q14854">
        <f t="shared" si="697"/>
        <v>2933.9700000000003</v>
      </c>
      <c r="R14854">
        <f t="shared" si="698"/>
        <v>0</v>
      </c>
    </row>
    <row r="14855" spans="1:18" x14ac:dyDescent="0.25">
      <c r="A14855">
        <v>290954</v>
      </c>
      <c r="B14855" t="s">
        <v>5860</v>
      </c>
      <c r="C14855" t="s">
        <v>8688</v>
      </c>
      <c r="D14855" t="s">
        <v>253</v>
      </c>
      <c r="E14855" t="s">
        <v>5764</v>
      </c>
      <c r="F14855" t="s">
        <v>535</v>
      </c>
      <c r="G14855" t="s">
        <v>41</v>
      </c>
      <c r="H14855">
        <v>0</v>
      </c>
      <c r="I14855">
        <v>0</v>
      </c>
      <c r="L14855" t="s">
        <v>269</v>
      </c>
      <c r="M14855">
        <v>2024</v>
      </c>
      <c r="O14855" t="str">
        <f t="shared" si="696"/>
        <v>RED WING SHOE COMPANY LLC-290954-ZIPPER,CORSCSZ006,6MM,1WAY-16CM,CLOSEND,STDSLIDER,BLK-PC</v>
      </c>
      <c r="P14855">
        <f>COUNTIF($O$3:O14855,O14855)</f>
        <v>96</v>
      </c>
      <c r="Q14855">
        <f t="shared" si="697"/>
        <v>2933.9700000000003</v>
      </c>
      <c r="R14855">
        <f t="shared" si="698"/>
        <v>0</v>
      </c>
    </row>
    <row r="14856" spans="1:18" x14ac:dyDescent="0.25">
      <c r="A14856">
        <v>290954</v>
      </c>
      <c r="B14856" t="s">
        <v>5860</v>
      </c>
      <c r="C14856" t="s">
        <v>8688</v>
      </c>
      <c r="D14856" t="s">
        <v>253</v>
      </c>
      <c r="E14856" t="s">
        <v>8745</v>
      </c>
      <c r="F14856" t="s">
        <v>535</v>
      </c>
      <c r="G14856" t="s">
        <v>280</v>
      </c>
      <c r="H14856">
        <v>0</v>
      </c>
      <c r="I14856">
        <v>0</v>
      </c>
      <c r="L14856" t="s">
        <v>269</v>
      </c>
      <c r="M14856">
        <v>2024</v>
      </c>
      <c r="O14856" t="str">
        <f t="shared" si="696"/>
        <v>RED WING SHOE COMPANY-290954-ZIPPER,CORSCSZ006,6MM,1WAY-16CM,CLOSEND,STDSLIDER,BLK-PC</v>
      </c>
      <c r="P14856">
        <f>COUNTIF($O$3:O14856,O14856)</f>
        <v>89</v>
      </c>
      <c r="Q14856">
        <f t="shared" si="697"/>
        <v>897.52</v>
      </c>
      <c r="R14856">
        <f t="shared" si="698"/>
        <v>0</v>
      </c>
    </row>
    <row r="14857" spans="1:18" x14ac:dyDescent="0.25">
      <c r="A14857">
        <v>290954</v>
      </c>
      <c r="B14857" t="s">
        <v>5860</v>
      </c>
      <c r="C14857" t="s">
        <v>8688</v>
      </c>
      <c r="D14857" t="s">
        <v>253</v>
      </c>
      <c r="E14857" t="s">
        <v>5856</v>
      </c>
      <c r="F14857" t="s">
        <v>535</v>
      </c>
      <c r="G14857" t="s">
        <v>41</v>
      </c>
      <c r="H14857">
        <v>1230</v>
      </c>
      <c r="I14857">
        <v>272.45000000000016</v>
      </c>
      <c r="L14857" t="s">
        <v>269</v>
      </c>
      <c r="M14857">
        <v>2024</v>
      </c>
      <c r="O14857" t="str">
        <f t="shared" si="696"/>
        <v>RED WING SHOE COMPANY LLC-290954-ZIPPER,CORSCSZ006,6MM,1WAY-16CM,CLOSEND,STDSLIDER,BLK-PC</v>
      </c>
      <c r="P14857">
        <f>COUNTIF($O$3:O14857,O14857)</f>
        <v>97</v>
      </c>
      <c r="Q14857">
        <f t="shared" si="697"/>
        <v>2933.9700000000003</v>
      </c>
      <c r="R14857">
        <f t="shared" si="698"/>
        <v>0</v>
      </c>
    </row>
    <row r="14858" spans="1:18" x14ac:dyDescent="0.25">
      <c r="A14858">
        <v>290954</v>
      </c>
      <c r="B14858" t="s">
        <v>5860</v>
      </c>
      <c r="C14858" t="s">
        <v>8688</v>
      </c>
      <c r="D14858" t="s">
        <v>253</v>
      </c>
      <c r="E14858" t="s">
        <v>8746</v>
      </c>
      <c r="F14858" t="s">
        <v>535</v>
      </c>
      <c r="G14858" t="s">
        <v>280</v>
      </c>
      <c r="H14858">
        <v>0</v>
      </c>
      <c r="I14858">
        <v>0</v>
      </c>
      <c r="L14858" t="s">
        <v>269</v>
      </c>
      <c r="M14858">
        <v>2024</v>
      </c>
      <c r="O14858" t="str">
        <f t="shared" si="696"/>
        <v>RED WING SHOE COMPANY-290954-ZIPPER,CORSCSZ006,6MM,1WAY-16CM,CLOSEND,STDSLIDER,BLK-PC</v>
      </c>
      <c r="P14858">
        <f>COUNTIF($O$3:O14858,O14858)</f>
        <v>90</v>
      </c>
      <c r="Q14858">
        <f t="shared" si="697"/>
        <v>897.52</v>
      </c>
      <c r="R14858">
        <f t="shared" si="698"/>
        <v>0</v>
      </c>
    </row>
    <row r="14859" spans="1:18" x14ac:dyDescent="0.25">
      <c r="A14859">
        <v>290954</v>
      </c>
      <c r="B14859" t="s">
        <v>5860</v>
      </c>
      <c r="C14859" t="s">
        <v>8688</v>
      </c>
      <c r="D14859" t="s">
        <v>253</v>
      </c>
      <c r="E14859" t="s">
        <v>8747</v>
      </c>
      <c r="F14859" t="s">
        <v>535</v>
      </c>
      <c r="G14859" t="s">
        <v>41</v>
      </c>
      <c r="H14859">
        <v>0</v>
      </c>
      <c r="I14859">
        <v>0</v>
      </c>
      <c r="L14859" t="s">
        <v>269</v>
      </c>
      <c r="M14859">
        <v>2024</v>
      </c>
      <c r="O14859" t="str">
        <f t="shared" si="696"/>
        <v>RED WING SHOE COMPANY LLC-290954-ZIPPER,CORSCSZ006,6MM,1WAY-16CM,CLOSEND,STDSLIDER,BLK-PC</v>
      </c>
      <c r="P14859">
        <f>COUNTIF($O$3:O14859,O14859)</f>
        <v>98</v>
      </c>
      <c r="Q14859">
        <f t="shared" si="697"/>
        <v>2933.9700000000003</v>
      </c>
      <c r="R14859">
        <f t="shared" si="698"/>
        <v>0</v>
      </c>
    </row>
    <row r="14860" spans="1:18" x14ac:dyDescent="0.25">
      <c r="A14860">
        <v>290954</v>
      </c>
      <c r="B14860" t="s">
        <v>5860</v>
      </c>
      <c r="C14860" t="s">
        <v>8688</v>
      </c>
      <c r="D14860" t="s">
        <v>5857</v>
      </c>
      <c r="E14860" t="s">
        <v>5858</v>
      </c>
      <c r="F14860" t="s">
        <v>535</v>
      </c>
      <c r="G14860" t="s">
        <v>41</v>
      </c>
      <c r="H14860">
        <v>11596</v>
      </c>
      <c r="I14860">
        <v>2568.5100000000002</v>
      </c>
      <c r="L14860" t="s">
        <v>269</v>
      </c>
      <c r="M14860">
        <v>2024</v>
      </c>
      <c r="O14860" t="str">
        <f t="shared" si="696"/>
        <v>RED WING SHOE COMPANY LLC-290954-ZIPPER,CORSCSZ006,6MM,1WAY-16CM,CLOSEND,STDSLIDER,BLK-PC</v>
      </c>
      <c r="P14860">
        <f>COUNTIF($O$3:O14860,O14860)</f>
        <v>99</v>
      </c>
      <c r="Q14860">
        <f t="shared" si="697"/>
        <v>2933.9700000000003</v>
      </c>
      <c r="R14860">
        <f t="shared" si="698"/>
        <v>0</v>
      </c>
    </row>
    <row r="14861" spans="1:18" x14ac:dyDescent="0.25">
      <c r="A14861">
        <v>290954</v>
      </c>
      <c r="B14861" t="s">
        <v>5860</v>
      </c>
      <c r="C14861" t="s">
        <v>8688</v>
      </c>
      <c r="E14861">
        <v>24001098</v>
      </c>
      <c r="F14861" t="s">
        <v>535</v>
      </c>
      <c r="G14861" t="s">
        <v>37</v>
      </c>
      <c r="H14861">
        <v>0</v>
      </c>
      <c r="L14861" t="s">
        <v>269</v>
      </c>
      <c r="M14861">
        <v>2024</v>
      </c>
      <c r="O14861" t="str">
        <f t="shared" si="696"/>
        <v>MARUBENI CORPORATION JEPANG-290954-ZIPPER,CORSCSZ006,6MM,1WAY-16CM,CLOSEND,STDSLIDER,BLK-PC</v>
      </c>
      <c r="P14861">
        <f>COUNTIF($O$3:O14861,O14861)</f>
        <v>3</v>
      </c>
      <c r="Q14861">
        <f t="shared" si="697"/>
        <v>0</v>
      </c>
      <c r="R14861">
        <f t="shared" si="698"/>
        <v>0</v>
      </c>
    </row>
    <row r="14862" spans="1:18" x14ac:dyDescent="0.25">
      <c r="A14862">
        <v>290954</v>
      </c>
      <c r="B14862" t="s">
        <v>5860</v>
      </c>
      <c r="C14862" t="s">
        <v>8688</v>
      </c>
      <c r="E14862">
        <v>24001105</v>
      </c>
      <c r="F14862" t="s">
        <v>535</v>
      </c>
      <c r="G14862" t="s">
        <v>37</v>
      </c>
      <c r="H14862">
        <v>0</v>
      </c>
      <c r="L14862" t="s">
        <v>269</v>
      </c>
      <c r="M14862">
        <v>2024</v>
      </c>
      <c r="O14862" t="str">
        <f t="shared" si="696"/>
        <v>MARUBENI CORPORATION JEPANG-290954-ZIPPER,CORSCSZ006,6MM,1WAY-16CM,CLOSEND,STDSLIDER,BLK-PC</v>
      </c>
      <c r="P14862">
        <f>COUNTIF($O$3:O14862,O14862)</f>
        <v>4</v>
      </c>
      <c r="Q14862">
        <f t="shared" si="697"/>
        <v>0</v>
      </c>
      <c r="R14862">
        <f t="shared" si="698"/>
        <v>0</v>
      </c>
    </row>
    <row r="14863" spans="1:18" x14ac:dyDescent="0.25">
      <c r="A14863">
        <v>290954</v>
      </c>
      <c r="B14863" t="s">
        <v>5860</v>
      </c>
      <c r="C14863" t="s">
        <v>8688</v>
      </c>
      <c r="E14863">
        <v>24001108</v>
      </c>
      <c r="F14863" t="s">
        <v>535</v>
      </c>
      <c r="G14863" t="s">
        <v>37</v>
      </c>
      <c r="H14863">
        <v>0</v>
      </c>
      <c r="L14863" t="s">
        <v>269</v>
      </c>
      <c r="M14863">
        <v>2024</v>
      </c>
      <c r="O14863" t="str">
        <f t="shared" si="696"/>
        <v>MARUBENI CORPORATION JEPANG-290954-ZIPPER,CORSCSZ006,6MM,1WAY-16CM,CLOSEND,STDSLIDER,BLK-PC</v>
      </c>
      <c r="P14863">
        <f>COUNTIF($O$3:O14863,O14863)</f>
        <v>5</v>
      </c>
      <c r="Q14863">
        <f t="shared" si="697"/>
        <v>0</v>
      </c>
      <c r="R14863">
        <f t="shared" si="698"/>
        <v>0</v>
      </c>
    </row>
    <row r="14864" spans="1:18" x14ac:dyDescent="0.25">
      <c r="A14864">
        <v>290954</v>
      </c>
      <c r="B14864" t="s">
        <v>5860</v>
      </c>
      <c r="C14864" t="s">
        <v>8688</v>
      </c>
      <c r="E14864">
        <v>24001112</v>
      </c>
      <c r="F14864" t="s">
        <v>535</v>
      </c>
      <c r="G14864" t="s">
        <v>37</v>
      </c>
      <c r="H14864">
        <v>0</v>
      </c>
      <c r="L14864" t="s">
        <v>269</v>
      </c>
      <c r="M14864">
        <v>2024</v>
      </c>
      <c r="O14864" t="str">
        <f t="shared" si="696"/>
        <v>MARUBENI CORPORATION JEPANG-290954-ZIPPER,CORSCSZ006,6MM,1WAY-16CM,CLOSEND,STDSLIDER,BLK-PC</v>
      </c>
      <c r="P14864">
        <f>COUNTIF($O$3:O14864,O14864)</f>
        <v>6</v>
      </c>
      <c r="Q14864">
        <f t="shared" si="697"/>
        <v>0</v>
      </c>
      <c r="R14864">
        <f t="shared" si="698"/>
        <v>0</v>
      </c>
    </row>
    <row r="14865" spans="1:18" x14ac:dyDescent="0.25">
      <c r="A14865">
        <v>290954</v>
      </c>
      <c r="B14865" t="s">
        <v>5860</v>
      </c>
      <c r="C14865" t="s">
        <v>8688</v>
      </c>
      <c r="E14865" t="s">
        <v>3071</v>
      </c>
      <c r="F14865" t="s">
        <v>535</v>
      </c>
      <c r="G14865" t="s">
        <v>37</v>
      </c>
      <c r="H14865">
        <v>0</v>
      </c>
      <c r="L14865" t="s">
        <v>269</v>
      </c>
      <c r="M14865">
        <v>2024</v>
      </c>
      <c r="O14865" t="str">
        <f t="shared" si="696"/>
        <v>MARUBENI CORPORATION JEPANG-290954-ZIPPER,CORSCSZ006,6MM,1WAY-16CM,CLOSEND,STDSLIDER,BLK-PC</v>
      </c>
      <c r="P14865">
        <f>COUNTIF($O$3:O14865,O14865)</f>
        <v>7</v>
      </c>
      <c r="Q14865">
        <f t="shared" si="697"/>
        <v>0</v>
      </c>
      <c r="R14865">
        <f t="shared" si="698"/>
        <v>0</v>
      </c>
    </row>
    <row r="14866" spans="1:18" x14ac:dyDescent="0.25">
      <c r="A14866">
        <v>290954</v>
      </c>
      <c r="B14866" t="s">
        <v>5860</v>
      </c>
      <c r="C14866" t="s">
        <v>8688</v>
      </c>
      <c r="E14866" t="s">
        <v>3072</v>
      </c>
      <c r="F14866" t="s">
        <v>535</v>
      </c>
      <c r="G14866" t="s">
        <v>37</v>
      </c>
      <c r="H14866">
        <v>0</v>
      </c>
      <c r="L14866" t="s">
        <v>269</v>
      </c>
      <c r="M14866">
        <v>2024</v>
      </c>
      <c r="O14866" t="str">
        <f t="shared" si="696"/>
        <v>MARUBENI CORPORATION JEPANG-290954-ZIPPER,CORSCSZ006,6MM,1WAY-16CM,CLOSEND,STDSLIDER,BLK-PC</v>
      </c>
      <c r="P14866">
        <f>COUNTIF($O$3:O14866,O14866)</f>
        <v>8</v>
      </c>
      <c r="Q14866">
        <f t="shared" si="697"/>
        <v>0</v>
      </c>
      <c r="R14866">
        <f t="shared" si="698"/>
        <v>0</v>
      </c>
    </row>
    <row r="14867" spans="1:18" x14ac:dyDescent="0.25">
      <c r="A14867">
        <v>290954</v>
      </c>
      <c r="B14867" t="s">
        <v>5860</v>
      </c>
      <c r="C14867" t="s">
        <v>8688</v>
      </c>
      <c r="E14867" t="s">
        <v>3074</v>
      </c>
      <c r="F14867" t="s">
        <v>535</v>
      </c>
      <c r="G14867" t="s">
        <v>37</v>
      </c>
      <c r="H14867">
        <v>0</v>
      </c>
      <c r="L14867" t="s">
        <v>269</v>
      </c>
      <c r="M14867">
        <v>2024</v>
      </c>
      <c r="O14867" t="str">
        <f t="shared" si="696"/>
        <v>MARUBENI CORPORATION JEPANG-290954-ZIPPER,CORSCSZ006,6MM,1WAY-16CM,CLOSEND,STDSLIDER,BLK-PC</v>
      </c>
      <c r="P14867">
        <f>COUNTIF($O$3:O14867,O14867)</f>
        <v>9</v>
      </c>
      <c r="Q14867">
        <f t="shared" si="697"/>
        <v>0</v>
      </c>
      <c r="R14867">
        <f t="shared" si="698"/>
        <v>0</v>
      </c>
    </row>
    <row r="14868" spans="1:18" x14ac:dyDescent="0.25">
      <c r="A14868">
        <v>290954</v>
      </c>
      <c r="B14868" t="s">
        <v>5860</v>
      </c>
      <c r="C14868" t="s">
        <v>8688</v>
      </c>
      <c r="E14868" t="s">
        <v>3075</v>
      </c>
      <c r="F14868" t="s">
        <v>535</v>
      </c>
      <c r="G14868" t="s">
        <v>37</v>
      </c>
      <c r="H14868">
        <v>0</v>
      </c>
      <c r="L14868" t="s">
        <v>269</v>
      </c>
      <c r="M14868">
        <v>2024</v>
      </c>
      <c r="O14868" t="str">
        <f t="shared" si="696"/>
        <v>MARUBENI CORPORATION JEPANG-290954-ZIPPER,CORSCSZ006,6MM,1WAY-16CM,CLOSEND,STDSLIDER,BLK-PC</v>
      </c>
      <c r="P14868">
        <f>COUNTIF($O$3:O14868,O14868)</f>
        <v>10</v>
      </c>
      <c r="Q14868">
        <f t="shared" si="697"/>
        <v>0</v>
      </c>
      <c r="R14868">
        <f t="shared" si="698"/>
        <v>0</v>
      </c>
    </row>
    <row r="14869" spans="1:18" x14ac:dyDescent="0.25">
      <c r="A14869">
        <v>290954</v>
      </c>
      <c r="B14869" t="s">
        <v>5860</v>
      </c>
      <c r="C14869" t="s">
        <v>8688</v>
      </c>
      <c r="E14869" t="s">
        <v>3077</v>
      </c>
      <c r="F14869" t="s">
        <v>535</v>
      </c>
      <c r="G14869" t="s">
        <v>37</v>
      </c>
      <c r="H14869">
        <v>0</v>
      </c>
      <c r="L14869" t="s">
        <v>269</v>
      </c>
      <c r="M14869">
        <v>2024</v>
      </c>
      <c r="O14869" t="str">
        <f t="shared" si="696"/>
        <v>MARUBENI CORPORATION JEPANG-290954-ZIPPER,CORSCSZ006,6MM,1WAY-16CM,CLOSEND,STDSLIDER,BLK-PC</v>
      </c>
      <c r="P14869">
        <f>COUNTIF($O$3:O14869,O14869)</f>
        <v>11</v>
      </c>
      <c r="Q14869">
        <f t="shared" si="697"/>
        <v>0</v>
      </c>
      <c r="R14869">
        <f t="shared" si="698"/>
        <v>0</v>
      </c>
    </row>
    <row r="14870" spans="1:18" x14ac:dyDescent="0.25">
      <c r="A14870">
        <v>290954</v>
      </c>
      <c r="B14870" t="s">
        <v>5860</v>
      </c>
      <c r="C14870" t="s">
        <v>8688</v>
      </c>
      <c r="E14870" t="s">
        <v>3078</v>
      </c>
      <c r="F14870" t="s">
        <v>535</v>
      </c>
      <c r="G14870" t="s">
        <v>37</v>
      </c>
      <c r="H14870">
        <v>0</v>
      </c>
      <c r="L14870" t="s">
        <v>269</v>
      </c>
      <c r="M14870">
        <v>2024</v>
      </c>
      <c r="O14870" t="str">
        <f t="shared" si="696"/>
        <v>MARUBENI CORPORATION JEPANG-290954-ZIPPER,CORSCSZ006,6MM,1WAY-16CM,CLOSEND,STDSLIDER,BLK-PC</v>
      </c>
      <c r="P14870">
        <f>COUNTIF($O$3:O14870,O14870)</f>
        <v>12</v>
      </c>
      <c r="Q14870">
        <f t="shared" si="697"/>
        <v>0</v>
      </c>
      <c r="R14870">
        <f t="shared" si="698"/>
        <v>0</v>
      </c>
    </row>
    <row r="14871" spans="1:18" x14ac:dyDescent="0.25">
      <c r="A14871">
        <v>290954</v>
      </c>
      <c r="B14871" t="s">
        <v>5860</v>
      </c>
      <c r="C14871" t="s">
        <v>8688</v>
      </c>
      <c r="E14871" t="s">
        <v>3079</v>
      </c>
      <c r="F14871" t="s">
        <v>535</v>
      </c>
      <c r="G14871" t="s">
        <v>37</v>
      </c>
      <c r="H14871">
        <v>0</v>
      </c>
      <c r="L14871" t="s">
        <v>269</v>
      </c>
      <c r="M14871">
        <v>2024</v>
      </c>
      <c r="O14871" t="str">
        <f t="shared" si="696"/>
        <v>MARUBENI CORPORATION JEPANG-290954-ZIPPER,CORSCSZ006,6MM,1WAY-16CM,CLOSEND,STDSLIDER,BLK-PC</v>
      </c>
      <c r="P14871">
        <f>COUNTIF($O$3:O14871,O14871)</f>
        <v>13</v>
      </c>
      <c r="Q14871">
        <f t="shared" si="697"/>
        <v>0</v>
      </c>
      <c r="R14871">
        <f t="shared" si="698"/>
        <v>0</v>
      </c>
    </row>
    <row r="14872" spans="1:18" x14ac:dyDescent="0.25">
      <c r="A14872">
        <v>290954</v>
      </c>
      <c r="B14872" t="s">
        <v>5860</v>
      </c>
      <c r="C14872" t="s">
        <v>8688</v>
      </c>
      <c r="E14872" t="s">
        <v>3080</v>
      </c>
      <c r="F14872" t="s">
        <v>535</v>
      </c>
      <c r="G14872" t="s">
        <v>37</v>
      </c>
      <c r="H14872">
        <v>0</v>
      </c>
      <c r="L14872" t="s">
        <v>269</v>
      </c>
      <c r="M14872">
        <v>2024</v>
      </c>
      <c r="O14872" t="str">
        <f t="shared" si="696"/>
        <v>MARUBENI CORPORATION JEPANG-290954-ZIPPER,CORSCSZ006,6MM,1WAY-16CM,CLOSEND,STDSLIDER,BLK-PC</v>
      </c>
      <c r="P14872">
        <f>COUNTIF($O$3:O14872,O14872)</f>
        <v>14</v>
      </c>
      <c r="Q14872">
        <f t="shared" si="697"/>
        <v>0</v>
      </c>
      <c r="R14872">
        <f t="shared" si="698"/>
        <v>0</v>
      </c>
    </row>
    <row r="14873" spans="1:18" x14ac:dyDescent="0.25">
      <c r="A14873">
        <v>290954</v>
      </c>
      <c r="B14873" t="s">
        <v>5860</v>
      </c>
      <c r="C14873" t="s">
        <v>8688</v>
      </c>
      <c r="E14873" t="s">
        <v>3081</v>
      </c>
      <c r="F14873" t="s">
        <v>535</v>
      </c>
      <c r="G14873" t="s">
        <v>37</v>
      </c>
      <c r="H14873">
        <v>0</v>
      </c>
      <c r="L14873" t="s">
        <v>269</v>
      </c>
      <c r="M14873">
        <v>2024</v>
      </c>
      <c r="O14873" t="str">
        <f t="shared" si="696"/>
        <v>MARUBENI CORPORATION JEPANG-290954-ZIPPER,CORSCSZ006,6MM,1WAY-16CM,CLOSEND,STDSLIDER,BLK-PC</v>
      </c>
      <c r="P14873">
        <f>COUNTIF($O$3:O14873,O14873)</f>
        <v>15</v>
      </c>
      <c r="Q14873">
        <f t="shared" si="697"/>
        <v>0</v>
      </c>
      <c r="R14873">
        <f t="shared" si="698"/>
        <v>0</v>
      </c>
    </row>
    <row r="14874" spans="1:18" x14ac:dyDescent="0.25">
      <c r="A14874">
        <v>290954</v>
      </c>
      <c r="B14874" t="s">
        <v>5860</v>
      </c>
      <c r="C14874" t="s">
        <v>8688</v>
      </c>
      <c r="E14874" t="s">
        <v>3082</v>
      </c>
      <c r="F14874" t="s">
        <v>535</v>
      </c>
      <c r="G14874" t="s">
        <v>37</v>
      </c>
      <c r="H14874">
        <v>0</v>
      </c>
      <c r="L14874" t="s">
        <v>269</v>
      </c>
      <c r="M14874">
        <v>2024</v>
      </c>
      <c r="O14874" t="str">
        <f t="shared" si="696"/>
        <v>MARUBENI CORPORATION JEPANG-290954-ZIPPER,CORSCSZ006,6MM,1WAY-16CM,CLOSEND,STDSLIDER,BLK-PC</v>
      </c>
      <c r="P14874">
        <f>COUNTIF($O$3:O14874,O14874)</f>
        <v>16</v>
      </c>
      <c r="Q14874">
        <f t="shared" si="697"/>
        <v>0</v>
      </c>
      <c r="R14874">
        <f t="shared" si="698"/>
        <v>0</v>
      </c>
    </row>
    <row r="14875" spans="1:18" x14ac:dyDescent="0.25">
      <c r="A14875">
        <v>290954</v>
      </c>
      <c r="B14875" t="s">
        <v>5860</v>
      </c>
      <c r="C14875" t="s">
        <v>8688</v>
      </c>
      <c r="F14875" t="s">
        <v>535</v>
      </c>
      <c r="G14875" t="s">
        <v>22</v>
      </c>
      <c r="L14875" t="s">
        <v>269</v>
      </c>
      <c r="M14875">
        <v>2024</v>
      </c>
      <c r="O14875" t="str">
        <f t="shared" si="696"/>
        <v>ITOCHU CORPORATION TOKSD SECTI-290954-ZIPPER,CORSCSZ006,6MM,1WAY-16CM,CLOSEND,STDSLIDER,BLK-PC</v>
      </c>
      <c r="P14875">
        <f>COUNTIF($O$3:O14875,O14875)</f>
        <v>4</v>
      </c>
      <c r="Q14875">
        <f t="shared" si="697"/>
        <v>0</v>
      </c>
      <c r="R14875">
        <f t="shared" si="698"/>
        <v>0</v>
      </c>
    </row>
    <row r="14876" spans="1:18" x14ac:dyDescent="0.25">
      <c r="A14876">
        <v>290955</v>
      </c>
      <c r="B14876" t="s">
        <v>7498</v>
      </c>
      <c r="C14876" t="s">
        <v>8748</v>
      </c>
      <c r="D14876" t="s">
        <v>663</v>
      </c>
      <c r="E14876" t="s">
        <v>7500</v>
      </c>
      <c r="F14876" t="s">
        <v>535</v>
      </c>
      <c r="G14876" t="s">
        <v>41</v>
      </c>
      <c r="H14876">
        <v>0</v>
      </c>
      <c r="I14876">
        <v>0</v>
      </c>
      <c r="J14876" t="s">
        <v>23</v>
      </c>
      <c r="K14876" t="s">
        <v>23</v>
      </c>
      <c r="L14876" t="s">
        <v>269</v>
      </c>
      <c r="M14876">
        <v>2024</v>
      </c>
      <c r="O14876" t="str">
        <f t="shared" si="696"/>
        <v>RED WING SHOE COMPANY LLC-290955-LABEL, 2 CM X 2 CM-SIZE 34 R &amp; COUNTRY OF ORIGIN-PC</v>
      </c>
      <c r="P14876">
        <f>COUNTIF($O$3:O14876,O14876)</f>
        <v>1</v>
      </c>
      <c r="Q14876">
        <f t="shared" si="697"/>
        <v>5.4500000000000011</v>
      </c>
      <c r="R14876">
        <f t="shared" si="698"/>
        <v>0</v>
      </c>
    </row>
    <row r="14877" spans="1:18" x14ac:dyDescent="0.25">
      <c r="A14877">
        <v>290955</v>
      </c>
      <c r="B14877" t="s">
        <v>7498</v>
      </c>
      <c r="C14877" t="s">
        <v>8748</v>
      </c>
      <c r="D14877" t="s">
        <v>663</v>
      </c>
      <c r="E14877" t="s">
        <v>7501</v>
      </c>
      <c r="F14877" t="s">
        <v>535</v>
      </c>
      <c r="G14877" t="s">
        <v>41</v>
      </c>
      <c r="H14877">
        <v>0</v>
      </c>
      <c r="I14877">
        <v>0</v>
      </c>
      <c r="L14877" t="s">
        <v>269</v>
      </c>
      <c r="M14877">
        <v>2024</v>
      </c>
      <c r="O14877" t="str">
        <f t="shared" si="696"/>
        <v>RED WING SHOE COMPANY LLC-290955-LABEL, 2 CM X 2 CM-SIZE 34 R &amp; COUNTRY OF ORIGIN-PC</v>
      </c>
      <c r="P14877">
        <f>COUNTIF($O$3:O14877,O14877)</f>
        <v>2</v>
      </c>
      <c r="Q14877">
        <f t="shared" si="697"/>
        <v>5.4500000000000011</v>
      </c>
      <c r="R14877">
        <f t="shared" si="698"/>
        <v>0</v>
      </c>
    </row>
    <row r="14878" spans="1:18" x14ac:dyDescent="0.25">
      <c r="A14878">
        <v>290955</v>
      </c>
      <c r="B14878" t="s">
        <v>7498</v>
      </c>
      <c r="C14878" t="s">
        <v>8748</v>
      </c>
      <c r="D14878" t="s">
        <v>663</v>
      </c>
      <c r="E14878" t="s">
        <v>8749</v>
      </c>
      <c r="F14878" t="s">
        <v>535</v>
      </c>
      <c r="G14878" t="s">
        <v>41</v>
      </c>
      <c r="H14878">
        <v>0</v>
      </c>
      <c r="I14878">
        <v>0</v>
      </c>
      <c r="L14878" t="s">
        <v>269</v>
      </c>
      <c r="M14878">
        <v>2024</v>
      </c>
      <c r="O14878" t="str">
        <f t="shared" si="696"/>
        <v>RED WING SHOE COMPANY LLC-290955-LABEL, 2 CM X 2 CM-SIZE 34 R &amp; COUNTRY OF ORIGIN-PC</v>
      </c>
      <c r="P14878">
        <f>COUNTIF($O$3:O14878,O14878)</f>
        <v>3</v>
      </c>
      <c r="Q14878">
        <f t="shared" si="697"/>
        <v>5.4500000000000011</v>
      </c>
      <c r="R14878">
        <f t="shared" si="698"/>
        <v>0</v>
      </c>
    </row>
    <row r="14879" spans="1:18" x14ac:dyDescent="0.25">
      <c r="A14879">
        <v>290955</v>
      </c>
      <c r="B14879" t="s">
        <v>7498</v>
      </c>
      <c r="C14879" t="s">
        <v>8748</v>
      </c>
      <c r="D14879" t="s">
        <v>663</v>
      </c>
      <c r="E14879" t="s">
        <v>8750</v>
      </c>
      <c r="F14879" t="s">
        <v>535</v>
      </c>
      <c r="G14879" t="s">
        <v>41</v>
      </c>
      <c r="H14879">
        <v>0</v>
      </c>
      <c r="I14879">
        <v>0</v>
      </c>
      <c r="L14879" t="s">
        <v>269</v>
      </c>
      <c r="M14879">
        <v>2024</v>
      </c>
      <c r="O14879" t="str">
        <f t="shared" si="696"/>
        <v>RED WING SHOE COMPANY LLC-290955-LABEL, 2 CM X 2 CM-SIZE 34 R &amp; COUNTRY OF ORIGIN-PC</v>
      </c>
      <c r="P14879">
        <f>COUNTIF($O$3:O14879,O14879)</f>
        <v>4</v>
      </c>
      <c r="Q14879">
        <f t="shared" si="697"/>
        <v>5.4500000000000011</v>
      </c>
      <c r="R14879">
        <f t="shared" si="698"/>
        <v>0</v>
      </c>
    </row>
    <row r="14880" spans="1:18" x14ac:dyDescent="0.25">
      <c r="A14880">
        <v>290955</v>
      </c>
      <c r="B14880" t="s">
        <v>7498</v>
      </c>
      <c r="C14880" t="s">
        <v>8748</v>
      </c>
      <c r="D14880" t="s">
        <v>663</v>
      </c>
      <c r="E14880" t="s">
        <v>8751</v>
      </c>
      <c r="F14880" t="s">
        <v>535</v>
      </c>
      <c r="G14880" t="s">
        <v>47</v>
      </c>
      <c r="H14880">
        <v>0</v>
      </c>
      <c r="I14880">
        <v>0</v>
      </c>
      <c r="L14880" t="s">
        <v>269</v>
      </c>
      <c r="M14880">
        <v>2024</v>
      </c>
      <c r="O14880" t="str">
        <f t="shared" si="696"/>
        <v>H&amp;M-290955-LABEL, 2 CM X 2 CM-SIZE 34 R &amp; COUNTRY OF ORIGIN-PC</v>
      </c>
      <c r="P14880">
        <f>COUNTIF($O$3:O14880,O14880)</f>
        <v>1</v>
      </c>
      <c r="Q14880">
        <f t="shared" si="697"/>
        <v>0</v>
      </c>
      <c r="R14880">
        <f t="shared" si="698"/>
        <v>0</v>
      </c>
    </row>
    <row r="14881" spans="1:18" x14ac:dyDescent="0.25">
      <c r="A14881">
        <v>290955</v>
      </c>
      <c r="B14881" t="s">
        <v>7498</v>
      </c>
      <c r="C14881" t="s">
        <v>8748</v>
      </c>
      <c r="D14881" t="s">
        <v>663</v>
      </c>
      <c r="E14881" t="s">
        <v>7502</v>
      </c>
      <c r="F14881" t="s">
        <v>535</v>
      </c>
      <c r="G14881" t="s">
        <v>47</v>
      </c>
      <c r="H14881">
        <v>0</v>
      </c>
      <c r="I14881">
        <v>0</v>
      </c>
      <c r="L14881" t="s">
        <v>269</v>
      </c>
      <c r="M14881">
        <v>2024</v>
      </c>
      <c r="O14881" t="str">
        <f t="shared" si="696"/>
        <v>H&amp;M-290955-LABEL, 2 CM X 2 CM-SIZE 34 R &amp; COUNTRY OF ORIGIN-PC</v>
      </c>
      <c r="P14881">
        <f>COUNTIF($O$3:O14881,O14881)</f>
        <v>2</v>
      </c>
      <c r="Q14881">
        <f t="shared" si="697"/>
        <v>0</v>
      </c>
      <c r="R14881">
        <f t="shared" si="698"/>
        <v>0</v>
      </c>
    </row>
    <row r="14882" spans="1:18" x14ac:dyDescent="0.25">
      <c r="A14882">
        <v>290955</v>
      </c>
      <c r="B14882" t="s">
        <v>7498</v>
      </c>
      <c r="C14882" t="s">
        <v>8748</v>
      </c>
      <c r="D14882" t="s">
        <v>663</v>
      </c>
      <c r="E14882" t="s">
        <v>7503</v>
      </c>
      <c r="F14882" t="s">
        <v>535</v>
      </c>
      <c r="G14882" t="s">
        <v>41</v>
      </c>
      <c r="H14882">
        <v>0</v>
      </c>
      <c r="I14882">
        <v>0</v>
      </c>
      <c r="L14882" t="s">
        <v>269</v>
      </c>
      <c r="M14882">
        <v>2024</v>
      </c>
      <c r="O14882" t="str">
        <f t="shared" si="696"/>
        <v>RED WING SHOE COMPANY LLC-290955-LABEL, 2 CM X 2 CM-SIZE 34 R &amp; COUNTRY OF ORIGIN-PC</v>
      </c>
      <c r="P14882">
        <f>COUNTIF($O$3:O14882,O14882)</f>
        <v>5</v>
      </c>
      <c r="Q14882">
        <f t="shared" si="697"/>
        <v>5.4500000000000011</v>
      </c>
      <c r="R14882">
        <f t="shared" si="698"/>
        <v>0</v>
      </c>
    </row>
    <row r="14883" spans="1:18" x14ac:dyDescent="0.25">
      <c r="A14883">
        <v>290955</v>
      </c>
      <c r="B14883" t="s">
        <v>7498</v>
      </c>
      <c r="C14883" t="s">
        <v>8748</v>
      </c>
      <c r="D14883" t="s">
        <v>663</v>
      </c>
      <c r="E14883" t="s">
        <v>8752</v>
      </c>
      <c r="F14883" t="s">
        <v>535</v>
      </c>
      <c r="G14883" t="s">
        <v>280</v>
      </c>
      <c r="H14883">
        <v>0</v>
      </c>
      <c r="I14883">
        <v>0</v>
      </c>
      <c r="L14883" t="s">
        <v>269</v>
      </c>
      <c r="M14883">
        <v>2024</v>
      </c>
      <c r="O14883" t="str">
        <f t="shared" si="696"/>
        <v>RED WING SHOE COMPANY-290955-LABEL, 2 CM X 2 CM-SIZE 34 R &amp; COUNTRY OF ORIGIN-PC</v>
      </c>
      <c r="P14883">
        <f>COUNTIF($O$3:O14883,O14883)</f>
        <v>1</v>
      </c>
      <c r="Q14883">
        <f t="shared" si="697"/>
        <v>0.7400000000000001</v>
      </c>
      <c r="R14883">
        <f t="shared" si="698"/>
        <v>0</v>
      </c>
    </row>
    <row r="14884" spans="1:18" x14ac:dyDescent="0.25">
      <c r="A14884">
        <v>290955</v>
      </c>
      <c r="B14884" t="s">
        <v>7498</v>
      </c>
      <c r="C14884" t="s">
        <v>8748</v>
      </c>
      <c r="D14884" t="s">
        <v>663</v>
      </c>
      <c r="E14884" t="s">
        <v>7505</v>
      </c>
      <c r="F14884" t="s">
        <v>535</v>
      </c>
      <c r="G14884" t="s">
        <v>280</v>
      </c>
      <c r="H14884">
        <v>0</v>
      </c>
      <c r="I14884">
        <v>0</v>
      </c>
      <c r="L14884" t="s">
        <v>269</v>
      </c>
      <c r="M14884">
        <v>2024</v>
      </c>
      <c r="O14884" t="str">
        <f t="shared" si="696"/>
        <v>RED WING SHOE COMPANY-290955-LABEL, 2 CM X 2 CM-SIZE 34 R &amp; COUNTRY OF ORIGIN-PC</v>
      </c>
      <c r="P14884">
        <f>COUNTIF($O$3:O14884,O14884)</f>
        <v>2</v>
      </c>
      <c r="Q14884">
        <f t="shared" si="697"/>
        <v>0.7400000000000001</v>
      </c>
      <c r="R14884">
        <f t="shared" si="698"/>
        <v>0</v>
      </c>
    </row>
    <row r="14885" spans="1:18" x14ac:dyDescent="0.25">
      <c r="A14885">
        <v>290955</v>
      </c>
      <c r="B14885" t="s">
        <v>7498</v>
      </c>
      <c r="C14885" t="s">
        <v>8748</v>
      </c>
      <c r="D14885" t="s">
        <v>663</v>
      </c>
      <c r="E14885" t="s">
        <v>8753</v>
      </c>
      <c r="F14885" t="s">
        <v>535</v>
      </c>
      <c r="G14885" t="s">
        <v>41</v>
      </c>
      <c r="H14885">
        <v>0</v>
      </c>
      <c r="I14885">
        <v>-2.0296264668928643E-16</v>
      </c>
      <c r="L14885" t="s">
        <v>269</v>
      </c>
      <c r="M14885">
        <v>2024</v>
      </c>
      <c r="O14885" t="str">
        <f t="shared" si="696"/>
        <v>RED WING SHOE COMPANY LLC-290955-LABEL, 2 CM X 2 CM-SIZE 34 R &amp; COUNTRY OF ORIGIN-PC</v>
      </c>
      <c r="P14885">
        <f>COUNTIF($O$3:O14885,O14885)</f>
        <v>6</v>
      </c>
      <c r="Q14885">
        <f t="shared" si="697"/>
        <v>5.4500000000000011</v>
      </c>
      <c r="R14885">
        <f t="shared" si="698"/>
        <v>0</v>
      </c>
    </row>
    <row r="14886" spans="1:18" x14ac:dyDescent="0.25">
      <c r="A14886">
        <v>290955</v>
      </c>
      <c r="B14886" t="s">
        <v>7498</v>
      </c>
      <c r="C14886" t="s">
        <v>8748</v>
      </c>
      <c r="D14886" t="s">
        <v>663</v>
      </c>
      <c r="E14886" t="s">
        <v>8754</v>
      </c>
      <c r="F14886" t="s">
        <v>535</v>
      </c>
      <c r="G14886" t="s">
        <v>280</v>
      </c>
      <c r="H14886">
        <v>0</v>
      </c>
      <c r="I14886">
        <v>0</v>
      </c>
      <c r="L14886" t="s">
        <v>269</v>
      </c>
      <c r="M14886">
        <v>2024</v>
      </c>
      <c r="O14886" t="str">
        <f t="shared" si="696"/>
        <v>RED WING SHOE COMPANY-290955-LABEL, 2 CM X 2 CM-SIZE 34 R &amp; COUNTRY OF ORIGIN-PC</v>
      </c>
      <c r="P14886">
        <f>COUNTIF($O$3:O14886,O14886)</f>
        <v>3</v>
      </c>
      <c r="Q14886">
        <f t="shared" si="697"/>
        <v>0.7400000000000001</v>
      </c>
      <c r="R14886">
        <f t="shared" si="698"/>
        <v>0</v>
      </c>
    </row>
    <row r="14887" spans="1:18" x14ac:dyDescent="0.25">
      <c r="A14887">
        <v>290955</v>
      </c>
      <c r="B14887" t="s">
        <v>7498</v>
      </c>
      <c r="C14887" t="s">
        <v>8748</v>
      </c>
      <c r="D14887" t="s">
        <v>663</v>
      </c>
      <c r="E14887" t="s">
        <v>8755</v>
      </c>
      <c r="F14887" t="s">
        <v>535</v>
      </c>
      <c r="G14887" t="s">
        <v>41</v>
      </c>
      <c r="H14887">
        <v>0</v>
      </c>
      <c r="I14887">
        <v>0</v>
      </c>
      <c r="L14887" t="s">
        <v>269</v>
      </c>
      <c r="M14887">
        <v>2024</v>
      </c>
      <c r="O14887" t="str">
        <f t="shared" si="696"/>
        <v>RED WING SHOE COMPANY LLC-290955-LABEL, 2 CM X 2 CM-SIZE 34 R &amp; COUNTRY OF ORIGIN-PC</v>
      </c>
      <c r="P14887">
        <f>COUNTIF($O$3:O14887,O14887)</f>
        <v>7</v>
      </c>
      <c r="Q14887">
        <f t="shared" si="697"/>
        <v>5.4500000000000011</v>
      </c>
      <c r="R14887">
        <f t="shared" si="698"/>
        <v>0</v>
      </c>
    </row>
    <row r="14888" spans="1:18" x14ac:dyDescent="0.25">
      <c r="A14888">
        <v>290955</v>
      </c>
      <c r="B14888" t="s">
        <v>7498</v>
      </c>
      <c r="C14888" t="s">
        <v>8748</v>
      </c>
      <c r="D14888" t="s">
        <v>663</v>
      </c>
      <c r="E14888" t="s">
        <v>8756</v>
      </c>
      <c r="F14888" t="s">
        <v>535</v>
      </c>
      <c r="G14888" t="s">
        <v>41</v>
      </c>
      <c r="H14888">
        <v>0</v>
      </c>
      <c r="I14888">
        <v>0</v>
      </c>
      <c r="L14888" t="s">
        <v>269</v>
      </c>
      <c r="M14888">
        <v>2024</v>
      </c>
      <c r="O14888" t="str">
        <f t="shared" si="696"/>
        <v>RED WING SHOE COMPANY LLC-290955-LABEL, 2 CM X 2 CM-SIZE 34 R &amp; COUNTRY OF ORIGIN-PC</v>
      </c>
      <c r="P14888">
        <f>COUNTIF($O$3:O14888,O14888)</f>
        <v>8</v>
      </c>
      <c r="Q14888">
        <f t="shared" si="697"/>
        <v>5.4500000000000011</v>
      </c>
      <c r="R14888">
        <f t="shared" si="698"/>
        <v>0</v>
      </c>
    </row>
    <row r="14889" spans="1:18" x14ac:dyDescent="0.25">
      <c r="A14889">
        <v>290955</v>
      </c>
      <c r="B14889" t="s">
        <v>7498</v>
      </c>
      <c r="C14889" t="s">
        <v>8748</v>
      </c>
      <c r="D14889" t="s">
        <v>663</v>
      </c>
      <c r="E14889" t="s">
        <v>8757</v>
      </c>
      <c r="F14889" t="s">
        <v>535</v>
      </c>
      <c r="G14889" t="s">
        <v>280</v>
      </c>
      <c r="H14889">
        <v>0</v>
      </c>
      <c r="I14889">
        <v>0</v>
      </c>
      <c r="L14889" t="s">
        <v>269</v>
      </c>
      <c r="M14889">
        <v>2024</v>
      </c>
      <c r="O14889" t="str">
        <f t="shared" si="696"/>
        <v>RED WING SHOE COMPANY-290955-LABEL, 2 CM X 2 CM-SIZE 34 R &amp; COUNTRY OF ORIGIN-PC</v>
      </c>
      <c r="P14889">
        <f>COUNTIF($O$3:O14889,O14889)</f>
        <v>4</v>
      </c>
      <c r="Q14889">
        <f t="shared" si="697"/>
        <v>0.7400000000000001</v>
      </c>
      <c r="R14889">
        <f t="shared" si="698"/>
        <v>0</v>
      </c>
    </row>
    <row r="14890" spans="1:18" x14ac:dyDescent="0.25">
      <c r="A14890">
        <v>290955</v>
      </c>
      <c r="B14890" t="s">
        <v>7498</v>
      </c>
      <c r="C14890" t="s">
        <v>8748</v>
      </c>
      <c r="D14890" t="s">
        <v>663</v>
      </c>
      <c r="E14890" t="s">
        <v>8758</v>
      </c>
      <c r="F14890" t="s">
        <v>535</v>
      </c>
      <c r="G14890" t="s">
        <v>47</v>
      </c>
      <c r="H14890">
        <v>0</v>
      </c>
      <c r="I14890">
        <v>0</v>
      </c>
      <c r="L14890" t="s">
        <v>269</v>
      </c>
      <c r="M14890">
        <v>2024</v>
      </c>
      <c r="O14890" t="str">
        <f t="shared" si="696"/>
        <v>H&amp;M-290955-LABEL, 2 CM X 2 CM-SIZE 34 R &amp; COUNTRY OF ORIGIN-PC</v>
      </c>
      <c r="P14890">
        <f>COUNTIF($O$3:O14890,O14890)</f>
        <v>3</v>
      </c>
      <c r="Q14890">
        <f t="shared" si="697"/>
        <v>0</v>
      </c>
      <c r="R14890">
        <f t="shared" si="698"/>
        <v>0</v>
      </c>
    </row>
    <row r="14891" spans="1:18" x14ac:dyDescent="0.25">
      <c r="A14891">
        <v>290955</v>
      </c>
      <c r="B14891" t="s">
        <v>7498</v>
      </c>
      <c r="C14891" t="s">
        <v>8748</v>
      </c>
      <c r="D14891" t="s">
        <v>663</v>
      </c>
      <c r="E14891" t="s">
        <v>8759</v>
      </c>
      <c r="F14891" t="s">
        <v>535</v>
      </c>
      <c r="G14891" t="s">
        <v>41</v>
      </c>
      <c r="H14891">
        <v>0</v>
      </c>
      <c r="I14891">
        <v>0</v>
      </c>
      <c r="L14891" t="s">
        <v>269</v>
      </c>
      <c r="M14891">
        <v>2024</v>
      </c>
      <c r="O14891" t="str">
        <f t="shared" si="696"/>
        <v>RED WING SHOE COMPANY LLC-290955-LABEL, 2 CM X 2 CM-SIZE 34 R &amp; COUNTRY OF ORIGIN-PC</v>
      </c>
      <c r="P14891">
        <f>COUNTIF($O$3:O14891,O14891)</f>
        <v>9</v>
      </c>
      <c r="Q14891">
        <f t="shared" si="697"/>
        <v>5.4500000000000011</v>
      </c>
      <c r="R14891">
        <f t="shared" si="698"/>
        <v>0</v>
      </c>
    </row>
    <row r="14892" spans="1:18" x14ac:dyDescent="0.25">
      <c r="A14892">
        <v>290955</v>
      </c>
      <c r="B14892" t="s">
        <v>7498</v>
      </c>
      <c r="C14892" t="s">
        <v>8748</v>
      </c>
      <c r="D14892" t="s">
        <v>663</v>
      </c>
      <c r="E14892" t="s">
        <v>8760</v>
      </c>
      <c r="F14892" t="s">
        <v>535</v>
      </c>
      <c r="G14892" t="s">
        <v>41</v>
      </c>
      <c r="H14892">
        <v>0</v>
      </c>
      <c r="I14892">
        <v>0</v>
      </c>
      <c r="L14892" t="s">
        <v>269</v>
      </c>
      <c r="M14892">
        <v>2024</v>
      </c>
      <c r="O14892" t="str">
        <f t="shared" si="696"/>
        <v>RED WING SHOE COMPANY LLC-290955-LABEL, 2 CM X 2 CM-SIZE 34 R &amp; COUNTRY OF ORIGIN-PC</v>
      </c>
      <c r="P14892">
        <f>COUNTIF($O$3:O14892,O14892)</f>
        <v>10</v>
      </c>
      <c r="Q14892">
        <f t="shared" si="697"/>
        <v>5.4500000000000011</v>
      </c>
      <c r="R14892">
        <f t="shared" si="698"/>
        <v>0</v>
      </c>
    </row>
    <row r="14893" spans="1:18" x14ac:dyDescent="0.25">
      <c r="A14893">
        <v>290955</v>
      </c>
      <c r="B14893" t="s">
        <v>7498</v>
      </c>
      <c r="C14893" t="s">
        <v>8748</v>
      </c>
      <c r="D14893" t="s">
        <v>663</v>
      </c>
      <c r="E14893" t="s">
        <v>8761</v>
      </c>
      <c r="F14893" t="s">
        <v>535</v>
      </c>
      <c r="G14893" t="s">
        <v>280</v>
      </c>
      <c r="H14893">
        <v>0</v>
      </c>
      <c r="I14893">
        <v>0</v>
      </c>
      <c r="L14893" t="s">
        <v>269</v>
      </c>
      <c r="M14893">
        <v>2024</v>
      </c>
      <c r="O14893" t="str">
        <f t="shared" si="696"/>
        <v>RED WING SHOE COMPANY-290955-LABEL, 2 CM X 2 CM-SIZE 34 R &amp; COUNTRY OF ORIGIN-PC</v>
      </c>
      <c r="P14893">
        <f>COUNTIF($O$3:O14893,O14893)</f>
        <v>5</v>
      </c>
      <c r="Q14893">
        <f t="shared" si="697"/>
        <v>0.7400000000000001</v>
      </c>
      <c r="R14893">
        <f t="shared" si="698"/>
        <v>0</v>
      </c>
    </row>
    <row r="14894" spans="1:18" x14ac:dyDescent="0.25">
      <c r="A14894">
        <v>290955</v>
      </c>
      <c r="B14894" t="s">
        <v>7498</v>
      </c>
      <c r="C14894" t="s">
        <v>8748</v>
      </c>
      <c r="D14894" t="s">
        <v>663</v>
      </c>
      <c r="E14894" t="s">
        <v>8762</v>
      </c>
      <c r="F14894" t="s">
        <v>535</v>
      </c>
      <c r="G14894" t="s">
        <v>280</v>
      </c>
      <c r="H14894">
        <v>0</v>
      </c>
      <c r="I14894">
        <v>0</v>
      </c>
      <c r="L14894" t="s">
        <v>269</v>
      </c>
      <c r="M14894">
        <v>2024</v>
      </c>
      <c r="O14894" t="str">
        <f t="shared" si="696"/>
        <v>RED WING SHOE COMPANY-290955-LABEL, 2 CM X 2 CM-SIZE 34 R &amp; COUNTRY OF ORIGIN-PC</v>
      </c>
      <c r="P14894">
        <f>COUNTIF($O$3:O14894,O14894)</f>
        <v>6</v>
      </c>
      <c r="Q14894">
        <f t="shared" si="697"/>
        <v>0.7400000000000001</v>
      </c>
      <c r="R14894">
        <f t="shared" si="698"/>
        <v>0</v>
      </c>
    </row>
    <row r="14895" spans="1:18" x14ac:dyDescent="0.25">
      <c r="A14895">
        <v>290955</v>
      </c>
      <c r="B14895" t="s">
        <v>7498</v>
      </c>
      <c r="C14895" t="s">
        <v>8748</v>
      </c>
      <c r="D14895" t="s">
        <v>663</v>
      </c>
      <c r="E14895" t="s">
        <v>8763</v>
      </c>
      <c r="F14895" t="s">
        <v>535</v>
      </c>
      <c r="G14895" t="s">
        <v>280</v>
      </c>
      <c r="H14895">
        <v>0</v>
      </c>
      <c r="I14895">
        <v>0</v>
      </c>
      <c r="L14895" t="s">
        <v>269</v>
      </c>
      <c r="M14895">
        <v>2024</v>
      </c>
      <c r="O14895" t="str">
        <f t="shared" si="696"/>
        <v>RED WING SHOE COMPANY-290955-LABEL, 2 CM X 2 CM-SIZE 34 R &amp; COUNTRY OF ORIGIN-PC</v>
      </c>
      <c r="P14895">
        <f>COUNTIF($O$3:O14895,O14895)</f>
        <v>7</v>
      </c>
      <c r="Q14895">
        <f t="shared" si="697"/>
        <v>0.7400000000000001</v>
      </c>
      <c r="R14895">
        <f t="shared" si="698"/>
        <v>0</v>
      </c>
    </row>
    <row r="14896" spans="1:18" x14ac:dyDescent="0.25">
      <c r="A14896">
        <v>290955</v>
      </c>
      <c r="B14896" t="s">
        <v>7498</v>
      </c>
      <c r="C14896" t="s">
        <v>8748</v>
      </c>
      <c r="D14896" t="s">
        <v>663</v>
      </c>
      <c r="E14896" t="s">
        <v>8764</v>
      </c>
      <c r="F14896" t="s">
        <v>535</v>
      </c>
      <c r="G14896" t="s">
        <v>41</v>
      </c>
      <c r="H14896">
        <v>0</v>
      </c>
      <c r="I14896">
        <v>0</v>
      </c>
      <c r="L14896" t="s">
        <v>269</v>
      </c>
      <c r="M14896">
        <v>2024</v>
      </c>
      <c r="O14896" t="str">
        <f t="shared" si="696"/>
        <v>RED WING SHOE COMPANY LLC-290955-LABEL, 2 CM X 2 CM-SIZE 34 R &amp; COUNTRY OF ORIGIN-PC</v>
      </c>
      <c r="P14896">
        <f>COUNTIF($O$3:O14896,O14896)</f>
        <v>11</v>
      </c>
      <c r="Q14896">
        <f t="shared" si="697"/>
        <v>5.4500000000000011</v>
      </c>
      <c r="R14896">
        <f t="shared" si="698"/>
        <v>0</v>
      </c>
    </row>
    <row r="14897" spans="1:18" x14ac:dyDescent="0.25">
      <c r="A14897">
        <v>290955</v>
      </c>
      <c r="B14897" t="s">
        <v>7498</v>
      </c>
      <c r="C14897" t="s">
        <v>8748</v>
      </c>
      <c r="D14897" t="s">
        <v>663</v>
      </c>
      <c r="E14897" t="s">
        <v>8765</v>
      </c>
      <c r="F14897" t="s">
        <v>535</v>
      </c>
      <c r="G14897" t="s">
        <v>280</v>
      </c>
      <c r="H14897">
        <v>0</v>
      </c>
      <c r="I14897">
        <v>0</v>
      </c>
      <c r="L14897" t="s">
        <v>269</v>
      </c>
      <c r="M14897">
        <v>2024</v>
      </c>
      <c r="O14897" t="str">
        <f t="shared" si="696"/>
        <v>RED WING SHOE COMPANY-290955-LABEL, 2 CM X 2 CM-SIZE 34 R &amp; COUNTRY OF ORIGIN-PC</v>
      </c>
      <c r="P14897">
        <f>COUNTIF($O$3:O14897,O14897)</f>
        <v>8</v>
      </c>
      <c r="Q14897">
        <f t="shared" si="697"/>
        <v>0.7400000000000001</v>
      </c>
      <c r="R14897">
        <f t="shared" si="698"/>
        <v>0</v>
      </c>
    </row>
    <row r="14898" spans="1:18" x14ac:dyDescent="0.25">
      <c r="A14898">
        <v>290955</v>
      </c>
      <c r="B14898" t="s">
        <v>7498</v>
      </c>
      <c r="C14898" t="s">
        <v>8748</v>
      </c>
      <c r="D14898" t="s">
        <v>663</v>
      </c>
      <c r="E14898" t="s">
        <v>8766</v>
      </c>
      <c r="F14898" t="s">
        <v>535</v>
      </c>
      <c r="G14898" t="s">
        <v>280</v>
      </c>
      <c r="H14898">
        <v>0</v>
      </c>
      <c r="I14898">
        <v>0</v>
      </c>
      <c r="L14898" t="s">
        <v>269</v>
      </c>
      <c r="M14898">
        <v>2024</v>
      </c>
      <c r="O14898" t="str">
        <f t="shared" si="696"/>
        <v>RED WING SHOE COMPANY-290955-LABEL, 2 CM X 2 CM-SIZE 34 R &amp; COUNTRY OF ORIGIN-PC</v>
      </c>
      <c r="P14898">
        <f>COUNTIF($O$3:O14898,O14898)</f>
        <v>9</v>
      </c>
      <c r="Q14898">
        <f t="shared" si="697"/>
        <v>0.7400000000000001</v>
      </c>
      <c r="R14898">
        <f t="shared" si="698"/>
        <v>0</v>
      </c>
    </row>
    <row r="14899" spans="1:18" x14ac:dyDescent="0.25">
      <c r="A14899">
        <v>290955</v>
      </c>
      <c r="B14899" t="s">
        <v>7498</v>
      </c>
      <c r="C14899" t="s">
        <v>8748</v>
      </c>
      <c r="D14899" t="s">
        <v>663</v>
      </c>
      <c r="E14899" t="s">
        <v>8767</v>
      </c>
      <c r="F14899" t="s">
        <v>535</v>
      </c>
      <c r="G14899" t="s">
        <v>41</v>
      </c>
      <c r="H14899">
        <v>0</v>
      </c>
      <c r="I14899">
        <v>0</v>
      </c>
      <c r="L14899" t="s">
        <v>269</v>
      </c>
      <c r="M14899">
        <v>2024</v>
      </c>
      <c r="O14899" t="str">
        <f t="shared" si="696"/>
        <v>RED WING SHOE COMPANY LLC-290955-LABEL, 2 CM X 2 CM-SIZE 34 R &amp; COUNTRY OF ORIGIN-PC</v>
      </c>
      <c r="P14899">
        <f>COUNTIF($O$3:O14899,O14899)</f>
        <v>12</v>
      </c>
      <c r="Q14899">
        <f t="shared" si="697"/>
        <v>5.4500000000000011</v>
      </c>
      <c r="R14899">
        <f t="shared" si="698"/>
        <v>0</v>
      </c>
    </row>
    <row r="14900" spans="1:18" x14ac:dyDescent="0.25">
      <c r="A14900">
        <v>290955</v>
      </c>
      <c r="B14900" t="s">
        <v>7498</v>
      </c>
      <c r="C14900" t="s">
        <v>8748</v>
      </c>
      <c r="D14900" t="s">
        <v>663</v>
      </c>
      <c r="E14900" t="s">
        <v>8768</v>
      </c>
      <c r="F14900" t="s">
        <v>535</v>
      </c>
      <c r="G14900" t="s">
        <v>280</v>
      </c>
      <c r="H14900">
        <v>0</v>
      </c>
      <c r="I14900">
        <v>0</v>
      </c>
      <c r="L14900" t="s">
        <v>269</v>
      </c>
      <c r="M14900">
        <v>2024</v>
      </c>
      <c r="O14900" t="str">
        <f t="shared" si="696"/>
        <v>RED WING SHOE COMPANY-290955-LABEL, 2 CM X 2 CM-SIZE 34 R &amp; COUNTRY OF ORIGIN-PC</v>
      </c>
      <c r="P14900">
        <f>COUNTIF($O$3:O14900,O14900)</f>
        <v>10</v>
      </c>
      <c r="Q14900">
        <f t="shared" si="697"/>
        <v>0.7400000000000001</v>
      </c>
      <c r="R14900">
        <f t="shared" si="698"/>
        <v>0</v>
      </c>
    </row>
    <row r="14901" spans="1:18" x14ac:dyDescent="0.25">
      <c r="A14901">
        <v>290955</v>
      </c>
      <c r="B14901" t="s">
        <v>7498</v>
      </c>
      <c r="C14901" t="s">
        <v>8748</v>
      </c>
      <c r="D14901" t="s">
        <v>663</v>
      </c>
      <c r="E14901" t="s">
        <v>8769</v>
      </c>
      <c r="F14901" t="s">
        <v>535</v>
      </c>
      <c r="G14901" t="s">
        <v>280</v>
      </c>
      <c r="H14901">
        <v>0</v>
      </c>
      <c r="I14901">
        <v>0</v>
      </c>
      <c r="L14901" t="s">
        <v>269</v>
      </c>
      <c r="M14901">
        <v>2024</v>
      </c>
      <c r="O14901" t="str">
        <f t="shared" si="696"/>
        <v>RED WING SHOE COMPANY-290955-LABEL, 2 CM X 2 CM-SIZE 34 R &amp; COUNTRY OF ORIGIN-PC</v>
      </c>
      <c r="P14901">
        <f>COUNTIF($O$3:O14901,O14901)</f>
        <v>11</v>
      </c>
      <c r="Q14901">
        <f t="shared" si="697"/>
        <v>0.7400000000000001</v>
      </c>
      <c r="R14901">
        <f t="shared" si="698"/>
        <v>0</v>
      </c>
    </row>
    <row r="14902" spans="1:18" x14ac:dyDescent="0.25">
      <c r="A14902">
        <v>290955</v>
      </c>
      <c r="B14902" t="s">
        <v>7498</v>
      </c>
      <c r="C14902" t="s">
        <v>8748</v>
      </c>
      <c r="D14902" t="s">
        <v>663</v>
      </c>
      <c r="E14902" t="s">
        <v>8770</v>
      </c>
      <c r="F14902" t="s">
        <v>535</v>
      </c>
      <c r="G14902" t="s">
        <v>280</v>
      </c>
      <c r="H14902">
        <v>0</v>
      </c>
      <c r="I14902">
        <v>0</v>
      </c>
      <c r="L14902" t="s">
        <v>269</v>
      </c>
      <c r="M14902">
        <v>2024</v>
      </c>
      <c r="O14902" t="str">
        <f t="shared" si="696"/>
        <v>RED WING SHOE COMPANY-290955-LABEL, 2 CM X 2 CM-SIZE 34 R &amp; COUNTRY OF ORIGIN-PC</v>
      </c>
      <c r="P14902">
        <f>COUNTIF($O$3:O14902,O14902)</f>
        <v>12</v>
      </c>
      <c r="Q14902">
        <f t="shared" si="697"/>
        <v>0.7400000000000001</v>
      </c>
      <c r="R14902">
        <f t="shared" si="698"/>
        <v>0</v>
      </c>
    </row>
    <row r="14903" spans="1:18" x14ac:dyDescent="0.25">
      <c r="A14903">
        <v>290955</v>
      </c>
      <c r="B14903" t="s">
        <v>7498</v>
      </c>
      <c r="C14903" t="s">
        <v>8748</v>
      </c>
      <c r="D14903" t="s">
        <v>663</v>
      </c>
      <c r="E14903" t="s">
        <v>8771</v>
      </c>
      <c r="F14903" t="s">
        <v>535</v>
      </c>
      <c r="G14903" t="s">
        <v>280</v>
      </c>
      <c r="H14903">
        <v>0</v>
      </c>
      <c r="I14903">
        <v>0</v>
      </c>
      <c r="L14903" t="s">
        <v>269</v>
      </c>
      <c r="M14903">
        <v>2024</v>
      </c>
      <c r="O14903" t="str">
        <f t="shared" si="696"/>
        <v>RED WING SHOE COMPANY-290955-LABEL, 2 CM X 2 CM-SIZE 34 R &amp; COUNTRY OF ORIGIN-PC</v>
      </c>
      <c r="P14903">
        <f>COUNTIF($O$3:O14903,O14903)</f>
        <v>13</v>
      </c>
      <c r="Q14903">
        <f t="shared" si="697"/>
        <v>0.7400000000000001</v>
      </c>
      <c r="R14903">
        <f t="shared" si="698"/>
        <v>0</v>
      </c>
    </row>
    <row r="14904" spans="1:18" x14ac:dyDescent="0.25">
      <c r="A14904">
        <v>290955</v>
      </c>
      <c r="B14904" t="s">
        <v>7498</v>
      </c>
      <c r="C14904" t="s">
        <v>8748</v>
      </c>
      <c r="D14904" t="s">
        <v>663</v>
      </c>
      <c r="E14904" t="s">
        <v>8772</v>
      </c>
      <c r="F14904" t="s">
        <v>535</v>
      </c>
      <c r="G14904" t="s">
        <v>41</v>
      </c>
      <c r="H14904">
        <v>78</v>
      </c>
      <c r="I14904">
        <v>0.48000000000000015</v>
      </c>
      <c r="L14904" t="s">
        <v>269</v>
      </c>
      <c r="M14904">
        <v>2024</v>
      </c>
      <c r="O14904" t="str">
        <f t="shared" si="696"/>
        <v>RED WING SHOE COMPANY LLC-290955-LABEL, 2 CM X 2 CM-SIZE 34 R &amp; COUNTRY OF ORIGIN-PC</v>
      </c>
      <c r="P14904">
        <f>COUNTIF($O$3:O14904,O14904)</f>
        <v>13</v>
      </c>
      <c r="Q14904">
        <f t="shared" si="697"/>
        <v>5.4500000000000011</v>
      </c>
      <c r="R14904">
        <f t="shared" si="698"/>
        <v>0</v>
      </c>
    </row>
    <row r="14905" spans="1:18" x14ac:dyDescent="0.25">
      <c r="A14905">
        <v>290955</v>
      </c>
      <c r="B14905" t="s">
        <v>7498</v>
      </c>
      <c r="C14905" t="s">
        <v>8748</v>
      </c>
      <c r="D14905" t="s">
        <v>663</v>
      </c>
      <c r="E14905" t="s">
        <v>8773</v>
      </c>
      <c r="F14905" t="s">
        <v>535</v>
      </c>
      <c r="G14905" t="s">
        <v>41</v>
      </c>
      <c r="H14905">
        <v>0</v>
      </c>
      <c r="I14905">
        <v>0</v>
      </c>
      <c r="L14905" t="s">
        <v>269</v>
      </c>
      <c r="M14905">
        <v>2024</v>
      </c>
      <c r="O14905" t="str">
        <f t="shared" si="696"/>
        <v>RED WING SHOE COMPANY LLC-290955-LABEL, 2 CM X 2 CM-SIZE 34 R &amp; COUNTRY OF ORIGIN-PC</v>
      </c>
      <c r="P14905">
        <f>COUNTIF($O$3:O14905,O14905)</f>
        <v>14</v>
      </c>
      <c r="Q14905">
        <f t="shared" si="697"/>
        <v>5.4500000000000011</v>
      </c>
      <c r="R14905">
        <f t="shared" si="698"/>
        <v>0</v>
      </c>
    </row>
    <row r="14906" spans="1:18" x14ac:dyDescent="0.25">
      <c r="A14906">
        <v>290955</v>
      </c>
      <c r="B14906" t="s">
        <v>7498</v>
      </c>
      <c r="C14906" t="s">
        <v>8748</v>
      </c>
      <c r="D14906" t="s">
        <v>663</v>
      </c>
      <c r="E14906" t="s">
        <v>8774</v>
      </c>
      <c r="F14906" t="s">
        <v>535</v>
      </c>
      <c r="G14906" t="s">
        <v>41</v>
      </c>
      <c r="H14906">
        <v>0</v>
      </c>
      <c r="I14906">
        <v>0</v>
      </c>
      <c r="L14906" t="s">
        <v>269</v>
      </c>
      <c r="M14906">
        <v>2024</v>
      </c>
      <c r="O14906" t="str">
        <f t="shared" si="696"/>
        <v>RED WING SHOE COMPANY LLC-290955-LABEL, 2 CM X 2 CM-SIZE 34 R &amp; COUNTRY OF ORIGIN-PC</v>
      </c>
      <c r="P14906">
        <f>COUNTIF($O$3:O14906,O14906)</f>
        <v>15</v>
      </c>
      <c r="Q14906">
        <f t="shared" si="697"/>
        <v>5.4500000000000011</v>
      </c>
      <c r="R14906">
        <f t="shared" si="698"/>
        <v>0</v>
      </c>
    </row>
    <row r="14907" spans="1:18" x14ac:dyDescent="0.25">
      <c r="A14907">
        <v>290955</v>
      </c>
      <c r="B14907" t="s">
        <v>7498</v>
      </c>
      <c r="C14907" t="s">
        <v>8748</v>
      </c>
      <c r="D14907" t="s">
        <v>663</v>
      </c>
      <c r="E14907" t="s">
        <v>8775</v>
      </c>
      <c r="F14907" t="s">
        <v>535</v>
      </c>
      <c r="G14907" t="s">
        <v>41</v>
      </c>
      <c r="H14907">
        <v>0</v>
      </c>
      <c r="I14907">
        <v>0</v>
      </c>
      <c r="L14907" t="s">
        <v>269</v>
      </c>
      <c r="M14907">
        <v>2024</v>
      </c>
      <c r="O14907" t="str">
        <f t="shared" si="696"/>
        <v>RED WING SHOE COMPANY LLC-290955-LABEL, 2 CM X 2 CM-SIZE 34 R &amp; COUNTRY OF ORIGIN-PC</v>
      </c>
      <c r="P14907">
        <f>COUNTIF($O$3:O14907,O14907)</f>
        <v>16</v>
      </c>
      <c r="Q14907">
        <f t="shared" si="697"/>
        <v>5.4500000000000011</v>
      </c>
      <c r="R14907">
        <f t="shared" si="698"/>
        <v>0</v>
      </c>
    </row>
    <row r="14908" spans="1:18" x14ac:dyDescent="0.25">
      <c r="A14908">
        <v>290955</v>
      </c>
      <c r="B14908" t="s">
        <v>7498</v>
      </c>
      <c r="C14908" t="s">
        <v>8748</v>
      </c>
      <c r="D14908" t="s">
        <v>663</v>
      </c>
      <c r="E14908" t="s">
        <v>8776</v>
      </c>
      <c r="F14908" t="s">
        <v>535</v>
      </c>
      <c r="G14908" t="s">
        <v>41</v>
      </c>
      <c r="H14908">
        <v>0</v>
      </c>
      <c r="I14908">
        <v>0</v>
      </c>
      <c r="L14908" t="s">
        <v>269</v>
      </c>
      <c r="M14908">
        <v>2024</v>
      </c>
      <c r="O14908" t="str">
        <f t="shared" si="696"/>
        <v>RED WING SHOE COMPANY LLC-290955-LABEL, 2 CM X 2 CM-SIZE 34 R &amp; COUNTRY OF ORIGIN-PC</v>
      </c>
      <c r="P14908">
        <f>COUNTIF($O$3:O14908,O14908)</f>
        <v>17</v>
      </c>
      <c r="Q14908">
        <f t="shared" si="697"/>
        <v>5.4500000000000011</v>
      </c>
      <c r="R14908">
        <f t="shared" si="698"/>
        <v>0</v>
      </c>
    </row>
    <row r="14909" spans="1:18" x14ac:dyDescent="0.25">
      <c r="A14909">
        <v>290955</v>
      </c>
      <c r="B14909" t="s">
        <v>7498</v>
      </c>
      <c r="C14909" t="s">
        <v>8748</v>
      </c>
      <c r="D14909" t="s">
        <v>663</v>
      </c>
      <c r="E14909" t="s">
        <v>8777</v>
      </c>
      <c r="F14909" t="s">
        <v>535</v>
      </c>
      <c r="G14909" t="s">
        <v>280</v>
      </c>
      <c r="H14909">
        <v>0</v>
      </c>
      <c r="I14909">
        <v>0</v>
      </c>
      <c r="L14909" t="s">
        <v>269</v>
      </c>
      <c r="M14909">
        <v>2024</v>
      </c>
      <c r="O14909" t="str">
        <f t="shared" si="696"/>
        <v>RED WING SHOE COMPANY-290955-LABEL, 2 CM X 2 CM-SIZE 34 R &amp; COUNTRY OF ORIGIN-PC</v>
      </c>
      <c r="P14909">
        <f>COUNTIF($O$3:O14909,O14909)</f>
        <v>14</v>
      </c>
      <c r="Q14909">
        <f t="shared" si="697"/>
        <v>0.7400000000000001</v>
      </c>
      <c r="R14909">
        <f t="shared" si="698"/>
        <v>0</v>
      </c>
    </row>
    <row r="14910" spans="1:18" x14ac:dyDescent="0.25">
      <c r="A14910">
        <v>290955</v>
      </c>
      <c r="B14910" t="s">
        <v>7498</v>
      </c>
      <c r="C14910" t="s">
        <v>8748</v>
      </c>
      <c r="D14910" t="s">
        <v>663</v>
      </c>
      <c r="E14910" t="s">
        <v>8778</v>
      </c>
      <c r="F14910" t="s">
        <v>535</v>
      </c>
      <c r="G14910" t="s">
        <v>280</v>
      </c>
      <c r="H14910">
        <v>0</v>
      </c>
      <c r="I14910">
        <v>0</v>
      </c>
      <c r="L14910" t="s">
        <v>269</v>
      </c>
      <c r="M14910">
        <v>2024</v>
      </c>
      <c r="O14910" t="str">
        <f t="shared" si="696"/>
        <v>RED WING SHOE COMPANY-290955-LABEL, 2 CM X 2 CM-SIZE 34 R &amp; COUNTRY OF ORIGIN-PC</v>
      </c>
      <c r="P14910">
        <f>COUNTIF($O$3:O14910,O14910)</f>
        <v>15</v>
      </c>
      <c r="Q14910">
        <f t="shared" si="697"/>
        <v>0.7400000000000001</v>
      </c>
      <c r="R14910">
        <f t="shared" si="698"/>
        <v>0</v>
      </c>
    </row>
    <row r="14911" spans="1:18" x14ac:dyDescent="0.25">
      <c r="A14911">
        <v>290955</v>
      </c>
      <c r="B14911" t="s">
        <v>7498</v>
      </c>
      <c r="C14911" t="s">
        <v>8748</v>
      </c>
      <c r="D14911" t="s">
        <v>663</v>
      </c>
      <c r="E14911" t="s">
        <v>8779</v>
      </c>
      <c r="F14911" t="s">
        <v>535</v>
      </c>
      <c r="G14911" t="s">
        <v>41</v>
      </c>
      <c r="H14911">
        <v>0</v>
      </c>
      <c r="I14911">
        <v>0</v>
      </c>
      <c r="L14911" t="s">
        <v>269</v>
      </c>
      <c r="M14911">
        <v>2024</v>
      </c>
      <c r="O14911" t="str">
        <f t="shared" si="696"/>
        <v>RED WING SHOE COMPANY LLC-290955-LABEL, 2 CM X 2 CM-SIZE 34 R &amp; COUNTRY OF ORIGIN-PC</v>
      </c>
      <c r="P14911">
        <f>COUNTIF($O$3:O14911,O14911)</f>
        <v>18</v>
      </c>
      <c r="Q14911">
        <f t="shared" si="697"/>
        <v>5.4500000000000011</v>
      </c>
      <c r="R14911">
        <f t="shared" si="698"/>
        <v>0</v>
      </c>
    </row>
    <row r="14912" spans="1:18" x14ac:dyDescent="0.25">
      <c r="A14912">
        <v>290955</v>
      </c>
      <c r="B14912" t="s">
        <v>7498</v>
      </c>
      <c r="C14912" t="s">
        <v>8748</v>
      </c>
      <c r="D14912" t="s">
        <v>663</v>
      </c>
      <c r="E14912" t="s">
        <v>8780</v>
      </c>
      <c r="F14912" t="s">
        <v>535</v>
      </c>
      <c r="G14912" t="s">
        <v>41</v>
      </c>
      <c r="H14912">
        <v>0</v>
      </c>
      <c r="I14912">
        <v>0</v>
      </c>
      <c r="L14912" t="s">
        <v>269</v>
      </c>
      <c r="M14912">
        <v>2024</v>
      </c>
      <c r="O14912" t="str">
        <f t="shared" si="696"/>
        <v>RED WING SHOE COMPANY LLC-290955-LABEL, 2 CM X 2 CM-SIZE 34 R &amp; COUNTRY OF ORIGIN-PC</v>
      </c>
      <c r="P14912">
        <f>COUNTIF($O$3:O14912,O14912)</f>
        <v>19</v>
      </c>
      <c r="Q14912">
        <f t="shared" si="697"/>
        <v>5.4500000000000011</v>
      </c>
      <c r="R14912">
        <f t="shared" si="698"/>
        <v>0</v>
      </c>
    </row>
    <row r="14913" spans="1:18" x14ac:dyDescent="0.25">
      <c r="A14913">
        <v>290955</v>
      </c>
      <c r="B14913" t="s">
        <v>7498</v>
      </c>
      <c r="C14913" t="s">
        <v>8748</v>
      </c>
      <c r="D14913" t="s">
        <v>663</v>
      </c>
      <c r="E14913" t="s">
        <v>8781</v>
      </c>
      <c r="F14913" t="s">
        <v>535</v>
      </c>
      <c r="G14913" t="s">
        <v>280</v>
      </c>
      <c r="H14913">
        <v>0</v>
      </c>
      <c r="I14913">
        <v>0</v>
      </c>
      <c r="L14913" t="s">
        <v>269</v>
      </c>
      <c r="M14913">
        <v>2024</v>
      </c>
      <c r="O14913" t="str">
        <f t="shared" si="696"/>
        <v>RED WING SHOE COMPANY-290955-LABEL, 2 CM X 2 CM-SIZE 34 R &amp; COUNTRY OF ORIGIN-PC</v>
      </c>
      <c r="P14913">
        <f>COUNTIF($O$3:O14913,O14913)</f>
        <v>16</v>
      </c>
      <c r="Q14913">
        <f t="shared" si="697"/>
        <v>0.7400000000000001</v>
      </c>
      <c r="R14913">
        <f t="shared" si="698"/>
        <v>0</v>
      </c>
    </row>
    <row r="14914" spans="1:18" x14ac:dyDescent="0.25">
      <c r="A14914">
        <v>290955</v>
      </c>
      <c r="B14914" t="s">
        <v>7498</v>
      </c>
      <c r="C14914" t="s">
        <v>8748</v>
      </c>
      <c r="D14914" t="s">
        <v>663</v>
      </c>
      <c r="E14914" t="s">
        <v>8782</v>
      </c>
      <c r="F14914" t="s">
        <v>535</v>
      </c>
      <c r="G14914" t="s">
        <v>280</v>
      </c>
      <c r="H14914">
        <v>0</v>
      </c>
      <c r="I14914">
        <v>0</v>
      </c>
      <c r="L14914" t="s">
        <v>269</v>
      </c>
      <c r="M14914">
        <v>2024</v>
      </c>
      <c r="O14914" t="str">
        <f t="shared" si="696"/>
        <v>RED WING SHOE COMPANY-290955-LABEL, 2 CM X 2 CM-SIZE 34 R &amp; COUNTRY OF ORIGIN-PC</v>
      </c>
      <c r="P14914">
        <f>COUNTIF($O$3:O14914,O14914)</f>
        <v>17</v>
      </c>
      <c r="Q14914">
        <f t="shared" si="697"/>
        <v>0.7400000000000001</v>
      </c>
      <c r="R14914">
        <f t="shared" si="698"/>
        <v>0</v>
      </c>
    </row>
    <row r="14915" spans="1:18" x14ac:dyDescent="0.25">
      <c r="A14915">
        <v>290955</v>
      </c>
      <c r="B14915" t="s">
        <v>7498</v>
      </c>
      <c r="C14915" t="s">
        <v>8748</v>
      </c>
      <c r="D14915" t="s">
        <v>663</v>
      </c>
      <c r="E14915" t="s">
        <v>8783</v>
      </c>
      <c r="F14915" t="s">
        <v>535</v>
      </c>
      <c r="G14915" t="s">
        <v>280</v>
      </c>
      <c r="H14915">
        <v>0</v>
      </c>
      <c r="I14915">
        <v>0</v>
      </c>
      <c r="L14915" t="s">
        <v>269</v>
      </c>
      <c r="M14915">
        <v>2024</v>
      </c>
      <c r="O14915" t="str">
        <f t="shared" si="696"/>
        <v>RED WING SHOE COMPANY-290955-LABEL, 2 CM X 2 CM-SIZE 34 R &amp; COUNTRY OF ORIGIN-PC</v>
      </c>
      <c r="P14915">
        <f>COUNTIF($O$3:O14915,O14915)</f>
        <v>18</v>
      </c>
      <c r="Q14915">
        <f t="shared" si="697"/>
        <v>0.7400000000000001</v>
      </c>
      <c r="R14915">
        <f t="shared" si="698"/>
        <v>0</v>
      </c>
    </row>
    <row r="14916" spans="1:18" x14ac:dyDescent="0.25">
      <c r="A14916">
        <v>290955</v>
      </c>
      <c r="B14916" t="s">
        <v>7498</v>
      </c>
      <c r="C14916" t="s">
        <v>8748</v>
      </c>
      <c r="D14916" t="s">
        <v>663</v>
      </c>
      <c r="E14916" t="s">
        <v>8784</v>
      </c>
      <c r="F14916" t="s">
        <v>535</v>
      </c>
      <c r="G14916" t="s">
        <v>280</v>
      </c>
      <c r="H14916">
        <v>0</v>
      </c>
      <c r="I14916">
        <v>0</v>
      </c>
      <c r="L14916" t="s">
        <v>269</v>
      </c>
      <c r="M14916">
        <v>2024</v>
      </c>
      <c r="O14916" t="str">
        <f t="shared" ref="O14916:O14979" si="699">G14916&amp;"-"&amp;A14916&amp;"-"&amp;B14916&amp;"-"&amp;C14916&amp;"-"&amp;F14916</f>
        <v>RED WING SHOE COMPANY-290955-LABEL, 2 CM X 2 CM-SIZE 34 R &amp; COUNTRY OF ORIGIN-PC</v>
      </c>
      <c r="P14916">
        <f>COUNTIF($O$3:O14916,O14916)</f>
        <v>19</v>
      </c>
      <c r="Q14916">
        <f t="shared" ref="Q14916:Q14979" si="700">SUMIF($O$4:$O$18090,O14916,$I$4:$I$18090)</f>
        <v>0.7400000000000001</v>
      </c>
      <c r="R14916">
        <f t="shared" ref="R14916:R14979" si="701">SUMIF($O$4:$O$18090,O14916,$J$4:$J$18090)</f>
        <v>0</v>
      </c>
    </row>
    <row r="14917" spans="1:18" x14ac:dyDescent="0.25">
      <c r="A14917">
        <v>290955</v>
      </c>
      <c r="B14917" t="s">
        <v>7498</v>
      </c>
      <c r="C14917" t="s">
        <v>8748</v>
      </c>
      <c r="D14917" t="s">
        <v>663</v>
      </c>
      <c r="E14917" t="s">
        <v>8785</v>
      </c>
      <c r="F14917" t="s">
        <v>535</v>
      </c>
      <c r="G14917" t="s">
        <v>280</v>
      </c>
      <c r="H14917">
        <v>0</v>
      </c>
      <c r="I14917">
        <v>0</v>
      </c>
      <c r="L14917" t="s">
        <v>269</v>
      </c>
      <c r="M14917">
        <v>2024</v>
      </c>
      <c r="O14917" t="str">
        <f t="shared" si="699"/>
        <v>RED WING SHOE COMPANY-290955-LABEL, 2 CM X 2 CM-SIZE 34 R &amp; COUNTRY OF ORIGIN-PC</v>
      </c>
      <c r="P14917">
        <f>COUNTIF($O$3:O14917,O14917)</f>
        <v>20</v>
      </c>
      <c r="Q14917">
        <f t="shared" si="700"/>
        <v>0.7400000000000001</v>
      </c>
      <c r="R14917">
        <f t="shared" si="701"/>
        <v>0</v>
      </c>
    </row>
    <row r="14918" spans="1:18" x14ac:dyDescent="0.25">
      <c r="A14918">
        <v>290955</v>
      </c>
      <c r="B14918" t="s">
        <v>7498</v>
      </c>
      <c r="C14918" t="s">
        <v>8748</v>
      </c>
      <c r="D14918" t="s">
        <v>663</v>
      </c>
      <c r="E14918" t="s">
        <v>8786</v>
      </c>
      <c r="F14918" t="s">
        <v>535</v>
      </c>
      <c r="G14918" t="s">
        <v>280</v>
      </c>
      <c r="H14918">
        <v>0</v>
      </c>
      <c r="I14918">
        <v>0</v>
      </c>
      <c r="L14918" t="s">
        <v>269</v>
      </c>
      <c r="M14918">
        <v>2024</v>
      </c>
      <c r="O14918" t="str">
        <f t="shared" si="699"/>
        <v>RED WING SHOE COMPANY-290955-LABEL, 2 CM X 2 CM-SIZE 34 R &amp; COUNTRY OF ORIGIN-PC</v>
      </c>
      <c r="P14918">
        <f>COUNTIF($O$3:O14918,O14918)</f>
        <v>21</v>
      </c>
      <c r="Q14918">
        <f t="shared" si="700"/>
        <v>0.7400000000000001</v>
      </c>
      <c r="R14918">
        <f t="shared" si="701"/>
        <v>0</v>
      </c>
    </row>
    <row r="14919" spans="1:18" x14ac:dyDescent="0.25">
      <c r="A14919">
        <v>290955</v>
      </c>
      <c r="B14919" t="s">
        <v>7498</v>
      </c>
      <c r="C14919" t="s">
        <v>8748</v>
      </c>
      <c r="D14919" t="s">
        <v>663</v>
      </c>
      <c r="E14919" t="s">
        <v>8787</v>
      </c>
      <c r="F14919" t="s">
        <v>535</v>
      </c>
      <c r="G14919" t="s">
        <v>280</v>
      </c>
      <c r="H14919">
        <v>0</v>
      </c>
      <c r="I14919">
        <v>0</v>
      </c>
      <c r="L14919" t="s">
        <v>269</v>
      </c>
      <c r="M14919">
        <v>2024</v>
      </c>
      <c r="O14919" t="str">
        <f t="shared" si="699"/>
        <v>RED WING SHOE COMPANY-290955-LABEL, 2 CM X 2 CM-SIZE 34 R &amp; COUNTRY OF ORIGIN-PC</v>
      </c>
      <c r="P14919">
        <f>COUNTIF($O$3:O14919,O14919)</f>
        <v>22</v>
      </c>
      <c r="Q14919">
        <f t="shared" si="700"/>
        <v>0.7400000000000001</v>
      </c>
      <c r="R14919">
        <f t="shared" si="701"/>
        <v>0</v>
      </c>
    </row>
    <row r="14920" spans="1:18" x14ac:dyDescent="0.25">
      <c r="A14920">
        <v>290955</v>
      </c>
      <c r="B14920" t="s">
        <v>7498</v>
      </c>
      <c r="C14920" t="s">
        <v>8748</v>
      </c>
      <c r="D14920" t="s">
        <v>663</v>
      </c>
      <c r="E14920" t="s">
        <v>7515</v>
      </c>
      <c r="F14920" t="s">
        <v>535</v>
      </c>
      <c r="G14920" t="s">
        <v>280</v>
      </c>
      <c r="H14920">
        <v>0</v>
      </c>
      <c r="I14920">
        <v>0</v>
      </c>
      <c r="L14920" t="s">
        <v>269</v>
      </c>
      <c r="M14920">
        <v>2024</v>
      </c>
      <c r="O14920" t="str">
        <f t="shared" si="699"/>
        <v>RED WING SHOE COMPANY-290955-LABEL, 2 CM X 2 CM-SIZE 34 R &amp; COUNTRY OF ORIGIN-PC</v>
      </c>
      <c r="P14920">
        <f>COUNTIF($O$3:O14920,O14920)</f>
        <v>23</v>
      </c>
      <c r="Q14920">
        <f t="shared" si="700"/>
        <v>0.7400000000000001</v>
      </c>
      <c r="R14920">
        <f t="shared" si="701"/>
        <v>0</v>
      </c>
    </row>
    <row r="14921" spans="1:18" x14ac:dyDescent="0.25">
      <c r="A14921">
        <v>290955</v>
      </c>
      <c r="B14921" t="s">
        <v>7498</v>
      </c>
      <c r="C14921" t="s">
        <v>8748</v>
      </c>
      <c r="D14921" t="s">
        <v>663</v>
      </c>
      <c r="E14921" t="s">
        <v>8788</v>
      </c>
      <c r="F14921" t="s">
        <v>535</v>
      </c>
      <c r="G14921" t="s">
        <v>280</v>
      </c>
      <c r="H14921">
        <v>120</v>
      </c>
      <c r="I14921">
        <v>0.7400000000000001</v>
      </c>
      <c r="L14921" t="s">
        <v>269</v>
      </c>
      <c r="M14921">
        <v>2024</v>
      </c>
      <c r="O14921" t="str">
        <f t="shared" si="699"/>
        <v>RED WING SHOE COMPANY-290955-LABEL, 2 CM X 2 CM-SIZE 34 R &amp; COUNTRY OF ORIGIN-PC</v>
      </c>
      <c r="P14921">
        <f>COUNTIF($O$3:O14921,O14921)</f>
        <v>24</v>
      </c>
      <c r="Q14921">
        <f t="shared" si="700"/>
        <v>0.7400000000000001</v>
      </c>
      <c r="R14921">
        <f t="shared" si="701"/>
        <v>0</v>
      </c>
    </row>
    <row r="14922" spans="1:18" x14ac:dyDescent="0.25">
      <c r="A14922">
        <v>290955</v>
      </c>
      <c r="B14922" t="s">
        <v>7498</v>
      </c>
      <c r="C14922" t="s">
        <v>8748</v>
      </c>
      <c r="D14922" t="s">
        <v>663</v>
      </c>
      <c r="E14922" t="s">
        <v>8789</v>
      </c>
      <c r="F14922" t="s">
        <v>535</v>
      </c>
      <c r="G14922" t="s">
        <v>41</v>
      </c>
      <c r="H14922">
        <v>20</v>
      </c>
      <c r="I14922">
        <v>0.12</v>
      </c>
      <c r="L14922" t="s">
        <v>269</v>
      </c>
      <c r="M14922">
        <v>2024</v>
      </c>
      <c r="O14922" t="str">
        <f t="shared" si="699"/>
        <v>RED WING SHOE COMPANY LLC-290955-LABEL, 2 CM X 2 CM-SIZE 34 R &amp; COUNTRY OF ORIGIN-PC</v>
      </c>
      <c r="P14922">
        <f>COUNTIF($O$3:O14922,O14922)</f>
        <v>20</v>
      </c>
      <c r="Q14922">
        <f t="shared" si="700"/>
        <v>5.4500000000000011</v>
      </c>
      <c r="R14922">
        <f t="shared" si="701"/>
        <v>0</v>
      </c>
    </row>
    <row r="14923" spans="1:18" x14ac:dyDescent="0.25">
      <c r="A14923">
        <v>290955</v>
      </c>
      <c r="B14923" t="s">
        <v>7498</v>
      </c>
      <c r="C14923" t="s">
        <v>8748</v>
      </c>
      <c r="D14923" t="s">
        <v>663</v>
      </c>
      <c r="E14923" t="s">
        <v>8790</v>
      </c>
      <c r="F14923" t="s">
        <v>535</v>
      </c>
      <c r="G14923" t="s">
        <v>41</v>
      </c>
      <c r="H14923">
        <v>0</v>
      </c>
      <c r="I14923">
        <v>0</v>
      </c>
      <c r="L14923" t="s">
        <v>269</v>
      </c>
      <c r="M14923">
        <v>2024</v>
      </c>
      <c r="O14923" t="str">
        <f t="shared" si="699"/>
        <v>RED WING SHOE COMPANY LLC-290955-LABEL, 2 CM X 2 CM-SIZE 34 R &amp; COUNTRY OF ORIGIN-PC</v>
      </c>
      <c r="P14923">
        <f>COUNTIF($O$3:O14923,O14923)</f>
        <v>21</v>
      </c>
      <c r="Q14923">
        <f t="shared" si="700"/>
        <v>5.4500000000000011</v>
      </c>
      <c r="R14923">
        <f t="shared" si="701"/>
        <v>0</v>
      </c>
    </row>
    <row r="14924" spans="1:18" x14ac:dyDescent="0.25">
      <c r="A14924">
        <v>290955</v>
      </c>
      <c r="B14924" t="s">
        <v>7498</v>
      </c>
      <c r="C14924" t="s">
        <v>8748</v>
      </c>
      <c r="D14924" t="s">
        <v>663</v>
      </c>
      <c r="E14924" t="s">
        <v>8791</v>
      </c>
      <c r="F14924" t="s">
        <v>535</v>
      </c>
      <c r="G14924" t="s">
        <v>41</v>
      </c>
      <c r="H14924">
        <v>0</v>
      </c>
      <c r="I14924">
        <v>0</v>
      </c>
      <c r="L14924" t="s">
        <v>269</v>
      </c>
      <c r="M14924">
        <v>2024</v>
      </c>
      <c r="O14924" t="str">
        <f t="shared" si="699"/>
        <v>RED WING SHOE COMPANY LLC-290955-LABEL, 2 CM X 2 CM-SIZE 34 R &amp; COUNTRY OF ORIGIN-PC</v>
      </c>
      <c r="P14924">
        <f>COUNTIF($O$3:O14924,O14924)</f>
        <v>22</v>
      </c>
      <c r="Q14924">
        <f t="shared" si="700"/>
        <v>5.4500000000000011</v>
      </c>
      <c r="R14924">
        <f t="shared" si="701"/>
        <v>0</v>
      </c>
    </row>
    <row r="14925" spans="1:18" x14ac:dyDescent="0.25">
      <c r="A14925">
        <v>290955</v>
      </c>
      <c r="B14925" t="s">
        <v>7498</v>
      </c>
      <c r="C14925" t="s">
        <v>8748</v>
      </c>
      <c r="D14925" t="s">
        <v>663</v>
      </c>
      <c r="E14925" t="s">
        <v>8792</v>
      </c>
      <c r="F14925" t="s">
        <v>535</v>
      </c>
      <c r="G14925" t="s">
        <v>41</v>
      </c>
      <c r="H14925">
        <v>0</v>
      </c>
      <c r="I14925">
        <v>0</v>
      </c>
      <c r="L14925" t="s">
        <v>269</v>
      </c>
      <c r="M14925">
        <v>2024</v>
      </c>
      <c r="O14925" t="str">
        <f t="shared" si="699"/>
        <v>RED WING SHOE COMPANY LLC-290955-LABEL, 2 CM X 2 CM-SIZE 34 R &amp; COUNTRY OF ORIGIN-PC</v>
      </c>
      <c r="P14925">
        <f>COUNTIF($O$3:O14925,O14925)</f>
        <v>23</v>
      </c>
      <c r="Q14925">
        <f t="shared" si="700"/>
        <v>5.4500000000000011</v>
      </c>
      <c r="R14925">
        <f t="shared" si="701"/>
        <v>0</v>
      </c>
    </row>
    <row r="14926" spans="1:18" x14ac:dyDescent="0.25">
      <c r="A14926">
        <v>290955</v>
      </c>
      <c r="B14926" t="s">
        <v>7498</v>
      </c>
      <c r="C14926" t="s">
        <v>8748</v>
      </c>
      <c r="D14926" t="s">
        <v>663</v>
      </c>
      <c r="E14926" t="s">
        <v>8793</v>
      </c>
      <c r="F14926" t="s">
        <v>535</v>
      </c>
      <c r="G14926" t="s">
        <v>41</v>
      </c>
      <c r="H14926">
        <v>0</v>
      </c>
      <c r="I14926">
        <v>0</v>
      </c>
      <c r="L14926" t="s">
        <v>269</v>
      </c>
      <c r="M14926">
        <v>2024</v>
      </c>
      <c r="O14926" t="str">
        <f t="shared" si="699"/>
        <v>RED WING SHOE COMPANY LLC-290955-LABEL, 2 CM X 2 CM-SIZE 34 R &amp; COUNTRY OF ORIGIN-PC</v>
      </c>
      <c r="P14926">
        <f>COUNTIF($O$3:O14926,O14926)</f>
        <v>24</v>
      </c>
      <c r="Q14926">
        <f t="shared" si="700"/>
        <v>5.4500000000000011</v>
      </c>
      <c r="R14926">
        <f t="shared" si="701"/>
        <v>0</v>
      </c>
    </row>
    <row r="14927" spans="1:18" x14ac:dyDescent="0.25">
      <c r="A14927">
        <v>290955</v>
      </c>
      <c r="B14927" t="s">
        <v>7498</v>
      </c>
      <c r="C14927" t="s">
        <v>8748</v>
      </c>
      <c r="D14927" t="s">
        <v>663</v>
      </c>
      <c r="E14927" t="s">
        <v>8794</v>
      </c>
      <c r="F14927" t="s">
        <v>535</v>
      </c>
      <c r="G14927" t="s">
        <v>41</v>
      </c>
      <c r="H14927">
        <v>0</v>
      </c>
      <c r="I14927">
        <v>0</v>
      </c>
      <c r="L14927" t="s">
        <v>269</v>
      </c>
      <c r="M14927">
        <v>2024</v>
      </c>
      <c r="O14927" t="str">
        <f t="shared" si="699"/>
        <v>RED WING SHOE COMPANY LLC-290955-LABEL, 2 CM X 2 CM-SIZE 34 R &amp; COUNTRY OF ORIGIN-PC</v>
      </c>
      <c r="P14927">
        <f>COUNTIF($O$3:O14927,O14927)</f>
        <v>25</v>
      </c>
      <c r="Q14927">
        <f t="shared" si="700"/>
        <v>5.4500000000000011</v>
      </c>
      <c r="R14927">
        <f t="shared" si="701"/>
        <v>0</v>
      </c>
    </row>
    <row r="14928" spans="1:18" x14ac:dyDescent="0.25">
      <c r="A14928">
        <v>290955</v>
      </c>
      <c r="B14928" t="s">
        <v>7498</v>
      </c>
      <c r="C14928" t="s">
        <v>8748</v>
      </c>
      <c r="D14928" t="s">
        <v>663</v>
      </c>
      <c r="E14928" t="s">
        <v>8795</v>
      </c>
      <c r="F14928" t="s">
        <v>535</v>
      </c>
      <c r="G14928" t="s">
        <v>41</v>
      </c>
      <c r="H14928">
        <v>0</v>
      </c>
      <c r="I14928">
        <v>0</v>
      </c>
      <c r="L14928" t="s">
        <v>269</v>
      </c>
      <c r="M14928">
        <v>2024</v>
      </c>
      <c r="O14928" t="str">
        <f t="shared" si="699"/>
        <v>RED WING SHOE COMPANY LLC-290955-LABEL, 2 CM X 2 CM-SIZE 34 R &amp; COUNTRY OF ORIGIN-PC</v>
      </c>
      <c r="P14928">
        <f>COUNTIF($O$3:O14928,O14928)</f>
        <v>26</v>
      </c>
      <c r="Q14928">
        <f t="shared" si="700"/>
        <v>5.4500000000000011</v>
      </c>
      <c r="R14928">
        <f t="shared" si="701"/>
        <v>0</v>
      </c>
    </row>
    <row r="14929" spans="1:18" x14ac:dyDescent="0.25">
      <c r="A14929">
        <v>290955</v>
      </c>
      <c r="B14929" t="s">
        <v>7498</v>
      </c>
      <c r="C14929" t="s">
        <v>8748</v>
      </c>
      <c r="D14929" t="s">
        <v>663</v>
      </c>
      <c r="E14929" t="s">
        <v>8796</v>
      </c>
      <c r="F14929" t="s">
        <v>535</v>
      </c>
      <c r="G14929" t="s">
        <v>41</v>
      </c>
      <c r="H14929">
        <v>0</v>
      </c>
      <c r="I14929">
        <v>0</v>
      </c>
      <c r="L14929" t="s">
        <v>269</v>
      </c>
      <c r="M14929">
        <v>2024</v>
      </c>
      <c r="O14929" t="str">
        <f t="shared" si="699"/>
        <v>RED WING SHOE COMPANY LLC-290955-LABEL, 2 CM X 2 CM-SIZE 34 R &amp; COUNTRY OF ORIGIN-PC</v>
      </c>
      <c r="P14929">
        <f>COUNTIF($O$3:O14929,O14929)</f>
        <v>27</v>
      </c>
      <c r="Q14929">
        <f t="shared" si="700"/>
        <v>5.4500000000000011</v>
      </c>
      <c r="R14929">
        <f t="shared" si="701"/>
        <v>0</v>
      </c>
    </row>
    <row r="14930" spans="1:18" x14ac:dyDescent="0.25">
      <c r="A14930">
        <v>290955</v>
      </c>
      <c r="B14930" t="s">
        <v>7498</v>
      </c>
      <c r="C14930" t="s">
        <v>8748</v>
      </c>
      <c r="D14930" t="s">
        <v>663</v>
      </c>
      <c r="E14930" t="s">
        <v>8797</v>
      </c>
      <c r="F14930" t="s">
        <v>535</v>
      </c>
      <c r="G14930" t="s">
        <v>41</v>
      </c>
      <c r="H14930">
        <v>0</v>
      </c>
      <c r="I14930">
        <v>0</v>
      </c>
      <c r="L14930" t="s">
        <v>269</v>
      </c>
      <c r="M14930">
        <v>2024</v>
      </c>
      <c r="O14930" t="str">
        <f t="shared" si="699"/>
        <v>RED WING SHOE COMPANY LLC-290955-LABEL, 2 CM X 2 CM-SIZE 34 R &amp; COUNTRY OF ORIGIN-PC</v>
      </c>
      <c r="P14930">
        <f>COUNTIF($O$3:O14930,O14930)</f>
        <v>28</v>
      </c>
      <c r="Q14930">
        <f t="shared" si="700"/>
        <v>5.4500000000000011</v>
      </c>
      <c r="R14930">
        <f t="shared" si="701"/>
        <v>0</v>
      </c>
    </row>
    <row r="14931" spans="1:18" x14ac:dyDescent="0.25">
      <c r="A14931">
        <v>290955</v>
      </c>
      <c r="B14931" t="s">
        <v>7498</v>
      </c>
      <c r="C14931" t="s">
        <v>8748</v>
      </c>
      <c r="D14931" t="s">
        <v>663</v>
      </c>
      <c r="E14931" t="s">
        <v>8798</v>
      </c>
      <c r="F14931" t="s">
        <v>535</v>
      </c>
      <c r="G14931" t="s">
        <v>41</v>
      </c>
      <c r="H14931">
        <v>0</v>
      </c>
      <c r="I14931">
        <v>0</v>
      </c>
      <c r="L14931" t="s">
        <v>269</v>
      </c>
      <c r="M14931">
        <v>2024</v>
      </c>
      <c r="O14931" t="str">
        <f t="shared" si="699"/>
        <v>RED WING SHOE COMPANY LLC-290955-LABEL, 2 CM X 2 CM-SIZE 34 R &amp; COUNTRY OF ORIGIN-PC</v>
      </c>
      <c r="P14931">
        <f>COUNTIF($O$3:O14931,O14931)</f>
        <v>29</v>
      </c>
      <c r="Q14931">
        <f t="shared" si="700"/>
        <v>5.4500000000000011</v>
      </c>
      <c r="R14931">
        <f t="shared" si="701"/>
        <v>0</v>
      </c>
    </row>
    <row r="14932" spans="1:18" x14ac:dyDescent="0.25">
      <c r="A14932">
        <v>290955</v>
      </c>
      <c r="B14932" t="s">
        <v>7498</v>
      </c>
      <c r="C14932" t="s">
        <v>8748</v>
      </c>
      <c r="D14932" t="s">
        <v>663</v>
      </c>
      <c r="E14932" t="s">
        <v>8799</v>
      </c>
      <c r="F14932" t="s">
        <v>535</v>
      </c>
      <c r="G14932" t="s">
        <v>41</v>
      </c>
      <c r="H14932">
        <v>10</v>
      </c>
      <c r="I14932">
        <v>7.0000000000000007E-2</v>
      </c>
      <c r="L14932" t="s">
        <v>269</v>
      </c>
      <c r="M14932">
        <v>2024</v>
      </c>
      <c r="O14932" t="str">
        <f t="shared" si="699"/>
        <v>RED WING SHOE COMPANY LLC-290955-LABEL, 2 CM X 2 CM-SIZE 34 R &amp; COUNTRY OF ORIGIN-PC</v>
      </c>
      <c r="P14932">
        <f>COUNTIF($O$3:O14932,O14932)</f>
        <v>30</v>
      </c>
      <c r="Q14932">
        <f t="shared" si="700"/>
        <v>5.4500000000000011</v>
      </c>
      <c r="R14932">
        <f t="shared" si="701"/>
        <v>0</v>
      </c>
    </row>
    <row r="14933" spans="1:18" x14ac:dyDescent="0.25">
      <c r="A14933">
        <v>290955</v>
      </c>
      <c r="B14933" t="s">
        <v>7498</v>
      </c>
      <c r="C14933" t="s">
        <v>8748</v>
      </c>
      <c r="D14933" t="s">
        <v>663</v>
      </c>
      <c r="E14933" t="s">
        <v>8800</v>
      </c>
      <c r="F14933" t="s">
        <v>535</v>
      </c>
      <c r="G14933" t="s">
        <v>41</v>
      </c>
      <c r="H14933">
        <v>10</v>
      </c>
      <c r="I14933">
        <v>7.0000000000000007E-2</v>
      </c>
      <c r="L14933" t="s">
        <v>269</v>
      </c>
      <c r="M14933">
        <v>2024</v>
      </c>
      <c r="O14933" t="str">
        <f t="shared" si="699"/>
        <v>RED WING SHOE COMPANY LLC-290955-LABEL, 2 CM X 2 CM-SIZE 34 R &amp; COUNTRY OF ORIGIN-PC</v>
      </c>
      <c r="P14933">
        <f>COUNTIF($O$3:O14933,O14933)</f>
        <v>31</v>
      </c>
      <c r="Q14933">
        <f t="shared" si="700"/>
        <v>5.4500000000000011</v>
      </c>
      <c r="R14933">
        <f t="shared" si="701"/>
        <v>0</v>
      </c>
    </row>
    <row r="14934" spans="1:18" x14ac:dyDescent="0.25">
      <c r="A14934">
        <v>290955</v>
      </c>
      <c r="B14934" t="s">
        <v>7498</v>
      </c>
      <c r="C14934" t="s">
        <v>8748</v>
      </c>
      <c r="D14934" t="s">
        <v>663</v>
      </c>
      <c r="E14934" t="s">
        <v>8801</v>
      </c>
      <c r="F14934" t="s">
        <v>535</v>
      </c>
      <c r="G14934" t="s">
        <v>41</v>
      </c>
      <c r="H14934">
        <v>0</v>
      </c>
      <c r="I14934">
        <v>0</v>
      </c>
      <c r="L14934" t="s">
        <v>269</v>
      </c>
      <c r="M14934">
        <v>2024</v>
      </c>
      <c r="O14934" t="str">
        <f t="shared" si="699"/>
        <v>RED WING SHOE COMPANY LLC-290955-LABEL, 2 CM X 2 CM-SIZE 34 R &amp; COUNTRY OF ORIGIN-PC</v>
      </c>
      <c r="P14934">
        <f>COUNTIF($O$3:O14934,O14934)</f>
        <v>32</v>
      </c>
      <c r="Q14934">
        <f t="shared" si="700"/>
        <v>5.4500000000000011</v>
      </c>
      <c r="R14934">
        <f t="shared" si="701"/>
        <v>0</v>
      </c>
    </row>
    <row r="14935" spans="1:18" x14ac:dyDescent="0.25">
      <c r="A14935">
        <v>290955</v>
      </c>
      <c r="B14935" t="s">
        <v>7498</v>
      </c>
      <c r="C14935" t="s">
        <v>8748</v>
      </c>
      <c r="D14935" t="s">
        <v>663</v>
      </c>
      <c r="E14935" t="s">
        <v>8802</v>
      </c>
      <c r="F14935" t="s">
        <v>535</v>
      </c>
      <c r="G14935" t="s">
        <v>280</v>
      </c>
      <c r="H14935">
        <v>0</v>
      </c>
      <c r="I14935">
        <v>0</v>
      </c>
      <c r="L14935" t="s">
        <v>269</v>
      </c>
      <c r="M14935">
        <v>2024</v>
      </c>
      <c r="O14935" t="str">
        <f t="shared" si="699"/>
        <v>RED WING SHOE COMPANY-290955-LABEL, 2 CM X 2 CM-SIZE 34 R &amp; COUNTRY OF ORIGIN-PC</v>
      </c>
      <c r="P14935">
        <f>COUNTIF($O$3:O14935,O14935)</f>
        <v>25</v>
      </c>
      <c r="Q14935">
        <f t="shared" si="700"/>
        <v>0.7400000000000001</v>
      </c>
      <c r="R14935">
        <f t="shared" si="701"/>
        <v>0</v>
      </c>
    </row>
    <row r="14936" spans="1:18" x14ac:dyDescent="0.25">
      <c r="A14936">
        <v>290955</v>
      </c>
      <c r="B14936" t="s">
        <v>7498</v>
      </c>
      <c r="C14936" t="s">
        <v>8748</v>
      </c>
      <c r="D14936" t="s">
        <v>663</v>
      </c>
      <c r="E14936" t="s">
        <v>8803</v>
      </c>
      <c r="F14936" t="s">
        <v>535</v>
      </c>
      <c r="G14936" t="s">
        <v>41</v>
      </c>
      <c r="H14936">
        <v>0</v>
      </c>
      <c r="I14936">
        <v>0</v>
      </c>
      <c r="L14936" t="s">
        <v>269</v>
      </c>
      <c r="M14936">
        <v>2024</v>
      </c>
      <c r="O14936" t="str">
        <f t="shared" si="699"/>
        <v>RED WING SHOE COMPANY LLC-290955-LABEL, 2 CM X 2 CM-SIZE 34 R &amp; COUNTRY OF ORIGIN-PC</v>
      </c>
      <c r="P14936">
        <f>COUNTIF($O$3:O14936,O14936)</f>
        <v>33</v>
      </c>
      <c r="Q14936">
        <f t="shared" si="700"/>
        <v>5.4500000000000011</v>
      </c>
      <c r="R14936">
        <f t="shared" si="701"/>
        <v>0</v>
      </c>
    </row>
    <row r="14937" spans="1:18" x14ac:dyDescent="0.25">
      <c r="A14937">
        <v>290955</v>
      </c>
      <c r="B14937" t="s">
        <v>7498</v>
      </c>
      <c r="C14937" t="s">
        <v>8748</v>
      </c>
      <c r="D14937" t="s">
        <v>663</v>
      </c>
      <c r="E14937" t="s">
        <v>8804</v>
      </c>
      <c r="F14937" t="s">
        <v>535</v>
      </c>
      <c r="G14937" t="s">
        <v>41</v>
      </c>
      <c r="H14937">
        <v>249</v>
      </c>
      <c r="I14937">
        <v>1.8100000000000009</v>
      </c>
      <c r="L14937" t="s">
        <v>269</v>
      </c>
      <c r="M14937">
        <v>2024</v>
      </c>
      <c r="O14937" t="str">
        <f t="shared" si="699"/>
        <v>RED WING SHOE COMPANY LLC-290955-LABEL, 2 CM X 2 CM-SIZE 34 R &amp; COUNTRY OF ORIGIN-PC</v>
      </c>
      <c r="P14937">
        <f>COUNTIF($O$3:O14937,O14937)</f>
        <v>34</v>
      </c>
      <c r="Q14937">
        <f t="shared" si="700"/>
        <v>5.4500000000000011</v>
      </c>
      <c r="R14937">
        <f t="shared" si="701"/>
        <v>0</v>
      </c>
    </row>
    <row r="14938" spans="1:18" x14ac:dyDescent="0.25">
      <c r="A14938">
        <v>290955</v>
      </c>
      <c r="B14938" t="s">
        <v>7498</v>
      </c>
      <c r="C14938" t="s">
        <v>8748</v>
      </c>
      <c r="D14938" t="s">
        <v>7524</v>
      </c>
      <c r="E14938" t="s">
        <v>7525</v>
      </c>
      <c r="F14938" t="s">
        <v>535</v>
      </c>
      <c r="G14938" t="s">
        <v>41</v>
      </c>
      <c r="H14938">
        <v>420</v>
      </c>
      <c r="I14938">
        <v>2.9</v>
      </c>
      <c r="L14938" t="s">
        <v>269</v>
      </c>
      <c r="M14938">
        <v>2024</v>
      </c>
      <c r="O14938" t="str">
        <f t="shared" si="699"/>
        <v>RED WING SHOE COMPANY LLC-290955-LABEL, 2 CM X 2 CM-SIZE 34 R &amp; COUNTRY OF ORIGIN-PC</v>
      </c>
      <c r="P14938">
        <f>COUNTIF($O$3:O14938,O14938)</f>
        <v>35</v>
      </c>
      <c r="Q14938">
        <f t="shared" si="700"/>
        <v>5.4500000000000011</v>
      </c>
      <c r="R14938">
        <f t="shared" si="701"/>
        <v>0</v>
      </c>
    </row>
    <row r="14939" spans="1:18" x14ac:dyDescent="0.25">
      <c r="A14939">
        <v>290955</v>
      </c>
      <c r="B14939" t="s">
        <v>7498</v>
      </c>
      <c r="C14939" t="s">
        <v>8748</v>
      </c>
      <c r="E14939">
        <v>24001098</v>
      </c>
      <c r="F14939" t="s">
        <v>535</v>
      </c>
      <c r="G14939" t="s">
        <v>37</v>
      </c>
      <c r="H14939">
        <v>0</v>
      </c>
      <c r="L14939" t="s">
        <v>269</v>
      </c>
      <c r="M14939">
        <v>2024</v>
      </c>
      <c r="O14939" t="str">
        <f t="shared" si="699"/>
        <v>MARUBENI CORPORATION JEPANG-290955-LABEL, 2 CM X 2 CM-SIZE 34 R &amp; COUNTRY OF ORIGIN-PC</v>
      </c>
      <c r="P14939">
        <f>COUNTIF($O$3:O14939,O14939)</f>
        <v>1</v>
      </c>
      <c r="Q14939">
        <f t="shared" si="700"/>
        <v>0</v>
      </c>
      <c r="R14939">
        <f t="shared" si="701"/>
        <v>0</v>
      </c>
    </row>
    <row r="14940" spans="1:18" x14ac:dyDescent="0.25">
      <c r="A14940">
        <v>290955</v>
      </c>
      <c r="B14940" t="s">
        <v>7498</v>
      </c>
      <c r="C14940" t="s">
        <v>8748</v>
      </c>
      <c r="E14940">
        <v>24001105</v>
      </c>
      <c r="F14940" t="s">
        <v>535</v>
      </c>
      <c r="G14940" t="s">
        <v>37</v>
      </c>
      <c r="H14940">
        <v>0</v>
      </c>
      <c r="L14940" t="s">
        <v>269</v>
      </c>
      <c r="M14940">
        <v>2024</v>
      </c>
      <c r="O14940" t="str">
        <f t="shared" si="699"/>
        <v>MARUBENI CORPORATION JEPANG-290955-LABEL, 2 CM X 2 CM-SIZE 34 R &amp; COUNTRY OF ORIGIN-PC</v>
      </c>
      <c r="P14940">
        <f>COUNTIF($O$3:O14940,O14940)</f>
        <v>2</v>
      </c>
      <c r="Q14940">
        <f t="shared" si="700"/>
        <v>0</v>
      </c>
      <c r="R14940">
        <f t="shared" si="701"/>
        <v>0</v>
      </c>
    </row>
    <row r="14941" spans="1:18" x14ac:dyDescent="0.25">
      <c r="A14941">
        <v>290955</v>
      </c>
      <c r="B14941" t="s">
        <v>7498</v>
      </c>
      <c r="C14941" t="s">
        <v>8748</v>
      </c>
      <c r="E14941">
        <v>24001108</v>
      </c>
      <c r="F14941" t="s">
        <v>535</v>
      </c>
      <c r="G14941" t="s">
        <v>37</v>
      </c>
      <c r="H14941">
        <v>0</v>
      </c>
      <c r="L14941" t="s">
        <v>269</v>
      </c>
      <c r="M14941">
        <v>2024</v>
      </c>
      <c r="O14941" t="str">
        <f t="shared" si="699"/>
        <v>MARUBENI CORPORATION JEPANG-290955-LABEL, 2 CM X 2 CM-SIZE 34 R &amp; COUNTRY OF ORIGIN-PC</v>
      </c>
      <c r="P14941">
        <f>COUNTIF($O$3:O14941,O14941)</f>
        <v>3</v>
      </c>
      <c r="Q14941">
        <f t="shared" si="700"/>
        <v>0</v>
      </c>
      <c r="R14941">
        <f t="shared" si="701"/>
        <v>0</v>
      </c>
    </row>
    <row r="14942" spans="1:18" x14ac:dyDescent="0.25">
      <c r="A14942">
        <v>290955</v>
      </c>
      <c r="B14942" t="s">
        <v>7498</v>
      </c>
      <c r="C14942" t="s">
        <v>8748</v>
      </c>
      <c r="E14942" t="s">
        <v>3072</v>
      </c>
      <c r="F14942" t="s">
        <v>535</v>
      </c>
      <c r="G14942" t="s">
        <v>37</v>
      </c>
      <c r="H14942">
        <v>0</v>
      </c>
      <c r="L14942" t="s">
        <v>269</v>
      </c>
      <c r="M14942">
        <v>2024</v>
      </c>
      <c r="O14942" t="str">
        <f t="shared" si="699"/>
        <v>MARUBENI CORPORATION JEPANG-290955-LABEL, 2 CM X 2 CM-SIZE 34 R &amp; COUNTRY OF ORIGIN-PC</v>
      </c>
      <c r="P14942">
        <f>COUNTIF($O$3:O14942,O14942)</f>
        <v>4</v>
      </c>
      <c r="Q14942">
        <f t="shared" si="700"/>
        <v>0</v>
      </c>
      <c r="R14942">
        <f t="shared" si="701"/>
        <v>0</v>
      </c>
    </row>
    <row r="14943" spans="1:18" x14ac:dyDescent="0.25">
      <c r="A14943">
        <v>290955</v>
      </c>
      <c r="B14943" t="s">
        <v>7498</v>
      </c>
      <c r="C14943" t="s">
        <v>8748</v>
      </c>
      <c r="E14943" t="s">
        <v>8805</v>
      </c>
      <c r="F14943" t="s">
        <v>535</v>
      </c>
      <c r="G14943" t="s">
        <v>41</v>
      </c>
      <c r="H14943">
        <v>0</v>
      </c>
      <c r="I14943">
        <v>0</v>
      </c>
      <c r="L14943" t="s">
        <v>269</v>
      </c>
      <c r="M14943">
        <v>2024</v>
      </c>
      <c r="O14943" t="str">
        <f t="shared" si="699"/>
        <v>RED WING SHOE COMPANY LLC-290955-LABEL, 2 CM X 2 CM-SIZE 34 R &amp; COUNTRY OF ORIGIN-PC</v>
      </c>
      <c r="P14943">
        <f>COUNTIF($O$3:O14943,O14943)</f>
        <v>36</v>
      </c>
      <c r="Q14943">
        <f t="shared" si="700"/>
        <v>5.4500000000000011</v>
      </c>
      <c r="R14943">
        <f t="shared" si="701"/>
        <v>0</v>
      </c>
    </row>
    <row r="14944" spans="1:18" x14ac:dyDescent="0.25">
      <c r="A14944">
        <v>290955</v>
      </c>
      <c r="B14944" t="s">
        <v>7498</v>
      </c>
      <c r="C14944" t="s">
        <v>8748</v>
      </c>
      <c r="F14944" t="s">
        <v>535</v>
      </c>
      <c r="G14944" t="s">
        <v>22</v>
      </c>
      <c r="L14944" t="s">
        <v>269</v>
      </c>
      <c r="M14944">
        <v>2024</v>
      </c>
      <c r="O14944" t="str">
        <f t="shared" si="699"/>
        <v>ITOCHU CORPORATION TOKSD SECTI-290955-LABEL, 2 CM X 2 CM-SIZE 34 R &amp; COUNTRY OF ORIGIN-PC</v>
      </c>
      <c r="P14944">
        <f>COUNTIF($O$3:O14944,O14944)</f>
        <v>1</v>
      </c>
      <c r="Q14944">
        <f t="shared" si="700"/>
        <v>0</v>
      </c>
      <c r="R14944">
        <f t="shared" si="701"/>
        <v>0</v>
      </c>
    </row>
    <row r="14945" spans="1:18" x14ac:dyDescent="0.25">
      <c r="A14945">
        <v>290956</v>
      </c>
      <c r="B14945" t="s">
        <v>7498</v>
      </c>
      <c r="C14945" t="s">
        <v>8806</v>
      </c>
      <c r="D14945" t="s">
        <v>663</v>
      </c>
      <c r="E14945" t="s">
        <v>7500</v>
      </c>
      <c r="F14945" t="s">
        <v>535</v>
      </c>
      <c r="G14945" t="s">
        <v>41</v>
      </c>
      <c r="H14945">
        <v>0</v>
      </c>
      <c r="I14945">
        <v>0</v>
      </c>
      <c r="J14945" t="s">
        <v>23</v>
      </c>
      <c r="K14945" t="s">
        <v>23</v>
      </c>
      <c r="L14945" t="s">
        <v>269</v>
      </c>
      <c r="M14945">
        <v>2024</v>
      </c>
      <c r="O14945" t="str">
        <f t="shared" si="699"/>
        <v>RED WING SHOE COMPANY LLC-290956-LABEL, 2 CM X 2 CM-SIZE 36 R &amp; COUNTRY OF ORIGIN-PC</v>
      </c>
      <c r="P14945">
        <f>COUNTIF($O$3:O14945,O14945)</f>
        <v>1</v>
      </c>
      <c r="Q14945">
        <f t="shared" si="700"/>
        <v>7.7299999999999986</v>
      </c>
      <c r="R14945">
        <f t="shared" si="701"/>
        <v>0</v>
      </c>
    </row>
    <row r="14946" spans="1:18" x14ac:dyDescent="0.25">
      <c r="A14946">
        <v>290956</v>
      </c>
      <c r="B14946" t="s">
        <v>7498</v>
      </c>
      <c r="C14946" t="s">
        <v>8806</v>
      </c>
      <c r="D14946" t="s">
        <v>663</v>
      </c>
      <c r="E14946" t="s">
        <v>7001</v>
      </c>
      <c r="F14946" t="s">
        <v>535</v>
      </c>
      <c r="G14946" t="s">
        <v>41</v>
      </c>
      <c r="H14946">
        <v>0</v>
      </c>
      <c r="I14946">
        <v>-4.4408920985006262E-16</v>
      </c>
      <c r="L14946" t="s">
        <v>269</v>
      </c>
      <c r="M14946">
        <v>2024</v>
      </c>
      <c r="O14946" t="str">
        <f t="shared" si="699"/>
        <v>RED WING SHOE COMPANY LLC-290956-LABEL, 2 CM X 2 CM-SIZE 36 R &amp; COUNTRY OF ORIGIN-PC</v>
      </c>
      <c r="P14946">
        <f>COUNTIF($O$3:O14946,O14946)</f>
        <v>2</v>
      </c>
      <c r="Q14946">
        <f t="shared" si="700"/>
        <v>7.7299999999999986</v>
      </c>
      <c r="R14946">
        <f t="shared" si="701"/>
        <v>0</v>
      </c>
    </row>
    <row r="14947" spans="1:18" x14ac:dyDescent="0.25">
      <c r="A14947">
        <v>290956</v>
      </c>
      <c r="B14947" t="s">
        <v>7498</v>
      </c>
      <c r="C14947" t="s">
        <v>8806</v>
      </c>
      <c r="D14947" t="s">
        <v>663</v>
      </c>
      <c r="E14947" t="s">
        <v>8807</v>
      </c>
      <c r="F14947" t="s">
        <v>535</v>
      </c>
      <c r="G14947" t="s">
        <v>41</v>
      </c>
      <c r="H14947">
        <v>0</v>
      </c>
      <c r="I14947">
        <v>0</v>
      </c>
      <c r="L14947" t="s">
        <v>269</v>
      </c>
      <c r="M14947">
        <v>2024</v>
      </c>
      <c r="O14947" t="str">
        <f t="shared" si="699"/>
        <v>RED WING SHOE COMPANY LLC-290956-LABEL, 2 CM X 2 CM-SIZE 36 R &amp; COUNTRY OF ORIGIN-PC</v>
      </c>
      <c r="P14947">
        <f>COUNTIF($O$3:O14947,O14947)</f>
        <v>3</v>
      </c>
      <c r="Q14947">
        <f t="shared" si="700"/>
        <v>7.7299999999999986</v>
      </c>
      <c r="R14947">
        <f t="shared" si="701"/>
        <v>0</v>
      </c>
    </row>
    <row r="14948" spans="1:18" x14ac:dyDescent="0.25">
      <c r="A14948">
        <v>290956</v>
      </c>
      <c r="B14948" t="s">
        <v>7498</v>
      </c>
      <c r="C14948" t="s">
        <v>8806</v>
      </c>
      <c r="D14948" t="s">
        <v>663</v>
      </c>
      <c r="E14948" t="s">
        <v>8808</v>
      </c>
      <c r="F14948" t="s">
        <v>535</v>
      </c>
      <c r="G14948" t="s">
        <v>41</v>
      </c>
      <c r="H14948">
        <v>0</v>
      </c>
      <c r="I14948">
        <v>0</v>
      </c>
      <c r="L14948" t="s">
        <v>269</v>
      </c>
      <c r="M14948">
        <v>2024</v>
      </c>
      <c r="O14948" t="str">
        <f t="shared" si="699"/>
        <v>RED WING SHOE COMPANY LLC-290956-LABEL, 2 CM X 2 CM-SIZE 36 R &amp; COUNTRY OF ORIGIN-PC</v>
      </c>
      <c r="P14948">
        <f>COUNTIF($O$3:O14948,O14948)</f>
        <v>4</v>
      </c>
      <c r="Q14948">
        <f t="shared" si="700"/>
        <v>7.7299999999999986</v>
      </c>
      <c r="R14948">
        <f t="shared" si="701"/>
        <v>0</v>
      </c>
    </row>
    <row r="14949" spans="1:18" x14ac:dyDescent="0.25">
      <c r="A14949">
        <v>290956</v>
      </c>
      <c r="B14949" t="s">
        <v>7498</v>
      </c>
      <c r="C14949" t="s">
        <v>8806</v>
      </c>
      <c r="D14949" t="s">
        <v>663</v>
      </c>
      <c r="E14949" t="s">
        <v>8809</v>
      </c>
      <c r="F14949" t="s">
        <v>535</v>
      </c>
      <c r="G14949" t="s">
        <v>41</v>
      </c>
      <c r="H14949">
        <v>0</v>
      </c>
      <c r="I14949">
        <v>0</v>
      </c>
      <c r="L14949" t="s">
        <v>269</v>
      </c>
      <c r="M14949">
        <v>2024</v>
      </c>
      <c r="O14949" t="str">
        <f t="shared" si="699"/>
        <v>RED WING SHOE COMPANY LLC-290956-LABEL, 2 CM X 2 CM-SIZE 36 R &amp; COUNTRY OF ORIGIN-PC</v>
      </c>
      <c r="P14949">
        <f>COUNTIF($O$3:O14949,O14949)</f>
        <v>5</v>
      </c>
      <c r="Q14949">
        <f t="shared" si="700"/>
        <v>7.7299999999999986</v>
      </c>
      <c r="R14949">
        <f t="shared" si="701"/>
        <v>0</v>
      </c>
    </row>
    <row r="14950" spans="1:18" x14ac:dyDescent="0.25">
      <c r="A14950">
        <v>290956</v>
      </c>
      <c r="B14950" t="s">
        <v>7498</v>
      </c>
      <c r="C14950" t="s">
        <v>8806</v>
      </c>
      <c r="D14950" t="s">
        <v>663</v>
      </c>
      <c r="E14950" t="s">
        <v>8810</v>
      </c>
      <c r="F14950" t="s">
        <v>535</v>
      </c>
      <c r="G14950" t="s">
        <v>280</v>
      </c>
      <c r="H14950">
        <v>0</v>
      </c>
      <c r="I14950">
        <v>-1.7520707107365752E-16</v>
      </c>
      <c r="L14950" t="s">
        <v>269</v>
      </c>
      <c r="M14950">
        <v>2024</v>
      </c>
      <c r="O14950" t="str">
        <f t="shared" si="699"/>
        <v>RED WING SHOE COMPANY-290956-LABEL, 2 CM X 2 CM-SIZE 36 R &amp; COUNTRY OF ORIGIN-PC</v>
      </c>
      <c r="P14950">
        <f>COUNTIF($O$3:O14950,O14950)</f>
        <v>1</v>
      </c>
      <c r="Q14950">
        <f t="shared" si="700"/>
        <v>0.4799999999999997</v>
      </c>
      <c r="R14950">
        <f t="shared" si="701"/>
        <v>0</v>
      </c>
    </row>
    <row r="14951" spans="1:18" x14ac:dyDescent="0.25">
      <c r="A14951">
        <v>290956</v>
      </c>
      <c r="B14951" t="s">
        <v>7498</v>
      </c>
      <c r="C14951" t="s">
        <v>8806</v>
      </c>
      <c r="D14951" t="s">
        <v>663</v>
      </c>
      <c r="E14951" t="s">
        <v>8811</v>
      </c>
      <c r="F14951" t="s">
        <v>535</v>
      </c>
      <c r="G14951" t="s">
        <v>47</v>
      </c>
      <c r="H14951">
        <v>0</v>
      </c>
      <c r="I14951">
        <v>0</v>
      </c>
      <c r="L14951" t="s">
        <v>269</v>
      </c>
      <c r="M14951">
        <v>2024</v>
      </c>
      <c r="O14951" t="str">
        <f t="shared" si="699"/>
        <v>H&amp;M-290956-LABEL, 2 CM X 2 CM-SIZE 36 R &amp; COUNTRY OF ORIGIN-PC</v>
      </c>
      <c r="P14951">
        <f>COUNTIF($O$3:O14951,O14951)</f>
        <v>1</v>
      </c>
      <c r="Q14951">
        <f t="shared" si="700"/>
        <v>-2.2204460492503131E-16</v>
      </c>
      <c r="R14951">
        <f t="shared" si="701"/>
        <v>0</v>
      </c>
    </row>
    <row r="14952" spans="1:18" x14ac:dyDescent="0.25">
      <c r="A14952">
        <v>290956</v>
      </c>
      <c r="B14952" t="s">
        <v>7498</v>
      </c>
      <c r="C14952" t="s">
        <v>8806</v>
      </c>
      <c r="D14952" t="s">
        <v>663</v>
      </c>
      <c r="E14952" t="s">
        <v>8812</v>
      </c>
      <c r="F14952" t="s">
        <v>535</v>
      </c>
      <c r="G14952" t="s">
        <v>41</v>
      </c>
      <c r="H14952">
        <v>0</v>
      </c>
      <c r="I14952">
        <v>0</v>
      </c>
      <c r="L14952" t="s">
        <v>269</v>
      </c>
      <c r="M14952">
        <v>2024</v>
      </c>
      <c r="O14952" t="str">
        <f t="shared" si="699"/>
        <v>RED WING SHOE COMPANY LLC-290956-LABEL, 2 CM X 2 CM-SIZE 36 R &amp; COUNTRY OF ORIGIN-PC</v>
      </c>
      <c r="P14952">
        <f>COUNTIF($O$3:O14952,O14952)</f>
        <v>6</v>
      </c>
      <c r="Q14952">
        <f t="shared" si="700"/>
        <v>7.7299999999999986</v>
      </c>
      <c r="R14952">
        <f t="shared" si="701"/>
        <v>0</v>
      </c>
    </row>
    <row r="14953" spans="1:18" x14ac:dyDescent="0.25">
      <c r="A14953">
        <v>290956</v>
      </c>
      <c r="B14953" t="s">
        <v>7498</v>
      </c>
      <c r="C14953" t="s">
        <v>8806</v>
      </c>
      <c r="D14953" t="s">
        <v>663</v>
      </c>
      <c r="E14953" t="s">
        <v>8813</v>
      </c>
      <c r="F14953" t="s">
        <v>535</v>
      </c>
      <c r="G14953" t="s">
        <v>41</v>
      </c>
      <c r="H14953">
        <v>0</v>
      </c>
      <c r="I14953">
        <v>0</v>
      </c>
      <c r="L14953" t="s">
        <v>269</v>
      </c>
      <c r="M14953">
        <v>2024</v>
      </c>
      <c r="O14953" t="str">
        <f t="shared" si="699"/>
        <v>RED WING SHOE COMPANY LLC-290956-LABEL, 2 CM X 2 CM-SIZE 36 R &amp; COUNTRY OF ORIGIN-PC</v>
      </c>
      <c r="P14953">
        <f>COUNTIF($O$3:O14953,O14953)</f>
        <v>7</v>
      </c>
      <c r="Q14953">
        <f t="shared" si="700"/>
        <v>7.7299999999999986</v>
      </c>
      <c r="R14953">
        <f t="shared" si="701"/>
        <v>0</v>
      </c>
    </row>
    <row r="14954" spans="1:18" x14ac:dyDescent="0.25">
      <c r="A14954">
        <v>290956</v>
      </c>
      <c r="B14954" t="s">
        <v>7498</v>
      </c>
      <c r="C14954" t="s">
        <v>8806</v>
      </c>
      <c r="D14954" t="s">
        <v>663</v>
      </c>
      <c r="E14954" t="s">
        <v>8814</v>
      </c>
      <c r="F14954" t="s">
        <v>535</v>
      </c>
      <c r="G14954" t="s">
        <v>280</v>
      </c>
      <c r="H14954">
        <v>0</v>
      </c>
      <c r="I14954">
        <v>0</v>
      </c>
      <c r="L14954" t="s">
        <v>269</v>
      </c>
      <c r="M14954">
        <v>2024</v>
      </c>
      <c r="O14954" t="str">
        <f t="shared" si="699"/>
        <v>RED WING SHOE COMPANY-290956-LABEL, 2 CM X 2 CM-SIZE 36 R &amp; COUNTRY OF ORIGIN-PC</v>
      </c>
      <c r="P14954">
        <f>COUNTIF($O$3:O14954,O14954)</f>
        <v>2</v>
      </c>
      <c r="Q14954">
        <f t="shared" si="700"/>
        <v>0.4799999999999997</v>
      </c>
      <c r="R14954">
        <f t="shared" si="701"/>
        <v>0</v>
      </c>
    </row>
    <row r="14955" spans="1:18" x14ac:dyDescent="0.25">
      <c r="A14955">
        <v>290956</v>
      </c>
      <c r="B14955" t="s">
        <v>7498</v>
      </c>
      <c r="C14955" t="s">
        <v>8806</v>
      </c>
      <c r="D14955" t="s">
        <v>663</v>
      </c>
      <c r="E14955" t="s">
        <v>8815</v>
      </c>
      <c r="F14955" t="s">
        <v>535</v>
      </c>
      <c r="G14955" t="s">
        <v>280</v>
      </c>
      <c r="H14955">
        <v>0</v>
      </c>
      <c r="I14955">
        <v>0</v>
      </c>
      <c r="L14955" t="s">
        <v>269</v>
      </c>
      <c r="M14955">
        <v>2024</v>
      </c>
      <c r="O14955" t="str">
        <f t="shared" si="699"/>
        <v>RED WING SHOE COMPANY-290956-LABEL, 2 CM X 2 CM-SIZE 36 R &amp; COUNTRY OF ORIGIN-PC</v>
      </c>
      <c r="P14955">
        <f>COUNTIF($O$3:O14955,O14955)</f>
        <v>3</v>
      </c>
      <c r="Q14955">
        <f t="shared" si="700"/>
        <v>0.4799999999999997</v>
      </c>
      <c r="R14955">
        <f t="shared" si="701"/>
        <v>0</v>
      </c>
    </row>
    <row r="14956" spans="1:18" x14ac:dyDescent="0.25">
      <c r="A14956">
        <v>290956</v>
      </c>
      <c r="B14956" t="s">
        <v>7498</v>
      </c>
      <c r="C14956" t="s">
        <v>8806</v>
      </c>
      <c r="D14956" t="s">
        <v>663</v>
      </c>
      <c r="E14956" t="s">
        <v>8816</v>
      </c>
      <c r="F14956" t="s">
        <v>535</v>
      </c>
      <c r="G14956" t="s">
        <v>280</v>
      </c>
      <c r="H14956">
        <v>0</v>
      </c>
      <c r="I14956">
        <v>0</v>
      </c>
      <c r="L14956" t="s">
        <v>269</v>
      </c>
      <c r="M14956">
        <v>2024</v>
      </c>
      <c r="O14956" t="str">
        <f t="shared" si="699"/>
        <v>RED WING SHOE COMPANY-290956-LABEL, 2 CM X 2 CM-SIZE 36 R &amp; COUNTRY OF ORIGIN-PC</v>
      </c>
      <c r="P14956">
        <f>COUNTIF($O$3:O14956,O14956)</f>
        <v>4</v>
      </c>
      <c r="Q14956">
        <f t="shared" si="700"/>
        <v>0.4799999999999997</v>
      </c>
      <c r="R14956">
        <f t="shared" si="701"/>
        <v>0</v>
      </c>
    </row>
    <row r="14957" spans="1:18" x14ac:dyDescent="0.25">
      <c r="A14957">
        <v>290956</v>
      </c>
      <c r="B14957" t="s">
        <v>7498</v>
      </c>
      <c r="C14957" t="s">
        <v>8806</v>
      </c>
      <c r="D14957" t="s">
        <v>663</v>
      </c>
      <c r="E14957" t="s">
        <v>8817</v>
      </c>
      <c r="F14957" t="s">
        <v>535</v>
      </c>
      <c r="G14957" t="s">
        <v>41</v>
      </c>
      <c r="H14957">
        <v>0</v>
      </c>
      <c r="I14957">
        <v>0</v>
      </c>
      <c r="L14957" t="s">
        <v>269</v>
      </c>
      <c r="M14957">
        <v>2024</v>
      </c>
      <c r="O14957" t="str">
        <f t="shared" si="699"/>
        <v>RED WING SHOE COMPANY LLC-290956-LABEL, 2 CM X 2 CM-SIZE 36 R &amp; COUNTRY OF ORIGIN-PC</v>
      </c>
      <c r="P14957">
        <f>COUNTIF($O$3:O14957,O14957)</f>
        <v>8</v>
      </c>
      <c r="Q14957">
        <f t="shared" si="700"/>
        <v>7.7299999999999986</v>
      </c>
      <c r="R14957">
        <f t="shared" si="701"/>
        <v>0</v>
      </c>
    </row>
    <row r="14958" spans="1:18" x14ac:dyDescent="0.25">
      <c r="A14958">
        <v>290956</v>
      </c>
      <c r="B14958" t="s">
        <v>7498</v>
      </c>
      <c r="C14958" t="s">
        <v>8806</v>
      </c>
      <c r="D14958" t="s">
        <v>663</v>
      </c>
      <c r="E14958" t="s">
        <v>8818</v>
      </c>
      <c r="F14958" t="s">
        <v>535</v>
      </c>
      <c r="G14958" t="s">
        <v>280</v>
      </c>
      <c r="H14958">
        <v>0</v>
      </c>
      <c r="I14958">
        <v>-9.3675067702747583E-17</v>
      </c>
      <c r="L14958" t="s">
        <v>269</v>
      </c>
      <c r="M14958">
        <v>2024</v>
      </c>
      <c r="O14958" t="str">
        <f t="shared" si="699"/>
        <v>RED WING SHOE COMPANY-290956-LABEL, 2 CM X 2 CM-SIZE 36 R &amp; COUNTRY OF ORIGIN-PC</v>
      </c>
      <c r="P14958">
        <f>COUNTIF($O$3:O14958,O14958)</f>
        <v>5</v>
      </c>
      <c r="Q14958">
        <f t="shared" si="700"/>
        <v>0.4799999999999997</v>
      </c>
      <c r="R14958">
        <f t="shared" si="701"/>
        <v>0</v>
      </c>
    </row>
    <row r="14959" spans="1:18" x14ac:dyDescent="0.25">
      <c r="A14959">
        <v>290956</v>
      </c>
      <c r="B14959" t="s">
        <v>7498</v>
      </c>
      <c r="C14959" t="s">
        <v>8806</v>
      </c>
      <c r="D14959" t="s">
        <v>663</v>
      </c>
      <c r="E14959" t="s">
        <v>8763</v>
      </c>
      <c r="F14959" t="s">
        <v>535</v>
      </c>
      <c r="G14959" t="s">
        <v>280</v>
      </c>
      <c r="H14959">
        <v>0</v>
      </c>
      <c r="I14959">
        <v>0</v>
      </c>
      <c r="L14959" t="s">
        <v>269</v>
      </c>
      <c r="M14959">
        <v>2024</v>
      </c>
      <c r="O14959" t="str">
        <f t="shared" si="699"/>
        <v>RED WING SHOE COMPANY-290956-LABEL, 2 CM X 2 CM-SIZE 36 R &amp; COUNTRY OF ORIGIN-PC</v>
      </c>
      <c r="P14959">
        <f>COUNTIF($O$3:O14959,O14959)</f>
        <v>6</v>
      </c>
      <c r="Q14959">
        <f t="shared" si="700"/>
        <v>0.4799999999999997</v>
      </c>
      <c r="R14959">
        <f t="shared" si="701"/>
        <v>0</v>
      </c>
    </row>
    <row r="14960" spans="1:18" x14ac:dyDescent="0.25">
      <c r="A14960">
        <v>290956</v>
      </c>
      <c r="B14960" t="s">
        <v>7498</v>
      </c>
      <c r="C14960" t="s">
        <v>8806</v>
      </c>
      <c r="D14960" t="s">
        <v>663</v>
      </c>
      <c r="E14960" t="s">
        <v>8765</v>
      </c>
      <c r="F14960" t="s">
        <v>535</v>
      </c>
      <c r="G14960" t="s">
        <v>280</v>
      </c>
      <c r="H14960">
        <v>0</v>
      </c>
      <c r="I14960">
        <v>0</v>
      </c>
      <c r="L14960" t="s">
        <v>269</v>
      </c>
      <c r="M14960">
        <v>2024</v>
      </c>
      <c r="O14960" t="str">
        <f t="shared" si="699"/>
        <v>RED WING SHOE COMPANY-290956-LABEL, 2 CM X 2 CM-SIZE 36 R &amp; COUNTRY OF ORIGIN-PC</v>
      </c>
      <c r="P14960">
        <f>COUNTIF($O$3:O14960,O14960)</f>
        <v>7</v>
      </c>
      <c r="Q14960">
        <f t="shared" si="700"/>
        <v>0.4799999999999997</v>
      </c>
      <c r="R14960">
        <f t="shared" si="701"/>
        <v>0</v>
      </c>
    </row>
    <row r="14961" spans="1:18" x14ac:dyDescent="0.25">
      <c r="A14961">
        <v>290956</v>
      </c>
      <c r="B14961" t="s">
        <v>7498</v>
      </c>
      <c r="C14961" t="s">
        <v>8806</v>
      </c>
      <c r="D14961" t="s">
        <v>663</v>
      </c>
      <c r="E14961" t="s">
        <v>8766</v>
      </c>
      <c r="F14961" t="s">
        <v>535</v>
      </c>
      <c r="G14961" t="s">
        <v>280</v>
      </c>
      <c r="H14961">
        <v>0</v>
      </c>
      <c r="I14961">
        <v>0</v>
      </c>
      <c r="L14961" t="s">
        <v>269</v>
      </c>
      <c r="M14961">
        <v>2024</v>
      </c>
      <c r="O14961" t="str">
        <f t="shared" si="699"/>
        <v>RED WING SHOE COMPANY-290956-LABEL, 2 CM X 2 CM-SIZE 36 R &amp; COUNTRY OF ORIGIN-PC</v>
      </c>
      <c r="P14961">
        <f>COUNTIF($O$3:O14961,O14961)</f>
        <v>8</v>
      </c>
      <c r="Q14961">
        <f t="shared" si="700"/>
        <v>0.4799999999999997</v>
      </c>
      <c r="R14961">
        <f t="shared" si="701"/>
        <v>0</v>
      </c>
    </row>
    <row r="14962" spans="1:18" x14ac:dyDescent="0.25">
      <c r="A14962">
        <v>290956</v>
      </c>
      <c r="B14962" t="s">
        <v>7498</v>
      </c>
      <c r="C14962" t="s">
        <v>8806</v>
      </c>
      <c r="D14962" t="s">
        <v>663</v>
      </c>
      <c r="E14962" t="s">
        <v>8819</v>
      </c>
      <c r="F14962" t="s">
        <v>535</v>
      </c>
      <c r="G14962" t="s">
        <v>280</v>
      </c>
      <c r="H14962">
        <v>0</v>
      </c>
      <c r="I14962">
        <v>0</v>
      </c>
      <c r="L14962" t="s">
        <v>269</v>
      </c>
      <c r="M14962">
        <v>2024</v>
      </c>
      <c r="O14962" t="str">
        <f t="shared" si="699"/>
        <v>RED WING SHOE COMPANY-290956-LABEL, 2 CM X 2 CM-SIZE 36 R &amp; COUNTRY OF ORIGIN-PC</v>
      </c>
      <c r="P14962">
        <f>COUNTIF($O$3:O14962,O14962)</f>
        <v>9</v>
      </c>
      <c r="Q14962">
        <f t="shared" si="700"/>
        <v>0.4799999999999997</v>
      </c>
      <c r="R14962">
        <f t="shared" si="701"/>
        <v>0</v>
      </c>
    </row>
    <row r="14963" spans="1:18" x14ac:dyDescent="0.25">
      <c r="A14963">
        <v>290956</v>
      </c>
      <c r="B14963" t="s">
        <v>7498</v>
      </c>
      <c r="C14963" t="s">
        <v>8806</v>
      </c>
      <c r="D14963" t="s">
        <v>663</v>
      </c>
      <c r="E14963" t="s">
        <v>8820</v>
      </c>
      <c r="F14963" t="s">
        <v>535</v>
      </c>
      <c r="G14963" t="s">
        <v>280</v>
      </c>
      <c r="H14963">
        <v>0</v>
      </c>
      <c r="I14963">
        <v>0</v>
      </c>
      <c r="L14963" t="s">
        <v>269</v>
      </c>
      <c r="M14963">
        <v>2024</v>
      </c>
      <c r="O14963" t="str">
        <f t="shared" si="699"/>
        <v>RED WING SHOE COMPANY-290956-LABEL, 2 CM X 2 CM-SIZE 36 R &amp; COUNTRY OF ORIGIN-PC</v>
      </c>
      <c r="P14963">
        <f>COUNTIF($O$3:O14963,O14963)</f>
        <v>10</v>
      </c>
      <c r="Q14963">
        <f t="shared" si="700"/>
        <v>0.4799999999999997</v>
      </c>
      <c r="R14963">
        <f t="shared" si="701"/>
        <v>0</v>
      </c>
    </row>
    <row r="14964" spans="1:18" x14ac:dyDescent="0.25">
      <c r="A14964">
        <v>290956</v>
      </c>
      <c r="B14964" t="s">
        <v>7498</v>
      </c>
      <c r="C14964" t="s">
        <v>8806</v>
      </c>
      <c r="D14964" t="s">
        <v>663</v>
      </c>
      <c r="E14964" t="s">
        <v>8821</v>
      </c>
      <c r="F14964" t="s">
        <v>535</v>
      </c>
      <c r="G14964" t="s">
        <v>280</v>
      </c>
      <c r="H14964">
        <v>0</v>
      </c>
      <c r="I14964">
        <v>0</v>
      </c>
      <c r="L14964" t="s">
        <v>269</v>
      </c>
      <c r="M14964">
        <v>2024</v>
      </c>
      <c r="O14964" t="str">
        <f t="shared" si="699"/>
        <v>RED WING SHOE COMPANY-290956-LABEL, 2 CM X 2 CM-SIZE 36 R &amp; COUNTRY OF ORIGIN-PC</v>
      </c>
      <c r="P14964">
        <f>COUNTIF($O$3:O14964,O14964)</f>
        <v>11</v>
      </c>
      <c r="Q14964">
        <f t="shared" si="700"/>
        <v>0.4799999999999997</v>
      </c>
      <c r="R14964">
        <f t="shared" si="701"/>
        <v>0</v>
      </c>
    </row>
    <row r="14965" spans="1:18" x14ac:dyDescent="0.25">
      <c r="A14965">
        <v>290956</v>
      </c>
      <c r="B14965" t="s">
        <v>7498</v>
      </c>
      <c r="C14965" t="s">
        <v>8806</v>
      </c>
      <c r="D14965" t="s">
        <v>663</v>
      </c>
      <c r="E14965" t="s">
        <v>8772</v>
      </c>
      <c r="F14965" t="s">
        <v>535</v>
      </c>
      <c r="G14965" t="s">
        <v>41</v>
      </c>
      <c r="H14965">
        <v>0</v>
      </c>
      <c r="I14965">
        <v>-1.1102230246251565E-16</v>
      </c>
      <c r="L14965" t="s">
        <v>269</v>
      </c>
      <c r="M14965">
        <v>2024</v>
      </c>
      <c r="O14965" t="str">
        <f t="shared" si="699"/>
        <v>RED WING SHOE COMPANY LLC-290956-LABEL, 2 CM X 2 CM-SIZE 36 R &amp; COUNTRY OF ORIGIN-PC</v>
      </c>
      <c r="P14965">
        <f>COUNTIF($O$3:O14965,O14965)</f>
        <v>9</v>
      </c>
      <c r="Q14965">
        <f t="shared" si="700"/>
        <v>7.7299999999999986</v>
      </c>
      <c r="R14965">
        <f t="shared" si="701"/>
        <v>0</v>
      </c>
    </row>
    <row r="14966" spans="1:18" x14ac:dyDescent="0.25">
      <c r="A14966">
        <v>290956</v>
      </c>
      <c r="B14966" t="s">
        <v>7498</v>
      </c>
      <c r="C14966" t="s">
        <v>8806</v>
      </c>
      <c r="D14966" t="s">
        <v>663</v>
      </c>
      <c r="E14966" t="s">
        <v>8775</v>
      </c>
      <c r="F14966" t="s">
        <v>535</v>
      </c>
      <c r="G14966" t="s">
        <v>41</v>
      </c>
      <c r="H14966">
        <v>0</v>
      </c>
      <c r="I14966">
        <v>0</v>
      </c>
      <c r="L14966" t="s">
        <v>269</v>
      </c>
      <c r="M14966">
        <v>2024</v>
      </c>
      <c r="O14966" t="str">
        <f t="shared" si="699"/>
        <v>RED WING SHOE COMPANY LLC-290956-LABEL, 2 CM X 2 CM-SIZE 36 R &amp; COUNTRY OF ORIGIN-PC</v>
      </c>
      <c r="P14966">
        <f>COUNTIF($O$3:O14966,O14966)</f>
        <v>10</v>
      </c>
      <c r="Q14966">
        <f t="shared" si="700"/>
        <v>7.7299999999999986</v>
      </c>
      <c r="R14966">
        <f t="shared" si="701"/>
        <v>0</v>
      </c>
    </row>
    <row r="14967" spans="1:18" x14ac:dyDescent="0.25">
      <c r="A14967">
        <v>290956</v>
      </c>
      <c r="B14967" t="s">
        <v>7498</v>
      </c>
      <c r="C14967" t="s">
        <v>8806</v>
      </c>
      <c r="D14967" t="s">
        <v>663</v>
      </c>
      <c r="E14967" t="s">
        <v>8776</v>
      </c>
      <c r="F14967" t="s">
        <v>535</v>
      </c>
      <c r="G14967" t="s">
        <v>41</v>
      </c>
      <c r="H14967">
        <v>0</v>
      </c>
      <c r="I14967">
        <v>0</v>
      </c>
      <c r="L14967" t="s">
        <v>269</v>
      </c>
      <c r="M14967">
        <v>2024</v>
      </c>
      <c r="O14967" t="str">
        <f t="shared" si="699"/>
        <v>RED WING SHOE COMPANY LLC-290956-LABEL, 2 CM X 2 CM-SIZE 36 R &amp; COUNTRY OF ORIGIN-PC</v>
      </c>
      <c r="P14967">
        <f>COUNTIF($O$3:O14967,O14967)</f>
        <v>11</v>
      </c>
      <c r="Q14967">
        <f t="shared" si="700"/>
        <v>7.7299999999999986</v>
      </c>
      <c r="R14967">
        <f t="shared" si="701"/>
        <v>0</v>
      </c>
    </row>
    <row r="14968" spans="1:18" x14ac:dyDescent="0.25">
      <c r="A14968">
        <v>290956</v>
      </c>
      <c r="B14968" t="s">
        <v>7498</v>
      </c>
      <c r="C14968" t="s">
        <v>8806</v>
      </c>
      <c r="D14968" t="s">
        <v>663</v>
      </c>
      <c r="E14968" t="s">
        <v>8822</v>
      </c>
      <c r="F14968" t="s">
        <v>535</v>
      </c>
      <c r="G14968" t="s">
        <v>280</v>
      </c>
      <c r="H14968">
        <v>0</v>
      </c>
      <c r="I14968">
        <v>0</v>
      </c>
      <c r="L14968" t="s">
        <v>269</v>
      </c>
      <c r="M14968">
        <v>2024</v>
      </c>
      <c r="O14968" t="str">
        <f t="shared" si="699"/>
        <v>RED WING SHOE COMPANY-290956-LABEL, 2 CM X 2 CM-SIZE 36 R &amp; COUNTRY OF ORIGIN-PC</v>
      </c>
      <c r="P14968">
        <f>COUNTIF($O$3:O14968,O14968)</f>
        <v>12</v>
      </c>
      <c r="Q14968">
        <f t="shared" si="700"/>
        <v>0.4799999999999997</v>
      </c>
      <c r="R14968">
        <f t="shared" si="701"/>
        <v>0</v>
      </c>
    </row>
    <row r="14969" spans="1:18" x14ac:dyDescent="0.25">
      <c r="A14969">
        <v>290956</v>
      </c>
      <c r="B14969" t="s">
        <v>7498</v>
      </c>
      <c r="C14969" t="s">
        <v>8806</v>
      </c>
      <c r="D14969" t="s">
        <v>663</v>
      </c>
      <c r="E14969" t="s">
        <v>8823</v>
      </c>
      <c r="F14969" t="s">
        <v>535</v>
      </c>
      <c r="G14969" t="s">
        <v>41</v>
      </c>
      <c r="H14969">
        <v>0</v>
      </c>
      <c r="I14969">
        <v>0</v>
      </c>
      <c r="L14969" t="s">
        <v>269</v>
      </c>
      <c r="M14969">
        <v>2024</v>
      </c>
      <c r="O14969" t="str">
        <f t="shared" si="699"/>
        <v>RED WING SHOE COMPANY LLC-290956-LABEL, 2 CM X 2 CM-SIZE 36 R &amp; COUNTRY OF ORIGIN-PC</v>
      </c>
      <c r="P14969">
        <f>COUNTIF($O$3:O14969,O14969)</f>
        <v>12</v>
      </c>
      <c r="Q14969">
        <f t="shared" si="700"/>
        <v>7.7299999999999986</v>
      </c>
      <c r="R14969">
        <f t="shared" si="701"/>
        <v>0</v>
      </c>
    </row>
    <row r="14970" spans="1:18" x14ac:dyDescent="0.25">
      <c r="A14970">
        <v>290956</v>
      </c>
      <c r="B14970" t="s">
        <v>7498</v>
      </c>
      <c r="C14970" t="s">
        <v>8806</v>
      </c>
      <c r="D14970" t="s">
        <v>663</v>
      </c>
      <c r="E14970" t="s">
        <v>8824</v>
      </c>
      <c r="F14970" t="s">
        <v>535</v>
      </c>
      <c r="G14970" t="s">
        <v>41</v>
      </c>
      <c r="H14970">
        <v>0</v>
      </c>
      <c r="I14970">
        <v>0</v>
      </c>
      <c r="L14970" t="s">
        <v>269</v>
      </c>
      <c r="M14970">
        <v>2024</v>
      </c>
      <c r="O14970" t="str">
        <f t="shared" si="699"/>
        <v>RED WING SHOE COMPANY LLC-290956-LABEL, 2 CM X 2 CM-SIZE 36 R &amp; COUNTRY OF ORIGIN-PC</v>
      </c>
      <c r="P14970">
        <f>COUNTIF($O$3:O14970,O14970)</f>
        <v>13</v>
      </c>
      <c r="Q14970">
        <f t="shared" si="700"/>
        <v>7.7299999999999986</v>
      </c>
      <c r="R14970">
        <f t="shared" si="701"/>
        <v>0</v>
      </c>
    </row>
    <row r="14971" spans="1:18" x14ac:dyDescent="0.25">
      <c r="A14971">
        <v>290956</v>
      </c>
      <c r="B14971" t="s">
        <v>7498</v>
      </c>
      <c r="C14971" t="s">
        <v>8806</v>
      </c>
      <c r="D14971" t="s">
        <v>663</v>
      </c>
      <c r="E14971" t="s">
        <v>8825</v>
      </c>
      <c r="F14971" t="s">
        <v>535</v>
      </c>
      <c r="G14971" t="s">
        <v>280</v>
      </c>
      <c r="H14971">
        <v>0</v>
      </c>
      <c r="I14971">
        <v>0</v>
      </c>
      <c r="L14971" t="s">
        <v>269</v>
      </c>
      <c r="M14971">
        <v>2024</v>
      </c>
      <c r="O14971" t="str">
        <f t="shared" si="699"/>
        <v>RED WING SHOE COMPANY-290956-LABEL, 2 CM X 2 CM-SIZE 36 R &amp; COUNTRY OF ORIGIN-PC</v>
      </c>
      <c r="P14971">
        <f>COUNTIF($O$3:O14971,O14971)</f>
        <v>13</v>
      </c>
      <c r="Q14971">
        <f t="shared" si="700"/>
        <v>0.4799999999999997</v>
      </c>
      <c r="R14971">
        <f t="shared" si="701"/>
        <v>0</v>
      </c>
    </row>
    <row r="14972" spans="1:18" x14ac:dyDescent="0.25">
      <c r="A14972">
        <v>290956</v>
      </c>
      <c r="B14972" t="s">
        <v>7498</v>
      </c>
      <c r="C14972" t="s">
        <v>8806</v>
      </c>
      <c r="D14972" t="s">
        <v>663</v>
      </c>
      <c r="E14972" t="s">
        <v>8784</v>
      </c>
      <c r="F14972" t="s">
        <v>535</v>
      </c>
      <c r="G14972" t="s">
        <v>280</v>
      </c>
      <c r="H14972">
        <v>0</v>
      </c>
      <c r="I14972">
        <v>0</v>
      </c>
      <c r="L14972" t="s">
        <v>269</v>
      </c>
      <c r="M14972">
        <v>2024</v>
      </c>
      <c r="O14972" t="str">
        <f t="shared" si="699"/>
        <v>RED WING SHOE COMPANY-290956-LABEL, 2 CM X 2 CM-SIZE 36 R &amp; COUNTRY OF ORIGIN-PC</v>
      </c>
      <c r="P14972">
        <f>COUNTIF($O$3:O14972,O14972)</f>
        <v>14</v>
      </c>
      <c r="Q14972">
        <f t="shared" si="700"/>
        <v>0.4799999999999997</v>
      </c>
      <c r="R14972">
        <f t="shared" si="701"/>
        <v>0</v>
      </c>
    </row>
    <row r="14973" spans="1:18" x14ac:dyDescent="0.25">
      <c r="A14973">
        <v>290956</v>
      </c>
      <c r="B14973" t="s">
        <v>7498</v>
      </c>
      <c r="C14973" t="s">
        <v>8806</v>
      </c>
      <c r="D14973" t="s">
        <v>663</v>
      </c>
      <c r="E14973" t="s">
        <v>8786</v>
      </c>
      <c r="F14973" t="s">
        <v>535</v>
      </c>
      <c r="G14973" t="s">
        <v>280</v>
      </c>
      <c r="H14973">
        <v>0</v>
      </c>
      <c r="I14973">
        <v>0</v>
      </c>
      <c r="L14973" t="s">
        <v>269</v>
      </c>
      <c r="M14973">
        <v>2024</v>
      </c>
      <c r="O14973" t="str">
        <f t="shared" si="699"/>
        <v>RED WING SHOE COMPANY-290956-LABEL, 2 CM X 2 CM-SIZE 36 R &amp; COUNTRY OF ORIGIN-PC</v>
      </c>
      <c r="P14973">
        <f>COUNTIF($O$3:O14973,O14973)</f>
        <v>15</v>
      </c>
      <c r="Q14973">
        <f t="shared" si="700"/>
        <v>0.4799999999999997</v>
      </c>
      <c r="R14973">
        <f t="shared" si="701"/>
        <v>0</v>
      </c>
    </row>
    <row r="14974" spans="1:18" x14ac:dyDescent="0.25">
      <c r="A14974">
        <v>290956</v>
      </c>
      <c r="B14974" t="s">
        <v>7498</v>
      </c>
      <c r="C14974" t="s">
        <v>8806</v>
      </c>
      <c r="D14974" t="s">
        <v>663</v>
      </c>
      <c r="E14974" t="s">
        <v>8826</v>
      </c>
      <c r="F14974" t="s">
        <v>535</v>
      </c>
      <c r="G14974" t="s">
        <v>280</v>
      </c>
      <c r="H14974">
        <v>0</v>
      </c>
      <c r="I14974">
        <v>0</v>
      </c>
      <c r="L14974" t="s">
        <v>269</v>
      </c>
      <c r="M14974">
        <v>2024</v>
      </c>
      <c r="O14974" t="str">
        <f t="shared" si="699"/>
        <v>RED WING SHOE COMPANY-290956-LABEL, 2 CM X 2 CM-SIZE 36 R &amp; COUNTRY OF ORIGIN-PC</v>
      </c>
      <c r="P14974">
        <f>COUNTIF($O$3:O14974,O14974)</f>
        <v>16</v>
      </c>
      <c r="Q14974">
        <f t="shared" si="700"/>
        <v>0.4799999999999997</v>
      </c>
      <c r="R14974">
        <f t="shared" si="701"/>
        <v>0</v>
      </c>
    </row>
    <row r="14975" spans="1:18" x14ac:dyDescent="0.25">
      <c r="A14975">
        <v>290956</v>
      </c>
      <c r="B14975" t="s">
        <v>7498</v>
      </c>
      <c r="C14975" t="s">
        <v>8806</v>
      </c>
      <c r="D14975" t="s">
        <v>663</v>
      </c>
      <c r="E14975" t="s">
        <v>8827</v>
      </c>
      <c r="F14975" t="s">
        <v>535</v>
      </c>
      <c r="G14975" t="s">
        <v>280</v>
      </c>
      <c r="H14975">
        <v>0</v>
      </c>
      <c r="I14975">
        <v>0</v>
      </c>
      <c r="L14975" t="s">
        <v>269</v>
      </c>
      <c r="M14975">
        <v>2024</v>
      </c>
      <c r="O14975" t="str">
        <f t="shared" si="699"/>
        <v>RED WING SHOE COMPANY-290956-LABEL, 2 CM X 2 CM-SIZE 36 R &amp; COUNTRY OF ORIGIN-PC</v>
      </c>
      <c r="P14975">
        <f>COUNTIF($O$3:O14975,O14975)</f>
        <v>17</v>
      </c>
      <c r="Q14975">
        <f t="shared" si="700"/>
        <v>0.4799999999999997</v>
      </c>
      <c r="R14975">
        <f t="shared" si="701"/>
        <v>0</v>
      </c>
    </row>
    <row r="14976" spans="1:18" x14ac:dyDescent="0.25">
      <c r="A14976">
        <v>290956</v>
      </c>
      <c r="B14976" t="s">
        <v>7498</v>
      </c>
      <c r="C14976" t="s">
        <v>8806</v>
      </c>
      <c r="D14976" t="s">
        <v>663</v>
      </c>
      <c r="E14976" t="s">
        <v>7513</v>
      </c>
      <c r="F14976" t="s">
        <v>535</v>
      </c>
      <c r="G14976" t="s">
        <v>280</v>
      </c>
      <c r="H14976">
        <v>0</v>
      </c>
      <c r="I14976">
        <v>0</v>
      </c>
      <c r="L14976" t="s">
        <v>269</v>
      </c>
      <c r="M14976">
        <v>2024</v>
      </c>
      <c r="O14976" t="str">
        <f t="shared" si="699"/>
        <v>RED WING SHOE COMPANY-290956-LABEL, 2 CM X 2 CM-SIZE 36 R &amp; COUNTRY OF ORIGIN-PC</v>
      </c>
      <c r="P14976">
        <f>COUNTIF($O$3:O14976,O14976)</f>
        <v>18</v>
      </c>
      <c r="Q14976">
        <f t="shared" si="700"/>
        <v>0.4799999999999997</v>
      </c>
      <c r="R14976">
        <f t="shared" si="701"/>
        <v>0</v>
      </c>
    </row>
    <row r="14977" spans="1:18" x14ac:dyDescent="0.25">
      <c r="A14977">
        <v>290956</v>
      </c>
      <c r="B14977" t="s">
        <v>7498</v>
      </c>
      <c r="C14977" t="s">
        <v>8806</v>
      </c>
      <c r="D14977" t="s">
        <v>663</v>
      </c>
      <c r="E14977" t="s">
        <v>8828</v>
      </c>
      <c r="F14977" t="s">
        <v>535</v>
      </c>
      <c r="G14977" t="s">
        <v>280</v>
      </c>
      <c r="H14977">
        <v>0</v>
      </c>
      <c r="I14977">
        <v>0</v>
      </c>
      <c r="L14977" t="s">
        <v>269</v>
      </c>
      <c r="M14977">
        <v>2024</v>
      </c>
      <c r="O14977" t="str">
        <f t="shared" si="699"/>
        <v>RED WING SHOE COMPANY-290956-LABEL, 2 CM X 2 CM-SIZE 36 R &amp; COUNTRY OF ORIGIN-PC</v>
      </c>
      <c r="P14977">
        <f>COUNTIF($O$3:O14977,O14977)</f>
        <v>19</v>
      </c>
      <c r="Q14977">
        <f t="shared" si="700"/>
        <v>0.4799999999999997</v>
      </c>
      <c r="R14977">
        <f t="shared" si="701"/>
        <v>0</v>
      </c>
    </row>
    <row r="14978" spans="1:18" x14ac:dyDescent="0.25">
      <c r="A14978">
        <v>290956</v>
      </c>
      <c r="B14978" t="s">
        <v>7498</v>
      </c>
      <c r="C14978" t="s">
        <v>8806</v>
      </c>
      <c r="D14978" t="s">
        <v>663</v>
      </c>
      <c r="E14978" t="s">
        <v>8787</v>
      </c>
      <c r="F14978" t="s">
        <v>535</v>
      </c>
      <c r="G14978" t="s">
        <v>280</v>
      </c>
      <c r="H14978">
        <v>0</v>
      </c>
      <c r="I14978">
        <v>0</v>
      </c>
      <c r="L14978" t="s">
        <v>269</v>
      </c>
      <c r="M14978">
        <v>2024</v>
      </c>
      <c r="O14978" t="str">
        <f t="shared" si="699"/>
        <v>RED WING SHOE COMPANY-290956-LABEL, 2 CM X 2 CM-SIZE 36 R &amp; COUNTRY OF ORIGIN-PC</v>
      </c>
      <c r="P14978">
        <f>COUNTIF($O$3:O14978,O14978)</f>
        <v>20</v>
      </c>
      <c r="Q14978">
        <f t="shared" si="700"/>
        <v>0.4799999999999997</v>
      </c>
      <c r="R14978">
        <f t="shared" si="701"/>
        <v>0</v>
      </c>
    </row>
    <row r="14979" spans="1:18" x14ac:dyDescent="0.25">
      <c r="A14979">
        <v>290956</v>
      </c>
      <c r="B14979" t="s">
        <v>7498</v>
      </c>
      <c r="C14979" t="s">
        <v>8806</v>
      </c>
      <c r="D14979" t="s">
        <v>663</v>
      </c>
      <c r="E14979" t="s">
        <v>8829</v>
      </c>
      <c r="F14979" t="s">
        <v>535</v>
      </c>
      <c r="G14979" t="s">
        <v>280</v>
      </c>
      <c r="H14979">
        <v>0</v>
      </c>
      <c r="I14979">
        <v>0</v>
      </c>
      <c r="L14979" t="s">
        <v>269</v>
      </c>
      <c r="M14979">
        <v>2024</v>
      </c>
      <c r="O14979" t="str">
        <f t="shared" si="699"/>
        <v>RED WING SHOE COMPANY-290956-LABEL, 2 CM X 2 CM-SIZE 36 R &amp; COUNTRY OF ORIGIN-PC</v>
      </c>
      <c r="P14979">
        <f>COUNTIF($O$3:O14979,O14979)</f>
        <v>21</v>
      </c>
      <c r="Q14979">
        <f t="shared" si="700"/>
        <v>0.4799999999999997</v>
      </c>
      <c r="R14979">
        <f t="shared" si="701"/>
        <v>0</v>
      </c>
    </row>
    <row r="14980" spans="1:18" x14ac:dyDescent="0.25">
      <c r="A14980">
        <v>290956</v>
      </c>
      <c r="B14980" t="s">
        <v>7498</v>
      </c>
      <c r="C14980" t="s">
        <v>8806</v>
      </c>
      <c r="D14980" t="s">
        <v>663</v>
      </c>
      <c r="E14980" t="s">
        <v>7515</v>
      </c>
      <c r="F14980" t="s">
        <v>535</v>
      </c>
      <c r="G14980" t="s">
        <v>280</v>
      </c>
      <c r="H14980">
        <v>0</v>
      </c>
      <c r="I14980">
        <v>0</v>
      </c>
      <c r="L14980" t="s">
        <v>269</v>
      </c>
      <c r="M14980">
        <v>2024</v>
      </c>
      <c r="O14980" t="str">
        <f t="shared" ref="O14980:O15043" si="702">G14980&amp;"-"&amp;A14980&amp;"-"&amp;B14980&amp;"-"&amp;C14980&amp;"-"&amp;F14980</f>
        <v>RED WING SHOE COMPANY-290956-LABEL, 2 CM X 2 CM-SIZE 36 R &amp; COUNTRY OF ORIGIN-PC</v>
      </c>
      <c r="P14980">
        <f>COUNTIF($O$3:O14980,O14980)</f>
        <v>22</v>
      </c>
      <c r="Q14980">
        <f t="shared" ref="Q14980:Q15043" si="703">SUMIF($O$4:$O$18090,O14980,$I$4:$I$18090)</f>
        <v>0.4799999999999997</v>
      </c>
      <c r="R14980">
        <f t="shared" ref="R14980:R15043" si="704">SUMIF($O$4:$O$18090,O14980,$J$4:$J$18090)</f>
        <v>0</v>
      </c>
    </row>
    <row r="14981" spans="1:18" x14ac:dyDescent="0.25">
      <c r="A14981">
        <v>290956</v>
      </c>
      <c r="B14981" t="s">
        <v>7498</v>
      </c>
      <c r="C14981" t="s">
        <v>8806</v>
      </c>
      <c r="D14981" t="s">
        <v>663</v>
      </c>
      <c r="E14981" t="s">
        <v>7516</v>
      </c>
      <c r="F14981" t="s">
        <v>535</v>
      </c>
      <c r="G14981" t="s">
        <v>280</v>
      </c>
      <c r="H14981">
        <v>0</v>
      </c>
      <c r="I14981">
        <v>0</v>
      </c>
      <c r="L14981" t="s">
        <v>269</v>
      </c>
      <c r="M14981">
        <v>2024</v>
      </c>
      <c r="O14981" t="str">
        <f t="shared" si="702"/>
        <v>RED WING SHOE COMPANY-290956-LABEL, 2 CM X 2 CM-SIZE 36 R &amp; COUNTRY OF ORIGIN-PC</v>
      </c>
      <c r="P14981">
        <f>COUNTIF($O$3:O14981,O14981)</f>
        <v>23</v>
      </c>
      <c r="Q14981">
        <f t="shared" si="703"/>
        <v>0.4799999999999997</v>
      </c>
      <c r="R14981">
        <f t="shared" si="704"/>
        <v>0</v>
      </c>
    </row>
    <row r="14982" spans="1:18" x14ac:dyDescent="0.25">
      <c r="A14982">
        <v>290956</v>
      </c>
      <c r="B14982" t="s">
        <v>7498</v>
      </c>
      <c r="C14982" t="s">
        <v>8806</v>
      </c>
      <c r="D14982" t="s">
        <v>663</v>
      </c>
      <c r="E14982" t="s">
        <v>7517</v>
      </c>
      <c r="F14982" t="s">
        <v>535</v>
      </c>
      <c r="G14982" t="s">
        <v>280</v>
      </c>
      <c r="H14982">
        <v>0</v>
      </c>
      <c r="I14982">
        <v>0</v>
      </c>
      <c r="L14982" t="s">
        <v>269</v>
      </c>
      <c r="M14982">
        <v>2024</v>
      </c>
      <c r="O14982" t="str">
        <f t="shared" si="702"/>
        <v>RED WING SHOE COMPANY-290956-LABEL, 2 CM X 2 CM-SIZE 36 R &amp; COUNTRY OF ORIGIN-PC</v>
      </c>
      <c r="P14982">
        <f>COUNTIF($O$3:O14982,O14982)</f>
        <v>24</v>
      </c>
      <c r="Q14982">
        <f t="shared" si="703"/>
        <v>0.4799999999999997</v>
      </c>
      <c r="R14982">
        <f t="shared" si="704"/>
        <v>0</v>
      </c>
    </row>
    <row r="14983" spans="1:18" x14ac:dyDescent="0.25">
      <c r="A14983">
        <v>290956</v>
      </c>
      <c r="B14983" t="s">
        <v>7498</v>
      </c>
      <c r="C14983" t="s">
        <v>8806</v>
      </c>
      <c r="D14983" t="s">
        <v>663</v>
      </c>
      <c r="E14983" t="s">
        <v>7520</v>
      </c>
      <c r="F14983" t="s">
        <v>535</v>
      </c>
      <c r="G14983" t="s">
        <v>280</v>
      </c>
      <c r="H14983">
        <v>0</v>
      </c>
      <c r="I14983">
        <v>0</v>
      </c>
      <c r="L14983" t="s">
        <v>269</v>
      </c>
      <c r="M14983">
        <v>2024</v>
      </c>
      <c r="O14983" t="str">
        <f t="shared" si="702"/>
        <v>RED WING SHOE COMPANY-290956-LABEL, 2 CM X 2 CM-SIZE 36 R &amp; COUNTRY OF ORIGIN-PC</v>
      </c>
      <c r="P14983">
        <f>COUNTIF($O$3:O14983,O14983)</f>
        <v>25</v>
      </c>
      <c r="Q14983">
        <f t="shared" si="703"/>
        <v>0.4799999999999997</v>
      </c>
      <c r="R14983">
        <f t="shared" si="704"/>
        <v>0</v>
      </c>
    </row>
    <row r="14984" spans="1:18" x14ac:dyDescent="0.25">
      <c r="A14984">
        <v>290956</v>
      </c>
      <c r="B14984" t="s">
        <v>7498</v>
      </c>
      <c r="C14984" t="s">
        <v>8806</v>
      </c>
      <c r="D14984" t="s">
        <v>663</v>
      </c>
      <c r="E14984" t="s">
        <v>8830</v>
      </c>
      <c r="F14984" t="s">
        <v>535</v>
      </c>
      <c r="G14984" t="s">
        <v>280</v>
      </c>
      <c r="H14984">
        <v>0</v>
      </c>
      <c r="I14984">
        <v>0</v>
      </c>
      <c r="L14984" t="s">
        <v>269</v>
      </c>
      <c r="M14984">
        <v>2024</v>
      </c>
      <c r="O14984" t="str">
        <f t="shared" si="702"/>
        <v>RED WING SHOE COMPANY-290956-LABEL, 2 CM X 2 CM-SIZE 36 R &amp; COUNTRY OF ORIGIN-PC</v>
      </c>
      <c r="P14984">
        <f>COUNTIF($O$3:O14984,O14984)</f>
        <v>26</v>
      </c>
      <c r="Q14984">
        <f t="shared" si="703"/>
        <v>0.4799999999999997</v>
      </c>
      <c r="R14984">
        <f t="shared" si="704"/>
        <v>0</v>
      </c>
    </row>
    <row r="14985" spans="1:18" x14ac:dyDescent="0.25">
      <c r="A14985">
        <v>290956</v>
      </c>
      <c r="B14985" t="s">
        <v>7498</v>
      </c>
      <c r="C14985" t="s">
        <v>8806</v>
      </c>
      <c r="D14985" t="s">
        <v>663</v>
      </c>
      <c r="E14985" t="s">
        <v>8831</v>
      </c>
      <c r="F14985" t="s">
        <v>535</v>
      </c>
      <c r="G14985" t="s">
        <v>280</v>
      </c>
      <c r="H14985">
        <v>0</v>
      </c>
      <c r="I14985">
        <v>0</v>
      </c>
      <c r="L14985" t="s">
        <v>269</v>
      </c>
      <c r="M14985">
        <v>2024</v>
      </c>
      <c r="O14985" t="str">
        <f t="shared" si="702"/>
        <v>RED WING SHOE COMPANY-290956-LABEL, 2 CM X 2 CM-SIZE 36 R &amp; COUNTRY OF ORIGIN-PC</v>
      </c>
      <c r="P14985">
        <f>COUNTIF($O$3:O14985,O14985)</f>
        <v>27</v>
      </c>
      <c r="Q14985">
        <f t="shared" si="703"/>
        <v>0.4799999999999997</v>
      </c>
      <c r="R14985">
        <f t="shared" si="704"/>
        <v>0</v>
      </c>
    </row>
    <row r="14986" spans="1:18" x14ac:dyDescent="0.25">
      <c r="A14986">
        <v>290956</v>
      </c>
      <c r="B14986" t="s">
        <v>7498</v>
      </c>
      <c r="C14986" t="s">
        <v>8806</v>
      </c>
      <c r="D14986" t="s">
        <v>663</v>
      </c>
      <c r="E14986" t="s">
        <v>8832</v>
      </c>
      <c r="F14986" t="s">
        <v>535</v>
      </c>
      <c r="G14986" t="s">
        <v>280</v>
      </c>
      <c r="H14986">
        <v>0</v>
      </c>
      <c r="I14986">
        <v>0</v>
      </c>
      <c r="L14986" t="s">
        <v>269</v>
      </c>
      <c r="M14986">
        <v>2024</v>
      </c>
      <c r="O14986" t="str">
        <f t="shared" si="702"/>
        <v>RED WING SHOE COMPANY-290956-LABEL, 2 CM X 2 CM-SIZE 36 R &amp; COUNTRY OF ORIGIN-PC</v>
      </c>
      <c r="P14986">
        <f>COUNTIF($O$3:O14986,O14986)</f>
        <v>28</v>
      </c>
      <c r="Q14986">
        <f t="shared" si="703"/>
        <v>0.4799999999999997</v>
      </c>
      <c r="R14986">
        <f t="shared" si="704"/>
        <v>0</v>
      </c>
    </row>
    <row r="14987" spans="1:18" x14ac:dyDescent="0.25">
      <c r="A14987">
        <v>290956</v>
      </c>
      <c r="B14987" t="s">
        <v>7498</v>
      </c>
      <c r="C14987" t="s">
        <v>8806</v>
      </c>
      <c r="D14987" t="s">
        <v>663</v>
      </c>
      <c r="E14987" t="s">
        <v>8833</v>
      </c>
      <c r="F14987" t="s">
        <v>535</v>
      </c>
      <c r="G14987" t="s">
        <v>41</v>
      </c>
      <c r="H14987">
        <v>0</v>
      </c>
      <c r="I14987">
        <v>0</v>
      </c>
      <c r="L14987" t="s">
        <v>269</v>
      </c>
      <c r="M14987">
        <v>2024</v>
      </c>
      <c r="O14987" t="str">
        <f t="shared" si="702"/>
        <v>RED WING SHOE COMPANY LLC-290956-LABEL, 2 CM X 2 CM-SIZE 36 R &amp; COUNTRY OF ORIGIN-PC</v>
      </c>
      <c r="P14987">
        <f>COUNTIF($O$3:O14987,O14987)</f>
        <v>14</v>
      </c>
      <c r="Q14987">
        <f t="shared" si="703"/>
        <v>7.7299999999999986</v>
      </c>
      <c r="R14987">
        <f t="shared" si="704"/>
        <v>0</v>
      </c>
    </row>
    <row r="14988" spans="1:18" x14ac:dyDescent="0.25">
      <c r="A14988">
        <v>290956</v>
      </c>
      <c r="B14988" t="s">
        <v>7498</v>
      </c>
      <c r="C14988" t="s">
        <v>8806</v>
      </c>
      <c r="D14988" t="s">
        <v>663</v>
      </c>
      <c r="E14988" t="s">
        <v>8834</v>
      </c>
      <c r="F14988" t="s">
        <v>535</v>
      </c>
      <c r="G14988" t="s">
        <v>41</v>
      </c>
      <c r="H14988">
        <v>0</v>
      </c>
      <c r="I14988">
        <v>0</v>
      </c>
      <c r="L14988" t="s">
        <v>269</v>
      </c>
      <c r="M14988">
        <v>2024</v>
      </c>
      <c r="O14988" t="str">
        <f t="shared" si="702"/>
        <v>RED WING SHOE COMPANY LLC-290956-LABEL, 2 CM X 2 CM-SIZE 36 R &amp; COUNTRY OF ORIGIN-PC</v>
      </c>
      <c r="P14988">
        <f>COUNTIF($O$3:O14988,O14988)</f>
        <v>15</v>
      </c>
      <c r="Q14988">
        <f t="shared" si="703"/>
        <v>7.7299999999999986</v>
      </c>
      <c r="R14988">
        <f t="shared" si="704"/>
        <v>0</v>
      </c>
    </row>
    <row r="14989" spans="1:18" x14ac:dyDescent="0.25">
      <c r="A14989">
        <v>290956</v>
      </c>
      <c r="B14989" t="s">
        <v>7498</v>
      </c>
      <c r="C14989" t="s">
        <v>8806</v>
      </c>
      <c r="D14989" t="s">
        <v>663</v>
      </c>
      <c r="E14989" t="s">
        <v>8835</v>
      </c>
      <c r="F14989" t="s">
        <v>535</v>
      </c>
      <c r="G14989" t="s">
        <v>41</v>
      </c>
      <c r="H14989">
        <v>0</v>
      </c>
      <c r="L14989" t="s">
        <v>269</v>
      </c>
      <c r="M14989">
        <v>2024</v>
      </c>
      <c r="O14989" t="str">
        <f t="shared" si="702"/>
        <v>RED WING SHOE COMPANY LLC-290956-LABEL, 2 CM X 2 CM-SIZE 36 R &amp; COUNTRY OF ORIGIN-PC</v>
      </c>
      <c r="P14989">
        <f>COUNTIF($O$3:O14989,O14989)</f>
        <v>16</v>
      </c>
      <c r="Q14989">
        <f t="shared" si="703"/>
        <v>7.7299999999999986</v>
      </c>
      <c r="R14989">
        <f t="shared" si="704"/>
        <v>0</v>
      </c>
    </row>
    <row r="14990" spans="1:18" x14ac:dyDescent="0.25">
      <c r="A14990">
        <v>290956</v>
      </c>
      <c r="B14990" t="s">
        <v>7498</v>
      </c>
      <c r="C14990" t="s">
        <v>8806</v>
      </c>
      <c r="D14990" t="s">
        <v>663</v>
      </c>
      <c r="E14990" t="s">
        <v>8836</v>
      </c>
      <c r="F14990" t="s">
        <v>535</v>
      </c>
      <c r="G14990" t="s">
        <v>41</v>
      </c>
      <c r="H14990">
        <v>0</v>
      </c>
      <c r="I14990">
        <v>0</v>
      </c>
      <c r="L14990" t="s">
        <v>269</v>
      </c>
      <c r="M14990">
        <v>2024</v>
      </c>
      <c r="O14990" t="str">
        <f t="shared" si="702"/>
        <v>RED WING SHOE COMPANY LLC-290956-LABEL, 2 CM X 2 CM-SIZE 36 R &amp; COUNTRY OF ORIGIN-PC</v>
      </c>
      <c r="P14990">
        <f>COUNTIF($O$3:O14990,O14990)</f>
        <v>17</v>
      </c>
      <c r="Q14990">
        <f t="shared" si="703"/>
        <v>7.7299999999999986</v>
      </c>
      <c r="R14990">
        <f t="shared" si="704"/>
        <v>0</v>
      </c>
    </row>
    <row r="14991" spans="1:18" x14ac:dyDescent="0.25">
      <c r="A14991">
        <v>290956</v>
      </c>
      <c r="B14991" t="s">
        <v>7498</v>
      </c>
      <c r="C14991" t="s">
        <v>8806</v>
      </c>
      <c r="D14991" t="s">
        <v>663</v>
      </c>
      <c r="E14991" t="s">
        <v>8793</v>
      </c>
      <c r="F14991" t="s">
        <v>535</v>
      </c>
      <c r="G14991" t="s">
        <v>41</v>
      </c>
      <c r="H14991">
        <v>0</v>
      </c>
      <c r="I14991">
        <v>0</v>
      </c>
      <c r="L14991" t="s">
        <v>269</v>
      </c>
      <c r="M14991">
        <v>2024</v>
      </c>
      <c r="O14991" t="str">
        <f t="shared" si="702"/>
        <v>RED WING SHOE COMPANY LLC-290956-LABEL, 2 CM X 2 CM-SIZE 36 R &amp; COUNTRY OF ORIGIN-PC</v>
      </c>
      <c r="P14991">
        <f>COUNTIF($O$3:O14991,O14991)</f>
        <v>18</v>
      </c>
      <c r="Q14991">
        <f t="shared" si="703"/>
        <v>7.7299999999999986</v>
      </c>
      <c r="R14991">
        <f t="shared" si="704"/>
        <v>0</v>
      </c>
    </row>
    <row r="14992" spans="1:18" x14ac:dyDescent="0.25">
      <c r="A14992">
        <v>290956</v>
      </c>
      <c r="B14992" t="s">
        <v>7498</v>
      </c>
      <c r="C14992" t="s">
        <v>8806</v>
      </c>
      <c r="D14992" t="s">
        <v>663</v>
      </c>
      <c r="E14992" t="s">
        <v>8837</v>
      </c>
      <c r="F14992" t="s">
        <v>535</v>
      </c>
      <c r="G14992" t="s">
        <v>280</v>
      </c>
      <c r="H14992">
        <v>0</v>
      </c>
      <c r="I14992">
        <v>0</v>
      </c>
      <c r="L14992" t="s">
        <v>269</v>
      </c>
      <c r="M14992">
        <v>2024</v>
      </c>
      <c r="O14992" t="str">
        <f t="shared" si="702"/>
        <v>RED WING SHOE COMPANY-290956-LABEL, 2 CM X 2 CM-SIZE 36 R &amp; COUNTRY OF ORIGIN-PC</v>
      </c>
      <c r="P14992">
        <f>COUNTIF($O$3:O14992,O14992)</f>
        <v>29</v>
      </c>
      <c r="Q14992">
        <f t="shared" si="703"/>
        <v>0.4799999999999997</v>
      </c>
      <c r="R14992">
        <f t="shared" si="704"/>
        <v>0</v>
      </c>
    </row>
    <row r="14993" spans="1:18" x14ac:dyDescent="0.25">
      <c r="A14993">
        <v>290956</v>
      </c>
      <c r="B14993" t="s">
        <v>7498</v>
      </c>
      <c r="C14993" t="s">
        <v>8806</v>
      </c>
      <c r="D14993" t="s">
        <v>663</v>
      </c>
      <c r="E14993" t="s">
        <v>8838</v>
      </c>
      <c r="F14993" t="s">
        <v>535</v>
      </c>
      <c r="G14993" t="s">
        <v>280</v>
      </c>
      <c r="H14993">
        <v>0</v>
      </c>
      <c r="I14993">
        <v>0</v>
      </c>
      <c r="L14993" t="s">
        <v>269</v>
      </c>
      <c r="M14993">
        <v>2024</v>
      </c>
      <c r="O14993" t="str">
        <f t="shared" si="702"/>
        <v>RED WING SHOE COMPANY-290956-LABEL, 2 CM X 2 CM-SIZE 36 R &amp; COUNTRY OF ORIGIN-PC</v>
      </c>
      <c r="P14993">
        <f>COUNTIF($O$3:O14993,O14993)</f>
        <v>30</v>
      </c>
      <c r="Q14993">
        <f t="shared" si="703"/>
        <v>0.4799999999999997</v>
      </c>
      <c r="R14993">
        <f t="shared" si="704"/>
        <v>0</v>
      </c>
    </row>
    <row r="14994" spans="1:18" x14ac:dyDescent="0.25">
      <c r="A14994">
        <v>290956</v>
      </c>
      <c r="B14994" t="s">
        <v>7498</v>
      </c>
      <c r="C14994" t="s">
        <v>8806</v>
      </c>
      <c r="D14994" t="s">
        <v>663</v>
      </c>
      <c r="E14994" t="s">
        <v>8839</v>
      </c>
      <c r="F14994" t="s">
        <v>535</v>
      </c>
      <c r="G14994" t="s">
        <v>280</v>
      </c>
      <c r="H14994">
        <v>0</v>
      </c>
      <c r="I14994">
        <v>0</v>
      </c>
      <c r="L14994" t="s">
        <v>269</v>
      </c>
      <c r="M14994">
        <v>2024</v>
      </c>
      <c r="O14994" t="str">
        <f t="shared" si="702"/>
        <v>RED WING SHOE COMPANY-290956-LABEL, 2 CM X 2 CM-SIZE 36 R &amp; COUNTRY OF ORIGIN-PC</v>
      </c>
      <c r="P14994">
        <f>COUNTIF($O$3:O14994,O14994)</f>
        <v>31</v>
      </c>
      <c r="Q14994">
        <f t="shared" si="703"/>
        <v>0.4799999999999997</v>
      </c>
      <c r="R14994">
        <f t="shared" si="704"/>
        <v>0</v>
      </c>
    </row>
    <row r="14995" spans="1:18" x14ac:dyDescent="0.25">
      <c r="A14995">
        <v>290956</v>
      </c>
      <c r="B14995" t="s">
        <v>7498</v>
      </c>
      <c r="C14995" t="s">
        <v>8806</v>
      </c>
      <c r="D14995" t="s">
        <v>663</v>
      </c>
      <c r="E14995" t="s">
        <v>8794</v>
      </c>
      <c r="F14995" t="s">
        <v>535</v>
      </c>
      <c r="G14995" t="s">
        <v>41</v>
      </c>
      <c r="H14995">
        <v>0</v>
      </c>
      <c r="I14995">
        <v>0</v>
      </c>
      <c r="L14995" t="s">
        <v>269</v>
      </c>
      <c r="M14995">
        <v>2024</v>
      </c>
      <c r="O14995" t="str">
        <f t="shared" si="702"/>
        <v>RED WING SHOE COMPANY LLC-290956-LABEL, 2 CM X 2 CM-SIZE 36 R &amp; COUNTRY OF ORIGIN-PC</v>
      </c>
      <c r="P14995">
        <f>COUNTIF($O$3:O14995,O14995)</f>
        <v>19</v>
      </c>
      <c r="Q14995">
        <f t="shared" si="703"/>
        <v>7.7299999999999986</v>
      </c>
      <c r="R14995">
        <f t="shared" si="704"/>
        <v>0</v>
      </c>
    </row>
    <row r="14996" spans="1:18" x14ac:dyDescent="0.25">
      <c r="A14996">
        <v>290956</v>
      </c>
      <c r="B14996" t="s">
        <v>7498</v>
      </c>
      <c r="C14996" t="s">
        <v>8806</v>
      </c>
      <c r="D14996" t="s">
        <v>663</v>
      </c>
      <c r="E14996" t="s">
        <v>8795</v>
      </c>
      <c r="F14996" t="s">
        <v>535</v>
      </c>
      <c r="G14996" t="s">
        <v>41</v>
      </c>
      <c r="H14996">
        <v>0</v>
      </c>
      <c r="I14996">
        <v>0</v>
      </c>
      <c r="L14996" t="s">
        <v>269</v>
      </c>
      <c r="M14996">
        <v>2024</v>
      </c>
      <c r="O14996" t="str">
        <f t="shared" si="702"/>
        <v>RED WING SHOE COMPANY LLC-290956-LABEL, 2 CM X 2 CM-SIZE 36 R &amp; COUNTRY OF ORIGIN-PC</v>
      </c>
      <c r="P14996">
        <f>COUNTIF($O$3:O14996,O14996)</f>
        <v>20</v>
      </c>
      <c r="Q14996">
        <f t="shared" si="703"/>
        <v>7.7299999999999986</v>
      </c>
      <c r="R14996">
        <f t="shared" si="704"/>
        <v>0</v>
      </c>
    </row>
    <row r="14997" spans="1:18" x14ac:dyDescent="0.25">
      <c r="A14997">
        <v>290956</v>
      </c>
      <c r="B14997" t="s">
        <v>7498</v>
      </c>
      <c r="C14997" t="s">
        <v>8806</v>
      </c>
      <c r="D14997" t="s">
        <v>663</v>
      </c>
      <c r="E14997" t="s">
        <v>8796</v>
      </c>
      <c r="F14997" t="s">
        <v>535</v>
      </c>
      <c r="G14997" t="s">
        <v>41</v>
      </c>
      <c r="H14997">
        <v>0</v>
      </c>
      <c r="I14997">
        <v>0</v>
      </c>
      <c r="L14997" t="s">
        <v>269</v>
      </c>
      <c r="M14997">
        <v>2024</v>
      </c>
      <c r="O14997" t="str">
        <f t="shared" si="702"/>
        <v>RED WING SHOE COMPANY LLC-290956-LABEL, 2 CM X 2 CM-SIZE 36 R &amp; COUNTRY OF ORIGIN-PC</v>
      </c>
      <c r="P14997">
        <f>COUNTIF($O$3:O14997,O14997)</f>
        <v>21</v>
      </c>
      <c r="Q14997">
        <f t="shared" si="703"/>
        <v>7.7299999999999986</v>
      </c>
      <c r="R14997">
        <f t="shared" si="704"/>
        <v>0</v>
      </c>
    </row>
    <row r="14998" spans="1:18" x14ac:dyDescent="0.25">
      <c r="A14998">
        <v>290956</v>
      </c>
      <c r="B14998" t="s">
        <v>7498</v>
      </c>
      <c r="C14998" t="s">
        <v>8806</v>
      </c>
      <c r="D14998" t="s">
        <v>663</v>
      </c>
      <c r="E14998" t="s">
        <v>8799</v>
      </c>
      <c r="F14998" t="s">
        <v>535</v>
      </c>
      <c r="G14998" t="s">
        <v>41</v>
      </c>
      <c r="H14998">
        <v>0</v>
      </c>
      <c r="I14998">
        <v>0</v>
      </c>
      <c r="L14998" t="s">
        <v>269</v>
      </c>
      <c r="M14998">
        <v>2024</v>
      </c>
      <c r="O14998" t="str">
        <f t="shared" si="702"/>
        <v>RED WING SHOE COMPANY LLC-290956-LABEL, 2 CM X 2 CM-SIZE 36 R &amp; COUNTRY OF ORIGIN-PC</v>
      </c>
      <c r="P14998">
        <f>COUNTIF($O$3:O14998,O14998)</f>
        <v>22</v>
      </c>
      <c r="Q14998">
        <f t="shared" si="703"/>
        <v>7.7299999999999986</v>
      </c>
      <c r="R14998">
        <f t="shared" si="704"/>
        <v>0</v>
      </c>
    </row>
    <row r="14999" spans="1:18" x14ac:dyDescent="0.25">
      <c r="A14999">
        <v>290956</v>
      </c>
      <c r="B14999" t="s">
        <v>7498</v>
      </c>
      <c r="C14999" t="s">
        <v>8806</v>
      </c>
      <c r="D14999" t="s">
        <v>663</v>
      </c>
      <c r="E14999" t="s">
        <v>8805</v>
      </c>
      <c r="F14999" t="s">
        <v>535</v>
      </c>
      <c r="G14999" t="s">
        <v>41</v>
      </c>
      <c r="H14999">
        <v>0</v>
      </c>
      <c r="I14999">
        <v>0</v>
      </c>
      <c r="L14999" t="s">
        <v>269</v>
      </c>
      <c r="M14999">
        <v>2024</v>
      </c>
      <c r="O14999" t="str">
        <f t="shared" si="702"/>
        <v>RED WING SHOE COMPANY LLC-290956-LABEL, 2 CM X 2 CM-SIZE 36 R &amp; COUNTRY OF ORIGIN-PC</v>
      </c>
      <c r="P14999">
        <f>COUNTIF($O$3:O14999,O14999)</f>
        <v>23</v>
      </c>
      <c r="Q14999">
        <f t="shared" si="703"/>
        <v>7.7299999999999986</v>
      </c>
      <c r="R14999">
        <f t="shared" si="704"/>
        <v>0</v>
      </c>
    </row>
    <row r="15000" spans="1:18" x14ac:dyDescent="0.25">
      <c r="A15000">
        <v>290956</v>
      </c>
      <c r="B15000" t="s">
        <v>7498</v>
      </c>
      <c r="C15000" t="s">
        <v>8806</v>
      </c>
      <c r="D15000" t="s">
        <v>663</v>
      </c>
      <c r="E15000" t="s">
        <v>8801</v>
      </c>
      <c r="F15000" t="s">
        <v>535</v>
      </c>
      <c r="G15000" t="s">
        <v>41</v>
      </c>
      <c r="H15000">
        <v>0</v>
      </c>
      <c r="I15000">
        <v>0</v>
      </c>
      <c r="L15000" t="s">
        <v>269</v>
      </c>
      <c r="M15000">
        <v>2024</v>
      </c>
      <c r="O15000" t="str">
        <f t="shared" si="702"/>
        <v>RED WING SHOE COMPANY LLC-290956-LABEL, 2 CM X 2 CM-SIZE 36 R &amp; COUNTRY OF ORIGIN-PC</v>
      </c>
      <c r="P15000">
        <f>COUNTIF($O$3:O15000,O15000)</f>
        <v>24</v>
      </c>
      <c r="Q15000">
        <f t="shared" si="703"/>
        <v>7.7299999999999986</v>
      </c>
      <c r="R15000">
        <f t="shared" si="704"/>
        <v>0</v>
      </c>
    </row>
    <row r="15001" spans="1:18" x14ac:dyDescent="0.25">
      <c r="A15001">
        <v>290956</v>
      </c>
      <c r="B15001" t="s">
        <v>7498</v>
      </c>
      <c r="C15001" t="s">
        <v>8806</v>
      </c>
      <c r="D15001" t="s">
        <v>663</v>
      </c>
      <c r="E15001" t="s">
        <v>8840</v>
      </c>
      <c r="F15001" t="s">
        <v>535</v>
      </c>
      <c r="G15001" t="s">
        <v>41</v>
      </c>
      <c r="H15001">
        <v>0</v>
      </c>
      <c r="I15001">
        <v>0</v>
      </c>
      <c r="L15001" t="s">
        <v>269</v>
      </c>
      <c r="M15001">
        <v>2024</v>
      </c>
      <c r="O15001" t="str">
        <f t="shared" si="702"/>
        <v>RED WING SHOE COMPANY LLC-290956-LABEL, 2 CM X 2 CM-SIZE 36 R &amp; COUNTRY OF ORIGIN-PC</v>
      </c>
      <c r="P15001">
        <f>COUNTIF($O$3:O15001,O15001)</f>
        <v>25</v>
      </c>
      <c r="Q15001">
        <f t="shared" si="703"/>
        <v>7.7299999999999986</v>
      </c>
      <c r="R15001">
        <f t="shared" si="704"/>
        <v>0</v>
      </c>
    </row>
    <row r="15002" spans="1:18" x14ac:dyDescent="0.25">
      <c r="A15002">
        <v>290956</v>
      </c>
      <c r="B15002" t="s">
        <v>7498</v>
      </c>
      <c r="C15002" t="s">
        <v>8806</v>
      </c>
      <c r="D15002" t="s">
        <v>663</v>
      </c>
      <c r="E15002" t="s">
        <v>8804</v>
      </c>
      <c r="F15002" t="s">
        <v>535</v>
      </c>
      <c r="G15002" t="s">
        <v>41</v>
      </c>
      <c r="H15002">
        <v>0</v>
      </c>
      <c r="I15002">
        <v>1.0234868508263162E-16</v>
      </c>
      <c r="L15002" t="s">
        <v>269</v>
      </c>
      <c r="M15002">
        <v>2024</v>
      </c>
      <c r="O15002" t="str">
        <f t="shared" si="702"/>
        <v>RED WING SHOE COMPANY LLC-290956-LABEL, 2 CM X 2 CM-SIZE 36 R &amp; COUNTRY OF ORIGIN-PC</v>
      </c>
      <c r="P15002">
        <f>COUNTIF($O$3:O15002,O15002)</f>
        <v>26</v>
      </c>
      <c r="Q15002">
        <f t="shared" si="703"/>
        <v>7.7299999999999986</v>
      </c>
      <c r="R15002">
        <f t="shared" si="704"/>
        <v>0</v>
      </c>
    </row>
    <row r="15003" spans="1:18" x14ac:dyDescent="0.25">
      <c r="A15003">
        <v>290956</v>
      </c>
      <c r="B15003" t="s">
        <v>7498</v>
      </c>
      <c r="C15003" t="s">
        <v>8806</v>
      </c>
      <c r="D15003" t="s">
        <v>7524</v>
      </c>
      <c r="E15003" t="s">
        <v>8841</v>
      </c>
      <c r="F15003" t="s">
        <v>535</v>
      </c>
      <c r="G15003" t="s">
        <v>280</v>
      </c>
      <c r="H15003">
        <v>69</v>
      </c>
      <c r="I15003">
        <v>0.48</v>
      </c>
      <c r="L15003" t="s">
        <v>269</v>
      </c>
      <c r="M15003">
        <v>2024</v>
      </c>
      <c r="O15003" t="str">
        <f t="shared" si="702"/>
        <v>RED WING SHOE COMPANY-290956-LABEL, 2 CM X 2 CM-SIZE 36 R &amp; COUNTRY OF ORIGIN-PC</v>
      </c>
      <c r="P15003">
        <f>COUNTIF($O$3:O15003,O15003)</f>
        <v>32</v>
      </c>
      <c r="Q15003">
        <f t="shared" si="703"/>
        <v>0.4799999999999997</v>
      </c>
      <c r="R15003">
        <f t="shared" si="704"/>
        <v>0</v>
      </c>
    </row>
    <row r="15004" spans="1:18" x14ac:dyDescent="0.25">
      <c r="A15004">
        <v>290956</v>
      </c>
      <c r="B15004" t="s">
        <v>7498</v>
      </c>
      <c r="C15004" t="s">
        <v>8806</v>
      </c>
      <c r="D15004" t="s">
        <v>7524</v>
      </c>
      <c r="E15004" t="s">
        <v>8842</v>
      </c>
      <c r="F15004" t="s">
        <v>535</v>
      </c>
      <c r="G15004" t="s">
        <v>280</v>
      </c>
      <c r="H15004">
        <v>0</v>
      </c>
      <c r="I15004">
        <v>0</v>
      </c>
      <c r="L15004" t="s">
        <v>269</v>
      </c>
      <c r="M15004">
        <v>2024</v>
      </c>
      <c r="O15004" t="str">
        <f t="shared" si="702"/>
        <v>RED WING SHOE COMPANY-290956-LABEL, 2 CM X 2 CM-SIZE 36 R &amp; COUNTRY OF ORIGIN-PC</v>
      </c>
      <c r="P15004">
        <f>COUNTIF($O$3:O15004,O15004)</f>
        <v>33</v>
      </c>
      <c r="Q15004">
        <f t="shared" si="703"/>
        <v>0.4799999999999997</v>
      </c>
      <c r="R15004">
        <f t="shared" si="704"/>
        <v>0</v>
      </c>
    </row>
    <row r="15005" spans="1:18" x14ac:dyDescent="0.25">
      <c r="A15005">
        <v>290956</v>
      </c>
      <c r="B15005" t="s">
        <v>7498</v>
      </c>
      <c r="C15005" t="s">
        <v>8806</v>
      </c>
      <c r="D15005" t="s">
        <v>7524</v>
      </c>
      <c r="E15005" t="s">
        <v>8843</v>
      </c>
      <c r="F15005" t="s">
        <v>535</v>
      </c>
      <c r="G15005" t="s">
        <v>41</v>
      </c>
      <c r="H15005">
        <v>0</v>
      </c>
      <c r="I15005">
        <v>0</v>
      </c>
      <c r="L15005" t="s">
        <v>269</v>
      </c>
      <c r="M15005">
        <v>2024</v>
      </c>
      <c r="O15005" t="str">
        <f t="shared" si="702"/>
        <v>RED WING SHOE COMPANY LLC-290956-LABEL, 2 CM X 2 CM-SIZE 36 R &amp; COUNTRY OF ORIGIN-PC</v>
      </c>
      <c r="P15005">
        <f>COUNTIF($O$3:O15005,O15005)</f>
        <v>27</v>
      </c>
      <c r="Q15005">
        <f t="shared" si="703"/>
        <v>7.7299999999999986</v>
      </c>
      <c r="R15005">
        <f t="shared" si="704"/>
        <v>0</v>
      </c>
    </row>
    <row r="15006" spans="1:18" x14ac:dyDescent="0.25">
      <c r="A15006">
        <v>290956</v>
      </c>
      <c r="B15006" t="s">
        <v>7498</v>
      </c>
      <c r="C15006" t="s">
        <v>8806</v>
      </c>
      <c r="D15006" t="s">
        <v>7524</v>
      </c>
      <c r="E15006" t="s">
        <v>7525</v>
      </c>
      <c r="F15006" t="s">
        <v>535</v>
      </c>
      <c r="G15006" t="s">
        <v>41</v>
      </c>
      <c r="H15006">
        <v>1121</v>
      </c>
      <c r="I15006">
        <v>7.7299999999999995</v>
      </c>
      <c r="L15006" t="s">
        <v>269</v>
      </c>
      <c r="M15006">
        <v>2024</v>
      </c>
      <c r="O15006" t="str">
        <f t="shared" si="702"/>
        <v>RED WING SHOE COMPANY LLC-290956-LABEL, 2 CM X 2 CM-SIZE 36 R &amp; COUNTRY OF ORIGIN-PC</v>
      </c>
      <c r="P15006">
        <f>COUNTIF($O$3:O15006,O15006)</f>
        <v>28</v>
      </c>
      <c r="Q15006">
        <f t="shared" si="703"/>
        <v>7.7299999999999986</v>
      </c>
      <c r="R15006">
        <f t="shared" si="704"/>
        <v>0</v>
      </c>
    </row>
    <row r="15007" spans="1:18" x14ac:dyDescent="0.25">
      <c r="A15007">
        <v>290956</v>
      </c>
      <c r="B15007" t="s">
        <v>7498</v>
      </c>
      <c r="C15007" t="s">
        <v>8806</v>
      </c>
      <c r="D15007" t="s">
        <v>253</v>
      </c>
      <c r="E15007" t="s">
        <v>8844</v>
      </c>
      <c r="F15007" t="s">
        <v>535</v>
      </c>
      <c r="G15007" t="s">
        <v>41</v>
      </c>
      <c r="H15007">
        <v>0</v>
      </c>
      <c r="I15007">
        <v>0</v>
      </c>
      <c r="L15007" t="s">
        <v>269</v>
      </c>
      <c r="M15007">
        <v>2024</v>
      </c>
      <c r="O15007" t="str">
        <f t="shared" si="702"/>
        <v>RED WING SHOE COMPANY LLC-290956-LABEL, 2 CM X 2 CM-SIZE 36 R &amp; COUNTRY OF ORIGIN-PC</v>
      </c>
      <c r="P15007">
        <f>COUNTIF($O$3:O15007,O15007)</f>
        <v>29</v>
      </c>
      <c r="Q15007">
        <f t="shared" si="703"/>
        <v>7.7299999999999986</v>
      </c>
      <c r="R15007">
        <f t="shared" si="704"/>
        <v>0</v>
      </c>
    </row>
    <row r="15008" spans="1:18" x14ac:dyDescent="0.25">
      <c r="A15008">
        <v>290956</v>
      </c>
      <c r="B15008" t="s">
        <v>7498</v>
      </c>
      <c r="C15008" t="s">
        <v>8806</v>
      </c>
      <c r="D15008" t="s">
        <v>253</v>
      </c>
      <c r="E15008" t="s">
        <v>7526</v>
      </c>
      <c r="F15008" t="s">
        <v>535</v>
      </c>
      <c r="G15008" t="s">
        <v>41</v>
      </c>
      <c r="H15008">
        <v>0</v>
      </c>
      <c r="I15008">
        <v>0</v>
      </c>
      <c r="L15008" t="s">
        <v>269</v>
      </c>
      <c r="M15008">
        <v>2024</v>
      </c>
      <c r="O15008" t="str">
        <f t="shared" si="702"/>
        <v>RED WING SHOE COMPANY LLC-290956-LABEL, 2 CM X 2 CM-SIZE 36 R &amp; COUNTRY OF ORIGIN-PC</v>
      </c>
      <c r="P15008">
        <f>COUNTIF($O$3:O15008,O15008)</f>
        <v>30</v>
      </c>
      <c r="Q15008">
        <f t="shared" si="703"/>
        <v>7.7299999999999986</v>
      </c>
      <c r="R15008">
        <f t="shared" si="704"/>
        <v>0</v>
      </c>
    </row>
    <row r="15009" spans="1:18" x14ac:dyDescent="0.25">
      <c r="A15009">
        <v>290956</v>
      </c>
      <c r="B15009" t="s">
        <v>7498</v>
      </c>
      <c r="C15009" t="s">
        <v>8806</v>
      </c>
      <c r="D15009" t="s">
        <v>253</v>
      </c>
      <c r="E15009" t="s">
        <v>8845</v>
      </c>
      <c r="F15009" t="s">
        <v>535</v>
      </c>
      <c r="G15009" t="s">
        <v>41</v>
      </c>
      <c r="H15009">
        <v>0</v>
      </c>
      <c r="I15009">
        <v>0</v>
      </c>
      <c r="L15009" t="s">
        <v>269</v>
      </c>
      <c r="M15009">
        <v>2024</v>
      </c>
      <c r="O15009" t="str">
        <f t="shared" si="702"/>
        <v>RED WING SHOE COMPANY LLC-290956-LABEL, 2 CM X 2 CM-SIZE 36 R &amp; COUNTRY OF ORIGIN-PC</v>
      </c>
      <c r="P15009">
        <f>COUNTIF($O$3:O15009,O15009)</f>
        <v>31</v>
      </c>
      <c r="Q15009">
        <f t="shared" si="703"/>
        <v>7.7299999999999986</v>
      </c>
      <c r="R15009">
        <f t="shared" si="704"/>
        <v>0</v>
      </c>
    </row>
    <row r="15010" spans="1:18" x14ac:dyDescent="0.25">
      <c r="A15010">
        <v>290956</v>
      </c>
      <c r="B15010" t="s">
        <v>7498</v>
      </c>
      <c r="C15010" t="s">
        <v>8806</v>
      </c>
      <c r="D15010" t="s">
        <v>253</v>
      </c>
      <c r="E15010" t="s">
        <v>7527</v>
      </c>
      <c r="F15010" t="s">
        <v>535</v>
      </c>
      <c r="G15010" t="s">
        <v>41</v>
      </c>
      <c r="H15010">
        <v>0</v>
      </c>
      <c r="I15010">
        <v>0</v>
      </c>
      <c r="L15010" t="s">
        <v>269</v>
      </c>
      <c r="M15010">
        <v>2024</v>
      </c>
      <c r="O15010" t="str">
        <f t="shared" si="702"/>
        <v>RED WING SHOE COMPANY LLC-290956-LABEL, 2 CM X 2 CM-SIZE 36 R &amp; COUNTRY OF ORIGIN-PC</v>
      </c>
      <c r="P15010">
        <f>COUNTIF($O$3:O15010,O15010)</f>
        <v>32</v>
      </c>
      <c r="Q15010">
        <f t="shared" si="703"/>
        <v>7.7299999999999986</v>
      </c>
      <c r="R15010">
        <f t="shared" si="704"/>
        <v>0</v>
      </c>
    </row>
    <row r="15011" spans="1:18" x14ac:dyDescent="0.25">
      <c r="A15011">
        <v>290956</v>
      </c>
      <c r="B15011" t="s">
        <v>7498</v>
      </c>
      <c r="C15011" t="s">
        <v>8806</v>
      </c>
      <c r="D15011" t="s">
        <v>253</v>
      </c>
      <c r="E15011" t="s">
        <v>8846</v>
      </c>
      <c r="F15011" t="s">
        <v>535</v>
      </c>
      <c r="G15011" t="s">
        <v>41</v>
      </c>
      <c r="H15011">
        <v>0</v>
      </c>
      <c r="I15011">
        <v>0</v>
      </c>
      <c r="L15011" t="s">
        <v>269</v>
      </c>
      <c r="M15011">
        <v>2024</v>
      </c>
      <c r="O15011" t="str">
        <f t="shared" si="702"/>
        <v>RED WING SHOE COMPANY LLC-290956-LABEL, 2 CM X 2 CM-SIZE 36 R &amp; COUNTRY OF ORIGIN-PC</v>
      </c>
      <c r="P15011">
        <f>COUNTIF($O$3:O15011,O15011)</f>
        <v>33</v>
      </c>
      <c r="Q15011">
        <f t="shared" si="703"/>
        <v>7.7299999999999986</v>
      </c>
      <c r="R15011">
        <f t="shared" si="704"/>
        <v>0</v>
      </c>
    </row>
    <row r="15012" spans="1:18" x14ac:dyDescent="0.25">
      <c r="A15012">
        <v>290956</v>
      </c>
      <c r="B15012" t="s">
        <v>7498</v>
      </c>
      <c r="C15012" t="s">
        <v>8806</v>
      </c>
      <c r="D15012" t="s">
        <v>253</v>
      </c>
      <c r="E15012" t="s">
        <v>8847</v>
      </c>
      <c r="F15012" t="s">
        <v>535</v>
      </c>
      <c r="G15012" t="s">
        <v>47</v>
      </c>
      <c r="H15012">
        <v>0</v>
      </c>
      <c r="I15012">
        <v>0</v>
      </c>
      <c r="L15012" t="s">
        <v>269</v>
      </c>
      <c r="M15012">
        <v>2024</v>
      </c>
      <c r="O15012" t="str">
        <f t="shared" si="702"/>
        <v>H&amp;M-290956-LABEL, 2 CM X 2 CM-SIZE 36 R &amp; COUNTRY OF ORIGIN-PC</v>
      </c>
      <c r="P15012">
        <f>COUNTIF($O$3:O15012,O15012)</f>
        <v>2</v>
      </c>
      <c r="Q15012">
        <f t="shared" si="703"/>
        <v>-2.2204460492503131E-16</v>
      </c>
      <c r="R15012">
        <f t="shared" si="704"/>
        <v>0</v>
      </c>
    </row>
    <row r="15013" spans="1:18" x14ac:dyDescent="0.25">
      <c r="A15013">
        <v>290956</v>
      </c>
      <c r="B15013" t="s">
        <v>7498</v>
      </c>
      <c r="C15013" t="s">
        <v>8806</v>
      </c>
      <c r="D15013" t="s">
        <v>253</v>
      </c>
      <c r="E15013" t="s">
        <v>8848</v>
      </c>
      <c r="F15013" t="s">
        <v>535</v>
      </c>
      <c r="G15013" t="s">
        <v>47</v>
      </c>
      <c r="H15013">
        <v>0</v>
      </c>
      <c r="I15013">
        <v>0</v>
      </c>
      <c r="L15013" t="s">
        <v>269</v>
      </c>
      <c r="M15013">
        <v>2024</v>
      </c>
      <c r="O15013" t="str">
        <f t="shared" si="702"/>
        <v>H&amp;M-290956-LABEL, 2 CM X 2 CM-SIZE 36 R &amp; COUNTRY OF ORIGIN-PC</v>
      </c>
      <c r="P15013">
        <f>COUNTIF($O$3:O15013,O15013)</f>
        <v>3</v>
      </c>
      <c r="Q15013">
        <f t="shared" si="703"/>
        <v>-2.2204460492503131E-16</v>
      </c>
      <c r="R15013">
        <f t="shared" si="704"/>
        <v>0</v>
      </c>
    </row>
    <row r="15014" spans="1:18" x14ac:dyDescent="0.25">
      <c r="A15014">
        <v>290956</v>
      </c>
      <c r="B15014" t="s">
        <v>7498</v>
      </c>
      <c r="C15014" t="s">
        <v>8806</v>
      </c>
      <c r="D15014" t="s">
        <v>253</v>
      </c>
      <c r="E15014" t="s">
        <v>8849</v>
      </c>
      <c r="F15014" t="s">
        <v>535</v>
      </c>
      <c r="G15014" t="s">
        <v>280</v>
      </c>
      <c r="H15014">
        <v>0</v>
      </c>
      <c r="I15014">
        <v>0</v>
      </c>
      <c r="L15014" t="s">
        <v>269</v>
      </c>
      <c r="M15014">
        <v>2024</v>
      </c>
      <c r="O15014" t="str">
        <f t="shared" si="702"/>
        <v>RED WING SHOE COMPANY-290956-LABEL, 2 CM X 2 CM-SIZE 36 R &amp; COUNTRY OF ORIGIN-PC</v>
      </c>
      <c r="P15014">
        <f>COUNTIF($O$3:O15014,O15014)</f>
        <v>34</v>
      </c>
      <c r="Q15014">
        <f t="shared" si="703"/>
        <v>0.4799999999999997</v>
      </c>
      <c r="R15014">
        <f t="shared" si="704"/>
        <v>0</v>
      </c>
    </row>
    <row r="15015" spans="1:18" x14ac:dyDescent="0.25">
      <c r="A15015">
        <v>290956</v>
      </c>
      <c r="B15015" t="s">
        <v>7498</v>
      </c>
      <c r="C15015" t="s">
        <v>8806</v>
      </c>
      <c r="D15015" t="s">
        <v>253</v>
      </c>
      <c r="E15015" t="s">
        <v>8850</v>
      </c>
      <c r="F15015" t="s">
        <v>535</v>
      </c>
      <c r="G15015" t="s">
        <v>47</v>
      </c>
      <c r="H15015">
        <v>0</v>
      </c>
      <c r="I15015">
        <v>-2.2204460492503131E-16</v>
      </c>
      <c r="L15015" t="s">
        <v>269</v>
      </c>
      <c r="M15015">
        <v>2024</v>
      </c>
      <c r="O15015" t="str">
        <f t="shared" si="702"/>
        <v>H&amp;M-290956-LABEL, 2 CM X 2 CM-SIZE 36 R &amp; COUNTRY OF ORIGIN-PC</v>
      </c>
      <c r="P15015">
        <f>COUNTIF($O$3:O15015,O15015)</f>
        <v>4</v>
      </c>
      <c r="Q15015">
        <f t="shared" si="703"/>
        <v>-2.2204460492503131E-16</v>
      </c>
      <c r="R15015">
        <f t="shared" si="704"/>
        <v>0</v>
      </c>
    </row>
    <row r="15016" spans="1:18" x14ac:dyDescent="0.25">
      <c r="A15016">
        <v>290956</v>
      </c>
      <c r="B15016" t="s">
        <v>7498</v>
      </c>
      <c r="C15016" t="s">
        <v>8806</v>
      </c>
      <c r="D15016" t="s">
        <v>253</v>
      </c>
      <c r="E15016" t="s">
        <v>8851</v>
      </c>
      <c r="F15016" t="s">
        <v>535</v>
      </c>
      <c r="G15016" t="s">
        <v>41</v>
      </c>
      <c r="H15016">
        <v>0</v>
      </c>
      <c r="I15016">
        <v>0</v>
      </c>
      <c r="L15016" t="s">
        <v>269</v>
      </c>
      <c r="M15016">
        <v>2024</v>
      </c>
      <c r="O15016" t="str">
        <f t="shared" si="702"/>
        <v>RED WING SHOE COMPANY LLC-290956-LABEL, 2 CM X 2 CM-SIZE 36 R &amp; COUNTRY OF ORIGIN-PC</v>
      </c>
      <c r="P15016">
        <f>COUNTIF($O$3:O15016,O15016)</f>
        <v>34</v>
      </c>
      <c r="Q15016">
        <f t="shared" si="703"/>
        <v>7.7299999999999986</v>
      </c>
      <c r="R15016">
        <f t="shared" si="704"/>
        <v>0</v>
      </c>
    </row>
    <row r="15017" spans="1:18" x14ac:dyDescent="0.25">
      <c r="A15017">
        <v>290956</v>
      </c>
      <c r="B15017" t="s">
        <v>7498</v>
      </c>
      <c r="C15017" t="s">
        <v>8806</v>
      </c>
      <c r="D15017" t="s">
        <v>253</v>
      </c>
      <c r="E15017" t="s">
        <v>8852</v>
      </c>
      <c r="F15017" t="s">
        <v>535</v>
      </c>
      <c r="G15017" t="s">
        <v>41</v>
      </c>
      <c r="H15017">
        <v>0</v>
      </c>
      <c r="I15017">
        <v>0</v>
      </c>
      <c r="L15017" t="s">
        <v>269</v>
      </c>
      <c r="M15017">
        <v>2024</v>
      </c>
      <c r="O15017" t="str">
        <f t="shared" si="702"/>
        <v>RED WING SHOE COMPANY LLC-290956-LABEL, 2 CM X 2 CM-SIZE 36 R &amp; COUNTRY OF ORIGIN-PC</v>
      </c>
      <c r="P15017">
        <f>COUNTIF($O$3:O15017,O15017)</f>
        <v>35</v>
      </c>
      <c r="Q15017">
        <f t="shared" si="703"/>
        <v>7.7299999999999986</v>
      </c>
      <c r="R15017">
        <f t="shared" si="704"/>
        <v>0</v>
      </c>
    </row>
    <row r="15018" spans="1:18" x14ac:dyDescent="0.25">
      <c r="A15018">
        <v>290956</v>
      </c>
      <c r="B15018" t="s">
        <v>7498</v>
      </c>
      <c r="C15018" t="s">
        <v>8806</v>
      </c>
      <c r="D15018" t="s">
        <v>253</v>
      </c>
      <c r="E15018" t="s">
        <v>8853</v>
      </c>
      <c r="F15018" t="s">
        <v>535</v>
      </c>
      <c r="G15018" t="s">
        <v>280</v>
      </c>
      <c r="H15018">
        <v>0</v>
      </c>
      <c r="I15018">
        <v>0</v>
      </c>
      <c r="L15018" t="s">
        <v>269</v>
      </c>
      <c r="M15018">
        <v>2024</v>
      </c>
      <c r="O15018" t="str">
        <f t="shared" si="702"/>
        <v>RED WING SHOE COMPANY-290956-LABEL, 2 CM X 2 CM-SIZE 36 R &amp; COUNTRY OF ORIGIN-PC</v>
      </c>
      <c r="P15018">
        <f>COUNTIF($O$3:O15018,O15018)</f>
        <v>35</v>
      </c>
      <c r="Q15018">
        <f t="shared" si="703"/>
        <v>0.4799999999999997</v>
      </c>
      <c r="R15018">
        <f t="shared" si="704"/>
        <v>0</v>
      </c>
    </row>
    <row r="15019" spans="1:18" x14ac:dyDescent="0.25">
      <c r="A15019">
        <v>290956</v>
      </c>
      <c r="B15019" t="s">
        <v>7498</v>
      </c>
      <c r="C15019" t="s">
        <v>8806</v>
      </c>
      <c r="D15019" t="s">
        <v>253</v>
      </c>
      <c r="E15019" t="s">
        <v>8854</v>
      </c>
      <c r="F15019" t="s">
        <v>535</v>
      </c>
      <c r="G15019" t="s">
        <v>41</v>
      </c>
      <c r="H15019">
        <v>0</v>
      </c>
      <c r="I15019">
        <v>0</v>
      </c>
      <c r="L15019" t="s">
        <v>269</v>
      </c>
      <c r="M15019">
        <v>2024</v>
      </c>
      <c r="O15019" t="str">
        <f t="shared" si="702"/>
        <v>RED WING SHOE COMPANY LLC-290956-LABEL, 2 CM X 2 CM-SIZE 36 R &amp; COUNTRY OF ORIGIN-PC</v>
      </c>
      <c r="P15019">
        <f>COUNTIF($O$3:O15019,O15019)</f>
        <v>36</v>
      </c>
      <c r="Q15019">
        <f t="shared" si="703"/>
        <v>7.7299999999999986</v>
      </c>
      <c r="R15019">
        <f t="shared" si="704"/>
        <v>0</v>
      </c>
    </row>
    <row r="15020" spans="1:18" x14ac:dyDescent="0.25">
      <c r="A15020">
        <v>290956</v>
      </c>
      <c r="B15020" t="s">
        <v>7498</v>
      </c>
      <c r="C15020" t="s">
        <v>8806</v>
      </c>
      <c r="D15020" t="s">
        <v>253</v>
      </c>
      <c r="E15020" t="s">
        <v>8855</v>
      </c>
      <c r="F15020" t="s">
        <v>535</v>
      </c>
      <c r="G15020" t="s">
        <v>41</v>
      </c>
      <c r="H15020">
        <v>0</v>
      </c>
      <c r="I15020">
        <v>0</v>
      </c>
      <c r="L15020" t="s">
        <v>269</v>
      </c>
      <c r="M15020">
        <v>2024</v>
      </c>
      <c r="O15020" t="str">
        <f t="shared" si="702"/>
        <v>RED WING SHOE COMPANY LLC-290956-LABEL, 2 CM X 2 CM-SIZE 36 R &amp; COUNTRY OF ORIGIN-PC</v>
      </c>
      <c r="P15020">
        <f>COUNTIF($O$3:O15020,O15020)</f>
        <v>37</v>
      </c>
      <c r="Q15020">
        <f t="shared" si="703"/>
        <v>7.7299999999999986</v>
      </c>
      <c r="R15020">
        <f t="shared" si="704"/>
        <v>0</v>
      </c>
    </row>
    <row r="15021" spans="1:18" x14ac:dyDescent="0.25">
      <c r="A15021">
        <v>290956</v>
      </c>
      <c r="B15021" t="s">
        <v>7498</v>
      </c>
      <c r="C15021" t="s">
        <v>8806</v>
      </c>
      <c r="E15021">
        <v>24001098</v>
      </c>
      <c r="F15021" t="s">
        <v>535</v>
      </c>
      <c r="G15021" t="s">
        <v>37</v>
      </c>
      <c r="H15021">
        <v>0</v>
      </c>
      <c r="L15021" t="s">
        <v>269</v>
      </c>
      <c r="M15021">
        <v>2024</v>
      </c>
      <c r="O15021" t="str">
        <f t="shared" si="702"/>
        <v>MARUBENI CORPORATION JEPANG-290956-LABEL, 2 CM X 2 CM-SIZE 36 R &amp; COUNTRY OF ORIGIN-PC</v>
      </c>
      <c r="P15021">
        <f>COUNTIF($O$3:O15021,O15021)</f>
        <v>1</v>
      </c>
      <c r="Q15021">
        <f t="shared" si="703"/>
        <v>0</v>
      </c>
      <c r="R15021">
        <f t="shared" si="704"/>
        <v>0</v>
      </c>
    </row>
    <row r="15022" spans="1:18" x14ac:dyDescent="0.25">
      <c r="A15022">
        <v>290956</v>
      </c>
      <c r="B15022" t="s">
        <v>7498</v>
      </c>
      <c r="C15022" t="s">
        <v>8806</v>
      </c>
      <c r="E15022">
        <v>24001105</v>
      </c>
      <c r="F15022" t="s">
        <v>535</v>
      </c>
      <c r="G15022" t="s">
        <v>37</v>
      </c>
      <c r="H15022">
        <v>0</v>
      </c>
      <c r="L15022" t="s">
        <v>269</v>
      </c>
      <c r="M15022">
        <v>2024</v>
      </c>
      <c r="O15022" t="str">
        <f t="shared" si="702"/>
        <v>MARUBENI CORPORATION JEPANG-290956-LABEL, 2 CM X 2 CM-SIZE 36 R &amp; COUNTRY OF ORIGIN-PC</v>
      </c>
      <c r="P15022">
        <f>COUNTIF($O$3:O15022,O15022)</f>
        <v>2</v>
      </c>
      <c r="Q15022">
        <f t="shared" si="703"/>
        <v>0</v>
      </c>
      <c r="R15022">
        <f t="shared" si="704"/>
        <v>0</v>
      </c>
    </row>
    <row r="15023" spans="1:18" x14ac:dyDescent="0.25">
      <c r="A15023">
        <v>290956</v>
      </c>
      <c r="B15023" t="s">
        <v>7498</v>
      </c>
      <c r="C15023" t="s">
        <v>8806</v>
      </c>
      <c r="E15023">
        <v>24001108</v>
      </c>
      <c r="F15023" t="s">
        <v>535</v>
      </c>
      <c r="G15023" t="s">
        <v>37</v>
      </c>
      <c r="H15023">
        <v>0</v>
      </c>
      <c r="L15023" t="s">
        <v>269</v>
      </c>
      <c r="M15023">
        <v>2024</v>
      </c>
      <c r="O15023" t="str">
        <f t="shared" si="702"/>
        <v>MARUBENI CORPORATION JEPANG-290956-LABEL, 2 CM X 2 CM-SIZE 36 R &amp; COUNTRY OF ORIGIN-PC</v>
      </c>
      <c r="P15023">
        <f>COUNTIF($O$3:O15023,O15023)</f>
        <v>3</v>
      </c>
      <c r="Q15023">
        <f t="shared" si="703"/>
        <v>0</v>
      </c>
      <c r="R15023">
        <f t="shared" si="704"/>
        <v>0</v>
      </c>
    </row>
    <row r="15024" spans="1:18" x14ac:dyDescent="0.25">
      <c r="A15024">
        <v>290956</v>
      </c>
      <c r="B15024" t="s">
        <v>7498</v>
      </c>
      <c r="C15024" t="s">
        <v>8806</v>
      </c>
      <c r="E15024" t="s">
        <v>3072</v>
      </c>
      <c r="F15024" t="s">
        <v>535</v>
      </c>
      <c r="G15024" t="s">
        <v>37</v>
      </c>
      <c r="H15024">
        <v>0</v>
      </c>
      <c r="L15024" t="s">
        <v>269</v>
      </c>
      <c r="M15024">
        <v>2024</v>
      </c>
      <c r="O15024" t="str">
        <f t="shared" si="702"/>
        <v>MARUBENI CORPORATION JEPANG-290956-LABEL, 2 CM X 2 CM-SIZE 36 R &amp; COUNTRY OF ORIGIN-PC</v>
      </c>
      <c r="P15024">
        <f>COUNTIF($O$3:O15024,O15024)</f>
        <v>4</v>
      </c>
      <c r="Q15024">
        <f t="shared" si="703"/>
        <v>0</v>
      </c>
      <c r="R15024">
        <f t="shared" si="704"/>
        <v>0</v>
      </c>
    </row>
    <row r="15025" spans="1:18" x14ac:dyDescent="0.25">
      <c r="A15025">
        <v>290956</v>
      </c>
      <c r="B15025" t="s">
        <v>7498</v>
      </c>
      <c r="C15025" t="s">
        <v>8806</v>
      </c>
      <c r="E15025" t="s">
        <v>3075</v>
      </c>
      <c r="F15025" t="s">
        <v>535</v>
      </c>
      <c r="G15025" t="s">
        <v>37</v>
      </c>
      <c r="H15025">
        <v>0</v>
      </c>
      <c r="L15025" t="s">
        <v>269</v>
      </c>
      <c r="M15025">
        <v>2024</v>
      </c>
      <c r="O15025" t="str">
        <f t="shared" si="702"/>
        <v>MARUBENI CORPORATION JEPANG-290956-LABEL, 2 CM X 2 CM-SIZE 36 R &amp; COUNTRY OF ORIGIN-PC</v>
      </c>
      <c r="P15025">
        <f>COUNTIF($O$3:O15025,O15025)</f>
        <v>5</v>
      </c>
      <c r="Q15025">
        <f t="shared" si="703"/>
        <v>0</v>
      </c>
      <c r="R15025">
        <f t="shared" si="704"/>
        <v>0</v>
      </c>
    </row>
    <row r="15026" spans="1:18" x14ac:dyDescent="0.25">
      <c r="A15026">
        <v>290956</v>
      </c>
      <c r="B15026" t="s">
        <v>7498</v>
      </c>
      <c r="C15026" t="s">
        <v>8806</v>
      </c>
      <c r="F15026" t="s">
        <v>535</v>
      </c>
      <c r="G15026" t="s">
        <v>22</v>
      </c>
      <c r="L15026" t="s">
        <v>269</v>
      </c>
      <c r="M15026">
        <v>2024</v>
      </c>
      <c r="O15026" t="str">
        <f t="shared" si="702"/>
        <v>ITOCHU CORPORATION TOKSD SECTI-290956-LABEL, 2 CM X 2 CM-SIZE 36 R &amp; COUNTRY OF ORIGIN-PC</v>
      </c>
      <c r="P15026">
        <f>COUNTIF($O$3:O15026,O15026)</f>
        <v>1</v>
      </c>
      <c r="Q15026">
        <f t="shared" si="703"/>
        <v>0</v>
      </c>
      <c r="R15026">
        <f t="shared" si="704"/>
        <v>0</v>
      </c>
    </row>
    <row r="15027" spans="1:18" x14ac:dyDescent="0.25">
      <c r="A15027">
        <v>290957</v>
      </c>
      <c r="B15027" t="s">
        <v>7498</v>
      </c>
      <c r="C15027" t="s">
        <v>8856</v>
      </c>
      <c r="D15027" t="s">
        <v>663</v>
      </c>
      <c r="E15027">
        <v>2777635</v>
      </c>
      <c r="F15027" t="s">
        <v>535</v>
      </c>
      <c r="G15027" t="s">
        <v>22</v>
      </c>
      <c r="H15027">
        <v>0</v>
      </c>
      <c r="I15027">
        <v>0</v>
      </c>
      <c r="J15027" t="s">
        <v>23</v>
      </c>
      <c r="K15027" t="s">
        <v>23</v>
      </c>
      <c r="L15027" t="s">
        <v>269</v>
      </c>
      <c r="M15027">
        <v>2024</v>
      </c>
      <c r="O15027" t="str">
        <f t="shared" si="702"/>
        <v>ITOCHU CORPORATION TOKSD SECTI-290957-LABEL, 2 CM X 2 CM-SIZE 38 R &amp; COUNTRY OF ORIGIN-PC</v>
      </c>
      <c r="P15027">
        <f>COUNTIF($O$3:O15027,O15027)</f>
        <v>1</v>
      </c>
      <c r="Q15027">
        <f t="shared" si="703"/>
        <v>0</v>
      </c>
      <c r="R15027">
        <f t="shared" si="704"/>
        <v>0</v>
      </c>
    </row>
    <row r="15028" spans="1:18" x14ac:dyDescent="0.25">
      <c r="A15028">
        <v>290957</v>
      </c>
      <c r="B15028" t="s">
        <v>7498</v>
      </c>
      <c r="C15028" t="s">
        <v>8856</v>
      </c>
      <c r="D15028" t="s">
        <v>663</v>
      </c>
      <c r="E15028" t="s">
        <v>8857</v>
      </c>
      <c r="F15028" t="s">
        <v>535</v>
      </c>
      <c r="G15028" t="s">
        <v>280</v>
      </c>
      <c r="H15028">
        <v>0</v>
      </c>
      <c r="I15028">
        <v>0</v>
      </c>
      <c r="L15028" t="s">
        <v>269</v>
      </c>
      <c r="M15028">
        <v>2024</v>
      </c>
      <c r="O15028" t="str">
        <f t="shared" si="702"/>
        <v>RED WING SHOE COMPANY-290957-LABEL, 2 CM X 2 CM-SIZE 38 R &amp; COUNTRY OF ORIGIN-PC</v>
      </c>
      <c r="P15028">
        <f>COUNTIF($O$3:O15028,O15028)</f>
        <v>1</v>
      </c>
      <c r="Q15028">
        <f t="shared" si="703"/>
        <v>0.39</v>
      </c>
      <c r="R15028">
        <f t="shared" si="704"/>
        <v>0</v>
      </c>
    </row>
    <row r="15029" spans="1:18" x14ac:dyDescent="0.25">
      <c r="A15029">
        <v>290957</v>
      </c>
      <c r="B15029" t="s">
        <v>7498</v>
      </c>
      <c r="C15029" t="s">
        <v>8856</v>
      </c>
      <c r="D15029" t="s">
        <v>663</v>
      </c>
      <c r="E15029" t="s">
        <v>7500</v>
      </c>
      <c r="F15029" t="s">
        <v>535</v>
      </c>
      <c r="G15029" t="s">
        <v>41</v>
      </c>
      <c r="H15029">
        <v>0</v>
      </c>
      <c r="I15029">
        <v>0</v>
      </c>
      <c r="L15029" t="s">
        <v>269</v>
      </c>
      <c r="M15029">
        <v>2024</v>
      </c>
      <c r="O15029" t="str">
        <f t="shared" si="702"/>
        <v>RED WING SHOE COMPANY LLC-290957-LABEL, 2 CM X 2 CM-SIZE 38 R &amp; COUNTRY OF ORIGIN-PC</v>
      </c>
      <c r="P15029">
        <f>COUNTIF($O$3:O15029,O15029)</f>
        <v>1</v>
      </c>
      <c r="Q15029">
        <f t="shared" si="703"/>
        <v>12.6</v>
      </c>
      <c r="R15029">
        <f t="shared" si="704"/>
        <v>0</v>
      </c>
    </row>
    <row r="15030" spans="1:18" x14ac:dyDescent="0.25">
      <c r="A15030">
        <v>290957</v>
      </c>
      <c r="B15030" t="s">
        <v>7498</v>
      </c>
      <c r="C15030" t="s">
        <v>8856</v>
      </c>
      <c r="D15030" t="s">
        <v>663</v>
      </c>
      <c r="E15030" t="s">
        <v>7001</v>
      </c>
      <c r="F15030" t="s">
        <v>535</v>
      </c>
      <c r="G15030" t="s">
        <v>41</v>
      </c>
      <c r="H15030">
        <v>0</v>
      </c>
      <c r="I15030">
        <v>0</v>
      </c>
      <c r="L15030" t="s">
        <v>269</v>
      </c>
      <c r="M15030">
        <v>2024</v>
      </c>
      <c r="O15030" t="str">
        <f t="shared" si="702"/>
        <v>RED WING SHOE COMPANY LLC-290957-LABEL, 2 CM X 2 CM-SIZE 38 R &amp; COUNTRY OF ORIGIN-PC</v>
      </c>
      <c r="P15030">
        <f>COUNTIF($O$3:O15030,O15030)</f>
        <v>2</v>
      </c>
      <c r="Q15030">
        <f t="shared" si="703"/>
        <v>12.6</v>
      </c>
      <c r="R15030">
        <f t="shared" si="704"/>
        <v>0</v>
      </c>
    </row>
    <row r="15031" spans="1:18" x14ac:dyDescent="0.25">
      <c r="A15031">
        <v>290957</v>
      </c>
      <c r="B15031" t="s">
        <v>7498</v>
      </c>
      <c r="C15031" t="s">
        <v>8856</v>
      </c>
      <c r="D15031" t="s">
        <v>663</v>
      </c>
      <c r="E15031" t="s">
        <v>8807</v>
      </c>
      <c r="F15031" t="s">
        <v>535</v>
      </c>
      <c r="G15031" t="s">
        <v>41</v>
      </c>
      <c r="H15031">
        <v>0</v>
      </c>
      <c r="I15031">
        <v>0</v>
      </c>
      <c r="L15031" t="s">
        <v>269</v>
      </c>
      <c r="M15031">
        <v>2024</v>
      </c>
      <c r="O15031" t="str">
        <f t="shared" si="702"/>
        <v>RED WING SHOE COMPANY LLC-290957-LABEL, 2 CM X 2 CM-SIZE 38 R &amp; COUNTRY OF ORIGIN-PC</v>
      </c>
      <c r="P15031">
        <f>COUNTIF($O$3:O15031,O15031)</f>
        <v>3</v>
      </c>
      <c r="Q15031">
        <f t="shared" si="703"/>
        <v>12.6</v>
      </c>
      <c r="R15031">
        <f t="shared" si="704"/>
        <v>0</v>
      </c>
    </row>
    <row r="15032" spans="1:18" x14ac:dyDescent="0.25">
      <c r="A15032">
        <v>290957</v>
      </c>
      <c r="B15032" t="s">
        <v>7498</v>
      </c>
      <c r="C15032" t="s">
        <v>8856</v>
      </c>
      <c r="D15032" t="s">
        <v>663</v>
      </c>
      <c r="E15032" t="s">
        <v>8808</v>
      </c>
      <c r="F15032" t="s">
        <v>535</v>
      </c>
      <c r="G15032" t="s">
        <v>41</v>
      </c>
      <c r="H15032">
        <v>0</v>
      </c>
      <c r="I15032">
        <v>0</v>
      </c>
      <c r="L15032" t="s">
        <v>269</v>
      </c>
      <c r="M15032">
        <v>2024</v>
      </c>
      <c r="O15032" t="str">
        <f t="shared" si="702"/>
        <v>RED WING SHOE COMPANY LLC-290957-LABEL, 2 CM X 2 CM-SIZE 38 R &amp; COUNTRY OF ORIGIN-PC</v>
      </c>
      <c r="P15032">
        <f>COUNTIF($O$3:O15032,O15032)</f>
        <v>4</v>
      </c>
      <c r="Q15032">
        <f t="shared" si="703"/>
        <v>12.6</v>
      </c>
      <c r="R15032">
        <f t="shared" si="704"/>
        <v>0</v>
      </c>
    </row>
    <row r="15033" spans="1:18" x14ac:dyDescent="0.25">
      <c r="A15033">
        <v>290957</v>
      </c>
      <c r="B15033" t="s">
        <v>7498</v>
      </c>
      <c r="C15033" t="s">
        <v>8856</v>
      </c>
      <c r="D15033" t="s">
        <v>663</v>
      </c>
      <c r="E15033" t="s">
        <v>8753</v>
      </c>
      <c r="F15033" t="s">
        <v>535</v>
      </c>
      <c r="G15033" t="s">
        <v>41</v>
      </c>
      <c r="H15033">
        <v>0</v>
      </c>
      <c r="I15033">
        <v>0</v>
      </c>
      <c r="L15033" t="s">
        <v>269</v>
      </c>
      <c r="M15033">
        <v>2024</v>
      </c>
      <c r="O15033" t="str">
        <f t="shared" si="702"/>
        <v>RED WING SHOE COMPANY LLC-290957-LABEL, 2 CM X 2 CM-SIZE 38 R &amp; COUNTRY OF ORIGIN-PC</v>
      </c>
      <c r="P15033">
        <f>COUNTIF($O$3:O15033,O15033)</f>
        <v>5</v>
      </c>
      <c r="Q15033">
        <f t="shared" si="703"/>
        <v>12.6</v>
      </c>
      <c r="R15033">
        <f t="shared" si="704"/>
        <v>0</v>
      </c>
    </row>
    <row r="15034" spans="1:18" x14ac:dyDescent="0.25">
      <c r="A15034">
        <v>290957</v>
      </c>
      <c r="B15034" t="s">
        <v>7498</v>
      </c>
      <c r="C15034" t="s">
        <v>8856</v>
      </c>
      <c r="D15034" t="s">
        <v>663</v>
      </c>
      <c r="E15034" t="s">
        <v>8754</v>
      </c>
      <c r="F15034" t="s">
        <v>535</v>
      </c>
      <c r="G15034" t="s">
        <v>280</v>
      </c>
      <c r="H15034">
        <v>0</v>
      </c>
      <c r="I15034">
        <v>0</v>
      </c>
      <c r="L15034" t="s">
        <v>269</v>
      </c>
      <c r="M15034">
        <v>2024</v>
      </c>
      <c r="O15034" t="str">
        <f t="shared" si="702"/>
        <v>RED WING SHOE COMPANY-290957-LABEL, 2 CM X 2 CM-SIZE 38 R &amp; COUNTRY OF ORIGIN-PC</v>
      </c>
      <c r="P15034">
        <f>COUNTIF($O$3:O15034,O15034)</f>
        <v>2</v>
      </c>
      <c r="Q15034">
        <f t="shared" si="703"/>
        <v>0.39</v>
      </c>
      <c r="R15034">
        <f t="shared" si="704"/>
        <v>0</v>
      </c>
    </row>
    <row r="15035" spans="1:18" x14ac:dyDescent="0.25">
      <c r="A15035">
        <v>290957</v>
      </c>
      <c r="B15035" t="s">
        <v>7498</v>
      </c>
      <c r="C15035" t="s">
        <v>8856</v>
      </c>
      <c r="D15035" t="s">
        <v>663</v>
      </c>
      <c r="E15035" t="s">
        <v>8755</v>
      </c>
      <c r="F15035" t="s">
        <v>535</v>
      </c>
      <c r="G15035" t="s">
        <v>41</v>
      </c>
      <c r="H15035">
        <v>0</v>
      </c>
      <c r="I15035">
        <v>0</v>
      </c>
      <c r="L15035" t="s">
        <v>269</v>
      </c>
      <c r="M15035">
        <v>2024</v>
      </c>
      <c r="O15035" t="str">
        <f t="shared" si="702"/>
        <v>RED WING SHOE COMPANY LLC-290957-LABEL, 2 CM X 2 CM-SIZE 38 R &amp; COUNTRY OF ORIGIN-PC</v>
      </c>
      <c r="P15035">
        <f>COUNTIF($O$3:O15035,O15035)</f>
        <v>6</v>
      </c>
      <c r="Q15035">
        <f t="shared" si="703"/>
        <v>12.6</v>
      </c>
      <c r="R15035">
        <f t="shared" si="704"/>
        <v>0</v>
      </c>
    </row>
    <row r="15036" spans="1:18" x14ac:dyDescent="0.25">
      <c r="A15036">
        <v>290957</v>
      </c>
      <c r="B15036" t="s">
        <v>7498</v>
      </c>
      <c r="C15036" t="s">
        <v>8856</v>
      </c>
      <c r="D15036" t="s">
        <v>663</v>
      </c>
      <c r="E15036" t="s">
        <v>8858</v>
      </c>
      <c r="F15036" t="s">
        <v>535</v>
      </c>
      <c r="G15036" t="s">
        <v>41</v>
      </c>
      <c r="H15036">
        <v>0</v>
      </c>
      <c r="I15036">
        <v>0</v>
      </c>
      <c r="L15036" t="s">
        <v>269</v>
      </c>
      <c r="M15036">
        <v>2024</v>
      </c>
      <c r="O15036" t="str">
        <f t="shared" si="702"/>
        <v>RED WING SHOE COMPANY LLC-290957-LABEL, 2 CM X 2 CM-SIZE 38 R &amp; COUNTRY OF ORIGIN-PC</v>
      </c>
      <c r="P15036">
        <f>COUNTIF($O$3:O15036,O15036)</f>
        <v>7</v>
      </c>
      <c r="Q15036">
        <f t="shared" si="703"/>
        <v>12.6</v>
      </c>
      <c r="R15036">
        <f t="shared" si="704"/>
        <v>0</v>
      </c>
    </row>
    <row r="15037" spans="1:18" x14ac:dyDescent="0.25">
      <c r="A15037">
        <v>290957</v>
      </c>
      <c r="B15037" t="s">
        <v>7498</v>
      </c>
      <c r="C15037" t="s">
        <v>8856</v>
      </c>
      <c r="D15037" t="s">
        <v>663</v>
      </c>
      <c r="E15037" t="s">
        <v>8756</v>
      </c>
      <c r="F15037" t="s">
        <v>535</v>
      </c>
      <c r="G15037" t="s">
        <v>41</v>
      </c>
      <c r="H15037">
        <v>0</v>
      </c>
      <c r="I15037">
        <v>0</v>
      </c>
      <c r="L15037" t="s">
        <v>269</v>
      </c>
      <c r="M15037">
        <v>2024</v>
      </c>
      <c r="O15037" t="str">
        <f t="shared" si="702"/>
        <v>RED WING SHOE COMPANY LLC-290957-LABEL, 2 CM X 2 CM-SIZE 38 R &amp; COUNTRY OF ORIGIN-PC</v>
      </c>
      <c r="P15037">
        <f>COUNTIF($O$3:O15037,O15037)</f>
        <v>8</v>
      </c>
      <c r="Q15037">
        <f t="shared" si="703"/>
        <v>12.6</v>
      </c>
      <c r="R15037">
        <f t="shared" si="704"/>
        <v>0</v>
      </c>
    </row>
    <row r="15038" spans="1:18" x14ac:dyDescent="0.25">
      <c r="A15038">
        <v>290957</v>
      </c>
      <c r="B15038" t="s">
        <v>7498</v>
      </c>
      <c r="C15038" t="s">
        <v>8856</v>
      </c>
      <c r="D15038" t="s">
        <v>663</v>
      </c>
      <c r="E15038" t="s">
        <v>8859</v>
      </c>
      <c r="F15038" t="s">
        <v>535</v>
      </c>
      <c r="G15038" t="s">
        <v>41</v>
      </c>
      <c r="H15038">
        <v>0</v>
      </c>
      <c r="I15038">
        <v>0</v>
      </c>
      <c r="L15038" t="s">
        <v>269</v>
      </c>
      <c r="M15038">
        <v>2024</v>
      </c>
      <c r="O15038" t="str">
        <f t="shared" si="702"/>
        <v>RED WING SHOE COMPANY LLC-290957-LABEL, 2 CM X 2 CM-SIZE 38 R &amp; COUNTRY OF ORIGIN-PC</v>
      </c>
      <c r="P15038">
        <f>COUNTIF($O$3:O15038,O15038)</f>
        <v>9</v>
      </c>
      <c r="Q15038">
        <f t="shared" si="703"/>
        <v>12.6</v>
      </c>
      <c r="R15038">
        <f t="shared" si="704"/>
        <v>0</v>
      </c>
    </row>
    <row r="15039" spans="1:18" x14ac:dyDescent="0.25">
      <c r="A15039">
        <v>290957</v>
      </c>
      <c r="B15039" t="s">
        <v>7498</v>
      </c>
      <c r="C15039" t="s">
        <v>8856</v>
      </c>
      <c r="D15039" t="s">
        <v>663</v>
      </c>
      <c r="E15039" t="s">
        <v>8860</v>
      </c>
      <c r="F15039" t="s">
        <v>535</v>
      </c>
      <c r="G15039" t="s">
        <v>41</v>
      </c>
      <c r="H15039">
        <v>0</v>
      </c>
      <c r="I15039">
        <v>0</v>
      </c>
      <c r="L15039" t="s">
        <v>269</v>
      </c>
      <c r="M15039">
        <v>2024</v>
      </c>
      <c r="O15039" t="str">
        <f t="shared" si="702"/>
        <v>RED WING SHOE COMPANY LLC-290957-LABEL, 2 CM X 2 CM-SIZE 38 R &amp; COUNTRY OF ORIGIN-PC</v>
      </c>
      <c r="P15039">
        <f>COUNTIF($O$3:O15039,O15039)</f>
        <v>10</v>
      </c>
      <c r="Q15039">
        <f t="shared" si="703"/>
        <v>12.6</v>
      </c>
      <c r="R15039">
        <f t="shared" si="704"/>
        <v>0</v>
      </c>
    </row>
    <row r="15040" spans="1:18" x14ac:dyDescent="0.25">
      <c r="A15040">
        <v>290957</v>
      </c>
      <c r="B15040" t="s">
        <v>7498</v>
      </c>
      <c r="C15040" t="s">
        <v>8856</v>
      </c>
      <c r="D15040" t="s">
        <v>663</v>
      </c>
      <c r="E15040" t="s">
        <v>8861</v>
      </c>
      <c r="F15040" t="s">
        <v>535</v>
      </c>
      <c r="G15040" t="s">
        <v>41</v>
      </c>
      <c r="H15040">
        <v>0</v>
      </c>
      <c r="I15040">
        <v>4.6837533851373792E-17</v>
      </c>
      <c r="L15040" t="s">
        <v>269</v>
      </c>
      <c r="M15040">
        <v>2024</v>
      </c>
      <c r="O15040" t="str">
        <f t="shared" si="702"/>
        <v>RED WING SHOE COMPANY LLC-290957-LABEL, 2 CM X 2 CM-SIZE 38 R &amp; COUNTRY OF ORIGIN-PC</v>
      </c>
      <c r="P15040">
        <f>COUNTIF($O$3:O15040,O15040)</f>
        <v>11</v>
      </c>
      <c r="Q15040">
        <f t="shared" si="703"/>
        <v>12.6</v>
      </c>
      <c r="R15040">
        <f t="shared" si="704"/>
        <v>0</v>
      </c>
    </row>
    <row r="15041" spans="1:18" x14ac:dyDescent="0.25">
      <c r="A15041">
        <v>290957</v>
      </c>
      <c r="B15041" t="s">
        <v>7498</v>
      </c>
      <c r="C15041" t="s">
        <v>8856</v>
      </c>
      <c r="D15041" t="s">
        <v>663</v>
      </c>
      <c r="E15041" t="s">
        <v>8862</v>
      </c>
      <c r="F15041" t="s">
        <v>535</v>
      </c>
      <c r="G15041" t="s">
        <v>41</v>
      </c>
      <c r="H15041">
        <v>0</v>
      </c>
      <c r="I15041">
        <v>0</v>
      </c>
      <c r="L15041" t="s">
        <v>269</v>
      </c>
      <c r="M15041">
        <v>2024</v>
      </c>
      <c r="O15041" t="str">
        <f t="shared" si="702"/>
        <v>RED WING SHOE COMPANY LLC-290957-LABEL, 2 CM X 2 CM-SIZE 38 R &amp; COUNTRY OF ORIGIN-PC</v>
      </c>
      <c r="P15041">
        <f>COUNTIF($O$3:O15041,O15041)</f>
        <v>12</v>
      </c>
      <c r="Q15041">
        <f t="shared" si="703"/>
        <v>12.6</v>
      </c>
      <c r="R15041">
        <f t="shared" si="704"/>
        <v>0</v>
      </c>
    </row>
    <row r="15042" spans="1:18" x14ac:dyDescent="0.25">
      <c r="A15042">
        <v>290957</v>
      </c>
      <c r="B15042" t="s">
        <v>7498</v>
      </c>
      <c r="C15042" t="s">
        <v>8856</v>
      </c>
      <c r="D15042" t="s">
        <v>663</v>
      </c>
      <c r="E15042" t="s">
        <v>8810</v>
      </c>
      <c r="F15042" t="s">
        <v>535</v>
      </c>
      <c r="G15042" t="s">
        <v>280</v>
      </c>
      <c r="H15042">
        <v>0</v>
      </c>
      <c r="I15042">
        <v>0</v>
      </c>
      <c r="L15042" t="s">
        <v>269</v>
      </c>
      <c r="M15042">
        <v>2024</v>
      </c>
      <c r="O15042" t="str">
        <f t="shared" si="702"/>
        <v>RED WING SHOE COMPANY-290957-LABEL, 2 CM X 2 CM-SIZE 38 R &amp; COUNTRY OF ORIGIN-PC</v>
      </c>
      <c r="P15042">
        <f>COUNTIF($O$3:O15042,O15042)</f>
        <v>3</v>
      </c>
      <c r="Q15042">
        <f t="shared" si="703"/>
        <v>0.39</v>
      </c>
      <c r="R15042">
        <f t="shared" si="704"/>
        <v>0</v>
      </c>
    </row>
    <row r="15043" spans="1:18" x14ac:dyDescent="0.25">
      <c r="A15043">
        <v>290957</v>
      </c>
      <c r="B15043" t="s">
        <v>7498</v>
      </c>
      <c r="C15043" t="s">
        <v>8856</v>
      </c>
      <c r="D15043" t="s">
        <v>663</v>
      </c>
      <c r="E15043" t="s">
        <v>8863</v>
      </c>
      <c r="F15043" t="s">
        <v>535</v>
      </c>
      <c r="G15043" t="s">
        <v>41</v>
      </c>
      <c r="H15043">
        <v>0</v>
      </c>
      <c r="I15043">
        <v>0</v>
      </c>
      <c r="L15043" t="s">
        <v>269</v>
      </c>
      <c r="M15043">
        <v>2024</v>
      </c>
      <c r="O15043" t="str">
        <f t="shared" si="702"/>
        <v>RED WING SHOE COMPANY LLC-290957-LABEL, 2 CM X 2 CM-SIZE 38 R &amp; COUNTRY OF ORIGIN-PC</v>
      </c>
      <c r="P15043">
        <f>COUNTIF($O$3:O15043,O15043)</f>
        <v>13</v>
      </c>
      <c r="Q15043">
        <f t="shared" si="703"/>
        <v>12.6</v>
      </c>
      <c r="R15043">
        <f t="shared" si="704"/>
        <v>0</v>
      </c>
    </row>
    <row r="15044" spans="1:18" x14ac:dyDescent="0.25">
      <c r="A15044">
        <v>290957</v>
      </c>
      <c r="B15044" t="s">
        <v>7498</v>
      </c>
      <c r="C15044" t="s">
        <v>8856</v>
      </c>
      <c r="D15044" t="s">
        <v>663</v>
      </c>
      <c r="E15044" t="s">
        <v>8811</v>
      </c>
      <c r="F15044" t="s">
        <v>535</v>
      </c>
      <c r="G15044" t="s">
        <v>47</v>
      </c>
      <c r="H15044">
        <v>0</v>
      </c>
      <c r="I15044">
        <v>0</v>
      </c>
      <c r="L15044" t="s">
        <v>269</v>
      </c>
      <c r="M15044">
        <v>2024</v>
      </c>
      <c r="O15044" t="str">
        <f t="shared" ref="O15044:O15107" si="705">G15044&amp;"-"&amp;A15044&amp;"-"&amp;B15044&amp;"-"&amp;C15044&amp;"-"&amp;F15044</f>
        <v>H&amp;M-290957-LABEL, 2 CM X 2 CM-SIZE 38 R &amp; COUNTRY OF ORIGIN-PC</v>
      </c>
      <c r="P15044">
        <f>COUNTIF($O$3:O15044,O15044)</f>
        <v>1</v>
      </c>
      <c r="Q15044">
        <f t="shared" ref="Q15044:Q15107" si="706">SUMIF($O$4:$O$18090,O15044,$I$4:$I$18090)</f>
        <v>0</v>
      </c>
      <c r="R15044">
        <f t="shared" ref="R15044:R15107" si="707">SUMIF($O$4:$O$18090,O15044,$J$4:$J$18090)</f>
        <v>0</v>
      </c>
    </row>
    <row r="15045" spans="1:18" x14ac:dyDescent="0.25">
      <c r="A15045">
        <v>290957</v>
      </c>
      <c r="B15045" t="s">
        <v>7498</v>
      </c>
      <c r="C15045" t="s">
        <v>8856</v>
      </c>
      <c r="D15045" t="s">
        <v>663</v>
      </c>
      <c r="E15045" t="s">
        <v>8812</v>
      </c>
      <c r="F15045" t="s">
        <v>535</v>
      </c>
      <c r="G15045" t="s">
        <v>41</v>
      </c>
      <c r="H15045">
        <v>0</v>
      </c>
      <c r="I15045">
        <v>0</v>
      </c>
      <c r="L15045" t="s">
        <v>269</v>
      </c>
      <c r="M15045">
        <v>2024</v>
      </c>
      <c r="O15045" t="str">
        <f t="shared" si="705"/>
        <v>RED WING SHOE COMPANY LLC-290957-LABEL, 2 CM X 2 CM-SIZE 38 R &amp; COUNTRY OF ORIGIN-PC</v>
      </c>
      <c r="P15045">
        <f>COUNTIF($O$3:O15045,O15045)</f>
        <v>14</v>
      </c>
      <c r="Q15045">
        <f t="shared" si="706"/>
        <v>12.6</v>
      </c>
      <c r="R15045">
        <f t="shared" si="707"/>
        <v>0</v>
      </c>
    </row>
    <row r="15046" spans="1:18" x14ac:dyDescent="0.25">
      <c r="A15046">
        <v>290957</v>
      </c>
      <c r="B15046" t="s">
        <v>7498</v>
      </c>
      <c r="C15046" t="s">
        <v>8856</v>
      </c>
      <c r="D15046" t="s">
        <v>663</v>
      </c>
      <c r="E15046" t="s">
        <v>8864</v>
      </c>
      <c r="F15046" t="s">
        <v>535</v>
      </c>
      <c r="G15046" t="s">
        <v>280</v>
      </c>
      <c r="H15046">
        <v>0</v>
      </c>
      <c r="I15046">
        <v>0</v>
      </c>
      <c r="L15046" t="s">
        <v>269</v>
      </c>
      <c r="M15046">
        <v>2024</v>
      </c>
      <c r="O15046" t="str">
        <f t="shared" si="705"/>
        <v>RED WING SHOE COMPANY-290957-LABEL, 2 CM X 2 CM-SIZE 38 R &amp; COUNTRY OF ORIGIN-PC</v>
      </c>
      <c r="P15046">
        <f>COUNTIF($O$3:O15046,O15046)</f>
        <v>4</v>
      </c>
      <c r="Q15046">
        <f t="shared" si="706"/>
        <v>0.39</v>
      </c>
      <c r="R15046">
        <f t="shared" si="707"/>
        <v>0</v>
      </c>
    </row>
    <row r="15047" spans="1:18" x14ac:dyDescent="0.25">
      <c r="A15047">
        <v>290957</v>
      </c>
      <c r="B15047" t="s">
        <v>7498</v>
      </c>
      <c r="C15047" t="s">
        <v>8856</v>
      </c>
      <c r="D15047" t="s">
        <v>663</v>
      </c>
      <c r="E15047" t="s">
        <v>8865</v>
      </c>
      <c r="F15047" t="s">
        <v>535</v>
      </c>
      <c r="G15047" t="s">
        <v>41</v>
      </c>
      <c r="H15047">
        <v>0</v>
      </c>
      <c r="I15047">
        <v>0</v>
      </c>
      <c r="L15047" t="s">
        <v>269</v>
      </c>
      <c r="M15047">
        <v>2024</v>
      </c>
      <c r="O15047" t="str">
        <f t="shared" si="705"/>
        <v>RED WING SHOE COMPANY LLC-290957-LABEL, 2 CM X 2 CM-SIZE 38 R &amp; COUNTRY OF ORIGIN-PC</v>
      </c>
      <c r="P15047">
        <f>COUNTIF($O$3:O15047,O15047)</f>
        <v>15</v>
      </c>
      <c r="Q15047">
        <f t="shared" si="706"/>
        <v>12.6</v>
      </c>
      <c r="R15047">
        <f t="shared" si="707"/>
        <v>0</v>
      </c>
    </row>
    <row r="15048" spans="1:18" x14ac:dyDescent="0.25">
      <c r="A15048">
        <v>290957</v>
      </c>
      <c r="B15048" t="s">
        <v>7498</v>
      </c>
      <c r="C15048" t="s">
        <v>8856</v>
      </c>
      <c r="D15048" t="s">
        <v>663</v>
      </c>
      <c r="E15048" t="s">
        <v>8866</v>
      </c>
      <c r="F15048" t="s">
        <v>535</v>
      </c>
      <c r="G15048" t="s">
        <v>280</v>
      </c>
      <c r="H15048">
        <v>0</v>
      </c>
      <c r="I15048">
        <v>0</v>
      </c>
      <c r="L15048" t="s">
        <v>269</v>
      </c>
      <c r="M15048">
        <v>2024</v>
      </c>
      <c r="O15048" t="str">
        <f t="shared" si="705"/>
        <v>RED WING SHOE COMPANY-290957-LABEL, 2 CM X 2 CM-SIZE 38 R &amp; COUNTRY OF ORIGIN-PC</v>
      </c>
      <c r="P15048">
        <f>COUNTIF($O$3:O15048,O15048)</f>
        <v>5</v>
      </c>
      <c r="Q15048">
        <f t="shared" si="706"/>
        <v>0.39</v>
      </c>
      <c r="R15048">
        <f t="shared" si="707"/>
        <v>0</v>
      </c>
    </row>
    <row r="15049" spans="1:18" x14ac:dyDescent="0.25">
      <c r="A15049">
        <v>290957</v>
      </c>
      <c r="B15049" t="s">
        <v>7498</v>
      </c>
      <c r="C15049" t="s">
        <v>8856</v>
      </c>
      <c r="D15049" t="s">
        <v>663</v>
      </c>
      <c r="E15049" t="s">
        <v>8867</v>
      </c>
      <c r="F15049" t="s">
        <v>535</v>
      </c>
      <c r="G15049" t="s">
        <v>280</v>
      </c>
      <c r="H15049">
        <v>0</v>
      </c>
      <c r="I15049">
        <v>0</v>
      </c>
      <c r="L15049" t="s">
        <v>269</v>
      </c>
      <c r="M15049">
        <v>2024</v>
      </c>
      <c r="O15049" t="str">
        <f t="shared" si="705"/>
        <v>RED WING SHOE COMPANY-290957-LABEL, 2 CM X 2 CM-SIZE 38 R &amp; COUNTRY OF ORIGIN-PC</v>
      </c>
      <c r="P15049">
        <f>COUNTIF($O$3:O15049,O15049)</f>
        <v>6</v>
      </c>
      <c r="Q15049">
        <f t="shared" si="706"/>
        <v>0.39</v>
      </c>
      <c r="R15049">
        <f t="shared" si="707"/>
        <v>0</v>
      </c>
    </row>
    <row r="15050" spans="1:18" x14ac:dyDescent="0.25">
      <c r="A15050">
        <v>290957</v>
      </c>
      <c r="B15050" t="s">
        <v>7498</v>
      </c>
      <c r="C15050" t="s">
        <v>8856</v>
      </c>
      <c r="D15050" t="s">
        <v>663</v>
      </c>
      <c r="E15050" t="s">
        <v>8868</v>
      </c>
      <c r="F15050" t="s">
        <v>535</v>
      </c>
      <c r="G15050" t="s">
        <v>41</v>
      </c>
      <c r="H15050">
        <v>0</v>
      </c>
      <c r="I15050">
        <v>0</v>
      </c>
      <c r="L15050" t="s">
        <v>269</v>
      </c>
      <c r="M15050">
        <v>2024</v>
      </c>
      <c r="O15050" t="str">
        <f t="shared" si="705"/>
        <v>RED WING SHOE COMPANY LLC-290957-LABEL, 2 CM X 2 CM-SIZE 38 R &amp; COUNTRY OF ORIGIN-PC</v>
      </c>
      <c r="P15050">
        <f>COUNTIF($O$3:O15050,O15050)</f>
        <v>16</v>
      </c>
      <c r="Q15050">
        <f t="shared" si="706"/>
        <v>12.6</v>
      </c>
      <c r="R15050">
        <f t="shared" si="707"/>
        <v>0</v>
      </c>
    </row>
    <row r="15051" spans="1:18" x14ac:dyDescent="0.25">
      <c r="A15051">
        <v>290957</v>
      </c>
      <c r="B15051" t="s">
        <v>7498</v>
      </c>
      <c r="C15051" t="s">
        <v>8856</v>
      </c>
      <c r="D15051" t="s">
        <v>663</v>
      </c>
      <c r="E15051" t="s">
        <v>8869</v>
      </c>
      <c r="F15051" t="s">
        <v>535</v>
      </c>
      <c r="G15051" t="s">
        <v>280</v>
      </c>
      <c r="H15051">
        <v>0</v>
      </c>
      <c r="I15051">
        <v>0</v>
      </c>
      <c r="L15051" t="s">
        <v>269</v>
      </c>
      <c r="M15051">
        <v>2024</v>
      </c>
      <c r="O15051" t="str">
        <f t="shared" si="705"/>
        <v>RED WING SHOE COMPANY-290957-LABEL, 2 CM X 2 CM-SIZE 38 R &amp; COUNTRY OF ORIGIN-PC</v>
      </c>
      <c r="P15051">
        <f>COUNTIF($O$3:O15051,O15051)</f>
        <v>7</v>
      </c>
      <c r="Q15051">
        <f t="shared" si="706"/>
        <v>0.39</v>
      </c>
      <c r="R15051">
        <f t="shared" si="707"/>
        <v>0</v>
      </c>
    </row>
    <row r="15052" spans="1:18" x14ac:dyDescent="0.25">
      <c r="A15052">
        <v>290957</v>
      </c>
      <c r="B15052" t="s">
        <v>7498</v>
      </c>
      <c r="C15052" t="s">
        <v>8856</v>
      </c>
      <c r="D15052" t="s">
        <v>663</v>
      </c>
      <c r="E15052" t="s">
        <v>8870</v>
      </c>
      <c r="F15052" t="s">
        <v>535</v>
      </c>
      <c r="G15052" t="s">
        <v>41</v>
      </c>
      <c r="H15052">
        <v>0</v>
      </c>
      <c r="I15052">
        <v>0</v>
      </c>
      <c r="L15052" t="s">
        <v>269</v>
      </c>
      <c r="M15052">
        <v>2024</v>
      </c>
      <c r="O15052" t="str">
        <f t="shared" si="705"/>
        <v>RED WING SHOE COMPANY LLC-290957-LABEL, 2 CM X 2 CM-SIZE 38 R &amp; COUNTRY OF ORIGIN-PC</v>
      </c>
      <c r="P15052">
        <f>COUNTIF($O$3:O15052,O15052)</f>
        <v>17</v>
      </c>
      <c r="Q15052">
        <f t="shared" si="706"/>
        <v>12.6</v>
      </c>
      <c r="R15052">
        <f t="shared" si="707"/>
        <v>0</v>
      </c>
    </row>
    <row r="15053" spans="1:18" x14ac:dyDescent="0.25">
      <c r="A15053">
        <v>290957</v>
      </c>
      <c r="B15053" t="s">
        <v>7498</v>
      </c>
      <c r="C15053" t="s">
        <v>8856</v>
      </c>
      <c r="D15053" t="s">
        <v>663</v>
      </c>
      <c r="E15053" t="s">
        <v>8772</v>
      </c>
      <c r="F15053" t="s">
        <v>535</v>
      </c>
      <c r="G15053" t="s">
        <v>41</v>
      </c>
      <c r="H15053">
        <v>0</v>
      </c>
      <c r="I15053">
        <v>0</v>
      </c>
      <c r="L15053" t="s">
        <v>269</v>
      </c>
      <c r="M15053">
        <v>2024</v>
      </c>
      <c r="O15053" t="str">
        <f t="shared" si="705"/>
        <v>RED WING SHOE COMPANY LLC-290957-LABEL, 2 CM X 2 CM-SIZE 38 R &amp; COUNTRY OF ORIGIN-PC</v>
      </c>
      <c r="P15053">
        <f>COUNTIF($O$3:O15053,O15053)</f>
        <v>18</v>
      </c>
      <c r="Q15053">
        <f t="shared" si="706"/>
        <v>12.6</v>
      </c>
      <c r="R15053">
        <f t="shared" si="707"/>
        <v>0</v>
      </c>
    </row>
    <row r="15054" spans="1:18" x14ac:dyDescent="0.25">
      <c r="A15054">
        <v>290957</v>
      </c>
      <c r="B15054" t="s">
        <v>7498</v>
      </c>
      <c r="C15054" t="s">
        <v>8856</v>
      </c>
      <c r="D15054" t="s">
        <v>663</v>
      </c>
      <c r="E15054" t="s">
        <v>8773</v>
      </c>
      <c r="F15054" t="s">
        <v>535</v>
      </c>
      <c r="G15054" t="s">
        <v>41</v>
      </c>
      <c r="H15054">
        <v>0</v>
      </c>
      <c r="I15054">
        <v>0</v>
      </c>
      <c r="L15054" t="s">
        <v>269</v>
      </c>
      <c r="M15054">
        <v>2024</v>
      </c>
      <c r="O15054" t="str">
        <f t="shared" si="705"/>
        <v>RED WING SHOE COMPANY LLC-290957-LABEL, 2 CM X 2 CM-SIZE 38 R &amp; COUNTRY OF ORIGIN-PC</v>
      </c>
      <c r="P15054">
        <f>COUNTIF($O$3:O15054,O15054)</f>
        <v>19</v>
      </c>
      <c r="Q15054">
        <f t="shared" si="706"/>
        <v>12.6</v>
      </c>
      <c r="R15054">
        <f t="shared" si="707"/>
        <v>0</v>
      </c>
    </row>
    <row r="15055" spans="1:18" x14ac:dyDescent="0.25">
      <c r="A15055">
        <v>290957</v>
      </c>
      <c r="B15055" t="s">
        <v>7498</v>
      </c>
      <c r="C15055" t="s">
        <v>8856</v>
      </c>
      <c r="D15055" t="s">
        <v>663</v>
      </c>
      <c r="E15055" t="s">
        <v>8774</v>
      </c>
      <c r="F15055" t="s">
        <v>535</v>
      </c>
      <c r="G15055" t="s">
        <v>41</v>
      </c>
      <c r="H15055">
        <v>0</v>
      </c>
      <c r="I15055">
        <v>0</v>
      </c>
      <c r="L15055" t="s">
        <v>269</v>
      </c>
      <c r="M15055">
        <v>2024</v>
      </c>
      <c r="O15055" t="str">
        <f t="shared" si="705"/>
        <v>RED WING SHOE COMPANY LLC-290957-LABEL, 2 CM X 2 CM-SIZE 38 R &amp; COUNTRY OF ORIGIN-PC</v>
      </c>
      <c r="P15055">
        <f>COUNTIF($O$3:O15055,O15055)</f>
        <v>20</v>
      </c>
      <c r="Q15055">
        <f t="shared" si="706"/>
        <v>12.6</v>
      </c>
      <c r="R15055">
        <f t="shared" si="707"/>
        <v>0</v>
      </c>
    </row>
    <row r="15056" spans="1:18" x14ac:dyDescent="0.25">
      <c r="A15056">
        <v>290957</v>
      </c>
      <c r="B15056" t="s">
        <v>7498</v>
      </c>
      <c r="C15056" t="s">
        <v>8856</v>
      </c>
      <c r="D15056" t="s">
        <v>663</v>
      </c>
      <c r="E15056" t="s">
        <v>8871</v>
      </c>
      <c r="F15056" t="s">
        <v>535</v>
      </c>
      <c r="G15056" t="s">
        <v>280</v>
      </c>
      <c r="H15056">
        <v>0</v>
      </c>
      <c r="I15056">
        <v>0</v>
      </c>
      <c r="L15056" t="s">
        <v>269</v>
      </c>
      <c r="M15056">
        <v>2024</v>
      </c>
      <c r="O15056" t="str">
        <f t="shared" si="705"/>
        <v>RED WING SHOE COMPANY-290957-LABEL, 2 CM X 2 CM-SIZE 38 R &amp; COUNTRY OF ORIGIN-PC</v>
      </c>
      <c r="P15056">
        <f>COUNTIF($O$3:O15056,O15056)</f>
        <v>8</v>
      </c>
      <c r="Q15056">
        <f t="shared" si="706"/>
        <v>0.39</v>
      </c>
      <c r="R15056">
        <f t="shared" si="707"/>
        <v>0</v>
      </c>
    </row>
    <row r="15057" spans="1:18" x14ac:dyDescent="0.25">
      <c r="A15057">
        <v>290957</v>
      </c>
      <c r="B15057" t="s">
        <v>7498</v>
      </c>
      <c r="C15057" t="s">
        <v>8856</v>
      </c>
      <c r="D15057" t="s">
        <v>663</v>
      </c>
      <c r="E15057" t="s">
        <v>8872</v>
      </c>
      <c r="F15057" t="s">
        <v>535</v>
      </c>
      <c r="G15057" t="s">
        <v>280</v>
      </c>
      <c r="H15057">
        <v>0</v>
      </c>
      <c r="I15057">
        <v>0</v>
      </c>
      <c r="L15057" t="s">
        <v>269</v>
      </c>
      <c r="M15057">
        <v>2024</v>
      </c>
      <c r="O15057" t="str">
        <f t="shared" si="705"/>
        <v>RED WING SHOE COMPANY-290957-LABEL, 2 CM X 2 CM-SIZE 38 R &amp; COUNTRY OF ORIGIN-PC</v>
      </c>
      <c r="P15057">
        <f>COUNTIF($O$3:O15057,O15057)</f>
        <v>9</v>
      </c>
      <c r="Q15057">
        <f t="shared" si="706"/>
        <v>0.39</v>
      </c>
      <c r="R15057">
        <f t="shared" si="707"/>
        <v>0</v>
      </c>
    </row>
    <row r="15058" spans="1:18" x14ac:dyDescent="0.25">
      <c r="A15058">
        <v>290957</v>
      </c>
      <c r="B15058" t="s">
        <v>7498</v>
      </c>
      <c r="C15058" t="s">
        <v>8856</v>
      </c>
      <c r="D15058" t="s">
        <v>663</v>
      </c>
      <c r="E15058" t="s">
        <v>8873</v>
      </c>
      <c r="F15058" t="s">
        <v>535</v>
      </c>
      <c r="G15058" t="s">
        <v>280</v>
      </c>
      <c r="H15058">
        <v>0</v>
      </c>
      <c r="I15058">
        <v>0</v>
      </c>
      <c r="L15058" t="s">
        <v>269</v>
      </c>
      <c r="M15058">
        <v>2024</v>
      </c>
      <c r="O15058" t="str">
        <f t="shared" si="705"/>
        <v>RED WING SHOE COMPANY-290957-LABEL, 2 CM X 2 CM-SIZE 38 R &amp; COUNTRY OF ORIGIN-PC</v>
      </c>
      <c r="P15058">
        <f>COUNTIF($O$3:O15058,O15058)</f>
        <v>10</v>
      </c>
      <c r="Q15058">
        <f t="shared" si="706"/>
        <v>0.39</v>
      </c>
      <c r="R15058">
        <f t="shared" si="707"/>
        <v>0</v>
      </c>
    </row>
    <row r="15059" spans="1:18" x14ac:dyDescent="0.25">
      <c r="A15059">
        <v>290957</v>
      </c>
      <c r="B15059" t="s">
        <v>7498</v>
      </c>
      <c r="C15059" t="s">
        <v>8856</v>
      </c>
      <c r="D15059" t="s">
        <v>663</v>
      </c>
      <c r="E15059" t="s">
        <v>8783</v>
      </c>
      <c r="F15059" t="s">
        <v>535</v>
      </c>
      <c r="G15059" t="s">
        <v>280</v>
      </c>
      <c r="H15059">
        <v>0</v>
      </c>
      <c r="I15059">
        <v>0</v>
      </c>
      <c r="L15059" t="s">
        <v>269</v>
      </c>
      <c r="M15059">
        <v>2024</v>
      </c>
      <c r="O15059" t="str">
        <f t="shared" si="705"/>
        <v>RED WING SHOE COMPANY-290957-LABEL, 2 CM X 2 CM-SIZE 38 R &amp; COUNTRY OF ORIGIN-PC</v>
      </c>
      <c r="P15059">
        <f>COUNTIF($O$3:O15059,O15059)</f>
        <v>11</v>
      </c>
      <c r="Q15059">
        <f t="shared" si="706"/>
        <v>0.39</v>
      </c>
      <c r="R15059">
        <f t="shared" si="707"/>
        <v>0</v>
      </c>
    </row>
    <row r="15060" spans="1:18" x14ac:dyDescent="0.25">
      <c r="A15060">
        <v>290957</v>
      </c>
      <c r="B15060" t="s">
        <v>7498</v>
      </c>
      <c r="C15060" t="s">
        <v>8856</v>
      </c>
      <c r="D15060" t="s">
        <v>663</v>
      </c>
      <c r="E15060" t="s">
        <v>8784</v>
      </c>
      <c r="F15060" t="s">
        <v>535</v>
      </c>
      <c r="G15060" t="s">
        <v>280</v>
      </c>
      <c r="H15060">
        <v>0</v>
      </c>
      <c r="I15060">
        <v>0</v>
      </c>
      <c r="L15060" t="s">
        <v>269</v>
      </c>
      <c r="M15060">
        <v>2024</v>
      </c>
      <c r="O15060" t="str">
        <f t="shared" si="705"/>
        <v>RED WING SHOE COMPANY-290957-LABEL, 2 CM X 2 CM-SIZE 38 R &amp; COUNTRY OF ORIGIN-PC</v>
      </c>
      <c r="P15060">
        <f>COUNTIF($O$3:O15060,O15060)</f>
        <v>12</v>
      </c>
      <c r="Q15060">
        <f t="shared" si="706"/>
        <v>0.39</v>
      </c>
      <c r="R15060">
        <f t="shared" si="707"/>
        <v>0</v>
      </c>
    </row>
    <row r="15061" spans="1:18" x14ac:dyDescent="0.25">
      <c r="A15061">
        <v>290957</v>
      </c>
      <c r="B15061" t="s">
        <v>7498</v>
      </c>
      <c r="C15061" t="s">
        <v>8856</v>
      </c>
      <c r="D15061" t="s">
        <v>663</v>
      </c>
      <c r="E15061" t="s">
        <v>8785</v>
      </c>
      <c r="F15061" t="s">
        <v>535</v>
      </c>
      <c r="G15061" t="s">
        <v>280</v>
      </c>
      <c r="H15061">
        <v>0</v>
      </c>
      <c r="I15061">
        <v>0</v>
      </c>
      <c r="L15061" t="s">
        <v>269</v>
      </c>
      <c r="M15061">
        <v>2024</v>
      </c>
      <c r="O15061" t="str">
        <f t="shared" si="705"/>
        <v>RED WING SHOE COMPANY-290957-LABEL, 2 CM X 2 CM-SIZE 38 R &amp; COUNTRY OF ORIGIN-PC</v>
      </c>
      <c r="P15061">
        <f>COUNTIF($O$3:O15061,O15061)</f>
        <v>13</v>
      </c>
      <c r="Q15061">
        <f t="shared" si="706"/>
        <v>0.39</v>
      </c>
      <c r="R15061">
        <f t="shared" si="707"/>
        <v>0</v>
      </c>
    </row>
    <row r="15062" spans="1:18" x14ac:dyDescent="0.25">
      <c r="A15062">
        <v>290957</v>
      </c>
      <c r="B15062" t="s">
        <v>7498</v>
      </c>
      <c r="C15062" t="s">
        <v>8856</v>
      </c>
      <c r="D15062" t="s">
        <v>663</v>
      </c>
      <c r="E15062" t="s">
        <v>8874</v>
      </c>
      <c r="F15062" t="s">
        <v>535</v>
      </c>
      <c r="G15062" t="s">
        <v>41</v>
      </c>
      <c r="H15062">
        <v>0</v>
      </c>
      <c r="I15062">
        <v>0</v>
      </c>
      <c r="L15062" t="s">
        <v>269</v>
      </c>
      <c r="M15062">
        <v>2024</v>
      </c>
      <c r="O15062" t="str">
        <f t="shared" si="705"/>
        <v>RED WING SHOE COMPANY LLC-290957-LABEL, 2 CM X 2 CM-SIZE 38 R &amp; COUNTRY OF ORIGIN-PC</v>
      </c>
      <c r="P15062">
        <f>COUNTIF($O$3:O15062,O15062)</f>
        <v>21</v>
      </c>
      <c r="Q15062">
        <f t="shared" si="706"/>
        <v>12.6</v>
      </c>
      <c r="R15062">
        <f t="shared" si="707"/>
        <v>0</v>
      </c>
    </row>
    <row r="15063" spans="1:18" x14ac:dyDescent="0.25">
      <c r="A15063">
        <v>290957</v>
      </c>
      <c r="B15063" t="s">
        <v>7498</v>
      </c>
      <c r="C15063" t="s">
        <v>8856</v>
      </c>
      <c r="D15063" t="s">
        <v>663</v>
      </c>
      <c r="E15063" t="s">
        <v>8875</v>
      </c>
      <c r="F15063" t="s">
        <v>535</v>
      </c>
      <c r="G15063" t="s">
        <v>280</v>
      </c>
      <c r="H15063">
        <v>0</v>
      </c>
      <c r="I15063">
        <v>0</v>
      </c>
      <c r="L15063" t="s">
        <v>269</v>
      </c>
      <c r="M15063">
        <v>2024</v>
      </c>
      <c r="O15063" t="str">
        <f t="shared" si="705"/>
        <v>RED WING SHOE COMPANY-290957-LABEL, 2 CM X 2 CM-SIZE 38 R &amp; COUNTRY OF ORIGIN-PC</v>
      </c>
      <c r="P15063">
        <f>COUNTIF($O$3:O15063,O15063)</f>
        <v>14</v>
      </c>
      <c r="Q15063">
        <f t="shared" si="706"/>
        <v>0.39</v>
      </c>
      <c r="R15063">
        <f t="shared" si="707"/>
        <v>0</v>
      </c>
    </row>
    <row r="15064" spans="1:18" x14ac:dyDescent="0.25">
      <c r="A15064">
        <v>290957</v>
      </c>
      <c r="B15064" t="s">
        <v>7498</v>
      </c>
      <c r="C15064" t="s">
        <v>8856</v>
      </c>
      <c r="D15064" t="s">
        <v>663</v>
      </c>
      <c r="E15064" t="s">
        <v>7513</v>
      </c>
      <c r="F15064" t="s">
        <v>535</v>
      </c>
      <c r="G15064" t="s">
        <v>280</v>
      </c>
      <c r="H15064">
        <v>0</v>
      </c>
      <c r="I15064">
        <v>0</v>
      </c>
      <c r="L15064" t="s">
        <v>269</v>
      </c>
      <c r="M15064">
        <v>2024</v>
      </c>
      <c r="O15064" t="str">
        <f t="shared" si="705"/>
        <v>RED WING SHOE COMPANY-290957-LABEL, 2 CM X 2 CM-SIZE 38 R &amp; COUNTRY OF ORIGIN-PC</v>
      </c>
      <c r="P15064">
        <f>COUNTIF($O$3:O15064,O15064)</f>
        <v>15</v>
      </c>
      <c r="Q15064">
        <f t="shared" si="706"/>
        <v>0.39</v>
      </c>
      <c r="R15064">
        <f t="shared" si="707"/>
        <v>0</v>
      </c>
    </row>
    <row r="15065" spans="1:18" x14ac:dyDescent="0.25">
      <c r="A15065">
        <v>290957</v>
      </c>
      <c r="B15065" t="s">
        <v>7498</v>
      </c>
      <c r="C15065" t="s">
        <v>8856</v>
      </c>
      <c r="D15065" t="s">
        <v>663</v>
      </c>
      <c r="E15065" t="s">
        <v>8828</v>
      </c>
      <c r="F15065" t="s">
        <v>535</v>
      </c>
      <c r="G15065" t="s">
        <v>280</v>
      </c>
      <c r="H15065">
        <v>0</v>
      </c>
      <c r="I15065">
        <v>0</v>
      </c>
      <c r="L15065" t="s">
        <v>269</v>
      </c>
      <c r="M15065">
        <v>2024</v>
      </c>
      <c r="O15065" t="str">
        <f t="shared" si="705"/>
        <v>RED WING SHOE COMPANY-290957-LABEL, 2 CM X 2 CM-SIZE 38 R &amp; COUNTRY OF ORIGIN-PC</v>
      </c>
      <c r="P15065">
        <f>COUNTIF($O$3:O15065,O15065)</f>
        <v>16</v>
      </c>
      <c r="Q15065">
        <f t="shared" si="706"/>
        <v>0.39</v>
      </c>
      <c r="R15065">
        <f t="shared" si="707"/>
        <v>0</v>
      </c>
    </row>
    <row r="15066" spans="1:18" x14ac:dyDescent="0.25">
      <c r="A15066">
        <v>290957</v>
      </c>
      <c r="B15066" t="s">
        <v>7498</v>
      </c>
      <c r="C15066" t="s">
        <v>8856</v>
      </c>
      <c r="D15066" t="s">
        <v>663</v>
      </c>
      <c r="E15066" t="s">
        <v>8787</v>
      </c>
      <c r="F15066" t="s">
        <v>535</v>
      </c>
      <c r="G15066" t="s">
        <v>280</v>
      </c>
      <c r="H15066">
        <v>0</v>
      </c>
      <c r="I15066">
        <v>0</v>
      </c>
      <c r="L15066" t="s">
        <v>269</v>
      </c>
      <c r="M15066">
        <v>2024</v>
      </c>
      <c r="O15066" t="str">
        <f t="shared" si="705"/>
        <v>RED WING SHOE COMPANY-290957-LABEL, 2 CM X 2 CM-SIZE 38 R &amp; COUNTRY OF ORIGIN-PC</v>
      </c>
      <c r="P15066">
        <f>COUNTIF($O$3:O15066,O15066)</f>
        <v>17</v>
      </c>
      <c r="Q15066">
        <f t="shared" si="706"/>
        <v>0.39</v>
      </c>
      <c r="R15066">
        <f t="shared" si="707"/>
        <v>0</v>
      </c>
    </row>
    <row r="15067" spans="1:18" x14ac:dyDescent="0.25">
      <c r="A15067">
        <v>290957</v>
      </c>
      <c r="B15067" t="s">
        <v>7498</v>
      </c>
      <c r="C15067" t="s">
        <v>8856</v>
      </c>
      <c r="D15067" t="s">
        <v>663</v>
      </c>
      <c r="E15067" t="s">
        <v>7515</v>
      </c>
      <c r="F15067" t="s">
        <v>535</v>
      </c>
      <c r="G15067" t="s">
        <v>280</v>
      </c>
      <c r="H15067">
        <v>0</v>
      </c>
      <c r="I15067">
        <v>0</v>
      </c>
      <c r="L15067" t="s">
        <v>269</v>
      </c>
      <c r="M15067">
        <v>2024</v>
      </c>
      <c r="O15067" t="str">
        <f t="shared" si="705"/>
        <v>RED WING SHOE COMPANY-290957-LABEL, 2 CM X 2 CM-SIZE 38 R &amp; COUNTRY OF ORIGIN-PC</v>
      </c>
      <c r="P15067">
        <f>COUNTIF($O$3:O15067,O15067)</f>
        <v>18</v>
      </c>
      <c r="Q15067">
        <f t="shared" si="706"/>
        <v>0.39</v>
      </c>
      <c r="R15067">
        <f t="shared" si="707"/>
        <v>0</v>
      </c>
    </row>
    <row r="15068" spans="1:18" x14ac:dyDescent="0.25">
      <c r="A15068">
        <v>290957</v>
      </c>
      <c r="B15068" t="s">
        <v>7498</v>
      </c>
      <c r="C15068" t="s">
        <v>8856</v>
      </c>
      <c r="D15068" t="s">
        <v>663</v>
      </c>
      <c r="E15068" t="s">
        <v>8788</v>
      </c>
      <c r="F15068" t="s">
        <v>535</v>
      </c>
      <c r="G15068" t="s">
        <v>280</v>
      </c>
      <c r="H15068">
        <v>0</v>
      </c>
      <c r="I15068">
        <v>0</v>
      </c>
      <c r="L15068" t="s">
        <v>269</v>
      </c>
      <c r="M15068">
        <v>2024</v>
      </c>
      <c r="O15068" t="str">
        <f t="shared" si="705"/>
        <v>RED WING SHOE COMPANY-290957-LABEL, 2 CM X 2 CM-SIZE 38 R &amp; COUNTRY OF ORIGIN-PC</v>
      </c>
      <c r="P15068">
        <f>COUNTIF($O$3:O15068,O15068)</f>
        <v>19</v>
      </c>
      <c r="Q15068">
        <f t="shared" si="706"/>
        <v>0.39</v>
      </c>
      <c r="R15068">
        <f t="shared" si="707"/>
        <v>0</v>
      </c>
    </row>
    <row r="15069" spans="1:18" x14ac:dyDescent="0.25">
      <c r="A15069">
        <v>290957</v>
      </c>
      <c r="B15069" t="s">
        <v>7498</v>
      </c>
      <c r="C15069" t="s">
        <v>8856</v>
      </c>
      <c r="D15069" t="s">
        <v>663</v>
      </c>
      <c r="E15069" t="s">
        <v>8876</v>
      </c>
      <c r="F15069" t="s">
        <v>535</v>
      </c>
      <c r="G15069" t="s">
        <v>41</v>
      </c>
      <c r="H15069">
        <v>0</v>
      </c>
      <c r="I15069">
        <v>0</v>
      </c>
      <c r="L15069" t="s">
        <v>269</v>
      </c>
      <c r="M15069">
        <v>2024</v>
      </c>
      <c r="O15069" t="str">
        <f t="shared" si="705"/>
        <v>RED WING SHOE COMPANY LLC-290957-LABEL, 2 CM X 2 CM-SIZE 38 R &amp; COUNTRY OF ORIGIN-PC</v>
      </c>
      <c r="P15069">
        <f>COUNTIF($O$3:O15069,O15069)</f>
        <v>22</v>
      </c>
      <c r="Q15069">
        <f t="shared" si="706"/>
        <v>12.6</v>
      </c>
      <c r="R15069">
        <f t="shared" si="707"/>
        <v>0</v>
      </c>
    </row>
    <row r="15070" spans="1:18" x14ac:dyDescent="0.25">
      <c r="A15070">
        <v>290957</v>
      </c>
      <c r="B15070" t="s">
        <v>7498</v>
      </c>
      <c r="C15070" t="s">
        <v>8856</v>
      </c>
      <c r="D15070" t="s">
        <v>663</v>
      </c>
      <c r="E15070" t="s">
        <v>8877</v>
      </c>
      <c r="F15070" t="s">
        <v>535</v>
      </c>
      <c r="G15070" t="s">
        <v>280</v>
      </c>
      <c r="H15070">
        <v>0</v>
      </c>
      <c r="I15070">
        <v>0</v>
      </c>
      <c r="L15070" t="s">
        <v>269</v>
      </c>
      <c r="M15070">
        <v>2024</v>
      </c>
      <c r="O15070" t="str">
        <f t="shared" si="705"/>
        <v>RED WING SHOE COMPANY-290957-LABEL, 2 CM X 2 CM-SIZE 38 R &amp; COUNTRY OF ORIGIN-PC</v>
      </c>
      <c r="P15070">
        <f>COUNTIF($O$3:O15070,O15070)</f>
        <v>20</v>
      </c>
      <c r="Q15070">
        <f t="shared" si="706"/>
        <v>0.39</v>
      </c>
      <c r="R15070">
        <f t="shared" si="707"/>
        <v>0</v>
      </c>
    </row>
    <row r="15071" spans="1:18" x14ac:dyDescent="0.25">
      <c r="A15071">
        <v>290957</v>
      </c>
      <c r="B15071" t="s">
        <v>7498</v>
      </c>
      <c r="C15071" t="s">
        <v>8856</v>
      </c>
      <c r="D15071" t="s">
        <v>663</v>
      </c>
      <c r="E15071" t="s">
        <v>8878</v>
      </c>
      <c r="F15071" t="s">
        <v>535</v>
      </c>
      <c r="G15071" t="s">
        <v>280</v>
      </c>
      <c r="H15071">
        <v>0</v>
      </c>
      <c r="I15071">
        <v>0</v>
      </c>
      <c r="L15071" t="s">
        <v>269</v>
      </c>
      <c r="M15071">
        <v>2024</v>
      </c>
      <c r="O15071" t="str">
        <f t="shared" si="705"/>
        <v>RED WING SHOE COMPANY-290957-LABEL, 2 CM X 2 CM-SIZE 38 R &amp; COUNTRY OF ORIGIN-PC</v>
      </c>
      <c r="P15071">
        <f>COUNTIF($O$3:O15071,O15071)</f>
        <v>21</v>
      </c>
      <c r="Q15071">
        <f t="shared" si="706"/>
        <v>0.39</v>
      </c>
      <c r="R15071">
        <f t="shared" si="707"/>
        <v>0</v>
      </c>
    </row>
    <row r="15072" spans="1:18" x14ac:dyDescent="0.25">
      <c r="A15072">
        <v>290957</v>
      </c>
      <c r="B15072" t="s">
        <v>7498</v>
      </c>
      <c r="C15072" t="s">
        <v>8856</v>
      </c>
      <c r="D15072" t="s">
        <v>663</v>
      </c>
      <c r="E15072" t="s">
        <v>8879</v>
      </c>
      <c r="F15072" t="s">
        <v>535</v>
      </c>
      <c r="G15072" t="s">
        <v>280</v>
      </c>
      <c r="H15072">
        <v>0</v>
      </c>
      <c r="I15072">
        <v>0</v>
      </c>
      <c r="L15072" t="s">
        <v>269</v>
      </c>
      <c r="M15072">
        <v>2024</v>
      </c>
      <c r="O15072" t="str">
        <f t="shared" si="705"/>
        <v>RED WING SHOE COMPANY-290957-LABEL, 2 CM X 2 CM-SIZE 38 R &amp; COUNTRY OF ORIGIN-PC</v>
      </c>
      <c r="P15072">
        <f>COUNTIF($O$3:O15072,O15072)</f>
        <v>22</v>
      </c>
      <c r="Q15072">
        <f t="shared" si="706"/>
        <v>0.39</v>
      </c>
      <c r="R15072">
        <f t="shared" si="707"/>
        <v>0</v>
      </c>
    </row>
    <row r="15073" spans="1:18" x14ac:dyDescent="0.25">
      <c r="A15073">
        <v>290957</v>
      </c>
      <c r="B15073" t="s">
        <v>7498</v>
      </c>
      <c r="C15073" t="s">
        <v>8856</v>
      </c>
      <c r="D15073" t="s">
        <v>663</v>
      </c>
      <c r="E15073" t="s">
        <v>8880</v>
      </c>
      <c r="F15073" t="s">
        <v>535</v>
      </c>
      <c r="G15073" t="s">
        <v>280</v>
      </c>
      <c r="H15073">
        <v>0</v>
      </c>
      <c r="I15073">
        <v>0</v>
      </c>
      <c r="L15073" t="s">
        <v>269</v>
      </c>
      <c r="M15073">
        <v>2024</v>
      </c>
      <c r="O15073" t="str">
        <f t="shared" si="705"/>
        <v>RED WING SHOE COMPANY-290957-LABEL, 2 CM X 2 CM-SIZE 38 R &amp; COUNTRY OF ORIGIN-PC</v>
      </c>
      <c r="P15073">
        <f>COUNTIF($O$3:O15073,O15073)</f>
        <v>23</v>
      </c>
      <c r="Q15073">
        <f t="shared" si="706"/>
        <v>0.39</v>
      </c>
      <c r="R15073">
        <f t="shared" si="707"/>
        <v>0</v>
      </c>
    </row>
    <row r="15074" spans="1:18" x14ac:dyDescent="0.25">
      <c r="A15074">
        <v>290957</v>
      </c>
      <c r="B15074" t="s">
        <v>7498</v>
      </c>
      <c r="C15074" t="s">
        <v>8856</v>
      </c>
      <c r="D15074" t="s">
        <v>663</v>
      </c>
      <c r="E15074" t="s">
        <v>8881</v>
      </c>
      <c r="F15074" t="s">
        <v>535</v>
      </c>
      <c r="G15074" t="s">
        <v>41</v>
      </c>
      <c r="H15074">
        <v>0</v>
      </c>
      <c r="I15074">
        <v>0</v>
      </c>
      <c r="L15074" t="s">
        <v>269</v>
      </c>
      <c r="M15074">
        <v>2024</v>
      </c>
      <c r="O15074" t="str">
        <f t="shared" si="705"/>
        <v>RED WING SHOE COMPANY LLC-290957-LABEL, 2 CM X 2 CM-SIZE 38 R &amp; COUNTRY OF ORIGIN-PC</v>
      </c>
      <c r="P15074">
        <f>COUNTIF($O$3:O15074,O15074)</f>
        <v>23</v>
      </c>
      <c r="Q15074">
        <f t="shared" si="706"/>
        <v>12.6</v>
      </c>
      <c r="R15074">
        <f t="shared" si="707"/>
        <v>0</v>
      </c>
    </row>
    <row r="15075" spans="1:18" x14ac:dyDescent="0.25">
      <c r="A15075">
        <v>290957</v>
      </c>
      <c r="B15075" t="s">
        <v>7498</v>
      </c>
      <c r="C15075" t="s">
        <v>8856</v>
      </c>
      <c r="D15075" t="s">
        <v>663</v>
      </c>
      <c r="E15075" t="s">
        <v>8882</v>
      </c>
      <c r="F15075" t="s">
        <v>535</v>
      </c>
      <c r="G15075" t="s">
        <v>280</v>
      </c>
      <c r="H15075">
        <v>0</v>
      </c>
      <c r="I15075">
        <v>0</v>
      </c>
      <c r="L15075" t="s">
        <v>269</v>
      </c>
      <c r="M15075">
        <v>2024</v>
      </c>
      <c r="O15075" t="str">
        <f t="shared" si="705"/>
        <v>RED WING SHOE COMPANY-290957-LABEL, 2 CM X 2 CM-SIZE 38 R &amp; COUNTRY OF ORIGIN-PC</v>
      </c>
      <c r="P15075">
        <f>COUNTIF($O$3:O15075,O15075)</f>
        <v>24</v>
      </c>
      <c r="Q15075">
        <f t="shared" si="706"/>
        <v>0.39</v>
      </c>
      <c r="R15075">
        <f t="shared" si="707"/>
        <v>0</v>
      </c>
    </row>
    <row r="15076" spans="1:18" x14ac:dyDescent="0.25">
      <c r="A15076">
        <v>290957</v>
      </c>
      <c r="B15076" t="s">
        <v>7498</v>
      </c>
      <c r="C15076" t="s">
        <v>8856</v>
      </c>
      <c r="D15076" t="s">
        <v>663</v>
      </c>
      <c r="E15076" t="s">
        <v>8883</v>
      </c>
      <c r="F15076" t="s">
        <v>535</v>
      </c>
      <c r="G15076" t="s">
        <v>280</v>
      </c>
      <c r="H15076">
        <v>0</v>
      </c>
      <c r="I15076">
        <v>0</v>
      </c>
      <c r="L15076" t="s">
        <v>269</v>
      </c>
      <c r="M15076">
        <v>2024</v>
      </c>
      <c r="O15076" t="str">
        <f t="shared" si="705"/>
        <v>RED WING SHOE COMPANY-290957-LABEL, 2 CM X 2 CM-SIZE 38 R &amp; COUNTRY OF ORIGIN-PC</v>
      </c>
      <c r="P15076">
        <f>COUNTIF($O$3:O15076,O15076)</f>
        <v>25</v>
      </c>
      <c r="Q15076">
        <f t="shared" si="706"/>
        <v>0.39</v>
      </c>
      <c r="R15076">
        <f t="shared" si="707"/>
        <v>0</v>
      </c>
    </row>
    <row r="15077" spans="1:18" x14ac:dyDescent="0.25">
      <c r="A15077">
        <v>290957</v>
      </c>
      <c r="B15077" t="s">
        <v>7498</v>
      </c>
      <c r="C15077" t="s">
        <v>8856</v>
      </c>
      <c r="D15077" t="s">
        <v>663</v>
      </c>
      <c r="E15077" t="s">
        <v>8831</v>
      </c>
      <c r="F15077" t="s">
        <v>535</v>
      </c>
      <c r="G15077" t="s">
        <v>280</v>
      </c>
      <c r="H15077">
        <v>0</v>
      </c>
      <c r="I15077">
        <v>0</v>
      </c>
      <c r="L15077" t="s">
        <v>269</v>
      </c>
      <c r="M15077">
        <v>2024</v>
      </c>
      <c r="O15077" t="str">
        <f t="shared" si="705"/>
        <v>RED WING SHOE COMPANY-290957-LABEL, 2 CM X 2 CM-SIZE 38 R &amp; COUNTRY OF ORIGIN-PC</v>
      </c>
      <c r="P15077">
        <f>COUNTIF($O$3:O15077,O15077)</f>
        <v>26</v>
      </c>
      <c r="Q15077">
        <f t="shared" si="706"/>
        <v>0.39</v>
      </c>
      <c r="R15077">
        <f t="shared" si="707"/>
        <v>0</v>
      </c>
    </row>
    <row r="15078" spans="1:18" x14ac:dyDescent="0.25">
      <c r="A15078">
        <v>290957</v>
      </c>
      <c r="B15078" t="s">
        <v>7498</v>
      </c>
      <c r="C15078" t="s">
        <v>8856</v>
      </c>
      <c r="D15078" t="s">
        <v>663</v>
      </c>
      <c r="E15078" t="s">
        <v>8833</v>
      </c>
      <c r="F15078" t="s">
        <v>535</v>
      </c>
      <c r="G15078" t="s">
        <v>41</v>
      </c>
      <c r="H15078">
        <v>0</v>
      </c>
      <c r="I15078">
        <v>0</v>
      </c>
      <c r="L15078" t="s">
        <v>269</v>
      </c>
      <c r="M15078">
        <v>2024</v>
      </c>
      <c r="O15078" t="str">
        <f t="shared" si="705"/>
        <v>RED WING SHOE COMPANY LLC-290957-LABEL, 2 CM X 2 CM-SIZE 38 R &amp; COUNTRY OF ORIGIN-PC</v>
      </c>
      <c r="P15078">
        <f>COUNTIF($O$3:O15078,O15078)</f>
        <v>24</v>
      </c>
      <c r="Q15078">
        <f t="shared" si="706"/>
        <v>12.6</v>
      </c>
      <c r="R15078">
        <f t="shared" si="707"/>
        <v>0</v>
      </c>
    </row>
    <row r="15079" spans="1:18" x14ac:dyDescent="0.25">
      <c r="A15079">
        <v>290957</v>
      </c>
      <c r="B15079" t="s">
        <v>7498</v>
      </c>
      <c r="C15079" t="s">
        <v>8856</v>
      </c>
      <c r="D15079" t="s">
        <v>663</v>
      </c>
      <c r="E15079" t="s">
        <v>8834</v>
      </c>
      <c r="F15079" t="s">
        <v>535</v>
      </c>
      <c r="G15079" t="s">
        <v>41</v>
      </c>
      <c r="H15079">
        <v>0</v>
      </c>
      <c r="I15079">
        <v>-3.6429192995512949E-17</v>
      </c>
      <c r="L15079" t="s">
        <v>269</v>
      </c>
      <c r="M15079">
        <v>2024</v>
      </c>
      <c r="O15079" t="str">
        <f t="shared" si="705"/>
        <v>RED WING SHOE COMPANY LLC-290957-LABEL, 2 CM X 2 CM-SIZE 38 R &amp; COUNTRY OF ORIGIN-PC</v>
      </c>
      <c r="P15079">
        <f>COUNTIF($O$3:O15079,O15079)</f>
        <v>25</v>
      </c>
      <c r="Q15079">
        <f t="shared" si="706"/>
        <v>12.6</v>
      </c>
      <c r="R15079">
        <f t="shared" si="707"/>
        <v>0</v>
      </c>
    </row>
    <row r="15080" spans="1:18" x14ac:dyDescent="0.25">
      <c r="A15080">
        <v>290957</v>
      </c>
      <c r="B15080" t="s">
        <v>7498</v>
      </c>
      <c r="C15080" t="s">
        <v>8856</v>
      </c>
      <c r="D15080" t="s">
        <v>663</v>
      </c>
      <c r="E15080" t="s">
        <v>8884</v>
      </c>
      <c r="F15080" t="s">
        <v>535</v>
      </c>
      <c r="G15080" t="s">
        <v>280</v>
      </c>
      <c r="H15080">
        <v>0</v>
      </c>
      <c r="I15080">
        <v>0</v>
      </c>
      <c r="L15080" t="s">
        <v>269</v>
      </c>
      <c r="M15080">
        <v>2024</v>
      </c>
      <c r="O15080" t="str">
        <f t="shared" si="705"/>
        <v>RED WING SHOE COMPANY-290957-LABEL, 2 CM X 2 CM-SIZE 38 R &amp; COUNTRY OF ORIGIN-PC</v>
      </c>
      <c r="P15080">
        <f>COUNTIF($O$3:O15080,O15080)</f>
        <v>27</v>
      </c>
      <c r="Q15080">
        <f t="shared" si="706"/>
        <v>0.39</v>
      </c>
      <c r="R15080">
        <f t="shared" si="707"/>
        <v>0</v>
      </c>
    </row>
    <row r="15081" spans="1:18" x14ac:dyDescent="0.25">
      <c r="A15081">
        <v>290957</v>
      </c>
      <c r="B15081" t="s">
        <v>7498</v>
      </c>
      <c r="C15081" t="s">
        <v>8856</v>
      </c>
      <c r="D15081" t="s">
        <v>663</v>
      </c>
      <c r="E15081" t="s">
        <v>8885</v>
      </c>
      <c r="F15081" t="s">
        <v>535</v>
      </c>
      <c r="G15081" t="s">
        <v>41</v>
      </c>
      <c r="H15081">
        <v>0</v>
      </c>
      <c r="I15081">
        <v>0</v>
      </c>
      <c r="L15081" t="s">
        <v>269</v>
      </c>
      <c r="M15081">
        <v>2024</v>
      </c>
      <c r="O15081" t="str">
        <f t="shared" si="705"/>
        <v>RED WING SHOE COMPANY LLC-290957-LABEL, 2 CM X 2 CM-SIZE 38 R &amp; COUNTRY OF ORIGIN-PC</v>
      </c>
      <c r="P15081">
        <f>COUNTIF($O$3:O15081,O15081)</f>
        <v>26</v>
      </c>
      <c r="Q15081">
        <f t="shared" si="706"/>
        <v>12.6</v>
      </c>
      <c r="R15081">
        <f t="shared" si="707"/>
        <v>0</v>
      </c>
    </row>
    <row r="15082" spans="1:18" x14ac:dyDescent="0.25">
      <c r="A15082">
        <v>290957</v>
      </c>
      <c r="B15082" t="s">
        <v>7498</v>
      </c>
      <c r="C15082" t="s">
        <v>8856</v>
      </c>
      <c r="D15082" t="s">
        <v>663</v>
      </c>
      <c r="E15082" t="s">
        <v>8836</v>
      </c>
      <c r="F15082" t="s">
        <v>535</v>
      </c>
      <c r="G15082" t="s">
        <v>41</v>
      </c>
      <c r="H15082">
        <v>0</v>
      </c>
      <c r="I15082">
        <v>0</v>
      </c>
      <c r="L15082" t="s">
        <v>269</v>
      </c>
      <c r="M15082">
        <v>2024</v>
      </c>
      <c r="O15082" t="str">
        <f t="shared" si="705"/>
        <v>RED WING SHOE COMPANY LLC-290957-LABEL, 2 CM X 2 CM-SIZE 38 R &amp; COUNTRY OF ORIGIN-PC</v>
      </c>
      <c r="P15082">
        <f>COUNTIF($O$3:O15082,O15082)</f>
        <v>27</v>
      </c>
      <c r="Q15082">
        <f t="shared" si="706"/>
        <v>12.6</v>
      </c>
      <c r="R15082">
        <f t="shared" si="707"/>
        <v>0</v>
      </c>
    </row>
    <row r="15083" spans="1:18" x14ac:dyDescent="0.25">
      <c r="A15083">
        <v>290957</v>
      </c>
      <c r="B15083" t="s">
        <v>7498</v>
      </c>
      <c r="C15083" t="s">
        <v>8856</v>
      </c>
      <c r="D15083" t="s">
        <v>663</v>
      </c>
      <c r="E15083" t="s">
        <v>8793</v>
      </c>
      <c r="F15083" t="s">
        <v>535</v>
      </c>
      <c r="G15083" t="s">
        <v>41</v>
      </c>
      <c r="H15083">
        <v>0</v>
      </c>
      <c r="I15083">
        <v>0</v>
      </c>
      <c r="L15083" t="s">
        <v>269</v>
      </c>
      <c r="M15083">
        <v>2024</v>
      </c>
      <c r="O15083" t="str">
        <f t="shared" si="705"/>
        <v>RED WING SHOE COMPANY LLC-290957-LABEL, 2 CM X 2 CM-SIZE 38 R &amp; COUNTRY OF ORIGIN-PC</v>
      </c>
      <c r="P15083">
        <f>COUNTIF($O$3:O15083,O15083)</f>
        <v>28</v>
      </c>
      <c r="Q15083">
        <f t="shared" si="706"/>
        <v>12.6</v>
      </c>
      <c r="R15083">
        <f t="shared" si="707"/>
        <v>0</v>
      </c>
    </row>
    <row r="15084" spans="1:18" x14ac:dyDescent="0.25">
      <c r="A15084">
        <v>290957</v>
      </c>
      <c r="B15084" t="s">
        <v>7498</v>
      </c>
      <c r="C15084" t="s">
        <v>8856</v>
      </c>
      <c r="D15084" t="s">
        <v>663</v>
      </c>
      <c r="E15084" t="s">
        <v>8886</v>
      </c>
      <c r="F15084" t="s">
        <v>535</v>
      </c>
      <c r="G15084" t="s">
        <v>41</v>
      </c>
      <c r="H15084">
        <v>0</v>
      </c>
      <c r="I15084">
        <v>0</v>
      </c>
      <c r="L15084" t="s">
        <v>269</v>
      </c>
      <c r="M15084">
        <v>2024</v>
      </c>
      <c r="O15084" t="str">
        <f t="shared" si="705"/>
        <v>RED WING SHOE COMPANY LLC-290957-LABEL, 2 CM X 2 CM-SIZE 38 R &amp; COUNTRY OF ORIGIN-PC</v>
      </c>
      <c r="P15084">
        <f>COUNTIF($O$3:O15084,O15084)</f>
        <v>29</v>
      </c>
      <c r="Q15084">
        <f t="shared" si="706"/>
        <v>12.6</v>
      </c>
      <c r="R15084">
        <f t="shared" si="707"/>
        <v>0</v>
      </c>
    </row>
    <row r="15085" spans="1:18" x14ac:dyDescent="0.25">
      <c r="A15085">
        <v>290957</v>
      </c>
      <c r="B15085" t="s">
        <v>7498</v>
      </c>
      <c r="C15085" t="s">
        <v>8856</v>
      </c>
      <c r="D15085" t="s">
        <v>663</v>
      </c>
      <c r="E15085" t="s">
        <v>8837</v>
      </c>
      <c r="F15085" t="s">
        <v>535</v>
      </c>
      <c r="G15085" t="s">
        <v>280</v>
      </c>
      <c r="H15085">
        <v>0</v>
      </c>
      <c r="I15085">
        <v>0</v>
      </c>
      <c r="L15085" t="s">
        <v>269</v>
      </c>
      <c r="M15085">
        <v>2024</v>
      </c>
      <c r="O15085" t="str">
        <f t="shared" si="705"/>
        <v>RED WING SHOE COMPANY-290957-LABEL, 2 CM X 2 CM-SIZE 38 R &amp; COUNTRY OF ORIGIN-PC</v>
      </c>
      <c r="P15085">
        <f>COUNTIF($O$3:O15085,O15085)</f>
        <v>28</v>
      </c>
      <c r="Q15085">
        <f t="shared" si="706"/>
        <v>0.39</v>
      </c>
      <c r="R15085">
        <f t="shared" si="707"/>
        <v>0</v>
      </c>
    </row>
    <row r="15086" spans="1:18" x14ac:dyDescent="0.25">
      <c r="A15086">
        <v>290957</v>
      </c>
      <c r="B15086" t="s">
        <v>7498</v>
      </c>
      <c r="C15086" t="s">
        <v>8856</v>
      </c>
      <c r="D15086" t="s">
        <v>663</v>
      </c>
      <c r="E15086" t="s">
        <v>8838</v>
      </c>
      <c r="F15086" t="s">
        <v>535</v>
      </c>
      <c r="G15086" t="s">
        <v>280</v>
      </c>
      <c r="H15086">
        <v>0</v>
      </c>
      <c r="I15086">
        <v>0</v>
      </c>
      <c r="L15086" t="s">
        <v>269</v>
      </c>
      <c r="M15086">
        <v>2024</v>
      </c>
      <c r="O15086" t="str">
        <f t="shared" si="705"/>
        <v>RED WING SHOE COMPANY-290957-LABEL, 2 CM X 2 CM-SIZE 38 R &amp; COUNTRY OF ORIGIN-PC</v>
      </c>
      <c r="P15086">
        <f>COUNTIF($O$3:O15086,O15086)</f>
        <v>29</v>
      </c>
      <c r="Q15086">
        <f t="shared" si="706"/>
        <v>0.39</v>
      </c>
      <c r="R15086">
        <f t="shared" si="707"/>
        <v>0</v>
      </c>
    </row>
    <row r="15087" spans="1:18" x14ac:dyDescent="0.25">
      <c r="A15087">
        <v>290957</v>
      </c>
      <c r="B15087" t="s">
        <v>7498</v>
      </c>
      <c r="C15087" t="s">
        <v>8856</v>
      </c>
      <c r="D15087" t="s">
        <v>663</v>
      </c>
      <c r="E15087" t="s">
        <v>8794</v>
      </c>
      <c r="F15087" t="s">
        <v>535</v>
      </c>
      <c r="G15087" t="s">
        <v>41</v>
      </c>
      <c r="H15087">
        <v>0</v>
      </c>
      <c r="I15087">
        <v>1.9999999999999997E-2</v>
      </c>
      <c r="L15087" t="s">
        <v>269</v>
      </c>
      <c r="M15087">
        <v>2024</v>
      </c>
      <c r="O15087" t="str">
        <f t="shared" si="705"/>
        <v>RED WING SHOE COMPANY LLC-290957-LABEL, 2 CM X 2 CM-SIZE 38 R &amp; COUNTRY OF ORIGIN-PC</v>
      </c>
      <c r="P15087">
        <f>COUNTIF($O$3:O15087,O15087)</f>
        <v>30</v>
      </c>
      <c r="Q15087">
        <f t="shared" si="706"/>
        <v>12.6</v>
      </c>
      <c r="R15087">
        <f t="shared" si="707"/>
        <v>0</v>
      </c>
    </row>
    <row r="15088" spans="1:18" x14ac:dyDescent="0.25">
      <c r="A15088">
        <v>290957</v>
      </c>
      <c r="B15088" t="s">
        <v>7498</v>
      </c>
      <c r="C15088" t="s">
        <v>8856</v>
      </c>
      <c r="D15088" t="s">
        <v>663</v>
      </c>
      <c r="E15088" t="s">
        <v>8805</v>
      </c>
      <c r="F15088" t="s">
        <v>535</v>
      </c>
      <c r="G15088" t="s">
        <v>41</v>
      </c>
      <c r="H15088">
        <v>0</v>
      </c>
      <c r="I15088">
        <v>0</v>
      </c>
      <c r="L15088" t="s">
        <v>269</v>
      </c>
      <c r="M15088">
        <v>2024</v>
      </c>
      <c r="O15088" t="str">
        <f t="shared" si="705"/>
        <v>RED WING SHOE COMPANY LLC-290957-LABEL, 2 CM X 2 CM-SIZE 38 R &amp; COUNTRY OF ORIGIN-PC</v>
      </c>
      <c r="P15088">
        <f>COUNTIF($O$3:O15088,O15088)</f>
        <v>31</v>
      </c>
      <c r="Q15088">
        <f t="shared" si="706"/>
        <v>12.6</v>
      </c>
      <c r="R15088">
        <f t="shared" si="707"/>
        <v>0</v>
      </c>
    </row>
    <row r="15089" spans="1:18" x14ac:dyDescent="0.25">
      <c r="A15089">
        <v>290957</v>
      </c>
      <c r="B15089" t="s">
        <v>7498</v>
      </c>
      <c r="C15089" t="s">
        <v>8856</v>
      </c>
      <c r="D15089" t="s">
        <v>663</v>
      </c>
      <c r="E15089" t="s">
        <v>8887</v>
      </c>
      <c r="F15089" t="s">
        <v>535</v>
      </c>
      <c r="G15089" t="s">
        <v>280</v>
      </c>
      <c r="H15089">
        <v>10</v>
      </c>
      <c r="I15089">
        <v>7.0000000000000007E-2</v>
      </c>
      <c r="L15089" t="s">
        <v>269</v>
      </c>
      <c r="M15089">
        <v>2024</v>
      </c>
      <c r="O15089" t="str">
        <f t="shared" si="705"/>
        <v>RED WING SHOE COMPANY-290957-LABEL, 2 CM X 2 CM-SIZE 38 R &amp; COUNTRY OF ORIGIN-PC</v>
      </c>
      <c r="P15089">
        <f>COUNTIF($O$3:O15089,O15089)</f>
        <v>30</v>
      </c>
      <c r="Q15089">
        <f t="shared" si="706"/>
        <v>0.39</v>
      </c>
      <c r="R15089">
        <f t="shared" si="707"/>
        <v>0</v>
      </c>
    </row>
    <row r="15090" spans="1:18" x14ac:dyDescent="0.25">
      <c r="A15090">
        <v>290957</v>
      </c>
      <c r="B15090" t="s">
        <v>7498</v>
      </c>
      <c r="C15090" t="s">
        <v>8856</v>
      </c>
      <c r="D15090" t="s">
        <v>663</v>
      </c>
      <c r="E15090" t="s">
        <v>8804</v>
      </c>
      <c r="F15090" t="s">
        <v>535</v>
      </c>
      <c r="G15090" t="s">
        <v>41</v>
      </c>
      <c r="H15090">
        <v>0</v>
      </c>
      <c r="I15090">
        <v>1.2836953722228372E-16</v>
      </c>
      <c r="L15090" t="s">
        <v>269</v>
      </c>
      <c r="M15090">
        <v>2024</v>
      </c>
      <c r="O15090" t="str">
        <f t="shared" si="705"/>
        <v>RED WING SHOE COMPANY LLC-290957-LABEL, 2 CM X 2 CM-SIZE 38 R &amp; COUNTRY OF ORIGIN-PC</v>
      </c>
      <c r="P15090">
        <f>COUNTIF($O$3:O15090,O15090)</f>
        <v>32</v>
      </c>
      <c r="Q15090">
        <f t="shared" si="706"/>
        <v>12.6</v>
      </c>
      <c r="R15090">
        <f t="shared" si="707"/>
        <v>0</v>
      </c>
    </row>
    <row r="15091" spans="1:18" x14ac:dyDescent="0.25">
      <c r="A15091">
        <v>290957</v>
      </c>
      <c r="B15091" t="s">
        <v>7498</v>
      </c>
      <c r="C15091" t="s">
        <v>8856</v>
      </c>
      <c r="D15091" t="s">
        <v>7524</v>
      </c>
      <c r="E15091" t="s">
        <v>8841</v>
      </c>
      <c r="F15091" t="s">
        <v>535</v>
      </c>
      <c r="G15091" t="s">
        <v>280</v>
      </c>
      <c r="H15091">
        <v>46</v>
      </c>
      <c r="I15091">
        <v>0.32</v>
      </c>
      <c r="L15091" t="s">
        <v>269</v>
      </c>
      <c r="M15091">
        <v>2024</v>
      </c>
      <c r="O15091" t="str">
        <f t="shared" si="705"/>
        <v>RED WING SHOE COMPANY-290957-LABEL, 2 CM X 2 CM-SIZE 38 R &amp; COUNTRY OF ORIGIN-PC</v>
      </c>
      <c r="P15091">
        <f>COUNTIF($O$3:O15091,O15091)</f>
        <v>31</v>
      </c>
      <c r="Q15091">
        <f t="shared" si="706"/>
        <v>0.39</v>
      </c>
      <c r="R15091">
        <f t="shared" si="707"/>
        <v>0</v>
      </c>
    </row>
    <row r="15092" spans="1:18" x14ac:dyDescent="0.25">
      <c r="A15092">
        <v>290957</v>
      </c>
      <c r="B15092" t="s">
        <v>7498</v>
      </c>
      <c r="C15092" t="s">
        <v>8856</v>
      </c>
      <c r="D15092" t="s">
        <v>7524</v>
      </c>
      <c r="E15092" t="s">
        <v>8842</v>
      </c>
      <c r="F15092" t="s">
        <v>535</v>
      </c>
      <c r="G15092" t="s">
        <v>280</v>
      </c>
      <c r="H15092">
        <v>0</v>
      </c>
      <c r="I15092">
        <v>0</v>
      </c>
      <c r="L15092" t="s">
        <v>269</v>
      </c>
      <c r="M15092">
        <v>2024</v>
      </c>
      <c r="O15092" t="str">
        <f t="shared" si="705"/>
        <v>RED WING SHOE COMPANY-290957-LABEL, 2 CM X 2 CM-SIZE 38 R &amp; COUNTRY OF ORIGIN-PC</v>
      </c>
      <c r="P15092">
        <f>COUNTIF($O$3:O15092,O15092)</f>
        <v>32</v>
      </c>
      <c r="Q15092">
        <f t="shared" si="706"/>
        <v>0.39</v>
      </c>
      <c r="R15092">
        <f t="shared" si="707"/>
        <v>0</v>
      </c>
    </row>
    <row r="15093" spans="1:18" x14ac:dyDescent="0.25">
      <c r="A15093">
        <v>290957</v>
      </c>
      <c r="B15093" t="s">
        <v>7498</v>
      </c>
      <c r="C15093" t="s">
        <v>8856</v>
      </c>
      <c r="D15093" t="s">
        <v>7524</v>
      </c>
      <c r="E15093" t="s">
        <v>8888</v>
      </c>
      <c r="F15093" t="s">
        <v>535</v>
      </c>
      <c r="G15093" t="s">
        <v>41</v>
      </c>
      <c r="H15093">
        <v>60</v>
      </c>
      <c r="I15093">
        <v>0.41</v>
      </c>
      <c r="L15093" t="s">
        <v>269</v>
      </c>
      <c r="M15093">
        <v>2024</v>
      </c>
      <c r="O15093" t="str">
        <f t="shared" si="705"/>
        <v>RED WING SHOE COMPANY LLC-290957-LABEL, 2 CM X 2 CM-SIZE 38 R &amp; COUNTRY OF ORIGIN-PC</v>
      </c>
      <c r="P15093">
        <f>COUNTIF($O$3:O15093,O15093)</f>
        <v>33</v>
      </c>
      <c r="Q15093">
        <f t="shared" si="706"/>
        <v>12.6</v>
      </c>
      <c r="R15093">
        <f t="shared" si="707"/>
        <v>0</v>
      </c>
    </row>
    <row r="15094" spans="1:18" x14ac:dyDescent="0.25">
      <c r="A15094">
        <v>290957</v>
      </c>
      <c r="B15094" t="s">
        <v>7498</v>
      </c>
      <c r="C15094" t="s">
        <v>8856</v>
      </c>
      <c r="D15094" t="s">
        <v>7524</v>
      </c>
      <c r="E15094" t="s">
        <v>8843</v>
      </c>
      <c r="F15094" t="s">
        <v>535</v>
      </c>
      <c r="G15094" t="s">
        <v>41</v>
      </c>
      <c r="H15094">
        <v>0</v>
      </c>
      <c r="I15094">
        <v>0</v>
      </c>
      <c r="L15094" t="s">
        <v>269</v>
      </c>
      <c r="M15094">
        <v>2024</v>
      </c>
      <c r="O15094" t="str">
        <f t="shared" si="705"/>
        <v>RED WING SHOE COMPANY LLC-290957-LABEL, 2 CM X 2 CM-SIZE 38 R &amp; COUNTRY OF ORIGIN-PC</v>
      </c>
      <c r="P15094">
        <f>COUNTIF($O$3:O15094,O15094)</f>
        <v>34</v>
      </c>
      <c r="Q15094">
        <f t="shared" si="706"/>
        <v>12.6</v>
      </c>
      <c r="R15094">
        <f t="shared" si="707"/>
        <v>0</v>
      </c>
    </row>
    <row r="15095" spans="1:18" x14ac:dyDescent="0.25">
      <c r="A15095">
        <v>290957</v>
      </c>
      <c r="B15095" t="s">
        <v>7498</v>
      </c>
      <c r="C15095" t="s">
        <v>8856</v>
      </c>
      <c r="D15095" t="s">
        <v>7524</v>
      </c>
      <c r="E15095" t="s">
        <v>7525</v>
      </c>
      <c r="F15095" t="s">
        <v>535</v>
      </c>
      <c r="G15095" t="s">
        <v>41</v>
      </c>
      <c r="H15095">
        <v>1764</v>
      </c>
      <c r="I15095">
        <v>12.17</v>
      </c>
      <c r="L15095" t="s">
        <v>269</v>
      </c>
      <c r="M15095">
        <v>2024</v>
      </c>
      <c r="O15095" t="str">
        <f t="shared" si="705"/>
        <v>RED WING SHOE COMPANY LLC-290957-LABEL, 2 CM X 2 CM-SIZE 38 R &amp; COUNTRY OF ORIGIN-PC</v>
      </c>
      <c r="P15095">
        <f>COUNTIF($O$3:O15095,O15095)</f>
        <v>35</v>
      </c>
      <c r="Q15095">
        <f t="shared" si="706"/>
        <v>12.6</v>
      </c>
      <c r="R15095">
        <f t="shared" si="707"/>
        <v>0</v>
      </c>
    </row>
    <row r="15096" spans="1:18" x14ac:dyDescent="0.25">
      <c r="A15096">
        <v>290957</v>
      </c>
      <c r="B15096" t="s">
        <v>7498</v>
      </c>
      <c r="C15096" t="s">
        <v>8856</v>
      </c>
      <c r="D15096" t="s">
        <v>253</v>
      </c>
      <c r="E15096" t="s">
        <v>8889</v>
      </c>
      <c r="F15096" t="s">
        <v>535</v>
      </c>
      <c r="G15096" t="s">
        <v>41</v>
      </c>
      <c r="H15096">
        <v>0</v>
      </c>
      <c r="I15096">
        <v>0</v>
      </c>
      <c r="L15096" t="s">
        <v>269</v>
      </c>
      <c r="M15096">
        <v>2024</v>
      </c>
      <c r="O15096" t="str">
        <f t="shared" si="705"/>
        <v>RED WING SHOE COMPANY LLC-290957-LABEL, 2 CM X 2 CM-SIZE 38 R &amp; COUNTRY OF ORIGIN-PC</v>
      </c>
      <c r="P15096">
        <f>COUNTIF($O$3:O15096,O15096)</f>
        <v>36</v>
      </c>
      <c r="Q15096">
        <f t="shared" si="706"/>
        <v>12.6</v>
      </c>
      <c r="R15096">
        <f t="shared" si="707"/>
        <v>0</v>
      </c>
    </row>
    <row r="15097" spans="1:18" x14ac:dyDescent="0.25">
      <c r="A15097">
        <v>290957</v>
      </c>
      <c r="B15097" t="s">
        <v>7498</v>
      </c>
      <c r="C15097" t="s">
        <v>8856</v>
      </c>
      <c r="D15097" t="s">
        <v>253</v>
      </c>
      <c r="E15097" t="s">
        <v>8844</v>
      </c>
      <c r="F15097" t="s">
        <v>535</v>
      </c>
      <c r="G15097" t="s">
        <v>41</v>
      </c>
      <c r="H15097">
        <v>0</v>
      </c>
      <c r="I15097">
        <v>0</v>
      </c>
      <c r="L15097" t="s">
        <v>269</v>
      </c>
      <c r="M15097">
        <v>2024</v>
      </c>
      <c r="O15097" t="str">
        <f t="shared" si="705"/>
        <v>RED WING SHOE COMPANY LLC-290957-LABEL, 2 CM X 2 CM-SIZE 38 R &amp; COUNTRY OF ORIGIN-PC</v>
      </c>
      <c r="P15097">
        <f>COUNTIF($O$3:O15097,O15097)</f>
        <v>37</v>
      </c>
      <c r="Q15097">
        <f t="shared" si="706"/>
        <v>12.6</v>
      </c>
      <c r="R15097">
        <f t="shared" si="707"/>
        <v>0</v>
      </c>
    </row>
    <row r="15098" spans="1:18" x14ac:dyDescent="0.25">
      <c r="A15098">
        <v>290957</v>
      </c>
      <c r="B15098" t="s">
        <v>7498</v>
      </c>
      <c r="C15098" t="s">
        <v>8856</v>
      </c>
      <c r="D15098" t="s">
        <v>253</v>
      </c>
      <c r="E15098" t="s">
        <v>7526</v>
      </c>
      <c r="F15098" t="s">
        <v>535</v>
      </c>
      <c r="G15098" t="s">
        <v>41</v>
      </c>
      <c r="H15098">
        <v>0</v>
      </c>
      <c r="I15098">
        <v>-3.2265856653168612E-16</v>
      </c>
      <c r="L15098" t="s">
        <v>269</v>
      </c>
      <c r="M15098">
        <v>2024</v>
      </c>
      <c r="O15098" t="str">
        <f t="shared" si="705"/>
        <v>RED WING SHOE COMPANY LLC-290957-LABEL, 2 CM X 2 CM-SIZE 38 R &amp; COUNTRY OF ORIGIN-PC</v>
      </c>
      <c r="P15098">
        <f>COUNTIF($O$3:O15098,O15098)</f>
        <v>38</v>
      </c>
      <c r="Q15098">
        <f t="shared" si="706"/>
        <v>12.6</v>
      </c>
      <c r="R15098">
        <f t="shared" si="707"/>
        <v>0</v>
      </c>
    </row>
    <row r="15099" spans="1:18" x14ac:dyDescent="0.25">
      <c r="A15099">
        <v>290957</v>
      </c>
      <c r="B15099" t="s">
        <v>7498</v>
      </c>
      <c r="C15099" t="s">
        <v>8856</v>
      </c>
      <c r="D15099" t="s">
        <v>253</v>
      </c>
      <c r="E15099" t="s">
        <v>8845</v>
      </c>
      <c r="F15099" t="s">
        <v>535</v>
      </c>
      <c r="G15099" t="s">
        <v>41</v>
      </c>
      <c r="H15099">
        <v>0</v>
      </c>
      <c r="I15099">
        <v>0</v>
      </c>
      <c r="L15099" t="s">
        <v>269</v>
      </c>
      <c r="M15099">
        <v>2024</v>
      </c>
      <c r="O15099" t="str">
        <f t="shared" si="705"/>
        <v>RED WING SHOE COMPANY LLC-290957-LABEL, 2 CM X 2 CM-SIZE 38 R &amp; COUNTRY OF ORIGIN-PC</v>
      </c>
      <c r="P15099">
        <f>COUNTIF($O$3:O15099,O15099)</f>
        <v>39</v>
      </c>
      <c r="Q15099">
        <f t="shared" si="706"/>
        <v>12.6</v>
      </c>
      <c r="R15099">
        <f t="shared" si="707"/>
        <v>0</v>
      </c>
    </row>
    <row r="15100" spans="1:18" x14ac:dyDescent="0.25">
      <c r="A15100">
        <v>290957</v>
      </c>
      <c r="B15100" t="s">
        <v>7498</v>
      </c>
      <c r="C15100" t="s">
        <v>8856</v>
      </c>
      <c r="D15100" t="s">
        <v>253</v>
      </c>
      <c r="E15100" t="s">
        <v>7527</v>
      </c>
      <c r="F15100" t="s">
        <v>535</v>
      </c>
      <c r="G15100" t="s">
        <v>41</v>
      </c>
      <c r="H15100">
        <v>0</v>
      </c>
      <c r="I15100">
        <v>0</v>
      </c>
      <c r="L15100" t="s">
        <v>269</v>
      </c>
      <c r="M15100">
        <v>2024</v>
      </c>
      <c r="O15100" t="str">
        <f t="shared" si="705"/>
        <v>RED WING SHOE COMPANY LLC-290957-LABEL, 2 CM X 2 CM-SIZE 38 R &amp; COUNTRY OF ORIGIN-PC</v>
      </c>
      <c r="P15100">
        <f>COUNTIF($O$3:O15100,O15100)</f>
        <v>40</v>
      </c>
      <c r="Q15100">
        <f t="shared" si="706"/>
        <v>12.6</v>
      </c>
      <c r="R15100">
        <f t="shared" si="707"/>
        <v>0</v>
      </c>
    </row>
    <row r="15101" spans="1:18" x14ac:dyDescent="0.25">
      <c r="A15101">
        <v>290957</v>
      </c>
      <c r="B15101" t="s">
        <v>7498</v>
      </c>
      <c r="C15101" t="s">
        <v>8856</v>
      </c>
      <c r="D15101" t="s">
        <v>253</v>
      </c>
      <c r="E15101" t="s">
        <v>8846</v>
      </c>
      <c r="F15101" t="s">
        <v>535</v>
      </c>
      <c r="G15101" t="s">
        <v>41</v>
      </c>
      <c r="H15101">
        <v>0</v>
      </c>
      <c r="I15101">
        <v>0</v>
      </c>
      <c r="L15101" t="s">
        <v>269</v>
      </c>
      <c r="M15101">
        <v>2024</v>
      </c>
      <c r="O15101" t="str">
        <f t="shared" si="705"/>
        <v>RED WING SHOE COMPANY LLC-290957-LABEL, 2 CM X 2 CM-SIZE 38 R &amp; COUNTRY OF ORIGIN-PC</v>
      </c>
      <c r="P15101">
        <f>COUNTIF($O$3:O15101,O15101)</f>
        <v>41</v>
      </c>
      <c r="Q15101">
        <f t="shared" si="706"/>
        <v>12.6</v>
      </c>
      <c r="R15101">
        <f t="shared" si="707"/>
        <v>0</v>
      </c>
    </row>
    <row r="15102" spans="1:18" x14ac:dyDescent="0.25">
      <c r="A15102">
        <v>290957</v>
      </c>
      <c r="B15102" t="s">
        <v>7498</v>
      </c>
      <c r="C15102" t="s">
        <v>8856</v>
      </c>
      <c r="D15102" t="s">
        <v>253</v>
      </c>
      <c r="E15102" t="s">
        <v>8890</v>
      </c>
      <c r="F15102" t="s">
        <v>535</v>
      </c>
      <c r="G15102" t="s">
        <v>280</v>
      </c>
      <c r="H15102">
        <v>0</v>
      </c>
      <c r="I15102">
        <v>0</v>
      </c>
      <c r="L15102" t="s">
        <v>269</v>
      </c>
      <c r="M15102">
        <v>2024</v>
      </c>
      <c r="O15102" t="str">
        <f t="shared" si="705"/>
        <v>RED WING SHOE COMPANY-290957-LABEL, 2 CM X 2 CM-SIZE 38 R &amp; COUNTRY OF ORIGIN-PC</v>
      </c>
      <c r="P15102">
        <f>COUNTIF($O$3:O15102,O15102)</f>
        <v>33</v>
      </c>
      <c r="Q15102">
        <f t="shared" si="706"/>
        <v>0.39</v>
      </c>
      <c r="R15102">
        <f t="shared" si="707"/>
        <v>0</v>
      </c>
    </row>
    <row r="15103" spans="1:18" x14ac:dyDescent="0.25">
      <c r="A15103">
        <v>290957</v>
      </c>
      <c r="B15103" t="s">
        <v>7498</v>
      </c>
      <c r="C15103" t="s">
        <v>8856</v>
      </c>
      <c r="D15103" t="s">
        <v>253</v>
      </c>
      <c r="E15103" t="s">
        <v>8891</v>
      </c>
      <c r="F15103" t="s">
        <v>535</v>
      </c>
      <c r="G15103" t="s">
        <v>47</v>
      </c>
      <c r="H15103">
        <v>0</v>
      </c>
      <c r="I15103">
        <v>0</v>
      </c>
      <c r="L15103" t="s">
        <v>269</v>
      </c>
      <c r="M15103">
        <v>2024</v>
      </c>
      <c r="O15103" t="str">
        <f t="shared" si="705"/>
        <v>H&amp;M-290957-LABEL, 2 CM X 2 CM-SIZE 38 R &amp; COUNTRY OF ORIGIN-PC</v>
      </c>
      <c r="P15103">
        <f>COUNTIF($O$3:O15103,O15103)</f>
        <v>2</v>
      </c>
      <c r="Q15103">
        <f t="shared" si="706"/>
        <v>0</v>
      </c>
      <c r="R15103">
        <f t="shared" si="707"/>
        <v>0</v>
      </c>
    </row>
    <row r="15104" spans="1:18" x14ac:dyDescent="0.25">
      <c r="A15104">
        <v>290957</v>
      </c>
      <c r="B15104" t="s">
        <v>7498</v>
      </c>
      <c r="C15104" t="s">
        <v>8856</v>
      </c>
      <c r="D15104" t="s">
        <v>253</v>
      </c>
      <c r="E15104" t="s">
        <v>8850</v>
      </c>
      <c r="F15104" t="s">
        <v>535</v>
      </c>
      <c r="G15104" t="s">
        <v>47</v>
      </c>
      <c r="H15104">
        <v>0</v>
      </c>
      <c r="I15104">
        <v>0</v>
      </c>
      <c r="L15104" t="s">
        <v>269</v>
      </c>
      <c r="M15104">
        <v>2024</v>
      </c>
      <c r="O15104" t="str">
        <f t="shared" si="705"/>
        <v>H&amp;M-290957-LABEL, 2 CM X 2 CM-SIZE 38 R &amp; COUNTRY OF ORIGIN-PC</v>
      </c>
      <c r="P15104">
        <f>COUNTIF($O$3:O15104,O15104)</f>
        <v>3</v>
      </c>
      <c r="Q15104">
        <f t="shared" si="706"/>
        <v>0</v>
      </c>
      <c r="R15104">
        <f t="shared" si="707"/>
        <v>0</v>
      </c>
    </row>
    <row r="15105" spans="1:18" x14ac:dyDescent="0.25">
      <c r="A15105">
        <v>290957</v>
      </c>
      <c r="B15105" t="s">
        <v>7498</v>
      </c>
      <c r="C15105" t="s">
        <v>8856</v>
      </c>
      <c r="D15105" t="s">
        <v>253</v>
      </c>
      <c r="E15105" t="s">
        <v>8851</v>
      </c>
      <c r="F15105" t="s">
        <v>535</v>
      </c>
      <c r="G15105" t="s">
        <v>41</v>
      </c>
      <c r="H15105">
        <v>0</v>
      </c>
      <c r="I15105">
        <v>0</v>
      </c>
      <c r="L15105" t="s">
        <v>269</v>
      </c>
      <c r="M15105">
        <v>2024</v>
      </c>
      <c r="O15105" t="str">
        <f t="shared" si="705"/>
        <v>RED WING SHOE COMPANY LLC-290957-LABEL, 2 CM X 2 CM-SIZE 38 R &amp; COUNTRY OF ORIGIN-PC</v>
      </c>
      <c r="P15105">
        <f>COUNTIF($O$3:O15105,O15105)</f>
        <v>42</v>
      </c>
      <c r="Q15105">
        <f t="shared" si="706"/>
        <v>12.6</v>
      </c>
      <c r="R15105">
        <f t="shared" si="707"/>
        <v>0</v>
      </c>
    </row>
    <row r="15106" spans="1:18" x14ac:dyDescent="0.25">
      <c r="A15106">
        <v>290957</v>
      </c>
      <c r="B15106" t="s">
        <v>7498</v>
      </c>
      <c r="C15106" t="s">
        <v>8856</v>
      </c>
      <c r="E15106">
        <v>24001098</v>
      </c>
      <c r="F15106" t="s">
        <v>535</v>
      </c>
      <c r="G15106" t="s">
        <v>280</v>
      </c>
      <c r="H15106">
        <v>0</v>
      </c>
      <c r="L15106" t="s">
        <v>269</v>
      </c>
      <c r="M15106">
        <v>2024</v>
      </c>
      <c r="O15106" t="str">
        <f t="shared" si="705"/>
        <v>RED WING SHOE COMPANY-290957-LABEL, 2 CM X 2 CM-SIZE 38 R &amp; COUNTRY OF ORIGIN-PC</v>
      </c>
      <c r="P15106">
        <f>COUNTIF($O$3:O15106,O15106)</f>
        <v>34</v>
      </c>
      <c r="Q15106">
        <f t="shared" si="706"/>
        <v>0.39</v>
      </c>
      <c r="R15106">
        <f t="shared" si="707"/>
        <v>0</v>
      </c>
    </row>
    <row r="15107" spans="1:18" x14ac:dyDescent="0.25">
      <c r="A15107">
        <v>290957</v>
      </c>
      <c r="B15107" t="s">
        <v>7498</v>
      </c>
      <c r="C15107" t="s">
        <v>8856</v>
      </c>
      <c r="E15107" t="s">
        <v>3072</v>
      </c>
      <c r="F15107" t="s">
        <v>535</v>
      </c>
      <c r="G15107" t="s">
        <v>280</v>
      </c>
      <c r="H15107">
        <v>0</v>
      </c>
      <c r="L15107" t="s">
        <v>269</v>
      </c>
      <c r="M15107">
        <v>2024</v>
      </c>
      <c r="O15107" t="str">
        <f t="shared" si="705"/>
        <v>RED WING SHOE COMPANY-290957-LABEL, 2 CM X 2 CM-SIZE 38 R &amp; COUNTRY OF ORIGIN-PC</v>
      </c>
      <c r="P15107">
        <f>COUNTIF($O$3:O15107,O15107)</f>
        <v>35</v>
      </c>
      <c r="Q15107">
        <f t="shared" si="706"/>
        <v>0.39</v>
      </c>
      <c r="R15107">
        <f t="shared" si="707"/>
        <v>0</v>
      </c>
    </row>
    <row r="15108" spans="1:18" x14ac:dyDescent="0.25">
      <c r="A15108">
        <v>290957</v>
      </c>
      <c r="B15108" t="s">
        <v>7498</v>
      </c>
      <c r="C15108" t="s">
        <v>8856</v>
      </c>
      <c r="F15108" t="s">
        <v>535</v>
      </c>
      <c r="G15108" t="s">
        <v>22</v>
      </c>
      <c r="L15108" t="s">
        <v>269</v>
      </c>
      <c r="M15108">
        <v>2024</v>
      </c>
      <c r="O15108" t="str">
        <f t="shared" ref="O15108:O15171" si="708">G15108&amp;"-"&amp;A15108&amp;"-"&amp;B15108&amp;"-"&amp;C15108&amp;"-"&amp;F15108</f>
        <v>ITOCHU CORPORATION TOKSD SECTI-290957-LABEL, 2 CM X 2 CM-SIZE 38 R &amp; COUNTRY OF ORIGIN-PC</v>
      </c>
      <c r="P15108">
        <f>COUNTIF($O$3:O15108,O15108)</f>
        <v>2</v>
      </c>
      <c r="Q15108">
        <f t="shared" ref="Q15108:Q15171" si="709">SUMIF($O$4:$O$18090,O15108,$I$4:$I$18090)</f>
        <v>0</v>
      </c>
      <c r="R15108">
        <f t="shared" ref="R15108:R15171" si="710">SUMIF($O$4:$O$18090,O15108,$J$4:$J$18090)</f>
        <v>0</v>
      </c>
    </row>
    <row r="15109" spans="1:18" x14ac:dyDescent="0.25">
      <c r="A15109">
        <v>290958</v>
      </c>
      <c r="B15109" t="s">
        <v>7498</v>
      </c>
      <c r="C15109" t="s">
        <v>8892</v>
      </c>
      <c r="D15109" t="s">
        <v>8893</v>
      </c>
      <c r="E15109" t="s">
        <v>8894</v>
      </c>
      <c r="F15109" t="s">
        <v>535</v>
      </c>
      <c r="G15109" t="s">
        <v>41</v>
      </c>
      <c r="H15109">
        <v>0</v>
      </c>
      <c r="I15109">
        <v>0</v>
      </c>
      <c r="J15109" t="s">
        <v>23</v>
      </c>
      <c r="K15109" t="s">
        <v>23</v>
      </c>
      <c r="L15109" t="s">
        <v>269</v>
      </c>
      <c r="M15109">
        <v>2024</v>
      </c>
      <c r="O15109" t="str">
        <f t="shared" si="708"/>
        <v>RED WING SHOE COMPANY LLC-290958-LABEL, 2 CM X 2 CM-SIZE 40 R &amp; COUNTRY OF ORIGIN-PC</v>
      </c>
      <c r="P15109">
        <f>COUNTIF($O$3:O15109,O15109)</f>
        <v>1</v>
      </c>
      <c r="Q15109">
        <f t="shared" si="709"/>
        <v>17.330000000000002</v>
      </c>
      <c r="R15109">
        <f t="shared" si="710"/>
        <v>0</v>
      </c>
    </row>
    <row r="15110" spans="1:18" x14ac:dyDescent="0.25">
      <c r="A15110">
        <v>290958</v>
      </c>
      <c r="B15110" t="s">
        <v>7498</v>
      </c>
      <c r="C15110" t="s">
        <v>8892</v>
      </c>
      <c r="D15110" t="s">
        <v>8893</v>
      </c>
      <c r="E15110" t="s">
        <v>8895</v>
      </c>
      <c r="F15110" t="s">
        <v>535</v>
      </c>
      <c r="G15110" t="s">
        <v>41</v>
      </c>
      <c r="H15110">
        <v>0</v>
      </c>
      <c r="I15110">
        <v>0</v>
      </c>
      <c r="L15110" t="s">
        <v>269</v>
      </c>
      <c r="M15110">
        <v>2024</v>
      </c>
      <c r="O15110" t="str">
        <f t="shared" si="708"/>
        <v>RED WING SHOE COMPANY LLC-290958-LABEL, 2 CM X 2 CM-SIZE 40 R &amp; COUNTRY OF ORIGIN-PC</v>
      </c>
      <c r="P15110">
        <f>COUNTIF($O$3:O15110,O15110)</f>
        <v>2</v>
      </c>
      <c r="Q15110">
        <f t="shared" si="709"/>
        <v>17.330000000000002</v>
      </c>
      <c r="R15110">
        <f t="shared" si="710"/>
        <v>0</v>
      </c>
    </row>
    <row r="15111" spans="1:18" x14ac:dyDescent="0.25">
      <c r="A15111">
        <v>290958</v>
      </c>
      <c r="B15111" t="s">
        <v>7498</v>
      </c>
      <c r="C15111" t="s">
        <v>8892</v>
      </c>
      <c r="D15111" t="s">
        <v>8893</v>
      </c>
      <c r="E15111" t="s">
        <v>8896</v>
      </c>
      <c r="F15111" t="s">
        <v>535</v>
      </c>
      <c r="G15111" t="s">
        <v>41</v>
      </c>
      <c r="H15111">
        <v>0</v>
      </c>
      <c r="I15111">
        <v>0</v>
      </c>
      <c r="L15111" t="s">
        <v>269</v>
      </c>
      <c r="M15111">
        <v>2024</v>
      </c>
      <c r="O15111" t="str">
        <f t="shared" si="708"/>
        <v>RED WING SHOE COMPANY LLC-290958-LABEL, 2 CM X 2 CM-SIZE 40 R &amp; COUNTRY OF ORIGIN-PC</v>
      </c>
      <c r="P15111">
        <f>COUNTIF($O$3:O15111,O15111)</f>
        <v>3</v>
      </c>
      <c r="Q15111">
        <f t="shared" si="709"/>
        <v>17.330000000000002</v>
      </c>
      <c r="R15111">
        <f t="shared" si="710"/>
        <v>0</v>
      </c>
    </row>
    <row r="15112" spans="1:18" x14ac:dyDescent="0.25">
      <c r="A15112">
        <v>290958</v>
      </c>
      <c r="B15112" t="s">
        <v>7498</v>
      </c>
      <c r="C15112" t="s">
        <v>8892</v>
      </c>
      <c r="D15112" t="s">
        <v>8893</v>
      </c>
      <c r="E15112" t="s">
        <v>8897</v>
      </c>
      <c r="F15112" t="s">
        <v>535</v>
      </c>
      <c r="G15112" t="s">
        <v>280</v>
      </c>
      <c r="H15112">
        <v>0</v>
      </c>
      <c r="I15112">
        <v>0</v>
      </c>
      <c r="L15112" t="s">
        <v>269</v>
      </c>
      <c r="M15112">
        <v>2024</v>
      </c>
      <c r="O15112" t="str">
        <f t="shared" si="708"/>
        <v>RED WING SHOE COMPANY-290958-LABEL, 2 CM X 2 CM-SIZE 40 R &amp; COUNTRY OF ORIGIN-PC</v>
      </c>
      <c r="P15112">
        <f>COUNTIF($O$3:O15112,O15112)</f>
        <v>1</v>
      </c>
      <c r="Q15112">
        <f t="shared" si="709"/>
        <v>1.2200000000000006</v>
      </c>
      <c r="R15112">
        <f t="shared" si="710"/>
        <v>0</v>
      </c>
    </row>
    <row r="15113" spans="1:18" x14ac:dyDescent="0.25">
      <c r="A15113">
        <v>290958</v>
      </c>
      <c r="B15113" t="s">
        <v>7498</v>
      </c>
      <c r="C15113" t="s">
        <v>8892</v>
      </c>
      <c r="D15113" t="s">
        <v>663</v>
      </c>
      <c r="E15113">
        <v>2778059</v>
      </c>
      <c r="F15113" t="s">
        <v>535</v>
      </c>
      <c r="G15113" t="s">
        <v>22</v>
      </c>
      <c r="H15113">
        <v>0</v>
      </c>
      <c r="I15113">
        <v>0</v>
      </c>
      <c r="L15113" t="s">
        <v>269</v>
      </c>
      <c r="M15113">
        <v>2024</v>
      </c>
      <c r="O15113" t="str">
        <f t="shared" si="708"/>
        <v>ITOCHU CORPORATION TOKSD SECTI-290958-LABEL, 2 CM X 2 CM-SIZE 40 R &amp; COUNTRY OF ORIGIN-PC</v>
      </c>
      <c r="P15113">
        <f>COUNTIF($O$3:O15113,O15113)</f>
        <v>1</v>
      </c>
      <c r="Q15113">
        <f t="shared" si="709"/>
        <v>0</v>
      </c>
      <c r="R15113">
        <f t="shared" si="710"/>
        <v>0</v>
      </c>
    </row>
    <row r="15114" spans="1:18" x14ac:dyDescent="0.25">
      <c r="A15114">
        <v>290958</v>
      </c>
      <c r="B15114" t="s">
        <v>7498</v>
      </c>
      <c r="C15114" t="s">
        <v>8892</v>
      </c>
      <c r="D15114" t="s">
        <v>663</v>
      </c>
      <c r="E15114" t="s">
        <v>8898</v>
      </c>
      <c r="F15114" t="s">
        <v>535</v>
      </c>
      <c r="G15114" t="s">
        <v>280</v>
      </c>
      <c r="H15114">
        <v>0</v>
      </c>
      <c r="I15114">
        <v>0</v>
      </c>
      <c r="L15114" t="s">
        <v>269</v>
      </c>
      <c r="M15114">
        <v>2024</v>
      </c>
      <c r="O15114" t="str">
        <f t="shared" si="708"/>
        <v>RED WING SHOE COMPANY-290958-LABEL, 2 CM X 2 CM-SIZE 40 R &amp; COUNTRY OF ORIGIN-PC</v>
      </c>
      <c r="P15114">
        <f>COUNTIF($O$3:O15114,O15114)</f>
        <v>2</v>
      </c>
      <c r="Q15114">
        <f t="shared" si="709"/>
        <v>1.2200000000000006</v>
      </c>
      <c r="R15114">
        <f t="shared" si="710"/>
        <v>0</v>
      </c>
    </row>
    <row r="15115" spans="1:18" x14ac:dyDescent="0.25">
      <c r="A15115">
        <v>290958</v>
      </c>
      <c r="B15115" t="s">
        <v>7498</v>
      </c>
      <c r="C15115" t="s">
        <v>8892</v>
      </c>
      <c r="D15115" t="s">
        <v>663</v>
      </c>
      <c r="E15115" t="s">
        <v>8899</v>
      </c>
      <c r="F15115" t="s">
        <v>535</v>
      </c>
      <c r="G15115" t="s">
        <v>280</v>
      </c>
      <c r="H15115">
        <v>0</v>
      </c>
      <c r="I15115">
        <v>0</v>
      </c>
      <c r="L15115" t="s">
        <v>269</v>
      </c>
      <c r="M15115">
        <v>2024</v>
      </c>
      <c r="O15115" t="str">
        <f t="shared" si="708"/>
        <v>RED WING SHOE COMPANY-290958-LABEL, 2 CM X 2 CM-SIZE 40 R &amp; COUNTRY OF ORIGIN-PC</v>
      </c>
      <c r="P15115">
        <f>COUNTIF($O$3:O15115,O15115)</f>
        <v>3</v>
      </c>
      <c r="Q15115">
        <f t="shared" si="709"/>
        <v>1.2200000000000006</v>
      </c>
      <c r="R15115">
        <f t="shared" si="710"/>
        <v>0</v>
      </c>
    </row>
    <row r="15116" spans="1:18" x14ac:dyDescent="0.25">
      <c r="A15116">
        <v>290958</v>
      </c>
      <c r="B15116" t="s">
        <v>7498</v>
      </c>
      <c r="C15116" t="s">
        <v>8892</v>
      </c>
      <c r="D15116" t="s">
        <v>663</v>
      </c>
      <c r="E15116" t="s">
        <v>7500</v>
      </c>
      <c r="F15116" t="s">
        <v>535</v>
      </c>
      <c r="G15116" t="s">
        <v>41</v>
      </c>
      <c r="H15116">
        <v>0</v>
      </c>
      <c r="I15116">
        <v>-1.0234868508263162E-16</v>
      </c>
      <c r="L15116" t="s">
        <v>269</v>
      </c>
      <c r="M15116">
        <v>2024</v>
      </c>
      <c r="O15116" t="str">
        <f t="shared" si="708"/>
        <v>RED WING SHOE COMPANY LLC-290958-LABEL, 2 CM X 2 CM-SIZE 40 R &amp; COUNTRY OF ORIGIN-PC</v>
      </c>
      <c r="P15116">
        <f>COUNTIF($O$3:O15116,O15116)</f>
        <v>4</v>
      </c>
      <c r="Q15116">
        <f t="shared" si="709"/>
        <v>17.330000000000002</v>
      </c>
      <c r="R15116">
        <f t="shared" si="710"/>
        <v>0</v>
      </c>
    </row>
    <row r="15117" spans="1:18" x14ac:dyDescent="0.25">
      <c r="A15117">
        <v>290958</v>
      </c>
      <c r="B15117" t="s">
        <v>7498</v>
      </c>
      <c r="C15117" t="s">
        <v>8892</v>
      </c>
      <c r="D15117" t="s">
        <v>663</v>
      </c>
      <c r="E15117" t="s">
        <v>7001</v>
      </c>
      <c r="F15117" t="s">
        <v>535</v>
      </c>
      <c r="G15117" t="s">
        <v>41</v>
      </c>
      <c r="H15117">
        <v>0</v>
      </c>
      <c r="I15117">
        <v>0</v>
      </c>
      <c r="L15117" t="s">
        <v>269</v>
      </c>
      <c r="M15117">
        <v>2024</v>
      </c>
      <c r="O15117" t="str">
        <f t="shared" si="708"/>
        <v>RED WING SHOE COMPANY LLC-290958-LABEL, 2 CM X 2 CM-SIZE 40 R &amp; COUNTRY OF ORIGIN-PC</v>
      </c>
      <c r="P15117">
        <f>COUNTIF($O$3:O15117,O15117)</f>
        <v>5</v>
      </c>
      <c r="Q15117">
        <f t="shared" si="709"/>
        <v>17.330000000000002</v>
      </c>
      <c r="R15117">
        <f t="shared" si="710"/>
        <v>0</v>
      </c>
    </row>
    <row r="15118" spans="1:18" x14ac:dyDescent="0.25">
      <c r="A15118">
        <v>290958</v>
      </c>
      <c r="B15118" t="s">
        <v>7498</v>
      </c>
      <c r="C15118" t="s">
        <v>8892</v>
      </c>
      <c r="D15118" t="s">
        <v>663</v>
      </c>
      <c r="E15118" t="s">
        <v>8807</v>
      </c>
      <c r="F15118" t="s">
        <v>535</v>
      </c>
      <c r="G15118" t="s">
        <v>41</v>
      </c>
      <c r="H15118">
        <v>0</v>
      </c>
      <c r="I15118">
        <v>0</v>
      </c>
      <c r="L15118" t="s">
        <v>269</v>
      </c>
      <c r="M15118">
        <v>2024</v>
      </c>
      <c r="O15118" t="str">
        <f t="shared" si="708"/>
        <v>RED WING SHOE COMPANY LLC-290958-LABEL, 2 CM X 2 CM-SIZE 40 R &amp; COUNTRY OF ORIGIN-PC</v>
      </c>
      <c r="P15118">
        <f>COUNTIF($O$3:O15118,O15118)</f>
        <v>6</v>
      </c>
      <c r="Q15118">
        <f t="shared" si="709"/>
        <v>17.330000000000002</v>
      </c>
      <c r="R15118">
        <f t="shared" si="710"/>
        <v>0</v>
      </c>
    </row>
    <row r="15119" spans="1:18" x14ac:dyDescent="0.25">
      <c r="A15119">
        <v>290958</v>
      </c>
      <c r="B15119" t="s">
        <v>7498</v>
      </c>
      <c r="C15119" t="s">
        <v>8892</v>
      </c>
      <c r="D15119" t="s">
        <v>663</v>
      </c>
      <c r="E15119" t="s">
        <v>8861</v>
      </c>
      <c r="F15119" t="s">
        <v>535</v>
      </c>
      <c r="G15119" t="s">
        <v>41</v>
      </c>
      <c r="H15119">
        <v>0</v>
      </c>
      <c r="I15119">
        <v>-2.0469737016526324E-16</v>
      </c>
      <c r="L15119" t="s">
        <v>269</v>
      </c>
      <c r="M15119">
        <v>2024</v>
      </c>
      <c r="O15119" t="str">
        <f t="shared" si="708"/>
        <v>RED WING SHOE COMPANY LLC-290958-LABEL, 2 CM X 2 CM-SIZE 40 R &amp; COUNTRY OF ORIGIN-PC</v>
      </c>
      <c r="P15119">
        <f>COUNTIF($O$3:O15119,O15119)</f>
        <v>7</v>
      </c>
      <c r="Q15119">
        <f t="shared" si="709"/>
        <v>17.330000000000002</v>
      </c>
      <c r="R15119">
        <f t="shared" si="710"/>
        <v>0</v>
      </c>
    </row>
    <row r="15120" spans="1:18" x14ac:dyDescent="0.25">
      <c r="A15120">
        <v>290958</v>
      </c>
      <c r="B15120" t="s">
        <v>7498</v>
      </c>
      <c r="C15120" t="s">
        <v>8892</v>
      </c>
      <c r="D15120" t="s">
        <v>663</v>
      </c>
      <c r="E15120" t="s">
        <v>8862</v>
      </c>
      <c r="F15120" t="s">
        <v>535</v>
      </c>
      <c r="G15120" t="s">
        <v>41</v>
      </c>
      <c r="H15120">
        <v>0</v>
      </c>
      <c r="I15120">
        <v>0</v>
      </c>
      <c r="L15120" t="s">
        <v>269</v>
      </c>
      <c r="M15120">
        <v>2024</v>
      </c>
      <c r="O15120" t="str">
        <f t="shared" si="708"/>
        <v>RED WING SHOE COMPANY LLC-290958-LABEL, 2 CM X 2 CM-SIZE 40 R &amp; COUNTRY OF ORIGIN-PC</v>
      </c>
      <c r="P15120">
        <f>COUNTIF($O$3:O15120,O15120)</f>
        <v>8</v>
      </c>
      <c r="Q15120">
        <f t="shared" si="709"/>
        <v>17.330000000000002</v>
      </c>
      <c r="R15120">
        <f t="shared" si="710"/>
        <v>0</v>
      </c>
    </row>
    <row r="15121" spans="1:18" x14ac:dyDescent="0.25">
      <c r="A15121">
        <v>290958</v>
      </c>
      <c r="B15121" t="s">
        <v>7498</v>
      </c>
      <c r="C15121" t="s">
        <v>8892</v>
      </c>
      <c r="D15121" t="s">
        <v>663</v>
      </c>
      <c r="E15121" t="s">
        <v>8810</v>
      </c>
      <c r="F15121" t="s">
        <v>535</v>
      </c>
      <c r="G15121" t="s">
        <v>280</v>
      </c>
      <c r="H15121">
        <v>0</v>
      </c>
      <c r="I15121">
        <v>0</v>
      </c>
      <c r="L15121" t="s">
        <v>269</v>
      </c>
      <c r="M15121">
        <v>2024</v>
      </c>
      <c r="O15121" t="str">
        <f t="shared" si="708"/>
        <v>RED WING SHOE COMPANY-290958-LABEL, 2 CM X 2 CM-SIZE 40 R &amp; COUNTRY OF ORIGIN-PC</v>
      </c>
      <c r="P15121">
        <f>COUNTIF($O$3:O15121,O15121)</f>
        <v>4</v>
      </c>
      <c r="Q15121">
        <f t="shared" si="709"/>
        <v>1.2200000000000006</v>
      </c>
      <c r="R15121">
        <f t="shared" si="710"/>
        <v>0</v>
      </c>
    </row>
    <row r="15122" spans="1:18" x14ac:dyDescent="0.25">
      <c r="A15122">
        <v>290958</v>
      </c>
      <c r="B15122" t="s">
        <v>7498</v>
      </c>
      <c r="C15122" t="s">
        <v>8892</v>
      </c>
      <c r="D15122" t="s">
        <v>663</v>
      </c>
      <c r="E15122" t="s">
        <v>8863</v>
      </c>
      <c r="F15122" t="s">
        <v>535</v>
      </c>
      <c r="G15122" t="s">
        <v>41</v>
      </c>
      <c r="H15122">
        <v>0</v>
      </c>
      <c r="I15122">
        <v>0</v>
      </c>
      <c r="L15122" t="s">
        <v>269</v>
      </c>
      <c r="M15122">
        <v>2024</v>
      </c>
      <c r="O15122" t="str">
        <f t="shared" si="708"/>
        <v>RED WING SHOE COMPANY LLC-290958-LABEL, 2 CM X 2 CM-SIZE 40 R &amp; COUNTRY OF ORIGIN-PC</v>
      </c>
      <c r="P15122">
        <f>COUNTIF($O$3:O15122,O15122)</f>
        <v>9</v>
      </c>
      <c r="Q15122">
        <f t="shared" si="709"/>
        <v>17.330000000000002</v>
      </c>
      <c r="R15122">
        <f t="shared" si="710"/>
        <v>0</v>
      </c>
    </row>
    <row r="15123" spans="1:18" x14ac:dyDescent="0.25">
      <c r="A15123">
        <v>290958</v>
      </c>
      <c r="B15123" t="s">
        <v>7498</v>
      </c>
      <c r="C15123" t="s">
        <v>8892</v>
      </c>
      <c r="D15123" t="s">
        <v>663</v>
      </c>
      <c r="E15123" t="s">
        <v>8811</v>
      </c>
      <c r="F15123" t="s">
        <v>535</v>
      </c>
      <c r="G15123" t="s">
        <v>47</v>
      </c>
      <c r="H15123">
        <v>0</v>
      </c>
      <c r="I15123">
        <v>0</v>
      </c>
      <c r="L15123" t="s">
        <v>269</v>
      </c>
      <c r="M15123">
        <v>2024</v>
      </c>
      <c r="O15123" t="str">
        <f t="shared" si="708"/>
        <v>H&amp;M-290958-LABEL, 2 CM X 2 CM-SIZE 40 R &amp; COUNTRY OF ORIGIN-PC</v>
      </c>
      <c r="P15123">
        <f>COUNTIF($O$3:O15123,O15123)</f>
        <v>1</v>
      </c>
      <c r="Q15123">
        <f t="shared" si="709"/>
        <v>0</v>
      </c>
      <c r="R15123">
        <f t="shared" si="710"/>
        <v>0</v>
      </c>
    </row>
    <row r="15124" spans="1:18" x14ac:dyDescent="0.25">
      <c r="A15124">
        <v>290958</v>
      </c>
      <c r="B15124" t="s">
        <v>7498</v>
      </c>
      <c r="C15124" t="s">
        <v>8892</v>
      </c>
      <c r="D15124" t="s">
        <v>663</v>
      </c>
      <c r="E15124" t="s">
        <v>8812</v>
      </c>
      <c r="F15124" t="s">
        <v>535</v>
      </c>
      <c r="G15124" t="s">
        <v>41</v>
      </c>
      <c r="H15124">
        <v>0</v>
      </c>
      <c r="I15124">
        <v>0</v>
      </c>
      <c r="L15124" t="s">
        <v>269</v>
      </c>
      <c r="M15124">
        <v>2024</v>
      </c>
      <c r="O15124" t="str">
        <f t="shared" si="708"/>
        <v>RED WING SHOE COMPANY LLC-290958-LABEL, 2 CM X 2 CM-SIZE 40 R &amp; COUNTRY OF ORIGIN-PC</v>
      </c>
      <c r="P15124">
        <f>COUNTIF($O$3:O15124,O15124)</f>
        <v>10</v>
      </c>
      <c r="Q15124">
        <f t="shared" si="709"/>
        <v>17.330000000000002</v>
      </c>
      <c r="R15124">
        <f t="shared" si="710"/>
        <v>0</v>
      </c>
    </row>
    <row r="15125" spans="1:18" x14ac:dyDescent="0.25">
      <c r="A15125">
        <v>290958</v>
      </c>
      <c r="B15125" t="s">
        <v>7498</v>
      </c>
      <c r="C15125" t="s">
        <v>8892</v>
      </c>
      <c r="D15125" t="s">
        <v>663</v>
      </c>
      <c r="E15125" t="s">
        <v>8813</v>
      </c>
      <c r="F15125" t="s">
        <v>535</v>
      </c>
      <c r="G15125" t="s">
        <v>41</v>
      </c>
      <c r="H15125">
        <v>0</v>
      </c>
      <c r="I15125">
        <v>0</v>
      </c>
      <c r="L15125" t="s">
        <v>269</v>
      </c>
      <c r="M15125">
        <v>2024</v>
      </c>
      <c r="O15125" t="str">
        <f t="shared" si="708"/>
        <v>RED WING SHOE COMPANY LLC-290958-LABEL, 2 CM X 2 CM-SIZE 40 R &amp; COUNTRY OF ORIGIN-PC</v>
      </c>
      <c r="P15125">
        <f>COUNTIF($O$3:O15125,O15125)</f>
        <v>11</v>
      </c>
      <c r="Q15125">
        <f t="shared" si="709"/>
        <v>17.330000000000002</v>
      </c>
      <c r="R15125">
        <f t="shared" si="710"/>
        <v>0</v>
      </c>
    </row>
    <row r="15126" spans="1:18" x14ac:dyDescent="0.25">
      <c r="A15126">
        <v>290958</v>
      </c>
      <c r="B15126" t="s">
        <v>7498</v>
      </c>
      <c r="C15126" t="s">
        <v>8892</v>
      </c>
      <c r="D15126" t="s">
        <v>663</v>
      </c>
      <c r="E15126" t="s">
        <v>8900</v>
      </c>
      <c r="F15126" t="s">
        <v>535</v>
      </c>
      <c r="G15126" t="s">
        <v>41</v>
      </c>
      <c r="H15126">
        <v>0</v>
      </c>
      <c r="I15126">
        <v>0</v>
      </c>
      <c r="L15126" t="s">
        <v>269</v>
      </c>
      <c r="M15126">
        <v>2024</v>
      </c>
      <c r="O15126" t="str">
        <f t="shared" si="708"/>
        <v>RED WING SHOE COMPANY LLC-290958-LABEL, 2 CM X 2 CM-SIZE 40 R &amp; COUNTRY OF ORIGIN-PC</v>
      </c>
      <c r="P15126">
        <f>COUNTIF($O$3:O15126,O15126)</f>
        <v>12</v>
      </c>
      <c r="Q15126">
        <f t="shared" si="709"/>
        <v>17.330000000000002</v>
      </c>
      <c r="R15126">
        <f t="shared" si="710"/>
        <v>0</v>
      </c>
    </row>
    <row r="15127" spans="1:18" x14ac:dyDescent="0.25">
      <c r="A15127">
        <v>290958</v>
      </c>
      <c r="B15127" t="s">
        <v>7498</v>
      </c>
      <c r="C15127" t="s">
        <v>8892</v>
      </c>
      <c r="D15127" t="s">
        <v>663</v>
      </c>
      <c r="E15127" t="s">
        <v>8866</v>
      </c>
      <c r="F15127" t="s">
        <v>535</v>
      </c>
      <c r="G15127" t="s">
        <v>280</v>
      </c>
      <c r="H15127">
        <v>0</v>
      </c>
      <c r="I15127">
        <v>4.6837533851373792E-17</v>
      </c>
      <c r="L15127" t="s">
        <v>269</v>
      </c>
      <c r="M15127">
        <v>2024</v>
      </c>
      <c r="O15127" t="str">
        <f t="shared" si="708"/>
        <v>RED WING SHOE COMPANY-290958-LABEL, 2 CM X 2 CM-SIZE 40 R &amp; COUNTRY OF ORIGIN-PC</v>
      </c>
      <c r="P15127">
        <f>COUNTIF($O$3:O15127,O15127)</f>
        <v>5</v>
      </c>
      <c r="Q15127">
        <f t="shared" si="709"/>
        <v>1.2200000000000006</v>
      </c>
      <c r="R15127">
        <f t="shared" si="710"/>
        <v>0</v>
      </c>
    </row>
    <row r="15128" spans="1:18" x14ac:dyDescent="0.25">
      <c r="A15128">
        <v>290958</v>
      </c>
      <c r="B15128" t="s">
        <v>7498</v>
      </c>
      <c r="C15128" t="s">
        <v>8892</v>
      </c>
      <c r="D15128" t="s">
        <v>663</v>
      </c>
      <c r="E15128" t="s">
        <v>8867</v>
      </c>
      <c r="F15128" t="s">
        <v>535</v>
      </c>
      <c r="G15128" t="s">
        <v>280</v>
      </c>
      <c r="H15128">
        <v>0</v>
      </c>
      <c r="I15128">
        <v>0</v>
      </c>
      <c r="L15128" t="s">
        <v>269</v>
      </c>
      <c r="M15128">
        <v>2024</v>
      </c>
      <c r="O15128" t="str">
        <f t="shared" si="708"/>
        <v>RED WING SHOE COMPANY-290958-LABEL, 2 CM X 2 CM-SIZE 40 R &amp; COUNTRY OF ORIGIN-PC</v>
      </c>
      <c r="P15128">
        <f>COUNTIF($O$3:O15128,O15128)</f>
        <v>6</v>
      </c>
      <c r="Q15128">
        <f t="shared" si="709"/>
        <v>1.2200000000000006</v>
      </c>
      <c r="R15128">
        <f t="shared" si="710"/>
        <v>0</v>
      </c>
    </row>
    <row r="15129" spans="1:18" x14ac:dyDescent="0.25">
      <c r="A15129">
        <v>290958</v>
      </c>
      <c r="B15129" t="s">
        <v>7498</v>
      </c>
      <c r="C15129" t="s">
        <v>8892</v>
      </c>
      <c r="D15129" t="s">
        <v>663</v>
      </c>
      <c r="E15129" t="s">
        <v>8868</v>
      </c>
      <c r="F15129" t="s">
        <v>535</v>
      </c>
      <c r="G15129" t="s">
        <v>41</v>
      </c>
      <c r="H15129">
        <v>0</v>
      </c>
      <c r="I15129">
        <v>0</v>
      </c>
      <c r="L15129" t="s">
        <v>269</v>
      </c>
      <c r="M15129">
        <v>2024</v>
      </c>
      <c r="O15129" t="str">
        <f t="shared" si="708"/>
        <v>RED WING SHOE COMPANY LLC-290958-LABEL, 2 CM X 2 CM-SIZE 40 R &amp; COUNTRY OF ORIGIN-PC</v>
      </c>
      <c r="P15129">
        <f>COUNTIF($O$3:O15129,O15129)</f>
        <v>13</v>
      </c>
      <c r="Q15129">
        <f t="shared" si="709"/>
        <v>17.330000000000002</v>
      </c>
      <c r="R15129">
        <f t="shared" si="710"/>
        <v>0</v>
      </c>
    </row>
    <row r="15130" spans="1:18" x14ac:dyDescent="0.25">
      <c r="A15130">
        <v>290958</v>
      </c>
      <c r="B15130" t="s">
        <v>7498</v>
      </c>
      <c r="C15130" t="s">
        <v>8892</v>
      </c>
      <c r="D15130" t="s">
        <v>663</v>
      </c>
      <c r="E15130" t="s">
        <v>8901</v>
      </c>
      <c r="F15130" t="s">
        <v>535</v>
      </c>
      <c r="G15130" t="s">
        <v>280</v>
      </c>
      <c r="H15130">
        <v>0</v>
      </c>
      <c r="I15130">
        <v>0</v>
      </c>
      <c r="L15130" t="s">
        <v>269</v>
      </c>
      <c r="M15130">
        <v>2024</v>
      </c>
      <c r="O15130" t="str">
        <f t="shared" si="708"/>
        <v>RED WING SHOE COMPANY-290958-LABEL, 2 CM X 2 CM-SIZE 40 R &amp; COUNTRY OF ORIGIN-PC</v>
      </c>
      <c r="P15130">
        <f>COUNTIF($O$3:O15130,O15130)</f>
        <v>7</v>
      </c>
      <c r="Q15130">
        <f t="shared" si="709"/>
        <v>1.2200000000000006</v>
      </c>
      <c r="R15130">
        <f t="shared" si="710"/>
        <v>0</v>
      </c>
    </row>
    <row r="15131" spans="1:18" x14ac:dyDescent="0.25">
      <c r="A15131">
        <v>290958</v>
      </c>
      <c r="B15131" t="s">
        <v>7498</v>
      </c>
      <c r="C15131" t="s">
        <v>8892</v>
      </c>
      <c r="D15131" t="s">
        <v>663</v>
      </c>
      <c r="E15131" t="s">
        <v>8902</v>
      </c>
      <c r="F15131" t="s">
        <v>535</v>
      </c>
      <c r="G15131" t="s">
        <v>41</v>
      </c>
      <c r="H15131">
        <v>0</v>
      </c>
      <c r="I15131">
        <v>0</v>
      </c>
      <c r="L15131" t="s">
        <v>269</v>
      </c>
      <c r="M15131">
        <v>2024</v>
      </c>
      <c r="O15131" t="str">
        <f t="shared" si="708"/>
        <v>RED WING SHOE COMPANY LLC-290958-LABEL, 2 CM X 2 CM-SIZE 40 R &amp; COUNTRY OF ORIGIN-PC</v>
      </c>
      <c r="P15131">
        <f>COUNTIF($O$3:O15131,O15131)</f>
        <v>14</v>
      </c>
      <c r="Q15131">
        <f t="shared" si="709"/>
        <v>17.330000000000002</v>
      </c>
      <c r="R15131">
        <f t="shared" si="710"/>
        <v>0</v>
      </c>
    </row>
    <row r="15132" spans="1:18" x14ac:dyDescent="0.25">
      <c r="A15132">
        <v>290958</v>
      </c>
      <c r="B15132" t="s">
        <v>7498</v>
      </c>
      <c r="C15132" t="s">
        <v>8892</v>
      </c>
      <c r="D15132" t="s">
        <v>663</v>
      </c>
      <c r="E15132" t="s">
        <v>8870</v>
      </c>
      <c r="F15132" t="s">
        <v>535</v>
      </c>
      <c r="G15132" t="s">
        <v>41</v>
      </c>
      <c r="H15132">
        <v>0</v>
      </c>
      <c r="I15132">
        <v>0</v>
      </c>
      <c r="L15132" t="s">
        <v>269</v>
      </c>
      <c r="M15132">
        <v>2024</v>
      </c>
      <c r="O15132" t="str">
        <f t="shared" si="708"/>
        <v>RED WING SHOE COMPANY LLC-290958-LABEL, 2 CM X 2 CM-SIZE 40 R &amp; COUNTRY OF ORIGIN-PC</v>
      </c>
      <c r="P15132">
        <f>COUNTIF($O$3:O15132,O15132)</f>
        <v>15</v>
      </c>
      <c r="Q15132">
        <f t="shared" si="709"/>
        <v>17.330000000000002</v>
      </c>
      <c r="R15132">
        <f t="shared" si="710"/>
        <v>0</v>
      </c>
    </row>
    <row r="15133" spans="1:18" x14ac:dyDescent="0.25">
      <c r="A15133">
        <v>290958</v>
      </c>
      <c r="B15133" t="s">
        <v>7498</v>
      </c>
      <c r="C15133" t="s">
        <v>8892</v>
      </c>
      <c r="D15133" t="s">
        <v>663</v>
      </c>
      <c r="E15133" t="s">
        <v>8903</v>
      </c>
      <c r="F15133" t="s">
        <v>535</v>
      </c>
      <c r="G15133" t="s">
        <v>280</v>
      </c>
      <c r="H15133">
        <v>0</v>
      </c>
      <c r="I15133">
        <v>0</v>
      </c>
      <c r="L15133" t="s">
        <v>269</v>
      </c>
      <c r="M15133">
        <v>2024</v>
      </c>
      <c r="O15133" t="str">
        <f t="shared" si="708"/>
        <v>RED WING SHOE COMPANY-290958-LABEL, 2 CM X 2 CM-SIZE 40 R &amp; COUNTRY OF ORIGIN-PC</v>
      </c>
      <c r="P15133">
        <f>COUNTIF($O$3:O15133,O15133)</f>
        <v>8</v>
      </c>
      <c r="Q15133">
        <f t="shared" si="709"/>
        <v>1.2200000000000006</v>
      </c>
      <c r="R15133">
        <f t="shared" si="710"/>
        <v>0</v>
      </c>
    </row>
    <row r="15134" spans="1:18" x14ac:dyDescent="0.25">
      <c r="A15134">
        <v>290958</v>
      </c>
      <c r="B15134" t="s">
        <v>7498</v>
      </c>
      <c r="C15134" t="s">
        <v>8892</v>
      </c>
      <c r="D15134" t="s">
        <v>663</v>
      </c>
      <c r="E15134" t="s">
        <v>8904</v>
      </c>
      <c r="F15134" t="s">
        <v>535</v>
      </c>
      <c r="G15134" t="s">
        <v>41</v>
      </c>
      <c r="H15134">
        <v>0</v>
      </c>
      <c r="I15134">
        <v>0</v>
      </c>
      <c r="L15134" t="s">
        <v>269</v>
      </c>
      <c r="M15134">
        <v>2024</v>
      </c>
      <c r="O15134" t="str">
        <f t="shared" si="708"/>
        <v>RED WING SHOE COMPANY LLC-290958-LABEL, 2 CM X 2 CM-SIZE 40 R &amp; COUNTRY OF ORIGIN-PC</v>
      </c>
      <c r="P15134">
        <f>COUNTIF($O$3:O15134,O15134)</f>
        <v>16</v>
      </c>
      <c r="Q15134">
        <f t="shared" si="709"/>
        <v>17.330000000000002</v>
      </c>
      <c r="R15134">
        <f t="shared" si="710"/>
        <v>0</v>
      </c>
    </row>
    <row r="15135" spans="1:18" x14ac:dyDescent="0.25">
      <c r="A15135">
        <v>290958</v>
      </c>
      <c r="B15135" t="s">
        <v>7498</v>
      </c>
      <c r="C15135" t="s">
        <v>8892</v>
      </c>
      <c r="D15135" t="s">
        <v>663</v>
      </c>
      <c r="E15135" t="s">
        <v>8905</v>
      </c>
      <c r="F15135" t="s">
        <v>535</v>
      </c>
      <c r="G15135" t="s">
        <v>47</v>
      </c>
      <c r="H15135">
        <v>0</v>
      </c>
      <c r="I15135">
        <v>0</v>
      </c>
      <c r="L15135" t="s">
        <v>269</v>
      </c>
      <c r="M15135">
        <v>2024</v>
      </c>
      <c r="O15135" t="str">
        <f t="shared" si="708"/>
        <v>H&amp;M-290958-LABEL, 2 CM X 2 CM-SIZE 40 R &amp; COUNTRY OF ORIGIN-PC</v>
      </c>
      <c r="P15135">
        <f>COUNTIF($O$3:O15135,O15135)</f>
        <v>2</v>
      </c>
      <c r="Q15135">
        <f t="shared" si="709"/>
        <v>0</v>
      </c>
      <c r="R15135">
        <f t="shared" si="710"/>
        <v>0</v>
      </c>
    </row>
    <row r="15136" spans="1:18" x14ac:dyDescent="0.25">
      <c r="A15136">
        <v>290958</v>
      </c>
      <c r="B15136" t="s">
        <v>7498</v>
      </c>
      <c r="C15136" t="s">
        <v>8892</v>
      </c>
      <c r="D15136" t="s">
        <v>663</v>
      </c>
      <c r="E15136" t="s">
        <v>8906</v>
      </c>
      <c r="F15136" t="s">
        <v>535</v>
      </c>
      <c r="G15136" t="s">
        <v>280</v>
      </c>
      <c r="H15136">
        <v>0</v>
      </c>
      <c r="I15136">
        <v>0</v>
      </c>
      <c r="L15136" t="s">
        <v>269</v>
      </c>
      <c r="M15136">
        <v>2024</v>
      </c>
      <c r="O15136" t="str">
        <f t="shared" si="708"/>
        <v>RED WING SHOE COMPANY-290958-LABEL, 2 CM X 2 CM-SIZE 40 R &amp; COUNTRY OF ORIGIN-PC</v>
      </c>
      <c r="P15136">
        <f>COUNTIF($O$3:O15136,O15136)</f>
        <v>9</v>
      </c>
      <c r="Q15136">
        <f t="shared" si="709"/>
        <v>1.2200000000000006</v>
      </c>
      <c r="R15136">
        <f t="shared" si="710"/>
        <v>0</v>
      </c>
    </row>
    <row r="15137" spans="1:18" x14ac:dyDescent="0.25">
      <c r="A15137">
        <v>290958</v>
      </c>
      <c r="B15137" t="s">
        <v>7498</v>
      </c>
      <c r="C15137" t="s">
        <v>8892</v>
      </c>
      <c r="D15137" t="s">
        <v>663</v>
      </c>
      <c r="E15137" t="s">
        <v>8772</v>
      </c>
      <c r="F15137" t="s">
        <v>535</v>
      </c>
      <c r="G15137" t="s">
        <v>41</v>
      </c>
      <c r="H15137">
        <v>0</v>
      </c>
      <c r="I15137">
        <v>0</v>
      </c>
      <c r="L15137" t="s">
        <v>269</v>
      </c>
      <c r="M15137">
        <v>2024</v>
      </c>
      <c r="O15137" t="str">
        <f t="shared" si="708"/>
        <v>RED WING SHOE COMPANY LLC-290958-LABEL, 2 CM X 2 CM-SIZE 40 R &amp; COUNTRY OF ORIGIN-PC</v>
      </c>
      <c r="P15137">
        <f>COUNTIF($O$3:O15137,O15137)</f>
        <v>17</v>
      </c>
      <c r="Q15137">
        <f t="shared" si="709"/>
        <v>17.330000000000002</v>
      </c>
      <c r="R15137">
        <f t="shared" si="710"/>
        <v>0</v>
      </c>
    </row>
    <row r="15138" spans="1:18" x14ac:dyDescent="0.25">
      <c r="A15138">
        <v>290958</v>
      </c>
      <c r="B15138" t="s">
        <v>7498</v>
      </c>
      <c r="C15138" t="s">
        <v>8892</v>
      </c>
      <c r="D15138" t="s">
        <v>663</v>
      </c>
      <c r="E15138" t="s">
        <v>8773</v>
      </c>
      <c r="F15138" t="s">
        <v>535</v>
      </c>
      <c r="G15138" t="s">
        <v>41</v>
      </c>
      <c r="H15138">
        <v>0</v>
      </c>
      <c r="I15138">
        <v>0</v>
      </c>
      <c r="L15138" t="s">
        <v>269</v>
      </c>
      <c r="M15138">
        <v>2024</v>
      </c>
      <c r="O15138" t="str">
        <f t="shared" si="708"/>
        <v>RED WING SHOE COMPANY LLC-290958-LABEL, 2 CM X 2 CM-SIZE 40 R &amp; COUNTRY OF ORIGIN-PC</v>
      </c>
      <c r="P15138">
        <f>COUNTIF($O$3:O15138,O15138)</f>
        <v>18</v>
      </c>
      <c r="Q15138">
        <f t="shared" si="709"/>
        <v>17.330000000000002</v>
      </c>
      <c r="R15138">
        <f t="shared" si="710"/>
        <v>0</v>
      </c>
    </row>
    <row r="15139" spans="1:18" x14ac:dyDescent="0.25">
      <c r="A15139">
        <v>290958</v>
      </c>
      <c r="B15139" t="s">
        <v>7498</v>
      </c>
      <c r="C15139" t="s">
        <v>8892</v>
      </c>
      <c r="D15139" t="s">
        <v>663</v>
      </c>
      <c r="E15139" t="s">
        <v>8774</v>
      </c>
      <c r="F15139" t="s">
        <v>535</v>
      </c>
      <c r="G15139" t="s">
        <v>41</v>
      </c>
      <c r="H15139">
        <v>0</v>
      </c>
      <c r="I15139">
        <v>0</v>
      </c>
      <c r="L15139" t="s">
        <v>269</v>
      </c>
      <c r="M15139">
        <v>2024</v>
      </c>
      <c r="O15139" t="str">
        <f t="shared" si="708"/>
        <v>RED WING SHOE COMPANY LLC-290958-LABEL, 2 CM X 2 CM-SIZE 40 R &amp; COUNTRY OF ORIGIN-PC</v>
      </c>
      <c r="P15139">
        <f>COUNTIF($O$3:O15139,O15139)</f>
        <v>19</v>
      </c>
      <c r="Q15139">
        <f t="shared" si="709"/>
        <v>17.330000000000002</v>
      </c>
      <c r="R15139">
        <f t="shared" si="710"/>
        <v>0</v>
      </c>
    </row>
    <row r="15140" spans="1:18" x14ac:dyDescent="0.25">
      <c r="A15140">
        <v>290958</v>
      </c>
      <c r="B15140" t="s">
        <v>7498</v>
      </c>
      <c r="C15140" t="s">
        <v>8892</v>
      </c>
      <c r="D15140" t="s">
        <v>663</v>
      </c>
      <c r="E15140" t="s">
        <v>8873</v>
      </c>
      <c r="F15140" t="s">
        <v>535</v>
      </c>
      <c r="G15140" t="s">
        <v>280</v>
      </c>
      <c r="H15140">
        <v>0</v>
      </c>
      <c r="I15140">
        <v>0</v>
      </c>
      <c r="L15140" t="s">
        <v>269</v>
      </c>
      <c r="M15140">
        <v>2024</v>
      </c>
      <c r="O15140" t="str">
        <f t="shared" si="708"/>
        <v>RED WING SHOE COMPANY-290958-LABEL, 2 CM X 2 CM-SIZE 40 R &amp; COUNTRY OF ORIGIN-PC</v>
      </c>
      <c r="P15140">
        <f>COUNTIF($O$3:O15140,O15140)</f>
        <v>10</v>
      </c>
      <c r="Q15140">
        <f t="shared" si="709"/>
        <v>1.2200000000000006</v>
      </c>
      <c r="R15140">
        <f t="shared" si="710"/>
        <v>0</v>
      </c>
    </row>
    <row r="15141" spans="1:18" x14ac:dyDescent="0.25">
      <c r="A15141">
        <v>290958</v>
      </c>
      <c r="B15141" t="s">
        <v>7498</v>
      </c>
      <c r="C15141" t="s">
        <v>8892</v>
      </c>
      <c r="D15141" t="s">
        <v>663</v>
      </c>
      <c r="E15141" t="s">
        <v>8783</v>
      </c>
      <c r="F15141" t="s">
        <v>535</v>
      </c>
      <c r="G15141" t="s">
        <v>280</v>
      </c>
      <c r="H15141">
        <v>0</v>
      </c>
      <c r="I15141">
        <v>0</v>
      </c>
      <c r="L15141" t="s">
        <v>269</v>
      </c>
      <c r="M15141">
        <v>2024</v>
      </c>
      <c r="O15141" t="str">
        <f t="shared" si="708"/>
        <v>RED WING SHOE COMPANY-290958-LABEL, 2 CM X 2 CM-SIZE 40 R &amp; COUNTRY OF ORIGIN-PC</v>
      </c>
      <c r="P15141">
        <f>COUNTIF($O$3:O15141,O15141)</f>
        <v>11</v>
      </c>
      <c r="Q15141">
        <f t="shared" si="709"/>
        <v>1.2200000000000006</v>
      </c>
      <c r="R15141">
        <f t="shared" si="710"/>
        <v>0</v>
      </c>
    </row>
    <row r="15142" spans="1:18" x14ac:dyDescent="0.25">
      <c r="A15142">
        <v>290958</v>
      </c>
      <c r="B15142" t="s">
        <v>7498</v>
      </c>
      <c r="C15142" t="s">
        <v>8892</v>
      </c>
      <c r="D15142" t="s">
        <v>663</v>
      </c>
      <c r="E15142" t="s">
        <v>8784</v>
      </c>
      <c r="F15142" t="s">
        <v>535</v>
      </c>
      <c r="G15142" t="s">
        <v>280</v>
      </c>
      <c r="H15142">
        <v>0</v>
      </c>
      <c r="I15142">
        <v>0</v>
      </c>
      <c r="L15142" t="s">
        <v>269</v>
      </c>
      <c r="M15142">
        <v>2024</v>
      </c>
      <c r="O15142" t="str">
        <f t="shared" si="708"/>
        <v>RED WING SHOE COMPANY-290958-LABEL, 2 CM X 2 CM-SIZE 40 R &amp; COUNTRY OF ORIGIN-PC</v>
      </c>
      <c r="P15142">
        <f>COUNTIF($O$3:O15142,O15142)</f>
        <v>12</v>
      </c>
      <c r="Q15142">
        <f t="shared" si="709"/>
        <v>1.2200000000000006</v>
      </c>
      <c r="R15142">
        <f t="shared" si="710"/>
        <v>0</v>
      </c>
    </row>
    <row r="15143" spans="1:18" x14ac:dyDescent="0.25">
      <c r="A15143">
        <v>290958</v>
      </c>
      <c r="B15143" t="s">
        <v>7498</v>
      </c>
      <c r="C15143" t="s">
        <v>8892</v>
      </c>
      <c r="D15143" t="s">
        <v>663</v>
      </c>
      <c r="E15143" t="s">
        <v>8785</v>
      </c>
      <c r="F15143" t="s">
        <v>535</v>
      </c>
      <c r="G15143" t="s">
        <v>280</v>
      </c>
      <c r="H15143">
        <v>0</v>
      </c>
      <c r="I15143">
        <v>3.6429192995512949E-17</v>
      </c>
      <c r="L15143" t="s">
        <v>269</v>
      </c>
      <c r="M15143">
        <v>2024</v>
      </c>
      <c r="O15143" t="str">
        <f t="shared" si="708"/>
        <v>RED WING SHOE COMPANY-290958-LABEL, 2 CM X 2 CM-SIZE 40 R &amp; COUNTRY OF ORIGIN-PC</v>
      </c>
      <c r="P15143">
        <f>COUNTIF($O$3:O15143,O15143)</f>
        <v>13</v>
      </c>
      <c r="Q15143">
        <f t="shared" si="709"/>
        <v>1.2200000000000006</v>
      </c>
      <c r="R15143">
        <f t="shared" si="710"/>
        <v>0</v>
      </c>
    </row>
    <row r="15144" spans="1:18" x14ac:dyDescent="0.25">
      <c r="A15144">
        <v>290958</v>
      </c>
      <c r="B15144" t="s">
        <v>7498</v>
      </c>
      <c r="C15144" t="s">
        <v>8892</v>
      </c>
      <c r="D15144" t="s">
        <v>663</v>
      </c>
      <c r="E15144" t="s">
        <v>7513</v>
      </c>
      <c r="F15144" t="s">
        <v>535</v>
      </c>
      <c r="G15144" t="s">
        <v>280</v>
      </c>
      <c r="H15144">
        <v>0</v>
      </c>
      <c r="I15144">
        <v>0</v>
      </c>
      <c r="L15144" t="s">
        <v>269</v>
      </c>
      <c r="M15144">
        <v>2024</v>
      </c>
      <c r="O15144" t="str">
        <f t="shared" si="708"/>
        <v>RED WING SHOE COMPANY-290958-LABEL, 2 CM X 2 CM-SIZE 40 R &amp; COUNTRY OF ORIGIN-PC</v>
      </c>
      <c r="P15144">
        <f>COUNTIF($O$3:O15144,O15144)</f>
        <v>14</v>
      </c>
      <c r="Q15144">
        <f t="shared" si="709"/>
        <v>1.2200000000000006</v>
      </c>
      <c r="R15144">
        <f t="shared" si="710"/>
        <v>0</v>
      </c>
    </row>
    <row r="15145" spans="1:18" x14ac:dyDescent="0.25">
      <c r="A15145">
        <v>290958</v>
      </c>
      <c r="B15145" t="s">
        <v>7498</v>
      </c>
      <c r="C15145" t="s">
        <v>8892</v>
      </c>
      <c r="D15145" t="s">
        <v>663</v>
      </c>
      <c r="E15145" t="s">
        <v>8828</v>
      </c>
      <c r="F15145" t="s">
        <v>535</v>
      </c>
      <c r="G15145" t="s">
        <v>280</v>
      </c>
      <c r="H15145">
        <v>0</v>
      </c>
      <c r="I15145">
        <v>0</v>
      </c>
      <c r="L15145" t="s">
        <v>269</v>
      </c>
      <c r="M15145">
        <v>2024</v>
      </c>
      <c r="O15145" t="str">
        <f t="shared" si="708"/>
        <v>RED WING SHOE COMPANY-290958-LABEL, 2 CM X 2 CM-SIZE 40 R &amp; COUNTRY OF ORIGIN-PC</v>
      </c>
      <c r="P15145">
        <f>COUNTIF($O$3:O15145,O15145)</f>
        <v>15</v>
      </c>
      <c r="Q15145">
        <f t="shared" si="709"/>
        <v>1.2200000000000006</v>
      </c>
      <c r="R15145">
        <f t="shared" si="710"/>
        <v>0</v>
      </c>
    </row>
    <row r="15146" spans="1:18" x14ac:dyDescent="0.25">
      <c r="A15146">
        <v>290958</v>
      </c>
      <c r="B15146" t="s">
        <v>7498</v>
      </c>
      <c r="C15146" t="s">
        <v>8892</v>
      </c>
      <c r="D15146" t="s">
        <v>663</v>
      </c>
      <c r="E15146" t="s">
        <v>8787</v>
      </c>
      <c r="F15146" t="s">
        <v>535</v>
      </c>
      <c r="G15146" t="s">
        <v>280</v>
      </c>
      <c r="H15146">
        <v>0</v>
      </c>
      <c r="I15146">
        <v>0</v>
      </c>
      <c r="L15146" t="s">
        <v>269</v>
      </c>
      <c r="M15146">
        <v>2024</v>
      </c>
      <c r="O15146" t="str">
        <f t="shared" si="708"/>
        <v>RED WING SHOE COMPANY-290958-LABEL, 2 CM X 2 CM-SIZE 40 R &amp; COUNTRY OF ORIGIN-PC</v>
      </c>
      <c r="P15146">
        <f>COUNTIF($O$3:O15146,O15146)</f>
        <v>16</v>
      </c>
      <c r="Q15146">
        <f t="shared" si="709"/>
        <v>1.2200000000000006</v>
      </c>
      <c r="R15146">
        <f t="shared" si="710"/>
        <v>0</v>
      </c>
    </row>
    <row r="15147" spans="1:18" x14ac:dyDescent="0.25">
      <c r="A15147">
        <v>290958</v>
      </c>
      <c r="B15147" t="s">
        <v>7498</v>
      </c>
      <c r="C15147" t="s">
        <v>8892</v>
      </c>
      <c r="D15147" t="s">
        <v>663</v>
      </c>
      <c r="E15147" t="s">
        <v>7515</v>
      </c>
      <c r="F15147" t="s">
        <v>535</v>
      </c>
      <c r="G15147" t="s">
        <v>280</v>
      </c>
      <c r="H15147">
        <v>0</v>
      </c>
      <c r="I15147">
        <v>0</v>
      </c>
      <c r="L15147" t="s">
        <v>269</v>
      </c>
      <c r="M15147">
        <v>2024</v>
      </c>
      <c r="O15147" t="str">
        <f t="shared" si="708"/>
        <v>RED WING SHOE COMPANY-290958-LABEL, 2 CM X 2 CM-SIZE 40 R &amp; COUNTRY OF ORIGIN-PC</v>
      </c>
      <c r="P15147">
        <f>COUNTIF($O$3:O15147,O15147)</f>
        <v>17</v>
      </c>
      <c r="Q15147">
        <f t="shared" si="709"/>
        <v>1.2200000000000006</v>
      </c>
      <c r="R15147">
        <f t="shared" si="710"/>
        <v>0</v>
      </c>
    </row>
    <row r="15148" spans="1:18" x14ac:dyDescent="0.25">
      <c r="A15148">
        <v>290958</v>
      </c>
      <c r="B15148" t="s">
        <v>7498</v>
      </c>
      <c r="C15148" t="s">
        <v>8892</v>
      </c>
      <c r="D15148" t="s">
        <v>663</v>
      </c>
      <c r="E15148" t="s">
        <v>8907</v>
      </c>
      <c r="F15148" t="s">
        <v>535</v>
      </c>
      <c r="G15148" t="s">
        <v>280</v>
      </c>
      <c r="H15148">
        <v>0</v>
      </c>
      <c r="I15148">
        <v>1.9949319973733282E-16</v>
      </c>
      <c r="L15148" t="s">
        <v>269</v>
      </c>
      <c r="M15148">
        <v>2024</v>
      </c>
      <c r="O15148" t="str">
        <f t="shared" si="708"/>
        <v>RED WING SHOE COMPANY-290958-LABEL, 2 CM X 2 CM-SIZE 40 R &amp; COUNTRY OF ORIGIN-PC</v>
      </c>
      <c r="P15148">
        <f>COUNTIF($O$3:O15148,O15148)</f>
        <v>18</v>
      </c>
      <c r="Q15148">
        <f t="shared" si="709"/>
        <v>1.2200000000000006</v>
      </c>
      <c r="R15148">
        <f t="shared" si="710"/>
        <v>0</v>
      </c>
    </row>
    <row r="15149" spans="1:18" x14ac:dyDescent="0.25">
      <c r="A15149">
        <v>290958</v>
      </c>
      <c r="B15149" t="s">
        <v>7498</v>
      </c>
      <c r="C15149" t="s">
        <v>8892</v>
      </c>
      <c r="D15149" t="s">
        <v>663</v>
      </c>
      <c r="E15149" t="s">
        <v>8877</v>
      </c>
      <c r="F15149" t="s">
        <v>535</v>
      </c>
      <c r="G15149" t="s">
        <v>280</v>
      </c>
      <c r="H15149">
        <v>0</v>
      </c>
      <c r="I15149">
        <v>0</v>
      </c>
      <c r="L15149" t="s">
        <v>269</v>
      </c>
      <c r="M15149">
        <v>2024</v>
      </c>
      <c r="O15149" t="str">
        <f t="shared" si="708"/>
        <v>RED WING SHOE COMPANY-290958-LABEL, 2 CM X 2 CM-SIZE 40 R &amp; COUNTRY OF ORIGIN-PC</v>
      </c>
      <c r="P15149">
        <f>COUNTIF($O$3:O15149,O15149)</f>
        <v>19</v>
      </c>
      <c r="Q15149">
        <f t="shared" si="709"/>
        <v>1.2200000000000006</v>
      </c>
      <c r="R15149">
        <f t="shared" si="710"/>
        <v>0</v>
      </c>
    </row>
    <row r="15150" spans="1:18" x14ac:dyDescent="0.25">
      <c r="A15150">
        <v>290958</v>
      </c>
      <c r="B15150" t="s">
        <v>7498</v>
      </c>
      <c r="C15150" t="s">
        <v>8892</v>
      </c>
      <c r="D15150" t="s">
        <v>663</v>
      </c>
      <c r="E15150" t="s">
        <v>8878</v>
      </c>
      <c r="F15150" t="s">
        <v>535</v>
      </c>
      <c r="G15150" t="s">
        <v>280</v>
      </c>
      <c r="H15150">
        <v>0</v>
      </c>
      <c r="I15150">
        <v>0</v>
      </c>
      <c r="L15150" t="s">
        <v>269</v>
      </c>
      <c r="M15150">
        <v>2024</v>
      </c>
      <c r="O15150" t="str">
        <f t="shared" si="708"/>
        <v>RED WING SHOE COMPANY-290958-LABEL, 2 CM X 2 CM-SIZE 40 R &amp; COUNTRY OF ORIGIN-PC</v>
      </c>
      <c r="P15150">
        <f>COUNTIF($O$3:O15150,O15150)</f>
        <v>20</v>
      </c>
      <c r="Q15150">
        <f t="shared" si="709"/>
        <v>1.2200000000000006</v>
      </c>
      <c r="R15150">
        <f t="shared" si="710"/>
        <v>0</v>
      </c>
    </row>
    <row r="15151" spans="1:18" x14ac:dyDescent="0.25">
      <c r="A15151">
        <v>290958</v>
      </c>
      <c r="B15151" t="s">
        <v>7498</v>
      </c>
      <c r="C15151" t="s">
        <v>8892</v>
      </c>
      <c r="D15151" t="s">
        <v>663</v>
      </c>
      <c r="E15151" t="s">
        <v>8908</v>
      </c>
      <c r="F15151" t="s">
        <v>535</v>
      </c>
      <c r="G15151" t="s">
        <v>280</v>
      </c>
      <c r="H15151">
        <v>0</v>
      </c>
      <c r="I15151">
        <v>0</v>
      </c>
      <c r="L15151" t="s">
        <v>269</v>
      </c>
      <c r="M15151">
        <v>2024</v>
      </c>
      <c r="O15151" t="str">
        <f t="shared" si="708"/>
        <v>RED WING SHOE COMPANY-290958-LABEL, 2 CM X 2 CM-SIZE 40 R &amp; COUNTRY OF ORIGIN-PC</v>
      </c>
      <c r="P15151">
        <f>COUNTIF($O$3:O15151,O15151)</f>
        <v>21</v>
      </c>
      <c r="Q15151">
        <f t="shared" si="709"/>
        <v>1.2200000000000006</v>
      </c>
      <c r="R15151">
        <f t="shared" si="710"/>
        <v>0</v>
      </c>
    </row>
    <row r="15152" spans="1:18" x14ac:dyDescent="0.25">
      <c r="A15152">
        <v>290958</v>
      </c>
      <c r="B15152" t="s">
        <v>7498</v>
      </c>
      <c r="C15152" t="s">
        <v>8892</v>
      </c>
      <c r="D15152" t="s">
        <v>663</v>
      </c>
      <c r="E15152" t="s">
        <v>8879</v>
      </c>
      <c r="F15152" t="s">
        <v>535</v>
      </c>
      <c r="G15152" t="s">
        <v>280</v>
      </c>
      <c r="H15152">
        <v>0</v>
      </c>
      <c r="I15152">
        <v>0</v>
      </c>
      <c r="L15152" t="s">
        <v>269</v>
      </c>
      <c r="M15152">
        <v>2024</v>
      </c>
      <c r="O15152" t="str">
        <f t="shared" si="708"/>
        <v>RED WING SHOE COMPANY-290958-LABEL, 2 CM X 2 CM-SIZE 40 R &amp; COUNTRY OF ORIGIN-PC</v>
      </c>
      <c r="P15152">
        <f>COUNTIF($O$3:O15152,O15152)</f>
        <v>22</v>
      </c>
      <c r="Q15152">
        <f t="shared" si="709"/>
        <v>1.2200000000000006</v>
      </c>
      <c r="R15152">
        <f t="shared" si="710"/>
        <v>0</v>
      </c>
    </row>
    <row r="15153" spans="1:18" x14ac:dyDescent="0.25">
      <c r="A15153">
        <v>290958</v>
      </c>
      <c r="B15153" t="s">
        <v>7498</v>
      </c>
      <c r="C15153" t="s">
        <v>8892</v>
      </c>
      <c r="D15153" t="s">
        <v>663</v>
      </c>
      <c r="E15153" t="s">
        <v>8909</v>
      </c>
      <c r="F15153" t="s">
        <v>535</v>
      </c>
      <c r="G15153" t="s">
        <v>41</v>
      </c>
      <c r="H15153">
        <v>0</v>
      </c>
      <c r="I15153">
        <v>0</v>
      </c>
      <c r="L15153" t="s">
        <v>269</v>
      </c>
      <c r="M15153">
        <v>2024</v>
      </c>
      <c r="O15153" t="str">
        <f t="shared" si="708"/>
        <v>RED WING SHOE COMPANY LLC-290958-LABEL, 2 CM X 2 CM-SIZE 40 R &amp; COUNTRY OF ORIGIN-PC</v>
      </c>
      <c r="P15153">
        <f>COUNTIF($O$3:O15153,O15153)</f>
        <v>20</v>
      </c>
      <c r="Q15153">
        <f t="shared" si="709"/>
        <v>17.330000000000002</v>
      </c>
      <c r="R15153">
        <f t="shared" si="710"/>
        <v>0</v>
      </c>
    </row>
    <row r="15154" spans="1:18" x14ac:dyDescent="0.25">
      <c r="A15154">
        <v>290958</v>
      </c>
      <c r="B15154" t="s">
        <v>7498</v>
      </c>
      <c r="C15154" t="s">
        <v>8892</v>
      </c>
      <c r="D15154" t="s">
        <v>663</v>
      </c>
      <c r="E15154" t="s">
        <v>8880</v>
      </c>
      <c r="F15154" t="s">
        <v>535</v>
      </c>
      <c r="G15154" t="s">
        <v>280</v>
      </c>
      <c r="H15154">
        <v>0</v>
      </c>
      <c r="I15154">
        <v>0</v>
      </c>
      <c r="L15154" t="s">
        <v>269</v>
      </c>
      <c r="M15154">
        <v>2024</v>
      </c>
      <c r="O15154" t="str">
        <f t="shared" si="708"/>
        <v>RED WING SHOE COMPANY-290958-LABEL, 2 CM X 2 CM-SIZE 40 R &amp; COUNTRY OF ORIGIN-PC</v>
      </c>
      <c r="P15154">
        <f>COUNTIF($O$3:O15154,O15154)</f>
        <v>23</v>
      </c>
      <c r="Q15154">
        <f t="shared" si="709"/>
        <v>1.2200000000000006</v>
      </c>
      <c r="R15154">
        <f t="shared" si="710"/>
        <v>0</v>
      </c>
    </row>
    <row r="15155" spans="1:18" x14ac:dyDescent="0.25">
      <c r="A15155">
        <v>290958</v>
      </c>
      <c r="B15155" t="s">
        <v>7498</v>
      </c>
      <c r="C15155" t="s">
        <v>8892</v>
      </c>
      <c r="D15155" t="s">
        <v>663</v>
      </c>
      <c r="E15155" t="s">
        <v>8910</v>
      </c>
      <c r="F15155" t="s">
        <v>535</v>
      </c>
      <c r="G15155" t="s">
        <v>280</v>
      </c>
      <c r="H15155">
        <v>0</v>
      </c>
      <c r="I15155">
        <v>0</v>
      </c>
      <c r="L15155" t="s">
        <v>269</v>
      </c>
      <c r="M15155">
        <v>2024</v>
      </c>
      <c r="O15155" t="str">
        <f t="shared" si="708"/>
        <v>RED WING SHOE COMPANY-290958-LABEL, 2 CM X 2 CM-SIZE 40 R &amp; COUNTRY OF ORIGIN-PC</v>
      </c>
      <c r="P15155">
        <f>COUNTIF($O$3:O15155,O15155)</f>
        <v>24</v>
      </c>
      <c r="Q15155">
        <f t="shared" si="709"/>
        <v>1.2200000000000006</v>
      </c>
      <c r="R15155">
        <f t="shared" si="710"/>
        <v>0</v>
      </c>
    </row>
    <row r="15156" spans="1:18" x14ac:dyDescent="0.25">
      <c r="A15156">
        <v>290958</v>
      </c>
      <c r="B15156" t="s">
        <v>7498</v>
      </c>
      <c r="C15156" t="s">
        <v>8892</v>
      </c>
      <c r="D15156" t="s">
        <v>663</v>
      </c>
      <c r="E15156" t="s">
        <v>8911</v>
      </c>
      <c r="F15156" t="s">
        <v>535</v>
      </c>
      <c r="G15156" t="s">
        <v>280</v>
      </c>
      <c r="H15156">
        <v>0</v>
      </c>
      <c r="I15156">
        <v>0</v>
      </c>
      <c r="L15156" t="s">
        <v>269</v>
      </c>
      <c r="M15156">
        <v>2024</v>
      </c>
      <c r="O15156" t="str">
        <f t="shared" si="708"/>
        <v>RED WING SHOE COMPANY-290958-LABEL, 2 CM X 2 CM-SIZE 40 R &amp; COUNTRY OF ORIGIN-PC</v>
      </c>
      <c r="P15156">
        <f>COUNTIF($O$3:O15156,O15156)</f>
        <v>25</v>
      </c>
      <c r="Q15156">
        <f t="shared" si="709"/>
        <v>1.2200000000000006</v>
      </c>
      <c r="R15156">
        <f t="shared" si="710"/>
        <v>0</v>
      </c>
    </row>
    <row r="15157" spans="1:18" x14ac:dyDescent="0.25">
      <c r="A15157">
        <v>290958</v>
      </c>
      <c r="B15157" t="s">
        <v>7498</v>
      </c>
      <c r="C15157" t="s">
        <v>8892</v>
      </c>
      <c r="D15157" t="s">
        <v>663</v>
      </c>
      <c r="E15157" t="s">
        <v>8882</v>
      </c>
      <c r="F15157" t="s">
        <v>535</v>
      </c>
      <c r="G15157" t="s">
        <v>280</v>
      </c>
      <c r="H15157">
        <v>0</v>
      </c>
      <c r="I15157">
        <v>0</v>
      </c>
      <c r="L15157" t="s">
        <v>269</v>
      </c>
      <c r="M15157">
        <v>2024</v>
      </c>
      <c r="O15157" t="str">
        <f t="shared" si="708"/>
        <v>RED WING SHOE COMPANY-290958-LABEL, 2 CM X 2 CM-SIZE 40 R &amp; COUNTRY OF ORIGIN-PC</v>
      </c>
      <c r="P15157">
        <f>COUNTIF($O$3:O15157,O15157)</f>
        <v>26</v>
      </c>
      <c r="Q15157">
        <f t="shared" si="709"/>
        <v>1.2200000000000006</v>
      </c>
      <c r="R15157">
        <f t="shared" si="710"/>
        <v>0</v>
      </c>
    </row>
    <row r="15158" spans="1:18" x14ac:dyDescent="0.25">
      <c r="A15158">
        <v>290958</v>
      </c>
      <c r="B15158" t="s">
        <v>7498</v>
      </c>
      <c r="C15158" t="s">
        <v>8892</v>
      </c>
      <c r="D15158" t="s">
        <v>663</v>
      </c>
      <c r="E15158" t="s">
        <v>8883</v>
      </c>
      <c r="F15158" t="s">
        <v>535</v>
      </c>
      <c r="G15158" t="s">
        <v>280</v>
      </c>
      <c r="H15158">
        <v>0</v>
      </c>
      <c r="I15158">
        <v>0</v>
      </c>
      <c r="L15158" t="s">
        <v>269</v>
      </c>
      <c r="M15158">
        <v>2024</v>
      </c>
      <c r="O15158" t="str">
        <f t="shared" si="708"/>
        <v>RED WING SHOE COMPANY-290958-LABEL, 2 CM X 2 CM-SIZE 40 R &amp; COUNTRY OF ORIGIN-PC</v>
      </c>
      <c r="P15158">
        <f>COUNTIF($O$3:O15158,O15158)</f>
        <v>27</v>
      </c>
      <c r="Q15158">
        <f t="shared" si="709"/>
        <v>1.2200000000000006</v>
      </c>
      <c r="R15158">
        <f t="shared" si="710"/>
        <v>0</v>
      </c>
    </row>
    <row r="15159" spans="1:18" x14ac:dyDescent="0.25">
      <c r="A15159">
        <v>290958</v>
      </c>
      <c r="B15159" t="s">
        <v>7498</v>
      </c>
      <c r="C15159" t="s">
        <v>8892</v>
      </c>
      <c r="D15159" t="s">
        <v>663</v>
      </c>
      <c r="E15159" t="s">
        <v>8831</v>
      </c>
      <c r="F15159" t="s">
        <v>535</v>
      </c>
      <c r="G15159" t="s">
        <v>280</v>
      </c>
      <c r="H15159">
        <v>0</v>
      </c>
      <c r="I15159">
        <v>1.0928757898653885E-16</v>
      </c>
      <c r="L15159" t="s">
        <v>269</v>
      </c>
      <c r="M15159">
        <v>2024</v>
      </c>
      <c r="O15159" t="str">
        <f t="shared" si="708"/>
        <v>RED WING SHOE COMPANY-290958-LABEL, 2 CM X 2 CM-SIZE 40 R &amp; COUNTRY OF ORIGIN-PC</v>
      </c>
      <c r="P15159">
        <f>COUNTIF($O$3:O15159,O15159)</f>
        <v>28</v>
      </c>
      <c r="Q15159">
        <f t="shared" si="709"/>
        <v>1.2200000000000006</v>
      </c>
      <c r="R15159">
        <f t="shared" si="710"/>
        <v>0</v>
      </c>
    </row>
    <row r="15160" spans="1:18" x14ac:dyDescent="0.25">
      <c r="A15160">
        <v>290958</v>
      </c>
      <c r="B15160" t="s">
        <v>7498</v>
      </c>
      <c r="C15160" t="s">
        <v>8892</v>
      </c>
      <c r="D15160" t="s">
        <v>663</v>
      </c>
      <c r="E15160" t="s">
        <v>8912</v>
      </c>
      <c r="F15160" t="s">
        <v>535</v>
      </c>
      <c r="G15160" t="s">
        <v>41</v>
      </c>
      <c r="H15160">
        <v>0</v>
      </c>
      <c r="I15160">
        <v>0</v>
      </c>
      <c r="L15160" t="s">
        <v>269</v>
      </c>
      <c r="M15160">
        <v>2024</v>
      </c>
      <c r="O15160" t="str">
        <f t="shared" si="708"/>
        <v>RED WING SHOE COMPANY LLC-290958-LABEL, 2 CM X 2 CM-SIZE 40 R &amp; COUNTRY OF ORIGIN-PC</v>
      </c>
      <c r="P15160">
        <f>COUNTIF($O$3:O15160,O15160)</f>
        <v>21</v>
      </c>
      <c r="Q15160">
        <f t="shared" si="709"/>
        <v>17.330000000000002</v>
      </c>
      <c r="R15160">
        <f t="shared" si="710"/>
        <v>0</v>
      </c>
    </row>
    <row r="15161" spans="1:18" x14ac:dyDescent="0.25">
      <c r="A15161">
        <v>290958</v>
      </c>
      <c r="B15161" t="s">
        <v>7498</v>
      </c>
      <c r="C15161" t="s">
        <v>8892</v>
      </c>
      <c r="D15161" t="s">
        <v>663</v>
      </c>
      <c r="E15161" t="s">
        <v>8884</v>
      </c>
      <c r="F15161" t="s">
        <v>535</v>
      </c>
      <c r="G15161" t="s">
        <v>280</v>
      </c>
      <c r="H15161">
        <v>0</v>
      </c>
      <c r="I15161">
        <v>0</v>
      </c>
      <c r="L15161" t="s">
        <v>269</v>
      </c>
      <c r="M15161">
        <v>2024</v>
      </c>
      <c r="O15161" t="str">
        <f t="shared" si="708"/>
        <v>RED WING SHOE COMPANY-290958-LABEL, 2 CM X 2 CM-SIZE 40 R &amp; COUNTRY OF ORIGIN-PC</v>
      </c>
      <c r="P15161">
        <f>COUNTIF($O$3:O15161,O15161)</f>
        <v>29</v>
      </c>
      <c r="Q15161">
        <f t="shared" si="709"/>
        <v>1.2200000000000006</v>
      </c>
      <c r="R15161">
        <f t="shared" si="710"/>
        <v>0</v>
      </c>
    </row>
    <row r="15162" spans="1:18" x14ac:dyDescent="0.25">
      <c r="A15162">
        <v>290958</v>
      </c>
      <c r="B15162" t="s">
        <v>7498</v>
      </c>
      <c r="C15162" t="s">
        <v>8892</v>
      </c>
      <c r="D15162" t="s">
        <v>663</v>
      </c>
      <c r="E15162" t="s">
        <v>8913</v>
      </c>
      <c r="F15162" t="s">
        <v>535</v>
      </c>
      <c r="G15162" t="s">
        <v>41</v>
      </c>
      <c r="H15162">
        <v>0</v>
      </c>
      <c r="I15162">
        <v>0</v>
      </c>
      <c r="L15162" t="s">
        <v>269</v>
      </c>
      <c r="M15162">
        <v>2024</v>
      </c>
      <c r="O15162" t="str">
        <f t="shared" si="708"/>
        <v>RED WING SHOE COMPANY LLC-290958-LABEL, 2 CM X 2 CM-SIZE 40 R &amp; COUNTRY OF ORIGIN-PC</v>
      </c>
      <c r="P15162">
        <f>COUNTIF($O$3:O15162,O15162)</f>
        <v>22</v>
      </c>
      <c r="Q15162">
        <f t="shared" si="709"/>
        <v>17.330000000000002</v>
      </c>
      <c r="R15162">
        <f t="shared" si="710"/>
        <v>0</v>
      </c>
    </row>
    <row r="15163" spans="1:18" x14ac:dyDescent="0.25">
      <c r="A15163">
        <v>290958</v>
      </c>
      <c r="B15163" t="s">
        <v>7498</v>
      </c>
      <c r="C15163" t="s">
        <v>8892</v>
      </c>
      <c r="D15163" t="s">
        <v>663</v>
      </c>
      <c r="E15163" t="s">
        <v>8885</v>
      </c>
      <c r="F15163" t="s">
        <v>535</v>
      </c>
      <c r="G15163" t="s">
        <v>41</v>
      </c>
      <c r="H15163">
        <v>0</v>
      </c>
      <c r="I15163">
        <v>0</v>
      </c>
      <c r="L15163" t="s">
        <v>269</v>
      </c>
      <c r="M15163">
        <v>2024</v>
      </c>
      <c r="O15163" t="str">
        <f t="shared" si="708"/>
        <v>RED WING SHOE COMPANY LLC-290958-LABEL, 2 CM X 2 CM-SIZE 40 R &amp; COUNTRY OF ORIGIN-PC</v>
      </c>
      <c r="P15163">
        <f>COUNTIF($O$3:O15163,O15163)</f>
        <v>23</v>
      </c>
      <c r="Q15163">
        <f t="shared" si="709"/>
        <v>17.330000000000002</v>
      </c>
      <c r="R15163">
        <f t="shared" si="710"/>
        <v>0</v>
      </c>
    </row>
    <row r="15164" spans="1:18" x14ac:dyDescent="0.25">
      <c r="A15164">
        <v>290958</v>
      </c>
      <c r="B15164" t="s">
        <v>7498</v>
      </c>
      <c r="C15164" t="s">
        <v>8892</v>
      </c>
      <c r="D15164" t="s">
        <v>663</v>
      </c>
      <c r="E15164" t="s">
        <v>8836</v>
      </c>
      <c r="F15164" t="s">
        <v>535</v>
      </c>
      <c r="G15164" t="s">
        <v>41</v>
      </c>
      <c r="H15164">
        <v>0</v>
      </c>
      <c r="I15164">
        <v>0</v>
      </c>
      <c r="L15164" t="s">
        <v>269</v>
      </c>
      <c r="M15164">
        <v>2024</v>
      </c>
      <c r="O15164" t="str">
        <f t="shared" si="708"/>
        <v>RED WING SHOE COMPANY LLC-290958-LABEL, 2 CM X 2 CM-SIZE 40 R &amp; COUNTRY OF ORIGIN-PC</v>
      </c>
      <c r="P15164">
        <f>COUNTIF($O$3:O15164,O15164)</f>
        <v>24</v>
      </c>
      <c r="Q15164">
        <f t="shared" si="709"/>
        <v>17.330000000000002</v>
      </c>
      <c r="R15164">
        <f t="shared" si="710"/>
        <v>0</v>
      </c>
    </row>
    <row r="15165" spans="1:18" x14ac:dyDescent="0.25">
      <c r="A15165">
        <v>290958</v>
      </c>
      <c r="B15165" t="s">
        <v>7498</v>
      </c>
      <c r="C15165" t="s">
        <v>8892</v>
      </c>
      <c r="D15165" t="s">
        <v>663</v>
      </c>
      <c r="E15165" t="s">
        <v>8793</v>
      </c>
      <c r="F15165" t="s">
        <v>535</v>
      </c>
      <c r="G15165" t="s">
        <v>41</v>
      </c>
      <c r="H15165">
        <v>0</v>
      </c>
      <c r="I15165">
        <v>0</v>
      </c>
      <c r="L15165" t="s">
        <v>269</v>
      </c>
      <c r="M15165">
        <v>2024</v>
      </c>
      <c r="O15165" t="str">
        <f t="shared" si="708"/>
        <v>RED WING SHOE COMPANY LLC-290958-LABEL, 2 CM X 2 CM-SIZE 40 R &amp; COUNTRY OF ORIGIN-PC</v>
      </c>
      <c r="P15165">
        <f>COUNTIF($O$3:O15165,O15165)</f>
        <v>25</v>
      </c>
      <c r="Q15165">
        <f t="shared" si="709"/>
        <v>17.330000000000002</v>
      </c>
      <c r="R15165">
        <f t="shared" si="710"/>
        <v>0</v>
      </c>
    </row>
    <row r="15166" spans="1:18" x14ac:dyDescent="0.25">
      <c r="A15166">
        <v>290958</v>
      </c>
      <c r="B15166" t="s">
        <v>7498</v>
      </c>
      <c r="C15166" t="s">
        <v>8892</v>
      </c>
      <c r="D15166" t="s">
        <v>663</v>
      </c>
      <c r="E15166" t="s">
        <v>8914</v>
      </c>
      <c r="F15166" t="s">
        <v>535</v>
      </c>
      <c r="G15166" t="s">
        <v>41</v>
      </c>
      <c r="H15166">
        <v>0</v>
      </c>
      <c r="I15166">
        <v>0</v>
      </c>
      <c r="L15166" t="s">
        <v>269</v>
      </c>
      <c r="M15166">
        <v>2024</v>
      </c>
      <c r="O15166" t="str">
        <f t="shared" si="708"/>
        <v>RED WING SHOE COMPANY LLC-290958-LABEL, 2 CM X 2 CM-SIZE 40 R &amp; COUNTRY OF ORIGIN-PC</v>
      </c>
      <c r="P15166">
        <f>COUNTIF($O$3:O15166,O15166)</f>
        <v>26</v>
      </c>
      <c r="Q15166">
        <f t="shared" si="709"/>
        <v>17.330000000000002</v>
      </c>
      <c r="R15166">
        <f t="shared" si="710"/>
        <v>0</v>
      </c>
    </row>
    <row r="15167" spans="1:18" x14ac:dyDescent="0.25">
      <c r="A15167">
        <v>290958</v>
      </c>
      <c r="B15167" t="s">
        <v>7498</v>
      </c>
      <c r="C15167" t="s">
        <v>8892</v>
      </c>
      <c r="D15167" t="s">
        <v>663</v>
      </c>
      <c r="E15167" t="s">
        <v>8886</v>
      </c>
      <c r="F15167" t="s">
        <v>535</v>
      </c>
      <c r="G15167" t="s">
        <v>41</v>
      </c>
      <c r="H15167">
        <v>0</v>
      </c>
      <c r="I15167">
        <v>0</v>
      </c>
      <c r="L15167" t="s">
        <v>269</v>
      </c>
      <c r="M15167">
        <v>2024</v>
      </c>
      <c r="O15167" t="str">
        <f t="shared" si="708"/>
        <v>RED WING SHOE COMPANY LLC-290958-LABEL, 2 CM X 2 CM-SIZE 40 R &amp; COUNTRY OF ORIGIN-PC</v>
      </c>
      <c r="P15167">
        <f>COUNTIF($O$3:O15167,O15167)</f>
        <v>27</v>
      </c>
      <c r="Q15167">
        <f t="shared" si="709"/>
        <v>17.330000000000002</v>
      </c>
      <c r="R15167">
        <f t="shared" si="710"/>
        <v>0</v>
      </c>
    </row>
    <row r="15168" spans="1:18" x14ac:dyDescent="0.25">
      <c r="A15168">
        <v>290958</v>
      </c>
      <c r="B15168" t="s">
        <v>7498</v>
      </c>
      <c r="C15168" t="s">
        <v>8892</v>
      </c>
      <c r="D15168" t="s">
        <v>663</v>
      </c>
      <c r="E15168" t="s">
        <v>8805</v>
      </c>
      <c r="F15168" t="s">
        <v>535</v>
      </c>
      <c r="G15168" t="s">
        <v>41</v>
      </c>
      <c r="H15168">
        <v>0</v>
      </c>
      <c r="I15168">
        <v>0</v>
      </c>
      <c r="L15168" t="s">
        <v>269</v>
      </c>
      <c r="M15168">
        <v>2024</v>
      </c>
      <c r="O15168" t="str">
        <f t="shared" si="708"/>
        <v>RED WING SHOE COMPANY LLC-290958-LABEL, 2 CM X 2 CM-SIZE 40 R &amp; COUNTRY OF ORIGIN-PC</v>
      </c>
      <c r="P15168">
        <f>COUNTIF($O$3:O15168,O15168)</f>
        <v>28</v>
      </c>
      <c r="Q15168">
        <f t="shared" si="709"/>
        <v>17.330000000000002</v>
      </c>
      <c r="R15168">
        <f t="shared" si="710"/>
        <v>0</v>
      </c>
    </row>
    <row r="15169" spans="1:18" x14ac:dyDescent="0.25">
      <c r="A15169">
        <v>290958</v>
      </c>
      <c r="B15169" t="s">
        <v>7498</v>
      </c>
      <c r="C15169" t="s">
        <v>8892</v>
      </c>
      <c r="D15169" t="s">
        <v>663</v>
      </c>
      <c r="E15169" t="s">
        <v>8804</v>
      </c>
      <c r="F15169" t="s">
        <v>535</v>
      </c>
      <c r="G15169" t="s">
        <v>41</v>
      </c>
      <c r="H15169">
        <v>0</v>
      </c>
      <c r="I15169">
        <v>-2.0296264668928643E-16</v>
      </c>
      <c r="L15169" t="s">
        <v>269</v>
      </c>
      <c r="M15169">
        <v>2024</v>
      </c>
      <c r="O15169" t="str">
        <f t="shared" si="708"/>
        <v>RED WING SHOE COMPANY LLC-290958-LABEL, 2 CM X 2 CM-SIZE 40 R &amp; COUNTRY OF ORIGIN-PC</v>
      </c>
      <c r="P15169">
        <f>COUNTIF($O$3:O15169,O15169)</f>
        <v>29</v>
      </c>
      <c r="Q15169">
        <f t="shared" si="709"/>
        <v>17.330000000000002</v>
      </c>
      <c r="R15169">
        <f t="shared" si="710"/>
        <v>0</v>
      </c>
    </row>
    <row r="15170" spans="1:18" x14ac:dyDescent="0.25">
      <c r="A15170">
        <v>290958</v>
      </c>
      <c r="B15170" t="s">
        <v>7498</v>
      </c>
      <c r="C15170" t="s">
        <v>8892</v>
      </c>
      <c r="D15170" t="s">
        <v>663</v>
      </c>
      <c r="E15170" t="s">
        <v>8915</v>
      </c>
      <c r="F15170" t="s">
        <v>535</v>
      </c>
      <c r="G15170" t="s">
        <v>41</v>
      </c>
      <c r="H15170">
        <v>0</v>
      </c>
      <c r="I15170">
        <v>0</v>
      </c>
      <c r="L15170" t="s">
        <v>269</v>
      </c>
      <c r="M15170">
        <v>2024</v>
      </c>
      <c r="O15170" t="str">
        <f t="shared" si="708"/>
        <v>RED WING SHOE COMPANY LLC-290958-LABEL, 2 CM X 2 CM-SIZE 40 R &amp; COUNTRY OF ORIGIN-PC</v>
      </c>
      <c r="P15170">
        <f>COUNTIF($O$3:O15170,O15170)</f>
        <v>30</v>
      </c>
      <c r="Q15170">
        <f t="shared" si="709"/>
        <v>17.330000000000002</v>
      </c>
      <c r="R15170">
        <f t="shared" si="710"/>
        <v>0</v>
      </c>
    </row>
    <row r="15171" spans="1:18" x14ac:dyDescent="0.25">
      <c r="A15171">
        <v>290958</v>
      </c>
      <c r="B15171" t="s">
        <v>7498</v>
      </c>
      <c r="C15171" t="s">
        <v>8892</v>
      </c>
      <c r="D15171" t="s">
        <v>663</v>
      </c>
      <c r="E15171" t="s">
        <v>8916</v>
      </c>
      <c r="F15171" t="s">
        <v>535</v>
      </c>
      <c r="G15171" t="s">
        <v>41</v>
      </c>
      <c r="H15171">
        <v>0</v>
      </c>
      <c r="I15171">
        <v>0</v>
      </c>
      <c r="L15171" t="s">
        <v>269</v>
      </c>
      <c r="M15171">
        <v>2024</v>
      </c>
      <c r="O15171" t="str">
        <f t="shared" si="708"/>
        <v>RED WING SHOE COMPANY LLC-290958-LABEL, 2 CM X 2 CM-SIZE 40 R &amp; COUNTRY OF ORIGIN-PC</v>
      </c>
      <c r="P15171">
        <f>COUNTIF($O$3:O15171,O15171)</f>
        <v>31</v>
      </c>
      <c r="Q15171">
        <f t="shared" si="709"/>
        <v>17.330000000000002</v>
      </c>
      <c r="R15171">
        <f t="shared" si="710"/>
        <v>0</v>
      </c>
    </row>
    <row r="15172" spans="1:18" x14ac:dyDescent="0.25">
      <c r="A15172">
        <v>290958</v>
      </c>
      <c r="B15172" t="s">
        <v>7498</v>
      </c>
      <c r="C15172" t="s">
        <v>8892</v>
      </c>
      <c r="D15172" t="s">
        <v>663</v>
      </c>
      <c r="E15172" t="s">
        <v>8917</v>
      </c>
      <c r="F15172" t="s">
        <v>535</v>
      </c>
      <c r="G15172" t="s">
        <v>41</v>
      </c>
      <c r="H15172">
        <v>0</v>
      </c>
      <c r="I15172">
        <v>0</v>
      </c>
      <c r="L15172" t="s">
        <v>269</v>
      </c>
      <c r="M15172">
        <v>2024</v>
      </c>
      <c r="O15172" t="str">
        <f t="shared" ref="O15172:O15235" si="711">G15172&amp;"-"&amp;A15172&amp;"-"&amp;B15172&amp;"-"&amp;C15172&amp;"-"&amp;F15172</f>
        <v>RED WING SHOE COMPANY LLC-290958-LABEL, 2 CM X 2 CM-SIZE 40 R &amp; COUNTRY OF ORIGIN-PC</v>
      </c>
      <c r="P15172">
        <f>COUNTIF($O$3:O15172,O15172)</f>
        <v>32</v>
      </c>
      <c r="Q15172">
        <f t="shared" ref="Q15172:Q15235" si="712">SUMIF($O$4:$O$18090,O15172,$I$4:$I$18090)</f>
        <v>17.330000000000002</v>
      </c>
      <c r="R15172">
        <f t="shared" ref="R15172:R15235" si="713">SUMIF($O$4:$O$18090,O15172,$J$4:$J$18090)</f>
        <v>0</v>
      </c>
    </row>
    <row r="15173" spans="1:18" x14ac:dyDescent="0.25">
      <c r="A15173">
        <v>290958</v>
      </c>
      <c r="B15173" t="s">
        <v>7498</v>
      </c>
      <c r="C15173" t="s">
        <v>8892</v>
      </c>
      <c r="D15173" t="s">
        <v>663</v>
      </c>
      <c r="E15173" t="s">
        <v>8918</v>
      </c>
      <c r="F15173" t="s">
        <v>535</v>
      </c>
      <c r="G15173" t="s">
        <v>41</v>
      </c>
      <c r="H15173">
        <v>0</v>
      </c>
      <c r="I15173">
        <v>0</v>
      </c>
      <c r="L15173" t="s">
        <v>269</v>
      </c>
      <c r="M15173">
        <v>2024</v>
      </c>
      <c r="O15173" t="str">
        <f t="shared" si="711"/>
        <v>RED WING SHOE COMPANY LLC-290958-LABEL, 2 CM X 2 CM-SIZE 40 R &amp; COUNTRY OF ORIGIN-PC</v>
      </c>
      <c r="P15173">
        <f>COUNTIF($O$3:O15173,O15173)</f>
        <v>33</v>
      </c>
      <c r="Q15173">
        <f t="shared" si="712"/>
        <v>17.330000000000002</v>
      </c>
      <c r="R15173">
        <f t="shared" si="713"/>
        <v>0</v>
      </c>
    </row>
    <row r="15174" spans="1:18" x14ac:dyDescent="0.25">
      <c r="A15174">
        <v>290958</v>
      </c>
      <c r="B15174" t="s">
        <v>7498</v>
      </c>
      <c r="C15174" t="s">
        <v>8892</v>
      </c>
      <c r="D15174" t="s">
        <v>663</v>
      </c>
      <c r="E15174" t="s">
        <v>8919</v>
      </c>
      <c r="F15174" t="s">
        <v>535</v>
      </c>
      <c r="G15174" t="s">
        <v>41</v>
      </c>
      <c r="H15174">
        <v>0</v>
      </c>
      <c r="I15174">
        <v>0</v>
      </c>
      <c r="L15174" t="s">
        <v>269</v>
      </c>
      <c r="M15174">
        <v>2024</v>
      </c>
      <c r="O15174" t="str">
        <f t="shared" si="711"/>
        <v>RED WING SHOE COMPANY LLC-290958-LABEL, 2 CM X 2 CM-SIZE 40 R &amp; COUNTRY OF ORIGIN-PC</v>
      </c>
      <c r="P15174">
        <f>COUNTIF($O$3:O15174,O15174)</f>
        <v>34</v>
      </c>
      <c r="Q15174">
        <f t="shared" si="712"/>
        <v>17.330000000000002</v>
      </c>
      <c r="R15174">
        <f t="shared" si="713"/>
        <v>0</v>
      </c>
    </row>
    <row r="15175" spans="1:18" x14ac:dyDescent="0.25">
      <c r="A15175">
        <v>290958</v>
      </c>
      <c r="B15175" t="s">
        <v>7498</v>
      </c>
      <c r="C15175" t="s">
        <v>8892</v>
      </c>
      <c r="D15175" t="s">
        <v>663</v>
      </c>
      <c r="E15175" t="s">
        <v>8920</v>
      </c>
      <c r="F15175" t="s">
        <v>535</v>
      </c>
      <c r="G15175" t="s">
        <v>41</v>
      </c>
      <c r="H15175">
        <v>0</v>
      </c>
      <c r="I15175">
        <v>0</v>
      </c>
      <c r="L15175" t="s">
        <v>269</v>
      </c>
      <c r="M15175">
        <v>2024</v>
      </c>
      <c r="O15175" t="str">
        <f t="shared" si="711"/>
        <v>RED WING SHOE COMPANY LLC-290958-LABEL, 2 CM X 2 CM-SIZE 40 R &amp; COUNTRY OF ORIGIN-PC</v>
      </c>
      <c r="P15175">
        <f>COUNTIF($O$3:O15175,O15175)</f>
        <v>35</v>
      </c>
      <c r="Q15175">
        <f t="shared" si="712"/>
        <v>17.330000000000002</v>
      </c>
      <c r="R15175">
        <f t="shared" si="713"/>
        <v>0</v>
      </c>
    </row>
    <row r="15176" spans="1:18" x14ac:dyDescent="0.25">
      <c r="A15176">
        <v>290958</v>
      </c>
      <c r="B15176" t="s">
        <v>7498</v>
      </c>
      <c r="C15176" t="s">
        <v>8892</v>
      </c>
      <c r="D15176" t="s">
        <v>663</v>
      </c>
      <c r="E15176" t="s">
        <v>8921</v>
      </c>
      <c r="F15176" t="s">
        <v>535</v>
      </c>
      <c r="G15176" t="s">
        <v>41</v>
      </c>
      <c r="H15176">
        <v>0</v>
      </c>
      <c r="I15176">
        <v>0</v>
      </c>
      <c r="L15176" t="s">
        <v>269</v>
      </c>
      <c r="M15176">
        <v>2024</v>
      </c>
      <c r="O15176" t="str">
        <f t="shared" si="711"/>
        <v>RED WING SHOE COMPANY LLC-290958-LABEL, 2 CM X 2 CM-SIZE 40 R &amp; COUNTRY OF ORIGIN-PC</v>
      </c>
      <c r="P15176">
        <f>COUNTIF($O$3:O15176,O15176)</f>
        <v>36</v>
      </c>
      <c r="Q15176">
        <f t="shared" si="712"/>
        <v>17.330000000000002</v>
      </c>
      <c r="R15176">
        <f t="shared" si="713"/>
        <v>0</v>
      </c>
    </row>
    <row r="15177" spans="1:18" x14ac:dyDescent="0.25">
      <c r="A15177">
        <v>290958</v>
      </c>
      <c r="B15177" t="s">
        <v>7498</v>
      </c>
      <c r="C15177" t="s">
        <v>8892</v>
      </c>
      <c r="D15177" t="s">
        <v>663</v>
      </c>
      <c r="E15177" t="s">
        <v>8922</v>
      </c>
      <c r="F15177" t="s">
        <v>535</v>
      </c>
      <c r="G15177" t="s">
        <v>41</v>
      </c>
      <c r="H15177">
        <v>0</v>
      </c>
      <c r="I15177">
        <v>0</v>
      </c>
      <c r="L15177" t="s">
        <v>269</v>
      </c>
      <c r="M15177">
        <v>2024</v>
      </c>
      <c r="O15177" t="str">
        <f t="shared" si="711"/>
        <v>RED WING SHOE COMPANY LLC-290958-LABEL, 2 CM X 2 CM-SIZE 40 R &amp; COUNTRY OF ORIGIN-PC</v>
      </c>
      <c r="P15177">
        <f>COUNTIF($O$3:O15177,O15177)</f>
        <v>37</v>
      </c>
      <c r="Q15177">
        <f t="shared" si="712"/>
        <v>17.330000000000002</v>
      </c>
      <c r="R15177">
        <f t="shared" si="713"/>
        <v>0</v>
      </c>
    </row>
    <row r="15178" spans="1:18" x14ac:dyDescent="0.25">
      <c r="A15178">
        <v>290958</v>
      </c>
      <c r="B15178" t="s">
        <v>7498</v>
      </c>
      <c r="C15178" t="s">
        <v>8892</v>
      </c>
      <c r="D15178" t="s">
        <v>663</v>
      </c>
      <c r="E15178" t="s">
        <v>8923</v>
      </c>
      <c r="F15178" t="s">
        <v>535</v>
      </c>
      <c r="G15178" t="s">
        <v>280</v>
      </c>
      <c r="H15178">
        <v>160</v>
      </c>
      <c r="I15178">
        <v>1.0900000000000003</v>
      </c>
      <c r="L15178" t="s">
        <v>269</v>
      </c>
      <c r="M15178">
        <v>2024</v>
      </c>
      <c r="O15178" t="str">
        <f t="shared" si="711"/>
        <v>RED WING SHOE COMPANY-290958-LABEL, 2 CM X 2 CM-SIZE 40 R &amp; COUNTRY OF ORIGIN-PC</v>
      </c>
      <c r="P15178">
        <f>COUNTIF($O$3:O15178,O15178)</f>
        <v>30</v>
      </c>
      <c r="Q15178">
        <f t="shared" si="712"/>
        <v>1.2200000000000006</v>
      </c>
      <c r="R15178">
        <f t="shared" si="713"/>
        <v>0</v>
      </c>
    </row>
    <row r="15179" spans="1:18" x14ac:dyDescent="0.25">
      <c r="A15179">
        <v>290958</v>
      </c>
      <c r="B15179" t="s">
        <v>7498</v>
      </c>
      <c r="C15179" t="s">
        <v>8892</v>
      </c>
      <c r="D15179" t="s">
        <v>8924</v>
      </c>
      <c r="E15179" t="s">
        <v>8925</v>
      </c>
      <c r="F15179" t="s">
        <v>535</v>
      </c>
      <c r="G15179" t="s">
        <v>41</v>
      </c>
      <c r="H15179">
        <v>0</v>
      </c>
      <c r="I15179">
        <v>0</v>
      </c>
      <c r="L15179" t="s">
        <v>269</v>
      </c>
      <c r="M15179">
        <v>2024</v>
      </c>
      <c r="O15179" t="str">
        <f t="shared" si="711"/>
        <v>RED WING SHOE COMPANY LLC-290958-LABEL, 2 CM X 2 CM-SIZE 40 R &amp; COUNTRY OF ORIGIN-PC</v>
      </c>
      <c r="P15179">
        <f>COUNTIF($O$3:O15179,O15179)</f>
        <v>38</v>
      </c>
      <c r="Q15179">
        <f t="shared" si="712"/>
        <v>17.330000000000002</v>
      </c>
      <c r="R15179">
        <f t="shared" si="713"/>
        <v>0</v>
      </c>
    </row>
    <row r="15180" spans="1:18" x14ac:dyDescent="0.25">
      <c r="A15180">
        <v>290958</v>
      </c>
      <c r="B15180" t="s">
        <v>7498</v>
      </c>
      <c r="C15180" t="s">
        <v>8892</v>
      </c>
      <c r="D15180" t="s">
        <v>8924</v>
      </c>
      <c r="E15180" t="s">
        <v>8926</v>
      </c>
      <c r="F15180" t="s">
        <v>535</v>
      </c>
      <c r="G15180" t="s">
        <v>41</v>
      </c>
      <c r="H15180">
        <v>0</v>
      </c>
      <c r="I15180">
        <v>0</v>
      </c>
      <c r="L15180" t="s">
        <v>269</v>
      </c>
      <c r="M15180">
        <v>2024</v>
      </c>
      <c r="O15180" t="str">
        <f t="shared" si="711"/>
        <v>RED WING SHOE COMPANY LLC-290958-LABEL, 2 CM X 2 CM-SIZE 40 R &amp; COUNTRY OF ORIGIN-PC</v>
      </c>
      <c r="P15180">
        <f>COUNTIF($O$3:O15180,O15180)</f>
        <v>39</v>
      </c>
      <c r="Q15180">
        <f t="shared" si="712"/>
        <v>17.330000000000002</v>
      </c>
      <c r="R15180">
        <f t="shared" si="713"/>
        <v>0</v>
      </c>
    </row>
    <row r="15181" spans="1:18" x14ac:dyDescent="0.25">
      <c r="A15181">
        <v>290958</v>
      </c>
      <c r="B15181" t="s">
        <v>7498</v>
      </c>
      <c r="C15181" t="s">
        <v>8892</v>
      </c>
      <c r="D15181" t="s">
        <v>8924</v>
      </c>
      <c r="E15181" t="s">
        <v>8927</v>
      </c>
      <c r="F15181" t="s">
        <v>535</v>
      </c>
      <c r="G15181" t="s">
        <v>41</v>
      </c>
      <c r="H15181">
        <v>0</v>
      </c>
      <c r="I15181">
        <v>0</v>
      </c>
      <c r="L15181" t="s">
        <v>269</v>
      </c>
      <c r="M15181">
        <v>2024</v>
      </c>
      <c r="O15181" t="str">
        <f t="shared" si="711"/>
        <v>RED WING SHOE COMPANY LLC-290958-LABEL, 2 CM X 2 CM-SIZE 40 R &amp; COUNTRY OF ORIGIN-PC</v>
      </c>
      <c r="P15181">
        <f>COUNTIF($O$3:O15181,O15181)</f>
        <v>40</v>
      </c>
      <c r="Q15181">
        <f t="shared" si="712"/>
        <v>17.330000000000002</v>
      </c>
      <c r="R15181">
        <f t="shared" si="713"/>
        <v>0</v>
      </c>
    </row>
    <row r="15182" spans="1:18" x14ac:dyDescent="0.25">
      <c r="A15182">
        <v>290958</v>
      </c>
      <c r="B15182" t="s">
        <v>7498</v>
      </c>
      <c r="C15182" t="s">
        <v>8892</v>
      </c>
      <c r="D15182" t="s">
        <v>8924</v>
      </c>
      <c r="E15182" t="s">
        <v>8928</v>
      </c>
      <c r="F15182" t="s">
        <v>535</v>
      </c>
      <c r="G15182" t="s">
        <v>41</v>
      </c>
      <c r="H15182">
        <v>0</v>
      </c>
      <c r="I15182">
        <v>0</v>
      </c>
      <c r="L15182" t="s">
        <v>269</v>
      </c>
      <c r="M15182">
        <v>2024</v>
      </c>
      <c r="O15182" t="str">
        <f t="shared" si="711"/>
        <v>RED WING SHOE COMPANY LLC-290958-LABEL, 2 CM X 2 CM-SIZE 40 R &amp; COUNTRY OF ORIGIN-PC</v>
      </c>
      <c r="P15182">
        <f>COUNTIF($O$3:O15182,O15182)</f>
        <v>41</v>
      </c>
      <c r="Q15182">
        <f t="shared" si="712"/>
        <v>17.330000000000002</v>
      </c>
      <c r="R15182">
        <f t="shared" si="713"/>
        <v>0</v>
      </c>
    </row>
    <row r="15183" spans="1:18" x14ac:dyDescent="0.25">
      <c r="A15183">
        <v>290958</v>
      </c>
      <c r="B15183" t="s">
        <v>7498</v>
      </c>
      <c r="C15183" t="s">
        <v>8892</v>
      </c>
      <c r="D15183" t="s">
        <v>8924</v>
      </c>
      <c r="E15183" t="s">
        <v>8929</v>
      </c>
      <c r="F15183" t="s">
        <v>535</v>
      </c>
      <c r="G15183" t="s">
        <v>41</v>
      </c>
      <c r="H15183">
        <v>0</v>
      </c>
      <c r="I15183">
        <v>0</v>
      </c>
      <c r="L15183" t="s">
        <v>269</v>
      </c>
      <c r="M15183">
        <v>2024</v>
      </c>
      <c r="O15183" t="str">
        <f t="shared" si="711"/>
        <v>RED WING SHOE COMPANY LLC-290958-LABEL, 2 CM X 2 CM-SIZE 40 R &amp; COUNTRY OF ORIGIN-PC</v>
      </c>
      <c r="P15183">
        <f>COUNTIF($O$3:O15183,O15183)</f>
        <v>42</v>
      </c>
      <c r="Q15183">
        <f t="shared" si="712"/>
        <v>17.330000000000002</v>
      </c>
      <c r="R15183">
        <f t="shared" si="713"/>
        <v>0</v>
      </c>
    </row>
    <row r="15184" spans="1:18" x14ac:dyDescent="0.25">
      <c r="A15184">
        <v>290958</v>
      </c>
      <c r="B15184" t="s">
        <v>7498</v>
      </c>
      <c r="C15184" t="s">
        <v>8892</v>
      </c>
      <c r="D15184" t="s">
        <v>7467</v>
      </c>
      <c r="E15184" t="s">
        <v>8930</v>
      </c>
      <c r="F15184" t="s">
        <v>535</v>
      </c>
      <c r="G15184" t="s">
        <v>280</v>
      </c>
      <c r="H15184">
        <v>0</v>
      </c>
      <c r="I15184">
        <v>0</v>
      </c>
      <c r="L15184" t="s">
        <v>269</v>
      </c>
      <c r="M15184">
        <v>2024</v>
      </c>
      <c r="O15184" t="str">
        <f t="shared" si="711"/>
        <v>RED WING SHOE COMPANY-290958-LABEL, 2 CM X 2 CM-SIZE 40 R &amp; COUNTRY OF ORIGIN-PC</v>
      </c>
      <c r="P15184">
        <f>COUNTIF($O$3:O15184,O15184)</f>
        <v>31</v>
      </c>
      <c r="Q15184">
        <f t="shared" si="712"/>
        <v>1.2200000000000006</v>
      </c>
      <c r="R15184">
        <f t="shared" si="713"/>
        <v>0</v>
      </c>
    </row>
    <row r="15185" spans="1:18" x14ac:dyDescent="0.25">
      <c r="A15185">
        <v>290958</v>
      </c>
      <c r="B15185" t="s">
        <v>7498</v>
      </c>
      <c r="C15185" t="s">
        <v>8892</v>
      </c>
      <c r="D15185" t="s">
        <v>7467</v>
      </c>
      <c r="E15185" t="s">
        <v>8931</v>
      </c>
      <c r="F15185" t="s">
        <v>535</v>
      </c>
      <c r="G15185" t="s">
        <v>280</v>
      </c>
      <c r="H15185">
        <v>0</v>
      </c>
      <c r="I15185">
        <v>0</v>
      </c>
      <c r="L15185" t="s">
        <v>269</v>
      </c>
      <c r="M15185">
        <v>2024</v>
      </c>
      <c r="O15185" t="str">
        <f t="shared" si="711"/>
        <v>RED WING SHOE COMPANY-290958-LABEL, 2 CM X 2 CM-SIZE 40 R &amp; COUNTRY OF ORIGIN-PC</v>
      </c>
      <c r="P15185">
        <f>COUNTIF($O$3:O15185,O15185)</f>
        <v>32</v>
      </c>
      <c r="Q15185">
        <f t="shared" si="712"/>
        <v>1.2200000000000006</v>
      </c>
      <c r="R15185">
        <f t="shared" si="713"/>
        <v>0</v>
      </c>
    </row>
    <row r="15186" spans="1:18" x14ac:dyDescent="0.25">
      <c r="A15186">
        <v>290958</v>
      </c>
      <c r="B15186" t="s">
        <v>7498</v>
      </c>
      <c r="C15186" t="s">
        <v>8892</v>
      </c>
      <c r="D15186" t="s">
        <v>7524</v>
      </c>
      <c r="E15186" t="s">
        <v>8932</v>
      </c>
      <c r="F15186" t="s">
        <v>535</v>
      </c>
      <c r="G15186" t="s">
        <v>41</v>
      </c>
      <c r="H15186">
        <v>50</v>
      </c>
      <c r="I15186">
        <v>0.35</v>
      </c>
      <c r="L15186" t="s">
        <v>269</v>
      </c>
      <c r="M15186">
        <v>2024</v>
      </c>
      <c r="O15186" t="str">
        <f t="shared" si="711"/>
        <v>RED WING SHOE COMPANY LLC-290958-LABEL, 2 CM X 2 CM-SIZE 40 R &amp; COUNTRY OF ORIGIN-PC</v>
      </c>
      <c r="P15186">
        <f>COUNTIF($O$3:O15186,O15186)</f>
        <v>43</v>
      </c>
      <c r="Q15186">
        <f t="shared" si="712"/>
        <v>17.330000000000002</v>
      </c>
      <c r="R15186">
        <f t="shared" si="713"/>
        <v>0</v>
      </c>
    </row>
    <row r="15187" spans="1:18" x14ac:dyDescent="0.25">
      <c r="A15187">
        <v>290958</v>
      </c>
      <c r="B15187" t="s">
        <v>7498</v>
      </c>
      <c r="C15187" t="s">
        <v>8892</v>
      </c>
      <c r="D15187" t="s">
        <v>7524</v>
      </c>
      <c r="E15187" t="s">
        <v>8841</v>
      </c>
      <c r="F15187" t="s">
        <v>535</v>
      </c>
      <c r="G15187" t="s">
        <v>280</v>
      </c>
      <c r="H15187">
        <v>19</v>
      </c>
      <c r="I15187">
        <v>0.13</v>
      </c>
      <c r="L15187" t="s">
        <v>269</v>
      </c>
      <c r="M15187">
        <v>2024</v>
      </c>
      <c r="O15187" t="str">
        <f t="shared" si="711"/>
        <v>RED WING SHOE COMPANY-290958-LABEL, 2 CM X 2 CM-SIZE 40 R &amp; COUNTRY OF ORIGIN-PC</v>
      </c>
      <c r="P15187">
        <f>COUNTIF($O$3:O15187,O15187)</f>
        <v>33</v>
      </c>
      <c r="Q15187">
        <f t="shared" si="712"/>
        <v>1.2200000000000006</v>
      </c>
      <c r="R15187">
        <f t="shared" si="713"/>
        <v>0</v>
      </c>
    </row>
    <row r="15188" spans="1:18" x14ac:dyDescent="0.25">
      <c r="A15188">
        <v>290958</v>
      </c>
      <c r="B15188" t="s">
        <v>7498</v>
      </c>
      <c r="C15188" t="s">
        <v>8892</v>
      </c>
      <c r="D15188" t="s">
        <v>7524</v>
      </c>
      <c r="E15188" t="s">
        <v>8842</v>
      </c>
      <c r="F15188" t="s">
        <v>535</v>
      </c>
      <c r="G15188" t="s">
        <v>280</v>
      </c>
      <c r="H15188">
        <v>0</v>
      </c>
      <c r="I15188">
        <v>0</v>
      </c>
      <c r="L15188" t="s">
        <v>269</v>
      </c>
      <c r="M15188">
        <v>2024</v>
      </c>
      <c r="O15188" t="str">
        <f t="shared" si="711"/>
        <v>RED WING SHOE COMPANY-290958-LABEL, 2 CM X 2 CM-SIZE 40 R &amp; COUNTRY OF ORIGIN-PC</v>
      </c>
      <c r="P15188">
        <f>COUNTIF($O$3:O15188,O15188)</f>
        <v>34</v>
      </c>
      <c r="Q15188">
        <f t="shared" si="712"/>
        <v>1.2200000000000006</v>
      </c>
      <c r="R15188">
        <f t="shared" si="713"/>
        <v>0</v>
      </c>
    </row>
    <row r="15189" spans="1:18" x14ac:dyDescent="0.25">
      <c r="A15189">
        <v>290958</v>
      </c>
      <c r="B15189" t="s">
        <v>7498</v>
      </c>
      <c r="C15189" t="s">
        <v>8892</v>
      </c>
      <c r="D15189" t="s">
        <v>7524</v>
      </c>
      <c r="E15189" t="s">
        <v>8888</v>
      </c>
      <c r="F15189" t="s">
        <v>535</v>
      </c>
      <c r="G15189" t="s">
        <v>41</v>
      </c>
      <c r="H15189">
        <v>60</v>
      </c>
      <c r="I15189">
        <v>0.41</v>
      </c>
      <c r="L15189" t="s">
        <v>269</v>
      </c>
      <c r="M15189">
        <v>2024</v>
      </c>
      <c r="O15189" t="str">
        <f t="shared" si="711"/>
        <v>RED WING SHOE COMPANY LLC-290958-LABEL, 2 CM X 2 CM-SIZE 40 R &amp; COUNTRY OF ORIGIN-PC</v>
      </c>
      <c r="P15189">
        <f>COUNTIF($O$3:O15189,O15189)</f>
        <v>44</v>
      </c>
      <c r="Q15189">
        <f t="shared" si="712"/>
        <v>17.330000000000002</v>
      </c>
      <c r="R15189">
        <f t="shared" si="713"/>
        <v>0</v>
      </c>
    </row>
    <row r="15190" spans="1:18" x14ac:dyDescent="0.25">
      <c r="A15190">
        <v>290958</v>
      </c>
      <c r="B15190" t="s">
        <v>7498</v>
      </c>
      <c r="C15190" t="s">
        <v>8892</v>
      </c>
      <c r="D15190" t="s">
        <v>7524</v>
      </c>
      <c r="E15190" t="s">
        <v>8843</v>
      </c>
      <c r="F15190" t="s">
        <v>535</v>
      </c>
      <c r="G15190" t="s">
        <v>41</v>
      </c>
      <c r="H15190">
        <v>0</v>
      </c>
      <c r="I15190">
        <v>0</v>
      </c>
      <c r="L15190" t="s">
        <v>269</v>
      </c>
      <c r="M15190">
        <v>2024</v>
      </c>
      <c r="O15190" t="str">
        <f t="shared" si="711"/>
        <v>RED WING SHOE COMPANY LLC-290958-LABEL, 2 CM X 2 CM-SIZE 40 R &amp; COUNTRY OF ORIGIN-PC</v>
      </c>
      <c r="P15190">
        <f>COUNTIF($O$3:O15190,O15190)</f>
        <v>45</v>
      </c>
      <c r="Q15190">
        <f t="shared" si="712"/>
        <v>17.330000000000002</v>
      </c>
      <c r="R15190">
        <f t="shared" si="713"/>
        <v>0</v>
      </c>
    </row>
    <row r="15191" spans="1:18" x14ac:dyDescent="0.25">
      <c r="A15191">
        <v>290958</v>
      </c>
      <c r="B15191" t="s">
        <v>7498</v>
      </c>
      <c r="C15191" t="s">
        <v>8892</v>
      </c>
      <c r="D15191" t="s">
        <v>7524</v>
      </c>
      <c r="E15191" t="s">
        <v>7525</v>
      </c>
      <c r="F15191" t="s">
        <v>535</v>
      </c>
      <c r="G15191" t="s">
        <v>41</v>
      </c>
      <c r="H15191">
        <v>2401</v>
      </c>
      <c r="I15191">
        <v>16.570000000000004</v>
      </c>
      <c r="L15191" t="s">
        <v>269</v>
      </c>
      <c r="M15191">
        <v>2024</v>
      </c>
      <c r="O15191" t="str">
        <f t="shared" si="711"/>
        <v>RED WING SHOE COMPANY LLC-290958-LABEL, 2 CM X 2 CM-SIZE 40 R &amp; COUNTRY OF ORIGIN-PC</v>
      </c>
      <c r="P15191">
        <f>COUNTIF($O$3:O15191,O15191)</f>
        <v>46</v>
      </c>
      <c r="Q15191">
        <f t="shared" si="712"/>
        <v>17.330000000000002</v>
      </c>
      <c r="R15191">
        <f t="shared" si="713"/>
        <v>0</v>
      </c>
    </row>
    <row r="15192" spans="1:18" x14ac:dyDescent="0.25">
      <c r="A15192">
        <v>290958</v>
      </c>
      <c r="B15192" t="s">
        <v>7498</v>
      </c>
      <c r="C15192" t="s">
        <v>8892</v>
      </c>
      <c r="D15192" t="s">
        <v>253</v>
      </c>
      <c r="E15192" t="s">
        <v>8933</v>
      </c>
      <c r="F15192" t="s">
        <v>535</v>
      </c>
      <c r="G15192" t="s">
        <v>41</v>
      </c>
      <c r="H15192">
        <v>0</v>
      </c>
      <c r="I15192">
        <v>0</v>
      </c>
      <c r="L15192" t="s">
        <v>269</v>
      </c>
      <c r="M15192">
        <v>2024</v>
      </c>
      <c r="O15192" t="str">
        <f t="shared" si="711"/>
        <v>RED WING SHOE COMPANY LLC-290958-LABEL, 2 CM X 2 CM-SIZE 40 R &amp; COUNTRY OF ORIGIN-PC</v>
      </c>
      <c r="P15192">
        <f>COUNTIF($O$3:O15192,O15192)</f>
        <v>47</v>
      </c>
      <c r="Q15192">
        <f t="shared" si="712"/>
        <v>17.330000000000002</v>
      </c>
      <c r="R15192">
        <f t="shared" si="713"/>
        <v>0</v>
      </c>
    </row>
    <row r="15193" spans="1:18" x14ac:dyDescent="0.25">
      <c r="A15193">
        <v>290958</v>
      </c>
      <c r="B15193" t="s">
        <v>7498</v>
      </c>
      <c r="C15193" t="s">
        <v>8892</v>
      </c>
      <c r="D15193" t="s">
        <v>253</v>
      </c>
      <c r="E15193" t="s">
        <v>8889</v>
      </c>
      <c r="F15193" t="s">
        <v>535</v>
      </c>
      <c r="G15193" t="s">
        <v>41</v>
      </c>
      <c r="H15193">
        <v>0</v>
      </c>
      <c r="I15193">
        <v>0</v>
      </c>
      <c r="L15193" t="s">
        <v>269</v>
      </c>
      <c r="M15193">
        <v>2024</v>
      </c>
      <c r="O15193" t="str">
        <f t="shared" si="711"/>
        <v>RED WING SHOE COMPANY LLC-290958-LABEL, 2 CM X 2 CM-SIZE 40 R &amp; COUNTRY OF ORIGIN-PC</v>
      </c>
      <c r="P15193">
        <f>COUNTIF($O$3:O15193,O15193)</f>
        <v>48</v>
      </c>
      <c r="Q15193">
        <f t="shared" si="712"/>
        <v>17.330000000000002</v>
      </c>
      <c r="R15193">
        <f t="shared" si="713"/>
        <v>0</v>
      </c>
    </row>
    <row r="15194" spans="1:18" x14ac:dyDescent="0.25">
      <c r="A15194">
        <v>290958</v>
      </c>
      <c r="B15194" t="s">
        <v>7498</v>
      </c>
      <c r="C15194" t="s">
        <v>8892</v>
      </c>
      <c r="D15194" t="s">
        <v>253</v>
      </c>
      <c r="E15194" t="s">
        <v>8844</v>
      </c>
      <c r="F15194" t="s">
        <v>535</v>
      </c>
      <c r="G15194" t="s">
        <v>41</v>
      </c>
      <c r="H15194">
        <v>0</v>
      </c>
      <c r="I15194">
        <v>0</v>
      </c>
      <c r="L15194" t="s">
        <v>269</v>
      </c>
      <c r="M15194">
        <v>2024</v>
      </c>
      <c r="O15194" t="str">
        <f t="shared" si="711"/>
        <v>RED WING SHOE COMPANY LLC-290958-LABEL, 2 CM X 2 CM-SIZE 40 R &amp; COUNTRY OF ORIGIN-PC</v>
      </c>
      <c r="P15194">
        <f>COUNTIF($O$3:O15194,O15194)</f>
        <v>49</v>
      </c>
      <c r="Q15194">
        <f t="shared" si="712"/>
        <v>17.330000000000002</v>
      </c>
      <c r="R15194">
        <f t="shared" si="713"/>
        <v>0</v>
      </c>
    </row>
    <row r="15195" spans="1:18" x14ac:dyDescent="0.25">
      <c r="A15195">
        <v>290958</v>
      </c>
      <c r="B15195" t="s">
        <v>7498</v>
      </c>
      <c r="C15195" t="s">
        <v>8892</v>
      </c>
      <c r="D15195" t="s">
        <v>253</v>
      </c>
      <c r="E15195" t="s">
        <v>8934</v>
      </c>
      <c r="F15195" t="s">
        <v>535</v>
      </c>
      <c r="G15195" t="s">
        <v>41</v>
      </c>
      <c r="H15195">
        <v>0</v>
      </c>
      <c r="I15195">
        <v>0</v>
      </c>
      <c r="L15195" t="s">
        <v>269</v>
      </c>
      <c r="M15195">
        <v>2024</v>
      </c>
      <c r="O15195" t="str">
        <f t="shared" si="711"/>
        <v>RED WING SHOE COMPANY LLC-290958-LABEL, 2 CM X 2 CM-SIZE 40 R &amp; COUNTRY OF ORIGIN-PC</v>
      </c>
      <c r="P15195">
        <f>COUNTIF($O$3:O15195,O15195)</f>
        <v>50</v>
      </c>
      <c r="Q15195">
        <f t="shared" si="712"/>
        <v>17.330000000000002</v>
      </c>
      <c r="R15195">
        <f t="shared" si="713"/>
        <v>0</v>
      </c>
    </row>
    <row r="15196" spans="1:18" x14ac:dyDescent="0.25">
      <c r="A15196">
        <v>290958</v>
      </c>
      <c r="B15196" t="s">
        <v>7498</v>
      </c>
      <c r="C15196" t="s">
        <v>8892</v>
      </c>
      <c r="D15196" t="s">
        <v>253</v>
      </c>
      <c r="E15196" t="s">
        <v>7526</v>
      </c>
      <c r="F15196" t="s">
        <v>535</v>
      </c>
      <c r="G15196" t="s">
        <v>41</v>
      </c>
      <c r="H15196">
        <v>0</v>
      </c>
      <c r="I15196">
        <v>0</v>
      </c>
      <c r="L15196" t="s">
        <v>269</v>
      </c>
      <c r="M15196">
        <v>2024</v>
      </c>
      <c r="O15196" t="str">
        <f t="shared" si="711"/>
        <v>RED WING SHOE COMPANY LLC-290958-LABEL, 2 CM X 2 CM-SIZE 40 R &amp; COUNTRY OF ORIGIN-PC</v>
      </c>
      <c r="P15196">
        <f>COUNTIF($O$3:O15196,O15196)</f>
        <v>51</v>
      </c>
      <c r="Q15196">
        <f t="shared" si="712"/>
        <v>17.330000000000002</v>
      </c>
      <c r="R15196">
        <f t="shared" si="713"/>
        <v>0</v>
      </c>
    </row>
    <row r="15197" spans="1:18" x14ac:dyDescent="0.25">
      <c r="A15197">
        <v>290958</v>
      </c>
      <c r="B15197" t="s">
        <v>7498</v>
      </c>
      <c r="C15197" t="s">
        <v>8892</v>
      </c>
      <c r="D15197" t="s">
        <v>253</v>
      </c>
      <c r="E15197" t="s">
        <v>8935</v>
      </c>
      <c r="F15197" t="s">
        <v>535</v>
      </c>
      <c r="G15197" t="s">
        <v>41</v>
      </c>
      <c r="H15197">
        <v>0</v>
      </c>
      <c r="I15197">
        <v>0</v>
      </c>
      <c r="L15197" t="s">
        <v>269</v>
      </c>
      <c r="M15197">
        <v>2024</v>
      </c>
      <c r="O15197" t="str">
        <f t="shared" si="711"/>
        <v>RED WING SHOE COMPANY LLC-290958-LABEL, 2 CM X 2 CM-SIZE 40 R &amp; COUNTRY OF ORIGIN-PC</v>
      </c>
      <c r="P15197">
        <f>COUNTIF($O$3:O15197,O15197)</f>
        <v>52</v>
      </c>
      <c r="Q15197">
        <f t="shared" si="712"/>
        <v>17.330000000000002</v>
      </c>
      <c r="R15197">
        <f t="shared" si="713"/>
        <v>0</v>
      </c>
    </row>
    <row r="15198" spans="1:18" x14ac:dyDescent="0.25">
      <c r="A15198">
        <v>290958</v>
      </c>
      <c r="B15198" t="s">
        <v>7498</v>
      </c>
      <c r="C15198" t="s">
        <v>8892</v>
      </c>
      <c r="D15198" t="s">
        <v>253</v>
      </c>
      <c r="E15198" t="s">
        <v>8936</v>
      </c>
      <c r="F15198" t="s">
        <v>535</v>
      </c>
      <c r="G15198" t="s">
        <v>41</v>
      </c>
      <c r="H15198">
        <v>0</v>
      </c>
      <c r="I15198">
        <v>0</v>
      </c>
      <c r="L15198" t="s">
        <v>269</v>
      </c>
      <c r="M15198">
        <v>2024</v>
      </c>
      <c r="O15198" t="str">
        <f t="shared" si="711"/>
        <v>RED WING SHOE COMPANY LLC-290958-LABEL, 2 CM X 2 CM-SIZE 40 R &amp; COUNTRY OF ORIGIN-PC</v>
      </c>
      <c r="P15198">
        <f>COUNTIF($O$3:O15198,O15198)</f>
        <v>53</v>
      </c>
      <c r="Q15198">
        <f t="shared" si="712"/>
        <v>17.330000000000002</v>
      </c>
      <c r="R15198">
        <f t="shared" si="713"/>
        <v>0</v>
      </c>
    </row>
    <row r="15199" spans="1:18" x14ac:dyDescent="0.25">
      <c r="A15199">
        <v>290958</v>
      </c>
      <c r="B15199" t="s">
        <v>7498</v>
      </c>
      <c r="C15199" t="s">
        <v>8892</v>
      </c>
      <c r="D15199" t="s">
        <v>253</v>
      </c>
      <c r="E15199" t="s">
        <v>8937</v>
      </c>
      <c r="F15199" t="s">
        <v>535</v>
      </c>
      <c r="G15199" t="s">
        <v>41</v>
      </c>
      <c r="H15199">
        <v>0</v>
      </c>
      <c r="I15199">
        <v>0</v>
      </c>
      <c r="L15199" t="s">
        <v>269</v>
      </c>
      <c r="M15199">
        <v>2024</v>
      </c>
      <c r="O15199" t="str">
        <f t="shared" si="711"/>
        <v>RED WING SHOE COMPANY LLC-290958-LABEL, 2 CM X 2 CM-SIZE 40 R &amp; COUNTRY OF ORIGIN-PC</v>
      </c>
      <c r="P15199">
        <f>COUNTIF($O$3:O15199,O15199)</f>
        <v>54</v>
      </c>
      <c r="Q15199">
        <f t="shared" si="712"/>
        <v>17.330000000000002</v>
      </c>
      <c r="R15199">
        <f t="shared" si="713"/>
        <v>0</v>
      </c>
    </row>
    <row r="15200" spans="1:18" x14ac:dyDescent="0.25">
      <c r="A15200">
        <v>290958</v>
      </c>
      <c r="B15200" t="s">
        <v>7498</v>
      </c>
      <c r="C15200" t="s">
        <v>8892</v>
      </c>
      <c r="D15200" t="s">
        <v>253</v>
      </c>
      <c r="E15200" t="s">
        <v>8938</v>
      </c>
      <c r="F15200" t="s">
        <v>535</v>
      </c>
      <c r="G15200" t="s">
        <v>41</v>
      </c>
      <c r="H15200">
        <v>0</v>
      </c>
      <c r="I15200">
        <v>0</v>
      </c>
      <c r="L15200" t="s">
        <v>269</v>
      </c>
      <c r="M15200">
        <v>2024</v>
      </c>
      <c r="O15200" t="str">
        <f t="shared" si="711"/>
        <v>RED WING SHOE COMPANY LLC-290958-LABEL, 2 CM X 2 CM-SIZE 40 R &amp; COUNTRY OF ORIGIN-PC</v>
      </c>
      <c r="P15200">
        <f>COUNTIF($O$3:O15200,O15200)</f>
        <v>55</v>
      </c>
      <c r="Q15200">
        <f t="shared" si="712"/>
        <v>17.330000000000002</v>
      </c>
      <c r="R15200">
        <f t="shared" si="713"/>
        <v>0</v>
      </c>
    </row>
    <row r="15201" spans="1:18" x14ac:dyDescent="0.25">
      <c r="A15201">
        <v>290958</v>
      </c>
      <c r="B15201" t="s">
        <v>7498</v>
      </c>
      <c r="C15201" t="s">
        <v>8892</v>
      </c>
      <c r="D15201" t="s">
        <v>253</v>
      </c>
      <c r="E15201" t="s">
        <v>8939</v>
      </c>
      <c r="F15201" t="s">
        <v>535</v>
      </c>
      <c r="G15201" t="s">
        <v>47</v>
      </c>
      <c r="H15201">
        <v>0</v>
      </c>
      <c r="I15201">
        <v>0</v>
      </c>
      <c r="L15201" t="s">
        <v>269</v>
      </c>
      <c r="M15201">
        <v>2024</v>
      </c>
      <c r="O15201" t="str">
        <f t="shared" si="711"/>
        <v>H&amp;M-290958-LABEL, 2 CM X 2 CM-SIZE 40 R &amp; COUNTRY OF ORIGIN-PC</v>
      </c>
      <c r="P15201">
        <f>COUNTIF($O$3:O15201,O15201)</f>
        <v>3</v>
      </c>
      <c r="Q15201">
        <f t="shared" si="712"/>
        <v>0</v>
      </c>
      <c r="R15201">
        <f t="shared" si="713"/>
        <v>0</v>
      </c>
    </row>
    <row r="15202" spans="1:18" x14ac:dyDescent="0.25">
      <c r="A15202">
        <v>290958</v>
      </c>
      <c r="B15202" t="s">
        <v>7498</v>
      </c>
      <c r="C15202" t="s">
        <v>8892</v>
      </c>
      <c r="D15202" t="s">
        <v>253</v>
      </c>
      <c r="E15202" t="s">
        <v>8891</v>
      </c>
      <c r="F15202" t="s">
        <v>535</v>
      </c>
      <c r="G15202" t="s">
        <v>47</v>
      </c>
      <c r="H15202">
        <v>0</v>
      </c>
      <c r="I15202">
        <v>0</v>
      </c>
      <c r="L15202" t="s">
        <v>269</v>
      </c>
      <c r="M15202">
        <v>2024</v>
      </c>
      <c r="O15202" t="str">
        <f t="shared" si="711"/>
        <v>H&amp;M-290958-LABEL, 2 CM X 2 CM-SIZE 40 R &amp; COUNTRY OF ORIGIN-PC</v>
      </c>
      <c r="P15202">
        <f>COUNTIF($O$3:O15202,O15202)</f>
        <v>4</v>
      </c>
      <c r="Q15202">
        <f t="shared" si="712"/>
        <v>0</v>
      </c>
      <c r="R15202">
        <f t="shared" si="713"/>
        <v>0</v>
      </c>
    </row>
    <row r="15203" spans="1:18" x14ac:dyDescent="0.25">
      <c r="A15203">
        <v>290958</v>
      </c>
      <c r="B15203" t="s">
        <v>7498</v>
      </c>
      <c r="C15203" t="s">
        <v>8892</v>
      </c>
      <c r="D15203" t="s">
        <v>253</v>
      </c>
      <c r="E15203" t="s">
        <v>8850</v>
      </c>
      <c r="F15203" t="s">
        <v>535</v>
      </c>
      <c r="G15203" t="s">
        <v>47</v>
      </c>
      <c r="H15203">
        <v>0</v>
      </c>
      <c r="I15203">
        <v>0</v>
      </c>
      <c r="L15203" t="s">
        <v>269</v>
      </c>
      <c r="M15203">
        <v>2024</v>
      </c>
      <c r="O15203" t="str">
        <f t="shared" si="711"/>
        <v>H&amp;M-290958-LABEL, 2 CM X 2 CM-SIZE 40 R &amp; COUNTRY OF ORIGIN-PC</v>
      </c>
      <c r="P15203">
        <f>COUNTIF($O$3:O15203,O15203)</f>
        <v>5</v>
      </c>
      <c r="Q15203">
        <f t="shared" si="712"/>
        <v>0</v>
      </c>
      <c r="R15203">
        <f t="shared" si="713"/>
        <v>0</v>
      </c>
    </row>
    <row r="15204" spans="1:18" x14ac:dyDescent="0.25">
      <c r="A15204">
        <v>290958</v>
      </c>
      <c r="B15204" t="s">
        <v>7498</v>
      </c>
      <c r="C15204" t="s">
        <v>8892</v>
      </c>
      <c r="D15204" t="s">
        <v>253</v>
      </c>
      <c r="E15204" t="s">
        <v>8851</v>
      </c>
      <c r="F15204" t="s">
        <v>535</v>
      </c>
      <c r="G15204" t="s">
        <v>41</v>
      </c>
      <c r="H15204">
        <v>0</v>
      </c>
      <c r="I15204">
        <v>0</v>
      </c>
      <c r="L15204" t="s">
        <v>269</v>
      </c>
      <c r="M15204">
        <v>2024</v>
      </c>
      <c r="O15204" t="str">
        <f t="shared" si="711"/>
        <v>RED WING SHOE COMPANY LLC-290958-LABEL, 2 CM X 2 CM-SIZE 40 R &amp; COUNTRY OF ORIGIN-PC</v>
      </c>
      <c r="P15204">
        <f>COUNTIF($O$3:O15204,O15204)</f>
        <v>56</v>
      </c>
      <c r="Q15204">
        <f t="shared" si="712"/>
        <v>17.330000000000002</v>
      </c>
      <c r="R15204">
        <f t="shared" si="713"/>
        <v>0</v>
      </c>
    </row>
    <row r="15205" spans="1:18" x14ac:dyDescent="0.25">
      <c r="A15205">
        <v>290958</v>
      </c>
      <c r="B15205" t="s">
        <v>7498</v>
      </c>
      <c r="C15205" t="s">
        <v>8892</v>
      </c>
      <c r="E15205">
        <v>24001105</v>
      </c>
      <c r="F15205" t="s">
        <v>535</v>
      </c>
      <c r="G15205" t="s">
        <v>37</v>
      </c>
      <c r="H15205">
        <v>0</v>
      </c>
      <c r="L15205" t="s">
        <v>269</v>
      </c>
      <c r="M15205">
        <v>2024</v>
      </c>
      <c r="O15205" t="str">
        <f t="shared" si="711"/>
        <v>MARUBENI CORPORATION JEPANG-290958-LABEL, 2 CM X 2 CM-SIZE 40 R &amp; COUNTRY OF ORIGIN-PC</v>
      </c>
      <c r="P15205">
        <f>COUNTIF($O$3:O15205,O15205)</f>
        <v>1</v>
      </c>
      <c r="Q15205">
        <f t="shared" si="712"/>
        <v>0</v>
      </c>
      <c r="R15205">
        <f t="shared" si="713"/>
        <v>0</v>
      </c>
    </row>
    <row r="15206" spans="1:18" x14ac:dyDescent="0.25">
      <c r="A15206">
        <v>290958</v>
      </c>
      <c r="B15206" t="s">
        <v>7498</v>
      </c>
      <c r="C15206" t="s">
        <v>8892</v>
      </c>
      <c r="E15206">
        <v>24001108</v>
      </c>
      <c r="F15206" t="s">
        <v>535</v>
      </c>
      <c r="G15206" t="s">
        <v>37</v>
      </c>
      <c r="H15206">
        <v>0</v>
      </c>
      <c r="L15206" t="s">
        <v>269</v>
      </c>
      <c r="M15206">
        <v>2024</v>
      </c>
      <c r="O15206" t="str">
        <f t="shared" si="711"/>
        <v>MARUBENI CORPORATION JEPANG-290958-LABEL, 2 CM X 2 CM-SIZE 40 R &amp; COUNTRY OF ORIGIN-PC</v>
      </c>
      <c r="P15206">
        <f>COUNTIF($O$3:O15206,O15206)</f>
        <v>2</v>
      </c>
      <c r="Q15206">
        <f t="shared" si="712"/>
        <v>0</v>
      </c>
      <c r="R15206">
        <f t="shared" si="713"/>
        <v>0</v>
      </c>
    </row>
    <row r="15207" spans="1:18" x14ac:dyDescent="0.25">
      <c r="A15207">
        <v>290958</v>
      </c>
      <c r="B15207" t="s">
        <v>7498</v>
      </c>
      <c r="C15207" t="s">
        <v>8892</v>
      </c>
      <c r="F15207" t="s">
        <v>535</v>
      </c>
      <c r="G15207" t="s">
        <v>22</v>
      </c>
      <c r="L15207" t="s">
        <v>269</v>
      </c>
      <c r="M15207">
        <v>2024</v>
      </c>
      <c r="O15207" t="str">
        <f t="shared" si="711"/>
        <v>ITOCHU CORPORATION TOKSD SECTI-290958-LABEL, 2 CM X 2 CM-SIZE 40 R &amp; COUNTRY OF ORIGIN-PC</v>
      </c>
      <c r="P15207">
        <f>COUNTIF($O$3:O15207,O15207)</f>
        <v>2</v>
      </c>
      <c r="Q15207">
        <f t="shared" si="712"/>
        <v>0</v>
      </c>
      <c r="R15207">
        <f t="shared" si="713"/>
        <v>0</v>
      </c>
    </row>
    <row r="15208" spans="1:18" x14ac:dyDescent="0.25">
      <c r="A15208">
        <v>290959</v>
      </c>
      <c r="B15208" t="s">
        <v>7498</v>
      </c>
      <c r="C15208" t="s">
        <v>8940</v>
      </c>
      <c r="D15208" t="s">
        <v>8893</v>
      </c>
      <c r="E15208" t="s">
        <v>8894</v>
      </c>
      <c r="F15208" t="s">
        <v>535</v>
      </c>
      <c r="G15208" t="s">
        <v>41</v>
      </c>
      <c r="H15208">
        <v>0</v>
      </c>
      <c r="I15208">
        <v>0</v>
      </c>
      <c r="J15208" t="s">
        <v>23</v>
      </c>
      <c r="K15208" t="s">
        <v>23</v>
      </c>
      <c r="L15208" t="s">
        <v>269</v>
      </c>
      <c r="M15208">
        <v>2024</v>
      </c>
      <c r="O15208" t="str">
        <f t="shared" si="711"/>
        <v>RED WING SHOE COMPANY LLC-290959-LABEL, 2 CM X 2 CM-SIZE 42 R &amp; COUNTRY OF ORIGIN-PC</v>
      </c>
      <c r="P15208">
        <f>COUNTIF($O$3:O15208,O15208)</f>
        <v>1</v>
      </c>
      <c r="Q15208">
        <f t="shared" si="712"/>
        <v>28.12</v>
      </c>
      <c r="R15208">
        <f t="shared" si="713"/>
        <v>0</v>
      </c>
    </row>
    <row r="15209" spans="1:18" x14ac:dyDescent="0.25">
      <c r="A15209">
        <v>290959</v>
      </c>
      <c r="B15209" t="s">
        <v>7498</v>
      </c>
      <c r="C15209" t="s">
        <v>8940</v>
      </c>
      <c r="D15209" t="s">
        <v>8893</v>
      </c>
      <c r="E15209" t="s">
        <v>8895</v>
      </c>
      <c r="F15209" t="s">
        <v>535</v>
      </c>
      <c r="G15209" t="s">
        <v>41</v>
      </c>
      <c r="H15209">
        <v>0</v>
      </c>
      <c r="I15209">
        <v>0</v>
      </c>
      <c r="L15209" t="s">
        <v>269</v>
      </c>
      <c r="M15209">
        <v>2024</v>
      </c>
      <c r="O15209" t="str">
        <f t="shared" si="711"/>
        <v>RED WING SHOE COMPANY LLC-290959-LABEL, 2 CM X 2 CM-SIZE 42 R &amp; COUNTRY OF ORIGIN-PC</v>
      </c>
      <c r="P15209">
        <f>COUNTIF($O$3:O15209,O15209)</f>
        <v>2</v>
      </c>
      <c r="Q15209">
        <f t="shared" si="712"/>
        <v>28.12</v>
      </c>
      <c r="R15209">
        <f t="shared" si="713"/>
        <v>0</v>
      </c>
    </row>
    <row r="15210" spans="1:18" x14ac:dyDescent="0.25">
      <c r="A15210">
        <v>290959</v>
      </c>
      <c r="B15210" t="s">
        <v>7498</v>
      </c>
      <c r="C15210" t="s">
        <v>8940</v>
      </c>
      <c r="D15210" t="s">
        <v>8893</v>
      </c>
      <c r="E15210" t="s">
        <v>8896</v>
      </c>
      <c r="F15210" t="s">
        <v>535</v>
      </c>
      <c r="G15210" t="s">
        <v>41</v>
      </c>
      <c r="H15210">
        <v>0</v>
      </c>
      <c r="I15210">
        <v>0</v>
      </c>
      <c r="L15210" t="s">
        <v>269</v>
      </c>
      <c r="M15210">
        <v>2024</v>
      </c>
      <c r="O15210" t="str">
        <f t="shared" si="711"/>
        <v>RED WING SHOE COMPANY LLC-290959-LABEL, 2 CM X 2 CM-SIZE 42 R &amp; COUNTRY OF ORIGIN-PC</v>
      </c>
      <c r="P15210">
        <f>COUNTIF($O$3:O15210,O15210)</f>
        <v>3</v>
      </c>
      <c r="Q15210">
        <f t="shared" si="712"/>
        <v>28.12</v>
      </c>
      <c r="R15210">
        <f t="shared" si="713"/>
        <v>0</v>
      </c>
    </row>
    <row r="15211" spans="1:18" x14ac:dyDescent="0.25">
      <c r="A15211">
        <v>290959</v>
      </c>
      <c r="B15211" t="s">
        <v>7498</v>
      </c>
      <c r="C15211" t="s">
        <v>8940</v>
      </c>
      <c r="D15211" t="s">
        <v>663</v>
      </c>
      <c r="E15211">
        <v>2776044</v>
      </c>
      <c r="F15211" t="s">
        <v>535</v>
      </c>
      <c r="G15211" t="s">
        <v>22</v>
      </c>
      <c r="H15211">
        <v>0</v>
      </c>
      <c r="I15211">
        <v>0</v>
      </c>
      <c r="L15211" t="s">
        <v>269</v>
      </c>
      <c r="M15211">
        <v>2024</v>
      </c>
      <c r="O15211" t="str">
        <f t="shared" si="711"/>
        <v>ITOCHU CORPORATION TOKSD SECTI-290959-LABEL, 2 CM X 2 CM-SIZE 42 R &amp; COUNTRY OF ORIGIN-PC</v>
      </c>
      <c r="P15211">
        <f>COUNTIF($O$3:O15211,O15211)</f>
        <v>1</v>
      </c>
      <c r="Q15211">
        <f t="shared" si="712"/>
        <v>0</v>
      </c>
      <c r="R15211">
        <f t="shared" si="713"/>
        <v>0</v>
      </c>
    </row>
    <row r="15212" spans="1:18" x14ac:dyDescent="0.25">
      <c r="A15212">
        <v>290959</v>
      </c>
      <c r="B15212" t="s">
        <v>7498</v>
      </c>
      <c r="C15212" t="s">
        <v>8940</v>
      </c>
      <c r="D15212" t="s">
        <v>663</v>
      </c>
      <c r="E15212" t="s">
        <v>8941</v>
      </c>
      <c r="F15212" t="s">
        <v>535</v>
      </c>
      <c r="G15212" t="s">
        <v>41</v>
      </c>
      <c r="H15212">
        <v>0</v>
      </c>
      <c r="I15212">
        <v>0</v>
      </c>
      <c r="L15212" t="s">
        <v>269</v>
      </c>
      <c r="M15212">
        <v>2024</v>
      </c>
      <c r="O15212" t="str">
        <f t="shared" si="711"/>
        <v>RED WING SHOE COMPANY LLC-290959-LABEL, 2 CM X 2 CM-SIZE 42 R &amp; COUNTRY OF ORIGIN-PC</v>
      </c>
      <c r="P15212">
        <f>COUNTIF($O$3:O15212,O15212)</f>
        <v>4</v>
      </c>
      <c r="Q15212">
        <f t="shared" si="712"/>
        <v>28.12</v>
      </c>
      <c r="R15212">
        <f t="shared" si="713"/>
        <v>0</v>
      </c>
    </row>
    <row r="15213" spans="1:18" x14ac:dyDescent="0.25">
      <c r="A15213">
        <v>290959</v>
      </c>
      <c r="B15213" t="s">
        <v>7498</v>
      </c>
      <c r="C15213" t="s">
        <v>8940</v>
      </c>
      <c r="D15213" t="s">
        <v>663</v>
      </c>
      <c r="E15213" t="s">
        <v>7500</v>
      </c>
      <c r="F15213" t="s">
        <v>535</v>
      </c>
      <c r="G15213" t="s">
        <v>41</v>
      </c>
      <c r="H15213">
        <v>0</v>
      </c>
      <c r="I15213">
        <v>0</v>
      </c>
      <c r="L15213" t="s">
        <v>269</v>
      </c>
      <c r="M15213">
        <v>2024</v>
      </c>
      <c r="O15213" t="str">
        <f t="shared" si="711"/>
        <v>RED WING SHOE COMPANY LLC-290959-LABEL, 2 CM X 2 CM-SIZE 42 R &amp; COUNTRY OF ORIGIN-PC</v>
      </c>
      <c r="P15213">
        <f>COUNTIF($O$3:O15213,O15213)</f>
        <v>5</v>
      </c>
      <c r="Q15213">
        <f t="shared" si="712"/>
        <v>28.12</v>
      </c>
      <c r="R15213">
        <f t="shared" si="713"/>
        <v>0</v>
      </c>
    </row>
    <row r="15214" spans="1:18" x14ac:dyDescent="0.25">
      <c r="A15214">
        <v>290959</v>
      </c>
      <c r="B15214" t="s">
        <v>7498</v>
      </c>
      <c r="C15214" t="s">
        <v>8940</v>
      </c>
      <c r="D15214" t="s">
        <v>663</v>
      </c>
      <c r="E15214" t="s">
        <v>7001</v>
      </c>
      <c r="F15214" t="s">
        <v>535</v>
      </c>
      <c r="G15214" t="s">
        <v>41</v>
      </c>
      <c r="H15214">
        <v>0</v>
      </c>
      <c r="I15214">
        <v>0</v>
      </c>
      <c r="L15214" t="s">
        <v>269</v>
      </c>
      <c r="M15214">
        <v>2024</v>
      </c>
      <c r="O15214" t="str">
        <f t="shared" si="711"/>
        <v>RED WING SHOE COMPANY LLC-290959-LABEL, 2 CM X 2 CM-SIZE 42 R &amp; COUNTRY OF ORIGIN-PC</v>
      </c>
      <c r="P15214">
        <f>COUNTIF($O$3:O15214,O15214)</f>
        <v>6</v>
      </c>
      <c r="Q15214">
        <f t="shared" si="712"/>
        <v>28.12</v>
      </c>
      <c r="R15214">
        <f t="shared" si="713"/>
        <v>0</v>
      </c>
    </row>
    <row r="15215" spans="1:18" x14ac:dyDescent="0.25">
      <c r="A15215">
        <v>290959</v>
      </c>
      <c r="B15215" t="s">
        <v>7498</v>
      </c>
      <c r="C15215" t="s">
        <v>8940</v>
      </c>
      <c r="D15215" t="s">
        <v>663</v>
      </c>
      <c r="E15215" t="s">
        <v>8942</v>
      </c>
      <c r="F15215" t="s">
        <v>535</v>
      </c>
      <c r="G15215" t="s">
        <v>41</v>
      </c>
      <c r="H15215">
        <v>0</v>
      </c>
      <c r="I15215">
        <v>0</v>
      </c>
      <c r="L15215" t="s">
        <v>269</v>
      </c>
      <c r="M15215">
        <v>2024</v>
      </c>
      <c r="O15215" t="str">
        <f t="shared" si="711"/>
        <v>RED WING SHOE COMPANY LLC-290959-LABEL, 2 CM X 2 CM-SIZE 42 R &amp; COUNTRY OF ORIGIN-PC</v>
      </c>
      <c r="P15215">
        <f>COUNTIF($O$3:O15215,O15215)</f>
        <v>7</v>
      </c>
      <c r="Q15215">
        <f t="shared" si="712"/>
        <v>28.12</v>
      </c>
      <c r="R15215">
        <f t="shared" si="713"/>
        <v>0</v>
      </c>
    </row>
    <row r="15216" spans="1:18" x14ac:dyDescent="0.25">
      <c r="A15216">
        <v>290959</v>
      </c>
      <c r="B15216" t="s">
        <v>7498</v>
      </c>
      <c r="C15216" t="s">
        <v>8940</v>
      </c>
      <c r="D15216" t="s">
        <v>663</v>
      </c>
      <c r="E15216" t="s">
        <v>8943</v>
      </c>
      <c r="F15216" t="s">
        <v>535</v>
      </c>
      <c r="G15216" t="s">
        <v>41</v>
      </c>
      <c r="H15216">
        <v>0</v>
      </c>
      <c r="I15216">
        <v>0</v>
      </c>
      <c r="L15216" t="s">
        <v>269</v>
      </c>
      <c r="M15216">
        <v>2024</v>
      </c>
      <c r="O15216" t="str">
        <f t="shared" si="711"/>
        <v>RED WING SHOE COMPANY LLC-290959-LABEL, 2 CM X 2 CM-SIZE 42 R &amp; COUNTRY OF ORIGIN-PC</v>
      </c>
      <c r="P15216">
        <f>COUNTIF($O$3:O15216,O15216)</f>
        <v>8</v>
      </c>
      <c r="Q15216">
        <f t="shared" si="712"/>
        <v>28.12</v>
      </c>
      <c r="R15216">
        <f t="shared" si="713"/>
        <v>0</v>
      </c>
    </row>
    <row r="15217" spans="1:18" x14ac:dyDescent="0.25">
      <c r="A15217">
        <v>290959</v>
      </c>
      <c r="B15217" t="s">
        <v>7498</v>
      </c>
      <c r="C15217" t="s">
        <v>8940</v>
      </c>
      <c r="D15217" t="s">
        <v>663</v>
      </c>
      <c r="E15217" t="s">
        <v>8944</v>
      </c>
      <c r="F15217" t="s">
        <v>535</v>
      </c>
      <c r="G15217" t="s">
        <v>41</v>
      </c>
      <c r="H15217">
        <v>0</v>
      </c>
      <c r="I15217">
        <v>-2.3245294578089215E-16</v>
      </c>
      <c r="L15217" t="s">
        <v>269</v>
      </c>
      <c r="M15217">
        <v>2024</v>
      </c>
      <c r="O15217" t="str">
        <f t="shared" si="711"/>
        <v>RED WING SHOE COMPANY LLC-290959-LABEL, 2 CM X 2 CM-SIZE 42 R &amp; COUNTRY OF ORIGIN-PC</v>
      </c>
      <c r="P15217">
        <f>COUNTIF($O$3:O15217,O15217)</f>
        <v>9</v>
      </c>
      <c r="Q15217">
        <f t="shared" si="712"/>
        <v>28.12</v>
      </c>
      <c r="R15217">
        <f t="shared" si="713"/>
        <v>0</v>
      </c>
    </row>
    <row r="15218" spans="1:18" x14ac:dyDescent="0.25">
      <c r="A15218">
        <v>290959</v>
      </c>
      <c r="B15218" t="s">
        <v>7498</v>
      </c>
      <c r="C15218" t="s">
        <v>8940</v>
      </c>
      <c r="D15218" t="s">
        <v>663</v>
      </c>
      <c r="E15218" t="s">
        <v>8945</v>
      </c>
      <c r="F15218" t="s">
        <v>535</v>
      </c>
      <c r="G15218" t="s">
        <v>41</v>
      </c>
      <c r="H15218">
        <v>0</v>
      </c>
      <c r="I15218">
        <v>0</v>
      </c>
      <c r="L15218" t="s">
        <v>269</v>
      </c>
      <c r="M15218">
        <v>2024</v>
      </c>
      <c r="O15218" t="str">
        <f t="shared" si="711"/>
        <v>RED WING SHOE COMPANY LLC-290959-LABEL, 2 CM X 2 CM-SIZE 42 R &amp; COUNTRY OF ORIGIN-PC</v>
      </c>
      <c r="P15218">
        <f>COUNTIF($O$3:O15218,O15218)</f>
        <v>10</v>
      </c>
      <c r="Q15218">
        <f t="shared" si="712"/>
        <v>28.12</v>
      </c>
      <c r="R15218">
        <f t="shared" si="713"/>
        <v>0</v>
      </c>
    </row>
    <row r="15219" spans="1:18" x14ac:dyDescent="0.25">
      <c r="A15219">
        <v>290959</v>
      </c>
      <c r="B15219" t="s">
        <v>7498</v>
      </c>
      <c r="C15219" t="s">
        <v>8940</v>
      </c>
      <c r="D15219" t="s">
        <v>663</v>
      </c>
      <c r="E15219" t="s">
        <v>8946</v>
      </c>
      <c r="F15219" t="s">
        <v>535</v>
      </c>
      <c r="G15219" t="s">
        <v>41</v>
      </c>
      <c r="H15219">
        <v>0</v>
      </c>
      <c r="I15219">
        <v>0</v>
      </c>
      <c r="L15219" t="s">
        <v>269</v>
      </c>
      <c r="M15219">
        <v>2024</v>
      </c>
      <c r="O15219" t="str">
        <f t="shared" si="711"/>
        <v>RED WING SHOE COMPANY LLC-290959-LABEL, 2 CM X 2 CM-SIZE 42 R &amp; COUNTRY OF ORIGIN-PC</v>
      </c>
      <c r="P15219">
        <f>COUNTIF($O$3:O15219,O15219)</f>
        <v>11</v>
      </c>
      <c r="Q15219">
        <f t="shared" si="712"/>
        <v>28.12</v>
      </c>
      <c r="R15219">
        <f t="shared" si="713"/>
        <v>0</v>
      </c>
    </row>
    <row r="15220" spans="1:18" x14ac:dyDescent="0.25">
      <c r="A15220">
        <v>290959</v>
      </c>
      <c r="B15220" t="s">
        <v>7498</v>
      </c>
      <c r="C15220" t="s">
        <v>8940</v>
      </c>
      <c r="D15220" t="s">
        <v>663</v>
      </c>
      <c r="E15220" t="s">
        <v>8947</v>
      </c>
      <c r="F15220" t="s">
        <v>535</v>
      </c>
      <c r="G15220" t="s">
        <v>41</v>
      </c>
      <c r="H15220">
        <v>0</v>
      </c>
      <c r="I15220">
        <v>0</v>
      </c>
      <c r="L15220" t="s">
        <v>269</v>
      </c>
      <c r="M15220">
        <v>2024</v>
      </c>
      <c r="O15220" t="str">
        <f t="shared" si="711"/>
        <v>RED WING SHOE COMPANY LLC-290959-LABEL, 2 CM X 2 CM-SIZE 42 R &amp; COUNTRY OF ORIGIN-PC</v>
      </c>
      <c r="P15220">
        <f>COUNTIF($O$3:O15220,O15220)</f>
        <v>12</v>
      </c>
      <c r="Q15220">
        <f t="shared" si="712"/>
        <v>28.12</v>
      </c>
      <c r="R15220">
        <f t="shared" si="713"/>
        <v>0</v>
      </c>
    </row>
    <row r="15221" spans="1:18" x14ac:dyDescent="0.25">
      <c r="A15221">
        <v>290959</v>
      </c>
      <c r="B15221" t="s">
        <v>7498</v>
      </c>
      <c r="C15221" t="s">
        <v>8940</v>
      </c>
      <c r="D15221" t="s">
        <v>663</v>
      </c>
      <c r="E15221" t="s">
        <v>8948</v>
      </c>
      <c r="F15221" t="s">
        <v>535</v>
      </c>
      <c r="G15221" t="s">
        <v>41</v>
      </c>
      <c r="H15221">
        <v>0</v>
      </c>
      <c r="I15221">
        <v>0</v>
      </c>
      <c r="L15221" t="s">
        <v>269</v>
      </c>
      <c r="M15221">
        <v>2024</v>
      </c>
      <c r="O15221" t="str">
        <f t="shared" si="711"/>
        <v>RED WING SHOE COMPANY LLC-290959-LABEL, 2 CM X 2 CM-SIZE 42 R &amp; COUNTRY OF ORIGIN-PC</v>
      </c>
      <c r="P15221">
        <f>COUNTIF($O$3:O15221,O15221)</f>
        <v>13</v>
      </c>
      <c r="Q15221">
        <f t="shared" si="712"/>
        <v>28.12</v>
      </c>
      <c r="R15221">
        <f t="shared" si="713"/>
        <v>0</v>
      </c>
    </row>
    <row r="15222" spans="1:18" x14ac:dyDescent="0.25">
      <c r="A15222">
        <v>290959</v>
      </c>
      <c r="B15222" t="s">
        <v>7498</v>
      </c>
      <c r="C15222" t="s">
        <v>8940</v>
      </c>
      <c r="D15222" t="s">
        <v>663</v>
      </c>
      <c r="E15222" t="s">
        <v>8753</v>
      </c>
      <c r="F15222" t="s">
        <v>535</v>
      </c>
      <c r="G15222" t="s">
        <v>41</v>
      </c>
      <c r="H15222">
        <v>0</v>
      </c>
      <c r="I15222">
        <v>0</v>
      </c>
      <c r="L15222" t="s">
        <v>269</v>
      </c>
      <c r="M15222">
        <v>2024</v>
      </c>
      <c r="O15222" t="str">
        <f t="shared" si="711"/>
        <v>RED WING SHOE COMPANY LLC-290959-LABEL, 2 CM X 2 CM-SIZE 42 R &amp; COUNTRY OF ORIGIN-PC</v>
      </c>
      <c r="P15222">
        <f>COUNTIF($O$3:O15222,O15222)</f>
        <v>14</v>
      </c>
      <c r="Q15222">
        <f t="shared" si="712"/>
        <v>28.12</v>
      </c>
      <c r="R15222">
        <f t="shared" si="713"/>
        <v>0</v>
      </c>
    </row>
    <row r="15223" spans="1:18" x14ac:dyDescent="0.25">
      <c r="A15223">
        <v>290959</v>
      </c>
      <c r="B15223" t="s">
        <v>7498</v>
      </c>
      <c r="C15223" t="s">
        <v>8940</v>
      </c>
      <c r="D15223" t="s">
        <v>663</v>
      </c>
      <c r="E15223" t="s">
        <v>8754</v>
      </c>
      <c r="F15223" t="s">
        <v>535</v>
      </c>
      <c r="G15223" t="s">
        <v>280</v>
      </c>
      <c r="H15223">
        <v>0</v>
      </c>
      <c r="I15223">
        <v>0</v>
      </c>
      <c r="L15223" t="s">
        <v>269</v>
      </c>
      <c r="M15223">
        <v>2024</v>
      </c>
      <c r="O15223" t="str">
        <f t="shared" si="711"/>
        <v>RED WING SHOE COMPANY-290959-LABEL, 2 CM X 2 CM-SIZE 42 R &amp; COUNTRY OF ORIGIN-PC</v>
      </c>
      <c r="P15223">
        <f>COUNTIF($O$3:O15223,O15223)</f>
        <v>1</v>
      </c>
      <c r="Q15223">
        <f t="shared" si="712"/>
        <v>3.6000000000000014</v>
      </c>
      <c r="R15223">
        <f t="shared" si="713"/>
        <v>0</v>
      </c>
    </row>
    <row r="15224" spans="1:18" x14ac:dyDescent="0.25">
      <c r="A15224">
        <v>290959</v>
      </c>
      <c r="B15224" t="s">
        <v>7498</v>
      </c>
      <c r="C15224" t="s">
        <v>8940</v>
      </c>
      <c r="D15224" t="s">
        <v>663</v>
      </c>
      <c r="E15224" t="s">
        <v>8858</v>
      </c>
      <c r="F15224" t="s">
        <v>535</v>
      </c>
      <c r="G15224" t="s">
        <v>41</v>
      </c>
      <c r="H15224">
        <v>0</v>
      </c>
      <c r="I15224">
        <v>0</v>
      </c>
      <c r="L15224" t="s">
        <v>269</v>
      </c>
      <c r="M15224">
        <v>2024</v>
      </c>
      <c r="O15224" t="str">
        <f t="shared" si="711"/>
        <v>RED WING SHOE COMPANY LLC-290959-LABEL, 2 CM X 2 CM-SIZE 42 R &amp; COUNTRY OF ORIGIN-PC</v>
      </c>
      <c r="P15224">
        <f>COUNTIF($O$3:O15224,O15224)</f>
        <v>15</v>
      </c>
      <c r="Q15224">
        <f t="shared" si="712"/>
        <v>28.12</v>
      </c>
      <c r="R15224">
        <f t="shared" si="713"/>
        <v>0</v>
      </c>
    </row>
    <row r="15225" spans="1:18" x14ac:dyDescent="0.25">
      <c r="A15225">
        <v>290959</v>
      </c>
      <c r="B15225" t="s">
        <v>7498</v>
      </c>
      <c r="C15225" t="s">
        <v>8940</v>
      </c>
      <c r="D15225" t="s">
        <v>663</v>
      </c>
      <c r="E15225" t="s">
        <v>8756</v>
      </c>
      <c r="F15225" t="s">
        <v>535</v>
      </c>
      <c r="G15225" t="s">
        <v>41</v>
      </c>
      <c r="H15225">
        <v>0</v>
      </c>
      <c r="I15225">
        <v>0</v>
      </c>
      <c r="L15225" t="s">
        <v>269</v>
      </c>
      <c r="M15225">
        <v>2024</v>
      </c>
      <c r="O15225" t="str">
        <f t="shared" si="711"/>
        <v>RED WING SHOE COMPANY LLC-290959-LABEL, 2 CM X 2 CM-SIZE 42 R &amp; COUNTRY OF ORIGIN-PC</v>
      </c>
      <c r="P15225">
        <f>COUNTIF($O$3:O15225,O15225)</f>
        <v>16</v>
      </c>
      <c r="Q15225">
        <f t="shared" si="712"/>
        <v>28.12</v>
      </c>
      <c r="R15225">
        <f t="shared" si="713"/>
        <v>0</v>
      </c>
    </row>
    <row r="15226" spans="1:18" x14ac:dyDescent="0.25">
      <c r="A15226">
        <v>290959</v>
      </c>
      <c r="B15226" t="s">
        <v>7498</v>
      </c>
      <c r="C15226" t="s">
        <v>8940</v>
      </c>
      <c r="D15226" t="s">
        <v>663</v>
      </c>
      <c r="E15226" t="s">
        <v>8859</v>
      </c>
      <c r="F15226" t="s">
        <v>535</v>
      </c>
      <c r="G15226" t="s">
        <v>41</v>
      </c>
      <c r="H15226">
        <v>0</v>
      </c>
      <c r="I15226">
        <v>0</v>
      </c>
      <c r="L15226" t="s">
        <v>269</v>
      </c>
      <c r="M15226">
        <v>2024</v>
      </c>
      <c r="O15226" t="str">
        <f t="shared" si="711"/>
        <v>RED WING SHOE COMPANY LLC-290959-LABEL, 2 CM X 2 CM-SIZE 42 R &amp; COUNTRY OF ORIGIN-PC</v>
      </c>
      <c r="P15226">
        <f>COUNTIF($O$3:O15226,O15226)</f>
        <v>17</v>
      </c>
      <c r="Q15226">
        <f t="shared" si="712"/>
        <v>28.12</v>
      </c>
      <c r="R15226">
        <f t="shared" si="713"/>
        <v>0</v>
      </c>
    </row>
    <row r="15227" spans="1:18" x14ac:dyDescent="0.25">
      <c r="A15227">
        <v>290959</v>
      </c>
      <c r="B15227" t="s">
        <v>7498</v>
      </c>
      <c r="C15227" t="s">
        <v>8940</v>
      </c>
      <c r="D15227" t="s">
        <v>663</v>
      </c>
      <c r="E15227" t="s">
        <v>8757</v>
      </c>
      <c r="F15227" t="s">
        <v>535</v>
      </c>
      <c r="G15227" t="s">
        <v>280</v>
      </c>
      <c r="H15227">
        <v>0</v>
      </c>
      <c r="I15227">
        <v>0</v>
      </c>
      <c r="L15227" t="s">
        <v>269</v>
      </c>
      <c r="M15227">
        <v>2024</v>
      </c>
      <c r="O15227" t="str">
        <f t="shared" si="711"/>
        <v>RED WING SHOE COMPANY-290959-LABEL, 2 CM X 2 CM-SIZE 42 R &amp; COUNTRY OF ORIGIN-PC</v>
      </c>
      <c r="P15227">
        <f>COUNTIF($O$3:O15227,O15227)</f>
        <v>2</v>
      </c>
      <c r="Q15227">
        <f t="shared" si="712"/>
        <v>3.6000000000000014</v>
      </c>
      <c r="R15227">
        <f t="shared" si="713"/>
        <v>0</v>
      </c>
    </row>
    <row r="15228" spans="1:18" x14ac:dyDescent="0.25">
      <c r="A15228">
        <v>290959</v>
      </c>
      <c r="B15228" t="s">
        <v>7498</v>
      </c>
      <c r="C15228" t="s">
        <v>8940</v>
      </c>
      <c r="D15228" t="s">
        <v>663</v>
      </c>
      <c r="E15228" t="s">
        <v>8861</v>
      </c>
      <c r="F15228" t="s">
        <v>535</v>
      </c>
      <c r="G15228" t="s">
        <v>41</v>
      </c>
      <c r="H15228">
        <v>0</v>
      </c>
      <c r="I15228">
        <v>-2.3245294578089215E-16</v>
      </c>
      <c r="L15228" t="s">
        <v>269</v>
      </c>
      <c r="M15228">
        <v>2024</v>
      </c>
      <c r="O15228" t="str">
        <f t="shared" si="711"/>
        <v>RED WING SHOE COMPANY LLC-290959-LABEL, 2 CM X 2 CM-SIZE 42 R &amp; COUNTRY OF ORIGIN-PC</v>
      </c>
      <c r="P15228">
        <f>COUNTIF($O$3:O15228,O15228)</f>
        <v>18</v>
      </c>
      <c r="Q15228">
        <f t="shared" si="712"/>
        <v>28.12</v>
      </c>
      <c r="R15228">
        <f t="shared" si="713"/>
        <v>0</v>
      </c>
    </row>
    <row r="15229" spans="1:18" x14ac:dyDescent="0.25">
      <c r="A15229">
        <v>290959</v>
      </c>
      <c r="B15229" t="s">
        <v>7498</v>
      </c>
      <c r="C15229" t="s">
        <v>8940</v>
      </c>
      <c r="D15229" t="s">
        <v>663</v>
      </c>
      <c r="E15229" t="s">
        <v>8863</v>
      </c>
      <c r="F15229" t="s">
        <v>535</v>
      </c>
      <c r="G15229" t="s">
        <v>41</v>
      </c>
      <c r="H15229">
        <v>0</v>
      </c>
      <c r="I15229">
        <v>0</v>
      </c>
      <c r="L15229" t="s">
        <v>269</v>
      </c>
      <c r="M15229">
        <v>2024</v>
      </c>
      <c r="O15229" t="str">
        <f t="shared" si="711"/>
        <v>RED WING SHOE COMPANY LLC-290959-LABEL, 2 CM X 2 CM-SIZE 42 R &amp; COUNTRY OF ORIGIN-PC</v>
      </c>
      <c r="P15229">
        <f>COUNTIF($O$3:O15229,O15229)</f>
        <v>19</v>
      </c>
      <c r="Q15229">
        <f t="shared" si="712"/>
        <v>28.12</v>
      </c>
      <c r="R15229">
        <f t="shared" si="713"/>
        <v>0</v>
      </c>
    </row>
    <row r="15230" spans="1:18" x14ac:dyDescent="0.25">
      <c r="A15230">
        <v>290959</v>
      </c>
      <c r="B15230" t="s">
        <v>7498</v>
      </c>
      <c r="C15230" t="s">
        <v>8940</v>
      </c>
      <c r="D15230" t="s">
        <v>663</v>
      </c>
      <c r="E15230" t="s">
        <v>8811</v>
      </c>
      <c r="F15230" t="s">
        <v>535</v>
      </c>
      <c r="G15230" t="s">
        <v>47</v>
      </c>
      <c r="H15230">
        <v>0</v>
      </c>
      <c r="I15230">
        <v>0</v>
      </c>
      <c r="L15230" t="s">
        <v>269</v>
      </c>
      <c r="M15230">
        <v>2024</v>
      </c>
      <c r="O15230" t="str">
        <f t="shared" si="711"/>
        <v>H&amp;M-290959-LABEL, 2 CM X 2 CM-SIZE 42 R &amp; COUNTRY OF ORIGIN-PC</v>
      </c>
      <c r="P15230">
        <f>COUNTIF($O$3:O15230,O15230)</f>
        <v>1</v>
      </c>
      <c r="Q15230">
        <f t="shared" si="712"/>
        <v>0</v>
      </c>
      <c r="R15230">
        <f t="shared" si="713"/>
        <v>0</v>
      </c>
    </row>
    <row r="15231" spans="1:18" x14ac:dyDescent="0.25">
      <c r="A15231">
        <v>290959</v>
      </c>
      <c r="B15231" t="s">
        <v>7498</v>
      </c>
      <c r="C15231" t="s">
        <v>8940</v>
      </c>
      <c r="D15231" t="s">
        <v>663</v>
      </c>
      <c r="E15231" t="s">
        <v>8812</v>
      </c>
      <c r="F15231" t="s">
        <v>535</v>
      </c>
      <c r="G15231" t="s">
        <v>41</v>
      </c>
      <c r="H15231">
        <v>0</v>
      </c>
      <c r="I15231">
        <v>0</v>
      </c>
      <c r="L15231" t="s">
        <v>269</v>
      </c>
      <c r="M15231">
        <v>2024</v>
      </c>
      <c r="O15231" t="str">
        <f t="shared" si="711"/>
        <v>RED WING SHOE COMPANY LLC-290959-LABEL, 2 CM X 2 CM-SIZE 42 R &amp; COUNTRY OF ORIGIN-PC</v>
      </c>
      <c r="P15231">
        <f>COUNTIF($O$3:O15231,O15231)</f>
        <v>20</v>
      </c>
      <c r="Q15231">
        <f t="shared" si="712"/>
        <v>28.12</v>
      </c>
      <c r="R15231">
        <f t="shared" si="713"/>
        <v>0</v>
      </c>
    </row>
    <row r="15232" spans="1:18" x14ac:dyDescent="0.25">
      <c r="A15232">
        <v>290959</v>
      </c>
      <c r="B15232" t="s">
        <v>7498</v>
      </c>
      <c r="C15232" t="s">
        <v>8940</v>
      </c>
      <c r="D15232" t="s">
        <v>663</v>
      </c>
      <c r="E15232" t="s">
        <v>8813</v>
      </c>
      <c r="F15232" t="s">
        <v>535</v>
      </c>
      <c r="G15232" t="s">
        <v>41</v>
      </c>
      <c r="H15232">
        <v>0</v>
      </c>
      <c r="I15232">
        <v>0</v>
      </c>
      <c r="L15232" t="s">
        <v>269</v>
      </c>
      <c r="M15232">
        <v>2024</v>
      </c>
      <c r="O15232" t="str">
        <f t="shared" si="711"/>
        <v>RED WING SHOE COMPANY LLC-290959-LABEL, 2 CM X 2 CM-SIZE 42 R &amp; COUNTRY OF ORIGIN-PC</v>
      </c>
      <c r="P15232">
        <f>COUNTIF($O$3:O15232,O15232)</f>
        <v>21</v>
      </c>
      <c r="Q15232">
        <f t="shared" si="712"/>
        <v>28.12</v>
      </c>
      <c r="R15232">
        <f t="shared" si="713"/>
        <v>0</v>
      </c>
    </row>
    <row r="15233" spans="1:18" x14ac:dyDescent="0.25">
      <c r="A15233">
        <v>290959</v>
      </c>
      <c r="B15233" t="s">
        <v>7498</v>
      </c>
      <c r="C15233" t="s">
        <v>8940</v>
      </c>
      <c r="D15233" t="s">
        <v>663</v>
      </c>
      <c r="E15233" t="s">
        <v>8949</v>
      </c>
      <c r="F15233" t="s">
        <v>535</v>
      </c>
      <c r="G15233" t="s">
        <v>41</v>
      </c>
      <c r="H15233">
        <v>0</v>
      </c>
      <c r="I15233">
        <v>0</v>
      </c>
      <c r="L15233" t="s">
        <v>269</v>
      </c>
      <c r="M15233">
        <v>2024</v>
      </c>
      <c r="O15233" t="str">
        <f t="shared" si="711"/>
        <v>RED WING SHOE COMPANY LLC-290959-LABEL, 2 CM X 2 CM-SIZE 42 R &amp; COUNTRY OF ORIGIN-PC</v>
      </c>
      <c r="P15233">
        <f>COUNTIF($O$3:O15233,O15233)</f>
        <v>22</v>
      </c>
      <c r="Q15233">
        <f t="shared" si="712"/>
        <v>28.12</v>
      </c>
      <c r="R15233">
        <f t="shared" si="713"/>
        <v>0</v>
      </c>
    </row>
    <row r="15234" spans="1:18" x14ac:dyDescent="0.25">
      <c r="A15234">
        <v>290959</v>
      </c>
      <c r="B15234" t="s">
        <v>7498</v>
      </c>
      <c r="C15234" t="s">
        <v>8940</v>
      </c>
      <c r="D15234" t="s">
        <v>663</v>
      </c>
      <c r="E15234" t="s">
        <v>8950</v>
      </c>
      <c r="F15234" t="s">
        <v>535</v>
      </c>
      <c r="G15234" t="s">
        <v>280</v>
      </c>
      <c r="H15234">
        <v>0</v>
      </c>
      <c r="I15234">
        <v>0</v>
      </c>
      <c r="L15234" t="s">
        <v>269</v>
      </c>
      <c r="M15234">
        <v>2024</v>
      </c>
      <c r="O15234" t="str">
        <f t="shared" si="711"/>
        <v>RED WING SHOE COMPANY-290959-LABEL, 2 CM X 2 CM-SIZE 42 R &amp; COUNTRY OF ORIGIN-PC</v>
      </c>
      <c r="P15234">
        <f>COUNTIF($O$3:O15234,O15234)</f>
        <v>3</v>
      </c>
      <c r="Q15234">
        <f t="shared" si="712"/>
        <v>3.6000000000000014</v>
      </c>
      <c r="R15234">
        <f t="shared" si="713"/>
        <v>0</v>
      </c>
    </row>
    <row r="15235" spans="1:18" x14ac:dyDescent="0.25">
      <c r="A15235">
        <v>290959</v>
      </c>
      <c r="B15235" t="s">
        <v>7498</v>
      </c>
      <c r="C15235" t="s">
        <v>8940</v>
      </c>
      <c r="D15235" t="s">
        <v>663</v>
      </c>
      <c r="E15235" t="s">
        <v>8816</v>
      </c>
      <c r="F15235" t="s">
        <v>535</v>
      </c>
      <c r="G15235" t="s">
        <v>280</v>
      </c>
      <c r="H15235">
        <v>0</v>
      </c>
      <c r="I15235">
        <v>0</v>
      </c>
      <c r="L15235" t="s">
        <v>269</v>
      </c>
      <c r="M15235">
        <v>2024</v>
      </c>
      <c r="O15235" t="str">
        <f t="shared" si="711"/>
        <v>RED WING SHOE COMPANY-290959-LABEL, 2 CM X 2 CM-SIZE 42 R &amp; COUNTRY OF ORIGIN-PC</v>
      </c>
      <c r="P15235">
        <f>COUNTIF($O$3:O15235,O15235)</f>
        <v>4</v>
      </c>
      <c r="Q15235">
        <f t="shared" si="712"/>
        <v>3.6000000000000014</v>
      </c>
      <c r="R15235">
        <f t="shared" si="713"/>
        <v>0</v>
      </c>
    </row>
    <row r="15236" spans="1:18" x14ac:dyDescent="0.25">
      <c r="A15236">
        <v>290959</v>
      </c>
      <c r="B15236" t="s">
        <v>7498</v>
      </c>
      <c r="C15236" t="s">
        <v>8940</v>
      </c>
      <c r="D15236" t="s">
        <v>663</v>
      </c>
      <c r="E15236" t="s">
        <v>8951</v>
      </c>
      <c r="F15236" t="s">
        <v>535</v>
      </c>
      <c r="G15236" t="s">
        <v>41</v>
      </c>
      <c r="H15236">
        <v>0</v>
      </c>
      <c r="I15236">
        <v>0</v>
      </c>
      <c r="L15236" t="s">
        <v>269</v>
      </c>
      <c r="M15236">
        <v>2024</v>
      </c>
      <c r="O15236" t="str">
        <f t="shared" ref="O15236:O15299" si="714">G15236&amp;"-"&amp;A15236&amp;"-"&amp;B15236&amp;"-"&amp;C15236&amp;"-"&amp;F15236</f>
        <v>RED WING SHOE COMPANY LLC-290959-LABEL, 2 CM X 2 CM-SIZE 42 R &amp; COUNTRY OF ORIGIN-PC</v>
      </c>
      <c r="P15236">
        <f>COUNTIF($O$3:O15236,O15236)</f>
        <v>23</v>
      </c>
      <c r="Q15236">
        <f t="shared" ref="Q15236:Q15299" si="715">SUMIF($O$4:$O$18090,O15236,$I$4:$I$18090)</f>
        <v>28.12</v>
      </c>
      <c r="R15236">
        <f t="shared" ref="R15236:R15299" si="716">SUMIF($O$4:$O$18090,O15236,$J$4:$J$18090)</f>
        <v>0</v>
      </c>
    </row>
    <row r="15237" spans="1:18" x14ac:dyDescent="0.25">
      <c r="A15237">
        <v>290959</v>
      </c>
      <c r="B15237" t="s">
        <v>7498</v>
      </c>
      <c r="C15237" t="s">
        <v>8940</v>
      </c>
      <c r="D15237" t="s">
        <v>663</v>
      </c>
      <c r="E15237" t="s">
        <v>8866</v>
      </c>
      <c r="F15237" t="s">
        <v>535</v>
      </c>
      <c r="G15237" t="s">
        <v>280</v>
      </c>
      <c r="H15237">
        <v>0</v>
      </c>
      <c r="I15237">
        <v>0</v>
      </c>
      <c r="L15237" t="s">
        <v>269</v>
      </c>
      <c r="M15237">
        <v>2024</v>
      </c>
      <c r="O15237" t="str">
        <f t="shared" si="714"/>
        <v>RED WING SHOE COMPANY-290959-LABEL, 2 CM X 2 CM-SIZE 42 R &amp; COUNTRY OF ORIGIN-PC</v>
      </c>
      <c r="P15237">
        <f>COUNTIF($O$3:O15237,O15237)</f>
        <v>5</v>
      </c>
      <c r="Q15237">
        <f t="shared" si="715"/>
        <v>3.6000000000000014</v>
      </c>
      <c r="R15237">
        <f t="shared" si="716"/>
        <v>0</v>
      </c>
    </row>
    <row r="15238" spans="1:18" x14ac:dyDescent="0.25">
      <c r="A15238">
        <v>290959</v>
      </c>
      <c r="B15238" t="s">
        <v>7498</v>
      </c>
      <c r="C15238" t="s">
        <v>8940</v>
      </c>
      <c r="D15238" t="s">
        <v>663</v>
      </c>
      <c r="E15238" t="s">
        <v>8867</v>
      </c>
      <c r="F15238" t="s">
        <v>535</v>
      </c>
      <c r="G15238" t="s">
        <v>280</v>
      </c>
      <c r="H15238">
        <v>0</v>
      </c>
      <c r="I15238">
        <v>0</v>
      </c>
      <c r="L15238" t="s">
        <v>269</v>
      </c>
      <c r="M15238">
        <v>2024</v>
      </c>
      <c r="O15238" t="str">
        <f t="shared" si="714"/>
        <v>RED WING SHOE COMPANY-290959-LABEL, 2 CM X 2 CM-SIZE 42 R &amp; COUNTRY OF ORIGIN-PC</v>
      </c>
      <c r="P15238">
        <f>COUNTIF($O$3:O15238,O15238)</f>
        <v>6</v>
      </c>
      <c r="Q15238">
        <f t="shared" si="715"/>
        <v>3.6000000000000014</v>
      </c>
      <c r="R15238">
        <f t="shared" si="716"/>
        <v>0</v>
      </c>
    </row>
    <row r="15239" spans="1:18" x14ac:dyDescent="0.25">
      <c r="A15239">
        <v>290959</v>
      </c>
      <c r="B15239" t="s">
        <v>7498</v>
      </c>
      <c r="C15239" t="s">
        <v>8940</v>
      </c>
      <c r="D15239" t="s">
        <v>663</v>
      </c>
      <c r="E15239" t="s">
        <v>8868</v>
      </c>
      <c r="F15239" t="s">
        <v>535</v>
      </c>
      <c r="G15239" t="s">
        <v>41</v>
      </c>
      <c r="H15239">
        <v>0</v>
      </c>
      <c r="I15239">
        <v>0</v>
      </c>
      <c r="L15239" t="s">
        <v>269</v>
      </c>
      <c r="M15239">
        <v>2024</v>
      </c>
      <c r="O15239" t="str">
        <f t="shared" si="714"/>
        <v>RED WING SHOE COMPANY LLC-290959-LABEL, 2 CM X 2 CM-SIZE 42 R &amp; COUNTRY OF ORIGIN-PC</v>
      </c>
      <c r="P15239">
        <f>COUNTIF($O$3:O15239,O15239)</f>
        <v>24</v>
      </c>
      <c r="Q15239">
        <f t="shared" si="715"/>
        <v>28.12</v>
      </c>
      <c r="R15239">
        <f t="shared" si="716"/>
        <v>0</v>
      </c>
    </row>
    <row r="15240" spans="1:18" x14ac:dyDescent="0.25">
      <c r="A15240">
        <v>290959</v>
      </c>
      <c r="B15240" t="s">
        <v>7498</v>
      </c>
      <c r="C15240" t="s">
        <v>8940</v>
      </c>
      <c r="D15240" t="s">
        <v>663</v>
      </c>
      <c r="E15240" t="s">
        <v>8817</v>
      </c>
      <c r="F15240" t="s">
        <v>535</v>
      </c>
      <c r="G15240" t="s">
        <v>41</v>
      </c>
      <c r="H15240">
        <v>0</v>
      </c>
      <c r="I15240">
        <v>0</v>
      </c>
      <c r="L15240" t="s">
        <v>269</v>
      </c>
      <c r="M15240">
        <v>2024</v>
      </c>
      <c r="O15240" t="str">
        <f t="shared" si="714"/>
        <v>RED WING SHOE COMPANY LLC-290959-LABEL, 2 CM X 2 CM-SIZE 42 R &amp; COUNTRY OF ORIGIN-PC</v>
      </c>
      <c r="P15240">
        <f>COUNTIF($O$3:O15240,O15240)</f>
        <v>25</v>
      </c>
      <c r="Q15240">
        <f t="shared" si="715"/>
        <v>28.12</v>
      </c>
      <c r="R15240">
        <f t="shared" si="716"/>
        <v>0</v>
      </c>
    </row>
    <row r="15241" spans="1:18" x14ac:dyDescent="0.25">
      <c r="A15241">
        <v>290959</v>
      </c>
      <c r="B15241" t="s">
        <v>7498</v>
      </c>
      <c r="C15241" t="s">
        <v>8940</v>
      </c>
      <c r="D15241" t="s">
        <v>663</v>
      </c>
      <c r="E15241" t="s">
        <v>8818</v>
      </c>
      <c r="F15241" t="s">
        <v>535</v>
      </c>
      <c r="G15241" t="s">
        <v>280</v>
      </c>
      <c r="H15241">
        <v>0</v>
      </c>
      <c r="I15241">
        <v>-5.5511151231257827E-17</v>
      </c>
      <c r="L15241" t="s">
        <v>269</v>
      </c>
      <c r="M15241">
        <v>2024</v>
      </c>
      <c r="O15241" t="str">
        <f t="shared" si="714"/>
        <v>RED WING SHOE COMPANY-290959-LABEL, 2 CM X 2 CM-SIZE 42 R &amp; COUNTRY OF ORIGIN-PC</v>
      </c>
      <c r="P15241">
        <f>COUNTIF($O$3:O15241,O15241)</f>
        <v>7</v>
      </c>
      <c r="Q15241">
        <f t="shared" si="715"/>
        <v>3.6000000000000014</v>
      </c>
      <c r="R15241">
        <f t="shared" si="716"/>
        <v>0</v>
      </c>
    </row>
    <row r="15242" spans="1:18" x14ac:dyDescent="0.25">
      <c r="A15242">
        <v>290959</v>
      </c>
      <c r="B15242" t="s">
        <v>7498</v>
      </c>
      <c r="C15242" t="s">
        <v>8940</v>
      </c>
      <c r="D15242" t="s">
        <v>663</v>
      </c>
      <c r="E15242" t="s">
        <v>8952</v>
      </c>
      <c r="F15242" t="s">
        <v>535</v>
      </c>
      <c r="G15242" t="s">
        <v>41</v>
      </c>
      <c r="H15242">
        <v>0</v>
      </c>
      <c r="I15242">
        <v>0</v>
      </c>
      <c r="L15242" t="s">
        <v>269</v>
      </c>
      <c r="M15242">
        <v>2024</v>
      </c>
      <c r="O15242" t="str">
        <f t="shared" si="714"/>
        <v>RED WING SHOE COMPANY LLC-290959-LABEL, 2 CM X 2 CM-SIZE 42 R &amp; COUNTRY OF ORIGIN-PC</v>
      </c>
      <c r="P15242">
        <f>COUNTIF($O$3:O15242,O15242)</f>
        <v>26</v>
      </c>
      <c r="Q15242">
        <f t="shared" si="715"/>
        <v>28.12</v>
      </c>
      <c r="R15242">
        <f t="shared" si="716"/>
        <v>0</v>
      </c>
    </row>
    <row r="15243" spans="1:18" x14ac:dyDescent="0.25">
      <c r="A15243">
        <v>290959</v>
      </c>
      <c r="B15243" t="s">
        <v>7498</v>
      </c>
      <c r="C15243" t="s">
        <v>8940</v>
      </c>
      <c r="D15243" t="s">
        <v>663</v>
      </c>
      <c r="E15243" t="s">
        <v>8772</v>
      </c>
      <c r="F15243" t="s">
        <v>535</v>
      </c>
      <c r="G15243" t="s">
        <v>41</v>
      </c>
      <c r="H15243">
        <v>0</v>
      </c>
      <c r="I15243">
        <v>0</v>
      </c>
      <c r="L15243" t="s">
        <v>269</v>
      </c>
      <c r="M15243">
        <v>2024</v>
      </c>
      <c r="O15243" t="str">
        <f t="shared" si="714"/>
        <v>RED WING SHOE COMPANY LLC-290959-LABEL, 2 CM X 2 CM-SIZE 42 R &amp; COUNTRY OF ORIGIN-PC</v>
      </c>
      <c r="P15243">
        <f>COUNTIF($O$3:O15243,O15243)</f>
        <v>27</v>
      </c>
      <c r="Q15243">
        <f t="shared" si="715"/>
        <v>28.12</v>
      </c>
      <c r="R15243">
        <f t="shared" si="716"/>
        <v>0</v>
      </c>
    </row>
    <row r="15244" spans="1:18" x14ac:dyDescent="0.25">
      <c r="A15244">
        <v>290959</v>
      </c>
      <c r="B15244" t="s">
        <v>7498</v>
      </c>
      <c r="C15244" t="s">
        <v>8940</v>
      </c>
      <c r="D15244" t="s">
        <v>663</v>
      </c>
      <c r="E15244" t="s">
        <v>8953</v>
      </c>
      <c r="F15244" t="s">
        <v>535</v>
      </c>
      <c r="G15244" t="s">
        <v>47</v>
      </c>
      <c r="H15244">
        <v>0</v>
      </c>
      <c r="I15244">
        <v>0</v>
      </c>
      <c r="L15244" t="s">
        <v>269</v>
      </c>
      <c r="M15244">
        <v>2024</v>
      </c>
      <c r="O15244" t="str">
        <f t="shared" si="714"/>
        <v>H&amp;M-290959-LABEL, 2 CM X 2 CM-SIZE 42 R &amp; COUNTRY OF ORIGIN-PC</v>
      </c>
      <c r="P15244">
        <f>COUNTIF($O$3:O15244,O15244)</f>
        <v>2</v>
      </c>
      <c r="Q15244">
        <f t="shared" si="715"/>
        <v>0</v>
      </c>
      <c r="R15244">
        <f t="shared" si="716"/>
        <v>0</v>
      </c>
    </row>
    <row r="15245" spans="1:18" x14ac:dyDescent="0.25">
      <c r="A15245">
        <v>290959</v>
      </c>
      <c r="B15245" t="s">
        <v>7498</v>
      </c>
      <c r="C15245" t="s">
        <v>8940</v>
      </c>
      <c r="D15245" t="s">
        <v>663</v>
      </c>
      <c r="E15245" t="s">
        <v>8871</v>
      </c>
      <c r="F15245" t="s">
        <v>535</v>
      </c>
      <c r="G15245" t="s">
        <v>280</v>
      </c>
      <c r="H15245">
        <v>0</v>
      </c>
      <c r="I15245">
        <v>0</v>
      </c>
      <c r="L15245" t="s">
        <v>269</v>
      </c>
      <c r="M15245">
        <v>2024</v>
      </c>
      <c r="O15245" t="str">
        <f t="shared" si="714"/>
        <v>RED WING SHOE COMPANY-290959-LABEL, 2 CM X 2 CM-SIZE 42 R &amp; COUNTRY OF ORIGIN-PC</v>
      </c>
      <c r="P15245">
        <f>COUNTIF($O$3:O15245,O15245)</f>
        <v>8</v>
      </c>
      <c r="Q15245">
        <f t="shared" si="715"/>
        <v>3.6000000000000014</v>
      </c>
      <c r="R15245">
        <f t="shared" si="716"/>
        <v>0</v>
      </c>
    </row>
    <row r="15246" spans="1:18" x14ac:dyDescent="0.25">
      <c r="A15246">
        <v>290959</v>
      </c>
      <c r="B15246" t="s">
        <v>7498</v>
      </c>
      <c r="C15246" t="s">
        <v>8940</v>
      </c>
      <c r="D15246" t="s">
        <v>663</v>
      </c>
      <c r="E15246" t="s">
        <v>8873</v>
      </c>
      <c r="F15246" t="s">
        <v>535</v>
      </c>
      <c r="G15246" t="s">
        <v>280</v>
      </c>
      <c r="H15246">
        <v>0</v>
      </c>
      <c r="I15246">
        <v>0</v>
      </c>
      <c r="L15246" t="s">
        <v>269</v>
      </c>
      <c r="M15246">
        <v>2024</v>
      </c>
      <c r="O15246" t="str">
        <f t="shared" si="714"/>
        <v>RED WING SHOE COMPANY-290959-LABEL, 2 CM X 2 CM-SIZE 42 R &amp; COUNTRY OF ORIGIN-PC</v>
      </c>
      <c r="P15246">
        <f>COUNTIF($O$3:O15246,O15246)</f>
        <v>9</v>
      </c>
      <c r="Q15246">
        <f t="shared" si="715"/>
        <v>3.6000000000000014</v>
      </c>
      <c r="R15246">
        <f t="shared" si="716"/>
        <v>0</v>
      </c>
    </row>
    <row r="15247" spans="1:18" x14ac:dyDescent="0.25">
      <c r="A15247">
        <v>290959</v>
      </c>
      <c r="B15247" t="s">
        <v>7498</v>
      </c>
      <c r="C15247" t="s">
        <v>8940</v>
      </c>
      <c r="D15247" t="s">
        <v>663</v>
      </c>
      <c r="E15247" t="s">
        <v>8783</v>
      </c>
      <c r="F15247" t="s">
        <v>535</v>
      </c>
      <c r="G15247" t="s">
        <v>280</v>
      </c>
      <c r="H15247">
        <v>0</v>
      </c>
      <c r="I15247">
        <v>0</v>
      </c>
      <c r="L15247" t="s">
        <v>269</v>
      </c>
      <c r="M15247">
        <v>2024</v>
      </c>
      <c r="O15247" t="str">
        <f t="shared" si="714"/>
        <v>RED WING SHOE COMPANY-290959-LABEL, 2 CM X 2 CM-SIZE 42 R &amp; COUNTRY OF ORIGIN-PC</v>
      </c>
      <c r="P15247">
        <f>COUNTIF($O$3:O15247,O15247)</f>
        <v>10</v>
      </c>
      <c r="Q15247">
        <f t="shared" si="715"/>
        <v>3.6000000000000014</v>
      </c>
      <c r="R15247">
        <f t="shared" si="716"/>
        <v>0</v>
      </c>
    </row>
    <row r="15248" spans="1:18" x14ac:dyDescent="0.25">
      <c r="A15248">
        <v>290959</v>
      </c>
      <c r="B15248" t="s">
        <v>7498</v>
      </c>
      <c r="C15248" t="s">
        <v>8940</v>
      </c>
      <c r="D15248" t="s">
        <v>663</v>
      </c>
      <c r="E15248" t="s">
        <v>8784</v>
      </c>
      <c r="F15248" t="s">
        <v>535</v>
      </c>
      <c r="G15248" t="s">
        <v>280</v>
      </c>
      <c r="H15248">
        <v>0</v>
      </c>
      <c r="I15248">
        <v>0</v>
      </c>
      <c r="L15248" t="s">
        <v>269</v>
      </c>
      <c r="M15248">
        <v>2024</v>
      </c>
      <c r="O15248" t="str">
        <f t="shared" si="714"/>
        <v>RED WING SHOE COMPANY-290959-LABEL, 2 CM X 2 CM-SIZE 42 R &amp; COUNTRY OF ORIGIN-PC</v>
      </c>
      <c r="P15248">
        <f>COUNTIF($O$3:O15248,O15248)</f>
        <v>11</v>
      </c>
      <c r="Q15248">
        <f t="shared" si="715"/>
        <v>3.6000000000000014</v>
      </c>
      <c r="R15248">
        <f t="shared" si="716"/>
        <v>0</v>
      </c>
    </row>
    <row r="15249" spans="1:18" x14ac:dyDescent="0.25">
      <c r="A15249">
        <v>290959</v>
      </c>
      <c r="B15249" t="s">
        <v>7498</v>
      </c>
      <c r="C15249" t="s">
        <v>8940</v>
      </c>
      <c r="D15249" t="s">
        <v>663</v>
      </c>
      <c r="E15249" t="s">
        <v>8785</v>
      </c>
      <c r="F15249" t="s">
        <v>535</v>
      </c>
      <c r="G15249" t="s">
        <v>280</v>
      </c>
      <c r="H15249">
        <v>0</v>
      </c>
      <c r="I15249">
        <v>0</v>
      </c>
      <c r="L15249" t="s">
        <v>269</v>
      </c>
      <c r="M15249">
        <v>2024</v>
      </c>
      <c r="O15249" t="str">
        <f t="shared" si="714"/>
        <v>RED WING SHOE COMPANY-290959-LABEL, 2 CM X 2 CM-SIZE 42 R &amp; COUNTRY OF ORIGIN-PC</v>
      </c>
      <c r="P15249">
        <f>COUNTIF($O$3:O15249,O15249)</f>
        <v>12</v>
      </c>
      <c r="Q15249">
        <f t="shared" si="715"/>
        <v>3.6000000000000014</v>
      </c>
      <c r="R15249">
        <f t="shared" si="716"/>
        <v>0</v>
      </c>
    </row>
    <row r="15250" spans="1:18" x14ac:dyDescent="0.25">
      <c r="A15250">
        <v>290959</v>
      </c>
      <c r="B15250" t="s">
        <v>7498</v>
      </c>
      <c r="C15250" t="s">
        <v>8940</v>
      </c>
      <c r="D15250" t="s">
        <v>663</v>
      </c>
      <c r="E15250" t="s">
        <v>8786</v>
      </c>
      <c r="F15250" t="s">
        <v>535</v>
      </c>
      <c r="G15250" t="s">
        <v>280</v>
      </c>
      <c r="H15250">
        <v>0</v>
      </c>
      <c r="I15250">
        <v>0</v>
      </c>
      <c r="L15250" t="s">
        <v>269</v>
      </c>
      <c r="M15250">
        <v>2024</v>
      </c>
      <c r="O15250" t="str">
        <f t="shared" si="714"/>
        <v>RED WING SHOE COMPANY-290959-LABEL, 2 CM X 2 CM-SIZE 42 R &amp; COUNTRY OF ORIGIN-PC</v>
      </c>
      <c r="P15250">
        <f>COUNTIF($O$3:O15250,O15250)</f>
        <v>13</v>
      </c>
      <c r="Q15250">
        <f t="shared" si="715"/>
        <v>3.6000000000000014</v>
      </c>
      <c r="R15250">
        <f t="shared" si="716"/>
        <v>0</v>
      </c>
    </row>
    <row r="15251" spans="1:18" x14ac:dyDescent="0.25">
      <c r="A15251">
        <v>290959</v>
      </c>
      <c r="B15251" t="s">
        <v>7498</v>
      </c>
      <c r="C15251" t="s">
        <v>8940</v>
      </c>
      <c r="D15251" t="s">
        <v>663</v>
      </c>
      <c r="E15251" t="s">
        <v>7513</v>
      </c>
      <c r="F15251" t="s">
        <v>535</v>
      </c>
      <c r="G15251" t="s">
        <v>280</v>
      </c>
      <c r="H15251">
        <v>0</v>
      </c>
      <c r="I15251">
        <v>0</v>
      </c>
      <c r="L15251" t="s">
        <v>269</v>
      </c>
      <c r="M15251">
        <v>2024</v>
      </c>
      <c r="O15251" t="str">
        <f t="shared" si="714"/>
        <v>RED WING SHOE COMPANY-290959-LABEL, 2 CM X 2 CM-SIZE 42 R &amp; COUNTRY OF ORIGIN-PC</v>
      </c>
      <c r="P15251">
        <f>COUNTIF($O$3:O15251,O15251)</f>
        <v>14</v>
      </c>
      <c r="Q15251">
        <f t="shared" si="715"/>
        <v>3.6000000000000014</v>
      </c>
      <c r="R15251">
        <f t="shared" si="716"/>
        <v>0</v>
      </c>
    </row>
    <row r="15252" spans="1:18" x14ac:dyDescent="0.25">
      <c r="A15252">
        <v>290959</v>
      </c>
      <c r="B15252" t="s">
        <v>7498</v>
      </c>
      <c r="C15252" t="s">
        <v>8940</v>
      </c>
      <c r="D15252" t="s">
        <v>663</v>
      </c>
      <c r="E15252" t="s">
        <v>8828</v>
      </c>
      <c r="F15252" t="s">
        <v>535</v>
      </c>
      <c r="G15252" t="s">
        <v>280</v>
      </c>
      <c r="H15252">
        <v>0</v>
      </c>
      <c r="I15252">
        <v>0</v>
      </c>
      <c r="L15252" t="s">
        <v>269</v>
      </c>
      <c r="M15252">
        <v>2024</v>
      </c>
      <c r="O15252" t="str">
        <f t="shared" si="714"/>
        <v>RED WING SHOE COMPANY-290959-LABEL, 2 CM X 2 CM-SIZE 42 R &amp; COUNTRY OF ORIGIN-PC</v>
      </c>
      <c r="P15252">
        <f>COUNTIF($O$3:O15252,O15252)</f>
        <v>15</v>
      </c>
      <c r="Q15252">
        <f t="shared" si="715"/>
        <v>3.6000000000000014</v>
      </c>
      <c r="R15252">
        <f t="shared" si="716"/>
        <v>0</v>
      </c>
    </row>
    <row r="15253" spans="1:18" x14ac:dyDescent="0.25">
      <c r="A15253">
        <v>290959</v>
      </c>
      <c r="B15253" t="s">
        <v>7498</v>
      </c>
      <c r="C15253" t="s">
        <v>8940</v>
      </c>
      <c r="D15253" t="s">
        <v>663</v>
      </c>
      <c r="E15253" t="s">
        <v>8787</v>
      </c>
      <c r="F15253" t="s">
        <v>535</v>
      </c>
      <c r="G15253" t="s">
        <v>280</v>
      </c>
      <c r="H15253">
        <v>0</v>
      </c>
      <c r="I15253">
        <v>0</v>
      </c>
      <c r="L15253" t="s">
        <v>269</v>
      </c>
      <c r="M15253">
        <v>2024</v>
      </c>
      <c r="O15253" t="str">
        <f t="shared" si="714"/>
        <v>RED WING SHOE COMPANY-290959-LABEL, 2 CM X 2 CM-SIZE 42 R &amp; COUNTRY OF ORIGIN-PC</v>
      </c>
      <c r="P15253">
        <f>COUNTIF($O$3:O15253,O15253)</f>
        <v>16</v>
      </c>
      <c r="Q15253">
        <f t="shared" si="715"/>
        <v>3.6000000000000014</v>
      </c>
      <c r="R15253">
        <f t="shared" si="716"/>
        <v>0</v>
      </c>
    </row>
    <row r="15254" spans="1:18" x14ac:dyDescent="0.25">
      <c r="A15254">
        <v>290959</v>
      </c>
      <c r="B15254" t="s">
        <v>7498</v>
      </c>
      <c r="C15254" t="s">
        <v>8940</v>
      </c>
      <c r="D15254" t="s">
        <v>663</v>
      </c>
      <c r="E15254" t="s">
        <v>7515</v>
      </c>
      <c r="F15254" t="s">
        <v>535</v>
      </c>
      <c r="G15254" t="s">
        <v>280</v>
      </c>
      <c r="H15254">
        <v>0</v>
      </c>
      <c r="I15254">
        <v>0</v>
      </c>
      <c r="L15254" t="s">
        <v>269</v>
      </c>
      <c r="M15254">
        <v>2024</v>
      </c>
      <c r="O15254" t="str">
        <f t="shared" si="714"/>
        <v>RED WING SHOE COMPANY-290959-LABEL, 2 CM X 2 CM-SIZE 42 R &amp; COUNTRY OF ORIGIN-PC</v>
      </c>
      <c r="P15254">
        <f>COUNTIF($O$3:O15254,O15254)</f>
        <v>17</v>
      </c>
      <c r="Q15254">
        <f t="shared" si="715"/>
        <v>3.6000000000000014</v>
      </c>
      <c r="R15254">
        <f t="shared" si="716"/>
        <v>0</v>
      </c>
    </row>
    <row r="15255" spans="1:18" x14ac:dyDescent="0.25">
      <c r="A15255">
        <v>290959</v>
      </c>
      <c r="B15255" t="s">
        <v>7498</v>
      </c>
      <c r="C15255" t="s">
        <v>8940</v>
      </c>
      <c r="D15255" t="s">
        <v>663</v>
      </c>
      <c r="E15255" t="s">
        <v>8907</v>
      </c>
      <c r="F15255" t="s">
        <v>535</v>
      </c>
      <c r="G15255" t="s">
        <v>280</v>
      </c>
      <c r="H15255">
        <v>0</v>
      </c>
      <c r="I15255">
        <v>1.1969591984239969E-16</v>
      </c>
      <c r="L15255" t="s">
        <v>269</v>
      </c>
      <c r="M15255">
        <v>2024</v>
      </c>
      <c r="O15255" t="str">
        <f t="shared" si="714"/>
        <v>RED WING SHOE COMPANY-290959-LABEL, 2 CM X 2 CM-SIZE 42 R &amp; COUNTRY OF ORIGIN-PC</v>
      </c>
      <c r="P15255">
        <f>COUNTIF($O$3:O15255,O15255)</f>
        <v>18</v>
      </c>
      <c r="Q15255">
        <f t="shared" si="715"/>
        <v>3.6000000000000014</v>
      </c>
      <c r="R15255">
        <f t="shared" si="716"/>
        <v>0</v>
      </c>
    </row>
    <row r="15256" spans="1:18" x14ac:dyDescent="0.25">
      <c r="A15256">
        <v>290959</v>
      </c>
      <c r="B15256" t="s">
        <v>7498</v>
      </c>
      <c r="C15256" t="s">
        <v>8940</v>
      </c>
      <c r="D15256" t="s">
        <v>663</v>
      </c>
      <c r="E15256" t="s">
        <v>8877</v>
      </c>
      <c r="F15256" t="s">
        <v>535</v>
      </c>
      <c r="G15256" t="s">
        <v>280</v>
      </c>
      <c r="H15256">
        <v>0</v>
      </c>
      <c r="I15256">
        <v>0</v>
      </c>
      <c r="L15256" t="s">
        <v>269</v>
      </c>
      <c r="M15256">
        <v>2024</v>
      </c>
      <c r="O15256" t="str">
        <f t="shared" si="714"/>
        <v>RED WING SHOE COMPANY-290959-LABEL, 2 CM X 2 CM-SIZE 42 R &amp; COUNTRY OF ORIGIN-PC</v>
      </c>
      <c r="P15256">
        <f>COUNTIF($O$3:O15256,O15256)</f>
        <v>19</v>
      </c>
      <c r="Q15256">
        <f t="shared" si="715"/>
        <v>3.6000000000000014</v>
      </c>
      <c r="R15256">
        <f t="shared" si="716"/>
        <v>0</v>
      </c>
    </row>
    <row r="15257" spans="1:18" x14ac:dyDescent="0.25">
      <c r="A15257">
        <v>290959</v>
      </c>
      <c r="B15257" t="s">
        <v>7498</v>
      </c>
      <c r="C15257" t="s">
        <v>8940</v>
      </c>
      <c r="D15257" t="s">
        <v>663</v>
      </c>
      <c r="E15257" t="s">
        <v>8954</v>
      </c>
      <c r="F15257" t="s">
        <v>535</v>
      </c>
      <c r="G15257" t="s">
        <v>280</v>
      </c>
      <c r="H15257">
        <v>0</v>
      </c>
      <c r="I15257">
        <v>0</v>
      </c>
      <c r="L15257" t="s">
        <v>269</v>
      </c>
      <c r="M15257">
        <v>2024</v>
      </c>
      <c r="O15257" t="str">
        <f t="shared" si="714"/>
        <v>RED WING SHOE COMPANY-290959-LABEL, 2 CM X 2 CM-SIZE 42 R &amp; COUNTRY OF ORIGIN-PC</v>
      </c>
      <c r="P15257">
        <f>COUNTIF($O$3:O15257,O15257)</f>
        <v>20</v>
      </c>
      <c r="Q15257">
        <f t="shared" si="715"/>
        <v>3.6000000000000014</v>
      </c>
      <c r="R15257">
        <f t="shared" si="716"/>
        <v>0</v>
      </c>
    </row>
    <row r="15258" spans="1:18" x14ac:dyDescent="0.25">
      <c r="A15258">
        <v>290959</v>
      </c>
      <c r="B15258" t="s">
        <v>7498</v>
      </c>
      <c r="C15258" t="s">
        <v>8940</v>
      </c>
      <c r="D15258" t="s">
        <v>663</v>
      </c>
      <c r="E15258" t="s">
        <v>8878</v>
      </c>
      <c r="F15258" t="s">
        <v>535</v>
      </c>
      <c r="G15258" t="s">
        <v>280</v>
      </c>
      <c r="H15258">
        <v>0</v>
      </c>
      <c r="I15258">
        <v>0</v>
      </c>
      <c r="L15258" t="s">
        <v>269</v>
      </c>
      <c r="M15258">
        <v>2024</v>
      </c>
      <c r="O15258" t="str">
        <f t="shared" si="714"/>
        <v>RED WING SHOE COMPANY-290959-LABEL, 2 CM X 2 CM-SIZE 42 R &amp; COUNTRY OF ORIGIN-PC</v>
      </c>
      <c r="P15258">
        <f>COUNTIF($O$3:O15258,O15258)</f>
        <v>21</v>
      </c>
      <c r="Q15258">
        <f t="shared" si="715"/>
        <v>3.6000000000000014</v>
      </c>
      <c r="R15258">
        <f t="shared" si="716"/>
        <v>0</v>
      </c>
    </row>
    <row r="15259" spans="1:18" x14ac:dyDescent="0.25">
      <c r="A15259">
        <v>290959</v>
      </c>
      <c r="B15259" t="s">
        <v>7498</v>
      </c>
      <c r="C15259" t="s">
        <v>8940</v>
      </c>
      <c r="D15259" t="s">
        <v>663</v>
      </c>
      <c r="E15259" t="s">
        <v>8879</v>
      </c>
      <c r="F15259" t="s">
        <v>535</v>
      </c>
      <c r="G15259" t="s">
        <v>280</v>
      </c>
      <c r="H15259">
        <v>0</v>
      </c>
      <c r="I15259">
        <v>0</v>
      </c>
      <c r="L15259" t="s">
        <v>269</v>
      </c>
      <c r="M15259">
        <v>2024</v>
      </c>
      <c r="O15259" t="str">
        <f t="shared" si="714"/>
        <v>RED WING SHOE COMPANY-290959-LABEL, 2 CM X 2 CM-SIZE 42 R &amp; COUNTRY OF ORIGIN-PC</v>
      </c>
      <c r="P15259">
        <f>COUNTIF($O$3:O15259,O15259)</f>
        <v>22</v>
      </c>
      <c r="Q15259">
        <f t="shared" si="715"/>
        <v>3.6000000000000014</v>
      </c>
      <c r="R15259">
        <f t="shared" si="716"/>
        <v>0</v>
      </c>
    </row>
    <row r="15260" spans="1:18" x14ac:dyDescent="0.25">
      <c r="A15260">
        <v>290959</v>
      </c>
      <c r="B15260" t="s">
        <v>7498</v>
      </c>
      <c r="C15260" t="s">
        <v>8940</v>
      </c>
      <c r="D15260" t="s">
        <v>663</v>
      </c>
      <c r="E15260" t="s">
        <v>8909</v>
      </c>
      <c r="F15260" t="s">
        <v>535</v>
      </c>
      <c r="G15260" t="s">
        <v>41</v>
      </c>
      <c r="H15260">
        <v>0</v>
      </c>
      <c r="I15260">
        <v>0</v>
      </c>
      <c r="L15260" t="s">
        <v>269</v>
      </c>
      <c r="M15260">
        <v>2024</v>
      </c>
      <c r="O15260" t="str">
        <f t="shared" si="714"/>
        <v>RED WING SHOE COMPANY LLC-290959-LABEL, 2 CM X 2 CM-SIZE 42 R &amp; COUNTRY OF ORIGIN-PC</v>
      </c>
      <c r="P15260">
        <f>COUNTIF($O$3:O15260,O15260)</f>
        <v>28</v>
      </c>
      <c r="Q15260">
        <f t="shared" si="715"/>
        <v>28.12</v>
      </c>
      <c r="R15260">
        <f t="shared" si="716"/>
        <v>0</v>
      </c>
    </row>
    <row r="15261" spans="1:18" x14ac:dyDescent="0.25">
      <c r="A15261">
        <v>290959</v>
      </c>
      <c r="B15261" t="s">
        <v>7498</v>
      </c>
      <c r="C15261" t="s">
        <v>8940</v>
      </c>
      <c r="D15261" t="s">
        <v>663</v>
      </c>
      <c r="E15261" t="s">
        <v>8910</v>
      </c>
      <c r="F15261" t="s">
        <v>535</v>
      </c>
      <c r="G15261" t="s">
        <v>280</v>
      </c>
      <c r="H15261">
        <v>0</v>
      </c>
      <c r="I15261">
        <v>0</v>
      </c>
      <c r="L15261" t="s">
        <v>269</v>
      </c>
      <c r="M15261">
        <v>2024</v>
      </c>
      <c r="O15261" t="str">
        <f t="shared" si="714"/>
        <v>RED WING SHOE COMPANY-290959-LABEL, 2 CM X 2 CM-SIZE 42 R &amp; COUNTRY OF ORIGIN-PC</v>
      </c>
      <c r="P15261">
        <f>COUNTIF($O$3:O15261,O15261)</f>
        <v>23</v>
      </c>
      <c r="Q15261">
        <f t="shared" si="715"/>
        <v>3.6000000000000014</v>
      </c>
      <c r="R15261">
        <f t="shared" si="716"/>
        <v>0</v>
      </c>
    </row>
    <row r="15262" spans="1:18" x14ac:dyDescent="0.25">
      <c r="A15262">
        <v>290959</v>
      </c>
      <c r="B15262" t="s">
        <v>7498</v>
      </c>
      <c r="C15262" t="s">
        <v>8940</v>
      </c>
      <c r="D15262" t="s">
        <v>663</v>
      </c>
      <c r="E15262" t="s">
        <v>8882</v>
      </c>
      <c r="F15262" t="s">
        <v>535</v>
      </c>
      <c r="G15262" t="s">
        <v>280</v>
      </c>
      <c r="H15262">
        <v>0</v>
      </c>
      <c r="I15262">
        <v>0</v>
      </c>
      <c r="L15262" t="s">
        <v>269</v>
      </c>
      <c r="M15262">
        <v>2024</v>
      </c>
      <c r="O15262" t="str">
        <f t="shared" si="714"/>
        <v>RED WING SHOE COMPANY-290959-LABEL, 2 CM X 2 CM-SIZE 42 R &amp; COUNTRY OF ORIGIN-PC</v>
      </c>
      <c r="P15262">
        <f>COUNTIF($O$3:O15262,O15262)</f>
        <v>24</v>
      </c>
      <c r="Q15262">
        <f t="shared" si="715"/>
        <v>3.6000000000000014</v>
      </c>
      <c r="R15262">
        <f t="shared" si="716"/>
        <v>0</v>
      </c>
    </row>
    <row r="15263" spans="1:18" x14ac:dyDescent="0.25">
      <c r="A15263">
        <v>290959</v>
      </c>
      <c r="B15263" t="s">
        <v>7498</v>
      </c>
      <c r="C15263" t="s">
        <v>8940</v>
      </c>
      <c r="D15263" t="s">
        <v>663</v>
      </c>
      <c r="E15263" t="s">
        <v>8883</v>
      </c>
      <c r="F15263" t="s">
        <v>535</v>
      </c>
      <c r="G15263" t="s">
        <v>280</v>
      </c>
      <c r="H15263">
        <v>0</v>
      </c>
      <c r="I15263">
        <v>0</v>
      </c>
      <c r="L15263" t="s">
        <v>269</v>
      </c>
      <c r="M15263">
        <v>2024</v>
      </c>
      <c r="O15263" t="str">
        <f t="shared" si="714"/>
        <v>RED WING SHOE COMPANY-290959-LABEL, 2 CM X 2 CM-SIZE 42 R &amp; COUNTRY OF ORIGIN-PC</v>
      </c>
      <c r="P15263">
        <f>COUNTIF($O$3:O15263,O15263)</f>
        <v>25</v>
      </c>
      <c r="Q15263">
        <f t="shared" si="715"/>
        <v>3.6000000000000014</v>
      </c>
      <c r="R15263">
        <f t="shared" si="716"/>
        <v>0</v>
      </c>
    </row>
    <row r="15264" spans="1:18" x14ac:dyDescent="0.25">
      <c r="A15264">
        <v>290959</v>
      </c>
      <c r="B15264" t="s">
        <v>7498</v>
      </c>
      <c r="C15264" t="s">
        <v>8940</v>
      </c>
      <c r="D15264" t="s">
        <v>663</v>
      </c>
      <c r="E15264" t="s">
        <v>8955</v>
      </c>
      <c r="F15264" t="s">
        <v>535</v>
      </c>
      <c r="G15264" t="s">
        <v>280</v>
      </c>
      <c r="H15264">
        <v>0</v>
      </c>
      <c r="I15264">
        <v>0</v>
      </c>
      <c r="L15264" t="s">
        <v>269</v>
      </c>
      <c r="M15264">
        <v>2024</v>
      </c>
      <c r="O15264" t="str">
        <f t="shared" si="714"/>
        <v>RED WING SHOE COMPANY-290959-LABEL, 2 CM X 2 CM-SIZE 42 R &amp; COUNTRY OF ORIGIN-PC</v>
      </c>
      <c r="P15264">
        <f>COUNTIF($O$3:O15264,O15264)</f>
        <v>26</v>
      </c>
      <c r="Q15264">
        <f t="shared" si="715"/>
        <v>3.6000000000000014</v>
      </c>
      <c r="R15264">
        <f t="shared" si="716"/>
        <v>0</v>
      </c>
    </row>
    <row r="15265" spans="1:18" x14ac:dyDescent="0.25">
      <c r="A15265">
        <v>290959</v>
      </c>
      <c r="B15265" t="s">
        <v>7498</v>
      </c>
      <c r="C15265" t="s">
        <v>8940</v>
      </c>
      <c r="D15265" t="s">
        <v>663</v>
      </c>
      <c r="E15265" t="s">
        <v>8831</v>
      </c>
      <c r="F15265" t="s">
        <v>535</v>
      </c>
      <c r="G15265" t="s">
        <v>280</v>
      </c>
      <c r="H15265">
        <v>0</v>
      </c>
      <c r="I15265">
        <v>0</v>
      </c>
      <c r="L15265" t="s">
        <v>269</v>
      </c>
      <c r="M15265">
        <v>2024</v>
      </c>
      <c r="O15265" t="str">
        <f t="shared" si="714"/>
        <v>RED WING SHOE COMPANY-290959-LABEL, 2 CM X 2 CM-SIZE 42 R &amp; COUNTRY OF ORIGIN-PC</v>
      </c>
      <c r="P15265">
        <f>COUNTIF($O$3:O15265,O15265)</f>
        <v>27</v>
      </c>
      <c r="Q15265">
        <f t="shared" si="715"/>
        <v>3.6000000000000014</v>
      </c>
      <c r="R15265">
        <f t="shared" si="716"/>
        <v>0</v>
      </c>
    </row>
    <row r="15266" spans="1:18" x14ac:dyDescent="0.25">
      <c r="A15266">
        <v>290959</v>
      </c>
      <c r="B15266" t="s">
        <v>7498</v>
      </c>
      <c r="C15266" t="s">
        <v>8940</v>
      </c>
      <c r="D15266" t="s">
        <v>663</v>
      </c>
      <c r="E15266" t="s">
        <v>8833</v>
      </c>
      <c r="F15266" t="s">
        <v>535</v>
      </c>
      <c r="G15266" t="s">
        <v>41</v>
      </c>
      <c r="H15266">
        <v>0</v>
      </c>
      <c r="I15266">
        <v>0</v>
      </c>
      <c r="L15266" t="s">
        <v>269</v>
      </c>
      <c r="M15266">
        <v>2024</v>
      </c>
      <c r="O15266" t="str">
        <f t="shared" si="714"/>
        <v>RED WING SHOE COMPANY LLC-290959-LABEL, 2 CM X 2 CM-SIZE 42 R &amp; COUNTRY OF ORIGIN-PC</v>
      </c>
      <c r="P15266">
        <f>COUNTIF($O$3:O15266,O15266)</f>
        <v>29</v>
      </c>
      <c r="Q15266">
        <f t="shared" si="715"/>
        <v>28.12</v>
      </c>
      <c r="R15266">
        <f t="shared" si="716"/>
        <v>0</v>
      </c>
    </row>
    <row r="15267" spans="1:18" x14ac:dyDescent="0.25">
      <c r="A15267">
        <v>290959</v>
      </c>
      <c r="B15267" t="s">
        <v>7498</v>
      </c>
      <c r="C15267" t="s">
        <v>8940</v>
      </c>
      <c r="D15267" t="s">
        <v>663</v>
      </c>
      <c r="E15267" t="s">
        <v>8834</v>
      </c>
      <c r="F15267" t="s">
        <v>535</v>
      </c>
      <c r="G15267" t="s">
        <v>41</v>
      </c>
      <c r="H15267">
        <v>0</v>
      </c>
      <c r="I15267">
        <v>0</v>
      </c>
      <c r="L15267" t="s">
        <v>269</v>
      </c>
      <c r="M15267">
        <v>2024</v>
      </c>
      <c r="O15267" t="str">
        <f t="shared" si="714"/>
        <v>RED WING SHOE COMPANY LLC-290959-LABEL, 2 CM X 2 CM-SIZE 42 R &amp; COUNTRY OF ORIGIN-PC</v>
      </c>
      <c r="P15267">
        <f>COUNTIF($O$3:O15267,O15267)</f>
        <v>30</v>
      </c>
      <c r="Q15267">
        <f t="shared" si="715"/>
        <v>28.12</v>
      </c>
      <c r="R15267">
        <f t="shared" si="716"/>
        <v>0</v>
      </c>
    </row>
    <row r="15268" spans="1:18" x14ac:dyDescent="0.25">
      <c r="A15268">
        <v>290959</v>
      </c>
      <c r="B15268" t="s">
        <v>7498</v>
      </c>
      <c r="C15268" t="s">
        <v>8940</v>
      </c>
      <c r="D15268" t="s">
        <v>663</v>
      </c>
      <c r="E15268" t="s">
        <v>8884</v>
      </c>
      <c r="F15268" t="s">
        <v>535</v>
      </c>
      <c r="G15268" t="s">
        <v>280</v>
      </c>
      <c r="H15268">
        <v>0</v>
      </c>
      <c r="I15268">
        <v>0</v>
      </c>
      <c r="L15268" t="s">
        <v>269</v>
      </c>
      <c r="M15268">
        <v>2024</v>
      </c>
      <c r="O15268" t="str">
        <f t="shared" si="714"/>
        <v>RED WING SHOE COMPANY-290959-LABEL, 2 CM X 2 CM-SIZE 42 R &amp; COUNTRY OF ORIGIN-PC</v>
      </c>
      <c r="P15268">
        <f>COUNTIF($O$3:O15268,O15268)</f>
        <v>28</v>
      </c>
      <c r="Q15268">
        <f t="shared" si="715"/>
        <v>3.6000000000000014</v>
      </c>
      <c r="R15268">
        <f t="shared" si="716"/>
        <v>0</v>
      </c>
    </row>
    <row r="15269" spans="1:18" x14ac:dyDescent="0.25">
      <c r="A15269">
        <v>290959</v>
      </c>
      <c r="B15269" t="s">
        <v>7498</v>
      </c>
      <c r="C15269" t="s">
        <v>8940</v>
      </c>
      <c r="D15269" t="s">
        <v>663</v>
      </c>
      <c r="E15269" t="s">
        <v>8956</v>
      </c>
      <c r="F15269" t="s">
        <v>535</v>
      </c>
      <c r="G15269" t="s">
        <v>41</v>
      </c>
      <c r="H15269">
        <v>0</v>
      </c>
      <c r="I15269">
        <v>0</v>
      </c>
      <c r="L15269" t="s">
        <v>269</v>
      </c>
      <c r="M15269">
        <v>2024</v>
      </c>
      <c r="O15269" t="str">
        <f t="shared" si="714"/>
        <v>RED WING SHOE COMPANY LLC-290959-LABEL, 2 CM X 2 CM-SIZE 42 R &amp; COUNTRY OF ORIGIN-PC</v>
      </c>
      <c r="P15269">
        <f>COUNTIF($O$3:O15269,O15269)</f>
        <v>31</v>
      </c>
      <c r="Q15269">
        <f t="shared" si="715"/>
        <v>28.12</v>
      </c>
      <c r="R15269">
        <f t="shared" si="716"/>
        <v>0</v>
      </c>
    </row>
    <row r="15270" spans="1:18" x14ac:dyDescent="0.25">
      <c r="A15270">
        <v>290959</v>
      </c>
      <c r="B15270" t="s">
        <v>7498</v>
      </c>
      <c r="C15270" t="s">
        <v>8940</v>
      </c>
      <c r="D15270" t="s">
        <v>663</v>
      </c>
      <c r="E15270" t="s">
        <v>8957</v>
      </c>
      <c r="F15270" t="s">
        <v>535</v>
      </c>
      <c r="G15270" t="s">
        <v>280</v>
      </c>
      <c r="H15270">
        <v>0</v>
      </c>
      <c r="I15270">
        <v>0</v>
      </c>
      <c r="L15270" t="s">
        <v>269</v>
      </c>
      <c r="M15270">
        <v>2024</v>
      </c>
      <c r="O15270" t="str">
        <f t="shared" si="714"/>
        <v>RED WING SHOE COMPANY-290959-LABEL, 2 CM X 2 CM-SIZE 42 R &amp; COUNTRY OF ORIGIN-PC</v>
      </c>
      <c r="P15270">
        <f>COUNTIF($O$3:O15270,O15270)</f>
        <v>29</v>
      </c>
      <c r="Q15270">
        <f t="shared" si="715"/>
        <v>3.6000000000000014</v>
      </c>
      <c r="R15270">
        <f t="shared" si="716"/>
        <v>0</v>
      </c>
    </row>
    <row r="15271" spans="1:18" x14ac:dyDescent="0.25">
      <c r="A15271">
        <v>290959</v>
      </c>
      <c r="B15271" t="s">
        <v>7498</v>
      </c>
      <c r="C15271" t="s">
        <v>8940</v>
      </c>
      <c r="D15271" t="s">
        <v>663</v>
      </c>
      <c r="E15271" t="s">
        <v>8958</v>
      </c>
      <c r="F15271" t="s">
        <v>535</v>
      </c>
      <c r="G15271" t="s">
        <v>41</v>
      </c>
      <c r="H15271">
        <v>0</v>
      </c>
      <c r="I15271">
        <v>0</v>
      </c>
      <c r="L15271" t="s">
        <v>269</v>
      </c>
      <c r="M15271">
        <v>2024</v>
      </c>
      <c r="O15271" t="str">
        <f t="shared" si="714"/>
        <v>RED WING SHOE COMPANY LLC-290959-LABEL, 2 CM X 2 CM-SIZE 42 R &amp; COUNTRY OF ORIGIN-PC</v>
      </c>
      <c r="P15271">
        <f>COUNTIF($O$3:O15271,O15271)</f>
        <v>32</v>
      </c>
      <c r="Q15271">
        <f t="shared" si="715"/>
        <v>28.12</v>
      </c>
      <c r="R15271">
        <f t="shared" si="716"/>
        <v>0</v>
      </c>
    </row>
    <row r="15272" spans="1:18" x14ac:dyDescent="0.25">
      <c r="A15272">
        <v>290959</v>
      </c>
      <c r="B15272" t="s">
        <v>7498</v>
      </c>
      <c r="C15272" t="s">
        <v>8940</v>
      </c>
      <c r="D15272" t="s">
        <v>663</v>
      </c>
      <c r="E15272" t="s">
        <v>8959</v>
      </c>
      <c r="F15272" t="s">
        <v>535</v>
      </c>
      <c r="G15272" t="s">
        <v>41</v>
      </c>
      <c r="H15272">
        <v>0</v>
      </c>
      <c r="I15272">
        <v>0</v>
      </c>
      <c r="L15272" t="s">
        <v>269</v>
      </c>
      <c r="M15272">
        <v>2024</v>
      </c>
      <c r="O15272" t="str">
        <f t="shared" si="714"/>
        <v>RED WING SHOE COMPANY LLC-290959-LABEL, 2 CM X 2 CM-SIZE 42 R &amp; COUNTRY OF ORIGIN-PC</v>
      </c>
      <c r="P15272">
        <f>COUNTIF($O$3:O15272,O15272)</f>
        <v>33</v>
      </c>
      <c r="Q15272">
        <f t="shared" si="715"/>
        <v>28.12</v>
      </c>
      <c r="R15272">
        <f t="shared" si="716"/>
        <v>0</v>
      </c>
    </row>
    <row r="15273" spans="1:18" x14ac:dyDescent="0.25">
      <c r="A15273">
        <v>290959</v>
      </c>
      <c r="B15273" t="s">
        <v>7498</v>
      </c>
      <c r="C15273" t="s">
        <v>8940</v>
      </c>
      <c r="D15273" t="s">
        <v>663</v>
      </c>
      <c r="E15273" t="s">
        <v>8960</v>
      </c>
      <c r="F15273" t="s">
        <v>535</v>
      </c>
      <c r="G15273" t="s">
        <v>41</v>
      </c>
      <c r="H15273">
        <v>0</v>
      </c>
      <c r="I15273">
        <v>0</v>
      </c>
      <c r="L15273" t="s">
        <v>269</v>
      </c>
      <c r="M15273">
        <v>2024</v>
      </c>
      <c r="O15273" t="str">
        <f t="shared" si="714"/>
        <v>RED WING SHOE COMPANY LLC-290959-LABEL, 2 CM X 2 CM-SIZE 42 R &amp; COUNTRY OF ORIGIN-PC</v>
      </c>
      <c r="P15273">
        <f>COUNTIF($O$3:O15273,O15273)</f>
        <v>34</v>
      </c>
      <c r="Q15273">
        <f t="shared" si="715"/>
        <v>28.12</v>
      </c>
      <c r="R15273">
        <f t="shared" si="716"/>
        <v>0</v>
      </c>
    </row>
    <row r="15274" spans="1:18" x14ac:dyDescent="0.25">
      <c r="A15274">
        <v>290959</v>
      </c>
      <c r="B15274" t="s">
        <v>7498</v>
      </c>
      <c r="C15274" t="s">
        <v>8940</v>
      </c>
      <c r="D15274" t="s">
        <v>663</v>
      </c>
      <c r="E15274" t="s">
        <v>8961</v>
      </c>
      <c r="F15274" t="s">
        <v>535</v>
      </c>
      <c r="G15274" t="s">
        <v>41</v>
      </c>
      <c r="H15274">
        <v>0</v>
      </c>
      <c r="I15274">
        <v>0</v>
      </c>
      <c r="L15274" t="s">
        <v>269</v>
      </c>
      <c r="M15274">
        <v>2024</v>
      </c>
      <c r="O15274" t="str">
        <f t="shared" si="714"/>
        <v>RED WING SHOE COMPANY LLC-290959-LABEL, 2 CM X 2 CM-SIZE 42 R &amp; COUNTRY OF ORIGIN-PC</v>
      </c>
      <c r="P15274">
        <f>COUNTIF($O$3:O15274,O15274)</f>
        <v>35</v>
      </c>
      <c r="Q15274">
        <f t="shared" si="715"/>
        <v>28.12</v>
      </c>
      <c r="R15274">
        <f t="shared" si="716"/>
        <v>0</v>
      </c>
    </row>
    <row r="15275" spans="1:18" x14ac:dyDescent="0.25">
      <c r="A15275">
        <v>290959</v>
      </c>
      <c r="B15275" t="s">
        <v>7498</v>
      </c>
      <c r="C15275" t="s">
        <v>8940</v>
      </c>
      <c r="D15275" t="s">
        <v>663</v>
      </c>
      <c r="E15275" t="s">
        <v>8962</v>
      </c>
      <c r="F15275" t="s">
        <v>535</v>
      </c>
      <c r="G15275" t="s">
        <v>280</v>
      </c>
      <c r="H15275">
        <v>0</v>
      </c>
      <c r="I15275">
        <v>0</v>
      </c>
      <c r="L15275" t="s">
        <v>269</v>
      </c>
      <c r="M15275">
        <v>2024</v>
      </c>
      <c r="O15275" t="str">
        <f t="shared" si="714"/>
        <v>RED WING SHOE COMPANY-290959-LABEL, 2 CM X 2 CM-SIZE 42 R &amp; COUNTRY OF ORIGIN-PC</v>
      </c>
      <c r="P15275">
        <f>COUNTIF($O$3:O15275,O15275)</f>
        <v>30</v>
      </c>
      <c r="Q15275">
        <f t="shared" si="715"/>
        <v>3.6000000000000014</v>
      </c>
      <c r="R15275">
        <f t="shared" si="716"/>
        <v>0</v>
      </c>
    </row>
    <row r="15276" spans="1:18" x14ac:dyDescent="0.25">
      <c r="A15276">
        <v>290959</v>
      </c>
      <c r="B15276" t="s">
        <v>7498</v>
      </c>
      <c r="C15276" t="s">
        <v>8940</v>
      </c>
      <c r="D15276" t="s">
        <v>663</v>
      </c>
      <c r="E15276" t="s">
        <v>8963</v>
      </c>
      <c r="F15276" t="s">
        <v>535</v>
      </c>
      <c r="G15276" t="s">
        <v>280</v>
      </c>
      <c r="H15276">
        <v>0</v>
      </c>
      <c r="I15276">
        <v>0</v>
      </c>
      <c r="L15276" t="s">
        <v>269</v>
      </c>
      <c r="M15276">
        <v>2024</v>
      </c>
      <c r="O15276" t="str">
        <f t="shared" si="714"/>
        <v>RED WING SHOE COMPANY-290959-LABEL, 2 CM X 2 CM-SIZE 42 R &amp; COUNTRY OF ORIGIN-PC</v>
      </c>
      <c r="P15276">
        <f>COUNTIF($O$3:O15276,O15276)</f>
        <v>31</v>
      </c>
      <c r="Q15276">
        <f t="shared" si="715"/>
        <v>3.6000000000000014</v>
      </c>
      <c r="R15276">
        <f t="shared" si="716"/>
        <v>0</v>
      </c>
    </row>
    <row r="15277" spans="1:18" x14ac:dyDescent="0.25">
      <c r="A15277">
        <v>290959</v>
      </c>
      <c r="B15277" t="s">
        <v>7498</v>
      </c>
      <c r="C15277" t="s">
        <v>8940</v>
      </c>
      <c r="D15277" t="s">
        <v>663</v>
      </c>
      <c r="E15277" t="s">
        <v>8964</v>
      </c>
      <c r="F15277" t="s">
        <v>535</v>
      </c>
      <c r="G15277" t="s">
        <v>280</v>
      </c>
      <c r="H15277">
        <v>0</v>
      </c>
      <c r="I15277">
        <v>0</v>
      </c>
      <c r="L15277" t="s">
        <v>269</v>
      </c>
      <c r="M15277">
        <v>2024</v>
      </c>
      <c r="O15277" t="str">
        <f t="shared" si="714"/>
        <v>RED WING SHOE COMPANY-290959-LABEL, 2 CM X 2 CM-SIZE 42 R &amp; COUNTRY OF ORIGIN-PC</v>
      </c>
      <c r="P15277">
        <f>COUNTIF($O$3:O15277,O15277)</f>
        <v>32</v>
      </c>
      <c r="Q15277">
        <f t="shared" si="715"/>
        <v>3.6000000000000014</v>
      </c>
      <c r="R15277">
        <f t="shared" si="716"/>
        <v>0</v>
      </c>
    </row>
    <row r="15278" spans="1:18" x14ac:dyDescent="0.25">
      <c r="A15278">
        <v>290959</v>
      </c>
      <c r="B15278" t="s">
        <v>7498</v>
      </c>
      <c r="C15278" t="s">
        <v>8940</v>
      </c>
      <c r="D15278" t="s">
        <v>663</v>
      </c>
      <c r="E15278" t="s">
        <v>8965</v>
      </c>
      <c r="F15278" t="s">
        <v>535</v>
      </c>
      <c r="G15278" t="s">
        <v>41</v>
      </c>
      <c r="H15278">
        <v>0</v>
      </c>
      <c r="I15278">
        <v>0</v>
      </c>
      <c r="L15278" t="s">
        <v>269</v>
      </c>
      <c r="M15278">
        <v>2024</v>
      </c>
      <c r="O15278" t="str">
        <f t="shared" si="714"/>
        <v>RED WING SHOE COMPANY LLC-290959-LABEL, 2 CM X 2 CM-SIZE 42 R &amp; COUNTRY OF ORIGIN-PC</v>
      </c>
      <c r="P15278">
        <f>COUNTIF($O$3:O15278,O15278)</f>
        <v>36</v>
      </c>
      <c r="Q15278">
        <f t="shared" si="715"/>
        <v>28.12</v>
      </c>
      <c r="R15278">
        <f t="shared" si="716"/>
        <v>0</v>
      </c>
    </row>
    <row r="15279" spans="1:18" x14ac:dyDescent="0.25">
      <c r="A15279">
        <v>290959</v>
      </c>
      <c r="B15279" t="s">
        <v>7498</v>
      </c>
      <c r="C15279" t="s">
        <v>8940</v>
      </c>
      <c r="D15279" t="s">
        <v>663</v>
      </c>
      <c r="E15279" t="s">
        <v>8966</v>
      </c>
      <c r="F15279" t="s">
        <v>535</v>
      </c>
      <c r="G15279" t="s">
        <v>280</v>
      </c>
      <c r="H15279">
        <v>0</v>
      </c>
      <c r="I15279">
        <v>0</v>
      </c>
      <c r="L15279" t="s">
        <v>269</v>
      </c>
      <c r="M15279">
        <v>2024</v>
      </c>
      <c r="O15279" t="str">
        <f t="shared" si="714"/>
        <v>RED WING SHOE COMPANY-290959-LABEL, 2 CM X 2 CM-SIZE 42 R &amp; COUNTRY OF ORIGIN-PC</v>
      </c>
      <c r="P15279">
        <f>COUNTIF($O$3:O15279,O15279)</f>
        <v>33</v>
      </c>
      <c r="Q15279">
        <f t="shared" si="715"/>
        <v>3.6000000000000014</v>
      </c>
      <c r="R15279">
        <f t="shared" si="716"/>
        <v>0</v>
      </c>
    </row>
    <row r="15280" spans="1:18" x14ac:dyDescent="0.25">
      <c r="A15280">
        <v>290959</v>
      </c>
      <c r="B15280" t="s">
        <v>7498</v>
      </c>
      <c r="C15280" t="s">
        <v>8940</v>
      </c>
      <c r="D15280" t="s">
        <v>663</v>
      </c>
      <c r="E15280" t="s">
        <v>8967</v>
      </c>
      <c r="F15280" t="s">
        <v>535</v>
      </c>
      <c r="G15280" t="s">
        <v>280</v>
      </c>
      <c r="H15280">
        <v>0</v>
      </c>
      <c r="I15280">
        <v>0</v>
      </c>
      <c r="L15280" t="s">
        <v>269</v>
      </c>
      <c r="M15280">
        <v>2024</v>
      </c>
      <c r="O15280" t="str">
        <f t="shared" si="714"/>
        <v>RED WING SHOE COMPANY-290959-LABEL, 2 CM X 2 CM-SIZE 42 R &amp; COUNTRY OF ORIGIN-PC</v>
      </c>
      <c r="P15280">
        <f>COUNTIF($O$3:O15280,O15280)</f>
        <v>34</v>
      </c>
      <c r="Q15280">
        <f t="shared" si="715"/>
        <v>3.6000000000000014</v>
      </c>
      <c r="R15280">
        <f t="shared" si="716"/>
        <v>0</v>
      </c>
    </row>
    <row r="15281" spans="1:18" x14ac:dyDescent="0.25">
      <c r="A15281">
        <v>290959</v>
      </c>
      <c r="B15281" t="s">
        <v>7498</v>
      </c>
      <c r="C15281" t="s">
        <v>8940</v>
      </c>
      <c r="D15281" t="s">
        <v>663</v>
      </c>
      <c r="E15281" t="s">
        <v>8968</v>
      </c>
      <c r="F15281" t="s">
        <v>535</v>
      </c>
      <c r="G15281" t="s">
        <v>280</v>
      </c>
      <c r="H15281">
        <v>0</v>
      </c>
      <c r="I15281">
        <v>0</v>
      </c>
      <c r="L15281" t="s">
        <v>269</v>
      </c>
      <c r="M15281">
        <v>2024</v>
      </c>
      <c r="O15281" t="str">
        <f t="shared" si="714"/>
        <v>RED WING SHOE COMPANY-290959-LABEL, 2 CM X 2 CM-SIZE 42 R &amp; COUNTRY OF ORIGIN-PC</v>
      </c>
      <c r="P15281">
        <f>COUNTIF($O$3:O15281,O15281)</f>
        <v>35</v>
      </c>
      <c r="Q15281">
        <f t="shared" si="715"/>
        <v>3.6000000000000014</v>
      </c>
      <c r="R15281">
        <f t="shared" si="716"/>
        <v>0</v>
      </c>
    </row>
    <row r="15282" spans="1:18" x14ac:dyDescent="0.25">
      <c r="A15282">
        <v>290959</v>
      </c>
      <c r="B15282" t="s">
        <v>7498</v>
      </c>
      <c r="C15282" t="s">
        <v>8940</v>
      </c>
      <c r="D15282" t="s">
        <v>663</v>
      </c>
      <c r="E15282" t="s">
        <v>8969</v>
      </c>
      <c r="F15282" t="s">
        <v>535</v>
      </c>
      <c r="G15282" t="s">
        <v>41</v>
      </c>
      <c r="H15282">
        <v>0</v>
      </c>
      <c r="I15282">
        <v>0</v>
      </c>
      <c r="L15282" t="s">
        <v>269</v>
      </c>
      <c r="M15282">
        <v>2024</v>
      </c>
      <c r="O15282" t="str">
        <f t="shared" si="714"/>
        <v>RED WING SHOE COMPANY LLC-290959-LABEL, 2 CM X 2 CM-SIZE 42 R &amp; COUNTRY OF ORIGIN-PC</v>
      </c>
      <c r="P15282">
        <f>COUNTIF($O$3:O15282,O15282)</f>
        <v>37</v>
      </c>
      <c r="Q15282">
        <f t="shared" si="715"/>
        <v>28.12</v>
      </c>
      <c r="R15282">
        <f t="shared" si="716"/>
        <v>0</v>
      </c>
    </row>
    <row r="15283" spans="1:18" x14ac:dyDescent="0.25">
      <c r="A15283">
        <v>290959</v>
      </c>
      <c r="B15283" t="s">
        <v>7498</v>
      </c>
      <c r="C15283" t="s">
        <v>8940</v>
      </c>
      <c r="D15283" t="s">
        <v>663</v>
      </c>
      <c r="E15283" t="s">
        <v>8970</v>
      </c>
      <c r="F15283" t="s">
        <v>535</v>
      </c>
      <c r="G15283" t="s">
        <v>41</v>
      </c>
      <c r="H15283">
        <v>0</v>
      </c>
      <c r="I15283">
        <v>0</v>
      </c>
      <c r="L15283" t="s">
        <v>269</v>
      </c>
      <c r="M15283">
        <v>2024</v>
      </c>
      <c r="O15283" t="str">
        <f t="shared" si="714"/>
        <v>RED WING SHOE COMPANY LLC-290959-LABEL, 2 CM X 2 CM-SIZE 42 R &amp; COUNTRY OF ORIGIN-PC</v>
      </c>
      <c r="P15283">
        <f>COUNTIF($O$3:O15283,O15283)</f>
        <v>38</v>
      </c>
      <c r="Q15283">
        <f t="shared" si="715"/>
        <v>28.12</v>
      </c>
      <c r="R15283">
        <f t="shared" si="716"/>
        <v>0</v>
      </c>
    </row>
    <row r="15284" spans="1:18" x14ac:dyDescent="0.25">
      <c r="A15284">
        <v>290959</v>
      </c>
      <c r="B15284" t="s">
        <v>7498</v>
      </c>
      <c r="C15284" t="s">
        <v>8940</v>
      </c>
      <c r="D15284" t="s">
        <v>663</v>
      </c>
      <c r="E15284" t="s">
        <v>8915</v>
      </c>
      <c r="F15284" t="s">
        <v>535</v>
      </c>
      <c r="G15284" t="s">
        <v>41</v>
      </c>
      <c r="H15284">
        <v>0</v>
      </c>
      <c r="I15284">
        <v>0</v>
      </c>
      <c r="L15284" t="s">
        <v>269</v>
      </c>
      <c r="M15284">
        <v>2024</v>
      </c>
      <c r="O15284" t="str">
        <f t="shared" si="714"/>
        <v>RED WING SHOE COMPANY LLC-290959-LABEL, 2 CM X 2 CM-SIZE 42 R &amp; COUNTRY OF ORIGIN-PC</v>
      </c>
      <c r="P15284">
        <f>COUNTIF($O$3:O15284,O15284)</f>
        <v>39</v>
      </c>
      <c r="Q15284">
        <f t="shared" si="715"/>
        <v>28.12</v>
      </c>
      <c r="R15284">
        <f t="shared" si="716"/>
        <v>0</v>
      </c>
    </row>
    <row r="15285" spans="1:18" x14ac:dyDescent="0.25">
      <c r="A15285">
        <v>290959</v>
      </c>
      <c r="B15285" t="s">
        <v>7498</v>
      </c>
      <c r="C15285" t="s">
        <v>8940</v>
      </c>
      <c r="D15285" t="s">
        <v>663</v>
      </c>
      <c r="E15285" t="s">
        <v>8916</v>
      </c>
      <c r="F15285" t="s">
        <v>535</v>
      </c>
      <c r="G15285" t="s">
        <v>41</v>
      </c>
      <c r="H15285">
        <v>0</v>
      </c>
      <c r="I15285">
        <v>0</v>
      </c>
      <c r="L15285" t="s">
        <v>269</v>
      </c>
      <c r="M15285">
        <v>2024</v>
      </c>
      <c r="O15285" t="str">
        <f t="shared" si="714"/>
        <v>RED WING SHOE COMPANY LLC-290959-LABEL, 2 CM X 2 CM-SIZE 42 R &amp; COUNTRY OF ORIGIN-PC</v>
      </c>
      <c r="P15285">
        <f>COUNTIF($O$3:O15285,O15285)</f>
        <v>40</v>
      </c>
      <c r="Q15285">
        <f t="shared" si="715"/>
        <v>28.12</v>
      </c>
      <c r="R15285">
        <f t="shared" si="716"/>
        <v>0</v>
      </c>
    </row>
    <row r="15286" spans="1:18" x14ac:dyDescent="0.25">
      <c r="A15286">
        <v>290959</v>
      </c>
      <c r="B15286" t="s">
        <v>7498</v>
      </c>
      <c r="C15286" t="s">
        <v>8940</v>
      </c>
      <c r="D15286" t="s">
        <v>663</v>
      </c>
      <c r="E15286" t="s">
        <v>8917</v>
      </c>
      <c r="F15286" t="s">
        <v>535</v>
      </c>
      <c r="G15286" t="s">
        <v>41</v>
      </c>
      <c r="H15286">
        <v>0</v>
      </c>
      <c r="I15286">
        <v>0</v>
      </c>
      <c r="L15286" t="s">
        <v>269</v>
      </c>
      <c r="M15286">
        <v>2024</v>
      </c>
      <c r="O15286" t="str">
        <f t="shared" si="714"/>
        <v>RED WING SHOE COMPANY LLC-290959-LABEL, 2 CM X 2 CM-SIZE 42 R &amp; COUNTRY OF ORIGIN-PC</v>
      </c>
      <c r="P15286">
        <f>COUNTIF($O$3:O15286,O15286)</f>
        <v>41</v>
      </c>
      <c r="Q15286">
        <f t="shared" si="715"/>
        <v>28.12</v>
      </c>
      <c r="R15286">
        <f t="shared" si="716"/>
        <v>0</v>
      </c>
    </row>
    <row r="15287" spans="1:18" x14ac:dyDescent="0.25">
      <c r="A15287">
        <v>290959</v>
      </c>
      <c r="B15287" t="s">
        <v>7498</v>
      </c>
      <c r="C15287" t="s">
        <v>8940</v>
      </c>
      <c r="D15287" t="s">
        <v>663</v>
      </c>
      <c r="E15287" t="s">
        <v>8918</v>
      </c>
      <c r="F15287" t="s">
        <v>535</v>
      </c>
      <c r="G15287" t="s">
        <v>41</v>
      </c>
      <c r="H15287">
        <v>0</v>
      </c>
      <c r="I15287">
        <v>0</v>
      </c>
      <c r="L15287" t="s">
        <v>269</v>
      </c>
      <c r="M15287">
        <v>2024</v>
      </c>
      <c r="O15287" t="str">
        <f t="shared" si="714"/>
        <v>RED WING SHOE COMPANY LLC-290959-LABEL, 2 CM X 2 CM-SIZE 42 R &amp; COUNTRY OF ORIGIN-PC</v>
      </c>
      <c r="P15287">
        <f>COUNTIF($O$3:O15287,O15287)</f>
        <v>42</v>
      </c>
      <c r="Q15287">
        <f t="shared" si="715"/>
        <v>28.12</v>
      </c>
      <c r="R15287">
        <f t="shared" si="716"/>
        <v>0</v>
      </c>
    </row>
    <row r="15288" spans="1:18" x14ac:dyDescent="0.25">
      <c r="A15288">
        <v>290959</v>
      </c>
      <c r="B15288" t="s">
        <v>7498</v>
      </c>
      <c r="C15288" t="s">
        <v>8940</v>
      </c>
      <c r="D15288" t="s">
        <v>663</v>
      </c>
      <c r="E15288" t="s">
        <v>8919</v>
      </c>
      <c r="F15288" t="s">
        <v>535</v>
      </c>
      <c r="G15288" t="s">
        <v>41</v>
      </c>
      <c r="H15288">
        <v>0</v>
      </c>
      <c r="I15288">
        <v>0</v>
      </c>
      <c r="L15288" t="s">
        <v>269</v>
      </c>
      <c r="M15288">
        <v>2024</v>
      </c>
      <c r="O15288" t="str">
        <f t="shared" si="714"/>
        <v>RED WING SHOE COMPANY LLC-290959-LABEL, 2 CM X 2 CM-SIZE 42 R &amp; COUNTRY OF ORIGIN-PC</v>
      </c>
      <c r="P15288">
        <f>COUNTIF($O$3:O15288,O15288)</f>
        <v>43</v>
      </c>
      <c r="Q15288">
        <f t="shared" si="715"/>
        <v>28.12</v>
      </c>
      <c r="R15288">
        <f t="shared" si="716"/>
        <v>0</v>
      </c>
    </row>
    <row r="15289" spans="1:18" x14ac:dyDescent="0.25">
      <c r="A15289">
        <v>290959</v>
      </c>
      <c r="B15289" t="s">
        <v>7498</v>
      </c>
      <c r="C15289" t="s">
        <v>8940</v>
      </c>
      <c r="D15289" t="s">
        <v>663</v>
      </c>
      <c r="E15289" t="s">
        <v>8920</v>
      </c>
      <c r="F15289" t="s">
        <v>535</v>
      </c>
      <c r="G15289" t="s">
        <v>41</v>
      </c>
      <c r="H15289">
        <v>0</v>
      </c>
      <c r="I15289">
        <v>0</v>
      </c>
      <c r="L15289" t="s">
        <v>269</v>
      </c>
      <c r="M15289">
        <v>2024</v>
      </c>
      <c r="O15289" t="str">
        <f t="shared" si="714"/>
        <v>RED WING SHOE COMPANY LLC-290959-LABEL, 2 CM X 2 CM-SIZE 42 R &amp; COUNTRY OF ORIGIN-PC</v>
      </c>
      <c r="P15289">
        <f>COUNTIF($O$3:O15289,O15289)</f>
        <v>44</v>
      </c>
      <c r="Q15289">
        <f t="shared" si="715"/>
        <v>28.12</v>
      </c>
      <c r="R15289">
        <f t="shared" si="716"/>
        <v>0</v>
      </c>
    </row>
    <row r="15290" spans="1:18" x14ac:dyDescent="0.25">
      <c r="A15290">
        <v>290959</v>
      </c>
      <c r="B15290" t="s">
        <v>7498</v>
      </c>
      <c r="C15290" t="s">
        <v>8940</v>
      </c>
      <c r="D15290" t="s">
        <v>663</v>
      </c>
      <c r="E15290" t="s">
        <v>8971</v>
      </c>
      <c r="F15290" t="s">
        <v>535</v>
      </c>
      <c r="G15290" t="s">
        <v>41</v>
      </c>
      <c r="H15290">
        <v>250</v>
      </c>
      <c r="I15290">
        <v>1.73</v>
      </c>
      <c r="L15290" t="s">
        <v>269</v>
      </c>
      <c r="M15290">
        <v>2024</v>
      </c>
      <c r="O15290" t="str">
        <f t="shared" si="714"/>
        <v>RED WING SHOE COMPANY LLC-290959-LABEL, 2 CM X 2 CM-SIZE 42 R &amp; COUNTRY OF ORIGIN-PC</v>
      </c>
      <c r="P15290">
        <f>COUNTIF($O$3:O15290,O15290)</f>
        <v>45</v>
      </c>
      <c r="Q15290">
        <f t="shared" si="715"/>
        <v>28.12</v>
      </c>
      <c r="R15290">
        <f t="shared" si="716"/>
        <v>0</v>
      </c>
    </row>
    <row r="15291" spans="1:18" x14ac:dyDescent="0.25">
      <c r="A15291">
        <v>290959</v>
      </c>
      <c r="B15291" t="s">
        <v>7498</v>
      </c>
      <c r="C15291" t="s">
        <v>8940</v>
      </c>
      <c r="D15291" t="s">
        <v>663</v>
      </c>
      <c r="E15291" t="s">
        <v>8921</v>
      </c>
      <c r="F15291" t="s">
        <v>535</v>
      </c>
      <c r="G15291" t="s">
        <v>41</v>
      </c>
      <c r="H15291">
        <v>0</v>
      </c>
      <c r="I15291">
        <v>0</v>
      </c>
      <c r="L15291" t="s">
        <v>269</v>
      </c>
      <c r="M15291">
        <v>2024</v>
      </c>
      <c r="O15291" t="str">
        <f t="shared" si="714"/>
        <v>RED WING SHOE COMPANY LLC-290959-LABEL, 2 CM X 2 CM-SIZE 42 R &amp; COUNTRY OF ORIGIN-PC</v>
      </c>
      <c r="P15291">
        <f>COUNTIF($O$3:O15291,O15291)</f>
        <v>46</v>
      </c>
      <c r="Q15291">
        <f t="shared" si="715"/>
        <v>28.12</v>
      </c>
      <c r="R15291">
        <f t="shared" si="716"/>
        <v>0</v>
      </c>
    </row>
    <row r="15292" spans="1:18" x14ac:dyDescent="0.25">
      <c r="A15292">
        <v>290959</v>
      </c>
      <c r="B15292" t="s">
        <v>7498</v>
      </c>
      <c r="C15292" t="s">
        <v>8940</v>
      </c>
      <c r="D15292" t="s">
        <v>663</v>
      </c>
      <c r="E15292" t="s">
        <v>8922</v>
      </c>
      <c r="F15292" t="s">
        <v>535</v>
      </c>
      <c r="G15292" t="s">
        <v>41</v>
      </c>
      <c r="H15292">
        <v>0</v>
      </c>
      <c r="I15292">
        <v>0</v>
      </c>
      <c r="L15292" t="s">
        <v>269</v>
      </c>
      <c r="M15292">
        <v>2024</v>
      </c>
      <c r="O15292" t="str">
        <f t="shared" si="714"/>
        <v>RED WING SHOE COMPANY LLC-290959-LABEL, 2 CM X 2 CM-SIZE 42 R &amp; COUNTRY OF ORIGIN-PC</v>
      </c>
      <c r="P15292">
        <f>COUNTIF($O$3:O15292,O15292)</f>
        <v>47</v>
      </c>
      <c r="Q15292">
        <f t="shared" si="715"/>
        <v>28.12</v>
      </c>
      <c r="R15292">
        <f t="shared" si="716"/>
        <v>0</v>
      </c>
    </row>
    <row r="15293" spans="1:18" x14ac:dyDescent="0.25">
      <c r="A15293">
        <v>290959</v>
      </c>
      <c r="B15293" t="s">
        <v>7498</v>
      </c>
      <c r="C15293" t="s">
        <v>8940</v>
      </c>
      <c r="D15293" t="s">
        <v>663</v>
      </c>
      <c r="E15293" t="s">
        <v>8972</v>
      </c>
      <c r="F15293" t="s">
        <v>535</v>
      </c>
      <c r="G15293" t="s">
        <v>280</v>
      </c>
      <c r="H15293">
        <v>53</v>
      </c>
      <c r="I15293">
        <v>0.37</v>
      </c>
      <c r="L15293" t="s">
        <v>269</v>
      </c>
      <c r="M15293">
        <v>2024</v>
      </c>
      <c r="O15293" t="str">
        <f t="shared" si="714"/>
        <v>RED WING SHOE COMPANY-290959-LABEL, 2 CM X 2 CM-SIZE 42 R &amp; COUNTRY OF ORIGIN-PC</v>
      </c>
      <c r="P15293">
        <f>COUNTIF($O$3:O15293,O15293)</f>
        <v>36</v>
      </c>
      <c r="Q15293">
        <f t="shared" si="715"/>
        <v>3.6000000000000014</v>
      </c>
      <c r="R15293">
        <f t="shared" si="716"/>
        <v>0</v>
      </c>
    </row>
    <row r="15294" spans="1:18" x14ac:dyDescent="0.25">
      <c r="A15294">
        <v>290959</v>
      </c>
      <c r="B15294" t="s">
        <v>7498</v>
      </c>
      <c r="C15294" t="s">
        <v>8940</v>
      </c>
      <c r="D15294" t="s">
        <v>663</v>
      </c>
      <c r="E15294" t="s">
        <v>8973</v>
      </c>
      <c r="F15294" t="s">
        <v>535</v>
      </c>
      <c r="G15294" t="s">
        <v>280</v>
      </c>
      <c r="H15294">
        <v>49</v>
      </c>
      <c r="I15294">
        <v>0.34</v>
      </c>
      <c r="L15294" t="s">
        <v>269</v>
      </c>
      <c r="M15294">
        <v>2024</v>
      </c>
      <c r="O15294" t="str">
        <f t="shared" si="714"/>
        <v>RED WING SHOE COMPANY-290959-LABEL, 2 CM X 2 CM-SIZE 42 R &amp; COUNTRY OF ORIGIN-PC</v>
      </c>
      <c r="P15294">
        <f>COUNTIF($O$3:O15294,O15294)</f>
        <v>37</v>
      </c>
      <c r="Q15294">
        <f t="shared" si="715"/>
        <v>3.6000000000000014</v>
      </c>
      <c r="R15294">
        <f t="shared" si="716"/>
        <v>0</v>
      </c>
    </row>
    <row r="15295" spans="1:18" x14ac:dyDescent="0.25">
      <c r="A15295">
        <v>290959</v>
      </c>
      <c r="B15295" t="s">
        <v>7498</v>
      </c>
      <c r="C15295" t="s">
        <v>8940</v>
      </c>
      <c r="D15295" t="s">
        <v>663</v>
      </c>
      <c r="E15295" t="s">
        <v>8923</v>
      </c>
      <c r="F15295" t="s">
        <v>535</v>
      </c>
      <c r="G15295" t="s">
        <v>280</v>
      </c>
      <c r="H15295">
        <v>408</v>
      </c>
      <c r="I15295">
        <v>2.7800000000000016</v>
      </c>
      <c r="L15295" t="s">
        <v>269</v>
      </c>
      <c r="M15295">
        <v>2024</v>
      </c>
      <c r="O15295" t="str">
        <f t="shared" si="714"/>
        <v>RED WING SHOE COMPANY-290959-LABEL, 2 CM X 2 CM-SIZE 42 R &amp; COUNTRY OF ORIGIN-PC</v>
      </c>
      <c r="P15295">
        <f>COUNTIF($O$3:O15295,O15295)</f>
        <v>38</v>
      </c>
      <c r="Q15295">
        <f t="shared" si="715"/>
        <v>3.6000000000000014</v>
      </c>
      <c r="R15295">
        <f t="shared" si="716"/>
        <v>0</v>
      </c>
    </row>
    <row r="15296" spans="1:18" x14ac:dyDescent="0.25">
      <c r="A15296">
        <v>290959</v>
      </c>
      <c r="B15296" t="s">
        <v>7498</v>
      </c>
      <c r="C15296" t="s">
        <v>8940</v>
      </c>
      <c r="D15296" t="s">
        <v>8924</v>
      </c>
      <c r="E15296" t="s">
        <v>8925</v>
      </c>
      <c r="F15296" t="s">
        <v>535</v>
      </c>
      <c r="G15296" t="s">
        <v>41</v>
      </c>
      <c r="H15296">
        <v>0</v>
      </c>
      <c r="I15296">
        <v>0</v>
      </c>
      <c r="L15296" t="s">
        <v>269</v>
      </c>
      <c r="M15296">
        <v>2024</v>
      </c>
      <c r="O15296" t="str">
        <f t="shared" si="714"/>
        <v>RED WING SHOE COMPANY LLC-290959-LABEL, 2 CM X 2 CM-SIZE 42 R &amp; COUNTRY OF ORIGIN-PC</v>
      </c>
      <c r="P15296">
        <f>COUNTIF($O$3:O15296,O15296)</f>
        <v>48</v>
      </c>
      <c r="Q15296">
        <f t="shared" si="715"/>
        <v>28.12</v>
      </c>
      <c r="R15296">
        <f t="shared" si="716"/>
        <v>0</v>
      </c>
    </row>
    <row r="15297" spans="1:18" x14ac:dyDescent="0.25">
      <c r="A15297">
        <v>290959</v>
      </c>
      <c r="B15297" t="s">
        <v>7498</v>
      </c>
      <c r="C15297" t="s">
        <v>8940</v>
      </c>
      <c r="D15297" t="s">
        <v>8924</v>
      </c>
      <c r="E15297" t="s">
        <v>8928</v>
      </c>
      <c r="F15297" t="s">
        <v>535</v>
      </c>
      <c r="G15297" t="s">
        <v>41</v>
      </c>
      <c r="H15297">
        <v>0</v>
      </c>
      <c r="L15297" t="s">
        <v>269</v>
      </c>
      <c r="M15297">
        <v>2024</v>
      </c>
      <c r="O15297" t="str">
        <f t="shared" si="714"/>
        <v>RED WING SHOE COMPANY LLC-290959-LABEL, 2 CM X 2 CM-SIZE 42 R &amp; COUNTRY OF ORIGIN-PC</v>
      </c>
      <c r="P15297">
        <f>COUNTIF($O$3:O15297,O15297)</f>
        <v>49</v>
      </c>
      <c r="Q15297">
        <f t="shared" si="715"/>
        <v>28.12</v>
      </c>
      <c r="R15297">
        <f t="shared" si="716"/>
        <v>0</v>
      </c>
    </row>
    <row r="15298" spans="1:18" x14ac:dyDescent="0.25">
      <c r="A15298">
        <v>290959</v>
      </c>
      <c r="B15298" t="s">
        <v>7498</v>
      </c>
      <c r="C15298" t="s">
        <v>8940</v>
      </c>
      <c r="D15298" t="s">
        <v>7524</v>
      </c>
      <c r="E15298" t="s">
        <v>8932</v>
      </c>
      <c r="F15298" t="s">
        <v>535</v>
      </c>
      <c r="G15298" t="s">
        <v>41</v>
      </c>
      <c r="H15298">
        <v>0</v>
      </c>
      <c r="I15298">
        <v>0</v>
      </c>
      <c r="L15298" t="s">
        <v>269</v>
      </c>
      <c r="M15298">
        <v>2024</v>
      </c>
      <c r="O15298" t="str">
        <f t="shared" si="714"/>
        <v>RED WING SHOE COMPANY LLC-290959-LABEL, 2 CM X 2 CM-SIZE 42 R &amp; COUNTRY OF ORIGIN-PC</v>
      </c>
      <c r="P15298">
        <f>COUNTIF($O$3:O15298,O15298)</f>
        <v>50</v>
      </c>
      <c r="Q15298">
        <f t="shared" si="715"/>
        <v>28.12</v>
      </c>
      <c r="R15298">
        <f t="shared" si="716"/>
        <v>0</v>
      </c>
    </row>
    <row r="15299" spans="1:18" x14ac:dyDescent="0.25">
      <c r="A15299">
        <v>290959</v>
      </c>
      <c r="B15299" t="s">
        <v>7498</v>
      </c>
      <c r="C15299" t="s">
        <v>8940</v>
      </c>
      <c r="D15299" t="s">
        <v>7524</v>
      </c>
      <c r="E15299" t="s">
        <v>8841</v>
      </c>
      <c r="F15299" t="s">
        <v>535</v>
      </c>
      <c r="G15299" t="s">
        <v>280</v>
      </c>
      <c r="H15299">
        <v>16</v>
      </c>
      <c r="I15299">
        <v>0.11</v>
      </c>
      <c r="L15299" t="s">
        <v>269</v>
      </c>
      <c r="M15299">
        <v>2024</v>
      </c>
      <c r="O15299" t="str">
        <f t="shared" si="714"/>
        <v>RED WING SHOE COMPANY-290959-LABEL, 2 CM X 2 CM-SIZE 42 R &amp; COUNTRY OF ORIGIN-PC</v>
      </c>
      <c r="P15299">
        <f>COUNTIF($O$3:O15299,O15299)</f>
        <v>39</v>
      </c>
      <c r="Q15299">
        <f t="shared" si="715"/>
        <v>3.6000000000000014</v>
      </c>
      <c r="R15299">
        <f t="shared" si="716"/>
        <v>0</v>
      </c>
    </row>
    <row r="15300" spans="1:18" x14ac:dyDescent="0.25">
      <c r="A15300">
        <v>290959</v>
      </c>
      <c r="B15300" t="s">
        <v>7498</v>
      </c>
      <c r="C15300" t="s">
        <v>8940</v>
      </c>
      <c r="D15300" t="s">
        <v>7524</v>
      </c>
      <c r="E15300" t="s">
        <v>8842</v>
      </c>
      <c r="F15300" t="s">
        <v>535</v>
      </c>
      <c r="G15300" t="s">
        <v>280</v>
      </c>
      <c r="H15300">
        <v>0</v>
      </c>
      <c r="I15300">
        <v>0</v>
      </c>
      <c r="L15300" t="s">
        <v>269</v>
      </c>
      <c r="M15300">
        <v>2024</v>
      </c>
      <c r="O15300" t="str">
        <f t="shared" ref="O15300:O15363" si="717">G15300&amp;"-"&amp;A15300&amp;"-"&amp;B15300&amp;"-"&amp;C15300&amp;"-"&amp;F15300</f>
        <v>RED WING SHOE COMPANY-290959-LABEL, 2 CM X 2 CM-SIZE 42 R &amp; COUNTRY OF ORIGIN-PC</v>
      </c>
      <c r="P15300">
        <f>COUNTIF($O$3:O15300,O15300)</f>
        <v>40</v>
      </c>
      <c r="Q15300">
        <f t="shared" ref="Q15300:Q15363" si="718">SUMIF($O$4:$O$18090,O15300,$I$4:$I$18090)</f>
        <v>3.6000000000000014</v>
      </c>
      <c r="R15300">
        <f t="shared" ref="R15300:R15363" si="719">SUMIF($O$4:$O$18090,O15300,$J$4:$J$18090)</f>
        <v>0</v>
      </c>
    </row>
    <row r="15301" spans="1:18" x14ac:dyDescent="0.25">
      <c r="A15301">
        <v>290959</v>
      </c>
      <c r="B15301" t="s">
        <v>7498</v>
      </c>
      <c r="C15301" t="s">
        <v>8940</v>
      </c>
      <c r="D15301" t="s">
        <v>7524</v>
      </c>
      <c r="E15301" t="s">
        <v>8888</v>
      </c>
      <c r="F15301" t="s">
        <v>535</v>
      </c>
      <c r="G15301" t="s">
        <v>41</v>
      </c>
      <c r="H15301">
        <v>60</v>
      </c>
      <c r="I15301">
        <v>0.41</v>
      </c>
      <c r="L15301" t="s">
        <v>269</v>
      </c>
      <c r="M15301">
        <v>2024</v>
      </c>
      <c r="O15301" t="str">
        <f t="shared" si="717"/>
        <v>RED WING SHOE COMPANY LLC-290959-LABEL, 2 CM X 2 CM-SIZE 42 R &amp; COUNTRY OF ORIGIN-PC</v>
      </c>
      <c r="P15301">
        <f>COUNTIF($O$3:O15301,O15301)</f>
        <v>51</v>
      </c>
      <c r="Q15301">
        <f t="shared" si="718"/>
        <v>28.12</v>
      </c>
      <c r="R15301">
        <f t="shared" si="719"/>
        <v>0</v>
      </c>
    </row>
    <row r="15302" spans="1:18" x14ac:dyDescent="0.25">
      <c r="A15302">
        <v>290959</v>
      </c>
      <c r="B15302" t="s">
        <v>7498</v>
      </c>
      <c r="C15302" t="s">
        <v>8940</v>
      </c>
      <c r="D15302" t="s">
        <v>7524</v>
      </c>
      <c r="E15302" t="s">
        <v>8843</v>
      </c>
      <c r="F15302" t="s">
        <v>535</v>
      </c>
      <c r="G15302" t="s">
        <v>41</v>
      </c>
      <c r="H15302">
        <v>0</v>
      </c>
      <c r="I15302">
        <v>0</v>
      </c>
      <c r="L15302" t="s">
        <v>269</v>
      </c>
      <c r="M15302">
        <v>2024</v>
      </c>
      <c r="O15302" t="str">
        <f t="shared" si="717"/>
        <v>RED WING SHOE COMPANY LLC-290959-LABEL, 2 CM X 2 CM-SIZE 42 R &amp; COUNTRY OF ORIGIN-PC</v>
      </c>
      <c r="P15302">
        <f>COUNTIF($O$3:O15302,O15302)</f>
        <v>52</v>
      </c>
      <c r="Q15302">
        <f t="shared" si="718"/>
        <v>28.12</v>
      </c>
      <c r="R15302">
        <f t="shared" si="719"/>
        <v>0</v>
      </c>
    </row>
    <row r="15303" spans="1:18" x14ac:dyDescent="0.25">
      <c r="A15303">
        <v>290959</v>
      </c>
      <c r="B15303" t="s">
        <v>7498</v>
      </c>
      <c r="C15303" t="s">
        <v>8940</v>
      </c>
      <c r="D15303" t="s">
        <v>7524</v>
      </c>
      <c r="E15303" t="s">
        <v>7525</v>
      </c>
      <c r="F15303" t="s">
        <v>535</v>
      </c>
      <c r="G15303" t="s">
        <v>41</v>
      </c>
      <c r="H15303">
        <v>3764</v>
      </c>
      <c r="I15303">
        <v>25.98</v>
      </c>
      <c r="L15303" t="s">
        <v>269</v>
      </c>
      <c r="M15303">
        <v>2024</v>
      </c>
      <c r="O15303" t="str">
        <f t="shared" si="717"/>
        <v>RED WING SHOE COMPANY LLC-290959-LABEL, 2 CM X 2 CM-SIZE 42 R &amp; COUNTRY OF ORIGIN-PC</v>
      </c>
      <c r="P15303">
        <f>COUNTIF($O$3:O15303,O15303)</f>
        <v>53</v>
      </c>
      <c r="Q15303">
        <f t="shared" si="718"/>
        <v>28.12</v>
      </c>
      <c r="R15303">
        <f t="shared" si="719"/>
        <v>0</v>
      </c>
    </row>
    <row r="15304" spans="1:18" x14ac:dyDescent="0.25">
      <c r="A15304">
        <v>290959</v>
      </c>
      <c r="B15304" t="s">
        <v>7498</v>
      </c>
      <c r="C15304" t="s">
        <v>8940</v>
      </c>
      <c r="D15304" t="s">
        <v>253</v>
      </c>
      <c r="E15304" t="s">
        <v>8933</v>
      </c>
      <c r="F15304" t="s">
        <v>535</v>
      </c>
      <c r="G15304" t="s">
        <v>41</v>
      </c>
      <c r="H15304">
        <v>0</v>
      </c>
      <c r="I15304">
        <v>0</v>
      </c>
      <c r="L15304" t="s">
        <v>269</v>
      </c>
      <c r="M15304">
        <v>2024</v>
      </c>
      <c r="O15304" t="str">
        <f t="shared" si="717"/>
        <v>RED WING SHOE COMPANY LLC-290959-LABEL, 2 CM X 2 CM-SIZE 42 R &amp; COUNTRY OF ORIGIN-PC</v>
      </c>
      <c r="P15304">
        <f>COUNTIF($O$3:O15304,O15304)</f>
        <v>54</v>
      </c>
      <c r="Q15304">
        <f t="shared" si="718"/>
        <v>28.12</v>
      </c>
      <c r="R15304">
        <f t="shared" si="719"/>
        <v>0</v>
      </c>
    </row>
    <row r="15305" spans="1:18" x14ac:dyDescent="0.25">
      <c r="A15305">
        <v>290959</v>
      </c>
      <c r="B15305" t="s">
        <v>7498</v>
      </c>
      <c r="C15305" t="s">
        <v>8940</v>
      </c>
      <c r="D15305" t="s">
        <v>253</v>
      </c>
      <c r="E15305" t="s">
        <v>8889</v>
      </c>
      <c r="F15305" t="s">
        <v>535</v>
      </c>
      <c r="G15305" t="s">
        <v>41</v>
      </c>
      <c r="H15305">
        <v>0</v>
      </c>
      <c r="I15305">
        <v>0</v>
      </c>
      <c r="L15305" t="s">
        <v>269</v>
      </c>
      <c r="M15305">
        <v>2024</v>
      </c>
      <c r="O15305" t="str">
        <f t="shared" si="717"/>
        <v>RED WING SHOE COMPANY LLC-290959-LABEL, 2 CM X 2 CM-SIZE 42 R &amp; COUNTRY OF ORIGIN-PC</v>
      </c>
      <c r="P15305">
        <f>COUNTIF($O$3:O15305,O15305)</f>
        <v>55</v>
      </c>
      <c r="Q15305">
        <f t="shared" si="718"/>
        <v>28.12</v>
      </c>
      <c r="R15305">
        <f t="shared" si="719"/>
        <v>0</v>
      </c>
    </row>
    <row r="15306" spans="1:18" x14ac:dyDescent="0.25">
      <c r="A15306">
        <v>290959</v>
      </c>
      <c r="B15306" t="s">
        <v>7498</v>
      </c>
      <c r="C15306" t="s">
        <v>8940</v>
      </c>
      <c r="D15306" t="s">
        <v>253</v>
      </c>
      <c r="E15306" t="s">
        <v>8844</v>
      </c>
      <c r="F15306" t="s">
        <v>535</v>
      </c>
      <c r="G15306" t="s">
        <v>41</v>
      </c>
      <c r="H15306">
        <v>0</v>
      </c>
      <c r="I15306">
        <v>0</v>
      </c>
      <c r="L15306" t="s">
        <v>269</v>
      </c>
      <c r="M15306">
        <v>2024</v>
      </c>
      <c r="O15306" t="str">
        <f t="shared" si="717"/>
        <v>RED WING SHOE COMPANY LLC-290959-LABEL, 2 CM X 2 CM-SIZE 42 R &amp; COUNTRY OF ORIGIN-PC</v>
      </c>
      <c r="P15306">
        <f>COUNTIF($O$3:O15306,O15306)</f>
        <v>56</v>
      </c>
      <c r="Q15306">
        <f t="shared" si="718"/>
        <v>28.12</v>
      </c>
      <c r="R15306">
        <f t="shared" si="719"/>
        <v>0</v>
      </c>
    </row>
    <row r="15307" spans="1:18" x14ac:dyDescent="0.25">
      <c r="A15307">
        <v>290959</v>
      </c>
      <c r="B15307" t="s">
        <v>7498</v>
      </c>
      <c r="C15307" t="s">
        <v>8940</v>
      </c>
      <c r="D15307" t="s">
        <v>253</v>
      </c>
      <c r="E15307" t="s">
        <v>8934</v>
      </c>
      <c r="F15307" t="s">
        <v>535</v>
      </c>
      <c r="G15307" t="s">
        <v>41</v>
      </c>
      <c r="H15307">
        <v>0</v>
      </c>
      <c r="I15307">
        <v>0</v>
      </c>
      <c r="L15307" t="s">
        <v>269</v>
      </c>
      <c r="M15307">
        <v>2024</v>
      </c>
      <c r="O15307" t="str">
        <f t="shared" si="717"/>
        <v>RED WING SHOE COMPANY LLC-290959-LABEL, 2 CM X 2 CM-SIZE 42 R &amp; COUNTRY OF ORIGIN-PC</v>
      </c>
      <c r="P15307">
        <f>COUNTIF($O$3:O15307,O15307)</f>
        <v>57</v>
      </c>
      <c r="Q15307">
        <f t="shared" si="718"/>
        <v>28.12</v>
      </c>
      <c r="R15307">
        <f t="shared" si="719"/>
        <v>0</v>
      </c>
    </row>
    <row r="15308" spans="1:18" x14ac:dyDescent="0.25">
      <c r="A15308">
        <v>290959</v>
      </c>
      <c r="B15308" t="s">
        <v>7498</v>
      </c>
      <c r="C15308" t="s">
        <v>8940</v>
      </c>
      <c r="D15308" t="s">
        <v>253</v>
      </c>
      <c r="E15308" t="s">
        <v>7526</v>
      </c>
      <c r="F15308" t="s">
        <v>535</v>
      </c>
      <c r="G15308" t="s">
        <v>41</v>
      </c>
      <c r="H15308">
        <v>0</v>
      </c>
      <c r="I15308">
        <v>0</v>
      </c>
      <c r="L15308" t="s">
        <v>269</v>
      </c>
      <c r="M15308">
        <v>2024</v>
      </c>
      <c r="O15308" t="str">
        <f t="shared" si="717"/>
        <v>RED WING SHOE COMPANY LLC-290959-LABEL, 2 CM X 2 CM-SIZE 42 R &amp; COUNTRY OF ORIGIN-PC</v>
      </c>
      <c r="P15308">
        <f>COUNTIF($O$3:O15308,O15308)</f>
        <v>58</v>
      </c>
      <c r="Q15308">
        <f t="shared" si="718"/>
        <v>28.12</v>
      </c>
      <c r="R15308">
        <f t="shared" si="719"/>
        <v>0</v>
      </c>
    </row>
    <row r="15309" spans="1:18" x14ac:dyDescent="0.25">
      <c r="A15309">
        <v>290959</v>
      </c>
      <c r="B15309" t="s">
        <v>7498</v>
      </c>
      <c r="C15309" t="s">
        <v>8940</v>
      </c>
      <c r="D15309" t="s">
        <v>253</v>
      </c>
      <c r="E15309" t="s">
        <v>8935</v>
      </c>
      <c r="F15309" t="s">
        <v>535</v>
      </c>
      <c r="G15309" t="s">
        <v>41</v>
      </c>
      <c r="H15309">
        <v>0</v>
      </c>
      <c r="I15309">
        <v>0</v>
      </c>
      <c r="L15309" t="s">
        <v>269</v>
      </c>
      <c r="M15309">
        <v>2024</v>
      </c>
      <c r="O15309" t="str">
        <f t="shared" si="717"/>
        <v>RED WING SHOE COMPANY LLC-290959-LABEL, 2 CM X 2 CM-SIZE 42 R &amp; COUNTRY OF ORIGIN-PC</v>
      </c>
      <c r="P15309">
        <f>COUNTIF($O$3:O15309,O15309)</f>
        <v>59</v>
      </c>
      <c r="Q15309">
        <f t="shared" si="718"/>
        <v>28.12</v>
      </c>
      <c r="R15309">
        <f t="shared" si="719"/>
        <v>0</v>
      </c>
    </row>
    <row r="15310" spans="1:18" x14ac:dyDescent="0.25">
      <c r="A15310">
        <v>290959</v>
      </c>
      <c r="B15310" t="s">
        <v>7498</v>
      </c>
      <c r="C15310" t="s">
        <v>8940</v>
      </c>
      <c r="D15310" t="s">
        <v>253</v>
      </c>
      <c r="E15310" t="s">
        <v>8936</v>
      </c>
      <c r="F15310" t="s">
        <v>535</v>
      </c>
      <c r="G15310" t="s">
        <v>41</v>
      </c>
      <c r="H15310">
        <v>0</v>
      </c>
      <c r="I15310">
        <v>0</v>
      </c>
      <c r="L15310" t="s">
        <v>269</v>
      </c>
      <c r="M15310">
        <v>2024</v>
      </c>
      <c r="O15310" t="str">
        <f t="shared" si="717"/>
        <v>RED WING SHOE COMPANY LLC-290959-LABEL, 2 CM X 2 CM-SIZE 42 R &amp; COUNTRY OF ORIGIN-PC</v>
      </c>
      <c r="P15310">
        <f>COUNTIF($O$3:O15310,O15310)</f>
        <v>60</v>
      </c>
      <c r="Q15310">
        <f t="shared" si="718"/>
        <v>28.12</v>
      </c>
      <c r="R15310">
        <f t="shared" si="719"/>
        <v>0</v>
      </c>
    </row>
    <row r="15311" spans="1:18" x14ac:dyDescent="0.25">
      <c r="A15311">
        <v>290959</v>
      </c>
      <c r="B15311" t="s">
        <v>7498</v>
      </c>
      <c r="C15311" t="s">
        <v>8940</v>
      </c>
      <c r="D15311" t="s">
        <v>253</v>
      </c>
      <c r="E15311" t="s">
        <v>8937</v>
      </c>
      <c r="F15311" t="s">
        <v>535</v>
      </c>
      <c r="G15311" t="s">
        <v>41</v>
      </c>
      <c r="H15311">
        <v>0</v>
      </c>
      <c r="I15311">
        <v>0</v>
      </c>
      <c r="L15311" t="s">
        <v>269</v>
      </c>
      <c r="M15311">
        <v>2024</v>
      </c>
      <c r="O15311" t="str">
        <f t="shared" si="717"/>
        <v>RED WING SHOE COMPANY LLC-290959-LABEL, 2 CM X 2 CM-SIZE 42 R &amp; COUNTRY OF ORIGIN-PC</v>
      </c>
      <c r="P15311">
        <f>COUNTIF($O$3:O15311,O15311)</f>
        <v>61</v>
      </c>
      <c r="Q15311">
        <f t="shared" si="718"/>
        <v>28.12</v>
      </c>
      <c r="R15311">
        <f t="shared" si="719"/>
        <v>0</v>
      </c>
    </row>
    <row r="15312" spans="1:18" x14ac:dyDescent="0.25">
      <c r="A15312">
        <v>290959</v>
      </c>
      <c r="B15312" t="s">
        <v>7498</v>
      </c>
      <c r="C15312" t="s">
        <v>8940</v>
      </c>
      <c r="D15312" t="s">
        <v>253</v>
      </c>
      <c r="E15312" t="s">
        <v>8938</v>
      </c>
      <c r="F15312" t="s">
        <v>535</v>
      </c>
      <c r="G15312" t="s">
        <v>41</v>
      </c>
      <c r="H15312">
        <v>0</v>
      </c>
      <c r="I15312">
        <v>0</v>
      </c>
      <c r="L15312" t="s">
        <v>269</v>
      </c>
      <c r="M15312">
        <v>2024</v>
      </c>
      <c r="O15312" t="str">
        <f t="shared" si="717"/>
        <v>RED WING SHOE COMPANY LLC-290959-LABEL, 2 CM X 2 CM-SIZE 42 R &amp; COUNTRY OF ORIGIN-PC</v>
      </c>
      <c r="P15312">
        <f>COUNTIF($O$3:O15312,O15312)</f>
        <v>62</v>
      </c>
      <c r="Q15312">
        <f t="shared" si="718"/>
        <v>28.12</v>
      </c>
      <c r="R15312">
        <f t="shared" si="719"/>
        <v>0</v>
      </c>
    </row>
    <row r="15313" spans="1:18" x14ac:dyDescent="0.25">
      <c r="A15313">
        <v>290959</v>
      </c>
      <c r="B15313" t="s">
        <v>7498</v>
      </c>
      <c r="C15313" t="s">
        <v>8940</v>
      </c>
      <c r="D15313" t="s">
        <v>253</v>
      </c>
      <c r="E15313" t="s">
        <v>8939</v>
      </c>
      <c r="F15313" t="s">
        <v>535</v>
      </c>
      <c r="G15313" t="s">
        <v>47</v>
      </c>
      <c r="H15313">
        <v>0</v>
      </c>
      <c r="I15313">
        <v>0</v>
      </c>
      <c r="L15313" t="s">
        <v>269</v>
      </c>
      <c r="M15313">
        <v>2024</v>
      </c>
      <c r="O15313" t="str">
        <f t="shared" si="717"/>
        <v>H&amp;M-290959-LABEL, 2 CM X 2 CM-SIZE 42 R &amp; COUNTRY OF ORIGIN-PC</v>
      </c>
      <c r="P15313">
        <f>COUNTIF($O$3:O15313,O15313)</f>
        <v>3</v>
      </c>
      <c r="Q15313">
        <f t="shared" si="718"/>
        <v>0</v>
      </c>
      <c r="R15313">
        <f t="shared" si="719"/>
        <v>0</v>
      </c>
    </row>
    <row r="15314" spans="1:18" x14ac:dyDescent="0.25">
      <c r="A15314">
        <v>290959</v>
      </c>
      <c r="B15314" t="s">
        <v>7498</v>
      </c>
      <c r="C15314" t="s">
        <v>8940</v>
      </c>
      <c r="D15314" t="s">
        <v>253</v>
      </c>
      <c r="E15314" t="s">
        <v>8891</v>
      </c>
      <c r="F15314" t="s">
        <v>535</v>
      </c>
      <c r="G15314" t="s">
        <v>47</v>
      </c>
      <c r="H15314">
        <v>0</v>
      </c>
      <c r="I15314">
        <v>0</v>
      </c>
      <c r="L15314" t="s">
        <v>269</v>
      </c>
      <c r="M15314">
        <v>2024</v>
      </c>
      <c r="O15314" t="str">
        <f t="shared" si="717"/>
        <v>H&amp;M-290959-LABEL, 2 CM X 2 CM-SIZE 42 R &amp; COUNTRY OF ORIGIN-PC</v>
      </c>
      <c r="P15314">
        <f>COUNTIF($O$3:O15314,O15314)</f>
        <v>4</v>
      </c>
      <c r="Q15314">
        <f t="shared" si="718"/>
        <v>0</v>
      </c>
      <c r="R15314">
        <f t="shared" si="719"/>
        <v>0</v>
      </c>
    </row>
    <row r="15315" spans="1:18" x14ac:dyDescent="0.25">
      <c r="A15315">
        <v>290959</v>
      </c>
      <c r="B15315" t="s">
        <v>7498</v>
      </c>
      <c r="C15315" t="s">
        <v>8940</v>
      </c>
      <c r="D15315" t="s">
        <v>253</v>
      </c>
      <c r="E15315" t="s">
        <v>8850</v>
      </c>
      <c r="F15315" t="s">
        <v>535</v>
      </c>
      <c r="G15315" t="s">
        <v>47</v>
      </c>
      <c r="H15315">
        <v>0</v>
      </c>
      <c r="I15315">
        <v>0</v>
      </c>
      <c r="L15315" t="s">
        <v>269</v>
      </c>
      <c r="M15315">
        <v>2024</v>
      </c>
      <c r="O15315" t="str">
        <f t="shared" si="717"/>
        <v>H&amp;M-290959-LABEL, 2 CM X 2 CM-SIZE 42 R &amp; COUNTRY OF ORIGIN-PC</v>
      </c>
      <c r="P15315">
        <f>COUNTIF($O$3:O15315,O15315)</f>
        <v>5</v>
      </c>
      <c r="Q15315">
        <f t="shared" si="718"/>
        <v>0</v>
      </c>
      <c r="R15315">
        <f t="shared" si="719"/>
        <v>0</v>
      </c>
    </row>
    <row r="15316" spans="1:18" x14ac:dyDescent="0.25">
      <c r="A15316">
        <v>290959</v>
      </c>
      <c r="B15316" t="s">
        <v>7498</v>
      </c>
      <c r="C15316" t="s">
        <v>8940</v>
      </c>
      <c r="D15316" t="s">
        <v>253</v>
      </c>
      <c r="E15316" t="s">
        <v>8851</v>
      </c>
      <c r="F15316" t="s">
        <v>535</v>
      </c>
      <c r="G15316" t="s">
        <v>41</v>
      </c>
      <c r="H15316">
        <v>0</v>
      </c>
      <c r="I15316">
        <v>0</v>
      </c>
      <c r="L15316" t="s">
        <v>269</v>
      </c>
      <c r="M15316">
        <v>2024</v>
      </c>
      <c r="O15316" t="str">
        <f t="shared" si="717"/>
        <v>RED WING SHOE COMPANY LLC-290959-LABEL, 2 CM X 2 CM-SIZE 42 R &amp; COUNTRY OF ORIGIN-PC</v>
      </c>
      <c r="P15316">
        <f>COUNTIF($O$3:O15316,O15316)</f>
        <v>63</v>
      </c>
      <c r="Q15316">
        <f t="shared" si="718"/>
        <v>28.12</v>
      </c>
      <c r="R15316">
        <f t="shared" si="719"/>
        <v>0</v>
      </c>
    </row>
    <row r="15317" spans="1:18" x14ac:dyDescent="0.25">
      <c r="A15317">
        <v>290959</v>
      </c>
      <c r="B15317" t="s">
        <v>7498</v>
      </c>
      <c r="C15317" t="s">
        <v>8940</v>
      </c>
      <c r="E15317">
        <v>24001098</v>
      </c>
      <c r="F15317" t="s">
        <v>535</v>
      </c>
      <c r="G15317" t="s">
        <v>37</v>
      </c>
      <c r="H15317">
        <v>0</v>
      </c>
      <c r="L15317" t="s">
        <v>269</v>
      </c>
      <c r="M15317">
        <v>2024</v>
      </c>
      <c r="O15317" t="str">
        <f t="shared" si="717"/>
        <v>MARUBENI CORPORATION JEPANG-290959-LABEL, 2 CM X 2 CM-SIZE 42 R &amp; COUNTRY OF ORIGIN-PC</v>
      </c>
      <c r="P15317">
        <f>COUNTIF($O$3:O15317,O15317)</f>
        <v>1</v>
      </c>
      <c r="Q15317">
        <f t="shared" si="718"/>
        <v>0</v>
      </c>
      <c r="R15317">
        <f t="shared" si="719"/>
        <v>0</v>
      </c>
    </row>
    <row r="15318" spans="1:18" x14ac:dyDescent="0.25">
      <c r="A15318">
        <v>290959</v>
      </c>
      <c r="B15318" t="s">
        <v>7498</v>
      </c>
      <c r="C15318" t="s">
        <v>8940</v>
      </c>
      <c r="E15318">
        <v>24001105</v>
      </c>
      <c r="F15318" t="s">
        <v>535</v>
      </c>
      <c r="G15318" t="s">
        <v>37</v>
      </c>
      <c r="H15318">
        <v>0</v>
      </c>
      <c r="L15318" t="s">
        <v>269</v>
      </c>
      <c r="M15318">
        <v>2024</v>
      </c>
      <c r="O15318" t="str">
        <f t="shared" si="717"/>
        <v>MARUBENI CORPORATION JEPANG-290959-LABEL, 2 CM X 2 CM-SIZE 42 R &amp; COUNTRY OF ORIGIN-PC</v>
      </c>
      <c r="P15318">
        <f>COUNTIF($O$3:O15318,O15318)</f>
        <v>2</v>
      </c>
      <c r="Q15318">
        <f t="shared" si="718"/>
        <v>0</v>
      </c>
      <c r="R15318">
        <f t="shared" si="719"/>
        <v>0</v>
      </c>
    </row>
    <row r="15319" spans="1:18" x14ac:dyDescent="0.25">
      <c r="A15319">
        <v>290959</v>
      </c>
      <c r="B15319" t="s">
        <v>7498</v>
      </c>
      <c r="C15319" t="s">
        <v>8940</v>
      </c>
      <c r="E15319">
        <v>24001108</v>
      </c>
      <c r="F15319" t="s">
        <v>535</v>
      </c>
      <c r="G15319" t="s">
        <v>37</v>
      </c>
      <c r="H15319">
        <v>0</v>
      </c>
      <c r="L15319" t="s">
        <v>269</v>
      </c>
      <c r="M15319">
        <v>2024</v>
      </c>
      <c r="O15319" t="str">
        <f t="shared" si="717"/>
        <v>MARUBENI CORPORATION JEPANG-290959-LABEL, 2 CM X 2 CM-SIZE 42 R &amp; COUNTRY OF ORIGIN-PC</v>
      </c>
      <c r="P15319">
        <f>COUNTIF($O$3:O15319,O15319)</f>
        <v>3</v>
      </c>
      <c r="Q15319">
        <f t="shared" si="718"/>
        <v>0</v>
      </c>
      <c r="R15319">
        <f t="shared" si="719"/>
        <v>0</v>
      </c>
    </row>
    <row r="15320" spans="1:18" x14ac:dyDescent="0.25">
      <c r="A15320">
        <v>290959</v>
      </c>
      <c r="B15320" t="s">
        <v>7498</v>
      </c>
      <c r="C15320" t="s">
        <v>8940</v>
      </c>
      <c r="E15320" t="s">
        <v>3072</v>
      </c>
      <c r="F15320" t="s">
        <v>535</v>
      </c>
      <c r="G15320" t="s">
        <v>37</v>
      </c>
      <c r="H15320">
        <v>0</v>
      </c>
      <c r="L15320" t="s">
        <v>269</v>
      </c>
      <c r="M15320">
        <v>2024</v>
      </c>
      <c r="O15320" t="str">
        <f t="shared" si="717"/>
        <v>MARUBENI CORPORATION JEPANG-290959-LABEL, 2 CM X 2 CM-SIZE 42 R &amp; COUNTRY OF ORIGIN-PC</v>
      </c>
      <c r="P15320">
        <f>COUNTIF($O$3:O15320,O15320)</f>
        <v>4</v>
      </c>
      <c r="Q15320">
        <f t="shared" si="718"/>
        <v>0</v>
      </c>
      <c r="R15320">
        <f t="shared" si="719"/>
        <v>0</v>
      </c>
    </row>
    <row r="15321" spans="1:18" x14ac:dyDescent="0.25">
      <c r="A15321">
        <v>290959</v>
      </c>
      <c r="B15321" t="s">
        <v>7498</v>
      </c>
      <c r="C15321" t="s">
        <v>8940</v>
      </c>
      <c r="E15321" t="s">
        <v>3076</v>
      </c>
      <c r="F15321" t="s">
        <v>535</v>
      </c>
      <c r="G15321" t="s">
        <v>37</v>
      </c>
      <c r="H15321">
        <v>0</v>
      </c>
      <c r="L15321" t="s">
        <v>269</v>
      </c>
      <c r="M15321">
        <v>2024</v>
      </c>
      <c r="O15321" t="str">
        <f t="shared" si="717"/>
        <v>MARUBENI CORPORATION JEPANG-290959-LABEL, 2 CM X 2 CM-SIZE 42 R &amp; COUNTRY OF ORIGIN-PC</v>
      </c>
      <c r="P15321">
        <f>COUNTIF($O$3:O15321,O15321)</f>
        <v>5</v>
      </c>
      <c r="Q15321">
        <f t="shared" si="718"/>
        <v>0</v>
      </c>
      <c r="R15321">
        <f t="shared" si="719"/>
        <v>0</v>
      </c>
    </row>
    <row r="15322" spans="1:18" x14ac:dyDescent="0.25">
      <c r="A15322">
        <v>290959</v>
      </c>
      <c r="B15322" t="s">
        <v>7498</v>
      </c>
      <c r="C15322" t="s">
        <v>8940</v>
      </c>
      <c r="F15322" t="s">
        <v>535</v>
      </c>
      <c r="G15322" t="s">
        <v>22</v>
      </c>
      <c r="L15322" t="s">
        <v>269</v>
      </c>
      <c r="M15322">
        <v>2024</v>
      </c>
      <c r="O15322" t="str">
        <f t="shared" si="717"/>
        <v>ITOCHU CORPORATION TOKSD SECTI-290959-LABEL, 2 CM X 2 CM-SIZE 42 R &amp; COUNTRY OF ORIGIN-PC</v>
      </c>
      <c r="P15322">
        <f>COUNTIF($O$3:O15322,O15322)</f>
        <v>2</v>
      </c>
      <c r="Q15322">
        <f t="shared" si="718"/>
        <v>0</v>
      </c>
      <c r="R15322">
        <f t="shared" si="719"/>
        <v>0</v>
      </c>
    </row>
    <row r="15323" spans="1:18" x14ac:dyDescent="0.25">
      <c r="A15323">
        <v>290960</v>
      </c>
      <c r="B15323" t="s">
        <v>7498</v>
      </c>
      <c r="C15323" t="s">
        <v>8974</v>
      </c>
      <c r="D15323" t="s">
        <v>8893</v>
      </c>
      <c r="E15323" t="s">
        <v>8894</v>
      </c>
      <c r="F15323" t="s">
        <v>535</v>
      </c>
      <c r="G15323" t="s">
        <v>41</v>
      </c>
      <c r="H15323">
        <v>0</v>
      </c>
      <c r="I15323">
        <v>0</v>
      </c>
      <c r="J15323" t="s">
        <v>23</v>
      </c>
      <c r="K15323" t="s">
        <v>23</v>
      </c>
      <c r="L15323" t="s">
        <v>269</v>
      </c>
      <c r="M15323">
        <v>2024</v>
      </c>
      <c r="O15323" t="str">
        <f t="shared" si="717"/>
        <v>RED WING SHOE COMPANY LLC-290960-LABEL, 2 CM X 2 CM-SIZE 44 R &amp; COUNTRY OF ORIGIN-PC</v>
      </c>
      <c r="P15323">
        <f>COUNTIF($O$3:O15323,O15323)</f>
        <v>1</v>
      </c>
      <c r="Q15323">
        <f t="shared" si="718"/>
        <v>23.860000000000003</v>
      </c>
      <c r="R15323">
        <f t="shared" si="719"/>
        <v>0</v>
      </c>
    </row>
    <row r="15324" spans="1:18" x14ac:dyDescent="0.25">
      <c r="A15324">
        <v>290960</v>
      </c>
      <c r="B15324" t="s">
        <v>7498</v>
      </c>
      <c r="C15324" t="s">
        <v>8974</v>
      </c>
      <c r="D15324" t="s">
        <v>8893</v>
      </c>
      <c r="E15324" t="s">
        <v>8895</v>
      </c>
      <c r="F15324" t="s">
        <v>535</v>
      </c>
      <c r="G15324" t="s">
        <v>41</v>
      </c>
      <c r="H15324">
        <v>0</v>
      </c>
      <c r="I15324">
        <v>0</v>
      </c>
      <c r="L15324" t="s">
        <v>269</v>
      </c>
      <c r="M15324">
        <v>2024</v>
      </c>
      <c r="O15324" t="str">
        <f t="shared" si="717"/>
        <v>RED WING SHOE COMPANY LLC-290960-LABEL, 2 CM X 2 CM-SIZE 44 R &amp; COUNTRY OF ORIGIN-PC</v>
      </c>
      <c r="P15324">
        <f>COUNTIF($O$3:O15324,O15324)</f>
        <v>2</v>
      </c>
      <c r="Q15324">
        <f t="shared" si="718"/>
        <v>23.860000000000003</v>
      </c>
      <c r="R15324">
        <f t="shared" si="719"/>
        <v>0</v>
      </c>
    </row>
    <row r="15325" spans="1:18" x14ac:dyDescent="0.25">
      <c r="A15325">
        <v>290960</v>
      </c>
      <c r="B15325" t="s">
        <v>7498</v>
      </c>
      <c r="C15325" t="s">
        <v>8974</v>
      </c>
      <c r="D15325" t="s">
        <v>8893</v>
      </c>
      <c r="E15325" t="s">
        <v>8896</v>
      </c>
      <c r="F15325" t="s">
        <v>535</v>
      </c>
      <c r="G15325" t="s">
        <v>41</v>
      </c>
      <c r="H15325">
        <v>0</v>
      </c>
      <c r="I15325">
        <v>0</v>
      </c>
      <c r="L15325" t="s">
        <v>269</v>
      </c>
      <c r="M15325">
        <v>2024</v>
      </c>
      <c r="O15325" t="str">
        <f t="shared" si="717"/>
        <v>RED WING SHOE COMPANY LLC-290960-LABEL, 2 CM X 2 CM-SIZE 44 R &amp; COUNTRY OF ORIGIN-PC</v>
      </c>
      <c r="P15325">
        <f>COUNTIF($O$3:O15325,O15325)</f>
        <v>3</v>
      </c>
      <c r="Q15325">
        <f t="shared" si="718"/>
        <v>23.860000000000003</v>
      </c>
      <c r="R15325">
        <f t="shared" si="719"/>
        <v>0</v>
      </c>
    </row>
    <row r="15326" spans="1:18" x14ac:dyDescent="0.25">
      <c r="A15326">
        <v>290960</v>
      </c>
      <c r="B15326" t="s">
        <v>7498</v>
      </c>
      <c r="C15326" t="s">
        <v>8974</v>
      </c>
      <c r="D15326" t="s">
        <v>663</v>
      </c>
      <c r="E15326">
        <v>2771071</v>
      </c>
      <c r="F15326" t="s">
        <v>535</v>
      </c>
      <c r="G15326" t="s">
        <v>22</v>
      </c>
      <c r="H15326">
        <v>0</v>
      </c>
      <c r="I15326">
        <v>0</v>
      </c>
      <c r="L15326" t="s">
        <v>269</v>
      </c>
      <c r="M15326">
        <v>2024</v>
      </c>
      <c r="O15326" t="str">
        <f t="shared" si="717"/>
        <v>ITOCHU CORPORATION TOKSD SECTI-290960-LABEL, 2 CM X 2 CM-SIZE 44 R &amp; COUNTRY OF ORIGIN-PC</v>
      </c>
      <c r="P15326">
        <f>COUNTIF($O$3:O15326,O15326)</f>
        <v>1</v>
      </c>
      <c r="Q15326">
        <f t="shared" si="718"/>
        <v>0</v>
      </c>
      <c r="R15326">
        <f t="shared" si="719"/>
        <v>0</v>
      </c>
    </row>
    <row r="15327" spans="1:18" x14ac:dyDescent="0.25">
      <c r="A15327">
        <v>290960</v>
      </c>
      <c r="B15327" t="s">
        <v>7498</v>
      </c>
      <c r="C15327" t="s">
        <v>8974</v>
      </c>
      <c r="D15327" t="s">
        <v>663</v>
      </c>
      <c r="E15327">
        <v>2777640</v>
      </c>
      <c r="F15327" t="s">
        <v>535</v>
      </c>
      <c r="G15327" t="s">
        <v>22</v>
      </c>
      <c r="H15327">
        <v>0</v>
      </c>
      <c r="I15327">
        <v>0</v>
      </c>
      <c r="L15327" t="s">
        <v>269</v>
      </c>
      <c r="M15327">
        <v>2024</v>
      </c>
      <c r="O15327" t="str">
        <f t="shared" si="717"/>
        <v>ITOCHU CORPORATION TOKSD SECTI-290960-LABEL, 2 CM X 2 CM-SIZE 44 R &amp; COUNTRY OF ORIGIN-PC</v>
      </c>
      <c r="P15327">
        <f>COUNTIF($O$3:O15327,O15327)</f>
        <v>2</v>
      </c>
      <c r="Q15327">
        <f t="shared" si="718"/>
        <v>0</v>
      </c>
      <c r="R15327">
        <f t="shared" si="719"/>
        <v>0</v>
      </c>
    </row>
    <row r="15328" spans="1:18" x14ac:dyDescent="0.25">
      <c r="A15328">
        <v>290960</v>
      </c>
      <c r="B15328" t="s">
        <v>7498</v>
      </c>
      <c r="C15328" t="s">
        <v>8974</v>
      </c>
      <c r="D15328" t="s">
        <v>663</v>
      </c>
      <c r="E15328" t="s">
        <v>8975</v>
      </c>
      <c r="F15328" t="s">
        <v>535</v>
      </c>
      <c r="G15328" t="s">
        <v>47</v>
      </c>
      <c r="H15328">
        <v>0</v>
      </c>
      <c r="I15328">
        <v>0</v>
      </c>
      <c r="L15328" t="s">
        <v>269</v>
      </c>
      <c r="M15328">
        <v>2024</v>
      </c>
      <c r="O15328" t="str">
        <f t="shared" si="717"/>
        <v>H&amp;M-290960-LABEL, 2 CM X 2 CM-SIZE 44 R &amp; COUNTRY OF ORIGIN-PC</v>
      </c>
      <c r="P15328">
        <f>COUNTIF($O$3:O15328,O15328)</f>
        <v>1</v>
      </c>
      <c r="Q15328">
        <f t="shared" si="718"/>
        <v>0</v>
      </c>
      <c r="R15328">
        <f t="shared" si="719"/>
        <v>0</v>
      </c>
    </row>
    <row r="15329" spans="1:18" x14ac:dyDescent="0.25">
      <c r="A15329">
        <v>290960</v>
      </c>
      <c r="B15329" t="s">
        <v>7498</v>
      </c>
      <c r="C15329" t="s">
        <v>8974</v>
      </c>
      <c r="D15329" t="s">
        <v>663</v>
      </c>
      <c r="E15329" t="s">
        <v>8976</v>
      </c>
      <c r="F15329" t="s">
        <v>535</v>
      </c>
      <c r="G15329" t="s">
        <v>280</v>
      </c>
      <c r="H15329">
        <v>0</v>
      </c>
      <c r="I15329">
        <v>0</v>
      </c>
      <c r="L15329" t="s">
        <v>269</v>
      </c>
      <c r="M15329">
        <v>2024</v>
      </c>
      <c r="O15329" t="str">
        <f t="shared" si="717"/>
        <v>RED WING SHOE COMPANY-290960-LABEL, 2 CM X 2 CM-SIZE 44 R &amp; COUNTRY OF ORIGIN-PC</v>
      </c>
      <c r="P15329">
        <f>COUNTIF($O$3:O15329,O15329)</f>
        <v>1</v>
      </c>
      <c r="Q15329">
        <f t="shared" si="718"/>
        <v>2.2199999999999998</v>
      </c>
      <c r="R15329">
        <f t="shared" si="719"/>
        <v>0</v>
      </c>
    </row>
    <row r="15330" spans="1:18" x14ac:dyDescent="0.25">
      <c r="A15330">
        <v>290960</v>
      </c>
      <c r="B15330" t="s">
        <v>7498</v>
      </c>
      <c r="C15330" t="s">
        <v>8974</v>
      </c>
      <c r="D15330" t="s">
        <v>663</v>
      </c>
      <c r="E15330" t="s">
        <v>7500</v>
      </c>
      <c r="F15330" t="s">
        <v>535</v>
      </c>
      <c r="G15330" t="s">
        <v>41</v>
      </c>
      <c r="H15330">
        <v>0</v>
      </c>
      <c r="I15330">
        <v>1.7347234759768071E-17</v>
      </c>
      <c r="L15330" t="s">
        <v>269</v>
      </c>
      <c r="M15330">
        <v>2024</v>
      </c>
      <c r="O15330" t="str">
        <f t="shared" si="717"/>
        <v>RED WING SHOE COMPANY LLC-290960-LABEL, 2 CM X 2 CM-SIZE 44 R &amp; COUNTRY OF ORIGIN-PC</v>
      </c>
      <c r="P15330">
        <f>COUNTIF($O$3:O15330,O15330)</f>
        <v>4</v>
      </c>
      <c r="Q15330">
        <f t="shared" si="718"/>
        <v>23.860000000000003</v>
      </c>
      <c r="R15330">
        <f t="shared" si="719"/>
        <v>0</v>
      </c>
    </row>
    <row r="15331" spans="1:18" x14ac:dyDescent="0.25">
      <c r="A15331">
        <v>290960</v>
      </c>
      <c r="B15331" t="s">
        <v>7498</v>
      </c>
      <c r="C15331" t="s">
        <v>8974</v>
      </c>
      <c r="D15331" t="s">
        <v>663</v>
      </c>
      <c r="E15331" t="s">
        <v>7001</v>
      </c>
      <c r="F15331" t="s">
        <v>535</v>
      </c>
      <c r="G15331" t="s">
        <v>41</v>
      </c>
      <c r="H15331">
        <v>0</v>
      </c>
      <c r="I15331">
        <v>0</v>
      </c>
      <c r="L15331" t="s">
        <v>269</v>
      </c>
      <c r="M15331">
        <v>2024</v>
      </c>
      <c r="O15331" t="str">
        <f t="shared" si="717"/>
        <v>RED WING SHOE COMPANY LLC-290960-LABEL, 2 CM X 2 CM-SIZE 44 R &amp; COUNTRY OF ORIGIN-PC</v>
      </c>
      <c r="P15331">
        <f>COUNTIF($O$3:O15331,O15331)</f>
        <v>5</v>
      </c>
      <c r="Q15331">
        <f t="shared" si="718"/>
        <v>23.860000000000003</v>
      </c>
      <c r="R15331">
        <f t="shared" si="719"/>
        <v>0</v>
      </c>
    </row>
    <row r="15332" spans="1:18" x14ac:dyDescent="0.25">
      <c r="A15332">
        <v>290960</v>
      </c>
      <c r="B15332" t="s">
        <v>7498</v>
      </c>
      <c r="C15332" t="s">
        <v>8974</v>
      </c>
      <c r="D15332" t="s">
        <v>663</v>
      </c>
      <c r="E15332" t="s">
        <v>7233</v>
      </c>
      <c r="F15332" t="s">
        <v>535</v>
      </c>
      <c r="G15332" t="s">
        <v>47</v>
      </c>
      <c r="H15332">
        <v>0</v>
      </c>
      <c r="I15332">
        <v>0</v>
      </c>
      <c r="L15332" t="s">
        <v>269</v>
      </c>
      <c r="M15332">
        <v>2024</v>
      </c>
      <c r="O15332" t="str">
        <f t="shared" si="717"/>
        <v>H&amp;M-290960-LABEL, 2 CM X 2 CM-SIZE 44 R &amp; COUNTRY OF ORIGIN-PC</v>
      </c>
      <c r="P15332">
        <f>COUNTIF($O$3:O15332,O15332)</f>
        <v>2</v>
      </c>
      <c r="Q15332">
        <f t="shared" si="718"/>
        <v>0</v>
      </c>
      <c r="R15332">
        <f t="shared" si="719"/>
        <v>0</v>
      </c>
    </row>
    <row r="15333" spans="1:18" x14ac:dyDescent="0.25">
      <c r="A15333">
        <v>290960</v>
      </c>
      <c r="B15333" t="s">
        <v>7498</v>
      </c>
      <c r="C15333" t="s">
        <v>8974</v>
      </c>
      <c r="D15333" t="s">
        <v>663</v>
      </c>
      <c r="E15333" t="s">
        <v>8944</v>
      </c>
      <c r="F15333" t="s">
        <v>535</v>
      </c>
      <c r="G15333" t="s">
        <v>41</v>
      </c>
      <c r="H15333">
        <v>0</v>
      </c>
      <c r="I15333">
        <v>0</v>
      </c>
      <c r="L15333" t="s">
        <v>269</v>
      </c>
      <c r="M15333">
        <v>2024</v>
      </c>
      <c r="O15333" t="str">
        <f t="shared" si="717"/>
        <v>RED WING SHOE COMPANY LLC-290960-LABEL, 2 CM X 2 CM-SIZE 44 R &amp; COUNTRY OF ORIGIN-PC</v>
      </c>
      <c r="P15333">
        <f>COUNTIF($O$3:O15333,O15333)</f>
        <v>6</v>
      </c>
      <c r="Q15333">
        <f t="shared" si="718"/>
        <v>23.860000000000003</v>
      </c>
      <c r="R15333">
        <f t="shared" si="719"/>
        <v>0</v>
      </c>
    </row>
    <row r="15334" spans="1:18" x14ac:dyDescent="0.25">
      <c r="A15334">
        <v>290960</v>
      </c>
      <c r="B15334" t="s">
        <v>7498</v>
      </c>
      <c r="C15334" t="s">
        <v>8974</v>
      </c>
      <c r="D15334" t="s">
        <v>663</v>
      </c>
      <c r="E15334" t="s">
        <v>8945</v>
      </c>
      <c r="F15334" t="s">
        <v>535</v>
      </c>
      <c r="G15334" t="s">
        <v>41</v>
      </c>
      <c r="H15334">
        <v>0</v>
      </c>
      <c r="I15334">
        <v>0</v>
      </c>
      <c r="L15334" t="s">
        <v>269</v>
      </c>
      <c r="M15334">
        <v>2024</v>
      </c>
      <c r="O15334" t="str">
        <f t="shared" si="717"/>
        <v>RED WING SHOE COMPANY LLC-290960-LABEL, 2 CM X 2 CM-SIZE 44 R &amp; COUNTRY OF ORIGIN-PC</v>
      </c>
      <c r="P15334">
        <f>COUNTIF($O$3:O15334,O15334)</f>
        <v>7</v>
      </c>
      <c r="Q15334">
        <f t="shared" si="718"/>
        <v>23.860000000000003</v>
      </c>
      <c r="R15334">
        <f t="shared" si="719"/>
        <v>0</v>
      </c>
    </row>
    <row r="15335" spans="1:18" x14ac:dyDescent="0.25">
      <c r="A15335">
        <v>290960</v>
      </c>
      <c r="B15335" t="s">
        <v>7498</v>
      </c>
      <c r="C15335" t="s">
        <v>8974</v>
      </c>
      <c r="D15335" t="s">
        <v>663</v>
      </c>
      <c r="E15335" t="s">
        <v>8946</v>
      </c>
      <c r="F15335" t="s">
        <v>535</v>
      </c>
      <c r="G15335" t="s">
        <v>41</v>
      </c>
      <c r="H15335">
        <v>0</v>
      </c>
      <c r="I15335">
        <v>0</v>
      </c>
      <c r="L15335" t="s">
        <v>269</v>
      </c>
      <c r="M15335">
        <v>2024</v>
      </c>
      <c r="O15335" t="str">
        <f t="shared" si="717"/>
        <v>RED WING SHOE COMPANY LLC-290960-LABEL, 2 CM X 2 CM-SIZE 44 R &amp; COUNTRY OF ORIGIN-PC</v>
      </c>
      <c r="P15335">
        <f>COUNTIF($O$3:O15335,O15335)</f>
        <v>8</v>
      </c>
      <c r="Q15335">
        <f t="shared" si="718"/>
        <v>23.860000000000003</v>
      </c>
      <c r="R15335">
        <f t="shared" si="719"/>
        <v>0</v>
      </c>
    </row>
    <row r="15336" spans="1:18" x14ac:dyDescent="0.25">
      <c r="A15336">
        <v>290960</v>
      </c>
      <c r="B15336" t="s">
        <v>7498</v>
      </c>
      <c r="C15336" t="s">
        <v>8974</v>
      </c>
      <c r="D15336" t="s">
        <v>663</v>
      </c>
      <c r="E15336" t="s">
        <v>8947</v>
      </c>
      <c r="F15336" t="s">
        <v>535</v>
      </c>
      <c r="G15336" t="s">
        <v>41</v>
      </c>
      <c r="H15336">
        <v>0</v>
      </c>
      <c r="I15336">
        <v>0</v>
      </c>
      <c r="L15336" t="s">
        <v>269</v>
      </c>
      <c r="M15336">
        <v>2024</v>
      </c>
      <c r="O15336" t="str">
        <f t="shared" si="717"/>
        <v>RED WING SHOE COMPANY LLC-290960-LABEL, 2 CM X 2 CM-SIZE 44 R &amp; COUNTRY OF ORIGIN-PC</v>
      </c>
      <c r="P15336">
        <f>COUNTIF($O$3:O15336,O15336)</f>
        <v>9</v>
      </c>
      <c r="Q15336">
        <f t="shared" si="718"/>
        <v>23.860000000000003</v>
      </c>
      <c r="R15336">
        <f t="shared" si="719"/>
        <v>0</v>
      </c>
    </row>
    <row r="15337" spans="1:18" x14ac:dyDescent="0.25">
      <c r="A15337">
        <v>290960</v>
      </c>
      <c r="B15337" t="s">
        <v>7498</v>
      </c>
      <c r="C15337" t="s">
        <v>8974</v>
      </c>
      <c r="D15337" t="s">
        <v>663</v>
      </c>
      <c r="E15337" t="s">
        <v>8753</v>
      </c>
      <c r="F15337" t="s">
        <v>535</v>
      </c>
      <c r="G15337" t="s">
        <v>41</v>
      </c>
      <c r="H15337">
        <v>0</v>
      </c>
      <c r="I15337">
        <v>0</v>
      </c>
      <c r="L15337" t="s">
        <v>269</v>
      </c>
      <c r="M15337">
        <v>2024</v>
      </c>
      <c r="O15337" t="str">
        <f t="shared" si="717"/>
        <v>RED WING SHOE COMPANY LLC-290960-LABEL, 2 CM X 2 CM-SIZE 44 R &amp; COUNTRY OF ORIGIN-PC</v>
      </c>
      <c r="P15337">
        <f>COUNTIF($O$3:O15337,O15337)</f>
        <v>10</v>
      </c>
      <c r="Q15337">
        <f t="shared" si="718"/>
        <v>23.860000000000003</v>
      </c>
      <c r="R15337">
        <f t="shared" si="719"/>
        <v>0</v>
      </c>
    </row>
    <row r="15338" spans="1:18" x14ac:dyDescent="0.25">
      <c r="A15338">
        <v>290960</v>
      </c>
      <c r="B15338" t="s">
        <v>7498</v>
      </c>
      <c r="C15338" t="s">
        <v>8974</v>
      </c>
      <c r="D15338" t="s">
        <v>663</v>
      </c>
      <c r="E15338" t="s">
        <v>8754</v>
      </c>
      <c r="F15338" t="s">
        <v>535</v>
      </c>
      <c r="G15338" t="s">
        <v>280</v>
      </c>
      <c r="H15338">
        <v>0</v>
      </c>
      <c r="I15338">
        <v>0</v>
      </c>
      <c r="L15338" t="s">
        <v>269</v>
      </c>
      <c r="M15338">
        <v>2024</v>
      </c>
      <c r="O15338" t="str">
        <f t="shared" si="717"/>
        <v>RED WING SHOE COMPANY-290960-LABEL, 2 CM X 2 CM-SIZE 44 R &amp; COUNTRY OF ORIGIN-PC</v>
      </c>
      <c r="P15338">
        <f>COUNTIF($O$3:O15338,O15338)</f>
        <v>2</v>
      </c>
      <c r="Q15338">
        <f t="shared" si="718"/>
        <v>2.2199999999999998</v>
      </c>
      <c r="R15338">
        <f t="shared" si="719"/>
        <v>0</v>
      </c>
    </row>
    <row r="15339" spans="1:18" x14ac:dyDescent="0.25">
      <c r="A15339">
        <v>290960</v>
      </c>
      <c r="B15339" t="s">
        <v>7498</v>
      </c>
      <c r="C15339" t="s">
        <v>8974</v>
      </c>
      <c r="D15339" t="s">
        <v>663</v>
      </c>
      <c r="E15339" t="s">
        <v>8858</v>
      </c>
      <c r="F15339" t="s">
        <v>535</v>
      </c>
      <c r="G15339" t="s">
        <v>41</v>
      </c>
      <c r="H15339">
        <v>0</v>
      </c>
      <c r="I15339">
        <v>0</v>
      </c>
      <c r="L15339" t="s">
        <v>269</v>
      </c>
      <c r="M15339">
        <v>2024</v>
      </c>
      <c r="O15339" t="str">
        <f t="shared" si="717"/>
        <v>RED WING SHOE COMPANY LLC-290960-LABEL, 2 CM X 2 CM-SIZE 44 R &amp; COUNTRY OF ORIGIN-PC</v>
      </c>
      <c r="P15339">
        <f>COUNTIF($O$3:O15339,O15339)</f>
        <v>11</v>
      </c>
      <c r="Q15339">
        <f t="shared" si="718"/>
        <v>23.860000000000003</v>
      </c>
      <c r="R15339">
        <f t="shared" si="719"/>
        <v>0</v>
      </c>
    </row>
    <row r="15340" spans="1:18" x14ac:dyDescent="0.25">
      <c r="A15340">
        <v>290960</v>
      </c>
      <c r="B15340" t="s">
        <v>7498</v>
      </c>
      <c r="C15340" t="s">
        <v>8974</v>
      </c>
      <c r="D15340" t="s">
        <v>663</v>
      </c>
      <c r="E15340" t="s">
        <v>8756</v>
      </c>
      <c r="F15340" t="s">
        <v>535</v>
      </c>
      <c r="G15340" t="s">
        <v>41</v>
      </c>
      <c r="H15340">
        <v>0</v>
      </c>
      <c r="I15340">
        <v>0</v>
      </c>
      <c r="L15340" t="s">
        <v>269</v>
      </c>
      <c r="M15340">
        <v>2024</v>
      </c>
      <c r="O15340" t="str">
        <f t="shared" si="717"/>
        <v>RED WING SHOE COMPANY LLC-290960-LABEL, 2 CM X 2 CM-SIZE 44 R &amp; COUNTRY OF ORIGIN-PC</v>
      </c>
      <c r="P15340">
        <f>COUNTIF($O$3:O15340,O15340)</f>
        <v>12</v>
      </c>
      <c r="Q15340">
        <f t="shared" si="718"/>
        <v>23.860000000000003</v>
      </c>
      <c r="R15340">
        <f t="shared" si="719"/>
        <v>0</v>
      </c>
    </row>
    <row r="15341" spans="1:18" x14ac:dyDescent="0.25">
      <c r="A15341">
        <v>290960</v>
      </c>
      <c r="B15341" t="s">
        <v>7498</v>
      </c>
      <c r="C15341" t="s">
        <v>8974</v>
      </c>
      <c r="D15341" t="s">
        <v>663</v>
      </c>
      <c r="E15341" t="s">
        <v>8859</v>
      </c>
      <c r="F15341" t="s">
        <v>535</v>
      </c>
      <c r="G15341" t="s">
        <v>41</v>
      </c>
      <c r="H15341">
        <v>0</v>
      </c>
      <c r="I15341">
        <v>0</v>
      </c>
      <c r="L15341" t="s">
        <v>269</v>
      </c>
      <c r="M15341">
        <v>2024</v>
      </c>
      <c r="O15341" t="str">
        <f t="shared" si="717"/>
        <v>RED WING SHOE COMPANY LLC-290960-LABEL, 2 CM X 2 CM-SIZE 44 R &amp; COUNTRY OF ORIGIN-PC</v>
      </c>
      <c r="P15341">
        <f>COUNTIF($O$3:O15341,O15341)</f>
        <v>13</v>
      </c>
      <c r="Q15341">
        <f t="shared" si="718"/>
        <v>23.860000000000003</v>
      </c>
      <c r="R15341">
        <f t="shared" si="719"/>
        <v>0</v>
      </c>
    </row>
    <row r="15342" spans="1:18" x14ac:dyDescent="0.25">
      <c r="A15342">
        <v>290960</v>
      </c>
      <c r="B15342" t="s">
        <v>7498</v>
      </c>
      <c r="C15342" t="s">
        <v>8974</v>
      </c>
      <c r="D15342" t="s">
        <v>663</v>
      </c>
      <c r="E15342" t="s">
        <v>8757</v>
      </c>
      <c r="F15342" t="s">
        <v>535</v>
      </c>
      <c r="G15342" t="s">
        <v>280</v>
      </c>
      <c r="H15342">
        <v>0</v>
      </c>
      <c r="I15342">
        <v>0</v>
      </c>
      <c r="L15342" t="s">
        <v>269</v>
      </c>
      <c r="M15342">
        <v>2024</v>
      </c>
      <c r="O15342" t="str">
        <f t="shared" si="717"/>
        <v>RED WING SHOE COMPANY-290960-LABEL, 2 CM X 2 CM-SIZE 44 R &amp; COUNTRY OF ORIGIN-PC</v>
      </c>
      <c r="P15342">
        <f>COUNTIF($O$3:O15342,O15342)</f>
        <v>3</v>
      </c>
      <c r="Q15342">
        <f t="shared" si="718"/>
        <v>2.2199999999999998</v>
      </c>
      <c r="R15342">
        <f t="shared" si="719"/>
        <v>0</v>
      </c>
    </row>
    <row r="15343" spans="1:18" x14ac:dyDescent="0.25">
      <c r="A15343">
        <v>290960</v>
      </c>
      <c r="B15343" t="s">
        <v>7498</v>
      </c>
      <c r="C15343" t="s">
        <v>8974</v>
      </c>
      <c r="D15343" t="s">
        <v>663</v>
      </c>
      <c r="E15343" t="s">
        <v>8758</v>
      </c>
      <c r="F15343" t="s">
        <v>535</v>
      </c>
      <c r="G15343" t="s">
        <v>47</v>
      </c>
      <c r="H15343">
        <v>0</v>
      </c>
      <c r="I15343">
        <v>0</v>
      </c>
      <c r="L15343" t="s">
        <v>269</v>
      </c>
      <c r="M15343">
        <v>2024</v>
      </c>
      <c r="O15343" t="str">
        <f t="shared" si="717"/>
        <v>H&amp;M-290960-LABEL, 2 CM X 2 CM-SIZE 44 R &amp; COUNTRY OF ORIGIN-PC</v>
      </c>
      <c r="P15343">
        <f>COUNTIF($O$3:O15343,O15343)</f>
        <v>3</v>
      </c>
      <c r="Q15343">
        <f t="shared" si="718"/>
        <v>0</v>
      </c>
      <c r="R15343">
        <f t="shared" si="719"/>
        <v>0</v>
      </c>
    </row>
    <row r="15344" spans="1:18" x14ac:dyDescent="0.25">
      <c r="A15344">
        <v>290960</v>
      </c>
      <c r="B15344" t="s">
        <v>7498</v>
      </c>
      <c r="C15344" t="s">
        <v>8974</v>
      </c>
      <c r="D15344" t="s">
        <v>663</v>
      </c>
      <c r="E15344" t="s">
        <v>7539</v>
      </c>
      <c r="F15344" t="s">
        <v>535</v>
      </c>
      <c r="G15344" t="s">
        <v>41</v>
      </c>
      <c r="H15344">
        <v>0</v>
      </c>
      <c r="I15344">
        <v>-1.1969591984239969E-16</v>
      </c>
      <c r="L15344" t="s">
        <v>269</v>
      </c>
      <c r="M15344">
        <v>2024</v>
      </c>
      <c r="O15344" t="str">
        <f t="shared" si="717"/>
        <v>RED WING SHOE COMPANY LLC-290960-LABEL, 2 CM X 2 CM-SIZE 44 R &amp; COUNTRY OF ORIGIN-PC</v>
      </c>
      <c r="P15344">
        <f>COUNTIF($O$3:O15344,O15344)</f>
        <v>14</v>
      </c>
      <c r="Q15344">
        <f t="shared" si="718"/>
        <v>23.860000000000003</v>
      </c>
      <c r="R15344">
        <f t="shared" si="719"/>
        <v>0</v>
      </c>
    </row>
    <row r="15345" spans="1:18" x14ac:dyDescent="0.25">
      <c r="A15345">
        <v>290960</v>
      </c>
      <c r="B15345" t="s">
        <v>7498</v>
      </c>
      <c r="C15345" t="s">
        <v>8974</v>
      </c>
      <c r="D15345" t="s">
        <v>663</v>
      </c>
      <c r="E15345" t="s">
        <v>8977</v>
      </c>
      <c r="F15345" t="s">
        <v>535</v>
      </c>
      <c r="G15345" t="s">
        <v>47</v>
      </c>
      <c r="H15345">
        <v>0</v>
      </c>
      <c r="I15345">
        <v>0</v>
      </c>
      <c r="L15345" t="s">
        <v>269</v>
      </c>
      <c r="M15345">
        <v>2024</v>
      </c>
      <c r="O15345" t="str">
        <f t="shared" si="717"/>
        <v>H&amp;M-290960-LABEL, 2 CM X 2 CM-SIZE 44 R &amp; COUNTRY OF ORIGIN-PC</v>
      </c>
      <c r="P15345">
        <f>COUNTIF($O$3:O15345,O15345)</f>
        <v>4</v>
      </c>
      <c r="Q15345">
        <f t="shared" si="718"/>
        <v>0</v>
      </c>
      <c r="R15345">
        <f t="shared" si="719"/>
        <v>0</v>
      </c>
    </row>
    <row r="15346" spans="1:18" x14ac:dyDescent="0.25">
      <c r="A15346">
        <v>290960</v>
      </c>
      <c r="B15346" t="s">
        <v>7498</v>
      </c>
      <c r="C15346" t="s">
        <v>8974</v>
      </c>
      <c r="D15346" t="s">
        <v>663</v>
      </c>
      <c r="E15346" t="s">
        <v>7541</v>
      </c>
      <c r="F15346" t="s">
        <v>535</v>
      </c>
      <c r="G15346" t="s">
        <v>41</v>
      </c>
      <c r="H15346">
        <v>0</v>
      </c>
      <c r="I15346">
        <v>0</v>
      </c>
      <c r="L15346" t="s">
        <v>269</v>
      </c>
      <c r="M15346">
        <v>2024</v>
      </c>
      <c r="O15346" t="str">
        <f t="shared" si="717"/>
        <v>RED WING SHOE COMPANY LLC-290960-LABEL, 2 CM X 2 CM-SIZE 44 R &amp; COUNTRY OF ORIGIN-PC</v>
      </c>
      <c r="P15346">
        <f>COUNTIF($O$3:O15346,O15346)</f>
        <v>15</v>
      </c>
      <c r="Q15346">
        <f t="shared" si="718"/>
        <v>23.860000000000003</v>
      </c>
      <c r="R15346">
        <f t="shared" si="719"/>
        <v>0</v>
      </c>
    </row>
    <row r="15347" spans="1:18" x14ac:dyDescent="0.25">
      <c r="A15347">
        <v>290960</v>
      </c>
      <c r="B15347" t="s">
        <v>7498</v>
      </c>
      <c r="C15347" t="s">
        <v>8974</v>
      </c>
      <c r="D15347" t="s">
        <v>663</v>
      </c>
      <c r="E15347" t="s">
        <v>8978</v>
      </c>
      <c r="F15347" t="s">
        <v>535</v>
      </c>
      <c r="G15347" t="s">
        <v>41</v>
      </c>
      <c r="H15347">
        <v>0</v>
      </c>
      <c r="I15347">
        <v>0</v>
      </c>
      <c r="L15347" t="s">
        <v>269</v>
      </c>
      <c r="M15347">
        <v>2024</v>
      </c>
      <c r="O15347" t="str">
        <f t="shared" si="717"/>
        <v>RED WING SHOE COMPANY LLC-290960-LABEL, 2 CM X 2 CM-SIZE 44 R &amp; COUNTRY OF ORIGIN-PC</v>
      </c>
      <c r="P15347">
        <f>COUNTIF($O$3:O15347,O15347)</f>
        <v>16</v>
      </c>
      <c r="Q15347">
        <f t="shared" si="718"/>
        <v>23.860000000000003</v>
      </c>
      <c r="R15347">
        <f t="shared" si="719"/>
        <v>0</v>
      </c>
    </row>
    <row r="15348" spans="1:18" x14ac:dyDescent="0.25">
      <c r="A15348">
        <v>290960</v>
      </c>
      <c r="B15348" t="s">
        <v>7498</v>
      </c>
      <c r="C15348" t="s">
        <v>8974</v>
      </c>
      <c r="D15348" t="s">
        <v>663</v>
      </c>
      <c r="E15348" t="s">
        <v>8979</v>
      </c>
      <c r="F15348" t="s">
        <v>535</v>
      </c>
      <c r="G15348" t="s">
        <v>280</v>
      </c>
      <c r="H15348">
        <v>0</v>
      </c>
      <c r="I15348">
        <v>0</v>
      </c>
      <c r="L15348" t="s">
        <v>269</v>
      </c>
      <c r="M15348">
        <v>2024</v>
      </c>
      <c r="O15348" t="str">
        <f t="shared" si="717"/>
        <v>RED WING SHOE COMPANY-290960-LABEL, 2 CM X 2 CM-SIZE 44 R &amp; COUNTRY OF ORIGIN-PC</v>
      </c>
      <c r="P15348">
        <f>COUNTIF($O$3:O15348,O15348)</f>
        <v>4</v>
      </c>
      <c r="Q15348">
        <f t="shared" si="718"/>
        <v>2.2199999999999998</v>
      </c>
      <c r="R15348">
        <f t="shared" si="719"/>
        <v>0</v>
      </c>
    </row>
    <row r="15349" spans="1:18" x14ac:dyDescent="0.25">
      <c r="A15349">
        <v>290960</v>
      </c>
      <c r="B15349" t="s">
        <v>7498</v>
      </c>
      <c r="C15349" t="s">
        <v>8974</v>
      </c>
      <c r="D15349" t="s">
        <v>663</v>
      </c>
      <c r="E15349" t="s">
        <v>8980</v>
      </c>
      <c r="F15349" t="s">
        <v>535</v>
      </c>
      <c r="G15349" t="s">
        <v>280</v>
      </c>
      <c r="H15349">
        <v>0</v>
      </c>
      <c r="I15349">
        <v>0</v>
      </c>
      <c r="L15349" t="s">
        <v>269</v>
      </c>
      <c r="M15349">
        <v>2024</v>
      </c>
      <c r="O15349" t="str">
        <f t="shared" si="717"/>
        <v>RED WING SHOE COMPANY-290960-LABEL, 2 CM X 2 CM-SIZE 44 R &amp; COUNTRY OF ORIGIN-PC</v>
      </c>
      <c r="P15349">
        <f>COUNTIF($O$3:O15349,O15349)</f>
        <v>5</v>
      </c>
      <c r="Q15349">
        <f t="shared" si="718"/>
        <v>2.2199999999999998</v>
      </c>
      <c r="R15349">
        <f t="shared" si="719"/>
        <v>0</v>
      </c>
    </row>
    <row r="15350" spans="1:18" x14ac:dyDescent="0.25">
      <c r="A15350">
        <v>290960</v>
      </c>
      <c r="B15350" t="s">
        <v>7498</v>
      </c>
      <c r="C15350" t="s">
        <v>8974</v>
      </c>
      <c r="D15350" t="s">
        <v>663</v>
      </c>
      <c r="E15350" t="s">
        <v>8951</v>
      </c>
      <c r="F15350" t="s">
        <v>535</v>
      </c>
      <c r="G15350" t="s">
        <v>41</v>
      </c>
      <c r="H15350">
        <v>0</v>
      </c>
      <c r="I15350">
        <v>0</v>
      </c>
      <c r="L15350" t="s">
        <v>269</v>
      </c>
      <c r="M15350">
        <v>2024</v>
      </c>
      <c r="O15350" t="str">
        <f t="shared" si="717"/>
        <v>RED WING SHOE COMPANY LLC-290960-LABEL, 2 CM X 2 CM-SIZE 44 R &amp; COUNTRY OF ORIGIN-PC</v>
      </c>
      <c r="P15350">
        <f>COUNTIF($O$3:O15350,O15350)</f>
        <v>17</v>
      </c>
      <c r="Q15350">
        <f t="shared" si="718"/>
        <v>23.860000000000003</v>
      </c>
      <c r="R15350">
        <f t="shared" si="719"/>
        <v>0</v>
      </c>
    </row>
    <row r="15351" spans="1:18" x14ac:dyDescent="0.25">
      <c r="A15351">
        <v>290960</v>
      </c>
      <c r="B15351" t="s">
        <v>7498</v>
      </c>
      <c r="C15351" t="s">
        <v>8974</v>
      </c>
      <c r="D15351" t="s">
        <v>663</v>
      </c>
      <c r="E15351" t="s">
        <v>8981</v>
      </c>
      <c r="F15351" t="s">
        <v>535</v>
      </c>
      <c r="G15351" t="s">
        <v>280</v>
      </c>
      <c r="H15351">
        <v>0</v>
      </c>
      <c r="I15351">
        <v>0</v>
      </c>
      <c r="L15351" t="s">
        <v>269</v>
      </c>
      <c r="M15351">
        <v>2024</v>
      </c>
      <c r="O15351" t="str">
        <f t="shared" si="717"/>
        <v>RED WING SHOE COMPANY-290960-LABEL, 2 CM X 2 CM-SIZE 44 R &amp; COUNTRY OF ORIGIN-PC</v>
      </c>
      <c r="P15351">
        <f>COUNTIF($O$3:O15351,O15351)</f>
        <v>6</v>
      </c>
      <c r="Q15351">
        <f t="shared" si="718"/>
        <v>2.2199999999999998</v>
      </c>
      <c r="R15351">
        <f t="shared" si="719"/>
        <v>0</v>
      </c>
    </row>
    <row r="15352" spans="1:18" x14ac:dyDescent="0.25">
      <c r="A15352">
        <v>290960</v>
      </c>
      <c r="B15352" t="s">
        <v>7498</v>
      </c>
      <c r="C15352" t="s">
        <v>8974</v>
      </c>
      <c r="D15352" t="s">
        <v>663</v>
      </c>
      <c r="E15352" t="s">
        <v>8982</v>
      </c>
      <c r="F15352" t="s">
        <v>535</v>
      </c>
      <c r="G15352" t="s">
        <v>280</v>
      </c>
      <c r="H15352">
        <v>0</v>
      </c>
      <c r="I15352">
        <v>0</v>
      </c>
      <c r="L15352" t="s">
        <v>269</v>
      </c>
      <c r="M15352">
        <v>2024</v>
      </c>
      <c r="O15352" t="str">
        <f t="shared" si="717"/>
        <v>RED WING SHOE COMPANY-290960-LABEL, 2 CM X 2 CM-SIZE 44 R &amp; COUNTRY OF ORIGIN-PC</v>
      </c>
      <c r="P15352">
        <f>COUNTIF($O$3:O15352,O15352)</f>
        <v>7</v>
      </c>
      <c r="Q15352">
        <f t="shared" si="718"/>
        <v>2.2199999999999998</v>
      </c>
      <c r="R15352">
        <f t="shared" si="719"/>
        <v>0</v>
      </c>
    </row>
    <row r="15353" spans="1:18" x14ac:dyDescent="0.25">
      <c r="A15353">
        <v>290960</v>
      </c>
      <c r="B15353" t="s">
        <v>7498</v>
      </c>
      <c r="C15353" t="s">
        <v>8974</v>
      </c>
      <c r="D15353" t="s">
        <v>663</v>
      </c>
      <c r="E15353" t="s">
        <v>8867</v>
      </c>
      <c r="F15353" t="s">
        <v>535</v>
      </c>
      <c r="G15353" t="s">
        <v>280</v>
      </c>
      <c r="H15353">
        <v>0</v>
      </c>
      <c r="I15353">
        <v>0</v>
      </c>
      <c r="L15353" t="s">
        <v>269</v>
      </c>
      <c r="M15353">
        <v>2024</v>
      </c>
      <c r="O15353" t="str">
        <f t="shared" si="717"/>
        <v>RED WING SHOE COMPANY-290960-LABEL, 2 CM X 2 CM-SIZE 44 R &amp; COUNTRY OF ORIGIN-PC</v>
      </c>
      <c r="P15353">
        <f>COUNTIF($O$3:O15353,O15353)</f>
        <v>8</v>
      </c>
      <c r="Q15353">
        <f t="shared" si="718"/>
        <v>2.2199999999999998</v>
      </c>
      <c r="R15353">
        <f t="shared" si="719"/>
        <v>0</v>
      </c>
    </row>
    <row r="15354" spans="1:18" x14ac:dyDescent="0.25">
      <c r="A15354">
        <v>290960</v>
      </c>
      <c r="B15354" t="s">
        <v>7498</v>
      </c>
      <c r="C15354" t="s">
        <v>8974</v>
      </c>
      <c r="D15354" t="s">
        <v>663</v>
      </c>
      <c r="E15354" t="s">
        <v>8817</v>
      </c>
      <c r="F15354" t="s">
        <v>535</v>
      </c>
      <c r="G15354" t="s">
        <v>41</v>
      </c>
      <c r="H15354">
        <v>0</v>
      </c>
      <c r="I15354">
        <v>0</v>
      </c>
      <c r="L15354" t="s">
        <v>269</v>
      </c>
      <c r="M15354">
        <v>2024</v>
      </c>
      <c r="O15354" t="str">
        <f t="shared" si="717"/>
        <v>RED WING SHOE COMPANY LLC-290960-LABEL, 2 CM X 2 CM-SIZE 44 R &amp; COUNTRY OF ORIGIN-PC</v>
      </c>
      <c r="P15354">
        <f>COUNTIF($O$3:O15354,O15354)</f>
        <v>18</v>
      </c>
      <c r="Q15354">
        <f t="shared" si="718"/>
        <v>23.860000000000003</v>
      </c>
      <c r="R15354">
        <f t="shared" si="719"/>
        <v>0</v>
      </c>
    </row>
    <row r="15355" spans="1:18" x14ac:dyDescent="0.25">
      <c r="A15355">
        <v>290960</v>
      </c>
      <c r="B15355" t="s">
        <v>7498</v>
      </c>
      <c r="C15355" t="s">
        <v>8974</v>
      </c>
      <c r="D15355" t="s">
        <v>663</v>
      </c>
      <c r="E15355" t="s">
        <v>8818</v>
      </c>
      <c r="F15355" t="s">
        <v>535</v>
      </c>
      <c r="G15355" t="s">
        <v>280</v>
      </c>
      <c r="H15355">
        <v>0</v>
      </c>
      <c r="I15355">
        <v>3.7990444123892075E-16</v>
      </c>
      <c r="L15355" t="s">
        <v>269</v>
      </c>
      <c r="M15355">
        <v>2024</v>
      </c>
      <c r="O15355" t="str">
        <f t="shared" si="717"/>
        <v>RED WING SHOE COMPANY-290960-LABEL, 2 CM X 2 CM-SIZE 44 R &amp; COUNTRY OF ORIGIN-PC</v>
      </c>
      <c r="P15355">
        <f>COUNTIF($O$3:O15355,O15355)</f>
        <v>9</v>
      </c>
      <c r="Q15355">
        <f t="shared" si="718"/>
        <v>2.2199999999999998</v>
      </c>
      <c r="R15355">
        <f t="shared" si="719"/>
        <v>0</v>
      </c>
    </row>
    <row r="15356" spans="1:18" x14ac:dyDescent="0.25">
      <c r="A15356">
        <v>290960</v>
      </c>
      <c r="B15356" t="s">
        <v>7498</v>
      </c>
      <c r="C15356" t="s">
        <v>8974</v>
      </c>
      <c r="D15356" t="s">
        <v>663</v>
      </c>
      <c r="E15356" t="s">
        <v>8763</v>
      </c>
      <c r="F15356" t="s">
        <v>535</v>
      </c>
      <c r="G15356" t="s">
        <v>280</v>
      </c>
      <c r="H15356">
        <v>0</v>
      </c>
      <c r="I15356">
        <v>0</v>
      </c>
      <c r="L15356" t="s">
        <v>269</v>
      </c>
      <c r="M15356">
        <v>2024</v>
      </c>
      <c r="O15356" t="str">
        <f t="shared" si="717"/>
        <v>RED WING SHOE COMPANY-290960-LABEL, 2 CM X 2 CM-SIZE 44 R &amp; COUNTRY OF ORIGIN-PC</v>
      </c>
      <c r="P15356">
        <f>COUNTIF($O$3:O15356,O15356)</f>
        <v>10</v>
      </c>
      <c r="Q15356">
        <f t="shared" si="718"/>
        <v>2.2199999999999998</v>
      </c>
      <c r="R15356">
        <f t="shared" si="719"/>
        <v>0</v>
      </c>
    </row>
    <row r="15357" spans="1:18" x14ac:dyDescent="0.25">
      <c r="A15357">
        <v>290960</v>
      </c>
      <c r="B15357" t="s">
        <v>7498</v>
      </c>
      <c r="C15357" t="s">
        <v>8974</v>
      </c>
      <c r="D15357" t="s">
        <v>663</v>
      </c>
      <c r="E15357" t="s">
        <v>8952</v>
      </c>
      <c r="F15357" t="s">
        <v>535</v>
      </c>
      <c r="G15357" t="s">
        <v>41</v>
      </c>
      <c r="H15357">
        <v>0</v>
      </c>
      <c r="I15357">
        <v>0</v>
      </c>
      <c r="L15357" t="s">
        <v>269</v>
      </c>
      <c r="M15357">
        <v>2024</v>
      </c>
      <c r="O15357" t="str">
        <f t="shared" si="717"/>
        <v>RED WING SHOE COMPANY LLC-290960-LABEL, 2 CM X 2 CM-SIZE 44 R &amp; COUNTRY OF ORIGIN-PC</v>
      </c>
      <c r="P15357">
        <f>COUNTIF($O$3:O15357,O15357)</f>
        <v>19</v>
      </c>
      <c r="Q15357">
        <f t="shared" si="718"/>
        <v>23.860000000000003</v>
      </c>
      <c r="R15357">
        <f t="shared" si="719"/>
        <v>0</v>
      </c>
    </row>
    <row r="15358" spans="1:18" x14ac:dyDescent="0.25">
      <c r="A15358">
        <v>290960</v>
      </c>
      <c r="B15358" t="s">
        <v>7498</v>
      </c>
      <c r="C15358" t="s">
        <v>8974</v>
      </c>
      <c r="D15358" t="s">
        <v>663</v>
      </c>
      <c r="E15358" t="s">
        <v>8983</v>
      </c>
      <c r="F15358" t="s">
        <v>535</v>
      </c>
      <c r="G15358" t="s">
        <v>41</v>
      </c>
      <c r="H15358">
        <v>0</v>
      </c>
      <c r="I15358">
        <v>0</v>
      </c>
      <c r="L15358" t="s">
        <v>269</v>
      </c>
      <c r="M15358">
        <v>2024</v>
      </c>
      <c r="O15358" t="str">
        <f t="shared" si="717"/>
        <v>RED WING SHOE COMPANY LLC-290960-LABEL, 2 CM X 2 CM-SIZE 44 R &amp; COUNTRY OF ORIGIN-PC</v>
      </c>
      <c r="P15358">
        <f>COUNTIF($O$3:O15358,O15358)</f>
        <v>20</v>
      </c>
      <c r="Q15358">
        <f t="shared" si="718"/>
        <v>23.860000000000003</v>
      </c>
      <c r="R15358">
        <f t="shared" si="719"/>
        <v>0</v>
      </c>
    </row>
    <row r="15359" spans="1:18" x14ac:dyDescent="0.25">
      <c r="A15359">
        <v>290960</v>
      </c>
      <c r="B15359" t="s">
        <v>7498</v>
      </c>
      <c r="C15359" t="s">
        <v>8974</v>
      </c>
      <c r="D15359" t="s">
        <v>663</v>
      </c>
      <c r="E15359" t="s">
        <v>8984</v>
      </c>
      <c r="F15359" t="s">
        <v>535</v>
      </c>
      <c r="G15359" t="s">
        <v>41</v>
      </c>
      <c r="H15359">
        <v>0</v>
      </c>
      <c r="I15359">
        <v>-1.0234868508263162E-16</v>
      </c>
      <c r="L15359" t="s">
        <v>269</v>
      </c>
      <c r="M15359">
        <v>2024</v>
      </c>
      <c r="O15359" t="str">
        <f t="shared" si="717"/>
        <v>RED WING SHOE COMPANY LLC-290960-LABEL, 2 CM X 2 CM-SIZE 44 R &amp; COUNTRY OF ORIGIN-PC</v>
      </c>
      <c r="P15359">
        <f>COUNTIF($O$3:O15359,O15359)</f>
        <v>21</v>
      </c>
      <c r="Q15359">
        <f t="shared" si="718"/>
        <v>23.860000000000003</v>
      </c>
      <c r="R15359">
        <f t="shared" si="719"/>
        <v>0</v>
      </c>
    </row>
    <row r="15360" spans="1:18" x14ac:dyDescent="0.25">
      <c r="A15360">
        <v>290960</v>
      </c>
      <c r="B15360" t="s">
        <v>7498</v>
      </c>
      <c r="C15360" t="s">
        <v>8974</v>
      </c>
      <c r="D15360" t="s">
        <v>663</v>
      </c>
      <c r="E15360" t="s">
        <v>8904</v>
      </c>
      <c r="F15360" t="s">
        <v>535</v>
      </c>
      <c r="G15360" t="s">
        <v>41</v>
      </c>
      <c r="H15360">
        <v>0</v>
      </c>
      <c r="I15360">
        <v>0</v>
      </c>
      <c r="L15360" t="s">
        <v>269</v>
      </c>
      <c r="M15360">
        <v>2024</v>
      </c>
      <c r="O15360" t="str">
        <f t="shared" si="717"/>
        <v>RED WING SHOE COMPANY LLC-290960-LABEL, 2 CM X 2 CM-SIZE 44 R &amp; COUNTRY OF ORIGIN-PC</v>
      </c>
      <c r="P15360">
        <f>COUNTIF($O$3:O15360,O15360)</f>
        <v>22</v>
      </c>
      <c r="Q15360">
        <f t="shared" si="718"/>
        <v>23.860000000000003</v>
      </c>
      <c r="R15360">
        <f t="shared" si="719"/>
        <v>0</v>
      </c>
    </row>
    <row r="15361" spans="1:18" x14ac:dyDescent="0.25">
      <c r="A15361">
        <v>290960</v>
      </c>
      <c r="B15361" t="s">
        <v>7498</v>
      </c>
      <c r="C15361" t="s">
        <v>8974</v>
      </c>
      <c r="D15361" t="s">
        <v>663</v>
      </c>
      <c r="E15361" t="s">
        <v>8985</v>
      </c>
      <c r="F15361" t="s">
        <v>535</v>
      </c>
      <c r="G15361" t="s">
        <v>41</v>
      </c>
      <c r="H15361">
        <v>0</v>
      </c>
      <c r="I15361">
        <v>0</v>
      </c>
      <c r="L15361" t="s">
        <v>269</v>
      </c>
      <c r="M15361">
        <v>2024</v>
      </c>
      <c r="O15361" t="str">
        <f t="shared" si="717"/>
        <v>RED WING SHOE COMPANY LLC-290960-LABEL, 2 CM X 2 CM-SIZE 44 R &amp; COUNTRY OF ORIGIN-PC</v>
      </c>
      <c r="P15361">
        <f>COUNTIF($O$3:O15361,O15361)</f>
        <v>23</v>
      </c>
      <c r="Q15361">
        <f t="shared" si="718"/>
        <v>23.860000000000003</v>
      </c>
      <c r="R15361">
        <f t="shared" si="719"/>
        <v>0</v>
      </c>
    </row>
    <row r="15362" spans="1:18" x14ac:dyDescent="0.25">
      <c r="A15362">
        <v>290960</v>
      </c>
      <c r="B15362" t="s">
        <v>7498</v>
      </c>
      <c r="C15362" t="s">
        <v>8974</v>
      </c>
      <c r="D15362" t="s">
        <v>663</v>
      </c>
      <c r="E15362" t="s">
        <v>8906</v>
      </c>
      <c r="F15362" t="s">
        <v>535</v>
      </c>
      <c r="G15362" t="s">
        <v>280</v>
      </c>
      <c r="H15362">
        <v>0</v>
      </c>
      <c r="I15362">
        <v>0</v>
      </c>
      <c r="L15362" t="s">
        <v>269</v>
      </c>
      <c r="M15362">
        <v>2024</v>
      </c>
      <c r="O15362" t="str">
        <f t="shared" si="717"/>
        <v>RED WING SHOE COMPANY-290960-LABEL, 2 CM X 2 CM-SIZE 44 R &amp; COUNTRY OF ORIGIN-PC</v>
      </c>
      <c r="P15362">
        <f>COUNTIF($O$3:O15362,O15362)</f>
        <v>11</v>
      </c>
      <c r="Q15362">
        <f t="shared" si="718"/>
        <v>2.2199999999999998</v>
      </c>
      <c r="R15362">
        <f t="shared" si="719"/>
        <v>0</v>
      </c>
    </row>
    <row r="15363" spans="1:18" x14ac:dyDescent="0.25">
      <c r="A15363">
        <v>290960</v>
      </c>
      <c r="B15363" t="s">
        <v>7498</v>
      </c>
      <c r="C15363" t="s">
        <v>8974</v>
      </c>
      <c r="D15363" t="s">
        <v>663</v>
      </c>
      <c r="E15363" t="s">
        <v>8772</v>
      </c>
      <c r="F15363" t="s">
        <v>535</v>
      </c>
      <c r="G15363" t="s">
        <v>41</v>
      </c>
      <c r="H15363">
        <v>0</v>
      </c>
      <c r="I15363">
        <v>0</v>
      </c>
      <c r="L15363" t="s">
        <v>269</v>
      </c>
      <c r="M15363">
        <v>2024</v>
      </c>
      <c r="O15363" t="str">
        <f t="shared" si="717"/>
        <v>RED WING SHOE COMPANY LLC-290960-LABEL, 2 CM X 2 CM-SIZE 44 R &amp; COUNTRY OF ORIGIN-PC</v>
      </c>
      <c r="P15363">
        <f>COUNTIF($O$3:O15363,O15363)</f>
        <v>24</v>
      </c>
      <c r="Q15363">
        <f t="shared" si="718"/>
        <v>23.860000000000003</v>
      </c>
      <c r="R15363">
        <f t="shared" si="719"/>
        <v>0</v>
      </c>
    </row>
    <row r="15364" spans="1:18" x14ac:dyDescent="0.25">
      <c r="A15364">
        <v>290960</v>
      </c>
      <c r="B15364" t="s">
        <v>7498</v>
      </c>
      <c r="C15364" t="s">
        <v>8974</v>
      </c>
      <c r="D15364" t="s">
        <v>663</v>
      </c>
      <c r="E15364" t="s">
        <v>8953</v>
      </c>
      <c r="F15364" t="s">
        <v>535</v>
      </c>
      <c r="G15364" t="s">
        <v>47</v>
      </c>
      <c r="H15364">
        <v>0</v>
      </c>
      <c r="I15364">
        <v>0</v>
      </c>
      <c r="L15364" t="s">
        <v>269</v>
      </c>
      <c r="M15364">
        <v>2024</v>
      </c>
      <c r="O15364" t="str">
        <f t="shared" ref="O15364:O15427" si="720">G15364&amp;"-"&amp;A15364&amp;"-"&amp;B15364&amp;"-"&amp;C15364&amp;"-"&amp;F15364</f>
        <v>H&amp;M-290960-LABEL, 2 CM X 2 CM-SIZE 44 R &amp; COUNTRY OF ORIGIN-PC</v>
      </c>
      <c r="P15364">
        <f>COUNTIF($O$3:O15364,O15364)</f>
        <v>5</v>
      </c>
      <c r="Q15364">
        <f t="shared" ref="Q15364:Q15427" si="721">SUMIF($O$4:$O$18090,O15364,$I$4:$I$18090)</f>
        <v>0</v>
      </c>
      <c r="R15364">
        <f t="shared" ref="R15364:R15427" si="722">SUMIF($O$4:$O$18090,O15364,$J$4:$J$18090)</f>
        <v>0</v>
      </c>
    </row>
    <row r="15365" spans="1:18" x14ac:dyDescent="0.25">
      <c r="A15365">
        <v>290960</v>
      </c>
      <c r="B15365" t="s">
        <v>7498</v>
      </c>
      <c r="C15365" t="s">
        <v>8974</v>
      </c>
      <c r="D15365" t="s">
        <v>663</v>
      </c>
      <c r="E15365" t="s">
        <v>8986</v>
      </c>
      <c r="F15365" t="s">
        <v>535</v>
      </c>
      <c r="G15365" t="s">
        <v>41</v>
      </c>
      <c r="H15365">
        <v>0</v>
      </c>
      <c r="I15365">
        <v>2.3071822230491534E-16</v>
      </c>
      <c r="L15365" t="s">
        <v>269</v>
      </c>
      <c r="M15365">
        <v>2024</v>
      </c>
      <c r="O15365" t="str">
        <f t="shared" si="720"/>
        <v>RED WING SHOE COMPANY LLC-290960-LABEL, 2 CM X 2 CM-SIZE 44 R &amp; COUNTRY OF ORIGIN-PC</v>
      </c>
      <c r="P15365">
        <f>COUNTIF($O$3:O15365,O15365)</f>
        <v>25</v>
      </c>
      <c r="Q15365">
        <f t="shared" si="721"/>
        <v>23.860000000000003</v>
      </c>
      <c r="R15365">
        <f t="shared" si="722"/>
        <v>0</v>
      </c>
    </row>
    <row r="15366" spans="1:18" x14ac:dyDescent="0.25">
      <c r="A15366">
        <v>290960</v>
      </c>
      <c r="B15366" t="s">
        <v>7498</v>
      </c>
      <c r="C15366" t="s">
        <v>8974</v>
      </c>
      <c r="D15366" t="s">
        <v>663</v>
      </c>
      <c r="E15366" t="s">
        <v>8987</v>
      </c>
      <c r="F15366" t="s">
        <v>535</v>
      </c>
      <c r="G15366" t="s">
        <v>41</v>
      </c>
      <c r="H15366">
        <v>0</v>
      </c>
      <c r="I15366">
        <v>0</v>
      </c>
      <c r="L15366" t="s">
        <v>269</v>
      </c>
      <c r="M15366">
        <v>2024</v>
      </c>
      <c r="O15366" t="str">
        <f t="shared" si="720"/>
        <v>RED WING SHOE COMPANY LLC-290960-LABEL, 2 CM X 2 CM-SIZE 44 R &amp; COUNTRY OF ORIGIN-PC</v>
      </c>
      <c r="P15366">
        <f>COUNTIF($O$3:O15366,O15366)</f>
        <v>26</v>
      </c>
      <c r="Q15366">
        <f t="shared" si="721"/>
        <v>23.860000000000003</v>
      </c>
      <c r="R15366">
        <f t="shared" si="722"/>
        <v>0</v>
      </c>
    </row>
    <row r="15367" spans="1:18" x14ac:dyDescent="0.25">
      <c r="A15367">
        <v>290960</v>
      </c>
      <c r="B15367" t="s">
        <v>7498</v>
      </c>
      <c r="C15367" t="s">
        <v>8974</v>
      </c>
      <c r="D15367" t="s">
        <v>663</v>
      </c>
      <c r="E15367" t="s">
        <v>8988</v>
      </c>
      <c r="F15367" t="s">
        <v>535</v>
      </c>
      <c r="G15367" t="s">
        <v>280</v>
      </c>
      <c r="H15367">
        <v>0</v>
      </c>
      <c r="I15367">
        <v>0</v>
      </c>
      <c r="L15367" t="s">
        <v>269</v>
      </c>
      <c r="M15367">
        <v>2024</v>
      </c>
      <c r="O15367" t="str">
        <f t="shared" si="720"/>
        <v>RED WING SHOE COMPANY-290960-LABEL, 2 CM X 2 CM-SIZE 44 R &amp; COUNTRY OF ORIGIN-PC</v>
      </c>
      <c r="P15367">
        <f>COUNTIF($O$3:O15367,O15367)</f>
        <v>12</v>
      </c>
      <c r="Q15367">
        <f t="shared" si="721"/>
        <v>2.2199999999999998</v>
      </c>
      <c r="R15367">
        <f t="shared" si="722"/>
        <v>0</v>
      </c>
    </row>
    <row r="15368" spans="1:18" x14ac:dyDescent="0.25">
      <c r="A15368">
        <v>290960</v>
      </c>
      <c r="B15368" t="s">
        <v>7498</v>
      </c>
      <c r="C15368" t="s">
        <v>8974</v>
      </c>
      <c r="D15368" t="s">
        <v>663</v>
      </c>
      <c r="E15368" t="s">
        <v>8989</v>
      </c>
      <c r="F15368" t="s">
        <v>535</v>
      </c>
      <c r="G15368" t="s">
        <v>280</v>
      </c>
      <c r="H15368">
        <v>0</v>
      </c>
      <c r="I15368">
        <v>0</v>
      </c>
      <c r="L15368" t="s">
        <v>269</v>
      </c>
      <c r="M15368">
        <v>2024</v>
      </c>
      <c r="O15368" t="str">
        <f t="shared" si="720"/>
        <v>RED WING SHOE COMPANY-290960-LABEL, 2 CM X 2 CM-SIZE 44 R &amp; COUNTRY OF ORIGIN-PC</v>
      </c>
      <c r="P15368">
        <f>COUNTIF($O$3:O15368,O15368)</f>
        <v>13</v>
      </c>
      <c r="Q15368">
        <f t="shared" si="721"/>
        <v>2.2199999999999998</v>
      </c>
      <c r="R15368">
        <f t="shared" si="722"/>
        <v>0</v>
      </c>
    </row>
    <row r="15369" spans="1:18" x14ac:dyDescent="0.25">
      <c r="A15369">
        <v>290960</v>
      </c>
      <c r="B15369" t="s">
        <v>7498</v>
      </c>
      <c r="C15369" t="s">
        <v>8974</v>
      </c>
      <c r="D15369" t="s">
        <v>663</v>
      </c>
      <c r="E15369" t="s">
        <v>8990</v>
      </c>
      <c r="F15369" t="s">
        <v>535</v>
      </c>
      <c r="G15369" t="s">
        <v>280</v>
      </c>
      <c r="H15369">
        <v>0</v>
      </c>
      <c r="I15369">
        <v>0</v>
      </c>
      <c r="L15369" t="s">
        <v>269</v>
      </c>
      <c r="M15369">
        <v>2024</v>
      </c>
      <c r="O15369" t="str">
        <f t="shared" si="720"/>
        <v>RED WING SHOE COMPANY-290960-LABEL, 2 CM X 2 CM-SIZE 44 R &amp; COUNTRY OF ORIGIN-PC</v>
      </c>
      <c r="P15369">
        <f>COUNTIF($O$3:O15369,O15369)</f>
        <v>14</v>
      </c>
      <c r="Q15369">
        <f t="shared" si="721"/>
        <v>2.2199999999999998</v>
      </c>
      <c r="R15369">
        <f t="shared" si="722"/>
        <v>0</v>
      </c>
    </row>
    <row r="15370" spans="1:18" x14ac:dyDescent="0.25">
      <c r="A15370">
        <v>290960</v>
      </c>
      <c r="B15370" t="s">
        <v>7498</v>
      </c>
      <c r="C15370" t="s">
        <v>8974</v>
      </c>
      <c r="D15370" t="s">
        <v>663</v>
      </c>
      <c r="E15370" t="s">
        <v>8991</v>
      </c>
      <c r="F15370" t="s">
        <v>535</v>
      </c>
      <c r="G15370" t="s">
        <v>280</v>
      </c>
      <c r="H15370">
        <v>0</v>
      </c>
      <c r="I15370">
        <v>0</v>
      </c>
      <c r="L15370" t="s">
        <v>269</v>
      </c>
      <c r="M15370">
        <v>2024</v>
      </c>
      <c r="O15370" t="str">
        <f t="shared" si="720"/>
        <v>RED WING SHOE COMPANY-290960-LABEL, 2 CM X 2 CM-SIZE 44 R &amp; COUNTRY OF ORIGIN-PC</v>
      </c>
      <c r="P15370">
        <f>COUNTIF($O$3:O15370,O15370)</f>
        <v>15</v>
      </c>
      <c r="Q15370">
        <f t="shared" si="721"/>
        <v>2.2199999999999998</v>
      </c>
      <c r="R15370">
        <f t="shared" si="722"/>
        <v>0</v>
      </c>
    </row>
    <row r="15371" spans="1:18" x14ac:dyDescent="0.25">
      <c r="A15371">
        <v>290960</v>
      </c>
      <c r="B15371" t="s">
        <v>7498</v>
      </c>
      <c r="C15371" t="s">
        <v>8974</v>
      </c>
      <c r="D15371" t="s">
        <v>663</v>
      </c>
      <c r="E15371" t="s">
        <v>8873</v>
      </c>
      <c r="F15371" t="s">
        <v>535</v>
      </c>
      <c r="G15371" t="s">
        <v>280</v>
      </c>
      <c r="H15371">
        <v>0</v>
      </c>
      <c r="I15371">
        <v>0</v>
      </c>
      <c r="L15371" t="s">
        <v>269</v>
      </c>
      <c r="M15371">
        <v>2024</v>
      </c>
      <c r="O15371" t="str">
        <f t="shared" si="720"/>
        <v>RED WING SHOE COMPANY-290960-LABEL, 2 CM X 2 CM-SIZE 44 R &amp; COUNTRY OF ORIGIN-PC</v>
      </c>
      <c r="P15371">
        <f>COUNTIF($O$3:O15371,O15371)</f>
        <v>16</v>
      </c>
      <c r="Q15371">
        <f t="shared" si="721"/>
        <v>2.2199999999999998</v>
      </c>
      <c r="R15371">
        <f t="shared" si="722"/>
        <v>0</v>
      </c>
    </row>
    <row r="15372" spans="1:18" x14ac:dyDescent="0.25">
      <c r="A15372">
        <v>290960</v>
      </c>
      <c r="B15372" t="s">
        <v>7498</v>
      </c>
      <c r="C15372" t="s">
        <v>8974</v>
      </c>
      <c r="D15372" t="s">
        <v>663</v>
      </c>
      <c r="E15372" t="s">
        <v>8783</v>
      </c>
      <c r="F15372" t="s">
        <v>535</v>
      </c>
      <c r="G15372" t="s">
        <v>280</v>
      </c>
      <c r="H15372">
        <v>0</v>
      </c>
      <c r="I15372">
        <v>0</v>
      </c>
      <c r="L15372" t="s">
        <v>269</v>
      </c>
      <c r="M15372">
        <v>2024</v>
      </c>
      <c r="O15372" t="str">
        <f t="shared" si="720"/>
        <v>RED WING SHOE COMPANY-290960-LABEL, 2 CM X 2 CM-SIZE 44 R &amp; COUNTRY OF ORIGIN-PC</v>
      </c>
      <c r="P15372">
        <f>COUNTIF($O$3:O15372,O15372)</f>
        <v>17</v>
      </c>
      <c r="Q15372">
        <f t="shared" si="721"/>
        <v>2.2199999999999998</v>
      </c>
      <c r="R15372">
        <f t="shared" si="722"/>
        <v>0</v>
      </c>
    </row>
    <row r="15373" spans="1:18" x14ac:dyDescent="0.25">
      <c r="A15373">
        <v>290960</v>
      </c>
      <c r="B15373" t="s">
        <v>7498</v>
      </c>
      <c r="C15373" t="s">
        <v>8974</v>
      </c>
      <c r="D15373" t="s">
        <v>663</v>
      </c>
      <c r="E15373" t="s">
        <v>8784</v>
      </c>
      <c r="F15373" t="s">
        <v>535</v>
      </c>
      <c r="G15373" t="s">
        <v>280</v>
      </c>
      <c r="H15373">
        <v>0</v>
      </c>
      <c r="I15373">
        <v>0</v>
      </c>
      <c r="L15373" t="s">
        <v>269</v>
      </c>
      <c r="M15373">
        <v>2024</v>
      </c>
      <c r="O15373" t="str">
        <f t="shared" si="720"/>
        <v>RED WING SHOE COMPANY-290960-LABEL, 2 CM X 2 CM-SIZE 44 R &amp; COUNTRY OF ORIGIN-PC</v>
      </c>
      <c r="P15373">
        <f>COUNTIF($O$3:O15373,O15373)</f>
        <v>18</v>
      </c>
      <c r="Q15373">
        <f t="shared" si="721"/>
        <v>2.2199999999999998</v>
      </c>
      <c r="R15373">
        <f t="shared" si="722"/>
        <v>0</v>
      </c>
    </row>
    <row r="15374" spans="1:18" x14ac:dyDescent="0.25">
      <c r="A15374">
        <v>290960</v>
      </c>
      <c r="B15374" t="s">
        <v>7498</v>
      </c>
      <c r="C15374" t="s">
        <v>8974</v>
      </c>
      <c r="D15374" t="s">
        <v>663</v>
      </c>
      <c r="E15374" t="s">
        <v>8785</v>
      </c>
      <c r="F15374" t="s">
        <v>535</v>
      </c>
      <c r="G15374" t="s">
        <v>280</v>
      </c>
      <c r="H15374">
        <v>0</v>
      </c>
      <c r="I15374">
        <v>0</v>
      </c>
      <c r="L15374" t="s">
        <v>269</v>
      </c>
      <c r="M15374">
        <v>2024</v>
      </c>
      <c r="O15374" t="str">
        <f t="shared" si="720"/>
        <v>RED WING SHOE COMPANY-290960-LABEL, 2 CM X 2 CM-SIZE 44 R &amp; COUNTRY OF ORIGIN-PC</v>
      </c>
      <c r="P15374">
        <f>COUNTIF($O$3:O15374,O15374)</f>
        <v>19</v>
      </c>
      <c r="Q15374">
        <f t="shared" si="721"/>
        <v>2.2199999999999998</v>
      </c>
      <c r="R15374">
        <f t="shared" si="722"/>
        <v>0</v>
      </c>
    </row>
    <row r="15375" spans="1:18" x14ac:dyDescent="0.25">
      <c r="A15375">
        <v>290960</v>
      </c>
      <c r="B15375" t="s">
        <v>7498</v>
      </c>
      <c r="C15375" t="s">
        <v>8974</v>
      </c>
      <c r="D15375" t="s">
        <v>663</v>
      </c>
      <c r="E15375" t="s">
        <v>8786</v>
      </c>
      <c r="F15375" t="s">
        <v>535</v>
      </c>
      <c r="G15375" t="s">
        <v>280</v>
      </c>
      <c r="H15375">
        <v>0</v>
      </c>
      <c r="I15375">
        <v>0</v>
      </c>
      <c r="L15375" t="s">
        <v>269</v>
      </c>
      <c r="M15375">
        <v>2024</v>
      </c>
      <c r="O15375" t="str">
        <f t="shared" si="720"/>
        <v>RED WING SHOE COMPANY-290960-LABEL, 2 CM X 2 CM-SIZE 44 R &amp; COUNTRY OF ORIGIN-PC</v>
      </c>
      <c r="P15375">
        <f>COUNTIF($O$3:O15375,O15375)</f>
        <v>20</v>
      </c>
      <c r="Q15375">
        <f t="shared" si="721"/>
        <v>2.2199999999999998</v>
      </c>
      <c r="R15375">
        <f t="shared" si="722"/>
        <v>0</v>
      </c>
    </row>
    <row r="15376" spans="1:18" x14ac:dyDescent="0.25">
      <c r="A15376">
        <v>290960</v>
      </c>
      <c r="B15376" t="s">
        <v>7498</v>
      </c>
      <c r="C15376" t="s">
        <v>8974</v>
      </c>
      <c r="D15376" t="s">
        <v>663</v>
      </c>
      <c r="E15376" t="s">
        <v>7513</v>
      </c>
      <c r="F15376" t="s">
        <v>535</v>
      </c>
      <c r="G15376" t="s">
        <v>280</v>
      </c>
      <c r="H15376">
        <v>0</v>
      </c>
      <c r="I15376">
        <v>0</v>
      </c>
      <c r="L15376" t="s">
        <v>269</v>
      </c>
      <c r="M15376">
        <v>2024</v>
      </c>
      <c r="O15376" t="str">
        <f t="shared" si="720"/>
        <v>RED WING SHOE COMPANY-290960-LABEL, 2 CM X 2 CM-SIZE 44 R &amp; COUNTRY OF ORIGIN-PC</v>
      </c>
      <c r="P15376">
        <f>COUNTIF($O$3:O15376,O15376)</f>
        <v>21</v>
      </c>
      <c r="Q15376">
        <f t="shared" si="721"/>
        <v>2.2199999999999998</v>
      </c>
      <c r="R15376">
        <f t="shared" si="722"/>
        <v>0</v>
      </c>
    </row>
    <row r="15377" spans="1:18" x14ac:dyDescent="0.25">
      <c r="A15377">
        <v>290960</v>
      </c>
      <c r="B15377" t="s">
        <v>7498</v>
      </c>
      <c r="C15377" t="s">
        <v>8974</v>
      </c>
      <c r="D15377" t="s">
        <v>663</v>
      </c>
      <c r="E15377" t="s">
        <v>8828</v>
      </c>
      <c r="F15377" t="s">
        <v>535</v>
      </c>
      <c r="G15377" t="s">
        <v>280</v>
      </c>
      <c r="H15377">
        <v>0</v>
      </c>
      <c r="I15377">
        <v>0</v>
      </c>
      <c r="L15377" t="s">
        <v>269</v>
      </c>
      <c r="M15377">
        <v>2024</v>
      </c>
      <c r="O15377" t="str">
        <f t="shared" si="720"/>
        <v>RED WING SHOE COMPANY-290960-LABEL, 2 CM X 2 CM-SIZE 44 R &amp; COUNTRY OF ORIGIN-PC</v>
      </c>
      <c r="P15377">
        <f>COUNTIF($O$3:O15377,O15377)</f>
        <v>22</v>
      </c>
      <c r="Q15377">
        <f t="shared" si="721"/>
        <v>2.2199999999999998</v>
      </c>
      <c r="R15377">
        <f t="shared" si="722"/>
        <v>0</v>
      </c>
    </row>
    <row r="15378" spans="1:18" x14ac:dyDescent="0.25">
      <c r="A15378">
        <v>290960</v>
      </c>
      <c r="B15378" t="s">
        <v>7498</v>
      </c>
      <c r="C15378" t="s">
        <v>8974</v>
      </c>
      <c r="D15378" t="s">
        <v>663</v>
      </c>
      <c r="E15378" t="s">
        <v>8787</v>
      </c>
      <c r="F15378" t="s">
        <v>535</v>
      </c>
      <c r="G15378" t="s">
        <v>280</v>
      </c>
      <c r="H15378">
        <v>0</v>
      </c>
      <c r="I15378">
        <v>0</v>
      </c>
      <c r="L15378" t="s">
        <v>269</v>
      </c>
      <c r="M15378">
        <v>2024</v>
      </c>
      <c r="O15378" t="str">
        <f t="shared" si="720"/>
        <v>RED WING SHOE COMPANY-290960-LABEL, 2 CM X 2 CM-SIZE 44 R &amp; COUNTRY OF ORIGIN-PC</v>
      </c>
      <c r="P15378">
        <f>COUNTIF($O$3:O15378,O15378)</f>
        <v>23</v>
      </c>
      <c r="Q15378">
        <f t="shared" si="721"/>
        <v>2.2199999999999998</v>
      </c>
      <c r="R15378">
        <f t="shared" si="722"/>
        <v>0</v>
      </c>
    </row>
    <row r="15379" spans="1:18" x14ac:dyDescent="0.25">
      <c r="A15379">
        <v>290960</v>
      </c>
      <c r="B15379" t="s">
        <v>7498</v>
      </c>
      <c r="C15379" t="s">
        <v>8974</v>
      </c>
      <c r="D15379" t="s">
        <v>663</v>
      </c>
      <c r="E15379" t="s">
        <v>7515</v>
      </c>
      <c r="F15379" t="s">
        <v>535</v>
      </c>
      <c r="G15379" t="s">
        <v>280</v>
      </c>
      <c r="H15379">
        <v>0</v>
      </c>
      <c r="I15379">
        <v>0</v>
      </c>
      <c r="L15379" t="s">
        <v>269</v>
      </c>
      <c r="M15379">
        <v>2024</v>
      </c>
      <c r="O15379" t="str">
        <f t="shared" si="720"/>
        <v>RED WING SHOE COMPANY-290960-LABEL, 2 CM X 2 CM-SIZE 44 R &amp; COUNTRY OF ORIGIN-PC</v>
      </c>
      <c r="P15379">
        <f>COUNTIF($O$3:O15379,O15379)</f>
        <v>24</v>
      </c>
      <c r="Q15379">
        <f t="shared" si="721"/>
        <v>2.2199999999999998</v>
      </c>
      <c r="R15379">
        <f t="shared" si="722"/>
        <v>0</v>
      </c>
    </row>
    <row r="15380" spans="1:18" x14ac:dyDescent="0.25">
      <c r="A15380">
        <v>290960</v>
      </c>
      <c r="B15380" t="s">
        <v>7498</v>
      </c>
      <c r="C15380" t="s">
        <v>8974</v>
      </c>
      <c r="D15380" t="s">
        <v>663</v>
      </c>
      <c r="E15380" t="s">
        <v>8876</v>
      </c>
      <c r="F15380" t="s">
        <v>535</v>
      </c>
      <c r="G15380" t="s">
        <v>41</v>
      </c>
      <c r="H15380">
        <v>0</v>
      </c>
      <c r="I15380">
        <v>0</v>
      </c>
      <c r="L15380" t="s">
        <v>269</v>
      </c>
      <c r="M15380">
        <v>2024</v>
      </c>
      <c r="O15380" t="str">
        <f t="shared" si="720"/>
        <v>RED WING SHOE COMPANY LLC-290960-LABEL, 2 CM X 2 CM-SIZE 44 R &amp; COUNTRY OF ORIGIN-PC</v>
      </c>
      <c r="P15380">
        <f>COUNTIF($O$3:O15380,O15380)</f>
        <v>27</v>
      </c>
      <c r="Q15380">
        <f t="shared" si="721"/>
        <v>23.860000000000003</v>
      </c>
      <c r="R15380">
        <f t="shared" si="722"/>
        <v>0</v>
      </c>
    </row>
    <row r="15381" spans="1:18" x14ac:dyDescent="0.25">
      <c r="A15381">
        <v>290960</v>
      </c>
      <c r="B15381" t="s">
        <v>7498</v>
      </c>
      <c r="C15381" t="s">
        <v>8974</v>
      </c>
      <c r="D15381" t="s">
        <v>663</v>
      </c>
      <c r="E15381" t="s">
        <v>8877</v>
      </c>
      <c r="F15381" t="s">
        <v>535</v>
      </c>
      <c r="G15381" t="s">
        <v>280</v>
      </c>
      <c r="H15381">
        <v>0</v>
      </c>
      <c r="I15381">
        <v>0</v>
      </c>
      <c r="L15381" t="s">
        <v>269</v>
      </c>
      <c r="M15381">
        <v>2024</v>
      </c>
      <c r="O15381" t="str">
        <f t="shared" si="720"/>
        <v>RED WING SHOE COMPANY-290960-LABEL, 2 CM X 2 CM-SIZE 44 R &amp; COUNTRY OF ORIGIN-PC</v>
      </c>
      <c r="P15381">
        <f>COUNTIF($O$3:O15381,O15381)</f>
        <v>25</v>
      </c>
      <c r="Q15381">
        <f t="shared" si="721"/>
        <v>2.2199999999999998</v>
      </c>
      <c r="R15381">
        <f t="shared" si="722"/>
        <v>0</v>
      </c>
    </row>
    <row r="15382" spans="1:18" x14ac:dyDescent="0.25">
      <c r="A15382">
        <v>290960</v>
      </c>
      <c r="B15382" t="s">
        <v>7498</v>
      </c>
      <c r="C15382" t="s">
        <v>8974</v>
      </c>
      <c r="D15382" t="s">
        <v>663</v>
      </c>
      <c r="E15382" t="s">
        <v>8954</v>
      </c>
      <c r="F15382" t="s">
        <v>535</v>
      </c>
      <c r="G15382" t="s">
        <v>280</v>
      </c>
      <c r="H15382">
        <v>0</v>
      </c>
      <c r="I15382">
        <v>0</v>
      </c>
      <c r="L15382" t="s">
        <v>269</v>
      </c>
      <c r="M15382">
        <v>2024</v>
      </c>
      <c r="O15382" t="str">
        <f t="shared" si="720"/>
        <v>RED WING SHOE COMPANY-290960-LABEL, 2 CM X 2 CM-SIZE 44 R &amp; COUNTRY OF ORIGIN-PC</v>
      </c>
      <c r="P15382">
        <f>COUNTIF($O$3:O15382,O15382)</f>
        <v>26</v>
      </c>
      <c r="Q15382">
        <f t="shared" si="721"/>
        <v>2.2199999999999998</v>
      </c>
      <c r="R15382">
        <f t="shared" si="722"/>
        <v>0</v>
      </c>
    </row>
    <row r="15383" spans="1:18" x14ac:dyDescent="0.25">
      <c r="A15383">
        <v>290960</v>
      </c>
      <c r="B15383" t="s">
        <v>7498</v>
      </c>
      <c r="C15383" t="s">
        <v>8974</v>
      </c>
      <c r="D15383" t="s">
        <v>663</v>
      </c>
      <c r="E15383" t="s">
        <v>8878</v>
      </c>
      <c r="F15383" t="s">
        <v>535</v>
      </c>
      <c r="G15383" t="s">
        <v>280</v>
      </c>
      <c r="H15383">
        <v>0</v>
      </c>
      <c r="I15383">
        <v>0</v>
      </c>
      <c r="L15383" t="s">
        <v>269</v>
      </c>
      <c r="M15383">
        <v>2024</v>
      </c>
      <c r="O15383" t="str">
        <f t="shared" si="720"/>
        <v>RED WING SHOE COMPANY-290960-LABEL, 2 CM X 2 CM-SIZE 44 R &amp; COUNTRY OF ORIGIN-PC</v>
      </c>
      <c r="P15383">
        <f>COUNTIF($O$3:O15383,O15383)</f>
        <v>27</v>
      </c>
      <c r="Q15383">
        <f t="shared" si="721"/>
        <v>2.2199999999999998</v>
      </c>
      <c r="R15383">
        <f t="shared" si="722"/>
        <v>0</v>
      </c>
    </row>
    <row r="15384" spans="1:18" x14ac:dyDescent="0.25">
      <c r="A15384">
        <v>290960</v>
      </c>
      <c r="B15384" t="s">
        <v>7498</v>
      </c>
      <c r="C15384" t="s">
        <v>8974</v>
      </c>
      <c r="D15384" t="s">
        <v>663</v>
      </c>
      <c r="E15384" t="s">
        <v>8908</v>
      </c>
      <c r="F15384" t="s">
        <v>535</v>
      </c>
      <c r="G15384" t="s">
        <v>280</v>
      </c>
      <c r="H15384">
        <v>0</v>
      </c>
      <c r="I15384">
        <v>0</v>
      </c>
      <c r="L15384" t="s">
        <v>269</v>
      </c>
      <c r="M15384">
        <v>2024</v>
      </c>
      <c r="O15384" t="str">
        <f t="shared" si="720"/>
        <v>RED WING SHOE COMPANY-290960-LABEL, 2 CM X 2 CM-SIZE 44 R &amp; COUNTRY OF ORIGIN-PC</v>
      </c>
      <c r="P15384">
        <f>COUNTIF($O$3:O15384,O15384)</f>
        <v>28</v>
      </c>
      <c r="Q15384">
        <f t="shared" si="721"/>
        <v>2.2199999999999998</v>
      </c>
      <c r="R15384">
        <f t="shared" si="722"/>
        <v>0</v>
      </c>
    </row>
    <row r="15385" spans="1:18" x14ac:dyDescent="0.25">
      <c r="A15385">
        <v>290960</v>
      </c>
      <c r="B15385" t="s">
        <v>7498</v>
      </c>
      <c r="C15385" t="s">
        <v>8974</v>
      </c>
      <c r="D15385" t="s">
        <v>663</v>
      </c>
      <c r="E15385" t="s">
        <v>8880</v>
      </c>
      <c r="F15385" t="s">
        <v>535</v>
      </c>
      <c r="G15385" t="s">
        <v>280</v>
      </c>
      <c r="H15385">
        <v>0</v>
      </c>
      <c r="I15385">
        <v>0</v>
      </c>
      <c r="L15385" t="s">
        <v>269</v>
      </c>
      <c r="M15385">
        <v>2024</v>
      </c>
      <c r="O15385" t="str">
        <f t="shared" si="720"/>
        <v>RED WING SHOE COMPANY-290960-LABEL, 2 CM X 2 CM-SIZE 44 R &amp; COUNTRY OF ORIGIN-PC</v>
      </c>
      <c r="P15385">
        <f>COUNTIF($O$3:O15385,O15385)</f>
        <v>29</v>
      </c>
      <c r="Q15385">
        <f t="shared" si="721"/>
        <v>2.2199999999999998</v>
      </c>
      <c r="R15385">
        <f t="shared" si="722"/>
        <v>0</v>
      </c>
    </row>
    <row r="15386" spans="1:18" x14ac:dyDescent="0.25">
      <c r="A15386">
        <v>290960</v>
      </c>
      <c r="B15386" t="s">
        <v>7498</v>
      </c>
      <c r="C15386" t="s">
        <v>8974</v>
      </c>
      <c r="D15386" t="s">
        <v>663</v>
      </c>
      <c r="E15386" t="s">
        <v>8910</v>
      </c>
      <c r="F15386" t="s">
        <v>535</v>
      </c>
      <c r="G15386" t="s">
        <v>280</v>
      </c>
      <c r="H15386">
        <v>0</v>
      </c>
      <c r="I15386">
        <v>0</v>
      </c>
      <c r="L15386" t="s">
        <v>269</v>
      </c>
      <c r="M15386">
        <v>2024</v>
      </c>
      <c r="O15386" t="str">
        <f t="shared" si="720"/>
        <v>RED WING SHOE COMPANY-290960-LABEL, 2 CM X 2 CM-SIZE 44 R &amp; COUNTRY OF ORIGIN-PC</v>
      </c>
      <c r="P15386">
        <f>COUNTIF($O$3:O15386,O15386)</f>
        <v>30</v>
      </c>
      <c r="Q15386">
        <f t="shared" si="721"/>
        <v>2.2199999999999998</v>
      </c>
      <c r="R15386">
        <f t="shared" si="722"/>
        <v>0</v>
      </c>
    </row>
    <row r="15387" spans="1:18" x14ac:dyDescent="0.25">
      <c r="A15387">
        <v>290960</v>
      </c>
      <c r="B15387" t="s">
        <v>7498</v>
      </c>
      <c r="C15387" t="s">
        <v>8974</v>
      </c>
      <c r="D15387" t="s">
        <v>663</v>
      </c>
      <c r="E15387" t="s">
        <v>8882</v>
      </c>
      <c r="F15387" t="s">
        <v>535</v>
      </c>
      <c r="G15387" t="s">
        <v>280</v>
      </c>
      <c r="H15387">
        <v>0</v>
      </c>
      <c r="I15387">
        <v>0</v>
      </c>
      <c r="L15387" t="s">
        <v>269</v>
      </c>
      <c r="M15387">
        <v>2024</v>
      </c>
      <c r="O15387" t="str">
        <f t="shared" si="720"/>
        <v>RED WING SHOE COMPANY-290960-LABEL, 2 CM X 2 CM-SIZE 44 R &amp; COUNTRY OF ORIGIN-PC</v>
      </c>
      <c r="P15387">
        <f>COUNTIF($O$3:O15387,O15387)</f>
        <v>31</v>
      </c>
      <c r="Q15387">
        <f t="shared" si="721"/>
        <v>2.2199999999999998</v>
      </c>
      <c r="R15387">
        <f t="shared" si="722"/>
        <v>0</v>
      </c>
    </row>
    <row r="15388" spans="1:18" x14ac:dyDescent="0.25">
      <c r="A15388">
        <v>290960</v>
      </c>
      <c r="B15388" t="s">
        <v>7498</v>
      </c>
      <c r="C15388" t="s">
        <v>8974</v>
      </c>
      <c r="D15388" t="s">
        <v>663</v>
      </c>
      <c r="E15388" t="s">
        <v>8883</v>
      </c>
      <c r="F15388" t="s">
        <v>535</v>
      </c>
      <c r="G15388" t="s">
        <v>280</v>
      </c>
      <c r="H15388">
        <v>0</v>
      </c>
      <c r="I15388">
        <v>0</v>
      </c>
      <c r="L15388" t="s">
        <v>269</v>
      </c>
      <c r="M15388">
        <v>2024</v>
      </c>
      <c r="O15388" t="str">
        <f t="shared" si="720"/>
        <v>RED WING SHOE COMPANY-290960-LABEL, 2 CM X 2 CM-SIZE 44 R &amp; COUNTRY OF ORIGIN-PC</v>
      </c>
      <c r="P15388">
        <f>COUNTIF($O$3:O15388,O15388)</f>
        <v>32</v>
      </c>
      <c r="Q15388">
        <f t="shared" si="721"/>
        <v>2.2199999999999998</v>
      </c>
      <c r="R15388">
        <f t="shared" si="722"/>
        <v>0</v>
      </c>
    </row>
    <row r="15389" spans="1:18" x14ac:dyDescent="0.25">
      <c r="A15389">
        <v>290960</v>
      </c>
      <c r="B15389" t="s">
        <v>7498</v>
      </c>
      <c r="C15389" t="s">
        <v>8974</v>
      </c>
      <c r="D15389" t="s">
        <v>663</v>
      </c>
      <c r="E15389" t="s">
        <v>8955</v>
      </c>
      <c r="F15389" t="s">
        <v>535</v>
      </c>
      <c r="G15389" t="s">
        <v>280</v>
      </c>
      <c r="H15389">
        <v>0</v>
      </c>
      <c r="I15389">
        <v>-1.9081958235744878E-17</v>
      </c>
      <c r="L15389" t="s">
        <v>269</v>
      </c>
      <c r="M15389">
        <v>2024</v>
      </c>
      <c r="O15389" t="str">
        <f t="shared" si="720"/>
        <v>RED WING SHOE COMPANY-290960-LABEL, 2 CM X 2 CM-SIZE 44 R &amp; COUNTRY OF ORIGIN-PC</v>
      </c>
      <c r="P15389">
        <f>COUNTIF($O$3:O15389,O15389)</f>
        <v>33</v>
      </c>
      <c r="Q15389">
        <f t="shared" si="721"/>
        <v>2.2199999999999998</v>
      </c>
      <c r="R15389">
        <f t="shared" si="722"/>
        <v>0</v>
      </c>
    </row>
    <row r="15390" spans="1:18" x14ac:dyDescent="0.25">
      <c r="A15390">
        <v>290960</v>
      </c>
      <c r="B15390" t="s">
        <v>7498</v>
      </c>
      <c r="C15390" t="s">
        <v>8974</v>
      </c>
      <c r="D15390" t="s">
        <v>663</v>
      </c>
      <c r="E15390" t="s">
        <v>8831</v>
      </c>
      <c r="F15390" t="s">
        <v>535</v>
      </c>
      <c r="G15390" t="s">
        <v>280</v>
      </c>
      <c r="H15390">
        <v>0</v>
      </c>
      <c r="I15390">
        <v>0</v>
      </c>
      <c r="L15390" t="s">
        <v>269</v>
      </c>
      <c r="M15390">
        <v>2024</v>
      </c>
      <c r="O15390" t="str">
        <f t="shared" si="720"/>
        <v>RED WING SHOE COMPANY-290960-LABEL, 2 CM X 2 CM-SIZE 44 R &amp; COUNTRY OF ORIGIN-PC</v>
      </c>
      <c r="P15390">
        <f>COUNTIF($O$3:O15390,O15390)</f>
        <v>34</v>
      </c>
      <c r="Q15390">
        <f t="shared" si="721"/>
        <v>2.2199999999999998</v>
      </c>
      <c r="R15390">
        <f t="shared" si="722"/>
        <v>0</v>
      </c>
    </row>
    <row r="15391" spans="1:18" x14ac:dyDescent="0.25">
      <c r="A15391">
        <v>290960</v>
      </c>
      <c r="B15391" t="s">
        <v>7498</v>
      </c>
      <c r="C15391" t="s">
        <v>8974</v>
      </c>
      <c r="D15391" t="s">
        <v>663</v>
      </c>
      <c r="E15391" t="s">
        <v>8833</v>
      </c>
      <c r="F15391" t="s">
        <v>535</v>
      </c>
      <c r="G15391" t="s">
        <v>41</v>
      </c>
      <c r="H15391">
        <v>0</v>
      </c>
      <c r="I15391">
        <v>0</v>
      </c>
      <c r="L15391" t="s">
        <v>269</v>
      </c>
      <c r="M15391">
        <v>2024</v>
      </c>
      <c r="O15391" t="str">
        <f t="shared" si="720"/>
        <v>RED WING SHOE COMPANY LLC-290960-LABEL, 2 CM X 2 CM-SIZE 44 R &amp; COUNTRY OF ORIGIN-PC</v>
      </c>
      <c r="P15391">
        <f>COUNTIF($O$3:O15391,O15391)</f>
        <v>28</v>
      </c>
      <c r="Q15391">
        <f t="shared" si="721"/>
        <v>23.860000000000003</v>
      </c>
      <c r="R15391">
        <f t="shared" si="722"/>
        <v>0</v>
      </c>
    </row>
    <row r="15392" spans="1:18" x14ac:dyDescent="0.25">
      <c r="A15392">
        <v>290960</v>
      </c>
      <c r="B15392" t="s">
        <v>7498</v>
      </c>
      <c r="C15392" t="s">
        <v>8974</v>
      </c>
      <c r="D15392" t="s">
        <v>663</v>
      </c>
      <c r="E15392" t="s">
        <v>8992</v>
      </c>
      <c r="F15392" t="s">
        <v>535</v>
      </c>
      <c r="G15392" t="s">
        <v>280</v>
      </c>
      <c r="H15392">
        <v>0</v>
      </c>
      <c r="I15392">
        <v>0</v>
      </c>
      <c r="L15392" t="s">
        <v>269</v>
      </c>
      <c r="M15392">
        <v>2024</v>
      </c>
      <c r="O15392" t="str">
        <f t="shared" si="720"/>
        <v>RED WING SHOE COMPANY-290960-LABEL, 2 CM X 2 CM-SIZE 44 R &amp; COUNTRY OF ORIGIN-PC</v>
      </c>
      <c r="P15392">
        <f>COUNTIF($O$3:O15392,O15392)</f>
        <v>35</v>
      </c>
      <c r="Q15392">
        <f t="shared" si="721"/>
        <v>2.2199999999999998</v>
      </c>
      <c r="R15392">
        <f t="shared" si="722"/>
        <v>0</v>
      </c>
    </row>
    <row r="15393" spans="1:18" x14ac:dyDescent="0.25">
      <c r="A15393">
        <v>290960</v>
      </c>
      <c r="B15393" t="s">
        <v>7498</v>
      </c>
      <c r="C15393" t="s">
        <v>8974</v>
      </c>
      <c r="D15393" t="s">
        <v>663</v>
      </c>
      <c r="E15393" t="s">
        <v>8993</v>
      </c>
      <c r="F15393" t="s">
        <v>535</v>
      </c>
      <c r="G15393" t="s">
        <v>280</v>
      </c>
      <c r="H15393">
        <v>0</v>
      </c>
      <c r="I15393">
        <v>0</v>
      </c>
      <c r="L15393" t="s">
        <v>269</v>
      </c>
      <c r="M15393">
        <v>2024</v>
      </c>
      <c r="O15393" t="str">
        <f t="shared" si="720"/>
        <v>RED WING SHOE COMPANY-290960-LABEL, 2 CM X 2 CM-SIZE 44 R &amp; COUNTRY OF ORIGIN-PC</v>
      </c>
      <c r="P15393">
        <f>COUNTIF($O$3:O15393,O15393)</f>
        <v>36</v>
      </c>
      <c r="Q15393">
        <f t="shared" si="721"/>
        <v>2.2199999999999998</v>
      </c>
      <c r="R15393">
        <f t="shared" si="722"/>
        <v>0</v>
      </c>
    </row>
    <row r="15394" spans="1:18" x14ac:dyDescent="0.25">
      <c r="A15394">
        <v>290960</v>
      </c>
      <c r="B15394" t="s">
        <v>7498</v>
      </c>
      <c r="C15394" t="s">
        <v>8974</v>
      </c>
      <c r="D15394" t="s">
        <v>663</v>
      </c>
      <c r="E15394" t="s">
        <v>8834</v>
      </c>
      <c r="F15394" t="s">
        <v>535</v>
      </c>
      <c r="G15394" t="s">
        <v>41</v>
      </c>
      <c r="H15394">
        <v>0</v>
      </c>
      <c r="I15394">
        <v>0</v>
      </c>
      <c r="L15394" t="s">
        <v>269</v>
      </c>
      <c r="M15394">
        <v>2024</v>
      </c>
      <c r="O15394" t="str">
        <f t="shared" si="720"/>
        <v>RED WING SHOE COMPANY LLC-290960-LABEL, 2 CM X 2 CM-SIZE 44 R &amp; COUNTRY OF ORIGIN-PC</v>
      </c>
      <c r="P15394">
        <f>COUNTIF($O$3:O15394,O15394)</f>
        <v>29</v>
      </c>
      <c r="Q15394">
        <f t="shared" si="721"/>
        <v>23.860000000000003</v>
      </c>
      <c r="R15394">
        <f t="shared" si="722"/>
        <v>0</v>
      </c>
    </row>
    <row r="15395" spans="1:18" x14ac:dyDescent="0.25">
      <c r="A15395">
        <v>290960</v>
      </c>
      <c r="B15395" t="s">
        <v>7498</v>
      </c>
      <c r="C15395" t="s">
        <v>8974</v>
      </c>
      <c r="D15395" t="s">
        <v>663</v>
      </c>
      <c r="E15395" t="s">
        <v>8912</v>
      </c>
      <c r="F15395" t="s">
        <v>535</v>
      </c>
      <c r="G15395" t="s">
        <v>41</v>
      </c>
      <c r="H15395">
        <v>0</v>
      </c>
      <c r="I15395">
        <v>0</v>
      </c>
      <c r="L15395" t="s">
        <v>269</v>
      </c>
      <c r="M15395">
        <v>2024</v>
      </c>
      <c r="O15395" t="str">
        <f t="shared" si="720"/>
        <v>RED WING SHOE COMPANY LLC-290960-LABEL, 2 CM X 2 CM-SIZE 44 R &amp; COUNTRY OF ORIGIN-PC</v>
      </c>
      <c r="P15395">
        <f>COUNTIF($O$3:O15395,O15395)</f>
        <v>30</v>
      </c>
      <c r="Q15395">
        <f t="shared" si="721"/>
        <v>23.860000000000003</v>
      </c>
      <c r="R15395">
        <f t="shared" si="722"/>
        <v>0</v>
      </c>
    </row>
    <row r="15396" spans="1:18" x14ac:dyDescent="0.25">
      <c r="A15396">
        <v>290960</v>
      </c>
      <c r="B15396" t="s">
        <v>7498</v>
      </c>
      <c r="C15396" t="s">
        <v>8974</v>
      </c>
      <c r="D15396" t="s">
        <v>663</v>
      </c>
      <c r="E15396" t="s">
        <v>8994</v>
      </c>
      <c r="F15396" t="s">
        <v>535</v>
      </c>
      <c r="G15396" t="s">
        <v>280</v>
      </c>
      <c r="H15396">
        <v>0</v>
      </c>
      <c r="I15396">
        <v>0</v>
      </c>
      <c r="L15396" t="s">
        <v>269</v>
      </c>
      <c r="M15396">
        <v>2024</v>
      </c>
      <c r="O15396" t="str">
        <f t="shared" si="720"/>
        <v>RED WING SHOE COMPANY-290960-LABEL, 2 CM X 2 CM-SIZE 44 R &amp; COUNTRY OF ORIGIN-PC</v>
      </c>
      <c r="P15396">
        <f>COUNTIF($O$3:O15396,O15396)</f>
        <v>37</v>
      </c>
      <c r="Q15396">
        <f t="shared" si="721"/>
        <v>2.2199999999999998</v>
      </c>
      <c r="R15396">
        <f t="shared" si="722"/>
        <v>0</v>
      </c>
    </row>
    <row r="15397" spans="1:18" x14ac:dyDescent="0.25">
      <c r="A15397">
        <v>290960</v>
      </c>
      <c r="B15397" t="s">
        <v>7498</v>
      </c>
      <c r="C15397" t="s">
        <v>8974</v>
      </c>
      <c r="D15397" t="s">
        <v>663</v>
      </c>
      <c r="E15397" t="s">
        <v>8884</v>
      </c>
      <c r="F15397" t="s">
        <v>535</v>
      </c>
      <c r="G15397" t="s">
        <v>280</v>
      </c>
      <c r="H15397">
        <v>0</v>
      </c>
      <c r="I15397">
        <v>0</v>
      </c>
      <c r="L15397" t="s">
        <v>269</v>
      </c>
      <c r="M15397">
        <v>2024</v>
      </c>
      <c r="O15397" t="str">
        <f t="shared" si="720"/>
        <v>RED WING SHOE COMPANY-290960-LABEL, 2 CM X 2 CM-SIZE 44 R &amp; COUNTRY OF ORIGIN-PC</v>
      </c>
      <c r="P15397">
        <f>COUNTIF($O$3:O15397,O15397)</f>
        <v>38</v>
      </c>
      <c r="Q15397">
        <f t="shared" si="721"/>
        <v>2.2199999999999998</v>
      </c>
      <c r="R15397">
        <f t="shared" si="722"/>
        <v>0</v>
      </c>
    </row>
    <row r="15398" spans="1:18" x14ac:dyDescent="0.25">
      <c r="A15398">
        <v>290960</v>
      </c>
      <c r="B15398" t="s">
        <v>7498</v>
      </c>
      <c r="C15398" t="s">
        <v>8974</v>
      </c>
      <c r="D15398" t="s">
        <v>663</v>
      </c>
      <c r="E15398" t="s">
        <v>8913</v>
      </c>
      <c r="F15398" t="s">
        <v>535</v>
      </c>
      <c r="G15398" t="s">
        <v>41</v>
      </c>
      <c r="H15398">
        <v>0</v>
      </c>
      <c r="I15398">
        <v>0</v>
      </c>
      <c r="L15398" t="s">
        <v>269</v>
      </c>
      <c r="M15398">
        <v>2024</v>
      </c>
      <c r="O15398" t="str">
        <f t="shared" si="720"/>
        <v>RED WING SHOE COMPANY LLC-290960-LABEL, 2 CM X 2 CM-SIZE 44 R &amp; COUNTRY OF ORIGIN-PC</v>
      </c>
      <c r="P15398">
        <f>COUNTIF($O$3:O15398,O15398)</f>
        <v>31</v>
      </c>
      <c r="Q15398">
        <f t="shared" si="721"/>
        <v>23.860000000000003</v>
      </c>
      <c r="R15398">
        <f t="shared" si="722"/>
        <v>0</v>
      </c>
    </row>
    <row r="15399" spans="1:18" x14ac:dyDescent="0.25">
      <c r="A15399">
        <v>290960</v>
      </c>
      <c r="B15399" t="s">
        <v>7498</v>
      </c>
      <c r="C15399" t="s">
        <v>8974</v>
      </c>
      <c r="D15399" t="s">
        <v>663</v>
      </c>
      <c r="E15399" t="s">
        <v>8885</v>
      </c>
      <c r="F15399" t="s">
        <v>535</v>
      </c>
      <c r="G15399" t="s">
        <v>41</v>
      </c>
      <c r="H15399">
        <v>0</v>
      </c>
      <c r="I15399">
        <v>0</v>
      </c>
      <c r="L15399" t="s">
        <v>269</v>
      </c>
      <c r="M15399">
        <v>2024</v>
      </c>
      <c r="O15399" t="str">
        <f t="shared" si="720"/>
        <v>RED WING SHOE COMPANY LLC-290960-LABEL, 2 CM X 2 CM-SIZE 44 R &amp; COUNTRY OF ORIGIN-PC</v>
      </c>
      <c r="P15399">
        <f>COUNTIF($O$3:O15399,O15399)</f>
        <v>32</v>
      </c>
      <c r="Q15399">
        <f t="shared" si="721"/>
        <v>23.860000000000003</v>
      </c>
      <c r="R15399">
        <f t="shared" si="722"/>
        <v>0</v>
      </c>
    </row>
    <row r="15400" spans="1:18" x14ac:dyDescent="0.25">
      <c r="A15400">
        <v>290960</v>
      </c>
      <c r="B15400" t="s">
        <v>7498</v>
      </c>
      <c r="C15400" t="s">
        <v>8974</v>
      </c>
      <c r="D15400" t="s">
        <v>663</v>
      </c>
      <c r="E15400" t="s">
        <v>8995</v>
      </c>
      <c r="F15400" t="s">
        <v>535</v>
      </c>
      <c r="G15400" t="s">
        <v>280</v>
      </c>
      <c r="H15400">
        <v>0</v>
      </c>
      <c r="I15400">
        <v>0</v>
      </c>
      <c r="L15400" t="s">
        <v>269</v>
      </c>
      <c r="M15400">
        <v>2024</v>
      </c>
      <c r="O15400" t="str">
        <f t="shared" si="720"/>
        <v>RED WING SHOE COMPANY-290960-LABEL, 2 CM X 2 CM-SIZE 44 R &amp; COUNTRY OF ORIGIN-PC</v>
      </c>
      <c r="P15400">
        <f>COUNTIF($O$3:O15400,O15400)</f>
        <v>39</v>
      </c>
      <c r="Q15400">
        <f t="shared" si="721"/>
        <v>2.2199999999999998</v>
      </c>
      <c r="R15400">
        <f t="shared" si="722"/>
        <v>0</v>
      </c>
    </row>
    <row r="15401" spans="1:18" x14ac:dyDescent="0.25">
      <c r="A15401">
        <v>290960</v>
      </c>
      <c r="B15401" t="s">
        <v>7498</v>
      </c>
      <c r="C15401" t="s">
        <v>8974</v>
      </c>
      <c r="D15401" t="s">
        <v>663</v>
      </c>
      <c r="E15401" t="s">
        <v>8914</v>
      </c>
      <c r="F15401" t="s">
        <v>535</v>
      </c>
      <c r="G15401" t="s">
        <v>41</v>
      </c>
      <c r="H15401">
        <v>0</v>
      </c>
      <c r="I15401">
        <v>0</v>
      </c>
      <c r="L15401" t="s">
        <v>269</v>
      </c>
      <c r="M15401">
        <v>2024</v>
      </c>
      <c r="O15401" t="str">
        <f t="shared" si="720"/>
        <v>RED WING SHOE COMPANY LLC-290960-LABEL, 2 CM X 2 CM-SIZE 44 R &amp; COUNTRY OF ORIGIN-PC</v>
      </c>
      <c r="P15401">
        <f>COUNTIF($O$3:O15401,O15401)</f>
        <v>33</v>
      </c>
      <c r="Q15401">
        <f t="shared" si="721"/>
        <v>23.860000000000003</v>
      </c>
      <c r="R15401">
        <f t="shared" si="722"/>
        <v>0</v>
      </c>
    </row>
    <row r="15402" spans="1:18" x14ac:dyDescent="0.25">
      <c r="A15402">
        <v>290960</v>
      </c>
      <c r="B15402" t="s">
        <v>7498</v>
      </c>
      <c r="C15402" t="s">
        <v>8974</v>
      </c>
      <c r="D15402" t="s">
        <v>663</v>
      </c>
      <c r="E15402" t="s">
        <v>8886</v>
      </c>
      <c r="F15402" t="s">
        <v>535</v>
      </c>
      <c r="G15402" t="s">
        <v>41</v>
      </c>
      <c r="H15402">
        <v>0</v>
      </c>
      <c r="I15402">
        <v>-1.9081958235744878E-17</v>
      </c>
      <c r="L15402" t="s">
        <v>269</v>
      </c>
      <c r="M15402">
        <v>2024</v>
      </c>
      <c r="O15402" t="str">
        <f t="shared" si="720"/>
        <v>RED WING SHOE COMPANY LLC-290960-LABEL, 2 CM X 2 CM-SIZE 44 R &amp; COUNTRY OF ORIGIN-PC</v>
      </c>
      <c r="P15402">
        <f>COUNTIF($O$3:O15402,O15402)</f>
        <v>34</v>
      </c>
      <c r="Q15402">
        <f t="shared" si="721"/>
        <v>23.860000000000003</v>
      </c>
      <c r="R15402">
        <f t="shared" si="722"/>
        <v>0</v>
      </c>
    </row>
    <row r="15403" spans="1:18" x14ac:dyDescent="0.25">
      <c r="A15403">
        <v>290960</v>
      </c>
      <c r="B15403" t="s">
        <v>7498</v>
      </c>
      <c r="C15403" t="s">
        <v>8974</v>
      </c>
      <c r="D15403" t="s">
        <v>663</v>
      </c>
      <c r="E15403" t="s">
        <v>8996</v>
      </c>
      <c r="F15403" t="s">
        <v>535</v>
      </c>
      <c r="G15403" t="s">
        <v>280</v>
      </c>
      <c r="H15403">
        <v>0</v>
      </c>
      <c r="I15403">
        <v>0</v>
      </c>
      <c r="L15403" t="s">
        <v>269</v>
      </c>
      <c r="M15403">
        <v>2024</v>
      </c>
      <c r="O15403" t="str">
        <f t="shared" si="720"/>
        <v>RED WING SHOE COMPANY-290960-LABEL, 2 CM X 2 CM-SIZE 44 R &amp; COUNTRY OF ORIGIN-PC</v>
      </c>
      <c r="P15403">
        <f>COUNTIF($O$3:O15403,O15403)</f>
        <v>40</v>
      </c>
      <c r="Q15403">
        <f t="shared" si="721"/>
        <v>2.2199999999999998</v>
      </c>
      <c r="R15403">
        <f t="shared" si="722"/>
        <v>0</v>
      </c>
    </row>
    <row r="15404" spans="1:18" x14ac:dyDescent="0.25">
      <c r="A15404">
        <v>290960</v>
      </c>
      <c r="B15404" t="s">
        <v>7498</v>
      </c>
      <c r="C15404" t="s">
        <v>8974</v>
      </c>
      <c r="D15404" t="s">
        <v>663</v>
      </c>
      <c r="E15404" t="s">
        <v>8795</v>
      </c>
      <c r="F15404" t="s">
        <v>535</v>
      </c>
      <c r="G15404" t="s">
        <v>41</v>
      </c>
      <c r="H15404">
        <v>0</v>
      </c>
      <c r="I15404">
        <v>0</v>
      </c>
      <c r="L15404" t="s">
        <v>269</v>
      </c>
      <c r="M15404">
        <v>2024</v>
      </c>
      <c r="O15404" t="str">
        <f t="shared" si="720"/>
        <v>RED WING SHOE COMPANY LLC-290960-LABEL, 2 CM X 2 CM-SIZE 44 R &amp; COUNTRY OF ORIGIN-PC</v>
      </c>
      <c r="P15404">
        <f>COUNTIF($O$3:O15404,O15404)</f>
        <v>35</v>
      </c>
      <c r="Q15404">
        <f t="shared" si="721"/>
        <v>23.860000000000003</v>
      </c>
      <c r="R15404">
        <f t="shared" si="722"/>
        <v>0</v>
      </c>
    </row>
    <row r="15405" spans="1:18" x14ac:dyDescent="0.25">
      <c r="A15405">
        <v>290960</v>
      </c>
      <c r="B15405" t="s">
        <v>7498</v>
      </c>
      <c r="C15405" t="s">
        <v>8974</v>
      </c>
      <c r="D15405" t="s">
        <v>663</v>
      </c>
      <c r="E15405" t="s">
        <v>8804</v>
      </c>
      <c r="F15405" t="s">
        <v>535</v>
      </c>
      <c r="G15405" t="s">
        <v>41</v>
      </c>
      <c r="H15405">
        <v>0</v>
      </c>
      <c r="I15405">
        <v>0</v>
      </c>
      <c r="L15405" t="s">
        <v>269</v>
      </c>
      <c r="M15405">
        <v>2024</v>
      </c>
      <c r="O15405" t="str">
        <f t="shared" si="720"/>
        <v>RED WING SHOE COMPANY LLC-290960-LABEL, 2 CM X 2 CM-SIZE 44 R &amp; COUNTRY OF ORIGIN-PC</v>
      </c>
      <c r="P15405">
        <f>COUNTIF($O$3:O15405,O15405)</f>
        <v>36</v>
      </c>
      <c r="Q15405">
        <f t="shared" si="721"/>
        <v>23.860000000000003</v>
      </c>
      <c r="R15405">
        <f t="shared" si="722"/>
        <v>0</v>
      </c>
    </row>
    <row r="15406" spans="1:18" x14ac:dyDescent="0.25">
      <c r="A15406">
        <v>290960</v>
      </c>
      <c r="B15406" t="s">
        <v>7498</v>
      </c>
      <c r="C15406" t="s">
        <v>8974</v>
      </c>
      <c r="D15406" t="s">
        <v>663</v>
      </c>
      <c r="E15406" t="s">
        <v>8915</v>
      </c>
      <c r="F15406" t="s">
        <v>535</v>
      </c>
      <c r="G15406" t="s">
        <v>41</v>
      </c>
      <c r="H15406">
        <v>0</v>
      </c>
      <c r="I15406">
        <v>0</v>
      </c>
      <c r="L15406" t="s">
        <v>269</v>
      </c>
      <c r="M15406">
        <v>2024</v>
      </c>
      <c r="O15406" t="str">
        <f t="shared" si="720"/>
        <v>RED WING SHOE COMPANY LLC-290960-LABEL, 2 CM X 2 CM-SIZE 44 R &amp; COUNTRY OF ORIGIN-PC</v>
      </c>
      <c r="P15406">
        <f>COUNTIF($O$3:O15406,O15406)</f>
        <v>37</v>
      </c>
      <c r="Q15406">
        <f t="shared" si="721"/>
        <v>23.860000000000003</v>
      </c>
      <c r="R15406">
        <f t="shared" si="722"/>
        <v>0</v>
      </c>
    </row>
    <row r="15407" spans="1:18" x14ac:dyDescent="0.25">
      <c r="A15407">
        <v>290960</v>
      </c>
      <c r="B15407" t="s">
        <v>7498</v>
      </c>
      <c r="C15407" t="s">
        <v>8974</v>
      </c>
      <c r="D15407" t="s">
        <v>663</v>
      </c>
      <c r="E15407" t="s">
        <v>8916</v>
      </c>
      <c r="F15407" t="s">
        <v>535</v>
      </c>
      <c r="G15407" t="s">
        <v>41</v>
      </c>
      <c r="H15407">
        <v>0</v>
      </c>
      <c r="I15407">
        <v>0</v>
      </c>
      <c r="L15407" t="s">
        <v>269</v>
      </c>
      <c r="M15407">
        <v>2024</v>
      </c>
      <c r="O15407" t="str">
        <f t="shared" si="720"/>
        <v>RED WING SHOE COMPANY LLC-290960-LABEL, 2 CM X 2 CM-SIZE 44 R &amp; COUNTRY OF ORIGIN-PC</v>
      </c>
      <c r="P15407">
        <f>COUNTIF($O$3:O15407,O15407)</f>
        <v>38</v>
      </c>
      <c r="Q15407">
        <f t="shared" si="721"/>
        <v>23.860000000000003</v>
      </c>
      <c r="R15407">
        <f t="shared" si="722"/>
        <v>0</v>
      </c>
    </row>
    <row r="15408" spans="1:18" x14ac:dyDescent="0.25">
      <c r="A15408">
        <v>290960</v>
      </c>
      <c r="B15408" t="s">
        <v>7498</v>
      </c>
      <c r="C15408" t="s">
        <v>8974</v>
      </c>
      <c r="D15408" t="s">
        <v>663</v>
      </c>
      <c r="E15408" t="s">
        <v>8917</v>
      </c>
      <c r="F15408" t="s">
        <v>535</v>
      </c>
      <c r="G15408" t="s">
        <v>41</v>
      </c>
      <c r="H15408">
        <v>0</v>
      </c>
      <c r="I15408">
        <v>0</v>
      </c>
      <c r="L15408" t="s">
        <v>269</v>
      </c>
      <c r="M15408">
        <v>2024</v>
      </c>
      <c r="O15408" t="str">
        <f t="shared" si="720"/>
        <v>RED WING SHOE COMPANY LLC-290960-LABEL, 2 CM X 2 CM-SIZE 44 R &amp; COUNTRY OF ORIGIN-PC</v>
      </c>
      <c r="P15408">
        <f>COUNTIF($O$3:O15408,O15408)</f>
        <v>39</v>
      </c>
      <c r="Q15408">
        <f t="shared" si="721"/>
        <v>23.860000000000003</v>
      </c>
      <c r="R15408">
        <f t="shared" si="722"/>
        <v>0</v>
      </c>
    </row>
    <row r="15409" spans="1:18" x14ac:dyDescent="0.25">
      <c r="A15409">
        <v>290960</v>
      </c>
      <c r="B15409" t="s">
        <v>7498</v>
      </c>
      <c r="C15409" t="s">
        <v>8974</v>
      </c>
      <c r="D15409" t="s">
        <v>663</v>
      </c>
      <c r="E15409" t="s">
        <v>8918</v>
      </c>
      <c r="F15409" t="s">
        <v>535</v>
      </c>
      <c r="G15409" t="s">
        <v>41</v>
      </c>
      <c r="H15409">
        <v>0</v>
      </c>
      <c r="I15409">
        <v>0</v>
      </c>
      <c r="L15409" t="s">
        <v>269</v>
      </c>
      <c r="M15409">
        <v>2024</v>
      </c>
      <c r="O15409" t="str">
        <f t="shared" si="720"/>
        <v>RED WING SHOE COMPANY LLC-290960-LABEL, 2 CM X 2 CM-SIZE 44 R &amp; COUNTRY OF ORIGIN-PC</v>
      </c>
      <c r="P15409">
        <f>COUNTIF($O$3:O15409,O15409)</f>
        <v>40</v>
      </c>
      <c r="Q15409">
        <f t="shared" si="721"/>
        <v>23.860000000000003</v>
      </c>
      <c r="R15409">
        <f t="shared" si="722"/>
        <v>0</v>
      </c>
    </row>
    <row r="15410" spans="1:18" x14ac:dyDescent="0.25">
      <c r="A15410">
        <v>290960</v>
      </c>
      <c r="B15410" t="s">
        <v>7498</v>
      </c>
      <c r="C15410" t="s">
        <v>8974</v>
      </c>
      <c r="D15410" t="s">
        <v>663</v>
      </c>
      <c r="E15410" t="s">
        <v>8919</v>
      </c>
      <c r="F15410" t="s">
        <v>535</v>
      </c>
      <c r="G15410" t="s">
        <v>41</v>
      </c>
      <c r="H15410">
        <v>0</v>
      </c>
      <c r="I15410">
        <v>0</v>
      </c>
      <c r="L15410" t="s">
        <v>269</v>
      </c>
      <c r="M15410">
        <v>2024</v>
      </c>
      <c r="O15410" t="str">
        <f t="shared" si="720"/>
        <v>RED WING SHOE COMPANY LLC-290960-LABEL, 2 CM X 2 CM-SIZE 44 R &amp; COUNTRY OF ORIGIN-PC</v>
      </c>
      <c r="P15410">
        <f>COUNTIF($O$3:O15410,O15410)</f>
        <v>41</v>
      </c>
      <c r="Q15410">
        <f t="shared" si="721"/>
        <v>23.860000000000003</v>
      </c>
      <c r="R15410">
        <f t="shared" si="722"/>
        <v>0</v>
      </c>
    </row>
    <row r="15411" spans="1:18" x14ac:dyDescent="0.25">
      <c r="A15411">
        <v>290960</v>
      </c>
      <c r="B15411" t="s">
        <v>7498</v>
      </c>
      <c r="C15411" t="s">
        <v>8974</v>
      </c>
      <c r="D15411" t="s">
        <v>663</v>
      </c>
      <c r="E15411" t="s">
        <v>8997</v>
      </c>
      <c r="F15411" t="s">
        <v>535</v>
      </c>
      <c r="G15411" t="s">
        <v>41</v>
      </c>
      <c r="H15411">
        <v>0</v>
      </c>
      <c r="I15411">
        <v>0</v>
      </c>
      <c r="L15411" t="s">
        <v>269</v>
      </c>
      <c r="M15411">
        <v>2024</v>
      </c>
      <c r="O15411" t="str">
        <f t="shared" si="720"/>
        <v>RED WING SHOE COMPANY LLC-290960-LABEL, 2 CM X 2 CM-SIZE 44 R &amp; COUNTRY OF ORIGIN-PC</v>
      </c>
      <c r="P15411">
        <f>COUNTIF($O$3:O15411,O15411)</f>
        <v>42</v>
      </c>
      <c r="Q15411">
        <f t="shared" si="721"/>
        <v>23.860000000000003</v>
      </c>
      <c r="R15411">
        <f t="shared" si="722"/>
        <v>0</v>
      </c>
    </row>
    <row r="15412" spans="1:18" x14ac:dyDescent="0.25">
      <c r="A15412">
        <v>290960</v>
      </c>
      <c r="B15412" t="s">
        <v>7498</v>
      </c>
      <c r="C15412" t="s">
        <v>8974</v>
      </c>
      <c r="D15412" t="s">
        <v>663</v>
      </c>
      <c r="E15412" t="s">
        <v>8971</v>
      </c>
      <c r="F15412" t="s">
        <v>535</v>
      </c>
      <c r="G15412" t="s">
        <v>41</v>
      </c>
      <c r="H15412">
        <v>140</v>
      </c>
      <c r="I15412">
        <v>0.97</v>
      </c>
      <c r="L15412" t="s">
        <v>269</v>
      </c>
      <c r="M15412">
        <v>2024</v>
      </c>
      <c r="O15412" t="str">
        <f t="shared" si="720"/>
        <v>RED WING SHOE COMPANY LLC-290960-LABEL, 2 CM X 2 CM-SIZE 44 R &amp; COUNTRY OF ORIGIN-PC</v>
      </c>
      <c r="P15412">
        <f>COUNTIF($O$3:O15412,O15412)</f>
        <v>43</v>
      </c>
      <c r="Q15412">
        <f t="shared" si="721"/>
        <v>23.860000000000003</v>
      </c>
      <c r="R15412">
        <f t="shared" si="722"/>
        <v>0</v>
      </c>
    </row>
    <row r="15413" spans="1:18" x14ac:dyDescent="0.25">
      <c r="A15413">
        <v>290960</v>
      </c>
      <c r="B15413" t="s">
        <v>7498</v>
      </c>
      <c r="C15413" t="s">
        <v>8974</v>
      </c>
      <c r="D15413" t="s">
        <v>663</v>
      </c>
      <c r="E15413" t="s">
        <v>8921</v>
      </c>
      <c r="F15413" t="s">
        <v>535</v>
      </c>
      <c r="G15413" t="s">
        <v>41</v>
      </c>
      <c r="H15413">
        <v>0</v>
      </c>
      <c r="I15413">
        <v>0</v>
      </c>
      <c r="L15413" t="s">
        <v>269</v>
      </c>
      <c r="M15413">
        <v>2024</v>
      </c>
      <c r="O15413" t="str">
        <f t="shared" si="720"/>
        <v>RED WING SHOE COMPANY LLC-290960-LABEL, 2 CM X 2 CM-SIZE 44 R &amp; COUNTRY OF ORIGIN-PC</v>
      </c>
      <c r="P15413">
        <f>COUNTIF($O$3:O15413,O15413)</f>
        <v>44</v>
      </c>
      <c r="Q15413">
        <f t="shared" si="721"/>
        <v>23.860000000000003</v>
      </c>
      <c r="R15413">
        <f t="shared" si="722"/>
        <v>0</v>
      </c>
    </row>
    <row r="15414" spans="1:18" x14ac:dyDescent="0.25">
      <c r="A15414">
        <v>290960</v>
      </c>
      <c r="B15414" t="s">
        <v>7498</v>
      </c>
      <c r="C15414" t="s">
        <v>8974</v>
      </c>
      <c r="D15414" t="s">
        <v>663</v>
      </c>
      <c r="E15414" t="s">
        <v>8922</v>
      </c>
      <c r="F15414" t="s">
        <v>535</v>
      </c>
      <c r="G15414" t="s">
        <v>41</v>
      </c>
      <c r="H15414">
        <v>0</v>
      </c>
      <c r="I15414">
        <v>0</v>
      </c>
      <c r="L15414" t="s">
        <v>269</v>
      </c>
      <c r="M15414">
        <v>2024</v>
      </c>
      <c r="O15414" t="str">
        <f t="shared" si="720"/>
        <v>RED WING SHOE COMPANY LLC-290960-LABEL, 2 CM X 2 CM-SIZE 44 R &amp; COUNTRY OF ORIGIN-PC</v>
      </c>
      <c r="P15414">
        <f>COUNTIF($O$3:O15414,O15414)</f>
        <v>45</v>
      </c>
      <c r="Q15414">
        <f t="shared" si="721"/>
        <v>23.860000000000003</v>
      </c>
      <c r="R15414">
        <f t="shared" si="722"/>
        <v>0</v>
      </c>
    </row>
    <row r="15415" spans="1:18" x14ac:dyDescent="0.25">
      <c r="A15415">
        <v>290960</v>
      </c>
      <c r="B15415" t="s">
        <v>7498</v>
      </c>
      <c r="C15415" t="s">
        <v>8974</v>
      </c>
      <c r="D15415" t="s">
        <v>663</v>
      </c>
      <c r="E15415" t="s">
        <v>8972</v>
      </c>
      <c r="F15415" t="s">
        <v>535</v>
      </c>
      <c r="G15415" t="s">
        <v>280</v>
      </c>
      <c r="H15415">
        <v>265</v>
      </c>
      <c r="I15415">
        <v>1.83</v>
      </c>
      <c r="L15415" t="s">
        <v>269</v>
      </c>
      <c r="M15415">
        <v>2024</v>
      </c>
      <c r="O15415" t="str">
        <f t="shared" si="720"/>
        <v>RED WING SHOE COMPANY-290960-LABEL, 2 CM X 2 CM-SIZE 44 R &amp; COUNTRY OF ORIGIN-PC</v>
      </c>
      <c r="P15415">
        <f>COUNTIF($O$3:O15415,O15415)</f>
        <v>41</v>
      </c>
      <c r="Q15415">
        <f t="shared" si="721"/>
        <v>2.2199999999999998</v>
      </c>
      <c r="R15415">
        <f t="shared" si="722"/>
        <v>0</v>
      </c>
    </row>
    <row r="15416" spans="1:18" x14ac:dyDescent="0.25">
      <c r="A15416">
        <v>290960</v>
      </c>
      <c r="B15416" t="s">
        <v>7498</v>
      </c>
      <c r="C15416" t="s">
        <v>8974</v>
      </c>
      <c r="D15416" t="s">
        <v>663</v>
      </c>
      <c r="E15416" t="s">
        <v>8973</v>
      </c>
      <c r="F15416" t="s">
        <v>535</v>
      </c>
      <c r="G15416" t="s">
        <v>280</v>
      </c>
      <c r="H15416">
        <v>46</v>
      </c>
      <c r="I15416">
        <v>0.32</v>
      </c>
      <c r="L15416" t="s">
        <v>269</v>
      </c>
      <c r="M15416">
        <v>2024</v>
      </c>
      <c r="O15416" t="str">
        <f t="shared" si="720"/>
        <v>RED WING SHOE COMPANY-290960-LABEL, 2 CM X 2 CM-SIZE 44 R &amp; COUNTRY OF ORIGIN-PC</v>
      </c>
      <c r="P15416">
        <f>COUNTIF($O$3:O15416,O15416)</f>
        <v>42</v>
      </c>
      <c r="Q15416">
        <f t="shared" si="721"/>
        <v>2.2199999999999998</v>
      </c>
      <c r="R15416">
        <f t="shared" si="722"/>
        <v>0</v>
      </c>
    </row>
    <row r="15417" spans="1:18" x14ac:dyDescent="0.25">
      <c r="A15417">
        <v>290960</v>
      </c>
      <c r="B15417" t="s">
        <v>7498</v>
      </c>
      <c r="C15417" t="s">
        <v>8974</v>
      </c>
      <c r="D15417" t="s">
        <v>663</v>
      </c>
      <c r="E15417" t="s">
        <v>8923</v>
      </c>
      <c r="F15417" t="s">
        <v>535</v>
      </c>
      <c r="G15417" t="s">
        <v>280</v>
      </c>
      <c r="H15417">
        <v>10</v>
      </c>
      <c r="I15417">
        <v>4.9999999999999378E-2</v>
      </c>
      <c r="L15417" t="s">
        <v>269</v>
      </c>
      <c r="M15417">
        <v>2024</v>
      </c>
      <c r="O15417" t="str">
        <f t="shared" si="720"/>
        <v>RED WING SHOE COMPANY-290960-LABEL, 2 CM X 2 CM-SIZE 44 R &amp; COUNTRY OF ORIGIN-PC</v>
      </c>
      <c r="P15417">
        <f>COUNTIF($O$3:O15417,O15417)</f>
        <v>43</v>
      </c>
      <c r="Q15417">
        <f t="shared" si="721"/>
        <v>2.2199999999999998</v>
      </c>
      <c r="R15417">
        <f t="shared" si="722"/>
        <v>0</v>
      </c>
    </row>
    <row r="15418" spans="1:18" x14ac:dyDescent="0.25">
      <c r="A15418">
        <v>290960</v>
      </c>
      <c r="B15418" t="s">
        <v>7498</v>
      </c>
      <c r="C15418" t="s">
        <v>8974</v>
      </c>
      <c r="D15418" t="s">
        <v>663</v>
      </c>
      <c r="E15418" t="s">
        <v>8998</v>
      </c>
      <c r="F15418" t="s">
        <v>535</v>
      </c>
      <c r="G15418" t="s">
        <v>280</v>
      </c>
      <c r="H15418">
        <v>0</v>
      </c>
      <c r="I15418">
        <v>0</v>
      </c>
      <c r="L15418" t="s">
        <v>269</v>
      </c>
      <c r="M15418">
        <v>2024</v>
      </c>
      <c r="O15418" t="str">
        <f t="shared" si="720"/>
        <v>RED WING SHOE COMPANY-290960-LABEL, 2 CM X 2 CM-SIZE 44 R &amp; COUNTRY OF ORIGIN-PC</v>
      </c>
      <c r="P15418">
        <f>COUNTIF($O$3:O15418,O15418)</f>
        <v>44</v>
      </c>
      <c r="Q15418">
        <f t="shared" si="721"/>
        <v>2.2199999999999998</v>
      </c>
      <c r="R15418">
        <f t="shared" si="722"/>
        <v>0</v>
      </c>
    </row>
    <row r="15419" spans="1:18" x14ac:dyDescent="0.25">
      <c r="A15419">
        <v>290960</v>
      </c>
      <c r="B15419" t="s">
        <v>7498</v>
      </c>
      <c r="C15419" t="s">
        <v>8974</v>
      </c>
      <c r="D15419" t="s">
        <v>663</v>
      </c>
      <c r="E15419" t="s">
        <v>8999</v>
      </c>
      <c r="F15419" t="s">
        <v>535</v>
      </c>
      <c r="G15419" t="s">
        <v>41</v>
      </c>
      <c r="H15419">
        <v>0</v>
      </c>
      <c r="I15419">
        <v>0</v>
      </c>
      <c r="L15419" t="s">
        <v>269</v>
      </c>
      <c r="M15419">
        <v>2024</v>
      </c>
      <c r="O15419" t="str">
        <f t="shared" si="720"/>
        <v>RED WING SHOE COMPANY LLC-290960-LABEL, 2 CM X 2 CM-SIZE 44 R &amp; COUNTRY OF ORIGIN-PC</v>
      </c>
      <c r="P15419">
        <f>COUNTIF($O$3:O15419,O15419)</f>
        <v>46</v>
      </c>
      <c r="Q15419">
        <f t="shared" si="721"/>
        <v>23.860000000000003</v>
      </c>
      <c r="R15419">
        <f t="shared" si="722"/>
        <v>0</v>
      </c>
    </row>
    <row r="15420" spans="1:18" x14ac:dyDescent="0.25">
      <c r="A15420">
        <v>290960</v>
      </c>
      <c r="B15420" t="s">
        <v>7498</v>
      </c>
      <c r="C15420" t="s">
        <v>8974</v>
      </c>
      <c r="D15420" t="s">
        <v>663</v>
      </c>
      <c r="E15420" t="s">
        <v>9000</v>
      </c>
      <c r="F15420" t="s">
        <v>535</v>
      </c>
      <c r="G15420" t="s">
        <v>41</v>
      </c>
      <c r="H15420">
        <v>0</v>
      </c>
      <c r="I15420">
        <v>0</v>
      </c>
      <c r="L15420" t="s">
        <v>269</v>
      </c>
      <c r="M15420">
        <v>2024</v>
      </c>
      <c r="O15420" t="str">
        <f t="shared" si="720"/>
        <v>RED WING SHOE COMPANY LLC-290960-LABEL, 2 CM X 2 CM-SIZE 44 R &amp; COUNTRY OF ORIGIN-PC</v>
      </c>
      <c r="P15420">
        <f>COUNTIF($O$3:O15420,O15420)</f>
        <v>47</v>
      </c>
      <c r="Q15420">
        <f t="shared" si="721"/>
        <v>23.860000000000003</v>
      </c>
      <c r="R15420">
        <f t="shared" si="722"/>
        <v>0</v>
      </c>
    </row>
    <row r="15421" spans="1:18" x14ac:dyDescent="0.25">
      <c r="A15421">
        <v>290960</v>
      </c>
      <c r="B15421" t="s">
        <v>7498</v>
      </c>
      <c r="C15421" t="s">
        <v>8974</v>
      </c>
      <c r="D15421" t="s">
        <v>8924</v>
      </c>
      <c r="E15421" t="s">
        <v>8925</v>
      </c>
      <c r="F15421" t="s">
        <v>535</v>
      </c>
      <c r="G15421" t="s">
        <v>41</v>
      </c>
      <c r="H15421">
        <v>0</v>
      </c>
      <c r="I15421">
        <v>-6.4184768611141862E-17</v>
      </c>
      <c r="L15421" t="s">
        <v>269</v>
      </c>
      <c r="M15421">
        <v>2024</v>
      </c>
      <c r="O15421" t="str">
        <f t="shared" si="720"/>
        <v>RED WING SHOE COMPANY LLC-290960-LABEL, 2 CM X 2 CM-SIZE 44 R &amp; COUNTRY OF ORIGIN-PC</v>
      </c>
      <c r="P15421">
        <f>COUNTIF($O$3:O15421,O15421)</f>
        <v>48</v>
      </c>
      <c r="Q15421">
        <f t="shared" si="721"/>
        <v>23.860000000000003</v>
      </c>
      <c r="R15421">
        <f t="shared" si="722"/>
        <v>0</v>
      </c>
    </row>
    <row r="15422" spans="1:18" x14ac:dyDescent="0.25">
      <c r="A15422">
        <v>290960</v>
      </c>
      <c r="B15422" t="s">
        <v>7498</v>
      </c>
      <c r="C15422" t="s">
        <v>8974</v>
      </c>
      <c r="D15422" t="s">
        <v>8924</v>
      </c>
      <c r="E15422" t="s">
        <v>8928</v>
      </c>
      <c r="F15422" t="s">
        <v>535</v>
      </c>
      <c r="G15422" t="s">
        <v>41</v>
      </c>
      <c r="H15422">
        <v>0</v>
      </c>
      <c r="I15422">
        <v>0</v>
      </c>
      <c r="L15422" t="s">
        <v>269</v>
      </c>
      <c r="M15422">
        <v>2024</v>
      </c>
      <c r="O15422" t="str">
        <f t="shared" si="720"/>
        <v>RED WING SHOE COMPANY LLC-290960-LABEL, 2 CM X 2 CM-SIZE 44 R &amp; COUNTRY OF ORIGIN-PC</v>
      </c>
      <c r="P15422">
        <f>COUNTIF($O$3:O15422,O15422)</f>
        <v>49</v>
      </c>
      <c r="Q15422">
        <f t="shared" si="721"/>
        <v>23.860000000000003</v>
      </c>
      <c r="R15422">
        <f t="shared" si="722"/>
        <v>0</v>
      </c>
    </row>
    <row r="15423" spans="1:18" x14ac:dyDescent="0.25">
      <c r="A15423">
        <v>290960</v>
      </c>
      <c r="B15423" t="s">
        <v>7498</v>
      </c>
      <c r="C15423" t="s">
        <v>8974</v>
      </c>
      <c r="D15423" t="s">
        <v>8924</v>
      </c>
      <c r="E15423" t="s">
        <v>9001</v>
      </c>
      <c r="F15423" t="s">
        <v>535</v>
      </c>
      <c r="G15423" t="s">
        <v>47</v>
      </c>
      <c r="H15423">
        <v>0</v>
      </c>
      <c r="I15423">
        <v>0</v>
      </c>
      <c r="L15423" t="s">
        <v>269</v>
      </c>
      <c r="M15423">
        <v>2024</v>
      </c>
      <c r="O15423" t="str">
        <f t="shared" si="720"/>
        <v>H&amp;M-290960-LABEL, 2 CM X 2 CM-SIZE 44 R &amp; COUNTRY OF ORIGIN-PC</v>
      </c>
      <c r="P15423">
        <f>COUNTIF($O$3:O15423,O15423)</f>
        <v>6</v>
      </c>
      <c r="Q15423">
        <f t="shared" si="721"/>
        <v>0</v>
      </c>
      <c r="R15423">
        <f t="shared" si="722"/>
        <v>0</v>
      </c>
    </row>
    <row r="15424" spans="1:18" x14ac:dyDescent="0.25">
      <c r="A15424">
        <v>290960</v>
      </c>
      <c r="B15424" t="s">
        <v>7498</v>
      </c>
      <c r="C15424" t="s">
        <v>8974</v>
      </c>
      <c r="D15424" t="s">
        <v>7524</v>
      </c>
      <c r="E15424" t="s">
        <v>8932</v>
      </c>
      <c r="F15424" t="s">
        <v>535</v>
      </c>
      <c r="G15424" t="s">
        <v>41</v>
      </c>
      <c r="H15424">
        <v>120</v>
      </c>
      <c r="I15424">
        <v>0.83</v>
      </c>
      <c r="L15424" t="s">
        <v>269</v>
      </c>
      <c r="M15424">
        <v>2024</v>
      </c>
      <c r="O15424" t="str">
        <f t="shared" si="720"/>
        <v>RED WING SHOE COMPANY LLC-290960-LABEL, 2 CM X 2 CM-SIZE 44 R &amp; COUNTRY OF ORIGIN-PC</v>
      </c>
      <c r="P15424">
        <f>COUNTIF($O$3:O15424,O15424)</f>
        <v>50</v>
      </c>
      <c r="Q15424">
        <f t="shared" si="721"/>
        <v>23.860000000000003</v>
      </c>
      <c r="R15424">
        <f t="shared" si="722"/>
        <v>0</v>
      </c>
    </row>
    <row r="15425" spans="1:18" x14ac:dyDescent="0.25">
      <c r="A15425">
        <v>290960</v>
      </c>
      <c r="B15425" t="s">
        <v>7498</v>
      </c>
      <c r="C15425" t="s">
        <v>8974</v>
      </c>
      <c r="D15425" t="s">
        <v>7524</v>
      </c>
      <c r="E15425" t="s">
        <v>8841</v>
      </c>
      <c r="F15425" t="s">
        <v>535</v>
      </c>
      <c r="G15425" t="s">
        <v>280</v>
      </c>
      <c r="H15425">
        <v>3</v>
      </c>
      <c r="I15425">
        <v>0.02</v>
      </c>
      <c r="L15425" t="s">
        <v>269</v>
      </c>
      <c r="M15425">
        <v>2024</v>
      </c>
      <c r="O15425" t="str">
        <f t="shared" si="720"/>
        <v>RED WING SHOE COMPANY-290960-LABEL, 2 CM X 2 CM-SIZE 44 R &amp; COUNTRY OF ORIGIN-PC</v>
      </c>
      <c r="P15425">
        <f>COUNTIF($O$3:O15425,O15425)</f>
        <v>45</v>
      </c>
      <c r="Q15425">
        <f t="shared" si="721"/>
        <v>2.2199999999999998</v>
      </c>
      <c r="R15425">
        <f t="shared" si="722"/>
        <v>0</v>
      </c>
    </row>
    <row r="15426" spans="1:18" x14ac:dyDescent="0.25">
      <c r="A15426">
        <v>290960</v>
      </c>
      <c r="B15426" t="s">
        <v>7498</v>
      </c>
      <c r="C15426" t="s">
        <v>8974</v>
      </c>
      <c r="D15426" t="s">
        <v>7524</v>
      </c>
      <c r="E15426" t="s">
        <v>8842</v>
      </c>
      <c r="F15426" t="s">
        <v>535</v>
      </c>
      <c r="G15426" t="s">
        <v>280</v>
      </c>
      <c r="H15426">
        <v>0</v>
      </c>
      <c r="I15426">
        <v>0</v>
      </c>
      <c r="L15426" t="s">
        <v>269</v>
      </c>
      <c r="M15426">
        <v>2024</v>
      </c>
      <c r="O15426" t="str">
        <f t="shared" si="720"/>
        <v>RED WING SHOE COMPANY-290960-LABEL, 2 CM X 2 CM-SIZE 44 R &amp; COUNTRY OF ORIGIN-PC</v>
      </c>
      <c r="P15426">
        <f>COUNTIF($O$3:O15426,O15426)</f>
        <v>46</v>
      </c>
      <c r="Q15426">
        <f t="shared" si="721"/>
        <v>2.2199999999999998</v>
      </c>
      <c r="R15426">
        <f t="shared" si="722"/>
        <v>0</v>
      </c>
    </row>
    <row r="15427" spans="1:18" x14ac:dyDescent="0.25">
      <c r="A15427">
        <v>290960</v>
      </c>
      <c r="B15427" t="s">
        <v>7498</v>
      </c>
      <c r="C15427" t="s">
        <v>8974</v>
      </c>
      <c r="D15427" t="s">
        <v>7524</v>
      </c>
      <c r="E15427" t="s">
        <v>8888</v>
      </c>
      <c r="F15427" t="s">
        <v>535</v>
      </c>
      <c r="G15427" t="s">
        <v>41</v>
      </c>
      <c r="H15427">
        <v>60</v>
      </c>
      <c r="I15427">
        <v>0.41</v>
      </c>
      <c r="L15427" t="s">
        <v>269</v>
      </c>
      <c r="M15427">
        <v>2024</v>
      </c>
      <c r="O15427" t="str">
        <f t="shared" si="720"/>
        <v>RED WING SHOE COMPANY LLC-290960-LABEL, 2 CM X 2 CM-SIZE 44 R &amp; COUNTRY OF ORIGIN-PC</v>
      </c>
      <c r="P15427">
        <f>COUNTIF($O$3:O15427,O15427)</f>
        <v>51</v>
      </c>
      <c r="Q15427">
        <f t="shared" si="721"/>
        <v>23.860000000000003</v>
      </c>
      <c r="R15427">
        <f t="shared" si="722"/>
        <v>0</v>
      </c>
    </row>
    <row r="15428" spans="1:18" x14ac:dyDescent="0.25">
      <c r="A15428">
        <v>290960</v>
      </c>
      <c r="B15428" t="s">
        <v>7498</v>
      </c>
      <c r="C15428" t="s">
        <v>8974</v>
      </c>
      <c r="D15428" t="s">
        <v>7524</v>
      </c>
      <c r="E15428" t="s">
        <v>8843</v>
      </c>
      <c r="F15428" t="s">
        <v>535</v>
      </c>
      <c r="G15428" t="s">
        <v>41</v>
      </c>
      <c r="H15428">
        <v>120</v>
      </c>
      <c r="I15428">
        <v>0.83</v>
      </c>
      <c r="L15428" t="s">
        <v>269</v>
      </c>
      <c r="M15428">
        <v>2024</v>
      </c>
      <c r="O15428" t="str">
        <f t="shared" ref="O15428:O15491" si="723">G15428&amp;"-"&amp;A15428&amp;"-"&amp;B15428&amp;"-"&amp;C15428&amp;"-"&amp;F15428</f>
        <v>RED WING SHOE COMPANY LLC-290960-LABEL, 2 CM X 2 CM-SIZE 44 R &amp; COUNTRY OF ORIGIN-PC</v>
      </c>
      <c r="P15428">
        <f>COUNTIF($O$3:O15428,O15428)</f>
        <v>52</v>
      </c>
      <c r="Q15428">
        <f t="shared" ref="Q15428:Q15491" si="724">SUMIF($O$4:$O$18090,O15428,$I$4:$I$18090)</f>
        <v>23.860000000000003</v>
      </c>
      <c r="R15428">
        <f t="shared" ref="R15428:R15491" si="725">SUMIF($O$4:$O$18090,O15428,$J$4:$J$18090)</f>
        <v>0</v>
      </c>
    </row>
    <row r="15429" spans="1:18" x14ac:dyDescent="0.25">
      <c r="A15429">
        <v>290960</v>
      </c>
      <c r="B15429" t="s">
        <v>7498</v>
      </c>
      <c r="C15429" t="s">
        <v>8974</v>
      </c>
      <c r="D15429" t="s">
        <v>7524</v>
      </c>
      <c r="E15429" t="s">
        <v>7525</v>
      </c>
      <c r="F15429" t="s">
        <v>535</v>
      </c>
      <c r="G15429" t="s">
        <v>41</v>
      </c>
      <c r="H15429">
        <v>3017</v>
      </c>
      <c r="I15429">
        <v>20.820000000000004</v>
      </c>
      <c r="L15429" t="s">
        <v>269</v>
      </c>
      <c r="M15429">
        <v>2024</v>
      </c>
      <c r="O15429" t="str">
        <f t="shared" si="723"/>
        <v>RED WING SHOE COMPANY LLC-290960-LABEL, 2 CM X 2 CM-SIZE 44 R &amp; COUNTRY OF ORIGIN-PC</v>
      </c>
      <c r="P15429">
        <f>COUNTIF($O$3:O15429,O15429)</f>
        <v>53</v>
      </c>
      <c r="Q15429">
        <f t="shared" si="724"/>
        <v>23.860000000000003</v>
      </c>
      <c r="R15429">
        <f t="shared" si="725"/>
        <v>0</v>
      </c>
    </row>
    <row r="15430" spans="1:18" x14ac:dyDescent="0.25">
      <c r="A15430">
        <v>290960</v>
      </c>
      <c r="B15430" t="s">
        <v>7498</v>
      </c>
      <c r="C15430" t="s">
        <v>8974</v>
      </c>
      <c r="D15430" t="s">
        <v>253</v>
      </c>
      <c r="E15430" t="s">
        <v>8933</v>
      </c>
      <c r="F15430" t="s">
        <v>535</v>
      </c>
      <c r="G15430" t="s">
        <v>41</v>
      </c>
      <c r="H15430">
        <v>0</v>
      </c>
      <c r="I15430">
        <v>0</v>
      </c>
      <c r="L15430" t="s">
        <v>269</v>
      </c>
      <c r="M15430">
        <v>2024</v>
      </c>
      <c r="O15430" t="str">
        <f t="shared" si="723"/>
        <v>RED WING SHOE COMPANY LLC-290960-LABEL, 2 CM X 2 CM-SIZE 44 R &amp; COUNTRY OF ORIGIN-PC</v>
      </c>
      <c r="P15430">
        <f>COUNTIF($O$3:O15430,O15430)</f>
        <v>54</v>
      </c>
      <c r="Q15430">
        <f t="shared" si="724"/>
        <v>23.860000000000003</v>
      </c>
      <c r="R15430">
        <f t="shared" si="725"/>
        <v>0</v>
      </c>
    </row>
    <row r="15431" spans="1:18" x14ac:dyDescent="0.25">
      <c r="A15431">
        <v>290960</v>
      </c>
      <c r="B15431" t="s">
        <v>7498</v>
      </c>
      <c r="C15431" t="s">
        <v>8974</v>
      </c>
      <c r="D15431" t="s">
        <v>253</v>
      </c>
      <c r="E15431" t="s">
        <v>8889</v>
      </c>
      <c r="F15431" t="s">
        <v>535</v>
      </c>
      <c r="G15431" t="s">
        <v>41</v>
      </c>
      <c r="H15431">
        <v>0</v>
      </c>
      <c r="I15431">
        <v>0</v>
      </c>
      <c r="L15431" t="s">
        <v>269</v>
      </c>
      <c r="M15431">
        <v>2024</v>
      </c>
      <c r="O15431" t="str">
        <f t="shared" si="723"/>
        <v>RED WING SHOE COMPANY LLC-290960-LABEL, 2 CM X 2 CM-SIZE 44 R &amp; COUNTRY OF ORIGIN-PC</v>
      </c>
      <c r="P15431">
        <f>COUNTIF($O$3:O15431,O15431)</f>
        <v>55</v>
      </c>
      <c r="Q15431">
        <f t="shared" si="724"/>
        <v>23.860000000000003</v>
      </c>
      <c r="R15431">
        <f t="shared" si="725"/>
        <v>0</v>
      </c>
    </row>
    <row r="15432" spans="1:18" x14ac:dyDescent="0.25">
      <c r="A15432">
        <v>290960</v>
      </c>
      <c r="B15432" t="s">
        <v>7498</v>
      </c>
      <c r="C15432" t="s">
        <v>8974</v>
      </c>
      <c r="D15432" t="s">
        <v>253</v>
      </c>
      <c r="E15432" t="s">
        <v>8844</v>
      </c>
      <c r="F15432" t="s">
        <v>535</v>
      </c>
      <c r="G15432" t="s">
        <v>41</v>
      </c>
      <c r="H15432">
        <v>0</v>
      </c>
      <c r="I15432">
        <v>0</v>
      </c>
      <c r="L15432" t="s">
        <v>269</v>
      </c>
      <c r="M15432">
        <v>2024</v>
      </c>
      <c r="O15432" t="str">
        <f t="shared" si="723"/>
        <v>RED WING SHOE COMPANY LLC-290960-LABEL, 2 CM X 2 CM-SIZE 44 R &amp; COUNTRY OF ORIGIN-PC</v>
      </c>
      <c r="P15432">
        <f>COUNTIF($O$3:O15432,O15432)</f>
        <v>56</v>
      </c>
      <c r="Q15432">
        <f t="shared" si="724"/>
        <v>23.860000000000003</v>
      </c>
      <c r="R15432">
        <f t="shared" si="725"/>
        <v>0</v>
      </c>
    </row>
    <row r="15433" spans="1:18" x14ac:dyDescent="0.25">
      <c r="A15433">
        <v>290960</v>
      </c>
      <c r="B15433" t="s">
        <v>7498</v>
      </c>
      <c r="C15433" t="s">
        <v>8974</v>
      </c>
      <c r="D15433" t="s">
        <v>253</v>
      </c>
      <c r="E15433" t="s">
        <v>8934</v>
      </c>
      <c r="F15433" t="s">
        <v>535</v>
      </c>
      <c r="G15433" t="s">
        <v>41</v>
      </c>
      <c r="H15433">
        <v>0</v>
      </c>
      <c r="I15433">
        <v>0</v>
      </c>
      <c r="L15433" t="s">
        <v>269</v>
      </c>
      <c r="M15433">
        <v>2024</v>
      </c>
      <c r="O15433" t="str">
        <f t="shared" si="723"/>
        <v>RED WING SHOE COMPANY LLC-290960-LABEL, 2 CM X 2 CM-SIZE 44 R &amp; COUNTRY OF ORIGIN-PC</v>
      </c>
      <c r="P15433">
        <f>COUNTIF($O$3:O15433,O15433)</f>
        <v>57</v>
      </c>
      <c r="Q15433">
        <f t="shared" si="724"/>
        <v>23.860000000000003</v>
      </c>
      <c r="R15433">
        <f t="shared" si="725"/>
        <v>0</v>
      </c>
    </row>
    <row r="15434" spans="1:18" x14ac:dyDescent="0.25">
      <c r="A15434">
        <v>290960</v>
      </c>
      <c r="B15434" t="s">
        <v>7498</v>
      </c>
      <c r="C15434" t="s">
        <v>8974</v>
      </c>
      <c r="D15434" t="s">
        <v>253</v>
      </c>
      <c r="E15434" t="s">
        <v>7526</v>
      </c>
      <c r="F15434" t="s">
        <v>535</v>
      </c>
      <c r="G15434" t="s">
        <v>41</v>
      </c>
      <c r="H15434">
        <v>0</v>
      </c>
      <c r="I15434">
        <v>0</v>
      </c>
      <c r="L15434" t="s">
        <v>269</v>
      </c>
      <c r="M15434">
        <v>2024</v>
      </c>
      <c r="O15434" t="str">
        <f t="shared" si="723"/>
        <v>RED WING SHOE COMPANY LLC-290960-LABEL, 2 CM X 2 CM-SIZE 44 R &amp; COUNTRY OF ORIGIN-PC</v>
      </c>
      <c r="P15434">
        <f>COUNTIF($O$3:O15434,O15434)</f>
        <v>58</v>
      </c>
      <c r="Q15434">
        <f t="shared" si="724"/>
        <v>23.860000000000003</v>
      </c>
      <c r="R15434">
        <f t="shared" si="725"/>
        <v>0</v>
      </c>
    </row>
    <row r="15435" spans="1:18" x14ac:dyDescent="0.25">
      <c r="A15435">
        <v>290960</v>
      </c>
      <c r="B15435" t="s">
        <v>7498</v>
      </c>
      <c r="C15435" t="s">
        <v>8974</v>
      </c>
      <c r="D15435" t="s">
        <v>253</v>
      </c>
      <c r="E15435" t="s">
        <v>8935</v>
      </c>
      <c r="F15435" t="s">
        <v>535</v>
      </c>
      <c r="G15435" t="s">
        <v>41</v>
      </c>
      <c r="H15435">
        <v>0</v>
      </c>
      <c r="I15435">
        <v>0</v>
      </c>
      <c r="L15435" t="s">
        <v>269</v>
      </c>
      <c r="M15435">
        <v>2024</v>
      </c>
      <c r="O15435" t="str">
        <f t="shared" si="723"/>
        <v>RED WING SHOE COMPANY LLC-290960-LABEL, 2 CM X 2 CM-SIZE 44 R &amp; COUNTRY OF ORIGIN-PC</v>
      </c>
      <c r="P15435">
        <f>COUNTIF($O$3:O15435,O15435)</f>
        <v>59</v>
      </c>
      <c r="Q15435">
        <f t="shared" si="724"/>
        <v>23.860000000000003</v>
      </c>
      <c r="R15435">
        <f t="shared" si="725"/>
        <v>0</v>
      </c>
    </row>
    <row r="15436" spans="1:18" x14ac:dyDescent="0.25">
      <c r="A15436">
        <v>290960</v>
      </c>
      <c r="B15436" t="s">
        <v>7498</v>
      </c>
      <c r="C15436" t="s">
        <v>8974</v>
      </c>
      <c r="D15436" t="s">
        <v>253</v>
      </c>
      <c r="E15436" t="s">
        <v>8936</v>
      </c>
      <c r="F15436" t="s">
        <v>535</v>
      </c>
      <c r="G15436" t="s">
        <v>41</v>
      </c>
      <c r="H15436">
        <v>0</v>
      </c>
      <c r="I15436">
        <v>0</v>
      </c>
      <c r="L15436" t="s">
        <v>269</v>
      </c>
      <c r="M15436">
        <v>2024</v>
      </c>
      <c r="O15436" t="str">
        <f t="shared" si="723"/>
        <v>RED WING SHOE COMPANY LLC-290960-LABEL, 2 CM X 2 CM-SIZE 44 R &amp; COUNTRY OF ORIGIN-PC</v>
      </c>
      <c r="P15436">
        <f>COUNTIF($O$3:O15436,O15436)</f>
        <v>60</v>
      </c>
      <c r="Q15436">
        <f t="shared" si="724"/>
        <v>23.860000000000003</v>
      </c>
      <c r="R15436">
        <f t="shared" si="725"/>
        <v>0</v>
      </c>
    </row>
    <row r="15437" spans="1:18" x14ac:dyDescent="0.25">
      <c r="A15437">
        <v>290960</v>
      </c>
      <c r="B15437" t="s">
        <v>7498</v>
      </c>
      <c r="C15437" t="s">
        <v>8974</v>
      </c>
      <c r="D15437" t="s">
        <v>253</v>
      </c>
      <c r="E15437" t="s">
        <v>8937</v>
      </c>
      <c r="F15437" t="s">
        <v>535</v>
      </c>
      <c r="G15437" t="s">
        <v>41</v>
      </c>
      <c r="H15437">
        <v>0</v>
      </c>
      <c r="I15437">
        <v>0</v>
      </c>
      <c r="L15437" t="s">
        <v>269</v>
      </c>
      <c r="M15437">
        <v>2024</v>
      </c>
      <c r="O15437" t="str">
        <f t="shared" si="723"/>
        <v>RED WING SHOE COMPANY LLC-290960-LABEL, 2 CM X 2 CM-SIZE 44 R &amp; COUNTRY OF ORIGIN-PC</v>
      </c>
      <c r="P15437">
        <f>COUNTIF($O$3:O15437,O15437)</f>
        <v>61</v>
      </c>
      <c r="Q15437">
        <f t="shared" si="724"/>
        <v>23.860000000000003</v>
      </c>
      <c r="R15437">
        <f t="shared" si="725"/>
        <v>0</v>
      </c>
    </row>
    <row r="15438" spans="1:18" x14ac:dyDescent="0.25">
      <c r="A15438">
        <v>290960</v>
      </c>
      <c r="B15438" t="s">
        <v>7498</v>
      </c>
      <c r="C15438" t="s">
        <v>8974</v>
      </c>
      <c r="D15438" t="s">
        <v>253</v>
      </c>
      <c r="E15438" t="s">
        <v>8938</v>
      </c>
      <c r="F15438" t="s">
        <v>535</v>
      </c>
      <c r="G15438" t="s">
        <v>41</v>
      </c>
      <c r="H15438">
        <v>0</v>
      </c>
      <c r="I15438">
        <v>0</v>
      </c>
      <c r="L15438" t="s">
        <v>269</v>
      </c>
      <c r="M15438">
        <v>2024</v>
      </c>
      <c r="O15438" t="str">
        <f t="shared" si="723"/>
        <v>RED WING SHOE COMPANY LLC-290960-LABEL, 2 CM X 2 CM-SIZE 44 R &amp; COUNTRY OF ORIGIN-PC</v>
      </c>
      <c r="P15438">
        <f>COUNTIF($O$3:O15438,O15438)</f>
        <v>62</v>
      </c>
      <c r="Q15438">
        <f t="shared" si="724"/>
        <v>23.860000000000003</v>
      </c>
      <c r="R15438">
        <f t="shared" si="725"/>
        <v>0</v>
      </c>
    </row>
    <row r="15439" spans="1:18" x14ac:dyDescent="0.25">
      <c r="A15439">
        <v>290960</v>
      </c>
      <c r="B15439" t="s">
        <v>7498</v>
      </c>
      <c r="C15439" t="s">
        <v>8974</v>
      </c>
      <c r="D15439" t="s">
        <v>253</v>
      </c>
      <c r="E15439" t="s">
        <v>8939</v>
      </c>
      <c r="F15439" t="s">
        <v>535</v>
      </c>
      <c r="G15439" t="s">
        <v>47</v>
      </c>
      <c r="H15439">
        <v>0</v>
      </c>
      <c r="I15439">
        <v>0</v>
      </c>
      <c r="L15439" t="s">
        <v>269</v>
      </c>
      <c r="M15439">
        <v>2024</v>
      </c>
      <c r="O15439" t="str">
        <f t="shared" si="723"/>
        <v>H&amp;M-290960-LABEL, 2 CM X 2 CM-SIZE 44 R &amp; COUNTRY OF ORIGIN-PC</v>
      </c>
      <c r="P15439">
        <f>COUNTIF($O$3:O15439,O15439)</f>
        <v>7</v>
      </c>
      <c r="Q15439">
        <f t="shared" si="724"/>
        <v>0</v>
      </c>
      <c r="R15439">
        <f t="shared" si="725"/>
        <v>0</v>
      </c>
    </row>
    <row r="15440" spans="1:18" x14ac:dyDescent="0.25">
      <c r="A15440">
        <v>290960</v>
      </c>
      <c r="B15440" t="s">
        <v>7498</v>
      </c>
      <c r="C15440" t="s">
        <v>8974</v>
      </c>
      <c r="D15440" t="s">
        <v>253</v>
      </c>
      <c r="E15440" t="s">
        <v>9002</v>
      </c>
      <c r="F15440" t="s">
        <v>535</v>
      </c>
      <c r="G15440" t="s">
        <v>47</v>
      </c>
      <c r="H15440">
        <v>0</v>
      </c>
      <c r="I15440">
        <v>0</v>
      </c>
      <c r="L15440" t="s">
        <v>269</v>
      </c>
      <c r="M15440">
        <v>2024</v>
      </c>
      <c r="O15440" t="str">
        <f t="shared" si="723"/>
        <v>H&amp;M-290960-LABEL, 2 CM X 2 CM-SIZE 44 R &amp; COUNTRY OF ORIGIN-PC</v>
      </c>
      <c r="P15440">
        <f>COUNTIF($O$3:O15440,O15440)</f>
        <v>8</v>
      </c>
      <c r="Q15440">
        <f t="shared" si="724"/>
        <v>0</v>
      </c>
      <c r="R15440">
        <f t="shared" si="725"/>
        <v>0</v>
      </c>
    </row>
    <row r="15441" spans="1:18" x14ac:dyDescent="0.25">
      <c r="A15441">
        <v>290960</v>
      </c>
      <c r="B15441" t="s">
        <v>7498</v>
      </c>
      <c r="C15441" t="s">
        <v>8974</v>
      </c>
      <c r="D15441" t="s">
        <v>253</v>
      </c>
      <c r="E15441" t="s">
        <v>9003</v>
      </c>
      <c r="F15441" t="s">
        <v>535</v>
      </c>
      <c r="G15441" t="s">
        <v>47</v>
      </c>
      <c r="H15441">
        <v>0</v>
      </c>
      <c r="I15441">
        <v>0</v>
      </c>
      <c r="L15441" t="s">
        <v>269</v>
      </c>
      <c r="M15441">
        <v>2024</v>
      </c>
      <c r="O15441" t="str">
        <f t="shared" si="723"/>
        <v>H&amp;M-290960-LABEL, 2 CM X 2 CM-SIZE 44 R &amp; COUNTRY OF ORIGIN-PC</v>
      </c>
      <c r="P15441">
        <f>COUNTIF($O$3:O15441,O15441)</f>
        <v>9</v>
      </c>
      <c r="Q15441">
        <f t="shared" si="724"/>
        <v>0</v>
      </c>
      <c r="R15441">
        <f t="shared" si="725"/>
        <v>0</v>
      </c>
    </row>
    <row r="15442" spans="1:18" x14ac:dyDescent="0.25">
      <c r="A15442">
        <v>290960</v>
      </c>
      <c r="B15442" t="s">
        <v>7498</v>
      </c>
      <c r="C15442" t="s">
        <v>8974</v>
      </c>
      <c r="D15442" t="s">
        <v>253</v>
      </c>
      <c r="E15442" t="s">
        <v>8850</v>
      </c>
      <c r="F15442" t="s">
        <v>535</v>
      </c>
      <c r="G15442" t="s">
        <v>47</v>
      </c>
      <c r="H15442">
        <v>0</v>
      </c>
      <c r="I15442">
        <v>0</v>
      </c>
      <c r="L15442" t="s">
        <v>269</v>
      </c>
      <c r="M15442">
        <v>2024</v>
      </c>
      <c r="O15442" t="str">
        <f t="shared" si="723"/>
        <v>H&amp;M-290960-LABEL, 2 CM X 2 CM-SIZE 44 R &amp; COUNTRY OF ORIGIN-PC</v>
      </c>
      <c r="P15442">
        <f>COUNTIF($O$3:O15442,O15442)</f>
        <v>10</v>
      </c>
      <c r="Q15442">
        <f t="shared" si="724"/>
        <v>0</v>
      </c>
      <c r="R15442">
        <f t="shared" si="725"/>
        <v>0</v>
      </c>
    </row>
    <row r="15443" spans="1:18" x14ac:dyDescent="0.25">
      <c r="A15443">
        <v>290960</v>
      </c>
      <c r="B15443" t="s">
        <v>7498</v>
      </c>
      <c r="C15443" t="s">
        <v>8974</v>
      </c>
      <c r="D15443" t="s">
        <v>253</v>
      </c>
      <c r="E15443" t="s">
        <v>8851</v>
      </c>
      <c r="F15443" t="s">
        <v>535</v>
      </c>
      <c r="G15443" t="s">
        <v>41</v>
      </c>
      <c r="H15443">
        <v>0</v>
      </c>
      <c r="I15443">
        <v>0</v>
      </c>
      <c r="L15443" t="s">
        <v>269</v>
      </c>
      <c r="M15443">
        <v>2024</v>
      </c>
      <c r="O15443" t="str">
        <f t="shared" si="723"/>
        <v>RED WING SHOE COMPANY LLC-290960-LABEL, 2 CM X 2 CM-SIZE 44 R &amp; COUNTRY OF ORIGIN-PC</v>
      </c>
      <c r="P15443">
        <f>COUNTIF($O$3:O15443,O15443)</f>
        <v>63</v>
      </c>
      <c r="Q15443">
        <f t="shared" si="724"/>
        <v>23.860000000000003</v>
      </c>
      <c r="R15443">
        <f t="shared" si="725"/>
        <v>0</v>
      </c>
    </row>
    <row r="15444" spans="1:18" x14ac:dyDescent="0.25">
      <c r="A15444">
        <v>290960</v>
      </c>
      <c r="B15444" t="s">
        <v>7498</v>
      </c>
      <c r="C15444" t="s">
        <v>8974</v>
      </c>
      <c r="E15444">
        <v>24001098</v>
      </c>
      <c r="F15444" t="s">
        <v>535</v>
      </c>
      <c r="G15444" t="s">
        <v>37</v>
      </c>
      <c r="H15444">
        <v>0</v>
      </c>
      <c r="L15444" t="s">
        <v>269</v>
      </c>
      <c r="M15444">
        <v>2024</v>
      </c>
      <c r="O15444" t="str">
        <f t="shared" si="723"/>
        <v>MARUBENI CORPORATION JEPANG-290960-LABEL, 2 CM X 2 CM-SIZE 44 R &amp; COUNTRY OF ORIGIN-PC</v>
      </c>
      <c r="P15444">
        <f>COUNTIF($O$3:O15444,O15444)</f>
        <v>1</v>
      </c>
      <c r="Q15444">
        <f t="shared" si="724"/>
        <v>0</v>
      </c>
      <c r="R15444">
        <f t="shared" si="725"/>
        <v>0</v>
      </c>
    </row>
    <row r="15445" spans="1:18" x14ac:dyDescent="0.25">
      <c r="A15445">
        <v>290960</v>
      </c>
      <c r="B15445" t="s">
        <v>7498</v>
      </c>
      <c r="C15445" t="s">
        <v>8974</v>
      </c>
      <c r="E15445">
        <v>24001105</v>
      </c>
      <c r="F15445" t="s">
        <v>535</v>
      </c>
      <c r="G15445" t="s">
        <v>37</v>
      </c>
      <c r="H15445">
        <v>0</v>
      </c>
      <c r="L15445" t="s">
        <v>269</v>
      </c>
      <c r="M15445">
        <v>2024</v>
      </c>
      <c r="O15445" t="str">
        <f t="shared" si="723"/>
        <v>MARUBENI CORPORATION JEPANG-290960-LABEL, 2 CM X 2 CM-SIZE 44 R &amp; COUNTRY OF ORIGIN-PC</v>
      </c>
      <c r="P15445">
        <f>COUNTIF($O$3:O15445,O15445)</f>
        <v>2</v>
      </c>
      <c r="Q15445">
        <f t="shared" si="724"/>
        <v>0</v>
      </c>
      <c r="R15445">
        <f t="shared" si="725"/>
        <v>0</v>
      </c>
    </row>
    <row r="15446" spans="1:18" x14ac:dyDescent="0.25">
      <c r="A15446">
        <v>290960</v>
      </c>
      <c r="B15446" t="s">
        <v>7498</v>
      </c>
      <c r="C15446" t="s">
        <v>8974</v>
      </c>
      <c r="E15446">
        <v>24001108</v>
      </c>
      <c r="F15446" t="s">
        <v>535</v>
      </c>
      <c r="G15446" t="s">
        <v>37</v>
      </c>
      <c r="H15446">
        <v>0</v>
      </c>
      <c r="L15446" t="s">
        <v>269</v>
      </c>
      <c r="M15446">
        <v>2024</v>
      </c>
      <c r="O15446" t="str">
        <f t="shared" si="723"/>
        <v>MARUBENI CORPORATION JEPANG-290960-LABEL, 2 CM X 2 CM-SIZE 44 R &amp; COUNTRY OF ORIGIN-PC</v>
      </c>
      <c r="P15446">
        <f>COUNTIF($O$3:O15446,O15446)</f>
        <v>3</v>
      </c>
      <c r="Q15446">
        <f t="shared" si="724"/>
        <v>0</v>
      </c>
      <c r="R15446">
        <f t="shared" si="725"/>
        <v>0</v>
      </c>
    </row>
    <row r="15447" spans="1:18" x14ac:dyDescent="0.25">
      <c r="A15447">
        <v>290960</v>
      </c>
      <c r="B15447" t="s">
        <v>7498</v>
      </c>
      <c r="C15447" t="s">
        <v>8974</v>
      </c>
      <c r="E15447" t="s">
        <v>3076</v>
      </c>
      <c r="F15447" t="s">
        <v>535</v>
      </c>
      <c r="G15447" t="s">
        <v>37</v>
      </c>
      <c r="H15447">
        <v>0</v>
      </c>
      <c r="L15447" t="s">
        <v>269</v>
      </c>
      <c r="M15447">
        <v>2024</v>
      </c>
      <c r="O15447" t="str">
        <f t="shared" si="723"/>
        <v>MARUBENI CORPORATION JEPANG-290960-LABEL, 2 CM X 2 CM-SIZE 44 R &amp; COUNTRY OF ORIGIN-PC</v>
      </c>
      <c r="P15447">
        <f>COUNTIF($O$3:O15447,O15447)</f>
        <v>4</v>
      </c>
      <c r="Q15447">
        <f t="shared" si="724"/>
        <v>0</v>
      </c>
      <c r="R15447">
        <f t="shared" si="725"/>
        <v>0</v>
      </c>
    </row>
    <row r="15448" spans="1:18" x14ac:dyDescent="0.25">
      <c r="A15448">
        <v>290960</v>
      </c>
      <c r="B15448" t="s">
        <v>7498</v>
      </c>
      <c r="C15448" t="s">
        <v>8974</v>
      </c>
      <c r="F15448" t="s">
        <v>535</v>
      </c>
      <c r="G15448" t="s">
        <v>22</v>
      </c>
      <c r="L15448" t="s">
        <v>269</v>
      </c>
      <c r="M15448">
        <v>2024</v>
      </c>
      <c r="O15448" t="str">
        <f t="shared" si="723"/>
        <v>ITOCHU CORPORATION TOKSD SECTI-290960-LABEL, 2 CM X 2 CM-SIZE 44 R &amp; COUNTRY OF ORIGIN-PC</v>
      </c>
      <c r="P15448">
        <f>COUNTIF($O$3:O15448,O15448)</f>
        <v>3</v>
      </c>
      <c r="Q15448">
        <f t="shared" si="724"/>
        <v>0</v>
      </c>
      <c r="R15448">
        <f t="shared" si="725"/>
        <v>0</v>
      </c>
    </row>
    <row r="15449" spans="1:18" x14ac:dyDescent="0.25">
      <c r="A15449">
        <v>290961</v>
      </c>
      <c r="B15449" t="s">
        <v>7498</v>
      </c>
      <c r="C15449" t="s">
        <v>9004</v>
      </c>
      <c r="D15449" t="s">
        <v>663</v>
      </c>
      <c r="E15449" t="s">
        <v>7500</v>
      </c>
      <c r="F15449" t="s">
        <v>535</v>
      </c>
      <c r="G15449" t="s">
        <v>41</v>
      </c>
      <c r="H15449">
        <v>0</v>
      </c>
      <c r="I15449">
        <v>1.7347234759768071E-17</v>
      </c>
      <c r="J15449" t="s">
        <v>23</v>
      </c>
      <c r="K15449" t="s">
        <v>23</v>
      </c>
      <c r="L15449" t="s">
        <v>269</v>
      </c>
      <c r="M15449">
        <v>2024</v>
      </c>
      <c r="O15449" t="str">
        <f t="shared" si="723"/>
        <v>RED WING SHOE COMPANY LLC-290961-LABEL, 2 CM X 2 CM-SIZE 46 R &amp; COUNTRY OF ORIGIN-PC</v>
      </c>
      <c r="P15449">
        <f>COUNTIF($O$3:O15449,O15449)</f>
        <v>1</v>
      </c>
      <c r="Q15449">
        <f t="shared" si="724"/>
        <v>16.25</v>
      </c>
      <c r="R15449">
        <f t="shared" si="725"/>
        <v>0</v>
      </c>
    </row>
    <row r="15450" spans="1:18" x14ac:dyDescent="0.25">
      <c r="A15450">
        <v>290961</v>
      </c>
      <c r="B15450" t="s">
        <v>7498</v>
      </c>
      <c r="C15450" t="s">
        <v>9004</v>
      </c>
      <c r="D15450" t="s">
        <v>663</v>
      </c>
      <c r="E15450" t="s">
        <v>7001</v>
      </c>
      <c r="F15450" t="s">
        <v>535</v>
      </c>
      <c r="G15450" t="s">
        <v>41</v>
      </c>
      <c r="H15450">
        <v>0</v>
      </c>
      <c r="I15450">
        <v>0</v>
      </c>
      <c r="L15450" t="s">
        <v>269</v>
      </c>
      <c r="M15450">
        <v>2024</v>
      </c>
      <c r="O15450" t="str">
        <f t="shared" si="723"/>
        <v>RED WING SHOE COMPANY LLC-290961-LABEL, 2 CM X 2 CM-SIZE 46 R &amp; COUNTRY OF ORIGIN-PC</v>
      </c>
      <c r="P15450">
        <f>COUNTIF($O$3:O15450,O15450)</f>
        <v>2</v>
      </c>
      <c r="Q15450">
        <f t="shared" si="724"/>
        <v>16.25</v>
      </c>
      <c r="R15450">
        <f t="shared" si="725"/>
        <v>0</v>
      </c>
    </row>
    <row r="15451" spans="1:18" x14ac:dyDescent="0.25">
      <c r="A15451">
        <v>290961</v>
      </c>
      <c r="B15451" t="s">
        <v>7498</v>
      </c>
      <c r="C15451" t="s">
        <v>9004</v>
      </c>
      <c r="D15451" t="s">
        <v>663</v>
      </c>
      <c r="E15451" t="s">
        <v>7232</v>
      </c>
      <c r="F15451" t="s">
        <v>535</v>
      </c>
      <c r="G15451" t="s">
        <v>47</v>
      </c>
      <c r="H15451">
        <v>0</v>
      </c>
      <c r="I15451">
        <v>0</v>
      </c>
      <c r="L15451" t="s">
        <v>269</v>
      </c>
      <c r="M15451">
        <v>2024</v>
      </c>
      <c r="O15451" t="str">
        <f t="shared" si="723"/>
        <v>H&amp;M-290961-LABEL, 2 CM X 2 CM-SIZE 46 R &amp; COUNTRY OF ORIGIN-PC</v>
      </c>
      <c r="P15451">
        <f>COUNTIF($O$3:O15451,O15451)</f>
        <v>1</v>
      </c>
      <c r="Q15451">
        <f t="shared" si="724"/>
        <v>0</v>
      </c>
      <c r="R15451">
        <f t="shared" si="725"/>
        <v>0</v>
      </c>
    </row>
    <row r="15452" spans="1:18" x14ac:dyDescent="0.25">
      <c r="A15452">
        <v>290961</v>
      </c>
      <c r="B15452" t="s">
        <v>7498</v>
      </c>
      <c r="C15452" t="s">
        <v>9004</v>
      </c>
      <c r="D15452" t="s">
        <v>663</v>
      </c>
      <c r="E15452" t="s">
        <v>8944</v>
      </c>
      <c r="F15452" t="s">
        <v>535</v>
      </c>
      <c r="G15452" t="s">
        <v>41</v>
      </c>
      <c r="H15452">
        <v>0</v>
      </c>
      <c r="I15452">
        <v>-4.5102810375396984E-16</v>
      </c>
      <c r="L15452" t="s">
        <v>269</v>
      </c>
      <c r="M15452">
        <v>2024</v>
      </c>
      <c r="O15452" t="str">
        <f t="shared" si="723"/>
        <v>RED WING SHOE COMPANY LLC-290961-LABEL, 2 CM X 2 CM-SIZE 46 R &amp; COUNTRY OF ORIGIN-PC</v>
      </c>
      <c r="P15452">
        <f>COUNTIF($O$3:O15452,O15452)</f>
        <v>3</v>
      </c>
      <c r="Q15452">
        <f t="shared" si="724"/>
        <v>16.25</v>
      </c>
      <c r="R15452">
        <f t="shared" si="725"/>
        <v>0</v>
      </c>
    </row>
    <row r="15453" spans="1:18" x14ac:dyDescent="0.25">
      <c r="A15453">
        <v>290961</v>
      </c>
      <c r="B15453" t="s">
        <v>7498</v>
      </c>
      <c r="C15453" t="s">
        <v>9004</v>
      </c>
      <c r="D15453" t="s">
        <v>663</v>
      </c>
      <c r="E15453" t="s">
        <v>8945</v>
      </c>
      <c r="F15453" t="s">
        <v>535</v>
      </c>
      <c r="G15453" t="s">
        <v>41</v>
      </c>
      <c r="H15453">
        <v>0</v>
      </c>
      <c r="I15453">
        <v>0</v>
      </c>
      <c r="L15453" t="s">
        <v>269</v>
      </c>
      <c r="M15453">
        <v>2024</v>
      </c>
      <c r="O15453" t="str">
        <f t="shared" si="723"/>
        <v>RED WING SHOE COMPANY LLC-290961-LABEL, 2 CM X 2 CM-SIZE 46 R &amp; COUNTRY OF ORIGIN-PC</v>
      </c>
      <c r="P15453">
        <f>COUNTIF($O$3:O15453,O15453)</f>
        <v>4</v>
      </c>
      <c r="Q15453">
        <f t="shared" si="724"/>
        <v>16.25</v>
      </c>
      <c r="R15453">
        <f t="shared" si="725"/>
        <v>0</v>
      </c>
    </row>
    <row r="15454" spans="1:18" x14ac:dyDescent="0.25">
      <c r="A15454">
        <v>290961</v>
      </c>
      <c r="B15454" t="s">
        <v>7498</v>
      </c>
      <c r="C15454" t="s">
        <v>9004</v>
      </c>
      <c r="D15454" t="s">
        <v>663</v>
      </c>
      <c r="E15454" t="s">
        <v>8946</v>
      </c>
      <c r="F15454" t="s">
        <v>535</v>
      </c>
      <c r="G15454" t="s">
        <v>41</v>
      </c>
      <c r="H15454">
        <v>0</v>
      </c>
      <c r="I15454">
        <v>0</v>
      </c>
      <c r="L15454" t="s">
        <v>269</v>
      </c>
      <c r="M15454">
        <v>2024</v>
      </c>
      <c r="O15454" t="str">
        <f t="shared" si="723"/>
        <v>RED WING SHOE COMPANY LLC-290961-LABEL, 2 CM X 2 CM-SIZE 46 R &amp; COUNTRY OF ORIGIN-PC</v>
      </c>
      <c r="P15454">
        <f>COUNTIF($O$3:O15454,O15454)</f>
        <v>5</v>
      </c>
      <c r="Q15454">
        <f t="shared" si="724"/>
        <v>16.25</v>
      </c>
      <c r="R15454">
        <f t="shared" si="725"/>
        <v>0</v>
      </c>
    </row>
    <row r="15455" spans="1:18" x14ac:dyDescent="0.25">
      <c r="A15455">
        <v>290961</v>
      </c>
      <c r="B15455" t="s">
        <v>7498</v>
      </c>
      <c r="C15455" t="s">
        <v>9004</v>
      </c>
      <c r="D15455" t="s">
        <v>663</v>
      </c>
      <c r="E15455" t="s">
        <v>8947</v>
      </c>
      <c r="F15455" t="s">
        <v>535</v>
      </c>
      <c r="G15455" t="s">
        <v>41</v>
      </c>
      <c r="H15455">
        <v>0</v>
      </c>
      <c r="I15455">
        <v>0</v>
      </c>
      <c r="L15455" t="s">
        <v>269</v>
      </c>
      <c r="M15455">
        <v>2024</v>
      </c>
      <c r="O15455" t="str">
        <f t="shared" si="723"/>
        <v>RED WING SHOE COMPANY LLC-290961-LABEL, 2 CM X 2 CM-SIZE 46 R &amp; COUNTRY OF ORIGIN-PC</v>
      </c>
      <c r="P15455">
        <f>COUNTIF($O$3:O15455,O15455)</f>
        <v>6</v>
      </c>
      <c r="Q15455">
        <f t="shared" si="724"/>
        <v>16.25</v>
      </c>
      <c r="R15455">
        <f t="shared" si="725"/>
        <v>0</v>
      </c>
    </row>
    <row r="15456" spans="1:18" x14ac:dyDescent="0.25">
      <c r="A15456">
        <v>290961</v>
      </c>
      <c r="B15456" t="s">
        <v>7498</v>
      </c>
      <c r="C15456" t="s">
        <v>9004</v>
      </c>
      <c r="D15456" t="s">
        <v>663</v>
      </c>
      <c r="E15456" t="s">
        <v>9005</v>
      </c>
      <c r="F15456" t="s">
        <v>535</v>
      </c>
      <c r="G15456" t="s">
        <v>41</v>
      </c>
      <c r="H15456">
        <v>0</v>
      </c>
      <c r="I15456">
        <v>0</v>
      </c>
      <c r="L15456" t="s">
        <v>269</v>
      </c>
      <c r="M15456">
        <v>2024</v>
      </c>
      <c r="O15456" t="str">
        <f t="shared" si="723"/>
        <v>RED WING SHOE COMPANY LLC-290961-LABEL, 2 CM X 2 CM-SIZE 46 R &amp; COUNTRY OF ORIGIN-PC</v>
      </c>
      <c r="P15456">
        <f>COUNTIF($O$3:O15456,O15456)</f>
        <v>7</v>
      </c>
      <c r="Q15456">
        <f t="shared" si="724"/>
        <v>16.25</v>
      </c>
      <c r="R15456">
        <f t="shared" si="725"/>
        <v>0</v>
      </c>
    </row>
    <row r="15457" spans="1:18" x14ac:dyDescent="0.25">
      <c r="A15457">
        <v>290961</v>
      </c>
      <c r="B15457" t="s">
        <v>7498</v>
      </c>
      <c r="C15457" t="s">
        <v>9004</v>
      </c>
      <c r="D15457" t="s">
        <v>663</v>
      </c>
      <c r="E15457" t="s">
        <v>9006</v>
      </c>
      <c r="F15457" t="s">
        <v>535</v>
      </c>
      <c r="G15457" t="s">
        <v>41</v>
      </c>
      <c r="H15457">
        <v>0</v>
      </c>
      <c r="I15457">
        <v>0</v>
      </c>
      <c r="L15457" t="s">
        <v>269</v>
      </c>
      <c r="M15457">
        <v>2024</v>
      </c>
      <c r="O15457" t="str">
        <f t="shared" si="723"/>
        <v>RED WING SHOE COMPANY LLC-290961-LABEL, 2 CM X 2 CM-SIZE 46 R &amp; COUNTRY OF ORIGIN-PC</v>
      </c>
      <c r="P15457">
        <f>COUNTIF($O$3:O15457,O15457)</f>
        <v>8</v>
      </c>
      <c r="Q15457">
        <f t="shared" si="724"/>
        <v>16.25</v>
      </c>
      <c r="R15457">
        <f t="shared" si="725"/>
        <v>0</v>
      </c>
    </row>
    <row r="15458" spans="1:18" x14ac:dyDescent="0.25">
      <c r="A15458">
        <v>290961</v>
      </c>
      <c r="B15458" t="s">
        <v>7498</v>
      </c>
      <c r="C15458" t="s">
        <v>9004</v>
      </c>
      <c r="D15458" t="s">
        <v>663</v>
      </c>
      <c r="E15458" t="s">
        <v>9007</v>
      </c>
      <c r="F15458" t="s">
        <v>535</v>
      </c>
      <c r="G15458" t="s">
        <v>41</v>
      </c>
      <c r="H15458">
        <v>0</v>
      </c>
      <c r="I15458">
        <v>0</v>
      </c>
      <c r="L15458" t="s">
        <v>269</v>
      </c>
      <c r="M15458">
        <v>2024</v>
      </c>
      <c r="O15458" t="str">
        <f t="shared" si="723"/>
        <v>RED WING SHOE COMPANY LLC-290961-LABEL, 2 CM X 2 CM-SIZE 46 R &amp; COUNTRY OF ORIGIN-PC</v>
      </c>
      <c r="P15458">
        <f>COUNTIF($O$3:O15458,O15458)</f>
        <v>9</v>
      </c>
      <c r="Q15458">
        <f t="shared" si="724"/>
        <v>16.25</v>
      </c>
      <c r="R15458">
        <f t="shared" si="725"/>
        <v>0</v>
      </c>
    </row>
    <row r="15459" spans="1:18" x14ac:dyDescent="0.25">
      <c r="A15459">
        <v>290961</v>
      </c>
      <c r="B15459" t="s">
        <v>7498</v>
      </c>
      <c r="C15459" t="s">
        <v>9004</v>
      </c>
      <c r="D15459" t="s">
        <v>663</v>
      </c>
      <c r="E15459" t="s">
        <v>8948</v>
      </c>
      <c r="F15459" t="s">
        <v>535</v>
      </c>
      <c r="G15459" t="s">
        <v>41</v>
      </c>
      <c r="H15459">
        <v>0</v>
      </c>
      <c r="I15459">
        <v>0</v>
      </c>
      <c r="L15459" t="s">
        <v>269</v>
      </c>
      <c r="M15459">
        <v>2024</v>
      </c>
      <c r="O15459" t="str">
        <f t="shared" si="723"/>
        <v>RED WING SHOE COMPANY LLC-290961-LABEL, 2 CM X 2 CM-SIZE 46 R &amp; COUNTRY OF ORIGIN-PC</v>
      </c>
      <c r="P15459">
        <f>COUNTIF($O$3:O15459,O15459)</f>
        <v>10</v>
      </c>
      <c r="Q15459">
        <f t="shared" si="724"/>
        <v>16.25</v>
      </c>
      <c r="R15459">
        <f t="shared" si="725"/>
        <v>0</v>
      </c>
    </row>
    <row r="15460" spans="1:18" x14ac:dyDescent="0.25">
      <c r="A15460">
        <v>290961</v>
      </c>
      <c r="B15460" t="s">
        <v>7498</v>
      </c>
      <c r="C15460" t="s">
        <v>9004</v>
      </c>
      <c r="D15460" t="s">
        <v>663</v>
      </c>
      <c r="E15460" t="s">
        <v>8754</v>
      </c>
      <c r="F15460" t="s">
        <v>535</v>
      </c>
      <c r="G15460" t="s">
        <v>280</v>
      </c>
      <c r="H15460">
        <v>0</v>
      </c>
      <c r="I15460">
        <v>0</v>
      </c>
      <c r="L15460" t="s">
        <v>269</v>
      </c>
      <c r="M15460">
        <v>2024</v>
      </c>
      <c r="O15460" t="str">
        <f t="shared" si="723"/>
        <v>RED WING SHOE COMPANY-290961-LABEL, 2 CM X 2 CM-SIZE 46 R &amp; COUNTRY OF ORIGIN-PC</v>
      </c>
      <c r="P15460">
        <f>COUNTIF($O$3:O15460,O15460)</f>
        <v>1</v>
      </c>
      <c r="Q15460">
        <f t="shared" si="724"/>
        <v>0.78000000000000103</v>
      </c>
      <c r="R15460">
        <f t="shared" si="725"/>
        <v>0</v>
      </c>
    </row>
    <row r="15461" spans="1:18" x14ac:dyDescent="0.25">
      <c r="A15461">
        <v>290961</v>
      </c>
      <c r="B15461" t="s">
        <v>7498</v>
      </c>
      <c r="C15461" t="s">
        <v>9004</v>
      </c>
      <c r="D15461" t="s">
        <v>663</v>
      </c>
      <c r="E15461" t="s">
        <v>8858</v>
      </c>
      <c r="F15461" t="s">
        <v>535</v>
      </c>
      <c r="G15461" t="s">
        <v>41</v>
      </c>
      <c r="H15461">
        <v>0</v>
      </c>
      <c r="I15461">
        <v>0</v>
      </c>
      <c r="L15461" t="s">
        <v>269</v>
      </c>
      <c r="M15461">
        <v>2024</v>
      </c>
      <c r="O15461" t="str">
        <f t="shared" si="723"/>
        <v>RED WING SHOE COMPANY LLC-290961-LABEL, 2 CM X 2 CM-SIZE 46 R &amp; COUNTRY OF ORIGIN-PC</v>
      </c>
      <c r="P15461">
        <f>COUNTIF($O$3:O15461,O15461)</f>
        <v>11</v>
      </c>
      <c r="Q15461">
        <f t="shared" si="724"/>
        <v>16.25</v>
      </c>
      <c r="R15461">
        <f t="shared" si="725"/>
        <v>0</v>
      </c>
    </row>
    <row r="15462" spans="1:18" x14ac:dyDescent="0.25">
      <c r="A15462">
        <v>290961</v>
      </c>
      <c r="B15462" t="s">
        <v>7498</v>
      </c>
      <c r="C15462" t="s">
        <v>9004</v>
      </c>
      <c r="D15462" t="s">
        <v>663</v>
      </c>
      <c r="E15462" t="s">
        <v>8860</v>
      </c>
      <c r="F15462" t="s">
        <v>535</v>
      </c>
      <c r="G15462" t="s">
        <v>41</v>
      </c>
      <c r="H15462">
        <v>0</v>
      </c>
      <c r="I15462">
        <v>0</v>
      </c>
      <c r="L15462" t="s">
        <v>269</v>
      </c>
      <c r="M15462">
        <v>2024</v>
      </c>
      <c r="O15462" t="str">
        <f t="shared" si="723"/>
        <v>RED WING SHOE COMPANY LLC-290961-LABEL, 2 CM X 2 CM-SIZE 46 R &amp; COUNTRY OF ORIGIN-PC</v>
      </c>
      <c r="P15462">
        <f>COUNTIF($O$3:O15462,O15462)</f>
        <v>12</v>
      </c>
      <c r="Q15462">
        <f t="shared" si="724"/>
        <v>16.25</v>
      </c>
      <c r="R15462">
        <f t="shared" si="725"/>
        <v>0</v>
      </c>
    </row>
    <row r="15463" spans="1:18" x14ac:dyDescent="0.25">
      <c r="A15463">
        <v>290961</v>
      </c>
      <c r="B15463" t="s">
        <v>7498</v>
      </c>
      <c r="C15463" t="s">
        <v>9004</v>
      </c>
      <c r="D15463" t="s">
        <v>663</v>
      </c>
      <c r="E15463" t="s">
        <v>9008</v>
      </c>
      <c r="F15463" t="s">
        <v>535</v>
      </c>
      <c r="G15463" t="s">
        <v>280</v>
      </c>
      <c r="H15463">
        <v>0</v>
      </c>
      <c r="I15463">
        <v>0</v>
      </c>
      <c r="L15463" t="s">
        <v>269</v>
      </c>
      <c r="M15463">
        <v>2024</v>
      </c>
      <c r="O15463" t="str">
        <f t="shared" si="723"/>
        <v>RED WING SHOE COMPANY-290961-LABEL, 2 CM X 2 CM-SIZE 46 R &amp; COUNTRY OF ORIGIN-PC</v>
      </c>
      <c r="P15463">
        <f>COUNTIF($O$3:O15463,O15463)</f>
        <v>2</v>
      </c>
      <c r="Q15463">
        <f t="shared" si="724"/>
        <v>0.78000000000000103</v>
      </c>
      <c r="R15463">
        <f t="shared" si="725"/>
        <v>0</v>
      </c>
    </row>
    <row r="15464" spans="1:18" x14ac:dyDescent="0.25">
      <c r="A15464">
        <v>290961</v>
      </c>
      <c r="B15464" t="s">
        <v>7498</v>
      </c>
      <c r="C15464" t="s">
        <v>9004</v>
      </c>
      <c r="D15464" t="s">
        <v>663</v>
      </c>
      <c r="E15464" t="s">
        <v>7539</v>
      </c>
      <c r="F15464" t="s">
        <v>535</v>
      </c>
      <c r="G15464" t="s">
        <v>41</v>
      </c>
      <c r="H15464">
        <v>0</v>
      </c>
      <c r="I15464">
        <v>-2.3071822230491534E-16</v>
      </c>
      <c r="L15464" t="s">
        <v>269</v>
      </c>
      <c r="M15464">
        <v>2024</v>
      </c>
      <c r="O15464" t="str">
        <f t="shared" si="723"/>
        <v>RED WING SHOE COMPANY LLC-290961-LABEL, 2 CM X 2 CM-SIZE 46 R &amp; COUNTRY OF ORIGIN-PC</v>
      </c>
      <c r="P15464">
        <f>COUNTIF($O$3:O15464,O15464)</f>
        <v>13</v>
      </c>
      <c r="Q15464">
        <f t="shared" si="724"/>
        <v>16.25</v>
      </c>
      <c r="R15464">
        <f t="shared" si="725"/>
        <v>0</v>
      </c>
    </row>
    <row r="15465" spans="1:18" x14ac:dyDescent="0.25">
      <c r="A15465">
        <v>290961</v>
      </c>
      <c r="B15465" t="s">
        <v>7498</v>
      </c>
      <c r="C15465" t="s">
        <v>9004</v>
      </c>
      <c r="D15465" t="s">
        <v>663</v>
      </c>
      <c r="E15465" t="s">
        <v>8977</v>
      </c>
      <c r="F15465" t="s">
        <v>535</v>
      </c>
      <c r="G15465" t="s">
        <v>47</v>
      </c>
      <c r="H15465">
        <v>0</v>
      </c>
      <c r="I15465">
        <v>0</v>
      </c>
      <c r="L15465" t="s">
        <v>269</v>
      </c>
      <c r="M15465">
        <v>2024</v>
      </c>
      <c r="O15465" t="str">
        <f t="shared" si="723"/>
        <v>H&amp;M-290961-LABEL, 2 CM X 2 CM-SIZE 46 R &amp; COUNTRY OF ORIGIN-PC</v>
      </c>
      <c r="P15465">
        <f>COUNTIF($O$3:O15465,O15465)</f>
        <v>2</v>
      </c>
      <c r="Q15465">
        <f t="shared" si="724"/>
        <v>0</v>
      </c>
      <c r="R15465">
        <f t="shared" si="725"/>
        <v>0</v>
      </c>
    </row>
    <row r="15466" spans="1:18" x14ac:dyDescent="0.25">
      <c r="A15466">
        <v>290961</v>
      </c>
      <c r="B15466" t="s">
        <v>7498</v>
      </c>
      <c r="C15466" t="s">
        <v>9004</v>
      </c>
      <c r="D15466" t="s">
        <v>663</v>
      </c>
      <c r="E15466" t="s">
        <v>7541</v>
      </c>
      <c r="F15466" t="s">
        <v>535</v>
      </c>
      <c r="G15466" t="s">
        <v>41</v>
      </c>
      <c r="H15466">
        <v>0</v>
      </c>
      <c r="I15466">
        <v>0</v>
      </c>
      <c r="L15466" t="s">
        <v>269</v>
      </c>
      <c r="M15466">
        <v>2024</v>
      </c>
      <c r="O15466" t="str">
        <f t="shared" si="723"/>
        <v>RED WING SHOE COMPANY LLC-290961-LABEL, 2 CM X 2 CM-SIZE 46 R &amp; COUNTRY OF ORIGIN-PC</v>
      </c>
      <c r="P15466">
        <f>COUNTIF($O$3:O15466,O15466)</f>
        <v>14</v>
      </c>
      <c r="Q15466">
        <f t="shared" si="724"/>
        <v>16.25</v>
      </c>
      <c r="R15466">
        <f t="shared" si="725"/>
        <v>0</v>
      </c>
    </row>
    <row r="15467" spans="1:18" x14ac:dyDescent="0.25">
      <c r="A15467">
        <v>290961</v>
      </c>
      <c r="B15467" t="s">
        <v>7498</v>
      </c>
      <c r="C15467" t="s">
        <v>9004</v>
      </c>
      <c r="D15467" t="s">
        <v>663</v>
      </c>
      <c r="E15467" t="s">
        <v>8978</v>
      </c>
      <c r="F15467" t="s">
        <v>535</v>
      </c>
      <c r="G15467" t="s">
        <v>41</v>
      </c>
      <c r="H15467">
        <v>0</v>
      </c>
      <c r="I15467">
        <v>0</v>
      </c>
      <c r="L15467" t="s">
        <v>269</v>
      </c>
      <c r="M15467">
        <v>2024</v>
      </c>
      <c r="O15467" t="str">
        <f t="shared" si="723"/>
        <v>RED WING SHOE COMPANY LLC-290961-LABEL, 2 CM X 2 CM-SIZE 46 R &amp; COUNTRY OF ORIGIN-PC</v>
      </c>
      <c r="P15467">
        <f>COUNTIF($O$3:O15467,O15467)</f>
        <v>15</v>
      </c>
      <c r="Q15467">
        <f t="shared" si="724"/>
        <v>16.25</v>
      </c>
      <c r="R15467">
        <f t="shared" si="725"/>
        <v>0</v>
      </c>
    </row>
    <row r="15468" spans="1:18" x14ac:dyDescent="0.25">
      <c r="A15468">
        <v>290961</v>
      </c>
      <c r="B15468" t="s">
        <v>7498</v>
      </c>
      <c r="C15468" t="s">
        <v>9004</v>
      </c>
      <c r="D15468" t="s">
        <v>663</v>
      </c>
      <c r="E15468" t="s">
        <v>8980</v>
      </c>
      <c r="F15468" t="s">
        <v>535</v>
      </c>
      <c r="G15468" t="s">
        <v>280</v>
      </c>
      <c r="H15468">
        <v>0</v>
      </c>
      <c r="I15468">
        <v>0</v>
      </c>
      <c r="L15468" t="s">
        <v>269</v>
      </c>
      <c r="M15468">
        <v>2024</v>
      </c>
      <c r="O15468" t="str">
        <f t="shared" si="723"/>
        <v>RED WING SHOE COMPANY-290961-LABEL, 2 CM X 2 CM-SIZE 46 R &amp; COUNTRY OF ORIGIN-PC</v>
      </c>
      <c r="P15468">
        <f>COUNTIF($O$3:O15468,O15468)</f>
        <v>3</v>
      </c>
      <c r="Q15468">
        <f t="shared" si="724"/>
        <v>0.78000000000000103</v>
      </c>
      <c r="R15468">
        <f t="shared" si="725"/>
        <v>0</v>
      </c>
    </row>
    <row r="15469" spans="1:18" x14ac:dyDescent="0.25">
      <c r="A15469">
        <v>290961</v>
      </c>
      <c r="B15469" t="s">
        <v>7498</v>
      </c>
      <c r="C15469" t="s">
        <v>9004</v>
      </c>
      <c r="D15469" t="s">
        <v>663</v>
      </c>
      <c r="E15469" t="s">
        <v>9009</v>
      </c>
      <c r="F15469" t="s">
        <v>535</v>
      </c>
      <c r="G15469" t="s">
        <v>280</v>
      </c>
      <c r="H15469">
        <v>0</v>
      </c>
      <c r="I15469">
        <v>0</v>
      </c>
      <c r="L15469" t="s">
        <v>269</v>
      </c>
      <c r="M15469">
        <v>2024</v>
      </c>
      <c r="O15469" t="str">
        <f t="shared" si="723"/>
        <v>RED WING SHOE COMPANY-290961-LABEL, 2 CM X 2 CM-SIZE 46 R &amp; COUNTRY OF ORIGIN-PC</v>
      </c>
      <c r="P15469">
        <f>COUNTIF($O$3:O15469,O15469)</f>
        <v>4</v>
      </c>
      <c r="Q15469">
        <f t="shared" si="724"/>
        <v>0.78000000000000103</v>
      </c>
      <c r="R15469">
        <f t="shared" si="725"/>
        <v>0</v>
      </c>
    </row>
    <row r="15470" spans="1:18" x14ac:dyDescent="0.25">
      <c r="A15470">
        <v>290961</v>
      </c>
      <c r="B15470" t="s">
        <v>7498</v>
      </c>
      <c r="C15470" t="s">
        <v>9004</v>
      </c>
      <c r="D15470" t="s">
        <v>663</v>
      </c>
      <c r="E15470" t="s">
        <v>9010</v>
      </c>
      <c r="F15470" t="s">
        <v>535</v>
      </c>
      <c r="G15470" t="s">
        <v>280</v>
      </c>
      <c r="H15470">
        <v>0</v>
      </c>
      <c r="I15470">
        <v>0</v>
      </c>
      <c r="L15470" t="s">
        <v>269</v>
      </c>
      <c r="M15470">
        <v>2024</v>
      </c>
      <c r="O15470" t="str">
        <f t="shared" si="723"/>
        <v>RED WING SHOE COMPANY-290961-LABEL, 2 CM X 2 CM-SIZE 46 R &amp; COUNTRY OF ORIGIN-PC</v>
      </c>
      <c r="P15470">
        <f>COUNTIF($O$3:O15470,O15470)</f>
        <v>5</v>
      </c>
      <c r="Q15470">
        <f t="shared" si="724"/>
        <v>0.78000000000000103</v>
      </c>
      <c r="R15470">
        <f t="shared" si="725"/>
        <v>0</v>
      </c>
    </row>
    <row r="15471" spans="1:18" x14ac:dyDescent="0.25">
      <c r="A15471">
        <v>290961</v>
      </c>
      <c r="B15471" t="s">
        <v>7498</v>
      </c>
      <c r="C15471" t="s">
        <v>9004</v>
      </c>
      <c r="D15471" t="s">
        <v>663</v>
      </c>
      <c r="E15471" t="s">
        <v>8951</v>
      </c>
      <c r="F15471" t="s">
        <v>535</v>
      </c>
      <c r="G15471" t="s">
        <v>41</v>
      </c>
      <c r="H15471">
        <v>0</v>
      </c>
      <c r="I15471">
        <v>0</v>
      </c>
      <c r="L15471" t="s">
        <v>269</v>
      </c>
      <c r="M15471">
        <v>2024</v>
      </c>
      <c r="O15471" t="str">
        <f t="shared" si="723"/>
        <v>RED WING SHOE COMPANY LLC-290961-LABEL, 2 CM X 2 CM-SIZE 46 R &amp; COUNTRY OF ORIGIN-PC</v>
      </c>
      <c r="P15471">
        <f>COUNTIF($O$3:O15471,O15471)</f>
        <v>16</v>
      </c>
      <c r="Q15471">
        <f t="shared" si="724"/>
        <v>16.25</v>
      </c>
      <c r="R15471">
        <f t="shared" si="725"/>
        <v>0</v>
      </c>
    </row>
    <row r="15472" spans="1:18" x14ac:dyDescent="0.25">
      <c r="A15472">
        <v>290961</v>
      </c>
      <c r="B15472" t="s">
        <v>7498</v>
      </c>
      <c r="C15472" t="s">
        <v>9004</v>
      </c>
      <c r="D15472" t="s">
        <v>663</v>
      </c>
      <c r="E15472" t="s">
        <v>8817</v>
      </c>
      <c r="F15472" t="s">
        <v>535</v>
      </c>
      <c r="G15472" t="s">
        <v>41</v>
      </c>
      <c r="H15472">
        <v>0</v>
      </c>
      <c r="I15472">
        <v>0</v>
      </c>
      <c r="L15472" t="s">
        <v>269</v>
      </c>
      <c r="M15472">
        <v>2024</v>
      </c>
      <c r="O15472" t="str">
        <f t="shared" si="723"/>
        <v>RED WING SHOE COMPANY LLC-290961-LABEL, 2 CM X 2 CM-SIZE 46 R &amp; COUNTRY OF ORIGIN-PC</v>
      </c>
      <c r="P15472">
        <f>COUNTIF($O$3:O15472,O15472)</f>
        <v>17</v>
      </c>
      <c r="Q15472">
        <f t="shared" si="724"/>
        <v>16.25</v>
      </c>
      <c r="R15472">
        <f t="shared" si="725"/>
        <v>0</v>
      </c>
    </row>
    <row r="15473" spans="1:18" x14ac:dyDescent="0.25">
      <c r="A15473">
        <v>290961</v>
      </c>
      <c r="B15473" t="s">
        <v>7498</v>
      </c>
      <c r="C15473" t="s">
        <v>9004</v>
      </c>
      <c r="D15473" t="s">
        <v>663</v>
      </c>
      <c r="E15473" t="s">
        <v>8818</v>
      </c>
      <c r="F15473" t="s">
        <v>535</v>
      </c>
      <c r="G15473" t="s">
        <v>280</v>
      </c>
      <c r="H15473">
        <v>0</v>
      </c>
      <c r="I15473">
        <v>0</v>
      </c>
      <c r="L15473" t="s">
        <v>269</v>
      </c>
      <c r="M15473">
        <v>2024</v>
      </c>
      <c r="O15473" t="str">
        <f t="shared" si="723"/>
        <v>RED WING SHOE COMPANY-290961-LABEL, 2 CM X 2 CM-SIZE 46 R &amp; COUNTRY OF ORIGIN-PC</v>
      </c>
      <c r="P15473">
        <f>COUNTIF($O$3:O15473,O15473)</f>
        <v>6</v>
      </c>
      <c r="Q15473">
        <f t="shared" si="724"/>
        <v>0.78000000000000103</v>
      </c>
      <c r="R15473">
        <f t="shared" si="725"/>
        <v>0</v>
      </c>
    </row>
    <row r="15474" spans="1:18" x14ac:dyDescent="0.25">
      <c r="A15474">
        <v>290961</v>
      </c>
      <c r="B15474" t="s">
        <v>7498</v>
      </c>
      <c r="C15474" t="s">
        <v>9004</v>
      </c>
      <c r="D15474" t="s">
        <v>663</v>
      </c>
      <c r="E15474" t="s">
        <v>8952</v>
      </c>
      <c r="F15474" t="s">
        <v>535</v>
      </c>
      <c r="G15474" t="s">
        <v>41</v>
      </c>
      <c r="H15474">
        <v>0</v>
      </c>
      <c r="I15474">
        <v>0</v>
      </c>
      <c r="L15474" t="s">
        <v>269</v>
      </c>
      <c r="M15474">
        <v>2024</v>
      </c>
      <c r="O15474" t="str">
        <f t="shared" si="723"/>
        <v>RED WING SHOE COMPANY LLC-290961-LABEL, 2 CM X 2 CM-SIZE 46 R &amp; COUNTRY OF ORIGIN-PC</v>
      </c>
      <c r="P15474">
        <f>COUNTIF($O$3:O15474,O15474)</f>
        <v>18</v>
      </c>
      <c r="Q15474">
        <f t="shared" si="724"/>
        <v>16.25</v>
      </c>
      <c r="R15474">
        <f t="shared" si="725"/>
        <v>0</v>
      </c>
    </row>
    <row r="15475" spans="1:18" x14ac:dyDescent="0.25">
      <c r="A15475">
        <v>290961</v>
      </c>
      <c r="B15475" t="s">
        <v>7498</v>
      </c>
      <c r="C15475" t="s">
        <v>9004</v>
      </c>
      <c r="D15475" t="s">
        <v>663</v>
      </c>
      <c r="E15475" t="s">
        <v>9011</v>
      </c>
      <c r="F15475" t="s">
        <v>535</v>
      </c>
      <c r="G15475" t="s">
        <v>41</v>
      </c>
      <c r="H15475">
        <v>0</v>
      </c>
      <c r="I15475">
        <v>0</v>
      </c>
      <c r="L15475" t="s">
        <v>269</v>
      </c>
      <c r="M15475">
        <v>2024</v>
      </c>
      <c r="O15475" t="str">
        <f t="shared" si="723"/>
        <v>RED WING SHOE COMPANY LLC-290961-LABEL, 2 CM X 2 CM-SIZE 46 R &amp; COUNTRY OF ORIGIN-PC</v>
      </c>
      <c r="P15475">
        <f>COUNTIF($O$3:O15475,O15475)</f>
        <v>19</v>
      </c>
      <c r="Q15475">
        <f t="shared" si="724"/>
        <v>16.25</v>
      </c>
      <c r="R15475">
        <f t="shared" si="725"/>
        <v>0</v>
      </c>
    </row>
    <row r="15476" spans="1:18" x14ac:dyDescent="0.25">
      <c r="A15476">
        <v>290961</v>
      </c>
      <c r="B15476" t="s">
        <v>7498</v>
      </c>
      <c r="C15476" t="s">
        <v>9004</v>
      </c>
      <c r="D15476" t="s">
        <v>663</v>
      </c>
      <c r="E15476" t="s">
        <v>8983</v>
      </c>
      <c r="F15476" t="s">
        <v>535</v>
      </c>
      <c r="G15476" t="s">
        <v>41</v>
      </c>
      <c r="H15476">
        <v>0</v>
      </c>
      <c r="I15476">
        <v>0</v>
      </c>
      <c r="L15476" t="s">
        <v>269</v>
      </c>
      <c r="M15476">
        <v>2024</v>
      </c>
      <c r="O15476" t="str">
        <f t="shared" si="723"/>
        <v>RED WING SHOE COMPANY LLC-290961-LABEL, 2 CM X 2 CM-SIZE 46 R &amp; COUNTRY OF ORIGIN-PC</v>
      </c>
      <c r="P15476">
        <f>COUNTIF($O$3:O15476,O15476)</f>
        <v>20</v>
      </c>
      <c r="Q15476">
        <f t="shared" si="724"/>
        <v>16.25</v>
      </c>
      <c r="R15476">
        <f t="shared" si="725"/>
        <v>0</v>
      </c>
    </row>
    <row r="15477" spans="1:18" x14ac:dyDescent="0.25">
      <c r="A15477">
        <v>290961</v>
      </c>
      <c r="B15477" t="s">
        <v>7498</v>
      </c>
      <c r="C15477" t="s">
        <v>9004</v>
      </c>
      <c r="D15477" t="s">
        <v>663</v>
      </c>
      <c r="E15477" t="s">
        <v>8984</v>
      </c>
      <c r="F15477" t="s">
        <v>535</v>
      </c>
      <c r="G15477" t="s">
        <v>41</v>
      </c>
      <c r="H15477">
        <v>0</v>
      </c>
      <c r="I15477">
        <v>2.9490299091605721E-16</v>
      </c>
      <c r="L15477" t="s">
        <v>269</v>
      </c>
      <c r="M15477">
        <v>2024</v>
      </c>
      <c r="O15477" t="str">
        <f t="shared" si="723"/>
        <v>RED WING SHOE COMPANY LLC-290961-LABEL, 2 CM X 2 CM-SIZE 46 R &amp; COUNTRY OF ORIGIN-PC</v>
      </c>
      <c r="P15477">
        <f>COUNTIF($O$3:O15477,O15477)</f>
        <v>21</v>
      </c>
      <c r="Q15477">
        <f t="shared" si="724"/>
        <v>16.25</v>
      </c>
      <c r="R15477">
        <f t="shared" si="725"/>
        <v>0</v>
      </c>
    </row>
    <row r="15478" spans="1:18" x14ac:dyDescent="0.25">
      <c r="A15478">
        <v>290961</v>
      </c>
      <c r="B15478" t="s">
        <v>7498</v>
      </c>
      <c r="C15478" t="s">
        <v>9004</v>
      </c>
      <c r="D15478" t="s">
        <v>663</v>
      </c>
      <c r="E15478" t="s">
        <v>8904</v>
      </c>
      <c r="F15478" t="s">
        <v>535</v>
      </c>
      <c r="G15478" t="s">
        <v>41</v>
      </c>
      <c r="H15478">
        <v>0</v>
      </c>
      <c r="I15478">
        <v>0</v>
      </c>
      <c r="L15478" t="s">
        <v>269</v>
      </c>
      <c r="M15478">
        <v>2024</v>
      </c>
      <c r="O15478" t="str">
        <f t="shared" si="723"/>
        <v>RED WING SHOE COMPANY LLC-290961-LABEL, 2 CM X 2 CM-SIZE 46 R &amp; COUNTRY OF ORIGIN-PC</v>
      </c>
      <c r="P15478">
        <f>COUNTIF($O$3:O15478,O15478)</f>
        <v>22</v>
      </c>
      <c r="Q15478">
        <f t="shared" si="724"/>
        <v>16.25</v>
      </c>
      <c r="R15478">
        <f t="shared" si="725"/>
        <v>0</v>
      </c>
    </row>
    <row r="15479" spans="1:18" x14ac:dyDescent="0.25">
      <c r="A15479">
        <v>290961</v>
      </c>
      <c r="B15479" t="s">
        <v>7498</v>
      </c>
      <c r="C15479" t="s">
        <v>9004</v>
      </c>
      <c r="D15479" t="s">
        <v>663</v>
      </c>
      <c r="E15479" t="s">
        <v>8772</v>
      </c>
      <c r="F15479" t="s">
        <v>535</v>
      </c>
      <c r="G15479" t="s">
        <v>41</v>
      </c>
      <c r="H15479">
        <v>0</v>
      </c>
      <c r="I15479">
        <v>1.1102230246251565E-16</v>
      </c>
      <c r="L15479" t="s">
        <v>269</v>
      </c>
      <c r="M15479">
        <v>2024</v>
      </c>
      <c r="O15479" t="str">
        <f t="shared" si="723"/>
        <v>RED WING SHOE COMPANY LLC-290961-LABEL, 2 CM X 2 CM-SIZE 46 R &amp; COUNTRY OF ORIGIN-PC</v>
      </c>
      <c r="P15479">
        <f>COUNTIF($O$3:O15479,O15479)</f>
        <v>23</v>
      </c>
      <c r="Q15479">
        <f t="shared" si="724"/>
        <v>16.25</v>
      </c>
      <c r="R15479">
        <f t="shared" si="725"/>
        <v>0</v>
      </c>
    </row>
    <row r="15480" spans="1:18" x14ac:dyDescent="0.25">
      <c r="A15480">
        <v>290961</v>
      </c>
      <c r="B15480" t="s">
        <v>7498</v>
      </c>
      <c r="C15480" t="s">
        <v>9004</v>
      </c>
      <c r="D15480" t="s">
        <v>663</v>
      </c>
      <c r="E15480" t="s">
        <v>8953</v>
      </c>
      <c r="F15480" t="s">
        <v>535</v>
      </c>
      <c r="G15480" t="s">
        <v>47</v>
      </c>
      <c r="H15480">
        <v>0</v>
      </c>
      <c r="I15480">
        <v>0</v>
      </c>
      <c r="L15480" t="s">
        <v>269</v>
      </c>
      <c r="M15480">
        <v>2024</v>
      </c>
      <c r="O15480" t="str">
        <f t="shared" si="723"/>
        <v>H&amp;M-290961-LABEL, 2 CM X 2 CM-SIZE 46 R &amp; COUNTRY OF ORIGIN-PC</v>
      </c>
      <c r="P15480">
        <f>COUNTIF($O$3:O15480,O15480)</f>
        <v>3</v>
      </c>
      <c r="Q15480">
        <f t="shared" si="724"/>
        <v>0</v>
      </c>
      <c r="R15480">
        <f t="shared" si="725"/>
        <v>0</v>
      </c>
    </row>
    <row r="15481" spans="1:18" x14ac:dyDescent="0.25">
      <c r="A15481">
        <v>290961</v>
      </c>
      <c r="B15481" t="s">
        <v>7498</v>
      </c>
      <c r="C15481" t="s">
        <v>9004</v>
      </c>
      <c r="D15481" t="s">
        <v>663</v>
      </c>
      <c r="E15481" t="s">
        <v>8871</v>
      </c>
      <c r="F15481" t="s">
        <v>535</v>
      </c>
      <c r="G15481" t="s">
        <v>280</v>
      </c>
      <c r="H15481">
        <v>0</v>
      </c>
      <c r="I15481">
        <v>0</v>
      </c>
      <c r="L15481" t="s">
        <v>269</v>
      </c>
      <c r="M15481">
        <v>2024</v>
      </c>
      <c r="O15481" t="str">
        <f t="shared" si="723"/>
        <v>RED WING SHOE COMPANY-290961-LABEL, 2 CM X 2 CM-SIZE 46 R &amp; COUNTRY OF ORIGIN-PC</v>
      </c>
      <c r="P15481">
        <f>COUNTIF($O$3:O15481,O15481)</f>
        <v>7</v>
      </c>
      <c r="Q15481">
        <f t="shared" si="724"/>
        <v>0.78000000000000103</v>
      </c>
      <c r="R15481">
        <f t="shared" si="725"/>
        <v>0</v>
      </c>
    </row>
    <row r="15482" spans="1:18" x14ac:dyDescent="0.25">
      <c r="A15482">
        <v>290961</v>
      </c>
      <c r="B15482" t="s">
        <v>7498</v>
      </c>
      <c r="C15482" t="s">
        <v>9004</v>
      </c>
      <c r="D15482" t="s">
        <v>663</v>
      </c>
      <c r="E15482" t="s">
        <v>8986</v>
      </c>
      <c r="F15482" t="s">
        <v>535</v>
      </c>
      <c r="G15482" t="s">
        <v>41</v>
      </c>
      <c r="H15482">
        <v>0</v>
      </c>
      <c r="I15482">
        <v>1.1102230246251565E-16</v>
      </c>
      <c r="L15482" t="s">
        <v>269</v>
      </c>
      <c r="M15482">
        <v>2024</v>
      </c>
      <c r="O15482" t="str">
        <f t="shared" si="723"/>
        <v>RED WING SHOE COMPANY LLC-290961-LABEL, 2 CM X 2 CM-SIZE 46 R &amp; COUNTRY OF ORIGIN-PC</v>
      </c>
      <c r="P15482">
        <f>COUNTIF($O$3:O15482,O15482)</f>
        <v>24</v>
      </c>
      <c r="Q15482">
        <f t="shared" si="724"/>
        <v>16.25</v>
      </c>
      <c r="R15482">
        <f t="shared" si="725"/>
        <v>0</v>
      </c>
    </row>
    <row r="15483" spans="1:18" x14ac:dyDescent="0.25">
      <c r="A15483">
        <v>290961</v>
      </c>
      <c r="B15483" t="s">
        <v>7498</v>
      </c>
      <c r="C15483" t="s">
        <v>9004</v>
      </c>
      <c r="D15483" t="s">
        <v>663</v>
      </c>
      <c r="E15483" t="s">
        <v>8987</v>
      </c>
      <c r="F15483" t="s">
        <v>535</v>
      </c>
      <c r="G15483" t="s">
        <v>41</v>
      </c>
      <c r="H15483">
        <v>0</v>
      </c>
      <c r="I15483">
        <v>0</v>
      </c>
      <c r="L15483" t="s">
        <v>269</v>
      </c>
      <c r="M15483">
        <v>2024</v>
      </c>
      <c r="O15483" t="str">
        <f t="shared" si="723"/>
        <v>RED WING SHOE COMPANY LLC-290961-LABEL, 2 CM X 2 CM-SIZE 46 R &amp; COUNTRY OF ORIGIN-PC</v>
      </c>
      <c r="P15483">
        <f>COUNTIF($O$3:O15483,O15483)</f>
        <v>25</v>
      </c>
      <c r="Q15483">
        <f t="shared" si="724"/>
        <v>16.25</v>
      </c>
      <c r="R15483">
        <f t="shared" si="725"/>
        <v>0</v>
      </c>
    </row>
    <row r="15484" spans="1:18" x14ac:dyDescent="0.25">
      <c r="A15484">
        <v>290961</v>
      </c>
      <c r="B15484" t="s">
        <v>7498</v>
      </c>
      <c r="C15484" t="s">
        <v>9004</v>
      </c>
      <c r="D15484" t="s">
        <v>663</v>
      </c>
      <c r="E15484" t="s">
        <v>8988</v>
      </c>
      <c r="F15484" t="s">
        <v>535</v>
      </c>
      <c r="G15484" t="s">
        <v>280</v>
      </c>
      <c r="H15484">
        <v>0</v>
      </c>
      <c r="I15484">
        <v>0</v>
      </c>
      <c r="L15484" t="s">
        <v>269</v>
      </c>
      <c r="M15484">
        <v>2024</v>
      </c>
      <c r="O15484" t="str">
        <f t="shared" si="723"/>
        <v>RED WING SHOE COMPANY-290961-LABEL, 2 CM X 2 CM-SIZE 46 R &amp; COUNTRY OF ORIGIN-PC</v>
      </c>
      <c r="P15484">
        <f>COUNTIF($O$3:O15484,O15484)</f>
        <v>8</v>
      </c>
      <c r="Q15484">
        <f t="shared" si="724"/>
        <v>0.78000000000000103</v>
      </c>
      <c r="R15484">
        <f t="shared" si="725"/>
        <v>0</v>
      </c>
    </row>
    <row r="15485" spans="1:18" x14ac:dyDescent="0.25">
      <c r="A15485">
        <v>290961</v>
      </c>
      <c r="B15485" t="s">
        <v>7498</v>
      </c>
      <c r="C15485" t="s">
        <v>9004</v>
      </c>
      <c r="D15485" t="s">
        <v>663</v>
      </c>
      <c r="E15485" t="s">
        <v>9012</v>
      </c>
      <c r="F15485" t="s">
        <v>535</v>
      </c>
      <c r="G15485" t="s">
        <v>280</v>
      </c>
      <c r="H15485">
        <v>0</v>
      </c>
      <c r="I15485">
        <v>0</v>
      </c>
      <c r="L15485" t="s">
        <v>269</v>
      </c>
      <c r="M15485">
        <v>2024</v>
      </c>
      <c r="O15485" t="str">
        <f t="shared" si="723"/>
        <v>RED WING SHOE COMPANY-290961-LABEL, 2 CM X 2 CM-SIZE 46 R &amp; COUNTRY OF ORIGIN-PC</v>
      </c>
      <c r="P15485">
        <f>COUNTIF($O$3:O15485,O15485)</f>
        <v>9</v>
      </c>
      <c r="Q15485">
        <f t="shared" si="724"/>
        <v>0.78000000000000103</v>
      </c>
      <c r="R15485">
        <f t="shared" si="725"/>
        <v>0</v>
      </c>
    </row>
    <row r="15486" spans="1:18" x14ac:dyDescent="0.25">
      <c r="A15486">
        <v>290961</v>
      </c>
      <c r="B15486" t="s">
        <v>7498</v>
      </c>
      <c r="C15486" t="s">
        <v>9004</v>
      </c>
      <c r="D15486" t="s">
        <v>663</v>
      </c>
      <c r="E15486" t="s">
        <v>9013</v>
      </c>
      <c r="F15486" t="s">
        <v>535</v>
      </c>
      <c r="G15486" t="s">
        <v>280</v>
      </c>
      <c r="H15486">
        <v>0</v>
      </c>
      <c r="I15486">
        <v>0</v>
      </c>
      <c r="L15486" t="s">
        <v>269</v>
      </c>
      <c r="M15486">
        <v>2024</v>
      </c>
      <c r="O15486" t="str">
        <f t="shared" si="723"/>
        <v>RED WING SHOE COMPANY-290961-LABEL, 2 CM X 2 CM-SIZE 46 R &amp; COUNTRY OF ORIGIN-PC</v>
      </c>
      <c r="P15486">
        <f>COUNTIF($O$3:O15486,O15486)</f>
        <v>10</v>
      </c>
      <c r="Q15486">
        <f t="shared" si="724"/>
        <v>0.78000000000000103</v>
      </c>
      <c r="R15486">
        <f t="shared" si="725"/>
        <v>0</v>
      </c>
    </row>
    <row r="15487" spans="1:18" x14ac:dyDescent="0.25">
      <c r="A15487">
        <v>290961</v>
      </c>
      <c r="B15487" t="s">
        <v>7498</v>
      </c>
      <c r="C15487" t="s">
        <v>9004</v>
      </c>
      <c r="D15487" t="s">
        <v>663</v>
      </c>
      <c r="E15487" t="s">
        <v>9014</v>
      </c>
      <c r="F15487" t="s">
        <v>535</v>
      </c>
      <c r="G15487" t="s">
        <v>41</v>
      </c>
      <c r="H15487">
        <v>0</v>
      </c>
      <c r="I15487">
        <v>0</v>
      </c>
      <c r="L15487" t="s">
        <v>269</v>
      </c>
      <c r="M15487">
        <v>2024</v>
      </c>
      <c r="O15487" t="str">
        <f t="shared" si="723"/>
        <v>RED WING SHOE COMPANY LLC-290961-LABEL, 2 CM X 2 CM-SIZE 46 R &amp; COUNTRY OF ORIGIN-PC</v>
      </c>
      <c r="P15487">
        <f>COUNTIF($O$3:O15487,O15487)</f>
        <v>26</v>
      </c>
      <c r="Q15487">
        <f t="shared" si="724"/>
        <v>16.25</v>
      </c>
      <c r="R15487">
        <f t="shared" si="725"/>
        <v>0</v>
      </c>
    </row>
    <row r="15488" spans="1:18" x14ac:dyDescent="0.25">
      <c r="A15488">
        <v>290961</v>
      </c>
      <c r="B15488" t="s">
        <v>7498</v>
      </c>
      <c r="C15488" t="s">
        <v>9004</v>
      </c>
      <c r="D15488" t="s">
        <v>663</v>
      </c>
      <c r="E15488" t="s">
        <v>8990</v>
      </c>
      <c r="F15488" t="s">
        <v>535</v>
      </c>
      <c r="G15488" t="s">
        <v>280</v>
      </c>
      <c r="H15488">
        <v>0</v>
      </c>
      <c r="I15488">
        <v>0</v>
      </c>
      <c r="L15488" t="s">
        <v>269</v>
      </c>
      <c r="M15488">
        <v>2024</v>
      </c>
      <c r="O15488" t="str">
        <f t="shared" si="723"/>
        <v>RED WING SHOE COMPANY-290961-LABEL, 2 CM X 2 CM-SIZE 46 R &amp; COUNTRY OF ORIGIN-PC</v>
      </c>
      <c r="P15488">
        <f>COUNTIF($O$3:O15488,O15488)</f>
        <v>11</v>
      </c>
      <c r="Q15488">
        <f t="shared" si="724"/>
        <v>0.78000000000000103</v>
      </c>
      <c r="R15488">
        <f t="shared" si="725"/>
        <v>0</v>
      </c>
    </row>
    <row r="15489" spans="1:18" x14ac:dyDescent="0.25">
      <c r="A15489">
        <v>290961</v>
      </c>
      <c r="B15489" t="s">
        <v>7498</v>
      </c>
      <c r="C15489" t="s">
        <v>9004</v>
      </c>
      <c r="D15489" t="s">
        <v>663</v>
      </c>
      <c r="E15489" t="s">
        <v>8873</v>
      </c>
      <c r="F15489" t="s">
        <v>535</v>
      </c>
      <c r="G15489" t="s">
        <v>280</v>
      </c>
      <c r="H15489">
        <v>0</v>
      </c>
      <c r="I15489">
        <v>0</v>
      </c>
      <c r="L15489" t="s">
        <v>269</v>
      </c>
      <c r="M15489">
        <v>2024</v>
      </c>
      <c r="O15489" t="str">
        <f t="shared" si="723"/>
        <v>RED WING SHOE COMPANY-290961-LABEL, 2 CM X 2 CM-SIZE 46 R &amp; COUNTRY OF ORIGIN-PC</v>
      </c>
      <c r="P15489">
        <f>COUNTIF($O$3:O15489,O15489)</f>
        <v>12</v>
      </c>
      <c r="Q15489">
        <f t="shared" si="724"/>
        <v>0.78000000000000103</v>
      </c>
      <c r="R15489">
        <f t="shared" si="725"/>
        <v>0</v>
      </c>
    </row>
    <row r="15490" spans="1:18" x14ac:dyDescent="0.25">
      <c r="A15490">
        <v>290961</v>
      </c>
      <c r="B15490" t="s">
        <v>7498</v>
      </c>
      <c r="C15490" t="s">
        <v>9004</v>
      </c>
      <c r="D15490" t="s">
        <v>663</v>
      </c>
      <c r="E15490" t="s">
        <v>8784</v>
      </c>
      <c r="F15490" t="s">
        <v>535</v>
      </c>
      <c r="G15490" t="s">
        <v>280</v>
      </c>
      <c r="H15490">
        <v>0</v>
      </c>
      <c r="I15490">
        <v>0</v>
      </c>
      <c r="L15490" t="s">
        <v>269</v>
      </c>
      <c r="M15490">
        <v>2024</v>
      </c>
      <c r="O15490" t="str">
        <f t="shared" si="723"/>
        <v>RED WING SHOE COMPANY-290961-LABEL, 2 CM X 2 CM-SIZE 46 R &amp; COUNTRY OF ORIGIN-PC</v>
      </c>
      <c r="P15490">
        <f>COUNTIF($O$3:O15490,O15490)</f>
        <v>13</v>
      </c>
      <c r="Q15490">
        <f t="shared" si="724"/>
        <v>0.78000000000000103</v>
      </c>
      <c r="R15490">
        <f t="shared" si="725"/>
        <v>0</v>
      </c>
    </row>
    <row r="15491" spans="1:18" x14ac:dyDescent="0.25">
      <c r="A15491">
        <v>290961</v>
      </c>
      <c r="B15491" t="s">
        <v>7498</v>
      </c>
      <c r="C15491" t="s">
        <v>9004</v>
      </c>
      <c r="D15491" t="s">
        <v>663</v>
      </c>
      <c r="E15491" t="s">
        <v>8785</v>
      </c>
      <c r="F15491" t="s">
        <v>535</v>
      </c>
      <c r="G15491" t="s">
        <v>280</v>
      </c>
      <c r="H15491">
        <v>0</v>
      </c>
      <c r="I15491">
        <v>0</v>
      </c>
      <c r="L15491" t="s">
        <v>269</v>
      </c>
      <c r="M15491">
        <v>2024</v>
      </c>
      <c r="O15491" t="str">
        <f t="shared" si="723"/>
        <v>RED WING SHOE COMPANY-290961-LABEL, 2 CM X 2 CM-SIZE 46 R &amp; COUNTRY OF ORIGIN-PC</v>
      </c>
      <c r="P15491">
        <f>COUNTIF($O$3:O15491,O15491)</f>
        <v>14</v>
      </c>
      <c r="Q15491">
        <f t="shared" si="724"/>
        <v>0.78000000000000103</v>
      </c>
      <c r="R15491">
        <f t="shared" si="725"/>
        <v>0</v>
      </c>
    </row>
    <row r="15492" spans="1:18" x14ac:dyDescent="0.25">
      <c r="A15492">
        <v>290961</v>
      </c>
      <c r="B15492" t="s">
        <v>7498</v>
      </c>
      <c r="C15492" t="s">
        <v>9004</v>
      </c>
      <c r="D15492" t="s">
        <v>663</v>
      </c>
      <c r="E15492" t="s">
        <v>8786</v>
      </c>
      <c r="F15492" t="s">
        <v>535</v>
      </c>
      <c r="G15492" t="s">
        <v>280</v>
      </c>
      <c r="H15492">
        <v>0</v>
      </c>
      <c r="I15492">
        <v>0</v>
      </c>
      <c r="L15492" t="s">
        <v>269</v>
      </c>
      <c r="M15492">
        <v>2024</v>
      </c>
      <c r="O15492" t="str">
        <f t="shared" ref="O15492:O15555" si="726">G15492&amp;"-"&amp;A15492&amp;"-"&amp;B15492&amp;"-"&amp;C15492&amp;"-"&amp;F15492</f>
        <v>RED WING SHOE COMPANY-290961-LABEL, 2 CM X 2 CM-SIZE 46 R &amp; COUNTRY OF ORIGIN-PC</v>
      </c>
      <c r="P15492">
        <f>COUNTIF($O$3:O15492,O15492)</f>
        <v>15</v>
      </c>
      <c r="Q15492">
        <f t="shared" ref="Q15492:Q15555" si="727">SUMIF($O$4:$O$18090,O15492,$I$4:$I$18090)</f>
        <v>0.78000000000000103</v>
      </c>
      <c r="R15492">
        <f t="shared" ref="R15492:R15555" si="728">SUMIF($O$4:$O$18090,O15492,$J$4:$J$18090)</f>
        <v>0</v>
      </c>
    </row>
    <row r="15493" spans="1:18" x14ac:dyDescent="0.25">
      <c r="A15493">
        <v>290961</v>
      </c>
      <c r="B15493" t="s">
        <v>7498</v>
      </c>
      <c r="C15493" t="s">
        <v>9004</v>
      </c>
      <c r="D15493" t="s">
        <v>663</v>
      </c>
      <c r="E15493" t="s">
        <v>8828</v>
      </c>
      <c r="F15493" t="s">
        <v>535</v>
      </c>
      <c r="G15493" t="s">
        <v>280</v>
      </c>
      <c r="H15493">
        <v>0</v>
      </c>
      <c r="I15493">
        <v>0</v>
      </c>
      <c r="L15493" t="s">
        <v>269</v>
      </c>
      <c r="M15493">
        <v>2024</v>
      </c>
      <c r="O15493" t="str">
        <f t="shared" si="726"/>
        <v>RED WING SHOE COMPANY-290961-LABEL, 2 CM X 2 CM-SIZE 46 R &amp; COUNTRY OF ORIGIN-PC</v>
      </c>
      <c r="P15493">
        <f>COUNTIF($O$3:O15493,O15493)</f>
        <v>16</v>
      </c>
      <c r="Q15493">
        <f t="shared" si="727"/>
        <v>0.78000000000000103</v>
      </c>
      <c r="R15493">
        <f t="shared" si="728"/>
        <v>0</v>
      </c>
    </row>
    <row r="15494" spans="1:18" x14ac:dyDescent="0.25">
      <c r="A15494">
        <v>290961</v>
      </c>
      <c r="B15494" t="s">
        <v>7498</v>
      </c>
      <c r="C15494" t="s">
        <v>9004</v>
      </c>
      <c r="D15494" t="s">
        <v>663</v>
      </c>
      <c r="E15494" t="s">
        <v>8787</v>
      </c>
      <c r="F15494" t="s">
        <v>535</v>
      </c>
      <c r="G15494" t="s">
        <v>280</v>
      </c>
      <c r="H15494">
        <v>0</v>
      </c>
      <c r="I15494">
        <v>0</v>
      </c>
      <c r="L15494" t="s">
        <v>269</v>
      </c>
      <c r="M15494">
        <v>2024</v>
      </c>
      <c r="O15494" t="str">
        <f t="shared" si="726"/>
        <v>RED WING SHOE COMPANY-290961-LABEL, 2 CM X 2 CM-SIZE 46 R &amp; COUNTRY OF ORIGIN-PC</v>
      </c>
      <c r="P15494">
        <f>COUNTIF($O$3:O15494,O15494)</f>
        <v>17</v>
      </c>
      <c r="Q15494">
        <f t="shared" si="727"/>
        <v>0.78000000000000103</v>
      </c>
      <c r="R15494">
        <f t="shared" si="728"/>
        <v>0</v>
      </c>
    </row>
    <row r="15495" spans="1:18" x14ac:dyDescent="0.25">
      <c r="A15495">
        <v>290961</v>
      </c>
      <c r="B15495" t="s">
        <v>7498</v>
      </c>
      <c r="C15495" t="s">
        <v>9004</v>
      </c>
      <c r="D15495" t="s">
        <v>663</v>
      </c>
      <c r="E15495" t="s">
        <v>7515</v>
      </c>
      <c r="F15495" t="s">
        <v>535</v>
      </c>
      <c r="G15495" t="s">
        <v>280</v>
      </c>
      <c r="H15495">
        <v>0</v>
      </c>
      <c r="I15495">
        <v>0</v>
      </c>
      <c r="L15495" t="s">
        <v>269</v>
      </c>
      <c r="M15495">
        <v>2024</v>
      </c>
      <c r="O15495" t="str">
        <f t="shared" si="726"/>
        <v>RED WING SHOE COMPANY-290961-LABEL, 2 CM X 2 CM-SIZE 46 R &amp; COUNTRY OF ORIGIN-PC</v>
      </c>
      <c r="P15495">
        <f>COUNTIF($O$3:O15495,O15495)</f>
        <v>18</v>
      </c>
      <c r="Q15495">
        <f t="shared" si="727"/>
        <v>0.78000000000000103</v>
      </c>
      <c r="R15495">
        <f t="shared" si="728"/>
        <v>0</v>
      </c>
    </row>
    <row r="15496" spans="1:18" x14ac:dyDescent="0.25">
      <c r="A15496">
        <v>290961</v>
      </c>
      <c r="B15496" t="s">
        <v>7498</v>
      </c>
      <c r="C15496" t="s">
        <v>9004</v>
      </c>
      <c r="D15496" t="s">
        <v>663</v>
      </c>
      <c r="E15496" t="s">
        <v>8876</v>
      </c>
      <c r="F15496" t="s">
        <v>535</v>
      </c>
      <c r="G15496" t="s">
        <v>41</v>
      </c>
      <c r="H15496">
        <v>0</v>
      </c>
      <c r="I15496">
        <v>0</v>
      </c>
      <c r="L15496" t="s">
        <v>269</v>
      </c>
      <c r="M15496">
        <v>2024</v>
      </c>
      <c r="O15496" t="str">
        <f t="shared" si="726"/>
        <v>RED WING SHOE COMPANY LLC-290961-LABEL, 2 CM X 2 CM-SIZE 46 R &amp; COUNTRY OF ORIGIN-PC</v>
      </c>
      <c r="P15496">
        <f>COUNTIF($O$3:O15496,O15496)</f>
        <v>27</v>
      </c>
      <c r="Q15496">
        <f t="shared" si="727"/>
        <v>16.25</v>
      </c>
      <c r="R15496">
        <f t="shared" si="728"/>
        <v>0</v>
      </c>
    </row>
    <row r="15497" spans="1:18" x14ac:dyDescent="0.25">
      <c r="A15497">
        <v>290961</v>
      </c>
      <c r="B15497" t="s">
        <v>7498</v>
      </c>
      <c r="C15497" t="s">
        <v>9004</v>
      </c>
      <c r="D15497" t="s">
        <v>663</v>
      </c>
      <c r="E15497" t="s">
        <v>8907</v>
      </c>
      <c r="F15497" t="s">
        <v>535</v>
      </c>
      <c r="G15497" t="s">
        <v>280</v>
      </c>
      <c r="H15497">
        <v>0</v>
      </c>
      <c r="I15497">
        <v>0</v>
      </c>
      <c r="L15497" t="s">
        <v>269</v>
      </c>
      <c r="M15497">
        <v>2024</v>
      </c>
      <c r="O15497" t="str">
        <f t="shared" si="726"/>
        <v>RED WING SHOE COMPANY-290961-LABEL, 2 CM X 2 CM-SIZE 46 R &amp; COUNTRY OF ORIGIN-PC</v>
      </c>
      <c r="P15497">
        <f>COUNTIF($O$3:O15497,O15497)</f>
        <v>19</v>
      </c>
      <c r="Q15497">
        <f t="shared" si="727"/>
        <v>0.78000000000000103</v>
      </c>
      <c r="R15497">
        <f t="shared" si="728"/>
        <v>0</v>
      </c>
    </row>
    <row r="15498" spans="1:18" x14ac:dyDescent="0.25">
      <c r="A15498">
        <v>290961</v>
      </c>
      <c r="B15498" t="s">
        <v>7498</v>
      </c>
      <c r="C15498" t="s">
        <v>9004</v>
      </c>
      <c r="D15498" t="s">
        <v>663</v>
      </c>
      <c r="E15498" t="s">
        <v>8877</v>
      </c>
      <c r="F15498" t="s">
        <v>535</v>
      </c>
      <c r="G15498" t="s">
        <v>280</v>
      </c>
      <c r="H15498">
        <v>0</v>
      </c>
      <c r="I15498">
        <v>0</v>
      </c>
      <c r="L15498" t="s">
        <v>269</v>
      </c>
      <c r="M15498">
        <v>2024</v>
      </c>
      <c r="O15498" t="str">
        <f t="shared" si="726"/>
        <v>RED WING SHOE COMPANY-290961-LABEL, 2 CM X 2 CM-SIZE 46 R &amp; COUNTRY OF ORIGIN-PC</v>
      </c>
      <c r="P15498">
        <f>COUNTIF($O$3:O15498,O15498)</f>
        <v>20</v>
      </c>
      <c r="Q15498">
        <f t="shared" si="727"/>
        <v>0.78000000000000103</v>
      </c>
      <c r="R15498">
        <f t="shared" si="728"/>
        <v>0</v>
      </c>
    </row>
    <row r="15499" spans="1:18" x14ac:dyDescent="0.25">
      <c r="A15499">
        <v>290961</v>
      </c>
      <c r="B15499" t="s">
        <v>7498</v>
      </c>
      <c r="C15499" t="s">
        <v>9004</v>
      </c>
      <c r="D15499" t="s">
        <v>663</v>
      </c>
      <c r="E15499" t="s">
        <v>8954</v>
      </c>
      <c r="F15499" t="s">
        <v>535</v>
      </c>
      <c r="G15499" t="s">
        <v>280</v>
      </c>
      <c r="H15499">
        <v>0</v>
      </c>
      <c r="I15499">
        <v>0</v>
      </c>
      <c r="L15499" t="s">
        <v>269</v>
      </c>
      <c r="M15499">
        <v>2024</v>
      </c>
      <c r="O15499" t="str">
        <f t="shared" si="726"/>
        <v>RED WING SHOE COMPANY-290961-LABEL, 2 CM X 2 CM-SIZE 46 R &amp; COUNTRY OF ORIGIN-PC</v>
      </c>
      <c r="P15499">
        <f>COUNTIF($O$3:O15499,O15499)</f>
        <v>21</v>
      </c>
      <c r="Q15499">
        <f t="shared" si="727"/>
        <v>0.78000000000000103</v>
      </c>
      <c r="R15499">
        <f t="shared" si="728"/>
        <v>0</v>
      </c>
    </row>
    <row r="15500" spans="1:18" x14ac:dyDescent="0.25">
      <c r="A15500">
        <v>290961</v>
      </c>
      <c r="B15500" t="s">
        <v>7498</v>
      </c>
      <c r="C15500" t="s">
        <v>9004</v>
      </c>
      <c r="D15500" t="s">
        <v>663</v>
      </c>
      <c r="E15500" t="s">
        <v>8878</v>
      </c>
      <c r="F15500" t="s">
        <v>535</v>
      </c>
      <c r="G15500" t="s">
        <v>280</v>
      </c>
      <c r="H15500">
        <v>0</v>
      </c>
      <c r="I15500">
        <v>0</v>
      </c>
      <c r="L15500" t="s">
        <v>269</v>
      </c>
      <c r="M15500">
        <v>2024</v>
      </c>
      <c r="O15500" t="str">
        <f t="shared" si="726"/>
        <v>RED WING SHOE COMPANY-290961-LABEL, 2 CM X 2 CM-SIZE 46 R &amp; COUNTRY OF ORIGIN-PC</v>
      </c>
      <c r="P15500">
        <f>COUNTIF($O$3:O15500,O15500)</f>
        <v>22</v>
      </c>
      <c r="Q15500">
        <f t="shared" si="727"/>
        <v>0.78000000000000103</v>
      </c>
      <c r="R15500">
        <f t="shared" si="728"/>
        <v>0</v>
      </c>
    </row>
    <row r="15501" spans="1:18" x14ac:dyDescent="0.25">
      <c r="A15501">
        <v>290961</v>
      </c>
      <c r="B15501" t="s">
        <v>7498</v>
      </c>
      <c r="C15501" t="s">
        <v>9004</v>
      </c>
      <c r="D15501" t="s">
        <v>663</v>
      </c>
      <c r="E15501" t="s">
        <v>8879</v>
      </c>
      <c r="F15501" t="s">
        <v>535</v>
      </c>
      <c r="G15501" t="s">
        <v>280</v>
      </c>
      <c r="H15501">
        <v>0</v>
      </c>
      <c r="I15501">
        <v>0</v>
      </c>
      <c r="L15501" t="s">
        <v>269</v>
      </c>
      <c r="M15501">
        <v>2024</v>
      </c>
      <c r="O15501" t="str">
        <f t="shared" si="726"/>
        <v>RED WING SHOE COMPANY-290961-LABEL, 2 CM X 2 CM-SIZE 46 R &amp; COUNTRY OF ORIGIN-PC</v>
      </c>
      <c r="P15501">
        <f>COUNTIF($O$3:O15501,O15501)</f>
        <v>23</v>
      </c>
      <c r="Q15501">
        <f t="shared" si="727"/>
        <v>0.78000000000000103</v>
      </c>
      <c r="R15501">
        <f t="shared" si="728"/>
        <v>0</v>
      </c>
    </row>
    <row r="15502" spans="1:18" x14ac:dyDescent="0.25">
      <c r="A15502">
        <v>290961</v>
      </c>
      <c r="B15502" t="s">
        <v>7498</v>
      </c>
      <c r="C15502" t="s">
        <v>9004</v>
      </c>
      <c r="D15502" t="s">
        <v>663</v>
      </c>
      <c r="E15502" t="s">
        <v>9015</v>
      </c>
      <c r="F15502" t="s">
        <v>535</v>
      </c>
      <c r="G15502" t="s">
        <v>41</v>
      </c>
      <c r="H15502">
        <v>0</v>
      </c>
      <c r="I15502">
        <v>0</v>
      </c>
      <c r="L15502" t="s">
        <v>269</v>
      </c>
      <c r="M15502">
        <v>2024</v>
      </c>
      <c r="O15502" t="str">
        <f t="shared" si="726"/>
        <v>RED WING SHOE COMPANY LLC-290961-LABEL, 2 CM X 2 CM-SIZE 46 R &amp; COUNTRY OF ORIGIN-PC</v>
      </c>
      <c r="P15502">
        <f>COUNTIF($O$3:O15502,O15502)</f>
        <v>28</v>
      </c>
      <c r="Q15502">
        <f t="shared" si="727"/>
        <v>16.25</v>
      </c>
      <c r="R15502">
        <f t="shared" si="728"/>
        <v>0</v>
      </c>
    </row>
    <row r="15503" spans="1:18" x14ac:dyDescent="0.25">
      <c r="A15503">
        <v>290961</v>
      </c>
      <c r="B15503" t="s">
        <v>7498</v>
      </c>
      <c r="C15503" t="s">
        <v>9004</v>
      </c>
      <c r="D15503" t="s">
        <v>663</v>
      </c>
      <c r="E15503" t="s">
        <v>9016</v>
      </c>
      <c r="F15503" t="s">
        <v>535</v>
      </c>
      <c r="G15503" t="s">
        <v>280</v>
      </c>
      <c r="H15503">
        <v>0</v>
      </c>
      <c r="I15503">
        <v>0</v>
      </c>
      <c r="L15503" t="s">
        <v>269</v>
      </c>
      <c r="M15503">
        <v>2024</v>
      </c>
      <c r="O15503" t="str">
        <f t="shared" si="726"/>
        <v>RED WING SHOE COMPANY-290961-LABEL, 2 CM X 2 CM-SIZE 46 R &amp; COUNTRY OF ORIGIN-PC</v>
      </c>
      <c r="P15503">
        <f>COUNTIF($O$3:O15503,O15503)</f>
        <v>24</v>
      </c>
      <c r="Q15503">
        <f t="shared" si="727"/>
        <v>0.78000000000000103</v>
      </c>
      <c r="R15503">
        <f t="shared" si="728"/>
        <v>0</v>
      </c>
    </row>
    <row r="15504" spans="1:18" x14ac:dyDescent="0.25">
      <c r="A15504">
        <v>290961</v>
      </c>
      <c r="B15504" t="s">
        <v>7498</v>
      </c>
      <c r="C15504" t="s">
        <v>9004</v>
      </c>
      <c r="D15504" t="s">
        <v>663</v>
      </c>
      <c r="E15504" t="s">
        <v>9017</v>
      </c>
      <c r="F15504" t="s">
        <v>535</v>
      </c>
      <c r="G15504" t="s">
        <v>280</v>
      </c>
      <c r="H15504">
        <v>0</v>
      </c>
      <c r="I15504">
        <v>0</v>
      </c>
      <c r="L15504" t="s">
        <v>269</v>
      </c>
      <c r="M15504">
        <v>2024</v>
      </c>
      <c r="O15504" t="str">
        <f t="shared" si="726"/>
        <v>RED WING SHOE COMPANY-290961-LABEL, 2 CM X 2 CM-SIZE 46 R &amp; COUNTRY OF ORIGIN-PC</v>
      </c>
      <c r="P15504">
        <f>COUNTIF($O$3:O15504,O15504)</f>
        <v>25</v>
      </c>
      <c r="Q15504">
        <f t="shared" si="727"/>
        <v>0.78000000000000103</v>
      </c>
      <c r="R15504">
        <f t="shared" si="728"/>
        <v>0</v>
      </c>
    </row>
    <row r="15505" spans="1:18" x14ac:dyDescent="0.25">
      <c r="A15505">
        <v>290961</v>
      </c>
      <c r="B15505" t="s">
        <v>7498</v>
      </c>
      <c r="C15505" t="s">
        <v>9004</v>
      </c>
      <c r="D15505" t="s">
        <v>663</v>
      </c>
      <c r="E15505" t="s">
        <v>9018</v>
      </c>
      <c r="F15505" t="s">
        <v>535</v>
      </c>
      <c r="G15505" t="s">
        <v>41</v>
      </c>
      <c r="H15505">
        <v>0</v>
      </c>
      <c r="I15505">
        <v>0</v>
      </c>
      <c r="L15505" t="s">
        <v>269</v>
      </c>
      <c r="M15505">
        <v>2024</v>
      </c>
      <c r="O15505" t="str">
        <f t="shared" si="726"/>
        <v>RED WING SHOE COMPANY LLC-290961-LABEL, 2 CM X 2 CM-SIZE 46 R &amp; COUNTRY OF ORIGIN-PC</v>
      </c>
      <c r="P15505">
        <f>COUNTIF($O$3:O15505,O15505)</f>
        <v>29</v>
      </c>
      <c r="Q15505">
        <f t="shared" si="727"/>
        <v>16.25</v>
      </c>
      <c r="R15505">
        <f t="shared" si="728"/>
        <v>0</v>
      </c>
    </row>
    <row r="15506" spans="1:18" x14ac:dyDescent="0.25">
      <c r="A15506">
        <v>290961</v>
      </c>
      <c r="B15506" t="s">
        <v>7498</v>
      </c>
      <c r="C15506" t="s">
        <v>9004</v>
      </c>
      <c r="D15506" t="s">
        <v>663</v>
      </c>
      <c r="E15506" t="s">
        <v>9019</v>
      </c>
      <c r="F15506" t="s">
        <v>535</v>
      </c>
      <c r="G15506" t="s">
        <v>280</v>
      </c>
      <c r="H15506">
        <v>0</v>
      </c>
      <c r="I15506">
        <v>0</v>
      </c>
      <c r="L15506" t="s">
        <v>269</v>
      </c>
      <c r="M15506">
        <v>2024</v>
      </c>
      <c r="O15506" t="str">
        <f t="shared" si="726"/>
        <v>RED WING SHOE COMPANY-290961-LABEL, 2 CM X 2 CM-SIZE 46 R &amp; COUNTRY OF ORIGIN-PC</v>
      </c>
      <c r="P15506">
        <f>COUNTIF($O$3:O15506,O15506)</f>
        <v>26</v>
      </c>
      <c r="Q15506">
        <f t="shared" si="727"/>
        <v>0.78000000000000103</v>
      </c>
      <c r="R15506">
        <f t="shared" si="728"/>
        <v>0</v>
      </c>
    </row>
    <row r="15507" spans="1:18" x14ac:dyDescent="0.25">
      <c r="A15507">
        <v>290961</v>
      </c>
      <c r="B15507" t="s">
        <v>7498</v>
      </c>
      <c r="C15507" t="s">
        <v>9004</v>
      </c>
      <c r="D15507" t="s">
        <v>663</v>
      </c>
      <c r="E15507" t="s">
        <v>9020</v>
      </c>
      <c r="F15507" t="s">
        <v>535</v>
      </c>
      <c r="G15507" t="s">
        <v>41</v>
      </c>
      <c r="H15507">
        <v>0</v>
      </c>
      <c r="L15507" t="s">
        <v>269</v>
      </c>
      <c r="M15507">
        <v>2024</v>
      </c>
      <c r="O15507" t="str">
        <f t="shared" si="726"/>
        <v>RED WING SHOE COMPANY LLC-290961-LABEL, 2 CM X 2 CM-SIZE 46 R &amp; COUNTRY OF ORIGIN-PC</v>
      </c>
      <c r="P15507">
        <f>COUNTIF($O$3:O15507,O15507)</f>
        <v>30</v>
      </c>
      <c r="Q15507">
        <f t="shared" si="727"/>
        <v>16.25</v>
      </c>
      <c r="R15507">
        <f t="shared" si="728"/>
        <v>0</v>
      </c>
    </row>
    <row r="15508" spans="1:18" x14ac:dyDescent="0.25">
      <c r="A15508">
        <v>290961</v>
      </c>
      <c r="B15508" t="s">
        <v>7498</v>
      </c>
      <c r="C15508" t="s">
        <v>9004</v>
      </c>
      <c r="D15508" t="s">
        <v>663</v>
      </c>
      <c r="E15508" t="s">
        <v>8882</v>
      </c>
      <c r="F15508" t="s">
        <v>535</v>
      </c>
      <c r="G15508" t="s">
        <v>280</v>
      </c>
      <c r="H15508">
        <v>0</v>
      </c>
      <c r="I15508">
        <v>0</v>
      </c>
      <c r="L15508" t="s">
        <v>269</v>
      </c>
      <c r="M15508">
        <v>2024</v>
      </c>
      <c r="O15508" t="str">
        <f t="shared" si="726"/>
        <v>RED WING SHOE COMPANY-290961-LABEL, 2 CM X 2 CM-SIZE 46 R &amp; COUNTRY OF ORIGIN-PC</v>
      </c>
      <c r="P15508">
        <f>COUNTIF($O$3:O15508,O15508)</f>
        <v>27</v>
      </c>
      <c r="Q15508">
        <f t="shared" si="727"/>
        <v>0.78000000000000103</v>
      </c>
      <c r="R15508">
        <f t="shared" si="728"/>
        <v>0</v>
      </c>
    </row>
    <row r="15509" spans="1:18" x14ac:dyDescent="0.25">
      <c r="A15509">
        <v>290961</v>
      </c>
      <c r="B15509" t="s">
        <v>7498</v>
      </c>
      <c r="C15509" t="s">
        <v>9004</v>
      </c>
      <c r="D15509" t="s">
        <v>663</v>
      </c>
      <c r="E15509" t="s">
        <v>8883</v>
      </c>
      <c r="F15509" t="s">
        <v>535</v>
      </c>
      <c r="G15509" t="s">
        <v>280</v>
      </c>
      <c r="H15509">
        <v>0</v>
      </c>
      <c r="I15509">
        <v>0</v>
      </c>
      <c r="L15509" t="s">
        <v>269</v>
      </c>
      <c r="M15509">
        <v>2024</v>
      </c>
      <c r="O15509" t="str">
        <f t="shared" si="726"/>
        <v>RED WING SHOE COMPANY-290961-LABEL, 2 CM X 2 CM-SIZE 46 R &amp; COUNTRY OF ORIGIN-PC</v>
      </c>
      <c r="P15509">
        <f>COUNTIF($O$3:O15509,O15509)</f>
        <v>28</v>
      </c>
      <c r="Q15509">
        <f t="shared" si="727"/>
        <v>0.78000000000000103</v>
      </c>
      <c r="R15509">
        <f t="shared" si="728"/>
        <v>0</v>
      </c>
    </row>
    <row r="15510" spans="1:18" x14ac:dyDescent="0.25">
      <c r="A15510">
        <v>290961</v>
      </c>
      <c r="B15510" t="s">
        <v>7498</v>
      </c>
      <c r="C15510" t="s">
        <v>9004</v>
      </c>
      <c r="D15510" t="s">
        <v>663</v>
      </c>
      <c r="E15510" t="s">
        <v>8955</v>
      </c>
      <c r="F15510" t="s">
        <v>535</v>
      </c>
      <c r="G15510" t="s">
        <v>280</v>
      </c>
      <c r="H15510">
        <v>0</v>
      </c>
      <c r="I15510">
        <v>0</v>
      </c>
      <c r="L15510" t="s">
        <v>269</v>
      </c>
      <c r="M15510">
        <v>2024</v>
      </c>
      <c r="O15510" t="str">
        <f t="shared" si="726"/>
        <v>RED WING SHOE COMPANY-290961-LABEL, 2 CM X 2 CM-SIZE 46 R &amp; COUNTRY OF ORIGIN-PC</v>
      </c>
      <c r="P15510">
        <f>COUNTIF($O$3:O15510,O15510)</f>
        <v>29</v>
      </c>
      <c r="Q15510">
        <f t="shared" si="727"/>
        <v>0.78000000000000103</v>
      </c>
      <c r="R15510">
        <f t="shared" si="728"/>
        <v>0</v>
      </c>
    </row>
    <row r="15511" spans="1:18" x14ac:dyDescent="0.25">
      <c r="A15511">
        <v>290961</v>
      </c>
      <c r="B15511" t="s">
        <v>7498</v>
      </c>
      <c r="C15511" t="s">
        <v>9004</v>
      </c>
      <c r="D15511" t="s">
        <v>663</v>
      </c>
      <c r="E15511" t="s">
        <v>8831</v>
      </c>
      <c r="F15511" t="s">
        <v>535</v>
      </c>
      <c r="G15511" t="s">
        <v>280</v>
      </c>
      <c r="H15511">
        <v>0</v>
      </c>
      <c r="I15511">
        <v>0</v>
      </c>
      <c r="L15511" t="s">
        <v>269</v>
      </c>
      <c r="M15511">
        <v>2024</v>
      </c>
      <c r="O15511" t="str">
        <f t="shared" si="726"/>
        <v>RED WING SHOE COMPANY-290961-LABEL, 2 CM X 2 CM-SIZE 46 R &amp; COUNTRY OF ORIGIN-PC</v>
      </c>
      <c r="P15511">
        <f>COUNTIF($O$3:O15511,O15511)</f>
        <v>30</v>
      </c>
      <c r="Q15511">
        <f t="shared" si="727"/>
        <v>0.78000000000000103</v>
      </c>
      <c r="R15511">
        <f t="shared" si="728"/>
        <v>0</v>
      </c>
    </row>
    <row r="15512" spans="1:18" x14ac:dyDescent="0.25">
      <c r="A15512">
        <v>290961</v>
      </c>
      <c r="B15512" t="s">
        <v>7498</v>
      </c>
      <c r="C15512" t="s">
        <v>9004</v>
      </c>
      <c r="D15512" t="s">
        <v>663</v>
      </c>
      <c r="E15512" t="s">
        <v>8833</v>
      </c>
      <c r="F15512" t="s">
        <v>535</v>
      </c>
      <c r="G15512" t="s">
        <v>41</v>
      </c>
      <c r="H15512">
        <v>0</v>
      </c>
      <c r="I15512">
        <v>0</v>
      </c>
      <c r="L15512" t="s">
        <v>269</v>
      </c>
      <c r="M15512">
        <v>2024</v>
      </c>
      <c r="O15512" t="str">
        <f t="shared" si="726"/>
        <v>RED WING SHOE COMPANY LLC-290961-LABEL, 2 CM X 2 CM-SIZE 46 R &amp; COUNTRY OF ORIGIN-PC</v>
      </c>
      <c r="P15512">
        <f>COUNTIF($O$3:O15512,O15512)</f>
        <v>31</v>
      </c>
      <c r="Q15512">
        <f t="shared" si="727"/>
        <v>16.25</v>
      </c>
      <c r="R15512">
        <f t="shared" si="728"/>
        <v>0</v>
      </c>
    </row>
    <row r="15513" spans="1:18" x14ac:dyDescent="0.25">
      <c r="A15513">
        <v>290961</v>
      </c>
      <c r="B15513" t="s">
        <v>7498</v>
      </c>
      <c r="C15513" t="s">
        <v>9004</v>
      </c>
      <c r="D15513" t="s">
        <v>663</v>
      </c>
      <c r="E15513" t="s">
        <v>8834</v>
      </c>
      <c r="F15513" t="s">
        <v>535</v>
      </c>
      <c r="G15513" t="s">
        <v>41</v>
      </c>
      <c r="H15513">
        <v>0</v>
      </c>
      <c r="I15513">
        <v>0</v>
      </c>
      <c r="L15513" t="s">
        <v>269</v>
      </c>
      <c r="M15513">
        <v>2024</v>
      </c>
      <c r="O15513" t="str">
        <f t="shared" si="726"/>
        <v>RED WING SHOE COMPANY LLC-290961-LABEL, 2 CM X 2 CM-SIZE 46 R &amp; COUNTRY OF ORIGIN-PC</v>
      </c>
      <c r="P15513">
        <f>COUNTIF($O$3:O15513,O15513)</f>
        <v>32</v>
      </c>
      <c r="Q15513">
        <f t="shared" si="727"/>
        <v>16.25</v>
      </c>
      <c r="R15513">
        <f t="shared" si="728"/>
        <v>0</v>
      </c>
    </row>
    <row r="15514" spans="1:18" x14ac:dyDescent="0.25">
      <c r="A15514">
        <v>290961</v>
      </c>
      <c r="B15514" t="s">
        <v>7498</v>
      </c>
      <c r="C15514" t="s">
        <v>9004</v>
      </c>
      <c r="D15514" t="s">
        <v>663</v>
      </c>
      <c r="E15514" t="s">
        <v>8913</v>
      </c>
      <c r="F15514" t="s">
        <v>535</v>
      </c>
      <c r="G15514" t="s">
        <v>41</v>
      </c>
      <c r="H15514">
        <v>0</v>
      </c>
      <c r="I15514">
        <v>0</v>
      </c>
      <c r="L15514" t="s">
        <v>269</v>
      </c>
      <c r="M15514">
        <v>2024</v>
      </c>
      <c r="O15514" t="str">
        <f t="shared" si="726"/>
        <v>RED WING SHOE COMPANY LLC-290961-LABEL, 2 CM X 2 CM-SIZE 46 R &amp; COUNTRY OF ORIGIN-PC</v>
      </c>
      <c r="P15514">
        <f>COUNTIF($O$3:O15514,O15514)</f>
        <v>33</v>
      </c>
      <c r="Q15514">
        <f t="shared" si="727"/>
        <v>16.25</v>
      </c>
      <c r="R15514">
        <f t="shared" si="728"/>
        <v>0</v>
      </c>
    </row>
    <row r="15515" spans="1:18" x14ac:dyDescent="0.25">
      <c r="A15515">
        <v>290961</v>
      </c>
      <c r="B15515" t="s">
        <v>7498</v>
      </c>
      <c r="C15515" t="s">
        <v>9004</v>
      </c>
      <c r="D15515" t="s">
        <v>663</v>
      </c>
      <c r="E15515" t="s">
        <v>8885</v>
      </c>
      <c r="F15515" t="s">
        <v>535</v>
      </c>
      <c r="G15515" t="s">
        <v>41</v>
      </c>
      <c r="H15515">
        <v>0</v>
      </c>
      <c r="I15515">
        <v>0</v>
      </c>
      <c r="L15515" t="s">
        <v>269</v>
      </c>
      <c r="M15515">
        <v>2024</v>
      </c>
      <c r="O15515" t="str">
        <f t="shared" si="726"/>
        <v>RED WING SHOE COMPANY LLC-290961-LABEL, 2 CM X 2 CM-SIZE 46 R &amp; COUNTRY OF ORIGIN-PC</v>
      </c>
      <c r="P15515">
        <f>COUNTIF($O$3:O15515,O15515)</f>
        <v>34</v>
      </c>
      <c r="Q15515">
        <f t="shared" si="727"/>
        <v>16.25</v>
      </c>
      <c r="R15515">
        <f t="shared" si="728"/>
        <v>0</v>
      </c>
    </row>
    <row r="15516" spans="1:18" x14ac:dyDescent="0.25">
      <c r="A15516">
        <v>290961</v>
      </c>
      <c r="B15516" t="s">
        <v>7498</v>
      </c>
      <c r="C15516" t="s">
        <v>9004</v>
      </c>
      <c r="D15516" t="s">
        <v>663</v>
      </c>
      <c r="E15516" t="s">
        <v>8995</v>
      </c>
      <c r="F15516" t="s">
        <v>535</v>
      </c>
      <c r="G15516" t="s">
        <v>280</v>
      </c>
      <c r="H15516">
        <v>0</v>
      </c>
      <c r="I15516">
        <v>0</v>
      </c>
      <c r="L15516" t="s">
        <v>269</v>
      </c>
      <c r="M15516">
        <v>2024</v>
      </c>
      <c r="O15516" t="str">
        <f t="shared" si="726"/>
        <v>RED WING SHOE COMPANY-290961-LABEL, 2 CM X 2 CM-SIZE 46 R &amp; COUNTRY OF ORIGIN-PC</v>
      </c>
      <c r="P15516">
        <f>COUNTIF($O$3:O15516,O15516)</f>
        <v>31</v>
      </c>
      <c r="Q15516">
        <f t="shared" si="727"/>
        <v>0.78000000000000103</v>
      </c>
      <c r="R15516">
        <f t="shared" si="728"/>
        <v>0</v>
      </c>
    </row>
    <row r="15517" spans="1:18" x14ac:dyDescent="0.25">
      <c r="A15517">
        <v>290961</v>
      </c>
      <c r="B15517" t="s">
        <v>7498</v>
      </c>
      <c r="C15517" t="s">
        <v>9004</v>
      </c>
      <c r="D15517" t="s">
        <v>663</v>
      </c>
      <c r="E15517" t="s">
        <v>8836</v>
      </c>
      <c r="F15517" t="s">
        <v>535</v>
      </c>
      <c r="G15517" t="s">
        <v>41</v>
      </c>
      <c r="H15517">
        <v>0</v>
      </c>
      <c r="I15517">
        <v>0</v>
      </c>
      <c r="L15517" t="s">
        <v>269</v>
      </c>
      <c r="M15517">
        <v>2024</v>
      </c>
      <c r="O15517" t="str">
        <f t="shared" si="726"/>
        <v>RED WING SHOE COMPANY LLC-290961-LABEL, 2 CM X 2 CM-SIZE 46 R &amp; COUNTRY OF ORIGIN-PC</v>
      </c>
      <c r="P15517">
        <f>COUNTIF($O$3:O15517,O15517)</f>
        <v>35</v>
      </c>
      <c r="Q15517">
        <f t="shared" si="727"/>
        <v>16.25</v>
      </c>
      <c r="R15517">
        <f t="shared" si="728"/>
        <v>0</v>
      </c>
    </row>
    <row r="15518" spans="1:18" x14ac:dyDescent="0.25">
      <c r="A15518">
        <v>290961</v>
      </c>
      <c r="B15518" t="s">
        <v>7498</v>
      </c>
      <c r="C15518" t="s">
        <v>9004</v>
      </c>
      <c r="D15518" t="s">
        <v>663</v>
      </c>
      <c r="E15518" t="s">
        <v>8793</v>
      </c>
      <c r="F15518" t="s">
        <v>535</v>
      </c>
      <c r="G15518" t="s">
        <v>41</v>
      </c>
      <c r="H15518">
        <v>0</v>
      </c>
      <c r="I15518">
        <v>0</v>
      </c>
      <c r="L15518" t="s">
        <v>269</v>
      </c>
      <c r="M15518">
        <v>2024</v>
      </c>
      <c r="O15518" t="str">
        <f t="shared" si="726"/>
        <v>RED WING SHOE COMPANY LLC-290961-LABEL, 2 CM X 2 CM-SIZE 46 R &amp; COUNTRY OF ORIGIN-PC</v>
      </c>
      <c r="P15518">
        <f>COUNTIF($O$3:O15518,O15518)</f>
        <v>36</v>
      </c>
      <c r="Q15518">
        <f t="shared" si="727"/>
        <v>16.25</v>
      </c>
      <c r="R15518">
        <f t="shared" si="728"/>
        <v>0</v>
      </c>
    </row>
    <row r="15519" spans="1:18" x14ac:dyDescent="0.25">
      <c r="A15519">
        <v>290961</v>
      </c>
      <c r="B15519" t="s">
        <v>7498</v>
      </c>
      <c r="C15519" t="s">
        <v>9004</v>
      </c>
      <c r="D15519" t="s">
        <v>663</v>
      </c>
      <c r="E15519" t="s">
        <v>8914</v>
      </c>
      <c r="F15519" t="s">
        <v>535</v>
      </c>
      <c r="G15519" t="s">
        <v>41</v>
      </c>
      <c r="H15519">
        <v>0</v>
      </c>
      <c r="I15519">
        <v>0</v>
      </c>
      <c r="L15519" t="s">
        <v>269</v>
      </c>
      <c r="M15519">
        <v>2024</v>
      </c>
      <c r="O15519" t="str">
        <f t="shared" si="726"/>
        <v>RED WING SHOE COMPANY LLC-290961-LABEL, 2 CM X 2 CM-SIZE 46 R &amp; COUNTRY OF ORIGIN-PC</v>
      </c>
      <c r="P15519">
        <f>COUNTIF($O$3:O15519,O15519)</f>
        <v>37</v>
      </c>
      <c r="Q15519">
        <f t="shared" si="727"/>
        <v>16.25</v>
      </c>
      <c r="R15519">
        <f t="shared" si="728"/>
        <v>0</v>
      </c>
    </row>
    <row r="15520" spans="1:18" x14ac:dyDescent="0.25">
      <c r="A15520">
        <v>290961</v>
      </c>
      <c r="B15520" t="s">
        <v>7498</v>
      </c>
      <c r="C15520" t="s">
        <v>9004</v>
      </c>
      <c r="D15520" t="s">
        <v>663</v>
      </c>
      <c r="E15520" t="s">
        <v>8886</v>
      </c>
      <c r="F15520" t="s">
        <v>535</v>
      </c>
      <c r="G15520" t="s">
        <v>41</v>
      </c>
      <c r="H15520">
        <v>0</v>
      </c>
      <c r="I15520">
        <v>0</v>
      </c>
      <c r="L15520" t="s">
        <v>269</v>
      </c>
      <c r="M15520">
        <v>2024</v>
      </c>
      <c r="O15520" t="str">
        <f t="shared" si="726"/>
        <v>RED WING SHOE COMPANY LLC-290961-LABEL, 2 CM X 2 CM-SIZE 46 R &amp; COUNTRY OF ORIGIN-PC</v>
      </c>
      <c r="P15520">
        <f>COUNTIF($O$3:O15520,O15520)</f>
        <v>38</v>
      </c>
      <c r="Q15520">
        <f t="shared" si="727"/>
        <v>16.25</v>
      </c>
      <c r="R15520">
        <f t="shared" si="728"/>
        <v>0</v>
      </c>
    </row>
    <row r="15521" spans="1:18" x14ac:dyDescent="0.25">
      <c r="A15521">
        <v>290961</v>
      </c>
      <c r="B15521" t="s">
        <v>7498</v>
      </c>
      <c r="C15521" t="s">
        <v>9004</v>
      </c>
      <c r="D15521" t="s">
        <v>663</v>
      </c>
      <c r="E15521" t="s">
        <v>8996</v>
      </c>
      <c r="F15521" t="s">
        <v>535</v>
      </c>
      <c r="G15521" t="s">
        <v>280</v>
      </c>
      <c r="H15521">
        <v>0</v>
      </c>
      <c r="I15521">
        <v>0</v>
      </c>
      <c r="L15521" t="s">
        <v>269</v>
      </c>
      <c r="M15521">
        <v>2024</v>
      </c>
      <c r="O15521" t="str">
        <f t="shared" si="726"/>
        <v>RED WING SHOE COMPANY-290961-LABEL, 2 CM X 2 CM-SIZE 46 R &amp; COUNTRY OF ORIGIN-PC</v>
      </c>
      <c r="P15521">
        <f>COUNTIF($O$3:O15521,O15521)</f>
        <v>32</v>
      </c>
      <c r="Q15521">
        <f t="shared" si="727"/>
        <v>0.78000000000000103</v>
      </c>
      <c r="R15521">
        <f t="shared" si="728"/>
        <v>0</v>
      </c>
    </row>
    <row r="15522" spans="1:18" x14ac:dyDescent="0.25">
      <c r="A15522">
        <v>290961</v>
      </c>
      <c r="B15522" t="s">
        <v>7498</v>
      </c>
      <c r="C15522" t="s">
        <v>9004</v>
      </c>
      <c r="D15522" t="s">
        <v>663</v>
      </c>
      <c r="E15522" t="s">
        <v>8804</v>
      </c>
      <c r="F15522" t="s">
        <v>535</v>
      </c>
      <c r="G15522" t="s">
        <v>41</v>
      </c>
      <c r="H15522">
        <v>0</v>
      </c>
      <c r="I15522">
        <v>-2.4112656316077619E-16</v>
      </c>
      <c r="L15522" t="s">
        <v>269</v>
      </c>
      <c r="M15522">
        <v>2024</v>
      </c>
      <c r="O15522" t="str">
        <f t="shared" si="726"/>
        <v>RED WING SHOE COMPANY LLC-290961-LABEL, 2 CM X 2 CM-SIZE 46 R &amp; COUNTRY OF ORIGIN-PC</v>
      </c>
      <c r="P15522">
        <f>COUNTIF($O$3:O15522,O15522)</f>
        <v>39</v>
      </c>
      <c r="Q15522">
        <f t="shared" si="727"/>
        <v>16.25</v>
      </c>
      <c r="R15522">
        <f t="shared" si="728"/>
        <v>0</v>
      </c>
    </row>
    <row r="15523" spans="1:18" x14ac:dyDescent="0.25">
      <c r="A15523">
        <v>290961</v>
      </c>
      <c r="B15523" t="s">
        <v>7498</v>
      </c>
      <c r="C15523" t="s">
        <v>9004</v>
      </c>
      <c r="D15523" t="s">
        <v>663</v>
      </c>
      <c r="E15523" t="s">
        <v>8915</v>
      </c>
      <c r="F15523" t="s">
        <v>535</v>
      </c>
      <c r="G15523" t="s">
        <v>41</v>
      </c>
      <c r="H15523">
        <v>0</v>
      </c>
      <c r="I15523">
        <v>0</v>
      </c>
      <c r="L15523" t="s">
        <v>269</v>
      </c>
      <c r="M15523">
        <v>2024</v>
      </c>
      <c r="O15523" t="str">
        <f t="shared" si="726"/>
        <v>RED WING SHOE COMPANY LLC-290961-LABEL, 2 CM X 2 CM-SIZE 46 R &amp; COUNTRY OF ORIGIN-PC</v>
      </c>
      <c r="P15523">
        <f>COUNTIF($O$3:O15523,O15523)</f>
        <v>40</v>
      </c>
      <c r="Q15523">
        <f t="shared" si="727"/>
        <v>16.25</v>
      </c>
      <c r="R15523">
        <f t="shared" si="728"/>
        <v>0</v>
      </c>
    </row>
    <row r="15524" spans="1:18" x14ac:dyDescent="0.25">
      <c r="A15524">
        <v>290961</v>
      </c>
      <c r="B15524" t="s">
        <v>7498</v>
      </c>
      <c r="C15524" t="s">
        <v>9004</v>
      </c>
      <c r="D15524" t="s">
        <v>663</v>
      </c>
      <c r="E15524" t="s">
        <v>8916</v>
      </c>
      <c r="F15524" t="s">
        <v>535</v>
      </c>
      <c r="G15524" t="s">
        <v>41</v>
      </c>
      <c r="H15524">
        <v>0</v>
      </c>
      <c r="I15524">
        <v>0</v>
      </c>
      <c r="L15524" t="s">
        <v>269</v>
      </c>
      <c r="M15524">
        <v>2024</v>
      </c>
      <c r="O15524" t="str">
        <f t="shared" si="726"/>
        <v>RED WING SHOE COMPANY LLC-290961-LABEL, 2 CM X 2 CM-SIZE 46 R &amp; COUNTRY OF ORIGIN-PC</v>
      </c>
      <c r="P15524">
        <f>COUNTIF($O$3:O15524,O15524)</f>
        <v>41</v>
      </c>
      <c r="Q15524">
        <f t="shared" si="727"/>
        <v>16.25</v>
      </c>
      <c r="R15524">
        <f t="shared" si="728"/>
        <v>0</v>
      </c>
    </row>
    <row r="15525" spans="1:18" x14ac:dyDescent="0.25">
      <c r="A15525">
        <v>290961</v>
      </c>
      <c r="B15525" t="s">
        <v>7498</v>
      </c>
      <c r="C15525" t="s">
        <v>9004</v>
      </c>
      <c r="D15525" t="s">
        <v>663</v>
      </c>
      <c r="E15525" t="s">
        <v>8917</v>
      </c>
      <c r="F15525" t="s">
        <v>535</v>
      </c>
      <c r="G15525" t="s">
        <v>41</v>
      </c>
      <c r="H15525">
        <v>0</v>
      </c>
      <c r="I15525">
        <v>0</v>
      </c>
      <c r="L15525" t="s">
        <v>269</v>
      </c>
      <c r="M15525">
        <v>2024</v>
      </c>
      <c r="O15525" t="str">
        <f t="shared" si="726"/>
        <v>RED WING SHOE COMPANY LLC-290961-LABEL, 2 CM X 2 CM-SIZE 46 R &amp; COUNTRY OF ORIGIN-PC</v>
      </c>
      <c r="P15525">
        <f>COUNTIF($O$3:O15525,O15525)</f>
        <v>42</v>
      </c>
      <c r="Q15525">
        <f t="shared" si="727"/>
        <v>16.25</v>
      </c>
      <c r="R15525">
        <f t="shared" si="728"/>
        <v>0</v>
      </c>
    </row>
    <row r="15526" spans="1:18" x14ac:dyDescent="0.25">
      <c r="A15526">
        <v>290961</v>
      </c>
      <c r="B15526" t="s">
        <v>7498</v>
      </c>
      <c r="C15526" t="s">
        <v>9004</v>
      </c>
      <c r="D15526" t="s">
        <v>663</v>
      </c>
      <c r="E15526" t="s">
        <v>8918</v>
      </c>
      <c r="F15526" t="s">
        <v>535</v>
      </c>
      <c r="G15526" t="s">
        <v>41</v>
      </c>
      <c r="H15526">
        <v>0</v>
      </c>
      <c r="I15526">
        <v>0</v>
      </c>
      <c r="L15526" t="s">
        <v>269</v>
      </c>
      <c r="M15526">
        <v>2024</v>
      </c>
      <c r="O15526" t="str">
        <f t="shared" si="726"/>
        <v>RED WING SHOE COMPANY LLC-290961-LABEL, 2 CM X 2 CM-SIZE 46 R &amp; COUNTRY OF ORIGIN-PC</v>
      </c>
      <c r="P15526">
        <f>COUNTIF($O$3:O15526,O15526)</f>
        <v>43</v>
      </c>
      <c r="Q15526">
        <f t="shared" si="727"/>
        <v>16.25</v>
      </c>
      <c r="R15526">
        <f t="shared" si="728"/>
        <v>0</v>
      </c>
    </row>
    <row r="15527" spans="1:18" x14ac:dyDescent="0.25">
      <c r="A15527">
        <v>290961</v>
      </c>
      <c r="B15527" t="s">
        <v>7498</v>
      </c>
      <c r="C15527" t="s">
        <v>9004</v>
      </c>
      <c r="D15527" t="s">
        <v>663</v>
      </c>
      <c r="E15527" t="s">
        <v>8919</v>
      </c>
      <c r="F15527" t="s">
        <v>535</v>
      </c>
      <c r="G15527" t="s">
        <v>41</v>
      </c>
      <c r="H15527">
        <v>0</v>
      </c>
      <c r="I15527">
        <v>0</v>
      </c>
      <c r="L15527" t="s">
        <v>269</v>
      </c>
      <c r="M15527">
        <v>2024</v>
      </c>
      <c r="O15527" t="str">
        <f t="shared" si="726"/>
        <v>RED WING SHOE COMPANY LLC-290961-LABEL, 2 CM X 2 CM-SIZE 46 R &amp; COUNTRY OF ORIGIN-PC</v>
      </c>
      <c r="P15527">
        <f>COUNTIF($O$3:O15527,O15527)</f>
        <v>44</v>
      </c>
      <c r="Q15527">
        <f t="shared" si="727"/>
        <v>16.25</v>
      </c>
      <c r="R15527">
        <f t="shared" si="728"/>
        <v>0</v>
      </c>
    </row>
    <row r="15528" spans="1:18" x14ac:dyDescent="0.25">
      <c r="A15528">
        <v>290961</v>
      </c>
      <c r="B15528" t="s">
        <v>7498</v>
      </c>
      <c r="C15528" t="s">
        <v>9004</v>
      </c>
      <c r="D15528" t="s">
        <v>663</v>
      </c>
      <c r="E15528" t="s">
        <v>8920</v>
      </c>
      <c r="F15528" t="s">
        <v>535</v>
      </c>
      <c r="G15528" t="s">
        <v>41</v>
      </c>
      <c r="H15528">
        <v>0</v>
      </c>
      <c r="I15528">
        <v>0</v>
      </c>
      <c r="L15528" t="s">
        <v>269</v>
      </c>
      <c r="M15528">
        <v>2024</v>
      </c>
      <c r="O15528" t="str">
        <f t="shared" si="726"/>
        <v>RED WING SHOE COMPANY LLC-290961-LABEL, 2 CM X 2 CM-SIZE 46 R &amp; COUNTRY OF ORIGIN-PC</v>
      </c>
      <c r="P15528">
        <f>COUNTIF($O$3:O15528,O15528)</f>
        <v>45</v>
      </c>
      <c r="Q15528">
        <f t="shared" si="727"/>
        <v>16.25</v>
      </c>
      <c r="R15528">
        <f t="shared" si="728"/>
        <v>0</v>
      </c>
    </row>
    <row r="15529" spans="1:18" x14ac:dyDescent="0.25">
      <c r="A15529">
        <v>290961</v>
      </c>
      <c r="B15529" t="s">
        <v>7498</v>
      </c>
      <c r="C15529" t="s">
        <v>9004</v>
      </c>
      <c r="D15529" t="s">
        <v>663</v>
      </c>
      <c r="E15529" t="s">
        <v>8921</v>
      </c>
      <c r="F15529" t="s">
        <v>535</v>
      </c>
      <c r="G15529" t="s">
        <v>41</v>
      </c>
      <c r="H15529">
        <v>57</v>
      </c>
      <c r="I15529">
        <v>0.39</v>
      </c>
      <c r="L15529" t="s">
        <v>269</v>
      </c>
      <c r="M15529">
        <v>2024</v>
      </c>
      <c r="O15529" t="str">
        <f t="shared" si="726"/>
        <v>RED WING SHOE COMPANY LLC-290961-LABEL, 2 CM X 2 CM-SIZE 46 R &amp; COUNTRY OF ORIGIN-PC</v>
      </c>
      <c r="P15529">
        <f>COUNTIF($O$3:O15529,O15529)</f>
        <v>46</v>
      </c>
      <c r="Q15529">
        <f t="shared" si="727"/>
        <v>16.25</v>
      </c>
      <c r="R15529">
        <f t="shared" si="728"/>
        <v>0</v>
      </c>
    </row>
    <row r="15530" spans="1:18" x14ac:dyDescent="0.25">
      <c r="A15530">
        <v>290961</v>
      </c>
      <c r="B15530" t="s">
        <v>7498</v>
      </c>
      <c r="C15530" t="s">
        <v>9004</v>
      </c>
      <c r="D15530" t="s">
        <v>663</v>
      </c>
      <c r="E15530" t="s">
        <v>8922</v>
      </c>
      <c r="F15530" t="s">
        <v>535</v>
      </c>
      <c r="G15530" t="s">
        <v>41</v>
      </c>
      <c r="H15530">
        <v>0</v>
      </c>
      <c r="I15530">
        <v>0</v>
      </c>
      <c r="L15530" t="s">
        <v>269</v>
      </c>
      <c r="M15530">
        <v>2024</v>
      </c>
      <c r="O15530" t="str">
        <f t="shared" si="726"/>
        <v>RED WING SHOE COMPANY LLC-290961-LABEL, 2 CM X 2 CM-SIZE 46 R &amp; COUNTRY OF ORIGIN-PC</v>
      </c>
      <c r="P15530">
        <f>COUNTIF($O$3:O15530,O15530)</f>
        <v>47</v>
      </c>
      <c r="Q15530">
        <f t="shared" si="727"/>
        <v>16.25</v>
      </c>
      <c r="R15530">
        <f t="shared" si="728"/>
        <v>0</v>
      </c>
    </row>
    <row r="15531" spans="1:18" x14ac:dyDescent="0.25">
      <c r="A15531">
        <v>290961</v>
      </c>
      <c r="B15531" t="s">
        <v>7498</v>
      </c>
      <c r="C15531" t="s">
        <v>9004</v>
      </c>
      <c r="D15531" t="s">
        <v>663</v>
      </c>
      <c r="E15531" t="s">
        <v>8973</v>
      </c>
      <c r="F15531" t="s">
        <v>535</v>
      </c>
      <c r="G15531" t="s">
        <v>280</v>
      </c>
      <c r="H15531">
        <v>53</v>
      </c>
      <c r="I15531">
        <v>0.37</v>
      </c>
      <c r="L15531" t="s">
        <v>269</v>
      </c>
      <c r="M15531">
        <v>2024</v>
      </c>
      <c r="O15531" t="str">
        <f t="shared" si="726"/>
        <v>RED WING SHOE COMPANY-290961-LABEL, 2 CM X 2 CM-SIZE 46 R &amp; COUNTRY OF ORIGIN-PC</v>
      </c>
      <c r="P15531">
        <f>COUNTIF($O$3:O15531,O15531)</f>
        <v>33</v>
      </c>
      <c r="Q15531">
        <f t="shared" si="727"/>
        <v>0.78000000000000103</v>
      </c>
      <c r="R15531">
        <f t="shared" si="728"/>
        <v>0</v>
      </c>
    </row>
    <row r="15532" spans="1:18" x14ac:dyDescent="0.25">
      <c r="A15532">
        <v>290961</v>
      </c>
      <c r="B15532" t="s">
        <v>7498</v>
      </c>
      <c r="C15532" t="s">
        <v>9004</v>
      </c>
      <c r="D15532" t="s">
        <v>663</v>
      </c>
      <c r="E15532" t="s">
        <v>8923</v>
      </c>
      <c r="F15532" t="s">
        <v>535</v>
      </c>
      <c r="G15532" t="s">
        <v>280</v>
      </c>
      <c r="H15532">
        <v>60</v>
      </c>
      <c r="I15532">
        <v>0.40000000000000102</v>
      </c>
      <c r="L15532" t="s">
        <v>269</v>
      </c>
      <c r="M15532">
        <v>2024</v>
      </c>
      <c r="O15532" t="str">
        <f t="shared" si="726"/>
        <v>RED WING SHOE COMPANY-290961-LABEL, 2 CM X 2 CM-SIZE 46 R &amp; COUNTRY OF ORIGIN-PC</v>
      </c>
      <c r="P15532">
        <f>COUNTIF($O$3:O15532,O15532)</f>
        <v>34</v>
      </c>
      <c r="Q15532">
        <f t="shared" si="727"/>
        <v>0.78000000000000103</v>
      </c>
      <c r="R15532">
        <f t="shared" si="728"/>
        <v>0</v>
      </c>
    </row>
    <row r="15533" spans="1:18" x14ac:dyDescent="0.25">
      <c r="A15533">
        <v>290961</v>
      </c>
      <c r="B15533" t="s">
        <v>7498</v>
      </c>
      <c r="C15533" t="s">
        <v>9004</v>
      </c>
      <c r="D15533" t="s">
        <v>8924</v>
      </c>
      <c r="E15533" t="s">
        <v>8925</v>
      </c>
      <c r="F15533" t="s">
        <v>535</v>
      </c>
      <c r="G15533" t="s">
        <v>41</v>
      </c>
      <c r="H15533">
        <v>0</v>
      </c>
      <c r="I15533">
        <v>-2.3071822230491534E-16</v>
      </c>
      <c r="L15533" t="s">
        <v>269</v>
      </c>
      <c r="M15533">
        <v>2024</v>
      </c>
      <c r="O15533" t="str">
        <f t="shared" si="726"/>
        <v>RED WING SHOE COMPANY LLC-290961-LABEL, 2 CM X 2 CM-SIZE 46 R &amp; COUNTRY OF ORIGIN-PC</v>
      </c>
      <c r="P15533">
        <f>COUNTIF($O$3:O15533,O15533)</f>
        <v>48</v>
      </c>
      <c r="Q15533">
        <f t="shared" si="727"/>
        <v>16.25</v>
      </c>
      <c r="R15533">
        <f t="shared" si="728"/>
        <v>0</v>
      </c>
    </row>
    <row r="15534" spans="1:18" x14ac:dyDescent="0.25">
      <c r="A15534">
        <v>290961</v>
      </c>
      <c r="B15534" t="s">
        <v>7498</v>
      </c>
      <c r="C15534" t="s">
        <v>9004</v>
      </c>
      <c r="D15534" t="s">
        <v>8924</v>
      </c>
      <c r="E15534" t="s">
        <v>8928</v>
      </c>
      <c r="F15534" t="s">
        <v>535</v>
      </c>
      <c r="G15534" t="s">
        <v>41</v>
      </c>
      <c r="H15534">
        <v>0</v>
      </c>
      <c r="I15534">
        <v>0</v>
      </c>
      <c r="L15534" t="s">
        <v>269</v>
      </c>
      <c r="M15534">
        <v>2024</v>
      </c>
      <c r="O15534" t="str">
        <f t="shared" si="726"/>
        <v>RED WING SHOE COMPANY LLC-290961-LABEL, 2 CM X 2 CM-SIZE 46 R &amp; COUNTRY OF ORIGIN-PC</v>
      </c>
      <c r="P15534">
        <f>COUNTIF($O$3:O15534,O15534)</f>
        <v>49</v>
      </c>
      <c r="Q15534">
        <f t="shared" si="727"/>
        <v>16.25</v>
      </c>
      <c r="R15534">
        <f t="shared" si="728"/>
        <v>0</v>
      </c>
    </row>
    <row r="15535" spans="1:18" x14ac:dyDescent="0.25">
      <c r="A15535">
        <v>290961</v>
      </c>
      <c r="B15535" t="s">
        <v>7498</v>
      </c>
      <c r="C15535" t="s">
        <v>9004</v>
      </c>
      <c r="D15535" t="s">
        <v>8924</v>
      </c>
      <c r="E15535" t="s">
        <v>9021</v>
      </c>
      <c r="F15535" t="s">
        <v>535</v>
      </c>
      <c r="G15535" t="s">
        <v>280</v>
      </c>
      <c r="H15535">
        <v>0</v>
      </c>
      <c r="I15535">
        <v>0</v>
      </c>
      <c r="L15535" t="s">
        <v>269</v>
      </c>
      <c r="M15535">
        <v>2024</v>
      </c>
      <c r="O15535" t="str">
        <f t="shared" si="726"/>
        <v>RED WING SHOE COMPANY-290961-LABEL, 2 CM X 2 CM-SIZE 46 R &amp; COUNTRY OF ORIGIN-PC</v>
      </c>
      <c r="P15535">
        <f>COUNTIF($O$3:O15535,O15535)</f>
        <v>35</v>
      </c>
      <c r="Q15535">
        <f t="shared" si="727"/>
        <v>0.78000000000000103</v>
      </c>
      <c r="R15535">
        <f t="shared" si="728"/>
        <v>0</v>
      </c>
    </row>
    <row r="15536" spans="1:18" x14ac:dyDescent="0.25">
      <c r="A15536">
        <v>290961</v>
      </c>
      <c r="B15536" t="s">
        <v>7498</v>
      </c>
      <c r="C15536" t="s">
        <v>9004</v>
      </c>
      <c r="D15536" t="s">
        <v>8924</v>
      </c>
      <c r="E15536" t="s">
        <v>9001</v>
      </c>
      <c r="F15536" t="s">
        <v>535</v>
      </c>
      <c r="G15536" t="s">
        <v>47</v>
      </c>
      <c r="H15536">
        <v>0</v>
      </c>
      <c r="I15536">
        <v>0</v>
      </c>
      <c r="L15536" t="s">
        <v>269</v>
      </c>
      <c r="M15536">
        <v>2024</v>
      </c>
      <c r="O15536" t="str">
        <f t="shared" si="726"/>
        <v>H&amp;M-290961-LABEL, 2 CM X 2 CM-SIZE 46 R &amp; COUNTRY OF ORIGIN-PC</v>
      </c>
      <c r="P15536">
        <f>COUNTIF($O$3:O15536,O15536)</f>
        <v>4</v>
      </c>
      <c r="Q15536">
        <f t="shared" si="727"/>
        <v>0</v>
      </c>
      <c r="R15536">
        <f t="shared" si="728"/>
        <v>0</v>
      </c>
    </row>
    <row r="15537" spans="1:18" x14ac:dyDescent="0.25">
      <c r="A15537">
        <v>290961</v>
      </c>
      <c r="B15537" t="s">
        <v>7498</v>
      </c>
      <c r="C15537" t="s">
        <v>9004</v>
      </c>
      <c r="D15537" t="s">
        <v>7467</v>
      </c>
      <c r="E15537" t="s">
        <v>8930</v>
      </c>
      <c r="F15537" t="s">
        <v>535</v>
      </c>
      <c r="G15537" t="s">
        <v>280</v>
      </c>
      <c r="H15537">
        <v>0</v>
      </c>
      <c r="I15537">
        <v>0</v>
      </c>
      <c r="L15537" t="s">
        <v>269</v>
      </c>
      <c r="M15537">
        <v>2024</v>
      </c>
      <c r="O15537" t="str">
        <f t="shared" si="726"/>
        <v>RED WING SHOE COMPANY-290961-LABEL, 2 CM X 2 CM-SIZE 46 R &amp; COUNTRY OF ORIGIN-PC</v>
      </c>
      <c r="P15537">
        <f>COUNTIF($O$3:O15537,O15537)</f>
        <v>36</v>
      </c>
      <c r="Q15537">
        <f t="shared" si="727"/>
        <v>0.78000000000000103</v>
      </c>
      <c r="R15537">
        <f t="shared" si="728"/>
        <v>0</v>
      </c>
    </row>
    <row r="15538" spans="1:18" x14ac:dyDescent="0.25">
      <c r="A15538">
        <v>290961</v>
      </c>
      <c r="B15538" t="s">
        <v>7498</v>
      </c>
      <c r="C15538" t="s">
        <v>9004</v>
      </c>
      <c r="D15538" t="s">
        <v>7524</v>
      </c>
      <c r="E15538" t="s">
        <v>8932</v>
      </c>
      <c r="F15538" t="s">
        <v>535</v>
      </c>
      <c r="G15538" t="s">
        <v>41</v>
      </c>
      <c r="H15538">
        <v>0</v>
      </c>
      <c r="I15538">
        <v>0</v>
      </c>
      <c r="L15538" t="s">
        <v>269</v>
      </c>
      <c r="M15538">
        <v>2024</v>
      </c>
      <c r="O15538" t="str">
        <f t="shared" si="726"/>
        <v>RED WING SHOE COMPANY LLC-290961-LABEL, 2 CM X 2 CM-SIZE 46 R &amp; COUNTRY OF ORIGIN-PC</v>
      </c>
      <c r="P15538">
        <f>COUNTIF($O$3:O15538,O15538)</f>
        <v>50</v>
      </c>
      <c r="Q15538">
        <f t="shared" si="727"/>
        <v>16.25</v>
      </c>
      <c r="R15538">
        <f t="shared" si="728"/>
        <v>0</v>
      </c>
    </row>
    <row r="15539" spans="1:18" x14ac:dyDescent="0.25">
      <c r="A15539">
        <v>290961</v>
      </c>
      <c r="B15539" t="s">
        <v>7498</v>
      </c>
      <c r="C15539" t="s">
        <v>9004</v>
      </c>
      <c r="D15539" t="s">
        <v>7524</v>
      </c>
      <c r="E15539" t="s">
        <v>8841</v>
      </c>
      <c r="F15539" t="s">
        <v>535</v>
      </c>
      <c r="G15539" t="s">
        <v>280</v>
      </c>
      <c r="H15539">
        <v>1</v>
      </c>
      <c r="I15539">
        <v>0.01</v>
      </c>
      <c r="L15539" t="s">
        <v>269</v>
      </c>
      <c r="M15539">
        <v>2024</v>
      </c>
      <c r="O15539" t="str">
        <f t="shared" si="726"/>
        <v>RED WING SHOE COMPANY-290961-LABEL, 2 CM X 2 CM-SIZE 46 R &amp; COUNTRY OF ORIGIN-PC</v>
      </c>
      <c r="P15539">
        <f>COUNTIF($O$3:O15539,O15539)</f>
        <v>37</v>
      </c>
      <c r="Q15539">
        <f t="shared" si="727"/>
        <v>0.78000000000000103</v>
      </c>
      <c r="R15539">
        <f t="shared" si="728"/>
        <v>0</v>
      </c>
    </row>
    <row r="15540" spans="1:18" x14ac:dyDescent="0.25">
      <c r="A15540">
        <v>290961</v>
      </c>
      <c r="B15540" t="s">
        <v>7498</v>
      </c>
      <c r="C15540" t="s">
        <v>9004</v>
      </c>
      <c r="D15540" t="s">
        <v>7524</v>
      </c>
      <c r="E15540" t="s">
        <v>8842</v>
      </c>
      <c r="F15540" t="s">
        <v>535</v>
      </c>
      <c r="G15540" t="s">
        <v>280</v>
      </c>
      <c r="H15540">
        <v>0</v>
      </c>
      <c r="I15540">
        <v>0</v>
      </c>
      <c r="L15540" t="s">
        <v>269</v>
      </c>
      <c r="M15540">
        <v>2024</v>
      </c>
      <c r="O15540" t="str">
        <f t="shared" si="726"/>
        <v>RED WING SHOE COMPANY-290961-LABEL, 2 CM X 2 CM-SIZE 46 R &amp; COUNTRY OF ORIGIN-PC</v>
      </c>
      <c r="P15540">
        <f>COUNTIF($O$3:O15540,O15540)</f>
        <v>38</v>
      </c>
      <c r="Q15540">
        <f t="shared" si="727"/>
        <v>0.78000000000000103</v>
      </c>
      <c r="R15540">
        <f t="shared" si="728"/>
        <v>0</v>
      </c>
    </row>
    <row r="15541" spans="1:18" x14ac:dyDescent="0.25">
      <c r="A15541">
        <v>290961</v>
      </c>
      <c r="B15541" t="s">
        <v>7498</v>
      </c>
      <c r="C15541" t="s">
        <v>9004</v>
      </c>
      <c r="D15541" t="s">
        <v>7524</v>
      </c>
      <c r="E15541" t="s">
        <v>8888</v>
      </c>
      <c r="F15541" t="s">
        <v>535</v>
      </c>
      <c r="G15541" t="s">
        <v>41</v>
      </c>
      <c r="H15541">
        <v>10</v>
      </c>
      <c r="I15541">
        <v>7.0000000000000007E-2</v>
      </c>
      <c r="L15541" t="s">
        <v>269</v>
      </c>
      <c r="M15541">
        <v>2024</v>
      </c>
      <c r="O15541" t="str">
        <f t="shared" si="726"/>
        <v>RED WING SHOE COMPANY LLC-290961-LABEL, 2 CM X 2 CM-SIZE 46 R &amp; COUNTRY OF ORIGIN-PC</v>
      </c>
      <c r="P15541">
        <f>COUNTIF($O$3:O15541,O15541)</f>
        <v>51</v>
      </c>
      <c r="Q15541">
        <f t="shared" si="727"/>
        <v>16.25</v>
      </c>
      <c r="R15541">
        <f t="shared" si="728"/>
        <v>0</v>
      </c>
    </row>
    <row r="15542" spans="1:18" x14ac:dyDescent="0.25">
      <c r="A15542">
        <v>290961</v>
      </c>
      <c r="B15542" t="s">
        <v>7498</v>
      </c>
      <c r="C15542" t="s">
        <v>9004</v>
      </c>
      <c r="D15542" t="s">
        <v>7524</v>
      </c>
      <c r="E15542" t="s">
        <v>8843</v>
      </c>
      <c r="F15542" t="s">
        <v>535</v>
      </c>
      <c r="G15542" t="s">
        <v>41</v>
      </c>
      <c r="H15542">
        <v>0</v>
      </c>
      <c r="I15542">
        <v>0</v>
      </c>
      <c r="L15542" t="s">
        <v>269</v>
      </c>
      <c r="M15542">
        <v>2024</v>
      </c>
      <c r="O15542" t="str">
        <f t="shared" si="726"/>
        <v>RED WING SHOE COMPANY LLC-290961-LABEL, 2 CM X 2 CM-SIZE 46 R &amp; COUNTRY OF ORIGIN-PC</v>
      </c>
      <c r="P15542">
        <f>COUNTIF($O$3:O15542,O15542)</f>
        <v>52</v>
      </c>
      <c r="Q15542">
        <f t="shared" si="727"/>
        <v>16.25</v>
      </c>
      <c r="R15542">
        <f t="shared" si="728"/>
        <v>0</v>
      </c>
    </row>
    <row r="15543" spans="1:18" x14ac:dyDescent="0.25">
      <c r="A15543">
        <v>290961</v>
      </c>
      <c r="B15543" t="s">
        <v>7498</v>
      </c>
      <c r="C15543" t="s">
        <v>9004</v>
      </c>
      <c r="D15543" t="s">
        <v>7524</v>
      </c>
      <c r="E15543" t="s">
        <v>7525</v>
      </c>
      <c r="F15543" t="s">
        <v>535</v>
      </c>
      <c r="G15543" t="s">
        <v>41</v>
      </c>
      <c r="H15543">
        <v>2289</v>
      </c>
      <c r="I15543">
        <v>15.79</v>
      </c>
      <c r="L15543" t="s">
        <v>269</v>
      </c>
      <c r="M15543">
        <v>2024</v>
      </c>
      <c r="O15543" t="str">
        <f t="shared" si="726"/>
        <v>RED WING SHOE COMPANY LLC-290961-LABEL, 2 CM X 2 CM-SIZE 46 R &amp; COUNTRY OF ORIGIN-PC</v>
      </c>
      <c r="P15543">
        <f>COUNTIF($O$3:O15543,O15543)</f>
        <v>53</v>
      </c>
      <c r="Q15543">
        <f t="shared" si="727"/>
        <v>16.25</v>
      </c>
      <c r="R15543">
        <f t="shared" si="728"/>
        <v>0</v>
      </c>
    </row>
    <row r="15544" spans="1:18" x14ac:dyDescent="0.25">
      <c r="A15544">
        <v>290961</v>
      </c>
      <c r="B15544" t="s">
        <v>7498</v>
      </c>
      <c r="C15544" t="s">
        <v>9004</v>
      </c>
      <c r="D15544" t="s">
        <v>253</v>
      </c>
      <c r="E15544" t="s">
        <v>8933</v>
      </c>
      <c r="F15544" t="s">
        <v>535</v>
      </c>
      <c r="G15544" t="s">
        <v>41</v>
      </c>
      <c r="H15544">
        <v>0</v>
      </c>
      <c r="I15544">
        <v>0</v>
      </c>
      <c r="L15544" t="s">
        <v>269</v>
      </c>
      <c r="M15544">
        <v>2024</v>
      </c>
      <c r="O15544" t="str">
        <f t="shared" si="726"/>
        <v>RED WING SHOE COMPANY LLC-290961-LABEL, 2 CM X 2 CM-SIZE 46 R &amp; COUNTRY OF ORIGIN-PC</v>
      </c>
      <c r="P15544">
        <f>COUNTIF($O$3:O15544,O15544)</f>
        <v>54</v>
      </c>
      <c r="Q15544">
        <f t="shared" si="727"/>
        <v>16.25</v>
      </c>
      <c r="R15544">
        <f t="shared" si="728"/>
        <v>0</v>
      </c>
    </row>
    <row r="15545" spans="1:18" x14ac:dyDescent="0.25">
      <c r="A15545">
        <v>290961</v>
      </c>
      <c r="B15545" t="s">
        <v>7498</v>
      </c>
      <c r="C15545" t="s">
        <v>9004</v>
      </c>
      <c r="D15545" t="s">
        <v>253</v>
      </c>
      <c r="E15545" t="s">
        <v>8934</v>
      </c>
      <c r="F15545" t="s">
        <v>535</v>
      </c>
      <c r="G15545" t="s">
        <v>41</v>
      </c>
      <c r="H15545">
        <v>0</v>
      </c>
      <c r="I15545">
        <v>0</v>
      </c>
      <c r="L15545" t="s">
        <v>269</v>
      </c>
      <c r="M15545">
        <v>2024</v>
      </c>
      <c r="O15545" t="str">
        <f t="shared" si="726"/>
        <v>RED WING SHOE COMPANY LLC-290961-LABEL, 2 CM X 2 CM-SIZE 46 R &amp; COUNTRY OF ORIGIN-PC</v>
      </c>
      <c r="P15545">
        <f>COUNTIF($O$3:O15545,O15545)</f>
        <v>55</v>
      </c>
      <c r="Q15545">
        <f t="shared" si="727"/>
        <v>16.25</v>
      </c>
      <c r="R15545">
        <f t="shared" si="728"/>
        <v>0</v>
      </c>
    </row>
    <row r="15546" spans="1:18" x14ac:dyDescent="0.25">
      <c r="A15546">
        <v>290961</v>
      </c>
      <c r="B15546" t="s">
        <v>7498</v>
      </c>
      <c r="C15546" t="s">
        <v>9004</v>
      </c>
      <c r="D15546" t="s">
        <v>253</v>
      </c>
      <c r="E15546" t="s">
        <v>7526</v>
      </c>
      <c r="F15546" t="s">
        <v>535</v>
      </c>
      <c r="G15546" t="s">
        <v>41</v>
      </c>
      <c r="H15546">
        <v>0</v>
      </c>
      <c r="I15546">
        <v>0</v>
      </c>
      <c r="L15546" t="s">
        <v>269</v>
      </c>
      <c r="M15546">
        <v>2024</v>
      </c>
      <c r="O15546" t="str">
        <f t="shared" si="726"/>
        <v>RED WING SHOE COMPANY LLC-290961-LABEL, 2 CM X 2 CM-SIZE 46 R &amp; COUNTRY OF ORIGIN-PC</v>
      </c>
      <c r="P15546">
        <f>COUNTIF($O$3:O15546,O15546)</f>
        <v>56</v>
      </c>
      <c r="Q15546">
        <f t="shared" si="727"/>
        <v>16.25</v>
      </c>
      <c r="R15546">
        <f t="shared" si="728"/>
        <v>0</v>
      </c>
    </row>
    <row r="15547" spans="1:18" x14ac:dyDescent="0.25">
      <c r="A15547">
        <v>290961</v>
      </c>
      <c r="B15547" t="s">
        <v>7498</v>
      </c>
      <c r="C15547" t="s">
        <v>9004</v>
      </c>
      <c r="D15547" t="s">
        <v>253</v>
      </c>
      <c r="E15547" t="s">
        <v>8846</v>
      </c>
      <c r="F15547" t="s">
        <v>535</v>
      </c>
      <c r="G15547" t="s">
        <v>41</v>
      </c>
      <c r="H15547">
        <v>0</v>
      </c>
      <c r="I15547">
        <v>0</v>
      </c>
      <c r="L15547" t="s">
        <v>269</v>
      </c>
      <c r="M15547">
        <v>2024</v>
      </c>
      <c r="O15547" t="str">
        <f t="shared" si="726"/>
        <v>RED WING SHOE COMPANY LLC-290961-LABEL, 2 CM X 2 CM-SIZE 46 R &amp; COUNTRY OF ORIGIN-PC</v>
      </c>
      <c r="P15547">
        <f>COUNTIF($O$3:O15547,O15547)</f>
        <v>57</v>
      </c>
      <c r="Q15547">
        <f t="shared" si="727"/>
        <v>16.25</v>
      </c>
      <c r="R15547">
        <f t="shared" si="728"/>
        <v>0</v>
      </c>
    </row>
    <row r="15548" spans="1:18" x14ac:dyDescent="0.25">
      <c r="A15548">
        <v>290961</v>
      </c>
      <c r="B15548" t="s">
        <v>7498</v>
      </c>
      <c r="C15548" t="s">
        <v>9004</v>
      </c>
      <c r="D15548" t="s">
        <v>253</v>
      </c>
      <c r="E15548" t="s">
        <v>9022</v>
      </c>
      <c r="F15548" t="s">
        <v>535</v>
      </c>
      <c r="G15548" t="s">
        <v>41</v>
      </c>
      <c r="H15548">
        <v>0</v>
      </c>
      <c r="I15548">
        <v>0</v>
      </c>
      <c r="L15548" t="s">
        <v>269</v>
      </c>
      <c r="M15548">
        <v>2024</v>
      </c>
      <c r="O15548" t="str">
        <f t="shared" si="726"/>
        <v>RED WING SHOE COMPANY LLC-290961-LABEL, 2 CM X 2 CM-SIZE 46 R &amp; COUNTRY OF ORIGIN-PC</v>
      </c>
      <c r="P15548">
        <f>COUNTIF($O$3:O15548,O15548)</f>
        <v>58</v>
      </c>
      <c r="Q15548">
        <f t="shared" si="727"/>
        <v>16.25</v>
      </c>
      <c r="R15548">
        <f t="shared" si="728"/>
        <v>0</v>
      </c>
    </row>
    <row r="15549" spans="1:18" x14ac:dyDescent="0.25">
      <c r="A15549">
        <v>290961</v>
      </c>
      <c r="B15549" t="s">
        <v>7498</v>
      </c>
      <c r="C15549" t="s">
        <v>9004</v>
      </c>
      <c r="D15549" t="s">
        <v>253</v>
      </c>
      <c r="E15549" t="s">
        <v>8935</v>
      </c>
      <c r="F15549" t="s">
        <v>535</v>
      </c>
      <c r="G15549" t="s">
        <v>41</v>
      </c>
      <c r="H15549">
        <v>0</v>
      </c>
      <c r="I15549">
        <v>0</v>
      </c>
      <c r="L15549" t="s">
        <v>269</v>
      </c>
      <c r="M15549">
        <v>2024</v>
      </c>
      <c r="O15549" t="str">
        <f t="shared" si="726"/>
        <v>RED WING SHOE COMPANY LLC-290961-LABEL, 2 CM X 2 CM-SIZE 46 R &amp; COUNTRY OF ORIGIN-PC</v>
      </c>
      <c r="P15549">
        <f>COUNTIF($O$3:O15549,O15549)</f>
        <v>59</v>
      </c>
      <c r="Q15549">
        <f t="shared" si="727"/>
        <v>16.25</v>
      </c>
      <c r="R15549">
        <f t="shared" si="728"/>
        <v>0</v>
      </c>
    </row>
    <row r="15550" spans="1:18" x14ac:dyDescent="0.25">
      <c r="A15550">
        <v>290961</v>
      </c>
      <c r="B15550" t="s">
        <v>7498</v>
      </c>
      <c r="C15550" t="s">
        <v>9004</v>
      </c>
      <c r="D15550" t="s">
        <v>253</v>
      </c>
      <c r="E15550" t="s">
        <v>8936</v>
      </c>
      <c r="F15550" t="s">
        <v>535</v>
      </c>
      <c r="G15550" t="s">
        <v>41</v>
      </c>
      <c r="H15550">
        <v>0</v>
      </c>
      <c r="I15550">
        <v>0</v>
      </c>
      <c r="L15550" t="s">
        <v>269</v>
      </c>
      <c r="M15550">
        <v>2024</v>
      </c>
      <c r="O15550" t="str">
        <f t="shared" si="726"/>
        <v>RED WING SHOE COMPANY LLC-290961-LABEL, 2 CM X 2 CM-SIZE 46 R &amp; COUNTRY OF ORIGIN-PC</v>
      </c>
      <c r="P15550">
        <f>COUNTIF($O$3:O15550,O15550)</f>
        <v>60</v>
      </c>
      <c r="Q15550">
        <f t="shared" si="727"/>
        <v>16.25</v>
      </c>
      <c r="R15550">
        <f t="shared" si="728"/>
        <v>0</v>
      </c>
    </row>
    <row r="15551" spans="1:18" x14ac:dyDescent="0.25">
      <c r="A15551">
        <v>290961</v>
      </c>
      <c r="B15551" t="s">
        <v>7498</v>
      </c>
      <c r="C15551" t="s">
        <v>9004</v>
      </c>
      <c r="D15551" t="s">
        <v>253</v>
      </c>
      <c r="E15551" t="s">
        <v>8939</v>
      </c>
      <c r="F15551" t="s">
        <v>535</v>
      </c>
      <c r="G15551" t="s">
        <v>47</v>
      </c>
      <c r="H15551">
        <v>0</v>
      </c>
      <c r="I15551">
        <v>0</v>
      </c>
      <c r="L15551" t="s">
        <v>269</v>
      </c>
      <c r="M15551">
        <v>2024</v>
      </c>
      <c r="O15551" t="str">
        <f t="shared" si="726"/>
        <v>H&amp;M-290961-LABEL, 2 CM X 2 CM-SIZE 46 R &amp; COUNTRY OF ORIGIN-PC</v>
      </c>
      <c r="P15551">
        <f>COUNTIF($O$3:O15551,O15551)</f>
        <v>5</v>
      </c>
      <c r="Q15551">
        <f t="shared" si="727"/>
        <v>0</v>
      </c>
      <c r="R15551">
        <f t="shared" si="728"/>
        <v>0</v>
      </c>
    </row>
    <row r="15552" spans="1:18" x14ac:dyDescent="0.25">
      <c r="A15552">
        <v>290961</v>
      </c>
      <c r="B15552" t="s">
        <v>7498</v>
      </c>
      <c r="C15552" t="s">
        <v>9004</v>
      </c>
      <c r="D15552" t="s">
        <v>253</v>
      </c>
      <c r="E15552" t="s">
        <v>9002</v>
      </c>
      <c r="F15552" t="s">
        <v>535</v>
      </c>
      <c r="G15552" t="s">
        <v>47</v>
      </c>
      <c r="H15552">
        <v>0</v>
      </c>
      <c r="I15552">
        <v>0</v>
      </c>
      <c r="L15552" t="s">
        <v>269</v>
      </c>
      <c r="M15552">
        <v>2024</v>
      </c>
      <c r="O15552" t="str">
        <f t="shared" si="726"/>
        <v>H&amp;M-290961-LABEL, 2 CM X 2 CM-SIZE 46 R &amp; COUNTRY OF ORIGIN-PC</v>
      </c>
      <c r="P15552">
        <f>COUNTIF($O$3:O15552,O15552)</f>
        <v>6</v>
      </c>
      <c r="Q15552">
        <f t="shared" si="727"/>
        <v>0</v>
      </c>
      <c r="R15552">
        <f t="shared" si="728"/>
        <v>0</v>
      </c>
    </row>
    <row r="15553" spans="1:18" x14ac:dyDescent="0.25">
      <c r="A15553">
        <v>290961</v>
      </c>
      <c r="B15553" t="s">
        <v>7498</v>
      </c>
      <c r="C15553" t="s">
        <v>9004</v>
      </c>
      <c r="D15553" t="s">
        <v>253</v>
      </c>
      <c r="E15553" t="s">
        <v>9023</v>
      </c>
      <c r="F15553" t="s">
        <v>535</v>
      </c>
      <c r="G15553" t="s">
        <v>41</v>
      </c>
      <c r="H15553">
        <v>0</v>
      </c>
      <c r="I15553">
        <v>0</v>
      </c>
      <c r="L15553" t="s">
        <v>269</v>
      </c>
      <c r="M15553">
        <v>2024</v>
      </c>
      <c r="O15553" t="str">
        <f t="shared" si="726"/>
        <v>RED WING SHOE COMPANY LLC-290961-LABEL, 2 CM X 2 CM-SIZE 46 R &amp; COUNTRY OF ORIGIN-PC</v>
      </c>
      <c r="P15553">
        <f>COUNTIF($O$3:O15553,O15553)</f>
        <v>61</v>
      </c>
      <c r="Q15553">
        <f t="shared" si="727"/>
        <v>16.25</v>
      </c>
      <c r="R15553">
        <f t="shared" si="728"/>
        <v>0</v>
      </c>
    </row>
    <row r="15554" spans="1:18" x14ac:dyDescent="0.25">
      <c r="A15554">
        <v>290961</v>
      </c>
      <c r="B15554" t="s">
        <v>7498</v>
      </c>
      <c r="C15554" t="s">
        <v>9004</v>
      </c>
      <c r="D15554" t="s">
        <v>253</v>
      </c>
      <c r="E15554" t="s">
        <v>9024</v>
      </c>
      <c r="F15554" t="s">
        <v>535</v>
      </c>
      <c r="G15554" t="s">
        <v>41</v>
      </c>
      <c r="H15554">
        <v>0</v>
      </c>
      <c r="I15554">
        <v>0</v>
      </c>
      <c r="L15554" t="s">
        <v>269</v>
      </c>
      <c r="M15554">
        <v>2024</v>
      </c>
      <c r="O15554" t="str">
        <f t="shared" si="726"/>
        <v>RED WING SHOE COMPANY LLC-290961-LABEL, 2 CM X 2 CM-SIZE 46 R &amp; COUNTRY OF ORIGIN-PC</v>
      </c>
      <c r="P15554">
        <f>COUNTIF($O$3:O15554,O15554)</f>
        <v>62</v>
      </c>
      <c r="Q15554">
        <f t="shared" si="727"/>
        <v>16.25</v>
      </c>
      <c r="R15554">
        <f t="shared" si="728"/>
        <v>0</v>
      </c>
    </row>
    <row r="15555" spans="1:18" x14ac:dyDescent="0.25">
      <c r="A15555">
        <v>290961</v>
      </c>
      <c r="B15555" t="s">
        <v>7498</v>
      </c>
      <c r="C15555" t="s">
        <v>9004</v>
      </c>
      <c r="E15555">
        <v>24001098</v>
      </c>
      <c r="F15555" t="s">
        <v>535</v>
      </c>
      <c r="G15555" t="s">
        <v>37</v>
      </c>
      <c r="H15555">
        <v>0</v>
      </c>
      <c r="L15555" t="s">
        <v>269</v>
      </c>
      <c r="M15555">
        <v>2024</v>
      </c>
      <c r="O15555" t="str">
        <f t="shared" si="726"/>
        <v>MARUBENI CORPORATION JEPANG-290961-LABEL, 2 CM X 2 CM-SIZE 46 R &amp; COUNTRY OF ORIGIN-PC</v>
      </c>
      <c r="P15555">
        <f>COUNTIF($O$3:O15555,O15555)</f>
        <v>1</v>
      </c>
      <c r="Q15555">
        <f t="shared" si="727"/>
        <v>0</v>
      </c>
      <c r="R15555">
        <f t="shared" si="728"/>
        <v>0</v>
      </c>
    </row>
    <row r="15556" spans="1:18" x14ac:dyDescent="0.25">
      <c r="A15556">
        <v>290961</v>
      </c>
      <c r="B15556" t="s">
        <v>7498</v>
      </c>
      <c r="C15556" t="s">
        <v>9004</v>
      </c>
      <c r="E15556">
        <v>24001105</v>
      </c>
      <c r="F15556" t="s">
        <v>535</v>
      </c>
      <c r="G15556" t="s">
        <v>37</v>
      </c>
      <c r="H15556">
        <v>0</v>
      </c>
      <c r="L15556" t="s">
        <v>269</v>
      </c>
      <c r="M15556">
        <v>2024</v>
      </c>
      <c r="O15556" t="str">
        <f t="shared" ref="O15556:O15619" si="729">G15556&amp;"-"&amp;A15556&amp;"-"&amp;B15556&amp;"-"&amp;C15556&amp;"-"&amp;F15556</f>
        <v>MARUBENI CORPORATION JEPANG-290961-LABEL, 2 CM X 2 CM-SIZE 46 R &amp; COUNTRY OF ORIGIN-PC</v>
      </c>
      <c r="P15556">
        <f>COUNTIF($O$3:O15556,O15556)</f>
        <v>2</v>
      </c>
      <c r="Q15556">
        <f t="shared" ref="Q15556:Q15619" si="730">SUMIF($O$4:$O$18090,O15556,$I$4:$I$18090)</f>
        <v>0</v>
      </c>
      <c r="R15556">
        <f t="shared" ref="R15556:R15619" si="731">SUMIF($O$4:$O$18090,O15556,$J$4:$J$18090)</f>
        <v>0</v>
      </c>
    </row>
    <row r="15557" spans="1:18" x14ac:dyDescent="0.25">
      <c r="A15557">
        <v>290961</v>
      </c>
      <c r="B15557" t="s">
        <v>7498</v>
      </c>
      <c r="C15557" t="s">
        <v>9004</v>
      </c>
      <c r="E15557">
        <v>24001108</v>
      </c>
      <c r="F15557" t="s">
        <v>535</v>
      </c>
      <c r="G15557" t="s">
        <v>37</v>
      </c>
      <c r="H15557">
        <v>0</v>
      </c>
      <c r="L15557" t="s">
        <v>269</v>
      </c>
      <c r="M15557">
        <v>2024</v>
      </c>
      <c r="O15557" t="str">
        <f t="shared" si="729"/>
        <v>MARUBENI CORPORATION JEPANG-290961-LABEL, 2 CM X 2 CM-SIZE 46 R &amp; COUNTRY OF ORIGIN-PC</v>
      </c>
      <c r="P15557">
        <f>COUNTIF($O$3:O15557,O15557)</f>
        <v>3</v>
      </c>
      <c r="Q15557">
        <f t="shared" si="730"/>
        <v>0</v>
      </c>
      <c r="R15557">
        <f t="shared" si="731"/>
        <v>0</v>
      </c>
    </row>
    <row r="15558" spans="1:18" x14ac:dyDescent="0.25">
      <c r="A15558">
        <v>290961</v>
      </c>
      <c r="B15558" t="s">
        <v>7498</v>
      </c>
      <c r="C15558" t="s">
        <v>9004</v>
      </c>
      <c r="E15558" t="s">
        <v>3076</v>
      </c>
      <c r="F15558" t="s">
        <v>535</v>
      </c>
      <c r="G15558" t="s">
        <v>37</v>
      </c>
      <c r="H15558">
        <v>0</v>
      </c>
      <c r="L15558" t="s">
        <v>269</v>
      </c>
      <c r="M15558">
        <v>2024</v>
      </c>
      <c r="O15558" t="str">
        <f t="shared" si="729"/>
        <v>MARUBENI CORPORATION JEPANG-290961-LABEL, 2 CM X 2 CM-SIZE 46 R &amp; COUNTRY OF ORIGIN-PC</v>
      </c>
      <c r="P15558">
        <f>COUNTIF($O$3:O15558,O15558)</f>
        <v>4</v>
      </c>
      <c r="Q15558">
        <f t="shared" si="730"/>
        <v>0</v>
      </c>
      <c r="R15558">
        <f t="shared" si="731"/>
        <v>0</v>
      </c>
    </row>
    <row r="15559" spans="1:18" x14ac:dyDescent="0.25">
      <c r="A15559">
        <v>290961</v>
      </c>
      <c r="B15559" t="s">
        <v>7498</v>
      </c>
      <c r="C15559" t="s">
        <v>9004</v>
      </c>
      <c r="F15559" t="s">
        <v>535</v>
      </c>
      <c r="G15559" t="s">
        <v>22</v>
      </c>
      <c r="L15559" t="s">
        <v>269</v>
      </c>
      <c r="M15559">
        <v>2024</v>
      </c>
      <c r="O15559" t="str">
        <f t="shared" si="729"/>
        <v>ITOCHU CORPORATION TOKSD SECTI-290961-LABEL, 2 CM X 2 CM-SIZE 46 R &amp; COUNTRY OF ORIGIN-PC</v>
      </c>
      <c r="P15559">
        <f>COUNTIF($O$3:O15559,O15559)</f>
        <v>1</v>
      </c>
      <c r="Q15559">
        <f t="shared" si="730"/>
        <v>0</v>
      </c>
      <c r="R15559">
        <f t="shared" si="731"/>
        <v>0</v>
      </c>
    </row>
    <row r="15560" spans="1:18" x14ac:dyDescent="0.25">
      <c r="A15560">
        <v>290962</v>
      </c>
      <c r="B15560" t="s">
        <v>7498</v>
      </c>
      <c r="C15560" t="s">
        <v>9025</v>
      </c>
      <c r="D15560" t="s">
        <v>663</v>
      </c>
      <c r="E15560">
        <v>2780827</v>
      </c>
      <c r="F15560" t="s">
        <v>535</v>
      </c>
      <c r="G15560" t="s">
        <v>22</v>
      </c>
      <c r="H15560">
        <v>0</v>
      </c>
      <c r="I15560">
        <v>0</v>
      </c>
      <c r="J15560" t="s">
        <v>23</v>
      </c>
      <c r="K15560" t="s">
        <v>23</v>
      </c>
      <c r="L15560" t="s">
        <v>269</v>
      </c>
      <c r="M15560">
        <v>2024</v>
      </c>
      <c r="O15560" t="str">
        <f t="shared" si="729"/>
        <v>ITOCHU CORPORATION TOKSD SECTI-290962-LABEL, 2 CM X 2 CM-SIZE 48 R &amp; COUNTRY OF ORIGIN-PC</v>
      </c>
      <c r="P15560">
        <f>COUNTIF($O$3:O15560,O15560)</f>
        <v>1</v>
      </c>
      <c r="Q15560">
        <f t="shared" si="730"/>
        <v>0</v>
      </c>
      <c r="R15560">
        <f t="shared" si="731"/>
        <v>0</v>
      </c>
    </row>
    <row r="15561" spans="1:18" x14ac:dyDescent="0.25">
      <c r="A15561">
        <v>290962</v>
      </c>
      <c r="B15561" t="s">
        <v>7498</v>
      </c>
      <c r="C15561" t="s">
        <v>9025</v>
      </c>
      <c r="D15561" t="s">
        <v>663</v>
      </c>
      <c r="E15561" t="s">
        <v>9026</v>
      </c>
      <c r="F15561" t="s">
        <v>535</v>
      </c>
      <c r="G15561" t="s">
        <v>280</v>
      </c>
      <c r="H15561">
        <v>0</v>
      </c>
      <c r="I15561">
        <v>0</v>
      </c>
      <c r="L15561" t="s">
        <v>269</v>
      </c>
      <c r="M15561">
        <v>2024</v>
      </c>
      <c r="O15561" t="str">
        <f t="shared" si="729"/>
        <v>RED WING SHOE COMPANY-290962-LABEL, 2 CM X 2 CM-SIZE 48 R &amp; COUNTRY OF ORIGIN-PC</v>
      </c>
      <c r="P15561">
        <f>COUNTIF($O$3:O15561,O15561)</f>
        <v>1</v>
      </c>
      <c r="Q15561">
        <f t="shared" si="730"/>
        <v>2.9000000000000004</v>
      </c>
      <c r="R15561">
        <f t="shared" si="731"/>
        <v>0</v>
      </c>
    </row>
    <row r="15562" spans="1:18" x14ac:dyDescent="0.25">
      <c r="A15562">
        <v>290962</v>
      </c>
      <c r="B15562" t="s">
        <v>7498</v>
      </c>
      <c r="C15562" t="s">
        <v>9025</v>
      </c>
      <c r="D15562" t="s">
        <v>663</v>
      </c>
      <c r="E15562" t="s">
        <v>9027</v>
      </c>
      <c r="F15562" t="s">
        <v>535</v>
      </c>
      <c r="G15562" t="s">
        <v>280</v>
      </c>
      <c r="H15562">
        <v>0</v>
      </c>
      <c r="I15562">
        <v>0</v>
      </c>
      <c r="L15562" t="s">
        <v>269</v>
      </c>
      <c r="M15562">
        <v>2024</v>
      </c>
      <c r="O15562" t="str">
        <f t="shared" si="729"/>
        <v>RED WING SHOE COMPANY-290962-LABEL, 2 CM X 2 CM-SIZE 48 R &amp; COUNTRY OF ORIGIN-PC</v>
      </c>
      <c r="P15562">
        <f>COUNTIF($O$3:O15562,O15562)</f>
        <v>2</v>
      </c>
      <c r="Q15562">
        <f t="shared" si="730"/>
        <v>2.9000000000000004</v>
      </c>
      <c r="R15562">
        <f t="shared" si="731"/>
        <v>0</v>
      </c>
    </row>
    <row r="15563" spans="1:18" x14ac:dyDescent="0.25">
      <c r="A15563">
        <v>290962</v>
      </c>
      <c r="B15563" t="s">
        <v>7498</v>
      </c>
      <c r="C15563" t="s">
        <v>9025</v>
      </c>
      <c r="D15563" t="s">
        <v>663</v>
      </c>
      <c r="E15563" t="s">
        <v>7500</v>
      </c>
      <c r="F15563" t="s">
        <v>535</v>
      </c>
      <c r="G15563" t="s">
        <v>41</v>
      </c>
      <c r="H15563">
        <v>0</v>
      </c>
      <c r="I15563">
        <v>-1.0234868508263162E-16</v>
      </c>
      <c r="L15563" t="s">
        <v>269</v>
      </c>
      <c r="M15563">
        <v>2024</v>
      </c>
      <c r="O15563" t="str">
        <f t="shared" si="729"/>
        <v>RED WING SHOE COMPANY LLC-290962-LABEL, 2 CM X 2 CM-SIZE 48 R &amp; COUNTRY OF ORIGIN-PC</v>
      </c>
      <c r="P15563">
        <f>COUNTIF($O$3:O15563,O15563)</f>
        <v>1</v>
      </c>
      <c r="Q15563">
        <f t="shared" si="730"/>
        <v>16.829999999999998</v>
      </c>
      <c r="R15563">
        <f t="shared" si="731"/>
        <v>0</v>
      </c>
    </row>
    <row r="15564" spans="1:18" x14ac:dyDescent="0.25">
      <c r="A15564">
        <v>290962</v>
      </c>
      <c r="B15564" t="s">
        <v>7498</v>
      </c>
      <c r="C15564" t="s">
        <v>9025</v>
      </c>
      <c r="D15564" t="s">
        <v>663</v>
      </c>
      <c r="E15564" t="s">
        <v>7001</v>
      </c>
      <c r="F15564" t="s">
        <v>535</v>
      </c>
      <c r="G15564" t="s">
        <v>41</v>
      </c>
      <c r="H15564">
        <v>0</v>
      </c>
      <c r="I15564">
        <v>4.5102810375396984E-17</v>
      </c>
      <c r="L15564" t="s">
        <v>269</v>
      </c>
      <c r="M15564">
        <v>2024</v>
      </c>
      <c r="O15564" t="str">
        <f t="shared" si="729"/>
        <v>RED WING SHOE COMPANY LLC-290962-LABEL, 2 CM X 2 CM-SIZE 48 R &amp; COUNTRY OF ORIGIN-PC</v>
      </c>
      <c r="P15564">
        <f>COUNTIF($O$3:O15564,O15564)</f>
        <v>2</v>
      </c>
      <c r="Q15564">
        <f t="shared" si="730"/>
        <v>16.829999999999998</v>
      </c>
      <c r="R15564">
        <f t="shared" si="731"/>
        <v>0</v>
      </c>
    </row>
    <row r="15565" spans="1:18" x14ac:dyDescent="0.25">
      <c r="A15565">
        <v>290962</v>
      </c>
      <c r="B15565" t="s">
        <v>7498</v>
      </c>
      <c r="C15565" t="s">
        <v>9025</v>
      </c>
      <c r="D15565" t="s">
        <v>663</v>
      </c>
      <c r="E15565" t="s">
        <v>9028</v>
      </c>
      <c r="F15565" t="s">
        <v>535</v>
      </c>
      <c r="G15565" t="s">
        <v>41</v>
      </c>
      <c r="H15565">
        <v>0</v>
      </c>
      <c r="I15565">
        <v>0</v>
      </c>
      <c r="L15565" t="s">
        <v>269</v>
      </c>
      <c r="M15565">
        <v>2024</v>
      </c>
      <c r="O15565" t="str">
        <f t="shared" si="729"/>
        <v>RED WING SHOE COMPANY LLC-290962-LABEL, 2 CM X 2 CM-SIZE 48 R &amp; COUNTRY OF ORIGIN-PC</v>
      </c>
      <c r="P15565">
        <f>COUNTIF($O$3:O15565,O15565)</f>
        <v>3</v>
      </c>
      <c r="Q15565">
        <f t="shared" si="730"/>
        <v>16.829999999999998</v>
      </c>
      <c r="R15565">
        <f t="shared" si="731"/>
        <v>0</v>
      </c>
    </row>
    <row r="15566" spans="1:18" x14ac:dyDescent="0.25">
      <c r="A15566">
        <v>290962</v>
      </c>
      <c r="B15566" t="s">
        <v>7498</v>
      </c>
      <c r="C15566" t="s">
        <v>9025</v>
      </c>
      <c r="D15566" t="s">
        <v>663</v>
      </c>
      <c r="E15566" t="s">
        <v>9029</v>
      </c>
      <c r="F15566" t="s">
        <v>535</v>
      </c>
      <c r="G15566" t="s">
        <v>47</v>
      </c>
      <c r="H15566">
        <v>0</v>
      </c>
      <c r="I15566">
        <v>0</v>
      </c>
      <c r="L15566" t="s">
        <v>269</v>
      </c>
      <c r="M15566">
        <v>2024</v>
      </c>
      <c r="O15566" t="str">
        <f t="shared" si="729"/>
        <v>H&amp;M-290962-LABEL, 2 CM X 2 CM-SIZE 48 R &amp; COUNTRY OF ORIGIN-PC</v>
      </c>
      <c r="P15566">
        <f>COUNTIF($O$3:O15566,O15566)</f>
        <v>1</v>
      </c>
      <c r="Q15566">
        <f t="shared" si="730"/>
        <v>-2.1337098754514727E-16</v>
      </c>
      <c r="R15566">
        <f t="shared" si="731"/>
        <v>0</v>
      </c>
    </row>
    <row r="15567" spans="1:18" x14ac:dyDescent="0.25">
      <c r="A15567">
        <v>290962</v>
      </c>
      <c r="B15567" t="s">
        <v>7498</v>
      </c>
      <c r="C15567" t="s">
        <v>9025</v>
      </c>
      <c r="D15567" t="s">
        <v>663</v>
      </c>
      <c r="E15567" t="s">
        <v>8861</v>
      </c>
      <c r="F15567" t="s">
        <v>535</v>
      </c>
      <c r="G15567" t="s">
        <v>41</v>
      </c>
      <c r="H15567">
        <v>0</v>
      </c>
      <c r="I15567">
        <v>4.6837533851373792E-17</v>
      </c>
      <c r="L15567" t="s">
        <v>269</v>
      </c>
      <c r="M15567">
        <v>2024</v>
      </c>
      <c r="O15567" t="str">
        <f t="shared" si="729"/>
        <v>RED WING SHOE COMPANY LLC-290962-LABEL, 2 CM X 2 CM-SIZE 48 R &amp; COUNTRY OF ORIGIN-PC</v>
      </c>
      <c r="P15567">
        <f>COUNTIF($O$3:O15567,O15567)</f>
        <v>4</v>
      </c>
      <c r="Q15567">
        <f t="shared" si="730"/>
        <v>16.829999999999998</v>
      </c>
      <c r="R15567">
        <f t="shared" si="731"/>
        <v>0</v>
      </c>
    </row>
    <row r="15568" spans="1:18" x14ac:dyDescent="0.25">
      <c r="A15568">
        <v>290962</v>
      </c>
      <c r="B15568" t="s">
        <v>7498</v>
      </c>
      <c r="C15568" t="s">
        <v>9025</v>
      </c>
      <c r="D15568" t="s">
        <v>663</v>
      </c>
      <c r="E15568" t="s">
        <v>8810</v>
      </c>
      <c r="F15568" t="s">
        <v>535</v>
      </c>
      <c r="G15568" t="s">
        <v>280</v>
      </c>
      <c r="H15568">
        <v>0</v>
      </c>
      <c r="I15568">
        <v>0</v>
      </c>
      <c r="L15568" t="s">
        <v>269</v>
      </c>
      <c r="M15568">
        <v>2024</v>
      </c>
      <c r="O15568" t="str">
        <f t="shared" si="729"/>
        <v>RED WING SHOE COMPANY-290962-LABEL, 2 CM X 2 CM-SIZE 48 R &amp; COUNTRY OF ORIGIN-PC</v>
      </c>
      <c r="P15568">
        <f>COUNTIF($O$3:O15568,O15568)</f>
        <v>3</v>
      </c>
      <c r="Q15568">
        <f t="shared" si="730"/>
        <v>2.9000000000000004</v>
      </c>
      <c r="R15568">
        <f t="shared" si="731"/>
        <v>0</v>
      </c>
    </row>
    <row r="15569" spans="1:18" x14ac:dyDescent="0.25">
      <c r="A15569">
        <v>290962</v>
      </c>
      <c r="B15569" t="s">
        <v>7498</v>
      </c>
      <c r="C15569" t="s">
        <v>9025</v>
      </c>
      <c r="D15569" t="s">
        <v>663</v>
      </c>
      <c r="E15569" t="s">
        <v>8863</v>
      </c>
      <c r="F15569" t="s">
        <v>535</v>
      </c>
      <c r="G15569" t="s">
        <v>41</v>
      </c>
      <c r="H15569">
        <v>0</v>
      </c>
      <c r="I15569">
        <v>0</v>
      </c>
      <c r="L15569" t="s">
        <v>269</v>
      </c>
      <c r="M15569">
        <v>2024</v>
      </c>
      <c r="O15569" t="str">
        <f t="shared" si="729"/>
        <v>RED WING SHOE COMPANY LLC-290962-LABEL, 2 CM X 2 CM-SIZE 48 R &amp; COUNTRY OF ORIGIN-PC</v>
      </c>
      <c r="P15569">
        <f>COUNTIF($O$3:O15569,O15569)</f>
        <v>5</v>
      </c>
      <c r="Q15569">
        <f t="shared" si="730"/>
        <v>16.829999999999998</v>
      </c>
      <c r="R15569">
        <f t="shared" si="731"/>
        <v>0</v>
      </c>
    </row>
    <row r="15570" spans="1:18" x14ac:dyDescent="0.25">
      <c r="A15570">
        <v>290962</v>
      </c>
      <c r="B15570" t="s">
        <v>7498</v>
      </c>
      <c r="C15570" t="s">
        <v>9025</v>
      </c>
      <c r="D15570" t="s">
        <v>663</v>
      </c>
      <c r="E15570" t="s">
        <v>8811</v>
      </c>
      <c r="F15570" t="s">
        <v>535</v>
      </c>
      <c r="G15570" t="s">
        <v>47</v>
      </c>
      <c r="H15570">
        <v>0</v>
      </c>
      <c r="I15570">
        <v>0</v>
      </c>
      <c r="L15570" t="s">
        <v>269</v>
      </c>
      <c r="M15570">
        <v>2024</v>
      </c>
      <c r="O15570" t="str">
        <f t="shared" si="729"/>
        <v>H&amp;M-290962-LABEL, 2 CM X 2 CM-SIZE 48 R &amp; COUNTRY OF ORIGIN-PC</v>
      </c>
      <c r="P15570">
        <f>COUNTIF($O$3:O15570,O15570)</f>
        <v>2</v>
      </c>
      <c r="Q15570">
        <f t="shared" si="730"/>
        <v>-2.1337098754514727E-16</v>
      </c>
      <c r="R15570">
        <f t="shared" si="731"/>
        <v>0</v>
      </c>
    </row>
    <row r="15571" spans="1:18" x14ac:dyDescent="0.25">
      <c r="A15571">
        <v>290962</v>
      </c>
      <c r="B15571" t="s">
        <v>7498</v>
      </c>
      <c r="C15571" t="s">
        <v>9025</v>
      </c>
      <c r="D15571" t="s">
        <v>663</v>
      </c>
      <c r="E15571" t="s">
        <v>8812</v>
      </c>
      <c r="F15571" t="s">
        <v>535</v>
      </c>
      <c r="G15571" t="s">
        <v>41</v>
      </c>
      <c r="H15571">
        <v>0</v>
      </c>
      <c r="I15571">
        <v>0</v>
      </c>
      <c r="L15571" t="s">
        <v>269</v>
      </c>
      <c r="M15571">
        <v>2024</v>
      </c>
      <c r="O15571" t="str">
        <f t="shared" si="729"/>
        <v>RED WING SHOE COMPANY LLC-290962-LABEL, 2 CM X 2 CM-SIZE 48 R &amp; COUNTRY OF ORIGIN-PC</v>
      </c>
      <c r="P15571">
        <f>COUNTIF($O$3:O15571,O15571)</f>
        <v>6</v>
      </c>
      <c r="Q15571">
        <f t="shared" si="730"/>
        <v>16.829999999999998</v>
      </c>
      <c r="R15571">
        <f t="shared" si="731"/>
        <v>0</v>
      </c>
    </row>
    <row r="15572" spans="1:18" x14ac:dyDescent="0.25">
      <c r="A15572">
        <v>290962</v>
      </c>
      <c r="B15572" t="s">
        <v>7498</v>
      </c>
      <c r="C15572" t="s">
        <v>9025</v>
      </c>
      <c r="D15572" t="s">
        <v>663</v>
      </c>
      <c r="E15572" t="s">
        <v>8813</v>
      </c>
      <c r="F15572" t="s">
        <v>535</v>
      </c>
      <c r="G15572" t="s">
        <v>41</v>
      </c>
      <c r="H15572">
        <v>0</v>
      </c>
      <c r="I15572">
        <v>0</v>
      </c>
      <c r="L15572" t="s">
        <v>269</v>
      </c>
      <c r="M15572">
        <v>2024</v>
      </c>
      <c r="O15572" t="str">
        <f t="shared" si="729"/>
        <v>RED WING SHOE COMPANY LLC-290962-LABEL, 2 CM X 2 CM-SIZE 48 R &amp; COUNTRY OF ORIGIN-PC</v>
      </c>
      <c r="P15572">
        <f>COUNTIF($O$3:O15572,O15572)</f>
        <v>7</v>
      </c>
      <c r="Q15572">
        <f t="shared" si="730"/>
        <v>16.829999999999998</v>
      </c>
      <c r="R15572">
        <f t="shared" si="731"/>
        <v>0</v>
      </c>
    </row>
    <row r="15573" spans="1:18" x14ac:dyDescent="0.25">
      <c r="A15573">
        <v>290962</v>
      </c>
      <c r="B15573" t="s">
        <v>7498</v>
      </c>
      <c r="C15573" t="s">
        <v>9025</v>
      </c>
      <c r="D15573" t="s">
        <v>663</v>
      </c>
      <c r="E15573" t="s">
        <v>9030</v>
      </c>
      <c r="F15573" t="s">
        <v>535</v>
      </c>
      <c r="G15573" t="s">
        <v>280</v>
      </c>
      <c r="H15573">
        <v>0</v>
      </c>
      <c r="I15573">
        <v>0</v>
      </c>
      <c r="L15573" t="s">
        <v>269</v>
      </c>
      <c r="M15573">
        <v>2024</v>
      </c>
      <c r="O15573" t="str">
        <f t="shared" si="729"/>
        <v>RED WING SHOE COMPANY-290962-LABEL, 2 CM X 2 CM-SIZE 48 R &amp; COUNTRY OF ORIGIN-PC</v>
      </c>
      <c r="P15573">
        <f>COUNTIF($O$3:O15573,O15573)</f>
        <v>4</v>
      </c>
      <c r="Q15573">
        <f t="shared" si="730"/>
        <v>2.9000000000000004</v>
      </c>
      <c r="R15573">
        <f t="shared" si="731"/>
        <v>0</v>
      </c>
    </row>
    <row r="15574" spans="1:18" x14ac:dyDescent="0.25">
      <c r="A15574">
        <v>290962</v>
      </c>
      <c r="B15574" t="s">
        <v>7498</v>
      </c>
      <c r="C15574" t="s">
        <v>9025</v>
      </c>
      <c r="D15574" t="s">
        <v>663</v>
      </c>
      <c r="E15574" t="s">
        <v>8949</v>
      </c>
      <c r="F15574" t="s">
        <v>535</v>
      </c>
      <c r="G15574" t="s">
        <v>41</v>
      </c>
      <c r="H15574">
        <v>0</v>
      </c>
      <c r="I15574">
        <v>0</v>
      </c>
      <c r="L15574" t="s">
        <v>269</v>
      </c>
      <c r="M15574">
        <v>2024</v>
      </c>
      <c r="O15574" t="str">
        <f t="shared" si="729"/>
        <v>RED WING SHOE COMPANY LLC-290962-LABEL, 2 CM X 2 CM-SIZE 48 R &amp; COUNTRY OF ORIGIN-PC</v>
      </c>
      <c r="P15574">
        <f>COUNTIF($O$3:O15574,O15574)</f>
        <v>8</v>
      </c>
      <c r="Q15574">
        <f t="shared" si="730"/>
        <v>16.829999999999998</v>
      </c>
      <c r="R15574">
        <f t="shared" si="731"/>
        <v>0</v>
      </c>
    </row>
    <row r="15575" spans="1:18" x14ac:dyDescent="0.25">
      <c r="A15575">
        <v>290962</v>
      </c>
      <c r="B15575" t="s">
        <v>7498</v>
      </c>
      <c r="C15575" t="s">
        <v>9025</v>
      </c>
      <c r="D15575" t="s">
        <v>663</v>
      </c>
      <c r="E15575" t="s">
        <v>8816</v>
      </c>
      <c r="F15575" t="s">
        <v>535</v>
      </c>
      <c r="G15575" t="s">
        <v>280</v>
      </c>
      <c r="H15575">
        <v>0</v>
      </c>
      <c r="I15575">
        <v>0</v>
      </c>
      <c r="L15575" t="s">
        <v>269</v>
      </c>
      <c r="M15575">
        <v>2024</v>
      </c>
      <c r="O15575" t="str">
        <f t="shared" si="729"/>
        <v>RED WING SHOE COMPANY-290962-LABEL, 2 CM X 2 CM-SIZE 48 R &amp; COUNTRY OF ORIGIN-PC</v>
      </c>
      <c r="P15575">
        <f>COUNTIF($O$3:O15575,O15575)</f>
        <v>5</v>
      </c>
      <c r="Q15575">
        <f t="shared" si="730"/>
        <v>2.9000000000000004</v>
      </c>
      <c r="R15575">
        <f t="shared" si="731"/>
        <v>0</v>
      </c>
    </row>
    <row r="15576" spans="1:18" x14ac:dyDescent="0.25">
      <c r="A15576">
        <v>290962</v>
      </c>
      <c r="B15576" t="s">
        <v>7498</v>
      </c>
      <c r="C15576" t="s">
        <v>9025</v>
      </c>
      <c r="D15576" t="s">
        <v>663</v>
      </c>
      <c r="E15576" t="s">
        <v>9031</v>
      </c>
      <c r="F15576" t="s">
        <v>535</v>
      </c>
      <c r="G15576" t="s">
        <v>280</v>
      </c>
      <c r="H15576">
        <v>0</v>
      </c>
      <c r="I15576">
        <v>0</v>
      </c>
      <c r="L15576" t="s">
        <v>269</v>
      </c>
      <c r="M15576">
        <v>2024</v>
      </c>
      <c r="O15576" t="str">
        <f t="shared" si="729"/>
        <v>RED WING SHOE COMPANY-290962-LABEL, 2 CM X 2 CM-SIZE 48 R &amp; COUNTRY OF ORIGIN-PC</v>
      </c>
      <c r="P15576">
        <f>COUNTIF($O$3:O15576,O15576)</f>
        <v>6</v>
      </c>
      <c r="Q15576">
        <f t="shared" si="730"/>
        <v>2.9000000000000004</v>
      </c>
      <c r="R15576">
        <f t="shared" si="731"/>
        <v>0</v>
      </c>
    </row>
    <row r="15577" spans="1:18" x14ac:dyDescent="0.25">
      <c r="A15577">
        <v>290962</v>
      </c>
      <c r="B15577" t="s">
        <v>7498</v>
      </c>
      <c r="C15577" t="s">
        <v>9025</v>
      </c>
      <c r="D15577" t="s">
        <v>663</v>
      </c>
      <c r="E15577" t="s">
        <v>8951</v>
      </c>
      <c r="F15577" t="s">
        <v>535</v>
      </c>
      <c r="G15577" t="s">
        <v>41</v>
      </c>
      <c r="H15577">
        <v>0</v>
      </c>
      <c r="I15577">
        <v>-1.1102230246251565E-16</v>
      </c>
      <c r="L15577" t="s">
        <v>269</v>
      </c>
      <c r="M15577">
        <v>2024</v>
      </c>
      <c r="O15577" t="str">
        <f t="shared" si="729"/>
        <v>RED WING SHOE COMPANY LLC-290962-LABEL, 2 CM X 2 CM-SIZE 48 R &amp; COUNTRY OF ORIGIN-PC</v>
      </c>
      <c r="P15577">
        <f>COUNTIF($O$3:O15577,O15577)</f>
        <v>9</v>
      </c>
      <c r="Q15577">
        <f t="shared" si="730"/>
        <v>16.829999999999998</v>
      </c>
      <c r="R15577">
        <f t="shared" si="731"/>
        <v>0</v>
      </c>
    </row>
    <row r="15578" spans="1:18" x14ac:dyDescent="0.25">
      <c r="A15578">
        <v>290962</v>
      </c>
      <c r="B15578" t="s">
        <v>7498</v>
      </c>
      <c r="C15578" t="s">
        <v>9025</v>
      </c>
      <c r="D15578" t="s">
        <v>663</v>
      </c>
      <c r="E15578" t="s">
        <v>8867</v>
      </c>
      <c r="F15578" t="s">
        <v>535</v>
      </c>
      <c r="G15578" t="s">
        <v>280</v>
      </c>
      <c r="H15578">
        <v>0</v>
      </c>
      <c r="I15578">
        <v>0</v>
      </c>
      <c r="L15578" t="s">
        <v>269</v>
      </c>
      <c r="M15578">
        <v>2024</v>
      </c>
      <c r="O15578" t="str">
        <f t="shared" si="729"/>
        <v>RED WING SHOE COMPANY-290962-LABEL, 2 CM X 2 CM-SIZE 48 R &amp; COUNTRY OF ORIGIN-PC</v>
      </c>
      <c r="P15578">
        <f>COUNTIF($O$3:O15578,O15578)</f>
        <v>7</v>
      </c>
      <c r="Q15578">
        <f t="shared" si="730"/>
        <v>2.9000000000000004</v>
      </c>
      <c r="R15578">
        <f t="shared" si="731"/>
        <v>0</v>
      </c>
    </row>
    <row r="15579" spans="1:18" x14ac:dyDescent="0.25">
      <c r="A15579">
        <v>290962</v>
      </c>
      <c r="B15579" t="s">
        <v>7498</v>
      </c>
      <c r="C15579" t="s">
        <v>9025</v>
      </c>
      <c r="D15579" t="s">
        <v>663</v>
      </c>
      <c r="E15579" t="s">
        <v>8902</v>
      </c>
      <c r="F15579" t="s">
        <v>535</v>
      </c>
      <c r="G15579" t="s">
        <v>41</v>
      </c>
      <c r="H15579">
        <v>0</v>
      </c>
      <c r="I15579">
        <v>0</v>
      </c>
      <c r="L15579" t="s">
        <v>269</v>
      </c>
      <c r="M15579">
        <v>2024</v>
      </c>
      <c r="O15579" t="str">
        <f t="shared" si="729"/>
        <v>RED WING SHOE COMPANY LLC-290962-LABEL, 2 CM X 2 CM-SIZE 48 R &amp; COUNTRY OF ORIGIN-PC</v>
      </c>
      <c r="P15579">
        <f>COUNTIF($O$3:O15579,O15579)</f>
        <v>10</v>
      </c>
      <c r="Q15579">
        <f t="shared" si="730"/>
        <v>16.829999999999998</v>
      </c>
      <c r="R15579">
        <f t="shared" si="731"/>
        <v>0</v>
      </c>
    </row>
    <row r="15580" spans="1:18" x14ac:dyDescent="0.25">
      <c r="A15580">
        <v>290962</v>
      </c>
      <c r="B15580" t="s">
        <v>7498</v>
      </c>
      <c r="C15580" t="s">
        <v>9025</v>
      </c>
      <c r="D15580" t="s">
        <v>663</v>
      </c>
      <c r="E15580" t="s">
        <v>9032</v>
      </c>
      <c r="F15580" t="s">
        <v>535</v>
      </c>
      <c r="G15580" t="s">
        <v>280</v>
      </c>
      <c r="H15580">
        <v>0</v>
      </c>
      <c r="I15580">
        <v>0</v>
      </c>
      <c r="L15580" t="s">
        <v>269</v>
      </c>
      <c r="M15580">
        <v>2024</v>
      </c>
      <c r="O15580" t="str">
        <f t="shared" si="729"/>
        <v>RED WING SHOE COMPANY-290962-LABEL, 2 CM X 2 CM-SIZE 48 R &amp; COUNTRY OF ORIGIN-PC</v>
      </c>
      <c r="P15580">
        <f>COUNTIF($O$3:O15580,O15580)</f>
        <v>8</v>
      </c>
      <c r="Q15580">
        <f t="shared" si="730"/>
        <v>2.9000000000000004</v>
      </c>
      <c r="R15580">
        <f t="shared" si="731"/>
        <v>0</v>
      </c>
    </row>
    <row r="15581" spans="1:18" x14ac:dyDescent="0.25">
      <c r="A15581">
        <v>290962</v>
      </c>
      <c r="B15581" t="s">
        <v>7498</v>
      </c>
      <c r="C15581" t="s">
        <v>9025</v>
      </c>
      <c r="D15581" t="s">
        <v>663</v>
      </c>
      <c r="E15581" t="s">
        <v>9011</v>
      </c>
      <c r="F15581" t="s">
        <v>535</v>
      </c>
      <c r="G15581" t="s">
        <v>41</v>
      </c>
      <c r="H15581">
        <v>0</v>
      </c>
      <c r="I15581">
        <v>0</v>
      </c>
      <c r="L15581" t="s">
        <v>269</v>
      </c>
      <c r="M15581">
        <v>2024</v>
      </c>
      <c r="O15581" t="str">
        <f t="shared" si="729"/>
        <v>RED WING SHOE COMPANY LLC-290962-LABEL, 2 CM X 2 CM-SIZE 48 R &amp; COUNTRY OF ORIGIN-PC</v>
      </c>
      <c r="P15581">
        <f>COUNTIF($O$3:O15581,O15581)</f>
        <v>11</v>
      </c>
      <c r="Q15581">
        <f t="shared" si="730"/>
        <v>16.829999999999998</v>
      </c>
      <c r="R15581">
        <f t="shared" si="731"/>
        <v>0</v>
      </c>
    </row>
    <row r="15582" spans="1:18" x14ac:dyDescent="0.25">
      <c r="A15582">
        <v>290962</v>
      </c>
      <c r="B15582" t="s">
        <v>7498</v>
      </c>
      <c r="C15582" t="s">
        <v>9025</v>
      </c>
      <c r="D15582" t="s">
        <v>663</v>
      </c>
      <c r="E15582" t="s">
        <v>8984</v>
      </c>
      <c r="F15582" t="s">
        <v>535</v>
      </c>
      <c r="G15582" t="s">
        <v>41</v>
      </c>
      <c r="H15582">
        <v>0</v>
      </c>
      <c r="I15582">
        <v>-9.3675067702747583E-17</v>
      </c>
      <c r="L15582" t="s">
        <v>269</v>
      </c>
      <c r="M15582">
        <v>2024</v>
      </c>
      <c r="O15582" t="str">
        <f t="shared" si="729"/>
        <v>RED WING SHOE COMPANY LLC-290962-LABEL, 2 CM X 2 CM-SIZE 48 R &amp; COUNTRY OF ORIGIN-PC</v>
      </c>
      <c r="P15582">
        <f>COUNTIF($O$3:O15582,O15582)</f>
        <v>12</v>
      </c>
      <c r="Q15582">
        <f t="shared" si="730"/>
        <v>16.829999999999998</v>
      </c>
      <c r="R15582">
        <f t="shared" si="731"/>
        <v>0</v>
      </c>
    </row>
    <row r="15583" spans="1:18" x14ac:dyDescent="0.25">
      <c r="A15583">
        <v>290962</v>
      </c>
      <c r="B15583" t="s">
        <v>7498</v>
      </c>
      <c r="C15583" t="s">
        <v>9025</v>
      </c>
      <c r="D15583" t="s">
        <v>663</v>
      </c>
      <c r="E15583" t="s">
        <v>8905</v>
      </c>
      <c r="F15583" t="s">
        <v>535</v>
      </c>
      <c r="G15583" t="s">
        <v>47</v>
      </c>
      <c r="H15583">
        <v>0</v>
      </c>
      <c r="I15583">
        <v>0</v>
      </c>
      <c r="L15583" t="s">
        <v>269</v>
      </c>
      <c r="M15583">
        <v>2024</v>
      </c>
      <c r="O15583" t="str">
        <f t="shared" si="729"/>
        <v>H&amp;M-290962-LABEL, 2 CM X 2 CM-SIZE 48 R &amp; COUNTRY OF ORIGIN-PC</v>
      </c>
      <c r="P15583">
        <f>COUNTIF($O$3:O15583,O15583)</f>
        <v>3</v>
      </c>
      <c r="Q15583">
        <f t="shared" si="730"/>
        <v>-2.1337098754514727E-16</v>
      </c>
      <c r="R15583">
        <f t="shared" si="731"/>
        <v>0</v>
      </c>
    </row>
    <row r="15584" spans="1:18" x14ac:dyDescent="0.25">
      <c r="A15584">
        <v>290962</v>
      </c>
      <c r="B15584" t="s">
        <v>7498</v>
      </c>
      <c r="C15584" t="s">
        <v>9025</v>
      </c>
      <c r="D15584" t="s">
        <v>663</v>
      </c>
      <c r="E15584" t="s">
        <v>8906</v>
      </c>
      <c r="F15584" t="s">
        <v>535</v>
      </c>
      <c r="G15584" t="s">
        <v>280</v>
      </c>
      <c r="H15584">
        <v>0</v>
      </c>
      <c r="I15584">
        <v>0</v>
      </c>
      <c r="L15584" t="s">
        <v>269</v>
      </c>
      <c r="M15584">
        <v>2024</v>
      </c>
      <c r="O15584" t="str">
        <f t="shared" si="729"/>
        <v>RED WING SHOE COMPANY-290962-LABEL, 2 CM X 2 CM-SIZE 48 R &amp; COUNTRY OF ORIGIN-PC</v>
      </c>
      <c r="P15584">
        <f>COUNTIF($O$3:O15584,O15584)</f>
        <v>9</v>
      </c>
      <c r="Q15584">
        <f t="shared" si="730"/>
        <v>2.9000000000000004</v>
      </c>
      <c r="R15584">
        <f t="shared" si="731"/>
        <v>0</v>
      </c>
    </row>
    <row r="15585" spans="1:18" x14ac:dyDescent="0.25">
      <c r="A15585">
        <v>290962</v>
      </c>
      <c r="B15585" t="s">
        <v>7498</v>
      </c>
      <c r="C15585" t="s">
        <v>9025</v>
      </c>
      <c r="D15585" t="s">
        <v>663</v>
      </c>
      <c r="E15585" t="s">
        <v>9033</v>
      </c>
      <c r="F15585" t="s">
        <v>535</v>
      </c>
      <c r="G15585" t="s">
        <v>41</v>
      </c>
      <c r="H15585">
        <v>0</v>
      </c>
      <c r="I15585">
        <v>0</v>
      </c>
      <c r="L15585" t="s">
        <v>269</v>
      </c>
      <c r="M15585">
        <v>2024</v>
      </c>
      <c r="O15585" t="str">
        <f t="shared" si="729"/>
        <v>RED WING SHOE COMPANY LLC-290962-LABEL, 2 CM X 2 CM-SIZE 48 R &amp; COUNTRY OF ORIGIN-PC</v>
      </c>
      <c r="P15585">
        <f>COUNTIF($O$3:O15585,O15585)</f>
        <v>13</v>
      </c>
      <c r="Q15585">
        <f t="shared" si="730"/>
        <v>16.829999999999998</v>
      </c>
      <c r="R15585">
        <f t="shared" si="731"/>
        <v>0</v>
      </c>
    </row>
    <row r="15586" spans="1:18" x14ac:dyDescent="0.25">
      <c r="A15586">
        <v>290962</v>
      </c>
      <c r="B15586" t="s">
        <v>7498</v>
      </c>
      <c r="C15586" t="s">
        <v>9025</v>
      </c>
      <c r="D15586" t="s">
        <v>663</v>
      </c>
      <c r="E15586" t="s">
        <v>9034</v>
      </c>
      <c r="F15586" t="s">
        <v>535</v>
      </c>
      <c r="G15586" t="s">
        <v>280</v>
      </c>
      <c r="H15586">
        <v>0</v>
      </c>
      <c r="I15586">
        <v>0</v>
      </c>
      <c r="L15586" t="s">
        <v>269</v>
      </c>
      <c r="M15586">
        <v>2024</v>
      </c>
      <c r="O15586" t="str">
        <f t="shared" si="729"/>
        <v>RED WING SHOE COMPANY-290962-LABEL, 2 CM X 2 CM-SIZE 48 R &amp; COUNTRY OF ORIGIN-PC</v>
      </c>
      <c r="P15586">
        <f>COUNTIF($O$3:O15586,O15586)</f>
        <v>10</v>
      </c>
      <c r="Q15586">
        <f t="shared" si="730"/>
        <v>2.9000000000000004</v>
      </c>
      <c r="R15586">
        <f t="shared" si="731"/>
        <v>0</v>
      </c>
    </row>
    <row r="15587" spans="1:18" x14ac:dyDescent="0.25">
      <c r="A15587">
        <v>290962</v>
      </c>
      <c r="B15587" t="s">
        <v>7498</v>
      </c>
      <c r="C15587" t="s">
        <v>9025</v>
      </c>
      <c r="D15587" t="s">
        <v>663</v>
      </c>
      <c r="E15587" t="s">
        <v>9035</v>
      </c>
      <c r="F15587" t="s">
        <v>535</v>
      </c>
      <c r="G15587" t="s">
        <v>41</v>
      </c>
      <c r="H15587">
        <v>0</v>
      </c>
      <c r="I15587">
        <v>0</v>
      </c>
      <c r="L15587" t="s">
        <v>269</v>
      </c>
      <c r="M15587">
        <v>2024</v>
      </c>
      <c r="O15587" t="str">
        <f t="shared" si="729"/>
        <v>RED WING SHOE COMPANY LLC-290962-LABEL, 2 CM X 2 CM-SIZE 48 R &amp; COUNTRY OF ORIGIN-PC</v>
      </c>
      <c r="P15587">
        <f>COUNTIF($O$3:O15587,O15587)</f>
        <v>14</v>
      </c>
      <c r="Q15587">
        <f t="shared" si="730"/>
        <v>16.829999999999998</v>
      </c>
      <c r="R15587">
        <f t="shared" si="731"/>
        <v>0</v>
      </c>
    </row>
    <row r="15588" spans="1:18" x14ac:dyDescent="0.25">
      <c r="A15588">
        <v>290962</v>
      </c>
      <c r="B15588" t="s">
        <v>7498</v>
      </c>
      <c r="C15588" t="s">
        <v>9025</v>
      </c>
      <c r="D15588" t="s">
        <v>663</v>
      </c>
      <c r="E15588" t="s">
        <v>9036</v>
      </c>
      <c r="F15588" t="s">
        <v>535</v>
      </c>
      <c r="G15588" t="s">
        <v>41</v>
      </c>
      <c r="H15588">
        <v>0</v>
      </c>
      <c r="I15588">
        <v>0</v>
      </c>
      <c r="L15588" t="s">
        <v>269</v>
      </c>
      <c r="M15588">
        <v>2024</v>
      </c>
      <c r="O15588" t="str">
        <f t="shared" si="729"/>
        <v>RED WING SHOE COMPANY LLC-290962-LABEL, 2 CM X 2 CM-SIZE 48 R &amp; COUNTRY OF ORIGIN-PC</v>
      </c>
      <c r="P15588">
        <f>COUNTIF($O$3:O15588,O15588)</f>
        <v>15</v>
      </c>
      <c r="Q15588">
        <f t="shared" si="730"/>
        <v>16.829999999999998</v>
      </c>
      <c r="R15588">
        <f t="shared" si="731"/>
        <v>0</v>
      </c>
    </row>
    <row r="15589" spans="1:18" x14ac:dyDescent="0.25">
      <c r="A15589">
        <v>290962</v>
      </c>
      <c r="B15589" t="s">
        <v>7498</v>
      </c>
      <c r="C15589" t="s">
        <v>9025</v>
      </c>
      <c r="D15589" t="s">
        <v>663</v>
      </c>
      <c r="E15589" t="s">
        <v>9037</v>
      </c>
      <c r="F15589" t="s">
        <v>535</v>
      </c>
      <c r="G15589" t="s">
        <v>280</v>
      </c>
      <c r="H15589">
        <v>0</v>
      </c>
      <c r="I15589">
        <v>0</v>
      </c>
      <c r="L15589" t="s">
        <v>269</v>
      </c>
      <c r="M15589">
        <v>2024</v>
      </c>
      <c r="O15589" t="str">
        <f t="shared" si="729"/>
        <v>RED WING SHOE COMPANY-290962-LABEL, 2 CM X 2 CM-SIZE 48 R &amp; COUNTRY OF ORIGIN-PC</v>
      </c>
      <c r="P15589">
        <f>COUNTIF($O$3:O15589,O15589)</f>
        <v>11</v>
      </c>
      <c r="Q15589">
        <f t="shared" si="730"/>
        <v>2.9000000000000004</v>
      </c>
      <c r="R15589">
        <f t="shared" si="731"/>
        <v>0</v>
      </c>
    </row>
    <row r="15590" spans="1:18" x14ac:dyDescent="0.25">
      <c r="A15590">
        <v>290962</v>
      </c>
      <c r="B15590" t="s">
        <v>7498</v>
      </c>
      <c r="C15590" t="s">
        <v>9025</v>
      </c>
      <c r="D15590" t="s">
        <v>663</v>
      </c>
      <c r="E15590" t="s">
        <v>9038</v>
      </c>
      <c r="F15590" t="s">
        <v>535</v>
      </c>
      <c r="G15590" t="s">
        <v>280</v>
      </c>
      <c r="H15590">
        <v>0</v>
      </c>
      <c r="I15590">
        <v>0</v>
      </c>
      <c r="L15590" t="s">
        <v>269</v>
      </c>
      <c r="M15590">
        <v>2024</v>
      </c>
      <c r="O15590" t="str">
        <f t="shared" si="729"/>
        <v>RED WING SHOE COMPANY-290962-LABEL, 2 CM X 2 CM-SIZE 48 R &amp; COUNTRY OF ORIGIN-PC</v>
      </c>
      <c r="P15590">
        <f>COUNTIF($O$3:O15590,O15590)</f>
        <v>12</v>
      </c>
      <c r="Q15590">
        <f t="shared" si="730"/>
        <v>2.9000000000000004</v>
      </c>
      <c r="R15590">
        <f t="shared" si="731"/>
        <v>0</v>
      </c>
    </row>
    <row r="15591" spans="1:18" x14ac:dyDescent="0.25">
      <c r="A15591">
        <v>290962</v>
      </c>
      <c r="B15591" t="s">
        <v>7498</v>
      </c>
      <c r="C15591" t="s">
        <v>9025</v>
      </c>
      <c r="D15591" t="s">
        <v>663</v>
      </c>
      <c r="E15591" t="s">
        <v>9039</v>
      </c>
      <c r="F15591" t="s">
        <v>535</v>
      </c>
      <c r="G15591" t="s">
        <v>280</v>
      </c>
      <c r="H15591">
        <v>0</v>
      </c>
      <c r="I15591">
        <v>0</v>
      </c>
      <c r="L15591" t="s">
        <v>269</v>
      </c>
      <c r="M15591">
        <v>2024</v>
      </c>
      <c r="O15591" t="str">
        <f t="shared" si="729"/>
        <v>RED WING SHOE COMPANY-290962-LABEL, 2 CM X 2 CM-SIZE 48 R &amp; COUNTRY OF ORIGIN-PC</v>
      </c>
      <c r="P15591">
        <f>COUNTIF($O$3:O15591,O15591)</f>
        <v>13</v>
      </c>
      <c r="Q15591">
        <f t="shared" si="730"/>
        <v>2.9000000000000004</v>
      </c>
      <c r="R15591">
        <f t="shared" si="731"/>
        <v>0</v>
      </c>
    </row>
    <row r="15592" spans="1:18" x14ac:dyDescent="0.25">
      <c r="A15592">
        <v>290962</v>
      </c>
      <c r="B15592" t="s">
        <v>7498</v>
      </c>
      <c r="C15592" t="s">
        <v>9025</v>
      </c>
      <c r="D15592" t="s">
        <v>663</v>
      </c>
      <c r="E15592" t="s">
        <v>8986</v>
      </c>
      <c r="F15592" t="s">
        <v>535</v>
      </c>
      <c r="G15592" t="s">
        <v>41</v>
      </c>
      <c r="H15592">
        <v>0</v>
      </c>
      <c r="I15592">
        <v>0</v>
      </c>
      <c r="L15592" t="s">
        <v>269</v>
      </c>
      <c r="M15592">
        <v>2024</v>
      </c>
      <c r="O15592" t="str">
        <f t="shared" si="729"/>
        <v>RED WING SHOE COMPANY LLC-290962-LABEL, 2 CM X 2 CM-SIZE 48 R &amp; COUNTRY OF ORIGIN-PC</v>
      </c>
      <c r="P15592">
        <f>COUNTIF($O$3:O15592,O15592)</f>
        <v>16</v>
      </c>
      <c r="Q15592">
        <f t="shared" si="730"/>
        <v>16.829999999999998</v>
      </c>
      <c r="R15592">
        <f t="shared" si="731"/>
        <v>0</v>
      </c>
    </row>
    <row r="15593" spans="1:18" x14ac:dyDescent="0.25">
      <c r="A15593">
        <v>290962</v>
      </c>
      <c r="B15593" t="s">
        <v>7498</v>
      </c>
      <c r="C15593" t="s">
        <v>9025</v>
      </c>
      <c r="D15593" t="s">
        <v>663</v>
      </c>
      <c r="E15593" t="s">
        <v>9040</v>
      </c>
      <c r="F15593" t="s">
        <v>535</v>
      </c>
      <c r="G15593" t="s">
        <v>41</v>
      </c>
      <c r="H15593">
        <v>0</v>
      </c>
      <c r="I15593">
        <v>0</v>
      </c>
      <c r="L15593" t="s">
        <v>269</v>
      </c>
      <c r="M15593">
        <v>2024</v>
      </c>
      <c r="O15593" t="str">
        <f t="shared" si="729"/>
        <v>RED WING SHOE COMPANY LLC-290962-LABEL, 2 CM X 2 CM-SIZE 48 R &amp; COUNTRY OF ORIGIN-PC</v>
      </c>
      <c r="P15593">
        <f>COUNTIF($O$3:O15593,O15593)</f>
        <v>17</v>
      </c>
      <c r="Q15593">
        <f t="shared" si="730"/>
        <v>16.829999999999998</v>
      </c>
      <c r="R15593">
        <f t="shared" si="731"/>
        <v>0</v>
      </c>
    </row>
    <row r="15594" spans="1:18" x14ac:dyDescent="0.25">
      <c r="A15594">
        <v>290962</v>
      </c>
      <c r="B15594" t="s">
        <v>7498</v>
      </c>
      <c r="C15594" t="s">
        <v>9025</v>
      </c>
      <c r="D15594" t="s">
        <v>663</v>
      </c>
      <c r="E15594" t="s">
        <v>8987</v>
      </c>
      <c r="F15594" t="s">
        <v>535</v>
      </c>
      <c r="G15594" t="s">
        <v>41</v>
      </c>
      <c r="H15594">
        <v>0</v>
      </c>
      <c r="I15594">
        <v>0</v>
      </c>
      <c r="L15594" t="s">
        <v>269</v>
      </c>
      <c r="M15594">
        <v>2024</v>
      </c>
      <c r="O15594" t="str">
        <f t="shared" si="729"/>
        <v>RED WING SHOE COMPANY LLC-290962-LABEL, 2 CM X 2 CM-SIZE 48 R &amp; COUNTRY OF ORIGIN-PC</v>
      </c>
      <c r="P15594">
        <f>COUNTIF($O$3:O15594,O15594)</f>
        <v>18</v>
      </c>
      <c r="Q15594">
        <f t="shared" si="730"/>
        <v>16.829999999999998</v>
      </c>
      <c r="R15594">
        <f t="shared" si="731"/>
        <v>0</v>
      </c>
    </row>
    <row r="15595" spans="1:18" x14ac:dyDescent="0.25">
      <c r="A15595">
        <v>290962</v>
      </c>
      <c r="B15595" t="s">
        <v>7498</v>
      </c>
      <c r="C15595" t="s">
        <v>9025</v>
      </c>
      <c r="D15595" t="s">
        <v>663</v>
      </c>
      <c r="E15595" t="s">
        <v>9041</v>
      </c>
      <c r="F15595" t="s">
        <v>535</v>
      </c>
      <c r="G15595" t="s">
        <v>41</v>
      </c>
      <c r="H15595">
        <v>0</v>
      </c>
      <c r="I15595">
        <v>0</v>
      </c>
      <c r="L15595" t="s">
        <v>269</v>
      </c>
      <c r="M15595">
        <v>2024</v>
      </c>
      <c r="O15595" t="str">
        <f t="shared" si="729"/>
        <v>RED WING SHOE COMPANY LLC-290962-LABEL, 2 CM X 2 CM-SIZE 48 R &amp; COUNTRY OF ORIGIN-PC</v>
      </c>
      <c r="P15595">
        <f>COUNTIF($O$3:O15595,O15595)</f>
        <v>19</v>
      </c>
      <c r="Q15595">
        <f t="shared" si="730"/>
        <v>16.829999999999998</v>
      </c>
      <c r="R15595">
        <f t="shared" si="731"/>
        <v>0</v>
      </c>
    </row>
    <row r="15596" spans="1:18" x14ac:dyDescent="0.25">
      <c r="A15596">
        <v>290962</v>
      </c>
      <c r="B15596" t="s">
        <v>7498</v>
      </c>
      <c r="C15596" t="s">
        <v>9025</v>
      </c>
      <c r="D15596" t="s">
        <v>663</v>
      </c>
      <c r="E15596" t="s">
        <v>8873</v>
      </c>
      <c r="F15596" t="s">
        <v>535</v>
      </c>
      <c r="G15596" t="s">
        <v>280</v>
      </c>
      <c r="H15596">
        <v>0</v>
      </c>
      <c r="I15596">
        <v>0</v>
      </c>
      <c r="L15596" t="s">
        <v>269</v>
      </c>
      <c r="M15596">
        <v>2024</v>
      </c>
      <c r="O15596" t="str">
        <f t="shared" si="729"/>
        <v>RED WING SHOE COMPANY-290962-LABEL, 2 CM X 2 CM-SIZE 48 R &amp; COUNTRY OF ORIGIN-PC</v>
      </c>
      <c r="P15596">
        <f>COUNTIF($O$3:O15596,O15596)</f>
        <v>14</v>
      </c>
      <c r="Q15596">
        <f t="shared" si="730"/>
        <v>2.9000000000000004</v>
      </c>
      <c r="R15596">
        <f t="shared" si="731"/>
        <v>0</v>
      </c>
    </row>
    <row r="15597" spans="1:18" x14ac:dyDescent="0.25">
      <c r="A15597">
        <v>290962</v>
      </c>
      <c r="B15597" t="s">
        <v>7498</v>
      </c>
      <c r="C15597" t="s">
        <v>9025</v>
      </c>
      <c r="D15597" t="s">
        <v>663</v>
      </c>
      <c r="E15597" t="s">
        <v>8784</v>
      </c>
      <c r="F15597" t="s">
        <v>535</v>
      </c>
      <c r="G15597" t="s">
        <v>280</v>
      </c>
      <c r="H15597">
        <v>0</v>
      </c>
      <c r="I15597">
        <v>0</v>
      </c>
      <c r="L15597" t="s">
        <v>269</v>
      </c>
      <c r="M15597">
        <v>2024</v>
      </c>
      <c r="O15597" t="str">
        <f t="shared" si="729"/>
        <v>RED WING SHOE COMPANY-290962-LABEL, 2 CM X 2 CM-SIZE 48 R &amp; COUNTRY OF ORIGIN-PC</v>
      </c>
      <c r="P15597">
        <f>COUNTIF($O$3:O15597,O15597)</f>
        <v>15</v>
      </c>
      <c r="Q15597">
        <f t="shared" si="730"/>
        <v>2.9000000000000004</v>
      </c>
      <c r="R15597">
        <f t="shared" si="731"/>
        <v>0</v>
      </c>
    </row>
    <row r="15598" spans="1:18" x14ac:dyDescent="0.25">
      <c r="A15598">
        <v>290962</v>
      </c>
      <c r="B15598" t="s">
        <v>7498</v>
      </c>
      <c r="C15598" t="s">
        <v>9025</v>
      </c>
      <c r="D15598" t="s">
        <v>663</v>
      </c>
      <c r="E15598" t="s">
        <v>8785</v>
      </c>
      <c r="F15598" t="s">
        <v>535</v>
      </c>
      <c r="G15598" t="s">
        <v>280</v>
      </c>
      <c r="H15598">
        <v>0</v>
      </c>
      <c r="I15598">
        <v>3.6429192995512949E-17</v>
      </c>
      <c r="L15598" t="s">
        <v>269</v>
      </c>
      <c r="M15598">
        <v>2024</v>
      </c>
      <c r="O15598" t="str">
        <f t="shared" si="729"/>
        <v>RED WING SHOE COMPANY-290962-LABEL, 2 CM X 2 CM-SIZE 48 R &amp; COUNTRY OF ORIGIN-PC</v>
      </c>
      <c r="P15598">
        <f>COUNTIF($O$3:O15598,O15598)</f>
        <v>16</v>
      </c>
      <c r="Q15598">
        <f t="shared" si="730"/>
        <v>2.9000000000000004</v>
      </c>
      <c r="R15598">
        <f t="shared" si="731"/>
        <v>0</v>
      </c>
    </row>
    <row r="15599" spans="1:18" x14ac:dyDescent="0.25">
      <c r="A15599">
        <v>290962</v>
      </c>
      <c r="B15599" t="s">
        <v>7498</v>
      </c>
      <c r="C15599" t="s">
        <v>9025</v>
      </c>
      <c r="D15599" t="s">
        <v>663</v>
      </c>
      <c r="E15599" t="s">
        <v>8786</v>
      </c>
      <c r="F15599" t="s">
        <v>535</v>
      </c>
      <c r="G15599" t="s">
        <v>280</v>
      </c>
      <c r="H15599">
        <v>0</v>
      </c>
      <c r="I15599">
        <v>0</v>
      </c>
      <c r="L15599" t="s">
        <v>269</v>
      </c>
      <c r="M15599">
        <v>2024</v>
      </c>
      <c r="O15599" t="str">
        <f t="shared" si="729"/>
        <v>RED WING SHOE COMPANY-290962-LABEL, 2 CM X 2 CM-SIZE 48 R &amp; COUNTRY OF ORIGIN-PC</v>
      </c>
      <c r="P15599">
        <f>COUNTIF($O$3:O15599,O15599)</f>
        <v>17</v>
      </c>
      <c r="Q15599">
        <f t="shared" si="730"/>
        <v>2.9000000000000004</v>
      </c>
      <c r="R15599">
        <f t="shared" si="731"/>
        <v>0</v>
      </c>
    </row>
    <row r="15600" spans="1:18" x14ac:dyDescent="0.25">
      <c r="A15600">
        <v>290962</v>
      </c>
      <c r="B15600" t="s">
        <v>7498</v>
      </c>
      <c r="C15600" t="s">
        <v>9025</v>
      </c>
      <c r="D15600" t="s">
        <v>663</v>
      </c>
      <c r="E15600" t="s">
        <v>8828</v>
      </c>
      <c r="F15600" t="s">
        <v>535</v>
      </c>
      <c r="G15600" t="s">
        <v>280</v>
      </c>
      <c r="H15600">
        <v>0</v>
      </c>
      <c r="I15600">
        <v>0</v>
      </c>
      <c r="L15600" t="s">
        <v>269</v>
      </c>
      <c r="M15600">
        <v>2024</v>
      </c>
      <c r="O15600" t="str">
        <f t="shared" si="729"/>
        <v>RED WING SHOE COMPANY-290962-LABEL, 2 CM X 2 CM-SIZE 48 R &amp; COUNTRY OF ORIGIN-PC</v>
      </c>
      <c r="P15600">
        <f>COUNTIF($O$3:O15600,O15600)</f>
        <v>18</v>
      </c>
      <c r="Q15600">
        <f t="shared" si="730"/>
        <v>2.9000000000000004</v>
      </c>
      <c r="R15600">
        <f t="shared" si="731"/>
        <v>0</v>
      </c>
    </row>
    <row r="15601" spans="1:18" x14ac:dyDescent="0.25">
      <c r="A15601">
        <v>290962</v>
      </c>
      <c r="B15601" t="s">
        <v>7498</v>
      </c>
      <c r="C15601" t="s">
        <v>9025</v>
      </c>
      <c r="D15601" t="s">
        <v>663</v>
      </c>
      <c r="E15601" t="s">
        <v>8787</v>
      </c>
      <c r="F15601" t="s">
        <v>535</v>
      </c>
      <c r="G15601" t="s">
        <v>280</v>
      </c>
      <c r="H15601">
        <v>0</v>
      </c>
      <c r="I15601">
        <v>0</v>
      </c>
      <c r="L15601" t="s">
        <v>269</v>
      </c>
      <c r="M15601">
        <v>2024</v>
      </c>
      <c r="O15601" t="str">
        <f t="shared" si="729"/>
        <v>RED WING SHOE COMPANY-290962-LABEL, 2 CM X 2 CM-SIZE 48 R &amp; COUNTRY OF ORIGIN-PC</v>
      </c>
      <c r="P15601">
        <f>COUNTIF($O$3:O15601,O15601)</f>
        <v>19</v>
      </c>
      <c r="Q15601">
        <f t="shared" si="730"/>
        <v>2.9000000000000004</v>
      </c>
      <c r="R15601">
        <f t="shared" si="731"/>
        <v>0</v>
      </c>
    </row>
    <row r="15602" spans="1:18" x14ac:dyDescent="0.25">
      <c r="A15602">
        <v>290962</v>
      </c>
      <c r="B15602" t="s">
        <v>7498</v>
      </c>
      <c r="C15602" t="s">
        <v>9025</v>
      </c>
      <c r="D15602" t="s">
        <v>663</v>
      </c>
      <c r="E15602" t="s">
        <v>7515</v>
      </c>
      <c r="F15602" t="s">
        <v>535</v>
      </c>
      <c r="G15602" t="s">
        <v>280</v>
      </c>
      <c r="H15602">
        <v>0</v>
      </c>
      <c r="I15602">
        <v>0</v>
      </c>
      <c r="L15602" t="s">
        <v>269</v>
      </c>
      <c r="M15602">
        <v>2024</v>
      </c>
      <c r="O15602" t="str">
        <f t="shared" si="729"/>
        <v>RED WING SHOE COMPANY-290962-LABEL, 2 CM X 2 CM-SIZE 48 R &amp; COUNTRY OF ORIGIN-PC</v>
      </c>
      <c r="P15602">
        <f>COUNTIF($O$3:O15602,O15602)</f>
        <v>20</v>
      </c>
      <c r="Q15602">
        <f t="shared" si="730"/>
        <v>2.9000000000000004</v>
      </c>
      <c r="R15602">
        <f t="shared" si="731"/>
        <v>0</v>
      </c>
    </row>
    <row r="15603" spans="1:18" x14ac:dyDescent="0.25">
      <c r="A15603">
        <v>290962</v>
      </c>
      <c r="B15603" t="s">
        <v>7498</v>
      </c>
      <c r="C15603" t="s">
        <v>9025</v>
      </c>
      <c r="D15603" t="s">
        <v>663</v>
      </c>
      <c r="E15603" t="s">
        <v>9042</v>
      </c>
      <c r="F15603" t="s">
        <v>535</v>
      </c>
      <c r="G15603" t="s">
        <v>280</v>
      </c>
      <c r="H15603">
        <v>0</v>
      </c>
      <c r="I15603">
        <v>0</v>
      </c>
      <c r="L15603" t="s">
        <v>269</v>
      </c>
      <c r="M15603">
        <v>2024</v>
      </c>
      <c r="O15603" t="str">
        <f t="shared" si="729"/>
        <v>RED WING SHOE COMPANY-290962-LABEL, 2 CM X 2 CM-SIZE 48 R &amp; COUNTRY OF ORIGIN-PC</v>
      </c>
      <c r="P15603">
        <f>COUNTIF($O$3:O15603,O15603)</f>
        <v>21</v>
      </c>
      <c r="Q15603">
        <f t="shared" si="730"/>
        <v>2.9000000000000004</v>
      </c>
      <c r="R15603">
        <f t="shared" si="731"/>
        <v>0</v>
      </c>
    </row>
    <row r="15604" spans="1:18" x14ac:dyDescent="0.25">
      <c r="A15604">
        <v>290962</v>
      </c>
      <c r="B15604" t="s">
        <v>7498</v>
      </c>
      <c r="C15604" t="s">
        <v>9025</v>
      </c>
      <c r="D15604" t="s">
        <v>663</v>
      </c>
      <c r="E15604" t="s">
        <v>9043</v>
      </c>
      <c r="F15604" t="s">
        <v>535</v>
      </c>
      <c r="G15604" t="s">
        <v>41</v>
      </c>
      <c r="H15604">
        <v>0</v>
      </c>
      <c r="L15604" t="s">
        <v>269</v>
      </c>
      <c r="M15604">
        <v>2024</v>
      </c>
      <c r="O15604" t="str">
        <f t="shared" si="729"/>
        <v>RED WING SHOE COMPANY LLC-290962-LABEL, 2 CM X 2 CM-SIZE 48 R &amp; COUNTRY OF ORIGIN-PC</v>
      </c>
      <c r="P15604">
        <f>COUNTIF($O$3:O15604,O15604)</f>
        <v>20</v>
      </c>
      <c r="Q15604">
        <f t="shared" si="730"/>
        <v>16.829999999999998</v>
      </c>
      <c r="R15604">
        <f t="shared" si="731"/>
        <v>0</v>
      </c>
    </row>
    <row r="15605" spans="1:18" x14ac:dyDescent="0.25">
      <c r="A15605">
        <v>290962</v>
      </c>
      <c r="B15605" t="s">
        <v>7498</v>
      </c>
      <c r="C15605" t="s">
        <v>9025</v>
      </c>
      <c r="D15605" t="s">
        <v>663</v>
      </c>
      <c r="E15605" t="s">
        <v>7519</v>
      </c>
      <c r="F15605" t="s">
        <v>535</v>
      </c>
      <c r="G15605" t="s">
        <v>280</v>
      </c>
      <c r="H15605">
        <v>0</v>
      </c>
      <c r="I15605">
        <v>0</v>
      </c>
      <c r="L15605" t="s">
        <v>269</v>
      </c>
      <c r="M15605">
        <v>2024</v>
      </c>
      <c r="O15605" t="str">
        <f t="shared" si="729"/>
        <v>RED WING SHOE COMPANY-290962-LABEL, 2 CM X 2 CM-SIZE 48 R &amp; COUNTRY OF ORIGIN-PC</v>
      </c>
      <c r="P15605">
        <f>COUNTIF($O$3:O15605,O15605)</f>
        <v>22</v>
      </c>
      <c r="Q15605">
        <f t="shared" si="730"/>
        <v>2.9000000000000004</v>
      </c>
      <c r="R15605">
        <f t="shared" si="731"/>
        <v>0</v>
      </c>
    </row>
    <row r="15606" spans="1:18" x14ac:dyDescent="0.25">
      <c r="A15606">
        <v>290962</v>
      </c>
      <c r="B15606" t="s">
        <v>7498</v>
      </c>
      <c r="C15606" t="s">
        <v>9025</v>
      </c>
      <c r="D15606" t="s">
        <v>663</v>
      </c>
      <c r="E15606" t="s">
        <v>8882</v>
      </c>
      <c r="F15606" t="s">
        <v>535</v>
      </c>
      <c r="G15606" t="s">
        <v>280</v>
      </c>
      <c r="H15606">
        <v>0</v>
      </c>
      <c r="I15606">
        <v>0</v>
      </c>
      <c r="L15606" t="s">
        <v>269</v>
      </c>
      <c r="M15606">
        <v>2024</v>
      </c>
      <c r="O15606" t="str">
        <f t="shared" si="729"/>
        <v>RED WING SHOE COMPANY-290962-LABEL, 2 CM X 2 CM-SIZE 48 R &amp; COUNTRY OF ORIGIN-PC</v>
      </c>
      <c r="P15606">
        <f>COUNTIF($O$3:O15606,O15606)</f>
        <v>23</v>
      </c>
      <c r="Q15606">
        <f t="shared" si="730"/>
        <v>2.9000000000000004</v>
      </c>
      <c r="R15606">
        <f t="shared" si="731"/>
        <v>0</v>
      </c>
    </row>
    <row r="15607" spans="1:18" x14ac:dyDescent="0.25">
      <c r="A15607">
        <v>290962</v>
      </c>
      <c r="B15607" t="s">
        <v>7498</v>
      </c>
      <c r="C15607" t="s">
        <v>9025</v>
      </c>
      <c r="D15607" t="s">
        <v>663</v>
      </c>
      <c r="E15607" t="s">
        <v>8883</v>
      </c>
      <c r="F15607" t="s">
        <v>535</v>
      </c>
      <c r="G15607" t="s">
        <v>280</v>
      </c>
      <c r="H15607">
        <v>0</v>
      </c>
      <c r="I15607">
        <v>0</v>
      </c>
      <c r="L15607" t="s">
        <v>269</v>
      </c>
      <c r="M15607">
        <v>2024</v>
      </c>
      <c r="O15607" t="str">
        <f t="shared" si="729"/>
        <v>RED WING SHOE COMPANY-290962-LABEL, 2 CM X 2 CM-SIZE 48 R &amp; COUNTRY OF ORIGIN-PC</v>
      </c>
      <c r="P15607">
        <f>COUNTIF($O$3:O15607,O15607)</f>
        <v>24</v>
      </c>
      <c r="Q15607">
        <f t="shared" si="730"/>
        <v>2.9000000000000004</v>
      </c>
      <c r="R15607">
        <f t="shared" si="731"/>
        <v>0</v>
      </c>
    </row>
    <row r="15608" spans="1:18" x14ac:dyDescent="0.25">
      <c r="A15608">
        <v>290962</v>
      </c>
      <c r="B15608" t="s">
        <v>7498</v>
      </c>
      <c r="C15608" t="s">
        <v>9025</v>
      </c>
      <c r="D15608" t="s">
        <v>663</v>
      </c>
      <c r="E15608" t="s">
        <v>8831</v>
      </c>
      <c r="F15608" t="s">
        <v>535</v>
      </c>
      <c r="G15608" t="s">
        <v>280</v>
      </c>
      <c r="H15608">
        <v>0</v>
      </c>
      <c r="I15608">
        <v>0</v>
      </c>
      <c r="L15608" t="s">
        <v>269</v>
      </c>
      <c r="M15608">
        <v>2024</v>
      </c>
      <c r="O15608" t="str">
        <f t="shared" si="729"/>
        <v>RED WING SHOE COMPANY-290962-LABEL, 2 CM X 2 CM-SIZE 48 R &amp; COUNTRY OF ORIGIN-PC</v>
      </c>
      <c r="P15608">
        <f>COUNTIF($O$3:O15608,O15608)</f>
        <v>25</v>
      </c>
      <c r="Q15608">
        <f t="shared" si="730"/>
        <v>2.9000000000000004</v>
      </c>
      <c r="R15608">
        <f t="shared" si="731"/>
        <v>0</v>
      </c>
    </row>
    <row r="15609" spans="1:18" x14ac:dyDescent="0.25">
      <c r="A15609">
        <v>290962</v>
      </c>
      <c r="B15609" t="s">
        <v>7498</v>
      </c>
      <c r="C15609" t="s">
        <v>9025</v>
      </c>
      <c r="D15609" t="s">
        <v>663</v>
      </c>
      <c r="E15609" t="s">
        <v>8833</v>
      </c>
      <c r="F15609" t="s">
        <v>535</v>
      </c>
      <c r="G15609" t="s">
        <v>41</v>
      </c>
      <c r="H15609">
        <v>0</v>
      </c>
      <c r="I15609">
        <v>0</v>
      </c>
      <c r="L15609" t="s">
        <v>269</v>
      </c>
      <c r="M15609">
        <v>2024</v>
      </c>
      <c r="O15609" t="str">
        <f t="shared" si="729"/>
        <v>RED WING SHOE COMPANY LLC-290962-LABEL, 2 CM X 2 CM-SIZE 48 R &amp; COUNTRY OF ORIGIN-PC</v>
      </c>
      <c r="P15609">
        <f>COUNTIF($O$3:O15609,O15609)</f>
        <v>21</v>
      </c>
      <c r="Q15609">
        <f t="shared" si="730"/>
        <v>16.829999999999998</v>
      </c>
      <c r="R15609">
        <f t="shared" si="731"/>
        <v>0</v>
      </c>
    </row>
    <row r="15610" spans="1:18" x14ac:dyDescent="0.25">
      <c r="A15610">
        <v>290962</v>
      </c>
      <c r="B15610" t="s">
        <v>7498</v>
      </c>
      <c r="C15610" t="s">
        <v>9025</v>
      </c>
      <c r="D15610" t="s">
        <v>663</v>
      </c>
      <c r="E15610" t="s">
        <v>8992</v>
      </c>
      <c r="F15610" t="s">
        <v>535</v>
      </c>
      <c r="G15610" t="s">
        <v>280</v>
      </c>
      <c r="H15610">
        <v>0</v>
      </c>
      <c r="I15610">
        <v>0</v>
      </c>
      <c r="L15610" t="s">
        <v>269</v>
      </c>
      <c r="M15610">
        <v>2024</v>
      </c>
      <c r="O15610" t="str">
        <f t="shared" si="729"/>
        <v>RED WING SHOE COMPANY-290962-LABEL, 2 CM X 2 CM-SIZE 48 R &amp; COUNTRY OF ORIGIN-PC</v>
      </c>
      <c r="P15610">
        <f>COUNTIF($O$3:O15610,O15610)</f>
        <v>26</v>
      </c>
      <c r="Q15610">
        <f t="shared" si="730"/>
        <v>2.9000000000000004</v>
      </c>
      <c r="R15610">
        <f t="shared" si="731"/>
        <v>0</v>
      </c>
    </row>
    <row r="15611" spans="1:18" x14ac:dyDescent="0.25">
      <c r="A15611">
        <v>290962</v>
      </c>
      <c r="B15611" t="s">
        <v>7498</v>
      </c>
      <c r="C15611" t="s">
        <v>9025</v>
      </c>
      <c r="D15611" t="s">
        <v>663</v>
      </c>
      <c r="E15611" t="s">
        <v>8993</v>
      </c>
      <c r="F15611" t="s">
        <v>535</v>
      </c>
      <c r="G15611" t="s">
        <v>280</v>
      </c>
      <c r="H15611">
        <v>0</v>
      </c>
      <c r="I15611">
        <v>0</v>
      </c>
      <c r="L15611" t="s">
        <v>269</v>
      </c>
      <c r="M15611">
        <v>2024</v>
      </c>
      <c r="O15611" t="str">
        <f t="shared" si="729"/>
        <v>RED WING SHOE COMPANY-290962-LABEL, 2 CM X 2 CM-SIZE 48 R &amp; COUNTRY OF ORIGIN-PC</v>
      </c>
      <c r="P15611">
        <f>COUNTIF($O$3:O15611,O15611)</f>
        <v>27</v>
      </c>
      <c r="Q15611">
        <f t="shared" si="730"/>
        <v>2.9000000000000004</v>
      </c>
      <c r="R15611">
        <f t="shared" si="731"/>
        <v>0</v>
      </c>
    </row>
    <row r="15612" spans="1:18" x14ac:dyDescent="0.25">
      <c r="A15612">
        <v>290962</v>
      </c>
      <c r="B15612" t="s">
        <v>7498</v>
      </c>
      <c r="C15612" t="s">
        <v>9025</v>
      </c>
      <c r="D15612" t="s">
        <v>663</v>
      </c>
      <c r="E15612" t="s">
        <v>8834</v>
      </c>
      <c r="F15612" t="s">
        <v>535</v>
      </c>
      <c r="G15612" t="s">
        <v>41</v>
      </c>
      <c r="H15612">
        <v>0</v>
      </c>
      <c r="I15612">
        <v>0</v>
      </c>
      <c r="L15612" t="s">
        <v>269</v>
      </c>
      <c r="M15612">
        <v>2024</v>
      </c>
      <c r="O15612" t="str">
        <f t="shared" si="729"/>
        <v>RED WING SHOE COMPANY LLC-290962-LABEL, 2 CM X 2 CM-SIZE 48 R &amp; COUNTRY OF ORIGIN-PC</v>
      </c>
      <c r="P15612">
        <f>COUNTIF($O$3:O15612,O15612)</f>
        <v>22</v>
      </c>
      <c r="Q15612">
        <f t="shared" si="730"/>
        <v>16.829999999999998</v>
      </c>
      <c r="R15612">
        <f t="shared" si="731"/>
        <v>0</v>
      </c>
    </row>
    <row r="15613" spans="1:18" x14ac:dyDescent="0.25">
      <c r="A15613">
        <v>290962</v>
      </c>
      <c r="B15613" t="s">
        <v>7498</v>
      </c>
      <c r="C15613" t="s">
        <v>9025</v>
      </c>
      <c r="D15613" t="s">
        <v>663</v>
      </c>
      <c r="E15613" t="s">
        <v>8913</v>
      </c>
      <c r="F15613" t="s">
        <v>535</v>
      </c>
      <c r="G15613" t="s">
        <v>41</v>
      </c>
      <c r="H15613">
        <v>0</v>
      </c>
      <c r="I15613">
        <v>0</v>
      </c>
      <c r="L15613" t="s">
        <v>269</v>
      </c>
      <c r="M15613">
        <v>2024</v>
      </c>
      <c r="O15613" t="str">
        <f t="shared" si="729"/>
        <v>RED WING SHOE COMPANY LLC-290962-LABEL, 2 CM X 2 CM-SIZE 48 R &amp; COUNTRY OF ORIGIN-PC</v>
      </c>
      <c r="P15613">
        <f>COUNTIF($O$3:O15613,O15613)</f>
        <v>23</v>
      </c>
      <c r="Q15613">
        <f t="shared" si="730"/>
        <v>16.829999999999998</v>
      </c>
      <c r="R15613">
        <f t="shared" si="731"/>
        <v>0</v>
      </c>
    </row>
    <row r="15614" spans="1:18" x14ac:dyDescent="0.25">
      <c r="A15614">
        <v>290962</v>
      </c>
      <c r="B15614" t="s">
        <v>7498</v>
      </c>
      <c r="C15614" t="s">
        <v>9025</v>
      </c>
      <c r="D15614" t="s">
        <v>663</v>
      </c>
      <c r="E15614" t="s">
        <v>8885</v>
      </c>
      <c r="F15614" t="s">
        <v>535</v>
      </c>
      <c r="G15614" t="s">
        <v>41</v>
      </c>
      <c r="H15614">
        <v>0</v>
      </c>
      <c r="I15614">
        <v>0</v>
      </c>
      <c r="L15614" t="s">
        <v>269</v>
      </c>
      <c r="M15614">
        <v>2024</v>
      </c>
      <c r="O15614" t="str">
        <f t="shared" si="729"/>
        <v>RED WING SHOE COMPANY LLC-290962-LABEL, 2 CM X 2 CM-SIZE 48 R &amp; COUNTRY OF ORIGIN-PC</v>
      </c>
      <c r="P15614">
        <f>COUNTIF($O$3:O15614,O15614)</f>
        <v>24</v>
      </c>
      <c r="Q15614">
        <f t="shared" si="730"/>
        <v>16.829999999999998</v>
      </c>
      <c r="R15614">
        <f t="shared" si="731"/>
        <v>0</v>
      </c>
    </row>
    <row r="15615" spans="1:18" x14ac:dyDescent="0.25">
      <c r="A15615">
        <v>290962</v>
      </c>
      <c r="B15615" t="s">
        <v>7498</v>
      </c>
      <c r="C15615" t="s">
        <v>9025</v>
      </c>
      <c r="D15615" t="s">
        <v>663</v>
      </c>
      <c r="E15615" t="s">
        <v>8995</v>
      </c>
      <c r="F15615" t="s">
        <v>535</v>
      </c>
      <c r="G15615" t="s">
        <v>280</v>
      </c>
      <c r="H15615">
        <v>0</v>
      </c>
      <c r="I15615">
        <v>0</v>
      </c>
      <c r="L15615" t="s">
        <v>269</v>
      </c>
      <c r="M15615">
        <v>2024</v>
      </c>
      <c r="O15615" t="str">
        <f t="shared" si="729"/>
        <v>RED WING SHOE COMPANY-290962-LABEL, 2 CM X 2 CM-SIZE 48 R &amp; COUNTRY OF ORIGIN-PC</v>
      </c>
      <c r="P15615">
        <f>COUNTIF($O$3:O15615,O15615)</f>
        <v>28</v>
      </c>
      <c r="Q15615">
        <f t="shared" si="730"/>
        <v>2.9000000000000004</v>
      </c>
      <c r="R15615">
        <f t="shared" si="731"/>
        <v>0</v>
      </c>
    </row>
    <row r="15616" spans="1:18" x14ac:dyDescent="0.25">
      <c r="A15616">
        <v>290962</v>
      </c>
      <c r="B15616" t="s">
        <v>7498</v>
      </c>
      <c r="C15616" t="s">
        <v>9025</v>
      </c>
      <c r="D15616" t="s">
        <v>663</v>
      </c>
      <c r="E15616" t="s">
        <v>9044</v>
      </c>
      <c r="F15616" t="s">
        <v>535</v>
      </c>
      <c r="G15616" t="s">
        <v>41</v>
      </c>
      <c r="H15616">
        <v>0</v>
      </c>
      <c r="I15616">
        <v>0</v>
      </c>
      <c r="L15616" t="s">
        <v>269</v>
      </c>
      <c r="M15616">
        <v>2024</v>
      </c>
      <c r="O15616" t="str">
        <f t="shared" si="729"/>
        <v>RED WING SHOE COMPANY LLC-290962-LABEL, 2 CM X 2 CM-SIZE 48 R &amp; COUNTRY OF ORIGIN-PC</v>
      </c>
      <c r="P15616">
        <f>COUNTIF($O$3:O15616,O15616)</f>
        <v>25</v>
      </c>
      <c r="Q15616">
        <f t="shared" si="730"/>
        <v>16.829999999999998</v>
      </c>
      <c r="R15616">
        <f t="shared" si="731"/>
        <v>0</v>
      </c>
    </row>
    <row r="15617" spans="1:18" x14ac:dyDescent="0.25">
      <c r="A15617">
        <v>290962</v>
      </c>
      <c r="B15617" t="s">
        <v>7498</v>
      </c>
      <c r="C15617" t="s">
        <v>9025</v>
      </c>
      <c r="D15617" t="s">
        <v>663</v>
      </c>
      <c r="E15617" t="s">
        <v>8836</v>
      </c>
      <c r="F15617" t="s">
        <v>535</v>
      </c>
      <c r="G15617" t="s">
        <v>41</v>
      </c>
      <c r="H15617">
        <v>0</v>
      </c>
      <c r="I15617">
        <v>0</v>
      </c>
      <c r="L15617" t="s">
        <v>269</v>
      </c>
      <c r="M15617">
        <v>2024</v>
      </c>
      <c r="O15617" t="str">
        <f t="shared" si="729"/>
        <v>RED WING SHOE COMPANY LLC-290962-LABEL, 2 CM X 2 CM-SIZE 48 R &amp; COUNTRY OF ORIGIN-PC</v>
      </c>
      <c r="P15617">
        <f>COUNTIF($O$3:O15617,O15617)</f>
        <v>26</v>
      </c>
      <c r="Q15617">
        <f t="shared" si="730"/>
        <v>16.829999999999998</v>
      </c>
      <c r="R15617">
        <f t="shared" si="731"/>
        <v>0</v>
      </c>
    </row>
    <row r="15618" spans="1:18" x14ac:dyDescent="0.25">
      <c r="A15618">
        <v>290962</v>
      </c>
      <c r="B15618" t="s">
        <v>7498</v>
      </c>
      <c r="C15618" t="s">
        <v>9025</v>
      </c>
      <c r="D15618" t="s">
        <v>663</v>
      </c>
      <c r="E15618" t="s">
        <v>8793</v>
      </c>
      <c r="F15618" t="s">
        <v>535</v>
      </c>
      <c r="G15618" t="s">
        <v>41</v>
      </c>
      <c r="H15618">
        <v>0</v>
      </c>
      <c r="I15618">
        <v>0</v>
      </c>
      <c r="L15618" t="s">
        <v>269</v>
      </c>
      <c r="M15618">
        <v>2024</v>
      </c>
      <c r="O15618" t="str">
        <f t="shared" si="729"/>
        <v>RED WING SHOE COMPANY LLC-290962-LABEL, 2 CM X 2 CM-SIZE 48 R &amp; COUNTRY OF ORIGIN-PC</v>
      </c>
      <c r="P15618">
        <f>COUNTIF($O$3:O15618,O15618)</f>
        <v>27</v>
      </c>
      <c r="Q15618">
        <f t="shared" si="730"/>
        <v>16.829999999999998</v>
      </c>
      <c r="R15618">
        <f t="shared" si="731"/>
        <v>0</v>
      </c>
    </row>
    <row r="15619" spans="1:18" x14ac:dyDescent="0.25">
      <c r="A15619">
        <v>290962</v>
      </c>
      <c r="B15619" t="s">
        <v>7498</v>
      </c>
      <c r="C15619" t="s">
        <v>9025</v>
      </c>
      <c r="D15619" t="s">
        <v>663</v>
      </c>
      <c r="E15619" t="s">
        <v>8914</v>
      </c>
      <c r="F15619" t="s">
        <v>535</v>
      </c>
      <c r="G15619" t="s">
        <v>41</v>
      </c>
      <c r="H15619">
        <v>0</v>
      </c>
      <c r="I15619">
        <v>0</v>
      </c>
      <c r="L15619" t="s">
        <v>269</v>
      </c>
      <c r="M15619">
        <v>2024</v>
      </c>
      <c r="O15619" t="str">
        <f t="shared" si="729"/>
        <v>RED WING SHOE COMPANY LLC-290962-LABEL, 2 CM X 2 CM-SIZE 48 R &amp; COUNTRY OF ORIGIN-PC</v>
      </c>
      <c r="P15619">
        <f>COUNTIF($O$3:O15619,O15619)</f>
        <v>28</v>
      </c>
      <c r="Q15619">
        <f t="shared" si="730"/>
        <v>16.829999999999998</v>
      </c>
      <c r="R15619">
        <f t="shared" si="731"/>
        <v>0</v>
      </c>
    </row>
    <row r="15620" spans="1:18" x14ac:dyDescent="0.25">
      <c r="A15620">
        <v>290962</v>
      </c>
      <c r="B15620" t="s">
        <v>7498</v>
      </c>
      <c r="C15620" t="s">
        <v>9025</v>
      </c>
      <c r="D15620" t="s">
        <v>663</v>
      </c>
      <c r="E15620" t="s">
        <v>8886</v>
      </c>
      <c r="F15620" t="s">
        <v>535</v>
      </c>
      <c r="G15620" t="s">
        <v>41</v>
      </c>
      <c r="H15620">
        <v>0</v>
      </c>
      <c r="I15620">
        <v>0</v>
      </c>
      <c r="L15620" t="s">
        <v>269</v>
      </c>
      <c r="M15620">
        <v>2024</v>
      </c>
      <c r="O15620" t="str">
        <f t="shared" ref="O15620:O15683" si="732">G15620&amp;"-"&amp;A15620&amp;"-"&amp;B15620&amp;"-"&amp;C15620&amp;"-"&amp;F15620</f>
        <v>RED WING SHOE COMPANY LLC-290962-LABEL, 2 CM X 2 CM-SIZE 48 R &amp; COUNTRY OF ORIGIN-PC</v>
      </c>
      <c r="P15620">
        <f>COUNTIF($O$3:O15620,O15620)</f>
        <v>29</v>
      </c>
      <c r="Q15620">
        <f t="shared" ref="Q15620:Q15683" si="733">SUMIF($O$4:$O$18090,O15620,$I$4:$I$18090)</f>
        <v>16.829999999999998</v>
      </c>
      <c r="R15620">
        <f t="shared" ref="R15620:R15683" si="734">SUMIF($O$4:$O$18090,O15620,$J$4:$J$18090)</f>
        <v>0</v>
      </c>
    </row>
    <row r="15621" spans="1:18" x14ac:dyDescent="0.25">
      <c r="A15621">
        <v>290962</v>
      </c>
      <c r="B15621" t="s">
        <v>7498</v>
      </c>
      <c r="C15621" t="s">
        <v>9025</v>
      </c>
      <c r="D15621" t="s">
        <v>663</v>
      </c>
      <c r="E15621" t="s">
        <v>8794</v>
      </c>
      <c r="F15621" t="s">
        <v>535</v>
      </c>
      <c r="G15621" t="s">
        <v>41</v>
      </c>
      <c r="H15621">
        <v>0</v>
      </c>
      <c r="I15621">
        <v>0</v>
      </c>
      <c r="L15621" t="s">
        <v>269</v>
      </c>
      <c r="M15621">
        <v>2024</v>
      </c>
      <c r="O15621" t="str">
        <f t="shared" si="732"/>
        <v>RED WING SHOE COMPANY LLC-290962-LABEL, 2 CM X 2 CM-SIZE 48 R &amp; COUNTRY OF ORIGIN-PC</v>
      </c>
      <c r="P15621">
        <f>COUNTIF($O$3:O15621,O15621)</f>
        <v>30</v>
      </c>
      <c r="Q15621">
        <f t="shared" si="733"/>
        <v>16.829999999999998</v>
      </c>
      <c r="R15621">
        <f t="shared" si="734"/>
        <v>0</v>
      </c>
    </row>
    <row r="15622" spans="1:18" x14ac:dyDescent="0.25">
      <c r="A15622">
        <v>290962</v>
      </c>
      <c r="B15622" t="s">
        <v>7498</v>
      </c>
      <c r="C15622" t="s">
        <v>9025</v>
      </c>
      <c r="D15622" t="s">
        <v>663</v>
      </c>
      <c r="E15622" t="s">
        <v>8795</v>
      </c>
      <c r="F15622" t="s">
        <v>535</v>
      </c>
      <c r="G15622" t="s">
        <v>41</v>
      </c>
      <c r="H15622">
        <v>0</v>
      </c>
      <c r="I15622">
        <v>0</v>
      </c>
      <c r="L15622" t="s">
        <v>269</v>
      </c>
      <c r="M15622">
        <v>2024</v>
      </c>
      <c r="O15622" t="str">
        <f t="shared" si="732"/>
        <v>RED WING SHOE COMPANY LLC-290962-LABEL, 2 CM X 2 CM-SIZE 48 R &amp; COUNTRY OF ORIGIN-PC</v>
      </c>
      <c r="P15622">
        <f>COUNTIF($O$3:O15622,O15622)</f>
        <v>31</v>
      </c>
      <c r="Q15622">
        <f t="shared" si="733"/>
        <v>16.829999999999998</v>
      </c>
      <c r="R15622">
        <f t="shared" si="734"/>
        <v>0</v>
      </c>
    </row>
    <row r="15623" spans="1:18" x14ac:dyDescent="0.25">
      <c r="A15623">
        <v>290962</v>
      </c>
      <c r="B15623" t="s">
        <v>7498</v>
      </c>
      <c r="C15623" t="s">
        <v>9025</v>
      </c>
      <c r="D15623" t="s">
        <v>663</v>
      </c>
      <c r="E15623" t="s">
        <v>8796</v>
      </c>
      <c r="F15623" t="s">
        <v>535</v>
      </c>
      <c r="G15623" t="s">
        <v>41</v>
      </c>
      <c r="H15623">
        <v>0</v>
      </c>
      <c r="I15623">
        <v>0</v>
      </c>
      <c r="L15623" t="s">
        <v>269</v>
      </c>
      <c r="M15623">
        <v>2024</v>
      </c>
      <c r="O15623" t="str">
        <f t="shared" si="732"/>
        <v>RED WING SHOE COMPANY LLC-290962-LABEL, 2 CM X 2 CM-SIZE 48 R &amp; COUNTRY OF ORIGIN-PC</v>
      </c>
      <c r="P15623">
        <f>COUNTIF($O$3:O15623,O15623)</f>
        <v>32</v>
      </c>
      <c r="Q15623">
        <f t="shared" si="733"/>
        <v>16.829999999999998</v>
      </c>
      <c r="R15623">
        <f t="shared" si="734"/>
        <v>0</v>
      </c>
    </row>
    <row r="15624" spans="1:18" x14ac:dyDescent="0.25">
      <c r="A15624">
        <v>290962</v>
      </c>
      <c r="B15624" t="s">
        <v>7498</v>
      </c>
      <c r="C15624" t="s">
        <v>9025</v>
      </c>
      <c r="D15624" t="s">
        <v>663</v>
      </c>
      <c r="E15624" t="s">
        <v>8799</v>
      </c>
      <c r="F15624" t="s">
        <v>535</v>
      </c>
      <c r="G15624" t="s">
        <v>41</v>
      </c>
      <c r="H15624">
        <v>0</v>
      </c>
      <c r="I15624">
        <v>0</v>
      </c>
      <c r="L15624" t="s">
        <v>269</v>
      </c>
      <c r="M15624">
        <v>2024</v>
      </c>
      <c r="O15624" t="str">
        <f t="shared" si="732"/>
        <v>RED WING SHOE COMPANY LLC-290962-LABEL, 2 CM X 2 CM-SIZE 48 R &amp; COUNTRY OF ORIGIN-PC</v>
      </c>
      <c r="P15624">
        <f>COUNTIF($O$3:O15624,O15624)</f>
        <v>33</v>
      </c>
      <c r="Q15624">
        <f t="shared" si="733"/>
        <v>16.829999999999998</v>
      </c>
      <c r="R15624">
        <f t="shared" si="734"/>
        <v>0</v>
      </c>
    </row>
    <row r="15625" spans="1:18" x14ac:dyDescent="0.25">
      <c r="A15625">
        <v>290962</v>
      </c>
      <c r="B15625" t="s">
        <v>7498</v>
      </c>
      <c r="C15625" t="s">
        <v>9025</v>
      </c>
      <c r="D15625" t="s">
        <v>663</v>
      </c>
      <c r="E15625" t="s">
        <v>8804</v>
      </c>
      <c r="F15625" t="s">
        <v>535</v>
      </c>
      <c r="G15625" t="s">
        <v>41</v>
      </c>
      <c r="H15625">
        <v>0</v>
      </c>
      <c r="I15625">
        <v>1.8561541192951836E-16</v>
      </c>
      <c r="L15625" t="s">
        <v>269</v>
      </c>
      <c r="M15625">
        <v>2024</v>
      </c>
      <c r="O15625" t="str">
        <f t="shared" si="732"/>
        <v>RED WING SHOE COMPANY LLC-290962-LABEL, 2 CM X 2 CM-SIZE 48 R &amp; COUNTRY OF ORIGIN-PC</v>
      </c>
      <c r="P15625">
        <f>COUNTIF($O$3:O15625,O15625)</f>
        <v>34</v>
      </c>
      <c r="Q15625">
        <f t="shared" si="733"/>
        <v>16.829999999999998</v>
      </c>
      <c r="R15625">
        <f t="shared" si="734"/>
        <v>0</v>
      </c>
    </row>
    <row r="15626" spans="1:18" x14ac:dyDescent="0.25">
      <c r="A15626">
        <v>290962</v>
      </c>
      <c r="B15626" t="s">
        <v>7498</v>
      </c>
      <c r="C15626" t="s">
        <v>9025</v>
      </c>
      <c r="D15626" t="s">
        <v>663</v>
      </c>
      <c r="E15626" t="s">
        <v>8915</v>
      </c>
      <c r="F15626" t="s">
        <v>535</v>
      </c>
      <c r="G15626" t="s">
        <v>41</v>
      </c>
      <c r="H15626">
        <v>0</v>
      </c>
      <c r="I15626">
        <v>0</v>
      </c>
      <c r="L15626" t="s">
        <v>269</v>
      </c>
      <c r="M15626">
        <v>2024</v>
      </c>
      <c r="O15626" t="str">
        <f t="shared" si="732"/>
        <v>RED WING SHOE COMPANY LLC-290962-LABEL, 2 CM X 2 CM-SIZE 48 R &amp; COUNTRY OF ORIGIN-PC</v>
      </c>
      <c r="P15626">
        <f>COUNTIF($O$3:O15626,O15626)</f>
        <v>35</v>
      </c>
      <c r="Q15626">
        <f t="shared" si="733"/>
        <v>16.829999999999998</v>
      </c>
      <c r="R15626">
        <f t="shared" si="734"/>
        <v>0</v>
      </c>
    </row>
    <row r="15627" spans="1:18" x14ac:dyDescent="0.25">
      <c r="A15627">
        <v>290962</v>
      </c>
      <c r="B15627" t="s">
        <v>7498</v>
      </c>
      <c r="C15627" t="s">
        <v>9025</v>
      </c>
      <c r="D15627" t="s">
        <v>663</v>
      </c>
      <c r="E15627" t="s">
        <v>8918</v>
      </c>
      <c r="F15627" t="s">
        <v>535</v>
      </c>
      <c r="G15627" t="s">
        <v>41</v>
      </c>
      <c r="H15627">
        <v>0</v>
      </c>
      <c r="I15627">
        <v>0</v>
      </c>
      <c r="L15627" t="s">
        <v>269</v>
      </c>
      <c r="M15627">
        <v>2024</v>
      </c>
      <c r="O15627" t="str">
        <f t="shared" si="732"/>
        <v>RED WING SHOE COMPANY LLC-290962-LABEL, 2 CM X 2 CM-SIZE 48 R &amp; COUNTRY OF ORIGIN-PC</v>
      </c>
      <c r="P15627">
        <f>COUNTIF($O$3:O15627,O15627)</f>
        <v>36</v>
      </c>
      <c r="Q15627">
        <f t="shared" si="733"/>
        <v>16.829999999999998</v>
      </c>
      <c r="R15627">
        <f t="shared" si="734"/>
        <v>0</v>
      </c>
    </row>
    <row r="15628" spans="1:18" x14ac:dyDescent="0.25">
      <c r="A15628">
        <v>290962</v>
      </c>
      <c r="B15628" t="s">
        <v>7498</v>
      </c>
      <c r="C15628" t="s">
        <v>9025</v>
      </c>
      <c r="D15628" t="s">
        <v>663</v>
      </c>
      <c r="E15628" t="s">
        <v>8919</v>
      </c>
      <c r="F15628" t="s">
        <v>535</v>
      </c>
      <c r="G15628" t="s">
        <v>41</v>
      </c>
      <c r="H15628">
        <v>0</v>
      </c>
      <c r="I15628">
        <v>0</v>
      </c>
      <c r="L15628" t="s">
        <v>269</v>
      </c>
      <c r="M15628">
        <v>2024</v>
      </c>
      <c r="O15628" t="str">
        <f t="shared" si="732"/>
        <v>RED WING SHOE COMPANY LLC-290962-LABEL, 2 CM X 2 CM-SIZE 48 R &amp; COUNTRY OF ORIGIN-PC</v>
      </c>
      <c r="P15628">
        <f>COUNTIF($O$3:O15628,O15628)</f>
        <v>37</v>
      </c>
      <c r="Q15628">
        <f t="shared" si="733"/>
        <v>16.829999999999998</v>
      </c>
      <c r="R15628">
        <f t="shared" si="734"/>
        <v>0</v>
      </c>
    </row>
    <row r="15629" spans="1:18" x14ac:dyDescent="0.25">
      <c r="A15629">
        <v>290962</v>
      </c>
      <c r="B15629" t="s">
        <v>7498</v>
      </c>
      <c r="C15629" t="s">
        <v>9025</v>
      </c>
      <c r="D15629" t="s">
        <v>663</v>
      </c>
      <c r="E15629" t="s">
        <v>8971</v>
      </c>
      <c r="F15629" t="s">
        <v>535</v>
      </c>
      <c r="G15629" t="s">
        <v>41</v>
      </c>
      <c r="H15629">
        <v>80</v>
      </c>
      <c r="I15629">
        <v>0.55000000000000004</v>
      </c>
      <c r="L15629" t="s">
        <v>269</v>
      </c>
      <c r="M15629">
        <v>2024</v>
      </c>
      <c r="O15629" t="str">
        <f t="shared" si="732"/>
        <v>RED WING SHOE COMPANY LLC-290962-LABEL, 2 CM X 2 CM-SIZE 48 R &amp; COUNTRY OF ORIGIN-PC</v>
      </c>
      <c r="P15629">
        <f>COUNTIF($O$3:O15629,O15629)</f>
        <v>38</v>
      </c>
      <c r="Q15629">
        <f t="shared" si="733"/>
        <v>16.829999999999998</v>
      </c>
      <c r="R15629">
        <f t="shared" si="734"/>
        <v>0</v>
      </c>
    </row>
    <row r="15630" spans="1:18" x14ac:dyDescent="0.25">
      <c r="A15630">
        <v>290962</v>
      </c>
      <c r="B15630" t="s">
        <v>7498</v>
      </c>
      <c r="C15630" t="s">
        <v>9025</v>
      </c>
      <c r="D15630" t="s">
        <v>663</v>
      </c>
      <c r="E15630" t="s">
        <v>8973</v>
      </c>
      <c r="F15630" t="s">
        <v>535</v>
      </c>
      <c r="G15630" t="s">
        <v>280</v>
      </c>
      <c r="H15630">
        <v>39</v>
      </c>
      <c r="I15630">
        <v>0.27</v>
      </c>
      <c r="L15630" t="s">
        <v>269</v>
      </c>
      <c r="M15630">
        <v>2024</v>
      </c>
      <c r="O15630" t="str">
        <f t="shared" si="732"/>
        <v>RED WING SHOE COMPANY-290962-LABEL, 2 CM X 2 CM-SIZE 48 R &amp; COUNTRY OF ORIGIN-PC</v>
      </c>
      <c r="P15630">
        <f>COUNTIF($O$3:O15630,O15630)</f>
        <v>29</v>
      </c>
      <c r="Q15630">
        <f t="shared" si="733"/>
        <v>2.9000000000000004</v>
      </c>
      <c r="R15630">
        <f t="shared" si="734"/>
        <v>0</v>
      </c>
    </row>
    <row r="15631" spans="1:18" x14ac:dyDescent="0.25">
      <c r="A15631">
        <v>290962</v>
      </c>
      <c r="B15631" t="s">
        <v>7498</v>
      </c>
      <c r="C15631" t="s">
        <v>9025</v>
      </c>
      <c r="D15631" t="s">
        <v>663</v>
      </c>
      <c r="E15631" t="s">
        <v>8923</v>
      </c>
      <c r="F15631" t="s">
        <v>535</v>
      </c>
      <c r="G15631" t="s">
        <v>280</v>
      </c>
      <c r="H15631">
        <v>381</v>
      </c>
      <c r="I15631">
        <v>2.6300000000000003</v>
      </c>
      <c r="L15631" t="s">
        <v>269</v>
      </c>
      <c r="M15631">
        <v>2024</v>
      </c>
      <c r="O15631" t="str">
        <f t="shared" si="732"/>
        <v>RED WING SHOE COMPANY-290962-LABEL, 2 CM X 2 CM-SIZE 48 R &amp; COUNTRY OF ORIGIN-PC</v>
      </c>
      <c r="P15631">
        <f>COUNTIF($O$3:O15631,O15631)</f>
        <v>30</v>
      </c>
      <c r="Q15631">
        <f t="shared" si="733"/>
        <v>2.9000000000000004</v>
      </c>
      <c r="R15631">
        <f t="shared" si="734"/>
        <v>0</v>
      </c>
    </row>
    <row r="15632" spans="1:18" x14ac:dyDescent="0.25">
      <c r="A15632">
        <v>290962</v>
      </c>
      <c r="B15632" t="s">
        <v>7498</v>
      </c>
      <c r="C15632" t="s">
        <v>9025</v>
      </c>
      <c r="D15632" t="s">
        <v>8924</v>
      </c>
      <c r="E15632">
        <v>2772191</v>
      </c>
      <c r="F15632" t="s">
        <v>535</v>
      </c>
      <c r="G15632" t="s">
        <v>22</v>
      </c>
      <c r="H15632">
        <v>0</v>
      </c>
      <c r="I15632">
        <v>0</v>
      </c>
      <c r="L15632" t="s">
        <v>269</v>
      </c>
      <c r="M15632">
        <v>2024</v>
      </c>
      <c r="O15632" t="str">
        <f t="shared" si="732"/>
        <v>ITOCHU CORPORATION TOKSD SECTI-290962-LABEL, 2 CM X 2 CM-SIZE 48 R &amp; COUNTRY OF ORIGIN-PC</v>
      </c>
      <c r="P15632">
        <f>COUNTIF($O$3:O15632,O15632)</f>
        <v>2</v>
      </c>
      <c r="Q15632">
        <f t="shared" si="733"/>
        <v>0</v>
      </c>
      <c r="R15632">
        <f t="shared" si="734"/>
        <v>0</v>
      </c>
    </row>
    <row r="15633" spans="1:18" x14ac:dyDescent="0.25">
      <c r="A15633">
        <v>290962</v>
      </c>
      <c r="B15633" t="s">
        <v>7498</v>
      </c>
      <c r="C15633" t="s">
        <v>9025</v>
      </c>
      <c r="D15633" t="s">
        <v>8924</v>
      </c>
      <c r="E15633" t="s">
        <v>9045</v>
      </c>
      <c r="F15633" t="s">
        <v>535</v>
      </c>
      <c r="G15633" t="s">
        <v>41</v>
      </c>
      <c r="H15633">
        <v>0</v>
      </c>
      <c r="I15633">
        <v>0</v>
      </c>
      <c r="L15633" t="s">
        <v>269</v>
      </c>
      <c r="M15633">
        <v>2024</v>
      </c>
      <c r="O15633" t="str">
        <f t="shared" si="732"/>
        <v>RED WING SHOE COMPANY LLC-290962-LABEL, 2 CM X 2 CM-SIZE 48 R &amp; COUNTRY OF ORIGIN-PC</v>
      </c>
      <c r="P15633">
        <f>COUNTIF($O$3:O15633,O15633)</f>
        <v>39</v>
      </c>
      <c r="Q15633">
        <f t="shared" si="733"/>
        <v>16.829999999999998</v>
      </c>
      <c r="R15633">
        <f t="shared" si="734"/>
        <v>0</v>
      </c>
    </row>
    <row r="15634" spans="1:18" x14ac:dyDescent="0.25">
      <c r="A15634">
        <v>290962</v>
      </c>
      <c r="B15634" t="s">
        <v>7498</v>
      </c>
      <c r="C15634" t="s">
        <v>9025</v>
      </c>
      <c r="D15634" t="s">
        <v>8924</v>
      </c>
      <c r="E15634" t="s">
        <v>8925</v>
      </c>
      <c r="F15634" t="s">
        <v>535</v>
      </c>
      <c r="G15634" t="s">
        <v>41</v>
      </c>
      <c r="H15634">
        <v>0</v>
      </c>
      <c r="I15634">
        <v>-2.4980018054066022E-16</v>
      </c>
      <c r="L15634" t="s">
        <v>269</v>
      </c>
      <c r="M15634">
        <v>2024</v>
      </c>
      <c r="O15634" t="str">
        <f t="shared" si="732"/>
        <v>RED WING SHOE COMPANY LLC-290962-LABEL, 2 CM X 2 CM-SIZE 48 R &amp; COUNTRY OF ORIGIN-PC</v>
      </c>
      <c r="P15634">
        <f>COUNTIF($O$3:O15634,O15634)</f>
        <v>40</v>
      </c>
      <c r="Q15634">
        <f t="shared" si="733"/>
        <v>16.829999999999998</v>
      </c>
      <c r="R15634">
        <f t="shared" si="734"/>
        <v>0</v>
      </c>
    </row>
    <row r="15635" spans="1:18" x14ac:dyDescent="0.25">
      <c r="A15635">
        <v>290962</v>
      </c>
      <c r="B15635" t="s">
        <v>7498</v>
      </c>
      <c r="C15635" t="s">
        <v>9025</v>
      </c>
      <c r="D15635" t="s">
        <v>8924</v>
      </c>
      <c r="E15635" t="s">
        <v>8926</v>
      </c>
      <c r="F15635" t="s">
        <v>535</v>
      </c>
      <c r="G15635" t="s">
        <v>41</v>
      </c>
      <c r="H15635">
        <v>0</v>
      </c>
      <c r="I15635">
        <v>0</v>
      </c>
      <c r="L15635" t="s">
        <v>269</v>
      </c>
      <c r="M15635">
        <v>2024</v>
      </c>
      <c r="O15635" t="str">
        <f t="shared" si="732"/>
        <v>RED WING SHOE COMPANY LLC-290962-LABEL, 2 CM X 2 CM-SIZE 48 R &amp; COUNTRY OF ORIGIN-PC</v>
      </c>
      <c r="P15635">
        <f>COUNTIF($O$3:O15635,O15635)</f>
        <v>41</v>
      </c>
      <c r="Q15635">
        <f t="shared" si="733"/>
        <v>16.829999999999998</v>
      </c>
      <c r="R15635">
        <f t="shared" si="734"/>
        <v>0</v>
      </c>
    </row>
    <row r="15636" spans="1:18" x14ac:dyDescent="0.25">
      <c r="A15636">
        <v>290962</v>
      </c>
      <c r="B15636" t="s">
        <v>7498</v>
      </c>
      <c r="C15636" t="s">
        <v>9025</v>
      </c>
      <c r="D15636" t="s">
        <v>8924</v>
      </c>
      <c r="E15636" t="s">
        <v>8928</v>
      </c>
      <c r="F15636" t="s">
        <v>535</v>
      </c>
      <c r="G15636" t="s">
        <v>41</v>
      </c>
      <c r="H15636">
        <v>0</v>
      </c>
      <c r="L15636" t="s">
        <v>269</v>
      </c>
      <c r="M15636">
        <v>2024</v>
      </c>
      <c r="O15636" t="str">
        <f t="shared" si="732"/>
        <v>RED WING SHOE COMPANY LLC-290962-LABEL, 2 CM X 2 CM-SIZE 48 R &amp; COUNTRY OF ORIGIN-PC</v>
      </c>
      <c r="P15636">
        <f>COUNTIF($O$3:O15636,O15636)</f>
        <v>42</v>
      </c>
      <c r="Q15636">
        <f t="shared" si="733"/>
        <v>16.829999999999998</v>
      </c>
      <c r="R15636">
        <f t="shared" si="734"/>
        <v>0</v>
      </c>
    </row>
    <row r="15637" spans="1:18" x14ac:dyDescent="0.25">
      <c r="A15637">
        <v>290962</v>
      </c>
      <c r="B15637" t="s">
        <v>7498</v>
      </c>
      <c r="C15637" t="s">
        <v>9025</v>
      </c>
      <c r="D15637" t="s">
        <v>8924</v>
      </c>
      <c r="E15637" t="s">
        <v>8929</v>
      </c>
      <c r="F15637" t="s">
        <v>535</v>
      </c>
      <c r="G15637" t="s">
        <v>41</v>
      </c>
      <c r="H15637">
        <v>0</v>
      </c>
      <c r="I15637">
        <v>0</v>
      </c>
      <c r="L15637" t="s">
        <v>269</v>
      </c>
      <c r="M15637">
        <v>2024</v>
      </c>
      <c r="O15637" t="str">
        <f t="shared" si="732"/>
        <v>RED WING SHOE COMPANY LLC-290962-LABEL, 2 CM X 2 CM-SIZE 48 R &amp; COUNTRY OF ORIGIN-PC</v>
      </c>
      <c r="P15637">
        <f>COUNTIF($O$3:O15637,O15637)</f>
        <v>43</v>
      </c>
      <c r="Q15637">
        <f t="shared" si="733"/>
        <v>16.829999999999998</v>
      </c>
      <c r="R15637">
        <f t="shared" si="734"/>
        <v>0</v>
      </c>
    </row>
    <row r="15638" spans="1:18" x14ac:dyDescent="0.25">
      <c r="A15638">
        <v>290962</v>
      </c>
      <c r="B15638" t="s">
        <v>7498</v>
      </c>
      <c r="C15638" t="s">
        <v>9025</v>
      </c>
      <c r="D15638" t="s">
        <v>8924</v>
      </c>
      <c r="E15638" t="s">
        <v>9021</v>
      </c>
      <c r="F15638" t="s">
        <v>535</v>
      </c>
      <c r="G15638" t="s">
        <v>280</v>
      </c>
      <c r="H15638">
        <v>0</v>
      </c>
      <c r="I15638">
        <v>0</v>
      </c>
      <c r="L15638" t="s">
        <v>269</v>
      </c>
      <c r="M15638">
        <v>2024</v>
      </c>
      <c r="O15638" t="str">
        <f t="shared" si="732"/>
        <v>RED WING SHOE COMPANY-290962-LABEL, 2 CM X 2 CM-SIZE 48 R &amp; COUNTRY OF ORIGIN-PC</v>
      </c>
      <c r="P15638">
        <f>COUNTIF($O$3:O15638,O15638)</f>
        <v>31</v>
      </c>
      <c r="Q15638">
        <f t="shared" si="733"/>
        <v>2.9000000000000004</v>
      </c>
      <c r="R15638">
        <f t="shared" si="734"/>
        <v>0</v>
      </c>
    </row>
    <row r="15639" spans="1:18" x14ac:dyDescent="0.25">
      <c r="A15639">
        <v>290962</v>
      </c>
      <c r="B15639" t="s">
        <v>7498</v>
      </c>
      <c r="C15639" t="s">
        <v>9025</v>
      </c>
      <c r="D15639" t="s">
        <v>7524</v>
      </c>
      <c r="E15639" t="s">
        <v>8842</v>
      </c>
      <c r="F15639" t="s">
        <v>535</v>
      </c>
      <c r="G15639" t="s">
        <v>280</v>
      </c>
      <c r="H15639">
        <v>0</v>
      </c>
      <c r="I15639">
        <v>0</v>
      </c>
      <c r="L15639" t="s">
        <v>269</v>
      </c>
      <c r="M15639">
        <v>2024</v>
      </c>
      <c r="O15639" t="str">
        <f t="shared" si="732"/>
        <v>RED WING SHOE COMPANY-290962-LABEL, 2 CM X 2 CM-SIZE 48 R &amp; COUNTRY OF ORIGIN-PC</v>
      </c>
      <c r="P15639">
        <f>COUNTIF($O$3:O15639,O15639)</f>
        <v>32</v>
      </c>
      <c r="Q15639">
        <f t="shared" si="733"/>
        <v>2.9000000000000004</v>
      </c>
      <c r="R15639">
        <f t="shared" si="734"/>
        <v>0</v>
      </c>
    </row>
    <row r="15640" spans="1:18" x14ac:dyDescent="0.25">
      <c r="A15640">
        <v>290962</v>
      </c>
      <c r="B15640" t="s">
        <v>7498</v>
      </c>
      <c r="C15640" t="s">
        <v>9025</v>
      </c>
      <c r="D15640" t="s">
        <v>7524</v>
      </c>
      <c r="E15640" t="s">
        <v>7525</v>
      </c>
      <c r="F15640" t="s">
        <v>535</v>
      </c>
      <c r="G15640" t="s">
        <v>41</v>
      </c>
      <c r="H15640">
        <v>2360</v>
      </c>
      <c r="I15640">
        <v>16.279999999999998</v>
      </c>
      <c r="L15640" t="s">
        <v>269</v>
      </c>
      <c r="M15640">
        <v>2024</v>
      </c>
      <c r="O15640" t="str">
        <f t="shared" si="732"/>
        <v>RED WING SHOE COMPANY LLC-290962-LABEL, 2 CM X 2 CM-SIZE 48 R &amp; COUNTRY OF ORIGIN-PC</v>
      </c>
      <c r="P15640">
        <f>COUNTIF($O$3:O15640,O15640)</f>
        <v>44</v>
      </c>
      <c r="Q15640">
        <f t="shared" si="733"/>
        <v>16.829999999999998</v>
      </c>
      <c r="R15640">
        <f t="shared" si="734"/>
        <v>0</v>
      </c>
    </row>
    <row r="15641" spans="1:18" x14ac:dyDescent="0.25">
      <c r="A15641">
        <v>290962</v>
      </c>
      <c r="B15641" t="s">
        <v>7498</v>
      </c>
      <c r="C15641" t="s">
        <v>9025</v>
      </c>
      <c r="D15641" t="s">
        <v>253</v>
      </c>
      <c r="E15641">
        <v>2769429</v>
      </c>
      <c r="F15641" t="s">
        <v>535</v>
      </c>
      <c r="G15641" t="s">
        <v>22</v>
      </c>
      <c r="H15641">
        <v>0</v>
      </c>
      <c r="L15641" t="s">
        <v>269</v>
      </c>
      <c r="M15641">
        <v>2024</v>
      </c>
      <c r="O15641" t="str">
        <f t="shared" si="732"/>
        <v>ITOCHU CORPORATION TOKSD SECTI-290962-LABEL, 2 CM X 2 CM-SIZE 48 R &amp; COUNTRY OF ORIGIN-PC</v>
      </c>
      <c r="P15641">
        <f>COUNTIF($O$3:O15641,O15641)</f>
        <v>3</v>
      </c>
      <c r="Q15641">
        <f t="shared" si="733"/>
        <v>0</v>
      </c>
      <c r="R15641">
        <f t="shared" si="734"/>
        <v>0</v>
      </c>
    </row>
    <row r="15642" spans="1:18" x14ac:dyDescent="0.25">
      <c r="A15642">
        <v>290962</v>
      </c>
      <c r="B15642" t="s">
        <v>7498</v>
      </c>
      <c r="C15642" t="s">
        <v>9025</v>
      </c>
      <c r="D15642" t="s">
        <v>253</v>
      </c>
      <c r="E15642" t="s">
        <v>9046</v>
      </c>
      <c r="F15642" t="s">
        <v>535</v>
      </c>
      <c r="G15642" t="s">
        <v>41</v>
      </c>
      <c r="H15642">
        <v>0</v>
      </c>
      <c r="L15642" t="s">
        <v>269</v>
      </c>
      <c r="M15642">
        <v>2024</v>
      </c>
      <c r="O15642" t="str">
        <f t="shared" si="732"/>
        <v>RED WING SHOE COMPANY LLC-290962-LABEL, 2 CM X 2 CM-SIZE 48 R &amp; COUNTRY OF ORIGIN-PC</v>
      </c>
      <c r="P15642">
        <f>COUNTIF($O$3:O15642,O15642)</f>
        <v>45</v>
      </c>
      <c r="Q15642">
        <f t="shared" si="733"/>
        <v>16.829999999999998</v>
      </c>
      <c r="R15642">
        <f t="shared" si="734"/>
        <v>0</v>
      </c>
    </row>
    <row r="15643" spans="1:18" x14ac:dyDescent="0.25">
      <c r="A15643">
        <v>290962</v>
      </c>
      <c r="B15643" t="s">
        <v>7498</v>
      </c>
      <c r="C15643" t="s">
        <v>9025</v>
      </c>
      <c r="D15643" t="s">
        <v>253</v>
      </c>
      <c r="E15643" t="s">
        <v>8933</v>
      </c>
      <c r="F15643" t="s">
        <v>535</v>
      </c>
      <c r="G15643" t="s">
        <v>41</v>
      </c>
      <c r="H15643">
        <v>0</v>
      </c>
      <c r="I15643">
        <v>0</v>
      </c>
      <c r="L15643" t="s">
        <v>269</v>
      </c>
      <c r="M15643">
        <v>2024</v>
      </c>
      <c r="O15643" t="str">
        <f t="shared" si="732"/>
        <v>RED WING SHOE COMPANY LLC-290962-LABEL, 2 CM X 2 CM-SIZE 48 R &amp; COUNTRY OF ORIGIN-PC</v>
      </c>
      <c r="P15643">
        <f>COUNTIF($O$3:O15643,O15643)</f>
        <v>46</v>
      </c>
      <c r="Q15643">
        <f t="shared" si="733"/>
        <v>16.829999999999998</v>
      </c>
      <c r="R15643">
        <f t="shared" si="734"/>
        <v>0</v>
      </c>
    </row>
    <row r="15644" spans="1:18" x14ac:dyDescent="0.25">
      <c r="A15644">
        <v>290962</v>
      </c>
      <c r="B15644" t="s">
        <v>7498</v>
      </c>
      <c r="C15644" t="s">
        <v>9025</v>
      </c>
      <c r="D15644" t="s">
        <v>253</v>
      </c>
      <c r="E15644" t="s">
        <v>8844</v>
      </c>
      <c r="F15644" t="s">
        <v>535</v>
      </c>
      <c r="G15644" t="s">
        <v>41</v>
      </c>
      <c r="H15644">
        <v>0</v>
      </c>
      <c r="I15644">
        <v>0</v>
      </c>
      <c r="L15644" t="s">
        <v>269</v>
      </c>
      <c r="M15644">
        <v>2024</v>
      </c>
      <c r="O15644" t="str">
        <f t="shared" si="732"/>
        <v>RED WING SHOE COMPANY LLC-290962-LABEL, 2 CM X 2 CM-SIZE 48 R &amp; COUNTRY OF ORIGIN-PC</v>
      </c>
      <c r="P15644">
        <f>COUNTIF($O$3:O15644,O15644)</f>
        <v>47</v>
      </c>
      <c r="Q15644">
        <f t="shared" si="733"/>
        <v>16.829999999999998</v>
      </c>
      <c r="R15644">
        <f t="shared" si="734"/>
        <v>0</v>
      </c>
    </row>
    <row r="15645" spans="1:18" x14ac:dyDescent="0.25">
      <c r="A15645">
        <v>290962</v>
      </c>
      <c r="B15645" t="s">
        <v>7498</v>
      </c>
      <c r="C15645" t="s">
        <v>9025</v>
      </c>
      <c r="D15645" t="s">
        <v>253</v>
      </c>
      <c r="E15645" t="s">
        <v>7526</v>
      </c>
      <c r="F15645" t="s">
        <v>535</v>
      </c>
      <c r="G15645" t="s">
        <v>41</v>
      </c>
      <c r="H15645">
        <v>0</v>
      </c>
      <c r="I15645">
        <v>-6.591949208711867E-17</v>
      </c>
      <c r="L15645" t="s">
        <v>269</v>
      </c>
      <c r="M15645">
        <v>2024</v>
      </c>
      <c r="O15645" t="str">
        <f t="shared" si="732"/>
        <v>RED WING SHOE COMPANY LLC-290962-LABEL, 2 CM X 2 CM-SIZE 48 R &amp; COUNTRY OF ORIGIN-PC</v>
      </c>
      <c r="P15645">
        <f>COUNTIF($O$3:O15645,O15645)</f>
        <v>48</v>
      </c>
      <c r="Q15645">
        <f t="shared" si="733"/>
        <v>16.829999999999998</v>
      </c>
      <c r="R15645">
        <f t="shared" si="734"/>
        <v>0</v>
      </c>
    </row>
    <row r="15646" spans="1:18" x14ac:dyDescent="0.25">
      <c r="A15646">
        <v>290962</v>
      </c>
      <c r="B15646" t="s">
        <v>7498</v>
      </c>
      <c r="C15646" t="s">
        <v>9025</v>
      </c>
      <c r="D15646" t="s">
        <v>253</v>
      </c>
      <c r="E15646" t="s">
        <v>8845</v>
      </c>
      <c r="F15646" t="s">
        <v>535</v>
      </c>
      <c r="G15646" t="s">
        <v>41</v>
      </c>
      <c r="H15646">
        <v>0</v>
      </c>
      <c r="I15646">
        <v>0</v>
      </c>
      <c r="L15646" t="s">
        <v>269</v>
      </c>
      <c r="M15646">
        <v>2024</v>
      </c>
      <c r="O15646" t="str">
        <f t="shared" si="732"/>
        <v>RED WING SHOE COMPANY LLC-290962-LABEL, 2 CM X 2 CM-SIZE 48 R &amp; COUNTRY OF ORIGIN-PC</v>
      </c>
      <c r="P15646">
        <f>COUNTIF($O$3:O15646,O15646)</f>
        <v>49</v>
      </c>
      <c r="Q15646">
        <f t="shared" si="733"/>
        <v>16.829999999999998</v>
      </c>
      <c r="R15646">
        <f t="shared" si="734"/>
        <v>0</v>
      </c>
    </row>
    <row r="15647" spans="1:18" x14ac:dyDescent="0.25">
      <c r="A15647">
        <v>290962</v>
      </c>
      <c r="B15647" t="s">
        <v>7498</v>
      </c>
      <c r="C15647" t="s">
        <v>9025</v>
      </c>
      <c r="D15647" t="s">
        <v>253</v>
      </c>
      <c r="E15647" t="s">
        <v>7527</v>
      </c>
      <c r="F15647" t="s">
        <v>535</v>
      </c>
      <c r="G15647" t="s">
        <v>41</v>
      </c>
      <c r="H15647">
        <v>0</v>
      </c>
      <c r="I15647">
        <v>0</v>
      </c>
      <c r="L15647" t="s">
        <v>269</v>
      </c>
      <c r="M15647">
        <v>2024</v>
      </c>
      <c r="O15647" t="str">
        <f t="shared" si="732"/>
        <v>RED WING SHOE COMPANY LLC-290962-LABEL, 2 CM X 2 CM-SIZE 48 R &amp; COUNTRY OF ORIGIN-PC</v>
      </c>
      <c r="P15647">
        <f>COUNTIF($O$3:O15647,O15647)</f>
        <v>50</v>
      </c>
      <c r="Q15647">
        <f t="shared" si="733"/>
        <v>16.829999999999998</v>
      </c>
      <c r="R15647">
        <f t="shared" si="734"/>
        <v>0</v>
      </c>
    </row>
    <row r="15648" spans="1:18" x14ac:dyDescent="0.25">
      <c r="A15648">
        <v>290962</v>
      </c>
      <c r="B15648" t="s">
        <v>7498</v>
      </c>
      <c r="C15648" t="s">
        <v>9025</v>
      </c>
      <c r="D15648" t="s">
        <v>253</v>
      </c>
      <c r="E15648" t="s">
        <v>8846</v>
      </c>
      <c r="F15648" t="s">
        <v>535</v>
      </c>
      <c r="G15648" t="s">
        <v>41</v>
      </c>
      <c r="H15648">
        <v>0</v>
      </c>
      <c r="I15648">
        <v>0</v>
      </c>
      <c r="L15648" t="s">
        <v>269</v>
      </c>
      <c r="M15648">
        <v>2024</v>
      </c>
      <c r="O15648" t="str">
        <f t="shared" si="732"/>
        <v>RED WING SHOE COMPANY LLC-290962-LABEL, 2 CM X 2 CM-SIZE 48 R &amp; COUNTRY OF ORIGIN-PC</v>
      </c>
      <c r="P15648">
        <f>COUNTIF($O$3:O15648,O15648)</f>
        <v>51</v>
      </c>
      <c r="Q15648">
        <f t="shared" si="733"/>
        <v>16.829999999999998</v>
      </c>
      <c r="R15648">
        <f t="shared" si="734"/>
        <v>0</v>
      </c>
    </row>
    <row r="15649" spans="1:18" x14ac:dyDescent="0.25">
      <c r="A15649">
        <v>290962</v>
      </c>
      <c r="B15649" t="s">
        <v>7498</v>
      </c>
      <c r="C15649" t="s">
        <v>9025</v>
      </c>
      <c r="D15649" t="s">
        <v>253</v>
      </c>
      <c r="E15649" t="s">
        <v>8847</v>
      </c>
      <c r="F15649" t="s">
        <v>535</v>
      </c>
      <c r="G15649" t="s">
        <v>47</v>
      </c>
      <c r="H15649">
        <v>0</v>
      </c>
      <c r="I15649">
        <v>0</v>
      </c>
      <c r="L15649" t="s">
        <v>269</v>
      </c>
      <c r="M15649">
        <v>2024</v>
      </c>
      <c r="O15649" t="str">
        <f t="shared" si="732"/>
        <v>H&amp;M-290962-LABEL, 2 CM X 2 CM-SIZE 48 R &amp; COUNTRY OF ORIGIN-PC</v>
      </c>
      <c r="P15649">
        <f>COUNTIF($O$3:O15649,O15649)</f>
        <v>4</v>
      </c>
      <c r="Q15649">
        <f t="shared" si="733"/>
        <v>-2.1337098754514727E-16</v>
      </c>
      <c r="R15649">
        <f t="shared" si="734"/>
        <v>0</v>
      </c>
    </row>
    <row r="15650" spans="1:18" x14ac:dyDescent="0.25">
      <c r="A15650">
        <v>290962</v>
      </c>
      <c r="B15650" t="s">
        <v>7498</v>
      </c>
      <c r="C15650" t="s">
        <v>9025</v>
      </c>
      <c r="D15650" t="s">
        <v>253</v>
      </c>
      <c r="E15650" t="s">
        <v>8891</v>
      </c>
      <c r="F15650" t="s">
        <v>535</v>
      </c>
      <c r="G15650" t="s">
        <v>47</v>
      </c>
      <c r="H15650">
        <v>0</v>
      </c>
      <c r="I15650">
        <v>-2.1337098754514727E-16</v>
      </c>
      <c r="L15650" t="s">
        <v>269</v>
      </c>
      <c r="M15650">
        <v>2024</v>
      </c>
      <c r="O15650" t="str">
        <f t="shared" si="732"/>
        <v>H&amp;M-290962-LABEL, 2 CM X 2 CM-SIZE 48 R &amp; COUNTRY OF ORIGIN-PC</v>
      </c>
      <c r="P15650">
        <f>COUNTIF($O$3:O15650,O15650)</f>
        <v>5</v>
      </c>
      <c r="Q15650">
        <f t="shared" si="733"/>
        <v>-2.1337098754514727E-16</v>
      </c>
      <c r="R15650">
        <f t="shared" si="734"/>
        <v>0</v>
      </c>
    </row>
    <row r="15651" spans="1:18" x14ac:dyDescent="0.25">
      <c r="A15651">
        <v>290962</v>
      </c>
      <c r="B15651" t="s">
        <v>7498</v>
      </c>
      <c r="C15651" t="s">
        <v>9025</v>
      </c>
      <c r="D15651" t="s">
        <v>253</v>
      </c>
      <c r="E15651" t="s">
        <v>8850</v>
      </c>
      <c r="F15651" t="s">
        <v>535</v>
      </c>
      <c r="G15651" t="s">
        <v>47</v>
      </c>
      <c r="H15651">
        <v>0</v>
      </c>
      <c r="I15651">
        <v>0</v>
      </c>
      <c r="L15651" t="s">
        <v>269</v>
      </c>
      <c r="M15651">
        <v>2024</v>
      </c>
      <c r="O15651" t="str">
        <f t="shared" si="732"/>
        <v>H&amp;M-290962-LABEL, 2 CM X 2 CM-SIZE 48 R &amp; COUNTRY OF ORIGIN-PC</v>
      </c>
      <c r="P15651">
        <f>COUNTIF($O$3:O15651,O15651)</f>
        <v>6</v>
      </c>
      <c r="Q15651">
        <f t="shared" si="733"/>
        <v>-2.1337098754514727E-16</v>
      </c>
      <c r="R15651">
        <f t="shared" si="734"/>
        <v>0</v>
      </c>
    </row>
    <row r="15652" spans="1:18" x14ac:dyDescent="0.25">
      <c r="A15652">
        <v>290962</v>
      </c>
      <c r="B15652" t="s">
        <v>7498</v>
      </c>
      <c r="C15652" t="s">
        <v>9025</v>
      </c>
      <c r="D15652" t="s">
        <v>253</v>
      </c>
      <c r="E15652" t="s">
        <v>8851</v>
      </c>
      <c r="F15652" t="s">
        <v>535</v>
      </c>
      <c r="G15652" t="s">
        <v>41</v>
      </c>
      <c r="H15652">
        <v>0</v>
      </c>
      <c r="I15652">
        <v>0</v>
      </c>
      <c r="L15652" t="s">
        <v>269</v>
      </c>
      <c r="M15652">
        <v>2024</v>
      </c>
      <c r="O15652" t="str">
        <f t="shared" si="732"/>
        <v>RED WING SHOE COMPANY LLC-290962-LABEL, 2 CM X 2 CM-SIZE 48 R &amp; COUNTRY OF ORIGIN-PC</v>
      </c>
      <c r="P15652">
        <f>COUNTIF($O$3:O15652,O15652)</f>
        <v>52</v>
      </c>
      <c r="Q15652">
        <f t="shared" si="733"/>
        <v>16.829999999999998</v>
      </c>
      <c r="R15652">
        <f t="shared" si="734"/>
        <v>0</v>
      </c>
    </row>
    <row r="15653" spans="1:18" x14ac:dyDescent="0.25">
      <c r="A15653">
        <v>290962</v>
      </c>
      <c r="B15653" t="s">
        <v>7498</v>
      </c>
      <c r="C15653" t="s">
        <v>9025</v>
      </c>
      <c r="D15653" t="s">
        <v>253</v>
      </c>
      <c r="E15653" t="s">
        <v>9047</v>
      </c>
      <c r="F15653" t="s">
        <v>535</v>
      </c>
      <c r="G15653" t="s">
        <v>41</v>
      </c>
      <c r="H15653">
        <v>0</v>
      </c>
      <c r="I15653">
        <v>0</v>
      </c>
      <c r="L15653" t="s">
        <v>269</v>
      </c>
      <c r="M15653">
        <v>2024</v>
      </c>
      <c r="O15653" t="str">
        <f t="shared" si="732"/>
        <v>RED WING SHOE COMPANY LLC-290962-LABEL, 2 CM X 2 CM-SIZE 48 R &amp; COUNTRY OF ORIGIN-PC</v>
      </c>
      <c r="P15653">
        <f>COUNTIF($O$3:O15653,O15653)</f>
        <v>53</v>
      </c>
      <c r="Q15653">
        <f t="shared" si="733"/>
        <v>16.829999999999998</v>
      </c>
      <c r="R15653">
        <f t="shared" si="734"/>
        <v>0</v>
      </c>
    </row>
    <row r="15654" spans="1:18" x14ac:dyDescent="0.25">
      <c r="A15654">
        <v>290962</v>
      </c>
      <c r="B15654" t="s">
        <v>7498</v>
      </c>
      <c r="C15654" t="s">
        <v>9025</v>
      </c>
      <c r="D15654" t="s">
        <v>253</v>
      </c>
      <c r="E15654" t="s">
        <v>8852</v>
      </c>
      <c r="F15654" t="s">
        <v>535</v>
      </c>
      <c r="G15654" t="s">
        <v>41</v>
      </c>
      <c r="H15654">
        <v>0</v>
      </c>
      <c r="I15654">
        <v>0</v>
      </c>
      <c r="L15654" t="s">
        <v>269</v>
      </c>
      <c r="M15654">
        <v>2024</v>
      </c>
      <c r="O15654" t="str">
        <f t="shared" si="732"/>
        <v>RED WING SHOE COMPANY LLC-290962-LABEL, 2 CM X 2 CM-SIZE 48 R &amp; COUNTRY OF ORIGIN-PC</v>
      </c>
      <c r="P15654">
        <f>COUNTIF($O$3:O15654,O15654)</f>
        <v>54</v>
      </c>
      <c r="Q15654">
        <f t="shared" si="733"/>
        <v>16.829999999999998</v>
      </c>
      <c r="R15654">
        <f t="shared" si="734"/>
        <v>0</v>
      </c>
    </row>
    <row r="15655" spans="1:18" x14ac:dyDescent="0.25">
      <c r="A15655">
        <v>290962</v>
      </c>
      <c r="B15655" t="s">
        <v>7498</v>
      </c>
      <c r="C15655" t="s">
        <v>9025</v>
      </c>
      <c r="D15655" t="s">
        <v>253</v>
      </c>
      <c r="E15655" t="s">
        <v>8853</v>
      </c>
      <c r="F15655" t="s">
        <v>535</v>
      </c>
      <c r="G15655" t="s">
        <v>280</v>
      </c>
      <c r="H15655">
        <v>0</v>
      </c>
      <c r="I15655">
        <v>0</v>
      </c>
      <c r="L15655" t="s">
        <v>269</v>
      </c>
      <c r="M15655">
        <v>2024</v>
      </c>
      <c r="O15655" t="str">
        <f t="shared" si="732"/>
        <v>RED WING SHOE COMPANY-290962-LABEL, 2 CM X 2 CM-SIZE 48 R &amp; COUNTRY OF ORIGIN-PC</v>
      </c>
      <c r="P15655">
        <f>COUNTIF($O$3:O15655,O15655)</f>
        <v>33</v>
      </c>
      <c r="Q15655">
        <f t="shared" si="733"/>
        <v>2.9000000000000004</v>
      </c>
      <c r="R15655">
        <f t="shared" si="734"/>
        <v>0</v>
      </c>
    </row>
    <row r="15656" spans="1:18" x14ac:dyDescent="0.25">
      <c r="A15656">
        <v>290962</v>
      </c>
      <c r="B15656" t="s">
        <v>7498</v>
      </c>
      <c r="C15656" t="s">
        <v>9025</v>
      </c>
      <c r="D15656" t="s">
        <v>253</v>
      </c>
      <c r="E15656" t="s">
        <v>9048</v>
      </c>
      <c r="F15656" t="s">
        <v>535</v>
      </c>
      <c r="G15656" t="s">
        <v>41</v>
      </c>
      <c r="H15656">
        <v>0</v>
      </c>
      <c r="I15656">
        <v>0</v>
      </c>
      <c r="L15656" t="s">
        <v>269</v>
      </c>
      <c r="M15656">
        <v>2024</v>
      </c>
      <c r="O15656" t="str">
        <f t="shared" si="732"/>
        <v>RED WING SHOE COMPANY LLC-290962-LABEL, 2 CM X 2 CM-SIZE 48 R &amp; COUNTRY OF ORIGIN-PC</v>
      </c>
      <c r="P15656">
        <f>COUNTIF($O$3:O15656,O15656)</f>
        <v>55</v>
      </c>
      <c r="Q15656">
        <f t="shared" si="733"/>
        <v>16.829999999999998</v>
      </c>
      <c r="R15656">
        <f t="shared" si="734"/>
        <v>0</v>
      </c>
    </row>
    <row r="15657" spans="1:18" x14ac:dyDescent="0.25">
      <c r="A15657">
        <v>290962</v>
      </c>
      <c r="B15657" t="s">
        <v>7498</v>
      </c>
      <c r="C15657" t="s">
        <v>9025</v>
      </c>
      <c r="E15657">
        <v>2776045</v>
      </c>
      <c r="F15657" t="s">
        <v>535</v>
      </c>
      <c r="G15657" t="s">
        <v>22</v>
      </c>
      <c r="H15657">
        <v>0</v>
      </c>
      <c r="L15657" t="s">
        <v>269</v>
      </c>
      <c r="M15657">
        <v>2024</v>
      </c>
      <c r="O15657" t="str">
        <f t="shared" si="732"/>
        <v>ITOCHU CORPORATION TOKSD SECTI-290962-LABEL, 2 CM X 2 CM-SIZE 48 R &amp; COUNTRY OF ORIGIN-PC</v>
      </c>
      <c r="P15657">
        <f>COUNTIF($O$3:O15657,O15657)</f>
        <v>4</v>
      </c>
      <c r="Q15657">
        <f t="shared" si="733"/>
        <v>0</v>
      </c>
      <c r="R15657">
        <f t="shared" si="734"/>
        <v>0</v>
      </c>
    </row>
    <row r="15658" spans="1:18" x14ac:dyDescent="0.25">
      <c r="A15658">
        <v>290962</v>
      </c>
      <c r="B15658" t="s">
        <v>7498</v>
      </c>
      <c r="C15658" t="s">
        <v>9025</v>
      </c>
      <c r="E15658">
        <v>24001105</v>
      </c>
      <c r="F15658" t="s">
        <v>535</v>
      </c>
      <c r="G15658" t="s">
        <v>37</v>
      </c>
      <c r="H15658">
        <v>0</v>
      </c>
      <c r="L15658" t="s">
        <v>269</v>
      </c>
      <c r="M15658">
        <v>2024</v>
      </c>
      <c r="O15658" t="str">
        <f t="shared" si="732"/>
        <v>MARUBENI CORPORATION JEPANG-290962-LABEL, 2 CM X 2 CM-SIZE 48 R &amp; COUNTRY OF ORIGIN-PC</v>
      </c>
      <c r="P15658">
        <f>COUNTIF($O$3:O15658,O15658)</f>
        <v>1</v>
      </c>
      <c r="Q15658">
        <f t="shared" si="733"/>
        <v>0</v>
      </c>
      <c r="R15658">
        <f t="shared" si="734"/>
        <v>0</v>
      </c>
    </row>
    <row r="15659" spans="1:18" x14ac:dyDescent="0.25">
      <c r="A15659">
        <v>290962</v>
      </c>
      <c r="B15659" t="s">
        <v>7498</v>
      </c>
      <c r="C15659" t="s">
        <v>9025</v>
      </c>
      <c r="E15659">
        <v>24001108</v>
      </c>
      <c r="F15659" t="s">
        <v>535</v>
      </c>
      <c r="G15659" t="s">
        <v>37</v>
      </c>
      <c r="H15659">
        <v>0</v>
      </c>
      <c r="L15659" t="s">
        <v>269</v>
      </c>
      <c r="M15659">
        <v>2024</v>
      </c>
      <c r="O15659" t="str">
        <f t="shared" si="732"/>
        <v>MARUBENI CORPORATION JEPANG-290962-LABEL, 2 CM X 2 CM-SIZE 48 R &amp; COUNTRY OF ORIGIN-PC</v>
      </c>
      <c r="P15659">
        <f>COUNTIF($O$3:O15659,O15659)</f>
        <v>2</v>
      </c>
      <c r="Q15659">
        <f t="shared" si="733"/>
        <v>0</v>
      </c>
      <c r="R15659">
        <f t="shared" si="734"/>
        <v>0</v>
      </c>
    </row>
    <row r="15660" spans="1:18" x14ac:dyDescent="0.25">
      <c r="A15660">
        <v>290962</v>
      </c>
      <c r="B15660" t="s">
        <v>7498</v>
      </c>
      <c r="C15660" t="s">
        <v>9025</v>
      </c>
      <c r="E15660" t="s">
        <v>9049</v>
      </c>
      <c r="F15660" t="s">
        <v>535</v>
      </c>
      <c r="G15660" t="s">
        <v>280</v>
      </c>
      <c r="H15660">
        <v>0</v>
      </c>
      <c r="L15660" t="s">
        <v>269</v>
      </c>
      <c r="M15660">
        <v>2024</v>
      </c>
      <c r="O15660" t="str">
        <f t="shared" si="732"/>
        <v>RED WING SHOE COMPANY-290962-LABEL, 2 CM X 2 CM-SIZE 48 R &amp; COUNTRY OF ORIGIN-PC</v>
      </c>
      <c r="P15660">
        <f>COUNTIF($O$3:O15660,O15660)</f>
        <v>34</v>
      </c>
      <c r="Q15660">
        <f t="shared" si="733"/>
        <v>2.9000000000000004</v>
      </c>
      <c r="R15660">
        <f t="shared" si="734"/>
        <v>0</v>
      </c>
    </row>
    <row r="15661" spans="1:18" x14ac:dyDescent="0.25">
      <c r="A15661">
        <v>290962</v>
      </c>
      <c r="B15661" t="s">
        <v>7498</v>
      </c>
      <c r="C15661" t="s">
        <v>9025</v>
      </c>
      <c r="F15661" t="s">
        <v>535</v>
      </c>
      <c r="G15661" t="s">
        <v>22</v>
      </c>
      <c r="L15661" t="s">
        <v>269</v>
      </c>
      <c r="M15661">
        <v>2024</v>
      </c>
      <c r="O15661" t="str">
        <f t="shared" si="732"/>
        <v>ITOCHU CORPORATION TOKSD SECTI-290962-LABEL, 2 CM X 2 CM-SIZE 48 R &amp; COUNTRY OF ORIGIN-PC</v>
      </c>
      <c r="P15661">
        <f>COUNTIF($O$3:O15661,O15661)</f>
        <v>5</v>
      </c>
      <c r="Q15661">
        <f t="shared" si="733"/>
        <v>0</v>
      </c>
      <c r="R15661">
        <f t="shared" si="734"/>
        <v>0</v>
      </c>
    </row>
    <row r="15662" spans="1:18" x14ac:dyDescent="0.25">
      <c r="A15662">
        <v>290963</v>
      </c>
      <c r="B15662" t="s">
        <v>7498</v>
      </c>
      <c r="C15662" t="s">
        <v>9050</v>
      </c>
      <c r="D15662" t="s">
        <v>663</v>
      </c>
      <c r="E15662">
        <v>2777636</v>
      </c>
      <c r="F15662" t="s">
        <v>535</v>
      </c>
      <c r="G15662" t="s">
        <v>22</v>
      </c>
      <c r="H15662">
        <v>0</v>
      </c>
      <c r="I15662">
        <v>0</v>
      </c>
      <c r="J15662" t="s">
        <v>23</v>
      </c>
      <c r="K15662" t="s">
        <v>23</v>
      </c>
      <c r="L15662" t="s">
        <v>269</v>
      </c>
      <c r="M15662">
        <v>2024</v>
      </c>
      <c r="O15662" t="str">
        <f t="shared" si="732"/>
        <v>ITOCHU CORPORATION TOKSD SECTI-290963-LABEL, 2 CM X 2 CM-SIZE 50 R &amp; COUNTRY OF ORIGIN-PC</v>
      </c>
      <c r="P15662">
        <f>COUNTIF($O$3:O15662,O15662)</f>
        <v>1</v>
      </c>
      <c r="Q15662">
        <f t="shared" si="733"/>
        <v>0</v>
      </c>
      <c r="R15662">
        <f t="shared" si="734"/>
        <v>0</v>
      </c>
    </row>
    <row r="15663" spans="1:18" x14ac:dyDescent="0.25">
      <c r="A15663">
        <v>290963</v>
      </c>
      <c r="B15663" t="s">
        <v>7498</v>
      </c>
      <c r="C15663" t="s">
        <v>9050</v>
      </c>
      <c r="D15663" t="s">
        <v>663</v>
      </c>
      <c r="E15663">
        <v>2777639</v>
      </c>
      <c r="F15663" t="s">
        <v>535</v>
      </c>
      <c r="G15663" t="s">
        <v>22</v>
      </c>
      <c r="H15663">
        <v>0</v>
      </c>
      <c r="I15663">
        <v>0</v>
      </c>
      <c r="L15663" t="s">
        <v>269</v>
      </c>
      <c r="M15663">
        <v>2024</v>
      </c>
      <c r="O15663" t="str">
        <f t="shared" si="732"/>
        <v>ITOCHU CORPORATION TOKSD SECTI-290963-LABEL, 2 CM X 2 CM-SIZE 50 R &amp; COUNTRY OF ORIGIN-PC</v>
      </c>
      <c r="P15663">
        <f>COUNTIF($O$3:O15663,O15663)</f>
        <v>2</v>
      </c>
      <c r="Q15663">
        <f t="shared" si="733"/>
        <v>0</v>
      </c>
      <c r="R15663">
        <f t="shared" si="734"/>
        <v>0</v>
      </c>
    </row>
    <row r="15664" spans="1:18" x14ac:dyDescent="0.25">
      <c r="A15664">
        <v>290963</v>
      </c>
      <c r="B15664" t="s">
        <v>7498</v>
      </c>
      <c r="C15664" t="s">
        <v>9050</v>
      </c>
      <c r="D15664" t="s">
        <v>663</v>
      </c>
      <c r="E15664">
        <v>2782848</v>
      </c>
      <c r="F15664" t="s">
        <v>535</v>
      </c>
      <c r="G15664" t="s">
        <v>22</v>
      </c>
      <c r="H15664">
        <v>0</v>
      </c>
      <c r="I15664">
        <v>0</v>
      </c>
      <c r="L15664" t="s">
        <v>269</v>
      </c>
      <c r="M15664">
        <v>2024</v>
      </c>
      <c r="O15664" t="str">
        <f t="shared" si="732"/>
        <v>ITOCHU CORPORATION TOKSD SECTI-290963-LABEL, 2 CM X 2 CM-SIZE 50 R &amp; COUNTRY OF ORIGIN-PC</v>
      </c>
      <c r="P15664">
        <f>COUNTIF($O$3:O15664,O15664)</f>
        <v>3</v>
      </c>
      <c r="Q15664">
        <f t="shared" si="733"/>
        <v>0</v>
      </c>
      <c r="R15664">
        <f t="shared" si="734"/>
        <v>0</v>
      </c>
    </row>
    <row r="15665" spans="1:18" x14ac:dyDescent="0.25">
      <c r="A15665">
        <v>290963</v>
      </c>
      <c r="B15665" t="s">
        <v>7498</v>
      </c>
      <c r="C15665" t="s">
        <v>9050</v>
      </c>
      <c r="D15665" t="s">
        <v>663</v>
      </c>
      <c r="E15665" t="s">
        <v>9051</v>
      </c>
      <c r="F15665" t="s">
        <v>535</v>
      </c>
      <c r="G15665" t="s">
        <v>280</v>
      </c>
      <c r="H15665">
        <v>0</v>
      </c>
      <c r="I15665">
        <v>0</v>
      </c>
      <c r="L15665" t="s">
        <v>269</v>
      </c>
      <c r="M15665">
        <v>2024</v>
      </c>
      <c r="O15665" t="str">
        <f t="shared" si="732"/>
        <v>RED WING SHOE COMPANY-290963-LABEL, 2 CM X 2 CM-SIZE 50 R &amp; COUNTRY OF ORIGIN-PC</v>
      </c>
      <c r="P15665">
        <f>COUNTIF($O$3:O15665,O15665)</f>
        <v>1</v>
      </c>
      <c r="Q15665">
        <f t="shared" si="733"/>
        <v>4.0199999999999996</v>
      </c>
      <c r="R15665">
        <f t="shared" si="734"/>
        <v>0</v>
      </c>
    </row>
    <row r="15666" spans="1:18" x14ac:dyDescent="0.25">
      <c r="A15666">
        <v>290963</v>
      </c>
      <c r="B15666" t="s">
        <v>7498</v>
      </c>
      <c r="C15666" t="s">
        <v>9050</v>
      </c>
      <c r="D15666" t="s">
        <v>663</v>
      </c>
      <c r="E15666" t="s">
        <v>9052</v>
      </c>
      <c r="F15666" t="s">
        <v>535</v>
      </c>
      <c r="G15666" t="s">
        <v>280</v>
      </c>
      <c r="H15666">
        <v>0</v>
      </c>
      <c r="I15666">
        <v>0</v>
      </c>
      <c r="L15666" t="s">
        <v>269</v>
      </c>
      <c r="M15666">
        <v>2024</v>
      </c>
      <c r="O15666" t="str">
        <f t="shared" si="732"/>
        <v>RED WING SHOE COMPANY-290963-LABEL, 2 CM X 2 CM-SIZE 50 R &amp; COUNTRY OF ORIGIN-PC</v>
      </c>
      <c r="P15666">
        <f>COUNTIF($O$3:O15666,O15666)</f>
        <v>2</v>
      </c>
      <c r="Q15666">
        <f t="shared" si="733"/>
        <v>4.0199999999999996</v>
      </c>
      <c r="R15666">
        <f t="shared" si="734"/>
        <v>0</v>
      </c>
    </row>
    <row r="15667" spans="1:18" x14ac:dyDescent="0.25">
      <c r="A15667">
        <v>290963</v>
      </c>
      <c r="B15667" t="s">
        <v>7498</v>
      </c>
      <c r="C15667" t="s">
        <v>9050</v>
      </c>
      <c r="D15667" t="s">
        <v>663</v>
      </c>
      <c r="E15667" t="s">
        <v>9053</v>
      </c>
      <c r="F15667" t="s">
        <v>535</v>
      </c>
      <c r="G15667" t="s">
        <v>280</v>
      </c>
      <c r="H15667">
        <v>28</v>
      </c>
      <c r="I15667">
        <v>0.19</v>
      </c>
      <c r="L15667" t="s">
        <v>269</v>
      </c>
      <c r="M15667">
        <v>2024</v>
      </c>
      <c r="O15667" t="str">
        <f t="shared" si="732"/>
        <v>RED WING SHOE COMPANY-290963-LABEL, 2 CM X 2 CM-SIZE 50 R &amp; COUNTRY OF ORIGIN-PC</v>
      </c>
      <c r="P15667">
        <f>COUNTIF($O$3:O15667,O15667)</f>
        <v>3</v>
      </c>
      <c r="Q15667">
        <f t="shared" si="733"/>
        <v>4.0199999999999996</v>
      </c>
      <c r="R15667">
        <f t="shared" si="734"/>
        <v>0</v>
      </c>
    </row>
    <row r="15668" spans="1:18" x14ac:dyDescent="0.25">
      <c r="A15668">
        <v>290963</v>
      </c>
      <c r="B15668" t="s">
        <v>7498</v>
      </c>
      <c r="C15668" t="s">
        <v>9050</v>
      </c>
      <c r="D15668" t="s">
        <v>663</v>
      </c>
      <c r="E15668" t="s">
        <v>7500</v>
      </c>
      <c r="F15668" t="s">
        <v>535</v>
      </c>
      <c r="G15668" t="s">
        <v>41</v>
      </c>
      <c r="H15668">
        <v>0</v>
      </c>
      <c r="I15668">
        <v>0</v>
      </c>
      <c r="L15668" t="s">
        <v>269</v>
      </c>
      <c r="M15668">
        <v>2024</v>
      </c>
      <c r="O15668" t="str">
        <f t="shared" si="732"/>
        <v>RED WING SHOE COMPANY LLC-290963-LABEL, 2 CM X 2 CM-SIZE 50 R &amp; COUNTRY OF ORIGIN-PC</v>
      </c>
      <c r="P15668">
        <f>COUNTIF($O$3:O15668,O15668)</f>
        <v>1</v>
      </c>
      <c r="Q15668">
        <f t="shared" si="733"/>
        <v>9.25</v>
      </c>
      <c r="R15668">
        <f t="shared" si="734"/>
        <v>0</v>
      </c>
    </row>
    <row r="15669" spans="1:18" x14ac:dyDescent="0.25">
      <c r="A15669">
        <v>290963</v>
      </c>
      <c r="B15669" t="s">
        <v>7498</v>
      </c>
      <c r="C15669" t="s">
        <v>9050</v>
      </c>
      <c r="D15669" t="s">
        <v>663</v>
      </c>
      <c r="E15669" t="s">
        <v>7001</v>
      </c>
      <c r="F15669" t="s">
        <v>535</v>
      </c>
      <c r="G15669" t="s">
        <v>41</v>
      </c>
      <c r="H15669">
        <v>0</v>
      </c>
      <c r="I15669">
        <v>1.0581813203458523E-16</v>
      </c>
      <c r="L15669" t="s">
        <v>269</v>
      </c>
      <c r="M15669">
        <v>2024</v>
      </c>
      <c r="O15669" t="str">
        <f t="shared" si="732"/>
        <v>RED WING SHOE COMPANY LLC-290963-LABEL, 2 CM X 2 CM-SIZE 50 R &amp; COUNTRY OF ORIGIN-PC</v>
      </c>
      <c r="P15669">
        <f>COUNTIF($O$3:O15669,O15669)</f>
        <v>2</v>
      </c>
      <c r="Q15669">
        <f t="shared" si="733"/>
        <v>9.25</v>
      </c>
      <c r="R15669">
        <f t="shared" si="734"/>
        <v>0</v>
      </c>
    </row>
    <row r="15670" spans="1:18" x14ac:dyDescent="0.25">
      <c r="A15670">
        <v>290963</v>
      </c>
      <c r="B15670" t="s">
        <v>7498</v>
      </c>
      <c r="C15670" t="s">
        <v>9050</v>
      </c>
      <c r="D15670" t="s">
        <v>663</v>
      </c>
      <c r="E15670" t="s">
        <v>9028</v>
      </c>
      <c r="F15670" t="s">
        <v>535</v>
      </c>
      <c r="G15670" t="s">
        <v>41</v>
      </c>
      <c r="H15670">
        <v>0</v>
      </c>
      <c r="I15670">
        <v>0</v>
      </c>
      <c r="L15670" t="s">
        <v>269</v>
      </c>
      <c r="M15670">
        <v>2024</v>
      </c>
      <c r="O15670" t="str">
        <f t="shared" si="732"/>
        <v>RED WING SHOE COMPANY LLC-290963-LABEL, 2 CM X 2 CM-SIZE 50 R &amp; COUNTRY OF ORIGIN-PC</v>
      </c>
      <c r="P15670">
        <f>COUNTIF($O$3:O15670,O15670)</f>
        <v>3</v>
      </c>
      <c r="Q15670">
        <f t="shared" si="733"/>
        <v>9.25</v>
      </c>
      <c r="R15670">
        <f t="shared" si="734"/>
        <v>0</v>
      </c>
    </row>
    <row r="15671" spans="1:18" x14ac:dyDescent="0.25">
      <c r="A15671">
        <v>290963</v>
      </c>
      <c r="B15671" t="s">
        <v>7498</v>
      </c>
      <c r="C15671" t="s">
        <v>9050</v>
      </c>
      <c r="D15671" t="s">
        <v>663</v>
      </c>
      <c r="E15671" t="s">
        <v>9029</v>
      </c>
      <c r="F15671" t="s">
        <v>535</v>
      </c>
      <c r="G15671" t="s">
        <v>47</v>
      </c>
      <c r="H15671">
        <v>0</v>
      </c>
      <c r="I15671">
        <v>0</v>
      </c>
      <c r="L15671" t="s">
        <v>269</v>
      </c>
      <c r="M15671">
        <v>2024</v>
      </c>
      <c r="O15671" t="str">
        <f t="shared" si="732"/>
        <v>H&amp;M-290963-LABEL, 2 CM X 2 CM-SIZE 50 R &amp; COUNTRY OF ORIGIN-PC</v>
      </c>
      <c r="P15671">
        <f>COUNTIF($O$3:O15671,O15671)</f>
        <v>1</v>
      </c>
      <c r="Q15671">
        <f t="shared" si="733"/>
        <v>0</v>
      </c>
      <c r="R15671">
        <f t="shared" si="734"/>
        <v>0</v>
      </c>
    </row>
    <row r="15672" spans="1:18" x14ac:dyDescent="0.25">
      <c r="A15672">
        <v>290963</v>
      </c>
      <c r="B15672" t="s">
        <v>7498</v>
      </c>
      <c r="C15672" t="s">
        <v>9050</v>
      </c>
      <c r="D15672" t="s">
        <v>663</v>
      </c>
      <c r="E15672" t="s">
        <v>7232</v>
      </c>
      <c r="F15672" t="s">
        <v>535</v>
      </c>
      <c r="G15672" t="s">
        <v>47</v>
      </c>
      <c r="H15672">
        <v>0</v>
      </c>
      <c r="I15672">
        <v>0</v>
      </c>
      <c r="L15672" t="s">
        <v>269</v>
      </c>
      <c r="M15672">
        <v>2024</v>
      </c>
      <c r="O15672" t="str">
        <f t="shared" si="732"/>
        <v>H&amp;M-290963-LABEL, 2 CM X 2 CM-SIZE 50 R &amp; COUNTRY OF ORIGIN-PC</v>
      </c>
      <c r="P15672">
        <f>COUNTIF($O$3:O15672,O15672)</f>
        <v>2</v>
      </c>
      <c r="Q15672">
        <f t="shared" si="733"/>
        <v>0</v>
      </c>
      <c r="R15672">
        <f t="shared" si="734"/>
        <v>0</v>
      </c>
    </row>
    <row r="15673" spans="1:18" x14ac:dyDescent="0.25">
      <c r="A15673">
        <v>290963</v>
      </c>
      <c r="B15673" t="s">
        <v>7498</v>
      </c>
      <c r="C15673" t="s">
        <v>9050</v>
      </c>
      <c r="D15673" t="s">
        <v>663</v>
      </c>
      <c r="E15673" t="s">
        <v>9054</v>
      </c>
      <c r="F15673" t="s">
        <v>535</v>
      </c>
      <c r="G15673" t="s">
        <v>41</v>
      </c>
      <c r="H15673">
        <v>0</v>
      </c>
      <c r="I15673">
        <v>0</v>
      </c>
      <c r="L15673" t="s">
        <v>269</v>
      </c>
      <c r="M15673">
        <v>2024</v>
      </c>
      <c r="O15673" t="str">
        <f t="shared" si="732"/>
        <v>RED WING SHOE COMPANY LLC-290963-LABEL, 2 CM X 2 CM-SIZE 50 R &amp; COUNTRY OF ORIGIN-PC</v>
      </c>
      <c r="P15673">
        <f>COUNTIF($O$3:O15673,O15673)</f>
        <v>4</v>
      </c>
      <c r="Q15673">
        <f t="shared" si="733"/>
        <v>9.25</v>
      </c>
      <c r="R15673">
        <f t="shared" si="734"/>
        <v>0</v>
      </c>
    </row>
    <row r="15674" spans="1:18" x14ac:dyDescent="0.25">
      <c r="A15674">
        <v>290963</v>
      </c>
      <c r="B15674" t="s">
        <v>7498</v>
      </c>
      <c r="C15674" t="s">
        <v>9050</v>
      </c>
      <c r="D15674" t="s">
        <v>663</v>
      </c>
      <c r="E15674" t="s">
        <v>9055</v>
      </c>
      <c r="F15674" t="s">
        <v>535</v>
      </c>
      <c r="G15674" t="s">
        <v>280</v>
      </c>
      <c r="H15674">
        <v>0</v>
      </c>
      <c r="I15674">
        <v>0</v>
      </c>
      <c r="L15674" t="s">
        <v>269</v>
      </c>
      <c r="M15674">
        <v>2024</v>
      </c>
      <c r="O15674" t="str">
        <f t="shared" si="732"/>
        <v>RED WING SHOE COMPANY-290963-LABEL, 2 CM X 2 CM-SIZE 50 R &amp; COUNTRY OF ORIGIN-PC</v>
      </c>
      <c r="P15674">
        <f>COUNTIF($O$3:O15674,O15674)</f>
        <v>4</v>
      </c>
      <c r="Q15674">
        <f t="shared" si="733"/>
        <v>4.0199999999999996</v>
      </c>
      <c r="R15674">
        <f t="shared" si="734"/>
        <v>0</v>
      </c>
    </row>
    <row r="15675" spans="1:18" x14ac:dyDescent="0.25">
      <c r="A15675">
        <v>290963</v>
      </c>
      <c r="B15675" t="s">
        <v>7498</v>
      </c>
      <c r="C15675" t="s">
        <v>9050</v>
      </c>
      <c r="D15675" t="s">
        <v>663</v>
      </c>
      <c r="E15675" t="s">
        <v>9056</v>
      </c>
      <c r="F15675" t="s">
        <v>535</v>
      </c>
      <c r="G15675" t="s">
        <v>280</v>
      </c>
      <c r="H15675">
        <v>0</v>
      </c>
      <c r="I15675">
        <v>0</v>
      </c>
      <c r="L15675" t="s">
        <v>269</v>
      </c>
      <c r="M15675">
        <v>2024</v>
      </c>
      <c r="O15675" t="str">
        <f t="shared" si="732"/>
        <v>RED WING SHOE COMPANY-290963-LABEL, 2 CM X 2 CM-SIZE 50 R &amp; COUNTRY OF ORIGIN-PC</v>
      </c>
      <c r="P15675">
        <f>COUNTIF($O$3:O15675,O15675)</f>
        <v>5</v>
      </c>
      <c r="Q15675">
        <f t="shared" si="733"/>
        <v>4.0199999999999996</v>
      </c>
      <c r="R15675">
        <f t="shared" si="734"/>
        <v>0</v>
      </c>
    </row>
    <row r="15676" spans="1:18" x14ac:dyDescent="0.25">
      <c r="A15676">
        <v>290963</v>
      </c>
      <c r="B15676" t="s">
        <v>7498</v>
      </c>
      <c r="C15676" t="s">
        <v>9050</v>
      </c>
      <c r="D15676" t="s">
        <v>663</v>
      </c>
      <c r="E15676" t="s">
        <v>7539</v>
      </c>
      <c r="F15676" t="s">
        <v>535</v>
      </c>
      <c r="G15676" t="s">
        <v>41</v>
      </c>
      <c r="H15676">
        <v>0</v>
      </c>
      <c r="I15676">
        <v>0</v>
      </c>
      <c r="L15676" t="s">
        <v>269</v>
      </c>
      <c r="M15676">
        <v>2024</v>
      </c>
      <c r="O15676" t="str">
        <f t="shared" si="732"/>
        <v>RED WING SHOE COMPANY LLC-290963-LABEL, 2 CM X 2 CM-SIZE 50 R &amp; COUNTRY OF ORIGIN-PC</v>
      </c>
      <c r="P15676">
        <f>COUNTIF($O$3:O15676,O15676)</f>
        <v>5</v>
      </c>
      <c r="Q15676">
        <f t="shared" si="733"/>
        <v>9.25</v>
      </c>
      <c r="R15676">
        <f t="shared" si="734"/>
        <v>0</v>
      </c>
    </row>
    <row r="15677" spans="1:18" x14ac:dyDescent="0.25">
      <c r="A15677">
        <v>290963</v>
      </c>
      <c r="B15677" t="s">
        <v>7498</v>
      </c>
      <c r="C15677" t="s">
        <v>9050</v>
      </c>
      <c r="D15677" t="s">
        <v>663</v>
      </c>
      <c r="E15677" t="s">
        <v>7540</v>
      </c>
      <c r="F15677" t="s">
        <v>535</v>
      </c>
      <c r="G15677" t="s">
        <v>41</v>
      </c>
      <c r="H15677">
        <v>0</v>
      </c>
      <c r="I15677">
        <v>-3.0531133177191805E-16</v>
      </c>
      <c r="L15677" t="s">
        <v>269</v>
      </c>
      <c r="M15677">
        <v>2024</v>
      </c>
      <c r="O15677" t="str">
        <f t="shared" si="732"/>
        <v>RED WING SHOE COMPANY LLC-290963-LABEL, 2 CM X 2 CM-SIZE 50 R &amp; COUNTRY OF ORIGIN-PC</v>
      </c>
      <c r="P15677">
        <f>COUNTIF($O$3:O15677,O15677)</f>
        <v>6</v>
      </c>
      <c r="Q15677">
        <f t="shared" si="733"/>
        <v>9.25</v>
      </c>
      <c r="R15677">
        <f t="shared" si="734"/>
        <v>0</v>
      </c>
    </row>
    <row r="15678" spans="1:18" x14ac:dyDescent="0.25">
      <c r="A15678">
        <v>290963</v>
      </c>
      <c r="B15678" t="s">
        <v>7498</v>
      </c>
      <c r="C15678" t="s">
        <v>9050</v>
      </c>
      <c r="D15678" t="s">
        <v>663</v>
      </c>
      <c r="E15678" t="s">
        <v>9057</v>
      </c>
      <c r="F15678" t="s">
        <v>535</v>
      </c>
      <c r="G15678" t="s">
        <v>41</v>
      </c>
      <c r="H15678">
        <v>0</v>
      </c>
      <c r="I15678">
        <v>0</v>
      </c>
      <c r="L15678" t="s">
        <v>269</v>
      </c>
      <c r="M15678">
        <v>2024</v>
      </c>
      <c r="O15678" t="str">
        <f t="shared" si="732"/>
        <v>RED WING SHOE COMPANY LLC-290963-LABEL, 2 CM X 2 CM-SIZE 50 R &amp; COUNTRY OF ORIGIN-PC</v>
      </c>
      <c r="P15678">
        <f>COUNTIF($O$3:O15678,O15678)</f>
        <v>7</v>
      </c>
      <c r="Q15678">
        <f t="shared" si="733"/>
        <v>9.25</v>
      </c>
      <c r="R15678">
        <f t="shared" si="734"/>
        <v>0</v>
      </c>
    </row>
    <row r="15679" spans="1:18" x14ac:dyDescent="0.25">
      <c r="A15679">
        <v>290963</v>
      </c>
      <c r="B15679" t="s">
        <v>7498</v>
      </c>
      <c r="C15679" t="s">
        <v>9050</v>
      </c>
      <c r="D15679" t="s">
        <v>663</v>
      </c>
      <c r="E15679" t="s">
        <v>9058</v>
      </c>
      <c r="F15679" t="s">
        <v>535</v>
      </c>
      <c r="G15679" t="s">
        <v>41</v>
      </c>
      <c r="H15679">
        <v>0</v>
      </c>
      <c r="I15679">
        <v>0</v>
      </c>
      <c r="L15679" t="s">
        <v>269</v>
      </c>
      <c r="M15679">
        <v>2024</v>
      </c>
      <c r="O15679" t="str">
        <f t="shared" si="732"/>
        <v>RED WING SHOE COMPANY LLC-290963-LABEL, 2 CM X 2 CM-SIZE 50 R &amp; COUNTRY OF ORIGIN-PC</v>
      </c>
      <c r="P15679">
        <f>COUNTIF($O$3:O15679,O15679)</f>
        <v>8</v>
      </c>
      <c r="Q15679">
        <f t="shared" si="733"/>
        <v>9.25</v>
      </c>
      <c r="R15679">
        <f t="shared" si="734"/>
        <v>0</v>
      </c>
    </row>
    <row r="15680" spans="1:18" x14ac:dyDescent="0.25">
      <c r="A15680">
        <v>290963</v>
      </c>
      <c r="B15680" t="s">
        <v>7498</v>
      </c>
      <c r="C15680" t="s">
        <v>9050</v>
      </c>
      <c r="D15680" t="s">
        <v>663</v>
      </c>
      <c r="E15680" t="s">
        <v>9059</v>
      </c>
      <c r="F15680" t="s">
        <v>535</v>
      </c>
      <c r="G15680" t="s">
        <v>280</v>
      </c>
      <c r="H15680">
        <v>0</v>
      </c>
      <c r="I15680">
        <v>0</v>
      </c>
      <c r="L15680" t="s">
        <v>269</v>
      </c>
      <c r="M15680">
        <v>2024</v>
      </c>
      <c r="O15680" t="str">
        <f t="shared" si="732"/>
        <v>RED WING SHOE COMPANY-290963-LABEL, 2 CM X 2 CM-SIZE 50 R &amp; COUNTRY OF ORIGIN-PC</v>
      </c>
      <c r="P15680">
        <f>COUNTIF($O$3:O15680,O15680)</f>
        <v>6</v>
      </c>
      <c r="Q15680">
        <f t="shared" si="733"/>
        <v>4.0199999999999996</v>
      </c>
      <c r="R15680">
        <f t="shared" si="734"/>
        <v>0</v>
      </c>
    </row>
    <row r="15681" spans="1:18" x14ac:dyDescent="0.25">
      <c r="A15681">
        <v>290963</v>
      </c>
      <c r="B15681" t="s">
        <v>7498</v>
      </c>
      <c r="C15681" t="s">
        <v>9050</v>
      </c>
      <c r="D15681" t="s">
        <v>663</v>
      </c>
      <c r="E15681" t="s">
        <v>9060</v>
      </c>
      <c r="F15681" t="s">
        <v>535</v>
      </c>
      <c r="G15681" t="s">
        <v>280</v>
      </c>
      <c r="H15681">
        <v>0</v>
      </c>
      <c r="I15681">
        <v>0</v>
      </c>
      <c r="L15681" t="s">
        <v>269</v>
      </c>
      <c r="M15681">
        <v>2024</v>
      </c>
      <c r="O15681" t="str">
        <f t="shared" si="732"/>
        <v>RED WING SHOE COMPANY-290963-LABEL, 2 CM X 2 CM-SIZE 50 R &amp; COUNTRY OF ORIGIN-PC</v>
      </c>
      <c r="P15681">
        <f>COUNTIF($O$3:O15681,O15681)</f>
        <v>7</v>
      </c>
      <c r="Q15681">
        <f t="shared" si="733"/>
        <v>4.0199999999999996</v>
      </c>
      <c r="R15681">
        <f t="shared" si="734"/>
        <v>0</v>
      </c>
    </row>
    <row r="15682" spans="1:18" x14ac:dyDescent="0.25">
      <c r="A15682">
        <v>290963</v>
      </c>
      <c r="B15682" t="s">
        <v>7498</v>
      </c>
      <c r="C15682" t="s">
        <v>9050</v>
      </c>
      <c r="D15682" t="s">
        <v>663</v>
      </c>
      <c r="E15682" t="s">
        <v>9061</v>
      </c>
      <c r="F15682" t="s">
        <v>535</v>
      </c>
      <c r="G15682" t="s">
        <v>280</v>
      </c>
      <c r="H15682">
        <v>0</v>
      </c>
      <c r="I15682">
        <v>0</v>
      </c>
      <c r="L15682" t="s">
        <v>269</v>
      </c>
      <c r="M15682">
        <v>2024</v>
      </c>
      <c r="O15682" t="str">
        <f t="shared" si="732"/>
        <v>RED WING SHOE COMPANY-290963-LABEL, 2 CM X 2 CM-SIZE 50 R &amp; COUNTRY OF ORIGIN-PC</v>
      </c>
      <c r="P15682">
        <f>COUNTIF($O$3:O15682,O15682)</f>
        <v>8</v>
      </c>
      <c r="Q15682">
        <f t="shared" si="733"/>
        <v>4.0199999999999996</v>
      </c>
      <c r="R15682">
        <f t="shared" si="734"/>
        <v>0</v>
      </c>
    </row>
    <row r="15683" spans="1:18" x14ac:dyDescent="0.25">
      <c r="A15683">
        <v>290963</v>
      </c>
      <c r="B15683" t="s">
        <v>7498</v>
      </c>
      <c r="C15683" t="s">
        <v>9050</v>
      </c>
      <c r="D15683" t="s">
        <v>663</v>
      </c>
      <c r="E15683" t="s">
        <v>9062</v>
      </c>
      <c r="F15683" t="s">
        <v>535</v>
      </c>
      <c r="G15683" t="s">
        <v>280</v>
      </c>
      <c r="H15683">
        <v>0</v>
      </c>
      <c r="I15683">
        <v>0</v>
      </c>
      <c r="L15683" t="s">
        <v>269</v>
      </c>
      <c r="M15683">
        <v>2024</v>
      </c>
      <c r="O15683" t="str">
        <f t="shared" si="732"/>
        <v>RED WING SHOE COMPANY-290963-LABEL, 2 CM X 2 CM-SIZE 50 R &amp; COUNTRY OF ORIGIN-PC</v>
      </c>
      <c r="P15683">
        <f>COUNTIF($O$3:O15683,O15683)</f>
        <v>9</v>
      </c>
      <c r="Q15683">
        <f t="shared" si="733"/>
        <v>4.0199999999999996</v>
      </c>
      <c r="R15683">
        <f t="shared" si="734"/>
        <v>0</v>
      </c>
    </row>
    <row r="15684" spans="1:18" x14ac:dyDescent="0.25">
      <c r="A15684">
        <v>290963</v>
      </c>
      <c r="B15684" t="s">
        <v>7498</v>
      </c>
      <c r="C15684" t="s">
        <v>9050</v>
      </c>
      <c r="D15684" t="s">
        <v>663</v>
      </c>
      <c r="E15684" t="s">
        <v>9063</v>
      </c>
      <c r="F15684" t="s">
        <v>535</v>
      </c>
      <c r="G15684" t="s">
        <v>41</v>
      </c>
      <c r="H15684">
        <v>0</v>
      </c>
      <c r="I15684">
        <v>0</v>
      </c>
      <c r="L15684" t="s">
        <v>269</v>
      </c>
      <c r="M15684">
        <v>2024</v>
      </c>
      <c r="O15684" t="str">
        <f t="shared" ref="O15684:O15747" si="735">G15684&amp;"-"&amp;A15684&amp;"-"&amp;B15684&amp;"-"&amp;C15684&amp;"-"&amp;F15684</f>
        <v>RED WING SHOE COMPANY LLC-290963-LABEL, 2 CM X 2 CM-SIZE 50 R &amp; COUNTRY OF ORIGIN-PC</v>
      </c>
      <c r="P15684">
        <f>COUNTIF($O$3:O15684,O15684)</f>
        <v>9</v>
      </c>
      <c r="Q15684">
        <f t="shared" ref="Q15684:Q15747" si="736">SUMIF($O$4:$O$18090,O15684,$I$4:$I$18090)</f>
        <v>9.25</v>
      </c>
      <c r="R15684">
        <f t="shared" ref="R15684:R15747" si="737">SUMIF($O$4:$O$18090,O15684,$J$4:$J$18090)</f>
        <v>0</v>
      </c>
    </row>
    <row r="15685" spans="1:18" x14ac:dyDescent="0.25">
      <c r="A15685">
        <v>290963</v>
      </c>
      <c r="B15685" t="s">
        <v>7498</v>
      </c>
      <c r="C15685" t="s">
        <v>9050</v>
      </c>
      <c r="D15685" t="s">
        <v>663</v>
      </c>
      <c r="E15685" t="s">
        <v>9064</v>
      </c>
      <c r="F15685" t="s">
        <v>535</v>
      </c>
      <c r="G15685" t="s">
        <v>41</v>
      </c>
      <c r="H15685">
        <v>0</v>
      </c>
      <c r="I15685">
        <v>0</v>
      </c>
      <c r="L15685" t="s">
        <v>269</v>
      </c>
      <c r="M15685">
        <v>2024</v>
      </c>
      <c r="O15685" t="str">
        <f t="shared" si="735"/>
        <v>RED WING SHOE COMPANY LLC-290963-LABEL, 2 CM X 2 CM-SIZE 50 R &amp; COUNTRY OF ORIGIN-PC</v>
      </c>
      <c r="P15685">
        <f>COUNTIF($O$3:O15685,O15685)</f>
        <v>10</v>
      </c>
      <c r="Q15685">
        <f t="shared" si="736"/>
        <v>9.25</v>
      </c>
      <c r="R15685">
        <f t="shared" si="737"/>
        <v>0</v>
      </c>
    </row>
    <row r="15686" spans="1:18" x14ac:dyDescent="0.25">
      <c r="A15686">
        <v>290963</v>
      </c>
      <c r="B15686" t="s">
        <v>7498</v>
      </c>
      <c r="C15686" t="s">
        <v>9050</v>
      </c>
      <c r="D15686" t="s">
        <v>663</v>
      </c>
      <c r="E15686" t="s">
        <v>9065</v>
      </c>
      <c r="F15686" t="s">
        <v>535</v>
      </c>
      <c r="G15686" t="s">
        <v>280</v>
      </c>
      <c r="H15686">
        <v>0</v>
      </c>
      <c r="I15686">
        <v>0</v>
      </c>
      <c r="L15686" t="s">
        <v>269</v>
      </c>
      <c r="M15686">
        <v>2024</v>
      </c>
      <c r="O15686" t="str">
        <f t="shared" si="735"/>
        <v>RED WING SHOE COMPANY-290963-LABEL, 2 CM X 2 CM-SIZE 50 R &amp; COUNTRY OF ORIGIN-PC</v>
      </c>
      <c r="P15686">
        <f>COUNTIF($O$3:O15686,O15686)</f>
        <v>10</v>
      </c>
      <c r="Q15686">
        <f t="shared" si="736"/>
        <v>4.0199999999999996</v>
      </c>
      <c r="R15686">
        <f t="shared" si="737"/>
        <v>0</v>
      </c>
    </row>
    <row r="15687" spans="1:18" x14ac:dyDescent="0.25">
      <c r="A15687">
        <v>290963</v>
      </c>
      <c r="B15687" t="s">
        <v>7498</v>
      </c>
      <c r="C15687" t="s">
        <v>9050</v>
      </c>
      <c r="D15687" t="s">
        <v>663</v>
      </c>
      <c r="E15687" t="s">
        <v>9066</v>
      </c>
      <c r="F15687" t="s">
        <v>535</v>
      </c>
      <c r="G15687" t="s">
        <v>41</v>
      </c>
      <c r="H15687">
        <v>0</v>
      </c>
      <c r="I15687">
        <v>1.3877787807814457E-16</v>
      </c>
      <c r="L15687" t="s">
        <v>269</v>
      </c>
      <c r="M15687">
        <v>2024</v>
      </c>
      <c r="O15687" t="str">
        <f t="shared" si="735"/>
        <v>RED WING SHOE COMPANY LLC-290963-LABEL, 2 CM X 2 CM-SIZE 50 R &amp; COUNTRY OF ORIGIN-PC</v>
      </c>
      <c r="P15687">
        <f>COUNTIF($O$3:O15687,O15687)</f>
        <v>11</v>
      </c>
      <c r="Q15687">
        <f t="shared" si="736"/>
        <v>9.25</v>
      </c>
      <c r="R15687">
        <f t="shared" si="737"/>
        <v>0</v>
      </c>
    </row>
    <row r="15688" spans="1:18" x14ac:dyDescent="0.25">
      <c r="A15688">
        <v>290963</v>
      </c>
      <c r="B15688" t="s">
        <v>7498</v>
      </c>
      <c r="C15688" t="s">
        <v>9050</v>
      </c>
      <c r="D15688" t="s">
        <v>663</v>
      </c>
      <c r="E15688" t="s">
        <v>8773</v>
      </c>
      <c r="F15688" t="s">
        <v>535</v>
      </c>
      <c r="G15688" t="s">
        <v>41</v>
      </c>
      <c r="H15688">
        <v>0</v>
      </c>
      <c r="I15688">
        <v>0</v>
      </c>
      <c r="L15688" t="s">
        <v>269</v>
      </c>
      <c r="M15688">
        <v>2024</v>
      </c>
      <c r="O15688" t="str">
        <f t="shared" si="735"/>
        <v>RED WING SHOE COMPANY LLC-290963-LABEL, 2 CM X 2 CM-SIZE 50 R &amp; COUNTRY OF ORIGIN-PC</v>
      </c>
      <c r="P15688">
        <f>COUNTIF($O$3:O15688,O15688)</f>
        <v>12</v>
      </c>
      <c r="Q15688">
        <f t="shared" si="736"/>
        <v>9.25</v>
      </c>
      <c r="R15688">
        <f t="shared" si="737"/>
        <v>0</v>
      </c>
    </row>
    <row r="15689" spans="1:18" x14ac:dyDescent="0.25">
      <c r="A15689">
        <v>290963</v>
      </c>
      <c r="B15689" t="s">
        <v>7498</v>
      </c>
      <c r="C15689" t="s">
        <v>9050</v>
      </c>
      <c r="D15689" t="s">
        <v>663</v>
      </c>
      <c r="E15689" t="s">
        <v>9067</v>
      </c>
      <c r="F15689" t="s">
        <v>535</v>
      </c>
      <c r="G15689" t="s">
        <v>41</v>
      </c>
      <c r="H15689">
        <v>0</v>
      </c>
      <c r="I15689">
        <v>0</v>
      </c>
      <c r="L15689" t="s">
        <v>269</v>
      </c>
      <c r="M15689">
        <v>2024</v>
      </c>
      <c r="O15689" t="str">
        <f t="shared" si="735"/>
        <v>RED WING SHOE COMPANY LLC-290963-LABEL, 2 CM X 2 CM-SIZE 50 R &amp; COUNTRY OF ORIGIN-PC</v>
      </c>
      <c r="P15689">
        <f>COUNTIF($O$3:O15689,O15689)</f>
        <v>13</v>
      </c>
      <c r="Q15689">
        <f t="shared" si="736"/>
        <v>9.25</v>
      </c>
      <c r="R15689">
        <f t="shared" si="737"/>
        <v>0</v>
      </c>
    </row>
    <row r="15690" spans="1:18" x14ac:dyDescent="0.25">
      <c r="A15690">
        <v>290963</v>
      </c>
      <c r="B15690" t="s">
        <v>7498</v>
      </c>
      <c r="C15690" t="s">
        <v>9050</v>
      </c>
      <c r="D15690" t="s">
        <v>663</v>
      </c>
      <c r="E15690" t="s">
        <v>9068</v>
      </c>
      <c r="F15690" t="s">
        <v>535</v>
      </c>
      <c r="G15690" t="s">
        <v>47</v>
      </c>
      <c r="H15690">
        <v>0</v>
      </c>
      <c r="I15690">
        <v>0</v>
      </c>
      <c r="L15690" t="s">
        <v>269</v>
      </c>
      <c r="M15690">
        <v>2024</v>
      </c>
      <c r="O15690" t="str">
        <f t="shared" si="735"/>
        <v>H&amp;M-290963-LABEL, 2 CM X 2 CM-SIZE 50 R &amp; COUNTRY OF ORIGIN-PC</v>
      </c>
      <c r="P15690">
        <f>COUNTIF($O$3:O15690,O15690)</f>
        <v>3</v>
      </c>
      <c r="Q15690">
        <f t="shared" si="736"/>
        <v>0</v>
      </c>
      <c r="R15690">
        <f t="shared" si="737"/>
        <v>0</v>
      </c>
    </row>
    <row r="15691" spans="1:18" x14ac:dyDescent="0.25">
      <c r="A15691">
        <v>290963</v>
      </c>
      <c r="B15691" t="s">
        <v>7498</v>
      </c>
      <c r="C15691" t="s">
        <v>9050</v>
      </c>
      <c r="D15691" t="s">
        <v>663</v>
      </c>
      <c r="E15691" t="s">
        <v>9069</v>
      </c>
      <c r="F15691" t="s">
        <v>535</v>
      </c>
      <c r="G15691" t="s">
        <v>41</v>
      </c>
      <c r="H15691">
        <v>0</v>
      </c>
      <c r="I15691">
        <v>0</v>
      </c>
      <c r="L15691" t="s">
        <v>269</v>
      </c>
      <c r="M15691">
        <v>2024</v>
      </c>
      <c r="O15691" t="str">
        <f t="shared" si="735"/>
        <v>RED WING SHOE COMPANY LLC-290963-LABEL, 2 CM X 2 CM-SIZE 50 R &amp; COUNTRY OF ORIGIN-PC</v>
      </c>
      <c r="P15691">
        <f>COUNTIF($O$3:O15691,O15691)</f>
        <v>14</v>
      </c>
      <c r="Q15691">
        <f t="shared" si="736"/>
        <v>9.25</v>
      </c>
      <c r="R15691">
        <f t="shared" si="737"/>
        <v>0</v>
      </c>
    </row>
    <row r="15692" spans="1:18" x14ac:dyDescent="0.25">
      <c r="A15692">
        <v>290963</v>
      </c>
      <c r="B15692" t="s">
        <v>7498</v>
      </c>
      <c r="C15692" t="s">
        <v>9050</v>
      </c>
      <c r="D15692" t="s">
        <v>663</v>
      </c>
      <c r="E15692" t="s">
        <v>8823</v>
      </c>
      <c r="F15692" t="s">
        <v>535</v>
      </c>
      <c r="G15692" t="s">
        <v>41</v>
      </c>
      <c r="H15692">
        <v>0</v>
      </c>
      <c r="L15692" t="s">
        <v>269</v>
      </c>
      <c r="M15692">
        <v>2024</v>
      </c>
      <c r="O15692" t="str">
        <f t="shared" si="735"/>
        <v>RED WING SHOE COMPANY LLC-290963-LABEL, 2 CM X 2 CM-SIZE 50 R &amp; COUNTRY OF ORIGIN-PC</v>
      </c>
      <c r="P15692">
        <f>COUNTIF($O$3:O15692,O15692)</f>
        <v>15</v>
      </c>
      <c r="Q15692">
        <f t="shared" si="736"/>
        <v>9.25</v>
      </c>
      <c r="R15692">
        <f t="shared" si="737"/>
        <v>0</v>
      </c>
    </row>
    <row r="15693" spans="1:18" x14ac:dyDescent="0.25">
      <c r="A15693">
        <v>290963</v>
      </c>
      <c r="B15693" t="s">
        <v>7498</v>
      </c>
      <c r="C15693" t="s">
        <v>9050</v>
      </c>
      <c r="D15693" t="s">
        <v>663</v>
      </c>
      <c r="E15693" t="s">
        <v>9070</v>
      </c>
      <c r="F15693" t="s">
        <v>535</v>
      </c>
      <c r="G15693" t="s">
        <v>280</v>
      </c>
      <c r="H15693">
        <v>0</v>
      </c>
      <c r="I15693">
        <v>0</v>
      </c>
      <c r="L15693" t="s">
        <v>269</v>
      </c>
      <c r="M15693">
        <v>2024</v>
      </c>
      <c r="O15693" t="str">
        <f t="shared" si="735"/>
        <v>RED WING SHOE COMPANY-290963-LABEL, 2 CM X 2 CM-SIZE 50 R &amp; COUNTRY OF ORIGIN-PC</v>
      </c>
      <c r="P15693">
        <f>COUNTIF($O$3:O15693,O15693)</f>
        <v>11</v>
      </c>
      <c r="Q15693">
        <f t="shared" si="736"/>
        <v>4.0199999999999996</v>
      </c>
      <c r="R15693">
        <f t="shared" si="737"/>
        <v>0</v>
      </c>
    </row>
    <row r="15694" spans="1:18" x14ac:dyDescent="0.25">
      <c r="A15694">
        <v>290963</v>
      </c>
      <c r="B15694" t="s">
        <v>7498</v>
      </c>
      <c r="C15694" t="s">
        <v>9050</v>
      </c>
      <c r="D15694" t="s">
        <v>663</v>
      </c>
      <c r="E15694" t="s">
        <v>8986</v>
      </c>
      <c r="F15694" t="s">
        <v>535</v>
      </c>
      <c r="G15694" t="s">
        <v>41</v>
      </c>
      <c r="H15694">
        <v>0</v>
      </c>
      <c r="I15694">
        <v>0</v>
      </c>
      <c r="L15694" t="s">
        <v>269</v>
      </c>
      <c r="M15694">
        <v>2024</v>
      </c>
      <c r="O15694" t="str">
        <f t="shared" si="735"/>
        <v>RED WING SHOE COMPANY LLC-290963-LABEL, 2 CM X 2 CM-SIZE 50 R &amp; COUNTRY OF ORIGIN-PC</v>
      </c>
      <c r="P15694">
        <f>COUNTIF($O$3:O15694,O15694)</f>
        <v>16</v>
      </c>
      <c r="Q15694">
        <f t="shared" si="736"/>
        <v>9.25</v>
      </c>
      <c r="R15694">
        <f t="shared" si="737"/>
        <v>0</v>
      </c>
    </row>
    <row r="15695" spans="1:18" x14ac:dyDescent="0.25">
      <c r="A15695">
        <v>290963</v>
      </c>
      <c r="B15695" t="s">
        <v>7498</v>
      </c>
      <c r="C15695" t="s">
        <v>9050</v>
      </c>
      <c r="D15695" t="s">
        <v>663</v>
      </c>
      <c r="E15695" t="s">
        <v>9040</v>
      </c>
      <c r="F15695" t="s">
        <v>535</v>
      </c>
      <c r="G15695" t="s">
        <v>41</v>
      </c>
      <c r="H15695">
        <v>0</v>
      </c>
      <c r="I15695">
        <v>0</v>
      </c>
      <c r="L15695" t="s">
        <v>269</v>
      </c>
      <c r="M15695">
        <v>2024</v>
      </c>
      <c r="O15695" t="str">
        <f t="shared" si="735"/>
        <v>RED WING SHOE COMPANY LLC-290963-LABEL, 2 CM X 2 CM-SIZE 50 R &amp; COUNTRY OF ORIGIN-PC</v>
      </c>
      <c r="P15695">
        <f>COUNTIF($O$3:O15695,O15695)</f>
        <v>17</v>
      </c>
      <c r="Q15695">
        <f t="shared" si="736"/>
        <v>9.25</v>
      </c>
      <c r="R15695">
        <f t="shared" si="737"/>
        <v>0</v>
      </c>
    </row>
    <row r="15696" spans="1:18" x14ac:dyDescent="0.25">
      <c r="A15696">
        <v>290963</v>
      </c>
      <c r="B15696" t="s">
        <v>7498</v>
      </c>
      <c r="C15696" t="s">
        <v>9050</v>
      </c>
      <c r="D15696" t="s">
        <v>663</v>
      </c>
      <c r="E15696" t="s">
        <v>8987</v>
      </c>
      <c r="F15696" t="s">
        <v>535</v>
      </c>
      <c r="G15696" t="s">
        <v>41</v>
      </c>
      <c r="H15696">
        <v>0</v>
      </c>
      <c r="I15696">
        <v>0</v>
      </c>
      <c r="L15696" t="s">
        <v>269</v>
      </c>
      <c r="M15696">
        <v>2024</v>
      </c>
      <c r="O15696" t="str">
        <f t="shared" si="735"/>
        <v>RED WING SHOE COMPANY LLC-290963-LABEL, 2 CM X 2 CM-SIZE 50 R &amp; COUNTRY OF ORIGIN-PC</v>
      </c>
      <c r="P15696">
        <f>COUNTIF($O$3:O15696,O15696)</f>
        <v>18</v>
      </c>
      <c r="Q15696">
        <f t="shared" si="736"/>
        <v>9.25</v>
      </c>
      <c r="R15696">
        <f t="shared" si="737"/>
        <v>0</v>
      </c>
    </row>
    <row r="15697" spans="1:18" x14ac:dyDescent="0.25">
      <c r="A15697">
        <v>290963</v>
      </c>
      <c r="B15697" t="s">
        <v>7498</v>
      </c>
      <c r="C15697" t="s">
        <v>9050</v>
      </c>
      <c r="D15697" t="s">
        <v>663</v>
      </c>
      <c r="E15697" t="s">
        <v>9071</v>
      </c>
      <c r="F15697" t="s">
        <v>535</v>
      </c>
      <c r="G15697" t="s">
        <v>280</v>
      </c>
      <c r="H15697">
        <v>0</v>
      </c>
      <c r="I15697">
        <v>0</v>
      </c>
      <c r="L15697" t="s">
        <v>269</v>
      </c>
      <c r="M15697">
        <v>2024</v>
      </c>
      <c r="O15697" t="str">
        <f t="shared" si="735"/>
        <v>RED WING SHOE COMPANY-290963-LABEL, 2 CM X 2 CM-SIZE 50 R &amp; COUNTRY OF ORIGIN-PC</v>
      </c>
      <c r="P15697">
        <f>COUNTIF($O$3:O15697,O15697)</f>
        <v>12</v>
      </c>
      <c r="Q15697">
        <f t="shared" si="736"/>
        <v>4.0199999999999996</v>
      </c>
      <c r="R15697">
        <f t="shared" si="737"/>
        <v>0</v>
      </c>
    </row>
    <row r="15698" spans="1:18" x14ac:dyDescent="0.25">
      <c r="A15698">
        <v>290963</v>
      </c>
      <c r="B15698" t="s">
        <v>7498</v>
      </c>
      <c r="C15698" t="s">
        <v>9050</v>
      </c>
      <c r="D15698" t="s">
        <v>663</v>
      </c>
      <c r="E15698" t="s">
        <v>8990</v>
      </c>
      <c r="F15698" t="s">
        <v>535</v>
      </c>
      <c r="G15698" t="s">
        <v>280</v>
      </c>
      <c r="H15698">
        <v>0</v>
      </c>
      <c r="I15698">
        <v>0</v>
      </c>
      <c r="L15698" t="s">
        <v>269</v>
      </c>
      <c r="M15698">
        <v>2024</v>
      </c>
      <c r="O15698" t="str">
        <f t="shared" si="735"/>
        <v>RED WING SHOE COMPANY-290963-LABEL, 2 CM X 2 CM-SIZE 50 R &amp; COUNTRY OF ORIGIN-PC</v>
      </c>
      <c r="P15698">
        <f>COUNTIF($O$3:O15698,O15698)</f>
        <v>13</v>
      </c>
      <c r="Q15698">
        <f t="shared" si="736"/>
        <v>4.0199999999999996</v>
      </c>
      <c r="R15698">
        <f t="shared" si="737"/>
        <v>0</v>
      </c>
    </row>
    <row r="15699" spans="1:18" x14ac:dyDescent="0.25">
      <c r="A15699">
        <v>290963</v>
      </c>
      <c r="B15699" t="s">
        <v>7498</v>
      </c>
      <c r="C15699" t="s">
        <v>9050</v>
      </c>
      <c r="D15699" t="s">
        <v>663</v>
      </c>
      <c r="E15699" t="s">
        <v>8991</v>
      </c>
      <c r="F15699" t="s">
        <v>535</v>
      </c>
      <c r="G15699" t="s">
        <v>280</v>
      </c>
      <c r="H15699">
        <v>0</v>
      </c>
      <c r="I15699">
        <v>0</v>
      </c>
      <c r="L15699" t="s">
        <v>269</v>
      </c>
      <c r="M15699">
        <v>2024</v>
      </c>
      <c r="O15699" t="str">
        <f t="shared" si="735"/>
        <v>RED WING SHOE COMPANY-290963-LABEL, 2 CM X 2 CM-SIZE 50 R &amp; COUNTRY OF ORIGIN-PC</v>
      </c>
      <c r="P15699">
        <f>COUNTIF($O$3:O15699,O15699)</f>
        <v>14</v>
      </c>
      <c r="Q15699">
        <f t="shared" si="736"/>
        <v>4.0199999999999996</v>
      </c>
      <c r="R15699">
        <f t="shared" si="737"/>
        <v>0</v>
      </c>
    </row>
    <row r="15700" spans="1:18" x14ac:dyDescent="0.25">
      <c r="A15700">
        <v>290963</v>
      </c>
      <c r="B15700" t="s">
        <v>7498</v>
      </c>
      <c r="C15700" t="s">
        <v>9050</v>
      </c>
      <c r="D15700" t="s">
        <v>663</v>
      </c>
      <c r="E15700" t="s">
        <v>9072</v>
      </c>
      <c r="F15700" t="s">
        <v>535</v>
      </c>
      <c r="G15700" t="s">
        <v>280</v>
      </c>
      <c r="H15700">
        <v>0</v>
      </c>
      <c r="I15700">
        <v>0</v>
      </c>
      <c r="L15700" t="s">
        <v>269</v>
      </c>
      <c r="M15700">
        <v>2024</v>
      </c>
      <c r="O15700" t="str">
        <f t="shared" si="735"/>
        <v>RED WING SHOE COMPANY-290963-LABEL, 2 CM X 2 CM-SIZE 50 R &amp; COUNTRY OF ORIGIN-PC</v>
      </c>
      <c r="P15700">
        <f>COUNTIF($O$3:O15700,O15700)</f>
        <v>15</v>
      </c>
      <c r="Q15700">
        <f t="shared" si="736"/>
        <v>4.0199999999999996</v>
      </c>
      <c r="R15700">
        <f t="shared" si="737"/>
        <v>0</v>
      </c>
    </row>
    <row r="15701" spans="1:18" x14ac:dyDescent="0.25">
      <c r="A15701">
        <v>290963</v>
      </c>
      <c r="B15701" t="s">
        <v>7498</v>
      </c>
      <c r="C15701" t="s">
        <v>9050</v>
      </c>
      <c r="D15701" t="s">
        <v>663</v>
      </c>
      <c r="E15701" t="s">
        <v>9073</v>
      </c>
      <c r="F15701" t="s">
        <v>535</v>
      </c>
      <c r="G15701" t="s">
        <v>280</v>
      </c>
      <c r="H15701">
        <v>0</v>
      </c>
      <c r="I15701">
        <v>0</v>
      </c>
      <c r="L15701" t="s">
        <v>269</v>
      </c>
      <c r="M15701">
        <v>2024</v>
      </c>
      <c r="O15701" t="str">
        <f t="shared" si="735"/>
        <v>RED WING SHOE COMPANY-290963-LABEL, 2 CM X 2 CM-SIZE 50 R &amp; COUNTRY OF ORIGIN-PC</v>
      </c>
      <c r="P15701">
        <f>COUNTIF($O$3:O15701,O15701)</f>
        <v>16</v>
      </c>
      <c r="Q15701">
        <f t="shared" si="736"/>
        <v>4.0199999999999996</v>
      </c>
      <c r="R15701">
        <f t="shared" si="737"/>
        <v>0</v>
      </c>
    </row>
    <row r="15702" spans="1:18" x14ac:dyDescent="0.25">
      <c r="A15702">
        <v>290963</v>
      </c>
      <c r="B15702" t="s">
        <v>7498</v>
      </c>
      <c r="C15702" t="s">
        <v>9050</v>
      </c>
      <c r="D15702" t="s">
        <v>663</v>
      </c>
      <c r="E15702" t="s">
        <v>9074</v>
      </c>
      <c r="F15702" t="s">
        <v>535</v>
      </c>
      <c r="G15702" t="s">
        <v>41</v>
      </c>
      <c r="H15702">
        <v>0</v>
      </c>
      <c r="I15702">
        <v>0</v>
      </c>
      <c r="L15702" t="s">
        <v>269</v>
      </c>
      <c r="M15702">
        <v>2024</v>
      </c>
      <c r="O15702" t="str">
        <f t="shared" si="735"/>
        <v>RED WING SHOE COMPANY LLC-290963-LABEL, 2 CM X 2 CM-SIZE 50 R &amp; COUNTRY OF ORIGIN-PC</v>
      </c>
      <c r="P15702">
        <f>COUNTIF($O$3:O15702,O15702)</f>
        <v>19</v>
      </c>
      <c r="Q15702">
        <f t="shared" si="736"/>
        <v>9.25</v>
      </c>
      <c r="R15702">
        <f t="shared" si="737"/>
        <v>0</v>
      </c>
    </row>
    <row r="15703" spans="1:18" x14ac:dyDescent="0.25">
      <c r="A15703">
        <v>290963</v>
      </c>
      <c r="B15703" t="s">
        <v>7498</v>
      </c>
      <c r="C15703" t="s">
        <v>9050</v>
      </c>
      <c r="D15703" t="s">
        <v>663</v>
      </c>
      <c r="E15703" t="s">
        <v>9075</v>
      </c>
      <c r="F15703" t="s">
        <v>535</v>
      </c>
      <c r="G15703" t="s">
        <v>280</v>
      </c>
      <c r="H15703">
        <v>0</v>
      </c>
      <c r="I15703">
        <v>0</v>
      </c>
      <c r="L15703" t="s">
        <v>269</v>
      </c>
      <c r="M15703">
        <v>2024</v>
      </c>
      <c r="O15703" t="str">
        <f t="shared" si="735"/>
        <v>RED WING SHOE COMPANY-290963-LABEL, 2 CM X 2 CM-SIZE 50 R &amp; COUNTRY OF ORIGIN-PC</v>
      </c>
      <c r="P15703">
        <f>COUNTIF($O$3:O15703,O15703)</f>
        <v>17</v>
      </c>
      <c r="Q15703">
        <f t="shared" si="736"/>
        <v>4.0199999999999996</v>
      </c>
      <c r="R15703">
        <f t="shared" si="737"/>
        <v>0</v>
      </c>
    </row>
    <row r="15704" spans="1:18" x14ac:dyDescent="0.25">
      <c r="A15704">
        <v>290963</v>
      </c>
      <c r="B15704" t="s">
        <v>7498</v>
      </c>
      <c r="C15704" t="s">
        <v>9050</v>
      </c>
      <c r="D15704" t="s">
        <v>663</v>
      </c>
      <c r="E15704" t="s">
        <v>9076</v>
      </c>
      <c r="F15704" t="s">
        <v>535</v>
      </c>
      <c r="G15704" t="s">
        <v>41</v>
      </c>
      <c r="H15704">
        <v>0</v>
      </c>
      <c r="I15704">
        <v>0</v>
      </c>
      <c r="L15704" t="s">
        <v>269</v>
      </c>
      <c r="M15704">
        <v>2024</v>
      </c>
      <c r="O15704" t="str">
        <f t="shared" si="735"/>
        <v>RED WING SHOE COMPANY LLC-290963-LABEL, 2 CM X 2 CM-SIZE 50 R &amp; COUNTRY OF ORIGIN-PC</v>
      </c>
      <c r="P15704">
        <f>COUNTIF($O$3:O15704,O15704)</f>
        <v>20</v>
      </c>
      <c r="Q15704">
        <f t="shared" si="736"/>
        <v>9.25</v>
      </c>
      <c r="R15704">
        <f t="shared" si="737"/>
        <v>0</v>
      </c>
    </row>
    <row r="15705" spans="1:18" x14ac:dyDescent="0.25">
      <c r="A15705">
        <v>290963</v>
      </c>
      <c r="B15705" t="s">
        <v>7498</v>
      </c>
      <c r="C15705" t="s">
        <v>9050</v>
      </c>
      <c r="D15705" t="s">
        <v>663</v>
      </c>
      <c r="E15705" t="s">
        <v>9077</v>
      </c>
      <c r="F15705" t="s">
        <v>535</v>
      </c>
      <c r="G15705" t="s">
        <v>280</v>
      </c>
      <c r="H15705">
        <v>4</v>
      </c>
      <c r="I15705">
        <v>0.02</v>
      </c>
      <c r="L15705" t="s">
        <v>269</v>
      </c>
      <c r="M15705">
        <v>2024</v>
      </c>
      <c r="O15705" t="str">
        <f t="shared" si="735"/>
        <v>RED WING SHOE COMPANY-290963-LABEL, 2 CM X 2 CM-SIZE 50 R &amp; COUNTRY OF ORIGIN-PC</v>
      </c>
      <c r="P15705">
        <f>COUNTIF($O$3:O15705,O15705)</f>
        <v>18</v>
      </c>
      <c r="Q15705">
        <f t="shared" si="736"/>
        <v>4.0199999999999996</v>
      </c>
      <c r="R15705">
        <f t="shared" si="737"/>
        <v>0</v>
      </c>
    </row>
    <row r="15706" spans="1:18" x14ac:dyDescent="0.25">
      <c r="A15706">
        <v>290963</v>
      </c>
      <c r="B15706" t="s">
        <v>7498</v>
      </c>
      <c r="C15706" t="s">
        <v>9050</v>
      </c>
      <c r="D15706" t="s">
        <v>663</v>
      </c>
      <c r="E15706" t="s">
        <v>8784</v>
      </c>
      <c r="F15706" t="s">
        <v>535</v>
      </c>
      <c r="G15706" t="s">
        <v>280</v>
      </c>
      <c r="H15706">
        <v>0</v>
      </c>
      <c r="I15706">
        <v>0</v>
      </c>
      <c r="L15706" t="s">
        <v>269</v>
      </c>
      <c r="M15706">
        <v>2024</v>
      </c>
      <c r="O15706" t="str">
        <f t="shared" si="735"/>
        <v>RED WING SHOE COMPANY-290963-LABEL, 2 CM X 2 CM-SIZE 50 R &amp; COUNTRY OF ORIGIN-PC</v>
      </c>
      <c r="P15706">
        <f>COUNTIF($O$3:O15706,O15706)</f>
        <v>19</v>
      </c>
      <c r="Q15706">
        <f t="shared" si="736"/>
        <v>4.0199999999999996</v>
      </c>
      <c r="R15706">
        <f t="shared" si="737"/>
        <v>0</v>
      </c>
    </row>
    <row r="15707" spans="1:18" x14ac:dyDescent="0.25">
      <c r="A15707">
        <v>290963</v>
      </c>
      <c r="B15707" t="s">
        <v>7498</v>
      </c>
      <c r="C15707" t="s">
        <v>9050</v>
      </c>
      <c r="D15707" t="s">
        <v>663</v>
      </c>
      <c r="E15707" t="s">
        <v>8785</v>
      </c>
      <c r="F15707" t="s">
        <v>535</v>
      </c>
      <c r="G15707" t="s">
        <v>280</v>
      </c>
      <c r="H15707">
        <v>0</v>
      </c>
      <c r="I15707">
        <v>0</v>
      </c>
      <c r="L15707" t="s">
        <v>269</v>
      </c>
      <c r="M15707">
        <v>2024</v>
      </c>
      <c r="O15707" t="str">
        <f t="shared" si="735"/>
        <v>RED WING SHOE COMPANY-290963-LABEL, 2 CM X 2 CM-SIZE 50 R &amp; COUNTRY OF ORIGIN-PC</v>
      </c>
      <c r="P15707">
        <f>COUNTIF($O$3:O15707,O15707)</f>
        <v>20</v>
      </c>
      <c r="Q15707">
        <f t="shared" si="736"/>
        <v>4.0199999999999996</v>
      </c>
      <c r="R15707">
        <f t="shared" si="737"/>
        <v>0</v>
      </c>
    </row>
    <row r="15708" spans="1:18" x14ac:dyDescent="0.25">
      <c r="A15708">
        <v>290963</v>
      </c>
      <c r="B15708" t="s">
        <v>7498</v>
      </c>
      <c r="C15708" t="s">
        <v>9050</v>
      </c>
      <c r="D15708" t="s">
        <v>663</v>
      </c>
      <c r="E15708" t="s">
        <v>8786</v>
      </c>
      <c r="F15708" t="s">
        <v>535</v>
      </c>
      <c r="G15708" t="s">
        <v>280</v>
      </c>
      <c r="H15708">
        <v>0</v>
      </c>
      <c r="I15708">
        <v>0</v>
      </c>
      <c r="L15708" t="s">
        <v>269</v>
      </c>
      <c r="M15708">
        <v>2024</v>
      </c>
      <c r="O15708" t="str">
        <f t="shared" si="735"/>
        <v>RED WING SHOE COMPANY-290963-LABEL, 2 CM X 2 CM-SIZE 50 R &amp; COUNTRY OF ORIGIN-PC</v>
      </c>
      <c r="P15708">
        <f>COUNTIF($O$3:O15708,O15708)</f>
        <v>21</v>
      </c>
      <c r="Q15708">
        <f t="shared" si="736"/>
        <v>4.0199999999999996</v>
      </c>
      <c r="R15708">
        <f t="shared" si="737"/>
        <v>0</v>
      </c>
    </row>
    <row r="15709" spans="1:18" x14ac:dyDescent="0.25">
      <c r="A15709">
        <v>290963</v>
      </c>
      <c r="B15709" t="s">
        <v>7498</v>
      </c>
      <c r="C15709" t="s">
        <v>9050</v>
      </c>
      <c r="D15709" t="s">
        <v>663</v>
      </c>
      <c r="E15709" t="s">
        <v>9078</v>
      </c>
      <c r="F15709" t="s">
        <v>535</v>
      </c>
      <c r="G15709" t="s">
        <v>41</v>
      </c>
      <c r="H15709">
        <v>0</v>
      </c>
      <c r="I15709">
        <v>-1.5612511283791264E-17</v>
      </c>
      <c r="L15709" t="s">
        <v>269</v>
      </c>
      <c r="M15709">
        <v>2024</v>
      </c>
      <c r="O15709" t="str">
        <f t="shared" si="735"/>
        <v>RED WING SHOE COMPANY LLC-290963-LABEL, 2 CM X 2 CM-SIZE 50 R &amp; COUNTRY OF ORIGIN-PC</v>
      </c>
      <c r="P15709">
        <f>COUNTIF($O$3:O15709,O15709)</f>
        <v>21</v>
      </c>
      <c r="Q15709">
        <f t="shared" si="736"/>
        <v>9.25</v>
      </c>
      <c r="R15709">
        <f t="shared" si="737"/>
        <v>0</v>
      </c>
    </row>
    <row r="15710" spans="1:18" x14ac:dyDescent="0.25">
      <c r="A15710">
        <v>290963</v>
      </c>
      <c r="B15710" t="s">
        <v>7498</v>
      </c>
      <c r="C15710" t="s">
        <v>9050</v>
      </c>
      <c r="D15710" t="s">
        <v>663</v>
      </c>
      <c r="E15710" t="s">
        <v>9079</v>
      </c>
      <c r="F15710" t="s">
        <v>535</v>
      </c>
      <c r="G15710" t="s">
        <v>41</v>
      </c>
      <c r="H15710">
        <v>0</v>
      </c>
      <c r="I15710">
        <v>0</v>
      </c>
      <c r="L15710" t="s">
        <v>269</v>
      </c>
      <c r="M15710">
        <v>2024</v>
      </c>
      <c r="O15710" t="str">
        <f t="shared" si="735"/>
        <v>RED WING SHOE COMPANY LLC-290963-LABEL, 2 CM X 2 CM-SIZE 50 R &amp; COUNTRY OF ORIGIN-PC</v>
      </c>
      <c r="P15710">
        <f>COUNTIF($O$3:O15710,O15710)</f>
        <v>22</v>
      </c>
      <c r="Q15710">
        <f t="shared" si="736"/>
        <v>9.25</v>
      </c>
      <c r="R15710">
        <f t="shared" si="737"/>
        <v>0</v>
      </c>
    </row>
    <row r="15711" spans="1:18" x14ac:dyDescent="0.25">
      <c r="A15711">
        <v>290963</v>
      </c>
      <c r="B15711" t="s">
        <v>7498</v>
      </c>
      <c r="C15711" t="s">
        <v>9050</v>
      </c>
      <c r="D15711" t="s">
        <v>663</v>
      </c>
      <c r="E15711" t="s">
        <v>7513</v>
      </c>
      <c r="F15711" t="s">
        <v>535</v>
      </c>
      <c r="G15711" t="s">
        <v>280</v>
      </c>
      <c r="H15711">
        <v>0</v>
      </c>
      <c r="I15711">
        <v>0</v>
      </c>
      <c r="L15711" t="s">
        <v>269</v>
      </c>
      <c r="M15711">
        <v>2024</v>
      </c>
      <c r="O15711" t="str">
        <f t="shared" si="735"/>
        <v>RED WING SHOE COMPANY-290963-LABEL, 2 CM X 2 CM-SIZE 50 R &amp; COUNTRY OF ORIGIN-PC</v>
      </c>
      <c r="P15711">
        <f>COUNTIF($O$3:O15711,O15711)</f>
        <v>22</v>
      </c>
      <c r="Q15711">
        <f t="shared" si="736"/>
        <v>4.0199999999999996</v>
      </c>
      <c r="R15711">
        <f t="shared" si="737"/>
        <v>0</v>
      </c>
    </row>
    <row r="15712" spans="1:18" x14ac:dyDescent="0.25">
      <c r="A15712">
        <v>290963</v>
      </c>
      <c r="B15712" t="s">
        <v>7498</v>
      </c>
      <c r="C15712" t="s">
        <v>9050</v>
      </c>
      <c r="D15712" t="s">
        <v>663</v>
      </c>
      <c r="E15712" t="s">
        <v>8787</v>
      </c>
      <c r="F15712" t="s">
        <v>535</v>
      </c>
      <c r="G15712" t="s">
        <v>280</v>
      </c>
      <c r="H15712">
        <v>0</v>
      </c>
      <c r="I15712">
        <v>0</v>
      </c>
      <c r="L15712" t="s">
        <v>269</v>
      </c>
      <c r="M15712">
        <v>2024</v>
      </c>
      <c r="O15712" t="str">
        <f t="shared" si="735"/>
        <v>RED WING SHOE COMPANY-290963-LABEL, 2 CM X 2 CM-SIZE 50 R &amp; COUNTRY OF ORIGIN-PC</v>
      </c>
      <c r="P15712">
        <f>COUNTIF($O$3:O15712,O15712)</f>
        <v>23</v>
      </c>
      <c r="Q15712">
        <f t="shared" si="736"/>
        <v>4.0199999999999996</v>
      </c>
      <c r="R15712">
        <f t="shared" si="737"/>
        <v>0</v>
      </c>
    </row>
    <row r="15713" spans="1:18" x14ac:dyDescent="0.25">
      <c r="A15713">
        <v>290963</v>
      </c>
      <c r="B15713" t="s">
        <v>7498</v>
      </c>
      <c r="C15713" t="s">
        <v>9050</v>
      </c>
      <c r="D15713" t="s">
        <v>663</v>
      </c>
      <c r="E15713" t="s">
        <v>7515</v>
      </c>
      <c r="F15713" t="s">
        <v>535</v>
      </c>
      <c r="G15713" t="s">
        <v>280</v>
      </c>
      <c r="H15713">
        <v>0</v>
      </c>
      <c r="I15713">
        <v>0</v>
      </c>
      <c r="L15713" t="s">
        <v>269</v>
      </c>
      <c r="M15713">
        <v>2024</v>
      </c>
      <c r="O15713" t="str">
        <f t="shared" si="735"/>
        <v>RED WING SHOE COMPANY-290963-LABEL, 2 CM X 2 CM-SIZE 50 R &amp; COUNTRY OF ORIGIN-PC</v>
      </c>
      <c r="P15713">
        <f>COUNTIF($O$3:O15713,O15713)</f>
        <v>24</v>
      </c>
      <c r="Q15713">
        <f t="shared" si="736"/>
        <v>4.0199999999999996</v>
      </c>
      <c r="R15713">
        <f t="shared" si="737"/>
        <v>0</v>
      </c>
    </row>
    <row r="15714" spans="1:18" x14ac:dyDescent="0.25">
      <c r="A15714">
        <v>290963</v>
      </c>
      <c r="B15714" t="s">
        <v>7498</v>
      </c>
      <c r="C15714" t="s">
        <v>9050</v>
      </c>
      <c r="D15714" t="s">
        <v>663</v>
      </c>
      <c r="E15714" t="s">
        <v>7518</v>
      </c>
      <c r="F15714" t="s">
        <v>535</v>
      </c>
      <c r="G15714" t="s">
        <v>41</v>
      </c>
      <c r="H15714">
        <v>0</v>
      </c>
      <c r="I15714">
        <v>0</v>
      </c>
      <c r="L15714" t="s">
        <v>269</v>
      </c>
      <c r="M15714">
        <v>2024</v>
      </c>
      <c r="O15714" t="str">
        <f t="shared" si="735"/>
        <v>RED WING SHOE COMPANY LLC-290963-LABEL, 2 CM X 2 CM-SIZE 50 R &amp; COUNTRY OF ORIGIN-PC</v>
      </c>
      <c r="P15714">
        <f>COUNTIF($O$3:O15714,O15714)</f>
        <v>23</v>
      </c>
      <c r="Q15714">
        <f t="shared" si="736"/>
        <v>9.25</v>
      </c>
      <c r="R15714">
        <f t="shared" si="737"/>
        <v>0</v>
      </c>
    </row>
    <row r="15715" spans="1:18" x14ac:dyDescent="0.25">
      <c r="A15715">
        <v>290963</v>
      </c>
      <c r="B15715" t="s">
        <v>7498</v>
      </c>
      <c r="C15715" t="s">
        <v>9050</v>
      </c>
      <c r="D15715" t="s">
        <v>663</v>
      </c>
      <c r="E15715" t="s">
        <v>9080</v>
      </c>
      <c r="F15715" t="s">
        <v>535</v>
      </c>
      <c r="G15715" t="s">
        <v>280</v>
      </c>
      <c r="H15715">
        <v>0</v>
      </c>
      <c r="I15715">
        <v>0</v>
      </c>
      <c r="L15715" t="s">
        <v>269</v>
      </c>
      <c r="M15715">
        <v>2024</v>
      </c>
      <c r="O15715" t="str">
        <f t="shared" si="735"/>
        <v>RED WING SHOE COMPANY-290963-LABEL, 2 CM X 2 CM-SIZE 50 R &amp; COUNTRY OF ORIGIN-PC</v>
      </c>
      <c r="P15715">
        <f>COUNTIF($O$3:O15715,O15715)</f>
        <v>25</v>
      </c>
      <c r="Q15715">
        <f t="shared" si="736"/>
        <v>4.0199999999999996</v>
      </c>
      <c r="R15715">
        <f t="shared" si="737"/>
        <v>0</v>
      </c>
    </row>
    <row r="15716" spans="1:18" x14ac:dyDescent="0.25">
      <c r="A15716">
        <v>290963</v>
      </c>
      <c r="B15716" t="s">
        <v>7498</v>
      </c>
      <c r="C15716" t="s">
        <v>9050</v>
      </c>
      <c r="D15716" t="s">
        <v>663</v>
      </c>
      <c r="E15716" t="s">
        <v>9081</v>
      </c>
      <c r="F15716" t="s">
        <v>535</v>
      </c>
      <c r="G15716" t="s">
        <v>280</v>
      </c>
      <c r="H15716">
        <v>0</v>
      </c>
      <c r="I15716">
        <v>0</v>
      </c>
      <c r="L15716" t="s">
        <v>269</v>
      </c>
      <c r="M15716">
        <v>2024</v>
      </c>
      <c r="O15716" t="str">
        <f t="shared" si="735"/>
        <v>RED WING SHOE COMPANY-290963-LABEL, 2 CM X 2 CM-SIZE 50 R &amp; COUNTRY OF ORIGIN-PC</v>
      </c>
      <c r="P15716">
        <f>COUNTIF($O$3:O15716,O15716)</f>
        <v>26</v>
      </c>
      <c r="Q15716">
        <f t="shared" si="736"/>
        <v>4.0199999999999996</v>
      </c>
      <c r="R15716">
        <f t="shared" si="737"/>
        <v>0</v>
      </c>
    </row>
    <row r="15717" spans="1:18" x14ac:dyDescent="0.25">
      <c r="A15717">
        <v>290963</v>
      </c>
      <c r="B15717" t="s">
        <v>7498</v>
      </c>
      <c r="C15717" t="s">
        <v>9050</v>
      </c>
      <c r="D15717" t="s">
        <v>663</v>
      </c>
      <c r="E15717" t="s">
        <v>9082</v>
      </c>
      <c r="F15717" t="s">
        <v>535</v>
      </c>
      <c r="G15717" t="s">
        <v>280</v>
      </c>
      <c r="H15717">
        <v>0</v>
      </c>
      <c r="I15717">
        <v>0</v>
      </c>
      <c r="L15717" t="s">
        <v>269</v>
      </c>
      <c r="M15717">
        <v>2024</v>
      </c>
      <c r="O15717" t="str">
        <f t="shared" si="735"/>
        <v>RED WING SHOE COMPANY-290963-LABEL, 2 CM X 2 CM-SIZE 50 R &amp; COUNTRY OF ORIGIN-PC</v>
      </c>
      <c r="P15717">
        <f>COUNTIF($O$3:O15717,O15717)</f>
        <v>27</v>
      </c>
      <c r="Q15717">
        <f t="shared" si="736"/>
        <v>4.0199999999999996</v>
      </c>
      <c r="R15717">
        <f t="shared" si="737"/>
        <v>0</v>
      </c>
    </row>
    <row r="15718" spans="1:18" x14ac:dyDescent="0.25">
      <c r="A15718">
        <v>290963</v>
      </c>
      <c r="B15718" t="s">
        <v>7498</v>
      </c>
      <c r="C15718" t="s">
        <v>9050</v>
      </c>
      <c r="D15718" t="s">
        <v>663</v>
      </c>
      <c r="E15718" t="s">
        <v>9083</v>
      </c>
      <c r="F15718" t="s">
        <v>535</v>
      </c>
      <c r="G15718" t="s">
        <v>280</v>
      </c>
      <c r="H15718">
        <v>0</v>
      </c>
      <c r="I15718">
        <v>0</v>
      </c>
      <c r="L15718" t="s">
        <v>269</v>
      </c>
      <c r="M15718">
        <v>2024</v>
      </c>
      <c r="O15718" t="str">
        <f t="shared" si="735"/>
        <v>RED WING SHOE COMPANY-290963-LABEL, 2 CM X 2 CM-SIZE 50 R &amp; COUNTRY OF ORIGIN-PC</v>
      </c>
      <c r="P15718">
        <f>COUNTIF($O$3:O15718,O15718)</f>
        <v>28</v>
      </c>
      <c r="Q15718">
        <f t="shared" si="736"/>
        <v>4.0199999999999996</v>
      </c>
      <c r="R15718">
        <f t="shared" si="737"/>
        <v>0</v>
      </c>
    </row>
    <row r="15719" spans="1:18" x14ac:dyDescent="0.25">
      <c r="A15719">
        <v>290963</v>
      </c>
      <c r="B15719" t="s">
        <v>7498</v>
      </c>
      <c r="C15719" t="s">
        <v>9050</v>
      </c>
      <c r="D15719" t="s">
        <v>663</v>
      </c>
      <c r="E15719" t="s">
        <v>9084</v>
      </c>
      <c r="F15719" t="s">
        <v>535</v>
      </c>
      <c r="G15719" t="s">
        <v>280</v>
      </c>
      <c r="H15719">
        <v>0</v>
      </c>
      <c r="I15719">
        <v>0</v>
      </c>
      <c r="L15719" t="s">
        <v>269</v>
      </c>
      <c r="M15719">
        <v>2024</v>
      </c>
      <c r="O15719" t="str">
        <f t="shared" si="735"/>
        <v>RED WING SHOE COMPANY-290963-LABEL, 2 CM X 2 CM-SIZE 50 R &amp; COUNTRY OF ORIGIN-PC</v>
      </c>
      <c r="P15719">
        <f>COUNTIF($O$3:O15719,O15719)</f>
        <v>29</v>
      </c>
      <c r="Q15719">
        <f t="shared" si="736"/>
        <v>4.0199999999999996</v>
      </c>
      <c r="R15719">
        <f t="shared" si="737"/>
        <v>0</v>
      </c>
    </row>
    <row r="15720" spans="1:18" x14ac:dyDescent="0.25">
      <c r="A15720">
        <v>290963</v>
      </c>
      <c r="B15720" t="s">
        <v>7498</v>
      </c>
      <c r="C15720" t="s">
        <v>9050</v>
      </c>
      <c r="D15720" t="s">
        <v>663</v>
      </c>
      <c r="E15720" t="s">
        <v>8791</v>
      </c>
      <c r="F15720" t="s">
        <v>535</v>
      </c>
      <c r="G15720" t="s">
        <v>41</v>
      </c>
      <c r="H15720">
        <v>0</v>
      </c>
      <c r="I15720">
        <v>0</v>
      </c>
      <c r="L15720" t="s">
        <v>269</v>
      </c>
      <c r="M15720">
        <v>2024</v>
      </c>
      <c r="O15720" t="str">
        <f t="shared" si="735"/>
        <v>RED WING SHOE COMPANY LLC-290963-LABEL, 2 CM X 2 CM-SIZE 50 R &amp; COUNTRY OF ORIGIN-PC</v>
      </c>
      <c r="P15720">
        <f>COUNTIF($O$3:O15720,O15720)</f>
        <v>24</v>
      </c>
      <c r="Q15720">
        <f t="shared" si="736"/>
        <v>9.25</v>
      </c>
      <c r="R15720">
        <f t="shared" si="737"/>
        <v>0</v>
      </c>
    </row>
    <row r="15721" spans="1:18" x14ac:dyDescent="0.25">
      <c r="A15721">
        <v>290963</v>
      </c>
      <c r="B15721" t="s">
        <v>7498</v>
      </c>
      <c r="C15721" t="s">
        <v>9050</v>
      </c>
      <c r="D15721" t="s">
        <v>663</v>
      </c>
      <c r="E15721" t="s">
        <v>9085</v>
      </c>
      <c r="F15721" t="s">
        <v>535</v>
      </c>
      <c r="G15721" t="s">
        <v>280</v>
      </c>
      <c r="H15721">
        <v>0</v>
      </c>
      <c r="I15721">
        <v>0</v>
      </c>
      <c r="L15721" t="s">
        <v>269</v>
      </c>
      <c r="M15721">
        <v>2024</v>
      </c>
      <c r="O15721" t="str">
        <f t="shared" si="735"/>
        <v>RED WING SHOE COMPANY-290963-LABEL, 2 CM X 2 CM-SIZE 50 R &amp; COUNTRY OF ORIGIN-PC</v>
      </c>
      <c r="P15721">
        <f>COUNTIF($O$3:O15721,O15721)</f>
        <v>30</v>
      </c>
      <c r="Q15721">
        <f t="shared" si="736"/>
        <v>4.0199999999999996</v>
      </c>
      <c r="R15721">
        <f t="shared" si="737"/>
        <v>0</v>
      </c>
    </row>
    <row r="15722" spans="1:18" x14ac:dyDescent="0.25">
      <c r="A15722">
        <v>290963</v>
      </c>
      <c r="B15722" t="s">
        <v>7498</v>
      </c>
      <c r="C15722" t="s">
        <v>9050</v>
      </c>
      <c r="D15722" t="s">
        <v>663</v>
      </c>
      <c r="E15722" t="s">
        <v>9086</v>
      </c>
      <c r="F15722" t="s">
        <v>535</v>
      </c>
      <c r="G15722" t="s">
        <v>41</v>
      </c>
      <c r="H15722">
        <v>0</v>
      </c>
      <c r="I15722">
        <v>0</v>
      </c>
      <c r="L15722" t="s">
        <v>269</v>
      </c>
      <c r="M15722">
        <v>2024</v>
      </c>
      <c r="O15722" t="str">
        <f t="shared" si="735"/>
        <v>RED WING SHOE COMPANY LLC-290963-LABEL, 2 CM X 2 CM-SIZE 50 R &amp; COUNTRY OF ORIGIN-PC</v>
      </c>
      <c r="P15722">
        <f>COUNTIF($O$3:O15722,O15722)</f>
        <v>25</v>
      </c>
      <c r="Q15722">
        <f t="shared" si="736"/>
        <v>9.25</v>
      </c>
      <c r="R15722">
        <f t="shared" si="737"/>
        <v>0</v>
      </c>
    </row>
    <row r="15723" spans="1:18" x14ac:dyDescent="0.25">
      <c r="A15723">
        <v>290963</v>
      </c>
      <c r="B15723" t="s">
        <v>7498</v>
      </c>
      <c r="C15723" t="s">
        <v>9050</v>
      </c>
      <c r="D15723" t="s">
        <v>663</v>
      </c>
      <c r="E15723" t="s">
        <v>8913</v>
      </c>
      <c r="F15723" t="s">
        <v>535</v>
      </c>
      <c r="G15723" t="s">
        <v>41</v>
      </c>
      <c r="H15723">
        <v>0</v>
      </c>
      <c r="I15723">
        <v>0</v>
      </c>
      <c r="L15723" t="s">
        <v>269</v>
      </c>
      <c r="M15723">
        <v>2024</v>
      </c>
      <c r="O15723" t="str">
        <f t="shared" si="735"/>
        <v>RED WING SHOE COMPANY LLC-290963-LABEL, 2 CM X 2 CM-SIZE 50 R &amp; COUNTRY OF ORIGIN-PC</v>
      </c>
      <c r="P15723">
        <f>COUNTIF($O$3:O15723,O15723)</f>
        <v>26</v>
      </c>
      <c r="Q15723">
        <f t="shared" si="736"/>
        <v>9.25</v>
      </c>
      <c r="R15723">
        <f t="shared" si="737"/>
        <v>0</v>
      </c>
    </row>
    <row r="15724" spans="1:18" x14ac:dyDescent="0.25">
      <c r="A15724">
        <v>290963</v>
      </c>
      <c r="B15724" t="s">
        <v>7498</v>
      </c>
      <c r="C15724" t="s">
        <v>9050</v>
      </c>
      <c r="D15724" t="s">
        <v>663</v>
      </c>
      <c r="E15724" t="s">
        <v>8885</v>
      </c>
      <c r="F15724" t="s">
        <v>535</v>
      </c>
      <c r="G15724" t="s">
        <v>41</v>
      </c>
      <c r="H15724">
        <v>0</v>
      </c>
      <c r="I15724">
        <v>0</v>
      </c>
      <c r="L15724" t="s">
        <v>269</v>
      </c>
      <c r="M15724">
        <v>2024</v>
      </c>
      <c r="O15724" t="str">
        <f t="shared" si="735"/>
        <v>RED WING SHOE COMPANY LLC-290963-LABEL, 2 CM X 2 CM-SIZE 50 R &amp; COUNTRY OF ORIGIN-PC</v>
      </c>
      <c r="P15724">
        <f>COUNTIF($O$3:O15724,O15724)</f>
        <v>27</v>
      </c>
      <c r="Q15724">
        <f t="shared" si="736"/>
        <v>9.25</v>
      </c>
      <c r="R15724">
        <f t="shared" si="737"/>
        <v>0</v>
      </c>
    </row>
    <row r="15725" spans="1:18" x14ac:dyDescent="0.25">
      <c r="A15725">
        <v>290963</v>
      </c>
      <c r="B15725" t="s">
        <v>7498</v>
      </c>
      <c r="C15725" t="s">
        <v>9050</v>
      </c>
      <c r="D15725" t="s">
        <v>663</v>
      </c>
      <c r="E15725" t="s">
        <v>8995</v>
      </c>
      <c r="F15725" t="s">
        <v>535</v>
      </c>
      <c r="G15725" t="s">
        <v>280</v>
      </c>
      <c r="H15725">
        <v>0</v>
      </c>
      <c r="I15725">
        <v>0</v>
      </c>
      <c r="L15725" t="s">
        <v>269</v>
      </c>
      <c r="M15725">
        <v>2024</v>
      </c>
      <c r="O15725" t="str">
        <f t="shared" si="735"/>
        <v>RED WING SHOE COMPANY-290963-LABEL, 2 CM X 2 CM-SIZE 50 R &amp; COUNTRY OF ORIGIN-PC</v>
      </c>
      <c r="P15725">
        <f>COUNTIF($O$3:O15725,O15725)</f>
        <v>31</v>
      </c>
      <c r="Q15725">
        <f t="shared" si="736"/>
        <v>4.0199999999999996</v>
      </c>
      <c r="R15725">
        <f t="shared" si="737"/>
        <v>0</v>
      </c>
    </row>
    <row r="15726" spans="1:18" x14ac:dyDescent="0.25">
      <c r="A15726">
        <v>290963</v>
      </c>
      <c r="B15726" t="s">
        <v>7498</v>
      </c>
      <c r="C15726" t="s">
        <v>9050</v>
      </c>
      <c r="D15726" t="s">
        <v>663</v>
      </c>
      <c r="E15726" t="s">
        <v>9044</v>
      </c>
      <c r="F15726" t="s">
        <v>535</v>
      </c>
      <c r="G15726" t="s">
        <v>41</v>
      </c>
      <c r="H15726">
        <v>0</v>
      </c>
      <c r="I15726">
        <v>0</v>
      </c>
      <c r="L15726" t="s">
        <v>269</v>
      </c>
      <c r="M15726">
        <v>2024</v>
      </c>
      <c r="O15726" t="str">
        <f t="shared" si="735"/>
        <v>RED WING SHOE COMPANY LLC-290963-LABEL, 2 CM X 2 CM-SIZE 50 R &amp; COUNTRY OF ORIGIN-PC</v>
      </c>
      <c r="P15726">
        <f>COUNTIF($O$3:O15726,O15726)</f>
        <v>28</v>
      </c>
      <c r="Q15726">
        <f t="shared" si="736"/>
        <v>9.25</v>
      </c>
      <c r="R15726">
        <f t="shared" si="737"/>
        <v>0</v>
      </c>
    </row>
    <row r="15727" spans="1:18" x14ac:dyDescent="0.25">
      <c r="A15727">
        <v>290963</v>
      </c>
      <c r="B15727" t="s">
        <v>7498</v>
      </c>
      <c r="C15727" t="s">
        <v>9050</v>
      </c>
      <c r="D15727" t="s">
        <v>663</v>
      </c>
      <c r="E15727" t="s">
        <v>8836</v>
      </c>
      <c r="F15727" t="s">
        <v>535</v>
      </c>
      <c r="G15727" t="s">
        <v>41</v>
      </c>
      <c r="H15727">
        <v>0</v>
      </c>
      <c r="I15727">
        <v>0</v>
      </c>
      <c r="L15727" t="s">
        <v>269</v>
      </c>
      <c r="M15727">
        <v>2024</v>
      </c>
      <c r="O15727" t="str">
        <f t="shared" si="735"/>
        <v>RED WING SHOE COMPANY LLC-290963-LABEL, 2 CM X 2 CM-SIZE 50 R &amp; COUNTRY OF ORIGIN-PC</v>
      </c>
      <c r="P15727">
        <f>COUNTIF($O$3:O15727,O15727)</f>
        <v>29</v>
      </c>
      <c r="Q15727">
        <f t="shared" si="736"/>
        <v>9.25</v>
      </c>
      <c r="R15727">
        <f t="shared" si="737"/>
        <v>0</v>
      </c>
    </row>
    <row r="15728" spans="1:18" x14ac:dyDescent="0.25">
      <c r="A15728">
        <v>290963</v>
      </c>
      <c r="B15728" t="s">
        <v>7498</v>
      </c>
      <c r="C15728" t="s">
        <v>9050</v>
      </c>
      <c r="D15728" t="s">
        <v>663</v>
      </c>
      <c r="E15728" t="s">
        <v>8793</v>
      </c>
      <c r="F15728" t="s">
        <v>535</v>
      </c>
      <c r="G15728" t="s">
        <v>41</v>
      </c>
      <c r="H15728">
        <v>0</v>
      </c>
      <c r="I15728">
        <v>0</v>
      </c>
      <c r="L15728" t="s">
        <v>269</v>
      </c>
      <c r="M15728">
        <v>2024</v>
      </c>
      <c r="O15728" t="str">
        <f t="shared" si="735"/>
        <v>RED WING SHOE COMPANY LLC-290963-LABEL, 2 CM X 2 CM-SIZE 50 R &amp; COUNTRY OF ORIGIN-PC</v>
      </c>
      <c r="P15728">
        <f>COUNTIF($O$3:O15728,O15728)</f>
        <v>30</v>
      </c>
      <c r="Q15728">
        <f t="shared" si="736"/>
        <v>9.25</v>
      </c>
      <c r="R15728">
        <f t="shared" si="737"/>
        <v>0</v>
      </c>
    </row>
    <row r="15729" spans="1:18" x14ac:dyDescent="0.25">
      <c r="A15729">
        <v>290963</v>
      </c>
      <c r="B15729" t="s">
        <v>7498</v>
      </c>
      <c r="C15729" t="s">
        <v>9050</v>
      </c>
      <c r="D15729" t="s">
        <v>663</v>
      </c>
      <c r="E15729" t="s">
        <v>8914</v>
      </c>
      <c r="F15729" t="s">
        <v>535</v>
      </c>
      <c r="G15729" t="s">
        <v>41</v>
      </c>
      <c r="H15729">
        <v>0</v>
      </c>
      <c r="I15729">
        <v>0</v>
      </c>
      <c r="L15729" t="s">
        <v>269</v>
      </c>
      <c r="M15729">
        <v>2024</v>
      </c>
      <c r="O15729" t="str">
        <f t="shared" si="735"/>
        <v>RED WING SHOE COMPANY LLC-290963-LABEL, 2 CM X 2 CM-SIZE 50 R &amp; COUNTRY OF ORIGIN-PC</v>
      </c>
      <c r="P15729">
        <f>COUNTIF($O$3:O15729,O15729)</f>
        <v>31</v>
      </c>
      <c r="Q15729">
        <f t="shared" si="736"/>
        <v>9.25</v>
      </c>
      <c r="R15729">
        <f t="shared" si="737"/>
        <v>0</v>
      </c>
    </row>
    <row r="15730" spans="1:18" x14ac:dyDescent="0.25">
      <c r="A15730">
        <v>290963</v>
      </c>
      <c r="B15730" t="s">
        <v>7498</v>
      </c>
      <c r="C15730" t="s">
        <v>9050</v>
      </c>
      <c r="D15730" t="s">
        <v>663</v>
      </c>
      <c r="E15730" t="s">
        <v>8794</v>
      </c>
      <c r="F15730" t="s">
        <v>535</v>
      </c>
      <c r="G15730" t="s">
        <v>41</v>
      </c>
      <c r="H15730">
        <v>0</v>
      </c>
      <c r="I15730">
        <v>0</v>
      </c>
      <c r="L15730" t="s">
        <v>269</v>
      </c>
      <c r="M15730">
        <v>2024</v>
      </c>
      <c r="O15730" t="str">
        <f t="shared" si="735"/>
        <v>RED WING SHOE COMPANY LLC-290963-LABEL, 2 CM X 2 CM-SIZE 50 R &amp; COUNTRY OF ORIGIN-PC</v>
      </c>
      <c r="P15730">
        <f>COUNTIF($O$3:O15730,O15730)</f>
        <v>32</v>
      </c>
      <c r="Q15730">
        <f t="shared" si="736"/>
        <v>9.25</v>
      </c>
      <c r="R15730">
        <f t="shared" si="737"/>
        <v>0</v>
      </c>
    </row>
    <row r="15731" spans="1:18" x14ac:dyDescent="0.25">
      <c r="A15731">
        <v>290963</v>
      </c>
      <c r="B15731" t="s">
        <v>7498</v>
      </c>
      <c r="C15731" t="s">
        <v>9050</v>
      </c>
      <c r="D15731" t="s">
        <v>663</v>
      </c>
      <c r="E15731" t="s">
        <v>8795</v>
      </c>
      <c r="F15731" t="s">
        <v>535</v>
      </c>
      <c r="G15731" t="s">
        <v>41</v>
      </c>
      <c r="H15731">
        <v>0</v>
      </c>
      <c r="I15731">
        <v>0</v>
      </c>
      <c r="L15731" t="s">
        <v>269</v>
      </c>
      <c r="M15731">
        <v>2024</v>
      </c>
      <c r="O15731" t="str">
        <f t="shared" si="735"/>
        <v>RED WING SHOE COMPANY LLC-290963-LABEL, 2 CM X 2 CM-SIZE 50 R &amp; COUNTRY OF ORIGIN-PC</v>
      </c>
      <c r="P15731">
        <f>COUNTIF($O$3:O15731,O15731)</f>
        <v>33</v>
      </c>
      <c r="Q15731">
        <f t="shared" si="736"/>
        <v>9.25</v>
      </c>
      <c r="R15731">
        <f t="shared" si="737"/>
        <v>0</v>
      </c>
    </row>
    <row r="15732" spans="1:18" x14ac:dyDescent="0.25">
      <c r="A15732">
        <v>290963</v>
      </c>
      <c r="B15732" t="s">
        <v>7498</v>
      </c>
      <c r="C15732" t="s">
        <v>9050</v>
      </c>
      <c r="D15732" t="s">
        <v>663</v>
      </c>
      <c r="E15732" t="s">
        <v>8799</v>
      </c>
      <c r="F15732" t="s">
        <v>535</v>
      </c>
      <c r="G15732" t="s">
        <v>41</v>
      </c>
      <c r="H15732">
        <v>0</v>
      </c>
      <c r="I15732">
        <v>0</v>
      </c>
      <c r="L15732" t="s">
        <v>269</v>
      </c>
      <c r="M15732">
        <v>2024</v>
      </c>
      <c r="O15732" t="str">
        <f t="shared" si="735"/>
        <v>RED WING SHOE COMPANY LLC-290963-LABEL, 2 CM X 2 CM-SIZE 50 R &amp; COUNTRY OF ORIGIN-PC</v>
      </c>
      <c r="P15732">
        <f>COUNTIF($O$3:O15732,O15732)</f>
        <v>34</v>
      </c>
      <c r="Q15732">
        <f t="shared" si="736"/>
        <v>9.25</v>
      </c>
      <c r="R15732">
        <f t="shared" si="737"/>
        <v>0</v>
      </c>
    </row>
    <row r="15733" spans="1:18" x14ac:dyDescent="0.25">
      <c r="A15733">
        <v>290963</v>
      </c>
      <c r="B15733" t="s">
        <v>7498</v>
      </c>
      <c r="C15733" t="s">
        <v>9050</v>
      </c>
      <c r="D15733" t="s">
        <v>663</v>
      </c>
      <c r="E15733" t="s">
        <v>8805</v>
      </c>
      <c r="F15733" t="s">
        <v>535</v>
      </c>
      <c r="G15733" t="s">
        <v>41</v>
      </c>
      <c r="H15733">
        <v>0</v>
      </c>
      <c r="I15733">
        <v>0</v>
      </c>
      <c r="L15733" t="s">
        <v>269</v>
      </c>
      <c r="M15733">
        <v>2024</v>
      </c>
      <c r="O15733" t="str">
        <f t="shared" si="735"/>
        <v>RED WING SHOE COMPANY LLC-290963-LABEL, 2 CM X 2 CM-SIZE 50 R &amp; COUNTRY OF ORIGIN-PC</v>
      </c>
      <c r="P15733">
        <f>COUNTIF($O$3:O15733,O15733)</f>
        <v>35</v>
      </c>
      <c r="Q15733">
        <f t="shared" si="736"/>
        <v>9.25</v>
      </c>
      <c r="R15733">
        <f t="shared" si="737"/>
        <v>0</v>
      </c>
    </row>
    <row r="15734" spans="1:18" x14ac:dyDescent="0.25">
      <c r="A15734">
        <v>290963</v>
      </c>
      <c r="B15734" t="s">
        <v>7498</v>
      </c>
      <c r="C15734" t="s">
        <v>9050</v>
      </c>
      <c r="D15734" t="s">
        <v>663</v>
      </c>
      <c r="E15734" t="s">
        <v>8804</v>
      </c>
      <c r="F15734" t="s">
        <v>535</v>
      </c>
      <c r="G15734" t="s">
        <v>41</v>
      </c>
      <c r="H15734">
        <v>0</v>
      </c>
      <c r="I15734">
        <v>1.5612511283791264E-17</v>
      </c>
      <c r="L15734" t="s">
        <v>269</v>
      </c>
      <c r="M15734">
        <v>2024</v>
      </c>
      <c r="O15734" t="str">
        <f t="shared" si="735"/>
        <v>RED WING SHOE COMPANY LLC-290963-LABEL, 2 CM X 2 CM-SIZE 50 R &amp; COUNTRY OF ORIGIN-PC</v>
      </c>
      <c r="P15734">
        <f>COUNTIF($O$3:O15734,O15734)</f>
        <v>36</v>
      </c>
      <c r="Q15734">
        <f t="shared" si="736"/>
        <v>9.25</v>
      </c>
      <c r="R15734">
        <f t="shared" si="737"/>
        <v>0</v>
      </c>
    </row>
    <row r="15735" spans="1:18" x14ac:dyDescent="0.25">
      <c r="A15735">
        <v>290963</v>
      </c>
      <c r="B15735" t="s">
        <v>7498</v>
      </c>
      <c r="C15735" t="s">
        <v>9050</v>
      </c>
      <c r="D15735" t="s">
        <v>663</v>
      </c>
      <c r="E15735" t="s">
        <v>8916</v>
      </c>
      <c r="F15735" t="s">
        <v>535</v>
      </c>
      <c r="G15735" t="s">
        <v>41</v>
      </c>
      <c r="H15735">
        <v>0</v>
      </c>
      <c r="I15735">
        <v>0</v>
      </c>
      <c r="L15735" t="s">
        <v>269</v>
      </c>
      <c r="M15735">
        <v>2024</v>
      </c>
      <c r="O15735" t="str">
        <f t="shared" si="735"/>
        <v>RED WING SHOE COMPANY LLC-290963-LABEL, 2 CM X 2 CM-SIZE 50 R &amp; COUNTRY OF ORIGIN-PC</v>
      </c>
      <c r="P15735">
        <f>COUNTIF($O$3:O15735,O15735)</f>
        <v>37</v>
      </c>
      <c r="Q15735">
        <f t="shared" si="736"/>
        <v>9.25</v>
      </c>
      <c r="R15735">
        <f t="shared" si="737"/>
        <v>0</v>
      </c>
    </row>
    <row r="15736" spans="1:18" x14ac:dyDescent="0.25">
      <c r="A15736">
        <v>290963</v>
      </c>
      <c r="B15736" t="s">
        <v>7498</v>
      </c>
      <c r="C15736" t="s">
        <v>9050</v>
      </c>
      <c r="D15736" t="s">
        <v>663</v>
      </c>
      <c r="E15736" t="s">
        <v>8917</v>
      </c>
      <c r="F15736" t="s">
        <v>535</v>
      </c>
      <c r="G15736" t="s">
        <v>41</v>
      </c>
      <c r="H15736">
        <v>0</v>
      </c>
      <c r="I15736">
        <v>0</v>
      </c>
      <c r="L15736" t="s">
        <v>269</v>
      </c>
      <c r="M15736">
        <v>2024</v>
      </c>
      <c r="O15736" t="str">
        <f t="shared" si="735"/>
        <v>RED WING SHOE COMPANY LLC-290963-LABEL, 2 CM X 2 CM-SIZE 50 R &amp; COUNTRY OF ORIGIN-PC</v>
      </c>
      <c r="P15736">
        <f>COUNTIF($O$3:O15736,O15736)</f>
        <v>38</v>
      </c>
      <c r="Q15736">
        <f t="shared" si="736"/>
        <v>9.25</v>
      </c>
      <c r="R15736">
        <f t="shared" si="737"/>
        <v>0</v>
      </c>
    </row>
    <row r="15737" spans="1:18" x14ac:dyDescent="0.25">
      <c r="A15737">
        <v>290963</v>
      </c>
      <c r="B15737" t="s">
        <v>7498</v>
      </c>
      <c r="C15737" t="s">
        <v>9050</v>
      </c>
      <c r="D15737" t="s">
        <v>663</v>
      </c>
      <c r="E15737" t="s">
        <v>8918</v>
      </c>
      <c r="F15737" t="s">
        <v>535</v>
      </c>
      <c r="G15737" t="s">
        <v>41</v>
      </c>
      <c r="H15737">
        <v>0</v>
      </c>
      <c r="I15737">
        <v>0</v>
      </c>
      <c r="L15737" t="s">
        <v>269</v>
      </c>
      <c r="M15737">
        <v>2024</v>
      </c>
      <c r="O15737" t="str">
        <f t="shared" si="735"/>
        <v>RED WING SHOE COMPANY LLC-290963-LABEL, 2 CM X 2 CM-SIZE 50 R &amp; COUNTRY OF ORIGIN-PC</v>
      </c>
      <c r="P15737">
        <f>COUNTIF($O$3:O15737,O15737)</f>
        <v>39</v>
      </c>
      <c r="Q15737">
        <f t="shared" si="736"/>
        <v>9.25</v>
      </c>
      <c r="R15737">
        <f t="shared" si="737"/>
        <v>0</v>
      </c>
    </row>
    <row r="15738" spans="1:18" x14ac:dyDescent="0.25">
      <c r="A15738">
        <v>290963</v>
      </c>
      <c r="B15738" t="s">
        <v>7498</v>
      </c>
      <c r="C15738" t="s">
        <v>9050</v>
      </c>
      <c r="D15738" t="s">
        <v>663</v>
      </c>
      <c r="E15738" t="s">
        <v>8919</v>
      </c>
      <c r="F15738" t="s">
        <v>535</v>
      </c>
      <c r="G15738" t="s">
        <v>41</v>
      </c>
      <c r="H15738">
        <v>0</v>
      </c>
      <c r="I15738">
        <v>0</v>
      </c>
      <c r="L15738" t="s">
        <v>269</v>
      </c>
      <c r="M15738">
        <v>2024</v>
      </c>
      <c r="O15738" t="str">
        <f t="shared" si="735"/>
        <v>RED WING SHOE COMPANY LLC-290963-LABEL, 2 CM X 2 CM-SIZE 50 R &amp; COUNTRY OF ORIGIN-PC</v>
      </c>
      <c r="P15738">
        <f>COUNTIF($O$3:O15738,O15738)</f>
        <v>40</v>
      </c>
      <c r="Q15738">
        <f t="shared" si="736"/>
        <v>9.25</v>
      </c>
      <c r="R15738">
        <f t="shared" si="737"/>
        <v>0</v>
      </c>
    </row>
    <row r="15739" spans="1:18" x14ac:dyDescent="0.25">
      <c r="A15739">
        <v>290963</v>
      </c>
      <c r="B15739" t="s">
        <v>7498</v>
      </c>
      <c r="C15739" t="s">
        <v>9050</v>
      </c>
      <c r="D15739" t="s">
        <v>663</v>
      </c>
      <c r="E15739" t="s">
        <v>8971</v>
      </c>
      <c r="F15739" t="s">
        <v>535</v>
      </c>
      <c r="G15739" t="s">
        <v>41</v>
      </c>
      <c r="H15739">
        <v>120</v>
      </c>
      <c r="I15739">
        <v>0.83</v>
      </c>
      <c r="L15739" t="s">
        <v>269</v>
      </c>
      <c r="M15739">
        <v>2024</v>
      </c>
      <c r="O15739" t="str">
        <f t="shared" si="735"/>
        <v>RED WING SHOE COMPANY LLC-290963-LABEL, 2 CM X 2 CM-SIZE 50 R &amp; COUNTRY OF ORIGIN-PC</v>
      </c>
      <c r="P15739">
        <f>COUNTIF($O$3:O15739,O15739)</f>
        <v>41</v>
      </c>
      <c r="Q15739">
        <f t="shared" si="736"/>
        <v>9.25</v>
      </c>
      <c r="R15739">
        <f t="shared" si="737"/>
        <v>0</v>
      </c>
    </row>
    <row r="15740" spans="1:18" x14ac:dyDescent="0.25">
      <c r="A15740">
        <v>290963</v>
      </c>
      <c r="B15740" t="s">
        <v>7498</v>
      </c>
      <c r="C15740" t="s">
        <v>9050</v>
      </c>
      <c r="D15740" t="s">
        <v>663</v>
      </c>
      <c r="E15740" t="s">
        <v>8921</v>
      </c>
      <c r="F15740" t="s">
        <v>535</v>
      </c>
      <c r="G15740" t="s">
        <v>41</v>
      </c>
      <c r="H15740">
        <v>0</v>
      </c>
      <c r="I15740">
        <v>0</v>
      </c>
      <c r="L15740" t="s">
        <v>269</v>
      </c>
      <c r="M15740">
        <v>2024</v>
      </c>
      <c r="O15740" t="str">
        <f t="shared" si="735"/>
        <v>RED WING SHOE COMPANY LLC-290963-LABEL, 2 CM X 2 CM-SIZE 50 R &amp; COUNTRY OF ORIGIN-PC</v>
      </c>
      <c r="P15740">
        <f>COUNTIF($O$3:O15740,O15740)</f>
        <v>42</v>
      </c>
      <c r="Q15740">
        <f t="shared" si="736"/>
        <v>9.25</v>
      </c>
      <c r="R15740">
        <f t="shared" si="737"/>
        <v>0</v>
      </c>
    </row>
    <row r="15741" spans="1:18" x14ac:dyDescent="0.25">
      <c r="A15741">
        <v>290963</v>
      </c>
      <c r="B15741" t="s">
        <v>7498</v>
      </c>
      <c r="C15741" t="s">
        <v>9050</v>
      </c>
      <c r="D15741" t="s">
        <v>663</v>
      </c>
      <c r="E15741" t="s">
        <v>8972</v>
      </c>
      <c r="F15741" t="s">
        <v>535</v>
      </c>
      <c r="G15741" t="s">
        <v>280</v>
      </c>
      <c r="H15741">
        <v>268</v>
      </c>
      <c r="I15741">
        <v>1.85</v>
      </c>
      <c r="L15741" t="s">
        <v>269</v>
      </c>
      <c r="M15741">
        <v>2024</v>
      </c>
      <c r="O15741" t="str">
        <f t="shared" si="735"/>
        <v>RED WING SHOE COMPANY-290963-LABEL, 2 CM X 2 CM-SIZE 50 R &amp; COUNTRY OF ORIGIN-PC</v>
      </c>
      <c r="P15741">
        <f>COUNTIF($O$3:O15741,O15741)</f>
        <v>32</v>
      </c>
      <c r="Q15741">
        <f t="shared" si="736"/>
        <v>4.0199999999999996</v>
      </c>
      <c r="R15741">
        <f t="shared" si="737"/>
        <v>0</v>
      </c>
    </row>
    <row r="15742" spans="1:18" x14ac:dyDescent="0.25">
      <c r="A15742">
        <v>290963</v>
      </c>
      <c r="B15742" t="s">
        <v>7498</v>
      </c>
      <c r="C15742" t="s">
        <v>9050</v>
      </c>
      <c r="D15742" t="s">
        <v>663</v>
      </c>
      <c r="E15742" t="s">
        <v>8923</v>
      </c>
      <c r="F15742" t="s">
        <v>535</v>
      </c>
      <c r="G15742" t="s">
        <v>280</v>
      </c>
      <c r="H15742">
        <v>284</v>
      </c>
      <c r="I15742">
        <v>1.9599999999999997</v>
      </c>
      <c r="L15742" t="s">
        <v>269</v>
      </c>
      <c r="M15742">
        <v>2024</v>
      </c>
      <c r="O15742" t="str">
        <f t="shared" si="735"/>
        <v>RED WING SHOE COMPANY-290963-LABEL, 2 CM X 2 CM-SIZE 50 R &amp; COUNTRY OF ORIGIN-PC</v>
      </c>
      <c r="P15742">
        <f>COUNTIF($O$3:O15742,O15742)</f>
        <v>33</v>
      </c>
      <c r="Q15742">
        <f t="shared" si="736"/>
        <v>4.0199999999999996</v>
      </c>
      <c r="R15742">
        <f t="shared" si="737"/>
        <v>0</v>
      </c>
    </row>
    <row r="15743" spans="1:18" x14ac:dyDescent="0.25">
      <c r="A15743">
        <v>290963</v>
      </c>
      <c r="B15743" t="s">
        <v>7498</v>
      </c>
      <c r="C15743" t="s">
        <v>9050</v>
      </c>
      <c r="D15743" t="s">
        <v>663</v>
      </c>
      <c r="E15743" t="s">
        <v>9000</v>
      </c>
      <c r="F15743" t="s">
        <v>535</v>
      </c>
      <c r="G15743" t="s">
        <v>41</v>
      </c>
      <c r="H15743">
        <v>0</v>
      </c>
      <c r="I15743">
        <v>0</v>
      </c>
      <c r="L15743" t="s">
        <v>269</v>
      </c>
      <c r="M15743">
        <v>2024</v>
      </c>
      <c r="O15743" t="str">
        <f t="shared" si="735"/>
        <v>RED WING SHOE COMPANY LLC-290963-LABEL, 2 CM X 2 CM-SIZE 50 R &amp; COUNTRY OF ORIGIN-PC</v>
      </c>
      <c r="P15743">
        <f>COUNTIF($O$3:O15743,O15743)</f>
        <v>43</v>
      </c>
      <c r="Q15743">
        <f t="shared" si="736"/>
        <v>9.25</v>
      </c>
      <c r="R15743">
        <f t="shared" si="737"/>
        <v>0</v>
      </c>
    </row>
    <row r="15744" spans="1:18" x14ac:dyDescent="0.25">
      <c r="A15744">
        <v>290963</v>
      </c>
      <c r="B15744" t="s">
        <v>7498</v>
      </c>
      <c r="C15744" t="s">
        <v>9050</v>
      </c>
      <c r="D15744" t="s">
        <v>8924</v>
      </c>
      <c r="E15744" t="s">
        <v>8925</v>
      </c>
      <c r="F15744" t="s">
        <v>535</v>
      </c>
      <c r="G15744" t="s">
        <v>41</v>
      </c>
      <c r="H15744">
        <v>0</v>
      </c>
      <c r="I15744">
        <v>0</v>
      </c>
      <c r="L15744" t="s">
        <v>269</v>
      </c>
      <c r="M15744">
        <v>2024</v>
      </c>
      <c r="O15744" t="str">
        <f t="shared" si="735"/>
        <v>RED WING SHOE COMPANY LLC-290963-LABEL, 2 CM X 2 CM-SIZE 50 R &amp; COUNTRY OF ORIGIN-PC</v>
      </c>
      <c r="P15744">
        <f>COUNTIF($O$3:O15744,O15744)</f>
        <v>44</v>
      </c>
      <c r="Q15744">
        <f t="shared" si="736"/>
        <v>9.25</v>
      </c>
      <c r="R15744">
        <f t="shared" si="737"/>
        <v>0</v>
      </c>
    </row>
    <row r="15745" spans="1:18" x14ac:dyDescent="0.25">
      <c r="A15745">
        <v>290963</v>
      </c>
      <c r="B15745" t="s">
        <v>7498</v>
      </c>
      <c r="C15745" t="s">
        <v>9050</v>
      </c>
      <c r="D15745" t="s">
        <v>8924</v>
      </c>
      <c r="E15745" t="s">
        <v>8926</v>
      </c>
      <c r="F15745" t="s">
        <v>535</v>
      </c>
      <c r="G15745" t="s">
        <v>41</v>
      </c>
      <c r="H15745">
        <v>0</v>
      </c>
      <c r="I15745">
        <v>0</v>
      </c>
      <c r="L15745" t="s">
        <v>269</v>
      </c>
      <c r="M15745">
        <v>2024</v>
      </c>
      <c r="O15745" t="str">
        <f t="shared" si="735"/>
        <v>RED WING SHOE COMPANY LLC-290963-LABEL, 2 CM X 2 CM-SIZE 50 R &amp; COUNTRY OF ORIGIN-PC</v>
      </c>
      <c r="P15745">
        <f>COUNTIF($O$3:O15745,O15745)</f>
        <v>45</v>
      </c>
      <c r="Q15745">
        <f t="shared" si="736"/>
        <v>9.25</v>
      </c>
      <c r="R15745">
        <f t="shared" si="737"/>
        <v>0</v>
      </c>
    </row>
    <row r="15746" spans="1:18" x14ac:dyDescent="0.25">
      <c r="A15746">
        <v>290963</v>
      </c>
      <c r="B15746" t="s">
        <v>7498</v>
      </c>
      <c r="C15746" t="s">
        <v>9050</v>
      </c>
      <c r="D15746" t="s">
        <v>8924</v>
      </c>
      <c r="E15746" t="s">
        <v>8929</v>
      </c>
      <c r="F15746" t="s">
        <v>535</v>
      </c>
      <c r="G15746" t="s">
        <v>41</v>
      </c>
      <c r="H15746">
        <v>0</v>
      </c>
      <c r="I15746">
        <v>0</v>
      </c>
      <c r="L15746" t="s">
        <v>269</v>
      </c>
      <c r="M15746">
        <v>2024</v>
      </c>
      <c r="O15746" t="str">
        <f t="shared" si="735"/>
        <v>RED WING SHOE COMPANY LLC-290963-LABEL, 2 CM X 2 CM-SIZE 50 R &amp; COUNTRY OF ORIGIN-PC</v>
      </c>
      <c r="P15746">
        <f>COUNTIF($O$3:O15746,O15746)</f>
        <v>46</v>
      </c>
      <c r="Q15746">
        <f t="shared" si="736"/>
        <v>9.25</v>
      </c>
      <c r="R15746">
        <f t="shared" si="737"/>
        <v>0</v>
      </c>
    </row>
    <row r="15747" spans="1:18" x14ac:dyDescent="0.25">
      <c r="A15747">
        <v>290963</v>
      </c>
      <c r="B15747" t="s">
        <v>7498</v>
      </c>
      <c r="C15747" t="s">
        <v>9050</v>
      </c>
      <c r="D15747" t="s">
        <v>8924</v>
      </c>
      <c r="E15747" t="s">
        <v>9021</v>
      </c>
      <c r="F15747" t="s">
        <v>535</v>
      </c>
      <c r="G15747" t="s">
        <v>280</v>
      </c>
      <c r="H15747">
        <v>0</v>
      </c>
      <c r="I15747">
        <v>0</v>
      </c>
      <c r="L15747" t="s">
        <v>269</v>
      </c>
      <c r="M15747">
        <v>2024</v>
      </c>
      <c r="O15747" t="str">
        <f t="shared" si="735"/>
        <v>RED WING SHOE COMPANY-290963-LABEL, 2 CM X 2 CM-SIZE 50 R &amp; COUNTRY OF ORIGIN-PC</v>
      </c>
      <c r="P15747">
        <f>COUNTIF($O$3:O15747,O15747)</f>
        <v>34</v>
      </c>
      <c r="Q15747">
        <f t="shared" si="736"/>
        <v>4.0199999999999996</v>
      </c>
      <c r="R15747">
        <f t="shared" si="737"/>
        <v>0</v>
      </c>
    </row>
    <row r="15748" spans="1:18" x14ac:dyDescent="0.25">
      <c r="A15748">
        <v>290963</v>
      </c>
      <c r="B15748" t="s">
        <v>7498</v>
      </c>
      <c r="C15748" t="s">
        <v>9050</v>
      </c>
      <c r="D15748" t="s">
        <v>8924</v>
      </c>
      <c r="E15748" t="s">
        <v>9087</v>
      </c>
      <c r="F15748" t="s">
        <v>535</v>
      </c>
      <c r="G15748" t="s">
        <v>47</v>
      </c>
      <c r="H15748">
        <v>0</v>
      </c>
      <c r="I15748">
        <v>0</v>
      </c>
      <c r="L15748" t="s">
        <v>269</v>
      </c>
      <c r="M15748">
        <v>2024</v>
      </c>
      <c r="O15748" t="str">
        <f t="shared" ref="O15748:O15811" si="738">G15748&amp;"-"&amp;A15748&amp;"-"&amp;B15748&amp;"-"&amp;C15748&amp;"-"&amp;F15748</f>
        <v>H&amp;M-290963-LABEL, 2 CM X 2 CM-SIZE 50 R &amp; COUNTRY OF ORIGIN-PC</v>
      </c>
      <c r="P15748">
        <f>COUNTIF($O$3:O15748,O15748)</f>
        <v>4</v>
      </c>
      <c r="Q15748">
        <f t="shared" ref="Q15748:Q15811" si="739">SUMIF($O$4:$O$18090,O15748,$I$4:$I$18090)</f>
        <v>0</v>
      </c>
      <c r="R15748">
        <f t="shared" ref="R15748:R15811" si="740">SUMIF($O$4:$O$18090,O15748,$J$4:$J$18090)</f>
        <v>0</v>
      </c>
    </row>
    <row r="15749" spans="1:18" x14ac:dyDescent="0.25">
      <c r="A15749">
        <v>290963</v>
      </c>
      <c r="B15749" t="s">
        <v>7498</v>
      </c>
      <c r="C15749" t="s">
        <v>9050</v>
      </c>
      <c r="D15749" t="s">
        <v>7524</v>
      </c>
      <c r="E15749" t="s">
        <v>8842</v>
      </c>
      <c r="F15749" t="s">
        <v>535</v>
      </c>
      <c r="G15749" t="s">
        <v>280</v>
      </c>
      <c r="H15749">
        <v>0</v>
      </c>
      <c r="I15749">
        <v>0</v>
      </c>
      <c r="L15749" t="s">
        <v>269</v>
      </c>
      <c r="M15749">
        <v>2024</v>
      </c>
      <c r="O15749" t="str">
        <f t="shared" si="738"/>
        <v>RED WING SHOE COMPANY-290963-LABEL, 2 CM X 2 CM-SIZE 50 R &amp; COUNTRY OF ORIGIN-PC</v>
      </c>
      <c r="P15749">
        <f>COUNTIF($O$3:O15749,O15749)</f>
        <v>35</v>
      </c>
      <c r="Q15749">
        <f t="shared" si="739"/>
        <v>4.0199999999999996</v>
      </c>
      <c r="R15749">
        <f t="shared" si="740"/>
        <v>0</v>
      </c>
    </row>
    <row r="15750" spans="1:18" x14ac:dyDescent="0.25">
      <c r="A15750">
        <v>290963</v>
      </c>
      <c r="B15750" t="s">
        <v>7498</v>
      </c>
      <c r="C15750" t="s">
        <v>9050</v>
      </c>
      <c r="D15750" t="s">
        <v>7524</v>
      </c>
      <c r="E15750" t="s">
        <v>7525</v>
      </c>
      <c r="F15750" t="s">
        <v>535</v>
      </c>
      <c r="G15750" t="s">
        <v>41</v>
      </c>
      <c r="H15750">
        <v>1220</v>
      </c>
      <c r="I15750">
        <v>8.42</v>
      </c>
      <c r="L15750" t="s">
        <v>269</v>
      </c>
      <c r="M15750">
        <v>2024</v>
      </c>
      <c r="O15750" t="str">
        <f t="shared" si="738"/>
        <v>RED WING SHOE COMPANY LLC-290963-LABEL, 2 CM X 2 CM-SIZE 50 R &amp; COUNTRY OF ORIGIN-PC</v>
      </c>
      <c r="P15750">
        <f>COUNTIF($O$3:O15750,O15750)</f>
        <v>47</v>
      </c>
      <c r="Q15750">
        <f t="shared" si="739"/>
        <v>9.25</v>
      </c>
      <c r="R15750">
        <f t="shared" si="740"/>
        <v>0</v>
      </c>
    </row>
    <row r="15751" spans="1:18" x14ac:dyDescent="0.25">
      <c r="A15751">
        <v>290963</v>
      </c>
      <c r="B15751" t="s">
        <v>7498</v>
      </c>
      <c r="C15751" t="s">
        <v>9050</v>
      </c>
      <c r="D15751" t="s">
        <v>253</v>
      </c>
      <c r="E15751" t="s">
        <v>8844</v>
      </c>
      <c r="F15751" t="s">
        <v>535</v>
      </c>
      <c r="G15751" t="s">
        <v>41</v>
      </c>
      <c r="H15751">
        <v>0</v>
      </c>
      <c r="I15751">
        <v>0</v>
      </c>
      <c r="L15751" t="s">
        <v>269</v>
      </c>
      <c r="M15751">
        <v>2024</v>
      </c>
      <c r="O15751" t="str">
        <f t="shared" si="738"/>
        <v>RED WING SHOE COMPANY LLC-290963-LABEL, 2 CM X 2 CM-SIZE 50 R &amp; COUNTRY OF ORIGIN-PC</v>
      </c>
      <c r="P15751">
        <f>COUNTIF($O$3:O15751,O15751)</f>
        <v>48</v>
      </c>
      <c r="Q15751">
        <f t="shared" si="739"/>
        <v>9.25</v>
      </c>
      <c r="R15751">
        <f t="shared" si="740"/>
        <v>0</v>
      </c>
    </row>
    <row r="15752" spans="1:18" x14ac:dyDescent="0.25">
      <c r="A15752">
        <v>290963</v>
      </c>
      <c r="B15752" t="s">
        <v>7498</v>
      </c>
      <c r="C15752" t="s">
        <v>9050</v>
      </c>
      <c r="D15752" t="s">
        <v>253</v>
      </c>
      <c r="E15752" t="s">
        <v>7526</v>
      </c>
      <c r="F15752" t="s">
        <v>535</v>
      </c>
      <c r="G15752" t="s">
        <v>41</v>
      </c>
      <c r="H15752">
        <v>0</v>
      </c>
      <c r="I15752">
        <v>0</v>
      </c>
      <c r="L15752" t="s">
        <v>269</v>
      </c>
      <c r="M15752">
        <v>2024</v>
      </c>
      <c r="O15752" t="str">
        <f t="shared" si="738"/>
        <v>RED WING SHOE COMPANY LLC-290963-LABEL, 2 CM X 2 CM-SIZE 50 R &amp; COUNTRY OF ORIGIN-PC</v>
      </c>
      <c r="P15752">
        <f>COUNTIF($O$3:O15752,O15752)</f>
        <v>49</v>
      </c>
      <c r="Q15752">
        <f t="shared" si="739"/>
        <v>9.25</v>
      </c>
      <c r="R15752">
        <f t="shared" si="740"/>
        <v>0</v>
      </c>
    </row>
    <row r="15753" spans="1:18" x14ac:dyDescent="0.25">
      <c r="A15753">
        <v>290963</v>
      </c>
      <c r="B15753" t="s">
        <v>7498</v>
      </c>
      <c r="C15753" t="s">
        <v>9050</v>
      </c>
      <c r="D15753" t="s">
        <v>253</v>
      </c>
      <c r="E15753" t="s">
        <v>8845</v>
      </c>
      <c r="F15753" t="s">
        <v>535</v>
      </c>
      <c r="G15753" t="s">
        <v>41</v>
      </c>
      <c r="H15753">
        <v>0</v>
      </c>
      <c r="I15753">
        <v>0</v>
      </c>
      <c r="L15753" t="s">
        <v>269</v>
      </c>
      <c r="M15753">
        <v>2024</v>
      </c>
      <c r="O15753" t="str">
        <f t="shared" si="738"/>
        <v>RED WING SHOE COMPANY LLC-290963-LABEL, 2 CM X 2 CM-SIZE 50 R &amp; COUNTRY OF ORIGIN-PC</v>
      </c>
      <c r="P15753">
        <f>COUNTIF($O$3:O15753,O15753)</f>
        <v>50</v>
      </c>
      <c r="Q15753">
        <f t="shared" si="739"/>
        <v>9.25</v>
      </c>
      <c r="R15753">
        <f t="shared" si="740"/>
        <v>0</v>
      </c>
    </row>
    <row r="15754" spans="1:18" x14ac:dyDescent="0.25">
      <c r="A15754">
        <v>290963</v>
      </c>
      <c r="B15754" t="s">
        <v>7498</v>
      </c>
      <c r="C15754" t="s">
        <v>9050</v>
      </c>
      <c r="D15754" t="s">
        <v>253</v>
      </c>
      <c r="E15754" t="s">
        <v>7527</v>
      </c>
      <c r="F15754" t="s">
        <v>535</v>
      </c>
      <c r="G15754" t="s">
        <v>41</v>
      </c>
      <c r="H15754">
        <v>0</v>
      </c>
      <c r="I15754">
        <v>0</v>
      </c>
      <c r="L15754" t="s">
        <v>269</v>
      </c>
      <c r="M15754">
        <v>2024</v>
      </c>
      <c r="O15754" t="str">
        <f t="shared" si="738"/>
        <v>RED WING SHOE COMPANY LLC-290963-LABEL, 2 CM X 2 CM-SIZE 50 R &amp; COUNTRY OF ORIGIN-PC</v>
      </c>
      <c r="P15754">
        <f>COUNTIF($O$3:O15754,O15754)</f>
        <v>51</v>
      </c>
      <c r="Q15754">
        <f t="shared" si="739"/>
        <v>9.25</v>
      </c>
      <c r="R15754">
        <f t="shared" si="740"/>
        <v>0</v>
      </c>
    </row>
    <row r="15755" spans="1:18" x14ac:dyDescent="0.25">
      <c r="A15755">
        <v>290963</v>
      </c>
      <c r="B15755" t="s">
        <v>7498</v>
      </c>
      <c r="C15755" t="s">
        <v>9050</v>
      </c>
      <c r="D15755" t="s">
        <v>253</v>
      </c>
      <c r="E15755" t="s">
        <v>9088</v>
      </c>
      <c r="F15755" t="s">
        <v>535</v>
      </c>
      <c r="G15755" t="s">
        <v>41</v>
      </c>
      <c r="H15755">
        <v>0</v>
      </c>
      <c r="I15755">
        <v>0</v>
      </c>
      <c r="L15755" t="s">
        <v>269</v>
      </c>
      <c r="M15755">
        <v>2024</v>
      </c>
      <c r="O15755" t="str">
        <f t="shared" si="738"/>
        <v>RED WING SHOE COMPANY LLC-290963-LABEL, 2 CM X 2 CM-SIZE 50 R &amp; COUNTRY OF ORIGIN-PC</v>
      </c>
      <c r="P15755">
        <f>COUNTIF($O$3:O15755,O15755)</f>
        <v>52</v>
      </c>
      <c r="Q15755">
        <f t="shared" si="739"/>
        <v>9.25</v>
      </c>
      <c r="R15755">
        <f t="shared" si="740"/>
        <v>0</v>
      </c>
    </row>
    <row r="15756" spans="1:18" x14ac:dyDescent="0.25">
      <c r="A15756">
        <v>290963</v>
      </c>
      <c r="B15756" t="s">
        <v>7498</v>
      </c>
      <c r="C15756" t="s">
        <v>9050</v>
      </c>
      <c r="D15756" t="s">
        <v>253</v>
      </c>
      <c r="E15756" t="s">
        <v>9089</v>
      </c>
      <c r="F15756" t="s">
        <v>535</v>
      </c>
      <c r="G15756" t="s">
        <v>41</v>
      </c>
      <c r="H15756">
        <v>0</v>
      </c>
      <c r="I15756">
        <v>0</v>
      </c>
      <c r="L15756" t="s">
        <v>269</v>
      </c>
      <c r="M15756">
        <v>2024</v>
      </c>
      <c r="O15756" t="str">
        <f t="shared" si="738"/>
        <v>RED WING SHOE COMPANY LLC-290963-LABEL, 2 CM X 2 CM-SIZE 50 R &amp; COUNTRY OF ORIGIN-PC</v>
      </c>
      <c r="P15756">
        <f>COUNTIF($O$3:O15756,O15756)</f>
        <v>53</v>
      </c>
      <c r="Q15756">
        <f t="shared" si="739"/>
        <v>9.25</v>
      </c>
      <c r="R15756">
        <f t="shared" si="740"/>
        <v>0</v>
      </c>
    </row>
    <row r="15757" spans="1:18" x14ac:dyDescent="0.25">
      <c r="A15757">
        <v>290963</v>
      </c>
      <c r="B15757" t="s">
        <v>7498</v>
      </c>
      <c r="C15757" t="s">
        <v>9050</v>
      </c>
      <c r="D15757" t="s">
        <v>253</v>
      </c>
      <c r="E15757" t="s">
        <v>9090</v>
      </c>
      <c r="F15757" t="s">
        <v>535</v>
      </c>
      <c r="G15757" t="s">
        <v>280</v>
      </c>
      <c r="H15757">
        <v>0</v>
      </c>
      <c r="I15757">
        <v>0</v>
      </c>
      <c r="L15757" t="s">
        <v>269</v>
      </c>
      <c r="M15757">
        <v>2024</v>
      </c>
      <c r="O15757" t="str">
        <f t="shared" si="738"/>
        <v>RED WING SHOE COMPANY-290963-LABEL, 2 CM X 2 CM-SIZE 50 R &amp; COUNTRY OF ORIGIN-PC</v>
      </c>
      <c r="P15757">
        <f>COUNTIF($O$3:O15757,O15757)</f>
        <v>36</v>
      </c>
      <c r="Q15757">
        <f t="shared" si="739"/>
        <v>4.0199999999999996</v>
      </c>
      <c r="R15757">
        <f t="shared" si="740"/>
        <v>0</v>
      </c>
    </row>
    <row r="15758" spans="1:18" x14ac:dyDescent="0.25">
      <c r="A15758">
        <v>290963</v>
      </c>
      <c r="B15758" t="s">
        <v>7498</v>
      </c>
      <c r="C15758" t="s">
        <v>9050</v>
      </c>
      <c r="D15758" t="s">
        <v>253</v>
      </c>
      <c r="E15758" t="s">
        <v>9091</v>
      </c>
      <c r="F15758" t="s">
        <v>535</v>
      </c>
      <c r="G15758" t="s">
        <v>47</v>
      </c>
      <c r="H15758">
        <v>0</v>
      </c>
      <c r="I15758">
        <v>0</v>
      </c>
      <c r="L15758" t="s">
        <v>269</v>
      </c>
      <c r="M15758">
        <v>2024</v>
      </c>
      <c r="O15758" t="str">
        <f t="shared" si="738"/>
        <v>H&amp;M-290963-LABEL, 2 CM X 2 CM-SIZE 50 R &amp; COUNTRY OF ORIGIN-PC</v>
      </c>
      <c r="P15758">
        <f>COUNTIF($O$3:O15758,O15758)</f>
        <v>5</v>
      </c>
      <c r="Q15758">
        <f t="shared" si="739"/>
        <v>0</v>
      </c>
      <c r="R15758">
        <f t="shared" si="740"/>
        <v>0</v>
      </c>
    </row>
    <row r="15759" spans="1:18" x14ac:dyDescent="0.25">
      <c r="A15759">
        <v>290963</v>
      </c>
      <c r="B15759" t="s">
        <v>7498</v>
      </c>
      <c r="C15759" t="s">
        <v>9050</v>
      </c>
      <c r="E15759">
        <v>24001105</v>
      </c>
      <c r="F15759" t="s">
        <v>535</v>
      </c>
      <c r="G15759" t="s">
        <v>37</v>
      </c>
      <c r="H15759">
        <v>0</v>
      </c>
      <c r="L15759" t="s">
        <v>269</v>
      </c>
      <c r="M15759">
        <v>2024</v>
      </c>
      <c r="O15759" t="str">
        <f t="shared" si="738"/>
        <v>MARUBENI CORPORATION JEPANG-290963-LABEL, 2 CM X 2 CM-SIZE 50 R &amp; COUNTRY OF ORIGIN-PC</v>
      </c>
      <c r="P15759">
        <f>COUNTIF($O$3:O15759,O15759)</f>
        <v>1</v>
      </c>
      <c r="Q15759">
        <f t="shared" si="739"/>
        <v>0</v>
      </c>
      <c r="R15759">
        <f t="shared" si="740"/>
        <v>0</v>
      </c>
    </row>
    <row r="15760" spans="1:18" x14ac:dyDescent="0.25">
      <c r="A15760">
        <v>290963</v>
      </c>
      <c r="B15760" t="s">
        <v>7498</v>
      </c>
      <c r="C15760" t="s">
        <v>9050</v>
      </c>
      <c r="E15760">
        <v>24001108</v>
      </c>
      <c r="F15760" t="s">
        <v>535</v>
      </c>
      <c r="G15760" t="s">
        <v>37</v>
      </c>
      <c r="H15760">
        <v>0</v>
      </c>
      <c r="L15760" t="s">
        <v>269</v>
      </c>
      <c r="M15760">
        <v>2024</v>
      </c>
      <c r="O15760" t="str">
        <f t="shared" si="738"/>
        <v>MARUBENI CORPORATION JEPANG-290963-LABEL, 2 CM X 2 CM-SIZE 50 R &amp; COUNTRY OF ORIGIN-PC</v>
      </c>
      <c r="P15760">
        <f>COUNTIF($O$3:O15760,O15760)</f>
        <v>2</v>
      </c>
      <c r="Q15760">
        <f t="shared" si="739"/>
        <v>0</v>
      </c>
      <c r="R15760">
        <f t="shared" si="740"/>
        <v>0</v>
      </c>
    </row>
    <row r="15761" spans="1:18" x14ac:dyDescent="0.25">
      <c r="A15761">
        <v>290963</v>
      </c>
      <c r="B15761" t="s">
        <v>7498</v>
      </c>
      <c r="C15761" t="s">
        <v>9050</v>
      </c>
      <c r="F15761" t="s">
        <v>535</v>
      </c>
      <c r="G15761" t="s">
        <v>22</v>
      </c>
      <c r="L15761" t="s">
        <v>269</v>
      </c>
      <c r="M15761">
        <v>2024</v>
      </c>
      <c r="O15761" t="str">
        <f t="shared" si="738"/>
        <v>ITOCHU CORPORATION TOKSD SECTI-290963-LABEL, 2 CM X 2 CM-SIZE 50 R &amp; COUNTRY OF ORIGIN-PC</v>
      </c>
      <c r="P15761">
        <f>COUNTIF($O$3:O15761,O15761)</f>
        <v>4</v>
      </c>
      <c r="Q15761">
        <f t="shared" si="739"/>
        <v>0</v>
      </c>
      <c r="R15761">
        <f t="shared" si="740"/>
        <v>0</v>
      </c>
    </row>
    <row r="15762" spans="1:18" x14ac:dyDescent="0.25">
      <c r="A15762">
        <v>290964</v>
      </c>
      <c r="B15762" t="s">
        <v>7498</v>
      </c>
      <c r="C15762" t="s">
        <v>9092</v>
      </c>
      <c r="D15762" t="s">
        <v>663</v>
      </c>
      <c r="E15762">
        <v>2770349</v>
      </c>
      <c r="F15762" t="s">
        <v>535</v>
      </c>
      <c r="G15762" t="s">
        <v>22</v>
      </c>
      <c r="H15762">
        <v>0</v>
      </c>
      <c r="I15762">
        <v>0</v>
      </c>
      <c r="J15762" t="s">
        <v>23</v>
      </c>
      <c r="K15762" t="s">
        <v>23</v>
      </c>
      <c r="L15762" t="s">
        <v>269</v>
      </c>
      <c r="M15762">
        <v>2024</v>
      </c>
      <c r="O15762" t="str">
        <f t="shared" si="738"/>
        <v>ITOCHU CORPORATION TOKSD SECTI-290964-LABEL, 2 CM X 2 CM-SIZE 52 R &amp; COUNTRY OF ORIGIN-PC</v>
      </c>
      <c r="P15762">
        <f>COUNTIF($O$3:O15762,O15762)</f>
        <v>1</v>
      </c>
      <c r="Q15762">
        <f t="shared" si="739"/>
        <v>0</v>
      </c>
      <c r="R15762">
        <f t="shared" si="740"/>
        <v>0</v>
      </c>
    </row>
    <row r="15763" spans="1:18" x14ac:dyDescent="0.25">
      <c r="A15763">
        <v>290964</v>
      </c>
      <c r="B15763" t="s">
        <v>7498</v>
      </c>
      <c r="C15763" t="s">
        <v>9092</v>
      </c>
      <c r="D15763" t="s">
        <v>663</v>
      </c>
      <c r="E15763" t="s">
        <v>9093</v>
      </c>
      <c r="F15763" t="s">
        <v>535</v>
      </c>
      <c r="G15763" t="s">
        <v>280</v>
      </c>
      <c r="H15763">
        <v>0</v>
      </c>
      <c r="I15763">
        <v>0</v>
      </c>
      <c r="L15763" t="s">
        <v>269</v>
      </c>
      <c r="M15763">
        <v>2024</v>
      </c>
      <c r="O15763" t="str">
        <f t="shared" si="738"/>
        <v>RED WING SHOE COMPANY-290964-LABEL, 2 CM X 2 CM-SIZE 52 R &amp; COUNTRY OF ORIGIN-PC</v>
      </c>
      <c r="P15763">
        <f>COUNTIF($O$3:O15763,O15763)</f>
        <v>1</v>
      </c>
      <c r="Q15763">
        <f t="shared" si="739"/>
        <v>0</v>
      </c>
      <c r="R15763">
        <f t="shared" si="740"/>
        <v>0</v>
      </c>
    </row>
    <row r="15764" spans="1:18" x14ac:dyDescent="0.25">
      <c r="A15764">
        <v>290964</v>
      </c>
      <c r="B15764" t="s">
        <v>7498</v>
      </c>
      <c r="C15764" t="s">
        <v>9092</v>
      </c>
      <c r="D15764" t="s">
        <v>663</v>
      </c>
      <c r="E15764" t="s">
        <v>7500</v>
      </c>
      <c r="F15764" t="s">
        <v>535</v>
      </c>
      <c r="G15764" t="s">
        <v>41</v>
      </c>
      <c r="H15764">
        <v>0</v>
      </c>
      <c r="I15764">
        <v>-4.6837533851373792E-17</v>
      </c>
      <c r="L15764" t="s">
        <v>269</v>
      </c>
      <c r="M15764">
        <v>2024</v>
      </c>
      <c r="O15764" t="str">
        <f t="shared" si="738"/>
        <v>RED WING SHOE COMPANY LLC-290964-LABEL, 2 CM X 2 CM-SIZE 52 R &amp; COUNTRY OF ORIGIN-PC</v>
      </c>
      <c r="P15764">
        <f>COUNTIF($O$3:O15764,O15764)</f>
        <v>1</v>
      </c>
      <c r="Q15764">
        <f t="shared" si="739"/>
        <v>6.34</v>
      </c>
      <c r="R15764">
        <f t="shared" si="740"/>
        <v>0</v>
      </c>
    </row>
    <row r="15765" spans="1:18" x14ac:dyDescent="0.25">
      <c r="A15765">
        <v>290964</v>
      </c>
      <c r="B15765" t="s">
        <v>7498</v>
      </c>
      <c r="C15765" t="s">
        <v>9092</v>
      </c>
      <c r="D15765" t="s">
        <v>663</v>
      </c>
      <c r="E15765" t="s">
        <v>7001</v>
      </c>
      <c r="F15765" t="s">
        <v>535</v>
      </c>
      <c r="G15765" t="s">
        <v>41</v>
      </c>
      <c r="H15765">
        <v>0</v>
      </c>
      <c r="I15765">
        <v>-1.474514954580286E-16</v>
      </c>
      <c r="L15765" t="s">
        <v>269</v>
      </c>
      <c r="M15765">
        <v>2024</v>
      </c>
      <c r="O15765" t="str">
        <f t="shared" si="738"/>
        <v>RED WING SHOE COMPANY LLC-290964-LABEL, 2 CM X 2 CM-SIZE 52 R &amp; COUNTRY OF ORIGIN-PC</v>
      </c>
      <c r="P15765">
        <f>COUNTIF($O$3:O15765,O15765)</f>
        <v>2</v>
      </c>
      <c r="Q15765">
        <f t="shared" si="739"/>
        <v>6.34</v>
      </c>
      <c r="R15765">
        <f t="shared" si="740"/>
        <v>0</v>
      </c>
    </row>
    <row r="15766" spans="1:18" x14ac:dyDescent="0.25">
      <c r="A15766">
        <v>290964</v>
      </c>
      <c r="B15766" t="s">
        <v>7498</v>
      </c>
      <c r="C15766" t="s">
        <v>9092</v>
      </c>
      <c r="D15766" t="s">
        <v>663</v>
      </c>
      <c r="E15766" t="s">
        <v>9094</v>
      </c>
      <c r="F15766" t="s">
        <v>535</v>
      </c>
      <c r="G15766" t="s">
        <v>41</v>
      </c>
      <c r="H15766">
        <v>0</v>
      </c>
      <c r="I15766">
        <v>0</v>
      </c>
      <c r="L15766" t="s">
        <v>269</v>
      </c>
      <c r="M15766">
        <v>2024</v>
      </c>
      <c r="O15766" t="str">
        <f t="shared" si="738"/>
        <v>RED WING SHOE COMPANY LLC-290964-LABEL, 2 CM X 2 CM-SIZE 52 R &amp; COUNTRY OF ORIGIN-PC</v>
      </c>
      <c r="P15766">
        <f>COUNTIF($O$3:O15766,O15766)</f>
        <v>3</v>
      </c>
      <c r="Q15766">
        <f t="shared" si="739"/>
        <v>6.34</v>
      </c>
      <c r="R15766">
        <f t="shared" si="740"/>
        <v>0</v>
      </c>
    </row>
    <row r="15767" spans="1:18" x14ac:dyDescent="0.25">
      <c r="A15767">
        <v>290964</v>
      </c>
      <c r="B15767" t="s">
        <v>7498</v>
      </c>
      <c r="C15767" t="s">
        <v>9092</v>
      </c>
      <c r="D15767" t="s">
        <v>663</v>
      </c>
      <c r="E15767" t="s">
        <v>9028</v>
      </c>
      <c r="F15767" t="s">
        <v>535</v>
      </c>
      <c r="G15767" t="s">
        <v>41</v>
      </c>
      <c r="H15767">
        <v>0</v>
      </c>
      <c r="I15767">
        <v>0</v>
      </c>
      <c r="L15767" t="s">
        <v>269</v>
      </c>
      <c r="M15767">
        <v>2024</v>
      </c>
      <c r="O15767" t="str">
        <f t="shared" si="738"/>
        <v>RED WING SHOE COMPANY LLC-290964-LABEL, 2 CM X 2 CM-SIZE 52 R &amp; COUNTRY OF ORIGIN-PC</v>
      </c>
      <c r="P15767">
        <f>COUNTIF($O$3:O15767,O15767)</f>
        <v>4</v>
      </c>
      <c r="Q15767">
        <f t="shared" si="739"/>
        <v>6.34</v>
      </c>
      <c r="R15767">
        <f t="shared" si="740"/>
        <v>0</v>
      </c>
    </row>
    <row r="15768" spans="1:18" x14ac:dyDescent="0.25">
      <c r="A15768">
        <v>290964</v>
      </c>
      <c r="B15768" t="s">
        <v>7498</v>
      </c>
      <c r="C15768" t="s">
        <v>9092</v>
      </c>
      <c r="D15768" t="s">
        <v>663</v>
      </c>
      <c r="E15768" t="s">
        <v>9095</v>
      </c>
      <c r="F15768" t="s">
        <v>535</v>
      </c>
      <c r="G15768" t="s">
        <v>41</v>
      </c>
      <c r="H15768">
        <v>0</v>
      </c>
      <c r="I15768">
        <v>0</v>
      </c>
      <c r="L15768" t="s">
        <v>269</v>
      </c>
      <c r="M15768">
        <v>2024</v>
      </c>
      <c r="O15768" t="str">
        <f t="shared" si="738"/>
        <v>RED WING SHOE COMPANY LLC-290964-LABEL, 2 CM X 2 CM-SIZE 52 R &amp; COUNTRY OF ORIGIN-PC</v>
      </c>
      <c r="P15768">
        <f>COUNTIF($O$3:O15768,O15768)</f>
        <v>5</v>
      </c>
      <c r="Q15768">
        <f t="shared" si="739"/>
        <v>6.34</v>
      </c>
      <c r="R15768">
        <f t="shared" si="740"/>
        <v>0</v>
      </c>
    </row>
    <row r="15769" spans="1:18" x14ac:dyDescent="0.25">
      <c r="A15769">
        <v>290964</v>
      </c>
      <c r="B15769" t="s">
        <v>7498</v>
      </c>
      <c r="C15769" t="s">
        <v>9092</v>
      </c>
      <c r="D15769" t="s">
        <v>663</v>
      </c>
      <c r="E15769" t="s">
        <v>9096</v>
      </c>
      <c r="F15769" t="s">
        <v>535</v>
      </c>
      <c r="G15769" t="s">
        <v>280</v>
      </c>
      <c r="H15769">
        <v>0</v>
      </c>
      <c r="I15769">
        <v>0</v>
      </c>
      <c r="L15769" t="s">
        <v>269</v>
      </c>
      <c r="M15769">
        <v>2024</v>
      </c>
      <c r="O15769" t="str">
        <f t="shared" si="738"/>
        <v>RED WING SHOE COMPANY-290964-LABEL, 2 CM X 2 CM-SIZE 52 R &amp; COUNTRY OF ORIGIN-PC</v>
      </c>
      <c r="P15769">
        <f>COUNTIF($O$3:O15769,O15769)</f>
        <v>2</v>
      </c>
      <c r="Q15769">
        <f t="shared" si="739"/>
        <v>0</v>
      </c>
      <c r="R15769">
        <f t="shared" si="740"/>
        <v>0</v>
      </c>
    </row>
    <row r="15770" spans="1:18" x14ac:dyDescent="0.25">
      <c r="A15770">
        <v>290964</v>
      </c>
      <c r="B15770" t="s">
        <v>7498</v>
      </c>
      <c r="C15770" t="s">
        <v>9092</v>
      </c>
      <c r="D15770" t="s">
        <v>663</v>
      </c>
      <c r="E15770" t="s">
        <v>9097</v>
      </c>
      <c r="F15770" t="s">
        <v>535</v>
      </c>
      <c r="G15770" t="s">
        <v>41</v>
      </c>
      <c r="H15770">
        <v>0</v>
      </c>
      <c r="I15770">
        <v>0</v>
      </c>
      <c r="L15770" t="s">
        <v>269</v>
      </c>
      <c r="M15770">
        <v>2024</v>
      </c>
      <c r="O15770" t="str">
        <f t="shared" si="738"/>
        <v>RED WING SHOE COMPANY LLC-290964-LABEL, 2 CM X 2 CM-SIZE 52 R &amp; COUNTRY OF ORIGIN-PC</v>
      </c>
      <c r="P15770">
        <f>COUNTIF($O$3:O15770,O15770)</f>
        <v>6</v>
      </c>
      <c r="Q15770">
        <f t="shared" si="739"/>
        <v>6.34</v>
      </c>
      <c r="R15770">
        <f t="shared" si="740"/>
        <v>0</v>
      </c>
    </row>
    <row r="15771" spans="1:18" x14ac:dyDescent="0.25">
      <c r="A15771">
        <v>290964</v>
      </c>
      <c r="B15771" t="s">
        <v>7498</v>
      </c>
      <c r="C15771" t="s">
        <v>9092</v>
      </c>
      <c r="D15771" t="s">
        <v>663</v>
      </c>
      <c r="E15771" t="s">
        <v>9098</v>
      </c>
      <c r="F15771" t="s">
        <v>535</v>
      </c>
      <c r="G15771" t="s">
        <v>41</v>
      </c>
      <c r="H15771">
        <v>0</v>
      </c>
      <c r="I15771">
        <v>0</v>
      </c>
      <c r="L15771" t="s">
        <v>269</v>
      </c>
      <c r="M15771">
        <v>2024</v>
      </c>
      <c r="O15771" t="str">
        <f t="shared" si="738"/>
        <v>RED WING SHOE COMPANY LLC-290964-LABEL, 2 CM X 2 CM-SIZE 52 R &amp; COUNTRY OF ORIGIN-PC</v>
      </c>
      <c r="P15771">
        <f>COUNTIF($O$3:O15771,O15771)</f>
        <v>7</v>
      </c>
      <c r="Q15771">
        <f t="shared" si="739"/>
        <v>6.34</v>
      </c>
      <c r="R15771">
        <f t="shared" si="740"/>
        <v>0</v>
      </c>
    </row>
    <row r="15772" spans="1:18" x14ac:dyDescent="0.25">
      <c r="A15772">
        <v>290964</v>
      </c>
      <c r="B15772" t="s">
        <v>7498</v>
      </c>
      <c r="C15772" t="s">
        <v>9092</v>
      </c>
      <c r="D15772" t="s">
        <v>663</v>
      </c>
      <c r="E15772" t="s">
        <v>9099</v>
      </c>
      <c r="F15772" t="s">
        <v>535</v>
      </c>
      <c r="G15772" t="s">
        <v>41</v>
      </c>
      <c r="H15772">
        <v>0</v>
      </c>
      <c r="I15772">
        <v>0</v>
      </c>
      <c r="L15772" t="s">
        <v>269</v>
      </c>
      <c r="M15772">
        <v>2024</v>
      </c>
      <c r="O15772" t="str">
        <f t="shared" si="738"/>
        <v>RED WING SHOE COMPANY LLC-290964-LABEL, 2 CM X 2 CM-SIZE 52 R &amp; COUNTRY OF ORIGIN-PC</v>
      </c>
      <c r="P15772">
        <f>COUNTIF($O$3:O15772,O15772)</f>
        <v>8</v>
      </c>
      <c r="Q15772">
        <f t="shared" si="739"/>
        <v>6.34</v>
      </c>
      <c r="R15772">
        <f t="shared" si="740"/>
        <v>0</v>
      </c>
    </row>
    <row r="15773" spans="1:18" x14ac:dyDescent="0.25">
      <c r="A15773">
        <v>290964</v>
      </c>
      <c r="B15773" t="s">
        <v>7498</v>
      </c>
      <c r="C15773" t="s">
        <v>9092</v>
      </c>
      <c r="D15773" t="s">
        <v>663</v>
      </c>
      <c r="E15773" t="s">
        <v>9055</v>
      </c>
      <c r="F15773" t="s">
        <v>535</v>
      </c>
      <c r="G15773" t="s">
        <v>280</v>
      </c>
      <c r="H15773">
        <v>0</v>
      </c>
      <c r="I15773">
        <v>0</v>
      </c>
      <c r="L15773" t="s">
        <v>269</v>
      </c>
      <c r="M15773">
        <v>2024</v>
      </c>
      <c r="O15773" t="str">
        <f t="shared" si="738"/>
        <v>RED WING SHOE COMPANY-290964-LABEL, 2 CM X 2 CM-SIZE 52 R &amp; COUNTRY OF ORIGIN-PC</v>
      </c>
      <c r="P15773">
        <f>COUNTIF($O$3:O15773,O15773)</f>
        <v>3</v>
      </c>
      <c r="Q15773">
        <f t="shared" si="739"/>
        <v>0</v>
      </c>
      <c r="R15773">
        <f t="shared" si="740"/>
        <v>0</v>
      </c>
    </row>
    <row r="15774" spans="1:18" x14ac:dyDescent="0.25">
      <c r="A15774">
        <v>290964</v>
      </c>
      <c r="B15774" t="s">
        <v>7498</v>
      </c>
      <c r="C15774" t="s">
        <v>9092</v>
      </c>
      <c r="D15774" t="s">
        <v>663</v>
      </c>
      <c r="E15774" t="s">
        <v>9056</v>
      </c>
      <c r="F15774" t="s">
        <v>535</v>
      </c>
      <c r="G15774" t="s">
        <v>280</v>
      </c>
      <c r="H15774">
        <v>0</v>
      </c>
      <c r="I15774">
        <v>0</v>
      </c>
      <c r="L15774" t="s">
        <v>269</v>
      </c>
      <c r="M15774">
        <v>2024</v>
      </c>
      <c r="O15774" t="str">
        <f t="shared" si="738"/>
        <v>RED WING SHOE COMPANY-290964-LABEL, 2 CM X 2 CM-SIZE 52 R &amp; COUNTRY OF ORIGIN-PC</v>
      </c>
      <c r="P15774">
        <f>COUNTIF($O$3:O15774,O15774)</f>
        <v>4</v>
      </c>
      <c r="Q15774">
        <f t="shared" si="739"/>
        <v>0</v>
      </c>
      <c r="R15774">
        <f t="shared" si="740"/>
        <v>0</v>
      </c>
    </row>
    <row r="15775" spans="1:18" x14ac:dyDescent="0.25">
      <c r="A15775">
        <v>290964</v>
      </c>
      <c r="B15775" t="s">
        <v>7498</v>
      </c>
      <c r="C15775" t="s">
        <v>9092</v>
      </c>
      <c r="D15775" t="s">
        <v>663</v>
      </c>
      <c r="E15775" t="s">
        <v>9100</v>
      </c>
      <c r="F15775" t="s">
        <v>535</v>
      </c>
      <c r="G15775" t="s">
        <v>41</v>
      </c>
      <c r="H15775">
        <v>0</v>
      </c>
      <c r="I15775">
        <v>-1.5785983631388945E-16</v>
      </c>
      <c r="L15775" t="s">
        <v>269</v>
      </c>
      <c r="M15775">
        <v>2024</v>
      </c>
      <c r="O15775" t="str">
        <f t="shared" si="738"/>
        <v>RED WING SHOE COMPANY LLC-290964-LABEL, 2 CM X 2 CM-SIZE 52 R &amp; COUNTRY OF ORIGIN-PC</v>
      </c>
      <c r="P15775">
        <f>COUNTIF($O$3:O15775,O15775)</f>
        <v>9</v>
      </c>
      <c r="Q15775">
        <f t="shared" si="739"/>
        <v>6.34</v>
      </c>
      <c r="R15775">
        <f t="shared" si="740"/>
        <v>0</v>
      </c>
    </row>
    <row r="15776" spans="1:18" x14ac:dyDescent="0.25">
      <c r="A15776">
        <v>290964</v>
      </c>
      <c r="B15776" t="s">
        <v>7498</v>
      </c>
      <c r="C15776" t="s">
        <v>9092</v>
      </c>
      <c r="D15776" t="s">
        <v>663</v>
      </c>
      <c r="E15776" t="s">
        <v>9101</v>
      </c>
      <c r="F15776" t="s">
        <v>535</v>
      </c>
      <c r="G15776" t="s">
        <v>41</v>
      </c>
      <c r="H15776">
        <v>0</v>
      </c>
      <c r="I15776">
        <v>0</v>
      </c>
      <c r="L15776" t="s">
        <v>269</v>
      </c>
      <c r="M15776">
        <v>2024</v>
      </c>
      <c r="O15776" t="str">
        <f t="shared" si="738"/>
        <v>RED WING SHOE COMPANY LLC-290964-LABEL, 2 CM X 2 CM-SIZE 52 R &amp; COUNTRY OF ORIGIN-PC</v>
      </c>
      <c r="P15776">
        <f>COUNTIF($O$3:O15776,O15776)</f>
        <v>10</v>
      </c>
      <c r="Q15776">
        <f t="shared" si="739"/>
        <v>6.34</v>
      </c>
      <c r="R15776">
        <f t="shared" si="740"/>
        <v>0</v>
      </c>
    </row>
    <row r="15777" spans="1:18" x14ac:dyDescent="0.25">
      <c r="A15777">
        <v>290964</v>
      </c>
      <c r="B15777" t="s">
        <v>7498</v>
      </c>
      <c r="C15777" t="s">
        <v>9092</v>
      </c>
      <c r="D15777" t="s">
        <v>663</v>
      </c>
      <c r="E15777" t="s">
        <v>9102</v>
      </c>
      <c r="F15777" t="s">
        <v>535</v>
      </c>
      <c r="G15777" t="s">
        <v>280</v>
      </c>
      <c r="H15777">
        <v>0</v>
      </c>
      <c r="I15777">
        <v>0</v>
      </c>
      <c r="L15777" t="s">
        <v>269</v>
      </c>
      <c r="M15777">
        <v>2024</v>
      </c>
      <c r="O15777" t="str">
        <f t="shared" si="738"/>
        <v>RED WING SHOE COMPANY-290964-LABEL, 2 CM X 2 CM-SIZE 52 R &amp; COUNTRY OF ORIGIN-PC</v>
      </c>
      <c r="P15777">
        <f>COUNTIF($O$3:O15777,O15777)</f>
        <v>5</v>
      </c>
      <c r="Q15777">
        <f t="shared" si="739"/>
        <v>0</v>
      </c>
      <c r="R15777">
        <f t="shared" si="740"/>
        <v>0</v>
      </c>
    </row>
    <row r="15778" spans="1:18" x14ac:dyDescent="0.25">
      <c r="A15778">
        <v>290964</v>
      </c>
      <c r="B15778" t="s">
        <v>7498</v>
      </c>
      <c r="C15778" t="s">
        <v>9092</v>
      </c>
      <c r="D15778" t="s">
        <v>663</v>
      </c>
      <c r="E15778" t="s">
        <v>9103</v>
      </c>
      <c r="F15778" t="s">
        <v>535</v>
      </c>
      <c r="G15778" t="s">
        <v>41</v>
      </c>
      <c r="H15778">
        <v>0</v>
      </c>
      <c r="I15778">
        <v>0</v>
      </c>
      <c r="L15778" t="s">
        <v>269</v>
      </c>
      <c r="M15778">
        <v>2024</v>
      </c>
      <c r="O15778" t="str">
        <f t="shared" si="738"/>
        <v>RED WING SHOE COMPANY LLC-290964-LABEL, 2 CM X 2 CM-SIZE 52 R &amp; COUNTRY OF ORIGIN-PC</v>
      </c>
      <c r="P15778">
        <f>COUNTIF($O$3:O15778,O15778)</f>
        <v>11</v>
      </c>
      <c r="Q15778">
        <f t="shared" si="739"/>
        <v>6.34</v>
      </c>
      <c r="R15778">
        <f t="shared" si="740"/>
        <v>0</v>
      </c>
    </row>
    <row r="15779" spans="1:18" x14ac:dyDescent="0.25">
      <c r="A15779">
        <v>290964</v>
      </c>
      <c r="B15779" t="s">
        <v>7498</v>
      </c>
      <c r="C15779" t="s">
        <v>9092</v>
      </c>
      <c r="D15779" t="s">
        <v>663</v>
      </c>
      <c r="E15779" t="s">
        <v>9104</v>
      </c>
      <c r="F15779" t="s">
        <v>535</v>
      </c>
      <c r="G15779" t="s">
        <v>41</v>
      </c>
      <c r="H15779">
        <v>0</v>
      </c>
      <c r="I15779">
        <v>0</v>
      </c>
      <c r="L15779" t="s">
        <v>269</v>
      </c>
      <c r="M15779">
        <v>2024</v>
      </c>
      <c r="O15779" t="str">
        <f t="shared" si="738"/>
        <v>RED WING SHOE COMPANY LLC-290964-LABEL, 2 CM X 2 CM-SIZE 52 R &amp; COUNTRY OF ORIGIN-PC</v>
      </c>
      <c r="P15779">
        <f>COUNTIF($O$3:O15779,O15779)</f>
        <v>12</v>
      </c>
      <c r="Q15779">
        <f t="shared" si="739"/>
        <v>6.34</v>
      </c>
      <c r="R15779">
        <f t="shared" si="740"/>
        <v>0</v>
      </c>
    </row>
    <row r="15780" spans="1:18" x14ac:dyDescent="0.25">
      <c r="A15780">
        <v>290964</v>
      </c>
      <c r="B15780" t="s">
        <v>7498</v>
      </c>
      <c r="C15780" t="s">
        <v>9092</v>
      </c>
      <c r="D15780" t="s">
        <v>663</v>
      </c>
      <c r="E15780" t="s">
        <v>9105</v>
      </c>
      <c r="F15780" t="s">
        <v>535</v>
      </c>
      <c r="G15780" t="s">
        <v>280</v>
      </c>
      <c r="H15780">
        <v>0</v>
      </c>
      <c r="I15780">
        <v>0</v>
      </c>
      <c r="L15780" t="s">
        <v>269</v>
      </c>
      <c r="M15780">
        <v>2024</v>
      </c>
      <c r="O15780" t="str">
        <f t="shared" si="738"/>
        <v>RED WING SHOE COMPANY-290964-LABEL, 2 CM X 2 CM-SIZE 52 R &amp; COUNTRY OF ORIGIN-PC</v>
      </c>
      <c r="P15780">
        <f>COUNTIF($O$3:O15780,O15780)</f>
        <v>6</v>
      </c>
      <c r="Q15780">
        <f t="shared" si="739"/>
        <v>0</v>
      </c>
      <c r="R15780">
        <f t="shared" si="740"/>
        <v>0</v>
      </c>
    </row>
    <row r="15781" spans="1:18" x14ac:dyDescent="0.25">
      <c r="A15781">
        <v>290964</v>
      </c>
      <c r="B15781" t="s">
        <v>7498</v>
      </c>
      <c r="C15781" t="s">
        <v>9092</v>
      </c>
      <c r="D15781" t="s">
        <v>663</v>
      </c>
      <c r="E15781" t="s">
        <v>9106</v>
      </c>
      <c r="F15781" t="s">
        <v>535</v>
      </c>
      <c r="G15781" t="s">
        <v>41</v>
      </c>
      <c r="H15781">
        <v>0</v>
      </c>
      <c r="I15781">
        <v>0</v>
      </c>
      <c r="L15781" t="s">
        <v>269</v>
      </c>
      <c r="M15781">
        <v>2024</v>
      </c>
      <c r="O15781" t="str">
        <f t="shared" si="738"/>
        <v>RED WING SHOE COMPANY LLC-290964-LABEL, 2 CM X 2 CM-SIZE 52 R &amp; COUNTRY OF ORIGIN-PC</v>
      </c>
      <c r="P15781">
        <f>COUNTIF($O$3:O15781,O15781)</f>
        <v>13</v>
      </c>
      <c r="Q15781">
        <f t="shared" si="739"/>
        <v>6.34</v>
      </c>
      <c r="R15781">
        <f t="shared" si="740"/>
        <v>0</v>
      </c>
    </row>
    <row r="15782" spans="1:18" x14ac:dyDescent="0.25">
      <c r="A15782">
        <v>290964</v>
      </c>
      <c r="B15782" t="s">
        <v>7498</v>
      </c>
      <c r="C15782" t="s">
        <v>9092</v>
      </c>
      <c r="D15782" t="s">
        <v>663</v>
      </c>
      <c r="E15782" t="s">
        <v>9107</v>
      </c>
      <c r="F15782" t="s">
        <v>535</v>
      </c>
      <c r="G15782" t="s">
        <v>41</v>
      </c>
      <c r="H15782">
        <v>0</v>
      </c>
      <c r="I15782">
        <v>0</v>
      </c>
      <c r="L15782" t="s">
        <v>269</v>
      </c>
      <c r="M15782">
        <v>2024</v>
      </c>
      <c r="O15782" t="str">
        <f t="shared" si="738"/>
        <v>RED WING SHOE COMPANY LLC-290964-LABEL, 2 CM X 2 CM-SIZE 52 R &amp; COUNTRY OF ORIGIN-PC</v>
      </c>
      <c r="P15782">
        <f>COUNTIF($O$3:O15782,O15782)</f>
        <v>14</v>
      </c>
      <c r="Q15782">
        <f t="shared" si="739"/>
        <v>6.34</v>
      </c>
      <c r="R15782">
        <f t="shared" si="740"/>
        <v>0</v>
      </c>
    </row>
    <row r="15783" spans="1:18" x14ac:dyDescent="0.25">
      <c r="A15783">
        <v>290964</v>
      </c>
      <c r="B15783" t="s">
        <v>7498</v>
      </c>
      <c r="C15783" t="s">
        <v>9092</v>
      </c>
      <c r="D15783" t="s">
        <v>663</v>
      </c>
      <c r="E15783" t="s">
        <v>9066</v>
      </c>
      <c r="F15783" t="s">
        <v>535</v>
      </c>
      <c r="G15783" t="s">
        <v>41</v>
      </c>
      <c r="H15783">
        <v>0</v>
      </c>
      <c r="I15783">
        <v>0</v>
      </c>
      <c r="L15783" t="s">
        <v>269</v>
      </c>
      <c r="M15783">
        <v>2024</v>
      </c>
      <c r="O15783" t="str">
        <f t="shared" si="738"/>
        <v>RED WING SHOE COMPANY LLC-290964-LABEL, 2 CM X 2 CM-SIZE 52 R &amp; COUNTRY OF ORIGIN-PC</v>
      </c>
      <c r="P15783">
        <f>COUNTIF($O$3:O15783,O15783)</f>
        <v>15</v>
      </c>
      <c r="Q15783">
        <f t="shared" si="739"/>
        <v>6.34</v>
      </c>
      <c r="R15783">
        <f t="shared" si="740"/>
        <v>0</v>
      </c>
    </row>
    <row r="15784" spans="1:18" x14ac:dyDescent="0.25">
      <c r="A15784">
        <v>290964</v>
      </c>
      <c r="B15784" t="s">
        <v>7498</v>
      </c>
      <c r="C15784" t="s">
        <v>9092</v>
      </c>
      <c r="D15784" t="s">
        <v>663</v>
      </c>
      <c r="E15784" t="s">
        <v>9068</v>
      </c>
      <c r="F15784" t="s">
        <v>535</v>
      </c>
      <c r="G15784" t="s">
        <v>47</v>
      </c>
      <c r="H15784">
        <v>0</v>
      </c>
      <c r="I15784">
        <v>0</v>
      </c>
      <c r="L15784" t="s">
        <v>269</v>
      </c>
      <c r="M15784">
        <v>2024</v>
      </c>
      <c r="O15784" t="str">
        <f t="shared" si="738"/>
        <v>H&amp;M-290964-LABEL, 2 CM X 2 CM-SIZE 52 R &amp; COUNTRY OF ORIGIN-PC</v>
      </c>
      <c r="P15784">
        <f>COUNTIF($O$3:O15784,O15784)</f>
        <v>1</v>
      </c>
      <c r="Q15784">
        <f t="shared" si="739"/>
        <v>0</v>
      </c>
      <c r="R15784">
        <f t="shared" si="740"/>
        <v>0</v>
      </c>
    </row>
    <row r="15785" spans="1:18" x14ac:dyDescent="0.25">
      <c r="A15785">
        <v>290964</v>
      </c>
      <c r="B15785" t="s">
        <v>7498</v>
      </c>
      <c r="C15785" t="s">
        <v>9092</v>
      </c>
      <c r="D15785" t="s">
        <v>663</v>
      </c>
      <c r="E15785" t="s">
        <v>9069</v>
      </c>
      <c r="F15785" t="s">
        <v>535</v>
      </c>
      <c r="G15785" t="s">
        <v>41</v>
      </c>
      <c r="H15785">
        <v>0</v>
      </c>
      <c r="I15785">
        <v>0</v>
      </c>
      <c r="L15785" t="s">
        <v>269</v>
      </c>
      <c r="M15785">
        <v>2024</v>
      </c>
      <c r="O15785" t="str">
        <f t="shared" si="738"/>
        <v>RED WING SHOE COMPANY LLC-290964-LABEL, 2 CM X 2 CM-SIZE 52 R &amp; COUNTRY OF ORIGIN-PC</v>
      </c>
      <c r="P15785">
        <f>COUNTIF($O$3:O15785,O15785)</f>
        <v>16</v>
      </c>
      <c r="Q15785">
        <f t="shared" si="739"/>
        <v>6.34</v>
      </c>
      <c r="R15785">
        <f t="shared" si="740"/>
        <v>0</v>
      </c>
    </row>
    <row r="15786" spans="1:18" x14ac:dyDescent="0.25">
      <c r="A15786">
        <v>290964</v>
      </c>
      <c r="B15786" t="s">
        <v>7498</v>
      </c>
      <c r="C15786" t="s">
        <v>9092</v>
      </c>
      <c r="D15786" t="s">
        <v>663</v>
      </c>
      <c r="E15786" t="s">
        <v>8822</v>
      </c>
      <c r="F15786" t="s">
        <v>535</v>
      </c>
      <c r="G15786" t="s">
        <v>280</v>
      </c>
      <c r="H15786">
        <v>0</v>
      </c>
      <c r="I15786">
        <v>0</v>
      </c>
      <c r="L15786" t="s">
        <v>269</v>
      </c>
      <c r="M15786">
        <v>2024</v>
      </c>
      <c r="O15786" t="str">
        <f t="shared" si="738"/>
        <v>RED WING SHOE COMPANY-290964-LABEL, 2 CM X 2 CM-SIZE 52 R &amp; COUNTRY OF ORIGIN-PC</v>
      </c>
      <c r="P15786">
        <f>COUNTIF($O$3:O15786,O15786)</f>
        <v>7</v>
      </c>
      <c r="Q15786">
        <f t="shared" si="739"/>
        <v>0</v>
      </c>
      <c r="R15786">
        <f t="shared" si="740"/>
        <v>0</v>
      </c>
    </row>
    <row r="15787" spans="1:18" x14ac:dyDescent="0.25">
      <c r="A15787">
        <v>290964</v>
      </c>
      <c r="B15787" t="s">
        <v>7498</v>
      </c>
      <c r="C15787" t="s">
        <v>9092</v>
      </c>
      <c r="D15787" t="s">
        <v>663</v>
      </c>
      <c r="E15787" t="s">
        <v>8823</v>
      </c>
      <c r="F15787" t="s">
        <v>535</v>
      </c>
      <c r="G15787" t="s">
        <v>41</v>
      </c>
      <c r="H15787">
        <v>0</v>
      </c>
      <c r="L15787" t="s">
        <v>269</v>
      </c>
      <c r="M15787">
        <v>2024</v>
      </c>
      <c r="O15787" t="str">
        <f t="shared" si="738"/>
        <v>RED WING SHOE COMPANY LLC-290964-LABEL, 2 CM X 2 CM-SIZE 52 R &amp; COUNTRY OF ORIGIN-PC</v>
      </c>
      <c r="P15787">
        <f>COUNTIF($O$3:O15787,O15787)</f>
        <v>17</v>
      </c>
      <c r="Q15787">
        <f t="shared" si="739"/>
        <v>6.34</v>
      </c>
      <c r="R15787">
        <f t="shared" si="740"/>
        <v>0</v>
      </c>
    </row>
    <row r="15788" spans="1:18" x14ac:dyDescent="0.25">
      <c r="A15788">
        <v>290964</v>
      </c>
      <c r="B15788" t="s">
        <v>7498</v>
      </c>
      <c r="C15788" t="s">
        <v>9092</v>
      </c>
      <c r="D15788" t="s">
        <v>663</v>
      </c>
      <c r="E15788" t="s">
        <v>8824</v>
      </c>
      <c r="F15788" t="s">
        <v>535</v>
      </c>
      <c r="G15788" t="s">
        <v>41</v>
      </c>
      <c r="H15788">
        <v>0</v>
      </c>
      <c r="I15788">
        <v>0</v>
      </c>
      <c r="L15788" t="s">
        <v>269</v>
      </c>
      <c r="M15788">
        <v>2024</v>
      </c>
      <c r="O15788" t="str">
        <f t="shared" si="738"/>
        <v>RED WING SHOE COMPANY LLC-290964-LABEL, 2 CM X 2 CM-SIZE 52 R &amp; COUNTRY OF ORIGIN-PC</v>
      </c>
      <c r="P15788">
        <f>COUNTIF($O$3:O15788,O15788)</f>
        <v>18</v>
      </c>
      <c r="Q15788">
        <f t="shared" si="739"/>
        <v>6.34</v>
      </c>
      <c r="R15788">
        <f t="shared" si="740"/>
        <v>0</v>
      </c>
    </row>
    <row r="15789" spans="1:18" x14ac:dyDescent="0.25">
      <c r="A15789">
        <v>290964</v>
      </c>
      <c r="B15789" t="s">
        <v>7498</v>
      </c>
      <c r="C15789" t="s">
        <v>9092</v>
      </c>
      <c r="D15789" t="s">
        <v>663</v>
      </c>
      <c r="E15789" t="s">
        <v>9108</v>
      </c>
      <c r="F15789" t="s">
        <v>535</v>
      </c>
      <c r="G15789" t="s">
        <v>280</v>
      </c>
      <c r="H15789">
        <v>0</v>
      </c>
      <c r="I15789">
        <v>0</v>
      </c>
      <c r="L15789" t="s">
        <v>269</v>
      </c>
      <c r="M15789">
        <v>2024</v>
      </c>
      <c r="O15789" t="str">
        <f t="shared" si="738"/>
        <v>RED WING SHOE COMPANY-290964-LABEL, 2 CM X 2 CM-SIZE 52 R &amp; COUNTRY OF ORIGIN-PC</v>
      </c>
      <c r="P15789">
        <f>COUNTIF($O$3:O15789,O15789)</f>
        <v>8</v>
      </c>
      <c r="Q15789">
        <f t="shared" si="739"/>
        <v>0</v>
      </c>
      <c r="R15789">
        <f t="shared" si="740"/>
        <v>0</v>
      </c>
    </row>
    <row r="15790" spans="1:18" x14ac:dyDescent="0.25">
      <c r="A15790">
        <v>290964</v>
      </c>
      <c r="B15790" t="s">
        <v>7498</v>
      </c>
      <c r="C15790" t="s">
        <v>9092</v>
      </c>
      <c r="D15790" t="s">
        <v>663</v>
      </c>
      <c r="E15790" t="s">
        <v>9109</v>
      </c>
      <c r="F15790" t="s">
        <v>535</v>
      </c>
      <c r="G15790" t="s">
        <v>280</v>
      </c>
      <c r="H15790">
        <v>0</v>
      </c>
      <c r="I15790">
        <v>0</v>
      </c>
      <c r="L15790" t="s">
        <v>269</v>
      </c>
      <c r="M15790">
        <v>2024</v>
      </c>
      <c r="O15790" t="str">
        <f t="shared" si="738"/>
        <v>RED WING SHOE COMPANY-290964-LABEL, 2 CM X 2 CM-SIZE 52 R &amp; COUNTRY OF ORIGIN-PC</v>
      </c>
      <c r="P15790">
        <f>COUNTIF($O$3:O15790,O15790)</f>
        <v>9</v>
      </c>
      <c r="Q15790">
        <f t="shared" si="739"/>
        <v>0</v>
      </c>
      <c r="R15790">
        <f t="shared" si="740"/>
        <v>0</v>
      </c>
    </row>
    <row r="15791" spans="1:18" x14ac:dyDescent="0.25">
      <c r="A15791">
        <v>290964</v>
      </c>
      <c r="B15791" t="s">
        <v>7498</v>
      </c>
      <c r="C15791" t="s">
        <v>9092</v>
      </c>
      <c r="D15791" t="s">
        <v>663</v>
      </c>
      <c r="E15791" t="s">
        <v>8825</v>
      </c>
      <c r="F15791" t="s">
        <v>535</v>
      </c>
      <c r="G15791" t="s">
        <v>280</v>
      </c>
      <c r="H15791">
        <v>0</v>
      </c>
      <c r="I15791">
        <v>0</v>
      </c>
      <c r="L15791" t="s">
        <v>269</v>
      </c>
      <c r="M15791">
        <v>2024</v>
      </c>
      <c r="O15791" t="str">
        <f t="shared" si="738"/>
        <v>RED WING SHOE COMPANY-290964-LABEL, 2 CM X 2 CM-SIZE 52 R &amp; COUNTRY OF ORIGIN-PC</v>
      </c>
      <c r="P15791">
        <f>COUNTIF($O$3:O15791,O15791)</f>
        <v>10</v>
      </c>
      <c r="Q15791">
        <f t="shared" si="739"/>
        <v>0</v>
      </c>
      <c r="R15791">
        <f t="shared" si="740"/>
        <v>0</v>
      </c>
    </row>
    <row r="15792" spans="1:18" x14ac:dyDescent="0.25">
      <c r="A15792">
        <v>290964</v>
      </c>
      <c r="B15792" t="s">
        <v>7498</v>
      </c>
      <c r="C15792" t="s">
        <v>9092</v>
      </c>
      <c r="D15792" t="s">
        <v>663</v>
      </c>
      <c r="E15792" t="s">
        <v>9110</v>
      </c>
      <c r="F15792" t="s">
        <v>535</v>
      </c>
      <c r="G15792" t="s">
        <v>280</v>
      </c>
      <c r="H15792">
        <v>0</v>
      </c>
      <c r="I15792">
        <v>0</v>
      </c>
      <c r="L15792" t="s">
        <v>269</v>
      </c>
      <c r="M15792">
        <v>2024</v>
      </c>
      <c r="O15792" t="str">
        <f t="shared" si="738"/>
        <v>RED WING SHOE COMPANY-290964-LABEL, 2 CM X 2 CM-SIZE 52 R &amp; COUNTRY OF ORIGIN-PC</v>
      </c>
      <c r="P15792">
        <f>COUNTIF($O$3:O15792,O15792)</f>
        <v>11</v>
      </c>
      <c r="Q15792">
        <f t="shared" si="739"/>
        <v>0</v>
      </c>
      <c r="R15792">
        <f t="shared" si="740"/>
        <v>0</v>
      </c>
    </row>
    <row r="15793" spans="1:18" x14ac:dyDescent="0.25">
      <c r="A15793">
        <v>290964</v>
      </c>
      <c r="B15793" t="s">
        <v>7498</v>
      </c>
      <c r="C15793" t="s">
        <v>9092</v>
      </c>
      <c r="D15793" t="s">
        <v>663</v>
      </c>
      <c r="E15793" t="s">
        <v>8986</v>
      </c>
      <c r="F15793" t="s">
        <v>535</v>
      </c>
      <c r="G15793" t="s">
        <v>41</v>
      </c>
      <c r="H15793">
        <v>0</v>
      </c>
      <c r="I15793">
        <v>0</v>
      </c>
      <c r="L15793" t="s">
        <v>269</v>
      </c>
      <c r="M15793">
        <v>2024</v>
      </c>
      <c r="O15793" t="str">
        <f t="shared" si="738"/>
        <v>RED WING SHOE COMPANY LLC-290964-LABEL, 2 CM X 2 CM-SIZE 52 R &amp; COUNTRY OF ORIGIN-PC</v>
      </c>
      <c r="P15793">
        <f>COUNTIF($O$3:O15793,O15793)</f>
        <v>19</v>
      </c>
      <c r="Q15793">
        <f t="shared" si="739"/>
        <v>6.34</v>
      </c>
      <c r="R15793">
        <f t="shared" si="740"/>
        <v>0</v>
      </c>
    </row>
    <row r="15794" spans="1:18" x14ac:dyDescent="0.25">
      <c r="A15794">
        <v>290964</v>
      </c>
      <c r="B15794" t="s">
        <v>7498</v>
      </c>
      <c r="C15794" t="s">
        <v>9092</v>
      </c>
      <c r="D15794" t="s">
        <v>663</v>
      </c>
      <c r="E15794" t="s">
        <v>9040</v>
      </c>
      <c r="F15794" t="s">
        <v>535</v>
      </c>
      <c r="G15794" t="s">
        <v>41</v>
      </c>
      <c r="H15794">
        <v>0</v>
      </c>
      <c r="I15794">
        <v>6.4184768611141862E-17</v>
      </c>
      <c r="L15794" t="s">
        <v>269</v>
      </c>
      <c r="M15794">
        <v>2024</v>
      </c>
      <c r="O15794" t="str">
        <f t="shared" si="738"/>
        <v>RED WING SHOE COMPANY LLC-290964-LABEL, 2 CM X 2 CM-SIZE 52 R &amp; COUNTRY OF ORIGIN-PC</v>
      </c>
      <c r="P15794">
        <f>COUNTIF($O$3:O15794,O15794)</f>
        <v>20</v>
      </c>
      <c r="Q15794">
        <f t="shared" si="739"/>
        <v>6.34</v>
      </c>
      <c r="R15794">
        <f t="shared" si="740"/>
        <v>0</v>
      </c>
    </row>
    <row r="15795" spans="1:18" x14ac:dyDescent="0.25">
      <c r="A15795">
        <v>290964</v>
      </c>
      <c r="B15795" t="s">
        <v>7498</v>
      </c>
      <c r="C15795" t="s">
        <v>9092</v>
      </c>
      <c r="D15795" t="s">
        <v>663</v>
      </c>
      <c r="E15795" t="s">
        <v>9111</v>
      </c>
      <c r="F15795" t="s">
        <v>535</v>
      </c>
      <c r="G15795" t="s">
        <v>280</v>
      </c>
      <c r="H15795">
        <v>0</v>
      </c>
      <c r="I15795">
        <v>0</v>
      </c>
      <c r="L15795" t="s">
        <v>269</v>
      </c>
      <c r="M15795">
        <v>2024</v>
      </c>
      <c r="O15795" t="str">
        <f t="shared" si="738"/>
        <v>RED WING SHOE COMPANY-290964-LABEL, 2 CM X 2 CM-SIZE 52 R &amp; COUNTRY OF ORIGIN-PC</v>
      </c>
      <c r="P15795">
        <f>COUNTIF($O$3:O15795,O15795)</f>
        <v>12</v>
      </c>
      <c r="Q15795">
        <f t="shared" si="739"/>
        <v>0</v>
      </c>
      <c r="R15795">
        <f t="shared" si="740"/>
        <v>0</v>
      </c>
    </row>
    <row r="15796" spans="1:18" x14ac:dyDescent="0.25">
      <c r="A15796">
        <v>290964</v>
      </c>
      <c r="B15796" t="s">
        <v>7498</v>
      </c>
      <c r="C15796" t="s">
        <v>9092</v>
      </c>
      <c r="D15796" t="s">
        <v>663</v>
      </c>
      <c r="E15796" t="s">
        <v>9074</v>
      </c>
      <c r="F15796" t="s">
        <v>535</v>
      </c>
      <c r="G15796" t="s">
        <v>41</v>
      </c>
      <c r="H15796">
        <v>0</v>
      </c>
      <c r="I15796">
        <v>0</v>
      </c>
      <c r="L15796" t="s">
        <v>269</v>
      </c>
      <c r="M15796">
        <v>2024</v>
      </c>
      <c r="O15796" t="str">
        <f t="shared" si="738"/>
        <v>RED WING SHOE COMPANY LLC-290964-LABEL, 2 CM X 2 CM-SIZE 52 R &amp; COUNTRY OF ORIGIN-PC</v>
      </c>
      <c r="P15796">
        <f>COUNTIF($O$3:O15796,O15796)</f>
        <v>21</v>
      </c>
      <c r="Q15796">
        <f t="shared" si="739"/>
        <v>6.34</v>
      </c>
      <c r="R15796">
        <f t="shared" si="740"/>
        <v>0</v>
      </c>
    </row>
    <row r="15797" spans="1:18" x14ac:dyDescent="0.25">
      <c r="A15797">
        <v>290964</v>
      </c>
      <c r="B15797" t="s">
        <v>7498</v>
      </c>
      <c r="C15797" t="s">
        <v>9092</v>
      </c>
      <c r="D15797" t="s">
        <v>663</v>
      </c>
      <c r="E15797" t="s">
        <v>9112</v>
      </c>
      <c r="F15797" t="s">
        <v>535</v>
      </c>
      <c r="G15797" t="s">
        <v>41</v>
      </c>
      <c r="H15797">
        <v>0</v>
      </c>
      <c r="I15797">
        <v>0</v>
      </c>
      <c r="L15797" t="s">
        <v>269</v>
      </c>
      <c r="M15797">
        <v>2024</v>
      </c>
      <c r="O15797" t="str">
        <f t="shared" si="738"/>
        <v>RED WING SHOE COMPANY LLC-290964-LABEL, 2 CM X 2 CM-SIZE 52 R &amp; COUNTRY OF ORIGIN-PC</v>
      </c>
      <c r="P15797">
        <f>COUNTIF($O$3:O15797,O15797)</f>
        <v>22</v>
      </c>
      <c r="Q15797">
        <f t="shared" si="739"/>
        <v>6.34</v>
      </c>
      <c r="R15797">
        <f t="shared" si="740"/>
        <v>0</v>
      </c>
    </row>
    <row r="15798" spans="1:18" x14ac:dyDescent="0.25">
      <c r="A15798">
        <v>290964</v>
      </c>
      <c r="B15798" t="s">
        <v>7498</v>
      </c>
      <c r="C15798" t="s">
        <v>9092</v>
      </c>
      <c r="D15798" t="s">
        <v>663</v>
      </c>
      <c r="E15798" t="s">
        <v>9113</v>
      </c>
      <c r="F15798" t="s">
        <v>535</v>
      </c>
      <c r="G15798" t="s">
        <v>41</v>
      </c>
      <c r="H15798">
        <v>0</v>
      </c>
      <c r="I15798">
        <v>0</v>
      </c>
      <c r="L15798" t="s">
        <v>269</v>
      </c>
      <c r="M15798">
        <v>2024</v>
      </c>
      <c r="O15798" t="str">
        <f t="shared" si="738"/>
        <v>RED WING SHOE COMPANY LLC-290964-LABEL, 2 CM X 2 CM-SIZE 52 R &amp; COUNTRY OF ORIGIN-PC</v>
      </c>
      <c r="P15798">
        <f>COUNTIF($O$3:O15798,O15798)</f>
        <v>23</v>
      </c>
      <c r="Q15798">
        <f t="shared" si="739"/>
        <v>6.34</v>
      </c>
      <c r="R15798">
        <f t="shared" si="740"/>
        <v>0</v>
      </c>
    </row>
    <row r="15799" spans="1:18" x14ac:dyDescent="0.25">
      <c r="A15799">
        <v>290964</v>
      </c>
      <c r="B15799" t="s">
        <v>7498</v>
      </c>
      <c r="C15799" t="s">
        <v>9092</v>
      </c>
      <c r="D15799" t="s">
        <v>663</v>
      </c>
      <c r="E15799" t="s">
        <v>9114</v>
      </c>
      <c r="F15799" t="s">
        <v>535</v>
      </c>
      <c r="G15799" t="s">
        <v>41</v>
      </c>
      <c r="H15799">
        <v>0</v>
      </c>
      <c r="I15799">
        <v>0</v>
      </c>
      <c r="L15799" t="s">
        <v>269</v>
      </c>
      <c r="M15799">
        <v>2024</v>
      </c>
      <c r="O15799" t="str">
        <f t="shared" si="738"/>
        <v>RED WING SHOE COMPANY LLC-290964-LABEL, 2 CM X 2 CM-SIZE 52 R &amp; COUNTRY OF ORIGIN-PC</v>
      </c>
      <c r="P15799">
        <f>COUNTIF($O$3:O15799,O15799)</f>
        <v>24</v>
      </c>
      <c r="Q15799">
        <f t="shared" si="739"/>
        <v>6.34</v>
      </c>
      <c r="R15799">
        <f t="shared" si="740"/>
        <v>0</v>
      </c>
    </row>
    <row r="15800" spans="1:18" x14ac:dyDescent="0.25">
      <c r="A15800">
        <v>290964</v>
      </c>
      <c r="B15800" t="s">
        <v>7498</v>
      </c>
      <c r="C15800" t="s">
        <v>9092</v>
      </c>
      <c r="D15800" t="s">
        <v>663</v>
      </c>
      <c r="E15800" t="s">
        <v>8784</v>
      </c>
      <c r="F15800" t="s">
        <v>535</v>
      </c>
      <c r="G15800" t="s">
        <v>280</v>
      </c>
      <c r="H15800">
        <v>0</v>
      </c>
      <c r="I15800">
        <v>0</v>
      </c>
      <c r="L15800" t="s">
        <v>269</v>
      </c>
      <c r="M15800">
        <v>2024</v>
      </c>
      <c r="O15800" t="str">
        <f t="shared" si="738"/>
        <v>RED WING SHOE COMPANY-290964-LABEL, 2 CM X 2 CM-SIZE 52 R &amp; COUNTRY OF ORIGIN-PC</v>
      </c>
      <c r="P15800">
        <f>COUNTIF($O$3:O15800,O15800)</f>
        <v>13</v>
      </c>
      <c r="Q15800">
        <f t="shared" si="739"/>
        <v>0</v>
      </c>
      <c r="R15800">
        <f t="shared" si="740"/>
        <v>0</v>
      </c>
    </row>
    <row r="15801" spans="1:18" x14ac:dyDescent="0.25">
      <c r="A15801">
        <v>290964</v>
      </c>
      <c r="B15801" t="s">
        <v>7498</v>
      </c>
      <c r="C15801" t="s">
        <v>9092</v>
      </c>
      <c r="D15801" t="s">
        <v>663</v>
      </c>
      <c r="E15801" t="s">
        <v>8786</v>
      </c>
      <c r="F15801" t="s">
        <v>535</v>
      </c>
      <c r="G15801" t="s">
        <v>280</v>
      </c>
      <c r="H15801">
        <v>0</v>
      </c>
      <c r="I15801">
        <v>0</v>
      </c>
      <c r="L15801" t="s">
        <v>269</v>
      </c>
      <c r="M15801">
        <v>2024</v>
      </c>
      <c r="O15801" t="str">
        <f t="shared" si="738"/>
        <v>RED WING SHOE COMPANY-290964-LABEL, 2 CM X 2 CM-SIZE 52 R &amp; COUNTRY OF ORIGIN-PC</v>
      </c>
      <c r="P15801">
        <f>COUNTIF($O$3:O15801,O15801)</f>
        <v>14</v>
      </c>
      <c r="Q15801">
        <f t="shared" si="739"/>
        <v>0</v>
      </c>
      <c r="R15801">
        <f t="shared" si="740"/>
        <v>0</v>
      </c>
    </row>
    <row r="15802" spans="1:18" x14ac:dyDescent="0.25">
      <c r="A15802">
        <v>290964</v>
      </c>
      <c r="B15802" t="s">
        <v>7498</v>
      </c>
      <c r="C15802" t="s">
        <v>9092</v>
      </c>
      <c r="D15802" t="s">
        <v>663</v>
      </c>
      <c r="E15802" t="s">
        <v>7513</v>
      </c>
      <c r="F15802" t="s">
        <v>535</v>
      </c>
      <c r="G15802" t="s">
        <v>280</v>
      </c>
      <c r="H15802">
        <v>0</v>
      </c>
      <c r="I15802">
        <v>0</v>
      </c>
      <c r="L15802" t="s">
        <v>269</v>
      </c>
      <c r="M15802">
        <v>2024</v>
      </c>
      <c r="O15802" t="str">
        <f t="shared" si="738"/>
        <v>RED WING SHOE COMPANY-290964-LABEL, 2 CM X 2 CM-SIZE 52 R &amp; COUNTRY OF ORIGIN-PC</v>
      </c>
      <c r="P15802">
        <f>COUNTIF($O$3:O15802,O15802)</f>
        <v>15</v>
      </c>
      <c r="Q15802">
        <f t="shared" si="739"/>
        <v>0</v>
      </c>
      <c r="R15802">
        <f t="shared" si="740"/>
        <v>0</v>
      </c>
    </row>
    <row r="15803" spans="1:18" x14ac:dyDescent="0.25">
      <c r="A15803">
        <v>290964</v>
      </c>
      <c r="B15803" t="s">
        <v>7498</v>
      </c>
      <c r="C15803" t="s">
        <v>9092</v>
      </c>
      <c r="D15803" t="s">
        <v>663</v>
      </c>
      <c r="E15803" t="s">
        <v>9115</v>
      </c>
      <c r="F15803" t="s">
        <v>535</v>
      </c>
      <c r="G15803" t="s">
        <v>280</v>
      </c>
      <c r="H15803">
        <v>0</v>
      </c>
      <c r="I15803">
        <v>0</v>
      </c>
      <c r="L15803" t="s">
        <v>269</v>
      </c>
      <c r="M15803">
        <v>2024</v>
      </c>
      <c r="O15803" t="str">
        <f t="shared" si="738"/>
        <v>RED WING SHOE COMPANY-290964-LABEL, 2 CM X 2 CM-SIZE 52 R &amp; COUNTRY OF ORIGIN-PC</v>
      </c>
      <c r="P15803">
        <f>COUNTIF($O$3:O15803,O15803)</f>
        <v>16</v>
      </c>
      <c r="Q15803">
        <f t="shared" si="739"/>
        <v>0</v>
      </c>
      <c r="R15803">
        <f t="shared" si="740"/>
        <v>0</v>
      </c>
    </row>
    <row r="15804" spans="1:18" x14ac:dyDescent="0.25">
      <c r="A15804">
        <v>290964</v>
      </c>
      <c r="B15804" t="s">
        <v>7498</v>
      </c>
      <c r="C15804" t="s">
        <v>9092</v>
      </c>
      <c r="D15804" t="s">
        <v>663</v>
      </c>
      <c r="E15804" t="s">
        <v>8828</v>
      </c>
      <c r="F15804" t="s">
        <v>535</v>
      </c>
      <c r="G15804" t="s">
        <v>280</v>
      </c>
      <c r="H15804">
        <v>0</v>
      </c>
      <c r="I15804">
        <v>0</v>
      </c>
      <c r="L15804" t="s">
        <v>269</v>
      </c>
      <c r="M15804">
        <v>2024</v>
      </c>
      <c r="O15804" t="str">
        <f t="shared" si="738"/>
        <v>RED WING SHOE COMPANY-290964-LABEL, 2 CM X 2 CM-SIZE 52 R &amp; COUNTRY OF ORIGIN-PC</v>
      </c>
      <c r="P15804">
        <f>COUNTIF($O$3:O15804,O15804)</f>
        <v>17</v>
      </c>
      <c r="Q15804">
        <f t="shared" si="739"/>
        <v>0</v>
      </c>
      <c r="R15804">
        <f t="shared" si="740"/>
        <v>0</v>
      </c>
    </row>
    <row r="15805" spans="1:18" x14ac:dyDescent="0.25">
      <c r="A15805">
        <v>290964</v>
      </c>
      <c r="B15805" t="s">
        <v>7498</v>
      </c>
      <c r="C15805" t="s">
        <v>9092</v>
      </c>
      <c r="D15805" t="s">
        <v>663</v>
      </c>
      <c r="E15805" t="s">
        <v>8829</v>
      </c>
      <c r="F15805" t="s">
        <v>535</v>
      </c>
      <c r="G15805" t="s">
        <v>280</v>
      </c>
      <c r="H15805">
        <v>0</v>
      </c>
      <c r="I15805">
        <v>0</v>
      </c>
      <c r="L15805" t="s">
        <v>269</v>
      </c>
      <c r="M15805">
        <v>2024</v>
      </c>
      <c r="O15805" t="str">
        <f t="shared" si="738"/>
        <v>RED WING SHOE COMPANY-290964-LABEL, 2 CM X 2 CM-SIZE 52 R &amp; COUNTRY OF ORIGIN-PC</v>
      </c>
      <c r="P15805">
        <f>COUNTIF($O$3:O15805,O15805)</f>
        <v>18</v>
      </c>
      <c r="Q15805">
        <f t="shared" si="739"/>
        <v>0</v>
      </c>
      <c r="R15805">
        <f t="shared" si="740"/>
        <v>0</v>
      </c>
    </row>
    <row r="15806" spans="1:18" x14ac:dyDescent="0.25">
      <c r="A15806">
        <v>290964</v>
      </c>
      <c r="B15806" t="s">
        <v>7498</v>
      </c>
      <c r="C15806" t="s">
        <v>9092</v>
      </c>
      <c r="D15806" t="s">
        <v>663</v>
      </c>
      <c r="E15806" t="s">
        <v>7515</v>
      </c>
      <c r="F15806" t="s">
        <v>535</v>
      </c>
      <c r="G15806" t="s">
        <v>280</v>
      </c>
      <c r="H15806">
        <v>0</v>
      </c>
      <c r="I15806">
        <v>0</v>
      </c>
      <c r="L15806" t="s">
        <v>269</v>
      </c>
      <c r="M15806">
        <v>2024</v>
      </c>
      <c r="O15806" t="str">
        <f t="shared" si="738"/>
        <v>RED WING SHOE COMPANY-290964-LABEL, 2 CM X 2 CM-SIZE 52 R &amp; COUNTRY OF ORIGIN-PC</v>
      </c>
      <c r="P15806">
        <f>COUNTIF($O$3:O15806,O15806)</f>
        <v>19</v>
      </c>
      <c r="Q15806">
        <f t="shared" si="739"/>
        <v>0</v>
      </c>
      <c r="R15806">
        <f t="shared" si="740"/>
        <v>0</v>
      </c>
    </row>
    <row r="15807" spans="1:18" x14ac:dyDescent="0.25">
      <c r="A15807">
        <v>290964</v>
      </c>
      <c r="B15807" t="s">
        <v>7498</v>
      </c>
      <c r="C15807" t="s">
        <v>9092</v>
      </c>
      <c r="D15807" t="s">
        <v>663</v>
      </c>
      <c r="E15807" t="s">
        <v>7516</v>
      </c>
      <c r="F15807" t="s">
        <v>535</v>
      </c>
      <c r="G15807" t="s">
        <v>280</v>
      </c>
      <c r="H15807">
        <v>0</v>
      </c>
      <c r="I15807">
        <v>0</v>
      </c>
      <c r="L15807" t="s">
        <v>269</v>
      </c>
      <c r="M15807">
        <v>2024</v>
      </c>
      <c r="O15807" t="str">
        <f t="shared" si="738"/>
        <v>RED WING SHOE COMPANY-290964-LABEL, 2 CM X 2 CM-SIZE 52 R &amp; COUNTRY OF ORIGIN-PC</v>
      </c>
      <c r="P15807">
        <f>COUNTIF($O$3:O15807,O15807)</f>
        <v>20</v>
      </c>
      <c r="Q15807">
        <f t="shared" si="739"/>
        <v>0</v>
      </c>
      <c r="R15807">
        <f t="shared" si="740"/>
        <v>0</v>
      </c>
    </row>
    <row r="15808" spans="1:18" x14ac:dyDescent="0.25">
      <c r="A15808">
        <v>290964</v>
      </c>
      <c r="B15808" t="s">
        <v>7498</v>
      </c>
      <c r="C15808" t="s">
        <v>9092</v>
      </c>
      <c r="D15808" t="s">
        <v>663</v>
      </c>
      <c r="E15808" t="s">
        <v>8788</v>
      </c>
      <c r="F15808" t="s">
        <v>535</v>
      </c>
      <c r="G15808" t="s">
        <v>280</v>
      </c>
      <c r="H15808">
        <v>0</v>
      </c>
      <c r="I15808">
        <v>0</v>
      </c>
      <c r="L15808" t="s">
        <v>269</v>
      </c>
      <c r="M15808">
        <v>2024</v>
      </c>
      <c r="O15808" t="str">
        <f t="shared" si="738"/>
        <v>RED WING SHOE COMPANY-290964-LABEL, 2 CM X 2 CM-SIZE 52 R &amp; COUNTRY OF ORIGIN-PC</v>
      </c>
      <c r="P15808">
        <f>COUNTIF($O$3:O15808,O15808)</f>
        <v>21</v>
      </c>
      <c r="Q15808">
        <f t="shared" si="739"/>
        <v>0</v>
      </c>
      <c r="R15808">
        <f t="shared" si="740"/>
        <v>0</v>
      </c>
    </row>
    <row r="15809" spans="1:18" x14ac:dyDescent="0.25">
      <c r="A15809">
        <v>290964</v>
      </c>
      <c r="B15809" t="s">
        <v>7498</v>
      </c>
      <c r="C15809" t="s">
        <v>9092</v>
      </c>
      <c r="D15809" t="s">
        <v>663</v>
      </c>
      <c r="E15809" t="s">
        <v>8913</v>
      </c>
      <c r="F15809" t="s">
        <v>535</v>
      </c>
      <c r="G15809" t="s">
        <v>41</v>
      </c>
      <c r="H15809">
        <v>0</v>
      </c>
      <c r="I15809">
        <v>0</v>
      </c>
      <c r="L15809" t="s">
        <v>269</v>
      </c>
      <c r="M15809">
        <v>2024</v>
      </c>
      <c r="O15809" t="str">
        <f t="shared" si="738"/>
        <v>RED WING SHOE COMPANY LLC-290964-LABEL, 2 CM X 2 CM-SIZE 52 R &amp; COUNTRY OF ORIGIN-PC</v>
      </c>
      <c r="P15809">
        <f>COUNTIF($O$3:O15809,O15809)</f>
        <v>25</v>
      </c>
      <c r="Q15809">
        <f t="shared" si="739"/>
        <v>6.34</v>
      </c>
      <c r="R15809">
        <f t="shared" si="740"/>
        <v>0</v>
      </c>
    </row>
    <row r="15810" spans="1:18" x14ac:dyDescent="0.25">
      <c r="A15810">
        <v>290964</v>
      </c>
      <c r="B15810" t="s">
        <v>7498</v>
      </c>
      <c r="C15810" t="s">
        <v>9092</v>
      </c>
      <c r="D15810" t="s">
        <v>663</v>
      </c>
      <c r="E15810" t="s">
        <v>8885</v>
      </c>
      <c r="F15810" t="s">
        <v>535</v>
      </c>
      <c r="G15810" t="s">
        <v>41</v>
      </c>
      <c r="H15810">
        <v>0</v>
      </c>
      <c r="I15810">
        <v>0</v>
      </c>
      <c r="L15810" t="s">
        <v>269</v>
      </c>
      <c r="M15810">
        <v>2024</v>
      </c>
      <c r="O15810" t="str">
        <f t="shared" si="738"/>
        <v>RED WING SHOE COMPANY LLC-290964-LABEL, 2 CM X 2 CM-SIZE 52 R &amp; COUNTRY OF ORIGIN-PC</v>
      </c>
      <c r="P15810">
        <f>COUNTIF($O$3:O15810,O15810)</f>
        <v>26</v>
      </c>
      <c r="Q15810">
        <f t="shared" si="739"/>
        <v>6.34</v>
      </c>
      <c r="R15810">
        <f t="shared" si="740"/>
        <v>0</v>
      </c>
    </row>
    <row r="15811" spans="1:18" x14ac:dyDescent="0.25">
      <c r="A15811">
        <v>290964</v>
      </c>
      <c r="B15811" t="s">
        <v>7498</v>
      </c>
      <c r="C15811" t="s">
        <v>9092</v>
      </c>
      <c r="D15811" t="s">
        <v>663</v>
      </c>
      <c r="E15811" t="s">
        <v>8995</v>
      </c>
      <c r="F15811" t="s">
        <v>535</v>
      </c>
      <c r="G15811" t="s">
        <v>280</v>
      </c>
      <c r="H15811">
        <v>0</v>
      </c>
      <c r="I15811">
        <v>0</v>
      </c>
      <c r="L15811" t="s">
        <v>269</v>
      </c>
      <c r="M15811">
        <v>2024</v>
      </c>
      <c r="O15811" t="str">
        <f t="shared" si="738"/>
        <v>RED WING SHOE COMPANY-290964-LABEL, 2 CM X 2 CM-SIZE 52 R &amp; COUNTRY OF ORIGIN-PC</v>
      </c>
      <c r="P15811">
        <f>COUNTIF($O$3:O15811,O15811)</f>
        <v>22</v>
      </c>
      <c r="Q15811">
        <f t="shared" si="739"/>
        <v>0</v>
      </c>
      <c r="R15811">
        <f t="shared" si="740"/>
        <v>0</v>
      </c>
    </row>
    <row r="15812" spans="1:18" x14ac:dyDescent="0.25">
      <c r="A15812">
        <v>290964</v>
      </c>
      <c r="B15812" t="s">
        <v>7498</v>
      </c>
      <c r="C15812" t="s">
        <v>9092</v>
      </c>
      <c r="D15812" t="s">
        <v>663</v>
      </c>
      <c r="E15812" t="s">
        <v>8836</v>
      </c>
      <c r="F15812" t="s">
        <v>535</v>
      </c>
      <c r="G15812" t="s">
        <v>41</v>
      </c>
      <c r="H15812">
        <v>0</v>
      </c>
      <c r="I15812">
        <v>0</v>
      </c>
      <c r="L15812" t="s">
        <v>269</v>
      </c>
      <c r="M15812">
        <v>2024</v>
      </c>
      <c r="O15812" t="str">
        <f t="shared" ref="O15812:O15875" si="741">G15812&amp;"-"&amp;A15812&amp;"-"&amp;B15812&amp;"-"&amp;C15812&amp;"-"&amp;F15812</f>
        <v>RED WING SHOE COMPANY LLC-290964-LABEL, 2 CM X 2 CM-SIZE 52 R &amp; COUNTRY OF ORIGIN-PC</v>
      </c>
      <c r="P15812">
        <f>COUNTIF($O$3:O15812,O15812)</f>
        <v>27</v>
      </c>
      <c r="Q15812">
        <f t="shared" ref="Q15812:Q15875" si="742">SUMIF($O$4:$O$18090,O15812,$I$4:$I$18090)</f>
        <v>6.34</v>
      </c>
      <c r="R15812">
        <f t="shared" ref="R15812:R15875" si="743">SUMIF($O$4:$O$18090,O15812,$J$4:$J$18090)</f>
        <v>0</v>
      </c>
    </row>
    <row r="15813" spans="1:18" x14ac:dyDescent="0.25">
      <c r="A15813">
        <v>290964</v>
      </c>
      <c r="B15813" t="s">
        <v>7498</v>
      </c>
      <c r="C15813" t="s">
        <v>9092</v>
      </c>
      <c r="D15813" t="s">
        <v>663</v>
      </c>
      <c r="E15813" t="s">
        <v>8793</v>
      </c>
      <c r="F15813" t="s">
        <v>535</v>
      </c>
      <c r="G15813" t="s">
        <v>41</v>
      </c>
      <c r="H15813">
        <v>0</v>
      </c>
      <c r="I15813">
        <v>0</v>
      </c>
      <c r="L15813" t="s">
        <v>269</v>
      </c>
      <c r="M15813">
        <v>2024</v>
      </c>
      <c r="O15813" t="str">
        <f t="shared" si="741"/>
        <v>RED WING SHOE COMPANY LLC-290964-LABEL, 2 CM X 2 CM-SIZE 52 R &amp; COUNTRY OF ORIGIN-PC</v>
      </c>
      <c r="P15813">
        <f>COUNTIF($O$3:O15813,O15813)</f>
        <v>28</v>
      </c>
      <c r="Q15813">
        <f t="shared" si="742"/>
        <v>6.34</v>
      </c>
      <c r="R15813">
        <f t="shared" si="743"/>
        <v>0</v>
      </c>
    </row>
    <row r="15814" spans="1:18" x14ac:dyDescent="0.25">
      <c r="A15814">
        <v>290964</v>
      </c>
      <c r="B15814" t="s">
        <v>7498</v>
      </c>
      <c r="C15814" t="s">
        <v>9092</v>
      </c>
      <c r="D15814" t="s">
        <v>663</v>
      </c>
      <c r="E15814" t="s">
        <v>8914</v>
      </c>
      <c r="F15814" t="s">
        <v>535</v>
      </c>
      <c r="G15814" t="s">
        <v>41</v>
      </c>
      <c r="H15814">
        <v>0</v>
      </c>
      <c r="I15814">
        <v>0</v>
      </c>
      <c r="L15814" t="s">
        <v>269</v>
      </c>
      <c r="M15814">
        <v>2024</v>
      </c>
      <c r="O15814" t="str">
        <f t="shared" si="741"/>
        <v>RED WING SHOE COMPANY LLC-290964-LABEL, 2 CM X 2 CM-SIZE 52 R &amp; COUNTRY OF ORIGIN-PC</v>
      </c>
      <c r="P15814">
        <f>COUNTIF($O$3:O15814,O15814)</f>
        <v>29</v>
      </c>
      <c r="Q15814">
        <f t="shared" si="742"/>
        <v>6.34</v>
      </c>
      <c r="R15814">
        <f t="shared" si="743"/>
        <v>0</v>
      </c>
    </row>
    <row r="15815" spans="1:18" x14ac:dyDescent="0.25">
      <c r="A15815">
        <v>290964</v>
      </c>
      <c r="B15815" t="s">
        <v>7498</v>
      </c>
      <c r="C15815" t="s">
        <v>9092</v>
      </c>
      <c r="D15815" t="s">
        <v>663</v>
      </c>
      <c r="E15815" t="s">
        <v>8839</v>
      </c>
      <c r="F15815" t="s">
        <v>535</v>
      </c>
      <c r="G15815" t="s">
        <v>280</v>
      </c>
      <c r="H15815">
        <v>0</v>
      </c>
      <c r="I15815">
        <v>0</v>
      </c>
      <c r="L15815" t="s">
        <v>269</v>
      </c>
      <c r="M15815">
        <v>2024</v>
      </c>
      <c r="O15815" t="str">
        <f t="shared" si="741"/>
        <v>RED WING SHOE COMPANY-290964-LABEL, 2 CM X 2 CM-SIZE 52 R &amp; COUNTRY OF ORIGIN-PC</v>
      </c>
      <c r="P15815">
        <f>COUNTIF($O$3:O15815,O15815)</f>
        <v>23</v>
      </c>
      <c r="Q15815">
        <f t="shared" si="742"/>
        <v>0</v>
      </c>
      <c r="R15815">
        <f t="shared" si="743"/>
        <v>0</v>
      </c>
    </row>
    <row r="15816" spans="1:18" x14ac:dyDescent="0.25">
      <c r="A15816">
        <v>290964</v>
      </c>
      <c r="B15816" t="s">
        <v>7498</v>
      </c>
      <c r="C15816" t="s">
        <v>9092</v>
      </c>
      <c r="D15816" t="s">
        <v>663</v>
      </c>
      <c r="E15816" t="s">
        <v>8794</v>
      </c>
      <c r="F15816" t="s">
        <v>535</v>
      </c>
      <c r="G15816" t="s">
        <v>41</v>
      </c>
      <c r="H15816">
        <v>0</v>
      </c>
      <c r="I15816">
        <v>0</v>
      </c>
      <c r="L15816" t="s">
        <v>269</v>
      </c>
      <c r="M15816">
        <v>2024</v>
      </c>
      <c r="O15816" t="str">
        <f t="shared" si="741"/>
        <v>RED WING SHOE COMPANY LLC-290964-LABEL, 2 CM X 2 CM-SIZE 52 R &amp; COUNTRY OF ORIGIN-PC</v>
      </c>
      <c r="P15816">
        <f>COUNTIF($O$3:O15816,O15816)</f>
        <v>30</v>
      </c>
      <c r="Q15816">
        <f t="shared" si="742"/>
        <v>6.34</v>
      </c>
      <c r="R15816">
        <f t="shared" si="743"/>
        <v>0</v>
      </c>
    </row>
    <row r="15817" spans="1:18" x14ac:dyDescent="0.25">
      <c r="A15817">
        <v>290964</v>
      </c>
      <c r="B15817" t="s">
        <v>7498</v>
      </c>
      <c r="C15817" t="s">
        <v>9092</v>
      </c>
      <c r="D15817" t="s">
        <v>663</v>
      </c>
      <c r="E15817" t="s">
        <v>8796</v>
      </c>
      <c r="F15817" t="s">
        <v>535</v>
      </c>
      <c r="G15817" t="s">
        <v>41</v>
      </c>
      <c r="H15817">
        <v>0</v>
      </c>
      <c r="I15817">
        <v>0</v>
      </c>
      <c r="L15817" t="s">
        <v>269</v>
      </c>
      <c r="M15817">
        <v>2024</v>
      </c>
      <c r="O15817" t="str">
        <f t="shared" si="741"/>
        <v>RED WING SHOE COMPANY LLC-290964-LABEL, 2 CM X 2 CM-SIZE 52 R &amp; COUNTRY OF ORIGIN-PC</v>
      </c>
      <c r="P15817">
        <f>COUNTIF($O$3:O15817,O15817)</f>
        <v>31</v>
      </c>
      <c r="Q15817">
        <f t="shared" si="742"/>
        <v>6.34</v>
      </c>
      <c r="R15817">
        <f t="shared" si="743"/>
        <v>0</v>
      </c>
    </row>
    <row r="15818" spans="1:18" x14ac:dyDescent="0.25">
      <c r="A15818">
        <v>290964</v>
      </c>
      <c r="B15818" t="s">
        <v>7498</v>
      </c>
      <c r="C15818" t="s">
        <v>9092</v>
      </c>
      <c r="D15818" t="s">
        <v>663</v>
      </c>
      <c r="E15818" t="s">
        <v>8797</v>
      </c>
      <c r="F15818" t="s">
        <v>535</v>
      </c>
      <c r="G15818" t="s">
        <v>41</v>
      </c>
      <c r="H15818">
        <v>0</v>
      </c>
      <c r="I15818">
        <v>0</v>
      </c>
      <c r="L15818" t="s">
        <v>269</v>
      </c>
      <c r="M15818">
        <v>2024</v>
      </c>
      <c r="O15818" t="str">
        <f t="shared" si="741"/>
        <v>RED WING SHOE COMPANY LLC-290964-LABEL, 2 CM X 2 CM-SIZE 52 R &amp; COUNTRY OF ORIGIN-PC</v>
      </c>
      <c r="P15818">
        <f>COUNTIF($O$3:O15818,O15818)</f>
        <v>32</v>
      </c>
      <c r="Q15818">
        <f t="shared" si="742"/>
        <v>6.34</v>
      </c>
      <c r="R15818">
        <f t="shared" si="743"/>
        <v>0</v>
      </c>
    </row>
    <row r="15819" spans="1:18" x14ac:dyDescent="0.25">
      <c r="A15819">
        <v>290964</v>
      </c>
      <c r="B15819" t="s">
        <v>7498</v>
      </c>
      <c r="C15819" t="s">
        <v>9092</v>
      </c>
      <c r="D15819" t="s">
        <v>663</v>
      </c>
      <c r="E15819" t="s">
        <v>8798</v>
      </c>
      <c r="F15819" t="s">
        <v>535</v>
      </c>
      <c r="G15819" t="s">
        <v>41</v>
      </c>
      <c r="H15819">
        <v>0</v>
      </c>
      <c r="I15819">
        <v>0</v>
      </c>
      <c r="L15819" t="s">
        <v>269</v>
      </c>
      <c r="M15819">
        <v>2024</v>
      </c>
      <c r="O15819" t="str">
        <f t="shared" si="741"/>
        <v>RED WING SHOE COMPANY LLC-290964-LABEL, 2 CM X 2 CM-SIZE 52 R &amp; COUNTRY OF ORIGIN-PC</v>
      </c>
      <c r="P15819">
        <f>COUNTIF($O$3:O15819,O15819)</f>
        <v>33</v>
      </c>
      <c r="Q15819">
        <f t="shared" si="742"/>
        <v>6.34</v>
      </c>
      <c r="R15819">
        <f t="shared" si="743"/>
        <v>0</v>
      </c>
    </row>
    <row r="15820" spans="1:18" x14ac:dyDescent="0.25">
      <c r="A15820">
        <v>290964</v>
      </c>
      <c r="B15820" t="s">
        <v>7498</v>
      </c>
      <c r="C15820" t="s">
        <v>9092</v>
      </c>
      <c r="D15820" t="s">
        <v>663</v>
      </c>
      <c r="E15820" t="s">
        <v>8799</v>
      </c>
      <c r="F15820" t="s">
        <v>535</v>
      </c>
      <c r="G15820" t="s">
        <v>41</v>
      </c>
      <c r="H15820">
        <v>0</v>
      </c>
      <c r="I15820">
        <v>0</v>
      </c>
      <c r="L15820" t="s">
        <v>269</v>
      </c>
      <c r="M15820">
        <v>2024</v>
      </c>
      <c r="O15820" t="str">
        <f t="shared" si="741"/>
        <v>RED WING SHOE COMPANY LLC-290964-LABEL, 2 CM X 2 CM-SIZE 52 R &amp; COUNTRY OF ORIGIN-PC</v>
      </c>
      <c r="P15820">
        <f>COUNTIF($O$3:O15820,O15820)</f>
        <v>34</v>
      </c>
      <c r="Q15820">
        <f t="shared" si="742"/>
        <v>6.34</v>
      </c>
      <c r="R15820">
        <f t="shared" si="743"/>
        <v>0</v>
      </c>
    </row>
    <row r="15821" spans="1:18" x14ac:dyDescent="0.25">
      <c r="A15821">
        <v>290964</v>
      </c>
      <c r="B15821" t="s">
        <v>7498</v>
      </c>
      <c r="C15821" t="s">
        <v>9092</v>
      </c>
      <c r="D15821" t="s">
        <v>663</v>
      </c>
      <c r="E15821" t="s">
        <v>8805</v>
      </c>
      <c r="F15821" t="s">
        <v>535</v>
      </c>
      <c r="G15821" t="s">
        <v>41</v>
      </c>
      <c r="H15821">
        <v>0</v>
      </c>
      <c r="I15821">
        <v>0</v>
      </c>
      <c r="L15821" t="s">
        <v>269</v>
      </c>
      <c r="M15821">
        <v>2024</v>
      </c>
      <c r="O15821" t="str">
        <f t="shared" si="741"/>
        <v>RED WING SHOE COMPANY LLC-290964-LABEL, 2 CM X 2 CM-SIZE 52 R &amp; COUNTRY OF ORIGIN-PC</v>
      </c>
      <c r="P15821">
        <f>COUNTIF($O$3:O15821,O15821)</f>
        <v>35</v>
      </c>
      <c r="Q15821">
        <f t="shared" si="742"/>
        <v>6.34</v>
      </c>
      <c r="R15821">
        <f t="shared" si="743"/>
        <v>0</v>
      </c>
    </row>
    <row r="15822" spans="1:18" x14ac:dyDescent="0.25">
      <c r="A15822">
        <v>290964</v>
      </c>
      <c r="B15822" t="s">
        <v>7498</v>
      </c>
      <c r="C15822" t="s">
        <v>9092</v>
      </c>
      <c r="D15822" t="s">
        <v>663</v>
      </c>
      <c r="E15822" t="s">
        <v>8801</v>
      </c>
      <c r="F15822" t="s">
        <v>535</v>
      </c>
      <c r="G15822" t="s">
        <v>41</v>
      </c>
      <c r="H15822">
        <v>0</v>
      </c>
      <c r="I15822">
        <v>0</v>
      </c>
      <c r="L15822" t="s">
        <v>269</v>
      </c>
      <c r="M15822">
        <v>2024</v>
      </c>
      <c r="O15822" t="str">
        <f t="shared" si="741"/>
        <v>RED WING SHOE COMPANY LLC-290964-LABEL, 2 CM X 2 CM-SIZE 52 R &amp; COUNTRY OF ORIGIN-PC</v>
      </c>
      <c r="P15822">
        <f>COUNTIF($O$3:O15822,O15822)</f>
        <v>36</v>
      </c>
      <c r="Q15822">
        <f t="shared" si="742"/>
        <v>6.34</v>
      </c>
      <c r="R15822">
        <f t="shared" si="743"/>
        <v>0</v>
      </c>
    </row>
    <row r="15823" spans="1:18" x14ac:dyDescent="0.25">
      <c r="A15823">
        <v>290964</v>
      </c>
      <c r="B15823" t="s">
        <v>7498</v>
      </c>
      <c r="C15823" t="s">
        <v>9092</v>
      </c>
      <c r="D15823" t="s">
        <v>663</v>
      </c>
      <c r="E15823" t="s">
        <v>8840</v>
      </c>
      <c r="F15823" t="s">
        <v>535</v>
      </c>
      <c r="G15823" t="s">
        <v>41</v>
      </c>
      <c r="H15823">
        <v>0</v>
      </c>
      <c r="I15823">
        <v>0</v>
      </c>
      <c r="L15823" t="s">
        <v>269</v>
      </c>
      <c r="M15823">
        <v>2024</v>
      </c>
      <c r="O15823" t="str">
        <f t="shared" si="741"/>
        <v>RED WING SHOE COMPANY LLC-290964-LABEL, 2 CM X 2 CM-SIZE 52 R &amp; COUNTRY OF ORIGIN-PC</v>
      </c>
      <c r="P15823">
        <f>COUNTIF($O$3:O15823,O15823)</f>
        <v>37</v>
      </c>
      <c r="Q15823">
        <f t="shared" si="742"/>
        <v>6.34</v>
      </c>
      <c r="R15823">
        <f t="shared" si="743"/>
        <v>0</v>
      </c>
    </row>
    <row r="15824" spans="1:18" x14ac:dyDescent="0.25">
      <c r="A15824">
        <v>290964</v>
      </c>
      <c r="B15824" t="s">
        <v>7498</v>
      </c>
      <c r="C15824" t="s">
        <v>9092</v>
      </c>
      <c r="D15824" t="s">
        <v>663</v>
      </c>
      <c r="E15824" t="s">
        <v>8804</v>
      </c>
      <c r="F15824" t="s">
        <v>535</v>
      </c>
      <c r="G15824" t="s">
        <v>41</v>
      </c>
      <c r="H15824">
        <v>0</v>
      </c>
      <c r="I15824">
        <v>-4.0000000000000632E-2</v>
      </c>
      <c r="L15824" t="s">
        <v>269</v>
      </c>
      <c r="M15824">
        <v>2024</v>
      </c>
      <c r="O15824" t="str">
        <f t="shared" si="741"/>
        <v>RED WING SHOE COMPANY LLC-290964-LABEL, 2 CM X 2 CM-SIZE 52 R &amp; COUNTRY OF ORIGIN-PC</v>
      </c>
      <c r="P15824">
        <f>COUNTIF($O$3:O15824,O15824)</f>
        <v>38</v>
      </c>
      <c r="Q15824">
        <f t="shared" si="742"/>
        <v>6.34</v>
      </c>
      <c r="R15824">
        <f t="shared" si="743"/>
        <v>0</v>
      </c>
    </row>
    <row r="15825" spans="1:18" x14ac:dyDescent="0.25">
      <c r="A15825">
        <v>290964</v>
      </c>
      <c r="B15825" t="s">
        <v>7498</v>
      </c>
      <c r="C15825" t="s">
        <v>9092</v>
      </c>
      <c r="D15825" t="s">
        <v>7524</v>
      </c>
      <c r="E15825" t="s">
        <v>8842</v>
      </c>
      <c r="F15825" t="s">
        <v>535</v>
      </c>
      <c r="G15825" t="s">
        <v>280</v>
      </c>
      <c r="H15825">
        <v>0</v>
      </c>
      <c r="I15825">
        <v>0</v>
      </c>
      <c r="L15825" t="s">
        <v>269</v>
      </c>
      <c r="M15825">
        <v>2024</v>
      </c>
      <c r="O15825" t="str">
        <f t="shared" si="741"/>
        <v>RED WING SHOE COMPANY-290964-LABEL, 2 CM X 2 CM-SIZE 52 R &amp; COUNTRY OF ORIGIN-PC</v>
      </c>
      <c r="P15825">
        <f>COUNTIF($O$3:O15825,O15825)</f>
        <v>24</v>
      </c>
      <c r="Q15825">
        <f t="shared" si="742"/>
        <v>0</v>
      </c>
      <c r="R15825">
        <f t="shared" si="743"/>
        <v>0</v>
      </c>
    </row>
    <row r="15826" spans="1:18" x14ac:dyDescent="0.25">
      <c r="A15826">
        <v>290964</v>
      </c>
      <c r="B15826" t="s">
        <v>7498</v>
      </c>
      <c r="C15826" t="s">
        <v>9092</v>
      </c>
      <c r="D15826" t="s">
        <v>7524</v>
      </c>
      <c r="E15826" t="s">
        <v>8888</v>
      </c>
      <c r="F15826" t="s">
        <v>535</v>
      </c>
      <c r="G15826" t="s">
        <v>41</v>
      </c>
      <c r="H15826">
        <v>10</v>
      </c>
      <c r="I15826">
        <v>7.0000000000000007E-2</v>
      </c>
      <c r="L15826" t="s">
        <v>269</v>
      </c>
      <c r="M15826">
        <v>2024</v>
      </c>
      <c r="O15826" t="str">
        <f t="shared" si="741"/>
        <v>RED WING SHOE COMPANY LLC-290964-LABEL, 2 CM X 2 CM-SIZE 52 R &amp; COUNTRY OF ORIGIN-PC</v>
      </c>
      <c r="P15826">
        <f>COUNTIF($O$3:O15826,O15826)</f>
        <v>39</v>
      </c>
      <c r="Q15826">
        <f t="shared" si="742"/>
        <v>6.34</v>
      </c>
      <c r="R15826">
        <f t="shared" si="743"/>
        <v>0</v>
      </c>
    </row>
    <row r="15827" spans="1:18" x14ac:dyDescent="0.25">
      <c r="A15827">
        <v>290964</v>
      </c>
      <c r="B15827" t="s">
        <v>7498</v>
      </c>
      <c r="C15827" t="s">
        <v>9092</v>
      </c>
      <c r="D15827" t="s">
        <v>7524</v>
      </c>
      <c r="E15827" t="s">
        <v>8843</v>
      </c>
      <c r="F15827" t="s">
        <v>535</v>
      </c>
      <c r="G15827" t="s">
        <v>41</v>
      </c>
      <c r="H15827">
        <v>0</v>
      </c>
      <c r="I15827">
        <v>0</v>
      </c>
      <c r="L15827" t="s">
        <v>269</v>
      </c>
      <c r="M15827">
        <v>2024</v>
      </c>
      <c r="O15827" t="str">
        <f t="shared" si="741"/>
        <v>RED WING SHOE COMPANY LLC-290964-LABEL, 2 CM X 2 CM-SIZE 52 R &amp; COUNTRY OF ORIGIN-PC</v>
      </c>
      <c r="P15827">
        <f>COUNTIF($O$3:O15827,O15827)</f>
        <v>40</v>
      </c>
      <c r="Q15827">
        <f t="shared" si="742"/>
        <v>6.34</v>
      </c>
      <c r="R15827">
        <f t="shared" si="743"/>
        <v>0</v>
      </c>
    </row>
    <row r="15828" spans="1:18" x14ac:dyDescent="0.25">
      <c r="A15828">
        <v>290964</v>
      </c>
      <c r="B15828" t="s">
        <v>7498</v>
      </c>
      <c r="C15828" t="s">
        <v>9092</v>
      </c>
      <c r="D15828" t="s">
        <v>7524</v>
      </c>
      <c r="E15828" t="s">
        <v>7525</v>
      </c>
      <c r="F15828" t="s">
        <v>535</v>
      </c>
      <c r="G15828" t="s">
        <v>41</v>
      </c>
      <c r="H15828">
        <v>915</v>
      </c>
      <c r="I15828">
        <v>6.3100000000000005</v>
      </c>
      <c r="L15828" t="s">
        <v>269</v>
      </c>
      <c r="M15828">
        <v>2024</v>
      </c>
      <c r="O15828" t="str">
        <f t="shared" si="741"/>
        <v>RED WING SHOE COMPANY LLC-290964-LABEL, 2 CM X 2 CM-SIZE 52 R &amp; COUNTRY OF ORIGIN-PC</v>
      </c>
      <c r="P15828">
        <f>COUNTIF($O$3:O15828,O15828)</f>
        <v>41</v>
      </c>
      <c r="Q15828">
        <f t="shared" si="742"/>
        <v>6.34</v>
      </c>
      <c r="R15828">
        <f t="shared" si="743"/>
        <v>0</v>
      </c>
    </row>
    <row r="15829" spans="1:18" x14ac:dyDescent="0.25">
      <c r="A15829">
        <v>290964</v>
      </c>
      <c r="B15829" t="s">
        <v>7498</v>
      </c>
      <c r="C15829" t="s">
        <v>9092</v>
      </c>
      <c r="D15829" t="s">
        <v>253</v>
      </c>
      <c r="E15829" t="s">
        <v>8889</v>
      </c>
      <c r="F15829" t="s">
        <v>535</v>
      </c>
      <c r="G15829" t="s">
        <v>41</v>
      </c>
      <c r="H15829">
        <v>0</v>
      </c>
      <c r="I15829">
        <v>0</v>
      </c>
      <c r="L15829" t="s">
        <v>269</v>
      </c>
      <c r="M15829">
        <v>2024</v>
      </c>
      <c r="O15829" t="str">
        <f t="shared" si="741"/>
        <v>RED WING SHOE COMPANY LLC-290964-LABEL, 2 CM X 2 CM-SIZE 52 R &amp; COUNTRY OF ORIGIN-PC</v>
      </c>
      <c r="P15829">
        <f>COUNTIF($O$3:O15829,O15829)</f>
        <v>42</v>
      </c>
      <c r="Q15829">
        <f t="shared" si="742"/>
        <v>6.34</v>
      </c>
      <c r="R15829">
        <f t="shared" si="743"/>
        <v>0</v>
      </c>
    </row>
    <row r="15830" spans="1:18" x14ac:dyDescent="0.25">
      <c r="A15830">
        <v>290964</v>
      </c>
      <c r="B15830" t="s">
        <v>7498</v>
      </c>
      <c r="C15830" t="s">
        <v>9092</v>
      </c>
      <c r="D15830" t="s">
        <v>253</v>
      </c>
      <c r="E15830" t="s">
        <v>8844</v>
      </c>
      <c r="F15830" t="s">
        <v>535</v>
      </c>
      <c r="G15830" t="s">
        <v>41</v>
      </c>
      <c r="H15830">
        <v>0</v>
      </c>
      <c r="I15830">
        <v>-3.2959746043559335E-17</v>
      </c>
      <c r="L15830" t="s">
        <v>269</v>
      </c>
      <c r="M15830">
        <v>2024</v>
      </c>
      <c r="O15830" t="str">
        <f t="shared" si="741"/>
        <v>RED WING SHOE COMPANY LLC-290964-LABEL, 2 CM X 2 CM-SIZE 52 R &amp; COUNTRY OF ORIGIN-PC</v>
      </c>
      <c r="P15830">
        <f>COUNTIF($O$3:O15830,O15830)</f>
        <v>43</v>
      </c>
      <c r="Q15830">
        <f t="shared" si="742"/>
        <v>6.34</v>
      </c>
      <c r="R15830">
        <f t="shared" si="743"/>
        <v>0</v>
      </c>
    </row>
    <row r="15831" spans="1:18" x14ac:dyDescent="0.25">
      <c r="A15831">
        <v>290964</v>
      </c>
      <c r="B15831" t="s">
        <v>7498</v>
      </c>
      <c r="C15831" t="s">
        <v>9092</v>
      </c>
      <c r="D15831" t="s">
        <v>253</v>
      </c>
      <c r="E15831" t="s">
        <v>7527</v>
      </c>
      <c r="F15831" t="s">
        <v>535</v>
      </c>
      <c r="G15831" t="s">
        <v>41</v>
      </c>
      <c r="H15831">
        <v>0</v>
      </c>
      <c r="I15831">
        <v>0</v>
      </c>
      <c r="L15831" t="s">
        <v>269</v>
      </c>
      <c r="M15831">
        <v>2024</v>
      </c>
      <c r="O15831" t="str">
        <f t="shared" si="741"/>
        <v>RED WING SHOE COMPANY LLC-290964-LABEL, 2 CM X 2 CM-SIZE 52 R &amp; COUNTRY OF ORIGIN-PC</v>
      </c>
      <c r="P15831">
        <f>COUNTIF($O$3:O15831,O15831)</f>
        <v>44</v>
      </c>
      <c r="Q15831">
        <f t="shared" si="742"/>
        <v>6.34</v>
      </c>
      <c r="R15831">
        <f t="shared" si="743"/>
        <v>0</v>
      </c>
    </row>
    <row r="15832" spans="1:18" x14ac:dyDescent="0.25">
      <c r="A15832">
        <v>290964</v>
      </c>
      <c r="B15832" t="s">
        <v>7498</v>
      </c>
      <c r="C15832" t="s">
        <v>9092</v>
      </c>
      <c r="D15832" t="s">
        <v>253</v>
      </c>
      <c r="E15832" t="s">
        <v>9022</v>
      </c>
      <c r="F15832" t="s">
        <v>535</v>
      </c>
      <c r="G15832" t="s">
        <v>41</v>
      </c>
      <c r="H15832">
        <v>0</v>
      </c>
      <c r="I15832">
        <v>0</v>
      </c>
      <c r="L15832" t="s">
        <v>269</v>
      </c>
      <c r="M15832">
        <v>2024</v>
      </c>
      <c r="O15832" t="str">
        <f t="shared" si="741"/>
        <v>RED WING SHOE COMPANY LLC-290964-LABEL, 2 CM X 2 CM-SIZE 52 R &amp; COUNTRY OF ORIGIN-PC</v>
      </c>
      <c r="P15832">
        <f>COUNTIF($O$3:O15832,O15832)</f>
        <v>45</v>
      </c>
      <c r="Q15832">
        <f t="shared" si="742"/>
        <v>6.34</v>
      </c>
      <c r="R15832">
        <f t="shared" si="743"/>
        <v>0</v>
      </c>
    </row>
    <row r="15833" spans="1:18" x14ac:dyDescent="0.25">
      <c r="A15833">
        <v>290964</v>
      </c>
      <c r="B15833" t="s">
        <v>7498</v>
      </c>
      <c r="C15833" t="s">
        <v>9092</v>
      </c>
      <c r="D15833" t="s">
        <v>253</v>
      </c>
      <c r="E15833" t="s">
        <v>9116</v>
      </c>
      <c r="F15833" t="s">
        <v>535</v>
      </c>
      <c r="G15833" t="s">
        <v>41</v>
      </c>
      <c r="H15833">
        <v>0</v>
      </c>
      <c r="I15833">
        <v>0</v>
      </c>
      <c r="L15833" t="s">
        <v>269</v>
      </c>
      <c r="M15833">
        <v>2024</v>
      </c>
      <c r="O15833" t="str">
        <f t="shared" si="741"/>
        <v>RED WING SHOE COMPANY LLC-290964-LABEL, 2 CM X 2 CM-SIZE 52 R &amp; COUNTRY OF ORIGIN-PC</v>
      </c>
      <c r="P15833">
        <f>COUNTIF($O$3:O15833,O15833)</f>
        <v>46</v>
      </c>
      <c r="Q15833">
        <f t="shared" si="742"/>
        <v>6.34</v>
      </c>
      <c r="R15833">
        <f t="shared" si="743"/>
        <v>0</v>
      </c>
    </row>
    <row r="15834" spans="1:18" x14ac:dyDescent="0.25">
      <c r="A15834">
        <v>290964</v>
      </c>
      <c r="B15834" t="s">
        <v>7498</v>
      </c>
      <c r="C15834" t="s">
        <v>9092</v>
      </c>
      <c r="D15834" t="s">
        <v>253</v>
      </c>
      <c r="E15834" t="s">
        <v>9117</v>
      </c>
      <c r="F15834" t="s">
        <v>535</v>
      </c>
      <c r="G15834" t="s">
        <v>41</v>
      </c>
      <c r="H15834">
        <v>0</v>
      </c>
      <c r="I15834">
        <v>0</v>
      </c>
      <c r="L15834" t="s">
        <v>269</v>
      </c>
      <c r="M15834">
        <v>2024</v>
      </c>
      <c r="O15834" t="str">
        <f t="shared" si="741"/>
        <v>RED WING SHOE COMPANY LLC-290964-LABEL, 2 CM X 2 CM-SIZE 52 R &amp; COUNTRY OF ORIGIN-PC</v>
      </c>
      <c r="P15834">
        <f>COUNTIF($O$3:O15834,O15834)</f>
        <v>47</v>
      </c>
      <c r="Q15834">
        <f t="shared" si="742"/>
        <v>6.34</v>
      </c>
      <c r="R15834">
        <f t="shared" si="743"/>
        <v>0</v>
      </c>
    </row>
    <row r="15835" spans="1:18" x14ac:dyDescent="0.25">
      <c r="A15835">
        <v>290964</v>
      </c>
      <c r="B15835" t="s">
        <v>7498</v>
      </c>
      <c r="C15835" t="s">
        <v>9092</v>
      </c>
      <c r="D15835" t="s">
        <v>253</v>
      </c>
      <c r="E15835" t="s">
        <v>7528</v>
      </c>
      <c r="F15835" t="s">
        <v>535</v>
      </c>
      <c r="G15835" t="s">
        <v>41</v>
      </c>
      <c r="H15835">
        <v>0</v>
      </c>
      <c r="I15835">
        <v>0</v>
      </c>
      <c r="L15835" t="s">
        <v>269</v>
      </c>
      <c r="M15835">
        <v>2024</v>
      </c>
      <c r="O15835" t="str">
        <f t="shared" si="741"/>
        <v>RED WING SHOE COMPANY LLC-290964-LABEL, 2 CM X 2 CM-SIZE 52 R &amp; COUNTRY OF ORIGIN-PC</v>
      </c>
      <c r="P15835">
        <f>COUNTIF($O$3:O15835,O15835)</f>
        <v>48</v>
      </c>
      <c r="Q15835">
        <f t="shared" si="742"/>
        <v>6.34</v>
      </c>
      <c r="R15835">
        <f t="shared" si="743"/>
        <v>0</v>
      </c>
    </row>
    <row r="15836" spans="1:18" x14ac:dyDescent="0.25">
      <c r="A15836">
        <v>290964</v>
      </c>
      <c r="B15836" t="s">
        <v>7498</v>
      </c>
      <c r="C15836" t="s">
        <v>9092</v>
      </c>
      <c r="D15836" t="s">
        <v>253</v>
      </c>
      <c r="E15836" t="s">
        <v>7529</v>
      </c>
      <c r="F15836" t="s">
        <v>535</v>
      </c>
      <c r="G15836" t="s">
        <v>280</v>
      </c>
      <c r="H15836">
        <v>0</v>
      </c>
      <c r="I15836">
        <v>0</v>
      </c>
      <c r="L15836" t="s">
        <v>269</v>
      </c>
      <c r="M15836">
        <v>2024</v>
      </c>
      <c r="O15836" t="str">
        <f t="shared" si="741"/>
        <v>RED WING SHOE COMPANY-290964-LABEL, 2 CM X 2 CM-SIZE 52 R &amp; COUNTRY OF ORIGIN-PC</v>
      </c>
      <c r="P15836">
        <f>COUNTIF($O$3:O15836,O15836)</f>
        <v>25</v>
      </c>
      <c r="Q15836">
        <f t="shared" si="742"/>
        <v>0</v>
      </c>
      <c r="R15836">
        <f t="shared" si="743"/>
        <v>0</v>
      </c>
    </row>
    <row r="15837" spans="1:18" x14ac:dyDescent="0.25">
      <c r="A15837">
        <v>290964</v>
      </c>
      <c r="B15837" t="s">
        <v>7498</v>
      </c>
      <c r="C15837" t="s">
        <v>9092</v>
      </c>
      <c r="D15837" t="s">
        <v>253</v>
      </c>
      <c r="E15837" t="s">
        <v>9118</v>
      </c>
      <c r="F15837" t="s">
        <v>535</v>
      </c>
      <c r="G15837" t="s">
        <v>41</v>
      </c>
      <c r="H15837">
        <v>0</v>
      </c>
      <c r="I15837">
        <v>0</v>
      </c>
      <c r="L15837" t="s">
        <v>269</v>
      </c>
      <c r="M15837">
        <v>2024</v>
      </c>
      <c r="O15837" t="str">
        <f t="shared" si="741"/>
        <v>RED WING SHOE COMPANY LLC-290964-LABEL, 2 CM X 2 CM-SIZE 52 R &amp; COUNTRY OF ORIGIN-PC</v>
      </c>
      <c r="P15837">
        <f>COUNTIF($O$3:O15837,O15837)</f>
        <v>49</v>
      </c>
      <c r="Q15837">
        <f t="shared" si="742"/>
        <v>6.34</v>
      </c>
      <c r="R15837">
        <f t="shared" si="743"/>
        <v>0</v>
      </c>
    </row>
    <row r="15838" spans="1:18" x14ac:dyDescent="0.25">
      <c r="A15838">
        <v>290964</v>
      </c>
      <c r="B15838" t="s">
        <v>7498</v>
      </c>
      <c r="C15838" t="s">
        <v>9092</v>
      </c>
      <c r="D15838" t="s">
        <v>253</v>
      </c>
      <c r="E15838" t="s">
        <v>9091</v>
      </c>
      <c r="F15838" t="s">
        <v>535</v>
      </c>
      <c r="G15838" t="s">
        <v>47</v>
      </c>
      <c r="H15838">
        <v>0</v>
      </c>
      <c r="I15838">
        <v>0</v>
      </c>
      <c r="L15838" t="s">
        <v>269</v>
      </c>
      <c r="M15838">
        <v>2024</v>
      </c>
      <c r="O15838" t="str">
        <f t="shared" si="741"/>
        <v>H&amp;M-290964-LABEL, 2 CM X 2 CM-SIZE 52 R &amp; COUNTRY OF ORIGIN-PC</v>
      </c>
      <c r="P15838">
        <f>COUNTIF($O$3:O15838,O15838)</f>
        <v>2</v>
      </c>
      <c r="Q15838">
        <f t="shared" si="742"/>
        <v>0</v>
      </c>
      <c r="R15838">
        <f t="shared" si="743"/>
        <v>0</v>
      </c>
    </row>
    <row r="15839" spans="1:18" x14ac:dyDescent="0.25">
      <c r="A15839">
        <v>290964</v>
      </c>
      <c r="B15839" t="s">
        <v>7498</v>
      </c>
      <c r="C15839" t="s">
        <v>9092</v>
      </c>
      <c r="D15839" t="s">
        <v>253</v>
      </c>
      <c r="E15839" t="s">
        <v>9119</v>
      </c>
      <c r="F15839" t="s">
        <v>535</v>
      </c>
      <c r="G15839" t="s">
        <v>280</v>
      </c>
      <c r="H15839">
        <v>0</v>
      </c>
      <c r="I15839">
        <v>0</v>
      </c>
      <c r="L15839" t="s">
        <v>269</v>
      </c>
      <c r="M15839">
        <v>2024</v>
      </c>
      <c r="O15839" t="str">
        <f t="shared" si="741"/>
        <v>RED WING SHOE COMPANY-290964-LABEL, 2 CM X 2 CM-SIZE 52 R &amp; COUNTRY OF ORIGIN-PC</v>
      </c>
      <c r="P15839">
        <f>COUNTIF($O$3:O15839,O15839)</f>
        <v>26</v>
      </c>
      <c r="Q15839">
        <f t="shared" si="742"/>
        <v>0</v>
      </c>
      <c r="R15839">
        <f t="shared" si="743"/>
        <v>0</v>
      </c>
    </row>
    <row r="15840" spans="1:18" x14ac:dyDescent="0.25">
      <c r="A15840">
        <v>290964</v>
      </c>
      <c r="B15840" t="s">
        <v>7498</v>
      </c>
      <c r="C15840" t="s">
        <v>9092</v>
      </c>
      <c r="D15840" t="s">
        <v>253</v>
      </c>
      <c r="E15840" t="s">
        <v>9120</v>
      </c>
      <c r="F15840" t="s">
        <v>535</v>
      </c>
      <c r="G15840" t="s">
        <v>280</v>
      </c>
      <c r="H15840">
        <v>0</v>
      </c>
      <c r="I15840">
        <v>0</v>
      </c>
      <c r="L15840" t="s">
        <v>269</v>
      </c>
      <c r="M15840">
        <v>2024</v>
      </c>
      <c r="O15840" t="str">
        <f t="shared" si="741"/>
        <v>RED WING SHOE COMPANY-290964-LABEL, 2 CM X 2 CM-SIZE 52 R &amp; COUNTRY OF ORIGIN-PC</v>
      </c>
      <c r="P15840">
        <f>COUNTIF($O$3:O15840,O15840)</f>
        <v>27</v>
      </c>
      <c r="Q15840">
        <f t="shared" si="742"/>
        <v>0</v>
      </c>
      <c r="R15840">
        <f t="shared" si="743"/>
        <v>0</v>
      </c>
    </row>
    <row r="15841" spans="1:18" x14ac:dyDescent="0.25">
      <c r="A15841">
        <v>290964</v>
      </c>
      <c r="B15841" t="s">
        <v>7498</v>
      </c>
      <c r="C15841" t="s">
        <v>9092</v>
      </c>
      <c r="D15841" t="s">
        <v>253</v>
      </c>
      <c r="E15841" t="s">
        <v>9121</v>
      </c>
      <c r="F15841" t="s">
        <v>535</v>
      </c>
      <c r="G15841" t="s">
        <v>280</v>
      </c>
      <c r="H15841">
        <v>0</v>
      </c>
      <c r="I15841">
        <v>0</v>
      </c>
      <c r="L15841" t="s">
        <v>269</v>
      </c>
      <c r="M15841">
        <v>2024</v>
      </c>
      <c r="O15841" t="str">
        <f t="shared" si="741"/>
        <v>RED WING SHOE COMPANY-290964-LABEL, 2 CM X 2 CM-SIZE 52 R &amp; COUNTRY OF ORIGIN-PC</v>
      </c>
      <c r="P15841">
        <f>COUNTIF($O$3:O15841,O15841)</f>
        <v>28</v>
      </c>
      <c r="Q15841">
        <f t="shared" si="742"/>
        <v>0</v>
      </c>
      <c r="R15841">
        <f t="shared" si="743"/>
        <v>0</v>
      </c>
    </row>
    <row r="15842" spans="1:18" x14ac:dyDescent="0.25">
      <c r="A15842">
        <v>290964</v>
      </c>
      <c r="B15842" t="s">
        <v>7498</v>
      </c>
      <c r="C15842" t="s">
        <v>9092</v>
      </c>
      <c r="E15842">
        <v>24001098</v>
      </c>
      <c r="F15842" t="s">
        <v>535</v>
      </c>
      <c r="G15842" t="s">
        <v>37</v>
      </c>
      <c r="H15842">
        <v>0</v>
      </c>
      <c r="L15842" t="s">
        <v>269</v>
      </c>
      <c r="M15842">
        <v>2024</v>
      </c>
      <c r="O15842" t="str">
        <f t="shared" si="741"/>
        <v>MARUBENI CORPORATION JEPANG-290964-LABEL, 2 CM X 2 CM-SIZE 52 R &amp; COUNTRY OF ORIGIN-PC</v>
      </c>
      <c r="P15842">
        <f>COUNTIF($O$3:O15842,O15842)</f>
        <v>1</v>
      </c>
      <c r="Q15842">
        <f t="shared" si="742"/>
        <v>0</v>
      </c>
      <c r="R15842">
        <f t="shared" si="743"/>
        <v>0</v>
      </c>
    </row>
    <row r="15843" spans="1:18" x14ac:dyDescent="0.25">
      <c r="A15843">
        <v>290964</v>
      </c>
      <c r="B15843" t="s">
        <v>7498</v>
      </c>
      <c r="C15843" t="s">
        <v>9092</v>
      </c>
      <c r="E15843">
        <v>24001105</v>
      </c>
      <c r="F15843" t="s">
        <v>535</v>
      </c>
      <c r="G15843" t="s">
        <v>37</v>
      </c>
      <c r="H15843">
        <v>0</v>
      </c>
      <c r="L15843" t="s">
        <v>269</v>
      </c>
      <c r="M15843">
        <v>2024</v>
      </c>
      <c r="O15843" t="str">
        <f t="shared" si="741"/>
        <v>MARUBENI CORPORATION JEPANG-290964-LABEL, 2 CM X 2 CM-SIZE 52 R &amp; COUNTRY OF ORIGIN-PC</v>
      </c>
      <c r="P15843">
        <f>COUNTIF($O$3:O15843,O15843)</f>
        <v>2</v>
      </c>
      <c r="Q15843">
        <f t="shared" si="742"/>
        <v>0</v>
      </c>
      <c r="R15843">
        <f t="shared" si="743"/>
        <v>0</v>
      </c>
    </row>
    <row r="15844" spans="1:18" x14ac:dyDescent="0.25">
      <c r="A15844">
        <v>290964</v>
      </c>
      <c r="B15844" t="s">
        <v>7498</v>
      </c>
      <c r="C15844" t="s">
        <v>9092</v>
      </c>
      <c r="E15844">
        <v>24001108</v>
      </c>
      <c r="F15844" t="s">
        <v>535</v>
      </c>
      <c r="G15844" t="s">
        <v>37</v>
      </c>
      <c r="H15844">
        <v>0</v>
      </c>
      <c r="L15844" t="s">
        <v>269</v>
      </c>
      <c r="M15844">
        <v>2024</v>
      </c>
      <c r="O15844" t="str">
        <f t="shared" si="741"/>
        <v>MARUBENI CORPORATION JEPANG-290964-LABEL, 2 CM X 2 CM-SIZE 52 R &amp; COUNTRY OF ORIGIN-PC</v>
      </c>
      <c r="P15844">
        <f>COUNTIF($O$3:O15844,O15844)</f>
        <v>3</v>
      </c>
      <c r="Q15844">
        <f t="shared" si="742"/>
        <v>0</v>
      </c>
      <c r="R15844">
        <f t="shared" si="743"/>
        <v>0</v>
      </c>
    </row>
    <row r="15845" spans="1:18" x14ac:dyDescent="0.25">
      <c r="A15845">
        <v>290964</v>
      </c>
      <c r="B15845" t="s">
        <v>7498</v>
      </c>
      <c r="C15845" t="s">
        <v>9092</v>
      </c>
      <c r="E15845" t="s">
        <v>3075</v>
      </c>
      <c r="F15845" t="s">
        <v>535</v>
      </c>
      <c r="G15845" t="s">
        <v>37</v>
      </c>
      <c r="H15845">
        <v>0</v>
      </c>
      <c r="L15845" t="s">
        <v>269</v>
      </c>
      <c r="M15845">
        <v>2024</v>
      </c>
      <c r="O15845" t="str">
        <f t="shared" si="741"/>
        <v>MARUBENI CORPORATION JEPANG-290964-LABEL, 2 CM X 2 CM-SIZE 52 R &amp; COUNTRY OF ORIGIN-PC</v>
      </c>
      <c r="P15845">
        <f>COUNTIF($O$3:O15845,O15845)</f>
        <v>4</v>
      </c>
      <c r="Q15845">
        <f t="shared" si="742"/>
        <v>0</v>
      </c>
      <c r="R15845">
        <f t="shared" si="743"/>
        <v>0</v>
      </c>
    </row>
    <row r="15846" spans="1:18" x14ac:dyDescent="0.25">
      <c r="A15846">
        <v>290964</v>
      </c>
      <c r="B15846" t="s">
        <v>7498</v>
      </c>
      <c r="C15846" t="s">
        <v>9092</v>
      </c>
      <c r="F15846" t="s">
        <v>535</v>
      </c>
      <c r="G15846" t="s">
        <v>22</v>
      </c>
      <c r="L15846" t="s">
        <v>269</v>
      </c>
      <c r="M15846">
        <v>2024</v>
      </c>
      <c r="O15846" t="str">
        <f t="shared" si="741"/>
        <v>ITOCHU CORPORATION TOKSD SECTI-290964-LABEL, 2 CM X 2 CM-SIZE 52 R &amp; COUNTRY OF ORIGIN-PC</v>
      </c>
      <c r="P15846">
        <f>COUNTIF($O$3:O15846,O15846)</f>
        <v>2</v>
      </c>
      <c r="Q15846">
        <f t="shared" si="742"/>
        <v>0</v>
      </c>
      <c r="R15846">
        <f t="shared" si="743"/>
        <v>0</v>
      </c>
    </row>
    <row r="15847" spans="1:18" x14ac:dyDescent="0.25">
      <c r="A15847">
        <v>290965</v>
      </c>
      <c r="B15847" t="s">
        <v>7498</v>
      </c>
      <c r="C15847" t="s">
        <v>9122</v>
      </c>
      <c r="D15847" t="s">
        <v>663</v>
      </c>
      <c r="E15847">
        <v>2780828</v>
      </c>
      <c r="F15847" t="s">
        <v>535</v>
      </c>
      <c r="G15847" t="s">
        <v>22</v>
      </c>
      <c r="H15847">
        <v>0</v>
      </c>
      <c r="I15847">
        <v>0</v>
      </c>
      <c r="J15847" t="s">
        <v>23</v>
      </c>
      <c r="K15847" t="s">
        <v>23</v>
      </c>
      <c r="L15847" t="s">
        <v>269</v>
      </c>
      <c r="M15847">
        <v>2024</v>
      </c>
      <c r="O15847" t="str">
        <f t="shared" si="741"/>
        <v>ITOCHU CORPORATION TOKSD SECTI-290965-LABEL, 2 CM X 2 CM-SIZE 54 R &amp; COUNTRY OF ORIGIN-PC</v>
      </c>
      <c r="P15847">
        <f>COUNTIF($O$3:O15847,O15847)</f>
        <v>1</v>
      </c>
      <c r="Q15847">
        <f t="shared" si="742"/>
        <v>0</v>
      </c>
      <c r="R15847">
        <f t="shared" si="743"/>
        <v>0</v>
      </c>
    </row>
    <row r="15848" spans="1:18" x14ac:dyDescent="0.25">
      <c r="A15848">
        <v>290965</v>
      </c>
      <c r="B15848" t="s">
        <v>7498</v>
      </c>
      <c r="C15848" t="s">
        <v>9122</v>
      </c>
      <c r="D15848" t="s">
        <v>663</v>
      </c>
      <c r="E15848" t="s">
        <v>9123</v>
      </c>
      <c r="F15848" t="s">
        <v>535</v>
      </c>
      <c r="G15848" t="s">
        <v>41</v>
      </c>
      <c r="H15848">
        <v>10</v>
      </c>
      <c r="I15848">
        <v>0.06</v>
      </c>
      <c r="L15848" t="s">
        <v>269</v>
      </c>
      <c r="M15848">
        <v>2024</v>
      </c>
      <c r="O15848" t="str">
        <f t="shared" si="741"/>
        <v>RED WING SHOE COMPANY LLC-290965-LABEL, 2 CM X 2 CM-SIZE 54 R &amp; COUNTRY OF ORIGIN-PC</v>
      </c>
      <c r="P15848">
        <f>COUNTIF($O$3:O15848,O15848)</f>
        <v>1</v>
      </c>
      <c r="Q15848">
        <f t="shared" si="742"/>
        <v>4.5099999999999989</v>
      </c>
      <c r="R15848">
        <f t="shared" si="743"/>
        <v>0</v>
      </c>
    </row>
    <row r="15849" spans="1:18" x14ac:dyDescent="0.25">
      <c r="A15849">
        <v>290965</v>
      </c>
      <c r="B15849" t="s">
        <v>7498</v>
      </c>
      <c r="C15849" t="s">
        <v>9122</v>
      </c>
      <c r="D15849" t="s">
        <v>663</v>
      </c>
      <c r="E15849" t="s">
        <v>7500</v>
      </c>
      <c r="F15849" t="s">
        <v>535</v>
      </c>
      <c r="G15849" t="s">
        <v>41</v>
      </c>
      <c r="H15849">
        <v>0</v>
      </c>
      <c r="I15849">
        <v>-1.9081958235744878E-17</v>
      </c>
      <c r="L15849" t="s">
        <v>269</v>
      </c>
      <c r="M15849">
        <v>2024</v>
      </c>
      <c r="O15849" t="str">
        <f t="shared" si="741"/>
        <v>RED WING SHOE COMPANY LLC-290965-LABEL, 2 CM X 2 CM-SIZE 54 R &amp; COUNTRY OF ORIGIN-PC</v>
      </c>
      <c r="P15849">
        <f>COUNTIF($O$3:O15849,O15849)</f>
        <v>2</v>
      </c>
      <c r="Q15849">
        <f t="shared" si="742"/>
        <v>4.5099999999999989</v>
      </c>
      <c r="R15849">
        <f t="shared" si="743"/>
        <v>0</v>
      </c>
    </row>
    <row r="15850" spans="1:18" x14ac:dyDescent="0.25">
      <c r="A15850">
        <v>290965</v>
      </c>
      <c r="B15850" t="s">
        <v>7498</v>
      </c>
      <c r="C15850" t="s">
        <v>9122</v>
      </c>
      <c r="D15850" t="s">
        <v>663</v>
      </c>
      <c r="E15850" t="s">
        <v>7502</v>
      </c>
      <c r="F15850" t="s">
        <v>535</v>
      </c>
      <c r="G15850" t="s">
        <v>47</v>
      </c>
      <c r="H15850">
        <v>0</v>
      </c>
      <c r="I15850">
        <v>0</v>
      </c>
      <c r="L15850" t="s">
        <v>269</v>
      </c>
      <c r="M15850">
        <v>2024</v>
      </c>
      <c r="O15850" t="str">
        <f t="shared" si="741"/>
        <v>H&amp;M-290965-LABEL, 2 CM X 2 CM-SIZE 54 R &amp; COUNTRY OF ORIGIN-PC</v>
      </c>
      <c r="P15850">
        <f>COUNTIF($O$3:O15850,O15850)</f>
        <v>1</v>
      </c>
      <c r="Q15850">
        <f t="shared" si="742"/>
        <v>0</v>
      </c>
      <c r="R15850">
        <f t="shared" si="743"/>
        <v>0</v>
      </c>
    </row>
    <row r="15851" spans="1:18" x14ac:dyDescent="0.25">
      <c r="A15851">
        <v>290965</v>
      </c>
      <c r="B15851" t="s">
        <v>7498</v>
      </c>
      <c r="C15851" t="s">
        <v>9122</v>
      </c>
      <c r="D15851" t="s">
        <v>663</v>
      </c>
      <c r="E15851" t="s">
        <v>7001</v>
      </c>
      <c r="F15851" t="s">
        <v>535</v>
      </c>
      <c r="G15851" t="s">
        <v>41</v>
      </c>
      <c r="H15851">
        <v>0</v>
      </c>
      <c r="I15851">
        <v>-2.2204460492503131E-16</v>
      </c>
      <c r="L15851" t="s">
        <v>269</v>
      </c>
      <c r="M15851">
        <v>2024</v>
      </c>
      <c r="O15851" t="str">
        <f t="shared" si="741"/>
        <v>RED WING SHOE COMPANY LLC-290965-LABEL, 2 CM X 2 CM-SIZE 54 R &amp; COUNTRY OF ORIGIN-PC</v>
      </c>
      <c r="P15851">
        <f>COUNTIF($O$3:O15851,O15851)</f>
        <v>3</v>
      </c>
      <c r="Q15851">
        <f t="shared" si="742"/>
        <v>4.5099999999999989</v>
      </c>
      <c r="R15851">
        <f t="shared" si="743"/>
        <v>0</v>
      </c>
    </row>
    <row r="15852" spans="1:18" x14ac:dyDescent="0.25">
      <c r="A15852">
        <v>290965</v>
      </c>
      <c r="B15852" t="s">
        <v>7498</v>
      </c>
      <c r="C15852" t="s">
        <v>9122</v>
      </c>
      <c r="D15852" t="s">
        <v>663</v>
      </c>
      <c r="E15852" t="s">
        <v>9094</v>
      </c>
      <c r="F15852" t="s">
        <v>535</v>
      </c>
      <c r="G15852" t="s">
        <v>41</v>
      </c>
      <c r="H15852">
        <v>0</v>
      </c>
      <c r="I15852">
        <v>0</v>
      </c>
      <c r="L15852" t="s">
        <v>269</v>
      </c>
      <c r="M15852">
        <v>2024</v>
      </c>
      <c r="O15852" t="str">
        <f t="shared" si="741"/>
        <v>RED WING SHOE COMPANY LLC-290965-LABEL, 2 CM X 2 CM-SIZE 54 R &amp; COUNTRY OF ORIGIN-PC</v>
      </c>
      <c r="P15852">
        <f>COUNTIF($O$3:O15852,O15852)</f>
        <v>4</v>
      </c>
      <c r="Q15852">
        <f t="shared" si="742"/>
        <v>4.5099999999999989</v>
      </c>
      <c r="R15852">
        <f t="shared" si="743"/>
        <v>0</v>
      </c>
    </row>
    <row r="15853" spans="1:18" x14ac:dyDescent="0.25">
      <c r="A15853">
        <v>290965</v>
      </c>
      <c r="B15853" t="s">
        <v>7498</v>
      </c>
      <c r="C15853" t="s">
        <v>9122</v>
      </c>
      <c r="D15853" t="s">
        <v>663</v>
      </c>
      <c r="E15853" t="s">
        <v>9028</v>
      </c>
      <c r="F15853" t="s">
        <v>535</v>
      </c>
      <c r="G15853" t="s">
        <v>41</v>
      </c>
      <c r="H15853">
        <v>0</v>
      </c>
      <c r="I15853">
        <v>0</v>
      </c>
      <c r="L15853" t="s">
        <v>269</v>
      </c>
      <c r="M15853">
        <v>2024</v>
      </c>
      <c r="O15853" t="str">
        <f t="shared" si="741"/>
        <v>RED WING SHOE COMPANY LLC-290965-LABEL, 2 CM X 2 CM-SIZE 54 R &amp; COUNTRY OF ORIGIN-PC</v>
      </c>
      <c r="P15853">
        <f>COUNTIF($O$3:O15853,O15853)</f>
        <v>5</v>
      </c>
      <c r="Q15853">
        <f t="shared" si="742"/>
        <v>4.5099999999999989</v>
      </c>
      <c r="R15853">
        <f t="shared" si="743"/>
        <v>0</v>
      </c>
    </row>
    <row r="15854" spans="1:18" x14ac:dyDescent="0.25">
      <c r="A15854">
        <v>290965</v>
      </c>
      <c r="B15854" t="s">
        <v>7498</v>
      </c>
      <c r="C15854" t="s">
        <v>9122</v>
      </c>
      <c r="D15854" t="s">
        <v>663</v>
      </c>
      <c r="E15854" t="s">
        <v>9124</v>
      </c>
      <c r="F15854" t="s">
        <v>535</v>
      </c>
      <c r="G15854" t="s">
        <v>41</v>
      </c>
      <c r="H15854">
        <v>0</v>
      </c>
      <c r="I15854">
        <v>0</v>
      </c>
      <c r="L15854" t="s">
        <v>269</v>
      </c>
      <c r="M15854">
        <v>2024</v>
      </c>
      <c r="O15854" t="str">
        <f t="shared" si="741"/>
        <v>RED WING SHOE COMPANY LLC-290965-LABEL, 2 CM X 2 CM-SIZE 54 R &amp; COUNTRY OF ORIGIN-PC</v>
      </c>
      <c r="P15854">
        <f>COUNTIF($O$3:O15854,O15854)</f>
        <v>6</v>
      </c>
      <c r="Q15854">
        <f t="shared" si="742"/>
        <v>4.5099999999999989</v>
      </c>
      <c r="R15854">
        <f t="shared" si="743"/>
        <v>0</v>
      </c>
    </row>
    <row r="15855" spans="1:18" x14ac:dyDescent="0.25">
      <c r="A15855">
        <v>290965</v>
      </c>
      <c r="B15855" t="s">
        <v>7498</v>
      </c>
      <c r="C15855" t="s">
        <v>9122</v>
      </c>
      <c r="D15855" t="s">
        <v>663</v>
      </c>
      <c r="E15855" t="s">
        <v>7232</v>
      </c>
      <c r="F15855" t="s">
        <v>535</v>
      </c>
      <c r="G15855" t="s">
        <v>47</v>
      </c>
      <c r="H15855">
        <v>0</v>
      </c>
      <c r="I15855">
        <v>0</v>
      </c>
      <c r="L15855" t="s">
        <v>269</v>
      </c>
      <c r="M15855">
        <v>2024</v>
      </c>
      <c r="O15855" t="str">
        <f t="shared" si="741"/>
        <v>H&amp;M-290965-LABEL, 2 CM X 2 CM-SIZE 54 R &amp; COUNTRY OF ORIGIN-PC</v>
      </c>
      <c r="P15855">
        <f>COUNTIF($O$3:O15855,O15855)</f>
        <v>2</v>
      </c>
      <c r="Q15855">
        <f t="shared" si="742"/>
        <v>0</v>
      </c>
      <c r="R15855">
        <f t="shared" si="743"/>
        <v>0</v>
      </c>
    </row>
    <row r="15856" spans="1:18" x14ac:dyDescent="0.25">
      <c r="A15856">
        <v>290965</v>
      </c>
      <c r="B15856" t="s">
        <v>7498</v>
      </c>
      <c r="C15856" t="s">
        <v>9122</v>
      </c>
      <c r="D15856" t="s">
        <v>663</v>
      </c>
      <c r="E15856" t="s">
        <v>9054</v>
      </c>
      <c r="F15856" t="s">
        <v>535</v>
      </c>
      <c r="G15856" t="s">
        <v>41</v>
      </c>
      <c r="H15856">
        <v>0</v>
      </c>
      <c r="I15856">
        <v>0</v>
      </c>
      <c r="L15856" t="s">
        <v>269</v>
      </c>
      <c r="M15856">
        <v>2024</v>
      </c>
      <c r="O15856" t="str">
        <f t="shared" si="741"/>
        <v>RED WING SHOE COMPANY LLC-290965-LABEL, 2 CM X 2 CM-SIZE 54 R &amp; COUNTRY OF ORIGIN-PC</v>
      </c>
      <c r="P15856">
        <f>COUNTIF($O$3:O15856,O15856)</f>
        <v>7</v>
      </c>
      <c r="Q15856">
        <f t="shared" si="742"/>
        <v>4.5099999999999989</v>
      </c>
      <c r="R15856">
        <f t="shared" si="743"/>
        <v>0</v>
      </c>
    </row>
    <row r="15857" spans="1:18" x14ac:dyDescent="0.25">
      <c r="A15857">
        <v>290965</v>
      </c>
      <c r="B15857" t="s">
        <v>7498</v>
      </c>
      <c r="C15857" t="s">
        <v>9122</v>
      </c>
      <c r="D15857" t="s">
        <v>663</v>
      </c>
      <c r="E15857" t="s">
        <v>9095</v>
      </c>
      <c r="F15857" t="s">
        <v>535</v>
      </c>
      <c r="G15857" t="s">
        <v>41</v>
      </c>
      <c r="H15857">
        <v>0</v>
      </c>
      <c r="I15857">
        <v>0</v>
      </c>
      <c r="L15857" t="s">
        <v>269</v>
      </c>
      <c r="M15857">
        <v>2024</v>
      </c>
      <c r="O15857" t="str">
        <f t="shared" si="741"/>
        <v>RED WING SHOE COMPANY LLC-290965-LABEL, 2 CM X 2 CM-SIZE 54 R &amp; COUNTRY OF ORIGIN-PC</v>
      </c>
      <c r="P15857">
        <f>COUNTIF($O$3:O15857,O15857)</f>
        <v>8</v>
      </c>
      <c r="Q15857">
        <f t="shared" si="742"/>
        <v>4.5099999999999989</v>
      </c>
      <c r="R15857">
        <f t="shared" si="743"/>
        <v>0</v>
      </c>
    </row>
    <row r="15858" spans="1:18" x14ac:dyDescent="0.25">
      <c r="A15858">
        <v>290965</v>
      </c>
      <c r="B15858" t="s">
        <v>7498</v>
      </c>
      <c r="C15858" t="s">
        <v>9122</v>
      </c>
      <c r="D15858" t="s">
        <v>663</v>
      </c>
      <c r="E15858" t="s">
        <v>9096</v>
      </c>
      <c r="F15858" t="s">
        <v>535</v>
      </c>
      <c r="G15858" t="s">
        <v>280</v>
      </c>
      <c r="H15858">
        <v>0</v>
      </c>
      <c r="I15858">
        <v>0</v>
      </c>
      <c r="L15858" t="s">
        <v>269</v>
      </c>
      <c r="M15858">
        <v>2024</v>
      </c>
      <c r="O15858" t="str">
        <f t="shared" si="741"/>
        <v>RED WING SHOE COMPANY-290965-LABEL, 2 CM X 2 CM-SIZE 54 R &amp; COUNTRY OF ORIGIN-PC</v>
      </c>
      <c r="P15858">
        <f>COUNTIF($O$3:O15858,O15858)</f>
        <v>1</v>
      </c>
      <c r="Q15858">
        <f t="shared" si="742"/>
        <v>-2.0469737016526324E-16</v>
      </c>
      <c r="R15858">
        <f t="shared" si="743"/>
        <v>0</v>
      </c>
    </row>
    <row r="15859" spans="1:18" x14ac:dyDescent="0.25">
      <c r="A15859">
        <v>290965</v>
      </c>
      <c r="B15859" t="s">
        <v>7498</v>
      </c>
      <c r="C15859" t="s">
        <v>9122</v>
      </c>
      <c r="D15859" t="s">
        <v>663</v>
      </c>
      <c r="E15859" t="s">
        <v>9125</v>
      </c>
      <c r="F15859" t="s">
        <v>535</v>
      </c>
      <c r="G15859" t="s">
        <v>41</v>
      </c>
      <c r="H15859">
        <v>0</v>
      </c>
      <c r="I15859">
        <v>0</v>
      </c>
      <c r="L15859" t="s">
        <v>269</v>
      </c>
      <c r="M15859">
        <v>2024</v>
      </c>
      <c r="O15859" t="str">
        <f t="shared" si="741"/>
        <v>RED WING SHOE COMPANY LLC-290965-LABEL, 2 CM X 2 CM-SIZE 54 R &amp; COUNTRY OF ORIGIN-PC</v>
      </c>
      <c r="P15859">
        <f>COUNTIF($O$3:O15859,O15859)</f>
        <v>9</v>
      </c>
      <c r="Q15859">
        <f t="shared" si="742"/>
        <v>4.5099999999999989</v>
      </c>
      <c r="R15859">
        <f t="shared" si="743"/>
        <v>0</v>
      </c>
    </row>
    <row r="15860" spans="1:18" x14ac:dyDescent="0.25">
      <c r="A15860">
        <v>290965</v>
      </c>
      <c r="B15860" t="s">
        <v>7498</v>
      </c>
      <c r="C15860" t="s">
        <v>9122</v>
      </c>
      <c r="D15860" t="s">
        <v>663</v>
      </c>
      <c r="E15860" t="s">
        <v>9097</v>
      </c>
      <c r="F15860" t="s">
        <v>535</v>
      </c>
      <c r="G15860" t="s">
        <v>41</v>
      </c>
      <c r="H15860">
        <v>0</v>
      </c>
      <c r="I15860">
        <v>0</v>
      </c>
      <c r="L15860" t="s">
        <v>269</v>
      </c>
      <c r="M15860">
        <v>2024</v>
      </c>
      <c r="O15860" t="str">
        <f t="shared" si="741"/>
        <v>RED WING SHOE COMPANY LLC-290965-LABEL, 2 CM X 2 CM-SIZE 54 R &amp; COUNTRY OF ORIGIN-PC</v>
      </c>
      <c r="P15860">
        <f>COUNTIF($O$3:O15860,O15860)</f>
        <v>10</v>
      </c>
      <c r="Q15860">
        <f t="shared" si="742"/>
        <v>4.5099999999999989</v>
      </c>
      <c r="R15860">
        <f t="shared" si="743"/>
        <v>0</v>
      </c>
    </row>
    <row r="15861" spans="1:18" x14ac:dyDescent="0.25">
      <c r="A15861">
        <v>290965</v>
      </c>
      <c r="B15861" t="s">
        <v>7498</v>
      </c>
      <c r="C15861" t="s">
        <v>9122</v>
      </c>
      <c r="D15861" t="s">
        <v>663</v>
      </c>
      <c r="E15861" t="s">
        <v>9098</v>
      </c>
      <c r="F15861" t="s">
        <v>535</v>
      </c>
      <c r="G15861" t="s">
        <v>41</v>
      </c>
      <c r="H15861">
        <v>0</v>
      </c>
      <c r="I15861">
        <v>0</v>
      </c>
      <c r="L15861" t="s">
        <v>269</v>
      </c>
      <c r="M15861">
        <v>2024</v>
      </c>
      <c r="O15861" t="str">
        <f t="shared" si="741"/>
        <v>RED WING SHOE COMPANY LLC-290965-LABEL, 2 CM X 2 CM-SIZE 54 R &amp; COUNTRY OF ORIGIN-PC</v>
      </c>
      <c r="P15861">
        <f>COUNTIF($O$3:O15861,O15861)</f>
        <v>11</v>
      </c>
      <c r="Q15861">
        <f t="shared" si="742"/>
        <v>4.5099999999999989</v>
      </c>
      <c r="R15861">
        <f t="shared" si="743"/>
        <v>0</v>
      </c>
    </row>
    <row r="15862" spans="1:18" x14ac:dyDescent="0.25">
      <c r="A15862">
        <v>290965</v>
      </c>
      <c r="B15862" t="s">
        <v>7498</v>
      </c>
      <c r="C15862" t="s">
        <v>9122</v>
      </c>
      <c r="D15862" t="s">
        <v>663</v>
      </c>
      <c r="E15862" t="s">
        <v>9055</v>
      </c>
      <c r="F15862" t="s">
        <v>535</v>
      </c>
      <c r="G15862" t="s">
        <v>280</v>
      </c>
      <c r="H15862">
        <v>0</v>
      </c>
      <c r="I15862">
        <v>0</v>
      </c>
      <c r="L15862" t="s">
        <v>269</v>
      </c>
      <c r="M15862">
        <v>2024</v>
      </c>
      <c r="O15862" t="str">
        <f t="shared" si="741"/>
        <v>RED WING SHOE COMPANY-290965-LABEL, 2 CM X 2 CM-SIZE 54 R &amp; COUNTRY OF ORIGIN-PC</v>
      </c>
      <c r="P15862">
        <f>COUNTIF($O$3:O15862,O15862)</f>
        <v>2</v>
      </c>
      <c r="Q15862">
        <f t="shared" si="742"/>
        <v>-2.0469737016526324E-16</v>
      </c>
      <c r="R15862">
        <f t="shared" si="743"/>
        <v>0</v>
      </c>
    </row>
    <row r="15863" spans="1:18" x14ac:dyDescent="0.25">
      <c r="A15863">
        <v>290965</v>
      </c>
      <c r="B15863" t="s">
        <v>7498</v>
      </c>
      <c r="C15863" t="s">
        <v>9122</v>
      </c>
      <c r="D15863" t="s">
        <v>663</v>
      </c>
      <c r="E15863" t="s">
        <v>9126</v>
      </c>
      <c r="F15863" t="s">
        <v>535</v>
      </c>
      <c r="G15863" t="s">
        <v>280</v>
      </c>
      <c r="H15863">
        <v>0</v>
      </c>
      <c r="I15863">
        <v>0</v>
      </c>
      <c r="L15863" t="s">
        <v>269</v>
      </c>
      <c r="M15863">
        <v>2024</v>
      </c>
      <c r="O15863" t="str">
        <f t="shared" si="741"/>
        <v>RED WING SHOE COMPANY-290965-LABEL, 2 CM X 2 CM-SIZE 54 R &amp; COUNTRY OF ORIGIN-PC</v>
      </c>
      <c r="P15863">
        <f>COUNTIF($O$3:O15863,O15863)</f>
        <v>3</v>
      </c>
      <c r="Q15863">
        <f t="shared" si="742"/>
        <v>-2.0469737016526324E-16</v>
      </c>
      <c r="R15863">
        <f t="shared" si="743"/>
        <v>0</v>
      </c>
    </row>
    <row r="15864" spans="1:18" x14ac:dyDescent="0.25">
      <c r="A15864">
        <v>290965</v>
      </c>
      <c r="B15864" t="s">
        <v>7498</v>
      </c>
      <c r="C15864" t="s">
        <v>9122</v>
      </c>
      <c r="D15864" t="s">
        <v>663</v>
      </c>
      <c r="E15864" t="s">
        <v>9066</v>
      </c>
      <c r="F15864" t="s">
        <v>535</v>
      </c>
      <c r="G15864" t="s">
        <v>41</v>
      </c>
      <c r="H15864">
        <v>0</v>
      </c>
      <c r="I15864">
        <v>4.000000000000016E-2</v>
      </c>
      <c r="L15864" t="s">
        <v>269</v>
      </c>
      <c r="M15864">
        <v>2024</v>
      </c>
      <c r="O15864" t="str">
        <f t="shared" si="741"/>
        <v>RED WING SHOE COMPANY LLC-290965-LABEL, 2 CM X 2 CM-SIZE 54 R &amp; COUNTRY OF ORIGIN-PC</v>
      </c>
      <c r="P15864">
        <f>COUNTIF($O$3:O15864,O15864)</f>
        <v>12</v>
      </c>
      <c r="Q15864">
        <f t="shared" si="742"/>
        <v>4.5099999999999989</v>
      </c>
      <c r="R15864">
        <f t="shared" si="743"/>
        <v>0</v>
      </c>
    </row>
    <row r="15865" spans="1:18" x14ac:dyDescent="0.25">
      <c r="A15865">
        <v>290965</v>
      </c>
      <c r="B15865" t="s">
        <v>7498</v>
      </c>
      <c r="C15865" t="s">
        <v>9122</v>
      </c>
      <c r="D15865" t="s">
        <v>663</v>
      </c>
      <c r="E15865" t="s">
        <v>9067</v>
      </c>
      <c r="F15865" t="s">
        <v>535</v>
      </c>
      <c r="G15865" t="s">
        <v>41</v>
      </c>
      <c r="H15865">
        <v>0</v>
      </c>
      <c r="I15865">
        <v>0</v>
      </c>
      <c r="L15865" t="s">
        <v>269</v>
      </c>
      <c r="M15865">
        <v>2024</v>
      </c>
      <c r="O15865" t="str">
        <f t="shared" si="741"/>
        <v>RED WING SHOE COMPANY LLC-290965-LABEL, 2 CM X 2 CM-SIZE 54 R &amp; COUNTRY OF ORIGIN-PC</v>
      </c>
      <c r="P15865">
        <f>COUNTIF($O$3:O15865,O15865)</f>
        <v>13</v>
      </c>
      <c r="Q15865">
        <f t="shared" si="742"/>
        <v>4.5099999999999989</v>
      </c>
      <c r="R15865">
        <f t="shared" si="743"/>
        <v>0</v>
      </c>
    </row>
    <row r="15866" spans="1:18" x14ac:dyDescent="0.25">
      <c r="A15866">
        <v>290965</v>
      </c>
      <c r="B15866" t="s">
        <v>7498</v>
      </c>
      <c r="C15866" t="s">
        <v>9122</v>
      </c>
      <c r="D15866" t="s">
        <v>663</v>
      </c>
      <c r="E15866" t="s">
        <v>9068</v>
      </c>
      <c r="F15866" t="s">
        <v>535</v>
      </c>
      <c r="G15866" t="s">
        <v>47</v>
      </c>
      <c r="H15866">
        <v>0</v>
      </c>
      <c r="I15866">
        <v>0</v>
      </c>
      <c r="L15866" t="s">
        <v>269</v>
      </c>
      <c r="M15866">
        <v>2024</v>
      </c>
      <c r="O15866" t="str">
        <f t="shared" si="741"/>
        <v>H&amp;M-290965-LABEL, 2 CM X 2 CM-SIZE 54 R &amp; COUNTRY OF ORIGIN-PC</v>
      </c>
      <c r="P15866">
        <f>COUNTIF($O$3:O15866,O15866)</f>
        <v>3</v>
      </c>
      <c r="Q15866">
        <f t="shared" si="742"/>
        <v>0</v>
      </c>
      <c r="R15866">
        <f t="shared" si="743"/>
        <v>0</v>
      </c>
    </row>
    <row r="15867" spans="1:18" x14ac:dyDescent="0.25">
      <c r="A15867">
        <v>290965</v>
      </c>
      <c r="B15867" t="s">
        <v>7498</v>
      </c>
      <c r="C15867" t="s">
        <v>9122</v>
      </c>
      <c r="D15867" t="s">
        <v>663</v>
      </c>
      <c r="E15867" t="s">
        <v>9069</v>
      </c>
      <c r="F15867" t="s">
        <v>535</v>
      </c>
      <c r="G15867" t="s">
        <v>41</v>
      </c>
      <c r="H15867">
        <v>0</v>
      </c>
      <c r="I15867">
        <v>0</v>
      </c>
      <c r="L15867" t="s">
        <v>269</v>
      </c>
      <c r="M15867">
        <v>2024</v>
      </c>
      <c r="O15867" t="str">
        <f t="shared" si="741"/>
        <v>RED WING SHOE COMPANY LLC-290965-LABEL, 2 CM X 2 CM-SIZE 54 R &amp; COUNTRY OF ORIGIN-PC</v>
      </c>
      <c r="P15867">
        <f>COUNTIF($O$3:O15867,O15867)</f>
        <v>14</v>
      </c>
      <c r="Q15867">
        <f t="shared" si="742"/>
        <v>4.5099999999999989</v>
      </c>
      <c r="R15867">
        <f t="shared" si="743"/>
        <v>0</v>
      </c>
    </row>
    <row r="15868" spans="1:18" x14ac:dyDescent="0.25">
      <c r="A15868">
        <v>290965</v>
      </c>
      <c r="B15868" t="s">
        <v>7498</v>
      </c>
      <c r="C15868" t="s">
        <v>9122</v>
      </c>
      <c r="D15868" t="s">
        <v>663</v>
      </c>
      <c r="E15868" t="s">
        <v>9108</v>
      </c>
      <c r="F15868" t="s">
        <v>535</v>
      </c>
      <c r="G15868" t="s">
        <v>280</v>
      </c>
      <c r="H15868">
        <v>0</v>
      </c>
      <c r="I15868">
        <v>0</v>
      </c>
      <c r="L15868" t="s">
        <v>269</v>
      </c>
      <c r="M15868">
        <v>2024</v>
      </c>
      <c r="O15868" t="str">
        <f t="shared" si="741"/>
        <v>RED WING SHOE COMPANY-290965-LABEL, 2 CM X 2 CM-SIZE 54 R &amp; COUNTRY OF ORIGIN-PC</v>
      </c>
      <c r="P15868">
        <f>COUNTIF($O$3:O15868,O15868)</f>
        <v>4</v>
      </c>
      <c r="Q15868">
        <f t="shared" si="742"/>
        <v>-2.0469737016526324E-16</v>
      </c>
      <c r="R15868">
        <f t="shared" si="743"/>
        <v>0</v>
      </c>
    </row>
    <row r="15869" spans="1:18" x14ac:dyDescent="0.25">
      <c r="A15869">
        <v>290965</v>
      </c>
      <c r="B15869" t="s">
        <v>7498</v>
      </c>
      <c r="C15869" t="s">
        <v>9122</v>
      </c>
      <c r="D15869" t="s">
        <v>663</v>
      </c>
      <c r="E15869" t="s">
        <v>9109</v>
      </c>
      <c r="F15869" t="s">
        <v>535</v>
      </c>
      <c r="G15869" t="s">
        <v>280</v>
      </c>
      <c r="H15869">
        <v>0</v>
      </c>
      <c r="I15869">
        <v>0</v>
      </c>
      <c r="L15869" t="s">
        <v>269</v>
      </c>
      <c r="M15869">
        <v>2024</v>
      </c>
      <c r="O15869" t="str">
        <f t="shared" si="741"/>
        <v>RED WING SHOE COMPANY-290965-LABEL, 2 CM X 2 CM-SIZE 54 R &amp; COUNTRY OF ORIGIN-PC</v>
      </c>
      <c r="P15869">
        <f>COUNTIF($O$3:O15869,O15869)</f>
        <v>5</v>
      </c>
      <c r="Q15869">
        <f t="shared" si="742"/>
        <v>-2.0469737016526324E-16</v>
      </c>
      <c r="R15869">
        <f t="shared" si="743"/>
        <v>0</v>
      </c>
    </row>
    <row r="15870" spans="1:18" x14ac:dyDescent="0.25">
      <c r="A15870">
        <v>290965</v>
      </c>
      <c r="B15870" t="s">
        <v>7498</v>
      </c>
      <c r="C15870" t="s">
        <v>9122</v>
      </c>
      <c r="D15870" t="s">
        <v>663</v>
      </c>
      <c r="E15870" t="s">
        <v>8777</v>
      </c>
      <c r="F15870" t="s">
        <v>535</v>
      </c>
      <c r="G15870" t="s">
        <v>280</v>
      </c>
      <c r="H15870">
        <v>0</v>
      </c>
      <c r="I15870">
        <v>0</v>
      </c>
      <c r="L15870" t="s">
        <v>269</v>
      </c>
      <c r="M15870">
        <v>2024</v>
      </c>
      <c r="O15870" t="str">
        <f t="shared" si="741"/>
        <v>RED WING SHOE COMPANY-290965-LABEL, 2 CM X 2 CM-SIZE 54 R &amp; COUNTRY OF ORIGIN-PC</v>
      </c>
      <c r="P15870">
        <f>COUNTIF($O$3:O15870,O15870)</f>
        <v>6</v>
      </c>
      <c r="Q15870">
        <f t="shared" si="742"/>
        <v>-2.0469737016526324E-16</v>
      </c>
      <c r="R15870">
        <f t="shared" si="743"/>
        <v>0</v>
      </c>
    </row>
    <row r="15871" spans="1:18" x14ac:dyDescent="0.25">
      <c r="A15871">
        <v>290965</v>
      </c>
      <c r="B15871" t="s">
        <v>7498</v>
      </c>
      <c r="C15871" t="s">
        <v>9122</v>
      </c>
      <c r="D15871" t="s">
        <v>663</v>
      </c>
      <c r="E15871" t="s">
        <v>8781</v>
      </c>
      <c r="F15871" t="s">
        <v>535</v>
      </c>
      <c r="G15871" t="s">
        <v>280</v>
      </c>
      <c r="H15871">
        <v>0</v>
      </c>
      <c r="I15871">
        <v>0</v>
      </c>
      <c r="L15871" t="s">
        <v>269</v>
      </c>
      <c r="M15871">
        <v>2024</v>
      </c>
      <c r="O15871" t="str">
        <f t="shared" si="741"/>
        <v>RED WING SHOE COMPANY-290965-LABEL, 2 CM X 2 CM-SIZE 54 R &amp; COUNTRY OF ORIGIN-PC</v>
      </c>
      <c r="P15871">
        <f>COUNTIF($O$3:O15871,O15871)</f>
        <v>7</v>
      </c>
      <c r="Q15871">
        <f t="shared" si="742"/>
        <v>-2.0469737016526324E-16</v>
      </c>
      <c r="R15871">
        <f t="shared" si="743"/>
        <v>0</v>
      </c>
    </row>
    <row r="15872" spans="1:18" x14ac:dyDescent="0.25">
      <c r="A15872">
        <v>290965</v>
      </c>
      <c r="B15872" t="s">
        <v>7498</v>
      </c>
      <c r="C15872" t="s">
        <v>9122</v>
      </c>
      <c r="D15872" t="s">
        <v>663</v>
      </c>
      <c r="E15872" t="s">
        <v>9127</v>
      </c>
      <c r="F15872" t="s">
        <v>535</v>
      </c>
      <c r="G15872" t="s">
        <v>41</v>
      </c>
      <c r="H15872">
        <v>0</v>
      </c>
      <c r="I15872">
        <v>0</v>
      </c>
      <c r="L15872" t="s">
        <v>269</v>
      </c>
      <c r="M15872">
        <v>2024</v>
      </c>
      <c r="O15872" t="str">
        <f t="shared" si="741"/>
        <v>RED WING SHOE COMPANY LLC-290965-LABEL, 2 CM X 2 CM-SIZE 54 R &amp; COUNTRY OF ORIGIN-PC</v>
      </c>
      <c r="P15872">
        <f>COUNTIF($O$3:O15872,O15872)</f>
        <v>15</v>
      </c>
      <c r="Q15872">
        <f t="shared" si="742"/>
        <v>4.5099999999999989</v>
      </c>
      <c r="R15872">
        <f t="shared" si="743"/>
        <v>0</v>
      </c>
    </row>
    <row r="15873" spans="1:18" x14ac:dyDescent="0.25">
      <c r="A15873">
        <v>290965</v>
      </c>
      <c r="B15873" t="s">
        <v>7498</v>
      </c>
      <c r="C15873" t="s">
        <v>9122</v>
      </c>
      <c r="D15873" t="s">
        <v>663</v>
      </c>
      <c r="E15873" t="s">
        <v>9128</v>
      </c>
      <c r="F15873" t="s">
        <v>535</v>
      </c>
      <c r="G15873" t="s">
        <v>41</v>
      </c>
      <c r="H15873">
        <v>0</v>
      </c>
      <c r="I15873">
        <v>0</v>
      </c>
      <c r="L15873" t="s">
        <v>269</v>
      </c>
      <c r="M15873">
        <v>2024</v>
      </c>
      <c r="O15873" t="str">
        <f t="shared" si="741"/>
        <v>RED WING SHOE COMPANY LLC-290965-LABEL, 2 CM X 2 CM-SIZE 54 R &amp; COUNTRY OF ORIGIN-PC</v>
      </c>
      <c r="P15873">
        <f>COUNTIF($O$3:O15873,O15873)</f>
        <v>16</v>
      </c>
      <c r="Q15873">
        <f t="shared" si="742"/>
        <v>4.5099999999999989</v>
      </c>
      <c r="R15873">
        <f t="shared" si="743"/>
        <v>0</v>
      </c>
    </row>
    <row r="15874" spans="1:18" x14ac:dyDescent="0.25">
      <c r="A15874">
        <v>290965</v>
      </c>
      <c r="B15874" t="s">
        <v>7498</v>
      </c>
      <c r="C15874" t="s">
        <v>9122</v>
      </c>
      <c r="D15874" t="s">
        <v>663</v>
      </c>
      <c r="E15874" t="s">
        <v>9129</v>
      </c>
      <c r="F15874" t="s">
        <v>535</v>
      </c>
      <c r="G15874" t="s">
        <v>41</v>
      </c>
      <c r="H15874">
        <v>0</v>
      </c>
      <c r="I15874">
        <v>0</v>
      </c>
      <c r="L15874" t="s">
        <v>269</v>
      </c>
      <c r="M15874">
        <v>2024</v>
      </c>
      <c r="O15874" t="str">
        <f t="shared" si="741"/>
        <v>RED WING SHOE COMPANY LLC-290965-LABEL, 2 CM X 2 CM-SIZE 54 R &amp; COUNTRY OF ORIGIN-PC</v>
      </c>
      <c r="P15874">
        <f>COUNTIF($O$3:O15874,O15874)</f>
        <v>17</v>
      </c>
      <c r="Q15874">
        <f t="shared" si="742"/>
        <v>4.5099999999999989</v>
      </c>
      <c r="R15874">
        <f t="shared" si="743"/>
        <v>0</v>
      </c>
    </row>
    <row r="15875" spans="1:18" x14ac:dyDescent="0.25">
      <c r="A15875">
        <v>290965</v>
      </c>
      <c r="B15875" t="s">
        <v>7498</v>
      </c>
      <c r="C15875" t="s">
        <v>9122</v>
      </c>
      <c r="D15875" t="s">
        <v>663</v>
      </c>
      <c r="E15875" t="s">
        <v>9130</v>
      </c>
      <c r="F15875" t="s">
        <v>535</v>
      </c>
      <c r="G15875" t="s">
        <v>41</v>
      </c>
      <c r="H15875">
        <v>0</v>
      </c>
      <c r="I15875">
        <v>0</v>
      </c>
      <c r="L15875" t="s">
        <v>269</v>
      </c>
      <c r="M15875">
        <v>2024</v>
      </c>
      <c r="O15875" t="str">
        <f t="shared" si="741"/>
        <v>RED WING SHOE COMPANY LLC-290965-LABEL, 2 CM X 2 CM-SIZE 54 R &amp; COUNTRY OF ORIGIN-PC</v>
      </c>
      <c r="P15875">
        <f>COUNTIF($O$3:O15875,O15875)</f>
        <v>18</v>
      </c>
      <c r="Q15875">
        <f t="shared" si="742"/>
        <v>4.5099999999999989</v>
      </c>
      <c r="R15875">
        <f t="shared" si="743"/>
        <v>0</v>
      </c>
    </row>
    <row r="15876" spans="1:18" x14ac:dyDescent="0.25">
      <c r="A15876">
        <v>290965</v>
      </c>
      <c r="B15876" t="s">
        <v>7498</v>
      </c>
      <c r="C15876" t="s">
        <v>9122</v>
      </c>
      <c r="D15876" t="s">
        <v>663</v>
      </c>
      <c r="E15876" t="s">
        <v>9131</v>
      </c>
      <c r="F15876" t="s">
        <v>535</v>
      </c>
      <c r="G15876" t="s">
        <v>41</v>
      </c>
      <c r="H15876">
        <v>0</v>
      </c>
      <c r="I15876">
        <v>0</v>
      </c>
      <c r="L15876" t="s">
        <v>269</v>
      </c>
      <c r="M15876">
        <v>2024</v>
      </c>
      <c r="O15876" t="str">
        <f t="shared" ref="O15876:O15939" si="744">G15876&amp;"-"&amp;A15876&amp;"-"&amp;B15876&amp;"-"&amp;C15876&amp;"-"&amp;F15876</f>
        <v>RED WING SHOE COMPANY LLC-290965-LABEL, 2 CM X 2 CM-SIZE 54 R &amp; COUNTRY OF ORIGIN-PC</v>
      </c>
      <c r="P15876">
        <f>COUNTIF($O$3:O15876,O15876)</f>
        <v>19</v>
      </c>
      <c r="Q15876">
        <f t="shared" ref="Q15876:Q15939" si="745">SUMIF($O$4:$O$18090,O15876,$I$4:$I$18090)</f>
        <v>4.5099999999999989</v>
      </c>
      <c r="R15876">
        <f t="shared" ref="R15876:R15939" si="746">SUMIF($O$4:$O$18090,O15876,$J$4:$J$18090)</f>
        <v>0</v>
      </c>
    </row>
    <row r="15877" spans="1:18" x14ac:dyDescent="0.25">
      <c r="A15877">
        <v>290965</v>
      </c>
      <c r="B15877" t="s">
        <v>7498</v>
      </c>
      <c r="C15877" t="s">
        <v>9122</v>
      </c>
      <c r="D15877" t="s">
        <v>663</v>
      </c>
      <c r="E15877" t="s">
        <v>9132</v>
      </c>
      <c r="F15877" t="s">
        <v>535</v>
      </c>
      <c r="G15877" t="s">
        <v>41</v>
      </c>
      <c r="H15877">
        <v>0</v>
      </c>
      <c r="I15877">
        <v>0</v>
      </c>
      <c r="L15877" t="s">
        <v>269</v>
      </c>
      <c r="M15877">
        <v>2024</v>
      </c>
      <c r="O15877" t="str">
        <f t="shared" si="744"/>
        <v>RED WING SHOE COMPANY LLC-290965-LABEL, 2 CM X 2 CM-SIZE 54 R &amp; COUNTRY OF ORIGIN-PC</v>
      </c>
      <c r="P15877">
        <f>COUNTIF($O$3:O15877,O15877)</f>
        <v>20</v>
      </c>
      <c r="Q15877">
        <f t="shared" si="745"/>
        <v>4.5099999999999989</v>
      </c>
      <c r="R15877">
        <f t="shared" si="746"/>
        <v>0</v>
      </c>
    </row>
    <row r="15878" spans="1:18" x14ac:dyDescent="0.25">
      <c r="A15878">
        <v>290965</v>
      </c>
      <c r="B15878" t="s">
        <v>7498</v>
      </c>
      <c r="C15878" t="s">
        <v>9122</v>
      </c>
      <c r="D15878" t="s">
        <v>663</v>
      </c>
      <c r="E15878" t="s">
        <v>9133</v>
      </c>
      <c r="F15878" t="s">
        <v>535</v>
      </c>
      <c r="G15878" t="s">
        <v>41</v>
      </c>
      <c r="H15878">
        <v>0</v>
      </c>
      <c r="I15878">
        <v>0</v>
      </c>
      <c r="L15878" t="s">
        <v>269</v>
      </c>
      <c r="M15878">
        <v>2024</v>
      </c>
      <c r="O15878" t="str">
        <f t="shared" si="744"/>
        <v>RED WING SHOE COMPANY LLC-290965-LABEL, 2 CM X 2 CM-SIZE 54 R &amp; COUNTRY OF ORIGIN-PC</v>
      </c>
      <c r="P15878">
        <f>COUNTIF($O$3:O15878,O15878)</f>
        <v>21</v>
      </c>
      <c r="Q15878">
        <f t="shared" si="745"/>
        <v>4.5099999999999989</v>
      </c>
      <c r="R15878">
        <f t="shared" si="746"/>
        <v>0</v>
      </c>
    </row>
    <row r="15879" spans="1:18" x14ac:dyDescent="0.25">
      <c r="A15879">
        <v>290965</v>
      </c>
      <c r="B15879" t="s">
        <v>7498</v>
      </c>
      <c r="C15879" t="s">
        <v>9122</v>
      </c>
      <c r="D15879" t="s">
        <v>663</v>
      </c>
      <c r="E15879" t="s">
        <v>9040</v>
      </c>
      <c r="F15879" t="s">
        <v>535</v>
      </c>
      <c r="G15879" t="s">
        <v>41</v>
      </c>
      <c r="H15879">
        <v>0</v>
      </c>
      <c r="I15879">
        <v>1.9999999999999511E-2</v>
      </c>
      <c r="L15879" t="s">
        <v>269</v>
      </c>
      <c r="M15879">
        <v>2024</v>
      </c>
      <c r="O15879" t="str">
        <f t="shared" si="744"/>
        <v>RED WING SHOE COMPANY LLC-290965-LABEL, 2 CM X 2 CM-SIZE 54 R &amp; COUNTRY OF ORIGIN-PC</v>
      </c>
      <c r="P15879">
        <f>COUNTIF($O$3:O15879,O15879)</f>
        <v>22</v>
      </c>
      <c r="Q15879">
        <f t="shared" si="745"/>
        <v>4.5099999999999989</v>
      </c>
      <c r="R15879">
        <f t="shared" si="746"/>
        <v>0</v>
      </c>
    </row>
    <row r="15880" spans="1:18" x14ac:dyDescent="0.25">
      <c r="A15880">
        <v>290965</v>
      </c>
      <c r="B15880" t="s">
        <v>7498</v>
      </c>
      <c r="C15880" t="s">
        <v>9122</v>
      </c>
      <c r="D15880" t="s">
        <v>663</v>
      </c>
      <c r="E15880" t="s">
        <v>8987</v>
      </c>
      <c r="F15880" t="s">
        <v>535</v>
      </c>
      <c r="G15880" t="s">
        <v>41</v>
      </c>
      <c r="H15880">
        <v>0</v>
      </c>
      <c r="I15880">
        <v>0</v>
      </c>
      <c r="L15880" t="s">
        <v>269</v>
      </c>
      <c r="M15880">
        <v>2024</v>
      </c>
      <c r="O15880" t="str">
        <f t="shared" si="744"/>
        <v>RED WING SHOE COMPANY LLC-290965-LABEL, 2 CM X 2 CM-SIZE 54 R &amp; COUNTRY OF ORIGIN-PC</v>
      </c>
      <c r="P15880">
        <f>COUNTIF($O$3:O15880,O15880)</f>
        <v>23</v>
      </c>
      <c r="Q15880">
        <f t="shared" si="745"/>
        <v>4.5099999999999989</v>
      </c>
      <c r="R15880">
        <f t="shared" si="746"/>
        <v>0</v>
      </c>
    </row>
    <row r="15881" spans="1:18" x14ac:dyDescent="0.25">
      <c r="A15881">
        <v>290965</v>
      </c>
      <c r="B15881" t="s">
        <v>7498</v>
      </c>
      <c r="C15881" t="s">
        <v>9122</v>
      </c>
      <c r="D15881" t="s">
        <v>663</v>
      </c>
      <c r="E15881" t="s">
        <v>9111</v>
      </c>
      <c r="F15881" t="s">
        <v>535</v>
      </c>
      <c r="G15881" t="s">
        <v>280</v>
      </c>
      <c r="H15881">
        <v>0</v>
      </c>
      <c r="I15881">
        <v>0</v>
      </c>
      <c r="L15881" t="s">
        <v>269</v>
      </c>
      <c r="M15881">
        <v>2024</v>
      </c>
      <c r="O15881" t="str">
        <f t="shared" si="744"/>
        <v>RED WING SHOE COMPANY-290965-LABEL, 2 CM X 2 CM-SIZE 54 R &amp; COUNTRY OF ORIGIN-PC</v>
      </c>
      <c r="P15881">
        <f>COUNTIF($O$3:O15881,O15881)</f>
        <v>8</v>
      </c>
      <c r="Q15881">
        <f t="shared" si="745"/>
        <v>-2.0469737016526324E-16</v>
      </c>
      <c r="R15881">
        <f t="shared" si="746"/>
        <v>0</v>
      </c>
    </row>
    <row r="15882" spans="1:18" x14ac:dyDescent="0.25">
      <c r="A15882">
        <v>290965</v>
      </c>
      <c r="B15882" t="s">
        <v>7498</v>
      </c>
      <c r="C15882" t="s">
        <v>9122</v>
      </c>
      <c r="D15882" t="s">
        <v>663</v>
      </c>
      <c r="E15882" t="s">
        <v>9074</v>
      </c>
      <c r="F15882" t="s">
        <v>535</v>
      </c>
      <c r="G15882" t="s">
        <v>41</v>
      </c>
      <c r="H15882">
        <v>0</v>
      </c>
      <c r="I15882">
        <v>0</v>
      </c>
      <c r="L15882" t="s">
        <v>269</v>
      </c>
      <c r="M15882">
        <v>2024</v>
      </c>
      <c r="O15882" t="str">
        <f t="shared" si="744"/>
        <v>RED WING SHOE COMPANY LLC-290965-LABEL, 2 CM X 2 CM-SIZE 54 R &amp; COUNTRY OF ORIGIN-PC</v>
      </c>
      <c r="P15882">
        <f>COUNTIF($O$3:O15882,O15882)</f>
        <v>24</v>
      </c>
      <c r="Q15882">
        <f t="shared" si="745"/>
        <v>4.5099999999999989</v>
      </c>
      <c r="R15882">
        <f t="shared" si="746"/>
        <v>0</v>
      </c>
    </row>
    <row r="15883" spans="1:18" x14ac:dyDescent="0.25">
      <c r="A15883">
        <v>290965</v>
      </c>
      <c r="B15883" t="s">
        <v>7498</v>
      </c>
      <c r="C15883" t="s">
        <v>9122</v>
      </c>
      <c r="D15883" t="s">
        <v>663</v>
      </c>
      <c r="E15883" t="s">
        <v>9112</v>
      </c>
      <c r="F15883" t="s">
        <v>535</v>
      </c>
      <c r="G15883" t="s">
        <v>41</v>
      </c>
      <c r="H15883">
        <v>0</v>
      </c>
      <c r="I15883">
        <v>0</v>
      </c>
      <c r="L15883" t="s">
        <v>269</v>
      </c>
      <c r="M15883">
        <v>2024</v>
      </c>
      <c r="O15883" t="str">
        <f t="shared" si="744"/>
        <v>RED WING SHOE COMPANY LLC-290965-LABEL, 2 CM X 2 CM-SIZE 54 R &amp; COUNTRY OF ORIGIN-PC</v>
      </c>
      <c r="P15883">
        <f>COUNTIF($O$3:O15883,O15883)</f>
        <v>25</v>
      </c>
      <c r="Q15883">
        <f t="shared" si="745"/>
        <v>4.5099999999999989</v>
      </c>
      <c r="R15883">
        <f t="shared" si="746"/>
        <v>0</v>
      </c>
    </row>
    <row r="15884" spans="1:18" x14ac:dyDescent="0.25">
      <c r="A15884">
        <v>290965</v>
      </c>
      <c r="B15884" t="s">
        <v>7498</v>
      </c>
      <c r="C15884" t="s">
        <v>9122</v>
      </c>
      <c r="D15884" t="s">
        <v>663</v>
      </c>
      <c r="E15884" t="s">
        <v>9134</v>
      </c>
      <c r="F15884" t="s">
        <v>535</v>
      </c>
      <c r="G15884" t="s">
        <v>41</v>
      </c>
      <c r="H15884">
        <v>0</v>
      </c>
      <c r="I15884">
        <v>0</v>
      </c>
      <c r="L15884" t="s">
        <v>269</v>
      </c>
      <c r="M15884">
        <v>2024</v>
      </c>
      <c r="O15884" t="str">
        <f t="shared" si="744"/>
        <v>RED WING SHOE COMPANY LLC-290965-LABEL, 2 CM X 2 CM-SIZE 54 R &amp; COUNTRY OF ORIGIN-PC</v>
      </c>
      <c r="P15884">
        <f>COUNTIF($O$3:O15884,O15884)</f>
        <v>26</v>
      </c>
      <c r="Q15884">
        <f t="shared" si="745"/>
        <v>4.5099999999999989</v>
      </c>
      <c r="R15884">
        <f t="shared" si="746"/>
        <v>0</v>
      </c>
    </row>
    <row r="15885" spans="1:18" x14ac:dyDescent="0.25">
      <c r="A15885">
        <v>290965</v>
      </c>
      <c r="B15885" t="s">
        <v>7498</v>
      </c>
      <c r="C15885" t="s">
        <v>9122</v>
      </c>
      <c r="D15885" t="s">
        <v>663</v>
      </c>
      <c r="E15885" t="s">
        <v>9113</v>
      </c>
      <c r="F15885" t="s">
        <v>535</v>
      </c>
      <c r="G15885" t="s">
        <v>41</v>
      </c>
      <c r="H15885">
        <v>0</v>
      </c>
      <c r="I15885">
        <v>0</v>
      </c>
      <c r="L15885" t="s">
        <v>269</v>
      </c>
      <c r="M15885">
        <v>2024</v>
      </c>
      <c r="O15885" t="str">
        <f t="shared" si="744"/>
        <v>RED WING SHOE COMPANY LLC-290965-LABEL, 2 CM X 2 CM-SIZE 54 R &amp; COUNTRY OF ORIGIN-PC</v>
      </c>
      <c r="P15885">
        <f>COUNTIF($O$3:O15885,O15885)</f>
        <v>27</v>
      </c>
      <c r="Q15885">
        <f t="shared" si="745"/>
        <v>4.5099999999999989</v>
      </c>
      <c r="R15885">
        <f t="shared" si="746"/>
        <v>0</v>
      </c>
    </row>
    <row r="15886" spans="1:18" x14ac:dyDescent="0.25">
      <c r="A15886">
        <v>290965</v>
      </c>
      <c r="B15886" t="s">
        <v>7498</v>
      </c>
      <c r="C15886" t="s">
        <v>9122</v>
      </c>
      <c r="D15886" t="s">
        <v>663</v>
      </c>
      <c r="E15886" t="s">
        <v>9135</v>
      </c>
      <c r="F15886" t="s">
        <v>535</v>
      </c>
      <c r="G15886" t="s">
        <v>41</v>
      </c>
      <c r="H15886">
        <v>0</v>
      </c>
      <c r="I15886">
        <v>0</v>
      </c>
      <c r="L15886" t="s">
        <v>269</v>
      </c>
      <c r="M15886">
        <v>2024</v>
      </c>
      <c r="O15886" t="str">
        <f t="shared" si="744"/>
        <v>RED WING SHOE COMPANY LLC-290965-LABEL, 2 CM X 2 CM-SIZE 54 R &amp; COUNTRY OF ORIGIN-PC</v>
      </c>
      <c r="P15886">
        <f>COUNTIF($O$3:O15886,O15886)</f>
        <v>28</v>
      </c>
      <c r="Q15886">
        <f t="shared" si="745"/>
        <v>4.5099999999999989</v>
      </c>
      <c r="R15886">
        <f t="shared" si="746"/>
        <v>0</v>
      </c>
    </row>
    <row r="15887" spans="1:18" x14ac:dyDescent="0.25">
      <c r="A15887">
        <v>290965</v>
      </c>
      <c r="B15887" t="s">
        <v>7498</v>
      </c>
      <c r="C15887" t="s">
        <v>9122</v>
      </c>
      <c r="D15887" t="s">
        <v>663</v>
      </c>
      <c r="E15887" t="s">
        <v>9136</v>
      </c>
      <c r="F15887" t="s">
        <v>535</v>
      </c>
      <c r="G15887" t="s">
        <v>41</v>
      </c>
      <c r="H15887">
        <v>0</v>
      </c>
      <c r="I15887">
        <v>0</v>
      </c>
      <c r="L15887" t="s">
        <v>269</v>
      </c>
      <c r="M15887">
        <v>2024</v>
      </c>
      <c r="O15887" t="str">
        <f t="shared" si="744"/>
        <v>RED WING SHOE COMPANY LLC-290965-LABEL, 2 CM X 2 CM-SIZE 54 R &amp; COUNTRY OF ORIGIN-PC</v>
      </c>
      <c r="P15887">
        <f>COUNTIF($O$3:O15887,O15887)</f>
        <v>29</v>
      </c>
      <c r="Q15887">
        <f t="shared" si="745"/>
        <v>4.5099999999999989</v>
      </c>
      <c r="R15887">
        <f t="shared" si="746"/>
        <v>0</v>
      </c>
    </row>
    <row r="15888" spans="1:18" x14ac:dyDescent="0.25">
      <c r="A15888">
        <v>290965</v>
      </c>
      <c r="B15888" t="s">
        <v>7498</v>
      </c>
      <c r="C15888" t="s">
        <v>9122</v>
      </c>
      <c r="D15888" t="s">
        <v>663</v>
      </c>
      <c r="E15888" t="s">
        <v>9137</v>
      </c>
      <c r="F15888" t="s">
        <v>535</v>
      </c>
      <c r="G15888" t="s">
        <v>41</v>
      </c>
      <c r="H15888">
        <v>0</v>
      </c>
      <c r="I15888">
        <v>0</v>
      </c>
      <c r="L15888" t="s">
        <v>269</v>
      </c>
      <c r="M15888">
        <v>2024</v>
      </c>
      <c r="O15888" t="str">
        <f t="shared" si="744"/>
        <v>RED WING SHOE COMPANY LLC-290965-LABEL, 2 CM X 2 CM-SIZE 54 R &amp; COUNTRY OF ORIGIN-PC</v>
      </c>
      <c r="P15888">
        <f>COUNTIF($O$3:O15888,O15888)</f>
        <v>30</v>
      </c>
      <c r="Q15888">
        <f t="shared" si="745"/>
        <v>4.5099999999999989</v>
      </c>
      <c r="R15888">
        <f t="shared" si="746"/>
        <v>0</v>
      </c>
    </row>
    <row r="15889" spans="1:18" x14ac:dyDescent="0.25">
      <c r="A15889">
        <v>290965</v>
      </c>
      <c r="B15889" t="s">
        <v>7498</v>
      </c>
      <c r="C15889" t="s">
        <v>9122</v>
      </c>
      <c r="D15889" t="s">
        <v>663</v>
      </c>
      <c r="E15889" t="s">
        <v>9138</v>
      </c>
      <c r="F15889" t="s">
        <v>535</v>
      </c>
      <c r="G15889" t="s">
        <v>41</v>
      </c>
      <c r="H15889">
        <v>0</v>
      </c>
      <c r="I15889">
        <v>0</v>
      </c>
      <c r="L15889" t="s">
        <v>269</v>
      </c>
      <c r="M15889">
        <v>2024</v>
      </c>
      <c r="O15889" t="str">
        <f t="shared" si="744"/>
        <v>RED WING SHOE COMPANY LLC-290965-LABEL, 2 CM X 2 CM-SIZE 54 R &amp; COUNTRY OF ORIGIN-PC</v>
      </c>
      <c r="P15889">
        <f>COUNTIF($O$3:O15889,O15889)</f>
        <v>31</v>
      </c>
      <c r="Q15889">
        <f t="shared" si="745"/>
        <v>4.5099999999999989</v>
      </c>
      <c r="R15889">
        <f t="shared" si="746"/>
        <v>0</v>
      </c>
    </row>
    <row r="15890" spans="1:18" x14ac:dyDescent="0.25">
      <c r="A15890">
        <v>290965</v>
      </c>
      <c r="B15890" t="s">
        <v>7498</v>
      </c>
      <c r="C15890" t="s">
        <v>9122</v>
      </c>
      <c r="D15890" t="s">
        <v>663</v>
      </c>
      <c r="E15890" t="s">
        <v>9139</v>
      </c>
      <c r="F15890" t="s">
        <v>535</v>
      </c>
      <c r="G15890" t="s">
        <v>41</v>
      </c>
      <c r="H15890">
        <v>0</v>
      </c>
      <c r="I15890">
        <v>0</v>
      </c>
      <c r="L15890" t="s">
        <v>269</v>
      </c>
      <c r="M15890">
        <v>2024</v>
      </c>
      <c r="O15890" t="str">
        <f t="shared" si="744"/>
        <v>RED WING SHOE COMPANY LLC-290965-LABEL, 2 CM X 2 CM-SIZE 54 R &amp; COUNTRY OF ORIGIN-PC</v>
      </c>
      <c r="P15890">
        <f>COUNTIF($O$3:O15890,O15890)</f>
        <v>32</v>
      </c>
      <c r="Q15890">
        <f t="shared" si="745"/>
        <v>4.5099999999999989</v>
      </c>
      <c r="R15890">
        <f t="shared" si="746"/>
        <v>0</v>
      </c>
    </row>
    <row r="15891" spans="1:18" x14ac:dyDescent="0.25">
      <c r="A15891">
        <v>290965</v>
      </c>
      <c r="B15891" t="s">
        <v>7498</v>
      </c>
      <c r="C15891" t="s">
        <v>9122</v>
      </c>
      <c r="D15891" t="s">
        <v>663</v>
      </c>
      <c r="E15891" t="s">
        <v>9114</v>
      </c>
      <c r="F15891" t="s">
        <v>535</v>
      </c>
      <c r="G15891" t="s">
        <v>41</v>
      </c>
      <c r="H15891">
        <v>0</v>
      </c>
      <c r="I15891">
        <v>0</v>
      </c>
      <c r="L15891" t="s">
        <v>269</v>
      </c>
      <c r="M15891">
        <v>2024</v>
      </c>
      <c r="O15891" t="str">
        <f t="shared" si="744"/>
        <v>RED WING SHOE COMPANY LLC-290965-LABEL, 2 CM X 2 CM-SIZE 54 R &amp; COUNTRY OF ORIGIN-PC</v>
      </c>
      <c r="P15891">
        <f>COUNTIF($O$3:O15891,O15891)</f>
        <v>33</v>
      </c>
      <c r="Q15891">
        <f t="shared" si="745"/>
        <v>4.5099999999999989</v>
      </c>
      <c r="R15891">
        <f t="shared" si="746"/>
        <v>0</v>
      </c>
    </row>
    <row r="15892" spans="1:18" x14ac:dyDescent="0.25">
      <c r="A15892">
        <v>290965</v>
      </c>
      <c r="B15892" t="s">
        <v>7498</v>
      </c>
      <c r="C15892" t="s">
        <v>9122</v>
      </c>
      <c r="D15892" t="s">
        <v>663</v>
      </c>
      <c r="E15892" t="s">
        <v>9140</v>
      </c>
      <c r="F15892" t="s">
        <v>535</v>
      </c>
      <c r="G15892" t="s">
        <v>41</v>
      </c>
      <c r="H15892">
        <v>0</v>
      </c>
      <c r="I15892">
        <v>0</v>
      </c>
      <c r="L15892" t="s">
        <v>269</v>
      </c>
      <c r="M15892">
        <v>2024</v>
      </c>
      <c r="O15892" t="str">
        <f t="shared" si="744"/>
        <v>RED WING SHOE COMPANY LLC-290965-LABEL, 2 CM X 2 CM-SIZE 54 R &amp; COUNTRY OF ORIGIN-PC</v>
      </c>
      <c r="P15892">
        <f>COUNTIF($O$3:O15892,O15892)</f>
        <v>34</v>
      </c>
      <c r="Q15892">
        <f t="shared" si="745"/>
        <v>4.5099999999999989</v>
      </c>
      <c r="R15892">
        <f t="shared" si="746"/>
        <v>0</v>
      </c>
    </row>
    <row r="15893" spans="1:18" x14ac:dyDescent="0.25">
      <c r="A15893">
        <v>290965</v>
      </c>
      <c r="B15893" t="s">
        <v>7498</v>
      </c>
      <c r="C15893" t="s">
        <v>9122</v>
      </c>
      <c r="D15893" t="s">
        <v>663</v>
      </c>
      <c r="E15893" t="s">
        <v>9141</v>
      </c>
      <c r="F15893" t="s">
        <v>535</v>
      </c>
      <c r="G15893" t="s">
        <v>41</v>
      </c>
      <c r="H15893">
        <v>0</v>
      </c>
      <c r="I15893">
        <v>0</v>
      </c>
      <c r="L15893" t="s">
        <v>269</v>
      </c>
      <c r="M15893">
        <v>2024</v>
      </c>
      <c r="O15893" t="str">
        <f t="shared" si="744"/>
        <v>RED WING SHOE COMPANY LLC-290965-LABEL, 2 CM X 2 CM-SIZE 54 R &amp; COUNTRY OF ORIGIN-PC</v>
      </c>
      <c r="P15893">
        <f>COUNTIF($O$3:O15893,O15893)</f>
        <v>35</v>
      </c>
      <c r="Q15893">
        <f t="shared" si="745"/>
        <v>4.5099999999999989</v>
      </c>
      <c r="R15893">
        <f t="shared" si="746"/>
        <v>0</v>
      </c>
    </row>
    <row r="15894" spans="1:18" x14ac:dyDescent="0.25">
      <c r="A15894">
        <v>290965</v>
      </c>
      <c r="B15894" t="s">
        <v>7498</v>
      </c>
      <c r="C15894" t="s">
        <v>9122</v>
      </c>
      <c r="D15894" t="s">
        <v>663</v>
      </c>
      <c r="E15894" t="s">
        <v>7513</v>
      </c>
      <c r="F15894" t="s">
        <v>535</v>
      </c>
      <c r="G15894" t="s">
        <v>280</v>
      </c>
      <c r="H15894">
        <v>0</v>
      </c>
      <c r="I15894">
        <v>0</v>
      </c>
      <c r="L15894" t="s">
        <v>269</v>
      </c>
      <c r="M15894">
        <v>2024</v>
      </c>
      <c r="O15894" t="str">
        <f t="shared" si="744"/>
        <v>RED WING SHOE COMPANY-290965-LABEL, 2 CM X 2 CM-SIZE 54 R &amp; COUNTRY OF ORIGIN-PC</v>
      </c>
      <c r="P15894">
        <f>COUNTIF($O$3:O15894,O15894)</f>
        <v>9</v>
      </c>
      <c r="Q15894">
        <f t="shared" si="745"/>
        <v>-2.0469737016526324E-16</v>
      </c>
      <c r="R15894">
        <f t="shared" si="746"/>
        <v>0</v>
      </c>
    </row>
    <row r="15895" spans="1:18" x14ac:dyDescent="0.25">
      <c r="A15895">
        <v>290965</v>
      </c>
      <c r="B15895" t="s">
        <v>7498</v>
      </c>
      <c r="C15895" t="s">
        <v>9122</v>
      </c>
      <c r="D15895" t="s">
        <v>663</v>
      </c>
      <c r="E15895" t="s">
        <v>9115</v>
      </c>
      <c r="F15895" t="s">
        <v>535</v>
      </c>
      <c r="G15895" t="s">
        <v>280</v>
      </c>
      <c r="H15895">
        <v>0</v>
      </c>
      <c r="I15895">
        <v>0</v>
      </c>
      <c r="L15895" t="s">
        <v>269</v>
      </c>
      <c r="M15895">
        <v>2024</v>
      </c>
      <c r="O15895" t="str">
        <f t="shared" si="744"/>
        <v>RED WING SHOE COMPANY-290965-LABEL, 2 CM X 2 CM-SIZE 54 R &amp; COUNTRY OF ORIGIN-PC</v>
      </c>
      <c r="P15895">
        <f>COUNTIF($O$3:O15895,O15895)</f>
        <v>10</v>
      </c>
      <c r="Q15895">
        <f t="shared" si="745"/>
        <v>-2.0469737016526324E-16</v>
      </c>
      <c r="R15895">
        <f t="shared" si="746"/>
        <v>0</v>
      </c>
    </row>
    <row r="15896" spans="1:18" x14ac:dyDescent="0.25">
      <c r="A15896">
        <v>290965</v>
      </c>
      <c r="B15896" t="s">
        <v>7498</v>
      </c>
      <c r="C15896" t="s">
        <v>9122</v>
      </c>
      <c r="D15896" t="s">
        <v>663</v>
      </c>
      <c r="E15896" t="s">
        <v>8787</v>
      </c>
      <c r="F15896" t="s">
        <v>535</v>
      </c>
      <c r="G15896" t="s">
        <v>280</v>
      </c>
      <c r="H15896">
        <v>0</v>
      </c>
      <c r="I15896">
        <v>0</v>
      </c>
      <c r="L15896" t="s">
        <v>269</v>
      </c>
      <c r="M15896">
        <v>2024</v>
      </c>
      <c r="O15896" t="str">
        <f t="shared" si="744"/>
        <v>RED WING SHOE COMPANY-290965-LABEL, 2 CM X 2 CM-SIZE 54 R &amp; COUNTRY OF ORIGIN-PC</v>
      </c>
      <c r="P15896">
        <f>COUNTIF($O$3:O15896,O15896)</f>
        <v>11</v>
      </c>
      <c r="Q15896">
        <f t="shared" si="745"/>
        <v>-2.0469737016526324E-16</v>
      </c>
      <c r="R15896">
        <f t="shared" si="746"/>
        <v>0</v>
      </c>
    </row>
    <row r="15897" spans="1:18" x14ac:dyDescent="0.25">
      <c r="A15897">
        <v>290965</v>
      </c>
      <c r="B15897" t="s">
        <v>7498</v>
      </c>
      <c r="C15897" t="s">
        <v>9122</v>
      </c>
      <c r="D15897" t="s">
        <v>663</v>
      </c>
      <c r="E15897" t="s">
        <v>7514</v>
      </c>
      <c r="F15897" t="s">
        <v>535</v>
      </c>
      <c r="G15897" t="s">
        <v>280</v>
      </c>
      <c r="H15897">
        <v>0</v>
      </c>
      <c r="I15897">
        <v>0</v>
      </c>
      <c r="L15897" t="s">
        <v>269</v>
      </c>
      <c r="M15897">
        <v>2024</v>
      </c>
      <c r="O15897" t="str">
        <f t="shared" si="744"/>
        <v>RED WING SHOE COMPANY-290965-LABEL, 2 CM X 2 CM-SIZE 54 R &amp; COUNTRY OF ORIGIN-PC</v>
      </c>
      <c r="P15897">
        <f>COUNTIF($O$3:O15897,O15897)</f>
        <v>12</v>
      </c>
      <c r="Q15897">
        <f t="shared" si="745"/>
        <v>-2.0469737016526324E-16</v>
      </c>
      <c r="R15897">
        <f t="shared" si="746"/>
        <v>0</v>
      </c>
    </row>
    <row r="15898" spans="1:18" x14ac:dyDescent="0.25">
      <c r="A15898">
        <v>290965</v>
      </c>
      <c r="B15898" t="s">
        <v>7498</v>
      </c>
      <c r="C15898" t="s">
        <v>9122</v>
      </c>
      <c r="D15898" t="s">
        <v>663</v>
      </c>
      <c r="E15898" t="s">
        <v>7515</v>
      </c>
      <c r="F15898" t="s">
        <v>535</v>
      </c>
      <c r="G15898" t="s">
        <v>280</v>
      </c>
      <c r="H15898">
        <v>0</v>
      </c>
      <c r="I15898">
        <v>-2.0469737016526324E-16</v>
      </c>
      <c r="L15898" t="s">
        <v>269</v>
      </c>
      <c r="M15898">
        <v>2024</v>
      </c>
      <c r="O15898" t="str">
        <f t="shared" si="744"/>
        <v>RED WING SHOE COMPANY-290965-LABEL, 2 CM X 2 CM-SIZE 54 R &amp; COUNTRY OF ORIGIN-PC</v>
      </c>
      <c r="P15898">
        <f>COUNTIF($O$3:O15898,O15898)</f>
        <v>13</v>
      </c>
      <c r="Q15898">
        <f t="shared" si="745"/>
        <v>-2.0469737016526324E-16</v>
      </c>
      <c r="R15898">
        <f t="shared" si="746"/>
        <v>0</v>
      </c>
    </row>
    <row r="15899" spans="1:18" x14ac:dyDescent="0.25">
      <c r="A15899">
        <v>290965</v>
      </c>
      <c r="B15899" t="s">
        <v>7498</v>
      </c>
      <c r="C15899" t="s">
        <v>9122</v>
      </c>
      <c r="D15899" t="s">
        <v>663</v>
      </c>
      <c r="E15899" t="s">
        <v>7516</v>
      </c>
      <c r="F15899" t="s">
        <v>535</v>
      </c>
      <c r="G15899" t="s">
        <v>280</v>
      </c>
      <c r="H15899">
        <v>0</v>
      </c>
      <c r="I15899">
        <v>0</v>
      </c>
      <c r="L15899" t="s">
        <v>269</v>
      </c>
      <c r="M15899">
        <v>2024</v>
      </c>
      <c r="O15899" t="str">
        <f t="shared" si="744"/>
        <v>RED WING SHOE COMPANY-290965-LABEL, 2 CM X 2 CM-SIZE 54 R &amp; COUNTRY OF ORIGIN-PC</v>
      </c>
      <c r="P15899">
        <f>COUNTIF($O$3:O15899,O15899)</f>
        <v>14</v>
      </c>
      <c r="Q15899">
        <f t="shared" si="745"/>
        <v>-2.0469737016526324E-16</v>
      </c>
      <c r="R15899">
        <f t="shared" si="746"/>
        <v>0</v>
      </c>
    </row>
    <row r="15900" spans="1:18" x14ac:dyDescent="0.25">
      <c r="A15900">
        <v>290965</v>
      </c>
      <c r="B15900" t="s">
        <v>7498</v>
      </c>
      <c r="C15900" t="s">
        <v>9122</v>
      </c>
      <c r="D15900" t="s">
        <v>663</v>
      </c>
      <c r="E15900" t="s">
        <v>9142</v>
      </c>
      <c r="F15900" t="s">
        <v>535</v>
      </c>
      <c r="G15900" t="s">
        <v>280</v>
      </c>
      <c r="H15900">
        <v>0</v>
      </c>
      <c r="I15900">
        <v>0</v>
      </c>
      <c r="L15900" t="s">
        <v>269</v>
      </c>
      <c r="M15900">
        <v>2024</v>
      </c>
      <c r="O15900" t="str">
        <f t="shared" si="744"/>
        <v>RED WING SHOE COMPANY-290965-LABEL, 2 CM X 2 CM-SIZE 54 R &amp; COUNTRY OF ORIGIN-PC</v>
      </c>
      <c r="P15900">
        <f>COUNTIF($O$3:O15900,O15900)</f>
        <v>15</v>
      </c>
      <c r="Q15900">
        <f t="shared" si="745"/>
        <v>-2.0469737016526324E-16</v>
      </c>
      <c r="R15900">
        <f t="shared" si="746"/>
        <v>0</v>
      </c>
    </row>
    <row r="15901" spans="1:18" x14ac:dyDescent="0.25">
      <c r="A15901">
        <v>290965</v>
      </c>
      <c r="B15901" t="s">
        <v>7498</v>
      </c>
      <c r="C15901" t="s">
        <v>9122</v>
      </c>
      <c r="D15901" t="s">
        <v>663</v>
      </c>
      <c r="E15901" t="s">
        <v>8789</v>
      </c>
      <c r="F15901" t="s">
        <v>535</v>
      </c>
      <c r="G15901" t="s">
        <v>41</v>
      </c>
      <c r="H15901">
        <v>0</v>
      </c>
      <c r="I15901">
        <v>0</v>
      </c>
      <c r="L15901" t="s">
        <v>269</v>
      </c>
      <c r="M15901">
        <v>2024</v>
      </c>
      <c r="O15901" t="str">
        <f t="shared" si="744"/>
        <v>RED WING SHOE COMPANY LLC-290965-LABEL, 2 CM X 2 CM-SIZE 54 R &amp; COUNTRY OF ORIGIN-PC</v>
      </c>
      <c r="P15901">
        <f>COUNTIF($O$3:O15901,O15901)</f>
        <v>36</v>
      </c>
      <c r="Q15901">
        <f t="shared" si="745"/>
        <v>4.5099999999999989</v>
      </c>
      <c r="R15901">
        <f t="shared" si="746"/>
        <v>0</v>
      </c>
    </row>
    <row r="15902" spans="1:18" x14ac:dyDescent="0.25">
      <c r="A15902">
        <v>290965</v>
      </c>
      <c r="B15902" t="s">
        <v>7498</v>
      </c>
      <c r="C15902" t="s">
        <v>9122</v>
      </c>
      <c r="D15902" t="s">
        <v>663</v>
      </c>
      <c r="E15902" t="s">
        <v>9143</v>
      </c>
      <c r="F15902" t="s">
        <v>535</v>
      </c>
      <c r="G15902" t="s">
        <v>41</v>
      </c>
      <c r="H15902">
        <v>0</v>
      </c>
      <c r="I15902">
        <v>0</v>
      </c>
      <c r="L15902" t="s">
        <v>269</v>
      </c>
      <c r="M15902">
        <v>2024</v>
      </c>
      <c r="O15902" t="str">
        <f t="shared" si="744"/>
        <v>RED WING SHOE COMPANY LLC-290965-LABEL, 2 CM X 2 CM-SIZE 54 R &amp; COUNTRY OF ORIGIN-PC</v>
      </c>
      <c r="P15902">
        <f>COUNTIF($O$3:O15902,O15902)</f>
        <v>37</v>
      </c>
      <c r="Q15902">
        <f t="shared" si="745"/>
        <v>4.5099999999999989</v>
      </c>
      <c r="R15902">
        <f t="shared" si="746"/>
        <v>0</v>
      </c>
    </row>
    <row r="15903" spans="1:18" x14ac:dyDescent="0.25">
      <c r="A15903">
        <v>290965</v>
      </c>
      <c r="B15903" t="s">
        <v>7498</v>
      </c>
      <c r="C15903" t="s">
        <v>9122</v>
      </c>
      <c r="D15903" t="s">
        <v>663</v>
      </c>
      <c r="E15903" t="s">
        <v>8791</v>
      </c>
      <c r="F15903" t="s">
        <v>535</v>
      </c>
      <c r="G15903" t="s">
        <v>41</v>
      </c>
      <c r="H15903">
        <v>0</v>
      </c>
      <c r="I15903">
        <v>0</v>
      </c>
      <c r="L15903" t="s">
        <v>269</v>
      </c>
      <c r="M15903">
        <v>2024</v>
      </c>
      <c r="O15903" t="str">
        <f t="shared" si="744"/>
        <v>RED WING SHOE COMPANY LLC-290965-LABEL, 2 CM X 2 CM-SIZE 54 R &amp; COUNTRY OF ORIGIN-PC</v>
      </c>
      <c r="P15903">
        <f>COUNTIF($O$3:O15903,O15903)</f>
        <v>38</v>
      </c>
      <c r="Q15903">
        <f t="shared" si="745"/>
        <v>4.5099999999999989</v>
      </c>
      <c r="R15903">
        <f t="shared" si="746"/>
        <v>0</v>
      </c>
    </row>
    <row r="15904" spans="1:18" x14ac:dyDescent="0.25">
      <c r="A15904">
        <v>290965</v>
      </c>
      <c r="B15904" t="s">
        <v>7498</v>
      </c>
      <c r="C15904" t="s">
        <v>9122</v>
      </c>
      <c r="D15904" t="s">
        <v>663</v>
      </c>
      <c r="E15904" t="s">
        <v>9144</v>
      </c>
      <c r="F15904" t="s">
        <v>535</v>
      </c>
      <c r="G15904" t="s">
        <v>280</v>
      </c>
      <c r="H15904">
        <v>0</v>
      </c>
      <c r="I15904">
        <v>0</v>
      </c>
      <c r="L15904" t="s">
        <v>269</v>
      </c>
      <c r="M15904">
        <v>2024</v>
      </c>
      <c r="O15904" t="str">
        <f t="shared" si="744"/>
        <v>RED WING SHOE COMPANY-290965-LABEL, 2 CM X 2 CM-SIZE 54 R &amp; COUNTRY OF ORIGIN-PC</v>
      </c>
      <c r="P15904">
        <f>COUNTIF($O$3:O15904,O15904)</f>
        <v>16</v>
      </c>
      <c r="Q15904">
        <f t="shared" si="745"/>
        <v>-2.0469737016526324E-16</v>
      </c>
      <c r="R15904">
        <f t="shared" si="746"/>
        <v>0</v>
      </c>
    </row>
    <row r="15905" spans="1:18" x14ac:dyDescent="0.25">
      <c r="A15905">
        <v>290965</v>
      </c>
      <c r="B15905" t="s">
        <v>7498</v>
      </c>
      <c r="C15905" t="s">
        <v>9122</v>
      </c>
      <c r="D15905" t="s">
        <v>8924</v>
      </c>
      <c r="E15905" t="s">
        <v>8925</v>
      </c>
      <c r="F15905" t="s">
        <v>535</v>
      </c>
      <c r="G15905" t="s">
        <v>41</v>
      </c>
      <c r="H15905">
        <v>3</v>
      </c>
      <c r="I15905">
        <v>9.9999999999998233E-3</v>
      </c>
      <c r="L15905" t="s">
        <v>269</v>
      </c>
      <c r="M15905">
        <v>2024</v>
      </c>
      <c r="O15905" t="str">
        <f t="shared" si="744"/>
        <v>RED WING SHOE COMPANY LLC-290965-LABEL, 2 CM X 2 CM-SIZE 54 R &amp; COUNTRY OF ORIGIN-PC</v>
      </c>
      <c r="P15905">
        <f>COUNTIF($O$3:O15905,O15905)</f>
        <v>39</v>
      </c>
      <c r="Q15905">
        <f t="shared" si="745"/>
        <v>4.5099999999999989</v>
      </c>
      <c r="R15905">
        <f t="shared" si="746"/>
        <v>0</v>
      </c>
    </row>
    <row r="15906" spans="1:18" x14ac:dyDescent="0.25">
      <c r="A15906">
        <v>290965</v>
      </c>
      <c r="B15906" t="s">
        <v>7498</v>
      </c>
      <c r="C15906" t="s">
        <v>9122</v>
      </c>
      <c r="D15906" t="s">
        <v>8924</v>
      </c>
      <c r="E15906" t="s">
        <v>9021</v>
      </c>
      <c r="F15906" t="s">
        <v>535</v>
      </c>
      <c r="G15906" t="s">
        <v>280</v>
      </c>
      <c r="H15906">
        <v>0</v>
      </c>
      <c r="I15906">
        <v>0</v>
      </c>
      <c r="L15906" t="s">
        <v>269</v>
      </c>
      <c r="M15906">
        <v>2024</v>
      </c>
      <c r="O15906" t="str">
        <f t="shared" si="744"/>
        <v>RED WING SHOE COMPANY-290965-LABEL, 2 CM X 2 CM-SIZE 54 R &amp; COUNTRY OF ORIGIN-PC</v>
      </c>
      <c r="P15906">
        <f>COUNTIF($O$3:O15906,O15906)</f>
        <v>17</v>
      </c>
      <c r="Q15906">
        <f t="shared" si="745"/>
        <v>-2.0469737016526324E-16</v>
      </c>
      <c r="R15906">
        <f t="shared" si="746"/>
        <v>0</v>
      </c>
    </row>
    <row r="15907" spans="1:18" x14ac:dyDescent="0.25">
      <c r="A15907">
        <v>290965</v>
      </c>
      <c r="B15907" t="s">
        <v>7498</v>
      </c>
      <c r="C15907" t="s">
        <v>9122</v>
      </c>
      <c r="D15907" t="s">
        <v>8924</v>
      </c>
      <c r="E15907" t="s">
        <v>9145</v>
      </c>
      <c r="F15907" t="s">
        <v>535</v>
      </c>
      <c r="G15907" t="s">
        <v>41</v>
      </c>
      <c r="H15907">
        <v>0</v>
      </c>
      <c r="I15907">
        <v>0</v>
      </c>
      <c r="L15907" t="s">
        <v>269</v>
      </c>
      <c r="M15907">
        <v>2024</v>
      </c>
      <c r="O15907" t="str">
        <f t="shared" si="744"/>
        <v>RED WING SHOE COMPANY LLC-290965-LABEL, 2 CM X 2 CM-SIZE 54 R &amp; COUNTRY OF ORIGIN-PC</v>
      </c>
      <c r="P15907">
        <f>COUNTIF($O$3:O15907,O15907)</f>
        <v>40</v>
      </c>
      <c r="Q15907">
        <f t="shared" si="745"/>
        <v>4.5099999999999989</v>
      </c>
      <c r="R15907">
        <f t="shared" si="746"/>
        <v>0</v>
      </c>
    </row>
    <row r="15908" spans="1:18" x14ac:dyDescent="0.25">
      <c r="A15908">
        <v>290965</v>
      </c>
      <c r="B15908" t="s">
        <v>7498</v>
      </c>
      <c r="C15908" t="s">
        <v>9122</v>
      </c>
      <c r="D15908" t="s">
        <v>8924</v>
      </c>
      <c r="E15908" t="s">
        <v>9087</v>
      </c>
      <c r="F15908" t="s">
        <v>535</v>
      </c>
      <c r="G15908" t="s">
        <v>47</v>
      </c>
      <c r="H15908">
        <v>0</v>
      </c>
      <c r="I15908">
        <v>0</v>
      </c>
      <c r="L15908" t="s">
        <v>269</v>
      </c>
      <c r="M15908">
        <v>2024</v>
      </c>
      <c r="O15908" t="str">
        <f t="shared" si="744"/>
        <v>H&amp;M-290965-LABEL, 2 CM X 2 CM-SIZE 54 R &amp; COUNTRY OF ORIGIN-PC</v>
      </c>
      <c r="P15908">
        <f>COUNTIF($O$3:O15908,O15908)</f>
        <v>4</v>
      </c>
      <c r="Q15908">
        <f t="shared" si="745"/>
        <v>0</v>
      </c>
      <c r="R15908">
        <f t="shared" si="746"/>
        <v>0</v>
      </c>
    </row>
    <row r="15909" spans="1:18" x14ac:dyDescent="0.25">
      <c r="A15909">
        <v>290965</v>
      </c>
      <c r="B15909" t="s">
        <v>7498</v>
      </c>
      <c r="C15909" t="s">
        <v>9122</v>
      </c>
      <c r="D15909" t="s">
        <v>8924</v>
      </c>
      <c r="E15909" t="s">
        <v>9146</v>
      </c>
      <c r="F15909" t="s">
        <v>535</v>
      </c>
      <c r="G15909" t="s">
        <v>41</v>
      </c>
      <c r="H15909">
        <v>0</v>
      </c>
      <c r="I15909">
        <v>0</v>
      </c>
      <c r="L15909" t="s">
        <v>269</v>
      </c>
      <c r="M15909">
        <v>2024</v>
      </c>
      <c r="O15909" t="str">
        <f t="shared" si="744"/>
        <v>RED WING SHOE COMPANY LLC-290965-LABEL, 2 CM X 2 CM-SIZE 54 R &amp; COUNTRY OF ORIGIN-PC</v>
      </c>
      <c r="P15909">
        <f>COUNTIF($O$3:O15909,O15909)</f>
        <v>41</v>
      </c>
      <c r="Q15909">
        <f t="shared" si="745"/>
        <v>4.5099999999999989</v>
      </c>
      <c r="R15909">
        <f t="shared" si="746"/>
        <v>0</v>
      </c>
    </row>
    <row r="15910" spans="1:18" x14ac:dyDescent="0.25">
      <c r="A15910">
        <v>290965</v>
      </c>
      <c r="B15910" t="s">
        <v>7498</v>
      </c>
      <c r="C15910" t="s">
        <v>9122</v>
      </c>
      <c r="D15910" t="s">
        <v>8924</v>
      </c>
      <c r="E15910" t="s">
        <v>9147</v>
      </c>
      <c r="F15910" t="s">
        <v>535</v>
      </c>
      <c r="G15910" t="s">
        <v>280</v>
      </c>
      <c r="H15910">
        <v>0</v>
      </c>
      <c r="I15910">
        <v>0</v>
      </c>
      <c r="L15910" t="s">
        <v>269</v>
      </c>
      <c r="M15910">
        <v>2024</v>
      </c>
      <c r="O15910" t="str">
        <f t="shared" si="744"/>
        <v>RED WING SHOE COMPANY-290965-LABEL, 2 CM X 2 CM-SIZE 54 R &amp; COUNTRY OF ORIGIN-PC</v>
      </c>
      <c r="P15910">
        <f>COUNTIF($O$3:O15910,O15910)</f>
        <v>18</v>
      </c>
      <c r="Q15910">
        <f t="shared" si="745"/>
        <v>-2.0469737016526324E-16</v>
      </c>
      <c r="R15910">
        <f t="shared" si="746"/>
        <v>0</v>
      </c>
    </row>
    <row r="15911" spans="1:18" x14ac:dyDescent="0.25">
      <c r="A15911">
        <v>290965</v>
      </c>
      <c r="B15911" t="s">
        <v>7498</v>
      </c>
      <c r="C15911" t="s">
        <v>9122</v>
      </c>
      <c r="D15911" t="s">
        <v>8924</v>
      </c>
      <c r="E15911" t="s">
        <v>9148</v>
      </c>
      <c r="F15911" t="s">
        <v>535</v>
      </c>
      <c r="G15911" t="s">
        <v>41</v>
      </c>
      <c r="H15911">
        <v>0</v>
      </c>
      <c r="I15911">
        <v>0</v>
      </c>
      <c r="L15911" t="s">
        <v>269</v>
      </c>
      <c r="M15911">
        <v>2024</v>
      </c>
      <c r="O15911" t="str">
        <f t="shared" si="744"/>
        <v>RED WING SHOE COMPANY LLC-290965-LABEL, 2 CM X 2 CM-SIZE 54 R &amp; COUNTRY OF ORIGIN-PC</v>
      </c>
      <c r="P15911">
        <f>COUNTIF($O$3:O15911,O15911)</f>
        <v>42</v>
      </c>
      <c r="Q15911">
        <f t="shared" si="745"/>
        <v>4.5099999999999989</v>
      </c>
      <c r="R15911">
        <f t="shared" si="746"/>
        <v>0</v>
      </c>
    </row>
    <row r="15912" spans="1:18" x14ac:dyDescent="0.25">
      <c r="A15912">
        <v>290965</v>
      </c>
      <c r="B15912" t="s">
        <v>7498</v>
      </c>
      <c r="C15912" t="s">
        <v>9122</v>
      </c>
      <c r="D15912" t="s">
        <v>8924</v>
      </c>
      <c r="E15912" t="s">
        <v>9149</v>
      </c>
      <c r="F15912" t="s">
        <v>535</v>
      </c>
      <c r="G15912" t="s">
        <v>41</v>
      </c>
      <c r="H15912">
        <v>0</v>
      </c>
      <c r="I15912">
        <v>0</v>
      </c>
      <c r="L15912" t="s">
        <v>269</v>
      </c>
      <c r="M15912">
        <v>2024</v>
      </c>
      <c r="O15912" t="str">
        <f t="shared" si="744"/>
        <v>RED WING SHOE COMPANY LLC-290965-LABEL, 2 CM X 2 CM-SIZE 54 R &amp; COUNTRY OF ORIGIN-PC</v>
      </c>
      <c r="P15912">
        <f>COUNTIF($O$3:O15912,O15912)</f>
        <v>43</v>
      </c>
      <c r="Q15912">
        <f t="shared" si="745"/>
        <v>4.5099999999999989</v>
      </c>
      <c r="R15912">
        <f t="shared" si="746"/>
        <v>0</v>
      </c>
    </row>
    <row r="15913" spans="1:18" x14ac:dyDescent="0.25">
      <c r="A15913">
        <v>290965</v>
      </c>
      <c r="B15913" t="s">
        <v>7498</v>
      </c>
      <c r="C15913" t="s">
        <v>9122</v>
      </c>
      <c r="D15913" t="s">
        <v>8924</v>
      </c>
      <c r="E15913" t="s">
        <v>9150</v>
      </c>
      <c r="F15913" t="s">
        <v>535</v>
      </c>
      <c r="G15913" t="s">
        <v>280</v>
      </c>
      <c r="H15913">
        <v>0</v>
      </c>
      <c r="I15913">
        <v>0</v>
      </c>
      <c r="L15913" t="s">
        <v>269</v>
      </c>
      <c r="M15913">
        <v>2024</v>
      </c>
      <c r="O15913" t="str">
        <f t="shared" si="744"/>
        <v>RED WING SHOE COMPANY-290965-LABEL, 2 CM X 2 CM-SIZE 54 R &amp; COUNTRY OF ORIGIN-PC</v>
      </c>
      <c r="P15913">
        <f>COUNTIF($O$3:O15913,O15913)</f>
        <v>19</v>
      </c>
      <c r="Q15913">
        <f t="shared" si="745"/>
        <v>-2.0469737016526324E-16</v>
      </c>
      <c r="R15913">
        <f t="shared" si="746"/>
        <v>0</v>
      </c>
    </row>
    <row r="15914" spans="1:18" x14ac:dyDescent="0.25">
      <c r="A15914">
        <v>290965</v>
      </c>
      <c r="B15914" t="s">
        <v>7498</v>
      </c>
      <c r="C15914" t="s">
        <v>9122</v>
      </c>
      <c r="D15914" t="s">
        <v>8924</v>
      </c>
      <c r="E15914" t="s">
        <v>9151</v>
      </c>
      <c r="F15914" t="s">
        <v>535</v>
      </c>
      <c r="G15914" t="s">
        <v>280</v>
      </c>
      <c r="H15914">
        <v>0</v>
      </c>
      <c r="I15914">
        <v>0</v>
      </c>
      <c r="L15914" t="s">
        <v>269</v>
      </c>
      <c r="M15914">
        <v>2024</v>
      </c>
      <c r="O15914" t="str">
        <f t="shared" si="744"/>
        <v>RED WING SHOE COMPANY-290965-LABEL, 2 CM X 2 CM-SIZE 54 R &amp; COUNTRY OF ORIGIN-PC</v>
      </c>
      <c r="P15914">
        <f>COUNTIF($O$3:O15914,O15914)</f>
        <v>20</v>
      </c>
      <c r="Q15914">
        <f t="shared" si="745"/>
        <v>-2.0469737016526324E-16</v>
      </c>
      <c r="R15914">
        <f t="shared" si="746"/>
        <v>0</v>
      </c>
    </row>
    <row r="15915" spans="1:18" x14ac:dyDescent="0.25">
      <c r="A15915">
        <v>290965</v>
      </c>
      <c r="B15915" t="s">
        <v>7498</v>
      </c>
      <c r="C15915" t="s">
        <v>9122</v>
      </c>
      <c r="D15915" t="s">
        <v>8924</v>
      </c>
      <c r="E15915" t="s">
        <v>9152</v>
      </c>
      <c r="F15915" t="s">
        <v>535</v>
      </c>
      <c r="G15915" t="s">
        <v>41</v>
      </c>
      <c r="H15915">
        <v>0</v>
      </c>
      <c r="I15915">
        <v>0</v>
      </c>
      <c r="L15915" t="s">
        <v>269</v>
      </c>
      <c r="M15915">
        <v>2024</v>
      </c>
      <c r="O15915" t="str">
        <f t="shared" si="744"/>
        <v>RED WING SHOE COMPANY LLC-290965-LABEL, 2 CM X 2 CM-SIZE 54 R &amp; COUNTRY OF ORIGIN-PC</v>
      </c>
      <c r="P15915">
        <f>COUNTIF($O$3:O15915,O15915)</f>
        <v>44</v>
      </c>
      <c r="Q15915">
        <f t="shared" si="745"/>
        <v>4.5099999999999989</v>
      </c>
      <c r="R15915">
        <f t="shared" si="746"/>
        <v>0</v>
      </c>
    </row>
    <row r="15916" spans="1:18" x14ac:dyDescent="0.25">
      <c r="A15916">
        <v>290965</v>
      </c>
      <c r="B15916" t="s">
        <v>7498</v>
      </c>
      <c r="C15916" t="s">
        <v>9122</v>
      </c>
      <c r="D15916" t="s">
        <v>8924</v>
      </c>
      <c r="E15916" t="s">
        <v>9153</v>
      </c>
      <c r="F15916" t="s">
        <v>535</v>
      </c>
      <c r="G15916" t="s">
        <v>41</v>
      </c>
      <c r="H15916">
        <v>0</v>
      </c>
      <c r="I15916">
        <v>0</v>
      </c>
      <c r="L15916" t="s">
        <v>269</v>
      </c>
      <c r="M15916">
        <v>2024</v>
      </c>
      <c r="O15916" t="str">
        <f t="shared" si="744"/>
        <v>RED WING SHOE COMPANY LLC-290965-LABEL, 2 CM X 2 CM-SIZE 54 R &amp; COUNTRY OF ORIGIN-PC</v>
      </c>
      <c r="P15916">
        <f>COUNTIF($O$3:O15916,O15916)</f>
        <v>45</v>
      </c>
      <c r="Q15916">
        <f t="shared" si="745"/>
        <v>4.5099999999999989</v>
      </c>
      <c r="R15916">
        <f t="shared" si="746"/>
        <v>0</v>
      </c>
    </row>
    <row r="15917" spans="1:18" x14ac:dyDescent="0.25">
      <c r="A15917">
        <v>290965</v>
      </c>
      <c r="B15917" t="s">
        <v>7498</v>
      </c>
      <c r="C15917" t="s">
        <v>9122</v>
      </c>
      <c r="D15917" t="s">
        <v>7524</v>
      </c>
      <c r="E15917" t="s">
        <v>8842</v>
      </c>
      <c r="F15917" t="s">
        <v>535</v>
      </c>
      <c r="G15917" t="s">
        <v>280</v>
      </c>
      <c r="H15917">
        <v>0</v>
      </c>
      <c r="I15917">
        <v>0</v>
      </c>
      <c r="L15917" t="s">
        <v>269</v>
      </c>
      <c r="M15917">
        <v>2024</v>
      </c>
      <c r="O15917" t="str">
        <f t="shared" si="744"/>
        <v>RED WING SHOE COMPANY-290965-LABEL, 2 CM X 2 CM-SIZE 54 R &amp; COUNTRY OF ORIGIN-PC</v>
      </c>
      <c r="P15917">
        <f>COUNTIF($O$3:O15917,O15917)</f>
        <v>21</v>
      </c>
      <c r="Q15917">
        <f t="shared" si="745"/>
        <v>-2.0469737016526324E-16</v>
      </c>
      <c r="R15917">
        <f t="shared" si="746"/>
        <v>0</v>
      </c>
    </row>
    <row r="15918" spans="1:18" x14ac:dyDescent="0.25">
      <c r="A15918">
        <v>290965</v>
      </c>
      <c r="B15918" t="s">
        <v>7498</v>
      </c>
      <c r="C15918" t="s">
        <v>9122</v>
      </c>
      <c r="D15918" t="s">
        <v>7524</v>
      </c>
      <c r="E15918" t="s">
        <v>8843</v>
      </c>
      <c r="F15918" t="s">
        <v>535</v>
      </c>
      <c r="G15918" t="s">
        <v>41</v>
      </c>
      <c r="H15918">
        <v>0</v>
      </c>
      <c r="I15918">
        <v>0</v>
      </c>
      <c r="L15918" t="s">
        <v>269</v>
      </c>
      <c r="M15918">
        <v>2024</v>
      </c>
      <c r="O15918" t="str">
        <f t="shared" si="744"/>
        <v>RED WING SHOE COMPANY LLC-290965-LABEL, 2 CM X 2 CM-SIZE 54 R &amp; COUNTRY OF ORIGIN-PC</v>
      </c>
      <c r="P15918">
        <f>COUNTIF($O$3:O15918,O15918)</f>
        <v>46</v>
      </c>
      <c r="Q15918">
        <f t="shared" si="745"/>
        <v>4.5099999999999989</v>
      </c>
      <c r="R15918">
        <f t="shared" si="746"/>
        <v>0</v>
      </c>
    </row>
    <row r="15919" spans="1:18" x14ac:dyDescent="0.25">
      <c r="A15919">
        <v>290965</v>
      </c>
      <c r="B15919" t="s">
        <v>7498</v>
      </c>
      <c r="C15919" t="s">
        <v>9122</v>
      </c>
      <c r="D15919" t="s">
        <v>7524</v>
      </c>
      <c r="E15919" t="s">
        <v>7525</v>
      </c>
      <c r="F15919" t="s">
        <v>535</v>
      </c>
      <c r="G15919" t="s">
        <v>41</v>
      </c>
      <c r="H15919">
        <v>635</v>
      </c>
      <c r="I15919">
        <v>4.38</v>
      </c>
      <c r="L15919" t="s">
        <v>269</v>
      </c>
      <c r="M15919">
        <v>2024</v>
      </c>
      <c r="O15919" t="str">
        <f t="shared" si="744"/>
        <v>RED WING SHOE COMPANY LLC-290965-LABEL, 2 CM X 2 CM-SIZE 54 R &amp; COUNTRY OF ORIGIN-PC</v>
      </c>
      <c r="P15919">
        <f>COUNTIF($O$3:O15919,O15919)</f>
        <v>47</v>
      </c>
      <c r="Q15919">
        <f t="shared" si="745"/>
        <v>4.5099999999999989</v>
      </c>
      <c r="R15919">
        <f t="shared" si="746"/>
        <v>0</v>
      </c>
    </row>
    <row r="15920" spans="1:18" x14ac:dyDescent="0.25">
      <c r="A15920">
        <v>290965</v>
      </c>
      <c r="B15920" t="s">
        <v>7498</v>
      </c>
      <c r="C15920" t="s">
        <v>9122</v>
      </c>
      <c r="E15920">
        <v>24001105</v>
      </c>
      <c r="F15920" t="s">
        <v>535</v>
      </c>
      <c r="G15920" t="s">
        <v>37</v>
      </c>
      <c r="H15920">
        <v>0</v>
      </c>
      <c r="L15920" t="s">
        <v>269</v>
      </c>
      <c r="M15920">
        <v>2024</v>
      </c>
      <c r="O15920" t="str">
        <f t="shared" si="744"/>
        <v>MARUBENI CORPORATION JEPANG-290965-LABEL, 2 CM X 2 CM-SIZE 54 R &amp; COUNTRY OF ORIGIN-PC</v>
      </c>
      <c r="P15920">
        <f>COUNTIF($O$3:O15920,O15920)</f>
        <v>1</v>
      </c>
      <c r="Q15920">
        <f t="shared" si="745"/>
        <v>0</v>
      </c>
      <c r="R15920">
        <f t="shared" si="746"/>
        <v>0</v>
      </c>
    </row>
    <row r="15921" spans="1:18" x14ac:dyDescent="0.25">
      <c r="A15921">
        <v>290965</v>
      </c>
      <c r="B15921" t="s">
        <v>7498</v>
      </c>
      <c r="C15921" t="s">
        <v>9122</v>
      </c>
      <c r="E15921">
        <v>24001108</v>
      </c>
      <c r="F15921" t="s">
        <v>535</v>
      </c>
      <c r="G15921" t="s">
        <v>37</v>
      </c>
      <c r="H15921">
        <v>0</v>
      </c>
      <c r="L15921" t="s">
        <v>269</v>
      </c>
      <c r="M15921">
        <v>2024</v>
      </c>
      <c r="O15921" t="str">
        <f t="shared" si="744"/>
        <v>MARUBENI CORPORATION JEPANG-290965-LABEL, 2 CM X 2 CM-SIZE 54 R &amp; COUNTRY OF ORIGIN-PC</v>
      </c>
      <c r="P15921">
        <f>COUNTIF($O$3:O15921,O15921)</f>
        <v>2</v>
      </c>
      <c r="Q15921">
        <f t="shared" si="745"/>
        <v>0</v>
      </c>
      <c r="R15921">
        <f t="shared" si="746"/>
        <v>0</v>
      </c>
    </row>
    <row r="15922" spans="1:18" x14ac:dyDescent="0.25">
      <c r="A15922">
        <v>290965</v>
      </c>
      <c r="B15922" t="s">
        <v>7498</v>
      </c>
      <c r="C15922" t="s">
        <v>9122</v>
      </c>
      <c r="F15922" t="s">
        <v>535</v>
      </c>
      <c r="G15922" t="s">
        <v>22</v>
      </c>
      <c r="L15922" t="s">
        <v>269</v>
      </c>
      <c r="M15922">
        <v>2024</v>
      </c>
      <c r="O15922" t="str">
        <f t="shared" si="744"/>
        <v>ITOCHU CORPORATION TOKSD SECTI-290965-LABEL, 2 CM X 2 CM-SIZE 54 R &amp; COUNTRY OF ORIGIN-PC</v>
      </c>
      <c r="P15922">
        <f>COUNTIF($O$3:O15922,O15922)</f>
        <v>2</v>
      </c>
      <c r="Q15922">
        <f t="shared" si="745"/>
        <v>0</v>
      </c>
      <c r="R15922">
        <f t="shared" si="746"/>
        <v>0</v>
      </c>
    </row>
    <row r="15923" spans="1:18" x14ac:dyDescent="0.25">
      <c r="A15923">
        <v>290966</v>
      </c>
      <c r="B15923" t="s">
        <v>7498</v>
      </c>
      <c r="C15923" t="s">
        <v>9154</v>
      </c>
      <c r="D15923" t="s">
        <v>663</v>
      </c>
      <c r="E15923" t="s">
        <v>7500</v>
      </c>
      <c r="F15923" t="s">
        <v>535</v>
      </c>
      <c r="G15923" t="s">
        <v>41</v>
      </c>
      <c r="H15923">
        <v>0</v>
      </c>
      <c r="I15923">
        <v>0</v>
      </c>
      <c r="J15923" t="s">
        <v>23</v>
      </c>
      <c r="K15923" t="s">
        <v>23</v>
      </c>
      <c r="L15923" t="s">
        <v>269</v>
      </c>
      <c r="M15923">
        <v>2024</v>
      </c>
      <c r="O15923" t="str">
        <f t="shared" si="744"/>
        <v>RED WING SHOE COMPANY LLC-290966-LABEL, 2 CM X 2 CM-SIZE 56 R &amp; COUNTRY OF ORIGIN-PC</v>
      </c>
      <c r="P15923">
        <f>COUNTIF($O$3:O15923,O15923)</f>
        <v>1</v>
      </c>
      <c r="Q15923">
        <f t="shared" si="745"/>
        <v>4.53</v>
      </c>
      <c r="R15923">
        <f t="shared" si="746"/>
        <v>0</v>
      </c>
    </row>
    <row r="15924" spans="1:18" x14ac:dyDescent="0.25">
      <c r="A15924">
        <v>290966</v>
      </c>
      <c r="B15924" t="s">
        <v>7498</v>
      </c>
      <c r="C15924" t="s">
        <v>9154</v>
      </c>
      <c r="D15924" t="s">
        <v>663</v>
      </c>
      <c r="E15924" t="s">
        <v>7502</v>
      </c>
      <c r="F15924" t="s">
        <v>535</v>
      </c>
      <c r="G15924" t="s">
        <v>47</v>
      </c>
      <c r="H15924">
        <v>0</v>
      </c>
      <c r="I15924">
        <v>0</v>
      </c>
      <c r="L15924" t="s">
        <v>269</v>
      </c>
      <c r="M15924">
        <v>2024</v>
      </c>
      <c r="O15924" t="str">
        <f t="shared" si="744"/>
        <v>H&amp;M-290966-LABEL, 2 CM X 2 CM-SIZE 56 R &amp; COUNTRY OF ORIGIN-PC</v>
      </c>
      <c r="P15924">
        <f>COUNTIF($O$3:O15924,O15924)</f>
        <v>1</v>
      </c>
      <c r="Q15924">
        <f t="shared" si="745"/>
        <v>4.6837533851373792E-17</v>
      </c>
      <c r="R15924">
        <f t="shared" si="746"/>
        <v>0</v>
      </c>
    </row>
    <row r="15925" spans="1:18" x14ac:dyDescent="0.25">
      <c r="A15925">
        <v>290966</v>
      </c>
      <c r="B15925" t="s">
        <v>7498</v>
      </c>
      <c r="C15925" t="s">
        <v>9154</v>
      </c>
      <c r="D15925" t="s">
        <v>663</v>
      </c>
      <c r="E15925" t="s">
        <v>7001</v>
      </c>
      <c r="F15925" t="s">
        <v>535</v>
      </c>
      <c r="G15925" t="s">
        <v>41</v>
      </c>
      <c r="H15925">
        <v>0</v>
      </c>
      <c r="I15925">
        <v>0</v>
      </c>
      <c r="L15925" t="s">
        <v>269</v>
      </c>
      <c r="M15925">
        <v>2024</v>
      </c>
      <c r="O15925" t="str">
        <f t="shared" si="744"/>
        <v>RED WING SHOE COMPANY LLC-290966-LABEL, 2 CM X 2 CM-SIZE 56 R &amp; COUNTRY OF ORIGIN-PC</v>
      </c>
      <c r="P15925">
        <f>COUNTIF($O$3:O15925,O15925)</f>
        <v>2</v>
      </c>
      <c r="Q15925">
        <f t="shared" si="745"/>
        <v>4.53</v>
      </c>
      <c r="R15925">
        <f t="shared" si="746"/>
        <v>0</v>
      </c>
    </row>
    <row r="15926" spans="1:18" x14ac:dyDescent="0.25">
      <c r="A15926">
        <v>290966</v>
      </c>
      <c r="B15926" t="s">
        <v>7498</v>
      </c>
      <c r="C15926" t="s">
        <v>9154</v>
      </c>
      <c r="D15926" t="s">
        <v>663</v>
      </c>
      <c r="E15926" t="s">
        <v>9094</v>
      </c>
      <c r="F15926" t="s">
        <v>535</v>
      </c>
      <c r="G15926" t="s">
        <v>41</v>
      </c>
      <c r="H15926">
        <v>0</v>
      </c>
      <c r="I15926">
        <v>0</v>
      </c>
      <c r="L15926" t="s">
        <v>269</v>
      </c>
      <c r="M15926">
        <v>2024</v>
      </c>
      <c r="O15926" t="str">
        <f t="shared" si="744"/>
        <v>RED WING SHOE COMPANY LLC-290966-LABEL, 2 CM X 2 CM-SIZE 56 R &amp; COUNTRY OF ORIGIN-PC</v>
      </c>
      <c r="P15926">
        <f>COUNTIF($O$3:O15926,O15926)</f>
        <v>3</v>
      </c>
      <c r="Q15926">
        <f t="shared" si="745"/>
        <v>4.53</v>
      </c>
      <c r="R15926">
        <f t="shared" si="746"/>
        <v>0</v>
      </c>
    </row>
    <row r="15927" spans="1:18" x14ac:dyDescent="0.25">
      <c r="A15927">
        <v>290966</v>
      </c>
      <c r="B15927" t="s">
        <v>7498</v>
      </c>
      <c r="C15927" t="s">
        <v>9154</v>
      </c>
      <c r="D15927" t="s">
        <v>663</v>
      </c>
      <c r="E15927" t="s">
        <v>9028</v>
      </c>
      <c r="F15927" t="s">
        <v>535</v>
      </c>
      <c r="G15927" t="s">
        <v>41</v>
      </c>
      <c r="H15927">
        <v>0</v>
      </c>
      <c r="I15927">
        <v>0</v>
      </c>
      <c r="L15927" t="s">
        <v>269</v>
      </c>
      <c r="M15927">
        <v>2024</v>
      </c>
      <c r="O15927" t="str">
        <f t="shared" si="744"/>
        <v>RED WING SHOE COMPANY LLC-290966-LABEL, 2 CM X 2 CM-SIZE 56 R &amp; COUNTRY OF ORIGIN-PC</v>
      </c>
      <c r="P15927">
        <f>COUNTIF($O$3:O15927,O15927)</f>
        <v>4</v>
      </c>
      <c r="Q15927">
        <f t="shared" si="745"/>
        <v>4.53</v>
      </c>
      <c r="R15927">
        <f t="shared" si="746"/>
        <v>0</v>
      </c>
    </row>
    <row r="15928" spans="1:18" x14ac:dyDescent="0.25">
      <c r="A15928">
        <v>290966</v>
      </c>
      <c r="B15928" t="s">
        <v>7498</v>
      </c>
      <c r="C15928" t="s">
        <v>9154</v>
      </c>
      <c r="D15928" t="s">
        <v>663</v>
      </c>
      <c r="E15928" t="s">
        <v>9124</v>
      </c>
      <c r="F15928" t="s">
        <v>535</v>
      </c>
      <c r="G15928" t="s">
        <v>41</v>
      </c>
      <c r="H15928">
        <v>0</v>
      </c>
      <c r="I15928">
        <v>0</v>
      </c>
      <c r="L15928" t="s">
        <v>269</v>
      </c>
      <c r="M15928">
        <v>2024</v>
      </c>
      <c r="O15928" t="str">
        <f t="shared" si="744"/>
        <v>RED WING SHOE COMPANY LLC-290966-LABEL, 2 CM X 2 CM-SIZE 56 R &amp; COUNTRY OF ORIGIN-PC</v>
      </c>
      <c r="P15928">
        <f>COUNTIF($O$3:O15928,O15928)</f>
        <v>5</v>
      </c>
      <c r="Q15928">
        <f t="shared" si="745"/>
        <v>4.53</v>
      </c>
      <c r="R15928">
        <f t="shared" si="746"/>
        <v>0</v>
      </c>
    </row>
    <row r="15929" spans="1:18" x14ac:dyDescent="0.25">
      <c r="A15929">
        <v>290966</v>
      </c>
      <c r="B15929" t="s">
        <v>7498</v>
      </c>
      <c r="C15929" t="s">
        <v>9154</v>
      </c>
      <c r="D15929" t="s">
        <v>663</v>
      </c>
      <c r="E15929" t="s">
        <v>7232</v>
      </c>
      <c r="F15929" t="s">
        <v>535</v>
      </c>
      <c r="G15929" t="s">
        <v>47</v>
      </c>
      <c r="H15929">
        <v>0</v>
      </c>
      <c r="I15929">
        <v>4.6837533851373792E-17</v>
      </c>
      <c r="L15929" t="s">
        <v>269</v>
      </c>
      <c r="M15929">
        <v>2024</v>
      </c>
      <c r="O15929" t="str">
        <f t="shared" si="744"/>
        <v>H&amp;M-290966-LABEL, 2 CM X 2 CM-SIZE 56 R &amp; COUNTRY OF ORIGIN-PC</v>
      </c>
      <c r="P15929">
        <f>COUNTIF($O$3:O15929,O15929)</f>
        <v>2</v>
      </c>
      <c r="Q15929">
        <f t="shared" si="745"/>
        <v>4.6837533851373792E-17</v>
      </c>
      <c r="R15929">
        <f t="shared" si="746"/>
        <v>0</v>
      </c>
    </row>
    <row r="15930" spans="1:18" x14ac:dyDescent="0.25">
      <c r="A15930">
        <v>290966</v>
      </c>
      <c r="B15930" t="s">
        <v>7498</v>
      </c>
      <c r="C15930" t="s">
        <v>9154</v>
      </c>
      <c r="D15930" t="s">
        <v>663</v>
      </c>
      <c r="E15930" t="s">
        <v>9054</v>
      </c>
      <c r="F15930" t="s">
        <v>535</v>
      </c>
      <c r="G15930" t="s">
        <v>41</v>
      </c>
      <c r="H15930">
        <v>0</v>
      </c>
      <c r="I15930">
        <v>0</v>
      </c>
      <c r="L15930" t="s">
        <v>269</v>
      </c>
      <c r="M15930">
        <v>2024</v>
      </c>
      <c r="O15930" t="str">
        <f t="shared" si="744"/>
        <v>RED WING SHOE COMPANY LLC-290966-LABEL, 2 CM X 2 CM-SIZE 56 R &amp; COUNTRY OF ORIGIN-PC</v>
      </c>
      <c r="P15930">
        <f>COUNTIF($O$3:O15930,O15930)</f>
        <v>6</v>
      </c>
      <c r="Q15930">
        <f t="shared" si="745"/>
        <v>4.53</v>
      </c>
      <c r="R15930">
        <f t="shared" si="746"/>
        <v>0</v>
      </c>
    </row>
    <row r="15931" spans="1:18" x14ac:dyDescent="0.25">
      <c r="A15931">
        <v>290966</v>
      </c>
      <c r="B15931" t="s">
        <v>7498</v>
      </c>
      <c r="C15931" t="s">
        <v>9154</v>
      </c>
      <c r="D15931" t="s">
        <v>663</v>
      </c>
      <c r="E15931" t="s">
        <v>9095</v>
      </c>
      <c r="F15931" t="s">
        <v>535</v>
      </c>
      <c r="G15931" t="s">
        <v>41</v>
      </c>
      <c r="H15931">
        <v>0</v>
      </c>
      <c r="I15931">
        <v>0</v>
      </c>
      <c r="L15931" t="s">
        <v>269</v>
      </c>
      <c r="M15931">
        <v>2024</v>
      </c>
      <c r="O15931" t="str">
        <f t="shared" si="744"/>
        <v>RED WING SHOE COMPANY LLC-290966-LABEL, 2 CM X 2 CM-SIZE 56 R &amp; COUNTRY OF ORIGIN-PC</v>
      </c>
      <c r="P15931">
        <f>COUNTIF($O$3:O15931,O15931)</f>
        <v>7</v>
      </c>
      <c r="Q15931">
        <f t="shared" si="745"/>
        <v>4.53</v>
      </c>
      <c r="R15931">
        <f t="shared" si="746"/>
        <v>0</v>
      </c>
    </row>
    <row r="15932" spans="1:18" x14ac:dyDescent="0.25">
      <c r="A15932">
        <v>290966</v>
      </c>
      <c r="B15932" t="s">
        <v>7498</v>
      </c>
      <c r="C15932" t="s">
        <v>9154</v>
      </c>
      <c r="D15932" t="s">
        <v>663</v>
      </c>
      <c r="E15932" t="s">
        <v>9096</v>
      </c>
      <c r="F15932" t="s">
        <v>535</v>
      </c>
      <c r="G15932" t="s">
        <v>280</v>
      </c>
      <c r="H15932">
        <v>0</v>
      </c>
      <c r="I15932">
        <v>0</v>
      </c>
      <c r="L15932" t="s">
        <v>269</v>
      </c>
      <c r="M15932">
        <v>2024</v>
      </c>
      <c r="O15932" t="str">
        <f t="shared" si="744"/>
        <v>RED WING SHOE COMPANY-290966-LABEL, 2 CM X 2 CM-SIZE 56 R &amp; COUNTRY OF ORIGIN-PC</v>
      </c>
      <c r="P15932">
        <f>COUNTIF($O$3:O15932,O15932)</f>
        <v>1</v>
      </c>
      <c r="Q15932">
        <f t="shared" si="745"/>
        <v>1.1399999999999999</v>
      </c>
      <c r="R15932">
        <f t="shared" si="746"/>
        <v>0</v>
      </c>
    </row>
    <row r="15933" spans="1:18" x14ac:dyDescent="0.25">
      <c r="A15933">
        <v>290966</v>
      </c>
      <c r="B15933" t="s">
        <v>7498</v>
      </c>
      <c r="C15933" t="s">
        <v>9154</v>
      </c>
      <c r="D15933" t="s">
        <v>663</v>
      </c>
      <c r="E15933" t="s">
        <v>9055</v>
      </c>
      <c r="F15933" t="s">
        <v>535</v>
      </c>
      <c r="G15933" t="s">
        <v>280</v>
      </c>
      <c r="H15933">
        <v>0</v>
      </c>
      <c r="I15933">
        <v>0</v>
      </c>
      <c r="L15933" t="s">
        <v>269</v>
      </c>
      <c r="M15933">
        <v>2024</v>
      </c>
      <c r="O15933" t="str">
        <f t="shared" si="744"/>
        <v>RED WING SHOE COMPANY-290966-LABEL, 2 CM X 2 CM-SIZE 56 R &amp; COUNTRY OF ORIGIN-PC</v>
      </c>
      <c r="P15933">
        <f>COUNTIF($O$3:O15933,O15933)</f>
        <v>2</v>
      </c>
      <c r="Q15933">
        <f t="shared" si="745"/>
        <v>1.1399999999999999</v>
      </c>
      <c r="R15933">
        <f t="shared" si="746"/>
        <v>0</v>
      </c>
    </row>
    <row r="15934" spans="1:18" x14ac:dyDescent="0.25">
      <c r="A15934">
        <v>290966</v>
      </c>
      <c r="B15934" t="s">
        <v>7498</v>
      </c>
      <c r="C15934" t="s">
        <v>9154</v>
      </c>
      <c r="D15934" t="s">
        <v>663</v>
      </c>
      <c r="E15934" t="s">
        <v>9155</v>
      </c>
      <c r="F15934" t="s">
        <v>535</v>
      </c>
      <c r="G15934" t="s">
        <v>280</v>
      </c>
      <c r="H15934">
        <v>0</v>
      </c>
      <c r="I15934">
        <v>0</v>
      </c>
      <c r="L15934" t="s">
        <v>269</v>
      </c>
      <c r="M15934">
        <v>2024</v>
      </c>
      <c r="O15934" t="str">
        <f t="shared" si="744"/>
        <v>RED WING SHOE COMPANY-290966-LABEL, 2 CM X 2 CM-SIZE 56 R &amp; COUNTRY OF ORIGIN-PC</v>
      </c>
      <c r="P15934">
        <f>COUNTIF($O$3:O15934,O15934)</f>
        <v>3</v>
      </c>
      <c r="Q15934">
        <f t="shared" si="745"/>
        <v>1.1399999999999999</v>
      </c>
      <c r="R15934">
        <f t="shared" si="746"/>
        <v>0</v>
      </c>
    </row>
    <row r="15935" spans="1:18" x14ac:dyDescent="0.25">
      <c r="A15935">
        <v>290966</v>
      </c>
      <c r="B15935" t="s">
        <v>7498</v>
      </c>
      <c r="C15935" t="s">
        <v>9154</v>
      </c>
      <c r="D15935" t="s">
        <v>663</v>
      </c>
      <c r="E15935" t="s">
        <v>9156</v>
      </c>
      <c r="F15935" t="s">
        <v>535</v>
      </c>
      <c r="G15935" t="s">
        <v>280</v>
      </c>
      <c r="H15935">
        <v>4</v>
      </c>
      <c r="I15935">
        <v>0.04</v>
      </c>
      <c r="L15935" t="s">
        <v>269</v>
      </c>
      <c r="M15935">
        <v>2024</v>
      </c>
      <c r="O15935" t="str">
        <f t="shared" si="744"/>
        <v>RED WING SHOE COMPANY-290966-LABEL, 2 CM X 2 CM-SIZE 56 R &amp; COUNTRY OF ORIGIN-PC</v>
      </c>
      <c r="P15935">
        <f>COUNTIF($O$3:O15935,O15935)</f>
        <v>4</v>
      </c>
      <c r="Q15935">
        <f t="shared" si="745"/>
        <v>1.1399999999999999</v>
      </c>
      <c r="R15935">
        <f t="shared" si="746"/>
        <v>0</v>
      </c>
    </row>
    <row r="15936" spans="1:18" x14ac:dyDescent="0.25">
      <c r="A15936">
        <v>290966</v>
      </c>
      <c r="B15936" t="s">
        <v>7498</v>
      </c>
      <c r="C15936" t="s">
        <v>9154</v>
      </c>
      <c r="D15936" t="s">
        <v>663</v>
      </c>
      <c r="E15936" t="s">
        <v>9066</v>
      </c>
      <c r="F15936" t="s">
        <v>535</v>
      </c>
      <c r="G15936" t="s">
        <v>41</v>
      </c>
      <c r="H15936">
        <v>78</v>
      </c>
      <c r="I15936">
        <v>0.4900000000000001</v>
      </c>
      <c r="L15936" t="s">
        <v>269</v>
      </c>
      <c r="M15936">
        <v>2024</v>
      </c>
      <c r="O15936" t="str">
        <f t="shared" si="744"/>
        <v>RED WING SHOE COMPANY LLC-290966-LABEL, 2 CM X 2 CM-SIZE 56 R &amp; COUNTRY OF ORIGIN-PC</v>
      </c>
      <c r="P15936">
        <f>COUNTIF($O$3:O15936,O15936)</f>
        <v>8</v>
      </c>
      <c r="Q15936">
        <f t="shared" si="745"/>
        <v>4.53</v>
      </c>
      <c r="R15936">
        <f t="shared" si="746"/>
        <v>0</v>
      </c>
    </row>
    <row r="15937" spans="1:18" x14ac:dyDescent="0.25">
      <c r="A15937">
        <v>290966</v>
      </c>
      <c r="B15937" t="s">
        <v>7498</v>
      </c>
      <c r="C15937" t="s">
        <v>9154</v>
      </c>
      <c r="D15937" t="s">
        <v>663</v>
      </c>
      <c r="E15937" t="s">
        <v>9067</v>
      </c>
      <c r="F15937" t="s">
        <v>535</v>
      </c>
      <c r="G15937" t="s">
        <v>41</v>
      </c>
      <c r="H15937">
        <v>0</v>
      </c>
      <c r="I15937">
        <v>0</v>
      </c>
      <c r="L15937" t="s">
        <v>269</v>
      </c>
      <c r="M15937">
        <v>2024</v>
      </c>
      <c r="O15937" t="str">
        <f t="shared" si="744"/>
        <v>RED WING SHOE COMPANY LLC-290966-LABEL, 2 CM X 2 CM-SIZE 56 R &amp; COUNTRY OF ORIGIN-PC</v>
      </c>
      <c r="P15937">
        <f>COUNTIF($O$3:O15937,O15937)</f>
        <v>9</v>
      </c>
      <c r="Q15937">
        <f t="shared" si="745"/>
        <v>4.53</v>
      </c>
      <c r="R15937">
        <f t="shared" si="746"/>
        <v>0</v>
      </c>
    </row>
    <row r="15938" spans="1:18" x14ac:dyDescent="0.25">
      <c r="A15938">
        <v>290966</v>
      </c>
      <c r="B15938" t="s">
        <v>7498</v>
      </c>
      <c r="C15938" t="s">
        <v>9154</v>
      </c>
      <c r="D15938" t="s">
        <v>663</v>
      </c>
      <c r="E15938" t="s">
        <v>9069</v>
      </c>
      <c r="F15938" t="s">
        <v>535</v>
      </c>
      <c r="G15938" t="s">
        <v>41</v>
      </c>
      <c r="H15938">
        <v>0</v>
      </c>
      <c r="I15938">
        <v>0</v>
      </c>
      <c r="L15938" t="s">
        <v>269</v>
      </c>
      <c r="M15938">
        <v>2024</v>
      </c>
      <c r="O15938" t="str">
        <f t="shared" si="744"/>
        <v>RED WING SHOE COMPANY LLC-290966-LABEL, 2 CM X 2 CM-SIZE 56 R &amp; COUNTRY OF ORIGIN-PC</v>
      </c>
      <c r="P15938">
        <f>COUNTIF($O$3:O15938,O15938)</f>
        <v>10</v>
      </c>
      <c r="Q15938">
        <f t="shared" si="745"/>
        <v>4.53</v>
      </c>
      <c r="R15938">
        <f t="shared" si="746"/>
        <v>0</v>
      </c>
    </row>
    <row r="15939" spans="1:18" x14ac:dyDescent="0.25">
      <c r="A15939">
        <v>290966</v>
      </c>
      <c r="B15939" t="s">
        <v>7498</v>
      </c>
      <c r="C15939" t="s">
        <v>9154</v>
      </c>
      <c r="D15939" t="s">
        <v>663</v>
      </c>
      <c r="E15939" t="s">
        <v>8823</v>
      </c>
      <c r="F15939" t="s">
        <v>535</v>
      </c>
      <c r="G15939" t="s">
        <v>41</v>
      </c>
      <c r="H15939">
        <v>0</v>
      </c>
      <c r="I15939">
        <v>0</v>
      </c>
      <c r="L15939" t="s">
        <v>269</v>
      </c>
      <c r="M15939">
        <v>2024</v>
      </c>
      <c r="O15939" t="str">
        <f t="shared" si="744"/>
        <v>RED WING SHOE COMPANY LLC-290966-LABEL, 2 CM X 2 CM-SIZE 56 R &amp; COUNTRY OF ORIGIN-PC</v>
      </c>
      <c r="P15939">
        <f>COUNTIF($O$3:O15939,O15939)</f>
        <v>11</v>
      </c>
      <c r="Q15939">
        <f t="shared" si="745"/>
        <v>4.53</v>
      </c>
      <c r="R15939">
        <f t="shared" si="746"/>
        <v>0</v>
      </c>
    </row>
    <row r="15940" spans="1:18" x14ac:dyDescent="0.25">
      <c r="A15940">
        <v>290966</v>
      </c>
      <c r="B15940" t="s">
        <v>7498</v>
      </c>
      <c r="C15940" t="s">
        <v>9154</v>
      </c>
      <c r="D15940" t="s">
        <v>663</v>
      </c>
      <c r="E15940" t="s">
        <v>9108</v>
      </c>
      <c r="F15940" t="s">
        <v>535</v>
      </c>
      <c r="G15940" t="s">
        <v>280</v>
      </c>
      <c r="H15940">
        <v>0</v>
      </c>
      <c r="I15940">
        <v>0</v>
      </c>
      <c r="L15940" t="s">
        <v>269</v>
      </c>
      <c r="M15940">
        <v>2024</v>
      </c>
      <c r="O15940" t="str">
        <f t="shared" ref="O15940:O16003" si="747">G15940&amp;"-"&amp;A15940&amp;"-"&amp;B15940&amp;"-"&amp;C15940&amp;"-"&amp;F15940</f>
        <v>RED WING SHOE COMPANY-290966-LABEL, 2 CM X 2 CM-SIZE 56 R &amp; COUNTRY OF ORIGIN-PC</v>
      </c>
      <c r="P15940">
        <f>COUNTIF($O$3:O15940,O15940)</f>
        <v>5</v>
      </c>
      <c r="Q15940">
        <f t="shared" ref="Q15940:Q16003" si="748">SUMIF($O$4:$O$18090,O15940,$I$4:$I$18090)</f>
        <v>1.1399999999999999</v>
      </c>
      <c r="R15940">
        <f t="shared" ref="R15940:R16003" si="749">SUMIF($O$4:$O$18090,O15940,$J$4:$J$18090)</f>
        <v>0</v>
      </c>
    </row>
    <row r="15941" spans="1:18" x14ac:dyDescent="0.25">
      <c r="A15941">
        <v>290966</v>
      </c>
      <c r="B15941" t="s">
        <v>7498</v>
      </c>
      <c r="C15941" t="s">
        <v>9154</v>
      </c>
      <c r="D15941" t="s">
        <v>663</v>
      </c>
      <c r="E15941" t="s">
        <v>9109</v>
      </c>
      <c r="F15941" t="s">
        <v>535</v>
      </c>
      <c r="G15941" t="s">
        <v>280</v>
      </c>
      <c r="H15941">
        <v>0</v>
      </c>
      <c r="I15941">
        <v>0</v>
      </c>
      <c r="L15941" t="s">
        <v>269</v>
      </c>
      <c r="M15941">
        <v>2024</v>
      </c>
      <c r="O15941" t="str">
        <f t="shared" si="747"/>
        <v>RED WING SHOE COMPANY-290966-LABEL, 2 CM X 2 CM-SIZE 56 R &amp; COUNTRY OF ORIGIN-PC</v>
      </c>
      <c r="P15941">
        <f>COUNTIF($O$3:O15941,O15941)</f>
        <v>6</v>
      </c>
      <c r="Q15941">
        <f t="shared" si="748"/>
        <v>1.1399999999999999</v>
      </c>
      <c r="R15941">
        <f t="shared" si="749"/>
        <v>0</v>
      </c>
    </row>
    <row r="15942" spans="1:18" x14ac:dyDescent="0.25">
      <c r="A15942">
        <v>290966</v>
      </c>
      <c r="B15942" t="s">
        <v>7498</v>
      </c>
      <c r="C15942" t="s">
        <v>9154</v>
      </c>
      <c r="D15942" t="s">
        <v>663</v>
      </c>
      <c r="E15942" t="s">
        <v>8777</v>
      </c>
      <c r="F15942" t="s">
        <v>535</v>
      </c>
      <c r="G15942" t="s">
        <v>280</v>
      </c>
      <c r="H15942">
        <v>0</v>
      </c>
      <c r="I15942">
        <v>0</v>
      </c>
      <c r="L15942" t="s">
        <v>269</v>
      </c>
      <c r="M15942">
        <v>2024</v>
      </c>
      <c r="O15942" t="str">
        <f t="shared" si="747"/>
        <v>RED WING SHOE COMPANY-290966-LABEL, 2 CM X 2 CM-SIZE 56 R &amp; COUNTRY OF ORIGIN-PC</v>
      </c>
      <c r="P15942">
        <f>COUNTIF($O$3:O15942,O15942)</f>
        <v>7</v>
      </c>
      <c r="Q15942">
        <f t="shared" si="748"/>
        <v>1.1399999999999999</v>
      </c>
      <c r="R15942">
        <f t="shared" si="749"/>
        <v>0</v>
      </c>
    </row>
    <row r="15943" spans="1:18" x14ac:dyDescent="0.25">
      <c r="A15943">
        <v>290966</v>
      </c>
      <c r="B15943" t="s">
        <v>7498</v>
      </c>
      <c r="C15943" t="s">
        <v>9154</v>
      </c>
      <c r="D15943" t="s">
        <v>663</v>
      </c>
      <c r="E15943" t="s">
        <v>8781</v>
      </c>
      <c r="F15943" t="s">
        <v>535</v>
      </c>
      <c r="G15943" t="s">
        <v>280</v>
      </c>
      <c r="H15943">
        <v>0</v>
      </c>
      <c r="I15943">
        <v>0</v>
      </c>
      <c r="L15943" t="s">
        <v>269</v>
      </c>
      <c r="M15943">
        <v>2024</v>
      </c>
      <c r="O15943" t="str">
        <f t="shared" si="747"/>
        <v>RED WING SHOE COMPANY-290966-LABEL, 2 CM X 2 CM-SIZE 56 R &amp; COUNTRY OF ORIGIN-PC</v>
      </c>
      <c r="P15943">
        <f>COUNTIF($O$3:O15943,O15943)</f>
        <v>8</v>
      </c>
      <c r="Q15943">
        <f t="shared" si="748"/>
        <v>1.1399999999999999</v>
      </c>
      <c r="R15943">
        <f t="shared" si="749"/>
        <v>0</v>
      </c>
    </row>
    <row r="15944" spans="1:18" x14ac:dyDescent="0.25">
      <c r="A15944">
        <v>290966</v>
      </c>
      <c r="B15944" t="s">
        <v>7498</v>
      </c>
      <c r="C15944" t="s">
        <v>9154</v>
      </c>
      <c r="D15944" t="s">
        <v>663</v>
      </c>
      <c r="E15944" t="s">
        <v>9157</v>
      </c>
      <c r="F15944" t="s">
        <v>535</v>
      </c>
      <c r="G15944" t="s">
        <v>41</v>
      </c>
      <c r="H15944">
        <v>20</v>
      </c>
      <c r="I15944">
        <v>0.12</v>
      </c>
      <c r="L15944" t="s">
        <v>269</v>
      </c>
      <c r="M15944">
        <v>2024</v>
      </c>
      <c r="O15944" t="str">
        <f t="shared" si="747"/>
        <v>RED WING SHOE COMPANY LLC-290966-LABEL, 2 CM X 2 CM-SIZE 56 R &amp; COUNTRY OF ORIGIN-PC</v>
      </c>
      <c r="P15944">
        <f>COUNTIF($O$3:O15944,O15944)</f>
        <v>12</v>
      </c>
      <c r="Q15944">
        <f t="shared" si="748"/>
        <v>4.53</v>
      </c>
      <c r="R15944">
        <f t="shared" si="749"/>
        <v>0</v>
      </c>
    </row>
    <row r="15945" spans="1:18" x14ac:dyDescent="0.25">
      <c r="A15945">
        <v>290966</v>
      </c>
      <c r="B15945" t="s">
        <v>7498</v>
      </c>
      <c r="C15945" t="s">
        <v>9154</v>
      </c>
      <c r="D15945" t="s">
        <v>663</v>
      </c>
      <c r="E15945" t="s">
        <v>9158</v>
      </c>
      <c r="F15945" t="s">
        <v>535</v>
      </c>
      <c r="G15945" t="s">
        <v>41</v>
      </c>
      <c r="H15945">
        <v>0</v>
      </c>
      <c r="I15945">
        <v>0</v>
      </c>
      <c r="L15945" t="s">
        <v>269</v>
      </c>
      <c r="M15945">
        <v>2024</v>
      </c>
      <c r="O15945" t="str">
        <f t="shared" si="747"/>
        <v>RED WING SHOE COMPANY LLC-290966-LABEL, 2 CM X 2 CM-SIZE 56 R &amp; COUNTRY OF ORIGIN-PC</v>
      </c>
      <c r="P15945">
        <f>COUNTIF($O$3:O15945,O15945)</f>
        <v>13</v>
      </c>
      <c r="Q15945">
        <f t="shared" si="748"/>
        <v>4.53</v>
      </c>
      <c r="R15945">
        <f t="shared" si="749"/>
        <v>0</v>
      </c>
    </row>
    <row r="15946" spans="1:18" x14ac:dyDescent="0.25">
      <c r="A15946">
        <v>290966</v>
      </c>
      <c r="B15946" t="s">
        <v>7498</v>
      </c>
      <c r="C15946" t="s">
        <v>9154</v>
      </c>
      <c r="D15946" t="s">
        <v>663</v>
      </c>
      <c r="E15946" t="s">
        <v>9159</v>
      </c>
      <c r="F15946" t="s">
        <v>535</v>
      </c>
      <c r="G15946" t="s">
        <v>41</v>
      </c>
      <c r="H15946">
        <v>0</v>
      </c>
      <c r="I15946">
        <v>0</v>
      </c>
      <c r="L15946" t="s">
        <v>269</v>
      </c>
      <c r="M15946">
        <v>2024</v>
      </c>
      <c r="O15946" t="str">
        <f t="shared" si="747"/>
        <v>RED WING SHOE COMPANY LLC-290966-LABEL, 2 CM X 2 CM-SIZE 56 R &amp; COUNTRY OF ORIGIN-PC</v>
      </c>
      <c r="P15946">
        <f>COUNTIF($O$3:O15946,O15946)</f>
        <v>14</v>
      </c>
      <c r="Q15946">
        <f t="shared" si="748"/>
        <v>4.53</v>
      </c>
      <c r="R15946">
        <f t="shared" si="749"/>
        <v>0</v>
      </c>
    </row>
    <row r="15947" spans="1:18" x14ac:dyDescent="0.25">
      <c r="A15947">
        <v>290966</v>
      </c>
      <c r="B15947" t="s">
        <v>7498</v>
      </c>
      <c r="C15947" t="s">
        <v>9154</v>
      </c>
      <c r="D15947" t="s">
        <v>663</v>
      </c>
      <c r="E15947" t="s">
        <v>9160</v>
      </c>
      <c r="F15947" t="s">
        <v>535</v>
      </c>
      <c r="G15947" t="s">
        <v>41</v>
      </c>
      <c r="H15947">
        <v>0</v>
      </c>
      <c r="I15947">
        <v>0</v>
      </c>
      <c r="L15947" t="s">
        <v>269</v>
      </c>
      <c r="M15947">
        <v>2024</v>
      </c>
      <c r="O15947" t="str">
        <f t="shared" si="747"/>
        <v>RED WING SHOE COMPANY LLC-290966-LABEL, 2 CM X 2 CM-SIZE 56 R &amp; COUNTRY OF ORIGIN-PC</v>
      </c>
      <c r="P15947">
        <f>COUNTIF($O$3:O15947,O15947)</f>
        <v>15</v>
      </c>
      <c r="Q15947">
        <f t="shared" si="748"/>
        <v>4.53</v>
      </c>
      <c r="R15947">
        <f t="shared" si="749"/>
        <v>0</v>
      </c>
    </row>
    <row r="15948" spans="1:18" x14ac:dyDescent="0.25">
      <c r="A15948">
        <v>290966</v>
      </c>
      <c r="B15948" t="s">
        <v>7498</v>
      </c>
      <c r="C15948" t="s">
        <v>9154</v>
      </c>
      <c r="D15948" t="s">
        <v>663</v>
      </c>
      <c r="E15948" t="s">
        <v>9040</v>
      </c>
      <c r="F15948" t="s">
        <v>535</v>
      </c>
      <c r="G15948" t="s">
        <v>41</v>
      </c>
      <c r="H15948">
        <v>100</v>
      </c>
      <c r="I15948">
        <v>0.62000000000000011</v>
      </c>
      <c r="L15948" t="s">
        <v>269</v>
      </c>
      <c r="M15948">
        <v>2024</v>
      </c>
      <c r="O15948" t="str">
        <f t="shared" si="747"/>
        <v>RED WING SHOE COMPANY LLC-290966-LABEL, 2 CM X 2 CM-SIZE 56 R &amp; COUNTRY OF ORIGIN-PC</v>
      </c>
      <c r="P15948">
        <f>COUNTIF($O$3:O15948,O15948)</f>
        <v>16</v>
      </c>
      <c r="Q15948">
        <f t="shared" si="748"/>
        <v>4.53</v>
      </c>
      <c r="R15948">
        <f t="shared" si="749"/>
        <v>0</v>
      </c>
    </row>
    <row r="15949" spans="1:18" x14ac:dyDescent="0.25">
      <c r="A15949">
        <v>290966</v>
      </c>
      <c r="B15949" t="s">
        <v>7498</v>
      </c>
      <c r="C15949" t="s">
        <v>9154</v>
      </c>
      <c r="D15949" t="s">
        <v>663</v>
      </c>
      <c r="E15949" t="s">
        <v>9134</v>
      </c>
      <c r="F15949" t="s">
        <v>535</v>
      </c>
      <c r="G15949" t="s">
        <v>41</v>
      </c>
      <c r="H15949">
        <v>2</v>
      </c>
      <c r="I15949">
        <v>9.999999999999995E-3</v>
      </c>
      <c r="L15949" t="s">
        <v>269</v>
      </c>
      <c r="M15949">
        <v>2024</v>
      </c>
      <c r="O15949" t="str">
        <f t="shared" si="747"/>
        <v>RED WING SHOE COMPANY LLC-290966-LABEL, 2 CM X 2 CM-SIZE 56 R &amp; COUNTRY OF ORIGIN-PC</v>
      </c>
      <c r="P15949">
        <f>COUNTIF($O$3:O15949,O15949)</f>
        <v>17</v>
      </c>
      <c r="Q15949">
        <f t="shared" si="748"/>
        <v>4.53</v>
      </c>
      <c r="R15949">
        <f t="shared" si="749"/>
        <v>0</v>
      </c>
    </row>
    <row r="15950" spans="1:18" x14ac:dyDescent="0.25">
      <c r="A15950">
        <v>290966</v>
      </c>
      <c r="B15950" t="s">
        <v>7498</v>
      </c>
      <c r="C15950" t="s">
        <v>9154</v>
      </c>
      <c r="D15950" t="s">
        <v>663</v>
      </c>
      <c r="E15950" t="s">
        <v>9161</v>
      </c>
      <c r="F15950" t="s">
        <v>535</v>
      </c>
      <c r="G15950" t="s">
        <v>41</v>
      </c>
      <c r="H15950">
        <v>0</v>
      </c>
      <c r="I15950">
        <v>0</v>
      </c>
      <c r="L15950" t="s">
        <v>269</v>
      </c>
      <c r="M15950">
        <v>2024</v>
      </c>
      <c r="O15950" t="str">
        <f t="shared" si="747"/>
        <v>RED WING SHOE COMPANY LLC-290966-LABEL, 2 CM X 2 CM-SIZE 56 R &amp; COUNTRY OF ORIGIN-PC</v>
      </c>
      <c r="P15950">
        <f>COUNTIF($O$3:O15950,O15950)</f>
        <v>18</v>
      </c>
      <c r="Q15950">
        <f t="shared" si="748"/>
        <v>4.53</v>
      </c>
      <c r="R15950">
        <f t="shared" si="749"/>
        <v>0</v>
      </c>
    </row>
    <row r="15951" spans="1:18" x14ac:dyDescent="0.25">
      <c r="A15951">
        <v>290966</v>
      </c>
      <c r="B15951" t="s">
        <v>7498</v>
      </c>
      <c r="C15951" t="s">
        <v>9154</v>
      </c>
      <c r="D15951" t="s">
        <v>663</v>
      </c>
      <c r="E15951" t="s">
        <v>9113</v>
      </c>
      <c r="F15951" t="s">
        <v>535</v>
      </c>
      <c r="G15951" t="s">
        <v>41</v>
      </c>
      <c r="H15951">
        <v>0</v>
      </c>
      <c r="I15951">
        <v>0</v>
      </c>
      <c r="L15951" t="s">
        <v>269</v>
      </c>
      <c r="M15951">
        <v>2024</v>
      </c>
      <c r="O15951" t="str">
        <f t="shared" si="747"/>
        <v>RED WING SHOE COMPANY LLC-290966-LABEL, 2 CM X 2 CM-SIZE 56 R &amp; COUNTRY OF ORIGIN-PC</v>
      </c>
      <c r="P15951">
        <f>COUNTIF($O$3:O15951,O15951)</f>
        <v>19</v>
      </c>
      <c r="Q15951">
        <f t="shared" si="748"/>
        <v>4.53</v>
      </c>
      <c r="R15951">
        <f t="shared" si="749"/>
        <v>0</v>
      </c>
    </row>
    <row r="15952" spans="1:18" x14ac:dyDescent="0.25">
      <c r="A15952">
        <v>290966</v>
      </c>
      <c r="B15952" t="s">
        <v>7498</v>
      </c>
      <c r="C15952" t="s">
        <v>9154</v>
      </c>
      <c r="D15952" t="s">
        <v>663</v>
      </c>
      <c r="E15952" t="s">
        <v>9162</v>
      </c>
      <c r="F15952" t="s">
        <v>535</v>
      </c>
      <c r="G15952" t="s">
        <v>280</v>
      </c>
      <c r="H15952">
        <v>0</v>
      </c>
      <c r="I15952">
        <v>0</v>
      </c>
      <c r="L15952" t="s">
        <v>269</v>
      </c>
      <c r="M15952">
        <v>2024</v>
      </c>
      <c r="O15952" t="str">
        <f t="shared" si="747"/>
        <v>RED WING SHOE COMPANY-290966-LABEL, 2 CM X 2 CM-SIZE 56 R &amp; COUNTRY OF ORIGIN-PC</v>
      </c>
      <c r="P15952">
        <f>COUNTIF($O$3:O15952,O15952)</f>
        <v>9</v>
      </c>
      <c r="Q15952">
        <f t="shared" si="748"/>
        <v>1.1399999999999999</v>
      </c>
      <c r="R15952">
        <f t="shared" si="749"/>
        <v>0</v>
      </c>
    </row>
    <row r="15953" spans="1:18" x14ac:dyDescent="0.25">
      <c r="A15953">
        <v>290966</v>
      </c>
      <c r="B15953" t="s">
        <v>7498</v>
      </c>
      <c r="C15953" t="s">
        <v>9154</v>
      </c>
      <c r="D15953" t="s">
        <v>663</v>
      </c>
      <c r="E15953" t="s">
        <v>9114</v>
      </c>
      <c r="F15953" t="s">
        <v>535</v>
      </c>
      <c r="G15953" t="s">
        <v>41</v>
      </c>
      <c r="H15953">
        <v>0</v>
      </c>
      <c r="I15953">
        <v>0</v>
      </c>
      <c r="L15953" t="s">
        <v>269</v>
      </c>
      <c r="M15953">
        <v>2024</v>
      </c>
      <c r="O15953" t="str">
        <f t="shared" si="747"/>
        <v>RED WING SHOE COMPANY LLC-290966-LABEL, 2 CM X 2 CM-SIZE 56 R &amp; COUNTRY OF ORIGIN-PC</v>
      </c>
      <c r="P15953">
        <f>COUNTIF($O$3:O15953,O15953)</f>
        <v>20</v>
      </c>
      <c r="Q15953">
        <f t="shared" si="748"/>
        <v>4.53</v>
      </c>
      <c r="R15953">
        <f t="shared" si="749"/>
        <v>0</v>
      </c>
    </row>
    <row r="15954" spans="1:18" x14ac:dyDescent="0.25">
      <c r="A15954">
        <v>290966</v>
      </c>
      <c r="B15954" t="s">
        <v>7498</v>
      </c>
      <c r="C15954" t="s">
        <v>9154</v>
      </c>
      <c r="D15954" t="s">
        <v>663</v>
      </c>
      <c r="E15954" t="s">
        <v>9163</v>
      </c>
      <c r="F15954" t="s">
        <v>535</v>
      </c>
      <c r="G15954" t="s">
        <v>41</v>
      </c>
      <c r="H15954">
        <v>0</v>
      </c>
      <c r="I15954">
        <v>0</v>
      </c>
      <c r="L15954" t="s">
        <v>269</v>
      </c>
      <c r="M15954">
        <v>2024</v>
      </c>
      <c r="O15954" t="str">
        <f t="shared" si="747"/>
        <v>RED WING SHOE COMPANY LLC-290966-LABEL, 2 CM X 2 CM-SIZE 56 R &amp; COUNTRY OF ORIGIN-PC</v>
      </c>
      <c r="P15954">
        <f>COUNTIF($O$3:O15954,O15954)</f>
        <v>21</v>
      </c>
      <c r="Q15954">
        <f t="shared" si="748"/>
        <v>4.53</v>
      </c>
      <c r="R15954">
        <f t="shared" si="749"/>
        <v>0</v>
      </c>
    </row>
    <row r="15955" spans="1:18" x14ac:dyDescent="0.25">
      <c r="A15955">
        <v>290966</v>
      </c>
      <c r="B15955" t="s">
        <v>7498</v>
      </c>
      <c r="C15955" t="s">
        <v>9154</v>
      </c>
      <c r="D15955" t="s">
        <v>663</v>
      </c>
      <c r="E15955" t="s">
        <v>9115</v>
      </c>
      <c r="F15955" t="s">
        <v>535</v>
      </c>
      <c r="G15955" t="s">
        <v>280</v>
      </c>
      <c r="H15955">
        <v>0</v>
      </c>
      <c r="I15955">
        <v>0</v>
      </c>
      <c r="L15955" t="s">
        <v>269</v>
      </c>
      <c r="M15955">
        <v>2024</v>
      </c>
      <c r="O15955" t="str">
        <f t="shared" si="747"/>
        <v>RED WING SHOE COMPANY-290966-LABEL, 2 CM X 2 CM-SIZE 56 R &amp; COUNTRY OF ORIGIN-PC</v>
      </c>
      <c r="P15955">
        <f>COUNTIF($O$3:O15955,O15955)</f>
        <v>10</v>
      </c>
      <c r="Q15955">
        <f t="shared" si="748"/>
        <v>1.1399999999999999</v>
      </c>
      <c r="R15955">
        <f t="shared" si="749"/>
        <v>0</v>
      </c>
    </row>
    <row r="15956" spans="1:18" x14ac:dyDescent="0.25">
      <c r="A15956">
        <v>290966</v>
      </c>
      <c r="B15956" t="s">
        <v>7498</v>
      </c>
      <c r="C15956" t="s">
        <v>9154</v>
      </c>
      <c r="D15956" t="s">
        <v>663</v>
      </c>
      <c r="E15956" t="s">
        <v>8787</v>
      </c>
      <c r="F15956" t="s">
        <v>535</v>
      </c>
      <c r="G15956" t="s">
        <v>280</v>
      </c>
      <c r="H15956">
        <v>0</v>
      </c>
      <c r="I15956">
        <v>0</v>
      </c>
      <c r="L15956" t="s">
        <v>269</v>
      </c>
      <c r="M15956">
        <v>2024</v>
      </c>
      <c r="O15956" t="str">
        <f t="shared" si="747"/>
        <v>RED WING SHOE COMPANY-290966-LABEL, 2 CM X 2 CM-SIZE 56 R &amp; COUNTRY OF ORIGIN-PC</v>
      </c>
      <c r="P15956">
        <f>COUNTIF($O$3:O15956,O15956)</f>
        <v>11</v>
      </c>
      <c r="Q15956">
        <f t="shared" si="748"/>
        <v>1.1399999999999999</v>
      </c>
      <c r="R15956">
        <f t="shared" si="749"/>
        <v>0</v>
      </c>
    </row>
    <row r="15957" spans="1:18" x14ac:dyDescent="0.25">
      <c r="A15957">
        <v>290966</v>
      </c>
      <c r="B15957" t="s">
        <v>7498</v>
      </c>
      <c r="C15957" t="s">
        <v>9154</v>
      </c>
      <c r="D15957" t="s">
        <v>663</v>
      </c>
      <c r="E15957" t="s">
        <v>7514</v>
      </c>
      <c r="F15957" t="s">
        <v>535</v>
      </c>
      <c r="G15957" t="s">
        <v>280</v>
      </c>
      <c r="H15957">
        <v>0</v>
      </c>
      <c r="I15957">
        <v>0</v>
      </c>
      <c r="L15957" t="s">
        <v>269</v>
      </c>
      <c r="M15957">
        <v>2024</v>
      </c>
      <c r="O15957" t="str">
        <f t="shared" si="747"/>
        <v>RED WING SHOE COMPANY-290966-LABEL, 2 CM X 2 CM-SIZE 56 R &amp; COUNTRY OF ORIGIN-PC</v>
      </c>
      <c r="P15957">
        <f>COUNTIF($O$3:O15957,O15957)</f>
        <v>12</v>
      </c>
      <c r="Q15957">
        <f t="shared" si="748"/>
        <v>1.1399999999999999</v>
      </c>
      <c r="R15957">
        <f t="shared" si="749"/>
        <v>0</v>
      </c>
    </row>
    <row r="15958" spans="1:18" x14ac:dyDescent="0.25">
      <c r="A15958">
        <v>290966</v>
      </c>
      <c r="B15958" t="s">
        <v>7498</v>
      </c>
      <c r="C15958" t="s">
        <v>9154</v>
      </c>
      <c r="D15958" t="s">
        <v>663</v>
      </c>
      <c r="E15958" t="s">
        <v>7515</v>
      </c>
      <c r="F15958" t="s">
        <v>535</v>
      </c>
      <c r="G15958" t="s">
        <v>280</v>
      </c>
      <c r="H15958">
        <v>10</v>
      </c>
      <c r="I15958">
        <v>6.999999999999984E-2</v>
      </c>
      <c r="L15958" t="s">
        <v>269</v>
      </c>
      <c r="M15958">
        <v>2024</v>
      </c>
      <c r="O15958" t="str">
        <f t="shared" si="747"/>
        <v>RED WING SHOE COMPANY-290966-LABEL, 2 CM X 2 CM-SIZE 56 R &amp; COUNTRY OF ORIGIN-PC</v>
      </c>
      <c r="P15958">
        <f>COUNTIF($O$3:O15958,O15958)</f>
        <v>13</v>
      </c>
      <c r="Q15958">
        <f t="shared" si="748"/>
        <v>1.1399999999999999</v>
      </c>
      <c r="R15958">
        <f t="shared" si="749"/>
        <v>0</v>
      </c>
    </row>
    <row r="15959" spans="1:18" x14ac:dyDescent="0.25">
      <c r="A15959">
        <v>290966</v>
      </c>
      <c r="B15959" t="s">
        <v>7498</v>
      </c>
      <c r="C15959" t="s">
        <v>9154</v>
      </c>
      <c r="D15959" t="s">
        <v>663</v>
      </c>
      <c r="E15959" t="s">
        <v>7516</v>
      </c>
      <c r="F15959" t="s">
        <v>535</v>
      </c>
      <c r="G15959" t="s">
        <v>280</v>
      </c>
      <c r="H15959">
        <v>0</v>
      </c>
      <c r="I15959">
        <v>0</v>
      </c>
      <c r="L15959" t="s">
        <v>269</v>
      </c>
      <c r="M15959">
        <v>2024</v>
      </c>
      <c r="O15959" t="str">
        <f t="shared" si="747"/>
        <v>RED WING SHOE COMPANY-290966-LABEL, 2 CM X 2 CM-SIZE 56 R &amp; COUNTRY OF ORIGIN-PC</v>
      </c>
      <c r="P15959">
        <f>COUNTIF($O$3:O15959,O15959)</f>
        <v>14</v>
      </c>
      <c r="Q15959">
        <f t="shared" si="748"/>
        <v>1.1399999999999999</v>
      </c>
      <c r="R15959">
        <f t="shared" si="749"/>
        <v>0</v>
      </c>
    </row>
    <row r="15960" spans="1:18" x14ac:dyDescent="0.25">
      <c r="A15960">
        <v>290966</v>
      </c>
      <c r="B15960" t="s">
        <v>7498</v>
      </c>
      <c r="C15960" t="s">
        <v>9154</v>
      </c>
      <c r="D15960" t="s">
        <v>663</v>
      </c>
      <c r="E15960" t="s">
        <v>9164</v>
      </c>
      <c r="F15960" t="s">
        <v>535</v>
      </c>
      <c r="G15960" t="s">
        <v>41</v>
      </c>
      <c r="H15960">
        <v>0</v>
      </c>
      <c r="I15960">
        <v>0</v>
      </c>
      <c r="L15960" t="s">
        <v>269</v>
      </c>
      <c r="M15960">
        <v>2024</v>
      </c>
      <c r="O15960" t="str">
        <f t="shared" si="747"/>
        <v>RED WING SHOE COMPANY LLC-290966-LABEL, 2 CM X 2 CM-SIZE 56 R &amp; COUNTRY OF ORIGIN-PC</v>
      </c>
      <c r="P15960">
        <f>COUNTIF($O$3:O15960,O15960)</f>
        <v>22</v>
      </c>
      <c r="Q15960">
        <f t="shared" si="748"/>
        <v>4.53</v>
      </c>
      <c r="R15960">
        <f t="shared" si="749"/>
        <v>0</v>
      </c>
    </row>
    <row r="15961" spans="1:18" x14ac:dyDescent="0.25">
      <c r="A15961">
        <v>290966</v>
      </c>
      <c r="B15961" t="s">
        <v>7498</v>
      </c>
      <c r="C15961" t="s">
        <v>9154</v>
      </c>
      <c r="D15961" t="s">
        <v>663</v>
      </c>
      <c r="E15961" t="s">
        <v>9165</v>
      </c>
      <c r="F15961" t="s">
        <v>535</v>
      </c>
      <c r="G15961" t="s">
        <v>41</v>
      </c>
      <c r="H15961">
        <v>0</v>
      </c>
      <c r="I15961">
        <v>0</v>
      </c>
      <c r="L15961" t="s">
        <v>269</v>
      </c>
      <c r="M15961">
        <v>2024</v>
      </c>
      <c r="O15961" t="str">
        <f t="shared" si="747"/>
        <v>RED WING SHOE COMPANY LLC-290966-LABEL, 2 CM X 2 CM-SIZE 56 R &amp; COUNTRY OF ORIGIN-PC</v>
      </c>
      <c r="P15961">
        <f>COUNTIF($O$3:O15961,O15961)</f>
        <v>23</v>
      </c>
      <c r="Q15961">
        <f t="shared" si="748"/>
        <v>4.53</v>
      </c>
      <c r="R15961">
        <f t="shared" si="749"/>
        <v>0</v>
      </c>
    </row>
    <row r="15962" spans="1:18" x14ac:dyDescent="0.25">
      <c r="A15962">
        <v>290966</v>
      </c>
      <c r="B15962" t="s">
        <v>7498</v>
      </c>
      <c r="C15962" t="s">
        <v>9154</v>
      </c>
      <c r="D15962" t="s">
        <v>663</v>
      </c>
      <c r="E15962" t="s">
        <v>9166</v>
      </c>
      <c r="F15962" t="s">
        <v>535</v>
      </c>
      <c r="G15962" t="s">
        <v>280</v>
      </c>
      <c r="H15962">
        <v>0</v>
      </c>
      <c r="I15962">
        <v>0</v>
      </c>
      <c r="L15962" t="s">
        <v>269</v>
      </c>
      <c r="M15962">
        <v>2024</v>
      </c>
      <c r="O15962" t="str">
        <f t="shared" si="747"/>
        <v>RED WING SHOE COMPANY-290966-LABEL, 2 CM X 2 CM-SIZE 56 R &amp; COUNTRY OF ORIGIN-PC</v>
      </c>
      <c r="P15962">
        <f>COUNTIF($O$3:O15962,O15962)</f>
        <v>15</v>
      </c>
      <c r="Q15962">
        <f t="shared" si="748"/>
        <v>1.1399999999999999</v>
      </c>
      <c r="R15962">
        <f t="shared" si="749"/>
        <v>0</v>
      </c>
    </row>
    <row r="15963" spans="1:18" x14ac:dyDescent="0.25">
      <c r="A15963">
        <v>290966</v>
      </c>
      <c r="B15963" t="s">
        <v>7498</v>
      </c>
      <c r="C15963" t="s">
        <v>9154</v>
      </c>
      <c r="D15963" t="s">
        <v>663</v>
      </c>
      <c r="E15963" t="s">
        <v>9167</v>
      </c>
      <c r="F15963" t="s">
        <v>535</v>
      </c>
      <c r="G15963" t="s">
        <v>280</v>
      </c>
      <c r="H15963">
        <v>160</v>
      </c>
      <c r="I15963">
        <v>0.98000000000000009</v>
      </c>
      <c r="L15963" t="s">
        <v>269</v>
      </c>
      <c r="M15963">
        <v>2024</v>
      </c>
      <c r="O15963" t="str">
        <f t="shared" si="747"/>
        <v>RED WING SHOE COMPANY-290966-LABEL, 2 CM X 2 CM-SIZE 56 R &amp; COUNTRY OF ORIGIN-PC</v>
      </c>
      <c r="P15963">
        <f>COUNTIF($O$3:O15963,O15963)</f>
        <v>16</v>
      </c>
      <c r="Q15963">
        <f t="shared" si="748"/>
        <v>1.1399999999999999</v>
      </c>
      <c r="R15963">
        <f t="shared" si="749"/>
        <v>0</v>
      </c>
    </row>
    <row r="15964" spans="1:18" x14ac:dyDescent="0.25">
      <c r="A15964">
        <v>290966</v>
      </c>
      <c r="B15964" t="s">
        <v>7498</v>
      </c>
      <c r="C15964" t="s">
        <v>9154</v>
      </c>
      <c r="D15964" t="s">
        <v>663</v>
      </c>
      <c r="E15964" t="s">
        <v>9168</v>
      </c>
      <c r="F15964" t="s">
        <v>535</v>
      </c>
      <c r="G15964" t="s">
        <v>41</v>
      </c>
      <c r="H15964">
        <v>0</v>
      </c>
      <c r="I15964">
        <v>0</v>
      </c>
      <c r="L15964" t="s">
        <v>269</v>
      </c>
      <c r="M15964">
        <v>2024</v>
      </c>
      <c r="O15964" t="str">
        <f t="shared" si="747"/>
        <v>RED WING SHOE COMPANY LLC-290966-LABEL, 2 CM X 2 CM-SIZE 56 R &amp; COUNTRY OF ORIGIN-PC</v>
      </c>
      <c r="P15964">
        <f>COUNTIF($O$3:O15964,O15964)</f>
        <v>24</v>
      </c>
      <c r="Q15964">
        <f t="shared" si="748"/>
        <v>4.53</v>
      </c>
      <c r="R15964">
        <f t="shared" si="749"/>
        <v>0</v>
      </c>
    </row>
    <row r="15965" spans="1:18" x14ac:dyDescent="0.25">
      <c r="A15965">
        <v>290966</v>
      </c>
      <c r="B15965" t="s">
        <v>7498</v>
      </c>
      <c r="C15965" t="s">
        <v>9154</v>
      </c>
      <c r="D15965" t="s">
        <v>8924</v>
      </c>
      <c r="E15965" t="s">
        <v>8925</v>
      </c>
      <c r="F15965" t="s">
        <v>535</v>
      </c>
      <c r="G15965" t="s">
        <v>41</v>
      </c>
      <c r="H15965">
        <v>0</v>
      </c>
      <c r="I15965">
        <v>0</v>
      </c>
      <c r="L15965" t="s">
        <v>269</v>
      </c>
      <c r="M15965">
        <v>2024</v>
      </c>
      <c r="O15965" t="str">
        <f t="shared" si="747"/>
        <v>RED WING SHOE COMPANY LLC-290966-LABEL, 2 CM X 2 CM-SIZE 56 R &amp; COUNTRY OF ORIGIN-PC</v>
      </c>
      <c r="P15965">
        <f>COUNTIF($O$3:O15965,O15965)</f>
        <v>25</v>
      </c>
      <c r="Q15965">
        <f t="shared" si="748"/>
        <v>4.53</v>
      </c>
      <c r="R15965">
        <f t="shared" si="749"/>
        <v>0</v>
      </c>
    </row>
    <row r="15966" spans="1:18" x14ac:dyDescent="0.25">
      <c r="A15966">
        <v>290966</v>
      </c>
      <c r="B15966" t="s">
        <v>7498</v>
      </c>
      <c r="C15966" t="s">
        <v>9154</v>
      </c>
      <c r="D15966" t="s">
        <v>8924</v>
      </c>
      <c r="E15966" t="s">
        <v>8926</v>
      </c>
      <c r="F15966" t="s">
        <v>535</v>
      </c>
      <c r="G15966" t="s">
        <v>41</v>
      </c>
      <c r="H15966">
        <v>25</v>
      </c>
      <c r="I15966">
        <v>0.15000000000000002</v>
      </c>
      <c r="L15966" t="s">
        <v>269</v>
      </c>
      <c r="M15966">
        <v>2024</v>
      </c>
      <c r="O15966" t="str">
        <f t="shared" si="747"/>
        <v>RED WING SHOE COMPANY LLC-290966-LABEL, 2 CM X 2 CM-SIZE 56 R &amp; COUNTRY OF ORIGIN-PC</v>
      </c>
      <c r="P15966">
        <f>COUNTIF($O$3:O15966,O15966)</f>
        <v>26</v>
      </c>
      <c r="Q15966">
        <f t="shared" si="748"/>
        <v>4.53</v>
      </c>
      <c r="R15966">
        <f t="shared" si="749"/>
        <v>0</v>
      </c>
    </row>
    <row r="15967" spans="1:18" x14ac:dyDescent="0.25">
      <c r="A15967">
        <v>290966</v>
      </c>
      <c r="B15967" t="s">
        <v>7498</v>
      </c>
      <c r="C15967" t="s">
        <v>9154</v>
      </c>
      <c r="D15967" t="s">
        <v>8924</v>
      </c>
      <c r="E15967" t="s">
        <v>9021</v>
      </c>
      <c r="F15967" t="s">
        <v>535</v>
      </c>
      <c r="G15967" t="s">
        <v>280</v>
      </c>
      <c r="H15967">
        <v>0</v>
      </c>
      <c r="I15967">
        <v>0</v>
      </c>
      <c r="L15967" t="s">
        <v>269</v>
      </c>
      <c r="M15967">
        <v>2024</v>
      </c>
      <c r="O15967" t="str">
        <f t="shared" si="747"/>
        <v>RED WING SHOE COMPANY-290966-LABEL, 2 CM X 2 CM-SIZE 56 R &amp; COUNTRY OF ORIGIN-PC</v>
      </c>
      <c r="P15967">
        <f>COUNTIF($O$3:O15967,O15967)</f>
        <v>17</v>
      </c>
      <c r="Q15967">
        <f t="shared" si="748"/>
        <v>1.1399999999999999</v>
      </c>
      <c r="R15967">
        <f t="shared" si="749"/>
        <v>0</v>
      </c>
    </row>
    <row r="15968" spans="1:18" x14ac:dyDescent="0.25">
      <c r="A15968">
        <v>290966</v>
      </c>
      <c r="B15968" t="s">
        <v>7498</v>
      </c>
      <c r="C15968" t="s">
        <v>9154</v>
      </c>
      <c r="D15968" t="s">
        <v>8924</v>
      </c>
      <c r="E15968" t="s">
        <v>9145</v>
      </c>
      <c r="F15968" t="s">
        <v>535</v>
      </c>
      <c r="G15968" t="s">
        <v>41</v>
      </c>
      <c r="H15968">
        <v>0</v>
      </c>
      <c r="I15968">
        <v>0</v>
      </c>
      <c r="L15968" t="s">
        <v>269</v>
      </c>
      <c r="M15968">
        <v>2024</v>
      </c>
      <c r="O15968" t="str">
        <f t="shared" si="747"/>
        <v>RED WING SHOE COMPANY LLC-290966-LABEL, 2 CM X 2 CM-SIZE 56 R &amp; COUNTRY OF ORIGIN-PC</v>
      </c>
      <c r="P15968">
        <f>COUNTIF($O$3:O15968,O15968)</f>
        <v>27</v>
      </c>
      <c r="Q15968">
        <f t="shared" si="748"/>
        <v>4.53</v>
      </c>
      <c r="R15968">
        <f t="shared" si="749"/>
        <v>0</v>
      </c>
    </row>
    <row r="15969" spans="1:18" x14ac:dyDescent="0.25">
      <c r="A15969">
        <v>290966</v>
      </c>
      <c r="B15969" t="s">
        <v>7498</v>
      </c>
      <c r="C15969" t="s">
        <v>9154</v>
      </c>
      <c r="D15969" t="s">
        <v>8924</v>
      </c>
      <c r="E15969" t="s">
        <v>9087</v>
      </c>
      <c r="F15969" t="s">
        <v>535</v>
      </c>
      <c r="G15969" t="s">
        <v>47</v>
      </c>
      <c r="H15969">
        <v>0</v>
      </c>
      <c r="I15969">
        <v>0</v>
      </c>
      <c r="L15969" t="s">
        <v>269</v>
      </c>
      <c r="M15969">
        <v>2024</v>
      </c>
      <c r="O15969" t="str">
        <f t="shared" si="747"/>
        <v>H&amp;M-290966-LABEL, 2 CM X 2 CM-SIZE 56 R &amp; COUNTRY OF ORIGIN-PC</v>
      </c>
      <c r="P15969">
        <f>COUNTIF($O$3:O15969,O15969)</f>
        <v>3</v>
      </c>
      <c r="Q15969">
        <f t="shared" si="748"/>
        <v>4.6837533851373792E-17</v>
      </c>
      <c r="R15969">
        <f t="shared" si="749"/>
        <v>0</v>
      </c>
    </row>
    <row r="15970" spans="1:18" x14ac:dyDescent="0.25">
      <c r="A15970">
        <v>290966</v>
      </c>
      <c r="B15970" t="s">
        <v>7498</v>
      </c>
      <c r="C15970" t="s">
        <v>9154</v>
      </c>
      <c r="D15970" t="s">
        <v>8924</v>
      </c>
      <c r="E15970" t="s">
        <v>9146</v>
      </c>
      <c r="F15970" t="s">
        <v>535</v>
      </c>
      <c r="G15970" t="s">
        <v>41</v>
      </c>
      <c r="H15970">
        <v>0</v>
      </c>
      <c r="I15970">
        <v>0</v>
      </c>
      <c r="L15970" t="s">
        <v>269</v>
      </c>
      <c r="M15970">
        <v>2024</v>
      </c>
      <c r="O15970" t="str">
        <f t="shared" si="747"/>
        <v>RED WING SHOE COMPANY LLC-290966-LABEL, 2 CM X 2 CM-SIZE 56 R &amp; COUNTRY OF ORIGIN-PC</v>
      </c>
      <c r="P15970">
        <f>COUNTIF($O$3:O15970,O15970)</f>
        <v>28</v>
      </c>
      <c r="Q15970">
        <f t="shared" si="748"/>
        <v>4.53</v>
      </c>
      <c r="R15970">
        <f t="shared" si="749"/>
        <v>0</v>
      </c>
    </row>
    <row r="15971" spans="1:18" x14ac:dyDescent="0.25">
      <c r="A15971">
        <v>290966</v>
      </c>
      <c r="B15971" t="s">
        <v>7498</v>
      </c>
      <c r="C15971" t="s">
        <v>9154</v>
      </c>
      <c r="D15971" t="s">
        <v>8924</v>
      </c>
      <c r="E15971" t="s">
        <v>9148</v>
      </c>
      <c r="F15971" t="s">
        <v>535</v>
      </c>
      <c r="G15971" t="s">
        <v>41</v>
      </c>
      <c r="H15971">
        <v>0</v>
      </c>
      <c r="I15971">
        <v>0</v>
      </c>
      <c r="L15971" t="s">
        <v>269</v>
      </c>
      <c r="M15971">
        <v>2024</v>
      </c>
      <c r="O15971" t="str">
        <f t="shared" si="747"/>
        <v>RED WING SHOE COMPANY LLC-290966-LABEL, 2 CM X 2 CM-SIZE 56 R &amp; COUNTRY OF ORIGIN-PC</v>
      </c>
      <c r="P15971">
        <f>COUNTIF($O$3:O15971,O15971)</f>
        <v>29</v>
      </c>
      <c r="Q15971">
        <f t="shared" si="748"/>
        <v>4.53</v>
      </c>
      <c r="R15971">
        <f t="shared" si="749"/>
        <v>0</v>
      </c>
    </row>
    <row r="15972" spans="1:18" x14ac:dyDescent="0.25">
      <c r="A15972">
        <v>290966</v>
      </c>
      <c r="B15972" t="s">
        <v>7498</v>
      </c>
      <c r="C15972" t="s">
        <v>9154</v>
      </c>
      <c r="D15972" t="s">
        <v>8924</v>
      </c>
      <c r="E15972" t="s">
        <v>9169</v>
      </c>
      <c r="F15972" t="s">
        <v>535</v>
      </c>
      <c r="G15972" t="s">
        <v>41</v>
      </c>
      <c r="H15972">
        <v>0</v>
      </c>
      <c r="I15972">
        <v>0</v>
      </c>
      <c r="L15972" t="s">
        <v>269</v>
      </c>
      <c r="M15972">
        <v>2024</v>
      </c>
      <c r="O15972" t="str">
        <f t="shared" si="747"/>
        <v>RED WING SHOE COMPANY LLC-290966-LABEL, 2 CM X 2 CM-SIZE 56 R &amp; COUNTRY OF ORIGIN-PC</v>
      </c>
      <c r="P15972">
        <f>COUNTIF($O$3:O15972,O15972)</f>
        <v>30</v>
      </c>
      <c r="Q15972">
        <f t="shared" si="748"/>
        <v>4.53</v>
      </c>
      <c r="R15972">
        <f t="shared" si="749"/>
        <v>0</v>
      </c>
    </row>
    <row r="15973" spans="1:18" x14ac:dyDescent="0.25">
      <c r="A15973">
        <v>290966</v>
      </c>
      <c r="B15973" t="s">
        <v>7498</v>
      </c>
      <c r="C15973" t="s">
        <v>9154</v>
      </c>
      <c r="D15973" t="s">
        <v>8924</v>
      </c>
      <c r="E15973" t="s">
        <v>9170</v>
      </c>
      <c r="F15973" t="s">
        <v>535</v>
      </c>
      <c r="G15973" t="s">
        <v>280</v>
      </c>
      <c r="H15973">
        <v>0</v>
      </c>
      <c r="I15973">
        <v>0</v>
      </c>
      <c r="L15973" t="s">
        <v>269</v>
      </c>
      <c r="M15973">
        <v>2024</v>
      </c>
      <c r="O15973" t="str">
        <f t="shared" si="747"/>
        <v>RED WING SHOE COMPANY-290966-LABEL, 2 CM X 2 CM-SIZE 56 R &amp; COUNTRY OF ORIGIN-PC</v>
      </c>
      <c r="P15973">
        <f>COUNTIF($O$3:O15973,O15973)</f>
        <v>18</v>
      </c>
      <c r="Q15973">
        <f t="shared" si="748"/>
        <v>1.1399999999999999</v>
      </c>
      <c r="R15973">
        <f t="shared" si="749"/>
        <v>0</v>
      </c>
    </row>
    <row r="15974" spans="1:18" x14ac:dyDescent="0.25">
      <c r="A15974">
        <v>290966</v>
      </c>
      <c r="B15974" t="s">
        <v>7498</v>
      </c>
      <c r="C15974" t="s">
        <v>9154</v>
      </c>
      <c r="D15974" t="s">
        <v>8924</v>
      </c>
      <c r="E15974" t="s">
        <v>9171</v>
      </c>
      <c r="F15974" t="s">
        <v>535</v>
      </c>
      <c r="G15974" t="s">
        <v>41</v>
      </c>
      <c r="H15974">
        <v>0</v>
      </c>
      <c r="I15974">
        <v>0</v>
      </c>
      <c r="L15974" t="s">
        <v>269</v>
      </c>
      <c r="M15974">
        <v>2024</v>
      </c>
      <c r="O15974" t="str">
        <f t="shared" si="747"/>
        <v>RED WING SHOE COMPANY LLC-290966-LABEL, 2 CM X 2 CM-SIZE 56 R &amp; COUNTRY OF ORIGIN-PC</v>
      </c>
      <c r="P15974">
        <f>COUNTIF($O$3:O15974,O15974)</f>
        <v>31</v>
      </c>
      <c r="Q15974">
        <f t="shared" si="748"/>
        <v>4.53</v>
      </c>
      <c r="R15974">
        <f t="shared" si="749"/>
        <v>0</v>
      </c>
    </row>
    <row r="15975" spans="1:18" x14ac:dyDescent="0.25">
      <c r="A15975">
        <v>290966</v>
      </c>
      <c r="B15975" t="s">
        <v>7498</v>
      </c>
      <c r="C15975" t="s">
        <v>9154</v>
      </c>
      <c r="D15975" t="s">
        <v>8924</v>
      </c>
      <c r="E15975" t="s">
        <v>9172</v>
      </c>
      <c r="F15975" t="s">
        <v>535</v>
      </c>
      <c r="G15975" t="s">
        <v>280</v>
      </c>
      <c r="H15975">
        <v>8</v>
      </c>
      <c r="I15975">
        <v>0.05</v>
      </c>
      <c r="L15975" t="s">
        <v>269</v>
      </c>
      <c r="M15975">
        <v>2024</v>
      </c>
      <c r="O15975" t="str">
        <f t="shared" si="747"/>
        <v>RED WING SHOE COMPANY-290966-LABEL, 2 CM X 2 CM-SIZE 56 R &amp; COUNTRY OF ORIGIN-PC</v>
      </c>
      <c r="P15975">
        <f>COUNTIF($O$3:O15975,O15975)</f>
        <v>19</v>
      </c>
      <c r="Q15975">
        <f t="shared" si="748"/>
        <v>1.1399999999999999</v>
      </c>
      <c r="R15975">
        <f t="shared" si="749"/>
        <v>0</v>
      </c>
    </row>
    <row r="15976" spans="1:18" x14ac:dyDescent="0.25">
      <c r="A15976">
        <v>290966</v>
      </c>
      <c r="B15976" t="s">
        <v>7498</v>
      </c>
      <c r="C15976" t="s">
        <v>9154</v>
      </c>
      <c r="D15976" t="s">
        <v>7524</v>
      </c>
      <c r="E15976" t="s">
        <v>8842</v>
      </c>
      <c r="F15976" t="s">
        <v>535</v>
      </c>
      <c r="G15976" t="s">
        <v>280</v>
      </c>
      <c r="H15976">
        <v>0</v>
      </c>
      <c r="I15976">
        <v>0</v>
      </c>
      <c r="L15976" t="s">
        <v>269</v>
      </c>
      <c r="M15976">
        <v>2024</v>
      </c>
      <c r="O15976" t="str">
        <f t="shared" si="747"/>
        <v>RED WING SHOE COMPANY-290966-LABEL, 2 CM X 2 CM-SIZE 56 R &amp; COUNTRY OF ORIGIN-PC</v>
      </c>
      <c r="P15976">
        <f>COUNTIF($O$3:O15976,O15976)</f>
        <v>20</v>
      </c>
      <c r="Q15976">
        <f t="shared" si="748"/>
        <v>1.1399999999999999</v>
      </c>
      <c r="R15976">
        <f t="shared" si="749"/>
        <v>0</v>
      </c>
    </row>
    <row r="15977" spans="1:18" x14ac:dyDescent="0.25">
      <c r="A15977">
        <v>290966</v>
      </c>
      <c r="B15977" t="s">
        <v>7498</v>
      </c>
      <c r="C15977" t="s">
        <v>9154</v>
      </c>
      <c r="D15977" t="s">
        <v>7524</v>
      </c>
      <c r="E15977" t="s">
        <v>7525</v>
      </c>
      <c r="F15977" t="s">
        <v>535</v>
      </c>
      <c r="G15977" t="s">
        <v>41</v>
      </c>
      <c r="H15977">
        <v>455</v>
      </c>
      <c r="I15977">
        <v>3.14</v>
      </c>
      <c r="L15977" t="s">
        <v>269</v>
      </c>
      <c r="M15977">
        <v>2024</v>
      </c>
      <c r="O15977" t="str">
        <f t="shared" si="747"/>
        <v>RED WING SHOE COMPANY LLC-290966-LABEL, 2 CM X 2 CM-SIZE 56 R &amp; COUNTRY OF ORIGIN-PC</v>
      </c>
      <c r="P15977">
        <f>COUNTIF($O$3:O15977,O15977)</f>
        <v>32</v>
      </c>
      <c r="Q15977">
        <f t="shared" si="748"/>
        <v>4.53</v>
      </c>
      <c r="R15977">
        <f t="shared" si="749"/>
        <v>0</v>
      </c>
    </row>
    <row r="15978" spans="1:18" x14ac:dyDescent="0.25">
      <c r="A15978">
        <v>290966</v>
      </c>
      <c r="B15978" t="s">
        <v>7498</v>
      </c>
      <c r="C15978" t="s">
        <v>9154</v>
      </c>
      <c r="D15978" t="s">
        <v>253</v>
      </c>
      <c r="E15978" t="s">
        <v>8889</v>
      </c>
      <c r="F15978" t="s">
        <v>535</v>
      </c>
      <c r="G15978" t="s">
        <v>41</v>
      </c>
      <c r="H15978">
        <v>0</v>
      </c>
      <c r="I15978">
        <v>0</v>
      </c>
      <c r="L15978" t="s">
        <v>269</v>
      </c>
      <c r="M15978">
        <v>2024</v>
      </c>
      <c r="O15978" t="str">
        <f t="shared" si="747"/>
        <v>RED WING SHOE COMPANY LLC-290966-LABEL, 2 CM X 2 CM-SIZE 56 R &amp; COUNTRY OF ORIGIN-PC</v>
      </c>
      <c r="P15978">
        <f>COUNTIF($O$3:O15978,O15978)</f>
        <v>33</v>
      </c>
      <c r="Q15978">
        <f t="shared" si="748"/>
        <v>4.53</v>
      </c>
      <c r="R15978">
        <f t="shared" si="749"/>
        <v>0</v>
      </c>
    </row>
    <row r="15979" spans="1:18" x14ac:dyDescent="0.25">
      <c r="A15979">
        <v>290966</v>
      </c>
      <c r="B15979" t="s">
        <v>7498</v>
      </c>
      <c r="C15979" t="s">
        <v>9154</v>
      </c>
      <c r="E15979">
        <v>24001098</v>
      </c>
      <c r="F15979" t="s">
        <v>535</v>
      </c>
      <c r="G15979" t="s">
        <v>37</v>
      </c>
      <c r="H15979">
        <v>0</v>
      </c>
      <c r="L15979" t="s">
        <v>269</v>
      </c>
      <c r="M15979">
        <v>2024</v>
      </c>
      <c r="O15979" t="str">
        <f t="shared" si="747"/>
        <v>MARUBENI CORPORATION JEPANG-290966-LABEL, 2 CM X 2 CM-SIZE 56 R &amp; COUNTRY OF ORIGIN-PC</v>
      </c>
      <c r="P15979">
        <f>COUNTIF($O$3:O15979,O15979)</f>
        <v>1</v>
      </c>
      <c r="Q15979">
        <f t="shared" si="748"/>
        <v>0</v>
      </c>
      <c r="R15979">
        <f t="shared" si="749"/>
        <v>0</v>
      </c>
    </row>
    <row r="15980" spans="1:18" x14ac:dyDescent="0.25">
      <c r="A15980">
        <v>290966</v>
      </c>
      <c r="B15980" t="s">
        <v>7498</v>
      </c>
      <c r="C15980" t="s">
        <v>9154</v>
      </c>
      <c r="E15980">
        <v>24001105</v>
      </c>
      <c r="F15980" t="s">
        <v>535</v>
      </c>
      <c r="G15980" t="s">
        <v>37</v>
      </c>
      <c r="H15980">
        <v>0</v>
      </c>
      <c r="L15980" t="s">
        <v>269</v>
      </c>
      <c r="M15980">
        <v>2024</v>
      </c>
      <c r="O15980" t="str">
        <f t="shared" si="747"/>
        <v>MARUBENI CORPORATION JEPANG-290966-LABEL, 2 CM X 2 CM-SIZE 56 R &amp; COUNTRY OF ORIGIN-PC</v>
      </c>
      <c r="P15980">
        <f>COUNTIF($O$3:O15980,O15980)</f>
        <v>2</v>
      </c>
      <c r="Q15980">
        <f t="shared" si="748"/>
        <v>0</v>
      </c>
      <c r="R15980">
        <f t="shared" si="749"/>
        <v>0</v>
      </c>
    </row>
    <row r="15981" spans="1:18" x14ac:dyDescent="0.25">
      <c r="A15981">
        <v>290966</v>
      </c>
      <c r="B15981" t="s">
        <v>7498</v>
      </c>
      <c r="C15981" t="s">
        <v>9154</v>
      </c>
      <c r="E15981">
        <v>24001108</v>
      </c>
      <c r="F15981" t="s">
        <v>535</v>
      </c>
      <c r="G15981" t="s">
        <v>37</v>
      </c>
      <c r="H15981">
        <v>0</v>
      </c>
      <c r="L15981" t="s">
        <v>269</v>
      </c>
      <c r="M15981">
        <v>2024</v>
      </c>
      <c r="O15981" t="str">
        <f t="shared" si="747"/>
        <v>MARUBENI CORPORATION JEPANG-290966-LABEL, 2 CM X 2 CM-SIZE 56 R &amp; COUNTRY OF ORIGIN-PC</v>
      </c>
      <c r="P15981">
        <f>COUNTIF($O$3:O15981,O15981)</f>
        <v>3</v>
      </c>
      <c r="Q15981">
        <f t="shared" si="748"/>
        <v>0</v>
      </c>
      <c r="R15981">
        <f t="shared" si="749"/>
        <v>0</v>
      </c>
    </row>
    <row r="15982" spans="1:18" x14ac:dyDescent="0.25">
      <c r="A15982">
        <v>290966</v>
      </c>
      <c r="B15982" t="s">
        <v>7498</v>
      </c>
      <c r="C15982" t="s">
        <v>9154</v>
      </c>
      <c r="E15982" t="s">
        <v>3075</v>
      </c>
      <c r="F15982" t="s">
        <v>535</v>
      </c>
      <c r="G15982" t="s">
        <v>37</v>
      </c>
      <c r="H15982">
        <v>0</v>
      </c>
      <c r="L15982" t="s">
        <v>269</v>
      </c>
      <c r="M15982">
        <v>2024</v>
      </c>
      <c r="O15982" t="str">
        <f t="shared" si="747"/>
        <v>MARUBENI CORPORATION JEPANG-290966-LABEL, 2 CM X 2 CM-SIZE 56 R &amp; COUNTRY OF ORIGIN-PC</v>
      </c>
      <c r="P15982">
        <f>COUNTIF($O$3:O15982,O15982)</f>
        <v>4</v>
      </c>
      <c r="Q15982">
        <f t="shared" si="748"/>
        <v>0</v>
      </c>
      <c r="R15982">
        <f t="shared" si="749"/>
        <v>0</v>
      </c>
    </row>
    <row r="15983" spans="1:18" x14ac:dyDescent="0.25">
      <c r="A15983">
        <v>290966</v>
      </c>
      <c r="B15983" t="s">
        <v>7498</v>
      </c>
      <c r="C15983" t="s">
        <v>9154</v>
      </c>
      <c r="F15983" t="s">
        <v>535</v>
      </c>
      <c r="G15983" t="s">
        <v>22</v>
      </c>
      <c r="L15983" t="s">
        <v>269</v>
      </c>
      <c r="M15983">
        <v>2024</v>
      </c>
      <c r="O15983" t="str">
        <f t="shared" si="747"/>
        <v>ITOCHU CORPORATION TOKSD SECTI-290966-LABEL, 2 CM X 2 CM-SIZE 56 R &amp; COUNTRY OF ORIGIN-PC</v>
      </c>
      <c r="P15983">
        <f>COUNTIF($O$3:O15983,O15983)</f>
        <v>1</v>
      </c>
      <c r="Q15983">
        <f t="shared" si="748"/>
        <v>0</v>
      </c>
      <c r="R15983">
        <f t="shared" si="749"/>
        <v>0</v>
      </c>
    </row>
    <row r="15984" spans="1:18" x14ac:dyDescent="0.25">
      <c r="A15984">
        <v>290967</v>
      </c>
      <c r="B15984" t="s">
        <v>7498</v>
      </c>
      <c r="C15984" t="s">
        <v>9173</v>
      </c>
      <c r="D15984" t="s">
        <v>663</v>
      </c>
      <c r="E15984" t="s">
        <v>7500</v>
      </c>
      <c r="F15984" t="s">
        <v>535</v>
      </c>
      <c r="G15984" t="s">
        <v>41</v>
      </c>
      <c r="H15984">
        <v>0</v>
      </c>
      <c r="I15984">
        <v>0</v>
      </c>
      <c r="J15984" t="s">
        <v>23</v>
      </c>
      <c r="K15984" t="s">
        <v>23</v>
      </c>
      <c r="L15984" t="s">
        <v>269</v>
      </c>
      <c r="M15984">
        <v>2024</v>
      </c>
      <c r="O15984" t="str">
        <f t="shared" si="747"/>
        <v>RED WING SHOE COMPANY LLC-290967-LABEL, 2 CM X 2 CM-SIZE 58 R &amp; COUNTRY OF ORIGIN-PC</v>
      </c>
      <c r="P15984">
        <f>COUNTIF($O$3:O15984,O15984)</f>
        <v>1</v>
      </c>
      <c r="Q15984">
        <f t="shared" si="748"/>
        <v>4.5799999999999992</v>
      </c>
      <c r="R15984">
        <f t="shared" si="749"/>
        <v>0</v>
      </c>
    </row>
    <row r="15985" spans="1:18" x14ac:dyDescent="0.25">
      <c r="A15985">
        <v>290967</v>
      </c>
      <c r="B15985" t="s">
        <v>7498</v>
      </c>
      <c r="C15985" t="s">
        <v>9173</v>
      </c>
      <c r="D15985" t="s">
        <v>663</v>
      </c>
      <c r="E15985" t="s">
        <v>7502</v>
      </c>
      <c r="F15985" t="s">
        <v>535</v>
      </c>
      <c r="G15985" t="s">
        <v>47</v>
      </c>
      <c r="H15985">
        <v>0</v>
      </c>
      <c r="I15985">
        <v>0</v>
      </c>
      <c r="L15985" t="s">
        <v>269</v>
      </c>
      <c r="M15985">
        <v>2024</v>
      </c>
      <c r="O15985" t="str">
        <f t="shared" si="747"/>
        <v>H&amp;M-290967-LABEL, 2 CM X 2 CM-SIZE 58 R &amp; COUNTRY OF ORIGIN-PC</v>
      </c>
      <c r="P15985">
        <f>COUNTIF($O$3:O15985,O15985)</f>
        <v>1</v>
      </c>
      <c r="Q15985">
        <f t="shared" si="748"/>
        <v>0</v>
      </c>
      <c r="R15985">
        <f t="shared" si="749"/>
        <v>0</v>
      </c>
    </row>
    <row r="15986" spans="1:18" x14ac:dyDescent="0.25">
      <c r="A15986">
        <v>290967</v>
      </c>
      <c r="B15986" t="s">
        <v>7498</v>
      </c>
      <c r="C15986" t="s">
        <v>9173</v>
      </c>
      <c r="D15986" t="s">
        <v>663</v>
      </c>
      <c r="E15986" t="s">
        <v>7510</v>
      </c>
      <c r="F15986" t="s">
        <v>535</v>
      </c>
      <c r="G15986" t="s">
        <v>280</v>
      </c>
      <c r="H15986">
        <v>0</v>
      </c>
      <c r="I15986">
        <v>0</v>
      </c>
      <c r="L15986" t="s">
        <v>269</v>
      </c>
      <c r="M15986">
        <v>2024</v>
      </c>
      <c r="O15986" t="str">
        <f t="shared" si="747"/>
        <v>RED WING SHOE COMPANY-290967-LABEL, 2 CM X 2 CM-SIZE 58 R &amp; COUNTRY OF ORIGIN-PC</v>
      </c>
      <c r="P15986">
        <f>COUNTIF($O$3:O15986,O15986)</f>
        <v>1</v>
      </c>
      <c r="Q15986">
        <f t="shared" si="748"/>
        <v>1.6099999999999999</v>
      </c>
      <c r="R15986">
        <f t="shared" si="749"/>
        <v>0</v>
      </c>
    </row>
    <row r="15987" spans="1:18" x14ac:dyDescent="0.25">
      <c r="A15987">
        <v>290967</v>
      </c>
      <c r="B15987" t="s">
        <v>7498</v>
      </c>
      <c r="C15987" t="s">
        <v>9173</v>
      </c>
      <c r="D15987" t="s">
        <v>663</v>
      </c>
      <c r="E15987" t="s">
        <v>7001</v>
      </c>
      <c r="F15987" t="s">
        <v>535</v>
      </c>
      <c r="G15987" t="s">
        <v>41</v>
      </c>
      <c r="H15987">
        <v>43</v>
      </c>
      <c r="I15987">
        <v>0.26999999999999946</v>
      </c>
      <c r="L15987" t="s">
        <v>269</v>
      </c>
      <c r="M15987">
        <v>2024</v>
      </c>
      <c r="O15987" t="str">
        <f t="shared" si="747"/>
        <v>RED WING SHOE COMPANY LLC-290967-LABEL, 2 CM X 2 CM-SIZE 58 R &amp; COUNTRY OF ORIGIN-PC</v>
      </c>
      <c r="P15987">
        <f>COUNTIF($O$3:O15987,O15987)</f>
        <v>2</v>
      </c>
      <c r="Q15987">
        <f t="shared" si="748"/>
        <v>4.5799999999999992</v>
      </c>
      <c r="R15987">
        <f t="shared" si="749"/>
        <v>0</v>
      </c>
    </row>
    <row r="15988" spans="1:18" x14ac:dyDescent="0.25">
      <c r="A15988">
        <v>290967</v>
      </c>
      <c r="B15988" t="s">
        <v>7498</v>
      </c>
      <c r="C15988" t="s">
        <v>9173</v>
      </c>
      <c r="D15988" t="s">
        <v>663</v>
      </c>
      <c r="E15988" t="s">
        <v>9028</v>
      </c>
      <c r="F15988" t="s">
        <v>535</v>
      </c>
      <c r="G15988" t="s">
        <v>41</v>
      </c>
      <c r="H15988">
        <v>0</v>
      </c>
      <c r="I15988">
        <v>0</v>
      </c>
      <c r="L15988" t="s">
        <v>269</v>
      </c>
      <c r="M15988">
        <v>2024</v>
      </c>
      <c r="O15988" t="str">
        <f t="shared" si="747"/>
        <v>RED WING SHOE COMPANY LLC-290967-LABEL, 2 CM X 2 CM-SIZE 58 R &amp; COUNTRY OF ORIGIN-PC</v>
      </c>
      <c r="P15988">
        <f>COUNTIF($O$3:O15988,O15988)</f>
        <v>3</v>
      </c>
      <c r="Q15988">
        <f t="shared" si="748"/>
        <v>4.5799999999999992</v>
      </c>
      <c r="R15988">
        <f t="shared" si="749"/>
        <v>0</v>
      </c>
    </row>
    <row r="15989" spans="1:18" x14ac:dyDescent="0.25">
      <c r="A15989">
        <v>290967</v>
      </c>
      <c r="B15989" t="s">
        <v>7498</v>
      </c>
      <c r="C15989" t="s">
        <v>9173</v>
      </c>
      <c r="D15989" t="s">
        <v>663</v>
      </c>
      <c r="E15989" t="s">
        <v>9096</v>
      </c>
      <c r="F15989" t="s">
        <v>535</v>
      </c>
      <c r="G15989" t="s">
        <v>280</v>
      </c>
      <c r="H15989">
        <v>0</v>
      </c>
      <c r="I15989">
        <v>0</v>
      </c>
      <c r="L15989" t="s">
        <v>269</v>
      </c>
      <c r="M15989">
        <v>2024</v>
      </c>
      <c r="O15989" t="str">
        <f t="shared" si="747"/>
        <v>RED WING SHOE COMPANY-290967-LABEL, 2 CM X 2 CM-SIZE 58 R &amp; COUNTRY OF ORIGIN-PC</v>
      </c>
      <c r="P15989">
        <f>COUNTIF($O$3:O15989,O15989)</f>
        <v>2</v>
      </c>
      <c r="Q15989">
        <f t="shared" si="748"/>
        <v>1.6099999999999999</v>
      </c>
      <c r="R15989">
        <f t="shared" si="749"/>
        <v>0</v>
      </c>
    </row>
    <row r="15990" spans="1:18" x14ac:dyDescent="0.25">
      <c r="A15990">
        <v>290967</v>
      </c>
      <c r="B15990" t="s">
        <v>7498</v>
      </c>
      <c r="C15990" t="s">
        <v>9173</v>
      </c>
      <c r="D15990" t="s">
        <v>663</v>
      </c>
      <c r="E15990" t="s">
        <v>9174</v>
      </c>
      <c r="F15990" t="s">
        <v>535</v>
      </c>
      <c r="G15990" t="s">
        <v>41</v>
      </c>
      <c r="H15990">
        <v>0</v>
      </c>
      <c r="I15990">
        <v>0</v>
      </c>
      <c r="L15990" t="s">
        <v>269</v>
      </c>
      <c r="M15990">
        <v>2024</v>
      </c>
      <c r="O15990" t="str">
        <f t="shared" si="747"/>
        <v>RED WING SHOE COMPANY LLC-290967-LABEL, 2 CM X 2 CM-SIZE 58 R &amp; COUNTRY OF ORIGIN-PC</v>
      </c>
      <c r="P15990">
        <f>COUNTIF($O$3:O15990,O15990)</f>
        <v>4</v>
      </c>
      <c r="Q15990">
        <f t="shared" si="748"/>
        <v>4.5799999999999992</v>
      </c>
      <c r="R15990">
        <f t="shared" si="749"/>
        <v>0</v>
      </c>
    </row>
    <row r="15991" spans="1:18" x14ac:dyDescent="0.25">
      <c r="A15991">
        <v>290967</v>
      </c>
      <c r="B15991" t="s">
        <v>7498</v>
      </c>
      <c r="C15991" t="s">
        <v>9173</v>
      </c>
      <c r="D15991" t="s">
        <v>663</v>
      </c>
      <c r="E15991" t="s">
        <v>9125</v>
      </c>
      <c r="F15991" t="s">
        <v>535</v>
      </c>
      <c r="G15991" t="s">
        <v>41</v>
      </c>
      <c r="H15991">
        <v>0</v>
      </c>
      <c r="I15991">
        <v>0</v>
      </c>
      <c r="L15991" t="s">
        <v>269</v>
      </c>
      <c r="M15991">
        <v>2024</v>
      </c>
      <c r="O15991" t="str">
        <f t="shared" si="747"/>
        <v>RED WING SHOE COMPANY LLC-290967-LABEL, 2 CM X 2 CM-SIZE 58 R &amp; COUNTRY OF ORIGIN-PC</v>
      </c>
      <c r="P15991">
        <f>COUNTIF($O$3:O15991,O15991)</f>
        <v>5</v>
      </c>
      <c r="Q15991">
        <f t="shared" si="748"/>
        <v>4.5799999999999992</v>
      </c>
      <c r="R15991">
        <f t="shared" si="749"/>
        <v>0</v>
      </c>
    </row>
    <row r="15992" spans="1:18" x14ac:dyDescent="0.25">
      <c r="A15992">
        <v>290967</v>
      </c>
      <c r="B15992" t="s">
        <v>7498</v>
      </c>
      <c r="C15992" t="s">
        <v>9173</v>
      </c>
      <c r="D15992" t="s">
        <v>663</v>
      </c>
      <c r="E15992" t="s">
        <v>9175</v>
      </c>
      <c r="F15992" t="s">
        <v>535</v>
      </c>
      <c r="G15992" t="s">
        <v>280</v>
      </c>
      <c r="H15992">
        <v>0</v>
      </c>
      <c r="I15992">
        <v>0</v>
      </c>
      <c r="L15992" t="s">
        <v>269</v>
      </c>
      <c r="M15992">
        <v>2024</v>
      </c>
      <c r="O15992" t="str">
        <f t="shared" si="747"/>
        <v>RED WING SHOE COMPANY-290967-LABEL, 2 CM X 2 CM-SIZE 58 R &amp; COUNTRY OF ORIGIN-PC</v>
      </c>
      <c r="P15992">
        <f>COUNTIF($O$3:O15992,O15992)</f>
        <v>3</v>
      </c>
      <c r="Q15992">
        <f t="shared" si="748"/>
        <v>1.6099999999999999</v>
      </c>
      <c r="R15992">
        <f t="shared" si="749"/>
        <v>0</v>
      </c>
    </row>
    <row r="15993" spans="1:18" x14ac:dyDescent="0.25">
      <c r="A15993">
        <v>290967</v>
      </c>
      <c r="B15993" t="s">
        <v>7498</v>
      </c>
      <c r="C15993" t="s">
        <v>9173</v>
      </c>
      <c r="D15993" t="s">
        <v>663</v>
      </c>
      <c r="E15993" t="s">
        <v>7773</v>
      </c>
      <c r="F15993" t="s">
        <v>535</v>
      </c>
      <c r="G15993" t="s">
        <v>41</v>
      </c>
      <c r="H15993">
        <v>0</v>
      </c>
      <c r="I15993">
        <v>0</v>
      </c>
      <c r="L15993" t="s">
        <v>269</v>
      </c>
      <c r="M15993">
        <v>2024</v>
      </c>
      <c r="O15993" t="str">
        <f t="shared" si="747"/>
        <v>RED WING SHOE COMPANY LLC-290967-LABEL, 2 CM X 2 CM-SIZE 58 R &amp; COUNTRY OF ORIGIN-PC</v>
      </c>
      <c r="P15993">
        <f>COUNTIF($O$3:O15993,O15993)</f>
        <v>6</v>
      </c>
      <c r="Q15993">
        <f t="shared" si="748"/>
        <v>4.5799999999999992</v>
      </c>
      <c r="R15993">
        <f t="shared" si="749"/>
        <v>0</v>
      </c>
    </row>
    <row r="15994" spans="1:18" x14ac:dyDescent="0.25">
      <c r="A15994">
        <v>290967</v>
      </c>
      <c r="B15994" t="s">
        <v>7498</v>
      </c>
      <c r="C15994" t="s">
        <v>9173</v>
      </c>
      <c r="D15994" t="s">
        <v>663</v>
      </c>
      <c r="E15994" t="s">
        <v>9098</v>
      </c>
      <c r="F15994" t="s">
        <v>535</v>
      </c>
      <c r="G15994" t="s">
        <v>41</v>
      </c>
      <c r="H15994">
        <v>0</v>
      </c>
      <c r="I15994">
        <v>0</v>
      </c>
      <c r="L15994" t="s">
        <v>269</v>
      </c>
      <c r="M15994">
        <v>2024</v>
      </c>
      <c r="O15994" t="str">
        <f t="shared" si="747"/>
        <v>RED WING SHOE COMPANY LLC-290967-LABEL, 2 CM X 2 CM-SIZE 58 R &amp; COUNTRY OF ORIGIN-PC</v>
      </c>
      <c r="P15994">
        <f>COUNTIF($O$3:O15994,O15994)</f>
        <v>7</v>
      </c>
      <c r="Q15994">
        <f t="shared" si="748"/>
        <v>4.5799999999999992</v>
      </c>
      <c r="R15994">
        <f t="shared" si="749"/>
        <v>0</v>
      </c>
    </row>
    <row r="15995" spans="1:18" x14ac:dyDescent="0.25">
      <c r="A15995">
        <v>290967</v>
      </c>
      <c r="B15995" t="s">
        <v>7498</v>
      </c>
      <c r="C15995" t="s">
        <v>9173</v>
      </c>
      <c r="D15995" t="s">
        <v>663</v>
      </c>
      <c r="E15995" t="s">
        <v>9099</v>
      </c>
      <c r="F15995" t="s">
        <v>535</v>
      </c>
      <c r="G15995" t="s">
        <v>41</v>
      </c>
      <c r="H15995">
        <v>0</v>
      </c>
      <c r="I15995">
        <v>0</v>
      </c>
      <c r="L15995" t="s">
        <v>269</v>
      </c>
      <c r="M15995">
        <v>2024</v>
      </c>
      <c r="O15995" t="str">
        <f t="shared" si="747"/>
        <v>RED WING SHOE COMPANY LLC-290967-LABEL, 2 CM X 2 CM-SIZE 58 R &amp; COUNTRY OF ORIGIN-PC</v>
      </c>
      <c r="P15995">
        <f>COUNTIF($O$3:O15995,O15995)</f>
        <v>8</v>
      </c>
      <c r="Q15995">
        <f t="shared" si="748"/>
        <v>4.5799999999999992</v>
      </c>
      <c r="R15995">
        <f t="shared" si="749"/>
        <v>0</v>
      </c>
    </row>
    <row r="15996" spans="1:18" x14ac:dyDescent="0.25">
      <c r="A15996">
        <v>290967</v>
      </c>
      <c r="B15996" t="s">
        <v>7498</v>
      </c>
      <c r="C15996" t="s">
        <v>9173</v>
      </c>
      <c r="D15996" t="s">
        <v>663</v>
      </c>
      <c r="E15996" t="s">
        <v>9055</v>
      </c>
      <c r="F15996" t="s">
        <v>535</v>
      </c>
      <c r="G15996" t="s">
        <v>280</v>
      </c>
      <c r="H15996">
        <v>0</v>
      </c>
      <c r="I15996">
        <v>0</v>
      </c>
      <c r="L15996" t="s">
        <v>269</v>
      </c>
      <c r="M15996">
        <v>2024</v>
      </c>
      <c r="O15996" t="str">
        <f t="shared" si="747"/>
        <v>RED WING SHOE COMPANY-290967-LABEL, 2 CM X 2 CM-SIZE 58 R &amp; COUNTRY OF ORIGIN-PC</v>
      </c>
      <c r="P15996">
        <f>COUNTIF($O$3:O15996,O15996)</f>
        <v>4</v>
      </c>
      <c r="Q15996">
        <f t="shared" si="748"/>
        <v>1.6099999999999999</v>
      </c>
      <c r="R15996">
        <f t="shared" si="749"/>
        <v>0</v>
      </c>
    </row>
    <row r="15997" spans="1:18" x14ac:dyDescent="0.25">
      <c r="A15997">
        <v>290967</v>
      </c>
      <c r="B15997" t="s">
        <v>7498</v>
      </c>
      <c r="C15997" t="s">
        <v>9173</v>
      </c>
      <c r="D15997" t="s">
        <v>663</v>
      </c>
      <c r="E15997" t="s">
        <v>9176</v>
      </c>
      <c r="F15997" t="s">
        <v>535</v>
      </c>
      <c r="G15997" t="s">
        <v>41</v>
      </c>
      <c r="H15997">
        <v>0</v>
      </c>
      <c r="I15997">
        <v>0</v>
      </c>
      <c r="L15997" t="s">
        <v>269</v>
      </c>
      <c r="M15997">
        <v>2024</v>
      </c>
      <c r="O15997" t="str">
        <f t="shared" si="747"/>
        <v>RED WING SHOE COMPANY LLC-290967-LABEL, 2 CM X 2 CM-SIZE 58 R &amp; COUNTRY OF ORIGIN-PC</v>
      </c>
      <c r="P15997">
        <f>COUNTIF($O$3:O15997,O15997)</f>
        <v>9</v>
      </c>
      <c r="Q15997">
        <f t="shared" si="748"/>
        <v>4.5799999999999992</v>
      </c>
      <c r="R15997">
        <f t="shared" si="749"/>
        <v>0</v>
      </c>
    </row>
    <row r="15998" spans="1:18" x14ac:dyDescent="0.25">
      <c r="A15998">
        <v>290967</v>
      </c>
      <c r="B15998" t="s">
        <v>7498</v>
      </c>
      <c r="C15998" t="s">
        <v>9173</v>
      </c>
      <c r="D15998" t="s">
        <v>663</v>
      </c>
      <c r="E15998" t="s">
        <v>9177</v>
      </c>
      <c r="F15998" t="s">
        <v>535</v>
      </c>
      <c r="G15998" t="s">
        <v>41</v>
      </c>
      <c r="H15998">
        <v>0</v>
      </c>
      <c r="I15998">
        <v>0</v>
      </c>
      <c r="L15998" t="s">
        <v>269</v>
      </c>
      <c r="M15998">
        <v>2024</v>
      </c>
      <c r="O15998" t="str">
        <f t="shared" si="747"/>
        <v>RED WING SHOE COMPANY LLC-290967-LABEL, 2 CM X 2 CM-SIZE 58 R &amp; COUNTRY OF ORIGIN-PC</v>
      </c>
      <c r="P15998">
        <f>COUNTIF($O$3:O15998,O15998)</f>
        <v>10</v>
      </c>
      <c r="Q15998">
        <f t="shared" si="748"/>
        <v>4.5799999999999992</v>
      </c>
      <c r="R15998">
        <f t="shared" si="749"/>
        <v>0</v>
      </c>
    </row>
    <row r="15999" spans="1:18" x14ac:dyDescent="0.25">
      <c r="A15999">
        <v>290967</v>
      </c>
      <c r="B15999" t="s">
        <v>7498</v>
      </c>
      <c r="C15999" t="s">
        <v>9173</v>
      </c>
      <c r="D15999" t="s">
        <v>663</v>
      </c>
      <c r="E15999" t="s">
        <v>9178</v>
      </c>
      <c r="F15999" t="s">
        <v>535</v>
      </c>
      <c r="G15999" t="s">
        <v>280</v>
      </c>
      <c r="H15999">
        <v>0</v>
      </c>
      <c r="I15999">
        <v>0</v>
      </c>
      <c r="L15999" t="s">
        <v>269</v>
      </c>
      <c r="M15999">
        <v>2024</v>
      </c>
      <c r="O15999" t="str">
        <f t="shared" si="747"/>
        <v>RED WING SHOE COMPANY-290967-LABEL, 2 CM X 2 CM-SIZE 58 R &amp; COUNTRY OF ORIGIN-PC</v>
      </c>
      <c r="P15999">
        <f>COUNTIF($O$3:O15999,O15999)</f>
        <v>5</v>
      </c>
      <c r="Q15999">
        <f t="shared" si="748"/>
        <v>1.6099999999999999</v>
      </c>
      <c r="R15999">
        <f t="shared" si="749"/>
        <v>0</v>
      </c>
    </row>
    <row r="16000" spans="1:18" x14ac:dyDescent="0.25">
      <c r="A16000">
        <v>290967</v>
      </c>
      <c r="B16000" t="s">
        <v>7498</v>
      </c>
      <c r="C16000" t="s">
        <v>9173</v>
      </c>
      <c r="D16000" t="s">
        <v>663</v>
      </c>
      <c r="E16000" t="s">
        <v>9179</v>
      </c>
      <c r="F16000" t="s">
        <v>535</v>
      </c>
      <c r="G16000" t="s">
        <v>280</v>
      </c>
      <c r="H16000">
        <v>0</v>
      </c>
      <c r="I16000">
        <v>0</v>
      </c>
      <c r="L16000" t="s">
        <v>269</v>
      </c>
      <c r="M16000">
        <v>2024</v>
      </c>
      <c r="O16000" t="str">
        <f t="shared" si="747"/>
        <v>RED WING SHOE COMPANY-290967-LABEL, 2 CM X 2 CM-SIZE 58 R &amp; COUNTRY OF ORIGIN-PC</v>
      </c>
      <c r="P16000">
        <f>COUNTIF($O$3:O16000,O16000)</f>
        <v>6</v>
      </c>
      <c r="Q16000">
        <f t="shared" si="748"/>
        <v>1.6099999999999999</v>
      </c>
      <c r="R16000">
        <f t="shared" si="749"/>
        <v>0</v>
      </c>
    </row>
    <row r="16001" spans="1:18" x14ac:dyDescent="0.25">
      <c r="A16001">
        <v>290967</v>
      </c>
      <c r="B16001" t="s">
        <v>7498</v>
      </c>
      <c r="C16001" t="s">
        <v>9173</v>
      </c>
      <c r="D16001" t="s">
        <v>663</v>
      </c>
      <c r="E16001" t="s">
        <v>9126</v>
      </c>
      <c r="F16001" t="s">
        <v>535</v>
      </c>
      <c r="G16001" t="s">
        <v>280</v>
      </c>
      <c r="H16001">
        <v>0</v>
      </c>
      <c r="I16001">
        <v>0</v>
      </c>
      <c r="L16001" t="s">
        <v>269</v>
      </c>
      <c r="M16001">
        <v>2024</v>
      </c>
      <c r="O16001" t="str">
        <f t="shared" si="747"/>
        <v>RED WING SHOE COMPANY-290967-LABEL, 2 CM X 2 CM-SIZE 58 R &amp; COUNTRY OF ORIGIN-PC</v>
      </c>
      <c r="P16001">
        <f>COUNTIF($O$3:O16001,O16001)</f>
        <v>7</v>
      </c>
      <c r="Q16001">
        <f t="shared" si="748"/>
        <v>1.6099999999999999</v>
      </c>
      <c r="R16001">
        <f t="shared" si="749"/>
        <v>0</v>
      </c>
    </row>
    <row r="16002" spans="1:18" x14ac:dyDescent="0.25">
      <c r="A16002">
        <v>290967</v>
      </c>
      <c r="B16002" t="s">
        <v>7498</v>
      </c>
      <c r="C16002" t="s">
        <v>9173</v>
      </c>
      <c r="D16002" t="s">
        <v>663</v>
      </c>
      <c r="E16002" t="s">
        <v>9180</v>
      </c>
      <c r="F16002" t="s">
        <v>535</v>
      </c>
      <c r="G16002" t="s">
        <v>41</v>
      </c>
      <c r="H16002">
        <v>0</v>
      </c>
      <c r="I16002">
        <v>0</v>
      </c>
      <c r="L16002" t="s">
        <v>269</v>
      </c>
      <c r="M16002">
        <v>2024</v>
      </c>
      <c r="O16002" t="str">
        <f t="shared" si="747"/>
        <v>RED WING SHOE COMPANY LLC-290967-LABEL, 2 CM X 2 CM-SIZE 58 R &amp; COUNTRY OF ORIGIN-PC</v>
      </c>
      <c r="P16002">
        <f>COUNTIF($O$3:O16002,O16002)</f>
        <v>11</v>
      </c>
      <c r="Q16002">
        <f t="shared" si="748"/>
        <v>4.5799999999999992</v>
      </c>
      <c r="R16002">
        <f t="shared" si="749"/>
        <v>0</v>
      </c>
    </row>
    <row r="16003" spans="1:18" x14ac:dyDescent="0.25">
      <c r="A16003">
        <v>290967</v>
      </c>
      <c r="B16003" t="s">
        <v>7498</v>
      </c>
      <c r="C16003" t="s">
        <v>9173</v>
      </c>
      <c r="D16003" t="s">
        <v>663</v>
      </c>
      <c r="E16003" t="s">
        <v>9181</v>
      </c>
      <c r="F16003" t="s">
        <v>535</v>
      </c>
      <c r="G16003" t="s">
        <v>41</v>
      </c>
      <c r="H16003">
        <v>0</v>
      </c>
      <c r="I16003">
        <v>0</v>
      </c>
      <c r="L16003" t="s">
        <v>269</v>
      </c>
      <c r="M16003">
        <v>2024</v>
      </c>
      <c r="O16003" t="str">
        <f t="shared" si="747"/>
        <v>RED WING SHOE COMPANY LLC-290967-LABEL, 2 CM X 2 CM-SIZE 58 R &amp; COUNTRY OF ORIGIN-PC</v>
      </c>
      <c r="P16003">
        <f>COUNTIF($O$3:O16003,O16003)</f>
        <v>12</v>
      </c>
      <c r="Q16003">
        <f t="shared" si="748"/>
        <v>4.5799999999999992</v>
      </c>
      <c r="R16003">
        <f t="shared" si="749"/>
        <v>0</v>
      </c>
    </row>
    <row r="16004" spans="1:18" x14ac:dyDescent="0.25">
      <c r="A16004">
        <v>290967</v>
      </c>
      <c r="B16004" t="s">
        <v>7498</v>
      </c>
      <c r="C16004" t="s">
        <v>9173</v>
      </c>
      <c r="D16004" t="s">
        <v>663</v>
      </c>
      <c r="E16004" t="s">
        <v>9182</v>
      </c>
      <c r="F16004" t="s">
        <v>535</v>
      </c>
      <c r="G16004" t="s">
        <v>41</v>
      </c>
      <c r="H16004">
        <v>10</v>
      </c>
      <c r="I16004">
        <v>7.0000000000000007E-2</v>
      </c>
      <c r="L16004" t="s">
        <v>269</v>
      </c>
      <c r="M16004">
        <v>2024</v>
      </c>
      <c r="O16004" t="str">
        <f t="shared" ref="O16004:O16067" si="750">G16004&amp;"-"&amp;A16004&amp;"-"&amp;B16004&amp;"-"&amp;C16004&amp;"-"&amp;F16004</f>
        <v>RED WING SHOE COMPANY LLC-290967-LABEL, 2 CM X 2 CM-SIZE 58 R &amp; COUNTRY OF ORIGIN-PC</v>
      </c>
      <c r="P16004">
        <f>COUNTIF($O$3:O16004,O16004)</f>
        <v>13</v>
      </c>
      <c r="Q16004">
        <f t="shared" ref="Q16004:Q16067" si="751">SUMIF($O$4:$O$18090,O16004,$I$4:$I$18090)</f>
        <v>4.5799999999999992</v>
      </c>
      <c r="R16004">
        <f t="shared" ref="R16004:R16067" si="752">SUMIF($O$4:$O$18090,O16004,$J$4:$J$18090)</f>
        <v>0</v>
      </c>
    </row>
    <row r="16005" spans="1:18" x14ac:dyDescent="0.25">
      <c r="A16005">
        <v>290967</v>
      </c>
      <c r="B16005" t="s">
        <v>7498</v>
      </c>
      <c r="C16005" t="s">
        <v>9173</v>
      </c>
      <c r="D16005" t="s">
        <v>663</v>
      </c>
      <c r="E16005" t="s">
        <v>9156</v>
      </c>
      <c r="F16005" t="s">
        <v>535</v>
      </c>
      <c r="G16005" t="s">
        <v>280</v>
      </c>
      <c r="H16005">
        <v>6</v>
      </c>
      <c r="I16005">
        <v>0.04</v>
      </c>
      <c r="L16005" t="s">
        <v>269</v>
      </c>
      <c r="M16005">
        <v>2024</v>
      </c>
      <c r="O16005" t="str">
        <f t="shared" si="750"/>
        <v>RED WING SHOE COMPANY-290967-LABEL, 2 CM X 2 CM-SIZE 58 R &amp; COUNTRY OF ORIGIN-PC</v>
      </c>
      <c r="P16005">
        <f>COUNTIF($O$3:O16005,O16005)</f>
        <v>8</v>
      </c>
      <c r="Q16005">
        <f t="shared" si="751"/>
        <v>1.6099999999999999</v>
      </c>
      <c r="R16005">
        <f t="shared" si="752"/>
        <v>0</v>
      </c>
    </row>
    <row r="16006" spans="1:18" x14ac:dyDescent="0.25">
      <c r="A16006">
        <v>290967</v>
      </c>
      <c r="B16006" t="s">
        <v>7498</v>
      </c>
      <c r="C16006" t="s">
        <v>9173</v>
      </c>
      <c r="D16006" t="s">
        <v>663</v>
      </c>
      <c r="E16006" t="s">
        <v>9066</v>
      </c>
      <c r="F16006" t="s">
        <v>535</v>
      </c>
      <c r="G16006" t="s">
        <v>41</v>
      </c>
      <c r="H16006">
        <v>160</v>
      </c>
      <c r="I16006">
        <v>0.97999999999999987</v>
      </c>
      <c r="L16006" t="s">
        <v>269</v>
      </c>
      <c r="M16006">
        <v>2024</v>
      </c>
      <c r="O16006" t="str">
        <f t="shared" si="750"/>
        <v>RED WING SHOE COMPANY LLC-290967-LABEL, 2 CM X 2 CM-SIZE 58 R &amp; COUNTRY OF ORIGIN-PC</v>
      </c>
      <c r="P16006">
        <f>COUNTIF($O$3:O16006,O16006)</f>
        <v>14</v>
      </c>
      <c r="Q16006">
        <f t="shared" si="751"/>
        <v>4.5799999999999992</v>
      </c>
      <c r="R16006">
        <f t="shared" si="752"/>
        <v>0</v>
      </c>
    </row>
    <row r="16007" spans="1:18" x14ac:dyDescent="0.25">
      <c r="A16007">
        <v>290967</v>
      </c>
      <c r="B16007" t="s">
        <v>7498</v>
      </c>
      <c r="C16007" t="s">
        <v>9173</v>
      </c>
      <c r="D16007" t="s">
        <v>663</v>
      </c>
      <c r="E16007" t="s">
        <v>9067</v>
      </c>
      <c r="F16007" t="s">
        <v>535</v>
      </c>
      <c r="G16007" t="s">
        <v>41</v>
      </c>
      <c r="H16007">
        <v>0</v>
      </c>
      <c r="I16007">
        <v>0</v>
      </c>
      <c r="L16007" t="s">
        <v>269</v>
      </c>
      <c r="M16007">
        <v>2024</v>
      </c>
      <c r="O16007" t="str">
        <f t="shared" si="750"/>
        <v>RED WING SHOE COMPANY LLC-290967-LABEL, 2 CM X 2 CM-SIZE 58 R &amp; COUNTRY OF ORIGIN-PC</v>
      </c>
      <c r="P16007">
        <f>COUNTIF($O$3:O16007,O16007)</f>
        <v>15</v>
      </c>
      <c r="Q16007">
        <f t="shared" si="751"/>
        <v>4.5799999999999992</v>
      </c>
      <c r="R16007">
        <f t="shared" si="752"/>
        <v>0</v>
      </c>
    </row>
    <row r="16008" spans="1:18" x14ac:dyDescent="0.25">
      <c r="A16008">
        <v>290967</v>
      </c>
      <c r="B16008" t="s">
        <v>7498</v>
      </c>
      <c r="C16008" t="s">
        <v>9173</v>
      </c>
      <c r="D16008" t="s">
        <v>663</v>
      </c>
      <c r="E16008" t="s">
        <v>9069</v>
      </c>
      <c r="F16008" t="s">
        <v>535</v>
      </c>
      <c r="G16008" t="s">
        <v>41</v>
      </c>
      <c r="H16008">
        <v>0</v>
      </c>
      <c r="I16008">
        <v>0</v>
      </c>
      <c r="L16008" t="s">
        <v>269</v>
      </c>
      <c r="M16008">
        <v>2024</v>
      </c>
      <c r="O16008" t="str">
        <f t="shared" si="750"/>
        <v>RED WING SHOE COMPANY LLC-290967-LABEL, 2 CM X 2 CM-SIZE 58 R &amp; COUNTRY OF ORIGIN-PC</v>
      </c>
      <c r="P16008">
        <f>COUNTIF($O$3:O16008,O16008)</f>
        <v>16</v>
      </c>
      <c r="Q16008">
        <f t="shared" si="751"/>
        <v>4.5799999999999992</v>
      </c>
      <c r="R16008">
        <f t="shared" si="752"/>
        <v>0</v>
      </c>
    </row>
    <row r="16009" spans="1:18" x14ac:dyDescent="0.25">
      <c r="A16009">
        <v>290967</v>
      </c>
      <c r="B16009" t="s">
        <v>7498</v>
      </c>
      <c r="C16009" t="s">
        <v>9173</v>
      </c>
      <c r="D16009" t="s">
        <v>663</v>
      </c>
      <c r="E16009" t="s">
        <v>8778</v>
      </c>
      <c r="F16009" t="s">
        <v>535</v>
      </c>
      <c r="G16009" t="s">
        <v>280</v>
      </c>
      <c r="H16009">
        <v>0</v>
      </c>
      <c r="I16009">
        <v>0</v>
      </c>
      <c r="L16009" t="s">
        <v>269</v>
      </c>
      <c r="M16009">
        <v>2024</v>
      </c>
      <c r="O16009" t="str">
        <f t="shared" si="750"/>
        <v>RED WING SHOE COMPANY-290967-LABEL, 2 CM X 2 CM-SIZE 58 R &amp; COUNTRY OF ORIGIN-PC</v>
      </c>
      <c r="P16009">
        <f>COUNTIF($O$3:O16009,O16009)</f>
        <v>9</v>
      </c>
      <c r="Q16009">
        <f t="shared" si="751"/>
        <v>1.6099999999999999</v>
      </c>
      <c r="R16009">
        <f t="shared" si="752"/>
        <v>0</v>
      </c>
    </row>
    <row r="16010" spans="1:18" x14ac:dyDescent="0.25">
      <c r="A16010">
        <v>290967</v>
      </c>
      <c r="B16010" t="s">
        <v>7498</v>
      </c>
      <c r="C16010" t="s">
        <v>9173</v>
      </c>
      <c r="D16010" t="s">
        <v>663</v>
      </c>
      <c r="E16010" t="s">
        <v>8781</v>
      </c>
      <c r="F16010" t="s">
        <v>535</v>
      </c>
      <c r="G16010" t="s">
        <v>280</v>
      </c>
      <c r="H16010">
        <v>0</v>
      </c>
      <c r="I16010">
        <v>0</v>
      </c>
      <c r="L16010" t="s">
        <v>269</v>
      </c>
      <c r="M16010">
        <v>2024</v>
      </c>
      <c r="O16010" t="str">
        <f t="shared" si="750"/>
        <v>RED WING SHOE COMPANY-290967-LABEL, 2 CM X 2 CM-SIZE 58 R &amp; COUNTRY OF ORIGIN-PC</v>
      </c>
      <c r="P16010">
        <f>COUNTIF($O$3:O16010,O16010)</f>
        <v>10</v>
      </c>
      <c r="Q16010">
        <f t="shared" si="751"/>
        <v>1.6099999999999999</v>
      </c>
      <c r="R16010">
        <f t="shared" si="752"/>
        <v>0</v>
      </c>
    </row>
    <row r="16011" spans="1:18" x14ac:dyDescent="0.25">
      <c r="A16011">
        <v>290967</v>
      </c>
      <c r="B16011" t="s">
        <v>7498</v>
      </c>
      <c r="C16011" t="s">
        <v>9173</v>
      </c>
      <c r="D16011" t="s">
        <v>663</v>
      </c>
      <c r="E16011" t="s">
        <v>9183</v>
      </c>
      <c r="F16011" t="s">
        <v>535</v>
      </c>
      <c r="G16011" t="s">
        <v>280</v>
      </c>
      <c r="H16011">
        <v>100</v>
      </c>
      <c r="I16011">
        <v>0.61</v>
      </c>
      <c r="L16011" t="s">
        <v>269</v>
      </c>
      <c r="M16011">
        <v>2024</v>
      </c>
      <c r="O16011" t="str">
        <f t="shared" si="750"/>
        <v>RED WING SHOE COMPANY-290967-LABEL, 2 CM X 2 CM-SIZE 58 R &amp; COUNTRY OF ORIGIN-PC</v>
      </c>
      <c r="P16011">
        <f>COUNTIF($O$3:O16011,O16011)</f>
        <v>11</v>
      </c>
      <c r="Q16011">
        <f t="shared" si="751"/>
        <v>1.6099999999999999</v>
      </c>
      <c r="R16011">
        <f t="shared" si="752"/>
        <v>0</v>
      </c>
    </row>
    <row r="16012" spans="1:18" x14ac:dyDescent="0.25">
      <c r="A16012">
        <v>290967</v>
      </c>
      <c r="B16012" t="s">
        <v>7498</v>
      </c>
      <c r="C16012" t="s">
        <v>9173</v>
      </c>
      <c r="D16012" t="s">
        <v>663</v>
      </c>
      <c r="E16012" t="s">
        <v>9184</v>
      </c>
      <c r="F16012" t="s">
        <v>535</v>
      </c>
      <c r="G16012" t="s">
        <v>37</v>
      </c>
      <c r="H16012">
        <v>0</v>
      </c>
      <c r="I16012">
        <v>0</v>
      </c>
      <c r="L16012" t="s">
        <v>269</v>
      </c>
      <c r="M16012">
        <v>2024</v>
      </c>
      <c r="O16012" t="str">
        <f t="shared" si="750"/>
        <v>MARUBENI CORPORATION JEPANG-290967-LABEL, 2 CM X 2 CM-SIZE 58 R &amp; COUNTRY OF ORIGIN-PC</v>
      </c>
      <c r="P16012">
        <f>COUNTIF($O$3:O16012,O16012)</f>
        <v>1</v>
      </c>
      <c r="Q16012">
        <f t="shared" si="751"/>
        <v>0</v>
      </c>
      <c r="R16012">
        <f t="shared" si="752"/>
        <v>0</v>
      </c>
    </row>
    <row r="16013" spans="1:18" x14ac:dyDescent="0.25">
      <c r="A16013">
        <v>290967</v>
      </c>
      <c r="B16013" t="s">
        <v>7498</v>
      </c>
      <c r="C16013" t="s">
        <v>9173</v>
      </c>
      <c r="D16013" t="s">
        <v>663</v>
      </c>
      <c r="E16013" t="s">
        <v>9185</v>
      </c>
      <c r="F16013" t="s">
        <v>535</v>
      </c>
      <c r="G16013" t="s">
        <v>41</v>
      </c>
      <c r="H16013">
        <v>0</v>
      </c>
      <c r="I16013">
        <v>0</v>
      </c>
      <c r="L16013" t="s">
        <v>269</v>
      </c>
      <c r="M16013">
        <v>2024</v>
      </c>
      <c r="O16013" t="str">
        <f t="shared" si="750"/>
        <v>RED WING SHOE COMPANY LLC-290967-LABEL, 2 CM X 2 CM-SIZE 58 R &amp; COUNTRY OF ORIGIN-PC</v>
      </c>
      <c r="P16013">
        <f>COUNTIF($O$3:O16013,O16013)</f>
        <v>17</v>
      </c>
      <c r="Q16013">
        <f t="shared" si="751"/>
        <v>4.5799999999999992</v>
      </c>
      <c r="R16013">
        <f t="shared" si="752"/>
        <v>0</v>
      </c>
    </row>
    <row r="16014" spans="1:18" x14ac:dyDescent="0.25">
      <c r="A16014">
        <v>290967</v>
      </c>
      <c r="B16014" t="s">
        <v>7498</v>
      </c>
      <c r="C16014" t="s">
        <v>9173</v>
      </c>
      <c r="D16014" t="s">
        <v>663</v>
      </c>
      <c r="E16014" t="s">
        <v>9040</v>
      </c>
      <c r="F16014" t="s">
        <v>535</v>
      </c>
      <c r="G16014" t="s">
        <v>41</v>
      </c>
      <c r="H16014">
        <v>170</v>
      </c>
      <c r="I16014">
        <v>1.0399999999999996</v>
      </c>
      <c r="L16014" t="s">
        <v>269</v>
      </c>
      <c r="M16014">
        <v>2024</v>
      </c>
      <c r="O16014" t="str">
        <f t="shared" si="750"/>
        <v>RED WING SHOE COMPANY LLC-290967-LABEL, 2 CM X 2 CM-SIZE 58 R &amp; COUNTRY OF ORIGIN-PC</v>
      </c>
      <c r="P16014">
        <f>COUNTIF($O$3:O16014,O16014)</f>
        <v>18</v>
      </c>
      <c r="Q16014">
        <f t="shared" si="751"/>
        <v>4.5799999999999992</v>
      </c>
      <c r="R16014">
        <f t="shared" si="752"/>
        <v>0</v>
      </c>
    </row>
    <row r="16015" spans="1:18" x14ac:dyDescent="0.25">
      <c r="A16015">
        <v>290967</v>
      </c>
      <c r="B16015" t="s">
        <v>7498</v>
      </c>
      <c r="C16015" t="s">
        <v>9173</v>
      </c>
      <c r="D16015" t="s">
        <v>663</v>
      </c>
      <c r="E16015" t="s">
        <v>8987</v>
      </c>
      <c r="F16015" t="s">
        <v>535</v>
      </c>
      <c r="G16015" t="s">
        <v>41</v>
      </c>
      <c r="H16015">
        <v>0</v>
      </c>
      <c r="I16015">
        <v>0</v>
      </c>
      <c r="L16015" t="s">
        <v>269</v>
      </c>
      <c r="M16015">
        <v>2024</v>
      </c>
      <c r="O16015" t="str">
        <f t="shared" si="750"/>
        <v>RED WING SHOE COMPANY LLC-290967-LABEL, 2 CM X 2 CM-SIZE 58 R &amp; COUNTRY OF ORIGIN-PC</v>
      </c>
      <c r="P16015">
        <f>COUNTIF($O$3:O16015,O16015)</f>
        <v>19</v>
      </c>
      <c r="Q16015">
        <f t="shared" si="751"/>
        <v>4.5799999999999992</v>
      </c>
      <c r="R16015">
        <f t="shared" si="752"/>
        <v>0</v>
      </c>
    </row>
    <row r="16016" spans="1:18" x14ac:dyDescent="0.25">
      <c r="A16016">
        <v>290967</v>
      </c>
      <c r="B16016" t="s">
        <v>7498</v>
      </c>
      <c r="C16016" t="s">
        <v>9173</v>
      </c>
      <c r="D16016" t="s">
        <v>663</v>
      </c>
      <c r="E16016" t="s">
        <v>9161</v>
      </c>
      <c r="F16016" t="s">
        <v>535</v>
      </c>
      <c r="G16016" t="s">
        <v>41</v>
      </c>
      <c r="H16016">
        <v>0</v>
      </c>
      <c r="I16016">
        <v>0</v>
      </c>
      <c r="L16016" t="s">
        <v>269</v>
      </c>
      <c r="M16016">
        <v>2024</v>
      </c>
      <c r="O16016" t="str">
        <f t="shared" si="750"/>
        <v>RED WING SHOE COMPANY LLC-290967-LABEL, 2 CM X 2 CM-SIZE 58 R &amp; COUNTRY OF ORIGIN-PC</v>
      </c>
      <c r="P16016">
        <f>COUNTIF($O$3:O16016,O16016)</f>
        <v>20</v>
      </c>
      <c r="Q16016">
        <f t="shared" si="751"/>
        <v>4.5799999999999992</v>
      </c>
      <c r="R16016">
        <f t="shared" si="752"/>
        <v>0</v>
      </c>
    </row>
    <row r="16017" spans="1:18" x14ac:dyDescent="0.25">
      <c r="A16017">
        <v>290967</v>
      </c>
      <c r="B16017" t="s">
        <v>7498</v>
      </c>
      <c r="C16017" t="s">
        <v>9173</v>
      </c>
      <c r="D16017" t="s">
        <v>663</v>
      </c>
      <c r="E16017" t="s">
        <v>9113</v>
      </c>
      <c r="F16017" t="s">
        <v>535</v>
      </c>
      <c r="G16017" t="s">
        <v>41</v>
      </c>
      <c r="H16017">
        <v>0</v>
      </c>
      <c r="I16017">
        <v>0</v>
      </c>
      <c r="L16017" t="s">
        <v>269</v>
      </c>
      <c r="M16017">
        <v>2024</v>
      </c>
      <c r="O16017" t="str">
        <f t="shared" si="750"/>
        <v>RED WING SHOE COMPANY LLC-290967-LABEL, 2 CM X 2 CM-SIZE 58 R &amp; COUNTRY OF ORIGIN-PC</v>
      </c>
      <c r="P16017">
        <f>COUNTIF($O$3:O16017,O16017)</f>
        <v>21</v>
      </c>
      <c r="Q16017">
        <f t="shared" si="751"/>
        <v>4.5799999999999992</v>
      </c>
      <c r="R16017">
        <f t="shared" si="752"/>
        <v>0</v>
      </c>
    </row>
    <row r="16018" spans="1:18" x14ac:dyDescent="0.25">
      <c r="A16018">
        <v>290967</v>
      </c>
      <c r="B16018" t="s">
        <v>7498</v>
      </c>
      <c r="C16018" t="s">
        <v>9173</v>
      </c>
      <c r="D16018" t="s">
        <v>663</v>
      </c>
      <c r="E16018" t="s">
        <v>9162</v>
      </c>
      <c r="F16018" t="s">
        <v>535</v>
      </c>
      <c r="G16018" t="s">
        <v>280</v>
      </c>
      <c r="H16018">
        <v>0</v>
      </c>
      <c r="I16018">
        <v>0</v>
      </c>
      <c r="L16018" t="s">
        <v>269</v>
      </c>
      <c r="M16018">
        <v>2024</v>
      </c>
      <c r="O16018" t="str">
        <f t="shared" si="750"/>
        <v>RED WING SHOE COMPANY-290967-LABEL, 2 CM X 2 CM-SIZE 58 R &amp; COUNTRY OF ORIGIN-PC</v>
      </c>
      <c r="P16018">
        <f>COUNTIF($O$3:O16018,O16018)</f>
        <v>12</v>
      </c>
      <c r="Q16018">
        <f t="shared" si="751"/>
        <v>1.6099999999999999</v>
      </c>
      <c r="R16018">
        <f t="shared" si="752"/>
        <v>0</v>
      </c>
    </row>
    <row r="16019" spans="1:18" x14ac:dyDescent="0.25">
      <c r="A16019">
        <v>290967</v>
      </c>
      <c r="B16019" t="s">
        <v>7498</v>
      </c>
      <c r="C16019" t="s">
        <v>9173</v>
      </c>
      <c r="D16019" t="s">
        <v>663</v>
      </c>
      <c r="E16019" t="s">
        <v>9114</v>
      </c>
      <c r="F16019" t="s">
        <v>535</v>
      </c>
      <c r="G16019" t="s">
        <v>41</v>
      </c>
      <c r="H16019">
        <v>0</v>
      </c>
      <c r="I16019">
        <v>0</v>
      </c>
      <c r="L16019" t="s">
        <v>269</v>
      </c>
      <c r="M16019">
        <v>2024</v>
      </c>
      <c r="O16019" t="str">
        <f t="shared" si="750"/>
        <v>RED WING SHOE COMPANY LLC-290967-LABEL, 2 CM X 2 CM-SIZE 58 R &amp; COUNTRY OF ORIGIN-PC</v>
      </c>
      <c r="P16019">
        <f>COUNTIF($O$3:O16019,O16019)</f>
        <v>22</v>
      </c>
      <c r="Q16019">
        <f t="shared" si="751"/>
        <v>4.5799999999999992</v>
      </c>
      <c r="R16019">
        <f t="shared" si="752"/>
        <v>0</v>
      </c>
    </row>
    <row r="16020" spans="1:18" x14ac:dyDescent="0.25">
      <c r="A16020">
        <v>290967</v>
      </c>
      <c r="B16020" t="s">
        <v>7498</v>
      </c>
      <c r="C16020" t="s">
        <v>9173</v>
      </c>
      <c r="D16020" t="s">
        <v>663</v>
      </c>
      <c r="E16020" t="s">
        <v>9163</v>
      </c>
      <c r="F16020" t="s">
        <v>535</v>
      </c>
      <c r="G16020" t="s">
        <v>41</v>
      </c>
      <c r="H16020">
        <v>0</v>
      </c>
      <c r="I16020">
        <v>0</v>
      </c>
      <c r="L16020" t="s">
        <v>269</v>
      </c>
      <c r="M16020">
        <v>2024</v>
      </c>
      <c r="O16020" t="str">
        <f t="shared" si="750"/>
        <v>RED WING SHOE COMPANY LLC-290967-LABEL, 2 CM X 2 CM-SIZE 58 R &amp; COUNTRY OF ORIGIN-PC</v>
      </c>
      <c r="P16020">
        <f>COUNTIF($O$3:O16020,O16020)</f>
        <v>23</v>
      </c>
      <c r="Q16020">
        <f t="shared" si="751"/>
        <v>4.5799999999999992</v>
      </c>
      <c r="R16020">
        <f t="shared" si="752"/>
        <v>0</v>
      </c>
    </row>
    <row r="16021" spans="1:18" x14ac:dyDescent="0.25">
      <c r="A16021">
        <v>290967</v>
      </c>
      <c r="B16021" t="s">
        <v>7498</v>
      </c>
      <c r="C16021" t="s">
        <v>9173</v>
      </c>
      <c r="D16021" t="s">
        <v>663</v>
      </c>
      <c r="E16021" t="s">
        <v>9141</v>
      </c>
      <c r="F16021" t="s">
        <v>535</v>
      </c>
      <c r="G16021" t="s">
        <v>41</v>
      </c>
      <c r="H16021">
        <v>0</v>
      </c>
      <c r="I16021">
        <v>0</v>
      </c>
      <c r="L16021" t="s">
        <v>269</v>
      </c>
      <c r="M16021">
        <v>2024</v>
      </c>
      <c r="O16021" t="str">
        <f t="shared" si="750"/>
        <v>RED WING SHOE COMPANY LLC-290967-LABEL, 2 CM X 2 CM-SIZE 58 R &amp; COUNTRY OF ORIGIN-PC</v>
      </c>
      <c r="P16021">
        <f>COUNTIF($O$3:O16021,O16021)</f>
        <v>24</v>
      </c>
      <c r="Q16021">
        <f t="shared" si="751"/>
        <v>4.5799999999999992</v>
      </c>
      <c r="R16021">
        <f t="shared" si="752"/>
        <v>0</v>
      </c>
    </row>
    <row r="16022" spans="1:18" x14ac:dyDescent="0.25">
      <c r="A16022">
        <v>290967</v>
      </c>
      <c r="B16022" t="s">
        <v>7498</v>
      </c>
      <c r="C16022" t="s">
        <v>9173</v>
      </c>
      <c r="D16022" t="s">
        <v>663</v>
      </c>
      <c r="E16022" t="s">
        <v>9186</v>
      </c>
      <c r="F16022" t="s">
        <v>535</v>
      </c>
      <c r="G16022" t="s">
        <v>41</v>
      </c>
      <c r="H16022">
        <v>10</v>
      </c>
      <c r="I16022">
        <v>0.06</v>
      </c>
      <c r="L16022" t="s">
        <v>269</v>
      </c>
      <c r="M16022">
        <v>2024</v>
      </c>
      <c r="O16022" t="str">
        <f t="shared" si="750"/>
        <v>RED WING SHOE COMPANY LLC-290967-LABEL, 2 CM X 2 CM-SIZE 58 R &amp; COUNTRY OF ORIGIN-PC</v>
      </c>
      <c r="P16022">
        <f>COUNTIF($O$3:O16022,O16022)</f>
        <v>25</v>
      </c>
      <c r="Q16022">
        <f t="shared" si="751"/>
        <v>4.5799999999999992</v>
      </c>
      <c r="R16022">
        <f t="shared" si="752"/>
        <v>0</v>
      </c>
    </row>
    <row r="16023" spans="1:18" x14ac:dyDescent="0.25">
      <c r="A16023">
        <v>290967</v>
      </c>
      <c r="B16023" t="s">
        <v>7498</v>
      </c>
      <c r="C16023" t="s">
        <v>9173</v>
      </c>
      <c r="D16023" t="s">
        <v>663</v>
      </c>
      <c r="E16023" t="s">
        <v>8787</v>
      </c>
      <c r="F16023" t="s">
        <v>535</v>
      </c>
      <c r="G16023" t="s">
        <v>280</v>
      </c>
      <c r="H16023">
        <v>0</v>
      </c>
      <c r="I16023">
        <v>0</v>
      </c>
      <c r="L16023" t="s">
        <v>269</v>
      </c>
      <c r="M16023">
        <v>2024</v>
      </c>
      <c r="O16023" t="str">
        <f t="shared" si="750"/>
        <v>RED WING SHOE COMPANY-290967-LABEL, 2 CM X 2 CM-SIZE 58 R &amp; COUNTRY OF ORIGIN-PC</v>
      </c>
      <c r="P16023">
        <f>COUNTIF($O$3:O16023,O16023)</f>
        <v>13</v>
      </c>
      <c r="Q16023">
        <f t="shared" si="751"/>
        <v>1.6099999999999999</v>
      </c>
      <c r="R16023">
        <f t="shared" si="752"/>
        <v>0</v>
      </c>
    </row>
    <row r="16024" spans="1:18" x14ac:dyDescent="0.25">
      <c r="A16024">
        <v>290967</v>
      </c>
      <c r="B16024" t="s">
        <v>7498</v>
      </c>
      <c r="C16024" t="s">
        <v>9173</v>
      </c>
      <c r="D16024" t="s">
        <v>663</v>
      </c>
      <c r="E16024" t="s">
        <v>7514</v>
      </c>
      <c r="F16024" t="s">
        <v>535</v>
      </c>
      <c r="G16024" t="s">
        <v>280</v>
      </c>
      <c r="H16024">
        <v>0</v>
      </c>
      <c r="I16024">
        <v>0</v>
      </c>
      <c r="L16024" t="s">
        <v>269</v>
      </c>
      <c r="M16024">
        <v>2024</v>
      </c>
      <c r="O16024" t="str">
        <f t="shared" si="750"/>
        <v>RED WING SHOE COMPANY-290967-LABEL, 2 CM X 2 CM-SIZE 58 R &amp; COUNTRY OF ORIGIN-PC</v>
      </c>
      <c r="P16024">
        <f>COUNTIF($O$3:O16024,O16024)</f>
        <v>14</v>
      </c>
      <c r="Q16024">
        <f t="shared" si="751"/>
        <v>1.6099999999999999</v>
      </c>
      <c r="R16024">
        <f t="shared" si="752"/>
        <v>0</v>
      </c>
    </row>
    <row r="16025" spans="1:18" x14ac:dyDescent="0.25">
      <c r="A16025">
        <v>290967</v>
      </c>
      <c r="B16025" t="s">
        <v>7498</v>
      </c>
      <c r="C16025" t="s">
        <v>9173</v>
      </c>
      <c r="D16025" t="s">
        <v>663</v>
      </c>
      <c r="E16025" t="s">
        <v>7515</v>
      </c>
      <c r="F16025" t="s">
        <v>535</v>
      </c>
      <c r="G16025" t="s">
        <v>280</v>
      </c>
      <c r="H16025">
        <v>155</v>
      </c>
      <c r="I16025">
        <v>0.96</v>
      </c>
      <c r="L16025" t="s">
        <v>269</v>
      </c>
      <c r="M16025">
        <v>2024</v>
      </c>
      <c r="O16025" t="str">
        <f t="shared" si="750"/>
        <v>RED WING SHOE COMPANY-290967-LABEL, 2 CM X 2 CM-SIZE 58 R &amp; COUNTRY OF ORIGIN-PC</v>
      </c>
      <c r="P16025">
        <f>COUNTIF($O$3:O16025,O16025)</f>
        <v>15</v>
      </c>
      <c r="Q16025">
        <f t="shared" si="751"/>
        <v>1.6099999999999999</v>
      </c>
      <c r="R16025">
        <f t="shared" si="752"/>
        <v>0</v>
      </c>
    </row>
    <row r="16026" spans="1:18" x14ac:dyDescent="0.25">
      <c r="A16026">
        <v>290967</v>
      </c>
      <c r="B16026" t="s">
        <v>7498</v>
      </c>
      <c r="C16026" t="s">
        <v>9173</v>
      </c>
      <c r="D16026" t="s">
        <v>663</v>
      </c>
      <c r="E16026" t="s">
        <v>7516</v>
      </c>
      <c r="F16026" t="s">
        <v>535</v>
      </c>
      <c r="G16026" t="s">
        <v>280</v>
      </c>
      <c r="H16026">
        <v>0</v>
      </c>
      <c r="I16026">
        <v>0</v>
      </c>
      <c r="L16026" t="s">
        <v>269</v>
      </c>
      <c r="M16026">
        <v>2024</v>
      </c>
      <c r="O16026" t="str">
        <f t="shared" si="750"/>
        <v>RED WING SHOE COMPANY-290967-LABEL, 2 CM X 2 CM-SIZE 58 R &amp; COUNTRY OF ORIGIN-PC</v>
      </c>
      <c r="P16026">
        <f>COUNTIF($O$3:O16026,O16026)</f>
        <v>16</v>
      </c>
      <c r="Q16026">
        <f t="shared" si="751"/>
        <v>1.6099999999999999</v>
      </c>
      <c r="R16026">
        <f t="shared" si="752"/>
        <v>0</v>
      </c>
    </row>
    <row r="16027" spans="1:18" x14ac:dyDescent="0.25">
      <c r="A16027">
        <v>290967</v>
      </c>
      <c r="B16027" t="s">
        <v>7498</v>
      </c>
      <c r="C16027" t="s">
        <v>9173</v>
      </c>
      <c r="D16027" t="s">
        <v>663</v>
      </c>
      <c r="E16027" t="s">
        <v>9142</v>
      </c>
      <c r="F16027" t="s">
        <v>535</v>
      </c>
      <c r="G16027" t="s">
        <v>280</v>
      </c>
      <c r="H16027">
        <v>0</v>
      </c>
      <c r="I16027">
        <v>0</v>
      </c>
      <c r="L16027" t="s">
        <v>269</v>
      </c>
      <c r="M16027">
        <v>2024</v>
      </c>
      <c r="O16027" t="str">
        <f t="shared" si="750"/>
        <v>RED WING SHOE COMPANY-290967-LABEL, 2 CM X 2 CM-SIZE 58 R &amp; COUNTRY OF ORIGIN-PC</v>
      </c>
      <c r="P16027">
        <f>COUNTIF($O$3:O16027,O16027)</f>
        <v>17</v>
      </c>
      <c r="Q16027">
        <f t="shared" si="751"/>
        <v>1.6099999999999999</v>
      </c>
      <c r="R16027">
        <f t="shared" si="752"/>
        <v>0</v>
      </c>
    </row>
    <row r="16028" spans="1:18" x14ac:dyDescent="0.25">
      <c r="A16028">
        <v>290967</v>
      </c>
      <c r="B16028" t="s">
        <v>7498</v>
      </c>
      <c r="C16028" t="s">
        <v>9173</v>
      </c>
      <c r="D16028" t="s">
        <v>663</v>
      </c>
      <c r="E16028" t="s">
        <v>9187</v>
      </c>
      <c r="F16028" t="s">
        <v>535</v>
      </c>
      <c r="G16028" t="s">
        <v>41</v>
      </c>
      <c r="H16028">
        <v>0</v>
      </c>
      <c r="I16028">
        <v>0</v>
      </c>
      <c r="L16028" t="s">
        <v>269</v>
      </c>
      <c r="M16028">
        <v>2024</v>
      </c>
      <c r="O16028" t="str">
        <f t="shared" si="750"/>
        <v>RED WING SHOE COMPANY LLC-290967-LABEL, 2 CM X 2 CM-SIZE 58 R &amp; COUNTRY OF ORIGIN-PC</v>
      </c>
      <c r="P16028">
        <f>COUNTIF($O$3:O16028,O16028)</f>
        <v>26</v>
      </c>
      <c r="Q16028">
        <f t="shared" si="751"/>
        <v>4.5799999999999992</v>
      </c>
      <c r="R16028">
        <f t="shared" si="752"/>
        <v>0</v>
      </c>
    </row>
    <row r="16029" spans="1:18" x14ac:dyDescent="0.25">
      <c r="A16029">
        <v>290967</v>
      </c>
      <c r="B16029" t="s">
        <v>7498</v>
      </c>
      <c r="C16029" t="s">
        <v>9173</v>
      </c>
      <c r="D16029" t="s">
        <v>663</v>
      </c>
      <c r="E16029" t="s">
        <v>9188</v>
      </c>
      <c r="F16029" t="s">
        <v>535</v>
      </c>
      <c r="G16029" t="s">
        <v>41</v>
      </c>
      <c r="H16029">
        <v>20</v>
      </c>
      <c r="I16029">
        <v>0.12</v>
      </c>
      <c r="L16029" t="s">
        <v>269</v>
      </c>
      <c r="M16029">
        <v>2024</v>
      </c>
      <c r="O16029" t="str">
        <f t="shared" si="750"/>
        <v>RED WING SHOE COMPANY LLC-290967-LABEL, 2 CM X 2 CM-SIZE 58 R &amp; COUNTRY OF ORIGIN-PC</v>
      </c>
      <c r="P16029">
        <f>COUNTIF($O$3:O16029,O16029)</f>
        <v>27</v>
      </c>
      <c r="Q16029">
        <f t="shared" si="751"/>
        <v>4.5799999999999992</v>
      </c>
      <c r="R16029">
        <f t="shared" si="752"/>
        <v>0</v>
      </c>
    </row>
    <row r="16030" spans="1:18" x14ac:dyDescent="0.25">
      <c r="A16030">
        <v>290967</v>
      </c>
      <c r="B16030" t="s">
        <v>7498</v>
      </c>
      <c r="C16030" t="s">
        <v>9173</v>
      </c>
      <c r="D16030" t="s">
        <v>663</v>
      </c>
      <c r="E16030" t="s">
        <v>9189</v>
      </c>
      <c r="F16030" t="s">
        <v>535</v>
      </c>
      <c r="G16030" t="s">
        <v>41</v>
      </c>
      <c r="H16030">
        <v>0</v>
      </c>
      <c r="I16030">
        <v>0</v>
      </c>
      <c r="L16030" t="s">
        <v>269</v>
      </c>
      <c r="M16030">
        <v>2024</v>
      </c>
      <c r="O16030" t="str">
        <f t="shared" si="750"/>
        <v>RED WING SHOE COMPANY LLC-290967-LABEL, 2 CM X 2 CM-SIZE 58 R &amp; COUNTRY OF ORIGIN-PC</v>
      </c>
      <c r="P16030">
        <f>COUNTIF($O$3:O16030,O16030)</f>
        <v>28</v>
      </c>
      <c r="Q16030">
        <f t="shared" si="751"/>
        <v>4.5799999999999992</v>
      </c>
      <c r="R16030">
        <f t="shared" si="752"/>
        <v>0</v>
      </c>
    </row>
    <row r="16031" spans="1:18" x14ac:dyDescent="0.25">
      <c r="A16031">
        <v>290967</v>
      </c>
      <c r="B16031" t="s">
        <v>7498</v>
      </c>
      <c r="C16031" t="s">
        <v>9173</v>
      </c>
      <c r="D16031" t="s">
        <v>7524</v>
      </c>
      <c r="E16031" t="s">
        <v>8842</v>
      </c>
      <c r="F16031" t="s">
        <v>535</v>
      </c>
      <c r="G16031" t="s">
        <v>280</v>
      </c>
      <c r="H16031">
        <v>0</v>
      </c>
      <c r="I16031">
        <v>0</v>
      </c>
      <c r="L16031" t="s">
        <v>269</v>
      </c>
      <c r="M16031">
        <v>2024</v>
      </c>
      <c r="O16031" t="str">
        <f t="shared" si="750"/>
        <v>RED WING SHOE COMPANY-290967-LABEL, 2 CM X 2 CM-SIZE 58 R &amp; COUNTRY OF ORIGIN-PC</v>
      </c>
      <c r="P16031">
        <f>COUNTIF($O$3:O16031,O16031)</f>
        <v>18</v>
      </c>
      <c r="Q16031">
        <f t="shared" si="751"/>
        <v>1.6099999999999999</v>
      </c>
      <c r="R16031">
        <f t="shared" si="752"/>
        <v>0</v>
      </c>
    </row>
    <row r="16032" spans="1:18" x14ac:dyDescent="0.25">
      <c r="A16032">
        <v>290967</v>
      </c>
      <c r="B16032" t="s">
        <v>7498</v>
      </c>
      <c r="C16032" t="s">
        <v>9173</v>
      </c>
      <c r="D16032" t="s">
        <v>7524</v>
      </c>
      <c r="E16032" t="s">
        <v>7525</v>
      </c>
      <c r="F16032" t="s">
        <v>535</v>
      </c>
      <c r="G16032" t="s">
        <v>41</v>
      </c>
      <c r="H16032">
        <v>295</v>
      </c>
      <c r="I16032">
        <v>2.04</v>
      </c>
      <c r="L16032" t="s">
        <v>269</v>
      </c>
      <c r="M16032">
        <v>2024</v>
      </c>
      <c r="O16032" t="str">
        <f t="shared" si="750"/>
        <v>RED WING SHOE COMPANY LLC-290967-LABEL, 2 CM X 2 CM-SIZE 58 R &amp; COUNTRY OF ORIGIN-PC</v>
      </c>
      <c r="P16032">
        <f>COUNTIF($O$3:O16032,O16032)</f>
        <v>29</v>
      </c>
      <c r="Q16032">
        <f t="shared" si="751"/>
        <v>4.5799999999999992</v>
      </c>
      <c r="R16032">
        <f t="shared" si="752"/>
        <v>0</v>
      </c>
    </row>
    <row r="16033" spans="1:18" x14ac:dyDescent="0.25">
      <c r="A16033">
        <v>290967</v>
      </c>
      <c r="B16033" t="s">
        <v>7498</v>
      </c>
      <c r="C16033" t="s">
        <v>9173</v>
      </c>
      <c r="E16033">
        <v>24001105</v>
      </c>
      <c r="F16033" t="s">
        <v>535</v>
      </c>
      <c r="G16033" t="s">
        <v>37</v>
      </c>
      <c r="H16033">
        <v>0</v>
      </c>
      <c r="L16033" t="s">
        <v>269</v>
      </c>
      <c r="M16033">
        <v>2024</v>
      </c>
      <c r="O16033" t="str">
        <f t="shared" si="750"/>
        <v>MARUBENI CORPORATION JEPANG-290967-LABEL, 2 CM X 2 CM-SIZE 58 R &amp; COUNTRY OF ORIGIN-PC</v>
      </c>
      <c r="P16033">
        <f>COUNTIF($O$3:O16033,O16033)</f>
        <v>2</v>
      </c>
      <c r="Q16033">
        <f t="shared" si="751"/>
        <v>0</v>
      </c>
      <c r="R16033">
        <f t="shared" si="752"/>
        <v>0</v>
      </c>
    </row>
    <row r="16034" spans="1:18" x14ac:dyDescent="0.25">
      <c r="A16034">
        <v>290967</v>
      </c>
      <c r="B16034" t="s">
        <v>7498</v>
      </c>
      <c r="C16034" t="s">
        <v>9173</v>
      </c>
      <c r="E16034">
        <v>24001108</v>
      </c>
      <c r="F16034" t="s">
        <v>535</v>
      </c>
      <c r="G16034" t="s">
        <v>37</v>
      </c>
      <c r="H16034">
        <v>0</v>
      </c>
      <c r="L16034" t="s">
        <v>269</v>
      </c>
      <c r="M16034">
        <v>2024</v>
      </c>
      <c r="O16034" t="str">
        <f t="shared" si="750"/>
        <v>MARUBENI CORPORATION JEPANG-290967-LABEL, 2 CM X 2 CM-SIZE 58 R &amp; COUNTRY OF ORIGIN-PC</v>
      </c>
      <c r="P16034">
        <f>COUNTIF($O$3:O16034,O16034)</f>
        <v>3</v>
      </c>
      <c r="Q16034">
        <f t="shared" si="751"/>
        <v>0</v>
      </c>
      <c r="R16034">
        <f t="shared" si="752"/>
        <v>0</v>
      </c>
    </row>
    <row r="16035" spans="1:18" x14ac:dyDescent="0.25">
      <c r="A16035">
        <v>290967</v>
      </c>
      <c r="B16035" t="s">
        <v>7498</v>
      </c>
      <c r="C16035" t="s">
        <v>9173</v>
      </c>
      <c r="F16035" t="s">
        <v>535</v>
      </c>
      <c r="G16035" t="s">
        <v>22</v>
      </c>
      <c r="L16035" t="s">
        <v>269</v>
      </c>
      <c r="M16035">
        <v>2024</v>
      </c>
      <c r="O16035" t="str">
        <f t="shared" si="750"/>
        <v>ITOCHU CORPORATION TOKSD SECTI-290967-LABEL, 2 CM X 2 CM-SIZE 58 R &amp; COUNTRY OF ORIGIN-PC</v>
      </c>
      <c r="P16035">
        <f>COUNTIF($O$3:O16035,O16035)</f>
        <v>1</v>
      </c>
      <c r="Q16035">
        <f t="shared" si="751"/>
        <v>0</v>
      </c>
      <c r="R16035">
        <f t="shared" si="752"/>
        <v>0</v>
      </c>
    </row>
    <row r="16036" spans="1:18" x14ac:dyDescent="0.25">
      <c r="A16036">
        <v>290968</v>
      </c>
      <c r="B16036" t="s">
        <v>7498</v>
      </c>
      <c r="C16036" t="s">
        <v>9190</v>
      </c>
      <c r="D16036" t="s">
        <v>663</v>
      </c>
      <c r="E16036" t="s">
        <v>7500</v>
      </c>
      <c r="F16036" t="s">
        <v>535</v>
      </c>
      <c r="G16036" t="s">
        <v>41</v>
      </c>
      <c r="H16036">
        <v>0</v>
      </c>
      <c r="I16036">
        <v>0</v>
      </c>
      <c r="J16036" t="s">
        <v>23</v>
      </c>
      <c r="K16036" t="s">
        <v>23</v>
      </c>
      <c r="L16036" t="s">
        <v>269</v>
      </c>
      <c r="M16036">
        <v>2024</v>
      </c>
      <c r="O16036" t="str">
        <f t="shared" si="750"/>
        <v>RED WING SHOE COMPANY LLC-290968-LABEL, 2 CM X 2 CM-SIZE 60 R &amp; COUNTRY OF ORIGIN-PC</v>
      </c>
      <c r="P16036">
        <f>COUNTIF($O$3:O16036,O16036)</f>
        <v>1</v>
      </c>
      <c r="Q16036">
        <f t="shared" si="751"/>
        <v>5.76</v>
      </c>
      <c r="R16036">
        <f t="shared" si="752"/>
        <v>0</v>
      </c>
    </row>
    <row r="16037" spans="1:18" x14ac:dyDescent="0.25">
      <c r="A16037">
        <v>290968</v>
      </c>
      <c r="B16037" t="s">
        <v>7498</v>
      </c>
      <c r="C16037" t="s">
        <v>9190</v>
      </c>
      <c r="D16037" t="s">
        <v>663</v>
      </c>
      <c r="E16037" t="s">
        <v>7502</v>
      </c>
      <c r="F16037" t="s">
        <v>535</v>
      </c>
      <c r="G16037" t="s">
        <v>47</v>
      </c>
      <c r="H16037">
        <v>0</v>
      </c>
      <c r="I16037">
        <v>0</v>
      </c>
      <c r="L16037" t="s">
        <v>269</v>
      </c>
      <c r="M16037">
        <v>2024</v>
      </c>
      <c r="O16037" t="str">
        <f t="shared" si="750"/>
        <v>H&amp;M-290968-LABEL, 2 CM X 2 CM-SIZE 60 R &amp; COUNTRY OF ORIGIN-PC</v>
      </c>
      <c r="P16037">
        <f>COUNTIF($O$3:O16037,O16037)</f>
        <v>1</v>
      </c>
      <c r="Q16037">
        <f t="shared" si="751"/>
        <v>0</v>
      </c>
      <c r="R16037">
        <f t="shared" si="752"/>
        <v>0</v>
      </c>
    </row>
    <row r="16038" spans="1:18" x14ac:dyDescent="0.25">
      <c r="A16038">
        <v>290968</v>
      </c>
      <c r="B16038" t="s">
        <v>7498</v>
      </c>
      <c r="C16038" t="s">
        <v>9190</v>
      </c>
      <c r="D16038" t="s">
        <v>663</v>
      </c>
      <c r="E16038" t="s">
        <v>7001</v>
      </c>
      <c r="F16038" t="s">
        <v>535</v>
      </c>
      <c r="G16038" t="s">
        <v>41</v>
      </c>
      <c r="H16038">
        <v>33</v>
      </c>
      <c r="I16038">
        <v>0.19999999999999932</v>
      </c>
      <c r="L16038" t="s">
        <v>269</v>
      </c>
      <c r="M16038">
        <v>2024</v>
      </c>
      <c r="O16038" t="str">
        <f t="shared" si="750"/>
        <v>RED WING SHOE COMPANY LLC-290968-LABEL, 2 CM X 2 CM-SIZE 60 R &amp; COUNTRY OF ORIGIN-PC</v>
      </c>
      <c r="P16038">
        <f>COUNTIF($O$3:O16038,O16038)</f>
        <v>2</v>
      </c>
      <c r="Q16038">
        <f t="shared" si="751"/>
        <v>5.76</v>
      </c>
      <c r="R16038">
        <f t="shared" si="752"/>
        <v>0</v>
      </c>
    </row>
    <row r="16039" spans="1:18" x14ac:dyDescent="0.25">
      <c r="A16039">
        <v>290968</v>
      </c>
      <c r="B16039" t="s">
        <v>7498</v>
      </c>
      <c r="C16039" t="s">
        <v>9190</v>
      </c>
      <c r="D16039" t="s">
        <v>663</v>
      </c>
      <c r="E16039" t="s">
        <v>9028</v>
      </c>
      <c r="F16039" t="s">
        <v>535</v>
      </c>
      <c r="G16039" t="s">
        <v>41</v>
      </c>
      <c r="H16039">
        <v>0</v>
      </c>
      <c r="I16039">
        <v>0</v>
      </c>
      <c r="L16039" t="s">
        <v>269</v>
      </c>
      <c r="M16039">
        <v>2024</v>
      </c>
      <c r="O16039" t="str">
        <f t="shared" si="750"/>
        <v>RED WING SHOE COMPANY LLC-290968-LABEL, 2 CM X 2 CM-SIZE 60 R &amp; COUNTRY OF ORIGIN-PC</v>
      </c>
      <c r="P16039">
        <f>COUNTIF($O$3:O16039,O16039)</f>
        <v>3</v>
      </c>
      <c r="Q16039">
        <f t="shared" si="751"/>
        <v>5.76</v>
      </c>
      <c r="R16039">
        <f t="shared" si="752"/>
        <v>0</v>
      </c>
    </row>
    <row r="16040" spans="1:18" x14ac:dyDescent="0.25">
      <c r="A16040">
        <v>290968</v>
      </c>
      <c r="B16040" t="s">
        <v>7498</v>
      </c>
      <c r="C16040" t="s">
        <v>9190</v>
      </c>
      <c r="D16040" t="s">
        <v>663</v>
      </c>
      <c r="E16040" t="s">
        <v>7232</v>
      </c>
      <c r="F16040" t="s">
        <v>535</v>
      </c>
      <c r="G16040" t="s">
        <v>47</v>
      </c>
      <c r="H16040">
        <v>0</v>
      </c>
      <c r="I16040">
        <v>0</v>
      </c>
      <c r="L16040" t="s">
        <v>269</v>
      </c>
      <c r="M16040">
        <v>2024</v>
      </c>
      <c r="O16040" t="str">
        <f t="shared" si="750"/>
        <v>H&amp;M-290968-LABEL, 2 CM X 2 CM-SIZE 60 R &amp; COUNTRY OF ORIGIN-PC</v>
      </c>
      <c r="P16040">
        <f>COUNTIF($O$3:O16040,O16040)</f>
        <v>2</v>
      </c>
      <c r="Q16040">
        <f t="shared" si="751"/>
        <v>0</v>
      </c>
      <c r="R16040">
        <f t="shared" si="752"/>
        <v>0</v>
      </c>
    </row>
    <row r="16041" spans="1:18" x14ac:dyDescent="0.25">
      <c r="A16041">
        <v>290968</v>
      </c>
      <c r="B16041" t="s">
        <v>7498</v>
      </c>
      <c r="C16041" t="s">
        <v>9190</v>
      </c>
      <c r="D16041" t="s">
        <v>663</v>
      </c>
      <c r="E16041" t="s">
        <v>9191</v>
      </c>
      <c r="F16041" t="s">
        <v>535</v>
      </c>
      <c r="G16041" t="s">
        <v>41</v>
      </c>
      <c r="H16041">
        <v>0</v>
      </c>
      <c r="I16041">
        <v>0</v>
      </c>
      <c r="L16041" t="s">
        <v>269</v>
      </c>
      <c r="M16041">
        <v>2024</v>
      </c>
      <c r="O16041" t="str">
        <f t="shared" si="750"/>
        <v>RED WING SHOE COMPANY LLC-290968-LABEL, 2 CM X 2 CM-SIZE 60 R &amp; COUNTRY OF ORIGIN-PC</v>
      </c>
      <c r="P16041">
        <f>COUNTIF($O$3:O16041,O16041)</f>
        <v>4</v>
      </c>
      <c r="Q16041">
        <f t="shared" si="751"/>
        <v>5.76</v>
      </c>
      <c r="R16041">
        <f t="shared" si="752"/>
        <v>0</v>
      </c>
    </row>
    <row r="16042" spans="1:18" x14ac:dyDescent="0.25">
      <c r="A16042">
        <v>290968</v>
      </c>
      <c r="B16042" t="s">
        <v>7498</v>
      </c>
      <c r="C16042" t="s">
        <v>9190</v>
      </c>
      <c r="D16042" t="s">
        <v>663</v>
      </c>
      <c r="E16042" t="s">
        <v>9095</v>
      </c>
      <c r="F16042" t="s">
        <v>535</v>
      </c>
      <c r="G16042" t="s">
        <v>41</v>
      </c>
      <c r="H16042">
        <v>0</v>
      </c>
      <c r="I16042">
        <v>0</v>
      </c>
      <c r="L16042" t="s">
        <v>269</v>
      </c>
      <c r="M16042">
        <v>2024</v>
      </c>
      <c r="O16042" t="str">
        <f t="shared" si="750"/>
        <v>RED WING SHOE COMPANY LLC-290968-LABEL, 2 CM X 2 CM-SIZE 60 R &amp; COUNTRY OF ORIGIN-PC</v>
      </c>
      <c r="P16042">
        <f>COUNTIF($O$3:O16042,O16042)</f>
        <v>5</v>
      </c>
      <c r="Q16042">
        <f t="shared" si="751"/>
        <v>5.76</v>
      </c>
      <c r="R16042">
        <f t="shared" si="752"/>
        <v>0</v>
      </c>
    </row>
    <row r="16043" spans="1:18" x14ac:dyDescent="0.25">
      <c r="A16043">
        <v>290968</v>
      </c>
      <c r="B16043" t="s">
        <v>7498</v>
      </c>
      <c r="C16043" t="s">
        <v>9190</v>
      </c>
      <c r="D16043" t="s">
        <v>663</v>
      </c>
      <c r="E16043" t="s">
        <v>9096</v>
      </c>
      <c r="F16043" t="s">
        <v>535</v>
      </c>
      <c r="G16043" t="s">
        <v>280</v>
      </c>
      <c r="H16043">
        <v>0</v>
      </c>
      <c r="I16043">
        <v>0</v>
      </c>
      <c r="L16043" t="s">
        <v>269</v>
      </c>
      <c r="M16043">
        <v>2024</v>
      </c>
      <c r="O16043" t="str">
        <f t="shared" si="750"/>
        <v>RED WING SHOE COMPANY-290968-LABEL, 2 CM X 2 CM-SIZE 60 R &amp; COUNTRY OF ORIGIN-PC</v>
      </c>
      <c r="P16043">
        <f>COUNTIF($O$3:O16043,O16043)</f>
        <v>1</v>
      </c>
      <c r="Q16043">
        <f t="shared" si="751"/>
        <v>1.3899999999999997</v>
      </c>
      <c r="R16043">
        <f t="shared" si="752"/>
        <v>0</v>
      </c>
    </row>
    <row r="16044" spans="1:18" x14ac:dyDescent="0.25">
      <c r="A16044">
        <v>290968</v>
      </c>
      <c r="B16044" t="s">
        <v>7498</v>
      </c>
      <c r="C16044" t="s">
        <v>9190</v>
      </c>
      <c r="D16044" t="s">
        <v>663</v>
      </c>
      <c r="E16044" t="s">
        <v>9192</v>
      </c>
      <c r="F16044" t="s">
        <v>535</v>
      </c>
      <c r="G16044" t="s">
        <v>41</v>
      </c>
      <c r="H16044">
        <v>0</v>
      </c>
      <c r="I16044">
        <v>0</v>
      </c>
      <c r="L16044" t="s">
        <v>269</v>
      </c>
      <c r="M16044">
        <v>2024</v>
      </c>
      <c r="O16044" t="str">
        <f t="shared" si="750"/>
        <v>RED WING SHOE COMPANY LLC-290968-LABEL, 2 CM X 2 CM-SIZE 60 R &amp; COUNTRY OF ORIGIN-PC</v>
      </c>
      <c r="P16044">
        <f>COUNTIF($O$3:O16044,O16044)</f>
        <v>6</v>
      </c>
      <c r="Q16044">
        <f t="shared" si="751"/>
        <v>5.76</v>
      </c>
      <c r="R16044">
        <f t="shared" si="752"/>
        <v>0</v>
      </c>
    </row>
    <row r="16045" spans="1:18" x14ac:dyDescent="0.25">
      <c r="A16045">
        <v>290968</v>
      </c>
      <c r="B16045" t="s">
        <v>7498</v>
      </c>
      <c r="C16045" t="s">
        <v>9190</v>
      </c>
      <c r="D16045" t="s">
        <v>663</v>
      </c>
      <c r="E16045" t="s">
        <v>9175</v>
      </c>
      <c r="F16045" t="s">
        <v>535</v>
      </c>
      <c r="G16045" t="s">
        <v>280</v>
      </c>
      <c r="H16045">
        <v>0</v>
      </c>
      <c r="I16045">
        <v>0</v>
      </c>
      <c r="L16045" t="s">
        <v>269</v>
      </c>
      <c r="M16045">
        <v>2024</v>
      </c>
      <c r="O16045" t="str">
        <f t="shared" si="750"/>
        <v>RED WING SHOE COMPANY-290968-LABEL, 2 CM X 2 CM-SIZE 60 R &amp; COUNTRY OF ORIGIN-PC</v>
      </c>
      <c r="P16045">
        <f>COUNTIF($O$3:O16045,O16045)</f>
        <v>2</v>
      </c>
      <c r="Q16045">
        <f t="shared" si="751"/>
        <v>1.3899999999999997</v>
      </c>
      <c r="R16045">
        <f t="shared" si="752"/>
        <v>0</v>
      </c>
    </row>
    <row r="16046" spans="1:18" x14ac:dyDescent="0.25">
      <c r="A16046">
        <v>290968</v>
      </c>
      <c r="B16046" t="s">
        <v>7498</v>
      </c>
      <c r="C16046" t="s">
        <v>9190</v>
      </c>
      <c r="D16046" t="s">
        <v>663</v>
      </c>
      <c r="E16046" t="s">
        <v>7773</v>
      </c>
      <c r="F16046" t="s">
        <v>535</v>
      </c>
      <c r="G16046" t="s">
        <v>41</v>
      </c>
      <c r="H16046">
        <v>0</v>
      </c>
      <c r="I16046">
        <v>0</v>
      </c>
      <c r="L16046" t="s">
        <v>269</v>
      </c>
      <c r="M16046">
        <v>2024</v>
      </c>
      <c r="O16046" t="str">
        <f t="shared" si="750"/>
        <v>RED WING SHOE COMPANY LLC-290968-LABEL, 2 CM X 2 CM-SIZE 60 R &amp; COUNTRY OF ORIGIN-PC</v>
      </c>
      <c r="P16046">
        <f>COUNTIF($O$3:O16046,O16046)</f>
        <v>7</v>
      </c>
      <c r="Q16046">
        <f t="shared" si="751"/>
        <v>5.76</v>
      </c>
      <c r="R16046">
        <f t="shared" si="752"/>
        <v>0</v>
      </c>
    </row>
    <row r="16047" spans="1:18" x14ac:dyDescent="0.25">
      <c r="A16047">
        <v>290968</v>
      </c>
      <c r="B16047" t="s">
        <v>7498</v>
      </c>
      <c r="C16047" t="s">
        <v>9190</v>
      </c>
      <c r="D16047" t="s">
        <v>663</v>
      </c>
      <c r="E16047" t="s">
        <v>9193</v>
      </c>
      <c r="F16047" t="s">
        <v>535</v>
      </c>
      <c r="G16047" t="s">
        <v>41</v>
      </c>
      <c r="H16047">
        <v>0</v>
      </c>
      <c r="I16047">
        <v>0</v>
      </c>
      <c r="L16047" t="s">
        <v>269</v>
      </c>
      <c r="M16047">
        <v>2024</v>
      </c>
      <c r="O16047" t="str">
        <f t="shared" si="750"/>
        <v>RED WING SHOE COMPANY LLC-290968-LABEL, 2 CM X 2 CM-SIZE 60 R &amp; COUNTRY OF ORIGIN-PC</v>
      </c>
      <c r="P16047">
        <f>COUNTIF($O$3:O16047,O16047)</f>
        <v>8</v>
      </c>
      <c r="Q16047">
        <f t="shared" si="751"/>
        <v>5.76</v>
      </c>
      <c r="R16047">
        <f t="shared" si="752"/>
        <v>0</v>
      </c>
    </row>
    <row r="16048" spans="1:18" x14ac:dyDescent="0.25">
      <c r="A16048">
        <v>290968</v>
      </c>
      <c r="B16048" t="s">
        <v>7498</v>
      </c>
      <c r="C16048" t="s">
        <v>9190</v>
      </c>
      <c r="D16048" t="s">
        <v>663</v>
      </c>
      <c r="E16048" t="s">
        <v>9194</v>
      </c>
      <c r="F16048" t="s">
        <v>535</v>
      </c>
      <c r="G16048" t="s">
        <v>41</v>
      </c>
      <c r="H16048">
        <v>0</v>
      </c>
      <c r="I16048">
        <v>0</v>
      </c>
      <c r="L16048" t="s">
        <v>269</v>
      </c>
      <c r="M16048">
        <v>2024</v>
      </c>
      <c r="O16048" t="str">
        <f t="shared" si="750"/>
        <v>RED WING SHOE COMPANY LLC-290968-LABEL, 2 CM X 2 CM-SIZE 60 R &amp; COUNTRY OF ORIGIN-PC</v>
      </c>
      <c r="P16048">
        <f>COUNTIF($O$3:O16048,O16048)</f>
        <v>9</v>
      </c>
      <c r="Q16048">
        <f t="shared" si="751"/>
        <v>5.76</v>
      </c>
      <c r="R16048">
        <f t="shared" si="752"/>
        <v>0</v>
      </c>
    </row>
    <row r="16049" spans="1:18" x14ac:dyDescent="0.25">
      <c r="A16049">
        <v>290968</v>
      </c>
      <c r="B16049" t="s">
        <v>7498</v>
      </c>
      <c r="C16049" t="s">
        <v>9190</v>
      </c>
      <c r="D16049" t="s">
        <v>663</v>
      </c>
      <c r="E16049" t="s">
        <v>9178</v>
      </c>
      <c r="F16049" t="s">
        <v>535</v>
      </c>
      <c r="G16049" t="s">
        <v>280</v>
      </c>
      <c r="H16049">
        <v>0</v>
      </c>
      <c r="I16049">
        <v>0</v>
      </c>
      <c r="L16049" t="s">
        <v>269</v>
      </c>
      <c r="M16049">
        <v>2024</v>
      </c>
      <c r="O16049" t="str">
        <f t="shared" si="750"/>
        <v>RED WING SHOE COMPANY-290968-LABEL, 2 CM X 2 CM-SIZE 60 R &amp; COUNTRY OF ORIGIN-PC</v>
      </c>
      <c r="P16049">
        <f>COUNTIF($O$3:O16049,O16049)</f>
        <v>3</v>
      </c>
      <c r="Q16049">
        <f t="shared" si="751"/>
        <v>1.3899999999999997</v>
      </c>
      <c r="R16049">
        <f t="shared" si="752"/>
        <v>0</v>
      </c>
    </row>
    <row r="16050" spans="1:18" x14ac:dyDescent="0.25">
      <c r="A16050">
        <v>290968</v>
      </c>
      <c r="B16050" t="s">
        <v>7498</v>
      </c>
      <c r="C16050" t="s">
        <v>9190</v>
      </c>
      <c r="D16050" t="s">
        <v>663</v>
      </c>
      <c r="E16050" t="s">
        <v>9179</v>
      </c>
      <c r="F16050" t="s">
        <v>535</v>
      </c>
      <c r="G16050" t="s">
        <v>280</v>
      </c>
      <c r="H16050">
        <v>0</v>
      </c>
      <c r="I16050">
        <v>0</v>
      </c>
      <c r="L16050" t="s">
        <v>269</v>
      </c>
      <c r="M16050">
        <v>2024</v>
      </c>
      <c r="O16050" t="str">
        <f t="shared" si="750"/>
        <v>RED WING SHOE COMPANY-290968-LABEL, 2 CM X 2 CM-SIZE 60 R &amp; COUNTRY OF ORIGIN-PC</v>
      </c>
      <c r="P16050">
        <f>COUNTIF($O$3:O16050,O16050)</f>
        <v>4</v>
      </c>
      <c r="Q16050">
        <f t="shared" si="751"/>
        <v>1.3899999999999997</v>
      </c>
      <c r="R16050">
        <f t="shared" si="752"/>
        <v>0</v>
      </c>
    </row>
    <row r="16051" spans="1:18" x14ac:dyDescent="0.25">
      <c r="A16051">
        <v>290968</v>
      </c>
      <c r="B16051" t="s">
        <v>7498</v>
      </c>
      <c r="C16051" t="s">
        <v>9190</v>
      </c>
      <c r="D16051" t="s">
        <v>663</v>
      </c>
      <c r="E16051" t="s">
        <v>9126</v>
      </c>
      <c r="F16051" t="s">
        <v>535</v>
      </c>
      <c r="G16051" t="s">
        <v>280</v>
      </c>
      <c r="H16051">
        <v>0</v>
      </c>
      <c r="I16051">
        <v>0</v>
      </c>
      <c r="L16051" t="s">
        <v>269</v>
      </c>
      <c r="M16051">
        <v>2024</v>
      </c>
      <c r="O16051" t="str">
        <f t="shared" si="750"/>
        <v>RED WING SHOE COMPANY-290968-LABEL, 2 CM X 2 CM-SIZE 60 R &amp; COUNTRY OF ORIGIN-PC</v>
      </c>
      <c r="P16051">
        <f>COUNTIF($O$3:O16051,O16051)</f>
        <v>5</v>
      </c>
      <c r="Q16051">
        <f t="shared" si="751"/>
        <v>1.3899999999999997</v>
      </c>
      <c r="R16051">
        <f t="shared" si="752"/>
        <v>0</v>
      </c>
    </row>
    <row r="16052" spans="1:18" x14ac:dyDescent="0.25">
      <c r="A16052">
        <v>290968</v>
      </c>
      <c r="B16052" t="s">
        <v>7498</v>
      </c>
      <c r="C16052" t="s">
        <v>9190</v>
      </c>
      <c r="D16052" t="s">
        <v>663</v>
      </c>
      <c r="E16052" t="s">
        <v>9195</v>
      </c>
      <c r="F16052" t="s">
        <v>535</v>
      </c>
      <c r="G16052" t="s">
        <v>41</v>
      </c>
      <c r="H16052">
        <v>0</v>
      </c>
      <c r="I16052">
        <v>0</v>
      </c>
      <c r="L16052" t="s">
        <v>269</v>
      </c>
      <c r="M16052">
        <v>2024</v>
      </c>
      <c r="O16052" t="str">
        <f t="shared" si="750"/>
        <v>RED WING SHOE COMPANY LLC-290968-LABEL, 2 CM X 2 CM-SIZE 60 R &amp; COUNTRY OF ORIGIN-PC</v>
      </c>
      <c r="P16052">
        <f>COUNTIF($O$3:O16052,O16052)</f>
        <v>10</v>
      </c>
      <c r="Q16052">
        <f t="shared" si="751"/>
        <v>5.76</v>
      </c>
      <c r="R16052">
        <f t="shared" si="752"/>
        <v>0</v>
      </c>
    </row>
    <row r="16053" spans="1:18" x14ac:dyDescent="0.25">
      <c r="A16053">
        <v>290968</v>
      </c>
      <c r="B16053" t="s">
        <v>7498</v>
      </c>
      <c r="C16053" t="s">
        <v>9190</v>
      </c>
      <c r="D16053" t="s">
        <v>663</v>
      </c>
      <c r="E16053" t="s">
        <v>9196</v>
      </c>
      <c r="F16053" t="s">
        <v>535</v>
      </c>
      <c r="G16053" t="s">
        <v>41</v>
      </c>
      <c r="H16053">
        <v>0</v>
      </c>
      <c r="I16053">
        <v>0</v>
      </c>
      <c r="L16053" t="s">
        <v>269</v>
      </c>
      <c r="M16053">
        <v>2024</v>
      </c>
      <c r="O16053" t="str">
        <f t="shared" si="750"/>
        <v>RED WING SHOE COMPANY LLC-290968-LABEL, 2 CM X 2 CM-SIZE 60 R &amp; COUNTRY OF ORIGIN-PC</v>
      </c>
      <c r="P16053">
        <f>COUNTIF($O$3:O16053,O16053)</f>
        <v>11</v>
      </c>
      <c r="Q16053">
        <f t="shared" si="751"/>
        <v>5.76</v>
      </c>
      <c r="R16053">
        <f t="shared" si="752"/>
        <v>0</v>
      </c>
    </row>
    <row r="16054" spans="1:18" x14ac:dyDescent="0.25">
      <c r="A16054">
        <v>290968</v>
      </c>
      <c r="B16054" t="s">
        <v>7498</v>
      </c>
      <c r="C16054" t="s">
        <v>9190</v>
      </c>
      <c r="D16054" t="s">
        <v>663</v>
      </c>
      <c r="E16054" t="s">
        <v>9197</v>
      </c>
      <c r="F16054" t="s">
        <v>535</v>
      </c>
      <c r="G16054" t="s">
        <v>41</v>
      </c>
      <c r="H16054">
        <v>0</v>
      </c>
      <c r="I16054">
        <v>0</v>
      </c>
      <c r="L16054" t="s">
        <v>269</v>
      </c>
      <c r="M16054">
        <v>2024</v>
      </c>
      <c r="O16054" t="str">
        <f t="shared" si="750"/>
        <v>RED WING SHOE COMPANY LLC-290968-LABEL, 2 CM X 2 CM-SIZE 60 R &amp; COUNTRY OF ORIGIN-PC</v>
      </c>
      <c r="P16054">
        <f>COUNTIF($O$3:O16054,O16054)</f>
        <v>12</v>
      </c>
      <c r="Q16054">
        <f t="shared" si="751"/>
        <v>5.76</v>
      </c>
      <c r="R16054">
        <f t="shared" si="752"/>
        <v>0</v>
      </c>
    </row>
    <row r="16055" spans="1:18" x14ac:dyDescent="0.25">
      <c r="A16055">
        <v>290968</v>
      </c>
      <c r="B16055" t="s">
        <v>7498</v>
      </c>
      <c r="C16055" t="s">
        <v>9190</v>
      </c>
      <c r="D16055" t="s">
        <v>663</v>
      </c>
      <c r="E16055" t="s">
        <v>9156</v>
      </c>
      <c r="F16055" t="s">
        <v>535</v>
      </c>
      <c r="G16055" t="s">
        <v>280</v>
      </c>
      <c r="H16055">
        <v>5</v>
      </c>
      <c r="I16055">
        <v>0.04</v>
      </c>
      <c r="L16055" t="s">
        <v>269</v>
      </c>
      <c r="M16055">
        <v>2024</v>
      </c>
      <c r="O16055" t="str">
        <f t="shared" si="750"/>
        <v>RED WING SHOE COMPANY-290968-LABEL, 2 CM X 2 CM-SIZE 60 R &amp; COUNTRY OF ORIGIN-PC</v>
      </c>
      <c r="P16055">
        <f>COUNTIF($O$3:O16055,O16055)</f>
        <v>6</v>
      </c>
      <c r="Q16055">
        <f t="shared" si="751"/>
        <v>1.3899999999999997</v>
      </c>
      <c r="R16055">
        <f t="shared" si="752"/>
        <v>0</v>
      </c>
    </row>
    <row r="16056" spans="1:18" x14ac:dyDescent="0.25">
      <c r="A16056">
        <v>290968</v>
      </c>
      <c r="B16056" t="s">
        <v>7498</v>
      </c>
      <c r="C16056" t="s">
        <v>9190</v>
      </c>
      <c r="D16056" t="s">
        <v>663</v>
      </c>
      <c r="E16056" t="s">
        <v>9040</v>
      </c>
      <c r="F16056" t="s">
        <v>535</v>
      </c>
      <c r="G16056" t="s">
        <v>41</v>
      </c>
      <c r="H16056">
        <v>215</v>
      </c>
      <c r="I16056">
        <v>1.3099999999999998</v>
      </c>
      <c r="L16056" t="s">
        <v>269</v>
      </c>
      <c r="M16056">
        <v>2024</v>
      </c>
      <c r="O16056" t="str">
        <f t="shared" si="750"/>
        <v>RED WING SHOE COMPANY LLC-290968-LABEL, 2 CM X 2 CM-SIZE 60 R &amp; COUNTRY OF ORIGIN-PC</v>
      </c>
      <c r="P16056">
        <f>COUNTIF($O$3:O16056,O16056)</f>
        <v>13</v>
      </c>
      <c r="Q16056">
        <f t="shared" si="751"/>
        <v>5.76</v>
      </c>
      <c r="R16056">
        <f t="shared" si="752"/>
        <v>0</v>
      </c>
    </row>
    <row r="16057" spans="1:18" x14ac:dyDescent="0.25">
      <c r="A16057">
        <v>290968</v>
      </c>
      <c r="B16057" t="s">
        <v>7498</v>
      </c>
      <c r="C16057" t="s">
        <v>9190</v>
      </c>
      <c r="D16057" t="s">
        <v>663</v>
      </c>
      <c r="E16057" t="s">
        <v>9198</v>
      </c>
      <c r="F16057" t="s">
        <v>535</v>
      </c>
      <c r="G16057" t="s">
        <v>280</v>
      </c>
      <c r="H16057">
        <v>0</v>
      </c>
      <c r="I16057">
        <v>0</v>
      </c>
      <c r="L16057" t="s">
        <v>269</v>
      </c>
      <c r="M16057">
        <v>2024</v>
      </c>
      <c r="O16057" t="str">
        <f t="shared" si="750"/>
        <v>RED WING SHOE COMPANY-290968-LABEL, 2 CM X 2 CM-SIZE 60 R &amp; COUNTRY OF ORIGIN-PC</v>
      </c>
      <c r="P16057">
        <f>COUNTIF($O$3:O16057,O16057)</f>
        <v>7</v>
      </c>
      <c r="Q16057">
        <f t="shared" si="751"/>
        <v>1.3899999999999997</v>
      </c>
      <c r="R16057">
        <f t="shared" si="752"/>
        <v>0</v>
      </c>
    </row>
    <row r="16058" spans="1:18" x14ac:dyDescent="0.25">
      <c r="A16058">
        <v>290968</v>
      </c>
      <c r="B16058" t="s">
        <v>7498</v>
      </c>
      <c r="C16058" t="s">
        <v>9190</v>
      </c>
      <c r="D16058" t="s">
        <v>663</v>
      </c>
      <c r="E16058" t="s">
        <v>9199</v>
      </c>
      <c r="F16058" t="s">
        <v>535</v>
      </c>
      <c r="G16058" t="s">
        <v>280</v>
      </c>
      <c r="H16058">
        <v>0</v>
      </c>
      <c r="I16058">
        <v>0</v>
      </c>
      <c r="L16058" t="s">
        <v>269</v>
      </c>
      <c r="M16058">
        <v>2024</v>
      </c>
      <c r="O16058" t="str">
        <f t="shared" si="750"/>
        <v>RED WING SHOE COMPANY-290968-LABEL, 2 CM X 2 CM-SIZE 60 R &amp; COUNTRY OF ORIGIN-PC</v>
      </c>
      <c r="P16058">
        <f>COUNTIF($O$3:O16058,O16058)</f>
        <v>8</v>
      </c>
      <c r="Q16058">
        <f t="shared" si="751"/>
        <v>1.3899999999999997</v>
      </c>
      <c r="R16058">
        <f t="shared" si="752"/>
        <v>0</v>
      </c>
    </row>
    <row r="16059" spans="1:18" x14ac:dyDescent="0.25">
      <c r="A16059">
        <v>290968</v>
      </c>
      <c r="B16059" t="s">
        <v>7498</v>
      </c>
      <c r="C16059" t="s">
        <v>9190</v>
      </c>
      <c r="D16059" t="s">
        <v>663</v>
      </c>
      <c r="E16059" t="s">
        <v>9200</v>
      </c>
      <c r="F16059" t="s">
        <v>535</v>
      </c>
      <c r="G16059" t="s">
        <v>41</v>
      </c>
      <c r="H16059">
        <v>0</v>
      </c>
      <c r="I16059">
        <v>0</v>
      </c>
      <c r="L16059" t="s">
        <v>269</v>
      </c>
      <c r="M16059">
        <v>2024</v>
      </c>
      <c r="O16059" t="str">
        <f t="shared" si="750"/>
        <v>RED WING SHOE COMPANY LLC-290968-LABEL, 2 CM X 2 CM-SIZE 60 R &amp; COUNTRY OF ORIGIN-PC</v>
      </c>
      <c r="P16059">
        <f>COUNTIF($O$3:O16059,O16059)</f>
        <v>14</v>
      </c>
      <c r="Q16059">
        <f t="shared" si="751"/>
        <v>5.76</v>
      </c>
      <c r="R16059">
        <f t="shared" si="752"/>
        <v>0</v>
      </c>
    </row>
    <row r="16060" spans="1:18" x14ac:dyDescent="0.25">
      <c r="A16060">
        <v>290968</v>
      </c>
      <c r="B16060" t="s">
        <v>7498</v>
      </c>
      <c r="C16060" t="s">
        <v>9190</v>
      </c>
      <c r="D16060" t="s">
        <v>663</v>
      </c>
      <c r="E16060" t="s">
        <v>9114</v>
      </c>
      <c r="F16060" t="s">
        <v>535</v>
      </c>
      <c r="G16060" t="s">
        <v>41</v>
      </c>
      <c r="H16060">
        <v>0</v>
      </c>
      <c r="I16060">
        <v>0</v>
      </c>
      <c r="L16060" t="s">
        <v>269</v>
      </c>
      <c r="M16060">
        <v>2024</v>
      </c>
      <c r="O16060" t="str">
        <f t="shared" si="750"/>
        <v>RED WING SHOE COMPANY LLC-290968-LABEL, 2 CM X 2 CM-SIZE 60 R &amp; COUNTRY OF ORIGIN-PC</v>
      </c>
      <c r="P16060">
        <f>COUNTIF($O$3:O16060,O16060)</f>
        <v>15</v>
      </c>
      <c r="Q16060">
        <f t="shared" si="751"/>
        <v>5.76</v>
      </c>
      <c r="R16060">
        <f t="shared" si="752"/>
        <v>0</v>
      </c>
    </row>
    <row r="16061" spans="1:18" x14ac:dyDescent="0.25">
      <c r="A16061">
        <v>290968</v>
      </c>
      <c r="B16061" t="s">
        <v>7498</v>
      </c>
      <c r="C16061" t="s">
        <v>9190</v>
      </c>
      <c r="D16061" t="s">
        <v>663</v>
      </c>
      <c r="E16061" t="s">
        <v>9141</v>
      </c>
      <c r="F16061" t="s">
        <v>535</v>
      </c>
      <c r="G16061" t="s">
        <v>41</v>
      </c>
      <c r="H16061">
        <v>0</v>
      </c>
      <c r="I16061">
        <v>0</v>
      </c>
      <c r="L16061" t="s">
        <v>269</v>
      </c>
      <c r="M16061">
        <v>2024</v>
      </c>
      <c r="O16061" t="str">
        <f t="shared" si="750"/>
        <v>RED WING SHOE COMPANY LLC-290968-LABEL, 2 CM X 2 CM-SIZE 60 R &amp; COUNTRY OF ORIGIN-PC</v>
      </c>
      <c r="P16061">
        <f>COUNTIF($O$3:O16061,O16061)</f>
        <v>16</v>
      </c>
      <c r="Q16061">
        <f t="shared" si="751"/>
        <v>5.76</v>
      </c>
      <c r="R16061">
        <f t="shared" si="752"/>
        <v>0</v>
      </c>
    </row>
    <row r="16062" spans="1:18" x14ac:dyDescent="0.25">
      <c r="A16062">
        <v>290968</v>
      </c>
      <c r="B16062" t="s">
        <v>7498</v>
      </c>
      <c r="C16062" t="s">
        <v>9190</v>
      </c>
      <c r="D16062" t="s">
        <v>663</v>
      </c>
      <c r="E16062" t="s">
        <v>8787</v>
      </c>
      <c r="F16062" t="s">
        <v>535</v>
      </c>
      <c r="G16062" t="s">
        <v>280</v>
      </c>
      <c r="H16062">
        <v>0</v>
      </c>
      <c r="I16062">
        <v>0</v>
      </c>
      <c r="L16062" t="s">
        <v>269</v>
      </c>
      <c r="M16062">
        <v>2024</v>
      </c>
      <c r="O16062" t="str">
        <f t="shared" si="750"/>
        <v>RED WING SHOE COMPANY-290968-LABEL, 2 CM X 2 CM-SIZE 60 R &amp; COUNTRY OF ORIGIN-PC</v>
      </c>
      <c r="P16062">
        <f>COUNTIF($O$3:O16062,O16062)</f>
        <v>9</v>
      </c>
      <c r="Q16062">
        <f t="shared" si="751"/>
        <v>1.3899999999999997</v>
      </c>
      <c r="R16062">
        <f t="shared" si="752"/>
        <v>0</v>
      </c>
    </row>
    <row r="16063" spans="1:18" x14ac:dyDescent="0.25">
      <c r="A16063">
        <v>290968</v>
      </c>
      <c r="B16063" t="s">
        <v>7498</v>
      </c>
      <c r="C16063" t="s">
        <v>9190</v>
      </c>
      <c r="D16063" t="s">
        <v>663</v>
      </c>
      <c r="E16063" t="s">
        <v>7514</v>
      </c>
      <c r="F16063" t="s">
        <v>535</v>
      </c>
      <c r="G16063" t="s">
        <v>280</v>
      </c>
      <c r="H16063">
        <v>0</v>
      </c>
      <c r="I16063">
        <v>0</v>
      </c>
      <c r="L16063" t="s">
        <v>269</v>
      </c>
      <c r="M16063">
        <v>2024</v>
      </c>
      <c r="O16063" t="str">
        <f t="shared" si="750"/>
        <v>RED WING SHOE COMPANY-290968-LABEL, 2 CM X 2 CM-SIZE 60 R &amp; COUNTRY OF ORIGIN-PC</v>
      </c>
      <c r="P16063">
        <f>COUNTIF($O$3:O16063,O16063)</f>
        <v>10</v>
      </c>
      <c r="Q16063">
        <f t="shared" si="751"/>
        <v>1.3899999999999997</v>
      </c>
      <c r="R16063">
        <f t="shared" si="752"/>
        <v>0</v>
      </c>
    </row>
    <row r="16064" spans="1:18" x14ac:dyDescent="0.25">
      <c r="A16064">
        <v>290968</v>
      </c>
      <c r="B16064" t="s">
        <v>7498</v>
      </c>
      <c r="C16064" t="s">
        <v>9190</v>
      </c>
      <c r="D16064" t="s">
        <v>663</v>
      </c>
      <c r="E16064" t="s">
        <v>7515</v>
      </c>
      <c r="F16064" t="s">
        <v>535</v>
      </c>
      <c r="G16064" t="s">
        <v>280</v>
      </c>
      <c r="H16064">
        <v>85</v>
      </c>
      <c r="I16064">
        <v>0.52999999999999969</v>
      </c>
      <c r="L16064" t="s">
        <v>269</v>
      </c>
      <c r="M16064">
        <v>2024</v>
      </c>
      <c r="O16064" t="str">
        <f t="shared" si="750"/>
        <v>RED WING SHOE COMPANY-290968-LABEL, 2 CM X 2 CM-SIZE 60 R &amp; COUNTRY OF ORIGIN-PC</v>
      </c>
      <c r="P16064">
        <f>COUNTIF($O$3:O16064,O16064)</f>
        <v>11</v>
      </c>
      <c r="Q16064">
        <f t="shared" si="751"/>
        <v>1.3899999999999997</v>
      </c>
      <c r="R16064">
        <f t="shared" si="752"/>
        <v>0</v>
      </c>
    </row>
    <row r="16065" spans="1:18" x14ac:dyDescent="0.25">
      <c r="A16065">
        <v>290968</v>
      </c>
      <c r="B16065" t="s">
        <v>7498</v>
      </c>
      <c r="C16065" t="s">
        <v>9190</v>
      </c>
      <c r="D16065" t="s">
        <v>663</v>
      </c>
      <c r="E16065" t="s">
        <v>9142</v>
      </c>
      <c r="F16065" t="s">
        <v>535</v>
      </c>
      <c r="G16065" t="s">
        <v>280</v>
      </c>
      <c r="H16065">
        <v>0</v>
      </c>
      <c r="I16065">
        <v>0</v>
      </c>
      <c r="L16065" t="s">
        <v>269</v>
      </c>
      <c r="M16065">
        <v>2024</v>
      </c>
      <c r="O16065" t="str">
        <f t="shared" si="750"/>
        <v>RED WING SHOE COMPANY-290968-LABEL, 2 CM X 2 CM-SIZE 60 R &amp; COUNTRY OF ORIGIN-PC</v>
      </c>
      <c r="P16065">
        <f>COUNTIF($O$3:O16065,O16065)</f>
        <v>12</v>
      </c>
      <c r="Q16065">
        <f t="shared" si="751"/>
        <v>1.3899999999999997</v>
      </c>
      <c r="R16065">
        <f t="shared" si="752"/>
        <v>0</v>
      </c>
    </row>
    <row r="16066" spans="1:18" x14ac:dyDescent="0.25">
      <c r="A16066">
        <v>290968</v>
      </c>
      <c r="B16066" t="s">
        <v>7498</v>
      </c>
      <c r="C16066" t="s">
        <v>9190</v>
      </c>
      <c r="D16066" t="s">
        <v>663</v>
      </c>
      <c r="E16066" t="s">
        <v>8789</v>
      </c>
      <c r="F16066" t="s">
        <v>535</v>
      </c>
      <c r="G16066" t="s">
        <v>41</v>
      </c>
      <c r="H16066">
        <v>0</v>
      </c>
      <c r="I16066">
        <v>0</v>
      </c>
      <c r="L16066" t="s">
        <v>269</v>
      </c>
      <c r="M16066">
        <v>2024</v>
      </c>
      <c r="O16066" t="str">
        <f t="shared" si="750"/>
        <v>RED WING SHOE COMPANY LLC-290968-LABEL, 2 CM X 2 CM-SIZE 60 R &amp; COUNTRY OF ORIGIN-PC</v>
      </c>
      <c r="P16066">
        <f>COUNTIF($O$3:O16066,O16066)</f>
        <v>17</v>
      </c>
      <c r="Q16066">
        <f t="shared" si="751"/>
        <v>5.76</v>
      </c>
      <c r="R16066">
        <f t="shared" si="752"/>
        <v>0</v>
      </c>
    </row>
    <row r="16067" spans="1:18" x14ac:dyDescent="0.25">
      <c r="A16067">
        <v>290968</v>
      </c>
      <c r="B16067" t="s">
        <v>7498</v>
      </c>
      <c r="C16067" t="s">
        <v>9190</v>
      </c>
      <c r="D16067" t="s">
        <v>663</v>
      </c>
      <c r="E16067" t="s">
        <v>9144</v>
      </c>
      <c r="F16067" t="s">
        <v>535</v>
      </c>
      <c r="G16067" t="s">
        <v>280</v>
      </c>
      <c r="H16067">
        <v>0</v>
      </c>
      <c r="I16067">
        <v>0</v>
      </c>
      <c r="L16067" t="s">
        <v>269</v>
      </c>
      <c r="M16067">
        <v>2024</v>
      </c>
      <c r="O16067" t="str">
        <f t="shared" si="750"/>
        <v>RED WING SHOE COMPANY-290968-LABEL, 2 CM X 2 CM-SIZE 60 R &amp; COUNTRY OF ORIGIN-PC</v>
      </c>
      <c r="P16067">
        <f>COUNTIF($O$3:O16067,O16067)</f>
        <v>13</v>
      </c>
      <c r="Q16067">
        <f t="shared" si="751"/>
        <v>1.3899999999999997</v>
      </c>
      <c r="R16067">
        <f t="shared" si="752"/>
        <v>0</v>
      </c>
    </row>
    <row r="16068" spans="1:18" x14ac:dyDescent="0.25">
      <c r="A16068">
        <v>290968</v>
      </c>
      <c r="B16068" t="s">
        <v>7498</v>
      </c>
      <c r="C16068" t="s">
        <v>9190</v>
      </c>
      <c r="D16068" t="s">
        <v>663</v>
      </c>
      <c r="E16068" t="s">
        <v>9167</v>
      </c>
      <c r="F16068" t="s">
        <v>535</v>
      </c>
      <c r="G16068" t="s">
        <v>280</v>
      </c>
      <c r="H16068">
        <v>135</v>
      </c>
      <c r="I16068">
        <v>0.82</v>
      </c>
      <c r="L16068" t="s">
        <v>269</v>
      </c>
      <c r="M16068">
        <v>2024</v>
      </c>
      <c r="O16068" t="str">
        <f t="shared" ref="O16068:O16131" si="753">G16068&amp;"-"&amp;A16068&amp;"-"&amp;B16068&amp;"-"&amp;C16068&amp;"-"&amp;F16068</f>
        <v>RED WING SHOE COMPANY-290968-LABEL, 2 CM X 2 CM-SIZE 60 R &amp; COUNTRY OF ORIGIN-PC</v>
      </c>
      <c r="P16068">
        <f>COUNTIF($O$3:O16068,O16068)</f>
        <v>14</v>
      </c>
      <c r="Q16068">
        <f t="shared" ref="Q16068:Q16131" si="754">SUMIF($O$4:$O$18090,O16068,$I$4:$I$18090)</f>
        <v>1.3899999999999997</v>
      </c>
      <c r="R16068">
        <f t="shared" ref="R16068:R16131" si="755">SUMIF($O$4:$O$18090,O16068,$J$4:$J$18090)</f>
        <v>0</v>
      </c>
    </row>
    <row r="16069" spans="1:18" x14ac:dyDescent="0.25">
      <c r="A16069">
        <v>290968</v>
      </c>
      <c r="B16069" t="s">
        <v>7498</v>
      </c>
      <c r="C16069" t="s">
        <v>9190</v>
      </c>
      <c r="D16069" t="s">
        <v>663</v>
      </c>
      <c r="E16069" t="s">
        <v>8833</v>
      </c>
      <c r="F16069" t="s">
        <v>535</v>
      </c>
      <c r="G16069" t="s">
        <v>41</v>
      </c>
      <c r="H16069">
        <v>298</v>
      </c>
      <c r="I16069">
        <v>2.1800000000000002</v>
      </c>
      <c r="L16069" t="s">
        <v>269</v>
      </c>
      <c r="M16069">
        <v>2024</v>
      </c>
      <c r="O16069" t="str">
        <f t="shared" si="753"/>
        <v>RED WING SHOE COMPANY LLC-290968-LABEL, 2 CM X 2 CM-SIZE 60 R &amp; COUNTRY OF ORIGIN-PC</v>
      </c>
      <c r="P16069">
        <f>COUNTIF($O$3:O16069,O16069)</f>
        <v>18</v>
      </c>
      <c r="Q16069">
        <f t="shared" si="754"/>
        <v>5.76</v>
      </c>
      <c r="R16069">
        <f t="shared" si="755"/>
        <v>0</v>
      </c>
    </row>
    <row r="16070" spans="1:18" x14ac:dyDescent="0.25">
      <c r="A16070">
        <v>290968</v>
      </c>
      <c r="B16070" t="s">
        <v>7498</v>
      </c>
      <c r="C16070" t="s">
        <v>9190</v>
      </c>
      <c r="D16070" t="s">
        <v>7524</v>
      </c>
      <c r="E16070" t="s">
        <v>7525</v>
      </c>
      <c r="F16070" t="s">
        <v>535</v>
      </c>
      <c r="G16070" t="s">
        <v>41</v>
      </c>
      <c r="H16070">
        <v>300</v>
      </c>
      <c r="I16070">
        <v>2.0699999999999998</v>
      </c>
      <c r="L16070" t="s">
        <v>269</v>
      </c>
      <c r="M16070">
        <v>2024</v>
      </c>
      <c r="O16070" t="str">
        <f t="shared" si="753"/>
        <v>RED WING SHOE COMPANY LLC-290968-LABEL, 2 CM X 2 CM-SIZE 60 R &amp; COUNTRY OF ORIGIN-PC</v>
      </c>
      <c r="P16070">
        <f>COUNTIF($O$3:O16070,O16070)</f>
        <v>19</v>
      </c>
      <c r="Q16070">
        <f t="shared" si="754"/>
        <v>5.76</v>
      </c>
      <c r="R16070">
        <f t="shared" si="755"/>
        <v>0</v>
      </c>
    </row>
    <row r="16071" spans="1:18" x14ac:dyDescent="0.25">
      <c r="A16071">
        <v>290968</v>
      </c>
      <c r="B16071" t="s">
        <v>7498</v>
      </c>
      <c r="C16071" t="s">
        <v>9190</v>
      </c>
      <c r="E16071">
        <v>2777998</v>
      </c>
      <c r="F16071" t="s">
        <v>535</v>
      </c>
      <c r="G16071" t="s">
        <v>22</v>
      </c>
      <c r="H16071">
        <v>0</v>
      </c>
      <c r="L16071" t="s">
        <v>269</v>
      </c>
      <c r="M16071">
        <v>2024</v>
      </c>
      <c r="O16071" t="str">
        <f t="shared" si="753"/>
        <v>ITOCHU CORPORATION TOKSD SECTI-290968-LABEL, 2 CM X 2 CM-SIZE 60 R &amp; COUNTRY OF ORIGIN-PC</v>
      </c>
      <c r="P16071">
        <f>COUNTIF($O$3:O16071,O16071)</f>
        <v>1</v>
      </c>
      <c r="Q16071">
        <f t="shared" si="754"/>
        <v>0</v>
      </c>
      <c r="R16071">
        <f t="shared" si="755"/>
        <v>0</v>
      </c>
    </row>
    <row r="16072" spans="1:18" x14ac:dyDescent="0.25">
      <c r="A16072">
        <v>290968</v>
      </c>
      <c r="B16072" t="s">
        <v>7498</v>
      </c>
      <c r="C16072" t="s">
        <v>9190</v>
      </c>
      <c r="E16072">
        <v>24001105</v>
      </c>
      <c r="F16072" t="s">
        <v>535</v>
      </c>
      <c r="G16072" t="s">
        <v>37</v>
      </c>
      <c r="H16072">
        <v>0</v>
      </c>
      <c r="L16072" t="s">
        <v>269</v>
      </c>
      <c r="M16072">
        <v>2024</v>
      </c>
      <c r="O16072" t="str">
        <f t="shared" si="753"/>
        <v>MARUBENI CORPORATION JEPANG-290968-LABEL, 2 CM X 2 CM-SIZE 60 R &amp; COUNTRY OF ORIGIN-PC</v>
      </c>
      <c r="P16072">
        <f>COUNTIF($O$3:O16072,O16072)</f>
        <v>1</v>
      </c>
      <c r="Q16072">
        <f t="shared" si="754"/>
        <v>0</v>
      </c>
      <c r="R16072">
        <f t="shared" si="755"/>
        <v>0</v>
      </c>
    </row>
    <row r="16073" spans="1:18" x14ac:dyDescent="0.25">
      <c r="A16073">
        <v>290968</v>
      </c>
      <c r="B16073" t="s">
        <v>7498</v>
      </c>
      <c r="C16073" t="s">
        <v>9190</v>
      </c>
      <c r="E16073">
        <v>24001108</v>
      </c>
      <c r="F16073" t="s">
        <v>535</v>
      </c>
      <c r="G16073" t="s">
        <v>37</v>
      </c>
      <c r="H16073">
        <v>0</v>
      </c>
      <c r="L16073" t="s">
        <v>269</v>
      </c>
      <c r="M16073">
        <v>2024</v>
      </c>
      <c r="O16073" t="str">
        <f t="shared" si="753"/>
        <v>MARUBENI CORPORATION JEPANG-290968-LABEL, 2 CM X 2 CM-SIZE 60 R &amp; COUNTRY OF ORIGIN-PC</v>
      </c>
      <c r="P16073">
        <f>COUNTIF($O$3:O16073,O16073)</f>
        <v>2</v>
      </c>
      <c r="Q16073">
        <f t="shared" si="754"/>
        <v>0</v>
      </c>
      <c r="R16073">
        <f t="shared" si="755"/>
        <v>0</v>
      </c>
    </row>
    <row r="16074" spans="1:18" x14ac:dyDescent="0.25">
      <c r="A16074">
        <v>290968</v>
      </c>
      <c r="B16074" t="s">
        <v>7498</v>
      </c>
      <c r="C16074" t="s">
        <v>9190</v>
      </c>
      <c r="E16074" t="s">
        <v>9201</v>
      </c>
      <c r="F16074" t="s">
        <v>535</v>
      </c>
      <c r="G16074" t="s">
        <v>41</v>
      </c>
      <c r="H16074">
        <v>0</v>
      </c>
      <c r="L16074" t="s">
        <v>269</v>
      </c>
      <c r="M16074">
        <v>2024</v>
      </c>
      <c r="O16074" t="str">
        <f t="shared" si="753"/>
        <v>RED WING SHOE COMPANY LLC-290968-LABEL, 2 CM X 2 CM-SIZE 60 R &amp; COUNTRY OF ORIGIN-PC</v>
      </c>
      <c r="P16074">
        <f>COUNTIF($O$3:O16074,O16074)</f>
        <v>20</v>
      </c>
      <c r="Q16074">
        <f t="shared" si="754"/>
        <v>5.76</v>
      </c>
      <c r="R16074">
        <f t="shared" si="755"/>
        <v>0</v>
      </c>
    </row>
    <row r="16075" spans="1:18" x14ac:dyDescent="0.25">
      <c r="A16075">
        <v>290968</v>
      </c>
      <c r="B16075" t="s">
        <v>7498</v>
      </c>
      <c r="C16075" t="s">
        <v>9190</v>
      </c>
      <c r="E16075" t="s">
        <v>9202</v>
      </c>
      <c r="F16075" t="s">
        <v>535</v>
      </c>
      <c r="G16075" t="s">
        <v>41</v>
      </c>
      <c r="H16075">
        <v>0</v>
      </c>
      <c r="L16075" t="s">
        <v>269</v>
      </c>
      <c r="M16075">
        <v>2024</v>
      </c>
      <c r="O16075" t="str">
        <f t="shared" si="753"/>
        <v>RED WING SHOE COMPANY LLC-290968-LABEL, 2 CM X 2 CM-SIZE 60 R &amp; COUNTRY OF ORIGIN-PC</v>
      </c>
      <c r="P16075">
        <f>COUNTIF($O$3:O16075,O16075)</f>
        <v>21</v>
      </c>
      <c r="Q16075">
        <f t="shared" si="754"/>
        <v>5.76</v>
      </c>
      <c r="R16075">
        <f t="shared" si="755"/>
        <v>0</v>
      </c>
    </row>
    <row r="16076" spans="1:18" x14ac:dyDescent="0.25">
      <c r="A16076">
        <v>290968</v>
      </c>
      <c r="B16076" t="s">
        <v>7498</v>
      </c>
      <c r="C16076" t="s">
        <v>9190</v>
      </c>
      <c r="F16076" t="s">
        <v>535</v>
      </c>
      <c r="G16076" t="s">
        <v>22</v>
      </c>
      <c r="L16076" t="s">
        <v>269</v>
      </c>
      <c r="M16076">
        <v>2024</v>
      </c>
      <c r="O16076" t="str">
        <f t="shared" si="753"/>
        <v>ITOCHU CORPORATION TOKSD SECTI-290968-LABEL, 2 CM X 2 CM-SIZE 60 R &amp; COUNTRY OF ORIGIN-PC</v>
      </c>
      <c r="P16076">
        <f>COUNTIF($O$3:O16076,O16076)</f>
        <v>2</v>
      </c>
      <c r="Q16076">
        <f t="shared" si="754"/>
        <v>0</v>
      </c>
      <c r="R16076">
        <f t="shared" si="755"/>
        <v>0</v>
      </c>
    </row>
    <row r="16077" spans="1:18" x14ac:dyDescent="0.25">
      <c r="A16077">
        <v>291158</v>
      </c>
      <c r="B16077" t="s">
        <v>9203</v>
      </c>
      <c r="C16077" t="s">
        <v>9204</v>
      </c>
      <c r="D16077" t="s">
        <v>29</v>
      </c>
      <c r="E16077" t="s">
        <v>2723</v>
      </c>
      <c r="F16077" t="s">
        <v>4087</v>
      </c>
      <c r="G16077" t="s">
        <v>34</v>
      </c>
      <c r="H16077">
        <v>0</v>
      </c>
      <c r="J16077" t="s">
        <v>23</v>
      </c>
      <c r="K16077" t="s">
        <v>23</v>
      </c>
      <c r="L16077" t="s">
        <v>2724</v>
      </c>
      <c r="M16077">
        <v>2024</v>
      </c>
      <c r="O16077" t="str">
        <f t="shared" si="753"/>
        <v>HEXAPOLE COMPANY LIMITED-291158-PULLER CORD POLY-UK.1.5MM, BLACK-YD</v>
      </c>
      <c r="P16077">
        <f>COUNTIF($O$3:O16077,O16077)</f>
        <v>1</v>
      </c>
      <c r="Q16077">
        <f t="shared" si="754"/>
        <v>0</v>
      </c>
      <c r="R16077">
        <f t="shared" si="755"/>
        <v>0</v>
      </c>
    </row>
    <row r="16078" spans="1:18" x14ac:dyDescent="0.25">
      <c r="A16078">
        <v>291158</v>
      </c>
      <c r="B16078" t="s">
        <v>9203</v>
      </c>
      <c r="C16078" t="s">
        <v>9204</v>
      </c>
      <c r="D16078" t="s">
        <v>29</v>
      </c>
      <c r="E16078" t="s">
        <v>2725</v>
      </c>
      <c r="F16078" t="s">
        <v>4087</v>
      </c>
      <c r="G16078" t="s">
        <v>34</v>
      </c>
      <c r="H16078">
        <v>0</v>
      </c>
      <c r="L16078" t="s">
        <v>2724</v>
      </c>
      <c r="M16078">
        <v>2024</v>
      </c>
      <c r="O16078" t="str">
        <f t="shared" si="753"/>
        <v>HEXAPOLE COMPANY LIMITED-291158-PULLER CORD POLY-UK.1.5MM, BLACK-YD</v>
      </c>
      <c r="P16078">
        <f>COUNTIF($O$3:O16078,O16078)</f>
        <v>2</v>
      </c>
      <c r="Q16078">
        <f t="shared" si="754"/>
        <v>0</v>
      </c>
      <c r="R16078">
        <f t="shared" si="755"/>
        <v>0</v>
      </c>
    </row>
    <row r="16079" spans="1:18" x14ac:dyDescent="0.25">
      <c r="A16079">
        <v>291158</v>
      </c>
      <c r="B16079" t="s">
        <v>9203</v>
      </c>
      <c r="C16079" t="s">
        <v>9204</v>
      </c>
      <c r="D16079" t="s">
        <v>29</v>
      </c>
      <c r="E16079" t="s">
        <v>2726</v>
      </c>
      <c r="F16079" t="s">
        <v>4087</v>
      </c>
      <c r="G16079" t="s">
        <v>41</v>
      </c>
      <c r="H16079">
        <v>0</v>
      </c>
      <c r="L16079" t="s">
        <v>2724</v>
      </c>
      <c r="M16079">
        <v>2024</v>
      </c>
      <c r="O16079" t="str">
        <f t="shared" si="753"/>
        <v>RED WING SHOE COMPANY LLC-291158-PULLER CORD POLY-UK.1.5MM, BLACK-YD</v>
      </c>
      <c r="P16079">
        <f>COUNTIF($O$3:O16079,O16079)</f>
        <v>1</v>
      </c>
      <c r="Q16079">
        <f t="shared" si="754"/>
        <v>0</v>
      </c>
      <c r="R16079">
        <f t="shared" si="755"/>
        <v>0</v>
      </c>
    </row>
    <row r="16080" spans="1:18" x14ac:dyDescent="0.25">
      <c r="A16080">
        <v>291158</v>
      </c>
      <c r="B16080" t="s">
        <v>9203</v>
      </c>
      <c r="C16080" t="s">
        <v>9204</v>
      </c>
      <c r="D16080" t="s">
        <v>2147</v>
      </c>
      <c r="E16080" t="s">
        <v>9205</v>
      </c>
      <c r="F16080" t="s">
        <v>4087</v>
      </c>
      <c r="G16080" t="s">
        <v>596</v>
      </c>
      <c r="H16080">
        <v>0</v>
      </c>
      <c r="I16080">
        <v>0</v>
      </c>
      <c r="L16080" t="s">
        <v>2724</v>
      </c>
      <c r="M16080">
        <v>2024</v>
      </c>
      <c r="O16080" t="str">
        <f t="shared" si="753"/>
        <v>EIGERINDO MULTI PRODUK INDUSTR-291158-PULLER CORD POLY-UK.1.5MM, BLACK-YD</v>
      </c>
      <c r="P16080">
        <f>COUNTIF($O$3:O16080,O16080)</f>
        <v>1</v>
      </c>
      <c r="Q16080">
        <f t="shared" si="754"/>
        <v>2.7700000000000005</v>
      </c>
      <c r="R16080">
        <f t="shared" si="755"/>
        <v>0</v>
      </c>
    </row>
    <row r="16081" spans="1:18" x14ac:dyDescent="0.25">
      <c r="A16081">
        <v>291158</v>
      </c>
      <c r="B16081" t="s">
        <v>9203</v>
      </c>
      <c r="C16081" t="s">
        <v>9204</v>
      </c>
      <c r="D16081" t="s">
        <v>2147</v>
      </c>
      <c r="E16081" t="s">
        <v>9206</v>
      </c>
      <c r="F16081" t="s">
        <v>4087</v>
      </c>
      <c r="G16081" t="s">
        <v>596</v>
      </c>
      <c r="H16081">
        <v>58</v>
      </c>
      <c r="I16081">
        <v>2.77</v>
      </c>
      <c r="L16081" t="s">
        <v>2724</v>
      </c>
      <c r="M16081">
        <v>2024</v>
      </c>
      <c r="O16081" t="str">
        <f t="shared" si="753"/>
        <v>EIGERINDO MULTI PRODUK INDUSTR-291158-PULLER CORD POLY-UK.1.5MM, BLACK-YD</v>
      </c>
      <c r="P16081">
        <f>COUNTIF($O$3:O16081,O16081)</f>
        <v>2</v>
      </c>
      <c r="Q16081">
        <f t="shared" si="754"/>
        <v>2.7700000000000005</v>
      </c>
      <c r="R16081">
        <f t="shared" si="755"/>
        <v>0</v>
      </c>
    </row>
    <row r="16082" spans="1:18" x14ac:dyDescent="0.25">
      <c r="A16082">
        <v>291158</v>
      </c>
      <c r="B16082" t="s">
        <v>9203</v>
      </c>
      <c r="C16082" t="s">
        <v>9204</v>
      </c>
      <c r="D16082" t="s">
        <v>2147</v>
      </c>
      <c r="E16082" t="s">
        <v>9207</v>
      </c>
      <c r="F16082" t="s">
        <v>4087</v>
      </c>
      <c r="G16082" t="s">
        <v>596</v>
      </c>
      <c r="H16082">
        <v>0</v>
      </c>
      <c r="I16082">
        <v>5.5511151231257827E-16</v>
      </c>
      <c r="L16082" t="s">
        <v>2724</v>
      </c>
      <c r="M16082">
        <v>2024</v>
      </c>
      <c r="O16082" t="str">
        <f t="shared" si="753"/>
        <v>EIGERINDO MULTI PRODUK INDUSTR-291158-PULLER CORD POLY-UK.1.5MM, BLACK-YD</v>
      </c>
      <c r="P16082">
        <f>COUNTIF($O$3:O16082,O16082)</f>
        <v>3</v>
      </c>
      <c r="Q16082">
        <f t="shared" si="754"/>
        <v>2.7700000000000005</v>
      </c>
      <c r="R16082">
        <f t="shared" si="755"/>
        <v>0</v>
      </c>
    </row>
    <row r="16083" spans="1:18" x14ac:dyDescent="0.25">
      <c r="A16083">
        <v>291158</v>
      </c>
      <c r="B16083" t="s">
        <v>9203</v>
      </c>
      <c r="C16083" t="s">
        <v>9204</v>
      </c>
      <c r="F16083" t="s">
        <v>4087</v>
      </c>
      <c r="G16083" t="s">
        <v>22</v>
      </c>
      <c r="L16083" t="s">
        <v>2724</v>
      </c>
      <c r="M16083">
        <v>2024</v>
      </c>
      <c r="O16083" t="str">
        <f t="shared" si="753"/>
        <v>ITOCHU CORPORATION TOKSD SECTI-291158-PULLER CORD POLY-UK.1.5MM, BLACK-YD</v>
      </c>
      <c r="P16083">
        <f>COUNTIF($O$3:O16083,O16083)</f>
        <v>1</v>
      </c>
      <c r="Q16083">
        <f t="shared" si="754"/>
        <v>0</v>
      </c>
      <c r="R16083">
        <f t="shared" si="755"/>
        <v>0</v>
      </c>
    </row>
    <row r="16084" spans="1:18" x14ac:dyDescent="0.25">
      <c r="A16084">
        <v>291284</v>
      </c>
      <c r="B16084" t="s">
        <v>9208</v>
      </c>
      <c r="C16084" t="s">
        <v>9209</v>
      </c>
      <c r="D16084" t="s">
        <v>799</v>
      </c>
      <c r="E16084" t="s">
        <v>9210</v>
      </c>
      <c r="F16084" t="s">
        <v>3461</v>
      </c>
      <c r="G16084" t="s">
        <v>26</v>
      </c>
      <c r="H16084">
        <v>700</v>
      </c>
      <c r="I16084">
        <v>8.52</v>
      </c>
      <c r="J16084" t="s">
        <v>23</v>
      </c>
      <c r="K16084" t="s">
        <v>23</v>
      </c>
      <c r="L16084" t="s">
        <v>2496</v>
      </c>
      <c r="M16084">
        <v>2024</v>
      </c>
      <c r="O16084" t="str">
        <f t="shared" si="753"/>
        <v>MARUBENI FASHION LINK LTD.-291284-WOOLY TAPE-COLOR WHITE-MT</v>
      </c>
      <c r="P16084">
        <f>COUNTIF($O$3:O16084,O16084)</f>
        <v>1</v>
      </c>
      <c r="Q16084">
        <f t="shared" si="754"/>
        <v>8.5600000000000129</v>
      </c>
      <c r="R16084">
        <f t="shared" si="755"/>
        <v>0</v>
      </c>
    </row>
    <row r="16085" spans="1:18" x14ac:dyDescent="0.25">
      <c r="A16085">
        <v>291284</v>
      </c>
      <c r="B16085" t="s">
        <v>9208</v>
      </c>
      <c r="C16085" t="s">
        <v>9209</v>
      </c>
      <c r="D16085" t="s">
        <v>525</v>
      </c>
      <c r="E16085" t="s">
        <v>9211</v>
      </c>
      <c r="F16085" t="s">
        <v>3461</v>
      </c>
      <c r="G16085" t="s">
        <v>26</v>
      </c>
      <c r="H16085">
        <v>0</v>
      </c>
      <c r="I16085">
        <v>1.1629586182948515E-14</v>
      </c>
      <c r="L16085" t="s">
        <v>2496</v>
      </c>
      <c r="M16085">
        <v>2024</v>
      </c>
      <c r="O16085" t="str">
        <f t="shared" si="753"/>
        <v>MARUBENI FASHION LINK LTD.-291284-WOOLY TAPE-COLOR WHITE-MT</v>
      </c>
      <c r="P16085">
        <f>COUNTIF($O$3:O16085,O16085)</f>
        <v>2</v>
      </c>
      <c r="Q16085">
        <f t="shared" si="754"/>
        <v>8.5600000000000129</v>
      </c>
      <c r="R16085">
        <f t="shared" si="755"/>
        <v>0</v>
      </c>
    </row>
    <row r="16086" spans="1:18" x14ac:dyDescent="0.25">
      <c r="A16086">
        <v>291284</v>
      </c>
      <c r="B16086" t="s">
        <v>9208</v>
      </c>
      <c r="C16086" t="s">
        <v>9209</v>
      </c>
      <c r="D16086" t="s">
        <v>525</v>
      </c>
      <c r="E16086" t="s">
        <v>9212</v>
      </c>
      <c r="F16086" t="s">
        <v>3461</v>
      </c>
      <c r="G16086" t="s">
        <v>26</v>
      </c>
      <c r="H16086">
        <v>3</v>
      </c>
      <c r="I16086">
        <v>4.0000000000000036E-2</v>
      </c>
      <c r="L16086" t="s">
        <v>2496</v>
      </c>
      <c r="M16086">
        <v>2024</v>
      </c>
      <c r="O16086" t="str">
        <f t="shared" si="753"/>
        <v>MARUBENI FASHION LINK LTD.-291284-WOOLY TAPE-COLOR WHITE-MT</v>
      </c>
      <c r="P16086">
        <f>COUNTIF($O$3:O16086,O16086)</f>
        <v>3</v>
      </c>
      <c r="Q16086">
        <f t="shared" si="754"/>
        <v>8.5600000000000129</v>
      </c>
      <c r="R16086">
        <f t="shared" si="755"/>
        <v>0</v>
      </c>
    </row>
    <row r="16087" spans="1:18" x14ac:dyDescent="0.25">
      <c r="A16087">
        <v>291284</v>
      </c>
      <c r="B16087" t="s">
        <v>9208</v>
      </c>
      <c r="C16087" t="s">
        <v>9209</v>
      </c>
      <c r="D16087" t="s">
        <v>525</v>
      </c>
      <c r="E16087" t="s">
        <v>9213</v>
      </c>
      <c r="F16087" t="s">
        <v>3461</v>
      </c>
      <c r="G16087" t="s">
        <v>26</v>
      </c>
      <c r="H16087">
        <v>0</v>
      </c>
      <c r="I16087">
        <v>0</v>
      </c>
      <c r="L16087" t="s">
        <v>2496</v>
      </c>
      <c r="M16087">
        <v>2024</v>
      </c>
      <c r="O16087" t="str">
        <f t="shared" si="753"/>
        <v>MARUBENI FASHION LINK LTD.-291284-WOOLY TAPE-COLOR WHITE-MT</v>
      </c>
      <c r="P16087">
        <f>COUNTIF($O$3:O16087,O16087)</f>
        <v>4</v>
      </c>
      <c r="Q16087">
        <f t="shared" si="754"/>
        <v>8.5600000000000129</v>
      </c>
      <c r="R16087">
        <f t="shared" si="755"/>
        <v>0</v>
      </c>
    </row>
    <row r="16088" spans="1:18" x14ac:dyDescent="0.25">
      <c r="A16088">
        <v>291284</v>
      </c>
      <c r="B16088" t="s">
        <v>9208</v>
      </c>
      <c r="C16088" t="s">
        <v>9209</v>
      </c>
      <c r="F16088" t="s">
        <v>3461</v>
      </c>
      <c r="G16088" t="s">
        <v>22</v>
      </c>
      <c r="L16088" t="s">
        <v>2496</v>
      </c>
      <c r="M16088">
        <v>2024</v>
      </c>
      <c r="O16088" t="str">
        <f t="shared" si="753"/>
        <v>ITOCHU CORPORATION TOKSD SECTI-291284-WOOLY TAPE-COLOR WHITE-MT</v>
      </c>
      <c r="P16088">
        <f>COUNTIF($O$3:O16088,O16088)</f>
        <v>1</v>
      </c>
      <c r="Q16088">
        <f t="shared" si="754"/>
        <v>0</v>
      </c>
      <c r="R16088">
        <f t="shared" si="755"/>
        <v>0</v>
      </c>
    </row>
    <row r="16089" spans="1:18" x14ac:dyDescent="0.25">
      <c r="A16089">
        <v>291286</v>
      </c>
      <c r="B16089" t="s">
        <v>9208</v>
      </c>
      <c r="C16089" t="s">
        <v>9214</v>
      </c>
      <c r="D16089" t="s">
        <v>29</v>
      </c>
      <c r="E16089" t="s">
        <v>2001</v>
      </c>
      <c r="F16089" t="s">
        <v>3461</v>
      </c>
      <c r="G16089" t="s">
        <v>26</v>
      </c>
      <c r="H16089">
        <v>0</v>
      </c>
      <c r="J16089" t="s">
        <v>23</v>
      </c>
      <c r="K16089" t="s">
        <v>23</v>
      </c>
      <c r="L16089" t="s">
        <v>2496</v>
      </c>
      <c r="M16089">
        <v>2024</v>
      </c>
      <c r="O16089" t="str">
        <f t="shared" si="753"/>
        <v>MARUBENI FASHION LINK LTD.-291286-WOOLY TAPE-COLOR BLACK-MT</v>
      </c>
      <c r="P16089">
        <f>COUNTIF($O$3:O16089,O16089)</f>
        <v>1</v>
      </c>
      <c r="Q16089">
        <f t="shared" si="754"/>
        <v>24.400000000000041</v>
      </c>
      <c r="R16089">
        <f t="shared" si="755"/>
        <v>0</v>
      </c>
    </row>
    <row r="16090" spans="1:18" x14ac:dyDescent="0.25">
      <c r="A16090">
        <v>291286</v>
      </c>
      <c r="B16090" t="s">
        <v>9208</v>
      </c>
      <c r="C16090" t="s">
        <v>9214</v>
      </c>
      <c r="D16090" t="s">
        <v>799</v>
      </c>
      <c r="E16090" t="s">
        <v>9215</v>
      </c>
      <c r="F16090" t="s">
        <v>3461</v>
      </c>
      <c r="G16090" t="s">
        <v>26</v>
      </c>
      <c r="H16090">
        <v>0</v>
      </c>
      <c r="I16090">
        <v>-2.2759572004815709E-14</v>
      </c>
      <c r="L16090" t="s">
        <v>2496</v>
      </c>
      <c r="M16090">
        <v>2024</v>
      </c>
      <c r="O16090" t="str">
        <f t="shared" si="753"/>
        <v>MARUBENI FASHION LINK LTD.-291286-WOOLY TAPE-COLOR BLACK-MT</v>
      </c>
      <c r="P16090">
        <f>COUNTIF($O$3:O16090,O16090)</f>
        <v>2</v>
      </c>
      <c r="Q16090">
        <f t="shared" si="754"/>
        <v>24.400000000000041</v>
      </c>
      <c r="R16090">
        <f t="shared" si="755"/>
        <v>0</v>
      </c>
    </row>
    <row r="16091" spans="1:18" x14ac:dyDescent="0.25">
      <c r="A16091">
        <v>291286</v>
      </c>
      <c r="B16091" t="s">
        <v>9208</v>
      </c>
      <c r="C16091" t="s">
        <v>9214</v>
      </c>
      <c r="D16091" t="s">
        <v>215</v>
      </c>
      <c r="E16091" t="s">
        <v>9216</v>
      </c>
      <c r="F16091" t="s">
        <v>3461</v>
      </c>
      <c r="G16091" t="s">
        <v>26</v>
      </c>
      <c r="H16091">
        <v>0</v>
      </c>
      <c r="I16091">
        <v>2.9531932455029164E-14</v>
      </c>
      <c r="L16091" t="s">
        <v>2496</v>
      </c>
      <c r="M16091">
        <v>2024</v>
      </c>
      <c r="O16091" t="str">
        <f t="shared" si="753"/>
        <v>MARUBENI FASHION LINK LTD.-291286-WOOLY TAPE-COLOR BLACK-MT</v>
      </c>
      <c r="P16091">
        <f>COUNTIF($O$3:O16091,O16091)</f>
        <v>3</v>
      </c>
      <c r="Q16091">
        <f t="shared" si="754"/>
        <v>24.400000000000041</v>
      </c>
      <c r="R16091">
        <f t="shared" si="755"/>
        <v>0</v>
      </c>
    </row>
    <row r="16092" spans="1:18" x14ac:dyDescent="0.25">
      <c r="A16092">
        <v>291286</v>
      </c>
      <c r="B16092" t="s">
        <v>9208</v>
      </c>
      <c r="C16092" t="s">
        <v>9214</v>
      </c>
      <c r="D16092" t="s">
        <v>215</v>
      </c>
      <c r="E16092" t="s">
        <v>9217</v>
      </c>
      <c r="F16092" t="s">
        <v>3461</v>
      </c>
      <c r="G16092" t="s">
        <v>26</v>
      </c>
      <c r="H16092">
        <v>0</v>
      </c>
      <c r="I16092">
        <v>2.2759572004815709E-15</v>
      </c>
      <c r="L16092" t="s">
        <v>2496</v>
      </c>
      <c r="M16092">
        <v>2024</v>
      </c>
      <c r="O16092" t="str">
        <f t="shared" si="753"/>
        <v>MARUBENI FASHION LINK LTD.-291286-WOOLY TAPE-COLOR BLACK-MT</v>
      </c>
      <c r="P16092">
        <f>COUNTIF($O$3:O16092,O16092)</f>
        <v>4</v>
      </c>
      <c r="Q16092">
        <f t="shared" si="754"/>
        <v>24.400000000000041</v>
      </c>
      <c r="R16092">
        <f t="shared" si="755"/>
        <v>0</v>
      </c>
    </row>
    <row r="16093" spans="1:18" x14ac:dyDescent="0.25">
      <c r="A16093">
        <v>291286</v>
      </c>
      <c r="B16093" t="s">
        <v>9208</v>
      </c>
      <c r="C16093" t="s">
        <v>9214</v>
      </c>
      <c r="D16093" t="s">
        <v>215</v>
      </c>
      <c r="E16093" t="s">
        <v>9218</v>
      </c>
      <c r="F16093" t="s">
        <v>3461</v>
      </c>
      <c r="G16093" t="s">
        <v>26</v>
      </c>
      <c r="H16093">
        <v>0</v>
      </c>
      <c r="I16093">
        <v>-1.1379786002407855E-14</v>
      </c>
      <c r="L16093" t="s">
        <v>2496</v>
      </c>
      <c r="M16093">
        <v>2024</v>
      </c>
      <c r="O16093" t="str">
        <f t="shared" si="753"/>
        <v>MARUBENI FASHION LINK LTD.-291286-WOOLY TAPE-COLOR BLACK-MT</v>
      </c>
      <c r="P16093">
        <f>COUNTIF($O$3:O16093,O16093)</f>
        <v>5</v>
      </c>
      <c r="Q16093">
        <f t="shared" si="754"/>
        <v>24.400000000000041</v>
      </c>
      <c r="R16093">
        <f t="shared" si="755"/>
        <v>0</v>
      </c>
    </row>
    <row r="16094" spans="1:18" x14ac:dyDescent="0.25">
      <c r="A16094">
        <v>291286</v>
      </c>
      <c r="B16094" t="s">
        <v>9208</v>
      </c>
      <c r="C16094" t="s">
        <v>9214</v>
      </c>
      <c r="D16094" t="s">
        <v>215</v>
      </c>
      <c r="E16094" t="s">
        <v>9219</v>
      </c>
      <c r="F16094" t="s">
        <v>3461</v>
      </c>
      <c r="G16094" t="s">
        <v>26</v>
      </c>
      <c r="H16094">
        <v>0</v>
      </c>
      <c r="I16094">
        <v>4.2077452633293433E-14</v>
      </c>
      <c r="L16094" t="s">
        <v>2496</v>
      </c>
      <c r="M16094">
        <v>2024</v>
      </c>
      <c r="O16094" t="str">
        <f t="shared" si="753"/>
        <v>MARUBENI FASHION LINK LTD.-291286-WOOLY TAPE-COLOR BLACK-MT</v>
      </c>
      <c r="P16094">
        <f>COUNTIF($O$3:O16094,O16094)</f>
        <v>6</v>
      </c>
      <c r="Q16094">
        <f t="shared" si="754"/>
        <v>24.400000000000041</v>
      </c>
      <c r="R16094">
        <f t="shared" si="755"/>
        <v>0</v>
      </c>
    </row>
    <row r="16095" spans="1:18" x14ac:dyDescent="0.25">
      <c r="A16095">
        <v>291286</v>
      </c>
      <c r="B16095" t="s">
        <v>9208</v>
      </c>
      <c r="C16095" t="s">
        <v>9214</v>
      </c>
      <c r="D16095" t="s">
        <v>215</v>
      </c>
      <c r="E16095" t="s">
        <v>9220</v>
      </c>
      <c r="F16095" t="s">
        <v>3461</v>
      </c>
      <c r="G16095" t="s">
        <v>26</v>
      </c>
      <c r="H16095">
        <v>1400</v>
      </c>
      <c r="I16095">
        <v>24.35</v>
      </c>
      <c r="L16095" t="s">
        <v>2496</v>
      </c>
      <c r="M16095">
        <v>2024</v>
      </c>
      <c r="O16095" t="str">
        <f t="shared" si="753"/>
        <v>MARUBENI FASHION LINK LTD.-291286-WOOLY TAPE-COLOR BLACK-MT</v>
      </c>
      <c r="P16095">
        <f>COUNTIF($O$3:O16095,O16095)</f>
        <v>7</v>
      </c>
      <c r="Q16095">
        <f t="shared" si="754"/>
        <v>24.400000000000041</v>
      </c>
      <c r="R16095">
        <f t="shared" si="755"/>
        <v>0</v>
      </c>
    </row>
    <row r="16096" spans="1:18" x14ac:dyDescent="0.25">
      <c r="A16096">
        <v>291286</v>
      </c>
      <c r="B16096" t="s">
        <v>9208</v>
      </c>
      <c r="C16096" t="s">
        <v>9214</v>
      </c>
      <c r="D16096" t="s">
        <v>215</v>
      </c>
      <c r="E16096" t="s">
        <v>9221</v>
      </c>
      <c r="F16096" t="s">
        <v>3461</v>
      </c>
      <c r="G16096" t="s">
        <v>26</v>
      </c>
      <c r="H16096">
        <v>0</v>
      </c>
      <c r="I16096">
        <v>0</v>
      </c>
      <c r="L16096" t="s">
        <v>2496</v>
      </c>
      <c r="M16096">
        <v>2024</v>
      </c>
      <c r="O16096" t="str">
        <f t="shared" si="753"/>
        <v>MARUBENI FASHION LINK LTD.-291286-WOOLY TAPE-COLOR BLACK-MT</v>
      </c>
      <c r="P16096">
        <f>COUNTIF($O$3:O16096,O16096)</f>
        <v>8</v>
      </c>
      <c r="Q16096">
        <f t="shared" si="754"/>
        <v>24.400000000000041</v>
      </c>
      <c r="R16096">
        <f t="shared" si="755"/>
        <v>0</v>
      </c>
    </row>
    <row r="16097" spans="1:18" x14ac:dyDescent="0.25">
      <c r="A16097">
        <v>291286</v>
      </c>
      <c r="B16097" t="s">
        <v>9208</v>
      </c>
      <c r="C16097" t="s">
        <v>9214</v>
      </c>
      <c r="D16097" t="s">
        <v>525</v>
      </c>
      <c r="E16097" t="s">
        <v>9211</v>
      </c>
      <c r="F16097" t="s">
        <v>3461</v>
      </c>
      <c r="G16097" t="s">
        <v>26</v>
      </c>
      <c r="H16097">
        <v>3</v>
      </c>
      <c r="I16097">
        <v>5.000000000000171E-2</v>
      </c>
      <c r="L16097" t="s">
        <v>2496</v>
      </c>
      <c r="M16097">
        <v>2024</v>
      </c>
      <c r="O16097" t="str">
        <f t="shared" si="753"/>
        <v>MARUBENI FASHION LINK LTD.-291286-WOOLY TAPE-COLOR BLACK-MT</v>
      </c>
      <c r="P16097">
        <f>COUNTIF($O$3:O16097,O16097)</f>
        <v>9</v>
      </c>
      <c r="Q16097">
        <f t="shared" si="754"/>
        <v>24.400000000000041</v>
      </c>
      <c r="R16097">
        <f t="shared" si="755"/>
        <v>0</v>
      </c>
    </row>
    <row r="16098" spans="1:18" x14ac:dyDescent="0.25">
      <c r="A16098">
        <v>291286</v>
      </c>
      <c r="B16098" t="s">
        <v>9208</v>
      </c>
      <c r="C16098" t="s">
        <v>9214</v>
      </c>
      <c r="D16098" t="s">
        <v>525</v>
      </c>
      <c r="E16098" t="s">
        <v>9222</v>
      </c>
      <c r="F16098" t="s">
        <v>3461</v>
      </c>
      <c r="G16098" t="s">
        <v>26</v>
      </c>
      <c r="H16098">
        <v>0</v>
      </c>
      <c r="I16098">
        <v>0</v>
      </c>
      <c r="L16098" t="s">
        <v>2496</v>
      </c>
      <c r="M16098">
        <v>2024</v>
      </c>
      <c r="O16098" t="str">
        <f t="shared" si="753"/>
        <v>MARUBENI FASHION LINK LTD.-291286-WOOLY TAPE-COLOR BLACK-MT</v>
      </c>
      <c r="P16098">
        <f>COUNTIF($O$3:O16098,O16098)</f>
        <v>10</v>
      </c>
      <c r="Q16098">
        <f t="shared" si="754"/>
        <v>24.400000000000041</v>
      </c>
      <c r="R16098">
        <f t="shared" si="755"/>
        <v>0</v>
      </c>
    </row>
    <row r="16099" spans="1:18" x14ac:dyDescent="0.25">
      <c r="A16099">
        <v>291286</v>
      </c>
      <c r="B16099" t="s">
        <v>9208</v>
      </c>
      <c r="C16099" t="s">
        <v>9214</v>
      </c>
      <c r="D16099" t="s">
        <v>525</v>
      </c>
      <c r="E16099" t="s">
        <v>9213</v>
      </c>
      <c r="F16099" t="s">
        <v>3461</v>
      </c>
      <c r="G16099" t="s">
        <v>26</v>
      </c>
      <c r="H16099">
        <v>0</v>
      </c>
      <c r="I16099">
        <v>0</v>
      </c>
      <c r="L16099" t="s">
        <v>2496</v>
      </c>
      <c r="M16099">
        <v>2024</v>
      </c>
      <c r="O16099" t="str">
        <f t="shared" si="753"/>
        <v>MARUBENI FASHION LINK LTD.-291286-WOOLY TAPE-COLOR BLACK-MT</v>
      </c>
      <c r="P16099">
        <f>COUNTIF($O$3:O16099,O16099)</f>
        <v>11</v>
      </c>
      <c r="Q16099">
        <f t="shared" si="754"/>
        <v>24.400000000000041</v>
      </c>
      <c r="R16099">
        <f t="shared" si="755"/>
        <v>0</v>
      </c>
    </row>
    <row r="16100" spans="1:18" x14ac:dyDescent="0.25">
      <c r="A16100">
        <v>291286</v>
      </c>
      <c r="B16100" t="s">
        <v>9208</v>
      </c>
      <c r="C16100" t="s">
        <v>9214</v>
      </c>
      <c r="D16100" t="s">
        <v>525</v>
      </c>
      <c r="E16100" t="s">
        <v>9223</v>
      </c>
      <c r="F16100" t="s">
        <v>3461</v>
      </c>
      <c r="G16100" t="s">
        <v>26</v>
      </c>
      <c r="H16100">
        <v>0</v>
      </c>
      <c r="I16100">
        <v>0</v>
      </c>
      <c r="L16100" t="s">
        <v>2496</v>
      </c>
      <c r="M16100">
        <v>2024</v>
      </c>
      <c r="O16100" t="str">
        <f t="shared" si="753"/>
        <v>MARUBENI FASHION LINK LTD.-291286-WOOLY TAPE-COLOR BLACK-MT</v>
      </c>
      <c r="P16100">
        <f>COUNTIF($O$3:O16100,O16100)</f>
        <v>12</v>
      </c>
      <c r="Q16100">
        <f t="shared" si="754"/>
        <v>24.400000000000041</v>
      </c>
      <c r="R16100">
        <f t="shared" si="755"/>
        <v>0</v>
      </c>
    </row>
    <row r="16101" spans="1:18" x14ac:dyDescent="0.25">
      <c r="A16101">
        <v>291286</v>
      </c>
      <c r="B16101" t="s">
        <v>9208</v>
      </c>
      <c r="C16101" t="s">
        <v>9214</v>
      </c>
      <c r="D16101" t="s">
        <v>525</v>
      </c>
      <c r="E16101" t="s">
        <v>9224</v>
      </c>
      <c r="F16101" t="s">
        <v>3461</v>
      </c>
      <c r="G16101" t="s">
        <v>26</v>
      </c>
      <c r="H16101">
        <v>0</v>
      </c>
      <c r="I16101">
        <v>0</v>
      </c>
      <c r="L16101" t="s">
        <v>2496</v>
      </c>
      <c r="M16101">
        <v>2024</v>
      </c>
      <c r="O16101" t="str">
        <f t="shared" si="753"/>
        <v>MARUBENI FASHION LINK LTD.-291286-WOOLY TAPE-COLOR BLACK-MT</v>
      </c>
      <c r="P16101">
        <f>COUNTIF($O$3:O16101,O16101)</f>
        <v>13</v>
      </c>
      <c r="Q16101">
        <f t="shared" si="754"/>
        <v>24.400000000000041</v>
      </c>
      <c r="R16101">
        <f t="shared" si="755"/>
        <v>0</v>
      </c>
    </row>
    <row r="16102" spans="1:18" x14ac:dyDescent="0.25">
      <c r="A16102">
        <v>291286</v>
      </c>
      <c r="B16102" t="s">
        <v>9208</v>
      </c>
      <c r="C16102" t="s">
        <v>9214</v>
      </c>
      <c r="F16102" t="s">
        <v>3461</v>
      </c>
      <c r="G16102" t="s">
        <v>22</v>
      </c>
      <c r="L16102" t="s">
        <v>2496</v>
      </c>
      <c r="M16102">
        <v>2024</v>
      </c>
      <c r="O16102" t="str">
        <f t="shared" si="753"/>
        <v>ITOCHU CORPORATION TOKSD SECTI-291286-WOOLY TAPE-COLOR BLACK-MT</v>
      </c>
      <c r="P16102">
        <f>COUNTIF($O$3:O16102,O16102)</f>
        <v>1</v>
      </c>
      <c r="Q16102">
        <f t="shared" si="754"/>
        <v>0</v>
      </c>
      <c r="R16102">
        <f t="shared" si="755"/>
        <v>0</v>
      </c>
    </row>
    <row r="16103" spans="1:18" x14ac:dyDescent="0.25">
      <c r="A16103">
        <v>291589</v>
      </c>
      <c r="B16103" t="s">
        <v>5987</v>
      </c>
      <c r="C16103" t="s">
        <v>9225</v>
      </c>
      <c r="D16103" t="s">
        <v>29</v>
      </c>
      <c r="E16103" t="s">
        <v>2747</v>
      </c>
      <c r="F16103" t="s">
        <v>4087</v>
      </c>
      <c r="G16103" t="s">
        <v>37</v>
      </c>
      <c r="H16103">
        <v>0</v>
      </c>
      <c r="J16103" t="s">
        <v>23</v>
      </c>
      <c r="K16103" t="s">
        <v>23</v>
      </c>
      <c r="L16103" t="s">
        <v>1264</v>
      </c>
      <c r="M16103">
        <v>2024</v>
      </c>
      <c r="O16103" t="str">
        <f t="shared" si="753"/>
        <v>MARUBENI CORPORATION JEPANG-291589-THREAD,100% META ARAMID-BF M100,BF212,ORANGE 57,40/3-YD</v>
      </c>
      <c r="P16103">
        <f>COUNTIF($O$3:O16103,O16103)</f>
        <v>1</v>
      </c>
      <c r="Q16103">
        <f t="shared" si="754"/>
        <v>0</v>
      </c>
      <c r="R16103">
        <f t="shared" si="755"/>
        <v>0</v>
      </c>
    </row>
    <row r="16104" spans="1:18" x14ac:dyDescent="0.25">
      <c r="A16104">
        <v>291589</v>
      </c>
      <c r="B16104" t="s">
        <v>5987</v>
      </c>
      <c r="C16104" t="s">
        <v>9225</v>
      </c>
      <c r="D16104" t="s">
        <v>215</v>
      </c>
      <c r="E16104" t="s">
        <v>9226</v>
      </c>
      <c r="F16104" t="s">
        <v>4087</v>
      </c>
      <c r="G16104" t="s">
        <v>41</v>
      </c>
      <c r="H16104">
        <v>2.3646862246096134E-11</v>
      </c>
      <c r="I16104">
        <v>2.8421709430404007E-14</v>
      </c>
      <c r="L16104" t="s">
        <v>1264</v>
      </c>
      <c r="M16104">
        <v>2024</v>
      </c>
      <c r="O16104" t="str">
        <f t="shared" si="753"/>
        <v>RED WING SHOE COMPANY LLC-291589-THREAD,100% META ARAMID-BF M100,BF212,ORANGE 57,40/3-YD</v>
      </c>
      <c r="P16104">
        <f>COUNTIF($O$3:O16104,O16104)</f>
        <v>1</v>
      </c>
      <c r="Q16104">
        <f t="shared" si="754"/>
        <v>664.50000000000023</v>
      </c>
      <c r="R16104">
        <f t="shared" si="755"/>
        <v>0</v>
      </c>
    </row>
    <row r="16105" spans="1:18" x14ac:dyDescent="0.25">
      <c r="A16105">
        <v>291589</v>
      </c>
      <c r="B16105" t="s">
        <v>5987</v>
      </c>
      <c r="C16105" t="s">
        <v>9225</v>
      </c>
      <c r="D16105" t="s">
        <v>215</v>
      </c>
      <c r="E16105" t="s">
        <v>9227</v>
      </c>
      <c r="F16105" t="s">
        <v>4087</v>
      </c>
      <c r="G16105" t="s">
        <v>41</v>
      </c>
      <c r="H16105">
        <v>0</v>
      </c>
      <c r="I16105">
        <v>0</v>
      </c>
      <c r="L16105" t="s">
        <v>1264</v>
      </c>
      <c r="M16105">
        <v>2024</v>
      </c>
      <c r="O16105" t="str">
        <f t="shared" si="753"/>
        <v>RED WING SHOE COMPANY LLC-291589-THREAD,100% META ARAMID-BF M100,BF212,ORANGE 57,40/3-YD</v>
      </c>
      <c r="P16105">
        <f>COUNTIF($O$3:O16105,O16105)</f>
        <v>2</v>
      </c>
      <c r="Q16105">
        <f t="shared" si="754"/>
        <v>664.50000000000023</v>
      </c>
      <c r="R16105">
        <f t="shared" si="755"/>
        <v>0</v>
      </c>
    </row>
    <row r="16106" spans="1:18" x14ac:dyDescent="0.25">
      <c r="A16106">
        <v>291589</v>
      </c>
      <c r="B16106" t="s">
        <v>5987</v>
      </c>
      <c r="C16106" t="s">
        <v>9225</v>
      </c>
      <c r="D16106" t="s">
        <v>215</v>
      </c>
      <c r="E16106" t="s">
        <v>9228</v>
      </c>
      <c r="F16106" t="s">
        <v>4087</v>
      </c>
      <c r="G16106" t="s">
        <v>41</v>
      </c>
      <c r="H16106">
        <v>0</v>
      </c>
      <c r="I16106">
        <v>0</v>
      </c>
      <c r="L16106" t="s">
        <v>1264</v>
      </c>
      <c r="M16106">
        <v>2024</v>
      </c>
      <c r="O16106" t="str">
        <f t="shared" si="753"/>
        <v>RED WING SHOE COMPANY LLC-291589-THREAD,100% META ARAMID-BF M100,BF212,ORANGE 57,40/3-YD</v>
      </c>
      <c r="P16106">
        <f>COUNTIF($O$3:O16106,O16106)</f>
        <v>3</v>
      </c>
      <c r="Q16106">
        <f t="shared" si="754"/>
        <v>664.50000000000023</v>
      </c>
      <c r="R16106">
        <f t="shared" si="755"/>
        <v>0</v>
      </c>
    </row>
    <row r="16107" spans="1:18" x14ac:dyDescent="0.25">
      <c r="A16107">
        <v>291589</v>
      </c>
      <c r="B16107" t="s">
        <v>5987</v>
      </c>
      <c r="C16107" t="s">
        <v>9225</v>
      </c>
      <c r="D16107" t="s">
        <v>215</v>
      </c>
      <c r="E16107" t="s">
        <v>9229</v>
      </c>
      <c r="F16107" t="s">
        <v>4087</v>
      </c>
      <c r="G16107" t="s">
        <v>41</v>
      </c>
      <c r="H16107">
        <v>4.0236045398267528E-11</v>
      </c>
      <c r="I16107">
        <v>0</v>
      </c>
      <c r="L16107" t="s">
        <v>1264</v>
      </c>
      <c r="M16107">
        <v>2024</v>
      </c>
      <c r="O16107" t="str">
        <f t="shared" si="753"/>
        <v>RED WING SHOE COMPANY LLC-291589-THREAD,100% META ARAMID-BF M100,BF212,ORANGE 57,40/3-YD</v>
      </c>
      <c r="P16107">
        <f>COUNTIF($O$3:O16107,O16107)</f>
        <v>4</v>
      </c>
      <c r="Q16107">
        <f t="shared" si="754"/>
        <v>664.50000000000023</v>
      </c>
      <c r="R16107">
        <f t="shared" si="755"/>
        <v>0</v>
      </c>
    </row>
    <row r="16108" spans="1:18" x14ac:dyDescent="0.25">
      <c r="A16108">
        <v>291589</v>
      </c>
      <c r="B16108" t="s">
        <v>5987</v>
      </c>
      <c r="C16108" t="s">
        <v>9225</v>
      </c>
      <c r="D16108" t="s">
        <v>215</v>
      </c>
      <c r="E16108" t="s">
        <v>9230</v>
      </c>
      <c r="F16108" t="s">
        <v>4087</v>
      </c>
      <c r="G16108" t="s">
        <v>41</v>
      </c>
      <c r="H16108">
        <v>0</v>
      </c>
      <c r="I16108">
        <v>-4.9737991503207013E-14</v>
      </c>
      <c r="L16108" t="s">
        <v>1264</v>
      </c>
      <c r="M16108">
        <v>2024</v>
      </c>
      <c r="O16108" t="str">
        <f t="shared" si="753"/>
        <v>RED WING SHOE COMPANY LLC-291589-THREAD,100% META ARAMID-BF M100,BF212,ORANGE 57,40/3-YD</v>
      </c>
      <c r="P16108">
        <f>COUNTIF($O$3:O16108,O16108)</f>
        <v>5</v>
      </c>
      <c r="Q16108">
        <f t="shared" si="754"/>
        <v>664.50000000000023</v>
      </c>
      <c r="R16108">
        <f t="shared" si="755"/>
        <v>0</v>
      </c>
    </row>
    <row r="16109" spans="1:18" x14ac:dyDescent="0.25">
      <c r="A16109">
        <v>291589</v>
      </c>
      <c r="B16109" t="s">
        <v>5987</v>
      </c>
      <c r="C16109" t="s">
        <v>9225</v>
      </c>
      <c r="D16109" t="s">
        <v>215</v>
      </c>
      <c r="E16109" t="s">
        <v>9231</v>
      </c>
      <c r="F16109" t="s">
        <v>4087</v>
      </c>
      <c r="G16109" t="s">
        <v>280</v>
      </c>
      <c r="H16109">
        <v>-1.546140993013978E-11</v>
      </c>
      <c r="I16109">
        <v>-1.1546319456101628E-14</v>
      </c>
      <c r="L16109" t="s">
        <v>1264</v>
      </c>
      <c r="M16109">
        <v>2024</v>
      </c>
      <c r="O16109" t="str">
        <f t="shared" si="753"/>
        <v>RED WING SHOE COMPANY-291589-THREAD,100% META ARAMID-BF M100,BF212,ORANGE 57,40/3-YD</v>
      </c>
      <c r="P16109">
        <f>COUNTIF($O$3:O16109,O16109)</f>
        <v>1</v>
      </c>
      <c r="Q16109">
        <f t="shared" si="754"/>
        <v>39.950000000000003</v>
      </c>
      <c r="R16109">
        <f t="shared" si="755"/>
        <v>0</v>
      </c>
    </row>
    <row r="16110" spans="1:18" x14ac:dyDescent="0.25">
      <c r="A16110">
        <v>291589</v>
      </c>
      <c r="B16110" t="s">
        <v>5987</v>
      </c>
      <c r="C16110" t="s">
        <v>9225</v>
      </c>
      <c r="D16110" t="s">
        <v>215</v>
      </c>
      <c r="E16110" t="s">
        <v>9232</v>
      </c>
      <c r="F16110" t="s">
        <v>4087</v>
      </c>
      <c r="G16110" t="s">
        <v>280</v>
      </c>
      <c r="H16110">
        <v>0</v>
      </c>
      <c r="I16110">
        <v>0</v>
      </c>
      <c r="L16110" t="s">
        <v>1264</v>
      </c>
      <c r="M16110">
        <v>2024</v>
      </c>
      <c r="O16110" t="str">
        <f t="shared" si="753"/>
        <v>RED WING SHOE COMPANY-291589-THREAD,100% META ARAMID-BF M100,BF212,ORANGE 57,40/3-YD</v>
      </c>
      <c r="P16110">
        <f>COUNTIF($O$3:O16110,O16110)</f>
        <v>2</v>
      </c>
      <c r="Q16110">
        <f t="shared" si="754"/>
        <v>39.950000000000003</v>
      </c>
      <c r="R16110">
        <f t="shared" si="755"/>
        <v>0</v>
      </c>
    </row>
    <row r="16111" spans="1:18" x14ac:dyDescent="0.25">
      <c r="A16111">
        <v>291589</v>
      </c>
      <c r="B16111" t="s">
        <v>5987</v>
      </c>
      <c r="C16111" t="s">
        <v>9225</v>
      </c>
      <c r="D16111" t="s">
        <v>215</v>
      </c>
      <c r="E16111" t="s">
        <v>9233</v>
      </c>
      <c r="F16111" t="s">
        <v>4087</v>
      </c>
      <c r="G16111" t="s">
        <v>41</v>
      </c>
      <c r="H16111">
        <v>0</v>
      </c>
      <c r="I16111">
        <v>0</v>
      </c>
      <c r="L16111" t="s">
        <v>1264</v>
      </c>
      <c r="M16111">
        <v>2024</v>
      </c>
      <c r="O16111" t="str">
        <f t="shared" si="753"/>
        <v>RED WING SHOE COMPANY LLC-291589-THREAD,100% META ARAMID-BF M100,BF212,ORANGE 57,40/3-YD</v>
      </c>
      <c r="P16111">
        <f>COUNTIF($O$3:O16111,O16111)</f>
        <v>6</v>
      </c>
      <c r="Q16111">
        <f t="shared" si="754"/>
        <v>664.50000000000023</v>
      </c>
      <c r="R16111">
        <f t="shared" si="755"/>
        <v>0</v>
      </c>
    </row>
    <row r="16112" spans="1:18" x14ac:dyDescent="0.25">
      <c r="A16112">
        <v>291589</v>
      </c>
      <c r="B16112" t="s">
        <v>5987</v>
      </c>
      <c r="C16112" t="s">
        <v>9225</v>
      </c>
      <c r="D16112" t="s">
        <v>215</v>
      </c>
      <c r="E16112" t="s">
        <v>9234</v>
      </c>
      <c r="F16112" t="s">
        <v>4087</v>
      </c>
      <c r="G16112" t="s">
        <v>280</v>
      </c>
      <c r="H16112">
        <v>0</v>
      </c>
      <c r="I16112">
        <v>0</v>
      </c>
      <c r="L16112" t="s">
        <v>1264</v>
      </c>
      <c r="M16112">
        <v>2024</v>
      </c>
      <c r="O16112" t="str">
        <f t="shared" si="753"/>
        <v>RED WING SHOE COMPANY-291589-THREAD,100% META ARAMID-BF M100,BF212,ORANGE 57,40/3-YD</v>
      </c>
      <c r="P16112">
        <f>COUNTIF($O$3:O16112,O16112)</f>
        <v>3</v>
      </c>
      <c r="Q16112">
        <f t="shared" si="754"/>
        <v>39.950000000000003</v>
      </c>
      <c r="R16112">
        <f t="shared" si="755"/>
        <v>0</v>
      </c>
    </row>
    <row r="16113" spans="1:18" x14ac:dyDescent="0.25">
      <c r="A16113">
        <v>291589</v>
      </c>
      <c r="B16113" t="s">
        <v>5987</v>
      </c>
      <c r="C16113" t="s">
        <v>9225</v>
      </c>
      <c r="D16113" t="s">
        <v>215</v>
      </c>
      <c r="E16113" t="s">
        <v>9235</v>
      </c>
      <c r="F16113" t="s">
        <v>4087</v>
      </c>
      <c r="G16113" t="s">
        <v>280</v>
      </c>
      <c r="H16113">
        <v>4811.8900000000003</v>
      </c>
      <c r="I16113">
        <v>7.7</v>
      </c>
      <c r="L16113" t="s">
        <v>1264</v>
      </c>
      <c r="M16113">
        <v>2024</v>
      </c>
      <c r="O16113" t="str">
        <f t="shared" si="753"/>
        <v>RED WING SHOE COMPANY-291589-THREAD,100% META ARAMID-BF M100,BF212,ORANGE 57,40/3-YD</v>
      </c>
      <c r="P16113">
        <f>COUNTIF($O$3:O16113,O16113)</f>
        <v>4</v>
      </c>
      <c r="Q16113">
        <f t="shared" si="754"/>
        <v>39.950000000000003</v>
      </c>
      <c r="R16113">
        <f t="shared" si="755"/>
        <v>0</v>
      </c>
    </row>
    <row r="16114" spans="1:18" x14ac:dyDescent="0.25">
      <c r="A16114">
        <v>291589</v>
      </c>
      <c r="B16114" t="s">
        <v>5987</v>
      </c>
      <c r="C16114" t="s">
        <v>9225</v>
      </c>
      <c r="D16114" t="s">
        <v>215</v>
      </c>
      <c r="E16114" t="s">
        <v>9236</v>
      </c>
      <c r="F16114" t="s">
        <v>4087</v>
      </c>
      <c r="G16114" t="s">
        <v>41</v>
      </c>
      <c r="H16114">
        <v>0</v>
      </c>
      <c r="I16114">
        <v>0</v>
      </c>
      <c r="L16114" t="s">
        <v>1264</v>
      </c>
      <c r="M16114">
        <v>2024</v>
      </c>
      <c r="O16114" t="str">
        <f t="shared" si="753"/>
        <v>RED WING SHOE COMPANY LLC-291589-THREAD,100% META ARAMID-BF M100,BF212,ORANGE 57,40/3-YD</v>
      </c>
      <c r="P16114">
        <f>COUNTIF($O$3:O16114,O16114)</f>
        <v>7</v>
      </c>
      <c r="Q16114">
        <f t="shared" si="754"/>
        <v>664.50000000000023</v>
      </c>
      <c r="R16114">
        <f t="shared" si="755"/>
        <v>0</v>
      </c>
    </row>
    <row r="16115" spans="1:18" x14ac:dyDescent="0.25">
      <c r="A16115">
        <v>291589</v>
      </c>
      <c r="B16115" t="s">
        <v>5987</v>
      </c>
      <c r="C16115" t="s">
        <v>9225</v>
      </c>
      <c r="D16115" t="s">
        <v>215</v>
      </c>
      <c r="E16115" t="s">
        <v>9237</v>
      </c>
      <c r="F16115" t="s">
        <v>4087</v>
      </c>
      <c r="G16115" t="s">
        <v>41</v>
      </c>
      <c r="H16115">
        <v>-1.8872015061788261E-11</v>
      </c>
      <c r="I16115">
        <v>-3.5083047578154947E-14</v>
      </c>
      <c r="L16115" t="s">
        <v>1264</v>
      </c>
      <c r="M16115">
        <v>2024</v>
      </c>
      <c r="O16115" t="str">
        <f t="shared" si="753"/>
        <v>RED WING SHOE COMPANY LLC-291589-THREAD,100% META ARAMID-BF M100,BF212,ORANGE 57,40/3-YD</v>
      </c>
      <c r="P16115">
        <f>COUNTIF($O$3:O16115,O16115)</f>
        <v>8</v>
      </c>
      <c r="Q16115">
        <f t="shared" si="754"/>
        <v>664.50000000000023</v>
      </c>
      <c r="R16115">
        <f t="shared" si="755"/>
        <v>0</v>
      </c>
    </row>
    <row r="16116" spans="1:18" x14ac:dyDescent="0.25">
      <c r="A16116">
        <v>291589</v>
      </c>
      <c r="B16116" t="s">
        <v>5987</v>
      </c>
      <c r="C16116" t="s">
        <v>9225</v>
      </c>
      <c r="D16116" t="s">
        <v>215</v>
      </c>
      <c r="E16116" t="s">
        <v>9238</v>
      </c>
      <c r="F16116" t="s">
        <v>4087</v>
      </c>
      <c r="G16116" t="s">
        <v>47</v>
      </c>
      <c r="H16116">
        <v>9.0949470177292824E-12</v>
      </c>
      <c r="I16116">
        <v>1.0036416142611415E-13</v>
      </c>
      <c r="L16116" t="s">
        <v>1264</v>
      </c>
      <c r="M16116">
        <v>2024</v>
      </c>
      <c r="O16116" t="str">
        <f t="shared" si="753"/>
        <v>H&amp;M-291589-THREAD,100% META ARAMID-BF M100,BF212,ORANGE 57,40/3-YD</v>
      </c>
      <c r="P16116">
        <f>COUNTIF($O$3:O16116,O16116)</f>
        <v>1</v>
      </c>
      <c r="Q16116">
        <f t="shared" si="754"/>
        <v>1.0036416142611415E-13</v>
      </c>
      <c r="R16116">
        <f t="shared" si="755"/>
        <v>0</v>
      </c>
    </row>
    <row r="16117" spans="1:18" x14ac:dyDescent="0.25">
      <c r="A16117">
        <v>291589</v>
      </c>
      <c r="B16117" t="s">
        <v>5987</v>
      </c>
      <c r="C16117" t="s">
        <v>9225</v>
      </c>
      <c r="D16117" t="s">
        <v>215</v>
      </c>
      <c r="E16117" t="s">
        <v>9239</v>
      </c>
      <c r="F16117" t="s">
        <v>4087</v>
      </c>
      <c r="G16117" t="s">
        <v>41</v>
      </c>
      <c r="H16117">
        <v>-2.7739588404074311E-11</v>
      </c>
      <c r="I16117">
        <v>8.8817841970012523E-15</v>
      </c>
      <c r="L16117" t="s">
        <v>1264</v>
      </c>
      <c r="M16117">
        <v>2024</v>
      </c>
      <c r="O16117" t="str">
        <f t="shared" si="753"/>
        <v>RED WING SHOE COMPANY LLC-291589-THREAD,100% META ARAMID-BF M100,BF212,ORANGE 57,40/3-YD</v>
      </c>
      <c r="P16117">
        <f>COUNTIF($O$3:O16117,O16117)</f>
        <v>9</v>
      </c>
      <c r="Q16117">
        <f t="shared" si="754"/>
        <v>664.50000000000023</v>
      </c>
      <c r="R16117">
        <f t="shared" si="755"/>
        <v>0</v>
      </c>
    </row>
    <row r="16118" spans="1:18" x14ac:dyDescent="0.25">
      <c r="A16118">
        <v>291589</v>
      </c>
      <c r="B16118" t="s">
        <v>5987</v>
      </c>
      <c r="C16118" t="s">
        <v>9225</v>
      </c>
      <c r="D16118" t="s">
        <v>215</v>
      </c>
      <c r="E16118" t="s">
        <v>9240</v>
      </c>
      <c r="F16118" t="s">
        <v>4087</v>
      </c>
      <c r="G16118" t="s">
        <v>41</v>
      </c>
      <c r="H16118">
        <v>3.5925040720030665E-11</v>
      </c>
      <c r="I16118">
        <v>-5.0182080713057076E-14</v>
      </c>
      <c r="L16118" t="s">
        <v>1264</v>
      </c>
      <c r="M16118">
        <v>2024</v>
      </c>
      <c r="O16118" t="str">
        <f t="shared" si="753"/>
        <v>RED WING SHOE COMPANY LLC-291589-THREAD,100% META ARAMID-BF M100,BF212,ORANGE 57,40/3-YD</v>
      </c>
      <c r="P16118">
        <f>COUNTIF($O$3:O16118,O16118)</f>
        <v>10</v>
      </c>
      <c r="Q16118">
        <f t="shared" si="754"/>
        <v>664.50000000000023</v>
      </c>
      <c r="R16118">
        <f t="shared" si="755"/>
        <v>0</v>
      </c>
    </row>
    <row r="16119" spans="1:18" x14ac:dyDescent="0.25">
      <c r="A16119">
        <v>291589</v>
      </c>
      <c r="B16119" t="s">
        <v>5987</v>
      </c>
      <c r="C16119" t="s">
        <v>9225</v>
      </c>
      <c r="D16119" t="s">
        <v>215</v>
      </c>
      <c r="E16119" t="s">
        <v>9241</v>
      </c>
      <c r="F16119" t="s">
        <v>4087</v>
      </c>
      <c r="G16119" t="s">
        <v>41</v>
      </c>
      <c r="H16119">
        <v>-1.0459189070388675E-11</v>
      </c>
      <c r="I16119">
        <v>0</v>
      </c>
      <c r="L16119" t="s">
        <v>1264</v>
      </c>
      <c r="M16119">
        <v>2024</v>
      </c>
      <c r="O16119" t="str">
        <f t="shared" si="753"/>
        <v>RED WING SHOE COMPANY LLC-291589-THREAD,100% META ARAMID-BF M100,BF212,ORANGE 57,40/3-YD</v>
      </c>
      <c r="P16119">
        <f>COUNTIF($O$3:O16119,O16119)</f>
        <v>11</v>
      </c>
      <c r="Q16119">
        <f t="shared" si="754"/>
        <v>664.50000000000023</v>
      </c>
      <c r="R16119">
        <f t="shared" si="755"/>
        <v>0</v>
      </c>
    </row>
    <row r="16120" spans="1:18" x14ac:dyDescent="0.25">
      <c r="A16120">
        <v>291589</v>
      </c>
      <c r="B16120" t="s">
        <v>5987</v>
      </c>
      <c r="C16120" t="s">
        <v>9225</v>
      </c>
      <c r="D16120" t="s">
        <v>215</v>
      </c>
      <c r="E16120" t="s">
        <v>9242</v>
      </c>
      <c r="F16120" t="s">
        <v>4087</v>
      </c>
      <c r="G16120" t="s">
        <v>41</v>
      </c>
      <c r="H16120">
        <v>3.4958702599396929E-12</v>
      </c>
      <c r="I16120">
        <v>3.3861802251067274E-15</v>
      </c>
      <c r="L16120" t="s">
        <v>1264</v>
      </c>
      <c r="M16120">
        <v>2024</v>
      </c>
      <c r="O16120" t="str">
        <f t="shared" si="753"/>
        <v>RED WING SHOE COMPANY LLC-291589-THREAD,100% META ARAMID-BF M100,BF212,ORANGE 57,40/3-YD</v>
      </c>
      <c r="P16120">
        <f>COUNTIF($O$3:O16120,O16120)</f>
        <v>12</v>
      </c>
      <c r="Q16120">
        <f t="shared" si="754"/>
        <v>664.50000000000023</v>
      </c>
      <c r="R16120">
        <f t="shared" si="755"/>
        <v>0</v>
      </c>
    </row>
    <row r="16121" spans="1:18" x14ac:dyDescent="0.25">
      <c r="A16121">
        <v>291589</v>
      </c>
      <c r="B16121" t="s">
        <v>5987</v>
      </c>
      <c r="C16121" t="s">
        <v>9225</v>
      </c>
      <c r="D16121" t="s">
        <v>215</v>
      </c>
      <c r="E16121" t="s">
        <v>4368</v>
      </c>
      <c r="F16121" t="s">
        <v>4087</v>
      </c>
      <c r="G16121" t="s">
        <v>41</v>
      </c>
      <c r="H16121">
        <v>-2.0372681319713593E-10</v>
      </c>
      <c r="I16121">
        <v>3.4106051316484809E-13</v>
      </c>
      <c r="L16121" t="s">
        <v>1264</v>
      </c>
      <c r="M16121">
        <v>2024</v>
      </c>
      <c r="O16121" t="str">
        <f t="shared" si="753"/>
        <v>RED WING SHOE COMPANY LLC-291589-THREAD,100% META ARAMID-BF M100,BF212,ORANGE 57,40/3-YD</v>
      </c>
      <c r="P16121">
        <f>COUNTIF($O$3:O16121,O16121)</f>
        <v>13</v>
      </c>
      <c r="Q16121">
        <f t="shared" si="754"/>
        <v>664.50000000000023</v>
      </c>
      <c r="R16121">
        <f t="shared" si="755"/>
        <v>0</v>
      </c>
    </row>
    <row r="16122" spans="1:18" x14ac:dyDescent="0.25">
      <c r="A16122">
        <v>291589</v>
      </c>
      <c r="B16122" t="s">
        <v>5987</v>
      </c>
      <c r="C16122" t="s">
        <v>9225</v>
      </c>
      <c r="D16122" t="s">
        <v>215</v>
      </c>
      <c r="E16122" t="s">
        <v>9243</v>
      </c>
      <c r="F16122" t="s">
        <v>4087</v>
      </c>
      <c r="G16122" t="s">
        <v>41</v>
      </c>
      <c r="H16122">
        <v>0</v>
      </c>
      <c r="I16122">
        <v>0</v>
      </c>
      <c r="L16122" t="s">
        <v>1264</v>
      </c>
      <c r="M16122">
        <v>2024</v>
      </c>
      <c r="O16122" t="str">
        <f t="shared" si="753"/>
        <v>RED WING SHOE COMPANY LLC-291589-THREAD,100% META ARAMID-BF M100,BF212,ORANGE 57,40/3-YD</v>
      </c>
      <c r="P16122">
        <f>COUNTIF($O$3:O16122,O16122)</f>
        <v>14</v>
      </c>
      <c r="Q16122">
        <f t="shared" si="754"/>
        <v>664.50000000000023</v>
      </c>
      <c r="R16122">
        <f t="shared" si="755"/>
        <v>0</v>
      </c>
    </row>
    <row r="16123" spans="1:18" x14ac:dyDescent="0.25">
      <c r="A16123">
        <v>291589</v>
      </c>
      <c r="B16123" t="s">
        <v>5987</v>
      </c>
      <c r="C16123" t="s">
        <v>9225</v>
      </c>
      <c r="D16123" t="s">
        <v>215</v>
      </c>
      <c r="E16123" t="s">
        <v>9244</v>
      </c>
      <c r="F16123" t="s">
        <v>4087</v>
      </c>
      <c r="G16123" t="s">
        <v>41</v>
      </c>
      <c r="H16123">
        <v>0</v>
      </c>
      <c r="I16123">
        <v>0</v>
      </c>
      <c r="L16123" t="s">
        <v>1264</v>
      </c>
      <c r="M16123">
        <v>2024</v>
      </c>
      <c r="O16123" t="str">
        <f t="shared" si="753"/>
        <v>RED WING SHOE COMPANY LLC-291589-THREAD,100% META ARAMID-BF M100,BF212,ORANGE 57,40/3-YD</v>
      </c>
      <c r="P16123">
        <f>COUNTIF($O$3:O16123,O16123)</f>
        <v>15</v>
      </c>
      <c r="Q16123">
        <f t="shared" si="754"/>
        <v>664.50000000000023</v>
      </c>
      <c r="R16123">
        <f t="shared" si="755"/>
        <v>0</v>
      </c>
    </row>
    <row r="16124" spans="1:18" x14ac:dyDescent="0.25">
      <c r="A16124">
        <v>291589</v>
      </c>
      <c r="B16124" t="s">
        <v>5987</v>
      </c>
      <c r="C16124" t="s">
        <v>9225</v>
      </c>
      <c r="D16124" t="s">
        <v>215</v>
      </c>
      <c r="E16124" t="s">
        <v>9245</v>
      </c>
      <c r="F16124" t="s">
        <v>4087</v>
      </c>
      <c r="G16124" t="s">
        <v>41</v>
      </c>
      <c r="H16124">
        <v>0</v>
      </c>
      <c r="L16124" t="s">
        <v>1264</v>
      </c>
      <c r="M16124">
        <v>2024</v>
      </c>
      <c r="O16124" t="str">
        <f t="shared" si="753"/>
        <v>RED WING SHOE COMPANY LLC-291589-THREAD,100% META ARAMID-BF M100,BF212,ORANGE 57,40/3-YD</v>
      </c>
      <c r="P16124">
        <f>COUNTIF($O$3:O16124,O16124)</f>
        <v>16</v>
      </c>
      <c r="Q16124">
        <f t="shared" si="754"/>
        <v>664.50000000000023</v>
      </c>
      <c r="R16124">
        <f t="shared" si="755"/>
        <v>0</v>
      </c>
    </row>
    <row r="16125" spans="1:18" x14ac:dyDescent="0.25">
      <c r="A16125">
        <v>291589</v>
      </c>
      <c r="B16125" t="s">
        <v>5987</v>
      </c>
      <c r="C16125" t="s">
        <v>9225</v>
      </c>
      <c r="D16125" t="s">
        <v>215</v>
      </c>
      <c r="E16125" t="s">
        <v>9246</v>
      </c>
      <c r="F16125" t="s">
        <v>4087</v>
      </c>
      <c r="G16125" t="s">
        <v>280</v>
      </c>
      <c r="H16125">
        <v>9.0949470177292824E-12</v>
      </c>
      <c r="I16125">
        <v>0</v>
      </c>
      <c r="L16125" t="s">
        <v>1264</v>
      </c>
      <c r="M16125">
        <v>2024</v>
      </c>
      <c r="O16125" t="str">
        <f t="shared" si="753"/>
        <v>RED WING SHOE COMPANY-291589-THREAD,100% META ARAMID-BF M100,BF212,ORANGE 57,40/3-YD</v>
      </c>
      <c r="P16125">
        <f>COUNTIF($O$3:O16125,O16125)</f>
        <v>5</v>
      </c>
      <c r="Q16125">
        <f t="shared" si="754"/>
        <v>39.950000000000003</v>
      </c>
      <c r="R16125">
        <f t="shared" si="755"/>
        <v>0</v>
      </c>
    </row>
    <row r="16126" spans="1:18" x14ac:dyDescent="0.25">
      <c r="A16126">
        <v>291589</v>
      </c>
      <c r="B16126" t="s">
        <v>5987</v>
      </c>
      <c r="C16126" t="s">
        <v>9225</v>
      </c>
      <c r="D16126" t="s">
        <v>215</v>
      </c>
      <c r="E16126" t="s">
        <v>9247</v>
      </c>
      <c r="F16126" t="s">
        <v>4087</v>
      </c>
      <c r="G16126" t="s">
        <v>280</v>
      </c>
      <c r="H16126">
        <v>0</v>
      </c>
      <c r="I16126">
        <v>1.6875389974302379E-14</v>
      </c>
      <c r="L16126" t="s">
        <v>1264</v>
      </c>
      <c r="M16126">
        <v>2024</v>
      </c>
      <c r="O16126" t="str">
        <f t="shared" si="753"/>
        <v>RED WING SHOE COMPANY-291589-THREAD,100% META ARAMID-BF M100,BF212,ORANGE 57,40/3-YD</v>
      </c>
      <c r="P16126">
        <f>COUNTIF($O$3:O16126,O16126)</f>
        <v>6</v>
      </c>
      <c r="Q16126">
        <f t="shared" si="754"/>
        <v>39.950000000000003</v>
      </c>
      <c r="R16126">
        <f t="shared" si="755"/>
        <v>0</v>
      </c>
    </row>
    <row r="16127" spans="1:18" x14ac:dyDescent="0.25">
      <c r="A16127">
        <v>291589</v>
      </c>
      <c r="B16127" t="s">
        <v>5987</v>
      </c>
      <c r="C16127" t="s">
        <v>9225</v>
      </c>
      <c r="D16127" t="s">
        <v>215</v>
      </c>
      <c r="E16127" t="s">
        <v>9248</v>
      </c>
      <c r="F16127" t="s">
        <v>4087</v>
      </c>
      <c r="G16127" t="s">
        <v>41</v>
      </c>
      <c r="H16127">
        <v>1.3642420526593924E-11</v>
      </c>
      <c r="I16127">
        <v>-6.8389738316909643E-14</v>
      </c>
      <c r="L16127" t="s">
        <v>1264</v>
      </c>
      <c r="M16127">
        <v>2024</v>
      </c>
      <c r="O16127" t="str">
        <f t="shared" si="753"/>
        <v>RED WING SHOE COMPANY LLC-291589-THREAD,100% META ARAMID-BF M100,BF212,ORANGE 57,40/3-YD</v>
      </c>
      <c r="P16127">
        <f>COUNTIF($O$3:O16127,O16127)</f>
        <v>17</v>
      </c>
      <c r="Q16127">
        <f t="shared" si="754"/>
        <v>664.50000000000023</v>
      </c>
      <c r="R16127">
        <f t="shared" si="755"/>
        <v>0</v>
      </c>
    </row>
    <row r="16128" spans="1:18" x14ac:dyDescent="0.25">
      <c r="A16128">
        <v>291589</v>
      </c>
      <c r="B16128" t="s">
        <v>5987</v>
      </c>
      <c r="C16128" t="s">
        <v>9225</v>
      </c>
      <c r="D16128" t="s">
        <v>215</v>
      </c>
      <c r="E16128" t="s">
        <v>9249</v>
      </c>
      <c r="F16128" t="s">
        <v>4087</v>
      </c>
      <c r="G16128" t="s">
        <v>41</v>
      </c>
      <c r="H16128">
        <v>-1.5916157281026244E-12</v>
      </c>
      <c r="I16128">
        <v>3.5440400614206169E-15</v>
      </c>
      <c r="L16128" t="s">
        <v>1264</v>
      </c>
      <c r="M16128">
        <v>2024</v>
      </c>
      <c r="O16128" t="str">
        <f t="shared" si="753"/>
        <v>RED WING SHOE COMPANY LLC-291589-THREAD,100% META ARAMID-BF M100,BF212,ORANGE 57,40/3-YD</v>
      </c>
      <c r="P16128">
        <f>COUNTIF($O$3:O16128,O16128)</f>
        <v>18</v>
      </c>
      <c r="Q16128">
        <f t="shared" si="754"/>
        <v>664.50000000000023</v>
      </c>
      <c r="R16128">
        <f t="shared" si="755"/>
        <v>0</v>
      </c>
    </row>
    <row r="16129" spans="1:18" x14ac:dyDescent="0.25">
      <c r="A16129">
        <v>291589</v>
      </c>
      <c r="B16129" t="s">
        <v>5987</v>
      </c>
      <c r="C16129" t="s">
        <v>9225</v>
      </c>
      <c r="D16129" t="s">
        <v>215</v>
      </c>
      <c r="E16129" t="s">
        <v>9250</v>
      </c>
      <c r="F16129" t="s">
        <v>4087</v>
      </c>
      <c r="G16129" t="s">
        <v>41</v>
      </c>
      <c r="H16129">
        <v>0</v>
      </c>
      <c r="I16129">
        <v>0</v>
      </c>
      <c r="L16129" t="s">
        <v>1264</v>
      </c>
      <c r="M16129">
        <v>2024</v>
      </c>
      <c r="O16129" t="str">
        <f t="shared" si="753"/>
        <v>RED WING SHOE COMPANY LLC-291589-THREAD,100% META ARAMID-BF M100,BF212,ORANGE 57,40/3-YD</v>
      </c>
      <c r="P16129">
        <f>COUNTIF($O$3:O16129,O16129)</f>
        <v>19</v>
      </c>
      <c r="Q16129">
        <f t="shared" si="754"/>
        <v>664.50000000000023</v>
      </c>
      <c r="R16129">
        <f t="shared" si="755"/>
        <v>0</v>
      </c>
    </row>
    <row r="16130" spans="1:18" x14ac:dyDescent="0.25">
      <c r="A16130">
        <v>291589</v>
      </c>
      <c r="B16130" t="s">
        <v>5987</v>
      </c>
      <c r="C16130" t="s">
        <v>9225</v>
      </c>
      <c r="D16130" t="s">
        <v>215</v>
      </c>
      <c r="E16130" t="s">
        <v>9251</v>
      </c>
      <c r="F16130" t="s">
        <v>4087</v>
      </c>
      <c r="G16130" t="s">
        <v>280</v>
      </c>
      <c r="H16130">
        <v>0</v>
      </c>
      <c r="I16130">
        <v>0</v>
      </c>
      <c r="L16130" t="s">
        <v>1264</v>
      </c>
      <c r="M16130">
        <v>2024</v>
      </c>
      <c r="O16130" t="str">
        <f t="shared" si="753"/>
        <v>RED WING SHOE COMPANY-291589-THREAD,100% META ARAMID-BF M100,BF212,ORANGE 57,40/3-YD</v>
      </c>
      <c r="P16130">
        <f>COUNTIF($O$3:O16130,O16130)</f>
        <v>7</v>
      </c>
      <c r="Q16130">
        <f t="shared" si="754"/>
        <v>39.950000000000003</v>
      </c>
      <c r="R16130">
        <f t="shared" si="755"/>
        <v>0</v>
      </c>
    </row>
    <row r="16131" spans="1:18" x14ac:dyDescent="0.25">
      <c r="A16131">
        <v>291589</v>
      </c>
      <c r="B16131" t="s">
        <v>5987</v>
      </c>
      <c r="C16131" t="s">
        <v>9225</v>
      </c>
      <c r="D16131" t="s">
        <v>215</v>
      </c>
      <c r="E16131" t="s">
        <v>9252</v>
      </c>
      <c r="F16131" t="s">
        <v>4087</v>
      </c>
      <c r="G16131" t="s">
        <v>280</v>
      </c>
      <c r="H16131">
        <v>643.55999999999995</v>
      </c>
      <c r="I16131">
        <v>1.03</v>
      </c>
      <c r="L16131" t="s">
        <v>1264</v>
      </c>
      <c r="M16131">
        <v>2024</v>
      </c>
      <c r="O16131" t="str">
        <f t="shared" si="753"/>
        <v>RED WING SHOE COMPANY-291589-THREAD,100% META ARAMID-BF M100,BF212,ORANGE 57,40/3-YD</v>
      </c>
      <c r="P16131">
        <f>COUNTIF($O$3:O16131,O16131)</f>
        <v>8</v>
      </c>
      <c r="Q16131">
        <f t="shared" si="754"/>
        <v>39.950000000000003</v>
      </c>
      <c r="R16131">
        <f t="shared" si="755"/>
        <v>0</v>
      </c>
    </row>
    <row r="16132" spans="1:18" x14ac:dyDescent="0.25">
      <c r="A16132">
        <v>291589</v>
      </c>
      <c r="B16132" t="s">
        <v>5987</v>
      </c>
      <c r="C16132" t="s">
        <v>9225</v>
      </c>
      <c r="D16132" t="s">
        <v>1334</v>
      </c>
      <c r="E16132" t="s">
        <v>9253</v>
      </c>
      <c r="F16132" t="s">
        <v>4087</v>
      </c>
      <c r="G16132" t="s">
        <v>280</v>
      </c>
      <c r="H16132">
        <v>0</v>
      </c>
      <c r="I16132">
        <v>0</v>
      </c>
      <c r="L16132" t="s">
        <v>1264</v>
      </c>
      <c r="M16132">
        <v>2024</v>
      </c>
      <c r="O16132" t="str">
        <f t="shared" ref="O16132:O16195" si="756">G16132&amp;"-"&amp;A16132&amp;"-"&amp;B16132&amp;"-"&amp;C16132&amp;"-"&amp;F16132</f>
        <v>RED WING SHOE COMPANY-291589-THREAD,100% META ARAMID-BF M100,BF212,ORANGE 57,40/3-YD</v>
      </c>
      <c r="P16132">
        <f>COUNTIF($O$3:O16132,O16132)</f>
        <v>9</v>
      </c>
      <c r="Q16132">
        <f t="shared" ref="Q16132:Q16195" si="757">SUMIF($O$4:$O$18090,O16132,$I$4:$I$18090)</f>
        <v>39.950000000000003</v>
      </c>
      <c r="R16132">
        <f t="shared" ref="R16132:R16195" si="758">SUMIF($O$4:$O$18090,O16132,$J$4:$J$18090)</f>
        <v>0</v>
      </c>
    </row>
    <row r="16133" spans="1:18" x14ac:dyDescent="0.25">
      <c r="A16133">
        <v>291589</v>
      </c>
      <c r="B16133" t="s">
        <v>5987</v>
      </c>
      <c r="C16133" t="s">
        <v>9225</v>
      </c>
      <c r="D16133" t="s">
        <v>1334</v>
      </c>
      <c r="E16133" t="s">
        <v>9254</v>
      </c>
      <c r="F16133" t="s">
        <v>4087</v>
      </c>
      <c r="G16133" t="s">
        <v>280</v>
      </c>
      <c r="H16133">
        <v>0</v>
      </c>
      <c r="I16133">
        <v>0</v>
      </c>
      <c r="L16133" t="s">
        <v>1264</v>
      </c>
      <c r="M16133">
        <v>2024</v>
      </c>
      <c r="O16133" t="str">
        <f t="shared" si="756"/>
        <v>RED WING SHOE COMPANY-291589-THREAD,100% META ARAMID-BF M100,BF212,ORANGE 57,40/3-YD</v>
      </c>
      <c r="P16133">
        <f>COUNTIF($O$3:O16133,O16133)</f>
        <v>10</v>
      </c>
      <c r="Q16133">
        <f t="shared" si="757"/>
        <v>39.950000000000003</v>
      </c>
      <c r="R16133">
        <f t="shared" si="758"/>
        <v>0</v>
      </c>
    </row>
    <row r="16134" spans="1:18" x14ac:dyDescent="0.25">
      <c r="A16134">
        <v>291589</v>
      </c>
      <c r="B16134" t="s">
        <v>5987</v>
      </c>
      <c r="C16134" t="s">
        <v>9225</v>
      </c>
      <c r="D16134" t="s">
        <v>1334</v>
      </c>
      <c r="E16134" t="s">
        <v>9255</v>
      </c>
      <c r="F16134" t="s">
        <v>4087</v>
      </c>
      <c r="G16134" t="s">
        <v>41</v>
      </c>
      <c r="H16134">
        <v>0</v>
      </c>
      <c r="I16134">
        <v>0</v>
      </c>
      <c r="L16134" t="s">
        <v>1264</v>
      </c>
      <c r="M16134">
        <v>2024</v>
      </c>
      <c r="O16134" t="str">
        <f t="shared" si="756"/>
        <v>RED WING SHOE COMPANY LLC-291589-THREAD,100% META ARAMID-BF M100,BF212,ORANGE 57,40/3-YD</v>
      </c>
      <c r="P16134">
        <f>COUNTIF($O$3:O16134,O16134)</f>
        <v>20</v>
      </c>
      <c r="Q16134">
        <f t="shared" si="757"/>
        <v>664.50000000000023</v>
      </c>
      <c r="R16134">
        <f t="shared" si="758"/>
        <v>0</v>
      </c>
    </row>
    <row r="16135" spans="1:18" x14ac:dyDescent="0.25">
      <c r="A16135">
        <v>291589</v>
      </c>
      <c r="B16135" t="s">
        <v>5987</v>
      </c>
      <c r="C16135" t="s">
        <v>9225</v>
      </c>
      <c r="D16135" t="s">
        <v>1334</v>
      </c>
      <c r="E16135" t="s">
        <v>9256</v>
      </c>
      <c r="F16135" t="s">
        <v>4087</v>
      </c>
      <c r="G16135" t="s">
        <v>41</v>
      </c>
      <c r="H16135">
        <v>-1.4551915228366852E-10</v>
      </c>
      <c r="I16135">
        <v>-1.4210854715202004E-13</v>
      </c>
      <c r="L16135" t="s">
        <v>1264</v>
      </c>
      <c r="M16135">
        <v>2024</v>
      </c>
      <c r="O16135" t="str">
        <f t="shared" si="756"/>
        <v>RED WING SHOE COMPANY LLC-291589-THREAD,100% META ARAMID-BF M100,BF212,ORANGE 57,40/3-YD</v>
      </c>
      <c r="P16135">
        <f>COUNTIF($O$3:O16135,O16135)</f>
        <v>21</v>
      </c>
      <c r="Q16135">
        <f t="shared" si="757"/>
        <v>664.50000000000023</v>
      </c>
      <c r="R16135">
        <f t="shared" si="758"/>
        <v>0</v>
      </c>
    </row>
    <row r="16136" spans="1:18" x14ac:dyDescent="0.25">
      <c r="A16136">
        <v>291589</v>
      </c>
      <c r="B16136" t="s">
        <v>5987</v>
      </c>
      <c r="C16136" t="s">
        <v>9225</v>
      </c>
      <c r="D16136" t="s">
        <v>1334</v>
      </c>
      <c r="E16136" t="s">
        <v>9257</v>
      </c>
      <c r="F16136" t="s">
        <v>4087</v>
      </c>
      <c r="G16136" t="s">
        <v>41</v>
      </c>
      <c r="H16136">
        <v>0</v>
      </c>
      <c r="I16136">
        <v>0</v>
      </c>
      <c r="L16136" t="s">
        <v>1264</v>
      </c>
      <c r="M16136">
        <v>2024</v>
      </c>
      <c r="O16136" t="str">
        <f t="shared" si="756"/>
        <v>RED WING SHOE COMPANY LLC-291589-THREAD,100% META ARAMID-BF M100,BF212,ORANGE 57,40/3-YD</v>
      </c>
      <c r="P16136">
        <f>COUNTIF($O$3:O16136,O16136)</f>
        <v>22</v>
      </c>
      <c r="Q16136">
        <f t="shared" si="757"/>
        <v>664.50000000000023</v>
      </c>
      <c r="R16136">
        <f t="shared" si="758"/>
        <v>0</v>
      </c>
    </row>
    <row r="16137" spans="1:18" x14ac:dyDescent="0.25">
      <c r="A16137">
        <v>291589</v>
      </c>
      <c r="B16137" t="s">
        <v>5987</v>
      </c>
      <c r="C16137" t="s">
        <v>9225</v>
      </c>
      <c r="D16137" t="s">
        <v>1334</v>
      </c>
      <c r="E16137" t="s">
        <v>9258</v>
      </c>
      <c r="F16137" t="s">
        <v>4087</v>
      </c>
      <c r="G16137" t="s">
        <v>47</v>
      </c>
      <c r="H16137">
        <v>0</v>
      </c>
      <c r="I16137">
        <v>0</v>
      </c>
      <c r="L16137" t="s">
        <v>1264</v>
      </c>
      <c r="M16137">
        <v>2024</v>
      </c>
      <c r="O16137" t="str">
        <f t="shared" si="756"/>
        <v>H&amp;M-291589-THREAD,100% META ARAMID-BF M100,BF212,ORANGE 57,40/3-YD</v>
      </c>
      <c r="P16137">
        <f>COUNTIF($O$3:O16137,O16137)</f>
        <v>2</v>
      </c>
      <c r="Q16137">
        <f t="shared" si="757"/>
        <v>1.0036416142611415E-13</v>
      </c>
      <c r="R16137">
        <f t="shared" si="758"/>
        <v>0</v>
      </c>
    </row>
    <row r="16138" spans="1:18" x14ac:dyDescent="0.25">
      <c r="A16138">
        <v>291589</v>
      </c>
      <c r="B16138" t="s">
        <v>5987</v>
      </c>
      <c r="C16138" t="s">
        <v>9225</v>
      </c>
      <c r="D16138" t="s">
        <v>1334</v>
      </c>
      <c r="E16138" t="s">
        <v>9259</v>
      </c>
      <c r="F16138" t="s">
        <v>4087</v>
      </c>
      <c r="G16138" t="s">
        <v>41</v>
      </c>
      <c r="H16138">
        <v>0</v>
      </c>
      <c r="I16138">
        <v>0</v>
      </c>
      <c r="L16138" t="s">
        <v>1264</v>
      </c>
      <c r="M16138">
        <v>2024</v>
      </c>
      <c r="O16138" t="str">
        <f t="shared" si="756"/>
        <v>RED WING SHOE COMPANY LLC-291589-THREAD,100% META ARAMID-BF M100,BF212,ORANGE 57,40/3-YD</v>
      </c>
      <c r="P16138">
        <f>COUNTIF($O$3:O16138,O16138)</f>
        <v>23</v>
      </c>
      <c r="Q16138">
        <f t="shared" si="757"/>
        <v>664.50000000000023</v>
      </c>
      <c r="R16138">
        <f t="shared" si="758"/>
        <v>0</v>
      </c>
    </row>
    <row r="16139" spans="1:18" x14ac:dyDescent="0.25">
      <c r="A16139">
        <v>291589</v>
      </c>
      <c r="B16139" t="s">
        <v>5987</v>
      </c>
      <c r="C16139" t="s">
        <v>9225</v>
      </c>
      <c r="D16139" t="s">
        <v>1334</v>
      </c>
      <c r="E16139" t="s">
        <v>9260</v>
      </c>
      <c r="F16139" t="s">
        <v>4087</v>
      </c>
      <c r="G16139" t="s">
        <v>280</v>
      </c>
      <c r="H16139">
        <v>0</v>
      </c>
      <c r="I16139">
        <v>1.3322676295501878E-14</v>
      </c>
      <c r="L16139" t="s">
        <v>1264</v>
      </c>
      <c r="M16139">
        <v>2024</v>
      </c>
      <c r="O16139" t="str">
        <f t="shared" si="756"/>
        <v>RED WING SHOE COMPANY-291589-THREAD,100% META ARAMID-BF M100,BF212,ORANGE 57,40/3-YD</v>
      </c>
      <c r="P16139">
        <f>COUNTIF($O$3:O16139,O16139)</f>
        <v>11</v>
      </c>
      <c r="Q16139">
        <f t="shared" si="757"/>
        <v>39.950000000000003</v>
      </c>
      <c r="R16139">
        <f t="shared" si="758"/>
        <v>0</v>
      </c>
    </row>
    <row r="16140" spans="1:18" x14ac:dyDescent="0.25">
      <c r="A16140">
        <v>291589</v>
      </c>
      <c r="B16140" t="s">
        <v>5987</v>
      </c>
      <c r="C16140" t="s">
        <v>9225</v>
      </c>
      <c r="D16140" t="s">
        <v>1334</v>
      </c>
      <c r="E16140" t="s">
        <v>9261</v>
      </c>
      <c r="F16140" t="s">
        <v>4087</v>
      </c>
      <c r="G16140" t="s">
        <v>280</v>
      </c>
      <c r="H16140">
        <v>0</v>
      </c>
      <c r="I16140">
        <v>0</v>
      </c>
      <c r="L16140" t="s">
        <v>1264</v>
      </c>
      <c r="M16140">
        <v>2024</v>
      </c>
      <c r="O16140" t="str">
        <f t="shared" si="756"/>
        <v>RED WING SHOE COMPANY-291589-THREAD,100% META ARAMID-BF M100,BF212,ORANGE 57,40/3-YD</v>
      </c>
      <c r="P16140">
        <f>COUNTIF($O$3:O16140,O16140)</f>
        <v>12</v>
      </c>
      <c r="Q16140">
        <f t="shared" si="757"/>
        <v>39.950000000000003</v>
      </c>
      <c r="R16140">
        <f t="shared" si="758"/>
        <v>0</v>
      </c>
    </row>
    <row r="16141" spans="1:18" x14ac:dyDescent="0.25">
      <c r="A16141">
        <v>291589</v>
      </c>
      <c r="B16141" t="s">
        <v>5987</v>
      </c>
      <c r="C16141" t="s">
        <v>9225</v>
      </c>
      <c r="D16141" t="s">
        <v>1334</v>
      </c>
      <c r="E16141" t="s">
        <v>9262</v>
      </c>
      <c r="F16141" t="s">
        <v>4087</v>
      </c>
      <c r="G16141" t="s">
        <v>41</v>
      </c>
      <c r="H16141">
        <v>4811.890000000014</v>
      </c>
      <c r="I16141">
        <v>7.7000000000000455</v>
      </c>
      <c r="L16141" t="s">
        <v>1264</v>
      </c>
      <c r="M16141">
        <v>2024</v>
      </c>
      <c r="O16141" t="str">
        <f t="shared" si="756"/>
        <v>RED WING SHOE COMPANY LLC-291589-THREAD,100% META ARAMID-BF M100,BF212,ORANGE 57,40/3-YD</v>
      </c>
      <c r="P16141">
        <f>COUNTIF($O$3:O16141,O16141)</f>
        <v>24</v>
      </c>
      <c r="Q16141">
        <f t="shared" si="757"/>
        <v>664.50000000000023</v>
      </c>
      <c r="R16141">
        <f t="shared" si="758"/>
        <v>0</v>
      </c>
    </row>
    <row r="16142" spans="1:18" x14ac:dyDescent="0.25">
      <c r="A16142">
        <v>291589</v>
      </c>
      <c r="B16142" t="s">
        <v>5987</v>
      </c>
      <c r="C16142" t="s">
        <v>9225</v>
      </c>
      <c r="D16142" t="s">
        <v>1334</v>
      </c>
      <c r="E16142" t="s">
        <v>9263</v>
      </c>
      <c r="F16142" t="s">
        <v>4087</v>
      </c>
      <c r="G16142" t="s">
        <v>280</v>
      </c>
      <c r="H16142">
        <v>0</v>
      </c>
      <c r="I16142">
        <v>0</v>
      </c>
      <c r="L16142" t="s">
        <v>1264</v>
      </c>
      <c r="M16142">
        <v>2024</v>
      </c>
      <c r="O16142" t="str">
        <f t="shared" si="756"/>
        <v>RED WING SHOE COMPANY-291589-THREAD,100% META ARAMID-BF M100,BF212,ORANGE 57,40/3-YD</v>
      </c>
      <c r="P16142">
        <f>COUNTIF($O$3:O16142,O16142)</f>
        <v>13</v>
      </c>
      <c r="Q16142">
        <f t="shared" si="757"/>
        <v>39.950000000000003</v>
      </c>
      <c r="R16142">
        <f t="shared" si="758"/>
        <v>0</v>
      </c>
    </row>
    <row r="16143" spans="1:18" x14ac:dyDescent="0.25">
      <c r="A16143">
        <v>291589</v>
      </c>
      <c r="B16143" t="s">
        <v>5987</v>
      </c>
      <c r="C16143" t="s">
        <v>9225</v>
      </c>
      <c r="D16143" t="s">
        <v>1334</v>
      </c>
      <c r="E16143" t="s">
        <v>9264</v>
      </c>
      <c r="F16143" t="s">
        <v>4087</v>
      </c>
      <c r="G16143" t="s">
        <v>280</v>
      </c>
      <c r="H16143">
        <v>0</v>
      </c>
      <c r="I16143">
        <v>0</v>
      </c>
      <c r="L16143" t="s">
        <v>1264</v>
      </c>
      <c r="M16143">
        <v>2024</v>
      </c>
      <c r="O16143" t="str">
        <f t="shared" si="756"/>
        <v>RED WING SHOE COMPANY-291589-THREAD,100% META ARAMID-BF M100,BF212,ORANGE 57,40/3-YD</v>
      </c>
      <c r="P16143">
        <f>COUNTIF($O$3:O16143,O16143)</f>
        <v>14</v>
      </c>
      <c r="Q16143">
        <f t="shared" si="757"/>
        <v>39.950000000000003</v>
      </c>
      <c r="R16143">
        <f t="shared" si="758"/>
        <v>0</v>
      </c>
    </row>
    <row r="16144" spans="1:18" x14ac:dyDescent="0.25">
      <c r="A16144">
        <v>291589</v>
      </c>
      <c r="B16144" t="s">
        <v>5987</v>
      </c>
      <c r="C16144" t="s">
        <v>9225</v>
      </c>
      <c r="D16144" t="s">
        <v>1334</v>
      </c>
      <c r="E16144" t="s">
        <v>6008</v>
      </c>
      <c r="F16144" t="s">
        <v>4087</v>
      </c>
      <c r="G16144" t="s">
        <v>41</v>
      </c>
      <c r="H16144">
        <v>0</v>
      </c>
      <c r="I16144">
        <v>-1.3500311979441904E-13</v>
      </c>
      <c r="L16144" t="s">
        <v>1264</v>
      </c>
      <c r="M16144">
        <v>2024</v>
      </c>
      <c r="O16144" t="str">
        <f t="shared" si="756"/>
        <v>RED WING SHOE COMPANY LLC-291589-THREAD,100% META ARAMID-BF M100,BF212,ORANGE 57,40/3-YD</v>
      </c>
      <c r="P16144">
        <f>COUNTIF($O$3:O16144,O16144)</f>
        <v>25</v>
      </c>
      <c r="Q16144">
        <f t="shared" si="757"/>
        <v>664.50000000000023</v>
      </c>
      <c r="R16144">
        <f t="shared" si="758"/>
        <v>0</v>
      </c>
    </row>
    <row r="16145" spans="1:18" x14ac:dyDescent="0.25">
      <c r="A16145">
        <v>291589</v>
      </c>
      <c r="B16145" t="s">
        <v>5987</v>
      </c>
      <c r="C16145" t="s">
        <v>9225</v>
      </c>
      <c r="D16145" t="s">
        <v>253</v>
      </c>
      <c r="E16145" t="s">
        <v>9265</v>
      </c>
      <c r="F16145" t="s">
        <v>4087</v>
      </c>
      <c r="G16145" t="s">
        <v>41</v>
      </c>
      <c r="H16145">
        <v>0</v>
      </c>
      <c r="I16145">
        <v>1.5987211554602254E-14</v>
      </c>
      <c r="L16145" t="s">
        <v>1264</v>
      </c>
      <c r="M16145">
        <v>2024</v>
      </c>
      <c r="O16145" t="str">
        <f t="shared" si="756"/>
        <v>RED WING SHOE COMPANY LLC-291589-THREAD,100% META ARAMID-BF M100,BF212,ORANGE 57,40/3-YD</v>
      </c>
      <c r="P16145">
        <f>COUNTIF($O$3:O16145,O16145)</f>
        <v>26</v>
      </c>
      <c r="Q16145">
        <f t="shared" si="757"/>
        <v>664.50000000000023</v>
      </c>
      <c r="R16145">
        <f t="shared" si="758"/>
        <v>0</v>
      </c>
    </row>
    <row r="16146" spans="1:18" x14ac:dyDescent="0.25">
      <c r="A16146">
        <v>291589</v>
      </c>
      <c r="B16146" t="s">
        <v>5987</v>
      </c>
      <c r="C16146" t="s">
        <v>9225</v>
      </c>
      <c r="D16146" t="s">
        <v>253</v>
      </c>
      <c r="E16146" t="s">
        <v>9266</v>
      </c>
      <c r="F16146" t="s">
        <v>4087</v>
      </c>
      <c r="G16146" t="s">
        <v>41</v>
      </c>
      <c r="H16146">
        <v>0</v>
      </c>
      <c r="I16146">
        <v>9.2370555648813024E-14</v>
      </c>
      <c r="L16146" t="s">
        <v>1264</v>
      </c>
      <c r="M16146">
        <v>2024</v>
      </c>
      <c r="O16146" t="str">
        <f t="shared" si="756"/>
        <v>RED WING SHOE COMPANY LLC-291589-THREAD,100% META ARAMID-BF M100,BF212,ORANGE 57,40/3-YD</v>
      </c>
      <c r="P16146">
        <f>COUNTIF($O$3:O16146,O16146)</f>
        <v>27</v>
      </c>
      <c r="Q16146">
        <f t="shared" si="757"/>
        <v>664.50000000000023</v>
      </c>
      <c r="R16146">
        <f t="shared" si="758"/>
        <v>0</v>
      </c>
    </row>
    <row r="16147" spans="1:18" x14ac:dyDescent="0.25">
      <c r="A16147">
        <v>291589</v>
      </c>
      <c r="B16147" t="s">
        <v>5987</v>
      </c>
      <c r="C16147" t="s">
        <v>9225</v>
      </c>
      <c r="D16147" t="s">
        <v>253</v>
      </c>
      <c r="E16147" t="s">
        <v>9267</v>
      </c>
      <c r="F16147" t="s">
        <v>4087</v>
      </c>
      <c r="G16147" t="s">
        <v>280</v>
      </c>
      <c r="H16147">
        <v>0</v>
      </c>
      <c r="I16147">
        <v>0</v>
      </c>
      <c r="L16147" t="s">
        <v>1264</v>
      </c>
      <c r="M16147">
        <v>2024</v>
      </c>
      <c r="O16147" t="str">
        <f t="shared" si="756"/>
        <v>RED WING SHOE COMPANY-291589-THREAD,100% META ARAMID-BF M100,BF212,ORANGE 57,40/3-YD</v>
      </c>
      <c r="P16147">
        <f>COUNTIF($O$3:O16147,O16147)</f>
        <v>15</v>
      </c>
      <c r="Q16147">
        <f t="shared" si="757"/>
        <v>39.950000000000003</v>
      </c>
      <c r="R16147">
        <f t="shared" si="758"/>
        <v>0</v>
      </c>
    </row>
    <row r="16148" spans="1:18" x14ac:dyDescent="0.25">
      <c r="A16148">
        <v>291589</v>
      </c>
      <c r="B16148" t="s">
        <v>5987</v>
      </c>
      <c r="C16148" t="s">
        <v>9225</v>
      </c>
      <c r="D16148" t="s">
        <v>253</v>
      </c>
      <c r="E16148" t="s">
        <v>9268</v>
      </c>
      <c r="F16148" t="s">
        <v>4087</v>
      </c>
      <c r="G16148" t="s">
        <v>280</v>
      </c>
      <c r="H16148">
        <v>0</v>
      </c>
      <c r="I16148">
        <v>0</v>
      </c>
      <c r="L16148" t="s">
        <v>1264</v>
      </c>
      <c r="M16148">
        <v>2024</v>
      </c>
      <c r="O16148" t="str">
        <f t="shared" si="756"/>
        <v>RED WING SHOE COMPANY-291589-THREAD,100% META ARAMID-BF M100,BF212,ORANGE 57,40/3-YD</v>
      </c>
      <c r="P16148">
        <f>COUNTIF($O$3:O16148,O16148)</f>
        <v>16</v>
      </c>
      <c r="Q16148">
        <f t="shared" si="757"/>
        <v>39.950000000000003</v>
      </c>
      <c r="R16148">
        <f t="shared" si="758"/>
        <v>0</v>
      </c>
    </row>
    <row r="16149" spans="1:18" x14ac:dyDescent="0.25">
      <c r="A16149">
        <v>291589</v>
      </c>
      <c r="B16149" t="s">
        <v>5987</v>
      </c>
      <c r="C16149" t="s">
        <v>9225</v>
      </c>
      <c r="D16149" t="s">
        <v>253</v>
      </c>
      <c r="E16149" t="s">
        <v>9269</v>
      </c>
      <c r="F16149" t="s">
        <v>4087</v>
      </c>
      <c r="G16149" t="s">
        <v>280</v>
      </c>
      <c r="H16149">
        <v>2.3646862246096134E-11</v>
      </c>
      <c r="I16149">
        <v>1.2789769243681803E-13</v>
      </c>
      <c r="L16149" t="s">
        <v>1264</v>
      </c>
      <c r="M16149">
        <v>2024</v>
      </c>
      <c r="O16149" t="str">
        <f t="shared" si="756"/>
        <v>RED WING SHOE COMPANY-291589-THREAD,100% META ARAMID-BF M100,BF212,ORANGE 57,40/3-YD</v>
      </c>
      <c r="P16149">
        <f>COUNTIF($O$3:O16149,O16149)</f>
        <v>17</v>
      </c>
      <c r="Q16149">
        <f t="shared" si="757"/>
        <v>39.950000000000003</v>
      </c>
      <c r="R16149">
        <f t="shared" si="758"/>
        <v>0</v>
      </c>
    </row>
    <row r="16150" spans="1:18" x14ac:dyDescent="0.25">
      <c r="A16150">
        <v>291589</v>
      </c>
      <c r="B16150" t="s">
        <v>5987</v>
      </c>
      <c r="C16150" t="s">
        <v>9225</v>
      </c>
      <c r="D16150" t="s">
        <v>253</v>
      </c>
      <c r="E16150" t="s">
        <v>9270</v>
      </c>
      <c r="F16150" t="s">
        <v>4087</v>
      </c>
      <c r="G16150" t="s">
        <v>280</v>
      </c>
      <c r="H16150">
        <v>0</v>
      </c>
      <c r="I16150">
        <v>2.9309887850104133E-14</v>
      </c>
      <c r="L16150" t="s">
        <v>1264</v>
      </c>
      <c r="M16150">
        <v>2024</v>
      </c>
      <c r="O16150" t="str">
        <f t="shared" si="756"/>
        <v>RED WING SHOE COMPANY-291589-THREAD,100% META ARAMID-BF M100,BF212,ORANGE 57,40/3-YD</v>
      </c>
      <c r="P16150">
        <f>COUNTIF($O$3:O16150,O16150)</f>
        <v>18</v>
      </c>
      <c r="Q16150">
        <f t="shared" si="757"/>
        <v>39.950000000000003</v>
      </c>
      <c r="R16150">
        <f t="shared" si="758"/>
        <v>0</v>
      </c>
    </row>
    <row r="16151" spans="1:18" x14ac:dyDescent="0.25">
      <c r="A16151">
        <v>291589</v>
      </c>
      <c r="B16151" t="s">
        <v>5987</v>
      </c>
      <c r="C16151" t="s">
        <v>9225</v>
      </c>
      <c r="D16151" t="s">
        <v>253</v>
      </c>
      <c r="E16151" t="s">
        <v>9271</v>
      </c>
      <c r="F16151" t="s">
        <v>4087</v>
      </c>
      <c r="G16151" t="s">
        <v>280</v>
      </c>
      <c r="H16151">
        <v>0</v>
      </c>
      <c r="I16151">
        <v>0</v>
      </c>
      <c r="L16151" t="s">
        <v>1264</v>
      </c>
      <c r="M16151">
        <v>2024</v>
      </c>
      <c r="O16151" t="str">
        <f t="shared" si="756"/>
        <v>RED WING SHOE COMPANY-291589-THREAD,100% META ARAMID-BF M100,BF212,ORANGE 57,40/3-YD</v>
      </c>
      <c r="P16151">
        <f>COUNTIF($O$3:O16151,O16151)</f>
        <v>19</v>
      </c>
      <c r="Q16151">
        <f t="shared" si="757"/>
        <v>39.950000000000003</v>
      </c>
      <c r="R16151">
        <f t="shared" si="758"/>
        <v>0</v>
      </c>
    </row>
    <row r="16152" spans="1:18" x14ac:dyDescent="0.25">
      <c r="A16152">
        <v>291589</v>
      </c>
      <c r="B16152" t="s">
        <v>5987</v>
      </c>
      <c r="C16152" t="s">
        <v>9225</v>
      </c>
      <c r="D16152" t="s">
        <v>253</v>
      </c>
      <c r="E16152" t="s">
        <v>9272</v>
      </c>
      <c r="F16152" t="s">
        <v>4087</v>
      </c>
      <c r="G16152" t="s">
        <v>280</v>
      </c>
      <c r="H16152">
        <v>0</v>
      </c>
      <c r="I16152">
        <v>0</v>
      </c>
      <c r="L16152" t="s">
        <v>1264</v>
      </c>
      <c r="M16152">
        <v>2024</v>
      </c>
      <c r="O16152" t="str">
        <f t="shared" si="756"/>
        <v>RED WING SHOE COMPANY-291589-THREAD,100% META ARAMID-BF M100,BF212,ORANGE 57,40/3-YD</v>
      </c>
      <c r="P16152">
        <f>COUNTIF($O$3:O16152,O16152)</f>
        <v>20</v>
      </c>
      <c r="Q16152">
        <f t="shared" si="757"/>
        <v>39.950000000000003</v>
      </c>
      <c r="R16152">
        <f t="shared" si="758"/>
        <v>0</v>
      </c>
    </row>
    <row r="16153" spans="1:18" x14ac:dyDescent="0.25">
      <c r="A16153">
        <v>291589</v>
      </c>
      <c r="B16153" t="s">
        <v>5987</v>
      </c>
      <c r="C16153" t="s">
        <v>9225</v>
      </c>
      <c r="D16153" t="s">
        <v>253</v>
      </c>
      <c r="E16153" t="s">
        <v>9273</v>
      </c>
      <c r="F16153" t="s">
        <v>4087</v>
      </c>
      <c r="G16153" t="s">
        <v>280</v>
      </c>
      <c r="H16153">
        <v>0</v>
      </c>
      <c r="I16153">
        <v>-8.7041485130612273E-14</v>
      </c>
      <c r="L16153" t="s">
        <v>1264</v>
      </c>
      <c r="M16153">
        <v>2024</v>
      </c>
      <c r="O16153" t="str">
        <f t="shared" si="756"/>
        <v>RED WING SHOE COMPANY-291589-THREAD,100% META ARAMID-BF M100,BF212,ORANGE 57,40/3-YD</v>
      </c>
      <c r="P16153">
        <f>COUNTIF($O$3:O16153,O16153)</f>
        <v>21</v>
      </c>
      <c r="Q16153">
        <f t="shared" si="757"/>
        <v>39.950000000000003</v>
      </c>
      <c r="R16153">
        <f t="shared" si="758"/>
        <v>0</v>
      </c>
    </row>
    <row r="16154" spans="1:18" x14ac:dyDescent="0.25">
      <c r="A16154">
        <v>291589</v>
      </c>
      <c r="B16154" t="s">
        <v>5987</v>
      </c>
      <c r="C16154" t="s">
        <v>9225</v>
      </c>
      <c r="D16154" t="s">
        <v>253</v>
      </c>
      <c r="E16154" t="s">
        <v>9274</v>
      </c>
      <c r="F16154" t="s">
        <v>4087</v>
      </c>
      <c r="G16154" t="s">
        <v>41</v>
      </c>
      <c r="H16154">
        <v>0</v>
      </c>
      <c r="I16154">
        <v>0</v>
      </c>
      <c r="L16154" t="s">
        <v>1264</v>
      </c>
      <c r="M16154">
        <v>2024</v>
      </c>
      <c r="O16154" t="str">
        <f t="shared" si="756"/>
        <v>RED WING SHOE COMPANY LLC-291589-THREAD,100% META ARAMID-BF M100,BF212,ORANGE 57,40/3-YD</v>
      </c>
      <c r="P16154">
        <f>COUNTIF($O$3:O16154,O16154)</f>
        <v>28</v>
      </c>
      <c r="Q16154">
        <f t="shared" si="757"/>
        <v>664.50000000000023</v>
      </c>
      <c r="R16154">
        <f t="shared" si="758"/>
        <v>0</v>
      </c>
    </row>
    <row r="16155" spans="1:18" x14ac:dyDescent="0.25">
      <c r="A16155">
        <v>291589</v>
      </c>
      <c r="B16155" t="s">
        <v>5987</v>
      </c>
      <c r="C16155" t="s">
        <v>9225</v>
      </c>
      <c r="D16155" t="s">
        <v>253</v>
      </c>
      <c r="E16155" t="s">
        <v>9275</v>
      </c>
      <c r="F16155" t="s">
        <v>4087</v>
      </c>
      <c r="G16155" t="s">
        <v>280</v>
      </c>
      <c r="H16155">
        <v>1.0000000009313226E-2</v>
      </c>
      <c r="I16155">
        <v>0</v>
      </c>
      <c r="L16155" t="s">
        <v>1264</v>
      </c>
      <c r="M16155">
        <v>2024</v>
      </c>
      <c r="O16155" t="str">
        <f t="shared" si="756"/>
        <v>RED WING SHOE COMPANY-291589-THREAD,100% META ARAMID-BF M100,BF212,ORANGE 57,40/3-YD</v>
      </c>
      <c r="P16155">
        <f>COUNTIF($O$3:O16155,O16155)</f>
        <v>22</v>
      </c>
      <c r="Q16155">
        <f t="shared" si="757"/>
        <v>39.950000000000003</v>
      </c>
      <c r="R16155">
        <f t="shared" si="758"/>
        <v>0</v>
      </c>
    </row>
    <row r="16156" spans="1:18" x14ac:dyDescent="0.25">
      <c r="A16156">
        <v>291589</v>
      </c>
      <c r="B16156" t="s">
        <v>5987</v>
      </c>
      <c r="C16156" t="s">
        <v>9225</v>
      </c>
      <c r="D16156" t="s">
        <v>253</v>
      </c>
      <c r="E16156" t="s">
        <v>6031</v>
      </c>
      <c r="F16156" t="s">
        <v>4087</v>
      </c>
      <c r="G16156" t="s">
        <v>41</v>
      </c>
      <c r="H16156">
        <v>0</v>
      </c>
      <c r="I16156">
        <v>0</v>
      </c>
      <c r="L16156" t="s">
        <v>1264</v>
      </c>
      <c r="M16156">
        <v>2024</v>
      </c>
      <c r="O16156" t="str">
        <f t="shared" si="756"/>
        <v>RED WING SHOE COMPANY LLC-291589-THREAD,100% META ARAMID-BF M100,BF212,ORANGE 57,40/3-YD</v>
      </c>
      <c r="P16156">
        <f>COUNTIF($O$3:O16156,O16156)</f>
        <v>29</v>
      </c>
      <c r="Q16156">
        <f t="shared" si="757"/>
        <v>664.50000000000023</v>
      </c>
      <c r="R16156">
        <f t="shared" si="758"/>
        <v>0</v>
      </c>
    </row>
    <row r="16157" spans="1:18" x14ac:dyDescent="0.25">
      <c r="A16157">
        <v>291589</v>
      </c>
      <c r="B16157" t="s">
        <v>5987</v>
      </c>
      <c r="C16157" t="s">
        <v>9225</v>
      </c>
      <c r="D16157" t="s">
        <v>253</v>
      </c>
      <c r="E16157" t="s">
        <v>9276</v>
      </c>
      <c r="F16157" t="s">
        <v>4087</v>
      </c>
      <c r="G16157" t="s">
        <v>41</v>
      </c>
      <c r="H16157">
        <v>0</v>
      </c>
      <c r="I16157">
        <v>2.1316282072803006E-14</v>
      </c>
      <c r="L16157" t="s">
        <v>1264</v>
      </c>
      <c r="M16157">
        <v>2024</v>
      </c>
      <c r="O16157" t="str">
        <f t="shared" si="756"/>
        <v>RED WING SHOE COMPANY LLC-291589-THREAD,100% META ARAMID-BF M100,BF212,ORANGE 57,40/3-YD</v>
      </c>
      <c r="P16157">
        <f>COUNTIF($O$3:O16157,O16157)</f>
        <v>30</v>
      </c>
      <c r="Q16157">
        <f t="shared" si="757"/>
        <v>664.50000000000023</v>
      </c>
      <c r="R16157">
        <f t="shared" si="758"/>
        <v>0</v>
      </c>
    </row>
    <row r="16158" spans="1:18" x14ac:dyDescent="0.25">
      <c r="A16158">
        <v>291589</v>
      </c>
      <c r="B16158" t="s">
        <v>5987</v>
      </c>
      <c r="C16158" t="s">
        <v>9225</v>
      </c>
      <c r="D16158" t="s">
        <v>253</v>
      </c>
      <c r="E16158" t="s">
        <v>9277</v>
      </c>
      <c r="F16158" t="s">
        <v>4087</v>
      </c>
      <c r="G16158" t="s">
        <v>280</v>
      </c>
      <c r="H16158">
        <v>0</v>
      </c>
      <c r="I16158">
        <v>-2.3980817331903381E-14</v>
      </c>
      <c r="L16158" t="s">
        <v>1264</v>
      </c>
      <c r="M16158">
        <v>2024</v>
      </c>
      <c r="O16158" t="str">
        <f t="shared" si="756"/>
        <v>RED WING SHOE COMPANY-291589-THREAD,100% META ARAMID-BF M100,BF212,ORANGE 57,40/3-YD</v>
      </c>
      <c r="P16158">
        <f>COUNTIF($O$3:O16158,O16158)</f>
        <v>23</v>
      </c>
      <c r="Q16158">
        <f t="shared" si="757"/>
        <v>39.950000000000003</v>
      </c>
      <c r="R16158">
        <f t="shared" si="758"/>
        <v>0</v>
      </c>
    </row>
    <row r="16159" spans="1:18" x14ac:dyDescent="0.25">
      <c r="A16159">
        <v>291589</v>
      </c>
      <c r="B16159" t="s">
        <v>5987</v>
      </c>
      <c r="C16159" t="s">
        <v>9225</v>
      </c>
      <c r="D16159" t="s">
        <v>253</v>
      </c>
      <c r="E16159" t="s">
        <v>9278</v>
      </c>
      <c r="F16159" t="s">
        <v>4087</v>
      </c>
      <c r="G16159" t="s">
        <v>280</v>
      </c>
      <c r="H16159">
        <v>0</v>
      </c>
      <c r="I16159">
        <v>2.1316282072803006E-14</v>
      </c>
      <c r="L16159" t="s">
        <v>1264</v>
      </c>
      <c r="M16159">
        <v>2024</v>
      </c>
      <c r="O16159" t="str">
        <f t="shared" si="756"/>
        <v>RED WING SHOE COMPANY-291589-THREAD,100% META ARAMID-BF M100,BF212,ORANGE 57,40/3-YD</v>
      </c>
      <c r="P16159">
        <f>COUNTIF($O$3:O16159,O16159)</f>
        <v>24</v>
      </c>
      <c r="Q16159">
        <f t="shared" si="757"/>
        <v>39.950000000000003</v>
      </c>
      <c r="R16159">
        <f t="shared" si="758"/>
        <v>0</v>
      </c>
    </row>
    <row r="16160" spans="1:18" x14ac:dyDescent="0.25">
      <c r="A16160">
        <v>291589</v>
      </c>
      <c r="B16160" t="s">
        <v>5987</v>
      </c>
      <c r="C16160" t="s">
        <v>9225</v>
      </c>
      <c r="D16160" t="s">
        <v>253</v>
      </c>
      <c r="E16160" t="s">
        <v>9279</v>
      </c>
      <c r="F16160" t="s">
        <v>4087</v>
      </c>
      <c r="G16160" t="s">
        <v>280</v>
      </c>
      <c r="H16160">
        <v>4811.8899999999994</v>
      </c>
      <c r="I16160">
        <v>7.7000000000000171</v>
      </c>
      <c r="L16160" t="s">
        <v>1264</v>
      </c>
      <c r="M16160">
        <v>2024</v>
      </c>
      <c r="O16160" t="str">
        <f t="shared" si="756"/>
        <v>RED WING SHOE COMPANY-291589-THREAD,100% META ARAMID-BF M100,BF212,ORANGE 57,40/3-YD</v>
      </c>
      <c r="P16160">
        <f>COUNTIF($O$3:O16160,O16160)</f>
        <v>25</v>
      </c>
      <c r="Q16160">
        <f t="shared" si="757"/>
        <v>39.950000000000003</v>
      </c>
      <c r="R16160">
        <f t="shared" si="758"/>
        <v>0</v>
      </c>
    </row>
    <row r="16161" spans="1:18" x14ac:dyDescent="0.25">
      <c r="A16161">
        <v>291589</v>
      </c>
      <c r="B16161" t="s">
        <v>5987</v>
      </c>
      <c r="C16161" t="s">
        <v>9225</v>
      </c>
      <c r="D16161" t="s">
        <v>253</v>
      </c>
      <c r="E16161" t="s">
        <v>9280</v>
      </c>
      <c r="F16161" t="s">
        <v>4087</v>
      </c>
      <c r="G16161" t="s">
        <v>280</v>
      </c>
      <c r="H16161">
        <v>0</v>
      </c>
      <c r="I16161">
        <v>0</v>
      </c>
      <c r="L16161" t="s">
        <v>1264</v>
      </c>
      <c r="M16161">
        <v>2024</v>
      </c>
      <c r="O16161" t="str">
        <f t="shared" si="756"/>
        <v>RED WING SHOE COMPANY-291589-THREAD,100% META ARAMID-BF M100,BF212,ORANGE 57,40/3-YD</v>
      </c>
      <c r="P16161">
        <f>COUNTIF($O$3:O16161,O16161)</f>
        <v>26</v>
      </c>
      <c r="Q16161">
        <f t="shared" si="757"/>
        <v>39.950000000000003</v>
      </c>
      <c r="R16161">
        <f t="shared" si="758"/>
        <v>0</v>
      </c>
    </row>
    <row r="16162" spans="1:18" x14ac:dyDescent="0.25">
      <c r="A16162">
        <v>291589</v>
      </c>
      <c r="B16162" t="s">
        <v>5987</v>
      </c>
      <c r="C16162" t="s">
        <v>9225</v>
      </c>
      <c r="D16162" t="s">
        <v>253</v>
      </c>
      <c r="E16162" t="s">
        <v>9281</v>
      </c>
      <c r="F16162" t="s">
        <v>4087</v>
      </c>
      <c r="G16162" t="s">
        <v>280</v>
      </c>
      <c r="H16162">
        <v>-4.0017766878008842E-11</v>
      </c>
      <c r="I16162">
        <v>23.509999999999984</v>
      </c>
      <c r="L16162" t="s">
        <v>1264</v>
      </c>
      <c r="M16162">
        <v>2024</v>
      </c>
      <c r="O16162" t="str">
        <f t="shared" si="756"/>
        <v>RED WING SHOE COMPANY-291589-THREAD,100% META ARAMID-BF M100,BF212,ORANGE 57,40/3-YD</v>
      </c>
      <c r="P16162">
        <f>COUNTIF($O$3:O16162,O16162)</f>
        <v>27</v>
      </c>
      <c r="Q16162">
        <f t="shared" si="757"/>
        <v>39.950000000000003</v>
      </c>
      <c r="R16162">
        <f t="shared" si="758"/>
        <v>0</v>
      </c>
    </row>
    <row r="16163" spans="1:18" x14ac:dyDescent="0.25">
      <c r="A16163">
        <v>291589</v>
      </c>
      <c r="B16163" t="s">
        <v>5987</v>
      </c>
      <c r="C16163" t="s">
        <v>9225</v>
      </c>
      <c r="D16163" t="s">
        <v>253</v>
      </c>
      <c r="E16163" t="s">
        <v>9282</v>
      </c>
      <c r="F16163" t="s">
        <v>4087</v>
      </c>
      <c r="G16163" t="s">
        <v>280</v>
      </c>
      <c r="H16163">
        <v>-6.730260793119669E-11</v>
      </c>
      <c r="I16163">
        <v>-1.8474111129762605E-13</v>
      </c>
      <c r="L16163" t="s">
        <v>1264</v>
      </c>
      <c r="M16163">
        <v>2024</v>
      </c>
      <c r="O16163" t="str">
        <f t="shared" si="756"/>
        <v>RED WING SHOE COMPANY-291589-THREAD,100% META ARAMID-BF M100,BF212,ORANGE 57,40/3-YD</v>
      </c>
      <c r="P16163">
        <f>COUNTIF($O$3:O16163,O16163)</f>
        <v>28</v>
      </c>
      <c r="Q16163">
        <f t="shared" si="757"/>
        <v>39.950000000000003</v>
      </c>
      <c r="R16163">
        <f t="shared" si="758"/>
        <v>0</v>
      </c>
    </row>
    <row r="16164" spans="1:18" x14ac:dyDescent="0.25">
      <c r="A16164">
        <v>291589</v>
      </c>
      <c r="B16164" t="s">
        <v>5987</v>
      </c>
      <c r="C16164" t="s">
        <v>9225</v>
      </c>
      <c r="D16164" t="s">
        <v>253</v>
      </c>
      <c r="E16164" t="s">
        <v>9283</v>
      </c>
      <c r="F16164" t="s">
        <v>4087</v>
      </c>
      <c r="G16164" t="s">
        <v>280</v>
      </c>
      <c r="H16164">
        <v>0</v>
      </c>
      <c r="I16164">
        <v>0</v>
      </c>
      <c r="L16164" t="s">
        <v>1264</v>
      </c>
      <c r="M16164">
        <v>2024</v>
      </c>
      <c r="O16164" t="str">
        <f t="shared" si="756"/>
        <v>RED WING SHOE COMPANY-291589-THREAD,100% META ARAMID-BF M100,BF212,ORANGE 57,40/3-YD</v>
      </c>
      <c r="P16164">
        <f>COUNTIF($O$3:O16164,O16164)</f>
        <v>29</v>
      </c>
      <c r="Q16164">
        <f t="shared" si="757"/>
        <v>39.950000000000003</v>
      </c>
      <c r="R16164">
        <f t="shared" si="758"/>
        <v>0</v>
      </c>
    </row>
    <row r="16165" spans="1:18" x14ac:dyDescent="0.25">
      <c r="A16165">
        <v>291589</v>
      </c>
      <c r="B16165" t="s">
        <v>5987</v>
      </c>
      <c r="C16165" t="s">
        <v>9225</v>
      </c>
      <c r="D16165" t="s">
        <v>253</v>
      </c>
      <c r="E16165" t="s">
        <v>9284</v>
      </c>
      <c r="F16165" t="s">
        <v>4087</v>
      </c>
      <c r="G16165" t="s">
        <v>280</v>
      </c>
      <c r="H16165">
        <v>0</v>
      </c>
      <c r="I16165">
        <v>0</v>
      </c>
      <c r="L16165" t="s">
        <v>1264</v>
      </c>
      <c r="M16165">
        <v>2024</v>
      </c>
      <c r="O16165" t="str">
        <f t="shared" si="756"/>
        <v>RED WING SHOE COMPANY-291589-THREAD,100% META ARAMID-BF M100,BF212,ORANGE 57,40/3-YD</v>
      </c>
      <c r="P16165">
        <f>COUNTIF($O$3:O16165,O16165)</f>
        <v>30</v>
      </c>
      <c r="Q16165">
        <f t="shared" si="757"/>
        <v>39.950000000000003</v>
      </c>
      <c r="R16165">
        <f t="shared" si="758"/>
        <v>0</v>
      </c>
    </row>
    <row r="16166" spans="1:18" x14ac:dyDescent="0.25">
      <c r="A16166">
        <v>291589</v>
      </c>
      <c r="B16166" t="s">
        <v>5987</v>
      </c>
      <c r="C16166" t="s">
        <v>9225</v>
      </c>
      <c r="D16166" t="s">
        <v>253</v>
      </c>
      <c r="E16166" t="s">
        <v>9285</v>
      </c>
      <c r="F16166" t="s">
        <v>4087</v>
      </c>
      <c r="G16166" t="s">
        <v>41</v>
      </c>
      <c r="H16166">
        <v>0</v>
      </c>
      <c r="I16166">
        <v>0</v>
      </c>
      <c r="L16166" t="s">
        <v>1264</v>
      </c>
      <c r="M16166">
        <v>2024</v>
      </c>
      <c r="O16166" t="str">
        <f t="shared" si="756"/>
        <v>RED WING SHOE COMPANY LLC-291589-THREAD,100% META ARAMID-BF M100,BF212,ORANGE 57,40/3-YD</v>
      </c>
      <c r="P16166">
        <f>COUNTIF($O$3:O16166,O16166)</f>
        <v>31</v>
      </c>
      <c r="Q16166">
        <f t="shared" si="757"/>
        <v>664.50000000000023</v>
      </c>
      <c r="R16166">
        <f t="shared" si="758"/>
        <v>0</v>
      </c>
    </row>
    <row r="16167" spans="1:18" x14ac:dyDescent="0.25">
      <c r="A16167">
        <v>291589</v>
      </c>
      <c r="B16167" t="s">
        <v>5987</v>
      </c>
      <c r="C16167" t="s">
        <v>9225</v>
      </c>
      <c r="D16167" t="s">
        <v>253</v>
      </c>
      <c r="E16167" t="s">
        <v>9286</v>
      </c>
      <c r="F16167" t="s">
        <v>4087</v>
      </c>
      <c r="G16167" t="s">
        <v>41</v>
      </c>
      <c r="H16167">
        <v>0</v>
      </c>
      <c r="I16167">
        <v>0</v>
      </c>
      <c r="L16167" t="s">
        <v>1264</v>
      </c>
      <c r="M16167">
        <v>2024</v>
      </c>
      <c r="O16167" t="str">
        <f t="shared" si="756"/>
        <v>RED WING SHOE COMPANY LLC-291589-THREAD,100% META ARAMID-BF M100,BF212,ORANGE 57,40/3-YD</v>
      </c>
      <c r="P16167">
        <f>COUNTIF($O$3:O16167,O16167)</f>
        <v>32</v>
      </c>
      <c r="Q16167">
        <f t="shared" si="757"/>
        <v>664.50000000000023</v>
      </c>
      <c r="R16167">
        <f t="shared" si="758"/>
        <v>0</v>
      </c>
    </row>
    <row r="16168" spans="1:18" x14ac:dyDescent="0.25">
      <c r="A16168">
        <v>291589</v>
      </c>
      <c r="B16168" t="s">
        <v>5987</v>
      </c>
      <c r="C16168" t="s">
        <v>9225</v>
      </c>
      <c r="D16168" t="s">
        <v>253</v>
      </c>
      <c r="E16168" t="s">
        <v>9287</v>
      </c>
      <c r="F16168" t="s">
        <v>4087</v>
      </c>
      <c r="G16168" t="s">
        <v>41</v>
      </c>
      <c r="H16168">
        <v>0</v>
      </c>
      <c r="I16168">
        <v>0</v>
      </c>
      <c r="L16168" t="s">
        <v>1264</v>
      </c>
      <c r="M16168">
        <v>2024</v>
      </c>
      <c r="O16168" t="str">
        <f t="shared" si="756"/>
        <v>RED WING SHOE COMPANY LLC-291589-THREAD,100% META ARAMID-BF M100,BF212,ORANGE 57,40/3-YD</v>
      </c>
      <c r="P16168">
        <f>COUNTIF($O$3:O16168,O16168)</f>
        <v>33</v>
      </c>
      <c r="Q16168">
        <f t="shared" si="757"/>
        <v>664.50000000000023</v>
      </c>
      <c r="R16168">
        <f t="shared" si="758"/>
        <v>0</v>
      </c>
    </row>
    <row r="16169" spans="1:18" x14ac:dyDescent="0.25">
      <c r="A16169">
        <v>291589</v>
      </c>
      <c r="B16169" t="s">
        <v>5987</v>
      </c>
      <c r="C16169" t="s">
        <v>9225</v>
      </c>
      <c r="D16169" t="s">
        <v>253</v>
      </c>
      <c r="E16169" t="s">
        <v>9288</v>
      </c>
      <c r="F16169" t="s">
        <v>4087</v>
      </c>
      <c r="G16169" t="s">
        <v>41</v>
      </c>
      <c r="H16169">
        <v>0</v>
      </c>
      <c r="I16169">
        <v>0</v>
      </c>
      <c r="L16169" t="s">
        <v>1264</v>
      </c>
      <c r="M16169">
        <v>2024</v>
      </c>
      <c r="O16169" t="str">
        <f t="shared" si="756"/>
        <v>RED WING SHOE COMPANY LLC-291589-THREAD,100% META ARAMID-BF M100,BF212,ORANGE 57,40/3-YD</v>
      </c>
      <c r="P16169">
        <f>COUNTIF($O$3:O16169,O16169)</f>
        <v>34</v>
      </c>
      <c r="Q16169">
        <f t="shared" si="757"/>
        <v>664.50000000000023</v>
      </c>
      <c r="R16169">
        <f t="shared" si="758"/>
        <v>0</v>
      </c>
    </row>
    <row r="16170" spans="1:18" x14ac:dyDescent="0.25">
      <c r="A16170">
        <v>291589</v>
      </c>
      <c r="B16170" t="s">
        <v>5987</v>
      </c>
      <c r="C16170" t="s">
        <v>9225</v>
      </c>
      <c r="D16170" t="s">
        <v>253</v>
      </c>
      <c r="E16170" t="s">
        <v>9289</v>
      </c>
      <c r="F16170" t="s">
        <v>4087</v>
      </c>
      <c r="G16170" t="s">
        <v>280</v>
      </c>
      <c r="H16170">
        <v>0</v>
      </c>
      <c r="I16170">
        <v>0</v>
      </c>
      <c r="L16170" t="s">
        <v>1264</v>
      </c>
      <c r="M16170">
        <v>2024</v>
      </c>
      <c r="O16170" t="str">
        <f t="shared" si="756"/>
        <v>RED WING SHOE COMPANY-291589-THREAD,100% META ARAMID-BF M100,BF212,ORANGE 57,40/3-YD</v>
      </c>
      <c r="P16170">
        <f>COUNTIF($O$3:O16170,O16170)</f>
        <v>31</v>
      </c>
      <c r="Q16170">
        <f t="shared" si="757"/>
        <v>39.950000000000003</v>
      </c>
      <c r="R16170">
        <f t="shared" si="758"/>
        <v>0</v>
      </c>
    </row>
    <row r="16171" spans="1:18" x14ac:dyDescent="0.25">
      <c r="A16171">
        <v>291589</v>
      </c>
      <c r="B16171" t="s">
        <v>5987</v>
      </c>
      <c r="C16171" t="s">
        <v>9225</v>
      </c>
      <c r="D16171" t="s">
        <v>253</v>
      </c>
      <c r="E16171" t="s">
        <v>9290</v>
      </c>
      <c r="F16171" t="s">
        <v>4087</v>
      </c>
      <c r="G16171" t="s">
        <v>41</v>
      </c>
      <c r="H16171">
        <v>0</v>
      </c>
      <c r="I16171">
        <v>0</v>
      </c>
      <c r="L16171" t="s">
        <v>1264</v>
      </c>
      <c r="M16171">
        <v>2024</v>
      </c>
      <c r="O16171" t="str">
        <f t="shared" si="756"/>
        <v>RED WING SHOE COMPANY LLC-291589-THREAD,100% META ARAMID-BF M100,BF212,ORANGE 57,40/3-YD</v>
      </c>
      <c r="P16171">
        <f>COUNTIF($O$3:O16171,O16171)</f>
        <v>35</v>
      </c>
      <c r="Q16171">
        <f t="shared" si="757"/>
        <v>664.50000000000023</v>
      </c>
      <c r="R16171">
        <f t="shared" si="758"/>
        <v>0</v>
      </c>
    </row>
    <row r="16172" spans="1:18" x14ac:dyDescent="0.25">
      <c r="A16172">
        <v>291589</v>
      </c>
      <c r="B16172" t="s">
        <v>5987</v>
      </c>
      <c r="C16172" t="s">
        <v>9225</v>
      </c>
      <c r="D16172" t="s">
        <v>253</v>
      </c>
      <c r="E16172" t="s">
        <v>9291</v>
      </c>
      <c r="F16172" t="s">
        <v>4087</v>
      </c>
      <c r="G16172" t="s">
        <v>41</v>
      </c>
      <c r="H16172">
        <v>375328.03999999992</v>
      </c>
      <c r="I16172">
        <v>640.32000000000016</v>
      </c>
      <c r="L16172" t="s">
        <v>1264</v>
      </c>
      <c r="M16172">
        <v>2024</v>
      </c>
      <c r="O16172" t="str">
        <f t="shared" si="756"/>
        <v>RED WING SHOE COMPANY LLC-291589-THREAD,100% META ARAMID-BF M100,BF212,ORANGE 57,40/3-YD</v>
      </c>
      <c r="P16172">
        <f>COUNTIF($O$3:O16172,O16172)</f>
        <v>36</v>
      </c>
      <c r="Q16172">
        <f t="shared" si="757"/>
        <v>664.50000000000023</v>
      </c>
      <c r="R16172">
        <f t="shared" si="758"/>
        <v>0</v>
      </c>
    </row>
    <row r="16173" spans="1:18" x14ac:dyDescent="0.25">
      <c r="A16173">
        <v>291589</v>
      </c>
      <c r="B16173" t="s">
        <v>5987</v>
      </c>
      <c r="C16173" t="s">
        <v>9225</v>
      </c>
      <c r="D16173" t="s">
        <v>253</v>
      </c>
      <c r="E16173" t="s">
        <v>9292</v>
      </c>
      <c r="F16173" t="s">
        <v>4087</v>
      </c>
      <c r="G16173" t="s">
        <v>41</v>
      </c>
      <c r="H16173">
        <v>0</v>
      </c>
      <c r="I16173">
        <v>5.2200000000000273</v>
      </c>
      <c r="L16173" t="s">
        <v>1264</v>
      </c>
      <c r="M16173">
        <v>2024</v>
      </c>
      <c r="O16173" t="str">
        <f t="shared" si="756"/>
        <v>RED WING SHOE COMPANY LLC-291589-THREAD,100% META ARAMID-BF M100,BF212,ORANGE 57,40/3-YD</v>
      </c>
      <c r="P16173">
        <f>COUNTIF($O$3:O16173,O16173)</f>
        <v>37</v>
      </c>
      <c r="Q16173">
        <f t="shared" si="757"/>
        <v>664.50000000000023</v>
      </c>
      <c r="R16173">
        <f t="shared" si="758"/>
        <v>0</v>
      </c>
    </row>
    <row r="16174" spans="1:18" x14ac:dyDescent="0.25">
      <c r="A16174">
        <v>291589</v>
      </c>
      <c r="B16174" t="s">
        <v>5987</v>
      </c>
      <c r="C16174" t="s">
        <v>9225</v>
      </c>
      <c r="D16174" t="s">
        <v>253</v>
      </c>
      <c r="E16174" t="s">
        <v>9293</v>
      </c>
      <c r="F16174" t="s">
        <v>4087</v>
      </c>
      <c r="G16174" t="s">
        <v>41</v>
      </c>
      <c r="H16174">
        <v>0</v>
      </c>
      <c r="I16174">
        <v>11.259999999999994</v>
      </c>
      <c r="L16174" t="s">
        <v>1264</v>
      </c>
      <c r="M16174">
        <v>2024</v>
      </c>
      <c r="O16174" t="str">
        <f t="shared" si="756"/>
        <v>RED WING SHOE COMPANY LLC-291589-THREAD,100% META ARAMID-BF M100,BF212,ORANGE 57,40/3-YD</v>
      </c>
      <c r="P16174">
        <f>COUNTIF($O$3:O16174,O16174)</f>
        <v>38</v>
      </c>
      <c r="Q16174">
        <f t="shared" si="757"/>
        <v>664.50000000000023</v>
      </c>
      <c r="R16174">
        <f t="shared" si="758"/>
        <v>0</v>
      </c>
    </row>
    <row r="16175" spans="1:18" x14ac:dyDescent="0.25">
      <c r="A16175">
        <v>291589</v>
      </c>
      <c r="B16175" t="s">
        <v>5987</v>
      </c>
      <c r="C16175" t="s">
        <v>9225</v>
      </c>
      <c r="D16175" t="s">
        <v>253</v>
      </c>
      <c r="E16175" t="s">
        <v>9294</v>
      </c>
      <c r="F16175" t="s">
        <v>4087</v>
      </c>
      <c r="G16175" t="s">
        <v>280</v>
      </c>
      <c r="H16175">
        <v>0</v>
      </c>
      <c r="I16175">
        <v>0</v>
      </c>
      <c r="L16175" t="s">
        <v>1264</v>
      </c>
      <c r="M16175">
        <v>2024</v>
      </c>
      <c r="O16175" t="str">
        <f t="shared" si="756"/>
        <v>RED WING SHOE COMPANY-291589-THREAD,100% META ARAMID-BF M100,BF212,ORANGE 57,40/3-YD</v>
      </c>
      <c r="P16175">
        <f>COUNTIF($O$3:O16175,O16175)</f>
        <v>32</v>
      </c>
      <c r="Q16175">
        <f t="shared" si="757"/>
        <v>39.950000000000003</v>
      </c>
      <c r="R16175">
        <f t="shared" si="758"/>
        <v>0</v>
      </c>
    </row>
    <row r="16176" spans="1:18" x14ac:dyDescent="0.25">
      <c r="A16176">
        <v>291589</v>
      </c>
      <c r="B16176" t="s">
        <v>5987</v>
      </c>
      <c r="C16176" t="s">
        <v>9225</v>
      </c>
      <c r="D16176" t="s">
        <v>253</v>
      </c>
      <c r="E16176" t="s">
        <v>9295</v>
      </c>
      <c r="F16176" t="s">
        <v>4087</v>
      </c>
      <c r="G16176" t="s">
        <v>280</v>
      </c>
      <c r="H16176">
        <v>0</v>
      </c>
      <c r="I16176">
        <v>0</v>
      </c>
      <c r="L16176" t="s">
        <v>1264</v>
      </c>
      <c r="M16176">
        <v>2024</v>
      </c>
      <c r="O16176" t="str">
        <f t="shared" si="756"/>
        <v>RED WING SHOE COMPANY-291589-THREAD,100% META ARAMID-BF M100,BF212,ORANGE 57,40/3-YD</v>
      </c>
      <c r="P16176">
        <f>COUNTIF($O$3:O16176,O16176)</f>
        <v>33</v>
      </c>
      <c r="Q16176">
        <f t="shared" si="757"/>
        <v>39.950000000000003</v>
      </c>
      <c r="R16176">
        <f t="shared" si="758"/>
        <v>0</v>
      </c>
    </row>
    <row r="16177" spans="1:18" x14ac:dyDescent="0.25">
      <c r="A16177">
        <v>291589</v>
      </c>
      <c r="B16177" t="s">
        <v>5987</v>
      </c>
      <c r="C16177" t="s">
        <v>9225</v>
      </c>
      <c r="D16177" t="s">
        <v>253</v>
      </c>
      <c r="E16177" t="s">
        <v>9296</v>
      </c>
      <c r="F16177" t="s">
        <v>4087</v>
      </c>
      <c r="G16177" t="s">
        <v>41</v>
      </c>
      <c r="H16177">
        <v>0</v>
      </c>
      <c r="I16177">
        <v>0</v>
      </c>
      <c r="L16177" t="s">
        <v>1264</v>
      </c>
      <c r="M16177">
        <v>2024</v>
      </c>
      <c r="O16177" t="str">
        <f t="shared" si="756"/>
        <v>RED WING SHOE COMPANY LLC-291589-THREAD,100% META ARAMID-BF M100,BF212,ORANGE 57,40/3-YD</v>
      </c>
      <c r="P16177">
        <f>COUNTIF($O$3:O16177,O16177)</f>
        <v>39</v>
      </c>
      <c r="Q16177">
        <f t="shared" si="757"/>
        <v>664.50000000000023</v>
      </c>
      <c r="R16177">
        <f t="shared" si="758"/>
        <v>0</v>
      </c>
    </row>
    <row r="16178" spans="1:18" x14ac:dyDescent="0.25">
      <c r="A16178">
        <v>291589</v>
      </c>
      <c r="B16178" t="s">
        <v>5987</v>
      </c>
      <c r="C16178" t="s">
        <v>9225</v>
      </c>
      <c r="D16178" t="s">
        <v>253</v>
      </c>
      <c r="E16178" t="s">
        <v>9297</v>
      </c>
      <c r="F16178" t="s">
        <v>4087</v>
      </c>
      <c r="G16178" t="s">
        <v>41</v>
      </c>
      <c r="H16178">
        <v>0</v>
      </c>
      <c r="I16178">
        <v>0</v>
      </c>
      <c r="L16178" t="s">
        <v>1264</v>
      </c>
      <c r="M16178">
        <v>2024</v>
      </c>
      <c r="O16178" t="str">
        <f t="shared" si="756"/>
        <v>RED WING SHOE COMPANY LLC-291589-THREAD,100% META ARAMID-BF M100,BF212,ORANGE 57,40/3-YD</v>
      </c>
      <c r="P16178">
        <f>COUNTIF($O$3:O16178,O16178)</f>
        <v>40</v>
      </c>
      <c r="Q16178">
        <f t="shared" si="757"/>
        <v>664.50000000000023</v>
      </c>
      <c r="R16178">
        <f t="shared" si="758"/>
        <v>0</v>
      </c>
    </row>
    <row r="16179" spans="1:18" x14ac:dyDescent="0.25">
      <c r="A16179">
        <v>291589</v>
      </c>
      <c r="B16179" t="s">
        <v>5987</v>
      </c>
      <c r="C16179" t="s">
        <v>9225</v>
      </c>
      <c r="D16179" t="s">
        <v>253</v>
      </c>
      <c r="E16179" t="s">
        <v>9298</v>
      </c>
      <c r="F16179" t="s">
        <v>4087</v>
      </c>
      <c r="G16179" t="s">
        <v>280</v>
      </c>
      <c r="H16179">
        <v>1.6370904631912708E-10</v>
      </c>
      <c r="I16179">
        <v>1.1368683772161603E-13</v>
      </c>
      <c r="L16179" t="s">
        <v>1264</v>
      </c>
      <c r="M16179">
        <v>2024</v>
      </c>
      <c r="O16179" t="str">
        <f t="shared" si="756"/>
        <v>RED WING SHOE COMPANY-291589-THREAD,100% META ARAMID-BF M100,BF212,ORANGE 57,40/3-YD</v>
      </c>
      <c r="P16179">
        <f>COUNTIF($O$3:O16179,O16179)</f>
        <v>34</v>
      </c>
      <c r="Q16179">
        <f t="shared" si="757"/>
        <v>39.950000000000003</v>
      </c>
      <c r="R16179">
        <f t="shared" si="758"/>
        <v>0</v>
      </c>
    </row>
    <row r="16180" spans="1:18" x14ac:dyDescent="0.25">
      <c r="A16180">
        <v>291589</v>
      </c>
      <c r="B16180" t="s">
        <v>5987</v>
      </c>
      <c r="C16180" t="s">
        <v>9225</v>
      </c>
      <c r="D16180" t="s">
        <v>253</v>
      </c>
      <c r="E16180" t="s">
        <v>9299</v>
      </c>
      <c r="F16180" t="s">
        <v>4087</v>
      </c>
      <c r="G16180" t="s">
        <v>280</v>
      </c>
      <c r="H16180">
        <v>0</v>
      </c>
      <c r="I16180">
        <v>0</v>
      </c>
      <c r="L16180" t="s">
        <v>1264</v>
      </c>
      <c r="M16180">
        <v>2024</v>
      </c>
      <c r="O16180" t="str">
        <f t="shared" si="756"/>
        <v>RED WING SHOE COMPANY-291589-THREAD,100% META ARAMID-BF M100,BF212,ORANGE 57,40/3-YD</v>
      </c>
      <c r="P16180">
        <f>COUNTIF($O$3:O16180,O16180)</f>
        <v>35</v>
      </c>
      <c r="Q16180">
        <f t="shared" si="757"/>
        <v>39.950000000000003</v>
      </c>
      <c r="R16180">
        <f t="shared" si="758"/>
        <v>0</v>
      </c>
    </row>
    <row r="16181" spans="1:18" x14ac:dyDescent="0.25">
      <c r="A16181">
        <v>291589</v>
      </c>
      <c r="B16181" t="s">
        <v>5987</v>
      </c>
      <c r="C16181" t="s">
        <v>9225</v>
      </c>
      <c r="D16181" t="s">
        <v>253</v>
      </c>
      <c r="E16181" t="s">
        <v>9300</v>
      </c>
      <c r="F16181" t="s">
        <v>4087</v>
      </c>
      <c r="G16181" t="s">
        <v>280</v>
      </c>
      <c r="H16181">
        <v>0</v>
      </c>
      <c r="I16181">
        <v>0</v>
      </c>
      <c r="L16181" t="s">
        <v>1264</v>
      </c>
      <c r="M16181">
        <v>2024</v>
      </c>
      <c r="O16181" t="str">
        <f t="shared" si="756"/>
        <v>RED WING SHOE COMPANY-291589-THREAD,100% META ARAMID-BF M100,BF212,ORANGE 57,40/3-YD</v>
      </c>
      <c r="P16181">
        <f>COUNTIF($O$3:O16181,O16181)</f>
        <v>36</v>
      </c>
      <c r="Q16181">
        <f t="shared" si="757"/>
        <v>39.950000000000003</v>
      </c>
      <c r="R16181">
        <f t="shared" si="758"/>
        <v>0</v>
      </c>
    </row>
    <row r="16182" spans="1:18" x14ac:dyDescent="0.25">
      <c r="A16182">
        <v>291589</v>
      </c>
      <c r="B16182" t="s">
        <v>5987</v>
      </c>
      <c r="C16182" t="s">
        <v>9225</v>
      </c>
      <c r="D16182" t="s">
        <v>253</v>
      </c>
      <c r="E16182" t="s">
        <v>9301</v>
      </c>
      <c r="F16182" t="s">
        <v>4087</v>
      </c>
      <c r="G16182" t="s">
        <v>280</v>
      </c>
      <c r="H16182">
        <v>0</v>
      </c>
      <c r="I16182">
        <v>0</v>
      </c>
      <c r="L16182" t="s">
        <v>1264</v>
      </c>
      <c r="M16182">
        <v>2024</v>
      </c>
      <c r="O16182" t="str">
        <f t="shared" si="756"/>
        <v>RED WING SHOE COMPANY-291589-THREAD,100% META ARAMID-BF M100,BF212,ORANGE 57,40/3-YD</v>
      </c>
      <c r="P16182">
        <f>COUNTIF($O$3:O16182,O16182)</f>
        <v>37</v>
      </c>
      <c r="Q16182">
        <f t="shared" si="757"/>
        <v>39.950000000000003</v>
      </c>
      <c r="R16182">
        <f t="shared" si="758"/>
        <v>0</v>
      </c>
    </row>
    <row r="16183" spans="1:18" x14ac:dyDescent="0.25">
      <c r="A16183">
        <v>291589</v>
      </c>
      <c r="B16183" t="s">
        <v>5987</v>
      </c>
      <c r="C16183" t="s">
        <v>9225</v>
      </c>
      <c r="D16183" t="s">
        <v>253</v>
      </c>
      <c r="E16183" t="s">
        <v>9302</v>
      </c>
      <c r="F16183" t="s">
        <v>4087</v>
      </c>
      <c r="G16183" t="s">
        <v>280</v>
      </c>
      <c r="H16183">
        <v>0</v>
      </c>
      <c r="I16183">
        <v>0</v>
      </c>
      <c r="L16183" t="s">
        <v>1264</v>
      </c>
      <c r="M16183">
        <v>2024</v>
      </c>
      <c r="O16183" t="str">
        <f t="shared" si="756"/>
        <v>RED WING SHOE COMPANY-291589-THREAD,100% META ARAMID-BF M100,BF212,ORANGE 57,40/3-YD</v>
      </c>
      <c r="P16183">
        <f>COUNTIF($O$3:O16183,O16183)</f>
        <v>38</v>
      </c>
      <c r="Q16183">
        <f t="shared" si="757"/>
        <v>39.950000000000003</v>
      </c>
      <c r="R16183">
        <f t="shared" si="758"/>
        <v>0</v>
      </c>
    </row>
    <row r="16184" spans="1:18" x14ac:dyDescent="0.25">
      <c r="A16184">
        <v>291589</v>
      </c>
      <c r="B16184" t="s">
        <v>5987</v>
      </c>
      <c r="C16184" t="s">
        <v>9225</v>
      </c>
      <c r="D16184" t="s">
        <v>253</v>
      </c>
      <c r="E16184" t="s">
        <v>9303</v>
      </c>
      <c r="F16184" t="s">
        <v>4087</v>
      </c>
      <c r="G16184" t="s">
        <v>280</v>
      </c>
      <c r="H16184">
        <v>0</v>
      </c>
      <c r="I16184">
        <v>1.0000000000005116E-2</v>
      </c>
      <c r="L16184" t="s">
        <v>1264</v>
      </c>
      <c r="M16184">
        <v>2024</v>
      </c>
      <c r="O16184" t="str">
        <f t="shared" si="756"/>
        <v>RED WING SHOE COMPANY-291589-THREAD,100% META ARAMID-BF M100,BF212,ORANGE 57,40/3-YD</v>
      </c>
      <c r="P16184">
        <f>COUNTIF($O$3:O16184,O16184)</f>
        <v>39</v>
      </c>
      <c r="Q16184">
        <f t="shared" si="757"/>
        <v>39.950000000000003</v>
      </c>
      <c r="R16184">
        <f t="shared" si="758"/>
        <v>0</v>
      </c>
    </row>
    <row r="16185" spans="1:18" x14ac:dyDescent="0.25">
      <c r="A16185">
        <v>291589</v>
      </c>
      <c r="B16185" t="s">
        <v>5987</v>
      </c>
      <c r="C16185" t="s">
        <v>9225</v>
      </c>
      <c r="D16185" t="s">
        <v>253</v>
      </c>
      <c r="E16185" t="s">
        <v>9304</v>
      </c>
      <c r="F16185" t="s">
        <v>4087</v>
      </c>
      <c r="G16185" t="s">
        <v>280</v>
      </c>
      <c r="H16185">
        <v>0</v>
      </c>
      <c r="I16185">
        <v>9.9999999999766942E-3</v>
      </c>
      <c r="L16185" t="s">
        <v>1264</v>
      </c>
      <c r="M16185">
        <v>2024</v>
      </c>
      <c r="O16185" t="str">
        <f t="shared" si="756"/>
        <v>RED WING SHOE COMPANY-291589-THREAD,100% META ARAMID-BF M100,BF212,ORANGE 57,40/3-YD</v>
      </c>
      <c r="P16185">
        <f>COUNTIF($O$3:O16185,O16185)</f>
        <v>40</v>
      </c>
      <c r="Q16185">
        <f t="shared" si="757"/>
        <v>39.950000000000003</v>
      </c>
      <c r="R16185">
        <f t="shared" si="758"/>
        <v>0</v>
      </c>
    </row>
    <row r="16186" spans="1:18" x14ac:dyDescent="0.25">
      <c r="A16186">
        <v>291589</v>
      </c>
      <c r="B16186" t="s">
        <v>5987</v>
      </c>
      <c r="C16186" t="s">
        <v>9225</v>
      </c>
      <c r="D16186" t="s">
        <v>253</v>
      </c>
      <c r="E16186" t="s">
        <v>9305</v>
      </c>
      <c r="F16186" t="s">
        <v>4087</v>
      </c>
      <c r="G16186" t="s">
        <v>280</v>
      </c>
      <c r="H16186">
        <v>0.98000000000320142</v>
      </c>
      <c r="I16186">
        <v>0</v>
      </c>
      <c r="L16186" t="s">
        <v>1264</v>
      </c>
      <c r="M16186">
        <v>2024</v>
      </c>
      <c r="O16186" t="str">
        <f t="shared" si="756"/>
        <v>RED WING SHOE COMPANY-291589-THREAD,100% META ARAMID-BF M100,BF212,ORANGE 57,40/3-YD</v>
      </c>
      <c r="P16186">
        <f>COUNTIF($O$3:O16186,O16186)</f>
        <v>41</v>
      </c>
      <c r="Q16186">
        <f t="shared" si="757"/>
        <v>39.950000000000003</v>
      </c>
      <c r="R16186">
        <f t="shared" si="758"/>
        <v>0</v>
      </c>
    </row>
    <row r="16187" spans="1:18" x14ac:dyDescent="0.25">
      <c r="A16187">
        <v>291589</v>
      </c>
      <c r="B16187" t="s">
        <v>5987</v>
      </c>
      <c r="C16187" t="s">
        <v>9225</v>
      </c>
      <c r="D16187" t="s">
        <v>253</v>
      </c>
      <c r="E16187" t="s">
        <v>9306</v>
      </c>
      <c r="F16187" t="s">
        <v>4087</v>
      </c>
      <c r="G16187" t="s">
        <v>280</v>
      </c>
      <c r="H16187">
        <v>0</v>
      </c>
      <c r="I16187">
        <v>-9.9999999999909051E-3</v>
      </c>
      <c r="L16187" t="s">
        <v>1264</v>
      </c>
      <c r="M16187">
        <v>2024</v>
      </c>
      <c r="O16187" t="str">
        <f t="shared" si="756"/>
        <v>RED WING SHOE COMPANY-291589-THREAD,100% META ARAMID-BF M100,BF212,ORANGE 57,40/3-YD</v>
      </c>
      <c r="P16187">
        <f>COUNTIF($O$3:O16187,O16187)</f>
        <v>42</v>
      </c>
      <c r="Q16187">
        <f t="shared" si="757"/>
        <v>39.950000000000003</v>
      </c>
      <c r="R16187">
        <f t="shared" si="758"/>
        <v>0</v>
      </c>
    </row>
    <row r="16188" spans="1:18" x14ac:dyDescent="0.25">
      <c r="A16188">
        <v>291589</v>
      </c>
      <c r="B16188" t="s">
        <v>5987</v>
      </c>
      <c r="C16188" t="s">
        <v>9225</v>
      </c>
      <c r="E16188">
        <v>24001098</v>
      </c>
      <c r="F16188" t="s">
        <v>4087</v>
      </c>
      <c r="G16188" t="s">
        <v>37</v>
      </c>
      <c r="H16188">
        <v>0</v>
      </c>
      <c r="L16188" t="s">
        <v>1264</v>
      </c>
      <c r="M16188">
        <v>2024</v>
      </c>
      <c r="O16188" t="str">
        <f t="shared" si="756"/>
        <v>MARUBENI CORPORATION JEPANG-291589-THREAD,100% META ARAMID-BF M100,BF212,ORANGE 57,40/3-YD</v>
      </c>
      <c r="P16188">
        <f>COUNTIF($O$3:O16188,O16188)</f>
        <v>2</v>
      </c>
      <c r="Q16188">
        <f t="shared" si="757"/>
        <v>0</v>
      </c>
      <c r="R16188">
        <f t="shared" si="758"/>
        <v>0</v>
      </c>
    </row>
    <row r="16189" spans="1:18" x14ac:dyDescent="0.25">
      <c r="A16189">
        <v>291589</v>
      </c>
      <c r="B16189" t="s">
        <v>5987</v>
      </c>
      <c r="C16189" t="s">
        <v>9225</v>
      </c>
      <c r="E16189">
        <v>24001105</v>
      </c>
      <c r="F16189" t="s">
        <v>4087</v>
      </c>
      <c r="G16189" t="s">
        <v>37</v>
      </c>
      <c r="H16189">
        <v>0</v>
      </c>
      <c r="L16189" t="s">
        <v>1264</v>
      </c>
      <c r="M16189">
        <v>2024</v>
      </c>
      <c r="O16189" t="str">
        <f t="shared" si="756"/>
        <v>MARUBENI CORPORATION JEPANG-291589-THREAD,100% META ARAMID-BF M100,BF212,ORANGE 57,40/3-YD</v>
      </c>
      <c r="P16189">
        <f>COUNTIF($O$3:O16189,O16189)</f>
        <v>3</v>
      </c>
      <c r="Q16189">
        <f t="shared" si="757"/>
        <v>0</v>
      </c>
      <c r="R16189">
        <f t="shared" si="758"/>
        <v>0</v>
      </c>
    </row>
    <row r="16190" spans="1:18" x14ac:dyDescent="0.25">
      <c r="A16190">
        <v>291589</v>
      </c>
      <c r="B16190" t="s">
        <v>5987</v>
      </c>
      <c r="C16190" t="s">
        <v>9225</v>
      </c>
      <c r="E16190">
        <v>24001108</v>
      </c>
      <c r="F16190" t="s">
        <v>4087</v>
      </c>
      <c r="G16190" t="s">
        <v>37</v>
      </c>
      <c r="H16190">
        <v>0</v>
      </c>
      <c r="L16190" t="s">
        <v>1264</v>
      </c>
      <c r="M16190">
        <v>2024</v>
      </c>
      <c r="O16190" t="str">
        <f t="shared" si="756"/>
        <v>MARUBENI CORPORATION JEPANG-291589-THREAD,100% META ARAMID-BF M100,BF212,ORANGE 57,40/3-YD</v>
      </c>
      <c r="P16190">
        <f>COUNTIF($O$3:O16190,O16190)</f>
        <v>4</v>
      </c>
      <c r="Q16190">
        <f t="shared" si="757"/>
        <v>0</v>
      </c>
      <c r="R16190">
        <f t="shared" si="758"/>
        <v>0</v>
      </c>
    </row>
    <row r="16191" spans="1:18" x14ac:dyDescent="0.25">
      <c r="A16191">
        <v>291589</v>
      </c>
      <c r="B16191" t="s">
        <v>5987</v>
      </c>
      <c r="C16191" t="s">
        <v>9225</v>
      </c>
      <c r="E16191" t="s">
        <v>3071</v>
      </c>
      <c r="F16191" t="s">
        <v>4087</v>
      </c>
      <c r="G16191" t="s">
        <v>37</v>
      </c>
      <c r="H16191">
        <v>0</v>
      </c>
      <c r="L16191" t="s">
        <v>1264</v>
      </c>
      <c r="M16191">
        <v>2024</v>
      </c>
      <c r="O16191" t="str">
        <f t="shared" si="756"/>
        <v>MARUBENI CORPORATION JEPANG-291589-THREAD,100% META ARAMID-BF M100,BF212,ORANGE 57,40/3-YD</v>
      </c>
      <c r="P16191">
        <f>COUNTIF($O$3:O16191,O16191)</f>
        <v>5</v>
      </c>
      <c r="Q16191">
        <f t="shared" si="757"/>
        <v>0</v>
      </c>
      <c r="R16191">
        <f t="shared" si="758"/>
        <v>0</v>
      </c>
    </row>
    <row r="16192" spans="1:18" x14ac:dyDescent="0.25">
      <c r="A16192">
        <v>291589</v>
      </c>
      <c r="B16192" t="s">
        <v>5987</v>
      </c>
      <c r="C16192" t="s">
        <v>9225</v>
      </c>
      <c r="E16192" t="s">
        <v>3072</v>
      </c>
      <c r="F16192" t="s">
        <v>4087</v>
      </c>
      <c r="G16192" t="s">
        <v>37</v>
      </c>
      <c r="H16192">
        <v>0</v>
      </c>
      <c r="L16192" t="s">
        <v>1264</v>
      </c>
      <c r="M16192">
        <v>2024</v>
      </c>
      <c r="O16192" t="str">
        <f t="shared" si="756"/>
        <v>MARUBENI CORPORATION JEPANG-291589-THREAD,100% META ARAMID-BF M100,BF212,ORANGE 57,40/3-YD</v>
      </c>
      <c r="P16192">
        <f>COUNTIF($O$3:O16192,O16192)</f>
        <v>6</v>
      </c>
      <c r="Q16192">
        <f t="shared" si="757"/>
        <v>0</v>
      </c>
      <c r="R16192">
        <f t="shared" si="758"/>
        <v>0</v>
      </c>
    </row>
    <row r="16193" spans="1:18" x14ac:dyDescent="0.25">
      <c r="A16193">
        <v>291589</v>
      </c>
      <c r="B16193" t="s">
        <v>5987</v>
      </c>
      <c r="C16193" t="s">
        <v>9225</v>
      </c>
      <c r="E16193" t="s">
        <v>3079</v>
      </c>
      <c r="F16193" t="s">
        <v>4087</v>
      </c>
      <c r="G16193" t="s">
        <v>37</v>
      </c>
      <c r="H16193">
        <v>0</v>
      </c>
      <c r="L16193" t="s">
        <v>1264</v>
      </c>
      <c r="M16193">
        <v>2024</v>
      </c>
      <c r="O16193" t="str">
        <f t="shared" si="756"/>
        <v>MARUBENI CORPORATION JEPANG-291589-THREAD,100% META ARAMID-BF M100,BF212,ORANGE 57,40/3-YD</v>
      </c>
      <c r="P16193">
        <f>COUNTIF($O$3:O16193,O16193)</f>
        <v>7</v>
      </c>
      <c r="Q16193">
        <f t="shared" si="757"/>
        <v>0</v>
      </c>
      <c r="R16193">
        <f t="shared" si="758"/>
        <v>0</v>
      </c>
    </row>
    <row r="16194" spans="1:18" x14ac:dyDescent="0.25">
      <c r="A16194">
        <v>291589</v>
      </c>
      <c r="B16194" t="s">
        <v>5987</v>
      </c>
      <c r="C16194" t="s">
        <v>9225</v>
      </c>
      <c r="F16194" t="s">
        <v>4087</v>
      </c>
      <c r="G16194" t="s">
        <v>22</v>
      </c>
      <c r="L16194" t="s">
        <v>1264</v>
      </c>
      <c r="M16194">
        <v>2024</v>
      </c>
      <c r="O16194" t="str">
        <f t="shared" si="756"/>
        <v>ITOCHU CORPORATION TOKSD SECTI-291589-THREAD,100% META ARAMID-BF M100,BF212,ORANGE 57,40/3-YD</v>
      </c>
      <c r="P16194">
        <f>COUNTIF($O$3:O16194,O16194)</f>
        <v>1</v>
      </c>
      <c r="Q16194">
        <f t="shared" si="757"/>
        <v>0</v>
      </c>
      <c r="R16194">
        <f t="shared" si="758"/>
        <v>0</v>
      </c>
    </row>
    <row r="16195" spans="1:18" x14ac:dyDescent="0.25">
      <c r="A16195">
        <v>291590</v>
      </c>
      <c r="B16195" t="s">
        <v>8395</v>
      </c>
      <c r="C16195" t="s">
        <v>9307</v>
      </c>
      <c r="D16195" t="s">
        <v>29</v>
      </c>
      <c r="E16195" t="s">
        <v>8397</v>
      </c>
      <c r="F16195" t="s">
        <v>4087</v>
      </c>
      <c r="G16195" t="s">
        <v>41</v>
      </c>
      <c r="H16195">
        <v>0</v>
      </c>
      <c r="J16195" t="s">
        <v>23</v>
      </c>
      <c r="K16195" t="s">
        <v>23</v>
      </c>
      <c r="L16195" t="s">
        <v>1250</v>
      </c>
      <c r="M16195">
        <v>2024</v>
      </c>
      <c r="O16195" t="str">
        <f t="shared" si="756"/>
        <v>RED WING SHOE COMPANY LLC-291590-THREAD,TEX 40 5000MT-PERMACORE 75,COL.BLACK W73028-YD</v>
      </c>
      <c r="P16195">
        <f>COUNTIF($O$3:O16195,O16195)</f>
        <v>1</v>
      </c>
      <c r="Q16195">
        <f t="shared" si="757"/>
        <v>13.230000000000002</v>
      </c>
      <c r="R16195">
        <f t="shared" si="758"/>
        <v>0</v>
      </c>
    </row>
    <row r="16196" spans="1:18" x14ac:dyDescent="0.25">
      <c r="A16196">
        <v>291590</v>
      </c>
      <c r="B16196" t="s">
        <v>8395</v>
      </c>
      <c r="C16196" t="s">
        <v>9307</v>
      </c>
      <c r="D16196" t="s">
        <v>215</v>
      </c>
      <c r="E16196" t="s">
        <v>8398</v>
      </c>
      <c r="F16196" t="s">
        <v>4087</v>
      </c>
      <c r="G16196" t="s">
        <v>41</v>
      </c>
      <c r="H16196">
        <v>0</v>
      </c>
      <c r="I16196">
        <v>0.16000000000000014</v>
      </c>
      <c r="L16196" t="s">
        <v>1250</v>
      </c>
      <c r="M16196">
        <v>2024</v>
      </c>
      <c r="O16196" t="str">
        <f t="shared" ref="O16196:O16259" si="759">G16196&amp;"-"&amp;A16196&amp;"-"&amp;B16196&amp;"-"&amp;C16196&amp;"-"&amp;F16196</f>
        <v>RED WING SHOE COMPANY LLC-291590-THREAD,TEX 40 5000MT-PERMACORE 75,COL.BLACK W73028-YD</v>
      </c>
      <c r="P16196">
        <f>COUNTIF($O$3:O16196,O16196)</f>
        <v>2</v>
      </c>
      <c r="Q16196">
        <f t="shared" ref="Q16196:Q16259" si="760">SUMIF($O$4:$O$18090,O16196,$I$4:$I$18090)</f>
        <v>13.230000000000002</v>
      </c>
      <c r="R16196">
        <f t="shared" ref="R16196:R16259" si="761">SUMIF($O$4:$O$18090,O16196,$J$4:$J$18090)</f>
        <v>0</v>
      </c>
    </row>
    <row r="16197" spans="1:18" x14ac:dyDescent="0.25">
      <c r="A16197">
        <v>291590</v>
      </c>
      <c r="B16197" t="s">
        <v>8395</v>
      </c>
      <c r="C16197" t="s">
        <v>9307</v>
      </c>
      <c r="D16197" t="s">
        <v>215</v>
      </c>
      <c r="E16197" t="s">
        <v>8399</v>
      </c>
      <c r="F16197" t="s">
        <v>4087</v>
      </c>
      <c r="G16197" t="s">
        <v>41</v>
      </c>
      <c r="H16197">
        <v>0</v>
      </c>
      <c r="I16197">
        <v>0.16000000000000059</v>
      </c>
      <c r="L16197" t="s">
        <v>1250</v>
      </c>
      <c r="M16197">
        <v>2024</v>
      </c>
      <c r="O16197" t="str">
        <f t="shared" si="759"/>
        <v>RED WING SHOE COMPANY LLC-291590-THREAD,TEX 40 5000MT-PERMACORE 75,COL.BLACK W73028-YD</v>
      </c>
      <c r="P16197">
        <f>COUNTIF($O$3:O16197,O16197)</f>
        <v>3</v>
      </c>
      <c r="Q16197">
        <f t="shared" si="760"/>
        <v>13.230000000000002</v>
      </c>
      <c r="R16197">
        <f t="shared" si="761"/>
        <v>0</v>
      </c>
    </row>
    <row r="16198" spans="1:18" x14ac:dyDescent="0.25">
      <c r="A16198">
        <v>291590</v>
      </c>
      <c r="B16198" t="s">
        <v>8395</v>
      </c>
      <c r="C16198" t="s">
        <v>9307</v>
      </c>
      <c r="D16198" t="s">
        <v>215</v>
      </c>
      <c r="E16198" t="s">
        <v>8400</v>
      </c>
      <c r="F16198" t="s">
        <v>4087</v>
      </c>
      <c r="G16198" t="s">
        <v>41</v>
      </c>
      <c r="H16198">
        <v>0</v>
      </c>
      <c r="I16198">
        <v>0.16000000000000014</v>
      </c>
      <c r="L16198" t="s">
        <v>1250</v>
      </c>
      <c r="M16198">
        <v>2024</v>
      </c>
      <c r="O16198" t="str">
        <f t="shared" si="759"/>
        <v>RED WING SHOE COMPANY LLC-291590-THREAD,TEX 40 5000MT-PERMACORE 75,COL.BLACK W73028-YD</v>
      </c>
      <c r="P16198">
        <f>COUNTIF($O$3:O16198,O16198)</f>
        <v>4</v>
      </c>
      <c r="Q16198">
        <f t="shared" si="760"/>
        <v>13.230000000000002</v>
      </c>
      <c r="R16198">
        <f t="shared" si="761"/>
        <v>0</v>
      </c>
    </row>
    <row r="16199" spans="1:18" x14ac:dyDescent="0.25">
      <c r="A16199">
        <v>291590</v>
      </c>
      <c r="B16199" t="s">
        <v>8395</v>
      </c>
      <c r="C16199" t="s">
        <v>9307</v>
      </c>
      <c r="D16199" t="s">
        <v>215</v>
      </c>
      <c r="E16199" t="s">
        <v>9308</v>
      </c>
      <c r="F16199" t="s">
        <v>4087</v>
      </c>
      <c r="G16199" t="s">
        <v>41</v>
      </c>
      <c r="H16199">
        <v>0</v>
      </c>
      <c r="I16199">
        <v>0</v>
      </c>
      <c r="L16199" t="s">
        <v>1250</v>
      </c>
      <c r="M16199">
        <v>2024</v>
      </c>
      <c r="O16199" t="str">
        <f t="shared" si="759"/>
        <v>RED WING SHOE COMPANY LLC-291590-THREAD,TEX 40 5000MT-PERMACORE 75,COL.BLACK W73028-YD</v>
      </c>
      <c r="P16199">
        <f>COUNTIF($O$3:O16199,O16199)</f>
        <v>5</v>
      </c>
      <c r="Q16199">
        <f t="shared" si="760"/>
        <v>13.230000000000002</v>
      </c>
      <c r="R16199">
        <f t="shared" si="761"/>
        <v>0</v>
      </c>
    </row>
    <row r="16200" spans="1:18" x14ac:dyDescent="0.25">
      <c r="A16200">
        <v>291590</v>
      </c>
      <c r="B16200" t="s">
        <v>8395</v>
      </c>
      <c r="C16200" t="s">
        <v>9307</v>
      </c>
      <c r="D16200" t="s">
        <v>215</v>
      </c>
      <c r="E16200" t="s">
        <v>8403</v>
      </c>
      <c r="F16200" t="s">
        <v>4087</v>
      </c>
      <c r="G16200" t="s">
        <v>41</v>
      </c>
      <c r="H16200">
        <v>0</v>
      </c>
      <c r="I16200">
        <v>0</v>
      </c>
      <c r="L16200" t="s">
        <v>1250</v>
      </c>
      <c r="M16200">
        <v>2024</v>
      </c>
      <c r="O16200" t="str">
        <f t="shared" si="759"/>
        <v>RED WING SHOE COMPANY LLC-291590-THREAD,TEX 40 5000MT-PERMACORE 75,COL.BLACK W73028-YD</v>
      </c>
      <c r="P16200">
        <f>COUNTIF($O$3:O16200,O16200)</f>
        <v>6</v>
      </c>
      <c r="Q16200">
        <f t="shared" si="760"/>
        <v>13.230000000000002</v>
      </c>
      <c r="R16200">
        <f t="shared" si="761"/>
        <v>0</v>
      </c>
    </row>
    <row r="16201" spans="1:18" x14ac:dyDescent="0.25">
      <c r="A16201">
        <v>291590</v>
      </c>
      <c r="B16201" t="s">
        <v>8395</v>
      </c>
      <c r="C16201" t="s">
        <v>9307</v>
      </c>
      <c r="D16201" t="s">
        <v>215</v>
      </c>
      <c r="E16201" t="s">
        <v>8405</v>
      </c>
      <c r="F16201" t="s">
        <v>4087</v>
      </c>
      <c r="G16201" t="s">
        <v>47</v>
      </c>
      <c r="H16201">
        <v>0</v>
      </c>
      <c r="I16201">
        <v>0</v>
      </c>
      <c r="L16201" t="s">
        <v>1250</v>
      </c>
      <c r="M16201">
        <v>2024</v>
      </c>
      <c r="O16201" t="str">
        <f t="shared" si="759"/>
        <v>H&amp;M-291590-THREAD,TEX 40 5000MT-PERMACORE 75,COL.BLACK W73028-YD</v>
      </c>
      <c r="P16201">
        <f>COUNTIF($O$3:O16201,O16201)</f>
        <v>1</v>
      </c>
      <c r="Q16201">
        <f t="shared" si="760"/>
        <v>0</v>
      </c>
      <c r="R16201">
        <f t="shared" si="761"/>
        <v>0</v>
      </c>
    </row>
    <row r="16202" spans="1:18" x14ac:dyDescent="0.25">
      <c r="A16202">
        <v>291590</v>
      </c>
      <c r="B16202" t="s">
        <v>8395</v>
      </c>
      <c r="C16202" t="s">
        <v>9307</v>
      </c>
      <c r="D16202" t="s">
        <v>215</v>
      </c>
      <c r="E16202" t="s">
        <v>8417</v>
      </c>
      <c r="F16202" t="s">
        <v>4087</v>
      </c>
      <c r="G16202" t="s">
        <v>41</v>
      </c>
      <c r="H16202">
        <v>10936.13</v>
      </c>
      <c r="I16202">
        <v>8.120000000000001</v>
      </c>
      <c r="L16202" t="s">
        <v>1250</v>
      </c>
      <c r="M16202">
        <v>2024</v>
      </c>
      <c r="O16202" t="str">
        <f t="shared" si="759"/>
        <v>RED WING SHOE COMPANY LLC-291590-THREAD,TEX 40 5000MT-PERMACORE 75,COL.BLACK W73028-YD</v>
      </c>
      <c r="P16202">
        <f>COUNTIF($O$3:O16202,O16202)</f>
        <v>7</v>
      </c>
      <c r="Q16202">
        <f t="shared" si="760"/>
        <v>13.230000000000002</v>
      </c>
      <c r="R16202">
        <f t="shared" si="761"/>
        <v>0</v>
      </c>
    </row>
    <row r="16203" spans="1:18" x14ac:dyDescent="0.25">
      <c r="A16203">
        <v>291590</v>
      </c>
      <c r="B16203" t="s">
        <v>8395</v>
      </c>
      <c r="C16203" t="s">
        <v>9307</v>
      </c>
      <c r="D16203" t="s">
        <v>215</v>
      </c>
      <c r="E16203" t="s">
        <v>9309</v>
      </c>
      <c r="F16203" t="s">
        <v>4087</v>
      </c>
      <c r="G16203" t="s">
        <v>41</v>
      </c>
      <c r="H16203">
        <v>0</v>
      </c>
      <c r="I16203">
        <v>0.16000000000000014</v>
      </c>
      <c r="L16203" t="s">
        <v>1250</v>
      </c>
      <c r="M16203">
        <v>2024</v>
      </c>
      <c r="O16203" t="str">
        <f t="shared" si="759"/>
        <v>RED WING SHOE COMPANY LLC-291590-THREAD,TEX 40 5000MT-PERMACORE 75,COL.BLACK W73028-YD</v>
      </c>
      <c r="P16203">
        <f>COUNTIF($O$3:O16203,O16203)</f>
        <v>8</v>
      </c>
      <c r="Q16203">
        <f t="shared" si="760"/>
        <v>13.230000000000002</v>
      </c>
      <c r="R16203">
        <f t="shared" si="761"/>
        <v>0</v>
      </c>
    </row>
    <row r="16204" spans="1:18" x14ac:dyDescent="0.25">
      <c r="A16204">
        <v>291590</v>
      </c>
      <c r="B16204" t="s">
        <v>8395</v>
      </c>
      <c r="C16204" t="s">
        <v>9307</v>
      </c>
      <c r="D16204" t="s">
        <v>215</v>
      </c>
      <c r="E16204" t="s">
        <v>9310</v>
      </c>
      <c r="F16204" t="s">
        <v>4087</v>
      </c>
      <c r="G16204" t="s">
        <v>41</v>
      </c>
      <c r="H16204">
        <v>0</v>
      </c>
      <c r="I16204">
        <v>0</v>
      </c>
      <c r="L16204" t="s">
        <v>1250</v>
      </c>
      <c r="M16204">
        <v>2024</v>
      </c>
      <c r="O16204" t="str">
        <f t="shared" si="759"/>
        <v>RED WING SHOE COMPANY LLC-291590-THREAD,TEX 40 5000MT-PERMACORE 75,COL.BLACK W73028-YD</v>
      </c>
      <c r="P16204">
        <f>COUNTIF($O$3:O16204,O16204)</f>
        <v>9</v>
      </c>
      <c r="Q16204">
        <f t="shared" si="760"/>
        <v>13.230000000000002</v>
      </c>
      <c r="R16204">
        <f t="shared" si="761"/>
        <v>0</v>
      </c>
    </row>
    <row r="16205" spans="1:18" x14ac:dyDescent="0.25">
      <c r="A16205">
        <v>291590</v>
      </c>
      <c r="B16205" t="s">
        <v>8395</v>
      </c>
      <c r="C16205" t="s">
        <v>9307</v>
      </c>
      <c r="D16205" t="s">
        <v>215</v>
      </c>
      <c r="E16205" t="s">
        <v>8424</v>
      </c>
      <c r="F16205" t="s">
        <v>4087</v>
      </c>
      <c r="G16205" t="s">
        <v>41</v>
      </c>
      <c r="H16205">
        <v>0</v>
      </c>
      <c r="I16205">
        <v>0</v>
      </c>
      <c r="L16205" t="s">
        <v>1250</v>
      </c>
      <c r="M16205">
        <v>2024</v>
      </c>
      <c r="O16205" t="str">
        <f t="shared" si="759"/>
        <v>RED WING SHOE COMPANY LLC-291590-THREAD,TEX 40 5000MT-PERMACORE 75,COL.BLACK W73028-YD</v>
      </c>
      <c r="P16205">
        <f>COUNTIF($O$3:O16205,O16205)</f>
        <v>10</v>
      </c>
      <c r="Q16205">
        <f t="shared" si="760"/>
        <v>13.230000000000002</v>
      </c>
      <c r="R16205">
        <f t="shared" si="761"/>
        <v>0</v>
      </c>
    </row>
    <row r="16206" spans="1:18" x14ac:dyDescent="0.25">
      <c r="A16206">
        <v>291590</v>
      </c>
      <c r="B16206" t="s">
        <v>8395</v>
      </c>
      <c r="C16206" t="s">
        <v>9307</v>
      </c>
      <c r="D16206" t="s">
        <v>215</v>
      </c>
      <c r="E16206" t="s">
        <v>8425</v>
      </c>
      <c r="F16206" t="s">
        <v>4087</v>
      </c>
      <c r="G16206" t="s">
        <v>41</v>
      </c>
      <c r="H16206">
        <v>0</v>
      </c>
      <c r="I16206">
        <v>0.16000000000000014</v>
      </c>
      <c r="L16206" t="s">
        <v>1250</v>
      </c>
      <c r="M16206">
        <v>2024</v>
      </c>
      <c r="O16206" t="str">
        <f t="shared" si="759"/>
        <v>RED WING SHOE COMPANY LLC-291590-THREAD,TEX 40 5000MT-PERMACORE 75,COL.BLACK W73028-YD</v>
      </c>
      <c r="P16206">
        <f>COUNTIF($O$3:O16206,O16206)</f>
        <v>11</v>
      </c>
      <c r="Q16206">
        <f t="shared" si="760"/>
        <v>13.230000000000002</v>
      </c>
      <c r="R16206">
        <f t="shared" si="761"/>
        <v>0</v>
      </c>
    </row>
    <row r="16207" spans="1:18" x14ac:dyDescent="0.25">
      <c r="A16207">
        <v>291590</v>
      </c>
      <c r="B16207" t="s">
        <v>8395</v>
      </c>
      <c r="C16207" t="s">
        <v>9307</v>
      </c>
      <c r="D16207" t="s">
        <v>215</v>
      </c>
      <c r="E16207" t="s">
        <v>9311</v>
      </c>
      <c r="F16207" t="s">
        <v>4087</v>
      </c>
      <c r="G16207" t="s">
        <v>280</v>
      </c>
      <c r="H16207">
        <v>5468.07</v>
      </c>
      <c r="I16207">
        <v>3.83</v>
      </c>
      <c r="L16207" t="s">
        <v>1250</v>
      </c>
      <c r="M16207">
        <v>2024</v>
      </c>
      <c r="O16207" t="str">
        <f t="shared" si="759"/>
        <v>RED WING SHOE COMPANY-291590-THREAD,TEX 40 5000MT-PERMACORE 75,COL.BLACK W73028-YD</v>
      </c>
      <c r="P16207">
        <f>COUNTIF($O$3:O16207,O16207)</f>
        <v>1</v>
      </c>
      <c r="Q16207">
        <f t="shared" si="760"/>
        <v>11.81</v>
      </c>
      <c r="R16207">
        <f t="shared" si="761"/>
        <v>0</v>
      </c>
    </row>
    <row r="16208" spans="1:18" x14ac:dyDescent="0.25">
      <c r="A16208">
        <v>291590</v>
      </c>
      <c r="B16208" t="s">
        <v>8395</v>
      </c>
      <c r="C16208" t="s">
        <v>9307</v>
      </c>
      <c r="D16208" t="s">
        <v>215</v>
      </c>
      <c r="E16208" t="s">
        <v>8439</v>
      </c>
      <c r="F16208" t="s">
        <v>4087</v>
      </c>
      <c r="G16208" t="s">
        <v>280</v>
      </c>
      <c r="H16208">
        <v>10936.130000000001</v>
      </c>
      <c r="I16208">
        <v>7.98</v>
      </c>
      <c r="L16208" t="s">
        <v>1250</v>
      </c>
      <c r="M16208">
        <v>2024</v>
      </c>
      <c r="O16208" t="str">
        <f t="shared" si="759"/>
        <v>RED WING SHOE COMPANY-291590-THREAD,TEX 40 5000MT-PERMACORE 75,COL.BLACK W73028-YD</v>
      </c>
      <c r="P16208">
        <f>COUNTIF($O$3:O16208,O16208)</f>
        <v>2</v>
      </c>
      <c r="Q16208">
        <f t="shared" si="760"/>
        <v>11.81</v>
      </c>
      <c r="R16208">
        <f t="shared" si="761"/>
        <v>0</v>
      </c>
    </row>
    <row r="16209" spans="1:18" x14ac:dyDescent="0.25">
      <c r="A16209">
        <v>291590</v>
      </c>
      <c r="B16209" t="s">
        <v>8395</v>
      </c>
      <c r="C16209" t="s">
        <v>9307</v>
      </c>
      <c r="D16209" t="s">
        <v>1214</v>
      </c>
      <c r="E16209" t="s">
        <v>8529</v>
      </c>
      <c r="F16209" t="s">
        <v>4087</v>
      </c>
      <c r="G16209" t="s">
        <v>41</v>
      </c>
      <c r="H16209">
        <v>5468.07</v>
      </c>
      <c r="I16209">
        <v>3.99</v>
      </c>
      <c r="L16209" t="s">
        <v>1250</v>
      </c>
      <c r="M16209">
        <v>2024</v>
      </c>
      <c r="O16209" t="str">
        <f t="shared" si="759"/>
        <v>RED WING SHOE COMPANY LLC-291590-THREAD,TEX 40 5000MT-PERMACORE 75,COL.BLACK W73028-YD</v>
      </c>
      <c r="P16209">
        <f>COUNTIF($O$3:O16209,O16209)</f>
        <v>12</v>
      </c>
      <c r="Q16209">
        <f t="shared" si="760"/>
        <v>13.230000000000002</v>
      </c>
      <c r="R16209">
        <f t="shared" si="761"/>
        <v>0</v>
      </c>
    </row>
    <row r="16210" spans="1:18" x14ac:dyDescent="0.25">
      <c r="A16210">
        <v>291590</v>
      </c>
      <c r="B16210" t="s">
        <v>8395</v>
      </c>
      <c r="C16210" t="s">
        <v>9307</v>
      </c>
      <c r="D16210" t="s">
        <v>1214</v>
      </c>
      <c r="E16210" t="s">
        <v>9312</v>
      </c>
      <c r="F16210" t="s">
        <v>4087</v>
      </c>
      <c r="G16210" t="s">
        <v>41</v>
      </c>
      <c r="H16210">
        <v>0</v>
      </c>
      <c r="I16210">
        <v>0</v>
      </c>
      <c r="L16210" t="s">
        <v>1250</v>
      </c>
      <c r="M16210">
        <v>2024</v>
      </c>
      <c r="O16210" t="str">
        <f t="shared" si="759"/>
        <v>RED WING SHOE COMPANY LLC-291590-THREAD,TEX 40 5000MT-PERMACORE 75,COL.BLACK W73028-YD</v>
      </c>
      <c r="P16210">
        <f>COUNTIF($O$3:O16210,O16210)</f>
        <v>13</v>
      </c>
      <c r="Q16210">
        <f t="shared" si="760"/>
        <v>13.230000000000002</v>
      </c>
      <c r="R16210">
        <f t="shared" si="761"/>
        <v>0</v>
      </c>
    </row>
    <row r="16211" spans="1:18" x14ac:dyDescent="0.25">
      <c r="A16211">
        <v>291590</v>
      </c>
      <c r="B16211" t="s">
        <v>8395</v>
      </c>
      <c r="C16211" t="s">
        <v>9307</v>
      </c>
      <c r="D16211" t="s">
        <v>1214</v>
      </c>
      <c r="E16211" t="s">
        <v>8531</v>
      </c>
      <c r="F16211" t="s">
        <v>4087</v>
      </c>
      <c r="G16211" t="s">
        <v>41</v>
      </c>
      <c r="H16211">
        <v>0</v>
      </c>
      <c r="I16211">
        <v>0.16000000000000014</v>
      </c>
      <c r="L16211" t="s">
        <v>1250</v>
      </c>
      <c r="M16211">
        <v>2024</v>
      </c>
      <c r="O16211" t="str">
        <f t="shared" si="759"/>
        <v>RED WING SHOE COMPANY LLC-291590-THREAD,TEX 40 5000MT-PERMACORE 75,COL.BLACK W73028-YD</v>
      </c>
      <c r="P16211">
        <f>COUNTIF($O$3:O16211,O16211)</f>
        <v>14</v>
      </c>
      <c r="Q16211">
        <f t="shared" si="760"/>
        <v>13.230000000000002</v>
      </c>
      <c r="R16211">
        <f t="shared" si="761"/>
        <v>0</v>
      </c>
    </row>
    <row r="16212" spans="1:18" x14ac:dyDescent="0.25">
      <c r="A16212">
        <v>291590</v>
      </c>
      <c r="B16212" t="s">
        <v>8395</v>
      </c>
      <c r="C16212" t="s">
        <v>9307</v>
      </c>
      <c r="D16212" t="s">
        <v>1214</v>
      </c>
      <c r="E16212" t="s">
        <v>8532</v>
      </c>
      <c r="F16212" t="s">
        <v>4087</v>
      </c>
      <c r="G16212" t="s">
        <v>41</v>
      </c>
      <c r="H16212">
        <v>0</v>
      </c>
      <c r="I16212">
        <v>0.16000000000000014</v>
      </c>
      <c r="L16212" t="s">
        <v>1250</v>
      </c>
      <c r="M16212">
        <v>2024</v>
      </c>
      <c r="O16212" t="str">
        <f t="shared" si="759"/>
        <v>RED WING SHOE COMPANY LLC-291590-THREAD,TEX 40 5000MT-PERMACORE 75,COL.BLACK W73028-YD</v>
      </c>
      <c r="P16212">
        <f>COUNTIF($O$3:O16212,O16212)</f>
        <v>15</v>
      </c>
      <c r="Q16212">
        <f t="shared" si="760"/>
        <v>13.230000000000002</v>
      </c>
      <c r="R16212">
        <f t="shared" si="761"/>
        <v>0</v>
      </c>
    </row>
    <row r="16213" spans="1:18" x14ac:dyDescent="0.25">
      <c r="A16213">
        <v>291590</v>
      </c>
      <c r="B16213" t="s">
        <v>8395</v>
      </c>
      <c r="C16213" t="s">
        <v>9307</v>
      </c>
      <c r="F16213" t="s">
        <v>4087</v>
      </c>
      <c r="G16213" t="s">
        <v>22</v>
      </c>
      <c r="L16213" t="s">
        <v>1250</v>
      </c>
      <c r="M16213">
        <v>2024</v>
      </c>
      <c r="O16213" t="str">
        <f t="shared" si="759"/>
        <v>ITOCHU CORPORATION TOKSD SECTI-291590-THREAD,TEX 40 5000MT-PERMACORE 75,COL.BLACK W73028-YD</v>
      </c>
      <c r="P16213">
        <f>COUNTIF($O$3:O16213,O16213)</f>
        <v>1</v>
      </c>
      <c r="Q16213">
        <f t="shared" si="760"/>
        <v>0</v>
      </c>
      <c r="R16213">
        <f t="shared" si="761"/>
        <v>0</v>
      </c>
    </row>
    <row r="16214" spans="1:18" x14ac:dyDescent="0.25">
      <c r="A16214">
        <v>291591</v>
      </c>
      <c r="B16214" t="s">
        <v>7498</v>
      </c>
      <c r="C16214" t="s">
        <v>9313</v>
      </c>
      <c r="D16214" t="s">
        <v>663</v>
      </c>
      <c r="E16214" t="s">
        <v>8944</v>
      </c>
      <c r="F16214" t="s">
        <v>535</v>
      </c>
      <c r="G16214" t="s">
        <v>41</v>
      </c>
      <c r="H16214">
        <v>30</v>
      </c>
      <c r="I16214">
        <v>0.21000000000000019</v>
      </c>
      <c r="J16214" t="s">
        <v>23</v>
      </c>
      <c r="K16214" t="s">
        <v>23</v>
      </c>
      <c r="L16214" t="s">
        <v>269</v>
      </c>
      <c r="M16214">
        <v>2024</v>
      </c>
      <c r="O16214" t="str">
        <f t="shared" si="759"/>
        <v>RED WING SHOE COMPANY LLC-291591-LABEL, 2 CM X 2 CM-SIZE 32 S &amp; COUNTRY OF ORIGIN-PC</v>
      </c>
      <c r="P16214">
        <f>COUNTIF($O$3:O16214,O16214)</f>
        <v>1</v>
      </c>
      <c r="Q16214">
        <f t="shared" si="760"/>
        <v>2.34</v>
      </c>
      <c r="R16214">
        <f t="shared" si="761"/>
        <v>0</v>
      </c>
    </row>
    <row r="16215" spans="1:18" x14ac:dyDescent="0.25">
      <c r="A16215">
        <v>291591</v>
      </c>
      <c r="B16215" t="s">
        <v>7498</v>
      </c>
      <c r="C16215" t="s">
        <v>9313</v>
      </c>
      <c r="D16215" t="s">
        <v>663</v>
      </c>
      <c r="E16215" t="s">
        <v>9314</v>
      </c>
      <c r="F16215" t="s">
        <v>535</v>
      </c>
      <c r="G16215" t="s">
        <v>41</v>
      </c>
      <c r="H16215">
        <v>0</v>
      </c>
      <c r="I16215">
        <v>0</v>
      </c>
      <c r="L16215" t="s">
        <v>269</v>
      </c>
      <c r="M16215">
        <v>2024</v>
      </c>
      <c r="O16215" t="str">
        <f t="shared" si="759"/>
        <v>RED WING SHOE COMPANY LLC-291591-LABEL, 2 CM X 2 CM-SIZE 32 S &amp; COUNTRY OF ORIGIN-PC</v>
      </c>
      <c r="P16215">
        <f>COUNTIF($O$3:O16215,O16215)</f>
        <v>2</v>
      </c>
      <c r="Q16215">
        <f t="shared" si="760"/>
        <v>2.34</v>
      </c>
      <c r="R16215">
        <f t="shared" si="761"/>
        <v>0</v>
      </c>
    </row>
    <row r="16216" spans="1:18" x14ac:dyDescent="0.25">
      <c r="A16216">
        <v>291591</v>
      </c>
      <c r="B16216" t="s">
        <v>7498</v>
      </c>
      <c r="C16216" t="s">
        <v>9313</v>
      </c>
      <c r="D16216" t="s">
        <v>663</v>
      </c>
      <c r="E16216" t="s">
        <v>8947</v>
      </c>
      <c r="F16216" t="s">
        <v>535</v>
      </c>
      <c r="G16216" t="s">
        <v>41</v>
      </c>
      <c r="H16216">
        <v>0</v>
      </c>
      <c r="I16216">
        <v>0</v>
      </c>
      <c r="L16216" t="s">
        <v>269</v>
      </c>
      <c r="M16216">
        <v>2024</v>
      </c>
      <c r="O16216" t="str">
        <f t="shared" si="759"/>
        <v>RED WING SHOE COMPANY LLC-291591-LABEL, 2 CM X 2 CM-SIZE 32 S &amp; COUNTRY OF ORIGIN-PC</v>
      </c>
      <c r="P16216">
        <f>COUNTIF($O$3:O16216,O16216)</f>
        <v>3</v>
      </c>
      <c r="Q16216">
        <f t="shared" si="760"/>
        <v>2.34</v>
      </c>
      <c r="R16216">
        <f t="shared" si="761"/>
        <v>0</v>
      </c>
    </row>
    <row r="16217" spans="1:18" x14ac:dyDescent="0.25">
      <c r="A16217">
        <v>291591</v>
      </c>
      <c r="B16217" t="s">
        <v>7498</v>
      </c>
      <c r="C16217" t="s">
        <v>9313</v>
      </c>
      <c r="D16217" t="s">
        <v>663</v>
      </c>
      <c r="E16217" t="s">
        <v>9315</v>
      </c>
      <c r="F16217" t="s">
        <v>535</v>
      </c>
      <c r="G16217" t="s">
        <v>47</v>
      </c>
      <c r="H16217">
        <v>0</v>
      </c>
      <c r="I16217">
        <v>0</v>
      </c>
      <c r="L16217" t="s">
        <v>269</v>
      </c>
      <c r="M16217">
        <v>2024</v>
      </c>
      <c r="O16217" t="str">
        <f t="shared" si="759"/>
        <v>H&amp;M-291591-LABEL, 2 CM X 2 CM-SIZE 32 S &amp; COUNTRY OF ORIGIN-PC</v>
      </c>
      <c r="P16217">
        <f>COUNTIF($O$3:O16217,O16217)</f>
        <v>1</v>
      </c>
      <c r="Q16217">
        <f t="shared" si="760"/>
        <v>0</v>
      </c>
      <c r="R16217">
        <f t="shared" si="761"/>
        <v>0</v>
      </c>
    </row>
    <row r="16218" spans="1:18" x14ac:dyDescent="0.25">
      <c r="A16218">
        <v>291591</v>
      </c>
      <c r="B16218" t="s">
        <v>7498</v>
      </c>
      <c r="C16218" t="s">
        <v>9313</v>
      </c>
      <c r="D16218" t="s">
        <v>663</v>
      </c>
      <c r="E16218" t="s">
        <v>9316</v>
      </c>
      <c r="F16218" t="s">
        <v>535</v>
      </c>
      <c r="G16218" t="s">
        <v>47</v>
      </c>
      <c r="H16218">
        <v>0</v>
      </c>
      <c r="I16218">
        <v>0</v>
      </c>
      <c r="L16218" t="s">
        <v>269</v>
      </c>
      <c r="M16218">
        <v>2024</v>
      </c>
      <c r="O16218" t="str">
        <f t="shared" si="759"/>
        <v>H&amp;M-291591-LABEL, 2 CM X 2 CM-SIZE 32 S &amp; COUNTRY OF ORIGIN-PC</v>
      </c>
      <c r="P16218">
        <f>COUNTIF($O$3:O16218,O16218)</f>
        <v>2</v>
      </c>
      <c r="Q16218">
        <f t="shared" si="760"/>
        <v>0</v>
      </c>
      <c r="R16218">
        <f t="shared" si="761"/>
        <v>0</v>
      </c>
    </row>
    <row r="16219" spans="1:18" x14ac:dyDescent="0.25">
      <c r="A16219">
        <v>291591</v>
      </c>
      <c r="B16219" t="s">
        <v>7498</v>
      </c>
      <c r="C16219" t="s">
        <v>9313</v>
      </c>
      <c r="D16219" t="s">
        <v>663</v>
      </c>
      <c r="E16219" t="s">
        <v>9317</v>
      </c>
      <c r="F16219" t="s">
        <v>535</v>
      </c>
      <c r="G16219" t="s">
        <v>280</v>
      </c>
      <c r="H16219">
        <v>0</v>
      </c>
      <c r="I16219">
        <v>0</v>
      </c>
      <c r="L16219" t="s">
        <v>269</v>
      </c>
      <c r="M16219">
        <v>2024</v>
      </c>
      <c r="O16219" t="str">
        <f t="shared" si="759"/>
        <v>RED WING SHOE COMPANY-291591-LABEL, 2 CM X 2 CM-SIZE 32 S &amp; COUNTRY OF ORIGIN-PC</v>
      </c>
      <c r="P16219">
        <f>COUNTIF($O$3:O16219,O16219)</f>
        <v>1</v>
      </c>
      <c r="Q16219">
        <f t="shared" si="760"/>
        <v>0</v>
      </c>
      <c r="R16219">
        <f t="shared" si="761"/>
        <v>0</v>
      </c>
    </row>
    <row r="16220" spans="1:18" x14ac:dyDescent="0.25">
      <c r="A16220">
        <v>291591</v>
      </c>
      <c r="B16220" t="s">
        <v>7498</v>
      </c>
      <c r="C16220" t="s">
        <v>9313</v>
      </c>
      <c r="D16220" t="s">
        <v>663</v>
      </c>
      <c r="E16220" t="s">
        <v>9318</v>
      </c>
      <c r="F16220" t="s">
        <v>535</v>
      </c>
      <c r="G16220" t="s">
        <v>41</v>
      </c>
      <c r="H16220">
        <v>10</v>
      </c>
      <c r="I16220">
        <v>0.06</v>
      </c>
      <c r="L16220" t="s">
        <v>269</v>
      </c>
      <c r="M16220">
        <v>2024</v>
      </c>
      <c r="O16220" t="str">
        <f t="shared" si="759"/>
        <v>RED WING SHOE COMPANY LLC-291591-LABEL, 2 CM X 2 CM-SIZE 32 S &amp; COUNTRY OF ORIGIN-PC</v>
      </c>
      <c r="P16220">
        <f>COUNTIF($O$3:O16220,O16220)</f>
        <v>4</v>
      </c>
      <c r="Q16220">
        <f t="shared" si="760"/>
        <v>2.34</v>
      </c>
      <c r="R16220">
        <f t="shared" si="761"/>
        <v>0</v>
      </c>
    </row>
    <row r="16221" spans="1:18" x14ac:dyDescent="0.25">
      <c r="A16221">
        <v>291591</v>
      </c>
      <c r="B16221" t="s">
        <v>7498</v>
      </c>
      <c r="C16221" t="s">
        <v>9313</v>
      </c>
      <c r="D16221" t="s">
        <v>663</v>
      </c>
      <c r="E16221" t="s">
        <v>9319</v>
      </c>
      <c r="F16221" t="s">
        <v>535</v>
      </c>
      <c r="G16221" t="s">
        <v>280</v>
      </c>
      <c r="H16221">
        <v>0</v>
      </c>
      <c r="I16221">
        <v>0</v>
      </c>
      <c r="L16221" t="s">
        <v>269</v>
      </c>
      <c r="M16221">
        <v>2024</v>
      </c>
      <c r="O16221" t="str">
        <f t="shared" si="759"/>
        <v>RED WING SHOE COMPANY-291591-LABEL, 2 CM X 2 CM-SIZE 32 S &amp; COUNTRY OF ORIGIN-PC</v>
      </c>
      <c r="P16221">
        <f>COUNTIF($O$3:O16221,O16221)</f>
        <v>2</v>
      </c>
      <c r="Q16221">
        <f t="shared" si="760"/>
        <v>0</v>
      </c>
      <c r="R16221">
        <f t="shared" si="761"/>
        <v>0</v>
      </c>
    </row>
    <row r="16222" spans="1:18" x14ac:dyDescent="0.25">
      <c r="A16222">
        <v>291591</v>
      </c>
      <c r="B16222" t="s">
        <v>7498</v>
      </c>
      <c r="C16222" t="s">
        <v>9313</v>
      </c>
      <c r="D16222" t="s">
        <v>663</v>
      </c>
      <c r="E16222" t="s">
        <v>9320</v>
      </c>
      <c r="F16222" t="s">
        <v>535</v>
      </c>
      <c r="G16222" t="s">
        <v>280</v>
      </c>
      <c r="H16222">
        <v>0</v>
      </c>
      <c r="I16222">
        <v>0</v>
      </c>
      <c r="L16222" t="s">
        <v>269</v>
      </c>
      <c r="M16222">
        <v>2024</v>
      </c>
      <c r="O16222" t="str">
        <f t="shared" si="759"/>
        <v>RED WING SHOE COMPANY-291591-LABEL, 2 CM X 2 CM-SIZE 32 S &amp; COUNTRY OF ORIGIN-PC</v>
      </c>
      <c r="P16222">
        <f>COUNTIF($O$3:O16222,O16222)</f>
        <v>3</v>
      </c>
      <c r="Q16222">
        <f t="shared" si="760"/>
        <v>0</v>
      </c>
      <c r="R16222">
        <f t="shared" si="761"/>
        <v>0</v>
      </c>
    </row>
    <row r="16223" spans="1:18" x14ac:dyDescent="0.25">
      <c r="A16223">
        <v>291591</v>
      </c>
      <c r="B16223" t="s">
        <v>7498</v>
      </c>
      <c r="C16223" t="s">
        <v>9313</v>
      </c>
      <c r="D16223" t="s">
        <v>663</v>
      </c>
      <c r="E16223" t="s">
        <v>9321</v>
      </c>
      <c r="F16223" t="s">
        <v>535</v>
      </c>
      <c r="G16223" t="s">
        <v>41</v>
      </c>
      <c r="H16223">
        <v>0</v>
      </c>
      <c r="I16223">
        <v>0</v>
      </c>
      <c r="L16223" t="s">
        <v>269</v>
      </c>
      <c r="M16223">
        <v>2024</v>
      </c>
      <c r="O16223" t="str">
        <f t="shared" si="759"/>
        <v>RED WING SHOE COMPANY LLC-291591-LABEL, 2 CM X 2 CM-SIZE 32 S &amp; COUNTRY OF ORIGIN-PC</v>
      </c>
      <c r="P16223">
        <f>COUNTIF($O$3:O16223,O16223)</f>
        <v>5</v>
      </c>
      <c r="Q16223">
        <f t="shared" si="760"/>
        <v>2.34</v>
      </c>
      <c r="R16223">
        <f t="shared" si="761"/>
        <v>0</v>
      </c>
    </row>
    <row r="16224" spans="1:18" x14ac:dyDescent="0.25">
      <c r="A16224">
        <v>291591</v>
      </c>
      <c r="B16224" t="s">
        <v>7498</v>
      </c>
      <c r="C16224" t="s">
        <v>9313</v>
      </c>
      <c r="D16224" t="s">
        <v>663</v>
      </c>
      <c r="E16224" t="s">
        <v>9322</v>
      </c>
      <c r="F16224" t="s">
        <v>535</v>
      </c>
      <c r="G16224" t="s">
        <v>280</v>
      </c>
      <c r="H16224">
        <v>0</v>
      </c>
      <c r="I16224">
        <v>0</v>
      </c>
      <c r="L16224" t="s">
        <v>269</v>
      </c>
      <c r="M16224">
        <v>2024</v>
      </c>
      <c r="O16224" t="str">
        <f t="shared" si="759"/>
        <v>RED WING SHOE COMPANY-291591-LABEL, 2 CM X 2 CM-SIZE 32 S &amp; COUNTRY OF ORIGIN-PC</v>
      </c>
      <c r="P16224">
        <f>COUNTIF($O$3:O16224,O16224)</f>
        <v>4</v>
      </c>
      <c r="Q16224">
        <f t="shared" si="760"/>
        <v>0</v>
      </c>
      <c r="R16224">
        <f t="shared" si="761"/>
        <v>0</v>
      </c>
    </row>
    <row r="16225" spans="1:18" x14ac:dyDescent="0.25">
      <c r="A16225">
        <v>291591</v>
      </c>
      <c r="B16225" t="s">
        <v>7498</v>
      </c>
      <c r="C16225" t="s">
        <v>9313</v>
      </c>
      <c r="D16225" t="s">
        <v>663</v>
      </c>
      <c r="E16225" t="s">
        <v>9323</v>
      </c>
      <c r="F16225" t="s">
        <v>535</v>
      </c>
      <c r="G16225" t="s">
        <v>280</v>
      </c>
      <c r="H16225">
        <v>0</v>
      </c>
      <c r="I16225">
        <v>0</v>
      </c>
      <c r="L16225" t="s">
        <v>269</v>
      </c>
      <c r="M16225">
        <v>2024</v>
      </c>
      <c r="O16225" t="str">
        <f t="shared" si="759"/>
        <v>RED WING SHOE COMPANY-291591-LABEL, 2 CM X 2 CM-SIZE 32 S &amp; COUNTRY OF ORIGIN-PC</v>
      </c>
      <c r="P16225">
        <f>COUNTIF($O$3:O16225,O16225)</f>
        <v>5</v>
      </c>
      <c r="Q16225">
        <f t="shared" si="760"/>
        <v>0</v>
      </c>
      <c r="R16225">
        <f t="shared" si="761"/>
        <v>0</v>
      </c>
    </row>
    <row r="16226" spans="1:18" x14ac:dyDescent="0.25">
      <c r="A16226">
        <v>291591</v>
      </c>
      <c r="B16226" t="s">
        <v>7498</v>
      </c>
      <c r="C16226" t="s">
        <v>9313</v>
      </c>
      <c r="D16226" t="s">
        <v>663</v>
      </c>
      <c r="E16226" t="s">
        <v>9324</v>
      </c>
      <c r="F16226" t="s">
        <v>535</v>
      </c>
      <c r="G16226" t="s">
        <v>41</v>
      </c>
      <c r="H16226">
        <v>0</v>
      </c>
      <c r="I16226">
        <v>0</v>
      </c>
      <c r="L16226" t="s">
        <v>269</v>
      </c>
      <c r="M16226">
        <v>2024</v>
      </c>
      <c r="O16226" t="str">
        <f t="shared" si="759"/>
        <v>RED WING SHOE COMPANY LLC-291591-LABEL, 2 CM X 2 CM-SIZE 32 S &amp; COUNTRY OF ORIGIN-PC</v>
      </c>
      <c r="P16226">
        <f>COUNTIF($O$3:O16226,O16226)</f>
        <v>6</v>
      </c>
      <c r="Q16226">
        <f t="shared" si="760"/>
        <v>2.34</v>
      </c>
      <c r="R16226">
        <f t="shared" si="761"/>
        <v>0</v>
      </c>
    </row>
    <row r="16227" spans="1:18" x14ac:dyDescent="0.25">
      <c r="A16227">
        <v>291591</v>
      </c>
      <c r="B16227" t="s">
        <v>7498</v>
      </c>
      <c r="C16227" t="s">
        <v>9313</v>
      </c>
      <c r="D16227" t="s">
        <v>663</v>
      </c>
      <c r="E16227" t="s">
        <v>9325</v>
      </c>
      <c r="F16227" t="s">
        <v>535</v>
      </c>
      <c r="G16227" t="s">
        <v>41</v>
      </c>
      <c r="H16227">
        <v>0</v>
      </c>
      <c r="I16227">
        <v>0</v>
      </c>
      <c r="L16227" t="s">
        <v>269</v>
      </c>
      <c r="M16227">
        <v>2024</v>
      </c>
      <c r="O16227" t="str">
        <f t="shared" si="759"/>
        <v>RED WING SHOE COMPANY LLC-291591-LABEL, 2 CM X 2 CM-SIZE 32 S &amp; COUNTRY OF ORIGIN-PC</v>
      </c>
      <c r="P16227">
        <f>COUNTIF($O$3:O16227,O16227)</f>
        <v>7</v>
      </c>
      <c r="Q16227">
        <f t="shared" si="760"/>
        <v>2.34</v>
      </c>
      <c r="R16227">
        <f t="shared" si="761"/>
        <v>0</v>
      </c>
    </row>
    <row r="16228" spans="1:18" x14ac:dyDescent="0.25">
      <c r="A16228">
        <v>291591</v>
      </c>
      <c r="B16228" t="s">
        <v>7498</v>
      </c>
      <c r="C16228" t="s">
        <v>9313</v>
      </c>
      <c r="D16228" t="s">
        <v>663</v>
      </c>
      <c r="E16228" t="s">
        <v>9326</v>
      </c>
      <c r="F16228" t="s">
        <v>535</v>
      </c>
      <c r="G16228" t="s">
        <v>41</v>
      </c>
      <c r="H16228">
        <v>0</v>
      </c>
      <c r="I16228">
        <v>0</v>
      </c>
      <c r="L16228" t="s">
        <v>269</v>
      </c>
      <c r="M16228">
        <v>2024</v>
      </c>
      <c r="O16228" t="str">
        <f t="shared" si="759"/>
        <v>RED WING SHOE COMPANY LLC-291591-LABEL, 2 CM X 2 CM-SIZE 32 S &amp; COUNTRY OF ORIGIN-PC</v>
      </c>
      <c r="P16228">
        <f>COUNTIF($O$3:O16228,O16228)</f>
        <v>8</v>
      </c>
      <c r="Q16228">
        <f t="shared" si="760"/>
        <v>2.34</v>
      </c>
      <c r="R16228">
        <f t="shared" si="761"/>
        <v>0</v>
      </c>
    </row>
    <row r="16229" spans="1:18" x14ac:dyDescent="0.25">
      <c r="A16229">
        <v>291591</v>
      </c>
      <c r="B16229" t="s">
        <v>7498</v>
      </c>
      <c r="C16229" t="s">
        <v>9313</v>
      </c>
      <c r="D16229" t="s">
        <v>7524</v>
      </c>
      <c r="E16229" t="s">
        <v>7525</v>
      </c>
      <c r="F16229" t="s">
        <v>535</v>
      </c>
      <c r="G16229" t="s">
        <v>41</v>
      </c>
      <c r="H16229">
        <v>300</v>
      </c>
      <c r="I16229">
        <v>2.0699999999999998</v>
      </c>
      <c r="L16229" t="s">
        <v>269</v>
      </c>
      <c r="M16229">
        <v>2024</v>
      </c>
      <c r="O16229" t="str">
        <f t="shared" si="759"/>
        <v>RED WING SHOE COMPANY LLC-291591-LABEL, 2 CM X 2 CM-SIZE 32 S &amp; COUNTRY OF ORIGIN-PC</v>
      </c>
      <c r="P16229">
        <f>COUNTIF($O$3:O16229,O16229)</f>
        <v>9</v>
      </c>
      <c r="Q16229">
        <f t="shared" si="760"/>
        <v>2.34</v>
      </c>
      <c r="R16229">
        <f t="shared" si="761"/>
        <v>0</v>
      </c>
    </row>
    <row r="16230" spans="1:18" x14ac:dyDescent="0.25">
      <c r="A16230">
        <v>291591</v>
      </c>
      <c r="B16230" t="s">
        <v>7498</v>
      </c>
      <c r="C16230" t="s">
        <v>9313</v>
      </c>
      <c r="E16230">
        <v>24001105</v>
      </c>
      <c r="F16230" t="s">
        <v>535</v>
      </c>
      <c r="G16230" t="s">
        <v>37</v>
      </c>
      <c r="H16230">
        <v>0</v>
      </c>
      <c r="L16230" t="s">
        <v>269</v>
      </c>
      <c r="M16230">
        <v>2024</v>
      </c>
      <c r="O16230" t="str">
        <f t="shared" si="759"/>
        <v>MARUBENI CORPORATION JEPANG-291591-LABEL, 2 CM X 2 CM-SIZE 32 S &amp; COUNTRY OF ORIGIN-PC</v>
      </c>
      <c r="P16230">
        <f>COUNTIF($O$3:O16230,O16230)</f>
        <v>1</v>
      </c>
      <c r="Q16230">
        <f t="shared" si="760"/>
        <v>0</v>
      </c>
      <c r="R16230">
        <f t="shared" si="761"/>
        <v>0</v>
      </c>
    </row>
    <row r="16231" spans="1:18" x14ac:dyDescent="0.25">
      <c r="A16231">
        <v>291591</v>
      </c>
      <c r="B16231" t="s">
        <v>7498</v>
      </c>
      <c r="C16231" t="s">
        <v>9313</v>
      </c>
      <c r="F16231" t="s">
        <v>535</v>
      </c>
      <c r="G16231" t="s">
        <v>22</v>
      </c>
      <c r="L16231" t="s">
        <v>269</v>
      </c>
      <c r="M16231">
        <v>2024</v>
      </c>
      <c r="O16231" t="str">
        <f t="shared" si="759"/>
        <v>ITOCHU CORPORATION TOKSD SECTI-291591-LABEL, 2 CM X 2 CM-SIZE 32 S &amp; COUNTRY OF ORIGIN-PC</v>
      </c>
      <c r="P16231">
        <f>COUNTIF($O$3:O16231,O16231)</f>
        <v>1</v>
      </c>
      <c r="Q16231">
        <f t="shared" si="760"/>
        <v>0</v>
      </c>
      <c r="R16231">
        <f t="shared" si="761"/>
        <v>0</v>
      </c>
    </row>
    <row r="16232" spans="1:18" x14ac:dyDescent="0.25">
      <c r="A16232">
        <v>291592</v>
      </c>
      <c r="B16232" t="s">
        <v>7498</v>
      </c>
      <c r="C16232" t="s">
        <v>9327</v>
      </c>
      <c r="D16232" t="s">
        <v>663</v>
      </c>
      <c r="E16232" t="s">
        <v>8944</v>
      </c>
      <c r="F16232" t="s">
        <v>535</v>
      </c>
      <c r="G16232" t="s">
        <v>41</v>
      </c>
      <c r="H16232">
        <v>0</v>
      </c>
      <c r="I16232">
        <v>-2.2204460492503131E-16</v>
      </c>
      <c r="J16232" t="s">
        <v>23</v>
      </c>
      <c r="K16232" t="s">
        <v>23</v>
      </c>
      <c r="L16232" t="s">
        <v>269</v>
      </c>
      <c r="M16232">
        <v>2024</v>
      </c>
      <c r="O16232" t="str">
        <f t="shared" si="759"/>
        <v>RED WING SHOE COMPANY LLC-291592-LABEL, 2 CM X 2 CM-SIZE 34 S &amp; COUNTRY OF ORIGIN-PC</v>
      </c>
      <c r="P16232">
        <f>COUNTIF($O$3:O16232,O16232)</f>
        <v>1</v>
      </c>
      <c r="Q16232">
        <f t="shared" si="760"/>
        <v>2.0299999999999994</v>
      </c>
      <c r="R16232">
        <f t="shared" si="761"/>
        <v>0</v>
      </c>
    </row>
    <row r="16233" spans="1:18" x14ac:dyDescent="0.25">
      <c r="A16233">
        <v>291592</v>
      </c>
      <c r="B16233" t="s">
        <v>7498</v>
      </c>
      <c r="C16233" t="s">
        <v>9327</v>
      </c>
      <c r="D16233" t="s">
        <v>663</v>
      </c>
      <c r="E16233" t="s">
        <v>9314</v>
      </c>
      <c r="F16233" t="s">
        <v>535</v>
      </c>
      <c r="G16233" t="s">
        <v>41</v>
      </c>
      <c r="H16233">
        <v>0</v>
      </c>
      <c r="I16233">
        <v>0</v>
      </c>
      <c r="L16233" t="s">
        <v>269</v>
      </c>
      <c r="M16233">
        <v>2024</v>
      </c>
      <c r="O16233" t="str">
        <f t="shared" si="759"/>
        <v>RED WING SHOE COMPANY LLC-291592-LABEL, 2 CM X 2 CM-SIZE 34 S &amp; COUNTRY OF ORIGIN-PC</v>
      </c>
      <c r="P16233">
        <f>COUNTIF($O$3:O16233,O16233)</f>
        <v>2</v>
      </c>
      <c r="Q16233">
        <f t="shared" si="760"/>
        <v>2.0299999999999994</v>
      </c>
      <c r="R16233">
        <f t="shared" si="761"/>
        <v>0</v>
      </c>
    </row>
    <row r="16234" spans="1:18" x14ac:dyDescent="0.25">
      <c r="A16234">
        <v>291592</v>
      </c>
      <c r="B16234" t="s">
        <v>7498</v>
      </c>
      <c r="C16234" t="s">
        <v>9327</v>
      </c>
      <c r="D16234" t="s">
        <v>663</v>
      </c>
      <c r="E16234" t="s">
        <v>8947</v>
      </c>
      <c r="F16234" t="s">
        <v>535</v>
      </c>
      <c r="G16234" t="s">
        <v>41</v>
      </c>
      <c r="H16234">
        <v>0</v>
      </c>
      <c r="I16234">
        <v>0</v>
      </c>
      <c r="L16234" t="s">
        <v>269</v>
      </c>
      <c r="M16234">
        <v>2024</v>
      </c>
      <c r="O16234" t="str">
        <f t="shared" si="759"/>
        <v>RED WING SHOE COMPANY LLC-291592-LABEL, 2 CM X 2 CM-SIZE 34 S &amp; COUNTRY OF ORIGIN-PC</v>
      </c>
      <c r="P16234">
        <f>COUNTIF($O$3:O16234,O16234)</f>
        <v>3</v>
      </c>
      <c r="Q16234">
        <f t="shared" si="760"/>
        <v>2.0299999999999994</v>
      </c>
      <c r="R16234">
        <f t="shared" si="761"/>
        <v>0</v>
      </c>
    </row>
    <row r="16235" spans="1:18" x14ac:dyDescent="0.25">
      <c r="A16235">
        <v>291592</v>
      </c>
      <c r="B16235" t="s">
        <v>7498</v>
      </c>
      <c r="C16235" t="s">
        <v>9327</v>
      </c>
      <c r="D16235" t="s">
        <v>663</v>
      </c>
      <c r="E16235" t="s">
        <v>9315</v>
      </c>
      <c r="F16235" t="s">
        <v>535</v>
      </c>
      <c r="G16235" t="s">
        <v>47</v>
      </c>
      <c r="H16235">
        <v>0</v>
      </c>
      <c r="I16235">
        <v>0</v>
      </c>
      <c r="L16235" t="s">
        <v>269</v>
      </c>
      <c r="M16235">
        <v>2024</v>
      </c>
      <c r="O16235" t="str">
        <f t="shared" si="759"/>
        <v>H&amp;M-291592-LABEL, 2 CM X 2 CM-SIZE 34 S &amp; COUNTRY OF ORIGIN-PC</v>
      </c>
      <c r="P16235">
        <f>COUNTIF($O$3:O16235,O16235)</f>
        <v>1</v>
      </c>
      <c r="Q16235">
        <f t="shared" si="760"/>
        <v>0</v>
      </c>
      <c r="R16235">
        <f t="shared" si="761"/>
        <v>0</v>
      </c>
    </row>
    <row r="16236" spans="1:18" x14ac:dyDescent="0.25">
      <c r="A16236">
        <v>291592</v>
      </c>
      <c r="B16236" t="s">
        <v>7498</v>
      </c>
      <c r="C16236" t="s">
        <v>9327</v>
      </c>
      <c r="D16236" t="s">
        <v>663</v>
      </c>
      <c r="E16236" t="s">
        <v>9316</v>
      </c>
      <c r="F16236" t="s">
        <v>535</v>
      </c>
      <c r="G16236" t="s">
        <v>47</v>
      </c>
      <c r="H16236">
        <v>0</v>
      </c>
      <c r="I16236">
        <v>0</v>
      </c>
      <c r="L16236" t="s">
        <v>269</v>
      </c>
      <c r="M16236">
        <v>2024</v>
      </c>
      <c r="O16236" t="str">
        <f t="shared" si="759"/>
        <v>H&amp;M-291592-LABEL, 2 CM X 2 CM-SIZE 34 S &amp; COUNTRY OF ORIGIN-PC</v>
      </c>
      <c r="P16236">
        <f>COUNTIF($O$3:O16236,O16236)</f>
        <v>2</v>
      </c>
      <c r="Q16236">
        <f t="shared" si="760"/>
        <v>0</v>
      </c>
      <c r="R16236">
        <f t="shared" si="761"/>
        <v>0</v>
      </c>
    </row>
    <row r="16237" spans="1:18" x14ac:dyDescent="0.25">
      <c r="A16237">
        <v>291592</v>
      </c>
      <c r="B16237" t="s">
        <v>7498</v>
      </c>
      <c r="C16237" t="s">
        <v>9327</v>
      </c>
      <c r="D16237" t="s">
        <v>663</v>
      </c>
      <c r="E16237" t="s">
        <v>9328</v>
      </c>
      <c r="F16237" t="s">
        <v>535</v>
      </c>
      <c r="G16237" t="s">
        <v>41</v>
      </c>
      <c r="H16237">
        <v>0</v>
      </c>
      <c r="I16237">
        <v>0</v>
      </c>
      <c r="L16237" t="s">
        <v>269</v>
      </c>
      <c r="M16237">
        <v>2024</v>
      </c>
      <c r="O16237" t="str">
        <f t="shared" si="759"/>
        <v>RED WING SHOE COMPANY LLC-291592-LABEL, 2 CM X 2 CM-SIZE 34 S &amp; COUNTRY OF ORIGIN-PC</v>
      </c>
      <c r="P16237">
        <f>COUNTIF($O$3:O16237,O16237)</f>
        <v>4</v>
      </c>
      <c r="Q16237">
        <f t="shared" si="760"/>
        <v>2.0299999999999994</v>
      </c>
      <c r="R16237">
        <f t="shared" si="761"/>
        <v>0</v>
      </c>
    </row>
    <row r="16238" spans="1:18" x14ac:dyDescent="0.25">
      <c r="A16238">
        <v>291592</v>
      </c>
      <c r="B16238" t="s">
        <v>7498</v>
      </c>
      <c r="C16238" t="s">
        <v>9327</v>
      </c>
      <c r="D16238" t="s">
        <v>663</v>
      </c>
      <c r="E16238" t="s">
        <v>9329</v>
      </c>
      <c r="F16238" t="s">
        <v>535</v>
      </c>
      <c r="G16238" t="s">
        <v>280</v>
      </c>
      <c r="H16238">
        <v>0</v>
      </c>
      <c r="I16238">
        <v>0</v>
      </c>
      <c r="L16238" t="s">
        <v>269</v>
      </c>
      <c r="M16238">
        <v>2024</v>
      </c>
      <c r="O16238" t="str">
        <f t="shared" si="759"/>
        <v>RED WING SHOE COMPANY-291592-LABEL, 2 CM X 2 CM-SIZE 34 S &amp; COUNTRY OF ORIGIN-PC</v>
      </c>
      <c r="P16238">
        <f>COUNTIF($O$3:O16238,O16238)</f>
        <v>1</v>
      </c>
      <c r="Q16238">
        <f t="shared" si="760"/>
        <v>0</v>
      </c>
      <c r="R16238">
        <f t="shared" si="761"/>
        <v>0</v>
      </c>
    </row>
    <row r="16239" spans="1:18" x14ac:dyDescent="0.25">
      <c r="A16239">
        <v>291592</v>
      </c>
      <c r="B16239" t="s">
        <v>7498</v>
      </c>
      <c r="C16239" t="s">
        <v>9327</v>
      </c>
      <c r="D16239" t="s">
        <v>663</v>
      </c>
      <c r="E16239" t="s">
        <v>9317</v>
      </c>
      <c r="F16239" t="s">
        <v>535</v>
      </c>
      <c r="G16239" t="s">
        <v>280</v>
      </c>
      <c r="H16239">
        <v>0</v>
      </c>
      <c r="I16239">
        <v>0</v>
      </c>
      <c r="L16239" t="s">
        <v>269</v>
      </c>
      <c r="M16239">
        <v>2024</v>
      </c>
      <c r="O16239" t="str">
        <f t="shared" si="759"/>
        <v>RED WING SHOE COMPANY-291592-LABEL, 2 CM X 2 CM-SIZE 34 S &amp; COUNTRY OF ORIGIN-PC</v>
      </c>
      <c r="P16239">
        <f>COUNTIF($O$3:O16239,O16239)</f>
        <v>2</v>
      </c>
      <c r="Q16239">
        <f t="shared" si="760"/>
        <v>0</v>
      </c>
      <c r="R16239">
        <f t="shared" si="761"/>
        <v>0</v>
      </c>
    </row>
    <row r="16240" spans="1:18" x14ac:dyDescent="0.25">
      <c r="A16240">
        <v>291592</v>
      </c>
      <c r="B16240" t="s">
        <v>7498</v>
      </c>
      <c r="C16240" t="s">
        <v>9327</v>
      </c>
      <c r="D16240" t="s">
        <v>663</v>
      </c>
      <c r="E16240" t="s">
        <v>9318</v>
      </c>
      <c r="F16240" t="s">
        <v>535</v>
      </c>
      <c r="G16240" t="s">
        <v>41</v>
      </c>
      <c r="H16240">
        <v>5</v>
      </c>
      <c r="I16240">
        <v>0.03</v>
      </c>
      <c r="L16240" t="s">
        <v>269</v>
      </c>
      <c r="M16240">
        <v>2024</v>
      </c>
      <c r="O16240" t="str">
        <f t="shared" si="759"/>
        <v>RED WING SHOE COMPANY LLC-291592-LABEL, 2 CM X 2 CM-SIZE 34 S &amp; COUNTRY OF ORIGIN-PC</v>
      </c>
      <c r="P16240">
        <f>COUNTIF($O$3:O16240,O16240)</f>
        <v>5</v>
      </c>
      <c r="Q16240">
        <f t="shared" si="760"/>
        <v>2.0299999999999994</v>
      </c>
      <c r="R16240">
        <f t="shared" si="761"/>
        <v>0</v>
      </c>
    </row>
    <row r="16241" spans="1:18" x14ac:dyDescent="0.25">
      <c r="A16241">
        <v>291592</v>
      </c>
      <c r="B16241" t="s">
        <v>7498</v>
      </c>
      <c r="C16241" t="s">
        <v>9327</v>
      </c>
      <c r="D16241" t="s">
        <v>663</v>
      </c>
      <c r="E16241" t="s">
        <v>9319</v>
      </c>
      <c r="F16241" t="s">
        <v>535</v>
      </c>
      <c r="G16241" t="s">
        <v>280</v>
      </c>
      <c r="H16241">
        <v>0</v>
      </c>
      <c r="I16241">
        <v>0</v>
      </c>
      <c r="L16241" t="s">
        <v>269</v>
      </c>
      <c r="M16241">
        <v>2024</v>
      </c>
      <c r="O16241" t="str">
        <f t="shared" si="759"/>
        <v>RED WING SHOE COMPANY-291592-LABEL, 2 CM X 2 CM-SIZE 34 S &amp; COUNTRY OF ORIGIN-PC</v>
      </c>
      <c r="P16241">
        <f>COUNTIF($O$3:O16241,O16241)</f>
        <v>3</v>
      </c>
      <c r="Q16241">
        <f t="shared" si="760"/>
        <v>0</v>
      </c>
      <c r="R16241">
        <f t="shared" si="761"/>
        <v>0</v>
      </c>
    </row>
    <row r="16242" spans="1:18" x14ac:dyDescent="0.25">
      <c r="A16242">
        <v>291592</v>
      </c>
      <c r="B16242" t="s">
        <v>7498</v>
      </c>
      <c r="C16242" t="s">
        <v>9327</v>
      </c>
      <c r="D16242" t="s">
        <v>663</v>
      </c>
      <c r="E16242" t="s">
        <v>9320</v>
      </c>
      <c r="F16242" t="s">
        <v>535</v>
      </c>
      <c r="G16242" t="s">
        <v>280</v>
      </c>
      <c r="H16242">
        <v>0</v>
      </c>
      <c r="I16242">
        <v>0</v>
      </c>
      <c r="L16242" t="s">
        <v>269</v>
      </c>
      <c r="M16242">
        <v>2024</v>
      </c>
      <c r="O16242" t="str">
        <f t="shared" si="759"/>
        <v>RED WING SHOE COMPANY-291592-LABEL, 2 CM X 2 CM-SIZE 34 S &amp; COUNTRY OF ORIGIN-PC</v>
      </c>
      <c r="P16242">
        <f>COUNTIF($O$3:O16242,O16242)</f>
        <v>4</v>
      </c>
      <c r="Q16242">
        <f t="shared" si="760"/>
        <v>0</v>
      </c>
      <c r="R16242">
        <f t="shared" si="761"/>
        <v>0</v>
      </c>
    </row>
    <row r="16243" spans="1:18" x14ac:dyDescent="0.25">
      <c r="A16243">
        <v>291592</v>
      </c>
      <c r="B16243" t="s">
        <v>7498</v>
      </c>
      <c r="C16243" t="s">
        <v>9327</v>
      </c>
      <c r="D16243" t="s">
        <v>663</v>
      </c>
      <c r="E16243" t="s">
        <v>9330</v>
      </c>
      <c r="F16243" t="s">
        <v>535</v>
      </c>
      <c r="G16243" t="s">
        <v>280</v>
      </c>
      <c r="H16243">
        <v>0</v>
      </c>
      <c r="I16243">
        <v>0</v>
      </c>
      <c r="L16243" t="s">
        <v>269</v>
      </c>
      <c r="M16243">
        <v>2024</v>
      </c>
      <c r="O16243" t="str">
        <f t="shared" si="759"/>
        <v>RED WING SHOE COMPANY-291592-LABEL, 2 CM X 2 CM-SIZE 34 S &amp; COUNTRY OF ORIGIN-PC</v>
      </c>
      <c r="P16243">
        <f>COUNTIF($O$3:O16243,O16243)</f>
        <v>5</v>
      </c>
      <c r="Q16243">
        <f t="shared" si="760"/>
        <v>0</v>
      </c>
      <c r="R16243">
        <f t="shared" si="761"/>
        <v>0</v>
      </c>
    </row>
    <row r="16244" spans="1:18" x14ac:dyDescent="0.25">
      <c r="A16244">
        <v>291592</v>
      </c>
      <c r="B16244" t="s">
        <v>7498</v>
      </c>
      <c r="C16244" t="s">
        <v>9327</v>
      </c>
      <c r="D16244" t="s">
        <v>663</v>
      </c>
      <c r="E16244" t="s">
        <v>9321</v>
      </c>
      <c r="F16244" t="s">
        <v>535</v>
      </c>
      <c r="G16244" t="s">
        <v>41</v>
      </c>
      <c r="H16244">
        <v>0</v>
      </c>
      <c r="I16244">
        <v>0</v>
      </c>
      <c r="L16244" t="s">
        <v>269</v>
      </c>
      <c r="M16244">
        <v>2024</v>
      </c>
      <c r="O16244" t="str">
        <f t="shared" si="759"/>
        <v>RED WING SHOE COMPANY LLC-291592-LABEL, 2 CM X 2 CM-SIZE 34 S &amp; COUNTRY OF ORIGIN-PC</v>
      </c>
      <c r="P16244">
        <f>COUNTIF($O$3:O16244,O16244)</f>
        <v>6</v>
      </c>
      <c r="Q16244">
        <f t="shared" si="760"/>
        <v>2.0299999999999994</v>
      </c>
      <c r="R16244">
        <f t="shared" si="761"/>
        <v>0</v>
      </c>
    </row>
    <row r="16245" spans="1:18" x14ac:dyDescent="0.25">
      <c r="A16245">
        <v>291592</v>
      </c>
      <c r="B16245" t="s">
        <v>7498</v>
      </c>
      <c r="C16245" t="s">
        <v>9327</v>
      </c>
      <c r="D16245" t="s">
        <v>663</v>
      </c>
      <c r="E16245" t="s">
        <v>9322</v>
      </c>
      <c r="F16245" t="s">
        <v>535</v>
      </c>
      <c r="G16245" t="s">
        <v>280</v>
      </c>
      <c r="H16245">
        <v>0</v>
      </c>
      <c r="I16245">
        <v>0</v>
      </c>
      <c r="L16245" t="s">
        <v>269</v>
      </c>
      <c r="M16245">
        <v>2024</v>
      </c>
      <c r="O16245" t="str">
        <f t="shared" si="759"/>
        <v>RED WING SHOE COMPANY-291592-LABEL, 2 CM X 2 CM-SIZE 34 S &amp; COUNTRY OF ORIGIN-PC</v>
      </c>
      <c r="P16245">
        <f>COUNTIF($O$3:O16245,O16245)</f>
        <v>6</v>
      </c>
      <c r="Q16245">
        <f t="shared" si="760"/>
        <v>0</v>
      </c>
      <c r="R16245">
        <f t="shared" si="761"/>
        <v>0</v>
      </c>
    </row>
    <row r="16246" spans="1:18" x14ac:dyDescent="0.25">
      <c r="A16246">
        <v>291592</v>
      </c>
      <c r="B16246" t="s">
        <v>7498</v>
      </c>
      <c r="C16246" t="s">
        <v>9327</v>
      </c>
      <c r="D16246" t="s">
        <v>663</v>
      </c>
      <c r="E16246" t="s">
        <v>9331</v>
      </c>
      <c r="F16246" t="s">
        <v>535</v>
      </c>
      <c r="G16246" t="s">
        <v>280</v>
      </c>
      <c r="H16246">
        <v>0</v>
      </c>
      <c r="I16246">
        <v>0</v>
      </c>
      <c r="L16246" t="s">
        <v>269</v>
      </c>
      <c r="M16246">
        <v>2024</v>
      </c>
      <c r="O16246" t="str">
        <f t="shared" si="759"/>
        <v>RED WING SHOE COMPANY-291592-LABEL, 2 CM X 2 CM-SIZE 34 S &amp; COUNTRY OF ORIGIN-PC</v>
      </c>
      <c r="P16246">
        <f>COUNTIF($O$3:O16246,O16246)</f>
        <v>7</v>
      </c>
      <c r="Q16246">
        <f t="shared" si="760"/>
        <v>0</v>
      </c>
      <c r="R16246">
        <f t="shared" si="761"/>
        <v>0</v>
      </c>
    </row>
    <row r="16247" spans="1:18" x14ac:dyDescent="0.25">
      <c r="A16247">
        <v>291592</v>
      </c>
      <c r="B16247" t="s">
        <v>7498</v>
      </c>
      <c r="C16247" t="s">
        <v>9327</v>
      </c>
      <c r="D16247" t="s">
        <v>663</v>
      </c>
      <c r="E16247" t="s">
        <v>9323</v>
      </c>
      <c r="F16247" t="s">
        <v>535</v>
      </c>
      <c r="G16247" t="s">
        <v>280</v>
      </c>
      <c r="H16247">
        <v>0</v>
      </c>
      <c r="I16247">
        <v>0</v>
      </c>
      <c r="L16247" t="s">
        <v>269</v>
      </c>
      <c r="M16247">
        <v>2024</v>
      </c>
      <c r="O16247" t="str">
        <f t="shared" si="759"/>
        <v>RED WING SHOE COMPANY-291592-LABEL, 2 CM X 2 CM-SIZE 34 S &amp; COUNTRY OF ORIGIN-PC</v>
      </c>
      <c r="P16247">
        <f>COUNTIF($O$3:O16247,O16247)</f>
        <v>8</v>
      </c>
      <c r="Q16247">
        <f t="shared" si="760"/>
        <v>0</v>
      </c>
      <c r="R16247">
        <f t="shared" si="761"/>
        <v>0</v>
      </c>
    </row>
    <row r="16248" spans="1:18" x14ac:dyDescent="0.25">
      <c r="A16248">
        <v>291592</v>
      </c>
      <c r="B16248" t="s">
        <v>7498</v>
      </c>
      <c r="C16248" t="s">
        <v>9327</v>
      </c>
      <c r="D16248" t="s">
        <v>663</v>
      </c>
      <c r="E16248" t="s">
        <v>9332</v>
      </c>
      <c r="F16248" t="s">
        <v>535</v>
      </c>
      <c r="G16248" t="s">
        <v>41</v>
      </c>
      <c r="H16248">
        <v>10</v>
      </c>
      <c r="I16248">
        <v>7.0000000000000007E-2</v>
      </c>
      <c r="L16248" t="s">
        <v>269</v>
      </c>
      <c r="M16248">
        <v>2024</v>
      </c>
      <c r="O16248" t="str">
        <f t="shared" si="759"/>
        <v>RED WING SHOE COMPANY LLC-291592-LABEL, 2 CM X 2 CM-SIZE 34 S &amp; COUNTRY OF ORIGIN-PC</v>
      </c>
      <c r="P16248">
        <f>COUNTIF($O$3:O16248,O16248)</f>
        <v>7</v>
      </c>
      <c r="Q16248">
        <f t="shared" si="760"/>
        <v>2.0299999999999994</v>
      </c>
      <c r="R16248">
        <f t="shared" si="761"/>
        <v>0</v>
      </c>
    </row>
    <row r="16249" spans="1:18" x14ac:dyDescent="0.25">
      <c r="A16249">
        <v>291592</v>
      </c>
      <c r="B16249" t="s">
        <v>7498</v>
      </c>
      <c r="C16249" t="s">
        <v>9327</v>
      </c>
      <c r="D16249" t="s">
        <v>663</v>
      </c>
      <c r="E16249" t="s">
        <v>9333</v>
      </c>
      <c r="F16249" t="s">
        <v>535</v>
      </c>
      <c r="G16249" t="s">
        <v>41</v>
      </c>
      <c r="H16249">
        <v>0</v>
      </c>
      <c r="I16249">
        <v>0</v>
      </c>
      <c r="L16249" t="s">
        <v>269</v>
      </c>
      <c r="M16249">
        <v>2024</v>
      </c>
      <c r="O16249" t="str">
        <f t="shared" si="759"/>
        <v>RED WING SHOE COMPANY LLC-291592-LABEL, 2 CM X 2 CM-SIZE 34 S &amp; COUNTRY OF ORIGIN-PC</v>
      </c>
      <c r="P16249">
        <f>COUNTIF($O$3:O16249,O16249)</f>
        <v>8</v>
      </c>
      <c r="Q16249">
        <f t="shared" si="760"/>
        <v>2.0299999999999994</v>
      </c>
      <c r="R16249">
        <f t="shared" si="761"/>
        <v>0</v>
      </c>
    </row>
    <row r="16250" spans="1:18" x14ac:dyDescent="0.25">
      <c r="A16250">
        <v>291592</v>
      </c>
      <c r="B16250" t="s">
        <v>7498</v>
      </c>
      <c r="C16250" t="s">
        <v>9327</v>
      </c>
      <c r="D16250" t="s">
        <v>663</v>
      </c>
      <c r="E16250" t="s">
        <v>9324</v>
      </c>
      <c r="F16250" t="s">
        <v>535</v>
      </c>
      <c r="G16250" t="s">
        <v>41</v>
      </c>
      <c r="H16250">
        <v>0</v>
      </c>
      <c r="I16250">
        <v>0</v>
      </c>
      <c r="L16250" t="s">
        <v>269</v>
      </c>
      <c r="M16250">
        <v>2024</v>
      </c>
      <c r="O16250" t="str">
        <f t="shared" si="759"/>
        <v>RED WING SHOE COMPANY LLC-291592-LABEL, 2 CM X 2 CM-SIZE 34 S &amp; COUNTRY OF ORIGIN-PC</v>
      </c>
      <c r="P16250">
        <f>COUNTIF($O$3:O16250,O16250)</f>
        <v>9</v>
      </c>
      <c r="Q16250">
        <f t="shared" si="760"/>
        <v>2.0299999999999994</v>
      </c>
      <c r="R16250">
        <f t="shared" si="761"/>
        <v>0</v>
      </c>
    </row>
    <row r="16251" spans="1:18" x14ac:dyDescent="0.25">
      <c r="A16251">
        <v>291592</v>
      </c>
      <c r="B16251" t="s">
        <v>7498</v>
      </c>
      <c r="C16251" t="s">
        <v>9327</v>
      </c>
      <c r="D16251" t="s">
        <v>7524</v>
      </c>
      <c r="E16251" t="s">
        <v>9334</v>
      </c>
      <c r="F16251" t="s">
        <v>535</v>
      </c>
      <c r="G16251" t="s">
        <v>41</v>
      </c>
      <c r="H16251">
        <v>0</v>
      </c>
      <c r="I16251">
        <v>0</v>
      </c>
      <c r="L16251" t="s">
        <v>269</v>
      </c>
      <c r="M16251">
        <v>2024</v>
      </c>
      <c r="O16251" t="str">
        <f t="shared" si="759"/>
        <v>RED WING SHOE COMPANY LLC-291592-LABEL, 2 CM X 2 CM-SIZE 34 S &amp; COUNTRY OF ORIGIN-PC</v>
      </c>
      <c r="P16251">
        <f>COUNTIF($O$3:O16251,O16251)</f>
        <v>10</v>
      </c>
      <c r="Q16251">
        <f t="shared" si="760"/>
        <v>2.0299999999999994</v>
      </c>
      <c r="R16251">
        <f t="shared" si="761"/>
        <v>0</v>
      </c>
    </row>
    <row r="16252" spans="1:18" x14ac:dyDescent="0.25">
      <c r="A16252">
        <v>291592</v>
      </c>
      <c r="B16252" t="s">
        <v>7498</v>
      </c>
      <c r="C16252" t="s">
        <v>9327</v>
      </c>
      <c r="D16252" t="s">
        <v>7524</v>
      </c>
      <c r="E16252" t="s">
        <v>9335</v>
      </c>
      <c r="F16252" t="s">
        <v>535</v>
      </c>
      <c r="G16252" t="s">
        <v>41</v>
      </c>
      <c r="H16252">
        <v>0</v>
      </c>
      <c r="I16252">
        <v>0</v>
      </c>
      <c r="L16252" t="s">
        <v>269</v>
      </c>
      <c r="M16252">
        <v>2024</v>
      </c>
      <c r="O16252" t="str">
        <f t="shared" si="759"/>
        <v>RED WING SHOE COMPANY LLC-291592-LABEL, 2 CM X 2 CM-SIZE 34 S &amp; COUNTRY OF ORIGIN-PC</v>
      </c>
      <c r="P16252">
        <f>COUNTIF($O$3:O16252,O16252)</f>
        <v>11</v>
      </c>
      <c r="Q16252">
        <f t="shared" si="760"/>
        <v>2.0299999999999994</v>
      </c>
      <c r="R16252">
        <f t="shared" si="761"/>
        <v>0</v>
      </c>
    </row>
    <row r="16253" spans="1:18" x14ac:dyDescent="0.25">
      <c r="A16253">
        <v>291592</v>
      </c>
      <c r="B16253" t="s">
        <v>7498</v>
      </c>
      <c r="C16253" t="s">
        <v>9327</v>
      </c>
      <c r="D16253" t="s">
        <v>7524</v>
      </c>
      <c r="E16253" t="s">
        <v>7525</v>
      </c>
      <c r="F16253" t="s">
        <v>535</v>
      </c>
      <c r="G16253" t="s">
        <v>41</v>
      </c>
      <c r="H16253">
        <v>280</v>
      </c>
      <c r="I16253">
        <v>1.9299999999999997</v>
      </c>
      <c r="L16253" t="s">
        <v>269</v>
      </c>
      <c r="M16253">
        <v>2024</v>
      </c>
      <c r="O16253" t="str">
        <f t="shared" si="759"/>
        <v>RED WING SHOE COMPANY LLC-291592-LABEL, 2 CM X 2 CM-SIZE 34 S &amp; COUNTRY OF ORIGIN-PC</v>
      </c>
      <c r="P16253">
        <f>COUNTIF($O$3:O16253,O16253)</f>
        <v>12</v>
      </c>
      <c r="Q16253">
        <f t="shared" si="760"/>
        <v>2.0299999999999994</v>
      </c>
      <c r="R16253">
        <f t="shared" si="761"/>
        <v>0</v>
      </c>
    </row>
    <row r="16254" spans="1:18" x14ac:dyDescent="0.25">
      <c r="A16254">
        <v>291592</v>
      </c>
      <c r="B16254" t="s">
        <v>7498</v>
      </c>
      <c r="C16254" t="s">
        <v>9327</v>
      </c>
      <c r="E16254">
        <v>24001105</v>
      </c>
      <c r="F16254" t="s">
        <v>535</v>
      </c>
      <c r="G16254" t="s">
        <v>37</v>
      </c>
      <c r="H16254">
        <v>0</v>
      </c>
      <c r="L16254" t="s">
        <v>269</v>
      </c>
      <c r="M16254">
        <v>2024</v>
      </c>
      <c r="O16254" t="str">
        <f t="shared" si="759"/>
        <v>MARUBENI CORPORATION JEPANG-291592-LABEL, 2 CM X 2 CM-SIZE 34 S &amp; COUNTRY OF ORIGIN-PC</v>
      </c>
      <c r="P16254">
        <f>COUNTIF($O$3:O16254,O16254)</f>
        <v>1</v>
      </c>
      <c r="Q16254">
        <f t="shared" si="760"/>
        <v>0</v>
      </c>
      <c r="R16254">
        <f t="shared" si="761"/>
        <v>0</v>
      </c>
    </row>
    <row r="16255" spans="1:18" x14ac:dyDescent="0.25">
      <c r="A16255">
        <v>291592</v>
      </c>
      <c r="B16255" t="s">
        <v>7498</v>
      </c>
      <c r="C16255" t="s">
        <v>9327</v>
      </c>
      <c r="F16255" t="s">
        <v>535</v>
      </c>
      <c r="G16255" t="s">
        <v>22</v>
      </c>
      <c r="L16255" t="s">
        <v>269</v>
      </c>
      <c r="M16255">
        <v>2024</v>
      </c>
      <c r="O16255" t="str">
        <f t="shared" si="759"/>
        <v>ITOCHU CORPORATION TOKSD SECTI-291592-LABEL, 2 CM X 2 CM-SIZE 34 S &amp; COUNTRY OF ORIGIN-PC</v>
      </c>
      <c r="P16255">
        <f>COUNTIF($O$3:O16255,O16255)</f>
        <v>1</v>
      </c>
      <c r="Q16255">
        <f t="shared" si="760"/>
        <v>0</v>
      </c>
      <c r="R16255">
        <f t="shared" si="761"/>
        <v>0</v>
      </c>
    </row>
    <row r="16256" spans="1:18" x14ac:dyDescent="0.25">
      <c r="A16256">
        <v>291593</v>
      </c>
      <c r="B16256" t="s">
        <v>7498</v>
      </c>
      <c r="C16256" t="s">
        <v>9336</v>
      </c>
      <c r="D16256" t="s">
        <v>663</v>
      </c>
      <c r="E16256" t="s">
        <v>8944</v>
      </c>
      <c r="F16256" t="s">
        <v>535</v>
      </c>
      <c r="G16256" t="s">
        <v>41</v>
      </c>
      <c r="H16256">
        <v>0</v>
      </c>
      <c r="I16256">
        <v>-2.1163626406917047E-16</v>
      </c>
      <c r="J16256" t="s">
        <v>23</v>
      </c>
      <c r="K16256" t="s">
        <v>23</v>
      </c>
      <c r="L16256" t="s">
        <v>269</v>
      </c>
      <c r="M16256">
        <v>2024</v>
      </c>
      <c r="O16256" t="str">
        <f t="shared" si="759"/>
        <v>RED WING SHOE COMPANY LLC-291593-LABEL, 2 CM X 2 CM-SIZE 36 S &amp; COUNTRY OF ORIGIN-PC</v>
      </c>
      <c r="P16256">
        <f>COUNTIF($O$3:O16256,O16256)</f>
        <v>1</v>
      </c>
      <c r="Q16256">
        <f t="shared" si="760"/>
        <v>2.0699999999999998</v>
      </c>
      <c r="R16256">
        <f t="shared" si="761"/>
        <v>0</v>
      </c>
    </row>
    <row r="16257" spans="1:18" x14ac:dyDescent="0.25">
      <c r="A16257">
        <v>291593</v>
      </c>
      <c r="B16257" t="s">
        <v>7498</v>
      </c>
      <c r="C16257" t="s">
        <v>9336</v>
      </c>
      <c r="D16257" t="s">
        <v>663</v>
      </c>
      <c r="E16257" t="s">
        <v>9314</v>
      </c>
      <c r="F16257" t="s">
        <v>535</v>
      </c>
      <c r="G16257" t="s">
        <v>41</v>
      </c>
      <c r="H16257">
        <v>0</v>
      </c>
      <c r="I16257">
        <v>0</v>
      </c>
      <c r="L16257" t="s">
        <v>269</v>
      </c>
      <c r="M16257">
        <v>2024</v>
      </c>
      <c r="O16257" t="str">
        <f t="shared" si="759"/>
        <v>RED WING SHOE COMPANY LLC-291593-LABEL, 2 CM X 2 CM-SIZE 36 S &amp; COUNTRY OF ORIGIN-PC</v>
      </c>
      <c r="P16257">
        <f>COUNTIF($O$3:O16257,O16257)</f>
        <v>2</v>
      </c>
      <c r="Q16257">
        <f t="shared" si="760"/>
        <v>2.0699999999999998</v>
      </c>
      <c r="R16257">
        <f t="shared" si="761"/>
        <v>0</v>
      </c>
    </row>
    <row r="16258" spans="1:18" x14ac:dyDescent="0.25">
      <c r="A16258">
        <v>291593</v>
      </c>
      <c r="B16258" t="s">
        <v>7498</v>
      </c>
      <c r="C16258" t="s">
        <v>9336</v>
      </c>
      <c r="D16258" t="s">
        <v>663</v>
      </c>
      <c r="E16258" t="s">
        <v>8947</v>
      </c>
      <c r="F16258" t="s">
        <v>535</v>
      </c>
      <c r="G16258" t="s">
        <v>41</v>
      </c>
      <c r="H16258">
        <v>0</v>
      </c>
      <c r="I16258">
        <v>0</v>
      </c>
      <c r="L16258" t="s">
        <v>269</v>
      </c>
      <c r="M16258">
        <v>2024</v>
      </c>
      <c r="O16258" t="str">
        <f t="shared" si="759"/>
        <v>RED WING SHOE COMPANY LLC-291593-LABEL, 2 CM X 2 CM-SIZE 36 S &amp; COUNTRY OF ORIGIN-PC</v>
      </c>
      <c r="P16258">
        <f>COUNTIF($O$3:O16258,O16258)</f>
        <v>3</v>
      </c>
      <c r="Q16258">
        <f t="shared" si="760"/>
        <v>2.0699999999999998</v>
      </c>
      <c r="R16258">
        <f t="shared" si="761"/>
        <v>0</v>
      </c>
    </row>
    <row r="16259" spans="1:18" x14ac:dyDescent="0.25">
      <c r="A16259">
        <v>291593</v>
      </c>
      <c r="B16259" t="s">
        <v>7498</v>
      </c>
      <c r="C16259" t="s">
        <v>9336</v>
      </c>
      <c r="D16259" t="s">
        <v>663</v>
      </c>
      <c r="E16259" t="s">
        <v>9316</v>
      </c>
      <c r="F16259" t="s">
        <v>535</v>
      </c>
      <c r="G16259" t="s">
        <v>47</v>
      </c>
      <c r="H16259">
        <v>0</v>
      </c>
      <c r="I16259">
        <v>0</v>
      </c>
      <c r="L16259" t="s">
        <v>269</v>
      </c>
      <c r="M16259">
        <v>2024</v>
      </c>
      <c r="O16259" t="str">
        <f t="shared" si="759"/>
        <v>H&amp;M-291593-LABEL, 2 CM X 2 CM-SIZE 36 S &amp; COUNTRY OF ORIGIN-PC</v>
      </c>
      <c r="P16259">
        <f>COUNTIF($O$3:O16259,O16259)</f>
        <v>1</v>
      </c>
      <c r="Q16259">
        <f t="shared" si="760"/>
        <v>0</v>
      </c>
      <c r="R16259">
        <f t="shared" si="761"/>
        <v>0</v>
      </c>
    </row>
    <row r="16260" spans="1:18" x14ac:dyDescent="0.25">
      <c r="A16260">
        <v>291593</v>
      </c>
      <c r="B16260" t="s">
        <v>7498</v>
      </c>
      <c r="C16260" t="s">
        <v>9336</v>
      </c>
      <c r="D16260" t="s">
        <v>663</v>
      </c>
      <c r="E16260" t="s">
        <v>9328</v>
      </c>
      <c r="F16260" t="s">
        <v>535</v>
      </c>
      <c r="G16260" t="s">
        <v>41</v>
      </c>
      <c r="H16260">
        <v>0</v>
      </c>
      <c r="I16260">
        <v>0</v>
      </c>
      <c r="L16260" t="s">
        <v>269</v>
      </c>
      <c r="M16260">
        <v>2024</v>
      </c>
      <c r="O16260" t="str">
        <f t="shared" ref="O16260:O16323" si="762">G16260&amp;"-"&amp;A16260&amp;"-"&amp;B16260&amp;"-"&amp;C16260&amp;"-"&amp;F16260</f>
        <v>RED WING SHOE COMPANY LLC-291593-LABEL, 2 CM X 2 CM-SIZE 36 S &amp; COUNTRY OF ORIGIN-PC</v>
      </c>
      <c r="P16260">
        <f>COUNTIF($O$3:O16260,O16260)</f>
        <v>4</v>
      </c>
      <c r="Q16260">
        <f t="shared" ref="Q16260:Q16323" si="763">SUMIF($O$4:$O$18090,O16260,$I$4:$I$18090)</f>
        <v>2.0699999999999998</v>
      </c>
      <c r="R16260">
        <f t="shared" ref="R16260:R16323" si="764">SUMIF($O$4:$O$18090,O16260,$J$4:$J$18090)</f>
        <v>0</v>
      </c>
    </row>
    <row r="16261" spans="1:18" x14ac:dyDescent="0.25">
      <c r="A16261">
        <v>291593</v>
      </c>
      <c r="B16261" t="s">
        <v>7498</v>
      </c>
      <c r="C16261" t="s">
        <v>9336</v>
      </c>
      <c r="D16261" t="s">
        <v>663</v>
      </c>
      <c r="E16261" t="s">
        <v>9329</v>
      </c>
      <c r="F16261" t="s">
        <v>535</v>
      </c>
      <c r="G16261" t="s">
        <v>280</v>
      </c>
      <c r="H16261">
        <v>0</v>
      </c>
      <c r="I16261">
        <v>0</v>
      </c>
      <c r="L16261" t="s">
        <v>269</v>
      </c>
      <c r="M16261">
        <v>2024</v>
      </c>
      <c r="O16261" t="str">
        <f t="shared" si="762"/>
        <v>RED WING SHOE COMPANY-291593-LABEL, 2 CM X 2 CM-SIZE 36 S &amp; COUNTRY OF ORIGIN-PC</v>
      </c>
      <c r="P16261">
        <f>COUNTIF($O$3:O16261,O16261)</f>
        <v>1</v>
      </c>
      <c r="Q16261">
        <f t="shared" si="763"/>
        <v>0.64000000000000024</v>
      </c>
      <c r="R16261">
        <f t="shared" si="764"/>
        <v>0</v>
      </c>
    </row>
    <row r="16262" spans="1:18" x14ac:dyDescent="0.25">
      <c r="A16262">
        <v>291593</v>
      </c>
      <c r="B16262" t="s">
        <v>7498</v>
      </c>
      <c r="C16262" t="s">
        <v>9336</v>
      </c>
      <c r="D16262" t="s">
        <v>663</v>
      </c>
      <c r="E16262" t="s">
        <v>9317</v>
      </c>
      <c r="F16262" t="s">
        <v>535</v>
      </c>
      <c r="G16262" t="s">
        <v>280</v>
      </c>
      <c r="H16262">
        <v>0</v>
      </c>
      <c r="I16262">
        <v>0</v>
      </c>
      <c r="L16262" t="s">
        <v>269</v>
      </c>
      <c r="M16262">
        <v>2024</v>
      </c>
      <c r="O16262" t="str">
        <f t="shared" si="762"/>
        <v>RED WING SHOE COMPANY-291593-LABEL, 2 CM X 2 CM-SIZE 36 S &amp; COUNTRY OF ORIGIN-PC</v>
      </c>
      <c r="P16262">
        <f>COUNTIF($O$3:O16262,O16262)</f>
        <v>2</v>
      </c>
      <c r="Q16262">
        <f t="shared" si="763"/>
        <v>0.64000000000000024</v>
      </c>
      <c r="R16262">
        <f t="shared" si="764"/>
        <v>0</v>
      </c>
    </row>
    <row r="16263" spans="1:18" x14ac:dyDescent="0.25">
      <c r="A16263">
        <v>291593</v>
      </c>
      <c r="B16263" t="s">
        <v>7498</v>
      </c>
      <c r="C16263" t="s">
        <v>9336</v>
      </c>
      <c r="D16263" t="s">
        <v>663</v>
      </c>
      <c r="E16263" t="s">
        <v>9319</v>
      </c>
      <c r="F16263" t="s">
        <v>535</v>
      </c>
      <c r="G16263" t="s">
        <v>280</v>
      </c>
      <c r="H16263">
        <v>0</v>
      </c>
      <c r="I16263">
        <v>0</v>
      </c>
      <c r="L16263" t="s">
        <v>269</v>
      </c>
      <c r="M16263">
        <v>2024</v>
      </c>
      <c r="O16263" t="str">
        <f t="shared" si="762"/>
        <v>RED WING SHOE COMPANY-291593-LABEL, 2 CM X 2 CM-SIZE 36 S &amp; COUNTRY OF ORIGIN-PC</v>
      </c>
      <c r="P16263">
        <f>COUNTIF($O$3:O16263,O16263)</f>
        <v>3</v>
      </c>
      <c r="Q16263">
        <f t="shared" si="763"/>
        <v>0.64000000000000024</v>
      </c>
      <c r="R16263">
        <f t="shared" si="764"/>
        <v>0</v>
      </c>
    </row>
    <row r="16264" spans="1:18" x14ac:dyDescent="0.25">
      <c r="A16264">
        <v>291593</v>
      </c>
      <c r="B16264" t="s">
        <v>7498</v>
      </c>
      <c r="C16264" t="s">
        <v>9336</v>
      </c>
      <c r="D16264" t="s">
        <v>663</v>
      </c>
      <c r="E16264" t="s">
        <v>9320</v>
      </c>
      <c r="F16264" t="s">
        <v>535</v>
      </c>
      <c r="G16264" t="s">
        <v>280</v>
      </c>
      <c r="H16264">
        <v>0</v>
      </c>
      <c r="I16264">
        <v>0</v>
      </c>
      <c r="L16264" t="s">
        <v>269</v>
      </c>
      <c r="M16264">
        <v>2024</v>
      </c>
      <c r="O16264" t="str">
        <f t="shared" si="762"/>
        <v>RED WING SHOE COMPANY-291593-LABEL, 2 CM X 2 CM-SIZE 36 S &amp; COUNTRY OF ORIGIN-PC</v>
      </c>
      <c r="P16264">
        <f>COUNTIF($O$3:O16264,O16264)</f>
        <v>4</v>
      </c>
      <c r="Q16264">
        <f t="shared" si="763"/>
        <v>0.64000000000000024</v>
      </c>
      <c r="R16264">
        <f t="shared" si="764"/>
        <v>0</v>
      </c>
    </row>
    <row r="16265" spans="1:18" x14ac:dyDescent="0.25">
      <c r="A16265">
        <v>291593</v>
      </c>
      <c r="B16265" t="s">
        <v>7498</v>
      </c>
      <c r="C16265" t="s">
        <v>9336</v>
      </c>
      <c r="D16265" t="s">
        <v>663</v>
      </c>
      <c r="E16265" t="s">
        <v>9330</v>
      </c>
      <c r="F16265" t="s">
        <v>535</v>
      </c>
      <c r="G16265" t="s">
        <v>280</v>
      </c>
      <c r="H16265">
        <v>0</v>
      </c>
      <c r="I16265">
        <v>0</v>
      </c>
      <c r="L16265" t="s">
        <v>269</v>
      </c>
      <c r="M16265">
        <v>2024</v>
      </c>
      <c r="O16265" t="str">
        <f t="shared" si="762"/>
        <v>RED WING SHOE COMPANY-291593-LABEL, 2 CM X 2 CM-SIZE 36 S &amp; COUNTRY OF ORIGIN-PC</v>
      </c>
      <c r="P16265">
        <f>COUNTIF($O$3:O16265,O16265)</f>
        <v>5</v>
      </c>
      <c r="Q16265">
        <f t="shared" si="763"/>
        <v>0.64000000000000024</v>
      </c>
      <c r="R16265">
        <f t="shared" si="764"/>
        <v>0</v>
      </c>
    </row>
    <row r="16266" spans="1:18" x14ac:dyDescent="0.25">
      <c r="A16266">
        <v>291593</v>
      </c>
      <c r="B16266" t="s">
        <v>7498</v>
      </c>
      <c r="C16266" t="s">
        <v>9336</v>
      </c>
      <c r="D16266" t="s">
        <v>663</v>
      </c>
      <c r="E16266" t="s">
        <v>9321</v>
      </c>
      <c r="F16266" t="s">
        <v>535</v>
      </c>
      <c r="G16266" t="s">
        <v>41</v>
      </c>
      <c r="H16266">
        <v>0</v>
      </c>
      <c r="I16266">
        <v>0</v>
      </c>
      <c r="L16266" t="s">
        <v>269</v>
      </c>
      <c r="M16266">
        <v>2024</v>
      </c>
      <c r="O16266" t="str">
        <f t="shared" si="762"/>
        <v>RED WING SHOE COMPANY LLC-291593-LABEL, 2 CM X 2 CM-SIZE 36 S &amp; COUNTRY OF ORIGIN-PC</v>
      </c>
      <c r="P16266">
        <f>COUNTIF($O$3:O16266,O16266)</f>
        <v>5</v>
      </c>
      <c r="Q16266">
        <f t="shared" si="763"/>
        <v>2.0699999999999998</v>
      </c>
      <c r="R16266">
        <f t="shared" si="764"/>
        <v>0</v>
      </c>
    </row>
    <row r="16267" spans="1:18" x14ac:dyDescent="0.25">
      <c r="A16267">
        <v>291593</v>
      </c>
      <c r="B16267" t="s">
        <v>7498</v>
      </c>
      <c r="C16267" t="s">
        <v>9336</v>
      </c>
      <c r="D16267" t="s">
        <v>663</v>
      </c>
      <c r="E16267" t="s">
        <v>9337</v>
      </c>
      <c r="F16267" t="s">
        <v>535</v>
      </c>
      <c r="G16267" t="s">
        <v>280</v>
      </c>
      <c r="H16267">
        <v>58</v>
      </c>
      <c r="I16267">
        <v>0.41000000000000025</v>
      </c>
      <c r="L16267" t="s">
        <v>269</v>
      </c>
      <c r="M16267">
        <v>2024</v>
      </c>
      <c r="O16267" t="str">
        <f t="shared" si="762"/>
        <v>RED WING SHOE COMPANY-291593-LABEL, 2 CM X 2 CM-SIZE 36 S &amp; COUNTRY OF ORIGIN-PC</v>
      </c>
      <c r="P16267">
        <f>COUNTIF($O$3:O16267,O16267)</f>
        <v>6</v>
      </c>
      <c r="Q16267">
        <f t="shared" si="763"/>
        <v>0.64000000000000024</v>
      </c>
      <c r="R16267">
        <f t="shared" si="764"/>
        <v>0</v>
      </c>
    </row>
    <row r="16268" spans="1:18" x14ac:dyDescent="0.25">
      <c r="A16268">
        <v>291593</v>
      </c>
      <c r="B16268" t="s">
        <v>7498</v>
      </c>
      <c r="C16268" t="s">
        <v>9336</v>
      </c>
      <c r="D16268" t="s">
        <v>663</v>
      </c>
      <c r="E16268" t="s">
        <v>9338</v>
      </c>
      <c r="F16268" t="s">
        <v>535</v>
      </c>
      <c r="G16268" t="s">
        <v>280</v>
      </c>
      <c r="H16268">
        <v>0</v>
      </c>
      <c r="I16268">
        <v>0</v>
      </c>
      <c r="L16268" t="s">
        <v>269</v>
      </c>
      <c r="M16268">
        <v>2024</v>
      </c>
      <c r="O16268" t="str">
        <f t="shared" si="762"/>
        <v>RED WING SHOE COMPANY-291593-LABEL, 2 CM X 2 CM-SIZE 36 S &amp; COUNTRY OF ORIGIN-PC</v>
      </c>
      <c r="P16268">
        <f>COUNTIF($O$3:O16268,O16268)</f>
        <v>7</v>
      </c>
      <c r="Q16268">
        <f t="shared" si="763"/>
        <v>0.64000000000000024</v>
      </c>
      <c r="R16268">
        <f t="shared" si="764"/>
        <v>0</v>
      </c>
    </row>
    <row r="16269" spans="1:18" x14ac:dyDescent="0.25">
      <c r="A16269">
        <v>291593</v>
      </c>
      <c r="B16269" t="s">
        <v>7498</v>
      </c>
      <c r="C16269" t="s">
        <v>9336</v>
      </c>
      <c r="D16269" t="s">
        <v>663</v>
      </c>
      <c r="E16269" t="s">
        <v>9339</v>
      </c>
      <c r="F16269" t="s">
        <v>535</v>
      </c>
      <c r="G16269" t="s">
        <v>280</v>
      </c>
      <c r="H16269">
        <v>31</v>
      </c>
      <c r="I16269">
        <v>0.22999999999999998</v>
      </c>
      <c r="L16269" t="s">
        <v>269</v>
      </c>
      <c r="M16269">
        <v>2024</v>
      </c>
      <c r="O16269" t="str">
        <f t="shared" si="762"/>
        <v>RED WING SHOE COMPANY-291593-LABEL, 2 CM X 2 CM-SIZE 36 S &amp; COUNTRY OF ORIGIN-PC</v>
      </c>
      <c r="P16269">
        <f>COUNTIF($O$3:O16269,O16269)</f>
        <v>8</v>
      </c>
      <c r="Q16269">
        <f t="shared" si="763"/>
        <v>0.64000000000000024</v>
      </c>
      <c r="R16269">
        <f t="shared" si="764"/>
        <v>0</v>
      </c>
    </row>
    <row r="16270" spans="1:18" x14ac:dyDescent="0.25">
      <c r="A16270">
        <v>291593</v>
      </c>
      <c r="B16270" t="s">
        <v>7498</v>
      </c>
      <c r="C16270" t="s">
        <v>9336</v>
      </c>
      <c r="D16270" t="s">
        <v>663</v>
      </c>
      <c r="E16270" t="s">
        <v>9340</v>
      </c>
      <c r="F16270" t="s">
        <v>535</v>
      </c>
      <c r="G16270" t="s">
        <v>41</v>
      </c>
      <c r="H16270">
        <v>0</v>
      </c>
      <c r="I16270">
        <v>0</v>
      </c>
      <c r="L16270" t="s">
        <v>269</v>
      </c>
      <c r="M16270">
        <v>2024</v>
      </c>
      <c r="O16270" t="str">
        <f t="shared" si="762"/>
        <v>RED WING SHOE COMPANY LLC-291593-LABEL, 2 CM X 2 CM-SIZE 36 S &amp; COUNTRY OF ORIGIN-PC</v>
      </c>
      <c r="P16270">
        <f>COUNTIF($O$3:O16270,O16270)</f>
        <v>6</v>
      </c>
      <c r="Q16270">
        <f t="shared" si="763"/>
        <v>2.0699999999999998</v>
      </c>
      <c r="R16270">
        <f t="shared" si="764"/>
        <v>0</v>
      </c>
    </row>
    <row r="16271" spans="1:18" x14ac:dyDescent="0.25">
      <c r="A16271">
        <v>291593</v>
      </c>
      <c r="B16271" t="s">
        <v>7498</v>
      </c>
      <c r="C16271" t="s">
        <v>9336</v>
      </c>
      <c r="D16271" t="s">
        <v>663</v>
      </c>
      <c r="E16271" t="s">
        <v>9341</v>
      </c>
      <c r="F16271" t="s">
        <v>535</v>
      </c>
      <c r="G16271" t="s">
        <v>41</v>
      </c>
      <c r="H16271">
        <v>0</v>
      </c>
      <c r="I16271">
        <v>0</v>
      </c>
      <c r="L16271" t="s">
        <v>269</v>
      </c>
      <c r="M16271">
        <v>2024</v>
      </c>
      <c r="O16271" t="str">
        <f t="shared" si="762"/>
        <v>RED WING SHOE COMPANY LLC-291593-LABEL, 2 CM X 2 CM-SIZE 36 S &amp; COUNTRY OF ORIGIN-PC</v>
      </c>
      <c r="P16271">
        <f>COUNTIF($O$3:O16271,O16271)</f>
        <v>7</v>
      </c>
      <c r="Q16271">
        <f t="shared" si="763"/>
        <v>2.0699999999999998</v>
      </c>
      <c r="R16271">
        <f t="shared" si="764"/>
        <v>0</v>
      </c>
    </row>
    <row r="16272" spans="1:18" x14ac:dyDescent="0.25">
      <c r="A16272">
        <v>291593</v>
      </c>
      <c r="B16272" t="s">
        <v>7498</v>
      </c>
      <c r="C16272" t="s">
        <v>9336</v>
      </c>
      <c r="D16272" t="s">
        <v>663</v>
      </c>
      <c r="E16272" t="s">
        <v>9342</v>
      </c>
      <c r="F16272" t="s">
        <v>535</v>
      </c>
      <c r="G16272" t="s">
        <v>41</v>
      </c>
      <c r="H16272">
        <v>0</v>
      </c>
      <c r="I16272">
        <v>0</v>
      </c>
      <c r="L16272" t="s">
        <v>269</v>
      </c>
      <c r="M16272">
        <v>2024</v>
      </c>
      <c r="O16272" t="str">
        <f t="shared" si="762"/>
        <v>RED WING SHOE COMPANY LLC-291593-LABEL, 2 CM X 2 CM-SIZE 36 S &amp; COUNTRY OF ORIGIN-PC</v>
      </c>
      <c r="P16272">
        <f>COUNTIF($O$3:O16272,O16272)</f>
        <v>8</v>
      </c>
      <c r="Q16272">
        <f t="shared" si="763"/>
        <v>2.0699999999999998</v>
      </c>
      <c r="R16272">
        <f t="shared" si="764"/>
        <v>0</v>
      </c>
    </row>
    <row r="16273" spans="1:18" x14ac:dyDescent="0.25">
      <c r="A16273">
        <v>291593</v>
      </c>
      <c r="B16273" t="s">
        <v>7498</v>
      </c>
      <c r="C16273" t="s">
        <v>9336</v>
      </c>
      <c r="D16273" t="s">
        <v>663</v>
      </c>
      <c r="E16273" t="s">
        <v>9343</v>
      </c>
      <c r="F16273" t="s">
        <v>535</v>
      </c>
      <c r="G16273" t="s">
        <v>41</v>
      </c>
      <c r="H16273">
        <v>0</v>
      </c>
      <c r="I16273">
        <v>0</v>
      </c>
      <c r="L16273" t="s">
        <v>269</v>
      </c>
      <c r="M16273">
        <v>2024</v>
      </c>
      <c r="O16273" t="str">
        <f t="shared" si="762"/>
        <v>RED WING SHOE COMPANY LLC-291593-LABEL, 2 CM X 2 CM-SIZE 36 S &amp; COUNTRY OF ORIGIN-PC</v>
      </c>
      <c r="P16273">
        <f>COUNTIF($O$3:O16273,O16273)</f>
        <v>9</v>
      </c>
      <c r="Q16273">
        <f t="shared" si="763"/>
        <v>2.0699999999999998</v>
      </c>
      <c r="R16273">
        <f t="shared" si="764"/>
        <v>0</v>
      </c>
    </row>
    <row r="16274" spans="1:18" x14ac:dyDescent="0.25">
      <c r="A16274">
        <v>291593</v>
      </c>
      <c r="B16274" t="s">
        <v>7498</v>
      </c>
      <c r="C16274" t="s">
        <v>9336</v>
      </c>
      <c r="D16274" t="s">
        <v>663</v>
      </c>
      <c r="E16274" t="s">
        <v>9344</v>
      </c>
      <c r="F16274" t="s">
        <v>535</v>
      </c>
      <c r="G16274" t="s">
        <v>41</v>
      </c>
      <c r="H16274">
        <v>0</v>
      </c>
      <c r="I16274">
        <v>0</v>
      </c>
      <c r="L16274" t="s">
        <v>269</v>
      </c>
      <c r="M16274">
        <v>2024</v>
      </c>
      <c r="O16274" t="str">
        <f t="shared" si="762"/>
        <v>RED WING SHOE COMPANY LLC-291593-LABEL, 2 CM X 2 CM-SIZE 36 S &amp; COUNTRY OF ORIGIN-PC</v>
      </c>
      <c r="P16274">
        <f>COUNTIF($O$3:O16274,O16274)</f>
        <v>10</v>
      </c>
      <c r="Q16274">
        <f t="shared" si="763"/>
        <v>2.0699999999999998</v>
      </c>
      <c r="R16274">
        <f t="shared" si="764"/>
        <v>0</v>
      </c>
    </row>
    <row r="16275" spans="1:18" x14ac:dyDescent="0.25">
      <c r="A16275">
        <v>291593</v>
      </c>
      <c r="B16275" t="s">
        <v>7498</v>
      </c>
      <c r="C16275" t="s">
        <v>9336</v>
      </c>
      <c r="D16275" t="s">
        <v>7524</v>
      </c>
      <c r="E16275" t="s">
        <v>7525</v>
      </c>
      <c r="F16275" t="s">
        <v>535</v>
      </c>
      <c r="G16275" t="s">
        <v>41</v>
      </c>
      <c r="H16275">
        <v>300</v>
      </c>
      <c r="I16275">
        <v>2.0699999999999998</v>
      </c>
      <c r="L16275" t="s">
        <v>269</v>
      </c>
      <c r="M16275">
        <v>2024</v>
      </c>
      <c r="O16275" t="str">
        <f t="shared" si="762"/>
        <v>RED WING SHOE COMPANY LLC-291593-LABEL, 2 CM X 2 CM-SIZE 36 S &amp; COUNTRY OF ORIGIN-PC</v>
      </c>
      <c r="P16275">
        <f>COUNTIF($O$3:O16275,O16275)</f>
        <v>11</v>
      </c>
      <c r="Q16275">
        <f t="shared" si="763"/>
        <v>2.0699999999999998</v>
      </c>
      <c r="R16275">
        <f t="shared" si="764"/>
        <v>0</v>
      </c>
    </row>
    <row r="16276" spans="1:18" x14ac:dyDescent="0.25">
      <c r="A16276">
        <v>291593</v>
      </c>
      <c r="B16276" t="s">
        <v>7498</v>
      </c>
      <c r="C16276" t="s">
        <v>9336</v>
      </c>
      <c r="E16276">
        <v>24001105</v>
      </c>
      <c r="F16276" t="s">
        <v>535</v>
      </c>
      <c r="G16276" t="s">
        <v>37</v>
      </c>
      <c r="H16276">
        <v>0</v>
      </c>
      <c r="L16276" t="s">
        <v>269</v>
      </c>
      <c r="M16276">
        <v>2024</v>
      </c>
      <c r="O16276" t="str">
        <f t="shared" si="762"/>
        <v>MARUBENI CORPORATION JEPANG-291593-LABEL, 2 CM X 2 CM-SIZE 36 S &amp; COUNTRY OF ORIGIN-PC</v>
      </c>
      <c r="P16276">
        <f>COUNTIF($O$3:O16276,O16276)</f>
        <v>1</v>
      </c>
      <c r="Q16276">
        <f t="shared" si="763"/>
        <v>0</v>
      </c>
      <c r="R16276">
        <f t="shared" si="764"/>
        <v>0</v>
      </c>
    </row>
    <row r="16277" spans="1:18" x14ac:dyDescent="0.25">
      <c r="A16277">
        <v>291593</v>
      </c>
      <c r="B16277" t="s">
        <v>7498</v>
      </c>
      <c r="C16277" t="s">
        <v>9336</v>
      </c>
      <c r="F16277" t="s">
        <v>535</v>
      </c>
      <c r="G16277" t="s">
        <v>22</v>
      </c>
      <c r="L16277" t="s">
        <v>269</v>
      </c>
      <c r="M16277">
        <v>2024</v>
      </c>
      <c r="O16277" t="str">
        <f t="shared" si="762"/>
        <v>ITOCHU CORPORATION TOKSD SECTI-291593-LABEL, 2 CM X 2 CM-SIZE 36 S &amp; COUNTRY OF ORIGIN-PC</v>
      </c>
      <c r="P16277">
        <f>COUNTIF($O$3:O16277,O16277)</f>
        <v>1</v>
      </c>
      <c r="Q16277">
        <f t="shared" si="763"/>
        <v>0</v>
      </c>
      <c r="R16277">
        <f t="shared" si="764"/>
        <v>0</v>
      </c>
    </row>
    <row r="16278" spans="1:18" x14ac:dyDescent="0.25">
      <c r="A16278">
        <v>291594</v>
      </c>
      <c r="B16278" t="s">
        <v>7498</v>
      </c>
      <c r="C16278" t="s">
        <v>9345</v>
      </c>
      <c r="D16278" t="s">
        <v>663</v>
      </c>
      <c r="E16278" t="s">
        <v>8944</v>
      </c>
      <c r="F16278" t="s">
        <v>535</v>
      </c>
      <c r="G16278" t="s">
        <v>41</v>
      </c>
      <c r="H16278">
        <v>0</v>
      </c>
      <c r="I16278">
        <v>0</v>
      </c>
      <c r="J16278" t="s">
        <v>23</v>
      </c>
      <c r="K16278" t="s">
        <v>23</v>
      </c>
      <c r="L16278" t="s">
        <v>269</v>
      </c>
      <c r="M16278">
        <v>2024</v>
      </c>
      <c r="O16278" t="str">
        <f t="shared" si="762"/>
        <v>RED WING SHOE COMPANY LLC-291594-LABEL, 2 CM X 2 CM-SIZE 38 S &amp; COUNTRY OF ORIGIN-PC</v>
      </c>
      <c r="P16278">
        <f>COUNTIF($O$3:O16278,O16278)</f>
        <v>1</v>
      </c>
      <c r="Q16278">
        <f t="shared" si="763"/>
        <v>2.0699999999999998</v>
      </c>
      <c r="R16278">
        <f t="shared" si="764"/>
        <v>0</v>
      </c>
    </row>
    <row r="16279" spans="1:18" x14ac:dyDescent="0.25">
      <c r="A16279">
        <v>291594</v>
      </c>
      <c r="B16279" t="s">
        <v>7498</v>
      </c>
      <c r="C16279" t="s">
        <v>9345</v>
      </c>
      <c r="D16279" t="s">
        <v>663</v>
      </c>
      <c r="E16279" t="s">
        <v>9314</v>
      </c>
      <c r="F16279" t="s">
        <v>535</v>
      </c>
      <c r="G16279" t="s">
        <v>41</v>
      </c>
      <c r="H16279">
        <v>0</v>
      </c>
      <c r="I16279">
        <v>0</v>
      </c>
      <c r="L16279" t="s">
        <v>269</v>
      </c>
      <c r="M16279">
        <v>2024</v>
      </c>
      <c r="O16279" t="str">
        <f t="shared" si="762"/>
        <v>RED WING SHOE COMPANY LLC-291594-LABEL, 2 CM X 2 CM-SIZE 38 S &amp; COUNTRY OF ORIGIN-PC</v>
      </c>
      <c r="P16279">
        <f>COUNTIF($O$3:O16279,O16279)</f>
        <v>2</v>
      </c>
      <c r="Q16279">
        <f t="shared" si="763"/>
        <v>2.0699999999999998</v>
      </c>
      <c r="R16279">
        <f t="shared" si="764"/>
        <v>0</v>
      </c>
    </row>
    <row r="16280" spans="1:18" x14ac:dyDescent="0.25">
      <c r="A16280">
        <v>291594</v>
      </c>
      <c r="B16280" t="s">
        <v>7498</v>
      </c>
      <c r="C16280" t="s">
        <v>9345</v>
      </c>
      <c r="D16280" t="s">
        <v>663</v>
      </c>
      <c r="E16280" t="s">
        <v>8947</v>
      </c>
      <c r="F16280" t="s">
        <v>535</v>
      </c>
      <c r="G16280" t="s">
        <v>41</v>
      </c>
      <c r="H16280">
        <v>0</v>
      </c>
      <c r="I16280">
        <v>0</v>
      </c>
      <c r="L16280" t="s">
        <v>269</v>
      </c>
      <c r="M16280">
        <v>2024</v>
      </c>
      <c r="O16280" t="str">
        <f t="shared" si="762"/>
        <v>RED WING SHOE COMPANY LLC-291594-LABEL, 2 CM X 2 CM-SIZE 38 S &amp; COUNTRY OF ORIGIN-PC</v>
      </c>
      <c r="P16280">
        <f>COUNTIF($O$3:O16280,O16280)</f>
        <v>3</v>
      </c>
      <c r="Q16280">
        <f t="shared" si="763"/>
        <v>2.0699999999999998</v>
      </c>
      <c r="R16280">
        <f t="shared" si="764"/>
        <v>0</v>
      </c>
    </row>
    <row r="16281" spans="1:18" x14ac:dyDescent="0.25">
      <c r="A16281">
        <v>291594</v>
      </c>
      <c r="B16281" t="s">
        <v>7498</v>
      </c>
      <c r="C16281" t="s">
        <v>9345</v>
      </c>
      <c r="D16281" t="s">
        <v>663</v>
      </c>
      <c r="E16281" t="s">
        <v>9316</v>
      </c>
      <c r="F16281" t="s">
        <v>535</v>
      </c>
      <c r="G16281" t="s">
        <v>47</v>
      </c>
      <c r="H16281">
        <v>0</v>
      </c>
      <c r="I16281">
        <v>0</v>
      </c>
      <c r="L16281" t="s">
        <v>269</v>
      </c>
      <c r="M16281">
        <v>2024</v>
      </c>
      <c r="O16281" t="str">
        <f t="shared" si="762"/>
        <v>H&amp;M-291594-LABEL, 2 CM X 2 CM-SIZE 38 S &amp; COUNTRY OF ORIGIN-PC</v>
      </c>
      <c r="P16281">
        <f>COUNTIF($O$3:O16281,O16281)</f>
        <v>1</v>
      </c>
      <c r="Q16281">
        <f t="shared" si="763"/>
        <v>0</v>
      </c>
      <c r="R16281">
        <f t="shared" si="764"/>
        <v>0</v>
      </c>
    </row>
    <row r="16282" spans="1:18" x14ac:dyDescent="0.25">
      <c r="A16282">
        <v>291594</v>
      </c>
      <c r="B16282" t="s">
        <v>7498</v>
      </c>
      <c r="C16282" t="s">
        <v>9345</v>
      </c>
      <c r="D16282" t="s">
        <v>663</v>
      </c>
      <c r="E16282" t="s">
        <v>9328</v>
      </c>
      <c r="F16282" t="s">
        <v>535</v>
      </c>
      <c r="G16282" t="s">
        <v>41</v>
      </c>
      <c r="H16282">
        <v>0</v>
      </c>
      <c r="I16282">
        <v>0</v>
      </c>
      <c r="L16282" t="s">
        <v>269</v>
      </c>
      <c r="M16282">
        <v>2024</v>
      </c>
      <c r="O16282" t="str">
        <f t="shared" si="762"/>
        <v>RED WING SHOE COMPANY LLC-291594-LABEL, 2 CM X 2 CM-SIZE 38 S &amp; COUNTRY OF ORIGIN-PC</v>
      </c>
      <c r="P16282">
        <f>COUNTIF($O$3:O16282,O16282)</f>
        <v>4</v>
      </c>
      <c r="Q16282">
        <f t="shared" si="763"/>
        <v>2.0699999999999998</v>
      </c>
      <c r="R16282">
        <f t="shared" si="764"/>
        <v>0</v>
      </c>
    </row>
    <row r="16283" spans="1:18" x14ac:dyDescent="0.25">
      <c r="A16283">
        <v>291594</v>
      </c>
      <c r="B16283" t="s">
        <v>7498</v>
      </c>
      <c r="C16283" t="s">
        <v>9345</v>
      </c>
      <c r="D16283" t="s">
        <v>663</v>
      </c>
      <c r="E16283" t="s">
        <v>9346</v>
      </c>
      <c r="F16283" t="s">
        <v>535</v>
      </c>
      <c r="G16283" t="s">
        <v>280</v>
      </c>
      <c r="H16283">
        <v>0</v>
      </c>
      <c r="I16283">
        <v>0</v>
      </c>
      <c r="L16283" t="s">
        <v>269</v>
      </c>
      <c r="M16283">
        <v>2024</v>
      </c>
      <c r="O16283" t="str">
        <f t="shared" si="762"/>
        <v>RED WING SHOE COMPANY-291594-LABEL, 2 CM X 2 CM-SIZE 38 S &amp; COUNTRY OF ORIGIN-PC</v>
      </c>
      <c r="P16283">
        <f>COUNTIF($O$3:O16283,O16283)</f>
        <v>1</v>
      </c>
      <c r="Q16283">
        <f t="shared" si="763"/>
        <v>0.11000000000000022</v>
      </c>
      <c r="R16283">
        <f t="shared" si="764"/>
        <v>0</v>
      </c>
    </row>
    <row r="16284" spans="1:18" x14ac:dyDescent="0.25">
      <c r="A16284">
        <v>291594</v>
      </c>
      <c r="B16284" t="s">
        <v>7498</v>
      </c>
      <c r="C16284" t="s">
        <v>9345</v>
      </c>
      <c r="D16284" t="s">
        <v>663</v>
      </c>
      <c r="E16284" t="s">
        <v>9329</v>
      </c>
      <c r="F16284" t="s">
        <v>535</v>
      </c>
      <c r="G16284" t="s">
        <v>280</v>
      </c>
      <c r="H16284">
        <v>0</v>
      </c>
      <c r="I16284">
        <v>0</v>
      </c>
      <c r="L16284" t="s">
        <v>269</v>
      </c>
      <c r="M16284">
        <v>2024</v>
      </c>
      <c r="O16284" t="str">
        <f t="shared" si="762"/>
        <v>RED WING SHOE COMPANY-291594-LABEL, 2 CM X 2 CM-SIZE 38 S &amp; COUNTRY OF ORIGIN-PC</v>
      </c>
      <c r="P16284">
        <f>COUNTIF($O$3:O16284,O16284)</f>
        <v>2</v>
      </c>
      <c r="Q16284">
        <f t="shared" si="763"/>
        <v>0.11000000000000022</v>
      </c>
      <c r="R16284">
        <f t="shared" si="764"/>
        <v>0</v>
      </c>
    </row>
    <row r="16285" spans="1:18" x14ac:dyDescent="0.25">
      <c r="A16285">
        <v>291594</v>
      </c>
      <c r="B16285" t="s">
        <v>7498</v>
      </c>
      <c r="C16285" t="s">
        <v>9345</v>
      </c>
      <c r="D16285" t="s">
        <v>663</v>
      </c>
      <c r="E16285" t="s">
        <v>9347</v>
      </c>
      <c r="F16285" t="s">
        <v>535</v>
      </c>
      <c r="G16285" t="s">
        <v>280</v>
      </c>
      <c r="H16285">
        <v>0</v>
      </c>
      <c r="I16285">
        <v>0</v>
      </c>
      <c r="L16285" t="s">
        <v>269</v>
      </c>
      <c r="M16285">
        <v>2024</v>
      </c>
      <c r="O16285" t="str">
        <f t="shared" si="762"/>
        <v>RED WING SHOE COMPANY-291594-LABEL, 2 CM X 2 CM-SIZE 38 S &amp; COUNTRY OF ORIGIN-PC</v>
      </c>
      <c r="P16285">
        <f>COUNTIF($O$3:O16285,O16285)</f>
        <v>3</v>
      </c>
      <c r="Q16285">
        <f t="shared" si="763"/>
        <v>0.11000000000000022</v>
      </c>
      <c r="R16285">
        <f t="shared" si="764"/>
        <v>0</v>
      </c>
    </row>
    <row r="16286" spans="1:18" x14ac:dyDescent="0.25">
      <c r="A16286">
        <v>291594</v>
      </c>
      <c r="B16286" t="s">
        <v>7498</v>
      </c>
      <c r="C16286" t="s">
        <v>9345</v>
      </c>
      <c r="D16286" t="s">
        <v>663</v>
      </c>
      <c r="E16286" t="s">
        <v>9317</v>
      </c>
      <c r="F16286" t="s">
        <v>535</v>
      </c>
      <c r="G16286" t="s">
        <v>280</v>
      </c>
      <c r="H16286">
        <v>0</v>
      </c>
      <c r="I16286">
        <v>0</v>
      </c>
      <c r="L16286" t="s">
        <v>269</v>
      </c>
      <c r="M16286">
        <v>2024</v>
      </c>
      <c r="O16286" t="str">
        <f t="shared" si="762"/>
        <v>RED WING SHOE COMPANY-291594-LABEL, 2 CM X 2 CM-SIZE 38 S &amp; COUNTRY OF ORIGIN-PC</v>
      </c>
      <c r="P16286">
        <f>COUNTIF($O$3:O16286,O16286)</f>
        <v>4</v>
      </c>
      <c r="Q16286">
        <f t="shared" si="763"/>
        <v>0.11000000000000022</v>
      </c>
      <c r="R16286">
        <f t="shared" si="764"/>
        <v>0</v>
      </c>
    </row>
    <row r="16287" spans="1:18" x14ac:dyDescent="0.25">
      <c r="A16287">
        <v>291594</v>
      </c>
      <c r="B16287" t="s">
        <v>7498</v>
      </c>
      <c r="C16287" t="s">
        <v>9345</v>
      </c>
      <c r="D16287" t="s">
        <v>663</v>
      </c>
      <c r="E16287" t="s">
        <v>9348</v>
      </c>
      <c r="F16287" t="s">
        <v>535</v>
      </c>
      <c r="G16287" t="s">
        <v>41</v>
      </c>
      <c r="H16287">
        <v>0</v>
      </c>
      <c r="I16287">
        <v>0</v>
      </c>
      <c r="L16287" t="s">
        <v>269</v>
      </c>
      <c r="M16287">
        <v>2024</v>
      </c>
      <c r="O16287" t="str">
        <f t="shared" si="762"/>
        <v>RED WING SHOE COMPANY LLC-291594-LABEL, 2 CM X 2 CM-SIZE 38 S &amp; COUNTRY OF ORIGIN-PC</v>
      </c>
      <c r="P16287">
        <f>COUNTIF($O$3:O16287,O16287)</f>
        <v>5</v>
      </c>
      <c r="Q16287">
        <f t="shared" si="763"/>
        <v>2.0699999999999998</v>
      </c>
      <c r="R16287">
        <f t="shared" si="764"/>
        <v>0</v>
      </c>
    </row>
    <row r="16288" spans="1:18" x14ac:dyDescent="0.25">
      <c r="A16288">
        <v>291594</v>
      </c>
      <c r="B16288" t="s">
        <v>7498</v>
      </c>
      <c r="C16288" t="s">
        <v>9345</v>
      </c>
      <c r="D16288" t="s">
        <v>663</v>
      </c>
      <c r="E16288" t="s">
        <v>8903</v>
      </c>
      <c r="F16288" t="s">
        <v>535</v>
      </c>
      <c r="G16288" t="s">
        <v>280</v>
      </c>
      <c r="H16288">
        <v>0</v>
      </c>
      <c r="I16288">
        <v>2.2204460492503131E-16</v>
      </c>
      <c r="L16288" t="s">
        <v>269</v>
      </c>
      <c r="M16288">
        <v>2024</v>
      </c>
      <c r="O16288" t="str">
        <f t="shared" si="762"/>
        <v>RED WING SHOE COMPANY-291594-LABEL, 2 CM X 2 CM-SIZE 38 S &amp; COUNTRY OF ORIGIN-PC</v>
      </c>
      <c r="P16288">
        <f>COUNTIF($O$3:O16288,O16288)</f>
        <v>5</v>
      </c>
      <c r="Q16288">
        <f t="shared" si="763"/>
        <v>0.11000000000000022</v>
      </c>
      <c r="R16288">
        <f t="shared" si="764"/>
        <v>0</v>
      </c>
    </row>
    <row r="16289" spans="1:18" x14ac:dyDescent="0.25">
      <c r="A16289">
        <v>291594</v>
      </c>
      <c r="B16289" t="s">
        <v>7498</v>
      </c>
      <c r="C16289" t="s">
        <v>9345</v>
      </c>
      <c r="D16289" t="s">
        <v>663</v>
      </c>
      <c r="E16289" t="s">
        <v>9349</v>
      </c>
      <c r="F16289" t="s">
        <v>535</v>
      </c>
      <c r="G16289" t="s">
        <v>280</v>
      </c>
      <c r="H16289">
        <v>0</v>
      </c>
      <c r="I16289">
        <v>0</v>
      </c>
      <c r="L16289" t="s">
        <v>269</v>
      </c>
      <c r="M16289">
        <v>2024</v>
      </c>
      <c r="O16289" t="str">
        <f t="shared" si="762"/>
        <v>RED WING SHOE COMPANY-291594-LABEL, 2 CM X 2 CM-SIZE 38 S &amp; COUNTRY OF ORIGIN-PC</v>
      </c>
      <c r="P16289">
        <f>COUNTIF($O$3:O16289,O16289)</f>
        <v>6</v>
      </c>
      <c r="Q16289">
        <f t="shared" si="763"/>
        <v>0.11000000000000022</v>
      </c>
      <c r="R16289">
        <f t="shared" si="764"/>
        <v>0</v>
      </c>
    </row>
    <row r="16290" spans="1:18" x14ac:dyDescent="0.25">
      <c r="A16290">
        <v>291594</v>
      </c>
      <c r="B16290" t="s">
        <v>7498</v>
      </c>
      <c r="C16290" t="s">
        <v>9345</v>
      </c>
      <c r="D16290" t="s">
        <v>663</v>
      </c>
      <c r="E16290" t="s">
        <v>9350</v>
      </c>
      <c r="F16290" t="s">
        <v>535</v>
      </c>
      <c r="G16290" t="s">
        <v>280</v>
      </c>
      <c r="H16290">
        <v>0</v>
      </c>
      <c r="I16290">
        <v>0</v>
      </c>
      <c r="L16290" t="s">
        <v>269</v>
      </c>
      <c r="M16290">
        <v>2024</v>
      </c>
      <c r="O16290" t="str">
        <f t="shared" si="762"/>
        <v>RED WING SHOE COMPANY-291594-LABEL, 2 CM X 2 CM-SIZE 38 S &amp; COUNTRY OF ORIGIN-PC</v>
      </c>
      <c r="P16290">
        <f>COUNTIF($O$3:O16290,O16290)</f>
        <v>7</v>
      </c>
      <c r="Q16290">
        <f t="shared" si="763"/>
        <v>0.11000000000000022</v>
      </c>
      <c r="R16290">
        <f t="shared" si="764"/>
        <v>0</v>
      </c>
    </row>
    <row r="16291" spans="1:18" x14ac:dyDescent="0.25">
      <c r="A16291">
        <v>291594</v>
      </c>
      <c r="B16291" t="s">
        <v>7498</v>
      </c>
      <c r="C16291" t="s">
        <v>9345</v>
      </c>
      <c r="D16291" t="s">
        <v>663</v>
      </c>
      <c r="E16291" t="s">
        <v>9351</v>
      </c>
      <c r="F16291" t="s">
        <v>535</v>
      </c>
      <c r="G16291" t="s">
        <v>280</v>
      </c>
      <c r="H16291">
        <v>0</v>
      </c>
      <c r="I16291">
        <v>0</v>
      </c>
      <c r="L16291" t="s">
        <v>269</v>
      </c>
      <c r="M16291">
        <v>2024</v>
      </c>
      <c r="O16291" t="str">
        <f t="shared" si="762"/>
        <v>RED WING SHOE COMPANY-291594-LABEL, 2 CM X 2 CM-SIZE 38 S &amp; COUNTRY OF ORIGIN-PC</v>
      </c>
      <c r="P16291">
        <f>COUNTIF($O$3:O16291,O16291)</f>
        <v>8</v>
      </c>
      <c r="Q16291">
        <f t="shared" si="763"/>
        <v>0.11000000000000022</v>
      </c>
      <c r="R16291">
        <f t="shared" si="764"/>
        <v>0</v>
      </c>
    </row>
    <row r="16292" spans="1:18" x14ac:dyDescent="0.25">
      <c r="A16292">
        <v>291594</v>
      </c>
      <c r="B16292" t="s">
        <v>7498</v>
      </c>
      <c r="C16292" t="s">
        <v>9345</v>
      </c>
      <c r="D16292" t="s">
        <v>663</v>
      </c>
      <c r="E16292" t="s">
        <v>9352</v>
      </c>
      <c r="F16292" t="s">
        <v>535</v>
      </c>
      <c r="G16292" t="s">
        <v>41</v>
      </c>
      <c r="H16292">
        <v>0</v>
      </c>
      <c r="I16292">
        <v>0</v>
      </c>
      <c r="L16292" t="s">
        <v>269</v>
      </c>
      <c r="M16292">
        <v>2024</v>
      </c>
      <c r="O16292" t="str">
        <f t="shared" si="762"/>
        <v>RED WING SHOE COMPANY LLC-291594-LABEL, 2 CM X 2 CM-SIZE 38 S &amp; COUNTRY OF ORIGIN-PC</v>
      </c>
      <c r="P16292">
        <f>COUNTIF($O$3:O16292,O16292)</f>
        <v>6</v>
      </c>
      <c r="Q16292">
        <f t="shared" si="763"/>
        <v>2.0699999999999998</v>
      </c>
      <c r="R16292">
        <f t="shared" si="764"/>
        <v>0</v>
      </c>
    </row>
    <row r="16293" spans="1:18" x14ac:dyDescent="0.25">
      <c r="A16293">
        <v>291594</v>
      </c>
      <c r="B16293" t="s">
        <v>7498</v>
      </c>
      <c r="C16293" t="s">
        <v>9345</v>
      </c>
      <c r="D16293" t="s">
        <v>663</v>
      </c>
      <c r="E16293" t="s">
        <v>9353</v>
      </c>
      <c r="F16293" t="s">
        <v>535</v>
      </c>
      <c r="G16293" t="s">
        <v>280</v>
      </c>
      <c r="H16293">
        <v>0</v>
      </c>
      <c r="I16293">
        <v>0</v>
      </c>
      <c r="L16293" t="s">
        <v>269</v>
      </c>
      <c r="M16293">
        <v>2024</v>
      </c>
      <c r="O16293" t="str">
        <f t="shared" si="762"/>
        <v>RED WING SHOE COMPANY-291594-LABEL, 2 CM X 2 CM-SIZE 38 S &amp; COUNTRY OF ORIGIN-PC</v>
      </c>
      <c r="P16293">
        <f>COUNTIF($O$3:O16293,O16293)</f>
        <v>9</v>
      </c>
      <c r="Q16293">
        <f t="shared" si="763"/>
        <v>0.11000000000000022</v>
      </c>
      <c r="R16293">
        <f t="shared" si="764"/>
        <v>0</v>
      </c>
    </row>
    <row r="16294" spans="1:18" x14ac:dyDescent="0.25">
      <c r="A16294">
        <v>291594</v>
      </c>
      <c r="B16294" t="s">
        <v>7498</v>
      </c>
      <c r="C16294" t="s">
        <v>9345</v>
      </c>
      <c r="D16294" t="s">
        <v>663</v>
      </c>
      <c r="E16294" t="s">
        <v>9337</v>
      </c>
      <c r="F16294" t="s">
        <v>535</v>
      </c>
      <c r="G16294" t="s">
        <v>280</v>
      </c>
      <c r="H16294">
        <v>0</v>
      </c>
      <c r="I16294">
        <v>4.6837533851373792E-17</v>
      </c>
      <c r="L16294" t="s">
        <v>269</v>
      </c>
      <c r="M16294">
        <v>2024</v>
      </c>
      <c r="O16294" t="str">
        <f t="shared" si="762"/>
        <v>RED WING SHOE COMPANY-291594-LABEL, 2 CM X 2 CM-SIZE 38 S &amp; COUNTRY OF ORIGIN-PC</v>
      </c>
      <c r="P16294">
        <f>COUNTIF($O$3:O16294,O16294)</f>
        <v>10</v>
      </c>
      <c r="Q16294">
        <f t="shared" si="763"/>
        <v>0.11000000000000022</v>
      </c>
      <c r="R16294">
        <f t="shared" si="764"/>
        <v>0</v>
      </c>
    </row>
    <row r="16295" spans="1:18" x14ac:dyDescent="0.25">
      <c r="A16295">
        <v>291594</v>
      </c>
      <c r="B16295" t="s">
        <v>7498</v>
      </c>
      <c r="C16295" t="s">
        <v>9345</v>
      </c>
      <c r="D16295" t="s">
        <v>663</v>
      </c>
      <c r="E16295" t="s">
        <v>9338</v>
      </c>
      <c r="F16295" t="s">
        <v>535</v>
      </c>
      <c r="G16295" t="s">
        <v>280</v>
      </c>
      <c r="H16295">
        <v>0</v>
      </c>
      <c r="I16295">
        <v>0</v>
      </c>
      <c r="L16295" t="s">
        <v>269</v>
      </c>
      <c r="M16295">
        <v>2024</v>
      </c>
      <c r="O16295" t="str">
        <f t="shared" si="762"/>
        <v>RED WING SHOE COMPANY-291594-LABEL, 2 CM X 2 CM-SIZE 38 S &amp; COUNTRY OF ORIGIN-PC</v>
      </c>
      <c r="P16295">
        <f>COUNTIF($O$3:O16295,O16295)</f>
        <v>11</v>
      </c>
      <c r="Q16295">
        <f t="shared" si="763"/>
        <v>0.11000000000000022</v>
      </c>
      <c r="R16295">
        <f t="shared" si="764"/>
        <v>0</v>
      </c>
    </row>
    <row r="16296" spans="1:18" x14ac:dyDescent="0.25">
      <c r="A16296">
        <v>291594</v>
      </c>
      <c r="B16296" t="s">
        <v>7498</v>
      </c>
      <c r="C16296" t="s">
        <v>9345</v>
      </c>
      <c r="D16296" t="s">
        <v>663</v>
      </c>
      <c r="E16296" t="s">
        <v>9339</v>
      </c>
      <c r="F16296" t="s">
        <v>535</v>
      </c>
      <c r="G16296" t="s">
        <v>280</v>
      </c>
      <c r="H16296">
        <v>15</v>
      </c>
      <c r="I16296">
        <v>0.10999999999999996</v>
      </c>
      <c r="L16296" t="s">
        <v>269</v>
      </c>
      <c r="M16296">
        <v>2024</v>
      </c>
      <c r="O16296" t="str">
        <f t="shared" si="762"/>
        <v>RED WING SHOE COMPANY-291594-LABEL, 2 CM X 2 CM-SIZE 38 S &amp; COUNTRY OF ORIGIN-PC</v>
      </c>
      <c r="P16296">
        <f>COUNTIF($O$3:O16296,O16296)</f>
        <v>12</v>
      </c>
      <c r="Q16296">
        <f t="shared" si="763"/>
        <v>0.11000000000000022</v>
      </c>
      <c r="R16296">
        <f t="shared" si="764"/>
        <v>0</v>
      </c>
    </row>
    <row r="16297" spans="1:18" x14ac:dyDescent="0.25">
      <c r="A16297">
        <v>291594</v>
      </c>
      <c r="B16297" t="s">
        <v>7498</v>
      </c>
      <c r="C16297" t="s">
        <v>9345</v>
      </c>
      <c r="D16297" t="s">
        <v>663</v>
      </c>
      <c r="E16297" t="s">
        <v>9342</v>
      </c>
      <c r="F16297" t="s">
        <v>535</v>
      </c>
      <c r="G16297" t="s">
        <v>41</v>
      </c>
      <c r="H16297">
        <v>0</v>
      </c>
      <c r="I16297">
        <v>0</v>
      </c>
      <c r="L16297" t="s">
        <v>269</v>
      </c>
      <c r="M16297">
        <v>2024</v>
      </c>
      <c r="O16297" t="str">
        <f t="shared" si="762"/>
        <v>RED WING SHOE COMPANY LLC-291594-LABEL, 2 CM X 2 CM-SIZE 38 S &amp; COUNTRY OF ORIGIN-PC</v>
      </c>
      <c r="P16297">
        <f>COUNTIF($O$3:O16297,O16297)</f>
        <v>7</v>
      </c>
      <c r="Q16297">
        <f t="shared" si="763"/>
        <v>2.0699999999999998</v>
      </c>
      <c r="R16297">
        <f t="shared" si="764"/>
        <v>0</v>
      </c>
    </row>
    <row r="16298" spans="1:18" x14ac:dyDescent="0.25">
      <c r="A16298">
        <v>291594</v>
      </c>
      <c r="B16298" t="s">
        <v>7498</v>
      </c>
      <c r="C16298" t="s">
        <v>9345</v>
      </c>
      <c r="D16298" t="s">
        <v>663</v>
      </c>
      <c r="E16298" t="s">
        <v>9343</v>
      </c>
      <c r="F16298" t="s">
        <v>535</v>
      </c>
      <c r="G16298" t="s">
        <v>41</v>
      </c>
      <c r="H16298">
        <v>0</v>
      </c>
      <c r="I16298">
        <v>0</v>
      </c>
      <c r="L16298" t="s">
        <v>269</v>
      </c>
      <c r="M16298">
        <v>2024</v>
      </c>
      <c r="O16298" t="str">
        <f t="shared" si="762"/>
        <v>RED WING SHOE COMPANY LLC-291594-LABEL, 2 CM X 2 CM-SIZE 38 S &amp; COUNTRY OF ORIGIN-PC</v>
      </c>
      <c r="P16298">
        <f>COUNTIF($O$3:O16298,O16298)</f>
        <v>8</v>
      </c>
      <c r="Q16298">
        <f t="shared" si="763"/>
        <v>2.0699999999999998</v>
      </c>
      <c r="R16298">
        <f t="shared" si="764"/>
        <v>0</v>
      </c>
    </row>
    <row r="16299" spans="1:18" x14ac:dyDescent="0.25">
      <c r="A16299">
        <v>291594</v>
      </c>
      <c r="B16299" t="s">
        <v>7498</v>
      </c>
      <c r="C16299" t="s">
        <v>9345</v>
      </c>
      <c r="D16299" t="s">
        <v>663</v>
      </c>
      <c r="E16299" t="s">
        <v>9344</v>
      </c>
      <c r="F16299" t="s">
        <v>535</v>
      </c>
      <c r="G16299" t="s">
        <v>41</v>
      </c>
      <c r="H16299">
        <v>0</v>
      </c>
      <c r="I16299">
        <v>0</v>
      </c>
      <c r="L16299" t="s">
        <v>269</v>
      </c>
      <c r="M16299">
        <v>2024</v>
      </c>
      <c r="O16299" t="str">
        <f t="shared" si="762"/>
        <v>RED WING SHOE COMPANY LLC-291594-LABEL, 2 CM X 2 CM-SIZE 38 S &amp; COUNTRY OF ORIGIN-PC</v>
      </c>
      <c r="P16299">
        <f>COUNTIF($O$3:O16299,O16299)</f>
        <v>9</v>
      </c>
      <c r="Q16299">
        <f t="shared" si="763"/>
        <v>2.0699999999999998</v>
      </c>
      <c r="R16299">
        <f t="shared" si="764"/>
        <v>0</v>
      </c>
    </row>
    <row r="16300" spans="1:18" x14ac:dyDescent="0.25">
      <c r="A16300">
        <v>291594</v>
      </c>
      <c r="B16300" t="s">
        <v>7498</v>
      </c>
      <c r="C16300" t="s">
        <v>9345</v>
      </c>
      <c r="D16300" t="s">
        <v>7467</v>
      </c>
      <c r="E16300" t="s">
        <v>9354</v>
      </c>
      <c r="F16300" t="s">
        <v>535</v>
      </c>
      <c r="G16300" t="s">
        <v>280</v>
      </c>
      <c r="H16300">
        <v>0</v>
      </c>
      <c r="I16300">
        <v>0</v>
      </c>
      <c r="L16300" t="s">
        <v>269</v>
      </c>
      <c r="M16300">
        <v>2024</v>
      </c>
      <c r="O16300" t="str">
        <f t="shared" si="762"/>
        <v>RED WING SHOE COMPANY-291594-LABEL, 2 CM X 2 CM-SIZE 38 S &amp; COUNTRY OF ORIGIN-PC</v>
      </c>
      <c r="P16300">
        <f>COUNTIF($O$3:O16300,O16300)</f>
        <v>13</v>
      </c>
      <c r="Q16300">
        <f t="shared" si="763"/>
        <v>0.11000000000000022</v>
      </c>
      <c r="R16300">
        <f t="shared" si="764"/>
        <v>0</v>
      </c>
    </row>
    <row r="16301" spans="1:18" x14ac:dyDescent="0.25">
      <c r="A16301">
        <v>291594</v>
      </c>
      <c r="B16301" t="s">
        <v>7498</v>
      </c>
      <c r="C16301" t="s">
        <v>9345</v>
      </c>
      <c r="D16301" t="s">
        <v>7467</v>
      </c>
      <c r="E16301" t="s">
        <v>9355</v>
      </c>
      <c r="F16301" t="s">
        <v>535</v>
      </c>
      <c r="G16301" t="s">
        <v>41</v>
      </c>
      <c r="H16301">
        <v>0</v>
      </c>
      <c r="I16301">
        <v>0</v>
      </c>
      <c r="L16301" t="s">
        <v>269</v>
      </c>
      <c r="M16301">
        <v>2024</v>
      </c>
      <c r="O16301" t="str">
        <f t="shared" si="762"/>
        <v>RED WING SHOE COMPANY LLC-291594-LABEL, 2 CM X 2 CM-SIZE 38 S &amp; COUNTRY OF ORIGIN-PC</v>
      </c>
      <c r="P16301">
        <f>COUNTIF($O$3:O16301,O16301)</f>
        <v>10</v>
      </c>
      <c r="Q16301">
        <f t="shared" si="763"/>
        <v>2.0699999999999998</v>
      </c>
      <c r="R16301">
        <f t="shared" si="764"/>
        <v>0</v>
      </c>
    </row>
    <row r="16302" spans="1:18" x14ac:dyDescent="0.25">
      <c r="A16302">
        <v>291594</v>
      </c>
      <c r="B16302" t="s">
        <v>7498</v>
      </c>
      <c r="C16302" t="s">
        <v>9345</v>
      </c>
      <c r="D16302" t="s">
        <v>7467</v>
      </c>
      <c r="E16302" t="s">
        <v>9356</v>
      </c>
      <c r="F16302" t="s">
        <v>535</v>
      </c>
      <c r="G16302" t="s">
        <v>41</v>
      </c>
      <c r="H16302">
        <v>0</v>
      </c>
      <c r="I16302">
        <v>0</v>
      </c>
      <c r="L16302" t="s">
        <v>269</v>
      </c>
      <c r="M16302">
        <v>2024</v>
      </c>
      <c r="O16302" t="str">
        <f t="shared" si="762"/>
        <v>RED WING SHOE COMPANY LLC-291594-LABEL, 2 CM X 2 CM-SIZE 38 S &amp; COUNTRY OF ORIGIN-PC</v>
      </c>
      <c r="P16302">
        <f>COUNTIF($O$3:O16302,O16302)</f>
        <v>11</v>
      </c>
      <c r="Q16302">
        <f t="shared" si="763"/>
        <v>2.0699999999999998</v>
      </c>
      <c r="R16302">
        <f t="shared" si="764"/>
        <v>0</v>
      </c>
    </row>
    <row r="16303" spans="1:18" x14ac:dyDescent="0.25">
      <c r="A16303">
        <v>291594</v>
      </c>
      <c r="B16303" t="s">
        <v>7498</v>
      </c>
      <c r="C16303" t="s">
        <v>9345</v>
      </c>
      <c r="D16303" t="s">
        <v>7524</v>
      </c>
      <c r="E16303" t="s">
        <v>7525</v>
      </c>
      <c r="F16303" t="s">
        <v>535</v>
      </c>
      <c r="G16303" t="s">
        <v>41</v>
      </c>
      <c r="H16303">
        <v>300</v>
      </c>
      <c r="I16303">
        <v>2.0699999999999998</v>
      </c>
      <c r="L16303" t="s">
        <v>269</v>
      </c>
      <c r="M16303">
        <v>2024</v>
      </c>
      <c r="O16303" t="str">
        <f t="shared" si="762"/>
        <v>RED WING SHOE COMPANY LLC-291594-LABEL, 2 CM X 2 CM-SIZE 38 S &amp; COUNTRY OF ORIGIN-PC</v>
      </c>
      <c r="P16303">
        <f>COUNTIF($O$3:O16303,O16303)</f>
        <v>12</v>
      </c>
      <c r="Q16303">
        <f t="shared" si="763"/>
        <v>2.0699999999999998</v>
      </c>
      <c r="R16303">
        <f t="shared" si="764"/>
        <v>0</v>
      </c>
    </row>
    <row r="16304" spans="1:18" x14ac:dyDescent="0.25">
      <c r="A16304">
        <v>291594</v>
      </c>
      <c r="B16304" t="s">
        <v>7498</v>
      </c>
      <c r="C16304" t="s">
        <v>9345</v>
      </c>
      <c r="E16304">
        <v>24001105</v>
      </c>
      <c r="F16304" t="s">
        <v>535</v>
      </c>
      <c r="G16304" t="s">
        <v>37</v>
      </c>
      <c r="H16304">
        <v>0</v>
      </c>
      <c r="L16304" t="s">
        <v>269</v>
      </c>
      <c r="M16304">
        <v>2024</v>
      </c>
      <c r="O16304" t="str">
        <f t="shared" si="762"/>
        <v>MARUBENI CORPORATION JEPANG-291594-LABEL, 2 CM X 2 CM-SIZE 38 S &amp; COUNTRY OF ORIGIN-PC</v>
      </c>
      <c r="P16304">
        <f>COUNTIF($O$3:O16304,O16304)</f>
        <v>1</v>
      </c>
      <c r="Q16304">
        <f t="shared" si="763"/>
        <v>0</v>
      </c>
      <c r="R16304">
        <f t="shared" si="764"/>
        <v>0</v>
      </c>
    </row>
    <row r="16305" spans="1:18" x14ac:dyDescent="0.25">
      <c r="A16305">
        <v>291594</v>
      </c>
      <c r="B16305" t="s">
        <v>7498</v>
      </c>
      <c r="C16305" t="s">
        <v>9345</v>
      </c>
      <c r="F16305" t="s">
        <v>535</v>
      </c>
      <c r="G16305" t="s">
        <v>22</v>
      </c>
      <c r="L16305" t="s">
        <v>269</v>
      </c>
      <c r="M16305">
        <v>2024</v>
      </c>
      <c r="O16305" t="str">
        <f t="shared" si="762"/>
        <v>ITOCHU CORPORATION TOKSD SECTI-291594-LABEL, 2 CM X 2 CM-SIZE 38 S &amp; COUNTRY OF ORIGIN-PC</v>
      </c>
      <c r="P16305">
        <f>COUNTIF($O$3:O16305,O16305)</f>
        <v>1</v>
      </c>
      <c r="Q16305">
        <f t="shared" si="763"/>
        <v>0</v>
      </c>
      <c r="R16305">
        <f t="shared" si="764"/>
        <v>0</v>
      </c>
    </row>
    <row r="16306" spans="1:18" x14ac:dyDescent="0.25">
      <c r="A16306">
        <v>291595</v>
      </c>
      <c r="B16306" t="s">
        <v>7498</v>
      </c>
      <c r="C16306" t="s">
        <v>9357</v>
      </c>
      <c r="D16306" t="s">
        <v>663</v>
      </c>
      <c r="E16306" t="s">
        <v>8944</v>
      </c>
      <c r="F16306" t="s">
        <v>535</v>
      </c>
      <c r="G16306" t="s">
        <v>41</v>
      </c>
      <c r="H16306">
        <v>0</v>
      </c>
      <c r="I16306">
        <v>0</v>
      </c>
      <c r="J16306" t="s">
        <v>23</v>
      </c>
      <c r="K16306" t="s">
        <v>23</v>
      </c>
      <c r="L16306" t="s">
        <v>269</v>
      </c>
      <c r="M16306">
        <v>2024</v>
      </c>
      <c r="O16306" t="str">
        <f t="shared" si="762"/>
        <v>RED WING SHOE COMPANY LLC-291595-LABEL, 2 CM X 2 CM-SIZE 40 S &amp; COUNTRY OF ORIGIN-PC</v>
      </c>
      <c r="P16306">
        <f>COUNTIF($O$3:O16306,O16306)</f>
        <v>1</v>
      </c>
      <c r="Q16306">
        <f t="shared" si="763"/>
        <v>1.7899999999999998</v>
      </c>
      <c r="R16306">
        <f t="shared" si="764"/>
        <v>0</v>
      </c>
    </row>
    <row r="16307" spans="1:18" x14ac:dyDescent="0.25">
      <c r="A16307">
        <v>291595</v>
      </c>
      <c r="B16307" t="s">
        <v>7498</v>
      </c>
      <c r="C16307" t="s">
        <v>9357</v>
      </c>
      <c r="D16307" t="s">
        <v>663</v>
      </c>
      <c r="E16307" t="s">
        <v>9314</v>
      </c>
      <c r="F16307" t="s">
        <v>535</v>
      </c>
      <c r="G16307" t="s">
        <v>41</v>
      </c>
      <c r="H16307">
        <v>0</v>
      </c>
      <c r="I16307">
        <v>0</v>
      </c>
      <c r="L16307" t="s">
        <v>269</v>
      </c>
      <c r="M16307">
        <v>2024</v>
      </c>
      <c r="O16307" t="str">
        <f t="shared" si="762"/>
        <v>RED WING SHOE COMPANY LLC-291595-LABEL, 2 CM X 2 CM-SIZE 40 S &amp; COUNTRY OF ORIGIN-PC</v>
      </c>
      <c r="P16307">
        <f>COUNTIF($O$3:O16307,O16307)</f>
        <v>2</v>
      </c>
      <c r="Q16307">
        <f t="shared" si="763"/>
        <v>1.7899999999999998</v>
      </c>
      <c r="R16307">
        <f t="shared" si="764"/>
        <v>0</v>
      </c>
    </row>
    <row r="16308" spans="1:18" x14ac:dyDescent="0.25">
      <c r="A16308">
        <v>291595</v>
      </c>
      <c r="B16308" t="s">
        <v>7498</v>
      </c>
      <c r="C16308" t="s">
        <v>9357</v>
      </c>
      <c r="D16308" t="s">
        <v>663</v>
      </c>
      <c r="E16308" t="s">
        <v>8947</v>
      </c>
      <c r="F16308" t="s">
        <v>535</v>
      </c>
      <c r="G16308" t="s">
        <v>41</v>
      </c>
      <c r="H16308">
        <v>0</v>
      </c>
      <c r="I16308">
        <v>0</v>
      </c>
      <c r="L16308" t="s">
        <v>269</v>
      </c>
      <c r="M16308">
        <v>2024</v>
      </c>
      <c r="O16308" t="str">
        <f t="shared" si="762"/>
        <v>RED WING SHOE COMPANY LLC-291595-LABEL, 2 CM X 2 CM-SIZE 40 S &amp; COUNTRY OF ORIGIN-PC</v>
      </c>
      <c r="P16308">
        <f>COUNTIF($O$3:O16308,O16308)</f>
        <v>3</v>
      </c>
      <c r="Q16308">
        <f t="shared" si="763"/>
        <v>1.7899999999999998</v>
      </c>
      <c r="R16308">
        <f t="shared" si="764"/>
        <v>0</v>
      </c>
    </row>
    <row r="16309" spans="1:18" x14ac:dyDescent="0.25">
      <c r="A16309">
        <v>291595</v>
      </c>
      <c r="B16309" t="s">
        <v>7498</v>
      </c>
      <c r="C16309" t="s">
        <v>9357</v>
      </c>
      <c r="D16309" t="s">
        <v>663</v>
      </c>
      <c r="E16309" t="s">
        <v>9316</v>
      </c>
      <c r="F16309" t="s">
        <v>535</v>
      </c>
      <c r="G16309" t="s">
        <v>47</v>
      </c>
      <c r="H16309">
        <v>0</v>
      </c>
      <c r="I16309">
        <v>0</v>
      </c>
      <c r="L16309" t="s">
        <v>269</v>
      </c>
      <c r="M16309">
        <v>2024</v>
      </c>
      <c r="O16309" t="str">
        <f t="shared" si="762"/>
        <v>H&amp;M-291595-LABEL, 2 CM X 2 CM-SIZE 40 S &amp; COUNTRY OF ORIGIN-PC</v>
      </c>
      <c r="P16309">
        <f>COUNTIF($O$3:O16309,O16309)</f>
        <v>1</v>
      </c>
      <c r="Q16309">
        <f t="shared" si="763"/>
        <v>0</v>
      </c>
      <c r="R16309">
        <f t="shared" si="764"/>
        <v>0</v>
      </c>
    </row>
    <row r="16310" spans="1:18" x14ac:dyDescent="0.25">
      <c r="A16310">
        <v>291595</v>
      </c>
      <c r="B16310" t="s">
        <v>7498</v>
      </c>
      <c r="C16310" t="s">
        <v>9357</v>
      </c>
      <c r="D16310" t="s">
        <v>663</v>
      </c>
      <c r="E16310" t="s">
        <v>9346</v>
      </c>
      <c r="F16310" t="s">
        <v>535</v>
      </c>
      <c r="G16310" t="s">
        <v>280</v>
      </c>
      <c r="H16310">
        <v>0</v>
      </c>
      <c r="I16310">
        <v>0</v>
      </c>
      <c r="L16310" t="s">
        <v>269</v>
      </c>
      <c r="M16310">
        <v>2024</v>
      </c>
      <c r="O16310" t="str">
        <f t="shared" si="762"/>
        <v>RED WING SHOE COMPANY-291595-LABEL, 2 CM X 2 CM-SIZE 40 S &amp; COUNTRY OF ORIGIN-PC</v>
      </c>
      <c r="P16310">
        <f>COUNTIF($O$3:O16310,O16310)</f>
        <v>1</v>
      </c>
      <c r="Q16310">
        <f t="shared" si="763"/>
        <v>0.21000000000000002</v>
      </c>
      <c r="R16310">
        <f t="shared" si="764"/>
        <v>0</v>
      </c>
    </row>
    <row r="16311" spans="1:18" x14ac:dyDescent="0.25">
      <c r="A16311">
        <v>291595</v>
      </c>
      <c r="B16311" t="s">
        <v>7498</v>
      </c>
      <c r="C16311" t="s">
        <v>9357</v>
      </c>
      <c r="D16311" t="s">
        <v>663</v>
      </c>
      <c r="E16311" t="s">
        <v>9329</v>
      </c>
      <c r="F16311" t="s">
        <v>535</v>
      </c>
      <c r="G16311" t="s">
        <v>280</v>
      </c>
      <c r="H16311">
        <v>0</v>
      </c>
      <c r="I16311">
        <v>0</v>
      </c>
      <c r="L16311" t="s">
        <v>269</v>
      </c>
      <c r="M16311">
        <v>2024</v>
      </c>
      <c r="O16311" t="str">
        <f t="shared" si="762"/>
        <v>RED WING SHOE COMPANY-291595-LABEL, 2 CM X 2 CM-SIZE 40 S &amp; COUNTRY OF ORIGIN-PC</v>
      </c>
      <c r="P16311">
        <f>COUNTIF($O$3:O16311,O16311)</f>
        <v>2</v>
      </c>
      <c r="Q16311">
        <f t="shared" si="763"/>
        <v>0.21000000000000002</v>
      </c>
      <c r="R16311">
        <f t="shared" si="764"/>
        <v>0</v>
      </c>
    </row>
    <row r="16312" spans="1:18" x14ac:dyDescent="0.25">
      <c r="A16312">
        <v>291595</v>
      </c>
      <c r="B16312" t="s">
        <v>7498</v>
      </c>
      <c r="C16312" t="s">
        <v>9357</v>
      </c>
      <c r="D16312" t="s">
        <v>663</v>
      </c>
      <c r="E16312" t="s">
        <v>9358</v>
      </c>
      <c r="F16312" t="s">
        <v>535</v>
      </c>
      <c r="G16312" t="s">
        <v>41</v>
      </c>
      <c r="H16312">
        <v>0</v>
      </c>
      <c r="I16312">
        <v>0</v>
      </c>
      <c r="L16312" t="s">
        <v>269</v>
      </c>
      <c r="M16312">
        <v>2024</v>
      </c>
      <c r="O16312" t="str">
        <f t="shared" si="762"/>
        <v>RED WING SHOE COMPANY LLC-291595-LABEL, 2 CM X 2 CM-SIZE 40 S &amp; COUNTRY OF ORIGIN-PC</v>
      </c>
      <c r="P16312">
        <f>COUNTIF($O$3:O16312,O16312)</f>
        <v>4</v>
      </c>
      <c r="Q16312">
        <f t="shared" si="763"/>
        <v>1.7899999999999998</v>
      </c>
      <c r="R16312">
        <f t="shared" si="764"/>
        <v>0</v>
      </c>
    </row>
    <row r="16313" spans="1:18" x14ac:dyDescent="0.25">
      <c r="A16313">
        <v>291595</v>
      </c>
      <c r="B16313" t="s">
        <v>7498</v>
      </c>
      <c r="C16313" t="s">
        <v>9357</v>
      </c>
      <c r="D16313" t="s">
        <v>663</v>
      </c>
      <c r="E16313" t="s">
        <v>8818</v>
      </c>
      <c r="F16313" t="s">
        <v>535</v>
      </c>
      <c r="G16313" t="s">
        <v>280</v>
      </c>
      <c r="H16313">
        <v>0</v>
      </c>
      <c r="I16313">
        <v>0</v>
      </c>
      <c r="L16313" t="s">
        <v>269</v>
      </c>
      <c r="M16313">
        <v>2024</v>
      </c>
      <c r="O16313" t="str">
        <f t="shared" si="762"/>
        <v>RED WING SHOE COMPANY-291595-LABEL, 2 CM X 2 CM-SIZE 40 S &amp; COUNTRY OF ORIGIN-PC</v>
      </c>
      <c r="P16313">
        <f>COUNTIF($O$3:O16313,O16313)</f>
        <v>3</v>
      </c>
      <c r="Q16313">
        <f t="shared" si="763"/>
        <v>0.21000000000000002</v>
      </c>
      <c r="R16313">
        <f t="shared" si="764"/>
        <v>0</v>
      </c>
    </row>
    <row r="16314" spans="1:18" x14ac:dyDescent="0.25">
      <c r="A16314">
        <v>291595</v>
      </c>
      <c r="B16314" t="s">
        <v>7498</v>
      </c>
      <c r="C16314" t="s">
        <v>9357</v>
      </c>
      <c r="D16314" t="s">
        <v>663</v>
      </c>
      <c r="E16314" t="s">
        <v>8763</v>
      </c>
      <c r="F16314" t="s">
        <v>535</v>
      </c>
      <c r="G16314" t="s">
        <v>280</v>
      </c>
      <c r="H16314">
        <v>0</v>
      </c>
      <c r="I16314">
        <v>0</v>
      </c>
      <c r="L16314" t="s">
        <v>269</v>
      </c>
      <c r="M16314">
        <v>2024</v>
      </c>
      <c r="O16314" t="str">
        <f t="shared" si="762"/>
        <v>RED WING SHOE COMPANY-291595-LABEL, 2 CM X 2 CM-SIZE 40 S &amp; COUNTRY OF ORIGIN-PC</v>
      </c>
      <c r="P16314">
        <f>COUNTIF($O$3:O16314,O16314)</f>
        <v>4</v>
      </c>
      <c r="Q16314">
        <f t="shared" si="763"/>
        <v>0.21000000000000002</v>
      </c>
      <c r="R16314">
        <f t="shared" si="764"/>
        <v>0</v>
      </c>
    </row>
    <row r="16315" spans="1:18" x14ac:dyDescent="0.25">
      <c r="A16315">
        <v>291595</v>
      </c>
      <c r="B16315" t="s">
        <v>7498</v>
      </c>
      <c r="C16315" t="s">
        <v>9357</v>
      </c>
      <c r="D16315" t="s">
        <v>663</v>
      </c>
      <c r="E16315" t="s">
        <v>9359</v>
      </c>
      <c r="F16315" t="s">
        <v>535</v>
      </c>
      <c r="G16315" t="s">
        <v>280</v>
      </c>
      <c r="H16315">
        <v>0</v>
      </c>
      <c r="I16315">
        <v>0</v>
      </c>
      <c r="L16315" t="s">
        <v>269</v>
      </c>
      <c r="M16315">
        <v>2024</v>
      </c>
      <c r="O16315" t="str">
        <f t="shared" si="762"/>
        <v>RED WING SHOE COMPANY-291595-LABEL, 2 CM X 2 CM-SIZE 40 S &amp; COUNTRY OF ORIGIN-PC</v>
      </c>
      <c r="P16315">
        <f>COUNTIF($O$3:O16315,O16315)</f>
        <v>5</v>
      </c>
      <c r="Q16315">
        <f t="shared" si="763"/>
        <v>0.21000000000000002</v>
      </c>
      <c r="R16315">
        <f t="shared" si="764"/>
        <v>0</v>
      </c>
    </row>
    <row r="16316" spans="1:18" x14ac:dyDescent="0.25">
      <c r="A16316">
        <v>291595</v>
      </c>
      <c r="B16316" t="s">
        <v>7498</v>
      </c>
      <c r="C16316" t="s">
        <v>9357</v>
      </c>
      <c r="D16316" t="s">
        <v>663</v>
      </c>
      <c r="E16316" t="s">
        <v>9360</v>
      </c>
      <c r="F16316" t="s">
        <v>535</v>
      </c>
      <c r="G16316" t="s">
        <v>280</v>
      </c>
      <c r="H16316">
        <v>0</v>
      </c>
      <c r="I16316">
        <v>0</v>
      </c>
      <c r="L16316" t="s">
        <v>269</v>
      </c>
      <c r="M16316">
        <v>2024</v>
      </c>
      <c r="O16316" t="str">
        <f t="shared" si="762"/>
        <v>RED WING SHOE COMPANY-291595-LABEL, 2 CM X 2 CM-SIZE 40 S &amp; COUNTRY OF ORIGIN-PC</v>
      </c>
      <c r="P16316">
        <f>COUNTIF($O$3:O16316,O16316)</f>
        <v>6</v>
      </c>
      <c r="Q16316">
        <f t="shared" si="763"/>
        <v>0.21000000000000002</v>
      </c>
      <c r="R16316">
        <f t="shared" si="764"/>
        <v>0</v>
      </c>
    </row>
    <row r="16317" spans="1:18" x14ac:dyDescent="0.25">
      <c r="A16317">
        <v>291595</v>
      </c>
      <c r="B16317" t="s">
        <v>7498</v>
      </c>
      <c r="C16317" t="s">
        <v>9357</v>
      </c>
      <c r="D16317" t="s">
        <v>663</v>
      </c>
      <c r="E16317" t="s">
        <v>9361</v>
      </c>
      <c r="F16317" t="s">
        <v>535</v>
      </c>
      <c r="G16317" t="s">
        <v>41</v>
      </c>
      <c r="H16317">
        <v>0</v>
      </c>
      <c r="I16317">
        <v>0</v>
      </c>
      <c r="L16317" t="s">
        <v>269</v>
      </c>
      <c r="M16317">
        <v>2024</v>
      </c>
      <c r="O16317" t="str">
        <f t="shared" si="762"/>
        <v>RED WING SHOE COMPANY LLC-291595-LABEL, 2 CM X 2 CM-SIZE 40 S &amp; COUNTRY OF ORIGIN-PC</v>
      </c>
      <c r="P16317">
        <f>COUNTIF($O$3:O16317,O16317)</f>
        <v>5</v>
      </c>
      <c r="Q16317">
        <f t="shared" si="763"/>
        <v>1.7899999999999998</v>
      </c>
      <c r="R16317">
        <f t="shared" si="764"/>
        <v>0</v>
      </c>
    </row>
    <row r="16318" spans="1:18" x14ac:dyDescent="0.25">
      <c r="A16318">
        <v>291595</v>
      </c>
      <c r="B16318" t="s">
        <v>7498</v>
      </c>
      <c r="C16318" t="s">
        <v>9357</v>
      </c>
      <c r="D16318" t="s">
        <v>663</v>
      </c>
      <c r="E16318" t="s">
        <v>9362</v>
      </c>
      <c r="F16318" t="s">
        <v>535</v>
      </c>
      <c r="G16318" t="s">
        <v>280</v>
      </c>
      <c r="H16318">
        <v>0</v>
      </c>
      <c r="I16318">
        <v>0</v>
      </c>
      <c r="L16318" t="s">
        <v>269</v>
      </c>
      <c r="M16318">
        <v>2024</v>
      </c>
      <c r="O16318" t="str">
        <f t="shared" si="762"/>
        <v>RED WING SHOE COMPANY-291595-LABEL, 2 CM X 2 CM-SIZE 40 S &amp; COUNTRY OF ORIGIN-PC</v>
      </c>
      <c r="P16318">
        <f>COUNTIF($O$3:O16318,O16318)</f>
        <v>7</v>
      </c>
      <c r="Q16318">
        <f t="shared" si="763"/>
        <v>0.21000000000000002</v>
      </c>
      <c r="R16318">
        <f t="shared" si="764"/>
        <v>0</v>
      </c>
    </row>
    <row r="16319" spans="1:18" x14ac:dyDescent="0.25">
      <c r="A16319">
        <v>291595</v>
      </c>
      <c r="B16319" t="s">
        <v>7498</v>
      </c>
      <c r="C16319" t="s">
        <v>9357</v>
      </c>
      <c r="D16319" t="s">
        <v>663</v>
      </c>
      <c r="E16319" t="s">
        <v>9363</v>
      </c>
      <c r="F16319" t="s">
        <v>535</v>
      </c>
      <c r="G16319" t="s">
        <v>280</v>
      </c>
      <c r="H16319">
        <v>10</v>
      </c>
      <c r="I16319">
        <v>7.0000000000000007E-2</v>
      </c>
      <c r="L16319" t="s">
        <v>269</v>
      </c>
      <c r="M16319">
        <v>2024</v>
      </c>
      <c r="O16319" t="str">
        <f t="shared" si="762"/>
        <v>RED WING SHOE COMPANY-291595-LABEL, 2 CM X 2 CM-SIZE 40 S &amp; COUNTRY OF ORIGIN-PC</v>
      </c>
      <c r="P16319">
        <f>COUNTIF($O$3:O16319,O16319)</f>
        <v>8</v>
      </c>
      <c r="Q16319">
        <f t="shared" si="763"/>
        <v>0.21000000000000002</v>
      </c>
      <c r="R16319">
        <f t="shared" si="764"/>
        <v>0</v>
      </c>
    </row>
    <row r="16320" spans="1:18" x14ac:dyDescent="0.25">
      <c r="A16320">
        <v>291595</v>
      </c>
      <c r="B16320" t="s">
        <v>7498</v>
      </c>
      <c r="C16320" t="s">
        <v>9357</v>
      </c>
      <c r="D16320" t="s">
        <v>663</v>
      </c>
      <c r="E16320" t="s">
        <v>9337</v>
      </c>
      <c r="F16320" t="s">
        <v>535</v>
      </c>
      <c r="G16320" t="s">
        <v>280</v>
      </c>
      <c r="H16320">
        <v>0</v>
      </c>
      <c r="I16320">
        <v>0</v>
      </c>
      <c r="L16320" t="s">
        <v>269</v>
      </c>
      <c r="M16320">
        <v>2024</v>
      </c>
      <c r="O16320" t="str">
        <f t="shared" si="762"/>
        <v>RED WING SHOE COMPANY-291595-LABEL, 2 CM X 2 CM-SIZE 40 S &amp; COUNTRY OF ORIGIN-PC</v>
      </c>
      <c r="P16320">
        <f>COUNTIF($O$3:O16320,O16320)</f>
        <v>9</v>
      </c>
      <c r="Q16320">
        <f t="shared" si="763"/>
        <v>0.21000000000000002</v>
      </c>
      <c r="R16320">
        <f t="shared" si="764"/>
        <v>0</v>
      </c>
    </row>
    <row r="16321" spans="1:18" x14ac:dyDescent="0.25">
      <c r="A16321">
        <v>291595</v>
      </c>
      <c r="B16321" t="s">
        <v>7498</v>
      </c>
      <c r="C16321" t="s">
        <v>9357</v>
      </c>
      <c r="D16321" t="s">
        <v>663</v>
      </c>
      <c r="E16321" t="s">
        <v>9338</v>
      </c>
      <c r="F16321" t="s">
        <v>535</v>
      </c>
      <c r="G16321" t="s">
        <v>280</v>
      </c>
      <c r="H16321">
        <v>20</v>
      </c>
      <c r="I16321">
        <v>0.14000000000000001</v>
      </c>
      <c r="L16321" t="s">
        <v>269</v>
      </c>
      <c r="M16321">
        <v>2024</v>
      </c>
      <c r="O16321" t="str">
        <f t="shared" si="762"/>
        <v>RED WING SHOE COMPANY-291595-LABEL, 2 CM X 2 CM-SIZE 40 S &amp; COUNTRY OF ORIGIN-PC</v>
      </c>
      <c r="P16321">
        <f>COUNTIF($O$3:O16321,O16321)</f>
        <v>10</v>
      </c>
      <c r="Q16321">
        <f t="shared" si="763"/>
        <v>0.21000000000000002</v>
      </c>
      <c r="R16321">
        <f t="shared" si="764"/>
        <v>0</v>
      </c>
    </row>
    <row r="16322" spans="1:18" x14ac:dyDescent="0.25">
      <c r="A16322">
        <v>291595</v>
      </c>
      <c r="B16322" t="s">
        <v>7498</v>
      </c>
      <c r="C16322" t="s">
        <v>9357</v>
      </c>
      <c r="D16322" t="s">
        <v>663</v>
      </c>
      <c r="E16322" t="s">
        <v>9339</v>
      </c>
      <c r="F16322" t="s">
        <v>535</v>
      </c>
      <c r="G16322" t="s">
        <v>280</v>
      </c>
      <c r="H16322">
        <v>0</v>
      </c>
      <c r="I16322">
        <v>0</v>
      </c>
      <c r="L16322" t="s">
        <v>269</v>
      </c>
      <c r="M16322">
        <v>2024</v>
      </c>
      <c r="O16322" t="str">
        <f t="shared" si="762"/>
        <v>RED WING SHOE COMPANY-291595-LABEL, 2 CM X 2 CM-SIZE 40 S &amp; COUNTRY OF ORIGIN-PC</v>
      </c>
      <c r="P16322">
        <f>COUNTIF($O$3:O16322,O16322)</f>
        <v>11</v>
      </c>
      <c r="Q16322">
        <f t="shared" si="763"/>
        <v>0.21000000000000002</v>
      </c>
      <c r="R16322">
        <f t="shared" si="764"/>
        <v>0</v>
      </c>
    </row>
    <row r="16323" spans="1:18" x14ac:dyDescent="0.25">
      <c r="A16323">
        <v>291595</v>
      </c>
      <c r="B16323" t="s">
        <v>7498</v>
      </c>
      <c r="C16323" t="s">
        <v>9357</v>
      </c>
      <c r="D16323" t="s">
        <v>663</v>
      </c>
      <c r="E16323" t="s">
        <v>9340</v>
      </c>
      <c r="F16323" t="s">
        <v>535</v>
      </c>
      <c r="G16323" t="s">
        <v>41</v>
      </c>
      <c r="H16323">
        <v>0</v>
      </c>
      <c r="I16323">
        <v>0</v>
      </c>
      <c r="L16323" t="s">
        <v>269</v>
      </c>
      <c r="M16323">
        <v>2024</v>
      </c>
      <c r="O16323" t="str">
        <f t="shared" si="762"/>
        <v>RED WING SHOE COMPANY LLC-291595-LABEL, 2 CM X 2 CM-SIZE 40 S &amp; COUNTRY OF ORIGIN-PC</v>
      </c>
      <c r="P16323">
        <f>COUNTIF($O$3:O16323,O16323)</f>
        <v>6</v>
      </c>
      <c r="Q16323">
        <f t="shared" si="763"/>
        <v>1.7899999999999998</v>
      </c>
      <c r="R16323">
        <f t="shared" si="764"/>
        <v>0</v>
      </c>
    </row>
    <row r="16324" spans="1:18" x14ac:dyDescent="0.25">
      <c r="A16324">
        <v>291595</v>
      </c>
      <c r="B16324" t="s">
        <v>7498</v>
      </c>
      <c r="C16324" t="s">
        <v>9357</v>
      </c>
      <c r="D16324" t="s">
        <v>663</v>
      </c>
      <c r="E16324" t="s">
        <v>9341</v>
      </c>
      <c r="F16324" t="s">
        <v>535</v>
      </c>
      <c r="G16324" t="s">
        <v>41</v>
      </c>
      <c r="H16324">
        <v>0</v>
      </c>
      <c r="I16324">
        <v>0</v>
      </c>
      <c r="L16324" t="s">
        <v>269</v>
      </c>
      <c r="M16324">
        <v>2024</v>
      </c>
      <c r="O16324" t="str">
        <f t="shared" ref="O16324:O16387" si="765">G16324&amp;"-"&amp;A16324&amp;"-"&amp;B16324&amp;"-"&amp;C16324&amp;"-"&amp;F16324</f>
        <v>RED WING SHOE COMPANY LLC-291595-LABEL, 2 CM X 2 CM-SIZE 40 S &amp; COUNTRY OF ORIGIN-PC</v>
      </c>
      <c r="P16324">
        <f>COUNTIF($O$3:O16324,O16324)</f>
        <v>7</v>
      </c>
      <c r="Q16324">
        <f t="shared" ref="Q16324:Q16387" si="766">SUMIF($O$4:$O$18090,O16324,$I$4:$I$18090)</f>
        <v>1.7899999999999998</v>
      </c>
      <c r="R16324">
        <f t="shared" ref="R16324:R16387" si="767">SUMIF($O$4:$O$18090,O16324,$J$4:$J$18090)</f>
        <v>0</v>
      </c>
    </row>
    <row r="16325" spans="1:18" x14ac:dyDescent="0.25">
      <c r="A16325">
        <v>291595</v>
      </c>
      <c r="B16325" t="s">
        <v>7498</v>
      </c>
      <c r="C16325" t="s">
        <v>9357</v>
      </c>
      <c r="D16325" t="s">
        <v>663</v>
      </c>
      <c r="E16325" t="s">
        <v>9364</v>
      </c>
      <c r="F16325" t="s">
        <v>535</v>
      </c>
      <c r="G16325" t="s">
        <v>280</v>
      </c>
      <c r="H16325">
        <v>0</v>
      </c>
      <c r="I16325">
        <v>0</v>
      </c>
      <c r="L16325" t="s">
        <v>269</v>
      </c>
      <c r="M16325">
        <v>2024</v>
      </c>
      <c r="O16325" t="str">
        <f t="shared" si="765"/>
        <v>RED WING SHOE COMPANY-291595-LABEL, 2 CM X 2 CM-SIZE 40 S &amp; COUNTRY OF ORIGIN-PC</v>
      </c>
      <c r="P16325">
        <f>COUNTIF($O$3:O16325,O16325)</f>
        <v>12</v>
      </c>
      <c r="Q16325">
        <f t="shared" si="766"/>
        <v>0.21000000000000002</v>
      </c>
      <c r="R16325">
        <f t="shared" si="767"/>
        <v>0</v>
      </c>
    </row>
    <row r="16326" spans="1:18" x14ac:dyDescent="0.25">
      <c r="A16326">
        <v>291595</v>
      </c>
      <c r="B16326" t="s">
        <v>7498</v>
      </c>
      <c r="C16326" t="s">
        <v>9357</v>
      </c>
      <c r="D16326" t="s">
        <v>663</v>
      </c>
      <c r="E16326" t="s">
        <v>9342</v>
      </c>
      <c r="F16326" t="s">
        <v>535</v>
      </c>
      <c r="G16326" t="s">
        <v>41</v>
      </c>
      <c r="H16326">
        <v>0</v>
      </c>
      <c r="I16326">
        <v>0</v>
      </c>
      <c r="L16326" t="s">
        <v>269</v>
      </c>
      <c r="M16326">
        <v>2024</v>
      </c>
      <c r="O16326" t="str">
        <f t="shared" si="765"/>
        <v>RED WING SHOE COMPANY LLC-291595-LABEL, 2 CM X 2 CM-SIZE 40 S &amp; COUNTRY OF ORIGIN-PC</v>
      </c>
      <c r="P16326">
        <f>COUNTIF($O$3:O16326,O16326)</f>
        <v>8</v>
      </c>
      <c r="Q16326">
        <f t="shared" si="766"/>
        <v>1.7899999999999998</v>
      </c>
      <c r="R16326">
        <f t="shared" si="767"/>
        <v>0</v>
      </c>
    </row>
    <row r="16327" spans="1:18" x14ac:dyDescent="0.25">
      <c r="A16327">
        <v>291595</v>
      </c>
      <c r="B16327" t="s">
        <v>7498</v>
      </c>
      <c r="C16327" t="s">
        <v>9357</v>
      </c>
      <c r="D16327" t="s">
        <v>663</v>
      </c>
      <c r="E16327" t="s">
        <v>9344</v>
      </c>
      <c r="F16327" t="s">
        <v>535</v>
      </c>
      <c r="G16327" t="s">
        <v>41</v>
      </c>
      <c r="H16327">
        <v>0</v>
      </c>
      <c r="I16327">
        <v>0</v>
      </c>
      <c r="L16327" t="s">
        <v>269</v>
      </c>
      <c r="M16327">
        <v>2024</v>
      </c>
      <c r="O16327" t="str">
        <f t="shared" si="765"/>
        <v>RED WING SHOE COMPANY LLC-291595-LABEL, 2 CM X 2 CM-SIZE 40 S &amp; COUNTRY OF ORIGIN-PC</v>
      </c>
      <c r="P16327">
        <f>COUNTIF($O$3:O16327,O16327)</f>
        <v>9</v>
      </c>
      <c r="Q16327">
        <f t="shared" si="766"/>
        <v>1.7899999999999998</v>
      </c>
      <c r="R16327">
        <f t="shared" si="767"/>
        <v>0</v>
      </c>
    </row>
    <row r="16328" spans="1:18" x14ac:dyDescent="0.25">
      <c r="A16328">
        <v>291595</v>
      </c>
      <c r="B16328" t="s">
        <v>7498</v>
      </c>
      <c r="C16328" t="s">
        <v>9357</v>
      </c>
      <c r="D16328" t="s">
        <v>7524</v>
      </c>
      <c r="E16328" t="s">
        <v>9334</v>
      </c>
      <c r="F16328" t="s">
        <v>535</v>
      </c>
      <c r="G16328" t="s">
        <v>41</v>
      </c>
      <c r="H16328">
        <v>0</v>
      </c>
      <c r="I16328">
        <v>0</v>
      </c>
      <c r="L16328" t="s">
        <v>269</v>
      </c>
      <c r="M16328">
        <v>2024</v>
      </c>
      <c r="O16328" t="str">
        <f t="shared" si="765"/>
        <v>RED WING SHOE COMPANY LLC-291595-LABEL, 2 CM X 2 CM-SIZE 40 S &amp; COUNTRY OF ORIGIN-PC</v>
      </c>
      <c r="P16328">
        <f>COUNTIF($O$3:O16328,O16328)</f>
        <v>10</v>
      </c>
      <c r="Q16328">
        <f t="shared" si="766"/>
        <v>1.7899999999999998</v>
      </c>
      <c r="R16328">
        <f t="shared" si="767"/>
        <v>0</v>
      </c>
    </row>
    <row r="16329" spans="1:18" x14ac:dyDescent="0.25">
      <c r="A16329">
        <v>291595</v>
      </c>
      <c r="B16329" t="s">
        <v>7498</v>
      </c>
      <c r="C16329" t="s">
        <v>9357</v>
      </c>
      <c r="D16329" t="s">
        <v>7524</v>
      </c>
      <c r="E16329" t="s">
        <v>7525</v>
      </c>
      <c r="F16329" t="s">
        <v>535</v>
      </c>
      <c r="G16329" t="s">
        <v>41</v>
      </c>
      <c r="H16329">
        <v>260</v>
      </c>
      <c r="I16329">
        <v>1.7899999999999998</v>
      </c>
      <c r="L16329" t="s">
        <v>269</v>
      </c>
      <c r="M16329">
        <v>2024</v>
      </c>
      <c r="O16329" t="str">
        <f t="shared" si="765"/>
        <v>RED WING SHOE COMPANY LLC-291595-LABEL, 2 CM X 2 CM-SIZE 40 S &amp; COUNTRY OF ORIGIN-PC</v>
      </c>
      <c r="P16329">
        <f>COUNTIF($O$3:O16329,O16329)</f>
        <v>11</v>
      </c>
      <c r="Q16329">
        <f t="shared" si="766"/>
        <v>1.7899999999999998</v>
      </c>
      <c r="R16329">
        <f t="shared" si="767"/>
        <v>0</v>
      </c>
    </row>
    <row r="16330" spans="1:18" x14ac:dyDescent="0.25">
      <c r="A16330">
        <v>291595</v>
      </c>
      <c r="B16330" t="s">
        <v>7498</v>
      </c>
      <c r="C16330" t="s">
        <v>9357</v>
      </c>
      <c r="E16330">
        <v>24001098</v>
      </c>
      <c r="F16330" t="s">
        <v>535</v>
      </c>
      <c r="G16330" t="s">
        <v>37</v>
      </c>
      <c r="H16330">
        <v>0</v>
      </c>
      <c r="L16330" t="s">
        <v>269</v>
      </c>
      <c r="M16330">
        <v>2024</v>
      </c>
      <c r="O16330" t="str">
        <f t="shared" si="765"/>
        <v>MARUBENI CORPORATION JEPANG-291595-LABEL, 2 CM X 2 CM-SIZE 40 S &amp; COUNTRY OF ORIGIN-PC</v>
      </c>
      <c r="P16330">
        <f>COUNTIF($O$3:O16330,O16330)</f>
        <v>1</v>
      </c>
      <c r="Q16330">
        <f t="shared" si="766"/>
        <v>0</v>
      </c>
      <c r="R16330">
        <f t="shared" si="767"/>
        <v>0</v>
      </c>
    </row>
    <row r="16331" spans="1:18" x14ac:dyDescent="0.25">
      <c r="A16331">
        <v>291595</v>
      </c>
      <c r="B16331" t="s">
        <v>7498</v>
      </c>
      <c r="C16331" t="s">
        <v>9357</v>
      </c>
      <c r="E16331">
        <v>24001105</v>
      </c>
      <c r="F16331" t="s">
        <v>535</v>
      </c>
      <c r="G16331" t="s">
        <v>37</v>
      </c>
      <c r="H16331">
        <v>0</v>
      </c>
      <c r="L16331" t="s">
        <v>269</v>
      </c>
      <c r="M16331">
        <v>2024</v>
      </c>
      <c r="O16331" t="str">
        <f t="shared" si="765"/>
        <v>MARUBENI CORPORATION JEPANG-291595-LABEL, 2 CM X 2 CM-SIZE 40 S &amp; COUNTRY OF ORIGIN-PC</v>
      </c>
      <c r="P16331">
        <f>COUNTIF($O$3:O16331,O16331)</f>
        <v>2</v>
      </c>
      <c r="Q16331">
        <f t="shared" si="766"/>
        <v>0</v>
      </c>
      <c r="R16331">
        <f t="shared" si="767"/>
        <v>0</v>
      </c>
    </row>
    <row r="16332" spans="1:18" x14ac:dyDescent="0.25">
      <c r="A16332">
        <v>291595</v>
      </c>
      <c r="B16332" t="s">
        <v>7498</v>
      </c>
      <c r="C16332" t="s">
        <v>9357</v>
      </c>
      <c r="E16332" t="s">
        <v>3074</v>
      </c>
      <c r="F16332" t="s">
        <v>535</v>
      </c>
      <c r="G16332" t="s">
        <v>37</v>
      </c>
      <c r="H16332">
        <v>0</v>
      </c>
      <c r="L16332" t="s">
        <v>269</v>
      </c>
      <c r="M16332">
        <v>2024</v>
      </c>
      <c r="O16332" t="str">
        <f t="shared" si="765"/>
        <v>MARUBENI CORPORATION JEPANG-291595-LABEL, 2 CM X 2 CM-SIZE 40 S &amp; COUNTRY OF ORIGIN-PC</v>
      </c>
      <c r="P16332">
        <f>COUNTIF($O$3:O16332,O16332)</f>
        <v>3</v>
      </c>
      <c r="Q16332">
        <f t="shared" si="766"/>
        <v>0</v>
      </c>
      <c r="R16332">
        <f t="shared" si="767"/>
        <v>0</v>
      </c>
    </row>
    <row r="16333" spans="1:18" x14ac:dyDescent="0.25">
      <c r="A16333">
        <v>291595</v>
      </c>
      <c r="B16333" t="s">
        <v>7498</v>
      </c>
      <c r="C16333" t="s">
        <v>9357</v>
      </c>
      <c r="F16333" t="s">
        <v>535</v>
      </c>
      <c r="G16333" t="s">
        <v>22</v>
      </c>
      <c r="L16333" t="s">
        <v>269</v>
      </c>
      <c r="M16333">
        <v>2024</v>
      </c>
      <c r="O16333" t="str">
        <f t="shared" si="765"/>
        <v>ITOCHU CORPORATION TOKSD SECTI-291595-LABEL, 2 CM X 2 CM-SIZE 40 S &amp; COUNTRY OF ORIGIN-PC</v>
      </c>
      <c r="P16333">
        <f>COUNTIF($O$3:O16333,O16333)</f>
        <v>1</v>
      </c>
      <c r="Q16333">
        <f t="shared" si="766"/>
        <v>0</v>
      </c>
      <c r="R16333">
        <f t="shared" si="767"/>
        <v>0</v>
      </c>
    </row>
    <row r="16334" spans="1:18" x14ac:dyDescent="0.25">
      <c r="A16334">
        <v>291596</v>
      </c>
      <c r="B16334" t="s">
        <v>7498</v>
      </c>
      <c r="C16334" t="s">
        <v>9365</v>
      </c>
      <c r="D16334" t="s">
        <v>663</v>
      </c>
      <c r="E16334" t="s">
        <v>8944</v>
      </c>
      <c r="F16334" t="s">
        <v>535</v>
      </c>
      <c r="G16334" t="s">
        <v>41</v>
      </c>
      <c r="H16334">
        <v>0</v>
      </c>
      <c r="I16334">
        <v>-2.2204460492503131E-16</v>
      </c>
      <c r="J16334" t="s">
        <v>23</v>
      </c>
      <c r="K16334" t="s">
        <v>23</v>
      </c>
      <c r="L16334" t="s">
        <v>269</v>
      </c>
      <c r="M16334">
        <v>2024</v>
      </c>
      <c r="O16334" t="str">
        <f t="shared" si="765"/>
        <v>RED WING SHOE COMPANY LLC-291596-LABEL, 2 CM X 2 CM-SIZE 42 S &amp; COUNTRY OF ORIGIN-PC</v>
      </c>
      <c r="P16334">
        <f>COUNTIF($O$3:O16334,O16334)</f>
        <v>1</v>
      </c>
      <c r="Q16334">
        <f t="shared" si="766"/>
        <v>1.7199999999999995</v>
      </c>
      <c r="R16334">
        <f t="shared" si="767"/>
        <v>0</v>
      </c>
    </row>
    <row r="16335" spans="1:18" x14ac:dyDescent="0.25">
      <c r="A16335">
        <v>291596</v>
      </c>
      <c r="B16335" t="s">
        <v>7498</v>
      </c>
      <c r="C16335" t="s">
        <v>9365</v>
      </c>
      <c r="D16335" t="s">
        <v>663</v>
      </c>
      <c r="E16335" t="s">
        <v>9314</v>
      </c>
      <c r="F16335" t="s">
        <v>535</v>
      </c>
      <c r="G16335" t="s">
        <v>41</v>
      </c>
      <c r="H16335">
        <v>0</v>
      </c>
      <c r="I16335">
        <v>0</v>
      </c>
      <c r="L16335" t="s">
        <v>269</v>
      </c>
      <c r="M16335">
        <v>2024</v>
      </c>
      <c r="O16335" t="str">
        <f t="shared" si="765"/>
        <v>RED WING SHOE COMPANY LLC-291596-LABEL, 2 CM X 2 CM-SIZE 42 S &amp; COUNTRY OF ORIGIN-PC</v>
      </c>
      <c r="P16335">
        <f>COUNTIF($O$3:O16335,O16335)</f>
        <v>2</v>
      </c>
      <c r="Q16335">
        <f t="shared" si="766"/>
        <v>1.7199999999999995</v>
      </c>
      <c r="R16335">
        <f t="shared" si="767"/>
        <v>0</v>
      </c>
    </row>
    <row r="16336" spans="1:18" x14ac:dyDescent="0.25">
      <c r="A16336">
        <v>291596</v>
      </c>
      <c r="B16336" t="s">
        <v>7498</v>
      </c>
      <c r="C16336" t="s">
        <v>9365</v>
      </c>
      <c r="D16336" t="s">
        <v>663</v>
      </c>
      <c r="E16336" t="s">
        <v>8947</v>
      </c>
      <c r="F16336" t="s">
        <v>535</v>
      </c>
      <c r="G16336" t="s">
        <v>41</v>
      </c>
      <c r="H16336">
        <v>0</v>
      </c>
      <c r="I16336">
        <v>0</v>
      </c>
      <c r="L16336" t="s">
        <v>269</v>
      </c>
      <c r="M16336">
        <v>2024</v>
      </c>
      <c r="O16336" t="str">
        <f t="shared" si="765"/>
        <v>RED WING SHOE COMPANY LLC-291596-LABEL, 2 CM X 2 CM-SIZE 42 S &amp; COUNTRY OF ORIGIN-PC</v>
      </c>
      <c r="P16336">
        <f>COUNTIF($O$3:O16336,O16336)</f>
        <v>3</v>
      </c>
      <c r="Q16336">
        <f t="shared" si="766"/>
        <v>1.7199999999999995</v>
      </c>
      <c r="R16336">
        <f t="shared" si="767"/>
        <v>0</v>
      </c>
    </row>
    <row r="16337" spans="1:18" x14ac:dyDescent="0.25">
      <c r="A16337">
        <v>291596</v>
      </c>
      <c r="B16337" t="s">
        <v>7498</v>
      </c>
      <c r="C16337" t="s">
        <v>9365</v>
      </c>
      <c r="D16337" t="s">
        <v>663</v>
      </c>
      <c r="E16337" t="s">
        <v>9316</v>
      </c>
      <c r="F16337" t="s">
        <v>535</v>
      </c>
      <c r="G16337" t="s">
        <v>47</v>
      </c>
      <c r="H16337">
        <v>0</v>
      </c>
      <c r="I16337">
        <v>0</v>
      </c>
      <c r="L16337" t="s">
        <v>269</v>
      </c>
      <c r="M16337">
        <v>2024</v>
      </c>
      <c r="O16337" t="str">
        <f t="shared" si="765"/>
        <v>H&amp;M-291596-LABEL, 2 CM X 2 CM-SIZE 42 S &amp; COUNTRY OF ORIGIN-PC</v>
      </c>
      <c r="P16337">
        <f>COUNTIF($O$3:O16337,O16337)</f>
        <v>1</v>
      </c>
      <c r="Q16337">
        <f t="shared" si="766"/>
        <v>0</v>
      </c>
      <c r="R16337">
        <f t="shared" si="767"/>
        <v>0</v>
      </c>
    </row>
    <row r="16338" spans="1:18" x14ac:dyDescent="0.25">
      <c r="A16338">
        <v>291596</v>
      </c>
      <c r="B16338" t="s">
        <v>7498</v>
      </c>
      <c r="C16338" t="s">
        <v>9365</v>
      </c>
      <c r="D16338" t="s">
        <v>663</v>
      </c>
      <c r="E16338" t="s">
        <v>9346</v>
      </c>
      <c r="F16338" t="s">
        <v>535</v>
      </c>
      <c r="G16338" t="s">
        <v>280</v>
      </c>
      <c r="H16338">
        <v>0</v>
      </c>
      <c r="I16338">
        <v>0</v>
      </c>
      <c r="L16338" t="s">
        <v>269</v>
      </c>
      <c r="M16338">
        <v>2024</v>
      </c>
      <c r="O16338" t="str">
        <f t="shared" si="765"/>
        <v>RED WING SHOE COMPANY-291596-LABEL, 2 CM X 2 CM-SIZE 42 S &amp; COUNTRY OF ORIGIN-PC</v>
      </c>
      <c r="P16338">
        <f>COUNTIF($O$3:O16338,O16338)</f>
        <v>1</v>
      </c>
      <c r="Q16338">
        <f t="shared" si="766"/>
        <v>-3.3306690738754696E-16</v>
      </c>
      <c r="R16338">
        <f t="shared" si="767"/>
        <v>0</v>
      </c>
    </row>
    <row r="16339" spans="1:18" x14ac:dyDescent="0.25">
      <c r="A16339">
        <v>291596</v>
      </c>
      <c r="B16339" t="s">
        <v>7498</v>
      </c>
      <c r="C16339" t="s">
        <v>9365</v>
      </c>
      <c r="D16339" t="s">
        <v>663</v>
      </c>
      <c r="E16339" t="s">
        <v>9329</v>
      </c>
      <c r="F16339" t="s">
        <v>535</v>
      </c>
      <c r="G16339" t="s">
        <v>280</v>
      </c>
      <c r="H16339">
        <v>0</v>
      </c>
      <c r="I16339">
        <v>0</v>
      </c>
      <c r="L16339" t="s">
        <v>269</v>
      </c>
      <c r="M16339">
        <v>2024</v>
      </c>
      <c r="O16339" t="str">
        <f t="shared" si="765"/>
        <v>RED WING SHOE COMPANY-291596-LABEL, 2 CM X 2 CM-SIZE 42 S &amp; COUNTRY OF ORIGIN-PC</v>
      </c>
      <c r="P16339">
        <f>COUNTIF($O$3:O16339,O16339)</f>
        <v>2</v>
      </c>
      <c r="Q16339">
        <f t="shared" si="766"/>
        <v>-3.3306690738754696E-16</v>
      </c>
      <c r="R16339">
        <f t="shared" si="767"/>
        <v>0</v>
      </c>
    </row>
    <row r="16340" spans="1:18" x14ac:dyDescent="0.25">
      <c r="A16340">
        <v>291596</v>
      </c>
      <c r="B16340" t="s">
        <v>7498</v>
      </c>
      <c r="C16340" t="s">
        <v>9365</v>
      </c>
      <c r="D16340" t="s">
        <v>663</v>
      </c>
      <c r="E16340" t="s">
        <v>9358</v>
      </c>
      <c r="F16340" t="s">
        <v>535</v>
      </c>
      <c r="G16340" t="s">
        <v>41</v>
      </c>
      <c r="H16340">
        <v>0</v>
      </c>
      <c r="I16340">
        <v>0</v>
      </c>
      <c r="L16340" t="s">
        <v>269</v>
      </c>
      <c r="M16340">
        <v>2024</v>
      </c>
      <c r="O16340" t="str">
        <f t="shared" si="765"/>
        <v>RED WING SHOE COMPANY LLC-291596-LABEL, 2 CM X 2 CM-SIZE 42 S &amp; COUNTRY OF ORIGIN-PC</v>
      </c>
      <c r="P16340">
        <f>COUNTIF($O$3:O16340,O16340)</f>
        <v>4</v>
      </c>
      <c r="Q16340">
        <f t="shared" si="766"/>
        <v>1.7199999999999995</v>
      </c>
      <c r="R16340">
        <f t="shared" si="767"/>
        <v>0</v>
      </c>
    </row>
    <row r="16341" spans="1:18" x14ac:dyDescent="0.25">
      <c r="A16341">
        <v>291596</v>
      </c>
      <c r="B16341" t="s">
        <v>7498</v>
      </c>
      <c r="C16341" t="s">
        <v>9365</v>
      </c>
      <c r="D16341" t="s">
        <v>663</v>
      </c>
      <c r="E16341" t="s">
        <v>8818</v>
      </c>
      <c r="F16341" t="s">
        <v>535</v>
      </c>
      <c r="G16341" t="s">
        <v>280</v>
      </c>
      <c r="H16341">
        <v>0</v>
      </c>
      <c r="I16341">
        <v>-3.3306690738754696E-16</v>
      </c>
      <c r="L16341" t="s">
        <v>269</v>
      </c>
      <c r="M16341">
        <v>2024</v>
      </c>
      <c r="O16341" t="str">
        <f t="shared" si="765"/>
        <v>RED WING SHOE COMPANY-291596-LABEL, 2 CM X 2 CM-SIZE 42 S &amp; COUNTRY OF ORIGIN-PC</v>
      </c>
      <c r="P16341">
        <f>COUNTIF($O$3:O16341,O16341)</f>
        <v>3</v>
      </c>
      <c r="Q16341">
        <f t="shared" si="766"/>
        <v>-3.3306690738754696E-16</v>
      </c>
      <c r="R16341">
        <f t="shared" si="767"/>
        <v>0</v>
      </c>
    </row>
    <row r="16342" spans="1:18" x14ac:dyDescent="0.25">
      <c r="A16342">
        <v>291596</v>
      </c>
      <c r="B16342" t="s">
        <v>7498</v>
      </c>
      <c r="C16342" t="s">
        <v>9365</v>
      </c>
      <c r="D16342" t="s">
        <v>663</v>
      </c>
      <c r="E16342" t="s">
        <v>9366</v>
      </c>
      <c r="F16342" t="s">
        <v>535</v>
      </c>
      <c r="G16342" t="s">
        <v>41</v>
      </c>
      <c r="H16342">
        <v>0</v>
      </c>
      <c r="I16342">
        <v>0</v>
      </c>
      <c r="L16342" t="s">
        <v>269</v>
      </c>
      <c r="M16342">
        <v>2024</v>
      </c>
      <c r="O16342" t="str">
        <f t="shared" si="765"/>
        <v>RED WING SHOE COMPANY LLC-291596-LABEL, 2 CM X 2 CM-SIZE 42 S &amp; COUNTRY OF ORIGIN-PC</v>
      </c>
      <c r="P16342">
        <f>COUNTIF($O$3:O16342,O16342)</f>
        <v>5</v>
      </c>
      <c r="Q16342">
        <f t="shared" si="766"/>
        <v>1.7199999999999995</v>
      </c>
      <c r="R16342">
        <f t="shared" si="767"/>
        <v>0</v>
      </c>
    </row>
    <row r="16343" spans="1:18" x14ac:dyDescent="0.25">
      <c r="A16343">
        <v>291596</v>
      </c>
      <c r="B16343" t="s">
        <v>7498</v>
      </c>
      <c r="C16343" t="s">
        <v>9365</v>
      </c>
      <c r="D16343" t="s">
        <v>663</v>
      </c>
      <c r="E16343" t="s">
        <v>9359</v>
      </c>
      <c r="F16343" t="s">
        <v>535</v>
      </c>
      <c r="G16343" t="s">
        <v>280</v>
      </c>
      <c r="H16343">
        <v>0</v>
      </c>
      <c r="I16343">
        <v>0</v>
      </c>
      <c r="L16343" t="s">
        <v>269</v>
      </c>
      <c r="M16343">
        <v>2024</v>
      </c>
      <c r="O16343" t="str">
        <f t="shared" si="765"/>
        <v>RED WING SHOE COMPANY-291596-LABEL, 2 CM X 2 CM-SIZE 42 S &amp; COUNTRY OF ORIGIN-PC</v>
      </c>
      <c r="P16343">
        <f>COUNTIF($O$3:O16343,O16343)</f>
        <v>4</v>
      </c>
      <c r="Q16343">
        <f t="shared" si="766"/>
        <v>-3.3306690738754696E-16</v>
      </c>
      <c r="R16343">
        <f t="shared" si="767"/>
        <v>0</v>
      </c>
    </row>
    <row r="16344" spans="1:18" x14ac:dyDescent="0.25">
      <c r="A16344">
        <v>291596</v>
      </c>
      <c r="B16344" t="s">
        <v>7498</v>
      </c>
      <c r="C16344" t="s">
        <v>9365</v>
      </c>
      <c r="D16344" t="s">
        <v>663</v>
      </c>
      <c r="E16344" t="s">
        <v>9360</v>
      </c>
      <c r="F16344" t="s">
        <v>535</v>
      </c>
      <c r="G16344" t="s">
        <v>280</v>
      </c>
      <c r="H16344">
        <v>0</v>
      </c>
      <c r="I16344">
        <v>0</v>
      </c>
      <c r="L16344" t="s">
        <v>269</v>
      </c>
      <c r="M16344">
        <v>2024</v>
      </c>
      <c r="O16344" t="str">
        <f t="shared" si="765"/>
        <v>RED WING SHOE COMPANY-291596-LABEL, 2 CM X 2 CM-SIZE 42 S &amp; COUNTRY OF ORIGIN-PC</v>
      </c>
      <c r="P16344">
        <f>COUNTIF($O$3:O16344,O16344)</f>
        <v>5</v>
      </c>
      <c r="Q16344">
        <f t="shared" si="766"/>
        <v>-3.3306690738754696E-16</v>
      </c>
      <c r="R16344">
        <f t="shared" si="767"/>
        <v>0</v>
      </c>
    </row>
    <row r="16345" spans="1:18" x14ac:dyDescent="0.25">
      <c r="A16345">
        <v>291596</v>
      </c>
      <c r="B16345" t="s">
        <v>7498</v>
      </c>
      <c r="C16345" t="s">
        <v>9365</v>
      </c>
      <c r="D16345" t="s">
        <v>663</v>
      </c>
      <c r="E16345" t="s">
        <v>9361</v>
      </c>
      <c r="F16345" t="s">
        <v>535</v>
      </c>
      <c r="G16345" t="s">
        <v>41</v>
      </c>
      <c r="H16345">
        <v>0</v>
      </c>
      <c r="I16345">
        <v>0</v>
      </c>
      <c r="L16345" t="s">
        <v>269</v>
      </c>
      <c r="M16345">
        <v>2024</v>
      </c>
      <c r="O16345" t="str">
        <f t="shared" si="765"/>
        <v>RED WING SHOE COMPANY LLC-291596-LABEL, 2 CM X 2 CM-SIZE 42 S &amp; COUNTRY OF ORIGIN-PC</v>
      </c>
      <c r="P16345">
        <f>COUNTIF($O$3:O16345,O16345)</f>
        <v>6</v>
      </c>
      <c r="Q16345">
        <f t="shared" si="766"/>
        <v>1.7199999999999995</v>
      </c>
      <c r="R16345">
        <f t="shared" si="767"/>
        <v>0</v>
      </c>
    </row>
    <row r="16346" spans="1:18" x14ac:dyDescent="0.25">
      <c r="A16346">
        <v>291596</v>
      </c>
      <c r="B16346" t="s">
        <v>7498</v>
      </c>
      <c r="C16346" t="s">
        <v>9365</v>
      </c>
      <c r="D16346" t="s">
        <v>663</v>
      </c>
      <c r="E16346" t="s">
        <v>9362</v>
      </c>
      <c r="F16346" t="s">
        <v>535</v>
      </c>
      <c r="G16346" t="s">
        <v>280</v>
      </c>
      <c r="H16346">
        <v>0</v>
      </c>
      <c r="I16346">
        <v>0</v>
      </c>
      <c r="L16346" t="s">
        <v>269</v>
      </c>
      <c r="M16346">
        <v>2024</v>
      </c>
      <c r="O16346" t="str">
        <f t="shared" si="765"/>
        <v>RED WING SHOE COMPANY-291596-LABEL, 2 CM X 2 CM-SIZE 42 S &amp; COUNTRY OF ORIGIN-PC</v>
      </c>
      <c r="P16346">
        <f>COUNTIF($O$3:O16346,O16346)</f>
        <v>6</v>
      </c>
      <c r="Q16346">
        <f t="shared" si="766"/>
        <v>-3.3306690738754696E-16</v>
      </c>
      <c r="R16346">
        <f t="shared" si="767"/>
        <v>0</v>
      </c>
    </row>
    <row r="16347" spans="1:18" x14ac:dyDescent="0.25">
      <c r="A16347">
        <v>291596</v>
      </c>
      <c r="B16347" t="s">
        <v>7498</v>
      </c>
      <c r="C16347" t="s">
        <v>9365</v>
      </c>
      <c r="D16347" t="s">
        <v>663</v>
      </c>
      <c r="E16347" t="s">
        <v>9363</v>
      </c>
      <c r="F16347" t="s">
        <v>535</v>
      </c>
      <c r="G16347" t="s">
        <v>280</v>
      </c>
      <c r="H16347">
        <v>0</v>
      </c>
      <c r="I16347">
        <v>0</v>
      </c>
      <c r="L16347" t="s">
        <v>269</v>
      </c>
      <c r="M16347">
        <v>2024</v>
      </c>
      <c r="O16347" t="str">
        <f t="shared" si="765"/>
        <v>RED WING SHOE COMPANY-291596-LABEL, 2 CM X 2 CM-SIZE 42 S &amp; COUNTRY OF ORIGIN-PC</v>
      </c>
      <c r="P16347">
        <f>COUNTIF($O$3:O16347,O16347)</f>
        <v>7</v>
      </c>
      <c r="Q16347">
        <f t="shared" si="766"/>
        <v>-3.3306690738754696E-16</v>
      </c>
      <c r="R16347">
        <f t="shared" si="767"/>
        <v>0</v>
      </c>
    </row>
    <row r="16348" spans="1:18" x14ac:dyDescent="0.25">
      <c r="A16348">
        <v>291596</v>
      </c>
      <c r="B16348" t="s">
        <v>7498</v>
      </c>
      <c r="C16348" t="s">
        <v>9365</v>
      </c>
      <c r="D16348" t="s">
        <v>663</v>
      </c>
      <c r="E16348" t="s">
        <v>9338</v>
      </c>
      <c r="F16348" t="s">
        <v>535</v>
      </c>
      <c r="G16348" t="s">
        <v>280</v>
      </c>
      <c r="H16348">
        <v>0</v>
      </c>
      <c r="I16348">
        <v>0</v>
      </c>
      <c r="L16348" t="s">
        <v>269</v>
      </c>
      <c r="M16348">
        <v>2024</v>
      </c>
      <c r="O16348" t="str">
        <f t="shared" si="765"/>
        <v>RED WING SHOE COMPANY-291596-LABEL, 2 CM X 2 CM-SIZE 42 S &amp; COUNTRY OF ORIGIN-PC</v>
      </c>
      <c r="P16348">
        <f>COUNTIF($O$3:O16348,O16348)</f>
        <v>8</v>
      </c>
      <c r="Q16348">
        <f t="shared" si="766"/>
        <v>-3.3306690738754696E-16</v>
      </c>
      <c r="R16348">
        <f t="shared" si="767"/>
        <v>0</v>
      </c>
    </row>
    <row r="16349" spans="1:18" x14ac:dyDescent="0.25">
      <c r="A16349">
        <v>291596</v>
      </c>
      <c r="B16349" t="s">
        <v>7498</v>
      </c>
      <c r="C16349" t="s">
        <v>9365</v>
      </c>
      <c r="D16349" t="s">
        <v>663</v>
      </c>
      <c r="E16349" t="s">
        <v>9339</v>
      </c>
      <c r="F16349" t="s">
        <v>535</v>
      </c>
      <c r="G16349" t="s">
        <v>280</v>
      </c>
      <c r="H16349">
        <v>0</v>
      </c>
      <c r="I16349">
        <v>0</v>
      </c>
      <c r="L16349" t="s">
        <v>269</v>
      </c>
      <c r="M16349">
        <v>2024</v>
      </c>
      <c r="O16349" t="str">
        <f t="shared" si="765"/>
        <v>RED WING SHOE COMPANY-291596-LABEL, 2 CM X 2 CM-SIZE 42 S &amp; COUNTRY OF ORIGIN-PC</v>
      </c>
      <c r="P16349">
        <f>COUNTIF($O$3:O16349,O16349)</f>
        <v>9</v>
      </c>
      <c r="Q16349">
        <f t="shared" si="766"/>
        <v>-3.3306690738754696E-16</v>
      </c>
      <c r="R16349">
        <f t="shared" si="767"/>
        <v>0</v>
      </c>
    </row>
    <row r="16350" spans="1:18" x14ac:dyDescent="0.25">
      <c r="A16350">
        <v>291596</v>
      </c>
      <c r="B16350" t="s">
        <v>7498</v>
      </c>
      <c r="C16350" t="s">
        <v>9365</v>
      </c>
      <c r="D16350" t="s">
        <v>663</v>
      </c>
      <c r="E16350" t="s">
        <v>9340</v>
      </c>
      <c r="F16350" t="s">
        <v>535</v>
      </c>
      <c r="G16350" t="s">
        <v>41</v>
      </c>
      <c r="H16350">
        <v>0</v>
      </c>
      <c r="I16350">
        <v>0</v>
      </c>
      <c r="L16350" t="s">
        <v>269</v>
      </c>
      <c r="M16350">
        <v>2024</v>
      </c>
      <c r="O16350" t="str">
        <f t="shared" si="765"/>
        <v>RED WING SHOE COMPANY LLC-291596-LABEL, 2 CM X 2 CM-SIZE 42 S &amp; COUNTRY OF ORIGIN-PC</v>
      </c>
      <c r="P16350">
        <f>COUNTIF($O$3:O16350,O16350)</f>
        <v>7</v>
      </c>
      <c r="Q16350">
        <f t="shared" si="766"/>
        <v>1.7199999999999995</v>
      </c>
      <c r="R16350">
        <f t="shared" si="767"/>
        <v>0</v>
      </c>
    </row>
    <row r="16351" spans="1:18" x14ac:dyDescent="0.25">
      <c r="A16351">
        <v>291596</v>
      </c>
      <c r="B16351" t="s">
        <v>7498</v>
      </c>
      <c r="C16351" t="s">
        <v>9365</v>
      </c>
      <c r="D16351" t="s">
        <v>663</v>
      </c>
      <c r="E16351" t="s">
        <v>9341</v>
      </c>
      <c r="F16351" t="s">
        <v>535</v>
      </c>
      <c r="G16351" t="s">
        <v>41</v>
      </c>
      <c r="H16351">
        <v>0</v>
      </c>
      <c r="I16351">
        <v>0</v>
      </c>
      <c r="L16351" t="s">
        <v>269</v>
      </c>
      <c r="M16351">
        <v>2024</v>
      </c>
      <c r="O16351" t="str">
        <f t="shared" si="765"/>
        <v>RED WING SHOE COMPANY LLC-291596-LABEL, 2 CM X 2 CM-SIZE 42 S &amp; COUNTRY OF ORIGIN-PC</v>
      </c>
      <c r="P16351">
        <f>COUNTIF($O$3:O16351,O16351)</f>
        <v>8</v>
      </c>
      <c r="Q16351">
        <f t="shared" si="766"/>
        <v>1.7199999999999995</v>
      </c>
      <c r="R16351">
        <f t="shared" si="767"/>
        <v>0</v>
      </c>
    </row>
    <row r="16352" spans="1:18" x14ac:dyDescent="0.25">
      <c r="A16352">
        <v>291596</v>
      </c>
      <c r="B16352" t="s">
        <v>7498</v>
      </c>
      <c r="C16352" t="s">
        <v>9365</v>
      </c>
      <c r="D16352" t="s">
        <v>663</v>
      </c>
      <c r="E16352" t="s">
        <v>9364</v>
      </c>
      <c r="F16352" t="s">
        <v>535</v>
      </c>
      <c r="G16352" t="s">
        <v>280</v>
      </c>
      <c r="H16352">
        <v>0</v>
      </c>
      <c r="I16352">
        <v>0</v>
      </c>
      <c r="L16352" t="s">
        <v>269</v>
      </c>
      <c r="M16352">
        <v>2024</v>
      </c>
      <c r="O16352" t="str">
        <f t="shared" si="765"/>
        <v>RED WING SHOE COMPANY-291596-LABEL, 2 CM X 2 CM-SIZE 42 S &amp; COUNTRY OF ORIGIN-PC</v>
      </c>
      <c r="P16352">
        <f>COUNTIF($O$3:O16352,O16352)</f>
        <v>10</v>
      </c>
      <c r="Q16352">
        <f t="shared" si="766"/>
        <v>-3.3306690738754696E-16</v>
      </c>
      <c r="R16352">
        <f t="shared" si="767"/>
        <v>0</v>
      </c>
    </row>
    <row r="16353" spans="1:18" x14ac:dyDescent="0.25">
      <c r="A16353">
        <v>291596</v>
      </c>
      <c r="B16353" t="s">
        <v>7498</v>
      </c>
      <c r="C16353" t="s">
        <v>9365</v>
      </c>
      <c r="D16353" t="s">
        <v>663</v>
      </c>
      <c r="E16353" t="s">
        <v>9342</v>
      </c>
      <c r="F16353" t="s">
        <v>535</v>
      </c>
      <c r="G16353" t="s">
        <v>41</v>
      </c>
      <c r="H16353">
        <v>0</v>
      </c>
      <c r="I16353">
        <v>0</v>
      </c>
      <c r="L16353" t="s">
        <v>269</v>
      </c>
      <c r="M16353">
        <v>2024</v>
      </c>
      <c r="O16353" t="str">
        <f t="shared" si="765"/>
        <v>RED WING SHOE COMPANY LLC-291596-LABEL, 2 CM X 2 CM-SIZE 42 S &amp; COUNTRY OF ORIGIN-PC</v>
      </c>
      <c r="P16353">
        <f>COUNTIF($O$3:O16353,O16353)</f>
        <v>9</v>
      </c>
      <c r="Q16353">
        <f t="shared" si="766"/>
        <v>1.7199999999999995</v>
      </c>
      <c r="R16353">
        <f t="shared" si="767"/>
        <v>0</v>
      </c>
    </row>
    <row r="16354" spans="1:18" x14ac:dyDescent="0.25">
      <c r="A16354">
        <v>291596</v>
      </c>
      <c r="B16354" t="s">
        <v>7498</v>
      </c>
      <c r="C16354" t="s">
        <v>9365</v>
      </c>
      <c r="D16354" t="s">
        <v>7524</v>
      </c>
      <c r="E16354" t="s">
        <v>9334</v>
      </c>
      <c r="F16354" t="s">
        <v>535</v>
      </c>
      <c r="G16354" t="s">
        <v>41</v>
      </c>
      <c r="H16354">
        <v>0</v>
      </c>
      <c r="I16354">
        <v>0</v>
      </c>
      <c r="L16354" t="s">
        <v>269</v>
      </c>
      <c r="M16354">
        <v>2024</v>
      </c>
      <c r="O16354" t="str">
        <f t="shared" si="765"/>
        <v>RED WING SHOE COMPANY LLC-291596-LABEL, 2 CM X 2 CM-SIZE 42 S &amp; COUNTRY OF ORIGIN-PC</v>
      </c>
      <c r="P16354">
        <f>COUNTIF($O$3:O16354,O16354)</f>
        <v>10</v>
      </c>
      <c r="Q16354">
        <f t="shared" si="766"/>
        <v>1.7199999999999995</v>
      </c>
      <c r="R16354">
        <f t="shared" si="767"/>
        <v>0</v>
      </c>
    </row>
    <row r="16355" spans="1:18" x14ac:dyDescent="0.25">
      <c r="A16355">
        <v>291596</v>
      </c>
      <c r="B16355" t="s">
        <v>7498</v>
      </c>
      <c r="C16355" t="s">
        <v>9365</v>
      </c>
      <c r="D16355" t="s">
        <v>7524</v>
      </c>
      <c r="E16355" t="s">
        <v>9335</v>
      </c>
      <c r="F16355" t="s">
        <v>535</v>
      </c>
      <c r="G16355" t="s">
        <v>41</v>
      </c>
      <c r="H16355">
        <v>0</v>
      </c>
      <c r="I16355">
        <v>0</v>
      </c>
      <c r="L16355" t="s">
        <v>269</v>
      </c>
      <c r="M16355">
        <v>2024</v>
      </c>
      <c r="O16355" t="str">
        <f t="shared" si="765"/>
        <v>RED WING SHOE COMPANY LLC-291596-LABEL, 2 CM X 2 CM-SIZE 42 S &amp; COUNTRY OF ORIGIN-PC</v>
      </c>
      <c r="P16355">
        <f>COUNTIF($O$3:O16355,O16355)</f>
        <v>11</v>
      </c>
      <c r="Q16355">
        <f t="shared" si="766"/>
        <v>1.7199999999999995</v>
      </c>
      <c r="R16355">
        <f t="shared" si="767"/>
        <v>0</v>
      </c>
    </row>
    <row r="16356" spans="1:18" x14ac:dyDescent="0.25">
      <c r="A16356">
        <v>291596</v>
      </c>
      <c r="B16356" t="s">
        <v>7498</v>
      </c>
      <c r="C16356" t="s">
        <v>9365</v>
      </c>
      <c r="D16356" t="s">
        <v>7524</v>
      </c>
      <c r="E16356" t="s">
        <v>7525</v>
      </c>
      <c r="F16356" t="s">
        <v>535</v>
      </c>
      <c r="G16356" t="s">
        <v>41</v>
      </c>
      <c r="H16356">
        <v>250</v>
      </c>
      <c r="I16356">
        <v>1.7199999999999998</v>
      </c>
      <c r="L16356" t="s">
        <v>269</v>
      </c>
      <c r="M16356">
        <v>2024</v>
      </c>
      <c r="O16356" t="str">
        <f t="shared" si="765"/>
        <v>RED WING SHOE COMPANY LLC-291596-LABEL, 2 CM X 2 CM-SIZE 42 S &amp; COUNTRY OF ORIGIN-PC</v>
      </c>
      <c r="P16356">
        <f>COUNTIF($O$3:O16356,O16356)</f>
        <v>12</v>
      </c>
      <c r="Q16356">
        <f t="shared" si="766"/>
        <v>1.7199999999999995</v>
      </c>
      <c r="R16356">
        <f t="shared" si="767"/>
        <v>0</v>
      </c>
    </row>
    <row r="16357" spans="1:18" x14ac:dyDescent="0.25">
      <c r="A16357">
        <v>291596</v>
      </c>
      <c r="B16357" t="s">
        <v>7498</v>
      </c>
      <c r="C16357" t="s">
        <v>9365</v>
      </c>
      <c r="E16357">
        <v>24001098</v>
      </c>
      <c r="F16357" t="s">
        <v>535</v>
      </c>
      <c r="G16357" t="s">
        <v>37</v>
      </c>
      <c r="H16357">
        <v>0</v>
      </c>
      <c r="L16357" t="s">
        <v>269</v>
      </c>
      <c r="M16357">
        <v>2024</v>
      </c>
      <c r="O16357" t="str">
        <f t="shared" si="765"/>
        <v>MARUBENI CORPORATION JEPANG-291596-LABEL, 2 CM X 2 CM-SIZE 42 S &amp; COUNTRY OF ORIGIN-PC</v>
      </c>
      <c r="P16357">
        <f>COUNTIF($O$3:O16357,O16357)</f>
        <v>1</v>
      </c>
      <c r="Q16357">
        <f t="shared" si="766"/>
        <v>0</v>
      </c>
      <c r="R16357">
        <f t="shared" si="767"/>
        <v>0</v>
      </c>
    </row>
    <row r="16358" spans="1:18" x14ac:dyDescent="0.25">
      <c r="A16358">
        <v>291596</v>
      </c>
      <c r="B16358" t="s">
        <v>7498</v>
      </c>
      <c r="C16358" t="s">
        <v>9365</v>
      </c>
      <c r="E16358">
        <v>24001105</v>
      </c>
      <c r="F16358" t="s">
        <v>535</v>
      </c>
      <c r="G16358" t="s">
        <v>37</v>
      </c>
      <c r="H16358">
        <v>0</v>
      </c>
      <c r="L16358" t="s">
        <v>269</v>
      </c>
      <c r="M16358">
        <v>2024</v>
      </c>
      <c r="O16358" t="str">
        <f t="shared" si="765"/>
        <v>MARUBENI CORPORATION JEPANG-291596-LABEL, 2 CM X 2 CM-SIZE 42 S &amp; COUNTRY OF ORIGIN-PC</v>
      </c>
      <c r="P16358">
        <f>COUNTIF($O$3:O16358,O16358)</f>
        <v>2</v>
      </c>
      <c r="Q16358">
        <f t="shared" si="766"/>
        <v>0</v>
      </c>
      <c r="R16358">
        <f t="shared" si="767"/>
        <v>0</v>
      </c>
    </row>
    <row r="16359" spans="1:18" x14ac:dyDescent="0.25">
      <c r="A16359">
        <v>291596</v>
      </c>
      <c r="B16359" t="s">
        <v>7498</v>
      </c>
      <c r="C16359" t="s">
        <v>9365</v>
      </c>
      <c r="E16359" t="s">
        <v>3074</v>
      </c>
      <c r="F16359" t="s">
        <v>535</v>
      </c>
      <c r="G16359" t="s">
        <v>37</v>
      </c>
      <c r="H16359">
        <v>0</v>
      </c>
      <c r="L16359" t="s">
        <v>269</v>
      </c>
      <c r="M16359">
        <v>2024</v>
      </c>
      <c r="O16359" t="str">
        <f t="shared" si="765"/>
        <v>MARUBENI CORPORATION JEPANG-291596-LABEL, 2 CM X 2 CM-SIZE 42 S &amp; COUNTRY OF ORIGIN-PC</v>
      </c>
      <c r="P16359">
        <f>COUNTIF($O$3:O16359,O16359)</f>
        <v>3</v>
      </c>
      <c r="Q16359">
        <f t="shared" si="766"/>
        <v>0</v>
      </c>
      <c r="R16359">
        <f t="shared" si="767"/>
        <v>0</v>
      </c>
    </row>
    <row r="16360" spans="1:18" x14ac:dyDescent="0.25">
      <c r="A16360">
        <v>291596</v>
      </c>
      <c r="B16360" t="s">
        <v>7498</v>
      </c>
      <c r="C16360" t="s">
        <v>9365</v>
      </c>
      <c r="F16360" t="s">
        <v>535</v>
      </c>
      <c r="G16360" t="s">
        <v>22</v>
      </c>
      <c r="L16360" t="s">
        <v>269</v>
      </c>
      <c r="M16360">
        <v>2024</v>
      </c>
      <c r="O16360" t="str">
        <f t="shared" si="765"/>
        <v>ITOCHU CORPORATION TOKSD SECTI-291596-LABEL, 2 CM X 2 CM-SIZE 42 S &amp; COUNTRY OF ORIGIN-PC</v>
      </c>
      <c r="P16360">
        <f>COUNTIF($O$3:O16360,O16360)</f>
        <v>1</v>
      </c>
      <c r="Q16360">
        <f t="shared" si="766"/>
        <v>0</v>
      </c>
      <c r="R16360">
        <f t="shared" si="767"/>
        <v>0</v>
      </c>
    </row>
    <row r="16361" spans="1:18" x14ac:dyDescent="0.25">
      <c r="A16361">
        <v>291597</v>
      </c>
      <c r="B16361" t="s">
        <v>7498</v>
      </c>
      <c r="C16361" t="s">
        <v>9367</v>
      </c>
      <c r="D16361" t="s">
        <v>663</v>
      </c>
      <c r="E16361" t="s">
        <v>8944</v>
      </c>
      <c r="F16361" t="s">
        <v>535</v>
      </c>
      <c r="G16361" t="s">
        <v>41</v>
      </c>
      <c r="H16361">
        <v>0</v>
      </c>
      <c r="I16361">
        <v>-3.3306690738754696E-16</v>
      </c>
      <c r="J16361" t="s">
        <v>23</v>
      </c>
      <c r="K16361" t="s">
        <v>23</v>
      </c>
      <c r="L16361" t="s">
        <v>269</v>
      </c>
      <c r="M16361">
        <v>2024</v>
      </c>
      <c r="O16361" t="str">
        <f t="shared" si="765"/>
        <v>RED WING SHOE COMPANY LLC-291597-LABEL, 2 CM X 2 CM-SIZE 44 S &amp; COUNTRY OF ORIGIN-PC</v>
      </c>
      <c r="P16361">
        <f>COUNTIF($O$3:O16361,O16361)</f>
        <v>1</v>
      </c>
      <c r="Q16361">
        <f t="shared" si="766"/>
        <v>1.9299999999999993</v>
      </c>
      <c r="R16361">
        <f t="shared" si="767"/>
        <v>0</v>
      </c>
    </row>
    <row r="16362" spans="1:18" x14ac:dyDescent="0.25">
      <c r="A16362">
        <v>291597</v>
      </c>
      <c r="B16362" t="s">
        <v>7498</v>
      </c>
      <c r="C16362" t="s">
        <v>9367</v>
      </c>
      <c r="D16362" t="s">
        <v>663</v>
      </c>
      <c r="E16362" t="s">
        <v>9314</v>
      </c>
      <c r="F16362" t="s">
        <v>535</v>
      </c>
      <c r="G16362" t="s">
        <v>41</v>
      </c>
      <c r="H16362">
        <v>0</v>
      </c>
      <c r="I16362">
        <v>0</v>
      </c>
      <c r="L16362" t="s">
        <v>269</v>
      </c>
      <c r="M16362">
        <v>2024</v>
      </c>
      <c r="O16362" t="str">
        <f t="shared" si="765"/>
        <v>RED WING SHOE COMPANY LLC-291597-LABEL, 2 CM X 2 CM-SIZE 44 S &amp; COUNTRY OF ORIGIN-PC</v>
      </c>
      <c r="P16362">
        <f>COUNTIF($O$3:O16362,O16362)</f>
        <v>2</v>
      </c>
      <c r="Q16362">
        <f t="shared" si="766"/>
        <v>1.9299999999999993</v>
      </c>
      <c r="R16362">
        <f t="shared" si="767"/>
        <v>0</v>
      </c>
    </row>
    <row r="16363" spans="1:18" x14ac:dyDescent="0.25">
      <c r="A16363">
        <v>291597</v>
      </c>
      <c r="B16363" t="s">
        <v>7498</v>
      </c>
      <c r="C16363" t="s">
        <v>9367</v>
      </c>
      <c r="D16363" t="s">
        <v>663</v>
      </c>
      <c r="E16363" t="s">
        <v>8947</v>
      </c>
      <c r="F16363" t="s">
        <v>535</v>
      </c>
      <c r="G16363" t="s">
        <v>41</v>
      </c>
      <c r="H16363">
        <v>0</v>
      </c>
      <c r="I16363">
        <v>0</v>
      </c>
      <c r="L16363" t="s">
        <v>269</v>
      </c>
      <c r="M16363">
        <v>2024</v>
      </c>
      <c r="O16363" t="str">
        <f t="shared" si="765"/>
        <v>RED WING SHOE COMPANY LLC-291597-LABEL, 2 CM X 2 CM-SIZE 44 S &amp; COUNTRY OF ORIGIN-PC</v>
      </c>
      <c r="P16363">
        <f>COUNTIF($O$3:O16363,O16363)</f>
        <v>3</v>
      </c>
      <c r="Q16363">
        <f t="shared" si="766"/>
        <v>1.9299999999999993</v>
      </c>
      <c r="R16363">
        <f t="shared" si="767"/>
        <v>0</v>
      </c>
    </row>
    <row r="16364" spans="1:18" x14ac:dyDescent="0.25">
      <c r="A16364">
        <v>291597</v>
      </c>
      <c r="B16364" t="s">
        <v>7498</v>
      </c>
      <c r="C16364" t="s">
        <v>9367</v>
      </c>
      <c r="D16364" t="s">
        <v>663</v>
      </c>
      <c r="E16364" t="s">
        <v>9316</v>
      </c>
      <c r="F16364" t="s">
        <v>535</v>
      </c>
      <c r="G16364" t="s">
        <v>47</v>
      </c>
      <c r="H16364">
        <v>0</v>
      </c>
      <c r="I16364">
        <v>0</v>
      </c>
      <c r="L16364" t="s">
        <v>269</v>
      </c>
      <c r="M16364">
        <v>2024</v>
      </c>
      <c r="O16364" t="str">
        <f t="shared" si="765"/>
        <v>H&amp;M-291597-LABEL, 2 CM X 2 CM-SIZE 44 S &amp; COUNTRY OF ORIGIN-PC</v>
      </c>
      <c r="P16364">
        <f>COUNTIF($O$3:O16364,O16364)</f>
        <v>1</v>
      </c>
      <c r="Q16364">
        <f t="shared" si="766"/>
        <v>0</v>
      </c>
      <c r="R16364">
        <f t="shared" si="767"/>
        <v>0</v>
      </c>
    </row>
    <row r="16365" spans="1:18" x14ac:dyDescent="0.25">
      <c r="A16365">
        <v>291597</v>
      </c>
      <c r="B16365" t="s">
        <v>7498</v>
      </c>
      <c r="C16365" t="s">
        <v>9367</v>
      </c>
      <c r="D16365" t="s">
        <v>663</v>
      </c>
      <c r="E16365" t="s">
        <v>9368</v>
      </c>
      <c r="F16365" t="s">
        <v>535</v>
      </c>
      <c r="G16365" t="s">
        <v>41</v>
      </c>
      <c r="H16365">
        <v>0</v>
      </c>
      <c r="I16365">
        <v>0</v>
      </c>
      <c r="L16365" t="s">
        <v>269</v>
      </c>
      <c r="M16365">
        <v>2024</v>
      </c>
      <c r="O16365" t="str">
        <f t="shared" si="765"/>
        <v>RED WING SHOE COMPANY LLC-291597-LABEL, 2 CM X 2 CM-SIZE 44 S &amp; COUNTRY OF ORIGIN-PC</v>
      </c>
      <c r="P16365">
        <f>COUNTIF($O$3:O16365,O16365)</f>
        <v>4</v>
      </c>
      <c r="Q16365">
        <f t="shared" si="766"/>
        <v>1.9299999999999993</v>
      </c>
      <c r="R16365">
        <f t="shared" si="767"/>
        <v>0</v>
      </c>
    </row>
    <row r="16366" spans="1:18" x14ac:dyDescent="0.25">
      <c r="A16366">
        <v>291597</v>
      </c>
      <c r="B16366" t="s">
        <v>7498</v>
      </c>
      <c r="C16366" t="s">
        <v>9367</v>
      </c>
      <c r="D16366" t="s">
        <v>663</v>
      </c>
      <c r="E16366" t="s">
        <v>9369</v>
      </c>
      <c r="F16366" t="s">
        <v>535</v>
      </c>
      <c r="G16366" t="s">
        <v>41</v>
      </c>
      <c r="H16366">
        <v>0</v>
      </c>
      <c r="I16366">
        <v>0</v>
      </c>
      <c r="L16366" t="s">
        <v>269</v>
      </c>
      <c r="M16366">
        <v>2024</v>
      </c>
      <c r="O16366" t="str">
        <f t="shared" si="765"/>
        <v>RED WING SHOE COMPANY LLC-291597-LABEL, 2 CM X 2 CM-SIZE 44 S &amp; COUNTRY OF ORIGIN-PC</v>
      </c>
      <c r="P16366">
        <f>COUNTIF($O$3:O16366,O16366)</f>
        <v>5</v>
      </c>
      <c r="Q16366">
        <f t="shared" si="766"/>
        <v>1.9299999999999993</v>
      </c>
      <c r="R16366">
        <f t="shared" si="767"/>
        <v>0</v>
      </c>
    </row>
    <row r="16367" spans="1:18" x14ac:dyDescent="0.25">
      <c r="A16367">
        <v>291597</v>
      </c>
      <c r="B16367" t="s">
        <v>7498</v>
      </c>
      <c r="C16367" t="s">
        <v>9367</v>
      </c>
      <c r="D16367" t="s">
        <v>663</v>
      </c>
      <c r="E16367" t="s">
        <v>9347</v>
      </c>
      <c r="F16367" t="s">
        <v>535</v>
      </c>
      <c r="G16367" t="s">
        <v>280</v>
      </c>
      <c r="H16367">
        <v>0</v>
      </c>
      <c r="I16367">
        <v>0</v>
      </c>
      <c r="L16367" t="s">
        <v>269</v>
      </c>
      <c r="M16367">
        <v>2024</v>
      </c>
      <c r="O16367" t="str">
        <f t="shared" si="765"/>
        <v>RED WING SHOE COMPANY-291597-LABEL, 2 CM X 2 CM-SIZE 44 S &amp; COUNTRY OF ORIGIN-PC</v>
      </c>
      <c r="P16367">
        <f>COUNTIF($O$3:O16367,O16367)</f>
        <v>1</v>
      </c>
      <c r="Q16367">
        <f t="shared" si="766"/>
        <v>0</v>
      </c>
      <c r="R16367">
        <f t="shared" si="767"/>
        <v>0</v>
      </c>
    </row>
    <row r="16368" spans="1:18" x14ac:dyDescent="0.25">
      <c r="A16368">
        <v>291597</v>
      </c>
      <c r="B16368" t="s">
        <v>7498</v>
      </c>
      <c r="C16368" t="s">
        <v>9367</v>
      </c>
      <c r="D16368" t="s">
        <v>663</v>
      </c>
      <c r="E16368" t="s">
        <v>9319</v>
      </c>
      <c r="F16368" t="s">
        <v>535</v>
      </c>
      <c r="G16368" t="s">
        <v>280</v>
      </c>
      <c r="H16368">
        <v>0</v>
      </c>
      <c r="I16368">
        <v>0</v>
      </c>
      <c r="L16368" t="s">
        <v>269</v>
      </c>
      <c r="M16368">
        <v>2024</v>
      </c>
      <c r="O16368" t="str">
        <f t="shared" si="765"/>
        <v>RED WING SHOE COMPANY-291597-LABEL, 2 CM X 2 CM-SIZE 44 S &amp; COUNTRY OF ORIGIN-PC</v>
      </c>
      <c r="P16368">
        <f>COUNTIF($O$3:O16368,O16368)</f>
        <v>2</v>
      </c>
      <c r="Q16368">
        <f t="shared" si="766"/>
        <v>0</v>
      </c>
      <c r="R16368">
        <f t="shared" si="767"/>
        <v>0</v>
      </c>
    </row>
    <row r="16369" spans="1:18" x14ac:dyDescent="0.25">
      <c r="A16369">
        <v>291597</v>
      </c>
      <c r="B16369" t="s">
        <v>7498</v>
      </c>
      <c r="C16369" t="s">
        <v>9367</v>
      </c>
      <c r="D16369" t="s">
        <v>663</v>
      </c>
      <c r="E16369" t="s">
        <v>9322</v>
      </c>
      <c r="F16369" t="s">
        <v>535</v>
      </c>
      <c r="G16369" t="s">
        <v>280</v>
      </c>
      <c r="H16369">
        <v>0</v>
      </c>
      <c r="I16369">
        <v>0</v>
      </c>
      <c r="L16369" t="s">
        <v>269</v>
      </c>
      <c r="M16369">
        <v>2024</v>
      </c>
      <c r="O16369" t="str">
        <f t="shared" si="765"/>
        <v>RED WING SHOE COMPANY-291597-LABEL, 2 CM X 2 CM-SIZE 44 S &amp; COUNTRY OF ORIGIN-PC</v>
      </c>
      <c r="P16369">
        <f>COUNTIF($O$3:O16369,O16369)</f>
        <v>3</v>
      </c>
      <c r="Q16369">
        <f t="shared" si="766"/>
        <v>0</v>
      </c>
      <c r="R16369">
        <f t="shared" si="767"/>
        <v>0</v>
      </c>
    </row>
    <row r="16370" spans="1:18" x14ac:dyDescent="0.25">
      <c r="A16370">
        <v>291597</v>
      </c>
      <c r="B16370" t="s">
        <v>7498</v>
      </c>
      <c r="C16370" t="s">
        <v>9367</v>
      </c>
      <c r="D16370" t="s">
        <v>663</v>
      </c>
      <c r="E16370" t="s">
        <v>9370</v>
      </c>
      <c r="F16370" t="s">
        <v>535</v>
      </c>
      <c r="G16370" t="s">
        <v>280</v>
      </c>
      <c r="H16370">
        <v>0</v>
      </c>
      <c r="I16370">
        <v>0</v>
      </c>
      <c r="L16370" t="s">
        <v>269</v>
      </c>
      <c r="M16370">
        <v>2024</v>
      </c>
      <c r="O16370" t="str">
        <f t="shared" si="765"/>
        <v>RED WING SHOE COMPANY-291597-LABEL, 2 CM X 2 CM-SIZE 44 S &amp; COUNTRY OF ORIGIN-PC</v>
      </c>
      <c r="P16370">
        <f>COUNTIF($O$3:O16370,O16370)</f>
        <v>4</v>
      </c>
      <c r="Q16370">
        <f t="shared" si="766"/>
        <v>0</v>
      </c>
      <c r="R16370">
        <f t="shared" si="767"/>
        <v>0</v>
      </c>
    </row>
    <row r="16371" spans="1:18" x14ac:dyDescent="0.25">
      <c r="A16371">
        <v>291597</v>
      </c>
      <c r="B16371" t="s">
        <v>7498</v>
      </c>
      <c r="C16371" t="s">
        <v>9367</v>
      </c>
      <c r="D16371" t="s">
        <v>7524</v>
      </c>
      <c r="E16371" t="s">
        <v>9334</v>
      </c>
      <c r="F16371" t="s">
        <v>535</v>
      </c>
      <c r="G16371" t="s">
        <v>41</v>
      </c>
      <c r="H16371">
        <v>0</v>
      </c>
      <c r="I16371">
        <v>0</v>
      </c>
      <c r="L16371" t="s">
        <v>269</v>
      </c>
      <c r="M16371">
        <v>2024</v>
      </c>
      <c r="O16371" t="str">
        <f t="shared" si="765"/>
        <v>RED WING SHOE COMPANY LLC-291597-LABEL, 2 CM X 2 CM-SIZE 44 S &amp; COUNTRY OF ORIGIN-PC</v>
      </c>
      <c r="P16371">
        <f>COUNTIF($O$3:O16371,O16371)</f>
        <v>6</v>
      </c>
      <c r="Q16371">
        <f t="shared" si="766"/>
        <v>1.9299999999999993</v>
      </c>
      <c r="R16371">
        <f t="shared" si="767"/>
        <v>0</v>
      </c>
    </row>
    <row r="16372" spans="1:18" x14ac:dyDescent="0.25">
      <c r="A16372">
        <v>291597</v>
      </c>
      <c r="B16372" t="s">
        <v>7498</v>
      </c>
      <c r="C16372" t="s">
        <v>9367</v>
      </c>
      <c r="D16372" t="s">
        <v>7524</v>
      </c>
      <c r="E16372" t="s">
        <v>9335</v>
      </c>
      <c r="F16372" t="s">
        <v>535</v>
      </c>
      <c r="G16372" t="s">
        <v>41</v>
      </c>
      <c r="H16372">
        <v>0</v>
      </c>
      <c r="I16372">
        <v>0</v>
      </c>
      <c r="L16372" t="s">
        <v>269</v>
      </c>
      <c r="M16372">
        <v>2024</v>
      </c>
      <c r="O16372" t="str">
        <f t="shared" si="765"/>
        <v>RED WING SHOE COMPANY LLC-291597-LABEL, 2 CM X 2 CM-SIZE 44 S &amp; COUNTRY OF ORIGIN-PC</v>
      </c>
      <c r="P16372">
        <f>COUNTIF($O$3:O16372,O16372)</f>
        <v>7</v>
      </c>
      <c r="Q16372">
        <f t="shared" si="766"/>
        <v>1.9299999999999993</v>
      </c>
      <c r="R16372">
        <f t="shared" si="767"/>
        <v>0</v>
      </c>
    </row>
    <row r="16373" spans="1:18" x14ac:dyDescent="0.25">
      <c r="A16373">
        <v>291597</v>
      </c>
      <c r="B16373" t="s">
        <v>7498</v>
      </c>
      <c r="C16373" t="s">
        <v>9367</v>
      </c>
      <c r="D16373" t="s">
        <v>7524</v>
      </c>
      <c r="E16373" t="s">
        <v>7525</v>
      </c>
      <c r="F16373" t="s">
        <v>535</v>
      </c>
      <c r="G16373" t="s">
        <v>41</v>
      </c>
      <c r="H16373">
        <v>280</v>
      </c>
      <c r="I16373">
        <v>1.9299999999999997</v>
      </c>
      <c r="L16373" t="s">
        <v>269</v>
      </c>
      <c r="M16373">
        <v>2024</v>
      </c>
      <c r="O16373" t="str">
        <f t="shared" si="765"/>
        <v>RED WING SHOE COMPANY LLC-291597-LABEL, 2 CM X 2 CM-SIZE 44 S &amp; COUNTRY OF ORIGIN-PC</v>
      </c>
      <c r="P16373">
        <f>COUNTIF($O$3:O16373,O16373)</f>
        <v>8</v>
      </c>
      <c r="Q16373">
        <f t="shared" si="766"/>
        <v>1.9299999999999993</v>
      </c>
      <c r="R16373">
        <f t="shared" si="767"/>
        <v>0</v>
      </c>
    </row>
    <row r="16374" spans="1:18" x14ac:dyDescent="0.25">
      <c r="A16374">
        <v>291597</v>
      </c>
      <c r="B16374" t="s">
        <v>7498</v>
      </c>
      <c r="C16374" t="s">
        <v>9367</v>
      </c>
      <c r="F16374" t="s">
        <v>535</v>
      </c>
      <c r="G16374" t="s">
        <v>22</v>
      </c>
      <c r="L16374" t="s">
        <v>269</v>
      </c>
      <c r="M16374">
        <v>2024</v>
      </c>
      <c r="O16374" t="str">
        <f t="shared" si="765"/>
        <v>ITOCHU CORPORATION TOKSD SECTI-291597-LABEL, 2 CM X 2 CM-SIZE 44 S &amp; COUNTRY OF ORIGIN-PC</v>
      </c>
      <c r="P16374">
        <f>COUNTIF($O$3:O16374,O16374)</f>
        <v>1</v>
      </c>
      <c r="Q16374">
        <f t="shared" si="766"/>
        <v>0</v>
      </c>
      <c r="R16374">
        <f t="shared" si="767"/>
        <v>0</v>
      </c>
    </row>
    <row r="16375" spans="1:18" x14ac:dyDescent="0.25">
      <c r="A16375">
        <v>291651</v>
      </c>
      <c r="B16375" t="s">
        <v>4383</v>
      </c>
      <c r="C16375" t="s">
        <v>9371</v>
      </c>
      <c r="D16375" t="s">
        <v>29</v>
      </c>
      <c r="E16375" t="s">
        <v>2000</v>
      </c>
      <c r="F16375" t="s">
        <v>4087</v>
      </c>
      <c r="G16375" t="s">
        <v>34</v>
      </c>
      <c r="H16375">
        <v>0</v>
      </c>
      <c r="J16375" t="s">
        <v>23</v>
      </c>
      <c r="K16375" t="s">
        <v>23</v>
      </c>
      <c r="L16375" t="s">
        <v>2496</v>
      </c>
      <c r="M16375">
        <v>2024</v>
      </c>
      <c r="O16375" t="str">
        <f t="shared" si="765"/>
        <v>HEXAPOLE COMPANY LIMITED-291651-THREAD,SAMJIN@5000MT-3519 COL. NAVY, 40/2-YD</v>
      </c>
      <c r="P16375">
        <f>COUNTIF($O$3:O16375,O16375)</f>
        <v>1</v>
      </c>
      <c r="Q16375">
        <f t="shared" si="766"/>
        <v>0</v>
      </c>
      <c r="R16375">
        <f t="shared" si="767"/>
        <v>0</v>
      </c>
    </row>
    <row r="16376" spans="1:18" x14ac:dyDescent="0.25">
      <c r="A16376">
        <v>291651</v>
      </c>
      <c r="B16376" t="s">
        <v>4383</v>
      </c>
      <c r="C16376" t="s">
        <v>9371</v>
      </c>
      <c r="D16376" t="s">
        <v>29</v>
      </c>
      <c r="E16376" t="s">
        <v>5584</v>
      </c>
      <c r="F16376" t="s">
        <v>4087</v>
      </c>
      <c r="G16376" t="s">
        <v>34</v>
      </c>
      <c r="H16376">
        <v>0</v>
      </c>
      <c r="L16376" t="s">
        <v>2496</v>
      </c>
      <c r="M16376">
        <v>2024</v>
      </c>
      <c r="O16376" t="str">
        <f t="shared" si="765"/>
        <v>HEXAPOLE COMPANY LIMITED-291651-THREAD,SAMJIN@5000MT-3519 COL. NAVY, 40/2-YD</v>
      </c>
      <c r="P16376">
        <f>COUNTIF($O$3:O16376,O16376)</f>
        <v>2</v>
      </c>
      <c r="Q16376">
        <f t="shared" si="766"/>
        <v>0</v>
      </c>
      <c r="R16376">
        <f t="shared" si="767"/>
        <v>0</v>
      </c>
    </row>
    <row r="16377" spans="1:18" x14ac:dyDescent="0.25">
      <c r="A16377">
        <v>291651</v>
      </c>
      <c r="B16377" t="s">
        <v>4383</v>
      </c>
      <c r="C16377" t="s">
        <v>9371</v>
      </c>
      <c r="D16377" t="s">
        <v>29</v>
      </c>
      <c r="E16377" t="s">
        <v>281</v>
      </c>
      <c r="F16377" t="s">
        <v>4087</v>
      </c>
      <c r="G16377" t="s">
        <v>282</v>
      </c>
      <c r="H16377">
        <v>0</v>
      </c>
      <c r="L16377" t="s">
        <v>2496</v>
      </c>
      <c r="M16377">
        <v>2024</v>
      </c>
      <c r="O16377" t="str">
        <f t="shared" si="765"/>
        <v>WONGARI AUSTRALIA SAMPLE-291651-THREAD,SAMJIN@5000MT-3519 COL. NAVY, 40/2-YD</v>
      </c>
      <c r="P16377">
        <f>COUNTIF($O$3:O16377,O16377)</f>
        <v>1</v>
      </c>
      <c r="Q16377">
        <f t="shared" si="766"/>
        <v>0</v>
      </c>
      <c r="R16377">
        <f t="shared" si="767"/>
        <v>0</v>
      </c>
    </row>
    <row r="16378" spans="1:18" x14ac:dyDescent="0.25">
      <c r="A16378">
        <v>291651</v>
      </c>
      <c r="B16378" t="s">
        <v>4383</v>
      </c>
      <c r="C16378" t="s">
        <v>9371</v>
      </c>
      <c r="D16378" t="s">
        <v>29</v>
      </c>
      <c r="E16378" t="s">
        <v>549</v>
      </c>
      <c r="F16378" t="s">
        <v>4087</v>
      </c>
      <c r="G16378" t="s">
        <v>34</v>
      </c>
      <c r="H16378">
        <v>0</v>
      </c>
      <c r="L16378" t="s">
        <v>2496</v>
      </c>
      <c r="M16378">
        <v>2024</v>
      </c>
      <c r="O16378" t="str">
        <f t="shared" si="765"/>
        <v>HEXAPOLE COMPANY LIMITED-291651-THREAD,SAMJIN@5000MT-3519 COL. NAVY, 40/2-YD</v>
      </c>
      <c r="P16378">
        <f>COUNTIF($O$3:O16378,O16378)</f>
        <v>3</v>
      </c>
      <c r="Q16378">
        <f t="shared" si="766"/>
        <v>0</v>
      </c>
      <c r="R16378">
        <f t="shared" si="767"/>
        <v>0</v>
      </c>
    </row>
    <row r="16379" spans="1:18" x14ac:dyDescent="0.25">
      <c r="A16379">
        <v>291651</v>
      </c>
      <c r="B16379" t="s">
        <v>4383</v>
      </c>
      <c r="C16379" t="s">
        <v>9371</v>
      </c>
      <c r="D16379" t="s">
        <v>4749</v>
      </c>
      <c r="E16379" t="s">
        <v>4831</v>
      </c>
      <c r="F16379" t="s">
        <v>4087</v>
      </c>
      <c r="G16379" t="s">
        <v>26</v>
      </c>
      <c r="H16379">
        <v>0</v>
      </c>
      <c r="I16379">
        <v>0</v>
      </c>
      <c r="L16379" t="s">
        <v>2496</v>
      </c>
      <c r="M16379">
        <v>2024</v>
      </c>
      <c r="O16379" t="str">
        <f t="shared" si="765"/>
        <v>MARUBENI FASHION LINK LTD.-291651-THREAD,SAMJIN@5000MT-3519 COL. NAVY, 40/2-YD</v>
      </c>
      <c r="P16379">
        <f>COUNTIF($O$3:O16379,O16379)</f>
        <v>1</v>
      </c>
      <c r="Q16379">
        <f t="shared" si="766"/>
        <v>0.69999999999996021</v>
      </c>
      <c r="R16379">
        <f t="shared" si="767"/>
        <v>0</v>
      </c>
    </row>
    <row r="16380" spans="1:18" x14ac:dyDescent="0.25">
      <c r="A16380">
        <v>291651</v>
      </c>
      <c r="B16380" t="s">
        <v>4383</v>
      </c>
      <c r="C16380" t="s">
        <v>9371</v>
      </c>
      <c r="D16380" t="s">
        <v>4749</v>
      </c>
      <c r="E16380" t="s">
        <v>4832</v>
      </c>
      <c r="F16380" t="s">
        <v>4087</v>
      </c>
      <c r="G16380" t="s">
        <v>26</v>
      </c>
      <c r="H16380">
        <v>0</v>
      </c>
      <c r="I16380">
        <v>0</v>
      </c>
      <c r="L16380" t="s">
        <v>2496</v>
      </c>
      <c r="M16380">
        <v>2024</v>
      </c>
      <c r="O16380" t="str">
        <f t="shared" si="765"/>
        <v>MARUBENI FASHION LINK LTD.-291651-THREAD,SAMJIN@5000MT-3519 COL. NAVY, 40/2-YD</v>
      </c>
      <c r="P16380">
        <f>COUNTIF($O$3:O16380,O16380)</f>
        <v>2</v>
      </c>
      <c r="Q16380">
        <f t="shared" si="766"/>
        <v>0.69999999999996021</v>
      </c>
      <c r="R16380">
        <f t="shared" si="767"/>
        <v>0</v>
      </c>
    </row>
    <row r="16381" spans="1:18" x14ac:dyDescent="0.25">
      <c r="A16381">
        <v>291651</v>
      </c>
      <c r="B16381" t="s">
        <v>4383</v>
      </c>
      <c r="C16381" t="s">
        <v>9371</v>
      </c>
      <c r="D16381" t="s">
        <v>4749</v>
      </c>
      <c r="E16381" t="s">
        <v>9372</v>
      </c>
      <c r="F16381" t="s">
        <v>4087</v>
      </c>
      <c r="G16381" t="s">
        <v>26</v>
      </c>
      <c r="H16381">
        <v>0</v>
      </c>
      <c r="I16381">
        <v>0</v>
      </c>
      <c r="L16381" t="s">
        <v>2496</v>
      </c>
      <c r="M16381">
        <v>2024</v>
      </c>
      <c r="O16381" t="str">
        <f t="shared" si="765"/>
        <v>MARUBENI FASHION LINK LTD.-291651-THREAD,SAMJIN@5000MT-3519 COL. NAVY, 40/2-YD</v>
      </c>
      <c r="P16381">
        <f>COUNTIF($O$3:O16381,O16381)</f>
        <v>3</v>
      </c>
      <c r="Q16381">
        <f t="shared" si="766"/>
        <v>0.69999999999996021</v>
      </c>
      <c r="R16381">
        <f t="shared" si="767"/>
        <v>0</v>
      </c>
    </row>
    <row r="16382" spans="1:18" x14ac:dyDescent="0.25">
      <c r="A16382">
        <v>291651</v>
      </c>
      <c r="B16382" t="s">
        <v>4383</v>
      </c>
      <c r="C16382" t="s">
        <v>9371</v>
      </c>
      <c r="D16382" t="s">
        <v>4749</v>
      </c>
      <c r="E16382" t="s">
        <v>9373</v>
      </c>
      <c r="F16382" t="s">
        <v>4087</v>
      </c>
      <c r="G16382" t="s">
        <v>26</v>
      </c>
      <c r="H16382">
        <v>0</v>
      </c>
      <c r="I16382">
        <v>0</v>
      </c>
      <c r="L16382" t="s">
        <v>2496</v>
      </c>
      <c r="M16382">
        <v>2024</v>
      </c>
      <c r="O16382" t="str">
        <f t="shared" si="765"/>
        <v>MARUBENI FASHION LINK LTD.-291651-THREAD,SAMJIN@5000MT-3519 COL. NAVY, 40/2-YD</v>
      </c>
      <c r="P16382">
        <f>COUNTIF($O$3:O16382,O16382)</f>
        <v>4</v>
      </c>
      <c r="Q16382">
        <f t="shared" si="766"/>
        <v>0.69999999999996021</v>
      </c>
      <c r="R16382">
        <f t="shared" si="767"/>
        <v>0</v>
      </c>
    </row>
    <row r="16383" spans="1:18" x14ac:dyDescent="0.25">
      <c r="A16383">
        <v>291651</v>
      </c>
      <c r="B16383" t="s">
        <v>4383</v>
      </c>
      <c r="C16383" t="s">
        <v>9371</v>
      </c>
      <c r="D16383" t="s">
        <v>5178</v>
      </c>
      <c r="E16383" t="s">
        <v>9374</v>
      </c>
      <c r="F16383" t="s">
        <v>4087</v>
      </c>
      <c r="G16383" t="s">
        <v>26</v>
      </c>
      <c r="H16383">
        <v>0</v>
      </c>
      <c r="I16383">
        <v>0</v>
      </c>
      <c r="L16383" t="s">
        <v>2496</v>
      </c>
      <c r="M16383">
        <v>2024</v>
      </c>
      <c r="O16383" t="str">
        <f t="shared" si="765"/>
        <v>MARUBENI FASHION LINK LTD.-291651-THREAD,SAMJIN@5000MT-3519 COL. NAVY, 40/2-YD</v>
      </c>
      <c r="P16383">
        <f>COUNTIF($O$3:O16383,O16383)</f>
        <v>5</v>
      </c>
      <c r="Q16383">
        <f t="shared" si="766"/>
        <v>0.69999999999996021</v>
      </c>
      <c r="R16383">
        <f t="shared" si="767"/>
        <v>0</v>
      </c>
    </row>
    <row r="16384" spans="1:18" x14ac:dyDescent="0.25">
      <c r="A16384">
        <v>291651</v>
      </c>
      <c r="B16384" t="s">
        <v>4383</v>
      </c>
      <c r="C16384" t="s">
        <v>9371</v>
      </c>
      <c r="D16384" t="s">
        <v>215</v>
      </c>
      <c r="E16384" t="s">
        <v>5591</v>
      </c>
      <c r="F16384" t="s">
        <v>4087</v>
      </c>
      <c r="G16384" t="s">
        <v>26</v>
      </c>
      <c r="H16384">
        <v>0</v>
      </c>
      <c r="I16384">
        <v>0</v>
      </c>
      <c r="L16384" t="s">
        <v>2496</v>
      </c>
      <c r="M16384">
        <v>2024</v>
      </c>
      <c r="O16384" t="str">
        <f t="shared" si="765"/>
        <v>MARUBENI FASHION LINK LTD.-291651-THREAD,SAMJIN@5000MT-3519 COL. NAVY, 40/2-YD</v>
      </c>
      <c r="P16384">
        <f>COUNTIF($O$3:O16384,O16384)</f>
        <v>6</v>
      </c>
      <c r="Q16384">
        <f t="shared" si="766"/>
        <v>0.69999999999996021</v>
      </c>
      <c r="R16384">
        <f t="shared" si="767"/>
        <v>0</v>
      </c>
    </row>
    <row r="16385" spans="1:18" x14ac:dyDescent="0.25">
      <c r="A16385">
        <v>291651</v>
      </c>
      <c r="B16385" t="s">
        <v>4383</v>
      </c>
      <c r="C16385" t="s">
        <v>9371</v>
      </c>
      <c r="D16385" t="s">
        <v>215</v>
      </c>
      <c r="E16385" t="s">
        <v>5592</v>
      </c>
      <c r="F16385" t="s">
        <v>4087</v>
      </c>
      <c r="G16385" t="s">
        <v>26</v>
      </c>
      <c r="H16385">
        <v>0</v>
      </c>
      <c r="I16385">
        <v>0</v>
      </c>
      <c r="L16385" t="s">
        <v>2496</v>
      </c>
      <c r="M16385">
        <v>2024</v>
      </c>
      <c r="O16385" t="str">
        <f t="shared" si="765"/>
        <v>MARUBENI FASHION LINK LTD.-291651-THREAD,SAMJIN@5000MT-3519 COL. NAVY, 40/2-YD</v>
      </c>
      <c r="P16385">
        <f>COUNTIF($O$3:O16385,O16385)</f>
        <v>7</v>
      </c>
      <c r="Q16385">
        <f t="shared" si="766"/>
        <v>0.69999999999996021</v>
      </c>
      <c r="R16385">
        <f t="shared" si="767"/>
        <v>0</v>
      </c>
    </row>
    <row r="16386" spans="1:18" x14ac:dyDescent="0.25">
      <c r="A16386">
        <v>291651</v>
      </c>
      <c r="B16386" t="s">
        <v>4383</v>
      </c>
      <c r="C16386" t="s">
        <v>9371</v>
      </c>
      <c r="D16386" t="s">
        <v>215</v>
      </c>
      <c r="E16386" t="s">
        <v>9375</v>
      </c>
      <c r="F16386" t="s">
        <v>4087</v>
      </c>
      <c r="G16386" t="s">
        <v>26</v>
      </c>
      <c r="H16386">
        <v>0</v>
      </c>
      <c r="I16386">
        <v>0</v>
      </c>
      <c r="L16386" t="s">
        <v>2496</v>
      </c>
      <c r="M16386">
        <v>2024</v>
      </c>
      <c r="O16386" t="str">
        <f t="shared" si="765"/>
        <v>MARUBENI FASHION LINK LTD.-291651-THREAD,SAMJIN@5000MT-3519 COL. NAVY, 40/2-YD</v>
      </c>
      <c r="P16386">
        <f>COUNTIF($O$3:O16386,O16386)</f>
        <v>8</v>
      </c>
      <c r="Q16386">
        <f t="shared" si="766"/>
        <v>0.69999999999996021</v>
      </c>
      <c r="R16386">
        <f t="shared" si="767"/>
        <v>0</v>
      </c>
    </row>
    <row r="16387" spans="1:18" x14ac:dyDescent="0.25">
      <c r="A16387">
        <v>291651</v>
      </c>
      <c r="B16387" t="s">
        <v>4383</v>
      </c>
      <c r="C16387" t="s">
        <v>9371</v>
      </c>
      <c r="D16387" t="s">
        <v>215</v>
      </c>
      <c r="E16387" t="s">
        <v>9376</v>
      </c>
      <c r="F16387" t="s">
        <v>4087</v>
      </c>
      <c r="G16387" t="s">
        <v>26</v>
      </c>
      <c r="H16387">
        <v>0</v>
      </c>
      <c r="I16387">
        <v>0</v>
      </c>
      <c r="L16387" t="s">
        <v>2496</v>
      </c>
      <c r="M16387">
        <v>2024</v>
      </c>
      <c r="O16387" t="str">
        <f t="shared" si="765"/>
        <v>MARUBENI FASHION LINK LTD.-291651-THREAD,SAMJIN@5000MT-3519 COL. NAVY, 40/2-YD</v>
      </c>
      <c r="P16387">
        <f>COUNTIF($O$3:O16387,O16387)</f>
        <v>9</v>
      </c>
      <c r="Q16387">
        <f t="shared" si="766"/>
        <v>0.69999999999996021</v>
      </c>
      <c r="R16387">
        <f t="shared" si="767"/>
        <v>0</v>
      </c>
    </row>
    <row r="16388" spans="1:18" x14ac:dyDescent="0.25">
      <c r="A16388">
        <v>291651</v>
      </c>
      <c r="B16388" t="s">
        <v>4383</v>
      </c>
      <c r="C16388" t="s">
        <v>9371</v>
      </c>
      <c r="D16388" t="s">
        <v>215</v>
      </c>
      <c r="E16388" t="s">
        <v>5594</v>
      </c>
      <c r="F16388" t="s">
        <v>4087</v>
      </c>
      <c r="G16388" t="s">
        <v>26</v>
      </c>
      <c r="H16388">
        <v>0</v>
      </c>
      <c r="I16388">
        <v>0</v>
      </c>
      <c r="L16388" t="s">
        <v>2496</v>
      </c>
      <c r="M16388">
        <v>2024</v>
      </c>
      <c r="O16388" t="str">
        <f t="shared" ref="O16388:O16451" si="768">G16388&amp;"-"&amp;A16388&amp;"-"&amp;B16388&amp;"-"&amp;C16388&amp;"-"&amp;F16388</f>
        <v>MARUBENI FASHION LINK LTD.-291651-THREAD,SAMJIN@5000MT-3519 COL. NAVY, 40/2-YD</v>
      </c>
      <c r="P16388">
        <f>COUNTIF($O$3:O16388,O16388)</f>
        <v>10</v>
      </c>
      <c r="Q16388">
        <f t="shared" ref="Q16388:Q16451" si="769">SUMIF($O$4:$O$18090,O16388,$I$4:$I$18090)</f>
        <v>0.69999999999996021</v>
      </c>
      <c r="R16388">
        <f t="shared" ref="R16388:R16451" si="770">SUMIF($O$4:$O$18090,O16388,$J$4:$J$18090)</f>
        <v>0</v>
      </c>
    </row>
    <row r="16389" spans="1:18" x14ac:dyDescent="0.25">
      <c r="A16389">
        <v>291651</v>
      </c>
      <c r="B16389" t="s">
        <v>4383</v>
      </c>
      <c r="C16389" t="s">
        <v>9371</v>
      </c>
      <c r="D16389" t="s">
        <v>215</v>
      </c>
      <c r="E16389" t="s">
        <v>5595</v>
      </c>
      <c r="F16389" t="s">
        <v>4087</v>
      </c>
      <c r="G16389" t="s">
        <v>26</v>
      </c>
      <c r="H16389">
        <v>0</v>
      </c>
      <c r="I16389">
        <v>0</v>
      </c>
      <c r="L16389" t="s">
        <v>2496</v>
      </c>
      <c r="M16389">
        <v>2024</v>
      </c>
      <c r="O16389" t="str">
        <f t="shared" si="768"/>
        <v>MARUBENI FASHION LINK LTD.-291651-THREAD,SAMJIN@5000MT-3519 COL. NAVY, 40/2-YD</v>
      </c>
      <c r="P16389">
        <f>COUNTIF($O$3:O16389,O16389)</f>
        <v>11</v>
      </c>
      <c r="Q16389">
        <f t="shared" si="769"/>
        <v>0.69999999999996021</v>
      </c>
      <c r="R16389">
        <f t="shared" si="770"/>
        <v>0</v>
      </c>
    </row>
    <row r="16390" spans="1:18" x14ac:dyDescent="0.25">
      <c r="A16390">
        <v>291651</v>
      </c>
      <c r="B16390" t="s">
        <v>4383</v>
      </c>
      <c r="C16390" t="s">
        <v>9371</v>
      </c>
      <c r="D16390" t="s">
        <v>215</v>
      </c>
      <c r="E16390" t="s">
        <v>4851</v>
      </c>
      <c r="F16390" t="s">
        <v>4087</v>
      </c>
      <c r="G16390" t="s">
        <v>26</v>
      </c>
      <c r="H16390">
        <v>0</v>
      </c>
      <c r="I16390">
        <v>0</v>
      </c>
      <c r="L16390" t="s">
        <v>2496</v>
      </c>
      <c r="M16390">
        <v>2024</v>
      </c>
      <c r="O16390" t="str">
        <f t="shared" si="768"/>
        <v>MARUBENI FASHION LINK LTD.-291651-THREAD,SAMJIN@5000MT-3519 COL. NAVY, 40/2-YD</v>
      </c>
      <c r="P16390">
        <f>COUNTIF($O$3:O16390,O16390)</f>
        <v>12</v>
      </c>
      <c r="Q16390">
        <f t="shared" si="769"/>
        <v>0.69999999999996021</v>
      </c>
      <c r="R16390">
        <f t="shared" si="770"/>
        <v>0</v>
      </c>
    </row>
    <row r="16391" spans="1:18" x14ac:dyDescent="0.25">
      <c r="A16391">
        <v>291651</v>
      </c>
      <c r="B16391" t="s">
        <v>4383</v>
      </c>
      <c r="C16391" t="s">
        <v>9371</v>
      </c>
      <c r="D16391" t="s">
        <v>215</v>
      </c>
      <c r="E16391" t="s">
        <v>4852</v>
      </c>
      <c r="F16391" t="s">
        <v>4087</v>
      </c>
      <c r="G16391" t="s">
        <v>26</v>
      </c>
      <c r="H16391">
        <v>0</v>
      </c>
      <c r="I16391">
        <v>0</v>
      </c>
      <c r="L16391" t="s">
        <v>2496</v>
      </c>
      <c r="M16391">
        <v>2024</v>
      </c>
      <c r="O16391" t="str">
        <f t="shared" si="768"/>
        <v>MARUBENI FASHION LINK LTD.-291651-THREAD,SAMJIN@5000MT-3519 COL. NAVY, 40/2-YD</v>
      </c>
      <c r="P16391">
        <f>COUNTIF($O$3:O16391,O16391)</f>
        <v>13</v>
      </c>
      <c r="Q16391">
        <f t="shared" si="769"/>
        <v>0.69999999999996021</v>
      </c>
      <c r="R16391">
        <f t="shared" si="770"/>
        <v>0</v>
      </c>
    </row>
    <row r="16392" spans="1:18" x14ac:dyDescent="0.25">
      <c r="A16392">
        <v>291651</v>
      </c>
      <c r="B16392" t="s">
        <v>4383</v>
      </c>
      <c r="C16392" t="s">
        <v>9371</v>
      </c>
      <c r="D16392" t="s">
        <v>215</v>
      </c>
      <c r="E16392" t="s">
        <v>5596</v>
      </c>
      <c r="F16392" t="s">
        <v>4087</v>
      </c>
      <c r="G16392" t="s">
        <v>26</v>
      </c>
      <c r="H16392">
        <v>0</v>
      </c>
      <c r="I16392">
        <v>0</v>
      </c>
      <c r="L16392" t="s">
        <v>2496</v>
      </c>
      <c r="M16392">
        <v>2024</v>
      </c>
      <c r="O16392" t="str">
        <f t="shared" si="768"/>
        <v>MARUBENI FASHION LINK LTD.-291651-THREAD,SAMJIN@5000MT-3519 COL. NAVY, 40/2-YD</v>
      </c>
      <c r="P16392">
        <f>COUNTIF($O$3:O16392,O16392)</f>
        <v>14</v>
      </c>
      <c r="Q16392">
        <f t="shared" si="769"/>
        <v>0.69999999999996021</v>
      </c>
      <c r="R16392">
        <f t="shared" si="770"/>
        <v>0</v>
      </c>
    </row>
    <row r="16393" spans="1:18" x14ac:dyDescent="0.25">
      <c r="A16393">
        <v>291651</v>
      </c>
      <c r="B16393" t="s">
        <v>4383</v>
      </c>
      <c r="C16393" t="s">
        <v>9371</v>
      </c>
      <c r="D16393" t="s">
        <v>215</v>
      </c>
      <c r="E16393" t="s">
        <v>9374</v>
      </c>
      <c r="F16393" t="s">
        <v>4087</v>
      </c>
      <c r="G16393" t="s">
        <v>26</v>
      </c>
      <c r="H16393">
        <v>0</v>
      </c>
      <c r="I16393">
        <v>0</v>
      </c>
      <c r="L16393" t="s">
        <v>2496</v>
      </c>
      <c r="M16393">
        <v>2024</v>
      </c>
      <c r="O16393" t="str">
        <f t="shared" si="768"/>
        <v>MARUBENI FASHION LINK LTD.-291651-THREAD,SAMJIN@5000MT-3519 COL. NAVY, 40/2-YD</v>
      </c>
      <c r="P16393">
        <f>COUNTIF($O$3:O16393,O16393)</f>
        <v>15</v>
      </c>
      <c r="Q16393">
        <f t="shared" si="769"/>
        <v>0.69999999999996021</v>
      </c>
      <c r="R16393">
        <f t="shared" si="770"/>
        <v>0</v>
      </c>
    </row>
    <row r="16394" spans="1:18" x14ac:dyDescent="0.25">
      <c r="A16394">
        <v>291651</v>
      </c>
      <c r="B16394" t="s">
        <v>4383</v>
      </c>
      <c r="C16394" t="s">
        <v>9371</v>
      </c>
      <c r="D16394" t="s">
        <v>215</v>
      </c>
      <c r="E16394" t="s">
        <v>4855</v>
      </c>
      <c r="F16394" t="s">
        <v>4087</v>
      </c>
      <c r="G16394" t="s">
        <v>26</v>
      </c>
      <c r="H16394">
        <v>0</v>
      </c>
      <c r="I16394">
        <v>0</v>
      </c>
      <c r="L16394" t="s">
        <v>2496</v>
      </c>
      <c r="M16394">
        <v>2024</v>
      </c>
      <c r="O16394" t="str">
        <f t="shared" si="768"/>
        <v>MARUBENI FASHION LINK LTD.-291651-THREAD,SAMJIN@5000MT-3519 COL. NAVY, 40/2-YD</v>
      </c>
      <c r="P16394">
        <f>COUNTIF($O$3:O16394,O16394)</f>
        <v>16</v>
      </c>
      <c r="Q16394">
        <f t="shared" si="769"/>
        <v>0.69999999999996021</v>
      </c>
      <c r="R16394">
        <f t="shared" si="770"/>
        <v>0</v>
      </c>
    </row>
    <row r="16395" spans="1:18" x14ac:dyDescent="0.25">
      <c r="A16395">
        <v>291651</v>
      </c>
      <c r="B16395" t="s">
        <v>4383</v>
      </c>
      <c r="C16395" t="s">
        <v>9371</v>
      </c>
      <c r="D16395" t="s">
        <v>215</v>
      </c>
      <c r="E16395" t="s">
        <v>5597</v>
      </c>
      <c r="F16395" t="s">
        <v>4087</v>
      </c>
      <c r="G16395" t="s">
        <v>26</v>
      </c>
      <c r="H16395">
        <v>0</v>
      </c>
      <c r="I16395">
        <v>0</v>
      </c>
      <c r="L16395" t="s">
        <v>2496</v>
      </c>
      <c r="M16395">
        <v>2024</v>
      </c>
      <c r="O16395" t="str">
        <f t="shared" si="768"/>
        <v>MARUBENI FASHION LINK LTD.-291651-THREAD,SAMJIN@5000MT-3519 COL. NAVY, 40/2-YD</v>
      </c>
      <c r="P16395">
        <f>COUNTIF($O$3:O16395,O16395)</f>
        <v>17</v>
      </c>
      <c r="Q16395">
        <f t="shared" si="769"/>
        <v>0.69999999999996021</v>
      </c>
      <c r="R16395">
        <f t="shared" si="770"/>
        <v>0</v>
      </c>
    </row>
    <row r="16396" spans="1:18" x14ac:dyDescent="0.25">
      <c r="A16396">
        <v>291651</v>
      </c>
      <c r="B16396" t="s">
        <v>4383</v>
      </c>
      <c r="C16396" t="s">
        <v>9371</v>
      </c>
      <c r="D16396" t="s">
        <v>215</v>
      </c>
      <c r="E16396" t="s">
        <v>5603</v>
      </c>
      <c r="F16396" t="s">
        <v>4087</v>
      </c>
      <c r="G16396" t="s">
        <v>26</v>
      </c>
      <c r="H16396">
        <v>0</v>
      </c>
      <c r="I16396">
        <v>0</v>
      </c>
      <c r="L16396" t="s">
        <v>2496</v>
      </c>
      <c r="M16396">
        <v>2024</v>
      </c>
      <c r="O16396" t="str">
        <f t="shared" si="768"/>
        <v>MARUBENI FASHION LINK LTD.-291651-THREAD,SAMJIN@5000MT-3519 COL. NAVY, 40/2-YD</v>
      </c>
      <c r="P16396">
        <f>COUNTIF($O$3:O16396,O16396)</f>
        <v>18</v>
      </c>
      <c r="Q16396">
        <f t="shared" si="769"/>
        <v>0.69999999999996021</v>
      </c>
      <c r="R16396">
        <f t="shared" si="770"/>
        <v>0</v>
      </c>
    </row>
    <row r="16397" spans="1:18" x14ac:dyDescent="0.25">
      <c r="A16397">
        <v>291651</v>
      </c>
      <c r="B16397" t="s">
        <v>4383</v>
      </c>
      <c r="C16397" t="s">
        <v>9371</v>
      </c>
      <c r="D16397" t="s">
        <v>215</v>
      </c>
      <c r="E16397" t="s">
        <v>9377</v>
      </c>
      <c r="F16397" t="s">
        <v>4087</v>
      </c>
      <c r="G16397" t="s">
        <v>26</v>
      </c>
      <c r="H16397">
        <v>0</v>
      </c>
      <c r="I16397">
        <v>0</v>
      </c>
      <c r="L16397" t="s">
        <v>2496</v>
      </c>
      <c r="M16397">
        <v>2024</v>
      </c>
      <c r="O16397" t="str">
        <f t="shared" si="768"/>
        <v>MARUBENI FASHION LINK LTD.-291651-THREAD,SAMJIN@5000MT-3519 COL. NAVY, 40/2-YD</v>
      </c>
      <c r="P16397">
        <f>COUNTIF($O$3:O16397,O16397)</f>
        <v>19</v>
      </c>
      <c r="Q16397">
        <f t="shared" si="769"/>
        <v>0.69999999999996021</v>
      </c>
      <c r="R16397">
        <f t="shared" si="770"/>
        <v>0</v>
      </c>
    </row>
    <row r="16398" spans="1:18" x14ac:dyDescent="0.25">
      <c r="A16398">
        <v>291651</v>
      </c>
      <c r="B16398" t="s">
        <v>4383</v>
      </c>
      <c r="C16398" t="s">
        <v>9371</v>
      </c>
      <c r="D16398" t="s">
        <v>215</v>
      </c>
      <c r="E16398" t="s">
        <v>9378</v>
      </c>
      <c r="F16398" t="s">
        <v>4087</v>
      </c>
      <c r="G16398" t="s">
        <v>26</v>
      </c>
      <c r="H16398">
        <v>0</v>
      </c>
      <c r="I16398">
        <v>0</v>
      </c>
      <c r="L16398" t="s">
        <v>2496</v>
      </c>
      <c r="M16398">
        <v>2024</v>
      </c>
      <c r="O16398" t="str">
        <f t="shared" si="768"/>
        <v>MARUBENI FASHION LINK LTD.-291651-THREAD,SAMJIN@5000MT-3519 COL. NAVY, 40/2-YD</v>
      </c>
      <c r="P16398">
        <f>COUNTIF($O$3:O16398,O16398)</f>
        <v>20</v>
      </c>
      <c r="Q16398">
        <f t="shared" si="769"/>
        <v>0.69999999999996021</v>
      </c>
      <c r="R16398">
        <f t="shared" si="770"/>
        <v>0</v>
      </c>
    </row>
    <row r="16399" spans="1:18" x14ac:dyDescent="0.25">
      <c r="A16399">
        <v>291651</v>
      </c>
      <c r="B16399" t="s">
        <v>4383</v>
      </c>
      <c r="C16399" t="s">
        <v>9371</v>
      </c>
      <c r="D16399" t="s">
        <v>215</v>
      </c>
      <c r="E16399" t="s">
        <v>5604</v>
      </c>
      <c r="F16399" t="s">
        <v>4087</v>
      </c>
      <c r="G16399" t="s">
        <v>26</v>
      </c>
      <c r="H16399">
        <v>5468</v>
      </c>
      <c r="I16399">
        <v>0.69999999999996021</v>
      </c>
      <c r="L16399" t="s">
        <v>2496</v>
      </c>
      <c r="M16399">
        <v>2024</v>
      </c>
      <c r="O16399" t="str">
        <f t="shared" si="768"/>
        <v>MARUBENI FASHION LINK LTD.-291651-THREAD,SAMJIN@5000MT-3519 COL. NAVY, 40/2-YD</v>
      </c>
      <c r="P16399">
        <f>COUNTIF($O$3:O16399,O16399)</f>
        <v>21</v>
      </c>
      <c r="Q16399">
        <f t="shared" si="769"/>
        <v>0.69999999999996021</v>
      </c>
      <c r="R16399">
        <f t="shared" si="770"/>
        <v>0</v>
      </c>
    </row>
    <row r="16400" spans="1:18" x14ac:dyDescent="0.25">
      <c r="A16400">
        <v>291651</v>
      </c>
      <c r="B16400" t="s">
        <v>4383</v>
      </c>
      <c r="C16400" t="s">
        <v>9371</v>
      </c>
      <c r="D16400" t="s">
        <v>215</v>
      </c>
      <c r="E16400" t="s">
        <v>9379</v>
      </c>
      <c r="F16400" t="s">
        <v>4087</v>
      </c>
      <c r="G16400" t="s">
        <v>26</v>
      </c>
      <c r="H16400">
        <v>0</v>
      </c>
      <c r="I16400">
        <v>0</v>
      </c>
      <c r="L16400" t="s">
        <v>2496</v>
      </c>
      <c r="M16400">
        <v>2024</v>
      </c>
      <c r="O16400" t="str">
        <f t="shared" si="768"/>
        <v>MARUBENI FASHION LINK LTD.-291651-THREAD,SAMJIN@5000MT-3519 COL. NAVY, 40/2-YD</v>
      </c>
      <c r="P16400">
        <f>COUNTIF($O$3:O16400,O16400)</f>
        <v>22</v>
      </c>
      <c r="Q16400">
        <f t="shared" si="769"/>
        <v>0.69999999999996021</v>
      </c>
      <c r="R16400">
        <f t="shared" si="770"/>
        <v>0</v>
      </c>
    </row>
    <row r="16401" spans="1:18" x14ac:dyDescent="0.25">
      <c r="A16401">
        <v>291651</v>
      </c>
      <c r="B16401" t="s">
        <v>4383</v>
      </c>
      <c r="C16401" t="s">
        <v>9371</v>
      </c>
      <c r="D16401" t="s">
        <v>4739</v>
      </c>
      <c r="E16401" t="s">
        <v>4740</v>
      </c>
      <c r="F16401" t="s">
        <v>4087</v>
      </c>
      <c r="G16401" t="s">
        <v>34</v>
      </c>
      <c r="H16401">
        <v>5468</v>
      </c>
      <c r="L16401" t="s">
        <v>2496</v>
      </c>
      <c r="M16401">
        <v>2024</v>
      </c>
      <c r="O16401" t="str">
        <f t="shared" si="768"/>
        <v>HEXAPOLE COMPANY LIMITED-291651-THREAD,SAMJIN@5000MT-3519 COL. NAVY, 40/2-YD</v>
      </c>
      <c r="P16401">
        <f>COUNTIF($O$3:O16401,O16401)</f>
        <v>4</v>
      </c>
      <c r="Q16401">
        <f t="shared" si="769"/>
        <v>0</v>
      </c>
      <c r="R16401">
        <f t="shared" si="770"/>
        <v>0</v>
      </c>
    </row>
    <row r="16402" spans="1:18" x14ac:dyDescent="0.25">
      <c r="A16402">
        <v>291651</v>
      </c>
      <c r="B16402" t="s">
        <v>4383</v>
      </c>
      <c r="C16402" t="s">
        <v>9371</v>
      </c>
      <c r="F16402" t="s">
        <v>4087</v>
      </c>
      <c r="G16402" t="s">
        <v>22</v>
      </c>
      <c r="L16402" t="s">
        <v>2496</v>
      </c>
      <c r="M16402">
        <v>2024</v>
      </c>
      <c r="O16402" t="str">
        <f t="shared" si="768"/>
        <v>ITOCHU CORPORATION TOKSD SECTI-291651-THREAD,SAMJIN@5000MT-3519 COL. NAVY, 40/2-YD</v>
      </c>
      <c r="P16402">
        <f>COUNTIF($O$3:O16402,O16402)</f>
        <v>1</v>
      </c>
      <c r="Q16402">
        <f t="shared" si="769"/>
        <v>0</v>
      </c>
      <c r="R16402">
        <f t="shared" si="770"/>
        <v>0</v>
      </c>
    </row>
    <row r="16403" spans="1:18" x14ac:dyDescent="0.25">
      <c r="A16403">
        <v>291817</v>
      </c>
      <c r="B16403" t="s">
        <v>5638</v>
      </c>
      <c r="C16403" t="s">
        <v>9380</v>
      </c>
      <c r="D16403" t="s">
        <v>1334</v>
      </c>
      <c r="E16403" t="s">
        <v>9381</v>
      </c>
      <c r="F16403" t="s">
        <v>535</v>
      </c>
      <c r="G16403" t="s">
        <v>26</v>
      </c>
      <c r="H16403">
        <v>0</v>
      </c>
      <c r="I16403">
        <v>0</v>
      </c>
      <c r="J16403" t="s">
        <v>23</v>
      </c>
      <c r="K16403" t="s">
        <v>23</v>
      </c>
      <c r="L16403" t="s">
        <v>269</v>
      </c>
      <c r="M16403">
        <v>2024</v>
      </c>
      <c r="O16403" t="str">
        <f t="shared" si="768"/>
        <v>MARUBENI FASHION LINK LTD.-291817-ZIPPER,CORCBLS006,6MM,2WAY-53CM,CLOSEND,LOGO/STDSLIDR,BLK-PC</v>
      </c>
      <c r="P16403">
        <f>COUNTIF($O$3:O16403,O16403)</f>
        <v>1</v>
      </c>
      <c r="Q16403">
        <f t="shared" si="769"/>
        <v>0</v>
      </c>
      <c r="R16403">
        <f t="shared" si="770"/>
        <v>0</v>
      </c>
    </row>
    <row r="16404" spans="1:18" x14ac:dyDescent="0.25">
      <c r="A16404">
        <v>291817</v>
      </c>
      <c r="B16404" t="s">
        <v>5638</v>
      </c>
      <c r="C16404" t="s">
        <v>9380</v>
      </c>
      <c r="D16404" t="s">
        <v>1334</v>
      </c>
      <c r="E16404" t="s">
        <v>9382</v>
      </c>
      <c r="F16404" t="s">
        <v>535</v>
      </c>
      <c r="G16404" t="s">
        <v>280</v>
      </c>
      <c r="H16404">
        <v>0</v>
      </c>
      <c r="I16404">
        <v>0</v>
      </c>
      <c r="L16404" t="s">
        <v>269</v>
      </c>
      <c r="M16404">
        <v>2024</v>
      </c>
      <c r="O16404" t="str">
        <f t="shared" si="768"/>
        <v>RED WING SHOE COMPANY-291817-ZIPPER,CORCBLS006,6MM,2WAY-53CM,CLOSEND,LOGO/STDSLIDR,BLK-PC</v>
      </c>
      <c r="P16404">
        <f>COUNTIF($O$3:O16404,O16404)</f>
        <v>1</v>
      </c>
      <c r="Q16404">
        <f t="shared" si="769"/>
        <v>8.5100000000000335</v>
      </c>
      <c r="R16404">
        <f t="shared" si="770"/>
        <v>0</v>
      </c>
    </row>
    <row r="16405" spans="1:18" x14ac:dyDescent="0.25">
      <c r="A16405">
        <v>291817</v>
      </c>
      <c r="B16405" t="s">
        <v>5638</v>
      </c>
      <c r="C16405" t="s">
        <v>9380</v>
      </c>
      <c r="D16405" t="s">
        <v>1334</v>
      </c>
      <c r="E16405" t="s">
        <v>9383</v>
      </c>
      <c r="F16405" t="s">
        <v>535</v>
      </c>
      <c r="G16405" t="s">
        <v>280</v>
      </c>
      <c r="H16405">
        <v>0</v>
      </c>
      <c r="I16405">
        <v>-6.7480743215497796E-16</v>
      </c>
      <c r="L16405" t="s">
        <v>269</v>
      </c>
      <c r="M16405">
        <v>2024</v>
      </c>
      <c r="O16405" t="str">
        <f t="shared" si="768"/>
        <v>RED WING SHOE COMPANY-291817-ZIPPER,CORCBLS006,6MM,2WAY-53CM,CLOSEND,LOGO/STDSLIDR,BLK-PC</v>
      </c>
      <c r="P16405">
        <f>COUNTIF($O$3:O16405,O16405)</f>
        <v>2</v>
      </c>
      <c r="Q16405">
        <f t="shared" si="769"/>
        <v>8.5100000000000335</v>
      </c>
      <c r="R16405">
        <f t="shared" si="770"/>
        <v>0</v>
      </c>
    </row>
    <row r="16406" spans="1:18" x14ac:dyDescent="0.25">
      <c r="A16406">
        <v>291817</v>
      </c>
      <c r="B16406" t="s">
        <v>5638</v>
      </c>
      <c r="C16406" t="s">
        <v>9380</v>
      </c>
      <c r="D16406" t="s">
        <v>1334</v>
      </c>
      <c r="E16406" t="s">
        <v>9384</v>
      </c>
      <c r="F16406" t="s">
        <v>535</v>
      </c>
      <c r="G16406" t="s">
        <v>280</v>
      </c>
      <c r="H16406">
        <v>0</v>
      </c>
      <c r="I16406">
        <v>0</v>
      </c>
      <c r="L16406" t="s">
        <v>269</v>
      </c>
      <c r="M16406">
        <v>2024</v>
      </c>
      <c r="O16406" t="str">
        <f t="shared" si="768"/>
        <v>RED WING SHOE COMPANY-291817-ZIPPER,CORCBLS006,6MM,2WAY-53CM,CLOSEND,LOGO/STDSLIDR,BLK-PC</v>
      </c>
      <c r="P16406">
        <f>COUNTIF($O$3:O16406,O16406)</f>
        <v>3</v>
      </c>
      <c r="Q16406">
        <f t="shared" si="769"/>
        <v>8.5100000000000335</v>
      </c>
      <c r="R16406">
        <f t="shared" si="770"/>
        <v>0</v>
      </c>
    </row>
    <row r="16407" spans="1:18" x14ac:dyDescent="0.25">
      <c r="A16407">
        <v>291817</v>
      </c>
      <c r="B16407" t="s">
        <v>5638</v>
      </c>
      <c r="C16407" t="s">
        <v>9380</v>
      </c>
      <c r="D16407" t="s">
        <v>1334</v>
      </c>
      <c r="E16407" t="s">
        <v>9385</v>
      </c>
      <c r="F16407" t="s">
        <v>535</v>
      </c>
      <c r="G16407" t="s">
        <v>280</v>
      </c>
      <c r="H16407">
        <v>0</v>
      </c>
      <c r="I16407">
        <v>0</v>
      </c>
      <c r="L16407" t="s">
        <v>269</v>
      </c>
      <c r="M16407">
        <v>2024</v>
      </c>
      <c r="O16407" t="str">
        <f t="shared" si="768"/>
        <v>RED WING SHOE COMPANY-291817-ZIPPER,CORCBLS006,6MM,2WAY-53CM,CLOSEND,LOGO/STDSLIDR,BLK-PC</v>
      </c>
      <c r="P16407">
        <f>COUNTIF($O$3:O16407,O16407)</f>
        <v>4</v>
      </c>
      <c r="Q16407">
        <f t="shared" si="769"/>
        <v>8.5100000000000335</v>
      </c>
      <c r="R16407">
        <f t="shared" si="770"/>
        <v>0</v>
      </c>
    </row>
    <row r="16408" spans="1:18" x14ac:dyDescent="0.25">
      <c r="A16408">
        <v>291817</v>
      </c>
      <c r="B16408" t="s">
        <v>5638</v>
      </c>
      <c r="C16408" t="s">
        <v>9380</v>
      </c>
      <c r="D16408" t="s">
        <v>1334</v>
      </c>
      <c r="E16408" t="s">
        <v>9386</v>
      </c>
      <c r="F16408" t="s">
        <v>535</v>
      </c>
      <c r="G16408" t="s">
        <v>41</v>
      </c>
      <c r="H16408">
        <v>0</v>
      </c>
      <c r="I16408">
        <v>0</v>
      </c>
      <c r="L16408" t="s">
        <v>269</v>
      </c>
      <c r="M16408">
        <v>2024</v>
      </c>
      <c r="O16408" t="str">
        <f t="shared" si="768"/>
        <v>RED WING SHOE COMPANY LLC-291817-ZIPPER,CORCBLS006,6MM,2WAY-53CM,CLOSEND,LOGO/STDSLIDR,BLK-PC</v>
      </c>
      <c r="P16408">
        <f>COUNTIF($O$3:O16408,O16408)</f>
        <v>1</v>
      </c>
      <c r="Q16408">
        <f t="shared" si="769"/>
        <v>757.22</v>
      </c>
      <c r="R16408">
        <f t="shared" si="770"/>
        <v>0</v>
      </c>
    </row>
    <row r="16409" spans="1:18" x14ac:dyDescent="0.25">
      <c r="A16409">
        <v>291817</v>
      </c>
      <c r="B16409" t="s">
        <v>5638</v>
      </c>
      <c r="C16409" t="s">
        <v>9380</v>
      </c>
      <c r="D16409" t="s">
        <v>1334</v>
      </c>
      <c r="E16409" t="s">
        <v>9387</v>
      </c>
      <c r="F16409" t="s">
        <v>535</v>
      </c>
      <c r="G16409" t="s">
        <v>280</v>
      </c>
      <c r="H16409">
        <v>0</v>
      </c>
      <c r="I16409">
        <v>5.3290705182007514E-15</v>
      </c>
      <c r="L16409" t="s">
        <v>269</v>
      </c>
      <c r="M16409">
        <v>2024</v>
      </c>
      <c r="O16409" t="str">
        <f t="shared" si="768"/>
        <v>RED WING SHOE COMPANY-291817-ZIPPER,CORCBLS006,6MM,2WAY-53CM,CLOSEND,LOGO/STDSLIDR,BLK-PC</v>
      </c>
      <c r="P16409">
        <f>COUNTIF($O$3:O16409,O16409)</f>
        <v>5</v>
      </c>
      <c r="Q16409">
        <f t="shared" si="769"/>
        <v>8.5100000000000335</v>
      </c>
      <c r="R16409">
        <f t="shared" si="770"/>
        <v>0</v>
      </c>
    </row>
    <row r="16410" spans="1:18" x14ac:dyDescent="0.25">
      <c r="A16410">
        <v>291817</v>
      </c>
      <c r="B16410" t="s">
        <v>5638</v>
      </c>
      <c r="C16410" t="s">
        <v>9380</v>
      </c>
      <c r="D16410" t="s">
        <v>1334</v>
      </c>
      <c r="E16410" t="s">
        <v>9388</v>
      </c>
      <c r="F16410" t="s">
        <v>535</v>
      </c>
      <c r="G16410" t="s">
        <v>280</v>
      </c>
      <c r="H16410">
        <v>0</v>
      </c>
      <c r="I16410">
        <v>0</v>
      </c>
      <c r="L16410" t="s">
        <v>269</v>
      </c>
      <c r="M16410">
        <v>2024</v>
      </c>
      <c r="O16410" t="str">
        <f t="shared" si="768"/>
        <v>RED WING SHOE COMPANY-291817-ZIPPER,CORCBLS006,6MM,2WAY-53CM,CLOSEND,LOGO/STDSLIDR,BLK-PC</v>
      </c>
      <c r="P16410">
        <f>COUNTIF($O$3:O16410,O16410)</f>
        <v>6</v>
      </c>
      <c r="Q16410">
        <f t="shared" si="769"/>
        <v>8.5100000000000335</v>
      </c>
      <c r="R16410">
        <f t="shared" si="770"/>
        <v>0</v>
      </c>
    </row>
    <row r="16411" spans="1:18" x14ac:dyDescent="0.25">
      <c r="A16411">
        <v>291817</v>
      </c>
      <c r="B16411" t="s">
        <v>5638</v>
      </c>
      <c r="C16411" t="s">
        <v>9380</v>
      </c>
      <c r="D16411" t="s">
        <v>1334</v>
      </c>
      <c r="E16411" t="s">
        <v>9389</v>
      </c>
      <c r="F16411" t="s">
        <v>535</v>
      </c>
      <c r="G16411" t="s">
        <v>41</v>
      </c>
      <c r="H16411">
        <v>0</v>
      </c>
      <c r="I16411">
        <v>0</v>
      </c>
      <c r="L16411" t="s">
        <v>269</v>
      </c>
      <c r="M16411">
        <v>2024</v>
      </c>
      <c r="O16411" t="str">
        <f t="shared" si="768"/>
        <v>RED WING SHOE COMPANY LLC-291817-ZIPPER,CORCBLS006,6MM,2WAY-53CM,CLOSEND,LOGO/STDSLIDR,BLK-PC</v>
      </c>
      <c r="P16411">
        <f>COUNTIF($O$3:O16411,O16411)</f>
        <v>2</v>
      </c>
      <c r="Q16411">
        <f t="shared" si="769"/>
        <v>757.22</v>
      </c>
      <c r="R16411">
        <f t="shared" si="770"/>
        <v>0</v>
      </c>
    </row>
    <row r="16412" spans="1:18" x14ac:dyDescent="0.25">
      <c r="A16412">
        <v>291817</v>
      </c>
      <c r="B16412" t="s">
        <v>5638</v>
      </c>
      <c r="C16412" t="s">
        <v>9380</v>
      </c>
      <c r="D16412" t="s">
        <v>1334</v>
      </c>
      <c r="E16412" t="s">
        <v>9390</v>
      </c>
      <c r="F16412" t="s">
        <v>535</v>
      </c>
      <c r="G16412" t="s">
        <v>280</v>
      </c>
      <c r="H16412">
        <v>0</v>
      </c>
      <c r="I16412">
        <v>0</v>
      </c>
      <c r="L16412" t="s">
        <v>269</v>
      </c>
      <c r="M16412">
        <v>2024</v>
      </c>
      <c r="O16412" t="str">
        <f t="shared" si="768"/>
        <v>RED WING SHOE COMPANY-291817-ZIPPER,CORCBLS006,6MM,2WAY-53CM,CLOSEND,LOGO/STDSLIDR,BLK-PC</v>
      </c>
      <c r="P16412">
        <f>COUNTIF($O$3:O16412,O16412)</f>
        <v>7</v>
      </c>
      <c r="Q16412">
        <f t="shared" si="769"/>
        <v>8.5100000000000335</v>
      </c>
      <c r="R16412">
        <f t="shared" si="770"/>
        <v>0</v>
      </c>
    </row>
    <row r="16413" spans="1:18" x14ac:dyDescent="0.25">
      <c r="A16413">
        <v>291817</v>
      </c>
      <c r="B16413" t="s">
        <v>5638</v>
      </c>
      <c r="C16413" t="s">
        <v>9380</v>
      </c>
      <c r="D16413" t="s">
        <v>1334</v>
      </c>
      <c r="E16413" t="s">
        <v>5663</v>
      </c>
      <c r="F16413" t="s">
        <v>535</v>
      </c>
      <c r="G16413" t="s">
        <v>41</v>
      </c>
      <c r="H16413">
        <v>0</v>
      </c>
      <c r="I16413">
        <v>0</v>
      </c>
      <c r="L16413" t="s">
        <v>269</v>
      </c>
      <c r="M16413">
        <v>2024</v>
      </c>
      <c r="O16413" t="str">
        <f t="shared" si="768"/>
        <v>RED WING SHOE COMPANY LLC-291817-ZIPPER,CORCBLS006,6MM,2WAY-53CM,CLOSEND,LOGO/STDSLIDR,BLK-PC</v>
      </c>
      <c r="P16413">
        <f>COUNTIF($O$3:O16413,O16413)</f>
        <v>3</v>
      </c>
      <c r="Q16413">
        <f t="shared" si="769"/>
        <v>757.22</v>
      </c>
      <c r="R16413">
        <f t="shared" si="770"/>
        <v>0</v>
      </c>
    </row>
    <row r="16414" spans="1:18" x14ac:dyDescent="0.25">
      <c r="A16414">
        <v>291817</v>
      </c>
      <c r="B16414" t="s">
        <v>5638</v>
      </c>
      <c r="C16414" t="s">
        <v>9380</v>
      </c>
      <c r="D16414" t="s">
        <v>1334</v>
      </c>
      <c r="E16414" t="s">
        <v>9391</v>
      </c>
      <c r="F16414" t="s">
        <v>535</v>
      </c>
      <c r="G16414" t="s">
        <v>280</v>
      </c>
      <c r="H16414">
        <v>0</v>
      </c>
      <c r="I16414">
        <v>1.1332948468556481E-14</v>
      </c>
      <c r="L16414" t="s">
        <v>269</v>
      </c>
      <c r="M16414">
        <v>2024</v>
      </c>
      <c r="O16414" t="str">
        <f t="shared" si="768"/>
        <v>RED WING SHOE COMPANY-291817-ZIPPER,CORCBLS006,6MM,2WAY-53CM,CLOSEND,LOGO/STDSLIDR,BLK-PC</v>
      </c>
      <c r="P16414">
        <f>COUNTIF($O$3:O16414,O16414)</f>
        <v>8</v>
      </c>
      <c r="Q16414">
        <f t="shared" si="769"/>
        <v>8.5100000000000335</v>
      </c>
      <c r="R16414">
        <f t="shared" si="770"/>
        <v>0</v>
      </c>
    </row>
    <row r="16415" spans="1:18" x14ac:dyDescent="0.25">
      <c r="A16415">
        <v>291817</v>
      </c>
      <c r="B16415" t="s">
        <v>5638</v>
      </c>
      <c r="C16415" t="s">
        <v>9380</v>
      </c>
      <c r="D16415" t="s">
        <v>1334</v>
      </c>
      <c r="E16415" t="s">
        <v>5667</v>
      </c>
      <c r="F16415" t="s">
        <v>535</v>
      </c>
      <c r="G16415" t="s">
        <v>280</v>
      </c>
      <c r="H16415">
        <v>0</v>
      </c>
      <c r="I16415">
        <v>0</v>
      </c>
      <c r="L16415" t="s">
        <v>269</v>
      </c>
      <c r="M16415">
        <v>2024</v>
      </c>
      <c r="O16415" t="str">
        <f t="shared" si="768"/>
        <v>RED WING SHOE COMPANY-291817-ZIPPER,CORCBLS006,6MM,2WAY-53CM,CLOSEND,LOGO/STDSLIDR,BLK-PC</v>
      </c>
      <c r="P16415">
        <f>COUNTIF($O$3:O16415,O16415)</f>
        <v>9</v>
      </c>
      <c r="Q16415">
        <f t="shared" si="769"/>
        <v>8.5100000000000335</v>
      </c>
      <c r="R16415">
        <f t="shared" si="770"/>
        <v>0</v>
      </c>
    </row>
    <row r="16416" spans="1:18" x14ac:dyDescent="0.25">
      <c r="A16416">
        <v>291817</v>
      </c>
      <c r="B16416" t="s">
        <v>5638</v>
      </c>
      <c r="C16416" t="s">
        <v>9380</v>
      </c>
      <c r="D16416" t="s">
        <v>1334</v>
      </c>
      <c r="E16416" t="s">
        <v>5875</v>
      </c>
      <c r="F16416" t="s">
        <v>535</v>
      </c>
      <c r="G16416" t="s">
        <v>41</v>
      </c>
      <c r="H16416">
        <v>0</v>
      </c>
      <c r="I16416">
        <v>0</v>
      </c>
      <c r="L16416" t="s">
        <v>269</v>
      </c>
      <c r="M16416">
        <v>2024</v>
      </c>
      <c r="O16416" t="str">
        <f t="shared" si="768"/>
        <v>RED WING SHOE COMPANY LLC-291817-ZIPPER,CORCBLS006,6MM,2WAY-53CM,CLOSEND,LOGO/STDSLIDR,BLK-PC</v>
      </c>
      <c r="P16416">
        <f>COUNTIF($O$3:O16416,O16416)</f>
        <v>4</v>
      </c>
      <c r="Q16416">
        <f t="shared" si="769"/>
        <v>757.22</v>
      </c>
      <c r="R16416">
        <f t="shared" si="770"/>
        <v>0</v>
      </c>
    </row>
    <row r="16417" spans="1:18" x14ac:dyDescent="0.25">
      <c r="A16417">
        <v>291817</v>
      </c>
      <c r="B16417" t="s">
        <v>5638</v>
      </c>
      <c r="C16417" t="s">
        <v>9380</v>
      </c>
      <c r="D16417" t="s">
        <v>1334</v>
      </c>
      <c r="E16417" t="s">
        <v>8693</v>
      </c>
      <c r="F16417" t="s">
        <v>535</v>
      </c>
      <c r="G16417" t="s">
        <v>280</v>
      </c>
      <c r="H16417">
        <v>0</v>
      </c>
      <c r="I16417">
        <v>0</v>
      </c>
      <c r="L16417" t="s">
        <v>269</v>
      </c>
      <c r="M16417">
        <v>2024</v>
      </c>
      <c r="O16417" t="str">
        <f t="shared" si="768"/>
        <v>RED WING SHOE COMPANY-291817-ZIPPER,CORCBLS006,6MM,2WAY-53CM,CLOSEND,LOGO/STDSLIDR,BLK-PC</v>
      </c>
      <c r="P16417">
        <f>COUNTIF($O$3:O16417,O16417)</f>
        <v>10</v>
      </c>
      <c r="Q16417">
        <f t="shared" si="769"/>
        <v>8.5100000000000335</v>
      </c>
      <c r="R16417">
        <f t="shared" si="770"/>
        <v>0</v>
      </c>
    </row>
    <row r="16418" spans="1:18" x14ac:dyDescent="0.25">
      <c r="A16418">
        <v>291817</v>
      </c>
      <c r="B16418" t="s">
        <v>5638</v>
      </c>
      <c r="C16418" t="s">
        <v>9380</v>
      </c>
      <c r="D16418" t="s">
        <v>1334</v>
      </c>
      <c r="E16418" t="s">
        <v>5685</v>
      </c>
      <c r="F16418" t="s">
        <v>535</v>
      </c>
      <c r="G16418" t="s">
        <v>280</v>
      </c>
      <c r="H16418">
        <v>0</v>
      </c>
      <c r="I16418">
        <v>0</v>
      </c>
      <c r="L16418" t="s">
        <v>269</v>
      </c>
      <c r="M16418">
        <v>2024</v>
      </c>
      <c r="O16418" t="str">
        <f t="shared" si="768"/>
        <v>RED WING SHOE COMPANY-291817-ZIPPER,CORCBLS006,6MM,2WAY-53CM,CLOSEND,LOGO/STDSLIDR,BLK-PC</v>
      </c>
      <c r="P16418">
        <f>COUNTIF($O$3:O16418,O16418)</f>
        <v>11</v>
      </c>
      <c r="Q16418">
        <f t="shared" si="769"/>
        <v>8.5100000000000335</v>
      </c>
      <c r="R16418">
        <f t="shared" si="770"/>
        <v>0</v>
      </c>
    </row>
    <row r="16419" spans="1:18" x14ac:dyDescent="0.25">
      <c r="A16419">
        <v>291817</v>
      </c>
      <c r="B16419" t="s">
        <v>5638</v>
      </c>
      <c r="C16419" t="s">
        <v>9380</v>
      </c>
      <c r="D16419" t="s">
        <v>1334</v>
      </c>
      <c r="E16419" t="s">
        <v>9392</v>
      </c>
      <c r="F16419" t="s">
        <v>535</v>
      </c>
      <c r="G16419" t="s">
        <v>280</v>
      </c>
      <c r="H16419">
        <v>0</v>
      </c>
      <c r="I16419">
        <v>0</v>
      </c>
      <c r="L16419" t="s">
        <v>269</v>
      </c>
      <c r="M16419">
        <v>2024</v>
      </c>
      <c r="O16419" t="str">
        <f t="shared" si="768"/>
        <v>RED WING SHOE COMPANY-291817-ZIPPER,CORCBLS006,6MM,2WAY-53CM,CLOSEND,LOGO/STDSLIDR,BLK-PC</v>
      </c>
      <c r="P16419">
        <f>COUNTIF($O$3:O16419,O16419)</f>
        <v>12</v>
      </c>
      <c r="Q16419">
        <f t="shared" si="769"/>
        <v>8.5100000000000335</v>
      </c>
      <c r="R16419">
        <f t="shared" si="770"/>
        <v>0</v>
      </c>
    </row>
    <row r="16420" spans="1:18" x14ac:dyDescent="0.25">
      <c r="A16420">
        <v>291817</v>
      </c>
      <c r="B16420" t="s">
        <v>5638</v>
      </c>
      <c r="C16420" t="s">
        <v>9380</v>
      </c>
      <c r="D16420" t="s">
        <v>1334</v>
      </c>
      <c r="E16420" t="s">
        <v>9393</v>
      </c>
      <c r="F16420" t="s">
        <v>535</v>
      </c>
      <c r="G16420" t="s">
        <v>280</v>
      </c>
      <c r="H16420">
        <v>0</v>
      </c>
      <c r="I16420">
        <v>0</v>
      </c>
      <c r="L16420" t="s">
        <v>269</v>
      </c>
      <c r="M16420">
        <v>2024</v>
      </c>
      <c r="O16420" t="str">
        <f t="shared" si="768"/>
        <v>RED WING SHOE COMPANY-291817-ZIPPER,CORCBLS006,6MM,2WAY-53CM,CLOSEND,LOGO/STDSLIDR,BLK-PC</v>
      </c>
      <c r="P16420">
        <f>COUNTIF($O$3:O16420,O16420)</f>
        <v>13</v>
      </c>
      <c r="Q16420">
        <f t="shared" si="769"/>
        <v>8.5100000000000335</v>
      </c>
      <c r="R16420">
        <f t="shared" si="770"/>
        <v>0</v>
      </c>
    </row>
    <row r="16421" spans="1:18" x14ac:dyDescent="0.25">
      <c r="A16421">
        <v>291817</v>
      </c>
      <c r="B16421" t="s">
        <v>5638</v>
      </c>
      <c r="C16421" t="s">
        <v>9380</v>
      </c>
      <c r="D16421" t="s">
        <v>1334</v>
      </c>
      <c r="E16421" t="s">
        <v>5727</v>
      </c>
      <c r="F16421" t="s">
        <v>535</v>
      </c>
      <c r="G16421" t="s">
        <v>41</v>
      </c>
      <c r="H16421">
        <v>0</v>
      </c>
      <c r="I16421">
        <v>0</v>
      </c>
      <c r="L16421" t="s">
        <v>269</v>
      </c>
      <c r="M16421">
        <v>2024</v>
      </c>
      <c r="O16421" t="str">
        <f t="shared" si="768"/>
        <v>RED WING SHOE COMPANY LLC-291817-ZIPPER,CORCBLS006,6MM,2WAY-53CM,CLOSEND,LOGO/STDSLIDR,BLK-PC</v>
      </c>
      <c r="P16421">
        <f>COUNTIF($O$3:O16421,O16421)</f>
        <v>5</v>
      </c>
      <c r="Q16421">
        <f t="shared" si="769"/>
        <v>757.22</v>
      </c>
      <c r="R16421">
        <f t="shared" si="770"/>
        <v>0</v>
      </c>
    </row>
    <row r="16422" spans="1:18" x14ac:dyDescent="0.25">
      <c r="A16422">
        <v>291817</v>
      </c>
      <c r="B16422" t="s">
        <v>5638</v>
      </c>
      <c r="C16422" t="s">
        <v>9380</v>
      </c>
      <c r="D16422" t="s">
        <v>1334</v>
      </c>
      <c r="E16422" t="s">
        <v>9394</v>
      </c>
      <c r="F16422" t="s">
        <v>535</v>
      </c>
      <c r="G16422" t="s">
        <v>280</v>
      </c>
      <c r="H16422">
        <v>0</v>
      </c>
      <c r="I16422">
        <v>1.6200582542147401E-14</v>
      </c>
      <c r="L16422" t="s">
        <v>269</v>
      </c>
      <c r="M16422">
        <v>2024</v>
      </c>
      <c r="O16422" t="str">
        <f t="shared" si="768"/>
        <v>RED WING SHOE COMPANY-291817-ZIPPER,CORCBLS006,6MM,2WAY-53CM,CLOSEND,LOGO/STDSLIDR,BLK-PC</v>
      </c>
      <c r="P16422">
        <f>COUNTIF($O$3:O16422,O16422)</f>
        <v>14</v>
      </c>
      <c r="Q16422">
        <f t="shared" si="769"/>
        <v>8.5100000000000335</v>
      </c>
      <c r="R16422">
        <f t="shared" si="770"/>
        <v>0</v>
      </c>
    </row>
    <row r="16423" spans="1:18" x14ac:dyDescent="0.25">
      <c r="A16423">
        <v>291817</v>
      </c>
      <c r="B16423" t="s">
        <v>5638</v>
      </c>
      <c r="C16423" t="s">
        <v>9380</v>
      </c>
      <c r="D16423" t="s">
        <v>1334</v>
      </c>
      <c r="E16423" t="s">
        <v>9395</v>
      </c>
      <c r="F16423" t="s">
        <v>535</v>
      </c>
      <c r="G16423" t="s">
        <v>280</v>
      </c>
      <c r="H16423">
        <v>0</v>
      </c>
      <c r="I16423">
        <v>2.4338170367954604E-15</v>
      </c>
      <c r="L16423" t="s">
        <v>269</v>
      </c>
      <c r="M16423">
        <v>2024</v>
      </c>
      <c r="O16423" t="str">
        <f t="shared" si="768"/>
        <v>RED WING SHOE COMPANY-291817-ZIPPER,CORCBLS006,6MM,2WAY-53CM,CLOSEND,LOGO/STDSLIDR,BLK-PC</v>
      </c>
      <c r="P16423">
        <f>COUNTIF($O$3:O16423,O16423)</f>
        <v>15</v>
      </c>
      <c r="Q16423">
        <f t="shared" si="769"/>
        <v>8.5100000000000335</v>
      </c>
      <c r="R16423">
        <f t="shared" si="770"/>
        <v>0</v>
      </c>
    </row>
    <row r="16424" spans="1:18" x14ac:dyDescent="0.25">
      <c r="A16424">
        <v>291817</v>
      </c>
      <c r="B16424" t="s">
        <v>5638</v>
      </c>
      <c r="C16424" t="s">
        <v>9380</v>
      </c>
      <c r="D16424" t="s">
        <v>1334</v>
      </c>
      <c r="E16424" t="s">
        <v>9396</v>
      </c>
      <c r="F16424" t="s">
        <v>535</v>
      </c>
      <c r="G16424" t="s">
        <v>41</v>
      </c>
      <c r="H16424">
        <v>0</v>
      </c>
      <c r="I16424">
        <v>0</v>
      </c>
      <c r="L16424" t="s">
        <v>269</v>
      </c>
      <c r="M16424">
        <v>2024</v>
      </c>
      <c r="O16424" t="str">
        <f t="shared" si="768"/>
        <v>RED WING SHOE COMPANY LLC-291817-ZIPPER,CORCBLS006,6MM,2WAY-53CM,CLOSEND,LOGO/STDSLIDR,BLK-PC</v>
      </c>
      <c r="P16424">
        <f>COUNTIF($O$3:O16424,O16424)</f>
        <v>6</v>
      </c>
      <c r="Q16424">
        <f t="shared" si="769"/>
        <v>757.22</v>
      </c>
      <c r="R16424">
        <f t="shared" si="770"/>
        <v>0</v>
      </c>
    </row>
    <row r="16425" spans="1:18" x14ac:dyDescent="0.25">
      <c r="A16425">
        <v>291817</v>
      </c>
      <c r="B16425" t="s">
        <v>5638</v>
      </c>
      <c r="C16425" t="s">
        <v>9380</v>
      </c>
      <c r="D16425" t="s">
        <v>1334</v>
      </c>
      <c r="E16425" t="s">
        <v>9397</v>
      </c>
      <c r="F16425" t="s">
        <v>535</v>
      </c>
      <c r="G16425" t="s">
        <v>280</v>
      </c>
      <c r="H16425">
        <v>0</v>
      </c>
      <c r="I16425">
        <v>0</v>
      </c>
      <c r="L16425" t="s">
        <v>269</v>
      </c>
      <c r="M16425">
        <v>2024</v>
      </c>
      <c r="O16425" t="str">
        <f t="shared" si="768"/>
        <v>RED WING SHOE COMPANY-291817-ZIPPER,CORCBLS006,6MM,2WAY-53CM,CLOSEND,LOGO/STDSLIDR,BLK-PC</v>
      </c>
      <c r="P16425">
        <f>COUNTIF($O$3:O16425,O16425)</f>
        <v>16</v>
      </c>
      <c r="Q16425">
        <f t="shared" si="769"/>
        <v>8.5100000000000335</v>
      </c>
      <c r="R16425">
        <f t="shared" si="770"/>
        <v>0</v>
      </c>
    </row>
    <row r="16426" spans="1:18" x14ac:dyDescent="0.25">
      <c r="A16426">
        <v>291817</v>
      </c>
      <c r="B16426" t="s">
        <v>5638</v>
      </c>
      <c r="C16426" t="s">
        <v>9380</v>
      </c>
      <c r="D16426" t="s">
        <v>1334</v>
      </c>
      <c r="E16426" t="s">
        <v>9398</v>
      </c>
      <c r="F16426" t="s">
        <v>535</v>
      </c>
      <c r="G16426" t="s">
        <v>280</v>
      </c>
      <c r="H16426">
        <v>0</v>
      </c>
      <c r="I16426">
        <v>0</v>
      </c>
      <c r="L16426" t="s">
        <v>269</v>
      </c>
      <c r="M16426">
        <v>2024</v>
      </c>
      <c r="O16426" t="str">
        <f t="shared" si="768"/>
        <v>RED WING SHOE COMPANY-291817-ZIPPER,CORCBLS006,6MM,2WAY-53CM,CLOSEND,LOGO/STDSLIDR,BLK-PC</v>
      </c>
      <c r="P16426">
        <f>COUNTIF($O$3:O16426,O16426)</f>
        <v>17</v>
      </c>
      <c r="Q16426">
        <f t="shared" si="769"/>
        <v>8.5100000000000335</v>
      </c>
      <c r="R16426">
        <f t="shared" si="770"/>
        <v>0</v>
      </c>
    </row>
    <row r="16427" spans="1:18" x14ac:dyDescent="0.25">
      <c r="A16427">
        <v>291817</v>
      </c>
      <c r="B16427" t="s">
        <v>5638</v>
      </c>
      <c r="C16427" t="s">
        <v>9380</v>
      </c>
      <c r="D16427" t="s">
        <v>1334</v>
      </c>
      <c r="E16427" t="s">
        <v>9399</v>
      </c>
      <c r="F16427" t="s">
        <v>535</v>
      </c>
      <c r="G16427" t="s">
        <v>41</v>
      </c>
      <c r="H16427">
        <v>170</v>
      </c>
      <c r="I16427">
        <v>103.38999999999999</v>
      </c>
      <c r="L16427" t="s">
        <v>269</v>
      </c>
      <c r="M16427">
        <v>2024</v>
      </c>
      <c r="O16427" t="str">
        <f t="shared" si="768"/>
        <v>RED WING SHOE COMPANY LLC-291817-ZIPPER,CORCBLS006,6MM,2WAY-53CM,CLOSEND,LOGO/STDSLIDR,BLK-PC</v>
      </c>
      <c r="P16427">
        <f>COUNTIF($O$3:O16427,O16427)</f>
        <v>7</v>
      </c>
      <c r="Q16427">
        <f t="shared" si="769"/>
        <v>757.22</v>
      </c>
      <c r="R16427">
        <f t="shared" si="770"/>
        <v>0</v>
      </c>
    </row>
    <row r="16428" spans="1:18" x14ac:dyDescent="0.25">
      <c r="A16428">
        <v>291817</v>
      </c>
      <c r="B16428" t="s">
        <v>5638</v>
      </c>
      <c r="C16428" t="s">
        <v>9380</v>
      </c>
      <c r="D16428" t="s">
        <v>1334</v>
      </c>
      <c r="E16428" t="s">
        <v>9400</v>
      </c>
      <c r="F16428" t="s">
        <v>535</v>
      </c>
      <c r="G16428" t="s">
        <v>41</v>
      </c>
      <c r="H16428">
        <v>0</v>
      </c>
      <c r="I16428">
        <v>0</v>
      </c>
      <c r="L16428" t="s">
        <v>269</v>
      </c>
      <c r="M16428">
        <v>2024</v>
      </c>
      <c r="O16428" t="str">
        <f t="shared" si="768"/>
        <v>RED WING SHOE COMPANY LLC-291817-ZIPPER,CORCBLS006,6MM,2WAY-53CM,CLOSEND,LOGO/STDSLIDR,BLK-PC</v>
      </c>
      <c r="P16428">
        <f>COUNTIF($O$3:O16428,O16428)</f>
        <v>8</v>
      </c>
      <c r="Q16428">
        <f t="shared" si="769"/>
        <v>757.22</v>
      </c>
      <c r="R16428">
        <f t="shared" si="770"/>
        <v>0</v>
      </c>
    </row>
    <row r="16429" spans="1:18" x14ac:dyDescent="0.25">
      <c r="A16429">
        <v>291817</v>
      </c>
      <c r="B16429" t="s">
        <v>5638</v>
      </c>
      <c r="C16429" t="s">
        <v>9380</v>
      </c>
      <c r="D16429" t="s">
        <v>1334</v>
      </c>
      <c r="E16429" t="s">
        <v>5894</v>
      </c>
      <c r="F16429" t="s">
        <v>535</v>
      </c>
      <c r="G16429" t="s">
        <v>41</v>
      </c>
      <c r="H16429">
        <v>130</v>
      </c>
      <c r="I16429">
        <v>79.069999999999993</v>
      </c>
      <c r="L16429" t="s">
        <v>269</v>
      </c>
      <c r="M16429">
        <v>2024</v>
      </c>
      <c r="O16429" t="str">
        <f t="shared" si="768"/>
        <v>RED WING SHOE COMPANY LLC-291817-ZIPPER,CORCBLS006,6MM,2WAY-53CM,CLOSEND,LOGO/STDSLIDR,BLK-PC</v>
      </c>
      <c r="P16429">
        <f>COUNTIF($O$3:O16429,O16429)</f>
        <v>9</v>
      </c>
      <c r="Q16429">
        <f t="shared" si="769"/>
        <v>757.22</v>
      </c>
      <c r="R16429">
        <f t="shared" si="770"/>
        <v>0</v>
      </c>
    </row>
    <row r="16430" spans="1:18" x14ac:dyDescent="0.25">
      <c r="A16430">
        <v>291817</v>
      </c>
      <c r="B16430" t="s">
        <v>5638</v>
      </c>
      <c r="C16430" t="s">
        <v>9380</v>
      </c>
      <c r="D16430" t="s">
        <v>1334</v>
      </c>
      <c r="E16430" t="s">
        <v>9401</v>
      </c>
      <c r="F16430" t="s">
        <v>535</v>
      </c>
      <c r="G16430" t="s">
        <v>280</v>
      </c>
      <c r="H16430">
        <v>4</v>
      </c>
      <c r="I16430">
        <v>2.4299999999999997</v>
      </c>
      <c r="L16430" t="s">
        <v>269</v>
      </c>
      <c r="M16430">
        <v>2024</v>
      </c>
      <c r="O16430" t="str">
        <f t="shared" si="768"/>
        <v>RED WING SHOE COMPANY-291817-ZIPPER,CORCBLS006,6MM,2WAY-53CM,CLOSEND,LOGO/STDSLIDR,BLK-PC</v>
      </c>
      <c r="P16430">
        <f>COUNTIF($O$3:O16430,O16430)</f>
        <v>18</v>
      </c>
      <c r="Q16430">
        <f t="shared" si="769"/>
        <v>8.5100000000000335</v>
      </c>
      <c r="R16430">
        <f t="shared" si="770"/>
        <v>0</v>
      </c>
    </row>
    <row r="16431" spans="1:18" x14ac:dyDescent="0.25">
      <c r="A16431">
        <v>291817</v>
      </c>
      <c r="B16431" t="s">
        <v>5638</v>
      </c>
      <c r="C16431" t="s">
        <v>9380</v>
      </c>
      <c r="D16431" t="s">
        <v>1334</v>
      </c>
      <c r="E16431" t="s">
        <v>9402</v>
      </c>
      <c r="F16431" t="s">
        <v>535</v>
      </c>
      <c r="G16431" t="s">
        <v>41</v>
      </c>
      <c r="H16431">
        <v>0</v>
      </c>
      <c r="I16431">
        <v>0</v>
      </c>
      <c r="L16431" t="s">
        <v>269</v>
      </c>
      <c r="M16431">
        <v>2024</v>
      </c>
      <c r="O16431" t="str">
        <f t="shared" si="768"/>
        <v>RED WING SHOE COMPANY LLC-291817-ZIPPER,CORCBLS006,6MM,2WAY-53CM,CLOSEND,LOGO/STDSLIDR,BLK-PC</v>
      </c>
      <c r="P16431">
        <f>COUNTIF($O$3:O16431,O16431)</f>
        <v>10</v>
      </c>
      <c r="Q16431">
        <f t="shared" si="769"/>
        <v>757.22</v>
      </c>
      <c r="R16431">
        <f t="shared" si="770"/>
        <v>0</v>
      </c>
    </row>
    <row r="16432" spans="1:18" x14ac:dyDescent="0.25">
      <c r="A16432">
        <v>291817</v>
      </c>
      <c r="B16432" t="s">
        <v>5638</v>
      </c>
      <c r="C16432" t="s">
        <v>9380</v>
      </c>
      <c r="D16432" t="s">
        <v>1334</v>
      </c>
      <c r="E16432" t="s">
        <v>9403</v>
      </c>
      <c r="F16432" t="s">
        <v>535</v>
      </c>
      <c r="G16432" t="s">
        <v>41</v>
      </c>
      <c r="H16432">
        <v>50</v>
      </c>
      <c r="I16432">
        <v>30.41</v>
      </c>
      <c r="L16432" t="s">
        <v>269</v>
      </c>
      <c r="M16432">
        <v>2024</v>
      </c>
      <c r="O16432" t="str">
        <f t="shared" si="768"/>
        <v>RED WING SHOE COMPANY LLC-291817-ZIPPER,CORCBLS006,6MM,2WAY-53CM,CLOSEND,LOGO/STDSLIDR,BLK-PC</v>
      </c>
      <c r="P16432">
        <f>COUNTIF($O$3:O16432,O16432)</f>
        <v>11</v>
      </c>
      <c r="Q16432">
        <f t="shared" si="769"/>
        <v>757.22</v>
      </c>
      <c r="R16432">
        <f t="shared" si="770"/>
        <v>0</v>
      </c>
    </row>
    <row r="16433" spans="1:18" x14ac:dyDescent="0.25">
      <c r="A16433">
        <v>291817</v>
      </c>
      <c r="B16433" t="s">
        <v>5638</v>
      </c>
      <c r="C16433" t="s">
        <v>9380</v>
      </c>
      <c r="D16433" t="s">
        <v>1334</v>
      </c>
      <c r="E16433" t="s">
        <v>5747</v>
      </c>
      <c r="F16433" t="s">
        <v>535</v>
      </c>
      <c r="G16433" t="s">
        <v>41</v>
      </c>
      <c r="H16433">
        <v>8</v>
      </c>
      <c r="I16433">
        <v>4.8700000000000045</v>
      </c>
      <c r="L16433" t="s">
        <v>269</v>
      </c>
      <c r="M16433">
        <v>2024</v>
      </c>
      <c r="O16433" t="str">
        <f t="shared" si="768"/>
        <v>RED WING SHOE COMPANY LLC-291817-ZIPPER,CORCBLS006,6MM,2WAY-53CM,CLOSEND,LOGO/STDSLIDR,BLK-PC</v>
      </c>
      <c r="P16433">
        <f>COUNTIF($O$3:O16433,O16433)</f>
        <v>12</v>
      </c>
      <c r="Q16433">
        <f t="shared" si="769"/>
        <v>757.22</v>
      </c>
      <c r="R16433">
        <f t="shared" si="770"/>
        <v>0</v>
      </c>
    </row>
    <row r="16434" spans="1:18" x14ac:dyDescent="0.25">
      <c r="A16434">
        <v>291817</v>
      </c>
      <c r="B16434" t="s">
        <v>5638</v>
      </c>
      <c r="C16434" t="s">
        <v>9380</v>
      </c>
      <c r="D16434" t="s">
        <v>1334</v>
      </c>
      <c r="E16434" t="s">
        <v>9404</v>
      </c>
      <c r="F16434" t="s">
        <v>535</v>
      </c>
      <c r="G16434" t="s">
        <v>41</v>
      </c>
      <c r="H16434">
        <v>0</v>
      </c>
      <c r="I16434">
        <v>0</v>
      </c>
      <c r="L16434" t="s">
        <v>269</v>
      </c>
      <c r="M16434">
        <v>2024</v>
      </c>
      <c r="O16434" t="str">
        <f t="shared" si="768"/>
        <v>RED WING SHOE COMPANY LLC-291817-ZIPPER,CORCBLS006,6MM,2WAY-53CM,CLOSEND,LOGO/STDSLIDR,BLK-PC</v>
      </c>
      <c r="P16434">
        <f>COUNTIF($O$3:O16434,O16434)</f>
        <v>13</v>
      </c>
      <c r="Q16434">
        <f t="shared" si="769"/>
        <v>757.22</v>
      </c>
      <c r="R16434">
        <f t="shared" si="770"/>
        <v>0</v>
      </c>
    </row>
    <row r="16435" spans="1:18" x14ac:dyDescent="0.25">
      <c r="A16435">
        <v>291817</v>
      </c>
      <c r="B16435" t="s">
        <v>5638</v>
      </c>
      <c r="C16435" t="s">
        <v>9380</v>
      </c>
      <c r="D16435" t="s">
        <v>1334</v>
      </c>
      <c r="E16435" t="s">
        <v>9405</v>
      </c>
      <c r="F16435" t="s">
        <v>535</v>
      </c>
      <c r="G16435" t="s">
        <v>280</v>
      </c>
      <c r="H16435">
        <v>0</v>
      </c>
      <c r="I16435">
        <v>0</v>
      </c>
      <c r="L16435" t="s">
        <v>269</v>
      </c>
      <c r="M16435">
        <v>2024</v>
      </c>
      <c r="O16435" t="str">
        <f t="shared" si="768"/>
        <v>RED WING SHOE COMPANY-291817-ZIPPER,CORCBLS006,6MM,2WAY-53CM,CLOSEND,LOGO/STDSLIDR,BLK-PC</v>
      </c>
      <c r="P16435">
        <f>COUNTIF($O$3:O16435,O16435)</f>
        <v>19</v>
      </c>
      <c r="Q16435">
        <f t="shared" si="769"/>
        <v>8.5100000000000335</v>
      </c>
      <c r="R16435">
        <f t="shared" si="770"/>
        <v>0</v>
      </c>
    </row>
    <row r="16436" spans="1:18" x14ac:dyDescent="0.25">
      <c r="A16436">
        <v>291817</v>
      </c>
      <c r="B16436" t="s">
        <v>5638</v>
      </c>
      <c r="C16436" t="s">
        <v>9380</v>
      </c>
      <c r="D16436" t="s">
        <v>253</v>
      </c>
      <c r="E16436" t="s">
        <v>5784</v>
      </c>
      <c r="F16436" t="s">
        <v>535</v>
      </c>
      <c r="G16436" t="s">
        <v>41</v>
      </c>
      <c r="H16436">
        <v>0</v>
      </c>
      <c r="I16436">
        <v>3.7516864614950407E-14</v>
      </c>
      <c r="L16436" t="s">
        <v>269</v>
      </c>
      <c r="M16436">
        <v>2024</v>
      </c>
      <c r="O16436" t="str">
        <f t="shared" si="768"/>
        <v>RED WING SHOE COMPANY LLC-291817-ZIPPER,CORCBLS006,6MM,2WAY-53CM,CLOSEND,LOGO/STDSLIDR,BLK-PC</v>
      </c>
      <c r="P16436">
        <f>COUNTIF($O$3:O16436,O16436)</f>
        <v>14</v>
      </c>
      <c r="Q16436">
        <f t="shared" si="769"/>
        <v>757.22</v>
      </c>
      <c r="R16436">
        <f t="shared" si="770"/>
        <v>0</v>
      </c>
    </row>
    <row r="16437" spans="1:18" x14ac:dyDescent="0.25">
      <c r="A16437">
        <v>291817</v>
      </c>
      <c r="B16437" t="s">
        <v>5638</v>
      </c>
      <c r="C16437" t="s">
        <v>9380</v>
      </c>
      <c r="D16437" t="s">
        <v>253</v>
      </c>
      <c r="E16437" t="s">
        <v>5790</v>
      </c>
      <c r="F16437" t="s">
        <v>535</v>
      </c>
      <c r="G16437" t="s">
        <v>41</v>
      </c>
      <c r="H16437">
        <v>0</v>
      </c>
      <c r="I16437">
        <v>0</v>
      </c>
      <c r="L16437" t="s">
        <v>269</v>
      </c>
      <c r="M16437">
        <v>2024</v>
      </c>
      <c r="O16437" t="str">
        <f t="shared" si="768"/>
        <v>RED WING SHOE COMPANY LLC-291817-ZIPPER,CORCBLS006,6MM,2WAY-53CM,CLOSEND,LOGO/STDSLIDR,BLK-PC</v>
      </c>
      <c r="P16437">
        <f>COUNTIF($O$3:O16437,O16437)</f>
        <v>15</v>
      </c>
      <c r="Q16437">
        <f t="shared" si="769"/>
        <v>757.22</v>
      </c>
      <c r="R16437">
        <f t="shared" si="770"/>
        <v>0</v>
      </c>
    </row>
    <row r="16438" spans="1:18" x14ac:dyDescent="0.25">
      <c r="A16438">
        <v>291817</v>
      </c>
      <c r="B16438" t="s">
        <v>5638</v>
      </c>
      <c r="C16438" t="s">
        <v>9380</v>
      </c>
      <c r="D16438" t="s">
        <v>253</v>
      </c>
      <c r="E16438" t="s">
        <v>5793</v>
      </c>
      <c r="F16438" t="s">
        <v>535</v>
      </c>
      <c r="G16438" t="s">
        <v>41</v>
      </c>
      <c r="H16438">
        <v>0</v>
      </c>
      <c r="I16438">
        <v>0</v>
      </c>
      <c r="L16438" t="s">
        <v>269</v>
      </c>
      <c r="M16438">
        <v>2024</v>
      </c>
      <c r="O16438" t="str">
        <f t="shared" si="768"/>
        <v>RED WING SHOE COMPANY LLC-291817-ZIPPER,CORCBLS006,6MM,2WAY-53CM,CLOSEND,LOGO/STDSLIDR,BLK-PC</v>
      </c>
      <c r="P16438">
        <f>COUNTIF($O$3:O16438,O16438)</f>
        <v>16</v>
      </c>
      <c r="Q16438">
        <f t="shared" si="769"/>
        <v>757.22</v>
      </c>
      <c r="R16438">
        <f t="shared" si="770"/>
        <v>0</v>
      </c>
    </row>
    <row r="16439" spans="1:18" x14ac:dyDescent="0.25">
      <c r="A16439">
        <v>291817</v>
      </c>
      <c r="B16439" t="s">
        <v>5638</v>
      </c>
      <c r="C16439" t="s">
        <v>9380</v>
      </c>
      <c r="D16439" t="s">
        <v>253</v>
      </c>
      <c r="E16439" t="s">
        <v>5795</v>
      </c>
      <c r="F16439" t="s">
        <v>535</v>
      </c>
      <c r="G16439" t="s">
        <v>47</v>
      </c>
      <c r="H16439">
        <v>0</v>
      </c>
      <c r="I16439">
        <v>0</v>
      </c>
      <c r="L16439" t="s">
        <v>269</v>
      </c>
      <c r="M16439">
        <v>2024</v>
      </c>
      <c r="O16439" t="str">
        <f t="shared" si="768"/>
        <v>H&amp;M-291817-ZIPPER,CORCBLS006,6MM,2WAY-53CM,CLOSEND,LOGO/STDSLIDR,BLK-PC</v>
      </c>
      <c r="P16439">
        <f>COUNTIF($O$3:O16439,O16439)</f>
        <v>1</v>
      </c>
      <c r="Q16439">
        <f t="shared" si="769"/>
        <v>5.1156995306556041E-15</v>
      </c>
      <c r="R16439">
        <f t="shared" si="770"/>
        <v>0</v>
      </c>
    </row>
    <row r="16440" spans="1:18" x14ac:dyDescent="0.25">
      <c r="A16440">
        <v>291817</v>
      </c>
      <c r="B16440" t="s">
        <v>5638</v>
      </c>
      <c r="C16440" t="s">
        <v>9380</v>
      </c>
      <c r="D16440" t="s">
        <v>253</v>
      </c>
      <c r="E16440" t="s">
        <v>9406</v>
      </c>
      <c r="F16440" t="s">
        <v>535</v>
      </c>
      <c r="G16440" t="s">
        <v>41</v>
      </c>
      <c r="H16440">
        <v>0</v>
      </c>
      <c r="I16440">
        <v>0</v>
      </c>
      <c r="L16440" t="s">
        <v>269</v>
      </c>
      <c r="M16440">
        <v>2024</v>
      </c>
      <c r="O16440" t="str">
        <f t="shared" si="768"/>
        <v>RED WING SHOE COMPANY LLC-291817-ZIPPER,CORCBLS006,6MM,2WAY-53CM,CLOSEND,LOGO/STDSLIDR,BLK-PC</v>
      </c>
      <c r="P16440">
        <f>COUNTIF($O$3:O16440,O16440)</f>
        <v>17</v>
      </c>
      <c r="Q16440">
        <f t="shared" si="769"/>
        <v>757.22</v>
      </c>
      <c r="R16440">
        <f t="shared" si="770"/>
        <v>0</v>
      </c>
    </row>
    <row r="16441" spans="1:18" x14ac:dyDescent="0.25">
      <c r="A16441">
        <v>291817</v>
      </c>
      <c r="B16441" t="s">
        <v>5638</v>
      </c>
      <c r="C16441" t="s">
        <v>9380</v>
      </c>
      <c r="D16441" t="s">
        <v>253</v>
      </c>
      <c r="E16441" t="s">
        <v>5797</v>
      </c>
      <c r="F16441" t="s">
        <v>535</v>
      </c>
      <c r="G16441" t="s">
        <v>41</v>
      </c>
      <c r="H16441">
        <v>0</v>
      </c>
      <c r="I16441">
        <v>-4.6733450442815183E-15</v>
      </c>
      <c r="L16441" t="s">
        <v>269</v>
      </c>
      <c r="M16441">
        <v>2024</v>
      </c>
      <c r="O16441" t="str">
        <f t="shared" si="768"/>
        <v>RED WING SHOE COMPANY LLC-291817-ZIPPER,CORCBLS006,6MM,2WAY-53CM,CLOSEND,LOGO/STDSLIDR,BLK-PC</v>
      </c>
      <c r="P16441">
        <f>COUNTIF($O$3:O16441,O16441)</f>
        <v>18</v>
      </c>
      <c r="Q16441">
        <f t="shared" si="769"/>
        <v>757.22</v>
      </c>
      <c r="R16441">
        <f t="shared" si="770"/>
        <v>0</v>
      </c>
    </row>
    <row r="16442" spans="1:18" x14ac:dyDescent="0.25">
      <c r="A16442">
        <v>291817</v>
      </c>
      <c r="B16442" t="s">
        <v>5638</v>
      </c>
      <c r="C16442" t="s">
        <v>9380</v>
      </c>
      <c r="D16442" t="s">
        <v>253</v>
      </c>
      <c r="E16442" t="s">
        <v>9407</v>
      </c>
      <c r="F16442" t="s">
        <v>535</v>
      </c>
      <c r="G16442" t="s">
        <v>280</v>
      </c>
      <c r="H16442">
        <v>0</v>
      </c>
      <c r="I16442">
        <v>0</v>
      </c>
      <c r="L16442" t="s">
        <v>269</v>
      </c>
      <c r="M16442">
        <v>2024</v>
      </c>
      <c r="O16442" t="str">
        <f t="shared" si="768"/>
        <v>RED WING SHOE COMPANY-291817-ZIPPER,CORCBLS006,6MM,2WAY-53CM,CLOSEND,LOGO/STDSLIDR,BLK-PC</v>
      </c>
      <c r="P16442">
        <f>COUNTIF($O$3:O16442,O16442)</f>
        <v>20</v>
      </c>
      <c r="Q16442">
        <f t="shared" si="769"/>
        <v>8.5100000000000335</v>
      </c>
      <c r="R16442">
        <f t="shared" si="770"/>
        <v>0</v>
      </c>
    </row>
    <row r="16443" spans="1:18" x14ac:dyDescent="0.25">
      <c r="A16443">
        <v>291817</v>
      </c>
      <c r="B16443" t="s">
        <v>5638</v>
      </c>
      <c r="C16443" t="s">
        <v>9380</v>
      </c>
      <c r="D16443" t="s">
        <v>253</v>
      </c>
      <c r="E16443" t="s">
        <v>9408</v>
      </c>
      <c r="F16443" t="s">
        <v>535</v>
      </c>
      <c r="G16443" t="s">
        <v>41</v>
      </c>
      <c r="H16443">
        <v>0</v>
      </c>
      <c r="I16443">
        <v>0</v>
      </c>
      <c r="L16443" t="s">
        <v>269</v>
      </c>
      <c r="M16443">
        <v>2024</v>
      </c>
      <c r="O16443" t="str">
        <f t="shared" si="768"/>
        <v>RED WING SHOE COMPANY LLC-291817-ZIPPER,CORCBLS006,6MM,2WAY-53CM,CLOSEND,LOGO/STDSLIDR,BLK-PC</v>
      </c>
      <c r="P16443">
        <f>COUNTIF($O$3:O16443,O16443)</f>
        <v>19</v>
      </c>
      <c r="Q16443">
        <f t="shared" si="769"/>
        <v>757.22</v>
      </c>
      <c r="R16443">
        <f t="shared" si="770"/>
        <v>0</v>
      </c>
    </row>
    <row r="16444" spans="1:18" x14ac:dyDescent="0.25">
      <c r="A16444">
        <v>291817</v>
      </c>
      <c r="B16444" t="s">
        <v>5638</v>
      </c>
      <c r="C16444" t="s">
        <v>9380</v>
      </c>
      <c r="D16444" t="s">
        <v>253</v>
      </c>
      <c r="E16444" t="s">
        <v>5911</v>
      </c>
      <c r="F16444" t="s">
        <v>535</v>
      </c>
      <c r="G16444" t="s">
        <v>41</v>
      </c>
      <c r="H16444">
        <v>0</v>
      </c>
      <c r="I16444">
        <v>0</v>
      </c>
      <c r="L16444" t="s">
        <v>269</v>
      </c>
      <c r="M16444">
        <v>2024</v>
      </c>
      <c r="O16444" t="str">
        <f t="shared" si="768"/>
        <v>RED WING SHOE COMPANY LLC-291817-ZIPPER,CORCBLS006,6MM,2WAY-53CM,CLOSEND,LOGO/STDSLIDR,BLK-PC</v>
      </c>
      <c r="P16444">
        <f>COUNTIF($O$3:O16444,O16444)</f>
        <v>20</v>
      </c>
      <c r="Q16444">
        <f t="shared" si="769"/>
        <v>757.22</v>
      </c>
      <c r="R16444">
        <f t="shared" si="770"/>
        <v>0</v>
      </c>
    </row>
    <row r="16445" spans="1:18" x14ac:dyDescent="0.25">
      <c r="A16445">
        <v>291817</v>
      </c>
      <c r="B16445" t="s">
        <v>5638</v>
      </c>
      <c r="C16445" t="s">
        <v>9380</v>
      </c>
      <c r="D16445" t="s">
        <v>253</v>
      </c>
      <c r="E16445" t="s">
        <v>5912</v>
      </c>
      <c r="F16445" t="s">
        <v>535</v>
      </c>
      <c r="G16445" t="s">
        <v>47</v>
      </c>
      <c r="H16445">
        <v>0</v>
      </c>
      <c r="I16445">
        <v>0</v>
      </c>
      <c r="L16445" t="s">
        <v>269</v>
      </c>
      <c r="M16445">
        <v>2024</v>
      </c>
      <c r="O16445" t="str">
        <f t="shared" si="768"/>
        <v>H&amp;M-291817-ZIPPER,CORCBLS006,6MM,2WAY-53CM,CLOSEND,LOGO/STDSLIDR,BLK-PC</v>
      </c>
      <c r="P16445">
        <f>COUNTIF($O$3:O16445,O16445)</f>
        <v>2</v>
      </c>
      <c r="Q16445">
        <f t="shared" si="769"/>
        <v>5.1156995306556041E-15</v>
      </c>
      <c r="R16445">
        <f t="shared" si="770"/>
        <v>0</v>
      </c>
    </row>
    <row r="16446" spans="1:18" x14ac:dyDescent="0.25">
      <c r="A16446">
        <v>291817</v>
      </c>
      <c r="B16446" t="s">
        <v>5638</v>
      </c>
      <c r="C16446" t="s">
        <v>9380</v>
      </c>
      <c r="D16446" t="s">
        <v>253</v>
      </c>
      <c r="E16446" t="s">
        <v>9409</v>
      </c>
      <c r="F16446" t="s">
        <v>535</v>
      </c>
      <c r="G16446" t="s">
        <v>280</v>
      </c>
      <c r="H16446">
        <v>0</v>
      </c>
      <c r="I16446">
        <v>0</v>
      </c>
      <c r="L16446" t="s">
        <v>269</v>
      </c>
      <c r="M16446">
        <v>2024</v>
      </c>
      <c r="O16446" t="str">
        <f t="shared" si="768"/>
        <v>RED WING SHOE COMPANY-291817-ZIPPER,CORCBLS006,6MM,2WAY-53CM,CLOSEND,LOGO/STDSLIDR,BLK-PC</v>
      </c>
      <c r="P16446">
        <f>COUNTIF($O$3:O16446,O16446)</f>
        <v>21</v>
      </c>
      <c r="Q16446">
        <f t="shared" si="769"/>
        <v>8.5100000000000335</v>
      </c>
      <c r="R16446">
        <f t="shared" si="770"/>
        <v>0</v>
      </c>
    </row>
    <row r="16447" spans="1:18" x14ac:dyDescent="0.25">
      <c r="A16447">
        <v>291817</v>
      </c>
      <c r="B16447" t="s">
        <v>5638</v>
      </c>
      <c r="C16447" t="s">
        <v>9380</v>
      </c>
      <c r="D16447" t="s">
        <v>253</v>
      </c>
      <c r="E16447" t="s">
        <v>5802</v>
      </c>
      <c r="F16447" t="s">
        <v>535</v>
      </c>
      <c r="G16447" t="s">
        <v>47</v>
      </c>
      <c r="H16447">
        <v>0</v>
      </c>
      <c r="I16447">
        <v>5.1156995306556041E-15</v>
      </c>
      <c r="L16447" t="s">
        <v>269</v>
      </c>
      <c r="M16447">
        <v>2024</v>
      </c>
      <c r="O16447" t="str">
        <f t="shared" si="768"/>
        <v>H&amp;M-291817-ZIPPER,CORCBLS006,6MM,2WAY-53CM,CLOSEND,LOGO/STDSLIDR,BLK-PC</v>
      </c>
      <c r="P16447">
        <f>COUNTIF($O$3:O16447,O16447)</f>
        <v>3</v>
      </c>
      <c r="Q16447">
        <f t="shared" si="769"/>
        <v>5.1156995306556041E-15</v>
      </c>
      <c r="R16447">
        <f t="shared" si="770"/>
        <v>0</v>
      </c>
    </row>
    <row r="16448" spans="1:18" x14ac:dyDescent="0.25">
      <c r="A16448">
        <v>291817</v>
      </c>
      <c r="B16448" t="s">
        <v>5638</v>
      </c>
      <c r="C16448" t="s">
        <v>9380</v>
      </c>
      <c r="D16448" t="s">
        <v>253</v>
      </c>
      <c r="E16448" t="s">
        <v>8717</v>
      </c>
      <c r="F16448" t="s">
        <v>535</v>
      </c>
      <c r="G16448" t="s">
        <v>41</v>
      </c>
      <c r="H16448">
        <v>0</v>
      </c>
      <c r="I16448">
        <v>-1.5629858518551032E-15</v>
      </c>
      <c r="L16448" t="s">
        <v>269</v>
      </c>
      <c r="M16448">
        <v>2024</v>
      </c>
      <c r="O16448" t="str">
        <f t="shared" si="768"/>
        <v>RED WING SHOE COMPANY LLC-291817-ZIPPER,CORCBLS006,6MM,2WAY-53CM,CLOSEND,LOGO/STDSLIDR,BLK-PC</v>
      </c>
      <c r="P16448">
        <f>COUNTIF($O$3:O16448,O16448)</f>
        <v>21</v>
      </c>
      <c r="Q16448">
        <f t="shared" si="769"/>
        <v>757.22</v>
      </c>
      <c r="R16448">
        <f t="shared" si="770"/>
        <v>0</v>
      </c>
    </row>
    <row r="16449" spans="1:18" x14ac:dyDescent="0.25">
      <c r="A16449">
        <v>291817</v>
      </c>
      <c r="B16449" t="s">
        <v>5638</v>
      </c>
      <c r="C16449" t="s">
        <v>9380</v>
      </c>
      <c r="D16449" t="s">
        <v>253</v>
      </c>
      <c r="E16449" t="s">
        <v>9410</v>
      </c>
      <c r="F16449" t="s">
        <v>535</v>
      </c>
      <c r="G16449" t="s">
        <v>41</v>
      </c>
      <c r="H16449">
        <v>0</v>
      </c>
      <c r="I16449">
        <v>0</v>
      </c>
      <c r="L16449" t="s">
        <v>269</v>
      </c>
      <c r="M16449">
        <v>2024</v>
      </c>
      <c r="O16449" t="str">
        <f t="shared" si="768"/>
        <v>RED WING SHOE COMPANY LLC-291817-ZIPPER,CORCBLS006,6MM,2WAY-53CM,CLOSEND,LOGO/STDSLIDR,BLK-PC</v>
      </c>
      <c r="P16449">
        <f>COUNTIF($O$3:O16449,O16449)</f>
        <v>22</v>
      </c>
      <c r="Q16449">
        <f t="shared" si="769"/>
        <v>757.22</v>
      </c>
      <c r="R16449">
        <f t="shared" si="770"/>
        <v>0</v>
      </c>
    </row>
    <row r="16450" spans="1:18" x14ac:dyDescent="0.25">
      <c r="A16450">
        <v>291817</v>
      </c>
      <c r="B16450" t="s">
        <v>5638</v>
      </c>
      <c r="C16450" t="s">
        <v>9380</v>
      </c>
      <c r="D16450" t="s">
        <v>253</v>
      </c>
      <c r="E16450" t="s">
        <v>9411</v>
      </c>
      <c r="F16450" t="s">
        <v>535</v>
      </c>
      <c r="G16450" t="s">
        <v>280</v>
      </c>
      <c r="H16450">
        <v>0</v>
      </c>
      <c r="I16450">
        <v>-1.9897278269453977E-15</v>
      </c>
      <c r="L16450" t="s">
        <v>269</v>
      </c>
      <c r="M16450">
        <v>2024</v>
      </c>
      <c r="O16450" t="str">
        <f t="shared" si="768"/>
        <v>RED WING SHOE COMPANY-291817-ZIPPER,CORCBLS006,6MM,2WAY-53CM,CLOSEND,LOGO/STDSLIDR,BLK-PC</v>
      </c>
      <c r="P16450">
        <f>COUNTIF($O$3:O16450,O16450)</f>
        <v>22</v>
      </c>
      <c r="Q16450">
        <f t="shared" si="769"/>
        <v>8.5100000000000335</v>
      </c>
      <c r="R16450">
        <f t="shared" si="770"/>
        <v>0</v>
      </c>
    </row>
    <row r="16451" spans="1:18" x14ac:dyDescent="0.25">
      <c r="A16451">
        <v>291817</v>
      </c>
      <c r="B16451" t="s">
        <v>5638</v>
      </c>
      <c r="C16451" t="s">
        <v>9380</v>
      </c>
      <c r="D16451" t="s">
        <v>253</v>
      </c>
      <c r="E16451" t="s">
        <v>5816</v>
      </c>
      <c r="F16451" t="s">
        <v>535</v>
      </c>
      <c r="G16451" t="s">
        <v>26</v>
      </c>
      <c r="H16451">
        <v>0</v>
      </c>
      <c r="I16451">
        <v>0</v>
      </c>
      <c r="L16451" t="s">
        <v>269</v>
      </c>
      <c r="M16451">
        <v>2024</v>
      </c>
      <c r="O16451" t="str">
        <f t="shared" si="768"/>
        <v>MARUBENI FASHION LINK LTD.-291817-ZIPPER,CORCBLS006,6MM,2WAY-53CM,CLOSEND,LOGO/STDSLIDR,BLK-PC</v>
      </c>
      <c r="P16451">
        <f>COUNTIF($O$3:O16451,O16451)</f>
        <v>2</v>
      </c>
      <c r="Q16451">
        <f t="shared" si="769"/>
        <v>0</v>
      </c>
      <c r="R16451">
        <f t="shared" si="770"/>
        <v>0</v>
      </c>
    </row>
    <row r="16452" spans="1:18" x14ac:dyDescent="0.25">
      <c r="A16452">
        <v>291817</v>
      </c>
      <c r="B16452" t="s">
        <v>5638</v>
      </c>
      <c r="C16452" t="s">
        <v>9380</v>
      </c>
      <c r="D16452" t="s">
        <v>253</v>
      </c>
      <c r="E16452" t="s">
        <v>9412</v>
      </c>
      <c r="F16452" t="s">
        <v>535</v>
      </c>
      <c r="G16452" t="s">
        <v>280</v>
      </c>
      <c r="H16452">
        <v>0</v>
      </c>
      <c r="I16452">
        <v>0</v>
      </c>
      <c r="L16452" t="s">
        <v>269</v>
      </c>
      <c r="M16452">
        <v>2024</v>
      </c>
      <c r="O16452" t="str">
        <f t="shared" ref="O16452:O16515" si="771">G16452&amp;"-"&amp;A16452&amp;"-"&amp;B16452&amp;"-"&amp;C16452&amp;"-"&amp;F16452</f>
        <v>RED WING SHOE COMPANY-291817-ZIPPER,CORCBLS006,6MM,2WAY-53CM,CLOSEND,LOGO/STDSLIDR,BLK-PC</v>
      </c>
      <c r="P16452">
        <f>COUNTIF($O$3:O16452,O16452)</f>
        <v>23</v>
      </c>
      <c r="Q16452">
        <f t="shared" ref="Q16452:Q16515" si="772">SUMIF($O$4:$O$18090,O16452,$I$4:$I$18090)</f>
        <v>8.5100000000000335</v>
      </c>
      <c r="R16452">
        <f t="shared" ref="R16452:R16515" si="773">SUMIF($O$4:$O$18090,O16452,$J$4:$J$18090)</f>
        <v>0</v>
      </c>
    </row>
    <row r="16453" spans="1:18" x14ac:dyDescent="0.25">
      <c r="A16453">
        <v>291817</v>
      </c>
      <c r="B16453" t="s">
        <v>5638</v>
      </c>
      <c r="C16453" t="s">
        <v>9380</v>
      </c>
      <c r="D16453" t="s">
        <v>253</v>
      </c>
      <c r="E16453" t="s">
        <v>5820</v>
      </c>
      <c r="F16453" t="s">
        <v>535</v>
      </c>
      <c r="G16453" t="s">
        <v>26</v>
      </c>
      <c r="H16453">
        <v>0</v>
      </c>
      <c r="I16453">
        <v>0</v>
      </c>
      <c r="L16453" t="s">
        <v>269</v>
      </c>
      <c r="M16453">
        <v>2024</v>
      </c>
      <c r="O16453" t="str">
        <f t="shared" si="771"/>
        <v>MARUBENI FASHION LINK LTD.-291817-ZIPPER,CORCBLS006,6MM,2WAY-53CM,CLOSEND,LOGO/STDSLIDR,BLK-PC</v>
      </c>
      <c r="P16453">
        <f>COUNTIF($O$3:O16453,O16453)</f>
        <v>3</v>
      </c>
      <c r="Q16453">
        <f t="shared" si="772"/>
        <v>0</v>
      </c>
      <c r="R16453">
        <f t="shared" si="773"/>
        <v>0</v>
      </c>
    </row>
    <row r="16454" spans="1:18" x14ac:dyDescent="0.25">
      <c r="A16454">
        <v>291817</v>
      </c>
      <c r="B16454" t="s">
        <v>5638</v>
      </c>
      <c r="C16454" t="s">
        <v>9380</v>
      </c>
      <c r="D16454" t="s">
        <v>253</v>
      </c>
      <c r="E16454" t="s">
        <v>8722</v>
      </c>
      <c r="F16454" t="s">
        <v>535</v>
      </c>
      <c r="G16454" t="s">
        <v>280</v>
      </c>
      <c r="H16454">
        <v>0</v>
      </c>
      <c r="I16454">
        <v>0</v>
      </c>
      <c r="L16454" t="s">
        <v>269</v>
      </c>
      <c r="M16454">
        <v>2024</v>
      </c>
      <c r="O16454" t="str">
        <f t="shared" si="771"/>
        <v>RED WING SHOE COMPANY-291817-ZIPPER,CORCBLS006,6MM,2WAY-53CM,CLOSEND,LOGO/STDSLIDR,BLK-PC</v>
      </c>
      <c r="P16454">
        <f>COUNTIF($O$3:O16454,O16454)</f>
        <v>24</v>
      </c>
      <c r="Q16454">
        <f t="shared" si="772"/>
        <v>8.5100000000000335</v>
      </c>
      <c r="R16454">
        <f t="shared" si="773"/>
        <v>0</v>
      </c>
    </row>
    <row r="16455" spans="1:18" x14ac:dyDescent="0.25">
      <c r="A16455">
        <v>291817</v>
      </c>
      <c r="B16455" t="s">
        <v>5638</v>
      </c>
      <c r="C16455" t="s">
        <v>9380</v>
      </c>
      <c r="D16455" t="s">
        <v>253</v>
      </c>
      <c r="E16455" t="s">
        <v>5824</v>
      </c>
      <c r="F16455" t="s">
        <v>535</v>
      </c>
      <c r="G16455" t="s">
        <v>26</v>
      </c>
      <c r="H16455">
        <v>0</v>
      </c>
      <c r="I16455">
        <v>0</v>
      </c>
      <c r="L16455" t="s">
        <v>269</v>
      </c>
      <c r="M16455">
        <v>2024</v>
      </c>
      <c r="O16455" t="str">
        <f t="shared" si="771"/>
        <v>MARUBENI FASHION LINK LTD.-291817-ZIPPER,CORCBLS006,6MM,2WAY-53CM,CLOSEND,LOGO/STDSLIDR,BLK-PC</v>
      </c>
      <c r="P16455">
        <f>COUNTIF($O$3:O16455,O16455)</f>
        <v>4</v>
      </c>
      <c r="Q16455">
        <f t="shared" si="772"/>
        <v>0</v>
      </c>
      <c r="R16455">
        <f t="shared" si="773"/>
        <v>0</v>
      </c>
    </row>
    <row r="16456" spans="1:18" x14ac:dyDescent="0.25">
      <c r="A16456">
        <v>291817</v>
      </c>
      <c r="B16456" t="s">
        <v>5638</v>
      </c>
      <c r="C16456" t="s">
        <v>9380</v>
      </c>
      <c r="D16456" t="s">
        <v>253</v>
      </c>
      <c r="E16456" t="s">
        <v>5826</v>
      </c>
      <c r="F16456" t="s">
        <v>535</v>
      </c>
      <c r="G16456" t="s">
        <v>41</v>
      </c>
      <c r="H16456">
        <v>0</v>
      </c>
      <c r="I16456">
        <v>0</v>
      </c>
      <c r="L16456" t="s">
        <v>269</v>
      </c>
      <c r="M16456">
        <v>2024</v>
      </c>
      <c r="O16456" t="str">
        <f t="shared" si="771"/>
        <v>RED WING SHOE COMPANY LLC-291817-ZIPPER,CORCBLS006,6MM,2WAY-53CM,CLOSEND,LOGO/STDSLIDR,BLK-PC</v>
      </c>
      <c r="P16456">
        <f>COUNTIF($O$3:O16456,O16456)</f>
        <v>23</v>
      </c>
      <c r="Q16456">
        <f t="shared" si="772"/>
        <v>757.22</v>
      </c>
      <c r="R16456">
        <f t="shared" si="773"/>
        <v>0</v>
      </c>
    </row>
    <row r="16457" spans="1:18" x14ac:dyDescent="0.25">
      <c r="A16457">
        <v>291817</v>
      </c>
      <c r="B16457" t="s">
        <v>5638</v>
      </c>
      <c r="C16457" t="s">
        <v>9380</v>
      </c>
      <c r="D16457" t="s">
        <v>253</v>
      </c>
      <c r="E16457" t="s">
        <v>9413</v>
      </c>
      <c r="F16457" t="s">
        <v>535</v>
      </c>
      <c r="G16457" t="s">
        <v>280</v>
      </c>
      <c r="H16457">
        <v>0</v>
      </c>
      <c r="I16457">
        <v>0</v>
      </c>
      <c r="L16457" t="s">
        <v>269</v>
      </c>
      <c r="M16457">
        <v>2024</v>
      </c>
      <c r="O16457" t="str">
        <f t="shared" si="771"/>
        <v>RED WING SHOE COMPANY-291817-ZIPPER,CORCBLS006,6MM,2WAY-53CM,CLOSEND,LOGO/STDSLIDR,BLK-PC</v>
      </c>
      <c r="P16457">
        <f>COUNTIF($O$3:O16457,O16457)</f>
        <v>25</v>
      </c>
      <c r="Q16457">
        <f t="shared" si="772"/>
        <v>8.5100000000000335</v>
      </c>
      <c r="R16457">
        <f t="shared" si="773"/>
        <v>0</v>
      </c>
    </row>
    <row r="16458" spans="1:18" x14ac:dyDescent="0.25">
      <c r="A16458">
        <v>291817</v>
      </c>
      <c r="B16458" t="s">
        <v>5638</v>
      </c>
      <c r="C16458" t="s">
        <v>9380</v>
      </c>
      <c r="D16458" t="s">
        <v>253</v>
      </c>
      <c r="E16458" t="s">
        <v>8737</v>
      </c>
      <c r="F16458" t="s">
        <v>535</v>
      </c>
      <c r="G16458" t="s">
        <v>280</v>
      </c>
      <c r="H16458">
        <v>0</v>
      </c>
      <c r="I16458">
        <v>0</v>
      </c>
      <c r="L16458" t="s">
        <v>269</v>
      </c>
      <c r="M16458">
        <v>2024</v>
      </c>
      <c r="O16458" t="str">
        <f t="shared" si="771"/>
        <v>RED WING SHOE COMPANY-291817-ZIPPER,CORCBLS006,6MM,2WAY-53CM,CLOSEND,LOGO/STDSLIDR,BLK-PC</v>
      </c>
      <c r="P16458">
        <f>COUNTIF($O$3:O16458,O16458)</f>
        <v>26</v>
      </c>
      <c r="Q16458">
        <f t="shared" si="772"/>
        <v>8.5100000000000335</v>
      </c>
      <c r="R16458">
        <f t="shared" si="773"/>
        <v>0</v>
      </c>
    </row>
    <row r="16459" spans="1:18" x14ac:dyDescent="0.25">
      <c r="A16459">
        <v>291817</v>
      </c>
      <c r="B16459" t="s">
        <v>5638</v>
      </c>
      <c r="C16459" t="s">
        <v>9380</v>
      </c>
      <c r="D16459" t="s">
        <v>253</v>
      </c>
      <c r="E16459" t="s">
        <v>9414</v>
      </c>
      <c r="F16459" t="s">
        <v>535</v>
      </c>
      <c r="G16459" t="s">
        <v>280</v>
      </c>
      <c r="H16459">
        <v>0</v>
      </c>
      <c r="I16459">
        <v>0</v>
      </c>
      <c r="L16459" t="s">
        <v>269</v>
      </c>
      <c r="M16459">
        <v>2024</v>
      </c>
      <c r="O16459" t="str">
        <f t="shared" si="771"/>
        <v>RED WING SHOE COMPANY-291817-ZIPPER,CORCBLS006,6MM,2WAY-53CM,CLOSEND,LOGO/STDSLIDR,BLK-PC</v>
      </c>
      <c r="P16459">
        <f>COUNTIF($O$3:O16459,O16459)</f>
        <v>27</v>
      </c>
      <c r="Q16459">
        <f t="shared" si="772"/>
        <v>8.5100000000000335</v>
      </c>
      <c r="R16459">
        <f t="shared" si="773"/>
        <v>0</v>
      </c>
    </row>
    <row r="16460" spans="1:18" x14ac:dyDescent="0.25">
      <c r="A16460">
        <v>291817</v>
      </c>
      <c r="B16460" t="s">
        <v>5638</v>
      </c>
      <c r="C16460" t="s">
        <v>9380</v>
      </c>
      <c r="D16460" t="s">
        <v>253</v>
      </c>
      <c r="E16460" t="s">
        <v>5975</v>
      </c>
      <c r="F16460" t="s">
        <v>535</v>
      </c>
      <c r="G16460" t="s">
        <v>280</v>
      </c>
      <c r="H16460">
        <v>0</v>
      </c>
      <c r="I16460">
        <v>0</v>
      </c>
      <c r="L16460" t="s">
        <v>269</v>
      </c>
      <c r="M16460">
        <v>2024</v>
      </c>
      <c r="O16460" t="str">
        <f t="shared" si="771"/>
        <v>RED WING SHOE COMPANY-291817-ZIPPER,CORCBLS006,6MM,2WAY-53CM,CLOSEND,LOGO/STDSLIDR,BLK-PC</v>
      </c>
      <c r="P16460">
        <f>COUNTIF($O$3:O16460,O16460)</f>
        <v>28</v>
      </c>
      <c r="Q16460">
        <f t="shared" si="772"/>
        <v>8.5100000000000335</v>
      </c>
      <c r="R16460">
        <f t="shared" si="773"/>
        <v>0</v>
      </c>
    </row>
    <row r="16461" spans="1:18" x14ac:dyDescent="0.25">
      <c r="A16461">
        <v>291817</v>
      </c>
      <c r="B16461" t="s">
        <v>5638</v>
      </c>
      <c r="C16461" t="s">
        <v>9380</v>
      </c>
      <c r="D16461" t="s">
        <v>253</v>
      </c>
      <c r="E16461" t="s">
        <v>5977</v>
      </c>
      <c r="F16461" t="s">
        <v>535</v>
      </c>
      <c r="G16461" t="s">
        <v>280</v>
      </c>
      <c r="H16461">
        <v>0</v>
      </c>
      <c r="I16461">
        <v>0</v>
      </c>
      <c r="L16461" t="s">
        <v>269</v>
      </c>
      <c r="M16461">
        <v>2024</v>
      </c>
      <c r="O16461" t="str">
        <f t="shared" si="771"/>
        <v>RED WING SHOE COMPANY-291817-ZIPPER,CORCBLS006,6MM,2WAY-53CM,CLOSEND,LOGO/STDSLIDR,BLK-PC</v>
      </c>
      <c r="P16461">
        <f>COUNTIF($O$3:O16461,O16461)</f>
        <v>29</v>
      </c>
      <c r="Q16461">
        <f t="shared" si="772"/>
        <v>8.5100000000000335</v>
      </c>
      <c r="R16461">
        <f t="shared" si="773"/>
        <v>0</v>
      </c>
    </row>
    <row r="16462" spans="1:18" x14ac:dyDescent="0.25">
      <c r="A16462">
        <v>291817</v>
      </c>
      <c r="B16462" t="s">
        <v>5638</v>
      </c>
      <c r="C16462" t="s">
        <v>9380</v>
      </c>
      <c r="D16462" t="s">
        <v>253</v>
      </c>
      <c r="E16462" t="s">
        <v>9415</v>
      </c>
      <c r="F16462" t="s">
        <v>535</v>
      </c>
      <c r="G16462" t="s">
        <v>280</v>
      </c>
      <c r="H16462">
        <v>10</v>
      </c>
      <c r="I16462">
        <v>6.08</v>
      </c>
      <c r="L16462" t="s">
        <v>269</v>
      </c>
      <c r="M16462">
        <v>2024</v>
      </c>
      <c r="O16462" t="str">
        <f t="shared" si="771"/>
        <v>RED WING SHOE COMPANY-291817-ZIPPER,CORCBLS006,6MM,2WAY-53CM,CLOSEND,LOGO/STDSLIDR,BLK-PC</v>
      </c>
      <c r="P16462">
        <f>COUNTIF($O$3:O16462,O16462)</f>
        <v>30</v>
      </c>
      <c r="Q16462">
        <f t="shared" si="772"/>
        <v>8.5100000000000335</v>
      </c>
      <c r="R16462">
        <f t="shared" si="773"/>
        <v>0</v>
      </c>
    </row>
    <row r="16463" spans="1:18" x14ac:dyDescent="0.25">
      <c r="A16463">
        <v>291817</v>
      </c>
      <c r="B16463" t="s">
        <v>5638</v>
      </c>
      <c r="C16463" t="s">
        <v>9380</v>
      </c>
      <c r="D16463" t="s">
        <v>253</v>
      </c>
      <c r="E16463" t="s">
        <v>9416</v>
      </c>
      <c r="F16463" t="s">
        <v>535</v>
      </c>
      <c r="G16463" t="s">
        <v>280</v>
      </c>
      <c r="H16463">
        <v>0</v>
      </c>
      <c r="I16463">
        <v>0</v>
      </c>
      <c r="L16463" t="s">
        <v>269</v>
      </c>
      <c r="M16463">
        <v>2024</v>
      </c>
      <c r="O16463" t="str">
        <f t="shared" si="771"/>
        <v>RED WING SHOE COMPANY-291817-ZIPPER,CORCBLS006,6MM,2WAY-53CM,CLOSEND,LOGO/STDSLIDR,BLK-PC</v>
      </c>
      <c r="P16463">
        <f>COUNTIF($O$3:O16463,O16463)</f>
        <v>31</v>
      </c>
      <c r="Q16463">
        <f t="shared" si="772"/>
        <v>8.5100000000000335</v>
      </c>
      <c r="R16463">
        <f t="shared" si="773"/>
        <v>0</v>
      </c>
    </row>
    <row r="16464" spans="1:18" x14ac:dyDescent="0.25">
      <c r="A16464">
        <v>291817</v>
      </c>
      <c r="B16464" t="s">
        <v>5638</v>
      </c>
      <c r="C16464" t="s">
        <v>9380</v>
      </c>
      <c r="D16464" t="s">
        <v>253</v>
      </c>
      <c r="E16464" t="s">
        <v>5856</v>
      </c>
      <c r="F16464" t="s">
        <v>535</v>
      </c>
      <c r="G16464" t="s">
        <v>41</v>
      </c>
      <c r="H16464">
        <v>887</v>
      </c>
      <c r="I16464">
        <v>539.48</v>
      </c>
      <c r="L16464" t="s">
        <v>269</v>
      </c>
      <c r="M16464">
        <v>2024</v>
      </c>
      <c r="O16464" t="str">
        <f t="shared" si="771"/>
        <v>RED WING SHOE COMPANY LLC-291817-ZIPPER,CORCBLS006,6MM,2WAY-53CM,CLOSEND,LOGO/STDSLIDR,BLK-PC</v>
      </c>
      <c r="P16464">
        <f>COUNTIF($O$3:O16464,O16464)</f>
        <v>24</v>
      </c>
      <c r="Q16464">
        <f t="shared" si="772"/>
        <v>757.22</v>
      </c>
      <c r="R16464">
        <f t="shared" si="773"/>
        <v>0</v>
      </c>
    </row>
    <row r="16465" spans="1:18" x14ac:dyDescent="0.25">
      <c r="A16465">
        <v>291817</v>
      </c>
      <c r="B16465" t="s">
        <v>5638</v>
      </c>
      <c r="C16465" t="s">
        <v>9380</v>
      </c>
      <c r="D16465" t="s">
        <v>253</v>
      </c>
      <c r="E16465" t="s">
        <v>9417</v>
      </c>
      <c r="F16465" t="s">
        <v>535</v>
      </c>
      <c r="G16465" t="s">
        <v>280</v>
      </c>
      <c r="H16465">
        <v>0</v>
      </c>
      <c r="I16465">
        <v>0</v>
      </c>
      <c r="L16465" t="s">
        <v>269</v>
      </c>
      <c r="M16465">
        <v>2024</v>
      </c>
      <c r="O16465" t="str">
        <f t="shared" si="771"/>
        <v>RED WING SHOE COMPANY-291817-ZIPPER,CORCBLS006,6MM,2WAY-53CM,CLOSEND,LOGO/STDSLIDR,BLK-PC</v>
      </c>
      <c r="P16465">
        <f>COUNTIF($O$3:O16465,O16465)</f>
        <v>32</v>
      </c>
      <c r="Q16465">
        <f t="shared" si="772"/>
        <v>8.5100000000000335</v>
      </c>
      <c r="R16465">
        <f t="shared" si="773"/>
        <v>0</v>
      </c>
    </row>
    <row r="16466" spans="1:18" x14ac:dyDescent="0.25">
      <c r="A16466">
        <v>291817</v>
      </c>
      <c r="B16466" t="s">
        <v>5638</v>
      </c>
      <c r="C16466" t="s">
        <v>9380</v>
      </c>
      <c r="D16466" t="s">
        <v>253</v>
      </c>
      <c r="E16466" t="s">
        <v>9418</v>
      </c>
      <c r="F16466" t="s">
        <v>535</v>
      </c>
      <c r="G16466" t="s">
        <v>280</v>
      </c>
      <c r="H16466">
        <v>0</v>
      </c>
      <c r="I16466">
        <v>0</v>
      </c>
      <c r="L16466" t="s">
        <v>269</v>
      </c>
      <c r="M16466">
        <v>2024</v>
      </c>
      <c r="O16466" t="str">
        <f t="shared" si="771"/>
        <v>RED WING SHOE COMPANY-291817-ZIPPER,CORCBLS006,6MM,2WAY-53CM,CLOSEND,LOGO/STDSLIDR,BLK-PC</v>
      </c>
      <c r="P16466">
        <f>COUNTIF($O$3:O16466,O16466)</f>
        <v>33</v>
      </c>
      <c r="Q16466">
        <f t="shared" si="772"/>
        <v>8.5100000000000335</v>
      </c>
      <c r="R16466">
        <f t="shared" si="773"/>
        <v>0</v>
      </c>
    </row>
    <row r="16467" spans="1:18" x14ac:dyDescent="0.25">
      <c r="A16467">
        <v>291817</v>
      </c>
      <c r="B16467" t="s">
        <v>5638</v>
      </c>
      <c r="C16467" t="s">
        <v>9380</v>
      </c>
      <c r="E16467">
        <v>24001098</v>
      </c>
      <c r="F16467" t="s">
        <v>535</v>
      </c>
      <c r="G16467" t="s">
        <v>37</v>
      </c>
      <c r="H16467">
        <v>0</v>
      </c>
      <c r="L16467" t="s">
        <v>269</v>
      </c>
      <c r="M16467">
        <v>2024</v>
      </c>
      <c r="O16467" t="str">
        <f t="shared" si="771"/>
        <v>MARUBENI CORPORATION JEPANG-291817-ZIPPER,CORCBLS006,6MM,2WAY-53CM,CLOSEND,LOGO/STDSLIDR,BLK-PC</v>
      </c>
      <c r="P16467">
        <f>COUNTIF($O$3:O16467,O16467)</f>
        <v>1</v>
      </c>
      <c r="Q16467">
        <f t="shared" si="772"/>
        <v>0</v>
      </c>
      <c r="R16467">
        <f t="shared" si="773"/>
        <v>0</v>
      </c>
    </row>
    <row r="16468" spans="1:18" x14ac:dyDescent="0.25">
      <c r="A16468">
        <v>291817</v>
      </c>
      <c r="B16468" t="s">
        <v>5638</v>
      </c>
      <c r="C16468" t="s">
        <v>9380</v>
      </c>
      <c r="E16468">
        <v>24001105</v>
      </c>
      <c r="F16468" t="s">
        <v>535</v>
      </c>
      <c r="G16468" t="s">
        <v>37</v>
      </c>
      <c r="H16468">
        <v>0</v>
      </c>
      <c r="L16468" t="s">
        <v>269</v>
      </c>
      <c r="M16468">
        <v>2024</v>
      </c>
      <c r="O16468" t="str">
        <f t="shared" si="771"/>
        <v>MARUBENI CORPORATION JEPANG-291817-ZIPPER,CORCBLS006,6MM,2WAY-53CM,CLOSEND,LOGO/STDSLIDR,BLK-PC</v>
      </c>
      <c r="P16468">
        <f>COUNTIF($O$3:O16468,O16468)</f>
        <v>2</v>
      </c>
      <c r="Q16468">
        <f t="shared" si="772"/>
        <v>0</v>
      </c>
      <c r="R16468">
        <f t="shared" si="773"/>
        <v>0</v>
      </c>
    </row>
    <row r="16469" spans="1:18" x14ac:dyDescent="0.25">
      <c r="A16469">
        <v>291817</v>
      </c>
      <c r="B16469" t="s">
        <v>5638</v>
      </c>
      <c r="C16469" t="s">
        <v>9380</v>
      </c>
      <c r="E16469" t="s">
        <v>3071</v>
      </c>
      <c r="F16469" t="s">
        <v>535</v>
      </c>
      <c r="G16469" t="s">
        <v>37</v>
      </c>
      <c r="H16469">
        <v>0</v>
      </c>
      <c r="L16469" t="s">
        <v>269</v>
      </c>
      <c r="M16469">
        <v>2024</v>
      </c>
      <c r="O16469" t="str">
        <f t="shared" si="771"/>
        <v>MARUBENI CORPORATION JEPANG-291817-ZIPPER,CORCBLS006,6MM,2WAY-53CM,CLOSEND,LOGO/STDSLIDR,BLK-PC</v>
      </c>
      <c r="P16469">
        <f>COUNTIF($O$3:O16469,O16469)</f>
        <v>3</v>
      </c>
      <c r="Q16469">
        <f t="shared" si="772"/>
        <v>0</v>
      </c>
      <c r="R16469">
        <f t="shared" si="773"/>
        <v>0</v>
      </c>
    </row>
    <row r="16470" spans="1:18" x14ac:dyDescent="0.25">
      <c r="A16470">
        <v>291817</v>
      </c>
      <c r="B16470" t="s">
        <v>5638</v>
      </c>
      <c r="C16470" t="s">
        <v>9380</v>
      </c>
      <c r="E16470" t="s">
        <v>3073</v>
      </c>
      <c r="F16470" t="s">
        <v>535</v>
      </c>
      <c r="G16470" t="s">
        <v>37</v>
      </c>
      <c r="H16470">
        <v>0</v>
      </c>
      <c r="L16470" t="s">
        <v>269</v>
      </c>
      <c r="M16470">
        <v>2024</v>
      </c>
      <c r="O16470" t="str">
        <f t="shared" si="771"/>
        <v>MARUBENI CORPORATION JEPANG-291817-ZIPPER,CORCBLS006,6MM,2WAY-53CM,CLOSEND,LOGO/STDSLIDR,BLK-PC</v>
      </c>
      <c r="P16470">
        <f>COUNTIF($O$3:O16470,O16470)</f>
        <v>4</v>
      </c>
      <c r="Q16470">
        <f t="shared" si="772"/>
        <v>0</v>
      </c>
      <c r="R16470">
        <f t="shared" si="773"/>
        <v>0</v>
      </c>
    </row>
    <row r="16471" spans="1:18" x14ac:dyDescent="0.25">
      <c r="A16471">
        <v>291817</v>
      </c>
      <c r="B16471" t="s">
        <v>5638</v>
      </c>
      <c r="C16471" t="s">
        <v>9380</v>
      </c>
      <c r="E16471" t="s">
        <v>3074</v>
      </c>
      <c r="F16471" t="s">
        <v>535</v>
      </c>
      <c r="G16471" t="s">
        <v>37</v>
      </c>
      <c r="H16471">
        <v>0</v>
      </c>
      <c r="L16471" t="s">
        <v>269</v>
      </c>
      <c r="M16471">
        <v>2024</v>
      </c>
      <c r="O16471" t="str">
        <f t="shared" si="771"/>
        <v>MARUBENI CORPORATION JEPANG-291817-ZIPPER,CORCBLS006,6MM,2WAY-53CM,CLOSEND,LOGO/STDSLIDR,BLK-PC</v>
      </c>
      <c r="P16471">
        <f>COUNTIF($O$3:O16471,O16471)</f>
        <v>5</v>
      </c>
      <c r="Q16471">
        <f t="shared" si="772"/>
        <v>0</v>
      </c>
      <c r="R16471">
        <f t="shared" si="773"/>
        <v>0</v>
      </c>
    </row>
    <row r="16472" spans="1:18" x14ac:dyDescent="0.25">
      <c r="A16472">
        <v>291817</v>
      </c>
      <c r="B16472" t="s">
        <v>5638</v>
      </c>
      <c r="C16472" t="s">
        <v>9380</v>
      </c>
      <c r="F16472" t="s">
        <v>535</v>
      </c>
      <c r="G16472" t="s">
        <v>22</v>
      </c>
      <c r="L16472" t="s">
        <v>269</v>
      </c>
      <c r="M16472">
        <v>2024</v>
      </c>
      <c r="O16472" t="str">
        <f t="shared" si="771"/>
        <v>ITOCHU CORPORATION TOKSD SECTI-291817-ZIPPER,CORCBLS006,6MM,2WAY-53CM,CLOSEND,LOGO/STDSLIDR,BLK-PC</v>
      </c>
      <c r="P16472">
        <f>COUNTIF($O$3:O16472,O16472)</f>
        <v>1</v>
      </c>
      <c r="Q16472">
        <f t="shared" si="772"/>
        <v>0</v>
      </c>
      <c r="R16472">
        <f t="shared" si="773"/>
        <v>0</v>
      </c>
    </row>
    <row r="16473" spans="1:18" x14ac:dyDescent="0.25">
      <c r="A16473">
        <v>292747</v>
      </c>
      <c r="B16473" t="s">
        <v>4383</v>
      </c>
      <c r="C16473" t="s">
        <v>9419</v>
      </c>
      <c r="D16473" t="s">
        <v>4209</v>
      </c>
      <c r="E16473">
        <v>24001009</v>
      </c>
      <c r="F16473" t="s">
        <v>4087</v>
      </c>
      <c r="G16473" t="s">
        <v>37</v>
      </c>
      <c r="H16473">
        <v>0</v>
      </c>
      <c r="J16473" t="s">
        <v>23</v>
      </c>
      <c r="K16473" t="s">
        <v>23</v>
      </c>
      <c r="L16473" t="s">
        <v>1350</v>
      </c>
      <c r="M16473">
        <v>2024</v>
      </c>
      <c r="O16473" t="str">
        <f t="shared" si="771"/>
        <v>MARUBENI CORPORATION JEPANG-292747-THREAD,SAMJIN@5000MT-07-670B, 40/2-YD</v>
      </c>
      <c r="P16473">
        <f>COUNTIF($O$3:O16473,O16473)</f>
        <v>1</v>
      </c>
      <c r="Q16473">
        <f t="shared" si="772"/>
        <v>0</v>
      </c>
      <c r="R16473">
        <f t="shared" si="773"/>
        <v>0</v>
      </c>
    </row>
    <row r="16474" spans="1:18" x14ac:dyDescent="0.25">
      <c r="A16474">
        <v>292747</v>
      </c>
      <c r="B16474" t="s">
        <v>4383</v>
      </c>
      <c r="C16474" t="s">
        <v>9419</v>
      </c>
      <c r="D16474" t="s">
        <v>29</v>
      </c>
      <c r="E16474" t="s">
        <v>9420</v>
      </c>
      <c r="F16474" t="s">
        <v>4087</v>
      </c>
      <c r="G16474" t="s">
        <v>547</v>
      </c>
      <c r="H16474">
        <v>0</v>
      </c>
      <c r="L16474" t="s">
        <v>1350</v>
      </c>
      <c r="M16474">
        <v>2024</v>
      </c>
      <c r="O16474" t="str">
        <f t="shared" si="771"/>
        <v>SHINATOMO CO .,LTD-292747-THREAD,SAMJIN@5000MT-07-670B, 40/2-YD</v>
      </c>
      <c r="P16474">
        <f>COUNTIF($O$3:O16474,O16474)</f>
        <v>1</v>
      </c>
      <c r="Q16474">
        <f t="shared" si="772"/>
        <v>42.809999980926506</v>
      </c>
      <c r="R16474">
        <f t="shared" si="773"/>
        <v>0</v>
      </c>
    </row>
    <row r="16475" spans="1:18" x14ac:dyDescent="0.25">
      <c r="A16475">
        <v>292747</v>
      </c>
      <c r="B16475" t="s">
        <v>4383</v>
      </c>
      <c r="C16475" t="s">
        <v>9419</v>
      </c>
      <c r="D16475" t="s">
        <v>215</v>
      </c>
      <c r="E16475" t="s">
        <v>9421</v>
      </c>
      <c r="F16475" t="s">
        <v>4087</v>
      </c>
      <c r="G16475" t="s">
        <v>547</v>
      </c>
      <c r="H16475">
        <v>1.0000000067520887E-2</v>
      </c>
      <c r="I16475">
        <v>23.929999952316283</v>
      </c>
      <c r="L16475" t="s">
        <v>1350</v>
      </c>
      <c r="M16475">
        <v>2024</v>
      </c>
      <c r="O16475" t="str">
        <f t="shared" si="771"/>
        <v>SHINATOMO CO .,LTD-292747-THREAD,SAMJIN@5000MT-07-670B, 40/2-YD</v>
      </c>
      <c r="P16475">
        <f>COUNTIF($O$3:O16475,O16475)</f>
        <v>2</v>
      </c>
      <c r="Q16475">
        <f t="shared" si="772"/>
        <v>42.809999980926506</v>
      </c>
      <c r="R16475">
        <f t="shared" si="773"/>
        <v>0</v>
      </c>
    </row>
    <row r="16476" spans="1:18" x14ac:dyDescent="0.25">
      <c r="A16476">
        <v>292747</v>
      </c>
      <c r="B16476" t="s">
        <v>4383</v>
      </c>
      <c r="C16476" t="s">
        <v>9419</v>
      </c>
      <c r="D16476" t="s">
        <v>215</v>
      </c>
      <c r="E16476" t="s">
        <v>9422</v>
      </c>
      <c r="F16476" t="s">
        <v>4087</v>
      </c>
      <c r="G16476" t="s">
        <v>547</v>
      </c>
      <c r="H16476">
        <v>0</v>
      </c>
      <c r="I16476">
        <v>0</v>
      </c>
      <c r="L16476" t="s">
        <v>1350</v>
      </c>
      <c r="M16476">
        <v>2024</v>
      </c>
      <c r="O16476" t="str">
        <f t="shared" si="771"/>
        <v>SHINATOMO CO .,LTD-292747-THREAD,SAMJIN@5000MT-07-670B, 40/2-YD</v>
      </c>
      <c r="P16476">
        <f>COUNTIF($O$3:O16476,O16476)</f>
        <v>3</v>
      </c>
      <c r="Q16476">
        <f t="shared" si="772"/>
        <v>42.809999980926506</v>
      </c>
      <c r="R16476">
        <f t="shared" si="773"/>
        <v>0</v>
      </c>
    </row>
    <row r="16477" spans="1:18" x14ac:dyDescent="0.25">
      <c r="A16477">
        <v>292747</v>
      </c>
      <c r="B16477" t="s">
        <v>4383</v>
      </c>
      <c r="C16477" t="s">
        <v>9419</v>
      </c>
      <c r="D16477" t="s">
        <v>215</v>
      </c>
      <c r="E16477" t="s">
        <v>9423</v>
      </c>
      <c r="F16477" t="s">
        <v>4087</v>
      </c>
      <c r="G16477" t="s">
        <v>547</v>
      </c>
      <c r="H16477">
        <v>0</v>
      </c>
      <c r="I16477">
        <v>-2.9999971389770508E-2</v>
      </c>
      <c r="L16477" t="s">
        <v>1350</v>
      </c>
      <c r="M16477">
        <v>2024</v>
      </c>
      <c r="O16477" t="str">
        <f t="shared" si="771"/>
        <v>SHINATOMO CO .,LTD-292747-THREAD,SAMJIN@5000MT-07-670B, 40/2-YD</v>
      </c>
      <c r="P16477">
        <f>COUNTIF($O$3:O16477,O16477)</f>
        <v>4</v>
      </c>
      <c r="Q16477">
        <f t="shared" si="772"/>
        <v>42.809999980926506</v>
      </c>
      <c r="R16477">
        <f t="shared" si="773"/>
        <v>0</v>
      </c>
    </row>
    <row r="16478" spans="1:18" x14ac:dyDescent="0.25">
      <c r="A16478">
        <v>292747</v>
      </c>
      <c r="B16478" t="s">
        <v>4383</v>
      </c>
      <c r="C16478" t="s">
        <v>9419</v>
      </c>
      <c r="D16478" t="s">
        <v>215</v>
      </c>
      <c r="E16478" t="s">
        <v>9424</v>
      </c>
      <c r="F16478" t="s">
        <v>4087</v>
      </c>
      <c r="G16478" t="s">
        <v>547</v>
      </c>
      <c r="H16478">
        <v>0</v>
      </c>
      <c r="I16478">
        <v>0</v>
      </c>
      <c r="L16478" t="s">
        <v>1350</v>
      </c>
      <c r="M16478">
        <v>2024</v>
      </c>
      <c r="O16478" t="str">
        <f t="shared" si="771"/>
        <v>SHINATOMO CO .,LTD-292747-THREAD,SAMJIN@5000MT-07-670B, 40/2-YD</v>
      </c>
      <c r="P16478">
        <f>COUNTIF($O$3:O16478,O16478)</f>
        <v>5</v>
      </c>
      <c r="Q16478">
        <f t="shared" si="772"/>
        <v>42.809999980926506</v>
      </c>
      <c r="R16478">
        <f t="shared" si="773"/>
        <v>0</v>
      </c>
    </row>
    <row r="16479" spans="1:18" x14ac:dyDescent="0.25">
      <c r="A16479">
        <v>292747</v>
      </c>
      <c r="B16479" t="s">
        <v>4383</v>
      </c>
      <c r="C16479" t="s">
        <v>9419</v>
      </c>
      <c r="D16479" t="s">
        <v>215</v>
      </c>
      <c r="E16479" t="s">
        <v>9425</v>
      </c>
      <c r="F16479" t="s">
        <v>4087</v>
      </c>
      <c r="G16479" t="s">
        <v>547</v>
      </c>
      <c r="H16479">
        <v>0</v>
      </c>
      <c r="I16479">
        <v>0</v>
      </c>
      <c r="L16479" t="s">
        <v>1350</v>
      </c>
      <c r="M16479">
        <v>2024</v>
      </c>
      <c r="O16479" t="str">
        <f t="shared" si="771"/>
        <v>SHINATOMO CO .,LTD-292747-THREAD,SAMJIN@5000MT-07-670B, 40/2-YD</v>
      </c>
      <c r="P16479">
        <f>COUNTIF($O$3:O16479,O16479)</f>
        <v>6</v>
      </c>
      <c r="Q16479">
        <f t="shared" si="772"/>
        <v>42.809999980926506</v>
      </c>
      <c r="R16479">
        <f t="shared" si="773"/>
        <v>0</v>
      </c>
    </row>
    <row r="16480" spans="1:18" x14ac:dyDescent="0.25">
      <c r="A16480">
        <v>292747</v>
      </c>
      <c r="B16480" t="s">
        <v>4383</v>
      </c>
      <c r="C16480" t="s">
        <v>9419</v>
      </c>
      <c r="D16480" t="s">
        <v>215</v>
      </c>
      <c r="E16480" t="s">
        <v>9426</v>
      </c>
      <c r="F16480" t="s">
        <v>4087</v>
      </c>
      <c r="G16480" t="s">
        <v>547</v>
      </c>
      <c r="H16480">
        <v>0</v>
      </c>
      <c r="I16480">
        <v>11.909999999999997</v>
      </c>
      <c r="L16480" t="s">
        <v>1350</v>
      </c>
      <c r="M16480">
        <v>2024</v>
      </c>
      <c r="O16480" t="str">
        <f t="shared" si="771"/>
        <v>SHINATOMO CO .,LTD-292747-THREAD,SAMJIN@5000MT-07-670B, 40/2-YD</v>
      </c>
      <c r="P16480">
        <f>COUNTIF($O$3:O16480,O16480)</f>
        <v>7</v>
      </c>
      <c r="Q16480">
        <f t="shared" si="772"/>
        <v>42.809999980926506</v>
      </c>
      <c r="R16480">
        <f t="shared" si="773"/>
        <v>0</v>
      </c>
    </row>
    <row r="16481" spans="1:18" x14ac:dyDescent="0.25">
      <c r="A16481">
        <v>292747</v>
      </c>
      <c r="B16481" t="s">
        <v>4383</v>
      </c>
      <c r="C16481" t="s">
        <v>9419</v>
      </c>
      <c r="D16481" t="s">
        <v>215</v>
      </c>
      <c r="E16481" t="s">
        <v>9427</v>
      </c>
      <c r="F16481" t="s">
        <v>4087</v>
      </c>
      <c r="G16481" t="s">
        <v>547</v>
      </c>
      <c r="H16481">
        <v>54680.65</v>
      </c>
      <c r="I16481">
        <v>7</v>
      </c>
      <c r="L16481" t="s">
        <v>1350</v>
      </c>
      <c r="M16481">
        <v>2024</v>
      </c>
      <c r="O16481" t="str">
        <f t="shared" si="771"/>
        <v>SHINATOMO CO .,LTD-292747-THREAD,SAMJIN@5000MT-07-670B, 40/2-YD</v>
      </c>
      <c r="P16481">
        <f>COUNTIF($O$3:O16481,O16481)</f>
        <v>8</v>
      </c>
      <c r="Q16481">
        <f t="shared" si="772"/>
        <v>42.809999980926506</v>
      </c>
      <c r="R16481">
        <f t="shared" si="773"/>
        <v>0</v>
      </c>
    </row>
    <row r="16482" spans="1:18" x14ac:dyDescent="0.25">
      <c r="A16482">
        <v>292747</v>
      </c>
      <c r="B16482" t="s">
        <v>4383</v>
      </c>
      <c r="C16482" t="s">
        <v>9419</v>
      </c>
      <c r="F16482" t="s">
        <v>4087</v>
      </c>
      <c r="G16482" t="s">
        <v>22</v>
      </c>
      <c r="L16482" t="s">
        <v>1350</v>
      </c>
      <c r="M16482">
        <v>2024</v>
      </c>
      <c r="O16482" t="str">
        <f t="shared" si="771"/>
        <v>ITOCHU CORPORATION TOKSD SECTI-292747-THREAD,SAMJIN@5000MT-07-670B, 40/2-YD</v>
      </c>
      <c r="P16482">
        <f>COUNTIF($O$3:O16482,O16482)</f>
        <v>1</v>
      </c>
      <c r="Q16482">
        <f t="shared" si="772"/>
        <v>0</v>
      </c>
      <c r="R16482">
        <f t="shared" si="773"/>
        <v>0</v>
      </c>
    </row>
    <row r="16483" spans="1:18" x14ac:dyDescent="0.25">
      <c r="A16483">
        <v>292755</v>
      </c>
      <c r="B16483" t="s">
        <v>9428</v>
      </c>
      <c r="C16483" t="s">
        <v>9429</v>
      </c>
      <c r="D16483" t="s">
        <v>29</v>
      </c>
      <c r="E16483" t="s">
        <v>3122</v>
      </c>
      <c r="F16483" t="s">
        <v>3461</v>
      </c>
      <c r="G16483" t="s">
        <v>547</v>
      </c>
      <c r="H16483">
        <v>0</v>
      </c>
      <c r="J16483" t="s">
        <v>23</v>
      </c>
      <c r="K16483" t="s">
        <v>23</v>
      </c>
      <c r="L16483" t="s">
        <v>1321</v>
      </c>
      <c r="M16483">
        <v>2024</v>
      </c>
      <c r="O16483" t="str">
        <f t="shared" si="771"/>
        <v>SHINATOMO CO .,LTD-292755-THREAD, GRAL TKT060-FILAMENT, COL. 43FPC-MT</v>
      </c>
      <c r="P16483">
        <f>COUNTIF($O$3:O16483,O16483)</f>
        <v>1</v>
      </c>
      <c r="Q16483">
        <f t="shared" si="772"/>
        <v>0</v>
      </c>
      <c r="R16483">
        <f t="shared" si="773"/>
        <v>0</v>
      </c>
    </row>
    <row r="16484" spans="1:18" x14ac:dyDescent="0.25">
      <c r="A16484">
        <v>292755</v>
      </c>
      <c r="B16484" t="s">
        <v>9428</v>
      </c>
      <c r="C16484" t="s">
        <v>9429</v>
      </c>
      <c r="D16484" t="s">
        <v>29</v>
      </c>
      <c r="E16484" t="s">
        <v>3123</v>
      </c>
      <c r="F16484" t="s">
        <v>3461</v>
      </c>
      <c r="G16484" t="s">
        <v>547</v>
      </c>
      <c r="H16484">
        <v>0</v>
      </c>
      <c r="L16484" t="s">
        <v>1321</v>
      </c>
      <c r="M16484">
        <v>2024</v>
      </c>
      <c r="O16484" t="str">
        <f t="shared" si="771"/>
        <v>SHINATOMO CO .,LTD-292755-THREAD, GRAL TKT060-FILAMENT, COL. 43FPC-MT</v>
      </c>
      <c r="P16484">
        <f>COUNTIF($O$3:O16484,O16484)</f>
        <v>2</v>
      </c>
      <c r="Q16484">
        <f t="shared" si="772"/>
        <v>0</v>
      </c>
      <c r="R16484">
        <f t="shared" si="773"/>
        <v>0</v>
      </c>
    </row>
    <row r="16485" spans="1:18" x14ac:dyDescent="0.25">
      <c r="A16485">
        <v>292755</v>
      </c>
      <c r="B16485" t="s">
        <v>9428</v>
      </c>
      <c r="C16485" t="s">
        <v>9429</v>
      </c>
      <c r="D16485" t="s">
        <v>29</v>
      </c>
      <c r="E16485" t="s">
        <v>3124</v>
      </c>
      <c r="F16485" t="s">
        <v>3461</v>
      </c>
      <c r="G16485" t="s">
        <v>547</v>
      </c>
      <c r="H16485">
        <v>0</v>
      </c>
      <c r="L16485" t="s">
        <v>1321</v>
      </c>
      <c r="M16485">
        <v>2024</v>
      </c>
      <c r="O16485" t="str">
        <f t="shared" si="771"/>
        <v>SHINATOMO CO .,LTD-292755-THREAD, GRAL TKT060-FILAMENT, COL. 43FPC-MT</v>
      </c>
      <c r="P16485">
        <f>COUNTIF($O$3:O16485,O16485)</f>
        <v>3</v>
      </c>
      <c r="Q16485">
        <f t="shared" si="772"/>
        <v>0</v>
      </c>
      <c r="R16485">
        <f t="shared" si="773"/>
        <v>0</v>
      </c>
    </row>
    <row r="16486" spans="1:18" x14ac:dyDescent="0.25">
      <c r="A16486">
        <v>292755</v>
      </c>
      <c r="B16486" t="s">
        <v>9428</v>
      </c>
      <c r="C16486" t="s">
        <v>9429</v>
      </c>
      <c r="D16486" t="s">
        <v>1361</v>
      </c>
      <c r="E16486" t="s">
        <v>9430</v>
      </c>
      <c r="F16486" t="s">
        <v>3461</v>
      </c>
      <c r="G16486" t="s">
        <v>37</v>
      </c>
      <c r="H16486">
        <v>0</v>
      </c>
      <c r="I16486">
        <v>2.886579864025407E-15</v>
      </c>
      <c r="L16486" t="s">
        <v>1321</v>
      </c>
      <c r="M16486">
        <v>2024</v>
      </c>
      <c r="O16486" t="str">
        <f t="shared" si="771"/>
        <v>MARUBENI CORPORATION JEPANG-292755-THREAD, GRAL TKT060-FILAMENT, COL. 43FPC-MT</v>
      </c>
      <c r="P16486">
        <f>COUNTIF($O$3:O16486,O16486)</f>
        <v>1</v>
      </c>
      <c r="Q16486">
        <f t="shared" si="772"/>
        <v>7.1799999999999988</v>
      </c>
      <c r="R16486">
        <f t="shared" si="773"/>
        <v>0</v>
      </c>
    </row>
    <row r="16487" spans="1:18" x14ac:dyDescent="0.25">
      <c r="A16487">
        <v>292755</v>
      </c>
      <c r="B16487" t="s">
        <v>9428</v>
      </c>
      <c r="C16487" t="s">
        <v>9429</v>
      </c>
      <c r="D16487" t="s">
        <v>1361</v>
      </c>
      <c r="E16487" t="s">
        <v>3141</v>
      </c>
      <c r="F16487" t="s">
        <v>3461</v>
      </c>
      <c r="G16487" t="s">
        <v>3142</v>
      </c>
      <c r="H16487">
        <v>0</v>
      </c>
      <c r="I16487">
        <v>1.5543122344752192E-15</v>
      </c>
      <c r="L16487" t="s">
        <v>1321</v>
      </c>
      <c r="M16487">
        <v>2024</v>
      </c>
      <c r="O16487" t="str">
        <f t="shared" si="771"/>
        <v>MARUBENI INTEX Co., Ltd.-292755-THREAD, GRAL TKT060-FILAMENT, COL. 43FPC-MT</v>
      </c>
      <c r="P16487">
        <f>COUNTIF($O$3:O16487,O16487)</f>
        <v>1</v>
      </c>
      <c r="Q16487">
        <f t="shared" si="772"/>
        <v>1.5543122344752192E-15</v>
      </c>
      <c r="R16487">
        <f t="shared" si="773"/>
        <v>0</v>
      </c>
    </row>
    <row r="16488" spans="1:18" x14ac:dyDescent="0.25">
      <c r="A16488">
        <v>292755</v>
      </c>
      <c r="B16488" t="s">
        <v>9428</v>
      </c>
      <c r="C16488" t="s">
        <v>9429</v>
      </c>
      <c r="D16488" t="s">
        <v>1361</v>
      </c>
      <c r="E16488" t="s">
        <v>9431</v>
      </c>
      <c r="F16488" t="s">
        <v>3461</v>
      </c>
      <c r="G16488" t="s">
        <v>3142</v>
      </c>
      <c r="H16488">
        <v>0</v>
      </c>
      <c r="I16488">
        <v>0</v>
      </c>
      <c r="L16488" t="s">
        <v>1321</v>
      </c>
      <c r="M16488">
        <v>2024</v>
      </c>
      <c r="O16488" t="str">
        <f t="shared" si="771"/>
        <v>MARUBENI INTEX Co., Ltd.-292755-THREAD, GRAL TKT060-FILAMENT, COL. 43FPC-MT</v>
      </c>
      <c r="P16488">
        <f>COUNTIF($O$3:O16488,O16488)</f>
        <v>2</v>
      </c>
      <c r="Q16488">
        <f t="shared" si="772"/>
        <v>1.5543122344752192E-15</v>
      </c>
      <c r="R16488">
        <f t="shared" si="773"/>
        <v>0</v>
      </c>
    </row>
    <row r="16489" spans="1:18" x14ac:dyDescent="0.25">
      <c r="A16489">
        <v>292755</v>
      </c>
      <c r="B16489" t="s">
        <v>9428</v>
      </c>
      <c r="C16489" t="s">
        <v>9429</v>
      </c>
      <c r="D16489" t="s">
        <v>215</v>
      </c>
      <c r="E16489" t="s">
        <v>3187</v>
      </c>
      <c r="F16489" t="s">
        <v>3461</v>
      </c>
      <c r="G16489" t="s">
        <v>37</v>
      </c>
      <c r="H16489">
        <v>0</v>
      </c>
      <c r="I16489">
        <v>-0.26000000000000156</v>
      </c>
      <c r="L16489" t="s">
        <v>1321</v>
      </c>
      <c r="M16489">
        <v>2024</v>
      </c>
      <c r="O16489" t="str">
        <f t="shared" si="771"/>
        <v>MARUBENI CORPORATION JEPANG-292755-THREAD, GRAL TKT060-FILAMENT, COL. 43FPC-MT</v>
      </c>
      <c r="P16489">
        <f>COUNTIF($O$3:O16489,O16489)</f>
        <v>2</v>
      </c>
      <c r="Q16489">
        <f t="shared" si="772"/>
        <v>7.1799999999999988</v>
      </c>
      <c r="R16489">
        <f t="shared" si="773"/>
        <v>0</v>
      </c>
    </row>
    <row r="16490" spans="1:18" x14ac:dyDescent="0.25">
      <c r="A16490">
        <v>292755</v>
      </c>
      <c r="B16490" t="s">
        <v>9428</v>
      </c>
      <c r="C16490" t="s">
        <v>9429</v>
      </c>
      <c r="D16490" t="s">
        <v>215</v>
      </c>
      <c r="E16490" t="s">
        <v>9432</v>
      </c>
      <c r="F16490" t="s">
        <v>3461</v>
      </c>
      <c r="G16490" t="s">
        <v>37</v>
      </c>
      <c r="H16490">
        <v>3000</v>
      </c>
      <c r="I16490">
        <v>8.2199999999999989</v>
      </c>
      <c r="L16490" t="s">
        <v>1321</v>
      </c>
      <c r="M16490">
        <v>2024</v>
      </c>
      <c r="O16490" t="str">
        <f t="shared" si="771"/>
        <v>MARUBENI CORPORATION JEPANG-292755-THREAD, GRAL TKT060-FILAMENT, COL. 43FPC-MT</v>
      </c>
      <c r="P16490">
        <f>COUNTIF($O$3:O16490,O16490)</f>
        <v>3</v>
      </c>
      <c r="Q16490">
        <f t="shared" si="772"/>
        <v>7.1799999999999988</v>
      </c>
      <c r="R16490">
        <f t="shared" si="773"/>
        <v>0</v>
      </c>
    </row>
    <row r="16491" spans="1:18" x14ac:dyDescent="0.25">
      <c r="A16491">
        <v>292755</v>
      </c>
      <c r="B16491" t="s">
        <v>9428</v>
      </c>
      <c r="C16491" t="s">
        <v>9429</v>
      </c>
      <c r="D16491" t="s">
        <v>9433</v>
      </c>
      <c r="E16491" t="s">
        <v>9434</v>
      </c>
      <c r="F16491" t="s">
        <v>3461</v>
      </c>
      <c r="G16491" t="s">
        <v>37</v>
      </c>
      <c r="H16491">
        <v>0</v>
      </c>
      <c r="I16491">
        <v>-0.78000000000000114</v>
      </c>
      <c r="L16491" t="s">
        <v>1321</v>
      </c>
      <c r="M16491">
        <v>2024</v>
      </c>
      <c r="O16491" t="str">
        <f t="shared" si="771"/>
        <v>MARUBENI CORPORATION JEPANG-292755-THREAD, GRAL TKT060-FILAMENT, COL. 43FPC-MT</v>
      </c>
      <c r="P16491">
        <f>COUNTIF($O$3:O16491,O16491)</f>
        <v>4</v>
      </c>
      <c r="Q16491">
        <f t="shared" si="772"/>
        <v>7.1799999999999988</v>
      </c>
      <c r="R16491">
        <f t="shared" si="773"/>
        <v>0</v>
      </c>
    </row>
    <row r="16492" spans="1:18" x14ac:dyDescent="0.25">
      <c r="A16492">
        <v>292755</v>
      </c>
      <c r="B16492" t="s">
        <v>9428</v>
      </c>
      <c r="C16492" t="s">
        <v>9429</v>
      </c>
      <c r="F16492" t="s">
        <v>3461</v>
      </c>
      <c r="G16492" t="s">
        <v>22</v>
      </c>
      <c r="L16492" t="s">
        <v>1321</v>
      </c>
      <c r="M16492">
        <v>2024</v>
      </c>
      <c r="O16492" t="str">
        <f t="shared" si="771"/>
        <v>ITOCHU CORPORATION TOKSD SECTI-292755-THREAD, GRAL TKT060-FILAMENT, COL. 43FPC-MT</v>
      </c>
      <c r="P16492">
        <f>COUNTIF($O$3:O16492,O16492)</f>
        <v>1</v>
      </c>
      <c r="Q16492">
        <f t="shared" si="772"/>
        <v>0</v>
      </c>
      <c r="R16492">
        <f t="shared" si="773"/>
        <v>0</v>
      </c>
    </row>
    <row r="16493" spans="1:18" x14ac:dyDescent="0.25">
      <c r="A16493">
        <v>292756</v>
      </c>
      <c r="B16493" t="s">
        <v>9428</v>
      </c>
      <c r="C16493" t="s">
        <v>9435</v>
      </c>
      <c r="D16493" t="s">
        <v>29</v>
      </c>
      <c r="E16493" t="s">
        <v>3122</v>
      </c>
      <c r="F16493" t="s">
        <v>3461</v>
      </c>
      <c r="G16493" t="s">
        <v>547</v>
      </c>
      <c r="H16493">
        <v>0</v>
      </c>
      <c r="J16493" t="s">
        <v>23</v>
      </c>
      <c r="K16493" t="s">
        <v>23</v>
      </c>
      <c r="L16493" t="s">
        <v>1321</v>
      </c>
      <c r="M16493">
        <v>2024</v>
      </c>
      <c r="O16493" t="str">
        <f t="shared" si="771"/>
        <v>SHINATOMO CO .,LTD-292756-THREAD, GRAL TKT060-FILAMENT, COL. A0910-MT</v>
      </c>
      <c r="P16493">
        <f>COUNTIF($O$3:O16493,O16493)</f>
        <v>1</v>
      </c>
      <c r="Q16493">
        <f t="shared" si="772"/>
        <v>0</v>
      </c>
      <c r="R16493">
        <f t="shared" si="773"/>
        <v>0</v>
      </c>
    </row>
    <row r="16494" spans="1:18" x14ac:dyDescent="0.25">
      <c r="A16494">
        <v>292756</v>
      </c>
      <c r="B16494" t="s">
        <v>9428</v>
      </c>
      <c r="C16494" t="s">
        <v>9435</v>
      </c>
      <c r="D16494" t="s">
        <v>29</v>
      </c>
      <c r="E16494" t="s">
        <v>3123</v>
      </c>
      <c r="F16494" t="s">
        <v>3461</v>
      </c>
      <c r="G16494" t="s">
        <v>547</v>
      </c>
      <c r="H16494">
        <v>0</v>
      </c>
      <c r="L16494" t="s">
        <v>1321</v>
      </c>
      <c r="M16494">
        <v>2024</v>
      </c>
      <c r="O16494" t="str">
        <f t="shared" si="771"/>
        <v>SHINATOMO CO .,LTD-292756-THREAD, GRAL TKT060-FILAMENT, COL. A0910-MT</v>
      </c>
      <c r="P16494">
        <f>COUNTIF($O$3:O16494,O16494)</f>
        <v>2</v>
      </c>
      <c r="Q16494">
        <f t="shared" si="772"/>
        <v>0</v>
      </c>
      <c r="R16494">
        <f t="shared" si="773"/>
        <v>0</v>
      </c>
    </row>
    <row r="16495" spans="1:18" x14ac:dyDescent="0.25">
      <c r="A16495">
        <v>292756</v>
      </c>
      <c r="B16495" t="s">
        <v>9428</v>
      </c>
      <c r="C16495" t="s">
        <v>9435</v>
      </c>
      <c r="D16495" t="s">
        <v>29</v>
      </c>
      <c r="E16495" t="s">
        <v>3124</v>
      </c>
      <c r="F16495" t="s">
        <v>3461</v>
      </c>
      <c r="G16495" t="s">
        <v>547</v>
      </c>
      <c r="H16495">
        <v>0</v>
      </c>
      <c r="L16495" t="s">
        <v>1321</v>
      </c>
      <c r="M16495">
        <v>2024</v>
      </c>
      <c r="O16495" t="str">
        <f t="shared" si="771"/>
        <v>SHINATOMO CO .,LTD-292756-THREAD, GRAL TKT060-FILAMENT, COL. A0910-MT</v>
      </c>
      <c r="P16495">
        <f>COUNTIF($O$3:O16495,O16495)</f>
        <v>3</v>
      </c>
      <c r="Q16495">
        <f t="shared" si="772"/>
        <v>0</v>
      </c>
      <c r="R16495">
        <f t="shared" si="773"/>
        <v>0</v>
      </c>
    </row>
    <row r="16496" spans="1:18" x14ac:dyDescent="0.25">
      <c r="A16496">
        <v>292756</v>
      </c>
      <c r="B16496" t="s">
        <v>9428</v>
      </c>
      <c r="C16496" t="s">
        <v>9435</v>
      </c>
      <c r="D16496" t="s">
        <v>1361</v>
      </c>
      <c r="E16496" t="s">
        <v>9430</v>
      </c>
      <c r="F16496" t="s">
        <v>3461</v>
      </c>
      <c r="G16496" t="s">
        <v>37</v>
      </c>
      <c r="H16496">
        <v>0</v>
      </c>
      <c r="I16496">
        <v>2.886579864025407E-15</v>
      </c>
      <c r="L16496" t="s">
        <v>1321</v>
      </c>
      <c r="M16496">
        <v>2024</v>
      </c>
      <c r="O16496" t="str">
        <f t="shared" si="771"/>
        <v>MARUBENI CORPORATION JEPANG-292756-THREAD, GRAL TKT060-FILAMENT, COL. A0910-MT</v>
      </c>
      <c r="P16496">
        <f>COUNTIF($O$3:O16496,O16496)</f>
        <v>1</v>
      </c>
      <c r="Q16496">
        <f t="shared" si="772"/>
        <v>25.83</v>
      </c>
      <c r="R16496">
        <f t="shared" si="773"/>
        <v>0</v>
      </c>
    </row>
    <row r="16497" spans="1:18" x14ac:dyDescent="0.25">
      <c r="A16497">
        <v>292756</v>
      </c>
      <c r="B16497" t="s">
        <v>9428</v>
      </c>
      <c r="C16497" t="s">
        <v>9435</v>
      </c>
      <c r="D16497" t="s">
        <v>1361</v>
      </c>
      <c r="E16497" t="s">
        <v>3141</v>
      </c>
      <c r="F16497" t="s">
        <v>3461</v>
      </c>
      <c r="G16497" t="s">
        <v>3142</v>
      </c>
      <c r="H16497">
        <v>0</v>
      </c>
      <c r="I16497">
        <v>3.3306690738754696E-15</v>
      </c>
      <c r="L16497" t="s">
        <v>1321</v>
      </c>
      <c r="M16497">
        <v>2024</v>
      </c>
      <c r="O16497" t="str">
        <f t="shared" si="771"/>
        <v>MARUBENI INTEX Co., Ltd.-292756-THREAD, GRAL TKT060-FILAMENT, COL. A0910-MT</v>
      </c>
      <c r="P16497">
        <f>COUNTIF($O$3:O16497,O16497)</f>
        <v>1</v>
      </c>
      <c r="Q16497">
        <f t="shared" si="772"/>
        <v>3.3306690738754696E-15</v>
      </c>
      <c r="R16497">
        <f t="shared" si="773"/>
        <v>0</v>
      </c>
    </row>
    <row r="16498" spans="1:18" x14ac:dyDescent="0.25">
      <c r="A16498">
        <v>292756</v>
      </c>
      <c r="B16498" t="s">
        <v>9428</v>
      </c>
      <c r="C16498" t="s">
        <v>9435</v>
      </c>
      <c r="D16498" t="s">
        <v>1361</v>
      </c>
      <c r="E16498" t="s">
        <v>3143</v>
      </c>
      <c r="F16498" t="s">
        <v>3461</v>
      </c>
      <c r="G16498" t="s">
        <v>3142</v>
      </c>
      <c r="H16498">
        <v>0</v>
      </c>
      <c r="I16498">
        <v>0</v>
      </c>
      <c r="L16498" t="s">
        <v>1321</v>
      </c>
      <c r="M16498">
        <v>2024</v>
      </c>
      <c r="O16498" t="str">
        <f t="shared" si="771"/>
        <v>MARUBENI INTEX Co., Ltd.-292756-THREAD, GRAL TKT060-FILAMENT, COL. A0910-MT</v>
      </c>
      <c r="P16498">
        <f>COUNTIF($O$3:O16498,O16498)</f>
        <v>2</v>
      </c>
      <c r="Q16498">
        <f t="shared" si="772"/>
        <v>3.3306690738754696E-15</v>
      </c>
      <c r="R16498">
        <f t="shared" si="773"/>
        <v>0</v>
      </c>
    </row>
    <row r="16499" spans="1:18" x14ac:dyDescent="0.25">
      <c r="A16499">
        <v>292756</v>
      </c>
      <c r="B16499" t="s">
        <v>9428</v>
      </c>
      <c r="C16499" t="s">
        <v>9435</v>
      </c>
      <c r="D16499" t="s">
        <v>1361</v>
      </c>
      <c r="E16499" t="s">
        <v>9436</v>
      </c>
      <c r="F16499" t="s">
        <v>3461</v>
      </c>
      <c r="G16499" t="s">
        <v>3142</v>
      </c>
      <c r="H16499">
        <v>0</v>
      </c>
      <c r="I16499">
        <v>0</v>
      </c>
      <c r="L16499" t="s">
        <v>1321</v>
      </c>
      <c r="M16499">
        <v>2024</v>
      </c>
      <c r="O16499" t="str">
        <f t="shared" si="771"/>
        <v>MARUBENI INTEX Co., Ltd.-292756-THREAD, GRAL TKT060-FILAMENT, COL. A0910-MT</v>
      </c>
      <c r="P16499">
        <f>COUNTIF($O$3:O16499,O16499)</f>
        <v>3</v>
      </c>
      <c r="Q16499">
        <f t="shared" si="772"/>
        <v>3.3306690738754696E-15</v>
      </c>
      <c r="R16499">
        <f t="shared" si="773"/>
        <v>0</v>
      </c>
    </row>
    <row r="16500" spans="1:18" x14ac:dyDescent="0.25">
      <c r="A16500">
        <v>292756</v>
      </c>
      <c r="B16500" t="s">
        <v>9428</v>
      </c>
      <c r="C16500" t="s">
        <v>9435</v>
      </c>
      <c r="D16500" t="s">
        <v>215</v>
      </c>
      <c r="E16500" t="s">
        <v>9437</v>
      </c>
      <c r="F16500" t="s">
        <v>3461</v>
      </c>
      <c r="G16500" t="s">
        <v>37</v>
      </c>
      <c r="H16500">
        <v>9000</v>
      </c>
      <c r="I16500">
        <v>25.959999999999994</v>
      </c>
      <c r="L16500" t="s">
        <v>1321</v>
      </c>
      <c r="M16500">
        <v>2024</v>
      </c>
      <c r="O16500" t="str">
        <f t="shared" si="771"/>
        <v>MARUBENI CORPORATION JEPANG-292756-THREAD, GRAL TKT060-FILAMENT, COL. A0910-MT</v>
      </c>
      <c r="P16500">
        <f>COUNTIF($O$3:O16500,O16500)</f>
        <v>2</v>
      </c>
      <c r="Q16500">
        <f t="shared" si="772"/>
        <v>25.83</v>
      </c>
      <c r="R16500">
        <f t="shared" si="773"/>
        <v>0</v>
      </c>
    </row>
    <row r="16501" spans="1:18" x14ac:dyDescent="0.25">
      <c r="A16501">
        <v>292756</v>
      </c>
      <c r="B16501" t="s">
        <v>9428</v>
      </c>
      <c r="C16501" t="s">
        <v>9435</v>
      </c>
      <c r="D16501" t="s">
        <v>215</v>
      </c>
      <c r="E16501" t="s">
        <v>3187</v>
      </c>
      <c r="F16501" t="s">
        <v>3461</v>
      </c>
      <c r="G16501" t="s">
        <v>37</v>
      </c>
      <c r="H16501">
        <v>0</v>
      </c>
      <c r="I16501">
        <v>-0.13000000000000078</v>
      </c>
      <c r="L16501" t="s">
        <v>1321</v>
      </c>
      <c r="M16501">
        <v>2024</v>
      </c>
      <c r="O16501" t="str">
        <f t="shared" si="771"/>
        <v>MARUBENI CORPORATION JEPANG-292756-THREAD, GRAL TKT060-FILAMENT, COL. A0910-MT</v>
      </c>
      <c r="P16501">
        <f>COUNTIF($O$3:O16501,O16501)</f>
        <v>3</v>
      </c>
      <c r="Q16501">
        <f t="shared" si="772"/>
        <v>25.83</v>
      </c>
      <c r="R16501">
        <f t="shared" si="773"/>
        <v>0</v>
      </c>
    </row>
    <row r="16502" spans="1:18" x14ac:dyDescent="0.25">
      <c r="A16502">
        <v>292756</v>
      </c>
      <c r="B16502" t="s">
        <v>9428</v>
      </c>
      <c r="C16502" t="s">
        <v>9435</v>
      </c>
      <c r="D16502" t="s">
        <v>215</v>
      </c>
      <c r="F16502" t="s">
        <v>3461</v>
      </c>
      <c r="G16502" t="s">
        <v>22</v>
      </c>
      <c r="H16502">
        <v>0</v>
      </c>
      <c r="I16502">
        <v>-0.52000000000000313</v>
      </c>
      <c r="L16502" t="s">
        <v>1321</v>
      </c>
      <c r="M16502">
        <v>2024</v>
      </c>
      <c r="O16502" t="str">
        <f t="shared" si="771"/>
        <v>ITOCHU CORPORATION TOKSD SECTI-292756-THREAD, GRAL TKT060-FILAMENT, COL. A0910-MT</v>
      </c>
      <c r="P16502">
        <f>COUNTIF($O$3:O16502,O16502)</f>
        <v>1</v>
      </c>
      <c r="Q16502">
        <f t="shared" si="772"/>
        <v>-0.52000000000000313</v>
      </c>
      <c r="R16502">
        <f t="shared" si="773"/>
        <v>0</v>
      </c>
    </row>
    <row r="16503" spans="1:18" x14ac:dyDescent="0.25">
      <c r="A16503">
        <v>292756</v>
      </c>
      <c r="B16503" t="s">
        <v>9428</v>
      </c>
      <c r="C16503" t="s">
        <v>9435</v>
      </c>
      <c r="F16503" t="s">
        <v>3461</v>
      </c>
      <c r="G16503" t="s">
        <v>22</v>
      </c>
      <c r="L16503" t="s">
        <v>1321</v>
      </c>
      <c r="M16503">
        <v>2024</v>
      </c>
      <c r="O16503" t="str">
        <f t="shared" si="771"/>
        <v>ITOCHU CORPORATION TOKSD SECTI-292756-THREAD, GRAL TKT060-FILAMENT, COL. A0910-MT</v>
      </c>
      <c r="P16503">
        <f>COUNTIF($O$3:O16503,O16503)</f>
        <v>2</v>
      </c>
      <c r="Q16503">
        <f t="shared" si="772"/>
        <v>-0.52000000000000313</v>
      </c>
      <c r="R16503">
        <f t="shared" si="773"/>
        <v>0</v>
      </c>
    </row>
    <row r="16504" spans="1:18" x14ac:dyDescent="0.25">
      <c r="A16504">
        <v>292820</v>
      </c>
      <c r="B16504" t="s">
        <v>5570</v>
      </c>
      <c r="C16504" t="s">
        <v>9438</v>
      </c>
      <c r="D16504" t="s">
        <v>215</v>
      </c>
      <c r="E16504" t="s">
        <v>5439</v>
      </c>
      <c r="F16504" t="s">
        <v>4087</v>
      </c>
      <c r="G16504" t="s">
        <v>26</v>
      </c>
      <c r="H16504">
        <v>0</v>
      </c>
      <c r="I16504">
        <v>0</v>
      </c>
      <c r="J16504" t="s">
        <v>23</v>
      </c>
      <c r="K16504" t="s">
        <v>23</v>
      </c>
      <c r="L16504" t="s">
        <v>4190</v>
      </c>
      <c r="M16504">
        <v>2024</v>
      </c>
      <c r="O16504" t="str">
        <f t="shared" si="771"/>
        <v>MARUBENI FASHION LINK LTD.-292820-THREAD,SAMJIN NYLON, 70D-3953 COL BLACK-YD</v>
      </c>
      <c r="P16504">
        <f>COUNTIF($O$3:O16504,O16504)</f>
        <v>1</v>
      </c>
      <c r="Q16504">
        <f t="shared" si="772"/>
        <v>66.929999999999993</v>
      </c>
      <c r="R16504">
        <f t="shared" si="773"/>
        <v>0</v>
      </c>
    </row>
    <row r="16505" spans="1:18" x14ac:dyDescent="0.25">
      <c r="A16505">
        <v>292820</v>
      </c>
      <c r="B16505" t="s">
        <v>5570</v>
      </c>
      <c r="C16505" t="s">
        <v>9438</v>
      </c>
      <c r="D16505" t="s">
        <v>215</v>
      </c>
      <c r="E16505" t="s">
        <v>4731</v>
      </c>
      <c r="F16505" t="s">
        <v>4087</v>
      </c>
      <c r="G16505" t="s">
        <v>26</v>
      </c>
      <c r="H16505">
        <v>0</v>
      </c>
      <c r="I16505">
        <v>0</v>
      </c>
      <c r="L16505" t="s">
        <v>4190</v>
      </c>
      <c r="M16505">
        <v>2024</v>
      </c>
      <c r="O16505" t="str">
        <f t="shared" si="771"/>
        <v>MARUBENI FASHION LINK LTD.-292820-THREAD,SAMJIN NYLON, 70D-3953 COL BLACK-YD</v>
      </c>
      <c r="P16505">
        <f>COUNTIF($O$3:O16505,O16505)</f>
        <v>2</v>
      </c>
      <c r="Q16505">
        <f t="shared" si="772"/>
        <v>66.929999999999993</v>
      </c>
      <c r="R16505">
        <f t="shared" si="773"/>
        <v>0</v>
      </c>
    </row>
    <row r="16506" spans="1:18" x14ac:dyDescent="0.25">
      <c r="A16506">
        <v>292820</v>
      </c>
      <c r="B16506" t="s">
        <v>5570</v>
      </c>
      <c r="C16506" t="s">
        <v>9438</v>
      </c>
      <c r="D16506" t="s">
        <v>215</v>
      </c>
      <c r="E16506" t="s">
        <v>4732</v>
      </c>
      <c r="F16506" t="s">
        <v>4087</v>
      </c>
      <c r="G16506" t="s">
        <v>26</v>
      </c>
      <c r="H16506">
        <v>0</v>
      </c>
      <c r="I16506">
        <v>0</v>
      </c>
      <c r="L16506" t="s">
        <v>4190</v>
      </c>
      <c r="M16506">
        <v>2024</v>
      </c>
      <c r="O16506" t="str">
        <f t="shared" si="771"/>
        <v>MARUBENI FASHION LINK LTD.-292820-THREAD,SAMJIN NYLON, 70D-3953 COL BLACK-YD</v>
      </c>
      <c r="P16506">
        <f>COUNTIF($O$3:O16506,O16506)</f>
        <v>3</v>
      </c>
      <c r="Q16506">
        <f t="shared" si="772"/>
        <v>66.929999999999993</v>
      </c>
      <c r="R16506">
        <f t="shared" si="773"/>
        <v>0</v>
      </c>
    </row>
    <row r="16507" spans="1:18" x14ac:dyDescent="0.25">
      <c r="A16507">
        <v>292820</v>
      </c>
      <c r="B16507" t="s">
        <v>5570</v>
      </c>
      <c r="C16507" t="s">
        <v>9438</v>
      </c>
      <c r="D16507" t="s">
        <v>215</v>
      </c>
      <c r="E16507" t="s">
        <v>9439</v>
      </c>
      <c r="F16507" t="s">
        <v>4087</v>
      </c>
      <c r="G16507" t="s">
        <v>26</v>
      </c>
      <c r="H16507">
        <v>0</v>
      </c>
      <c r="I16507">
        <v>1.9984014443252818E-15</v>
      </c>
      <c r="L16507" t="s">
        <v>4190</v>
      </c>
      <c r="M16507">
        <v>2024</v>
      </c>
      <c r="O16507" t="str">
        <f t="shared" si="771"/>
        <v>MARUBENI FASHION LINK LTD.-292820-THREAD,SAMJIN NYLON, 70D-3953 COL BLACK-YD</v>
      </c>
      <c r="P16507">
        <f>COUNTIF($O$3:O16507,O16507)</f>
        <v>4</v>
      </c>
      <c r="Q16507">
        <f t="shared" si="772"/>
        <v>66.929999999999993</v>
      </c>
      <c r="R16507">
        <f t="shared" si="773"/>
        <v>0</v>
      </c>
    </row>
    <row r="16508" spans="1:18" x14ac:dyDescent="0.25">
      <c r="A16508">
        <v>292820</v>
      </c>
      <c r="B16508" t="s">
        <v>5570</v>
      </c>
      <c r="C16508" t="s">
        <v>9438</v>
      </c>
      <c r="D16508" t="s">
        <v>215</v>
      </c>
      <c r="E16508" t="s">
        <v>5463</v>
      </c>
      <c r="F16508" t="s">
        <v>4087</v>
      </c>
      <c r="G16508" t="s">
        <v>26</v>
      </c>
      <c r="H16508">
        <v>289804</v>
      </c>
      <c r="I16508">
        <v>66.929999999999993</v>
      </c>
      <c r="L16508" t="s">
        <v>4190</v>
      </c>
      <c r="M16508">
        <v>2024</v>
      </c>
      <c r="O16508" t="str">
        <f t="shared" si="771"/>
        <v>MARUBENI FASHION LINK LTD.-292820-THREAD,SAMJIN NYLON, 70D-3953 COL BLACK-YD</v>
      </c>
      <c r="P16508">
        <f>COUNTIF($O$3:O16508,O16508)</f>
        <v>5</v>
      </c>
      <c r="Q16508">
        <f t="shared" si="772"/>
        <v>66.929999999999993</v>
      </c>
      <c r="R16508">
        <f t="shared" si="773"/>
        <v>0</v>
      </c>
    </row>
    <row r="16509" spans="1:18" x14ac:dyDescent="0.25">
      <c r="A16509">
        <v>292820</v>
      </c>
      <c r="B16509" t="s">
        <v>5570</v>
      </c>
      <c r="C16509" t="s">
        <v>9438</v>
      </c>
      <c r="F16509" t="s">
        <v>4087</v>
      </c>
      <c r="G16509" t="s">
        <v>22</v>
      </c>
      <c r="L16509" t="s">
        <v>4190</v>
      </c>
      <c r="M16509">
        <v>2024</v>
      </c>
      <c r="O16509" t="str">
        <f t="shared" si="771"/>
        <v>ITOCHU CORPORATION TOKSD SECTI-292820-THREAD,SAMJIN NYLON, 70D-3953 COL BLACK-YD</v>
      </c>
      <c r="P16509">
        <f>COUNTIF($O$3:O16509,O16509)</f>
        <v>1</v>
      </c>
      <c r="Q16509">
        <f t="shared" si="772"/>
        <v>0</v>
      </c>
      <c r="R16509">
        <f t="shared" si="773"/>
        <v>0</v>
      </c>
    </row>
    <row r="16510" spans="1:18" x14ac:dyDescent="0.25">
      <c r="A16510">
        <v>292821</v>
      </c>
      <c r="B16510" t="s">
        <v>5570</v>
      </c>
      <c r="C16510" t="s">
        <v>9440</v>
      </c>
      <c r="D16510" t="s">
        <v>215</v>
      </c>
      <c r="E16510" t="s">
        <v>5439</v>
      </c>
      <c r="F16510" t="s">
        <v>4087</v>
      </c>
      <c r="G16510" t="s">
        <v>26</v>
      </c>
      <c r="H16510">
        <v>0</v>
      </c>
      <c r="I16510">
        <v>-2.2204460492503131E-15</v>
      </c>
      <c r="J16510" t="s">
        <v>23</v>
      </c>
      <c r="K16510" t="s">
        <v>23</v>
      </c>
      <c r="L16510" t="s">
        <v>4190</v>
      </c>
      <c r="M16510">
        <v>2024</v>
      </c>
      <c r="O16510" t="str">
        <f t="shared" si="771"/>
        <v>MARUBENI FASHION LINK LTD.-292821-THREAD,SAMJIN NYLON, 70D-3766 COL GREEN KHAKI-YD</v>
      </c>
      <c r="P16510">
        <f>COUNTIF($O$3:O16510,O16510)</f>
        <v>1</v>
      </c>
      <c r="Q16510">
        <f t="shared" si="772"/>
        <v>30.359999999999967</v>
      </c>
      <c r="R16510">
        <f t="shared" si="773"/>
        <v>0</v>
      </c>
    </row>
    <row r="16511" spans="1:18" x14ac:dyDescent="0.25">
      <c r="A16511">
        <v>292821</v>
      </c>
      <c r="B16511" t="s">
        <v>5570</v>
      </c>
      <c r="C16511" t="s">
        <v>9440</v>
      </c>
      <c r="D16511" t="s">
        <v>215</v>
      </c>
      <c r="E16511" t="s">
        <v>9441</v>
      </c>
      <c r="F16511" t="s">
        <v>4087</v>
      </c>
      <c r="G16511" t="s">
        <v>26</v>
      </c>
      <c r="H16511">
        <v>131232</v>
      </c>
      <c r="I16511">
        <v>30.359999999999971</v>
      </c>
      <c r="L16511" t="s">
        <v>4190</v>
      </c>
      <c r="M16511">
        <v>2024</v>
      </c>
      <c r="O16511" t="str">
        <f t="shared" si="771"/>
        <v>MARUBENI FASHION LINK LTD.-292821-THREAD,SAMJIN NYLON, 70D-3766 COL GREEN KHAKI-YD</v>
      </c>
      <c r="P16511">
        <f>COUNTIF($O$3:O16511,O16511)</f>
        <v>2</v>
      </c>
      <c r="Q16511">
        <f t="shared" si="772"/>
        <v>30.359999999999967</v>
      </c>
      <c r="R16511">
        <f t="shared" si="773"/>
        <v>0</v>
      </c>
    </row>
    <row r="16512" spans="1:18" x14ac:dyDescent="0.25">
      <c r="A16512">
        <v>292821</v>
      </c>
      <c r="B16512" t="s">
        <v>5570</v>
      </c>
      <c r="C16512" t="s">
        <v>9440</v>
      </c>
      <c r="F16512" t="s">
        <v>4087</v>
      </c>
      <c r="G16512" t="s">
        <v>22</v>
      </c>
      <c r="L16512" t="s">
        <v>4190</v>
      </c>
      <c r="M16512">
        <v>2024</v>
      </c>
      <c r="O16512" t="str">
        <f t="shared" si="771"/>
        <v>ITOCHU CORPORATION TOKSD SECTI-292821-THREAD,SAMJIN NYLON, 70D-3766 COL GREEN KHAKI-YD</v>
      </c>
      <c r="P16512">
        <f>COUNTIF($O$3:O16512,O16512)</f>
        <v>1</v>
      </c>
      <c r="Q16512">
        <f t="shared" si="772"/>
        <v>0</v>
      </c>
      <c r="R16512">
        <f t="shared" si="773"/>
        <v>0</v>
      </c>
    </row>
    <row r="16513" spans="1:18" x14ac:dyDescent="0.25">
      <c r="A16513">
        <v>293849</v>
      </c>
      <c r="B16513" t="s">
        <v>5638</v>
      </c>
      <c r="C16513" t="s">
        <v>9442</v>
      </c>
      <c r="D16513" t="s">
        <v>1334</v>
      </c>
      <c r="E16513" t="s">
        <v>5984</v>
      </c>
      <c r="F16513" t="s">
        <v>535</v>
      </c>
      <c r="G16513" t="s">
        <v>280</v>
      </c>
      <c r="H16513">
        <v>0</v>
      </c>
      <c r="I16513">
        <v>0</v>
      </c>
      <c r="J16513" t="s">
        <v>23</v>
      </c>
      <c r="K16513" t="s">
        <v>23</v>
      </c>
      <c r="L16513" t="s">
        <v>269</v>
      </c>
      <c r="M16513">
        <v>2024</v>
      </c>
      <c r="O16513" t="str">
        <f t="shared" si="771"/>
        <v>RED WING SHOE COMPANY-293849-ZIPPER,CORCBLS006,6MM,2WAY-65CM,CLOSEND,LOGO/STDSLIDR,BLK-PC</v>
      </c>
      <c r="P16513">
        <f>COUNTIF($O$3:O16513,O16513)</f>
        <v>1</v>
      </c>
      <c r="Q16513">
        <f t="shared" si="772"/>
        <v>6.5600000000000005</v>
      </c>
      <c r="R16513">
        <f t="shared" si="773"/>
        <v>0</v>
      </c>
    </row>
    <row r="16514" spans="1:18" x14ac:dyDescent="0.25">
      <c r="A16514">
        <v>293849</v>
      </c>
      <c r="B16514" t="s">
        <v>5638</v>
      </c>
      <c r="C16514" t="s">
        <v>9442</v>
      </c>
      <c r="D16514" t="s">
        <v>1334</v>
      </c>
      <c r="E16514" t="s">
        <v>5712</v>
      </c>
      <c r="F16514" t="s">
        <v>535</v>
      </c>
      <c r="G16514" t="s">
        <v>280</v>
      </c>
      <c r="H16514">
        <v>0</v>
      </c>
      <c r="I16514">
        <v>0</v>
      </c>
      <c r="L16514" t="s">
        <v>269</v>
      </c>
      <c r="M16514">
        <v>2024</v>
      </c>
      <c r="O16514" t="str">
        <f t="shared" si="771"/>
        <v>RED WING SHOE COMPANY-293849-ZIPPER,CORCBLS006,6MM,2WAY-65CM,CLOSEND,LOGO/STDSLIDR,BLK-PC</v>
      </c>
      <c r="P16514">
        <f>COUNTIF($O$3:O16514,O16514)</f>
        <v>2</v>
      </c>
      <c r="Q16514">
        <f t="shared" si="772"/>
        <v>6.5600000000000005</v>
      </c>
      <c r="R16514">
        <f t="shared" si="773"/>
        <v>0</v>
      </c>
    </row>
    <row r="16515" spans="1:18" x14ac:dyDescent="0.25">
      <c r="A16515">
        <v>293849</v>
      </c>
      <c r="B16515" t="s">
        <v>5638</v>
      </c>
      <c r="C16515" t="s">
        <v>9442</v>
      </c>
      <c r="D16515" t="s">
        <v>1334</v>
      </c>
      <c r="E16515" t="s">
        <v>9443</v>
      </c>
      <c r="F16515" t="s">
        <v>535</v>
      </c>
      <c r="G16515" t="s">
        <v>280</v>
      </c>
      <c r="H16515">
        <v>10</v>
      </c>
      <c r="I16515">
        <v>6.5600000000000005</v>
      </c>
      <c r="L16515" t="s">
        <v>269</v>
      </c>
      <c r="M16515">
        <v>2024</v>
      </c>
      <c r="O16515" t="str">
        <f t="shared" si="771"/>
        <v>RED WING SHOE COMPANY-293849-ZIPPER,CORCBLS006,6MM,2WAY-65CM,CLOSEND,LOGO/STDSLIDR,BLK-PC</v>
      </c>
      <c r="P16515">
        <f>COUNTIF($O$3:O16515,O16515)</f>
        <v>3</v>
      </c>
      <c r="Q16515">
        <f t="shared" si="772"/>
        <v>6.5600000000000005</v>
      </c>
      <c r="R16515">
        <f t="shared" si="773"/>
        <v>0</v>
      </c>
    </row>
    <row r="16516" spans="1:18" x14ac:dyDescent="0.25">
      <c r="A16516">
        <v>293849</v>
      </c>
      <c r="B16516" t="s">
        <v>5638</v>
      </c>
      <c r="C16516" t="s">
        <v>9442</v>
      </c>
      <c r="D16516" t="s">
        <v>1334</v>
      </c>
      <c r="E16516" t="s">
        <v>9444</v>
      </c>
      <c r="F16516" t="s">
        <v>535</v>
      </c>
      <c r="G16516" t="s">
        <v>41</v>
      </c>
      <c r="H16516">
        <v>0</v>
      </c>
      <c r="I16516">
        <v>0</v>
      </c>
      <c r="L16516" t="s">
        <v>269</v>
      </c>
      <c r="M16516">
        <v>2024</v>
      </c>
      <c r="O16516" t="str">
        <f t="shared" ref="O16516:O16579" si="774">G16516&amp;"-"&amp;A16516&amp;"-"&amp;B16516&amp;"-"&amp;C16516&amp;"-"&amp;F16516</f>
        <v>RED WING SHOE COMPANY LLC-293849-ZIPPER,CORCBLS006,6MM,2WAY-65CM,CLOSEND,LOGO/STDSLIDR,BLK-PC</v>
      </c>
      <c r="P16516">
        <f>COUNTIF($O$3:O16516,O16516)</f>
        <v>1</v>
      </c>
      <c r="Q16516">
        <f t="shared" ref="Q16516:Q16579" si="775">SUMIF($O$4:$O$18090,O16516,$I$4:$I$18090)</f>
        <v>46.6</v>
      </c>
      <c r="R16516">
        <f t="shared" ref="R16516:R16579" si="776">SUMIF($O$4:$O$18090,O16516,$J$4:$J$18090)</f>
        <v>0</v>
      </c>
    </row>
    <row r="16517" spans="1:18" x14ac:dyDescent="0.25">
      <c r="A16517">
        <v>293849</v>
      </c>
      <c r="B16517" t="s">
        <v>5638</v>
      </c>
      <c r="C16517" t="s">
        <v>9442</v>
      </c>
      <c r="D16517" t="s">
        <v>1334</v>
      </c>
      <c r="E16517" t="s">
        <v>9445</v>
      </c>
      <c r="F16517" t="s">
        <v>535</v>
      </c>
      <c r="G16517" t="s">
        <v>41</v>
      </c>
      <c r="H16517">
        <v>20</v>
      </c>
      <c r="I16517">
        <v>13.13</v>
      </c>
      <c r="L16517" t="s">
        <v>269</v>
      </c>
      <c r="M16517">
        <v>2024</v>
      </c>
      <c r="O16517" t="str">
        <f t="shared" si="774"/>
        <v>RED WING SHOE COMPANY LLC-293849-ZIPPER,CORCBLS006,6MM,2WAY-65CM,CLOSEND,LOGO/STDSLIDR,BLK-PC</v>
      </c>
      <c r="P16517">
        <f>COUNTIF($O$3:O16517,O16517)</f>
        <v>2</v>
      </c>
      <c r="Q16517">
        <f t="shared" si="775"/>
        <v>46.6</v>
      </c>
      <c r="R16517">
        <f t="shared" si="776"/>
        <v>0</v>
      </c>
    </row>
    <row r="16518" spans="1:18" x14ac:dyDescent="0.25">
      <c r="A16518">
        <v>293849</v>
      </c>
      <c r="B16518" t="s">
        <v>5638</v>
      </c>
      <c r="C16518" t="s">
        <v>9442</v>
      </c>
      <c r="D16518" t="s">
        <v>1334</v>
      </c>
      <c r="E16518" t="s">
        <v>8667</v>
      </c>
      <c r="F16518" t="s">
        <v>535</v>
      </c>
      <c r="G16518" t="s">
        <v>41</v>
      </c>
      <c r="H16518">
        <v>10</v>
      </c>
      <c r="I16518">
        <v>6.56</v>
      </c>
      <c r="L16518" t="s">
        <v>269</v>
      </c>
      <c r="M16518">
        <v>2024</v>
      </c>
      <c r="O16518" t="str">
        <f t="shared" si="774"/>
        <v>RED WING SHOE COMPANY LLC-293849-ZIPPER,CORCBLS006,6MM,2WAY-65CM,CLOSEND,LOGO/STDSLIDR,BLK-PC</v>
      </c>
      <c r="P16518">
        <f>COUNTIF($O$3:O16518,O16518)</f>
        <v>3</v>
      </c>
      <c r="Q16518">
        <f t="shared" si="775"/>
        <v>46.6</v>
      </c>
      <c r="R16518">
        <f t="shared" si="776"/>
        <v>0</v>
      </c>
    </row>
    <row r="16519" spans="1:18" x14ac:dyDescent="0.25">
      <c r="A16519">
        <v>293849</v>
      </c>
      <c r="B16519" t="s">
        <v>5638</v>
      </c>
      <c r="C16519" t="s">
        <v>9442</v>
      </c>
      <c r="D16519" t="s">
        <v>1334</v>
      </c>
      <c r="E16519" t="s">
        <v>9446</v>
      </c>
      <c r="F16519" t="s">
        <v>535</v>
      </c>
      <c r="G16519" t="s">
        <v>41</v>
      </c>
      <c r="H16519">
        <v>0</v>
      </c>
      <c r="I16519">
        <v>0</v>
      </c>
      <c r="L16519" t="s">
        <v>269</v>
      </c>
      <c r="M16519">
        <v>2024</v>
      </c>
      <c r="O16519" t="str">
        <f t="shared" si="774"/>
        <v>RED WING SHOE COMPANY LLC-293849-ZIPPER,CORCBLS006,6MM,2WAY-65CM,CLOSEND,LOGO/STDSLIDR,BLK-PC</v>
      </c>
      <c r="P16519">
        <f>COUNTIF($O$3:O16519,O16519)</f>
        <v>4</v>
      </c>
      <c r="Q16519">
        <f t="shared" si="775"/>
        <v>46.6</v>
      </c>
      <c r="R16519">
        <f t="shared" si="776"/>
        <v>0</v>
      </c>
    </row>
    <row r="16520" spans="1:18" x14ac:dyDescent="0.25">
      <c r="A16520">
        <v>293849</v>
      </c>
      <c r="B16520" t="s">
        <v>5638</v>
      </c>
      <c r="C16520" t="s">
        <v>9442</v>
      </c>
      <c r="D16520" t="s">
        <v>1334</v>
      </c>
      <c r="E16520" t="s">
        <v>9447</v>
      </c>
      <c r="F16520" t="s">
        <v>535</v>
      </c>
      <c r="G16520" t="s">
        <v>280</v>
      </c>
      <c r="H16520">
        <v>0</v>
      </c>
      <c r="I16520">
        <v>0</v>
      </c>
      <c r="L16520" t="s">
        <v>269</v>
      </c>
      <c r="M16520">
        <v>2024</v>
      </c>
      <c r="O16520" t="str">
        <f t="shared" si="774"/>
        <v>RED WING SHOE COMPANY-293849-ZIPPER,CORCBLS006,6MM,2WAY-65CM,CLOSEND,LOGO/STDSLIDR,BLK-PC</v>
      </c>
      <c r="P16520">
        <f>COUNTIF($O$3:O16520,O16520)</f>
        <v>4</v>
      </c>
      <c r="Q16520">
        <f t="shared" si="775"/>
        <v>6.5600000000000005</v>
      </c>
      <c r="R16520">
        <f t="shared" si="776"/>
        <v>0</v>
      </c>
    </row>
    <row r="16521" spans="1:18" x14ac:dyDescent="0.25">
      <c r="A16521">
        <v>293849</v>
      </c>
      <c r="B16521" t="s">
        <v>5638</v>
      </c>
      <c r="C16521" t="s">
        <v>9442</v>
      </c>
      <c r="D16521" t="s">
        <v>253</v>
      </c>
      <c r="E16521">
        <v>2777922</v>
      </c>
      <c r="F16521" t="s">
        <v>535</v>
      </c>
      <c r="G16521" t="s">
        <v>22</v>
      </c>
      <c r="H16521">
        <v>0</v>
      </c>
      <c r="L16521" t="s">
        <v>269</v>
      </c>
      <c r="M16521">
        <v>2024</v>
      </c>
      <c r="O16521" t="str">
        <f t="shared" si="774"/>
        <v>ITOCHU CORPORATION TOKSD SECTI-293849-ZIPPER,CORCBLS006,6MM,2WAY-65CM,CLOSEND,LOGO/STDSLIDR,BLK-PC</v>
      </c>
      <c r="P16521">
        <f>COUNTIF($O$3:O16521,O16521)</f>
        <v>1</v>
      </c>
      <c r="Q16521">
        <f t="shared" si="775"/>
        <v>0</v>
      </c>
      <c r="R16521">
        <f t="shared" si="776"/>
        <v>0</v>
      </c>
    </row>
    <row r="16522" spans="1:18" x14ac:dyDescent="0.25">
      <c r="A16522">
        <v>293849</v>
      </c>
      <c r="B16522" t="s">
        <v>5638</v>
      </c>
      <c r="C16522" t="s">
        <v>9442</v>
      </c>
      <c r="D16522" t="s">
        <v>253</v>
      </c>
      <c r="E16522" t="s">
        <v>5824</v>
      </c>
      <c r="F16522" t="s">
        <v>535</v>
      </c>
      <c r="G16522" t="s">
        <v>26</v>
      </c>
      <c r="H16522">
        <v>0</v>
      </c>
      <c r="L16522" t="s">
        <v>269</v>
      </c>
      <c r="M16522">
        <v>2024</v>
      </c>
      <c r="O16522" t="str">
        <f t="shared" si="774"/>
        <v>MARUBENI FASHION LINK LTD.-293849-ZIPPER,CORCBLS006,6MM,2WAY-65CM,CLOSEND,LOGO/STDSLIDR,BLK-PC</v>
      </c>
      <c r="P16522">
        <f>COUNTIF($O$3:O16522,O16522)</f>
        <v>1</v>
      </c>
      <c r="Q16522">
        <f t="shared" si="775"/>
        <v>0</v>
      </c>
      <c r="R16522">
        <f t="shared" si="776"/>
        <v>0</v>
      </c>
    </row>
    <row r="16523" spans="1:18" x14ac:dyDescent="0.25">
      <c r="A16523">
        <v>293849</v>
      </c>
      <c r="B16523" t="s">
        <v>5638</v>
      </c>
      <c r="C16523" t="s">
        <v>9442</v>
      </c>
      <c r="D16523" t="s">
        <v>253</v>
      </c>
      <c r="E16523" t="s">
        <v>5932</v>
      </c>
      <c r="F16523" t="s">
        <v>535</v>
      </c>
      <c r="G16523" t="s">
        <v>280</v>
      </c>
      <c r="H16523">
        <v>0</v>
      </c>
      <c r="L16523" t="s">
        <v>269</v>
      </c>
      <c r="M16523">
        <v>2024</v>
      </c>
      <c r="O16523" t="str">
        <f t="shared" si="774"/>
        <v>RED WING SHOE COMPANY-293849-ZIPPER,CORCBLS006,6MM,2WAY-65CM,CLOSEND,LOGO/STDSLIDR,BLK-PC</v>
      </c>
      <c r="P16523">
        <f>COUNTIF($O$3:O16523,O16523)</f>
        <v>5</v>
      </c>
      <c r="Q16523">
        <f t="shared" si="775"/>
        <v>6.5600000000000005</v>
      </c>
      <c r="R16523">
        <f t="shared" si="776"/>
        <v>0</v>
      </c>
    </row>
    <row r="16524" spans="1:18" x14ac:dyDescent="0.25">
      <c r="A16524">
        <v>293849</v>
      </c>
      <c r="B16524" t="s">
        <v>5638</v>
      </c>
      <c r="C16524" t="s">
        <v>9442</v>
      </c>
      <c r="D16524" t="s">
        <v>253</v>
      </c>
      <c r="E16524" t="s">
        <v>5979</v>
      </c>
      <c r="F16524" t="s">
        <v>535</v>
      </c>
      <c r="G16524" t="s">
        <v>41</v>
      </c>
      <c r="H16524">
        <v>0</v>
      </c>
      <c r="I16524">
        <v>0</v>
      </c>
      <c r="L16524" t="s">
        <v>269</v>
      </c>
      <c r="M16524">
        <v>2024</v>
      </c>
      <c r="O16524" t="str">
        <f t="shared" si="774"/>
        <v>RED WING SHOE COMPANY LLC-293849-ZIPPER,CORCBLS006,6MM,2WAY-65CM,CLOSEND,LOGO/STDSLIDR,BLK-PC</v>
      </c>
      <c r="P16524">
        <f>COUNTIF($O$3:O16524,O16524)</f>
        <v>5</v>
      </c>
      <c r="Q16524">
        <f t="shared" si="775"/>
        <v>46.6</v>
      </c>
      <c r="R16524">
        <f t="shared" si="776"/>
        <v>0</v>
      </c>
    </row>
    <row r="16525" spans="1:18" x14ac:dyDescent="0.25">
      <c r="A16525">
        <v>293849</v>
      </c>
      <c r="B16525" t="s">
        <v>5638</v>
      </c>
      <c r="C16525" t="s">
        <v>9442</v>
      </c>
      <c r="D16525" t="s">
        <v>253</v>
      </c>
      <c r="E16525" t="s">
        <v>9448</v>
      </c>
      <c r="F16525" t="s">
        <v>535</v>
      </c>
      <c r="G16525" t="s">
        <v>280</v>
      </c>
      <c r="H16525">
        <v>0</v>
      </c>
      <c r="L16525" t="s">
        <v>269</v>
      </c>
      <c r="M16525">
        <v>2024</v>
      </c>
      <c r="O16525" t="str">
        <f t="shared" si="774"/>
        <v>RED WING SHOE COMPANY-293849-ZIPPER,CORCBLS006,6MM,2WAY-65CM,CLOSEND,LOGO/STDSLIDR,BLK-PC</v>
      </c>
      <c r="P16525">
        <f>COUNTIF($O$3:O16525,O16525)</f>
        <v>6</v>
      </c>
      <c r="Q16525">
        <f t="shared" si="775"/>
        <v>6.5600000000000005</v>
      </c>
      <c r="R16525">
        <f t="shared" si="776"/>
        <v>0</v>
      </c>
    </row>
    <row r="16526" spans="1:18" x14ac:dyDescent="0.25">
      <c r="A16526">
        <v>293849</v>
      </c>
      <c r="B16526" t="s">
        <v>5638</v>
      </c>
      <c r="C16526" t="s">
        <v>9442</v>
      </c>
      <c r="D16526" t="s">
        <v>5857</v>
      </c>
      <c r="E16526" t="s">
        <v>8687</v>
      </c>
      <c r="F16526" t="s">
        <v>535</v>
      </c>
      <c r="G16526" t="s">
        <v>41</v>
      </c>
      <c r="H16526">
        <v>41</v>
      </c>
      <c r="I16526">
        <v>26.91</v>
      </c>
      <c r="L16526" t="s">
        <v>269</v>
      </c>
      <c r="M16526">
        <v>2024</v>
      </c>
      <c r="O16526" t="str">
        <f t="shared" si="774"/>
        <v>RED WING SHOE COMPANY LLC-293849-ZIPPER,CORCBLS006,6MM,2WAY-65CM,CLOSEND,LOGO/STDSLIDR,BLK-PC</v>
      </c>
      <c r="P16526">
        <f>COUNTIF($O$3:O16526,O16526)</f>
        <v>6</v>
      </c>
      <c r="Q16526">
        <f t="shared" si="775"/>
        <v>46.6</v>
      </c>
      <c r="R16526">
        <f t="shared" si="776"/>
        <v>0</v>
      </c>
    </row>
    <row r="16527" spans="1:18" x14ac:dyDescent="0.25">
      <c r="A16527">
        <v>293849</v>
      </c>
      <c r="B16527" t="s">
        <v>5638</v>
      </c>
      <c r="C16527" t="s">
        <v>9442</v>
      </c>
      <c r="E16527">
        <v>24001098</v>
      </c>
      <c r="F16527" t="s">
        <v>535</v>
      </c>
      <c r="G16527" t="s">
        <v>280</v>
      </c>
      <c r="H16527">
        <v>0</v>
      </c>
      <c r="L16527" t="s">
        <v>269</v>
      </c>
      <c r="M16527">
        <v>2024</v>
      </c>
      <c r="O16527" t="str">
        <f t="shared" si="774"/>
        <v>RED WING SHOE COMPANY-293849-ZIPPER,CORCBLS006,6MM,2WAY-65CM,CLOSEND,LOGO/STDSLIDR,BLK-PC</v>
      </c>
      <c r="P16527">
        <f>COUNTIF($O$3:O16527,O16527)</f>
        <v>7</v>
      </c>
      <c r="Q16527">
        <f t="shared" si="775"/>
        <v>6.5600000000000005</v>
      </c>
      <c r="R16527">
        <f t="shared" si="776"/>
        <v>0</v>
      </c>
    </row>
    <row r="16528" spans="1:18" x14ac:dyDescent="0.25">
      <c r="A16528">
        <v>293849</v>
      </c>
      <c r="B16528" t="s">
        <v>5638</v>
      </c>
      <c r="C16528" t="s">
        <v>9442</v>
      </c>
      <c r="E16528" t="s">
        <v>3076</v>
      </c>
      <c r="F16528" t="s">
        <v>535</v>
      </c>
      <c r="G16528" t="s">
        <v>280</v>
      </c>
      <c r="H16528">
        <v>0</v>
      </c>
      <c r="L16528" t="s">
        <v>269</v>
      </c>
      <c r="M16528">
        <v>2024</v>
      </c>
      <c r="O16528" t="str">
        <f t="shared" si="774"/>
        <v>RED WING SHOE COMPANY-293849-ZIPPER,CORCBLS006,6MM,2WAY-65CM,CLOSEND,LOGO/STDSLIDR,BLK-PC</v>
      </c>
      <c r="P16528">
        <f>COUNTIF($O$3:O16528,O16528)</f>
        <v>8</v>
      </c>
      <c r="Q16528">
        <f t="shared" si="775"/>
        <v>6.5600000000000005</v>
      </c>
      <c r="R16528">
        <f t="shared" si="776"/>
        <v>0</v>
      </c>
    </row>
    <row r="16529" spans="1:18" x14ac:dyDescent="0.25">
      <c r="A16529">
        <v>293849</v>
      </c>
      <c r="B16529" t="s">
        <v>5638</v>
      </c>
      <c r="C16529" t="s">
        <v>9442</v>
      </c>
      <c r="F16529" t="s">
        <v>535</v>
      </c>
      <c r="G16529" t="s">
        <v>22</v>
      </c>
      <c r="L16529" t="s">
        <v>269</v>
      </c>
      <c r="M16529">
        <v>2024</v>
      </c>
      <c r="O16529" t="str">
        <f t="shared" si="774"/>
        <v>ITOCHU CORPORATION TOKSD SECTI-293849-ZIPPER,CORCBLS006,6MM,2WAY-65CM,CLOSEND,LOGO/STDSLIDR,BLK-PC</v>
      </c>
      <c r="P16529">
        <f>COUNTIF($O$3:O16529,O16529)</f>
        <v>2</v>
      </c>
      <c r="Q16529">
        <f t="shared" si="775"/>
        <v>0</v>
      </c>
      <c r="R16529">
        <f t="shared" si="776"/>
        <v>0</v>
      </c>
    </row>
    <row r="16530" spans="1:18" x14ac:dyDescent="0.25">
      <c r="A16530">
        <v>293850</v>
      </c>
      <c r="B16530" t="s">
        <v>7498</v>
      </c>
      <c r="C16530" t="s">
        <v>9449</v>
      </c>
      <c r="D16530" t="s">
        <v>8893</v>
      </c>
      <c r="E16530" t="s">
        <v>8894</v>
      </c>
      <c r="F16530" t="s">
        <v>535</v>
      </c>
      <c r="G16530" t="s">
        <v>41</v>
      </c>
      <c r="H16530">
        <v>250</v>
      </c>
      <c r="I16530">
        <v>1.6299999999999997</v>
      </c>
      <c r="J16530" t="s">
        <v>23</v>
      </c>
      <c r="K16530" t="s">
        <v>23</v>
      </c>
      <c r="L16530" t="s">
        <v>269</v>
      </c>
      <c r="M16530">
        <v>2024</v>
      </c>
      <c r="O16530" t="str">
        <f t="shared" si="774"/>
        <v>RED WING SHOE COMPANY LLC-293850-LABEL, 2 CM X 2 CM-SIZE 48 T &amp; COUNTRY OF ORIGIN-PC</v>
      </c>
      <c r="P16530">
        <f>COUNTIF($O$3:O16530,O16530)</f>
        <v>1</v>
      </c>
      <c r="Q16530">
        <f t="shared" si="775"/>
        <v>3.6999999999999993</v>
      </c>
      <c r="R16530">
        <f t="shared" si="776"/>
        <v>0</v>
      </c>
    </row>
    <row r="16531" spans="1:18" x14ac:dyDescent="0.25">
      <c r="A16531">
        <v>293850</v>
      </c>
      <c r="B16531" t="s">
        <v>7498</v>
      </c>
      <c r="C16531" t="s">
        <v>9449</v>
      </c>
      <c r="D16531" t="s">
        <v>8893</v>
      </c>
      <c r="E16531" t="s">
        <v>9450</v>
      </c>
      <c r="F16531" t="s">
        <v>535</v>
      </c>
      <c r="G16531" t="s">
        <v>280</v>
      </c>
      <c r="H16531">
        <v>0</v>
      </c>
      <c r="I16531">
        <v>0</v>
      </c>
      <c r="L16531" t="s">
        <v>269</v>
      </c>
      <c r="M16531">
        <v>2024</v>
      </c>
      <c r="O16531" t="str">
        <f t="shared" si="774"/>
        <v>RED WING SHOE COMPANY-293850-LABEL, 2 CM X 2 CM-SIZE 48 T &amp; COUNTRY OF ORIGIN-PC</v>
      </c>
      <c r="P16531">
        <f>COUNTIF($O$3:O16531,O16531)</f>
        <v>1</v>
      </c>
      <c r="Q16531">
        <f t="shared" si="775"/>
        <v>0</v>
      </c>
      <c r="R16531">
        <f t="shared" si="776"/>
        <v>0</v>
      </c>
    </row>
    <row r="16532" spans="1:18" x14ac:dyDescent="0.25">
      <c r="A16532">
        <v>293850</v>
      </c>
      <c r="B16532" t="s">
        <v>7498</v>
      </c>
      <c r="C16532" t="s">
        <v>9449</v>
      </c>
      <c r="D16532" t="s">
        <v>8893</v>
      </c>
      <c r="E16532" t="s">
        <v>9451</v>
      </c>
      <c r="F16532" t="s">
        <v>535</v>
      </c>
      <c r="G16532" t="s">
        <v>41</v>
      </c>
      <c r="H16532">
        <v>0</v>
      </c>
      <c r="I16532">
        <v>0</v>
      </c>
      <c r="L16532" t="s">
        <v>269</v>
      </c>
      <c r="M16532">
        <v>2024</v>
      </c>
      <c r="O16532" t="str">
        <f t="shared" si="774"/>
        <v>RED WING SHOE COMPANY LLC-293850-LABEL, 2 CM X 2 CM-SIZE 48 T &amp; COUNTRY OF ORIGIN-PC</v>
      </c>
      <c r="P16532">
        <f>COUNTIF($O$3:O16532,O16532)</f>
        <v>2</v>
      </c>
      <c r="Q16532">
        <f t="shared" si="775"/>
        <v>3.6999999999999993</v>
      </c>
      <c r="R16532">
        <f t="shared" si="776"/>
        <v>0</v>
      </c>
    </row>
    <row r="16533" spans="1:18" x14ac:dyDescent="0.25">
      <c r="A16533">
        <v>293850</v>
      </c>
      <c r="B16533" t="s">
        <v>7498</v>
      </c>
      <c r="C16533" t="s">
        <v>9449</v>
      </c>
      <c r="D16533" t="s">
        <v>8893</v>
      </c>
      <c r="E16533" t="s">
        <v>9452</v>
      </c>
      <c r="F16533" t="s">
        <v>535</v>
      </c>
      <c r="G16533" t="s">
        <v>280</v>
      </c>
      <c r="H16533">
        <v>0</v>
      </c>
      <c r="I16533">
        <v>0</v>
      </c>
      <c r="L16533" t="s">
        <v>269</v>
      </c>
      <c r="M16533">
        <v>2024</v>
      </c>
      <c r="O16533" t="str">
        <f t="shared" si="774"/>
        <v>RED WING SHOE COMPANY-293850-LABEL, 2 CM X 2 CM-SIZE 48 T &amp; COUNTRY OF ORIGIN-PC</v>
      </c>
      <c r="P16533">
        <f>COUNTIF($O$3:O16533,O16533)</f>
        <v>2</v>
      </c>
      <c r="Q16533">
        <f t="shared" si="775"/>
        <v>0</v>
      </c>
      <c r="R16533">
        <f t="shared" si="776"/>
        <v>0</v>
      </c>
    </row>
    <row r="16534" spans="1:18" x14ac:dyDescent="0.25">
      <c r="A16534">
        <v>293850</v>
      </c>
      <c r="B16534" t="s">
        <v>7498</v>
      </c>
      <c r="C16534" t="s">
        <v>9449</v>
      </c>
      <c r="D16534" t="s">
        <v>8893</v>
      </c>
      <c r="E16534" t="s">
        <v>9453</v>
      </c>
      <c r="F16534" t="s">
        <v>535</v>
      </c>
      <c r="G16534" t="s">
        <v>41</v>
      </c>
      <c r="H16534">
        <v>0</v>
      </c>
      <c r="I16534">
        <v>0</v>
      </c>
      <c r="L16534" t="s">
        <v>269</v>
      </c>
      <c r="M16534">
        <v>2024</v>
      </c>
      <c r="O16534" t="str">
        <f t="shared" si="774"/>
        <v>RED WING SHOE COMPANY LLC-293850-LABEL, 2 CM X 2 CM-SIZE 48 T &amp; COUNTRY OF ORIGIN-PC</v>
      </c>
      <c r="P16534">
        <f>COUNTIF($O$3:O16534,O16534)</f>
        <v>3</v>
      </c>
      <c r="Q16534">
        <f t="shared" si="775"/>
        <v>3.6999999999999993</v>
      </c>
      <c r="R16534">
        <f t="shared" si="776"/>
        <v>0</v>
      </c>
    </row>
    <row r="16535" spans="1:18" x14ac:dyDescent="0.25">
      <c r="A16535">
        <v>293850</v>
      </c>
      <c r="B16535" t="s">
        <v>7498</v>
      </c>
      <c r="C16535" t="s">
        <v>9449</v>
      </c>
      <c r="D16535" t="s">
        <v>5857</v>
      </c>
      <c r="E16535" t="s">
        <v>7525</v>
      </c>
      <c r="F16535" t="s">
        <v>535</v>
      </c>
      <c r="G16535" t="s">
        <v>41</v>
      </c>
      <c r="H16535">
        <v>300</v>
      </c>
      <c r="I16535">
        <v>2.0699999999999998</v>
      </c>
      <c r="L16535" t="s">
        <v>269</v>
      </c>
      <c r="M16535">
        <v>2024</v>
      </c>
      <c r="O16535" t="str">
        <f t="shared" si="774"/>
        <v>RED WING SHOE COMPANY LLC-293850-LABEL, 2 CM X 2 CM-SIZE 48 T &amp; COUNTRY OF ORIGIN-PC</v>
      </c>
      <c r="P16535">
        <f>COUNTIF($O$3:O16535,O16535)</f>
        <v>4</v>
      </c>
      <c r="Q16535">
        <f t="shared" si="775"/>
        <v>3.6999999999999993</v>
      </c>
      <c r="R16535">
        <f t="shared" si="776"/>
        <v>0</v>
      </c>
    </row>
    <row r="16536" spans="1:18" x14ac:dyDescent="0.25">
      <c r="A16536">
        <v>293850</v>
      </c>
      <c r="B16536" t="s">
        <v>7498</v>
      </c>
      <c r="C16536" t="s">
        <v>9449</v>
      </c>
      <c r="E16536">
        <v>24001098</v>
      </c>
      <c r="F16536" t="s">
        <v>535</v>
      </c>
      <c r="G16536" t="s">
        <v>41</v>
      </c>
      <c r="H16536">
        <v>0</v>
      </c>
      <c r="L16536" t="s">
        <v>269</v>
      </c>
      <c r="M16536">
        <v>2024</v>
      </c>
      <c r="O16536" t="str">
        <f t="shared" si="774"/>
        <v>RED WING SHOE COMPANY LLC-293850-LABEL, 2 CM X 2 CM-SIZE 48 T &amp; COUNTRY OF ORIGIN-PC</v>
      </c>
      <c r="P16536">
        <f>COUNTIF($O$3:O16536,O16536)</f>
        <v>5</v>
      </c>
      <c r="Q16536">
        <f t="shared" si="775"/>
        <v>3.6999999999999993</v>
      </c>
      <c r="R16536">
        <f t="shared" si="776"/>
        <v>0</v>
      </c>
    </row>
    <row r="16537" spans="1:18" x14ac:dyDescent="0.25">
      <c r="A16537">
        <v>293850</v>
      </c>
      <c r="B16537" t="s">
        <v>7498</v>
      </c>
      <c r="C16537" t="s">
        <v>9449</v>
      </c>
      <c r="E16537" t="s">
        <v>3076</v>
      </c>
      <c r="F16537" t="s">
        <v>535</v>
      </c>
      <c r="G16537" t="s">
        <v>41</v>
      </c>
      <c r="H16537">
        <v>0</v>
      </c>
      <c r="L16537" t="s">
        <v>269</v>
      </c>
      <c r="M16537">
        <v>2024</v>
      </c>
      <c r="O16537" t="str">
        <f t="shared" si="774"/>
        <v>RED WING SHOE COMPANY LLC-293850-LABEL, 2 CM X 2 CM-SIZE 48 T &amp; COUNTRY OF ORIGIN-PC</v>
      </c>
      <c r="P16537">
        <f>COUNTIF($O$3:O16537,O16537)</f>
        <v>6</v>
      </c>
      <c r="Q16537">
        <f t="shared" si="775"/>
        <v>3.6999999999999993</v>
      </c>
      <c r="R16537">
        <f t="shared" si="776"/>
        <v>0</v>
      </c>
    </row>
    <row r="16538" spans="1:18" x14ac:dyDescent="0.25">
      <c r="A16538">
        <v>293850</v>
      </c>
      <c r="B16538" t="s">
        <v>7498</v>
      </c>
      <c r="C16538" t="s">
        <v>9449</v>
      </c>
      <c r="F16538" t="s">
        <v>535</v>
      </c>
      <c r="G16538" t="s">
        <v>22</v>
      </c>
      <c r="L16538" t="s">
        <v>269</v>
      </c>
      <c r="M16538">
        <v>2024</v>
      </c>
      <c r="O16538" t="str">
        <f t="shared" si="774"/>
        <v>ITOCHU CORPORATION TOKSD SECTI-293850-LABEL, 2 CM X 2 CM-SIZE 48 T &amp; COUNTRY OF ORIGIN-PC</v>
      </c>
      <c r="P16538">
        <f>COUNTIF($O$3:O16538,O16538)</f>
        <v>1</v>
      </c>
      <c r="Q16538">
        <f t="shared" si="775"/>
        <v>0</v>
      </c>
      <c r="R16538">
        <f t="shared" si="776"/>
        <v>0</v>
      </c>
    </row>
    <row r="16539" spans="1:18" x14ac:dyDescent="0.25">
      <c r="A16539">
        <v>293942</v>
      </c>
      <c r="B16539" t="s">
        <v>5987</v>
      </c>
      <c r="C16539" t="s">
        <v>9454</v>
      </c>
      <c r="D16539" t="s">
        <v>215</v>
      </c>
      <c r="E16539" t="s">
        <v>9455</v>
      </c>
      <c r="F16539" t="s">
        <v>3461</v>
      </c>
      <c r="G16539" t="s">
        <v>41</v>
      </c>
      <c r="H16539">
        <v>0</v>
      </c>
      <c r="I16539">
        <v>0</v>
      </c>
      <c r="J16539" t="s">
        <v>23</v>
      </c>
      <c r="K16539" t="s">
        <v>23</v>
      </c>
      <c r="L16539" t="s">
        <v>269</v>
      </c>
      <c r="M16539">
        <v>2024</v>
      </c>
      <c r="O16539" t="str">
        <f t="shared" si="774"/>
        <v>RED WING SHOE COMPANY LLC-293942-THREAD,100% META ARAMID-BF M100,BF090,BLACK,40/3-MT</v>
      </c>
      <c r="P16539">
        <f>COUNTIF($O$3:O16539,O16539)</f>
        <v>1</v>
      </c>
      <c r="Q16539">
        <f t="shared" si="775"/>
        <v>913.43999999999949</v>
      </c>
      <c r="R16539">
        <f t="shared" si="776"/>
        <v>0</v>
      </c>
    </row>
    <row r="16540" spans="1:18" x14ac:dyDescent="0.25">
      <c r="A16540">
        <v>293942</v>
      </c>
      <c r="B16540" t="s">
        <v>5987</v>
      </c>
      <c r="C16540" t="s">
        <v>9454</v>
      </c>
      <c r="D16540" t="s">
        <v>215</v>
      </c>
      <c r="E16540" t="s">
        <v>9456</v>
      </c>
      <c r="F16540" t="s">
        <v>3461</v>
      </c>
      <c r="G16540" t="s">
        <v>41</v>
      </c>
      <c r="H16540">
        <v>0</v>
      </c>
      <c r="I16540">
        <v>1.865174681370263E-13</v>
      </c>
      <c r="L16540" t="s">
        <v>269</v>
      </c>
      <c r="M16540">
        <v>2024</v>
      </c>
      <c r="O16540" t="str">
        <f t="shared" si="774"/>
        <v>RED WING SHOE COMPANY LLC-293942-THREAD,100% META ARAMID-BF M100,BF090,BLACK,40/3-MT</v>
      </c>
      <c r="P16540">
        <f>COUNTIF($O$3:O16540,O16540)</f>
        <v>2</v>
      </c>
      <c r="Q16540">
        <f t="shared" si="775"/>
        <v>913.43999999999949</v>
      </c>
      <c r="R16540">
        <f t="shared" si="776"/>
        <v>0</v>
      </c>
    </row>
    <row r="16541" spans="1:18" x14ac:dyDescent="0.25">
      <c r="A16541">
        <v>293942</v>
      </c>
      <c r="B16541" t="s">
        <v>5987</v>
      </c>
      <c r="C16541" t="s">
        <v>9454</v>
      </c>
      <c r="D16541" t="s">
        <v>215</v>
      </c>
      <c r="E16541" t="s">
        <v>9457</v>
      </c>
      <c r="F16541" t="s">
        <v>3461</v>
      </c>
      <c r="G16541" t="s">
        <v>280</v>
      </c>
      <c r="H16541">
        <v>0</v>
      </c>
      <c r="I16541">
        <v>-1.3322676295501878E-14</v>
      </c>
      <c r="L16541" t="s">
        <v>269</v>
      </c>
      <c r="M16541">
        <v>2024</v>
      </c>
      <c r="O16541" t="str">
        <f t="shared" si="774"/>
        <v>RED WING SHOE COMPANY-293942-THREAD,100% META ARAMID-BF M100,BF090,BLACK,40/3-MT</v>
      </c>
      <c r="P16541">
        <f>COUNTIF($O$3:O16541,O16541)</f>
        <v>1</v>
      </c>
      <c r="Q16541">
        <f t="shared" si="775"/>
        <v>906.27000000000021</v>
      </c>
      <c r="R16541">
        <f t="shared" si="776"/>
        <v>0</v>
      </c>
    </row>
    <row r="16542" spans="1:18" x14ac:dyDescent="0.25">
      <c r="A16542">
        <v>293942</v>
      </c>
      <c r="B16542" t="s">
        <v>5987</v>
      </c>
      <c r="C16542" t="s">
        <v>9454</v>
      </c>
      <c r="D16542" t="s">
        <v>215</v>
      </c>
      <c r="E16542" t="s">
        <v>9458</v>
      </c>
      <c r="F16542" t="s">
        <v>3461</v>
      </c>
      <c r="G16542" t="s">
        <v>41</v>
      </c>
      <c r="H16542">
        <v>0</v>
      </c>
      <c r="I16542">
        <v>3.1807889655510735E-14</v>
      </c>
      <c r="L16542" t="s">
        <v>269</v>
      </c>
      <c r="M16542">
        <v>2024</v>
      </c>
      <c r="O16542" t="str">
        <f t="shared" si="774"/>
        <v>RED WING SHOE COMPANY LLC-293942-THREAD,100% META ARAMID-BF M100,BF090,BLACK,40/3-MT</v>
      </c>
      <c r="P16542">
        <f>COUNTIF($O$3:O16542,O16542)</f>
        <v>3</v>
      </c>
      <c r="Q16542">
        <f t="shared" si="775"/>
        <v>913.43999999999949</v>
      </c>
      <c r="R16542">
        <f t="shared" si="776"/>
        <v>0</v>
      </c>
    </row>
    <row r="16543" spans="1:18" x14ac:dyDescent="0.25">
      <c r="A16543">
        <v>293942</v>
      </c>
      <c r="B16543" t="s">
        <v>5987</v>
      </c>
      <c r="C16543" t="s">
        <v>9454</v>
      </c>
      <c r="D16543" t="s">
        <v>215</v>
      </c>
      <c r="E16543" t="s">
        <v>9459</v>
      </c>
      <c r="F16543" t="s">
        <v>3461</v>
      </c>
      <c r="G16543" t="s">
        <v>41</v>
      </c>
      <c r="H16543">
        <v>0</v>
      </c>
      <c r="I16543">
        <v>0</v>
      </c>
      <c r="L16543" t="s">
        <v>269</v>
      </c>
      <c r="M16543">
        <v>2024</v>
      </c>
      <c r="O16543" t="str">
        <f t="shared" si="774"/>
        <v>RED WING SHOE COMPANY LLC-293942-THREAD,100% META ARAMID-BF M100,BF090,BLACK,40/3-MT</v>
      </c>
      <c r="P16543">
        <f>COUNTIF($O$3:O16543,O16543)</f>
        <v>4</v>
      </c>
      <c r="Q16543">
        <f t="shared" si="775"/>
        <v>913.43999999999949</v>
      </c>
      <c r="R16543">
        <f t="shared" si="776"/>
        <v>0</v>
      </c>
    </row>
    <row r="16544" spans="1:18" x14ac:dyDescent="0.25">
      <c r="A16544">
        <v>293942</v>
      </c>
      <c r="B16544" t="s">
        <v>5987</v>
      </c>
      <c r="C16544" t="s">
        <v>9454</v>
      </c>
      <c r="D16544" t="s">
        <v>215</v>
      </c>
      <c r="E16544" t="s">
        <v>9460</v>
      </c>
      <c r="F16544" t="s">
        <v>3461</v>
      </c>
      <c r="G16544" t="s">
        <v>26</v>
      </c>
      <c r="H16544">
        <v>0</v>
      </c>
      <c r="I16544">
        <v>-7.9936057773011271E-14</v>
      </c>
      <c r="L16544" t="s">
        <v>269</v>
      </c>
      <c r="M16544">
        <v>2024</v>
      </c>
      <c r="O16544" t="str">
        <f t="shared" si="774"/>
        <v>MARUBENI FASHION LINK LTD.-293942-THREAD,100% META ARAMID-BF M100,BF090,BLACK,40/3-MT</v>
      </c>
      <c r="P16544">
        <f>COUNTIF($O$3:O16544,O16544)</f>
        <v>1</v>
      </c>
      <c r="Q16544">
        <f t="shared" si="775"/>
        <v>2.8643754035329039E-14</v>
      </c>
      <c r="R16544">
        <f t="shared" si="776"/>
        <v>0</v>
      </c>
    </row>
    <row r="16545" spans="1:18" x14ac:dyDescent="0.25">
      <c r="A16545">
        <v>293942</v>
      </c>
      <c r="B16545" t="s">
        <v>5987</v>
      </c>
      <c r="C16545" t="s">
        <v>9454</v>
      </c>
      <c r="D16545" t="s">
        <v>215</v>
      </c>
      <c r="E16545" t="s">
        <v>9461</v>
      </c>
      <c r="F16545" t="s">
        <v>3461</v>
      </c>
      <c r="G16545" t="s">
        <v>280</v>
      </c>
      <c r="H16545">
        <v>1886</v>
      </c>
      <c r="I16545">
        <v>3.3899999999999997</v>
      </c>
      <c r="L16545" t="s">
        <v>269</v>
      </c>
      <c r="M16545">
        <v>2024</v>
      </c>
      <c r="O16545" t="str">
        <f t="shared" si="774"/>
        <v>RED WING SHOE COMPANY-293942-THREAD,100% META ARAMID-BF M100,BF090,BLACK,40/3-MT</v>
      </c>
      <c r="P16545">
        <f>COUNTIF($O$3:O16545,O16545)</f>
        <v>2</v>
      </c>
      <c r="Q16545">
        <f t="shared" si="775"/>
        <v>906.27000000000021</v>
      </c>
      <c r="R16545">
        <f t="shared" si="776"/>
        <v>0</v>
      </c>
    </row>
    <row r="16546" spans="1:18" x14ac:dyDescent="0.25">
      <c r="A16546">
        <v>293942</v>
      </c>
      <c r="B16546" t="s">
        <v>5987</v>
      </c>
      <c r="C16546" t="s">
        <v>9454</v>
      </c>
      <c r="D16546" t="s">
        <v>1334</v>
      </c>
      <c r="E16546" t="s">
        <v>9462</v>
      </c>
      <c r="F16546" t="s">
        <v>3461</v>
      </c>
      <c r="G16546" t="s">
        <v>280</v>
      </c>
      <c r="H16546">
        <v>0</v>
      </c>
      <c r="I16546">
        <v>-9.1038288019262836E-15</v>
      </c>
      <c r="L16546" t="s">
        <v>269</v>
      </c>
      <c r="M16546">
        <v>2024</v>
      </c>
      <c r="O16546" t="str">
        <f t="shared" si="774"/>
        <v>RED WING SHOE COMPANY-293942-THREAD,100% META ARAMID-BF M100,BF090,BLACK,40/3-MT</v>
      </c>
      <c r="P16546">
        <f>COUNTIF($O$3:O16546,O16546)</f>
        <v>3</v>
      </c>
      <c r="Q16546">
        <f t="shared" si="775"/>
        <v>906.27000000000021</v>
      </c>
      <c r="R16546">
        <f t="shared" si="776"/>
        <v>0</v>
      </c>
    </row>
    <row r="16547" spans="1:18" x14ac:dyDescent="0.25">
      <c r="A16547">
        <v>293942</v>
      </c>
      <c r="B16547" t="s">
        <v>5987</v>
      </c>
      <c r="C16547" t="s">
        <v>9454</v>
      </c>
      <c r="D16547" t="s">
        <v>1334</v>
      </c>
      <c r="E16547" t="s">
        <v>9463</v>
      </c>
      <c r="F16547" t="s">
        <v>3461</v>
      </c>
      <c r="G16547" t="s">
        <v>41</v>
      </c>
      <c r="H16547">
        <v>0</v>
      </c>
      <c r="I16547">
        <v>0</v>
      </c>
      <c r="L16547" t="s">
        <v>269</v>
      </c>
      <c r="M16547">
        <v>2024</v>
      </c>
      <c r="O16547" t="str">
        <f t="shared" si="774"/>
        <v>RED WING SHOE COMPANY LLC-293942-THREAD,100% META ARAMID-BF M100,BF090,BLACK,40/3-MT</v>
      </c>
      <c r="P16547">
        <f>COUNTIF($O$3:O16547,O16547)</f>
        <v>5</v>
      </c>
      <c r="Q16547">
        <f t="shared" si="775"/>
        <v>913.43999999999949</v>
      </c>
      <c r="R16547">
        <f t="shared" si="776"/>
        <v>0</v>
      </c>
    </row>
    <row r="16548" spans="1:18" x14ac:dyDescent="0.25">
      <c r="A16548">
        <v>293942</v>
      </c>
      <c r="B16548" t="s">
        <v>5987</v>
      </c>
      <c r="C16548" t="s">
        <v>9454</v>
      </c>
      <c r="D16548" t="s">
        <v>1334</v>
      </c>
      <c r="E16548" t="s">
        <v>9464</v>
      </c>
      <c r="F16548" t="s">
        <v>3461</v>
      </c>
      <c r="G16548" t="s">
        <v>41</v>
      </c>
      <c r="H16548">
        <v>0</v>
      </c>
      <c r="I16548">
        <v>-2.8310687127941492E-15</v>
      </c>
      <c r="L16548" t="s">
        <v>269</v>
      </c>
      <c r="M16548">
        <v>2024</v>
      </c>
      <c r="O16548" t="str">
        <f t="shared" si="774"/>
        <v>RED WING SHOE COMPANY LLC-293942-THREAD,100% META ARAMID-BF M100,BF090,BLACK,40/3-MT</v>
      </c>
      <c r="P16548">
        <f>COUNTIF($O$3:O16548,O16548)</f>
        <v>6</v>
      </c>
      <c r="Q16548">
        <f t="shared" si="775"/>
        <v>913.43999999999949</v>
      </c>
      <c r="R16548">
        <f t="shared" si="776"/>
        <v>0</v>
      </c>
    </row>
    <row r="16549" spans="1:18" x14ac:dyDescent="0.25">
      <c r="A16549">
        <v>293942</v>
      </c>
      <c r="B16549" t="s">
        <v>5987</v>
      </c>
      <c r="C16549" t="s">
        <v>9454</v>
      </c>
      <c r="D16549" t="s">
        <v>1334</v>
      </c>
      <c r="E16549" t="s">
        <v>9465</v>
      </c>
      <c r="F16549" t="s">
        <v>3461</v>
      </c>
      <c r="G16549" t="s">
        <v>41</v>
      </c>
      <c r="H16549">
        <v>0</v>
      </c>
      <c r="I16549">
        <v>-2.2959412149248237E-13</v>
      </c>
      <c r="L16549" t="s">
        <v>269</v>
      </c>
      <c r="M16549">
        <v>2024</v>
      </c>
      <c r="O16549" t="str">
        <f t="shared" si="774"/>
        <v>RED WING SHOE COMPANY LLC-293942-THREAD,100% META ARAMID-BF M100,BF090,BLACK,40/3-MT</v>
      </c>
      <c r="P16549">
        <f>COUNTIF($O$3:O16549,O16549)</f>
        <v>7</v>
      </c>
      <c r="Q16549">
        <f t="shared" si="775"/>
        <v>913.43999999999949</v>
      </c>
      <c r="R16549">
        <f t="shared" si="776"/>
        <v>0</v>
      </c>
    </row>
    <row r="16550" spans="1:18" x14ac:dyDescent="0.25">
      <c r="A16550">
        <v>293942</v>
      </c>
      <c r="B16550" t="s">
        <v>5987</v>
      </c>
      <c r="C16550" t="s">
        <v>9454</v>
      </c>
      <c r="D16550" t="s">
        <v>1334</v>
      </c>
      <c r="E16550" t="s">
        <v>9466</v>
      </c>
      <c r="F16550" t="s">
        <v>3461</v>
      </c>
      <c r="G16550" t="s">
        <v>41</v>
      </c>
      <c r="H16550">
        <v>0</v>
      </c>
      <c r="I16550">
        <v>0</v>
      </c>
      <c r="L16550" t="s">
        <v>269</v>
      </c>
      <c r="M16550">
        <v>2024</v>
      </c>
      <c r="O16550" t="str">
        <f t="shared" si="774"/>
        <v>RED WING SHOE COMPANY LLC-293942-THREAD,100% META ARAMID-BF M100,BF090,BLACK,40/3-MT</v>
      </c>
      <c r="P16550">
        <f>COUNTIF($O$3:O16550,O16550)</f>
        <v>8</v>
      </c>
      <c r="Q16550">
        <f t="shared" si="775"/>
        <v>913.43999999999949</v>
      </c>
      <c r="R16550">
        <f t="shared" si="776"/>
        <v>0</v>
      </c>
    </row>
    <row r="16551" spans="1:18" x14ac:dyDescent="0.25">
      <c r="A16551">
        <v>293942</v>
      </c>
      <c r="B16551" t="s">
        <v>5987</v>
      </c>
      <c r="C16551" t="s">
        <v>9454</v>
      </c>
      <c r="D16551" t="s">
        <v>1334</v>
      </c>
      <c r="E16551" t="s">
        <v>9467</v>
      </c>
      <c r="F16551" t="s">
        <v>3461</v>
      </c>
      <c r="G16551" t="s">
        <v>41</v>
      </c>
      <c r="H16551">
        <v>0</v>
      </c>
      <c r="I16551">
        <v>0</v>
      </c>
      <c r="L16551" t="s">
        <v>269</v>
      </c>
      <c r="M16551">
        <v>2024</v>
      </c>
      <c r="O16551" t="str">
        <f t="shared" si="774"/>
        <v>RED WING SHOE COMPANY LLC-293942-THREAD,100% META ARAMID-BF M100,BF090,BLACK,40/3-MT</v>
      </c>
      <c r="P16551">
        <f>COUNTIF($O$3:O16551,O16551)</f>
        <v>9</v>
      </c>
      <c r="Q16551">
        <f t="shared" si="775"/>
        <v>913.43999999999949</v>
      </c>
      <c r="R16551">
        <f t="shared" si="776"/>
        <v>0</v>
      </c>
    </row>
    <row r="16552" spans="1:18" x14ac:dyDescent="0.25">
      <c r="A16552">
        <v>293942</v>
      </c>
      <c r="B16552" t="s">
        <v>5987</v>
      </c>
      <c r="C16552" t="s">
        <v>9454</v>
      </c>
      <c r="D16552" t="s">
        <v>1334</v>
      </c>
      <c r="E16552" t="s">
        <v>9468</v>
      </c>
      <c r="F16552" t="s">
        <v>3461</v>
      </c>
      <c r="G16552" t="s">
        <v>280</v>
      </c>
      <c r="H16552">
        <v>0</v>
      </c>
      <c r="I16552">
        <v>0</v>
      </c>
      <c r="L16552" t="s">
        <v>269</v>
      </c>
      <c r="M16552">
        <v>2024</v>
      </c>
      <c r="O16552" t="str">
        <f t="shared" si="774"/>
        <v>RED WING SHOE COMPANY-293942-THREAD,100% META ARAMID-BF M100,BF090,BLACK,40/3-MT</v>
      </c>
      <c r="P16552">
        <f>COUNTIF($O$3:O16552,O16552)</f>
        <v>4</v>
      </c>
      <c r="Q16552">
        <f t="shared" si="775"/>
        <v>906.27000000000021</v>
      </c>
      <c r="R16552">
        <f t="shared" si="776"/>
        <v>0</v>
      </c>
    </row>
    <row r="16553" spans="1:18" x14ac:dyDescent="0.25">
      <c r="A16553">
        <v>293942</v>
      </c>
      <c r="B16553" t="s">
        <v>5987</v>
      </c>
      <c r="C16553" t="s">
        <v>9454</v>
      </c>
      <c r="D16553" t="s">
        <v>1334</v>
      </c>
      <c r="E16553" t="s">
        <v>9469</v>
      </c>
      <c r="F16553" t="s">
        <v>3461</v>
      </c>
      <c r="G16553" t="s">
        <v>280</v>
      </c>
      <c r="H16553">
        <v>0</v>
      </c>
      <c r="I16553">
        <v>0</v>
      </c>
      <c r="L16553" t="s">
        <v>269</v>
      </c>
      <c r="M16553">
        <v>2024</v>
      </c>
      <c r="O16553" t="str">
        <f t="shared" si="774"/>
        <v>RED WING SHOE COMPANY-293942-THREAD,100% META ARAMID-BF M100,BF090,BLACK,40/3-MT</v>
      </c>
      <c r="P16553">
        <f>COUNTIF($O$3:O16553,O16553)</f>
        <v>5</v>
      </c>
      <c r="Q16553">
        <f t="shared" si="775"/>
        <v>906.27000000000021</v>
      </c>
      <c r="R16553">
        <f t="shared" si="776"/>
        <v>0</v>
      </c>
    </row>
    <row r="16554" spans="1:18" x14ac:dyDescent="0.25">
      <c r="A16554">
        <v>293942</v>
      </c>
      <c r="B16554" t="s">
        <v>5987</v>
      </c>
      <c r="C16554" t="s">
        <v>9454</v>
      </c>
      <c r="D16554" t="s">
        <v>1334</v>
      </c>
      <c r="E16554" t="s">
        <v>9470</v>
      </c>
      <c r="F16554" t="s">
        <v>3461</v>
      </c>
      <c r="G16554" t="s">
        <v>280</v>
      </c>
      <c r="H16554">
        <v>0</v>
      </c>
      <c r="I16554">
        <v>0</v>
      </c>
      <c r="L16554" t="s">
        <v>269</v>
      </c>
      <c r="M16554">
        <v>2024</v>
      </c>
      <c r="O16554" t="str">
        <f t="shared" si="774"/>
        <v>RED WING SHOE COMPANY-293942-THREAD,100% META ARAMID-BF M100,BF090,BLACK,40/3-MT</v>
      </c>
      <c r="P16554">
        <f>COUNTIF($O$3:O16554,O16554)</f>
        <v>6</v>
      </c>
      <c r="Q16554">
        <f t="shared" si="775"/>
        <v>906.27000000000021</v>
      </c>
      <c r="R16554">
        <f t="shared" si="776"/>
        <v>0</v>
      </c>
    </row>
    <row r="16555" spans="1:18" x14ac:dyDescent="0.25">
      <c r="A16555">
        <v>293942</v>
      </c>
      <c r="B16555" t="s">
        <v>5987</v>
      </c>
      <c r="C16555" t="s">
        <v>9454</v>
      </c>
      <c r="D16555" t="s">
        <v>1334</v>
      </c>
      <c r="E16555" t="s">
        <v>9471</v>
      </c>
      <c r="F16555" t="s">
        <v>3461</v>
      </c>
      <c r="G16555" t="s">
        <v>41</v>
      </c>
      <c r="H16555">
        <v>0</v>
      </c>
      <c r="I16555">
        <v>1.5987211554602254E-14</v>
      </c>
      <c r="L16555" t="s">
        <v>269</v>
      </c>
      <c r="M16555">
        <v>2024</v>
      </c>
      <c r="O16555" t="str">
        <f t="shared" si="774"/>
        <v>RED WING SHOE COMPANY LLC-293942-THREAD,100% META ARAMID-BF M100,BF090,BLACK,40/3-MT</v>
      </c>
      <c r="P16555">
        <f>COUNTIF($O$3:O16555,O16555)</f>
        <v>10</v>
      </c>
      <c r="Q16555">
        <f t="shared" si="775"/>
        <v>913.43999999999949</v>
      </c>
      <c r="R16555">
        <f t="shared" si="776"/>
        <v>0</v>
      </c>
    </row>
    <row r="16556" spans="1:18" x14ac:dyDescent="0.25">
      <c r="A16556">
        <v>293942</v>
      </c>
      <c r="B16556" t="s">
        <v>5987</v>
      </c>
      <c r="C16556" t="s">
        <v>9454</v>
      </c>
      <c r="D16556" t="s">
        <v>1334</v>
      </c>
      <c r="E16556" t="s">
        <v>9472</v>
      </c>
      <c r="F16556" t="s">
        <v>3461</v>
      </c>
      <c r="G16556" t="s">
        <v>41</v>
      </c>
      <c r="H16556">
        <v>0</v>
      </c>
      <c r="I16556">
        <v>0</v>
      </c>
      <c r="L16556" t="s">
        <v>269</v>
      </c>
      <c r="M16556">
        <v>2024</v>
      </c>
      <c r="O16556" t="str">
        <f t="shared" si="774"/>
        <v>RED WING SHOE COMPANY LLC-293942-THREAD,100% META ARAMID-BF M100,BF090,BLACK,40/3-MT</v>
      </c>
      <c r="P16556">
        <f>COUNTIF($O$3:O16556,O16556)</f>
        <v>11</v>
      </c>
      <c r="Q16556">
        <f t="shared" si="775"/>
        <v>913.43999999999949</v>
      </c>
      <c r="R16556">
        <f t="shared" si="776"/>
        <v>0</v>
      </c>
    </row>
    <row r="16557" spans="1:18" x14ac:dyDescent="0.25">
      <c r="A16557">
        <v>293942</v>
      </c>
      <c r="B16557" t="s">
        <v>5987</v>
      </c>
      <c r="C16557" t="s">
        <v>9454</v>
      </c>
      <c r="D16557" t="s">
        <v>1334</v>
      </c>
      <c r="E16557" t="s">
        <v>9473</v>
      </c>
      <c r="F16557" t="s">
        <v>3461</v>
      </c>
      <c r="G16557" t="s">
        <v>41</v>
      </c>
      <c r="H16557">
        <v>4400</v>
      </c>
      <c r="I16557">
        <v>7.92</v>
      </c>
      <c r="L16557" t="s">
        <v>269</v>
      </c>
      <c r="M16557">
        <v>2024</v>
      </c>
      <c r="O16557" t="str">
        <f t="shared" si="774"/>
        <v>RED WING SHOE COMPANY LLC-293942-THREAD,100% META ARAMID-BF M100,BF090,BLACK,40/3-MT</v>
      </c>
      <c r="P16557">
        <f>COUNTIF($O$3:O16557,O16557)</f>
        <v>12</v>
      </c>
      <c r="Q16557">
        <f t="shared" si="775"/>
        <v>913.43999999999949</v>
      </c>
      <c r="R16557">
        <f t="shared" si="776"/>
        <v>0</v>
      </c>
    </row>
    <row r="16558" spans="1:18" x14ac:dyDescent="0.25">
      <c r="A16558">
        <v>293942</v>
      </c>
      <c r="B16558" t="s">
        <v>5987</v>
      </c>
      <c r="C16558" t="s">
        <v>9454</v>
      </c>
      <c r="D16558" t="s">
        <v>1334</v>
      </c>
      <c r="E16558" t="s">
        <v>9474</v>
      </c>
      <c r="F16558" t="s">
        <v>3461</v>
      </c>
      <c r="G16558" t="s">
        <v>280</v>
      </c>
      <c r="H16558">
        <v>145200</v>
      </c>
      <c r="I16558">
        <v>261.36000000000013</v>
      </c>
      <c r="L16558" t="s">
        <v>269</v>
      </c>
      <c r="M16558">
        <v>2024</v>
      </c>
      <c r="O16558" t="str">
        <f t="shared" si="774"/>
        <v>RED WING SHOE COMPANY-293942-THREAD,100% META ARAMID-BF M100,BF090,BLACK,40/3-MT</v>
      </c>
      <c r="P16558">
        <f>COUNTIF($O$3:O16558,O16558)</f>
        <v>7</v>
      </c>
      <c r="Q16558">
        <f t="shared" si="775"/>
        <v>906.27000000000021</v>
      </c>
      <c r="R16558">
        <f t="shared" si="776"/>
        <v>0</v>
      </c>
    </row>
    <row r="16559" spans="1:18" x14ac:dyDescent="0.25">
      <c r="A16559">
        <v>293942</v>
      </c>
      <c r="B16559" t="s">
        <v>5987</v>
      </c>
      <c r="C16559" t="s">
        <v>9454</v>
      </c>
      <c r="D16559" t="s">
        <v>1334</v>
      </c>
      <c r="E16559" t="s">
        <v>9475</v>
      </c>
      <c r="F16559" t="s">
        <v>3461</v>
      </c>
      <c r="G16559" t="s">
        <v>280</v>
      </c>
      <c r="H16559">
        <v>0</v>
      </c>
      <c r="I16559">
        <v>0</v>
      </c>
      <c r="L16559" t="s">
        <v>269</v>
      </c>
      <c r="M16559">
        <v>2024</v>
      </c>
      <c r="O16559" t="str">
        <f t="shared" si="774"/>
        <v>RED WING SHOE COMPANY-293942-THREAD,100% META ARAMID-BF M100,BF090,BLACK,40/3-MT</v>
      </c>
      <c r="P16559">
        <f>COUNTIF($O$3:O16559,O16559)</f>
        <v>8</v>
      </c>
      <c r="Q16559">
        <f t="shared" si="775"/>
        <v>906.27000000000021</v>
      </c>
      <c r="R16559">
        <f t="shared" si="776"/>
        <v>0</v>
      </c>
    </row>
    <row r="16560" spans="1:18" x14ac:dyDescent="0.25">
      <c r="A16560">
        <v>293942</v>
      </c>
      <c r="B16560" t="s">
        <v>5987</v>
      </c>
      <c r="C16560" t="s">
        <v>9454</v>
      </c>
      <c r="D16560" t="s">
        <v>1334</v>
      </c>
      <c r="E16560" t="s">
        <v>9476</v>
      </c>
      <c r="F16560" t="s">
        <v>3461</v>
      </c>
      <c r="G16560" t="s">
        <v>280</v>
      </c>
      <c r="H16560">
        <v>17600</v>
      </c>
      <c r="I16560">
        <v>31.680000000000007</v>
      </c>
      <c r="L16560" t="s">
        <v>269</v>
      </c>
      <c r="M16560">
        <v>2024</v>
      </c>
      <c r="O16560" t="str">
        <f t="shared" si="774"/>
        <v>RED WING SHOE COMPANY-293942-THREAD,100% META ARAMID-BF M100,BF090,BLACK,40/3-MT</v>
      </c>
      <c r="P16560">
        <f>COUNTIF($O$3:O16560,O16560)</f>
        <v>9</v>
      </c>
      <c r="Q16560">
        <f t="shared" si="775"/>
        <v>906.27000000000021</v>
      </c>
      <c r="R16560">
        <f t="shared" si="776"/>
        <v>0</v>
      </c>
    </row>
    <row r="16561" spans="1:18" x14ac:dyDescent="0.25">
      <c r="A16561">
        <v>293942</v>
      </c>
      <c r="B16561" t="s">
        <v>5987</v>
      </c>
      <c r="C16561" t="s">
        <v>9454</v>
      </c>
      <c r="D16561" t="s">
        <v>1334</v>
      </c>
      <c r="E16561" t="s">
        <v>9477</v>
      </c>
      <c r="F16561" t="s">
        <v>3461</v>
      </c>
      <c r="G16561" t="s">
        <v>41</v>
      </c>
      <c r="H16561">
        <v>0</v>
      </c>
      <c r="I16561">
        <v>-20</v>
      </c>
      <c r="L16561" t="s">
        <v>269</v>
      </c>
      <c r="M16561">
        <v>2024</v>
      </c>
      <c r="O16561" t="str">
        <f t="shared" si="774"/>
        <v>RED WING SHOE COMPANY LLC-293942-THREAD,100% META ARAMID-BF M100,BF090,BLACK,40/3-MT</v>
      </c>
      <c r="P16561">
        <f>COUNTIF($O$3:O16561,O16561)</f>
        <v>13</v>
      </c>
      <c r="Q16561">
        <f t="shared" si="775"/>
        <v>913.43999999999949</v>
      </c>
      <c r="R16561">
        <f t="shared" si="776"/>
        <v>0</v>
      </c>
    </row>
    <row r="16562" spans="1:18" x14ac:dyDescent="0.25">
      <c r="A16562">
        <v>293942</v>
      </c>
      <c r="B16562" t="s">
        <v>5987</v>
      </c>
      <c r="C16562" t="s">
        <v>9454</v>
      </c>
      <c r="D16562" t="s">
        <v>1334</v>
      </c>
      <c r="E16562" t="s">
        <v>9478</v>
      </c>
      <c r="F16562" t="s">
        <v>3461</v>
      </c>
      <c r="G16562" t="s">
        <v>41</v>
      </c>
      <c r="H16562">
        <v>48400</v>
      </c>
      <c r="I16562">
        <v>87.12</v>
      </c>
      <c r="L16562" t="s">
        <v>269</v>
      </c>
      <c r="M16562">
        <v>2024</v>
      </c>
      <c r="O16562" t="str">
        <f t="shared" si="774"/>
        <v>RED WING SHOE COMPANY LLC-293942-THREAD,100% META ARAMID-BF M100,BF090,BLACK,40/3-MT</v>
      </c>
      <c r="P16562">
        <f>COUNTIF($O$3:O16562,O16562)</f>
        <v>14</v>
      </c>
      <c r="Q16562">
        <f t="shared" si="775"/>
        <v>913.43999999999949</v>
      </c>
      <c r="R16562">
        <f t="shared" si="776"/>
        <v>0</v>
      </c>
    </row>
    <row r="16563" spans="1:18" x14ac:dyDescent="0.25">
      <c r="A16563">
        <v>293942</v>
      </c>
      <c r="B16563" t="s">
        <v>5987</v>
      </c>
      <c r="C16563" t="s">
        <v>9454</v>
      </c>
      <c r="D16563" t="s">
        <v>1334</v>
      </c>
      <c r="E16563" t="s">
        <v>9479</v>
      </c>
      <c r="F16563" t="s">
        <v>3461</v>
      </c>
      <c r="G16563" t="s">
        <v>41</v>
      </c>
      <c r="H16563">
        <v>343200</v>
      </c>
      <c r="I16563">
        <v>617.76</v>
      </c>
      <c r="L16563" t="s">
        <v>269</v>
      </c>
      <c r="M16563">
        <v>2024</v>
      </c>
      <c r="O16563" t="str">
        <f t="shared" si="774"/>
        <v>RED WING SHOE COMPANY LLC-293942-THREAD,100% META ARAMID-BF M100,BF090,BLACK,40/3-MT</v>
      </c>
      <c r="P16563">
        <f>COUNTIF($O$3:O16563,O16563)</f>
        <v>15</v>
      </c>
      <c r="Q16563">
        <f t="shared" si="775"/>
        <v>913.43999999999949</v>
      </c>
      <c r="R16563">
        <f t="shared" si="776"/>
        <v>0</v>
      </c>
    </row>
    <row r="16564" spans="1:18" x14ac:dyDescent="0.25">
      <c r="A16564">
        <v>293942</v>
      </c>
      <c r="B16564" t="s">
        <v>5987</v>
      </c>
      <c r="C16564" t="s">
        <v>9454</v>
      </c>
      <c r="D16564" t="s">
        <v>1334</v>
      </c>
      <c r="E16564" t="s">
        <v>9480</v>
      </c>
      <c r="F16564" t="s">
        <v>3461</v>
      </c>
      <c r="G16564" t="s">
        <v>41</v>
      </c>
      <c r="H16564">
        <v>118800</v>
      </c>
      <c r="I16564">
        <v>213.84</v>
      </c>
      <c r="L16564" t="s">
        <v>269</v>
      </c>
      <c r="M16564">
        <v>2024</v>
      </c>
      <c r="O16564" t="str">
        <f t="shared" si="774"/>
        <v>RED WING SHOE COMPANY LLC-293942-THREAD,100% META ARAMID-BF M100,BF090,BLACK,40/3-MT</v>
      </c>
      <c r="P16564">
        <f>COUNTIF($O$3:O16564,O16564)</f>
        <v>16</v>
      </c>
      <c r="Q16564">
        <f t="shared" si="775"/>
        <v>913.43999999999949</v>
      </c>
      <c r="R16564">
        <f t="shared" si="776"/>
        <v>0</v>
      </c>
    </row>
    <row r="16565" spans="1:18" x14ac:dyDescent="0.25">
      <c r="A16565">
        <v>293942</v>
      </c>
      <c r="B16565" t="s">
        <v>5987</v>
      </c>
      <c r="C16565" t="s">
        <v>9454</v>
      </c>
      <c r="D16565" t="s">
        <v>1334</v>
      </c>
      <c r="E16565" t="s">
        <v>9481</v>
      </c>
      <c r="F16565" t="s">
        <v>3461</v>
      </c>
      <c r="G16565" t="s">
        <v>280</v>
      </c>
      <c r="H16565">
        <v>44000</v>
      </c>
      <c r="I16565">
        <v>79.200000000000017</v>
      </c>
      <c r="L16565" t="s">
        <v>269</v>
      </c>
      <c r="M16565">
        <v>2024</v>
      </c>
      <c r="O16565" t="str">
        <f t="shared" si="774"/>
        <v>RED WING SHOE COMPANY-293942-THREAD,100% META ARAMID-BF M100,BF090,BLACK,40/3-MT</v>
      </c>
      <c r="P16565">
        <f>COUNTIF($O$3:O16565,O16565)</f>
        <v>10</v>
      </c>
      <c r="Q16565">
        <f t="shared" si="775"/>
        <v>906.27000000000021</v>
      </c>
      <c r="R16565">
        <f t="shared" si="776"/>
        <v>0</v>
      </c>
    </row>
    <row r="16566" spans="1:18" x14ac:dyDescent="0.25">
      <c r="A16566">
        <v>293942</v>
      </c>
      <c r="B16566" t="s">
        <v>5987</v>
      </c>
      <c r="C16566" t="s">
        <v>9454</v>
      </c>
      <c r="D16566" t="s">
        <v>1334</v>
      </c>
      <c r="E16566" t="s">
        <v>9482</v>
      </c>
      <c r="F16566" t="s">
        <v>3461</v>
      </c>
      <c r="G16566" t="s">
        <v>280</v>
      </c>
      <c r="H16566">
        <v>0</v>
      </c>
      <c r="I16566">
        <v>0</v>
      </c>
      <c r="L16566" t="s">
        <v>269</v>
      </c>
      <c r="M16566">
        <v>2024</v>
      </c>
      <c r="O16566" t="str">
        <f t="shared" si="774"/>
        <v>RED WING SHOE COMPANY-293942-THREAD,100% META ARAMID-BF M100,BF090,BLACK,40/3-MT</v>
      </c>
      <c r="P16566">
        <f>COUNTIF($O$3:O16566,O16566)</f>
        <v>11</v>
      </c>
      <c r="Q16566">
        <f t="shared" si="775"/>
        <v>906.27000000000021</v>
      </c>
      <c r="R16566">
        <f t="shared" si="776"/>
        <v>0</v>
      </c>
    </row>
    <row r="16567" spans="1:18" x14ac:dyDescent="0.25">
      <c r="A16567">
        <v>293942</v>
      </c>
      <c r="B16567" t="s">
        <v>5987</v>
      </c>
      <c r="C16567" t="s">
        <v>9454</v>
      </c>
      <c r="D16567" t="s">
        <v>1334</v>
      </c>
      <c r="E16567" t="s">
        <v>9483</v>
      </c>
      <c r="F16567" t="s">
        <v>3461</v>
      </c>
      <c r="G16567" t="s">
        <v>280</v>
      </c>
      <c r="H16567">
        <v>180400</v>
      </c>
      <c r="I16567">
        <v>324.72000000000003</v>
      </c>
      <c r="L16567" t="s">
        <v>269</v>
      </c>
      <c r="M16567">
        <v>2024</v>
      </c>
      <c r="O16567" t="str">
        <f t="shared" si="774"/>
        <v>RED WING SHOE COMPANY-293942-THREAD,100% META ARAMID-BF M100,BF090,BLACK,40/3-MT</v>
      </c>
      <c r="P16567">
        <f>COUNTIF($O$3:O16567,O16567)</f>
        <v>12</v>
      </c>
      <c r="Q16567">
        <f t="shared" si="775"/>
        <v>906.27000000000021</v>
      </c>
      <c r="R16567">
        <f t="shared" si="776"/>
        <v>0</v>
      </c>
    </row>
    <row r="16568" spans="1:18" x14ac:dyDescent="0.25">
      <c r="A16568">
        <v>293942</v>
      </c>
      <c r="B16568" t="s">
        <v>5987</v>
      </c>
      <c r="C16568" t="s">
        <v>9454</v>
      </c>
      <c r="D16568" t="s">
        <v>1334</v>
      </c>
      <c r="E16568" t="s">
        <v>9484</v>
      </c>
      <c r="F16568" t="s">
        <v>3461</v>
      </c>
      <c r="G16568" t="s">
        <v>280</v>
      </c>
      <c r="H16568">
        <v>48400</v>
      </c>
      <c r="I16568">
        <v>87.12</v>
      </c>
      <c r="L16568" t="s">
        <v>269</v>
      </c>
      <c r="M16568">
        <v>2024</v>
      </c>
      <c r="O16568" t="str">
        <f t="shared" si="774"/>
        <v>RED WING SHOE COMPANY-293942-THREAD,100% META ARAMID-BF M100,BF090,BLACK,40/3-MT</v>
      </c>
      <c r="P16568">
        <f>COUNTIF($O$3:O16568,O16568)</f>
        <v>13</v>
      </c>
      <c r="Q16568">
        <f t="shared" si="775"/>
        <v>906.27000000000021</v>
      </c>
      <c r="R16568">
        <f t="shared" si="776"/>
        <v>0</v>
      </c>
    </row>
    <row r="16569" spans="1:18" x14ac:dyDescent="0.25">
      <c r="A16569">
        <v>293942</v>
      </c>
      <c r="B16569" t="s">
        <v>5987</v>
      </c>
      <c r="C16569" t="s">
        <v>9454</v>
      </c>
      <c r="D16569" t="s">
        <v>1334</v>
      </c>
      <c r="E16569" t="s">
        <v>9485</v>
      </c>
      <c r="F16569" t="s">
        <v>3461</v>
      </c>
      <c r="G16569" t="s">
        <v>280</v>
      </c>
      <c r="H16569">
        <v>61600</v>
      </c>
      <c r="I16569">
        <v>110.88000000000011</v>
      </c>
      <c r="L16569" t="s">
        <v>269</v>
      </c>
      <c r="M16569">
        <v>2024</v>
      </c>
      <c r="O16569" t="str">
        <f t="shared" si="774"/>
        <v>RED WING SHOE COMPANY-293942-THREAD,100% META ARAMID-BF M100,BF090,BLACK,40/3-MT</v>
      </c>
      <c r="P16569">
        <f>COUNTIF($O$3:O16569,O16569)</f>
        <v>14</v>
      </c>
      <c r="Q16569">
        <f t="shared" si="775"/>
        <v>906.27000000000021</v>
      </c>
      <c r="R16569">
        <f t="shared" si="776"/>
        <v>0</v>
      </c>
    </row>
    <row r="16570" spans="1:18" x14ac:dyDescent="0.25">
      <c r="A16570">
        <v>293942</v>
      </c>
      <c r="B16570" t="s">
        <v>5987</v>
      </c>
      <c r="C16570" t="s">
        <v>9454</v>
      </c>
      <c r="D16570" t="s">
        <v>1334</v>
      </c>
      <c r="E16570" t="s">
        <v>9486</v>
      </c>
      <c r="F16570" t="s">
        <v>3461</v>
      </c>
      <c r="G16570" t="s">
        <v>41</v>
      </c>
      <c r="H16570">
        <v>0</v>
      </c>
      <c r="I16570">
        <v>-16.960000000000132</v>
      </c>
      <c r="L16570" t="s">
        <v>269</v>
      </c>
      <c r="M16570">
        <v>2024</v>
      </c>
      <c r="O16570" t="str">
        <f t="shared" si="774"/>
        <v>RED WING SHOE COMPANY LLC-293942-THREAD,100% META ARAMID-BF M100,BF090,BLACK,40/3-MT</v>
      </c>
      <c r="P16570">
        <f>COUNTIF($O$3:O16570,O16570)</f>
        <v>17</v>
      </c>
      <c r="Q16570">
        <f t="shared" si="775"/>
        <v>913.43999999999949</v>
      </c>
      <c r="R16570">
        <f t="shared" si="776"/>
        <v>0</v>
      </c>
    </row>
    <row r="16571" spans="1:18" x14ac:dyDescent="0.25">
      <c r="A16571">
        <v>293942</v>
      </c>
      <c r="B16571" t="s">
        <v>5987</v>
      </c>
      <c r="C16571" t="s">
        <v>9454</v>
      </c>
      <c r="D16571" t="s">
        <v>253</v>
      </c>
      <c r="E16571" t="s">
        <v>9487</v>
      </c>
      <c r="F16571" t="s">
        <v>3461</v>
      </c>
      <c r="G16571" t="s">
        <v>41</v>
      </c>
      <c r="H16571">
        <v>0</v>
      </c>
      <c r="I16571">
        <v>-9.1038288019262836E-15</v>
      </c>
      <c r="L16571" t="s">
        <v>269</v>
      </c>
      <c r="M16571">
        <v>2024</v>
      </c>
      <c r="O16571" t="str">
        <f t="shared" si="774"/>
        <v>RED WING SHOE COMPANY LLC-293942-THREAD,100% META ARAMID-BF M100,BF090,BLACK,40/3-MT</v>
      </c>
      <c r="P16571">
        <f>COUNTIF($O$3:O16571,O16571)</f>
        <v>18</v>
      </c>
      <c r="Q16571">
        <f t="shared" si="775"/>
        <v>913.43999999999949</v>
      </c>
      <c r="R16571">
        <f t="shared" si="776"/>
        <v>0</v>
      </c>
    </row>
    <row r="16572" spans="1:18" x14ac:dyDescent="0.25">
      <c r="A16572">
        <v>293942</v>
      </c>
      <c r="B16572" t="s">
        <v>5987</v>
      </c>
      <c r="C16572" t="s">
        <v>9454</v>
      </c>
      <c r="D16572" t="s">
        <v>253</v>
      </c>
      <c r="E16572" t="s">
        <v>9488</v>
      </c>
      <c r="F16572" t="s">
        <v>3461</v>
      </c>
      <c r="G16572" t="s">
        <v>41</v>
      </c>
      <c r="H16572">
        <v>0</v>
      </c>
      <c r="I16572">
        <v>-2.3980817331903381E-13</v>
      </c>
      <c r="L16572" t="s">
        <v>269</v>
      </c>
      <c r="M16572">
        <v>2024</v>
      </c>
      <c r="O16572" t="str">
        <f t="shared" si="774"/>
        <v>RED WING SHOE COMPANY LLC-293942-THREAD,100% META ARAMID-BF M100,BF090,BLACK,40/3-MT</v>
      </c>
      <c r="P16572">
        <f>COUNTIF($O$3:O16572,O16572)</f>
        <v>19</v>
      </c>
      <c r="Q16572">
        <f t="shared" si="775"/>
        <v>913.43999999999949</v>
      </c>
      <c r="R16572">
        <f t="shared" si="776"/>
        <v>0</v>
      </c>
    </row>
    <row r="16573" spans="1:18" x14ac:dyDescent="0.25">
      <c r="A16573">
        <v>293942</v>
      </c>
      <c r="B16573" t="s">
        <v>5987</v>
      </c>
      <c r="C16573" t="s">
        <v>9454</v>
      </c>
      <c r="D16573" t="s">
        <v>253</v>
      </c>
      <c r="E16573" t="s">
        <v>9489</v>
      </c>
      <c r="F16573" t="s">
        <v>3461</v>
      </c>
      <c r="G16573" t="s">
        <v>41</v>
      </c>
      <c r="H16573">
        <v>0</v>
      </c>
      <c r="I16573">
        <v>0</v>
      </c>
      <c r="L16573" t="s">
        <v>269</v>
      </c>
      <c r="M16573">
        <v>2024</v>
      </c>
      <c r="O16573" t="str">
        <f t="shared" si="774"/>
        <v>RED WING SHOE COMPANY LLC-293942-THREAD,100% META ARAMID-BF M100,BF090,BLACK,40/3-MT</v>
      </c>
      <c r="P16573">
        <f>COUNTIF($O$3:O16573,O16573)</f>
        <v>20</v>
      </c>
      <c r="Q16573">
        <f t="shared" si="775"/>
        <v>913.43999999999949</v>
      </c>
      <c r="R16573">
        <f t="shared" si="776"/>
        <v>0</v>
      </c>
    </row>
    <row r="16574" spans="1:18" x14ac:dyDescent="0.25">
      <c r="A16574">
        <v>293942</v>
      </c>
      <c r="B16574" t="s">
        <v>5987</v>
      </c>
      <c r="C16574" t="s">
        <v>9454</v>
      </c>
      <c r="D16574" t="s">
        <v>253</v>
      </c>
      <c r="E16574" t="s">
        <v>9490</v>
      </c>
      <c r="F16574" t="s">
        <v>3461</v>
      </c>
      <c r="G16574" t="s">
        <v>41</v>
      </c>
      <c r="H16574">
        <v>0</v>
      </c>
      <c r="I16574">
        <v>0</v>
      </c>
      <c r="L16574" t="s">
        <v>269</v>
      </c>
      <c r="M16574">
        <v>2024</v>
      </c>
      <c r="O16574" t="str">
        <f t="shared" si="774"/>
        <v>RED WING SHOE COMPANY LLC-293942-THREAD,100% META ARAMID-BF M100,BF090,BLACK,40/3-MT</v>
      </c>
      <c r="P16574">
        <f>COUNTIF($O$3:O16574,O16574)</f>
        <v>21</v>
      </c>
      <c r="Q16574">
        <f t="shared" si="775"/>
        <v>913.43999999999949</v>
      </c>
      <c r="R16574">
        <f t="shared" si="776"/>
        <v>0</v>
      </c>
    </row>
    <row r="16575" spans="1:18" x14ac:dyDescent="0.25">
      <c r="A16575">
        <v>293942</v>
      </c>
      <c r="B16575" t="s">
        <v>5987</v>
      </c>
      <c r="C16575" t="s">
        <v>9454</v>
      </c>
      <c r="D16575" t="s">
        <v>253</v>
      </c>
      <c r="E16575" t="s">
        <v>9491</v>
      </c>
      <c r="F16575" t="s">
        <v>3461</v>
      </c>
      <c r="G16575" t="s">
        <v>280</v>
      </c>
      <c r="H16575">
        <v>0</v>
      </c>
      <c r="I16575">
        <v>0</v>
      </c>
      <c r="L16575" t="s">
        <v>269</v>
      </c>
      <c r="M16575">
        <v>2024</v>
      </c>
      <c r="O16575" t="str">
        <f t="shared" si="774"/>
        <v>RED WING SHOE COMPANY-293942-THREAD,100% META ARAMID-BF M100,BF090,BLACK,40/3-MT</v>
      </c>
      <c r="P16575">
        <f>COUNTIF($O$3:O16575,O16575)</f>
        <v>15</v>
      </c>
      <c r="Q16575">
        <f t="shared" si="775"/>
        <v>906.27000000000021</v>
      </c>
      <c r="R16575">
        <f t="shared" si="776"/>
        <v>0</v>
      </c>
    </row>
    <row r="16576" spans="1:18" x14ac:dyDescent="0.25">
      <c r="A16576">
        <v>293942</v>
      </c>
      <c r="B16576" t="s">
        <v>5987</v>
      </c>
      <c r="C16576" t="s">
        <v>9454</v>
      </c>
      <c r="D16576" t="s">
        <v>253</v>
      </c>
      <c r="E16576" t="s">
        <v>9492</v>
      </c>
      <c r="F16576" t="s">
        <v>3461</v>
      </c>
      <c r="G16576" t="s">
        <v>280</v>
      </c>
      <c r="H16576">
        <v>0</v>
      </c>
      <c r="I16576">
        <v>5.1514348342607263E-14</v>
      </c>
      <c r="L16576" t="s">
        <v>269</v>
      </c>
      <c r="M16576">
        <v>2024</v>
      </c>
      <c r="O16576" t="str">
        <f t="shared" si="774"/>
        <v>RED WING SHOE COMPANY-293942-THREAD,100% META ARAMID-BF M100,BF090,BLACK,40/3-MT</v>
      </c>
      <c r="P16576">
        <f>COUNTIF($O$3:O16576,O16576)</f>
        <v>16</v>
      </c>
      <c r="Q16576">
        <f t="shared" si="775"/>
        <v>906.27000000000021</v>
      </c>
      <c r="R16576">
        <f t="shared" si="776"/>
        <v>0</v>
      </c>
    </row>
    <row r="16577" spans="1:18" x14ac:dyDescent="0.25">
      <c r="A16577">
        <v>293942</v>
      </c>
      <c r="B16577" t="s">
        <v>5987</v>
      </c>
      <c r="C16577" t="s">
        <v>9454</v>
      </c>
      <c r="D16577" t="s">
        <v>253</v>
      </c>
      <c r="E16577" t="s">
        <v>9493</v>
      </c>
      <c r="F16577" t="s">
        <v>3461</v>
      </c>
      <c r="G16577" t="s">
        <v>280</v>
      </c>
      <c r="H16577">
        <v>4399</v>
      </c>
      <c r="I16577">
        <v>7.92</v>
      </c>
      <c r="L16577" t="s">
        <v>269</v>
      </c>
      <c r="M16577">
        <v>2024</v>
      </c>
      <c r="O16577" t="str">
        <f t="shared" si="774"/>
        <v>RED WING SHOE COMPANY-293942-THREAD,100% META ARAMID-BF M100,BF090,BLACK,40/3-MT</v>
      </c>
      <c r="P16577">
        <f>COUNTIF($O$3:O16577,O16577)</f>
        <v>17</v>
      </c>
      <c r="Q16577">
        <f t="shared" si="775"/>
        <v>906.27000000000021</v>
      </c>
      <c r="R16577">
        <f t="shared" si="776"/>
        <v>0</v>
      </c>
    </row>
    <row r="16578" spans="1:18" x14ac:dyDescent="0.25">
      <c r="A16578">
        <v>293942</v>
      </c>
      <c r="B16578" t="s">
        <v>5987</v>
      </c>
      <c r="C16578" t="s">
        <v>9454</v>
      </c>
      <c r="D16578" t="s">
        <v>253</v>
      </c>
      <c r="E16578" t="s">
        <v>9494</v>
      </c>
      <c r="F16578" t="s">
        <v>3461</v>
      </c>
      <c r="G16578" t="s">
        <v>41</v>
      </c>
      <c r="H16578">
        <v>0</v>
      </c>
      <c r="I16578">
        <v>0</v>
      </c>
      <c r="L16578" t="s">
        <v>269</v>
      </c>
      <c r="M16578">
        <v>2024</v>
      </c>
      <c r="O16578" t="str">
        <f t="shared" si="774"/>
        <v>RED WING SHOE COMPANY LLC-293942-THREAD,100% META ARAMID-BF M100,BF090,BLACK,40/3-MT</v>
      </c>
      <c r="P16578">
        <f>COUNTIF($O$3:O16578,O16578)</f>
        <v>22</v>
      </c>
      <c r="Q16578">
        <f t="shared" si="775"/>
        <v>913.43999999999949</v>
      </c>
      <c r="R16578">
        <f t="shared" si="776"/>
        <v>0</v>
      </c>
    </row>
    <row r="16579" spans="1:18" x14ac:dyDescent="0.25">
      <c r="A16579">
        <v>293942</v>
      </c>
      <c r="B16579" t="s">
        <v>5987</v>
      </c>
      <c r="C16579" t="s">
        <v>9454</v>
      </c>
      <c r="D16579" t="s">
        <v>253</v>
      </c>
      <c r="E16579" t="s">
        <v>9495</v>
      </c>
      <c r="F16579" t="s">
        <v>3461</v>
      </c>
      <c r="G16579" t="s">
        <v>26</v>
      </c>
      <c r="H16579">
        <v>0</v>
      </c>
      <c r="I16579">
        <v>1.4210854715202004E-13</v>
      </c>
      <c r="L16579" t="s">
        <v>269</v>
      </c>
      <c r="M16579">
        <v>2024</v>
      </c>
      <c r="O16579" t="str">
        <f t="shared" si="774"/>
        <v>MARUBENI FASHION LINK LTD.-293942-THREAD,100% META ARAMID-BF M100,BF090,BLACK,40/3-MT</v>
      </c>
      <c r="P16579">
        <f>COUNTIF($O$3:O16579,O16579)</f>
        <v>2</v>
      </c>
      <c r="Q16579">
        <f t="shared" si="775"/>
        <v>2.8643754035329039E-14</v>
      </c>
      <c r="R16579">
        <f t="shared" si="776"/>
        <v>0</v>
      </c>
    </row>
    <row r="16580" spans="1:18" x14ac:dyDescent="0.25">
      <c r="A16580">
        <v>293942</v>
      </c>
      <c r="B16580" t="s">
        <v>5987</v>
      </c>
      <c r="C16580" t="s">
        <v>9454</v>
      </c>
      <c r="D16580" t="s">
        <v>253</v>
      </c>
      <c r="E16580" t="s">
        <v>9496</v>
      </c>
      <c r="F16580" t="s">
        <v>3461</v>
      </c>
      <c r="G16580" t="s">
        <v>280</v>
      </c>
      <c r="H16580">
        <v>0</v>
      </c>
      <c r="I16580">
        <v>0</v>
      </c>
      <c r="L16580" t="s">
        <v>269</v>
      </c>
      <c r="M16580">
        <v>2024</v>
      </c>
      <c r="O16580" t="str">
        <f t="shared" ref="O16580:O16643" si="777">G16580&amp;"-"&amp;A16580&amp;"-"&amp;B16580&amp;"-"&amp;C16580&amp;"-"&amp;F16580</f>
        <v>RED WING SHOE COMPANY-293942-THREAD,100% META ARAMID-BF M100,BF090,BLACK,40/3-MT</v>
      </c>
      <c r="P16580">
        <f>COUNTIF($O$3:O16580,O16580)</f>
        <v>18</v>
      </c>
      <c r="Q16580">
        <f t="shared" ref="Q16580:Q16643" si="778">SUMIF($O$4:$O$18090,O16580,$I$4:$I$18090)</f>
        <v>906.27000000000021</v>
      </c>
      <c r="R16580">
        <f t="shared" ref="R16580:R16643" si="779">SUMIF($O$4:$O$18090,O16580,$J$4:$J$18090)</f>
        <v>0</v>
      </c>
    </row>
    <row r="16581" spans="1:18" x14ac:dyDescent="0.25">
      <c r="A16581">
        <v>293942</v>
      </c>
      <c r="B16581" t="s">
        <v>5987</v>
      </c>
      <c r="C16581" t="s">
        <v>9454</v>
      </c>
      <c r="D16581" t="s">
        <v>253</v>
      </c>
      <c r="E16581" t="s">
        <v>9497</v>
      </c>
      <c r="F16581" t="s">
        <v>3461</v>
      </c>
      <c r="G16581" t="s">
        <v>280</v>
      </c>
      <c r="H16581">
        <v>0</v>
      </c>
      <c r="I16581">
        <v>5.6843418860808015E-14</v>
      </c>
      <c r="L16581" t="s">
        <v>269</v>
      </c>
      <c r="M16581">
        <v>2024</v>
      </c>
      <c r="O16581" t="str">
        <f t="shared" si="777"/>
        <v>RED WING SHOE COMPANY-293942-THREAD,100% META ARAMID-BF M100,BF090,BLACK,40/3-MT</v>
      </c>
      <c r="P16581">
        <f>COUNTIF($O$3:O16581,O16581)</f>
        <v>19</v>
      </c>
      <c r="Q16581">
        <f t="shared" si="778"/>
        <v>906.27000000000021</v>
      </c>
      <c r="R16581">
        <f t="shared" si="779"/>
        <v>0</v>
      </c>
    </row>
    <row r="16582" spans="1:18" x14ac:dyDescent="0.25">
      <c r="A16582">
        <v>293942</v>
      </c>
      <c r="B16582" t="s">
        <v>5987</v>
      </c>
      <c r="C16582" t="s">
        <v>9454</v>
      </c>
      <c r="D16582" t="s">
        <v>253</v>
      </c>
      <c r="E16582" t="s">
        <v>9498</v>
      </c>
      <c r="F16582" t="s">
        <v>3461</v>
      </c>
      <c r="G16582" t="s">
        <v>280</v>
      </c>
      <c r="H16582">
        <v>0</v>
      </c>
      <c r="I16582">
        <v>7.9936057773011271E-15</v>
      </c>
      <c r="L16582" t="s">
        <v>269</v>
      </c>
      <c r="M16582">
        <v>2024</v>
      </c>
      <c r="O16582" t="str">
        <f t="shared" si="777"/>
        <v>RED WING SHOE COMPANY-293942-THREAD,100% META ARAMID-BF M100,BF090,BLACK,40/3-MT</v>
      </c>
      <c r="P16582">
        <f>COUNTIF($O$3:O16582,O16582)</f>
        <v>20</v>
      </c>
      <c r="Q16582">
        <f t="shared" si="778"/>
        <v>906.27000000000021</v>
      </c>
      <c r="R16582">
        <f t="shared" si="779"/>
        <v>0</v>
      </c>
    </row>
    <row r="16583" spans="1:18" x14ac:dyDescent="0.25">
      <c r="A16583">
        <v>293942</v>
      </c>
      <c r="B16583" t="s">
        <v>5987</v>
      </c>
      <c r="C16583" t="s">
        <v>9454</v>
      </c>
      <c r="D16583" t="s">
        <v>253</v>
      </c>
      <c r="E16583" t="s">
        <v>9499</v>
      </c>
      <c r="F16583" t="s">
        <v>3461</v>
      </c>
      <c r="G16583" t="s">
        <v>280</v>
      </c>
      <c r="H16583">
        <v>0</v>
      </c>
      <c r="I16583">
        <v>0</v>
      </c>
      <c r="L16583" t="s">
        <v>269</v>
      </c>
      <c r="M16583">
        <v>2024</v>
      </c>
      <c r="O16583" t="str">
        <f t="shared" si="777"/>
        <v>RED WING SHOE COMPANY-293942-THREAD,100% META ARAMID-BF M100,BF090,BLACK,40/3-MT</v>
      </c>
      <c r="P16583">
        <f>COUNTIF($O$3:O16583,O16583)</f>
        <v>21</v>
      </c>
      <c r="Q16583">
        <f t="shared" si="778"/>
        <v>906.27000000000021</v>
      </c>
      <c r="R16583">
        <f t="shared" si="779"/>
        <v>0</v>
      </c>
    </row>
    <row r="16584" spans="1:18" x14ac:dyDescent="0.25">
      <c r="A16584">
        <v>293942</v>
      </c>
      <c r="B16584" t="s">
        <v>5987</v>
      </c>
      <c r="C16584" t="s">
        <v>9454</v>
      </c>
      <c r="D16584" t="s">
        <v>253</v>
      </c>
      <c r="E16584" t="s">
        <v>9500</v>
      </c>
      <c r="F16584" t="s">
        <v>3461</v>
      </c>
      <c r="G16584" t="s">
        <v>280</v>
      </c>
      <c r="H16584">
        <v>0</v>
      </c>
      <c r="I16584">
        <v>0</v>
      </c>
      <c r="L16584" t="s">
        <v>269</v>
      </c>
      <c r="M16584">
        <v>2024</v>
      </c>
      <c r="O16584" t="str">
        <f t="shared" si="777"/>
        <v>RED WING SHOE COMPANY-293942-THREAD,100% META ARAMID-BF M100,BF090,BLACK,40/3-MT</v>
      </c>
      <c r="P16584">
        <f>COUNTIF($O$3:O16584,O16584)</f>
        <v>22</v>
      </c>
      <c r="Q16584">
        <f t="shared" si="778"/>
        <v>906.27000000000021</v>
      </c>
      <c r="R16584">
        <f t="shared" si="779"/>
        <v>0</v>
      </c>
    </row>
    <row r="16585" spans="1:18" x14ac:dyDescent="0.25">
      <c r="A16585">
        <v>293942</v>
      </c>
      <c r="B16585" t="s">
        <v>5987</v>
      </c>
      <c r="C16585" t="s">
        <v>9454</v>
      </c>
      <c r="D16585" t="s">
        <v>253</v>
      </c>
      <c r="E16585" t="s">
        <v>9501</v>
      </c>
      <c r="F16585" t="s">
        <v>3461</v>
      </c>
      <c r="G16585" t="s">
        <v>280</v>
      </c>
      <c r="H16585">
        <v>0</v>
      </c>
      <c r="I16585">
        <v>0</v>
      </c>
      <c r="L16585" t="s">
        <v>269</v>
      </c>
      <c r="M16585">
        <v>2024</v>
      </c>
      <c r="O16585" t="str">
        <f t="shared" si="777"/>
        <v>RED WING SHOE COMPANY-293942-THREAD,100% META ARAMID-BF M100,BF090,BLACK,40/3-MT</v>
      </c>
      <c r="P16585">
        <f>COUNTIF($O$3:O16585,O16585)</f>
        <v>23</v>
      </c>
      <c r="Q16585">
        <f t="shared" si="778"/>
        <v>906.27000000000021</v>
      </c>
      <c r="R16585">
        <f t="shared" si="779"/>
        <v>0</v>
      </c>
    </row>
    <row r="16586" spans="1:18" x14ac:dyDescent="0.25">
      <c r="A16586">
        <v>293942</v>
      </c>
      <c r="B16586" t="s">
        <v>5987</v>
      </c>
      <c r="C16586" t="s">
        <v>9454</v>
      </c>
      <c r="D16586" t="s">
        <v>253</v>
      </c>
      <c r="E16586" t="s">
        <v>9502</v>
      </c>
      <c r="F16586" t="s">
        <v>3461</v>
      </c>
      <c r="G16586" t="s">
        <v>41</v>
      </c>
      <c r="H16586">
        <v>0</v>
      </c>
      <c r="I16586">
        <v>0</v>
      </c>
      <c r="L16586" t="s">
        <v>269</v>
      </c>
      <c r="M16586">
        <v>2024</v>
      </c>
      <c r="O16586" t="str">
        <f t="shared" si="777"/>
        <v>RED WING SHOE COMPANY LLC-293942-THREAD,100% META ARAMID-BF M100,BF090,BLACK,40/3-MT</v>
      </c>
      <c r="P16586">
        <f>COUNTIF($O$3:O16586,O16586)</f>
        <v>23</v>
      </c>
      <c r="Q16586">
        <f t="shared" si="778"/>
        <v>913.43999999999949</v>
      </c>
      <c r="R16586">
        <f t="shared" si="779"/>
        <v>0</v>
      </c>
    </row>
    <row r="16587" spans="1:18" x14ac:dyDescent="0.25">
      <c r="A16587">
        <v>293942</v>
      </c>
      <c r="B16587" t="s">
        <v>5987</v>
      </c>
      <c r="C16587" t="s">
        <v>9454</v>
      </c>
      <c r="D16587" t="s">
        <v>253</v>
      </c>
      <c r="E16587" t="s">
        <v>9503</v>
      </c>
      <c r="F16587" t="s">
        <v>3461</v>
      </c>
      <c r="G16587" t="s">
        <v>41</v>
      </c>
      <c r="H16587">
        <v>0</v>
      </c>
      <c r="I16587">
        <v>0</v>
      </c>
      <c r="L16587" t="s">
        <v>269</v>
      </c>
      <c r="M16587">
        <v>2024</v>
      </c>
      <c r="O16587" t="str">
        <f t="shared" si="777"/>
        <v>RED WING SHOE COMPANY LLC-293942-THREAD,100% META ARAMID-BF M100,BF090,BLACK,40/3-MT</v>
      </c>
      <c r="P16587">
        <f>COUNTIF($O$3:O16587,O16587)</f>
        <v>24</v>
      </c>
      <c r="Q16587">
        <f t="shared" si="778"/>
        <v>913.43999999999949</v>
      </c>
      <c r="R16587">
        <f t="shared" si="779"/>
        <v>0</v>
      </c>
    </row>
    <row r="16588" spans="1:18" x14ac:dyDescent="0.25">
      <c r="A16588">
        <v>293942</v>
      </c>
      <c r="B16588" t="s">
        <v>5987</v>
      </c>
      <c r="C16588" t="s">
        <v>9454</v>
      </c>
      <c r="D16588" t="s">
        <v>253</v>
      </c>
      <c r="E16588" t="s">
        <v>9504</v>
      </c>
      <c r="F16588" t="s">
        <v>3461</v>
      </c>
      <c r="G16588" t="s">
        <v>41</v>
      </c>
      <c r="H16588">
        <v>0</v>
      </c>
      <c r="I16588">
        <v>0</v>
      </c>
      <c r="L16588" t="s">
        <v>269</v>
      </c>
      <c r="M16588">
        <v>2024</v>
      </c>
      <c r="O16588" t="str">
        <f t="shared" si="777"/>
        <v>RED WING SHOE COMPANY LLC-293942-THREAD,100% META ARAMID-BF M100,BF090,BLACK,40/3-MT</v>
      </c>
      <c r="P16588">
        <f>COUNTIF($O$3:O16588,O16588)</f>
        <v>25</v>
      </c>
      <c r="Q16588">
        <f t="shared" si="778"/>
        <v>913.43999999999949</v>
      </c>
      <c r="R16588">
        <f t="shared" si="779"/>
        <v>0</v>
      </c>
    </row>
    <row r="16589" spans="1:18" x14ac:dyDescent="0.25">
      <c r="A16589">
        <v>293942</v>
      </c>
      <c r="B16589" t="s">
        <v>5987</v>
      </c>
      <c r="C16589" t="s">
        <v>9454</v>
      </c>
      <c r="D16589" t="s">
        <v>253</v>
      </c>
      <c r="E16589" t="s">
        <v>9505</v>
      </c>
      <c r="F16589" t="s">
        <v>3461</v>
      </c>
      <c r="G16589" t="s">
        <v>41</v>
      </c>
      <c r="H16589">
        <v>0</v>
      </c>
      <c r="I16589">
        <v>1.5987211554602254E-14</v>
      </c>
      <c r="L16589" t="s">
        <v>269</v>
      </c>
      <c r="M16589">
        <v>2024</v>
      </c>
      <c r="O16589" t="str">
        <f t="shared" si="777"/>
        <v>RED WING SHOE COMPANY LLC-293942-THREAD,100% META ARAMID-BF M100,BF090,BLACK,40/3-MT</v>
      </c>
      <c r="P16589">
        <f>COUNTIF($O$3:O16589,O16589)</f>
        <v>26</v>
      </c>
      <c r="Q16589">
        <f t="shared" si="778"/>
        <v>913.43999999999949</v>
      </c>
      <c r="R16589">
        <f t="shared" si="779"/>
        <v>0</v>
      </c>
    </row>
    <row r="16590" spans="1:18" x14ac:dyDescent="0.25">
      <c r="A16590">
        <v>293942</v>
      </c>
      <c r="B16590" t="s">
        <v>5987</v>
      </c>
      <c r="C16590" t="s">
        <v>9454</v>
      </c>
      <c r="D16590" t="s">
        <v>253</v>
      </c>
      <c r="E16590" t="s">
        <v>9506</v>
      </c>
      <c r="F16590" t="s">
        <v>3461</v>
      </c>
      <c r="G16590" t="s">
        <v>280</v>
      </c>
      <c r="H16590">
        <v>0</v>
      </c>
      <c r="I16590">
        <v>0</v>
      </c>
      <c r="L16590" t="s">
        <v>269</v>
      </c>
      <c r="M16590">
        <v>2024</v>
      </c>
      <c r="O16590" t="str">
        <f t="shared" si="777"/>
        <v>RED WING SHOE COMPANY-293942-THREAD,100% META ARAMID-BF M100,BF090,BLACK,40/3-MT</v>
      </c>
      <c r="P16590">
        <f>COUNTIF($O$3:O16590,O16590)</f>
        <v>24</v>
      </c>
      <c r="Q16590">
        <f t="shared" si="778"/>
        <v>906.27000000000021</v>
      </c>
      <c r="R16590">
        <f t="shared" si="779"/>
        <v>0</v>
      </c>
    </row>
    <row r="16591" spans="1:18" x14ac:dyDescent="0.25">
      <c r="A16591">
        <v>293942</v>
      </c>
      <c r="B16591" t="s">
        <v>5987</v>
      </c>
      <c r="C16591" t="s">
        <v>9454</v>
      </c>
      <c r="D16591" t="s">
        <v>253</v>
      </c>
      <c r="E16591" t="s">
        <v>9507</v>
      </c>
      <c r="F16591" t="s">
        <v>3461</v>
      </c>
      <c r="G16591" t="s">
        <v>41</v>
      </c>
      <c r="H16591">
        <v>0</v>
      </c>
      <c r="I16591">
        <v>-5.5511151231257827E-16</v>
      </c>
      <c r="L16591" t="s">
        <v>269</v>
      </c>
      <c r="M16591">
        <v>2024</v>
      </c>
      <c r="O16591" t="str">
        <f t="shared" si="777"/>
        <v>RED WING SHOE COMPANY LLC-293942-THREAD,100% META ARAMID-BF M100,BF090,BLACK,40/3-MT</v>
      </c>
      <c r="P16591">
        <f>COUNTIF($O$3:O16591,O16591)</f>
        <v>27</v>
      </c>
      <c r="Q16591">
        <f t="shared" si="778"/>
        <v>913.43999999999949</v>
      </c>
      <c r="R16591">
        <f t="shared" si="779"/>
        <v>0</v>
      </c>
    </row>
    <row r="16592" spans="1:18" x14ac:dyDescent="0.25">
      <c r="A16592">
        <v>293942</v>
      </c>
      <c r="B16592" t="s">
        <v>5987</v>
      </c>
      <c r="C16592" t="s">
        <v>9454</v>
      </c>
      <c r="D16592" t="s">
        <v>253</v>
      </c>
      <c r="E16592" t="s">
        <v>9508</v>
      </c>
      <c r="F16592" t="s">
        <v>3461</v>
      </c>
      <c r="G16592" t="s">
        <v>41</v>
      </c>
      <c r="H16592">
        <v>0</v>
      </c>
      <c r="I16592">
        <v>7.9936057773011271E-15</v>
      </c>
      <c r="L16592" t="s">
        <v>269</v>
      </c>
      <c r="M16592">
        <v>2024</v>
      </c>
      <c r="O16592" t="str">
        <f t="shared" si="777"/>
        <v>RED WING SHOE COMPANY LLC-293942-THREAD,100% META ARAMID-BF M100,BF090,BLACK,40/3-MT</v>
      </c>
      <c r="P16592">
        <f>COUNTIF($O$3:O16592,O16592)</f>
        <v>28</v>
      </c>
      <c r="Q16592">
        <f t="shared" si="778"/>
        <v>913.43999999999949</v>
      </c>
      <c r="R16592">
        <f t="shared" si="779"/>
        <v>0</v>
      </c>
    </row>
    <row r="16593" spans="1:18" x14ac:dyDescent="0.25">
      <c r="A16593">
        <v>293942</v>
      </c>
      <c r="B16593" t="s">
        <v>5987</v>
      </c>
      <c r="C16593" t="s">
        <v>9454</v>
      </c>
      <c r="D16593" t="s">
        <v>253</v>
      </c>
      <c r="E16593" t="s">
        <v>9509</v>
      </c>
      <c r="F16593" t="s">
        <v>3461</v>
      </c>
      <c r="G16593" t="s">
        <v>280</v>
      </c>
      <c r="H16593">
        <v>0</v>
      </c>
      <c r="I16593">
        <v>0</v>
      </c>
      <c r="L16593" t="s">
        <v>269</v>
      </c>
      <c r="M16593">
        <v>2024</v>
      </c>
      <c r="O16593" t="str">
        <f t="shared" si="777"/>
        <v>RED WING SHOE COMPANY-293942-THREAD,100% META ARAMID-BF M100,BF090,BLACK,40/3-MT</v>
      </c>
      <c r="P16593">
        <f>COUNTIF($O$3:O16593,O16593)</f>
        <v>25</v>
      </c>
      <c r="Q16593">
        <f t="shared" si="778"/>
        <v>906.27000000000021</v>
      </c>
      <c r="R16593">
        <f t="shared" si="779"/>
        <v>0</v>
      </c>
    </row>
    <row r="16594" spans="1:18" x14ac:dyDescent="0.25">
      <c r="A16594">
        <v>293942</v>
      </c>
      <c r="B16594" t="s">
        <v>5987</v>
      </c>
      <c r="C16594" t="s">
        <v>9454</v>
      </c>
      <c r="D16594" t="s">
        <v>253</v>
      </c>
      <c r="E16594" t="s">
        <v>9510</v>
      </c>
      <c r="F16594" t="s">
        <v>3461</v>
      </c>
      <c r="G16594" t="s">
        <v>41</v>
      </c>
      <c r="H16594">
        <v>0</v>
      </c>
      <c r="I16594">
        <v>-9.1038288019262836E-15</v>
      </c>
      <c r="L16594" t="s">
        <v>269</v>
      </c>
      <c r="M16594">
        <v>2024</v>
      </c>
      <c r="O16594" t="str">
        <f t="shared" si="777"/>
        <v>RED WING SHOE COMPANY LLC-293942-THREAD,100% META ARAMID-BF M100,BF090,BLACK,40/3-MT</v>
      </c>
      <c r="P16594">
        <f>COUNTIF($O$3:O16594,O16594)</f>
        <v>29</v>
      </c>
      <c r="Q16594">
        <f t="shared" si="778"/>
        <v>913.43999999999949</v>
      </c>
      <c r="R16594">
        <f t="shared" si="779"/>
        <v>0</v>
      </c>
    </row>
    <row r="16595" spans="1:18" x14ac:dyDescent="0.25">
      <c r="A16595">
        <v>293942</v>
      </c>
      <c r="B16595" t="s">
        <v>5987</v>
      </c>
      <c r="C16595" t="s">
        <v>9454</v>
      </c>
      <c r="D16595" t="s">
        <v>253</v>
      </c>
      <c r="E16595" t="s">
        <v>9511</v>
      </c>
      <c r="F16595" t="s">
        <v>3461</v>
      </c>
      <c r="G16595" t="s">
        <v>41</v>
      </c>
      <c r="H16595">
        <v>0</v>
      </c>
      <c r="I16595">
        <v>-1.2545520178264269E-14</v>
      </c>
      <c r="L16595" t="s">
        <v>269</v>
      </c>
      <c r="M16595">
        <v>2024</v>
      </c>
      <c r="O16595" t="str">
        <f t="shared" si="777"/>
        <v>RED WING SHOE COMPANY LLC-293942-THREAD,100% META ARAMID-BF M100,BF090,BLACK,40/3-MT</v>
      </c>
      <c r="P16595">
        <f>COUNTIF($O$3:O16595,O16595)</f>
        <v>30</v>
      </c>
      <c r="Q16595">
        <f t="shared" si="778"/>
        <v>913.43999999999949</v>
      </c>
      <c r="R16595">
        <f t="shared" si="779"/>
        <v>0</v>
      </c>
    </row>
    <row r="16596" spans="1:18" x14ac:dyDescent="0.25">
      <c r="A16596">
        <v>293942</v>
      </c>
      <c r="B16596" t="s">
        <v>5987</v>
      </c>
      <c r="C16596" t="s">
        <v>9454</v>
      </c>
      <c r="D16596" t="s">
        <v>253</v>
      </c>
      <c r="E16596" t="s">
        <v>9512</v>
      </c>
      <c r="F16596" t="s">
        <v>3461</v>
      </c>
      <c r="G16596" t="s">
        <v>280</v>
      </c>
      <c r="H16596">
        <v>0</v>
      </c>
      <c r="I16596">
        <v>1.3100631690576847E-14</v>
      </c>
      <c r="L16596" t="s">
        <v>269</v>
      </c>
      <c r="M16596">
        <v>2024</v>
      </c>
      <c r="O16596" t="str">
        <f t="shared" si="777"/>
        <v>RED WING SHOE COMPANY-293942-THREAD,100% META ARAMID-BF M100,BF090,BLACK,40/3-MT</v>
      </c>
      <c r="P16596">
        <f>COUNTIF($O$3:O16596,O16596)</f>
        <v>26</v>
      </c>
      <c r="Q16596">
        <f t="shared" si="778"/>
        <v>906.27000000000021</v>
      </c>
      <c r="R16596">
        <f t="shared" si="779"/>
        <v>0</v>
      </c>
    </row>
    <row r="16597" spans="1:18" x14ac:dyDescent="0.25">
      <c r="A16597">
        <v>293942</v>
      </c>
      <c r="B16597" t="s">
        <v>5987</v>
      </c>
      <c r="C16597" t="s">
        <v>9454</v>
      </c>
      <c r="D16597" t="s">
        <v>253</v>
      </c>
      <c r="E16597" t="s">
        <v>9513</v>
      </c>
      <c r="F16597" t="s">
        <v>3461</v>
      </c>
      <c r="G16597" t="s">
        <v>280</v>
      </c>
      <c r="H16597">
        <v>0</v>
      </c>
      <c r="I16597">
        <v>-1.2545520178264269E-14</v>
      </c>
      <c r="L16597" t="s">
        <v>269</v>
      </c>
      <c r="M16597">
        <v>2024</v>
      </c>
      <c r="O16597" t="str">
        <f t="shared" si="777"/>
        <v>RED WING SHOE COMPANY-293942-THREAD,100% META ARAMID-BF M100,BF090,BLACK,40/3-MT</v>
      </c>
      <c r="P16597">
        <f>COUNTIF($O$3:O16597,O16597)</f>
        <v>27</v>
      </c>
      <c r="Q16597">
        <f t="shared" si="778"/>
        <v>906.27000000000021</v>
      </c>
      <c r="R16597">
        <f t="shared" si="779"/>
        <v>0</v>
      </c>
    </row>
    <row r="16598" spans="1:18" x14ac:dyDescent="0.25">
      <c r="A16598">
        <v>293942</v>
      </c>
      <c r="B16598" t="s">
        <v>5987</v>
      </c>
      <c r="C16598" t="s">
        <v>9454</v>
      </c>
      <c r="D16598" t="s">
        <v>253</v>
      </c>
      <c r="E16598" t="s">
        <v>9514</v>
      </c>
      <c r="F16598" t="s">
        <v>3461</v>
      </c>
      <c r="G16598" t="s">
        <v>41</v>
      </c>
      <c r="H16598">
        <v>0</v>
      </c>
      <c r="I16598">
        <v>0</v>
      </c>
      <c r="L16598" t="s">
        <v>269</v>
      </c>
      <c r="M16598">
        <v>2024</v>
      </c>
      <c r="O16598" t="str">
        <f t="shared" si="777"/>
        <v>RED WING SHOE COMPANY LLC-293942-THREAD,100% META ARAMID-BF M100,BF090,BLACK,40/3-MT</v>
      </c>
      <c r="P16598">
        <f>COUNTIF($O$3:O16598,O16598)</f>
        <v>31</v>
      </c>
      <c r="Q16598">
        <f t="shared" si="778"/>
        <v>913.43999999999949</v>
      </c>
      <c r="R16598">
        <f t="shared" si="779"/>
        <v>0</v>
      </c>
    </row>
    <row r="16599" spans="1:18" x14ac:dyDescent="0.25">
      <c r="A16599">
        <v>293942</v>
      </c>
      <c r="B16599" t="s">
        <v>5987</v>
      </c>
      <c r="C16599" t="s">
        <v>9454</v>
      </c>
      <c r="D16599" t="s">
        <v>253</v>
      </c>
      <c r="E16599" t="s">
        <v>9515</v>
      </c>
      <c r="F16599" t="s">
        <v>3461</v>
      </c>
      <c r="G16599" t="s">
        <v>41</v>
      </c>
      <c r="H16599">
        <v>0</v>
      </c>
      <c r="I16599">
        <v>0</v>
      </c>
      <c r="L16599" t="s">
        <v>269</v>
      </c>
      <c r="M16599">
        <v>2024</v>
      </c>
      <c r="O16599" t="str">
        <f t="shared" si="777"/>
        <v>RED WING SHOE COMPANY LLC-293942-THREAD,100% META ARAMID-BF M100,BF090,BLACK,40/3-MT</v>
      </c>
      <c r="P16599">
        <f>COUNTIF($O$3:O16599,O16599)</f>
        <v>32</v>
      </c>
      <c r="Q16599">
        <f t="shared" si="778"/>
        <v>913.43999999999949</v>
      </c>
      <c r="R16599">
        <f t="shared" si="779"/>
        <v>0</v>
      </c>
    </row>
    <row r="16600" spans="1:18" x14ac:dyDescent="0.25">
      <c r="A16600">
        <v>293942</v>
      </c>
      <c r="B16600" t="s">
        <v>5987</v>
      </c>
      <c r="C16600" t="s">
        <v>9454</v>
      </c>
      <c r="D16600" t="s">
        <v>253</v>
      </c>
      <c r="E16600" t="s">
        <v>9516</v>
      </c>
      <c r="F16600" t="s">
        <v>3461</v>
      </c>
      <c r="G16600" t="s">
        <v>41</v>
      </c>
      <c r="H16600">
        <v>0</v>
      </c>
      <c r="I16600">
        <v>-1.4299672557172016E-13</v>
      </c>
      <c r="L16600" t="s">
        <v>269</v>
      </c>
      <c r="M16600">
        <v>2024</v>
      </c>
      <c r="O16600" t="str">
        <f t="shared" si="777"/>
        <v>RED WING SHOE COMPANY LLC-293942-THREAD,100% META ARAMID-BF M100,BF090,BLACK,40/3-MT</v>
      </c>
      <c r="P16600">
        <f>COUNTIF($O$3:O16600,O16600)</f>
        <v>33</v>
      </c>
      <c r="Q16600">
        <f t="shared" si="778"/>
        <v>913.43999999999949</v>
      </c>
      <c r="R16600">
        <f t="shared" si="779"/>
        <v>0</v>
      </c>
    </row>
    <row r="16601" spans="1:18" x14ac:dyDescent="0.25">
      <c r="A16601">
        <v>293942</v>
      </c>
      <c r="B16601" t="s">
        <v>5987</v>
      </c>
      <c r="C16601" t="s">
        <v>9454</v>
      </c>
      <c r="D16601" t="s">
        <v>253</v>
      </c>
      <c r="E16601" t="s">
        <v>9517</v>
      </c>
      <c r="F16601" t="s">
        <v>3461</v>
      </c>
      <c r="G16601" t="s">
        <v>26</v>
      </c>
      <c r="H16601">
        <v>0</v>
      </c>
      <c r="I16601">
        <v>-3.3528735343679728E-14</v>
      </c>
      <c r="L16601" t="s">
        <v>269</v>
      </c>
      <c r="M16601">
        <v>2024</v>
      </c>
      <c r="O16601" t="str">
        <f t="shared" si="777"/>
        <v>MARUBENI FASHION LINK LTD.-293942-THREAD,100% META ARAMID-BF M100,BF090,BLACK,40/3-MT</v>
      </c>
      <c r="P16601">
        <f>COUNTIF($O$3:O16601,O16601)</f>
        <v>3</v>
      </c>
      <c r="Q16601">
        <f t="shared" si="778"/>
        <v>2.8643754035329039E-14</v>
      </c>
      <c r="R16601">
        <f t="shared" si="779"/>
        <v>0</v>
      </c>
    </row>
    <row r="16602" spans="1:18" x14ac:dyDescent="0.25">
      <c r="A16602">
        <v>293942</v>
      </c>
      <c r="B16602" t="s">
        <v>5987</v>
      </c>
      <c r="C16602" t="s">
        <v>9454</v>
      </c>
      <c r="D16602" t="s">
        <v>253</v>
      </c>
      <c r="E16602" t="s">
        <v>9518</v>
      </c>
      <c r="F16602" t="s">
        <v>3461</v>
      </c>
      <c r="G16602" t="s">
        <v>41</v>
      </c>
      <c r="H16602">
        <v>0</v>
      </c>
      <c r="I16602">
        <v>0</v>
      </c>
      <c r="L16602" t="s">
        <v>269</v>
      </c>
      <c r="M16602">
        <v>2024</v>
      </c>
      <c r="O16602" t="str">
        <f t="shared" si="777"/>
        <v>RED WING SHOE COMPANY LLC-293942-THREAD,100% META ARAMID-BF M100,BF090,BLACK,40/3-MT</v>
      </c>
      <c r="P16602">
        <f>COUNTIF($O$3:O16602,O16602)</f>
        <v>34</v>
      </c>
      <c r="Q16602">
        <f t="shared" si="778"/>
        <v>913.43999999999949</v>
      </c>
      <c r="R16602">
        <f t="shared" si="779"/>
        <v>0</v>
      </c>
    </row>
    <row r="16603" spans="1:18" x14ac:dyDescent="0.25">
      <c r="A16603">
        <v>293942</v>
      </c>
      <c r="B16603" t="s">
        <v>5987</v>
      </c>
      <c r="C16603" t="s">
        <v>9454</v>
      </c>
      <c r="D16603" t="s">
        <v>253</v>
      </c>
      <c r="E16603" t="s">
        <v>9519</v>
      </c>
      <c r="F16603" t="s">
        <v>3461</v>
      </c>
      <c r="G16603" t="s">
        <v>41</v>
      </c>
      <c r="H16603">
        <v>0</v>
      </c>
      <c r="I16603">
        <v>0</v>
      </c>
      <c r="L16603" t="s">
        <v>269</v>
      </c>
      <c r="M16603">
        <v>2024</v>
      </c>
      <c r="O16603" t="str">
        <f t="shared" si="777"/>
        <v>RED WING SHOE COMPANY LLC-293942-THREAD,100% META ARAMID-BF M100,BF090,BLACK,40/3-MT</v>
      </c>
      <c r="P16603">
        <f>COUNTIF($O$3:O16603,O16603)</f>
        <v>35</v>
      </c>
      <c r="Q16603">
        <f t="shared" si="778"/>
        <v>913.43999999999949</v>
      </c>
      <c r="R16603">
        <f t="shared" si="779"/>
        <v>0</v>
      </c>
    </row>
    <row r="16604" spans="1:18" x14ac:dyDescent="0.25">
      <c r="A16604">
        <v>293942</v>
      </c>
      <c r="B16604" t="s">
        <v>5987</v>
      </c>
      <c r="C16604" t="s">
        <v>9454</v>
      </c>
      <c r="D16604" t="s">
        <v>253</v>
      </c>
      <c r="E16604" t="s">
        <v>9520</v>
      </c>
      <c r="F16604" t="s">
        <v>3461</v>
      </c>
      <c r="G16604" t="s">
        <v>280</v>
      </c>
      <c r="H16604">
        <v>0</v>
      </c>
      <c r="I16604">
        <v>0</v>
      </c>
      <c r="L16604" t="s">
        <v>269</v>
      </c>
      <c r="M16604">
        <v>2024</v>
      </c>
      <c r="O16604" t="str">
        <f t="shared" si="777"/>
        <v>RED WING SHOE COMPANY-293942-THREAD,100% META ARAMID-BF M100,BF090,BLACK,40/3-MT</v>
      </c>
      <c r="P16604">
        <f>COUNTIF($O$3:O16604,O16604)</f>
        <v>28</v>
      </c>
      <c r="Q16604">
        <f t="shared" si="778"/>
        <v>906.27000000000021</v>
      </c>
      <c r="R16604">
        <f t="shared" si="779"/>
        <v>0</v>
      </c>
    </row>
    <row r="16605" spans="1:18" x14ac:dyDescent="0.25">
      <c r="A16605">
        <v>293942</v>
      </c>
      <c r="B16605" t="s">
        <v>5987</v>
      </c>
      <c r="C16605" t="s">
        <v>9454</v>
      </c>
      <c r="D16605" t="s">
        <v>253</v>
      </c>
      <c r="E16605" t="s">
        <v>9521</v>
      </c>
      <c r="F16605" t="s">
        <v>3461</v>
      </c>
      <c r="G16605" t="s">
        <v>280</v>
      </c>
      <c r="H16605">
        <v>0</v>
      </c>
      <c r="I16605">
        <v>0</v>
      </c>
      <c r="L16605" t="s">
        <v>269</v>
      </c>
      <c r="M16605">
        <v>2024</v>
      </c>
      <c r="O16605" t="str">
        <f t="shared" si="777"/>
        <v>RED WING SHOE COMPANY-293942-THREAD,100% META ARAMID-BF M100,BF090,BLACK,40/3-MT</v>
      </c>
      <c r="P16605">
        <f>COUNTIF($O$3:O16605,O16605)</f>
        <v>29</v>
      </c>
      <c r="Q16605">
        <f t="shared" si="778"/>
        <v>906.27000000000021</v>
      </c>
      <c r="R16605">
        <f t="shared" si="779"/>
        <v>0</v>
      </c>
    </row>
    <row r="16606" spans="1:18" x14ac:dyDescent="0.25">
      <c r="A16606">
        <v>293942</v>
      </c>
      <c r="B16606" t="s">
        <v>5987</v>
      </c>
      <c r="C16606" t="s">
        <v>9454</v>
      </c>
      <c r="D16606" t="s">
        <v>253</v>
      </c>
      <c r="E16606" t="s">
        <v>9522</v>
      </c>
      <c r="F16606" t="s">
        <v>3461</v>
      </c>
      <c r="G16606" t="s">
        <v>41</v>
      </c>
      <c r="H16606">
        <v>0</v>
      </c>
      <c r="I16606">
        <v>3.1974423109204508E-14</v>
      </c>
      <c r="L16606" t="s">
        <v>269</v>
      </c>
      <c r="M16606">
        <v>2024</v>
      </c>
      <c r="O16606" t="str">
        <f t="shared" si="777"/>
        <v>RED WING SHOE COMPANY LLC-293942-THREAD,100% META ARAMID-BF M100,BF090,BLACK,40/3-MT</v>
      </c>
      <c r="P16606">
        <f>COUNTIF($O$3:O16606,O16606)</f>
        <v>36</v>
      </c>
      <c r="Q16606">
        <f t="shared" si="778"/>
        <v>913.43999999999949</v>
      </c>
      <c r="R16606">
        <f t="shared" si="779"/>
        <v>0</v>
      </c>
    </row>
    <row r="16607" spans="1:18" x14ac:dyDescent="0.25">
      <c r="A16607">
        <v>293942</v>
      </c>
      <c r="B16607" t="s">
        <v>5987</v>
      </c>
      <c r="C16607" t="s">
        <v>9454</v>
      </c>
      <c r="D16607" t="s">
        <v>253</v>
      </c>
      <c r="E16607" t="s">
        <v>9523</v>
      </c>
      <c r="F16607" t="s">
        <v>3461</v>
      </c>
      <c r="G16607" t="s">
        <v>41</v>
      </c>
      <c r="H16607">
        <v>13200</v>
      </c>
      <c r="I16607">
        <v>23.760000000000019</v>
      </c>
      <c r="L16607" t="s">
        <v>269</v>
      </c>
      <c r="M16607">
        <v>2024</v>
      </c>
      <c r="O16607" t="str">
        <f t="shared" si="777"/>
        <v>RED WING SHOE COMPANY LLC-293942-THREAD,100% META ARAMID-BF M100,BF090,BLACK,40/3-MT</v>
      </c>
      <c r="P16607">
        <f>COUNTIF($O$3:O16607,O16607)</f>
        <v>37</v>
      </c>
      <c r="Q16607">
        <f t="shared" si="778"/>
        <v>913.43999999999949</v>
      </c>
      <c r="R16607">
        <f t="shared" si="779"/>
        <v>0</v>
      </c>
    </row>
    <row r="16608" spans="1:18" x14ac:dyDescent="0.25">
      <c r="A16608">
        <v>293942</v>
      </c>
      <c r="B16608" t="s">
        <v>5987</v>
      </c>
      <c r="C16608" t="s">
        <v>9454</v>
      </c>
      <c r="E16608">
        <v>24001098</v>
      </c>
      <c r="F16608" t="s">
        <v>3461</v>
      </c>
      <c r="G16608" t="s">
        <v>37</v>
      </c>
      <c r="H16608">
        <v>0</v>
      </c>
      <c r="L16608" t="s">
        <v>269</v>
      </c>
      <c r="M16608">
        <v>2024</v>
      </c>
      <c r="O16608" t="str">
        <f t="shared" si="777"/>
        <v>MARUBENI CORPORATION JEPANG-293942-THREAD,100% META ARAMID-BF M100,BF090,BLACK,40/3-MT</v>
      </c>
      <c r="P16608">
        <f>COUNTIF($O$3:O16608,O16608)</f>
        <v>1</v>
      </c>
      <c r="Q16608">
        <f t="shared" si="778"/>
        <v>0</v>
      </c>
      <c r="R16608">
        <f t="shared" si="779"/>
        <v>0</v>
      </c>
    </row>
    <row r="16609" spans="1:18" x14ac:dyDescent="0.25">
      <c r="A16609">
        <v>293942</v>
      </c>
      <c r="B16609" t="s">
        <v>5987</v>
      </c>
      <c r="C16609" t="s">
        <v>9454</v>
      </c>
      <c r="E16609">
        <v>24001105</v>
      </c>
      <c r="F16609" t="s">
        <v>3461</v>
      </c>
      <c r="G16609" t="s">
        <v>37</v>
      </c>
      <c r="H16609">
        <v>0</v>
      </c>
      <c r="L16609" t="s">
        <v>269</v>
      </c>
      <c r="M16609">
        <v>2024</v>
      </c>
      <c r="O16609" t="str">
        <f t="shared" si="777"/>
        <v>MARUBENI CORPORATION JEPANG-293942-THREAD,100% META ARAMID-BF M100,BF090,BLACK,40/3-MT</v>
      </c>
      <c r="P16609">
        <f>COUNTIF($O$3:O16609,O16609)</f>
        <v>2</v>
      </c>
      <c r="Q16609">
        <f t="shared" si="778"/>
        <v>0</v>
      </c>
      <c r="R16609">
        <f t="shared" si="779"/>
        <v>0</v>
      </c>
    </row>
    <row r="16610" spans="1:18" x14ac:dyDescent="0.25">
      <c r="A16610">
        <v>293942</v>
      </c>
      <c r="B16610" t="s">
        <v>5987</v>
      </c>
      <c r="C16610" t="s">
        <v>9454</v>
      </c>
      <c r="E16610">
        <v>24001108</v>
      </c>
      <c r="F16610" t="s">
        <v>3461</v>
      </c>
      <c r="G16610" t="s">
        <v>37</v>
      </c>
      <c r="H16610">
        <v>0</v>
      </c>
      <c r="L16610" t="s">
        <v>269</v>
      </c>
      <c r="M16610">
        <v>2024</v>
      </c>
      <c r="O16610" t="str">
        <f t="shared" si="777"/>
        <v>MARUBENI CORPORATION JEPANG-293942-THREAD,100% META ARAMID-BF M100,BF090,BLACK,40/3-MT</v>
      </c>
      <c r="P16610">
        <f>COUNTIF($O$3:O16610,O16610)</f>
        <v>3</v>
      </c>
      <c r="Q16610">
        <f t="shared" si="778"/>
        <v>0</v>
      </c>
      <c r="R16610">
        <f t="shared" si="779"/>
        <v>0</v>
      </c>
    </row>
    <row r="16611" spans="1:18" x14ac:dyDescent="0.25">
      <c r="A16611">
        <v>293942</v>
      </c>
      <c r="B16611" t="s">
        <v>5987</v>
      </c>
      <c r="C16611" t="s">
        <v>9454</v>
      </c>
      <c r="E16611" t="s">
        <v>3074</v>
      </c>
      <c r="F16611" t="s">
        <v>3461</v>
      </c>
      <c r="G16611" t="s">
        <v>37</v>
      </c>
      <c r="H16611">
        <v>0</v>
      </c>
      <c r="L16611" t="s">
        <v>269</v>
      </c>
      <c r="M16611">
        <v>2024</v>
      </c>
      <c r="O16611" t="str">
        <f t="shared" si="777"/>
        <v>MARUBENI CORPORATION JEPANG-293942-THREAD,100% META ARAMID-BF M100,BF090,BLACK,40/3-MT</v>
      </c>
      <c r="P16611">
        <f>COUNTIF($O$3:O16611,O16611)</f>
        <v>4</v>
      </c>
      <c r="Q16611">
        <f t="shared" si="778"/>
        <v>0</v>
      </c>
      <c r="R16611">
        <f t="shared" si="779"/>
        <v>0</v>
      </c>
    </row>
    <row r="16612" spans="1:18" x14ac:dyDescent="0.25">
      <c r="A16612">
        <v>293942</v>
      </c>
      <c r="B16612" t="s">
        <v>5987</v>
      </c>
      <c r="C16612" t="s">
        <v>9454</v>
      </c>
      <c r="E16612" t="s">
        <v>3075</v>
      </c>
      <c r="F16612" t="s">
        <v>3461</v>
      </c>
      <c r="G16612" t="s">
        <v>37</v>
      </c>
      <c r="H16612">
        <v>0</v>
      </c>
      <c r="L16612" t="s">
        <v>269</v>
      </c>
      <c r="M16612">
        <v>2024</v>
      </c>
      <c r="O16612" t="str">
        <f t="shared" si="777"/>
        <v>MARUBENI CORPORATION JEPANG-293942-THREAD,100% META ARAMID-BF M100,BF090,BLACK,40/3-MT</v>
      </c>
      <c r="P16612">
        <f>COUNTIF($O$3:O16612,O16612)</f>
        <v>5</v>
      </c>
      <c r="Q16612">
        <f t="shared" si="778"/>
        <v>0</v>
      </c>
      <c r="R16612">
        <f t="shared" si="779"/>
        <v>0</v>
      </c>
    </row>
    <row r="16613" spans="1:18" x14ac:dyDescent="0.25">
      <c r="A16613">
        <v>293942</v>
      </c>
      <c r="B16613" t="s">
        <v>5987</v>
      </c>
      <c r="C16613" t="s">
        <v>9454</v>
      </c>
      <c r="E16613" t="s">
        <v>3076</v>
      </c>
      <c r="F16613" t="s">
        <v>3461</v>
      </c>
      <c r="G16613" t="s">
        <v>37</v>
      </c>
      <c r="H16613">
        <v>0</v>
      </c>
      <c r="L16613" t="s">
        <v>269</v>
      </c>
      <c r="M16613">
        <v>2024</v>
      </c>
      <c r="O16613" t="str">
        <f t="shared" si="777"/>
        <v>MARUBENI CORPORATION JEPANG-293942-THREAD,100% META ARAMID-BF M100,BF090,BLACK,40/3-MT</v>
      </c>
      <c r="P16613">
        <f>COUNTIF($O$3:O16613,O16613)</f>
        <v>6</v>
      </c>
      <c r="Q16613">
        <f t="shared" si="778"/>
        <v>0</v>
      </c>
      <c r="R16613">
        <f t="shared" si="779"/>
        <v>0</v>
      </c>
    </row>
    <row r="16614" spans="1:18" x14ac:dyDescent="0.25">
      <c r="A16614">
        <v>293942</v>
      </c>
      <c r="B16614" t="s">
        <v>5987</v>
      </c>
      <c r="C16614" t="s">
        <v>9454</v>
      </c>
      <c r="E16614" t="s">
        <v>3081</v>
      </c>
      <c r="F16614" t="s">
        <v>3461</v>
      </c>
      <c r="G16614" t="s">
        <v>37</v>
      </c>
      <c r="H16614">
        <v>0</v>
      </c>
      <c r="L16614" t="s">
        <v>269</v>
      </c>
      <c r="M16614">
        <v>2024</v>
      </c>
      <c r="O16614" t="str">
        <f t="shared" si="777"/>
        <v>MARUBENI CORPORATION JEPANG-293942-THREAD,100% META ARAMID-BF M100,BF090,BLACK,40/3-MT</v>
      </c>
      <c r="P16614">
        <f>COUNTIF($O$3:O16614,O16614)</f>
        <v>7</v>
      </c>
      <c r="Q16614">
        <f t="shared" si="778"/>
        <v>0</v>
      </c>
      <c r="R16614">
        <f t="shared" si="779"/>
        <v>0</v>
      </c>
    </row>
    <row r="16615" spans="1:18" x14ac:dyDescent="0.25">
      <c r="A16615">
        <v>293942</v>
      </c>
      <c r="B16615" t="s">
        <v>5987</v>
      </c>
      <c r="C16615" t="s">
        <v>9454</v>
      </c>
      <c r="E16615" t="s">
        <v>3082</v>
      </c>
      <c r="F16615" t="s">
        <v>3461</v>
      </c>
      <c r="G16615" t="s">
        <v>37</v>
      </c>
      <c r="H16615">
        <v>0</v>
      </c>
      <c r="L16615" t="s">
        <v>269</v>
      </c>
      <c r="M16615">
        <v>2024</v>
      </c>
      <c r="O16615" t="str">
        <f t="shared" si="777"/>
        <v>MARUBENI CORPORATION JEPANG-293942-THREAD,100% META ARAMID-BF M100,BF090,BLACK,40/3-MT</v>
      </c>
      <c r="P16615">
        <f>COUNTIF($O$3:O16615,O16615)</f>
        <v>8</v>
      </c>
      <c r="Q16615">
        <f t="shared" si="778"/>
        <v>0</v>
      </c>
      <c r="R16615">
        <f t="shared" si="779"/>
        <v>0</v>
      </c>
    </row>
    <row r="16616" spans="1:18" x14ac:dyDescent="0.25">
      <c r="A16616">
        <v>293942</v>
      </c>
      <c r="B16616" t="s">
        <v>5987</v>
      </c>
      <c r="C16616" t="s">
        <v>9454</v>
      </c>
      <c r="F16616" t="s">
        <v>3461</v>
      </c>
      <c r="G16616" t="s">
        <v>22</v>
      </c>
      <c r="L16616" t="s">
        <v>269</v>
      </c>
      <c r="M16616">
        <v>2024</v>
      </c>
      <c r="O16616" t="str">
        <f t="shared" si="777"/>
        <v>ITOCHU CORPORATION TOKSD SECTI-293942-THREAD,100% META ARAMID-BF M100,BF090,BLACK,40/3-MT</v>
      </c>
      <c r="P16616">
        <f>COUNTIF($O$3:O16616,O16616)</f>
        <v>1</v>
      </c>
      <c r="Q16616">
        <f t="shared" si="778"/>
        <v>0</v>
      </c>
      <c r="R16616">
        <f t="shared" si="779"/>
        <v>0</v>
      </c>
    </row>
    <row r="16617" spans="1:18" x14ac:dyDescent="0.25">
      <c r="A16617">
        <v>293990</v>
      </c>
      <c r="B16617" t="s">
        <v>9524</v>
      </c>
      <c r="C16617" t="s">
        <v>9525</v>
      </c>
      <c r="D16617" t="s">
        <v>29</v>
      </c>
      <c r="E16617" t="s">
        <v>6723</v>
      </c>
      <c r="F16617" t="s">
        <v>3461</v>
      </c>
      <c r="G16617" t="s">
        <v>280</v>
      </c>
      <c r="H16617">
        <v>0</v>
      </c>
      <c r="J16617" t="s">
        <v>23</v>
      </c>
      <c r="K16617" t="s">
        <v>23</v>
      </c>
      <c r="L16617" t="s">
        <v>269</v>
      </c>
      <c r="M16617">
        <v>2024</v>
      </c>
      <c r="O16617" t="str">
        <f t="shared" si="777"/>
        <v>RED WING SHOE COMPANY-293990-REFLECTIVE TAPE,FR SILVER-PERFORATED 9801PF, 50MM,SILVER-MT</v>
      </c>
      <c r="P16617">
        <f>COUNTIF($O$3:O16617,O16617)</f>
        <v>1</v>
      </c>
      <c r="Q16617">
        <f t="shared" si="778"/>
        <v>3349.4999999999995</v>
      </c>
      <c r="R16617">
        <f t="shared" si="779"/>
        <v>0</v>
      </c>
    </row>
    <row r="16618" spans="1:18" x14ac:dyDescent="0.25">
      <c r="A16618">
        <v>293990</v>
      </c>
      <c r="B16618" t="s">
        <v>9524</v>
      </c>
      <c r="C16618" t="s">
        <v>9525</v>
      </c>
      <c r="D16618" t="s">
        <v>1334</v>
      </c>
      <c r="E16618" t="s">
        <v>9526</v>
      </c>
      <c r="F16618" t="s">
        <v>3461</v>
      </c>
      <c r="G16618" t="s">
        <v>280</v>
      </c>
      <c r="H16618">
        <v>0</v>
      </c>
      <c r="I16618">
        <v>0</v>
      </c>
      <c r="L16618" t="s">
        <v>269</v>
      </c>
      <c r="M16618">
        <v>2024</v>
      </c>
      <c r="O16618" t="str">
        <f t="shared" si="777"/>
        <v>RED WING SHOE COMPANY-293990-REFLECTIVE TAPE,FR SILVER-PERFORATED 9801PF, 50MM,SILVER-MT</v>
      </c>
      <c r="P16618">
        <f>COUNTIF($O$3:O16618,O16618)</f>
        <v>2</v>
      </c>
      <c r="Q16618">
        <f t="shared" si="778"/>
        <v>3349.4999999999995</v>
      </c>
      <c r="R16618">
        <f t="shared" si="779"/>
        <v>0</v>
      </c>
    </row>
    <row r="16619" spans="1:18" x14ac:dyDescent="0.25">
      <c r="A16619">
        <v>293990</v>
      </c>
      <c r="B16619" t="s">
        <v>9524</v>
      </c>
      <c r="C16619" t="s">
        <v>9525</v>
      </c>
      <c r="D16619" t="s">
        <v>1334</v>
      </c>
      <c r="E16619" t="s">
        <v>9527</v>
      </c>
      <c r="F16619" t="s">
        <v>3461</v>
      </c>
      <c r="G16619" t="s">
        <v>280</v>
      </c>
      <c r="H16619">
        <v>0</v>
      </c>
      <c r="I16619">
        <v>0</v>
      </c>
      <c r="L16619" t="s">
        <v>269</v>
      </c>
      <c r="M16619">
        <v>2024</v>
      </c>
      <c r="O16619" t="str">
        <f t="shared" si="777"/>
        <v>RED WING SHOE COMPANY-293990-REFLECTIVE TAPE,FR SILVER-PERFORATED 9801PF, 50MM,SILVER-MT</v>
      </c>
      <c r="P16619">
        <f>COUNTIF($O$3:O16619,O16619)</f>
        <v>3</v>
      </c>
      <c r="Q16619">
        <f t="shared" si="778"/>
        <v>3349.4999999999995</v>
      </c>
      <c r="R16619">
        <f t="shared" si="779"/>
        <v>0</v>
      </c>
    </row>
    <row r="16620" spans="1:18" x14ac:dyDescent="0.25">
      <c r="A16620">
        <v>293990</v>
      </c>
      <c r="B16620" t="s">
        <v>9524</v>
      </c>
      <c r="C16620" t="s">
        <v>9525</v>
      </c>
      <c r="D16620" t="s">
        <v>1334</v>
      </c>
      <c r="E16620" t="s">
        <v>9528</v>
      </c>
      <c r="F16620" t="s">
        <v>3461</v>
      </c>
      <c r="G16620" t="s">
        <v>280</v>
      </c>
      <c r="H16620">
        <v>0</v>
      </c>
      <c r="I16620">
        <v>0</v>
      </c>
      <c r="L16620" t="s">
        <v>269</v>
      </c>
      <c r="M16620">
        <v>2024</v>
      </c>
      <c r="O16620" t="str">
        <f t="shared" si="777"/>
        <v>RED WING SHOE COMPANY-293990-REFLECTIVE TAPE,FR SILVER-PERFORATED 9801PF, 50MM,SILVER-MT</v>
      </c>
      <c r="P16620">
        <f>COUNTIF($O$3:O16620,O16620)</f>
        <v>4</v>
      </c>
      <c r="Q16620">
        <f t="shared" si="778"/>
        <v>3349.4999999999995</v>
      </c>
      <c r="R16620">
        <f t="shared" si="779"/>
        <v>0</v>
      </c>
    </row>
    <row r="16621" spans="1:18" x14ac:dyDescent="0.25">
      <c r="A16621">
        <v>293990</v>
      </c>
      <c r="B16621" t="s">
        <v>9524</v>
      </c>
      <c r="C16621" t="s">
        <v>9525</v>
      </c>
      <c r="D16621" t="s">
        <v>1334</v>
      </c>
      <c r="E16621" t="s">
        <v>9529</v>
      </c>
      <c r="F16621" t="s">
        <v>3461</v>
      </c>
      <c r="G16621" t="s">
        <v>280</v>
      </c>
      <c r="H16621">
        <v>0</v>
      </c>
      <c r="I16621">
        <v>0</v>
      </c>
      <c r="L16621" t="s">
        <v>269</v>
      </c>
      <c r="M16621">
        <v>2024</v>
      </c>
      <c r="O16621" t="str">
        <f t="shared" si="777"/>
        <v>RED WING SHOE COMPANY-293990-REFLECTIVE TAPE,FR SILVER-PERFORATED 9801PF, 50MM,SILVER-MT</v>
      </c>
      <c r="P16621">
        <f>COUNTIF($O$3:O16621,O16621)</f>
        <v>5</v>
      </c>
      <c r="Q16621">
        <f t="shared" si="778"/>
        <v>3349.4999999999995</v>
      </c>
      <c r="R16621">
        <f t="shared" si="779"/>
        <v>0</v>
      </c>
    </row>
    <row r="16622" spans="1:18" x14ac:dyDescent="0.25">
      <c r="A16622">
        <v>293990</v>
      </c>
      <c r="B16622" t="s">
        <v>9524</v>
      </c>
      <c r="C16622" t="s">
        <v>9525</v>
      </c>
      <c r="D16622" t="s">
        <v>1334</v>
      </c>
      <c r="E16622" t="s">
        <v>9530</v>
      </c>
      <c r="F16622" t="s">
        <v>3461</v>
      </c>
      <c r="G16622" t="s">
        <v>41</v>
      </c>
      <c r="H16622">
        <v>0</v>
      </c>
      <c r="I16622">
        <v>0</v>
      </c>
      <c r="L16622" t="s">
        <v>269</v>
      </c>
      <c r="M16622">
        <v>2024</v>
      </c>
      <c r="O16622" t="str">
        <f t="shared" si="777"/>
        <v>RED WING SHOE COMPANY LLC-293990-REFLECTIVE TAPE,FR SILVER-PERFORATED 9801PF, 50MM,SILVER-MT</v>
      </c>
      <c r="P16622">
        <f>COUNTIF($O$3:O16622,O16622)</f>
        <v>1</v>
      </c>
      <c r="Q16622">
        <f t="shared" si="778"/>
        <v>12375</v>
      </c>
      <c r="R16622">
        <f t="shared" si="779"/>
        <v>0</v>
      </c>
    </row>
    <row r="16623" spans="1:18" x14ac:dyDescent="0.25">
      <c r="A16623">
        <v>293990</v>
      </c>
      <c r="B16623" t="s">
        <v>9524</v>
      </c>
      <c r="C16623" t="s">
        <v>9525</v>
      </c>
      <c r="D16623" t="s">
        <v>1334</v>
      </c>
      <c r="E16623" t="s">
        <v>9531</v>
      </c>
      <c r="F16623" t="s">
        <v>3461</v>
      </c>
      <c r="G16623" t="s">
        <v>280</v>
      </c>
      <c r="H16623">
        <v>0</v>
      </c>
      <c r="I16623">
        <v>0</v>
      </c>
      <c r="L16623" t="s">
        <v>269</v>
      </c>
      <c r="M16623">
        <v>2024</v>
      </c>
      <c r="O16623" t="str">
        <f t="shared" si="777"/>
        <v>RED WING SHOE COMPANY-293990-REFLECTIVE TAPE,FR SILVER-PERFORATED 9801PF, 50MM,SILVER-MT</v>
      </c>
      <c r="P16623">
        <f>COUNTIF($O$3:O16623,O16623)</f>
        <v>6</v>
      </c>
      <c r="Q16623">
        <f t="shared" si="778"/>
        <v>3349.4999999999995</v>
      </c>
      <c r="R16623">
        <f t="shared" si="779"/>
        <v>0</v>
      </c>
    </row>
    <row r="16624" spans="1:18" x14ac:dyDescent="0.25">
      <c r="A16624">
        <v>293990</v>
      </c>
      <c r="B16624" t="s">
        <v>9524</v>
      </c>
      <c r="C16624" t="s">
        <v>9525</v>
      </c>
      <c r="D16624" t="s">
        <v>1334</v>
      </c>
      <c r="E16624" t="s">
        <v>9532</v>
      </c>
      <c r="F16624" t="s">
        <v>3461</v>
      </c>
      <c r="G16624" t="s">
        <v>280</v>
      </c>
      <c r="H16624">
        <v>0</v>
      </c>
      <c r="I16624">
        <v>0</v>
      </c>
      <c r="L16624" t="s">
        <v>269</v>
      </c>
      <c r="M16624">
        <v>2024</v>
      </c>
      <c r="O16624" t="str">
        <f t="shared" si="777"/>
        <v>RED WING SHOE COMPANY-293990-REFLECTIVE TAPE,FR SILVER-PERFORATED 9801PF, 50MM,SILVER-MT</v>
      </c>
      <c r="P16624">
        <f>COUNTIF($O$3:O16624,O16624)</f>
        <v>7</v>
      </c>
      <c r="Q16624">
        <f t="shared" si="778"/>
        <v>3349.4999999999995</v>
      </c>
      <c r="R16624">
        <f t="shared" si="779"/>
        <v>0</v>
      </c>
    </row>
    <row r="16625" spans="1:18" x14ac:dyDescent="0.25">
      <c r="A16625">
        <v>293990</v>
      </c>
      <c r="B16625" t="s">
        <v>9524</v>
      </c>
      <c r="C16625" t="s">
        <v>9525</v>
      </c>
      <c r="D16625" t="s">
        <v>1334</v>
      </c>
      <c r="E16625" t="s">
        <v>9533</v>
      </c>
      <c r="F16625" t="s">
        <v>3461</v>
      </c>
      <c r="G16625" t="s">
        <v>280</v>
      </c>
      <c r="H16625">
        <v>0</v>
      </c>
      <c r="I16625">
        <v>0</v>
      </c>
      <c r="L16625" t="s">
        <v>269</v>
      </c>
      <c r="M16625">
        <v>2024</v>
      </c>
      <c r="O16625" t="str">
        <f t="shared" si="777"/>
        <v>RED WING SHOE COMPANY-293990-REFLECTIVE TAPE,FR SILVER-PERFORATED 9801PF, 50MM,SILVER-MT</v>
      </c>
      <c r="P16625">
        <f>COUNTIF($O$3:O16625,O16625)</f>
        <v>8</v>
      </c>
      <c r="Q16625">
        <f t="shared" si="778"/>
        <v>3349.4999999999995</v>
      </c>
      <c r="R16625">
        <f t="shared" si="779"/>
        <v>0</v>
      </c>
    </row>
    <row r="16626" spans="1:18" x14ac:dyDescent="0.25">
      <c r="A16626">
        <v>293990</v>
      </c>
      <c r="B16626" t="s">
        <v>9524</v>
      </c>
      <c r="C16626" t="s">
        <v>9525</v>
      </c>
      <c r="D16626" t="s">
        <v>1334</v>
      </c>
      <c r="E16626" t="s">
        <v>9534</v>
      </c>
      <c r="F16626" t="s">
        <v>3461</v>
      </c>
      <c r="G16626" t="s">
        <v>41</v>
      </c>
      <c r="H16626">
        <v>0</v>
      </c>
      <c r="I16626">
        <v>0</v>
      </c>
      <c r="L16626" t="s">
        <v>269</v>
      </c>
      <c r="M16626">
        <v>2024</v>
      </c>
      <c r="O16626" t="str">
        <f t="shared" si="777"/>
        <v>RED WING SHOE COMPANY LLC-293990-REFLECTIVE TAPE,FR SILVER-PERFORATED 9801PF, 50MM,SILVER-MT</v>
      </c>
      <c r="P16626">
        <f>COUNTIF($O$3:O16626,O16626)</f>
        <v>2</v>
      </c>
      <c r="Q16626">
        <f t="shared" si="778"/>
        <v>12375</v>
      </c>
      <c r="R16626">
        <f t="shared" si="779"/>
        <v>0</v>
      </c>
    </row>
    <row r="16627" spans="1:18" x14ac:dyDescent="0.25">
      <c r="A16627">
        <v>293990</v>
      </c>
      <c r="B16627" t="s">
        <v>9524</v>
      </c>
      <c r="C16627" t="s">
        <v>9525</v>
      </c>
      <c r="D16627" t="s">
        <v>1334</v>
      </c>
      <c r="E16627" t="s">
        <v>9535</v>
      </c>
      <c r="F16627" t="s">
        <v>3461</v>
      </c>
      <c r="G16627" t="s">
        <v>280</v>
      </c>
      <c r="H16627">
        <v>0</v>
      </c>
      <c r="I16627">
        <v>-3.6370906286720128E-13</v>
      </c>
      <c r="L16627" t="s">
        <v>269</v>
      </c>
      <c r="M16627">
        <v>2024</v>
      </c>
      <c r="O16627" t="str">
        <f t="shared" si="777"/>
        <v>RED WING SHOE COMPANY-293990-REFLECTIVE TAPE,FR SILVER-PERFORATED 9801PF, 50MM,SILVER-MT</v>
      </c>
      <c r="P16627">
        <f>COUNTIF($O$3:O16627,O16627)</f>
        <v>9</v>
      </c>
      <c r="Q16627">
        <f t="shared" si="778"/>
        <v>3349.4999999999995</v>
      </c>
      <c r="R16627">
        <f t="shared" si="779"/>
        <v>0</v>
      </c>
    </row>
    <row r="16628" spans="1:18" x14ac:dyDescent="0.25">
      <c r="A16628">
        <v>293990</v>
      </c>
      <c r="B16628" t="s">
        <v>9524</v>
      </c>
      <c r="C16628" t="s">
        <v>9525</v>
      </c>
      <c r="D16628" t="s">
        <v>1334</v>
      </c>
      <c r="E16628" t="s">
        <v>9536</v>
      </c>
      <c r="F16628" t="s">
        <v>3461</v>
      </c>
      <c r="G16628" t="s">
        <v>280</v>
      </c>
      <c r="H16628">
        <v>0</v>
      </c>
      <c r="I16628">
        <v>0</v>
      </c>
      <c r="L16628" t="s">
        <v>269</v>
      </c>
      <c r="M16628">
        <v>2024</v>
      </c>
      <c r="O16628" t="str">
        <f t="shared" si="777"/>
        <v>RED WING SHOE COMPANY-293990-REFLECTIVE TAPE,FR SILVER-PERFORATED 9801PF, 50MM,SILVER-MT</v>
      </c>
      <c r="P16628">
        <f>COUNTIF($O$3:O16628,O16628)</f>
        <v>10</v>
      </c>
      <c r="Q16628">
        <f t="shared" si="778"/>
        <v>3349.4999999999995</v>
      </c>
      <c r="R16628">
        <f t="shared" si="779"/>
        <v>0</v>
      </c>
    </row>
    <row r="16629" spans="1:18" x14ac:dyDescent="0.25">
      <c r="A16629">
        <v>293990</v>
      </c>
      <c r="B16629" t="s">
        <v>9524</v>
      </c>
      <c r="C16629" t="s">
        <v>9525</v>
      </c>
      <c r="D16629" t="s">
        <v>1334</v>
      </c>
      <c r="E16629" t="s">
        <v>6762</v>
      </c>
      <c r="F16629" t="s">
        <v>3461</v>
      </c>
      <c r="G16629" t="s">
        <v>41</v>
      </c>
      <c r="H16629">
        <v>0</v>
      </c>
      <c r="I16629">
        <v>0</v>
      </c>
      <c r="L16629" t="s">
        <v>269</v>
      </c>
      <c r="M16629">
        <v>2024</v>
      </c>
      <c r="O16629" t="str">
        <f t="shared" si="777"/>
        <v>RED WING SHOE COMPANY LLC-293990-REFLECTIVE TAPE,FR SILVER-PERFORATED 9801PF, 50MM,SILVER-MT</v>
      </c>
      <c r="P16629">
        <f>COUNTIF($O$3:O16629,O16629)</f>
        <v>3</v>
      </c>
      <c r="Q16629">
        <f t="shared" si="778"/>
        <v>12375</v>
      </c>
      <c r="R16629">
        <f t="shared" si="779"/>
        <v>0</v>
      </c>
    </row>
    <row r="16630" spans="1:18" x14ac:dyDescent="0.25">
      <c r="A16630">
        <v>293990</v>
      </c>
      <c r="B16630" t="s">
        <v>9524</v>
      </c>
      <c r="C16630" t="s">
        <v>9525</v>
      </c>
      <c r="D16630" t="s">
        <v>1334</v>
      </c>
      <c r="E16630" t="s">
        <v>9537</v>
      </c>
      <c r="F16630" t="s">
        <v>3461</v>
      </c>
      <c r="G16630" t="s">
        <v>41</v>
      </c>
      <c r="H16630">
        <v>0</v>
      </c>
      <c r="I16630">
        <v>0</v>
      </c>
      <c r="L16630" t="s">
        <v>269</v>
      </c>
      <c r="M16630">
        <v>2024</v>
      </c>
      <c r="O16630" t="str">
        <f t="shared" si="777"/>
        <v>RED WING SHOE COMPANY LLC-293990-REFLECTIVE TAPE,FR SILVER-PERFORATED 9801PF, 50MM,SILVER-MT</v>
      </c>
      <c r="P16630">
        <f>COUNTIF($O$3:O16630,O16630)</f>
        <v>4</v>
      </c>
      <c r="Q16630">
        <f t="shared" si="778"/>
        <v>12375</v>
      </c>
      <c r="R16630">
        <f t="shared" si="779"/>
        <v>0</v>
      </c>
    </row>
    <row r="16631" spans="1:18" x14ac:dyDescent="0.25">
      <c r="A16631">
        <v>293990</v>
      </c>
      <c r="B16631" t="s">
        <v>9524</v>
      </c>
      <c r="C16631" t="s">
        <v>9525</v>
      </c>
      <c r="D16631" t="s">
        <v>1334</v>
      </c>
      <c r="E16631" t="s">
        <v>9538</v>
      </c>
      <c r="F16631" t="s">
        <v>3461</v>
      </c>
      <c r="G16631" t="s">
        <v>41</v>
      </c>
      <c r="H16631">
        <v>0</v>
      </c>
      <c r="I16631">
        <v>0</v>
      </c>
      <c r="L16631" t="s">
        <v>269</v>
      </c>
      <c r="M16631">
        <v>2024</v>
      </c>
      <c r="O16631" t="str">
        <f t="shared" si="777"/>
        <v>RED WING SHOE COMPANY LLC-293990-REFLECTIVE TAPE,FR SILVER-PERFORATED 9801PF, 50MM,SILVER-MT</v>
      </c>
      <c r="P16631">
        <f>COUNTIF($O$3:O16631,O16631)</f>
        <v>5</v>
      </c>
      <c r="Q16631">
        <f t="shared" si="778"/>
        <v>12375</v>
      </c>
      <c r="R16631">
        <f t="shared" si="779"/>
        <v>0</v>
      </c>
    </row>
    <row r="16632" spans="1:18" x14ac:dyDescent="0.25">
      <c r="A16632">
        <v>293990</v>
      </c>
      <c r="B16632" t="s">
        <v>9524</v>
      </c>
      <c r="C16632" t="s">
        <v>9525</v>
      </c>
      <c r="D16632" t="s">
        <v>1334</v>
      </c>
      <c r="E16632" t="s">
        <v>9539</v>
      </c>
      <c r="F16632" t="s">
        <v>3461</v>
      </c>
      <c r="G16632" t="s">
        <v>41</v>
      </c>
      <c r="H16632">
        <v>0</v>
      </c>
      <c r="I16632">
        <v>0</v>
      </c>
      <c r="L16632" t="s">
        <v>269</v>
      </c>
      <c r="M16632">
        <v>2024</v>
      </c>
      <c r="O16632" t="str">
        <f t="shared" si="777"/>
        <v>RED WING SHOE COMPANY LLC-293990-REFLECTIVE TAPE,FR SILVER-PERFORATED 9801PF, 50MM,SILVER-MT</v>
      </c>
      <c r="P16632">
        <f>COUNTIF($O$3:O16632,O16632)</f>
        <v>6</v>
      </c>
      <c r="Q16632">
        <f t="shared" si="778"/>
        <v>12375</v>
      </c>
      <c r="R16632">
        <f t="shared" si="779"/>
        <v>0</v>
      </c>
    </row>
    <row r="16633" spans="1:18" x14ac:dyDescent="0.25">
      <c r="A16633">
        <v>293990</v>
      </c>
      <c r="B16633" t="s">
        <v>9524</v>
      </c>
      <c r="C16633" t="s">
        <v>9525</v>
      </c>
      <c r="D16633" t="s">
        <v>1334</v>
      </c>
      <c r="E16633" t="s">
        <v>9540</v>
      </c>
      <c r="F16633" t="s">
        <v>3461</v>
      </c>
      <c r="G16633" t="s">
        <v>41</v>
      </c>
      <c r="H16633">
        <v>0</v>
      </c>
      <c r="I16633">
        <v>9.1038288019262836E-14</v>
      </c>
      <c r="L16633" t="s">
        <v>269</v>
      </c>
      <c r="M16633">
        <v>2024</v>
      </c>
      <c r="O16633" t="str">
        <f t="shared" si="777"/>
        <v>RED WING SHOE COMPANY LLC-293990-REFLECTIVE TAPE,FR SILVER-PERFORATED 9801PF, 50MM,SILVER-MT</v>
      </c>
      <c r="P16633">
        <f>COUNTIF($O$3:O16633,O16633)</f>
        <v>7</v>
      </c>
      <c r="Q16633">
        <f t="shared" si="778"/>
        <v>12375</v>
      </c>
      <c r="R16633">
        <f t="shared" si="779"/>
        <v>0</v>
      </c>
    </row>
    <row r="16634" spans="1:18" x14ac:dyDescent="0.25">
      <c r="A16634">
        <v>293990</v>
      </c>
      <c r="B16634" t="s">
        <v>9524</v>
      </c>
      <c r="C16634" t="s">
        <v>9525</v>
      </c>
      <c r="D16634" t="s">
        <v>1334</v>
      </c>
      <c r="E16634" t="s">
        <v>9541</v>
      </c>
      <c r="F16634" t="s">
        <v>3461</v>
      </c>
      <c r="G16634" t="s">
        <v>41</v>
      </c>
      <c r="H16634">
        <v>0</v>
      </c>
      <c r="I16634">
        <v>0</v>
      </c>
      <c r="L16634" t="s">
        <v>269</v>
      </c>
      <c r="M16634">
        <v>2024</v>
      </c>
      <c r="O16634" t="str">
        <f t="shared" si="777"/>
        <v>RED WING SHOE COMPANY LLC-293990-REFLECTIVE TAPE,FR SILVER-PERFORATED 9801PF, 50MM,SILVER-MT</v>
      </c>
      <c r="P16634">
        <f>COUNTIF($O$3:O16634,O16634)</f>
        <v>8</v>
      </c>
      <c r="Q16634">
        <f t="shared" si="778"/>
        <v>12375</v>
      </c>
      <c r="R16634">
        <f t="shared" si="779"/>
        <v>0</v>
      </c>
    </row>
    <row r="16635" spans="1:18" x14ac:dyDescent="0.25">
      <c r="A16635">
        <v>293990</v>
      </c>
      <c r="B16635" t="s">
        <v>9524</v>
      </c>
      <c r="C16635" t="s">
        <v>9525</v>
      </c>
      <c r="D16635" t="s">
        <v>1334</v>
      </c>
      <c r="E16635" t="s">
        <v>9542</v>
      </c>
      <c r="F16635" t="s">
        <v>3461</v>
      </c>
      <c r="G16635" t="s">
        <v>41</v>
      </c>
      <c r="H16635">
        <v>0</v>
      </c>
      <c r="I16635">
        <v>0</v>
      </c>
      <c r="L16635" t="s">
        <v>269</v>
      </c>
      <c r="M16635">
        <v>2024</v>
      </c>
      <c r="O16635" t="str">
        <f t="shared" si="777"/>
        <v>RED WING SHOE COMPANY LLC-293990-REFLECTIVE TAPE,FR SILVER-PERFORATED 9801PF, 50MM,SILVER-MT</v>
      </c>
      <c r="P16635">
        <f>COUNTIF($O$3:O16635,O16635)</f>
        <v>9</v>
      </c>
      <c r="Q16635">
        <f t="shared" si="778"/>
        <v>12375</v>
      </c>
      <c r="R16635">
        <f t="shared" si="779"/>
        <v>0</v>
      </c>
    </row>
    <row r="16636" spans="1:18" x14ac:dyDescent="0.25">
      <c r="A16636">
        <v>293990</v>
      </c>
      <c r="B16636" t="s">
        <v>9524</v>
      </c>
      <c r="C16636" t="s">
        <v>9525</v>
      </c>
      <c r="D16636" t="s">
        <v>1334</v>
      </c>
      <c r="E16636" t="s">
        <v>9543</v>
      </c>
      <c r="F16636" t="s">
        <v>3461</v>
      </c>
      <c r="G16636" t="s">
        <v>280</v>
      </c>
      <c r="H16636">
        <v>0</v>
      </c>
      <c r="I16636">
        <v>0</v>
      </c>
      <c r="L16636" t="s">
        <v>269</v>
      </c>
      <c r="M16636">
        <v>2024</v>
      </c>
      <c r="O16636" t="str">
        <f t="shared" si="777"/>
        <v>RED WING SHOE COMPANY-293990-REFLECTIVE TAPE,FR SILVER-PERFORATED 9801PF, 50MM,SILVER-MT</v>
      </c>
      <c r="P16636">
        <f>COUNTIF($O$3:O16636,O16636)</f>
        <v>11</v>
      </c>
      <c r="Q16636">
        <f t="shared" si="778"/>
        <v>3349.4999999999995</v>
      </c>
      <c r="R16636">
        <f t="shared" si="779"/>
        <v>0</v>
      </c>
    </row>
    <row r="16637" spans="1:18" x14ac:dyDescent="0.25">
      <c r="A16637">
        <v>293990</v>
      </c>
      <c r="B16637" t="s">
        <v>9524</v>
      </c>
      <c r="C16637" t="s">
        <v>9525</v>
      </c>
      <c r="D16637" t="s">
        <v>1334</v>
      </c>
      <c r="E16637" t="s">
        <v>9544</v>
      </c>
      <c r="F16637" t="s">
        <v>3461</v>
      </c>
      <c r="G16637" t="s">
        <v>280</v>
      </c>
      <c r="H16637">
        <v>0</v>
      </c>
      <c r="I16637">
        <v>0</v>
      </c>
      <c r="L16637" t="s">
        <v>269</v>
      </c>
      <c r="M16637">
        <v>2024</v>
      </c>
      <c r="O16637" t="str">
        <f t="shared" si="777"/>
        <v>RED WING SHOE COMPANY-293990-REFLECTIVE TAPE,FR SILVER-PERFORATED 9801PF, 50MM,SILVER-MT</v>
      </c>
      <c r="P16637">
        <f>COUNTIF($O$3:O16637,O16637)</f>
        <v>12</v>
      </c>
      <c r="Q16637">
        <f t="shared" si="778"/>
        <v>3349.4999999999995</v>
      </c>
      <c r="R16637">
        <f t="shared" si="779"/>
        <v>0</v>
      </c>
    </row>
    <row r="16638" spans="1:18" x14ac:dyDescent="0.25">
      <c r="A16638">
        <v>293990</v>
      </c>
      <c r="B16638" t="s">
        <v>9524</v>
      </c>
      <c r="C16638" t="s">
        <v>9525</v>
      </c>
      <c r="D16638" t="s">
        <v>1334</v>
      </c>
      <c r="E16638" t="s">
        <v>9545</v>
      </c>
      <c r="F16638" t="s">
        <v>3461</v>
      </c>
      <c r="G16638" t="s">
        <v>41</v>
      </c>
      <c r="H16638">
        <v>0</v>
      </c>
      <c r="I16638">
        <v>0</v>
      </c>
      <c r="L16638" t="s">
        <v>269</v>
      </c>
      <c r="M16638">
        <v>2024</v>
      </c>
      <c r="O16638" t="str">
        <f t="shared" si="777"/>
        <v>RED WING SHOE COMPANY LLC-293990-REFLECTIVE TAPE,FR SILVER-PERFORATED 9801PF, 50MM,SILVER-MT</v>
      </c>
      <c r="P16638">
        <f>COUNTIF($O$3:O16638,O16638)</f>
        <v>10</v>
      </c>
      <c r="Q16638">
        <f t="shared" si="778"/>
        <v>12375</v>
      </c>
      <c r="R16638">
        <f t="shared" si="779"/>
        <v>0</v>
      </c>
    </row>
    <row r="16639" spans="1:18" x14ac:dyDescent="0.25">
      <c r="A16639">
        <v>293990</v>
      </c>
      <c r="B16639" t="s">
        <v>9524</v>
      </c>
      <c r="C16639" t="s">
        <v>9525</v>
      </c>
      <c r="D16639" t="s">
        <v>1334</v>
      </c>
      <c r="E16639" t="s">
        <v>9546</v>
      </c>
      <c r="F16639" t="s">
        <v>3461</v>
      </c>
      <c r="G16639" t="s">
        <v>280</v>
      </c>
      <c r="H16639">
        <v>0</v>
      </c>
      <c r="I16639">
        <v>0</v>
      </c>
      <c r="L16639" t="s">
        <v>269</v>
      </c>
      <c r="M16639">
        <v>2024</v>
      </c>
      <c r="O16639" t="str">
        <f t="shared" si="777"/>
        <v>RED WING SHOE COMPANY-293990-REFLECTIVE TAPE,FR SILVER-PERFORATED 9801PF, 50MM,SILVER-MT</v>
      </c>
      <c r="P16639">
        <f>COUNTIF($O$3:O16639,O16639)</f>
        <v>13</v>
      </c>
      <c r="Q16639">
        <f t="shared" si="778"/>
        <v>3349.4999999999995</v>
      </c>
      <c r="R16639">
        <f t="shared" si="779"/>
        <v>0</v>
      </c>
    </row>
    <row r="16640" spans="1:18" x14ac:dyDescent="0.25">
      <c r="A16640">
        <v>293990</v>
      </c>
      <c r="B16640" t="s">
        <v>9524</v>
      </c>
      <c r="C16640" t="s">
        <v>9525</v>
      </c>
      <c r="D16640" t="s">
        <v>1334</v>
      </c>
      <c r="E16640" t="s">
        <v>9547</v>
      </c>
      <c r="F16640" t="s">
        <v>3461</v>
      </c>
      <c r="G16640" t="s">
        <v>41</v>
      </c>
      <c r="H16640">
        <v>0</v>
      </c>
      <c r="I16640">
        <v>0</v>
      </c>
      <c r="L16640" t="s">
        <v>269</v>
      </c>
      <c r="M16640">
        <v>2024</v>
      </c>
      <c r="O16640" t="str">
        <f t="shared" si="777"/>
        <v>RED WING SHOE COMPANY LLC-293990-REFLECTIVE TAPE,FR SILVER-PERFORATED 9801PF, 50MM,SILVER-MT</v>
      </c>
      <c r="P16640">
        <f>COUNTIF($O$3:O16640,O16640)</f>
        <v>11</v>
      </c>
      <c r="Q16640">
        <f t="shared" si="778"/>
        <v>12375</v>
      </c>
      <c r="R16640">
        <f t="shared" si="779"/>
        <v>0</v>
      </c>
    </row>
    <row r="16641" spans="1:18" x14ac:dyDescent="0.25">
      <c r="A16641">
        <v>293990</v>
      </c>
      <c r="B16641" t="s">
        <v>9524</v>
      </c>
      <c r="C16641" t="s">
        <v>9525</v>
      </c>
      <c r="D16641" t="s">
        <v>1334</v>
      </c>
      <c r="E16641" t="s">
        <v>9548</v>
      </c>
      <c r="F16641" t="s">
        <v>3461</v>
      </c>
      <c r="G16641" t="s">
        <v>41</v>
      </c>
      <c r="H16641">
        <v>0</v>
      </c>
      <c r="I16641">
        <v>0</v>
      </c>
      <c r="L16641" t="s">
        <v>269</v>
      </c>
      <c r="M16641">
        <v>2024</v>
      </c>
      <c r="O16641" t="str">
        <f t="shared" si="777"/>
        <v>RED WING SHOE COMPANY LLC-293990-REFLECTIVE TAPE,FR SILVER-PERFORATED 9801PF, 50MM,SILVER-MT</v>
      </c>
      <c r="P16641">
        <f>COUNTIF($O$3:O16641,O16641)</f>
        <v>12</v>
      </c>
      <c r="Q16641">
        <f t="shared" si="778"/>
        <v>12375</v>
      </c>
      <c r="R16641">
        <f t="shared" si="779"/>
        <v>0</v>
      </c>
    </row>
    <row r="16642" spans="1:18" x14ac:dyDescent="0.25">
      <c r="A16642">
        <v>293990</v>
      </c>
      <c r="B16642" t="s">
        <v>9524</v>
      </c>
      <c r="C16642" t="s">
        <v>9525</v>
      </c>
      <c r="D16642" t="s">
        <v>1334</v>
      </c>
      <c r="E16642" t="s">
        <v>9549</v>
      </c>
      <c r="F16642" t="s">
        <v>3461</v>
      </c>
      <c r="G16642" t="s">
        <v>280</v>
      </c>
      <c r="H16642">
        <v>0</v>
      </c>
      <c r="I16642">
        <v>0</v>
      </c>
      <c r="L16642" t="s">
        <v>269</v>
      </c>
      <c r="M16642">
        <v>2024</v>
      </c>
      <c r="O16642" t="str">
        <f t="shared" si="777"/>
        <v>RED WING SHOE COMPANY-293990-REFLECTIVE TAPE,FR SILVER-PERFORATED 9801PF, 50MM,SILVER-MT</v>
      </c>
      <c r="P16642">
        <f>COUNTIF($O$3:O16642,O16642)</f>
        <v>14</v>
      </c>
      <c r="Q16642">
        <f t="shared" si="778"/>
        <v>3349.4999999999995</v>
      </c>
      <c r="R16642">
        <f t="shared" si="779"/>
        <v>0</v>
      </c>
    </row>
    <row r="16643" spans="1:18" x14ac:dyDescent="0.25">
      <c r="A16643">
        <v>293990</v>
      </c>
      <c r="B16643" t="s">
        <v>9524</v>
      </c>
      <c r="C16643" t="s">
        <v>9525</v>
      </c>
      <c r="D16643" t="s">
        <v>1334</v>
      </c>
      <c r="E16643" t="s">
        <v>9550</v>
      </c>
      <c r="F16643" t="s">
        <v>3461</v>
      </c>
      <c r="G16643" t="s">
        <v>280</v>
      </c>
      <c r="H16643">
        <v>0</v>
      </c>
      <c r="I16643">
        <v>0</v>
      </c>
      <c r="L16643" t="s">
        <v>269</v>
      </c>
      <c r="M16643">
        <v>2024</v>
      </c>
      <c r="O16643" t="str">
        <f t="shared" si="777"/>
        <v>RED WING SHOE COMPANY-293990-REFLECTIVE TAPE,FR SILVER-PERFORATED 9801PF, 50MM,SILVER-MT</v>
      </c>
      <c r="P16643">
        <f>COUNTIF($O$3:O16643,O16643)</f>
        <v>15</v>
      </c>
      <c r="Q16643">
        <f t="shared" si="778"/>
        <v>3349.4999999999995</v>
      </c>
      <c r="R16643">
        <f t="shared" si="779"/>
        <v>0</v>
      </c>
    </row>
    <row r="16644" spans="1:18" x14ac:dyDescent="0.25">
      <c r="A16644">
        <v>293990</v>
      </c>
      <c r="B16644" t="s">
        <v>9524</v>
      </c>
      <c r="C16644" t="s">
        <v>9525</v>
      </c>
      <c r="D16644" t="s">
        <v>1334</v>
      </c>
      <c r="E16644" t="s">
        <v>9551</v>
      </c>
      <c r="F16644" t="s">
        <v>3461</v>
      </c>
      <c r="G16644" t="s">
        <v>280</v>
      </c>
      <c r="H16644">
        <v>0</v>
      </c>
      <c r="I16644">
        <v>0</v>
      </c>
      <c r="L16644" t="s">
        <v>269</v>
      </c>
      <c r="M16644">
        <v>2024</v>
      </c>
      <c r="O16644" t="str">
        <f t="shared" ref="O16644:O16707" si="780">G16644&amp;"-"&amp;A16644&amp;"-"&amp;B16644&amp;"-"&amp;C16644&amp;"-"&amp;F16644</f>
        <v>RED WING SHOE COMPANY-293990-REFLECTIVE TAPE,FR SILVER-PERFORATED 9801PF, 50MM,SILVER-MT</v>
      </c>
      <c r="P16644">
        <f>COUNTIF($O$3:O16644,O16644)</f>
        <v>16</v>
      </c>
      <c r="Q16644">
        <f t="shared" ref="Q16644:Q16707" si="781">SUMIF($O$4:$O$18090,O16644,$I$4:$I$18090)</f>
        <v>3349.4999999999995</v>
      </c>
      <c r="R16644">
        <f t="shared" ref="R16644:R16707" si="782">SUMIF($O$4:$O$18090,O16644,$J$4:$J$18090)</f>
        <v>0</v>
      </c>
    </row>
    <row r="16645" spans="1:18" x14ac:dyDescent="0.25">
      <c r="A16645">
        <v>293990</v>
      </c>
      <c r="B16645" t="s">
        <v>9524</v>
      </c>
      <c r="C16645" t="s">
        <v>9525</v>
      </c>
      <c r="D16645" t="s">
        <v>1334</v>
      </c>
      <c r="E16645" t="s">
        <v>9552</v>
      </c>
      <c r="F16645" t="s">
        <v>3461</v>
      </c>
      <c r="G16645" t="s">
        <v>280</v>
      </c>
      <c r="H16645">
        <v>0</v>
      </c>
      <c r="I16645">
        <v>0</v>
      </c>
      <c r="L16645" t="s">
        <v>269</v>
      </c>
      <c r="M16645">
        <v>2024</v>
      </c>
      <c r="O16645" t="str">
        <f t="shared" si="780"/>
        <v>RED WING SHOE COMPANY-293990-REFLECTIVE TAPE,FR SILVER-PERFORATED 9801PF, 50MM,SILVER-MT</v>
      </c>
      <c r="P16645">
        <f>COUNTIF($O$3:O16645,O16645)</f>
        <v>17</v>
      </c>
      <c r="Q16645">
        <f t="shared" si="781"/>
        <v>3349.4999999999995</v>
      </c>
      <c r="R16645">
        <f t="shared" si="782"/>
        <v>0</v>
      </c>
    </row>
    <row r="16646" spans="1:18" x14ac:dyDescent="0.25">
      <c r="A16646">
        <v>293990</v>
      </c>
      <c r="B16646" t="s">
        <v>9524</v>
      </c>
      <c r="C16646" t="s">
        <v>9525</v>
      </c>
      <c r="D16646" t="s">
        <v>1334</v>
      </c>
      <c r="E16646" t="s">
        <v>9553</v>
      </c>
      <c r="F16646" t="s">
        <v>3461</v>
      </c>
      <c r="G16646" t="s">
        <v>41</v>
      </c>
      <c r="H16646">
        <v>0</v>
      </c>
      <c r="I16646">
        <v>0</v>
      </c>
      <c r="L16646" t="s">
        <v>269</v>
      </c>
      <c r="M16646">
        <v>2024</v>
      </c>
      <c r="O16646" t="str">
        <f t="shared" si="780"/>
        <v>RED WING SHOE COMPANY LLC-293990-REFLECTIVE TAPE,FR SILVER-PERFORATED 9801PF, 50MM,SILVER-MT</v>
      </c>
      <c r="P16646">
        <f>COUNTIF($O$3:O16646,O16646)</f>
        <v>13</v>
      </c>
      <c r="Q16646">
        <f t="shared" si="781"/>
        <v>12375</v>
      </c>
      <c r="R16646">
        <f t="shared" si="782"/>
        <v>0</v>
      </c>
    </row>
    <row r="16647" spans="1:18" x14ac:dyDescent="0.25">
      <c r="A16647">
        <v>293990</v>
      </c>
      <c r="B16647" t="s">
        <v>9524</v>
      </c>
      <c r="C16647" t="s">
        <v>9525</v>
      </c>
      <c r="D16647" t="s">
        <v>1334</v>
      </c>
      <c r="E16647" t="s">
        <v>9554</v>
      </c>
      <c r="F16647" t="s">
        <v>3461</v>
      </c>
      <c r="G16647" t="s">
        <v>280</v>
      </c>
      <c r="H16647">
        <v>0</v>
      </c>
      <c r="I16647">
        <v>0</v>
      </c>
      <c r="L16647" t="s">
        <v>269</v>
      </c>
      <c r="M16647">
        <v>2024</v>
      </c>
      <c r="O16647" t="str">
        <f t="shared" si="780"/>
        <v>RED WING SHOE COMPANY-293990-REFLECTIVE TAPE,FR SILVER-PERFORATED 9801PF, 50MM,SILVER-MT</v>
      </c>
      <c r="P16647">
        <f>COUNTIF($O$3:O16647,O16647)</f>
        <v>18</v>
      </c>
      <c r="Q16647">
        <f t="shared" si="781"/>
        <v>3349.4999999999995</v>
      </c>
      <c r="R16647">
        <f t="shared" si="782"/>
        <v>0</v>
      </c>
    </row>
    <row r="16648" spans="1:18" x14ac:dyDescent="0.25">
      <c r="A16648">
        <v>293990</v>
      </c>
      <c r="B16648" t="s">
        <v>9524</v>
      </c>
      <c r="C16648" t="s">
        <v>9525</v>
      </c>
      <c r="D16648" t="s">
        <v>1334</v>
      </c>
      <c r="E16648" t="s">
        <v>9555</v>
      </c>
      <c r="F16648" t="s">
        <v>3461</v>
      </c>
      <c r="G16648" t="s">
        <v>280</v>
      </c>
      <c r="H16648">
        <v>0</v>
      </c>
      <c r="I16648">
        <v>0</v>
      </c>
      <c r="L16648" t="s">
        <v>269</v>
      </c>
      <c r="M16648">
        <v>2024</v>
      </c>
      <c r="O16648" t="str">
        <f t="shared" si="780"/>
        <v>RED WING SHOE COMPANY-293990-REFLECTIVE TAPE,FR SILVER-PERFORATED 9801PF, 50MM,SILVER-MT</v>
      </c>
      <c r="P16648">
        <f>COUNTIF($O$3:O16648,O16648)</f>
        <v>19</v>
      </c>
      <c r="Q16648">
        <f t="shared" si="781"/>
        <v>3349.4999999999995</v>
      </c>
      <c r="R16648">
        <f t="shared" si="782"/>
        <v>0</v>
      </c>
    </row>
    <row r="16649" spans="1:18" x14ac:dyDescent="0.25">
      <c r="A16649">
        <v>293990</v>
      </c>
      <c r="B16649" t="s">
        <v>9524</v>
      </c>
      <c r="C16649" t="s">
        <v>9525</v>
      </c>
      <c r="D16649" t="s">
        <v>1334</v>
      </c>
      <c r="E16649" t="s">
        <v>9556</v>
      </c>
      <c r="F16649" t="s">
        <v>3461</v>
      </c>
      <c r="G16649" t="s">
        <v>41</v>
      </c>
      <c r="H16649">
        <v>0</v>
      </c>
      <c r="I16649">
        <v>0</v>
      </c>
      <c r="L16649" t="s">
        <v>269</v>
      </c>
      <c r="M16649">
        <v>2024</v>
      </c>
      <c r="O16649" t="str">
        <f t="shared" si="780"/>
        <v>RED WING SHOE COMPANY LLC-293990-REFLECTIVE TAPE,FR SILVER-PERFORATED 9801PF, 50MM,SILVER-MT</v>
      </c>
      <c r="P16649">
        <f>COUNTIF($O$3:O16649,O16649)</f>
        <v>14</v>
      </c>
      <c r="Q16649">
        <f t="shared" si="781"/>
        <v>12375</v>
      </c>
      <c r="R16649">
        <f t="shared" si="782"/>
        <v>0</v>
      </c>
    </row>
    <row r="16650" spans="1:18" x14ac:dyDescent="0.25">
      <c r="A16650">
        <v>293990</v>
      </c>
      <c r="B16650" t="s">
        <v>9524</v>
      </c>
      <c r="C16650" t="s">
        <v>9525</v>
      </c>
      <c r="D16650" t="s">
        <v>1334</v>
      </c>
      <c r="E16650" t="s">
        <v>9557</v>
      </c>
      <c r="F16650" t="s">
        <v>3461</v>
      </c>
      <c r="G16650" t="s">
        <v>41</v>
      </c>
      <c r="H16650">
        <v>0</v>
      </c>
      <c r="I16650">
        <v>0</v>
      </c>
      <c r="L16650" t="s">
        <v>269</v>
      </c>
      <c r="M16650">
        <v>2024</v>
      </c>
      <c r="O16650" t="str">
        <f t="shared" si="780"/>
        <v>RED WING SHOE COMPANY LLC-293990-REFLECTIVE TAPE,FR SILVER-PERFORATED 9801PF, 50MM,SILVER-MT</v>
      </c>
      <c r="P16650">
        <f>COUNTIF($O$3:O16650,O16650)</f>
        <v>15</v>
      </c>
      <c r="Q16650">
        <f t="shared" si="781"/>
        <v>12375</v>
      </c>
      <c r="R16650">
        <f t="shared" si="782"/>
        <v>0</v>
      </c>
    </row>
    <row r="16651" spans="1:18" x14ac:dyDescent="0.25">
      <c r="A16651">
        <v>293990</v>
      </c>
      <c r="B16651" t="s">
        <v>9524</v>
      </c>
      <c r="C16651" t="s">
        <v>9525</v>
      </c>
      <c r="D16651" t="s">
        <v>1334</v>
      </c>
      <c r="E16651" t="s">
        <v>9558</v>
      </c>
      <c r="F16651" t="s">
        <v>3461</v>
      </c>
      <c r="G16651" t="s">
        <v>41</v>
      </c>
      <c r="H16651">
        <v>0</v>
      </c>
      <c r="I16651">
        <v>0</v>
      </c>
      <c r="L16651" t="s">
        <v>269</v>
      </c>
      <c r="M16651">
        <v>2024</v>
      </c>
      <c r="O16651" t="str">
        <f t="shared" si="780"/>
        <v>RED WING SHOE COMPANY LLC-293990-REFLECTIVE TAPE,FR SILVER-PERFORATED 9801PF, 50MM,SILVER-MT</v>
      </c>
      <c r="P16651">
        <f>COUNTIF($O$3:O16651,O16651)</f>
        <v>16</v>
      </c>
      <c r="Q16651">
        <f t="shared" si="781"/>
        <v>12375</v>
      </c>
      <c r="R16651">
        <f t="shared" si="782"/>
        <v>0</v>
      </c>
    </row>
    <row r="16652" spans="1:18" x14ac:dyDescent="0.25">
      <c r="A16652">
        <v>293990</v>
      </c>
      <c r="B16652" t="s">
        <v>9524</v>
      </c>
      <c r="C16652" t="s">
        <v>9525</v>
      </c>
      <c r="D16652" t="s">
        <v>1334</v>
      </c>
      <c r="E16652" t="s">
        <v>9559</v>
      </c>
      <c r="F16652" t="s">
        <v>3461</v>
      </c>
      <c r="G16652" t="s">
        <v>41</v>
      </c>
      <c r="H16652">
        <v>0</v>
      </c>
      <c r="I16652">
        <v>0</v>
      </c>
      <c r="L16652" t="s">
        <v>269</v>
      </c>
      <c r="M16652">
        <v>2024</v>
      </c>
      <c r="O16652" t="str">
        <f t="shared" si="780"/>
        <v>RED WING SHOE COMPANY LLC-293990-REFLECTIVE TAPE,FR SILVER-PERFORATED 9801PF, 50MM,SILVER-MT</v>
      </c>
      <c r="P16652">
        <f>COUNTIF($O$3:O16652,O16652)</f>
        <v>17</v>
      </c>
      <c r="Q16652">
        <f t="shared" si="781"/>
        <v>12375</v>
      </c>
      <c r="R16652">
        <f t="shared" si="782"/>
        <v>0</v>
      </c>
    </row>
    <row r="16653" spans="1:18" x14ac:dyDescent="0.25">
      <c r="A16653">
        <v>293990</v>
      </c>
      <c r="B16653" t="s">
        <v>9524</v>
      </c>
      <c r="C16653" t="s">
        <v>9525</v>
      </c>
      <c r="D16653" t="s">
        <v>1334</v>
      </c>
      <c r="E16653" t="s">
        <v>9560</v>
      </c>
      <c r="F16653" t="s">
        <v>3461</v>
      </c>
      <c r="G16653" t="s">
        <v>41</v>
      </c>
      <c r="H16653">
        <v>0</v>
      </c>
      <c r="I16653">
        <v>0</v>
      </c>
      <c r="L16653" t="s">
        <v>269</v>
      </c>
      <c r="M16653">
        <v>2024</v>
      </c>
      <c r="O16653" t="str">
        <f t="shared" si="780"/>
        <v>RED WING SHOE COMPANY LLC-293990-REFLECTIVE TAPE,FR SILVER-PERFORATED 9801PF, 50MM,SILVER-MT</v>
      </c>
      <c r="P16653">
        <f>COUNTIF($O$3:O16653,O16653)</f>
        <v>18</v>
      </c>
      <c r="Q16653">
        <f t="shared" si="781"/>
        <v>12375</v>
      </c>
      <c r="R16653">
        <f t="shared" si="782"/>
        <v>0</v>
      </c>
    </row>
    <row r="16654" spans="1:18" x14ac:dyDescent="0.25">
      <c r="A16654">
        <v>293990</v>
      </c>
      <c r="B16654" t="s">
        <v>9524</v>
      </c>
      <c r="C16654" t="s">
        <v>9525</v>
      </c>
      <c r="D16654" t="s">
        <v>1334</v>
      </c>
      <c r="E16654" t="s">
        <v>9561</v>
      </c>
      <c r="F16654" t="s">
        <v>3461</v>
      </c>
      <c r="G16654" t="s">
        <v>280</v>
      </c>
      <c r="H16654">
        <v>0</v>
      </c>
      <c r="I16654">
        <v>0</v>
      </c>
      <c r="L16654" t="s">
        <v>269</v>
      </c>
      <c r="M16654">
        <v>2024</v>
      </c>
      <c r="O16654" t="str">
        <f t="shared" si="780"/>
        <v>RED WING SHOE COMPANY-293990-REFLECTIVE TAPE,FR SILVER-PERFORATED 9801PF, 50MM,SILVER-MT</v>
      </c>
      <c r="P16654">
        <f>COUNTIF($O$3:O16654,O16654)</f>
        <v>20</v>
      </c>
      <c r="Q16654">
        <f t="shared" si="781"/>
        <v>3349.4999999999995</v>
      </c>
      <c r="R16654">
        <f t="shared" si="782"/>
        <v>0</v>
      </c>
    </row>
    <row r="16655" spans="1:18" x14ac:dyDescent="0.25">
      <c r="A16655">
        <v>293990</v>
      </c>
      <c r="B16655" t="s">
        <v>9524</v>
      </c>
      <c r="C16655" t="s">
        <v>9525</v>
      </c>
      <c r="D16655" t="s">
        <v>1334</v>
      </c>
      <c r="E16655" t="s">
        <v>9562</v>
      </c>
      <c r="F16655" t="s">
        <v>3461</v>
      </c>
      <c r="G16655" t="s">
        <v>280</v>
      </c>
      <c r="H16655">
        <v>0</v>
      </c>
      <c r="I16655">
        <v>0</v>
      </c>
      <c r="L16655" t="s">
        <v>269</v>
      </c>
      <c r="M16655">
        <v>2024</v>
      </c>
      <c r="O16655" t="str">
        <f t="shared" si="780"/>
        <v>RED WING SHOE COMPANY-293990-REFLECTIVE TAPE,FR SILVER-PERFORATED 9801PF, 50MM,SILVER-MT</v>
      </c>
      <c r="P16655">
        <f>COUNTIF($O$3:O16655,O16655)</f>
        <v>21</v>
      </c>
      <c r="Q16655">
        <f t="shared" si="781"/>
        <v>3349.4999999999995</v>
      </c>
      <c r="R16655">
        <f t="shared" si="782"/>
        <v>0</v>
      </c>
    </row>
    <row r="16656" spans="1:18" x14ac:dyDescent="0.25">
      <c r="A16656">
        <v>293990</v>
      </c>
      <c r="B16656" t="s">
        <v>9524</v>
      </c>
      <c r="C16656" t="s">
        <v>9525</v>
      </c>
      <c r="D16656" t="s">
        <v>1334</v>
      </c>
      <c r="E16656" t="s">
        <v>6855</v>
      </c>
      <c r="F16656" t="s">
        <v>3461</v>
      </c>
      <c r="G16656" t="s">
        <v>41</v>
      </c>
      <c r="H16656">
        <v>0</v>
      </c>
      <c r="I16656">
        <v>0</v>
      </c>
      <c r="L16656" t="s">
        <v>269</v>
      </c>
      <c r="M16656">
        <v>2024</v>
      </c>
      <c r="O16656" t="str">
        <f t="shared" si="780"/>
        <v>RED WING SHOE COMPANY LLC-293990-REFLECTIVE TAPE,FR SILVER-PERFORATED 9801PF, 50MM,SILVER-MT</v>
      </c>
      <c r="P16656">
        <f>COUNTIF($O$3:O16656,O16656)</f>
        <v>19</v>
      </c>
      <c r="Q16656">
        <f t="shared" si="781"/>
        <v>12375</v>
      </c>
      <c r="R16656">
        <f t="shared" si="782"/>
        <v>0</v>
      </c>
    </row>
    <row r="16657" spans="1:18" x14ac:dyDescent="0.25">
      <c r="A16657">
        <v>293990</v>
      </c>
      <c r="B16657" t="s">
        <v>9524</v>
      </c>
      <c r="C16657" t="s">
        <v>9525</v>
      </c>
      <c r="D16657" t="s">
        <v>253</v>
      </c>
      <c r="E16657" t="s">
        <v>9563</v>
      </c>
      <c r="F16657" t="s">
        <v>3461</v>
      </c>
      <c r="G16657" t="s">
        <v>41</v>
      </c>
      <c r="H16657">
        <v>0</v>
      </c>
      <c r="I16657">
        <v>0</v>
      </c>
      <c r="L16657" t="s">
        <v>269</v>
      </c>
      <c r="M16657">
        <v>2024</v>
      </c>
      <c r="O16657" t="str">
        <f t="shared" si="780"/>
        <v>RED WING SHOE COMPANY LLC-293990-REFLECTIVE TAPE,FR SILVER-PERFORATED 9801PF, 50MM,SILVER-MT</v>
      </c>
      <c r="P16657">
        <f>COUNTIF($O$3:O16657,O16657)</f>
        <v>20</v>
      </c>
      <c r="Q16657">
        <f t="shared" si="781"/>
        <v>12375</v>
      </c>
      <c r="R16657">
        <f t="shared" si="782"/>
        <v>0</v>
      </c>
    </row>
    <row r="16658" spans="1:18" x14ac:dyDescent="0.25">
      <c r="A16658">
        <v>293990</v>
      </c>
      <c r="B16658" t="s">
        <v>9524</v>
      </c>
      <c r="C16658" t="s">
        <v>9525</v>
      </c>
      <c r="D16658" t="s">
        <v>253</v>
      </c>
      <c r="E16658" t="s">
        <v>9564</v>
      </c>
      <c r="F16658" t="s">
        <v>3461</v>
      </c>
      <c r="G16658" t="s">
        <v>41</v>
      </c>
      <c r="H16658">
        <v>0</v>
      </c>
      <c r="I16658">
        <v>0</v>
      </c>
      <c r="L16658" t="s">
        <v>269</v>
      </c>
      <c r="M16658">
        <v>2024</v>
      </c>
      <c r="O16658" t="str">
        <f t="shared" si="780"/>
        <v>RED WING SHOE COMPANY LLC-293990-REFLECTIVE TAPE,FR SILVER-PERFORATED 9801PF, 50MM,SILVER-MT</v>
      </c>
      <c r="P16658">
        <f>COUNTIF($O$3:O16658,O16658)</f>
        <v>21</v>
      </c>
      <c r="Q16658">
        <f t="shared" si="781"/>
        <v>12375</v>
      </c>
      <c r="R16658">
        <f t="shared" si="782"/>
        <v>0</v>
      </c>
    </row>
    <row r="16659" spans="1:18" x14ac:dyDescent="0.25">
      <c r="A16659">
        <v>293990</v>
      </c>
      <c r="B16659" t="s">
        <v>9524</v>
      </c>
      <c r="C16659" t="s">
        <v>9525</v>
      </c>
      <c r="D16659" t="s">
        <v>253</v>
      </c>
      <c r="E16659" t="s">
        <v>9565</v>
      </c>
      <c r="F16659" t="s">
        <v>3461</v>
      </c>
      <c r="G16659" t="s">
        <v>280</v>
      </c>
      <c r="H16659">
        <v>0</v>
      </c>
      <c r="I16659">
        <v>0</v>
      </c>
      <c r="L16659" t="s">
        <v>269</v>
      </c>
      <c r="M16659">
        <v>2024</v>
      </c>
      <c r="O16659" t="str">
        <f t="shared" si="780"/>
        <v>RED WING SHOE COMPANY-293990-REFLECTIVE TAPE,FR SILVER-PERFORATED 9801PF, 50MM,SILVER-MT</v>
      </c>
      <c r="P16659">
        <f>COUNTIF($O$3:O16659,O16659)</f>
        <v>22</v>
      </c>
      <c r="Q16659">
        <f t="shared" si="781"/>
        <v>3349.4999999999995</v>
      </c>
      <c r="R16659">
        <f t="shared" si="782"/>
        <v>0</v>
      </c>
    </row>
    <row r="16660" spans="1:18" x14ac:dyDescent="0.25">
      <c r="A16660">
        <v>293990</v>
      </c>
      <c r="B16660" t="s">
        <v>9524</v>
      </c>
      <c r="C16660" t="s">
        <v>9525</v>
      </c>
      <c r="D16660" t="s">
        <v>253</v>
      </c>
      <c r="E16660" t="s">
        <v>9566</v>
      </c>
      <c r="F16660" t="s">
        <v>3461</v>
      </c>
      <c r="G16660" t="s">
        <v>41</v>
      </c>
      <c r="H16660">
        <v>0</v>
      </c>
      <c r="I16660">
        <v>0</v>
      </c>
      <c r="L16660" t="s">
        <v>269</v>
      </c>
      <c r="M16660">
        <v>2024</v>
      </c>
      <c r="O16660" t="str">
        <f t="shared" si="780"/>
        <v>RED WING SHOE COMPANY LLC-293990-REFLECTIVE TAPE,FR SILVER-PERFORATED 9801PF, 50MM,SILVER-MT</v>
      </c>
      <c r="P16660">
        <f>COUNTIF($O$3:O16660,O16660)</f>
        <v>22</v>
      </c>
      <c r="Q16660">
        <f t="shared" si="781"/>
        <v>12375</v>
      </c>
      <c r="R16660">
        <f t="shared" si="782"/>
        <v>0</v>
      </c>
    </row>
    <row r="16661" spans="1:18" x14ac:dyDescent="0.25">
      <c r="A16661">
        <v>293990</v>
      </c>
      <c r="B16661" t="s">
        <v>9524</v>
      </c>
      <c r="C16661" t="s">
        <v>9525</v>
      </c>
      <c r="D16661" t="s">
        <v>253</v>
      </c>
      <c r="E16661" t="s">
        <v>9567</v>
      </c>
      <c r="F16661" t="s">
        <v>3461</v>
      </c>
      <c r="G16661" t="s">
        <v>41</v>
      </c>
      <c r="H16661">
        <v>0</v>
      </c>
      <c r="I16661">
        <v>0</v>
      </c>
      <c r="L16661" t="s">
        <v>269</v>
      </c>
      <c r="M16661">
        <v>2024</v>
      </c>
      <c r="O16661" t="str">
        <f t="shared" si="780"/>
        <v>RED WING SHOE COMPANY LLC-293990-REFLECTIVE TAPE,FR SILVER-PERFORATED 9801PF, 50MM,SILVER-MT</v>
      </c>
      <c r="P16661">
        <f>COUNTIF($O$3:O16661,O16661)</f>
        <v>23</v>
      </c>
      <c r="Q16661">
        <f t="shared" si="781"/>
        <v>12375</v>
      </c>
      <c r="R16661">
        <f t="shared" si="782"/>
        <v>0</v>
      </c>
    </row>
    <row r="16662" spans="1:18" x14ac:dyDescent="0.25">
      <c r="A16662">
        <v>293990</v>
      </c>
      <c r="B16662" t="s">
        <v>9524</v>
      </c>
      <c r="C16662" t="s">
        <v>9525</v>
      </c>
      <c r="D16662" t="s">
        <v>253</v>
      </c>
      <c r="E16662" t="s">
        <v>9568</v>
      </c>
      <c r="F16662" t="s">
        <v>3461</v>
      </c>
      <c r="G16662" t="s">
        <v>41</v>
      </c>
      <c r="H16662">
        <v>0</v>
      </c>
      <c r="I16662">
        <v>0</v>
      </c>
      <c r="L16662" t="s">
        <v>269</v>
      </c>
      <c r="M16662">
        <v>2024</v>
      </c>
      <c r="O16662" t="str">
        <f t="shared" si="780"/>
        <v>RED WING SHOE COMPANY LLC-293990-REFLECTIVE TAPE,FR SILVER-PERFORATED 9801PF, 50MM,SILVER-MT</v>
      </c>
      <c r="P16662">
        <f>COUNTIF($O$3:O16662,O16662)</f>
        <v>24</v>
      </c>
      <c r="Q16662">
        <f t="shared" si="781"/>
        <v>12375</v>
      </c>
      <c r="R16662">
        <f t="shared" si="782"/>
        <v>0</v>
      </c>
    </row>
    <row r="16663" spans="1:18" x14ac:dyDescent="0.25">
      <c r="A16663">
        <v>293990</v>
      </c>
      <c r="B16663" t="s">
        <v>9524</v>
      </c>
      <c r="C16663" t="s">
        <v>9525</v>
      </c>
      <c r="D16663" t="s">
        <v>253</v>
      </c>
      <c r="E16663" t="s">
        <v>9569</v>
      </c>
      <c r="F16663" t="s">
        <v>3461</v>
      </c>
      <c r="G16663" t="s">
        <v>26</v>
      </c>
      <c r="H16663">
        <v>0</v>
      </c>
      <c r="I16663">
        <v>0</v>
      </c>
      <c r="L16663" t="s">
        <v>269</v>
      </c>
      <c r="M16663">
        <v>2024</v>
      </c>
      <c r="O16663" t="str">
        <f t="shared" si="780"/>
        <v>MARUBENI FASHION LINK LTD.-293990-REFLECTIVE TAPE,FR SILVER-PERFORATED 9801PF, 50MM,SILVER-MT</v>
      </c>
      <c r="P16663">
        <f>COUNTIF($O$3:O16663,O16663)</f>
        <v>1</v>
      </c>
      <c r="Q16663">
        <f t="shared" si="781"/>
        <v>0</v>
      </c>
      <c r="R16663">
        <f t="shared" si="782"/>
        <v>0</v>
      </c>
    </row>
    <row r="16664" spans="1:18" x14ac:dyDescent="0.25">
      <c r="A16664">
        <v>293990</v>
      </c>
      <c r="B16664" t="s">
        <v>9524</v>
      </c>
      <c r="C16664" t="s">
        <v>9525</v>
      </c>
      <c r="D16664" t="s">
        <v>253</v>
      </c>
      <c r="E16664" t="s">
        <v>9570</v>
      </c>
      <c r="F16664" t="s">
        <v>3461</v>
      </c>
      <c r="G16664" t="s">
        <v>26</v>
      </c>
      <c r="H16664">
        <v>0</v>
      </c>
      <c r="I16664">
        <v>0</v>
      </c>
      <c r="L16664" t="s">
        <v>269</v>
      </c>
      <c r="M16664">
        <v>2024</v>
      </c>
      <c r="O16664" t="str">
        <f t="shared" si="780"/>
        <v>MARUBENI FASHION LINK LTD.-293990-REFLECTIVE TAPE,FR SILVER-PERFORATED 9801PF, 50MM,SILVER-MT</v>
      </c>
      <c r="P16664">
        <f>COUNTIF($O$3:O16664,O16664)</f>
        <v>2</v>
      </c>
      <c r="Q16664">
        <f t="shared" si="781"/>
        <v>0</v>
      </c>
      <c r="R16664">
        <f t="shared" si="782"/>
        <v>0</v>
      </c>
    </row>
    <row r="16665" spans="1:18" x14ac:dyDescent="0.25">
      <c r="A16665">
        <v>293990</v>
      </c>
      <c r="B16665" t="s">
        <v>9524</v>
      </c>
      <c r="C16665" t="s">
        <v>9525</v>
      </c>
      <c r="D16665" t="s">
        <v>253</v>
      </c>
      <c r="E16665" t="s">
        <v>9571</v>
      </c>
      <c r="F16665" t="s">
        <v>3461</v>
      </c>
      <c r="G16665" t="s">
        <v>41</v>
      </c>
      <c r="H16665">
        <v>0</v>
      </c>
      <c r="I16665">
        <v>-2.1827852025868566E-13</v>
      </c>
      <c r="L16665" t="s">
        <v>269</v>
      </c>
      <c r="M16665">
        <v>2024</v>
      </c>
      <c r="O16665" t="str">
        <f t="shared" si="780"/>
        <v>RED WING SHOE COMPANY LLC-293990-REFLECTIVE TAPE,FR SILVER-PERFORATED 9801PF, 50MM,SILVER-MT</v>
      </c>
      <c r="P16665">
        <f>COUNTIF($O$3:O16665,O16665)</f>
        <v>25</v>
      </c>
      <c r="Q16665">
        <f t="shared" si="781"/>
        <v>12375</v>
      </c>
      <c r="R16665">
        <f t="shared" si="782"/>
        <v>0</v>
      </c>
    </row>
    <row r="16666" spans="1:18" x14ac:dyDescent="0.25">
      <c r="A16666">
        <v>293990</v>
      </c>
      <c r="B16666" t="s">
        <v>9524</v>
      </c>
      <c r="C16666" t="s">
        <v>9525</v>
      </c>
      <c r="D16666" t="s">
        <v>253</v>
      </c>
      <c r="E16666" t="s">
        <v>9572</v>
      </c>
      <c r="F16666" t="s">
        <v>3461</v>
      </c>
      <c r="G16666" t="s">
        <v>41</v>
      </c>
      <c r="H16666">
        <v>0</v>
      </c>
      <c r="I16666">
        <v>-5.1156995306556041E-15</v>
      </c>
      <c r="L16666" t="s">
        <v>269</v>
      </c>
      <c r="M16666">
        <v>2024</v>
      </c>
      <c r="O16666" t="str">
        <f t="shared" si="780"/>
        <v>RED WING SHOE COMPANY LLC-293990-REFLECTIVE TAPE,FR SILVER-PERFORATED 9801PF, 50MM,SILVER-MT</v>
      </c>
      <c r="P16666">
        <f>COUNTIF($O$3:O16666,O16666)</f>
        <v>26</v>
      </c>
      <c r="Q16666">
        <f t="shared" si="781"/>
        <v>12375</v>
      </c>
      <c r="R16666">
        <f t="shared" si="782"/>
        <v>0</v>
      </c>
    </row>
    <row r="16667" spans="1:18" x14ac:dyDescent="0.25">
      <c r="A16667">
        <v>293990</v>
      </c>
      <c r="B16667" t="s">
        <v>9524</v>
      </c>
      <c r="C16667" t="s">
        <v>9525</v>
      </c>
      <c r="D16667" t="s">
        <v>253</v>
      </c>
      <c r="E16667" t="s">
        <v>9573</v>
      </c>
      <c r="F16667" t="s">
        <v>3461</v>
      </c>
      <c r="G16667" t="s">
        <v>280</v>
      </c>
      <c r="H16667">
        <v>0</v>
      </c>
      <c r="I16667">
        <v>0</v>
      </c>
      <c r="L16667" t="s">
        <v>269</v>
      </c>
      <c r="M16667">
        <v>2024</v>
      </c>
      <c r="O16667" t="str">
        <f t="shared" si="780"/>
        <v>RED WING SHOE COMPANY-293990-REFLECTIVE TAPE,FR SILVER-PERFORATED 9801PF, 50MM,SILVER-MT</v>
      </c>
      <c r="P16667">
        <f>COUNTIF($O$3:O16667,O16667)</f>
        <v>23</v>
      </c>
      <c r="Q16667">
        <f t="shared" si="781"/>
        <v>3349.4999999999995</v>
      </c>
      <c r="R16667">
        <f t="shared" si="782"/>
        <v>0</v>
      </c>
    </row>
    <row r="16668" spans="1:18" x14ac:dyDescent="0.25">
      <c r="A16668">
        <v>293990</v>
      </c>
      <c r="B16668" t="s">
        <v>9524</v>
      </c>
      <c r="C16668" t="s">
        <v>9525</v>
      </c>
      <c r="D16668" t="s">
        <v>253</v>
      </c>
      <c r="E16668" t="s">
        <v>9574</v>
      </c>
      <c r="F16668" t="s">
        <v>3461</v>
      </c>
      <c r="G16668" t="s">
        <v>280</v>
      </c>
      <c r="H16668">
        <v>0</v>
      </c>
      <c r="I16668">
        <v>0</v>
      </c>
      <c r="L16668" t="s">
        <v>269</v>
      </c>
      <c r="M16668">
        <v>2024</v>
      </c>
      <c r="O16668" t="str">
        <f t="shared" si="780"/>
        <v>RED WING SHOE COMPANY-293990-REFLECTIVE TAPE,FR SILVER-PERFORATED 9801PF, 50MM,SILVER-MT</v>
      </c>
      <c r="P16668">
        <f>COUNTIF($O$3:O16668,O16668)</f>
        <v>24</v>
      </c>
      <c r="Q16668">
        <f t="shared" si="781"/>
        <v>3349.4999999999995</v>
      </c>
      <c r="R16668">
        <f t="shared" si="782"/>
        <v>0</v>
      </c>
    </row>
    <row r="16669" spans="1:18" x14ac:dyDescent="0.25">
      <c r="A16669">
        <v>293990</v>
      </c>
      <c r="B16669" t="s">
        <v>9524</v>
      </c>
      <c r="C16669" t="s">
        <v>9525</v>
      </c>
      <c r="D16669" t="s">
        <v>253</v>
      </c>
      <c r="E16669" t="s">
        <v>9575</v>
      </c>
      <c r="F16669" t="s">
        <v>3461</v>
      </c>
      <c r="G16669" t="s">
        <v>41</v>
      </c>
      <c r="H16669">
        <v>0</v>
      </c>
      <c r="I16669">
        <v>0</v>
      </c>
      <c r="L16669" t="s">
        <v>269</v>
      </c>
      <c r="M16669">
        <v>2024</v>
      </c>
      <c r="O16669" t="str">
        <f t="shared" si="780"/>
        <v>RED WING SHOE COMPANY LLC-293990-REFLECTIVE TAPE,FR SILVER-PERFORATED 9801PF, 50MM,SILVER-MT</v>
      </c>
      <c r="P16669">
        <f>COUNTIF($O$3:O16669,O16669)</f>
        <v>27</v>
      </c>
      <c r="Q16669">
        <f t="shared" si="781"/>
        <v>12375</v>
      </c>
      <c r="R16669">
        <f t="shared" si="782"/>
        <v>0</v>
      </c>
    </row>
    <row r="16670" spans="1:18" x14ac:dyDescent="0.25">
      <c r="A16670">
        <v>293990</v>
      </c>
      <c r="B16670" t="s">
        <v>9524</v>
      </c>
      <c r="C16670" t="s">
        <v>9525</v>
      </c>
      <c r="D16670" t="s">
        <v>253</v>
      </c>
      <c r="E16670" t="s">
        <v>9576</v>
      </c>
      <c r="F16670" t="s">
        <v>3461</v>
      </c>
      <c r="G16670" t="s">
        <v>280</v>
      </c>
      <c r="H16670">
        <v>0</v>
      </c>
      <c r="I16670">
        <v>0</v>
      </c>
      <c r="L16670" t="s">
        <v>269</v>
      </c>
      <c r="M16670">
        <v>2024</v>
      </c>
      <c r="O16670" t="str">
        <f t="shared" si="780"/>
        <v>RED WING SHOE COMPANY-293990-REFLECTIVE TAPE,FR SILVER-PERFORATED 9801PF, 50MM,SILVER-MT</v>
      </c>
      <c r="P16670">
        <f>COUNTIF($O$3:O16670,O16670)</f>
        <v>25</v>
      </c>
      <c r="Q16670">
        <f t="shared" si="781"/>
        <v>3349.4999999999995</v>
      </c>
      <c r="R16670">
        <f t="shared" si="782"/>
        <v>0</v>
      </c>
    </row>
    <row r="16671" spans="1:18" x14ac:dyDescent="0.25">
      <c r="A16671">
        <v>293990</v>
      </c>
      <c r="B16671" t="s">
        <v>9524</v>
      </c>
      <c r="C16671" t="s">
        <v>9525</v>
      </c>
      <c r="D16671" t="s">
        <v>253</v>
      </c>
      <c r="E16671" t="s">
        <v>9577</v>
      </c>
      <c r="F16671" t="s">
        <v>3461</v>
      </c>
      <c r="G16671" t="s">
        <v>41</v>
      </c>
      <c r="H16671">
        <v>0</v>
      </c>
      <c r="I16671">
        <v>0</v>
      </c>
      <c r="L16671" t="s">
        <v>269</v>
      </c>
      <c r="M16671">
        <v>2024</v>
      </c>
      <c r="O16671" t="str">
        <f t="shared" si="780"/>
        <v>RED WING SHOE COMPANY LLC-293990-REFLECTIVE TAPE,FR SILVER-PERFORATED 9801PF, 50MM,SILVER-MT</v>
      </c>
      <c r="P16671">
        <f>COUNTIF($O$3:O16671,O16671)</f>
        <v>28</v>
      </c>
      <c r="Q16671">
        <f t="shared" si="781"/>
        <v>12375</v>
      </c>
      <c r="R16671">
        <f t="shared" si="782"/>
        <v>0</v>
      </c>
    </row>
    <row r="16672" spans="1:18" x14ac:dyDescent="0.25">
      <c r="A16672">
        <v>293990</v>
      </c>
      <c r="B16672" t="s">
        <v>9524</v>
      </c>
      <c r="C16672" t="s">
        <v>9525</v>
      </c>
      <c r="D16672" t="s">
        <v>253</v>
      </c>
      <c r="E16672" t="s">
        <v>9578</v>
      </c>
      <c r="F16672" t="s">
        <v>3461</v>
      </c>
      <c r="G16672" t="s">
        <v>41</v>
      </c>
      <c r="H16672">
        <v>0</v>
      </c>
      <c r="I16672">
        <v>0</v>
      </c>
      <c r="L16672" t="s">
        <v>269</v>
      </c>
      <c r="M16672">
        <v>2024</v>
      </c>
      <c r="O16672" t="str">
        <f t="shared" si="780"/>
        <v>RED WING SHOE COMPANY LLC-293990-REFLECTIVE TAPE,FR SILVER-PERFORATED 9801PF, 50MM,SILVER-MT</v>
      </c>
      <c r="P16672">
        <f>COUNTIF($O$3:O16672,O16672)</f>
        <v>29</v>
      </c>
      <c r="Q16672">
        <f t="shared" si="781"/>
        <v>12375</v>
      </c>
      <c r="R16672">
        <f t="shared" si="782"/>
        <v>0</v>
      </c>
    </row>
    <row r="16673" spans="1:18" x14ac:dyDescent="0.25">
      <c r="A16673">
        <v>293990</v>
      </c>
      <c r="B16673" t="s">
        <v>9524</v>
      </c>
      <c r="C16673" t="s">
        <v>9525</v>
      </c>
      <c r="D16673" t="s">
        <v>253</v>
      </c>
      <c r="E16673" t="s">
        <v>9579</v>
      </c>
      <c r="F16673" t="s">
        <v>3461</v>
      </c>
      <c r="G16673" t="s">
        <v>280</v>
      </c>
      <c r="H16673">
        <v>0</v>
      </c>
      <c r="I16673">
        <v>0</v>
      </c>
      <c r="L16673" t="s">
        <v>269</v>
      </c>
      <c r="M16673">
        <v>2024</v>
      </c>
      <c r="O16673" t="str">
        <f t="shared" si="780"/>
        <v>RED WING SHOE COMPANY-293990-REFLECTIVE TAPE,FR SILVER-PERFORATED 9801PF, 50MM,SILVER-MT</v>
      </c>
      <c r="P16673">
        <f>COUNTIF($O$3:O16673,O16673)</f>
        <v>26</v>
      </c>
      <c r="Q16673">
        <f t="shared" si="781"/>
        <v>3349.4999999999995</v>
      </c>
      <c r="R16673">
        <f t="shared" si="782"/>
        <v>0</v>
      </c>
    </row>
    <row r="16674" spans="1:18" x14ac:dyDescent="0.25">
      <c r="A16674">
        <v>293990</v>
      </c>
      <c r="B16674" t="s">
        <v>9524</v>
      </c>
      <c r="C16674" t="s">
        <v>9525</v>
      </c>
      <c r="D16674" t="s">
        <v>253</v>
      </c>
      <c r="E16674" t="s">
        <v>9580</v>
      </c>
      <c r="F16674" t="s">
        <v>3461</v>
      </c>
      <c r="G16674" t="s">
        <v>26</v>
      </c>
      <c r="H16674">
        <v>0</v>
      </c>
      <c r="I16674">
        <v>0</v>
      </c>
      <c r="L16674" t="s">
        <v>269</v>
      </c>
      <c r="M16674">
        <v>2024</v>
      </c>
      <c r="O16674" t="str">
        <f t="shared" si="780"/>
        <v>MARUBENI FASHION LINK LTD.-293990-REFLECTIVE TAPE,FR SILVER-PERFORATED 9801PF, 50MM,SILVER-MT</v>
      </c>
      <c r="P16674">
        <f>COUNTIF($O$3:O16674,O16674)</f>
        <v>3</v>
      </c>
      <c r="Q16674">
        <f t="shared" si="781"/>
        <v>0</v>
      </c>
      <c r="R16674">
        <f t="shared" si="782"/>
        <v>0</v>
      </c>
    </row>
    <row r="16675" spans="1:18" x14ac:dyDescent="0.25">
      <c r="A16675">
        <v>293990</v>
      </c>
      <c r="B16675" t="s">
        <v>9524</v>
      </c>
      <c r="C16675" t="s">
        <v>9525</v>
      </c>
      <c r="D16675" t="s">
        <v>253</v>
      </c>
      <c r="E16675" t="s">
        <v>6907</v>
      </c>
      <c r="F16675" t="s">
        <v>3461</v>
      </c>
      <c r="G16675" t="s">
        <v>26</v>
      </c>
      <c r="H16675">
        <v>0</v>
      </c>
      <c r="I16675">
        <v>0</v>
      </c>
      <c r="L16675" t="s">
        <v>269</v>
      </c>
      <c r="M16675">
        <v>2024</v>
      </c>
      <c r="O16675" t="str">
        <f t="shared" si="780"/>
        <v>MARUBENI FASHION LINK LTD.-293990-REFLECTIVE TAPE,FR SILVER-PERFORATED 9801PF, 50MM,SILVER-MT</v>
      </c>
      <c r="P16675">
        <f>COUNTIF($O$3:O16675,O16675)</f>
        <v>4</v>
      </c>
      <c r="Q16675">
        <f t="shared" si="781"/>
        <v>0</v>
      </c>
      <c r="R16675">
        <f t="shared" si="782"/>
        <v>0</v>
      </c>
    </row>
    <row r="16676" spans="1:18" x14ac:dyDescent="0.25">
      <c r="A16676">
        <v>293990</v>
      </c>
      <c r="B16676" t="s">
        <v>9524</v>
      </c>
      <c r="C16676" t="s">
        <v>9525</v>
      </c>
      <c r="D16676" t="s">
        <v>253</v>
      </c>
      <c r="E16676" t="s">
        <v>9581</v>
      </c>
      <c r="F16676" t="s">
        <v>3461</v>
      </c>
      <c r="G16676" t="s">
        <v>280</v>
      </c>
      <c r="H16676">
        <v>0</v>
      </c>
      <c r="I16676">
        <v>0</v>
      </c>
      <c r="L16676" t="s">
        <v>269</v>
      </c>
      <c r="M16676">
        <v>2024</v>
      </c>
      <c r="O16676" t="str">
        <f t="shared" si="780"/>
        <v>RED WING SHOE COMPANY-293990-REFLECTIVE TAPE,FR SILVER-PERFORATED 9801PF, 50MM,SILVER-MT</v>
      </c>
      <c r="P16676">
        <f>COUNTIF($O$3:O16676,O16676)</f>
        <v>27</v>
      </c>
      <c r="Q16676">
        <f t="shared" si="781"/>
        <v>3349.4999999999995</v>
      </c>
      <c r="R16676">
        <f t="shared" si="782"/>
        <v>0</v>
      </c>
    </row>
    <row r="16677" spans="1:18" x14ac:dyDescent="0.25">
      <c r="A16677">
        <v>293990</v>
      </c>
      <c r="B16677" t="s">
        <v>9524</v>
      </c>
      <c r="C16677" t="s">
        <v>9525</v>
      </c>
      <c r="D16677" t="s">
        <v>253</v>
      </c>
      <c r="E16677" t="s">
        <v>9582</v>
      </c>
      <c r="F16677" t="s">
        <v>3461</v>
      </c>
      <c r="G16677" t="s">
        <v>280</v>
      </c>
      <c r="H16677">
        <v>0</v>
      </c>
      <c r="I16677">
        <v>0</v>
      </c>
      <c r="L16677" t="s">
        <v>269</v>
      </c>
      <c r="M16677">
        <v>2024</v>
      </c>
      <c r="O16677" t="str">
        <f t="shared" si="780"/>
        <v>RED WING SHOE COMPANY-293990-REFLECTIVE TAPE,FR SILVER-PERFORATED 9801PF, 50MM,SILVER-MT</v>
      </c>
      <c r="P16677">
        <f>COUNTIF($O$3:O16677,O16677)</f>
        <v>28</v>
      </c>
      <c r="Q16677">
        <f t="shared" si="781"/>
        <v>3349.4999999999995</v>
      </c>
      <c r="R16677">
        <f t="shared" si="782"/>
        <v>0</v>
      </c>
    </row>
    <row r="16678" spans="1:18" x14ac:dyDescent="0.25">
      <c r="A16678">
        <v>293990</v>
      </c>
      <c r="B16678" t="s">
        <v>9524</v>
      </c>
      <c r="C16678" t="s">
        <v>9525</v>
      </c>
      <c r="D16678" t="s">
        <v>253</v>
      </c>
      <c r="E16678" t="s">
        <v>9583</v>
      </c>
      <c r="F16678" t="s">
        <v>3461</v>
      </c>
      <c r="G16678" t="s">
        <v>280</v>
      </c>
      <c r="H16678">
        <v>0</v>
      </c>
      <c r="I16678">
        <v>0</v>
      </c>
      <c r="L16678" t="s">
        <v>269</v>
      </c>
      <c r="M16678">
        <v>2024</v>
      </c>
      <c r="O16678" t="str">
        <f t="shared" si="780"/>
        <v>RED WING SHOE COMPANY-293990-REFLECTIVE TAPE,FR SILVER-PERFORATED 9801PF, 50MM,SILVER-MT</v>
      </c>
      <c r="P16678">
        <f>COUNTIF($O$3:O16678,O16678)</f>
        <v>29</v>
      </c>
      <c r="Q16678">
        <f t="shared" si="781"/>
        <v>3349.4999999999995</v>
      </c>
      <c r="R16678">
        <f t="shared" si="782"/>
        <v>0</v>
      </c>
    </row>
    <row r="16679" spans="1:18" x14ac:dyDescent="0.25">
      <c r="A16679">
        <v>293990</v>
      </c>
      <c r="B16679" t="s">
        <v>9524</v>
      </c>
      <c r="C16679" t="s">
        <v>9525</v>
      </c>
      <c r="D16679" t="s">
        <v>253</v>
      </c>
      <c r="E16679" t="s">
        <v>9584</v>
      </c>
      <c r="F16679" t="s">
        <v>3461</v>
      </c>
      <c r="G16679" t="s">
        <v>280</v>
      </c>
      <c r="H16679">
        <v>0</v>
      </c>
      <c r="I16679">
        <v>0</v>
      </c>
      <c r="L16679" t="s">
        <v>269</v>
      </c>
      <c r="M16679">
        <v>2024</v>
      </c>
      <c r="O16679" t="str">
        <f t="shared" si="780"/>
        <v>RED WING SHOE COMPANY-293990-REFLECTIVE TAPE,FR SILVER-PERFORATED 9801PF, 50MM,SILVER-MT</v>
      </c>
      <c r="P16679">
        <f>COUNTIF($O$3:O16679,O16679)</f>
        <v>30</v>
      </c>
      <c r="Q16679">
        <f t="shared" si="781"/>
        <v>3349.4999999999995</v>
      </c>
      <c r="R16679">
        <f t="shared" si="782"/>
        <v>0</v>
      </c>
    </row>
    <row r="16680" spans="1:18" x14ac:dyDescent="0.25">
      <c r="A16680">
        <v>293990</v>
      </c>
      <c r="B16680" t="s">
        <v>9524</v>
      </c>
      <c r="C16680" t="s">
        <v>9525</v>
      </c>
      <c r="D16680" t="s">
        <v>253</v>
      </c>
      <c r="E16680" t="s">
        <v>9585</v>
      </c>
      <c r="F16680" t="s">
        <v>3461</v>
      </c>
      <c r="G16680" t="s">
        <v>280</v>
      </c>
      <c r="H16680">
        <v>0</v>
      </c>
      <c r="I16680">
        <v>0</v>
      </c>
      <c r="L16680" t="s">
        <v>269</v>
      </c>
      <c r="M16680">
        <v>2024</v>
      </c>
      <c r="O16680" t="str">
        <f t="shared" si="780"/>
        <v>RED WING SHOE COMPANY-293990-REFLECTIVE TAPE,FR SILVER-PERFORATED 9801PF, 50MM,SILVER-MT</v>
      </c>
      <c r="P16680">
        <f>COUNTIF($O$3:O16680,O16680)</f>
        <v>31</v>
      </c>
      <c r="Q16680">
        <f t="shared" si="781"/>
        <v>3349.4999999999995</v>
      </c>
      <c r="R16680">
        <f t="shared" si="782"/>
        <v>0</v>
      </c>
    </row>
    <row r="16681" spans="1:18" x14ac:dyDescent="0.25">
      <c r="A16681">
        <v>293990</v>
      </c>
      <c r="B16681" t="s">
        <v>9524</v>
      </c>
      <c r="C16681" t="s">
        <v>9525</v>
      </c>
      <c r="D16681" t="s">
        <v>253</v>
      </c>
      <c r="E16681" t="s">
        <v>9586</v>
      </c>
      <c r="F16681" t="s">
        <v>3461</v>
      </c>
      <c r="G16681" t="s">
        <v>41</v>
      </c>
      <c r="H16681">
        <v>0</v>
      </c>
      <c r="I16681">
        <v>0</v>
      </c>
      <c r="L16681" t="s">
        <v>269</v>
      </c>
      <c r="M16681">
        <v>2024</v>
      </c>
      <c r="O16681" t="str">
        <f t="shared" si="780"/>
        <v>RED WING SHOE COMPANY LLC-293990-REFLECTIVE TAPE,FR SILVER-PERFORATED 9801PF, 50MM,SILVER-MT</v>
      </c>
      <c r="P16681">
        <f>COUNTIF($O$3:O16681,O16681)</f>
        <v>30</v>
      </c>
      <c r="Q16681">
        <f t="shared" si="781"/>
        <v>12375</v>
      </c>
      <c r="R16681">
        <f t="shared" si="782"/>
        <v>0</v>
      </c>
    </row>
    <row r="16682" spans="1:18" x14ac:dyDescent="0.25">
      <c r="A16682">
        <v>293990</v>
      </c>
      <c r="B16682" t="s">
        <v>9524</v>
      </c>
      <c r="C16682" t="s">
        <v>9525</v>
      </c>
      <c r="D16682" t="s">
        <v>253</v>
      </c>
      <c r="E16682" t="s">
        <v>9587</v>
      </c>
      <c r="F16682" t="s">
        <v>3461</v>
      </c>
      <c r="G16682" t="s">
        <v>41</v>
      </c>
      <c r="H16682">
        <v>0</v>
      </c>
      <c r="I16682">
        <v>0</v>
      </c>
      <c r="L16682" t="s">
        <v>269</v>
      </c>
      <c r="M16682">
        <v>2024</v>
      </c>
      <c r="O16682" t="str">
        <f t="shared" si="780"/>
        <v>RED WING SHOE COMPANY LLC-293990-REFLECTIVE TAPE,FR SILVER-PERFORATED 9801PF, 50MM,SILVER-MT</v>
      </c>
      <c r="P16682">
        <f>COUNTIF($O$3:O16682,O16682)</f>
        <v>31</v>
      </c>
      <c r="Q16682">
        <f t="shared" si="781"/>
        <v>12375</v>
      </c>
      <c r="R16682">
        <f t="shared" si="782"/>
        <v>0</v>
      </c>
    </row>
    <row r="16683" spans="1:18" x14ac:dyDescent="0.25">
      <c r="A16683">
        <v>293990</v>
      </c>
      <c r="B16683" t="s">
        <v>9524</v>
      </c>
      <c r="C16683" t="s">
        <v>9525</v>
      </c>
      <c r="D16683" t="s">
        <v>253</v>
      </c>
      <c r="E16683" t="s">
        <v>9588</v>
      </c>
      <c r="F16683" t="s">
        <v>3461</v>
      </c>
      <c r="G16683" t="s">
        <v>41</v>
      </c>
      <c r="H16683">
        <v>0</v>
      </c>
      <c r="I16683">
        <v>0</v>
      </c>
      <c r="L16683" t="s">
        <v>269</v>
      </c>
      <c r="M16683">
        <v>2024</v>
      </c>
      <c r="O16683" t="str">
        <f t="shared" si="780"/>
        <v>RED WING SHOE COMPANY LLC-293990-REFLECTIVE TAPE,FR SILVER-PERFORATED 9801PF, 50MM,SILVER-MT</v>
      </c>
      <c r="P16683">
        <f>COUNTIF($O$3:O16683,O16683)</f>
        <v>32</v>
      </c>
      <c r="Q16683">
        <f t="shared" si="781"/>
        <v>12375</v>
      </c>
      <c r="R16683">
        <f t="shared" si="782"/>
        <v>0</v>
      </c>
    </row>
    <row r="16684" spans="1:18" x14ac:dyDescent="0.25">
      <c r="A16684">
        <v>293990</v>
      </c>
      <c r="B16684" t="s">
        <v>9524</v>
      </c>
      <c r="C16684" t="s">
        <v>9525</v>
      </c>
      <c r="D16684" t="s">
        <v>253</v>
      </c>
      <c r="E16684" t="s">
        <v>9589</v>
      </c>
      <c r="F16684" t="s">
        <v>3461</v>
      </c>
      <c r="G16684" t="s">
        <v>41</v>
      </c>
      <c r="H16684">
        <v>0</v>
      </c>
      <c r="I16684">
        <v>0</v>
      </c>
      <c r="L16684" t="s">
        <v>269</v>
      </c>
      <c r="M16684">
        <v>2024</v>
      </c>
      <c r="O16684" t="str">
        <f t="shared" si="780"/>
        <v>RED WING SHOE COMPANY LLC-293990-REFLECTIVE TAPE,FR SILVER-PERFORATED 9801PF, 50MM,SILVER-MT</v>
      </c>
      <c r="P16684">
        <f>COUNTIF($O$3:O16684,O16684)</f>
        <v>33</v>
      </c>
      <c r="Q16684">
        <f t="shared" si="781"/>
        <v>12375</v>
      </c>
      <c r="R16684">
        <f t="shared" si="782"/>
        <v>0</v>
      </c>
    </row>
    <row r="16685" spans="1:18" x14ac:dyDescent="0.25">
      <c r="A16685">
        <v>293990</v>
      </c>
      <c r="B16685" t="s">
        <v>9524</v>
      </c>
      <c r="C16685" t="s">
        <v>9525</v>
      </c>
      <c r="D16685" t="s">
        <v>253</v>
      </c>
      <c r="E16685" t="s">
        <v>9590</v>
      </c>
      <c r="F16685" t="s">
        <v>3461</v>
      </c>
      <c r="G16685" t="s">
        <v>41</v>
      </c>
      <c r="H16685">
        <v>0</v>
      </c>
      <c r="I16685">
        <v>0</v>
      </c>
      <c r="L16685" t="s">
        <v>269</v>
      </c>
      <c r="M16685">
        <v>2024</v>
      </c>
      <c r="O16685" t="str">
        <f t="shared" si="780"/>
        <v>RED WING SHOE COMPANY LLC-293990-REFLECTIVE TAPE,FR SILVER-PERFORATED 9801PF, 50MM,SILVER-MT</v>
      </c>
      <c r="P16685">
        <f>COUNTIF($O$3:O16685,O16685)</f>
        <v>34</v>
      </c>
      <c r="Q16685">
        <f t="shared" si="781"/>
        <v>12375</v>
      </c>
      <c r="R16685">
        <f t="shared" si="782"/>
        <v>0</v>
      </c>
    </row>
    <row r="16686" spans="1:18" x14ac:dyDescent="0.25">
      <c r="A16686">
        <v>293990</v>
      </c>
      <c r="B16686" t="s">
        <v>9524</v>
      </c>
      <c r="C16686" t="s">
        <v>9525</v>
      </c>
      <c r="D16686" t="s">
        <v>253</v>
      </c>
      <c r="E16686" t="s">
        <v>9591</v>
      </c>
      <c r="F16686" t="s">
        <v>3461</v>
      </c>
      <c r="G16686" t="s">
        <v>280</v>
      </c>
      <c r="H16686">
        <v>0</v>
      </c>
      <c r="I16686">
        <v>0</v>
      </c>
      <c r="L16686" t="s">
        <v>269</v>
      </c>
      <c r="M16686">
        <v>2024</v>
      </c>
      <c r="O16686" t="str">
        <f t="shared" si="780"/>
        <v>RED WING SHOE COMPANY-293990-REFLECTIVE TAPE,FR SILVER-PERFORATED 9801PF, 50MM,SILVER-MT</v>
      </c>
      <c r="P16686">
        <f>COUNTIF($O$3:O16686,O16686)</f>
        <v>32</v>
      </c>
      <c r="Q16686">
        <f t="shared" si="781"/>
        <v>3349.4999999999995</v>
      </c>
      <c r="R16686">
        <f t="shared" si="782"/>
        <v>0</v>
      </c>
    </row>
    <row r="16687" spans="1:18" x14ac:dyDescent="0.25">
      <c r="A16687">
        <v>293990</v>
      </c>
      <c r="B16687" t="s">
        <v>9524</v>
      </c>
      <c r="C16687" t="s">
        <v>9525</v>
      </c>
      <c r="D16687" t="s">
        <v>5857</v>
      </c>
      <c r="E16687" t="s">
        <v>9592</v>
      </c>
      <c r="F16687" t="s">
        <v>3461</v>
      </c>
      <c r="G16687" t="s">
        <v>41</v>
      </c>
      <c r="H16687">
        <v>0</v>
      </c>
      <c r="I16687">
        <v>3.694822225952521E-13</v>
      </c>
      <c r="L16687" t="s">
        <v>269</v>
      </c>
      <c r="M16687">
        <v>2024</v>
      </c>
      <c r="O16687" t="str">
        <f t="shared" si="780"/>
        <v>RED WING SHOE COMPANY LLC-293990-REFLECTIVE TAPE,FR SILVER-PERFORATED 9801PF, 50MM,SILVER-MT</v>
      </c>
      <c r="P16687">
        <f>COUNTIF($O$3:O16687,O16687)</f>
        <v>35</v>
      </c>
      <c r="Q16687">
        <f t="shared" si="781"/>
        <v>12375</v>
      </c>
      <c r="R16687">
        <f t="shared" si="782"/>
        <v>0</v>
      </c>
    </row>
    <row r="16688" spans="1:18" x14ac:dyDescent="0.25">
      <c r="A16688">
        <v>293990</v>
      </c>
      <c r="B16688" t="s">
        <v>9524</v>
      </c>
      <c r="C16688" t="s">
        <v>9525</v>
      </c>
      <c r="D16688" t="s">
        <v>5857</v>
      </c>
      <c r="E16688" t="s">
        <v>9593</v>
      </c>
      <c r="F16688" t="s">
        <v>3461</v>
      </c>
      <c r="G16688" t="s">
        <v>280</v>
      </c>
      <c r="H16688">
        <v>0</v>
      </c>
      <c r="I16688">
        <v>0</v>
      </c>
      <c r="L16688" t="s">
        <v>269</v>
      </c>
      <c r="M16688">
        <v>2024</v>
      </c>
      <c r="O16688" t="str">
        <f t="shared" si="780"/>
        <v>RED WING SHOE COMPANY-293990-REFLECTIVE TAPE,FR SILVER-PERFORATED 9801PF, 50MM,SILVER-MT</v>
      </c>
      <c r="P16688">
        <f>COUNTIF($O$3:O16688,O16688)</f>
        <v>33</v>
      </c>
      <c r="Q16688">
        <f t="shared" si="781"/>
        <v>3349.4999999999995</v>
      </c>
      <c r="R16688">
        <f t="shared" si="782"/>
        <v>0</v>
      </c>
    </row>
    <row r="16689" spans="1:18" x14ac:dyDescent="0.25">
      <c r="A16689">
        <v>293990</v>
      </c>
      <c r="B16689" t="s">
        <v>9524</v>
      </c>
      <c r="C16689" t="s">
        <v>9525</v>
      </c>
      <c r="D16689" t="s">
        <v>5857</v>
      </c>
      <c r="E16689" t="s">
        <v>9594</v>
      </c>
      <c r="F16689" t="s">
        <v>3461</v>
      </c>
      <c r="G16689" t="s">
        <v>280</v>
      </c>
      <c r="H16689">
        <v>0</v>
      </c>
      <c r="I16689">
        <v>0</v>
      </c>
      <c r="L16689" t="s">
        <v>269</v>
      </c>
      <c r="M16689">
        <v>2024</v>
      </c>
      <c r="O16689" t="str">
        <f t="shared" si="780"/>
        <v>RED WING SHOE COMPANY-293990-REFLECTIVE TAPE,FR SILVER-PERFORATED 9801PF, 50MM,SILVER-MT</v>
      </c>
      <c r="P16689">
        <f>COUNTIF($O$3:O16689,O16689)</f>
        <v>34</v>
      </c>
      <c r="Q16689">
        <f t="shared" si="781"/>
        <v>3349.4999999999995</v>
      </c>
      <c r="R16689">
        <f t="shared" si="782"/>
        <v>0</v>
      </c>
    </row>
    <row r="16690" spans="1:18" x14ac:dyDescent="0.25">
      <c r="A16690">
        <v>293990</v>
      </c>
      <c r="B16690" t="s">
        <v>9524</v>
      </c>
      <c r="C16690" t="s">
        <v>9525</v>
      </c>
      <c r="D16690" t="s">
        <v>5857</v>
      </c>
      <c r="E16690" t="s">
        <v>9595</v>
      </c>
      <c r="F16690" t="s">
        <v>3461</v>
      </c>
      <c r="G16690" t="s">
        <v>280</v>
      </c>
      <c r="H16690">
        <v>0</v>
      </c>
      <c r="I16690">
        <v>0</v>
      </c>
      <c r="L16690" t="s">
        <v>269</v>
      </c>
      <c r="M16690">
        <v>2024</v>
      </c>
      <c r="O16690" t="str">
        <f t="shared" si="780"/>
        <v>RED WING SHOE COMPANY-293990-REFLECTIVE TAPE,FR SILVER-PERFORATED 9801PF, 50MM,SILVER-MT</v>
      </c>
      <c r="P16690">
        <f>COUNTIF($O$3:O16690,O16690)</f>
        <v>35</v>
      </c>
      <c r="Q16690">
        <f t="shared" si="781"/>
        <v>3349.4999999999995</v>
      </c>
      <c r="R16690">
        <f t="shared" si="782"/>
        <v>0</v>
      </c>
    </row>
    <row r="16691" spans="1:18" x14ac:dyDescent="0.25">
      <c r="A16691">
        <v>293990</v>
      </c>
      <c r="B16691" t="s">
        <v>9524</v>
      </c>
      <c r="C16691" t="s">
        <v>9525</v>
      </c>
      <c r="D16691" t="s">
        <v>5857</v>
      </c>
      <c r="E16691" t="s">
        <v>9596</v>
      </c>
      <c r="F16691" t="s">
        <v>3461</v>
      </c>
      <c r="G16691" t="s">
        <v>280</v>
      </c>
      <c r="H16691">
        <v>1235</v>
      </c>
      <c r="I16691">
        <v>2037.75</v>
      </c>
      <c r="L16691" t="s">
        <v>269</v>
      </c>
      <c r="M16691">
        <v>2024</v>
      </c>
      <c r="O16691" t="str">
        <f t="shared" si="780"/>
        <v>RED WING SHOE COMPANY-293990-REFLECTIVE TAPE,FR SILVER-PERFORATED 9801PF, 50MM,SILVER-MT</v>
      </c>
      <c r="P16691">
        <f>COUNTIF($O$3:O16691,O16691)</f>
        <v>36</v>
      </c>
      <c r="Q16691">
        <f t="shared" si="781"/>
        <v>3349.4999999999995</v>
      </c>
      <c r="R16691">
        <f t="shared" si="782"/>
        <v>0</v>
      </c>
    </row>
    <row r="16692" spans="1:18" x14ac:dyDescent="0.25">
      <c r="A16692">
        <v>293990</v>
      </c>
      <c r="B16692" t="s">
        <v>9524</v>
      </c>
      <c r="C16692" t="s">
        <v>9525</v>
      </c>
      <c r="D16692" t="s">
        <v>5857</v>
      </c>
      <c r="E16692" t="s">
        <v>9597</v>
      </c>
      <c r="F16692" t="s">
        <v>3461</v>
      </c>
      <c r="G16692" t="s">
        <v>280</v>
      </c>
      <c r="H16692">
        <v>795</v>
      </c>
      <c r="I16692">
        <v>1311.75</v>
      </c>
      <c r="L16692" t="s">
        <v>269</v>
      </c>
      <c r="M16692">
        <v>2024</v>
      </c>
      <c r="O16692" t="str">
        <f t="shared" si="780"/>
        <v>RED WING SHOE COMPANY-293990-REFLECTIVE TAPE,FR SILVER-PERFORATED 9801PF, 50MM,SILVER-MT</v>
      </c>
      <c r="P16692">
        <f>COUNTIF($O$3:O16692,O16692)</f>
        <v>37</v>
      </c>
      <c r="Q16692">
        <f t="shared" si="781"/>
        <v>3349.4999999999995</v>
      </c>
      <c r="R16692">
        <f t="shared" si="782"/>
        <v>0</v>
      </c>
    </row>
    <row r="16693" spans="1:18" x14ac:dyDescent="0.25">
      <c r="A16693">
        <v>293990</v>
      </c>
      <c r="B16693" t="s">
        <v>9524</v>
      </c>
      <c r="C16693" t="s">
        <v>9525</v>
      </c>
      <c r="D16693" t="s">
        <v>5857</v>
      </c>
      <c r="E16693" t="s">
        <v>9598</v>
      </c>
      <c r="F16693" t="s">
        <v>3461</v>
      </c>
      <c r="G16693" t="s">
        <v>280</v>
      </c>
      <c r="H16693">
        <v>0</v>
      </c>
      <c r="I16693">
        <v>0</v>
      </c>
      <c r="L16693" t="s">
        <v>269</v>
      </c>
      <c r="M16693">
        <v>2024</v>
      </c>
      <c r="O16693" t="str">
        <f t="shared" si="780"/>
        <v>RED WING SHOE COMPANY-293990-REFLECTIVE TAPE,FR SILVER-PERFORATED 9801PF, 50MM,SILVER-MT</v>
      </c>
      <c r="P16693">
        <f>COUNTIF($O$3:O16693,O16693)</f>
        <v>38</v>
      </c>
      <c r="Q16693">
        <f t="shared" si="781"/>
        <v>3349.4999999999995</v>
      </c>
      <c r="R16693">
        <f t="shared" si="782"/>
        <v>0</v>
      </c>
    </row>
    <row r="16694" spans="1:18" x14ac:dyDescent="0.25">
      <c r="A16694">
        <v>293990</v>
      </c>
      <c r="B16694" t="s">
        <v>9524</v>
      </c>
      <c r="C16694" t="s">
        <v>9525</v>
      </c>
      <c r="D16694" t="s">
        <v>5857</v>
      </c>
      <c r="E16694" t="s">
        <v>9599</v>
      </c>
      <c r="F16694" t="s">
        <v>3461</v>
      </c>
      <c r="G16694" t="s">
        <v>41</v>
      </c>
      <c r="H16694">
        <v>200</v>
      </c>
      <c r="I16694">
        <v>330</v>
      </c>
      <c r="L16694" t="s">
        <v>269</v>
      </c>
      <c r="M16694">
        <v>2024</v>
      </c>
      <c r="O16694" t="str">
        <f t="shared" si="780"/>
        <v>RED WING SHOE COMPANY LLC-293990-REFLECTIVE TAPE,FR SILVER-PERFORATED 9801PF, 50MM,SILVER-MT</v>
      </c>
      <c r="P16694">
        <f>COUNTIF($O$3:O16694,O16694)</f>
        <v>36</v>
      </c>
      <c r="Q16694">
        <f t="shared" si="781"/>
        <v>12375</v>
      </c>
      <c r="R16694">
        <f t="shared" si="782"/>
        <v>0</v>
      </c>
    </row>
    <row r="16695" spans="1:18" x14ac:dyDescent="0.25">
      <c r="A16695">
        <v>293990</v>
      </c>
      <c r="B16695" t="s">
        <v>9524</v>
      </c>
      <c r="C16695" t="s">
        <v>9525</v>
      </c>
      <c r="D16695" t="s">
        <v>5857</v>
      </c>
      <c r="E16695" t="s">
        <v>9600</v>
      </c>
      <c r="F16695" t="s">
        <v>3461</v>
      </c>
      <c r="G16695" t="s">
        <v>41</v>
      </c>
      <c r="H16695">
        <v>7300</v>
      </c>
      <c r="I16695">
        <v>12045</v>
      </c>
      <c r="L16695" t="s">
        <v>269</v>
      </c>
      <c r="M16695">
        <v>2024</v>
      </c>
      <c r="O16695" t="str">
        <f t="shared" si="780"/>
        <v>RED WING SHOE COMPANY LLC-293990-REFLECTIVE TAPE,FR SILVER-PERFORATED 9801PF, 50MM,SILVER-MT</v>
      </c>
      <c r="P16695">
        <f>COUNTIF($O$3:O16695,O16695)</f>
        <v>37</v>
      </c>
      <c r="Q16695">
        <f t="shared" si="781"/>
        <v>12375</v>
      </c>
      <c r="R16695">
        <f t="shared" si="782"/>
        <v>0</v>
      </c>
    </row>
    <row r="16696" spans="1:18" x14ac:dyDescent="0.25">
      <c r="A16696">
        <v>293990</v>
      </c>
      <c r="B16696" t="s">
        <v>9524</v>
      </c>
      <c r="C16696" t="s">
        <v>9525</v>
      </c>
      <c r="E16696">
        <v>24001098</v>
      </c>
      <c r="F16696" t="s">
        <v>3461</v>
      </c>
      <c r="G16696" t="s">
        <v>37</v>
      </c>
      <c r="H16696">
        <v>0</v>
      </c>
      <c r="L16696" t="s">
        <v>269</v>
      </c>
      <c r="M16696">
        <v>2024</v>
      </c>
      <c r="O16696" t="str">
        <f t="shared" si="780"/>
        <v>MARUBENI CORPORATION JEPANG-293990-REFLECTIVE TAPE,FR SILVER-PERFORATED 9801PF, 50MM,SILVER-MT</v>
      </c>
      <c r="P16696">
        <f>COUNTIF($O$3:O16696,O16696)</f>
        <v>1</v>
      </c>
      <c r="Q16696">
        <f t="shared" si="781"/>
        <v>0</v>
      </c>
      <c r="R16696">
        <f t="shared" si="782"/>
        <v>0</v>
      </c>
    </row>
    <row r="16697" spans="1:18" x14ac:dyDescent="0.25">
      <c r="A16697">
        <v>293990</v>
      </c>
      <c r="B16697" t="s">
        <v>9524</v>
      </c>
      <c r="C16697" t="s">
        <v>9525</v>
      </c>
      <c r="E16697">
        <v>24001105</v>
      </c>
      <c r="F16697" t="s">
        <v>3461</v>
      </c>
      <c r="G16697" t="s">
        <v>37</v>
      </c>
      <c r="H16697">
        <v>0</v>
      </c>
      <c r="L16697" t="s">
        <v>269</v>
      </c>
      <c r="M16697">
        <v>2024</v>
      </c>
      <c r="O16697" t="str">
        <f t="shared" si="780"/>
        <v>MARUBENI CORPORATION JEPANG-293990-REFLECTIVE TAPE,FR SILVER-PERFORATED 9801PF, 50MM,SILVER-MT</v>
      </c>
      <c r="P16697">
        <f>COUNTIF($O$3:O16697,O16697)</f>
        <v>2</v>
      </c>
      <c r="Q16697">
        <f t="shared" si="781"/>
        <v>0</v>
      </c>
      <c r="R16697">
        <f t="shared" si="782"/>
        <v>0</v>
      </c>
    </row>
    <row r="16698" spans="1:18" x14ac:dyDescent="0.25">
      <c r="A16698">
        <v>293990</v>
      </c>
      <c r="B16698" t="s">
        <v>9524</v>
      </c>
      <c r="C16698" t="s">
        <v>9525</v>
      </c>
      <c r="E16698">
        <v>24001108</v>
      </c>
      <c r="F16698" t="s">
        <v>3461</v>
      </c>
      <c r="G16698" t="s">
        <v>37</v>
      </c>
      <c r="H16698">
        <v>0</v>
      </c>
      <c r="L16698" t="s">
        <v>269</v>
      </c>
      <c r="M16698">
        <v>2024</v>
      </c>
      <c r="O16698" t="str">
        <f t="shared" si="780"/>
        <v>MARUBENI CORPORATION JEPANG-293990-REFLECTIVE TAPE,FR SILVER-PERFORATED 9801PF, 50MM,SILVER-MT</v>
      </c>
      <c r="P16698">
        <f>COUNTIF($O$3:O16698,O16698)</f>
        <v>3</v>
      </c>
      <c r="Q16698">
        <f t="shared" si="781"/>
        <v>0</v>
      </c>
      <c r="R16698">
        <f t="shared" si="782"/>
        <v>0</v>
      </c>
    </row>
    <row r="16699" spans="1:18" x14ac:dyDescent="0.25">
      <c r="A16699">
        <v>293990</v>
      </c>
      <c r="B16699" t="s">
        <v>9524</v>
      </c>
      <c r="C16699" t="s">
        <v>9525</v>
      </c>
      <c r="E16699">
        <v>24001112</v>
      </c>
      <c r="F16699" t="s">
        <v>3461</v>
      </c>
      <c r="G16699" t="s">
        <v>37</v>
      </c>
      <c r="H16699">
        <v>0</v>
      </c>
      <c r="L16699" t="s">
        <v>269</v>
      </c>
      <c r="M16699">
        <v>2024</v>
      </c>
      <c r="O16699" t="str">
        <f t="shared" si="780"/>
        <v>MARUBENI CORPORATION JEPANG-293990-REFLECTIVE TAPE,FR SILVER-PERFORATED 9801PF, 50MM,SILVER-MT</v>
      </c>
      <c r="P16699">
        <f>COUNTIF($O$3:O16699,O16699)</f>
        <v>4</v>
      </c>
      <c r="Q16699">
        <f t="shared" si="781"/>
        <v>0</v>
      </c>
      <c r="R16699">
        <f t="shared" si="782"/>
        <v>0</v>
      </c>
    </row>
    <row r="16700" spans="1:18" x14ac:dyDescent="0.25">
      <c r="A16700">
        <v>293990</v>
      </c>
      <c r="B16700" t="s">
        <v>9524</v>
      </c>
      <c r="C16700" t="s">
        <v>9525</v>
      </c>
      <c r="E16700" t="s">
        <v>3073</v>
      </c>
      <c r="F16700" t="s">
        <v>3461</v>
      </c>
      <c r="G16700" t="s">
        <v>37</v>
      </c>
      <c r="H16700">
        <v>0</v>
      </c>
      <c r="L16700" t="s">
        <v>269</v>
      </c>
      <c r="M16700">
        <v>2024</v>
      </c>
      <c r="O16700" t="str">
        <f t="shared" si="780"/>
        <v>MARUBENI CORPORATION JEPANG-293990-REFLECTIVE TAPE,FR SILVER-PERFORATED 9801PF, 50MM,SILVER-MT</v>
      </c>
      <c r="P16700">
        <f>COUNTIF($O$3:O16700,O16700)</f>
        <v>5</v>
      </c>
      <c r="Q16700">
        <f t="shared" si="781"/>
        <v>0</v>
      </c>
      <c r="R16700">
        <f t="shared" si="782"/>
        <v>0</v>
      </c>
    </row>
    <row r="16701" spans="1:18" x14ac:dyDescent="0.25">
      <c r="A16701">
        <v>293990</v>
      </c>
      <c r="B16701" t="s">
        <v>9524</v>
      </c>
      <c r="C16701" t="s">
        <v>9525</v>
      </c>
      <c r="E16701" t="s">
        <v>3074</v>
      </c>
      <c r="F16701" t="s">
        <v>3461</v>
      </c>
      <c r="G16701" t="s">
        <v>37</v>
      </c>
      <c r="H16701">
        <v>0</v>
      </c>
      <c r="L16701" t="s">
        <v>269</v>
      </c>
      <c r="M16701">
        <v>2024</v>
      </c>
      <c r="O16701" t="str">
        <f t="shared" si="780"/>
        <v>MARUBENI CORPORATION JEPANG-293990-REFLECTIVE TAPE,FR SILVER-PERFORATED 9801PF, 50MM,SILVER-MT</v>
      </c>
      <c r="P16701">
        <f>COUNTIF($O$3:O16701,O16701)</f>
        <v>6</v>
      </c>
      <c r="Q16701">
        <f t="shared" si="781"/>
        <v>0</v>
      </c>
      <c r="R16701">
        <f t="shared" si="782"/>
        <v>0</v>
      </c>
    </row>
    <row r="16702" spans="1:18" x14ac:dyDescent="0.25">
      <c r="A16702">
        <v>293990</v>
      </c>
      <c r="B16702" t="s">
        <v>9524</v>
      </c>
      <c r="C16702" t="s">
        <v>9525</v>
      </c>
      <c r="E16702" t="s">
        <v>3075</v>
      </c>
      <c r="F16702" t="s">
        <v>3461</v>
      </c>
      <c r="G16702" t="s">
        <v>37</v>
      </c>
      <c r="H16702">
        <v>0</v>
      </c>
      <c r="L16702" t="s">
        <v>269</v>
      </c>
      <c r="M16702">
        <v>2024</v>
      </c>
      <c r="O16702" t="str">
        <f t="shared" si="780"/>
        <v>MARUBENI CORPORATION JEPANG-293990-REFLECTIVE TAPE,FR SILVER-PERFORATED 9801PF, 50MM,SILVER-MT</v>
      </c>
      <c r="P16702">
        <f>COUNTIF($O$3:O16702,O16702)</f>
        <v>7</v>
      </c>
      <c r="Q16702">
        <f t="shared" si="781"/>
        <v>0</v>
      </c>
      <c r="R16702">
        <f t="shared" si="782"/>
        <v>0</v>
      </c>
    </row>
    <row r="16703" spans="1:18" x14ac:dyDescent="0.25">
      <c r="A16703">
        <v>293990</v>
      </c>
      <c r="B16703" t="s">
        <v>9524</v>
      </c>
      <c r="C16703" t="s">
        <v>9525</v>
      </c>
      <c r="E16703" t="s">
        <v>3076</v>
      </c>
      <c r="F16703" t="s">
        <v>3461</v>
      </c>
      <c r="G16703" t="s">
        <v>37</v>
      </c>
      <c r="H16703">
        <v>0</v>
      </c>
      <c r="L16703" t="s">
        <v>269</v>
      </c>
      <c r="M16703">
        <v>2024</v>
      </c>
      <c r="O16703" t="str">
        <f t="shared" si="780"/>
        <v>MARUBENI CORPORATION JEPANG-293990-REFLECTIVE TAPE,FR SILVER-PERFORATED 9801PF, 50MM,SILVER-MT</v>
      </c>
      <c r="P16703">
        <f>COUNTIF($O$3:O16703,O16703)</f>
        <v>8</v>
      </c>
      <c r="Q16703">
        <f t="shared" si="781"/>
        <v>0</v>
      </c>
      <c r="R16703">
        <f t="shared" si="782"/>
        <v>0</v>
      </c>
    </row>
    <row r="16704" spans="1:18" x14ac:dyDescent="0.25">
      <c r="A16704">
        <v>293990</v>
      </c>
      <c r="B16704" t="s">
        <v>9524</v>
      </c>
      <c r="C16704" t="s">
        <v>9525</v>
      </c>
      <c r="E16704" t="s">
        <v>3077</v>
      </c>
      <c r="F16704" t="s">
        <v>3461</v>
      </c>
      <c r="G16704" t="s">
        <v>37</v>
      </c>
      <c r="H16704">
        <v>0</v>
      </c>
      <c r="L16704" t="s">
        <v>269</v>
      </c>
      <c r="M16704">
        <v>2024</v>
      </c>
      <c r="O16704" t="str">
        <f t="shared" si="780"/>
        <v>MARUBENI CORPORATION JEPANG-293990-REFLECTIVE TAPE,FR SILVER-PERFORATED 9801PF, 50MM,SILVER-MT</v>
      </c>
      <c r="P16704">
        <f>COUNTIF($O$3:O16704,O16704)</f>
        <v>9</v>
      </c>
      <c r="Q16704">
        <f t="shared" si="781"/>
        <v>0</v>
      </c>
      <c r="R16704">
        <f t="shared" si="782"/>
        <v>0</v>
      </c>
    </row>
    <row r="16705" spans="1:18" x14ac:dyDescent="0.25">
      <c r="A16705">
        <v>293990</v>
      </c>
      <c r="B16705" t="s">
        <v>9524</v>
      </c>
      <c r="C16705" t="s">
        <v>9525</v>
      </c>
      <c r="E16705" t="s">
        <v>3081</v>
      </c>
      <c r="F16705" t="s">
        <v>3461</v>
      </c>
      <c r="G16705" t="s">
        <v>37</v>
      </c>
      <c r="H16705">
        <v>0</v>
      </c>
      <c r="L16705" t="s">
        <v>269</v>
      </c>
      <c r="M16705">
        <v>2024</v>
      </c>
      <c r="O16705" t="str">
        <f t="shared" si="780"/>
        <v>MARUBENI CORPORATION JEPANG-293990-REFLECTIVE TAPE,FR SILVER-PERFORATED 9801PF, 50MM,SILVER-MT</v>
      </c>
      <c r="P16705">
        <f>COUNTIF($O$3:O16705,O16705)</f>
        <v>10</v>
      </c>
      <c r="Q16705">
        <f t="shared" si="781"/>
        <v>0</v>
      </c>
      <c r="R16705">
        <f t="shared" si="782"/>
        <v>0</v>
      </c>
    </row>
    <row r="16706" spans="1:18" x14ac:dyDescent="0.25">
      <c r="A16706">
        <v>293990</v>
      </c>
      <c r="B16706" t="s">
        <v>9524</v>
      </c>
      <c r="C16706" t="s">
        <v>9525</v>
      </c>
      <c r="E16706" t="s">
        <v>3082</v>
      </c>
      <c r="F16706" t="s">
        <v>3461</v>
      </c>
      <c r="G16706" t="s">
        <v>37</v>
      </c>
      <c r="H16706">
        <v>0</v>
      </c>
      <c r="L16706" t="s">
        <v>269</v>
      </c>
      <c r="M16706">
        <v>2024</v>
      </c>
      <c r="O16706" t="str">
        <f t="shared" si="780"/>
        <v>MARUBENI CORPORATION JEPANG-293990-REFLECTIVE TAPE,FR SILVER-PERFORATED 9801PF, 50MM,SILVER-MT</v>
      </c>
      <c r="P16706">
        <f>COUNTIF($O$3:O16706,O16706)</f>
        <v>11</v>
      </c>
      <c r="Q16706">
        <f t="shared" si="781"/>
        <v>0</v>
      </c>
      <c r="R16706">
        <f t="shared" si="782"/>
        <v>0</v>
      </c>
    </row>
    <row r="16707" spans="1:18" x14ac:dyDescent="0.25">
      <c r="A16707">
        <v>293990</v>
      </c>
      <c r="B16707" t="s">
        <v>9524</v>
      </c>
      <c r="C16707" t="s">
        <v>9525</v>
      </c>
      <c r="E16707" t="s">
        <v>6762</v>
      </c>
      <c r="F16707" t="s">
        <v>3461</v>
      </c>
      <c r="G16707" t="s">
        <v>41</v>
      </c>
      <c r="H16707">
        <v>0</v>
      </c>
      <c r="I16707">
        <v>0</v>
      </c>
      <c r="L16707" t="s">
        <v>269</v>
      </c>
      <c r="M16707">
        <v>2024</v>
      </c>
      <c r="O16707" t="str">
        <f t="shared" si="780"/>
        <v>RED WING SHOE COMPANY LLC-293990-REFLECTIVE TAPE,FR SILVER-PERFORATED 9801PF, 50MM,SILVER-MT</v>
      </c>
      <c r="P16707">
        <f>COUNTIF($O$3:O16707,O16707)</f>
        <v>38</v>
      </c>
      <c r="Q16707">
        <f t="shared" si="781"/>
        <v>12375</v>
      </c>
      <c r="R16707">
        <f t="shared" si="782"/>
        <v>0</v>
      </c>
    </row>
    <row r="16708" spans="1:18" x14ac:dyDescent="0.25">
      <c r="A16708">
        <v>293990</v>
      </c>
      <c r="B16708" t="s">
        <v>9524</v>
      </c>
      <c r="C16708" t="s">
        <v>9525</v>
      </c>
      <c r="F16708" t="s">
        <v>3461</v>
      </c>
      <c r="G16708" t="s">
        <v>22</v>
      </c>
      <c r="L16708" t="s">
        <v>269</v>
      </c>
      <c r="M16708">
        <v>2024</v>
      </c>
      <c r="O16708" t="str">
        <f t="shared" ref="O16708:O16771" si="783">G16708&amp;"-"&amp;A16708&amp;"-"&amp;B16708&amp;"-"&amp;C16708&amp;"-"&amp;F16708</f>
        <v>ITOCHU CORPORATION TOKSD SECTI-293990-REFLECTIVE TAPE,FR SILVER-PERFORATED 9801PF, 50MM,SILVER-MT</v>
      </c>
      <c r="P16708">
        <f>COUNTIF($O$3:O16708,O16708)</f>
        <v>1</v>
      </c>
      <c r="Q16708">
        <f t="shared" ref="Q16708:Q16771" si="784">SUMIF($O$4:$O$18090,O16708,$I$4:$I$18090)</f>
        <v>0</v>
      </c>
      <c r="R16708">
        <f t="shared" ref="R16708:R16771" si="785">SUMIF($O$4:$O$18090,O16708,$J$4:$J$18090)</f>
        <v>0</v>
      </c>
    </row>
    <row r="16709" spans="1:18" x14ac:dyDescent="0.25">
      <c r="A16709">
        <v>294019</v>
      </c>
      <c r="B16709" t="s">
        <v>9601</v>
      </c>
      <c r="C16709" t="s">
        <v>9602</v>
      </c>
      <c r="D16709" t="s">
        <v>663</v>
      </c>
      <c r="E16709" t="s">
        <v>9603</v>
      </c>
      <c r="F16709" t="s">
        <v>535</v>
      </c>
      <c r="G16709" t="s">
        <v>280</v>
      </c>
      <c r="H16709">
        <v>0</v>
      </c>
      <c r="I16709">
        <v>0</v>
      </c>
      <c r="J16709" t="s">
        <v>23</v>
      </c>
      <c r="K16709" t="s">
        <v>23</v>
      </c>
      <c r="L16709" t="s">
        <v>269</v>
      </c>
      <c r="M16709">
        <v>2024</v>
      </c>
      <c r="O16709" t="str">
        <f t="shared" si="783"/>
        <v>RED WING SHOE COMPANY-294019-CARE LABEL, 24 CM X 6 CM 61805-SIDE SEAM, WHITE-PC</v>
      </c>
      <c r="P16709">
        <f>COUNTIF($O$3:O16709,O16709)</f>
        <v>1</v>
      </c>
      <c r="Q16709">
        <f t="shared" si="784"/>
        <v>21.6</v>
      </c>
      <c r="R16709">
        <f t="shared" si="785"/>
        <v>0</v>
      </c>
    </row>
    <row r="16710" spans="1:18" x14ac:dyDescent="0.25">
      <c r="A16710">
        <v>294019</v>
      </c>
      <c r="B16710" t="s">
        <v>9601</v>
      </c>
      <c r="C16710" t="s">
        <v>9602</v>
      </c>
      <c r="D16710" t="s">
        <v>663</v>
      </c>
      <c r="E16710" t="s">
        <v>9604</v>
      </c>
      <c r="F16710" t="s">
        <v>535</v>
      </c>
      <c r="G16710" t="s">
        <v>280</v>
      </c>
      <c r="H16710">
        <v>0</v>
      </c>
      <c r="I16710">
        <v>0</v>
      </c>
      <c r="L16710" t="s">
        <v>269</v>
      </c>
      <c r="M16710">
        <v>2024</v>
      </c>
      <c r="O16710" t="str">
        <f t="shared" si="783"/>
        <v>RED WING SHOE COMPANY-294019-CARE LABEL, 24 CM X 6 CM 61805-SIDE SEAM, WHITE-PC</v>
      </c>
      <c r="P16710">
        <f>COUNTIF($O$3:O16710,O16710)</f>
        <v>2</v>
      </c>
      <c r="Q16710">
        <f t="shared" si="784"/>
        <v>21.6</v>
      </c>
      <c r="R16710">
        <f t="shared" si="785"/>
        <v>0</v>
      </c>
    </row>
    <row r="16711" spans="1:18" x14ac:dyDescent="0.25">
      <c r="A16711">
        <v>294019</v>
      </c>
      <c r="B16711" t="s">
        <v>9601</v>
      </c>
      <c r="C16711" t="s">
        <v>9602</v>
      </c>
      <c r="D16711" t="s">
        <v>663</v>
      </c>
      <c r="E16711" t="s">
        <v>9605</v>
      </c>
      <c r="F16711" t="s">
        <v>535</v>
      </c>
      <c r="G16711" t="s">
        <v>280</v>
      </c>
      <c r="H16711">
        <v>0</v>
      </c>
      <c r="I16711">
        <v>0</v>
      </c>
      <c r="L16711" t="s">
        <v>269</v>
      </c>
      <c r="M16711">
        <v>2024</v>
      </c>
      <c r="O16711" t="str">
        <f t="shared" si="783"/>
        <v>RED WING SHOE COMPANY-294019-CARE LABEL, 24 CM X 6 CM 61805-SIDE SEAM, WHITE-PC</v>
      </c>
      <c r="P16711">
        <f>COUNTIF($O$3:O16711,O16711)</f>
        <v>3</v>
      </c>
      <c r="Q16711">
        <f t="shared" si="784"/>
        <v>21.6</v>
      </c>
      <c r="R16711">
        <f t="shared" si="785"/>
        <v>0</v>
      </c>
    </row>
    <row r="16712" spans="1:18" x14ac:dyDescent="0.25">
      <c r="A16712">
        <v>294019</v>
      </c>
      <c r="B16712" t="s">
        <v>9601</v>
      </c>
      <c r="C16712" t="s">
        <v>9602</v>
      </c>
      <c r="D16712" t="s">
        <v>663</v>
      </c>
      <c r="E16712" t="s">
        <v>9606</v>
      </c>
      <c r="F16712" t="s">
        <v>535</v>
      </c>
      <c r="G16712" t="s">
        <v>280</v>
      </c>
      <c r="H16712">
        <v>0</v>
      </c>
      <c r="I16712">
        <v>0</v>
      </c>
      <c r="L16712" t="s">
        <v>269</v>
      </c>
      <c r="M16712">
        <v>2024</v>
      </c>
      <c r="O16712" t="str">
        <f t="shared" si="783"/>
        <v>RED WING SHOE COMPANY-294019-CARE LABEL, 24 CM X 6 CM 61805-SIDE SEAM, WHITE-PC</v>
      </c>
      <c r="P16712">
        <f>COUNTIF($O$3:O16712,O16712)</f>
        <v>4</v>
      </c>
      <c r="Q16712">
        <f t="shared" si="784"/>
        <v>21.6</v>
      </c>
      <c r="R16712">
        <f t="shared" si="785"/>
        <v>0</v>
      </c>
    </row>
    <row r="16713" spans="1:18" x14ac:dyDescent="0.25">
      <c r="A16713">
        <v>294019</v>
      </c>
      <c r="B16713" t="s">
        <v>9601</v>
      </c>
      <c r="C16713" t="s">
        <v>9602</v>
      </c>
      <c r="D16713" t="s">
        <v>663</v>
      </c>
      <c r="E16713" t="s">
        <v>9607</v>
      </c>
      <c r="F16713" t="s">
        <v>535</v>
      </c>
      <c r="G16713" t="s">
        <v>41</v>
      </c>
      <c r="H16713">
        <v>0</v>
      </c>
      <c r="I16713">
        <v>0</v>
      </c>
      <c r="L16713" t="s">
        <v>269</v>
      </c>
      <c r="M16713">
        <v>2024</v>
      </c>
      <c r="O16713" t="str">
        <f t="shared" si="783"/>
        <v>RED WING SHOE COMPANY LLC-294019-CARE LABEL, 24 CM X 6 CM 61805-SIDE SEAM, WHITE-PC</v>
      </c>
      <c r="P16713">
        <f>COUNTIF($O$3:O16713,O16713)</f>
        <v>1</v>
      </c>
      <c r="Q16713">
        <f t="shared" si="784"/>
        <v>152.25999999999996</v>
      </c>
      <c r="R16713">
        <f t="shared" si="785"/>
        <v>0</v>
      </c>
    </row>
    <row r="16714" spans="1:18" x14ac:dyDescent="0.25">
      <c r="A16714">
        <v>294019</v>
      </c>
      <c r="B16714" t="s">
        <v>9601</v>
      </c>
      <c r="C16714" t="s">
        <v>9602</v>
      </c>
      <c r="D16714" t="s">
        <v>663</v>
      </c>
      <c r="E16714" t="s">
        <v>9608</v>
      </c>
      <c r="F16714" t="s">
        <v>535</v>
      </c>
      <c r="G16714" t="s">
        <v>41</v>
      </c>
      <c r="H16714">
        <v>0</v>
      </c>
      <c r="I16714">
        <v>0</v>
      </c>
      <c r="L16714" t="s">
        <v>269</v>
      </c>
      <c r="M16714">
        <v>2024</v>
      </c>
      <c r="O16714" t="str">
        <f t="shared" si="783"/>
        <v>RED WING SHOE COMPANY LLC-294019-CARE LABEL, 24 CM X 6 CM 61805-SIDE SEAM, WHITE-PC</v>
      </c>
      <c r="P16714">
        <f>COUNTIF($O$3:O16714,O16714)</f>
        <v>2</v>
      </c>
      <c r="Q16714">
        <f t="shared" si="784"/>
        <v>152.25999999999996</v>
      </c>
      <c r="R16714">
        <f t="shared" si="785"/>
        <v>0</v>
      </c>
    </row>
    <row r="16715" spans="1:18" x14ac:dyDescent="0.25">
      <c r="A16715">
        <v>294019</v>
      </c>
      <c r="B16715" t="s">
        <v>9601</v>
      </c>
      <c r="C16715" t="s">
        <v>9602</v>
      </c>
      <c r="D16715" t="s">
        <v>663</v>
      </c>
      <c r="E16715" t="s">
        <v>9609</v>
      </c>
      <c r="F16715" t="s">
        <v>535</v>
      </c>
      <c r="G16715" t="s">
        <v>41</v>
      </c>
      <c r="H16715">
        <v>0</v>
      </c>
      <c r="I16715">
        <v>0</v>
      </c>
      <c r="L16715" t="s">
        <v>269</v>
      </c>
      <c r="M16715">
        <v>2024</v>
      </c>
      <c r="O16715" t="str">
        <f t="shared" si="783"/>
        <v>RED WING SHOE COMPANY LLC-294019-CARE LABEL, 24 CM X 6 CM 61805-SIDE SEAM, WHITE-PC</v>
      </c>
      <c r="P16715">
        <f>COUNTIF($O$3:O16715,O16715)</f>
        <v>3</v>
      </c>
      <c r="Q16715">
        <f t="shared" si="784"/>
        <v>152.25999999999996</v>
      </c>
      <c r="R16715">
        <f t="shared" si="785"/>
        <v>0</v>
      </c>
    </row>
    <row r="16716" spans="1:18" x14ac:dyDescent="0.25">
      <c r="A16716">
        <v>294019</v>
      </c>
      <c r="B16716" t="s">
        <v>9601</v>
      </c>
      <c r="C16716" t="s">
        <v>9602</v>
      </c>
      <c r="D16716" t="s">
        <v>253</v>
      </c>
      <c r="E16716" t="s">
        <v>9610</v>
      </c>
      <c r="F16716" t="s">
        <v>535</v>
      </c>
      <c r="G16716" t="s">
        <v>41</v>
      </c>
      <c r="H16716">
        <v>0</v>
      </c>
      <c r="I16716">
        <v>0</v>
      </c>
      <c r="L16716" t="s">
        <v>269</v>
      </c>
      <c r="M16716">
        <v>2024</v>
      </c>
      <c r="O16716" t="str">
        <f t="shared" si="783"/>
        <v>RED WING SHOE COMPANY LLC-294019-CARE LABEL, 24 CM X 6 CM 61805-SIDE SEAM, WHITE-PC</v>
      </c>
      <c r="P16716">
        <f>COUNTIF($O$3:O16716,O16716)</f>
        <v>4</v>
      </c>
      <c r="Q16716">
        <f t="shared" si="784"/>
        <v>152.25999999999996</v>
      </c>
      <c r="R16716">
        <f t="shared" si="785"/>
        <v>0</v>
      </c>
    </row>
    <row r="16717" spans="1:18" x14ac:dyDescent="0.25">
      <c r="A16717">
        <v>294019</v>
      </c>
      <c r="B16717" t="s">
        <v>9601</v>
      </c>
      <c r="C16717" t="s">
        <v>9602</v>
      </c>
      <c r="D16717" t="s">
        <v>253</v>
      </c>
      <c r="E16717" t="s">
        <v>9611</v>
      </c>
      <c r="F16717" t="s">
        <v>535</v>
      </c>
      <c r="G16717" t="s">
        <v>41</v>
      </c>
      <c r="H16717">
        <v>0</v>
      </c>
      <c r="I16717">
        <v>0</v>
      </c>
      <c r="L16717" t="s">
        <v>269</v>
      </c>
      <c r="M16717">
        <v>2024</v>
      </c>
      <c r="O16717" t="str">
        <f t="shared" si="783"/>
        <v>RED WING SHOE COMPANY LLC-294019-CARE LABEL, 24 CM X 6 CM 61805-SIDE SEAM, WHITE-PC</v>
      </c>
      <c r="P16717">
        <f>COUNTIF($O$3:O16717,O16717)</f>
        <v>5</v>
      </c>
      <c r="Q16717">
        <f t="shared" si="784"/>
        <v>152.25999999999996</v>
      </c>
      <c r="R16717">
        <f t="shared" si="785"/>
        <v>0</v>
      </c>
    </row>
    <row r="16718" spans="1:18" x14ac:dyDescent="0.25">
      <c r="A16718">
        <v>294019</v>
      </c>
      <c r="B16718" t="s">
        <v>9601</v>
      </c>
      <c r="C16718" t="s">
        <v>9602</v>
      </c>
      <c r="D16718" t="s">
        <v>253</v>
      </c>
      <c r="E16718" t="s">
        <v>9612</v>
      </c>
      <c r="F16718" t="s">
        <v>535</v>
      </c>
      <c r="G16718" t="s">
        <v>26</v>
      </c>
      <c r="H16718">
        <v>0</v>
      </c>
      <c r="I16718">
        <v>0</v>
      </c>
      <c r="L16718" t="s">
        <v>269</v>
      </c>
      <c r="M16718">
        <v>2024</v>
      </c>
      <c r="O16718" t="str">
        <f t="shared" si="783"/>
        <v>MARUBENI FASHION LINK LTD.-294019-CARE LABEL, 24 CM X 6 CM 61805-SIDE SEAM, WHITE-PC</v>
      </c>
      <c r="P16718">
        <f>COUNTIF($O$3:O16718,O16718)</f>
        <v>1</v>
      </c>
      <c r="Q16718">
        <f t="shared" si="784"/>
        <v>0</v>
      </c>
      <c r="R16718">
        <f t="shared" si="785"/>
        <v>0</v>
      </c>
    </row>
    <row r="16719" spans="1:18" x14ac:dyDescent="0.25">
      <c r="A16719">
        <v>294019</v>
      </c>
      <c r="B16719" t="s">
        <v>9601</v>
      </c>
      <c r="C16719" t="s">
        <v>9602</v>
      </c>
      <c r="D16719" t="s">
        <v>253</v>
      </c>
      <c r="E16719" t="s">
        <v>9613</v>
      </c>
      <c r="F16719" t="s">
        <v>535</v>
      </c>
      <c r="G16719" t="s">
        <v>41</v>
      </c>
      <c r="H16719">
        <v>0</v>
      </c>
      <c r="I16719">
        <v>0</v>
      </c>
      <c r="L16719" t="s">
        <v>269</v>
      </c>
      <c r="M16719">
        <v>2024</v>
      </c>
      <c r="O16719" t="str">
        <f t="shared" si="783"/>
        <v>RED WING SHOE COMPANY LLC-294019-CARE LABEL, 24 CM X 6 CM 61805-SIDE SEAM, WHITE-PC</v>
      </c>
      <c r="P16719">
        <f>COUNTIF($O$3:O16719,O16719)</f>
        <v>6</v>
      </c>
      <c r="Q16719">
        <f t="shared" si="784"/>
        <v>152.25999999999996</v>
      </c>
      <c r="R16719">
        <f t="shared" si="785"/>
        <v>0</v>
      </c>
    </row>
    <row r="16720" spans="1:18" x14ac:dyDescent="0.25">
      <c r="A16720">
        <v>294019</v>
      </c>
      <c r="B16720" t="s">
        <v>9601</v>
      </c>
      <c r="C16720" t="s">
        <v>9602</v>
      </c>
      <c r="D16720" t="s">
        <v>253</v>
      </c>
      <c r="E16720" t="s">
        <v>9614</v>
      </c>
      <c r="F16720" t="s">
        <v>535</v>
      </c>
      <c r="G16720" t="s">
        <v>41</v>
      </c>
      <c r="H16720">
        <v>0</v>
      </c>
      <c r="I16720">
        <v>0</v>
      </c>
      <c r="L16720" t="s">
        <v>269</v>
      </c>
      <c r="M16720">
        <v>2024</v>
      </c>
      <c r="O16720" t="str">
        <f t="shared" si="783"/>
        <v>RED WING SHOE COMPANY LLC-294019-CARE LABEL, 24 CM X 6 CM 61805-SIDE SEAM, WHITE-PC</v>
      </c>
      <c r="P16720">
        <f>COUNTIF($O$3:O16720,O16720)</f>
        <v>7</v>
      </c>
      <c r="Q16720">
        <f t="shared" si="784"/>
        <v>152.25999999999996</v>
      </c>
      <c r="R16720">
        <f t="shared" si="785"/>
        <v>0</v>
      </c>
    </row>
    <row r="16721" spans="1:18" x14ac:dyDescent="0.25">
      <c r="A16721">
        <v>294019</v>
      </c>
      <c r="B16721" t="s">
        <v>9601</v>
      </c>
      <c r="C16721" t="s">
        <v>9602</v>
      </c>
      <c r="D16721" t="s">
        <v>253</v>
      </c>
      <c r="E16721" t="s">
        <v>9615</v>
      </c>
      <c r="F16721" t="s">
        <v>535</v>
      </c>
      <c r="G16721" t="s">
        <v>280</v>
      </c>
      <c r="H16721">
        <v>0</v>
      </c>
      <c r="I16721">
        <v>0</v>
      </c>
      <c r="L16721" t="s">
        <v>269</v>
      </c>
      <c r="M16721">
        <v>2024</v>
      </c>
      <c r="O16721" t="str">
        <f t="shared" si="783"/>
        <v>RED WING SHOE COMPANY-294019-CARE LABEL, 24 CM X 6 CM 61805-SIDE SEAM, WHITE-PC</v>
      </c>
      <c r="P16721">
        <f>COUNTIF($O$3:O16721,O16721)</f>
        <v>5</v>
      </c>
      <c r="Q16721">
        <f t="shared" si="784"/>
        <v>21.6</v>
      </c>
      <c r="R16721">
        <f t="shared" si="785"/>
        <v>0</v>
      </c>
    </row>
    <row r="16722" spans="1:18" x14ac:dyDescent="0.25">
      <c r="A16722">
        <v>294019</v>
      </c>
      <c r="B16722" t="s">
        <v>9601</v>
      </c>
      <c r="C16722" t="s">
        <v>9602</v>
      </c>
      <c r="D16722" t="s">
        <v>253</v>
      </c>
      <c r="E16722" t="s">
        <v>9616</v>
      </c>
      <c r="F16722" t="s">
        <v>535</v>
      </c>
      <c r="G16722" t="s">
        <v>41</v>
      </c>
      <c r="H16722">
        <v>0</v>
      </c>
      <c r="I16722">
        <v>0</v>
      </c>
      <c r="L16722" t="s">
        <v>269</v>
      </c>
      <c r="M16722">
        <v>2024</v>
      </c>
      <c r="O16722" t="str">
        <f t="shared" si="783"/>
        <v>RED WING SHOE COMPANY LLC-294019-CARE LABEL, 24 CM X 6 CM 61805-SIDE SEAM, WHITE-PC</v>
      </c>
      <c r="P16722">
        <f>COUNTIF($O$3:O16722,O16722)</f>
        <v>8</v>
      </c>
      <c r="Q16722">
        <f t="shared" si="784"/>
        <v>152.25999999999996</v>
      </c>
      <c r="R16722">
        <f t="shared" si="785"/>
        <v>0</v>
      </c>
    </row>
    <row r="16723" spans="1:18" x14ac:dyDescent="0.25">
      <c r="A16723">
        <v>294019</v>
      </c>
      <c r="B16723" t="s">
        <v>9601</v>
      </c>
      <c r="C16723" t="s">
        <v>9602</v>
      </c>
      <c r="D16723" t="s">
        <v>253</v>
      </c>
      <c r="E16723" t="s">
        <v>9617</v>
      </c>
      <c r="F16723" t="s">
        <v>535</v>
      </c>
      <c r="G16723" t="s">
        <v>41</v>
      </c>
      <c r="H16723">
        <v>0</v>
      </c>
      <c r="I16723">
        <v>0</v>
      </c>
      <c r="L16723" t="s">
        <v>269</v>
      </c>
      <c r="M16723">
        <v>2024</v>
      </c>
      <c r="O16723" t="str">
        <f t="shared" si="783"/>
        <v>RED WING SHOE COMPANY LLC-294019-CARE LABEL, 24 CM X 6 CM 61805-SIDE SEAM, WHITE-PC</v>
      </c>
      <c r="P16723">
        <f>COUNTIF($O$3:O16723,O16723)</f>
        <v>9</v>
      </c>
      <c r="Q16723">
        <f t="shared" si="784"/>
        <v>152.25999999999996</v>
      </c>
      <c r="R16723">
        <f t="shared" si="785"/>
        <v>0</v>
      </c>
    </row>
    <row r="16724" spans="1:18" x14ac:dyDescent="0.25">
      <c r="A16724">
        <v>294019</v>
      </c>
      <c r="B16724" t="s">
        <v>9601</v>
      </c>
      <c r="C16724" t="s">
        <v>9602</v>
      </c>
      <c r="D16724" t="s">
        <v>253</v>
      </c>
      <c r="E16724" t="s">
        <v>9618</v>
      </c>
      <c r="F16724" t="s">
        <v>535</v>
      </c>
      <c r="G16724" t="s">
        <v>280</v>
      </c>
      <c r="H16724">
        <v>0</v>
      </c>
      <c r="I16724">
        <v>0</v>
      </c>
      <c r="L16724" t="s">
        <v>269</v>
      </c>
      <c r="M16724">
        <v>2024</v>
      </c>
      <c r="O16724" t="str">
        <f t="shared" si="783"/>
        <v>RED WING SHOE COMPANY-294019-CARE LABEL, 24 CM X 6 CM 61805-SIDE SEAM, WHITE-PC</v>
      </c>
      <c r="P16724">
        <f>COUNTIF($O$3:O16724,O16724)</f>
        <v>6</v>
      </c>
      <c r="Q16724">
        <f t="shared" si="784"/>
        <v>21.6</v>
      </c>
      <c r="R16724">
        <f t="shared" si="785"/>
        <v>0</v>
      </c>
    </row>
    <row r="16725" spans="1:18" x14ac:dyDescent="0.25">
      <c r="A16725">
        <v>294019</v>
      </c>
      <c r="B16725" t="s">
        <v>9601</v>
      </c>
      <c r="C16725" t="s">
        <v>9602</v>
      </c>
      <c r="D16725" t="s">
        <v>253</v>
      </c>
      <c r="E16725" t="s">
        <v>9619</v>
      </c>
      <c r="F16725" t="s">
        <v>535</v>
      </c>
      <c r="G16725" t="s">
        <v>26</v>
      </c>
      <c r="H16725">
        <v>0</v>
      </c>
      <c r="I16725">
        <v>0</v>
      </c>
      <c r="L16725" t="s">
        <v>269</v>
      </c>
      <c r="M16725">
        <v>2024</v>
      </c>
      <c r="O16725" t="str">
        <f t="shared" si="783"/>
        <v>MARUBENI FASHION LINK LTD.-294019-CARE LABEL, 24 CM X 6 CM 61805-SIDE SEAM, WHITE-PC</v>
      </c>
      <c r="P16725">
        <f>COUNTIF($O$3:O16725,O16725)</f>
        <v>2</v>
      </c>
      <c r="Q16725">
        <f t="shared" si="784"/>
        <v>0</v>
      </c>
      <c r="R16725">
        <f t="shared" si="785"/>
        <v>0</v>
      </c>
    </row>
    <row r="16726" spans="1:18" x14ac:dyDescent="0.25">
      <c r="A16726">
        <v>294019</v>
      </c>
      <c r="B16726" t="s">
        <v>9601</v>
      </c>
      <c r="C16726" t="s">
        <v>9602</v>
      </c>
      <c r="D16726" t="s">
        <v>253</v>
      </c>
      <c r="E16726" t="s">
        <v>9620</v>
      </c>
      <c r="F16726" t="s">
        <v>535</v>
      </c>
      <c r="G16726" t="s">
        <v>41</v>
      </c>
      <c r="H16726">
        <v>0</v>
      </c>
      <c r="I16726">
        <v>0</v>
      </c>
      <c r="L16726" t="s">
        <v>269</v>
      </c>
      <c r="M16726">
        <v>2024</v>
      </c>
      <c r="O16726" t="str">
        <f t="shared" si="783"/>
        <v>RED WING SHOE COMPANY LLC-294019-CARE LABEL, 24 CM X 6 CM 61805-SIDE SEAM, WHITE-PC</v>
      </c>
      <c r="P16726">
        <f>COUNTIF($O$3:O16726,O16726)</f>
        <v>10</v>
      </c>
      <c r="Q16726">
        <f t="shared" si="784"/>
        <v>152.25999999999996</v>
      </c>
      <c r="R16726">
        <f t="shared" si="785"/>
        <v>0</v>
      </c>
    </row>
    <row r="16727" spans="1:18" x14ac:dyDescent="0.25">
      <c r="A16727">
        <v>294019</v>
      </c>
      <c r="B16727" t="s">
        <v>9601</v>
      </c>
      <c r="C16727" t="s">
        <v>9602</v>
      </c>
      <c r="D16727" t="s">
        <v>253</v>
      </c>
      <c r="E16727" t="s">
        <v>9621</v>
      </c>
      <c r="F16727" t="s">
        <v>535</v>
      </c>
      <c r="G16727" t="s">
        <v>41</v>
      </c>
      <c r="H16727">
        <v>0</v>
      </c>
      <c r="I16727">
        <v>0</v>
      </c>
      <c r="L16727" t="s">
        <v>269</v>
      </c>
      <c r="M16727">
        <v>2024</v>
      </c>
      <c r="O16727" t="str">
        <f t="shared" si="783"/>
        <v>RED WING SHOE COMPANY LLC-294019-CARE LABEL, 24 CM X 6 CM 61805-SIDE SEAM, WHITE-PC</v>
      </c>
      <c r="P16727">
        <f>COUNTIF($O$3:O16727,O16727)</f>
        <v>11</v>
      </c>
      <c r="Q16727">
        <f t="shared" si="784"/>
        <v>152.25999999999996</v>
      </c>
      <c r="R16727">
        <f t="shared" si="785"/>
        <v>0</v>
      </c>
    </row>
    <row r="16728" spans="1:18" x14ac:dyDescent="0.25">
      <c r="A16728">
        <v>294019</v>
      </c>
      <c r="B16728" t="s">
        <v>9601</v>
      </c>
      <c r="C16728" t="s">
        <v>9602</v>
      </c>
      <c r="D16728" t="s">
        <v>253</v>
      </c>
      <c r="E16728" t="s">
        <v>9622</v>
      </c>
      <c r="F16728" t="s">
        <v>535</v>
      </c>
      <c r="G16728" t="s">
        <v>280</v>
      </c>
      <c r="H16728">
        <v>0</v>
      </c>
      <c r="I16728">
        <v>0</v>
      </c>
      <c r="L16728" t="s">
        <v>269</v>
      </c>
      <c r="M16728">
        <v>2024</v>
      </c>
      <c r="O16728" t="str">
        <f t="shared" si="783"/>
        <v>RED WING SHOE COMPANY-294019-CARE LABEL, 24 CM X 6 CM 61805-SIDE SEAM, WHITE-PC</v>
      </c>
      <c r="P16728">
        <f>COUNTIF($O$3:O16728,O16728)</f>
        <v>7</v>
      </c>
      <c r="Q16728">
        <f t="shared" si="784"/>
        <v>21.6</v>
      </c>
      <c r="R16728">
        <f t="shared" si="785"/>
        <v>0</v>
      </c>
    </row>
    <row r="16729" spans="1:18" x14ac:dyDescent="0.25">
      <c r="A16729">
        <v>294019</v>
      </c>
      <c r="B16729" t="s">
        <v>9601</v>
      </c>
      <c r="C16729" t="s">
        <v>9602</v>
      </c>
      <c r="D16729" t="s">
        <v>253</v>
      </c>
      <c r="E16729" t="s">
        <v>9623</v>
      </c>
      <c r="F16729" t="s">
        <v>535</v>
      </c>
      <c r="G16729" t="s">
        <v>280</v>
      </c>
      <c r="H16729">
        <v>0</v>
      </c>
      <c r="I16729">
        <v>0</v>
      </c>
      <c r="L16729" t="s">
        <v>269</v>
      </c>
      <c r="M16729">
        <v>2024</v>
      </c>
      <c r="O16729" t="str">
        <f t="shared" si="783"/>
        <v>RED WING SHOE COMPANY-294019-CARE LABEL, 24 CM X 6 CM 61805-SIDE SEAM, WHITE-PC</v>
      </c>
      <c r="P16729">
        <f>COUNTIF($O$3:O16729,O16729)</f>
        <v>8</v>
      </c>
      <c r="Q16729">
        <f t="shared" si="784"/>
        <v>21.6</v>
      </c>
      <c r="R16729">
        <f t="shared" si="785"/>
        <v>0</v>
      </c>
    </row>
    <row r="16730" spans="1:18" x14ac:dyDescent="0.25">
      <c r="A16730">
        <v>294019</v>
      </c>
      <c r="B16730" t="s">
        <v>9601</v>
      </c>
      <c r="C16730" t="s">
        <v>9602</v>
      </c>
      <c r="D16730" t="s">
        <v>253</v>
      </c>
      <c r="E16730" t="s">
        <v>9624</v>
      </c>
      <c r="F16730" t="s">
        <v>535</v>
      </c>
      <c r="G16730" t="s">
        <v>280</v>
      </c>
      <c r="H16730">
        <v>0</v>
      </c>
      <c r="I16730">
        <v>0</v>
      </c>
      <c r="L16730" t="s">
        <v>269</v>
      </c>
      <c r="M16730">
        <v>2024</v>
      </c>
      <c r="O16730" t="str">
        <f t="shared" si="783"/>
        <v>RED WING SHOE COMPANY-294019-CARE LABEL, 24 CM X 6 CM 61805-SIDE SEAM, WHITE-PC</v>
      </c>
      <c r="P16730">
        <f>COUNTIF($O$3:O16730,O16730)</f>
        <v>9</v>
      </c>
      <c r="Q16730">
        <f t="shared" si="784"/>
        <v>21.6</v>
      </c>
      <c r="R16730">
        <f t="shared" si="785"/>
        <v>0</v>
      </c>
    </row>
    <row r="16731" spans="1:18" x14ac:dyDescent="0.25">
      <c r="A16731">
        <v>294019</v>
      </c>
      <c r="B16731" t="s">
        <v>9601</v>
      </c>
      <c r="C16731" t="s">
        <v>9602</v>
      </c>
      <c r="D16731" t="s">
        <v>253</v>
      </c>
      <c r="E16731" t="s">
        <v>9625</v>
      </c>
      <c r="F16731" t="s">
        <v>535</v>
      </c>
      <c r="G16731" t="s">
        <v>280</v>
      </c>
      <c r="H16731">
        <v>0</v>
      </c>
      <c r="I16731">
        <v>0</v>
      </c>
      <c r="L16731" t="s">
        <v>269</v>
      </c>
      <c r="M16731">
        <v>2024</v>
      </c>
      <c r="O16731" t="str">
        <f t="shared" si="783"/>
        <v>RED WING SHOE COMPANY-294019-CARE LABEL, 24 CM X 6 CM 61805-SIDE SEAM, WHITE-PC</v>
      </c>
      <c r="P16731">
        <f>COUNTIF($O$3:O16731,O16731)</f>
        <v>10</v>
      </c>
      <c r="Q16731">
        <f t="shared" si="784"/>
        <v>21.6</v>
      </c>
      <c r="R16731">
        <f t="shared" si="785"/>
        <v>0</v>
      </c>
    </row>
    <row r="16732" spans="1:18" x14ac:dyDescent="0.25">
      <c r="A16732">
        <v>294019</v>
      </c>
      <c r="B16732" t="s">
        <v>9601</v>
      </c>
      <c r="C16732" t="s">
        <v>9602</v>
      </c>
      <c r="D16732" t="s">
        <v>253</v>
      </c>
      <c r="E16732" t="s">
        <v>9626</v>
      </c>
      <c r="F16732" t="s">
        <v>535</v>
      </c>
      <c r="G16732" t="s">
        <v>280</v>
      </c>
      <c r="H16732">
        <v>0</v>
      </c>
      <c r="I16732">
        <v>0</v>
      </c>
      <c r="L16732" t="s">
        <v>269</v>
      </c>
      <c r="M16732">
        <v>2024</v>
      </c>
      <c r="O16732" t="str">
        <f t="shared" si="783"/>
        <v>RED WING SHOE COMPANY-294019-CARE LABEL, 24 CM X 6 CM 61805-SIDE SEAM, WHITE-PC</v>
      </c>
      <c r="P16732">
        <f>COUNTIF($O$3:O16732,O16732)</f>
        <v>11</v>
      </c>
      <c r="Q16732">
        <f t="shared" si="784"/>
        <v>21.6</v>
      </c>
      <c r="R16732">
        <f t="shared" si="785"/>
        <v>0</v>
      </c>
    </row>
    <row r="16733" spans="1:18" x14ac:dyDescent="0.25">
      <c r="A16733">
        <v>294019</v>
      </c>
      <c r="B16733" t="s">
        <v>9601</v>
      </c>
      <c r="C16733" t="s">
        <v>9602</v>
      </c>
      <c r="D16733" t="s">
        <v>253</v>
      </c>
      <c r="E16733" t="s">
        <v>9627</v>
      </c>
      <c r="F16733" t="s">
        <v>535</v>
      </c>
      <c r="G16733" t="s">
        <v>41</v>
      </c>
      <c r="H16733">
        <v>0</v>
      </c>
      <c r="I16733">
        <v>0</v>
      </c>
      <c r="L16733" t="s">
        <v>269</v>
      </c>
      <c r="M16733">
        <v>2024</v>
      </c>
      <c r="O16733" t="str">
        <f t="shared" si="783"/>
        <v>RED WING SHOE COMPANY LLC-294019-CARE LABEL, 24 CM X 6 CM 61805-SIDE SEAM, WHITE-PC</v>
      </c>
      <c r="P16733">
        <f>COUNTIF($O$3:O16733,O16733)</f>
        <v>12</v>
      </c>
      <c r="Q16733">
        <f t="shared" si="784"/>
        <v>152.25999999999996</v>
      </c>
      <c r="R16733">
        <f t="shared" si="785"/>
        <v>0</v>
      </c>
    </row>
    <row r="16734" spans="1:18" x14ac:dyDescent="0.25">
      <c r="A16734">
        <v>294019</v>
      </c>
      <c r="B16734" t="s">
        <v>9601</v>
      </c>
      <c r="C16734" t="s">
        <v>9602</v>
      </c>
      <c r="D16734" t="s">
        <v>253</v>
      </c>
      <c r="E16734" t="s">
        <v>9628</v>
      </c>
      <c r="F16734" t="s">
        <v>535</v>
      </c>
      <c r="G16734" t="s">
        <v>41</v>
      </c>
      <c r="H16734">
        <v>0</v>
      </c>
      <c r="I16734">
        <v>0</v>
      </c>
      <c r="L16734" t="s">
        <v>269</v>
      </c>
      <c r="M16734">
        <v>2024</v>
      </c>
      <c r="O16734" t="str">
        <f t="shared" si="783"/>
        <v>RED WING SHOE COMPANY LLC-294019-CARE LABEL, 24 CM X 6 CM 61805-SIDE SEAM, WHITE-PC</v>
      </c>
      <c r="P16734">
        <f>COUNTIF($O$3:O16734,O16734)</f>
        <v>13</v>
      </c>
      <c r="Q16734">
        <f t="shared" si="784"/>
        <v>152.25999999999996</v>
      </c>
      <c r="R16734">
        <f t="shared" si="785"/>
        <v>0</v>
      </c>
    </row>
    <row r="16735" spans="1:18" x14ac:dyDescent="0.25">
      <c r="A16735">
        <v>294019</v>
      </c>
      <c r="B16735" t="s">
        <v>9601</v>
      </c>
      <c r="C16735" t="s">
        <v>9602</v>
      </c>
      <c r="D16735" t="s">
        <v>253</v>
      </c>
      <c r="E16735" t="s">
        <v>9629</v>
      </c>
      <c r="F16735" t="s">
        <v>535</v>
      </c>
      <c r="G16735" t="s">
        <v>41</v>
      </c>
      <c r="H16735">
        <v>0</v>
      </c>
      <c r="I16735">
        <v>0</v>
      </c>
      <c r="L16735" t="s">
        <v>269</v>
      </c>
      <c r="M16735">
        <v>2024</v>
      </c>
      <c r="O16735" t="str">
        <f t="shared" si="783"/>
        <v>RED WING SHOE COMPANY LLC-294019-CARE LABEL, 24 CM X 6 CM 61805-SIDE SEAM, WHITE-PC</v>
      </c>
      <c r="P16735">
        <f>COUNTIF($O$3:O16735,O16735)</f>
        <v>14</v>
      </c>
      <c r="Q16735">
        <f t="shared" si="784"/>
        <v>152.25999999999996</v>
      </c>
      <c r="R16735">
        <f t="shared" si="785"/>
        <v>0</v>
      </c>
    </row>
    <row r="16736" spans="1:18" x14ac:dyDescent="0.25">
      <c r="A16736">
        <v>294019</v>
      </c>
      <c r="B16736" t="s">
        <v>9601</v>
      </c>
      <c r="C16736" t="s">
        <v>9602</v>
      </c>
      <c r="D16736" t="s">
        <v>253</v>
      </c>
      <c r="E16736" t="s">
        <v>9630</v>
      </c>
      <c r="F16736" t="s">
        <v>535</v>
      </c>
      <c r="G16736" t="s">
        <v>280</v>
      </c>
      <c r="H16736">
        <v>0</v>
      </c>
      <c r="I16736">
        <v>2.3071822230491534E-16</v>
      </c>
      <c r="L16736" t="s">
        <v>269</v>
      </c>
      <c r="M16736">
        <v>2024</v>
      </c>
      <c r="O16736" t="str">
        <f t="shared" si="783"/>
        <v>RED WING SHOE COMPANY-294019-CARE LABEL, 24 CM X 6 CM 61805-SIDE SEAM, WHITE-PC</v>
      </c>
      <c r="P16736">
        <f>COUNTIF($O$3:O16736,O16736)</f>
        <v>12</v>
      </c>
      <c r="Q16736">
        <f t="shared" si="784"/>
        <v>21.6</v>
      </c>
      <c r="R16736">
        <f t="shared" si="785"/>
        <v>0</v>
      </c>
    </row>
    <row r="16737" spans="1:18" x14ac:dyDescent="0.25">
      <c r="A16737">
        <v>294019</v>
      </c>
      <c r="B16737" t="s">
        <v>9601</v>
      </c>
      <c r="C16737" t="s">
        <v>9602</v>
      </c>
      <c r="D16737" t="s">
        <v>253</v>
      </c>
      <c r="E16737" t="s">
        <v>9631</v>
      </c>
      <c r="F16737" t="s">
        <v>535</v>
      </c>
      <c r="G16737" t="s">
        <v>280</v>
      </c>
      <c r="H16737">
        <v>0</v>
      </c>
      <c r="I16737">
        <v>0</v>
      </c>
      <c r="L16737" t="s">
        <v>269</v>
      </c>
      <c r="M16737">
        <v>2024</v>
      </c>
      <c r="O16737" t="str">
        <f t="shared" si="783"/>
        <v>RED WING SHOE COMPANY-294019-CARE LABEL, 24 CM X 6 CM 61805-SIDE SEAM, WHITE-PC</v>
      </c>
      <c r="P16737">
        <f>COUNTIF($O$3:O16737,O16737)</f>
        <v>13</v>
      </c>
      <c r="Q16737">
        <f t="shared" si="784"/>
        <v>21.6</v>
      </c>
      <c r="R16737">
        <f t="shared" si="785"/>
        <v>0</v>
      </c>
    </row>
    <row r="16738" spans="1:18" x14ac:dyDescent="0.25">
      <c r="A16738">
        <v>294019</v>
      </c>
      <c r="B16738" t="s">
        <v>9601</v>
      </c>
      <c r="C16738" t="s">
        <v>9602</v>
      </c>
      <c r="D16738" t="s">
        <v>253</v>
      </c>
      <c r="E16738" t="s">
        <v>9632</v>
      </c>
      <c r="F16738" t="s">
        <v>535</v>
      </c>
      <c r="G16738" t="s">
        <v>280</v>
      </c>
      <c r="H16738">
        <v>0</v>
      </c>
      <c r="I16738">
        <v>0</v>
      </c>
      <c r="L16738" t="s">
        <v>269</v>
      </c>
      <c r="M16738">
        <v>2024</v>
      </c>
      <c r="O16738" t="str">
        <f t="shared" si="783"/>
        <v>RED WING SHOE COMPANY-294019-CARE LABEL, 24 CM X 6 CM 61805-SIDE SEAM, WHITE-PC</v>
      </c>
      <c r="P16738">
        <f>COUNTIF($O$3:O16738,O16738)</f>
        <v>14</v>
      </c>
      <c r="Q16738">
        <f t="shared" si="784"/>
        <v>21.6</v>
      </c>
      <c r="R16738">
        <f t="shared" si="785"/>
        <v>0</v>
      </c>
    </row>
    <row r="16739" spans="1:18" x14ac:dyDescent="0.25">
      <c r="A16739">
        <v>294019</v>
      </c>
      <c r="B16739" t="s">
        <v>9601</v>
      </c>
      <c r="C16739" t="s">
        <v>9602</v>
      </c>
      <c r="D16739" t="s">
        <v>253</v>
      </c>
      <c r="E16739" t="s">
        <v>9633</v>
      </c>
      <c r="F16739" t="s">
        <v>535</v>
      </c>
      <c r="G16739" t="s">
        <v>41</v>
      </c>
      <c r="H16739">
        <v>349</v>
      </c>
      <c r="I16739">
        <v>14.69</v>
      </c>
      <c r="L16739" t="s">
        <v>269</v>
      </c>
      <c r="M16739">
        <v>2024</v>
      </c>
      <c r="O16739" t="str">
        <f t="shared" si="783"/>
        <v>RED WING SHOE COMPANY LLC-294019-CARE LABEL, 24 CM X 6 CM 61805-SIDE SEAM, WHITE-PC</v>
      </c>
      <c r="P16739">
        <f>COUNTIF($O$3:O16739,O16739)</f>
        <v>15</v>
      </c>
      <c r="Q16739">
        <f t="shared" si="784"/>
        <v>152.25999999999996</v>
      </c>
      <c r="R16739">
        <f t="shared" si="785"/>
        <v>0</v>
      </c>
    </row>
    <row r="16740" spans="1:18" x14ac:dyDescent="0.25">
      <c r="A16740">
        <v>294019</v>
      </c>
      <c r="B16740" t="s">
        <v>9601</v>
      </c>
      <c r="C16740" t="s">
        <v>9602</v>
      </c>
      <c r="D16740" t="s">
        <v>253</v>
      </c>
      <c r="E16740" t="s">
        <v>9634</v>
      </c>
      <c r="F16740" t="s">
        <v>535</v>
      </c>
      <c r="G16740" t="s">
        <v>41</v>
      </c>
      <c r="H16740">
        <v>0</v>
      </c>
      <c r="I16740">
        <v>0</v>
      </c>
      <c r="L16740" t="s">
        <v>269</v>
      </c>
      <c r="M16740">
        <v>2024</v>
      </c>
      <c r="O16740" t="str">
        <f t="shared" si="783"/>
        <v>RED WING SHOE COMPANY LLC-294019-CARE LABEL, 24 CM X 6 CM 61805-SIDE SEAM, WHITE-PC</v>
      </c>
      <c r="P16740">
        <f>COUNTIF($O$3:O16740,O16740)</f>
        <v>16</v>
      </c>
      <c r="Q16740">
        <f t="shared" si="784"/>
        <v>152.25999999999996</v>
      </c>
      <c r="R16740">
        <f t="shared" si="785"/>
        <v>0</v>
      </c>
    </row>
    <row r="16741" spans="1:18" x14ac:dyDescent="0.25">
      <c r="A16741">
        <v>294019</v>
      </c>
      <c r="B16741" t="s">
        <v>9601</v>
      </c>
      <c r="C16741" t="s">
        <v>9602</v>
      </c>
      <c r="D16741" t="s">
        <v>253</v>
      </c>
      <c r="E16741" t="s">
        <v>9635</v>
      </c>
      <c r="F16741" t="s">
        <v>535</v>
      </c>
      <c r="G16741" t="s">
        <v>41</v>
      </c>
      <c r="H16741">
        <v>0</v>
      </c>
      <c r="I16741">
        <v>0</v>
      </c>
      <c r="L16741" t="s">
        <v>269</v>
      </c>
      <c r="M16741">
        <v>2024</v>
      </c>
      <c r="O16741" t="str">
        <f t="shared" si="783"/>
        <v>RED WING SHOE COMPANY LLC-294019-CARE LABEL, 24 CM X 6 CM 61805-SIDE SEAM, WHITE-PC</v>
      </c>
      <c r="P16741">
        <f>COUNTIF($O$3:O16741,O16741)</f>
        <v>17</v>
      </c>
      <c r="Q16741">
        <f t="shared" si="784"/>
        <v>152.25999999999996</v>
      </c>
      <c r="R16741">
        <f t="shared" si="785"/>
        <v>0</v>
      </c>
    </row>
    <row r="16742" spans="1:18" x14ac:dyDescent="0.25">
      <c r="A16742">
        <v>294019</v>
      </c>
      <c r="B16742" t="s">
        <v>9601</v>
      </c>
      <c r="C16742" t="s">
        <v>9602</v>
      </c>
      <c r="D16742" t="s">
        <v>253</v>
      </c>
      <c r="E16742" t="s">
        <v>9636</v>
      </c>
      <c r="F16742" t="s">
        <v>535</v>
      </c>
      <c r="G16742" t="s">
        <v>41</v>
      </c>
      <c r="H16742">
        <v>0</v>
      </c>
      <c r="I16742">
        <v>0</v>
      </c>
      <c r="L16742" t="s">
        <v>269</v>
      </c>
      <c r="M16742">
        <v>2024</v>
      </c>
      <c r="O16742" t="str">
        <f t="shared" si="783"/>
        <v>RED WING SHOE COMPANY LLC-294019-CARE LABEL, 24 CM X 6 CM 61805-SIDE SEAM, WHITE-PC</v>
      </c>
      <c r="P16742">
        <f>COUNTIF($O$3:O16742,O16742)</f>
        <v>18</v>
      </c>
      <c r="Q16742">
        <f t="shared" si="784"/>
        <v>152.25999999999996</v>
      </c>
      <c r="R16742">
        <f t="shared" si="785"/>
        <v>0</v>
      </c>
    </row>
    <row r="16743" spans="1:18" x14ac:dyDescent="0.25">
      <c r="A16743">
        <v>294019</v>
      </c>
      <c r="B16743" t="s">
        <v>9601</v>
      </c>
      <c r="C16743" t="s">
        <v>9602</v>
      </c>
      <c r="D16743" t="s">
        <v>253</v>
      </c>
      <c r="E16743" t="s">
        <v>9637</v>
      </c>
      <c r="F16743" t="s">
        <v>535</v>
      </c>
      <c r="G16743" t="s">
        <v>41</v>
      </c>
      <c r="H16743">
        <v>500</v>
      </c>
      <c r="I16743">
        <v>21.05</v>
      </c>
      <c r="L16743" t="s">
        <v>269</v>
      </c>
      <c r="M16743">
        <v>2024</v>
      </c>
      <c r="O16743" t="str">
        <f t="shared" si="783"/>
        <v>RED WING SHOE COMPANY LLC-294019-CARE LABEL, 24 CM X 6 CM 61805-SIDE SEAM, WHITE-PC</v>
      </c>
      <c r="P16743">
        <f>COUNTIF($O$3:O16743,O16743)</f>
        <v>19</v>
      </c>
      <c r="Q16743">
        <f t="shared" si="784"/>
        <v>152.25999999999996</v>
      </c>
      <c r="R16743">
        <f t="shared" si="785"/>
        <v>0</v>
      </c>
    </row>
    <row r="16744" spans="1:18" x14ac:dyDescent="0.25">
      <c r="A16744">
        <v>294019</v>
      </c>
      <c r="B16744" t="s">
        <v>9601</v>
      </c>
      <c r="C16744" t="s">
        <v>9602</v>
      </c>
      <c r="D16744" t="s">
        <v>253</v>
      </c>
      <c r="E16744" t="s">
        <v>9638</v>
      </c>
      <c r="F16744" t="s">
        <v>535</v>
      </c>
      <c r="G16744" t="s">
        <v>41</v>
      </c>
      <c r="H16744">
        <v>200</v>
      </c>
      <c r="I16744">
        <v>8.42</v>
      </c>
      <c r="L16744" t="s">
        <v>269</v>
      </c>
      <c r="M16744">
        <v>2024</v>
      </c>
      <c r="O16744" t="str">
        <f t="shared" si="783"/>
        <v>RED WING SHOE COMPANY LLC-294019-CARE LABEL, 24 CM X 6 CM 61805-SIDE SEAM, WHITE-PC</v>
      </c>
      <c r="P16744">
        <f>COUNTIF($O$3:O16744,O16744)</f>
        <v>20</v>
      </c>
      <c r="Q16744">
        <f t="shared" si="784"/>
        <v>152.25999999999996</v>
      </c>
      <c r="R16744">
        <f t="shared" si="785"/>
        <v>0</v>
      </c>
    </row>
    <row r="16745" spans="1:18" x14ac:dyDescent="0.25">
      <c r="A16745">
        <v>294019</v>
      </c>
      <c r="B16745" t="s">
        <v>9601</v>
      </c>
      <c r="C16745" t="s">
        <v>9602</v>
      </c>
      <c r="D16745" t="s">
        <v>253</v>
      </c>
      <c r="E16745" t="s">
        <v>9639</v>
      </c>
      <c r="F16745" t="s">
        <v>535</v>
      </c>
      <c r="G16745" t="s">
        <v>37</v>
      </c>
      <c r="H16745">
        <v>331</v>
      </c>
      <c r="I16745">
        <v>13.94</v>
      </c>
      <c r="L16745" t="s">
        <v>269</v>
      </c>
      <c r="M16745">
        <v>2024</v>
      </c>
      <c r="O16745" t="str">
        <f t="shared" si="783"/>
        <v>MARUBENI CORPORATION JEPANG-294019-CARE LABEL, 24 CM X 6 CM 61805-SIDE SEAM, WHITE-PC</v>
      </c>
      <c r="P16745">
        <f>COUNTIF($O$3:O16745,O16745)</f>
        <v>1</v>
      </c>
      <c r="Q16745">
        <f t="shared" si="784"/>
        <v>13.94</v>
      </c>
      <c r="R16745">
        <f t="shared" si="785"/>
        <v>0</v>
      </c>
    </row>
    <row r="16746" spans="1:18" x14ac:dyDescent="0.25">
      <c r="A16746">
        <v>294019</v>
      </c>
      <c r="B16746" t="s">
        <v>9601</v>
      </c>
      <c r="C16746" t="s">
        <v>9602</v>
      </c>
      <c r="D16746" t="s">
        <v>253</v>
      </c>
      <c r="E16746" t="s">
        <v>9640</v>
      </c>
      <c r="F16746" t="s">
        <v>535</v>
      </c>
      <c r="G16746" t="s">
        <v>41</v>
      </c>
      <c r="H16746">
        <v>0</v>
      </c>
      <c r="I16746">
        <v>-2.0000000000028433E-2</v>
      </c>
      <c r="L16746" t="s">
        <v>269</v>
      </c>
      <c r="M16746">
        <v>2024</v>
      </c>
      <c r="O16746" t="str">
        <f t="shared" si="783"/>
        <v>RED WING SHOE COMPANY LLC-294019-CARE LABEL, 24 CM X 6 CM 61805-SIDE SEAM, WHITE-PC</v>
      </c>
      <c r="P16746">
        <f>COUNTIF($O$3:O16746,O16746)</f>
        <v>21</v>
      </c>
      <c r="Q16746">
        <f t="shared" si="784"/>
        <v>152.25999999999996</v>
      </c>
      <c r="R16746">
        <f t="shared" si="785"/>
        <v>0</v>
      </c>
    </row>
    <row r="16747" spans="1:18" x14ac:dyDescent="0.25">
      <c r="A16747">
        <v>294019</v>
      </c>
      <c r="B16747" t="s">
        <v>9601</v>
      </c>
      <c r="C16747" t="s">
        <v>9602</v>
      </c>
      <c r="D16747" t="s">
        <v>253</v>
      </c>
      <c r="E16747" t="s">
        <v>9641</v>
      </c>
      <c r="F16747" t="s">
        <v>535</v>
      </c>
      <c r="G16747" t="s">
        <v>41</v>
      </c>
      <c r="H16747">
        <v>0</v>
      </c>
      <c r="I16747">
        <v>0</v>
      </c>
      <c r="L16747" t="s">
        <v>269</v>
      </c>
      <c r="M16747">
        <v>2024</v>
      </c>
      <c r="O16747" t="str">
        <f t="shared" si="783"/>
        <v>RED WING SHOE COMPANY LLC-294019-CARE LABEL, 24 CM X 6 CM 61805-SIDE SEAM, WHITE-PC</v>
      </c>
      <c r="P16747">
        <f>COUNTIF($O$3:O16747,O16747)</f>
        <v>22</v>
      </c>
      <c r="Q16747">
        <f t="shared" si="784"/>
        <v>152.25999999999996</v>
      </c>
      <c r="R16747">
        <f t="shared" si="785"/>
        <v>0</v>
      </c>
    </row>
    <row r="16748" spans="1:18" x14ac:dyDescent="0.25">
      <c r="A16748">
        <v>294019</v>
      </c>
      <c r="B16748" t="s">
        <v>9601</v>
      </c>
      <c r="C16748" t="s">
        <v>9602</v>
      </c>
      <c r="D16748" t="s">
        <v>253</v>
      </c>
      <c r="E16748" t="s">
        <v>9642</v>
      </c>
      <c r="F16748" t="s">
        <v>535</v>
      </c>
      <c r="G16748" t="s">
        <v>41</v>
      </c>
      <c r="H16748">
        <v>0</v>
      </c>
      <c r="I16748">
        <v>0</v>
      </c>
      <c r="L16748" t="s">
        <v>269</v>
      </c>
      <c r="M16748">
        <v>2024</v>
      </c>
      <c r="O16748" t="str">
        <f t="shared" si="783"/>
        <v>RED WING SHOE COMPANY LLC-294019-CARE LABEL, 24 CM X 6 CM 61805-SIDE SEAM, WHITE-PC</v>
      </c>
      <c r="P16748">
        <f>COUNTIF($O$3:O16748,O16748)</f>
        <v>23</v>
      </c>
      <c r="Q16748">
        <f t="shared" si="784"/>
        <v>152.25999999999996</v>
      </c>
      <c r="R16748">
        <f t="shared" si="785"/>
        <v>0</v>
      </c>
    </row>
    <row r="16749" spans="1:18" x14ac:dyDescent="0.25">
      <c r="A16749">
        <v>294019</v>
      </c>
      <c r="B16749" t="s">
        <v>9601</v>
      </c>
      <c r="C16749" t="s">
        <v>9602</v>
      </c>
      <c r="D16749" t="s">
        <v>253</v>
      </c>
      <c r="E16749" t="s">
        <v>9643</v>
      </c>
      <c r="F16749" t="s">
        <v>535</v>
      </c>
      <c r="G16749" t="s">
        <v>280</v>
      </c>
      <c r="H16749">
        <v>0</v>
      </c>
      <c r="I16749">
        <v>0</v>
      </c>
      <c r="L16749" t="s">
        <v>269</v>
      </c>
      <c r="M16749">
        <v>2024</v>
      </c>
      <c r="O16749" t="str">
        <f t="shared" si="783"/>
        <v>RED WING SHOE COMPANY-294019-CARE LABEL, 24 CM X 6 CM 61805-SIDE SEAM, WHITE-PC</v>
      </c>
      <c r="P16749">
        <f>COUNTIF($O$3:O16749,O16749)</f>
        <v>15</v>
      </c>
      <c r="Q16749">
        <f t="shared" si="784"/>
        <v>21.6</v>
      </c>
      <c r="R16749">
        <f t="shared" si="785"/>
        <v>0</v>
      </c>
    </row>
    <row r="16750" spans="1:18" x14ac:dyDescent="0.25">
      <c r="A16750">
        <v>294019</v>
      </c>
      <c r="B16750" t="s">
        <v>9601</v>
      </c>
      <c r="C16750" t="s">
        <v>9602</v>
      </c>
      <c r="D16750" t="s">
        <v>253</v>
      </c>
      <c r="E16750" t="s">
        <v>9644</v>
      </c>
      <c r="F16750" t="s">
        <v>535</v>
      </c>
      <c r="G16750" t="s">
        <v>41</v>
      </c>
      <c r="H16750">
        <v>0</v>
      </c>
      <c r="I16750">
        <v>0</v>
      </c>
      <c r="L16750" t="s">
        <v>269</v>
      </c>
      <c r="M16750">
        <v>2024</v>
      </c>
      <c r="O16750" t="str">
        <f t="shared" si="783"/>
        <v>RED WING SHOE COMPANY LLC-294019-CARE LABEL, 24 CM X 6 CM 61805-SIDE SEAM, WHITE-PC</v>
      </c>
      <c r="P16750">
        <f>COUNTIF($O$3:O16750,O16750)</f>
        <v>24</v>
      </c>
      <c r="Q16750">
        <f t="shared" si="784"/>
        <v>152.25999999999996</v>
      </c>
      <c r="R16750">
        <f t="shared" si="785"/>
        <v>0</v>
      </c>
    </row>
    <row r="16751" spans="1:18" x14ac:dyDescent="0.25">
      <c r="A16751">
        <v>294019</v>
      </c>
      <c r="B16751" t="s">
        <v>9601</v>
      </c>
      <c r="C16751" t="s">
        <v>9602</v>
      </c>
      <c r="D16751" t="s">
        <v>253</v>
      </c>
      <c r="E16751" t="s">
        <v>9645</v>
      </c>
      <c r="F16751" t="s">
        <v>535</v>
      </c>
      <c r="G16751" t="s">
        <v>280</v>
      </c>
      <c r="H16751">
        <v>0</v>
      </c>
      <c r="I16751">
        <v>0</v>
      </c>
      <c r="L16751" t="s">
        <v>269</v>
      </c>
      <c r="M16751">
        <v>2024</v>
      </c>
      <c r="O16751" t="str">
        <f t="shared" si="783"/>
        <v>RED WING SHOE COMPANY-294019-CARE LABEL, 24 CM X 6 CM 61805-SIDE SEAM, WHITE-PC</v>
      </c>
      <c r="P16751">
        <f>COUNTIF($O$3:O16751,O16751)</f>
        <v>16</v>
      </c>
      <c r="Q16751">
        <f t="shared" si="784"/>
        <v>21.6</v>
      </c>
      <c r="R16751">
        <f t="shared" si="785"/>
        <v>0</v>
      </c>
    </row>
    <row r="16752" spans="1:18" x14ac:dyDescent="0.25">
      <c r="A16752">
        <v>294019</v>
      </c>
      <c r="B16752" t="s">
        <v>9601</v>
      </c>
      <c r="C16752" t="s">
        <v>9602</v>
      </c>
      <c r="D16752" t="s">
        <v>253</v>
      </c>
      <c r="E16752" t="s">
        <v>9646</v>
      </c>
      <c r="F16752" t="s">
        <v>535</v>
      </c>
      <c r="G16752" t="s">
        <v>41</v>
      </c>
      <c r="H16752">
        <v>0</v>
      </c>
      <c r="I16752">
        <v>0</v>
      </c>
      <c r="L16752" t="s">
        <v>269</v>
      </c>
      <c r="M16752">
        <v>2024</v>
      </c>
      <c r="O16752" t="str">
        <f t="shared" si="783"/>
        <v>RED WING SHOE COMPANY LLC-294019-CARE LABEL, 24 CM X 6 CM 61805-SIDE SEAM, WHITE-PC</v>
      </c>
      <c r="P16752">
        <f>COUNTIF($O$3:O16752,O16752)</f>
        <v>25</v>
      </c>
      <c r="Q16752">
        <f t="shared" si="784"/>
        <v>152.25999999999996</v>
      </c>
      <c r="R16752">
        <f t="shared" si="785"/>
        <v>0</v>
      </c>
    </row>
    <row r="16753" spans="1:18" x14ac:dyDescent="0.25">
      <c r="A16753">
        <v>294019</v>
      </c>
      <c r="B16753" t="s">
        <v>9601</v>
      </c>
      <c r="C16753" t="s">
        <v>9602</v>
      </c>
      <c r="D16753" t="s">
        <v>253</v>
      </c>
      <c r="E16753" t="s">
        <v>9647</v>
      </c>
      <c r="F16753" t="s">
        <v>535</v>
      </c>
      <c r="G16753" t="s">
        <v>41</v>
      </c>
      <c r="H16753">
        <v>300</v>
      </c>
      <c r="I16753">
        <v>13.08</v>
      </c>
      <c r="L16753" t="s">
        <v>269</v>
      </c>
      <c r="M16753">
        <v>2024</v>
      </c>
      <c r="O16753" t="str">
        <f t="shared" si="783"/>
        <v>RED WING SHOE COMPANY LLC-294019-CARE LABEL, 24 CM X 6 CM 61805-SIDE SEAM, WHITE-PC</v>
      </c>
      <c r="P16753">
        <f>COUNTIF($O$3:O16753,O16753)</f>
        <v>26</v>
      </c>
      <c r="Q16753">
        <f t="shared" si="784"/>
        <v>152.25999999999996</v>
      </c>
      <c r="R16753">
        <f t="shared" si="785"/>
        <v>0</v>
      </c>
    </row>
    <row r="16754" spans="1:18" x14ac:dyDescent="0.25">
      <c r="A16754">
        <v>294019</v>
      </c>
      <c r="B16754" t="s">
        <v>9601</v>
      </c>
      <c r="C16754" t="s">
        <v>9602</v>
      </c>
      <c r="D16754" t="s">
        <v>253</v>
      </c>
      <c r="E16754" t="s">
        <v>9648</v>
      </c>
      <c r="F16754" t="s">
        <v>535</v>
      </c>
      <c r="G16754" t="s">
        <v>37</v>
      </c>
      <c r="H16754">
        <v>0</v>
      </c>
      <c r="I16754">
        <v>0</v>
      </c>
      <c r="L16754" t="s">
        <v>269</v>
      </c>
      <c r="M16754">
        <v>2024</v>
      </c>
      <c r="O16754" t="str">
        <f t="shared" si="783"/>
        <v>MARUBENI CORPORATION JEPANG-294019-CARE LABEL, 24 CM X 6 CM 61805-SIDE SEAM, WHITE-PC</v>
      </c>
      <c r="P16754">
        <f>COUNTIF($O$3:O16754,O16754)</f>
        <v>2</v>
      </c>
      <c r="Q16754">
        <f t="shared" si="784"/>
        <v>13.94</v>
      </c>
      <c r="R16754">
        <f t="shared" si="785"/>
        <v>0</v>
      </c>
    </row>
    <row r="16755" spans="1:18" x14ac:dyDescent="0.25">
      <c r="A16755">
        <v>294019</v>
      </c>
      <c r="B16755" t="s">
        <v>9601</v>
      </c>
      <c r="C16755" t="s">
        <v>9602</v>
      </c>
      <c r="D16755" t="s">
        <v>253</v>
      </c>
      <c r="E16755" t="s">
        <v>9649</v>
      </c>
      <c r="F16755" t="s">
        <v>535</v>
      </c>
      <c r="G16755" t="s">
        <v>280</v>
      </c>
      <c r="H16755">
        <v>500</v>
      </c>
      <c r="I16755">
        <v>21.6</v>
      </c>
      <c r="L16755" t="s">
        <v>269</v>
      </c>
      <c r="M16755">
        <v>2024</v>
      </c>
      <c r="O16755" t="str">
        <f t="shared" si="783"/>
        <v>RED WING SHOE COMPANY-294019-CARE LABEL, 24 CM X 6 CM 61805-SIDE SEAM, WHITE-PC</v>
      </c>
      <c r="P16755">
        <f>COUNTIF($O$3:O16755,O16755)</f>
        <v>17</v>
      </c>
      <c r="Q16755">
        <f t="shared" si="784"/>
        <v>21.6</v>
      </c>
      <c r="R16755">
        <f t="shared" si="785"/>
        <v>0</v>
      </c>
    </row>
    <row r="16756" spans="1:18" x14ac:dyDescent="0.25">
      <c r="A16756">
        <v>294019</v>
      </c>
      <c r="B16756" t="s">
        <v>9601</v>
      </c>
      <c r="C16756" t="s">
        <v>9602</v>
      </c>
      <c r="D16756" t="s">
        <v>253</v>
      </c>
      <c r="E16756" t="s">
        <v>9650</v>
      </c>
      <c r="F16756" t="s">
        <v>535</v>
      </c>
      <c r="G16756" t="s">
        <v>41</v>
      </c>
      <c r="H16756">
        <v>2200</v>
      </c>
      <c r="I16756">
        <v>95.039999999999992</v>
      </c>
      <c r="L16756" t="s">
        <v>269</v>
      </c>
      <c r="M16756">
        <v>2024</v>
      </c>
      <c r="O16756" t="str">
        <f t="shared" si="783"/>
        <v>RED WING SHOE COMPANY LLC-294019-CARE LABEL, 24 CM X 6 CM 61805-SIDE SEAM, WHITE-PC</v>
      </c>
      <c r="P16756">
        <f>COUNTIF($O$3:O16756,O16756)</f>
        <v>27</v>
      </c>
      <c r="Q16756">
        <f t="shared" si="784"/>
        <v>152.25999999999996</v>
      </c>
      <c r="R16756">
        <f t="shared" si="785"/>
        <v>0</v>
      </c>
    </row>
    <row r="16757" spans="1:18" x14ac:dyDescent="0.25">
      <c r="A16757">
        <v>294019</v>
      </c>
      <c r="B16757" t="s">
        <v>9601</v>
      </c>
      <c r="C16757" t="s">
        <v>9602</v>
      </c>
      <c r="E16757">
        <v>24001098</v>
      </c>
      <c r="F16757" t="s">
        <v>535</v>
      </c>
      <c r="G16757" t="s">
        <v>37</v>
      </c>
      <c r="H16757">
        <v>0</v>
      </c>
      <c r="L16757" t="s">
        <v>269</v>
      </c>
      <c r="M16757">
        <v>2024</v>
      </c>
      <c r="O16757" t="str">
        <f t="shared" si="783"/>
        <v>MARUBENI CORPORATION JEPANG-294019-CARE LABEL, 24 CM X 6 CM 61805-SIDE SEAM, WHITE-PC</v>
      </c>
      <c r="P16757">
        <f>COUNTIF($O$3:O16757,O16757)</f>
        <v>3</v>
      </c>
      <c r="Q16757">
        <f t="shared" si="784"/>
        <v>13.94</v>
      </c>
      <c r="R16757">
        <f t="shared" si="785"/>
        <v>0</v>
      </c>
    </row>
    <row r="16758" spans="1:18" x14ac:dyDescent="0.25">
      <c r="A16758">
        <v>294019</v>
      </c>
      <c r="B16758" t="s">
        <v>9601</v>
      </c>
      <c r="C16758" t="s">
        <v>9602</v>
      </c>
      <c r="E16758">
        <v>24001105</v>
      </c>
      <c r="F16758" t="s">
        <v>535</v>
      </c>
      <c r="G16758" t="s">
        <v>37</v>
      </c>
      <c r="H16758">
        <v>0</v>
      </c>
      <c r="L16758" t="s">
        <v>269</v>
      </c>
      <c r="M16758">
        <v>2024</v>
      </c>
      <c r="O16758" t="str">
        <f t="shared" si="783"/>
        <v>MARUBENI CORPORATION JEPANG-294019-CARE LABEL, 24 CM X 6 CM 61805-SIDE SEAM, WHITE-PC</v>
      </c>
      <c r="P16758">
        <f>COUNTIF($O$3:O16758,O16758)</f>
        <v>4</v>
      </c>
      <c r="Q16758">
        <f t="shared" si="784"/>
        <v>13.94</v>
      </c>
      <c r="R16758">
        <f t="shared" si="785"/>
        <v>0</v>
      </c>
    </row>
    <row r="16759" spans="1:18" x14ac:dyDescent="0.25">
      <c r="A16759">
        <v>294019</v>
      </c>
      <c r="B16759" t="s">
        <v>9601</v>
      </c>
      <c r="C16759" t="s">
        <v>9602</v>
      </c>
      <c r="E16759">
        <v>24001108</v>
      </c>
      <c r="F16759" t="s">
        <v>535</v>
      </c>
      <c r="G16759" t="s">
        <v>37</v>
      </c>
      <c r="H16759">
        <v>0</v>
      </c>
      <c r="L16759" t="s">
        <v>269</v>
      </c>
      <c r="M16759">
        <v>2024</v>
      </c>
      <c r="O16759" t="str">
        <f t="shared" si="783"/>
        <v>MARUBENI CORPORATION JEPANG-294019-CARE LABEL, 24 CM X 6 CM 61805-SIDE SEAM, WHITE-PC</v>
      </c>
      <c r="P16759">
        <f>COUNTIF($O$3:O16759,O16759)</f>
        <v>5</v>
      </c>
      <c r="Q16759">
        <f t="shared" si="784"/>
        <v>13.94</v>
      </c>
      <c r="R16759">
        <f t="shared" si="785"/>
        <v>0</v>
      </c>
    </row>
    <row r="16760" spans="1:18" x14ac:dyDescent="0.25">
      <c r="A16760">
        <v>294019</v>
      </c>
      <c r="B16760" t="s">
        <v>9601</v>
      </c>
      <c r="C16760" t="s">
        <v>9602</v>
      </c>
      <c r="E16760" t="s">
        <v>3074</v>
      </c>
      <c r="F16760" t="s">
        <v>535</v>
      </c>
      <c r="G16760" t="s">
        <v>37</v>
      </c>
      <c r="H16760">
        <v>0</v>
      </c>
      <c r="L16760" t="s">
        <v>269</v>
      </c>
      <c r="M16760">
        <v>2024</v>
      </c>
      <c r="O16760" t="str">
        <f t="shared" si="783"/>
        <v>MARUBENI CORPORATION JEPANG-294019-CARE LABEL, 24 CM X 6 CM 61805-SIDE SEAM, WHITE-PC</v>
      </c>
      <c r="P16760">
        <f>COUNTIF($O$3:O16760,O16760)</f>
        <v>6</v>
      </c>
      <c r="Q16760">
        <f t="shared" si="784"/>
        <v>13.94</v>
      </c>
      <c r="R16760">
        <f t="shared" si="785"/>
        <v>0</v>
      </c>
    </row>
    <row r="16761" spans="1:18" x14ac:dyDescent="0.25">
      <c r="A16761">
        <v>294019</v>
      </c>
      <c r="B16761" t="s">
        <v>9601</v>
      </c>
      <c r="C16761" t="s">
        <v>9602</v>
      </c>
      <c r="E16761" t="s">
        <v>3075</v>
      </c>
      <c r="F16761" t="s">
        <v>535</v>
      </c>
      <c r="G16761" t="s">
        <v>37</v>
      </c>
      <c r="H16761">
        <v>0</v>
      </c>
      <c r="L16761" t="s">
        <v>269</v>
      </c>
      <c r="M16761">
        <v>2024</v>
      </c>
      <c r="O16761" t="str">
        <f t="shared" si="783"/>
        <v>MARUBENI CORPORATION JEPANG-294019-CARE LABEL, 24 CM X 6 CM 61805-SIDE SEAM, WHITE-PC</v>
      </c>
      <c r="P16761">
        <f>COUNTIF($O$3:O16761,O16761)</f>
        <v>7</v>
      </c>
      <c r="Q16761">
        <f t="shared" si="784"/>
        <v>13.94</v>
      </c>
      <c r="R16761">
        <f t="shared" si="785"/>
        <v>0</v>
      </c>
    </row>
    <row r="16762" spans="1:18" x14ac:dyDescent="0.25">
      <c r="A16762">
        <v>294019</v>
      </c>
      <c r="B16762" t="s">
        <v>9601</v>
      </c>
      <c r="C16762" t="s">
        <v>9602</v>
      </c>
      <c r="E16762" t="s">
        <v>3076</v>
      </c>
      <c r="F16762" t="s">
        <v>535</v>
      </c>
      <c r="G16762" t="s">
        <v>37</v>
      </c>
      <c r="H16762">
        <v>0</v>
      </c>
      <c r="L16762" t="s">
        <v>269</v>
      </c>
      <c r="M16762">
        <v>2024</v>
      </c>
      <c r="O16762" t="str">
        <f t="shared" si="783"/>
        <v>MARUBENI CORPORATION JEPANG-294019-CARE LABEL, 24 CM X 6 CM 61805-SIDE SEAM, WHITE-PC</v>
      </c>
      <c r="P16762">
        <f>COUNTIF($O$3:O16762,O16762)</f>
        <v>8</v>
      </c>
      <c r="Q16762">
        <f t="shared" si="784"/>
        <v>13.94</v>
      </c>
      <c r="R16762">
        <f t="shared" si="785"/>
        <v>0</v>
      </c>
    </row>
    <row r="16763" spans="1:18" x14ac:dyDescent="0.25">
      <c r="A16763">
        <v>294019</v>
      </c>
      <c r="B16763" t="s">
        <v>9601</v>
      </c>
      <c r="C16763" t="s">
        <v>9602</v>
      </c>
      <c r="F16763" t="s">
        <v>535</v>
      </c>
      <c r="G16763" t="s">
        <v>22</v>
      </c>
      <c r="L16763" t="s">
        <v>269</v>
      </c>
      <c r="M16763">
        <v>2024</v>
      </c>
      <c r="O16763" t="str">
        <f t="shared" si="783"/>
        <v>ITOCHU CORPORATION TOKSD SECTI-294019-CARE LABEL, 24 CM X 6 CM 61805-SIDE SEAM, WHITE-PC</v>
      </c>
      <c r="P16763">
        <f>COUNTIF($O$3:O16763,O16763)</f>
        <v>1</v>
      </c>
      <c r="Q16763">
        <f t="shared" si="784"/>
        <v>0</v>
      </c>
      <c r="R16763">
        <f t="shared" si="785"/>
        <v>0</v>
      </c>
    </row>
    <row r="16764" spans="1:18" x14ac:dyDescent="0.25">
      <c r="A16764">
        <v>294416</v>
      </c>
      <c r="B16764" t="s">
        <v>7498</v>
      </c>
      <c r="C16764" t="s">
        <v>9651</v>
      </c>
      <c r="D16764" t="s">
        <v>663</v>
      </c>
      <c r="E16764" t="s">
        <v>9652</v>
      </c>
      <c r="F16764" t="s">
        <v>535</v>
      </c>
      <c r="G16764" t="s">
        <v>280</v>
      </c>
      <c r="H16764">
        <v>241</v>
      </c>
      <c r="I16764">
        <v>1.5599999999999996</v>
      </c>
      <c r="J16764" t="s">
        <v>23</v>
      </c>
      <c r="K16764" t="s">
        <v>23</v>
      </c>
      <c r="L16764" t="s">
        <v>269</v>
      </c>
      <c r="M16764">
        <v>2024</v>
      </c>
      <c r="O16764" t="str">
        <f t="shared" si="783"/>
        <v>RED WING SHOE COMPANY-294416-LABEL, 2 CM X 2 CM-SIZE 62 R &amp; COUNTRY OF ORIGIN-PC</v>
      </c>
      <c r="P16764">
        <f>COUNTIF($O$3:O16764,O16764)</f>
        <v>1</v>
      </c>
      <c r="Q16764">
        <f t="shared" si="784"/>
        <v>1.7199999999999995</v>
      </c>
      <c r="R16764">
        <f t="shared" si="785"/>
        <v>0</v>
      </c>
    </row>
    <row r="16765" spans="1:18" x14ac:dyDescent="0.25">
      <c r="A16765">
        <v>294416</v>
      </c>
      <c r="B16765" t="s">
        <v>7498</v>
      </c>
      <c r="C16765" t="s">
        <v>9651</v>
      </c>
      <c r="D16765" t="s">
        <v>663</v>
      </c>
      <c r="E16765" t="s">
        <v>9653</v>
      </c>
      <c r="F16765" t="s">
        <v>535</v>
      </c>
      <c r="G16765" t="s">
        <v>280</v>
      </c>
      <c r="H16765">
        <v>0</v>
      </c>
      <c r="I16765">
        <v>0</v>
      </c>
      <c r="L16765" t="s">
        <v>269</v>
      </c>
      <c r="M16765">
        <v>2024</v>
      </c>
      <c r="O16765" t="str">
        <f t="shared" si="783"/>
        <v>RED WING SHOE COMPANY-294416-LABEL, 2 CM X 2 CM-SIZE 62 R &amp; COUNTRY OF ORIGIN-PC</v>
      </c>
      <c r="P16765">
        <f>COUNTIF($O$3:O16765,O16765)</f>
        <v>2</v>
      </c>
      <c r="Q16765">
        <f t="shared" si="784"/>
        <v>1.7199999999999995</v>
      </c>
      <c r="R16765">
        <f t="shared" si="785"/>
        <v>0</v>
      </c>
    </row>
    <row r="16766" spans="1:18" x14ac:dyDescent="0.25">
      <c r="A16766">
        <v>294416</v>
      </c>
      <c r="B16766" t="s">
        <v>7498</v>
      </c>
      <c r="C16766" t="s">
        <v>9651</v>
      </c>
      <c r="D16766" t="s">
        <v>663</v>
      </c>
      <c r="E16766" t="s">
        <v>9654</v>
      </c>
      <c r="F16766" t="s">
        <v>535</v>
      </c>
      <c r="G16766" t="s">
        <v>280</v>
      </c>
      <c r="H16766">
        <v>0</v>
      </c>
      <c r="I16766">
        <v>0</v>
      </c>
      <c r="L16766" t="s">
        <v>269</v>
      </c>
      <c r="M16766">
        <v>2024</v>
      </c>
      <c r="O16766" t="str">
        <f t="shared" si="783"/>
        <v>RED WING SHOE COMPANY-294416-LABEL, 2 CM X 2 CM-SIZE 62 R &amp; COUNTRY OF ORIGIN-PC</v>
      </c>
      <c r="P16766">
        <f>COUNTIF($O$3:O16766,O16766)</f>
        <v>3</v>
      </c>
      <c r="Q16766">
        <f t="shared" si="784"/>
        <v>1.7199999999999995</v>
      </c>
      <c r="R16766">
        <f t="shared" si="785"/>
        <v>0</v>
      </c>
    </row>
    <row r="16767" spans="1:18" x14ac:dyDescent="0.25">
      <c r="A16767">
        <v>294416</v>
      </c>
      <c r="B16767" t="s">
        <v>7498</v>
      </c>
      <c r="C16767" t="s">
        <v>9651</v>
      </c>
      <c r="D16767" t="s">
        <v>663</v>
      </c>
      <c r="E16767" t="s">
        <v>9655</v>
      </c>
      <c r="F16767" t="s">
        <v>535</v>
      </c>
      <c r="G16767" t="s">
        <v>280</v>
      </c>
      <c r="H16767">
        <v>20</v>
      </c>
      <c r="I16767">
        <v>0.13</v>
      </c>
      <c r="L16767" t="s">
        <v>269</v>
      </c>
      <c r="M16767">
        <v>2024</v>
      </c>
      <c r="O16767" t="str">
        <f t="shared" si="783"/>
        <v>RED WING SHOE COMPANY-294416-LABEL, 2 CM X 2 CM-SIZE 62 R &amp; COUNTRY OF ORIGIN-PC</v>
      </c>
      <c r="P16767">
        <f>COUNTIF($O$3:O16767,O16767)</f>
        <v>4</v>
      </c>
      <c r="Q16767">
        <f t="shared" si="784"/>
        <v>1.7199999999999995</v>
      </c>
      <c r="R16767">
        <f t="shared" si="785"/>
        <v>0</v>
      </c>
    </row>
    <row r="16768" spans="1:18" x14ac:dyDescent="0.25">
      <c r="A16768">
        <v>294416</v>
      </c>
      <c r="B16768" t="s">
        <v>7498</v>
      </c>
      <c r="C16768" t="s">
        <v>9651</v>
      </c>
      <c r="D16768" t="s">
        <v>663</v>
      </c>
      <c r="E16768" t="s">
        <v>9656</v>
      </c>
      <c r="F16768" t="s">
        <v>535</v>
      </c>
      <c r="G16768" t="s">
        <v>280</v>
      </c>
      <c r="H16768">
        <v>4</v>
      </c>
      <c r="I16768">
        <v>0.03</v>
      </c>
      <c r="L16768" t="s">
        <v>269</v>
      </c>
      <c r="M16768">
        <v>2024</v>
      </c>
      <c r="O16768" t="str">
        <f t="shared" si="783"/>
        <v>RED WING SHOE COMPANY-294416-LABEL, 2 CM X 2 CM-SIZE 62 R &amp; COUNTRY OF ORIGIN-PC</v>
      </c>
      <c r="P16768">
        <f>COUNTIF($O$3:O16768,O16768)</f>
        <v>5</v>
      </c>
      <c r="Q16768">
        <f t="shared" si="784"/>
        <v>1.7199999999999995</v>
      </c>
      <c r="R16768">
        <f t="shared" si="785"/>
        <v>0</v>
      </c>
    </row>
    <row r="16769" spans="1:18" x14ac:dyDescent="0.25">
      <c r="A16769">
        <v>294416</v>
      </c>
      <c r="B16769" t="s">
        <v>7498</v>
      </c>
      <c r="C16769" t="s">
        <v>9651</v>
      </c>
      <c r="D16769" t="s">
        <v>7524</v>
      </c>
      <c r="E16769" t="s">
        <v>7525</v>
      </c>
      <c r="F16769" t="s">
        <v>535</v>
      </c>
      <c r="G16769" t="s">
        <v>41</v>
      </c>
      <c r="H16769">
        <v>300</v>
      </c>
      <c r="I16769">
        <v>2.0699999999999998</v>
      </c>
      <c r="L16769" t="s">
        <v>269</v>
      </c>
      <c r="M16769">
        <v>2024</v>
      </c>
      <c r="O16769" t="str">
        <f t="shared" si="783"/>
        <v>RED WING SHOE COMPANY LLC-294416-LABEL, 2 CM X 2 CM-SIZE 62 R &amp; COUNTRY OF ORIGIN-PC</v>
      </c>
      <c r="P16769">
        <f>COUNTIF($O$3:O16769,O16769)</f>
        <v>1</v>
      </c>
      <c r="Q16769">
        <f t="shared" si="784"/>
        <v>2.0699999999999998</v>
      </c>
      <c r="R16769">
        <f t="shared" si="785"/>
        <v>0</v>
      </c>
    </row>
    <row r="16770" spans="1:18" x14ac:dyDescent="0.25">
      <c r="A16770">
        <v>294416</v>
      </c>
      <c r="B16770" t="s">
        <v>7498</v>
      </c>
      <c r="C16770" t="s">
        <v>9651</v>
      </c>
      <c r="F16770" t="s">
        <v>535</v>
      </c>
      <c r="G16770" t="s">
        <v>22</v>
      </c>
      <c r="L16770" t="s">
        <v>269</v>
      </c>
      <c r="M16770">
        <v>2024</v>
      </c>
      <c r="O16770" t="str">
        <f t="shared" si="783"/>
        <v>ITOCHU CORPORATION TOKSD SECTI-294416-LABEL, 2 CM X 2 CM-SIZE 62 R &amp; COUNTRY OF ORIGIN-PC</v>
      </c>
      <c r="P16770">
        <f>COUNTIF($O$3:O16770,O16770)</f>
        <v>1</v>
      </c>
      <c r="Q16770">
        <f t="shared" si="784"/>
        <v>0</v>
      </c>
      <c r="R16770">
        <f t="shared" si="785"/>
        <v>0</v>
      </c>
    </row>
    <row r="16771" spans="1:18" x14ac:dyDescent="0.25">
      <c r="A16771">
        <v>294417</v>
      </c>
      <c r="B16771" t="s">
        <v>7498</v>
      </c>
      <c r="C16771" t="s">
        <v>9657</v>
      </c>
      <c r="D16771" t="s">
        <v>663</v>
      </c>
      <c r="E16771" t="s">
        <v>9652</v>
      </c>
      <c r="F16771" t="s">
        <v>535</v>
      </c>
      <c r="G16771" t="s">
        <v>280</v>
      </c>
      <c r="H16771">
        <v>288</v>
      </c>
      <c r="I16771">
        <v>1.88</v>
      </c>
      <c r="J16771" t="s">
        <v>23</v>
      </c>
      <c r="K16771" t="s">
        <v>23</v>
      </c>
      <c r="L16771" t="s">
        <v>269</v>
      </c>
      <c r="M16771">
        <v>2024</v>
      </c>
      <c r="O16771" t="str">
        <f t="shared" si="783"/>
        <v>RED WING SHOE COMPANY-294417-LABEL, 2 CM X 2 CM-SIZE 64 R &amp; COUNTRY OF ORIGIN-PC</v>
      </c>
      <c r="P16771">
        <f>COUNTIF($O$3:O16771,O16771)</f>
        <v>1</v>
      </c>
      <c r="Q16771">
        <f t="shared" si="784"/>
        <v>1.89</v>
      </c>
      <c r="R16771">
        <f t="shared" si="785"/>
        <v>0</v>
      </c>
    </row>
    <row r="16772" spans="1:18" x14ac:dyDescent="0.25">
      <c r="A16772">
        <v>294417</v>
      </c>
      <c r="B16772" t="s">
        <v>7498</v>
      </c>
      <c r="C16772" t="s">
        <v>9657</v>
      </c>
      <c r="D16772" t="s">
        <v>663</v>
      </c>
      <c r="E16772" t="s">
        <v>9653</v>
      </c>
      <c r="F16772" t="s">
        <v>535</v>
      </c>
      <c r="G16772" t="s">
        <v>280</v>
      </c>
      <c r="H16772">
        <v>0</v>
      </c>
      <c r="I16772">
        <v>0</v>
      </c>
      <c r="L16772" t="s">
        <v>269</v>
      </c>
      <c r="M16772">
        <v>2024</v>
      </c>
      <c r="O16772" t="str">
        <f t="shared" ref="O16772:O16835" si="786">G16772&amp;"-"&amp;A16772&amp;"-"&amp;B16772&amp;"-"&amp;C16772&amp;"-"&amp;F16772</f>
        <v>RED WING SHOE COMPANY-294417-LABEL, 2 CM X 2 CM-SIZE 64 R &amp; COUNTRY OF ORIGIN-PC</v>
      </c>
      <c r="P16772">
        <f>COUNTIF($O$3:O16772,O16772)</f>
        <v>2</v>
      </c>
      <c r="Q16772">
        <f t="shared" ref="Q16772:Q16835" si="787">SUMIF($O$4:$O$18090,O16772,$I$4:$I$18090)</f>
        <v>1.89</v>
      </c>
      <c r="R16772">
        <f t="shared" ref="R16772:R16835" si="788">SUMIF($O$4:$O$18090,O16772,$J$4:$J$18090)</f>
        <v>0</v>
      </c>
    </row>
    <row r="16773" spans="1:18" x14ac:dyDescent="0.25">
      <c r="A16773">
        <v>294417</v>
      </c>
      <c r="B16773" t="s">
        <v>7498</v>
      </c>
      <c r="C16773" t="s">
        <v>9657</v>
      </c>
      <c r="D16773" t="s">
        <v>663</v>
      </c>
      <c r="E16773" t="s">
        <v>9656</v>
      </c>
      <c r="F16773" t="s">
        <v>535</v>
      </c>
      <c r="G16773" t="s">
        <v>280</v>
      </c>
      <c r="H16773">
        <v>2</v>
      </c>
      <c r="I16773">
        <v>0.01</v>
      </c>
      <c r="L16773" t="s">
        <v>269</v>
      </c>
      <c r="M16773">
        <v>2024</v>
      </c>
      <c r="O16773" t="str">
        <f t="shared" si="786"/>
        <v>RED WING SHOE COMPANY-294417-LABEL, 2 CM X 2 CM-SIZE 64 R &amp; COUNTRY OF ORIGIN-PC</v>
      </c>
      <c r="P16773">
        <f>COUNTIF($O$3:O16773,O16773)</f>
        <v>3</v>
      </c>
      <c r="Q16773">
        <f t="shared" si="787"/>
        <v>1.89</v>
      </c>
      <c r="R16773">
        <f t="shared" si="788"/>
        <v>0</v>
      </c>
    </row>
    <row r="16774" spans="1:18" x14ac:dyDescent="0.25">
      <c r="A16774">
        <v>294417</v>
      </c>
      <c r="B16774" t="s">
        <v>7498</v>
      </c>
      <c r="C16774" t="s">
        <v>9657</v>
      </c>
      <c r="D16774" t="s">
        <v>7524</v>
      </c>
      <c r="E16774" t="s">
        <v>7525</v>
      </c>
      <c r="F16774" t="s">
        <v>535</v>
      </c>
      <c r="G16774" t="s">
        <v>41</v>
      </c>
      <c r="H16774">
        <v>300</v>
      </c>
      <c r="I16774">
        <v>2.0699999999999998</v>
      </c>
      <c r="L16774" t="s">
        <v>269</v>
      </c>
      <c r="M16774">
        <v>2024</v>
      </c>
      <c r="O16774" t="str">
        <f t="shared" si="786"/>
        <v>RED WING SHOE COMPANY LLC-294417-LABEL, 2 CM X 2 CM-SIZE 64 R &amp; COUNTRY OF ORIGIN-PC</v>
      </c>
      <c r="P16774">
        <f>COUNTIF($O$3:O16774,O16774)</f>
        <v>1</v>
      </c>
      <c r="Q16774">
        <f t="shared" si="787"/>
        <v>2.0699999999999998</v>
      </c>
      <c r="R16774">
        <f t="shared" si="788"/>
        <v>0</v>
      </c>
    </row>
    <row r="16775" spans="1:18" x14ac:dyDescent="0.25">
      <c r="A16775">
        <v>294417</v>
      </c>
      <c r="B16775" t="s">
        <v>7498</v>
      </c>
      <c r="C16775" t="s">
        <v>9657</v>
      </c>
      <c r="F16775" t="s">
        <v>535</v>
      </c>
      <c r="G16775" t="s">
        <v>22</v>
      </c>
      <c r="L16775" t="s">
        <v>269</v>
      </c>
      <c r="M16775">
        <v>2024</v>
      </c>
      <c r="O16775" t="str">
        <f t="shared" si="786"/>
        <v>ITOCHU CORPORATION TOKSD SECTI-294417-LABEL, 2 CM X 2 CM-SIZE 64 R &amp; COUNTRY OF ORIGIN-PC</v>
      </c>
      <c r="P16775">
        <f>COUNTIF($O$3:O16775,O16775)</f>
        <v>1</v>
      </c>
      <c r="Q16775">
        <f t="shared" si="787"/>
        <v>0</v>
      </c>
      <c r="R16775">
        <f t="shared" si="788"/>
        <v>0</v>
      </c>
    </row>
    <row r="16776" spans="1:18" x14ac:dyDescent="0.25">
      <c r="A16776">
        <v>296088</v>
      </c>
      <c r="B16776" t="s">
        <v>9658</v>
      </c>
      <c r="C16776" t="s">
        <v>9659</v>
      </c>
      <c r="D16776" t="s">
        <v>2031</v>
      </c>
      <c r="E16776" t="s">
        <v>9660</v>
      </c>
      <c r="F16776" t="s">
        <v>3461</v>
      </c>
      <c r="G16776" t="s">
        <v>563</v>
      </c>
      <c r="H16776">
        <v>0</v>
      </c>
      <c r="I16776">
        <v>0</v>
      </c>
      <c r="J16776" t="s">
        <v>23</v>
      </c>
      <c r="K16776" t="s">
        <v>23</v>
      </c>
      <c r="L16776" t="s">
        <v>2396</v>
      </c>
      <c r="M16776">
        <v>2024</v>
      </c>
      <c r="O16776" t="str">
        <f t="shared" si="786"/>
        <v>STYLEM JAPAN-296088-ELASTIC RP 486, 30MM-COL BLACK-MT</v>
      </c>
      <c r="P16776">
        <f>COUNTIF($O$3:O16776,O16776)</f>
        <v>1</v>
      </c>
      <c r="Q16776">
        <f t="shared" si="787"/>
        <v>0</v>
      </c>
      <c r="R16776">
        <f t="shared" si="788"/>
        <v>0</v>
      </c>
    </row>
    <row r="16777" spans="1:18" x14ac:dyDescent="0.25">
      <c r="A16777">
        <v>296088</v>
      </c>
      <c r="B16777" t="s">
        <v>9658</v>
      </c>
      <c r="C16777" t="s">
        <v>9659</v>
      </c>
      <c r="D16777" t="s">
        <v>2031</v>
      </c>
      <c r="E16777" t="s">
        <v>9661</v>
      </c>
      <c r="F16777" t="s">
        <v>3461</v>
      </c>
      <c r="G16777" t="s">
        <v>563</v>
      </c>
      <c r="H16777">
        <v>0</v>
      </c>
      <c r="I16777">
        <v>0</v>
      </c>
      <c r="L16777" t="s">
        <v>2396</v>
      </c>
      <c r="M16777">
        <v>2024</v>
      </c>
      <c r="O16777" t="str">
        <f t="shared" si="786"/>
        <v>STYLEM JAPAN-296088-ELASTIC RP 486, 30MM-COL BLACK-MT</v>
      </c>
      <c r="P16777">
        <f>COUNTIF($O$3:O16777,O16777)</f>
        <v>2</v>
      </c>
      <c r="Q16777">
        <f t="shared" si="787"/>
        <v>0</v>
      </c>
      <c r="R16777">
        <f t="shared" si="788"/>
        <v>0</v>
      </c>
    </row>
    <row r="16778" spans="1:18" x14ac:dyDescent="0.25">
      <c r="A16778">
        <v>296088</v>
      </c>
      <c r="B16778" t="s">
        <v>9658</v>
      </c>
      <c r="C16778" t="s">
        <v>9659</v>
      </c>
      <c r="D16778" t="s">
        <v>2031</v>
      </c>
      <c r="E16778" t="s">
        <v>9662</v>
      </c>
      <c r="F16778" t="s">
        <v>3461</v>
      </c>
      <c r="G16778" t="s">
        <v>9663</v>
      </c>
      <c r="H16778">
        <v>1</v>
      </c>
      <c r="I16778">
        <v>0.25999999999999979</v>
      </c>
      <c r="L16778" t="s">
        <v>2396</v>
      </c>
      <c r="M16778">
        <v>2024</v>
      </c>
      <c r="O16778" t="str">
        <f t="shared" si="786"/>
        <v>STYLEM HONGKONG-296088-ELASTIC RP 486, 30MM-COL BLACK-MT</v>
      </c>
      <c r="P16778">
        <f>COUNTIF($O$3:O16778,O16778)</f>
        <v>1</v>
      </c>
      <c r="Q16778">
        <f t="shared" si="787"/>
        <v>0.25999999999999979</v>
      </c>
      <c r="R16778">
        <f t="shared" si="788"/>
        <v>0</v>
      </c>
    </row>
    <row r="16779" spans="1:18" x14ac:dyDescent="0.25">
      <c r="A16779">
        <v>296088</v>
      </c>
      <c r="B16779" t="s">
        <v>9658</v>
      </c>
      <c r="C16779" t="s">
        <v>9659</v>
      </c>
      <c r="D16779" t="s">
        <v>2031</v>
      </c>
      <c r="E16779" t="s">
        <v>9664</v>
      </c>
      <c r="F16779" t="s">
        <v>3461</v>
      </c>
      <c r="G16779" t="s">
        <v>9665</v>
      </c>
      <c r="H16779">
        <v>0</v>
      </c>
      <c r="I16779">
        <v>1.5543122344752192E-15</v>
      </c>
      <c r="L16779" t="s">
        <v>2396</v>
      </c>
      <c r="M16779">
        <v>2024</v>
      </c>
      <c r="O16779" t="str">
        <f t="shared" si="786"/>
        <v>STYLEM TAIWAN-296088-ELASTIC RP 486, 30MM-COL BLACK-MT</v>
      </c>
      <c r="P16779">
        <f>COUNTIF($O$3:O16779,O16779)</f>
        <v>1</v>
      </c>
      <c r="Q16779">
        <f t="shared" si="787"/>
        <v>1.5543122344752192E-15</v>
      </c>
      <c r="R16779">
        <f t="shared" si="788"/>
        <v>0</v>
      </c>
    </row>
    <row r="16780" spans="1:18" x14ac:dyDescent="0.25">
      <c r="A16780">
        <v>296088</v>
      </c>
      <c r="B16780" t="s">
        <v>9658</v>
      </c>
      <c r="C16780" t="s">
        <v>9659</v>
      </c>
      <c r="F16780" t="s">
        <v>3461</v>
      </c>
      <c r="G16780" t="s">
        <v>22</v>
      </c>
      <c r="L16780" t="s">
        <v>2396</v>
      </c>
      <c r="M16780">
        <v>2024</v>
      </c>
      <c r="O16780" t="str">
        <f t="shared" si="786"/>
        <v>ITOCHU CORPORATION TOKSD SECTI-296088-ELASTIC RP 486, 30MM-COL BLACK-MT</v>
      </c>
      <c r="P16780">
        <f>COUNTIF($O$3:O16780,O16780)</f>
        <v>1</v>
      </c>
      <c r="Q16780">
        <f t="shared" si="787"/>
        <v>0</v>
      </c>
      <c r="R16780">
        <f t="shared" si="788"/>
        <v>0</v>
      </c>
    </row>
    <row r="16781" spans="1:18" x14ac:dyDescent="0.25">
      <c r="A16781">
        <v>296459</v>
      </c>
      <c r="B16781" t="s">
        <v>9666</v>
      </c>
      <c r="C16781" t="s">
        <v>9667</v>
      </c>
      <c r="D16781" t="s">
        <v>1334</v>
      </c>
      <c r="E16781" t="s">
        <v>5665</v>
      </c>
      <c r="F16781" t="s">
        <v>535</v>
      </c>
      <c r="G16781" t="s">
        <v>41</v>
      </c>
      <c r="H16781">
        <v>0</v>
      </c>
      <c r="I16781">
        <v>0</v>
      </c>
      <c r="J16781" t="s">
        <v>23</v>
      </c>
      <c r="K16781" t="s">
        <v>23</v>
      </c>
      <c r="L16781" t="s">
        <v>269</v>
      </c>
      <c r="M16781">
        <v>2024</v>
      </c>
      <c r="O16781" t="str">
        <f t="shared" si="786"/>
        <v>RED WING SHOE COMPANY LLC-296459-ZIPPER,CORSCSZ006,6MM,1WAY,VS-SZ R,13CM,CLOSEND,STDSLIDR,BLK-PC</v>
      </c>
      <c r="P16781">
        <f>COUNTIF($O$3:O16781,O16781)</f>
        <v>1</v>
      </c>
      <c r="Q16781">
        <f t="shared" si="787"/>
        <v>61.67</v>
      </c>
      <c r="R16781">
        <f t="shared" si="788"/>
        <v>0</v>
      </c>
    </row>
    <row r="16782" spans="1:18" x14ac:dyDescent="0.25">
      <c r="A16782">
        <v>296459</v>
      </c>
      <c r="B16782" t="s">
        <v>9666</v>
      </c>
      <c r="C16782" t="s">
        <v>9667</v>
      </c>
      <c r="D16782" t="s">
        <v>1334</v>
      </c>
      <c r="E16782" t="s">
        <v>8693</v>
      </c>
      <c r="F16782" t="s">
        <v>535</v>
      </c>
      <c r="G16782" t="s">
        <v>280</v>
      </c>
      <c r="H16782">
        <v>0</v>
      </c>
      <c r="I16782">
        <v>0</v>
      </c>
      <c r="L16782" t="s">
        <v>269</v>
      </c>
      <c r="M16782">
        <v>2024</v>
      </c>
      <c r="O16782" t="str">
        <f t="shared" si="786"/>
        <v>RED WING SHOE COMPANY-296459-ZIPPER,CORSCSZ006,6MM,1WAY,VS-SZ R,13CM,CLOSEND,STDSLIDR,BLK-PC</v>
      </c>
      <c r="P16782">
        <f>COUNTIF($O$3:O16782,O16782)</f>
        <v>1</v>
      </c>
      <c r="Q16782">
        <f t="shared" si="787"/>
        <v>14.78</v>
      </c>
      <c r="R16782">
        <f t="shared" si="788"/>
        <v>0</v>
      </c>
    </row>
    <row r="16783" spans="1:18" x14ac:dyDescent="0.25">
      <c r="A16783">
        <v>296459</v>
      </c>
      <c r="B16783" t="s">
        <v>9666</v>
      </c>
      <c r="C16783" t="s">
        <v>9667</v>
      </c>
      <c r="D16783" t="s">
        <v>1334</v>
      </c>
      <c r="E16783" t="s">
        <v>5680</v>
      </c>
      <c r="F16783" t="s">
        <v>535</v>
      </c>
      <c r="G16783" t="s">
        <v>41</v>
      </c>
      <c r="H16783">
        <v>0</v>
      </c>
      <c r="I16783">
        <v>0</v>
      </c>
      <c r="L16783" t="s">
        <v>269</v>
      </c>
      <c r="M16783">
        <v>2024</v>
      </c>
      <c r="O16783" t="str">
        <f t="shared" si="786"/>
        <v>RED WING SHOE COMPANY LLC-296459-ZIPPER,CORSCSZ006,6MM,1WAY,VS-SZ R,13CM,CLOSEND,STDSLIDR,BLK-PC</v>
      </c>
      <c r="P16783">
        <f>COUNTIF($O$3:O16783,O16783)</f>
        <v>2</v>
      </c>
      <c r="Q16783">
        <f t="shared" si="787"/>
        <v>61.67</v>
      </c>
      <c r="R16783">
        <f t="shared" si="788"/>
        <v>0</v>
      </c>
    </row>
    <row r="16784" spans="1:18" x14ac:dyDescent="0.25">
      <c r="A16784">
        <v>296459</v>
      </c>
      <c r="B16784" t="s">
        <v>9666</v>
      </c>
      <c r="C16784" t="s">
        <v>9667</v>
      </c>
      <c r="D16784" t="s">
        <v>1334</v>
      </c>
      <c r="E16784" t="s">
        <v>5684</v>
      </c>
      <c r="F16784" t="s">
        <v>535</v>
      </c>
      <c r="G16784" t="s">
        <v>41</v>
      </c>
      <c r="H16784">
        <v>0</v>
      </c>
      <c r="I16784">
        <v>0</v>
      </c>
      <c r="L16784" t="s">
        <v>269</v>
      </c>
      <c r="M16784">
        <v>2024</v>
      </c>
      <c r="O16784" t="str">
        <f t="shared" si="786"/>
        <v>RED WING SHOE COMPANY LLC-296459-ZIPPER,CORSCSZ006,6MM,1WAY,VS-SZ R,13CM,CLOSEND,STDSLIDR,BLK-PC</v>
      </c>
      <c r="P16784">
        <f>COUNTIF($O$3:O16784,O16784)</f>
        <v>3</v>
      </c>
      <c r="Q16784">
        <f t="shared" si="787"/>
        <v>61.67</v>
      </c>
      <c r="R16784">
        <f t="shared" si="788"/>
        <v>0</v>
      </c>
    </row>
    <row r="16785" spans="1:18" x14ac:dyDescent="0.25">
      <c r="A16785">
        <v>296459</v>
      </c>
      <c r="B16785" t="s">
        <v>9666</v>
      </c>
      <c r="C16785" t="s">
        <v>9667</v>
      </c>
      <c r="D16785" t="s">
        <v>1334</v>
      </c>
      <c r="E16785" t="s">
        <v>9668</v>
      </c>
      <c r="F16785" t="s">
        <v>535</v>
      </c>
      <c r="G16785" t="s">
        <v>26</v>
      </c>
      <c r="H16785">
        <v>18</v>
      </c>
      <c r="I16785">
        <v>3.8000000000000007</v>
      </c>
      <c r="L16785" t="s">
        <v>269</v>
      </c>
      <c r="M16785">
        <v>2024</v>
      </c>
      <c r="O16785" t="str">
        <f t="shared" si="786"/>
        <v>MARUBENI FASHION LINK LTD.-296459-ZIPPER,CORSCSZ006,6MM,1WAY,VS-SZ R,13CM,CLOSEND,STDSLIDR,BLK-PC</v>
      </c>
      <c r="P16785">
        <f>COUNTIF($O$3:O16785,O16785)</f>
        <v>1</v>
      </c>
      <c r="Q16785">
        <f t="shared" si="787"/>
        <v>3.8000000000000012</v>
      </c>
      <c r="R16785">
        <f t="shared" si="788"/>
        <v>0</v>
      </c>
    </row>
    <row r="16786" spans="1:18" x14ac:dyDescent="0.25">
      <c r="A16786">
        <v>296459</v>
      </c>
      <c r="B16786" t="s">
        <v>9666</v>
      </c>
      <c r="C16786" t="s">
        <v>9667</v>
      </c>
      <c r="D16786" t="s">
        <v>1334</v>
      </c>
      <c r="E16786" t="s">
        <v>8737</v>
      </c>
      <c r="F16786" t="s">
        <v>535</v>
      </c>
      <c r="G16786" t="s">
        <v>280</v>
      </c>
      <c r="H16786">
        <v>0</v>
      </c>
      <c r="I16786">
        <v>0</v>
      </c>
      <c r="L16786" t="s">
        <v>269</v>
      </c>
      <c r="M16786">
        <v>2024</v>
      </c>
      <c r="O16786" t="str">
        <f t="shared" si="786"/>
        <v>RED WING SHOE COMPANY-296459-ZIPPER,CORSCSZ006,6MM,1WAY,VS-SZ R,13CM,CLOSEND,STDSLIDR,BLK-PC</v>
      </c>
      <c r="P16786">
        <f>COUNTIF($O$3:O16786,O16786)</f>
        <v>2</v>
      </c>
      <c r="Q16786">
        <f t="shared" si="787"/>
        <v>14.78</v>
      </c>
      <c r="R16786">
        <f t="shared" si="788"/>
        <v>0</v>
      </c>
    </row>
    <row r="16787" spans="1:18" x14ac:dyDescent="0.25">
      <c r="A16787">
        <v>296459</v>
      </c>
      <c r="B16787" t="s">
        <v>9666</v>
      </c>
      <c r="C16787" t="s">
        <v>9667</v>
      </c>
      <c r="D16787" t="s">
        <v>1334</v>
      </c>
      <c r="E16787" t="s">
        <v>8739</v>
      </c>
      <c r="F16787" t="s">
        <v>535</v>
      </c>
      <c r="G16787" t="s">
        <v>41</v>
      </c>
      <c r="H16787">
        <v>0</v>
      </c>
      <c r="I16787">
        <v>0</v>
      </c>
      <c r="L16787" t="s">
        <v>269</v>
      </c>
      <c r="M16787">
        <v>2024</v>
      </c>
      <c r="O16787" t="str">
        <f t="shared" si="786"/>
        <v>RED WING SHOE COMPANY LLC-296459-ZIPPER,CORSCSZ006,6MM,1WAY,VS-SZ R,13CM,CLOSEND,STDSLIDR,BLK-PC</v>
      </c>
      <c r="P16787">
        <f>COUNTIF($O$3:O16787,O16787)</f>
        <v>4</v>
      </c>
      <c r="Q16787">
        <f t="shared" si="787"/>
        <v>61.67</v>
      </c>
      <c r="R16787">
        <f t="shared" si="788"/>
        <v>0</v>
      </c>
    </row>
    <row r="16788" spans="1:18" x14ac:dyDescent="0.25">
      <c r="A16788">
        <v>296459</v>
      </c>
      <c r="B16788" t="s">
        <v>9666</v>
      </c>
      <c r="C16788" t="s">
        <v>9667</v>
      </c>
      <c r="D16788" t="s">
        <v>1334</v>
      </c>
      <c r="E16788" t="s">
        <v>5724</v>
      </c>
      <c r="F16788" t="s">
        <v>535</v>
      </c>
      <c r="G16788" t="s">
        <v>41</v>
      </c>
      <c r="H16788">
        <v>0</v>
      </c>
      <c r="I16788">
        <v>0</v>
      </c>
      <c r="L16788" t="s">
        <v>269</v>
      </c>
      <c r="M16788">
        <v>2024</v>
      </c>
      <c r="O16788" t="str">
        <f t="shared" si="786"/>
        <v>RED WING SHOE COMPANY LLC-296459-ZIPPER,CORSCSZ006,6MM,1WAY,VS-SZ R,13CM,CLOSEND,STDSLIDR,BLK-PC</v>
      </c>
      <c r="P16788">
        <f>COUNTIF($O$3:O16788,O16788)</f>
        <v>5</v>
      </c>
      <c r="Q16788">
        <f t="shared" si="787"/>
        <v>61.67</v>
      </c>
      <c r="R16788">
        <f t="shared" si="788"/>
        <v>0</v>
      </c>
    </row>
    <row r="16789" spans="1:18" x14ac:dyDescent="0.25">
      <c r="A16789">
        <v>296459</v>
      </c>
      <c r="B16789" t="s">
        <v>9666</v>
      </c>
      <c r="C16789" t="s">
        <v>9667</v>
      </c>
      <c r="D16789" t="s">
        <v>1334</v>
      </c>
      <c r="E16789" t="s">
        <v>8698</v>
      </c>
      <c r="F16789" t="s">
        <v>535</v>
      </c>
      <c r="G16789" t="s">
        <v>41</v>
      </c>
      <c r="H16789">
        <v>0</v>
      </c>
      <c r="I16789">
        <v>0</v>
      </c>
      <c r="L16789" t="s">
        <v>269</v>
      </c>
      <c r="M16789">
        <v>2024</v>
      </c>
      <c r="O16789" t="str">
        <f t="shared" si="786"/>
        <v>RED WING SHOE COMPANY LLC-296459-ZIPPER,CORSCSZ006,6MM,1WAY,VS-SZ R,13CM,CLOSEND,STDSLIDR,BLK-PC</v>
      </c>
      <c r="P16789">
        <f>COUNTIF($O$3:O16789,O16789)</f>
        <v>6</v>
      </c>
      <c r="Q16789">
        <f t="shared" si="787"/>
        <v>61.67</v>
      </c>
      <c r="R16789">
        <f t="shared" si="788"/>
        <v>0</v>
      </c>
    </row>
    <row r="16790" spans="1:18" x14ac:dyDescent="0.25">
      <c r="A16790">
        <v>296459</v>
      </c>
      <c r="B16790" t="s">
        <v>9666</v>
      </c>
      <c r="C16790" t="s">
        <v>9667</v>
      </c>
      <c r="D16790" t="s">
        <v>1334</v>
      </c>
      <c r="E16790" t="s">
        <v>5736</v>
      </c>
      <c r="F16790" t="s">
        <v>535</v>
      </c>
      <c r="G16790" t="s">
        <v>280</v>
      </c>
      <c r="H16790">
        <v>0</v>
      </c>
      <c r="I16790">
        <v>0</v>
      </c>
      <c r="L16790" t="s">
        <v>269</v>
      </c>
      <c r="M16790">
        <v>2024</v>
      </c>
      <c r="O16790" t="str">
        <f t="shared" si="786"/>
        <v>RED WING SHOE COMPANY-296459-ZIPPER,CORSCSZ006,6MM,1WAY,VS-SZ R,13CM,CLOSEND,STDSLIDR,BLK-PC</v>
      </c>
      <c r="P16790">
        <f>COUNTIF($O$3:O16790,O16790)</f>
        <v>3</v>
      </c>
      <c r="Q16790">
        <f t="shared" si="787"/>
        <v>14.78</v>
      </c>
      <c r="R16790">
        <f t="shared" si="788"/>
        <v>0</v>
      </c>
    </row>
    <row r="16791" spans="1:18" x14ac:dyDescent="0.25">
      <c r="A16791">
        <v>296459</v>
      </c>
      <c r="B16791" t="s">
        <v>9666</v>
      </c>
      <c r="C16791" t="s">
        <v>9667</v>
      </c>
      <c r="D16791" t="s">
        <v>1334</v>
      </c>
      <c r="E16791" t="s">
        <v>5737</v>
      </c>
      <c r="F16791" t="s">
        <v>535</v>
      </c>
      <c r="G16791" t="s">
        <v>280</v>
      </c>
      <c r="H16791">
        <v>0</v>
      </c>
      <c r="I16791">
        <v>0</v>
      </c>
      <c r="L16791" t="s">
        <v>269</v>
      </c>
      <c r="M16791">
        <v>2024</v>
      </c>
      <c r="O16791" t="str">
        <f t="shared" si="786"/>
        <v>RED WING SHOE COMPANY-296459-ZIPPER,CORSCSZ006,6MM,1WAY,VS-SZ R,13CM,CLOSEND,STDSLIDR,BLK-PC</v>
      </c>
      <c r="P16791">
        <f>COUNTIF($O$3:O16791,O16791)</f>
        <v>4</v>
      </c>
      <c r="Q16791">
        <f t="shared" si="787"/>
        <v>14.78</v>
      </c>
      <c r="R16791">
        <f t="shared" si="788"/>
        <v>0</v>
      </c>
    </row>
    <row r="16792" spans="1:18" x14ac:dyDescent="0.25">
      <c r="A16792">
        <v>296459</v>
      </c>
      <c r="B16792" t="s">
        <v>9666</v>
      </c>
      <c r="C16792" t="s">
        <v>9667</v>
      </c>
      <c r="D16792" t="s">
        <v>1334</v>
      </c>
      <c r="E16792" t="s">
        <v>5738</v>
      </c>
      <c r="F16792" t="s">
        <v>535</v>
      </c>
      <c r="G16792" t="s">
        <v>280</v>
      </c>
      <c r="H16792">
        <v>0</v>
      </c>
      <c r="I16792">
        <v>0</v>
      </c>
      <c r="L16792" t="s">
        <v>269</v>
      </c>
      <c r="M16792">
        <v>2024</v>
      </c>
      <c r="O16792" t="str">
        <f t="shared" si="786"/>
        <v>RED WING SHOE COMPANY-296459-ZIPPER,CORSCSZ006,6MM,1WAY,VS-SZ R,13CM,CLOSEND,STDSLIDR,BLK-PC</v>
      </c>
      <c r="P16792">
        <f>COUNTIF($O$3:O16792,O16792)</f>
        <v>5</v>
      </c>
      <c r="Q16792">
        <f t="shared" si="787"/>
        <v>14.78</v>
      </c>
      <c r="R16792">
        <f t="shared" si="788"/>
        <v>0</v>
      </c>
    </row>
    <row r="16793" spans="1:18" x14ac:dyDescent="0.25">
      <c r="A16793">
        <v>296459</v>
      </c>
      <c r="B16793" t="s">
        <v>9666</v>
      </c>
      <c r="C16793" t="s">
        <v>9667</v>
      </c>
      <c r="D16793" t="s">
        <v>1334</v>
      </c>
      <c r="E16793" t="s">
        <v>5747</v>
      </c>
      <c r="F16793" t="s">
        <v>535</v>
      </c>
      <c r="G16793" t="s">
        <v>41</v>
      </c>
      <c r="H16793">
        <v>16</v>
      </c>
      <c r="I16793">
        <v>3.3800000000000008</v>
      </c>
      <c r="L16793" t="s">
        <v>269</v>
      </c>
      <c r="M16793">
        <v>2024</v>
      </c>
      <c r="O16793" t="str">
        <f t="shared" si="786"/>
        <v>RED WING SHOE COMPANY LLC-296459-ZIPPER,CORSCSZ006,6MM,1WAY,VS-SZ R,13CM,CLOSEND,STDSLIDR,BLK-PC</v>
      </c>
      <c r="P16793">
        <f>COUNTIF($O$3:O16793,O16793)</f>
        <v>7</v>
      </c>
      <c r="Q16793">
        <f t="shared" si="787"/>
        <v>61.67</v>
      </c>
      <c r="R16793">
        <f t="shared" si="788"/>
        <v>0</v>
      </c>
    </row>
    <row r="16794" spans="1:18" x14ac:dyDescent="0.25">
      <c r="A16794">
        <v>296459</v>
      </c>
      <c r="B16794" t="s">
        <v>9666</v>
      </c>
      <c r="C16794" t="s">
        <v>9667</v>
      </c>
      <c r="D16794" t="s">
        <v>1334</v>
      </c>
      <c r="E16794" t="s">
        <v>5754</v>
      </c>
      <c r="F16794" t="s">
        <v>535</v>
      </c>
      <c r="G16794" t="s">
        <v>280</v>
      </c>
      <c r="H16794">
        <v>70</v>
      </c>
      <c r="I16794">
        <v>14.78</v>
      </c>
      <c r="L16794" t="s">
        <v>269</v>
      </c>
      <c r="M16794">
        <v>2024</v>
      </c>
      <c r="O16794" t="str">
        <f t="shared" si="786"/>
        <v>RED WING SHOE COMPANY-296459-ZIPPER,CORSCSZ006,6MM,1WAY,VS-SZ R,13CM,CLOSEND,STDSLIDR,BLK-PC</v>
      </c>
      <c r="P16794">
        <f>COUNTIF($O$3:O16794,O16794)</f>
        <v>6</v>
      </c>
      <c r="Q16794">
        <f t="shared" si="787"/>
        <v>14.78</v>
      </c>
      <c r="R16794">
        <f t="shared" si="788"/>
        <v>0</v>
      </c>
    </row>
    <row r="16795" spans="1:18" x14ac:dyDescent="0.25">
      <c r="A16795">
        <v>296459</v>
      </c>
      <c r="B16795" t="s">
        <v>9666</v>
      </c>
      <c r="C16795" t="s">
        <v>9667</v>
      </c>
      <c r="D16795" t="s">
        <v>253</v>
      </c>
      <c r="E16795" t="s">
        <v>5820</v>
      </c>
      <c r="F16795" t="s">
        <v>535</v>
      </c>
      <c r="G16795" t="s">
        <v>26</v>
      </c>
      <c r="H16795">
        <v>0</v>
      </c>
      <c r="I16795">
        <v>4.5276282722994665E-16</v>
      </c>
      <c r="L16795" t="s">
        <v>269</v>
      </c>
      <c r="M16795">
        <v>2024</v>
      </c>
      <c r="O16795" t="str">
        <f t="shared" si="786"/>
        <v>MARUBENI FASHION LINK LTD.-296459-ZIPPER,CORSCSZ006,6MM,1WAY,VS-SZ R,13CM,CLOSEND,STDSLIDR,BLK-PC</v>
      </c>
      <c r="P16795">
        <f>COUNTIF($O$3:O16795,O16795)</f>
        <v>2</v>
      </c>
      <c r="Q16795">
        <f t="shared" si="787"/>
        <v>3.8000000000000012</v>
      </c>
      <c r="R16795">
        <f t="shared" si="788"/>
        <v>0</v>
      </c>
    </row>
    <row r="16796" spans="1:18" x14ac:dyDescent="0.25">
      <c r="A16796">
        <v>296459</v>
      </c>
      <c r="B16796" t="s">
        <v>9666</v>
      </c>
      <c r="C16796" t="s">
        <v>9667</v>
      </c>
      <c r="D16796" t="s">
        <v>253</v>
      </c>
      <c r="E16796" t="s">
        <v>9669</v>
      </c>
      <c r="F16796" t="s">
        <v>535</v>
      </c>
      <c r="G16796" t="s">
        <v>41</v>
      </c>
      <c r="H16796">
        <v>0</v>
      </c>
      <c r="I16796">
        <v>0</v>
      </c>
      <c r="L16796" t="s">
        <v>269</v>
      </c>
      <c r="M16796">
        <v>2024</v>
      </c>
      <c r="O16796" t="str">
        <f t="shared" si="786"/>
        <v>RED WING SHOE COMPANY LLC-296459-ZIPPER,CORSCSZ006,6MM,1WAY,VS-SZ R,13CM,CLOSEND,STDSLIDR,BLK-PC</v>
      </c>
      <c r="P16796">
        <f>COUNTIF($O$3:O16796,O16796)</f>
        <v>8</v>
      </c>
      <c r="Q16796">
        <f t="shared" si="787"/>
        <v>61.67</v>
      </c>
      <c r="R16796">
        <f t="shared" si="788"/>
        <v>0</v>
      </c>
    </row>
    <row r="16797" spans="1:18" x14ac:dyDescent="0.25">
      <c r="A16797">
        <v>296459</v>
      </c>
      <c r="B16797" t="s">
        <v>9666</v>
      </c>
      <c r="C16797" t="s">
        <v>9667</v>
      </c>
      <c r="D16797" t="s">
        <v>253</v>
      </c>
      <c r="E16797" t="s">
        <v>9670</v>
      </c>
      <c r="F16797" t="s">
        <v>535</v>
      </c>
      <c r="G16797" t="s">
        <v>280</v>
      </c>
      <c r="H16797">
        <v>0</v>
      </c>
      <c r="I16797">
        <v>0</v>
      </c>
      <c r="L16797" t="s">
        <v>269</v>
      </c>
      <c r="M16797">
        <v>2024</v>
      </c>
      <c r="O16797" t="str">
        <f t="shared" si="786"/>
        <v>RED WING SHOE COMPANY-296459-ZIPPER,CORSCSZ006,6MM,1WAY,VS-SZ R,13CM,CLOSEND,STDSLIDR,BLK-PC</v>
      </c>
      <c r="P16797">
        <f>COUNTIF($O$3:O16797,O16797)</f>
        <v>7</v>
      </c>
      <c r="Q16797">
        <f t="shared" si="787"/>
        <v>14.78</v>
      </c>
      <c r="R16797">
        <f t="shared" si="788"/>
        <v>0</v>
      </c>
    </row>
    <row r="16798" spans="1:18" x14ac:dyDescent="0.25">
      <c r="A16798">
        <v>296459</v>
      </c>
      <c r="B16798" t="s">
        <v>9666</v>
      </c>
      <c r="C16798" t="s">
        <v>9667</v>
      </c>
      <c r="D16798" t="s">
        <v>253</v>
      </c>
      <c r="E16798" t="s">
        <v>8728</v>
      </c>
      <c r="F16798" t="s">
        <v>535</v>
      </c>
      <c r="G16798" t="s">
        <v>280</v>
      </c>
      <c r="H16798">
        <v>0</v>
      </c>
      <c r="I16798">
        <v>0</v>
      </c>
      <c r="L16798" t="s">
        <v>269</v>
      </c>
      <c r="M16798">
        <v>2024</v>
      </c>
      <c r="O16798" t="str">
        <f t="shared" si="786"/>
        <v>RED WING SHOE COMPANY-296459-ZIPPER,CORSCSZ006,6MM,1WAY,VS-SZ R,13CM,CLOSEND,STDSLIDR,BLK-PC</v>
      </c>
      <c r="P16798">
        <f>COUNTIF($O$3:O16798,O16798)</f>
        <v>8</v>
      </c>
      <c r="Q16798">
        <f t="shared" si="787"/>
        <v>14.78</v>
      </c>
      <c r="R16798">
        <f t="shared" si="788"/>
        <v>0</v>
      </c>
    </row>
    <row r="16799" spans="1:18" x14ac:dyDescent="0.25">
      <c r="A16799">
        <v>296459</v>
      </c>
      <c r="B16799" t="s">
        <v>9666</v>
      </c>
      <c r="C16799" t="s">
        <v>9667</v>
      </c>
      <c r="D16799" t="s">
        <v>253</v>
      </c>
      <c r="E16799" t="s">
        <v>9668</v>
      </c>
      <c r="F16799" t="s">
        <v>535</v>
      </c>
      <c r="G16799" t="s">
        <v>26</v>
      </c>
      <c r="H16799">
        <v>0</v>
      </c>
      <c r="L16799" t="s">
        <v>269</v>
      </c>
      <c r="M16799">
        <v>2024</v>
      </c>
      <c r="O16799" t="str">
        <f t="shared" si="786"/>
        <v>MARUBENI FASHION LINK LTD.-296459-ZIPPER,CORSCSZ006,6MM,1WAY,VS-SZ R,13CM,CLOSEND,STDSLIDR,BLK-PC</v>
      </c>
      <c r="P16799">
        <f>COUNTIF($O$3:O16799,O16799)</f>
        <v>3</v>
      </c>
      <c r="Q16799">
        <f t="shared" si="787"/>
        <v>3.8000000000000012</v>
      </c>
      <c r="R16799">
        <f t="shared" si="788"/>
        <v>0</v>
      </c>
    </row>
    <row r="16800" spans="1:18" x14ac:dyDescent="0.25">
      <c r="A16800">
        <v>296459</v>
      </c>
      <c r="B16800" t="s">
        <v>9666</v>
      </c>
      <c r="C16800" t="s">
        <v>9667</v>
      </c>
      <c r="D16800" t="s">
        <v>253</v>
      </c>
      <c r="E16800" t="s">
        <v>5852</v>
      </c>
      <c r="F16800" t="s">
        <v>535</v>
      </c>
      <c r="G16800" t="s">
        <v>41</v>
      </c>
      <c r="H16800">
        <v>0</v>
      </c>
      <c r="I16800">
        <v>0</v>
      </c>
      <c r="L16800" t="s">
        <v>269</v>
      </c>
      <c r="M16800">
        <v>2024</v>
      </c>
      <c r="O16800" t="str">
        <f t="shared" si="786"/>
        <v>RED WING SHOE COMPANY LLC-296459-ZIPPER,CORSCSZ006,6MM,1WAY,VS-SZ R,13CM,CLOSEND,STDSLIDR,BLK-PC</v>
      </c>
      <c r="P16800">
        <f>COUNTIF($O$3:O16800,O16800)</f>
        <v>9</v>
      </c>
      <c r="Q16800">
        <f t="shared" si="787"/>
        <v>61.67</v>
      </c>
      <c r="R16800">
        <f t="shared" si="788"/>
        <v>0</v>
      </c>
    </row>
    <row r="16801" spans="1:18" x14ac:dyDescent="0.25">
      <c r="A16801">
        <v>296459</v>
      </c>
      <c r="B16801" t="s">
        <v>9666</v>
      </c>
      <c r="C16801" t="s">
        <v>9667</v>
      </c>
      <c r="D16801" t="s">
        <v>253</v>
      </c>
      <c r="E16801" t="s">
        <v>9671</v>
      </c>
      <c r="F16801" t="s">
        <v>535</v>
      </c>
      <c r="G16801" t="s">
        <v>280</v>
      </c>
      <c r="H16801">
        <v>0</v>
      </c>
      <c r="I16801">
        <v>0</v>
      </c>
      <c r="L16801" t="s">
        <v>269</v>
      </c>
      <c r="M16801">
        <v>2024</v>
      </c>
      <c r="O16801" t="str">
        <f t="shared" si="786"/>
        <v>RED WING SHOE COMPANY-296459-ZIPPER,CORSCSZ006,6MM,1WAY,VS-SZ R,13CM,CLOSEND,STDSLIDR,BLK-PC</v>
      </c>
      <c r="P16801">
        <f>COUNTIF($O$3:O16801,O16801)</f>
        <v>9</v>
      </c>
      <c r="Q16801">
        <f t="shared" si="787"/>
        <v>14.78</v>
      </c>
      <c r="R16801">
        <f t="shared" si="788"/>
        <v>0</v>
      </c>
    </row>
    <row r="16802" spans="1:18" x14ac:dyDescent="0.25">
      <c r="A16802">
        <v>296459</v>
      </c>
      <c r="B16802" t="s">
        <v>9666</v>
      </c>
      <c r="C16802" t="s">
        <v>9667</v>
      </c>
      <c r="D16802" t="s">
        <v>253</v>
      </c>
      <c r="E16802" t="s">
        <v>8739</v>
      </c>
      <c r="F16802" t="s">
        <v>535</v>
      </c>
      <c r="G16802" t="s">
        <v>41</v>
      </c>
      <c r="H16802">
        <v>0</v>
      </c>
      <c r="I16802">
        <v>0</v>
      </c>
      <c r="L16802" t="s">
        <v>269</v>
      </c>
      <c r="M16802">
        <v>2024</v>
      </c>
      <c r="O16802" t="str">
        <f t="shared" si="786"/>
        <v>RED WING SHOE COMPANY LLC-296459-ZIPPER,CORSCSZ006,6MM,1WAY,VS-SZ R,13CM,CLOSEND,STDSLIDR,BLK-PC</v>
      </c>
      <c r="P16802">
        <f>COUNTIF($O$3:O16802,O16802)</f>
        <v>10</v>
      </c>
      <c r="Q16802">
        <f t="shared" si="787"/>
        <v>61.67</v>
      </c>
      <c r="R16802">
        <f t="shared" si="788"/>
        <v>0</v>
      </c>
    </row>
    <row r="16803" spans="1:18" x14ac:dyDescent="0.25">
      <c r="A16803">
        <v>296459</v>
      </c>
      <c r="B16803" t="s">
        <v>9666</v>
      </c>
      <c r="C16803" t="s">
        <v>9667</v>
      </c>
      <c r="D16803" t="s">
        <v>253</v>
      </c>
      <c r="E16803" t="s">
        <v>5856</v>
      </c>
      <c r="F16803" t="s">
        <v>535</v>
      </c>
      <c r="G16803" t="s">
        <v>41</v>
      </c>
      <c r="H16803">
        <v>276</v>
      </c>
      <c r="I16803">
        <v>58.29</v>
      </c>
      <c r="L16803" t="s">
        <v>269</v>
      </c>
      <c r="M16803">
        <v>2024</v>
      </c>
      <c r="O16803" t="str">
        <f t="shared" si="786"/>
        <v>RED WING SHOE COMPANY LLC-296459-ZIPPER,CORSCSZ006,6MM,1WAY,VS-SZ R,13CM,CLOSEND,STDSLIDR,BLK-PC</v>
      </c>
      <c r="P16803">
        <f>COUNTIF($O$3:O16803,O16803)</f>
        <v>11</v>
      </c>
      <c r="Q16803">
        <f t="shared" si="787"/>
        <v>61.67</v>
      </c>
      <c r="R16803">
        <f t="shared" si="788"/>
        <v>0</v>
      </c>
    </row>
    <row r="16804" spans="1:18" x14ac:dyDescent="0.25">
      <c r="A16804">
        <v>296459</v>
      </c>
      <c r="B16804" t="s">
        <v>9666</v>
      </c>
      <c r="C16804" t="s">
        <v>9667</v>
      </c>
      <c r="E16804">
        <v>24001112</v>
      </c>
      <c r="F16804" t="s">
        <v>535</v>
      </c>
      <c r="G16804" t="s">
        <v>37</v>
      </c>
      <c r="H16804">
        <v>0</v>
      </c>
      <c r="L16804" t="s">
        <v>269</v>
      </c>
      <c r="M16804">
        <v>2024</v>
      </c>
      <c r="O16804" t="str">
        <f t="shared" si="786"/>
        <v>MARUBENI CORPORATION JEPANG-296459-ZIPPER,CORSCSZ006,6MM,1WAY,VS-SZ R,13CM,CLOSEND,STDSLIDR,BLK-PC</v>
      </c>
      <c r="P16804">
        <f>COUNTIF($O$3:O16804,O16804)</f>
        <v>1</v>
      </c>
      <c r="Q16804">
        <f t="shared" si="787"/>
        <v>0</v>
      </c>
      <c r="R16804">
        <f t="shared" si="788"/>
        <v>0</v>
      </c>
    </row>
    <row r="16805" spans="1:18" x14ac:dyDescent="0.25">
      <c r="A16805">
        <v>296459</v>
      </c>
      <c r="B16805" t="s">
        <v>9666</v>
      </c>
      <c r="C16805" t="s">
        <v>9667</v>
      </c>
      <c r="E16805" t="s">
        <v>3081</v>
      </c>
      <c r="F16805" t="s">
        <v>535</v>
      </c>
      <c r="G16805" t="s">
        <v>37</v>
      </c>
      <c r="H16805">
        <v>0</v>
      </c>
      <c r="L16805" t="s">
        <v>269</v>
      </c>
      <c r="M16805">
        <v>2024</v>
      </c>
      <c r="O16805" t="str">
        <f t="shared" si="786"/>
        <v>MARUBENI CORPORATION JEPANG-296459-ZIPPER,CORSCSZ006,6MM,1WAY,VS-SZ R,13CM,CLOSEND,STDSLIDR,BLK-PC</v>
      </c>
      <c r="P16805">
        <f>COUNTIF($O$3:O16805,O16805)</f>
        <v>2</v>
      </c>
      <c r="Q16805">
        <f t="shared" si="787"/>
        <v>0</v>
      </c>
      <c r="R16805">
        <f t="shared" si="788"/>
        <v>0</v>
      </c>
    </row>
    <row r="16806" spans="1:18" x14ac:dyDescent="0.25">
      <c r="A16806">
        <v>296459</v>
      </c>
      <c r="B16806" t="s">
        <v>9666</v>
      </c>
      <c r="C16806" t="s">
        <v>9667</v>
      </c>
      <c r="E16806" t="s">
        <v>3082</v>
      </c>
      <c r="F16806" t="s">
        <v>535</v>
      </c>
      <c r="G16806" t="s">
        <v>37</v>
      </c>
      <c r="H16806">
        <v>0</v>
      </c>
      <c r="L16806" t="s">
        <v>269</v>
      </c>
      <c r="M16806">
        <v>2024</v>
      </c>
      <c r="O16806" t="str">
        <f t="shared" si="786"/>
        <v>MARUBENI CORPORATION JEPANG-296459-ZIPPER,CORSCSZ006,6MM,1WAY,VS-SZ R,13CM,CLOSEND,STDSLIDR,BLK-PC</v>
      </c>
      <c r="P16806">
        <f>COUNTIF($O$3:O16806,O16806)</f>
        <v>3</v>
      </c>
      <c r="Q16806">
        <f t="shared" si="787"/>
        <v>0</v>
      </c>
      <c r="R16806">
        <f t="shared" si="788"/>
        <v>0</v>
      </c>
    </row>
    <row r="16807" spans="1:18" x14ac:dyDescent="0.25">
      <c r="A16807">
        <v>296459</v>
      </c>
      <c r="B16807" t="s">
        <v>9666</v>
      </c>
      <c r="C16807" t="s">
        <v>9667</v>
      </c>
      <c r="F16807" t="s">
        <v>535</v>
      </c>
      <c r="G16807" t="s">
        <v>22</v>
      </c>
      <c r="L16807" t="s">
        <v>269</v>
      </c>
      <c r="M16807">
        <v>2024</v>
      </c>
      <c r="O16807" t="str">
        <f t="shared" si="786"/>
        <v>ITOCHU CORPORATION TOKSD SECTI-296459-ZIPPER,CORSCSZ006,6MM,1WAY,VS-SZ R,13CM,CLOSEND,STDSLIDR,BLK-PC</v>
      </c>
      <c r="P16807">
        <f>COUNTIF($O$3:O16807,O16807)</f>
        <v>1</v>
      </c>
      <c r="Q16807">
        <f t="shared" si="787"/>
        <v>0</v>
      </c>
      <c r="R16807">
        <f t="shared" si="788"/>
        <v>0</v>
      </c>
    </row>
    <row r="16808" spans="1:18" x14ac:dyDescent="0.25">
      <c r="A16808">
        <v>296460</v>
      </c>
      <c r="B16808" t="s">
        <v>9672</v>
      </c>
      <c r="C16808" t="s">
        <v>9673</v>
      </c>
      <c r="D16808" t="s">
        <v>1334</v>
      </c>
      <c r="E16808" t="s">
        <v>5665</v>
      </c>
      <c r="F16808" t="s">
        <v>535</v>
      </c>
      <c r="G16808" t="s">
        <v>41</v>
      </c>
      <c r="H16808">
        <v>0</v>
      </c>
      <c r="I16808">
        <v>0</v>
      </c>
      <c r="J16808" t="s">
        <v>23</v>
      </c>
      <c r="K16808" t="s">
        <v>23</v>
      </c>
      <c r="L16808" t="s">
        <v>269</v>
      </c>
      <c r="M16808">
        <v>2024</v>
      </c>
      <c r="O16808" t="str">
        <f t="shared" si="786"/>
        <v>RED WING SHOE COMPANY LLC-296460-ZIPPER,CORSCSZ006,6MM,1WAY,XS-SZ R,14CM,CLOSEND,STDSLIDR,BLK-PC</v>
      </c>
      <c r="P16808">
        <f>COUNTIF($O$3:O16808,O16808)</f>
        <v>1</v>
      </c>
      <c r="Q16808">
        <f t="shared" si="787"/>
        <v>80.27</v>
      </c>
      <c r="R16808">
        <f t="shared" si="788"/>
        <v>0</v>
      </c>
    </row>
    <row r="16809" spans="1:18" x14ac:dyDescent="0.25">
      <c r="A16809">
        <v>296460</v>
      </c>
      <c r="B16809" t="s">
        <v>9672</v>
      </c>
      <c r="C16809" t="s">
        <v>9673</v>
      </c>
      <c r="D16809" t="s">
        <v>1334</v>
      </c>
      <c r="E16809" t="s">
        <v>8693</v>
      </c>
      <c r="F16809" t="s">
        <v>535</v>
      </c>
      <c r="G16809" t="s">
        <v>280</v>
      </c>
      <c r="H16809">
        <v>0</v>
      </c>
      <c r="I16809">
        <v>0</v>
      </c>
      <c r="L16809" t="s">
        <v>269</v>
      </c>
      <c r="M16809">
        <v>2024</v>
      </c>
      <c r="O16809" t="str">
        <f t="shared" si="786"/>
        <v>RED WING SHOE COMPANY-296460-ZIPPER,CORSCSZ006,6MM,1WAY,XS-SZ R,14CM,CLOSEND,STDSLIDR,BLK-PC</v>
      </c>
      <c r="P16809">
        <f>COUNTIF($O$3:O16809,O16809)</f>
        <v>1</v>
      </c>
      <c r="Q16809">
        <f t="shared" si="787"/>
        <v>17.170000000000002</v>
      </c>
      <c r="R16809">
        <f t="shared" si="788"/>
        <v>0</v>
      </c>
    </row>
    <row r="16810" spans="1:18" x14ac:dyDescent="0.25">
      <c r="A16810">
        <v>296460</v>
      </c>
      <c r="B16810" t="s">
        <v>9672</v>
      </c>
      <c r="C16810" t="s">
        <v>9673</v>
      </c>
      <c r="D16810" t="s">
        <v>1334</v>
      </c>
      <c r="E16810" t="s">
        <v>5680</v>
      </c>
      <c r="F16810" t="s">
        <v>535</v>
      </c>
      <c r="G16810" t="s">
        <v>41</v>
      </c>
      <c r="H16810">
        <v>0</v>
      </c>
      <c r="I16810">
        <v>0</v>
      </c>
      <c r="L16810" t="s">
        <v>269</v>
      </c>
      <c r="M16810">
        <v>2024</v>
      </c>
      <c r="O16810" t="str">
        <f t="shared" si="786"/>
        <v>RED WING SHOE COMPANY LLC-296460-ZIPPER,CORSCSZ006,6MM,1WAY,XS-SZ R,14CM,CLOSEND,STDSLIDR,BLK-PC</v>
      </c>
      <c r="P16810">
        <f>COUNTIF($O$3:O16810,O16810)</f>
        <v>2</v>
      </c>
      <c r="Q16810">
        <f t="shared" si="787"/>
        <v>80.27</v>
      </c>
      <c r="R16810">
        <f t="shared" si="788"/>
        <v>0</v>
      </c>
    </row>
    <row r="16811" spans="1:18" x14ac:dyDescent="0.25">
      <c r="A16811">
        <v>296460</v>
      </c>
      <c r="B16811" t="s">
        <v>9672</v>
      </c>
      <c r="C16811" t="s">
        <v>9673</v>
      </c>
      <c r="D16811" t="s">
        <v>1334</v>
      </c>
      <c r="E16811" t="s">
        <v>5684</v>
      </c>
      <c r="F16811" t="s">
        <v>535</v>
      </c>
      <c r="G16811" t="s">
        <v>41</v>
      </c>
      <c r="H16811">
        <v>0</v>
      </c>
      <c r="I16811">
        <v>0</v>
      </c>
      <c r="L16811" t="s">
        <v>269</v>
      </c>
      <c r="M16811">
        <v>2024</v>
      </c>
      <c r="O16811" t="str">
        <f t="shared" si="786"/>
        <v>RED WING SHOE COMPANY LLC-296460-ZIPPER,CORSCSZ006,6MM,1WAY,XS-SZ R,14CM,CLOSEND,STDSLIDR,BLK-PC</v>
      </c>
      <c r="P16811">
        <f>COUNTIF($O$3:O16811,O16811)</f>
        <v>3</v>
      </c>
      <c r="Q16811">
        <f t="shared" si="787"/>
        <v>80.27</v>
      </c>
      <c r="R16811">
        <f t="shared" si="788"/>
        <v>0</v>
      </c>
    </row>
    <row r="16812" spans="1:18" x14ac:dyDescent="0.25">
      <c r="A16812">
        <v>296460</v>
      </c>
      <c r="B16812" t="s">
        <v>9672</v>
      </c>
      <c r="C16812" t="s">
        <v>9673</v>
      </c>
      <c r="D16812" t="s">
        <v>1334</v>
      </c>
      <c r="E16812" t="s">
        <v>9668</v>
      </c>
      <c r="F16812" t="s">
        <v>535</v>
      </c>
      <c r="G16812" t="s">
        <v>26</v>
      </c>
      <c r="H16812">
        <v>42</v>
      </c>
      <c r="I16812">
        <v>9.0200000000000014</v>
      </c>
      <c r="L16812" t="s">
        <v>269</v>
      </c>
      <c r="M16812">
        <v>2024</v>
      </c>
      <c r="O16812" t="str">
        <f t="shared" si="786"/>
        <v>MARUBENI FASHION LINK LTD.-296460-ZIPPER,CORSCSZ006,6MM,1WAY,XS-SZ R,14CM,CLOSEND,STDSLIDR,BLK-PC</v>
      </c>
      <c r="P16812">
        <f>COUNTIF($O$3:O16812,O16812)</f>
        <v>1</v>
      </c>
      <c r="Q16812">
        <f t="shared" si="787"/>
        <v>9.0200000000000014</v>
      </c>
      <c r="R16812">
        <f t="shared" si="788"/>
        <v>0</v>
      </c>
    </row>
    <row r="16813" spans="1:18" x14ac:dyDescent="0.25">
      <c r="A16813">
        <v>296460</v>
      </c>
      <c r="B16813" t="s">
        <v>9672</v>
      </c>
      <c r="C16813" t="s">
        <v>9673</v>
      </c>
      <c r="D16813" t="s">
        <v>1334</v>
      </c>
      <c r="E16813" t="s">
        <v>8737</v>
      </c>
      <c r="F16813" t="s">
        <v>535</v>
      </c>
      <c r="G16813" t="s">
        <v>280</v>
      </c>
      <c r="H16813">
        <v>0</v>
      </c>
      <c r="I16813">
        <v>0</v>
      </c>
      <c r="L16813" t="s">
        <v>269</v>
      </c>
      <c r="M16813">
        <v>2024</v>
      </c>
      <c r="O16813" t="str">
        <f t="shared" si="786"/>
        <v>RED WING SHOE COMPANY-296460-ZIPPER,CORSCSZ006,6MM,1WAY,XS-SZ R,14CM,CLOSEND,STDSLIDR,BLK-PC</v>
      </c>
      <c r="P16813">
        <f>COUNTIF($O$3:O16813,O16813)</f>
        <v>2</v>
      </c>
      <c r="Q16813">
        <f t="shared" si="787"/>
        <v>17.170000000000002</v>
      </c>
      <c r="R16813">
        <f t="shared" si="788"/>
        <v>0</v>
      </c>
    </row>
    <row r="16814" spans="1:18" x14ac:dyDescent="0.25">
      <c r="A16814">
        <v>296460</v>
      </c>
      <c r="B16814" t="s">
        <v>9672</v>
      </c>
      <c r="C16814" t="s">
        <v>9673</v>
      </c>
      <c r="D16814" t="s">
        <v>1334</v>
      </c>
      <c r="E16814" t="s">
        <v>8739</v>
      </c>
      <c r="F16814" t="s">
        <v>535</v>
      </c>
      <c r="G16814" t="s">
        <v>41</v>
      </c>
      <c r="H16814">
        <v>0</v>
      </c>
      <c r="I16814">
        <v>0</v>
      </c>
      <c r="L16814" t="s">
        <v>269</v>
      </c>
      <c r="M16814">
        <v>2024</v>
      </c>
      <c r="O16814" t="str">
        <f t="shared" si="786"/>
        <v>RED WING SHOE COMPANY LLC-296460-ZIPPER,CORSCSZ006,6MM,1WAY,XS-SZ R,14CM,CLOSEND,STDSLIDR,BLK-PC</v>
      </c>
      <c r="P16814">
        <f>COUNTIF($O$3:O16814,O16814)</f>
        <v>4</v>
      </c>
      <c r="Q16814">
        <f t="shared" si="787"/>
        <v>80.27</v>
      </c>
      <c r="R16814">
        <f t="shared" si="788"/>
        <v>0</v>
      </c>
    </row>
    <row r="16815" spans="1:18" x14ac:dyDescent="0.25">
      <c r="A16815">
        <v>296460</v>
      </c>
      <c r="B16815" t="s">
        <v>9672</v>
      </c>
      <c r="C16815" t="s">
        <v>9673</v>
      </c>
      <c r="D16815" t="s">
        <v>1334</v>
      </c>
      <c r="E16815" t="s">
        <v>5724</v>
      </c>
      <c r="F16815" t="s">
        <v>535</v>
      </c>
      <c r="G16815" t="s">
        <v>41</v>
      </c>
      <c r="H16815">
        <v>0</v>
      </c>
      <c r="I16815">
        <v>0</v>
      </c>
      <c r="L16815" t="s">
        <v>269</v>
      </c>
      <c r="M16815">
        <v>2024</v>
      </c>
      <c r="O16815" t="str">
        <f t="shared" si="786"/>
        <v>RED WING SHOE COMPANY LLC-296460-ZIPPER,CORSCSZ006,6MM,1WAY,XS-SZ R,14CM,CLOSEND,STDSLIDR,BLK-PC</v>
      </c>
      <c r="P16815">
        <f>COUNTIF($O$3:O16815,O16815)</f>
        <v>5</v>
      </c>
      <c r="Q16815">
        <f t="shared" si="787"/>
        <v>80.27</v>
      </c>
      <c r="R16815">
        <f t="shared" si="788"/>
        <v>0</v>
      </c>
    </row>
    <row r="16816" spans="1:18" x14ac:dyDescent="0.25">
      <c r="A16816">
        <v>296460</v>
      </c>
      <c r="B16816" t="s">
        <v>9672</v>
      </c>
      <c r="C16816" t="s">
        <v>9673</v>
      </c>
      <c r="D16816" t="s">
        <v>1334</v>
      </c>
      <c r="E16816" t="s">
        <v>8698</v>
      </c>
      <c r="F16816" t="s">
        <v>535</v>
      </c>
      <c r="G16816" t="s">
        <v>41</v>
      </c>
      <c r="H16816">
        <v>0</v>
      </c>
      <c r="I16816">
        <v>0</v>
      </c>
      <c r="L16816" t="s">
        <v>269</v>
      </c>
      <c r="M16816">
        <v>2024</v>
      </c>
      <c r="O16816" t="str">
        <f t="shared" si="786"/>
        <v>RED WING SHOE COMPANY LLC-296460-ZIPPER,CORSCSZ006,6MM,1WAY,XS-SZ R,14CM,CLOSEND,STDSLIDR,BLK-PC</v>
      </c>
      <c r="P16816">
        <f>COUNTIF($O$3:O16816,O16816)</f>
        <v>6</v>
      </c>
      <c r="Q16816">
        <f t="shared" si="787"/>
        <v>80.27</v>
      </c>
      <c r="R16816">
        <f t="shared" si="788"/>
        <v>0</v>
      </c>
    </row>
    <row r="16817" spans="1:18" x14ac:dyDescent="0.25">
      <c r="A16817">
        <v>296460</v>
      </c>
      <c r="B16817" t="s">
        <v>9672</v>
      </c>
      <c r="C16817" t="s">
        <v>9673</v>
      </c>
      <c r="D16817" t="s">
        <v>1334</v>
      </c>
      <c r="E16817" t="s">
        <v>5736</v>
      </c>
      <c r="F16817" t="s">
        <v>535</v>
      </c>
      <c r="G16817" t="s">
        <v>280</v>
      </c>
      <c r="H16817">
        <v>20</v>
      </c>
      <c r="I16817">
        <v>4.29</v>
      </c>
      <c r="L16817" t="s">
        <v>269</v>
      </c>
      <c r="M16817">
        <v>2024</v>
      </c>
      <c r="O16817" t="str">
        <f t="shared" si="786"/>
        <v>RED WING SHOE COMPANY-296460-ZIPPER,CORSCSZ006,6MM,1WAY,XS-SZ R,14CM,CLOSEND,STDSLIDR,BLK-PC</v>
      </c>
      <c r="P16817">
        <f>COUNTIF($O$3:O16817,O16817)</f>
        <v>3</v>
      </c>
      <c r="Q16817">
        <f t="shared" si="787"/>
        <v>17.170000000000002</v>
      </c>
      <c r="R16817">
        <f t="shared" si="788"/>
        <v>0</v>
      </c>
    </row>
    <row r="16818" spans="1:18" x14ac:dyDescent="0.25">
      <c r="A16818">
        <v>296460</v>
      </c>
      <c r="B16818" t="s">
        <v>9672</v>
      </c>
      <c r="C16818" t="s">
        <v>9673</v>
      </c>
      <c r="D16818" t="s">
        <v>1334</v>
      </c>
      <c r="E16818" t="s">
        <v>5737</v>
      </c>
      <c r="F16818" t="s">
        <v>535</v>
      </c>
      <c r="G16818" t="s">
        <v>280</v>
      </c>
      <c r="H16818">
        <v>0</v>
      </c>
      <c r="I16818">
        <v>0</v>
      </c>
      <c r="L16818" t="s">
        <v>269</v>
      </c>
      <c r="M16818">
        <v>2024</v>
      </c>
      <c r="O16818" t="str">
        <f t="shared" si="786"/>
        <v>RED WING SHOE COMPANY-296460-ZIPPER,CORSCSZ006,6MM,1WAY,XS-SZ R,14CM,CLOSEND,STDSLIDR,BLK-PC</v>
      </c>
      <c r="P16818">
        <f>COUNTIF($O$3:O16818,O16818)</f>
        <v>4</v>
      </c>
      <c r="Q16818">
        <f t="shared" si="787"/>
        <v>17.170000000000002</v>
      </c>
      <c r="R16818">
        <f t="shared" si="788"/>
        <v>0</v>
      </c>
    </row>
    <row r="16819" spans="1:18" x14ac:dyDescent="0.25">
      <c r="A16819">
        <v>296460</v>
      </c>
      <c r="B16819" t="s">
        <v>9672</v>
      </c>
      <c r="C16819" t="s">
        <v>9673</v>
      </c>
      <c r="D16819" t="s">
        <v>1334</v>
      </c>
      <c r="E16819" t="s">
        <v>5738</v>
      </c>
      <c r="F16819" t="s">
        <v>535</v>
      </c>
      <c r="G16819" t="s">
        <v>280</v>
      </c>
      <c r="H16819">
        <v>0</v>
      </c>
      <c r="I16819">
        <v>0</v>
      </c>
      <c r="L16819" t="s">
        <v>269</v>
      </c>
      <c r="M16819">
        <v>2024</v>
      </c>
      <c r="O16819" t="str">
        <f t="shared" si="786"/>
        <v>RED WING SHOE COMPANY-296460-ZIPPER,CORSCSZ006,6MM,1WAY,XS-SZ R,14CM,CLOSEND,STDSLIDR,BLK-PC</v>
      </c>
      <c r="P16819">
        <f>COUNTIF($O$3:O16819,O16819)</f>
        <v>5</v>
      </c>
      <c r="Q16819">
        <f t="shared" si="787"/>
        <v>17.170000000000002</v>
      </c>
      <c r="R16819">
        <f t="shared" si="788"/>
        <v>0</v>
      </c>
    </row>
    <row r="16820" spans="1:18" x14ac:dyDescent="0.25">
      <c r="A16820">
        <v>296460</v>
      </c>
      <c r="B16820" t="s">
        <v>9672</v>
      </c>
      <c r="C16820" t="s">
        <v>9673</v>
      </c>
      <c r="D16820" t="s">
        <v>1334</v>
      </c>
      <c r="E16820" t="s">
        <v>5747</v>
      </c>
      <c r="F16820" t="s">
        <v>535</v>
      </c>
      <c r="G16820" t="s">
        <v>41</v>
      </c>
      <c r="H16820">
        <v>42</v>
      </c>
      <c r="I16820">
        <v>9.0200000000000014</v>
      </c>
      <c r="L16820" t="s">
        <v>269</v>
      </c>
      <c r="M16820">
        <v>2024</v>
      </c>
      <c r="O16820" t="str">
        <f t="shared" si="786"/>
        <v>RED WING SHOE COMPANY LLC-296460-ZIPPER,CORSCSZ006,6MM,1WAY,XS-SZ R,14CM,CLOSEND,STDSLIDR,BLK-PC</v>
      </c>
      <c r="P16820">
        <f>COUNTIF($O$3:O16820,O16820)</f>
        <v>7</v>
      </c>
      <c r="Q16820">
        <f t="shared" si="787"/>
        <v>80.27</v>
      </c>
      <c r="R16820">
        <f t="shared" si="788"/>
        <v>0</v>
      </c>
    </row>
    <row r="16821" spans="1:18" x14ac:dyDescent="0.25">
      <c r="A16821">
        <v>296460</v>
      </c>
      <c r="B16821" t="s">
        <v>9672</v>
      </c>
      <c r="C16821" t="s">
        <v>9673</v>
      </c>
      <c r="D16821" t="s">
        <v>1334</v>
      </c>
      <c r="E16821" t="s">
        <v>5754</v>
      </c>
      <c r="F16821" t="s">
        <v>535</v>
      </c>
      <c r="G16821" t="s">
        <v>280</v>
      </c>
      <c r="H16821">
        <v>60</v>
      </c>
      <c r="I16821">
        <v>12.88</v>
      </c>
      <c r="L16821" t="s">
        <v>269</v>
      </c>
      <c r="M16821">
        <v>2024</v>
      </c>
      <c r="O16821" t="str">
        <f t="shared" si="786"/>
        <v>RED WING SHOE COMPANY-296460-ZIPPER,CORSCSZ006,6MM,1WAY,XS-SZ R,14CM,CLOSEND,STDSLIDR,BLK-PC</v>
      </c>
      <c r="P16821">
        <f>COUNTIF($O$3:O16821,O16821)</f>
        <v>6</v>
      </c>
      <c r="Q16821">
        <f t="shared" si="787"/>
        <v>17.170000000000002</v>
      </c>
      <c r="R16821">
        <f t="shared" si="788"/>
        <v>0</v>
      </c>
    </row>
    <row r="16822" spans="1:18" x14ac:dyDescent="0.25">
      <c r="A16822">
        <v>296460</v>
      </c>
      <c r="B16822" t="s">
        <v>9672</v>
      </c>
      <c r="C16822" t="s">
        <v>9673</v>
      </c>
      <c r="D16822" t="s">
        <v>253</v>
      </c>
      <c r="E16822" t="s">
        <v>5820</v>
      </c>
      <c r="F16822" t="s">
        <v>535</v>
      </c>
      <c r="G16822" t="s">
        <v>26</v>
      </c>
      <c r="H16822">
        <v>0</v>
      </c>
      <c r="I16822">
        <v>0</v>
      </c>
      <c r="L16822" t="s">
        <v>269</v>
      </c>
      <c r="M16822">
        <v>2024</v>
      </c>
      <c r="O16822" t="str">
        <f t="shared" si="786"/>
        <v>MARUBENI FASHION LINK LTD.-296460-ZIPPER,CORSCSZ006,6MM,1WAY,XS-SZ R,14CM,CLOSEND,STDSLIDR,BLK-PC</v>
      </c>
      <c r="P16822">
        <f>COUNTIF($O$3:O16822,O16822)</f>
        <v>2</v>
      </c>
      <c r="Q16822">
        <f t="shared" si="787"/>
        <v>9.0200000000000014</v>
      </c>
      <c r="R16822">
        <f t="shared" si="788"/>
        <v>0</v>
      </c>
    </row>
    <row r="16823" spans="1:18" x14ac:dyDescent="0.25">
      <c r="A16823">
        <v>296460</v>
      </c>
      <c r="B16823" t="s">
        <v>9672</v>
      </c>
      <c r="C16823" t="s">
        <v>9673</v>
      </c>
      <c r="D16823" t="s">
        <v>253</v>
      </c>
      <c r="E16823" t="s">
        <v>9669</v>
      </c>
      <c r="F16823" t="s">
        <v>535</v>
      </c>
      <c r="G16823" t="s">
        <v>41</v>
      </c>
      <c r="H16823">
        <v>0</v>
      </c>
      <c r="I16823">
        <v>0</v>
      </c>
      <c r="L16823" t="s">
        <v>269</v>
      </c>
      <c r="M16823">
        <v>2024</v>
      </c>
      <c r="O16823" t="str">
        <f t="shared" si="786"/>
        <v>RED WING SHOE COMPANY LLC-296460-ZIPPER,CORSCSZ006,6MM,1WAY,XS-SZ R,14CM,CLOSEND,STDSLIDR,BLK-PC</v>
      </c>
      <c r="P16823">
        <f>COUNTIF($O$3:O16823,O16823)</f>
        <v>8</v>
      </c>
      <c r="Q16823">
        <f t="shared" si="787"/>
        <v>80.27</v>
      </c>
      <c r="R16823">
        <f t="shared" si="788"/>
        <v>0</v>
      </c>
    </row>
    <row r="16824" spans="1:18" x14ac:dyDescent="0.25">
      <c r="A16824">
        <v>296460</v>
      </c>
      <c r="B16824" t="s">
        <v>9672</v>
      </c>
      <c r="C16824" t="s">
        <v>9673</v>
      </c>
      <c r="D16824" t="s">
        <v>253</v>
      </c>
      <c r="E16824" t="s">
        <v>9670</v>
      </c>
      <c r="F16824" t="s">
        <v>535</v>
      </c>
      <c r="G16824" t="s">
        <v>280</v>
      </c>
      <c r="H16824">
        <v>0</v>
      </c>
      <c r="I16824">
        <v>0</v>
      </c>
      <c r="L16824" t="s">
        <v>269</v>
      </c>
      <c r="M16824">
        <v>2024</v>
      </c>
      <c r="O16824" t="str">
        <f t="shared" si="786"/>
        <v>RED WING SHOE COMPANY-296460-ZIPPER,CORSCSZ006,6MM,1WAY,XS-SZ R,14CM,CLOSEND,STDSLIDR,BLK-PC</v>
      </c>
      <c r="P16824">
        <f>COUNTIF($O$3:O16824,O16824)</f>
        <v>7</v>
      </c>
      <c r="Q16824">
        <f t="shared" si="787"/>
        <v>17.170000000000002</v>
      </c>
      <c r="R16824">
        <f t="shared" si="788"/>
        <v>0</v>
      </c>
    </row>
    <row r="16825" spans="1:18" x14ac:dyDescent="0.25">
      <c r="A16825">
        <v>296460</v>
      </c>
      <c r="B16825" t="s">
        <v>9672</v>
      </c>
      <c r="C16825" t="s">
        <v>9673</v>
      </c>
      <c r="D16825" t="s">
        <v>253</v>
      </c>
      <c r="E16825" t="s">
        <v>8728</v>
      </c>
      <c r="F16825" t="s">
        <v>535</v>
      </c>
      <c r="G16825" t="s">
        <v>280</v>
      </c>
      <c r="H16825">
        <v>0</v>
      </c>
      <c r="I16825">
        <v>0</v>
      </c>
      <c r="L16825" t="s">
        <v>269</v>
      </c>
      <c r="M16825">
        <v>2024</v>
      </c>
      <c r="O16825" t="str">
        <f t="shared" si="786"/>
        <v>RED WING SHOE COMPANY-296460-ZIPPER,CORSCSZ006,6MM,1WAY,XS-SZ R,14CM,CLOSEND,STDSLIDR,BLK-PC</v>
      </c>
      <c r="P16825">
        <f>COUNTIF($O$3:O16825,O16825)</f>
        <v>8</v>
      </c>
      <c r="Q16825">
        <f t="shared" si="787"/>
        <v>17.170000000000002</v>
      </c>
      <c r="R16825">
        <f t="shared" si="788"/>
        <v>0</v>
      </c>
    </row>
    <row r="16826" spans="1:18" x14ac:dyDescent="0.25">
      <c r="A16826">
        <v>296460</v>
      </c>
      <c r="B16826" t="s">
        <v>9672</v>
      </c>
      <c r="C16826" t="s">
        <v>9673</v>
      </c>
      <c r="D16826" t="s">
        <v>253</v>
      </c>
      <c r="E16826" t="s">
        <v>9668</v>
      </c>
      <c r="F16826" t="s">
        <v>535</v>
      </c>
      <c r="G16826" t="s">
        <v>26</v>
      </c>
      <c r="H16826">
        <v>0</v>
      </c>
      <c r="L16826" t="s">
        <v>269</v>
      </c>
      <c r="M16826">
        <v>2024</v>
      </c>
      <c r="O16826" t="str">
        <f t="shared" si="786"/>
        <v>MARUBENI FASHION LINK LTD.-296460-ZIPPER,CORSCSZ006,6MM,1WAY,XS-SZ R,14CM,CLOSEND,STDSLIDR,BLK-PC</v>
      </c>
      <c r="P16826">
        <f>COUNTIF($O$3:O16826,O16826)</f>
        <v>3</v>
      </c>
      <c r="Q16826">
        <f t="shared" si="787"/>
        <v>9.0200000000000014</v>
      </c>
      <c r="R16826">
        <f t="shared" si="788"/>
        <v>0</v>
      </c>
    </row>
    <row r="16827" spans="1:18" x14ac:dyDescent="0.25">
      <c r="A16827">
        <v>296460</v>
      </c>
      <c r="B16827" t="s">
        <v>9672</v>
      </c>
      <c r="C16827" t="s">
        <v>9673</v>
      </c>
      <c r="D16827" t="s">
        <v>253</v>
      </c>
      <c r="E16827" t="s">
        <v>5852</v>
      </c>
      <c r="F16827" t="s">
        <v>535</v>
      </c>
      <c r="G16827" t="s">
        <v>41</v>
      </c>
      <c r="H16827">
        <v>0</v>
      </c>
      <c r="I16827">
        <v>0</v>
      </c>
      <c r="L16827" t="s">
        <v>269</v>
      </c>
      <c r="M16827">
        <v>2024</v>
      </c>
      <c r="O16827" t="str">
        <f t="shared" si="786"/>
        <v>RED WING SHOE COMPANY LLC-296460-ZIPPER,CORSCSZ006,6MM,1WAY,XS-SZ R,14CM,CLOSEND,STDSLIDR,BLK-PC</v>
      </c>
      <c r="P16827">
        <f>COUNTIF($O$3:O16827,O16827)</f>
        <v>9</v>
      </c>
      <c r="Q16827">
        <f t="shared" si="787"/>
        <v>80.27</v>
      </c>
      <c r="R16827">
        <f t="shared" si="788"/>
        <v>0</v>
      </c>
    </row>
    <row r="16828" spans="1:18" x14ac:dyDescent="0.25">
      <c r="A16828">
        <v>296460</v>
      </c>
      <c r="B16828" t="s">
        <v>9672</v>
      </c>
      <c r="C16828" t="s">
        <v>9673</v>
      </c>
      <c r="D16828" t="s">
        <v>253</v>
      </c>
      <c r="E16828" t="s">
        <v>9671</v>
      </c>
      <c r="F16828" t="s">
        <v>535</v>
      </c>
      <c r="G16828" t="s">
        <v>280</v>
      </c>
      <c r="H16828">
        <v>0</v>
      </c>
      <c r="I16828">
        <v>0</v>
      </c>
      <c r="L16828" t="s">
        <v>269</v>
      </c>
      <c r="M16828">
        <v>2024</v>
      </c>
      <c r="O16828" t="str">
        <f t="shared" si="786"/>
        <v>RED WING SHOE COMPANY-296460-ZIPPER,CORSCSZ006,6MM,1WAY,XS-SZ R,14CM,CLOSEND,STDSLIDR,BLK-PC</v>
      </c>
      <c r="P16828">
        <f>COUNTIF($O$3:O16828,O16828)</f>
        <v>9</v>
      </c>
      <c r="Q16828">
        <f t="shared" si="787"/>
        <v>17.170000000000002</v>
      </c>
      <c r="R16828">
        <f t="shared" si="788"/>
        <v>0</v>
      </c>
    </row>
    <row r="16829" spans="1:18" x14ac:dyDescent="0.25">
      <c r="A16829">
        <v>296460</v>
      </c>
      <c r="B16829" t="s">
        <v>9672</v>
      </c>
      <c r="C16829" t="s">
        <v>9673</v>
      </c>
      <c r="D16829" t="s">
        <v>253</v>
      </c>
      <c r="E16829" t="s">
        <v>8739</v>
      </c>
      <c r="F16829" t="s">
        <v>535</v>
      </c>
      <c r="G16829" t="s">
        <v>41</v>
      </c>
      <c r="H16829">
        <v>0</v>
      </c>
      <c r="I16829">
        <v>0</v>
      </c>
      <c r="L16829" t="s">
        <v>269</v>
      </c>
      <c r="M16829">
        <v>2024</v>
      </c>
      <c r="O16829" t="str">
        <f t="shared" si="786"/>
        <v>RED WING SHOE COMPANY LLC-296460-ZIPPER,CORSCSZ006,6MM,1WAY,XS-SZ R,14CM,CLOSEND,STDSLIDR,BLK-PC</v>
      </c>
      <c r="P16829">
        <f>COUNTIF($O$3:O16829,O16829)</f>
        <v>10</v>
      </c>
      <c r="Q16829">
        <f t="shared" si="787"/>
        <v>80.27</v>
      </c>
      <c r="R16829">
        <f t="shared" si="788"/>
        <v>0</v>
      </c>
    </row>
    <row r="16830" spans="1:18" x14ac:dyDescent="0.25">
      <c r="A16830">
        <v>296460</v>
      </c>
      <c r="B16830" t="s">
        <v>9672</v>
      </c>
      <c r="C16830" t="s">
        <v>9673</v>
      </c>
      <c r="D16830" t="s">
        <v>253</v>
      </c>
      <c r="E16830" t="s">
        <v>5856</v>
      </c>
      <c r="F16830" t="s">
        <v>535</v>
      </c>
      <c r="G16830" t="s">
        <v>41</v>
      </c>
      <c r="H16830">
        <v>332</v>
      </c>
      <c r="I16830">
        <v>71.25</v>
      </c>
      <c r="L16830" t="s">
        <v>269</v>
      </c>
      <c r="M16830">
        <v>2024</v>
      </c>
      <c r="O16830" t="str">
        <f t="shared" si="786"/>
        <v>RED WING SHOE COMPANY LLC-296460-ZIPPER,CORSCSZ006,6MM,1WAY,XS-SZ R,14CM,CLOSEND,STDSLIDR,BLK-PC</v>
      </c>
      <c r="P16830">
        <f>COUNTIF($O$3:O16830,O16830)</f>
        <v>11</v>
      </c>
      <c r="Q16830">
        <f t="shared" si="787"/>
        <v>80.27</v>
      </c>
      <c r="R16830">
        <f t="shared" si="788"/>
        <v>0</v>
      </c>
    </row>
    <row r="16831" spans="1:18" x14ac:dyDescent="0.25">
      <c r="A16831">
        <v>296460</v>
      </c>
      <c r="B16831" t="s">
        <v>9672</v>
      </c>
      <c r="C16831" t="s">
        <v>9673</v>
      </c>
      <c r="E16831">
        <v>24001112</v>
      </c>
      <c r="F16831" t="s">
        <v>535</v>
      </c>
      <c r="G16831" t="s">
        <v>37</v>
      </c>
      <c r="H16831">
        <v>0</v>
      </c>
      <c r="L16831" t="s">
        <v>269</v>
      </c>
      <c r="M16831">
        <v>2024</v>
      </c>
      <c r="O16831" t="str">
        <f t="shared" si="786"/>
        <v>MARUBENI CORPORATION JEPANG-296460-ZIPPER,CORSCSZ006,6MM,1WAY,XS-SZ R,14CM,CLOSEND,STDSLIDR,BLK-PC</v>
      </c>
      <c r="P16831">
        <f>COUNTIF($O$3:O16831,O16831)</f>
        <v>1</v>
      </c>
      <c r="Q16831">
        <f t="shared" si="787"/>
        <v>0</v>
      </c>
      <c r="R16831">
        <f t="shared" si="788"/>
        <v>0</v>
      </c>
    </row>
    <row r="16832" spans="1:18" x14ac:dyDescent="0.25">
      <c r="A16832">
        <v>296460</v>
      </c>
      <c r="B16832" t="s">
        <v>9672</v>
      </c>
      <c r="C16832" t="s">
        <v>9673</v>
      </c>
      <c r="E16832" t="s">
        <v>3081</v>
      </c>
      <c r="F16832" t="s">
        <v>535</v>
      </c>
      <c r="G16832" t="s">
        <v>37</v>
      </c>
      <c r="H16832">
        <v>0</v>
      </c>
      <c r="L16832" t="s">
        <v>269</v>
      </c>
      <c r="M16832">
        <v>2024</v>
      </c>
      <c r="O16832" t="str">
        <f t="shared" si="786"/>
        <v>MARUBENI CORPORATION JEPANG-296460-ZIPPER,CORSCSZ006,6MM,1WAY,XS-SZ R,14CM,CLOSEND,STDSLIDR,BLK-PC</v>
      </c>
      <c r="P16832">
        <f>COUNTIF($O$3:O16832,O16832)</f>
        <v>2</v>
      </c>
      <c r="Q16832">
        <f t="shared" si="787"/>
        <v>0</v>
      </c>
      <c r="R16832">
        <f t="shared" si="788"/>
        <v>0</v>
      </c>
    </row>
    <row r="16833" spans="1:18" x14ac:dyDescent="0.25">
      <c r="A16833">
        <v>296460</v>
      </c>
      <c r="B16833" t="s">
        <v>9672</v>
      </c>
      <c r="C16833" t="s">
        <v>9673</v>
      </c>
      <c r="E16833" t="s">
        <v>3082</v>
      </c>
      <c r="F16833" t="s">
        <v>535</v>
      </c>
      <c r="G16833" t="s">
        <v>37</v>
      </c>
      <c r="H16833">
        <v>0</v>
      </c>
      <c r="L16833" t="s">
        <v>269</v>
      </c>
      <c r="M16833">
        <v>2024</v>
      </c>
      <c r="O16833" t="str">
        <f t="shared" si="786"/>
        <v>MARUBENI CORPORATION JEPANG-296460-ZIPPER,CORSCSZ006,6MM,1WAY,XS-SZ R,14CM,CLOSEND,STDSLIDR,BLK-PC</v>
      </c>
      <c r="P16833">
        <f>COUNTIF($O$3:O16833,O16833)</f>
        <v>3</v>
      </c>
      <c r="Q16833">
        <f t="shared" si="787"/>
        <v>0</v>
      </c>
      <c r="R16833">
        <f t="shared" si="788"/>
        <v>0</v>
      </c>
    </row>
    <row r="16834" spans="1:18" x14ac:dyDescent="0.25">
      <c r="A16834">
        <v>296460</v>
      </c>
      <c r="B16834" t="s">
        <v>9672</v>
      </c>
      <c r="C16834" t="s">
        <v>9673</v>
      </c>
      <c r="F16834" t="s">
        <v>535</v>
      </c>
      <c r="G16834" t="s">
        <v>22</v>
      </c>
      <c r="L16834" t="s">
        <v>269</v>
      </c>
      <c r="M16834">
        <v>2024</v>
      </c>
      <c r="O16834" t="str">
        <f t="shared" si="786"/>
        <v>ITOCHU CORPORATION TOKSD SECTI-296460-ZIPPER,CORSCSZ006,6MM,1WAY,XS-SZ R,14CM,CLOSEND,STDSLIDR,BLK-PC</v>
      </c>
      <c r="P16834">
        <f>COUNTIF($O$3:O16834,O16834)</f>
        <v>1</v>
      </c>
      <c r="Q16834">
        <f t="shared" si="787"/>
        <v>0</v>
      </c>
      <c r="R16834">
        <f t="shared" si="788"/>
        <v>0</v>
      </c>
    </row>
    <row r="16835" spans="1:18" x14ac:dyDescent="0.25">
      <c r="A16835">
        <v>296461</v>
      </c>
      <c r="B16835" t="s">
        <v>9674</v>
      </c>
      <c r="C16835" t="s">
        <v>9675</v>
      </c>
      <c r="D16835" t="s">
        <v>1334</v>
      </c>
      <c r="E16835" t="s">
        <v>5665</v>
      </c>
      <c r="F16835" t="s">
        <v>535</v>
      </c>
      <c r="G16835" t="s">
        <v>41</v>
      </c>
      <c r="H16835">
        <v>0</v>
      </c>
      <c r="I16835">
        <v>0</v>
      </c>
      <c r="J16835" t="s">
        <v>23</v>
      </c>
      <c r="K16835" t="s">
        <v>23</v>
      </c>
      <c r="L16835" t="s">
        <v>269</v>
      </c>
      <c r="M16835">
        <v>2024</v>
      </c>
      <c r="O16835" t="str">
        <f t="shared" si="786"/>
        <v>RED WING SHOE COMPANY LLC-296461-ZIPPER,CORSCSZ006,6MM,1WAY,SM-SZ R,15CM,CLOSEND,STDSLIDR,BLK-PC</v>
      </c>
      <c r="P16835">
        <f>COUNTIF($O$3:O16835,O16835)</f>
        <v>1</v>
      </c>
      <c r="Q16835">
        <f t="shared" si="787"/>
        <v>221.57999999999998</v>
      </c>
      <c r="R16835">
        <f t="shared" si="788"/>
        <v>0</v>
      </c>
    </row>
    <row r="16836" spans="1:18" x14ac:dyDescent="0.25">
      <c r="A16836">
        <v>296461</v>
      </c>
      <c r="B16836" t="s">
        <v>9674</v>
      </c>
      <c r="C16836" t="s">
        <v>9675</v>
      </c>
      <c r="D16836" t="s">
        <v>1334</v>
      </c>
      <c r="E16836" t="s">
        <v>5684</v>
      </c>
      <c r="F16836" t="s">
        <v>535</v>
      </c>
      <c r="G16836" t="s">
        <v>41</v>
      </c>
      <c r="H16836">
        <v>0</v>
      </c>
      <c r="I16836">
        <v>0</v>
      </c>
      <c r="L16836" t="s">
        <v>269</v>
      </c>
      <c r="M16836">
        <v>2024</v>
      </c>
      <c r="O16836" t="str">
        <f t="shared" ref="O16836:O16899" si="789">G16836&amp;"-"&amp;A16836&amp;"-"&amp;B16836&amp;"-"&amp;C16836&amp;"-"&amp;F16836</f>
        <v>RED WING SHOE COMPANY LLC-296461-ZIPPER,CORSCSZ006,6MM,1WAY,SM-SZ R,15CM,CLOSEND,STDSLIDR,BLK-PC</v>
      </c>
      <c r="P16836">
        <f>COUNTIF($O$3:O16836,O16836)</f>
        <v>2</v>
      </c>
      <c r="Q16836">
        <f t="shared" ref="Q16836:Q16899" si="790">SUMIF($O$4:$O$18090,O16836,$I$4:$I$18090)</f>
        <v>221.57999999999998</v>
      </c>
      <c r="R16836">
        <f t="shared" ref="R16836:R16899" si="791">SUMIF($O$4:$O$18090,O16836,$J$4:$J$18090)</f>
        <v>0</v>
      </c>
    </row>
    <row r="16837" spans="1:18" x14ac:dyDescent="0.25">
      <c r="A16837">
        <v>296461</v>
      </c>
      <c r="B16837" t="s">
        <v>9674</v>
      </c>
      <c r="C16837" t="s">
        <v>9675</v>
      </c>
      <c r="D16837" t="s">
        <v>1334</v>
      </c>
      <c r="E16837" t="s">
        <v>9668</v>
      </c>
      <c r="F16837" t="s">
        <v>535</v>
      </c>
      <c r="G16837" t="s">
        <v>26</v>
      </c>
      <c r="H16837">
        <v>0</v>
      </c>
      <c r="I16837">
        <v>0</v>
      </c>
      <c r="L16837" t="s">
        <v>269</v>
      </c>
      <c r="M16837">
        <v>2024</v>
      </c>
      <c r="O16837" t="str">
        <f t="shared" si="789"/>
        <v>MARUBENI FASHION LINK LTD.-296461-ZIPPER,CORSCSZ006,6MM,1WAY,SM-SZ R,15CM,CLOSEND,STDSLIDR,BLK-PC</v>
      </c>
      <c r="P16837">
        <f>COUNTIF($O$3:O16837,O16837)</f>
        <v>1</v>
      </c>
      <c r="Q16837">
        <f t="shared" si="790"/>
        <v>0</v>
      </c>
      <c r="R16837">
        <f t="shared" si="791"/>
        <v>0</v>
      </c>
    </row>
    <row r="16838" spans="1:18" x14ac:dyDescent="0.25">
      <c r="A16838">
        <v>296461</v>
      </c>
      <c r="B16838" t="s">
        <v>9674</v>
      </c>
      <c r="C16838" t="s">
        <v>9675</v>
      </c>
      <c r="D16838" t="s">
        <v>1334</v>
      </c>
      <c r="E16838" t="s">
        <v>8739</v>
      </c>
      <c r="F16838" t="s">
        <v>535</v>
      </c>
      <c r="G16838" t="s">
        <v>41</v>
      </c>
      <c r="H16838">
        <v>0</v>
      </c>
      <c r="I16838">
        <v>0</v>
      </c>
      <c r="L16838" t="s">
        <v>269</v>
      </c>
      <c r="M16838">
        <v>2024</v>
      </c>
      <c r="O16838" t="str">
        <f t="shared" si="789"/>
        <v>RED WING SHOE COMPANY LLC-296461-ZIPPER,CORSCSZ006,6MM,1WAY,SM-SZ R,15CM,CLOSEND,STDSLIDR,BLK-PC</v>
      </c>
      <c r="P16838">
        <f>COUNTIF($O$3:O16838,O16838)</f>
        <v>3</v>
      </c>
      <c r="Q16838">
        <f t="shared" si="790"/>
        <v>221.57999999999998</v>
      </c>
      <c r="R16838">
        <f t="shared" si="791"/>
        <v>0</v>
      </c>
    </row>
    <row r="16839" spans="1:18" x14ac:dyDescent="0.25">
      <c r="A16839">
        <v>296461</v>
      </c>
      <c r="B16839" t="s">
        <v>9674</v>
      </c>
      <c r="C16839" t="s">
        <v>9675</v>
      </c>
      <c r="D16839" t="s">
        <v>1334</v>
      </c>
      <c r="E16839" t="s">
        <v>8740</v>
      </c>
      <c r="F16839" t="s">
        <v>535</v>
      </c>
      <c r="G16839" t="s">
        <v>41</v>
      </c>
      <c r="H16839">
        <v>0</v>
      </c>
      <c r="I16839">
        <v>0</v>
      </c>
      <c r="L16839" t="s">
        <v>269</v>
      </c>
      <c r="M16839">
        <v>2024</v>
      </c>
      <c r="O16839" t="str">
        <f t="shared" si="789"/>
        <v>RED WING SHOE COMPANY LLC-296461-ZIPPER,CORSCSZ006,6MM,1WAY,SM-SZ R,15CM,CLOSEND,STDSLIDR,BLK-PC</v>
      </c>
      <c r="P16839">
        <f>COUNTIF($O$3:O16839,O16839)</f>
        <v>4</v>
      </c>
      <c r="Q16839">
        <f t="shared" si="790"/>
        <v>221.57999999999998</v>
      </c>
      <c r="R16839">
        <f t="shared" si="791"/>
        <v>0</v>
      </c>
    </row>
    <row r="16840" spans="1:18" x14ac:dyDescent="0.25">
      <c r="A16840">
        <v>296461</v>
      </c>
      <c r="B16840" t="s">
        <v>9674</v>
      </c>
      <c r="C16840" t="s">
        <v>9675</v>
      </c>
      <c r="D16840" t="s">
        <v>1334</v>
      </c>
      <c r="E16840" t="s">
        <v>9676</v>
      </c>
      <c r="F16840" t="s">
        <v>535</v>
      </c>
      <c r="G16840" t="s">
        <v>41</v>
      </c>
      <c r="H16840">
        <v>0</v>
      </c>
      <c r="I16840">
        <v>0</v>
      </c>
      <c r="L16840" t="s">
        <v>269</v>
      </c>
      <c r="M16840">
        <v>2024</v>
      </c>
      <c r="O16840" t="str">
        <f t="shared" si="789"/>
        <v>RED WING SHOE COMPANY LLC-296461-ZIPPER,CORSCSZ006,6MM,1WAY,SM-SZ R,15CM,CLOSEND,STDSLIDR,BLK-PC</v>
      </c>
      <c r="P16840">
        <f>COUNTIF($O$3:O16840,O16840)</f>
        <v>5</v>
      </c>
      <c r="Q16840">
        <f t="shared" si="790"/>
        <v>221.57999999999998</v>
      </c>
      <c r="R16840">
        <f t="shared" si="791"/>
        <v>0</v>
      </c>
    </row>
    <row r="16841" spans="1:18" x14ac:dyDescent="0.25">
      <c r="A16841">
        <v>296461</v>
      </c>
      <c r="B16841" t="s">
        <v>9674</v>
      </c>
      <c r="C16841" t="s">
        <v>9675</v>
      </c>
      <c r="D16841" t="s">
        <v>1334</v>
      </c>
      <c r="E16841" t="s">
        <v>5724</v>
      </c>
      <c r="F16841" t="s">
        <v>535</v>
      </c>
      <c r="G16841" t="s">
        <v>41</v>
      </c>
      <c r="H16841">
        <v>0</v>
      </c>
      <c r="I16841">
        <v>0</v>
      </c>
      <c r="L16841" t="s">
        <v>269</v>
      </c>
      <c r="M16841">
        <v>2024</v>
      </c>
      <c r="O16841" t="str">
        <f t="shared" si="789"/>
        <v>RED WING SHOE COMPANY LLC-296461-ZIPPER,CORSCSZ006,6MM,1WAY,SM-SZ R,15CM,CLOSEND,STDSLIDR,BLK-PC</v>
      </c>
      <c r="P16841">
        <f>COUNTIF($O$3:O16841,O16841)</f>
        <v>6</v>
      </c>
      <c r="Q16841">
        <f t="shared" si="790"/>
        <v>221.57999999999998</v>
      </c>
      <c r="R16841">
        <f t="shared" si="791"/>
        <v>0</v>
      </c>
    </row>
    <row r="16842" spans="1:18" x14ac:dyDescent="0.25">
      <c r="A16842">
        <v>296461</v>
      </c>
      <c r="B16842" t="s">
        <v>9674</v>
      </c>
      <c r="C16842" t="s">
        <v>9675</v>
      </c>
      <c r="D16842" t="s">
        <v>1334</v>
      </c>
      <c r="E16842" t="s">
        <v>9677</v>
      </c>
      <c r="F16842" t="s">
        <v>535</v>
      </c>
      <c r="G16842" t="s">
        <v>280</v>
      </c>
      <c r="H16842">
        <v>0</v>
      </c>
      <c r="I16842">
        <v>0</v>
      </c>
      <c r="L16842" t="s">
        <v>269</v>
      </c>
      <c r="M16842">
        <v>2024</v>
      </c>
      <c r="O16842" t="str">
        <f t="shared" si="789"/>
        <v>RED WING SHOE COMPANY-296461-ZIPPER,CORSCSZ006,6MM,1WAY,SM-SZ R,15CM,CLOSEND,STDSLIDR,BLK-PC</v>
      </c>
      <c r="P16842">
        <f>COUNTIF($O$3:O16842,O16842)</f>
        <v>1</v>
      </c>
      <c r="Q16842">
        <f t="shared" si="790"/>
        <v>39.26</v>
      </c>
      <c r="R16842">
        <f t="shared" si="791"/>
        <v>0</v>
      </c>
    </row>
    <row r="16843" spans="1:18" x14ac:dyDescent="0.25">
      <c r="A16843">
        <v>296461</v>
      </c>
      <c r="B16843" t="s">
        <v>9674</v>
      </c>
      <c r="C16843" t="s">
        <v>9675</v>
      </c>
      <c r="D16843" t="s">
        <v>1334</v>
      </c>
      <c r="E16843" t="s">
        <v>9678</v>
      </c>
      <c r="F16843" t="s">
        <v>535</v>
      </c>
      <c r="G16843" t="s">
        <v>41</v>
      </c>
      <c r="H16843">
        <v>0</v>
      </c>
      <c r="I16843">
        <v>0</v>
      </c>
      <c r="L16843" t="s">
        <v>269</v>
      </c>
      <c r="M16843">
        <v>2024</v>
      </c>
      <c r="O16843" t="str">
        <f t="shared" si="789"/>
        <v>RED WING SHOE COMPANY LLC-296461-ZIPPER,CORSCSZ006,6MM,1WAY,SM-SZ R,15CM,CLOSEND,STDSLIDR,BLK-PC</v>
      </c>
      <c r="P16843">
        <f>COUNTIF($O$3:O16843,O16843)</f>
        <v>7</v>
      </c>
      <c r="Q16843">
        <f t="shared" si="790"/>
        <v>221.57999999999998</v>
      </c>
      <c r="R16843">
        <f t="shared" si="791"/>
        <v>0</v>
      </c>
    </row>
    <row r="16844" spans="1:18" x14ac:dyDescent="0.25">
      <c r="A16844">
        <v>296461</v>
      </c>
      <c r="B16844" t="s">
        <v>9674</v>
      </c>
      <c r="C16844" t="s">
        <v>9675</v>
      </c>
      <c r="D16844" t="s">
        <v>1334</v>
      </c>
      <c r="E16844" t="s">
        <v>9679</v>
      </c>
      <c r="F16844" t="s">
        <v>535</v>
      </c>
      <c r="G16844" t="s">
        <v>41</v>
      </c>
      <c r="H16844">
        <v>0</v>
      </c>
      <c r="I16844">
        <v>0</v>
      </c>
      <c r="L16844" t="s">
        <v>269</v>
      </c>
      <c r="M16844">
        <v>2024</v>
      </c>
      <c r="O16844" t="str">
        <f t="shared" si="789"/>
        <v>RED WING SHOE COMPANY LLC-296461-ZIPPER,CORSCSZ006,6MM,1WAY,SM-SZ R,15CM,CLOSEND,STDSLIDR,BLK-PC</v>
      </c>
      <c r="P16844">
        <f>COUNTIF($O$3:O16844,O16844)</f>
        <v>8</v>
      </c>
      <c r="Q16844">
        <f t="shared" si="790"/>
        <v>221.57999999999998</v>
      </c>
      <c r="R16844">
        <f t="shared" si="791"/>
        <v>0</v>
      </c>
    </row>
    <row r="16845" spans="1:18" x14ac:dyDescent="0.25">
      <c r="A16845">
        <v>296461</v>
      </c>
      <c r="B16845" t="s">
        <v>9674</v>
      </c>
      <c r="C16845" t="s">
        <v>9675</v>
      </c>
      <c r="D16845" t="s">
        <v>1334</v>
      </c>
      <c r="E16845" t="s">
        <v>5737</v>
      </c>
      <c r="F16845" t="s">
        <v>535</v>
      </c>
      <c r="G16845" t="s">
        <v>280</v>
      </c>
      <c r="H16845">
        <v>0</v>
      </c>
      <c r="I16845">
        <v>0</v>
      </c>
      <c r="L16845" t="s">
        <v>269</v>
      </c>
      <c r="M16845">
        <v>2024</v>
      </c>
      <c r="O16845" t="str">
        <f t="shared" si="789"/>
        <v>RED WING SHOE COMPANY-296461-ZIPPER,CORSCSZ006,6MM,1WAY,SM-SZ R,15CM,CLOSEND,STDSLIDR,BLK-PC</v>
      </c>
      <c r="P16845">
        <f>COUNTIF($O$3:O16845,O16845)</f>
        <v>2</v>
      </c>
      <c r="Q16845">
        <f t="shared" si="790"/>
        <v>39.26</v>
      </c>
      <c r="R16845">
        <f t="shared" si="791"/>
        <v>0</v>
      </c>
    </row>
    <row r="16846" spans="1:18" x14ac:dyDescent="0.25">
      <c r="A16846">
        <v>296461</v>
      </c>
      <c r="B16846" t="s">
        <v>9674</v>
      </c>
      <c r="C16846" t="s">
        <v>9675</v>
      </c>
      <c r="D16846" t="s">
        <v>1334</v>
      </c>
      <c r="E16846" t="s">
        <v>5738</v>
      </c>
      <c r="F16846" t="s">
        <v>535</v>
      </c>
      <c r="G16846" t="s">
        <v>280</v>
      </c>
      <c r="H16846">
        <v>0</v>
      </c>
      <c r="I16846">
        <v>0</v>
      </c>
      <c r="L16846" t="s">
        <v>269</v>
      </c>
      <c r="M16846">
        <v>2024</v>
      </c>
      <c r="O16846" t="str">
        <f t="shared" si="789"/>
        <v>RED WING SHOE COMPANY-296461-ZIPPER,CORSCSZ006,6MM,1WAY,SM-SZ R,15CM,CLOSEND,STDSLIDR,BLK-PC</v>
      </c>
      <c r="P16846">
        <f>COUNTIF($O$3:O16846,O16846)</f>
        <v>3</v>
      </c>
      <c r="Q16846">
        <f t="shared" si="790"/>
        <v>39.26</v>
      </c>
      <c r="R16846">
        <f t="shared" si="791"/>
        <v>0</v>
      </c>
    </row>
    <row r="16847" spans="1:18" x14ac:dyDescent="0.25">
      <c r="A16847">
        <v>296461</v>
      </c>
      <c r="B16847" t="s">
        <v>9674</v>
      </c>
      <c r="C16847" t="s">
        <v>9675</v>
      </c>
      <c r="D16847" t="s">
        <v>1334</v>
      </c>
      <c r="E16847" t="s">
        <v>5747</v>
      </c>
      <c r="F16847" t="s">
        <v>535</v>
      </c>
      <c r="G16847" t="s">
        <v>41</v>
      </c>
      <c r="H16847">
        <v>150</v>
      </c>
      <c r="I16847">
        <v>32.709999999999994</v>
      </c>
      <c r="L16847" t="s">
        <v>269</v>
      </c>
      <c r="M16847">
        <v>2024</v>
      </c>
      <c r="O16847" t="str">
        <f t="shared" si="789"/>
        <v>RED WING SHOE COMPANY LLC-296461-ZIPPER,CORSCSZ006,6MM,1WAY,SM-SZ R,15CM,CLOSEND,STDSLIDR,BLK-PC</v>
      </c>
      <c r="P16847">
        <f>COUNTIF($O$3:O16847,O16847)</f>
        <v>9</v>
      </c>
      <c r="Q16847">
        <f t="shared" si="790"/>
        <v>221.57999999999998</v>
      </c>
      <c r="R16847">
        <f t="shared" si="791"/>
        <v>0</v>
      </c>
    </row>
    <row r="16848" spans="1:18" x14ac:dyDescent="0.25">
      <c r="A16848">
        <v>296461</v>
      </c>
      <c r="B16848" t="s">
        <v>9674</v>
      </c>
      <c r="C16848" t="s">
        <v>9675</v>
      </c>
      <c r="D16848" t="s">
        <v>1334</v>
      </c>
      <c r="E16848" t="s">
        <v>9680</v>
      </c>
      <c r="F16848" t="s">
        <v>535</v>
      </c>
      <c r="G16848" t="s">
        <v>280</v>
      </c>
      <c r="H16848">
        <v>100</v>
      </c>
      <c r="I16848">
        <v>21.81</v>
      </c>
      <c r="L16848" t="s">
        <v>269</v>
      </c>
      <c r="M16848">
        <v>2024</v>
      </c>
      <c r="O16848" t="str">
        <f t="shared" si="789"/>
        <v>RED WING SHOE COMPANY-296461-ZIPPER,CORSCSZ006,6MM,1WAY,SM-SZ R,15CM,CLOSEND,STDSLIDR,BLK-PC</v>
      </c>
      <c r="P16848">
        <f>COUNTIF($O$3:O16848,O16848)</f>
        <v>4</v>
      </c>
      <c r="Q16848">
        <f t="shared" si="790"/>
        <v>39.26</v>
      </c>
      <c r="R16848">
        <f t="shared" si="791"/>
        <v>0</v>
      </c>
    </row>
    <row r="16849" spans="1:18" x14ac:dyDescent="0.25">
      <c r="A16849">
        <v>296461</v>
      </c>
      <c r="B16849" t="s">
        <v>9674</v>
      </c>
      <c r="C16849" t="s">
        <v>9675</v>
      </c>
      <c r="D16849" t="s">
        <v>1334</v>
      </c>
      <c r="E16849" t="s">
        <v>5754</v>
      </c>
      <c r="F16849" t="s">
        <v>535</v>
      </c>
      <c r="G16849" t="s">
        <v>280</v>
      </c>
      <c r="H16849">
        <v>80</v>
      </c>
      <c r="I16849">
        <v>17.45</v>
      </c>
      <c r="L16849" t="s">
        <v>269</v>
      </c>
      <c r="M16849">
        <v>2024</v>
      </c>
      <c r="O16849" t="str">
        <f t="shared" si="789"/>
        <v>RED WING SHOE COMPANY-296461-ZIPPER,CORSCSZ006,6MM,1WAY,SM-SZ R,15CM,CLOSEND,STDSLIDR,BLK-PC</v>
      </c>
      <c r="P16849">
        <f>COUNTIF($O$3:O16849,O16849)</f>
        <v>5</v>
      </c>
      <c r="Q16849">
        <f t="shared" si="790"/>
        <v>39.26</v>
      </c>
      <c r="R16849">
        <f t="shared" si="791"/>
        <v>0</v>
      </c>
    </row>
    <row r="16850" spans="1:18" x14ac:dyDescent="0.25">
      <c r="A16850">
        <v>296461</v>
      </c>
      <c r="B16850" t="s">
        <v>9674</v>
      </c>
      <c r="C16850" t="s">
        <v>9675</v>
      </c>
      <c r="D16850" t="s">
        <v>253</v>
      </c>
      <c r="E16850" t="s">
        <v>5820</v>
      </c>
      <c r="F16850" t="s">
        <v>535</v>
      </c>
      <c r="G16850" t="s">
        <v>26</v>
      </c>
      <c r="H16850">
        <v>0</v>
      </c>
      <c r="I16850">
        <v>0</v>
      </c>
      <c r="L16850" t="s">
        <v>269</v>
      </c>
      <c r="M16850">
        <v>2024</v>
      </c>
      <c r="O16850" t="str">
        <f t="shared" si="789"/>
        <v>MARUBENI FASHION LINK LTD.-296461-ZIPPER,CORSCSZ006,6MM,1WAY,SM-SZ R,15CM,CLOSEND,STDSLIDR,BLK-PC</v>
      </c>
      <c r="P16850">
        <f>COUNTIF($O$3:O16850,O16850)</f>
        <v>2</v>
      </c>
      <c r="Q16850">
        <f t="shared" si="790"/>
        <v>0</v>
      </c>
      <c r="R16850">
        <f t="shared" si="791"/>
        <v>0</v>
      </c>
    </row>
    <row r="16851" spans="1:18" x14ac:dyDescent="0.25">
      <c r="A16851">
        <v>296461</v>
      </c>
      <c r="B16851" t="s">
        <v>9674</v>
      </c>
      <c r="C16851" t="s">
        <v>9675</v>
      </c>
      <c r="D16851" t="s">
        <v>253</v>
      </c>
      <c r="E16851" t="s">
        <v>9669</v>
      </c>
      <c r="F16851" t="s">
        <v>535</v>
      </c>
      <c r="G16851" t="s">
        <v>41</v>
      </c>
      <c r="H16851">
        <v>0</v>
      </c>
      <c r="I16851">
        <v>0</v>
      </c>
      <c r="L16851" t="s">
        <v>269</v>
      </c>
      <c r="M16851">
        <v>2024</v>
      </c>
      <c r="O16851" t="str">
        <f t="shared" si="789"/>
        <v>RED WING SHOE COMPANY LLC-296461-ZIPPER,CORSCSZ006,6MM,1WAY,SM-SZ R,15CM,CLOSEND,STDSLIDR,BLK-PC</v>
      </c>
      <c r="P16851">
        <f>COUNTIF($O$3:O16851,O16851)</f>
        <v>10</v>
      </c>
      <c r="Q16851">
        <f t="shared" si="790"/>
        <v>221.57999999999998</v>
      </c>
      <c r="R16851">
        <f t="shared" si="791"/>
        <v>0</v>
      </c>
    </row>
    <row r="16852" spans="1:18" x14ac:dyDescent="0.25">
      <c r="A16852">
        <v>296461</v>
      </c>
      <c r="B16852" t="s">
        <v>9674</v>
      </c>
      <c r="C16852" t="s">
        <v>9675</v>
      </c>
      <c r="D16852" t="s">
        <v>253</v>
      </c>
      <c r="E16852" t="s">
        <v>9670</v>
      </c>
      <c r="F16852" t="s">
        <v>535</v>
      </c>
      <c r="G16852" t="s">
        <v>280</v>
      </c>
      <c r="H16852">
        <v>0</v>
      </c>
      <c r="I16852">
        <v>0</v>
      </c>
      <c r="L16852" t="s">
        <v>269</v>
      </c>
      <c r="M16852">
        <v>2024</v>
      </c>
      <c r="O16852" t="str">
        <f t="shared" si="789"/>
        <v>RED WING SHOE COMPANY-296461-ZIPPER,CORSCSZ006,6MM,1WAY,SM-SZ R,15CM,CLOSEND,STDSLIDR,BLK-PC</v>
      </c>
      <c r="P16852">
        <f>COUNTIF($O$3:O16852,O16852)</f>
        <v>6</v>
      </c>
      <c r="Q16852">
        <f t="shared" si="790"/>
        <v>39.26</v>
      </c>
      <c r="R16852">
        <f t="shared" si="791"/>
        <v>0</v>
      </c>
    </row>
    <row r="16853" spans="1:18" x14ac:dyDescent="0.25">
      <c r="A16853">
        <v>296461</v>
      </c>
      <c r="B16853" t="s">
        <v>9674</v>
      </c>
      <c r="C16853" t="s">
        <v>9675</v>
      </c>
      <c r="D16853" t="s">
        <v>253</v>
      </c>
      <c r="E16853" t="s">
        <v>8728</v>
      </c>
      <c r="F16853" t="s">
        <v>535</v>
      </c>
      <c r="G16853" t="s">
        <v>280</v>
      </c>
      <c r="H16853">
        <v>0</v>
      </c>
      <c r="I16853">
        <v>0</v>
      </c>
      <c r="L16853" t="s">
        <v>269</v>
      </c>
      <c r="M16853">
        <v>2024</v>
      </c>
      <c r="O16853" t="str">
        <f t="shared" si="789"/>
        <v>RED WING SHOE COMPANY-296461-ZIPPER,CORSCSZ006,6MM,1WAY,SM-SZ R,15CM,CLOSEND,STDSLIDR,BLK-PC</v>
      </c>
      <c r="P16853">
        <f>COUNTIF($O$3:O16853,O16853)</f>
        <v>7</v>
      </c>
      <c r="Q16853">
        <f t="shared" si="790"/>
        <v>39.26</v>
      </c>
      <c r="R16853">
        <f t="shared" si="791"/>
        <v>0</v>
      </c>
    </row>
    <row r="16854" spans="1:18" x14ac:dyDescent="0.25">
      <c r="A16854">
        <v>296461</v>
      </c>
      <c r="B16854" t="s">
        <v>9674</v>
      </c>
      <c r="C16854" t="s">
        <v>9675</v>
      </c>
      <c r="D16854" t="s">
        <v>253</v>
      </c>
      <c r="E16854" t="s">
        <v>9668</v>
      </c>
      <c r="F16854" t="s">
        <v>535</v>
      </c>
      <c r="G16854" t="s">
        <v>26</v>
      </c>
      <c r="H16854">
        <v>0</v>
      </c>
      <c r="L16854" t="s">
        <v>269</v>
      </c>
      <c r="M16854">
        <v>2024</v>
      </c>
      <c r="O16854" t="str">
        <f t="shared" si="789"/>
        <v>MARUBENI FASHION LINK LTD.-296461-ZIPPER,CORSCSZ006,6MM,1WAY,SM-SZ R,15CM,CLOSEND,STDSLIDR,BLK-PC</v>
      </c>
      <c r="P16854">
        <f>COUNTIF($O$3:O16854,O16854)</f>
        <v>3</v>
      </c>
      <c r="Q16854">
        <f t="shared" si="790"/>
        <v>0</v>
      </c>
      <c r="R16854">
        <f t="shared" si="791"/>
        <v>0</v>
      </c>
    </row>
    <row r="16855" spans="1:18" x14ac:dyDescent="0.25">
      <c r="A16855">
        <v>296461</v>
      </c>
      <c r="B16855" t="s">
        <v>9674</v>
      </c>
      <c r="C16855" t="s">
        <v>9675</v>
      </c>
      <c r="D16855" t="s">
        <v>253</v>
      </c>
      <c r="E16855" t="s">
        <v>5852</v>
      </c>
      <c r="F16855" t="s">
        <v>535</v>
      </c>
      <c r="G16855" t="s">
        <v>41</v>
      </c>
      <c r="H16855">
        <v>0</v>
      </c>
      <c r="I16855">
        <v>0</v>
      </c>
      <c r="L16855" t="s">
        <v>269</v>
      </c>
      <c r="M16855">
        <v>2024</v>
      </c>
      <c r="O16855" t="str">
        <f t="shared" si="789"/>
        <v>RED WING SHOE COMPANY LLC-296461-ZIPPER,CORSCSZ006,6MM,1WAY,SM-SZ R,15CM,CLOSEND,STDSLIDR,BLK-PC</v>
      </c>
      <c r="P16855">
        <f>COUNTIF($O$3:O16855,O16855)</f>
        <v>11</v>
      </c>
      <c r="Q16855">
        <f t="shared" si="790"/>
        <v>221.57999999999998</v>
      </c>
      <c r="R16855">
        <f t="shared" si="791"/>
        <v>0</v>
      </c>
    </row>
    <row r="16856" spans="1:18" x14ac:dyDescent="0.25">
      <c r="A16856">
        <v>296461</v>
      </c>
      <c r="B16856" t="s">
        <v>9674</v>
      </c>
      <c r="C16856" t="s">
        <v>9675</v>
      </c>
      <c r="D16856" t="s">
        <v>253</v>
      </c>
      <c r="E16856" t="s">
        <v>9671</v>
      </c>
      <c r="F16856" t="s">
        <v>535</v>
      </c>
      <c r="G16856" t="s">
        <v>280</v>
      </c>
      <c r="H16856">
        <v>0</v>
      </c>
      <c r="I16856">
        <v>0</v>
      </c>
      <c r="L16856" t="s">
        <v>269</v>
      </c>
      <c r="M16856">
        <v>2024</v>
      </c>
      <c r="O16856" t="str">
        <f t="shared" si="789"/>
        <v>RED WING SHOE COMPANY-296461-ZIPPER,CORSCSZ006,6MM,1WAY,SM-SZ R,15CM,CLOSEND,STDSLIDR,BLK-PC</v>
      </c>
      <c r="P16856">
        <f>COUNTIF($O$3:O16856,O16856)</f>
        <v>8</v>
      </c>
      <c r="Q16856">
        <f t="shared" si="790"/>
        <v>39.26</v>
      </c>
      <c r="R16856">
        <f t="shared" si="791"/>
        <v>0</v>
      </c>
    </row>
    <row r="16857" spans="1:18" x14ac:dyDescent="0.25">
      <c r="A16857">
        <v>296461</v>
      </c>
      <c r="B16857" t="s">
        <v>9674</v>
      </c>
      <c r="C16857" t="s">
        <v>9675</v>
      </c>
      <c r="D16857" t="s">
        <v>253</v>
      </c>
      <c r="E16857" t="s">
        <v>8739</v>
      </c>
      <c r="F16857" t="s">
        <v>535</v>
      </c>
      <c r="G16857" t="s">
        <v>41</v>
      </c>
      <c r="H16857">
        <v>0</v>
      </c>
      <c r="I16857">
        <v>0</v>
      </c>
      <c r="L16857" t="s">
        <v>269</v>
      </c>
      <c r="M16857">
        <v>2024</v>
      </c>
      <c r="O16857" t="str">
        <f t="shared" si="789"/>
        <v>RED WING SHOE COMPANY LLC-296461-ZIPPER,CORSCSZ006,6MM,1WAY,SM-SZ R,15CM,CLOSEND,STDSLIDR,BLK-PC</v>
      </c>
      <c r="P16857">
        <f>COUNTIF($O$3:O16857,O16857)</f>
        <v>12</v>
      </c>
      <c r="Q16857">
        <f t="shared" si="790"/>
        <v>221.57999999999998</v>
      </c>
      <c r="R16857">
        <f t="shared" si="791"/>
        <v>0</v>
      </c>
    </row>
    <row r="16858" spans="1:18" x14ac:dyDescent="0.25">
      <c r="A16858">
        <v>296461</v>
      </c>
      <c r="B16858" t="s">
        <v>9674</v>
      </c>
      <c r="C16858" t="s">
        <v>9675</v>
      </c>
      <c r="D16858" t="s">
        <v>253</v>
      </c>
      <c r="E16858" t="s">
        <v>5856</v>
      </c>
      <c r="F16858" t="s">
        <v>535</v>
      </c>
      <c r="G16858" t="s">
        <v>41</v>
      </c>
      <c r="H16858">
        <v>866</v>
      </c>
      <c r="I16858">
        <v>188.87</v>
      </c>
      <c r="L16858" t="s">
        <v>269</v>
      </c>
      <c r="M16858">
        <v>2024</v>
      </c>
      <c r="O16858" t="str">
        <f t="shared" si="789"/>
        <v>RED WING SHOE COMPANY LLC-296461-ZIPPER,CORSCSZ006,6MM,1WAY,SM-SZ R,15CM,CLOSEND,STDSLIDR,BLK-PC</v>
      </c>
      <c r="P16858">
        <f>COUNTIF($O$3:O16858,O16858)</f>
        <v>13</v>
      </c>
      <c r="Q16858">
        <f t="shared" si="790"/>
        <v>221.57999999999998</v>
      </c>
      <c r="R16858">
        <f t="shared" si="791"/>
        <v>0</v>
      </c>
    </row>
    <row r="16859" spans="1:18" x14ac:dyDescent="0.25">
      <c r="A16859">
        <v>296461</v>
      </c>
      <c r="B16859" t="s">
        <v>9674</v>
      </c>
      <c r="C16859" t="s">
        <v>9675</v>
      </c>
      <c r="E16859">
        <v>24001112</v>
      </c>
      <c r="F16859" t="s">
        <v>535</v>
      </c>
      <c r="G16859" t="s">
        <v>37</v>
      </c>
      <c r="H16859">
        <v>0</v>
      </c>
      <c r="L16859" t="s">
        <v>269</v>
      </c>
      <c r="M16859">
        <v>2024</v>
      </c>
      <c r="O16859" t="str">
        <f t="shared" si="789"/>
        <v>MARUBENI CORPORATION JEPANG-296461-ZIPPER,CORSCSZ006,6MM,1WAY,SM-SZ R,15CM,CLOSEND,STDSLIDR,BLK-PC</v>
      </c>
      <c r="P16859">
        <f>COUNTIF($O$3:O16859,O16859)</f>
        <v>1</v>
      </c>
      <c r="Q16859">
        <f t="shared" si="790"/>
        <v>0</v>
      </c>
      <c r="R16859">
        <f t="shared" si="791"/>
        <v>0</v>
      </c>
    </row>
    <row r="16860" spans="1:18" x14ac:dyDescent="0.25">
      <c r="A16860">
        <v>296461</v>
      </c>
      <c r="B16860" t="s">
        <v>9674</v>
      </c>
      <c r="C16860" t="s">
        <v>9675</v>
      </c>
      <c r="E16860" t="s">
        <v>3081</v>
      </c>
      <c r="F16860" t="s">
        <v>535</v>
      </c>
      <c r="G16860" t="s">
        <v>37</v>
      </c>
      <c r="H16860">
        <v>0</v>
      </c>
      <c r="L16860" t="s">
        <v>269</v>
      </c>
      <c r="M16860">
        <v>2024</v>
      </c>
      <c r="O16860" t="str">
        <f t="shared" si="789"/>
        <v>MARUBENI CORPORATION JEPANG-296461-ZIPPER,CORSCSZ006,6MM,1WAY,SM-SZ R,15CM,CLOSEND,STDSLIDR,BLK-PC</v>
      </c>
      <c r="P16860">
        <f>COUNTIF($O$3:O16860,O16860)</f>
        <v>2</v>
      </c>
      <c r="Q16860">
        <f t="shared" si="790"/>
        <v>0</v>
      </c>
      <c r="R16860">
        <f t="shared" si="791"/>
        <v>0</v>
      </c>
    </row>
    <row r="16861" spans="1:18" x14ac:dyDescent="0.25">
      <c r="A16861">
        <v>296461</v>
      </c>
      <c r="B16861" t="s">
        <v>9674</v>
      </c>
      <c r="C16861" t="s">
        <v>9675</v>
      </c>
      <c r="E16861" t="s">
        <v>3082</v>
      </c>
      <c r="F16861" t="s">
        <v>535</v>
      </c>
      <c r="G16861" t="s">
        <v>37</v>
      </c>
      <c r="H16861">
        <v>0</v>
      </c>
      <c r="L16861" t="s">
        <v>269</v>
      </c>
      <c r="M16861">
        <v>2024</v>
      </c>
      <c r="O16861" t="str">
        <f t="shared" si="789"/>
        <v>MARUBENI CORPORATION JEPANG-296461-ZIPPER,CORSCSZ006,6MM,1WAY,SM-SZ R,15CM,CLOSEND,STDSLIDR,BLK-PC</v>
      </c>
      <c r="P16861">
        <f>COUNTIF($O$3:O16861,O16861)</f>
        <v>3</v>
      </c>
      <c r="Q16861">
        <f t="shared" si="790"/>
        <v>0</v>
      </c>
      <c r="R16861">
        <f t="shared" si="791"/>
        <v>0</v>
      </c>
    </row>
    <row r="16862" spans="1:18" x14ac:dyDescent="0.25">
      <c r="A16862">
        <v>296461</v>
      </c>
      <c r="B16862" t="s">
        <v>9674</v>
      </c>
      <c r="C16862" t="s">
        <v>9675</v>
      </c>
      <c r="F16862" t="s">
        <v>535</v>
      </c>
      <c r="G16862" t="s">
        <v>22</v>
      </c>
      <c r="L16862" t="s">
        <v>269</v>
      </c>
      <c r="M16862">
        <v>2024</v>
      </c>
      <c r="O16862" t="str">
        <f t="shared" si="789"/>
        <v>ITOCHU CORPORATION TOKSD SECTI-296461-ZIPPER,CORSCSZ006,6MM,1WAY,SM-SZ R,15CM,CLOSEND,STDSLIDR,BLK-PC</v>
      </c>
      <c r="P16862">
        <f>COUNTIF($O$3:O16862,O16862)</f>
        <v>1</v>
      </c>
      <c r="Q16862">
        <f t="shared" si="790"/>
        <v>0</v>
      </c>
      <c r="R16862">
        <f t="shared" si="791"/>
        <v>0</v>
      </c>
    </row>
    <row r="16863" spans="1:18" x14ac:dyDescent="0.25">
      <c r="A16863">
        <v>296462</v>
      </c>
      <c r="B16863" t="s">
        <v>9681</v>
      </c>
      <c r="C16863" t="s">
        <v>9682</v>
      </c>
      <c r="D16863" t="s">
        <v>663</v>
      </c>
      <c r="E16863" t="s">
        <v>9683</v>
      </c>
      <c r="F16863" t="s">
        <v>535</v>
      </c>
      <c r="G16863" t="s">
        <v>41</v>
      </c>
      <c r="H16863">
        <v>250</v>
      </c>
      <c r="I16863">
        <v>1.5999999999999999</v>
      </c>
      <c r="J16863" t="s">
        <v>23</v>
      </c>
      <c r="K16863" t="s">
        <v>23</v>
      </c>
      <c r="L16863" t="s">
        <v>4190</v>
      </c>
      <c r="M16863">
        <v>2024</v>
      </c>
      <c r="O16863" t="str">
        <f t="shared" si="789"/>
        <v>RED WING SHOE COMPANY LLC-296462-ARVS &amp; COUNTRY ORIGIN LABEL-2 CM x 2 CM, WHITE, VS-PC</v>
      </c>
      <c r="P16863">
        <f>COUNTIF($O$3:O16863,O16863)</f>
        <v>1</v>
      </c>
      <c r="Q16863">
        <f t="shared" si="790"/>
        <v>1.5999999999999999</v>
      </c>
      <c r="R16863">
        <f t="shared" si="791"/>
        <v>0</v>
      </c>
    </row>
    <row r="16864" spans="1:18" x14ac:dyDescent="0.25">
      <c r="A16864">
        <v>296462</v>
      </c>
      <c r="B16864" t="s">
        <v>9681</v>
      </c>
      <c r="C16864" t="s">
        <v>9682</v>
      </c>
      <c r="D16864" t="s">
        <v>663</v>
      </c>
      <c r="E16864" t="s">
        <v>9684</v>
      </c>
      <c r="F16864" t="s">
        <v>535</v>
      </c>
      <c r="G16864" t="s">
        <v>280</v>
      </c>
      <c r="H16864">
        <v>0</v>
      </c>
      <c r="I16864">
        <v>0</v>
      </c>
      <c r="L16864" t="s">
        <v>4190</v>
      </c>
      <c r="M16864">
        <v>2024</v>
      </c>
      <c r="O16864" t="str">
        <f t="shared" si="789"/>
        <v>RED WING SHOE COMPANY-296462-ARVS &amp; COUNTRY ORIGIN LABEL-2 CM x 2 CM, WHITE, VS-PC</v>
      </c>
      <c r="P16864">
        <f>COUNTIF($O$3:O16864,O16864)</f>
        <v>1</v>
      </c>
      <c r="Q16864">
        <f t="shared" si="790"/>
        <v>1.1499999999999999</v>
      </c>
      <c r="R16864">
        <f t="shared" si="791"/>
        <v>0</v>
      </c>
    </row>
    <row r="16865" spans="1:18" x14ac:dyDescent="0.25">
      <c r="A16865">
        <v>296462</v>
      </c>
      <c r="B16865" t="s">
        <v>9681</v>
      </c>
      <c r="C16865" t="s">
        <v>9682</v>
      </c>
      <c r="D16865" t="s">
        <v>663</v>
      </c>
      <c r="E16865" t="s">
        <v>9685</v>
      </c>
      <c r="F16865" t="s">
        <v>535</v>
      </c>
      <c r="G16865" t="s">
        <v>280</v>
      </c>
      <c r="H16865">
        <v>188</v>
      </c>
      <c r="I16865">
        <v>1.1499999999999999</v>
      </c>
      <c r="L16865" t="s">
        <v>4190</v>
      </c>
      <c r="M16865">
        <v>2024</v>
      </c>
      <c r="O16865" t="str">
        <f t="shared" si="789"/>
        <v>RED WING SHOE COMPANY-296462-ARVS &amp; COUNTRY ORIGIN LABEL-2 CM x 2 CM, WHITE, VS-PC</v>
      </c>
      <c r="P16865">
        <f>COUNTIF($O$3:O16865,O16865)</f>
        <v>2</v>
      </c>
      <c r="Q16865">
        <f t="shared" si="790"/>
        <v>1.1499999999999999</v>
      </c>
      <c r="R16865">
        <f t="shared" si="791"/>
        <v>0</v>
      </c>
    </row>
    <row r="16866" spans="1:18" x14ac:dyDescent="0.25">
      <c r="A16866">
        <v>296462</v>
      </c>
      <c r="B16866" t="s">
        <v>9681</v>
      </c>
      <c r="C16866" t="s">
        <v>9682</v>
      </c>
      <c r="E16866">
        <v>24001098</v>
      </c>
      <c r="F16866" t="s">
        <v>535</v>
      </c>
      <c r="G16866" t="s">
        <v>41</v>
      </c>
      <c r="H16866">
        <v>0</v>
      </c>
      <c r="L16866" t="s">
        <v>4190</v>
      </c>
      <c r="M16866">
        <v>2024</v>
      </c>
      <c r="O16866" t="str">
        <f t="shared" si="789"/>
        <v>RED WING SHOE COMPANY LLC-296462-ARVS &amp; COUNTRY ORIGIN LABEL-2 CM x 2 CM, WHITE, VS-PC</v>
      </c>
      <c r="P16866">
        <f>COUNTIF($O$3:O16866,O16866)</f>
        <v>2</v>
      </c>
      <c r="Q16866">
        <f t="shared" si="790"/>
        <v>1.5999999999999999</v>
      </c>
      <c r="R16866">
        <f t="shared" si="791"/>
        <v>0</v>
      </c>
    </row>
    <row r="16867" spans="1:18" x14ac:dyDescent="0.25">
      <c r="A16867">
        <v>296462</v>
      </c>
      <c r="B16867" t="s">
        <v>9681</v>
      </c>
      <c r="C16867" t="s">
        <v>9682</v>
      </c>
      <c r="E16867" t="s">
        <v>3073</v>
      </c>
      <c r="F16867" t="s">
        <v>535</v>
      </c>
      <c r="G16867" t="s">
        <v>41</v>
      </c>
      <c r="H16867">
        <v>0</v>
      </c>
      <c r="L16867" t="s">
        <v>4190</v>
      </c>
      <c r="M16867">
        <v>2024</v>
      </c>
      <c r="O16867" t="str">
        <f t="shared" si="789"/>
        <v>RED WING SHOE COMPANY LLC-296462-ARVS &amp; COUNTRY ORIGIN LABEL-2 CM x 2 CM, WHITE, VS-PC</v>
      </c>
      <c r="P16867">
        <f>COUNTIF($O$3:O16867,O16867)</f>
        <v>3</v>
      </c>
      <c r="Q16867">
        <f t="shared" si="790"/>
        <v>1.5999999999999999</v>
      </c>
      <c r="R16867">
        <f t="shared" si="791"/>
        <v>0</v>
      </c>
    </row>
    <row r="16868" spans="1:18" x14ac:dyDescent="0.25">
      <c r="A16868">
        <v>296462</v>
      </c>
      <c r="B16868" t="s">
        <v>9681</v>
      </c>
      <c r="C16868" t="s">
        <v>9682</v>
      </c>
      <c r="F16868" t="s">
        <v>535</v>
      </c>
      <c r="G16868" t="s">
        <v>22</v>
      </c>
      <c r="L16868" t="s">
        <v>4190</v>
      </c>
      <c r="M16868">
        <v>2024</v>
      </c>
      <c r="O16868" t="str">
        <f t="shared" si="789"/>
        <v>ITOCHU CORPORATION TOKSD SECTI-296462-ARVS &amp; COUNTRY ORIGIN LABEL-2 CM x 2 CM, WHITE, VS-PC</v>
      </c>
      <c r="P16868">
        <f>COUNTIF($O$3:O16868,O16868)</f>
        <v>1</v>
      </c>
      <c r="Q16868">
        <f t="shared" si="790"/>
        <v>0</v>
      </c>
      <c r="R16868">
        <f t="shared" si="791"/>
        <v>0</v>
      </c>
    </row>
    <row r="16869" spans="1:18" x14ac:dyDescent="0.25">
      <c r="A16869">
        <v>296463</v>
      </c>
      <c r="B16869" t="s">
        <v>9686</v>
      </c>
      <c r="C16869" t="s">
        <v>9687</v>
      </c>
      <c r="D16869" t="s">
        <v>663</v>
      </c>
      <c r="E16869" t="s">
        <v>9683</v>
      </c>
      <c r="F16869" t="s">
        <v>535</v>
      </c>
      <c r="G16869" t="s">
        <v>41</v>
      </c>
      <c r="H16869">
        <v>210</v>
      </c>
      <c r="I16869">
        <v>1.3499999999999999</v>
      </c>
      <c r="J16869" t="s">
        <v>23</v>
      </c>
      <c r="K16869" t="s">
        <v>23</v>
      </c>
      <c r="L16869" t="s">
        <v>4190</v>
      </c>
      <c r="M16869">
        <v>2024</v>
      </c>
      <c r="O16869" t="str">
        <f t="shared" si="789"/>
        <v>RED WING SHOE COMPANY LLC-296463-ARXS &amp; COUNTRY ORIGIN LABEL-2 CM x 2 CM, WHITE, XS-PC</v>
      </c>
      <c r="P16869">
        <f>COUNTIF($O$3:O16869,O16869)</f>
        <v>1</v>
      </c>
      <c r="Q16869">
        <f t="shared" si="790"/>
        <v>1.3499999999999999</v>
      </c>
      <c r="R16869">
        <f t="shared" si="791"/>
        <v>0</v>
      </c>
    </row>
    <row r="16870" spans="1:18" x14ac:dyDescent="0.25">
      <c r="A16870">
        <v>296463</v>
      </c>
      <c r="B16870" t="s">
        <v>9686</v>
      </c>
      <c r="C16870" t="s">
        <v>9687</v>
      </c>
      <c r="D16870" t="s">
        <v>663</v>
      </c>
      <c r="E16870" t="s">
        <v>9684</v>
      </c>
      <c r="F16870" t="s">
        <v>535</v>
      </c>
      <c r="G16870" t="s">
        <v>280</v>
      </c>
      <c r="H16870">
        <v>0</v>
      </c>
      <c r="I16870">
        <v>0</v>
      </c>
      <c r="L16870" t="s">
        <v>4190</v>
      </c>
      <c r="M16870">
        <v>2024</v>
      </c>
      <c r="O16870" t="str">
        <f t="shared" si="789"/>
        <v>RED WING SHOE COMPANY-296463-ARXS &amp; COUNTRY ORIGIN LABEL-2 CM x 2 CM, WHITE, XS-PC</v>
      </c>
      <c r="P16870">
        <f>COUNTIF($O$3:O16870,O16870)</f>
        <v>1</v>
      </c>
      <c r="Q16870">
        <f t="shared" si="790"/>
        <v>1.02</v>
      </c>
      <c r="R16870">
        <f t="shared" si="791"/>
        <v>0</v>
      </c>
    </row>
    <row r="16871" spans="1:18" x14ac:dyDescent="0.25">
      <c r="A16871">
        <v>296463</v>
      </c>
      <c r="B16871" t="s">
        <v>9686</v>
      </c>
      <c r="C16871" t="s">
        <v>9687</v>
      </c>
      <c r="D16871" t="s">
        <v>663</v>
      </c>
      <c r="E16871" t="s">
        <v>9685</v>
      </c>
      <c r="F16871" t="s">
        <v>535</v>
      </c>
      <c r="G16871" t="s">
        <v>280</v>
      </c>
      <c r="H16871">
        <v>168</v>
      </c>
      <c r="I16871">
        <v>1.02</v>
      </c>
      <c r="L16871" t="s">
        <v>4190</v>
      </c>
      <c r="M16871">
        <v>2024</v>
      </c>
      <c r="O16871" t="str">
        <f t="shared" si="789"/>
        <v>RED WING SHOE COMPANY-296463-ARXS &amp; COUNTRY ORIGIN LABEL-2 CM x 2 CM, WHITE, XS-PC</v>
      </c>
      <c r="P16871">
        <f>COUNTIF($O$3:O16871,O16871)</f>
        <v>2</v>
      </c>
      <c r="Q16871">
        <f t="shared" si="790"/>
        <v>1.02</v>
      </c>
      <c r="R16871">
        <f t="shared" si="791"/>
        <v>0</v>
      </c>
    </row>
    <row r="16872" spans="1:18" x14ac:dyDescent="0.25">
      <c r="A16872">
        <v>296463</v>
      </c>
      <c r="B16872" t="s">
        <v>9686</v>
      </c>
      <c r="C16872" t="s">
        <v>9687</v>
      </c>
      <c r="E16872">
        <v>24001098</v>
      </c>
      <c r="F16872" t="s">
        <v>535</v>
      </c>
      <c r="G16872" t="s">
        <v>41</v>
      </c>
      <c r="H16872">
        <v>0</v>
      </c>
      <c r="L16872" t="s">
        <v>4190</v>
      </c>
      <c r="M16872">
        <v>2024</v>
      </c>
      <c r="O16872" t="str">
        <f t="shared" si="789"/>
        <v>RED WING SHOE COMPANY LLC-296463-ARXS &amp; COUNTRY ORIGIN LABEL-2 CM x 2 CM, WHITE, XS-PC</v>
      </c>
      <c r="P16872">
        <f>COUNTIF($O$3:O16872,O16872)</f>
        <v>2</v>
      </c>
      <c r="Q16872">
        <f t="shared" si="790"/>
        <v>1.3499999999999999</v>
      </c>
      <c r="R16872">
        <f t="shared" si="791"/>
        <v>0</v>
      </c>
    </row>
    <row r="16873" spans="1:18" x14ac:dyDescent="0.25">
      <c r="A16873">
        <v>296463</v>
      </c>
      <c r="B16873" t="s">
        <v>9686</v>
      </c>
      <c r="C16873" t="s">
        <v>9687</v>
      </c>
      <c r="E16873" t="s">
        <v>3073</v>
      </c>
      <c r="F16873" t="s">
        <v>535</v>
      </c>
      <c r="G16873" t="s">
        <v>41</v>
      </c>
      <c r="H16873">
        <v>0</v>
      </c>
      <c r="L16873" t="s">
        <v>4190</v>
      </c>
      <c r="M16873">
        <v>2024</v>
      </c>
      <c r="O16873" t="str">
        <f t="shared" si="789"/>
        <v>RED WING SHOE COMPANY LLC-296463-ARXS &amp; COUNTRY ORIGIN LABEL-2 CM x 2 CM, WHITE, XS-PC</v>
      </c>
      <c r="P16873">
        <f>COUNTIF($O$3:O16873,O16873)</f>
        <v>3</v>
      </c>
      <c r="Q16873">
        <f t="shared" si="790"/>
        <v>1.3499999999999999</v>
      </c>
      <c r="R16873">
        <f t="shared" si="791"/>
        <v>0</v>
      </c>
    </row>
    <row r="16874" spans="1:18" x14ac:dyDescent="0.25">
      <c r="A16874">
        <v>296463</v>
      </c>
      <c r="B16874" t="s">
        <v>9686</v>
      </c>
      <c r="C16874" t="s">
        <v>9687</v>
      </c>
      <c r="F16874" t="s">
        <v>535</v>
      </c>
      <c r="G16874" t="s">
        <v>22</v>
      </c>
      <c r="L16874" t="s">
        <v>4190</v>
      </c>
      <c r="M16874">
        <v>2024</v>
      </c>
      <c r="O16874" t="str">
        <f t="shared" si="789"/>
        <v>ITOCHU CORPORATION TOKSD SECTI-296463-ARXS &amp; COUNTRY ORIGIN LABEL-2 CM x 2 CM, WHITE, XS-PC</v>
      </c>
      <c r="P16874">
        <f>COUNTIF($O$3:O16874,O16874)</f>
        <v>1</v>
      </c>
      <c r="Q16874">
        <f t="shared" si="790"/>
        <v>0</v>
      </c>
      <c r="R16874">
        <f t="shared" si="791"/>
        <v>0</v>
      </c>
    </row>
    <row r="16875" spans="1:18" x14ac:dyDescent="0.25">
      <c r="A16875">
        <v>296464</v>
      </c>
      <c r="B16875" t="s">
        <v>9688</v>
      </c>
      <c r="C16875" t="s">
        <v>9689</v>
      </c>
      <c r="D16875" t="s">
        <v>663</v>
      </c>
      <c r="E16875" t="s">
        <v>9683</v>
      </c>
      <c r="F16875" t="s">
        <v>535</v>
      </c>
      <c r="G16875" t="s">
        <v>41</v>
      </c>
      <c r="H16875">
        <v>30</v>
      </c>
      <c r="I16875">
        <v>0.18999999999999995</v>
      </c>
      <c r="J16875" t="s">
        <v>23</v>
      </c>
      <c r="K16875" t="s">
        <v>23</v>
      </c>
      <c r="L16875" t="s">
        <v>4190</v>
      </c>
      <c r="M16875">
        <v>2024</v>
      </c>
      <c r="O16875" t="str">
        <f t="shared" si="789"/>
        <v>RED WING SHOE COMPANY LLC-296464-ARSM &amp; COUNTRY ORIGIN LABEL-2 CM x 2 CM, WHITE, SM-PC</v>
      </c>
      <c r="P16875">
        <f>COUNTIF($O$3:O16875,O16875)</f>
        <v>1</v>
      </c>
      <c r="Q16875">
        <f t="shared" si="790"/>
        <v>0.18999999999999995</v>
      </c>
      <c r="R16875">
        <f t="shared" si="791"/>
        <v>0</v>
      </c>
    </row>
    <row r="16876" spans="1:18" x14ac:dyDescent="0.25">
      <c r="A16876">
        <v>296464</v>
      </c>
      <c r="B16876" t="s">
        <v>9688</v>
      </c>
      <c r="C16876" t="s">
        <v>9689</v>
      </c>
      <c r="D16876" t="s">
        <v>663</v>
      </c>
      <c r="E16876" t="s">
        <v>9684</v>
      </c>
      <c r="F16876" t="s">
        <v>535</v>
      </c>
      <c r="G16876" t="s">
        <v>280</v>
      </c>
      <c r="H16876">
        <v>0</v>
      </c>
      <c r="I16876">
        <v>0</v>
      </c>
      <c r="L16876" t="s">
        <v>4190</v>
      </c>
      <c r="M16876">
        <v>2024</v>
      </c>
      <c r="O16876" t="str">
        <f t="shared" si="789"/>
        <v>RED WING SHOE COMPANY-296464-ARSM &amp; COUNTRY ORIGIN LABEL-2 CM x 2 CM, WHITE, SM-PC</v>
      </c>
      <c r="P16876">
        <f>COUNTIF($O$3:O16876,O16876)</f>
        <v>1</v>
      </c>
      <c r="Q16876">
        <f t="shared" si="790"/>
        <v>0.41000000000000014</v>
      </c>
      <c r="R16876">
        <f t="shared" si="791"/>
        <v>0</v>
      </c>
    </row>
    <row r="16877" spans="1:18" x14ac:dyDescent="0.25">
      <c r="A16877">
        <v>296464</v>
      </c>
      <c r="B16877" t="s">
        <v>9688</v>
      </c>
      <c r="C16877" t="s">
        <v>9689</v>
      </c>
      <c r="D16877" t="s">
        <v>663</v>
      </c>
      <c r="E16877" t="s">
        <v>9685</v>
      </c>
      <c r="F16877" t="s">
        <v>535</v>
      </c>
      <c r="G16877" t="s">
        <v>280</v>
      </c>
      <c r="H16877">
        <v>68</v>
      </c>
      <c r="I16877">
        <v>0.41000000000000014</v>
      </c>
      <c r="L16877" t="s">
        <v>4190</v>
      </c>
      <c r="M16877">
        <v>2024</v>
      </c>
      <c r="O16877" t="str">
        <f t="shared" si="789"/>
        <v>RED WING SHOE COMPANY-296464-ARSM &amp; COUNTRY ORIGIN LABEL-2 CM x 2 CM, WHITE, SM-PC</v>
      </c>
      <c r="P16877">
        <f>COUNTIF($O$3:O16877,O16877)</f>
        <v>2</v>
      </c>
      <c r="Q16877">
        <f t="shared" si="790"/>
        <v>0.41000000000000014</v>
      </c>
      <c r="R16877">
        <f t="shared" si="791"/>
        <v>0</v>
      </c>
    </row>
    <row r="16878" spans="1:18" x14ac:dyDescent="0.25">
      <c r="A16878">
        <v>296464</v>
      </c>
      <c r="B16878" t="s">
        <v>9688</v>
      </c>
      <c r="C16878" t="s">
        <v>9689</v>
      </c>
      <c r="E16878">
        <v>24001098</v>
      </c>
      <c r="F16878" t="s">
        <v>535</v>
      </c>
      <c r="G16878" t="s">
        <v>41</v>
      </c>
      <c r="H16878">
        <v>0</v>
      </c>
      <c r="L16878" t="s">
        <v>4190</v>
      </c>
      <c r="M16878">
        <v>2024</v>
      </c>
      <c r="O16878" t="str">
        <f t="shared" si="789"/>
        <v>RED WING SHOE COMPANY LLC-296464-ARSM &amp; COUNTRY ORIGIN LABEL-2 CM x 2 CM, WHITE, SM-PC</v>
      </c>
      <c r="P16878">
        <f>COUNTIF($O$3:O16878,O16878)</f>
        <v>2</v>
      </c>
      <c r="Q16878">
        <f t="shared" si="790"/>
        <v>0.18999999999999995</v>
      </c>
      <c r="R16878">
        <f t="shared" si="791"/>
        <v>0</v>
      </c>
    </row>
    <row r="16879" spans="1:18" x14ac:dyDescent="0.25">
      <c r="A16879">
        <v>296464</v>
      </c>
      <c r="B16879" t="s">
        <v>9688</v>
      </c>
      <c r="C16879" t="s">
        <v>9689</v>
      </c>
      <c r="E16879" t="s">
        <v>3073</v>
      </c>
      <c r="F16879" t="s">
        <v>535</v>
      </c>
      <c r="G16879" t="s">
        <v>41</v>
      </c>
      <c r="H16879">
        <v>0</v>
      </c>
      <c r="L16879" t="s">
        <v>4190</v>
      </c>
      <c r="M16879">
        <v>2024</v>
      </c>
      <c r="O16879" t="str">
        <f t="shared" si="789"/>
        <v>RED WING SHOE COMPANY LLC-296464-ARSM &amp; COUNTRY ORIGIN LABEL-2 CM x 2 CM, WHITE, SM-PC</v>
      </c>
      <c r="P16879">
        <f>COUNTIF($O$3:O16879,O16879)</f>
        <v>3</v>
      </c>
      <c r="Q16879">
        <f t="shared" si="790"/>
        <v>0.18999999999999995</v>
      </c>
      <c r="R16879">
        <f t="shared" si="791"/>
        <v>0</v>
      </c>
    </row>
    <row r="16880" spans="1:18" x14ac:dyDescent="0.25">
      <c r="A16880">
        <v>296464</v>
      </c>
      <c r="B16880" t="s">
        <v>9688</v>
      </c>
      <c r="C16880" t="s">
        <v>9689</v>
      </c>
      <c r="F16880" t="s">
        <v>535</v>
      </c>
      <c r="G16880" t="s">
        <v>22</v>
      </c>
      <c r="L16880" t="s">
        <v>4190</v>
      </c>
      <c r="M16880">
        <v>2024</v>
      </c>
      <c r="O16880" t="str">
        <f t="shared" si="789"/>
        <v>ITOCHU CORPORATION TOKSD SECTI-296464-ARSM &amp; COUNTRY ORIGIN LABEL-2 CM x 2 CM, WHITE, SM-PC</v>
      </c>
      <c r="P16880">
        <f>COUNTIF($O$3:O16880,O16880)</f>
        <v>1</v>
      </c>
      <c r="Q16880">
        <f t="shared" si="790"/>
        <v>0</v>
      </c>
      <c r="R16880">
        <f t="shared" si="791"/>
        <v>0</v>
      </c>
    </row>
    <row r="16881" spans="1:18" x14ac:dyDescent="0.25">
      <c r="A16881">
        <v>296465</v>
      </c>
      <c r="B16881" t="s">
        <v>9690</v>
      </c>
      <c r="C16881" t="s">
        <v>9691</v>
      </c>
      <c r="D16881" t="s">
        <v>663</v>
      </c>
      <c r="E16881" t="s">
        <v>9683</v>
      </c>
      <c r="F16881" t="s">
        <v>535</v>
      </c>
      <c r="G16881" t="s">
        <v>41</v>
      </c>
      <c r="H16881">
        <v>0</v>
      </c>
      <c r="I16881">
        <v>0</v>
      </c>
      <c r="J16881" t="s">
        <v>23</v>
      </c>
      <c r="K16881" t="s">
        <v>23</v>
      </c>
      <c r="L16881" t="s">
        <v>1264</v>
      </c>
      <c r="M16881">
        <v>2024</v>
      </c>
      <c r="O16881" t="str">
        <f t="shared" si="789"/>
        <v>RED WING SHOE COMPANY LLC-296465-ARMD &amp; COUNTRY ORIGIN LABEL-2 CM x 2 CM, WHITE, MD-PC</v>
      </c>
      <c r="P16881">
        <f>COUNTIF($O$3:O16881,O16881)</f>
        <v>1</v>
      </c>
      <c r="Q16881">
        <f t="shared" si="790"/>
        <v>0</v>
      </c>
      <c r="R16881">
        <f t="shared" si="791"/>
        <v>0</v>
      </c>
    </row>
    <row r="16882" spans="1:18" x14ac:dyDescent="0.25">
      <c r="A16882">
        <v>296465</v>
      </c>
      <c r="B16882" t="s">
        <v>9690</v>
      </c>
      <c r="C16882" t="s">
        <v>9691</v>
      </c>
      <c r="D16882" t="s">
        <v>663</v>
      </c>
      <c r="E16882" t="s">
        <v>9684</v>
      </c>
      <c r="F16882" t="s">
        <v>535</v>
      </c>
      <c r="G16882" t="s">
        <v>280</v>
      </c>
      <c r="H16882">
        <v>0</v>
      </c>
      <c r="I16882">
        <v>0</v>
      </c>
      <c r="L16882" t="s">
        <v>1264</v>
      </c>
      <c r="M16882">
        <v>2024</v>
      </c>
      <c r="O16882" t="str">
        <f t="shared" si="789"/>
        <v>RED WING SHOE COMPANY-296465-ARMD &amp; COUNTRY ORIGIN LABEL-2 CM x 2 CM, WHITE, MD-PC</v>
      </c>
      <c r="P16882">
        <f>COUNTIF($O$3:O16882,O16882)</f>
        <v>1</v>
      </c>
      <c r="Q16882">
        <f t="shared" si="790"/>
        <v>2.1</v>
      </c>
      <c r="R16882">
        <f t="shared" si="791"/>
        <v>0</v>
      </c>
    </row>
    <row r="16883" spans="1:18" x14ac:dyDescent="0.25">
      <c r="A16883">
        <v>296465</v>
      </c>
      <c r="B16883" t="s">
        <v>9690</v>
      </c>
      <c r="C16883" t="s">
        <v>9691</v>
      </c>
      <c r="D16883" t="s">
        <v>663</v>
      </c>
      <c r="E16883" t="s">
        <v>9685</v>
      </c>
      <c r="F16883" t="s">
        <v>535</v>
      </c>
      <c r="G16883" t="s">
        <v>280</v>
      </c>
      <c r="H16883">
        <v>0</v>
      </c>
      <c r="I16883">
        <v>0</v>
      </c>
      <c r="L16883" t="s">
        <v>1264</v>
      </c>
      <c r="M16883">
        <v>2024</v>
      </c>
      <c r="O16883" t="str">
        <f t="shared" si="789"/>
        <v>RED WING SHOE COMPANY-296465-ARMD &amp; COUNTRY ORIGIN LABEL-2 CM x 2 CM, WHITE, MD-PC</v>
      </c>
      <c r="P16883">
        <f>COUNTIF($O$3:O16883,O16883)</f>
        <v>2</v>
      </c>
      <c r="Q16883">
        <f t="shared" si="790"/>
        <v>2.1</v>
      </c>
      <c r="R16883">
        <f t="shared" si="791"/>
        <v>0</v>
      </c>
    </row>
    <row r="16884" spans="1:18" x14ac:dyDescent="0.25">
      <c r="A16884">
        <v>296465</v>
      </c>
      <c r="B16884" t="s">
        <v>9690</v>
      </c>
      <c r="C16884" t="s">
        <v>9691</v>
      </c>
      <c r="D16884" t="s">
        <v>663</v>
      </c>
      <c r="E16884" t="s">
        <v>9692</v>
      </c>
      <c r="F16884" t="s">
        <v>535</v>
      </c>
      <c r="G16884" t="s">
        <v>280</v>
      </c>
      <c r="H16884">
        <v>300</v>
      </c>
      <c r="I16884">
        <v>2.1</v>
      </c>
      <c r="L16884" t="s">
        <v>1264</v>
      </c>
      <c r="M16884">
        <v>2024</v>
      </c>
      <c r="O16884" t="str">
        <f t="shared" si="789"/>
        <v>RED WING SHOE COMPANY-296465-ARMD &amp; COUNTRY ORIGIN LABEL-2 CM x 2 CM, WHITE, MD-PC</v>
      </c>
      <c r="P16884">
        <f>COUNTIF($O$3:O16884,O16884)</f>
        <v>3</v>
      </c>
      <c r="Q16884">
        <f t="shared" si="790"/>
        <v>2.1</v>
      </c>
      <c r="R16884">
        <f t="shared" si="791"/>
        <v>0</v>
      </c>
    </row>
    <row r="16885" spans="1:18" x14ac:dyDescent="0.25">
      <c r="A16885">
        <v>296465</v>
      </c>
      <c r="B16885" t="s">
        <v>9690</v>
      </c>
      <c r="C16885" t="s">
        <v>9691</v>
      </c>
      <c r="E16885">
        <v>24001098</v>
      </c>
      <c r="F16885" t="s">
        <v>535</v>
      </c>
      <c r="G16885" t="s">
        <v>41</v>
      </c>
      <c r="H16885">
        <v>0</v>
      </c>
      <c r="L16885" t="s">
        <v>1264</v>
      </c>
      <c r="M16885">
        <v>2024</v>
      </c>
      <c r="O16885" t="str">
        <f t="shared" si="789"/>
        <v>RED WING SHOE COMPANY LLC-296465-ARMD &amp; COUNTRY ORIGIN LABEL-2 CM x 2 CM, WHITE, MD-PC</v>
      </c>
      <c r="P16885">
        <f>COUNTIF($O$3:O16885,O16885)</f>
        <v>2</v>
      </c>
      <c r="Q16885">
        <f t="shared" si="790"/>
        <v>0</v>
      </c>
      <c r="R16885">
        <f t="shared" si="791"/>
        <v>0</v>
      </c>
    </row>
    <row r="16886" spans="1:18" x14ac:dyDescent="0.25">
      <c r="A16886">
        <v>296465</v>
      </c>
      <c r="B16886" t="s">
        <v>9690</v>
      </c>
      <c r="C16886" t="s">
        <v>9691</v>
      </c>
      <c r="E16886" t="s">
        <v>3073</v>
      </c>
      <c r="F16886" t="s">
        <v>535</v>
      </c>
      <c r="G16886" t="s">
        <v>41</v>
      </c>
      <c r="H16886">
        <v>0</v>
      </c>
      <c r="L16886" t="s">
        <v>1264</v>
      </c>
      <c r="M16886">
        <v>2024</v>
      </c>
      <c r="O16886" t="str">
        <f t="shared" si="789"/>
        <v>RED WING SHOE COMPANY LLC-296465-ARMD &amp; COUNTRY ORIGIN LABEL-2 CM x 2 CM, WHITE, MD-PC</v>
      </c>
      <c r="P16886">
        <f>COUNTIF($O$3:O16886,O16886)</f>
        <v>3</v>
      </c>
      <c r="Q16886">
        <f t="shared" si="790"/>
        <v>0</v>
      </c>
      <c r="R16886">
        <f t="shared" si="791"/>
        <v>0</v>
      </c>
    </row>
    <row r="16887" spans="1:18" x14ac:dyDescent="0.25">
      <c r="A16887">
        <v>296465</v>
      </c>
      <c r="B16887" t="s">
        <v>9690</v>
      </c>
      <c r="C16887" t="s">
        <v>9691</v>
      </c>
      <c r="F16887" t="s">
        <v>535</v>
      </c>
      <c r="G16887" t="s">
        <v>22</v>
      </c>
      <c r="L16887" t="s">
        <v>1264</v>
      </c>
      <c r="M16887">
        <v>2024</v>
      </c>
      <c r="O16887" t="str">
        <f t="shared" si="789"/>
        <v>ITOCHU CORPORATION TOKSD SECTI-296465-ARMD &amp; COUNTRY ORIGIN LABEL-2 CM x 2 CM, WHITE, MD-PC</v>
      </c>
      <c r="P16887">
        <f>COUNTIF($O$3:O16887,O16887)</f>
        <v>1</v>
      </c>
      <c r="Q16887">
        <f t="shared" si="790"/>
        <v>0</v>
      </c>
      <c r="R16887">
        <f t="shared" si="791"/>
        <v>0</v>
      </c>
    </row>
    <row r="16888" spans="1:18" x14ac:dyDescent="0.25">
      <c r="A16888">
        <v>296466</v>
      </c>
      <c r="B16888" t="s">
        <v>9693</v>
      </c>
      <c r="C16888" t="s">
        <v>9694</v>
      </c>
      <c r="D16888" t="s">
        <v>663</v>
      </c>
      <c r="E16888" t="s">
        <v>9683</v>
      </c>
      <c r="F16888" t="s">
        <v>535</v>
      </c>
      <c r="G16888" t="s">
        <v>41</v>
      </c>
      <c r="H16888">
        <v>0</v>
      </c>
      <c r="I16888">
        <v>0</v>
      </c>
      <c r="J16888" t="s">
        <v>23</v>
      </c>
      <c r="K16888" t="s">
        <v>23</v>
      </c>
      <c r="L16888" t="s">
        <v>1264</v>
      </c>
      <c r="M16888">
        <v>2024</v>
      </c>
      <c r="O16888" t="str">
        <f t="shared" si="789"/>
        <v>RED WING SHOE COMPANY LLC-296466-ARLG &amp; COUNTRY ORIGIN LABEL-2 CM x 2 CM, WHITE, LG-PC</v>
      </c>
      <c r="P16888">
        <f>COUNTIF($O$3:O16888,O16888)</f>
        <v>1</v>
      </c>
      <c r="Q16888">
        <f t="shared" si="790"/>
        <v>0</v>
      </c>
      <c r="R16888">
        <f t="shared" si="791"/>
        <v>0</v>
      </c>
    </row>
    <row r="16889" spans="1:18" x14ac:dyDescent="0.25">
      <c r="A16889">
        <v>296466</v>
      </c>
      <c r="B16889" t="s">
        <v>9693</v>
      </c>
      <c r="C16889" t="s">
        <v>9694</v>
      </c>
      <c r="D16889" t="s">
        <v>663</v>
      </c>
      <c r="E16889" t="s">
        <v>9684</v>
      </c>
      <c r="F16889" t="s">
        <v>535</v>
      </c>
      <c r="G16889" t="s">
        <v>280</v>
      </c>
      <c r="H16889">
        <v>0</v>
      </c>
      <c r="I16889">
        <v>0</v>
      </c>
      <c r="L16889" t="s">
        <v>1264</v>
      </c>
      <c r="M16889">
        <v>2024</v>
      </c>
      <c r="O16889" t="str">
        <f t="shared" si="789"/>
        <v>RED WING SHOE COMPANY-296466-ARLG &amp; COUNTRY ORIGIN LABEL-2 CM x 2 CM, WHITE, LG-PC</v>
      </c>
      <c r="P16889">
        <f>COUNTIF($O$3:O16889,O16889)</f>
        <v>1</v>
      </c>
      <c r="Q16889">
        <f t="shared" si="790"/>
        <v>2.1</v>
      </c>
      <c r="R16889">
        <f t="shared" si="791"/>
        <v>0</v>
      </c>
    </row>
    <row r="16890" spans="1:18" x14ac:dyDescent="0.25">
      <c r="A16890">
        <v>296466</v>
      </c>
      <c r="B16890" t="s">
        <v>9693</v>
      </c>
      <c r="C16890" t="s">
        <v>9694</v>
      </c>
      <c r="D16890" t="s">
        <v>663</v>
      </c>
      <c r="E16890" t="s">
        <v>9685</v>
      </c>
      <c r="F16890" t="s">
        <v>535</v>
      </c>
      <c r="G16890" t="s">
        <v>280</v>
      </c>
      <c r="H16890">
        <v>0</v>
      </c>
      <c r="I16890">
        <v>0</v>
      </c>
      <c r="L16890" t="s">
        <v>1264</v>
      </c>
      <c r="M16890">
        <v>2024</v>
      </c>
      <c r="O16890" t="str">
        <f t="shared" si="789"/>
        <v>RED WING SHOE COMPANY-296466-ARLG &amp; COUNTRY ORIGIN LABEL-2 CM x 2 CM, WHITE, LG-PC</v>
      </c>
      <c r="P16890">
        <f>COUNTIF($O$3:O16890,O16890)</f>
        <v>2</v>
      </c>
      <c r="Q16890">
        <f t="shared" si="790"/>
        <v>2.1</v>
      </c>
      <c r="R16890">
        <f t="shared" si="791"/>
        <v>0</v>
      </c>
    </row>
    <row r="16891" spans="1:18" x14ac:dyDescent="0.25">
      <c r="A16891">
        <v>296466</v>
      </c>
      <c r="B16891" t="s">
        <v>9693</v>
      </c>
      <c r="C16891" t="s">
        <v>9694</v>
      </c>
      <c r="D16891" t="s">
        <v>663</v>
      </c>
      <c r="E16891" t="s">
        <v>9692</v>
      </c>
      <c r="F16891" t="s">
        <v>535</v>
      </c>
      <c r="G16891" t="s">
        <v>280</v>
      </c>
      <c r="H16891">
        <v>300</v>
      </c>
      <c r="I16891">
        <v>2.1</v>
      </c>
      <c r="L16891" t="s">
        <v>1264</v>
      </c>
      <c r="M16891">
        <v>2024</v>
      </c>
      <c r="O16891" t="str">
        <f t="shared" si="789"/>
        <v>RED WING SHOE COMPANY-296466-ARLG &amp; COUNTRY ORIGIN LABEL-2 CM x 2 CM, WHITE, LG-PC</v>
      </c>
      <c r="P16891">
        <f>COUNTIF($O$3:O16891,O16891)</f>
        <v>3</v>
      </c>
      <c r="Q16891">
        <f t="shared" si="790"/>
        <v>2.1</v>
      </c>
      <c r="R16891">
        <f t="shared" si="791"/>
        <v>0</v>
      </c>
    </row>
    <row r="16892" spans="1:18" x14ac:dyDescent="0.25">
      <c r="A16892">
        <v>296466</v>
      </c>
      <c r="B16892" t="s">
        <v>9693</v>
      </c>
      <c r="C16892" t="s">
        <v>9694</v>
      </c>
      <c r="E16892">
        <v>24001098</v>
      </c>
      <c r="F16892" t="s">
        <v>535</v>
      </c>
      <c r="G16892" t="s">
        <v>41</v>
      </c>
      <c r="H16892">
        <v>0</v>
      </c>
      <c r="L16892" t="s">
        <v>1264</v>
      </c>
      <c r="M16892">
        <v>2024</v>
      </c>
      <c r="O16892" t="str">
        <f t="shared" si="789"/>
        <v>RED WING SHOE COMPANY LLC-296466-ARLG &amp; COUNTRY ORIGIN LABEL-2 CM x 2 CM, WHITE, LG-PC</v>
      </c>
      <c r="P16892">
        <f>COUNTIF($O$3:O16892,O16892)</f>
        <v>2</v>
      </c>
      <c r="Q16892">
        <f t="shared" si="790"/>
        <v>0</v>
      </c>
      <c r="R16892">
        <f t="shared" si="791"/>
        <v>0</v>
      </c>
    </row>
    <row r="16893" spans="1:18" x14ac:dyDescent="0.25">
      <c r="A16893">
        <v>296466</v>
      </c>
      <c r="B16893" t="s">
        <v>9693</v>
      </c>
      <c r="C16893" t="s">
        <v>9694</v>
      </c>
      <c r="E16893" t="s">
        <v>3073</v>
      </c>
      <c r="F16893" t="s">
        <v>535</v>
      </c>
      <c r="G16893" t="s">
        <v>41</v>
      </c>
      <c r="H16893">
        <v>0</v>
      </c>
      <c r="L16893" t="s">
        <v>1264</v>
      </c>
      <c r="M16893">
        <v>2024</v>
      </c>
      <c r="O16893" t="str">
        <f t="shared" si="789"/>
        <v>RED WING SHOE COMPANY LLC-296466-ARLG &amp; COUNTRY ORIGIN LABEL-2 CM x 2 CM, WHITE, LG-PC</v>
      </c>
      <c r="P16893">
        <f>COUNTIF($O$3:O16893,O16893)</f>
        <v>3</v>
      </c>
      <c r="Q16893">
        <f t="shared" si="790"/>
        <v>0</v>
      </c>
      <c r="R16893">
        <f t="shared" si="791"/>
        <v>0</v>
      </c>
    </row>
    <row r="16894" spans="1:18" x14ac:dyDescent="0.25">
      <c r="A16894">
        <v>296466</v>
      </c>
      <c r="B16894" t="s">
        <v>9693</v>
      </c>
      <c r="C16894" t="s">
        <v>9694</v>
      </c>
      <c r="F16894" t="s">
        <v>535</v>
      </c>
      <c r="G16894" t="s">
        <v>22</v>
      </c>
      <c r="L16894" t="s">
        <v>1264</v>
      </c>
      <c r="M16894">
        <v>2024</v>
      </c>
      <c r="O16894" t="str">
        <f t="shared" si="789"/>
        <v>ITOCHU CORPORATION TOKSD SECTI-296466-ARLG &amp; COUNTRY ORIGIN LABEL-2 CM x 2 CM, WHITE, LG-PC</v>
      </c>
      <c r="P16894">
        <f>COUNTIF($O$3:O16894,O16894)</f>
        <v>1</v>
      </c>
      <c r="Q16894">
        <f t="shared" si="790"/>
        <v>0</v>
      </c>
      <c r="R16894">
        <f t="shared" si="791"/>
        <v>0</v>
      </c>
    </row>
    <row r="16895" spans="1:18" x14ac:dyDescent="0.25">
      <c r="A16895">
        <v>296467</v>
      </c>
      <c r="B16895" t="s">
        <v>9695</v>
      </c>
      <c r="C16895" t="s">
        <v>9696</v>
      </c>
      <c r="D16895" t="s">
        <v>663</v>
      </c>
      <c r="E16895" t="s">
        <v>9683</v>
      </c>
      <c r="F16895" t="s">
        <v>535</v>
      </c>
      <c r="G16895" t="s">
        <v>41</v>
      </c>
      <c r="H16895">
        <v>0</v>
      </c>
      <c r="I16895">
        <v>0</v>
      </c>
      <c r="J16895" t="s">
        <v>23</v>
      </c>
      <c r="K16895" t="s">
        <v>23</v>
      </c>
      <c r="L16895" t="s">
        <v>1264</v>
      </c>
      <c r="M16895">
        <v>2024</v>
      </c>
      <c r="O16895" t="str">
        <f t="shared" si="789"/>
        <v>RED WING SHOE COMPANY LLC-296467-ARXL &amp; COUNTRY ORIGIN LABEL-2 CM x 2 CM, WHITE, XL-PC</v>
      </c>
      <c r="P16895">
        <f>COUNTIF($O$3:O16895,O16895)</f>
        <v>1</v>
      </c>
      <c r="Q16895">
        <f t="shared" si="790"/>
        <v>0</v>
      </c>
      <c r="R16895">
        <f t="shared" si="791"/>
        <v>0</v>
      </c>
    </row>
    <row r="16896" spans="1:18" x14ac:dyDescent="0.25">
      <c r="A16896">
        <v>296467</v>
      </c>
      <c r="B16896" t="s">
        <v>9695</v>
      </c>
      <c r="C16896" t="s">
        <v>9696</v>
      </c>
      <c r="D16896" t="s">
        <v>663</v>
      </c>
      <c r="E16896" t="s">
        <v>9684</v>
      </c>
      <c r="F16896" t="s">
        <v>535</v>
      </c>
      <c r="G16896" t="s">
        <v>280</v>
      </c>
      <c r="H16896">
        <v>0</v>
      </c>
      <c r="I16896">
        <v>0</v>
      </c>
      <c r="L16896" t="s">
        <v>1264</v>
      </c>
      <c r="M16896">
        <v>2024</v>
      </c>
      <c r="O16896" t="str">
        <f t="shared" si="789"/>
        <v>RED WING SHOE COMPANY-296467-ARXL &amp; COUNTRY ORIGIN LABEL-2 CM x 2 CM, WHITE, XL-PC</v>
      </c>
      <c r="P16896">
        <f>COUNTIF($O$3:O16896,O16896)</f>
        <v>1</v>
      </c>
      <c r="Q16896">
        <f t="shared" si="790"/>
        <v>2.1</v>
      </c>
      <c r="R16896">
        <f t="shared" si="791"/>
        <v>0</v>
      </c>
    </row>
    <row r="16897" spans="1:18" x14ac:dyDescent="0.25">
      <c r="A16897">
        <v>296467</v>
      </c>
      <c r="B16897" t="s">
        <v>9695</v>
      </c>
      <c r="C16897" t="s">
        <v>9696</v>
      </c>
      <c r="D16897" t="s">
        <v>663</v>
      </c>
      <c r="E16897" t="s">
        <v>9685</v>
      </c>
      <c r="F16897" t="s">
        <v>535</v>
      </c>
      <c r="G16897" t="s">
        <v>280</v>
      </c>
      <c r="H16897">
        <v>0</v>
      </c>
      <c r="I16897">
        <v>0</v>
      </c>
      <c r="L16897" t="s">
        <v>1264</v>
      </c>
      <c r="M16897">
        <v>2024</v>
      </c>
      <c r="O16897" t="str">
        <f t="shared" si="789"/>
        <v>RED WING SHOE COMPANY-296467-ARXL &amp; COUNTRY ORIGIN LABEL-2 CM x 2 CM, WHITE, XL-PC</v>
      </c>
      <c r="P16897">
        <f>COUNTIF($O$3:O16897,O16897)</f>
        <v>2</v>
      </c>
      <c r="Q16897">
        <f t="shared" si="790"/>
        <v>2.1</v>
      </c>
      <c r="R16897">
        <f t="shared" si="791"/>
        <v>0</v>
      </c>
    </row>
    <row r="16898" spans="1:18" x14ac:dyDescent="0.25">
      <c r="A16898">
        <v>296467</v>
      </c>
      <c r="B16898" t="s">
        <v>9695</v>
      </c>
      <c r="C16898" t="s">
        <v>9696</v>
      </c>
      <c r="D16898" t="s">
        <v>663</v>
      </c>
      <c r="E16898" t="s">
        <v>9697</v>
      </c>
      <c r="F16898" t="s">
        <v>535</v>
      </c>
      <c r="G16898" t="s">
        <v>280</v>
      </c>
      <c r="H16898">
        <v>0</v>
      </c>
      <c r="I16898">
        <v>0</v>
      </c>
      <c r="L16898" t="s">
        <v>1264</v>
      </c>
      <c r="M16898">
        <v>2024</v>
      </c>
      <c r="O16898" t="str">
        <f t="shared" si="789"/>
        <v>RED WING SHOE COMPANY-296467-ARXL &amp; COUNTRY ORIGIN LABEL-2 CM x 2 CM, WHITE, XL-PC</v>
      </c>
      <c r="P16898">
        <f>COUNTIF($O$3:O16898,O16898)</f>
        <v>3</v>
      </c>
      <c r="Q16898">
        <f t="shared" si="790"/>
        <v>2.1</v>
      </c>
      <c r="R16898">
        <f t="shared" si="791"/>
        <v>0</v>
      </c>
    </row>
    <row r="16899" spans="1:18" x14ac:dyDescent="0.25">
      <c r="A16899">
        <v>296467</v>
      </c>
      <c r="B16899" t="s">
        <v>9695</v>
      </c>
      <c r="C16899" t="s">
        <v>9696</v>
      </c>
      <c r="D16899" t="s">
        <v>663</v>
      </c>
      <c r="E16899" t="s">
        <v>9692</v>
      </c>
      <c r="F16899" t="s">
        <v>535</v>
      </c>
      <c r="G16899" t="s">
        <v>280</v>
      </c>
      <c r="H16899">
        <v>300</v>
      </c>
      <c r="I16899">
        <v>2.1</v>
      </c>
      <c r="L16899" t="s">
        <v>1264</v>
      </c>
      <c r="M16899">
        <v>2024</v>
      </c>
      <c r="O16899" t="str">
        <f t="shared" si="789"/>
        <v>RED WING SHOE COMPANY-296467-ARXL &amp; COUNTRY ORIGIN LABEL-2 CM x 2 CM, WHITE, XL-PC</v>
      </c>
      <c r="P16899">
        <f>COUNTIF($O$3:O16899,O16899)</f>
        <v>4</v>
      </c>
      <c r="Q16899">
        <f t="shared" si="790"/>
        <v>2.1</v>
      </c>
      <c r="R16899">
        <f t="shared" si="791"/>
        <v>0</v>
      </c>
    </row>
    <row r="16900" spans="1:18" x14ac:dyDescent="0.25">
      <c r="A16900">
        <v>296467</v>
      </c>
      <c r="B16900" t="s">
        <v>9695</v>
      </c>
      <c r="C16900" t="s">
        <v>9696</v>
      </c>
      <c r="E16900">
        <v>24001098</v>
      </c>
      <c r="F16900" t="s">
        <v>535</v>
      </c>
      <c r="G16900" t="s">
        <v>41</v>
      </c>
      <c r="H16900">
        <v>0</v>
      </c>
      <c r="L16900" t="s">
        <v>1264</v>
      </c>
      <c r="M16900">
        <v>2024</v>
      </c>
      <c r="O16900" t="str">
        <f t="shared" ref="O16900:O16963" si="792">G16900&amp;"-"&amp;A16900&amp;"-"&amp;B16900&amp;"-"&amp;C16900&amp;"-"&amp;F16900</f>
        <v>RED WING SHOE COMPANY LLC-296467-ARXL &amp; COUNTRY ORIGIN LABEL-2 CM x 2 CM, WHITE, XL-PC</v>
      </c>
      <c r="P16900">
        <f>COUNTIF($O$3:O16900,O16900)</f>
        <v>2</v>
      </c>
      <c r="Q16900">
        <f t="shared" ref="Q16900:Q16963" si="793">SUMIF($O$4:$O$18090,O16900,$I$4:$I$18090)</f>
        <v>0</v>
      </c>
      <c r="R16900">
        <f t="shared" ref="R16900:R16963" si="794">SUMIF($O$4:$O$18090,O16900,$J$4:$J$18090)</f>
        <v>0</v>
      </c>
    </row>
    <row r="16901" spans="1:18" x14ac:dyDescent="0.25">
      <c r="A16901">
        <v>296467</v>
      </c>
      <c r="B16901" t="s">
        <v>9695</v>
      </c>
      <c r="C16901" t="s">
        <v>9696</v>
      </c>
      <c r="E16901" t="s">
        <v>3073</v>
      </c>
      <c r="F16901" t="s">
        <v>535</v>
      </c>
      <c r="G16901" t="s">
        <v>41</v>
      </c>
      <c r="H16901">
        <v>0</v>
      </c>
      <c r="L16901" t="s">
        <v>1264</v>
      </c>
      <c r="M16901">
        <v>2024</v>
      </c>
      <c r="O16901" t="str">
        <f t="shared" si="792"/>
        <v>RED WING SHOE COMPANY LLC-296467-ARXL &amp; COUNTRY ORIGIN LABEL-2 CM x 2 CM, WHITE, XL-PC</v>
      </c>
      <c r="P16901">
        <f>COUNTIF($O$3:O16901,O16901)</f>
        <v>3</v>
      </c>
      <c r="Q16901">
        <f t="shared" si="793"/>
        <v>0</v>
      </c>
      <c r="R16901">
        <f t="shared" si="794"/>
        <v>0</v>
      </c>
    </row>
    <row r="16902" spans="1:18" x14ac:dyDescent="0.25">
      <c r="A16902">
        <v>296467</v>
      </c>
      <c r="B16902" t="s">
        <v>9695</v>
      </c>
      <c r="C16902" t="s">
        <v>9696</v>
      </c>
      <c r="F16902" t="s">
        <v>535</v>
      </c>
      <c r="G16902" t="s">
        <v>22</v>
      </c>
      <c r="L16902" t="s">
        <v>1264</v>
      </c>
      <c r="M16902">
        <v>2024</v>
      </c>
      <c r="O16902" t="str">
        <f t="shared" si="792"/>
        <v>ITOCHU CORPORATION TOKSD SECTI-296467-ARXL &amp; COUNTRY ORIGIN LABEL-2 CM x 2 CM, WHITE, XL-PC</v>
      </c>
      <c r="P16902">
        <f>COUNTIF($O$3:O16902,O16902)</f>
        <v>1</v>
      </c>
      <c r="Q16902">
        <f t="shared" si="793"/>
        <v>0</v>
      </c>
      <c r="R16902">
        <f t="shared" si="794"/>
        <v>0</v>
      </c>
    </row>
    <row r="16903" spans="1:18" x14ac:dyDescent="0.25">
      <c r="A16903">
        <v>296468</v>
      </c>
      <c r="B16903" t="s">
        <v>9698</v>
      </c>
      <c r="C16903" t="s">
        <v>9699</v>
      </c>
      <c r="D16903" t="s">
        <v>663</v>
      </c>
      <c r="E16903" t="s">
        <v>9700</v>
      </c>
      <c r="F16903" t="s">
        <v>535</v>
      </c>
      <c r="G16903" t="s">
        <v>41</v>
      </c>
      <c r="H16903">
        <v>0</v>
      </c>
      <c r="I16903">
        <v>0</v>
      </c>
      <c r="J16903" t="s">
        <v>23</v>
      </c>
      <c r="K16903" t="s">
        <v>23</v>
      </c>
      <c r="L16903" t="s">
        <v>1264</v>
      </c>
      <c r="M16903">
        <v>2024</v>
      </c>
      <c r="O16903" t="str">
        <f t="shared" si="792"/>
        <v>RED WING SHOE COMPANY LLC-296468-AR2XL &amp; COUNTRY ORIGIN LABEL-2 CM x 2 CM, WHITE, 2XL-PC</v>
      </c>
      <c r="P16903">
        <f>COUNTIF($O$3:O16903,O16903)</f>
        <v>1</v>
      </c>
      <c r="Q16903">
        <f t="shared" si="793"/>
        <v>0</v>
      </c>
      <c r="R16903">
        <f t="shared" si="794"/>
        <v>0</v>
      </c>
    </row>
    <row r="16904" spans="1:18" x14ac:dyDescent="0.25">
      <c r="A16904">
        <v>296468</v>
      </c>
      <c r="B16904" t="s">
        <v>9698</v>
      </c>
      <c r="C16904" t="s">
        <v>9699</v>
      </c>
      <c r="D16904" t="s">
        <v>663</v>
      </c>
      <c r="E16904" t="s">
        <v>9684</v>
      </c>
      <c r="F16904" t="s">
        <v>535</v>
      </c>
      <c r="G16904" t="s">
        <v>280</v>
      </c>
      <c r="H16904">
        <v>0</v>
      </c>
      <c r="I16904">
        <v>0</v>
      </c>
      <c r="L16904" t="s">
        <v>1264</v>
      </c>
      <c r="M16904">
        <v>2024</v>
      </c>
      <c r="O16904" t="str">
        <f t="shared" si="792"/>
        <v>RED WING SHOE COMPANY-296468-AR2XL &amp; COUNTRY ORIGIN LABEL-2 CM x 2 CM, WHITE, 2XL-PC</v>
      </c>
      <c r="P16904">
        <f>COUNTIF($O$3:O16904,O16904)</f>
        <v>1</v>
      </c>
      <c r="Q16904">
        <f t="shared" si="793"/>
        <v>2.1</v>
      </c>
      <c r="R16904">
        <f t="shared" si="794"/>
        <v>0</v>
      </c>
    </row>
    <row r="16905" spans="1:18" x14ac:dyDescent="0.25">
      <c r="A16905">
        <v>296468</v>
      </c>
      <c r="B16905" t="s">
        <v>9698</v>
      </c>
      <c r="C16905" t="s">
        <v>9699</v>
      </c>
      <c r="D16905" t="s">
        <v>663</v>
      </c>
      <c r="E16905" t="s">
        <v>9685</v>
      </c>
      <c r="F16905" t="s">
        <v>535</v>
      </c>
      <c r="G16905" t="s">
        <v>280</v>
      </c>
      <c r="H16905">
        <v>0</v>
      </c>
      <c r="I16905">
        <v>0</v>
      </c>
      <c r="L16905" t="s">
        <v>1264</v>
      </c>
      <c r="M16905">
        <v>2024</v>
      </c>
      <c r="O16905" t="str">
        <f t="shared" si="792"/>
        <v>RED WING SHOE COMPANY-296468-AR2XL &amp; COUNTRY ORIGIN LABEL-2 CM x 2 CM, WHITE, 2XL-PC</v>
      </c>
      <c r="P16905">
        <f>COUNTIF($O$3:O16905,O16905)</f>
        <v>2</v>
      </c>
      <c r="Q16905">
        <f t="shared" si="793"/>
        <v>2.1</v>
      </c>
      <c r="R16905">
        <f t="shared" si="794"/>
        <v>0</v>
      </c>
    </row>
    <row r="16906" spans="1:18" x14ac:dyDescent="0.25">
      <c r="A16906">
        <v>296468</v>
      </c>
      <c r="B16906" t="s">
        <v>9698</v>
      </c>
      <c r="C16906" t="s">
        <v>9699</v>
      </c>
      <c r="D16906" t="s">
        <v>663</v>
      </c>
      <c r="E16906" t="s">
        <v>9697</v>
      </c>
      <c r="F16906" t="s">
        <v>535</v>
      </c>
      <c r="G16906" t="s">
        <v>280</v>
      </c>
      <c r="H16906">
        <v>0</v>
      </c>
      <c r="I16906">
        <v>0</v>
      </c>
      <c r="L16906" t="s">
        <v>1264</v>
      </c>
      <c r="M16906">
        <v>2024</v>
      </c>
      <c r="O16906" t="str">
        <f t="shared" si="792"/>
        <v>RED WING SHOE COMPANY-296468-AR2XL &amp; COUNTRY ORIGIN LABEL-2 CM x 2 CM, WHITE, 2XL-PC</v>
      </c>
      <c r="P16906">
        <f>COUNTIF($O$3:O16906,O16906)</f>
        <v>3</v>
      </c>
      <c r="Q16906">
        <f t="shared" si="793"/>
        <v>2.1</v>
      </c>
      <c r="R16906">
        <f t="shared" si="794"/>
        <v>0</v>
      </c>
    </row>
    <row r="16907" spans="1:18" x14ac:dyDescent="0.25">
      <c r="A16907">
        <v>296468</v>
      </c>
      <c r="B16907" t="s">
        <v>9698</v>
      </c>
      <c r="C16907" t="s">
        <v>9699</v>
      </c>
      <c r="D16907" t="s">
        <v>663</v>
      </c>
      <c r="E16907" t="s">
        <v>9692</v>
      </c>
      <c r="F16907" t="s">
        <v>535</v>
      </c>
      <c r="G16907" t="s">
        <v>280</v>
      </c>
      <c r="H16907">
        <v>300</v>
      </c>
      <c r="I16907">
        <v>2.1</v>
      </c>
      <c r="L16907" t="s">
        <v>1264</v>
      </c>
      <c r="M16907">
        <v>2024</v>
      </c>
      <c r="O16907" t="str">
        <f t="shared" si="792"/>
        <v>RED WING SHOE COMPANY-296468-AR2XL &amp; COUNTRY ORIGIN LABEL-2 CM x 2 CM, WHITE, 2XL-PC</v>
      </c>
      <c r="P16907">
        <f>COUNTIF($O$3:O16907,O16907)</f>
        <v>4</v>
      </c>
      <c r="Q16907">
        <f t="shared" si="793"/>
        <v>2.1</v>
      </c>
      <c r="R16907">
        <f t="shared" si="794"/>
        <v>0</v>
      </c>
    </row>
    <row r="16908" spans="1:18" x14ac:dyDescent="0.25">
      <c r="A16908">
        <v>296468</v>
      </c>
      <c r="B16908" t="s">
        <v>9698</v>
      </c>
      <c r="C16908" t="s">
        <v>9699</v>
      </c>
      <c r="E16908">
        <v>24001098</v>
      </c>
      <c r="F16908" t="s">
        <v>535</v>
      </c>
      <c r="G16908" t="s">
        <v>41</v>
      </c>
      <c r="H16908">
        <v>0</v>
      </c>
      <c r="L16908" t="s">
        <v>1264</v>
      </c>
      <c r="M16908">
        <v>2024</v>
      </c>
      <c r="O16908" t="str">
        <f t="shared" si="792"/>
        <v>RED WING SHOE COMPANY LLC-296468-AR2XL &amp; COUNTRY ORIGIN LABEL-2 CM x 2 CM, WHITE, 2XL-PC</v>
      </c>
      <c r="P16908">
        <f>COUNTIF($O$3:O16908,O16908)</f>
        <v>2</v>
      </c>
      <c r="Q16908">
        <f t="shared" si="793"/>
        <v>0</v>
      </c>
      <c r="R16908">
        <f t="shared" si="794"/>
        <v>0</v>
      </c>
    </row>
    <row r="16909" spans="1:18" x14ac:dyDescent="0.25">
      <c r="A16909">
        <v>296468</v>
      </c>
      <c r="B16909" t="s">
        <v>9698</v>
      </c>
      <c r="C16909" t="s">
        <v>9699</v>
      </c>
      <c r="E16909" t="s">
        <v>3073</v>
      </c>
      <c r="F16909" t="s">
        <v>535</v>
      </c>
      <c r="G16909" t="s">
        <v>41</v>
      </c>
      <c r="H16909">
        <v>0</v>
      </c>
      <c r="L16909" t="s">
        <v>1264</v>
      </c>
      <c r="M16909">
        <v>2024</v>
      </c>
      <c r="O16909" t="str">
        <f t="shared" si="792"/>
        <v>RED WING SHOE COMPANY LLC-296468-AR2XL &amp; COUNTRY ORIGIN LABEL-2 CM x 2 CM, WHITE, 2XL-PC</v>
      </c>
      <c r="P16909">
        <f>COUNTIF($O$3:O16909,O16909)</f>
        <v>3</v>
      </c>
      <c r="Q16909">
        <f t="shared" si="793"/>
        <v>0</v>
      </c>
      <c r="R16909">
        <f t="shared" si="794"/>
        <v>0</v>
      </c>
    </row>
    <row r="16910" spans="1:18" x14ac:dyDescent="0.25">
      <c r="A16910">
        <v>296468</v>
      </c>
      <c r="B16910" t="s">
        <v>9698</v>
      </c>
      <c r="C16910" t="s">
        <v>9699</v>
      </c>
      <c r="F16910" t="s">
        <v>535</v>
      </c>
      <c r="G16910" t="s">
        <v>22</v>
      </c>
      <c r="L16910" t="s">
        <v>1264</v>
      </c>
      <c r="M16910">
        <v>2024</v>
      </c>
      <c r="O16910" t="str">
        <f t="shared" si="792"/>
        <v>ITOCHU CORPORATION TOKSD SECTI-296468-AR2XL &amp; COUNTRY ORIGIN LABEL-2 CM x 2 CM, WHITE, 2XL-PC</v>
      </c>
      <c r="P16910">
        <f>COUNTIF($O$3:O16910,O16910)</f>
        <v>1</v>
      </c>
      <c r="Q16910">
        <f t="shared" si="793"/>
        <v>0</v>
      </c>
      <c r="R16910">
        <f t="shared" si="794"/>
        <v>0</v>
      </c>
    </row>
    <row r="16911" spans="1:18" x14ac:dyDescent="0.25">
      <c r="A16911">
        <v>296469</v>
      </c>
      <c r="B16911" t="s">
        <v>9701</v>
      </c>
      <c r="C16911" t="s">
        <v>9702</v>
      </c>
      <c r="D16911" t="s">
        <v>663</v>
      </c>
      <c r="E16911" t="s">
        <v>9700</v>
      </c>
      <c r="F16911" t="s">
        <v>535</v>
      </c>
      <c r="G16911" t="s">
        <v>41</v>
      </c>
      <c r="H16911">
        <v>0</v>
      </c>
      <c r="I16911">
        <v>0</v>
      </c>
      <c r="J16911" t="s">
        <v>23</v>
      </c>
      <c r="K16911" t="s">
        <v>23</v>
      </c>
      <c r="L16911" t="s">
        <v>4190</v>
      </c>
      <c r="M16911">
        <v>2024</v>
      </c>
      <c r="O16911" t="str">
        <f t="shared" si="792"/>
        <v>RED WING SHOE COMPANY LLC-296469-AR3XL &amp; COUNTRY ORIGIN LABEL-2 CM x 2 CM, WHITE, 3XL-PC</v>
      </c>
      <c r="P16911">
        <f>COUNTIF($O$3:O16911,O16911)</f>
        <v>1</v>
      </c>
      <c r="Q16911">
        <f t="shared" si="793"/>
        <v>0</v>
      </c>
      <c r="R16911">
        <f t="shared" si="794"/>
        <v>0</v>
      </c>
    </row>
    <row r="16912" spans="1:18" x14ac:dyDescent="0.25">
      <c r="A16912">
        <v>296469</v>
      </c>
      <c r="B16912" t="s">
        <v>9701</v>
      </c>
      <c r="C16912" t="s">
        <v>9702</v>
      </c>
      <c r="D16912" t="s">
        <v>663</v>
      </c>
      <c r="E16912" t="s">
        <v>9684</v>
      </c>
      <c r="F16912" t="s">
        <v>535</v>
      </c>
      <c r="G16912" t="s">
        <v>280</v>
      </c>
      <c r="H16912">
        <v>0</v>
      </c>
      <c r="I16912">
        <v>0</v>
      </c>
      <c r="L16912" t="s">
        <v>4190</v>
      </c>
      <c r="M16912">
        <v>2024</v>
      </c>
      <c r="O16912" t="str">
        <f t="shared" si="792"/>
        <v>RED WING SHOE COMPANY-296469-AR3XL &amp; COUNTRY ORIGIN LABEL-2 CM x 2 CM, WHITE, 3XL-PC</v>
      </c>
      <c r="P16912">
        <f>COUNTIF($O$3:O16912,O16912)</f>
        <v>1</v>
      </c>
      <c r="Q16912">
        <f t="shared" si="793"/>
        <v>0.56999999999999995</v>
      </c>
      <c r="R16912">
        <f t="shared" si="794"/>
        <v>0</v>
      </c>
    </row>
    <row r="16913" spans="1:18" x14ac:dyDescent="0.25">
      <c r="A16913">
        <v>296469</v>
      </c>
      <c r="B16913" t="s">
        <v>9701</v>
      </c>
      <c r="C16913" t="s">
        <v>9702</v>
      </c>
      <c r="D16913" t="s">
        <v>663</v>
      </c>
      <c r="E16913" t="s">
        <v>9703</v>
      </c>
      <c r="F16913" t="s">
        <v>535</v>
      </c>
      <c r="G16913" t="s">
        <v>41</v>
      </c>
      <c r="H16913">
        <v>0</v>
      </c>
      <c r="I16913">
        <v>0</v>
      </c>
      <c r="L16913" t="s">
        <v>4190</v>
      </c>
      <c r="M16913">
        <v>2024</v>
      </c>
      <c r="O16913" t="str">
        <f t="shared" si="792"/>
        <v>RED WING SHOE COMPANY LLC-296469-AR3XL &amp; COUNTRY ORIGIN LABEL-2 CM x 2 CM, WHITE, 3XL-PC</v>
      </c>
      <c r="P16913">
        <f>COUNTIF($O$3:O16913,O16913)</f>
        <v>2</v>
      </c>
      <c r="Q16913">
        <f t="shared" si="793"/>
        <v>0</v>
      </c>
      <c r="R16913">
        <f t="shared" si="794"/>
        <v>0</v>
      </c>
    </row>
    <row r="16914" spans="1:18" x14ac:dyDescent="0.25">
      <c r="A16914">
        <v>296469</v>
      </c>
      <c r="B16914" t="s">
        <v>9701</v>
      </c>
      <c r="C16914" t="s">
        <v>9702</v>
      </c>
      <c r="D16914" t="s">
        <v>663</v>
      </c>
      <c r="E16914" t="s">
        <v>9704</v>
      </c>
      <c r="F16914" t="s">
        <v>535</v>
      </c>
      <c r="G16914" t="s">
        <v>280</v>
      </c>
      <c r="H16914">
        <v>0</v>
      </c>
      <c r="I16914">
        <v>0</v>
      </c>
      <c r="L16914" t="s">
        <v>4190</v>
      </c>
      <c r="M16914">
        <v>2024</v>
      </c>
      <c r="O16914" t="str">
        <f t="shared" si="792"/>
        <v>RED WING SHOE COMPANY-296469-AR3XL &amp; COUNTRY ORIGIN LABEL-2 CM x 2 CM, WHITE, 3XL-PC</v>
      </c>
      <c r="P16914">
        <f>COUNTIF($O$3:O16914,O16914)</f>
        <v>2</v>
      </c>
      <c r="Q16914">
        <f t="shared" si="793"/>
        <v>0.56999999999999995</v>
      </c>
      <c r="R16914">
        <f t="shared" si="794"/>
        <v>0</v>
      </c>
    </row>
    <row r="16915" spans="1:18" x14ac:dyDescent="0.25">
      <c r="A16915">
        <v>296469</v>
      </c>
      <c r="B16915" t="s">
        <v>9701</v>
      </c>
      <c r="C16915" t="s">
        <v>9702</v>
      </c>
      <c r="D16915" t="s">
        <v>663</v>
      </c>
      <c r="E16915" t="s">
        <v>9685</v>
      </c>
      <c r="F16915" t="s">
        <v>535</v>
      </c>
      <c r="G16915" t="s">
        <v>280</v>
      </c>
      <c r="H16915">
        <v>0</v>
      </c>
      <c r="I16915">
        <v>0</v>
      </c>
      <c r="L16915" t="s">
        <v>4190</v>
      </c>
      <c r="M16915">
        <v>2024</v>
      </c>
      <c r="O16915" t="str">
        <f t="shared" si="792"/>
        <v>RED WING SHOE COMPANY-296469-AR3XL &amp; COUNTRY ORIGIN LABEL-2 CM x 2 CM, WHITE, 3XL-PC</v>
      </c>
      <c r="P16915">
        <f>COUNTIF($O$3:O16915,O16915)</f>
        <v>3</v>
      </c>
      <c r="Q16915">
        <f t="shared" si="793"/>
        <v>0.56999999999999995</v>
      </c>
      <c r="R16915">
        <f t="shared" si="794"/>
        <v>0</v>
      </c>
    </row>
    <row r="16916" spans="1:18" x14ac:dyDescent="0.25">
      <c r="A16916">
        <v>296469</v>
      </c>
      <c r="B16916" t="s">
        <v>9701</v>
      </c>
      <c r="C16916" t="s">
        <v>9702</v>
      </c>
      <c r="D16916" t="s">
        <v>663</v>
      </c>
      <c r="E16916" t="s">
        <v>9697</v>
      </c>
      <c r="F16916" t="s">
        <v>535</v>
      </c>
      <c r="G16916" t="s">
        <v>280</v>
      </c>
      <c r="H16916">
        <v>93</v>
      </c>
      <c r="I16916">
        <v>0.56999999999999995</v>
      </c>
      <c r="L16916" t="s">
        <v>4190</v>
      </c>
      <c r="M16916">
        <v>2024</v>
      </c>
      <c r="O16916" t="str">
        <f t="shared" si="792"/>
        <v>RED WING SHOE COMPANY-296469-AR3XL &amp; COUNTRY ORIGIN LABEL-2 CM x 2 CM, WHITE, 3XL-PC</v>
      </c>
      <c r="P16916">
        <f>COUNTIF($O$3:O16916,O16916)</f>
        <v>4</v>
      </c>
      <c r="Q16916">
        <f t="shared" si="793"/>
        <v>0.56999999999999995</v>
      </c>
      <c r="R16916">
        <f t="shared" si="794"/>
        <v>0</v>
      </c>
    </row>
    <row r="16917" spans="1:18" x14ac:dyDescent="0.25">
      <c r="A16917">
        <v>296469</v>
      </c>
      <c r="B16917" t="s">
        <v>9701</v>
      </c>
      <c r="C16917" t="s">
        <v>9702</v>
      </c>
      <c r="E16917">
        <v>24001098</v>
      </c>
      <c r="F16917" t="s">
        <v>535</v>
      </c>
      <c r="G16917" t="s">
        <v>41</v>
      </c>
      <c r="H16917">
        <v>0</v>
      </c>
      <c r="L16917" t="s">
        <v>4190</v>
      </c>
      <c r="M16917">
        <v>2024</v>
      </c>
      <c r="O16917" t="str">
        <f t="shared" si="792"/>
        <v>RED WING SHOE COMPANY LLC-296469-AR3XL &amp; COUNTRY ORIGIN LABEL-2 CM x 2 CM, WHITE, 3XL-PC</v>
      </c>
      <c r="P16917">
        <f>COUNTIF($O$3:O16917,O16917)</f>
        <v>3</v>
      </c>
      <c r="Q16917">
        <f t="shared" si="793"/>
        <v>0</v>
      </c>
      <c r="R16917">
        <f t="shared" si="794"/>
        <v>0</v>
      </c>
    </row>
    <row r="16918" spans="1:18" x14ac:dyDescent="0.25">
      <c r="A16918">
        <v>296469</v>
      </c>
      <c r="B16918" t="s">
        <v>9701</v>
      </c>
      <c r="C16918" t="s">
        <v>9702</v>
      </c>
      <c r="E16918" t="s">
        <v>3073</v>
      </c>
      <c r="F16918" t="s">
        <v>535</v>
      </c>
      <c r="G16918" t="s">
        <v>41</v>
      </c>
      <c r="H16918">
        <v>0</v>
      </c>
      <c r="L16918" t="s">
        <v>4190</v>
      </c>
      <c r="M16918">
        <v>2024</v>
      </c>
      <c r="O16918" t="str">
        <f t="shared" si="792"/>
        <v>RED WING SHOE COMPANY LLC-296469-AR3XL &amp; COUNTRY ORIGIN LABEL-2 CM x 2 CM, WHITE, 3XL-PC</v>
      </c>
      <c r="P16918">
        <f>COUNTIF($O$3:O16918,O16918)</f>
        <v>4</v>
      </c>
      <c r="Q16918">
        <f t="shared" si="793"/>
        <v>0</v>
      </c>
      <c r="R16918">
        <f t="shared" si="794"/>
        <v>0</v>
      </c>
    </row>
    <row r="16919" spans="1:18" x14ac:dyDescent="0.25">
      <c r="A16919">
        <v>296469</v>
      </c>
      <c r="B16919" t="s">
        <v>9701</v>
      </c>
      <c r="C16919" t="s">
        <v>9702</v>
      </c>
      <c r="F16919" t="s">
        <v>535</v>
      </c>
      <c r="G16919" t="s">
        <v>22</v>
      </c>
      <c r="L16919" t="s">
        <v>4190</v>
      </c>
      <c r="M16919">
        <v>2024</v>
      </c>
      <c r="O16919" t="str">
        <f t="shared" si="792"/>
        <v>ITOCHU CORPORATION TOKSD SECTI-296469-AR3XL &amp; COUNTRY ORIGIN LABEL-2 CM x 2 CM, WHITE, 3XL-PC</v>
      </c>
      <c r="P16919">
        <f>COUNTIF($O$3:O16919,O16919)</f>
        <v>1</v>
      </c>
      <c r="Q16919">
        <f t="shared" si="793"/>
        <v>0</v>
      </c>
      <c r="R16919">
        <f t="shared" si="794"/>
        <v>0</v>
      </c>
    </row>
    <row r="16920" spans="1:18" x14ac:dyDescent="0.25">
      <c r="A16920">
        <v>296470</v>
      </c>
      <c r="B16920" t="s">
        <v>9705</v>
      </c>
      <c r="C16920" t="s">
        <v>9706</v>
      </c>
      <c r="D16920" t="s">
        <v>663</v>
      </c>
      <c r="E16920" t="s">
        <v>9700</v>
      </c>
      <c r="F16920" t="s">
        <v>535</v>
      </c>
      <c r="G16920" t="s">
        <v>41</v>
      </c>
      <c r="H16920">
        <v>36</v>
      </c>
      <c r="I16920">
        <v>0.22999999999999976</v>
      </c>
      <c r="J16920" t="s">
        <v>23</v>
      </c>
      <c r="K16920" t="s">
        <v>23</v>
      </c>
      <c r="L16920" t="s">
        <v>4190</v>
      </c>
      <c r="M16920">
        <v>2024</v>
      </c>
      <c r="O16920" t="str">
        <f t="shared" si="792"/>
        <v>RED WING SHOE COMPANY LLC-296470-AR4XL &amp; COUNTRY ORIGIN LABEL-2 CM x 2 CM, WHITE, 4XL-PC</v>
      </c>
      <c r="P16920">
        <f>COUNTIF($O$3:O16920,O16920)</f>
        <v>1</v>
      </c>
      <c r="Q16920">
        <f t="shared" si="793"/>
        <v>0.25999999999999979</v>
      </c>
      <c r="R16920">
        <f t="shared" si="794"/>
        <v>0</v>
      </c>
    </row>
    <row r="16921" spans="1:18" x14ac:dyDescent="0.25">
      <c r="A16921">
        <v>296470</v>
      </c>
      <c r="B16921" t="s">
        <v>9705</v>
      </c>
      <c r="C16921" t="s">
        <v>9706</v>
      </c>
      <c r="D16921" t="s">
        <v>663</v>
      </c>
      <c r="E16921" t="s">
        <v>9684</v>
      </c>
      <c r="F16921" t="s">
        <v>535</v>
      </c>
      <c r="G16921" t="s">
        <v>280</v>
      </c>
      <c r="H16921">
        <v>0</v>
      </c>
      <c r="I16921">
        <v>0</v>
      </c>
      <c r="L16921" t="s">
        <v>4190</v>
      </c>
      <c r="M16921">
        <v>2024</v>
      </c>
      <c r="O16921" t="str">
        <f t="shared" si="792"/>
        <v>RED WING SHOE COMPANY-296470-AR4XL &amp; COUNTRY ORIGIN LABEL-2 CM x 2 CM, WHITE, 4XL-PC</v>
      </c>
      <c r="P16921">
        <f>COUNTIF($O$3:O16921,O16921)</f>
        <v>1</v>
      </c>
      <c r="Q16921">
        <f t="shared" si="793"/>
        <v>1.33</v>
      </c>
      <c r="R16921">
        <f t="shared" si="794"/>
        <v>0</v>
      </c>
    </row>
    <row r="16922" spans="1:18" x14ac:dyDescent="0.25">
      <c r="A16922">
        <v>296470</v>
      </c>
      <c r="B16922" t="s">
        <v>9705</v>
      </c>
      <c r="C16922" t="s">
        <v>9706</v>
      </c>
      <c r="D16922" t="s">
        <v>663</v>
      </c>
      <c r="E16922" t="s">
        <v>9703</v>
      </c>
      <c r="F16922" t="s">
        <v>535</v>
      </c>
      <c r="G16922" t="s">
        <v>41</v>
      </c>
      <c r="H16922">
        <v>4</v>
      </c>
      <c r="I16922">
        <v>0.03</v>
      </c>
      <c r="L16922" t="s">
        <v>4190</v>
      </c>
      <c r="M16922">
        <v>2024</v>
      </c>
      <c r="O16922" t="str">
        <f t="shared" si="792"/>
        <v>RED WING SHOE COMPANY LLC-296470-AR4XL &amp; COUNTRY ORIGIN LABEL-2 CM x 2 CM, WHITE, 4XL-PC</v>
      </c>
      <c r="P16922">
        <f>COUNTIF($O$3:O16922,O16922)</f>
        <v>2</v>
      </c>
      <c r="Q16922">
        <f t="shared" si="793"/>
        <v>0.25999999999999979</v>
      </c>
      <c r="R16922">
        <f t="shared" si="794"/>
        <v>0</v>
      </c>
    </row>
    <row r="16923" spans="1:18" x14ac:dyDescent="0.25">
      <c r="A16923">
        <v>296470</v>
      </c>
      <c r="B16923" t="s">
        <v>9705</v>
      </c>
      <c r="C16923" t="s">
        <v>9706</v>
      </c>
      <c r="D16923" t="s">
        <v>663</v>
      </c>
      <c r="E16923" t="s">
        <v>9685</v>
      </c>
      <c r="F16923" t="s">
        <v>535</v>
      </c>
      <c r="G16923" t="s">
        <v>280</v>
      </c>
      <c r="H16923">
        <v>218</v>
      </c>
      <c r="I16923">
        <v>1.33</v>
      </c>
      <c r="L16923" t="s">
        <v>4190</v>
      </c>
      <c r="M16923">
        <v>2024</v>
      </c>
      <c r="O16923" t="str">
        <f t="shared" si="792"/>
        <v>RED WING SHOE COMPANY-296470-AR4XL &amp; COUNTRY ORIGIN LABEL-2 CM x 2 CM, WHITE, 4XL-PC</v>
      </c>
      <c r="P16923">
        <f>COUNTIF($O$3:O16923,O16923)</f>
        <v>2</v>
      </c>
      <c r="Q16923">
        <f t="shared" si="793"/>
        <v>1.33</v>
      </c>
      <c r="R16923">
        <f t="shared" si="794"/>
        <v>0</v>
      </c>
    </row>
    <row r="16924" spans="1:18" x14ac:dyDescent="0.25">
      <c r="A16924">
        <v>296470</v>
      </c>
      <c r="B16924" t="s">
        <v>9705</v>
      </c>
      <c r="C16924" t="s">
        <v>9706</v>
      </c>
      <c r="E16924">
        <v>24001098</v>
      </c>
      <c r="F16924" t="s">
        <v>535</v>
      </c>
      <c r="G16924" t="s">
        <v>41</v>
      </c>
      <c r="H16924">
        <v>0</v>
      </c>
      <c r="L16924" t="s">
        <v>4190</v>
      </c>
      <c r="M16924">
        <v>2024</v>
      </c>
      <c r="O16924" t="str">
        <f t="shared" si="792"/>
        <v>RED WING SHOE COMPANY LLC-296470-AR4XL &amp; COUNTRY ORIGIN LABEL-2 CM x 2 CM, WHITE, 4XL-PC</v>
      </c>
      <c r="P16924">
        <f>COUNTIF($O$3:O16924,O16924)</f>
        <v>3</v>
      </c>
      <c r="Q16924">
        <f t="shared" si="793"/>
        <v>0.25999999999999979</v>
      </c>
      <c r="R16924">
        <f t="shared" si="794"/>
        <v>0</v>
      </c>
    </row>
    <row r="16925" spans="1:18" x14ac:dyDescent="0.25">
      <c r="A16925">
        <v>296470</v>
      </c>
      <c r="B16925" t="s">
        <v>9705</v>
      </c>
      <c r="C16925" t="s">
        <v>9706</v>
      </c>
      <c r="E16925" t="s">
        <v>3073</v>
      </c>
      <c r="F16925" t="s">
        <v>535</v>
      </c>
      <c r="G16925" t="s">
        <v>41</v>
      </c>
      <c r="H16925">
        <v>0</v>
      </c>
      <c r="L16925" t="s">
        <v>4190</v>
      </c>
      <c r="M16925">
        <v>2024</v>
      </c>
      <c r="O16925" t="str">
        <f t="shared" si="792"/>
        <v>RED WING SHOE COMPANY LLC-296470-AR4XL &amp; COUNTRY ORIGIN LABEL-2 CM x 2 CM, WHITE, 4XL-PC</v>
      </c>
      <c r="P16925">
        <f>COUNTIF($O$3:O16925,O16925)</f>
        <v>4</v>
      </c>
      <c r="Q16925">
        <f t="shared" si="793"/>
        <v>0.25999999999999979</v>
      </c>
      <c r="R16925">
        <f t="shared" si="794"/>
        <v>0</v>
      </c>
    </row>
    <row r="16926" spans="1:18" x14ac:dyDescent="0.25">
      <c r="A16926">
        <v>296470</v>
      </c>
      <c r="B16926" t="s">
        <v>9705</v>
      </c>
      <c r="C16926" t="s">
        <v>9706</v>
      </c>
      <c r="F16926" t="s">
        <v>535</v>
      </c>
      <c r="G16926" t="s">
        <v>22</v>
      </c>
      <c r="L16926" t="s">
        <v>4190</v>
      </c>
      <c r="M16926">
        <v>2024</v>
      </c>
      <c r="O16926" t="str">
        <f t="shared" si="792"/>
        <v>ITOCHU CORPORATION TOKSD SECTI-296470-AR4XL &amp; COUNTRY ORIGIN LABEL-2 CM x 2 CM, WHITE, 4XL-PC</v>
      </c>
      <c r="P16926">
        <f>COUNTIF($O$3:O16926,O16926)</f>
        <v>1</v>
      </c>
      <c r="Q16926">
        <f t="shared" si="793"/>
        <v>0</v>
      </c>
      <c r="R16926">
        <f t="shared" si="794"/>
        <v>0</v>
      </c>
    </row>
    <row r="16927" spans="1:18" x14ac:dyDescent="0.25">
      <c r="A16927">
        <v>296483</v>
      </c>
      <c r="B16927" t="s">
        <v>5987</v>
      </c>
      <c r="C16927" t="s">
        <v>9707</v>
      </c>
      <c r="D16927" t="s">
        <v>1334</v>
      </c>
      <c r="E16927" t="s">
        <v>9708</v>
      </c>
      <c r="F16927" t="s">
        <v>3461</v>
      </c>
      <c r="G16927" t="s">
        <v>41</v>
      </c>
      <c r="H16927">
        <v>0</v>
      </c>
      <c r="I16927">
        <v>0</v>
      </c>
      <c r="J16927" t="s">
        <v>23</v>
      </c>
      <c r="K16927" t="s">
        <v>23</v>
      </c>
      <c r="L16927" t="s">
        <v>269</v>
      </c>
      <c r="M16927">
        <v>2024</v>
      </c>
      <c r="O16927" t="str">
        <f t="shared" si="792"/>
        <v>RED WING SHOE COMPANY LLC-296483-THREAD,100% META ARAMID-BF M100,BF-451,DRK GREEN,40/3-MT</v>
      </c>
      <c r="P16927">
        <f>COUNTIF($O$3:O16927,O16927)</f>
        <v>1</v>
      </c>
      <c r="Q16927">
        <f t="shared" si="793"/>
        <v>196.43999999999988</v>
      </c>
      <c r="R16927">
        <f t="shared" si="794"/>
        <v>0</v>
      </c>
    </row>
    <row r="16928" spans="1:18" x14ac:dyDescent="0.25">
      <c r="A16928">
        <v>296483</v>
      </c>
      <c r="B16928" t="s">
        <v>5987</v>
      </c>
      <c r="C16928" t="s">
        <v>9707</v>
      </c>
      <c r="D16928" t="s">
        <v>1334</v>
      </c>
      <c r="E16928" t="s">
        <v>9709</v>
      </c>
      <c r="F16928" t="s">
        <v>3461</v>
      </c>
      <c r="G16928" t="s">
        <v>280</v>
      </c>
      <c r="H16928">
        <v>0</v>
      </c>
      <c r="I16928">
        <v>0</v>
      </c>
      <c r="L16928" t="s">
        <v>269</v>
      </c>
      <c r="M16928">
        <v>2024</v>
      </c>
      <c r="O16928" t="str">
        <f t="shared" si="792"/>
        <v>RED WING SHOE COMPANY-296483-THREAD,100% META ARAMID-BF M100,BF-451,DRK GREEN,40/3-MT</v>
      </c>
      <c r="P16928">
        <f>COUNTIF($O$3:O16928,O16928)</f>
        <v>1</v>
      </c>
      <c r="Q16928">
        <f t="shared" si="793"/>
        <v>6.3948846218409017E-14</v>
      </c>
      <c r="R16928">
        <f t="shared" si="794"/>
        <v>0</v>
      </c>
    </row>
    <row r="16929" spans="1:18" x14ac:dyDescent="0.25">
      <c r="A16929">
        <v>296483</v>
      </c>
      <c r="B16929" t="s">
        <v>5987</v>
      </c>
      <c r="C16929" t="s">
        <v>9707</v>
      </c>
      <c r="D16929" t="s">
        <v>1334</v>
      </c>
      <c r="E16929" t="s">
        <v>9710</v>
      </c>
      <c r="F16929" t="s">
        <v>3461</v>
      </c>
      <c r="G16929" t="s">
        <v>41</v>
      </c>
      <c r="H16929">
        <v>0</v>
      </c>
      <c r="I16929">
        <v>0</v>
      </c>
      <c r="L16929" t="s">
        <v>269</v>
      </c>
      <c r="M16929">
        <v>2024</v>
      </c>
      <c r="O16929" t="str">
        <f t="shared" si="792"/>
        <v>RED WING SHOE COMPANY LLC-296483-THREAD,100% META ARAMID-BF M100,BF-451,DRK GREEN,40/3-MT</v>
      </c>
      <c r="P16929">
        <f>COUNTIF($O$3:O16929,O16929)</f>
        <v>2</v>
      </c>
      <c r="Q16929">
        <f t="shared" si="793"/>
        <v>196.43999999999988</v>
      </c>
      <c r="R16929">
        <f t="shared" si="794"/>
        <v>0</v>
      </c>
    </row>
    <row r="16930" spans="1:18" x14ac:dyDescent="0.25">
      <c r="A16930">
        <v>296483</v>
      </c>
      <c r="B16930" t="s">
        <v>5987</v>
      </c>
      <c r="C16930" t="s">
        <v>9707</v>
      </c>
      <c r="D16930" t="s">
        <v>1334</v>
      </c>
      <c r="E16930" t="s">
        <v>9711</v>
      </c>
      <c r="F16930" t="s">
        <v>3461</v>
      </c>
      <c r="G16930" t="s">
        <v>41</v>
      </c>
      <c r="H16930">
        <v>110000</v>
      </c>
      <c r="I16930">
        <v>196.43999999999988</v>
      </c>
      <c r="L16930" t="s">
        <v>269</v>
      </c>
      <c r="M16930">
        <v>2024</v>
      </c>
      <c r="O16930" t="str">
        <f t="shared" si="792"/>
        <v>RED WING SHOE COMPANY LLC-296483-THREAD,100% META ARAMID-BF M100,BF-451,DRK GREEN,40/3-MT</v>
      </c>
      <c r="P16930">
        <f>COUNTIF($O$3:O16930,O16930)</f>
        <v>3</v>
      </c>
      <c r="Q16930">
        <f t="shared" si="793"/>
        <v>196.43999999999988</v>
      </c>
      <c r="R16930">
        <f t="shared" si="794"/>
        <v>0</v>
      </c>
    </row>
    <row r="16931" spans="1:18" x14ac:dyDescent="0.25">
      <c r="A16931">
        <v>296483</v>
      </c>
      <c r="B16931" t="s">
        <v>5987</v>
      </c>
      <c r="C16931" t="s">
        <v>9707</v>
      </c>
      <c r="D16931" t="s">
        <v>253</v>
      </c>
      <c r="E16931" t="s">
        <v>6013</v>
      </c>
      <c r="F16931" t="s">
        <v>3461</v>
      </c>
      <c r="G16931" t="s">
        <v>26</v>
      </c>
      <c r="H16931">
        <v>0</v>
      </c>
      <c r="I16931">
        <v>1.1368683772161603E-13</v>
      </c>
      <c r="L16931" t="s">
        <v>269</v>
      </c>
      <c r="M16931">
        <v>2024</v>
      </c>
      <c r="O16931" t="str">
        <f t="shared" si="792"/>
        <v>MARUBENI FASHION LINK LTD.-296483-THREAD,100% META ARAMID-BF M100,BF-451,DRK GREEN,40/3-MT</v>
      </c>
      <c r="P16931">
        <f>COUNTIF($O$3:O16931,O16931)</f>
        <v>1</v>
      </c>
      <c r="Q16931">
        <f t="shared" si="793"/>
        <v>1.1368683772161603E-13</v>
      </c>
      <c r="R16931">
        <f t="shared" si="794"/>
        <v>0</v>
      </c>
    </row>
    <row r="16932" spans="1:18" x14ac:dyDescent="0.25">
      <c r="A16932">
        <v>296483</v>
      </c>
      <c r="B16932" t="s">
        <v>5987</v>
      </c>
      <c r="C16932" t="s">
        <v>9707</v>
      </c>
      <c r="D16932" t="s">
        <v>253</v>
      </c>
      <c r="E16932" t="s">
        <v>9712</v>
      </c>
      <c r="F16932" t="s">
        <v>3461</v>
      </c>
      <c r="G16932" t="s">
        <v>280</v>
      </c>
      <c r="H16932">
        <v>0</v>
      </c>
      <c r="I16932">
        <v>0</v>
      </c>
      <c r="L16932" t="s">
        <v>269</v>
      </c>
      <c r="M16932">
        <v>2024</v>
      </c>
      <c r="O16932" t="str">
        <f t="shared" si="792"/>
        <v>RED WING SHOE COMPANY-296483-THREAD,100% META ARAMID-BF M100,BF-451,DRK GREEN,40/3-MT</v>
      </c>
      <c r="P16932">
        <f>COUNTIF($O$3:O16932,O16932)</f>
        <v>2</v>
      </c>
      <c r="Q16932">
        <f t="shared" si="793"/>
        <v>6.3948846218409017E-14</v>
      </c>
      <c r="R16932">
        <f t="shared" si="794"/>
        <v>0</v>
      </c>
    </row>
    <row r="16933" spans="1:18" x14ac:dyDescent="0.25">
      <c r="A16933">
        <v>296483</v>
      </c>
      <c r="B16933" t="s">
        <v>5987</v>
      </c>
      <c r="C16933" t="s">
        <v>9707</v>
      </c>
      <c r="D16933" t="s">
        <v>253</v>
      </c>
      <c r="E16933" t="s">
        <v>9713</v>
      </c>
      <c r="F16933" t="s">
        <v>3461</v>
      </c>
      <c r="G16933" t="s">
        <v>280</v>
      </c>
      <c r="H16933">
        <v>0</v>
      </c>
      <c r="I16933">
        <v>0</v>
      </c>
      <c r="L16933" t="s">
        <v>269</v>
      </c>
      <c r="M16933">
        <v>2024</v>
      </c>
      <c r="O16933" t="str">
        <f t="shared" si="792"/>
        <v>RED WING SHOE COMPANY-296483-THREAD,100% META ARAMID-BF M100,BF-451,DRK GREEN,40/3-MT</v>
      </c>
      <c r="P16933">
        <f>COUNTIF($O$3:O16933,O16933)</f>
        <v>3</v>
      </c>
      <c r="Q16933">
        <f t="shared" si="793"/>
        <v>6.3948846218409017E-14</v>
      </c>
      <c r="R16933">
        <f t="shared" si="794"/>
        <v>0</v>
      </c>
    </row>
    <row r="16934" spans="1:18" x14ac:dyDescent="0.25">
      <c r="A16934">
        <v>296483</v>
      </c>
      <c r="B16934" t="s">
        <v>5987</v>
      </c>
      <c r="C16934" t="s">
        <v>9707</v>
      </c>
      <c r="D16934" t="s">
        <v>253</v>
      </c>
      <c r="E16934" t="s">
        <v>9714</v>
      </c>
      <c r="F16934" t="s">
        <v>3461</v>
      </c>
      <c r="G16934" t="s">
        <v>280</v>
      </c>
      <c r="H16934">
        <v>0</v>
      </c>
      <c r="I16934">
        <v>0</v>
      </c>
      <c r="L16934" t="s">
        <v>269</v>
      </c>
      <c r="M16934">
        <v>2024</v>
      </c>
      <c r="O16934" t="str">
        <f t="shared" si="792"/>
        <v>RED WING SHOE COMPANY-296483-THREAD,100% META ARAMID-BF M100,BF-451,DRK GREEN,40/3-MT</v>
      </c>
      <c r="P16934">
        <f>COUNTIF($O$3:O16934,O16934)</f>
        <v>4</v>
      </c>
      <c r="Q16934">
        <f t="shared" si="793"/>
        <v>6.3948846218409017E-14</v>
      </c>
      <c r="R16934">
        <f t="shared" si="794"/>
        <v>0</v>
      </c>
    </row>
    <row r="16935" spans="1:18" x14ac:dyDescent="0.25">
      <c r="A16935">
        <v>296483</v>
      </c>
      <c r="B16935" t="s">
        <v>5987</v>
      </c>
      <c r="C16935" t="s">
        <v>9707</v>
      </c>
      <c r="D16935" t="s">
        <v>253</v>
      </c>
      <c r="E16935" t="s">
        <v>9715</v>
      </c>
      <c r="F16935" t="s">
        <v>3461</v>
      </c>
      <c r="G16935" t="s">
        <v>280</v>
      </c>
      <c r="H16935">
        <v>0</v>
      </c>
      <c r="I16935">
        <v>0</v>
      </c>
      <c r="L16935" t="s">
        <v>269</v>
      </c>
      <c r="M16935">
        <v>2024</v>
      </c>
      <c r="O16935" t="str">
        <f t="shared" si="792"/>
        <v>RED WING SHOE COMPANY-296483-THREAD,100% META ARAMID-BF M100,BF-451,DRK GREEN,40/3-MT</v>
      </c>
      <c r="P16935">
        <f>COUNTIF($O$3:O16935,O16935)</f>
        <v>5</v>
      </c>
      <c r="Q16935">
        <f t="shared" si="793"/>
        <v>6.3948846218409017E-14</v>
      </c>
      <c r="R16935">
        <f t="shared" si="794"/>
        <v>0</v>
      </c>
    </row>
    <row r="16936" spans="1:18" x14ac:dyDescent="0.25">
      <c r="A16936">
        <v>296483</v>
      </c>
      <c r="B16936" t="s">
        <v>5987</v>
      </c>
      <c r="C16936" t="s">
        <v>9707</v>
      </c>
      <c r="D16936" t="s">
        <v>253</v>
      </c>
      <c r="E16936" t="s">
        <v>9716</v>
      </c>
      <c r="F16936" t="s">
        <v>3461</v>
      </c>
      <c r="G16936" t="s">
        <v>41</v>
      </c>
      <c r="H16936">
        <v>0</v>
      </c>
      <c r="I16936">
        <v>-1.2434497875801753E-14</v>
      </c>
      <c r="L16936" t="s">
        <v>269</v>
      </c>
      <c r="M16936">
        <v>2024</v>
      </c>
      <c r="O16936" t="str">
        <f t="shared" si="792"/>
        <v>RED WING SHOE COMPANY LLC-296483-THREAD,100% META ARAMID-BF M100,BF-451,DRK GREEN,40/3-MT</v>
      </c>
      <c r="P16936">
        <f>COUNTIF($O$3:O16936,O16936)</f>
        <v>4</v>
      </c>
      <c r="Q16936">
        <f t="shared" si="793"/>
        <v>196.43999999999988</v>
      </c>
      <c r="R16936">
        <f t="shared" si="794"/>
        <v>0</v>
      </c>
    </row>
    <row r="16937" spans="1:18" x14ac:dyDescent="0.25">
      <c r="A16937">
        <v>296483</v>
      </c>
      <c r="B16937" t="s">
        <v>5987</v>
      </c>
      <c r="C16937" t="s">
        <v>9707</v>
      </c>
      <c r="D16937" t="s">
        <v>253</v>
      </c>
      <c r="E16937" t="s">
        <v>9717</v>
      </c>
      <c r="F16937" t="s">
        <v>3461</v>
      </c>
      <c r="G16937" t="s">
        <v>41</v>
      </c>
      <c r="H16937">
        <v>0</v>
      </c>
      <c r="I16937">
        <v>0</v>
      </c>
      <c r="L16937" t="s">
        <v>269</v>
      </c>
      <c r="M16937">
        <v>2024</v>
      </c>
      <c r="O16937" t="str">
        <f t="shared" si="792"/>
        <v>RED WING SHOE COMPANY LLC-296483-THREAD,100% META ARAMID-BF M100,BF-451,DRK GREEN,40/3-MT</v>
      </c>
      <c r="P16937">
        <f>COUNTIF($O$3:O16937,O16937)</f>
        <v>5</v>
      </c>
      <c r="Q16937">
        <f t="shared" si="793"/>
        <v>196.43999999999988</v>
      </c>
      <c r="R16937">
        <f t="shared" si="794"/>
        <v>0</v>
      </c>
    </row>
    <row r="16938" spans="1:18" x14ac:dyDescent="0.25">
      <c r="A16938">
        <v>296483</v>
      </c>
      <c r="B16938" t="s">
        <v>5987</v>
      </c>
      <c r="C16938" t="s">
        <v>9707</v>
      </c>
      <c r="D16938" t="s">
        <v>253</v>
      </c>
      <c r="E16938" t="s">
        <v>9718</v>
      </c>
      <c r="F16938" t="s">
        <v>3461</v>
      </c>
      <c r="G16938" t="s">
        <v>41</v>
      </c>
      <c r="H16938">
        <v>0</v>
      </c>
      <c r="I16938">
        <v>-5.6621374255882984E-15</v>
      </c>
      <c r="L16938" t="s">
        <v>269</v>
      </c>
      <c r="M16938">
        <v>2024</v>
      </c>
      <c r="O16938" t="str">
        <f t="shared" si="792"/>
        <v>RED WING SHOE COMPANY LLC-296483-THREAD,100% META ARAMID-BF M100,BF-451,DRK GREEN,40/3-MT</v>
      </c>
      <c r="P16938">
        <f>COUNTIF($O$3:O16938,O16938)</f>
        <v>6</v>
      </c>
      <c r="Q16938">
        <f t="shared" si="793"/>
        <v>196.43999999999988</v>
      </c>
      <c r="R16938">
        <f t="shared" si="794"/>
        <v>0</v>
      </c>
    </row>
    <row r="16939" spans="1:18" x14ac:dyDescent="0.25">
      <c r="A16939">
        <v>296483</v>
      </c>
      <c r="B16939" t="s">
        <v>5987</v>
      </c>
      <c r="C16939" t="s">
        <v>9707</v>
      </c>
      <c r="D16939" t="s">
        <v>253</v>
      </c>
      <c r="E16939" t="s">
        <v>9719</v>
      </c>
      <c r="F16939" t="s">
        <v>3461</v>
      </c>
      <c r="G16939" t="s">
        <v>280</v>
      </c>
      <c r="H16939">
        <v>0</v>
      </c>
      <c r="I16939">
        <v>6.3948846218409017E-14</v>
      </c>
      <c r="L16939" t="s">
        <v>269</v>
      </c>
      <c r="M16939">
        <v>2024</v>
      </c>
      <c r="O16939" t="str">
        <f t="shared" si="792"/>
        <v>RED WING SHOE COMPANY-296483-THREAD,100% META ARAMID-BF M100,BF-451,DRK GREEN,40/3-MT</v>
      </c>
      <c r="P16939">
        <f>COUNTIF($O$3:O16939,O16939)</f>
        <v>6</v>
      </c>
      <c r="Q16939">
        <f t="shared" si="793"/>
        <v>6.3948846218409017E-14</v>
      </c>
      <c r="R16939">
        <f t="shared" si="794"/>
        <v>0</v>
      </c>
    </row>
    <row r="16940" spans="1:18" x14ac:dyDescent="0.25">
      <c r="A16940">
        <v>296483</v>
      </c>
      <c r="B16940" t="s">
        <v>5987</v>
      </c>
      <c r="C16940" t="s">
        <v>9707</v>
      </c>
      <c r="D16940" t="s">
        <v>253</v>
      </c>
      <c r="E16940" t="s">
        <v>9720</v>
      </c>
      <c r="F16940" t="s">
        <v>3461</v>
      </c>
      <c r="G16940" t="s">
        <v>41</v>
      </c>
      <c r="H16940">
        <v>0</v>
      </c>
      <c r="I16940">
        <v>0</v>
      </c>
      <c r="L16940" t="s">
        <v>269</v>
      </c>
      <c r="M16940">
        <v>2024</v>
      </c>
      <c r="O16940" t="str">
        <f t="shared" si="792"/>
        <v>RED WING SHOE COMPANY LLC-296483-THREAD,100% META ARAMID-BF M100,BF-451,DRK GREEN,40/3-MT</v>
      </c>
      <c r="P16940">
        <f>COUNTIF($O$3:O16940,O16940)</f>
        <v>7</v>
      </c>
      <c r="Q16940">
        <f t="shared" si="793"/>
        <v>196.43999999999988</v>
      </c>
      <c r="R16940">
        <f t="shared" si="794"/>
        <v>0</v>
      </c>
    </row>
    <row r="16941" spans="1:18" x14ac:dyDescent="0.25">
      <c r="A16941">
        <v>296483</v>
      </c>
      <c r="B16941" t="s">
        <v>5987</v>
      </c>
      <c r="C16941" t="s">
        <v>9707</v>
      </c>
      <c r="D16941" t="s">
        <v>253</v>
      </c>
      <c r="E16941" t="s">
        <v>9721</v>
      </c>
      <c r="F16941" t="s">
        <v>3461</v>
      </c>
      <c r="G16941" t="s">
        <v>41</v>
      </c>
      <c r="H16941">
        <v>0</v>
      </c>
      <c r="I16941">
        <v>2.9531932455029164E-14</v>
      </c>
      <c r="L16941" t="s">
        <v>269</v>
      </c>
      <c r="M16941">
        <v>2024</v>
      </c>
      <c r="O16941" t="str">
        <f t="shared" si="792"/>
        <v>RED WING SHOE COMPANY LLC-296483-THREAD,100% META ARAMID-BF M100,BF-451,DRK GREEN,40/3-MT</v>
      </c>
      <c r="P16941">
        <f>COUNTIF($O$3:O16941,O16941)</f>
        <v>8</v>
      </c>
      <c r="Q16941">
        <f t="shared" si="793"/>
        <v>196.43999999999988</v>
      </c>
      <c r="R16941">
        <f t="shared" si="794"/>
        <v>0</v>
      </c>
    </row>
    <row r="16942" spans="1:18" x14ac:dyDescent="0.25">
      <c r="A16942">
        <v>296483</v>
      </c>
      <c r="B16942" t="s">
        <v>5987</v>
      </c>
      <c r="C16942" t="s">
        <v>9707</v>
      </c>
      <c r="D16942" t="s">
        <v>253</v>
      </c>
      <c r="E16942" t="s">
        <v>9722</v>
      </c>
      <c r="F16942" t="s">
        <v>3461</v>
      </c>
      <c r="G16942" t="s">
        <v>41</v>
      </c>
      <c r="H16942">
        <v>0</v>
      </c>
      <c r="I16942">
        <v>0</v>
      </c>
      <c r="L16942" t="s">
        <v>269</v>
      </c>
      <c r="M16942">
        <v>2024</v>
      </c>
      <c r="O16942" t="str">
        <f t="shared" si="792"/>
        <v>RED WING SHOE COMPANY LLC-296483-THREAD,100% META ARAMID-BF M100,BF-451,DRK GREEN,40/3-MT</v>
      </c>
      <c r="P16942">
        <f>COUNTIF($O$3:O16942,O16942)</f>
        <v>9</v>
      </c>
      <c r="Q16942">
        <f t="shared" si="793"/>
        <v>196.43999999999988</v>
      </c>
      <c r="R16942">
        <f t="shared" si="794"/>
        <v>0</v>
      </c>
    </row>
    <row r="16943" spans="1:18" x14ac:dyDescent="0.25">
      <c r="A16943">
        <v>296483</v>
      </c>
      <c r="B16943" t="s">
        <v>5987</v>
      </c>
      <c r="C16943" t="s">
        <v>9707</v>
      </c>
      <c r="D16943" t="s">
        <v>253</v>
      </c>
      <c r="E16943" t="s">
        <v>9723</v>
      </c>
      <c r="F16943" t="s">
        <v>3461</v>
      </c>
      <c r="G16943" t="s">
        <v>41</v>
      </c>
      <c r="H16943">
        <v>0</v>
      </c>
      <c r="I16943">
        <v>0</v>
      </c>
      <c r="L16943" t="s">
        <v>269</v>
      </c>
      <c r="M16943">
        <v>2024</v>
      </c>
      <c r="O16943" t="str">
        <f t="shared" si="792"/>
        <v>RED WING SHOE COMPANY LLC-296483-THREAD,100% META ARAMID-BF M100,BF-451,DRK GREEN,40/3-MT</v>
      </c>
      <c r="P16943">
        <f>COUNTIF($O$3:O16943,O16943)</f>
        <v>10</v>
      </c>
      <c r="Q16943">
        <f t="shared" si="793"/>
        <v>196.43999999999988</v>
      </c>
      <c r="R16943">
        <f t="shared" si="794"/>
        <v>0</v>
      </c>
    </row>
    <row r="16944" spans="1:18" x14ac:dyDescent="0.25">
      <c r="A16944">
        <v>296483</v>
      </c>
      <c r="B16944" t="s">
        <v>5987</v>
      </c>
      <c r="C16944" t="s">
        <v>9707</v>
      </c>
      <c r="D16944" t="s">
        <v>253</v>
      </c>
      <c r="E16944" t="s">
        <v>9724</v>
      </c>
      <c r="F16944" t="s">
        <v>3461</v>
      </c>
      <c r="G16944" t="s">
        <v>280</v>
      </c>
      <c r="H16944">
        <v>0</v>
      </c>
      <c r="I16944">
        <v>0</v>
      </c>
      <c r="L16944" t="s">
        <v>269</v>
      </c>
      <c r="M16944">
        <v>2024</v>
      </c>
      <c r="O16944" t="str">
        <f t="shared" si="792"/>
        <v>RED WING SHOE COMPANY-296483-THREAD,100% META ARAMID-BF M100,BF-451,DRK GREEN,40/3-MT</v>
      </c>
      <c r="P16944">
        <f>COUNTIF($O$3:O16944,O16944)</f>
        <v>7</v>
      </c>
      <c r="Q16944">
        <f t="shared" si="793"/>
        <v>6.3948846218409017E-14</v>
      </c>
      <c r="R16944">
        <f t="shared" si="794"/>
        <v>0</v>
      </c>
    </row>
    <row r="16945" spans="1:18" x14ac:dyDescent="0.25">
      <c r="A16945">
        <v>296483</v>
      </c>
      <c r="B16945" t="s">
        <v>5987</v>
      </c>
      <c r="C16945" t="s">
        <v>9707</v>
      </c>
      <c r="D16945" t="s">
        <v>253</v>
      </c>
      <c r="E16945" t="s">
        <v>9725</v>
      </c>
      <c r="F16945" t="s">
        <v>3461</v>
      </c>
      <c r="G16945" t="s">
        <v>41</v>
      </c>
      <c r="H16945">
        <v>0</v>
      </c>
      <c r="I16945">
        <v>-6.3504757008558954E-14</v>
      </c>
      <c r="L16945" t="s">
        <v>269</v>
      </c>
      <c r="M16945">
        <v>2024</v>
      </c>
      <c r="O16945" t="str">
        <f t="shared" si="792"/>
        <v>RED WING SHOE COMPANY LLC-296483-THREAD,100% META ARAMID-BF M100,BF-451,DRK GREEN,40/3-MT</v>
      </c>
      <c r="P16945">
        <f>COUNTIF($O$3:O16945,O16945)</f>
        <v>11</v>
      </c>
      <c r="Q16945">
        <f t="shared" si="793"/>
        <v>196.43999999999988</v>
      </c>
      <c r="R16945">
        <f t="shared" si="794"/>
        <v>0</v>
      </c>
    </row>
    <row r="16946" spans="1:18" x14ac:dyDescent="0.25">
      <c r="A16946">
        <v>296483</v>
      </c>
      <c r="B16946" t="s">
        <v>5987</v>
      </c>
      <c r="C16946" t="s">
        <v>9707</v>
      </c>
      <c r="D16946" t="s">
        <v>253</v>
      </c>
      <c r="E16946" t="s">
        <v>9726</v>
      </c>
      <c r="F16946" t="s">
        <v>3461</v>
      </c>
      <c r="G16946" t="s">
        <v>41</v>
      </c>
      <c r="H16946">
        <v>0</v>
      </c>
      <c r="I16946">
        <v>3.1974423109204508E-14</v>
      </c>
      <c r="L16946" t="s">
        <v>269</v>
      </c>
      <c r="M16946">
        <v>2024</v>
      </c>
      <c r="O16946" t="str">
        <f t="shared" si="792"/>
        <v>RED WING SHOE COMPANY LLC-296483-THREAD,100% META ARAMID-BF M100,BF-451,DRK GREEN,40/3-MT</v>
      </c>
      <c r="P16946">
        <f>COUNTIF($O$3:O16946,O16946)</f>
        <v>12</v>
      </c>
      <c r="Q16946">
        <f t="shared" si="793"/>
        <v>196.43999999999988</v>
      </c>
      <c r="R16946">
        <f t="shared" si="794"/>
        <v>0</v>
      </c>
    </row>
    <row r="16947" spans="1:18" x14ac:dyDescent="0.25">
      <c r="A16947">
        <v>296483</v>
      </c>
      <c r="B16947" t="s">
        <v>5987</v>
      </c>
      <c r="C16947" t="s">
        <v>9707</v>
      </c>
      <c r="E16947">
        <v>24001105</v>
      </c>
      <c r="F16947" t="s">
        <v>3461</v>
      </c>
      <c r="G16947" t="s">
        <v>37</v>
      </c>
      <c r="H16947">
        <v>0</v>
      </c>
      <c r="L16947" t="s">
        <v>269</v>
      </c>
      <c r="M16947">
        <v>2024</v>
      </c>
      <c r="O16947" t="str">
        <f t="shared" si="792"/>
        <v>MARUBENI CORPORATION JEPANG-296483-THREAD,100% META ARAMID-BF M100,BF-451,DRK GREEN,40/3-MT</v>
      </c>
      <c r="P16947">
        <f>COUNTIF($O$3:O16947,O16947)</f>
        <v>1</v>
      </c>
      <c r="Q16947">
        <f t="shared" si="793"/>
        <v>0</v>
      </c>
      <c r="R16947">
        <f t="shared" si="794"/>
        <v>0</v>
      </c>
    </row>
    <row r="16948" spans="1:18" x14ac:dyDescent="0.25">
      <c r="A16948">
        <v>296483</v>
      </c>
      <c r="B16948" t="s">
        <v>5987</v>
      </c>
      <c r="C16948" t="s">
        <v>9707</v>
      </c>
      <c r="E16948">
        <v>24001112</v>
      </c>
      <c r="F16948" t="s">
        <v>3461</v>
      </c>
      <c r="G16948" t="s">
        <v>37</v>
      </c>
      <c r="H16948">
        <v>0</v>
      </c>
      <c r="L16948" t="s">
        <v>269</v>
      </c>
      <c r="M16948">
        <v>2024</v>
      </c>
      <c r="O16948" t="str">
        <f t="shared" si="792"/>
        <v>MARUBENI CORPORATION JEPANG-296483-THREAD,100% META ARAMID-BF M100,BF-451,DRK GREEN,40/3-MT</v>
      </c>
      <c r="P16948">
        <f>COUNTIF($O$3:O16948,O16948)</f>
        <v>2</v>
      </c>
      <c r="Q16948">
        <f t="shared" si="793"/>
        <v>0</v>
      </c>
      <c r="R16948">
        <f t="shared" si="794"/>
        <v>0</v>
      </c>
    </row>
    <row r="16949" spans="1:18" x14ac:dyDescent="0.25">
      <c r="A16949">
        <v>296483</v>
      </c>
      <c r="B16949" t="s">
        <v>5987</v>
      </c>
      <c r="C16949" t="s">
        <v>9707</v>
      </c>
      <c r="F16949" t="s">
        <v>3461</v>
      </c>
      <c r="G16949" t="s">
        <v>22</v>
      </c>
      <c r="L16949" t="s">
        <v>269</v>
      </c>
      <c r="M16949">
        <v>2024</v>
      </c>
      <c r="O16949" t="str">
        <f t="shared" si="792"/>
        <v>ITOCHU CORPORATION TOKSD SECTI-296483-THREAD,100% META ARAMID-BF M100,BF-451,DRK GREEN,40/3-MT</v>
      </c>
      <c r="P16949">
        <f>COUNTIF($O$3:O16949,O16949)</f>
        <v>1</v>
      </c>
      <c r="Q16949">
        <f t="shared" si="793"/>
        <v>0</v>
      </c>
      <c r="R16949">
        <f t="shared" si="794"/>
        <v>0</v>
      </c>
    </row>
    <row r="16950" spans="1:18" x14ac:dyDescent="0.25">
      <c r="A16950">
        <v>296506</v>
      </c>
      <c r="B16950" t="s">
        <v>9727</v>
      </c>
      <c r="C16950" t="s">
        <v>6939</v>
      </c>
      <c r="D16950" t="s">
        <v>253</v>
      </c>
      <c r="E16950" t="s">
        <v>9728</v>
      </c>
      <c r="F16950" t="s">
        <v>535</v>
      </c>
      <c r="G16950" t="s">
        <v>26</v>
      </c>
      <c r="H16950">
        <v>0</v>
      </c>
      <c r="I16950">
        <v>0</v>
      </c>
      <c r="J16950" t="s">
        <v>23</v>
      </c>
      <c r="K16950" t="s">
        <v>23</v>
      </c>
      <c r="L16950" t="s">
        <v>1321</v>
      </c>
      <c r="M16950">
        <v>2024</v>
      </c>
      <c r="O16950" t="str">
        <f t="shared" si="792"/>
        <v>MARUBENI FASHION LINK LTD.-296506-CARE LABEL ASIAN, 24 CM X 6 CM-SIDE SEAM-PC</v>
      </c>
      <c r="P16950">
        <f>COUNTIF($O$3:O16950,O16950)</f>
        <v>1</v>
      </c>
      <c r="Q16950">
        <f t="shared" si="793"/>
        <v>0</v>
      </c>
      <c r="R16950">
        <f t="shared" si="794"/>
        <v>0</v>
      </c>
    </row>
    <row r="16951" spans="1:18" x14ac:dyDescent="0.25">
      <c r="A16951">
        <v>296506</v>
      </c>
      <c r="B16951" t="s">
        <v>9727</v>
      </c>
      <c r="C16951" t="s">
        <v>6939</v>
      </c>
      <c r="D16951" t="s">
        <v>253</v>
      </c>
      <c r="E16951" t="s">
        <v>9729</v>
      </c>
      <c r="F16951" t="s">
        <v>535</v>
      </c>
      <c r="G16951" t="s">
        <v>41</v>
      </c>
      <c r="H16951">
        <v>0</v>
      </c>
      <c r="I16951">
        <v>0</v>
      </c>
      <c r="L16951" t="s">
        <v>1321</v>
      </c>
      <c r="M16951">
        <v>2024</v>
      </c>
      <c r="O16951" t="str">
        <f t="shared" si="792"/>
        <v>RED WING SHOE COMPANY LLC-296506-CARE LABEL ASIAN, 24 CM X 6 CM-SIDE SEAM-PC</v>
      </c>
      <c r="P16951">
        <f>COUNTIF($O$3:O16951,O16951)</f>
        <v>1</v>
      </c>
      <c r="Q16951">
        <f t="shared" si="793"/>
        <v>0</v>
      </c>
      <c r="R16951">
        <f t="shared" si="794"/>
        <v>0</v>
      </c>
    </row>
    <row r="16952" spans="1:18" x14ac:dyDescent="0.25">
      <c r="A16952">
        <v>296506</v>
      </c>
      <c r="B16952" t="s">
        <v>9727</v>
      </c>
      <c r="C16952" t="s">
        <v>6939</v>
      </c>
      <c r="D16952" t="s">
        <v>253</v>
      </c>
      <c r="E16952" t="s">
        <v>9730</v>
      </c>
      <c r="F16952" t="s">
        <v>535</v>
      </c>
      <c r="G16952" t="s">
        <v>41</v>
      </c>
      <c r="H16952">
        <v>0</v>
      </c>
      <c r="I16952">
        <v>0</v>
      </c>
      <c r="L16952" t="s">
        <v>1321</v>
      </c>
      <c r="M16952">
        <v>2024</v>
      </c>
      <c r="O16952" t="str">
        <f t="shared" si="792"/>
        <v>RED WING SHOE COMPANY LLC-296506-CARE LABEL ASIAN, 24 CM X 6 CM-SIDE SEAM-PC</v>
      </c>
      <c r="P16952">
        <f>COUNTIF($O$3:O16952,O16952)</f>
        <v>2</v>
      </c>
      <c r="Q16952">
        <f t="shared" si="793"/>
        <v>0</v>
      </c>
      <c r="R16952">
        <f t="shared" si="794"/>
        <v>0</v>
      </c>
    </row>
    <row r="16953" spans="1:18" x14ac:dyDescent="0.25">
      <c r="A16953">
        <v>296506</v>
      </c>
      <c r="B16953" t="s">
        <v>9727</v>
      </c>
      <c r="C16953" t="s">
        <v>6939</v>
      </c>
      <c r="D16953" t="s">
        <v>253</v>
      </c>
      <c r="E16953" t="s">
        <v>9731</v>
      </c>
      <c r="F16953" t="s">
        <v>535</v>
      </c>
      <c r="G16953" t="s">
        <v>280</v>
      </c>
      <c r="H16953">
        <v>150</v>
      </c>
      <c r="I16953">
        <v>6.5</v>
      </c>
      <c r="L16953" t="s">
        <v>1321</v>
      </c>
      <c r="M16953">
        <v>2024</v>
      </c>
      <c r="O16953" t="str">
        <f t="shared" si="792"/>
        <v>RED WING SHOE COMPANY-296506-CARE LABEL ASIAN, 24 CM X 6 CM-SIDE SEAM-PC</v>
      </c>
      <c r="P16953">
        <f>COUNTIF($O$3:O16953,O16953)</f>
        <v>1</v>
      </c>
      <c r="Q16953">
        <f t="shared" si="793"/>
        <v>19.79</v>
      </c>
      <c r="R16953">
        <f t="shared" si="794"/>
        <v>0</v>
      </c>
    </row>
    <row r="16954" spans="1:18" x14ac:dyDescent="0.25">
      <c r="A16954">
        <v>296506</v>
      </c>
      <c r="B16954" t="s">
        <v>9727</v>
      </c>
      <c r="C16954" t="s">
        <v>6939</v>
      </c>
      <c r="D16954" t="s">
        <v>253</v>
      </c>
      <c r="E16954" t="s">
        <v>9732</v>
      </c>
      <c r="F16954" t="s">
        <v>535</v>
      </c>
      <c r="G16954" t="s">
        <v>280</v>
      </c>
      <c r="H16954">
        <v>300</v>
      </c>
      <c r="I16954">
        <v>13.29</v>
      </c>
      <c r="L16954" t="s">
        <v>1321</v>
      </c>
      <c r="M16954">
        <v>2024</v>
      </c>
      <c r="O16954" t="str">
        <f t="shared" si="792"/>
        <v>RED WING SHOE COMPANY-296506-CARE LABEL ASIAN, 24 CM X 6 CM-SIDE SEAM-PC</v>
      </c>
      <c r="P16954">
        <f>COUNTIF($O$3:O16954,O16954)</f>
        <v>2</v>
      </c>
      <c r="Q16954">
        <f t="shared" si="793"/>
        <v>19.79</v>
      </c>
      <c r="R16954">
        <f t="shared" si="794"/>
        <v>0</v>
      </c>
    </row>
    <row r="16955" spans="1:18" x14ac:dyDescent="0.25">
      <c r="A16955">
        <v>296506</v>
      </c>
      <c r="B16955" t="s">
        <v>9727</v>
      </c>
      <c r="C16955" t="s">
        <v>6939</v>
      </c>
      <c r="F16955" t="s">
        <v>535</v>
      </c>
      <c r="G16955" t="s">
        <v>22</v>
      </c>
      <c r="L16955" t="s">
        <v>1321</v>
      </c>
      <c r="M16955">
        <v>2024</v>
      </c>
      <c r="O16955" t="str">
        <f t="shared" si="792"/>
        <v>ITOCHU CORPORATION TOKSD SECTI-296506-CARE LABEL ASIAN, 24 CM X 6 CM-SIDE SEAM-PC</v>
      </c>
      <c r="P16955">
        <f>COUNTIF($O$3:O16955,O16955)</f>
        <v>1</v>
      </c>
      <c r="Q16955">
        <f t="shared" si="793"/>
        <v>0</v>
      </c>
      <c r="R16955">
        <f t="shared" si="794"/>
        <v>0</v>
      </c>
    </row>
    <row r="16956" spans="1:18" x14ac:dyDescent="0.25">
      <c r="A16956">
        <v>296527</v>
      </c>
      <c r="B16956" t="s">
        <v>9733</v>
      </c>
      <c r="C16956" t="s">
        <v>9734</v>
      </c>
      <c r="D16956" t="s">
        <v>29</v>
      </c>
      <c r="E16956" t="s">
        <v>278</v>
      </c>
      <c r="F16956" t="s">
        <v>535</v>
      </c>
      <c r="G16956" t="s">
        <v>26</v>
      </c>
      <c r="H16956">
        <v>0</v>
      </c>
      <c r="J16956" t="s">
        <v>23</v>
      </c>
      <c r="K16956" t="s">
        <v>23</v>
      </c>
      <c r="L16956" t="s">
        <v>1350</v>
      </c>
      <c r="M16956">
        <v>2024</v>
      </c>
      <c r="O16956" t="str">
        <f t="shared" si="792"/>
        <v>MARUBENI FASHION LINK LTD.-296527-SHINY BUTTON, 2 HOLES-UK. 18L COL WHITE-PC</v>
      </c>
      <c r="P16956">
        <f>COUNTIF($O$3:O16956,O16956)</f>
        <v>1</v>
      </c>
      <c r="Q16956">
        <f t="shared" si="793"/>
        <v>2.2499999999999876</v>
      </c>
      <c r="R16956">
        <f t="shared" si="794"/>
        <v>0</v>
      </c>
    </row>
    <row r="16957" spans="1:18" x14ac:dyDescent="0.25">
      <c r="A16957">
        <v>296527</v>
      </c>
      <c r="B16957" t="s">
        <v>9733</v>
      </c>
      <c r="C16957" t="s">
        <v>9734</v>
      </c>
      <c r="D16957" t="s">
        <v>4341</v>
      </c>
      <c r="E16957" t="s">
        <v>9735</v>
      </c>
      <c r="F16957" t="s">
        <v>535</v>
      </c>
      <c r="G16957" t="s">
        <v>26</v>
      </c>
      <c r="H16957">
        <v>0</v>
      </c>
      <c r="I16957">
        <v>-5.2180482157382357E-15</v>
      </c>
      <c r="L16957" t="s">
        <v>1350</v>
      </c>
      <c r="M16957">
        <v>2024</v>
      </c>
      <c r="O16957" t="str">
        <f t="shared" si="792"/>
        <v>MARUBENI FASHION LINK LTD.-296527-SHINY BUTTON, 2 HOLES-UK. 18L COL WHITE-PC</v>
      </c>
      <c r="P16957">
        <f>COUNTIF($O$3:O16957,O16957)</f>
        <v>2</v>
      </c>
      <c r="Q16957">
        <f t="shared" si="793"/>
        <v>2.2499999999999876</v>
      </c>
      <c r="R16957">
        <f t="shared" si="794"/>
        <v>0</v>
      </c>
    </row>
    <row r="16958" spans="1:18" x14ac:dyDescent="0.25">
      <c r="A16958">
        <v>296527</v>
      </c>
      <c r="B16958" t="s">
        <v>9733</v>
      </c>
      <c r="C16958" t="s">
        <v>9734</v>
      </c>
      <c r="D16958" t="s">
        <v>4341</v>
      </c>
      <c r="E16958" t="s">
        <v>9736</v>
      </c>
      <c r="F16958" t="s">
        <v>535</v>
      </c>
      <c r="G16958" t="s">
        <v>26</v>
      </c>
      <c r="H16958">
        <v>2.4000000000029047</v>
      </c>
      <c r="I16958">
        <v>2.2499999999999991</v>
      </c>
      <c r="L16958" t="s">
        <v>1350</v>
      </c>
      <c r="M16958">
        <v>2024</v>
      </c>
      <c r="O16958" t="str">
        <f t="shared" si="792"/>
        <v>MARUBENI FASHION LINK LTD.-296527-SHINY BUTTON, 2 HOLES-UK. 18L COL WHITE-PC</v>
      </c>
      <c r="P16958">
        <f>COUNTIF($O$3:O16958,O16958)</f>
        <v>3</v>
      </c>
      <c r="Q16958">
        <f t="shared" si="793"/>
        <v>2.2499999999999876</v>
      </c>
      <c r="R16958">
        <f t="shared" si="794"/>
        <v>0</v>
      </c>
    </row>
    <row r="16959" spans="1:18" x14ac:dyDescent="0.25">
      <c r="A16959">
        <v>296527</v>
      </c>
      <c r="B16959" t="s">
        <v>9733</v>
      </c>
      <c r="C16959" t="s">
        <v>9734</v>
      </c>
      <c r="D16959" t="s">
        <v>4341</v>
      </c>
      <c r="E16959" t="s">
        <v>9737</v>
      </c>
      <c r="F16959" t="s">
        <v>535</v>
      </c>
      <c r="G16959" t="s">
        <v>26</v>
      </c>
      <c r="H16959">
        <v>0</v>
      </c>
      <c r="I16959">
        <v>-5.6621374255882984E-15</v>
      </c>
      <c r="L16959" t="s">
        <v>1350</v>
      </c>
      <c r="M16959">
        <v>2024</v>
      </c>
      <c r="O16959" t="str">
        <f t="shared" si="792"/>
        <v>MARUBENI FASHION LINK LTD.-296527-SHINY BUTTON, 2 HOLES-UK. 18L COL WHITE-PC</v>
      </c>
      <c r="P16959">
        <f>COUNTIF($O$3:O16959,O16959)</f>
        <v>4</v>
      </c>
      <c r="Q16959">
        <f t="shared" si="793"/>
        <v>2.2499999999999876</v>
      </c>
      <c r="R16959">
        <f t="shared" si="794"/>
        <v>0</v>
      </c>
    </row>
    <row r="16960" spans="1:18" x14ac:dyDescent="0.25">
      <c r="A16960">
        <v>296527</v>
      </c>
      <c r="B16960" t="s">
        <v>9733</v>
      </c>
      <c r="C16960" t="s">
        <v>9734</v>
      </c>
      <c r="D16960" t="s">
        <v>4341</v>
      </c>
      <c r="E16960" t="s">
        <v>9738</v>
      </c>
      <c r="F16960" t="s">
        <v>535</v>
      </c>
      <c r="G16960" t="s">
        <v>26</v>
      </c>
      <c r="H16960">
        <v>0</v>
      </c>
      <c r="I16960">
        <v>-5.8286708792820718E-16</v>
      </c>
      <c r="L16960" t="s">
        <v>1350</v>
      </c>
      <c r="M16960">
        <v>2024</v>
      </c>
      <c r="O16960" t="str">
        <f t="shared" si="792"/>
        <v>MARUBENI FASHION LINK LTD.-296527-SHINY BUTTON, 2 HOLES-UK. 18L COL WHITE-PC</v>
      </c>
      <c r="P16960">
        <f>COUNTIF($O$3:O16960,O16960)</f>
        <v>5</v>
      </c>
      <c r="Q16960">
        <f t="shared" si="793"/>
        <v>2.2499999999999876</v>
      </c>
      <c r="R16960">
        <f t="shared" si="794"/>
        <v>0</v>
      </c>
    </row>
    <row r="16961" spans="1:18" x14ac:dyDescent="0.25">
      <c r="A16961">
        <v>296527</v>
      </c>
      <c r="B16961" t="s">
        <v>9733</v>
      </c>
      <c r="C16961" t="s">
        <v>9734</v>
      </c>
      <c r="F16961" t="s">
        <v>535</v>
      </c>
      <c r="G16961" t="s">
        <v>22</v>
      </c>
      <c r="L16961" t="s">
        <v>1350</v>
      </c>
      <c r="M16961">
        <v>2024</v>
      </c>
      <c r="O16961" t="str">
        <f t="shared" si="792"/>
        <v>ITOCHU CORPORATION TOKSD SECTI-296527-SHINY BUTTON, 2 HOLES-UK. 18L COL WHITE-PC</v>
      </c>
      <c r="P16961">
        <f>COUNTIF($O$3:O16961,O16961)</f>
        <v>1</v>
      </c>
      <c r="Q16961">
        <f t="shared" si="793"/>
        <v>0</v>
      </c>
      <c r="R16961">
        <f t="shared" si="794"/>
        <v>0</v>
      </c>
    </row>
    <row r="16962" spans="1:18" x14ac:dyDescent="0.25">
      <c r="A16962">
        <v>296613</v>
      </c>
      <c r="B16962" t="s">
        <v>9739</v>
      </c>
      <c r="C16962" t="s">
        <v>9740</v>
      </c>
      <c r="D16962" t="s">
        <v>253</v>
      </c>
      <c r="E16962" t="s">
        <v>9741</v>
      </c>
      <c r="F16962" t="s">
        <v>535</v>
      </c>
      <c r="G16962" t="s">
        <v>9742</v>
      </c>
      <c r="H16962">
        <v>280</v>
      </c>
      <c r="I16962">
        <v>4.9000000000000004</v>
      </c>
      <c r="J16962" t="s">
        <v>23</v>
      </c>
      <c r="K16962" t="s">
        <v>23</v>
      </c>
      <c r="L16962" t="s">
        <v>2638</v>
      </c>
      <c r="M16962">
        <v>2024</v>
      </c>
      <c r="O16962" t="str">
        <f t="shared" si="792"/>
        <v>CATALYST CREATIVE GROUP-296613-CARE LABEL-M-PC</v>
      </c>
      <c r="P16962">
        <f>COUNTIF($O$3:O16962,O16962)</f>
        <v>1</v>
      </c>
      <c r="Q16962">
        <f t="shared" si="793"/>
        <v>4.9000000000000004</v>
      </c>
      <c r="R16962">
        <f t="shared" si="794"/>
        <v>0</v>
      </c>
    </row>
    <row r="16963" spans="1:18" x14ac:dyDescent="0.25">
      <c r="A16963">
        <v>296613</v>
      </c>
      <c r="B16963" t="s">
        <v>9739</v>
      </c>
      <c r="C16963" t="s">
        <v>9740</v>
      </c>
      <c r="F16963" t="s">
        <v>535</v>
      </c>
      <c r="G16963" t="s">
        <v>22</v>
      </c>
      <c r="L16963" t="s">
        <v>2638</v>
      </c>
      <c r="M16963">
        <v>2024</v>
      </c>
      <c r="O16963" t="str">
        <f t="shared" si="792"/>
        <v>ITOCHU CORPORATION TOKSD SECTI-296613-CARE LABEL-M-PC</v>
      </c>
      <c r="P16963">
        <f>COUNTIF($O$3:O16963,O16963)</f>
        <v>1</v>
      </c>
      <c r="Q16963">
        <f t="shared" si="793"/>
        <v>0</v>
      </c>
      <c r="R16963">
        <f t="shared" si="794"/>
        <v>0</v>
      </c>
    </row>
    <row r="16964" spans="1:18" x14ac:dyDescent="0.25">
      <c r="A16964">
        <v>296624</v>
      </c>
      <c r="B16964" t="s">
        <v>9743</v>
      </c>
      <c r="C16964" t="s">
        <v>9744</v>
      </c>
      <c r="D16964" t="s">
        <v>663</v>
      </c>
      <c r="E16964" t="s">
        <v>9685</v>
      </c>
      <c r="F16964" t="s">
        <v>535</v>
      </c>
      <c r="G16964" t="s">
        <v>280</v>
      </c>
      <c r="H16964">
        <v>138</v>
      </c>
      <c r="I16964">
        <v>0.84</v>
      </c>
      <c r="J16964" t="s">
        <v>23</v>
      </c>
      <c r="K16964" t="s">
        <v>23</v>
      </c>
      <c r="L16964" t="s">
        <v>4190</v>
      </c>
      <c r="M16964">
        <v>2024</v>
      </c>
      <c r="O16964" t="str">
        <f t="shared" ref="O16964:O17027" si="795">G16964&amp;"-"&amp;A16964&amp;"-"&amp;B16964&amp;"-"&amp;C16964&amp;"-"&amp;F16964</f>
        <v>RED WING SHOE COMPANY-296624-AR5XL &amp; COUNTRY ORIGIN LABEL-2 CM x 2 CM, WHITE, 5XL-PC</v>
      </c>
      <c r="P16964">
        <f>COUNTIF($O$3:O16964,O16964)</f>
        <v>1</v>
      </c>
      <c r="Q16964">
        <f t="shared" ref="Q16964:Q17027" si="796">SUMIF($O$4:$O$18090,O16964,$I$4:$I$18090)</f>
        <v>0.84</v>
      </c>
      <c r="R16964">
        <f t="shared" ref="R16964:R17027" si="797">SUMIF($O$4:$O$18090,O16964,$J$4:$J$18090)</f>
        <v>0</v>
      </c>
    </row>
    <row r="16965" spans="1:18" x14ac:dyDescent="0.25">
      <c r="A16965">
        <v>296624</v>
      </c>
      <c r="B16965" t="s">
        <v>9743</v>
      </c>
      <c r="C16965" t="s">
        <v>9744</v>
      </c>
      <c r="D16965" t="s">
        <v>663</v>
      </c>
      <c r="E16965" t="s">
        <v>9745</v>
      </c>
      <c r="F16965" t="s">
        <v>535</v>
      </c>
      <c r="G16965" t="s">
        <v>280</v>
      </c>
      <c r="H16965">
        <v>0</v>
      </c>
      <c r="I16965">
        <v>0</v>
      </c>
      <c r="L16965" t="s">
        <v>4190</v>
      </c>
      <c r="M16965">
        <v>2024</v>
      </c>
      <c r="O16965" t="str">
        <f t="shared" si="795"/>
        <v>RED WING SHOE COMPANY-296624-AR5XL &amp; COUNTRY ORIGIN LABEL-2 CM x 2 CM, WHITE, 5XL-PC</v>
      </c>
      <c r="P16965">
        <f>COUNTIF($O$3:O16965,O16965)</f>
        <v>2</v>
      </c>
      <c r="Q16965">
        <f t="shared" si="796"/>
        <v>0.84</v>
      </c>
      <c r="R16965">
        <f t="shared" si="797"/>
        <v>0</v>
      </c>
    </row>
    <row r="16966" spans="1:18" x14ac:dyDescent="0.25">
      <c r="A16966">
        <v>296624</v>
      </c>
      <c r="B16966" t="s">
        <v>9743</v>
      </c>
      <c r="C16966" t="s">
        <v>9744</v>
      </c>
      <c r="D16966" t="s">
        <v>663</v>
      </c>
      <c r="E16966" t="s">
        <v>9697</v>
      </c>
      <c r="F16966" t="s">
        <v>535</v>
      </c>
      <c r="G16966" t="s">
        <v>280</v>
      </c>
      <c r="H16966">
        <v>0</v>
      </c>
      <c r="I16966">
        <v>0</v>
      </c>
      <c r="L16966" t="s">
        <v>4190</v>
      </c>
      <c r="M16966">
        <v>2024</v>
      </c>
      <c r="O16966" t="str">
        <f t="shared" si="795"/>
        <v>RED WING SHOE COMPANY-296624-AR5XL &amp; COUNTRY ORIGIN LABEL-2 CM x 2 CM, WHITE, 5XL-PC</v>
      </c>
      <c r="P16966">
        <f>COUNTIF($O$3:O16966,O16966)</f>
        <v>3</v>
      </c>
      <c r="Q16966">
        <f t="shared" si="796"/>
        <v>0.84</v>
      </c>
      <c r="R16966">
        <f t="shared" si="797"/>
        <v>0</v>
      </c>
    </row>
    <row r="16967" spans="1:18" x14ac:dyDescent="0.25">
      <c r="A16967">
        <v>296624</v>
      </c>
      <c r="B16967" t="s">
        <v>9743</v>
      </c>
      <c r="C16967" t="s">
        <v>9744</v>
      </c>
      <c r="E16967">
        <v>24001098</v>
      </c>
      <c r="F16967" t="s">
        <v>535</v>
      </c>
      <c r="G16967" t="s">
        <v>280</v>
      </c>
      <c r="H16967">
        <v>0</v>
      </c>
      <c r="L16967" t="s">
        <v>4190</v>
      </c>
      <c r="M16967">
        <v>2024</v>
      </c>
      <c r="O16967" t="str">
        <f t="shared" si="795"/>
        <v>RED WING SHOE COMPANY-296624-AR5XL &amp; COUNTRY ORIGIN LABEL-2 CM x 2 CM, WHITE, 5XL-PC</v>
      </c>
      <c r="P16967">
        <f>COUNTIF($O$3:O16967,O16967)</f>
        <v>4</v>
      </c>
      <c r="Q16967">
        <f t="shared" si="796"/>
        <v>0.84</v>
      </c>
      <c r="R16967">
        <f t="shared" si="797"/>
        <v>0</v>
      </c>
    </row>
    <row r="16968" spans="1:18" x14ac:dyDescent="0.25">
      <c r="A16968">
        <v>296624</v>
      </c>
      <c r="B16968" t="s">
        <v>9743</v>
      </c>
      <c r="C16968" t="s">
        <v>9744</v>
      </c>
      <c r="E16968" t="s">
        <v>3073</v>
      </c>
      <c r="F16968" t="s">
        <v>535</v>
      </c>
      <c r="G16968" t="s">
        <v>280</v>
      </c>
      <c r="H16968">
        <v>0</v>
      </c>
      <c r="L16968" t="s">
        <v>4190</v>
      </c>
      <c r="M16968">
        <v>2024</v>
      </c>
      <c r="O16968" t="str">
        <f t="shared" si="795"/>
        <v>RED WING SHOE COMPANY-296624-AR5XL &amp; COUNTRY ORIGIN LABEL-2 CM x 2 CM, WHITE, 5XL-PC</v>
      </c>
      <c r="P16968">
        <f>COUNTIF($O$3:O16968,O16968)</f>
        <v>5</v>
      </c>
      <c r="Q16968">
        <f t="shared" si="796"/>
        <v>0.84</v>
      </c>
      <c r="R16968">
        <f t="shared" si="797"/>
        <v>0</v>
      </c>
    </row>
    <row r="16969" spans="1:18" x14ac:dyDescent="0.25">
      <c r="A16969">
        <v>296624</v>
      </c>
      <c r="B16969" t="s">
        <v>9743</v>
      </c>
      <c r="C16969" t="s">
        <v>9744</v>
      </c>
      <c r="F16969" t="s">
        <v>535</v>
      </c>
      <c r="G16969" t="s">
        <v>22</v>
      </c>
      <c r="L16969" t="s">
        <v>4190</v>
      </c>
      <c r="M16969">
        <v>2024</v>
      </c>
      <c r="O16969" t="str">
        <f t="shared" si="795"/>
        <v>ITOCHU CORPORATION TOKSD SECTI-296624-AR5XL &amp; COUNTRY ORIGIN LABEL-2 CM x 2 CM, WHITE, 5XL-PC</v>
      </c>
      <c r="P16969">
        <f>COUNTIF($O$3:O16969,O16969)</f>
        <v>1</v>
      </c>
      <c r="Q16969">
        <f t="shared" si="796"/>
        <v>0</v>
      </c>
      <c r="R16969">
        <f t="shared" si="797"/>
        <v>0</v>
      </c>
    </row>
    <row r="16970" spans="1:18" x14ac:dyDescent="0.25">
      <c r="A16970">
        <v>296625</v>
      </c>
      <c r="B16970" t="s">
        <v>9746</v>
      </c>
      <c r="C16970" t="s">
        <v>9747</v>
      </c>
      <c r="D16970" t="s">
        <v>663</v>
      </c>
      <c r="E16970" t="s">
        <v>9685</v>
      </c>
      <c r="F16970" t="s">
        <v>535</v>
      </c>
      <c r="G16970" t="s">
        <v>280</v>
      </c>
      <c r="H16970">
        <v>220</v>
      </c>
      <c r="I16970">
        <v>1.34</v>
      </c>
      <c r="J16970" t="s">
        <v>23</v>
      </c>
      <c r="K16970" t="s">
        <v>23</v>
      </c>
      <c r="L16970" t="s">
        <v>4190</v>
      </c>
      <c r="M16970">
        <v>2024</v>
      </c>
      <c r="O16970" t="str">
        <f t="shared" si="795"/>
        <v>RED WING SHOE COMPANY-296625-AR6XL &amp; COUNTRY ORIGIN LABEL-2 CM x 2 CM, WHITE, 6XL-PC</v>
      </c>
      <c r="P16970">
        <f>COUNTIF($O$3:O16970,O16970)</f>
        <v>1</v>
      </c>
      <c r="Q16970">
        <f t="shared" si="796"/>
        <v>1.34</v>
      </c>
      <c r="R16970">
        <f t="shared" si="797"/>
        <v>0</v>
      </c>
    </row>
    <row r="16971" spans="1:18" x14ac:dyDescent="0.25">
      <c r="A16971">
        <v>296625</v>
      </c>
      <c r="B16971" t="s">
        <v>9746</v>
      </c>
      <c r="C16971" t="s">
        <v>9747</v>
      </c>
      <c r="D16971" t="s">
        <v>663</v>
      </c>
      <c r="E16971" t="s">
        <v>9745</v>
      </c>
      <c r="F16971" t="s">
        <v>535</v>
      </c>
      <c r="G16971" t="s">
        <v>280</v>
      </c>
      <c r="H16971">
        <v>0</v>
      </c>
      <c r="I16971">
        <v>0</v>
      </c>
      <c r="L16971" t="s">
        <v>4190</v>
      </c>
      <c r="M16971">
        <v>2024</v>
      </c>
      <c r="O16971" t="str">
        <f t="shared" si="795"/>
        <v>RED WING SHOE COMPANY-296625-AR6XL &amp; COUNTRY ORIGIN LABEL-2 CM x 2 CM, WHITE, 6XL-PC</v>
      </c>
      <c r="P16971">
        <f>COUNTIF($O$3:O16971,O16971)</f>
        <v>2</v>
      </c>
      <c r="Q16971">
        <f t="shared" si="796"/>
        <v>1.34</v>
      </c>
      <c r="R16971">
        <f t="shared" si="797"/>
        <v>0</v>
      </c>
    </row>
    <row r="16972" spans="1:18" x14ac:dyDescent="0.25">
      <c r="A16972">
        <v>296625</v>
      </c>
      <c r="B16972" t="s">
        <v>9746</v>
      </c>
      <c r="C16972" t="s">
        <v>9747</v>
      </c>
      <c r="D16972" t="s">
        <v>663</v>
      </c>
      <c r="E16972" t="s">
        <v>9697</v>
      </c>
      <c r="F16972" t="s">
        <v>535</v>
      </c>
      <c r="G16972" t="s">
        <v>280</v>
      </c>
      <c r="H16972">
        <v>0</v>
      </c>
      <c r="I16972">
        <v>0</v>
      </c>
      <c r="L16972" t="s">
        <v>4190</v>
      </c>
      <c r="M16972">
        <v>2024</v>
      </c>
      <c r="O16972" t="str">
        <f t="shared" si="795"/>
        <v>RED WING SHOE COMPANY-296625-AR6XL &amp; COUNTRY ORIGIN LABEL-2 CM x 2 CM, WHITE, 6XL-PC</v>
      </c>
      <c r="P16972">
        <f>COUNTIF($O$3:O16972,O16972)</f>
        <v>3</v>
      </c>
      <c r="Q16972">
        <f t="shared" si="796"/>
        <v>1.34</v>
      </c>
      <c r="R16972">
        <f t="shared" si="797"/>
        <v>0</v>
      </c>
    </row>
    <row r="16973" spans="1:18" x14ac:dyDescent="0.25">
      <c r="A16973">
        <v>296625</v>
      </c>
      <c r="B16973" t="s">
        <v>9746</v>
      </c>
      <c r="C16973" t="s">
        <v>9747</v>
      </c>
      <c r="E16973">
        <v>24001098</v>
      </c>
      <c r="F16973" t="s">
        <v>535</v>
      </c>
      <c r="G16973" t="s">
        <v>280</v>
      </c>
      <c r="H16973">
        <v>0</v>
      </c>
      <c r="L16973" t="s">
        <v>4190</v>
      </c>
      <c r="M16973">
        <v>2024</v>
      </c>
      <c r="O16973" t="str">
        <f t="shared" si="795"/>
        <v>RED WING SHOE COMPANY-296625-AR6XL &amp; COUNTRY ORIGIN LABEL-2 CM x 2 CM, WHITE, 6XL-PC</v>
      </c>
      <c r="P16973">
        <f>COUNTIF($O$3:O16973,O16973)</f>
        <v>4</v>
      </c>
      <c r="Q16973">
        <f t="shared" si="796"/>
        <v>1.34</v>
      </c>
      <c r="R16973">
        <f t="shared" si="797"/>
        <v>0</v>
      </c>
    </row>
    <row r="16974" spans="1:18" x14ac:dyDescent="0.25">
      <c r="A16974">
        <v>296625</v>
      </c>
      <c r="B16974" t="s">
        <v>9746</v>
      </c>
      <c r="C16974" t="s">
        <v>9747</v>
      </c>
      <c r="E16974" t="s">
        <v>3073</v>
      </c>
      <c r="F16974" t="s">
        <v>535</v>
      </c>
      <c r="G16974" t="s">
        <v>280</v>
      </c>
      <c r="H16974">
        <v>0</v>
      </c>
      <c r="L16974" t="s">
        <v>4190</v>
      </c>
      <c r="M16974">
        <v>2024</v>
      </c>
      <c r="O16974" t="str">
        <f t="shared" si="795"/>
        <v>RED WING SHOE COMPANY-296625-AR6XL &amp; COUNTRY ORIGIN LABEL-2 CM x 2 CM, WHITE, 6XL-PC</v>
      </c>
      <c r="P16974">
        <f>COUNTIF($O$3:O16974,O16974)</f>
        <v>5</v>
      </c>
      <c r="Q16974">
        <f t="shared" si="796"/>
        <v>1.34</v>
      </c>
      <c r="R16974">
        <f t="shared" si="797"/>
        <v>0</v>
      </c>
    </row>
    <row r="16975" spans="1:18" x14ac:dyDescent="0.25">
      <c r="A16975">
        <v>296625</v>
      </c>
      <c r="B16975" t="s">
        <v>9746</v>
      </c>
      <c r="C16975" t="s">
        <v>9747</v>
      </c>
      <c r="F16975" t="s">
        <v>535</v>
      </c>
      <c r="G16975" t="s">
        <v>22</v>
      </c>
      <c r="L16975" t="s">
        <v>4190</v>
      </c>
      <c r="M16975">
        <v>2024</v>
      </c>
      <c r="O16975" t="str">
        <f t="shared" si="795"/>
        <v>ITOCHU CORPORATION TOKSD SECTI-296625-AR6XL &amp; COUNTRY ORIGIN LABEL-2 CM x 2 CM, WHITE, 6XL-PC</v>
      </c>
      <c r="P16975">
        <f>COUNTIF($O$3:O16975,O16975)</f>
        <v>1</v>
      </c>
      <c r="Q16975">
        <f t="shared" si="796"/>
        <v>0</v>
      </c>
      <c r="R16975">
        <f t="shared" si="797"/>
        <v>0</v>
      </c>
    </row>
    <row r="16976" spans="1:18" x14ac:dyDescent="0.25">
      <c r="A16976">
        <v>296626</v>
      </c>
      <c r="B16976" t="s">
        <v>9748</v>
      </c>
      <c r="C16976" t="s">
        <v>9682</v>
      </c>
      <c r="D16976" t="s">
        <v>663</v>
      </c>
      <c r="E16976" t="s">
        <v>9749</v>
      </c>
      <c r="F16976" t="s">
        <v>535</v>
      </c>
      <c r="G16976" t="s">
        <v>280</v>
      </c>
      <c r="H16976">
        <v>280</v>
      </c>
      <c r="I16976">
        <v>1.9899999999999998</v>
      </c>
      <c r="J16976" t="s">
        <v>23</v>
      </c>
      <c r="K16976" t="s">
        <v>23</v>
      </c>
      <c r="L16976" t="s">
        <v>1321</v>
      </c>
      <c r="M16976">
        <v>2024</v>
      </c>
      <c r="O16976" t="str">
        <f t="shared" si="795"/>
        <v>RED WING SHOE COMPANY-296626-ASVS &amp; COUNTRY ORIGIN LABEL-2 CM x 2 CM, WHITE, VS-PC</v>
      </c>
      <c r="P16976">
        <f>COUNTIF($O$3:O16976,O16976)</f>
        <v>1</v>
      </c>
      <c r="Q16976">
        <f t="shared" si="796"/>
        <v>1.9899999999999998</v>
      </c>
      <c r="R16976">
        <f t="shared" si="797"/>
        <v>0</v>
      </c>
    </row>
    <row r="16977" spans="1:18" x14ac:dyDescent="0.25">
      <c r="A16977">
        <v>296626</v>
      </c>
      <c r="B16977" t="s">
        <v>9748</v>
      </c>
      <c r="C16977" t="s">
        <v>9682</v>
      </c>
      <c r="F16977" t="s">
        <v>535</v>
      </c>
      <c r="G16977" t="s">
        <v>22</v>
      </c>
      <c r="L16977" t="s">
        <v>1321</v>
      </c>
      <c r="M16977">
        <v>2024</v>
      </c>
      <c r="O16977" t="str">
        <f t="shared" si="795"/>
        <v>ITOCHU CORPORATION TOKSD SECTI-296626-ASVS &amp; COUNTRY ORIGIN LABEL-2 CM x 2 CM, WHITE, VS-PC</v>
      </c>
      <c r="P16977">
        <f>COUNTIF($O$3:O16977,O16977)</f>
        <v>1</v>
      </c>
      <c r="Q16977">
        <f t="shared" si="796"/>
        <v>0</v>
      </c>
      <c r="R16977">
        <f t="shared" si="797"/>
        <v>0</v>
      </c>
    </row>
    <row r="16978" spans="1:18" x14ac:dyDescent="0.25">
      <c r="A16978">
        <v>296627</v>
      </c>
      <c r="B16978" t="s">
        <v>9750</v>
      </c>
      <c r="C16978" t="s">
        <v>9682</v>
      </c>
      <c r="D16978" t="s">
        <v>663</v>
      </c>
      <c r="E16978" t="s">
        <v>9749</v>
      </c>
      <c r="F16978" t="s">
        <v>535</v>
      </c>
      <c r="G16978" t="s">
        <v>280</v>
      </c>
      <c r="H16978">
        <v>280</v>
      </c>
      <c r="I16978">
        <v>1.9899999999999998</v>
      </c>
      <c r="J16978" t="s">
        <v>23</v>
      </c>
      <c r="K16978" t="s">
        <v>23</v>
      </c>
      <c r="L16978" t="s">
        <v>1321</v>
      </c>
      <c r="M16978">
        <v>2024</v>
      </c>
      <c r="O16978" t="str">
        <f t="shared" si="795"/>
        <v>RED WING SHOE COMPANY-296627-ASXS &amp; COUNTRY ORIGIN LABEL-2 CM x 2 CM, WHITE, VS-PC</v>
      </c>
      <c r="P16978">
        <f>COUNTIF($O$3:O16978,O16978)</f>
        <v>1</v>
      </c>
      <c r="Q16978">
        <f t="shared" si="796"/>
        <v>1.9899999999999998</v>
      </c>
      <c r="R16978">
        <f t="shared" si="797"/>
        <v>0</v>
      </c>
    </row>
    <row r="16979" spans="1:18" x14ac:dyDescent="0.25">
      <c r="A16979">
        <v>296627</v>
      </c>
      <c r="B16979" t="s">
        <v>9750</v>
      </c>
      <c r="C16979" t="s">
        <v>9682</v>
      </c>
      <c r="F16979" t="s">
        <v>535</v>
      </c>
      <c r="G16979" t="s">
        <v>22</v>
      </c>
      <c r="L16979" t="s">
        <v>1321</v>
      </c>
      <c r="M16979">
        <v>2024</v>
      </c>
      <c r="O16979" t="str">
        <f t="shared" si="795"/>
        <v>ITOCHU CORPORATION TOKSD SECTI-296627-ASXS &amp; COUNTRY ORIGIN LABEL-2 CM x 2 CM, WHITE, VS-PC</v>
      </c>
      <c r="P16979">
        <f>COUNTIF($O$3:O16979,O16979)</f>
        <v>1</v>
      </c>
      <c r="Q16979">
        <f t="shared" si="796"/>
        <v>0</v>
      </c>
      <c r="R16979">
        <f t="shared" si="797"/>
        <v>0</v>
      </c>
    </row>
    <row r="16980" spans="1:18" x14ac:dyDescent="0.25">
      <c r="A16980">
        <v>296628</v>
      </c>
      <c r="B16980" t="s">
        <v>9751</v>
      </c>
      <c r="C16980" t="s">
        <v>9689</v>
      </c>
      <c r="D16980" t="s">
        <v>663</v>
      </c>
      <c r="E16980" t="s">
        <v>9749</v>
      </c>
      <c r="F16980" t="s">
        <v>535</v>
      </c>
      <c r="G16980" t="s">
        <v>280</v>
      </c>
      <c r="H16980">
        <v>270</v>
      </c>
      <c r="I16980">
        <v>1.92</v>
      </c>
      <c r="J16980" t="s">
        <v>23</v>
      </c>
      <c r="K16980" t="s">
        <v>23</v>
      </c>
      <c r="L16980" t="s">
        <v>1321</v>
      </c>
      <c r="M16980">
        <v>2024</v>
      </c>
      <c r="O16980" t="str">
        <f t="shared" si="795"/>
        <v>RED WING SHOE COMPANY-296628-ASSM &amp; COUNTRY ORIGIN LABEL-2 CM x 2 CM, WHITE, SM-PC</v>
      </c>
      <c r="P16980">
        <f>COUNTIF($O$3:O16980,O16980)</f>
        <v>1</v>
      </c>
      <c r="Q16980">
        <f t="shared" si="796"/>
        <v>1.92</v>
      </c>
      <c r="R16980">
        <f t="shared" si="797"/>
        <v>0</v>
      </c>
    </row>
    <row r="16981" spans="1:18" x14ac:dyDescent="0.25">
      <c r="A16981">
        <v>296628</v>
      </c>
      <c r="B16981" t="s">
        <v>9751</v>
      </c>
      <c r="C16981" t="s">
        <v>9689</v>
      </c>
      <c r="F16981" t="s">
        <v>535</v>
      </c>
      <c r="G16981" t="s">
        <v>22</v>
      </c>
      <c r="L16981" t="s">
        <v>1321</v>
      </c>
      <c r="M16981">
        <v>2024</v>
      </c>
      <c r="O16981" t="str">
        <f t="shared" si="795"/>
        <v>ITOCHU CORPORATION TOKSD SECTI-296628-ASSM &amp; COUNTRY ORIGIN LABEL-2 CM x 2 CM, WHITE, SM-PC</v>
      </c>
      <c r="P16981">
        <f>COUNTIF($O$3:O16981,O16981)</f>
        <v>1</v>
      </c>
      <c r="Q16981">
        <f t="shared" si="796"/>
        <v>0</v>
      </c>
      <c r="R16981">
        <f t="shared" si="797"/>
        <v>0</v>
      </c>
    </row>
    <row r="16982" spans="1:18" x14ac:dyDescent="0.25">
      <c r="A16982">
        <v>296629</v>
      </c>
      <c r="B16982" t="s">
        <v>9752</v>
      </c>
      <c r="C16982" t="s">
        <v>9691</v>
      </c>
      <c r="D16982" t="s">
        <v>663</v>
      </c>
      <c r="E16982" t="s">
        <v>9749</v>
      </c>
      <c r="F16982" t="s">
        <v>535</v>
      </c>
      <c r="G16982" t="s">
        <v>280</v>
      </c>
      <c r="H16982">
        <v>230</v>
      </c>
      <c r="I16982">
        <v>1.63</v>
      </c>
      <c r="J16982" t="s">
        <v>23</v>
      </c>
      <c r="K16982" t="s">
        <v>23</v>
      </c>
      <c r="L16982" t="s">
        <v>1321</v>
      </c>
      <c r="M16982">
        <v>2024</v>
      </c>
      <c r="O16982" t="str">
        <f t="shared" si="795"/>
        <v>RED WING SHOE COMPANY-296629-ASMD &amp; COUNTRY ORIGIN LABEL-2 CM x 2 CM, WHITE, MD-PC</v>
      </c>
      <c r="P16982">
        <f>COUNTIF($O$3:O16982,O16982)</f>
        <v>1</v>
      </c>
      <c r="Q16982">
        <f t="shared" si="796"/>
        <v>1.63</v>
      </c>
      <c r="R16982">
        <f t="shared" si="797"/>
        <v>0</v>
      </c>
    </row>
    <row r="16983" spans="1:18" x14ac:dyDescent="0.25">
      <c r="A16983">
        <v>296629</v>
      </c>
      <c r="B16983" t="s">
        <v>9752</v>
      </c>
      <c r="C16983" t="s">
        <v>9691</v>
      </c>
      <c r="F16983" t="s">
        <v>535</v>
      </c>
      <c r="G16983" t="s">
        <v>22</v>
      </c>
      <c r="L16983" t="s">
        <v>1321</v>
      </c>
      <c r="M16983">
        <v>2024</v>
      </c>
      <c r="O16983" t="str">
        <f t="shared" si="795"/>
        <v>ITOCHU CORPORATION TOKSD SECTI-296629-ASMD &amp; COUNTRY ORIGIN LABEL-2 CM x 2 CM, WHITE, MD-PC</v>
      </c>
      <c r="P16983">
        <f>COUNTIF($O$3:O16983,O16983)</f>
        <v>1</v>
      </c>
      <c r="Q16983">
        <f t="shared" si="796"/>
        <v>0</v>
      </c>
      <c r="R16983">
        <f t="shared" si="797"/>
        <v>0</v>
      </c>
    </row>
    <row r="16984" spans="1:18" x14ac:dyDescent="0.25">
      <c r="A16984">
        <v>296630</v>
      </c>
      <c r="B16984" t="s">
        <v>9753</v>
      </c>
      <c r="C16984" t="s">
        <v>9694</v>
      </c>
      <c r="D16984" t="s">
        <v>663</v>
      </c>
      <c r="E16984" t="s">
        <v>9749</v>
      </c>
      <c r="F16984" t="s">
        <v>535</v>
      </c>
      <c r="G16984" t="s">
        <v>280</v>
      </c>
      <c r="H16984">
        <v>230</v>
      </c>
      <c r="I16984">
        <v>1.63</v>
      </c>
      <c r="J16984" t="s">
        <v>23</v>
      </c>
      <c r="K16984" t="s">
        <v>23</v>
      </c>
      <c r="L16984" t="s">
        <v>1321</v>
      </c>
      <c r="M16984">
        <v>2024</v>
      </c>
      <c r="O16984" t="str">
        <f t="shared" si="795"/>
        <v>RED WING SHOE COMPANY-296630-ASLG &amp; COUNTRY ORIGIN LABEL-2 CM x 2 CM, WHITE, LG-PC</v>
      </c>
      <c r="P16984">
        <f>COUNTIF($O$3:O16984,O16984)</f>
        <v>1</v>
      </c>
      <c r="Q16984">
        <f t="shared" si="796"/>
        <v>1.63</v>
      </c>
      <c r="R16984">
        <f t="shared" si="797"/>
        <v>0</v>
      </c>
    </row>
    <row r="16985" spans="1:18" x14ac:dyDescent="0.25">
      <c r="A16985">
        <v>296630</v>
      </c>
      <c r="B16985" t="s">
        <v>9753</v>
      </c>
      <c r="C16985" t="s">
        <v>9694</v>
      </c>
      <c r="F16985" t="s">
        <v>535</v>
      </c>
      <c r="G16985" t="s">
        <v>22</v>
      </c>
      <c r="L16985" t="s">
        <v>1321</v>
      </c>
      <c r="M16985">
        <v>2024</v>
      </c>
      <c r="O16985" t="str">
        <f t="shared" si="795"/>
        <v>ITOCHU CORPORATION TOKSD SECTI-296630-ASLG &amp; COUNTRY ORIGIN LABEL-2 CM x 2 CM, WHITE, LG-PC</v>
      </c>
      <c r="P16985">
        <f>COUNTIF($O$3:O16985,O16985)</f>
        <v>1</v>
      </c>
      <c r="Q16985">
        <f t="shared" si="796"/>
        <v>0</v>
      </c>
      <c r="R16985">
        <f t="shared" si="797"/>
        <v>0</v>
      </c>
    </row>
    <row r="16986" spans="1:18" x14ac:dyDescent="0.25">
      <c r="A16986">
        <v>296631</v>
      </c>
      <c r="B16986" t="s">
        <v>9754</v>
      </c>
      <c r="C16986" t="s">
        <v>9696</v>
      </c>
      <c r="D16986" t="s">
        <v>663</v>
      </c>
      <c r="E16986" t="s">
        <v>9749</v>
      </c>
      <c r="F16986" t="s">
        <v>535</v>
      </c>
      <c r="G16986" t="s">
        <v>280</v>
      </c>
      <c r="H16986">
        <v>240</v>
      </c>
      <c r="I16986">
        <v>1.7</v>
      </c>
      <c r="J16986" t="s">
        <v>23</v>
      </c>
      <c r="K16986" t="s">
        <v>23</v>
      </c>
      <c r="L16986" t="s">
        <v>1321</v>
      </c>
      <c r="M16986">
        <v>2024</v>
      </c>
      <c r="O16986" t="str">
        <f t="shared" si="795"/>
        <v>RED WING SHOE COMPANY-296631-ASXL &amp; COUNTRY ORIGIN LABEL-2 CM x 2 CM, WHITE, XL-PC</v>
      </c>
      <c r="P16986">
        <f>COUNTIF($O$3:O16986,O16986)</f>
        <v>1</v>
      </c>
      <c r="Q16986">
        <f t="shared" si="796"/>
        <v>1.7</v>
      </c>
      <c r="R16986">
        <f t="shared" si="797"/>
        <v>0</v>
      </c>
    </row>
    <row r="16987" spans="1:18" x14ac:dyDescent="0.25">
      <c r="A16987">
        <v>296631</v>
      </c>
      <c r="B16987" t="s">
        <v>9754</v>
      </c>
      <c r="C16987" t="s">
        <v>9696</v>
      </c>
      <c r="F16987" t="s">
        <v>535</v>
      </c>
      <c r="G16987" t="s">
        <v>22</v>
      </c>
      <c r="L16987" t="s">
        <v>1321</v>
      </c>
      <c r="M16987">
        <v>2024</v>
      </c>
      <c r="O16987" t="str">
        <f t="shared" si="795"/>
        <v>ITOCHU CORPORATION TOKSD SECTI-296631-ASXL &amp; COUNTRY ORIGIN LABEL-2 CM x 2 CM, WHITE, XL-PC</v>
      </c>
      <c r="P16987">
        <f>COUNTIF($O$3:O16987,O16987)</f>
        <v>1</v>
      </c>
      <c r="Q16987">
        <f t="shared" si="796"/>
        <v>0</v>
      </c>
      <c r="R16987">
        <f t="shared" si="797"/>
        <v>0</v>
      </c>
    </row>
    <row r="16988" spans="1:18" x14ac:dyDescent="0.25">
      <c r="A16988">
        <v>296632</v>
      </c>
      <c r="B16988" t="s">
        <v>9755</v>
      </c>
      <c r="C16988" t="s">
        <v>9699</v>
      </c>
      <c r="D16988" t="s">
        <v>663</v>
      </c>
      <c r="E16988" t="s">
        <v>9749</v>
      </c>
      <c r="F16988" t="s">
        <v>535</v>
      </c>
      <c r="G16988" t="s">
        <v>280</v>
      </c>
      <c r="H16988">
        <v>270</v>
      </c>
      <c r="I16988">
        <v>1.92</v>
      </c>
      <c r="J16988" t="s">
        <v>23</v>
      </c>
      <c r="K16988" t="s">
        <v>23</v>
      </c>
      <c r="L16988" t="s">
        <v>1321</v>
      </c>
      <c r="M16988">
        <v>2024</v>
      </c>
      <c r="O16988" t="str">
        <f t="shared" si="795"/>
        <v>RED WING SHOE COMPANY-296632-AS2XL &amp; COUNTRY ORIGIN LABEL-2 CM x 2 CM, WHITE, 2XL-PC</v>
      </c>
      <c r="P16988">
        <f>COUNTIF($O$3:O16988,O16988)</f>
        <v>1</v>
      </c>
      <c r="Q16988">
        <f t="shared" si="796"/>
        <v>1.92</v>
      </c>
      <c r="R16988">
        <f t="shared" si="797"/>
        <v>0</v>
      </c>
    </row>
    <row r="16989" spans="1:18" x14ac:dyDescent="0.25">
      <c r="A16989">
        <v>296632</v>
      </c>
      <c r="B16989" t="s">
        <v>9755</v>
      </c>
      <c r="C16989" t="s">
        <v>9699</v>
      </c>
      <c r="F16989" t="s">
        <v>535</v>
      </c>
      <c r="G16989" t="s">
        <v>22</v>
      </c>
      <c r="L16989" t="s">
        <v>1321</v>
      </c>
      <c r="M16989">
        <v>2024</v>
      </c>
      <c r="O16989" t="str">
        <f t="shared" si="795"/>
        <v>ITOCHU CORPORATION TOKSD SECTI-296632-AS2XL &amp; COUNTRY ORIGIN LABEL-2 CM x 2 CM, WHITE, 2XL-PC</v>
      </c>
      <c r="P16989">
        <f>COUNTIF($O$3:O16989,O16989)</f>
        <v>1</v>
      </c>
      <c r="Q16989">
        <f t="shared" si="796"/>
        <v>0</v>
      </c>
      <c r="R16989">
        <f t="shared" si="797"/>
        <v>0</v>
      </c>
    </row>
    <row r="16990" spans="1:18" x14ac:dyDescent="0.25">
      <c r="A16990">
        <v>296720</v>
      </c>
      <c r="B16990" t="s">
        <v>4383</v>
      </c>
      <c r="C16990" t="s">
        <v>9756</v>
      </c>
      <c r="D16990" t="s">
        <v>215</v>
      </c>
      <c r="E16990" t="s">
        <v>5568</v>
      </c>
      <c r="F16990" t="s">
        <v>4087</v>
      </c>
      <c r="G16990" t="s">
        <v>26</v>
      </c>
      <c r="H16990">
        <v>10936</v>
      </c>
      <c r="I16990">
        <v>31.389999999999986</v>
      </c>
      <c r="J16990" t="s">
        <v>23</v>
      </c>
      <c r="K16990" t="s">
        <v>23</v>
      </c>
      <c r="L16990" t="s">
        <v>1350</v>
      </c>
      <c r="M16990">
        <v>2024</v>
      </c>
      <c r="O16990" t="str">
        <f t="shared" si="795"/>
        <v>MARUBENI FASHION LINK LTD.-296720-THREAD,SAMJIN@5000MT-3409 PURPLE, 40/2-YD</v>
      </c>
      <c r="P16990">
        <f>COUNTIF($O$3:O16990,O16990)</f>
        <v>1</v>
      </c>
      <c r="Q16990">
        <f t="shared" si="796"/>
        <v>31.389999999999986</v>
      </c>
      <c r="R16990">
        <f t="shared" si="797"/>
        <v>0</v>
      </c>
    </row>
    <row r="16991" spans="1:18" x14ac:dyDescent="0.25">
      <c r="A16991">
        <v>296720</v>
      </c>
      <c r="B16991" t="s">
        <v>4383</v>
      </c>
      <c r="C16991" t="s">
        <v>9756</v>
      </c>
      <c r="D16991" t="s">
        <v>215</v>
      </c>
      <c r="E16991" t="s">
        <v>5569</v>
      </c>
      <c r="F16991" t="s">
        <v>4087</v>
      </c>
      <c r="G16991" t="s">
        <v>26</v>
      </c>
      <c r="H16991">
        <v>0</v>
      </c>
      <c r="I16991">
        <v>0</v>
      </c>
      <c r="L16991" t="s">
        <v>1350</v>
      </c>
      <c r="M16991">
        <v>2024</v>
      </c>
      <c r="O16991" t="str">
        <f t="shared" si="795"/>
        <v>MARUBENI FASHION LINK LTD.-296720-THREAD,SAMJIN@5000MT-3409 PURPLE, 40/2-YD</v>
      </c>
      <c r="P16991">
        <f>COUNTIF($O$3:O16991,O16991)</f>
        <v>2</v>
      </c>
      <c r="Q16991">
        <f t="shared" si="796"/>
        <v>31.389999999999986</v>
      </c>
      <c r="R16991">
        <f t="shared" si="797"/>
        <v>0</v>
      </c>
    </row>
    <row r="16992" spans="1:18" x14ac:dyDescent="0.25">
      <c r="A16992">
        <v>296720</v>
      </c>
      <c r="B16992" t="s">
        <v>4383</v>
      </c>
      <c r="C16992" t="s">
        <v>9756</v>
      </c>
      <c r="F16992" t="s">
        <v>4087</v>
      </c>
      <c r="G16992" t="s">
        <v>22</v>
      </c>
      <c r="L16992" t="s">
        <v>1350</v>
      </c>
      <c r="M16992">
        <v>2024</v>
      </c>
      <c r="O16992" t="str">
        <f t="shared" si="795"/>
        <v>ITOCHU CORPORATION TOKSD SECTI-296720-THREAD,SAMJIN@5000MT-3409 PURPLE, 40/2-YD</v>
      </c>
      <c r="P16992">
        <f>COUNTIF($O$3:O16992,O16992)</f>
        <v>1</v>
      </c>
      <c r="Q16992">
        <f t="shared" si="796"/>
        <v>0</v>
      </c>
      <c r="R16992">
        <f t="shared" si="797"/>
        <v>0</v>
      </c>
    </row>
    <row r="16993" spans="1:18" x14ac:dyDescent="0.25">
      <c r="A16993">
        <v>296721</v>
      </c>
      <c r="B16993" t="s">
        <v>5570</v>
      </c>
      <c r="C16993" t="s">
        <v>9757</v>
      </c>
      <c r="D16993" t="s">
        <v>215</v>
      </c>
      <c r="E16993" t="s">
        <v>5568</v>
      </c>
      <c r="F16993" t="s">
        <v>4087</v>
      </c>
      <c r="G16993" t="s">
        <v>26</v>
      </c>
      <c r="H16993">
        <v>0</v>
      </c>
      <c r="I16993">
        <v>-1.5543122344752192E-14</v>
      </c>
      <c r="J16993" t="s">
        <v>23</v>
      </c>
      <c r="K16993" t="s">
        <v>23</v>
      </c>
      <c r="L16993" t="s">
        <v>1350</v>
      </c>
      <c r="M16993">
        <v>2024</v>
      </c>
      <c r="O16993" t="str">
        <f t="shared" si="795"/>
        <v>MARUBENI FASHION LINK LTD.-296721-THREAD,SAMJIN NYLON, 70D-3409 PURPLE-YD</v>
      </c>
      <c r="P16993">
        <f>COUNTIF($O$3:O16993,O16993)</f>
        <v>1</v>
      </c>
      <c r="Q16993">
        <f t="shared" si="796"/>
        <v>1.1499999999999795</v>
      </c>
      <c r="R16993">
        <f t="shared" si="797"/>
        <v>0</v>
      </c>
    </row>
    <row r="16994" spans="1:18" x14ac:dyDescent="0.25">
      <c r="A16994">
        <v>296721</v>
      </c>
      <c r="B16994" t="s">
        <v>5570</v>
      </c>
      <c r="C16994" t="s">
        <v>9757</v>
      </c>
      <c r="D16994" t="s">
        <v>215</v>
      </c>
      <c r="E16994" t="s">
        <v>5569</v>
      </c>
      <c r="F16994" t="s">
        <v>4087</v>
      </c>
      <c r="G16994" t="s">
        <v>26</v>
      </c>
      <c r="H16994">
        <v>5468</v>
      </c>
      <c r="I16994">
        <v>1.149999999999995</v>
      </c>
      <c r="L16994" t="s">
        <v>1350</v>
      </c>
      <c r="M16994">
        <v>2024</v>
      </c>
      <c r="O16994" t="str">
        <f t="shared" si="795"/>
        <v>MARUBENI FASHION LINK LTD.-296721-THREAD,SAMJIN NYLON, 70D-3409 PURPLE-YD</v>
      </c>
      <c r="P16994">
        <f>COUNTIF($O$3:O16994,O16994)</f>
        <v>2</v>
      </c>
      <c r="Q16994">
        <f t="shared" si="796"/>
        <v>1.1499999999999795</v>
      </c>
      <c r="R16994">
        <f t="shared" si="797"/>
        <v>0</v>
      </c>
    </row>
    <row r="16995" spans="1:18" x14ac:dyDescent="0.25">
      <c r="A16995">
        <v>296721</v>
      </c>
      <c r="B16995" t="s">
        <v>5570</v>
      </c>
      <c r="C16995" t="s">
        <v>9757</v>
      </c>
      <c r="F16995" t="s">
        <v>4087</v>
      </c>
      <c r="G16995" t="s">
        <v>22</v>
      </c>
      <c r="L16995" t="s">
        <v>1350</v>
      </c>
      <c r="M16995">
        <v>2024</v>
      </c>
      <c r="O16995" t="str">
        <f t="shared" si="795"/>
        <v>ITOCHU CORPORATION TOKSD SECTI-296721-THREAD,SAMJIN NYLON, 70D-3409 PURPLE-YD</v>
      </c>
      <c r="P16995">
        <f>COUNTIF($O$3:O16995,O16995)</f>
        <v>1</v>
      </c>
      <c r="Q16995">
        <f t="shared" si="796"/>
        <v>0</v>
      </c>
      <c r="R16995">
        <f t="shared" si="797"/>
        <v>0</v>
      </c>
    </row>
    <row r="16996" spans="1:18" x14ac:dyDescent="0.25">
      <c r="A16996">
        <v>297055</v>
      </c>
      <c r="B16996" t="s">
        <v>9758</v>
      </c>
      <c r="C16996" t="s">
        <v>9759</v>
      </c>
      <c r="D16996" t="s">
        <v>1361</v>
      </c>
      <c r="E16996" t="s">
        <v>9760</v>
      </c>
      <c r="F16996" t="s">
        <v>3461</v>
      </c>
      <c r="G16996" t="s">
        <v>34</v>
      </c>
      <c r="H16996">
        <v>5000</v>
      </c>
      <c r="I16996">
        <v>4.28</v>
      </c>
      <c r="J16996" t="s">
        <v>23</v>
      </c>
      <c r="K16996" t="s">
        <v>23</v>
      </c>
      <c r="L16996" t="s">
        <v>1515</v>
      </c>
      <c r="M16996">
        <v>2024</v>
      </c>
      <c r="O16996" t="str">
        <f t="shared" si="795"/>
        <v>HEXAPOLE COMPANY LIMITED-297055-THREAD,SEAMSOFT@5000MT-C9686 EVF5140 (Tex24)-MT</v>
      </c>
      <c r="P16996">
        <f>COUNTIF($O$3:O16996,O16996)</f>
        <v>1</v>
      </c>
      <c r="Q16996">
        <f t="shared" si="796"/>
        <v>4.28</v>
      </c>
      <c r="R16996">
        <f t="shared" si="797"/>
        <v>0</v>
      </c>
    </row>
    <row r="16997" spans="1:18" x14ac:dyDescent="0.25">
      <c r="A16997">
        <v>297055</v>
      </c>
      <c r="B16997" t="s">
        <v>9758</v>
      </c>
      <c r="C16997" t="s">
        <v>9759</v>
      </c>
      <c r="D16997" t="s">
        <v>253</v>
      </c>
      <c r="E16997" t="s">
        <v>9761</v>
      </c>
      <c r="F16997" t="s">
        <v>3461</v>
      </c>
      <c r="G16997" t="s">
        <v>34</v>
      </c>
      <c r="H16997">
        <v>0</v>
      </c>
      <c r="L16997" t="s">
        <v>1515</v>
      </c>
      <c r="M16997">
        <v>2024</v>
      </c>
      <c r="O16997" t="str">
        <f t="shared" si="795"/>
        <v>HEXAPOLE COMPANY LIMITED-297055-THREAD,SEAMSOFT@5000MT-C9686 EVF5140 (Tex24)-MT</v>
      </c>
      <c r="P16997">
        <f>COUNTIF($O$3:O16997,O16997)</f>
        <v>2</v>
      </c>
      <c r="Q16997">
        <f t="shared" si="796"/>
        <v>4.28</v>
      </c>
      <c r="R16997">
        <f t="shared" si="797"/>
        <v>0</v>
      </c>
    </row>
    <row r="16998" spans="1:18" x14ac:dyDescent="0.25">
      <c r="A16998">
        <v>297055</v>
      </c>
      <c r="B16998" t="s">
        <v>9758</v>
      </c>
      <c r="C16998" t="s">
        <v>9759</v>
      </c>
      <c r="F16998" t="s">
        <v>3461</v>
      </c>
      <c r="G16998" t="s">
        <v>22</v>
      </c>
      <c r="L16998" t="s">
        <v>1515</v>
      </c>
      <c r="M16998">
        <v>2024</v>
      </c>
      <c r="O16998" t="str">
        <f t="shared" si="795"/>
        <v>ITOCHU CORPORATION TOKSD SECTI-297055-THREAD,SEAMSOFT@5000MT-C9686 EVF5140 (Tex24)-MT</v>
      </c>
      <c r="P16998">
        <f>COUNTIF($O$3:O16998,O16998)</f>
        <v>1</v>
      </c>
      <c r="Q16998">
        <f t="shared" si="796"/>
        <v>0</v>
      </c>
      <c r="R16998">
        <f t="shared" si="797"/>
        <v>0</v>
      </c>
    </row>
    <row r="16999" spans="1:18" x14ac:dyDescent="0.25">
      <c r="A16999">
        <v>297259</v>
      </c>
      <c r="B16999" t="s">
        <v>1241</v>
      </c>
      <c r="C16999" t="s">
        <v>9762</v>
      </c>
      <c r="D16999" t="s">
        <v>29</v>
      </c>
      <c r="E16999" t="s">
        <v>9763</v>
      </c>
      <c r="F16999" t="s">
        <v>4087</v>
      </c>
      <c r="G16999" t="s">
        <v>37</v>
      </c>
      <c r="H16999">
        <v>0</v>
      </c>
      <c r="J16999" t="s">
        <v>23</v>
      </c>
      <c r="K16999" t="s">
        <v>23</v>
      </c>
      <c r="L16999" t="s">
        <v>1250</v>
      </c>
      <c r="M16999">
        <v>2024</v>
      </c>
      <c r="O16999" t="str">
        <f t="shared" si="795"/>
        <v>MARUBENI CORPORATION JEPANG-297259-THREAD,TAKAYAMA@3000MT-T976, 50/3-YD</v>
      </c>
      <c r="P16999">
        <f>COUNTIF($O$3:O16999,O16999)</f>
        <v>1</v>
      </c>
      <c r="Q16999">
        <f t="shared" si="796"/>
        <v>1.3800000000000006</v>
      </c>
      <c r="R16999">
        <f t="shared" si="797"/>
        <v>0</v>
      </c>
    </row>
    <row r="17000" spans="1:18" x14ac:dyDescent="0.25">
      <c r="A17000">
        <v>297259</v>
      </c>
      <c r="B17000" t="s">
        <v>1241</v>
      </c>
      <c r="C17000" t="s">
        <v>9762</v>
      </c>
      <c r="D17000" t="s">
        <v>253</v>
      </c>
      <c r="E17000" t="s">
        <v>9764</v>
      </c>
      <c r="F17000" t="s">
        <v>4087</v>
      </c>
      <c r="G17000" t="s">
        <v>37</v>
      </c>
      <c r="H17000">
        <v>3280.84</v>
      </c>
      <c r="I17000">
        <v>1.3800000000000006</v>
      </c>
      <c r="L17000" t="s">
        <v>1250</v>
      </c>
      <c r="M17000">
        <v>2024</v>
      </c>
      <c r="O17000" t="str">
        <f t="shared" si="795"/>
        <v>MARUBENI CORPORATION JEPANG-297259-THREAD,TAKAYAMA@3000MT-T976, 50/3-YD</v>
      </c>
      <c r="P17000">
        <f>COUNTIF($O$3:O17000,O17000)</f>
        <v>2</v>
      </c>
      <c r="Q17000">
        <f t="shared" si="796"/>
        <v>1.3800000000000006</v>
      </c>
      <c r="R17000">
        <f t="shared" si="797"/>
        <v>0</v>
      </c>
    </row>
    <row r="17001" spans="1:18" x14ac:dyDescent="0.25">
      <c r="A17001">
        <v>297259</v>
      </c>
      <c r="B17001" t="s">
        <v>1241</v>
      </c>
      <c r="C17001" t="s">
        <v>9762</v>
      </c>
      <c r="F17001" t="s">
        <v>4087</v>
      </c>
      <c r="G17001" t="s">
        <v>22</v>
      </c>
      <c r="L17001" t="s">
        <v>1250</v>
      </c>
      <c r="M17001">
        <v>2024</v>
      </c>
      <c r="O17001" t="str">
        <f t="shared" si="795"/>
        <v>ITOCHU CORPORATION TOKSD SECTI-297259-THREAD,TAKAYAMA@3000MT-T976, 50/3-YD</v>
      </c>
      <c r="P17001">
        <f>COUNTIF($O$3:O17001,O17001)</f>
        <v>1</v>
      </c>
      <c r="Q17001">
        <f t="shared" si="796"/>
        <v>0</v>
      </c>
      <c r="R17001">
        <f t="shared" si="797"/>
        <v>0</v>
      </c>
    </row>
    <row r="17002" spans="1:18" x14ac:dyDescent="0.25">
      <c r="A17002">
        <v>297272</v>
      </c>
      <c r="B17002" t="s">
        <v>9765</v>
      </c>
      <c r="C17002" t="s">
        <v>9766</v>
      </c>
      <c r="D17002" t="s">
        <v>1334</v>
      </c>
      <c r="E17002" t="s">
        <v>9767</v>
      </c>
      <c r="F17002" t="s">
        <v>5635</v>
      </c>
      <c r="G17002" t="s">
        <v>4778</v>
      </c>
      <c r="H17002">
        <v>0</v>
      </c>
      <c r="I17002">
        <v>0</v>
      </c>
      <c r="J17002" t="s">
        <v>23</v>
      </c>
      <c r="K17002" t="s">
        <v>23</v>
      </c>
      <c r="L17002" t="s">
        <v>1250</v>
      </c>
      <c r="M17002">
        <v>2024</v>
      </c>
      <c r="O17002" t="str">
        <f t="shared" si="795"/>
        <v>PT TIGRA CAKRA NUSANTARA-297272-METAL TIP N EITH BRUNOTTI LOGO-CT-502(16X4.5MM),MATE BLA/WHT-ST</v>
      </c>
      <c r="P17002">
        <f>COUNTIF($O$3:O17002,O17002)</f>
        <v>1</v>
      </c>
      <c r="Q17002">
        <f t="shared" si="796"/>
        <v>0</v>
      </c>
      <c r="R17002">
        <f t="shared" si="797"/>
        <v>0</v>
      </c>
    </row>
    <row r="17003" spans="1:18" x14ac:dyDescent="0.25">
      <c r="A17003">
        <v>297272</v>
      </c>
      <c r="B17003" t="s">
        <v>9765</v>
      </c>
      <c r="C17003" t="s">
        <v>9766</v>
      </c>
      <c r="D17003" t="s">
        <v>1334</v>
      </c>
      <c r="E17003" t="s">
        <v>9768</v>
      </c>
      <c r="F17003" t="s">
        <v>5635</v>
      </c>
      <c r="G17003" t="s">
        <v>280</v>
      </c>
      <c r="H17003">
        <v>20</v>
      </c>
      <c r="I17003">
        <v>2.7</v>
      </c>
      <c r="L17003" t="s">
        <v>1250</v>
      </c>
      <c r="M17003">
        <v>2024</v>
      </c>
      <c r="O17003" t="str">
        <f t="shared" si="795"/>
        <v>RED WING SHOE COMPANY-297272-METAL TIP N EITH BRUNOTTI LOGO-CT-502(16X4.5MM),MATE BLA/WHT-ST</v>
      </c>
      <c r="P17003">
        <f>COUNTIF($O$3:O17003,O17003)</f>
        <v>1</v>
      </c>
      <c r="Q17003">
        <f t="shared" si="796"/>
        <v>2.7</v>
      </c>
      <c r="R17003">
        <f t="shared" si="797"/>
        <v>0</v>
      </c>
    </row>
    <row r="17004" spans="1:18" x14ac:dyDescent="0.25">
      <c r="A17004">
        <v>297272</v>
      </c>
      <c r="B17004" t="s">
        <v>9765</v>
      </c>
      <c r="C17004" t="s">
        <v>9766</v>
      </c>
      <c r="D17004" t="s">
        <v>266</v>
      </c>
      <c r="E17004">
        <v>24001046</v>
      </c>
      <c r="F17004" t="s">
        <v>5635</v>
      </c>
      <c r="G17004" t="s">
        <v>41</v>
      </c>
      <c r="H17004">
        <v>0</v>
      </c>
      <c r="L17004" t="s">
        <v>1250</v>
      </c>
      <c r="M17004">
        <v>2024</v>
      </c>
      <c r="O17004" t="str">
        <f t="shared" si="795"/>
        <v>RED WING SHOE COMPANY LLC-297272-METAL TIP N EITH BRUNOTTI LOGO-CT-502(16X4.5MM),MATE BLA/WHT-ST</v>
      </c>
      <c r="P17004">
        <f>COUNTIF($O$3:O17004,O17004)</f>
        <v>1</v>
      </c>
      <c r="Q17004">
        <f t="shared" si="796"/>
        <v>0</v>
      </c>
      <c r="R17004">
        <f t="shared" si="797"/>
        <v>0</v>
      </c>
    </row>
    <row r="17005" spans="1:18" x14ac:dyDescent="0.25">
      <c r="A17005">
        <v>297272</v>
      </c>
      <c r="B17005" t="s">
        <v>9765</v>
      </c>
      <c r="C17005" t="s">
        <v>9766</v>
      </c>
      <c r="F17005" t="s">
        <v>5635</v>
      </c>
      <c r="G17005" t="s">
        <v>22</v>
      </c>
      <c r="L17005" t="s">
        <v>1250</v>
      </c>
      <c r="M17005">
        <v>2024</v>
      </c>
      <c r="O17005" t="str">
        <f t="shared" si="795"/>
        <v>ITOCHU CORPORATION TOKSD SECTI-297272-METAL TIP N EITH BRUNOTTI LOGO-CT-502(16X4.5MM),MATE BLA/WHT-ST</v>
      </c>
      <c r="P17005">
        <f>COUNTIF($O$3:O17005,O17005)</f>
        <v>1</v>
      </c>
      <c r="Q17005">
        <f t="shared" si="796"/>
        <v>0</v>
      </c>
      <c r="R17005">
        <f t="shared" si="797"/>
        <v>0</v>
      </c>
    </row>
    <row r="17006" spans="1:18" x14ac:dyDescent="0.25">
      <c r="A17006">
        <v>297273</v>
      </c>
      <c r="B17006" t="s">
        <v>9769</v>
      </c>
      <c r="C17006" t="s">
        <v>9770</v>
      </c>
      <c r="D17006" t="s">
        <v>1334</v>
      </c>
      <c r="E17006" t="s">
        <v>9767</v>
      </c>
      <c r="F17006" t="s">
        <v>535</v>
      </c>
      <c r="G17006" t="s">
        <v>4778</v>
      </c>
      <c r="H17006">
        <v>0</v>
      </c>
      <c r="I17006">
        <v>0</v>
      </c>
      <c r="J17006" t="s">
        <v>23</v>
      </c>
      <c r="K17006" t="s">
        <v>23</v>
      </c>
      <c r="L17006" t="s">
        <v>1250</v>
      </c>
      <c r="M17006">
        <v>2024</v>
      </c>
      <c r="O17006" t="str">
        <f t="shared" si="795"/>
        <v>PT TIGRA CAKRA NUSANTARA-297273-TRANSFER LABEL LOGO		-LA-2050(50X20MM),SILVER RFLCTV-PC</v>
      </c>
      <c r="P17006">
        <f>COUNTIF($O$3:O17006,O17006)</f>
        <v>1</v>
      </c>
      <c r="Q17006">
        <f t="shared" si="796"/>
        <v>0</v>
      </c>
      <c r="R17006">
        <f t="shared" si="797"/>
        <v>0</v>
      </c>
    </row>
    <row r="17007" spans="1:18" x14ac:dyDescent="0.25">
      <c r="A17007">
        <v>297273</v>
      </c>
      <c r="B17007" t="s">
        <v>9769</v>
      </c>
      <c r="C17007" t="s">
        <v>9770</v>
      </c>
      <c r="D17007" t="s">
        <v>1334</v>
      </c>
      <c r="E17007" t="s">
        <v>9768</v>
      </c>
      <c r="F17007" t="s">
        <v>535</v>
      </c>
      <c r="G17007" t="s">
        <v>280</v>
      </c>
      <c r="H17007">
        <v>20</v>
      </c>
      <c r="I17007">
        <v>2.4</v>
      </c>
      <c r="L17007" t="s">
        <v>1250</v>
      </c>
      <c r="M17007">
        <v>2024</v>
      </c>
      <c r="O17007" t="str">
        <f t="shared" si="795"/>
        <v>RED WING SHOE COMPANY-297273-TRANSFER LABEL LOGO		-LA-2050(50X20MM),SILVER RFLCTV-PC</v>
      </c>
      <c r="P17007">
        <f>COUNTIF($O$3:O17007,O17007)</f>
        <v>1</v>
      </c>
      <c r="Q17007">
        <f t="shared" si="796"/>
        <v>2.4</v>
      </c>
      <c r="R17007">
        <f t="shared" si="797"/>
        <v>0</v>
      </c>
    </row>
    <row r="17008" spans="1:18" x14ac:dyDescent="0.25">
      <c r="A17008">
        <v>297273</v>
      </c>
      <c r="B17008" t="s">
        <v>9769</v>
      </c>
      <c r="C17008" t="s">
        <v>9770</v>
      </c>
      <c r="D17008" t="s">
        <v>266</v>
      </c>
      <c r="E17008">
        <v>24001046</v>
      </c>
      <c r="F17008" t="s">
        <v>535</v>
      </c>
      <c r="G17008" t="s">
        <v>41</v>
      </c>
      <c r="H17008">
        <v>0</v>
      </c>
      <c r="L17008" t="s">
        <v>1250</v>
      </c>
      <c r="M17008">
        <v>2024</v>
      </c>
      <c r="O17008" t="str">
        <f t="shared" si="795"/>
        <v>RED WING SHOE COMPANY LLC-297273-TRANSFER LABEL LOGO		-LA-2050(50X20MM),SILVER RFLCTV-PC</v>
      </c>
      <c r="P17008">
        <f>COUNTIF($O$3:O17008,O17008)</f>
        <v>1</v>
      </c>
      <c r="Q17008">
        <f t="shared" si="796"/>
        <v>0</v>
      </c>
      <c r="R17008">
        <f t="shared" si="797"/>
        <v>0</v>
      </c>
    </row>
    <row r="17009" spans="1:18" x14ac:dyDescent="0.25">
      <c r="A17009">
        <v>297273</v>
      </c>
      <c r="B17009" t="s">
        <v>9769</v>
      </c>
      <c r="C17009" t="s">
        <v>9770</v>
      </c>
      <c r="F17009" t="s">
        <v>535</v>
      </c>
      <c r="G17009" t="s">
        <v>22</v>
      </c>
      <c r="L17009" t="s">
        <v>1250</v>
      </c>
      <c r="M17009">
        <v>2024</v>
      </c>
      <c r="O17009" t="str">
        <f t="shared" si="795"/>
        <v>ITOCHU CORPORATION TOKSD SECTI-297273-TRANSFER LABEL LOGO		-LA-2050(50X20MM),SILVER RFLCTV-PC</v>
      </c>
      <c r="P17009">
        <f>COUNTIF($O$3:O17009,O17009)</f>
        <v>1</v>
      </c>
      <c r="Q17009">
        <f t="shared" si="796"/>
        <v>0</v>
      </c>
      <c r="R17009">
        <f t="shared" si="797"/>
        <v>0</v>
      </c>
    </row>
    <row r="17010" spans="1:18" x14ac:dyDescent="0.25">
      <c r="A17010">
        <v>297334</v>
      </c>
      <c r="B17010" t="s">
        <v>9771</v>
      </c>
      <c r="C17010" t="s">
        <v>9772</v>
      </c>
      <c r="D17010" t="s">
        <v>2239</v>
      </c>
      <c r="E17010" t="s">
        <v>9773</v>
      </c>
      <c r="F17010" t="s">
        <v>9774</v>
      </c>
      <c r="G17010" t="s">
        <v>4778</v>
      </c>
      <c r="H17010">
        <v>1285.960000000021</v>
      </c>
      <c r="I17010">
        <v>0.31999999999999318</v>
      </c>
      <c r="J17010" t="s">
        <v>23</v>
      </c>
      <c r="K17010" t="s">
        <v>23</v>
      </c>
      <c r="L17010" t="s">
        <v>2724</v>
      </c>
      <c r="M17010">
        <v>2024</v>
      </c>
      <c r="O17010" t="str">
        <f t="shared" si="795"/>
        <v>PT TIGRA CAKRA NUSANTARA-297334-ELASTIC,BABY (5MM) STANDARD-#6800, BLACK-CM</v>
      </c>
      <c r="P17010">
        <f>COUNTIF($O$3:O17010,O17010)</f>
        <v>1</v>
      </c>
      <c r="Q17010">
        <f t="shared" si="796"/>
        <v>0.31999999999999318</v>
      </c>
      <c r="R17010">
        <f t="shared" si="797"/>
        <v>0</v>
      </c>
    </row>
    <row r="17011" spans="1:18" x14ac:dyDescent="0.25">
      <c r="A17011">
        <v>297334</v>
      </c>
      <c r="B17011" t="s">
        <v>9771</v>
      </c>
      <c r="C17011" t="s">
        <v>9772</v>
      </c>
      <c r="F17011" t="s">
        <v>9774</v>
      </c>
      <c r="G17011" t="s">
        <v>22</v>
      </c>
      <c r="L17011" t="s">
        <v>2724</v>
      </c>
      <c r="M17011">
        <v>2024</v>
      </c>
      <c r="O17011" t="str">
        <f t="shared" si="795"/>
        <v>ITOCHU CORPORATION TOKSD SECTI-297334-ELASTIC,BABY (5MM) STANDARD-#6800, BLACK-CM</v>
      </c>
      <c r="P17011">
        <f>COUNTIF($O$3:O17011,O17011)</f>
        <v>1</v>
      </c>
      <c r="Q17011">
        <f t="shared" si="796"/>
        <v>0</v>
      </c>
      <c r="R17011">
        <f t="shared" si="797"/>
        <v>0</v>
      </c>
    </row>
    <row r="17012" spans="1:18" x14ac:dyDescent="0.25">
      <c r="A17012">
        <v>297363</v>
      </c>
      <c r="B17012" t="s">
        <v>9775</v>
      </c>
      <c r="C17012" t="s">
        <v>9776</v>
      </c>
      <c r="D17012" t="s">
        <v>253</v>
      </c>
      <c r="E17012" t="s">
        <v>9777</v>
      </c>
      <c r="F17012" t="s">
        <v>535</v>
      </c>
      <c r="G17012" t="s">
        <v>4778</v>
      </c>
      <c r="H17012">
        <v>1</v>
      </c>
      <c r="I17012">
        <v>8.0000000000000307E-2</v>
      </c>
      <c r="J17012" t="s">
        <v>23</v>
      </c>
      <c r="K17012" t="s">
        <v>23</v>
      </c>
      <c r="L17012" t="s">
        <v>1250</v>
      </c>
      <c r="M17012">
        <v>2024</v>
      </c>
      <c r="O17012" t="str">
        <f t="shared" si="795"/>
        <v>PT TIGRA CAKRA NUSANTARA-297363-ZIPP,16CM,CFC36DA EJ P12KSIN-N-ANTI SLS580 T-B-O,J8568 OPT3-PC</v>
      </c>
      <c r="P17012">
        <f>COUNTIF($O$3:O17012,O17012)</f>
        <v>1</v>
      </c>
      <c r="Q17012">
        <f t="shared" si="796"/>
        <v>8.0000000000000307E-2</v>
      </c>
      <c r="R17012">
        <f t="shared" si="797"/>
        <v>0</v>
      </c>
    </row>
    <row r="17013" spans="1:18" x14ac:dyDescent="0.25">
      <c r="A17013">
        <v>297363</v>
      </c>
      <c r="B17013" t="s">
        <v>9775</v>
      </c>
      <c r="C17013" t="s">
        <v>9776</v>
      </c>
      <c r="D17013" t="s">
        <v>266</v>
      </c>
      <c r="E17013">
        <v>24001046</v>
      </c>
      <c r="F17013" t="s">
        <v>535</v>
      </c>
      <c r="G17013" t="s">
        <v>41</v>
      </c>
      <c r="H17013">
        <v>0</v>
      </c>
      <c r="L17013" t="s">
        <v>1250</v>
      </c>
      <c r="M17013">
        <v>2024</v>
      </c>
      <c r="O17013" t="str">
        <f t="shared" si="795"/>
        <v>RED WING SHOE COMPANY LLC-297363-ZIPP,16CM,CFC36DA EJ P12KSIN-N-ANTI SLS580 T-B-O,J8568 OPT3-PC</v>
      </c>
      <c r="P17013">
        <f>COUNTIF($O$3:O17013,O17013)</f>
        <v>1</v>
      </c>
      <c r="Q17013">
        <f t="shared" si="796"/>
        <v>0</v>
      </c>
      <c r="R17013">
        <f t="shared" si="797"/>
        <v>0</v>
      </c>
    </row>
    <row r="17014" spans="1:18" x14ac:dyDescent="0.25">
      <c r="A17014">
        <v>297363</v>
      </c>
      <c r="B17014" t="s">
        <v>9775</v>
      </c>
      <c r="C17014" t="s">
        <v>9776</v>
      </c>
      <c r="F17014" t="s">
        <v>535</v>
      </c>
      <c r="G17014" t="s">
        <v>22</v>
      </c>
      <c r="L17014" t="s">
        <v>1250</v>
      </c>
      <c r="M17014">
        <v>2024</v>
      </c>
      <c r="O17014" t="str">
        <f t="shared" si="795"/>
        <v>ITOCHU CORPORATION TOKSD SECTI-297363-ZIPP,16CM,CFC36DA EJ P12KSIN-N-ANTI SLS580 T-B-O,J8568 OPT3-PC</v>
      </c>
      <c r="P17014">
        <f>COUNTIF($O$3:O17014,O17014)</f>
        <v>1</v>
      </c>
      <c r="Q17014">
        <f t="shared" si="796"/>
        <v>0</v>
      </c>
      <c r="R17014">
        <f t="shared" si="797"/>
        <v>0</v>
      </c>
    </row>
    <row r="17015" spans="1:18" x14ac:dyDescent="0.25">
      <c r="A17015">
        <v>297373</v>
      </c>
      <c r="B17015" t="s">
        <v>9775</v>
      </c>
      <c r="C17015" t="s">
        <v>9778</v>
      </c>
      <c r="D17015" t="s">
        <v>253</v>
      </c>
      <c r="E17015" t="s">
        <v>9779</v>
      </c>
      <c r="F17015" t="s">
        <v>535</v>
      </c>
      <c r="G17015" t="s">
        <v>4778</v>
      </c>
      <c r="H17015">
        <v>1</v>
      </c>
      <c r="I17015">
        <v>8.0000000000000071E-2</v>
      </c>
      <c r="J17015" t="s">
        <v>23</v>
      </c>
      <c r="K17015" t="s">
        <v>23</v>
      </c>
      <c r="L17015" t="s">
        <v>1250</v>
      </c>
      <c r="M17015">
        <v>2024</v>
      </c>
      <c r="O17015" t="str">
        <f t="shared" si="795"/>
        <v>PT TIGRA CAKRA NUSANTARA-297373-ZIPP,16CM,CFC36DA EJ P12KSIN-N-ANTI SLS580 T-B-O,JQ 243-PC</v>
      </c>
      <c r="P17015">
        <f>COUNTIF($O$3:O17015,O17015)</f>
        <v>1</v>
      </c>
      <c r="Q17015">
        <f t="shared" si="796"/>
        <v>8.0000000000000071E-2</v>
      </c>
      <c r="R17015">
        <f t="shared" si="797"/>
        <v>0</v>
      </c>
    </row>
    <row r="17016" spans="1:18" x14ac:dyDescent="0.25">
      <c r="A17016">
        <v>297373</v>
      </c>
      <c r="B17016" t="s">
        <v>9775</v>
      </c>
      <c r="C17016" t="s">
        <v>9778</v>
      </c>
      <c r="D17016" t="s">
        <v>266</v>
      </c>
      <c r="E17016">
        <v>24001046</v>
      </c>
      <c r="F17016" t="s">
        <v>535</v>
      </c>
      <c r="G17016" t="s">
        <v>41</v>
      </c>
      <c r="H17016">
        <v>0</v>
      </c>
      <c r="L17016" t="s">
        <v>1250</v>
      </c>
      <c r="M17016">
        <v>2024</v>
      </c>
      <c r="O17016" t="str">
        <f t="shared" si="795"/>
        <v>RED WING SHOE COMPANY LLC-297373-ZIPP,16CM,CFC36DA EJ P12KSIN-N-ANTI SLS580 T-B-O,JQ 243-PC</v>
      </c>
      <c r="P17016">
        <f>COUNTIF($O$3:O17016,O17016)</f>
        <v>1</v>
      </c>
      <c r="Q17016">
        <f t="shared" si="796"/>
        <v>0</v>
      </c>
      <c r="R17016">
        <f t="shared" si="797"/>
        <v>0</v>
      </c>
    </row>
    <row r="17017" spans="1:18" x14ac:dyDescent="0.25">
      <c r="A17017">
        <v>297373</v>
      </c>
      <c r="B17017" t="s">
        <v>9775</v>
      </c>
      <c r="C17017" t="s">
        <v>9778</v>
      </c>
      <c r="F17017" t="s">
        <v>535</v>
      </c>
      <c r="G17017" t="s">
        <v>22</v>
      </c>
      <c r="L17017" t="s">
        <v>1250</v>
      </c>
      <c r="M17017">
        <v>2024</v>
      </c>
      <c r="O17017" t="str">
        <f t="shared" si="795"/>
        <v>ITOCHU CORPORATION TOKSD SECTI-297373-ZIPP,16CM,CFC36DA EJ P12KSIN-N-ANTI SLS580 T-B-O,JQ 243-PC</v>
      </c>
      <c r="P17017">
        <f>COUNTIF($O$3:O17017,O17017)</f>
        <v>1</v>
      </c>
      <c r="Q17017">
        <f t="shared" si="796"/>
        <v>0</v>
      </c>
      <c r="R17017">
        <f t="shared" si="797"/>
        <v>0</v>
      </c>
    </row>
    <row r="17018" spans="1:18" x14ac:dyDescent="0.25">
      <c r="A17018">
        <v>297374</v>
      </c>
      <c r="B17018" t="s">
        <v>9775</v>
      </c>
      <c r="C17018" t="s">
        <v>9780</v>
      </c>
      <c r="D17018" t="s">
        <v>253</v>
      </c>
      <c r="E17018" t="s">
        <v>9781</v>
      </c>
      <c r="F17018" t="s">
        <v>535</v>
      </c>
      <c r="G17018" t="s">
        <v>4778</v>
      </c>
      <c r="H17018">
        <v>1</v>
      </c>
      <c r="I17018">
        <v>8.0000000000000071E-2</v>
      </c>
      <c r="J17018" t="s">
        <v>23</v>
      </c>
      <c r="K17018" t="s">
        <v>23</v>
      </c>
      <c r="L17018" t="s">
        <v>1250</v>
      </c>
      <c r="M17018">
        <v>2024</v>
      </c>
      <c r="O17018" t="str">
        <f t="shared" si="795"/>
        <v>PT TIGRA CAKRA NUSANTARA-297374-ZIPP,16CM,CFC36DA EJ P12KSIN-N-ANTI SLS580 T-B-O,JQ 087-PC</v>
      </c>
      <c r="P17018">
        <f>COUNTIF($O$3:O17018,O17018)</f>
        <v>1</v>
      </c>
      <c r="Q17018">
        <f t="shared" si="796"/>
        <v>8.0000000000000071E-2</v>
      </c>
      <c r="R17018">
        <f t="shared" si="797"/>
        <v>0</v>
      </c>
    </row>
    <row r="17019" spans="1:18" x14ac:dyDescent="0.25">
      <c r="A17019">
        <v>297374</v>
      </c>
      <c r="B17019" t="s">
        <v>9775</v>
      </c>
      <c r="C17019" t="s">
        <v>9780</v>
      </c>
      <c r="D17019" t="s">
        <v>266</v>
      </c>
      <c r="E17019">
        <v>24001046</v>
      </c>
      <c r="F17019" t="s">
        <v>535</v>
      </c>
      <c r="G17019" t="s">
        <v>41</v>
      </c>
      <c r="H17019">
        <v>0</v>
      </c>
      <c r="L17019" t="s">
        <v>1250</v>
      </c>
      <c r="M17019">
        <v>2024</v>
      </c>
      <c r="O17019" t="str">
        <f t="shared" si="795"/>
        <v>RED WING SHOE COMPANY LLC-297374-ZIPP,16CM,CFC36DA EJ P12KSIN-N-ANTI SLS580 T-B-O,JQ 087-PC</v>
      </c>
      <c r="P17019">
        <f>COUNTIF($O$3:O17019,O17019)</f>
        <v>1</v>
      </c>
      <c r="Q17019">
        <f t="shared" si="796"/>
        <v>0</v>
      </c>
      <c r="R17019">
        <f t="shared" si="797"/>
        <v>0</v>
      </c>
    </row>
    <row r="17020" spans="1:18" x14ac:dyDescent="0.25">
      <c r="A17020">
        <v>297374</v>
      </c>
      <c r="B17020" t="s">
        <v>9775</v>
      </c>
      <c r="C17020" t="s">
        <v>9780</v>
      </c>
      <c r="F17020" t="s">
        <v>535</v>
      </c>
      <c r="G17020" t="s">
        <v>22</v>
      </c>
      <c r="L17020" t="s">
        <v>1250</v>
      </c>
      <c r="M17020">
        <v>2024</v>
      </c>
      <c r="O17020" t="str">
        <f t="shared" si="795"/>
        <v>ITOCHU CORPORATION TOKSD SECTI-297374-ZIPP,16CM,CFC36DA EJ P12KSIN-N-ANTI SLS580 T-B-O,JQ 087-PC</v>
      </c>
      <c r="P17020">
        <f>COUNTIF($O$3:O17020,O17020)</f>
        <v>1</v>
      </c>
      <c r="Q17020">
        <f t="shared" si="796"/>
        <v>0</v>
      </c>
      <c r="R17020">
        <f t="shared" si="797"/>
        <v>0</v>
      </c>
    </row>
    <row r="17021" spans="1:18" x14ac:dyDescent="0.25">
      <c r="A17021">
        <v>297478</v>
      </c>
      <c r="B17021" t="s">
        <v>5581</v>
      </c>
      <c r="C17021" t="s">
        <v>9782</v>
      </c>
      <c r="D17021" t="s">
        <v>215</v>
      </c>
      <c r="E17021" t="s">
        <v>9783</v>
      </c>
      <c r="F17021" t="s">
        <v>4087</v>
      </c>
      <c r="G17021" t="s">
        <v>547</v>
      </c>
      <c r="H17021">
        <v>5468.07</v>
      </c>
      <c r="I17021">
        <v>2.8</v>
      </c>
      <c r="J17021" t="s">
        <v>23</v>
      </c>
      <c r="K17021" t="s">
        <v>23</v>
      </c>
      <c r="L17021" t="s">
        <v>2724</v>
      </c>
      <c r="M17021">
        <v>2024</v>
      </c>
      <c r="O17021" t="str">
        <f t="shared" si="795"/>
        <v>SHINATOMO CO .,LTD-297478-THREAD,SAMJIN@2500MT-3951, 20/3-YD</v>
      </c>
      <c r="P17021">
        <f>COUNTIF($O$3:O17021,O17021)</f>
        <v>1</v>
      </c>
      <c r="Q17021">
        <f t="shared" si="796"/>
        <v>2.8</v>
      </c>
      <c r="R17021">
        <f t="shared" si="797"/>
        <v>0</v>
      </c>
    </row>
    <row r="17022" spans="1:18" x14ac:dyDescent="0.25">
      <c r="A17022">
        <v>297478</v>
      </c>
      <c r="B17022" t="s">
        <v>5581</v>
      </c>
      <c r="C17022" t="s">
        <v>9782</v>
      </c>
      <c r="F17022" t="s">
        <v>4087</v>
      </c>
      <c r="G17022" t="s">
        <v>22</v>
      </c>
      <c r="L17022" t="s">
        <v>2724</v>
      </c>
      <c r="M17022">
        <v>2024</v>
      </c>
      <c r="O17022" t="str">
        <f t="shared" si="795"/>
        <v>ITOCHU CORPORATION TOKSD SECTI-297478-THREAD,SAMJIN@2500MT-3951, 20/3-YD</v>
      </c>
      <c r="P17022">
        <f>COUNTIF($O$3:O17022,O17022)</f>
        <v>1</v>
      </c>
      <c r="Q17022">
        <f t="shared" si="796"/>
        <v>0</v>
      </c>
      <c r="R17022">
        <f t="shared" si="797"/>
        <v>0</v>
      </c>
    </row>
    <row r="17023" spans="1:18" x14ac:dyDescent="0.25">
      <c r="A17023">
        <v>297528</v>
      </c>
      <c r="B17023" t="s">
        <v>9784</v>
      </c>
      <c r="C17023" t="s">
        <v>9785</v>
      </c>
      <c r="D17023" t="s">
        <v>663</v>
      </c>
      <c r="E17023" t="s">
        <v>9786</v>
      </c>
      <c r="F17023" t="s">
        <v>535</v>
      </c>
      <c r="G17023" t="s">
        <v>280</v>
      </c>
      <c r="H17023">
        <v>0</v>
      </c>
      <c r="I17023">
        <v>0</v>
      </c>
      <c r="J17023" t="s">
        <v>23</v>
      </c>
      <c r="K17023" t="s">
        <v>23</v>
      </c>
      <c r="L17023" t="s">
        <v>1264</v>
      </c>
      <c r="M17023">
        <v>2024</v>
      </c>
      <c r="O17023" t="str">
        <f t="shared" si="795"/>
        <v>RED WING SHOE COMPANY-297528-LABEL, HIGH VISIBILITY CLASS-D/N (DAY/NIGHT), 22 CM x 6 CM-PC</v>
      </c>
      <c r="P17023">
        <f>COUNTIF($O$3:O17023,O17023)</f>
        <v>1</v>
      </c>
      <c r="Q17023">
        <f t="shared" si="796"/>
        <v>13.08</v>
      </c>
      <c r="R17023">
        <f t="shared" si="797"/>
        <v>0</v>
      </c>
    </row>
    <row r="17024" spans="1:18" x14ac:dyDescent="0.25">
      <c r="A17024">
        <v>297528</v>
      </c>
      <c r="B17024" t="s">
        <v>9784</v>
      </c>
      <c r="C17024" t="s">
        <v>9785</v>
      </c>
      <c r="D17024" t="s">
        <v>663</v>
      </c>
      <c r="E17024" t="s">
        <v>9787</v>
      </c>
      <c r="F17024" t="s">
        <v>535</v>
      </c>
      <c r="G17024" t="s">
        <v>280</v>
      </c>
      <c r="H17024">
        <v>0</v>
      </c>
      <c r="I17024">
        <v>0</v>
      </c>
      <c r="L17024" t="s">
        <v>1264</v>
      </c>
      <c r="M17024">
        <v>2024</v>
      </c>
      <c r="O17024" t="str">
        <f t="shared" si="795"/>
        <v>RED WING SHOE COMPANY-297528-LABEL, HIGH VISIBILITY CLASS-D/N (DAY/NIGHT), 22 CM x 6 CM-PC</v>
      </c>
      <c r="P17024">
        <f>COUNTIF($O$3:O17024,O17024)</f>
        <v>2</v>
      </c>
      <c r="Q17024">
        <f t="shared" si="796"/>
        <v>13.08</v>
      </c>
      <c r="R17024">
        <f t="shared" si="797"/>
        <v>0</v>
      </c>
    </row>
    <row r="17025" spans="1:18" x14ac:dyDescent="0.25">
      <c r="A17025">
        <v>297528</v>
      </c>
      <c r="B17025" t="s">
        <v>9784</v>
      </c>
      <c r="C17025" t="s">
        <v>9785</v>
      </c>
      <c r="D17025" t="s">
        <v>253</v>
      </c>
      <c r="E17025" t="s">
        <v>9788</v>
      </c>
      <c r="F17025" t="s">
        <v>535</v>
      </c>
      <c r="G17025" t="s">
        <v>280</v>
      </c>
      <c r="H17025">
        <v>0</v>
      </c>
      <c r="I17025">
        <v>0</v>
      </c>
      <c r="L17025" t="s">
        <v>1264</v>
      </c>
      <c r="M17025">
        <v>2024</v>
      </c>
      <c r="O17025" t="str">
        <f t="shared" si="795"/>
        <v>RED WING SHOE COMPANY-297528-LABEL, HIGH VISIBILITY CLASS-D/N (DAY/NIGHT), 22 CM x 6 CM-PC</v>
      </c>
      <c r="P17025">
        <f>COUNTIF($O$3:O17025,O17025)</f>
        <v>3</v>
      </c>
      <c r="Q17025">
        <f t="shared" si="796"/>
        <v>13.08</v>
      </c>
      <c r="R17025">
        <f t="shared" si="797"/>
        <v>0</v>
      </c>
    </row>
    <row r="17026" spans="1:18" x14ac:dyDescent="0.25">
      <c r="A17026">
        <v>297528</v>
      </c>
      <c r="B17026" t="s">
        <v>9784</v>
      </c>
      <c r="C17026" t="s">
        <v>9785</v>
      </c>
      <c r="D17026" t="s">
        <v>253</v>
      </c>
      <c r="E17026" t="s">
        <v>9789</v>
      </c>
      <c r="F17026" t="s">
        <v>535</v>
      </c>
      <c r="G17026" t="s">
        <v>280</v>
      </c>
      <c r="H17026">
        <v>0</v>
      </c>
      <c r="I17026">
        <v>0</v>
      </c>
      <c r="L17026" t="s">
        <v>1264</v>
      </c>
      <c r="M17026">
        <v>2024</v>
      </c>
      <c r="O17026" t="str">
        <f t="shared" si="795"/>
        <v>RED WING SHOE COMPANY-297528-LABEL, HIGH VISIBILITY CLASS-D/N (DAY/NIGHT), 22 CM x 6 CM-PC</v>
      </c>
      <c r="P17026">
        <f>COUNTIF($O$3:O17026,O17026)</f>
        <v>4</v>
      </c>
      <c r="Q17026">
        <f t="shared" si="796"/>
        <v>13.08</v>
      </c>
      <c r="R17026">
        <f t="shared" si="797"/>
        <v>0</v>
      </c>
    </row>
    <row r="17027" spans="1:18" x14ac:dyDescent="0.25">
      <c r="A17027">
        <v>297528</v>
      </c>
      <c r="B17027" t="s">
        <v>9784</v>
      </c>
      <c r="C17027" t="s">
        <v>9785</v>
      </c>
      <c r="D17027" t="s">
        <v>253</v>
      </c>
      <c r="E17027" t="s">
        <v>9648</v>
      </c>
      <c r="F17027" t="s">
        <v>535</v>
      </c>
      <c r="G17027" t="s">
        <v>280</v>
      </c>
      <c r="H17027">
        <v>300</v>
      </c>
      <c r="I17027">
        <v>13.08</v>
      </c>
      <c r="L17027" t="s">
        <v>1264</v>
      </c>
      <c r="M17027">
        <v>2024</v>
      </c>
      <c r="O17027" t="str">
        <f t="shared" si="795"/>
        <v>RED WING SHOE COMPANY-297528-LABEL, HIGH VISIBILITY CLASS-D/N (DAY/NIGHT), 22 CM x 6 CM-PC</v>
      </c>
      <c r="P17027">
        <f>COUNTIF($O$3:O17027,O17027)</f>
        <v>5</v>
      </c>
      <c r="Q17027">
        <f t="shared" si="796"/>
        <v>13.08</v>
      </c>
      <c r="R17027">
        <f t="shared" si="797"/>
        <v>0</v>
      </c>
    </row>
    <row r="17028" spans="1:18" x14ac:dyDescent="0.25">
      <c r="A17028">
        <v>297528</v>
      </c>
      <c r="B17028" t="s">
        <v>9784</v>
      </c>
      <c r="C17028" t="s">
        <v>9785</v>
      </c>
      <c r="E17028">
        <v>24001098</v>
      </c>
      <c r="F17028" t="s">
        <v>535</v>
      </c>
      <c r="G17028" t="s">
        <v>280</v>
      </c>
      <c r="H17028">
        <v>0</v>
      </c>
      <c r="L17028" t="s">
        <v>1264</v>
      </c>
      <c r="M17028">
        <v>2024</v>
      </c>
      <c r="O17028" t="str">
        <f t="shared" ref="O17028:O17091" si="798">G17028&amp;"-"&amp;A17028&amp;"-"&amp;B17028&amp;"-"&amp;C17028&amp;"-"&amp;F17028</f>
        <v>RED WING SHOE COMPANY-297528-LABEL, HIGH VISIBILITY CLASS-D/N (DAY/NIGHT), 22 CM x 6 CM-PC</v>
      </c>
      <c r="P17028">
        <f>COUNTIF($O$3:O17028,O17028)</f>
        <v>6</v>
      </c>
      <c r="Q17028">
        <f t="shared" ref="Q17028:Q17091" si="799">SUMIF($O$4:$O$18090,O17028,$I$4:$I$18090)</f>
        <v>13.08</v>
      </c>
      <c r="R17028">
        <f t="shared" ref="R17028:R17091" si="800">SUMIF($O$4:$O$18090,O17028,$J$4:$J$18090)</f>
        <v>0</v>
      </c>
    </row>
    <row r="17029" spans="1:18" x14ac:dyDescent="0.25">
      <c r="A17029">
        <v>297528</v>
      </c>
      <c r="B17029" t="s">
        <v>9784</v>
      </c>
      <c r="C17029" t="s">
        <v>9785</v>
      </c>
      <c r="E17029" t="s">
        <v>3074</v>
      </c>
      <c r="F17029" t="s">
        <v>535</v>
      </c>
      <c r="G17029" t="s">
        <v>280</v>
      </c>
      <c r="H17029">
        <v>0</v>
      </c>
      <c r="L17029" t="s">
        <v>1264</v>
      </c>
      <c r="M17029">
        <v>2024</v>
      </c>
      <c r="O17029" t="str">
        <f t="shared" si="798"/>
        <v>RED WING SHOE COMPANY-297528-LABEL, HIGH VISIBILITY CLASS-D/N (DAY/NIGHT), 22 CM x 6 CM-PC</v>
      </c>
      <c r="P17029">
        <f>COUNTIF($O$3:O17029,O17029)</f>
        <v>7</v>
      </c>
      <c r="Q17029">
        <f t="shared" si="799"/>
        <v>13.08</v>
      </c>
      <c r="R17029">
        <f t="shared" si="800"/>
        <v>0</v>
      </c>
    </row>
    <row r="17030" spans="1:18" x14ac:dyDescent="0.25">
      <c r="A17030">
        <v>297528</v>
      </c>
      <c r="B17030" t="s">
        <v>9784</v>
      </c>
      <c r="C17030" t="s">
        <v>9785</v>
      </c>
      <c r="F17030" t="s">
        <v>535</v>
      </c>
      <c r="G17030" t="s">
        <v>22</v>
      </c>
      <c r="L17030" t="s">
        <v>1264</v>
      </c>
      <c r="M17030">
        <v>2024</v>
      </c>
      <c r="O17030" t="str">
        <f t="shared" si="798"/>
        <v>ITOCHU CORPORATION TOKSD SECTI-297528-LABEL, HIGH VISIBILITY CLASS-D/N (DAY/NIGHT), 22 CM x 6 CM-PC</v>
      </c>
      <c r="P17030">
        <f>COUNTIF($O$3:O17030,O17030)</f>
        <v>1</v>
      </c>
      <c r="Q17030">
        <f t="shared" si="799"/>
        <v>0</v>
      </c>
      <c r="R17030">
        <f t="shared" si="800"/>
        <v>0</v>
      </c>
    </row>
    <row r="17031" spans="1:18" x14ac:dyDescent="0.25">
      <c r="A17031">
        <v>297900</v>
      </c>
      <c r="B17031" t="s">
        <v>9790</v>
      </c>
      <c r="C17031" t="s">
        <v>9791</v>
      </c>
      <c r="D17031" t="s">
        <v>253</v>
      </c>
      <c r="E17031" t="s">
        <v>9792</v>
      </c>
      <c r="F17031" t="s">
        <v>535</v>
      </c>
      <c r="G17031" t="s">
        <v>9793</v>
      </c>
      <c r="H17031">
        <v>10</v>
      </c>
      <c r="I17031">
        <v>0.19</v>
      </c>
      <c r="J17031" t="s">
        <v>23</v>
      </c>
      <c r="K17031" t="s">
        <v>23</v>
      </c>
      <c r="L17031" t="s">
        <v>1250</v>
      </c>
      <c r="M17031">
        <v>2024</v>
      </c>
      <c r="O17031" t="str">
        <f t="shared" si="798"/>
        <v>PT. PANATRADE CARAKA-297900-SIZE&amp;MAIN LABEL HEAT TRANSFER-UK. 4.5 X 2 CM, COL. SILVER,8-PC</v>
      </c>
      <c r="P17031">
        <f>COUNTIF($O$3:O17031,O17031)</f>
        <v>1</v>
      </c>
      <c r="Q17031">
        <f t="shared" si="799"/>
        <v>0.19</v>
      </c>
      <c r="R17031">
        <f t="shared" si="800"/>
        <v>0</v>
      </c>
    </row>
    <row r="17032" spans="1:18" x14ac:dyDescent="0.25">
      <c r="A17032">
        <v>297900</v>
      </c>
      <c r="B17032" t="s">
        <v>9790</v>
      </c>
      <c r="C17032" t="s">
        <v>9791</v>
      </c>
      <c r="F17032" t="s">
        <v>535</v>
      </c>
      <c r="G17032" t="s">
        <v>22</v>
      </c>
      <c r="L17032" t="s">
        <v>1250</v>
      </c>
      <c r="M17032">
        <v>2024</v>
      </c>
      <c r="O17032" t="str">
        <f t="shared" si="798"/>
        <v>ITOCHU CORPORATION TOKSD SECTI-297900-SIZE&amp;MAIN LABEL HEAT TRANSFER-UK. 4.5 X 2 CM, COL. SILVER,8-PC</v>
      </c>
      <c r="P17032">
        <f>COUNTIF($O$3:O17032,O17032)</f>
        <v>1</v>
      </c>
      <c r="Q17032">
        <f t="shared" si="799"/>
        <v>0</v>
      </c>
      <c r="R17032">
        <f t="shared" si="800"/>
        <v>0</v>
      </c>
    </row>
    <row r="17033" spans="1:18" x14ac:dyDescent="0.25">
      <c r="A17033">
        <v>297901</v>
      </c>
      <c r="B17033" t="s">
        <v>9790</v>
      </c>
      <c r="C17033" t="s">
        <v>9794</v>
      </c>
      <c r="D17033" t="s">
        <v>253</v>
      </c>
      <c r="E17033" t="s">
        <v>9792</v>
      </c>
      <c r="F17033" t="s">
        <v>535</v>
      </c>
      <c r="G17033" t="s">
        <v>9793</v>
      </c>
      <c r="H17033">
        <v>35</v>
      </c>
      <c r="I17033">
        <v>0.66</v>
      </c>
      <c r="J17033" t="s">
        <v>23</v>
      </c>
      <c r="K17033" t="s">
        <v>23</v>
      </c>
      <c r="L17033" t="s">
        <v>1250</v>
      </c>
      <c r="M17033">
        <v>2024</v>
      </c>
      <c r="O17033" t="str">
        <f t="shared" si="798"/>
        <v>PT. PANATRADE CARAKA-297901-SIZE&amp;MAIN LABEL HEAT TRANSFER-UK. 4.5 X 2 CM, COL. SILVER,12-PC</v>
      </c>
      <c r="P17033">
        <f>COUNTIF($O$3:O17033,O17033)</f>
        <v>1</v>
      </c>
      <c r="Q17033">
        <f t="shared" si="799"/>
        <v>0.66</v>
      </c>
      <c r="R17033">
        <f t="shared" si="800"/>
        <v>0</v>
      </c>
    </row>
    <row r="17034" spans="1:18" x14ac:dyDescent="0.25">
      <c r="A17034">
        <v>297901</v>
      </c>
      <c r="B17034" t="s">
        <v>9790</v>
      </c>
      <c r="C17034" t="s">
        <v>9794</v>
      </c>
      <c r="F17034" t="s">
        <v>535</v>
      </c>
      <c r="G17034" t="s">
        <v>22</v>
      </c>
      <c r="L17034" t="s">
        <v>1250</v>
      </c>
      <c r="M17034">
        <v>2024</v>
      </c>
      <c r="O17034" t="str">
        <f t="shared" si="798"/>
        <v>ITOCHU CORPORATION TOKSD SECTI-297901-SIZE&amp;MAIN LABEL HEAT TRANSFER-UK. 4.5 X 2 CM, COL. SILVER,12-PC</v>
      </c>
      <c r="P17034">
        <f>COUNTIF($O$3:O17034,O17034)</f>
        <v>1</v>
      </c>
      <c r="Q17034">
        <f t="shared" si="799"/>
        <v>0</v>
      </c>
      <c r="R17034">
        <f t="shared" si="800"/>
        <v>0</v>
      </c>
    </row>
    <row r="17035" spans="1:18" x14ac:dyDescent="0.25">
      <c r="A17035">
        <v>297902</v>
      </c>
      <c r="B17035" t="s">
        <v>9790</v>
      </c>
      <c r="C17035" t="s">
        <v>9795</v>
      </c>
      <c r="D17035" t="s">
        <v>253</v>
      </c>
      <c r="E17035" t="s">
        <v>9792</v>
      </c>
      <c r="F17035" t="s">
        <v>535</v>
      </c>
      <c r="G17035" t="s">
        <v>9793</v>
      </c>
      <c r="H17035">
        <v>8</v>
      </c>
      <c r="I17035">
        <v>0.15</v>
      </c>
      <c r="J17035" t="s">
        <v>23</v>
      </c>
      <c r="K17035" t="s">
        <v>23</v>
      </c>
      <c r="L17035" t="s">
        <v>1250</v>
      </c>
      <c r="M17035">
        <v>2024</v>
      </c>
      <c r="O17035" t="str">
        <f t="shared" si="798"/>
        <v>PT. PANATRADE CARAKA-297902-SIZE&amp;MAIN LABEL HEAT TRANSFER-UK. 4.5 X 2 CM, COL. SILVER,M-PC</v>
      </c>
      <c r="P17035">
        <f>COUNTIF($O$3:O17035,O17035)</f>
        <v>1</v>
      </c>
      <c r="Q17035">
        <f t="shared" si="799"/>
        <v>0.15</v>
      </c>
      <c r="R17035">
        <f t="shared" si="800"/>
        <v>0</v>
      </c>
    </row>
    <row r="17036" spans="1:18" x14ac:dyDescent="0.25">
      <c r="A17036">
        <v>297902</v>
      </c>
      <c r="B17036" t="s">
        <v>9790</v>
      </c>
      <c r="C17036" t="s">
        <v>9795</v>
      </c>
      <c r="F17036" t="s">
        <v>535</v>
      </c>
      <c r="G17036" t="s">
        <v>22</v>
      </c>
      <c r="L17036" t="s">
        <v>1250</v>
      </c>
      <c r="M17036">
        <v>2024</v>
      </c>
      <c r="O17036" t="str">
        <f t="shared" si="798"/>
        <v>ITOCHU CORPORATION TOKSD SECTI-297902-SIZE&amp;MAIN LABEL HEAT TRANSFER-UK. 4.5 X 2 CM, COL. SILVER,M-PC</v>
      </c>
      <c r="P17036">
        <f>COUNTIF($O$3:O17036,O17036)</f>
        <v>1</v>
      </c>
      <c r="Q17036">
        <f t="shared" si="799"/>
        <v>0</v>
      </c>
      <c r="R17036">
        <f t="shared" si="800"/>
        <v>0</v>
      </c>
    </row>
    <row r="17037" spans="1:18" x14ac:dyDescent="0.25">
      <c r="A17037">
        <v>297903</v>
      </c>
      <c r="B17037" t="s">
        <v>9790</v>
      </c>
      <c r="C17037" t="s">
        <v>9796</v>
      </c>
      <c r="D17037" t="s">
        <v>253</v>
      </c>
      <c r="E17037" t="s">
        <v>9792</v>
      </c>
      <c r="F17037" t="s">
        <v>535</v>
      </c>
      <c r="G17037" t="s">
        <v>9793</v>
      </c>
      <c r="H17037">
        <v>20</v>
      </c>
      <c r="I17037">
        <v>0.38</v>
      </c>
      <c r="J17037" t="s">
        <v>23</v>
      </c>
      <c r="K17037" t="s">
        <v>23</v>
      </c>
      <c r="L17037" t="s">
        <v>1250</v>
      </c>
      <c r="M17037">
        <v>2024</v>
      </c>
      <c r="O17037" t="str">
        <f t="shared" si="798"/>
        <v>PT. PANATRADE CARAKA-297903-SIZE&amp;MAIN LABEL HEAT TRANSFER-UK. 4.5 X 2 CM, COL. SILVER,L-PC</v>
      </c>
      <c r="P17037">
        <f>COUNTIF($O$3:O17037,O17037)</f>
        <v>1</v>
      </c>
      <c r="Q17037">
        <f t="shared" si="799"/>
        <v>0.38</v>
      </c>
      <c r="R17037">
        <f t="shared" si="800"/>
        <v>0</v>
      </c>
    </row>
    <row r="17038" spans="1:18" x14ac:dyDescent="0.25">
      <c r="A17038">
        <v>297903</v>
      </c>
      <c r="B17038" t="s">
        <v>9790</v>
      </c>
      <c r="C17038" t="s">
        <v>9796</v>
      </c>
      <c r="F17038" t="s">
        <v>535</v>
      </c>
      <c r="G17038" t="s">
        <v>22</v>
      </c>
      <c r="L17038" t="s">
        <v>1250</v>
      </c>
      <c r="M17038">
        <v>2024</v>
      </c>
      <c r="O17038" t="str">
        <f t="shared" si="798"/>
        <v>ITOCHU CORPORATION TOKSD SECTI-297903-SIZE&amp;MAIN LABEL HEAT TRANSFER-UK. 4.5 X 2 CM, COL. SILVER,L-PC</v>
      </c>
      <c r="P17038">
        <f>COUNTIF($O$3:O17038,O17038)</f>
        <v>1</v>
      </c>
      <c r="Q17038">
        <f t="shared" si="799"/>
        <v>0</v>
      </c>
      <c r="R17038">
        <f t="shared" si="800"/>
        <v>0</v>
      </c>
    </row>
    <row r="17039" spans="1:18" x14ac:dyDescent="0.25">
      <c r="A17039">
        <v>297908</v>
      </c>
      <c r="B17039" t="s">
        <v>9797</v>
      </c>
      <c r="C17039" t="s">
        <v>9798</v>
      </c>
      <c r="D17039" t="s">
        <v>253</v>
      </c>
      <c r="E17039" t="s">
        <v>9792</v>
      </c>
      <c r="F17039" t="s">
        <v>535</v>
      </c>
      <c r="G17039" t="s">
        <v>9793</v>
      </c>
      <c r="H17039">
        <v>45</v>
      </c>
      <c r="I17039">
        <v>0.56999999999999995</v>
      </c>
      <c r="J17039" t="s">
        <v>23</v>
      </c>
      <c r="K17039" t="s">
        <v>23</v>
      </c>
      <c r="L17039" t="s">
        <v>1250</v>
      </c>
      <c r="M17039">
        <v>2024</v>
      </c>
      <c r="O17039" t="str">
        <f t="shared" si="798"/>
        <v>PT. PANATRADE CARAKA-297908-HEAT TRANSFER PRINT XDRY-3.5 CM X 1.3 CM,BLACK &amp; SILVER-PC</v>
      </c>
      <c r="P17039">
        <f>COUNTIF($O$3:O17039,O17039)</f>
        <v>1</v>
      </c>
      <c r="Q17039">
        <f t="shared" si="799"/>
        <v>0.56999999999999995</v>
      </c>
      <c r="R17039">
        <f t="shared" si="800"/>
        <v>0</v>
      </c>
    </row>
    <row r="17040" spans="1:18" x14ac:dyDescent="0.25">
      <c r="A17040">
        <v>297908</v>
      </c>
      <c r="B17040" t="s">
        <v>9797</v>
      </c>
      <c r="C17040" t="s">
        <v>9798</v>
      </c>
      <c r="F17040" t="s">
        <v>535</v>
      </c>
      <c r="G17040" t="s">
        <v>22</v>
      </c>
      <c r="L17040" t="s">
        <v>1250</v>
      </c>
      <c r="M17040">
        <v>2024</v>
      </c>
      <c r="O17040" t="str">
        <f t="shared" si="798"/>
        <v>ITOCHU CORPORATION TOKSD SECTI-297908-HEAT TRANSFER PRINT XDRY-3.5 CM X 1.3 CM,BLACK &amp; SILVER-PC</v>
      </c>
      <c r="P17040">
        <f>COUNTIF($O$3:O17040,O17040)</f>
        <v>1</v>
      </c>
      <c r="Q17040">
        <f t="shared" si="799"/>
        <v>0</v>
      </c>
      <c r="R17040">
        <f t="shared" si="800"/>
        <v>0</v>
      </c>
    </row>
    <row r="17041" spans="1:18" x14ac:dyDescent="0.25">
      <c r="A17041">
        <v>297910</v>
      </c>
      <c r="B17041" t="s">
        <v>9799</v>
      </c>
      <c r="C17041" t="s">
        <v>9800</v>
      </c>
      <c r="D17041" t="s">
        <v>253</v>
      </c>
      <c r="E17041" t="s">
        <v>9792</v>
      </c>
      <c r="F17041" t="s">
        <v>535</v>
      </c>
      <c r="G17041" t="s">
        <v>9793</v>
      </c>
      <c r="H17041">
        <v>65</v>
      </c>
      <c r="I17041">
        <v>2.35</v>
      </c>
      <c r="J17041" t="s">
        <v>23</v>
      </c>
      <c r="K17041" t="s">
        <v>23</v>
      </c>
      <c r="L17041" t="s">
        <v>1250</v>
      </c>
      <c r="M17041">
        <v>2024</v>
      </c>
      <c r="O17041" t="str">
        <f t="shared" si="798"/>
        <v>PT. PANATRADE CARAKA-297910-HTL LOGO, UK. 6 X 3.3 CM-BRAND LOGO SPECS SEMI HD,WHITE-PC</v>
      </c>
      <c r="P17041">
        <f>COUNTIF($O$3:O17041,O17041)</f>
        <v>1</v>
      </c>
      <c r="Q17041">
        <f t="shared" si="799"/>
        <v>2.35</v>
      </c>
      <c r="R17041">
        <f t="shared" si="800"/>
        <v>0</v>
      </c>
    </row>
    <row r="17042" spans="1:18" x14ac:dyDescent="0.25">
      <c r="A17042">
        <v>297910</v>
      </c>
      <c r="B17042" t="s">
        <v>9799</v>
      </c>
      <c r="C17042" t="s">
        <v>9800</v>
      </c>
      <c r="F17042" t="s">
        <v>535</v>
      </c>
      <c r="G17042" t="s">
        <v>22</v>
      </c>
      <c r="L17042" t="s">
        <v>1250</v>
      </c>
      <c r="M17042">
        <v>2024</v>
      </c>
      <c r="O17042" t="str">
        <f t="shared" si="798"/>
        <v>ITOCHU CORPORATION TOKSD SECTI-297910-HTL LOGO, UK. 6 X 3.3 CM-BRAND LOGO SPECS SEMI HD,WHITE-PC</v>
      </c>
      <c r="P17042">
        <f>COUNTIF($O$3:O17042,O17042)</f>
        <v>1</v>
      </c>
      <c r="Q17042">
        <f t="shared" si="799"/>
        <v>0</v>
      </c>
      <c r="R17042">
        <f t="shared" si="800"/>
        <v>0</v>
      </c>
    </row>
    <row r="17043" spans="1:18" x14ac:dyDescent="0.25">
      <c r="A17043">
        <v>297911</v>
      </c>
      <c r="B17043" t="s">
        <v>9799</v>
      </c>
      <c r="C17043" t="s">
        <v>9801</v>
      </c>
      <c r="D17043" t="s">
        <v>253</v>
      </c>
      <c r="E17043" t="s">
        <v>9792</v>
      </c>
      <c r="F17043" t="s">
        <v>535</v>
      </c>
      <c r="G17043" t="s">
        <v>9793</v>
      </c>
      <c r="H17043">
        <v>25</v>
      </c>
      <c r="I17043">
        <v>0.91</v>
      </c>
      <c r="J17043" t="s">
        <v>23</v>
      </c>
      <c r="K17043" t="s">
        <v>23</v>
      </c>
      <c r="L17043" t="s">
        <v>1250</v>
      </c>
      <c r="M17043">
        <v>2024</v>
      </c>
      <c r="O17043" t="str">
        <f t="shared" si="798"/>
        <v>PT. PANATRADE CARAKA-297911-HTL LOGO, UK. 6 X 3.3 CM-BRAND LOGO SPECS SEMI HD,BLACK-PC</v>
      </c>
      <c r="P17043">
        <f>COUNTIF($O$3:O17043,O17043)</f>
        <v>1</v>
      </c>
      <c r="Q17043">
        <f t="shared" si="799"/>
        <v>0.91</v>
      </c>
      <c r="R17043">
        <f t="shared" si="800"/>
        <v>0</v>
      </c>
    </row>
    <row r="17044" spans="1:18" x14ac:dyDescent="0.25">
      <c r="A17044">
        <v>297911</v>
      </c>
      <c r="B17044" t="s">
        <v>9799</v>
      </c>
      <c r="C17044" t="s">
        <v>9801</v>
      </c>
      <c r="F17044" t="s">
        <v>535</v>
      </c>
      <c r="G17044" t="s">
        <v>22</v>
      </c>
      <c r="L17044" t="s">
        <v>1250</v>
      </c>
      <c r="M17044">
        <v>2024</v>
      </c>
      <c r="O17044" t="str">
        <f t="shared" si="798"/>
        <v>ITOCHU CORPORATION TOKSD SECTI-297911-HTL LOGO, UK. 6 X 3.3 CM-BRAND LOGO SPECS SEMI HD,BLACK-PC</v>
      </c>
      <c r="P17044">
        <f>COUNTIF($O$3:O17044,O17044)</f>
        <v>1</v>
      </c>
      <c r="Q17044">
        <f t="shared" si="799"/>
        <v>0</v>
      </c>
      <c r="R17044">
        <f t="shared" si="800"/>
        <v>0</v>
      </c>
    </row>
    <row r="17045" spans="1:18" x14ac:dyDescent="0.25">
      <c r="A17045">
        <v>298332</v>
      </c>
      <c r="B17045" t="s">
        <v>9802</v>
      </c>
      <c r="C17045" t="s">
        <v>9803</v>
      </c>
      <c r="D17045" t="s">
        <v>1334</v>
      </c>
      <c r="E17045" t="s">
        <v>9804</v>
      </c>
      <c r="F17045" t="s">
        <v>535</v>
      </c>
      <c r="G17045" t="s">
        <v>41</v>
      </c>
      <c r="H17045">
        <v>0</v>
      </c>
      <c r="I17045">
        <v>0</v>
      </c>
      <c r="J17045" t="s">
        <v>23</v>
      </c>
      <c r="K17045" t="s">
        <v>23</v>
      </c>
      <c r="L17045" t="s">
        <v>269</v>
      </c>
      <c r="M17045">
        <v>2024</v>
      </c>
      <c r="O17045" t="str">
        <f t="shared" si="798"/>
        <v>RED WING SHOE COMPANY LLC-298332-ZIPPER,CORCHLL006,6MM COIL-2WAY,79CM,CLOSEND,2 LOGO SLDR-PC</v>
      </c>
      <c r="P17045">
        <f>COUNTIF($O$3:O17045,O17045)</f>
        <v>1</v>
      </c>
      <c r="Q17045">
        <f t="shared" si="799"/>
        <v>20.209999999999994</v>
      </c>
      <c r="R17045">
        <f t="shared" si="800"/>
        <v>0</v>
      </c>
    </row>
    <row r="17046" spans="1:18" x14ac:dyDescent="0.25">
      <c r="A17046">
        <v>298332</v>
      </c>
      <c r="B17046" t="s">
        <v>9802</v>
      </c>
      <c r="C17046" t="s">
        <v>9803</v>
      </c>
      <c r="D17046" t="s">
        <v>1334</v>
      </c>
      <c r="E17046" t="s">
        <v>9805</v>
      </c>
      <c r="F17046" t="s">
        <v>535</v>
      </c>
      <c r="G17046" t="s">
        <v>280</v>
      </c>
      <c r="H17046">
        <v>0</v>
      </c>
      <c r="I17046">
        <v>0</v>
      </c>
      <c r="L17046" t="s">
        <v>269</v>
      </c>
      <c r="M17046">
        <v>2024</v>
      </c>
      <c r="O17046" t="str">
        <f t="shared" si="798"/>
        <v>RED WING SHOE COMPANY-298332-ZIPPER,CORCHLL006,6MM COIL-2WAY,79CM,CLOSEND,2 LOGO SLDR-PC</v>
      </c>
      <c r="P17046">
        <f>COUNTIF($O$3:O17046,O17046)</f>
        <v>1</v>
      </c>
      <c r="Q17046">
        <f t="shared" si="799"/>
        <v>44.46</v>
      </c>
      <c r="R17046">
        <f t="shared" si="800"/>
        <v>0</v>
      </c>
    </row>
    <row r="17047" spans="1:18" x14ac:dyDescent="0.25">
      <c r="A17047">
        <v>298332</v>
      </c>
      <c r="B17047" t="s">
        <v>9802</v>
      </c>
      <c r="C17047" t="s">
        <v>9803</v>
      </c>
      <c r="D17047" t="s">
        <v>1334</v>
      </c>
      <c r="E17047" t="s">
        <v>9806</v>
      </c>
      <c r="F17047" t="s">
        <v>535</v>
      </c>
      <c r="G17047" t="s">
        <v>41</v>
      </c>
      <c r="H17047">
        <v>0</v>
      </c>
      <c r="I17047">
        <v>0</v>
      </c>
      <c r="L17047" t="s">
        <v>269</v>
      </c>
      <c r="M17047">
        <v>2024</v>
      </c>
      <c r="O17047" t="str">
        <f t="shared" si="798"/>
        <v>RED WING SHOE COMPANY LLC-298332-ZIPPER,CORCHLL006,6MM COIL-2WAY,79CM,CLOSEND,2 LOGO SLDR-PC</v>
      </c>
      <c r="P17047">
        <f>COUNTIF($O$3:O17047,O17047)</f>
        <v>2</v>
      </c>
      <c r="Q17047">
        <f t="shared" si="799"/>
        <v>20.209999999999994</v>
      </c>
      <c r="R17047">
        <f t="shared" si="800"/>
        <v>0</v>
      </c>
    </row>
    <row r="17048" spans="1:18" x14ac:dyDescent="0.25">
      <c r="A17048">
        <v>298332</v>
      </c>
      <c r="B17048" t="s">
        <v>9802</v>
      </c>
      <c r="C17048" t="s">
        <v>9803</v>
      </c>
      <c r="D17048" t="s">
        <v>1334</v>
      </c>
      <c r="E17048" t="s">
        <v>9807</v>
      </c>
      <c r="F17048" t="s">
        <v>535</v>
      </c>
      <c r="G17048" t="s">
        <v>41</v>
      </c>
      <c r="H17048">
        <v>0</v>
      </c>
      <c r="I17048">
        <v>0</v>
      </c>
      <c r="L17048" t="s">
        <v>269</v>
      </c>
      <c r="M17048">
        <v>2024</v>
      </c>
      <c r="O17048" t="str">
        <f t="shared" si="798"/>
        <v>RED WING SHOE COMPANY LLC-298332-ZIPPER,CORCHLL006,6MM COIL-2WAY,79CM,CLOSEND,2 LOGO SLDR-PC</v>
      </c>
      <c r="P17048">
        <f>COUNTIF($O$3:O17048,O17048)</f>
        <v>3</v>
      </c>
      <c r="Q17048">
        <f t="shared" si="799"/>
        <v>20.209999999999994</v>
      </c>
      <c r="R17048">
        <f t="shared" si="800"/>
        <v>0</v>
      </c>
    </row>
    <row r="17049" spans="1:18" x14ac:dyDescent="0.25">
      <c r="A17049">
        <v>298332</v>
      </c>
      <c r="B17049" t="s">
        <v>9802</v>
      </c>
      <c r="C17049" t="s">
        <v>9803</v>
      </c>
      <c r="D17049" t="s">
        <v>1334</v>
      </c>
      <c r="E17049" t="s">
        <v>9808</v>
      </c>
      <c r="F17049" t="s">
        <v>535</v>
      </c>
      <c r="G17049" t="s">
        <v>26</v>
      </c>
      <c r="H17049">
        <v>0</v>
      </c>
      <c r="I17049">
        <v>0</v>
      </c>
      <c r="L17049" t="s">
        <v>269</v>
      </c>
      <c r="M17049">
        <v>2024</v>
      </c>
      <c r="O17049" t="str">
        <f t="shared" si="798"/>
        <v>MARUBENI FASHION LINK LTD.-298332-ZIPPER,CORCHLL006,6MM COIL-2WAY,79CM,CLOSEND,2 LOGO SLDR-PC</v>
      </c>
      <c r="P17049">
        <f>COUNTIF($O$3:O17049,O17049)</f>
        <v>1</v>
      </c>
      <c r="Q17049">
        <f t="shared" si="799"/>
        <v>0</v>
      </c>
      <c r="R17049">
        <f t="shared" si="800"/>
        <v>0</v>
      </c>
    </row>
    <row r="17050" spans="1:18" x14ac:dyDescent="0.25">
      <c r="A17050">
        <v>298332</v>
      </c>
      <c r="B17050" t="s">
        <v>9802</v>
      </c>
      <c r="C17050" t="s">
        <v>9803</v>
      </c>
      <c r="D17050" t="s">
        <v>1334</v>
      </c>
      <c r="E17050" t="s">
        <v>9809</v>
      </c>
      <c r="F17050" t="s">
        <v>535</v>
      </c>
      <c r="G17050" t="s">
        <v>41</v>
      </c>
      <c r="H17050">
        <v>0</v>
      </c>
      <c r="I17050">
        <v>0</v>
      </c>
      <c r="L17050" t="s">
        <v>269</v>
      </c>
      <c r="M17050">
        <v>2024</v>
      </c>
      <c r="O17050" t="str">
        <f t="shared" si="798"/>
        <v>RED WING SHOE COMPANY LLC-298332-ZIPPER,CORCHLL006,6MM COIL-2WAY,79CM,CLOSEND,2 LOGO SLDR-PC</v>
      </c>
      <c r="P17050">
        <f>COUNTIF($O$3:O17050,O17050)</f>
        <v>4</v>
      </c>
      <c r="Q17050">
        <f t="shared" si="799"/>
        <v>20.209999999999994</v>
      </c>
      <c r="R17050">
        <f t="shared" si="800"/>
        <v>0</v>
      </c>
    </row>
    <row r="17051" spans="1:18" x14ac:dyDescent="0.25">
      <c r="A17051">
        <v>298332</v>
      </c>
      <c r="B17051" t="s">
        <v>9802</v>
      </c>
      <c r="C17051" t="s">
        <v>9803</v>
      </c>
      <c r="D17051" t="s">
        <v>1334</v>
      </c>
      <c r="E17051" t="s">
        <v>9810</v>
      </c>
      <c r="F17051" t="s">
        <v>535</v>
      </c>
      <c r="G17051" t="s">
        <v>280</v>
      </c>
      <c r="H17051">
        <v>0</v>
      </c>
      <c r="I17051">
        <v>0</v>
      </c>
      <c r="L17051" t="s">
        <v>269</v>
      </c>
      <c r="M17051">
        <v>2024</v>
      </c>
      <c r="O17051" t="str">
        <f t="shared" si="798"/>
        <v>RED WING SHOE COMPANY-298332-ZIPPER,CORCHLL006,6MM COIL-2WAY,79CM,CLOSEND,2 LOGO SLDR-PC</v>
      </c>
      <c r="P17051">
        <f>COUNTIF($O$3:O17051,O17051)</f>
        <v>2</v>
      </c>
      <c r="Q17051">
        <f t="shared" si="799"/>
        <v>44.46</v>
      </c>
      <c r="R17051">
        <f t="shared" si="800"/>
        <v>0</v>
      </c>
    </row>
    <row r="17052" spans="1:18" x14ac:dyDescent="0.25">
      <c r="A17052">
        <v>298332</v>
      </c>
      <c r="B17052" t="s">
        <v>9802</v>
      </c>
      <c r="C17052" t="s">
        <v>9803</v>
      </c>
      <c r="D17052" t="s">
        <v>1334</v>
      </c>
      <c r="E17052" t="s">
        <v>9811</v>
      </c>
      <c r="F17052" t="s">
        <v>535</v>
      </c>
      <c r="G17052" t="s">
        <v>41</v>
      </c>
      <c r="H17052">
        <v>0</v>
      </c>
      <c r="I17052">
        <v>0</v>
      </c>
      <c r="L17052" t="s">
        <v>269</v>
      </c>
      <c r="M17052">
        <v>2024</v>
      </c>
      <c r="O17052" t="str">
        <f t="shared" si="798"/>
        <v>RED WING SHOE COMPANY LLC-298332-ZIPPER,CORCHLL006,6MM COIL-2WAY,79CM,CLOSEND,2 LOGO SLDR-PC</v>
      </c>
      <c r="P17052">
        <f>COUNTIF($O$3:O17052,O17052)</f>
        <v>5</v>
      </c>
      <c r="Q17052">
        <f t="shared" si="799"/>
        <v>20.209999999999994</v>
      </c>
      <c r="R17052">
        <f t="shared" si="800"/>
        <v>0</v>
      </c>
    </row>
    <row r="17053" spans="1:18" x14ac:dyDescent="0.25">
      <c r="A17053">
        <v>298332</v>
      </c>
      <c r="B17053" t="s">
        <v>9802</v>
      </c>
      <c r="C17053" t="s">
        <v>9803</v>
      </c>
      <c r="D17053" t="s">
        <v>1334</v>
      </c>
      <c r="E17053" t="s">
        <v>9812</v>
      </c>
      <c r="F17053" t="s">
        <v>535</v>
      </c>
      <c r="G17053" t="s">
        <v>41</v>
      </c>
      <c r="H17053">
        <v>0</v>
      </c>
      <c r="I17053">
        <v>0</v>
      </c>
      <c r="L17053" t="s">
        <v>269</v>
      </c>
      <c r="M17053">
        <v>2024</v>
      </c>
      <c r="O17053" t="str">
        <f t="shared" si="798"/>
        <v>RED WING SHOE COMPANY LLC-298332-ZIPPER,CORCHLL006,6MM COIL-2WAY,79CM,CLOSEND,2 LOGO SLDR-PC</v>
      </c>
      <c r="P17053">
        <f>COUNTIF($O$3:O17053,O17053)</f>
        <v>6</v>
      </c>
      <c r="Q17053">
        <f t="shared" si="799"/>
        <v>20.209999999999994</v>
      </c>
      <c r="R17053">
        <f t="shared" si="800"/>
        <v>0</v>
      </c>
    </row>
    <row r="17054" spans="1:18" x14ac:dyDescent="0.25">
      <c r="A17054">
        <v>298332</v>
      </c>
      <c r="B17054" t="s">
        <v>9802</v>
      </c>
      <c r="C17054" t="s">
        <v>9803</v>
      </c>
      <c r="D17054" t="s">
        <v>1334</v>
      </c>
      <c r="E17054" t="s">
        <v>9813</v>
      </c>
      <c r="F17054" t="s">
        <v>535</v>
      </c>
      <c r="G17054" t="s">
        <v>41</v>
      </c>
      <c r="H17054">
        <v>0</v>
      </c>
      <c r="I17054">
        <v>0</v>
      </c>
      <c r="L17054" t="s">
        <v>269</v>
      </c>
      <c r="M17054">
        <v>2024</v>
      </c>
      <c r="O17054" t="str">
        <f t="shared" si="798"/>
        <v>RED WING SHOE COMPANY LLC-298332-ZIPPER,CORCHLL006,6MM COIL-2WAY,79CM,CLOSEND,2 LOGO SLDR-PC</v>
      </c>
      <c r="P17054">
        <f>COUNTIF($O$3:O17054,O17054)</f>
        <v>7</v>
      </c>
      <c r="Q17054">
        <f t="shared" si="799"/>
        <v>20.209999999999994</v>
      </c>
      <c r="R17054">
        <f t="shared" si="800"/>
        <v>0</v>
      </c>
    </row>
    <row r="17055" spans="1:18" x14ac:dyDescent="0.25">
      <c r="A17055">
        <v>298332</v>
      </c>
      <c r="B17055" t="s">
        <v>9802</v>
      </c>
      <c r="C17055" t="s">
        <v>9803</v>
      </c>
      <c r="D17055" t="s">
        <v>1334</v>
      </c>
      <c r="E17055" t="s">
        <v>9814</v>
      </c>
      <c r="F17055" t="s">
        <v>535</v>
      </c>
      <c r="G17055" t="s">
        <v>280</v>
      </c>
      <c r="H17055">
        <v>0</v>
      </c>
      <c r="I17055">
        <v>0</v>
      </c>
      <c r="L17055" t="s">
        <v>269</v>
      </c>
      <c r="M17055">
        <v>2024</v>
      </c>
      <c r="O17055" t="str">
        <f t="shared" si="798"/>
        <v>RED WING SHOE COMPANY-298332-ZIPPER,CORCHLL006,6MM COIL-2WAY,79CM,CLOSEND,2 LOGO SLDR-PC</v>
      </c>
      <c r="P17055">
        <f>COUNTIF($O$3:O17055,O17055)</f>
        <v>3</v>
      </c>
      <c r="Q17055">
        <f t="shared" si="799"/>
        <v>44.46</v>
      </c>
      <c r="R17055">
        <f t="shared" si="800"/>
        <v>0</v>
      </c>
    </row>
    <row r="17056" spans="1:18" x14ac:dyDescent="0.25">
      <c r="A17056">
        <v>298332</v>
      </c>
      <c r="B17056" t="s">
        <v>9802</v>
      </c>
      <c r="C17056" t="s">
        <v>9803</v>
      </c>
      <c r="D17056" t="s">
        <v>1334</v>
      </c>
      <c r="E17056" t="s">
        <v>9815</v>
      </c>
      <c r="F17056" t="s">
        <v>535</v>
      </c>
      <c r="G17056" t="s">
        <v>280</v>
      </c>
      <c r="H17056">
        <v>0</v>
      </c>
      <c r="I17056">
        <v>0</v>
      </c>
      <c r="L17056" t="s">
        <v>269</v>
      </c>
      <c r="M17056">
        <v>2024</v>
      </c>
      <c r="O17056" t="str">
        <f t="shared" si="798"/>
        <v>RED WING SHOE COMPANY-298332-ZIPPER,CORCHLL006,6MM COIL-2WAY,79CM,CLOSEND,2 LOGO SLDR-PC</v>
      </c>
      <c r="P17056">
        <f>COUNTIF($O$3:O17056,O17056)</f>
        <v>4</v>
      </c>
      <c r="Q17056">
        <f t="shared" si="799"/>
        <v>44.46</v>
      </c>
      <c r="R17056">
        <f t="shared" si="800"/>
        <v>0</v>
      </c>
    </row>
    <row r="17057" spans="1:18" x14ac:dyDescent="0.25">
      <c r="A17057">
        <v>298332</v>
      </c>
      <c r="B17057" t="s">
        <v>9802</v>
      </c>
      <c r="C17057" t="s">
        <v>9803</v>
      </c>
      <c r="D17057" t="s">
        <v>1334</v>
      </c>
      <c r="E17057" t="s">
        <v>9816</v>
      </c>
      <c r="F17057" t="s">
        <v>535</v>
      </c>
      <c r="G17057" t="s">
        <v>280</v>
      </c>
      <c r="H17057">
        <v>0</v>
      </c>
      <c r="I17057">
        <v>0</v>
      </c>
      <c r="L17057" t="s">
        <v>269</v>
      </c>
      <c r="M17057">
        <v>2024</v>
      </c>
      <c r="O17057" t="str">
        <f t="shared" si="798"/>
        <v>RED WING SHOE COMPANY-298332-ZIPPER,CORCHLL006,6MM COIL-2WAY,79CM,CLOSEND,2 LOGO SLDR-PC</v>
      </c>
      <c r="P17057">
        <f>COUNTIF($O$3:O17057,O17057)</f>
        <v>5</v>
      </c>
      <c r="Q17057">
        <f t="shared" si="799"/>
        <v>44.46</v>
      </c>
      <c r="R17057">
        <f t="shared" si="800"/>
        <v>0</v>
      </c>
    </row>
    <row r="17058" spans="1:18" x14ac:dyDescent="0.25">
      <c r="A17058">
        <v>298332</v>
      </c>
      <c r="B17058" t="s">
        <v>9802</v>
      </c>
      <c r="C17058" t="s">
        <v>9803</v>
      </c>
      <c r="D17058" t="s">
        <v>1334</v>
      </c>
      <c r="E17058" t="s">
        <v>9817</v>
      </c>
      <c r="F17058" t="s">
        <v>535</v>
      </c>
      <c r="G17058" t="s">
        <v>280</v>
      </c>
      <c r="H17058">
        <v>0</v>
      </c>
      <c r="I17058">
        <v>0</v>
      </c>
      <c r="L17058" t="s">
        <v>269</v>
      </c>
      <c r="M17058">
        <v>2024</v>
      </c>
      <c r="O17058" t="str">
        <f t="shared" si="798"/>
        <v>RED WING SHOE COMPANY-298332-ZIPPER,CORCHLL006,6MM COIL-2WAY,79CM,CLOSEND,2 LOGO SLDR-PC</v>
      </c>
      <c r="P17058">
        <f>COUNTIF($O$3:O17058,O17058)</f>
        <v>6</v>
      </c>
      <c r="Q17058">
        <f t="shared" si="799"/>
        <v>44.46</v>
      </c>
      <c r="R17058">
        <f t="shared" si="800"/>
        <v>0</v>
      </c>
    </row>
    <row r="17059" spans="1:18" x14ac:dyDescent="0.25">
      <c r="A17059">
        <v>298332</v>
      </c>
      <c r="B17059" t="s">
        <v>9802</v>
      </c>
      <c r="C17059" t="s">
        <v>9803</v>
      </c>
      <c r="D17059" t="s">
        <v>1334</v>
      </c>
      <c r="E17059" t="s">
        <v>9818</v>
      </c>
      <c r="F17059" t="s">
        <v>535</v>
      </c>
      <c r="G17059" t="s">
        <v>41</v>
      </c>
      <c r="H17059">
        <v>25</v>
      </c>
      <c r="I17059">
        <v>20.209999999999994</v>
      </c>
      <c r="L17059" t="s">
        <v>269</v>
      </c>
      <c r="M17059">
        <v>2024</v>
      </c>
      <c r="O17059" t="str">
        <f t="shared" si="798"/>
        <v>RED WING SHOE COMPANY LLC-298332-ZIPPER,CORCHLL006,6MM COIL-2WAY,79CM,CLOSEND,2 LOGO SLDR-PC</v>
      </c>
      <c r="P17059">
        <f>COUNTIF($O$3:O17059,O17059)</f>
        <v>8</v>
      </c>
      <c r="Q17059">
        <f t="shared" si="799"/>
        <v>20.209999999999994</v>
      </c>
      <c r="R17059">
        <f t="shared" si="800"/>
        <v>0</v>
      </c>
    </row>
    <row r="17060" spans="1:18" x14ac:dyDescent="0.25">
      <c r="A17060">
        <v>298332</v>
      </c>
      <c r="B17060" t="s">
        <v>9802</v>
      </c>
      <c r="C17060" t="s">
        <v>9803</v>
      </c>
      <c r="D17060" t="s">
        <v>1334</v>
      </c>
      <c r="E17060" t="s">
        <v>9819</v>
      </c>
      <c r="F17060" t="s">
        <v>535</v>
      </c>
      <c r="G17060" t="s">
        <v>280</v>
      </c>
      <c r="H17060">
        <v>20</v>
      </c>
      <c r="I17060">
        <v>16.170000000000002</v>
      </c>
      <c r="L17060" t="s">
        <v>269</v>
      </c>
      <c r="M17060">
        <v>2024</v>
      </c>
      <c r="O17060" t="str">
        <f t="shared" si="798"/>
        <v>RED WING SHOE COMPANY-298332-ZIPPER,CORCHLL006,6MM COIL-2WAY,79CM,CLOSEND,2 LOGO SLDR-PC</v>
      </c>
      <c r="P17060">
        <f>COUNTIF($O$3:O17060,O17060)</f>
        <v>7</v>
      </c>
      <c r="Q17060">
        <f t="shared" si="799"/>
        <v>44.46</v>
      </c>
      <c r="R17060">
        <f t="shared" si="800"/>
        <v>0</v>
      </c>
    </row>
    <row r="17061" spans="1:18" x14ac:dyDescent="0.25">
      <c r="A17061">
        <v>298332</v>
      </c>
      <c r="B17061" t="s">
        <v>9802</v>
      </c>
      <c r="C17061" t="s">
        <v>9803</v>
      </c>
      <c r="D17061" t="s">
        <v>253</v>
      </c>
      <c r="E17061" t="s">
        <v>9820</v>
      </c>
      <c r="F17061" t="s">
        <v>535</v>
      </c>
      <c r="G17061" t="s">
        <v>280</v>
      </c>
      <c r="H17061">
        <v>0</v>
      </c>
      <c r="I17061">
        <v>0</v>
      </c>
      <c r="L17061" t="s">
        <v>269</v>
      </c>
      <c r="M17061">
        <v>2024</v>
      </c>
      <c r="O17061" t="str">
        <f t="shared" si="798"/>
        <v>RED WING SHOE COMPANY-298332-ZIPPER,CORCHLL006,6MM COIL-2WAY,79CM,CLOSEND,2 LOGO SLDR-PC</v>
      </c>
      <c r="P17061">
        <f>COUNTIF($O$3:O17061,O17061)</f>
        <v>8</v>
      </c>
      <c r="Q17061">
        <f t="shared" si="799"/>
        <v>44.46</v>
      </c>
      <c r="R17061">
        <f t="shared" si="800"/>
        <v>0</v>
      </c>
    </row>
    <row r="17062" spans="1:18" x14ac:dyDescent="0.25">
      <c r="A17062">
        <v>298332</v>
      </c>
      <c r="B17062" t="s">
        <v>9802</v>
      </c>
      <c r="C17062" t="s">
        <v>9803</v>
      </c>
      <c r="D17062" t="s">
        <v>253</v>
      </c>
      <c r="E17062" t="s">
        <v>9821</v>
      </c>
      <c r="F17062" t="s">
        <v>535</v>
      </c>
      <c r="G17062" t="s">
        <v>41</v>
      </c>
      <c r="H17062">
        <v>0</v>
      </c>
      <c r="I17062">
        <v>0</v>
      </c>
      <c r="L17062" t="s">
        <v>269</v>
      </c>
      <c r="M17062">
        <v>2024</v>
      </c>
      <c r="O17062" t="str">
        <f t="shared" si="798"/>
        <v>RED WING SHOE COMPANY LLC-298332-ZIPPER,CORCHLL006,6MM COIL-2WAY,79CM,CLOSEND,2 LOGO SLDR-PC</v>
      </c>
      <c r="P17062">
        <f>COUNTIF($O$3:O17062,O17062)</f>
        <v>9</v>
      </c>
      <c r="Q17062">
        <f t="shared" si="799"/>
        <v>20.209999999999994</v>
      </c>
      <c r="R17062">
        <f t="shared" si="800"/>
        <v>0</v>
      </c>
    </row>
    <row r="17063" spans="1:18" x14ac:dyDescent="0.25">
      <c r="A17063">
        <v>298332</v>
      </c>
      <c r="B17063" t="s">
        <v>9802</v>
      </c>
      <c r="C17063" t="s">
        <v>9803</v>
      </c>
      <c r="D17063" t="s">
        <v>5857</v>
      </c>
      <c r="E17063" t="s">
        <v>9822</v>
      </c>
      <c r="F17063" t="s">
        <v>535</v>
      </c>
      <c r="G17063" t="s">
        <v>280</v>
      </c>
      <c r="H17063">
        <v>35</v>
      </c>
      <c r="I17063">
        <v>28.29</v>
      </c>
      <c r="L17063" t="s">
        <v>269</v>
      </c>
      <c r="M17063">
        <v>2024</v>
      </c>
      <c r="O17063" t="str">
        <f t="shared" si="798"/>
        <v>RED WING SHOE COMPANY-298332-ZIPPER,CORCHLL006,6MM COIL-2WAY,79CM,CLOSEND,2 LOGO SLDR-PC</v>
      </c>
      <c r="P17063">
        <f>COUNTIF($O$3:O17063,O17063)</f>
        <v>9</v>
      </c>
      <c r="Q17063">
        <f t="shared" si="799"/>
        <v>44.46</v>
      </c>
      <c r="R17063">
        <f t="shared" si="800"/>
        <v>0</v>
      </c>
    </row>
    <row r="17064" spans="1:18" x14ac:dyDescent="0.25">
      <c r="A17064">
        <v>298332</v>
      </c>
      <c r="B17064" t="s">
        <v>9802</v>
      </c>
      <c r="C17064" t="s">
        <v>9803</v>
      </c>
      <c r="E17064">
        <v>24001112</v>
      </c>
      <c r="F17064" t="s">
        <v>535</v>
      </c>
      <c r="G17064" t="s">
        <v>37</v>
      </c>
      <c r="H17064">
        <v>0</v>
      </c>
      <c r="L17064" t="s">
        <v>269</v>
      </c>
      <c r="M17064">
        <v>2024</v>
      </c>
      <c r="O17064" t="str">
        <f t="shared" si="798"/>
        <v>MARUBENI CORPORATION JEPANG-298332-ZIPPER,CORCHLL006,6MM COIL-2WAY,79CM,CLOSEND,2 LOGO SLDR-PC</v>
      </c>
      <c r="P17064">
        <f>COUNTIF($O$3:O17064,O17064)</f>
        <v>1</v>
      </c>
      <c r="Q17064">
        <f t="shared" si="799"/>
        <v>0</v>
      </c>
      <c r="R17064">
        <f t="shared" si="800"/>
        <v>0</v>
      </c>
    </row>
    <row r="17065" spans="1:18" x14ac:dyDescent="0.25">
      <c r="A17065">
        <v>298332</v>
      </c>
      <c r="B17065" t="s">
        <v>9802</v>
      </c>
      <c r="C17065" t="s">
        <v>9803</v>
      </c>
      <c r="E17065" t="s">
        <v>3081</v>
      </c>
      <c r="F17065" t="s">
        <v>535</v>
      </c>
      <c r="G17065" t="s">
        <v>37</v>
      </c>
      <c r="H17065">
        <v>0</v>
      </c>
      <c r="L17065" t="s">
        <v>269</v>
      </c>
      <c r="M17065">
        <v>2024</v>
      </c>
      <c r="O17065" t="str">
        <f t="shared" si="798"/>
        <v>MARUBENI CORPORATION JEPANG-298332-ZIPPER,CORCHLL006,6MM COIL-2WAY,79CM,CLOSEND,2 LOGO SLDR-PC</v>
      </c>
      <c r="P17065">
        <f>COUNTIF($O$3:O17065,O17065)</f>
        <v>2</v>
      </c>
      <c r="Q17065">
        <f t="shared" si="799"/>
        <v>0</v>
      </c>
      <c r="R17065">
        <f t="shared" si="800"/>
        <v>0</v>
      </c>
    </row>
    <row r="17066" spans="1:18" x14ac:dyDescent="0.25">
      <c r="A17066">
        <v>298332</v>
      </c>
      <c r="B17066" t="s">
        <v>9802</v>
      </c>
      <c r="C17066" t="s">
        <v>9803</v>
      </c>
      <c r="E17066" t="s">
        <v>3082</v>
      </c>
      <c r="F17066" t="s">
        <v>535</v>
      </c>
      <c r="G17066" t="s">
        <v>37</v>
      </c>
      <c r="H17066">
        <v>0</v>
      </c>
      <c r="L17066" t="s">
        <v>269</v>
      </c>
      <c r="M17066">
        <v>2024</v>
      </c>
      <c r="O17066" t="str">
        <f t="shared" si="798"/>
        <v>MARUBENI CORPORATION JEPANG-298332-ZIPPER,CORCHLL006,6MM COIL-2WAY,79CM,CLOSEND,2 LOGO SLDR-PC</v>
      </c>
      <c r="P17066">
        <f>COUNTIF($O$3:O17066,O17066)</f>
        <v>3</v>
      </c>
      <c r="Q17066">
        <f t="shared" si="799"/>
        <v>0</v>
      </c>
      <c r="R17066">
        <f t="shared" si="800"/>
        <v>0</v>
      </c>
    </row>
    <row r="17067" spans="1:18" x14ac:dyDescent="0.25">
      <c r="A17067">
        <v>298332</v>
      </c>
      <c r="B17067" t="s">
        <v>9802</v>
      </c>
      <c r="C17067" t="s">
        <v>9803</v>
      </c>
      <c r="F17067" t="s">
        <v>535</v>
      </c>
      <c r="G17067" t="s">
        <v>22</v>
      </c>
      <c r="L17067" t="s">
        <v>269</v>
      </c>
      <c r="M17067">
        <v>2024</v>
      </c>
      <c r="O17067" t="str">
        <f t="shared" si="798"/>
        <v>ITOCHU CORPORATION TOKSD SECTI-298332-ZIPPER,CORCHLL006,6MM COIL-2WAY,79CM,CLOSEND,2 LOGO SLDR-PC</v>
      </c>
      <c r="P17067">
        <f>COUNTIF($O$3:O17067,O17067)</f>
        <v>1</v>
      </c>
      <c r="Q17067">
        <f t="shared" si="799"/>
        <v>0</v>
      </c>
      <c r="R17067">
        <f t="shared" si="800"/>
        <v>0</v>
      </c>
    </row>
    <row r="17068" spans="1:18" x14ac:dyDescent="0.25">
      <c r="A17068">
        <v>298333</v>
      </c>
      <c r="B17068" t="s">
        <v>9802</v>
      </c>
      <c r="C17068" t="s">
        <v>9823</v>
      </c>
      <c r="D17068" t="s">
        <v>1334</v>
      </c>
      <c r="E17068" t="s">
        <v>9804</v>
      </c>
      <c r="F17068" t="s">
        <v>535</v>
      </c>
      <c r="G17068" t="s">
        <v>41</v>
      </c>
      <c r="H17068">
        <v>0</v>
      </c>
      <c r="I17068">
        <v>0</v>
      </c>
      <c r="J17068" t="s">
        <v>23</v>
      </c>
      <c r="K17068" t="s">
        <v>23</v>
      </c>
      <c r="L17068" t="s">
        <v>269</v>
      </c>
      <c r="M17068">
        <v>2024</v>
      </c>
      <c r="O17068" t="str">
        <f t="shared" si="798"/>
        <v>RED WING SHOE COMPANY LLC-298333-ZIPPER,CORCHLL006,6MM COIL-2WAY,84CM,CLOSEND,2 LOGO SLDR-PC</v>
      </c>
      <c r="P17068">
        <f>COUNTIF($O$3:O17068,O17068)</f>
        <v>1</v>
      </c>
      <c r="Q17068">
        <f t="shared" si="799"/>
        <v>50.65</v>
      </c>
      <c r="R17068">
        <f t="shared" si="800"/>
        <v>0</v>
      </c>
    </row>
    <row r="17069" spans="1:18" x14ac:dyDescent="0.25">
      <c r="A17069">
        <v>298333</v>
      </c>
      <c r="B17069" t="s">
        <v>9802</v>
      </c>
      <c r="C17069" t="s">
        <v>9823</v>
      </c>
      <c r="D17069" t="s">
        <v>1334</v>
      </c>
      <c r="E17069" t="s">
        <v>9806</v>
      </c>
      <c r="F17069" t="s">
        <v>535</v>
      </c>
      <c r="G17069" t="s">
        <v>41</v>
      </c>
      <c r="H17069">
        <v>0</v>
      </c>
      <c r="I17069">
        <v>0</v>
      </c>
      <c r="L17069" t="s">
        <v>269</v>
      </c>
      <c r="M17069">
        <v>2024</v>
      </c>
      <c r="O17069" t="str">
        <f t="shared" si="798"/>
        <v>RED WING SHOE COMPANY LLC-298333-ZIPPER,CORCHLL006,6MM COIL-2WAY,84CM,CLOSEND,2 LOGO SLDR-PC</v>
      </c>
      <c r="P17069">
        <f>COUNTIF($O$3:O17069,O17069)</f>
        <v>2</v>
      </c>
      <c r="Q17069">
        <f t="shared" si="799"/>
        <v>50.65</v>
      </c>
      <c r="R17069">
        <f t="shared" si="800"/>
        <v>0</v>
      </c>
    </row>
    <row r="17070" spans="1:18" x14ac:dyDescent="0.25">
      <c r="A17070">
        <v>298333</v>
      </c>
      <c r="B17070" t="s">
        <v>9802</v>
      </c>
      <c r="C17070" t="s">
        <v>9823</v>
      </c>
      <c r="D17070" t="s">
        <v>1334</v>
      </c>
      <c r="E17070" t="s">
        <v>9807</v>
      </c>
      <c r="F17070" t="s">
        <v>535</v>
      </c>
      <c r="G17070" t="s">
        <v>41</v>
      </c>
      <c r="H17070">
        <v>0</v>
      </c>
      <c r="I17070">
        <v>0</v>
      </c>
      <c r="L17070" t="s">
        <v>269</v>
      </c>
      <c r="M17070">
        <v>2024</v>
      </c>
      <c r="O17070" t="str">
        <f t="shared" si="798"/>
        <v>RED WING SHOE COMPANY LLC-298333-ZIPPER,CORCHLL006,6MM COIL-2WAY,84CM,CLOSEND,2 LOGO SLDR-PC</v>
      </c>
      <c r="P17070">
        <f>COUNTIF($O$3:O17070,O17070)</f>
        <v>3</v>
      </c>
      <c r="Q17070">
        <f t="shared" si="799"/>
        <v>50.65</v>
      </c>
      <c r="R17070">
        <f t="shared" si="800"/>
        <v>0</v>
      </c>
    </row>
    <row r="17071" spans="1:18" x14ac:dyDescent="0.25">
      <c r="A17071">
        <v>298333</v>
      </c>
      <c r="B17071" t="s">
        <v>9802</v>
      </c>
      <c r="C17071" t="s">
        <v>9823</v>
      </c>
      <c r="D17071" t="s">
        <v>1334</v>
      </c>
      <c r="E17071" t="s">
        <v>9808</v>
      </c>
      <c r="F17071" t="s">
        <v>535</v>
      </c>
      <c r="G17071" t="s">
        <v>26</v>
      </c>
      <c r="H17071">
        <v>4</v>
      </c>
      <c r="I17071">
        <v>3.3200000000000003</v>
      </c>
      <c r="L17071" t="s">
        <v>269</v>
      </c>
      <c r="M17071">
        <v>2024</v>
      </c>
      <c r="O17071" t="str">
        <f t="shared" si="798"/>
        <v>MARUBENI FASHION LINK LTD.-298333-ZIPPER,CORCHLL006,6MM COIL-2WAY,84CM,CLOSEND,2 LOGO SLDR-PC</v>
      </c>
      <c r="P17071">
        <f>COUNTIF($O$3:O17071,O17071)</f>
        <v>1</v>
      </c>
      <c r="Q17071">
        <f t="shared" si="799"/>
        <v>3.3200000000000003</v>
      </c>
      <c r="R17071">
        <f t="shared" si="800"/>
        <v>0</v>
      </c>
    </row>
    <row r="17072" spans="1:18" x14ac:dyDescent="0.25">
      <c r="A17072">
        <v>298333</v>
      </c>
      <c r="B17072" t="s">
        <v>9802</v>
      </c>
      <c r="C17072" t="s">
        <v>9823</v>
      </c>
      <c r="D17072" t="s">
        <v>1334</v>
      </c>
      <c r="E17072" t="s">
        <v>9809</v>
      </c>
      <c r="F17072" t="s">
        <v>535</v>
      </c>
      <c r="G17072" t="s">
        <v>41</v>
      </c>
      <c r="H17072">
        <v>0</v>
      </c>
      <c r="I17072">
        <v>1.9897278269453977E-15</v>
      </c>
      <c r="L17072" t="s">
        <v>269</v>
      </c>
      <c r="M17072">
        <v>2024</v>
      </c>
      <c r="O17072" t="str">
        <f t="shared" si="798"/>
        <v>RED WING SHOE COMPANY LLC-298333-ZIPPER,CORCHLL006,6MM COIL-2WAY,84CM,CLOSEND,2 LOGO SLDR-PC</v>
      </c>
      <c r="P17072">
        <f>COUNTIF($O$3:O17072,O17072)</f>
        <v>4</v>
      </c>
      <c r="Q17072">
        <f t="shared" si="799"/>
        <v>50.65</v>
      </c>
      <c r="R17072">
        <f t="shared" si="800"/>
        <v>0</v>
      </c>
    </row>
    <row r="17073" spans="1:18" x14ac:dyDescent="0.25">
      <c r="A17073">
        <v>298333</v>
      </c>
      <c r="B17073" t="s">
        <v>9802</v>
      </c>
      <c r="C17073" t="s">
        <v>9823</v>
      </c>
      <c r="D17073" t="s">
        <v>1334</v>
      </c>
      <c r="E17073" t="s">
        <v>9810</v>
      </c>
      <c r="F17073" t="s">
        <v>535</v>
      </c>
      <c r="G17073" t="s">
        <v>280</v>
      </c>
      <c r="H17073">
        <v>0</v>
      </c>
      <c r="I17073">
        <v>0</v>
      </c>
      <c r="L17073" t="s">
        <v>269</v>
      </c>
      <c r="M17073">
        <v>2024</v>
      </c>
      <c r="O17073" t="str">
        <f t="shared" si="798"/>
        <v>RED WING SHOE COMPANY-298333-ZIPPER,CORCHLL006,6MM COIL-2WAY,84CM,CLOSEND,2 LOGO SLDR-PC</v>
      </c>
      <c r="P17073">
        <f>COUNTIF($O$3:O17073,O17073)</f>
        <v>1</v>
      </c>
      <c r="Q17073">
        <f t="shared" si="799"/>
        <v>33.22</v>
      </c>
      <c r="R17073">
        <f t="shared" si="800"/>
        <v>0</v>
      </c>
    </row>
    <row r="17074" spans="1:18" x14ac:dyDescent="0.25">
      <c r="A17074">
        <v>298333</v>
      </c>
      <c r="B17074" t="s">
        <v>9802</v>
      </c>
      <c r="C17074" t="s">
        <v>9823</v>
      </c>
      <c r="D17074" t="s">
        <v>1334</v>
      </c>
      <c r="E17074" t="s">
        <v>9811</v>
      </c>
      <c r="F17074" t="s">
        <v>535</v>
      </c>
      <c r="G17074" t="s">
        <v>41</v>
      </c>
      <c r="H17074">
        <v>0</v>
      </c>
      <c r="I17074">
        <v>0</v>
      </c>
      <c r="L17074" t="s">
        <v>269</v>
      </c>
      <c r="M17074">
        <v>2024</v>
      </c>
      <c r="O17074" t="str">
        <f t="shared" si="798"/>
        <v>RED WING SHOE COMPANY LLC-298333-ZIPPER,CORCHLL006,6MM COIL-2WAY,84CM,CLOSEND,2 LOGO SLDR-PC</v>
      </c>
      <c r="P17074">
        <f>COUNTIF($O$3:O17074,O17074)</f>
        <v>5</v>
      </c>
      <c r="Q17074">
        <f t="shared" si="799"/>
        <v>50.65</v>
      </c>
      <c r="R17074">
        <f t="shared" si="800"/>
        <v>0</v>
      </c>
    </row>
    <row r="17075" spans="1:18" x14ac:dyDescent="0.25">
      <c r="A17075">
        <v>298333</v>
      </c>
      <c r="B17075" t="s">
        <v>9802</v>
      </c>
      <c r="C17075" t="s">
        <v>9823</v>
      </c>
      <c r="D17075" t="s">
        <v>1334</v>
      </c>
      <c r="E17075" t="s">
        <v>9812</v>
      </c>
      <c r="F17075" t="s">
        <v>535</v>
      </c>
      <c r="G17075" t="s">
        <v>41</v>
      </c>
      <c r="H17075">
        <v>0</v>
      </c>
      <c r="I17075">
        <v>0</v>
      </c>
      <c r="L17075" t="s">
        <v>269</v>
      </c>
      <c r="M17075">
        <v>2024</v>
      </c>
      <c r="O17075" t="str">
        <f t="shared" si="798"/>
        <v>RED WING SHOE COMPANY LLC-298333-ZIPPER,CORCHLL006,6MM COIL-2WAY,84CM,CLOSEND,2 LOGO SLDR-PC</v>
      </c>
      <c r="P17075">
        <f>COUNTIF($O$3:O17075,O17075)</f>
        <v>6</v>
      </c>
      <c r="Q17075">
        <f t="shared" si="799"/>
        <v>50.65</v>
      </c>
      <c r="R17075">
        <f t="shared" si="800"/>
        <v>0</v>
      </c>
    </row>
    <row r="17076" spans="1:18" x14ac:dyDescent="0.25">
      <c r="A17076">
        <v>298333</v>
      </c>
      <c r="B17076" t="s">
        <v>9802</v>
      </c>
      <c r="C17076" t="s">
        <v>9823</v>
      </c>
      <c r="D17076" t="s">
        <v>1334</v>
      </c>
      <c r="E17076" t="s">
        <v>9813</v>
      </c>
      <c r="F17076" t="s">
        <v>535</v>
      </c>
      <c r="G17076" t="s">
        <v>41</v>
      </c>
      <c r="H17076">
        <v>0</v>
      </c>
      <c r="I17076">
        <v>0</v>
      </c>
      <c r="L17076" t="s">
        <v>269</v>
      </c>
      <c r="M17076">
        <v>2024</v>
      </c>
      <c r="O17076" t="str">
        <f t="shared" si="798"/>
        <v>RED WING SHOE COMPANY LLC-298333-ZIPPER,CORCHLL006,6MM COIL-2WAY,84CM,CLOSEND,2 LOGO SLDR-PC</v>
      </c>
      <c r="P17076">
        <f>COUNTIF($O$3:O17076,O17076)</f>
        <v>7</v>
      </c>
      <c r="Q17076">
        <f t="shared" si="799"/>
        <v>50.65</v>
      </c>
      <c r="R17076">
        <f t="shared" si="800"/>
        <v>0</v>
      </c>
    </row>
    <row r="17077" spans="1:18" x14ac:dyDescent="0.25">
      <c r="A17077">
        <v>298333</v>
      </c>
      <c r="B17077" t="s">
        <v>9802</v>
      </c>
      <c r="C17077" t="s">
        <v>9823</v>
      </c>
      <c r="D17077" t="s">
        <v>1334</v>
      </c>
      <c r="E17077" t="s">
        <v>9814</v>
      </c>
      <c r="F17077" t="s">
        <v>535</v>
      </c>
      <c r="G17077" t="s">
        <v>280</v>
      </c>
      <c r="H17077">
        <v>0</v>
      </c>
      <c r="I17077">
        <v>0</v>
      </c>
      <c r="L17077" t="s">
        <v>269</v>
      </c>
      <c r="M17077">
        <v>2024</v>
      </c>
      <c r="O17077" t="str">
        <f t="shared" si="798"/>
        <v>RED WING SHOE COMPANY-298333-ZIPPER,CORCHLL006,6MM COIL-2WAY,84CM,CLOSEND,2 LOGO SLDR-PC</v>
      </c>
      <c r="P17077">
        <f>COUNTIF($O$3:O17077,O17077)</f>
        <v>2</v>
      </c>
      <c r="Q17077">
        <f t="shared" si="799"/>
        <v>33.22</v>
      </c>
      <c r="R17077">
        <f t="shared" si="800"/>
        <v>0</v>
      </c>
    </row>
    <row r="17078" spans="1:18" x14ac:dyDescent="0.25">
      <c r="A17078">
        <v>298333</v>
      </c>
      <c r="B17078" t="s">
        <v>9802</v>
      </c>
      <c r="C17078" t="s">
        <v>9823</v>
      </c>
      <c r="D17078" t="s">
        <v>1334</v>
      </c>
      <c r="E17078" t="s">
        <v>9815</v>
      </c>
      <c r="F17078" t="s">
        <v>535</v>
      </c>
      <c r="G17078" t="s">
        <v>280</v>
      </c>
      <c r="H17078">
        <v>0</v>
      </c>
      <c r="I17078">
        <v>0</v>
      </c>
      <c r="L17078" t="s">
        <v>269</v>
      </c>
      <c r="M17078">
        <v>2024</v>
      </c>
      <c r="O17078" t="str">
        <f t="shared" si="798"/>
        <v>RED WING SHOE COMPANY-298333-ZIPPER,CORCHLL006,6MM COIL-2WAY,84CM,CLOSEND,2 LOGO SLDR-PC</v>
      </c>
      <c r="P17078">
        <f>COUNTIF($O$3:O17078,O17078)</f>
        <v>3</v>
      </c>
      <c r="Q17078">
        <f t="shared" si="799"/>
        <v>33.22</v>
      </c>
      <c r="R17078">
        <f t="shared" si="800"/>
        <v>0</v>
      </c>
    </row>
    <row r="17079" spans="1:18" x14ac:dyDescent="0.25">
      <c r="A17079">
        <v>298333</v>
      </c>
      <c r="B17079" t="s">
        <v>9802</v>
      </c>
      <c r="C17079" t="s">
        <v>9823</v>
      </c>
      <c r="D17079" t="s">
        <v>1334</v>
      </c>
      <c r="E17079" t="s">
        <v>9816</v>
      </c>
      <c r="F17079" t="s">
        <v>535</v>
      </c>
      <c r="G17079" t="s">
        <v>280</v>
      </c>
      <c r="H17079">
        <v>0</v>
      </c>
      <c r="I17079">
        <v>0</v>
      </c>
      <c r="L17079" t="s">
        <v>269</v>
      </c>
      <c r="M17079">
        <v>2024</v>
      </c>
      <c r="O17079" t="str">
        <f t="shared" si="798"/>
        <v>RED WING SHOE COMPANY-298333-ZIPPER,CORCHLL006,6MM COIL-2WAY,84CM,CLOSEND,2 LOGO SLDR-PC</v>
      </c>
      <c r="P17079">
        <f>COUNTIF($O$3:O17079,O17079)</f>
        <v>4</v>
      </c>
      <c r="Q17079">
        <f t="shared" si="799"/>
        <v>33.22</v>
      </c>
      <c r="R17079">
        <f t="shared" si="800"/>
        <v>0</v>
      </c>
    </row>
    <row r="17080" spans="1:18" x14ac:dyDescent="0.25">
      <c r="A17080">
        <v>298333</v>
      </c>
      <c r="B17080" t="s">
        <v>9802</v>
      </c>
      <c r="C17080" t="s">
        <v>9823</v>
      </c>
      <c r="D17080" t="s">
        <v>1334</v>
      </c>
      <c r="E17080" t="s">
        <v>9818</v>
      </c>
      <c r="F17080" t="s">
        <v>535</v>
      </c>
      <c r="G17080" t="s">
        <v>41</v>
      </c>
      <c r="H17080">
        <v>61</v>
      </c>
      <c r="I17080">
        <v>50.65</v>
      </c>
      <c r="L17080" t="s">
        <v>269</v>
      </c>
      <c r="M17080">
        <v>2024</v>
      </c>
      <c r="O17080" t="str">
        <f t="shared" si="798"/>
        <v>RED WING SHOE COMPANY LLC-298333-ZIPPER,CORCHLL006,6MM COIL-2WAY,84CM,CLOSEND,2 LOGO SLDR-PC</v>
      </c>
      <c r="P17080">
        <f>COUNTIF($O$3:O17080,O17080)</f>
        <v>8</v>
      </c>
      <c r="Q17080">
        <f t="shared" si="799"/>
        <v>50.65</v>
      </c>
      <c r="R17080">
        <f t="shared" si="800"/>
        <v>0</v>
      </c>
    </row>
    <row r="17081" spans="1:18" x14ac:dyDescent="0.25">
      <c r="A17081">
        <v>298333</v>
      </c>
      <c r="B17081" t="s">
        <v>9802</v>
      </c>
      <c r="C17081" t="s">
        <v>9823</v>
      </c>
      <c r="D17081" t="s">
        <v>1334</v>
      </c>
      <c r="E17081" t="s">
        <v>9819</v>
      </c>
      <c r="F17081" t="s">
        <v>535</v>
      </c>
      <c r="G17081" t="s">
        <v>280</v>
      </c>
      <c r="H17081">
        <v>20</v>
      </c>
      <c r="I17081">
        <v>16.61</v>
      </c>
      <c r="L17081" t="s">
        <v>269</v>
      </c>
      <c r="M17081">
        <v>2024</v>
      </c>
      <c r="O17081" t="str">
        <f t="shared" si="798"/>
        <v>RED WING SHOE COMPANY-298333-ZIPPER,CORCHLL006,6MM COIL-2WAY,84CM,CLOSEND,2 LOGO SLDR-PC</v>
      </c>
      <c r="P17081">
        <f>COUNTIF($O$3:O17081,O17081)</f>
        <v>5</v>
      </c>
      <c r="Q17081">
        <f t="shared" si="799"/>
        <v>33.22</v>
      </c>
      <c r="R17081">
        <f t="shared" si="800"/>
        <v>0</v>
      </c>
    </row>
    <row r="17082" spans="1:18" x14ac:dyDescent="0.25">
      <c r="A17082">
        <v>298333</v>
      </c>
      <c r="B17082" t="s">
        <v>9802</v>
      </c>
      <c r="C17082" t="s">
        <v>9823</v>
      </c>
      <c r="D17082" t="s">
        <v>253</v>
      </c>
      <c r="E17082" t="s">
        <v>9820</v>
      </c>
      <c r="F17082" t="s">
        <v>535</v>
      </c>
      <c r="G17082" t="s">
        <v>280</v>
      </c>
      <c r="H17082">
        <v>0</v>
      </c>
      <c r="I17082">
        <v>0</v>
      </c>
      <c r="L17082" t="s">
        <v>269</v>
      </c>
      <c r="M17082">
        <v>2024</v>
      </c>
      <c r="O17082" t="str">
        <f t="shared" si="798"/>
        <v>RED WING SHOE COMPANY-298333-ZIPPER,CORCHLL006,6MM COIL-2WAY,84CM,CLOSEND,2 LOGO SLDR-PC</v>
      </c>
      <c r="P17082">
        <f>COUNTIF($O$3:O17082,O17082)</f>
        <v>6</v>
      </c>
      <c r="Q17082">
        <f t="shared" si="799"/>
        <v>33.22</v>
      </c>
      <c r="R17082">
        <f t="shared" si="800"/>
        <v>0</v>
      </c>
    </row>
    <row r="17083" spans="1:18" x14ac:dyDescent="0.25">
      <c r="A17083">
        <v>298333</v>
      </c>
      <c r="B17083" t="s">
        <v>9802</v>
      </c>
      <c r="C17083" t="s">
        <v>9823</v>
      </c>
      <c r="D17083" t="s">
        <v>253</v>
      </c>
      <c r="E17083" t="s">
        <v>9821</v>
      </c>
      <c r="F17083" t="s">
        <v>535</v>
      </c>
      <c r="G17083" t="s">
        <v>41</v>
      </c>
      <c r="H17083">
        <v>0</v>
      </c>
      <c r="I17083">
        <v>0</v>
      </c>
      <c r="L17083" t="s">
        <v>269</v>
      </c>
      <c r="M17083">
        <v>2024</v>
      </c>
      <c r="O17083" t="str">
        <f t="shared" si="798"/>
        <v>RED WING SHOE COMPANY LLC-298333-ZIPPER,CORCHLL006,6MM COIL-2WAY,84CM,CLOSEND,2 LOGO SLDR-PC</v>
      </c>
      <c r="P17083">
        <f>COUNTIF($O$3:O17083,O17083)</f>
        <v>9</v>
      </c>
      <c r="Q17083">
        <f t="shared" si="799"/>
        <v>50.65</v>
      </c>
      <c r="R17083">
        <f t="shared" si="800"/>
        <v>0</v>
      </c>
    </row>
    <row r="17084" spans="1:18" x14ac:dyDescent="0.25">
      <c r="A17084">
        <v>298333</v>
      </c>
      <c r="B17084" t="s">
        <v>9802</v>
      </c>
      <c r="C17084" t="s">
        <v>9823</v>
      </c>
      <c r="D17084" t="s">
        <v>5857</v>
      </c>
      <c r="E17084" t="s">
        <v>9822</v>
      </c>
      <c r="F17084" t="s">
        <v>535</v>
      </c>
      <c r="G17084" t="s">
        <v>280</v>
      </c>
      <c r="H17084">
        <v>20</v>
      </c>
      <c r="I17084">
        <v>16.61</v>
      </c>
      <c r="L17084" t="s">
        <v>269</v>
      </c>
      <c r="M17084">
        <v>2024</v>
      </c>
      <c r="O17084" t="str">
        <f t="shared" si="798"/>
        <v>RED WING SHOE COMPANY-298333-ZIPPER,CORCHLL006,6MM COIL-2WAY,84CM,CLOSEND,2 LOGO SLDR-PC</v>
      </c>
      <c r="P17084">
        <f>COUNTIF($O$3:O17084,O17084)</f>
        <v>7</v>
      </c>
      <c r="Q17084">
        <f t="shared" si="799"/>
        <v>33.22</v>
      </c>
      <c r="R17084">
        <f t="shared" si="800"/>
        <v>0</v>
      </c>
    </row>
    <row r="17085" spans="1:18" x14ac:dyDescent="0.25">
      <c r="A17085">
        <v>298333</v>
      </c>
      <c r="B17085" t="s">
        <v>9802</v>
      </c>
      <c r="C17085" t="s">
        <v>9823</v>
      </c>
      <c r="E17085">
        <v>24001112</v>
      </c>
      <c r="F17085" t="s">
        <v>535</v>
      </c>
      <c r="G17085" t="s">
        <v>37</v>
      </c>
      <c r="H17085">
        <v>0</v>
      </c>
      <c r="L17085" t="s">
        <v>269</v>
      </c>
      <c r="M17085">
        <v>2024</v>
      </c>
      <c r="O17085" t="str">
        <f t="shared" si="798"/>
        <v>MARUBENI CORPORATION JEPANG-298333-ZIPPER,CORCHLL006,6MM COIL-2WAY,84CM,CLOSEND,2 LOGO SLDR-PC</v>
      </c>
      <c r="P17085">
        <f>COUNTIF($O$3:O17085,O17085)</f>
        <v>1</v>
      </c>
      <c r="Q17085">
        <f t="shared" si="799"/>
        <v>0</v>
      </c>
      <c r="R17085">
        <f t="shared" si="800"/>
        <v>0</v>
      </c>
    </row>
    <row r="17086" spans="1:18" x14ac:dyDescent="0.25">
      <c r="A17086">
        <v>298333</v>
      </c>
      <c r="B17086" t="s">
        <v>9802</v>
      </c>
      <c r="C17086" t="s">
        <v>9823</v>
      </c>
      <c r="E17086" t="s">
        <v>3081</v>
      </c>
      <c r="F17086" t="s">
        <v>535</v>
      </c>
      <c r="G17086" t="s">
        <v>37</v>
      </c>
      <c r="H17086">
        <v>0</v>
      </c>
      <c r="L17086" t="s">
        <v>269</v>
      </c>
      <c r="M17086">
        <v>2024</v>
      </c>
      <c r="O17086" t="str">
        <f t="shared" si="798"/>
        <v>MARUBENI CORPORATION JEPANG-298333-ZIPPER,CORCHLL006,6MM COIL-2WAY,84CM,CLOSEND,2 LOGO SLDR-PC</v>
      </c>
      <c r="P17086">
        <f>COUNTIF($O$3:O17086,O17086)</f>
        <v>2</v>
      </c>
      <c r="Q17086">
        <f t="shared" si="799"/>
        <v>0</v>
      </c>
      <c r="R17086">
        <f t="shared" si="800"/>
        <v>0</v>
      </c>
    </row>
    <row r="17087" spans="1:18" x14ac:dyDescent="0.25">
      <c r="A17087">
        <v>298333</v>
      </c>
      <c r="B17087" t="s">
        <v>9802</v>
      </c>
      <c r="C17087" t="s">
        <v>9823</v>
      </c>
      <c r="E17087" t="s">
        <v>3082</v>
      </c>
      <c r="F17087" t="s">
        <v>535</v>
      </c>
      <c r="G17087" t="s">
        <v>37</v>
      </c>
      <c r="H17087">
        <v>0</v>
      </c>
      <c r="L17087" t="s">
        <v>269</v>
      </c>
      <c r="M17087">
        <v>2024</v>
      </c>
      <c r="O17087" t="str">
        <f t="shared" si="798"/>
        <v>MARUBENI CORPORATION JEPANG-298333-ZIPPER,CORCHLL006,6MM COIL-2WAY,84CM,CLOSEND,2 LOGO SLDR-PC</v>
      </c>
      <c r="P17087">
        <f>COUNTIF($O$3:O17087,O17087)</f>
        <v>3</v>
      </c>
      <c r="Q17087">
        <f t="shared" si="799"/>
        <v>0</v>
      </c>
      <c r="R17087">
        <f t="shared" si="800"/>
        <v>0</v>
      </c>
    </row>
    <row r="17088" spans="1:18" x14ac:dyDescent="0.25">
      <c r="A17088">
        <v>298333</v>
      </c>
      <c r="B17088" t="s">
        <v>9802</v>
      </c>
      <c r="C17088" t="s">
        <v>9823</v>
      </c>
      <c r="F17088" t="s">
        <v>535</v>
      </c>
      <c r="G17088" t="s">
        <v>22</v>
      </c>
      <c r="L17088" t="s">
        <v>269</v>
      </c>
      <c r="M17088">
        <v>2024</v>
      </c>
      <c r="O17088" t="str">
        <f t="shared" si="798"/>
        <v>ITOCHU CORPORATION TOKSD SECTI-298333-ZIPPER,CORCHLL006,6MM COIL-2WAY,84CM,CLOSEND,2 LOGO SLDR-PC</v>
      </c>
      <c r="P17088">
        <f>COUNTIF($O$3:O17088,O17088)</f>
        <v>1</v>
      </c>
      <c r="Q17088">
        <f t="shared" si="799"/>
        <v>0</v>
      </c>
      <c r="R17088">
        <f t="shared" si="800"/>
        <v>0</v>
      </c>
    </row>
    <row r="17089" spans="1:18" x14ac:dyDescent="0.25">
      <c r="A17089">
        <v>298334</v>
      </c>
      <c r="B17089" t="s">
        <v>9802</v>
      </c>
      <c r="C17089" t="s">
        <v>9824</v>
      </c>
      <c r="D17089" t="s">
        <v>1334</v>
      </c>
      <c r="E17089">
        <v>2778567</v>
      </c>
      <c r="F17089" t="s">
        <v>535</v>
      </c>
      <c r="G17089" t="s">
        <v>22</v>
      </c>
      <c r="H17089">
        <v>2</v>
      </c>
      <c r="I17089">
        <v>1.7</v>
      </c>
      <c r="J17089" t="s">
        <v>23</v>
      </c>
      <c r="K17089" t="s">
        <v>23</v>
      </c>
      <c r="L17089" t="s">
        <v>269</v>
      </c>
      <c r="M17089">
        <v>2024</v>
      </c>
      <c r="O17089" t="str">
        <f t="shared" si="798"/>
        <v>ITOCHU CORPORATION TOKSD SECTI-298334-ZIPPER,CORCHLL006,6MM COIL-2WAY,89CM,CLOSEND,2 LOGO SLDR-PC</v>
      </c>
      <c r="P17089">
        <f>COUNTIF($O$3:O17089,O17089)</f>
        <v>1</v>
      </c>
      <c r="Q17089">
        <f t="shared" si="799"/>
        <v>1.7</v>
      </c>
      <c r="R17089">
        <f t="shared" si="800"/>
        <v>0</v>
      </c>
    </row>
    <row r="17090" spans="1:18" x14ac:dyDescent="0.25">
      <c r="A17090">
        <v>298334</v>
      </c>
      <c r="B17090" t="s">
        <v>9802</v>
      </c>
      <c r="C17090" t="s">
        <v>9824</v>
      </c>
      <c r="D17090" t="s">
        <v>1334</v>
      </c>
      <c r="E17090" t="s">
        <v>9804</v>
      </c>
      <c r="F17090" t="s">
        <v>535</v>
      </c>
      <c r="G17090" t="s">
        <v>41</v>
      </c>
      <c r="H17090">
        <v>0</v>
      </c>
      <c r="I17090">
        <v>0</v>
      </c>
      <c r="L17090" t="s">
        <v>269</v>
      </c>
      <c r="M17090">
        <v>2024</v>
      </c>
      <c r="O17090" t="str">
        <f t="shared" si="798"/>
        <v>RED WING SHOE COMPANY LLC-298334-ZIPPER,CORCHLL006,6MM COIL-2WAY,89CM,CLOSEND,2 LOGO SLDR-PC</v>
      </c>
      <c r="P17090">
        <f>COUNTIF($O$3:O17090,O17090)</f>
        <v>1</v>
      </c>
      <c r="Q17090">
        <f t="shared" si="799"/>
        <v>56.25</v>
      </c>
      <c r="R17090">
        <f t="shared" si="800"/>
        <v>0</v>
      </c>
    </row>
    <row r="17091" spans="1:18" x14ac:dyDescent="0.25">
      <c r="A17091">
        <v>298334</v>
      </c>
      <c r="B17091" t="s">
        <v>9802</v>
      </c>
      <c r="C17091" t="s">
        <v>9824</v>
      </c>
      <c r="D17091" t="s">
        <v>1334</v>
      </c>
      <c r="E17091" t="s">
        <v>9808</v>
      </c>
      <c r="F17091" t="s">
        <v>535</v>
      </c>
      <c r="G17091" t="s">
        <v>26</v>
      </c>
      <c r="H17091">
        <v>0</v>
      </c>
      <c r="I17091">
        <v>0</v>
      </c>
      <c r="L17091" t="s">
        <v>269</v>
      </c>
      <c r="M17091">
        <v>2024</v>
      </c>
      <c r="O17091" t="str">
        <f t="shared" si="798"/>
        <v>MARUBENI FASHION LINK LTD.-298334-ZIPPER,CORCHLL006,6MM COIL-2WAY,89CM,CLOSEND,2 LOGO SLDR-PC</v>
      </c>
      <c r="P17091">
        <f>COUNTIF($O$3:O17091,O17091)</f>
        <v>1</v>
      </c>
      <c r="Q17091">
        <f t="shared" si="799"/>
        <v>0</v>
      </c>
      <c r="R17091">
        <f t="shared" si="800"/>
        <v>0</v>
      </c>
    </row>
    <row r="17092" spans="1:18" x14ac:dyDescent="0.25">
      <c r="A17092">
        <v>298334</v>
      </c>
      <c r="B17092" t="s">
        <v>9802</v>
      </c>
      <c r="C17092" t="s">
        <v>9824</v>
      </c>
      <c r="D17092" t="s">
        <v>1334</v>
      </c>
      <c r="E17092" t="s">
        <v>9809</v>
      </c>
      <c r="F17092" t="s">
        <v>535</v>
      </c>
      <c r="G17092" t="s">
        <v>41</v>
      </c>
      <c r="H17092">
        <v>0</v>
      </c>
      <c r="I17092">
        <v>0</v>
      </c>
      <c r="L17092" t="s">
        <v>269</v>
      </c>
      <c r="M17092">
        <v>2024</v>
      </c>
      <c r="O17092" t="str">
        <f t="shared" ref="O17092:O17155" si="801">G17092&amp;"-"&amp;A17092&amp;"-"&amp;B17092&amp;"-"&amp;C17092&amp;"-"&amp;F17092</f>
        <v>RED WING SHOE COMPANY LLC-298334-ZIPPER,CORCHLL006,6MM COIL-2WAY,89CM,CLOSEND,2 LOGO SLDR-PC</v>
      </c>
      <c r="P17092">
        <f>COUNTIF($O$3:O17092,O17092)</f>
        <v>2</v>
      </c>
      <c r="Q17092">
        <f t="shared" ref="Q17092:Q17155" si="802">SUMIF($O$4:$O$18090,O17092,$I$4:$I$18090)</f>
        <v>56.25</v>
      </c>
      <c r="R17092">
        <f t="shared" ref="R17092:R17155" si="803">SUMIF($O$4:$O$18090,O17092,$J$4:$J$18090)</f>
        <v>0</v>
      </c>
    </row>
    <row r="17093" spans="1:18" x14ac:dyDescent="0.25">
      <c r="A17093">
        <v>298334</v>
      </c>
      <c r="B17093" t="s">
        <v>9802</v>
      </c>
      <c r="C17093" t="s">
        <v>9824</v>
      </c>
      <c r="D17093" t="s">
        <v>1334</v>
      </c>
      <c r="E17093" t="s">
        <v>9810</v>
      </c>
      <c r="F17093" t="s">
        <v>535</v>
      </c>
      <c r="G17093" t="s">
        <v>280</v>
      </c>
      <c r="H17093">
        <v>0</v>
      </c>
      <c r="I17093">
        <v>0</v>
      </c>
      <c r="L17093" t="s">
        <v>269</v>
      </c>
      <c r="M17093">
        <v>2024</v>
      </c>
      <c r="O17093" t="str">
        <f t="shared" si="801"/>
        <v>RED WING SHOE COMPANY-298334-ZIPPER,CORCHLL006,6MM COIL-2WAY,89CM,CLOSEND,2 LOGO SLDR-PC</v>
      </c>
      <c r="P17093">
        <f>COUNTIF($O$3:O17093,O17093)</f>
        <v>1</v>
      </c>
      <c r="Q17093">
        <f t="shared" si="802"/>
        <v>38.36</v>
      </c>
      <c r="R17093">
        <f t="shared" si="803"/>
        <v>0</v>
      </c>
    </row>
    <row r="17094" spans="1:18" x14ac:dyDescent="0.25">
      <c r="A17094">
        <v>298334</v>
      </c>
      <c r="B17094" t="s">
        <v>9802</v>
      </c>
      <c r="C17094" t="s">
        <v>9824</v>
      </c>
      <c r="D17094" t="s">
        <v>1334</v>
      </c>
      <c r="E17094" t="s">
        <v>9811</v>
      </c>
      <c r="F17094" t="s">
        <v>535</v>
      </c>
      <c r="G17094" t="s">
        <v>41</v>
      </c>
      <c r="H17094">
        <v>0</v>
      </c>
      <c r="I17094">
        <v>0</v>
      </c>
      <c r="L17094" t="s">
        <v>269</v>
      </c>
      <c r="M17094">
        <v>2024</v>
      </c>
      <c r="O17094" t="str">
        <f t="shared" si="801"/>
        <v>RED WING SHOE COMPANY LLC-298334-ZIPPER,CORCHLL006,6MM COIL-2WAY,89CM,CLOSEND,2 LOGO SLDR-PC</v>
      </c>
      <c r="P17094">
        <f>COUNTIF($O$3:O17094,O17094)</f>
        <v>3</v>
      </c>
      <c r="Q17094">
        <f t="shared" si="802"/>
        <v>56.25</v>
      </c>
      <c r="R17094">
        <f t="shared" si="803"/>
        <v>0</v>
      </c>
    </row>
    <row r="17095" spans="1:18" x14ac:dyDescent="0.25">
      <c r="A17095">
        <v>298334</v>
      </c>
      <c r="B17095" t="s">
        <v>9802</v>
      </c>
      <c r="C17095" t="s">
        <v>9824</v>
      </c>
      <c r="D17095" t="s">
        <v>1334</v>
      </c>
      <c r="E17095" t="s">
        <v>9812</v>
      </c>
      <c r="F17095" t="s">
        <v>535</v>
      </c>
      <c r="G17095" t="s">
        <v>41</v>
      </c>
      <c r="H17095">
        <v>0</v>
      </c>
      <c r="I17095">
        <v>0</v>
      </c>
      <c r="L17095" t="s">
        <v>269</v>
      </c>
      <c r="M17095">
        <v>2024</v>
      </c>
      <c r="O17095" t="str">
        <f t="shared" si="801"/>
        <v>RED WING SHOE COMPANY LLC-298334-ZIPPER,CORCHLL006,6MM COIL-2WAY,89CM,CLOSEND,2 LOGO SLDR-PC</v>
      </c>
      <c r="P17095">
        <f>COUNTIF($O$3:O17095,O17095)</f>
        <v>4</v>
      </c>
      <c r="Q17095">
        <f t="shared" si="802"/>
        <v>56.25</v>
      </c>
      <c r="R17095">
        <f t="shared" si="803"/>
        <v>0</v>
      </c>
    </row>
    <row r="17096" spans="1:18" x14ac:dyDescent="0.25">
      <c r="A17096">
        <v>298334</v>
      </c>
      <c r="B17096" t="s">
        <v>9802</v>
      </c>
      <c r="C17096" t="s">
        <v>9824</v>
      </c>
      <c r="D17096" t="s">
        <v>1334</v>
      </c>
      <c r="E17096" t="s">
        <v>9813</v>
      </c>
      <c r="F17096" t="s">
        <v>535</v>
      </c>
      <c r="G17096" t="s">
        <v>41</v>
      </c>
      <c r="H17096">
        <v>0</v>
      </c>
      <c r="I17096">
        <v>0</v>
      </c>
      <c r="L17096" t="s">
        <v>269</v>
      </c>
      <c r="M17096">
        <v>2024</v>
      </c>
      <c r="O17096" t="str">
        <f t="shared" si="801"/>
        <v>RED WING SHOE COMPANY LLC-298334-ZIPPER,CORCHLL006,6MM COIL-2WAY,89CM,CLOSEND,2 LOGO SLDR-PC</v>
      </c>
      <c r="P17096">
        <f>COUNTIF($O$3:O17096,O17096)</f>
        <v>5</v>
      </c>
      <c r="Q17096">
        <f t="shared" si="802"/>
        <v>56.25</v>
      </c>
      <c r="R17096">
        <f t="shared" si="803"/>
        <v>0</v>
      </c>
    </row>
    <row r="17097" spans="1:18" x14ac:dyDescent="0.25">
      <c r="A17097">
        <v>298334</v>
      </c>
      <c r="B17097" t="s">
        <v>9802</v>
      </c>
      <c r="C17097" t="s">
        <v>9824</v>
      </c>
      <c r="D17097" t="s">
        <v>1334</v>
      </c>
      <c r="E17097" t="s">
        <v>9815</v>
      </c>
      <c r="F17097" t="s">
        <v>535</v>
      </c>
      <c r="G17097" t="s">
        <v>280</v>
      </c>
      <c r="H17097">
        <v>0</v>
      </c>
      <c r="I17097">
        <v>0</v>
      </c>
      <c r="L17097" t="s">
        <v>269</v>
      </c>
      <c r="M17097">
        <v>2024</v>
      </c>
      <c r="O17097" t="str">
        <f t="shared" si="801"/>
        <v>RED WING SHOE COMPANY-298334-ZIPPER,CORCHLL006,6MM COIL-2WAY,89CM,CLOSEND,2 LOGO SLDR-PC</v>
      </c>
      <c r="P17097">
        <f>COUNTIF($O$3:O17097,O17097)</f>
        <v>2</v>
      </c>
      <c r="Q17097">
        <f t="shared" si="802"/>
        <v>38.36</v>
      </c>
      <c r="R17097">
        <f t="shared" si="803"/>
        <v>0</v>
      </c>
    </row>
    <row r="17098" spans="1:18" x14ac:dyDescent="0.25">
      <c r="A17098">
        <v>298334</v>
      </c>
      <c r="B17098" t="s">
        <v>9802</v>
      </c>
      <c r="C17098" t="s">
        <v>9824</v>
      </c>
      <c r="D17098" t="s">
        <v>1334</v>
      </c>
      <c r="E17098" t="s">
        <v>9816</v>
      </c>
      <c r="F17098" t="s">
        <v>535</v>
      </c>
      <c r="G17098" t="s">
        <v>280</v>
      </c>
      <c r="H17098">
        <v>0</v>
      </c>
      <c r="I17098">
        <v>0</v>
      </c>
      <c r="L17098" t="s">
        <v>269</v>
      </c>
      <c r="M17098">
        <v>2024</v>
      </c>
      <c r="O17098" t="str">
        <f t="shared" si="801"/>
        <v>RED WING SHOE COMPANY-298334-ZIPPER,CORCHLL006,6MM COIL-2WAY,89CM,CLOSEND,2 LOGO SLDR-PC</v>
      </c>
      <c r="P17098">
        <f>COUNTIF($O$3:O17098,O17098)</f>
        <v>3</v>
      </c>
      <c r="Q17098">
        <f t="shared" si="802"/>
        <v>38.36</v>
      </c>
      <c r="R17098">
        <f t="shared" si="803"/>
        <v>0</v>
      </c>
    </row>
    <row r="17099" spans="1:18" x14ac:dyDescent="0.25">
      <c r="A17099">
        <v>298334</v>
      </c>
      <c r="B17099" t="s">
        <v>9802</v>
      </c>
      <c r="C17099" t="s">
        <v>9824</v>
      </c>
      <c r="D17099" t="s">
        <v>1334</v>
      </c>
      <c r="E17099" t="s">
        <v>9825</v>
      </c>
      <c r="F17099" t="s">
        <v>535</v>
      </c>
      <c r="G17099" t="s">
        <v>280</v>
      </c>
      <c r="H17099">
        <v>0</v>
      </c>
      <c r="I17099">
        <v>0</v>
      </c>
      <c r="L17099" t="s">
        <v>269</v>
      </c>
      <c r="M17099">
        <v>2024</v>
      </c>
      <c r="O17099" t="str">
        <f t="shared" si="801"/>
        <v>RED WING SHOE COMPANY-298334-ZIPPER,CORCHLL006,6MM COIL-2WAY,89CM,CLOSEND,2 LOGO SLDR-PC</v>
      </c>
      <c r="P17099">
        <f>COUNTIF($O$3:O17099,O17099)</f>
        <v>4</v>
      </c>
      <c r="Q17099">
        <f t="shared" si="802"/>
        <v>38.36</v>
      </c>
      <c r="R17099">
        <f t="shared" si="803"/>
        <v>0</v>
      </c>
    </row>
    <row r="17100" spans="1:18" x14ac:dyDescent="0.25">
      <c r="A17100">
        <v>298334</v>
      </c>
      <c r="B17100" t="s">
        <v>9802</v>
      </c>
      <c r="C17100" t="s">
        <v>9824</v>
      </c>
      <c r="D17100" t="s">
        <v>1334</v>
      </c>
      <c r="E17100" t="s">
        <v>9817</v>
      </c>
      <c r="F17100" t="s">
        <v>535</v>
      </c>
      <c r="G17100" t="s">
        <v>280</v>
      </c>
      <c r="H17100">
        <v>0</v>
      </c>
      <c r="I17100">
        <v>0</v>
      </c>
      <c r="L17100" t="s">
        <v>269</v>
      </c>
      <c r="M17100">
        <v>2024</v>
      </c>
      <c r="O17100" t="str">
        <f t="shared" si="801"/>
        <v>RED WING SHOE COMPANY-298334-ZIPPER,CORCHLL006,6MM COIL-2WAY,89CM,CLOSEND,2 LOGO SLDR-PC</v>
      </c>
      <c r="P17100">
        <f>COUNTIF($O$3:O17100,O17100)</f>
        <v>5</v>
      </c>
      <c r="Q17100">
        <f t="shared" si="802"/>
        <v>38.36</v>
      </c>
      <c r="R17100">
        <f t="shared" si="803"/>
        <v>0</v>
      </c>
    </row>
    <row r="17101" spans="1:18" x14ac:dyDescent="0.25">
      <c r="A17101">
        <v>298334</v>
      </c>
      <c r="B17101" t="s">
        <v>9802</v>
      </c>
      <c r="C17101" t="s">
        <v>9824</v>
      </c>
      <c r="D17101" t="s">
        <v>1334</v>
      </c>
      <c r="E17101" t="s">
        <v>9818</v>
      </c>
      <c r="F17101" t="s">
        <v>535</v>
      </c>
      <c r="G17101" t="s">
        <v>41</v>
      </c>
      <c r="H17101">
        <v>66</v>
      </c>
      <c r="I17101">
        <v>56.25</v>
      </c>
      <c r="L17101" t="s">
        <v>269</v>
      </c>
      <c r="M17101">
        <v>2024</v>
      </c>
      <c r="O17101" t="str">
        <f t="shared" si="801"/>
        <v>RED WING SHOE COMPANY LLC-298334-ZIPPER,CORCHLL006,6MM COIL-2WAY,89CM,CLOSEND,2 LOGO SLDR-PC</v>
      </c>
      <c r="P17101">
        <f>COUNTIF($O$3:O17101,O17101)</f>
        <v>6</v>
      </c>
      <c r="Q17101">
        <f t="shared" si="802"/>
        <v>56.25</v>
      </c>
      <c r="R17101">
        <f t="shared" si="803"/>
        <v>0</v>
      </c>
    </row>
    <row r="17102" spans="1:18" x14ac:dyDescent="0.25">
      <c r="A17102">
        <v>298334</v>
      </c>
      <c r="B17102" t="s">
        <v>9802</v>
      </c>
      <c r="C17102" t="s">
        <v>9824</v>
      </c>
      <c r="D17102" t="s">
        <v>1334</v>
      </c>
      <c r="E17102" t="s">
        <v>9819</v>
      </c>
      <c r="F17102" t="s">
        <v>535</v>
      </c>
      <c r="G17102" t="s">
        <v>280</v>
      </c>
      <c r="H17102">
        <v>25</v>
      </c>
      <c r="I17102">
        <v>21.31</v>
      </c>
      <c r="L17102" t="s">
        <v>269</v>
      </c>
      <c r="M17102">
        <v>2024</v>
      </c>
      <c r="O17102" t="str">
        <f t="shared" si="801"/>
        <v>RED WING SHOE COMPANY-298334-ZIPPER,CORCHLL006,6MM COIL-2WAY,89CM,CLOSEND,2 LOGO SLDR-PC</v>
      </c>
      <c r="P17102">
        <f>COUNTIF($O$3:O17102,O17102)</f>
        <v>6</v>
      </c>
      <c r="Q17102">
        <f t="shared" si="802"/>
        <v>38.36</v>
      </c>
      <c r="R17102">
        <f t="shared" si="803"/>
        <v>0</v>
      </c>
    </row>
    <row r="17103" spans="1:18" x14ac:dyDescent="0.25">
      <c r="A17103">
        <v>298334</v>
      </c>
      <c r="B17103" t="s">
        <v>9802</v>
      </c>
      <c r="C17103" t="s">
        <v>9824</v>
      </c>
      <c r="D17103" t="s">
        <v>253</v>
      </c>
      <c r="E17103" t="s">
        <v>9820</v>
      </c>
      <c r="F17103" t="s">
        <v>535</v>
      </c>
      <c r="G17103" t="s">
        <v>280</v>
      </c>
      <c r="H17103">
        <v>0</v>
      </c>
      <c r="I17103">
        <v>0</v>
      </c>
      <c r="L17103" t="s">
        <v>269</v>
      </c>
      <c r="M17103">
        <v>2024</v>
      </c>
      <c r="O17103" t="str">
        <f t="shared" si="801"/>
        <v>RED WING SHOE COMPANY-298334-ZIPPER,CORCHLL006,6MM COIL-2WAY,89CM,CLOSEND,2 LOGO SLDR-PC</v>
      </c>
      <c r="P17103">
        <f>COUNTIF($O$3:O17103,O17103)</f>
        <v>7</v>
      </c>
      <c r="Q17103">
        <f t="shared" si="802"/>
        <v>38.36</v>
      </c>
      <c r="R17103">
        <f t="shared" si="803"/>
        <v>0</v>
      </c>
    </row>
    <row r="17104" spans="1:18" x14ac:dyDescent="0.25">
      <c r="A17104">
        <v>298334</v>
      </c>
      <c r="B17104" t="s">
        <v>9802</v>
      </c>
      <c r="C17104" t="s">
        <v>9824</v>
      </c>
      <c r="D17104" t="s">
        <v>253</v>
      </c>
      <c r="E17104" t="s">
        <v>9821</v>
      </c>
      <c r="F17104" t="s">
        <v>535</v>
      </c>
      <c r="G17104" t="s">
        <v>41</v>
      </c>
      <c r="H17104">
        <v>0</v>
      </c>
      <c r="I17104">
        <v>0</v>
      </c>
      <c r="L17104" t="s">
        <v>269</v>
      </c>
      <c r="M17104">
        <v>2024</v>
      </c>
      <c r="O17104" t="str">
        <f t="shared" si="801"/>
        <v>RED WING SHOE COMPANY LLC-298334-ZIPPER,CORCHLL006,6MM COIL-2WAY,89CM,CLOSEND,2 LOGO SLDR-PC</v>
      </c>
      <c r="P17104">
        <f>COUNTIF($O$3:O17104,O17104)</f>
        <v>7</v>
      </c>
      <c r="Q17104">
        <f t="shared" si="802"/>
        <v>56.25</v>
      </c>
      <c r="R17104">
        <f t="shared" si="803"/>
        <v>0</v>
      </c>
    </row>
    <row r="17105" spans="1:18" x14ac:dyDescent="0.25">
      <c r="A17105">
        <v>298334</v>
      </c>
      <c r="B17105" t="s">
        <v>9802</v>
      </c>
      <c r="C17105" t="s">
        <v>9824</v>
      </c>
      <c r="D17105" t="s">
        <v>5857</v>
      </c>
      <c r="E17105" t="s">
        <v>9822</v>
      </c>
      <c r="F17105" t="s">
        <v>535</v>
      </c>
      <c r="G17105" t="s">
        <v>280</v>
      </c>
      <c r="H17105">
        <v>20</v>
      </c>
      <c r="I17105">
        <v>17.05</v>
      </c>
      <c r="L17105" t="s">
        <v>269</v>
      </c>
      <c r="M17105">
        <v>2024</v>
      </c>
      <c r="O17105" t="str">
        <f t="shared" si="801"/>
        <v>RED WING SHOE COMPANY-298334-ZIPPER,CORCHLL006,6MM COIL-2WAY,89CM,CLOSEND,2 LOGO SLDR-PC</v>
      </c>
      <c r="P17105">
        <f>COUNTIF($O$3:O17105,O17105)</f>
        <v>8</v>
      </c>
      <c r="Q17105">
        <f t="shared" si="802"/>
        <v>38.36</v>
      </c>
      <c r="R17105">
        <f t="shared" si="803"/>
        <v>0</v>
      </c>
    </row>
    <row r="17106" spans="1:18" x14ac:dyDescent="0.25">
      <c r="A17106">
        <v>298334</v>
      </c>
      <c r="B17106" t="s">
        <v>9802</v>
      </c>
      <c r="C17106" t="s">
        <v>9824</v>
      </c>
      <c r="E17106">
        <v>24001112</v>
      </c>
      <c r="F17106" t="s">
        <v>535</v>
      </c>
      <c r="G17106" t="s">
        <v>37</v>
      </c>
      <c r="H17106">
        <v>0</v>
      </c>
      <c r="L17106" t="s">
        <v>269</v>
      </c>
      <c r="M17106">
        <v>2024</v>
      </c>
      <c r="O17106" t="str">
        <f t="shared" si="801"/>
        <v>MARUBENI CORPORATION JEPANG-298334-ZIPPER,CORCHLL006,6MM COIL-2WAY,89CM,CLOSEND,2 LOGO SLDR-PC</v>
      </c>
      <c r="P17106">
        <f>COUNTIF($O$3:O17106,O17106)</f>
        <v>1</v>
      </c>
      <c r="Q17106">
        <f t="shared" si="802"/>
        <v>0</v>
      </c>
      <c r="R17106">
        <f t="shared" si="803"/>
        <v>0</v>
      </c>
    </row>
    <row r="17107" spans="1:18" x14ac:dyDescent="0.25">
      <c r="A17107">
        <v>298334</v>
      </c>
      <c r="B17107" t="s">
        <v>9802</v>
      </c>
      <c r="C17107" t="s">
        <v>9824</v>
      </c>
      <c r="E17107" t="s">
        <v>3081</v>
      </c>
      <c r="F17107" t="s">
        <v>535</v>
      </c>
      <c r="G17107" t="s">
        <v>37</v>
      </c>
      <c r="H17107">
        <v>0</v>
      </c>
      <c r="L17107" t="s">
        <v>269</v>
      </c>
      <c r="M17107">
        <v>2024</v>
      </c>
      <c r="O17107" t="str">
        <f t="shared" si="801"/>
        <v>MARUBENI CORPORATION JEPANG-298334-ZIPPER,CORCHLL006,6MM COIL-2WAY,89CM,CLOSEND,2 LOGO SLDR-PC</v>
      </c>
      <c r="P17107">
        <f>COUNTIF($O$3:O17107,O17107)</f>
        <v>2</v>
      </c>
      <c r="Q17107">
        <f t="shared" si="802"/>
        <v>0</v>
      </c>
      <c r="R17107">
        <f t="shared" si="803"/>
        <v>0</v>
      </c>
    </row>
    <row r="17108" spans="1:18" x14ac:dyDescent="0.25">
      <c r="A17108">
        <v>298334</v>
      </c>
      <c r="B17108" t="s">
        <v>9802</v>
      </c>
      <c r="C17108" t="s">
        <v>9824</v>
      </c>
      <c r="E17108" t="s">
        <v>3082</v>
      </c>
      <c r="F17108" t="s">
        <v>535</v>
      </c>
      <c r="G17108" t="s">
        <v>37</v>
      </c>
      <c r="H17108">
        <v>0</v>
      </c>
      <c r="L17108" t="s">
        <v>269</v>
      </c>
      <c r="M17108">
        <v>2024</v>
      </c>
      <c r="O17108" t="str">
        <f t="shared" si="801"/>
        <v>MARUBENI CORPORATION JEPANG-298334-ZIPPER,CORCHLL006,6MM COIL-2WAY,89CM,CLOSEND,2 LOGO SLDR-PC</v>
      </c>
      <c r="P17108">
        <f>COUNTIF($O$3:O17108,O17108)</f>
        <v>3</v>
      </c>
      <c r="Q17108">
        <f t="shared" si="802"/>
        <v>0</v>
      </c>
      <c r="R17108">
        <f t="shared" si="803"/>
        <v>0</v>
      </c>
    </row>
    <row r="17109" spans="1:18" x14ac:dyDescent="0.25">
      <c r="A17109">
        <v>298334</v>
      </c>
      <c r="B17109" t="s">
        <v>9802</v>
      </c>
      <c r="C17109" t="s">
        <v>9824</v>
      </c>
      <c r="F17109" t="s">
        <v>535</v>
      </c>
      <c r="G17109" t="s">
        <v>22</v>
      </c>
      <c r="L17109" t="s">
        <v>269</v>
      </c>
      <c r="M17109">
        <v>2024</v>
      </c>
      <c r="O17109" t="str">
        <f t="shared" si="801"/>
        <v>ITOCHU CORPORATION TOKSD SECTI-298334-ZIPPER,CORCHLL006,6MM COIL-2WAY,89CM,CLOSEND,2 LOGO SLDR-PC</v>
      </c>
      <c r="P17109">
        <f>COUNTIF($O$3:O17109,O17109)</f>
        <v>2</v>
      </c>
      <c r="Q17109">
        <f t="shared" si="802"/>
        <v>1.7</v>
      </c>
      <c r="R17109">
        <f t="shared" si="803"/>
        <v>0</v>
      </c>
    </row>
    <row r="17110" spans="1:18" x14ac:dyDescent="0.25">
      <c r="A17110">
        <v>298335</v>
      </c>
      <c r="B17110" t="s">
        <v>9802</v>
      </c>
      <c r="C17110" t="s">
        <v>9826</v>
      </c>
      <c r="D17110" t="s">
        <v>1334</v>
      </c>
      <c r="E17110" t="s">
        <v>9804</v>
      </c>
      <c r="F17110" t="s">
        <v>535</v>
      </c>
      <c r="G17110" t="s">
        <v>41</v>
      </c>
      <c r="H17110">
        <v>0</v>
      </c>
      <c r="I17110">
        <v>0</v>
      </c>
      <c r="J17110" t="s">
        <v>23</v>
      </c>
      <c r="K17110" t="s">
        <v>23</v>
      </c>
      <c r="L17110" t="s">
        <v>269</v>
      </c>
      <c r="M17110">
        <v>2024</v>
      </c>
      <c r="O17110" t="str">
        <f t="shared" si="801"/>
        <v>RED WING SHOE COMPANY LLC-298335-ZIPPER,CORCHLL006,6MM COIL-2WAY,94CM,CLOSEND,2 LOGO SLDR-PC</v>
      </c>
      <c r="P17110">
        <f>COUNTIF($O$3:O17110,O17110)</f>
        <v>1</v>
      </c>
      <c r="Q17110">
        <f t="shared" si="802"/>
        <v>70.819999999999993</v>
      </c>
      <c r="R17110">
        <f t="shared" si="803"/>
        <v>0</v>
      </c>
    </row>
    <row r="17111" spans="1:18" x14ac:dyDescent="0.25">
      <c r="A17111">
        <v>298335</v>
      </c>
      <c r="B17111" t="s">
        <v>9802</v>
      </c>
      <c r="C17111" t="s">
        <v>9826</v>
      </c>
      <c r="D17111" t="s">
        <v>1334</v>
      </c>
      <c r="E17111" t="s">
        <v>9808</v>
      </c>
      <c r="F17111" t="s">
        <v>535</v>
      </c>
      <c r="G17111" t="s">
        <v>26</v>
      </c>
      <c r="H17111">
        <v>0</v>
      </c>
      <c r="I17111">
        <v>0</v>
      </c>
      <c r="L17111" t="s">
        <v>269</v>
      </c>
      <c r="M17111">
        <v>2024</v>
      </c>
      <c r="O17111" t="str">
        <f t="shared" si="801"/>
        <v>MARUBENI FASHION LINK LTD.-298335-ZIPPER,CORCHLL006,6MM COIL-2WAY,94CM,CLOSEND,2 LOGO SLDR-PC</v>
      </c>
      <c r="P17111">
        <f>COUNTIF($O$3:O17111,O17111)</f>
        <v>1</v>
      </c>
      <c r="Q17111">
        <f t="shared" si="802"/>
        <v>0</v>
      </c>
      <c r="R17111">
        <f t="shared" si="803"/>
        <v>0</v>
      </c>
    </row>
    <row r="17112" spans="1:18" x14ac:dyDescent="0.25">
      <c r="A17112">
        <v>298335</v>
      </c>
      <c r="B17112" t="s">
        <v>9802</v>
      </c>
      <c r="C17112" t="s">
        <v>9826</v>
      </c>
      <c r="D17112" t="s">
        <v>1334</v>
      </c>
      <c r="E17112" t="s">
        <v>9809</v>
      </c>
      <c r="F17112" t="s">
        <v>535</v>
      </c>
      <c r="G17112" t="s">
        <v>41</v>
      </c>
      <c r="H17112">
        <v>0</v>
      </c>
      <c r="I17112">
        <v>0</v>
      </c>
      <c r="L17112" t="s">
        <v>269</v>
      </c>
      <c r="M17112">
        <v>2024</v>
      </c>
      <c r="O17112" t="str">
        <f t="shared" si="801"/>
        <v>RED WING SHOE COMPANY LLC-298335-ZIPPER,CORCHLL006,6MM COIL-2WAY,94CM,CLOSEND,2 LOGO SLDR-PC</v>
      </c>
      <c r="P17112">
        <f>COUNTIF($O$3:O17112,O17112)</f>
        <v>2</v>
      </c>
      <c r="Q17112">
        <f t="shared" si="802"/>
        <v>70.819999999999993</v>
      </c>
      <c r="R17112">
        <f t="shared" si="803"/>
        <v>0</v>
      </c>
    </row>
    <row r="17113" spans="1:18" x14ac:dyDescent="0.25">
      <c r="A17113">
        <v>298335</v>
      </c>
      <c r="B17113" t="s">
        <v>9802</v>
      </c>
      <c r="C17113" t="s">
        <v>9826</v>
      </c>
      <c r="D17113" t="s">
        <v>1334</v>
      </c>
      <c r="E17113" t="s">
        <v>9810</v>
      </c>
      <c r="F17113" t="s">
        <v>535</v>
      </c>
      <c r="G17113" t="s">
        <v>280</v>
      </c>
      <c r="H17113">
        <v>0</v>
      </c>
      <c r="I17113">
        <v>0</v>
      </c>
      <c r="L17113" t="s">
        <v>269</v>
      </c>
      <c r="M17113">
        <v>2024</v>
      </c>
      <c r="O17113" t="str">
        <f t="shared" si="801"/>
        <v>RED WING SHOE COMPANY-298335-ZIPPER,CORCHLL006,6MM COIL-2WAY,94CM,CLOSEND,2 LOGO SLDR-PC</v>
      </c>
      <c r="P17113">
        <f>COUNTIF($O$3:O17113,O17113)</f>
        <v>1</v>
      </c>
      <c r="Q17113">
        <f t="shared" si="802"/>
        <v>39.349999999999994</v>
      </c>
      <c r="R17113">
        <f t="shared" si="803"/>
        <v>0</v>
      </c>
    </row>
    <row r="17114" spans="1:18" x14ac:dyDescent="0.25">
      <c r="A17114">
        <v>298335</v>
      </c>
      <c r="B17114" t="s">
        <v>9802</v>
      </c>
      <c r="C17114" t="s">
        <v>9826</v>
      </c>
      <c r="D17114" t="s">
        <v>1334</v>
      </c>
      <c r="E17114" t="s">
        <v>9811</v>
      </c>
      <c r="F17114" t="s">
        <v>535</v>
      </c>
      <c r="G17114" t="s">
        <v>41</v>
      </c>
      <c r="H17114">
        <v>0</v>
      </c>
      <c r="I17114">
        <v>0</v>
      </c>
      <c r="L17114" t="s">
        <v>269</v>
      </c>
      <c r="M17114">
        <v>2024</v>
      </c>
      <c r="O17114" t="str">
        <f t="shared" si="801"/>
        <v>RED WING SHOE COMPANY LLC-298335-ZIPPER,CORCHLL006,6MM COIL-2WAY,94CM,CLOSEND,2 LOGO SLDR-PC</v>
      </c>
      <c r="P17114">
        <f>COUNTIF($O$3:O17114,O17114)</f>
        <v>3</v>
      </c>
      <c r="Q17114">
        <f t="shared" si="802"/>
        <v>70.819999999999993</v>
      </c>
      <c r="R17114">
        <f t="shared" si="803"/>
        <v>0</v>
      </c>
    </row>
    <row r="17115" spans="1:18" x14ac:dyDescent="0.25">
      <c r="A17115">
        <v>298335</v>
      </c>
      <c r="B17115" t="s">
        <v>9802</v>
      </c>
      <c r="C17115" t="s">
        <v>9826</v>
      </c>
      <c r="D17115" t="s">
        <v>1334</v>
      </c>
      <c r="E17115" t="s">
        <v>9812</v>
      </c>
      <c r="F17115" t="s">
        <v>535</v>
      </c>
      <c r="G17115" t="s">
        <v>41</v>
      </c>
      <c r="H17115">
        <v>0</v>
      </c>
      <c r="I17115">
        <v>0</v>
      </c>
      <c r="L17115" t="s">
        <v>269</v>
      </c>
      <c r="M17115">
        <v>2024</v>
      </c>
      <c r="O17115" t="str">
        <f t="shared" si="801"/>
        <v>RED WING SHOE COMPANY LLC-298335-ZIPPER,CORCHLL006,6MM COIL-2WAY,94CM,CLOSEND,2 LOGO SLDR-PC</v>
      </c>
      <c r="P17115">
        <f>COUNTIF($O$3:O17115,O17115)</f>
        <v>4</v>
      </c>
      <c r="Q17115">
        <f t="shared" si="802"/>
        <v>70.819999999999993</v>
      </c>
      <c r="R17115">
        <f t="shared" si="803"/>
        <v>0</v>
      </c>
    </row>
    <row r="17116" spans="1:18" x14ac:dyDescent="0.25">
      <c r="A17116">
        <v>298335</v>
      </c>
      <c r="B17116" t="s">
        <v>9802</v>
      </c>
      <c r="C17116" t="s">
        <v>9826</v>
      </c>
      <c r="D17116" t="s">
        <v>1334</v>
      </c>
      <c r="E17116" t="s">
        <v>9813</v>
      </c>
      <c r="F17116" t="s">
        <v>535</v>
      </c>
      <c r="G17116" t="s">
        <v>41</v>
      </c>
      <c r="H17116">
        <v>0</v>
      </c>
      <c r="I17116">
        <v>0</v>
      </c>
      <c r="L17116" t="s">
        <v>269</v>
      </c>
      <c r="M17116">
        <v>2024</v>
      </c>
      <c r="O17116" t="str">
        <f t="shared" si="801"/>
        <v>RED WING SHOE COMPANY LLC-298335-ZIPPER,CORCHLL006,6MM COIL-2WAY,94CM,CLOSEND,2 LOGO SLDR-PC</v>
      </c>
      <c r="P17116">
        <f>COUNTIF($O$3:O17116,O17116)</f>
        <v>5</v>
      </c>
      <c r="Q17116">
        <f t="shared" si="802"/>
        <v>70.819999999999993</v>
      </c>
      <c r="R17116">
        <f t="shared" si="803"/>
        <v>0</v>
      </c>
    </row>
    <row r="17117" spans="1:18" x14ac:dyDescent="0.25">
      <c r="A17117">
        <v>298335</v>
      </c>
      <c r="B17117" t="s">
        <v>9802</v>
      </c>
      <c r="C17117" t="s">
        <v>9826</v>
      </c>
      <c r="D17117" t="s">
        <v>1334</v>
      </c>
      <c r="E17117" t="s">
        <v>9815</v>
      </c>
      <c r="F17117" t="s">
        <v>535</v>
      </c>
      <c r="G17117" t="s">
        <v>280</v>
      </c>
      <c r="H17117">
        <v>0</v>
      </c>
      <c r="I17117">
        <v>-1.9897278269453977E-15</v>
      </c>
      <c r="L17117" t="s">
        <v>269</v>
      </c>
      <c r="M17117">
        <v>2024</v>
      </c>
      <c r="O17117" t="str">
        <f t="shared" si="801"/>
        <v>RED WING SHOE COMPANY-298335-ZIPPER,CORCHLL006,6MM COIL-2WAY,94CM,CLOSEND,2 LOGO SLDR-PC</v>
      </c>
      <c r="P17117">
        <f>COUNTIF($O$3:O17117,O17117)</f>
        <v>2</v>
      </c>
      <c r="Q17117">
        <f t="shared" si="802"/>
        <v>39.349999999999994</v>
      </c>
      <c r="R17117">
        <f t="shared" si="803"/>
        <v>0</v>
      </c>
    </row>
    <row r="17118" spans="1:18" x14ac:dyDescent="0.25">
      <c r="A17118">
        <v>298335</v>
      </c>
      <c r="B17118" t="s">
        <v>9802</v>
      </c>
      <c r="C17118" t="s">
        <v>9826</v>
      </c>
      <c r="D17118" t="s">
        <v>1334</v>
      </c>
      <c r="E17118" t="s">
        <v>9816</v>
      </c>
      <c r="F17118" t="s">
        <v>535</v>
      </c>
      <c r="G17118" t="s">
        <v>280</v>
      </c>
      <c r="H17118">
        <v>0</v>
      </c>
      <c r="I17118">
        <v>0</v>
      </c>
      <c r="L17118" t="s">
        <v>269</v>
      </c>
      <c r="M17118">
        <v>2024</v>
      </c>
      <c r="O17118" t="str">
        <f t="shared" si="801"/>
        <v>RED WING SHOE COMPANY-298335-ZIPPER,CORCHLL006,6MM COIL-2WAY,94CM,CLOSEND,2 LOGO SLDR-PC</v>
      </c>
      <c r="P17118">
        <f>COUNTIF($O$3:O17118,O17118)</f>
        <v>3</v>
      </c>
      <c r="Q17118">
        <f t="shared" si="802"/>
        <v>39.349999999999994</v>
      </c>
      <c r="R17118">
        <f t="shared" si="803"/>
        <v>0</v>
      </c>
    </row>
    <row r="17119" spans="1:18" x14ac:dyDescent="0.25">
      <c r="A17119">
        <v>298335</v>
      </c>
      <c r="B17119" t="s">
        <v>9802</v>
      </c>
      <c r="C17119" t="s">
        <v>9826</v>
      </c>
      <c r="D17119" t="s">
        <v>1334</v>
      </c>
      <c r="E17119" t="s">
        <v>9825</v>
      </c>
      <c r="F17119" t="s">
        <v>535</v>
      </c>
      <c r="G17119" t="s">
        <v>280</v>
      </c>
      <c r="H17119">
        <v>0</v>
      </c>
      <c r="I17119">
        <v>0</v>
      </c>
      <c r="L17119" t="s">
        <v>269</v>
      </c>
      <c r="M17119">
        <v>2024</v>
      </c>
      <c r="O17119" t="str">
        <f t="shared" si="801"/>
        <v>RED WING SHOE COMPANY-298335-ZIPPER,CORCHLL006,6MM COIL-2WAY,94CM,CLOSEND,2 LOGO SLDR-PC</v>
      </c>
      <c r="P17119">
        <f>COUNTIF($O$3:O17119,O17119)</f>
        <v>4</v>
      </c>
      <c r="Q17119">
        <f t="shared" si="802"/>
        <v>39.349999999999994</v>
      </c>
      <c r="R17119">
        <f t="shared" si="803"/>
        <v>0</v>
      </c>
    </row>
    <row r="17120" spans="1:18" x14ac:dyDescent="0.25">
      <c r="A17120">
        <v>298335</v>
      </c>
      <c r="B17120" t="s">
        <v>9802</v>
      </c>
      <c r="C17120" t="s">
        <v>9826</v>
      </c>
      <c r="D17120" t="s">
        <v>1334</v>
      </c>
      <c r="E17120" t="s">
        <v>9817</v>
      </c>
      <c r="F17120" t="s">
        <v>535</v>
      </c>
      <c r="G17120" t="s">
        <v>280</v>
      </c>
      <c r="H17120">
        <v>0</v>
      </c>
      <c r="I17120">
        <v>0</v>
      </c>
      <c r="L17120" t="s">
        <v>269</v>
      </c>
      <c r="M17120">
        <v>2024</v>
      </c>
      <c r="O17120" t="str">
        <f t="shared" si="801"/>
        <v>RED WING SHOE COMPANY-298335-ZIPPER,CORCHLL006,6MM COIL-2WAY,94CM,CLOSEND,2 LOGO SLDR-PC</v>
      </c>
      <c r="P17120">
        <f>COUNTIF($O$3:O17120,O17120)</f>
        <v>5</v>
      </c>
      <c r="Q17120">
        <f t="shared" si="802"/>
        <v>39.349999999999994</v>
      </c>
      <c r="R17120">
        <f t="shared" si="803"/>
        <v>0</v>
      </c>
    </row>
    <row r="17121" spans="1:18" x14ac:dyDescent="0.25">
      <c r="A17121">
        <v>298335</v>
      </c>
      <c r="B17121" t="s">
        <v>9802</v>
      </c>
      <c r="C17121" t="s">
        <v>9826</v>
      </c>
      <c r="D17121" t="s">
        <v>1334</v>
      </c>
      <c r="E17121" t="s">
        <v>9818</v>
      </c>
      <c r="F17121" t="s">
        <v>535</v>
      </c>
      <c r="G17121" t="s">
        <v>41</v>
      </c>
      <c r="H17121">
        <v>81</v>
      </c>
      <c r="I17121">
        <v>70.819999999999993</v>
      </c>
      <c r="L17121" t="s">
        <v>269</v>
      </c>
      <c r="M17121">
        <v>2024</v>
      </c>
      <c r="O17121" t="str">
        <f t="shared" si="801"/>
        <v>RED WING SHOE COMPANY LLC-298335-ZIPPER,CORCHLL006,6MM COIL-2WAY,94CM,CLOSEND,2 LOGO SLDR-PC</v>
      </c>
      <c r="P17121">
        <f>COUNTIF($O$3:O17121,O17121)</f>
        <v>6</v>
      </c>
      <c r="Q17121">
        <f t="shared" si="802"/>
        <v>70.819999999999993</v>
      </c>
      <c r="R17121">
        <f t="shared" si="803"/>
        <v>0</v>
      </c>
    </row>
    <row r="17122" spans="1:18" x14ac:dyDescent="0.25">
      <c r="A17122">
        <v>298335</v>
      </c>
      <c r="B17122" t="s">
        <v>9802</v>
      </c>
      <c r="C17122" t="s">
        <v>9826</v>
      </c>
      <c r="D17122" t="s">
        <v>1334</v>
      </c>
      <c r="E17122" t="s">
        <v>9819</v>
      </c>
      <c r="F17122" t="s">
        <v>535</v>
      </c>
      <c r="G17122" t="s">
        <v>280</v>
      </c>
      <c r="H17122">
        <v>25</v>
      </c>
      <c r="I17122">
        <v>21.86</v>
      </c>
      <c r="L17122" t="s">
        <v>269</v>
      </c>
      <c r="M17122">
        <v>2024</v>
      </c>
      <c r="O17122" t="str">
        <f t="shared" si="801"/>
        <v>RED WING SHOE COMPANY-298335-ZIPPER,CORCHLL006,6MM COIL-2WAY,94CM,CLOSEND,2 LOGO SLDR-PC</v>
      </c>
      <c r="P17122">
        <f>COUNTIF($O$3:O17122,O17122)</f>
        <v>6</v>
      </c>
      <c r="Q17122">
        <f t="shared" si="802"/>
        <v>39.349999999999994</v>
      </c>
      <c r="R17122">
        <f t="shared" si="803"/>
        <v>0</v>
      </c>
    </row>
    <row r="17123" spans="1:18" x14ac:dyDescent="0.25">
      <c r="A17123">
        <v>298335</v>
      </c>
      <c r="B17123" t="s">
        <v>9802</v>
      </c>
      <c r="C17123" t="s">
        <v>9826</v>
      </c>
      <c r="D17123" t="s">
        <v>253</v>
      </c>
      <c r="E17123" t="s">
        <v>9820</v>
      </c>
      <c r="F17123" t="s">
        <v>535</v>
      </c>
      <c r="G17123" t="s">
        <v>280</v>
      </c>
      <c r="H17123">
        <v>0</v>
      </c>
      <c r="I17123">
        <v>0</v>
      </c>
      <c r="L17123" t="s">
        <v>269</v>
      </c>
      <c r="M17123">
        <v>2024</v>
      </c>
      <c r="O17123" t="str">
        <f t="shared" si="801"/>
        <v>RED WING SHOE COMPANY-298335-ZIPPER,CORCHLL006,6MM COIL-2WAY,94CM,CLOSEND,2 LOGO SLDR-PC</v>
      </c>
      <c r="P17123">
        <f>COUNTIF($O$3:O17123,O17123)</f>
        <v>7</v>
      </c>
      <c r="Q17123">
        <f t="shared" si="802"/>
        <v>39.349999999999994</v>
      </c>
      <c r="R17123">
        <f t="shared" si="803"/>
        <v>0</v>
      </c>
    </row>
    <row r="17124" spans="1:18" x14ac:dyDescent="0.25">
      <c r="A17124">
        <v>298335</v>
      </c>
      <c r="B17124" t="s">
        <v>9802</v>
      </c>
      <c r="C17124" t="s">
        <v>9826</v>
      </c>
      <c r="D17124" t="s">
        <v>253</v>
      </c>
      <c r="E17124" t="s">
        <v>9821</v>
      </c>
      <c r="F17124" t="s">
        <v>535</v>
      </c>
      <c r="G17124" t="s">
        <v>41</v>
      </c>
      <c r="H17124">
        <v>0</v>
      </c>
      <c r="I17124">
        <v>0</v>
      </c>
      <c r="L17124" t="s">
        <v>269</v>
      </c>
      <c r="M17124">
        <v>2024</v>
      </c>
      <c r="O17124" t="str">
        <f t="shared" si="801"/>
        <v>RED WING SHOE COMPANY LLC-298335-ZIPPER,CORCHLL006,6MM COIL-2WAY,94CM,CLOSEND,2 LOGO SLDR-PC</v>
      </c>
      <c r="P17124">
        <f>COUNTIF($O$3:O17124,O17124)</f>
        <v>7</v>
      </c>
      <c r="Q17124">
        <f t="shared" si="802"/>
        <v>70.819999999999993</v>
      </c>
      <c r="R17124">
        <f t="shared" si="803"/>
        <v>0</v>
      </c>
    </row>
    <row r="17125" spans="1:18" x14ac:dyDescent="0.25">
      <c r="A17125">
        <v>298335</v>
      </c>
      <c r="B17125" t="s">
        <v>9802</v>
      </c>
      <c r="C17125" t="s">
        <v>9826</v>
      </c>
      <c r="D17125" t="s">
        <v>5857</v>
      </c>
      <c r="E17125" t="s">
        <v>9822</v>
      </c>
      <c r="F17125" t="s">
        <v>535</v>
      </c>
      <c r="G17125" t="s">
        <v>280</v>
      </c>
      <c r="H17125">
        <v>20</v>
      </c>
      <c r="I17125">
        <v>17.489999999999998</v>
      </c>
      <c r="L17125" t="s">
        <v>269</v>
      </c>
      <c r="M17125">
        <v>2024</v>
      </c>
      <c r="O17125" t="str">
        <f t="shared" si="801"/>
        <v>RED WING SHOE COMPANY-298335-ZIPPER,CORCHLL006,6MM COIL-2WAY,94CM,CLOSEND,2 LOGO SLDR-PC</v>
      </c>
      <c r="P17125">
        <f>COUNTIF($O$3:O17125,O17125)</f>
        <v>8</v>
      </c>
      <c r="Q17125">
        <f t="shared" si="802"/>
        <v>39.349999999999994</v>
      </c>
      <c r="R17125">
        <f t="shared" si="803"/>
        <v>0</v>
      </c>
    </row>
    <row r="17126" spans="1:18" x14ac:dyDescent="0.25">
      <c r="A17126">
        <v>298335</v>
      </c>
      <c r="B17126" t="s">
        <v>9802</v>
      </c>
      <c r="C17126" t="s">
        <v>9826</v>
      </c>
      <c r="E17126">
        <v>24001112</v>
      </c>
      <c r="F17126" t="s">
        <v>535</v>
      </c>
      <c r="G17126" t="s">
        <v>37</v>
      </c>
      <c r="H17126">
        <v>0</v>
      </c>
      <c r="L17126" t="s">
        <v>269</v>
      </c>
      <c r="M17126">
        <v>2024</v>
      </c>
      <c r="O17126" t="str">
        <f t="shared" si="801"/>
        <v>MARUBENI CORPORATION JEPANG-298335-ZIPPER,CORCHLL006,6MM COIL-2WAY,94CM,CLOSEND,2 LOGO SLDR-PC</v>
      </c>
      <c r="P17126">
        <f>COUNTIF($O$3:O17126,O17126)</f>
        <v>1</v>
      </c>
      <c r="Q17126">
        <f t="shared" si="802"/>
        <v>0</v>
      </c>
      <c r="R17126">
        <f t="shared" si="803"/>
        <v>0</v>
      </c>
    </row>
    <row r="17127" spans="1:18" x14ac:dyDescent="0.25">
      <c r="A17127">
        <v>298335</v>
      </c>
      <c r="B17127" t="s">
        <v>9802</v>
      </c>
      <c r="C17127" t="s">
        <v>9826</v>
      </c>
      <c r="E17127" t="s">
        <v>3081</v>
      </c>
      <c r="F17127" t="s">
        <v>535</v>
      </c>
      <c r="G17127" t="s">
        <v>37</v>
      </c>
      <c r="H17127">
        <v>0</v>
      </c>
      <c r="L17127" t="s">
        <v>269</v>
      </c>
      <c r="M17127">
        <v>2024</v>
      </c>
      <c r="O17127" t="str">
        <f t="shared" si="801"/>
        <v>MARUBENI CORPORATION JEPANG-298335-ZIPPER,CORCHLL006,6MM COIL-2WAY,94CM,CLOSEND,2 LOGO SLDR-PC</v>
      </c>
      <c r="P17127">
        <f>COUNTIF($O$3:O17127,O17127)</f>
        <v>2</v>
      </c>
      <c r="Q17127">
        <f t="shared" si="802"/>
        <v>0</v>
      </c>
      <c r="R17127">
        <f t="shared" si="803"/>
        <v>0</v>
      </c>
    </row>
    <row r="17128" spans="1:18" x14ac:dyDescent="0.25">
      <c r="A17128">
        <v>298335</v>
      </c>
      <c r="B17128" t="s">
        <v>9802</v>
      </c>
      <c r="C17128" t="s">
        <v>9826</v>
      </c>
      <c r="E17128" t="s">
        <v>3082</v>
      </c>
      <c r="F17128" t="s">
        <v>535</v>
      </c>
      <c r="G17128" t="s">
        <v>37</v>
      </c>
      <c r="H17128">
        <v>0</v>
      </c>
      <c r="L17128" t="s">
        <v>269</v>
      </c>
      <c r="M17128">
        <v>2024</v>
      </c>
      <c r="O17128" t="str">
        <f t="shared" si="801"/>
        <v>MARUBENI CORPORATION JEPANG-298335-ZIPPER,CORCHLL006,6MM COIL-2WAY,94CM,CLOSEND,2 LOGO SLDR-PC</v>
      </c>
      <c r="P17128">
        <f>COUNTIF($O$3:O17128,O17128)</f>
        <v>3</v>
      </c>
      <c r="Q17128">
        <f t="shared" si="802"/>
        <v>0</v>
      </c>
      <c r="R17128">
        <f t="shared" si="803"/>
        <v>0</v>
      </c>
    </row>
    <row r="17129" spans="1:18" x14ac:dyDescent="0.25">
      <c r="A17129">
        <v>298335</v>
      </c>
      <c r="B17129" t="s">
        <v>9802</v>
      </c>
      <c r="C17129" t="s">
        <v>9826</v>
      </c>
      <c r="F17129" t="s">
        <v>535</v>
      </c>
      <c r="G17129" t="s">
        <v>22</v>
      </c>
      <c r="L17129" t="s">
        <v>269</v>
      </c>
      <c r="M17129">
        <v>2024</v>
      </c>
      <c r="O17129" t="str">
        <f t="shared" si="801"/>
        <v>ITOCHU CORPORATION TOKSD SECTI-298335-ZIPPER,CORCHLL006,6MM COIL-2WAY,94CM,CLOSEND,2 LOGO SLDR-PC</v>
      </c>
      <c r="P17129">
        <f>COUNTIF($O$3:O17129,O17129)</f>
        <v>1</v>
      </c>
      <c r="Q17129">
        <f t="shared" si="802"/>
        <v>0</v>
      </c>
      <c r="R17129">
        <f t="shared" si="803"/>
        <v>0</v>
      </c>
    </row>
    <row r="17130" spans="1:18" x14ac:dyDescent="0.25">
      <c r="A17130">
        <v>298336</v>
      </c>
      <c r="B17130" t="s">
        <v>9802</v>
      </c>
      <c r="C17130" t="s">
        <v>9827</v>
      </c>
      <c r="D17130" t="s">
        <v>1334</v>
      </c>
      <c r="E17130" t="s">
        <v>9804</v>
      </c>
      <c r="F17130" t="s">
        <v>535</v>
      </c>
      <c r="G17130" t="s">
        <v>41</v>
      </c>
      <c r="H17130">
        <v>0</v>
      </c>
      <c r="I17130">
        <v>0</v>
      </c>
      <c r="J17130" t="s">
        <v>23</v>
      </c>
      <c r="K17130" t="s">
        <v>23</v>
      </c>
      <c r="L17130" t="s">
        <v>269</v>
      </c>
      <c r="M17130">
        <v>2024</v>
      </c>
      <c r="O17130" t="str">
        <f t="shared" si="801"/>
        <v>RED WING SHOE COMPANY LLC-298336-ZIPPER,CORCHLL006,6MM COIL-2WAY,99CM,CLOSEND,2 LOGO SLDR-PC</v>
      </c>
      <c r="P17130">
        <f>COUNTIF($O$3:O17130,O17130)</f>
        <v>1</v>
      </c>
      <c r="Q17130">
        <f t="shared" si="802"/>
        <v>49.29</v>
      </c>
      <c r="R17130">
        <f t="shared" si="803"/>
        <v>0</v>
      </c>
    </row>
    <row r="17131" spans="1:18" x14ac:dyDescent="0.25">
      <c r="A17131">
        <v>298336</v>
      </c>
      <c r="B17131" t="s">
        <v>9802</v>
      </c>
      <c r="C17131" t="s">
        <v>9827</v>
      </c>
      <c r="D17131" t="s">
        <v>1334</v>
      </c>
      <c r="E17131" t="s">
        <v>9808</v>
      </c>
      <c r="F17131" t="s">
        <v>535</v>
      </c>
      <c r="G17131" t="s">
        <v>26</v>
      </c>
      <c r="H17131">
        <v>0</v>
      </c>
      <c r="I17131">
        <v>0</v>
      </c>
      <c r="L17131" t="s">
        <v>269</v>
      </c>
      <c r="M17131">
        <v>2024</v>
      </c>
      <c r="O17131" t="str">
        <f t="shared" si="801"/>
        <v>MARUBENI FASHION LINK LTD.-298336-ZIPPER,CORCHLL006,6MM COIL-2WAY,99CM,CLOSEND,2 LOGO SLDR-PC</v>
      </c>
      <c r="P17131">
        <f>COUNTIF($O$3:O17131,O17131)</f>
        <v>1</v>
      </c>
      <c r="Q17131">
        <f t="shared" si="802"/>
        <v>0</v>
      </c>
      <c r="R17131">
        <f t="shared" si="803"/>
        <v>0</v>
      </c>
    </row>
    <row r="17132" spans="1:18" x14ac:dyDescent="0.25">
      <c r="A17132">
        <v>298336</v>
      </c>
      <c r="B17132" t="s">
        <v>9802</v>
      </c>
      <c r="C17132" t="s">
        <v>9827</v>
      </c>
      <c r="D17132" t="s">
        <v>1334</v>
      </c>
      <c r="E17132" t="s">
        <v>9809</v>
      </c>
      <c r="F17132" t="s">
        <v>535</v>
      </c>
      <c r="G17132" t="s">
        <v>41</v>
      </c>
      <c r="H17132">
        <v>0</v>
      </c>
      <c r="I17132">
        <v>0</v>
      </c>
      <c r="L17132" t="s">
        <v>269</v>
      </c>
      <c r="M17132">
        <v>2024</v>
      </c>
      <c r="O17132" t="str">
        <f t="shared" si="801"/>
        <v>RED WING SHOE COMPANY LLC-298336-ZIPPER,CORCHLL006,6MM COIL-2WAY,99CM,CLOSEND,2 LOGO SLDR-PC</v>
      </c>
      <c r="P17132">
        <f>COUNTIF($O$3:O17132,O17132)</f>
        <v>2</v>
      </c>
      <c r="Q17132">
        <f t="shared" si="802"/>
        <v>49.29</v>
      </c>
      <c r="R17132">
        <f t="shared" si="803"/>
        <v>0</v>
      </c>
    </row>
    <row r="17133" spans="1:18" x14ac:dyDescent="0.25">
      <c r="A17133">
        <v>298336</v>
      </c>
      <c r="B17133" t="s">
        <v>9802</v>
      </c>
      <c r="C17133" t="s">
        <v>9827</v>
      </c>
      <c r="D17133" t="s">
        <v>1334</v>
      </c>
      <c r="E17133" t="s">
        <v>9810</v>
      </c>
      <c r="F17133" t="s">
        <v>535</v>
      </c>
      <c r="G17133" t="s">
        <v>280</v>
      </c>
      <c r="H17133">
        <v>0</v>
      </c>
      <c r="I17133">
        <v>0</v>
      </c>
      <c r="L17133" t="s">
        <v>269</v>
      </c>
      <c r="M17133">
        <v>2024</v>
      </c>
      <c r="O17133" t="str">
        <f t="shared" si="801"/>
        <v>RED WING SHOE COMPANY-298336-ZIPPER,CORCHLL006,6MM COIL-2WAY,99CM,CLOSEND,2 LOGO SLDR-PC</v>
      </c>
      <c r="P17133">
        <f>COUNTIF($O$3:O17133,O17133)</f>
        <v>1</v>
      </c>
      <c r="Q17133">
        <f t="shared" si="802"/>
        <v>35.86</v>
      </c>
      <c r="R17133">
        <f t="shared" si="803"/>
        <v>0</v>
      </c>
    </row>
    <row r="17134" spans="1:18" x14ac:dyDescent="0.25">
      <c r="A17134">
        <v>298336</v>
      </c>
      <c r="B17134" t="s">
        <v>9802</v>
      </c>
      <c r="C17134" t="s">
        <v>9827</v>
      </c>
      <c r="D17134" t="s">
        <v>1334</v>
      </c>
      <c r="E17134" t="s">
        <v>9811</v>
      </c>
      <c r="F17134" t="s">
        <v>535</v>
      </c>
      <c r="G17134" t="s">
        <v>41</v>
      </c>
      <c r="H17134">
        <v>0</v>
      </c>
      <c r="I17134">
        <v>0</v>
      </c>
      <c r="L17134" t="s">
        <v>269</v>
      </c>
      <c r="M17134">
        <v>2024</v>
      </c>
      <c r="O17134" t="str">
        <f t="shared" si="801"/>
        <v>RED WING SHOE COMPANY LLC-298336-ZIPPER,CORCHLL006,6MM COIL-2WAY,99CM,CLOSEND,2 LOGO SLDR-PC</v>
      </c>
      <c r="P17134">
        <f>COUNTIF($O$3:O17134,O17134)</f>
        <v>3</v>
      </c>
      <c r="Q17134">
        <f t="shared" si="802"/>
        <v>49.29</v>
      </c>
      <c r="R17134">
        <f t="shared" si="803"/>
        <v>0</v>
      </c>
    </row>
    <row r="17135" spans="1:18" x14ac:dyDescent="0.25">
      <c r="A17135">
        <v>298336</v>
      </c>
      <c r="B17135" t="s">
        <v>9802</v>
      </c>
      <c r="C17135" t="s">
        <v>9827</v>
      </c>
      <c r="D17135" t="s">
        <v>1334</v>
      </c>
      <c r="E17135" t="s">
        <v>9812</v>
      </c>
      <c r="F17135" t="s">
        <v>535</v>
      </c>
      <c r="G17135" t="s">
        <v>41</v>
      </c>
      <c r="H17135">
        <v>0</v>
      </c>
      <c r="I17135">
        <v>0</v>
      </c>
      <c r="L17135" t="s">
        <v>269</v>
      </c>
      <c r="M17135">
        <v>2024</v>
      </c>
      <c r="O17135" t="str">
        <f t="shared" si="801"/>
        <v>RED WING SHOE COMPANY LLC-298336-ZIPPER,CORCHLL006,6MM COIL-2WAY,99CM,CLOSEND,2 LOGO SLDR-PC</v>
      </c>
      <c r="P17135">
        <f>COUNTIF($O$3:O17135,O17135)</f>
        <v>4</v>
      </c>
      <c r="Q17135">
        <f t="shared" si="802"/>
        <v>49.29</v>
      </c>
      <c r="R17135">
        <f t="shared" si="803"/>
        <v>0</v>
      </c>
    </row>
    <row r="17136" spans="1:18" x14ac:dyDescent="0.25">
      <c r="A17136">
        <v>298336</v>
      </c>
      <c r="B17136" t="s">
        <v>9802</v>
      </c>
      <c r="C17136" t="s">
        <v>9827</v>
      </c>
      <c r="D17136" t="s">
        <v>1334</v>
      </c>
      <c r="E17136" t="s">
        <v>9813</v>
      </c>
      <c r="F17136" t="s">
        <v>535</v>
      </c>
      <c r="G17136" t="s">
        <v>41</v>
      </c>
      <c r="H17136">
        <v>0</v>
      </c>
      <c r="I17136">
        <v>0</v>
      </c>
      <c r="L17136" t="s">
        <v>269</v>
      </c>
      <c r="M17136">
        <v>2024</v>
      </c>
      <c r="O17136" t="str">
        <f t="shared" si="801"/>
        <v>RED WING SHOE COMPANY LLC-298336-ZIPPER,CORCHLL006,6MM COIL-2WAY,99CM,CLOSEND,2 LOGO SLDR-PC</v>
      </c>
      <c r="P17136">
        <f>COUNTIF($O$3:O17136,O17136)</f>
        <v>5</v>
      </c>
      <c r="Q17136">
        <f t="shared" si="802"/>
        <v>49.29</v>
      </c>
      <c r="R17136">
        <f t="shared" si="803"/>
        <v>0</v>
      </c>
    </row>
    <row r="17137" spans="1:18" x14ac:dyDescent="0.25">
      <c r="A17137">
        <v>298336</v>
      </c>
      <c r="B17137" t="s">
        <v>9802</v>
      </c>
      <c r="C17137" t="s">
        <v>9827</v>
      </c>
      <c r="D17137" t="s">
        <v>1334</v>
      </c>
      <c r="E17137" t="s">
        <v>9814</v>
      </c>
      <c r="F17137" t="s">
        <v>535</v>
      </c>
      <c r="G17137" t="s">
        <v>280</v>
      </c>
      <c r="H17137">
        <v>0</v>
      </c>
      <c r="I17137">
        <v>0</v>
      </c>
      <c r="L17137" t="s">
        <v>269</v>
      </c>
      <c r="M17137">
        <v>2024</v>
      </c>
      <c r="O17137" t="str">
        <f t="shared" si="801"/>
        <v>RED WING SHOE COMPANY-298336-ZIPPER,CORCHLL006,6MM COIL-2WAY,99CM,CLOSEND,2 LOGO SLDR-PC</v>
      </c>
      <c r="P17137">
        <f>COUNTIF($O$3:O17137,O17137)</f>
        <v>2</v>
      </c>
      <c r="Q17137">
        <f t="shared" si="802"/>
        <v>35.86</v>
      </c>
      <c r="R17137">
        <f t="shared" si="803"/>
        <v>0</v>
      </c>
    </row>
    <row r="17138" spans="1:18" x14ac:dyDescent="0.25">
      <c r="A17138">
        <v>298336</v>
      </c>
      <c r="B17138" t="s">
        <v>9802</v>
      </c>
      <c r="C17138" t="s">
        <v>9827</v>
      </c>
      <c r="D17138" t="s">
        <v>1334</v>
      </c>
      <c r="E17138" t="s">
        <v>9815</v>
      </c>
      <c r="F17138" t="s">
        <v>535</v>
      </c>
      <c r="G17138" t="s">
        <v>280</v>
      </c>
      <c r="H17138">
        <v>0</v>
      </c>
      <c r="I17138">
        <v>0</v>
      </c>
      <c r="L17138" t="s">
        <v>269</v>
      </c>
      <c r="M17138">
        <v>2024</v>
      </c>
      <c r="O17138" t="str">
        <f t="shared" si="801"/>
        <v>RED WING SHOE COMPANY-298336-ZIPPER,CORCHLL006,6MM COIL-2WAY,99CM,CLOSEND,2 LOGO SLDR-PC</v>
      </c>
      <c r="P17138">
        <f>COUNTIF($O$3:O17138,O17138)</f>
        <v>3</v>
      </c>
      <c r="Q17138">
        <f t="shared" si="802"/>
        <v>35.86</v>
      </c>
      <c r="R17138">
        <f t="shared" si="803"/>
        <v>0</v>
      </c>
    </row>
    <row r="17139" spans="1:18" x14ac:dyDescent="0.25">
      <c r="A17139">
        <v>298336</v>
      </c>
      <c r="B17139" t="s">
        <v>9802</v>
      </c>
      <c r="C17139" t="s">
        <v>9827</v>
      </c>
      <c r="D17139" t="s">
        <v>1334</v>
      </c>
      <c r="E17139" t="s">
        <v>9816</v>
      </c>
      <c r="F17139" t="s">
        <v>535</v>
      </c>
      <c r="G17139" t="s">
        <v>280</v>
      </c>
      <c r="H17139">
        <v>0</v>
      </c>
      <c r="I17139">
        <v>0</v>
      </c>
      <c r="L17139" t="s">
        <v>269</v>
      </c>
      <c r="M17139">
        <v>2024</v>
      </c>
      <c r="O17139" t="str">
        <f t="shared" si="801"/>
        <v>RED WING SHOE COMPANY-298336-ZIPPER,CORCHLL006,6MM COIL-2WAY,99CM,CLOSEND,2 LOGO SLDR-PC</v>
      </c>
      <c r="P17139">
        <f>COUNTIF($O$3:O17139,O17139)</f>
        <v>4</v>
      </c>
      <c r="Q17139">
        <f t="shared" si="802"/>
        <v>35.86</v>
      </c>
      <c r="R17139">
        <f t="shared" si="803"/>
        <v>0</v>
      </c>
    </row>
    <row r="17140" spans="1:18" x14ac:dyDescent="0.25">
      <c r="A17140">
        <v>298336</v>
      </c>
      <c r="B17140" t="s">
        <v>9802</v>
      </c>
      <c r="C17140" t="s">
        <v>9827</v>
      </c>
      <c r="D17140" t="s">
        <v>1334</v>
      </c>
      <c r="E17140" t="s">
        <v>9817</v>
      </c>
      <c r="F17140" t="s">
        <v>535</v>
      </c>
      <c r="G17140" t="s">
        <v>280</v>
      </c>
      <c r="H17140">
        <v>0</v>
      </c>
      <c r="I17140">
        <v>0</v>
      </c>
      <c r="L17140" t="s">
        <v>269</v>
      </c>
      <c r="M17140">
        <v>2024</v>
      </c>
      <c r="O17140" t="str">
        <f t="shared" si="801"/>
        <v>RED WING SHOE COMPANY-298336-ZIPPER,CORCHLL006,6MM COIL-2WAY,99CM,CLOSEND,2 LOGO SLDR-PC</v>
      </c>
      <c r="P17140">
        <f>COUNTIF($O$3:O17140,O17140)</f>
        <v>5</v>
      </c>
      <c r="Q17140">
        <f t="shared" si="802"/>
        <v>35.86</v>
      </c>
      <c r="R17140">
        <f t="shared" si="803"/>
        <v>0</v>
      </c>
    </row>
    <row r="17141" spans="1:18" x14ac:dyDescent="0.25">
      <c r="A17141">
        <v>298336</v>
      </c>
      <c r="B17141" t="s">
        <v>9802</v>
      </c>
      <c r="C17141" t="s">
        <v>9827</v>
      </c>
      <c r="D17141" t="s">
        <v>1334</v>
      </c>
      <c r="E17141" t="s">
        <v>9818</v>
      </c>
      <c r="F17141" t="s">
        <v>535</v>
      </c>
      <c r="G17141" t="s">
        <v>41</v>
      </c>
      <c r="H17141">
        <v>55</v>
      </c>
      <c r="I17141">
        <v>49.29</v>
      </c>
      <c r="L17141" t="s">
        <v>269</v>
      </c>
      <c r="M17141">
        <v>2024</v>
      </c>
      <c r="O17141" t="str">
        <f t="shared" si="801"/>
        <v>RED WING SHOE COMPANY LLC-298336-ZIPPER,CORCHLL006,6MM COIL-2WAY,99CM,CLOSEND,2 LOGO SLDR-PC</v>
      </c>
      <c r="P17141">
        <f>COUNTIF($O$3:O17141,O17141)</f>
        <v>6</v>
      </c>
      <c r="Q17141">
        <f t="shared" si="802"/>
        <v>49.29</v>
      </c>
      <c r="R17141">
        <f t="shared" si="803"/>
        <v>0</v>
      </c>
    </row>
    <row r="17142" spans="1:18" x14ac:dyDescent="0.25">
      <c r="A17142">
        <v>298336</v>
      </c>
      <c r="B17142" t="s">
        <v>9802</v>
      </c>
      <c r="C17142" t="s">
        <v>9827</v>
      </c>
      <c r="D17142" t="s">
        <v>1334</v>
      </c>
      <c r="E17142" t="s">
        <v>9819</v>
      </c>
      <c r="F17142" t="s">
        <v>535</v>
      </c>
      <c r="G17142" t="s">
        <v>280</v>
      </c>
      <c r="H17142">
        <v>20</v>
      </c>
      <c r="I17142">
        <v>17.93</v>
      </c>
      <c r="L17142" t="s">
        <v>269</v>
      </c>
      <c r="M17142">
        <v>2024</v>
      </c>
      <c r="O17142" t="str">
        <f t="shared" si="801"/>
        <v>RED WING SHOE COMPANY-298336-ZIPPER,CORCHLL006,6MM COIL-2WAY,99CM,CLOSEND,2 LOGO SLDR-PC</v>
      </c>
      <c r="P17142">
        <f>COUNTIF($O$3:O17142,O17142)</f>
        <v>6</v>
      </c>
      <c r="Q17142">
        <f t="shared" si="802"/>
        <v>35.86</v>
      </c>
      <c r="R17142">
        <f t="shared" si="803"/>
        <v>0</v>
      </c>
    </row>
    <row r="17143" spans="1:18" x14ac:dyDescent="0.25">
      <c r="A17143">
        <v>298336</v>
      </c>
      <c r="B17143" t="s">
        <v>9802</v>
      </c>
      <c r="C17143" t="s">
        <v>9827</v>
      </c>
      <c r="D17143" t="s">
        <v>253</v>
      </c>
      <c r="E17143" t="s">
        <v>9820</v>
      </c>
      <c r="F17143" t="s">
        <v>535</v>
      </c>
      <c r="G17143" t="s">
        <v>280</v>
      </c>
      <c r="H17143">
        <v>0</v>
      </c>
      <c r="I17143">
        <v>0</v>
      </c>
      <c r="L17143" t="s">
        <v>269</v>
      </c>
      <c r="M17143">
        <v>2024</v>
      </c>
      <c r="O17143" t="str">
        <f t="shared" si="801"/>
        <v>RED WING SHOE COMPANY-298336-ZIPPER,CORCHLL006,6MM COIL-2WAY,99CM,CLOSEND,2 LOGO SLDR-PC</v>
      </c>
      <c r="P17143">
        <f>COUNTIF($O$3:O17143,O17143)</f>
        <v>7</v>
      </c>
      <c r="Q17143">
        <f t="shared" si="802"/>
        <v>35.86</v>
      </c>
      <c r="R17143">
        <f t="shared" si="803"/>
        <v>0</v>
      </c>
    </row>
    <row r="17144" spans="1:18" x14ac:dyDescent="0.25">
      <c r="A17144">
        <v>298336</v>
      </c>
      <c r="B17144" t="s">
        <v>9802</v>
      </c>
      <c r="C17144" t="s">
        <v>9827</v>
      </c>
      <c r="D17144" t="s">
        <v>253</v>
      </c>
      <c r="E17144" t="s">
        <v>9821</v>
      </c>
      <c r="F17144" t="s">
        <v>535</v>
      </c>
      <c r="G17144" t="s">
        <v>41</v>
      </c>
      <c r="H17144">
        <v>0</v>
      </c>
      <c r="I17144">
        <v>0</v>
      </c>
      <c r="L17144" t="s">
        <v>269</v>
      </c>
      <c r="M17144">
        <v>2024</v>
      </c>
      <c r="O17144" t="str">
        <f t="shared" si="801"/>
        <v>RED WING SHOE COMPANY LLC-298336-ZIPPER,CORCHLL006,6MM COIL-2WAY,99CM,CLOSEND,2 LOGO SLDR-PC</v>
      </c>
      <c r="P17144">
        <f>COUNTIF($O$3:O17144,O17144)</f>
        <v>7</v>
      </c>
      <c r="Q17144">
        <f t="shared" si="802"/>
        <v>49.29</v>
      </c>
      <c r="R17144">
        <f t="shared" si="803"/>
        <v>0</v>
      </c>
    </row>
    <row r="17145" spans="1:18" x14ac:dyDescent="0.25">
      <c r="A17145">
        <v>298336</v>
      </c>
      <c r="B17145" t="s">
        <v>9802</v>
      </c>
      <c r="C17145" t="s">
        <v>9827</v>
      </c>
      <c r="D17145" t="s">
        <v>5857</v>
      </c>
      <c r="E17145" t="s">
        <v>9822</v>
      </c>
      <c r="F17145" t="s">
        <v>535</v>
      </c>
      <c r="G17145" t="s">
        <v>280</v>
      </c>
      <c r="H17145">
        <v>20</v>
      </c>
      <c r="I17145">
        <v>17.93</v>
      </c>
      <c r="L17145" t="s">
        <v>269</v>
      </c>
      <c r="M17145">
        <v>2024</v>
      </c>
      <c r="O17145" t="str">
        <f t="shared" si="801"/>
        <v>RED WING SHOE COMPANY-298336-ZIPPER,CORCHLL006,6MM COIL-2WAY,99CM,CLOSEND,2 LOGO SLDR-PC</v>
      </c>
      <c r="P17145">
        <f>COUNTIF($O$3:O17145,O17145)</f>
        <v>8</v>
      </c>
      <c r="Q17145">
        <f t="shared" si="802"/>
        <v>35.86</v>
      </c>
      <c r="R17145">
        <f t="shared" si="803"/>
        <v>0</v>
      </c>
    </row>
    <row r="17146" spans="1:18" x14ac:dyDescent="0.25">
      <c r="A17146">
        <v>298336</v>
      </c>
      <c r="B17146" t="s">
        <v>9802</v>
      </c>
      <c r="C17146" t="s">
        <v>9827</v>
      </c>
      <c r="E17146">
        <v>24001112</v>
      </c>
      <c r="F17146" t="s">
        <v>535</v>
      </c>
      <c r="G17146" t="s">
        <v>37</v>
      </c>
      <c r="H17146">
        <v>0</v>
      </c>
      <c r="L17146" t="s">
        <v>269</v>
      </c>
      <c r="M17146">
        <v>2024</v>
      </c>
      <c r="O17146" t="str">
        <f t="shared" si="801"/>
        <v>MARUBENI CORPORATION JEPANG-298336-ZIPPER,CORCHLL006,6MM COIL-2WAY,99CM,CLOSEND,2 LOGO SLDR-PC</v>
      </c>
      <c r="P17146">
        <f>COUNTIF($O$3:O17146,O17146)</f>
        <v>1</v>
      </c>
      <c r="Q17146">
        <f t="shared" si="802"/>
        <v>0</v>
      </c>
      <c r="R17146">
        <f t="shared" si="803"/>
        <v>0</v>
      </c>
    </row>
    <row r="17147" spans="1:18" x14ac:dyDescent="0.25">
      <c r="A17147">
        <v>298336</v>
      </c>
      <c r="B17147" t="s">
        <v>9802</v>
      </c>
      <c r="C17147" t="s">
        <v>9827</v>
      </c>
      <c r="E17147" t="s">
        <v>3081</v>
      </c>
      <c r="F17147" t="s">
        <v>535</v>
      </c>
      <c r="G17147" t="s">
        <v>37</v>
      </c>
      <c r="H17147">
        <v>0</v>
      </c>
      <c r="L17147" t="s">
        <v>269</v>
      </c>
      <c r="M17147">
        <v>2024</v>
      </c>
      <c r="O17147" t="str">
        <f t="shared" si="801"/>
        <v>MARUBENI CORPORATION JEPANG-298336-ZIPPER,CORCHLL006,6MM COIL-2WAY,99CM,CLOSEND,2 LOGO SLDR-PC</v>
      </c>
      <c r="P17147">
        <f>COUNTIF($O$3:O17147,O17147)</f>
        <v>2</v>
      </c>
      <c r="Q17147">
        <f t="shared" si="802"/>
        <v>0</v>
      </c>
      <c r="R17147">
        <f t="shared" si="803"/>
        <v>0</v>
      </c>
    </row>
    <row r="17148" spans="1:18" x14ac:dyDescent="0.25">
      <c r="A17148">
        <v>298336</v>
      </c>
      <c r="B17148" t="s">
        <v>9802</v>
      </c>
      <c r="C17148" t="s">
        <v>9827</v>
      </c>
      <c r="E17148" t="s">
        <v>3082</v>
      </c>
      <c r="F17148" t="s">
        <v>535</v>
      </c>
      <c r="G17148" t="s">
        <v>37</v>
      </c>
      <c r="H17148">
        <v>0</v>
      </c>
      <c r="L17148" t="s">
        <v>269</v>
      </c>
      <c r="M17148">
        <v>2024</v>
      </c>
      <c r="O17148" t="str">
        <f t="shared" si="801"/>
        <v>MARUBENI CORPORATION JEPANG-298336-ZIPPER,CORCHLL006,6MM COIL-2WAY,99CM,CLOSEND,2 LOGO SLDR-PC</v>
      </c>
      <c r="P17148">
        <f>COUNTIF($O$3:O17148,O17148)</f>
        <v>3</v>
      </c>
      <c r="Q17148">
        <f t="shared" si="802"/>
        <v>0</v>
      </c>
      <c r="R17148">
        <f t="shared" si="803"/>
        <v>0</v>
      </c>
    </row>
    <row r="17149" spans="1:18" x14ac:dyDescent="0.25">
      <c r="A17149">
        <v>298336</v>
      </c>
      <c r="B17149" t="s">
        <v>9802</v>
      </c>
      <c r="C17149" t="s">
        <v>9827</v>
      </c>
      <c r="F17149" t="s">
        <v>535</v>
      </c>
      <c r="G17149" t="s">
        <v>22</v>
      </c>
      <c r="L17149" t="s">
        <v>269</v>
      </c>
      <c r="M17149">
        <v>2024</v>
      </c>
      <c r="O17149" t="str">
        <f t="shared" si="801"/>
        <v>ITOCHU CORPORATION TOKSD SECTI-298336-ZIPPER,CORCHLL006,6MM COIL-2WAY,99CM,CLOSEND,2 LOGO SLDR-PC</v>
      </c>
      <c r="P17149">
        <f>COUNTIF($O$3:O17149,O17149)</f>
        <v>1</v>
      </c>
      <c r="Q17149">
        <f t="shared" si="802"/>
        <v>0</v>
      </c>
      <c r="R17149">
        <f t="shared" si="803"/>
        <v>0</v>
      </c>
    </row>
    <row r="17150" spans="1:18" x14ac:dyDescent="0.25">
      <c r="A17150">
        <v>298337</v>
      </c>
      <c r="B17150" t="s">
        <v>9802</v>
      </c>
      <c r="C17150" t="s">
        <v>9828</v>
      </c>
      <c r="D17150" t="s">
        <v>1334</v>
      </c>
      <c r="E17150" t="s">
        <v>9804</v>
      </c>
      <c r="F17150" t="s">
        <v>535</v>
      </c>
      <c r="G17150" t="s">
        <v>41</v>
      </c>
      <c r="H17150">
        <v>0</v>
      </c>
      <c r="I17150">
        <v>0</v>
      </c>
      <c r="J17150" t="s">
        <v>23</v>
      </c>
      <c r="K17150" t="s">
        <v>23</v>
      </c>
      <c r="L17150" t="s">
        <v>269</v>
      </c>
      <c r="M17150">
        <v>2024</v>
      </c>
      <c r="O17150" t="str">
        <f t="shared" si="801"/>
        <v>RED WING SHOE COMPANY LLC-298337-ZIPPER,CORCHLL006,6MM COIL-2WAY,104CM,CLOSEND,2 LOGO SLDR-PC</v>
      </c>
      <c r="P17150">
        <f>COUNTIF($O$3:O17150,O17150)</f>
        <v>1</v>
      </c>
      <c r="Q17150">
        <f t="shared" si="802"/>
        <v>15.620000000000001</v>
      </c>
      <c r="R17150">
        <f t="shared" si="803"/>
        <v>0</v>
      </c>
    </row>
    <row r="17151" spans="1:18" x14ac:dyDescent="0.25">
      <c r="A17151">
        <v>298337</v>
      </c>
      <c r="B17151" t="s">
        <v>9802</v>
      </c>
      <c r="C17151" t="s">
        <v>9828</v>
      </c>
      <c r="D17151" t="s">
        <v>1334</v>
      </c>
      <c r="E17151" t="s">
        <v>9808</v>
      </c>
      <c r="F17151" t="s">
        <v>535</v>
      </c>
      <c r="G17151" t="s">
        <v>26</v>
      </c>
      <c r="H17151">
        <v>0</v>
      </c>
      <c r="I17151">
        <v>0</v>
      </c>
      <c r="L17151" t="s">
        <v>269</v>
      </c>
      <c r="M17151">
        <v>2024</v>
      </c>
      <c r="O17151" t="str">
        <f t="shared" si="801"/>
        <v>MARUBENI FASHION LINK LTD.-298337-ZIPPER,CORCHLL006,6MM COIL-2WAY,104CM,CLOSEND,2 LOGO SLDR-PC</v>
      </c>
      <c r="P17151">
        <f>COUNTIF($O$3:O17151,O17151)</f>
        <v>1</v>
      </c>
      <c r="Q17151">
        <f t="shared" si="802"/>
        <v>0</v>
      </c>
      <c r="R17151">
        <f t="shared" si="803"/>
        <v>0</v>
      </c>
    </row>
    <row r="17152" spans="1:18" x14ac:dyDescent="0.25">
      <c r="A17152">
        <v>298337</v>
      </c>
      <c r="B17152" t="s">
        <v>9802</v>
      </c>
      <c r="C17152" t="s">
        <v>9828</v>
      </c>
      <c r="D17152" t="s">
        <v>1334</v>
      </c>
      <c r="E17152" t="s">
        <v>9810</v>
      </c>
      <c r="F17152" t="s">
        <v>535</v>
      </c>
      <c r="G17152" t="s">
        <v>280</v>
      </c>
      <c r="H17152">
        <v>0</v>
      </c>
      <c r="I17152">
        <v>0</v>
      </c>
      <c r="L17152" t="s">
        <v>269</v>
      </c>
      <c r="M17152">
        <v>2024</v>
      </c>
      <c r="O17152" t="str">
        <f t="shared" si="801"/>
        <v>RED WING SHOE COMPANY-298337-ZIPPER,CORCHLL006,6MM COIL-2WAY,104CM,CLOSEND,2 LOGO SLDR-PC</v>
      </c>
      <c r="P17152">
        <f>COUNTIF($O$3:O17152,O17152)</f>
        <v>1</v>
      </c>
      <c r="Q17152">
        <f t="shared" si="802"/>
        <v>36.74</v>
      </c>
      <c r="R17152">
        <f t="shared" si="803"/>
        <v>0</v>
      </c>
    </row>
    <row r="17153" spans="1:18" x14ac:dyDescent="0.25">
      <c r="A17153">
        <v>298337</v>
      </c>
      <c r="B17153" t="s">
        <v>9802</v>
      </c>
      <c r="C17153" t="s">
        <v>9828</v>
      </c>
      <c r="D17153" t="s">
        <v>1334</v>
      </c>
      <c r="E17153" t="s">
        <v>9811</v>
      </c>
      <c r="F17153" t="s">
        <v>535</v>
      </c>
      <c r="G17153" t="s">
        <v>41</v>
      </c>
      <c r="H17153">
        <v>0</v>
      </c>
      <c r="I17153">
        <v>0</v>
      </c>
      <c r="L17153" t="s">
        <v>269</v>
      </c>
      <c r="M17153">
        <v>2024</v>
      </c>
      <c r="O17153" t="str">
        <f t="shared" si="801"/>
        <v>RED WING SHOE COMPANY LLC-298337-ZIPPER,CORCHLL006,6MM COIL-2WAY,104CM,CLOSEND,2 LOGO SLDR-PC</v>
      </c>
      <c r="P17153">
        <f>COUNTIF($O$3:O17153,O17153)</f>
        <v>2</v>
      </c>
      <c r="Q17153">
        <f t="shared" si="802"/>
        <v>15.620000000000001</v>
      </c>
      <c r="R17153">
        <f t="shared" si="803"/>
        <v>0</v>
      </c>
    </row>
    <row r="17154" spans="1:18" x14ac:dyDescent="0.25">
      <c r="A17154">
        <v>298337</v>
      </c>
      <c r="B17154" t="s">
        <v>9802</v>
      </c>
      <c r="C17154" t="s">
        <v>9828</v>
      </c>
      <c r="D17154" t="s">
        <v>1334</v>
      </c>
      <c r="E17154" t="s">
        <v>9812</v>
      </c>
      <c r="F17154" t="s">
        <v>535</v>
      </c>
      <c r="G17154" t="s">
        <v>41</v>
      </c>
      <c r="H17154">
        <v>0</v>
      </c>
      <c r="I17154">
        <v>0</v>
      </c>
      <c r="L17154" t="s">
        <v>269</v>
      </c>
      <c r="M17154">
        <v>2024</v>
      </c>
      <c r="O17154" t="str">
        <f t="shared" si="801"/>
        <v>RED WING SHOE COMPANY LLC-298337-ZIPPER,CORCHLL006,6MM COIL-2WAY,104CM,CLOSEND,2 LOGO SLDR-PC</v>
      </c>
      <c r="P17154">
        <f>COUNTIF($O$3:O17154,O17154)</f>
        <v>3</v>
      </c>
      <c r="Q17154">
        <f t="shared" si="802"/>
        <v>15.620000000000001</v>
      </c>
      <c r="R17154">
        <f t="shared" si="803"/>
        <v>0</v>
      </c>
    </row>
    <row r="17155" spans="1:18" x14ac:dyDescent="0.25">
      <c r="A17155">
        <v>298337</v>
      </c>
      <c r="B17155" t="s">
        <v>9802</v>
      </c>
      <c r="C17155" t="s">
        <v>9828</v>
      </c>
      <c r="D17155" t="s">
        <v>1334</v>
      </c>
      <c r="E17155" t="s">
        <v>9813</v>
      </c>
      <c r="F17155" t="s">
        <v>535</v>
      </c>
      <c r="G17155" t="s">
        <v>41</v>
      </c>
      <c r="H17155">
        <v>0</v>
      </c>
      <c r="I17155">
        <v>0</v>
      </c>
      <c r="L17155" t="s">
        <v>269</v>
      </c>
      <c r="M17155">
        <v>2024</v>
      </c>
      <c r="O17155" t="str">
        <f t="shared" si="801"/>
        <v>RED WING SHOE COMPANY LLC-298337-ZIPPER,CORCHLL006,6MM COIL-2WAY,104CM,CLOSEND,2 LOGO SLDR-PC</v>
      </c>
      <c r="P17155">
        <f>COUNTIF($O$3:O17155,O17155)</f>
        <v>4</v>
      </c>
      <c r="Q17155">
        <f t="shared" si="802"/>
        <v>15.620000000000001</v>
      </c>
      <c r="R17155">
        <f t="shared" si="803"/>
        <v>0</v>
      </c>
    </row>
    <row r="17156" spans="1:18" x14ac:dyDescent="0.25">
      <c r="A17156">
        <v>298337</v>
      </c>
      <c r="B17156" t="s">
        <v>9802</v>
      </c>
      <c r="C17156" t="s">
        <v>9828</v>
      </c>
      <c r="D17156" t="s">
        <v>1334</v>
      </c>
      <c r="E17156" t="s">
        <v>9829</v>
      </c>
      <c r="F17156" t="s">
        <v>535</v>
      </c>
      <c r="G17156" t="s">
        <v>41</v>
      </c>
      <c r="H17156">
        <v>0</v>
      </c>
      <c r="I17156">
        <v>-2.3071822230491534E-16</v>
      </c>
      <c r="L17156" t="s">
        <v>269</v>
      </c>
      <c r="M17156">
        <v>2024</v>
      </c>
      <c r="O17156" t="str">
        <f t="shared" ref="O17156:O17219" si="804">G17156&amp;"-"&amp;A17156&amp;"-"&amp;B17156&amp;"-"&amp;C17156&amp;"-"&amp;F17156</f>
        <v>RED WING SHOE COMPANY LLC-298337-ZIPPER,CORCHLL006,6MM COIL-2WAY,104CM,CLOSEND,2 LOGO SLDR-PC</v>
      </c>
      <c r="P17156">
        <f>COUNTIF($O$3:O17156,O17156)</f>
        <v>5</v>
      </c>
      <c r="Q17156">
        <f t="shared" ref="Q17156:Q17219" si="805">SUMIF($O$4:$O$18090,O17156,$I$4:$I$18090)</f>
        <v>15.620000000000001</v>
      </c>
      <c r="R17156">
        <f t="shared" ref="R17156:R17219" si="806">SUMIF($O$4:$O$18090,O17156,$J$4:$J$18090)</f>
        <v>0</v>
      </c>
    </row>
    <row r="17157" spans="1:18" x14ac:dyDescent="0.25">
      <c r="A17157">
        <v>298337</v>
      </c>
      <c r="B17157" t="s">
        <v>9802</v>
      </c>
      <c r="C17157" t="s">
        <v>9828</v>
      </c>
      <c r="D17157" t="s">
        <v>1334</v>
      </c>
      <c r="E17157" t="s">
        <v>9830</v>
      </c>
      <c r="F17157" t="s">
        <v>535</v>
      </c>
      <c r="G17157" t="s">
        <v>280</v>
      </c>
      <c r="H17157">
        <v>0</v>
      </c>
      <c r="I17157">
        <v>0</v>
      </c>
      <c r="L17157" t="s">
        <v>269</v>
      </c>
      <c r="M17157">
        <v>2024</v>
      </c>
      <c r="O17157" t="str">
        <f t="shared" si="804"/>
        <v>RED WING SHOE COMPANY-298337-ZIPPER,CORCHLL006,6MM COIL-2WAY,104CM,CLOSEND,2 LOGO SLDR-PC</v>
      </c>
      <c r="P17157">
        <f>COUNTIF($O$3:O17157,O17157)</f>
        <v>2</v>
      </c>
      <c r="Q17157">
        <f t="shared" si="805"/>
        <v>36.74</v>
      </c>
      <c r="R17157">
        <f t="shared" si="806"/>
        <v>0</v>
      </c>
    </row>
    <row r="17158" spans="1:18" x14ac:dyDescent="0.25">
      <c r="A17158">
        <v>298337</v>
      </c>
      <c r="B17158" t="s">
        <v>9802</v>
      </c>
      <c r="C17158" t="s">
        <v>9828</v>
      </c>
      <c r="D17158" t="s">
        <v>1334</v>
      </c>
      <c r="E17158" t="s">
        <v>9831</v>
      </c>
      <c r="F17158" t="s">
        <v>535</v>
      </c>
      <c r="G17158" t="s">
        <v>280</v>
      </c>
      <c r="H17158">
        <v>0</v>
      </c>
      <c r="I17158">
        <v>0</v>
      </c>
      <c r="L17158" t="s">
        <v>269</v>
      </c>
      <c r="M17158">
        <v>2024</v>
      </c>
      <c r="O17158" t="str">
        <f t="shared" si="804"/>
        <v>RED WING SHOE COMPANY-298337-ZIPPER,CORCHLL006,6MM COIL-2WAY,104CM,CLOSEND,2 LOGO SLDR-PC</v>
      </c>
      <c r="P17158">
        <f>COUNTIF($O$3:O17158,O17158)</f>
        <v>3</v>
      </c>
      <c r="Q17158">
        <f t="shared" si="805"/>
        <v>36.74</v>
      </c>
      <c r="R17158">
        <f t="shared" si="806"/>
        <v>0</v>
      </c>
    </row>
    <row r="17159" spans="1:18" x14ac:dyDescent="0.25">
      <c r="A17159">
        <v>298337</v>
      </c>
      <c r="B17159" t="s">
        <v>9802</v>
      </c>
      <c r="C17159" t="s">
        <v>9828</v>
      </c>
      <c r="D17159" t="s">
        <v>1334</v>
      </c>
      <c r="E17159" t="s">
        <v>9815</v>
      </c>
      <c r="F17159" t="s">
        <v>535</v>
      </c>
      <c r="G17159" t="s">
        <v>280</v>
      </c>
      <c r="H17159">
        <v>0</v>
      </c>
      <c r="I17159">
        <v>0</v>
      </c>
      <c r="L17159" t="s">
        <v>269</v>
      </c>
      <c r="M17159">
        <v>2024</v>
      </c>
      <c r="O17159" t="str">
        <f t="shared" si="804"/>
        <v>RED WING SHOE COMPANY-298337-ZIPPER,CORCHLL006,6MM COIL-2WAY,104CM,CLOSEND,2 LOGO SLDR-PC</v>
      </c>
      <c r="P17159">
        <f>COUNTIF($O$3:O17159,O17159)</f>
        <v>4</v>
      </c>
      <c r="Q17159">
        <f t="shared" si="805"/>
        <v>36.74</v>
      </c>
      <c r="R17159">
        <f t="shared" si="806"/>
        <v>0</v>
      </c>
    </row>
    <row r="17160" spans="1:18" x14ac:dyDescent="0.25">
      <c r="A17160">
        <v>298337</v>
      </c>
      <c r="B17160" t="s">
        <v>9802</v>
      </c>
      <c r="C17160" t="s">
        <v>9828</v>
      </c>
      <c r="D17160" t="s">
        <v>1334</v>
      </c>
      <c r="E17160" t="s">
        <v>9816</v>
      </c>
      <c r="F17160" t="s">
        <v>535</v>
      </c>
      <c r="G17160" t="s">
        <v>280</v>
      </c>
      <c r="H17160">
        <v>0</v>
      </c>
      <c r="I17160">
        <v>0</v>
      </c>
      <c r="L17160" t="s">
        <v>269</v>
      </c>
      <c r="M17160">
        <v>2024</v>
      </c>
      <c r="O17160" t="str">
        <f t="shared" si="804"/>
        <v>RED WING SHOE COMPANY-298337-ZIPPER,CORCHLL006,6MM COIL-2WAY,104CM,CLOSEND,2 LOGO SLDR-PC</v>
      </c>
      <c r="P17160">
        <f>COUNTIF($O$3:O17160,O17160)</f>
        <v>5</v>
      </c>
      <c r="Q17160">
        <f t="shared" si="805"/>
        <v>36.74</v>
      </c>
      <c r="R17160">
        <f t="shared" si="806"/>
        <v>0</v>
      </c>
    </row>
    <row r="17161" spans="1:18" x14ac:dyDescent="0.25">
      <c r="A17161">
        <v>298337</v>
      </c>
      <c r="B17161" t="s">
        <v>9802</v>
      </c>
      <c r="C17161" t="s">
        <v>9828</v>
      </c>
      <c r="D17161" t="s">
        <v>1334</v>
      </c>
      <c r="E17161" t="s">
        <v>9825</v>
      </c>
      <c r="F17161" t="s">
        <v>535</v>
      </c>
      <c r="G17161" t="s">
        <v>280</v>
      </c>
      <c r="H17161">
        <v>0</v>
      </c>
      <c r="I17161">
        <v>0</v>
      </c>
      <c r="L17161" t="s">
        <v>269</v>
      </c>
      <c r="M17161">
        <v>2024</v>
      </c>
      <c r="O17161" t="str">
        <f t="shared" si="804"/>
        <v>RED WING SHOE COMPANY-298337-ZIPPER,CORCHLL006,6MM COIL-2WAY,104CM,CLOSEND,2 LOGO SLDR-PC</v>
      </c>
      <c r="P17161">
        <f>COUNTIF($O$3:O17161,O17161)</f>
        <v>6</v>
      </c>
      <c r="Q17161">
        <f t="shared" si="805"/>
        <v>36.74</v>
      </c>
      <c r="R17161">
        <f t="shared" si="806"/>
        <v>0</v>
      </c>
    </row>
    <row r="17162" spans="1:18" x14ac:dyDescent="0.25">
      <c r="A17162">
        <v>298337</v>
      </c>
      <c r="B17162" t="s">
        <v>9802</v>
      </c>
      <c r="C17162" t="s">
        <v>9828</v>
      </c>
      <c r="D17162" t="s">
        <v>1334</v>
      </c>
      <c r="E17162" t="s">
        <v>9817</v>
      </c>
      <c r="F17162" t="s">
        <v>535</v>
      </c>
      <c r="G17162" t="s">
        <v>280</v>
      </c>
      <c r="H17162">
        <v>0</v>
      </c>
      <c r="I17162">
        <v>0</v>
      </c>
      <c r="L17162" t="s">
        <v>269</v>
      </c>
      <c r="M17162">
        <v>2024</v>
      </c>
      <c r="O17162" t="str">
        <f t="shared" si="804"/>
        <v>RED WING SHOE COMPANY-298337-ZIPPER,CORCHLL006,6MM COIL-2WAY,104CM,CLOSEND,2 LOGO SLDR-PC</v>
      </c>
      <c r="P17162">
        <f>COUNTIF($O$3:O17162,O17162)</f>
        <v>7</v>
      </c>
      <c r="Q17162">
        <f t="shared" si="805"/>
        <v>36.74</v>
      </c>
      <c r="R17162">
        <f t="shared" si="806"/>
        <v>0</v>
      </c>
    </row>
    <row r="17163" spans="1:18" x14ac:dyDescent="0.25">
      <c r="A17163">
        <v>298337</v>
      </c>
      <c r="B17163" t="s">
        <v>9802</v>
      </c>
      <c r="C17163" t="s">
        <v>9828</v>
      </c>
      <c r="D17163" t="s">
        <v>1334</v>
      </c>
      <c r="E17163" t="s">
        <v>9818</v>
      </c>
      <c r="F17163" t="s">
        <v>535</v>
      </c>
      <c r="G17163" t="s">
        <v>41</v>
      </c>
      <c r="H17163">
        <v>17</v>
      </c>
      <c r="I17163">
        <v>15.620000000000001</v>
      </c>
      <c r="L17163" t="s">
        <v>269</v>
      </c>
      <c r="M17163">
        <v>2024</v>
      </c>
      <c r="O17163" t="str">
        <f t="shared" si="804"/>
        <v>RED WING SHOE COMPANY LLC-298337-ZIPPER,CORCHLL006,6MM COIL-2WAY,104CM,CLOSEND,2 LOGO SLDR-PC</v>
      </c>
      <c r="P17163">
        <f>COUNTIF($O$3:O17163,O17163)</f>
        <v>6</v>
      </c>
      <c r="Q17163">
        <f t="shared" si="805"/>
        <v>15.620000000000001</v>
      </c>
      <c r="R17163">
        <f t="shared" si="806"/>
        <v>0</v>
      </c>
    </row>
    <row r="17164" spans="1:18" x14ac:dyDescent="0.25">
      <c r="A17164">
        <v>298337</v>
      </c>
      <c r="B17164" t="s">
        <v>9802</v>
      </c>
      <c r="C17164" t="s">
        <v>9828</v>
      </c>
      <c r="D17164" t="s">
        <v>1334</v>
      </c>
      <c r="E17164" t="s">
        <v>9819</v>
      </c>
      <c r="F17164" t="s">
        <v>535</v>
      </c>
      <c r="G17164" t="s">
        <v>280</v>
      </c>
      <c r="H17164">
        <v>20</v>
      </c>
      <c r="I17164">
        <v>18.37</v>
      </c>
      <c r="L17164" t="s">
        <v>269</v>
      </c>
      <c r="M17164">
        <v>2024</v>
      </c>
      <c r="O17164" t="str">
        <f t="shared" si="804"/>
        <v>RED WING SHOE COMPANY-298337-ZIPPER,CORCHLL006,6MM COIL-2WAY,104CM,CLOSEND,2 LOGO SLDR-PC</v>
      </c>
      <c r="P17164">
        <f>COUNTIF($O$3:O17164,O17164)</f>
        <v>8</v>
      </c>
      <c r="Q17164">
        <f t="shared" si="805"/>
        <v>36.74</v>
      </c>
      <c r="R17164">
        <f t="shared" si="806"/>
        <v>0</v>
      </c>
    </row>
    <row r="17165" spans="1:18" x14ac:dyDescent="0.25">
      <c r="A17165">
        <v>298337</v>
      </c>
      <c r="B17165" t="s">
        <v>9802</v>
      </c>
      <c r="C17165" t="s">
        <v>9828</v>
      </c>
      <c r="D17165" t="s">
        <v>253</v>
      </c>
      <c r="E17165" t="s">
        <v>9820</v>
      </c>
      <c r="F17165" t="s">
        <v>535</v>
      </c>
      <c r="G17165" t="s">
        <v>280</v>
      </c>
      <c r="H17165">
        <v>0</v>
      </c>
      <c r="I17165">
        <v>0</v>
      </c>
      <c r="L17165" t="s">
        <v>269</v>
      </c>
      <c r="M17165">
        <v>2024</v>
      </c>
      <c r="O17165" t="str">
        <f t="shared" si="804"/>
        <v>RED WING SHOE COMPANY-298337-ZIPPER,CORCHLL006,6MM COIL-2WAY,104CM,CLOSEND,2 LOGO SLDR-PC</v>
      </c>
      <c r="P17165">
        <f>COUNTIF($O$3:O17165,O17165)</f>
        <v>9</v>
      </c>
      <c r="Q17165">
        <f t="shared" si="805"/>
        <v>36.74</v>
      </c>
      <c r="R17165">
        <f t="shared" si="806"/>
        <v>0</v>
      </c>
    </row>
    <row r="17166" spans="1:18" x14ac:dyDescent="0.25">
      <c r="A17166">
        <v>298337</v>
      </c>
      <c r="B17166" t="s">
        <v>9802</v>
      </c>
      <c r="C17166" t="s">
        <v>9828</v>
      </c>
      <c r="D17166" t="s">
        <v>253</v>
      </c>
      <c r="E17166" t="s">
        <v>9821</v>
      </c>
      <c r="F17166" t="s">
        <v>535</v>
      </c>
      <c r="G17166" t="s">
        <v>41</v>
      </c>
      <c r="H17166">
        <v>0</v>
      </c>
      <c r="I17166">
        <v>0</v>
      </c>
      <c r="L17166" t="s">
        <v>269</v>
      </c>
      <c r="M17166">
        <v>2024</v>
      </c>
      <c r="O17166" t="str">
        <f t="shared" si="804"/>
        <v>RED WING SHOE COMPANY LLC-298337-ZIPPER,CORCHLL006,6MM COIL-2WAY,104CM,CLOSEND,2 LOGO SLDR-PC</v>
      </c>
      <c r="P17166">
        <f>COUNTIF($O$3:O17166,O17166)</f>
        <v>7</v>
      </c>
      <c r="Q17166">
        <f t="shared" si="805"/>
        <v>15.620000000000001</v>
      </c>
      <c r="R17166">
        <f t="shared" si="806"/>
        <v>0</v>
      </c>
    </row>
    <row r="17167" spans="1:18" x14ac:dyDescent="0.25">
      <c r="A17167">
        <v>298337</v>
      </c>
      <c r="B17167" t="s">
        <v>9802</v>
      </c>
      <c r="C17167" t="s">
        <v>9828</v>
      </c>
      <c r="D17167" t="s">
        <v>5857</v>
      </c>
      <c r="E17167" t="s">
        <v>9822</v>
      </c>
      <c r="F17167" t="s">
        <v>535</v>
      </c>
      <c r="G17167" t="s">
        <v>280</v>
      </c>
      <c r="H17167">
        <v>20</v>
      </c>
      <c r="I17167">
        <v>18.37</v>
      </c>
      <c r="L17167" t="s">
        <v>269</v>
      </c>
      <c r="M17167">
        <v>2024</v>
      </c>
      <c r="O17167" t="str">
        <f t="shared" si="804"/>
        <v>RED WING SHOE COMPANY-298337-ZIPPER,CORCHLL006,6MM COIL-2WAY,104CM,CLOSEND,2 LOGO SLDR-PC</v>
      </c>
      <c r="P17167">
        <f>COUNTIF($O$3:O17167,O17167)</f>
        <v>10</v>
      </c>
      <c r="Q17167">
        <f t="shared" si="805"/>
        <v>36.74</v>
      </c>
      <c r="R17167">
        <f t="shared" si="806"/>
        <v>0</v>
      </c>
    </row>
    <row r="17168" spans="1:18" x14ac:dyDescent="0.25">
      <c r="A17168">
        <v>298337</v>
      </c>
      <c r="B17168" t="s">
        <v>9802</v>
      </c>
      <c r="C17168" t="s">
        <v>9828</v>
      </c>
      <c r="E17168">
        <v>24001112</v>
      </c>
      <c r="F17168" t="s">
        <v>535</v>
      </c>
      <c r="G17168" t="s">
        <v>37</v>
      </c>
      <c r="H17168">
        <v>0</v>
      </c>
      <c r="L17168" t="s">
        <v>269</v>
      </c>
      <c r="M17168">
        <v>2024</v>
      </c>
      <c r="O17168" t="str">
        <f t="shared" si="804"/>
        <v>MARUBENI CORPORATION JEPANG-298337-ZIPPER,CORCHLL006,6MM COIL-2WAY,104CM,CLOSEND,2 LOGO SLDR-PC</v>
      </c>
      <c r="P17168">
        <f>COUNTIF($O$3:O17168,O17168)</f>
        <v>1</v>
      </c>
      <c r="Q17168">
        <f t="shared" si="805"/>
        <v>0</v>
      </c>
      <c r="R17168">
        <f t="shared" si="806"/>
        <v>0</v>
      </c>
    </row>
    <row r="17169" spans="1:18" x14ac:dyDescent="0.25">
      <c r="A17169">
        <v>298337</v>
      </c>
      <c r="B17169" t="s">
        <v>9802</v>
      </c>
      <c r="C17169" t="s">
        <v>9828</v>
      </c>
      <c r="E17169" t="s">
        <v>3081</v>
      </c>
      <c r="F17169" t="s">
        <v>535</v>
      </c>
      <c r="G17169" t="s">
        <v>37</v>
      </c>
      <c r="H17169">
        <v>0</v>
      </c>
      <c r="L17169" t="s">
        <v>269</v>
      </c>
      <c r="M17169">
        <v>2024</v>
      </c>
      <c r="O17169" t="str">
        <f t="shared" si="804"/>
        <v>MARUBENI CORPORATION JEPANG-298337-ZIPPER,CORCHLL006,6MM COIL-2WAY,104CM,CLOSEND,2 LOGO SLDR-PC</v>
      </c>
      <c r="P17169">
        <f>COUNTIF($O$3:O17169,O17169)</f>
        <v>2</v>
      </c>
      <c r="Q17169">
        <f t="shared" si="805"/>
        <v>0</v>
      </c>
      <c r="R17169">
        <f t="shared" si="806"/>
        <v>0</v>
      </c>
    </row>
    <row r="17170" spans="1:18" x14ac:dyDescent="0.25">
      <c r="A17170">
        <v>298337</v>
      </c>
      <c r="B17170" t="s">
        <v>9802</v>
      </c>
      <c r="C17170" t="s">
        <v>9828</v>
      </c>
      <c r="E17170" t="s">
        <v>3082</v>
      </c>
      <c r="F17170" t="s">
        <v>535</v>
      </c>
      <c r="G17170" t="s">
        <v>37</v>
      </c>
      <c r="H17170">
        <v>0</v>
      </c>
      <c r="L17170" t="s">
        <v>269</v>
      </c>
      <c r="M17170">
        <v>2024</v>
      </c>
      <c r="O17170" t="str">
        <f t="shared" si="804"/>
        <v>MARUBENI CORPORATION JEPANG-298337-ZIPPER,CORCHLL006,6MM COIL-2WAY,104CM,CLOSEND,2 LOGO SLDR-PC</v>
      </c>
      <c r="P17170">
        <f>COUNTIF($O$3:O17170,O17170)</f>
        <v>3</v>
      </c>
      <c r="Q17170">
        <f t="shared" si="805"/>
        <v>0</v>
      </c>
      <c r="R17170">
        <f t="shared" si="806"/>
        <v>0</v>
      </c>
    </row>
    <row r="17171" spans="1:18" x14ac:dyDescent="0.25">
      <c r="A17171">
        <v>298337</v>
      </c>
      <c r="B17171" t="s">
        <v>9802</v>
      </c>
      <c r="C17171" t="s">
        <v>9828</v>
      </c>
      <c r="F17171" t="s">
        <v>535</v>
      </c>
      <c r="G17171" t="s">
        <v>22</v>
      </c>
      <c r="L17171" t="s">
        <v>269</v>
      </c>
      <c r="M17171">
        <v>2024</v>
      </c>
      <c r="O17171" t="str">
        <f t="shared" si="804"/>
        <v>ITOCHU CORPORATION TOKSD SECTI-298337-ZIPPER,CORCHLL006,6MM COIL-2WAY,104CM,CLOSEND,2 LOGO SLDR-PC</v>
      </c>
      <c r="P17171">
        <f>COUNTIF($O$3:O17171,O17171)</f>
        <v>1</v>
      </c>
      <c r="Q17171">
        <f t="shared" si="805"/>
        <v>0</v>
      </c>
      <c r="R17171">
        <f t="shared" si="806"/>
        <v>0</v>
      </c>
    </row>
    <row r="17172" spans="1:18" x14ac:dyDescent="0.25">
      <c r="A17172">
        <v>298338</v>
      </c>
      <c r="B17172" t="s">
        <v>9802</v>
      </c>
      <c r="C17172" t="s">
        <v>9832</v>
      </c>
      <c r="D17172" t="s">
        <v>1334</v>
      </c>
      <c r="E17172" t="s">
        <v>9804</v>
      </c>
      <c r="F17172" t="s">
        <v>535</v>
      </c>
      <c r="G17172" t="s">
        <v>41</v>
      </c>
      <c r="H17172">
        <v>0</v>
      </c>
      <c r="I17172">
        <v>0</v>
      </c>
      <c r="J17172" t="s">
        <v>23</v>
      </c>
      <c r="K17172" t="s">
        <v>23</v>
      </c>
      <c r="L17172" t="s">
        <v>269</v>
      </c>
      <c r="M17172">
        <v>2024</v>
      </c>
      <c r="O17172" t="str">
        <f t="shared" si="804"/>
        <v>RED WING SHOE COMPANY LLC-298338-ZIPPER,CORCHLL006,6MM COIL-2WAY,109CM,CLOSEND,2 LOGO SLDR-PC</v>
      </c>
      <c r="P17172">
        <f>COUNTIF($O$3:O17172,O17172)</f>
        <v>1</v>
      </c>
      <c r="Q17172">
        <f t="shared" si="805"/>
        <v>12.230000000000002</v>
      </c>
      <c r="R17172">
        <f t="shared" si="806"/>
        <v>0</v>
      </c>
    </row>
    <row r="17173" spans="1:18" x14ac:dyDescent="0.25">
      <c r="A17173">
        <v>298338</v>
      </c>
      <c r="B17173" t="s">
        <v>9802</v>
      </c>
      <c r="C17173" t="s">
        <v>9832</v>
      </c>
      <c r="D17173" t="s">
        <v>1334</v>
      </c>
      <c r="E17173" t="s">
        <v>9833</v>
      </c>
      <c r="F17173" t="s">
        <v>535</v>
      </c>
      <c r="G17173" t="s">
        <v>41</v>
      </c>
      <c r="H17173">
        <v>0</v>
      </c>
      <c r="I17173">
        <v>0</v>
      </c>
      <c r="L17173" t="s">
        <v>269</v>
      </c>
      <c r="M17173">
        <v>2024</v>
      </c>
      <c r="O17173" t="str">
        <f t="shared" si="804"/>
        <v>RED WING SHOE COMPANY LLC-298338-ZIPPER,CORCHLL006,6MM COIL-2WAY,109CM,CLOSEND,2 LOGO SLDR-PC</v>
      </c>
      <c r="P17173">
        <f>COUNTIF($O$3:O17173,O17173)</f>
        <v>2</v>
      </c>
      <c r="Q17173">
        <f t="shared" si="805"/>
        <v>12.230000000000002</v>
      </c>
      <c r="R17173">
        <f t="shared" si="806"/>
        <v>0</v>
      </c>
    </row>
    <row r="17174" spans="1:18" x14ac:dyDescent="0.25">
      <c r="A17174">
        <v>298338</v>
      </c>
      <c r="B17174" t="s">
        <v>9802</v>
      </c>
      <c r="C17174" t="s">
        <v>9832</v>
      </c>
      <c r="D17174" t="s">
        <v>1334</v>
      </c>
      <c r="E17174" t="s">
        <v>9834</v>
      </c>
      <c r="F17174" t="s">
        <v>535</v>
      </c>
      <c r="G17174" t="s">
        <v>41</v>
      </c>
      <c r="H17174">
        <v>0</v>
      </c>
      <c r="I17174">
        <v>0</v>
      </c>
      <c r="L17174" t="s">
        <v>269</v>
      </c>
      <c r="M17174">
        <v>2024</v>
      </c>
      <c r="O17174" t="str">
        <f t="shared" si="804"/>
        <v>RED WING SHOE COMPANY LLC-298338-ZIPPER,CORCHLL006,6MM COIL-2WAY,109CM,CLOSEND,2 LOGO SLDR-PC</v>
      </c>
      <c r="P17174">
        <f>COUNTIF($O$3:O17174,O17174)</f>
        <v>3</v>
      </c>
      <c r="Q17174">
        <f t="shared" si="805"/>
        <v>12.230000000000002</v>
      </c>
      <c r="R17174">
        <f t="shared" si="806"/>
        <v>0</v>
      </c>
    </row>
    <row r="17175" spans="1:18" x14ac:dyDescent="0.25">
      <c r="A17175">
        <v>298338</v>
      </c>
      <c r="B17175" t="s">
        <v>9802</v>
      </c>
      <c r="C17175" t="s">
        <v>9832</v>
      </c>
      <c r="D17175" t="s">
        <v>1334</v>
      </c>
      <c r="E17175" t="s">
        <v>9835</v>
      </c>
      <c r="F17175" t="s">
        <v>535</v>
      </c>
      <c r="G17175" t="s">
        <v>280</v>
      </c>
      <c r="H17175">
        <v>0</v>
      </c>
      <c r="I17175">
        <v>0</v>
      </c>
      <c r="L17175" t="s">
        <v>269</v>
      </c>
      <c r="M17175">
        <v>2024</v>
      </c>
      <c r="O17175" t="str">
        <f t="shared" si="804"/>
        <v>RED WING SHOE COMPANY-298338-ZIPPER,CORCHLL006,6MM COIL-2WAY,109CM,CLOSEND,2 LOGO SLDR-PC</v>
      </c>
      <c r="P17175">
        <f>COUNTIF($O$3:O17175,O17175)</f>
        <v>1</v>
      </c>
      <c r="Q17175">
        <f t="shared" si="805"/>
        <v>37.619999999999997</v>
      </c>
      <c r="R17175">
        <f t="shared" si="806"/>
        <v>0</v>
      </c>
    </row>
    <row r="17176" spans="1:18" x14ac:dyDescent="0.25">
      <c r="A17176">
        <v>298338</v>
      </c>
      <c r="B17176" t="s">
        <v>9802</v>
      </c>
      <c r="C17176" t="s">
        <v>9832</v>
      </c>
      <c r="D17176" t="s">
        <v>1334</v>
      </c>
      <c r="E17176" t="s">
        <v>9808</v>
      </c>
      <c r="F17176" t="s">
        <v>535</v>
      </c>
      <c r="G17176" t="s">
        <v>26</v>
      </c>
      <c r="H17176">
        <v>0</v>
      </c>
      <c r="I17176">
        <v>-2.1337098754514727E-16</v>
      </c>
      <c r="L17176" t="s">
        <v>269</v>
      </c>
      <c r="M17176">
        <v>2024</v>
      </c>
      <c r="O17176" t="str">
        <f t="shared" si="804"/>
        <v>MARUBENI FASHION LINK LTD.-298338-ZIPPER,CORCHLL006,6MM COIL-2WAY,109CM,CLOSEND,2 LOGO SLDR-PC</v>
      </c>
      <c r="P17176">
        <f>COUNTIF($O$3:O17176,O17176)</f>
        <v>1</v>
      </c>
      <c r="Q17176">
        <f t="shared" si="805"/>
        <v>-2.1337098754514727E-16</v>
      </c>
      <c r="R17176">
        <f t="shared" si="806"/>
        <v>0</v>
      </c>
    </row>
    <row r="17177" spans="1:18" x14ac:dyDescent="0.25">
      <c r="A17177">
        <v>298338</v>
      </c>
      <c r="B17177" t="s">
        <v>9802</v>
      </c>
      <c r="C17177" t="s">
        <v>9832</v>
      </c>
      <c r="D17177" t="s">
        <v>1334</v>
      </c>
      <c r="E17177" t="s">
        <v>9809</v>
      </c>
      <c r="F17177" t="s">
        <v>535</v>
      </c>
      <c r="G17177" t="s">
        <v>41</v>
      </c>
      <c r="H17177">
        <v>0</v>
      </c>
      <c r="I17177">
        <v>0</v>
      </c>
      <c r="L17177" t="s">
        <v>269</v>
      </c>
      <c r="M17177">
        <v>2024</v>
      </c>
      <c r="O17177" t="str">
        <f t="shared" si="804"/>
        <v>RED WING SHOE COMPANY LLC-298338-ZIPPER,CORCHLL006,6MM COIL-2WAY,109CM,CLOSEND,2 LOGO SLDR-PC</v>
      </c>
      <c r="P17177">
        <f>COUNTIF($O$3:O17177,O17177)</f>
        <v>4</v>
      </c>
      <c r="Q17177">
        <f t="shared" si="805"/>
        <v>12.230000000000002</v>
      </c>
      <c r="R17177">
        <f t="shared" si="806"/>
        <v>0</v>
      </c>
    </row>
    <row r="17178" spans="1:18" x14ac:dyDescent="0.25">
      <c r="A17178">
        <v>298338</v>
      </c>
      <c r="B17178" t="s">
        <v>9802</v>
      </c>
      <c r="C17178" t="s">
        <v>9832</v>
      </c>
      <c r="D17178" t="s">
        <v>1334</v>
      </c>
      <c r="E17178" t="s">
        <v>9810</v>
      </c>
      <c r="F17178" t="s">
        <v>535</v>
      </c>
      <c r="G17178" t="s">
        <v>280</v>
      </c>
      <c r="H17178">
        <v>0</v>
      </c>
      <c r="I17178">
        <v>0</v>
      </c>
      <c r="L17178" t="s">
        <v>269</v>
      </c>
      <c r="M17178">
        <v>2024</v>
      </c>
      <c r="O17178" t="str">
        <f t="shared" si="804"/>
        <v>RED WING SHOE COMPANY-298338-ZIPPER,CORCHLL006,6MM COIL-2WAY,109CM,CLOSEND,2 LOGO SLDR-PC</v>
      </c>
      <c r="P17178">
        <f>COUNTIF($O$3:O17178,O17178)</f>
        <v>2</v>
      </c>
      <c r="Q17178">
        <f t="shared" si="805"/>
        <v>37.619999999999997</v>
      </c>
      <c r="R17178">
        <f t="shared" si="806"/>
        <v>0</v>
      </c>
    </row>
    <row r="17179" spans="1:18" x14ac:dyDescent="0.25">
      <c r="A17179">
        <v>298338</v>
      </c>
      <c r="B17179" t="s">
        <v>9802</v>
      </c>
      <c r="C17179" t="s">
        <v>9832</v>
      </c>
      <c r="D17179" t="s">
        <v>1334</v>
      </c>
      <c r="E17179" t="s">
        <v>9812</v>
      </c>
      <c r="F17179" t="s">
        <v>535</v>
      </c>
      <c r="G17179" t="s">
        <v>41</v>
      </c>
      <c r="H17179">
        <v>0</v>
      </c>
      <c r="I17179">
        <v>0</v>
      </c>
      <c r="L17179" t="s">
        <v>269</v>
      </c>
      <c r="M17179">
        <v>2024</v>
      </c>
      <c r="O17179" t="str">
        <f t="shared" si="804"/>
        <v>RED WING SHOE COMPANY LLC-298338-ZIPPER,CORCHLL006,6MM COIL-2WAY,109CM,CLOSEND,2 LOGO SLDR-PC</v>
      </c>
      <c r="P17179">
        <f>COUNTIF($O$3:O17179,O17179)</f>
        <v>5</v>
      </c>
      <c r="Q17179">
        <f t="shared" si="805"/>
        <v>12.230000000000002</v>
      </c>
      <c r="R17179">
        <f t="shared" si="806"/>
        <v>0</v>
      </c>
    </row>
    <row r="17180" spans="1:18" x14ac:dyDescent="0.25">
      <c r="A17180">
        <v>298338</v>
      </c>
      <c r="B17180" t="s">
        <v>9802</v>
      </c>
      <c r="C17180" t="s">
        <v>9832</v>
      </c>
      <c r="D17180" t="s">
        <v>1334</v>
      </c>
      <c r="E17180" t="s">
        <v>9813</v>
      </c>
      <c r="F17180" t="s">
        <v>535</v>
      </c>
      <c r="G17180" t="s">
        <v>41</v>
      </c>
      <c r="H17180">
        <v>0</v>
      </c>
      <c r="I17180">
        <v>0</v>
      </c>
      <c r="L17180" t="s">
        <v>269</v>
      </c>
      <c r="M17180">
        <v>2024</v>
      </c>
      <c r="O17180" t="str">
        <f t="shared" si="804"/>
        <v>RED WING SHOE COMPANY LLC-298338-ZIPPER,CORCHLL006,6MM COIL-2WAY,109CM,CLOSEND,2 LOGO SLDR-PC</v>
      </c>
      <c r="P17180">
        <f>COUNTIF($O$3:O17180,O17180)</f>
        <v>6</v>
      </c>
      <c r="Q17180">
        <f t="shared" si="805"/>
        <v>12.230000000000002</v>
      </c>
      <c r="R17180">
        <f t="shared" si="806"/>
        <v>0</v>
      </c>
    </row>
    <row r="17181" spans="1:18" x14ac:dyDescent="0.25">
      <c r="A17181">
        <v>298338</v>
      </c>
      <c r="B17181" t="s">
        <v>9802</v>
      </c>
      <c r="C17181" t="s">
        <v>9832</v>
      </c>
      <c r="D17181" t="s">
        <v>1334</v>
      </c>
      <c r="E17181" t="s">
        <v>9814</v>
      </c>
      <c r="F17181" t="s">
        <v>535</v>
      </c>
      <c r="G17181" t="s">
        <v>280</v>
      </c>
      <c r="H17181">
        <v>0</v>
      </c>
      <c r="I17181">
        <v>0</v>
      </c>
      <c r="L17181" t="s">
        <v>269</v>
      </c>
      <c r="M17181">
        <v>2024</v>
      </c>
      <c r="O17181" t="str">
        <f t="shared" si="804"/>
        <v>RED WING SHOE COMPANY-298338-ZIPPER,CORCHLL006,6MM COIL-2WAY,109CM,CLOSEND,2 LOGO SLDR-PC</v>
      </c>
      <c r="P17181">
        <f>COUNTIF($O$3:O17181,O17181)</f>
        <v>3</v>
      </c>
      <c r="Q17181">
        <f t="shared" si="805"/>
        <v>37.619999999999997</v>
      </c>
      <c r="R17181">
        <f t="shared" si="806"/>
        <v>0</v>
      </c>
    </row>
    <row r="17182" spans="1:18" x14ac:dyDescent="0.25">
      <c r="A17182">
        <v>298338</v>
      </c>
      <c r="B17182" t="s">
        <v>9802</v>
      </c>
      <c r="C17182" t="s">
        <v>9832</v>
      </c>
      <c r="D17182" t="s">
        <v>1334</v>
      </c>
      <c r="E17182" t="s">
        <v>9829</v>
      </c>
      <c r="F17182" t="s">
        <v>535</v>
      </c>
      <c r="G17182" t="s">
        <v>41</v>
      </c>
      <c r="H17182">
        <v>0</v>
      </c>
      <c r="I17182">
        <v>0</v>
      </c>
      <c r="L17182" t="s">
        <v>269</v>
      </c>
      <c r="M17182">
        <v>2024</v>
      </c>
      <c r="O17182" t="str">
        <f t="shared" si="804"/>
        <v>RED WING SHOE COMPANY LLC-298338-ZIPPER,CORCHLL006,6MM COIL-2WAY,109CM,CLOSEND,2 LOGO SLDR-PC</v>
      </c>
      <c r="P17182">
        <f>COUNTIF($O$3:O17182,O17182)</f>
        <v>7</v>
      </c>
      <c r="Q17182">
        <f t="shared" si="805"/>
        <v>12.230000000000002</v>
      </c>
      <c r="R17182">
        <f t="shared" si="806"/>
        <v>0</v>
      </c>
    </row>
    <row r="17183" spans="1:18" x14ac:dyDescent="0.25">
      <c r="A17183">
        <v>298338</v>
      </c>
      <c r="B17183" t="s">
        <v>9802</v>
      </c>
      <c r="C17183" t="s">
        <v>9832</v>
      </c>
      <c r="D17183" t="s">
        <v>1334</v>
      </c>
      <c r="E17183" t="s">
        <v>9831</v>
      </c>
      <c r="F17183" t="s">
        <v>535</v>
      </c>
      <c r="G17183" t="s">
        <v>280</v>
      </c>
      <c r="H17183">
        <v>0</v>
      </c>
      <c r="I17183">
        <v>0</v>
      </c>
      <c r="L17183" t="s">
        <v>269</v>
      </c>
      <c r="M17183">
        <v>2024</v>
      </c>
      <c r="O17183" t="str">
        <f t="shared" si="804"/>
        <v>RED WING SHOE COMPANY-298338-ZIPPER,CORCHLL006,6MM COIL-2WAY,109CM,CLOSEND,2 LOGO SLDR-PC</v>
      </c>
      <c r="P17183">
        <f>COUNTIF($O$3:O17183,O17183)</f>
        <v>4</v>
      </c>
      <c r="Q17183">
        <f t="shared" si="805"/>
        <v>37.619999999999997</v>
      </c>
      <c r="R17183">
        <f t="shared" si="806"/>
        <v>0</v>
      </c>
    </row>
    <row r="17184" spans="1:18" x14ac:dyDescent="0.25">
      <c r="A17184">
        <v>298338</v>
      </c>
      <c r="B17184" t="s">
        <v>9802</v>
      </c>
      <c r="C17184" t="s">
        <v>9832</v>
      </c>
      <c r="D17184" t="s">
        <v>1334</v>
      </c>
      <c r="E17184" t="s">
        <v>9815</v>
      </c>
      <c r="F17184" t="s">
        <v>535</v>
      </c>
      <c r="G17184" t="s">
        <v>280</v>
      </c>
      <c r="H17184">
        <v>0</v>
      </c>
      <c r="I17184">
        <v>0</v>
      </c>
      <c r="L17184" t="s">
        <v>269</v>
      </c>
      <c r="M17184">
        <v>2024</v>
      </c>
      <c r="O17184" t="str">
        <f t="shared" si="804"/>
        <v>RED WING SHOE COMPANY-298338-ZIPPER,CORCHLL006,6MM COIL-2WAY,109CM,CLOSEND,2 LOGO SLDR-PC</v>
      </c>
      <c r="P17184">
        <f>COUNTIF($O$3:O17184,O17184)</f>
        <v>5</v>
      </c>
      <c r="Q17184">
        <f t="shared" si="805"/>
        <v>37.619999999999997</v>
      </c>
      <c r="R17184">
        <f t="shared" si="806"/>
        <v>0</v>
      </c>
    </row>
    <row r="17185" spans="1:18" x14ac:dyDescent="0.25">
      <c r="A17185">
        <v>298338</v>
      </c>
      <c r="B17185" t="s">
        <v>9802</v>
      </c>
      <c r="C17185" t="s">
        <v>9832</v>
      </c>
      <c r="D17185" t="s">
        <v>1334</v>
      </c>
      <c r="E17185" t="s">
        <v>9816</v>
      </c>
      <c r="F17185" t="s">
        <v>535</v>
      </c>
      <c r="G17185" t="s">
        <v>280</v>
      </c>
      <c r="H17185">
        <v>0</v>
      </c>
      <c r="I17185">
        <v>0</v>
      </c>
      <c r="L17185" t="s">
        <v>269</v>
      </c>
      <c r="M17185">
        <v>2024</v>
      </c>
      <c r="O17185" t="str">
        <f t="shared" si="804"/>
        <v>RED WING SHOE COMPANY-298338-ZIPPER,CORCHLL006,6MM COIL-2WAY,109CM,CLOSEND,2 LOGO SLDR-PC</v>
      </c>
      <c r="P17185">
        <f>COUNTIF($O$3:O17185,O17185)</f>
        <v>6</v>
      </c>
      <c r="Q17185">
        <f t="shared" si="805"/>
        <v>37.619999999999997</v>
      </c>
      <c r="R17185">
        <f t="shared" si="806"/>
        <v>0</v>
      </c>
    </row>
    <row r="17186" spans="1:18" x14ac:dyDescent="0.25">
      <c r="A17186">
        <v>298338</v>
      </c>
      <c r="B17186" t="s">
        <v>9802</v>
      </c>
      <c r="C17186" t="s">
        <v>9832</v>
      </c>
      <c r="D17186" t="s">
        <v>1334</v>
      </c>
      <c r="E17186" t="s">
        <v>9817</v>
      </c>
      <c r="F17186" t="s">
        <v>535</v>
      </c>
      <c r="G17186" t="s">
        <v>280</v>
      </c>
      <c r="H17186">
        <v>0</v>
      </c>
      <c r="I17186">
        <v>0</v>
      </c>
      <c r="L17186" t="s">
        <v>269</v>
      </c>
      <c r="M17186">
        <v>2024</v>
      </c>
      <c r="O17186" t="str">
        <f t="shared" si="804"/>
        <v>RED WING SHOE COMPANY-298338-ZIPPER,CORCHLL006,6MM COIL-2WAY,109CM,CLOSEND,2 LOGO SLDR-PC</v>
      </c>
      <c r="P17186">
        <f>COUNTIF($O$3:O17186,O17186)</f>
        <v>7</v>
      </c>
      <c r="Q17186">
        <f t="shared" si="805"/>
        <v>37.619999999999997</v>
      </c>
      <c r="R17186">
        <f t="shared" si="806"/>
        <v>0</v>
      </c>
    </row>
    <row r="17187" spans="1:18" x14ac:dyDescent="0.25">
      <c r="A17187">
        <v>298338</v>
      </c>
      <c r="B17187" t="s">
        <v>9802</v>
      </c>
      <c r="C17187" t="s">
        <v>9832</v>
      </c>
      <c r="D17187" t="s">
        <v>1334</v>
      </c>
      <c r="E17187" t="s">
        <v>9818</v>
      </c>
      <c r="F17187" t="s">
        <v>535</v>
      </c>
      <c r="G17187" t="s">
        <v>41</v>
      </c>
      <c r="H17187">
        <v>13</v>
      </c>
      <c r="I17187">
        <v>12.230000000000002</v>
      </c>
      <c r="L17187" t="s">
        <v>269</v>
      </c>
      <c r="M17187">
        <v>2024</v>
      </c>
      <c r="O17187" t="str">
        <f t="shared" si="804"/>
        <v>RED WING SHOE COMPANY LLC-298338-ZIPPER,CORCHLL006,6MM COIL-2WAY,109CM,CLOSEND,2 LOGO SLDR-PC</v>
      </c>
      <c r="P17187">
        <f>COUNTIF($O$3:O17187,O17187)</f>
        <v>8</v>
      </c>
      <c r="Q17187">
        <f t="shared" si="805"/>
        <v>12.230000000000002</v>
      </c>
      <c r="R17187">
        <f t="shared" si="806"/>
        <v>0</v>
      </c>
    </row>
    <row r="17188" spans="1:18" x14ac:dyDescent="0.25">
      <c r="A17188">
        <v>298338</v>
      </c>
      <c r="B17188" t="s">
        <v>9802</v>
      </c>
      <c r="C17188" t="s">
        <v>9832</v>
      </c>
      <c r="D17188" t="s">
        <v>1334</v>
      </c>
      <c r="E17188" t="s">
        <v>9819</v>
      </c>
      <c r="F17188" t="s">
        <v>535</v>
      </c>
      <c r="G17188" t="s">
        <v>280</v>
      </c>
      <c r="H17188">
        <v>20</v>
      </c>
      <c r="I17188">
        <v>18.809999999999999</v>
      </c>
      <c r="L17188" t="s">
        <v>269</v>
      </c>
      <c r="M17188">
        <v>2024</v>
      </c>
      <c r="O17188" t="str">
        <f t="shared" si="804"/>
        <v>RED WING SHOE COMPANY-298338-ZIPPER,CORCHLL006,6MM COIL-2WAY,109CM,CLOSEND,2 LOGO SLDR-PC</v>
      </c>
      <c r="P17188">
        <f>COUNTIF($O$3:O17188,O17188)</f>
        <v>8</v>
      </c>
      <c r="Q17188">
        <f t="shared" si="805"/>
        <v>37.619999999999997</v>
      </c>
      <c r="R17188">
        <f t="shared" si="806"/>
        <v>0</v>
      </c>
    </row>
    <row r="17189" spans="1:18" x14ac:dyDescent="0.25">
      <c r="A17189">
        <v>298338</v>
      </c>
      <c r="B17189" t="s">
        <v>9802</v>
      </c>
      <c r="C17189" t="s">
        <v>9832</v>
      </c>
      <c r="D17189" t="s">
        <v>253</v>
      </c>
      <c r="E17189" t="s">
        <v>9820</v>
      </c>
      <c r="F17189" t="s">
        <v>535</v>
      </c>
      <c r="G17189" t="s">
        <v>280</v>
      </c>
      <c r="H17189">
        <v>0</v>
      </c>
      <c r="I17189">
        <v>0</v>
      </c>
      <c r="L17189" t="s">
        <v>269</v>
      </c>
      <c r="M17189">
        <v>2024</v>
      </c>
      <c r="O17189" t="str">
        <f t="shared" si="804"/>
        <v>RED WING SHOE COMPANY-298338-ZIPPER,CORCHLL006,6MM COIL-2WAY,109CM,CLOSEND,2 LOGO SLDR-PC</v>
      </c>
      <c r="P17189">
        <f>COUNTIF($O$3:O17189,O17189)</f>
        <v>9</v>
      </c>
      <c r="Q17189">
        <f t="shared" si="805"/>
        <v>37.619999999999997</v>
      </c>
      <c r="R17189">
        <f t="shared" si="806"/>
        <v>0</v>
      </c>
    </row>
    <row r="17190" spans="1:18" x14ac:dyDescent="0.25">
      <c r="A17190">
        <v>298338</v>
      </c>
      <c r="B17190" t="s">
        <v>9802</v>
      </c>
      <c r="C17190" t="s">
        <v>9832</v>
      </c>
      <c r="D17190" t="s">
        <v>253</v>
      </c>
      <c r="E17190" t="s">
        <v>9821</v>
      </c>
      <c r="F17190" t="s">
        <v>535</v>
      </c>
      <c r="G17190" t="s">
        <v>41</v>
      </c>
      <c r="H17190">
        <v>0</v>
      </c>
      <c r="I17190">
        <v>0</v>
      </c>
      <c r="L17190" t="s">
        <v>269</v>
      </c>
      <c r="M17190">
        <v>2024</v>
      </c>
      <c r="O17190" t="str">
        <f t="shared" si="804"/>
        <v>RED WING SHOE COMPANY LLC-298338-ZIPPER,CORCHLL006,6MM COIL-2WAY,109CM,CLOSEND,2 LOGO SLDR-PC</v>
      </c>
      <c r="P17190">
        <f>COUNTIF($O$3:O17190,O17190)</f>
        <v>9</v>
      </c>
      <c r="Q17190">
        <f t="shared" si="805"/>
        <v>12.230000000000002</v>
      </c>
      <c r="R17190">
        <f t="shared" si="806"/>
        <v>0</v>
      </c>
    </row>
    <row r="17191" spans="1:18" x14ac:dyDescent="0.25">
      <c r="A17191">
        <v>298338</v>
      </c>
      <c r="B17191" t="s">
        <v>9802</v>
      </c>
      <c r="C17191" t="s">
        <v>9832</v>
      </c>
      <c r="D17191" t="s">
        <v>5857</v>
      </c>
      <c r="E17191" t="s">
        <v>9822</v>
      </c>
      <c r="F17191" t="s">
        <v>535</v>
      </c>
      <c r="G17191" t="s">
        <v>280</v>
      </c>
      <c r="H17191">
        <v>20</v>
      </c>
      <c r="I17191">
        <v>18.809999999999999</v>
      </c>
      <c r="L17191" t="s">
        <v>269</v>
      </c>
      <c r="M17191">
        <v>2024</v>
      </c>
      <c r="O17191" t="str">
        <f t="shared" si="804"/>
        <v>RED WING SHOE COMPANY-298338-ZIPPER,CORCHLL006,6MM COIL-2WAY,109CM,CLOSEND,2 LOGO SLDR-PC</v>
      </c>
      <c r="P17191">
        <f>COUNTIF($O$3:O17191,O17191)</f>
        <v>10</v>
      </c>
      <c r="Q17191">
        <f t="shared" si="805"/>
        <v>37.619999999999997</v>
      </c>
      <c r="R17191">
        <f t="shared" si="806"/>
        <v>0</v>
      </c>
    </row>
    <row r="17192" spans="1:18" x14ac:dyDescent="0.25">
      <c r="A17192">
        <v>298338</v>
      </c>
      <c r="B17192" t="s">
        <v>9802</v>
      </c>
      <c r="C17192" t="s">
        <v>9832</v>
      </c>
      <c r="E17192">
        <v>24001112</v>
      </c>
      <c r="F17192" t="s">
        <v>535</v>
      </c>
      <c r="G17192" t="s">
        <v>37</v>
      </c>
      <c r="H17192">
        <v>0</v>
      </c>
      <c r="L17192" t="s">
        <v>269</v>
      </c>
      <c r="M17192">
        <v>2024</v>
      </c>
      <c r="O17192" t="str">
        <f t="shared" si="804"/>
        <v>MARUBENI CORPORATION JEPANG-298338-ZIPPER,CORCHLL006,6MM COIL-2WAY,109CM,CLOSEND,2 LOGO SLDR-PC</v>
      </c>
      <c r="P17192">
        <f>COUNTIF($O$3:O17192,O17192)</f>
        <v>1</v>
      </c>
      <c r="Q17192">
        <f t="shared" si="805"/>
        <v>0</v>
      </c>
      <c r="R17192">
        <f t="shared" si="806"/>
        <v>0</v>
      </c>
    </row>
    <row r="17193" spans="1:18" x14ac:dyDescent="0.25">
      <c r="A17193">
        <v>298338</v>
      </c>
      <c r="B17193" t="s">
        <v>9802</v>
      </c>
      <c r="C17193" t="s">
        <v>9832</v>
      </c>
      <c r="E17193" t="s">
        <v>3081</v>
      </c>
      <c r="F17193" t="s">
        <v>535</v>
      </c>
      <c r="G17193" t="s">
        <v>37</v>
      </c>
      <c r="H17193">
        <v>0</v>
      </c>
      <c r="L17193" t="s">
        <v>269</v>
      </c>
      <c r="M17193">
        <v>2024</v>
      </c>
      <c r="O17193" t="str">
        <f t="shared" si="804"/>
        <v>MARUBENI CORPORATION JEPANG-298338-ZIPPER,CORCHLL006,6MM COIL-2WAY,109CM,CLOSEND,2 LOGO SLDR-PC</v>
      </c>
      <c r="P17193">
        <f>COUNTIF($O$3:O17193,O17193)</f>
        <v>2</v>
      </c>
      <c r="Q17193">
        <f t="shared" si="805"/>
        <v>0</v>
      </c>
      <c r="R17193">
        <f t="shared" si="806"/>
        <v>0</v>
      </c>
    </row>
    <row r="17194" spans="1:18" x14ac:dyDescent="0.25">
      <c r="A17194">
        <v>298338</v>
      </c>
      <c r="B17194" t="s">
        <v>9802</v>
      </c>
      <c r="C17194" t="s">
        <v>9832</v>
      </c>
      <c r="E17194" t="s">
        <v>3082</v>
      </c>
      <c r="F17194" t="s">
        <v>535</v>
      </c>
      <c r="G17194" t="s">
        <v>37</v>
      </c>
      <c r="H17194">
        <v>0</v>
      </c>
      <c r="L17194" t="s">
        <v>269</v>
      </c>
      <c r="M17194">
        <v>2024</v>
      </c>
      <c r="O17194" t="str">
        <f t="shared" si="804"/>
        <v>MARUBENI CORPORATION JEPANG-298338-ZIPPER,CORCHLL006,6MM COIL-2WAY,109CM,CLOSEND,2 LOGO SLDR-PC</v>
      </c>
      <c r="P17194">
        <f>COUNTIF($O$3:O17194,O17194)</f>
        <v>3</v>
      </c>
      <c r="Q17194">
        <f t="shared" si="805"/>
        <v>0</v>
      </c>
      <c r="R17194">
        <f t="shared" si="806"/>
        <v>0</v>
      </c>
    </row>
    <row r="17195" spans="1:18" x14ac:dyDescent="0.25">
      <c r="A17195">
        <v>298338</v>
      </c>
      <c r="B17195" t="s">
        <v>9802</v>
      </c>
      <c r="C17195" t="s">
        <v>9832</v>
      </c>
      <c r="F17195" t="s">
        <v>535</v>
      </c>
      <c r="G17195" t="s">
        <v>22</v>
      </c>
      <c r="L17195" t="s">
        <v>269</v>
      </c>
      <c r="M17195">
        <v>2024</v>
      </c>
      <c r="O17195" t="str">
        <f t="shared" si="804"/>
        <v>ITOCHU CORPORATION TOKSD SECTI-298338-ZIPPER,CORCHLL006,6MM COIL-2WAY,109CM,CLOSEND,2 LOGO SLDR-PC</v>
      </c>
      <c r="P17195">
        <f>COUNTIF($O$3:O17195,O17195)</f>
        <v>1</v>
      </c>
      <c r="Q17195">
        <f t="shared" si="805"/>
        <v>0</v>
      </c>
      <c r="R17195">
        <f t="shared" si="806"/>
        <v>0</v>
      </c>
    </row>
    <row r="17196" spans="1:18" x14ac:dyDescent="0.25">
      <c r="A17196">
        <v>298339</v>
      </c>
      <c r="B17196" t="s">
        <v>9802</v>
      </c>
      <c r="C17196" t="s">
        <v>9836</v>
      </c>
      <c r="D17196" t="s">
        <v>1334</v>
      </c>
      <c r="E17196" t="s">
        <v>9804</v>
      </c>
      <c r="F17196" t="s">
        <v>535</v>
      </c>
      <c r="G17196" t="s">
        <v>41</v>
      </c>
      <c r="H17196">
        <v>0</v>
      </c>
      <c r="I17196">
        <v>0</v>
      </c>
      <c r="J17196" t="s">
        <v>23</v>
      </c>
      <c r="K17196" t="s">
        <v>23</v>
      </c>
      <c r="L17196" t="s">
        <v>269</v>
      </c>
      <c r="M17196">
        <v>2024</v>
      </c>
      <c r="O17196" t="str">
        <f t="shared" si="804"/>
        <v>RED WING SHOE COMPANY LLC-298339-ZIPPER,CORCHLL006,6MM COIL-2WAY,114CM,CLOSEND,2 LOGO SLDR-PC</v>
      </c>
      <c r="P17196">
        <f>COUNTIF($O$3:O17196,O17196)</f>
        <v>1</v>
      </c>
      <c r="Q17196">
        <f t="shared" si="805"/>
        <v>0</v>
      </c>
      <c r="R17196">
        <f t="shared" si="806"/>
        <v>0</v>
      </c>
    </row>
    <row r="17197" spans="1:18" x14ac:dyDescent="0.25">
      <c r="A17197">
        <v>298339</v>
      </c>
      <c r="B17197" t="s">
        <v>9802</v>
      </c>
      <c r="C17197" t="s">
        <v>9836</v>
      </c>
      <c r="D17197" t="s">
        <v>1334</v>
      </c>
      <c r="E17197" t="s">
        <v>9808</v>
      </c>
      <c r="F17197" t="s">
        <v>535</v>
      </c>
      <c r="G17197" t="s">
        <v>26</v>
      </c>
      <c r="H17197">
        <v>0</v>
      </c>
      <c r="I17197">
        <v>6.7480743215497796E-16</v>
      </c>
      <c r="L17197" t="s">
        <v>269</v>
      </c>
      <c r="M17197">
        <v>2024</v>
      </c>
      <c r="O17197" t="str">
        <f t="shared" si="804"/>
        <v>MARUBENI FASHION LINK LTD.-298339-ZIPPER,CORCHLL006,6MM COIL-2WAY,114CM,CLOSEND,2 LOGO SLDR-PC</v>
      </c>
      <c r="P17197">
        <f>COUNTIF($O$3:O17197,O17197)</f>
        <v>1</v>
      </c>
      <c r="Q17197">
        <f t="shared" si="805"/>
        <v>6.7480743215497796E-16</v>
      </c>
      <c r="R17197">
        <f t="shared" si="806"/>
        <v>0</v>
      </c>
    </row>
    <row r="17198" spans="1:18" x14ac:dyDescent="0.25">
      <c r="A17198">
        <v>298339</v>
      </c>
      <c r="B17198" t="s">
        <v>9802</v>
      </c>
      <c r="C17198" t="s">
        <v>9836</v>
      </c>
      <c r="D17198" t="s">
        <v>1334</v>
      </c>
      <c r="E17198" t="s">
        <v>9810</v>
      </c>
      <c r="F17198" t="s">
        <v>535</v>
      </c>
      <c r="G17198" t="s">
        <v>280</v>
      </c>
      <c r="H17198">
        <v>0</v>
      </c>
      <c r="I17198">
        <v>0</v>
      </c>
      <c r="L17198" t="s">
        <v>269</v>
      </c>
      <c r="M17198">
        <v>2024</v>
      </c>
      <c r="O17198" t="str">
        <f t="shared" si="804"/>
        <v>RED WING SHOE COMPANY-298339-ZIPPER,CORCHLL006,6MM COIL-2WAY,114CM,CLOSEND,2 LOGO SLDR-PC</v>
      </c>
      <c r="P17198">
        <f>COUNTIF($O$3:O17198,O17198)</f>
        <v>1</v>
      </c>
      <c r="Q17198">
        <f t="shared" si="805"/>
        <v>21.169999999999998</v>
      </c>
      <c r="R17198">
        <f t="shared" si="806"/>
        <v>0</v>
      </c>
    </row>
    <row r="17199" spans="1:18" x14ac:dyDescent="0.25">
      <c r="A17199">
        <v>298339</v>
      </c>
      <c r="B17199" t="s">
        <v>9802</v>
      </c>
      <c r="C17199" t="s">
        <v>9836</v>
      </c>
      <c r="D17199" t="s">
        <v>1334</v>
      </c>
      <c r="E17199" t="s">
        <v>9813</v>
      </c>
      <c r="F17199" t="s">
        <v>535</v>
      </c>
      <c r="G17199" t="s">
        <v>41</v>
      </c>
      <c r="H17199">
        <v>0</v>
      </c>
      <c r="I17199">
        <v>0</v>
      </c>
      <c r="L17199" t="s">
        <v>269</v>
      </c>
      <c r="M17199">
        <v>2024</v>
      </c>
      <c r="O17199" t="str">
        <f t="shared" si="804"/>
        <v>RED WING SHOE COMPANY LLC-298339-ZIPPER,CORCHLL006,6MM COIL-2WAY,114CM,CLOSEND,2 LOGO SLDR-PC</v>
      </c>
      <c r="P17199">
        <f>COUNTIF($O$3:O17199,O17199)</f>
        <v>2</v>
      </c>
      <c r="Q17199">
        <f t="shared" si="805"/>
        <v>0</v>
      </c>
      <c r="R17199">
        <f t="shared" si="806"/>
        <v>0</v>
      </c>
    </row>
    <row r="17200" spans="1:18" x14ac:dyDescent="0.25">
      <c r="A17200">
        <v>298339</v>
      </c>
      <c r="B17200" t="s">
        <v>9802</v>
      </c>
      <c r="C17200" t="s">
        <v>9836</v>
      </c>
      <c r="D17200" t="s">
        <v>1334</v>
      </c>
      <c r="E17200" t="s">
        <v>9814</v>
      </c>
      <c r="F17200" t="s">
        <v>535</v>
      </c>
      <c r="G17200" t="s">
        <v>280</v>
      </c>
      <c r="H17200">
        <v>0</v>
      </c>
      <c r="I17200">
        <v>0</v>
      </c>
      <c r="L17200" t="s">
        <v>269</v>
      </c>
      <c r="M17200">
        <v>2024</v>
      </c>
      <c r="O17200" t="str">
        <f t="shared" si="804"/>
        <v>RED WING SHOE COMPANY-298339-ZIPPER,CORCHLL006,6MM COIL-2WAY,114CM,CLOSEND,2 LOGO SLDR-PC</v>
      </c>
      <c r="P17200">
        <f>COUNTIF($O$3:O17200,O17200)</f>
        <v>2</v>
      </c>
      <c r="Q17200">
        <f t="shared" si="805"/>
        <v>21.169999999999998</v>
      </c>
      <c r="R17200">
        <f t="shared" si="806"/>
        <v>0</v>
      </c>
    </row>
    <row r="17201" spans="1:18" x14ac:dyDescent="0.25">
      <c r="A17201">
        <v>298339</v>
      </c>
      <c r="B17201" t="s">
        <v>9802</v>
      </c>
      <c r="C17201" t="s">
        <v>9836</v>
      </c>
      <c r="D17201" t="s">
        <v>1334</v>
      </c>
      <c r="E17201" t="s">
        <v>9815</v>
      </c>
      <c r="F17201" t="s">
        <v>535</v>
      </c>
      <c r="G17201" t="s">
        <v>280</v>
      </c>
      <c r="H17201">
        <v>0</v>
      </c>
      <c r="I17201">
        <v>0</v>
      </c>
      <c r="L17201" t="s">
        <v>269</v>
      </c>
      <c r="M17201">
        <v>2024</v>
      </c>
      <c r="O17201" t="str">
        <f t="shared" si="804"/>
        <v>RED WING SHOE COMPANY-298339-ZIPPER,CORCHLL006,6MM COIL-2WAY,114CM,CLOSEND,2 LOGO SLDR-PC</v>
      </c>
      <c r="P17201">
        <f>COUNTIF($O$3:O17201,O17201)</f>
        <v>3</v>
      </c>
      <c r="Q17201">
        <f t="shared" si="805"/>
        <v>21.169999999999998</v>
      </c>
      <c r="R17201">
        <f t="shared" si="806"/>
        <v>0</v>
      </c>
    </row>
    <row r="17202" spans="1:18" x14ac:dyDescent="0.25">
      <c r="A17202">
        <v>298339</v>
      </c>
      <c r="B17202" t="s">
        <v>9802</v>
      </c>
      <c r="C17202" t="s">
        <v>9836</v>
      </c>
      <c r="D17202" t="s">
        <v>1334</v>
      </c>
      <c r="E17202" t="s">
        <v>9816</v>
      </c>
      <c r="F17202" t="s">
        <v>535</v>
      </c>
      <c r="G17202" t="s">
        <v>280</v>
      </c>
      <c r="H17202">
        <v>0</v>
      </c>
      <c r="I17202">
        <v>0</v>
      </c>
      <c r="L17202" t="s">
        <v>269</v>
      </c>
      <c r="M17202">
        <v>2024</v>
      </c>
      <c r="O17202" t="str">
        <f t="shared" si="804"/>
        <v>RED WING SHOE COMPANY-298339-ZIPPER,CORCHLL006,6MM COIL-2WAY,114CM,CLOSEND,2 LOGO SLDR-PC</v>
      </c>
      <c r="P17202">
        <f>COUNTIF($O$3:O17202,O17202)</f>
        <v>4</v>
      </c>
      <c r="Q17202">
        <f t="shared" si="805"/>
        <v>21.169999999999998</v>
      </c>
      <c r="R17202">
        <f t="shared" si="806"/>
        <v>0</v>
      </c>
    </row>
    <row r="17203" spans="1:18" x14ac:dyDescent="0.25">
      <c r="A17203">
        <v>298339</v>
      </c>
      <c r="B17203" t="s">
        <v>9802</v>
      </c>
      <c r="C17203" t="s">
        <v>9836</v>
      </c>
      <c r="D17203" t="s">
        <v>1334</v>
      </c>
      <c r="E17203" t="s">
        <v>9817</v>
      </c>
      <c r="F17203" t="s">
        <v>535</v>
      </c>
      <c r="G17203" t="s">
        <v>280</v>
      </c>
      <c r="H17203">
        <v>0</v>
      </c>
      <c r="I17203">
        <v>0</v>
      </c>
      <c r="L17203" t="s">
        <v>269</v>
      </c>
      <c r="M17203">
        <v>2024</v>
      </c>
      <c r="O17203" t="str">
        <f t="shared" si="804"/>
        <v>RED WING SHOE COMPANY-298339-ZIPPER,CORCHLL006,6MM COIL-2WAY,114CM,CLOSEND,2 LOGO SLDR-PC</v>
      </c>
      <c r="P17203">
        <f>COUNTIF($O$3:O17203,O17203)</f>
        <v>5</v>
      </c>
      <c r="Q17203">
        <f t="shared" si="805"/>
        <v>21.169999999999998</v>
      </c>
      <c r="R17203">
        <f t="shared" si="806"/>
        <v>0</v>
      </c>
    </row>
    <row r="17204" spans="1:18" x14ac:dyDescent="0.25">
      <c r="A17204">
        <v>298339</v>
      </c>
      <c r="B17204" t="s">
        <v>9802</v>
      </c>
      <c r="C17204" t="s">
        <v>9836</v>
      </c>
      <c r="D17204" t="s">
        <v>1334</v>
      </c>
      <c r="E17204" t="s">
        <v>9818</v>
      </c>
      <c r="F17204" t="s">
        <v>535</v>
      </c>
      <c r="G17204" t="s">
        <v>41</v>
      </c>
      <c r="H17204">
        <v>0</v>
      </c>
      <c r="I17204">
        <v>0</v>
      </c>
      <c r="L17204" t="s">
        <v>269</v>
      </c>
      <c r="M17204">
        <v>2024</v>
      </c>
      <c r="O17204" t="str">
        <f t="shared" si="804"/>
        <v>RED WING SHOE COMPANY LLC-298339-ZIPPER,CORCHLL006,6MM COIL-2WAY,114CM,CLOSEND,2 LOGO SLDR-PC</v>
      </c>
      <c r="P17204">
        <f>COUNTIF($O$3:O17204,O17204)</f>
        <v>3</v>
      </c>
      <c r="Q17204">
        <f t="shared" si="805"/>
        <v>0</v>
      </c>
      <c r="R17204">
        <f t="shared" si="806"/>
        <v>0</v>
      </c>
    </row>
    <row r="17205" spans="1:18" x14ac:dyDescent="0.25">
      <c r="A17205">
        <v>298339</v>
      </c>
      <c r="B17205" t="s">
        <v>9802</v>
      </c>
      <c r="C17205" t="s">
        <v>9836</v>
      </c>
      <c r="D17205" t="s">
        <v>1334</v>
      </c>
      <c r="E17205" t="s">
        <v>9819</v>
      </c>
      <c r="F17205" t="s">
        <v>535</v>
      </c>
      <c r="G17205" t="s">
        <v>280</v>
      </c>
      <c r="H17205">
        <v>2</v>
      </c>
      <c r="I17205">
        <v>1.919999999999999</v>
      </c>
      <c r="L17205" t="s">
        <v>269</v>
      </c>
      <c r="M17205">
        <v>2024</v>
      </c>
      <c r="O17205" t="str">
        <f t="shared" si="804"/>
        <v>RED WING SHOE COMPANY-298339-ZIPPER,CORCHLL006,6MM COIL-2WAY,114CM,CLOSEND,2 LOGO SLDR-PC</v>
      </c>
      <c r="P17205">
        <f>COUNTIF($O$3:O17205,O17205)</f>
        <v>6</v>
      </c>
      <c r="Q17205">
        <f t="shared" si="805"/>
        <v>21.169999999999998</v>
      </c>
      <c r="R17205">
        <f t="shared" si="806"/>
        <v>0</v>
      </c>
    </row>
    <row r="17206" spans="1:18" x14ac:dyDescent="0.25">
      <c r="A17206">
        <v>298339</v>
      </c>
      <c r="B17206" t="s">
        <v>9802</v>
      </c>
      <c r="C17206" t="s">
        <v>9836</v>
      </c>
      <c r="D17206" t="s">
        <v>253</v>
      </c>
      <c r="E17206" t="s">
        <v>9820</v>
      </c>
      <c r="F17206" t="s">
        <v>535</v>
      </c>
      <c r="G17206" t="s">
        <v>280</v>
      </c>
      <c r="H17206">
        <v>0</v>
      </c>
      <c r="I17206">
        <v>0</v>
      </c>
      <c r="L17206" t="s">
        <v>269</v>
      </c>
      <c r="M17206">
        <v>2024</v>
      </c>
      <c r="O17206" t="str">
        <f t="shared" si="804"/>
        <v>RED WING SHOE COMPANY-298339-ZIPPER,CORCHLL006,6MM COIL-2WAY,114CM,CLOSEND,2 LOGO SLDR-PC</v>
      </c>
      <c r="P17206">
        <f>COUNTIF($O$3:O17206,O17206)</f>
        <v>7</v>
      </c>
      <c r="Q17206">
        <f t="shared" si="805"/>
        <v>21.169999999999998</v>
      </c>
      <c r="R17206">
        <f t="shared" si="806"/>
        <v>0</v>
      </c>
    </row>
    <row r="17207" spans="1:18" x14ac:dyDescent="0.25">
      <c r="A17207">
        <v>298339</v>
      </c>
      <c r="B17207" t="s">
        <v>9802</v>
      </c>
      <c r="C17207" t="s">
        <v>9836</v>
      </c>
      <c r="D17207" t="s">
        <v>253</v>
      </c>
      <c r="E17207" t="s">
        <v>9821</v>
      </c>
      <c r="F17207" t="s">
        <v>535</v>
      </c>
      <c r="G17207" t="s">
        <v>41</v>
      </c>
      <c r="H17207">
        <v>0</v>
      </c>
      <c r="I17207">
        <v>0</v>
      </c>
      <c r="L17207" t="s">
        <v>269</v>
      </c>
      <c r="M17207">
        <v>2024</v>
      </c>
      <c r="O17207" t="str">
        <f t="shared" si="804"/>
        <v>RED WING SHOE COMPANY LLC-298339-ZIPPER,CORCHLL006,6MM COIL-2WAY,114CM,CLOSEND,2 LOGO SLDR-PC</v>
      </c>
      <c r="P17207">
        <f>COUNTIF($O$3:O17207,O17207)</f>
        <v>4</v>
      </c>
      <c r="Q17207">
        <f t="shared" si="805"/>
        <v>0</v>
      </c>
      <c r="R17207">
        <f t="shared" si="806"/>
        <v>0</v>
      </c>
    </row>
    <row r="17208" spans="1:18" x14ac:dyDescent="0.25">
      <c r="A17208">
        <v>298339</v>
      </c>
      <c r="B17208" t="s">
        <v>9802</v>
      </c>
      <c r="C17208" t="s">
        <v>9836</v>
      </c>
      <c r="D17208" t="s">
        <v>5857</v>
      </c>
      <c r="E17208" t="s">
        <v>9822</v>
      </c>
      <c r="F17208" t="s">
        <v>535</v>
      </c>
      <c r="G17208" t="s">
        <v>280</v>
      </c>
      <c r="H17208">
        <v>20</v>
      </c>
      <c r="I17208">
        <v>19.25</v>
      </c>
      <c r="L17208" t="s">
        <v>269</v>
      </c>
      <c r="M17208">
        <v>2024</v>
      </c>
      <c r="O17208" t="str">
        <f t="shared" si="804"/>
        <v>RED WING SHOE COMPANY-298339-ZIPPER,CORCHLL006,6MM COIL-2WAY,114CM,CLOSEND,2 LOGO SLDR-PC</v>
      </c>
      <c r="P17208">
        <f>COUNTIF($O$3:O17208,O17208)</f>
        <v>8</v>
      </c>
      <c r="Q17208">
        <f t="shared" si="805"/>
        <v>21.169999999999998</v>
      </c>
      <c r="R17208">
        <f t="shared" si="806"/>
        <v>0</v>
      </c>
    </row>
    <row r="17209" spans="1:18" x14ac:dyDescent="0.25">
      <c r="A17209">
        <v>298339</v>
      </c>
      <c r="B17209" t="s">
        <v>9802</v>
      </c>
      <c r="C17209" t="s">
        <v>9836</v>
      </c>
      <c r="E17209">
        <v>24001112</v>
      </c>
      <c r="F17209" t="s">
        <v>535</v>
      </c>
      <c r="G17209" t="s">
        <v>37</v>
      </c>
      <c r="H17209">
        <v>0</v>
      </c>
      <c r="L17209" t="s">
        <v>269</v>
      </c>
      <c r="M17209">
        <v>2024</v>
      </c>
      <c r="O17209" t="str">
        <f t="shared" si="804"/>
        <v>MARUBENI CORPORATION JEPANG-298339-ZIPPER,CORCHLL006,6MM COIL-2WAY,114CM,CLOSEND,2 LOGO SLDR-PC</v>
      </c>
      <c r="P17209">
        <f>COUNTIF($O$3:O17209,O17209)</f>
        <v>1</v>
      </c>
      <c r="Q17209">
        <f t="shared" si="805"/>
        <v>0</v>
      </c>
      <c r="R17209">
        <f t="shared" si="806"/>
        <v>0</v>
      </c>
    </row>
    <row r="17210" spans="1:18" x14ac:dyDescent="0.25">
      <c r="A17210">
        <v>298339</v>
      </c>
      <c r="B17210" t="s">
        <v>9802</v>
      </c>
      <c r="C17210" t="s">
        <v>9836</v>
      </c>
      <c r="E17210" t="s">
        <v>3081</v>
      </c>
      <c r="F17210" t="s">
        <v>535</v>
      </c>
      <c r="G17210" t="s">
        <v>37</v>
      </c>
      <c r="H17210">
        <v>0</v>
      </c>
      <c r="L17210" t="s">
        <v>269</v>
      </c>
      <c r="M17210">
        <v>2024</v>
      </c>
      <c r="O17210" t="str">
        <f t="shared" si="804"/>
        <v>MARUBENI CORPORATION JEPANG-298339-ZIPPER,CORCHLL006,6MM COIL-2WAY,114CM,CLOSEND,2 LOGO SLDR-PC</v>
      </c>
      <c r="P17210">
        <f>COUNTIF($O$3:O17210,O17210)</f>
        <v>2</v>
      </c>
      <c r="Q17210">
        <f t="shared" si="805"/>
        <v>0</v>
      </c>
      <c r="R17210">
        <f t="shared" si="806"/>
        <v>0</v>
      </c>
    </row>
    <row r="17211" spans="1:18" x14ac:dyDescent="0.25">
      <c r="A17211">
        <v>298339</v>
      </c>
      <c r="B17211" t="s">
        <v>9802</v>
      </c>
      <c r="C17211" t="s">
        <v>9836</v>
      </c>
      <c r="E17211" t="s">
        <v>3082</v>
      </c>
      <c r="F17211" t="s">
        <v>535</v>
      </c>
      <c r="G17211" t="s">
        <v>37</v>
      </c>
      <c r="H17211">
        <v>0</v>
      </c>
      <c r="L17211" t="s">
        <v>269</v>
      </c>
      <c r="M17211">
        <v>2024</v>
      </c>
      <c r="O17211" t="str">
        <f t="shared" si="804"/>
        <v>MARUBENI CORPORATION JEPANG-298339-ZIPPER,CORCHLL006,6MM COIL-2WAY,114CM,CLOSEND,2 LOGO SLDR-PC</v>
      </c>
      <c r="P17211">
        <f>COUNTIF($O$3:O17211,O17211)</f>
        <v>3</v>
      </c>
      <c r="Q17211">
        <f t="shared" si="805"/>
        <v>0</v>
      </c>
      <c r="R17211">
        <f t="shared" si="806"/>
        <v>0</v>
      </c>
    </row>
    <row r="17212" spans="1:18" x14ac:dyDescent="0.25">
      <c r="A17212">
        <v>298339</v>
      </c>
      <c r="B17212" t="s">
        <v>9802</v>
      </c>
      <c r="C17212" t="s">
        <v>9836</v>
      </c>
      <c r="F17212" t="s">
        <v>535</v>
      </c>
      <c r="G17212" t="s">
        <v>22</v>
      </c>
      <c r="L17212" t="s">
        <v>269</v>
      </c>
      <c r="M17212">
        <v>2024</v>
      </c>
      <c r="O17212" t="str">
        <f t="shared" si="804"/>
        <v>ITOCHU CORPORATION TOKSD SECTI-298339-ZIPPER,CORCHLL006,6MM COIL-2WAY,114CM,CLOSEND,2 LOGO SLDR-PC</v>
      </c>
      <c r="P17212">
        <f>COUNTIF($O$3:O17212,O17212)</f>
        <v>1</v>
      </c>
      <c r="Q17212">
        <f t="shared" si="805"/>
        <v>0</v>
      </c>
      <c r="R17212">
        <f t="shared" si="806"/>
        <v>0</v>
      </c>
    </row>
    <row r="17213" spans="1:18" x14ac:dyDescent="0.25">
      <c r="A17213">
        <v>298340</v>
      </c>
      <c r="B17213" t="s">
        <v>9802</v>
      </c>
      <c r="C17213" t="s">
        <v>9837</v>
      </c>
      <c r="D17213" t="s">
        <v>1334</v>
      </c>
      <c r="E17213" t="s">
        <v>9808</v>
      </c>
      <c r="F17213" t="s">
        <v>535</v>
      </c>
      <c r="G17213" t="s">
        <v>26</v>
      </c>
      <c r="H17213">
        <v>0</v>
      </c>
      <c r="I17213">
        <v>0</v>
      </c>
      <c r="J17213" t="s">
        <v>23</v>
      </c>
      <c r="K17213" t="s">
        <v>23</v>
      </c>
      <c r="L17213" t="s">
        <v>269</v>
      </c>
      <c r="M17213">
        <v>2024</v>
      </c>
      <c r="O17213" t="str">
        <f t="shared" si="804"/>
        <v>MARUBENI FASHION LINK LTD.-298340-ZIPPER,CORCHLL006,6MM COIL-2WAY,119CM,CLOSEND,2 LOGO SLDR-PC</v>
      </c>
      <c r="P17213">
        <f>COUNTIF($O$3:O17213,O17213)</f>
        <v>1</v>
      </c>
      <c r="Q17213">
        <f t="shared" si="805"/>
        <v>0</v>
      </c>
      <c r="R17213">
        <f t="shared" si="806"/>
        <v>0</v>
      </c>
    </row>
    <row r="17214" spans="1:18" x14ac:dyDescent="0.25">
      <c r="A17214">
        <v>298340</v>
      </c>
      <c r="B17214" t="s">
        <v>9802</v>
      </c>
      <c r="C17214" t="s">
        <v>9837</v>
      </c>
      <c r="D17214" t="s">
        <v>1334</v>
      </c>
      <c r="E17214" t="s">
        <v>9838</v>
      </c>
      <c r="F17214" t="s">
        <v>535</v>
      </c>
      <c r="G17214" t="s">
        <v>280</v>
      </c>
      <c r="H17214">
        <v>0</v>
      </c>
      <c r="I17214">
        <v>0</v>
      </c>
      <c r="L17214" t="s">
        <v>269</v>
      </c>
      <c r="M17214">
        <v>2024</v>
      </c>
      <c r="O17214" t="str">
        <f t="shared" si="804"/>
        <v>RED WING SHOE COMPANY-298340-ZIPPER,CORCHLL006,6MM COIL-2WAY,119CM,CLOSEND,2 LOGO SLDR-PC</v>
      </c>
      <c r="P17214">
        <f>COUNTIF($O$3:O17214,O17214)</f>
        <v>1</v>
      </c>
      <c r="Q17214">
        <f t="shared" si="805"/>
        <v>10.82</v>
      </c>
      <c r="R17214">
        <f t="shared" si="806"/>
        <v>0</v>
      </c>
    </row>
    <row r="17215" spans="1:18" x14ac:dyDescent="0.25">
      <c r="A17215">
        <v>298340</v>
      </c>
      <c r="B17215" t="s">
        <v>9802</v>
      </c>
      <c r="C17215" t="s">
        <v>9837</v>
      </c>
      <c r="D17215" t="s">
        <v>1334</v>
      </c>
      <c r="E17215" t="s">
        <v>9819</v>
      </c>
      <c r="F17215" t="s">
        <v>535</v>
      </c>
      <c r="G17215" t="s">
        <v>280</v>
      </c>
      <c r="H17215">
        <v>1</v>
      </c>
      <c r="I17215">
        <v>0.98000000000000043</v>
      </c>
      <c r="L17215" t="s">
        <v>269</v>
      </c>
      <c r="M17215">
        <v>2024</v>
      </c>
      <c r="O17215" t="str">
        <f t="shared" si="804"/>
        <v>RED WING SHOE COMPANY-298340-ZIPPER,CORCHLL006,6MM COIL-2WAY,119CM,CLOSEND,2 LOGO SLDR-PC</v>
      </c>
      <c r="P17215">
        <f>COUNTIF($O$3:O17215,O17215)</f>
        <v>2</v>
      </c>
      <c r="Q17215">
        <f t="shared" si="805"/>
        <v>10.82</v>
      </c>
      <c r="R17215">
        <f t="shared" si="806"/>
        <v>0</v>
      </c>
    </row>
    <row r="17216" spans="1:18" x14ac:dyDescent="0.25">
      <c r="A17216">
        <v>298340</v>
      </c>
      <c r="B17216" t="s">
        <v>9802</v>
      </c>
      <c r="C17216" t="s">
        <v>9837</v>
      </c>
      <c r="D17216" t="s">
        <v>253</v>
      </c>
      <c r="E17216" t="s">
        <v>9820</v>
      </c>
      <c r="F17216" t="s">
        <v>535</v>
      </c>
      <c r="G17216" t="s">
        <v>280</v>
      </c>
      <c r="H17216">
        <v>0</v>
      </c>
      <c r="I17216">
        <v>0</v>
      </c>
      <c r="L17216" t="s">
        <v>269</v>
      </c>
      <c r="M17216">
        <v>2024</v>
      </c>
      <c r="O17216" t="str">
        <f t="shared" si="804"/>
        <v>RED WING SHOE COMPANY-298340-ZIPPER,CORCHLL006,6MM COIL-2WAY,119CM,CLOSEND,2 LOGO SLDR-PC</v>
      </c>
      <c r="P17216">
        <f>COUNTIF($O$3:O17216,O17216)</f>
        <v>3</v>
      </c>
      <c r="Q17216">
        <f t="shared" si="805"/>
        <v>10.82</v>
      </c>
      <c r="R17216">
        <f t="shared" si="806"/>
        <v>0</v>
      </c>
    </row>
    <row r="17217" spans="1:18" x14ac:dyDescent="0.25">
      <c r="A17217">
        <v>298340</v>
      </c>
      <c r="B17217" t="s">
        <v>9802</v>
      </c>
      <c r="C17217" t="s">
        <v>9837</v>
      </c>
      <c r="D17217" t="s">
        <v>5857</v>
      </c>
      <c r="E17217" t="s">
        <v>9822</v>
      </c>
      <c r="F17217" t="s">
        <v>535</v>
      </c>
      <c r="G17217" t="s">
        <v>280</v>
      </c>
      <c r="H17217">
        <v>10</v>
      </c>
      <c r="I17217">
        <v>9.84</v>
      </c>
      <c r="L17217" t="s">
        <v>269</v>
      </c>
      <c r="M17217">
        <v>2024</v>
      </c>
      <c r="O17217" t="str">
        <f t="shared" si="804"/>
        <v>RED WING SHOE COMPANY-298340-ZIPPER,CORCHLL006,6MM COIL-2WAY,119CM,CLOSEND,2 LOGO SLDR-PC</v>
      </c>
      <c r="P17217">
        <f>COUNTIF($O$3:O17217,O17217)</f>
        <v>4</v>
      </c>
      <c r="Q17217">
        <f t="shared" si="805"/>
        <v>10.82</v>
      </c>
      <c r="R17217">
        <f t="shared" si="806"/>
        <v>0</v>
      </c>
    </row>
    <row r="17218" spans="1:18" x14ac:dyDescent="0.25">
      <c r="A17218">
        <v>298340</v>
      </c>
      <c r="B17218" t="s">
        <v>9802</v>
      </c>
      <c r="C17218" t="s">
        <v>9837</v>
      </c>
      <c r="E17218">
        <v>24001112</v>
      </c>
      <c r="F17218" t="s">
        <v>535</v>
      </c>
      <c r="G17218" t="s">
        <v>37</v>
      </c>
      <c r="H17218">
        <v>0</v>
      </c>
      <c r="L17218" t="s">
        <v>269</v>
      </c>
      <c r="M17218">
        <v>2024</v>
      </c>
      <c r="O17218" t="str">
        <f t="shared" si="804"/>
        <v>MARUBENI CORPORATION JEPANG-298340-ZIPPER,CORCHLL006,6MM COIL-2WAY,119CM,CLOSEND,2 LOGO SLDR-PC</v>
      </c>
      <c r="P17218">
        <f>COUNTIF($O$3:O17218,O17218)</f>
        <v>1</v>
      </c>
      <c r="Q17218">
        <f t="shared" si="805"/>
        <v>0</v>
      </c>
      <c r="R17218">
        <f t="shared" si="806"/>
        <v>0</v>
      </c>
    </row>
    <row r="17219" spans="1:18" x14ac:dyDescent="0.25">
      <c r="A17219">
        <v>298340</v>
      </c>
      <c r="B17219" t="s">
        <v>9802</v>
      </c>
      <c r="C17219" t="s">
        <v>9837</v>
      </c>
      <c r="E17219" t="s">
        <v>3081</v>
      </c>
      <c r="F17219" t="s">
        <v>535</v>
      </c>
      <c r="G17219" t="s">
        <v>37</v>
      </c>
      <c r="H17219">
        <v>0</v>
      </c>
      <c r="L17219" t="s">
        <v>269</v>
      </c>
      <c r="M17219">
        <v>2024</v>
      </c>
      <c r="O17219" t="str">
        <f t="shared" si="804"/>
        <v>MARUBENI CORPORATION JEPANG-298340-ZIPPER,CORCHLL006,6MM COIL-2WAY,119CM,CLOSEND,2 LOGO SLDR-PC</v>
      </c>
      <c r="P17219">
        <f>COUNTIF($O$3:O17219,O17219)</f>
        <v>2</v>
      </c>
      <c r="Q17219">
        <f t="shared" si="805"/>
        <v>0</v>
      </c>
      <c r="R17219">
        <f t="shared" si="806"/>
        <v>0</v>
      </c>
    </row>
    <row r="17220" spans="1:18" x14ac:dyDescent="0.25">
      <c r="A17220">
        <v>298340</v>
      </c>
      <c r="B17220" t="s">
        <v>9802</v>
      </c>
      <c r="C17220" t="s">
        <v>9837</v>
      </c>
      <c r="F17220" t="s">
        <v>535</v>
      </c>
      <c r="G17220" t="s">
        <v>22</v>
      </c>
      <c r="L17220" t="s">
        <v>269</v>
      </c>
      <c r="M17220">
        <v>2024</v>
      </c>
      <c r="O17220" t="str">
        <f t="shared" ref="O17220:O17283" si="807">G17220&amp;"-"&amp;A17220&amp;"-"&amp;B17220&amp;"-"&amp;C17220&amp;"-"&amp;F17220</f>
        <v>ITOCHU CORPORATION TOKSD SECTI-298340-ZIPPER,CORCHLL006,6MM COIL-2WAY,119CM,CLOSEND,2 LOGO SLDR-PC</v>
      </c>
      <c r="P17220">
        <f>COUNTIF($O$3:O17220,O17220)</f>
        <v>1</v>
      </c>
      <c r="Q17220">
        <f t="shared" ref="Q17220:Q17283" si="808">SUMIF($O$4:$O$18090,O17220,$I$4:$I$18090)</f>
        <v>0</v>
      </c>
      <c r="R17220">
        <f t="shared" ref="R17220:R17283" si="809">SUMIF($O$4:$O$18090,O17220,$J$4:$J$18090)</f>
        <v>0</v>
      </c>
    </row>
    <row r="17221" spans="1:18" x14ac:dyDescent="0.25">
      <c r="A17221">
        <v>298341</v>
      </c>
      <c r="B17221" t="s">
        <v>9802</v>
      </c>
      <c r="C17221" t="s">
        <v>9839</v>
      </c>
      <c r="D17221" t="s">
        <v>1334</v>
      </c>
      <c r="E17221" t="s">
        <v>9808</v>
      </c>
      <c r="F17221" t="s">
        <v>535</v>
      </c>
      <c r="G17221" t="s">
        <v>26</v>
      </c>
      <c r="H17221">
        <v>0</v>
      </c>
      <c r="I17221">
        <v>0</v>
      </c>
      <c r="J17221" t="s">
        <v>23</v>
      </c>
      <c r="K17221" t="s">
        <v>23</v>
      </c>
      <c r="L17221" t="s">
        <v>269</v>
      </c>
      <c r="M17221">
        <v>2024</v>
      </c>
      <c r="O17221" t="str">
        <f t="shared" si="807"/>
        <v>MARUBENI FASHION LINK LTD.-298341-ZIPPER,CORCHLL006,6MM COIL-2WAY,124CM,CLOSEND,2 LOGO SLDR-PC</v>
      </c>
      <c r="P17221">
        <f>COUNTIF($O$3:O17221,O17221)</f>
        <v>1</v>
      </c>
      <c r="Q17221">
        <f t="shared" si="808"/>
        <v>0</v>
      </c>
      <c r="R17221">
        <f t="shared" si="809"/>
        <v>0</v>
      </c>
    </row>
    <row r="17222" spans="1:18" x14ac:dyDescent="0.25">
      <c r="A17222">
        <v>298341</v>
      </c>
      <c r="B17222" t="s">
        <v>9802</v>
      </c>
      <c r="C17222" t="s">
        <v>9839</v>
      </c>
      <c r="D17222" t="s">
        <v>1334</v>
      </c>
      <c r="E17222" t="s">
        <v>9814</v>
      </c>
      <c r="F17222" t="s">
        <v>535</v>
      </c>
      <c r="G17222" t="s">
        <v>280</v>
      </c>
      <c r="H17222">
        <v>0</v>
      </c>
      <c r="I17222">
        <v>0</v>
      </c>
      <c r="L17222" t="s">
        <v>269</v>
      </c>
      <c r="M17222">
        <v>2024</v>
      </c>
      <c r="O17222" t="str">
        <f t="shared" si="807"/>
        <v>RED WING SHOE COMPANY-298341-ZIPPER,CORCHLL006,6MM COIL-2WAY,124CM,CLOSEND,2 LOGO SLDR-PC</v>
      </c>
      <c r="P17222">
        <f>COUNTIF($O$3:O17222,O17222)</f>
        <v>1</v>
      </c>
      <c r="Q17222">
        <f t="shared" si="808"/>
        <v>5.03</v>
      </c>
      <c r="R17222">
        <f t="shared" si="809"/>
        <v>0</v>
      </c>
    </row>
    <row r="17223" spans="1:18" x14ac:dyDescent="0.25">
      <c r="A17223">
        <v>298341</v>
      </c>
      <c r="B17223" t="s">
        <v>9802</v>
      </c>
      <c r="C17223" t="s">
        <v>9839</v>
      </c>
      <c r="D17223" t="s">
        <v>1334</v>
      </c>
      <c r="E17223" t="s">
        <v>9819</v>
      </c>
      <c r="F17223" t="s">
        <v>535</v>
      </c>
      <c r="G17223" t="s">
        <v>280</v>
      </c>
      <c r="H17223">
        <v>0</v>
      </c>
      <c r="I17223">
        <v>0</v>
      </c>
      <c r="L17223" t="s">
        <v>269</v>
      </c>
      <c r="M17223">
        <v>2024</v>
      </c>
      <c r="O17223" t="str">
        <f t="shared" si="807"/>
        <v>RED WING SHOE COMPANY-298341-ZIPPER,CORCHLL006,6MM COIL-2WAY,124CM,CLOSEND,2 LOGO SLDR-PC</v>
      </c>
      <c r="P17223">
        <f>COUNTIF($O$3:O17223,O17223)</f>
        <v>2</v>
      </c>
      <c r="Q17223">
        <f t="shared" si="808"/>
        <v>5.03</v>
      </c>
      <c r="R17223">
        <f t="shared" si="809"/>
        <v>0</v>
      </c>
    </row>
    <row r="17224" spans="1:18" x14ac:dyDescent="0.25">
      <c r="A17224">
        <v>298341</v>
      </c>
      <c r="B17224" t="s">
        <v>9802</v>
      </c>
      <c r="C17224" t="s">
        <v>9839</v>
      </c>
      <c r="D17224" t="s">
        <v>253</v>
      </c>
      <c r="E17224" t="s">
        <v>9820</v>
      </c>
      <c r="F17224" t="s">
        <v>535</v>
      </c>
      <c r="G17224" t="s">
        <v>280</v>
      </c>
      <c r="H17224">
        <v>0</v>
      </c>
      <c r="I17224">
        <v>0</v>
      </c>
      <c r="L17224" t="s">
        <v>269</v>
      </c>
      <c r="M17224">
        <v>2024</v>
      </c>
      <c r="O17224" t="str">
        <f t="shared" si="807"/>
        <v>RED WING SHOE COMPANY-298341-ZIPPER,CORCHLL006,6MM COIL-2WAY,124CM,CLOSEND,2 LOGO SLDR-PC</v>
      </c>
      <c r="P17224">
        <f>COUNTIF($O$3:O17224,O17224)</f>
        <v>3</v>
      </c>
      <c r="Q17224">
        <f t="shared" si="808"/>
        <v>5.03</v>
      </c>
      <c r="R17224">
        <f t="shared" si="809"/>
        <v>0</v>
      </c>
    </row>
    <row r="17225" spans="1:18" x14ac:dyDescent="0.25">
      <c r="A17225">
        <v>298341</v>
      </c>
      <c r="B17225" t="s">
        <v>9802</v>
      </c>
      <c r="C17225" t="s">
        <v>9839</v>
      </c>
      <c r="D17225" t="s">
        <v>5857</v>
      </c>
      <c r="E17225" t="s">
        <v>9822</v>
      </c>
      <c r="F17225" t="s">
        <v>535</v>
      </c>
      <c r="G17225" t="s">
        <v>280</v>
      </c>
      <c r="H17225">
        <v>5</v>
      </c>
      <c r="I17225">
        <v>5.03</v>
      </c>
      <c r="L17225" t="s">
        <v>269</v>
      </c>
      <c r="M17225">
        <v>2024</v>
      </c>
      <c r="O17225" t="str">
        <f t="shared" si="807"/>
        <v>RED WING SHOE COMPANY-298341-ZIPPER,CORCHLL006,6MM COIL-2WAY,124CM,CLOSEND,2 LOGO SLDR-PC</v>
      </c>
      <c r="P17225">
        <f>COUNTIF($O$3:O17225,O17225)</f>
        <v>4</v>
      </c>
      <c r="Q17225">
        <f t="shared" si="808"/>
        <v>5.03</v>
      </c>
      <c r="R17225">
        <f t="shared" si="809"/>
        <v>0</v>
      </c>
    </row>
    <row r="17226" spans="1:18" x14ac:dyDescent="0.25">
      <c r="A17226">
        <v>298341</v>
      </c>
      <c r="B17226" t="s">
        <v>9802</v>
      </c>
      <c r="C17226" t="s">
        <v>9839</v>
      </c>
      <c r="E17226" t="s">
        <v>3081</v>
      </c>
      <c r="F17226" t="s">
        <v>535</v>
      </c>
      <c r="G17226" t="s">
        <v>37</v>
      </c>
      <c r="H17226">
        <v>0</v>
      </c>
      <c r="L17226" t="s">
        <v>269</v>
      </c>
      <c r="M17226">
        <v>2024</v>
      </c>
      <c r="O17226" t="str">
        <f t="shared" si="807"/>
        <v>MARUBENI CORPORATION JEPANG-298341-ZIPPER,CORCHLL006,6MM COIL-2WAY,124CM,CLOSEND,2 LOGO SLDR-PC</v>
      </c>
      <c r="P17226">
        <f>COUNTIF($O$3:O17226,O17226)</f>
        <v>1</v>
      </c>
      <c r="Q17226">
        <f t="shared" si="808"/>
        <v>0</v>
      </c>
      <c r="R17226">
        <f t="shared" si="809"/>
        <v>0</v>
      </c>
    </row>
    <row r="17227" spans="1:18" x14ac:dyDescent="0.25">
      <c r="A17227">
        <v>298341</v>
      </c>
      <c r="B17227" t="s">
        <v>9802</v>
      </c>
      <c r="C17227" t="s">
        <v>9839</v>
      </c>
      <c r="E17227" t="s">
        <v>3082</v>
      </c>
      <c r="F17227" t="s">
        <v>535</v>
      </c>
      <c r="G17227" t="s">
        <v>37</v>
      </c>
      <c r="H17227">
        <v>0</v>
      </c>
      <c r="L17227" t="s">
        <v>269</v>
      </c>
      <c r="M17227">
        <v>2024</v>
      </c>
      <c r="O17227" t="str">
        <f t="shared" si="807"/>
        <v>MARUBENI CORPORATION JEPANG-298341-ZIPPER,CORCHLL006,6MM COIL-2WAY,124CM,CLOSEND,2 LOGO SLDR-PC</v>
      </c>
      <c r="P17227">
        <f>COUNTIF($O$3:O17227,O17227)</f>
        <v>2</v>
      </c>
      <c r="Q17227">
        <f t="shared" si="808"/>
        <v>0</v>
      </c>
      <c r="R17227">
        <f t="shared" si="809"/>
        <v>0</v>
      </c>
    </row>
    <row r="17228" spans="1:18" x14ac:dyDescent="0.25">
      <c r="A17228">
        <v>298341</v>
      </c>
      <c r="B17228" t="s">
        <v>9802</v>
      </c>
      <c r="C17228" t="s">
        <v>9839</v>
      </c>
      <c r="F17228" t="s">
        <v>535</v>
      </c>
      <c r="G17228" t="s">
        <v>22</v>
      </c>
      <c r="L17228" t="s">
        <v>269</v>
      </c>
      <c r="M17228">
        <v>2024</v>
      </c>
      <c r="O17228" t="str">
        <f t="shared" si="807"/>
        <v>ITOCHU CORPORATION TOKSD SECTI-298341-ZIPPER,CORCHLL006,6MM COIL-2WAY,124CM,CLOSEND,2 LOGO SLDR-PC</v>
      </c>
      <c r="P17228">
        <f>COUNTIF($O$3:O17228,O17228)</f>
        <v>1</v>
      </c>
      <c r="Q17228">
        <f t="shared" si="808"/>
        <v>0</v>
      </c>
      <c r="R17228">
        <f t="shared" si="809"/>
        <v>0</v>
      </c>
    </row>
    <row r="17229" spans="1:18" x14ac:dyDescent="0.25">
      <c r="A17229">
        <v>298342</v>
      </c>
      <c r="B17229" t="s">
        <v>9802</v>
      </c>
      <c r="C17229" t="s">
        <v>9840</v>
      </c>
      <c r="D17229" t="s">
        <v>1334</v>
      </c>
      <c r="E17229" t="s">
        <v>9819</v>
      </c>
      <c r="F17229" t="s">
        <v>535</v>
      </c>
      <c r="G17229" t="s">
        <v>280</v>
      </c>
      <c r="H17229">
        <v>0</v>
      </c>
      <c r="I17229">
        <v>0</v>
      </c>
      <c r="J17229" t="s">
        <v>23</v>
      </c>
      <c r="K17229" t="s">
        <v>23</v>
      </c>
      <c r="L17229" t="s">
        <v>269</v>
      </c>
      <c r="M17229">
        <v>2024</v>
      </c>
      <c r="O17229" t="str">
        <f t="shared" si="807"/>
        <v>RED WING SHOE COMPANY-298342-ZIPPER,CORCHLL006,6MM COIL-2WAY,129CM,CLOSEND,2 LOGO SLDR-PC</v>
      </c>
      <c r="P17229">
        <f>COUNTIF($O$3:O17229,O17229)</f>
        <v>1</v>
      </c>
      <c r="Q17229">
        <f t="shared" si="808"/>
        <v>5.14</v>
      </c>
      <c r="R17229">
        <f t="shared" si="809"/>
        <v>0</v>
      </c>
    </row>
    <row r="17230" spans="1:18" x14ac:dyDescent="0.25">
      <c r="A17230">
        <v>298342</v>
      </c>
      <c r="B17230" t="s">
        <v>9802</v>
      </c>
      <c r="C17230" t="s">
        <v>9840</v>
      </c>
      <c r="D17230" t="s">
        <v>253</v>
      </c>
      <c r="E17230" t="s">
        <v>9820</v>
      </c>
      <c r="F17230" t="s">
        <v>535</v>
      </c>
      <c r="G17230" t="s">
        <v>280</v>
      </c>
      <c r="H17230">
        <v>0</v>
      </c>
      <c r="I17230">
        <v>0</v>
      </c>
      <c r="L17230" t="s">
        <v>269</v>
      </c>
      <c r="M17230">
        <v>2024</v>
      </c>
      <c r="O17230" t="str">
        <f t="shared" si="807"/>
        <v>RED WING SHOE COMPANY-298342-ZIPPER,CORCHLL006,6MM COIL-2WAY,129CM,CLOSEND,2 LOGO SLDR-PC</v>
      </c>
      <c r="P17230">
        <f>COUNTIF($O$3:O17230,O17230)</f>
        <v>2</v>
      </c>
      <c r="Q17230">
        <f t="shared" si="808"/>
        <v>5.14</v>
      </c>
      <c r="R17230">
        <f t="shared" si="809"/>
        <v>0</v>
      </c>
    </row>
    <row r="17231" spans="1:18" x14ac:dyDescent="0.25">
      <c r="A17231">
        <v>298342</v>
      </c>
      <c r="B17231" t="s">
        <v>9802</v>
      </c>
      <c r="C17231" t="s">
        <v>9840</v>
      </c>
      <c r="D17231" t="s">
        <v>5857</v>
      </c>
      <c r="E17231" t="s">
        <v>9822</v>
      </c>
      <c r="F17231" t="s">
        <v>535</v>
      </c>
      <c r="G17231" t="s">
        <v>280</v>
      </c>
      <c r="H17231">
        <v>5</v>
      </c>
      <c r="I17231">
        <v>5.14</v>
      </c>
      <c r="L17231" t="s">
        <v>269</v>
      </c>
      <c r="M17231">
        <v>2024</v>
      </c>
      <c r="O17231" t="str">
        <f t="shared" si="807"/>
        <v>RED WING SHOE COMPANY-298342-ZIPPER,CORCHLL006,6MM COIL-2WAY,129CM,CLOSEND,2 LOGO SLDR-PC</v>
      </c>
      <c r="P17231">
        <f>COUNTIF($O$3:O17231,O17231)</f>
        <v>3</v>
      </c>
      <c r="Q17231">
        <f t="shared" si="808"/>
        <v>5.14</v>
      </c>
      <c r="R17231">
        <f t="shared" si="809"/>
        <v>0</v>
      </c>
    </row>
    <row r="17232" spans="1:18" x14ac:dyDescent="0.25">
      <c r="A17232">
        <v>298342</v>
      </c>
      <c r="B17232" t="s">
        <v>9802</v>
      </c>
      <c r="C17232" t="s">
        <v>9840</v>
      </c>
      <c r="E17232" t="s">
        <v>3081</v>
      </c>
      <c r="F17232" t="s">
        <v>535</v>
      </c>
      <c r="G17232" t="s">
        <v>37</v>
      </c>
      <c r="H17232">
        <v>0</v>
      </c>
      <c r="L17232" t="s">
        <v>269</v>
      </c>
      <c r="M17232">
        <v>2024</v>
      </c>
      <c r="O17232" t="str">
        <f t="shared" si="807"/>
        <v>MARUBENI CORPORATION JEPANG-298342-ZIPPER,CORCHLL006,6MM COIL-2WAY,129CM,CLOSEND,2 LOGO SLDR-PC</v>
      </c>
      <c r="P17232">
        <f>COUNTIF($O$3:O17232,O17232)</f>
        <v>1</v>
      </c>
      <c r="Q17232">
        <f t="shared" si="808"/>
        <v>0</v>
      </c>
      <c r="R17232">
        <f t="shared" si="809"/>
        <v>0</v>
      </c>
    </row>
    <row r="17233" spans="1:18" x14ac:dyDescent="0.25">
      <c r="A17233">
        <v>298342</v>
      </c>
      <c r="B17233" t="s">
        <v>9802</v>
      </c>
      <c r="C17233" t="s">
        <v>9840</v>
      </c>
      <c r="F17233" t="s">
        <v>535</v>
      </c>
      <c r="G17233" t="s">
        <v>22</v>
      </c>
      <c r="L17233" t="s">
        <v>269</v>
      </c>
      <c r="M17233">
        <v>2024</v>
      </c>
      <c r="O17233" t="str">
        <f t="shared" si="807"/>
        <v>ITOCHU CORPORATION TOKSD SECTI-298342-ZIPPER,CORCHLL006,6MM COIL-2WAY,129CM,CLOSEND,2 LOGO SLDR-PC</v>
      </c>
      <c r="P17233">
        <f>COUNTIF($O$3:O17233,O17233)</f>
        <v>1</v>
      </c>
      <c r="Q17233">
        <f t="shared" si="808"/>
        <v>0</v>
      </c>
      <c r="R17233">
        <f t="shared" si="809"/>
        <v>0</v>
      </c>
    </row>
    <row r="17234" spans="1:18" x14ac:dyDescent="0.25">
      <c r="A17234">
        <v>298343</v>
      </c>
      <c r="B17234" t="s">
        <v>9802</v>
      </c>
      <c r="C17234" t="s">
        <v>9841</v>
      </c>
      <c r="D17234" t="s">
        <v>1334</v>
      </c>
      <c r="E17234" t="s">
        <v>9819</v>
      </c>
      <c r="F17234" t="s">
        <v>535</v>
      </c>
      <c r="G17234" t="s">
        <v>280</v>
      </c>
      <c r="H17234">
        <v>0</v>
      </c>
      <c r="I17234">
        <v>0</v>
      </c>
      <c r="J17234" t="s">
        <v>23</v>
      </c>
      <c r="K17234" t="s">
        <v>23</v>
      </c>
      <c r="L17234" t="s">
        <v>269</v>
      </c>
      <c r="M17234">
        <v>2024</v>
      </c>
      <c r="O17234" t="str">
        <f t="shared" si="807"/>
        <v>RED WING SHOE COMPANY-298343-ZIPPER,CORCHLL006,6MM COIL-2WAY,134CM,CLOSEND,2 LOGO SLDR-PC</v>
      </c>
      <c r="P17234">
        <f>COUNTIF($O$3:O17234,O17234)</f>
        <v>1</v>
      </c>
      <c r="Q17234">
        <f t="shared" si="808"/>
        <v>5.25</v>
      </c>
      <c r="R17234">
        <f t="shared" si="809"/>
        <v>0</v>
      </c>
    </row>
    <row r="17235" spans="1:18" x14ac:dyDescent="0.25">
      <c r="A17235">
        <v>298343</v>
      </c>
      <c r="B17235" t="s">
        <v>9802</v>
      </c>
      <c r="C17235" t="s">
        <v>9841</v>
      </c>
      <c r="D17235" t="s">
        <v>253</v>
      </c>
      <c r="E17235" t="s">
        <v>9820</v>
      </c>
      <c r="F17235" t="s">
        <v>535</v>
      </c>
      <c r="G17235" t="s">
        <v>280</v>
      </c>
      <c r="H17235">
        <v>0</v>
      </c>
      <c r="I17235">
        <v>0</v>
      </c>
      <c r="L17235" t="s">
        <v>269</v>
      </c>
      <c r="M17235">
        <v>2024</v>
      </c>
      <c r="O17235" t="str">
        <f t="shared" si="807"/>
        <v>RED WING SHOE COMPANY-298343-ZIPPER,CORCHLL006,6MM COIL-2WAY,134CM,CLOSEND,2 LOGO SLDR-PC</v>
      </c>
      <c r="P17235">
        <f>COUNTIF($O$3:O17235,O17235)</f>
        <v>2</v>
      </c>
      <c r="Q17235">
        <f t="shared" si="808"/>
        <v>5.25</v>
      </c>
      <c r="R17235">
        <f t="shared" si="809"/>
        <v>0</v>
      </c>
    </row>
    <row r="17236" spans="1:18" x14ac:dyDescent="0.25">
      <c r="A17236">
        <v>298343</v>
      </c>
      <c r="B17236" t="s">
        <v>9802</v>
      </c>
      <c r="C17236" t="s">
        <v>9841</v>
      </c>
      <c r="D17236" t="s">
        <v>5857</v>
      </c>
      <c r="E17236" t="s">
        <v>9822</v>
      </c>
      <c r="F17236" t="s">
        <v>535</v>
      </c>
      <c r="G17236" t="s">
        <v>280</v>
      </c>
      <c r="H17236">
        <v>5</v>
      </c>
      <c r="I17236">
        <v>5.25</v>
      </c>
      <c r="L17236" t="s">
        <v>269</v>
      </c>
      <c r="M17236">
        <v>2024</v>
      </c>
      <c r="O17236" t="str">
        <f t="shared" si="807"/>
        <v>RED WING SHOE COMPANY-298343-ZIPPER,CORCHLL006,6MM COIL-2WAY,134CM,CLOSEND,2 LOGO SLDR-PC</v>
      </c>
      <c r="P17236">
        <f>COUNTIF($O$3:O17236,O17236)</f>
        <v>3</v>
      </c>
      <c r="Q17236">
        <f t="shared" si="808"/>
        <v>5.25</v>
      </c>
      <c r="R17236">
        <f t="shared" si="809"/>
        <v>0</v>
      </c>
    </row>
    <row r="17237" spans="1:18" x14ac:dyDescent="0.25">
      <c r="A17237">
        <v>298343</v>
      </c>
      <c r="B17237" t="s">
        <v>9802</v>
      </c>
      <c r="C17237" t="s">
        <v>9841</v>
      </c>
      <c r="E17237" t="s">
        <v>3081</v>
      </c>
      <c r="F17237" t="s">
        <v>535</v>
      </c>
      <c r="G17237" t="s">
        <v>37</v>
      </c>
      <c r="H17237">
        <v>0</v>
      </c>
      <c r="L17237" t="s">
        <v>269</v>
      </c>
      <c r="M17237">
        <v>2024</v>
      </c>
      <c r="O17237" t="str">
        <f t="shared" si="807"/>
        <v>MARUBENI CORPORATION JEPANG-298343-ZIPPER,CORCHLL006,6MM COIL-2WAY,134CM,CLOSEND,2 LOGO SLDR-PC</v>
      </c>
      <c r="P17237">
        <f>COUNTIF($O$3:O17237,O17237)</f>
        <v>1</v>
      </c>
      <c r="Q17237">
        <f t="shared" si="808"/>
        <v>0</v>
      </c>
      <c r="R17237">
        <f t="shared" si="809"/>
        <v>0</v>
      </c>
    </row>
    <row r="17238" spans="1:18" x14ac:dyDescent="0.25">
      <c r="A17238">
        <v>298343</v>
      </c>
      <c r="B17238" t="s">
        <v>9802</v>
      </c>
      <c r="C17238" t="s">
        <v>9841</v>
      </c>
      <c r="F17238" t="s">
        <v>535</v>
      </c>
      <c r="G17238" t="s">
        <v>22</v>
      </c>
      <c r="L17238" t="s">
        <v>269</v>
      </c>
      <c r="M17238">
        <v>2024</v>
      </c>
      <c r="O17238" t="str">
        <f t="shared" si="807"/>
        <v>ITOCHU CORPORATION TOKSD SECTI-298343-ZIPPER,CORCHLL006,6MM COIL-2WAY,134CM,CLOSEND,2 LOGO SLDR-PC</v>
      </c>
      <c r="P17238">
        <f>COUNTIF($O$3:O17238,O17238)</f>
        <v>1</v>
      </c>
      <c r="Q17238">
        <f t="shared" si="808"/>
        <v>0</v>
      </c>
      <c r="R17238">
        <f t="shared" si="809"/>
        <v>0</v>
      </c>
    </row>
    <row r="17239" spans="1:18" x14ac:dyDescent="0.25">
      <c r="A17239">
        <v>298344</v>
      </c>
      <c r="B17239" t="s">
        <v>9842</v>
      </c>
      <c r="C17239" t="s">
        <v>9602</v>
      </c>
      <c r="D17239" t="s">
        <v>253</v>
      </c>
      <c r="E17239" t="s">
        <v>9788</v>
      </c>
      <c r="F17239" t="s">
        <v>535</v>
      </c>
      <c r="G17239" t="s">
        <v>280</v>
      </c>
      <c r="H17239">
        <v>84</v>
      </c>
      <c r="I17239">
        <v>3.5400000000000009</v>
      </c>
      <c r="J17239" t="s">
        <v>23</v>
      </c>
      <c r="K17239" t="s">
        <v>23</v>
      </c>
      <c r="L17239" t="s">
        <v>1515</v>
      </c>
      <c r="M17239">
        <v>2024</v>
      </c>
      <c r="O17239" t="str">
        <f t="shared" si="807"/>
        <v>RED WING SHOE COMPANY-298344-CARE LABEL, 24 CM X 6 CM,N1905-SIDE SEAM, WHITE-PC</v>
      </c>
      <c r="P17239">
        <f>COUNTIF($O$3:O17239,O17239)</f>
        <v>1</v>
      </c>
      <c r="Q17239">
        <f t="shared" si="808"/>
        <v>3.5400000000000009</v>
      </c>
      <c r="R17239">
        <f t="shared" si="809"/>
        <v>0</v>
      </c>
    </row>
    <row r="17240" spans="1:18" x14ac:dyDescent="0.25">
      <c r="A17240">
        <v>298344</v>
      </c>
      <c r="B17240" t="s">
        <v>9842</v>
      </c>
      <c r="C17240" t="s">
        <v>9602</v>
      </c>
      <c r="F17240" t="s">
        <v>535</v>
      </c>
      <c r="G17240" t="s">
        <v>22</v>
      </c>
      <c r="L17240" t="s">
        <v>1515</v>
      </c>
      <c r="M17240">
        <v>2024</v>
      </c>
      <c r="O17240" t="str">
        <f t="shared" si="807"/>
        <v>ITOCHU CORPORATION TOKSD SECTI-298344-CARE LABEL, 24 CM X 6 CM,N1905-SIDE SEAM, WHITE-PC</v>
      </c>
      <c r="P17240">
        <f>COUNTIF($O$3:O17240,O17240)</f>
        <v>1</v>
      </c>
      <c r="Q17240">
        <f t="shared" si="808"/>
        <v>0</v>
      </c>
      <c r="R17240">
        <f t="shared" si="809"/>
        <v>0</v>
      </c>
    </row>
    <row r="17241" spans="1:18" x14ac:dyDescent="0.25">
      <c r="A17241">
        <v>298345</v>
      </c>
      <c r="B17241" t="s">
        <v>7498</v>
      </c>
      <c r="C17241" t="s">
        <v>9843</v>
      </c>
      <c r="D17241" t="s">
        <v>663</v>
      </c>
      <c r="E17241" t="s">
        <v>9844</v>
      </c>
      <c r="F17241" t="s">
        <v>535</v>
      </c>
      <c r="G17241" t="s">
        <v>280</v>
      </c>
      <c r="H17241">
        <v>0</v>
      </c>
      <c r="I17241">
        <v>0</v>
      </c>
      <c r="J17241" t="s">
        <v>23</v>
      </c>
      <c r="K17241" t="s">
        <v>23</v>
      </c>
      <c r="L17241" t="s">
        <v>269</v>
      </c>
      <c r="M17241">
        <v>2024</v>
      </c>
      <c r="O17241" t="str">
        <f t="shared" si="807"/>
        <v>RED WING SHOE COMPANY-298345-LABEL, 2 CM X 2 CM-SIZE R04 &amp; COUNTRY OF ORIGIN-PC</v>
      </c>
      <c r="P17241">
        <f>COUNTIF($O$3:O17241,O17241)</f>
        <v>1</v>
      </c>
      <c r="Q17241">
        <f t="shared" si="808"/>
        <v>0.86000000000000032</v>
      </c>
      <c r="R17241">
        <f t="shared" si="809"/>
        <v>0</v>
      </c>
    </row>
    <row r="17242" spans="1:18" x14ac:dyDescent="0.25">
      <c r="A17242">
        <v>298345</v>
      </c>
      <c r="B17242" t="s">
        <v>7498</v>
      </c>
      <c r="C17242" t="s">
        <v>9843</v>
      </c>
      <c r="D17242" t="s">
        <v>663</v>
      </c>
      <c r="E17242" t="s">
        <v>9845</v>
      </c>
      <c r="F17242" t="s">
        <v>535</v>
      </c>
      <c r="G17242" t="s">
        <v>41</v>
      </c>
      <c r="H17242">
        <v>0</v>
      </c>
      <c r="I17242">
        <v>0</v>
      </c>
      <c r="L17242" t="s">
        <v>269</v>
      </c>
      <c r="M17242">
        <v>2024</v>
      </c>
      <c r="O17242" t="str">
        <f t="shared" si="807"/>
        <v>RED WING SHOE COMPANY LLC-298345-LABEL, 2 CM X 2 CM-SIZE R04 &amp; COUNTRY OF ORIGIN-PC</v>
      </c>
      <c r="P17242">
        <f>COUNTIF($O$3:O17242,O17242)</f>
        <v>1</v>
      </c>
      <c r="Q17242">
        <f t="shared" si="808"/>
        <v>1.69</v>
      </c>
      <c r="R17242">
        <f t="shared" si="809"/>
        <v>0</v>
      </c>
    </row>
    <row r="17243" spans="1:18" x14ac:dyDescent="0.25">
      <c r="A17243">
        <v>298345</v>
      </c>
      <c r="B17243" t="s">
        <v>7498</v>
      </c>
      <c r="C17243" t="s">
        <v>9843</v>
      </c>
      <c r="D17243" t="s">
        <v>663</v>
      </c>
      <c r="E17243" t="s">
        <v>9846</v>
      </c>
      <c r="F17243" t="s">
        <v>535</v>
      </c>
      <c r="G17243" t="s">
        <v>280</v>
      </c>
      <c r="H17243">
        <v>78</v>
      </c>
      <c r="I17243">
        <v>0.48000000000000026</v>
      </c>
      <c r="L17243" t="s">
        <v>269</v>
      </c>
      <c r="M17243">
        <v>2024</v>
      </c>
      <c r="O17243" t="str">
        <f t="shared" si="807"/>
        <v>RED WING SHOE COMPANY-298345-LABEL, 2 CM X 2 CM-SIZE R04 &amp; COUNTRY OF ORIGIN-PC</v>
      </c>
      <c r="P17243">
        <f>COUNTIF($O$3:O17243,O17243)</f>
        <v>2</v>
      </c>
      <c r="Q17243">
        <f t="shared" si="808"/>
        <v>0.86000000000000032</v>
      </c>
      <c r="R17243">
        <f t="shared" si="809"/>
        <v>0</v>
      </c>
    </row>
    <row r="17244" spans="1:18" x14ac:dyDescent="0.25">
      <c r="A17244">
        <v>298345</v>
      </c>
      <c r="B17244" t="s">
        <v>7498</v>
      </c>
      <c r="C17244" t="s">
        <v>9843</v>
      </c>
      <c r="D17244" t="s">
        <v>663</v>
      </c>
      <c r="E17244" t="s">
        <v>9847</v>
      </c>
      <c r="F17244" t="s">
        <v>535</v>
      </c>
      <c r="G17244" t="s">
        <v>41</v>
      </c>
      <c r="H17244">
        <v>0</v>
      </c>
      <c r="I17244">
        <v>0</v>
      </c>
      <c r="L17244" t="s">
        <v>269</v>
      </c>
      <c r="M17244">
        <v>2024</v>
      </c>
      <c r="O17244" t="str">
        <f t="shared" si="807"/>
        <v>RED WING SHOE COMPANY LLC-298345-LABEL, 2 CM X 2 CM-SIZE R04 &amp; COUNTRY OF ORIGIN-PC</v>
      </c>
      <c r="P17244">
        <f>COUNTIF($O$3:O17244,O17244)</f>
        <v>2</v>
      </c>
      <c r="Q17244">
        <f t="shared" si="808"/>
        <v>1.69</v>
      </c>
      <c r="R17244">
        <f t="shared" si="809"/>
        <v>0</v>
      </c>
    </row>
    <row r="17245" spans="1:18" x14ac:dyDescent="0.25">
      <c r="A17245">
        <v>298345</v>
      </c>
      <c r="B17245" t="s">
        <v>7498</v>
      </c>
      <c r="C17245" t="s">
        <v>9843</v>
      </c>
      <c r="D17245" t="s">
        <v>663</v>
      </c>
      <c r="E17245" t="s">
        <v>9848</v>
      </c>
      <c r="F17245" t="s">
        <v>535</v>
      </c>
      <c r="G17245" t="s">
        <v>41</v>
      </c>
      <c r="H17245">
        <v>0</v>
      </c>
      <c r="I17245">
        <v>0</v>
      </c>
      <c r="L17245" t="s">
        <v>269</v>
      </c>
      <c r="M17245">
        <v>2024</v>
      </c>
      <c r="O17245" t="str">
        <f t="shared" si="807"/>
        <v>RED WING SHOE COMPANY LLC-298345-LABEL, 2 CM X 2 CM-SIZE R04 &amp; COUNTRY OF ORIGIN-PC</v>
      </c>
      <c r="P17245">
        <f>COUNTIF($O$3:O17245,O17245)</f>
        <v>3</v>
      </c>
      <c r="Q17245">
        <f t="shared" si="808"/>
        <v>1.69</v>
      </c>
      <c r="R17245">
        <f t="shared" si="809"/>
        <v>0</v>
      </c>
    </row>
    <row r="17246" spans="1:18" x14ac:dyDescent="0.25">
      <c r="A17246">
        <v>298345</v>
      </c>
      <c r="B17246" t="s">
        <v>7498</v>
      </c>
      <c r="C17246" t="s">
        <v>9843</v>
      </c>
      <c r="D17246" t="s">
        <v>663</v>
      </c>
      <c r="E17246" t="s">
        <v>9849</v>
      </c>
      <c r="F17246" t="s">
        <v>535</v>
      </c>
      <c r="G17246" t="s">
        <v>41</v>
      </c>
      <c r="H17246">
        <v>0</v>
      </c>
      <c r="I17246">
        <v>0</v>
      </c>
      <c r="L17246" t="s">
        <v>269</v>
      </c>
      <c r="M17246">
        <v>2024</v>
      </c>
      <c r="O17246" t="str">
        <f t="shared" si="807"/>
        <v>RED WING SHOE COMPANY LLC-298345-LABEL, 2 CM X 2 CM-SIZE R04 &amp; COUNTRY OF ORIGIN-PC</v>
      </c>
      <c r="P17246">
        <f>COUNTIF($O$3:O17246,O17246)</f>
        <v>4</v>
      </c>
      <c r="Q17246">
        <f t="shared" si="808"/>
        <v>1.69</v>
      </c>
      <c r="R17246">
        <f t="shared" si="809"/>
        <v>0</v>
      </c>
    </row>
    <row r="17247" spans="1:18" x14ac:dyDescent="0.25">
      <c r="A17247">
        <v>298345</v>
      </c>
      <c r="B17247" t="s">
        <v>7498</v>
      </c>
      <c r="C17247" t="s">
        <v>9843</v>
      </c>
      <c r="D17247" t="s">
        <v>663</v>
      </c>
      <c r="E17247" t="s">
        <v>9850</v>
      </c>
      <c r="F17247" t="s">
        <v>535</v>
      </c>
      <c r="G17247" t="s">
        <v>280</v>
      </c>
      <c r="H17247">
        <v>0</v>
      </c>
      <c r="I17247">
        <v>0</v>
      </c>
      <c r="L17247" t="s">
        <v>269</v>
      </c>
      <c r="M17247">
        <v>2024</v>
      </c>
      <c r="O17247" t="str">
        <f t="shared" si="807"/>
        <v>RED WING SHOE COMPANY-298345-LABEL, 2 CM X 2 CM-SIZE R04 &amp; COUNTRY OF ORIGIN-PC</v>
      </c>
      <c r="P17247">
        <f>COUNTIF($O$3:O17247,O17247)</f>
        <v>3</v>
      </c>
      <c r="Q17247">
        <f t="shared" si="808"/>
        <v>0.86000000000000032</v>
      </c>
      <c r="R17247">
        <f t="shared" si="809"/>
        <v>0</v>
      </c>
    </row>
    <row r="17248" spans="1:18" x14ac:dyDescent="0.25">
      <c r="A17248">
        <v>298345</v>
      </c>
      <c r="B17248" t="s">
        <v>7498</v>
      </c>
      <c r="C17248" t="s">
        <v>9843</v>
      </c>
      <c r="D17248" t="s">
        <v>663</v>
      </c>
      <c r="E17248" t="s">
        <v>9851</v>
      </c>
      <c r="F17248" t="s">
        <v>535</v>
      </c>
      <c r="G17248" t="s">
        <v>41</v>
      </c>
      <c r="H17248">
        <v>0</v>
      </c>
      <c r="I17248">
        <v>0</v>
      </c>
      <c r="L17248" t="s">
        <v>269</v>
      </c>
      <c r="M17248">
        <v>2024</v>
      </c>
      <c r="O17248" t="str">
        <f t="shared" si="807"/>
        <v>RED WING SHOE COMPANY LLC-298345-LABEL, 2 CM X 2 CM-SIZE R04 &amp; COUNTRY OF ORIGIN-PC</v>
      </c>
      <c r="P17248">
        <f>COUNTIF($O$3:O17248,O17248)</f>
        <v>5</v>
      </c>
      <c r="Q17248">
        <f t="shared" si="808"/>
        <v>1.69</v>
      </c>
      <c r="R17248">
        <f t="shared" si="809"/>
        <v>0</v>
      </c>
    </row>
    <row r="17249" spans="1:18" x14ac:dyDescent="0.25">
      <c r="A17249">
        <v>298345</v>
      </c>
      <c r="B17249" t="s">
        <v>7498</v>
      </c>
      <c r="C17249" t="s">
        <v>9843</v>
      </c>
      <c r="D17249" t="s">
        <v>663</v>
      </c>
      <c r="E17249" t="s">
        <v>9852</v>
      </c>
      <c r="F17249" t="s">
        <v>535</v>
      </c>
      <c r="G17249" t="s">
        <v>41</v>
      </c>
      <c r="H17249">
        <v>0</v>
      </c>
      <c r="I17249">
        <v>0</v>
      </c>
      <c r="L17249" t="s">
        <v>269</v>
      </c>
      <c r="M17249">
        <v>2024</v>
      </c>
      <c r="O17249" t="str">
        <f t="shared" si="807"/>
        <v>RED WING SHOE COMPANY LLC-298345-LABEL, 2 CM X 2 CM-SIZE R04 &amp; COUNTRY OF ORIGIN-PC</v>
      </c>
      <c r="P17249">
        <f>COUNTIF($O$3:O17249,O17249)</f>
        <v>6</v>
      </c>
      <c r="Q17249">
        <f t="shared" si="808"/>
        <v>1.69</v>
      </c>
      <c r="R17249">
        <f t="shared" si="809"/>
        <v>0</v>
      </c>
    </row>
    <row r="17250" spans="1:18" x14ac:dyDescent="0.25">
      <c r="A17250">
        <v>298345</v>
      </c>
      <c r="B17250" t="s">
        <v>7498</v>
      </c>
      <c r="C17250" t="s">
        <v>9843</v>
      </c>
      <c r="D17250" t="s">
        <v>5857</v>
      </c>
      <c r="E17250" t="s">
        <v>9853</v>
      </c>
      <c r="F17250" t="s">
        <v>535</v>
      </c>
      <c r="G17250" t="s">
        <v>280</v>
      </c>
      <c r="H17250">
        <v>20</v>
      </c>
      <c r="I17250">
        <v>0.14000000000000001</v>
      </c>
      <c r="L17250" t="s">
        <v>269</v>
      </c>
      <c r="M17250">
        <v>2024</v>
      </c>
      <c r="O17250" t="str">
        <f t="shared" si="807"/>
        <v>RED WING SHOE COMPANY-298345-LABEL, 2 CM X 2 CM-SIZE R04 &amp; COUNTRY OF ORIGIN-PC</v>
      </c>
      <c r="P17250">
        <f>COUNTIF($O$3:O17250,O17250)</f>
        <v>4</v>
      </c>
      <c r="Q17250">
        <f t="shared" si="808"/>
        <v>0.86000000000000032</v>
      </c>
      <c r="R17250">
        <f t="shared" si="809"/>
        <v>0</v>
      </c>
    </row>
    <row r="17251" spans="1:18" x14ac:dyDescent="0.25">
      <c r="A17251">
        <v>298345</v>
      </c>
      <c r="B17251" t="s">
        <v>7498</v>
      </c>
      <c r="C17251" t="s">
        <v>9843</v>
      </c>
      <c r="D17251" t="s">
        <v>5857</v>
      </c>
      <c r="E17251" t="s">
        <v>9854</v>
      </c>
      <c r="F17251" t="s">
        <v>535</v>
      </c>
      <c r="G17251" t="s">
        <v>280</v>
      </c>
      <c r="H17251">
        <v>35</v>
      </c>
      <c r="I17251">
        <v>0.24</v>
      </c>
      <c r="L17251" t="s">
        <v>269</v>
      </c>
      <c r="M17251">
        <v>2024</v>
      </c>
      <c r="O17251" t="str">
        <f t="shared" si="807"/>
        <v>RED WING SHOE COMPANY-298345-LABEL, 2 CM X 2 CM-SIZE R04 &amp; COUNTRY OF ORIGIN-PC</v>
      </c>
      <c r="P17251">
        <f>COUNTIF($O$3:O17251,O17251)</f>
        <v>5</v>
      </c>
      <c r="Q17251">
        <f t="shared" si="808"/>
        <v>0.86000000000000032</v>
      </c>
      <c r="R17251">
        <f t="shared" si="809"/>
        <v>0</v>
      </c>
    </row>
    <row r="17252" spans="1:18" x14ac:dyDescent="0.25">
      <c r="A17252">
        <v>298345</v>
      </c>
      <c r="B17252" t="s">
        <v>7498</v>
      </c>
      <c r="C17252" t="s">
        <v>9843</v>
      </c>
      <c r="D17252" t="s">
        <v>5857</v>
      </c>
      <c r="E17252" t="s">
        <v>7525</v>
      </c>
      <c r="F17252" t="s">
        <v>535</v>
      </c>
      <c r="G17252" t="s">
        <v>41</v>
      </c>
      <c r="H17252">
        <v>245</v>
      </c>
      <c r="I17252">
        <v>1.69</v>
      </c>
      <c r="L17252" t="s">
        <v>269</v>
      </c>
      <c r="M17252">
        <v>2024</v>
      </c>
      <c r="O17252" t="str">
        <f t="shared" si="807"/>
        <v>RED WING SHOE COMPANY LLC-298345-LABEL, 2 CM X 2 CM-SIZE R04 &amp; COUNTRY OF ORIGIN-PC</v>
      </c>
      <c r="P17252">
        <f>COUNTIF($O$3:O17252,O17252)</f>
        <v>7</v>
      </c>
      <c r="Q17252">
        <f t="shared" si="808"/>
        <v>1.69</v>
      </c>
      <c r="R17252">
        <f t="shared" si="809"/>
        <v>0</v>
      </c>
    </row>
    <row r="17253" spans="1:18" x14ac:dyDescent="0.25">
      <c r="A17253">
        <v>298345</v>
      </c>
      <c r="B17253" t="s">
        <v>7498</v>
      </c>
      <c r="C17253" t="s">
        <v>9843</v>
      </c>
      <c r="F17253" t="s">
        <v>535</v>
      </c>
      <c r="G17253" t="s">
        <v>22</v>
      </c>
      <c r="L17253" t="s">
        <v>269</v>
      </c>
      <c r="M17253">
        <v>2024</v>
      </c>
      <c r="O17253" t="str">
        <f t="shared" si="807"/>
        <v>ITOCHU CORPORATION TOKSD SECTI-298345-LABEL, 2 CM X 2 CM-SIZE R04 &amp; COUNTRY OF ORIGIN-PC</v>
      </c>
      <c r="P17253">
        <f>COUNTIF($O$3:O17253,O17253)</f>
        <v>1</v>
      </c>
      <c r="Q17253">
        <f t="shared" si="808"/>
        <v>0</v>
      </c>
      <c r="R17253">
        <f t="shared" si="809"/>
        <v>0</v>
      </c>
    </row>
    <row r="17254" spans="1:18" x14ac:dyDescent="0.25">
      <c r="A17254">
        <v>298346</v>
      </c>
      <c r="B17254" t="s">
        <v>7498</v>
      </c>
      <c r="C17254" t="s">
        <v>9855</v>
      </c>
      <c r="D17254" t="s">
        <v>663</v>
      </c>
      <c r="E17254" t="s">
        <v>9844</v>
      </c>
      <c r="F17254" t="s">
        <v>535</v>
      </c>
      <c r="G17254" t="s">
        <v>280</v>
      </c>
      <c r="H17254">
        <v>0</v>
      </c>
      <c r="I17254">
        <v>0</v>
      </c>
      <c r="J17254" t="s">
        <v>23</v>
      </c>
      <c r="K17254" t="s">
        <v>23</v>
      </c>
      <c r="L17254" t="s">
        <v>269</v>
      </c>
      <c r="M17254">
        <v>2024</v>
      </c>
      <c r="O17254" t="str">
        <f t="shared" si="807"/>
        <v>RED WING SHOE COMPANY-298346-LABEL, 2 CM X 2 CM-SIZE R06 &amp; COUNTRY OF ORIGIN-PC</v>
      </c>
      <c r="P17254">
        <f>COUNTIF($O$3:O17254,O17254)</f>
        <v>1</v>
      </c>
      <c r="Q17254">
        <f t="shared" si="808"/>
        <v>0.39000000000000007</v>
      </c>
      <c r="R17254">
        <f t="shared" si="809"/>
        <v>0</v>
      </c>
    </row>
    <row r="17255" spans="1:18" x14ac:dyDescent="0.25">
      <c r="A17255">
        <v>298346</v>
      </c>
      <c r="B17255" t="s">
        <v>7498</v>
      </c>
      <c r="C17255" t="s">
        <v>9855</v>
      </c>
      <c r="D17255" t="s">
        <v>663</v>
      </c>
      <c r="E17255" t="s">
        <v>9856</v>
      </c>
      <c r="F17255" t="s">
        <v>535</v>
      </c>
      <c r="G17255" t="s">
        <v>41</v>
      </c>
      <c r="H17255">
        <v>0</v>
      </c>
      <c r="I17255">
        <v>0</v>
      </c>
      <c r="L17255" t="s">
        <v>269</v>
      </c>
      <c r="M17255">
        <v>2024</v>
      </c>
      <c r="O17255" t="str">
        <f t="shared" si="807"/>
        <v>RED WING SHOE COMPANY LLC-298346-LABEL, 2 CM X 2 CM-SIZE R06 &amp; COUNTRY OF ORIGIN-PC</v>
      </c>
      <c r="P17255">
        <f>COUNTIF($O$3:O17255,O17255)</f>
        <v>1</v>
      </c>
      <c r="Q17255">
        <f t="shared" si="808"/>
        <v>1.7899999999999996</v>
      </c>
      <c r="R17255">
        <f t="shared" si="809"/>
        <v>0</v>
      </c>
    </row>
    <row r="17256" spans="1:18" x14ac:dyDescent="0.25">
      <c r="A17256">
        <v>298346</v>
      </c>
      <c r="B17256" t="s">
        <v>7498</v>
      </c>
      <c r="C17256" t="s">
        <v>9855</v>
      </c>
      <c r="D17256" t="s">
        <v>663</v>
      </c>
      <c r="E17256" t="s">
        <v>9845</v>
      </c>
      <c r="F17256" t="s">
        <v>535</v>
      </c>
      <c r="G17256" t="s">
        <v>41</v>
      </c>
      <c r="H17256">
        <v>0</v>
      </c>
      <c r="I17256">
        <v>0</v>
      </c>
      <c r="L17256" t="s">
        <v>269</v>
      </c>
      <c r="M17256">
        <v>2024</v>
      </c>
      <c r="O17256" t="str">
        <f t="shared" si="807"/>
        <v>RED WING SHOE COMPANY LLC-298346-LABEL, 2 CM X 2 CM-SIZE R06 &amp; COUNTRY OF ORIGIN-PC</v>
      </c>
      <c r="P17256">
        <f>COUNTIF($O$3:O17256,O17256)</f>
        <v>2</v>
      </c>
      <c r="Q17256">
        <f t="shared" si="808"/>
        <v>1.7899999999999996</v>
      </c>
      <c r="R17256">
        <f t="shared" si="809"/>
        <v>0</v>
      </c>
    </row>
    <row r="17257" spans="1:18" x14ac:dyDescent="0.25">
      <c r="A17257">
        <v>298346</v>
      </c>
      <c r="B17257" t="s">
        <v>7498</v>
      </c>
      <c r="C17257" t="s">
        <v>9855</v>
      </c>
      <c r="D17257" t="s">
        <v>663</v>
      </c>
      <c r="E17257" t="s">
        <v>9846</v>
      </c>
      <c r="F17257" t="s">
        <v>535</v>
      </c>
      <c r="G17257" t="s">
        <v>280</v>
      </c>
      <c r="H17257">
        <v>18</v>
      </c>
      <c r="I17257">
        <v>0.11000000000000006</v>
      </c>
      <c r="L17257" t="s">
        <v>269</v>
      </c>
      <c r="M17257">
        <v>2024</v>
      </c>
      <c r="O17257" t="str">
        <f t="shared" si="807"/>
        <v>RED WING SHOE COMPANY-298346-LABEL, 2 CM X 2 CM-SIZE R06 &amp; COUNTRY OF ORIGIN-PC</v>
      </c>
      <c r="P17257">
        <f>COUNTIF($O$3:O17257,O17257)</f>
        <v>2</v>
      </c>
      <c r="Q17257">
        <f t="shared" si="808"/>
        <v>0.39000000000000007</v>
      </c>
      <c r="R17257">
        <f t="shared" si="809"/>
        <v>0</v>
      </c>
    </row>
    <row r="17258" spans="1:18" x14ac:dyDescent="0.25">
      <c r="A17258">
        <v>298346</v>
      </c>
      <c r="B17258" t="s">
        <v>7498</v>
      </c>
      <c r="C17258" t="s">
        <v>9855</v>
      </c>
      <c r="D17258" t="s">
        <v>663</v>
      </c>
      <c r="E17258" t="s">
        <v>9847</v>
      </c>
      <c r="F17258" t="s">
        <v>535</v>
      </c>
      <c r="G17258" t="s">
        <v>41</v>
      </c>
      <c r="H17258">
        <v>0</v>
      </c>
      <c r="I17258">
        <v>0</v>
      </c>
      <c r="L17258" t="s">
        <v>269</v>
      </c>
      <c r="M17258">
        <v>2024</v>
      </c>
      <c r="O17258" t="str">
        <f t="shared" si="807"/>
        <v>RED WING SHOE COMPANY LLC-298346-LABEL, 2 CM X 2 CM-SIZE R06 &amp; COUNTRY OF ORIGIN-PC</v>
      </c>
      <c r="P17258">
        <f>COUNTIF($O$3:O17258,O17258)</f>
        <v>3</v>
      </c>
      <c r="Q17258">
        <f t="shared" si="808"/>
        <v>1.7899999999999996</v>
      </c>
      <c r="R17258">
        <f t="shared" si="809"/>
        <v>0</v>
      </c>
    </row>
    <row r="17259" spans="1:18" x14ac:dyDescent="0.25">
      <c r="A17259">
        <v>298346</v>
      </c>
      <c r="B17259" t="s">
        <v>7498</v>
      </c>
      <c r="C17259" t="s">
        <v>9855</v>
      </c>
      <c r="D17259" t="s">
        <v>663</v>
      </c>
      <c r="E17259" t="s">
        <v>9848</v>
      </c>
      <c r="F17259" t="s">
        <v>535</v>
      </c>
      <c r="G17259" t="s">
        <v>41</v>
      </c>
      <c r="H17259">
        <v>0</v>
      </c>
      <c r="I17259">
        <v>0</v>
      </c>
      <c r="L17259" t="s">
        <v>269</v>
      </c>
      <c r="M17259">
        <v>2024</v>
      </c>
      <c r="O17259" t="str">
        <f t="shared" si="807"/>
        <v>RED WING SHOE COMPANY LLC-298346-LABEL, 2 CM X 2 CM-SIZE R06 &amp; COUNTRY OF ORIGIN-PC</v>
      </c>
      <c r="P17259">
        <f>COUNTIF($O$3:O17259,O17259)</f>
        <v>4</v>
      </c>
      <c r="Q17259">
        <f t="shared" si="808"/>
        <v>1.7899999999999996</v>
      </c>
      <c r="R17259">
        <f t="shared" si="809"/>
        <v>0</v>
      </c>
    </row>
    <row r="17260" spans="1:18" x14ac:dyDescent="0.25">
      <c r="A17260">
        <v>298346</v>
      </c>
      <c r="B17260" t="s">
        <v>7498</v>
      </c>
      <c r="C17260" t="s">
        <v>9855</v>
      </c>
      <c r="D17260" t="s">
        <v>663</v>
      </c>
      <c r="E17260" t="s">
        <v>9850</v>
      </c>
      <c r="F17260" t="s">
        <v>535</v>
      </c>
      <c r="G17260" t="s">
        <v>280</v>
      </c>
      <c r="H17260">
        <v>0</v>
      </c>
      <c r="I17260">
        <v>0</v>
      </c>
      <c r="L17260" t="s">
        <v>269</v>
      </c>
      <c r="M17260">
        <v>2024</v>
      </c>
      <c r="O17260" t="str">
        <f t="shared" si="807"/>
        <v>RED WING SHOE COMPANY-298346-LABEL, 2 CM X 2 CM-SIZE R06 &amp; COUNTRY OF ORIGIN-PC</v>
      </c>
      <c r="P17260">
        <f>COUNTIF($O$3:O17260,O17260)</f>
        <v>3</v>
      </c>
      <c r="Q17260">
        <f t="shared" si="808"/>
        <v>0.39000000000000007</v>
      </c>
      <c r="R17260">
        <f t="shared" si="809"/>
        <v>0</v>
      </c>
    </row>
    <row r="17261" spans="1:18" x14ac:dyDescent="0.25">
      <c r="A17261">
        <v>298346</v>
      </c>
      <c r="B17261" t="s">
        <v>7498</v>
      </c>
      <c r="C17261" t="s">
        <v>9855</v>
      </c>
      <c r="D17261" t="s">
        <v>663</v>
      </c>
      <c r="E17261" t="s">
        <v>9852</v>
      </c>
      <c r="F17261" t="s">
        <v>535</v>
      </c>
      <c r="G17261" t="s">
        <v>41</v>
      </c>
      <c r="H17261">
        <v>0</v>
      </c>
      <c r="I17261">
        <v>0</v>
      </c>
      <c r="L17261" t="s">
        <v>269</v>
      </c>
      <c r="M17261">
        <v>2024</v>
      </c>
      <c r="O17261" t="str">
        <f t="shared" si="807"/>
        <v>RED WING SHOE COMPANY LLC-298346-LABEL, 2 CM X 2 CM-SIZE R06 &amp; COUNTRY OF ORIGIN-PC</v>
      </c>
      <c r="P17261">
        <f>COUNTIF($O$3:O17261,O17261)</f>
        <v>5</v>
      </c>
      <c r="Q17261">
        <f t="shared" si="808"/>
        <v>1.7899999999999996</v>
      </c>
      <c r="R17261">
        <f t="shared" si="809"/>
        <v>0</v>
      </c>
    </row>
    <row r="17262" spans="1:18" x14ac:dyDescent="0.25">
      <c r="A17262">
        <v>298346</v>
      </c>
      <c r="B17262" t="s">
        <v>7498</v>
      </c>
      <c r="C17262" t="s">
        <v>9855</v>
      </c>
      <c r="D17262" t="s">
        <v>663</v>
      </c>
      <c r="E17262" t="s">
        <v>9857</v>
      </c>
      <c r="F17262" t="s">
        <v>535</v>
      </c>
      <c r="G17262" t="s">
        <v>280</v>
      </c>
      <c r="H17262">
        <v>0</v>
      </c>
      <c r="I17262">
        <v>0</v>
      </c>
      <c r="L17262" t="s">
        <v>269</v>
      </c>
      <c r="M17262">
        <v>2024</v>
      </c>
      <c r="O17262" t="str">
        <f t="shared" si="807"/>
        <v>RED WING SHOE COMPANY-298346-LABEL, 2 CM X 2 CM-SIZE R06 &amp; COUNTRY OF ORIGIN-PC</v>
      </c>
      <c r="P17262">
        <f>COUNTIF($O$3:O17262,O17262)</f>
        <v>4</v>
      </c>
      <c r="Q17262">
        <f t="shared" si="808"/>
        <v>0.39000000000000007</v>
      </c>
      <c r="R17262">
        <f t="shared" si="809"/>
        <v>0</v>
      </c>
    </row>
    <row r="17263" spans="1:18" x14ac:dyDescent="0.25">
      <c r="A17263">
        <v>298346</v>
      </c>
      <c r="B17263" t="s">
        <v>7498</v>
      </c>
      <c r="C17263" t="s">
        <v>9855</v>
      </c>
      <c r="D17263" t="s">
        <v>5857</v>
      </c>
      <c r="E17263" t="s">
        <v>9853</v>
      </c>
      <c r="F17263" t="s">
        <v>535</v>
      </c>
      <c r="G17263" t="s">
        <v>280</v>
      </c>
      <c r="H17263">
        <v>20</v>
      </c>
      <c r="I17263">
        <v>0.14000000000000001</v>
      </c>
      <c r="L17263" t="s">
        <v>269</v>
      </c>
      <c r="M17263">
        <v>2024</v>
      </c>
      <c r="O17263" t="str">
        <f t="shared" si="807"/>
        <v>RED WING SHOE COMPANY-298346-LABEL, 2 CM X 2 CM-SIZE R06 &amp; COUNTRY OF ORIGIN-PC</v>
      </c>
      <c r="P17263">
        <f>COUNTIF($O$3:O17263,O17263)</f>
        <v>5</v>
      </c>
      <c r="Q17263">
        <f t="shared" si="808"/>
        <v>0.39000000000000007</v>
      </c>
      <c r="R17263">
        <f t="shared" si="809"/>
        <v>0</v>
      </c>
    </row>
    <row r="17264" spans="1:18" x14ac:dyDescent="0.25">
      <c r="A17264">
        <v>298346</v>
      </c>
      <c r="B17264" t="s">
        <v>7498</v>
      </c>
      <c r="C17264" t="s">
        <v>9855</v>
      </c>
      <c r="D17264" t="s">
        <v>5857</v>
      </c>
      <c r="E17264" t="s">
        <v>9854</v>
      </c>
      <c r="F17264" t="s">
        <v>535</v>
      </c>
      <c r="G17264" t="s">
        <v>280</v>
      </c>
      <c r="H17264">
        <v>20</v>
      </c>
      <c r="I17264">
        <v>0.14000000000000001</v>
      </c>
      <c r="L17264" t="s">
        <v>269</v>
      </c>
      <c r="M17264">
        <v>2024</v>
      </c>
      <c r="O17264" t="str">
        <f t="shared" si="807"/>
        <v>RED WING SHOE COMPANY-298346-LABEL, 2 CM X 2 CM-SIZE R06 &amp; COUNTRY OF ORIGIN-PC</v>
      </c>
      <c r="P17264">
        <f>COUNTIF($O$3:O17264,O17264)</f>
        <v>6</v>
      </c>
      <c r="Q17264">
        <f t="shared" si="808"/>
        <v>0.39000000000000007</v>
      </c>
      <c r="R17264">
        <f t="shared" si="809"/>
        <v>0</v>
      </c>
    </row>
    <row r="17265" spans="1:18" x14ac:dyDescent="0.25">
      <c r="A17265">
        <v>298346</v>
      </c>
      <c r="B17265" t="s">
        <v>7498</v>
      </c>
      <c r="C17265" t="s">
        <v>9855</v>
      </c>
      <c r="D17265" t="s">
        <v>5857</v>
      </c>
      <c r="E17265" t="s">
        <v>7525</v>
      </c>
      <c r="F17265" t="s">
        <v>535</v>
      </c>
      <c r="G17265" t="s">
        <v>41</v>
      </c>
      <c r="H17265">
        <v>260</v>
      </c>
      <c r="I17265">
        <v>1.7899999999999996</v>
      </c>
      <c r="L17265" t="s">
        <v>269</v>
      </c>
      <c r="M17265">
        <v>2024</v>
      </c>
      <c r="O17265" t="str">
        <f t="shared" si="807"/>
        <v>RED WING SHOE COMPANY LLC-298346-LABEL, 2 CM X 2 CM-SIZE R06 &amp; COUNTRY OF ORIGIN-PC</v>
      </c>
      <c r="P17265">
        <f>COUNTIF($O$3:O17265,O17265)</f>
        <v>6</v>
      </c>
      <c r="Q17265">
        <f t="shared" si="808"/>
        <v>1.7899999999999996</v>
      </c>
      <c r="R17265">
        <f t="shared" si="809"/>
        <v>0</v>
      </c>
    </row>
    <row r="17266" spans="1:18" x14ac:dyDescent="0.25">
      <c r="A17266">
        <v>298346</v>
      </c>
      <c r="B17266" t="s">
        <v>7498</v>
      </c>
      <c r="C17266" t="s">
        <v>9855</v>
      </c>
      <c r="F17266" t="s">
        <v>535</v>
      </c>
      <c r="G17266" t="s">
        <v>22</v>
      </c>
      <c r="L17266" t="s">
        <v>269</v>
      </c>
      <c r="M17266">
        <v>2024</v>
      </c>
      <c r="O17266" t="str">
        <f t="shared" si="807"/>
        <v>ITOCHU CORPORATION TOKSD SECTI-298346-LABEL, 2 CM X 2 CM-SIZE R06 &amp; COUNTRY OF ORIGIN-PC</v>
      </c>
      <c r="P17266">
        <f>COUNTIF($O$3:O17266,O17266)</f>
        <v>1</v>
      </c>
      <c r="Q17266">
        <f t="shared" si="808"/>
        <v>0</v>
      </c>
      <c r="R17266">
        <f t="shared" si="809"/>
        <v>0</v>
      </c>
    </row>
    <row r="17267" spans="1:18" x14ac:dyDescent="0.25">
      <c r="A17267">
        <v>298347</v>
      </c>
      <c r="B17267" t="s">
        <v>7498</v>
      </c>
      <c r="C17267" t="s">
        <v>9858</v>
      </c>
      <c r="D17267" t="s">
        <v>663</v>
      </c>
      <c r="E17267" t="s">
        <v>9844</v>
      </c>
      <c r="F17267" t="s">
        <v>535</v>
      </c>
      <c r="G17267" t="s">
        <v>280</v>
      </c>
      <c r="H17267">
        <v>0</v>
      </c>
      <c r="I17267">
        <v>0</v>
      </c>
      <c r="J17267" t="s">
        <v>23</v>
      </c>
      <c r="K17267" t="s">
        <v>23</v>
      </c>
      <c r="L17267" t="s">
        <v>269</v>
      </c>
      <c r="M17267">
        <v>2024</v>
      </c>
      <c r="O17267" t="str">
        <f t="shared" si="807"/>
        <v>RED WING SHOE COMPANY-298347-LABEL, 2 CM X 2 CM-SIZE R08 &amp; COUNTRY OF ORIGIN-PC</v>
      </c>
      <c r="P17267">
        <f>COUNTIF($O$3:O17267,O17267)</f>
        <v>1</v>
      </c>
      <c r="Q17267">
        <f t="shared" si="808"/>
        <v>2.2800000000000002</v>
      </c>
      <c r="R17267">
        <f t="shared" si="809"/>
        <v>0</v>
      </c>
    </row>
    <row r="17268" spans="1:18" x14ac:dyDescent="0.25">
      <c r="A17268">
        <v>298347</v>
      </c>
      <c r="B17268" t="s">
        <v>7498</v>
      </c>
      <c r="C17268" t="s">
        <v>9858</v>
      </c>
      <c r="D17268" t="s">
        <v>663</v>
      </c>
      <c r="E17268" t="s">
        <v>9845</v>
      </c>
      <c r="F17268" t="s">
        <v>535</v>
      </c>
      <c r="G17268" t="s">
        <v>41</v>
      </c>
      <c r="H17268">
        <v>0</v>
      </c>
      <c r="I17268">
        <v>0</v>
      </c>
      <c r="L17268" t="s">
        <v>269</v>
      </c>
      <c r="M17268">
        <v>2024</v>
      </c>
      <c r="O17268" t="str">
        <f t="shared" si="807"/>
        <v>RED WING SHOE COMPANY LLC-298347-LABEL, 2 CM X 2 CM-SIZE R08 &amp; COUNTRY OF ORIGIN-PC</v>
      </c>
      <c r="P17268">
        <f>COUNTIF($O$3:O17268,O17268)</f>
        <v>1</v>
      </c>
      <c r="Q17268">
        <f t="shared" si="808"/>
        <v>2.8899999999999997</v>
      </c>
      <c r="R17268">
        <f t="shared" si="809"/>
        <v>0</v>
      </c>
    </row>
    <row r="17269" spans="1:18" x14ac:dyDescent="0.25">
      <c r="A17269">
        <v>298347</v>
      </c>
      <c r="B17269" t="s">
        <v>7498</v>
      </c>
      <c r="C17269" t="s">
        <v>9858</v>
      </c>
      <c r="D17269" t="s">
        <v>663</v>
      </c>
      <c r="E17269" t="s">
        <v>9846</v>
      </c>
      <c r="F17269" t="s">
        <v>535</v>
      </c>
      <c r="G17269" t="s">
        <v>280</v>
      </c>
      <c r="H17269">
        <v>0</v>
      </c>
      <c r="I17269">
        <v>0</v>
      </c>
      <c r="L17269" t="s">
        <v>269</v>
      </c>
      <c r="M17269">
        <v>2024</v>
      </c>
      <c r="O17269" t="str">
        <f t="shared" si="807"/>
        <v>RED WING SHOE COMPANY-298347-LABEL, 2 CM X 2 CM-SIZE R08 &amp; COUNTRY OF ORIGIN-PC</v>
      </c>
      <c r="P17269">
        <f>COUNTIF($O$3:O17269,O17269)</f>
        <v>2</v>
      </c>
      <c r="Q17269">
        <f t="shared" si="808"/>
        <v>2.2800000000000002</v>
      </c>
      <c r="R17269">
        <f t="shared" si="809"/>
        <v>0</v>
      </c>
    </row>
    <row r="17270" spans="1:18" x14ac:dyDescent="0.25">
      <c r="A17270">
        <v>298347</v>
      </c>
      <c r="B17270" t="s">
        <v>7498</v>
      </c>
      <c r="C17270" t="s">
        <v>9858</v>
      </c>
      <c r="D17270" t="s">
        <v>663</v>
      </c>
      <c r="E17270" t="s">
        <v>9848</v>
      </c>
      <c r="F17270" t="s">
        <v>535</v>
      </c>
      <c r="G17270" t="s">
        <v>41</v>
      </c>
      <c r="H17270">
        <v>0</v>
      </c>
      <c r="I17270">
        <v>0</v>
      </c>
      <c r="L17270" t="s">
        <v>269</v>
      </c>
      <c r="M17270">
        <v>2024</v>
      </c>
      <c r="O17270" t="str">
        <f t="shared" si="807"/>
        <v>RED WING SHOE COMPANY LLC-298347-LABEL, 2 CM X 2 CM-SIZE R08 &amp; COUNTRY OF ORIGIN-PC</v>
      </c>
      <c r="P17270">
        <f>COUNTIF($O$3:O17270,O17270)</f>
        <v>2</v>
      </c>
      <c r="Q17270">
        <f t="shared" si="808"/>
        <v>2.8899999999999997</v>
      </c>
      <c r="R17270">
        <f t="shared" si="809"/>
        <v>0</v>
      </c>
    </row>
    <row r="17271" spans="1:18" x14ac:dyDescent="0.25">
      <c r="A17271">
        <v>298347</v>
      </c>
      <c r="B17271" t="s">
        <v>7498</v>
      </c>
      <c r="C17271" t="s">
        <v>9858</v>
      </c>
      <c r="D17271" t="s">
        <v>663</v>
      </c>
      <c r="E17271" t="s">
        <v>9859</v>
      </c>
      <c r="F17271" t="s">
        <v>535</v>
      </c>
      <c r="G17271" t="s">
        <v>41</v>
      </c>
      <c r="H17271">
        <v>158</v>
      </c>
      <c r="I17271">
        <v>1.1299999999999999</v>
      </c>
      <c r="L17271" t="s">
        <v>269</v>
      </c>
      <c r="M17271">
        <v>2024</v>
      </c>
      <c r="O17271" t="str">
        <f t="shared" si="807"/>
        <v>RED WING SHOE COMPANY LLC-298347-LABEL, 2 CM X 2 CM-SIZE R08 &amp; COUNTRY OF ORIGIN-PC</v>
      </c>
      <c r="P17271">
        <f>COUNTIF($O$3:O17271,O17271)</f>
        <v>3</v>
      </c>
      <c r="Q17271">
        <f t="shared" si="808"/>
        <v>2.8899999999999997</v>
      </c>
      <c r="R17271">
        <f t="shared" si="809"/>
        <v>0</v>
      </c>
    </row>
    <row r="17272" spans="1:18" x14ac:dyDescent="0.25">
      <c r="A17272">
        <v>298347</v>
      </c>
      <c r="B17272" t="s">
        <v>7498</v>
      </c>
      <c r="C17272" t="s">
        <v>9858</v>
      </c>
      <c r="D17272" t="s">
        <v>663</v>
      </c>
      <c r="E17272" t="s">
        <v>9860</v>
      </c>
      <c r="F17272" t="s">
        <v>535</v>
      </c>
      <c r="G17272" t="s">
        <v>41</v>
      </c>
      <c r="H17272">
        <v>0</v>
      </c>
      <c r="I17272">
        <v>0</v>
      </c>
      <c r="L17272" t="s">
        <v>269</v>
      </c>
      <c r="M17272">
        <v>2024</v>
      </c>
      <c r="O17272" t="str">
        <f t="shared" si="807"/>
        <v>RED WING SHOE COMPANY LLC-298347-LABEL, 2 CM X 2 CM-SIZE R08 &amp; COUNTRY OF ORIGIN-PC</v>
      </c>
      <c r="P17272">
        <f>COUNTIF($O$3:O17272,O17272)</f>
        <v>4</v>
      </c>
      <c r="Q17272">
        <f t="shared" si="808"/>
        <v>2.8899999999999997</v>
      </c>
      <c r="R17272">
        <f t="shared" si="809"/>
        <v>0</v>
      </c>
    </row>
    <row r="17273" spans="1:18" x14ac:dyDescent="0.25">
      <c r="A17273">
        <v>298347</v>
      </c>
      <c r="B17273" t="s">
        <v>7498</v>
      </c>
      <c r="C17273" t="s">
        <v>9858</v>
      </c>
      <c r="D17273" t="s">
        <v>663</v>
      </c>
      <c r="E17273" t="s">
        <v>9861</v>
      </c>
      <c r="F17273" t="s">
        <v>535</v>
      </c>
      <c r="G17273" t="s">
        <v>41</v>
      </c>
      <c r="H17273">
        <v>0</v>
      </c>
      <c r="I17273">
        <v>0</v>
      </c>
      <c r="L17273" t="s">
        <v>269</v>
      </c>
      <c r="M17273">
        <v>2024</v>
      </c>
      <c r="O17273" t="str">
        <f t="shared" si="807"/>
        <v>RED WING SHOE COMPANY LLC-298347-LABEL, 2 CM X 2 CM-SIZE R08 &amp; COUNTRY OF ORIGIN-PC</v>
      </c>
      <c r="P17273">
        <f>COUNTIF($O$3:O17273,O17273)</f>
        <v>5</v>
      </c>
      <c r="Q17273">
        <f t="shared" si="808"/>
        <v>2.8899999999999997</v>
      </c>
      <c r="R17273">
        <f t="shared" si="809"/>
        <v>0</v>
      </c>
    </row>
    <row r="17274" spans="1:18" x14ac:dyDescent="0.25">
      <c r="A17274">
        <v>298347</v>
      </c>
      <c r="B17274" t="s">
        <v>7498</v>
      </c>
      <c r="C17274" t="s">
        <v>9858</v>
      </c>
      <c r="D17274" t="s">
        <v>663</v>
      </c>
      <c r="E17274" t="s">
        <v>9862</v>
      </c>
      <c r="F17274" t="s">
        <v>535</v>
      </c>
      <c r="G17274" t="s">
        <v>41</v>
      </c>
      <c r="H17274">
        <v>0</v>
      </c>
      <c r="I17274">
        <v>0</v>
      </c>
      <c r="L17274" t="s">
        <v>269</v>
      </c>
      <c r="M17274">
        <v>2024</v>
      </c>
      <c r="O17274" t="str">
        <f t="shared" si="807"/>
        <v>RED WING SHOE COMPANY LLC-298347-LABEL, 2 CM X 2 CM-SIZE R08 &amp; COUNTRY OF ORIGIN-PC</v>
      </c>
      <c r="P17274">
        <f>COUNTIF($O$3:O17274,O17274)</f>
        <v>6</v>
      </c>
      <c r="Q17274">
        <f t="shared" si="808"/>
        <v>2.8899999999999997</v>
      </c>
      <c r="R17274">
        <f t="shared" si="809"/>
        <v>0</v>
      </c>
    </row>
    <row r="17275" spans="1:18" x14ac:dyDescent="0.25">
      <c r="A17275">
        <v>298347</v>
      </c>
      <c r="B17275" t="s">
        <v>7498</v>
      </c>
      <c r="C17275" t="s">
        <v>9858</v>
      </c>
      <c r="D17275" t="s">
        <v>663</v>
      </c>
      <c r="E17275" t="s">
        <v>9863</v>
      </c>
      <c r="F17275" t="s">
        <v>535</v>
      </c>
      <c r="G17275" t="s">
        <v>280</v>
      </c>
      <c r="H17275">
        <v>270</v>
      </c>
      <c r="I17275">
        <v>1.97</v>
      </c>
      <c r="L17275" t="s">
        <v>269</v>
      </c>
      <c r="M17275">
        <v>2024</v>
      </c>
      <c r="O17275" t="str">
        <f t="shared" si="807"/>
        <v>RED WING SHOE COMPANY-298347-LABEL, 2 CM X 2 CM-SIZE R08 &amp; COUNTRY OF ORIGIN-PC</v>
      </c>
      <c r="P17275">
        <f>COUNTIF($O$3:O17275,O17275)</f>
        <v>3</v>
      </c>
      <c r="Q17275">
        <f t="shared" si="808"/>
        <v>2.2800000000000002</v>
      </c>
      <c r="R17275">
        <f t="shared" si="809"/>
        <v>0</v>
      </c>
    </row>
    <row r="17276" spans="1:18" x14ac:dyDescent="0.25">
      <c r="A17276">
        <v>298347</v>
      </c>
      <c r="B17276" t="s">
        <v>7498</v>
      </c>
      <c r="C17276" t="s">
        <v>9858</v>
      </c>
      <c r="D17276" t="s">
        <v>5857</v>
      </c>
      <c r="E17276" t="s">
        <v>9853</v>
      </c>
      <c r="F17276" t="s">
        <v>535</v>
      </c>
      <c r="G17276" t="s">
        <v>280</v>
      </c>
      <c r="H17276">
        <v>25</v>
      </c>
      <c r="I17276">
        <v>0.17</v>
      </c>
      <c r="L17276" t="s">
        <v>269</v>
      </c>
      <c r="M17276">
        <v>2024</v>
      </c>
      <c r="O17276" t="str">
        <f t="shared" si="807"/>
        <v>RED WING SHOE COMPANY-298347-LABEL, 2 CM X 2 CM-SIZE R08 &amp; COUNTRY OF ORIGIN-PC</v>
      </c>
      <c r="P17276">
        <f>COUNTIF($O$3:O17276,O17276)</f>
        <v>4</v>
      </c>
      <c r="Q17276">
        <f t="shared" si="808"/>
        <v>2.2800000000000002</v>
      </c>
      <c r="R17276">
        <f t="shared" si="809"/>
        <v>0</v>
      </c>
    </row>
    <row r="17277" spans="1:18" x14ac:dyDescent="0.25">
      <c r="A17277">
        <v>298347</v>
      </c>
      <c r="B17277" t="s">
        <v>7498</v>
      </c>
      <c r="C17277" t="s">
        <v>9858</v>
      </c>
      <c r="D17277" t="s">
        <v>5857</v>
      </c>
      <c r="E17277" t="s">
        <v>9854</v>
      </c>
      <c r="F17277" t="s">
        <v>535</v>
      </c>
      <c r="G17277" t="s">
        <v>280</v>
      </c>
      <c r="H17277">
        <v>20</v>
      </c>
      <c r="I17277">
        <v>0.14000000000000001</v>
      </c>
      <c r="L17277" t="s">
        <v>269</v>
      </c>
      <c r="M17277">
        <v>2024</v>
      </c>
      <c r="O17277" t="str">
        <f t="shared" si="807"/>
        <v>RED WING SHOE COMPANY-298347-LABEL, 2 CM X 2 CM-SIZE R08 &amp; COUNTRY OF ORIGIN-PC</v>
      </c>
      <c r="P17277">
        <f>COUNTIF($O$3:O17277,O17277)</f>
        <v>5</v>
      </c>
      <c r="Q17277">
        <f t="shared" si="808"/>
        <v>2.2800000000000002</v>
      </c>
      <c r="R17277">
        <f t="shared" si="809"/>
        <v>0</v>
      </c>
    </row>
    <row r="17278" spans="1:18" x14ac:dyDescent="0.25">
      <c r="A17278">
        <v>298347</v>
      </c>
      <c r="B17278" t="s">
        <v>7498</v>
      </c>
      <c r="C17278" t="s">
        <v>9858</v>
      </c>
      <c r="D17278" t="s">
        <v>5857</v>
      </c>
      <c r="E17278" t="s">
        <v>7525</v>
      </c>
      <c r="F17278" t="s">
        <v>535</v>
      </c>
      <c r="G17278" t="s">
        <v>41</v>
      </c>
      <c r="H17278">
        <v>255</v>
      </c>
      <c r="I17278">
        <v>1.7599999999999998</v>
      </c>
      <c r="L17278" t="s">
        <v>269</v>
      </c>
      <c r="M17278">
        <v>2024</v>
      </c>
      <c r="O17278" t="str">
        <f t="shared" si="807"/>
        <v>RED WING SHOE COMPANY LLC-298347-LABEL, 2 CM X 2 CM-SIZE R08 &amp; COUNTRY OF ORIGIN-PC</v>
      </c>
      <c r="P17278">
        <f>COUNTIF($O$3:O17278,O17278)</f>
        <v>7</v>
      </c>
      <c r="Q17278">
        <f t="shared" si="808"/>
        <v>2.8899999999999997</v>
      </c>
      <c r="R17278">
        <f t="shared" si="809"/>
        <v>0</v>
      </c>
    </row>
    <row r="17279" spans="1:18" x14ac:dyDescent="0.25">
      <c r="A17279">
        <v>298347</v>
      </c>
      <c r="B17279" t="s">
        <v>7498</v>
      </c>
      <c r="C17279" t="s">
        <v>9858</v>
      </c>
      <c r="F17279" t="s">
        <v>535</v>
      </c>
      <c r="G17279" t="s">
        <v>22</v>
      </c>
      <c r="L17279" t="s">
        <v>269</v>
      </c>
      <c r="M17279">
        <v>2024</v>
      </c>
      <c r="O17279" t="str">
        <f t="shared" si="807"/>
        <v>ITOCHU CORPORATION TOKSD SECTI-298347-LABEL, 2 CM X 2 CM-SIZE R08 &amp; COUNTRY OF ORIGIN-PC</v>
      </c>
      <c r="P17279">
        <f>COUNTIF($O$3:O17279,O17279)</f>
        <v>1</v>
      </c>
      <c r="Q17279">
        <f t="shared" si="808"/>
        <v>0</v>
      </c>
      <c r="R17279">
        <f t="shared" si="809"/>
        <v>0</v>
      </c>
    </row>
    <row r="17280" spans="1:18" x14ac:dyDescent="0.25">
      <c r="A17280">
        <v>298348</v>
      </c>
      <c r="B17280" t="s">
        <v>7498</v>
      </c>
      <c r="C17280" t="s">
        <v>9864</v>
      </c>
      <c r="D17280" t="s">
        <v>663</v>
      </c>
      <c r="E17280" t="s">
        <v>9844</v>
      </c>
      <c r="F17280" t="s">
        <v>535</v>
      </c>
      <c r="G17280" t="s">
        <v>280</v>
      </c>
      <c r="H17280">
        <v>0</v>
      </c>
      <c r="I17280">
        <v>0</v>
      </c>
      <c r="J17280" t="s">
        <v>23</v>
      </c>
      <c r="K17280" t="s">
        <v>23</v>
      </c>
      <c r="L17280" t="s">
        <v>269</v>
      </c>
      <c r="M17280">
        <v>2024</v>
      </c>
      <c r="O17280" t="str">
        <f t="shared" si="807"/>
        <v>RED WING SHOE COMPANY-298348-LABEL, 2 CM X 2 CM-SIZE R10 &amp; COUNTRY OF ORIGIN-PC</v>
      </c>
      <c r="P17280">
        <f>COUNTIF($O$3:O17280,O17280)</f>
        <v>1</v>
      </c>
      <c r="Q17280">
        <f t="shared" si="808"/>
        <v>2.13</v>
      </c>
      <c r="R17280">
        <f t="shared" si="809"/>
        <v>0</v>
      </c>
    </row>
    <row r="17281" spans="1:18" x14ac:dyDescent="0.25">
      <c r="A17281">
        <v>298348</v>
      </c>
      <c r="B17281" t="s">
        <v>7498</v>
      </c>
      <c r="C17281" t="s">
        <v>9864</v>
      </c>
      <c r="D17281" t="s">
        <v>663</v>
      </c>
      <c r="E17281" t="s">
        <v>9845</v>
      </c>
      <c r="F17281" t="s">
        <v>535</v>
      </c>
      <c r="G17281" t="s">
        <v>41</v>
      </c>
      <c r="H17281">
        <v>0</v>
      </c>
      <c r="I17281">
        <v>0</v>
      </c>
      <c r="L17281" t="s">
        <v>269</v>
      </c>
      <c r="M17281">
        <v>2024</v>
      </c>
      <c r="O17281" t="str">
        <f t="shared" si="807"/>
        <v>RED WING SHOE COMPANY LLC-298348-LABEL, 2 CM X 2 CM-SIZE R10 &amp; COUNTRY OF ORIGIN-PC</v>
      </c>
      <c r="P17281">
        <f>COUNTIF($O$3:O17281,O17281)</f>
        <v>1</v>
      </c>
      <c r="Q17281">
        <f t="shared" si="808"/>
        <v>2.73</v>
      </c>
      <c r="R17281">
        <f t="shared" si="809"/>
        <v>0</v>
      </c>
    </row>
    <row r="17282" spans="1:18" x14ac:dyDescent="0.25">
      <c r="A17282">
        <v>298348</v>
      </c>
      <c r="B17282" t="s">
        <v>7498</v>
      </c>
      <c r="C17282" t="s">
        <v>9864</v>
      </c>
      <c r="D17282" t="s">
        <v>663</v>
      </c>
      <c r="E17282" t="s">
        <v>9846</v>
      </c>
      <c r="F17282" t="s">
        <v>535</v>
      </c>
      <c r="G17282" t="s">
        <v>280</v>
      </c>
      <c r="H17282">
        <v>0</v>
      </c>
      <c r="I17282">
        <v>0</v>
      </c>
      <c r="L17282" t="s">
        <v>269</v>
      </c>
      <c r="M17282">
        <v>2024</v>
      </c>
      <c r="O17282" t="str">
        <f t="shared" si="807"/>
        <v>RED WING SHOE COMPANY-298348-LABEL, 2 CM X 2 CM-SIZE R10 &amp; COUNTRY OF ORIGIN-PC</v>
      </c>
      <c r="P17282">
        <f>COUNTIF($O$3:O17282,O17282)</f>
        <v>2</v>
      </c>
      <c r="Q17282">
        <f t="shared" si="808"/>
        <v>2.13</v>
      </c>
      <c r="R17282">
        <f t="shared" si="809"/>
        <v>0</v>
      </c>
    </row>
    <row r="17283" spans="1:18" x14ac:dyDescent="0.25">
      <c r="A17283">
        <v>298348</v>
      </c>
      <c r="B17283" t="s">
        <v>7498</v>
      </c>
      <c r="C17283" t="s">
        <v>9864</v>
      </c>
      <c r="D17283" t="s">
        <v>663</v>
      </c>
      <c r="E17283" t="s">
        <v>9848</v>
      </c>
      <c r="F17283" t="s">
        <v>535</v>
      </c>
      <c r="G17283" t="s">
        <v>41</v>
      </c>
      <c r="H17283">
        <v>0</v>
      </c>
      <c r="I17283">
        <v>0</v>
      </c>
      <c r="L17283" t="s">
        <v>269</v>
      </c>
      <c r="M17283">
        <v>2024</v>
      </c>
      <c r="O17283" t="str">
        <f t="shared" si="807"/>
        <v>RED WING SHOE COMPANY LLC-298348-LABEL, 2 CM X 2 CM-SIZE R10 &amp; COUNTRY OF ORIGIN-PC</v>
      </c>
      <c r="P17283">
        <f>COUNTIF($O$3:O17283,O17283)</f>
        <v>2</v>
      </c>
      <c r="Q17283">
        <f t="shared" si="808"/>
        <v>2.73</v>
      </c>
      <c r="R17283">
        <f t="shared" si="809"/>
        <v>0</v>
      </c>
    </row>
    <row r="17284" spans="1:18" x14ac:dyDescent="0.25">
      <c r="A17284">
        <v>298348</v>
      </c>
      <c r="B17284" t="s">
        <v>7498</v>
      </c>
      <c r="C17284" t="s">
        <v>9864</v>
      </c>
      <c r="D17284" t="s">
        <v>663</v>
      </c>
      <c r="E17284" t="s">
        <v>9859</v>
      </c>
      <c r="F17284" t="s">
        <v>535</v>
      </c>
      <c r="G17284" t="s">
        <v>41</v>
      </c>
      <c r="H17284">
        <v>138</v>
      </c>
      <c r="I17284">
        <v>0.97000000000000008</v>
      </c>
      <c r="L17284" t="s">
        <v>269</v>
      </c>
      <c r="M17284">
        <v>2024</v>
      </c>
      <c r="O17284" t="str">
        <f t="shared" ref="O17284:O17347" si="810">G17284&amp;"-"&amp;A17284&amp;"-"&amp;B17284&amp;"-"&amp;C17284&amp;"-"&amp;F17284</f>
        <v>RED WING SHOE COMPANY LLC-298348-LABEL, 2 CM X 2 CM-SIZE R10 &amp; COUNTRY OF ORIGIN-PC</v>
      </c>
      <c r="P17284">
        <f>COUNTIF($O$3:O17284,O17284)</f>
        <v>3</v>
      </c>
      <c r="Q17284">
        <f t="shared" ref="Q17284:Q17347" si="811">SUMIF($O$4:$O$18090,O17284,$I$4:$I$18090)</f>
        <v>2.73</v>
      </c>
      <c r="R17284">
        <f t="shared" ref="R17284:R17347" si="812">SUMIF($O$4:$O$18090,O17284,$J$4:$J$18090)</f>
        <v>0</v>
      </c>
    </row>
    <row r="17285" spans="1:18" x14ac:dyDescent="0.25">
      <c r="A17285">
        <v>298348</v>
      </c>
      <c r="B17285" t="s">
        <v>7498</v>
      </c>
      <c r="C17285" t="s">
        <v>9864</v>
      </c>
      <c r="D17285" t="s">
        <v>663</v>
      </c>
      <c r="E17285" t="s">
        <v>9860</v>
      </c>
      <c r="F17285" t="s">
        <v>535</v>
      </c>
      <c r="G17285" t="s">
        <v>41</v>
      </c>
      <c r="H17285">
        <v>0</v>
      </c>
      <c r="I17285">
        <v>0</v>
      </c>
      <c r="L17285" t="s">
        <v>269</v>
      </c>
      <c r="M17285">
        <v>2024</v>
      </c>
      <c r="O17285" t="str">
        <f t="shared" si="810"/>
        <v>RED WING SHOE COMPANY LLC-298348-LABEL, 2 CM X 2 CM-SIZE R10 &amp; COUNTRY OF ORIGIN-PC</v>
      </c>
      <c r="P17285">
        <f>COUNTIF($O$3:O17285,O17285)</f>
        <v>4</v>
      </c>
      <c r="Q17285">
        <f t="shared" si="811"/>
        <v>2.73</v>
      </c>
      <c r="R17285">
        <f t="shared" si="812"/>
        <v>0</v>
      </c>
    </row>
    <row r="17286" spans="1:18" x14ac:dyDescent="0.25">
      <c r="A17286">
        <v>298348</v>
      </c>
      <c r="B17286" t="s">
        <v>7498</v>
      </c>
      <c r="C17286" t="s">
        <v>9864</v>
      </c>
      <c r="D17286" t="s">
        <v>663</v>
      </c>
      <c r="E17286" t="s">
        <v>9861</v>
      </c>
      <c r="F17286" t="s">
        <v>535</v>
      </c>
      <c r="G17286" t="s">
        <v>41</v>
      </c>
      <c r="H17286">
        <v>0</v>
      </c>
      <c r="I17286">
        <v>0</v>
      </c>
      <c r="L17286" t="s">
        <v>269</v>
      </c>
      <c r="M17286">
        <v>2024</v>
      </c>
      <c r="O17286" t="str">
        <f t="shared" si="810"/>
        <v>RED WING SHOE COMPANY LLC-298348-LABEL, 2 CM X 2 CM-SIZE R10 &amp; COUNTRY OF ORIGIN-PC</v>
      </c>
      <c r="P17286">
        <f>COUNTIF($O$3:O17286,O17286)</f>
        <v>5</v>
      </c>
      <c r="Q17286">
        <f t="shared" si="811"/>
        <v>2.73</v>
      </c>
      <c r="R17286">
        <f t="shared" si="812"/>
        <v>0</v>
      </c>
    </row>
    <row r="17287" spans="1:18" x14ac:dyDescent="0.25">
      <c r="A17287">
        <v>298348</v>
      </c>
      <c r="B17287" t="s">
        <v>7498</v>
      </c>
      <c r="C17287" t="s">
        <v>9864</v>
      </c>
      <c r="D17287" t="s">
        <v>663</v>
      </c>
      <c r="E17287" t="s">
        <v>9862</v>
      </c>
      <c r="F17287" t="s">
        <v>535</v>
      </c>
      <c r="G17287" t="s">
        <v>41</v>
      </c>
      <c r="H17287">
        <v>0</v>
      </c>
      <c r="I17287">
        <v>0</v>
      </c>
      <c r="L17287" t="s">
        <v>269</v>
      </c>
      <c r="M17287">
        <v>2024</v>
      </c>
      <c r="O17287" t="str">
        <f t="shared" si="810"/>
        <v>RED WING SHOE COMPANY LLC-298348-LABEL, 2 CM X 2 CM-SIZE R10 &amp; COUNTRY OF ORIGIN-PC</v>
      </c>
      <c r="P17287">
        <f>COUNTIF($O$3:O17287,O17287)</f>
        <v>6</v>
      </c>
      <c r="Q17287">
        <f t="shared" si="811"/>
        <v>2.73</v>
      </c>
      <c r="R17287">
        <f t="shared" si="812"/>
        <v>0</v>
      </c>
    </row>
    <row r="17288" spans="1:18" x14ac:dyDescent="0.25">
      <c r="A17288">
        <v>298348</v>
      </c>
      <c r="B17288" t="s">
        <v>7498</v>
      </c>
      <c r="C17288" t="s">
        <v>9864</v>
      </c>
      <c r="D17288" t="s">
        <v>663</v>
      </c>
      <c r="E17288" t="s">
        <v>9863</v>
      </c>
      <c r="F17288" t="s">
        <v>535</v>
      </c>
      <c r="G17288" t="s">
        <v>280</v>
      </c>
      <c r="H17288">
        <v>250</v>
      </c>
      <c r="I17288">
        <v>1.8199999999999998</v>
      </c>
      <c r="L17288" t="s">
        <v>269</v>
      </c>
      <c r="M17288">
        <v>2024</v>
      </c>
      <c r="O17288" t="str">
        <f t="shared" si="810"/>
        <v>RED WING SHOE COMPANY-298348-LABEL, 2 CM X 2 CM-SIZE R10 &amp; COUNTRY OF ORIGIN-PC</v>
      </c>
      <c r="P17288">
        <f>COUNTIF($O$3:O17288,O17288)</f>
        <v>3</v>
      </c>
      <c r="Q17288">
        <f t="shared" si="811"/>
        <v>2.13</v>
      </c>
      <c r="R17288">
        <f t="shared" si="812"/>
        <v>0</v>
      </c>
    </row>
    <row r="17289" spans="1:18" x14ac:dyDescent="0.25">
      <c r="A17289">
        <v>298348</v>
      </c>
      <c r="B17289" t="s">
        <v>7498</v>
      </c>
      <c r="C17289" t="s">
        <v>9864</v>
      </c>
      <c r="D17289" t="s">
        <v>5857</v>
      </c>
      <c r="E17289" t="s">
        <v>9853</v>
      </c>
      <c r="F17289" t="s">
        <v>535</v>
      </c>
      <c r="G17289" t="s">
        <v>280</v>
      </c>
      <c r="H17289">
        <v>25</v>
      </c>
      <c r="I17289">
        <v>0.17</v>
      </c>
      <c r="L17289" t="s">
        <v>269</v>
      </c>
      <c r="M17289">
        <v>2024</v>
      </c>
      <c r="O17289" t="str">
        <f t="shared" si="810"/>
        <v>RED WING SHOE COMPANY-298348-LABEL, 2 CM X 2 CM-SIZE R10 &amp; COUNTRY OF ORIGIN-PC</v>
      </c>
      <c r="P17289">
        <f>COUNTIF($O$3:O17289,O17289)</f>
        <v>4</v>
      </c>
      <c r="Q17289">
        <f t="shared" si="811"/>
        <v>2.13</v>
      </c>
      <c r="R17289">
        <f t="shared" si="812"/>
        <v>0</v>
      </c>
    </row>
    <row r="17290" spans="1:18" x14ac:dyDescent="0.25">
      <c r="A17290">
        <v>298348</v>
      </c>
      <c r="B17290" t="s">
        <v>7498</v>
      </c>
      <c r="C17290" t="s">
        <v>9864</v>
      </c>
      <c r="D17290" t="s">
        <v>5857</v>
      </c>
      <c r="E17290" t="s">
        <v>9854</v>
      </c>
      <c r="F17290" t="s">
        <v>535</v>
      </c>
      <c r="G17290" t="s">
        <v>280</v>
      </c>
      <c r="H17290">
        <v>20</v>
      </c>
      <c r="I17290">
        <v>0.14000000000000001</v>
      </c>
      <c r="L17290" t="s">
        <v>269</v>
      </c>
      <c r="M17290">
        <v>2024</v>
      </c>
      <c r="O17290" t="str">
        <f t="shared" si="810"/>
        <v>RED WING SHOE COMPANY-298348-LABEL, 2 CM X 2 CM-SIZE R10 &amp; COUNTRY OF ORIGIN-PC</v>
      </c>
      <c r="P17290">
        <f>COUNTIF($O$3:O17290,O17290)</f>
        <v>5</v>
      </c>
      <c r="Q17290">
        <f t="shared" si="811"/>
        <v>2.13</v>
      </c>
      <c r="R17290">
        <f t="shared" si="812"/>
        <v>0</v>
      </c>
    </row>
    <row r="17291" spans="1:18" x14ac:dyDescent="0.25">
      <c r="A17291">
        <v>298348</v>
      </c>
      <c r="B17291" t="s">
        <v>7498</v>
      </c>
      <c r="C17291" t="s">
        <v>9864</v>
      </c>
      <c r="D17291" t="s">
        <v>5857</v>
      </c>
      <c r="E17291" t="s">
        <v>7525</v>
      </c>
      <c r="F17291" t="s">
        <v>535</v>
      </c>
      <c r="G17291" t="s">
        <v>41</v>
      </c>
      <c r="H17291">
        <v>255</v>
      </c>
      <c r="I17291">
        <v>1.7599999999999998</v>
      </c>
      <c r="L17291" t="s">
        <v>269</v>
      </c>
      <c r="M17291">
        <v>2024</v>
      </c>
      <c r="O17291" t="str">
        <f t="shared" si="810"/>
        <v>RED WING SHOE COMPANY LLC-298348-LABEL, 2 CM X 2 CM-SIZE R10 &amp; COUNTRY OF ORIGIN-PC</v>
      </c>
      <c r="P17291">
        <f>COUNTIF($O$3:O17291,O17291)</f>
        <v>7</v>
      </c>
      <c r="Q17291">
        <f t="shared" si="811"/>
        <v>2.73</v>
      </c>
      <c r="R17291">
        <f t="shared" si="812"/>
        <v>0</v>
      </c>
    </row>
    <row r="17292" spans="1:18" x14ac:dyDescent="0.25">
      <c r="A17292">
        <v>298348</v>
      </c>
      <c r="B17292" t="s">
        <v>7498</v>
      </c>
      <c r="C17292" t="s">
        <v>9864</v>
      </c>
      <c r="F17292" t="s">
        <v>535</v>
      </c>
      <c r="G17292" t="s">
        <v>22</v>
      </c>
      <c r="L17292" t="s">
        <v>269</v>
      </c>
      <c r="M17292">
        <v>2024</v>
      </c>
      <c r="O17292" t="str">
        <f t="shared" si="810"/>
        <v>ITOCHU CORPORATION TOKSD SECTI-298348-LABEL, 2 CM X 2 CM-SIZE R10 &amp; COUNTRY OF ORIGIN-PC</v>
      </c>
      <c r="P17292">
        <f>COUNTIF($O$3:O17292,O17292)</f>
        <v>1</v>
      </c>
      <c r="Q17292">
        <f t="shared" si="811"/>
        <v>0</v>
      </c>
      <c r="R17292">
        <f t="shared" si="812"/>
        <v>0</v>
      </c>
    </row>
    <row r="17293" spans="1:18" x14ac:dyDescent="0.25">
      <c r="A17293">
        <v>298349</v>
      </c>
      <c r="B17293" t="s">
        <v>7498</v>
      </c>
      <c r="C17293" t="s">
        <v>9865</v>
      </c>
      <c r="D17293" t="s">
        <v>663</v>
      </c>
      <c r="E17293" t="s">
        <v>9844</v>
      </c>
      <c r="F17293" t="s">
        <v>535</v>
      </c>
      <c r="G17293" t="s">
        <v>280</v>
      </c>
      <c r="H17293">
        <v>0</v>
      </c>
      <c r="I17293">
        <v>0</v>
      </c>
      <c r="J17293" t="s">
        <v>23</v>
      </c>
      <c r="K17293" t="s">
        <v>23</v>
      </c>
      <c r="L17293" t="s">
        <v>269</v>
      </c>
      <c r="M17293">
        <v>2024</v>
      </c>
      <c r="O17293" t="str">
        <f t="shared" si="810"/>
        <v>RED WING SHOE COMPANY-298349-LABEL, 2 CM X 2 CM-SIZE R12 &amp; COUNTRY OF ORIGIN-PC</v>
      </c>
      <c r="P17293">
        <f>COUNTIF($O$3:O17293,O17293)</f>
        <v>1</v>
      </c>
      <c r="Q17293">
        <f t="shared" si="811"/>
        <v>0.28000000000000008</v>
      </c>
      <c r="R17293">
        <f t="shared" si="812"/>
        <v>0</v>
      </c>
    </row>
    <row r="17294" spans="1:18" x14ac:dyDescent="0.25">
      <c r="A17294">
        <v>298349</v>
      </c>
      <c r="B17294" t="s">
        <v>7498</v>
      </c>
      <c r="C17294" t="s">
        <v>9865</v>
      </c>
      <c r="D17294" t="s">
        <v>663</v>
      </c>
      <c r="E17294" t="s">
        <v>9845</v>
      </c>
      <c r="F17294" t="s">
        <v>535</v>
      </c>
      <c r="G17294" t="s">
        <v>41</v>
      </c>
      <c r="H17294">
        <v>0</v>
      </c>
      <c r="I17294">
        <v>0</v>
      </c>
      <c r="L17294" t="s">
        <v>269</v>
      </c>
      <c r="M17294">
        <v>2024</v>
      </c>
      <c r="O17294" t="str">
        <f t="shared" si="810"/>
        <v>RED WING SHOE COMPANY LLC-298349-LABEL, 2 CM X 2 CM-SIZE R12 &amp; COUNTRY OF ORIGIN-PC</v>
      </c>
      <c r="P17294">
        <f>COUNTIF($O$3:O17294,O17294)</f>
        <v>1</v>
      </c>
      <c r="Q17294">
        <f t="shared" si="811"/>
        <v>1.7899999999999996</v>
      </c>
      <c r="R17294">
        <f t="shared" si="812"/>
        <v>0</v>
      </c>
    </row>
    <row r="17295" spans="1:18" x14ac:dyDescent="0.25">
      <c r="A17295">
        <v>298349</v>
      </c>
      <c r="B17295" t="s">
        <v>7498</v>
      </c>
      <c r="C17295" t="s">
        <v>9865</v>
      </c>
      <c r="D17295" t="s">
        <v>663</v>
      </c>
      <c r="E17295" t="s">
        <v>9846</v>
      </c>
      <c r="F17295" t="s">
        <v>535</v>
      </c>
      <c r="G17295" t="s">
        <v>280</v>
      </c>
      <c r="H17295">
        <v>0</v>
      </c>
      <c r="I17295">
        <v>6.4184768611141862E-17</v>
      </c>
      <c r="L17295" t="s">
        <v>269</v>
      </c>
      <c r="M17295">
        <v>2024</v>
      </c>
      <c r="O17295" t="str">
        <f t="shared" si="810"/>
        <v>RED WING SHOE COMPANY-298349-LABEL, 2 CM X 2 CM-SIZE R12 &amp; COUNTRY OF ORIGIN-PC</v>
      </c>
      <c r="P17295">
        <f>COUNTIF($O$3:O17295,O17295)</f>
        <v>2</v>
      </c>
      <c r="Q17295">
        <f t="shared" si="811"/>
        <v>0.28000000000000008</v>
      </c>
      <c r="R17295">
        <f t="shared" si="812"/>
        <v>0</v>
      </c>
    </row>
    <row r="17296" spans="1:18" x14ac:dyDescent="0.25">
      <c r="A17296">
        <v>298349</v>
      </c>
      <c r="B17296" t="s">
        <v>7498</v>
      </c>
      <c r="C17296" t="s">
        <v>9865</v>
      </c>
      <c r="D17296" t="s">
        <v>663</v>
      </c>
      <c r="E17296" t="s">
        <v>9848</v>
      </c>
      <c r="F17296" t="s">
        <v>535</v>
      </c>
      <c r="G17296" t="s">
        <v>41</v>
      </c>
      <c r="H17296">
        <v>0</v>
      </c>
      <c r="I17296">
        <v>0</v>
      </c>
      <c r="L17296" t="s">
        <v>269</v>
      </c>
      <c r="M17296">
        <v>2024</v>
      </c>
      <c r="O17296" t="str">
        <f t="shared" si="810"/>
        <v>RED WING SHOE COMPANY LLC-298349-LABEL, 2 CM X 2 CM-SIZE R12 &amp; COUNTRY OF ORIGIN-PC</v>
      </c>
      <c r="P17296">
        <f>COUNTIF($O$3:O17296,O17296)</f>
        <v>2</v>
      </c>
      <c r="Q17296">
        <f t="shared" si="811"/>
        <v>1.7899999999999996</v>
      </c>
      <c r="R17296">
        <f t="shared" si="812"/>
        <v>0</v>
      </c>
    </row>
    <row r="17297" spans="1:18" x14ac:dyDescent="0.25">
      <c r="A17297">
        <v>298349</v>
      </c>
      <c r="B17297" t="s">
        <v>7498</v>
      </c>
      <c r="C17297" t="s">
        <v>9865</v>
      </c>
      <c r="D17297" t="s">
        <v>663</v>
      </c>
      <c r="E17297" t="s">
        <v>9849</v>
      </c>
      <c r="F17297" t="s">
        <v>535</v>
      </c>
      <c r="G17297" t="s">
        <v>41</v>
      </c>
      <c r="H17297">
        <v>0</v>
      </c>
      <c r="I17297">
        <v>0</v>
      </c>
      <c r="L17297" t="s">
        <v>269</v>
      </c>
      <c r="M17297">
        <v>2024</v>
      </c>
      <c r="O17297" t="str">
        <f t="shared" si="810"/>
        <v>RED WING SHOE COMPANY LLC-298349-LABEL, 2 CM X 2 CM-SIZE R12 &amp; COUNTRY OF ORIGIN-PC</v>
      </c>
      <c r="P17297">
        <f>COUNTIF($O$3:O17297,O17297)</f>
        <v>3</v>
      </c>
      <c r="Q17297">
        <f t="shared" si="811"/>
        <v>1.7899999999999996</v>
      </c>
      <c r="R17297">
        <f t="shared" si="812"/>
        <v>0</v>
      </c>
    </row>
    <row r="17298" spans="1:18" x14ac:dyDescent="0.25">
      <c r="A17298">
        <v>298349</v>
      </c>
      <c r="B17298" t="s">
        <v>7498</v>
      </c>
      <c r="C17298" t="s">
        <v>9865</v>
      </c>
      <c r="D17298" t="s">
        <v>663</v>
      </c>
      <c r="E17298" t="s">
        <v>9850</v>
      </c>
      <c r="F17298" t="s">
        <v>535</v>
      </c>
      <c r="G17298" t="s">
        <v>280</v>
      </c>
      <c r="H17298">
        <v>0</v>
      </c>
      <c r="I17298">
        <v>0</v>
      </c>
      <c r="L17298" t="s">
        <v>269</v>
      </c>
      <c r="M17298">
        <v>2024</v>
      </c>
      <c r="O17298" t="str">
        <f t="shared" si="810"/>
        <v>RED WING SHOE COMPANY-298349-LABEL, 2 CM X 2 CM-SIZE R12 &amp; COUNTRY OF ORIGIN-PC</v>
      </c>
      <c r="P17298">
        <f>COUNTIF($O$3:O17298,O17298)</f>
        <v>3</v>
      </c>
      <c r="Q17298">
        <f t="shared" si="811"/>
        <v>0.28000000000000008</v>
      </c>
      <c r="R17298">
        <f t="shared" si="812"/>
        <v>0</v>
      </c>
    </row>
    <row r="17299" spans="1:18" x14ac:dyDescent="0.25">
      <c r="A17299">
        <v>298349</v>
      </c>
      <c r="B17299" t="s">
        <v>7498</v>
      </c>
      <c r="C17299" t="s">
        <v>9865</v>
      </c>
      <c r="D17299" t="s">
        <v>5857</v>
      </c>
      <c r="E17299" t="s">
        <v>9853</v>
      </c>
      <c r="F17299" t="s">
        <v>535</v>
      </c>
      <c r="G17299" t="s">
        <v>280</v>
      </c>
      <c r="H17299">
        <v>20</v>
      </c>
      <c r="I17299">
        <v>0.14000000000000001</v>
      </c>
      <c r="L17299" t="s">
        <v>269</v>
      </c>
      <c r="M17299">
        <v>2024</v>
      </c>
      <c r="O17299" t="str">
        <f t="shared" si="810"/>
        <v>RED WING SHOE COMPANY-298349-LABEL, 2 CM X 2 CM-SIZE R12 &amp; COUNTRY OF ORIGIN-PC</v>
      </c>
      <c r="P17299">
        <f>COUNTIF($O$3:O17299,O17299)</f>
        <v>4</v>
      </c>
      <c r="Q17299">
        <f t="shared" si="811"/>
        <v>0.28000000000000008</v>
      </c>
      <c r="R17299">
        <f t="shared" si="812"/>
        <v>0</v>
      </c>
    </row>
    <row r="17300" spans="1:18" x14ac:dyDescent="0.25">
      <c r="A17300">
        <v>298349</v>
      </c>
      <c r="B17300" t="s">
        <v>7498</v>
      </c>
      <c r="C17300" t="s">
        <v>9865</v>
      </c>
      <c r="D17300" t="s">
        <v>5857</v>
      </c>
      <c r="E17300" t="s">
        <v>9854</v>
      </c>
      <c r="F17300" t="s">
        <v>535</v>
      </c>
      <c r="G17300" t="s">
        <v>280</v>
      </c>
      <c r="H17300">
        <v>20</v>
      </c>
      <c r="I17300">
        <v>0.14000000000000001</v>
      </c>
      <c r="L17300" t="s">
        <v>269</v>
      </c>
      <c r="M17300">
        <v>2024</v>
      </c>
      <c r="O17300" t="str">
        <f t="shared" si="810"/>
        <v>RED WING SHOE COMPANY-298349-LABEL, 2 CM X 2 CM-SIZE R12 &amp; COUNTRY OF ORIGIN-PC</v>
      </c>
      <c r="P17300">
        <f>COUNTIF($O$3:O17300,O17300)</f>
        <v>5</v>
      </c>
      <c r="Q17300">
        <f t="shared" si="811"/>
        <v>0.28000000000000008</v>
      </c>
      <c r="R17300">
        <f t="shared" si="812"/>
        <v>0</v>
      </c>
    </row>
    <row r="17301" spans="1:18" x14ac:dyDescent="0.25">
      <c r="A17301">
        <v>298349</v>
      </c>
      <c r="B17301" t="s">
        <v>7498</v>
      </c>
      <c r="C17301" t="s">
        <v>9865</v>
      </c>
      <c r="D17301" t="s">
        <v>5857</v>
      </c>
      <c r="E17301" t="s">
        <v>7525</v>
      </c>
      <c r="F17301" t="s">
        <v>535</v>
      </c>
      <c r="G17301" t="s">
        <v>41</v>
      </c>
      <c r="H17301">
        <v>260</v>
      </c>
      <c r="I17301">
        <v>1.7899999999999996</v>
      </c>
      <c r="L17301" t="s">
        <v>269</v>
      </c>
      <c r="M17301">
        <v>2024</v>
      </c>
      <c r="O17301" t="str">
        <f t="shared" si="810"/>
        <v>RED WING SHOE COMPANY LLC-298349-LABEL, 2 CM X 2 CM-SIZE R12 &amp; COUNTRY OF ORIGIN-PC</v>
      </c>
      <c r="P17301">
        <f>COUNTIF($O$3:O17301,O17301)</f>
        <v>4</v>
      </c>
      <c r="Q17301">
        <f t="shared" si="811"/>
        <v>1.7899999999999996</v>
      </c>
      <c r="R17301">
        <f t="shared" si="812"/>
        <v>0</v>
      </c>
    </row>
    <row r="17302" spans="1:18" x14ac:dyDescent="0.25">
      <c r="A17302">
        <v>298349</v>
      </c>
      <c r="B17302" t="s">
        <v>7498</v>
      </c>
      <c r="C17302" t="s">
        <v>9865</v>
      </c>
      <c r="F17302" t="s">
        <v>535</v>
      </c>
      <c r="G17302" t="s">
        <v>22</v>
      </c>
      <c r="L17302" t="s">
        <v>269</v>
      </c>
      <c r="M17302">
        <v>2024</v>
      </c>
      <c r="O17302" t="str">
        <f t="shared" si="810"/>
        <v>ITOCHU CORPORATION TOKSD SECTI-298349-LABEL, 2 CM X 2 CM-SIZE R12 &amp; COUNTRY OF ORIGIN-PC</v>
      </c>
      <c r="P17302">
        <f>COUNTIF($O$3:O17302,O17302)</f>
        <v>1</v>
      </c>
      <c r="Q17302">
        <f t="shared" si="811"/>
        <v>0</v>
      </c>
      <c r="R17302">
        <f t="shared" si="812"/>
        <v>0</v>
      </c>
    </row>
    <row r="17303" spans="1:18" x14ac:dyDescent="0.25">
      <c r="A17303">
        <v>298350</v>
      </c>
      <c r="B17303" t="s">
        <v>7498</v>
      </c>
      <c r="C17303" t="s">
        <v>9866</v>
      </c>
      <c r="D17303" t="s">
        <v>663</v>
      </c>
      <c r="E17303">
        <v>2777638</v>
      </c>
      <c r="F17303" t="s">
        <v>535</v>
      </c>
      <c r="G17303" t="s">
        <v>22</v>
      </c>
      <c r="H17303">
        <v>0</v>
      </c>
      <c r="I17303">
        <v>0</v>
      </c>
      <c r="J17303" t="s">
        <v>23</v>
      </c>
      <c r="K17303" t="s">
        <v>23</v>
      </c>
      <c r="L17303" t="s">
        <v>269</v>
      </c>
      <c r="M17303">
        <v>2024</v>
      </c>
      <c r="O17303" t="str">
        <f t="shared" si="810"/>
        <v>ITOCHU CORPORATION TOKSD SECTI-298350-LABEL, 2 CM X 2 CM-SIZE R14 &amp; COUNTRY OF ORIGIN-PC</v>
      </c>
      <c r="P17303">
        <f>COUNTIF($O$3:O17303,O17303)</f>
        <v>1</v>
      </c>
      <c r="Q17303">
        <f t="shared" si="811"/>
        <v>0</v>
      </c>
      <c r="R17303">
        <f t="shared" si="812"/>
        <v>0</v>
      </c>
    </row>
    <row r="17304" spans="1:18" x14ac:dyDescent="0.25">
      <c r="A17304">
        <v>298350</v>
      </c>
      <c r="B17304" t="s">
        <v>7498</v>
      </c>
      <c r="C17304" t="s">
        <v>9866</v>
      </c>
      <c r="D17304" t="s">
        <v>663</v>
      </c>
      <c r="E17304" t="s">
        <v>9867</v>
      </c>
      <c r="F17304" t="s">
        <v>535</v>
      </c>
      <c r="G17304" t="s">
        <v>41</v>
      </c>
      <c r="H17304">
        <v>0</v>
      </c>
      <c r="I17304">
        <v>0</v>
      </c>
      <c r="L17304" t="s">
        <v>269</v>
      </c>
      <c r="M17304">
        <v>2024</v>
      </c>
      <c r="O17304" t="str">
        <f t="shared" si="810"/>
        <v>RED WING SHOE COMPANY LLC-298350-LABEL, 2 CM X 2 CM-SIZE R14 &amp; COUNTRY OF ORIGIN-PC</v>
      </c>
      <c r="P17304">
        <f>COUNTIF($O$3:O17304,O17304)</f>
        <v>1</v>
      </c>
      <c r="Q17304">
        <f t="shared" si="811"/>
        <v>1.7899999999999996</v>
      </c>
      <c r="R17304">
        <f t="shared" si="812"/>
        <v>0</v>
      </c>
    </row>
    <row r="17305" spans="1:18" x14ac:dyDescent="0.25">
      <c r="A17305">
        <v>298350</v>
      </c>
      <c r="B17305" t="s">
        <v>7498</v>
      </c>
      <c r="C17305" t="s">
        <v>9866</v>
      </c>
      <c r="D17305" t="s">
        <v>663</v>
      </c>
      <c r="E17305" t="s">
        <v>9844</v>
      </c>
      <c r="F17305" t="s">
        <v>535</v>
      </c>
      <c r="G17305" t="s">
        <v>280</v>
      </c>
      <c r="H17305">
        <v>0</v>
      </c>
      <c r="I17305">
        <v>0</v>
      </c>
      <c r="L17305" t="s">
        <v>269</v>
      </c>
      <c r="M17305">
        <v>2024</v>
      </c>
      <c r="O17305" t="str">
        <f t="shared" si="810"/>
        <v>RED WING SHOE COMPANY-298350-LABEL, 2 CM X 2 CM-SIZE R14 &amp; COUNTRY OF ORIGIN-PC</v>
      </c>
      <c r="P17305">
        <f>COUNTIF($O$3:O17305,O17305)</f>
        <v>1</v>
      </c>
      <c r="Q17305">
        <f t="shared" si="811"/>
        <v>0.50000000000000011</v>
      </c>
      <c r="R17305">
        <f t="shared" si="812"/>
        <v>0</v>
      </c>
    </row>
    <row r="17306" spans="1:18" x14ac:dyDescent="0.25">
      <c r="A17306">
        <v>298350</v>
      </c>
      <c r="B17306" t="s">
        <v>7498</v>
      </c>
      <c r="C17306" t="s">
        <v>9866</v>
      </c>
      <c r="D17306" t="s">
        <v>663</v>
      </c>
      <c r="E17306" t="s">
        <v>9845</v>
      </c>
      <c r="F17306" t="s">
        <v>535</v>
      </c>
      <c r="G17306" t="s">
        <v>41</v>
      </c>
      <c r="H17306">
        <v>0</v>
      </c>
      <c r="I17306">
        <v>0</v>
      </c>
      <c r="L17306" t="s">
        <v>269</v>
      </c>
      <c r="M17306">
        <v>2024</v>
      </c>
      <c r="O17306" t="str">
        <f t="shared" si="810"/>
        <v>RED WING SHOE COMPANY LLC-298350-LABEL, 2 CM X 2 CM-SIZE R14 &amp; COUNTRY OF ORIGIN-PC</v>
      </c>
      <c r="P17306">
        <f>COUNTIF($O$3:O17306,O17306)</f>
        <v>2</v>
      </c>
      <c r="Q17306">
        <f t="shared" si="811"/>
        <v>1.7899999999999996</v>
      </c>
      <c r="R17306">
        <f t="shared" si="812"/>
        <v>0</v>
      </c>
    </row>
    <row r="17307" spans="1:18" x14ac:dyDescent="0.25">
      <c r="A17307">
        <v>298350</v>
      </c>
      <c r="B17307" t="s">
        <v>7498</v>
      </c>
      <c r="C17307" t="s">
        <v>9866</v>
      </c>
      <c r="D17307" t="s">
        <v>663</v>
      </c>
      <c r="E17307" t="s">
        <v>9846</v>
      </c>
      <c r="F17307" t="s">
        <v>535</v>
      </c>
      <c r="G17307" t="s">
        <v>280</v>
      </c>
      <c r="H17307">
        <v>36</v>
      </c>
      <c r="I17307">
        <v>0.22000000000000008</v>
      </c>
      <c r="L17307" t="s">
        <v>269</v>
      </c>
      <c r="M17307">
        <v>2024</v>
      </c>
      <c r="O17307" t="str">
        <f t="shared" si="810"/>
        <v>RED WING SHOE COMPANY-298350-LABEL, 2 CM X 2 CM-SIZE R14 &amp; COUNTRY OF ORIGIN-PC</v>
      </c>
      <c r="P17307">
        <f>COUNTIF($O$3:O17307,O17307)</f>
        <v>2</v>
      </c>
      <c r="Q17307">
        <f t="shared" si="811"/>
        <v>0.50000000000000011</v>
      </c>
      <c r="R17307">
        <f t="shared" si="812"/>
        <v>0</v>
      </c>
    </row>
    <row r="17308" spans="1:18" x14ac:dyDescent="0.25">
      <c r="A17308">
        <v>298350</v>
      </c>
      <c r="B17308" t="s">
        <v>7498</v>
      </c>
      <c r="C17308" t="s">
        <v>9866</v>
      </c>
      <c r="D17308" t="s">
        <v>663</v>
      </c>
      <c r="E17308" t="s">
        <v>9850</v>
      </c>
      <c r="F17308" t="s">
        <v>535</v>
      </c>
      <c r="G17308" t="s">
        <v>280</v>
      </c>
      <c r="H17308">
        <v>0</v>
      </c>
      <c r="I17308">
        <v>0</v>
      </c>
      <c r="L17308" t="s">
        <v>269</v>
      </c>
      <c r="M17308">
        <v>2024</v>
      </c>
      <c r="O17308" t="str">
        <f t="shared" si="810"/>
        <v>RED WING SHOE COMPANY-298350-LABEL, 2 CM X 2 CM-SIZE R14 &amp; COUNTRY OF ORIGIN-PC</v>
      </c>
      <c r="P17308">
        <f>COUNTIF($O$3:O17308,O17308)</f>
        <v>3</v>
      </c>
      <c r="Q17308">
        <f t="shared" si="811"/>
        <v>0.50000000000000011</v>
      </c>
      <c r="R17308">
        <f t="shared" si="812"/>
        <v>0</v>
      </c>
    </row>
    <row r="17309" spans="1:18" x14ac:dyDescent="0.25">
      <c r="A17309">
        <v>298350</v>
      </c>
      <c r="B17309" t="s">
        <v>7498</v>
      </c>
      <c r="C17309" t="s">
        <v>9866</v>
      </c>
      <c r="D17309" t="s">
        <v>663</v>
      </c>
      <c r="E17309" t="s">
        <v>9851</v>
      </c>
      <c r="F17309" t="s">
        <v>535</v>
      </c>
      <c r="G17309" t="s">
        <v>41</v>
      </c>
      <c r="H17309">
        <v>0</v>
      </c>
      <c r="I17309">
        <v>0</v>
      </c>
      <c r="L17309" t="s">
        <v>269</v>
      </c>
      <c r="M17309">
        <v>2024</v>
      </c>
      <c r="O17309" t="str">
        <f t="shared" si="810"/>
        <v>RED WING SHOE COMPANY LLC-298350-LABEL, 2 CM X 2 CM-SIZE R14 &amp; COUNTRY OF ORIGIN-PC</v>
      </c>
      <c r="P17309">
        <f>COUNTIF($O$3:O17309,O17309)</f>
        <v>3</v>
      </c>
      <c r="Q17309">
        <f t="shared" si="811"/>
        <v>1.7899999999999996</v>
      </c>
      <c r="R17309">
        <f t="shared" si="812"/>
        <v>0</v>
      </c>
    </row>
    <row r="17310" spans="1:18" x14ac:dyDescent="0.25">
      <c r="A17310">
        <v>298350</v>
      </c>
      <c r="B17310" t="s">
        <v>7498</v>
      </c>
      <c r="C17310" t="s">
        <v>9866</v>
      </c>
      <c r="D17310" t="s">
        <v>663</v>
      </c>
      <c r="E17310" t="s">
        <v>9852</v>
      </c>
      <c r="F17310" t="s">
        <v>535</v>
      </c>
      <c r="G17310" t="s">
        <v>41</v>
      </c>
      <c r="H17310">
        <v>0</v>
      </c>
      <c r="I17310">
        <v>0</v>
      </c>
      <c r="L17310" t="s">
        <v>269</v>
      </c>
      <c r="M17310">
        <v>2024</v>
      </c>
      <c r="O17310" t="str">
        <f t="shared" si="810"/>
        <v>RED WING SHOE COMPANY LLC-298350-LABEL, 2 CM X 2 CM-SIZE R14 &amp; COUNTRY OF ORIGIN-PC</v>
      </c>
      <c r="P17310">
        <f>COUNTIF($O$3:O17310,O17310)</f>
        <v>4</v>
      </c>
      <c r="Q17310">
        <f t="shared" si="811"/>
        <v>1.7899999999999996</v>
      </c>
      <c r="R17310">
        <f t="shared" si="812"/>
        <v>0</v>
      </c>
    </row>
    <row r="17311" spans="1:18" x14ac:dyDescent="0.25">
      <c r="A17311">
        <v>298350</v>
      </c>
      <c r="B17311" t="s">
        <v>7498</v>
      </c>
      <c r="C17311" t="s">
        <v>9866</v>
      </c>
      <c r="D17311" t="s">
        <v>5857</v>
      </c>
      <c r="E17311" t="s">
        <v>9853</v>
      </c>
      <c r="F17311" t="s">
        <v>535</v>
      </c>
      <c r="G17311" t="s">
        <v>280</v>
      </c>
      <c r="H17311">
        <v>20</v>
      </c>
      <c r="I17311">
        <v>0.14000000000000001</v>
      </c>
      <c r="L17311" t="s">
        <v>269</v>
      </c>
      <c r="M17311">
        <v>2024</v>
      </c>
      <c r="O17311" t="str">
        <f t="shared" si="810"/>
        <v>RED WING SHOE COMPANY-298350-LABEL, 2 CM X 2 CM-SIZE R14 &amp; COUNTRY OF ORIGIN-PC</v>
      </c>
      <c r="P17311">
        <f>COUNTIF($O$3:O17311,O17311)</f>
        <v>4</v>
      </c>
      <c r="Q17311">
        <f t="shared" si="811"/>
        <v>0.50000000000000011</v>
      </c>
      <c r="R17311">
        <f t="shared" si="812"/>
        <v>0</v>
      </c>
    </row>
    <row r="17312" spans="1:18" x14ac:dyDescent="0.25">
      <c r="A17312">
        <v>298350</v>
      </c>
      <c r="B17312" t="s">
        <v>7498</v>
      </c>
      <c r="C17312" t="s">
        <v>9866</v>
      </c>
      <c r="D17312" t="s">
        <v>5857</v>
      </c>
      <c r="E17312" t="s">
        <v>9854</v>
      </c>
      <c r="F17312" t="s">
        <v>535</v>
      </c>
      <c r="G17312" t="s">
        <v>280</v>
      </c>
      <c r="H17312">
        <v>20</v>
      </c>
      <c r="I17312">
        <v>0.14000000000000001</v>
      </c>
      <c r="L17312" t="s">
        <v>269</v>
      </c>
      <c r="M17312">
        <v>2024</v>
      </c>
      <c r="O17312" t="str">
        <f t="shared" si="810"/>
        <v>RED WING SHOE COMPANY-298350-LABEL, 2 CM X 2 CM-SIZE R14 &amp; COUNTRY OF ORIGIN-PC</v>
      </c>
      <c r="P17312">
        <f>COUNTIF($O$3:O17312,O17312)</f>
        <v>5</v>
      </c>
      <c r="Q17312">
        <f t="shared" si="811"/>
        <v>0.50000000000000011</v>
      </c>
      <c r="R17312">
        <f t="shared" si="812"/>
        <v>0</v>
      </c>
    </row>
    <row r="17313" spans="1:18" x14ac:dyDescent="0.25">
      <c r="A17313">
        <v>298350</v>
      </c>
      <c r="B17313" t="s">
        <v>7498</v>
      </c>
      <c r="C17313" t="s">
        <v>9866</v>
      </c>
      <c r="D17313" t="s">
        <v>5857</v>
      </c>
      <c r="E17313" t="s">
        <v>7525</v>
      </c>
      <c r="F17313" t="s">
        <v>535</v>
      </c>
      <c r="G17313" t="s">
        <v>41</v>
      </c>
      <c r="H17313">
        <v>260</v>
      </c>
      <c r="I17313">
        <v>1.7899999999999996</v>
      </c>
      <c r="L17313" t="s">
        <v>269</v>
      </c>
      <c r="M17313">
        <v>2024</v>
      </c>
      <c r="O17313" t="str">
        <f t="shared" si="810"/>
        <v>RED WING SHOE COMPANY LLC-298350-LABEL, 2 CM X 2 CM-SIZE R14 &amp; COUNTRY OF ORIGIN-PC</v>
      </c>
      <c r="P17313">
        <f>COUNTIF($O$3:O17313,O17313)</f>
        <v>5</v>
      </c>
      <c r="Q17313">
        <f t="shared" si="811"/>
        <v>1.7899999999999996</v>
      </c>
      <c r="R17313">
        <f t="shared" si="812"/>
        <v>0</v>
      </c>
    </row>
    <row r="17314" spans="1:18" x14ac:dyDescent="0.25">
      <c r="A17314">
        <v>298350</v>
      </c>
      <c r="B17314" t="s">
        <v>7498</v>
      </c>
      <c r="C17314" t="s">
        <v>9866</v>
      </c>
      <c r="F17314" t="s">
        <v>535</v>
      </c>
      <c r="G17314" t="s">
        <v>22</v>
      </c>
      <c r="L17314" t="s">
        <v>269</v>
      </c>
      <c r="M17314">
        <v>2024</v>
      </c>
      <c r="O17314" t="str">
        <f t="shared" si="810"/>
        <v>ITOCHU CORPORATION TOKSD SECTI-298350-LABEL, 2 CM X 2 CM-SIZE R14 &amp; COUNTRY OF ORIGIN-PC</v>
      </c>
      <c r="P17314">
        <f>COUNTIF($O$3:O17314,O17314)</f>
        <v>2</v>
      </c>
      <c r="Q17314">
        <f t="shared" si="811"/>
        <v>0</v>
      </c>
      <c r="R17314">
        <f t="shared" si="812"/>
        <v>0</v>
      </c>
    </row>
    <row r="17315" spans="1:18" x14ac:dyDescent="0.25">
      <c r="A17315">
        <v>298351</v>
      </c>
      <c r="B17315" t="s">
        <v>7498</v>
      </c>
      <c r="C17315" t="s">
        <v>9868</v>
      </c>
      <c r="D17315" t="s">
        <v>663</v>
      </c>
      <c r="E17315" t="s">
        <v>9844</v>
      </c>
      <c r="F17315" t="s">
        <v>535</v>
      </c>
      <c r="G17315" t="s">
        <v>280</v>
      </c>
      <c r="H17315">
        <v>0</v>
      </c>
      <c r="I17315">
        <v>0</v>
      </c>
      <c r="J17315" t="s">
        <v>23</v>
      </c>
      <c r="K17315" t="s">
        <v>23</v>
      </c>
      <c r="L17315" t="s">
        <v>269</v>
      </c>
      <c r="M17315">
        <v>2024</v>
      </c>
      <c r="O17315" t="str">
        <f t="shared" si="810"/>
        <v>RED WING SHOE COMPANY-298351-LABEL, 2 CM X 2 CM-SIZE R16 &amp; COUNTRY OF ORIGIN-PC</v>
      </c>
      <c r="P17315">
        <f>COUNTIF($O$3:O17315,O17315)</f>
        <v>1</v>
      </c>
      <c r="Q17315">
        <f t="shared" si="811"/>
        <v>0.81999999999999984</v>
      </c>
      <c r="R17315">
        <f t="shared" si="812"/>
        <v>0</v>
      </c>
    </row>
    <row r="17316" spans="1:18" x14ac:dyDescent="0.25">
      <c r="A17316">
        <v>298351</v>
      </c>
      <c r="B17316" t="s">
        <v>7498</v>
      </c>
      <c r="C17316" t="s">
        <v>9868</v>
      </c>
      <c r="D17316" t="s">
        <v>663</v>
      </c>
      <c r="E17316" t="s">
        <v>9845</v>
      </c>
      <c r="F17316" t="s">
        <v>535</v>
      </c>
      <c r="G17316" t="s">
        <v>41</v>
      </c>
      <c r="H17316">
        <v>0</v>
      </c>
      <c r="I17316">
        <v>0</v>
      </c>
      <c r="L17316" t="s">
        <v>269</v>
      </c>
      <c r="M17316">
        <v>2024</v>
      </c>
      <c r="O17316" t="str">
        <f t="shared" si="810"/>
        <v>RED WING SHOE COMPANY LLC-298351-LABEL, 2 CM X 2 CM-SIZE R16 &amp; COUNTRY OF ORIGIN-PC</v>
      </c>
      <c r="P17316">
        <f>COUNTIF($O$3:O17316,O17316)</f>
        <v>1</v>
      </c>
      <c r="Q17316">
        <f t="shared" si="811"/>
        <v>1.7899999999999996</v>
      </c>
      <c r="R17316">
        <f t="shared" si="812"/>
        <v>0</v>
      </c>
    </row>
    <row r="17317" spans="1:18" x14ac:dyDescent="0.25">
      <c r="A17317">
        <v>298351</v>
      </c>
      <c r="B17317" t="s">
        <v>7498</v>
      </c>
      <c r="C17317" t="s">
        <v>9868</v>
      </c>
      <c r="D17317" t="s">
        <v>663</v>
      </c>
      <c r="E17317" t="s">
        <v>9846</v>
      </c>
      <c r="F17317" t="s">
        <v>535</v>
      </c>
      <c r="G17317" t="s">
        <v>280</v>
      </c>
      <c r="H17317">
        <v>88</v>
      </c>
      <c r="I17317">
        <v>0.53999999999999981</v>
      </c>
      <c r="L17317" t="s">
        <v>269</v>
      </c>
      <c r="M17317">
        <v>2024</v>
      </c>
      <c r="O17317" t="str">
        <f t="shared" si="810"/>
        <v>RED WING SHOE COMPANY-298351-LABEL, 2 CM X 2 CM-SIZE R16 &amp; COUNTRY OF ORIGIN-PC</v>
      </c>
      <c r="P17317">
        <f>COUNTIF($O$3:O17317,O17317)</f>
        <v>2</v>
      </c>
      <c r="Q17317">
        <f t="shared" si="811"/>
        <v>0.81999999999999984</v>
      </c>
      <c r="R17317">
        <f t="shared" si="812"/>
        <v>0</v>
      </c>
    </row>
    <row r="17318" spans="1:18" x14ac:dyDescent="0.25">
      <c r="A17318">
        <v>298351</v>
      </c>
      <c r="B17318" t="s">
        <v>7498</v>
      </c>
      <c r="C17318" t="s">
        <v>9868</v>
      </c>
      <c r="D17318" t="s">
        <v>663</v>
      </c>
      <c r="E17318" t="s">
        <v>9848</v>
      </c>
      <c r="F17318" t="s">
        <v>535</v>
      </c>
      <c r="G17318" t="s">
        <v>41</v>
      </c>
      <c r="H17318">
        <v>0</v>
      </c>
      <c r="I17318">
        <v>0</v>
      </c>
      <c r="L17318" t="s">
        <v>269</v>
      </c>
      <c r="M17318">
        <v>2024</v>
      </c>
      <c r="O17318" t="str">
        <f t="shared" si="810"/>
        <v>RED WING SHOE COMPANY LLC-298351-LABEL, 2 CM X 2 CM-SIZE R16 &amp; COUNTRY OF ORIGIN-PC</v>
      </c>
      <c r="P17318">
        <f>COUNTIF($O$3:O17318,O17318)</f>
        <v>2</v>
      </c>
      <c r="Q17318">
        <f t="shared" si="811"/>
        <v>1.7899999999999996</v>
      </c>
      <c r="R17318">
        <f t="shared" si="812"/>
        <v>0</v>
      </c>
    </row>
    <row r="17319" spans="1:18" x14ac:dyDescent="0.25">
      <c r="A17319">
        <v>298351</v>
      </c>
      <c r="B17319" t="s">
        <v>7498</v>
      </c>
      <c r="C17319" t="s">
        <v>9868</v>
      </c>
      <c r="D17319" t="s">
        <v>663</v>
      </c>
      <c r="E17319" t="s">
        <v>9849</v>
      </c>
      <c r="F17319" t="s">
        <v>535</v>
      </c>
      <c r="G17319" t="s">
        <v>41</v>
      </c>
      <c r="H17319">
        <v>0</v>
      </c>
      <c r="I17319">
        <v>0</v>
      </c>
      <c r="L17319" t="s">
        <v>269</v>
      </c>
      <c r="M17319">
        <v>2024</v>
      </c>
      <c r="O17319" t="str">
        <f t="shared" si="810"/>
        <v>RED WING SHOE COMPANY LLC-298351-LABEL, 2 CM X 2 CM-SIZE R16 &amp; COUNTRY OF ORIGIN-PC</v>
      </c>
      <c r="P17319">
        <f>COUNTIF($O$3:O17319,O17319)</f>
        <v>3</v>
      </c>
      <c r="Q17319">
        <f t="shared" si="811"/>
        <v>1.7899999999999996</v>
      </c>
      <c r="R17319">
        <f t="shared" si="812"/>
        <v>0</v>
      </c>
    </row>
    <row r="17320" spans="1:18" x14ac:dyDescent="0.25">
      <c r="A17320">
        <v>298351</v>
      </c>
      <c r="B17320" t="s">
        <v>7498</v>
      </c>
      <c r="C17320" t="s">
        <v>9868</v>
      </c>
      <c r="D17320" t="s">
        <v>663</v>
      </c>
      <c r="E17320" t="s">
        <v>9850</v>
      </c>
      <c r="F17320" t="s">
        <v>535</v>
      </c>
      <c r="G17320" t="s">
        <v>280</v>
      </c>
      <c r="H17320">
        <v>0</v>
      </c>
      <c r="I17320">
        <v>0</v>
      </c>
      <c r="L17320" t="s">
        <v>269</v>
      </c>
      <c r="M17320">
        <v>2024</v>
      </c>
      <c r="O17320" t="str">
        <f t="shared" si="810"/>
        <v>RED WING SHOE COMPANY-298351-LABEL, 2 CM X 2 CM-SIZE R16 &amp; COUNTRY OF ORIGIN-PC</v>
      </c>
      <c r="P17320">
        <f>COUNTIF($O$3:O17320,O17320)</f>
        <v>3</v>
      </c>
      <c r="Q17320">
        <f t="shared" si="811"/>
        <v>0.81999999999999984</v>
      </c>
      <c r="R17320">
        <f t="shared" si="812"/>
        <v>0</v>
      </c>
    </row>
    <row r="17321" spans="1:18" x14ac:dyDescent="0.25">
      <c r="A17321">
        <v>298351</v>
      </c>
      <c r="B17321" t="s">
        <v>7498</v>
      </c>
      <c r="C17321" t="s">
        <v>9868</v>
      </c>
      <c r="D17321" t="s">
        <v>663</v>
      </c>
      <c r="E17321" t="s">
        <v>9852</v>
      </c>
      <c r="F17321" t="s">
        <v>535</v>
      </c>
      <c r="G17321" t="s">
        <v>41</v>
      </c>
      <c r="H17321">
        <v>0</v>
      </c>
      <c r="I17321">
        <v>0</v>
      </c>
      <c r="L17321" t="s">
        <v>269</v>
      </c>
      <c r="M17321">
        <v>2024</v>
      </c>
      <c r="O17321" t="str">
        <f t="shared" si="810"/>
        <v>RED WING SHOE COMPANY LLC-298351-LABEL, 2 CM X 2 CM-SIZE R16 &amp; COUNTRY OF ORIGIN-PC</v>
      </c>
      <c r="P17321">
        <f>COUNTIF($O$3:O17321,O17321)</f>
        <v>4</v>
      </c>
      <c r="Q17321">
        <f t="shared" si="811"/>
        <v>1.7899999999999996</v>
      </c>
      <c r="R17321">
        <f t="shared" si="812"/>
        <v>0</v>
      </c>
    </row>
    <row r="17322" spans="1:18" x14ac:dyDescent="0.25">
      <c r="A17322">
        <v>298351</v>
      </c>
      <c r="B17322" t="s">
        <v>7498</v>
      </c>
      <c r="C17322" t="s">
        <v>9868</v>
      </c>
      <c r="D17322" t="s">
        <v>5857</v>
      </c>
      <c r="E17322" t="s">
        <v>9853</v>
      </c>
      <c r="F17322" t="s">
        <v>535</v>
      </c>
      <c r="G17322" t="s">
        <v>280</v>
      </c>
      <c r="H17322">
        <v>20</v>
      </c>
      <c r="I17322">
        <v>0.14000000000000001</v>
      </c>
      <c r="L17322" t="s">
        <v>269</v>
      </c>
      <c r="M17322">
        <v>2024</v>
      </c>
      <c r="O17322" t="str">
        <f t="shared" si="810"/>
        <v>RED WING SHOE COMPANY-298351-LABEL, 2 CM X 2 CM-SIZE R16 &amp; COUNTRY OF ORIGIN-PC</v>
      </c>
      <c r="P17322">
        <f>COUNTIF($O$3:O17322,O17322)</f>
        <v>4</v>
      </c>
      <c r="Q17322">
        <f t="shared" si="811"/>
        <v>0.81999999999999984</v>
      </c>
      <c r="R17322">
        <f t="shared" si="812"/>
        <v>0</v>
      </c>
    </row>
    <row r="17323" spans="1:18" x14ac:dyDescent="0.25">
      <c r="A17323">
        <v>298351</v>
      </c>
      <c r="B17323" t="s">
        <v>7498</v>
      </c>
      <c r="C17323" t="s">
        <v>9868</v>
      </c>
      <c r="D17323" t="s">
        <v>5857</v>
      </c>
      <c r="E17323" t="s">
        <v>9854</v>
      </c>
      <c r="F17323" t="s">
        <v>535</v>
      </c>
      <c r="G17323" t="s">
        <v>280</v>
      </c>
      <c r="H17323">
        <v>20</v>
      </c>
      <c r="I17323">
        <v>0.14000000000000001</v>
      </c>
      <c r="L17323" t="s">
        <v>269</v>
      </c>
      <c r="M17323">
        <v>2024</v>
      </c>
      <c r="O17323" t="str">
        <f t="shared" si="810"/>
        <v>RED WING SHOE COMPANY-298351-LABEL, 2 CM X 2 CM-SIZE R16 &amp; COUNTRY OF ORIGIN-PC</v>
      </c>
      <c r="P17323">
        <f>COUNTIF($O$3:O17323,O17323)</f>
        <v>5</v>
      </c>
      <c r="Q17323">
        <f t="shared" si="811"/>
        <v>0.81999999999999984</v>
      </c>
      <c r="R17323">
        <f t="shared" si="812"/>
        <v>0</v>
      </c>
    </row>
    <row r="17324" spans="1:18" x14ac:dyDescent="0.25">
      <c r="A17324">
        <v>298351</v>
      </c>
      <c r="B17324" t="s">
        <v>7498</v>
      </c>
      <c r="C17324" t="s">
        <v>9868</v>
      </c>
      <c r="D17324" t="s">
        <v>5857</v>
      </c>
      <c r="E17324" t="s">
        <v>7525</v>
      </c>
      <c r="F17324" t="s">
        <v>535</v>
      </c>
      <c r="G17324" t="s">
        <v>41</v>
      </c>
      <c r="H17324">
        <v>260</v>
      </c>
      <c r="I17324">
        <v>1.7899999999999996</v>
      </c>
      <c r="L17324" t="s">
        <v>269</v>
      </c>
      <c r="M17324">
        <v>2024</v>
      </c>
      <c r="O17324" t="str">
        <f t="shared" si="810"/>
        <v>RED WING SHOE COMPANY LLC-298351-LABEL, 2 CM X 2 CM-SIZE R16 &amp; COUNTRY OF ORIGIN-PC</v>
      </c>
      <c r="P17324">
        <f>COUNTIF($O$3:O17324,O17324)</f>
        <v>5</v>
      </c>
      <c r="Q17324">
        <f t="shared" si="811"/>
        <v>1.7899999999999996</v>
      </c>
      <c r="R17324">
        <f t="shared" si="812"/>
        <v>0</v>
      </c>
    </row>
    <row r="17325" spans="1:18" x14ac:dyDescent="0.25">
      <c r="A17325">
        <v>298351</v>
      </c>
      <c r="B17325" t="s">
        <v>7498</v>
      </c>
      <c r="C17325" t="s">
        <v>9868</v>
      </c>
      <c r="F17325" t="s">
        <v>535</v>
      </c>
      <c r="G17325" t="s">
        <v>22</v>
      </c>
      <c r="L17325" t="s">
        <v>269</v>
      </c>
      <c r="M17325">
        <v>2024</v>
      </c>
      <c r="O17325" t="str">
        <f t="shared" si="810"/>
        <v>ITOCHU CORPORATION TOKSD SECTI-298351-LABEL, 2 CM X 2 CM-SIZE R16 &amp; COUNTRY OF ORIGIN-PC</v>
      </c>
      <c r="P17325">
        <f>COUNTIF($O$3:O17325,O17325)</f>
        <v>1</v>
      </c>
      <c r="Q17325">
        <f t="shared" si="811"/>
        <v>0</v>
      </c>
      <c r="R17325">
        <f t="shared" si="812"/>
        <v>0</v>
      </c>
    </row>
    <row r="17326" spans="1:18" x14ac:dyDescent="0.25">
      <c r="A17326">
        <v>298352</v>
      </c>
      <c r="B17326" t="s">
        <v>7498</v>
      </c>
      <c r="C17326" t="s">
        <v>9869</v>
      </c>
      <c r="D17326" t="s">
        <v>663</v>
      </c>
      <c r="E17326" t="s">
        <v>9844</v>
      </c>
      <c r="F17326" t="s">
        <v>535</v>
      </c>
      <c r="G17326" t="s">
        <v>280</v>
      </c>
      <c r="H17326">
        <v>0</v>
      </c>
      <c r="I17326">
        <v>0</v>
      </c>
      <c r="J17326" t="s">
        <v>23</v>
      </c>
      <c r="K17326" t="s">
        <v>23</v>
      </c>
      <c r="L17326" t="s">
        <v>269</v>
      </c>
      <c r="M17326">
        <v>2024</v>
      </c>
      <c r="O17326" t="str">
        <f t="shared" si="810"/>
        <v>RED WING SHOE COMPANY-298352-LABEL, 2 CM X 2 CM-SIZE R18 &amp; COUNTRY OF ORIGIN-PC</v>
      </c>
      <c r="P17326">
        <f>COUNTIF($O$3:O17326,O17326)</f>
        <v>1</v>
      </c>
      <c r="Q17326">
        <f t="shared" si="811"/>
        <v>1.2400000000000002</v>
      </c>
      <c r="R17326">
        <f t="shared" si="812"/>
        <v>0</v>
      </c>
    </row>
    <row r="17327" spans="1:18" x14ac:dyDescent="0.25">
      <c r="A17327">
        <v>298352</v>
      </c>
      <c r="B17327" t="s">
        <v>7498</v>
      </c>
      <c r="C17327" t="s">
        <v>9869</v>
      </c>
      <c r="D17327" t="s">
        <v>663</v>
      </c>
      <c r="E17327" t="s">
        <v>9845</v>
      </c>
      <c r="F17327" t="s">
        <v>535</v>
      </c>
      <c r="G17327" t="s">
        <v>41</v>
      </c>
      <c r="H17327">
        <v>0</v>
      </c>
      <c r="I17327">
        <v>0</v>
      </c>
      <c r="L17327" t="s">
        <v>269</v>
      </c>
      <c r="M17327">
        <v>2024</v>
      </c>
      <c r="O17327" t="str">
        <f t="shared" si="810"/>
        <v>RED WING SHOE COMPANY LLC-298352-LABEL, 2 CM X 2 CM-SIZE R18 &amp; COUNTRY OF ORIGIN-PC</v>
      </c>
      <c r="P17327">
        <f>COUNTIF($O$3:O17327,O17327)</f>
        <v>1</v>
      </c>
      <c r="Q17327">
        <f t="shared" si="811"/>
        <v>1.8599999999999997</v>
      </c>
      <c r="R17327">
        <f t="shared" si="812"/>
        <v>0</v>
      </c>
    </row>
    <row r="17328" spans="1:18" x14ac:dyDescent="0.25">
      <c r="A17328">
        <v>298352</v>
      </c>
      <c r="B17328" t="s">
        <v>7498</v>
      </c>
      <c r="C17328" t="s">
        <v>9869</v>
      </c>
      <c r="D17328" t="s">
        <v>663</v>
      </c>
      <c r="E17328" t="s">
        <v>9846</v>
      </c>
      <c r="F17328" t="s">
        <v>535</v>
      </c>
      <c r="G17328" t="s">
        <v>280</v>
      </c>
      <c r="H17328">
        <v>168</v>
      </c>
      <c r="I17328">
        <v>1.03</v>
      </c>
      <c r="L17328" t="s">
        <v>269</v>
      </c>
      <c r="M17328">
        <v>2024</v>
      </c>
      <c r="O17328" t="str">
        <f t="shared" si="810"/>
        <v>RED WING SHOE COMPANY-298352-LABEL, 2 CM X 2 CM-SIZE R18 &amp; COUNTRY OF ORIGIN-PC</v>
      </c>
      <c r="P17328">
        <f>COUNTIF($O$3:O17328,O17328)</f>
        <v>2</v>
      </c>
      <c r="Q17328">
        <f t="shared" si="811"/>
        <v>1.2400000000000002</v>
      </c>
      <c r="R17328">
        <f t="shared" si="812"/>
        <v>0</v>
      </c>
    </row>
    <row r="17329" spans="1:18" x14ac:dyDescent="0.25">
      <c r="A17329">
        <v>298352</v>
      </c>
      <c r="B17329" t="s">
        <v>7498</v>
      </c>
      <c r="C17329" t="s">
        <v>9869</v>
      </c>
      <c r="D17329" t="s">
        <v>663</v>
      </c>
      <c r="E17329" t="s">
        <v>9848</v>
      </c>
      <c r="F17329" t="s">
        <v>535</v>
      </c>
      <c r="G17329" t="s">
        <v>41</v>
      </c>
      <c r="H17329">
        <v>0</v>
      </c>
      <c r="I17329">
        <v>0</v>
      </c>
      <c r="L17329" t="s">
        <v>269</v>
      </c>
      <c r="M17329">
        <v>2024</v>
      </c>
      <c r="O17329" t="str">
        <f t="shared" si="810"/>
        <v>RED WING SHOE COMPANY LLC-298352-LABEL, 2 CM X 2 CM-SIZE R18 &amp; COUNTRY OF ORIGIN-PC</v>
      </c>
      <c r="P17329">
        <f>COUNTIF($O$3:O17329,O17329)</f>
        <v>2</v>
      </c>
      <c r="Q17329">
        <f t="shared" si="811"/>
        <v>1.8599999999999997</v>
      </c>
      <c r="R17329">
        <f t="shared" si="812"/>
        <v>0</v>
      </c>
    </row>
    <row r="17330" spans="1:18" x14ac:dyDescent="0.25">
      <c r="A17330">
        <v>298352</v>
      </c>
      <c r="B17330" t="s">
        <v>7498</v>
      </c>
      <c r="C17330" t="s">
        <v>9869</v>
      </c>
      <c r="D17330" t="s">
        <v>663</v>
      </c>
      <c r="E17330" t="s">
        <v>9850</v>
      </c>
      <c r="F17330" t="s">
        <v>535</v>
      </c>
      <c r="G17330" t="s">
        <v>280</v>
      </c>
      <c r="H17330">
        <v>0</v>
      </c>
      <c r="I17330">
        <v>0</v>
      </c>
      <c r="L17330" t="s">
        <v>269</v>
      </c>
      <c r="M17330">
        <v>2024</v>
      </c>
      <c r="O17330" t="str">
        <f t="shared" si="810"/>
        <v>RED WING SHOE COMPANY-298352-LABEL, 2 CM X 2 CM-SIZE R18 &amp; COUNTRY OF ORIGIN-PC</v>
      </c>
      <c r="P17330">
        <f>COUNTIF($O$3:O17330,O17330)</f>
        <v>3</v>
      </c>
      <c r="Q17330">
        <f t="shared" si="811"/>
        <v>1.2400000000000002</v>
      </c>
      <c r="R17330">
        <f t="shared" si="812"/>
        <v>0</v>
      </c>
    </row>
    <row r="17331" spans="1:18" x14ac:dyDescent="0.25">
      <c r="A17331">
        <v>298352</v>
      </c>
      <c r="B17331" t="s">
        <v>7498</v>
      </c>
      <c r="C17331" t="s">
        <v>9869</v>
      </c>
      <c r="D17331" t="s">
        <v>5857</v>
      </c>
      <c r="E17331" t="s">
        <v>9853</v>
      </c>
      <c r="F17331" t="s">
        <v>535</v>
      </c>
      <c r="G17331" t="s">
        <v>280</v>
      </c>
      <c r="H17331">
        <v>10</v>
      </c>
      <c r="I17331">
        <v>7.0000000000000007E-2</v>
      </c>
      <c r="L17331" t="s">
        <v>269</v>
      </c>
      <c r="M17331">
        <v>2024</v>
      </c>
      <c r="O17331" t="str">
        <f t="shared" si="810"/>
        <v>RED WING SHOE COMPANY-298352-LABEL, 2 CM X 2 CM-SIZE R18 &amp; COUNTRY OF ORIGIN-PC</v>
      </c>
      <c r="P17331">
        <f>COUNTIF($O$3:O17331,O17331)</f>
        <v>4</v>
      </c>
      <c r="Q17331">
        <f t="shared" si="811"/>
        <v>1.2400000000000002</v>
      </c>
      <c r="R17331">
        <f t="shared" si="812"/>
        <v>0</v>
      </c>
    </row>
    <row r="17332" spans="1:18" x14ac:dyDescent="0.25">
      <c r="A17332">
        <v>298352</v>
      </c>
      <c r="B17332" t="s">
        <v>7498</v>
      </c>
      <c r="C17332" t="s">
        <v>9869</v>
      </c>
      <c r="D17332" t="s">
        <v>5857</v>
      </c>
      <c r="E17332" t="s">
        <v>9854</v>
      </c>
      <c r="F17332" t="s">
        <v>535</v>
      </c>
      <c r="G17332" t="s">
        <v>280</v>
      </c>
      <c r="H17332">
        <v>20</v>
      </c>
      <c r="I17332">
        <v>0.14000000000000001</v>
      </c>
      <c r="L17332" t="s">
        <v>269</v>
      </c>
      <c r="M17332">
        <v>2024</v>
      </c>
      <c r="O17332" t="str">
        <f t="shared" si="810"/>
        <v>RED WING SHOE COMPANY-298352-LABEL, 2 CM X 2 CM-SIZE R18 &amp; COUNTRY OF ORIGIN-PC</v>
      </c>
      <c r="P17332">
        <f>COUNTIF($O$3:O17332,O17332)</f>
        <v>5</v>
      </c>
      <c r="Q17332">
        <f t="shared" si="811"/>
        <v>1.2400000000000002</v>
      </c>
      <c r="R17332">
        <f t="shared" si="812"/>
        <v>0</v>
      </c>
    </row>
    <row r="17333" spans="1:18" x14ac:dyDescent="0.25">
      <c r="A17333">
        <v>298352</v>
      </c>
      <c r="B17333" t="s">
        <v>7498</v>
      </c>
      <c r="C17333" t="s">
        <v>9869</v>
      </c>
      <c r="D17333" t="s">
        <v>5857</v>
      </c>
      <c r="E17333" t="s">
        <v>7525</v>
      </c>
      <c r="F17333" t="s">
        <v>535</v>
      </c>
      <c r="G17333" t="s">
        <v>41</v>
      </c>
      <c r="H17333">
        <v>270</v>
      </c>
      <c r="I17333">
        <v>1.8599999999999997</v>
      </c>
      <c r="L17333" t="s">
        <v>269</v>
      </c>
      <c r="M17333">
        <v>2024</v>
      </c>
      <c r="O17333" t="str">
        <f t="shared" si="810"/>
        <v>RED WING SHOE COMPANY LLC-298352-LABEL, 2 CM X 2 CM-SIZE R18 &amp; COUNTRY OF ORIGIN-PC</v>
      </c>
      <c r="P17333">
        <f>COUNTIF($O$3:O17333,O17333)</f>
        <v>3</v>
      </c>
      <c r="Q17333">
        <f t="shared" si="811"/>
        <v>1.8599999999999997</v>
      </c>
      <c r="R17333">
        <f t="shared" si="812"/>
        <v>0</v>
      </c>
    </row>
    <row r="17334" spans="1:18" x14ac:dyDescent="0.25">
      <c r="A17334">
        <v>298352</v>
      </c>
      <c r="B17334" t="s">
        <v>7498</v>
      </c>
      <c r="C17334" t="s">
        <v>9869</v>
      </c>
      <c r="F17334" t="s">
        <v>535</v>
      </c>
      <c r="G17334" t="s">
        <v>22</v>
      </c>
      <c r="L17334" t="s">
        <v>269</v>
      </c>
      <c r="M17334">
        <v>2024</v>
      </c>
      <c r="O17334" t="str">
        <f t="shared" si="810"/>
        <v>ITOCHU CORPORATION TOKSD SECTI-298352-LABEL, 2 CM X 2 CM-SIZE R18 &amp; COUNTRY OF ORIGIN-PC</v>
      </c>
      <c r="P17334">
        <f>COUNTIF($O$3:O17334,O17334)</f>
        <v>1</v>
      </c>
      <c r="Q17334">
        <f t="shared" si="811"/>
        <v>0</v>
      </c>
      <c r="R17334">
        <f t="shared" si="812"/>
        <v>0</v>
      </c>
    </row>
    <row r="17335" spans="1:18" x14ac:dyDescent="0.25">
      <c r="A17335">
        <v>298353</v>
      </c>
      <c r="B17335" t="s">
        <v>7498</v>
      </c>
      <c r="C17335" t="s">
        <v>9870</v>
      </c>
      <c r="D17335" t="s">
        <v>663</v>
      </c>
      <c r="E17335" t="s">
        <v>9844</v>
      </c>
      <c r="F17335" t="s">
        <v>535</v>
      </c>
      <c r="G17335" t="s">
        <v>280</v>
      </c>
      <c r="H17335">
        <v>0</v>
      </c>
      <c r="I17335">
        <v>0</v>
      </c>
      <c r="J17335" t="s">
        <v>23</v>
      </c>
      <c r="K17335" t="s">
        <v>23</v>
      </c>
      <c r="L17335" t="s">
        <v>269</v>
      </c>
      <c r="M17335">
        <v>2024</v>
      </c>
      <c r="O17335" t="str">
        <f t="shared" si="810"/>
        <v>RED WING SHOE COMPANY-298353-LABEL, 2 CM X 2 CM-SIZE R20 &amp; COUNTRY OF ORIGIN-PC</v>
      </c>
      <c r="P17335">
        <f>COUNTIF($O$3:O17335,O17335)</f>
        <v>1</v>
      </c>
      <c r="Q17335">
        <f t="shared" si="811"/>
        <v>1.5900000000000003</v>
      </c>
      <c r="R17335">
        <f t="shared" si="812"/>
        <v>0</v>
      </c>
    </row>
    <row r="17336" spans="1:18" x14ac:dyDescent="0.25">
      <c r="A17336">
        <v>298353</v>
      </c>
      <c r="B17336" t="s">
        <v>7498</v>
      </c>
      <c r="C17336" t="s">
        <v>9870</v>
      </c>
      <c r="D17336" t="s">
        <v>663</v>
      </c>
      <c r="E17336" t="s">
        <v>9846</v>
      </c>
      <c r="F17336" t="s">
        <v>535</v>
      </c>
      <c r="G17336" t="s">
        <v>280</v>
      </c>
      <c r="H17336">
        <v>238</v>
      </c>
      <c r="I17336">
        <v>1.4500000000000002</v>
      </c>
      <c r="L17336" t="s">
        <v>269</v>
      </c>
      <c r="M17336">
        <v>2024</v>
      </c>
      <c r="O17336" t="str">
        <f t="shared" si="810"/>
        <v>RED WING SHOE COMPANY-298353-LABEL, 2 CM X 2 CM-SIZE R20 &amp; COUNTRY OF ORIGIN-PC</v>
      </c>
      <c r="P17336">
        <f>COUNTIF($O$3:O17336,O17336)</f>
        <v>2</v>
      </c>
      <c r="Q17336">
        <f t="shared" si="811"/>
        <v>1.5900000000000003</v>
      </c>
      <c r="R17336">
        <f t="shared" si="812"/>
        <v>0</v>
      </c>
    </row>
    <row r="17337" spans="1:18" x14ac:dyDescent="0.25">
      <c r="A17337">
        <v>298353</v>
      </c>
      <c r="B17337" t="s">
        <v>7498</v>
      </c>
      <c r="C17337" t="s">
        <v>9870</v>
      </c>
      <c r="D17337" t="s">
        <v>5857</v>
      </c>
      <c r="E17337" t="s">
        <v>9853</v>
      </c>
      <c r="F17337" t="s">
        <v>535</v>
      </c>
      <c r="G17337" t="s">
        <v>280</v>
      </c>
      <c r="H17337">
        <v>10</v>
      </c>
      <c r="I17337">
        <v>7.0000000000000007E-2</v>
      </c>
      <c r="L17337" t="s">
        <v>269</v>
      </c>
      <c r="M17337">
        <v>2024</v>
      </c>
      <c r="O17337" t="str">
        <f t="shared" si="810"/>
        <v>RED WING SHOE COMPANY-298353-LABEL, 2 CM X 2 CM-SIZE R20 &amp; COUNTRY OF ORIGIN-PC</v>
      </c>
      <c r="P17337">
        <f>COUNTIF($O$3:O17337,O17337)</f>
        <v>3</v>
      </c>
      <c r="Q17337">
        <f t="shared" si="811"/>
        <v>1.5900000000000003</v>
      </c>
      <c r="R17337">
        <f t="shared" si="812"/>
        <v>0</v>
      </c>
    </row>
    <row r="17338" spans="1:18" x14ac:dyDescent="0.25">
      <c r="A17338">
        <v>298353</v>
      </c>
      <c r="B17338" t="s">
        <v>7498</v>
      </c>
      <c r="C17338" t="s">
        <v>9870</v>
      </c>
      <c r="D17338" t="s">
        <v>5857</v>
      </c>
      <c r="E17338" t="s">
        <v>9854</v>
      </c>
      <c r="F17338" t="s">
        <v>535</v>
      </c>
      <c r="G17338" t="s">
        <v>280</v>
      </c>
      <c r="H17338">
        <v>10</v>
      </c>
      <c r="I17338">
        <v>7.0000000000000007E-2</v>
      </c>
      <c r="L17338" t="s">
        <v>269</v>
      </c>
      <c r="M17338">
        <v>2024</v>
      </c>
      <c r="O17338" t="str">
        <f t="shared" si="810"/>
        <v>RED WING SHOE COMPANY-298353-LABEL, 2 CM X 2 CM-SIZE R20 &amp; COUNTRY OF ORIGIN-PC</v>
      </c>
      <c r="P17338">
        <f>COUNTIF($O$3:O17338,O17338)</f>
        <v>4</v>
      </c>
      <c r="Q17338">
        <f t="shared" si="811"/>
        <v>1.5900000000000003</v>
      </c>
      <c r="R17338">
        <f t="shared" si="812"/>
        <v>0</v>
      </c>
    </row>
    <row r="17339" spans="1:18" x14ac:dyDescent="0.25">
      <c r="A17339">
        <v>298353</v>
      </c>
      <c r="B17339" t="s">
        <v>7498</v>
      </c>
      <c r="C17339" t="s">
        <v>9870</v>
      </c>
      <c r="D17339" t="s">
        <v>5857</v>
      </c>
      <c r="E17339" t="s">
        <v>7525</v>
      </c>
      <c r="F17339" t="s">
        <v>535</v>
      </c>
      <c r="G17339" t="s">
        <v>41</v>
      </c>
      <c r="H17339">
        <v>280</v>
      </c>
      <c r="I17339">
        <v>1.9299999999999997</v>
      </c>
      <c r="L17339" t="s">
        <v>269</v>
      </c>
      <c r="M17339">
        <v>2024</v>
      </c>
      <c r="O17339" t="str">
        <f t="shared" si="810"/>
        <v>RED WING SHOE COMPANY LLC-298353-LABEL, 2 CM X 2 CM-SIZE R20 &amp; COUNTRY OF ORIGIN-PC</v>
      </c>
      <c r="P17339">
        <f>COUNTIF($O$3:O17339,O17339)</f>
        <v>1</v>
      </c>
      <c r="Q17339">
        <f t="shared" si="811"/>
        <v>1.9299999999999997</v>
      </c>
      <c r="R17339">
        <f t="shared" si="812"/>
        <v>0</v>
      </c>
    </row>
    <row r="17340" spans="1:18" x14ac:dyDescent="0.25">
      <c r="A17340">
        <v>298353</v>
      </c>
      <c r="B17340" t="s">
        <v>7498</v>
      </c>
      <c r="C17340" t="s">
        <v>9870</v>
      </c>
      <c r="F17340" t="s">
        <v>535</v>
      </c>
      <c r="G17340" t="s">
        <v>22</v>
      </c>
      <c r="L17340" t="s">
        <v>269</v>
      </c>
      <c r="M17340">
        <v>2024</v>
      </c>
      <c r="O17340" t="str">
        <f t="shared" si="810"/>
        <v>ITOCHU CORPORATION TOKSD SECTI-298353-LABEL, 2 CM X 2 CM-SIZE R20 &amp; COUNTRY OF ORIGIN-PC</v>
      </c>
      <c r="P17340">
        <f>COUNTIF($O$3:O17340,O17340)</f>
        <v>1</v>
      </c>
      <c r="Q17340">
        <f t="shared" si="811"/>
        <v>0</v>
      </c>
      <c r="R17340">
        <f t="shared" si="812"/>
        <v>0</v>
      </c>
    </row>
    <row r="17341" spans="1:18" x14ac:dyDescent="0.25">
      <c r="A17341">
        <v>298354</v>
      </c>
      <c r="B17341" t="s">
        <v>7498</v>
      </c>
      <c r="C17341" t="s">
        <v>9871</v>
      </c>
      <c r="D17341" t="s">
        <v>663</v>
      </c>
      <c r="E17341" t="s">
        <v>9844</v>
      </c>
      <c r="F17341" t="s">
        <v>535</v>
      </c>
      <c r="G17341" t="s">
        <v>280</v>
      </c>
      <c r="H17341">
        <v>0</v>
      </c>
      <c r="I17341">
        <v>0</v>
      </c>
      <c r="J17341" t="s">
        <v>23</v>
      </c>
      <c r="K17341" t="s">
        <v>23</v>
      </c>
      <c r="L17341" t="s">
        <v>269</v>
      </c>
      <c r="M17341">
        <v>2024</v>
      </c>
      <c r="O17341" t="str">
        <f t="shared" si="810"/>
        <v>RED WING SHOE COMPANY-298354-LABEL, 2 CM X 2 CM-SIZE R22 &amp; COUNTRY OF ORIGIN-PC</v>
      </c>
      <c r="P17341">
        <f>COUNTIF($O$3:O17341,O17341)</f>
        <v>1</v>
      </c>
      <c r="Q17341">
        <f t="shared" si="811"/>
        <v>1.6400000000000001</v>
      </c>
      <c r="R17341">
        <f t="shared" si="812"/>
        <v>0</v>
      </c>
    </row>
    <row r="17342" spans="1:18" x14ac:dyDescent="0.25">
      <c r="A17342">
        <v>298354</v>
      </c>
      <c r="B17342" t="s">
        <v>7498</v>
      </c>
      <c r="C17342" t="s">
        <v>9871</v>
      </c>
      <c r="D17342" t="s">
        <v>663</v>
      </c>
      <c r="E17342" t="s">
        <v>9846</v>
      </c>
      <c r="F17342" t="s">
        <v>535</v>
      </c>
      <c r="G17342" t="s">
        <v>280</v>
      </c>
      <c r="H17342">
        <v>253</v>
      </c>
      <c r="I17342">
        <v>1.54</v>
      </c>
      <c r="L17342" t="s">
        <v>269</v>
      </c>
      <c r="M17342">
        <v>2024</v>
      </c>
      <c r="O17342" t="str">
        <f t="shared" si="810"/>
        <v>RED WING SHOE COMPANY-298354-LABEL, 2 CM X 2 CM-SIZE R22 &amp; COUNTRY OF ORIGIN-PC</v>
      </c>
      <c r="P17342">
        <f>COUNTIF($O$3:O17342,O17342)</f>
        <v>2</v>
      </c>
      <c r="Q17342">
        <f t="shared" si="811"/>
        <v>1.6400000000000001</v>
      </c>
      <c r="R17342">
        <f t="shared" si="812"/>
        <v>0</v>
      </c>
    </row>
    <row r="17343" spans="1:18" x14ac:dyDescent="0.25">
      <c r="A17343">
        <v>298354</v>
      </c>
      <c r="B17343" t="s">
        <v>7498</v>
      </c>
      <c r="C17343" t="s">
        <v>9871</v>
      </c>
      <c r="D17343" t="s">
        <v>5857</v>
      </c>
      <c r="E17343" t="s">
        <v>9853</v>
      </c>
      <c r="F17343" t="s">
        <v>535</v>
      </c>
      <c r="G17343" t="s">
        <v>280</v>
      </c>
      <c r="H17343">
        <v>10</v>
      </c>
      <c r="I17343">
        <v>7.0000000000000007E-2</v>
      </c>
      <c r="L17343" t="s">
        <v>269</v>
      </c>
      <c r="M17343">
        <v>2024</v>
      </c>
      <c r="O17343" t="str">
        <f t="shared" si="810"/>
        <v>RED WING SHOE COMPANY-298354-LABEL, 2 CM X 2 CM-SIZE R22 &amp; COUNTRY OF ORIGIN-PC</v>
      </c>
      <c r="P17343">
        <f>COUNTIF($O$3:O17343,O17343)</f>
        <v>3</v>
      </c>
      <c r="Q17343">
        <f t="shared" si="811"/>
        <v>1.6400000000000001</v>
      </c>
      <c r="R17343">
        <f t="shared" si="812"/>
        <v>0</v>
      </c>
    </row>
    <row r="17344" spans="1:18" x14ac:dyDescent="0.25">
      <c r="A17344">
        <v>298354</v>
      </c>
      <c r="B17344" t="s">
        <v>7498</v>
      </c>
      <c r="C17344" t="s">
        <v>9871</v>
      </c>
      <c r="D17344" t="s">
        <v>5857</v>
      </c>
      <c r="E17344" t="s">
        <v>9854</v>
      </c>
      <c r="F17344" t="s">
        <v>535</v>
      </c>
      <c r="G17344" t="s">
        <v>280</v>
      </c>
      <c r="H17344">
        <v>5</v>
      </c>
      <c r="I17344">
        <v>0.03</v>
      </c>
      <c r="L17344" t="s">
        <v>269</v>
      </c>
      <c r="M17344">
        <v>2024</v>
      </c>
      <c r="O17344" t="str">
        <f t="shared" si="810"/>
        <v>RED WING SHOE COMPANY-298354-LABEL, 2 CM X 2 CM-SIZE R22 &amp; COUNTRY OF ORIGIN-PC</v>
      </c>
      <c r="P17344">
        <f>COUNTIF($O$3:O17344,O17344)</f>
        <v>4</v>
      </c>
      <c r="Q17344">
        <f t="shared" si="811"/>
        <v>1.6400000000000001</v>
      </c>
      <c r="R17344">
        <f t="shared" si="812"/>
        <v>0</v>
      </c>
    </row>
    <row r="17345" spans="1:18" x14ac:dyDescent="0.25">
      <c r="A17345">
        <v>298354</v>
      </c>
      <c r="B17345" t="s">
        <v>7498</v>
      </c>
      <c r="C17345" t="s">
        <v>9871</v>
      </c>
      <c r="D17345" t="s">
        <v>5857</v>
      </c>
      <c r="E17345" t="s">
        <v>7525</v>
      </c>
      <c r="F17345" t="s">
        <v>535</v>
      </c>
      <c r="G17345" t="s">
        <v>41</v>
      </c>
      <c r="H17345">
        <v>285</v>
      </c>
      <c r="I17345">
        <v>1.97</v>
      </c>
      <c r="L17345" t="s">
        <v>269</v>
      </c>
      <c r="M17345">
        <v>2024</v>
      </c>
      <c r="O17345" t="str">
        <f t="shared" si="810"/>
        <v>RED WING SHOE COMPANY LLC-298354-LABEL, 2 CM X 2 CM-SIZE R22 &amp; COUNTRY OF ORIGIN-PC</v>
      </c>
      <c r="P17345">
        <f>COUNTIF($O$3:O17345,O17345)</f>
        <v>1</v>
      </c>
      <c r="Q17345">
        <f t="shared" si="811"/>
        <v>1.97</v>
      </c>
      <c r="R17345">
        <f t="shared" si="812"/>
        <v>0</v>
      </c>
    </row>
    <row r="17346" spans="1:18" x14ac:dyDescent="0.25">
      <c r="A17346">
        <v>298354</v>
      </c>
      <c r="B17346" t="s">
        <v>7498</v>
      </c>
      <c r="C17346" t="s">
        <v>9871</v>
      </c>
      <c r="F17346" t="s">
        <v>535</v>
      </c>
      <c r="G17346" t="s">
        <v>22</v>
      </c>
      <c r="L17346" t="s">
        <v>269</v>
      </c>
      <c r="M17346">
        <v>2024</v>
      </c>
      <c r="O17346" t="str">
        <f t="shared" si="810"/>
        <v>ITOCHU CORPORATION TOKSD SECTI-298354-LABEL, 2 CM X 2 CM-SIZE R22 &amp; COUNTRY OF ORIGIN-PC</v>
      </c>
      <c r="P17346">
        <f>COUNTIF($O$3:O17346,O17346)</f>
        <v>1</v>
      </c>
      <c r="Q17346">
        <f t="shared" si="811"/>
        <v>0</v>
      </c>
      <c r="R17346">
        <f t="shared" si="812"/>
        <v>0</v>
      </c>
    </row>
    <row r="17347" spans="1:18" x14ac:dyDescent="0.25">
      <c r="A17347">
        <v>298355</v>
      </c>
      <c r="B17347" t="s">
        <v>7498</v>
      </c>
      <c r="C17347" t="s">
        <v>9872</v>
      </c>
      <c r="D17347" t="s">
        <v>663</v>
      </c>
      <c r="E17347" t="s">
        <v>9844</v>
      </c>
      <c r="F17347" t="s">
        <v>535</v>
      </c>
      <c r="G17347" t="s">
        <v>280</v>
      </c>
      <c r="H17347">
        <v>0</v>
      </c>
      <c r="I17347">
        <v>0</v>
      </c>
      <c r="J17347" t="s">
        <v>23</v>
      </c>
      <c r="K17347" t="s">
        <v>23</v>
      </c>
      <c r="L17347" t="s">
        <v>269</v>
      </c>
      <c r="M17347">
        <v>2024</v>
      </c>
      <c r="O17347" t="str">
        <f t="shared" si="810"/>
        <v>RED WING SHOE COMPANY-298355-LABEL, 2 CM X 2 CM-SIZE R24 &amp; COUNTRY OF ORIGIN-PC</v>
      </c>
      <c r="P17347">
        <f>COUNTIF($O$3:O17347,O17347)</f>
        <v>1</v>
      </c>
      <c r="Q17347">
        <f t="shared" si="811"/>
        <v>1.8000000000000003</v>
      </c>
      <c r="R17347">
        <f t="shared" si="812"/>
        <v>0</v>
      </c>
    </row>
    <row r="17348" spans="1:18" x14ac:dyDescent="0.25">
      <c r="A17348">
        <v>298355</v>
      </c>
      <c r="B17348" t="s">
        <v>7498</v>
      </c>
      <c r="C17348" t="s">
        <v>9872</v>
      </c>
      <c r="D17348" t="s">
        <v>663</v>
      </c>
      <c r="E17348" t="s">
        <v>9846</v>
      </c>
      <c r="F17348" t="s">
        <v>535</v>
      </c>
      <c r="G17348" t="s">
        <v>280</v>
      </c>
      <c r="H17348">
        <v>278</v>
      </c>
      <c r="I17348">
        <v>1.7000000000000002</v>
      </c>
      <c r="L17348" t="s">
        <v>269</v>
      </c>
      <c r="M17348">
        <v>2024</v>
      </c>
      <c r="O17348" t="str">
        <f t="shared" ref="O17348:O17411" si="813">G17348&amp;"-"&amp;A17348&amp;"-"&amp;B17348&amp;"-"&amp;C17348&amp;"-"&amp;F17348</f>
        <v>RED WING SHOE COMPANY-298355-LABEL, 2 CM X 2 CM-SIZE R24 &amp; COUNTRY OF ORIGIN-PC</v>
      </c>
      <c r="P17348">
        <f>COUNTIF($O$3:O17348,O17348)</f>
        <v>2</v>
      </c>
      <c r="Q17348">
        <f t="shared" ref="Q17348:Q17411" si="814">SUMIF($O$4:$O$18090,O17348,$I$4:$I$18090)</f>
        <v>1.8000000000000003</v>
      </c>
      <c r="R17348">
        <f t="shared" ref="R17348:R17411" si="815">SUMIF($O$4:$O$18090,O17348,$J$4:$J$18090)</f>
        <v>0</v>
      </c>
    </row>
    <row r="17349" spans="1:18" x14ac:dyDescent="0.25">
      <c r="A17349">
        <v>298355</v>
      </c>
      <c r="B17349" t="s">
        <v>7498</v>
      </c>
      <c r="C17349" t="s">
        <v>9872</v>
      </c>
      <c r="D17349" t="s">
        <v>5857</v>
      </c>
      <c r="E17349" t="s">
        <v>9853</v>
      </c>
      <c r="F17349" t="s">
        <v>535</v>
      </c>
      <c r="G17349" t="s">
        <v>280</v>
      </c>
      <c r="H17349">
        <v>10</v>
      </c>
      <c r="I17349">
        <v>7.0000000000000007E-2</v>
      </c>
      <c r="L17349" t="s">
        <v>269</v>
      </c>
      <c r="M17349">
        <v>2024</v>
      </c>
      <c r="O17349" t="str">
        <f t="shared" si="813"/>
        <v>RED WING SHOE COMPANY-298355-LABEL, 2 CM X 2 CM-SIZE R24 &amp; COUNTRY OF ORIGIN-PC</v>
      </c>
      <c r="P17349">
        <f>COUNTIF($O$3:O17349,O17349)</f>
        <v>3</v>
      </c>
      <c r="Q17349">
        <f t="shared" si="814"/>
        <v>1.8000000000000003</v>
      </c>
      <c r="R17349">
        <f t="shared" si="815"/>
        <v>0</v>
      </c>
    </row>
    <row r="17350" spans="1:18" x14ac:dyDescent="0.25">
      <c r="A17350">
        <v>298355</v>
      </c>
      <c r="B17350" t="s">
        <v>7498</v>
      </c>
      <c r="C17350" t="s">
        <v>9872</v>
      </c>
      <c r="D17350" t="s">
        <v>5857</v>
      </c>
      <c r="E17350" t="s">
        <v>9854</v>
      </c>
      <c r="F17350" t="s">
        <v>535</v>
      </c>
      <c r="G17350" t="s">
        <v>280</v>
      </c>
      <c r="H17350">
        <v>5</v>
      </c>
      <c r="I17350">
        <v>0.03</v>
      </c>
      <c r="L17350" t="s">
        <v>269</v>
      </c>
      <c r="M17350">
        <v>2024</v>
      </c>
      <c r="O17350" t="str">
        <f t="shared" si="813"/>
        <v>RED WING SHOE COMPANY-298355-LABEL, 2 CM X 2 CM-SIZE R24 &amp; COUNTRY OF ORIGIN-PC</v>
      </c>
      <c r="P17350">
        <f>COUNTIF($O$3:O17350,O17350)</f>
        <v>4</v>
      </c>
      <c r="Q17350">
        <f t="shared" si="814"/>
        <v>1.8000000000000003</v>
      </c>
      <c r="R17350">
        <f t="shared" si="815"/>
        <v>0</v>
      </c>
    </row>
    <row r="17351" spans="1:18" x14ac:dyDescent="0.25">
      <c r="A17351">
        <v>298355</v>
      </c>
      <c r="B17351" t="s">
        <v>7498</v>
      </c>
      <c r="C17351" t="s">
        <v>9872</v>
      </c>
      <c r="D17351" t="s">
        <v>5857</v>
      </c>
      <c r="E17351" t="s">
        <v>7525</v>
      </c>
      <c r="F17351" t="s">
        <v>535</v>
      </c>
      <c r="G17351" t="s">
        <v>41</v>
      </c>
      <c r="H17351">
        <v>285</v>
      </c>
      <c r="I17351">
        <v>1.9699999999999998</v>
      </c>
      <c r="L17351" t="s">
        <v>269</v>
      </c>
      <c r="M17351">
        <v>2024</v>
      </c>
      <c r="O17351" t="str">
        <f t="shared" si="813"/>
        <v>RED WING SHOE COMPANY LLC-298355-LABEL, 2 CM X 2 CM-SIZE R24 &amp; COUNTRY OF ORIGIN-PC</v>
      </c>
      <c r="P17351">
        <f>COUNTIF($O$3:O17351,O17351)</f>
        <v>1</v>
      </c>
      <c r="Q17351">
        <f t="shared" si="814"/>
        <v>1.9699999999999998</v>
      </c>
      <c r="R17351">
        <f t="shared" si="815"/>
        <v>0</v>
      </c>
    </row>
    <row r="17352" spans="1:18" x14ac:dyDescent="0.25">
      <c r="A17352">
        <v>298355</v>
      </c>
      <c r="B17352" t="s">
        <v>7498</v>
      </c>
      <c r="C17352" t="s">
        <v>9872</v>
      </c>
      <c r="F17352" t="s">
        <v>535</v>
      </c>
      <c r="G17352" t="s">
        <v>22</v>
      </c>
      <c r="L17352" t="s">
        <v>269</v>
      </c>
      <c r="M17352">
        <v>2024</v>
      </c>
      <c r="O17352" t="str">
        <f t="shared" si="813"/>
        <v>ITOCHU CORPORATION TOKSD SECTI-298355-LABEL, 2 CM X 2 CM-SIZE R24 &amp; COUNTRY OF ORIGIN-PC</v>
      </c>
      <c r="P17352">
        <f>COUNTIF($O$3:O17352,O17352)</f>
        <v>1</v>
      </c>
      <c r="Q17352">
        <f t="shared" si="814"/>
        <v>0</v>
      </c>
      <c r="R17352">
        <f t="shared" si="815"/>
        <v>0</v>
      </c>
    </row>
    <row r="17353" spans="1:18" x14ac:dyDescent="0.25">
      <c r="A17353">
        <v>298356</v>
      </c>
      <c r="B17353" t="s">
        <v>7498</v>
      </c>
      <c r="C17353" t="s">
        <v>9873</v>
      </c>
      <c r="D17353" t="s">
        <v>663</v>
      </c>
      <c r="E17353" t="s">
        <v>9844</v>
      </c>
      <c r="F17353" t="s">
        <v>535</v>
      </c>
      <c r="G17353" t="s">
        <v>280</v>
      </c>
      <c r="H17353">
        <v>0</v>
      </c>
      <c r="I17353">
        <v>0</v>
      </c>
      <c r="J17353" t="s">
        <v>23</v>
      </c>
      <c r="K17353" t="s">
        <v>23</v>
      </c>
      <c r="L17353" t="s">
        <v>269</v>
      </c>
      <c r="M17353">
        <v>2024</v>
      </c>
      <c r="O17353" t="str">
        <f t="shared" si="813"/>
        <v>RED WING SHOE COMPANY-298356-LABEL, 2 CM X 2 CM-SIZE R26 &amp; COUNTRY OF ORIGIN-PC</v>
      </c>
      <c r="P17353">
        <f>COUNTIF($O$3:O17353,O17353)</f>
        <v>1</v>
      </c>
      <c r="Q17353">
        <f t="shared" si="814"/>
        <v>0.1</v>
      </c>
      <c r="R17353">
        <f t="shared" si="815"/>
        <v>0</v>
      </c>
    </row>
    <row r="17354" spans="1:18" x14ac:dyDescent="0.25">
      <c r="A17354">
        <v>298356</v>
      </c>
      <c r="B17354" t="s">
        <v>7498</v>
      </c>
      <c r="C17354" t="s">
        <v>9873</v>
      </c>
      <c r="D17354" t="s">
        <v>5857</v>
      </c>
      <c r="E17354" t="s">
        <v>9853</v>
      </c>
      <c r="F17354" t="s">
        <v>535</v>
      </c>
      <c r="G17354" t="s">
        <v>280</v>
      </c>
      <c r="H17354">
        <v>10</v>
      </c>
      <c r="I17354">
        <v>7.0000000000000007E-2</v>
      </c>
      <c r="L17354" t="s">
        <v>269</v>
      </c>
      <c r="M17354">
        <v>2024</v>
      </c>
      <c r="O17354" t="str">
        <f t="shared" si="813"/>
        <v>RED WING SHOE COMPANY-298356-LABEL, 2 CM X 2 CM-SIZE R26 &amp; COUNTRY OF ORIGIN-PC</v>
      </c>
      <c r="P17354">
        <f>COUNTIF($O$3:O17354,O17354)</f>
        <v>2</v>
      </c>
      <c r="Q17354">
        <f t="shared" si="814"/>
        <v>0.1</v>
      </c>
      <c r="R17354">
        <f t="shared" si="815"/>
        <v>0</v>
      </c>
    </row>
    <row r="17355" spans="1:18" x14ac:dyDescent="0.25">
      <c r="A17355">
        <v>298356</v>
      </c>
      <c r="B17355" t="s">
        <v>7498</v>
      </c>
      <c r="C17355" t="s">
        <v>9873</v>
      </c>
      <c r="D17355" t="s">
        <v>5857</v>
      </c>
      <c r="E17355" t="s">
        <v>9854</v>
      </c>
      <c r="F17355" t="s">
        <v>535</v>
      </c>
      <c r="G17355" t="s">
        <v>280</v>
      </c>
      <c r="H17355">
        <v>5</v>
      </c>
      <c r="I17355">
        <v>0.03</v>
      </c>
      <c r="L17355" t="s">
        <v>269</v>
      </c>
      <c r="M17355">
        <v>2024</v>
      </c>
      <c r="O17355" t="str">
        <f t="shared" si="813"/>
        <v>RED WING SHOE COMPANY-298356-LABEL, 2 CM X 2 CM-SIZE R26 &amp; COUNTRY OF ORIGIN-PC</v>
      </c>
      <c r="P17355">
        <f>COUNTIF($O$3:O17355,O17355)</f>
        <v>3</v>
      </c>
      <c r="Q17355">
        <f t="shared" si="814"/>
        <v>0.1</v>
      </c>
      <c r="R17355">
        <f t="shared" si="815"/>
        <v>0</v>
      </c>
    </row>
    <row r="17356" spans="1:18" x14ac:dyDescent="0.25">
      <c r="A17356">
        <v>298356</v>
      </c>
      <c r="B17356" t="s">
        <v>7498</v>
      </c>
      <c r="C17356" t="s">
        <v>9873</v>
      </c>
      <c r="D17356" t="s">
        <v>5857</v>
      </c>
      <c r="E17356" t="s">
        <v>7525</v>
      </c>
      <c r="F17356" t="s">
        <v>535</v>
      </c>
      <c r="G17356" t="s">
        <v>41</v>
      </c>
      <c r="H17356">
        <v>285</v>
      </c>
      <c r="I17356">
        <v>1.9699999999999998</v>
      </c>
      <c r="L17356" t="s">
        <v>269</v>
      </c>
      <c r="M17356">
        <v>2024</v>
      </c>
      <c r="O17356" t="str">
        <f t="shared" si="813"/>
        <v>RED WING SHOE COMPANY LLC-298356-LABEL, 2 CM X 2 CM-SIZE R26 &amp; COUNTRY OF ORIGIN-PC</v>
      </c>
      <c r="P17356">
        <f>COUNTIF($O$3:O17356,O17356)</f>
        <v>1</v>
      </c>
      <c r="Q17356">
        <f t="shared" si="814"/>
        <v>1.9699999999999998</v>
      </c>
      <c r="R17356">
        <f t="shared" si="815"/>
        <v>0</v>
      </c>
    </row>
    <row r="17357" spans="1:18" x14ac:dyDescent="0.25">
      <c r="A17357">
        <v>298356</v>
      </c>
      <c r="B17357" t="s">
        <v>7498</v>
      </c>
      <c r="C17357" t="s">
        <v>9873</v>
      </c>
      <c r="F17357" t="s">
        <v>535</v>
      </c>
      <c r="G17357" t="s">
        <v>22</v>
      </c>
      <c r="L17357" t="s">
        <v>269</v>
      </c>
      <c r="M17357">
        <v>2024</v>
      </c>
      <c r="O17357" t="str">
        <f t="shared" si="813"/>
        <v>ITOCHU CORPORATION TOKSD SECTI-298356-LABEL, 2 CM X 2 CM-SIZE R26 &amp; COUNTRY OF ORIGIN-PC</v>
      </c>
      <c r="P17357">
        <f>COUNTIF($O$3:O17357,O17357)</f>
        <v>1</v>
      </c>
      <c r="Q17357">
        <f t="shared" si="814"/>
        <v>0</v>
      </c>
      <c r="R17357">
        <f t="shared" si="815"/>
        <v>0</v>
      </c>
    </row>
    <row r="17358" spans="1:18" x14ac:dyDescent="0.25">
      <c r="A17358">
        <v>298371</v>
      </c>
      <c r="B17358" t="s">
        <v>5987</v>
      </c>
      <c r="C17358" t="s">
        <v>9874</v>
      </c>
      <c r="D17358" t="s">
        <v>1334</v>
      </c>
      <c r="E17358" t="s">
        <v>9875</v>
      </c>
      <c r="F17358" t="s">
        <v>4087</v>
      </c>
      <c r="G17358" t="s">
        <v>280</v>
      </c>
      <c r="H17358">
        <v>0</v>
      </c>
      <c r="I17358">
        <v>0</v>
      </c>
      <c r="J17358" t="s">
        <v>23</v>
      </c>
      <c r="K17358" t="s">
        <v>23</v>
      </c>
      <c r="L17358" t="s">
        <v>269</v>
      </c>
      <c r="M17358">
        <v>2024</v>
      </c>
      <c r="O17358" t="str">
        <f t="shared" si="813"/>
        <v>RED WING SHOE COMPANY-298371-THREAD,100% META ARAMID-BF M100,BF-321 YELLOW,40/3-YD</v>
      </c>
      <c r="P17358">
        <f>COUNTIF($O$3:O17358,O17358)</f>
        <v>1</v>
      </c>
      <c r="Q17358">
        <f t="shared" si="814"/>
        <v>2014.22</v>
      </c>
      <c r="R17358">
        <f t="shared" si="815"/>
        <v>0</v>
      </c>
    </row>
    <row r="17359" spans="1:18" x14ac:dyDescent="0.25">
      <c r="A17359">
        <v>298371</v>
      </c>
      <c r="B17359" t="s">
        <v>5987</v>
      </c>
      <c r="C17359" t="s">
        <v>9874</v>
      </c>
      <c r="D17359" t="s">
        <v>1334</v>
      </c>
      <c r="E17359" t="s">
        <v>9876</v>
      </c>
      <c r="F17359" t="s">
        <v>4087</v>
      </c>
      <c r="G17359" t="s">
        <v>280</v>
      </c>
      <c r="H17359">
        <v>0</v>
      </c>
      <c r="I17359">
        <v>6.7501559897209518E-14</v>
      </c>
      <c r="L17359" t="s">
        <v>269</v>
      </c>
      <c r="M17359">
        <v>2024</v>
      </c>
      <c r="O17359" t="str">
        <f t="shared" si="813"/>
        <v>RED WING SHOE COMPANY-298371-THREAD,100% META ARAMID-BF M100,BF-321 YELLOW,40/3-YD</v>
      </c>
      <c r="P17359">
        <f>COUNTIF($O$3:O17359,O17359)</f>
        <v>2</v>
      </c>
      <c r="Q17359">
        <f t="shared" si="814"/>
        <v>2014.22</v>
      </c>
      <c r="R17359">
        <f t="shared" si="815"/>
        <v>0</v>
      </c>
    </row>
    <row r="17360" spans="1:18" x14ac:dyDescent="0.25">
      <c r="A17360">
        <v>298371</v>
      </c>
      <c r="B17360" t="s">
        <v>5987</v>
      </c>
      <c r="C17360" t="s">
        <v>9874</v>
      </c>
      <c r="D17360" t="s">
        <v>1334</v>
      </c>
      <c r="E17360" t="s">
        <v>9877</v>
      </c>
      <c r="F17360" t="s">
        <v>4087</v>
      </c>
      <c r="G17360" t="s">
        <v>280</v>
      </c>
      <c r="H17360">
        <v>0</v>
      </c>
      <c r="I17360">
        <v>-9.0951551845463996E-15</v>
      </c>
      <c r="L17360" t="s">
        <v>269</v>
      </c>
      <c r="M17360">
        <v>2024</v>
      </c>
      <c r="O17360" t="str">
        <f t="shared" si="813"/>
        <v>RED WING SHOE COMPANY-298371-THREAD,100% META ARAMID-BF M100,BF-321 YELLOW,40/3-YD</v>
      </c>
      <c r="P17360">
        <f>COUNTIF($O$3:O17360,O17360)</f>
        <v>3</v>
      </c>
      <c r="Q17360">
        <f t="shared" si="814"/>
        <v>2014.22</v>
      </c>
      <c r="R17360">
        <f t="shared" si="815"/>
        <v>0</v>
      </c>
    </row>
    <row r="17361" spans="1:18" x14ac:dyDescent="0.25">
      <c r="A17361">
        <v>298371</v>
      </c>
      <c r="B17361" t="s">
        <v>5987</v>
      </c>
      <c r="C17361" t="s">
        <v>9874</v>
      </c>
      <c r="D17361" t="s">
        <v>1334</v>
      </c>
      <c r="E17361" t="s">
        <v>9878</v>
      </c>
      <c r="F17361" t="s">
        <v>4087</v>
      </c>
      <c r="G17361" t="s">
        <v>280</v>
      </c>
      <c r="H17361">
        <v>0</v>
      </c>
      <c r="I17361">
        <v>0</v>
      </c>
      <c r="L17361" t="s">
        <v>269</v>
      </c>
      <c r="M17361">
        <v>2024</v>
      </c>
      <c r="O17361" t="str">
        <f t="shared" si="813"/>
        <v>RED WING SHOE COMPANY-298371-THREAD,100% META ARAMID-BF M100,BF-321 YELLOW,40/3-YD</v>
      </c>
      <c r="P17361">
        <f>COUNTIF($O$3:O17361,O17361)</f>
        <v>4</v>
      </c>
      <c r="Q17361">
        <f t="shared" si="814"/>
        <v>2014.22</v>
      </c>
      <c r="R17361">
        <f t="shared" si="815"/>
        <v>0</v>
      </c>
    </row>
    <row r="17362" spans="1:18" x14ac:dyDescent="0.25">
      <c r="A17362">
        <v>298371</v>
      </c>
      <c r="B17362" t="s">
        <v>5987</v>
      </c>
      <c r="C17362" t="s">
        <v>9874</v>
      </c>
      <c r="D17362" t="s">
        <v>253</v>
      </c>
      <c r="E17362" t="s">
        <v>9879</v>
      </c>
      <c r="F17362" t="s">
        <v>4087</v>
      </c>
      <c r="G17362" t="s">
        <v>280</v>
      </c>
      <c r="H17362">
        <v>5.5479176808148623E-11</v>
      </c>
      <c r="I17362">
        <v>-1.5010215292932116E-13</v>
      </c>
      <c r="L17362" t="s">
        <v>269</v>
      </c>
      <c r="M17362">
        <v>2024</v>
      </c>
      <c r="O17362" t="str">
        <f t="shared" si="813"/>
        <v>RED WING SHOE COMPANY-298371-THREAD,100% META ARAMID-BF M100,BF-321 YELLOW,40/3-YD</v>
      </c>
      <c r="P17362">
        <f>COUNTIF($O$3:O17362,O17362)</f>
        <v>5</v>
      </c>
      <c r="Q17362">
        <f t="shared" si="814"/>
        <v>2014.22</v>
      </c>
      <c r="R17362">
        <f t="shared" si="815"/>
        <v>0</v>
      </c>
    </row>
    <row r="17363" spans="1:18" x14ac:dyDescent="0.25">
      <c r="A17363">
        <v>298371</v>
      </c>
      <c r="B17363" t="s">
        <v>5987</v>
      </c>
      <c r="C17363" t="s">
        <v>9874</v>
      </c>
      <c r="D17363" t="s">
        <v>253</v>
      </c>
      <c r="E17363" t="s">
        <v>9880</v>
      </c>
      <c r="F17363" t="s">
        <v>4087</v>
      </c>
      <c r="G17363" t="s">
        <v>280</v>
      </c>
      <c r="H17363">
        <v>0</v>
      </c>
      <c r="I17363">
        <v>9.5479180117763462E-14</v>
      </c>
      <c r="L17363" t="s">
        <v>269</v>
      </c>
      <c r="M17363">
        <v>2024</v>
      </c>
      <c r="O17363" t="str">
        <f t="shared" si="813"/>
        <v>RED WING SHOE COMPANY-298371-THREAD,100% META ARAMID-BF M100,BF-321 YELLOW,40/3-YD</v>
      </c>
      <c r="P17363">
        <f>COUNTIF($O$3:O17363,O17363)</f>
        <v>6</v>
      </c>
      <c r="Q17363">
        <f t="shared" si="814"/>
        <v>2014.22</v>
      </c>
      <c r="R17363">
        <f t="shared" si="815"/>
        <v>0</v>
      </c>
    </row>
    <row r="17364" spans="1:18" x14ac:dyDescent="0.25">
      <c r="A17364">
        <v>298371</v>
      </c>
      <c r="B17364" t="s">
        <v>5987</v>
      </c>
      <c r="C17364" t="s">
        <v>9874</v>
      </c>
      <c r="D17364" t="s">
        <v>253</v>
      </c>
      <c r="E17364" t="s">
        <v>9881</v>
      </c>
      <c r="F17364" t="s">
        <v>4087</v>
      </c>
      <c r="G17364" t="s">
        <v>280</v>
      </c>
      <c r="H17364">
        <v>0</v>
      </c>
      <c r="I17364">
        <v>0</v>
      </c>
      <c r="L17364" t="s">
        <v>269</v>
      </c>
      <c r="M17364">
        <v>2024</v>
      </c>
      <c r="O17364" t="str">
        <f t="shared" si="813"/>
        <v>RED WING SHOE COMPANY-298371-THREAD,100% META ARAMID-BF M100,BF-321 YELLOW,40/3-YD</v>
      </c>
      <c r="P17364">
        <f>COUNTIF($O$3:O17364,O17364)</f>
        <v>7</v>
      </c>
      <c r="Q17364">
        <f t="shared" si="814"/>
        <v>2014.22</v>
      </c>
      <c r="R17364">
        <f t="shared" si="815"/>
        <v>0</v>
      </c>
    </row>
    <row r="17365" spans="1:18" x14ac:dyDescent="0.25">
      <c r="A17365">
        <v>298371</v>
      </c>
      <c r="B17365" t="s">
        <v>5987</v>
      </c>
      <c r="C17365" t="s">
        <v>9874</v>
      </c>
      <c r="D17365" t="s">
        <v>253</v>
      </c>
      <c r="E17365" t="s">
        <v>9882</v>
      </c>
      <c r="F17365" t="s">
        <v>4087</v>
      </c>
      <c r="G17365" t="s">
        <v>280</v>
      </c>
      <c r="H17365">
        <v>4234.5600000000004</v>
      </c>
      <c r="I17365">
        <v>7.62</v>
      </c>
      <c r="L17365" t="s">
        <v>269</v>
      </c>
      <c r="M17365">
        <v>2024</v>
      </c>
      <c r="O17365" t="str">
        <f t="shared" si="813"/>
        <v>RED WING SHOE COMPANY-298371-THREAD,100% META ARAMID-BF M100,BF-321 YELLOW,40/3-YD</v>
      </c>
      <c r="P17365">
        <f>COUNTIF($O$3:O17365,O17365)</f>
        <v>8</v>
      </c>
      <c r="Q17365">
        <f t="shared" si="814"/>
        <v>2014.22</v>
      </c>
      <c r="R17365">
        <f t="shared" si="815"/>
        <v>0</v>
      </c>
    </row>
    <row r="17366" spans="1:18" x14ac:dyDescent="0.25">
      <c r="A17366">
        <v>298371</v>
      </c>
      <c r="B17366" t="s">
        <v>5987</v>
      </c>
      <c r="C17366" t="s">
        <v>9874</v>
      </c>
      <c r="D17366" t="s">
        <v>253</v>
      </c>
      <c r="E17366" t="s">
        <v>9883</v>
      </c>
      <c r="F17366" t="s">
        <v>4087</v>
      </c>
      <c r="G17366" t="s">
        <v>41</v>
      </c>
      <c r="H17366">
        <v>82379.599999999977</v>
      </c>
      <c r="I17366">
        <v>-3.9999999999998863</v>
      </c>
      <c r="L17366" t="s">
        <v>269</v>
      </c>
      <c r="M17366">
        <v>2024</v>
      </c>
      <c r="O17366" t="str">
        <f t="shared" si="813"/>
        <v>RED WING SHOE COMPANY LLC-298371-THREAD,100% META ARAMID-BF M100,BF-321 YELLOW,40/3-YD</v>
      </c>
      <c r="P17366">
        <f>COUNTIF($O$3:O17366,O17366)</f>
        <v>1</v>
      </c>
      <c r="Q17366">
        <f t="shared" si="814"/>
        <v>-3.9999999999998401</v>
      </c>
      <c r="R17366">
        <f t="shared" si="815"/>
        <v>0</v>
      </c>
    </row>
    <row r="17367" spans="1:18" x14ac:dyDescent="0.25">
      <c r="A17367">
        <v>298371</v>
      </c>
      <c r="B17367" t="s">
        <v>5987</v>
      </c>
      <c r="C17367" t="s">
        <v>9874</v>
      </c>
      <c r="D17367" t="s">
        <v>253</v>
      </c>
      <c r="E17367" t="s">
        <v>9884</v>
      </c>
      <c r="F17367" t="s">
        <v>4087</v>
      </c>
      <c r="G17367" t="s">
        <v>280</v>
      </c>
      <c r="H17367">
        <v>0</v>
      </c>
      <c r="I17367">
        <v>0</v>
      </c>
      <c r="L17367" t="s">
        <v>269</v>
      </c>
      <c r="M17367">
        <v>2024</v>
      </c>
      <c r="O17367" t="str">
        <f t="shared" si="813"/>
        <v>RED WING SHOE COMPANY-298371-THREAD,100% META ARAMID-BF M100,BF-321 YELLOW,40/3-YD</v>
      </c>
      <c r="P17367">
        <f>COUNTIF($O$3:O17367,O17367)</f>
        <v>9</v>
      </c>
      <c r="Q17367">
        <f t="shared" si="814"/>
        <v>2014.22</v>
      </c>
      <c r="R17367">
        <f t="shared" si="815"/>
        <v>0</v>
      </c>
    </row>
    <row r="17368" spans="1:18" x14ac:dyDescent="0.25">
      <c r="A17368">
        <v>298371</v>
      </c>
      <c r="B17368" t="s">
        <v>5987</v>
      </c>
      <c r="C17368" t="s">
        <v>9874</v>
      </c>
      <c r="D17368" t="s">
        <v>253</v>
      </c>
      <c r="E17368" t="s">
        <v>6031</v>
      </c>
      <c r="F17368" t="s">
        <v>4087</v>
      </c>
      <c r="G17368" t="s">
        <v>41</v>
      </c>
      <c r="H17368">
        <v>0</v>
      </c>
      <c r="I17368">
        <v>4.6185277824406512E-14</v>
      </c>
      <c r="L17368" t="s">
        <v>269</v>
      </c>
      <c r="M17368">
        <v>2024</v>
      </c>
      <c r="O17368" t="str">
        <f t="shared" si="813"/>
        <v>RED WING SHOE COMPANY LLC-298371-THREAD,100% META ARAMID-BF M100,BF-321 YELLOW,40/3-YD</v>
      </c>
      <c r="P17368">
        <f>COUNTIF($O$3:O17368,O17368)</f>
        <v>2</v>
      </c>
      <c r="Q17368">
        <f t="shared" si="814"/>
        <v>-3.9999999999998401</v>
      </c>
      <c r="R17368">
        <f t="shared" si="815"/>
        <v>0</v>
      </c>
    </row>
    <row r="17369" spans="1:18" x14ac:dyDescent="0.25">
      <c r="A17369">
        <v>298371</v>
      </c>
      <c r="B17369" t="s">
        <v>5987</v>
      </c>
      <c r="C17369" t="s">
        <v>9874</v>
      </c>
      <c r="D17369" t="s">
        <v>253</v>
      </c>
      <c r="E17369" t="s">
        <v>9885</v>
      </c>
      <c r="F17369" t="s">
        <v>4087</v>
      </c>
      <c r="G17369" t="s">
        <v>280</v>
      </c>
      <c r="H17369">
        <v>0</v>
      </c>
      <c r="I17369">
        <v>-1.8118839761882555E-13</v>
      </c>
      <c r="L17369" t="s">
        <v>269</v>
      </c>
      <c r="M17369">
        <v>2024</v>
      </c>
      <c r="O17369" t="str">
        <f t="shared" si="813"/>
        <v>RED WING SHOE COMPANY-298371-THREAD,100% META ARAMID-BF M100,BF-321 YELLOW,40/3-YD</v>
      </c>
      <c r="P17369">
        <f>COUNTIF($O$3:O17369,O17369)</f>
        <v>10</v>
      </c>
      <c r="Q17369">
        <f t="shared" si="814"/>
        <v>2014.22</v>
      </c>
      <c r="R17369">
        <f t="shared" si="815"/>
        <v>0</v>
      </c>
    </row>
    <row r="17370" spans="1:18" x14ac:dyDescent="0.25">
      <c r="A17370">
        <v>298371</v>
      </c>
      <c r="B17370" t="s">
        <v>5987</v>
      </c>
      <c r="C17370" t="s">
        <v>9874</v>
      </c>
      <c r="D17370" t="s">
        <v>253</v>
      </c>
      <c r="E17370" t="s">
        <v>9886</v>
      </c>
      <c r="F17370" t="s">
        <v>4087</v>
      </c>
      <c r="G17370" t="s">
        <v>280</v>
      </c>
      <c r="H17370">
        <v>0</v>
      </c>
      <c r="I17370">
        <v>-1.3322676295501878E-14</v>
      </c>
      <c r="L17370" t="s">
        <v>269</v>
      </c>
      <c r="M17370">
        <v>2024</v>
      </c>
      <c r="O17370" t="str">
        <f t="shared" si="813"/>
        <v>RED WING SHOE COMPANY-298371-THREAD,100% META ARAMID-BF M100,BF-321 YELLOW,40/3-YD</v>
      </c>
      <c r="P17370">
        <f>COUNTIF($O$3:O17370,O17370)</f>
        <v>11</v>
      </c>
      <c r="Q17370">
        <f t="shared" si="814"/>
        <v>2014.22</v>
      </c>
      <c r="R17370">
        <f t="shared" si="815"/>
        <v>0</v>
      </c>
    </row>
    <row r="17371" spans="1:18" x14ac:dyDescent="0.25">
      <c r="A17371">
        <v>298371</v>
      </c>
      <c r="B17371" t="s">
        <v>5987</v>
      </c>
      <c r="C17371" t="s">
        <v>9874</v>
      </c>
      <c r="D17371" t="s">
        <v>253</v>
      </c>
      <c r="E17371" t="s">
        <v>9887</v>
      </c>
      <c r="F17371" t="s">
        <v>4087</v>
      </c>
      <c r="G17371" t="s">
        <v>280</v>
      </c>
      <c r="H17371">
        <v>0</v>
      </c>
      <c r="I17371">
        <v>0</v>
      </c>
      <c r="L17371" t="s">
        <v>269</v>
      </c>
      <c r="M17371">
        <v>2024</v>
      </c>
      <c r="O17371" t="str">
        <f t="shared" si="813"/>
        <v>RED WING SHOE COMPANY-298371-THREAD,100% META ARAMID-BF M100,BF-321 YELLOW,40/3-YD</v>
      </c>
      <c r="P17371">
        <f>COUNTIF($O$3:O17371,O17371)</f>
        <v>12</v>
      </c>
      <c r="Q17371">
        <f t="shared" si="814"/>
        <v>2014.22</v>
      </c>
      <c r="R17371">
        <f t="shared" si="815"/>
        <v>0</v>
      </c>
    </row>
    <row r="17372" spans="1:18" x14ac:dyDescent="0.25">
      <c r="A17372">
        <v>298371</v>
      </c>
      <c r="B17372" t="s">
        <v>5987</v>
      </c>
      <c r="C17372" t="s">
        <v>9874</v>
      </c>
      <c r="D17372" t="s">
        <v>253</v>
      </c>
      <c r="E17372" t="s">
        <v>9888</v>
      </c>
      <c r="F17372" t="s">
        <v>4087</v>
      </c>
      <c r="G17372" t="s">
        <v>280</v>
      </c>
      <c r="H17372">
        <v>0</v>
      </c>
      <c r="I17372">
        <v>2.3646883062777846E-13</v>
      </c>
      <c r="L17372" t="s">
        <v>269</v>
      </c>
      <c r="M17372">
        <v>2024</v>
      </c>
      <c r="O17372" t="str">
        <f t="shared" si="813"/>
        <v>RED WING SHOE COMPANY-298371-THREAD,100% META ARAMID-BF M100,BF-321 YELLOW,40/3-YD</v>
      </c>
      <c r="P17372">
        <f>COUNTIF($O$3:O17372,O17372)</f>
        <v>13</v>
      </c>
      <c r="Q17372">
        <f t="shared" si="814"/>
        <v>2014.22</v>
      </c>
      <c r="R17372">
        <f t="shared" si="815"/>
        <v>0</v>
      </c>
    </row>
    <row r="17373" spans="1:18" x14ac:dyDescent="0.25">
      <c r="A17373">
        <v>298371</v>
      </c>
      <c r="B17373" t="s">
        <v>5987</v>
      </c>
      <c r="C17373" t="s">
        <v>9874</v>
      </c>
      <c r="D17373" t="s">
        <v>253</v>
      </c>
      <c r="E17373" t="s">
        <v>9889</v>
      </c>
      <c r="F17373" t="s">
        <v>4087</v>
      </c>
      <c r="G17373" t="s">
        <v>280</v>
      </c>
      <c r="H17373">
        <v>0</v>
      </c>
      <c r="I17373">
        <v>0</v>
      </c>
      <c r="L17373" t="s">
        <v>269</v>
      </c>
      <c r="M17373">
        <v>2024</v>
      </c>
      <c r="O17373" t="str">
        <f t="shared" si="813"/>
        <v>RED WING SHOE COMPANY-298371-THREAD,100% META ARAMID-BF M100,BF-321 YELLOW,40/3-YD</v>
      </c>
      <c r="P17373">
        <f>COUNTIF($O$3:O17373,O17373)</f>
        <v>14</v>
      </c>
      <c r="Q17373">
        <f t="shared" si="814"/>
        <v>2014.22</v>
      </c>
      <c r="R17373">
        <f t="shared" si="815"/>
        <v>0</v>
      </c>
    </row>
    <row r="17374" spans="1:18" x14ac:dyDescent="0.25">
      <c r="A17374">
        <v>298371</v>
      </c>
      <c r="B17374" t="s">
        <v>5987</v>
      </c>
      <c r="C17374" t="s">
        <v>9874</v>
      </c>
      <c r="D17374" t="s">
        <v>253</v>
      </c>
      <c r="E17374" t="s">
        <v>9555</v>
      </c>
      <c r="F17374" t="s">
        <v>4087</v>
      </c>
      <c r="G17374" t="s">
        <v>280</v>
      </c>
      <c r="H17374">
        <v>1222222.0900000001</v>
      </c>
      <c r="I17374">
        <v>2006.6</v>
      </c>
      <c r="L17374" t="s">
        <v>269</v>
      </c>
      <c r="M17374">
        <v>2024</v>
      </c>
      <c r="O17374" t="str">
        <f t="shared" si="813"/>
        <v>RED WING SHOE COMPANY-298371-THREAD,100% META ARAMID-BF M100,BF-321 YELLOW,40/3-YD</v>
      </c>
      <c r="P17374">
        <f>COUNTIF($O$3:O17374,O17374)</f>
        <v>15</v>
      </c>
      <c r="Q17374">
        <f t="shared" si="814"/>
        <v>2014.22</v>
      </c>
      <c r="R17374">
        <f t="shared" si="815"/>
        <v>0</v>
      </c>
    </row>
    <row r="17375" spans="1:18" x14ac:dyDescent="0.25">
      <c r="A17375">
        <v>298371</v>
      </c>
      <c r="B17375" t="s">
        <v>5987</v>
      </c>
      <c r="C17375" t="s">
        <v>9874</v>
      </c>
      <c r="E17375">
        <v>24001098</v>
      </c>
      <c r="F17375" t="s">
        <v>4087</v>
      </c>
      <c r="G17375" t="s">
        <v>280</v>
      </c>
      <c r="H17375">
        <v>0</v>
      </c>
      <c r="L17375" t="s">
        <v>269</v>
      </c>
      <c r="M17375">
        <v>2024</v>
      </c>
      <c r="O17375" t="str">
        <f t="shared" si="813"/>
        <v>RED WING SHOE COMPANY-298371-THREAD,100% META ARAMID-BF M100,BF-321 YELLOW,40/3-YD</v>
      </c>
      <c r="P17375">
        <f>COUNTIF($O$3:O17375,O17375)</f>
        <v>16</v>
      </c>
      <c r="Q17375">
        <f t="shared" si="814"/>
        <v>2014.22</v>
      </c>
      <c r="R17375">
        <f t="shared" si="815"/>
        <v>0</v>
      </c>
    </row>
    <row r="17376" spans="1:18" x14ac:dyDescent="0.25">
      <c r="A17376">
        <v>298371</v>
      </c>
      <c r="B17376" t="s">
        <v>5987</v>
      </c>
      <c r="C17376" t="s">
        <v>9874</v>
      </c>
      <c r="E17376" t="s">
        <v>3073</v>
      </c>
      <c r="F17376" t="s">
        <v>4087</v>
      </c>
      <c r="G17376" t="s">
        <v>280</v>
      </c>
      <c r="H17376">
        <v>0</v>
      </c>
      <c r="L17376" t="s">
        <v>269</v>
      </c>
      <c r="M17376">
        <v>2024</v>
      </c>
      <c r="O17376" t="str">
        <f t="shared" si="813"/>
        <v>RED WING SHOE COMPANY-298371-THREAD,100% META ARAMID-BF M100,BF-321 YELLOW,40/3-YD</v>
      </c>
      <c r="P17376">
        <f>COUNTIF($O$3:O17376,O17376)</f>
        <v>17</v>
      </c>
      <c r="Q17376">
        <f t="shared" si="814"/>
        <v>2014.22</v>
      </c>
      <c r="R17376">
        <f t="shared" si="815"/>
        <v>0</v>
      </c>
    </row>
    <row r="17377" spans="1:18" x14ac:dyDescent="0.25">
      <c r="A17377">
        <v>298371</v>
      </c>
      <c r="B17377" t="s">
        <v>5987</v>
      </c>
      <c r="C17377" t="s">
        <v>9874</v>
      </c>
      <c r="F17377" t="s">
        <v>4087</v>
      </c>
      <c r="G17377" t="s">
        <v>22</v>
      </c>
      <c r="L17377" t="s">
        <v>269</v>
      </c>
      <c r="M17377">
        <v>2024</v>
      </c>
      <c r="O17377" t="str">
        <f t="shared" si="813"/>
        <v>ITOCHU CORPORATION TOKSD SECTI-298371-THREAD,100% META ARAMID-BF M100,BF-321 YELLOW,40/3-YD</v>
      </c>
      <c r="P17377">
        <f>COUNTIF($O$3:O17377,O17377)</f>
        <v>1</v>
      </c>
      <c r="Q17377">
        <f t="shared" si="814"/>
        <v>0</v>
      </c>
      <c r="R17377">
        <f t="shared" si="815"/>
        <v>0</v>
      </c>
    </row>
    <row r="17378" spans="1:18" x14ac:dyDescent="0.25">
      <c r="A17378">
        <v>298413</v>
      </c>
      <c r="B17378" t="s">
        <v>9890</v>
      </c>
      <c r="C17378" t="s">
        <v>9891</v>
      </c>
      <c r="D17378" t="s">
        <v>29</v>
      </c>
      <c r="E17378" t="s">
        <v>545</v>
      </c>
      <c r="F17378" t="s">
        <v>535</v>
      </c>
      <c r="G17378" t="s">
        <v>26</v>
      </c>
      <c r="H17378">
        <v>0</v>
      </c>
      <c r="J17378" t="s">
        <v>23</v>
      </c>
      <c r="K17378" t="s">
        <v>23</v>
      </c>
      <c r="L17378" t="s">
        <v>2638</v>
      </c>
      <c r="M17378">
        <v>2024</v>
      </c>
      <c r="O17378" t="str">
        <f t="shared" si="813"/>
        <v>MARUBENI FASHION LINK LTD.-298413-LOOPER BUTTON-DX240518-001 COL IVORY-PC</v>
      </c>
      <c r="P17378">
        <f>COUNTIF($O$3:O17378,O17378)</f>
        <v>1</v>
      </c>
      <c r="Q17378">
        <f t="shared" si="814"/>
        <v>1.4999999999999987</v>
      </c>
      <c r="R17378">
        <f t="shared" si="815"/>
        <v>0</v>
      </c>
    </row>
    <row r="17379" spans="1:18" x14ac:dyDescent="0.25">
      <c r="A17379">
        <v>298413</v>
      </c>
      <c r="B17379" t="s">
        <v>9890</v>
      </c>
      <c r="C17379" t="s">
        <v>9891</v>
      </c>
      <c r="D17379" t="s">
        <v>1334</v>
      </c>
      <c r="E17379" t="s">
        <v>9892</v>
      </c>
      <c r="F17379" t="s">
        <v>535</v>
      </c>
      <c r="G17379" t="s">
        <v>26</v>
      </c>
      <c r="H17379">
        <v>0</v>
      </c>
      <c r="I17379">
        <v>5.5511151231257827E-16</v>
      </c>
      <c r="L17379" t="s">
        <v>2638</v>
      </c>
      <c r="M17379">
        <v>2024</v>
      </c>
      <c r="O17379" t="str">
        <f t="shared" si="813"/>
        <v>MARUBENI FASHION LINK LTD.-298413-LOOPER BUTTON-DX240518-001 COL IVORY-PC</v>
      </c>
      <c r="P17379">
        <f>COUNTIF($O$3:O17379,O17379)</f>
        <v>2</v>
      </c>
      <c r="Q17379">
        <f t="shared" si="814"/>
        <v>1.4999999999999987</v>
      </c>
      <c r="R17379">
        <f t="shared" si="815"/>
        <v>0</v>
      </c>
    </row>
    <row r="17380" spans="1:18" x14ac:dyDescent="0.25">
      <c r="A17380">
        <v>298413</v>
      </c>
      <c r="B17380" t="s">
        <v>9890</v>
      </c>
      <c r="C17380" t="s">
        <v>9891</v>
      </c>
      <c r="D17380" t="s">
        <v>1334</v>
      </c>
      <c r="E17380" t="s">
        <v>9893</v>
      </c>
      <c r="F17380" t="s">
        <v>535</v>
      </c>
      <c r="G17380" t="s">
        <v>26</v>
      </c>
      <c r="H17380">
        <v>400</v>
      </c>
      <c r="I17380">
        <v>1.4999999999999982</v>
      </c>
      <c r="L17380" t="s">
        <v>2638</v>
      </c>
      <c r="M17380">
        <v>2024</v>
      </c>
      <c r="O17380" t="str">
        <f t="shared" si="813"/>
        <v>MARUBENI FASHION LINK LTD.-298413-LOOPER BUTTON-DX240518-001 COL IVORY-PC</v>
      </c>
      <c r="P17380">
        <f>COUNTIF($O$3:O17380,O17380)</f>
        <v>3</v>
      </c>
      <c r="Q17380">
        <f t="shared" si="814"/>
        <v>1.4999999999999987</v>
      </c>
      <c r="R17380">
        <f t="shared" si="815"/>
        <v>0</v>
      </c>
    </row>
    <row r="17381" spans="1:18" x14ac:dyDescent="0.25">
      <c r="A17381">
        <v>298413</v>
      </c>
      <c r="B17381" t="s">
        <v>9890</v>
      </c>
      <c r="C17381" t="s">
        <v>9891</v>
      </c>
      <c r="F17381" t="s">
        <v>535</v>
      </c>
      <c r="G17381" t="s">
        <v>22</v>
      </c>
      <c r="L17381" t="s">
        <v>2638</v>
      </c>
      <c r="M17381">
        <v>2024</v>
      </c>
      <c r="O17381" t="str">
        <f t="shared" si="813"/>
        <v>ITOCHU CORPORATION TOKSD SECTI-298413-LOOPER BUTTON-DX240518-001 COL IVORY-PC</v>
      </c>
      <c r="P17381">
        <f>COUNTIF($O$3:O17381,O17381)</f>
        <v>1</v>
      </c>
      <c r="Q17381">
        <f t="shared" si="814"/>
        <v>0</v>
      </c>
      <c r="R17381">
        <f t="shared" si="815"/>
        <v>0</v>
      </c>
    </row>
    <row r="17382" spans="1:18" x14ac:dyDescent="0.25">
      <c r="A17382">
        <v>298433</v>
      </c>
      <c r="B17382" t="s">
        <v>9894</v>
      </c>
      <c r="C17382" t="s">
        <v>9602</v>
      </c>
      <c r="D17382" t="s">
        <v>29</v>
      </c>
      <c r="E17382" t="s">
        <v>9895</v>
      </c>
      <c r="F17382" t="s">
        <v>535</v>
      </c>
      <c r="G17382" t="s">
        <v>1610</v>
      </c>
      <c r="H17382">
        <v>0</v>
      </c>
      <c r="J17382" t="s">
        <v>23</v>
      </c>
      <c r="K17382" t="s">
        <v>23</v>
      </c>
      <c r="L17382" t="s">
        <v>269</v>
      </c>
      <c r="M17382">
        <v>2024</v>
      </c>
      <c r="O17382" t="str">
        <f t="shared" si="813"/>
        <v>DEEN &amp; JEAN-298433-CARE LABEL, 24 CM X 6 CM,61105-SIDE SEAM, WHITE-PC</v>
      </c>
      <c r="P17382">
        <f>COUNTIF($O$3:O17382,O17382)</f>
        <v>1</v>
      </c>
      <c r="Q17382">
        <f t="shared" si="814"/>
        <v>0</v>
      </c>
      <c r="R17382">
        <f t="shared" si="815"/>
        <v>0</v>
      </c>
    </row>
    <row r="17383" spans="1:18" x14ac:dyDescent="0.25">
      <c r="A17383">
        <v>298433</v>
      </c>
      <c r="B17383" t="s">
        <v>9894</v>
      </c>
      <c r="C17383" t="s">
        <v>9602</v>
      </c>
      <c r="D17383" t="s">
        <v>663</v>
      </c>
      <c r="E17383" t="s">
        <v>9896</v>
      </c>
      <c r="F17383" t="s">
        <v>535</v>
      </c>
      <c r="G17383" t="s">
        <v>280</v>
      </c>
      <c r="H17383">
        <v>0</v>
      </c>
      <c r="I17383">
        <v>0</v>
      </c>
      <c r="L17383" t="s">
        <v>269</v>
      </c>
      <c r="M17383">
        <v>2024</v>
      </c>
      <c r="O17383" t="str">
        <f t="shared" si="813"/>
        <v>RED WING SHOE COMPANY-298433-CARE LABEL, 24 CM X 6 CM,61105-SIDE SEAM, WHITE-PC</v>
      </c>
      <c r="P17383">
        <f>COUNTIF($O$3:O17383,O17383)</f>
        <v>1</v>
      </c>
      <c r="Q17383">
        <f t="shared" si="814"/>
        <v>2.6818824938601438E-15</v>
      </c>
      <c r="R17383">
        <f t="shared" si="815"/>
        <v>0</v>
      </c>
    </row>
    <row r="17384" spans="1:18" x14ac:dyDescent="0.25">
      <c r="A17384">
        <v>298433</v>
      </c>
      <c r="B17384" t="s">
        <v>9894</v>
      </c>
      <c r="C17384" t="s">
        <v>9602</v>
      </c>
      <c r="D17384" t="s">
        <v>663</v>
      </c>
      <c r="E17384" t="s">
        <v>9897</v>
      </c>
      <c r="F17384" t="s">
        <v>535</v>
      </c>
      <c r="G17384" t="s">
        <v>280</v>
      </c>
      <c r="H17384">
        <v>0</v>
      </c>
      <c r="I17384">
        <v>2.895253481405291E-15</v>
      </c>
      <c r="L17384" t="s">
        <v>269</v>
      </c>
      <c r="M17384">
        <v>2024</v>
      </c>
      <c r="O17384" t="str">
        <f t="shared" si="813"/>
        <v>RED WING SHOE COMPANY-298433-CARE LABEL, 24 CM X 6 CM,61105-SIDE SEAM, WHITE-PC</v>
      </c>
      <c r="P17384">
        <f>COUNTIF($O$3:O17384,O17384)</f>
        <v>2</v>
      </c>
      <c r="Q17384">
        <f t="shared" si="814"/>
        <v>2.6818824938601438E-15</v>
      </c>
      <c r="R17384">
        <f t="shared" si="815"/>
        <v>0</v>
      </c>
    </row>
    <row r="17385" spans="1:18" x14ac:dyDescent="0.25">
      <c r="A17385">
        <v>298433</v>
      </c>
      <c r="B17385" t="s">
        <v>9894</v>
      </c>
      <c r="C17385" t="s">
        <v>9602</v>
      </c>
      <c r="D17385" t="s">
        <v>663</v>
      </c>
      <c r="E17385" t="s">
        <v>9898</v>
      </c>
      <c r="F17385" t="s">
        <v>535</v>
      </c>
      <c r="G17385" t="s">
        <v>280</v>
      </c>
      <c r="H17385">
        <v>0</v>
      </c>
      <c r="I17385">
        <v>0</v>
      </c>
      <c r="L17385" t="s">
        <v>269</v>
      </c>
      <c r="M17385">
        <v>2024</v>
      </c>
      <c r="O17385" t="str">
        <f t="shared" si="813"/>
        <v>RED WING SHOE COMPANY-298433-CARE LABEL, 24 CM X 6 CM,61105-SIDE SEAM, WHITE-PC</v>
      </c>
      <c r="P17385">
        <f>COUNTIF($O$3:O17385,O17385)</f>
        <v>3</v>
      </c>
      <c r="Q17385">
        <f t="shared" si="814"/>
        <v>2.6818824938601438E-15</v>
      </c>
      <c r="R17385">
        <f t="shared" si="815"/>
        <v>0</v>
      </c>
    </row>
    <row r="17386" spans="1:18" x14ac:dyDescent="0.25">
      <c r="A17386">
        <v>298433</v>
      </c>
      <c r="B17386" t="s">
        <v>9894</v>
      </c>
      <c r="C17386" t="s">
        <v>9602</v>
      </c>
      <c r="D17386" t="s">
        <v>663</v>
      </c>
      <c r="E17386" t="s">
        <v>9899</v>
      </c>
      <c r="F17386" t="s">
        <v>535</v>
      </c>
      <c r="G17386" t="s">
        <v>280</v>
      </c>
      <c r="H17386">
        <v>0</v>
      </c>
      <c r="I17386">
        <v>0</v>
      </c>
      <c r="L17386" t="s">
        <v>269</v>
      </c>
      <c r="M17386">
        <v>2024</v>
      </c>
      <c r="O17386" t="str">
        <f t="shared" si="813"/>
        <v>RED WING SHOE COMPANY-298433-CARE LABEL, 24 CM X 6 CM,61105-SIDE SEAM, WHITE-PC</v>
      </c>
      <c r="P17386">
        <f>COUNTIF($O$3:O17386,O17386)</f>
        <v>4</v>
      </c>
      <c r="Q17386">
        <f t="shared" si="814"/>
        <v>2.6818824938601438E-15</v>
      </c>
      <c r="R17386">
        <f t="shared" si="815"/>
        <v>0</v>
      </c>
    </row>
    <row r="17387" spans="1:18" x14ac:dyDescent="0.25">
      <c r="A17387">
        <v>298433</v>
      </c>
      <c r="B17387" t="s">
        <v>9894</v>
      </c>
      <c r="C17387" t="s">
        <v>9602</v>
      </c>
      <c r="D17387" t="s">
        <v>663</v>
      </c>
      <c r="E17387" t="s">
        <v>9900</v>
      </c>
      <c r="F17387" t="s">
        <v>535</v>
      </c>
      <c r="G17387" t="s">
        <v>280</v>
      </c>
      <c r="H17387">
        <v>0</v>
      </c>
      <c r="I17387">
        <v>0</v>
      </c>
      <c r="L17387" t="s">
        <v>269</v>
      </c>
      <c r="M17387">
        <v>2024</v>
      </c>
      <c r="O17387" t="str">
        <f t="shared" si="813"/>
        <v>RED WING SHOE COMPANY-298433-CARE LABEL, 24 CM X 6 CM,61105-SIDE SEAM, WHITE-PC</v>
      </c>
      <c r="P17387">
        <f>COUNTIF($O$3:O17387,O17387)</f>
        <v>5</v>
      </c>
      <c r="Q17387">
        <f t="shared" si="814"/>
        <v>2.6818824938601438E-15</v>
      </c>
      <c r="R17387">
        <f t="shared" si="815"/>
        <v>0</v>
      </c>
    </row>
    <row r="17388" spans="1:18" x14ac:dyDescent="0.25">
      <c r="A17388">
        <v>298433</v>
      </c>
      <c r="B17388" t="s">
        <v>9894</v>
      </c>
      <c r="C17388" t="s">
        <v>9602</v>
      </c>
      <c r="D17388" t="s">
        <v>663</v>
      </c>
      <c r="E17388" t="s">
        <v>9901</v>
      </c>
      <c r="F17388" t="s">
        <v>535</v>
      </c>
      <c r="G17388" t="s">
        <v>41</v>
      </c>
      <c r="H17388">
        <v>0</v>
      </c>
      <c r="I17388">
        <v>0</v>
      </c>
      <c r="L17388" t="s">
        <v>269</v>
      </c>
      <c r="M17388">
        <v>2024</v>
      </c>
      <c r="O17388" t="str">
        <f t="shared" si="813"/>
        <v>RED WING SHOE COMPANY LLC-298433-CARE LABEL, 24 CM X 6 CM,61105-SIDE SEAM, WHITE-PC</v>
      </c>
      <c r="P17388">
        <f>COUNTIF($O$3:O17388,O17388)</f>
        <v>1</v>
      </c>
      <c r="Q17388">
        <f t="shared" si="814"/>
        <v>599.66</v>
      </c>
      <c r="R17388">
        <f t="shared" si="815"/>
        <v>0</v>
      </c>
    </row>
    <row r="17389" spans="1:18" x14ac:dyDescent="0.25">
      <c r="A17389">
        <v>298433</v>
      </c>
      <c r="B17389" t="s">
        <v>9894</v>
      </c>
      <c r="C17389" t="s">
        <v>9602</v>
      </c>
      <c r="D17389" t="s">
        <v>663</v>
      </c>
      <c r="E17389" t="s">
        <v>9902</v>
      </c>
      <c r="F17389" t="s">
        <v>535</v>
      </c>
      <c r="G17389" t="s">
        <v>280</v>
      </c>
      <c r="H17389">
        <v>0</v>
      </c>
      <c r="I17389">
        <v>0</v>
      </c>
      <c r="L17389" t="s">
        <v>269</v>
      </c>
      <c r="M17389">
        <v>2024</v>
      </c>
      <c r="O17389" t="str">
        <f t="shared" si="813"/>
        <v>RED WING SHOE COMPANY-298433-CARE LABEL, 24 CM X 6 CM,61105-SIDE SEAM, WHITE-PC</v>
      </c>
      <c r="P17389">
        <f>COUNTIF($O$3:O17389,O17389)</f>
        <v>6</v>
      </c>
      <c r="Q17389">
        <f t="shared" si="814"/>
        <v>2.6818824938601438E-15</v>
      </c>
      <c r="R17389">
        <f t="shared" si="815"/>
        <v>0</v>
      </c>
    </row>
    <row r="17390" spans="1:18" x14ac:dyDescent="0.25">
      <c r="A17390">
        <v>298433</v>
      </c>
      <c r="B17390" t="s">
        <v>9894</v>
      </c>
      <c r="C17390" t="s">
        <v>9602</v>
      </c>
      <c r="D17390" t="s">
        <v>663</v>
      </c>
      <c r="E17390" t="s">
        <v>9903</v>
      </c>
      <c r="F17390" t="s">
        <v>535</v>
      </c>
      <c r="G17390" t="s">
        <v>280</v>
      </c>
      <c r="H17390">
        <v>0</v>
      </c>
      <c r="I17390">
        <v>0</v>
      </c>
      <c r="L17390" t="s">
        <v>269</v>
      </c>
      <c r="M17390">
        <v>2024</v>
      </c>
      <c r="O17390" t="str">
        <f t="shared" si="813"/>
        <v>RED WING SHOE COMPANY-298433-CARE LABEL, 24 CM X 6 CM,61105-SIDE SEAM, WHITE-PC</v>
      </c>
      <c r="P17390">
        <f>COUNTIF($O$3:O17390,O17390)</f>
        <v>7</v>
      </c>
      <c r="Q17390">
        <f t="shared" si="814"/>
        <v>2.6818824938601438E-15</v>
      </c>
      <c r="R17390">
        <f t="shared" si="815"/>
        <v>0</v>
      </c>
    </row>
    <row r="17391" spans="1:18" x14ac:dyDescent="0.25">
      <c r="A17391">
        <v>298433</v>
      </c>
      <c r="B17391" t="s">
        <v>9894</v>
      </c>
      <c r="C17391" t="s">
        <v>9602</v>
      </c>
      <c r="D17391" t="s">
        <v>663</v>
      </c>
      <c r="E17391" t="s">
        <v>9904</v>
      </c>
      <c r="F17391" t="s">
        <v>535</v>
      </c>
      <c r="G17391" t="s">
        <v>280</v>
      </c>
      <c r="H17391">
        <v>0</v>
      </c>
      <c r="I17391">
        <v>0</v>
      </c>
      <c r="L17391" t="s">
        <v>269</v>
      </c>
      <c r="M17391">
        <v>2024</v>
      </c>
      <c r="O17391" t="str">
        <f t="shared" si="813"/>
        <v>RED WING SHOE COMPANY-298433-CARE LABEL, 24 CM X 6 CM,61105-SIDE SEAM, WHITE-PC</v>
      </c>
      <c r="P17391">
        <f>COUNTIF($O$3:O17391,O17391)</f>
        <v>8</v>
      </c>
      <c r="Q17391">
        <f t="shared" si="814"/>
        <v>2.6818824938601438E-15</v>
      </c>
      <c r="R17391">
        <f t="shared" si="815"/>
        <v>0</v>
      </c>
    </row>
    <row r="17392" spans="1:18" x14ac:dyDescent="0.25">
      <c r="A17392">
        <v>298433</v>
      </c>
      <c r="B17392" t="s">
        <v>9894</v>
      </c>
      <c r="C17392" t="s">
        <v>9602</v>
      </c>
      <c r="D17392" t="s">
        <v>663</v>
      </c>
      <c r="E17392" t="s">
        <v>9905</v>
      </c>
      <c r="F17392" t="s">
        <v>535</v>
      </c>
      <c r="G17392" t="s">
        <v>280</v>
      </c>
      <c r="H17392">
        <v>0</v>
      </c>
      <c r="I17392">
        <v>0</v>
      </c>
      <c r="L17392" t="s">
        <v>269</v>
      </c>
      <c r="M17392">
        <v>2024</v>
      </c>
      <c r="O17392" t="str">
        <f t="shared" si="813"/>
        <v>RED WING SHOE COMPANY-298433-CARE LABEL, 24 CM X 6 CM,61105-SIDE SEAM, WHITE-PC</v>
      </c>
      <c r="P17392">
        <f>COUNTIF($O$3:O17392,O17392)</f>
        <v>9</v>
      </c>
      <c r="Q17392">
        <f t="shared" si="814"/>
        <v>2.6818824938601438E-15</v>
      </c>
      <c r="R17392">
        <f t="shared" si="815"/>
        <v>0</v>
      </c>
    </row>
    <row r="17393" spans="1:18" x14ac:dyDescent="0.25">
      <c r="A17393">
        <v>298433</v>
      </c>
      <c r="B17393" t="s">
        <v>9894</v>
      </c>
      <c r="C17393" t="s">
        <v>9602</v>
      </c>
      <c r="D17393" t="s">
        <v>663</v>
      </c>
      <c r="E17393" t="s">
        <v>9906</v>
      </c>
      <c r="F17393" t="s">
        <v>535</v>
      </c>
      <c r="G17393" t="s">
        <v>280</v>
      </c>
      <c r="H17393">
        <v>0</v>
      </c>
      <c r="I17393">
        <v>0</v>
      </c>
      <c r="L17393" t="s">
        <v>269</v>
      </c>
      <c r="M17393">
        <v>2024</v>
      </c>
      <c r="O17393" t="str">
        <f t="shared" si="813"/>
        <v>RED WING SHOE COMPANY-298433-CARE LABEL, 24 CM X 6 CM,61105-SIDE SEAM, WHITE-PC</v>
      </c>
      <c r="P17393">
        <f>COUNTIF($O$3:O17393,O17393)</f>
        <v>10</v>
      </c>
      <c r="Q17393">
        <f t="shared" si="814"/>
        <v>2.6818824938601438E-15</v>
      </c>
      <c r="R17393">
        <f t="shared" si="815"/>
        <v>0</v>
      </c>
    </row>
    <row r="17394" spans="1:18" x14ac:dyDescent="0.25">
      <c r="A17394">
        <v>298433</v>
      </c>
      <c r="B17394" t="s">
        <v>9894</v>
      </c>
      <c r="C17394" t="s">
        <v>9602</v>
      </c>
      <c r="D17394" t="s">
        <v>663</v>
      </c>
      <c r="E17394" t="s">
        <v>9907</v>
      </c>
      <c r="F17394" t="s">
        <v>535</v>
      </c>
      <c r="G17394" t="s">
        <v>280</v>
      </c>
      <c r="H17394">
        <v>0</v>
      </c>
      <c r="I17394">
        <v>0</v>
      </c>
      <c r="L17394" t="s">
        <v>269</v>
      </c>
      <c r="M17394">
        <v>2024</v>
      </c>
      <c r="O17394" t="str">
        <f t="shared" si="813"/>
        <v>RED WING SHOE COMPANY-298433-CARE LABEL, 24 CM X 6 CM,61105-SIDE SEAM, WHITE-PC</v>
      </c>
      <c r="P17394">
        <f>COUNTIF($O$3:O17394,O17394)</f>
        <v>11</v>
      </c>
      <c r="Q17394">
        <f t="shared" si="814"/>
        <v>2.6818824938601438E-15</v>
      </c>
      <c r="R17394">
        <f t="shared" si="815"/>
        <v>0</v>
      </c>
    </row>
    <row r="17395" spans="1:18" x14ac:dyDescent="0.25">
      <c r="A17395">
        <v>298433</v>
      </c>
      <c r="B17395" t="s">
        <v>9894</v>
      </c>
      <c r="C17395" t="s">
        <v>9602</v>
      </c>
      <c r="D17395" t="s">
        <v>663</v>
      </c>
      <c r="E17395" t="s">
        <v>9908</v>
      </c>
      <c r="F17395" t="s">
        <v>535</v>
      </c>
      <c r="G17395" t="s">
        <v>41</v>
      </c>
      <c r="H17395">
        <v>0</v>
      </c>
      <c r="I17395">
        <v>0</v>
      </c>
      <c r="L17395" t="s">
        <v>269</v>
      </c>
      <c r="M17395">
        <v>2024</v>
      </c>
      <c r="O17395" t="str">
        <f t="shared" si="813"/>
        <v>RED WING SHOE COMPANY LLC-298433-CARE LABEL, 24 CM X 6 CM,61105-SIDE SEAM, WHITE-PC</v>
      </c>
      <c r="P17395">
        <f>COUNTIF($O$3:O17395,O17395)</f>
        <v>2</v>
      </c>
      <c r="Q17395">
        <f t="shared" si="814"/>
        <v>599.66</v>
      </c>
      <c r="R17395">
        <f t="shared" si="815"/>
        <v>0</v>
      </c>
    </row>
    <row r="17396" spans="1:18" x14ac:dyDescent="0.25">
      <c r="A17396">
        <v>298433</v>
      </c>
      <c r="B17396" t="s">
        <v>9894</v>
      </c>
      <c r="C17396" t="s">
        <v>9602</v>
      </c>
      <c r="D17396" t="s">
        <v>663</v>
      </c>
      <c r="E17396" t="s">
        <v>9909</v>
      </c>
      <c r="F17396" t="s">
        <v>535</v>
      </c>
      <c r="G17396" t="s">
        <v>280</v>
      </c>
      <c r="H17396">
        <v>0</v>
      </c>
      <c r="I17396">
        <v>0</v>
      </c>
      <c r="L17396" t="s">
        <v>269</v>
      </c>
      <c r="M17396">
        <v>2024</v>
      </c>
      <c r="O17396" t="str">
        <f t="shared" si="813"/>
        <v>RED WING SHOE COMPANY-298433-CARE LABEL, 24 CM X 6 CM,61105-SIDE SEAM, WHITE-PC</v>
      </c>
      <c r="P17396">
        <f>COUNTIF($O$3:O17396,O17396)</f>
        <v>12</v>
      </c>
      <c r="Q17396">
        <f t="shared" si="814"/>
        <v>2.6818824938601438E-15</v>
      </c>
      <c r="R17396">
        <f t="shared" si="815"/>
        <v>0</v>
      </c>
    </row>
    <row r="17397" spans="1:18" x14ac:dyDescent="0.25">
      <c r="A17397">
        <v>298433</v>
      </c>
      <c r="B17397" t="s">
        <v>9894</v>
      </c>
      <c r="C17397" t="s">
        <v>9602</v>
      </c>
      <c r="D17397" t="s">
        <v>663</v>
      </c>
      <c r="E17397" t="s">
        <v>9910</v>
      </c>
      <c r="F17397" t="s">
        <v>535</v>
      </c>
      <c r="G17397" t="s">
        <v>41</v>
      </c>
      <c r="H17397">
        <v>0</v>
      </c>
      <c r="I17397">
        <v>0</v>
      </c>
      <c r="L17397" t="s">
        <v>269</v>
      </c>
      <c r="M17397">
        <v>2024</v>
      </c>
      <c r="O17397" t="str">
        <f t="shared" si="813"/>
        <v>RED WING SHOE COMPANY LLC-298433-CARE LABEL, 24 CM X 6 CM,61105-SIDE SEAM, WHITE-PC</v>
      </c>
      <c r="P17397">
        <f>COUNTIF($O$3:O17397,O17397)</f>
        <v>3</v>
      </c>
      <c r="Q17397">
        <f t="shared" si="814"/>
        <v>599.66</v>
      </c>
      <c r="R17397">
        <f t="shared" si="815"/>
        <v>0</v>
      </c>
    </row>
    <row r="17398" spans="1:18" x14ac:dyDescent="0.25">
      <c r="A17398">
        <v>298433</v>
      </c>
      <c r="B17398" t="s">
        <v>9894</v>
      </c>
      <c r="C17398" t="s">
        <v>9602</v>
      </c>
      <c r="D17398" t="s">
        <v>663</v>
      </c>
      <c r="E17398" t="s">
        <v>9911</v>
      </c>
      <c r="F17398" t="s">
        <v>535</v>
      </c>
      <c r="G17398" t="s">
        <v>280</v>
      </c>
      <c r="H17398">
        <v>0</v>
      </c>
      <c r="I17398">
        <v>0</v>
      </c>
      <c r="L17398" t="s">
        <v>269</v>
      </c>
      <c r="M17398">
        <v>2024</v>
      </c>
      <c r="O17398" t="str">
        <f t="shared" si="813"/>
        <v>RED WING SHOE COMPANY-298433-CARE LABEL, 24 CM X 6 CM,61105-SIDE SEAM, WHITE-PC</v>
      </c>
      <c r="P17398">
        <f>COUNTIF($O$3:O17398,O17398)</f>
        <v>13</v>
      </c>
      <c r="Q17398">
        <f t="shared" si="814"/>
        <v>2.6818824938601438E-15</v>
      </c>
      <c r="R17398">
        <f t="shared" si="815"/>
        <v>0</v>
      </c>
    </row>
    <row r="17399" spans="1:18" x14ac:dyDescent="0.25">
      <c r="A17399">
        <v>298433</v>
      </c>
      <c r="B17399" t="s">
        <v>9894</v>
      </c>
      <c r="C17399" t="s">
        <v>9602</v>
      </c>
      <c r="D17399" t="s">
        <v>663</v>
      </c>
      <c r="E17399" t="s">
        <v>9912</v>
      </c>
      <c r="F17399" t="s">
        <v>535</v>
      </c>
      <c r="G17399" t="s">
        <v>41</v>
      </c>
      <c r="H17399">
        <v>0</v>
      </c>
      <c r="I17399">
        <v>0</v>
      </c>
      <c r="L17399" t="s">
        <v>269</v>
      </c>
      <c r="M17399">
        <v>2024</v>
      </c>
      <c r="O17399" t="str">
        <f t="shared" si="813"/>
        <v>RED WING SHOE COMPANY LLC-298433-CARE LABEL, 24 CM X 6 CM,61105-SIDE SEAM, WHITE-PC</v>
      </c>
      <c r="P17399">
        <f>COUNTIF($O$3:O17399,O17399)</f>
        <v>4</v>
      </c>
      <c r="Q17399">
        <f t="shared" si="814"/>
        <v>599.66</v>
      </c>
      <c r="R17399">
        <f t="shared" si="815"/>
        <v>0</v>
      </c>
    </row>
    <row r="17400" spans="1:18" x14ac:dyDescent="0.25">
      <c r="A17400">
        <v>298433</v>
      </c>
      <c r="B17400" t="s">
        <v>9894</v>
      </c>
      <c r="C17400" t="s">
        <v>9602</v>
      </c>
      <c r="D17400" t="s">
        <v>663</v>
      </c>
      <c r="E17400" t="s">
        <v>9913</v>
      </c>
      <c r="F17400" t="s">
        <v>535</v>
      </c>
      <c r="G17400" t="s">
        <v>41</v>
      </c>
      <c r="H17400">
        <v>0</v>
      </c>
      <c r="I17400">
        <v>0</v>
      </c>
      <c r="L17400" t="s">
        <v>269</v>
      </c>
      <c r="M17400">
        <v>2024</v>
      </c>
      <c r="O17400" t="str">
        <f t="shared" si="813"/>
        <v>RED WING SHOE COMPANY LLC-298433-CARE LABEL, 24 CM X 6 CM,61105-SIDE SEAM, WHITE-PC</v>
      </c>
      <c r="P17400">
        <f>COUNTIF($O$3:O17400,O17400)</f>
        <v>5</v>
      </c>
      <c r="Q17400">
        <f t="shared" si="814"/>
        <v>599.66</v>
      </c>
      <c r="R17400">
        <f t="shared" si="815"/>
        <v>0</v>
      </c>
    </row>
    <row r="17401" spans="1:18" x14ac:dyDescent="0.25">
      <c r="A17401">
        <v>298433</v>
      </c>
      <c r="B17401" t="s">
        <v>9894</v>
      </c>
      <c r="C17401" t="s">
        <v>9602</v>
      </c>
      <c r="D17401" t="s">
        <v>663</v>
      </c>
      <c r="E17401" t="s">
        <v>9914</v>
      </c>
      <c r="F17401" t="s">
        <v>535</v>
      </c>
      <c r="G17401" t="s">
        <v>280</v>
      </c>
      <c r="H17401">
        <v>0</v>
      </c>
      <c r="I17401">
        <v>0</v>
      </c>
      <c r="L17401" t="s">
        <v>269</v>
      </c>
      <c r="M17401">
        <v>2024</v>
      </c>
      <c r="O17401" t="str">
        <f t="shared" si="813"/>
        <v>RED WING SHOE COMPANY-298433-CARE LABEL, 24 CM X 6 CM,61105-SIDE SEAM, WHITE-PC</v>
      </c>
      <c r="P17401">
        <f>COUNTIF($O$3:O17401,O17401)</f>
        <v>14</v>
      </c>
      <c r="Q17401">
        <f t="shared" si="814"/>
        <v>2.6818824938601438E-15</v>
      </c>
      <c r="R17401">
        <f t="shared" si="815"/>
        <v>0</v>
      </c>
    </row>
    <row r="17402" spans="1:18" x14ac:dyDescent="0.25">
      <c r="A17402">
        <v>298433</v>
      </c>
      <c r="B17402" t="s">
        <v>9894</v>
      </c>
      <c r="C17402" t="s">
        <v>9602</v>
      </c>
      <c r="D17402" t="s">
        <v>663</v>
      </c>
      <c r="E17402" t="s">
        <v>9915</v>
      </c>
      <c r="F17402" t="s">
        <v>535</v>
      </c>
      <c r="G17402" t="s">
        <v>41</v>
      </c>
      <c r="H17402">
        <v>0</v>
      </c>
      <c r="I17402">
        <v>0</v>
      </c>
      <c r="L17402" t="s">
        <v>269</v>
      </c>
      <c r="M17402">
        <v>2024</v>
      </c>
      <c r="O17402" t="str">
        <f t="shared" si="813"/>
        <v>RED WING SHOE COMPANY LLC-298433-CARE LABEL, 24 CM X 6 CM,61105-SIDE SEAM, WHITE-PC</v>
      </c>
      <c r="P17402">
        <f>COUNTIF($O$3:O17402,O17402)</f>
        <v>6</v>
      </c>
      <c r="Q17402">
        <f t="shared" si="814"/>
        <v>599.66</v>
      </c>
      <c r="R17402">
        <f t="shared" si="815"/>
        <v>0</v>
      </c>
    </row>
    <row r="17403" spans="1:18" x14ac:dyDescent="0.25">
      <c r="A17403">
        <v>298433</v>
      </c>
      <c r="B17403" t="s">
        <v>9894</v>
      </c>
      <c r="C17403" t="s">
        <v>9602</v>
      </c>
      <c r="D17403" t="s">
        <v>663</v>
      </c>
      <c r="E17403" t="s">
        <v>9916</v>
      </c>
      <c r="F17403" t="s">
        <v>535</v>
      </c>
      <c r="G17403" t="s">
        <v>41</v>
      </c>
      <c r="H17403">
        <v>0</v>
      </c>
      <c r="I17403">
        <v>0</v>
      </c>
      <c r="L17403" t="s">
        <v>269</v>
      </c>
      <c r="M17403">
        <v>2024</v>
      </c>
      <c r="O17403" t="str">
        <f t="shared" si="813"/>
        <v>RED WING SHOE COMPANY LLC-298433-CARE LABEL, 24 CM X 6 CM,61105-SIDE SEAM, WHITE-PC</v>
      </c>
      <c r="P17403">
        <f>COUNTIF($O$3:O17403,O17403)</f>
        <v>7</v>
      </c>
      <c r="Q17403">
        <f t="shared" si="814"/>
        <v>599.66</v>
      </c>
      <c r="R17403">
        <f t="shared" si="815"/>
        <v>0</v>
      </c>
    </row>
    <row r="17404" spans="1:18" x14ac:dyDescent="0.25">
      <c r="A17404">
        <v>298433</v>
      </c>
      <c r="B17404" t="s">
        <v>9894</v>
      </c>
      <c r="C17404" t="s">
        <v>9602</v>
      </c>
      <c r="D17404" t="s">
        <v>663</v>
      </c>
      <c r="E17404" t="s">
        <v>9917</v>
      </c>
      <c r="F17404" t="s">
        <v>535</v>
      </c>
      <c r="G17404" t="s">
        <v>41</v>
      </c>
      <c r="H17404">
        <v>0</v>
      </c>
      <c r="I17404">
        <v>0</v>
      </c>
      <c r="L17404" t="s">
        <v>269</v>
      </c>
      <c r="M17404">
        <v>2024</v>
      </c>
      <c r="O17404" t="str">
        <f t="shared" si="813"/>
        <v>RED WING SHOE COMPANY LLC-298433-CARE LABEL, 24 CM X 6 CM,61105-SIDE SEAM, WHITE-PC</v>
      </c>
      <c r="P17404">
        <f>COUNTIF($O$3:O17404,O17404)</f>
        <v>8</v>
      </c>
      <c r="Q17404">
        <f t="shared" si="814"/>
        <v>599.66</v>
      </c>
      <c r="R17404">
        <f t="shared" si="815"/>
        <v>0</v>
      </c>
    </row>
    <row r="17405" spans="1:18" x14ac:dyDescent="0.25">
      <c r="A17405">
        <v>298433</v>
      </c>
      <c r="B17405" t="s">
        <v>9894</v>
      </c>
      <c r="C17405" t="s">
        <v>9602</v>
      </c>
      <c r="D17405" t="s">
        <v>663</v>
      </c>
      <c r="E17405" t="s">
        <v>9918</v>
      </c>
      <c r="F17405" t="s">
        <v>535</v>
      </c>
      <c r="G17405" t="s">
        <v>41</v>
      </c>
      <c r="H17405">
        <v>0</v>
      </c>
      <c r="I17405">
        <v>-2.1337098754514727E-16</v>
      </c>
      <c r="L17405" t="s">
        <v>269</v>
      </c>
      <c r="M17405">
        <v>2024</v>
      </c>
      <c r="O17405" t="str">
        <f t="shared" si="813"/>
        <v>RED WING SHOE COMPANY LLC-298433-CARE LABEL, 24 CM X 6 CM,61105-SIDE SEAM, WHITE-PC</v>
      </c>
      <c r="P17405">
        <f>COUNTIF($O$3:O17405,O17405)</f>
        <v>9</v>
      </c>
      <c r="Q17405">
        <f t="shared" si="814"/>
        <v>599.66</v>
      </c>
      <c r="R17405">
        <f t="shared" si="815"/>
        <v>0</v>
      </c>
    </row>
    <row r="17406" spans="1:18" x14ac:dyDescent="0.25">
      <c r="A17406">
        <v>298433</v>
      </c>
      <c r="B17406" t="s">
        <v>9894</v>
      </c>
      <c r="C17406" t="s">
        <v>9602</v>
      </c>
      <c r="D17406" t="s">
        <v>663</v>
      </c>
      <c r="E17406" t="s">
        <v>9919</v>
      </c>
      <c r="F17406" t="s">
        <v>535</v>
      </c>
      <c r="G17406" t="s">
        <v>41</v>
      </c>
      <c r="H17406">
        <v>0</v>
      </c>
      <c r="I17406">
        <v>0</v>
      </c>
      <c r="L17406" t="s">
        <v>269</v>
      </c>
      <c r="M17406">
        <v>2024</v>
      </c>
      <c r="O17406" t="str">
        <f t="shared" si="813"/>
        <v>RED WING SHOE COMPANY LLC-298433-CARE LABEL, 24 CM X 6 CM,61105-SIDE SEAM, WHITE-PC</v>
      </c>
      <c r="P17406">
        <f>COUNTIF($O$3:O17406,O17406)</f>
        <v>10</v>
      </c>
      <c r="Q17406">
        <f t="shared" si="814"/>
        <v>599.66</v>
      </c>
      <c r="R17406">
        <f t="shared" si="815"/>
        <v>0</v>
      </c>
    </row>
    <row r="17407" spans="1:18" x14ac:dyDescent="0.25">
      <c r="A17407">
        <v>298433</v>
      </c>
      <c r="B17407" t="s">
        <v>9894</v>
      </c>
      <c r="C17407" t="s">
        <v>9602</v>
      </c>
      <c r="D17407" t="s">
        <v>663</v>
      </c>
      <c r="E17407" t="s">
        <v>9920</v>
      </c>
      <c r="F17407" t="s">
        <v>535</v>
      </c>
      <c r="G17407" t="s">
        <v>41</v>
      </c>
      <c r="H17407">
        <v>0</v>
      </c>
      <c r="I17407">
        <v>0</v>
      </c>
      <c r="L17407" t="s">
        <v>269</v>
      </c>
      <c r="M17407">
        <v>2024</v>
      </c>
      <c r="O17407" t="str">
        <f t="shared" si="813"/>
        <v>RED WING SHOE COMPANY LLC-298433-CARE LABEL, 24 CM X 6 CM,61105-SIDE SEAM, WHITE-PC</v>
      </c>
      <c r="P17407">
        <f>COUNTIF($O$3:O17407,O17407)</f>
        <v>11</v>
      </c>
      <c r="Q17407">
        <f t="shared" si="814"/>
        <v>599.66</v>
      </c>
      <c r="R17407">
        <f t="shared" si="815"/>
        <v>0</v>
      </c>
    </row>
    <row r="17408" spans="1:18" x14ac:dyDescent="0.25">
      <c r="A17408">
        <v>298433</v>
      </c>
      <c r="B17408" t="s">
        <v>9894</v>
      </c>
      <c r="C17408" t="s">
        <v>9602</v>
      </c>
      <c r="D17408" t="s">
        <v>663</v>
      </c>
      <c r="E17408" t="s">
        <v>9921</v>
      </c>
      <c r="F17408" t="s">
        <v>535</v>
      </c>
      <c r="G17408" t="s">
        <v>280</v>
      </c>
      <c r="H17408">
        <v>0</v>
      </c>
      <c r="I17408">
        <v>0</v>
      </c>
      <c r="L17408" t="s">
        <v>269</v>
      </c>
      <c r="M17408">
        <v>2024</v>
      </c>
      <c r="O17408" t="str">
        <f t="shared" si="813"/>
        <v>RED WING SHOE COMPANY-298433-CARE LABEL, 24 CM X 6 CM,61105-SIDE SEAM, WHITE-PC</v>
      </c>
      <c r="P17408">
        <f>COUNTIF($O$3:O17408,O17408)</f>
        <v>15</v>
      </c>
      <c r="Q17408">
        <f t="shared" si="814"/>
        <v>2.6818824938601438E-15</v>
      </c>
      <c r="R17408">
        <f t="shared" si="815"/>
        <v>0</v>
      </c>
    </row>
    <row r="17409" spans="1:18" x14ac:dyDescent="0.25">
      <c r="A17409">
        <v>298433</v>
      </c>
      <c r="B17409" t="s">
        <v>9894</v>
      </c>
      <c r="C17409" t="s">
        <v>9602</v>
      </c>
      <c r="D17409" t="s">
        <v>663</v>
      </c>
      <c r="E17409" t="s">
        <v>9922</v>
      </c>
      <c r="F17409" t="s">
        <v>535</v>
      </c>
      <c r="G17409" t="s">
        <v>280</v>
      </c>
      <c r="H17409">
        <v>0</v>
      </c>
      <c r="I17409">
        <v>0</v>
      </c>
      <c r="L17409" t="s">
        <v>269</v>
      </c>
      <c r="M17409">
        <v>2024</v>
      </c>
      <c r="O17409" t="str">
        <f t="shared" si="813"/>
        <v>RED WING SHOE COMPANY-298433-CARE LABEL, 24 CM X 6 CM,61105-SIDE SEAM, WHITE-PC</v>
      </c>
      <c r="P17409">
        <f>COUNTIF($O$3:O17409,O17409)</f>
        <v>16</v>
      </c>
      <c r="Q17409">
        <f t="shared" si="814"/>
        <v>2.6818824938601438E-15</v>
      </c>
      <c r="R17409">
        <f t="shared" si="815"/>
        <v>0</v>
      </c>
    </row>
    <row r="17410" spans="1:18" x14ac:dyDescent="0.25">
      <c r="A17410">
        <v>298433</v>
      </c>
      <c r="B17410" t="s">
        <v>9894</v>
      </c>
      <c r="C17410" t="s">
        <v>9602</v>
      </c>
      <c r="D17410" t="s">
        <v>663</v>
      </c>
      <c r="E17410" t="s">
        <v>9923</v>
      </c>
      <c r="F17410" t="s">
        <v>535</v>
      </c>
      <c r="G17410" t="s">
        <v>41</v>
      </c>
      <c r="H17410">
        <v>0</v>
      </c>
      <c r="I17410">
        <v>0</v>
      </c>
      <c r="L17410" t="s">
        <v>269</v>
      </c>
      <c r="M17410">
        <v>2024</v>
      </c>
      <c r="O17410" t="str">
        <f t="shared" si="813"/>
        <v>RED WING SHOE COMPANY LLC-298433-CARE LABEL, 24 CM X 6 CM,61105-SIDE SEAM, WHITE-PC</v>
      </c>
      <c r="P17410">
        <f>COUNTIF($O$3:O17410,O17410)</f>
        <v>12</v>
      </c>
      <c r="Q17410">
        <f t="shared" si="814"/>
        <v>599.66</v>
      </c>
      <c r="R17410">
        <f t="shared" si="815"/>
        <v>0</v>
      </c>
    </row>
    <row r="17411" spans="1:18" x14ac:dyDescent="0.25">
      <c r="A17411">
        <v>298433</v>
      </c>
      <c r="B17411" t="s">
        <v>9894</v>
      </c>
      <c r="C17411" t="s">
        <v>9602</v>
      </c>
      <c r="D17411" t="s">
        <v>253</v>
      </c>
      <c r="E17411" t="s">
        <v>9924</v>
      </c>
      <c r="F17411" t="s">
        <v>535</v>
      </c>
      <c r="G17411" t="s">
        <v>280</v>
      </c>
      <c r="H17411">
        <v>0</v>
      </c>
      <c r="I17411">
        <v>0</v>
      </c>
      <c r="L17411" t="s">
        <v>269</v>
      </c>
      <c r="M17411">
        <v>2024</v>
      </c>
      <c r="O17411" t="str">
        <f t="shared" si="813"/>
        <v>RED WING SHOE COMPANY-298433-CARE LABEL, 24 CM X 6 CM,61105-SIDE SEAM, WHITE-PC</v>
      </c>
      <c r="P17411">
        <f>COUNTIF($O$3:O17411,O17411)</f>
        <v>17</v>
      </c>
      <c r="Q17411">
        <f t="shared" si="814"/>
        <v>2.6818824938601438E-15</v>
      </c>
      <c r="R17411">
        <f t="shared" si="815"/>
        <v>0</v>
      </c>
    </row>
    <row r="17412" spans="1:18" x14ac:dyDescent="0.25">
      <c r="A17412">
        <v>298433</v>
      </c>
      <c r="B17412" t="s">
        <v>9894</v>
      </c>
      <c r="C17412" t="s">
        <v>9602</v>
      </c>
      <c r="D17412" t="s">
        <v>253</v>
      </c>
      <c r="E17412" t="s">
        <v>9925</v>
      </c>
      <c r="F17412" t="s">
        <v>535</v>
      </c>
      <c r="G17412" t="s">
        <v>280</v>
      </c>
      <c r="H17412">
        <v>0</v>
      </c>
      <c r="I17412">
        <v>0</v>
      </c>
      <c r="L17412" t="s">
        <v>269</v>
      </c>
      <c r="M17412">
        <v>2024</v>
      </c>
      <c r="O17412" t="str">
        <f t="shared" ref="O17412:O17475" si="816">G17412&amp;"-"&amp;A17412&amp;"-"&amp;B17412&amp;"-"&amp;C17412&amp;"-"&amp;F17412</f>
        <v>RED WING SHOE COMPANY-298433-CARE LABEL, 24 CM X 6 CM,61105-SIDE SEAM, WHITE-PC</v>
      </c>
      <c r="P17412">
        <f>COUNTIF($O$3:O17412,O17412)</f>
        <v>18</v>
      </c>
      <c r="Q17412">
        <f t="shared" ref="Q17412:Q17475" si="817">SUMIF($O$4:$O$18090,O17412,$I$4:$I$18090)</f>
        <v>2.6818824938601438E-15</v>
      </c>
      <c r="R17412">
        <f t="shared" ref="R17412:R17475" si="818">SUMIF($O$4:$O$18090,O17412,$J$4:$J$18090)</f>
        <v>0</v>
      </c>
    </row>
    <row r="17413" spans="1:18" x14ac:dyDescent="0.25">
      <c r="A17413">
        <v>298433</v>
      </c>
      <c r="B17413" t="s">
        <v>9894</v>
      </c>
      <c r="C17413" t="s">
        <v>9602</v>
      </c>
      <c r="D17413" t="s">
        <v>253</v>
      </c>
      <c r="E17413" t="s">
        <v>9926</v>
      </c>
      <c r="F17413" t="s">
        <v>535</v>
      </c>
      <c r="G17413" t="s">
        <v>280</v>
      </c>
      <c r="H17413">
        <v>0</v>
      </c>
      <c r="I17413">
        <v>0</v>
      </c>
      <c r="L17413" t="s">
        <v>269</v>
      </c>
      <c r="M17413">
        <v>2024</v>
      </c>
      <c r="O17413" t="str">
        <f t="shared" si="816"/>
        <v>RED WING SHOE COMPANY-298433-CARE LABEL, 24 CM X 6 CM,61105-SIDE SEAM, WHITE-PC</v>
      </c>
      <c r="P17413">
        <f>COUNTIF($O$3:O17413,O17413)</f>
        <v>19</v>
      </c>
      <c r="Q17413">
        <f t="shared" si="817"/>
        <v>2.6818824938601438E-15</v>
      </c>
      <c r="R17413">
        <f t="shared" si="818"/>
        <v>0</v>
      </c>
    </row>
    <row r="17414" spans="1:18" x14ac:dyDescent="0.25">
      <c r="A17414">
        <v>298433</v>
      </c>
      <c r="B17414" t="s">
        <v>9894</v>
      </c>
      <c r="C17414" t="s">
        <v>9602</v>
      </c>
      <c r="D17414" t="s">
        <v>253</v>
      </c>
      <c r="E17414" t="s">
        <v>9927</v>
      </c>
      <c r="F17414" t="s">
        <v>535</v>
      </c>
      <c r="G17414" t="s">
        <v>41</v>
      </c>
      <c r="H17414">
        <v>0</v>
      </c>
      <c r="I17414">
        <v>0</v>
      </c>
      <c r="L17414" t="s">
        <v>269</v>
      </c>
      <c r="M17414">
        <v>2024</v>
      </c>
      <c r="O17414" t="str">
        <f t="shared" si="816"/>
        <v>RED WING SHOE COMPANY LLC-298433-CARE LABEL, 24 CM X 6 CM,61105-SIDE SEAM, WHITE-PC</v>
      </c>
      <c r="P17414">
        <f>COUNTIF($O$3:O17414,O17414)</f>
        <v>13</v>
      </c>
      <c r="Q17414">
        <f t="shared" si="817"/>
        <v>599.66</v>
      </c>
      <c r="R17414">
        <f t="shared" si="818"/>
        <v>0</v>
      </c>
    </row>
    <row r="17415" spans="1:18" x14ac:dyDescent="0.25">
      <c r="A17415">
        <v>298433</v>
      </c>
      <c r="B17415" t="s">
        <v>9894</v>
      </c>
      <c r="C17415" t="s">
        <v>9602</v>
      </c>
      <c r="D17415" t="s">
        <v>253</v>
      </c>
      <c r="E17415" t="s">
        <v>9928</v>
      </c>
      <c r="F17415" t="s">
        <v>535</v>
      </c>
      <c r="G17415" t="s">
        <v>41</v>
      </c>
      <c r="H17415">
        <v>0</v>
      </c>
      <c r="I17415">
        <v>0</v>
      </c>
      <c r="L17415" t="s">
        <v>269</v>
      </c>
      <c r="M17415">
        <v>2024</v>
      </c>
      <c r="O17415" t="str">
        <f t="shared" si="816"/>
        <v>RED WING SHOE COMPANY LLC-298433-CARE LABEL, 24 CM X 6 CM,61105-SIDE SEAM, WHITE-PC</v>
      </c>
      <c r="P17415">
        <f>COUNTIF($O$3:O17415,O17415)</f>
        <v>14</v>
      </c>
      <c r="Q17415">
        <f t="shared" si="817"/>
        <v>599.66</v>
      </c>
      <c r="R17415">
        <f t="shared" si="818"/>
        <v>0</v>
      </c>
    </row>
    <row r="17416" spans="1:18" x14ac:dyDescent="0.25">
      <c r="A17416">
        <v>298433</v>
      </c>
      <c r="B17416" t="s">
        <v>9894</v>
      </c>
      <c r="C17416" t="s">
        <v>9602</v>
      </c>
      <c r="D17416" t="s">
        <v>253</v>
      </c>
      <c r="E17416" t="s">
        <v>9929</v>
      </c>
      <c r="F17416" t="s">
        <v>535</v>
      </c>
      <c r="G17416" t="s">
        <v>41</v>
      </c>
      <c r="H17416">
        <v>0</v>
      </c>
      <c r="I17416">
        <v>0</v>
      </c>
      <c r="L17416" t="s">
        <v>269</v>
      </c>
      <c r="M17416">
        <v>2024</v>
      </c>
      <c r="O17416" t="str">
        <f t="shared" si="816"/>
        <v>RED WING SHOE COMPANY LLC-298433-CARE LABEL, 24 CM X 6 CM,61105-SIDE SEAM, WHITE-PC</v>
      </c>
      <c r="P17416">
        <f>COUNTIF($O$3:O17416,O17416)</f>
        <v>15</v>
      </c>
      <c r="Q17416">
        <f t="shared" si="817"/>
        <v>599.66</v>
      </c>
      <c r="R17416">
        <f t="shared" si="818"/>
        <v>0</v>
      </c>
    </row>
    <row r="17417" spans="1:18" x14ac:dyDescent="0.25">
      <c r="A17417">
        <v>298433</v>
      </c>
      <c r="B17417" t="s">
        <v>9894</v>
      </c>
      <c r="C17417" t="s">
        <v>9602</v>
      </c>
      <c r="D17417" t="s">
        <v>253</v>
      </c>
      <c r="E17417" t="s">
        <v>9930</v>
      </c>
      <c r="F17417" t="s">
        <v>535</v>
      </c>
      <c r="G17417" t="s">
        <v>280</v>
      </c>
      <c r="H17417">
        <v>0</v>
      </c>
      <c r="I17417">
        <v>0</v>
      </c>
      <c r="L17417" t="s">
        <v>269</v>
      </c>
      <c r="M17417">
        <v>2024</v>
      </c>
      <c r="O17417" t="str">
        <f t="shared" si="816"/>
        <v>RED WING SHOE COMPANY-298433-CARE LABEL, 24 CM X 6 CM,61105-SIDE SEAM, WHITE-PC</v>
      </c>
      <c r="P17417">
        <f>COUNTIF($O$3:O17417,O17417)</f>
        <v>20</v>
      </c>
      <c r="Q17417">
        <f t="shared" si="817"/>
        <v>2.6818824938601438E-15</v>
      </c>
      <c r="R17417">
        <f t="shared" si="818"/>
        <v>0</v>
      </c>
    </row>
    <row r="17418" spans="1:18" x14ac:dyDescent="0.25">
      <c r="A17418">
        <v>298433</v>
      </c>
      <c r="B17418" t="s">
        <v>9894</v>
      </c>
      <c r="C17418" t="s">
        <v>9602</v>
      </c>
      <c r="D17418" t="s">
        <v>253</v>
      </c>
      <c r="E17418" t="s">
        <v>9931</v>
      </c>
      <c r="F17418" t="s">
        <v>535</v>
      </c>
      <c r="G17418" t="s">
        <v>280</v>
      </c>
      <c r="H17418">
        <v>0</v>
      </c>
      <c r="I17418">
        <v>0</v>
      </c>
      <c r="L17418" t="s">
        <v>269</v>
      </c>
      <c r="M17418">
        <v>2024</v>
      </c>
      <c r="O17418" t="str">
        <f t="shared" si="816"/>
        <v>RED WING SHOE COMPANY-298433-CARE LABEL, 24 CM X 6 CM,61105-SIDE SEAM, WHITE-PC</v>
      </c>
      <c r="P17418">
        <f>COUNTIF($O$3:O17418,O17418)</f>
        <v>21</v>
      </c>
      <c r="Q17418">
        <f t="shared" si="817"/>
        <v>2.6818824938601438E-15</v>
      </c>
      <c r="R17418">
        <f t="shared" si="818"/>
        <v>0</v>
      </c>
    </row>
    <row r="17419" spans="1:18" x14ac:dyDescent="0.25">
      <c r="A17419">
        <v>298433</v>
      </c>
      <c r="B17419" t="s">
        <v>9894</v>
      </c>
      <c r="C17419" t="s">
        <v>9602</v>
      </c>
      <c r="D17419" t="s">
        <v>253</v>
      </c>
      <c r="E17419" t="s">
        <v>9932</v>
      </c>
      <c r="F17419" t="s">
        <v>535</v>
      </c>
      <c r="G17419" t="s">
        <v>280</v>
      </c>
      <c r="H17419">
        <v>0</v>
      </c>
      <c r="I17419">
        <v>0</v>
      </c>
      <c r="L17419" t="s">
        <v>269</v>
      </c>
      <c r="M17419">
        <v>2024</v>
      </c>
      <c r="O17419" t="str">
        <f t="shared" si="816"/>
        <v>RED WING SHOE COMPANY-298433-CARE LABEL, 24 CM X 6 CM,61105-SIDE SEAM, WHITE-PC</v>
      </c>
      <c r="P17419">
        <f>COUNTIF($O$3:O17419,O17419)</f>
        <v>22</v>
      </c>
      <c r="Q17419">
        <f t="shared" si="817"/>
        <v>2.6818824938601438E-15</v>
      </c>
      <c r="R17419">
        <f t="shared" si="818"/>
        <v>0</v>
      </c>
    </row>
    <row r="17420" spans="1:18" x14ac:dyDescent="0.25">
      <c r="A17420">
        <v>298433</v>
      </c>
      <c r="B17420" t="s">
        <v>9894</v>
      </c>
      <c r="C17420" t="s">
        <v>9602</v>
      </c>
      <c r="D17420" t="s">
        <v>253</v>
      </c>
      <c r="E17420" t="s">
        <v>9640</v>
      </c>
      <c r="F17420" t="s">
        <v>535</v>
      </c>
      <c r="G17420" t="s">
        <v>41</v>
      </c>
      <c r="H17420">
        <v>0</v>
      </c>
      <c r="I17420">
        <v>-3.3393426912553537E-15</v>
      </c>
      <c r="L17420" t="s">
        <v>269</v>
      </c>
      <c r="M17420">
        <v>2024</v>
      </c>
      <c r="O17420" t="str">
        <f t="shared" si="816"/>
        <v>RED WING SHOE COMPANY LLC-298433-CARE LABEL, 24 CM X 6 CM,61105-SIDE SEAM, WHITE-PC</v>
      </c>
      <c r="P17420">
        <f>COUNTIF($O$3:O17420,O17420)</f>
        <v>16</v>
      </c>
      <c r="Q17420">
        <f t="shared" si="817"/>
        <v>599.66</v>
      </c>
      <c r="R17420">
        <f t="shared" si="818"/>
        <v>0</v>
      </c>
    </row>
    <row r="17421" spans="1:18" x14ac:dyDescent="0.25">
      <c r="A17421">
        <v>298433</v>
      </c>
      <c r="B17421" t="s">
        <v>9894</v>
      </c>
      <c r="C17421" t="s">
        <v>9602</v>
      </c>
      <c r="D17421" t="s">
        <v>253</v>
      </c>
      <c r="E17421" t="s">
        <v>9933</v>
      </c>
      <c r="F17421" t="s">
        <v>535</v>
      </c>
      <c r="G17421" t="s">
        <v>280</v>
      </c>
      <c r="H17421">
        <v>0</v>
      </c>
      <c r="I17421">
        <v>0</v>
      </c>
      <c r="L17421" t="s">
        <v>269</v>
      </c>
      <c r="M17421">
        <v>2024</v>
      </c>
      <c r="O17421" t="str">
        <f t="shared" si="816"/>
        <v>RED WING SHOE COMPANY-298433-CARE LABEL, 24 CM X 6 CM,61105-SIDE SEAM, WHITE-PC</v>
      </c>
      <c r="P17421">
        <f>COUNTIF($O$3:O17421,O17421)</f>
        <v>23</v>
      </c>
      <c r="Q17421">
        <f t="shared" si="817"/>
        <v>2.6818824938601438E-15</v>
      </c>
      <c r="R17421">
        <f t="shared" si="818"/>
        <v>0</v>
      </c>
    </row>
    <row r="17422" spans="1:18" x14ac:dyDescent="0.25">
      <c r="A17422">
        <v>298433</v>
      </c>
      <c r="B17422" t="s">
        <v>9894</v>
      </c>
      <c r="C17422" t="s">
        <v>9602</v>
      </c>
      <c r="D17422" t="s">
        <v>253</v>
      </c>
      <c r="E17422" t="s">
        <v>9934</v>
      </c>
      <c r="F17422" t="s">
        <v>535</v>
      </c>
      <c r="G17422" t="s">
        <v>41</v>
      </c>
      <c r="H17422">
        <v>0</v>
      </c>
      <c r="I17422">
        <v>0</v>
      </c>
      <c r="L17422" t="s">
        <v>269</v>
      </c>
      <c r="M17422">
        <v>2024</v>
      </c>
      <c r="O17422" t="str">
        <f t="shared" si="816"/>
        <v>RED WING SHOE COMPANY LLC-298433-CARE LABEL, 24 CM X 6 CM,61105-SIDE SEAM, WHITE-PC</v>
      </c>
      <c r="P17422">
        <f>COUNTIF($O$3:O17422,O17422)</f>
        <v>17</v>
      </c>
      <c r="Q17422">
        <f t="shared" si="817"/>
        <v>599.66</v>
      </c>
      <c r="R17422">
        <f t="shared" si="818"/>
        <v>0</v>
      </c>
    </row>
    <row r="17423" spans="1:18" x14ac:dyDescent="0.25">
      <c r="A17423">
        <v>298433</v>
      </c>
      <c r="B17423" t="s">
        <v>9894</v>
      </c>
      <c r="C17423" t="s">
        <v>9602</v>
      </c>
      <c r="D17423" t="s">
        <v>253</v>
      </c>
      <c r="E17423" t="s">
        <v>9935</v>
      </c>
      <c r="F17423" t="s">
        <v>535</v>
      </c>
      <c r="G17423" t="s">
        <v>41</v>
      </c>
      <c r="H17423">
        <v>0</v>
      </c>
      <c r="I17423">
        <v>0</v>
      </c>
      <c r="L17423" t="s">
        <v>269</v>
      </c>
      <c r="M17423">
        <v>2024</v>
      </c>
      <c r="O17423" t="str">
        <f t="shared" si="816"/>
        <v>RED WING SHOE COMPANY LLC-298433-CARE LABEL, 24 CM X 6 CM,61105-SIDE SEAM, WHITE-PC</v>
      </c>
      <c r="P17423">
        <f>COUNTIF($O$3:O17423,O17423)</f>
        <v>18</v>
      </c>
      <c r="Q17423">
        <f t="shared" si="817"/>
        <v>599.66</v>
      </c>
      <c r="R17423">
        <f t="shared" si="818"/>
        <v>0</v>
      </c>
    </row>
    <row r="17424" spans="1:18" x14ac:dyDescent="0.25">
      <c r="A17424">
        <v>298433</v>
      </c>
      <c r="B17424" t="s">
        <v>9894</v>
      </c>
      <c r="C17424" t="s">
        <v>9602</v>
      </c>
      <c r="D17424" t="s">
        <v>253</v>
      </c>
      <c r="E17424" t="s">
        <v>9936</v>
      </c>
      <c r="F17424" t="s">
        <v>535</v>
      </c>
      <c r="G17424" t="s">
        <v>41</v>
      </c>
      <c r="H17424">
        <v>0</v>
      </c>
      <c r="I17424">
        <v>0</v>
      </c>
      <c r="L17424" t="s">
        <v>269</v>
      </c>
      <c r="M17424">
        <v>2024</v>
      </c>
      <c r="O17424" t="str">
        <f t="shared" si="816"/>
        <v>RED WING SHOE COMPANY LLC-298433-CARE LABEL, 24 CM X 6 CM,61105-SIDE SEAM, WHITE-PC</v>
      </c>
      <c r="P17424">
        <f>COUNTIF($O$3:O17424,O17424)</f>
        <v>19</v>
      </c>
      <c r="Q17424">
        <f t="shared" si="817"/>
        <v>599.66</v>
      </c>
      <c r="R17424">
        <f t="shared" si="818"/>
        <v>0</v>
      </c>
    </row>
    <row r="17425" spans="1:18" x14ac:dyDescent="0.25">
      <c r="A17425">
        <v>298433</v>
      </c>
      <c r="B17425" t="s">
        <v>9894</v>
      </c>
      <c r="C17425" t="s">
        <v>9602</v>
      </c>
      <c r="D17425" t="s">
        <v>253</v>
      </c>
      <c r="E17425" t="s">
        <v>9937</v>
      </c>
      <c r="F17425" t="s">
        <v>535</v>
      </c>
      <c r="G17425" t="s">
        <v>280</v>
      </c>
      <c r="H17425">
        <v>0</v>
      </c>
      <c r="I17425">
        <v>0</v>
      </c>
      <c r="L17425" t="s">
        <v>269</v>
      </c>
      <c r="M17425">
        <v>2024</v>
      </c>
      <c r="O17425" t="str">
        <f t="shared" si="816"/>
        <v>RED WING SHOE COMPANY-298433-CARE LABEL, 24 CM X 6 CM,61105-SIDE SEAM, WHITE-PC</v>
      </c>
      <c r="P17425">
        <f>COUNTIF($O$3:O17425,O17425)</f>
        <v>24</v>
      </c>
      <c r="Q17425">
        <f t="shared" si="817"/>
        <v>2.6818824938601438E-15</v>
      </c>
      <c r="R17425">
        <f t="shared" si="818"/>
        <v>0</v>
      </c>
    </row>
    <row r="17426" spans="1:18" x14ac:dyDescent="0.25">
      <c r="A17426">
        <v>298433</v>
      </c>
      <c r="B17426" t="s">
        <v>9894</v>
      </c>
      <c r="C17426" t="s">
        <v>9602</v>
      </c>
      <c r="D17426" t="s">
        <v>253</v>
      </c>
      <c r="E17426" t="s">
        <v>9938</v>
      </c>
      <c r="F17426" t="s">
        <v>535</v>
      </c>
      <c r="G17426" t="s">
        <v>280</v>
      </c>
      <c r="H17426">
        <v>0</v>
      </c>
      <c r="I17426">
        <v>0</v>
      </c>
      <c r="L17426" t="s">
        <v>269</v>
      </c>
      <c r="M17426">
        <v>2024</v>
      </c>
      <c r="O17426" t="str">
        <f t="shared" si="816"/>
        <v>RED WING SHOE COMPANY-298433-CARE LABEL, 24 CM X 6 CM,61105-SIDE SEAM, WHITE-PC</v>
      </c>
      <c r="P17426">
        <f>COUNTIF($O$3:O17426,O17426)</f>
        <v>25</v>
      </c>
      <c r="Q17426">
        <f t="shared" si="817"/>
        <v>2.6818824938601438E-15</v>
      </c>
      <c r="R17426">
        <f t="shared" si="818"/>
        <v>0</v>
      </c>
    </row>
    <row r="17427" spans="1:18" x14ac:dyDescent="0.25">
      <c r="A17427">
        <v>298433</v>
      </c>
      <c r="B17427" t="s">
        <v>9894</v>
      </c>
      <c r="C17427" t="s">
        <v>9602</v>
      </c>
      <c r="D17427" t="s">
        <v>253</v>
      </c>
      <c r="E17427" t="s">
        <v>9939</v>
      </c>
      <c r="F17427" t="s">
        <v>535</v>
      </c>
      <c r="G17427" t="s">
        <v>280</v>
      </c>
      <c r="H17427">
        <v>0</v>
      </c>
      <c r="I17427">
        <v>0</v>
      </c>
      <c r="L17427" t="s">
        <v>269</v>
      </c>
      <c r="M17427">
        <v>2024</v>
      </c>
      <c r="O17427" t="str">
        <f t="shared" si="816"/>
        <v>RED WING SHOE COMPANY-298433-CARE LABEL, 24 CM X 6 CM,61105-SIDE SEAM, WHITE-PC</v>
      </c>
      <c r="P17427">
        <f>COUNTIF($O$3:O17427,O17427)</f>
        <v>26</v>
      </c>
      <c r="Q17427">
        <f t="shared" si="817"/>
        <v>2.6818824938601438E-15</v>
      </c>
      <c r="R17427">
        <f t="shared" si="818"/>
        <v>0</v>
      </c>
    </row>
    <row r="17428" spans="1:18" x14ac:dyDescent="0.25">
      <c r="A17428">
        <v>298433</v>
      </c>
      <c r="B17428" t="s">
        <v>9894</v>
      </c>
      <c r="C17428" t="s">
        <v>9602</v>
      </c>
      <c r="D17428" t="s">
        <v>253</v>
      </c>
      <c r="E17428" t="s">
        <v>9940</v>
      </c>
      <c r="F17428" t="s">
        <v>535</v>
      </c>
      <c r="G17428" t="s">
        <v>280</v>
      </c>
      <c r="H17428">
        <v>0</v>
      </c>
      <c r="I17428">
        <v>0</v>
      </c>
      <c r="L17428" t="s">
        <v>269</v>
      </c>
      <c r="M17428">
        <v>2024</v>
      </c>
      <c r="O17428" t="str">
        <f t="shared" si="816"/>
        <v>RED WING SHOE COMPANY-298433-CARE LABEL, 24 CM X 6 CM,61105-SIDE SEAM, WHITE-PC</v>
      </c>
      <c r="P17428">
        <f>COUNTIF($O$3:O17428,O17428)</f>
        <v>27</v>
      </c>
      <c r="Q17428">
        <f t="shared" si="817"/>
        <v>2.6818824938601438E-15</v>
      </c>
      <c r="R17428">
        <f t="shared" si="818"/>
        <v>0</v>
      </c>
    </row>
    <row r="17429" spans="1:18" x14ac:dyDescent="0.25">
      <c r="A17429">
        <v>298433</v>
      </c>
      <c r="B17429" t="s">
        <v>9894</v>
      </c>
      <c r="C17429" t="s">
        <v>9602</v>
      </c>
      <c r="D17429" t="s">
        <v>253</v>
      </c>
      <c r="E17429" t="s">
        <v>9941</v>
      </c>
      <c r="F17429" t="s">
        <v>535</v>
      </c>
      <c r="G17429" t="s">
        <v>280</v>
      </c>
      <c r="H17429">
        <v>0</v>
      </c>
      <c r="I17429">
        <v>0</v>
      </c>
      <c r="L17429" t="s">
        <v>269</v>
      </c>
      <c r="M17429">
        <v>2024</v>
      </c>
      <c r="O17429" t="str">
        <f t="shared" si="816"/>
        <v>RED WING SHOE COMPANY-298433-CARE LABEL, 24 CM X 6 CM,61105-SIDE SEAM, WHITE-PC</v>
      </c>
      <c r="P17429">
        <f>COUNTIF($O$3:O17429,O17429)</f>
        <v>28</v>
      </c>
      <c r="Q17429">
        <f t="shared" si="817"/>
        <v>2.6818824938601438E-15</v>
      </c>
      <c r="R17429">
        <f t="shared" si="818"/>
        <v>0</v>
      </c>
    </row>
    <row r="17430" spans="1:18" x14ac:dyDescent="0.25">
      <c r="A17430">
        <v>298433</v>
      </c>
      <c r="B17430" t="s">
        <v>9894</v>
      </c>
      <c r="C17430" t="s">
        <v>9602</v>
      </c>
      <c r="D17430" t="s">
        <v>253</v>
      </c>
      <c r="E17430" t="s">
        <v>9942</v>
      </c>
      <c r="F17430" t="s">
        <v>535</v>
      </c>
      <c r="G17430" t="s">
        <v>280</v>
      </c>
      <c r="H17430">
        <v>0</v>
      </c>
      <c r="I17430">
        <v>0</v>
      </c>
      <c r="L17430" t="s">
        <v>269</v>
      </c>
      <c r="M17430">
        <v>2024</v>
      </c>
      <c r="O17430" t="str">
        <f t="shared" si="816"/>
        <v>RED WING SHOE COMPANY-298433-CARE LABEL, 24 CM X 6 CM,61105-SIDE SEAM, WHITE-PC</v>
      </c>
      <c r="P17430">
        <f>COUNTIF($O$3:O17430,O17430)</f>
        <v>29</v>
      </c>
      <c r="Q17430">
        <f t="shared" si="817"/>
        <v>2.6818824938601438E-15</v>
      </c>
      <c r="R17430">
        <f t="shared" si="818"/>
        <v>0</v>
      </c>
    </row>
    <row r="17431" spans="1:18" x14ac:dyDescent="0.25">
      <c r="A17431">
        <v>298433</v>
      </c>
      <c r="B17431" t="s">
        <v>9894</v>
      </c>
      <c r="C17431" t="s">
        <v>9602</v>
      </c>
      <c r="D17431" t="s">
        <v>253</v>
      </c>
      <c r="E17431" t="s">
        <v>9943</v>
      </c>
      <c r="F17431" t="s">
        <v>535</v>
      </c>
      <c r="G17431" t="s">
        <v>280</v>
      </c>
      <c r="H17431">
        <v>0</v>
      </c>
      <c r="I17431">
        <v>0</v>
      </c>
      <c r="L17431" t="s">
        <v>269</v>
      </c>
      <c r="M17431">
        <v>2024</v>
      </c>
      <c r="O17431" t="str">
        <f t="shared" si="816"/>
        <v>RED WING SHOE COMPANY-298433-CARE LABEL, 24 CM X 6 CM,61105-SIDE SEAM, WHITE-PC</v>
      </c>
      <c r="P17431">
        <f>COUNTIF($O$3:O17431,O17431)</f>
        <v>30</v>
      </c>
      <c r="Q17431">
        <f t="shared" si="817"/>
        <v>2.6818824938601438E-15</v>
      </c>
      <c r="R17431">
        <f t="shared" si="818"/>
        <v>0</v>
      </c>
    </row>
    <row r="17432" spans="1:18" x14ac:dyDescent="0.25">
      <c r="A17432">
        <v>298433</v>
      </c>
      <c r="B17432" t="s">
        <v>9894</v>
      </c>
      <c r="C17432" t="s">
        <v>9602</v>
      </c>
      <c r="D17432" t="s">
        <v>253</v>
      </c>
      <c r="E17432" t="s">
        <v>9944</v>
      </c>
      <c r="F17432" t="s">
        <v>535</v>
      </c>
      <c r="G17432" t="s">
        <v>280</v>
      </c>
      <c r="H17432">
        <v>0</v>
      </c>
      <c r="I17432">
        <v>0</v>
      </c>
      <c r="L17432" t="s">
        <v>269</v>
      </c>
      <c r="M17432">
        <v>2024</v>
      </c>
      <c r="O17432" t="str">
        <f t="shared" si="816"/>
        <v>RED WING SHOE COMPANY-298433-CARE LABEL, 24 CM X 6 CM,61105-SIDE SEAM, WHITE-PC</v>
      </c>
      <c r="P17432">
        <f>COUNTIF($O$3:O17432,O17432)</f>
        <v>31</v>
      </c>
      <c r="Q17432">
        <f t="shared" si="817"/>
        <v>2.6818824938601438E-15</v>
      </c>
      <c r="R17432">
        <f t="shared" si="818"/>
        <v>0</v>
      </c>
    </row>
    <row r="17433" spans="1:18" x14ac:dyDescent="0.25">
      <c r="A17433">
        <v>298433</v>
      </c>
      <c r="B17433" t="s">
        <v>9894</v>
      </c>
      <c r="C17433" t="s">
        <v>9602</v>
      </c>
      <c r="D17433" t="s">
        <v>253</v>
      </c>
      <c r="E17433" t="s">
        <v>9945</v>
      </c>
      <c r="F17433" t="s">
        <v>535</v>
      </c>
      <c r="G17433" t="s">
        <v>280</v>
      </c>
      <c r="H17433">
        <v>0</v>
      </c>
      <c r="I17433">
        <v>0</v>
      </c>
      <c r="L17433" t="s">
        <v>269</v>
      </c>
      <c r="M17433">
        <v>2024</v>
      </c>
      <c r="O17433" t="str">
        <f t="shared" si="816"/>
        <v>RED WING SHOE COMPANY-298433-CARE LABEL, 24 CM X 6 CM,61105-SIDE SEAM, WHITE-PC</v>
      </c>
      <c r="P17433">
        <f>COUNTIF($O$3:O17433,O17433)</f>
        <v>32</v>
      </c>
      <c r="Q17433">
        <f t="shared" si="817"/>
        <v>2.6818824938601438E-15</v>
      </c>
      <c r="R17433">
        <f t="shared" si="818"/>
        <v>0</v>
      </c>
    </row>
    <row r="17434" spans="1:18" x14ac:dyDescent="0.25">
      <c r="A17434">
        <v>298433</v>
      </c>
      <c r="B17434" t="s">
        <v>9894</v>
      </c>
      <c r="C17434" t="s">
        <v>9602</v>
      </c>
      <c r="D17434" t="s">
        <v>253</v>
      </c>
      <c r="E17434" t="s">
        <v>9946</v>
      </c>
      <c r="F17434" t="s">
        <v>535</v>
      </c>
      <c r="G17434" t="s">
        <v>280</v>
      </c>
      <c r="H17434">
        <v>0</v>
      </c>
      <c r="I17434">
        <v>0</v>
      </c>
      <c r="L17434" t="s">
        <v>269</v>
      </c>
      <c r="M17434">
        <v>2024</v>
      </c>
      <c r="O17434" t="str">
        <f t="shared" si="816"/>
        <v>RED WING SHOE COMPANY-298433-CARE LABEL, 24 CM X 6 CM,61105-SIDE SEAM, WHITE-PC</v>
      </c>
      <c r="P17434">
        <f>COUNTIF($O$3:O17434,O17434)</f>
        <v>33</v>
      </c>
      <c r="Q17434">
        <f t="shared" si="817"/>
        <v>2.6818824938601438E-15</v>
      </c>
      <c r="R17434">
        <f t="shared" si="818"/>
        <v>0</v>
      </c>
    </row>
    <row r="17435" spans="1:18" x14ac:dyDescent="0.25">
      <c r="A17435">
        <v>298433</v>
      </c>
      <c r="B17435" t="s">
        <v>9894</v>
      </c>
      <c r="C17435" t="s">
        <v>9602</v>
      </c>
      <c r="D17435" t="s">
        <v>253</v>
      </c>
      <c r="E17435" t="s">
        <v>9947</v>
      </c>
      <c r="F17435" t="s">
        <v>535</v>
      </c>
      <c r="G17435" t="s">
        <v>280</v>
      </c>
      <c r="H17435">
        <v>0</v>
      </c>
      <c r="I17435">
        <v>0</v>
      </c>
      <c r="L17435" t="s">
        <v>269</v>
      </c>
      <c r="M17435">
        <v>2024</v>
      </c>
      <c r="O17435" t="str">
        <f t="shared" si="816"/>
        <v>RED WING SHOE COMPANY-298433-CARE LABEL, 24 CM X 6 CM,61105-SIDE SEAM, WHITE-PC</v>
      </c>
      <c r="P17435">
        <f>COUNTIF($O$3:O17435,O17435)</f>
        <v>34</v>
      </c>
      <c r="Q17435">
        <f t="shared" si="817"/>
        <v>2.6818824938601438E-15</v>
      </c>
      <c r="R17435">
        <f t="shared" si="818"/>
        <v>0</v>
      </c>
    </row>
    <row r="17436" spans="1:18" x14ac:dyDescent="0.25">
      <c r="A17436">
        <v>298433</v>
      </c>
      <c r="B17436" t="s">
        <v>9894</v>
      </c>
      <c r="C17436" t="s">
        <v>9602</v>
      </c>
      <c r="D17436" t="s">
        <v>253</v>
      </c>
      <c r="E17436" t="s">
        <v>9948</v>
      </c>
      <c r="F17436" t="s">
        <v>535</v>
      </c>
      <c r="G17436" t="s">
        <v>41</v>
      </c>
      <c r="H17436">
        <v>0</v>
      </c>
      <c r="I17436">
        <v>0</v>
      </c>
      <c r="L17436" t="s">
        <v>269</v>
      </c>
      <c r="M17436">
        <v>2024</v>
      </c>
      <c r="O17436" t="str">
        <f t="shared" si="816"/>
        <v>RED WING SHOE COMPANY LLC-298433-CARE LABEL, 24 CM X 6 CM,61105-SIDE SEAM, WHITE-PC</v>
      </c>
      <c r="P17436">
        <f>COUNTIF($O$3:O17436,O17436)</f>
        <v>20</v>
      </c>
      <c r="Q17436">
        <f t="shared" si="817"/>
        <v>599.66</v>
      </c>
      <c r="R17436">
        <f t="shared" si="818"/>
        <v>0</v>
      </c>
    </row>
    <row r="17437" spans="1:18" x14ac:dyDescent="0.25">
      <c r="A17437">
        <v>298433</v>
      </c>
      <c r="B17437" t="s">
        <v>9894</v>
      </c>
      <c r="C17437" t="s">
        <v>9602</v>
      </c>
      <c r="D17437" t="s">
        <v>253</v>
      </c>
      <c r="E17437" t="s">
        <v>9949</v>
      </c>
      <c r="F17437" t="s">
        <v>535</v>
      </c>
      <c r="G17437" t="s">
        <v>280</v>
      </c>
      <c r="H17437">
        <v>0</v>
      </c>
      <c r="I17437">
        <v>0</v>
      </c>
      <c r="L17437" t="s">
        <v>269</v>
      </c>
      <c r="M17437">
        <v>2024</v>
      </c>
      <c r="O17437" t="str">
        <f t="shared" si="816"/>
        <v>RED WING SHOE COMPANY-298433-CARE LABEL, 24 CM X 6 CM,61105-SIDE SEAM, WHITE-PC</v>
      </c>
      <c r="P17437">
        <f>COUNTIF($O$3:O17437,O17437)</f>
        <v>35</v>
      </c>
      <c r="Q17437">
        <f t="shared" si="817"/>
        <v>2.6818824938601438E-15</v>
      </c>
      <c r="R17437">
        <f t="shared" si="818"/>
        <v>0</v>
      </c>
    </row>
    <row r="17438" spans="1:18" x14ac:dyDescent="0.25">
      <c r="A17438">
        <v>298433</v>
      </c>
      <c r="B17438" t="s">
        <v>9894</v>
      </c>
      <c r="C17438" t="s">
        <v>9602</v>
      </c>
      <c r="D17438" t="s">
        <v>253</v>
      </c>
      <c r="E17438" t="s">
        <v>9950</v>
      </c>
      <c r="F17438" t="s">
        <v>535</v>
      </c>
      <c r="G17438" t="s">
        <v>280</v>
      </c>
      <c r="H17438">
        <v>0</v>
      </c>
      <c r="I17438">
        <v>0</v>
      </c>
      <c r="L17438" t="s">
        <v>269</v>
      </c>
      <c r="M17438">
        <v>2024</v>
      </c>
      <c r="O17438" t="str">
        <f t="shared" si="816"/>
        <v>RED WING SHOE COMPANY-298433-CARE LABEL, 24 CM X 6 CM,61105-SIDE SEAM, WHITE-PC</v>
      </c>
      <c r="P17438">
        <f>COUNTIF($O$3:O17438,O17438)</f>
        <v>36</v>
      </c>
      <c r="Q17438">
        <f t="shared" si="817"/>
        <v>2.6818824938601438E-15</v>
      </c>
      <c r="R17438">
        <f t="shared" si="818"/>
        <v>0</v>
      </c>
    </row>
    <row r="17439" spans="1:18" x14ac:dyDescent="0.25">
      <c r="A17439">
        <v>298433</v>
      </c>
      <c r="B17439" t="s">
        <v>9894</v>
      </c>
      <c r="C17439" t="s">
        <v>9602</v>
      </c>
      <c r="D17439" t="s">
        <v>253</v>
      </c>
      <c r="E17439" t="s">
        <v>9951</v>
      </c>
      <c r="F17439" t="s">
        <v>535</v>
      </c>
      <c r="G17439" t="s">
        <v>280</v>
      </c>
      <c r="H17439">
        <v>0</v>
      </c>
      <c r="I17439">
        <v>0</v>
      </c>
      <c r="L17439" t="s">
        <v>269</v>
      </c>
      <c r="M17439">
        <v>2024</v>
      </c>
      <c r="O17439" t="str">
        <f t="shared" si="816"/>
        <v>RED WING SHOE COMPANY-298433-CARE LABEL, 24 CM X 6 CM,61105-SIDE SEAM, WHITE-PC</v>
      </c>
      <c r="P17439">
        <f>COUNTIF($O$3:O17439,O17439)</f>
        <v>37</v>
      </c>
      <c r="Q17439">
        <f t="shared" si="817"/>
        <v>2.6818824938601438E-15</v>
      </c>
      <c r="R17439">
        <f t="shared" si="818"/>
        <v>0</v>
      </c>
    </row>
    <row r="17440" spans="1:18" x14ac:dyDescent="0.25">
      <c r="A17440">
        <v>298433</v>
      </c>
      <c r="B17440" t="s">
        <v>9894</v>
      </c>
      <c r="C17440" t="s">
        <v>9602</v>
      </c>
      <c r="D17440" t="s">
        <v>253</v>
      </c>
      <c r="E17440" t="s">
        <v>9952</v>
      </c>
      <c r="F17440" t="s">
        <v>535</v>
      </c>
      <c r="G17440" t="s">
        <v>280</v>
      </c>
      <c r="H17440">
        <v>0</v>
      </c>
      <c r="I17440">
        <v>0</v>
      </c>
      <c r="L17440" t="s">
        <v>269</v>
      </c>
      <c r="M17440">
        <v>2024</v>
      </c>
      <c r="O17440" t="str">
        <f t="shared" si="816"/>
        <v>RED WING SHOE COMPANY-298433-CARE LABEL, 24 CM X 6 CM,61105-SIDE SEAM, WHITE-PC</v>
      </c>
      <c r="P17440">
        <f>COUNTIF($O$3:O17440,O17440)</f>
        <v>38</v>
      </c>
      <c r="Q17440">
        <f t="shared" si="817"/>
        <v>2.6818824938601438E-15</v>
      </c>
      <c r="R17440">
        <f t="shared" si="818"/>
        <v>0</v>
      </c>
    </row>
    <row r="17441" spans="1:18" x14ac:dyDescent="0.25">
      <c r="A17441">
        <v>298433</v>
      </c>
      <c r="B17441" t="s">
        <v>9894</v>
      </c>
      <c r="C17441" t="s">
        <v>9602</v>
      </c>
      <c r="D17441" t="s">
        <v>253</v>
      </c>
      <c r="E17441" t="s">
        <v>9953</v>
      </c>
      <c r="F17441" t="s">
        <v>535</v>
      </c>
      <c r="G17441" t="s">
        <v>41</v>
      </c>
      <c r="H17441">
        <v>0</v>
      </c>
      <c r="I17441">
        <v>0</v>
      </c>
      <c r="L17441" t="s">
        <v>269</v>
      </c>
      <c r="M17441">
        <v>2024</v>
      </c>
      <c r="O17441" t="str">
        <f t="shared" si="816"/>
        <v>RED WING SHOE COMPANY LLC-298433-CARE LABEL, 24 CM X 6 CM,61105-SIDE SEAM, WHITE-PC</v>
      </c>
      <c r="P17441">
        <f>COUNTIF($O$3:O17441,O17441)</f>
        <v>21</v>
      </c>
      <c r="Q17441">
        <f t="shared" si="817"/>
        <v>599.66</v>
      </c>
      <c r="R17441">
        <f t="shared" si="818"/>
        <v>0</v>
      </c>
    </row>
    <row r="17442" spans="1:18" x14ac:dyDescent="0.25">
      <c r="A17442">
        <v>298433</v>
      </c>
      <c r="B17442" t="s">
        <v>9894</v>
      </c>
      <c r="C17442" t="s">
        <v>9602</v>
      </c>
      <c r="D17442" t="s">
        <v>253</v>
      </c>
      <c r="E17442" t="s">
        <v>9954</v>
      </c>
      <c r="F17442" t="s">
        <v>535</v>
      </c>
      <c r="G17442" t="s">
        <v>41</v>
      </c>
      <c r="H17442">
        <v>0</v>
      </c>
      <c r="I17442">
        <v>0</v>
      </c>
      <c r="L17442" t="s">
        <v>269</v>
      </c>
      <c r="M17442">
        <v>2024</v>
      </c>
      <c r="O17442" t="str">
        <f t="shared" si="816"/>
        <v>RED WING SHOE COMPANY LLC-298433-CARE LABEL, 24 CM X 6 CM,61105-SIDE SEAM, WHITE-PC</v>
      </c>
      <c r="P17442">
        <f>COUNTIF($O$3:O17442,O17442)</f>
        <v>22</v>
      </c>
      <c r="Q17442">
        <f t="shared" si="817"/>
        <v>599.66</v>
      </c>
      <c r="R17442">
        <f t="shared" si="818"/>
        <v>0</v>
      </c>
    </row>
    <row r="17443" spans="1:18" x14ac:dyDescent="0.25">
      <c r="A17443">
        <v>298433</v>
      </c>
      <c r="B17443" t="s">
        <v>9894</v>
      </c>
      <c r="C17443" t="s">
        <v>9602</v>
      </c>
      <c r="D17443" t="s">
        <v>253</v>
      </c>
      <c r="E17443" t="s">
        <v>9955</v>
      </c>
      <c r="F17443" t="s">
        <v>535</v>
      </c>
      <c r="G17443" t="s">
        <v>41</v>
      </c>
      <c r="H17443">
        <v>0</v>
      </c>
      <c r="I17443">
        <v>0</v>
      </c>
      <c r="L17443" t="s">
        <v>269</v>
      </c>
      <c r="M17443">
        <v>2024</v>
      </c>
      <c r="O17443" t="str">
        <f t="shared" si="816"/>
        <v>RED WING SHOE COMPANY LLC-298433-CARE LABEL, 24 CM X 6 CM,61105-SIDE SEAM, WHITE-PC</v>
      </c>
      <c r="P17443">
        <f>COUNTIF($O$3:O17443,O17443)</f>
        <v>23</v>
      </c>
      <c r="Q17443">
        <f t="shared" si="817"/>
        <v>599.66</v>
      </c>
      <c r="R17443">
        <f t="shared" si="818"/>
        <v>0</v>
      </c>
    </row>
    <row r="17444" spans="1:18" x14ac:dyDescent="0.25">
      <c r="A17444">
        <v>298433</v>
      </c>
      <c r="B17444" t="s">
        <v>9894</v>
      </c>
      <c r="C17444" t="s">
        <v>9602</v>
      </c>
      <c r="D17444" t="s">
        <v>253</v>
      </c>
      <c r="E17444" t="s">
        <v>9956</v>
      </c>
      <c r="F17444" t="s">
        <v>535</v>
      </c>
      <c r="G17444" t="s">
        <v>41</v>
      </c>
      <c r="H17444">
        <v>0</v>
      </c>
      <c r="I17444">
        <v>0</v>
      </c>
      <c r="L17444" t="s">
        <v>269</v>
      </c>
      <c r="M17444">
        <v>2024</v>
      </c>
      <c r="O17444" t="str">
        <f t="shared" si="816"/>
        <v>RED WING SHOE COMPANY LLC-298433-CARE LABEL, 24 CM X 6 CM,61105-SIDE SEAM, WHITE-PC</v>
      </c>
      <c r="P17444">
        <f>COUNTIF($O$3:O17444,O17444)</f>
        <v>24</v>
      </c>
      <c r="Q17444">
        <f t="shared" si="817"/>
        <v>599.66</v>
      </c>
      <c r="R17444">
        <f t="shared" si="818"/>
        <v>0</v>
      </c>
    </row>
    <row r="17445" spans="1:18" x14ac:dyDescent="0.25">
      <c r="A17445">
        <v>298433</v>
      </c>
      <c r="B17445" t="s">
        <v>9894</v>
      </c>
      <c r="C17445" t="s">
        <v>9602</v>
      </c>
      <c r="D17445" t="s">
        <v>253</v>
      </c>
      <c r="E17445" t="s">
        <v>9957</v>
      </c>
      <c r="F17445" t="s">
        <v>535</v>
      </c>
      <c r="G17445" t="s">
        <v>280</v>
      </c>
      <c r="H17445">
        <v>0</v>
      </c>
      <c r="I17445">
        <v>0</v>
      </c>
      <c r="L17445" t="s">
        <v>269</v>
      </c>
      <c r="M17445">
        <v>2024</v>
      </c>
      <c r="O17445" t="str">
        <f t="shared" si="816"/>
        <v>RED WING SHOE COMPANY-298433-CARE LABEL, 24 CM X 6 CM,61105-SIDE SEAM, WHITE-PC</v>
      </c>
      <c r="P17445">
        <f>COUNTIF($O$3:O17445,O17445)</f>
        <v>39</v>
      </c>
      <c r="Q17445">
        <f t="shared" si="817"/>
        <v>2.6818824938601438E-15</v>
      </c>
      <c r="R17445">
        <f t="shared" si="818"/>
        <v>0</v>
      </c>
    </row>
    <row r="17446" spans="1:18" x14ac:dyDescent="0.25">
      <c r="A17446">
        <v>298433</v>
      </c>
      <c r="B17446" t="s">
        <v>9894</v>
      </c>
      <c r="C17446" t="s">
        <v>9602</v>
      </c>
      <c r="D17446" t="s">
        <v>253</v>
      </c>
      <c r="E17446" t="s">
        <v>9958</v>
      </c>
      <c r="F17446" t="s">
        <v>535</v>
      </c>
      <c r="G17446" t="s">
        <v>280</v>
      </c>
      <c r="H17446">
        <v>0</v>
      </c>
      <c r="I17446">
        <v>0</v>
      </c>
      <c r="L17446" t="s">
        <v>269</v>
      </c>
      <c r="M17446">
        <v>2024</v>
      </c>
      <c r="O17446" t="str">
        <f t="shared" si="816"/>
        <v>RED WING SHOE COMPANY-298433-CARE LABEL, 24 CM X 6 CM,61105-SIDE SEAM, WHITE-PC</v>
      </c>
      <c r="P17446">
        <f>COUNTIF($O$3:O17446,O17446)</f>
        <v>40</v>
      </c>
      <c r="Q17446">
        <f t="shared" si="817"/>
        <v>2.6818824938601438E-15</v>
      </c>
      <c r="R17446">
        <f t="shared" si="818"/>
        <v>0</v>
      </c>
    </row>
    <row r="17447" spans="1:18" x14ac:dyDescent="0.25">
      <c r="A17447">
        <v>298433</v>
      </c>
      <c r="B17447" t="s">
        <v>9894</v>
      </c>
      <c r="C17447" t="s">
        <v>9602</v>
      </c>
      <c r="D17447" t="s">
        <v>253</v>
      </c>
      <c r="E17447" t="s">
        <v>9959</v>
      </c>
      <c r="F17447" t="s">
        <v>535</v>
      </c>
      <c r="G17447" t="s">
        <v>41</v>
      </c>
      <c r="H17447">
        <v>0</v>
      </c>
      <c r="I17447">
        <v>0</v>
      </c>
      <c r="L17447" t="s">
        <v>269</v>
      </c>
      <c r="M17447">
        <v>2024</v>
      </c>
      <c r="O17447" t="str">
        <f t="shared" si="816"/>
        <v>RED WING SHOE COMPANY LLC-298433-CARE LABEL, 24 CM X 6 CM,61105-SIDE SEAM, WHITE-PC</v>
      </c>
      <c r="P17447">
        <f>COUNTIF($O$3:O17447,O17447)</f>
        <v>25</v>
      </c>
      <c r="Q17447">
        <f t="shared" si="817"/>
        <v>599.66</v>
      </c>
      <c r="R17447">
        <f t="shared" si="818"/>
        <v>0</v>
      </c>
    </row>
    <row r="17448" spans="1:18" x14ac:dyDescent="0.25">
      <c r="A17448">
        <v>298433</v>
      </c>
      <c r="B17448" t="s">
        <v>9894</v>
      </c>
      <c r="C17448" t="s">
        <v>9602</v>
      </c>
      <c r="D17448" t="s">
        <v>253</v>
      </c>
      <c r="E17448" t="s">
        <v>9960</v>
      </c>
      <c r="F17448" t="s">
        <v>535</v>
      </c>
      <c r="G17448" t="s">
        <v>41</v>
      </c>
      <c r="H17448">
        <v>0</v>
      </c>
      <c r="I17448">
        <v>0</v>
      </c>
      <c r="L17448" t="s">
        <v>269</v>
      </c>
      <c r="M17448">
        <v>2024</v>
      </c>
      <c r="O17448" t="str">
        <f t="shared" si="816"/>
        <v>RED WING SHOE COMPANY LLC-298433-CARE LABEL, 24 CM X 6 CM,61105-SIDE SEAM, WHITE-PC</v>
      </c>
      <c r="P17448">
        <f>COUNTIF($O$3:O17448,O17448)</f>
        <v>26</v>
      </c>
      <c r="Q17448">
        <f t="shared" si="817"/>
        <v>599.66</v>
      </c>
      <c r="R17448">
        <f t="shared" si="818"/>
        <v>0</v>
      </c>
    </row>
    <row r="17449" spans="1:18" x14ac:dyDescent="0.25">
      <c r="A17449">
        <v>298433</v>
      </c>
      <c r="B17449" t="s">
        <v>9894</v>
      </c>
      <c r="C17449" t="s">
        <v>9602</v>
      </c>
      <c r="D17449" t="s">
        <v>253</v>
      </c>
      <c r="E17449" t="s">
        <v>9961</v>
      </c>
      <c r="F17449" t="s">
        <v>535</v>
      </c>
      <c r="G17449" t="s">
        <v>280</v>
      </c>
      <c r="H17449">
        <v>0</v>
      </c>
      <c r="I17449">
        <v>0</v>
      </c>
      <c r="L17449" t="s">
        <v>269</v>
      </c>
      <c r="M17449">
        <v>2024</v>
      </c>
      <c r="O17449" t="str">
        <f t="shared" si="816"/>
        <v>RED WING SHOE COMPANY-298433-CARE LABEL, 24 CM X 6 CM,61105-SIDE SEAM, WHITE-PC</v>
      </c>
      <c r="P17449">
        <f>COUNTIF($O$3:O17449,O17449)</f>
        <v>41</v>
      </c>
      <c r="Q17449">
        <f t="shared" si="817"/>
        <v>2.6818824938601438E-15</v>
      </c>
      <c r="R17449">
        <f t="shared" si="818"/>
        <v>0</v>
      </c>
    </row>
    <row r="17450" spans="1:18" x14ac:dyDescent="0.25">
      <c r="A17450">
        <v>298433</v>
      </c>
      <c r="B17450" t="s">
        <v>9894</v>
      </c>
      <c r="C17450" t="s">
        <v>9602</v>
      </c>
      <c r="D17450" t="s">
        <v>253</v>
      </c>
      <c r="E17450" t="s">
        <v>9962</v>
      </c>
      <c r="F17450" t="s">
        <v>535</v>
      </c>
      <c r="G17450" t="s">
        <v>41</v>
      </c>
      <c r="H17450">
        <v>0</v>
      </c>
      <c r="I17450">
        <v>0</v>
      </c>
      <c r="L17450" t="s">
        <v>269</v>
      </c>
      <c r="M17450">
        <v>2024</v>
      </c>
      <c r="O17450" t="str">
        <f t="shared" si="816"/>
        <v>RED WING SHOE COMPANY LLC-298433-CARE LABEL, 24 CM X 6 CM,61105-SIDE SEAM, WHITE-PC</v>
      </c>
      <c r="P17450">
        <f>COUNTIF($O$3:O17450,O17450)</f>
        <v>27</v>
      </c>
      <c r="Q17450">
        <f t="shared" si="817"/>
        <v>599.66</v>
      </c>
      <c r="R17450">
        <f t="shared" si="818"/>
        <v>0</v>
      </c>
    </row>
    <row r="17451" spans="1:18" x14ac:dyDescent="0.25">
      <c r="A17451">
        <v>298433</v>
      </c>
      <c r="B17451" t="s">
        <v>9894</v>
      </c>
      <c r="C17451" t="s">
        <v>9602</v>
      </c>
      <c r="D17451" t="s">
        <v>253</v>
      </c>
      <c r="E17451" t="s">
        <v>9963</v>
      </c>
      <c r="F17451" t="s">
        <v>535</v>
      </c>
      <c r="G17451" t="s">
        <v>41</v>
      </c>
      <c r="H17451">
        <v>0</v>
      </c>
      <c r="I17451">
        <v>0</v>
      </c>
      <c r="L17451" t="s">
        <v>269</v>
      </c>
      <c r="M17451">
        <v>2024</v>
      </c>
      <c r="O17451" t="str">
        <f t="shared" si="816"/>
        <v>RED WING SHOE COMPANY LLC-298433-CARE LABEL, 24 CM X 6 CM,61105-SIDE SEAM, WHITE-PC</v>
      </c>
      <c r="P17451">
        <f>COUNTIF($O$3:O17451,O17451)</f>
        <v>28</v>
      </c>
      <c r="Q17451">
        <f t="shared" si="817"/>
        <v>599.66</v>
      </c>
      <c r="R17451">
        <f t="shared" si="818"/>
        <v>0</v>
      </c>
    </row>
    <row r="17452" spans="1:18" x14ac:dyDescent="0.25">
      <c r="A17452">
        <v>298433</v>
      </c>
      <c r="B17452" t="s">
        <v>9894</v>
      </c>
      <c r="C17452" t="s">
        <v>9602</v>
      </c>
      <c r="D17452" t="s">
        <v>253</v>
      </c>
      <c r="E17452" t="s">
        <v>9964</v>
      </c>
      <c r="F17452" t="s">
        <v>535</v>
      </c>
      <c r="G17452" t="s">
        <v>41</v>
      </c>
      <c r="H17452">
        <v>0</v>
      </c>
      <c r="I17452">
        <v>1.5629858518551032E-15</v>
      </c>
      <c r="L17452" t="s">
        <v>269</v>
      </c>
      <c r="M17452">
        <v>2024</v>
      </c>
      <c r="O17452" t="str">
        <f t="shared" si="816"/>
        <v>RED WING SHOE COMPANY LLC-298433-CARE LABEL, 24 CM X 6 CM,61105-SIDE SEAM, WHITE-PC</v>
      </c>
      <c r="P17452">
        <f>COUNTIF($O$3:O17452,O17452)</f>
        <v>29</v>
      </c>
      <c r="Q17452">
        <f t="shared" si="817"/>
        <v>599.66</v>
      </c>
      <c r="R17452">
        <f t="shared" si="818"/>
        <v>0</v>
      </c>
    </row>
    <row r="17453" spans="1:18" x14ac:dyDescent="0.25">
      <c r="A17453">
        <v>298433</v>
      </c>
      <c r="B17453" t="s">
        <v>9894</v>
      </c>
      <c r="C17453" t="s">
        <v>9602</v>
      </c>
      <c r="D17453" t="s">
        <v>253</v>
      </c>
      <c r="E17453" t="s">
        <v>9965</v>
      </c>
      <c r="F17453" t="s">
        <v>535</v>
      </c>
      <c r="G17453" t="s">
        <v>41</v>
      </c>
      <c r="H17453">
        <v>0</v>
      </c>
      <c r="I17453">
        <v>0</v>
      </c>
      <c r="L17453" t="s">
        <v>269</v>
      </c>
      <c r="M17453">
        <v>2024</v>
      </c>
      <c r="O17453" t="str">
        <f t="shared" si="816"/>
        <v>RED WING SHOE COMPANY LLC-298433-CARE LABEL, 24 CM X 6 CM,61105-SIDE SEAM, WHITE-PC</v>
      </c>
      <c r="P17453">
        <f>COUNTIF($O$3:O17453,O17453)</f>
        <v>30</v>
      </c>
      <c r="Q17453">
        <f t="shared" si="817"/>
        <v>599.66</v>
      </c>
      <c r="R17453">
        <f t="shared" si="818"/>
        <v>0</v>
      </c>
    </row>
    <row r="17454" spans="1:18" x14ac:dyDescent="0.25">
      <c r="A17454">
        <v>298433</v>
      </c>
      <c r="B17454" t="s">
        <v>9894</v>
      </c>
      <c r="C17454" t="s">
        <v>9602</v>
      </c>
      <c r="D17454" t="s">
        <v>253</v>
      </c>
      <c r="E17454" t="s">
        <v>9966</v>
      </c>
      <c r="F17454" t="s">
        <v>535</v>
      </c>
      <c r="G17454" t="s">
        <v>41</v>
      </c>
      <c r="H17454">
        <v>0</v>
      </c>
      <c r="I17454">
        <v>0</v>
      </c>
      <c r="L17454" t="s">
        <v>269</v>
      </c>
      <c r="M17454">
        <v>2024</v>
      </c>
      <c r="O17454" t="str">
        <f t="shared" si="816"/>
        <v>RED WING SHOE COMPANY LLC-298433-CARE LABEL, 24 CM X 6 CM,61105-SIDE SEAM, WHITE-PC</v>
      </c>
      <c r="P17454">
        <f>COUNTIF($O$3:O17454,O17454)</f>
        <v>31</v>
      </c>
      <c r="Q17454">
        <f t="shared" si="817"/>
        <v>599.66</v>
      </c>
      <c r="R17454">
        <f t="shared" si="818"/>
        <v>0</v>
      </c>
    </row>
    <row r="17455" spans="1:18" x14ac:dyDescent="0.25">
      <c r="A17455">
        <v>298433</v>
      </c>
      <c r="B17455" t="s">
        <v>9894</v>
      </c>
      <c r="C17455" t="s">
        <v>9602</v>
      </c>
      <c r="D17455" t="s">
        <v>253</v>
      </c>
      <c r="E17455" t="s">
        <v>9967</v>
      </c>
      <c r="F17455" t="s">
        <v>535</v>
      </c>
      <c r="G17455" t="s">
        <v>41</v>
      </c>
      <c r="H17455">
        <v>0</v>
      </c>
      <c r="I17455">
        <v>0</v>
      </c>
      <c r="L17455" t="s">
        <v>269</v>
      </c>
      <c r="M17455">
        <v>2024</v>
      </c>
      <c r="O17455" t="str">
        <f t="shared" si="816"/>
        <v>RED WING SHOE COMPANY LLC-298433-CARE LABEL, 24 CM X 6 CM,61105-SIDE SEAM, WHITE-PC</v>
      </c>
      <c r="P17455">
        <f>COUNTIF($O$3:O17455,O17455)</f>
        <v>32</v>
      </c>
      <c r="Q17455">
        <f t="shared" si="817"/>
        <v>599.66</v>
      </c>
      <c r="R17455">
        <f t="shared" si="818"/>
        <v>0</v>
      </c>
    </row>
    <row r="17456" spans="1:18" x14ac:dyDescent="0.25">
      <c r="A17456">
        <v>298433</v>
      </c>
      <c r="B17456" t="s">
        <v>9894</v>
      </c>
      <c r="C17456" t="s">
        <v>9602</v>
      </c>
      <c r="D17456" t="s">
        <v>253</v>
      </c>
      <c r="E17456" t="s">
        <v>9968</v>
      </c>
      <c r="F17456" t="s">
        <v>535</v>
      </c>
      <c r="G17456" t="s">
        <v>41</v>
      </c>
      <c r="H17456">
        <v>0</v>
      </c>
      <c r="I17456">
        <v>0</v>
      </c>
      <c r="L17456" t="s">
        <v>269</v>
      </c>
      <c r="M17456">
        <v>2024</v>
      </c>
      <c r="O17456" t="str">
        <f t="shared" si="816"/>
        <v>RED WING SHOE COMPANY LLC-298433-CARE LABEL, 24 CM X 6 CM,61105-SIDE SEAM, WHITE-PC</v>
      </c>
      <c r="P17456">
        <f>COUNTIF($O$3:O17456,O17456)</f>
        <v>33</v>
      </c>
      <c r="Q17456">
        <f t="shared" si="817"/>
        <v>599.66</v>
      </c>
      <c r="R17456">
        <f t="shared" si="818"/>
        <v>0</v>
      </c>
    </row>
    <row r="17457" spans="1:18" x14ac:dyDescent="0.25">
      <c r="A17457">
        <v>298433</v>
      </c>
      <c r="B17457" t="s">
        <v>9894</v>
      </c>
      <c r="C17457" t="s">
        <v>9602</v>
      </c>
      <c r="D17457" t="s">
        <v>253</v>
      </c>
      <c r="E17457" t="s">
        <v>9969</v>
      </c>
      <c r="F17457" t="s">
        <v>535</v>
      </c>
      <c r="G17457" t="s">
        <v>41</v>
      </c>
      <c r="H17457">
        <v>0</v>
      </c>
      <c r="I17457">
        <v>0</v>
      </c>
      <c r="L17457" t="s">
        <v>269</v>
      </c>
      <c r="M17457">
        <v>2024</v>
      </c>
      <c r="O17457" t="str">
        <f t="shared" si="816"/>
        <v>RED WING SHOE COMPANY LLC-298433-CARE LABEL, 24 CM X 6 CM,61105-SIDE SEAM, WHITE-PC</v>
      </c>
      <c r="P17457">
        <f>COUNTIF($O$3:O17457,O17457)</f>
        <v>34</v>
      </c>
      <c r="Q17457">
        <f t="shared" si="817"/>
        <v>599.66</v>
      </c>
      <c r="R17457">
        <f t="shared" si="818"/>
        <v>0</v>
      </c>
    </row>
    <row r="17458" spans="1:18" x14ac:dyDescent="0.25">
      <c r="A17458">
        <v>298433</v>
      </c>
      <c r="B17458" t="s">
        <v>9894</v>
      </c>
      <c r="C17458" t="s">
        <v>9602</v>
      </c>
      <c r="D17458" t="s">
        <v>253</v>
      </c>
      <c r="E17458" t="s">
        <v>9970</v>
      </c>
      <c r="F17458" t="s">
        <v>535</v>
      </c>
      <c r="G17458" t="s">
        <v>41</v>
      </c>
      <c r="H17458">
        <v>0</v>
      </c>
      <c r="I17458">
        <v>0</v>
      </c>
      <c r="L17458" t="s">
        <v>269</v>
      </c>
      <c r="M17458">
        <v>2024</v>
      </c>
      <c r="O17458" t="str">
        <f t="shared" si="816"/>
        <v>RED WING SHOE COMPANY LLC-298433-CARE LABEL, 24 CM X 6 CM,61105-SIDE SEAM, WHITE-PC</v>
      </c>
      <c r="P17458">
        <f>COUNTIF($O$3:O17458,O17458)</f>
        <v>35</v>
      </c>
      <c r="Q17458">
        <f t="shared" si="817"/>
        <v>599.66</v>
      </c>
      <c r="R17458">
        <f t="shared" si="818"/>
        <v>0</v>
      </c>
    </row>
    <row r="17459" spans="1:18" x14ac:dyDescent="0.25">
      <c r="A17459">
        <v>298433</v>
      </c>
      <c r="B17459" t="s">
        <v>9894</v>
      </c>
      <c r="C17459" t="s">
        <v>9602</v>
      </c>
      <c r="D17459" t="s">
        <v>253</v>
      </c>
      <c r="E17459" t="s">
        <v>9971</v>
      </c>
      <c r="F17459" t="s">
        <v>535</v>
      </c>
      <c r="G17459" t="s">
        <v>41</v>
      </c>
      <c r="H17459">
        <v>0</v>
      </c>
      <c r="I17459">
        <v>-1.9326554245857608E-14</v>
      </c>
      <c r="L17459" t="s">
        <v>269</v>
      </c>
      <c r="M17459">
        <v>2024</v>
      </c>
      <c r="O17459" t="str">
        <f t="shared" si="816"/>
        <v>RED WING SHOE COMPANY LLC-298433-CARE LABEL, 24 CM X 6 CM,61105-SIDE SEAM, WHITE-PC</v>
      </c>
      <c r="P17459">
        <f>COUNTIF($O$3:O17459,O17459)</f>
        <v>36</v>
      </c>
      <c r="Q17459">
        <f t="shared" si="817"/>
        <v>599.66</v>
      </c>
      <c r="R17459">
        <f t="shared" si="818"/>
        <v>0</v>
      </c>
    </row>
    <row r="17460" spans="1:18" x14ac:dyDescent="0.25">
      <c r="A17460">
        <v>298433</v>
      </c>
      <c r="B17460" t="s">
        <v>9894</v>
      </c>
      <c r="C17460" t="s">
        <v>9602</v>
      </c>
      <c r="D17460" t="s">
        <v>253</v>
      </c>
      <c r="E17460" t="s">
        <v>9972</v>
      </c>
      <c r="F17460" t="s">
        <v>535</v>
      </c>
      <c r="G17460" t="s">
        <v>41</v>
      </c>
      <c r="H17460">
        <v>0</v>
      </c>
      <c r="I17460">
        <v>0</v>
      </c>
      <c r="L17460" t="s">
        <v>269</v>
      </c>
      <c r="M17460">
        <v>2024</v>
      </c>
      <c r="O17460" t="str">
        <f t="shared" si="816"/>
        <v>RED WING SHOE COMPANY LLC-298433-CARE LABEL, 24 CM X 6 CM,61105-SIDE SEAM, WHITE-PC</v>
      </c>
      <c r="P17460">
        <f>COUNTIF($O$3:O17460,O17460)</f>
        <v>37</v>
      </c>
      <c r="Q17460">
        <f t="shared" si="817"/>
        <v>599.66</v>
      </c>
      <c r="R17460">
        <f t="shared" si="818"/>
        <v>0</v>
      </c>
    </row>
    <row r="17461" spans="1:18" x14ac:dyDescent="0.25">
      <c r="A17461">
        <v>298433</v>
      </c>
      <c r="B17461" t="s">
        <v>9894</v>
      </c>
      <c r="C17461" t="s">
        <v>9602</v>
      </c>
      <c r="D17461" t="s">
        <v>253</v>
      </c>
      <c r="E17461" t="s">
        <v>9973</v>
      </c>
      <c r="F17461" t="s">
        <v>535</v>
      </c>
      <c r="G17461" t="s">
        <v>41</v>
      </c>
      <c r="H17461">
        <v>0</v>
      </c>
      <c r="I17461">
        <v>0</v>
      </c>
      <c r="L17461" t="s">
        <v>269</v>
      </c>
      <c r="M17461">
        <v>2024</v>
      </c>
      <c r="O17461" t="str">
        <f t="shared" si="816"/>
        <v>RED WING SHOE COMPANY LLC-298433-CARE LABEL, 24 CM X 6 CM,61105-SIDE SEAM, WHITE-PC</v>
      </c>
      <c r="P17461">
        <f>COUNTIF($O$3:O17461,O17461)</f>
        <v>38</v>
      </c>
      <c r="Q17461">
        <f t="shared" si="817"/>
        <v>599.66</v>
      </c>
      <c r="R17461">
        <f t="shared" si="818"/>
        <v>0</v>
      </c>
    </row>
    <row r="17462" spans="1:18" x14ac:dyDescent="0.25">
      <c r="A17462">
        <v>298433</v>
      </c>
      <c r="B17462" t="s">
        <v>9894</v>
      </c>
      <c r="C17462" t="s">
        <v>9602</v>
      </c>
      <c r="D17462" t="s">
        <v>253</v>
      </c>
      <c r="E17462" t="s">
        <v>9974</v>
      </c>
      <c r="F17462" t="s">
        <v>535</v>
      </c>
      <c r="G17462" t="s">
        <v>41</v>
      </c>
      <c r="H17462">
        <v>0</v>
      </c>
      <c r="I17462">
        <v>0</v>
      </c>
      <c r="L17462" t="s">
        <v>269</v>
      </c>
      <c r="M17462">
        <v>2024</v>
      </c>
      <c r="O17462" t="str">
        <f t="shared" si="816"/>
        <v>RED WING SHOE COMPANY LLC-298433-CARE LABEL, 24 CM X 6 CM,61105-SIDE SEAM, WHITE-PC</v>
      </c>
      <c r="P17462">
        <f>COUNTIF($O$3:O17462,O17462)</f>
        <v>39</v>
      </c>
      <c r="Q17462">
        <f t="shared" si="817"/>
        <v>599.66</v>
      </c>
      <c r="R17462">
        <f t="shared" si="818"/>
        <v>0</v>
      </c>
    </row>
    <row r="17463" spans="1:18" x14ac:dyDescent="0.25">
      <c r="A17463">
        <v>298433</v>
      </c>
      <c r="B17463" t="s">
        <v>9894</v>
      </c>
      <c r="C17463" t="s">
        <v>9602</v>
      </c>
      <c r="D17463" t="s">
        <v>253</v>
      </c>
      <c r="E17463" t="s">
        <v>9975</v>
      </c>
      <c r="F17463" t="s">
        <v>535</v>
      </c>
      <c r="G17463" t="s">
        <v>41</v>
      </c>
      <c r="H17463">
        <v>0</v>
      </c>
      <c r="I17463">
        <v>0</v>
      </c>
      <c r="L17463" t="s">
        <v>269</v>
      </c>
      <c r="M17463">
        <v>2024</v>
      </c>
      <c r="O17463" t="str">
        <f t="shared" si="816"/>
        <v>RED WING SHOE COMPANY LLC-298433-CARE LABEL, 24 CM X 6 CM,61105-SIDE SEAM, WHITE-PC</v>
      </c>
      <c r="P17463">
        <f>COUNTIF($O$3:O17463,O17463)</f>
        <v>40</v>
      </c>
      <c r="Q17463">
        <f t="shared" si="817"/>
        <v>599.66</v>
      </c>
      <c r="R17463">
        <f t="shared" si="818"/>
        <v>0</v>
      </c>
    </row>
    <row r="17464" spans="1:18" x14ac:dyDescent="0.25">
      <c r="A17464">
        <v>298433</v>
      </c>
      <c r="B17464" t="s">
        <v>9894</v>
      </c>
      <c r="C17464" t="s">
        <v>9602</v>
      </c>
      <c r="D17464" t="s">
        <v>253</v>
      </c>
      <c r="E17464" t="s">
        <v>9976</v>
      </c>
      <c r="F17464" t="s">
        <v>535</v>
      </c>
      <c r="G17464" t="s">
        <v>41</v>
      </c>
      <c r="H17464">
        <v>0</v>
      </c>
      <c r="I17464">
        <v>0</v>
      </c>
      <c r="L17464" t="s">
        <v>269</v>
      </c>
      <c r="M17464">
        <v>2024</v>
      </c>
      <c r="O17464" t="str">
        <f t="shared" si="816"/>
        <v>RED WING SHOE COMPANY LLC-298433-CARE LABEL, 24 CM X 6 CM,61105-SIDE SEAM, WHITE-PC</v>
      </c>
      <c r="P17464">
        <f>COUNTIF($O$3:O17464,O17464)</f>
        <v>41</v>
      </c>
      <c r="Q17464">
        <f t="shared" si="817"/>
        <v>599.66</v>
      </c>
      <c r="R17464">
        <f t="shared" si="818"/>
        <v>0</v>
      </c>
    </row>
    <row r="17465" spans="1:18" x14ac:dyDescent="0.25">
      <c r="A17465">
        <v>298433</v>
      </c>
      <c r="B17465" t="s">
        <v>9894</v>
      </c>
      <c r="C17465" t="s">
        <v>9602</v>
      </c>
      <c r="D17465" t="s">
        <v>253</v>
      </c>
      <c r="E17465" t="s">
        <v>9977</v>
      </c>
      <c r="F17465" t="s">
        <v>535</v>
      </c>
      <c r="G17465" t="s">
        <v>280</v>
      </c>
      <c r="H17465">
        <v>0</v>
      </c>
      <c r="I17465">
        <v>0</v>
      </c>
      <c r="L17465" t="s">
        <v>269</v>
      </c>
      <c r="M17465">
        <v>2024</v>
      </c>
      <c r="O17465" t="str">
        <f t="shared" si="816"/>
        <v>RED WING SHOE COMPANY-298433-CARE LABEL, 24 CM X 6 CM,61105-SIDE SEAM, WHITE-PC</v>
      </c>
      <c r="P17465">
        <f>COUNTIF($O$3:O17465,O17465)</f>
        <v>42</v>
      </c>
      <c r="Q17465">
        <f t="shared" si="817"/>
        <v>2.6818824938601438E-15</v>
      </c>
      <c r="R17465">
        <f t="shared" si="818"/>
        <v>0</v>
      </c>
    </row>
    <row r="17466" spans="1:18" x14ac:dyDescent="0.25">
      <c r="A17466">
        <v>298433</v>
      </c>
      <c r="B17466" t="s">
        <v>9894</v>
      </c>
      <c r="C17466" t="s">
        <v>9602</v>
      </c>
      <c r="D17466" t="s">
        <v>253</v>
      </c>
      <c r="E17466" t="s">
        <v>9978</v>
      </c>
      <c r="F17466" t="s">
        <v>535</v>
      </c>
      <c r="G17466" t="s">
        <v>41</v>
      </c>
      <c r="H17466">
        <v>0</v>
      </c>
      <c r="I17466">
        <v>0</v>
      </c>
      <c r="L17466" t="s">
        <v>269</v>
      </c>
      <c r="M17466">
        <v>2024</v>
      </c>
      <c r="O17466" t="str">
        <f t="shared" si="816"/>
        <v>RED WING SHOE COMPANY LLC-298433-CARE LABEL, 24 CM X 6 CM,61105-SIDE SEAM, WHITE-PC</v>
      </c>
      <c r="P17466">
        <f>COUNTIF($O$3:O17466,O17466)</f>
        <v>42</v>
      </c>
      <c r="Q17466">
        <f t="shared" si="817"/>
        <v>599.66</v>
      </c>
      <c r="R17466">
        <f t="shared" si="818"/>
        <v>0</v>
      </c>
    </row>
    <row r="17467" spans="1:18" x14ac:dyDescent="0.25">
      <c r="A17467">
        <v>298433</v>
      </c>
      <c r="B17467" t="s">
        <v>9894</v>
      </c>
      <c r="C17467" t="s">
        <v>9602</v>
      </c>
      <c r="D17467" t="s">
        <v>253</v>
      </c>
      <c r="E17467" t="s">
        <v>9979</v>
      </c>
      <c r="F17467" t="s">
        <v>535</v>
      </c>
      <c r="G17467" t="s">
        <v>280</v>
      </c>
      <c r="H17467">
        <v>0</v>
      </c>
      <c r="I17467">
        <v>0</v>
      </c>
      <c r="L17467" t="s">
        <v>269</v>
      </c>
      <c r="M17467">
        <v>2024</v>
      </c>
      <c r="O17467" t="str">
        <f t="shared" si="816"/>
        <v>RED WING SHOE COMPANY-298433-CARE LABEL, 24 CM X 6 CM,61105-SIDE SEAM, WHITE-PC</v>
      </c>
      <c r="P17467">
        <f>COUNTIF($O$3:O17467,O17467)</f>
        <v>43</v>
      </c>
      <c r="Q17467">
        <f t="shared" si="817"/>
        <v>2.6818824938601438E-15</v>
      </c>
      <c r="R17467">
        <f t="shared" si="818"/>
        <v>0</v>
      </c>
    </row>
    <row r="17468" spans="1:18" x14ac:dyDescent="0.25">
      <c r="A17468">
        <v>298433</v>
      </c>
      <c r="B17468" t="s">
        <v>9894</v>
      </c>
      <c r="C17468" t="s">
        <v>9602</v>
      </c>
      <c r="D17468" t="s">
        <v>253</v>
      </c>
      <c r="E17468" t="s">
        <v>9980</v>
      </c>
      <c r="F17468" t="s">
        <v>535</v>
      </c>
      <c r="G17468" t="s">
        <v>280</v>
      </c>
      <c r="H17468">
        <v>0</v>
      </c>
      <c r="I17468">
        <v>-2.1337098754514727E-16</v>
      </c>
      <c r="L17468" t="s">
        <v>269</v>
      </c>
      <c r="M17468">
        <v>2024</v>
      </c>
      <c r="O17468" t="str">
        <f t="shared" si="816"/>
        <v>RED WING SHOE COMPANY-298433-CARE LABEL, 24 CM X 6 CM,61105-SIDE SEAM, WHITE-PC</v>
      </c>
      <c r="P17468">
        <f>COUNTIF($O$3:O17468,O17468)</f>
        <v>44</v>
      </c>
      <c r="Q17468">
        <f t="shared" si="817"/>
        <v>2.6818824938601438E-15</v>
      </c>
      <c r="R17468">
        <f t="shared" si="818"/>
        <v>0</v>
      </c>
    </row>
    <row r="17469" spans="1:18" x14ac:dyDescent="0.25">
      <c r="A17469">
        <v>298433</v>
      </c>
      <c r="B17469" t="s">
        <v>9894</v>
      </c>
      <c r="C17469" t="s">
        <v>9602</v>
      </c>
      <c r="D17469" t="s">
        <v>253</v>
      </c>
      <c r="E17469" t="s">
        <v>9981</v>
      </c>
      <c r="F17469" t="s">
        <v>535</v>
      </c>
      <c r="G17469" t="s">
        <v>41</v>
      </c>
      <c r="H17469">
        <v>0</v>
      </c>
      <c r="I17469">
        <v>0</v>
      </c>
      <c r="L17469" t="s">
        <v>269</v>
      </c>
      <c r="M17469">
        <v>2024</v>
      </c>
      <c r="O17469" t="str">
        <f t="shared" si="816"/>
        <v>RED WING SHOE COMPANY LLC-298433-CARE LABEL, 24 CM X 6 CM,61105-SIDE SEAM, WHITE-PC</v>
      </c>
      <c r="P17469">
        <f>COUNTIF($O$3:O17469,O17469)</f>
        <v>43</v>
      </c>
      <c r="Q17469">
        <f t="shared" si="817"/>
        <v>599.66</v>
      </c>
      <c r="R17469">
        <f t="shared" si="818"/>
        <v>0</v>
      </c>
    </row>
    <row r="17470" spans="1:18" x14ac:dyDescent="0.25">
      <c r="A17470">
        <v>298433</v>
      </c>
      <c r="B17470" t="s">
        <v>9894</v>
      </c>
      <c r="C17470" t="s">
        <v>9602</v>
      </c>
      <c r="D17470" t="s">
        <v>253</v>
      </c>
      <c r="E17470" t="s">
        <v>9982</v>
      </c>
      <c r="F17470" t="s">
        <v>535</v>
      </c>
      <c r="G17470" t="s">
        <v>41</v>
      </c>
      <c r="H17470">
        <v>0</v>
      </c>
      <c r="I17470">
        <v>0</v>
      </c>
      <c r="L17470" t="s">
        <v>269</v>
      </c>
      <c r="M17470">
        <v>2024</v>
      </c>
      <c r="O17470" t="str">
        <f t="shared" si="816"/>
        <v>RED WING SHOE COMPANY LLC-298433-CARE LABEL, 24 CM X 6 CM,61105-SIDE SEAM, WHITE-PC</v>
      </c>
      <c r="P17470">
        <f>COUNTIF($O$3:O17470,O17470)</f>
        <v>44</v>
      </c>
      <c r="Q17470">
        <f t="shared" si="817"/>
        <v>599.66</v>
      </c>
      <c r="R17470">
        <f t="shared" si="818"/>
        <v>0</v>
      </c>
    </row>
    <row r="17471" spans="1:18" x14ac:dyDescent="0.25">
      <c r="A17471">
        <v>298433</v>
      </c>
      <c r="B17471" t="s">
        <v>9894</v>
      </c>
      <c r="C17471" t="s">
        <v>9602</v>
      </c>
      <c r="D17471" t="s">
        <v>253</v>
      </c>
      <c r="E17471" t="s">
        <v>9983</v>
      </c>
      <c r="F17471" t="s">
        <v>535</v>
      </c>
      <c r="G17471" t="s">
        <v>41</v>
      </c>
      <c r="H17471">
        <v>0</v>
      </c>
      <c r="I17471">
        <v>0</v>
      </c>
      <c r="L17471" t="s">
        <v>269</v>
      </c>
      <c r="M17471">
        <v>2024</v>
      </c>
      <c r="O17471" t="str">
        <f t="shared" si="816"/>
        <v>RED WING SHOE COMPANY LLC-298433-CARE LABEL, 24 CM X 6 CM,61105-SIDE SEAM, WHITE-PC</v>
      </c>
      <c r="P17471">
        <f>COUNTIF($O$3:O17471,O17471)</f>
        <v>45</v>
      </c>
      <c r="Q17471">
        <f t="shared" si="817"/>
        <v>599.66</v>
      </c>
      <c r="R17471">
        <f t="shared" si="818"/>
        <v>0</v>
      </c>
    </row>
    <row r="17472" spans="1:18" x14ac:dyDescent="0.25">
      <c r="A17472">
        <v>298433</v>
      </c>
      <c r="B17472" t="s">
        <v>9894</v>
      </c>
      <c r="C17472" t="s">
        <v>9602</v>
      </c>
      <c r="D17472" t="s">
        <v>253</v>
      </c>
      <c r="E17472" t="s">
        <v>9984</v>
      </c>
      <c r="F17472" t="s">
        <v>535</v>
      </c>
      <c r="G17472" t="s">
        <v>280</v>
      </c>
      <c r="H17472">
        <v>0</v>
      </c>
      <c r="I17472">
        <v>0</v>
      </c>
      <c r="L17472" t="s">
        <v>269</v>
      </c>
      <c r="M17472">
        <v>2024</v>
      </c>
      <c r="O17472" t="str">
        <f t="shared" si="816"/>
        <v>RED WING SHOE COMPANY-298433-CARE LABEL, 24 CM X 6 CM,61105-SIDE SEAM, WHITE-PC</v>
      </c>
      <c r="P17472">
        <f>COUNTIF($O$3:O17472,O17472)</f>
        <v>45</v>
      </c>
      <c r="Q17472">
        <f t="shared" si="817"/>
        <v>2.6818824938601438E-15</v>
      </c>
      <c r="R17472">
        <f t="shared" si="818"/>
        <v>0</v>
      </c>
    </row>
    <row r="17473" spans="1:18" x14ac:dyDescent="0.25">
      <c r="A17473">
        <v>298433</v>
      </c>
      <c r="B17473" t="s">
        <v>9894</v>
      </c>
      <c r="C17473" t="s">
        <v>9602</v>
      </c>
      <c r="D17473" t="s">
        <v>253</v>
      </c>
      <c r="E17473" t="s">
        <v>9985</v>
      </c>
      <c r="F17473" t="s">
        <v>535</v>
      </c>
      <c r="G17473" t="s">
        <v>280</v>
      </c>
      <c r="H17473">
        <v>0</v>
      </c>
      <c r="I17473">
        <v>0</v>
      </c>
      <c r="L17473" t="s">
        <v>269</v>
      </c>
      <c r="M17473">
        <v>2024</v>
      </c>
      <c r="O17473" t="str">
        <f t="shared" si="816"/>
        <v>RED WING SHOE COMPANY-298433-CARE LABEL, 24 CM X 6 CM,61105-SIDE SEAM, WHITE-PC</v>
      </c>
      <c r="P17473">
        <f>COUNTIF($O$3:O17473,O17473)</f>
        <v>46</v>
      </c>
      <c r="Q17473">
        <f t="shared" si="817"/>
        <v>2.6818824938601438E-15</v>
      </c>
      <c r="R17473">
        <f t="shared" si="818"/>
        <v>0</v>
      </c>
    </row>
    <row r="17474" spans="1:18" x14ac:dyDescent="0.25">
      <c r="A17474">
        <v>298433</v>
      </c>
      <c r="B17474" t="s">
        <v>9894</v>
      </c>
      <c r="C17474" t="s">
        <v>9602</v>
      </c>
      <c r="D17474" t="s">
        <v>253</v>
      </c>
      <c r="E17474" t="s">
        <v>9986</v>
      </c>
      <c r="F17474" t="s">
        <v>535</v>
      </c>
      <c r="G17474" t="s">
        <v>280</v>
      </c>
      <c r="H17474">
        <v>0</v>
      </c>
      <c r="I17474">
        <v>0</v>
      </c>
      <c r="L17474" t="s">
        <v>269</v>
      </c>
      <c r="M17474">
        <v>2024</v>
      </c>
      <c r="O17474" t="str">
        <f t="shared" si="816"/>
        <v>RED WING SHOE COMPANY-298433-CARE LABEL, 24 CM X 6 CM,61105-SIDE SEAM, WHITE-PC</v>
      </c>
      <c r="P17474">
        <f>COUNTIF($O$3:O17474,O17474)</f>
        <v>47</v>
      </c>
      <c r="Q17474">
        <f t="shared" si="817"/>
        <v>2.6818824938601438E-15</v>
      </c>
      <c r="R17474">
        <f t="shared" si="818"/>
        <v>0</v>
      </c>
    </row>
    <row r="17475" spans="1:18" x14ac:dyDescent="0.25">
      <c r="A17475">
        <v>298433</v>
      </c>
      <c r="B17475" t="s">
        <v>9894</v>
      </c>
      <c r="C17475" t="s">
        <v>9602</v>
      </c>
      <c r="D17475" t="s">
        <v>253</v>
      </c>
      <c r="E17475" t="s">
        <v>9987</v>
      </c>
      <c r="F17475" t="s">
        <v>535</v>
      </c>
      <c r="G17475" t="s">
        <v>280</v>
      </c>
      <c r="H17475">
        <v>0</v>
      </c>
      <c r="I17475">
        <v>0</v>
      </c>
      <c r="L17475" t="s">
        <v>269</v>
      </c>
      <c r="M17475">
        <v>2024</v>
      </c>
      <c r="O17475" t="str">
        <f t="shared" si="816"/>
        <v>RED WING SHOE COMPANY-298433-CARE LABEL, 24 CM X 6 CM,61105-SIDE SEAM, WHITE-PC</v>
      </c>
      <c r="P17475">
        <f>COUNTIF($O$3:O17475,O17475)</f>
        <v>48</v>
      </c>
      <c r="Q17475">
        <f t="shared" si="817"/>
        <v>2.6818824938601438E-15</v>
      </c>
      <c r="R17475">
        <f t="shared" si="818"/>
        <v>0</v>
      </c>
    </row>
    <row r="17476" spans="1:18" x14ac:dyDescent="0.25">
      <c r="A17476">
        <v>298433</v>
      </c>
      <c r="B17476" t="s">
        <v>9894</v>
      </c>
      <c r="C17476" t="s">
        <v>9602</v>
      </c>
      <c r="D17476" t="s">
        <v>253</v>
      </c>
      <c r="E17476" t="s">
        <v>9988</v>
      </c>
      <c r="F17476" t="s">
        <v>535</v>
      </c>
      <c r="G17476" t="s">
        <v>280</v>
      </c>
      <c r="H17476">
        <v>0</v>
      </c>
      <c r="I17476">
        <v>0</v>
      </c>
      <c r="L17476" t="s">
        <v>269</v>
      </c>
      <c r="M17476">
        <v>2024</v>
      </c>
      <c r="O17476" t="str">
        <f t="shared" ref="O17476:O17539" si="819">G17476&amp;"-"&amp;A17476&amp;"-"&amp;B17476&amp;"-"&amp;C17476&amp;"-"&amp;F17476</f>
        <v>RED WING SHOE COMPANY-298433-CARE LABEL, 24 CM X 6 CM,61105-SIDE SEAM, WHITE-PC</v>
      </c>
      <c r="P17476">
        <f>COUNTIF($O$3:O17476,O17476)</f>
        <v>49</v>
      </c>
      <c r="Q17476">
        <f t="shared" ref="Q17476:Q17539" si="820">SUMIF($O$4:$O$18090,O17476,$I$4:$I$18090)</f>
        <v>2.6818824938601438E-15</v>
      </c>
      <c r="R17476">
        <f t="shared" ref="R17476:R17539" si="821">SUMIF($O$4:$O$18090,O17476,$J$4:$J$18090)</f>
        <v>0</v>
      </c>
    </row>
    <row r="17477" spans="1:18" x14ac:dyDescent="0.25">
      <c r="A17477">
        <v>298433</v>
      </c>
      <c r="B17477" t="s">
        <v>9894</v>
      </c>
      <c r="C17477" t="s">
        <v>9602</v>
      </c>
      <c r="D17477" t="s">
        <v>253</v>
      </c>
      <c r="E17477" t="s">
        <v>9989</v>
      </c>
      <c r="F17477" t="s">
        <v>535</v>
      </c>
      <c r="G17477" t="s">
        <v>41</v>
      </c>
      <c r="H17477">
        <v>0</v>
      </c>
      <c r="I17477">
        <v>0</v>
      </c>
      <c r="L17477" t="s">
        <v>269</v>
      </c>
      <c r="M17477">
        <v>2024</v>
      </c>
      <c r="O17477" t="str">
        <f t="shared" si="819"/>
        <v>RED WING SHOE COMPANY LLC-298433-CARE LABEL, 24 CM X 6 CM,61105-SIDE SEAM, WHITE-PC</v>
      </c>
      <c r="P17477">
        <f>COUNTIF($O$3:O17477,O17477)</f>
        <v>46</v>
      </c>
      <c r="Q17477">
        <f t="shared" si="820"/>
        <v>599.66</v>
      </c>
      <c r="R17477">
        <f t="shared" si="821"/>
        <v>0</v>
      </c>
    </row>
    <row r="17478" spans="1:18" x14ac:dyDescent="0.25">
      <c r="A17478">
        <v>298433</v>
      </c>
      <c r="B17478" t="s">
        <v>9894</v>
      </c>
      <c r="C17478" t="s">
        <v>9602</v>
      </c>
      <c r="D17478" t="s">
        <v>253</v>
      </c>
      <c r="E17478" t="s">
        <v>9990</v>
      </c>
      <c r="F17478" t="s">
        <v>535</v>
      </c>
      <c r="G17478" t="s">
        <v>41</v>
      </c>
      <c r="H17478">
        <v>0</v>
      </c>
      <c r="I17478">
        <v>0</v>
      </c>
      <c r="L17478" t="s">
        <v>269</v>
      </c>
      <c r="M17478">
        <v>2024</v>
      </c>
      <c r="O17478" t="str">
        <f t="shared" si="819"/>
        <v>RED WING SHOE COMPANY LLC-298433-CARE LABEL, 24 CM X 6 CM,61105-SIDE SEAM, WHITE-PC</v>
      </c>
      <c r="P17478">
        <f>COUNTIF($O$3:O17478,O17478)</f>
        <v>47</v>
      </c>
      <c r="Q17478">
        <f t="shared" si="820"/>
        <v>599.66</v>
      </c>
      <c r="R17478">
        <f t="shared" si="821"/>
        <v>0</v>
      </c>
    </row>
    <row r="17479" spans="1:18" x14ac:dyDescent="0.25">
      <c r="A17479">
        <v>298433</v>
      </c>
      <c r="B17479" t="s">
        <v>9894</v>
      </c>
      <c r="C17479" t="s">
        <v>9602</v>
      </c>
      <c r="D17479" t="s">
        <v>253</v>
      </c>
      <c r="E17479" t="s">
        <v>9991</v>
      </c>
      <c r="F17479" t="s">
        <v>535</v>
      </c>
      <c r="G17479" t="s">
        <v>41</v>
      </c>
      <c r="H17479">
        <v>760</v>
      </c>
      <c r="I17479">
        <v>32.83</v>
      </c>
      <c r="L17479" t="s">
        <v>269</v>
      </c>
      <c r="M17479">
        <v>2024</v>
      </c>
      <c r="O17479" t="str">
        <f t="shared" si="819"/>
        <v>RED WING SHOE COMPANY LLC-298433-CARE LABEL, 24 CM X 6 CM,61105-SIDE SEAM, WHITE-PC</v>
      </c>
      <c r="P17479">
        <f>COUNTIF($O$3:O17479,O17479)</f>
        <v>48</v>
      </c>
      <c r="Q17479">
        <f t="shared" si="820"/>
        <v>599.66</v>
      </c>
      <c r="R17479">
        <f t="shared" si="821"/>
        <v>0</v>
      </c>
    </row>
    <row r="17480" spans="1:18" x14ac:dyDescent="0.25">
      <c r="A17480">
        <v>298433</v>
      </c>
      <c r="B17480" t="s">
        <v>9894</v>
      </c>
      <c r="C17480" t="s">
        <v>9602</v>
      </c>
      <c r="D17480" t="s">
        <v>253</v>
      </c>
      <c r="E17480" t="s">
        <v>9992</v>
      </c>
      <c r="F17480" t="s">
        <v>535</v>
      </c>
      <c r="G17480" t="s">
        <v>41</v>
      </c>
      <c r="H17480">
        <v>220</v>
      </c>
      <c r="I17480">
        <v>9.5</v>
      </c>
      <c r="L17480" t="s">
        <v>269</v>
      </c>
      <c r="M17480">
        <v>2024</v>
      </c>
      <c r="O17480" t="str">
        <f t="shared" si="819"/>
        <v>RED WING SHOE COMPANY LLC-298433-CARE LABEL, 24 CM X 6 CM,61105-SIDE SEAM, WHITE-PC</v>
      </c>
      <c r="P17480">
        <f>COUNTIF($O$3:O17480,O17480)</f>
        <v>49</v>
      </c>
      <c r="Q17480">
        <f t="shared" si="820"/>
        <v>599.66</v>
      </c>
      <c r="R17480">
        <f t="shared" si="821"/>
        <v>0</v>
      </c>
    </row>
    <row r="17481" spans="1:18" x14ac:dyDescent="0.25">
      <c r="A17481">
        <v>298433</v>
      </c>
      <c r="B17481" t="s">
        <v>9894</v>
      </c>
      <c r="C17481" t="s">
        <v>9602</v>
      </c>
      <c r="D17481" t="s">
        <v>253</v>
      </c>
      <c r="E17481" t="s">
        <v>9993</v>
      </c>
      <c r="F17481" t="s">
        <v>535</v>
      </c>
      <c r="G17481" t="s">
        <v>41</v>
      </c>
      <c r="H17481">
        <v>0</v>
      </c>
      <c r="I17481">
        <v>0</v>
      </c>
      <c r="L17481" t="s">
        <v>269</v>
      </c>
      <c r="M17481">
        <v>2024</v>
      </c>
      <c r="O17481" t="str">
        <f t="shared" si="819"/>
        <v>RED WING SHOE COMPANY LLC-298433-CARE LABEL, 24 CM X 6 CM,61105-SIDE SEAM, WHITE-PC</v>
      </c>
      <c r="P17481">
        <f>COUNTIF($O$3:O17481,O17481)</f>
        <v>50</v>
      </c>
      <c r="Q17481">
        <f t="shared" si="820"/>
        <v>599.66</v>
      </c>
      <c r="R17481">
        <f t="shared" si="821"/>
        <v>0</v>
      </c>
    </row>
    <row r="17482" spans="1:18" x14ac:dyDescent="0.25">
      <c r="A17482">
        <v>298433</v>
      </c>
      <c r="B17482" t="s">
        <v>9894</v>
      </c>
      <c r="C17482" t="s">
        <v>9602</v>
      </c>
      <c r="D17482" t="s">
        <v>253</v>
      </c>
      <c r="E17482" t="s">
        <v>9994</v>
      </c>
      <c r="F17482" t="s">
        <v>535</v>
      </c>
      <c r="G17482" t="s">
        <v>41</v>
      </c>
      <c r="H17482">
        <v>2101</v>
      </c>
      <c r="I17482">
        <v>90.769999999999982</v>
      </c>
      <c r="L17482" t="s">
        <v>269</v>
      </c>
      <c r="M17482">
        <v>2024</v>
      </c>
      <c r="O17482" t="str">
        <f t="shared" si="819"/>
        <v>RED WING SHOE COMPANY LLC-298433-CARE LABEL, 24 CM X 6 CM,61105-SIDE SEAM, WHITE-PC</v>
      </c>
      <c r="P17482">
        <f>COUNTIF($O$3:O17482,O17482)</f>
        <v>51</v>
      </c>
      <c r="Q17482">
        <f t="shared" si="820"/>
        <v>599.66</v>
      </c>
      <c r="R17482">
        <f t="shared" si="821"/>
        <v>0</v>
      </c>
    </row>
    <row r="17483" spans="1:18" x14ac:dyDescent="0.25">
      <c r="A17483">
        <v>298433</v>
      </c>
      <c r="B17483" t="s">
        <v>9894</v>
      </c>
      <c r="C17483" t="s">
        <v>9602</v>
      </c>
      <c r="D17483" t="s">
        <v>253</v>
      </c>
      <c r="E17483" t="s">
        <v>9650</v>
      </c>
      <c r="F17483" t="s">
        <v>535</v>
      </c>
      <c r="G17483" t="s">
        <v>41</v>
      </c>
      <c r="H17483">
        <v>10800</v>
      </c>
      <c r="I17483">
        <v>466.56</v>
      </c>
      <c r="L17483" t="s">
        <v>269</v>
      </c>
      <c r="M17483">
        <v>2024</v>
      </c>
      <c r="O17483" t="str">
        <f t="shared" si="819"/>
        <v>RED WING SHOE COMPANY LLC-298433-CARE LABEL, 24 CM X 6 CM,61105-SIDE SEAM, WHITE-PC</v>
      </c>
      <c r="P17483">
        <f>COUNTIF($O$3:O17483,O17483)</f>
        <v>52</v>
      </c>
      <c r="Q17483">
        <f t="shared" si="820"/>
        <v>599.66</v>
      </c>
      <c r="R17483">
        <f t="shared" si="821"/>
        <v>0</v>
      </c>
    </row>
    <row r="17484" spans="1:18" x14ac:dyDescent="0.25">
      <c r="A17484">
        <v>298433</v>
      </c>
      <c r="B17484" t="s">
        <v>9894</v>
      </c>
      <c r="C17484" t="s">
        <v>9602</v>
      </c>
      <c r="E17484">
        <v>24001098</v>
      </c>
      <c r="F17484" t="s">
        <v>535</v>
      </c>
      <c r="G17484" t="s">
        <v>37</v>
      </c>
      <c r="H17484">
        <v>0</v>
      </c>
      <c r="L17484" t="s">
        <v>269</v>
      </c>
      <c r="M17484">
        <v>2024</v>
      </c>
      <c r="O17484" t="str">
        <f t="shared" si="819"/>
        <v>MARUBENI CORPORATION JEPANG-298433-CARE LABEL, 24 CM X 6 CM,61105-SIDE SEAM, WHITE-PC</v>
      </c>
      <c r="P17484">
        <f>COUNTIF($O$3:O17484,O17484)</f>
        <v>1</v>
      </c>
      <c r="Q17484">
        <f t="shared" si="820"/>
        <v>0</v>
      </c>
      <c r="R17484">
        <f t="shared" si="821"/>
        <v>0</v>
      </c>
    </row>
    <row r="17485" spans="1:18" x14ac:dyDescent="0.25">
      <c r="A17485">
        <v>298433</v>
      </c>
      <c r="B17485" t="s">
        <v>9894</v>
      </c>
      <c r="C17485" t="s">
        <v>9602</v>
      </c>
      <c r="E17485">
        <v>24001105</v>
      </c>
      <c r="F17485" t="s">
        <v>535</v>
      </c>
      <c r="G17485" t="s">
        <v>37</v>
      </c>
      <c r="H17485">
        <v>0</v>
      </c>
      <c r="L17485" t="s">
        <v>269</v>
      </c>
      <c r="M17485">
        <v>2024</v>
      </c>
      <c r="O17485" t="str">
        <f t="shared" si="819"/>
        <v>MARUBENI CORPORATION JEPANG-298433-CARE LABEL, 24 CM X 6 CM,61105-SIDE SEAM, WHITE-PC</v>
      </c>
      <c r="P17485">
        <f>COUNTIF($O$3:O17485,O17485)</f>
        <v>2</v>
      </c>
      <c r="Q17485">
        <f t="shared" si="820"/>
        <v>0</v>
      </c>
      <c r="R17485">
        <f t="shared" si="821"/>
        <v>0</v>
      </c>
    </row>
    <row r="17486" spans="1:18" x14ac:dyDescent="0.25">
      <c r="A17486">
        <v>298433</v>
      </c>
      <c r="B17486" t="s">
        <v>9894</v>
      </c>
      <c r="C17486" t="s">
        <v>9602</v>
      </c>
      <c r="E17486">
        <v>24001108</v>
      </c>
      <c r="F17486" t="s">
        <v>535</v>
      </c>
      <c r="G17486" t="s">
        <v>37</v>
      </c>
      <c r="H17486">
        <v>0</v>
      </c>
      <c r="L17486" t="s">
        <v>269</v>
      </c>
      <c r="M17486">
        <v>2024</v>
      </c>
      <c r="O17486" t="str">
        <f t="shared" si="819"/>
        <v>MARUBENI CORPORATION JEPANG-298433-CARE LABEL, 24 CM X 6 CM,61105-SIDE SEAM, WHITE-PC</v>
      </c>
      <c r="P17486">
        <f>COUNTIF($O$3:O17486,O17486)</f>
        <v>3</v>
      </c>
      <c r="Q17486">
        <f t="shared" si="820"/>
        <v>0</v>
      </c>
      <c r="R17486">
        <f t="shared" si="821"/>
        <v>0</v>
      </c>
    </row>
    <row r="17487" spans="1:18" x14ac:dyDescent="0.25">
      <c r="A17487">
        <v>298433</v>
      </c>
      <c r="B17487" t="s">
        <v>9894</v>
      </c>
      <c r="C17487" t="s">
        <v>9602</v>
      </c>
      <c r="E17487">
        <v>24001112</v>
      </c>
      <c r="F17487" t="s">
        <v>535</v>
      </c>
      <c r="G17487" t="s">
        <v>37</v>
      </c>
      <c r="H17487">
        <v>0</v>
      </c>
      <c r="L17487" t="s">
        <v>269</v>
      </c>
      <c r="M17487">
        <v>2024</v>
      </c>
      <c r="O17487" t="str">
        <f t="shared" si="819"/>
        <v>MARUBENI CORPORATION JEPANG-298433-CARE LABEL, 24 CM X 6 CM,61105-SIDE SEAM, WHITE-PC</v>
      </c>
      <c r="P17487">
        <f>COUNTIF($O$3:O17487,O17487)</f>
        <v>4</v>
      </c>
      <c r="Q17487">
        <f t="shared" si="820"/>
        <v>0</v>
      </c>
      <c r="R17487">
        <f t="shared" si="821"/>
        <v>0</v>
      </c>
    </row>
    <row r="17488" spans="1:18" x14ac:dyDescent="0.25">
      <c r="A17488">
        <v>298433</v>
      </c>
      <c r="B17488" t="s">
        <v>9894</v>
      </c>
      <c r="C17488" t="s">
        <v>9602</v>
      </c>
      <c r="E17488" t="s">
        <v>3071</v>
      </c>
      <c r="F17488" t="s">
        <v>535</v>
      </c>
      <c r="G17488" t="s">
        <v>37</v>
      </c>
      <c r="H17488">
        <v>0</v>
      </c>
      <c r="L17488" t="s">
        <v>269</v>
      </c>
      <c r="M17488">
        <v>2024</v>
      </c>
      <c r="O17488" t="str">
        <f t="shared" si="819"/>
        <v>MARUBENI CORPORATION JEPANG-298433-CARE LABEL, 24 CM X 6 CM,61105-SIDE SEAM, WHITE-PC</v>
      </c>
      <c r="P17488">
        <f>COUNTIF($O$3:O17488,O17488)</f>
        <v>5</v>
      </c>
      <c r="Q17488">
        <f t="shared" si="820"/>
        <v>0</v>
      </c>
      <c r="R17488">
        <f t="shared" si="821"/>
        <v>0</v>
      </c>
    </row>
    <row r="17489" spans="1:18" x14ac:dyDescent="0.25">
      <c r="A17489">
        <v>298433</v>
      </c>
      <c r="B17489" t="s">
        <v>9894</v>
      </c>
      <c r="C17489" t="s">
        <v>9602</v>
      </c>
      <c r="E17489" t="s">
        <v>3072</v>
      </c>
      <c r="F17489" t="s">
        <v>535</v>
      </c>
      <c r="G17489" t="s">
        <v>37</v>
      </c>
      <c r="H17489">
        <v>0</v>
      </c>
      <c r="L17489" t="s">
        <v>269</v>
      </c>
      <c r="M17489">
        <v>2024</v>
      </c>
      <c r="O17489" t="str">
        <f t="shared" si="819"/>
        <v>MARUBENI CORPORATION JEPANG-298433-CARE LABEL, 24 CM X 6 CM,61105-SIDE SEAM, WHITE-PC</v>
      </c>
      <c r="P17489">
        <f>COUNTIF($O$3:O17489,O17489)</f>
        <v>6</v>
      </c>
      <c r="Q17489">
        <f t="shared" si="820"/>
        <v>0</v>
      </c>
      <c r="R17489">
        <f t="shared" si="821"/>
        <v>0</v>
      </c>
    </row>
    <row r="17490" spans="1:18" x14ac:dyDescent="0.25">
      <c r="A17490">
        <v>298433</v>
      </c>
      <c r="B17490" t="s">
        <v>9894</v>
      </c>
      <c r="C17490" t="s">
        <v>9602</v>
      </c>
      <c r="E17490" t="s">
        <v>3080</v>
      </c>
      <c r="F17490" t="s">
        <v>535</v>
      </c>
      <c r="G17490" t="s">
        <v>37</v>
      </c>
      <c r="H17490">
        <v>0</v>
      </c>
      <c r="L17490" t="s">
        <v>269</v>
      </c>
      <c r="M17490">
        <v>2024</v>
      </c>
      <c r="O17490" t="str">
        <f t="shared" si="819"/>
        <v>MARUBENI CORPORATION JEPANG-298433-CARE LABEL, 24 CM X 6 CM,61105-SIDE SEAM, WHITE-PC</v>
      </c>
      <c r="P17490">
        <f>COUNTIF($O$3:O17490,O17490)</f>
        <v>7</v>
      </c>
      <c r="Q17490">
        <f t="shared" si="820"/>
        <v>0</v>
      </c>
      <c r="R17490">
        <f t="shared" si="821"/>
        <v>0</v>
      </c>
    </row>
    <row r="17491" spans="1:18" x14ac:dyDescent="0.25">
      <c r="A17491">
        <v>298433</v>
      </c>
      <c r="B17491" t="s">
        <v>9894</v>
      </c>
      <c r="C17491" t="s">
        <v>9602</v>
      </c>
      <c r="F17491" t="s">
        <v>535</v>
      </c>
      <c r="G17491" t="s">
        <v>22</v>
      </c>
      <c r="L17491" t="s">
        <v>269</v>
      </c>
      <c r="M17491">
        <v>2024</v>
      </c>
      <c r="O17491" t="str">
        <f t="shared" si="819"/>
        <v>ITOCHU CORPORATION TOKSD SECTI-298433-CARE LABEL, 24 CM X 6 CM,61105-SIDE SEAM, WHITE-PC</v>
      </c>
      <c r="P17491">
        <f>COUNTIF($O$3:O17491,O17491)</f>
        <v>1</v>
      </c>
      <c r="Q17491">
        <f t="shared" si="820"/>
        <v>0</v>
      </c>
      <c r="R17491">
        <f t="shared" si="821"/>
        <v>0</v>
      </c>
    </row>
    <row r="17492" spans="1:18" x14ac:dyDescent="0.25">
      <c r="A17492">
        <v>298460</v>
      </c>
      <c r="B17492" t="s">
        <v>7498</v>
      </c>
      <c r="C17492" t="s">
        <v>9995</v>
      </c>
      <c r="D17492" t="s">
        <v>5857</v>
      </c>
      <c r="E17492" t="s">
        <v>7525</v>
      </c>
      <c r="F17492" t="s">
        <v>535</v>
      </c>
      <c r="G17492" t="s">
        <v>41</v>
      </c>
      <c r="H17492">
        <v>300</v>
      </c>
      <c r="I17492">
        <v>2.0699999999999998</v>
      </c>
      <c r="J17492" t="s">
        <v>23</v>
      </c>
      <c r="K17492" t="s">
        <v>23</v>
      </c>
      <c r="L17492" t="s">
        <v>269</v>
      </c>
      <c r="M17492">
        <v>2024</v>
      </c>
      <c r="O17492" t="str">
        <f t="shared" si="819"/>
        <v>RED WING SHOE COMPANY LLC-298460-LABEL, 2 CM X 2 CM-SIZE 42 T &amp; COUNTRY OF ORIGIN-PC</v>
      </c>
      <c r="P17492">
        <f>COUNTIF($O$3:O17492,O17492)</f>
        <v>1</v>
      </c>
      <c r="Q17492">
        <f t="shared" si="820"/>
        <v>2.0699999999999998</v>
      </c>
      <c r="R17492">
        <f t="shared" si="821"/>
        <v>0</v>
      </c>
    </row>
    <row r="17493" spans="1:18" x14ac:dyDescent="0.25">
      <c r="A17493">
        <v>298460</v>
      </c>
      <c r="B17493" t="s">
        <v>7498</v>
      </c>
      <c r="C17493" t="s">
        <v>9995</v>
      </c>
      <c r="F17493" t="s">
        <v>535</v>
      </c>
      <c r="G17493" t="s">
        <v>22</v>
      </c>
      <c r="L17493" t="s">
        <v>269</v>
      </c>
      <c r="M17493">
        <v>2024</v>
      </c>
      <c r="O17493" t="str">
        <f t="shared" si="819"/>
        <v>ITOCHU CORPORATION TOKSD SECTI-298460-LABEL, 2 CM X 2 CM-SIZE 42 T &amp; COUNTRY OF ORIGIN-PC</v>
      </c>
      <c r="P17493">
        <f>COUNTIF($O$3:O17493,O17493)</f>
        <v>1</v>
      </c>
      <c r="Q17493">
        <f t="shared" si="820"/>
        <v>0</v>
      </c>
      <c r="R17493">
        <f t="shared" si="821"/>
        <v>0</v>
      </c>
    </row>
    <row r="17494" spans="1:18" x14ac:dyDescent="0.25">
      <c r="A17494">
        <v>298461</v>
      </c>
      <c r="B17494" t="s">
        <v>7498</v>
      </c>
      <c r="C17494" t="s">
        <v>9996</v>
      </c>
      <c r="D17494" t="s">
        <v>5857</v>
      </c>
      <c r="E17494" t="s">
        <v>7525</v>
      </c>
      <c r="F17494" t="s">
        <v>535</v>
      </c>
      <c r="G17494" t="s">
        <v>41</v>
      </c>
      <c r="H17494">
        <v>300</v>
      </c>
      <c r="I17494">
        <v>2.0699999999999998</v>
      </c>
      <c r="J17494" t="s">
        <v>23</v>
      </c>
      <c r="K17494" t="s">
        <v>23</v>
      </c>
      <c r="L17494" t="s">
        <v>269</v>
      </c>
      <c r="M17494">
        <v>2024</v>
      </c>
      <c r="O17494" t="str">
        <f t="shared" si="819"/>
        <v>RED WING SHOE COMPANY LLC-298461-LABEL, 2 CM X 2 CM-SIZE 44 T &amp; COUNTRY OF ORIGIN-PC</v>
      </c>
      <c r="P17494">
        <f>COUNTIF($O$3:O17494,O17494)</f>
        <v>1</v>
      </c>
      <c r="Q17494">
        <f t="shared" si="820"/>
        <v>2.0699999999999998</v>
      </c>
      <c r="R17494">
        <f t="shared" si="821"/>
        <v>0</v>
      </c>
    </row>
    <row r="17495" spans="1:18" x14ac:dyDescent="0.25">
      <c r="A17495">
        <v>298461</v>
      </c>
      <c r="B17495" t="s">
        <v>7498</v>
      </c>
      <c r="C17495" t="s">
        <v>9996</v>
      </c>
      <c r="F17495" t="s">
        <v>535</v>
      </c>
      <c r="G17495" t="s">
        <v>22</v>
      </c>
      <c r="L17495" t="s">
        <v>269</v>
      </c>
      <c r="M17495">
        <v>2024</v>
      </c>
      <c r="O17495" t="str">
        <f t="shared" si="819"/>
        <v>ITOCHU CORPORATION TOKSD SECTI-298461-LABEL, 2 CM X 2 CM-SIZE 44 T &amp; COUNTRY OF ORIGIN-PC</v>
      </c>
      <c r="P17495">
        <f>COUNTIF($O$3:O17495,O17495)</f>
        <v>1</v>
      </c>
      <c r="Q17495">
        <f t="shared" si="820"/>
        <v>0</v>
      </c>
      <c r="R17495">
        <f t="shared" si="821"/>
        <v>0</v>
      </c>
    </row>
    <row r="17496" spans="1:18" x14ac:dyDescent="0.25">
      <c r="A17496">
        <v>298462</v>
      </c>
      <c r="B17496" t="s">
        <v>7498</v>
      </c>
      <c r="C17496" t="s">
        <v>9997</v>
      </c>
      <c r="D17496" t="s">
        <v>5857</v>
      </c>
      <c r="E17496" t="s">
        <v>9998</v>
      </c>
      <c r="F17496" t="s">
        <v>535</v>
      </c>
      <c r="G17496" t="s">
        <v>41</v>
      </c>
      <c r="H17496">
        <v>0</v>
      </c>
      <c r="I17496">
        <v>0</v>
      </c>
      <c r="J17496" t="s">
        <v>23</v>
      </c>
      <c r="K17496" t="s">
        <v>23</v>
      </c>
      <c r="L17496" t="s">
        <v>269</v>
      </c>
      <c r="M17496">
        <v>2024</v>
      </c>
      <c r="O17496" t="str">
        <f t="shared" si="819"/>
        <v>RED WING SHOE COMPANY LLC-298462-LABEL, 2 CM X 2 CM-SIZE 46 T &amp; COUNTRY OF ORIGIN-PC</v>
      </c>
      <c r="P17496">
        <f>COUNTIF($O$3:O17496,O17496)</f>
        <v>1</v>
      </c>
      <c r="Q17496">
        <f t="shared" si="820"/>
        <v>1.9999999999999998</v>
      </c>
      <c r="R17496">
        <f t="shared" si="821"/>
        <v>0</v>
      </c>
    </row>
    <row r="17497" spans="1:18" x14ac:dyDescent="0.25">
      <c r="A17497">
        <v>298462</v>
      </c>
      <c r="B17497" t="s">
        <v>7498</v>
      </c>
      <c r="C17497" t="s">
        <v>9997</v>
      </c>
      <c r="D17497" t="s">
        <v>5857</v>
      </c>
      <c r="E17497" t="s">
        <v>7525</v>
      </c>
      <c r="F17497" t="s">
        <v>535</v>
      </c>
      <c r="G17497" t="s">
        <v>41</v>
      </c>
      <c r="H17497">
        <v>290</v>
      </c>
      <c r="I17497">
        <v>1.9999999999999998</v>
      </c>
      <c r="L17497" t="s">
        <v>269</v>
      </c>
      <c r="M17497">
        <v>2024</v>
      </c>
      <c r="O17497" t="str">
        <f t="shared" si="819"/>
        <v>RED WING SHOE COMPANY LLC-298462-LABEL, 2 CM X 2 CM-SIZE 46 T &amp; COUNTRY OF ORIGIN-PC</v>
      </c>
      <c r="P17497">
        <f>COUNTIF($O$3:O17497,O17497)</f>
        <v>2</v>
      </c>
      <c r="Q17497">
        <f t="shared" si="820"/>
        <v>1.9999999999999998</v>
      </c>
      <c r="R17497">
        <f t="shared" si="821"/>
        <v>0</v>
      </c>
    </row>
    <row r="17498" spans="1:18" x14ac:dyDescent="0.25">
      <c r="A17498">
        <v>298462</v>
      </c>
      <c r="B17498" t="s">
        <v>7498</v>
      </c>
      <c r="C17498" t="s">
        <v>9997</v>
      </c>
      <c r="F17498" t="s">
        <v>535</v>
      </c>
      <c r="G17498" t="s">
        <v>22</v>
      </c>
      <c r="L17498" t="s">
        <v>269</v>
      </c>
      <c r="M17498">
        <v>2024</v>
      </c>
      <c r="O17498" t="str">
        <f t="shared" si="819"/>
        <v>ITOCHU CORPORATION TOKSD SECTI-298462-LABEL, 2 CM X 2 CM-SIZE 46 T &amp; COUNTRY OF ORIGIN-PC</v>
      </c>
      <c r="P17498">
        <f>COUNTIF($O$3:O17498,O17498)</f>
        <v>1</v>
      </c>
      <c r="Q17498">
        <f t="shared" si="820"/>
        <v>0</v>
      </c>
      <c r="R17498">
        <f t="shared" si="821"/>
        <v>0</v>
      </c>
    </row>
    <row r="17499" spans="1:18" x14ac:dyDescent="0.25">
      <c r="A17499">
        <v>298747</v>
      </c>
      <c r="B17499" t="s">
        <v>9999</v>
      </c>
      <c r="C17499" t="s">
        <v>10000</v>
      </c>
      <c r="D17499" t="s">
        <v>1334</v>
      </c>
      <c r="E17499" t="s">
        <v>10001</v>
      </c>
      <c r="F17499" t="s">
        <v>3461</v>
      </c>
      <c r="G17499" t="s">
        <v>41</v>
      </c>
      <c r="H17499">
        <v>25</v>
      </c>
      <c r="I17499">
        <v>9.66</v>
      </c>
      <c r="J17499" t="s">
        <v>23</v>
      </c>
      <c r="K17499" t="s">
        <v>23</v>
      </c>
      <c r="L17499" t="s">
        <v>269</v>
      </c>
      <c r="M17499">
        <v>2024</v>
      </c>
      <c r="O17499" t="str">
        <f t="shared" si="819"/>
        <v>RED WING SHOE COMPANY LLC-298747-LOOP, TLRHLZZ050-50MM COSMOLON LOOP, BLACK-MT</v>
      </c>
      <c r="P17499">
        <f>COUNTIF($O$3:O17499,O17499)</f>
        <v>1</v>
      </c>
      <c r="Q17499">
        <f t="shared" si="820"/>
        <v>28.76</v>
      </c>
      <c r="R17499">
        <f t="shared" si="821"/>
        <v>0</v>
      </c>
    </row>
    <row r="17500" spans="1:18" x14ac:dyDescent="0.25">
      <c r="A17500">
        <v>298747</v>
      </c>
      <c r="B17500" t="s">
        <v>9999</v>
      </c>
      <c r="C17500" t="s">
        <v>10000</v>
      </c>
      <c r="D17500" t="s">
        <v>1334</v>
      </c>
      <c r="E17500" t="s">
        <v>10002</v>
      </c>
      <c r="F17500" t="s">
        <v>3461</v>
      </c>
      <c r="G17500" t="s">
        <v>41</v>
      </c>
      <c r="H17500">
        <v>25</v>
      </c>
      <c r="I17500">
        <v>19.100000000000001</v>
      </c>
      <c r="L17500" t="s">
        <v>269</v>
      </c>
      <c r="M17500">
        <v>2024</v>
      </c>
      <c r="O17500" t="str">
        <f t="shared" si="819"/>
        <v>RED WING SHOE COMPANY LLC-298747-LOOP, TLRHLZZ050-50MM COSMOLON LOOP, BLACK-MT</v>
      </c>
      <c r="P17500">
        <f>COUNTIF($O$3:O17500,O17500)</f>
        <v>2</v>
      </c>
      <c r="Q17500">
        <f t="shared" si="820"/>
        <v>28.76</v>
      </c>
      <c r="R17500">
        <f t="shared" si="821"/>
        <v>0</v>
      </c>
    </row>
    <row r="17501" spans="1:18" x14ac:dyDescent="0.25">
      <c r="A17501">
        <v>298747</v>
      </c>
      <c r="B17501" t="s">
        <v>9999</v>
      </c>
      <c r="C17501" t="s">
        <v>10000</v>
      </c>
      <c r="D17501" t="s">
        <v>253</v>
      </c>
      <c r="E17501" t="s">
        <v>10003</v>
      </c>
      <c r="F17501" t="s">
        <v>3461</v>
      </c>
      <c r="G17501" t="s">
        <v>280</v>
      </c>
      <c r="H17501">
        <v>12.3</v>
      </c>
      <c r="I17501">
        <v>4.7400000000000011</v>
      </c>
      <c r="L17501" t="s">
        <v>269</v>
      </c>
      <c r="M17501">
        <v>2024</v>
      </c>
      <c r="O17501" t="str">
        <f t="shared" si="819"/>
        <v>RED WING SHOE COMPANY-298747-LOOP, TLRHLZZ050-50MM COSMOLON LOOP, BLACK-MT</v>
      </c>
      <c r="P17501">
        <f>COUNTIF($O$3:O17501,O17501)</f>
        <v>1</v>
      </c>
      <c r="Q17501">
        <f t="shared" si="820"/>
        <v>4.7400000000000011</v>
      </c>
      <c r="R17501">
        <f t="shared" si="821"/>
        <v>0</v>
      </c>
    </row>
    <row r="17502" spans="1:18" x14ac:dyDescent="0.25">
      <c r="A17502">
        <v>298747</v>
      </c>
      <c r="B17502" t="s">
        <v>9999</v>
      </c>
      <c r="C17502" t="s">
        <v>10000</v>
      </c>
      <c r="D17502" t="s">
        <v>253</v>
      </c>
      <c r="E17502" t="s">
        <v>10004</v>
      </c>
      <c r="F17502" t="s">
        <v>3461</v>
      </c>
      <c r="G17502" t="s">
        <v>280</v>
      </c>
      <c r="H17502">
        <v>0</v>
      </c>
      <c r="I17502">
        <v>0</v>
      </c>
      <c r="L17502" t="s">
        <v>269</v>
      </c>
      <c r="M17502">
        <v>2024</v>
      </c>
      <c r="O17502" t="str">
        <f t="shared" si="819"/>
        <v>RED WING SHOE COMPANY-298747-LOOP, TLRHLZZ050-50MM COSMOLON LOOP, BLACK-MT</v>
      </c>
      <c r="P17502">
        <f>COUNTIF($O$3:O17502,O17502)</f>
        <v>2</v>
      </c>
      <c r="Q17502">
        <f t="shared" si="820"/>
        <v>4.7400000000000011</v>
      </c>
      <c r="R17502">
        <f t="shared" si="821"/>
        <v>0</v>
      </c>
    </row>
    <row r="17503" spans="1:18" x14ac:dyDescent="0.25">
      <c r="A17503">
        <v>298747</v>
      </c>
      <c r="B17503" t="s">
        <v>9999</v>
      </c>
      <c r="C17503" t="s">
        <v>10000</v>
      </c>
      <c r="F17503" t="s">
        <v>3461</v>
      </c>
      <c r="G17503" t="s">
        <v>22</v>
      </c>
      <c r="L17503" t="s">
        <v>269</v>
      </c>
      <c r="M17503">
        <v>2024</v>
      </c>
      <c r="O17503" t="str">
        <f t="shared" si="819"/>
        <v>ITOCHU CORPORATION TOKSD SECTI-298747-LOOP, TLRHLZZ050-50MM COSMOLON LOOP, BLACK-MT</v>
      </c>
      <c r="P17503">
        <f>COUNTIF($O$3:O17503,O17503)</f>
        <v>1</v>
      </c>
      <c r="Q17503">
        <f t="shared" si="820"/>
        <v>0</v>
      </c>
      <c r="R17503">
        <f t="shared" si="821"/>
        <v>0</v>
      </c>
    </row>
    <row r="17504" spans="1:18" x14ac:dyDescent="0.25">
      <c r="A17504">
        <v>299064</v>
      </c>
      <c r="B17504" t="s">
        <v>10005</v>
      </c>
      <c r="C17504" t="s">
        <v>9602</v>
      </c>
      <c r="D17504" t="s">
        <v>663</v>
      </c>
      <c r="E17504" t="s">
        <v>10006</v>
      </c>
      <c r="F17504" t="s">
        <v>535</v>
      </c>
      <c r="G17504" t="s">
        <v>41</v>
      </c>
      <c r="H17504">
        <v>0</v>
      </c>
      <c r="I17504">
        <v>0</v>
      </c>
      <c r="J17504" t="s">
        <v>23</v>
      </c>
      <c r="K17504" t="s">
        <v>23</v>
      </c>
      <c r="L17504" t="s">
        <v>269</v>
      </c>
      <c r="M17504">
        <v>2024</v>
      </c>
      <c r="O17504" t="str">
        <f t="shared" si="819"/>
        <v>RED WING SHOE COMPANY LLC-299064-CARE LABEL, 24 CM X 6 CM,81905-SIDE SEAM, WHITE-PC</v>
      </c>
      <c r="P17504">
        <f>COUNTIF($O$3:O17504,O17504)</f>
        <v>1</v>
      </c>
      <c r="Q17504">
        <f t="shared" si="820"/>
        <v>53.660000000000004</v>
      </c>
      <c r="R17504">
        <f t="shared" si="821"/>
        <v>0</v>
      </c>
    </row>
    <row r="17505" spans="1:18" x14ac:dyDescent="0.25">
      <c r="A17505">
        <v>299064</v>
      </c>
      <c r="B17505" t="s">
        <v>10005</v>
      </c>
      <c r="C17505" t="s">
        <v>9602</v>
      </c>
      <c r="D17505" t="s">
        <v>253</v>
      </c>
      <c r="E17505" t="s">
        <v>10007</v>
      </c>
      <c r="F17505" t="s">
        <v>535</v>
      </c>
      <c r="G17505" t="s">
        <v>41</v>
      </c>
      <c r="H17505">
        <v>0</v>
      </c>
      <c r="I17505">
        <v>0</v>
      </c>
      <c r="L17505" t="s">
        <v>269</v>
      </c>
      <c r="M17505">
        <v>2024</v>
      </c>
      <c r="O17505" t="str">
        <f t="shared" si="819"/>
        <v>RED WING SHOE COMPANY LLC-299064-CARE LABEL, 24 CM X 6 CM,81905-SIDE SEAM, WHITE-PC</v>
      </c>
      <c r="P17505">
        <f>COUNTIF($O$3:O17505,O17505)</f>
        <v>2</v>
      </c>
      <c r="Q17505">
        <f t="shared" si="820"/>
        <v>53.660000000000004</v>
      </c>
      <c r="R17505">
        <f t="shared" si="821"/>
        <v>0</v>
      </c>
    </row>
    <row r="17506" spans="1:18" x14ac:dyDescent="0.25">
      <c r="A17506">
        <v>299064</v>
      </c>
      <c r="B17506" t="s">
        <v>10005</v>
      </c>
      <c r="C17506" t="s">
        <v>9602</v>
      </c>
      <c r="D17506" t="s">
        <v>253</v>
      </c>
      <c r="E17506" t="s">
        <v>10008</v>
      </c>
      <c r="F17506" t="s">
        <v>535</v>
      </c>
      <c r="G17506" t="s">
        <v>280</v>
      </c>
      <c r="H17506">
        <v>0</v>
      </c>
      <c r="I17506">
        <v>0</v>
      </c>
      <c r="L17506" t="s">
        <v>269</v>
      </c>
      <c r="M17506">
        <v>2024</v>
      </c>
      <c r="O17506" t="str">
        <f t="shared" si="819"/>
        <v>RED WING SHOE COMPANY-299064-CARE LABEL, 24 CM X 6 CM,81905-SIDE SEAM, WHITE-PC</v>
      </c>
      <c r="P17506">
        <f>COUNTIF($O$3:O17506,O17506)</f>
        <v>1</v>
      </c>
      <c r="Q17506">
        <f t="shared" si="820"/>
        <v>0</v>
      </c>
      <c r="R17506">
        <f t="shared" si="821"/>
        <v>0</v>
      </c>
    </row>
    <row r="17507" spans="1:18" x14ac:dyDescent="0.25">
      <c r="A17507">
        <v>299064</v>
      </c>
      <c r="B17507" t="s">
        <v>10005</v>
      </c>
      <c r="C17507" t="s">
        <v>9602</v>
      </c>
      <c r="D17507" t="s">
        <v>253</v>
      </c>
      <c r="E17507" t="s">
        <v>10009</v>
      </c>
      <c r="F17507" t="s">
        <v>535</v>
      </c>
      <c r="G17507" t="s">
        <v>41</v>
      </c>
      <c r="H17507">
        <v>40</v>
      </c>
      <c r="I17507">
        <v>1.82</v>
      </c>
      <c r="L17507" t="s">
        <v>269</v>
      </c>
      <c r="M17507">
        <v>2024</v>
      </c>
      <c r="O17507" t="str">
        <f t="shared" si="819"/>
        <v>RED WING SHOE COMPANY LLC-299064-CARE LABEL, 24 CM X 6 CM,81905-SIDE SEAM, WHITE-PC</v>
      </c>
      <c r="P17507">
        <f>COUNTIF($O$3:O17507,O17507)</f>
        <v>3</v>
      </c>
      <c r="Q17507">
        <f t="shared" si="820"/>
        <v>53.660000000000004</v>
      </c>
      <c r="R17507">
        <f t="shared" si="821"/>
        <v>0</v>
      </c>
    </row>
    <row r="17508" spans="1:18" x14ac:dyDescent="0.25">
      <c r="A17508">
        <v>299064</v>
      </c>
      <c r="B17508" t="s">
        <v>10005</v>
      </c>
      <c r="C17508" t="s">
        <v>9602</v>
      </c>
      <c r="D17508" t="s">
        <v>253</v>
      </c>
      <c r="E17508" t="s">
        <v>10010</v>
      </c>
      <c r="F17508" t="s">
        <v>535</v>
      </c>
      <c r="G17508" t="s">
        <v>41</v>
      </c>
      <c r="H17508">
        <v>0</v>
      </c>
      <c r="I17508">
        <v>1.5456386170953351E-15</v>
      </c>
      <c r="L17508" t="s">
        <v>269</v>
      </c>
      <c r="M17508">
        <v>2024</v>
      </c>
      <c r="O17508" t="str">
        <f t="shared" si="819"/>
        <v>RED WING SHOE COMPANY LLC-299064-CARE LABEL, 24 CM X 6 CM,81905-SIDE SEAM, WHITE-PC</v>
      </c>
      <c r="P17508">
        <f>COUNTIF($O$3:O17508,O17508)</f>
        <v>4</v>
      </c>
      <c r="Q17508">
        <f t="shared" si="820"/>
        <v>53.660000000000004</v>
      </c>
      <c r="R17508">
        <f t="shared" si="821"/>
        <v>0</v>
      </c>
    </row>
    <row r="17509" spans="1:18" x14ac:dyDescent="0.25">
      <c r="A17509">
        <v>299064</v>
      </c>
      <c r="B17509" t="s">
        <v>10005</v>
      </c>
      <c r="C17509" t="s">
        <v>9602</v>
      </c>
      <c r="D17509" t="s">
        <v>253</v>
      </c>
      <c r="E17509" t="s">
        <v>10011</v>
      </c>
      <c r="F17509" t="s">
        <v>535</v>
      </c>
      <c r="G17509" t="s">
        <v>41</v>
      </c>
      <c r="H17509">
        <v>0</v>
      </c>
      <c r="I17509">
        <v>0</v>
      </c>
      <c r="L17509" t="s">
        <v>269</v>
      </c>
      <c r="M17509">
        <v>2024</v>
      </c>
      <c r="O17509" t="str">
        <f t="shared" si="819"/>
        <v>RED WING SHOE COMPANY LLC-299064-CARE LABEL, 24 CM X 6 CM,81905-SIDE SEAM, WHITE-PC</v>
      </c>
      <c r="P17509">
        <f>COUNTIF($O$3:O17509,O17509)</f>
        <v>5</v>
      </c>
      <c r="Q17509">
        <f t="shared" si="820"/>
        <v>53.660000000000004</v>
      </c>
      <c r="R17509">
        <f t="shared" si="821"/>
        <v>0</v>
      </c>
    </row>
    <row r="17510" spans="1:18" x14ac:dyDescent="0.25">
      <c r="A17510">
        <v>299064</v>
      </c>
      <c r="B17510" t="s">
        <v>10005</v>
      </c>
      <c r="C17510" t="s">
        <v>9602</v>
      </c>
      <c r="D17510" t="s">
        <v>253</v>
      </c>
      <c r="E17510" t="s">
        <v>10012</v>
      </c>
      <c r="F17510" t="s">
        <v>535</v>
      </c>
      <c r="G17510" t="s">
        <v>41</v>
      </c>
      <c r="H17510">
        <v>0</v>
      </c>
      <c r="I17510">
        <v>0</v>
      </c>
      <c r="L17510" t="s">
        <v>269</v>
      </c>
      <c r="M17510">
        <v>2024</v>
      </c>
      <c r="O17510" t="str">
        <f t="shared" si="819"/>
        <v>RED WING SHOE COMPANY LLC-299064-CARE LABEL, 24 CM X 6 CM,81905-SIDE SEAM, WHITE-PC</v>
      </c>
      <c r="P17510">
        <f>COUNTIF($O$3:O17510,O17510)</f>
        <v>6</v>
      </c>
      <c r="Q17510">
        <f t="shared" si="820"/>
        <v>53.660000000000004</v>
      </c>
      <c r="R17510">
        <f t="shared" si="821"/>
        <v>0</v>
      </c>
    </row>
    <row r="17511" spans="1:18" x14ac:dyDescent="0.25">
      <c r="A17511">
        <v>299064</v>
      </c>
      <c r="B17511" t="s">
        <v>10005</v>
      </c>
      <c r="C17511" t="s">
        <v>9602</v>
      </c>
      <c r="D17511" t="s">
        <v>253</v>
      </c>
      <c r="E17511" t="s">
        <v>10013</v>
      </c>
      <c r="F17511" t="s">
        <v>535</v>
      </c>
      <c r="G17511" t="s">
        <v>41</v>
      </c>
      <c r="H17511">
        <v>0</v>
      </c>
      <c r="I17511">
        <v>0</v>
      </c>
      <c r="L17511" t="s">
        <v>269</v>
      </c>
      <c r="M17511">
        <v>2024</v>
      </c>
      <c r="O17511" t="str">
        <f t="shared" si="819"/>
        <v>RED WING SHOE COMPANY LLC-299064-CARE LABEL, 24 CM X 6 CM,81905-SIDE SEAM, WHITE-PC</v>
      </c>
      <c r="P17511">
        <f>COUNTIF($O$3:O17511,O17511)</f>
        <v>7</v>
      </c>
      <c r="Q17511">
        <f t="shared" si="820"/>
        <v>53.660000000000004</v>
      </c>
      <c r="R17511">
        <f t="shared" si="821"/>
        <v>0</v>
      </c>
    </row>
    <row r="17512" spans="1:18" x14ac:dyDescent="0.25">
      <c r="A17512">
        <v>299064</v>
      </c>
      <c r="B17512" t="s">
        <v>10005</v>
      </c>
      <c r="C17512" t="s">
        <v>9602</v>
      </c>
      <c r="D17512" t="s">
        <v>253</v>
      </c>
      <c r="E17512" t="s">
        <v>10014</v>
      </c>
      <c r="F17512" t="s">
        <v>535</v>
      </c>
      <c r="G17512" t="s">
        <v>280</v>
      </c>
      <c r="H17512">
        <v>0</v>
      </c>
      <c r="I17512">
        <v>0</v>
      </c>
      <c r="L17512" t="s">
        <v>269</v>
      </c>
      <c r="M17512">
        <v>2024</v>
      </c>
      <c r="O17512" t="str">
        <f t="shared" si="819"/>
        <v>RED WING SHOE COMPANY-299064-CARE LABEL, 24 CM X 6 CM,81905-SIDE SEAM, WHITE-PC</v>
      </c>
      <c r="P17512">
        <f>COUNTIF($O$3:O17512,O17512)</f>
        <v>2</v>
      </c>
      <c r="Q17512">
        <f t="shared" si="820"/>
        <v>0</v>
      </c>
      <c r="R17512">
        <f t="shared" si="821"/>
        <v>0</v>
      </c>
    </row>
    <row r="17513" spans="1:18" x14ac:dyDescent="0.25">
      <c r="A17513">
        <v>299064</v>
      </c>
      <c r="B17513" t="s">
        <v>10005</v>
      </c>
      <c r="C17513" t="s">
        <v>9602</v>
      </c>
      <c r="D17513" t="s">
        <v>253</v>
      </c>
      <c r="E17513" t="s">
        <v>10015</v>
      </c>
      <c r="F17513" t="s">
        <v>535</v>
      </c>
      <c r="G17513" t="s">
        <v>280</v>
      </c>
      <c r="H17513">
        <v>0</v>
      </c>
      <c r="I17513">
        <v>0</v>
      </c>
      <c r="L17513" t="s">
        <v>269</v>
      </c>
      <c r="M17513">
        <v>2024</v>
      </c>
      <c r="O17513" t="str">
        <f t="shared" si="819"/>
        <v>RED WING SHOE COMPANY-299064-CARE LABEL, 24 CM X 6 CM,81905-SIDE SEAM, WHITE-PC</v>
      </c>
      <c r="P17513">
        <f>COUNTIF($O$3:O17513,O17513)</f>
        <v>3</v>
      </c>
      <c r="Q17513">
        <f t="shared" si="820"/>
        <v>0</v>
      </c>
      <c r="R17513">
        <f t="shared" si="821"/>
        <v>0</v>
      </c>
    </row>
    <row r="17514" spans="1:18" x14ac:dyDescent="0.25">
      <c r="A17514">
        <v>299064</v>
      </c>
      <c r="B17514" t="s">
        <v>10005</v>
      </c>
      <c r="C17514" t="s">
        <v>9602</v>
      </c>
      <c r="D17514" t="s">
        <v>253</v>
      </c>
      <c r="E17514" t="s">
        <v>9983</v>
      </c>
      <c r="F17514" t="s">
        <v>535</v>
      </c>
      <c r="G17514" t="s">
        <v>41</v>
      </c>
      <c r="H17514">
        <v>0</v>
      </c>
      <c r="I17514">
        <v>0</v>
      </c>
      <c r="L17514" t="s">
        <v>269</v>
      </c>
      <c r="M17514">
        <v>2024</v>
      </c>
      <c r="O17514" t="str">
        <f t="shared" si="819"/>
        <v>RED WING SHOE COMPANY LLC-299064-CARE LABEL, 24 CM X 6 CM,81905-SIDE SEAM, WHITE-PC</v>
      </c>
      <c r="P17514">
        <f>COUNTIF($O$3:O17514,O17514)</f>
        <v>8</v>
      </c>
      <c r="Q17514">
        <f t="shared" si="820"/>
        <v>53.660000000000004</v>
      </c>
      <c r="R17514">
        <f t="shared" si="821"/>
        <v>0</v>
      </c>
    </row>
    <row r="17515" spans="1:18" x14ac:dyDescent="0.25">
      <c r="A17515">
        <v>299064</v>
      </c>
      <c r="B17515" t="s">
        <v>10005</v>
      </c>
      <c r="C17515" t="s">
        <v>9602</v>
      </c>
      <c r="D17515" t="s">
        <v>253</v>
      </c>
      <c r="E17515" t="s">
        <v>10016</v>
      </c>
      <c r="F17515" t="s">
        <v>535</v>
      </c>
      <c r="G17515" t="s">
        <v>41</v>
      </c>
      <c r="H17515">
        <v>200</v>
      </c>
      <c r="I17515">
        <v>8.64</v>
      </c>
      <c r="L17515" t="s">
        <v>269</v>
      </c>
      <c r="M17515">
        <v>2024</v>
      </c>
      <c r="O17515" t="str">
        <f t="shared" si="819"/>
        <v>RED WING SHOE COMPANY LLC-299064-CARE LABEL, 24 CM X 6 CM,81905-SIDE SEAM, WHITE-PC</v>
      </c>
      <c r="P17515">
        <f>COUNTIF($O$3:O17515,O17515)</f>
        <v>9</v>
      </c>
      <c r="Q17515">
        <f t="shared" si="820"/>
        <v>53.660000000000004</v>
      </c>
      <c r="R17515">
        <f t="shared" si="821"/>
        <v>0</v>
      </c>
    </row>
    <row r="17516" spans="1:18" x14ac:dyDescent="0.25">
      <c r="A17516">
        <v>299064</v>
      </c>
      <c r="B17516" t="s">
        <v>10005</v>
      </c>
      <c r="C17516" t="s">
        <v>9602</v>
      </c>
      <c r="D17516" t="s">
        <v>253</v>
      </c>
      <c r="E17516" t="s">
        <v>9650</v>
      </c>
      <c r="F17516" t="s">
        <v>535</v>
      </c>
      <c r="G17516" t="s">
        <v>41</v>
      </c>
      <c r="H17516">
        <v>1000</v>
      </c>
      <c r="I17516">
        <v>43.2</v>
      </c>
      <c r="L17516" t="s">
        <v>269</v>
      </c>
      <c r="M17516">
        <v>2024</v>
      </c>
      <c r="O17516" t="str">
        <f t="shared" si="819"/>
        <v>RED WING SHOE COMPANY LLC-299064-CARE LABEL, 24 CM X 6 CM,81905-SIDE SEAM, WHITE-PC</v>
      </c>
      <c r="P17516">
        <f>COUNTIF($O$3:O17516,O17516)</f>
        <v>10</v>
      </c>
      <c r="Q17516">
        <f t="shared" si="820"/>
        <v>53.660000000000004</v>
      </c>
      <c r="R17516">
        <f t="shared" si="821"/>
        <v>0</v>
      </c>
    </row>
    <row r="17517" spans="1:18" x14ac:dyDescent="0.25">
      <c r="A17517">
        <v>299064</v>
      </c>
      <c r="B17517" t="s">
        <v>10005</v>
      </c>
      <c r="C17517" t="s">
        <v>9602</v>
      </c>
      <c r="E17517" t="s">
        <v>3081</v>
      </c>
      <c r="F17517" t="s">
        <v>535</v>
      </c>
      <c r="G17517" t="s">
        <v>37</v>
      </c>
      <c r="H17517">
        <v>0</v>
      </c>
      <c r="L17517" t="s">
        <v>269</v>
      </c>
      <c r="M17517">
        <v>2024</v>
      </c>
      <c r="O17517" t="str">
        <f t="shared" si="819"/>
        <v>MARUBENI CORPORATION JEPANG-299064-CARE LABEL, 24 CM X 6 CM,81905-SIDE SEAM, WHITE-PC</v>
      </c>
      <c r="P17517">
        <f>COUNTIF($O$3:O17517,O17517)</f>
        <v>1</v>
      </c>
      <c r="Q17517">
        <f t="shared" si="820"/>
        <v>0</v>
      </c>
      <c r="R17517">
        <f t="shared" si="821"/>
        <v>0</v>
      </c>
    </row>
    <row r="17518" spans="1:18" x14ac:dyDescent="0.25">
      <c r="A17518">
        <v>299064</v>
      </c>
      <c r="B17518" t="s">
        <v>10005</v>
      </c>
      <c r="C17518" t="s">
        <v>9602</v>
      </c>
      <c r="E17518" t="s">
        <v>3082</v>
      </c>
      <c r="F17518" t="s">
        <v>535</v>
      </c>
      <c r="G17518" t="s">
        <v>37</v>
      </c>
      <c r="H17518">
        <v>0</v>
      </c>
      <c r="L17518" t="s">
        <v>269</v>
      </c>
      <c r="M17518">
        <v>2024</v>
      </c>
      <c r="O17518" t="str">
        <f t="shared" si="819"/>
        <v>MARUBENI CORPORATION JEPANG-299064-CARE LABEL, 24 CM X 6 CM,81905-SIDE SEAM, WHITE-PC</v>
      </c>
      <c r="P17518">
        <f>COUNTIF($O$3:O17518,O17518)</f>
        <v>2</v>
      </c>
      <c r="Q17518">
        <f t="shared" si="820"/>
        <v>0</v>
      </c>
      <c r="R17518">
        <f t="shared" si="821"/>
        <v>0</v>
      </c>
    </row>
    <row r="17519" spans="1:18" x14ac:dyDescent="0.25">
      <c r="A17519">
        <v>299064</v>
      </c>
      <c r="B17519" t="s">
        <v>10005</v>
      </c>
      <c r="C17519" t="s">
        <v>9602</v>
      </c>
      <c r="F17519" t="s">
        <v>535</v>
      </c>
      <c r="G17519" t="s">
        <v>22</v>
      </c>
      <c r="L17519" t="s">
        <v>269</v>
      </c>
      <c r="M17519">
        <v>2024</v>
      </c>
      <c r="O17519" t="str">
        <f t="shared" si="819"/>
        <v>ITOCHU CORPORATION TOKSD SECTI-299064-CARE LABEL, 24 CM X 6 CM,81905-SIDE SEAM, WHITE-PC</v>
      </c>
      <c r="P17519">
        <f>COUNTIF($O$3:O17519,O17519)</f>
        <v>1</v>
      </c>
      <c r="Q17519">
        <f t="shared" si="820"/>
        <v>0</v>
      </c>
      <c r="R17519">
        <f t="shared" si="821"/>
        <v>0</v>
      </c>
    </row>
    <row r="17520" spans="1:18" x14ac:dyDescent="0.25">
      <c r="A17520">
        <v>299218</v>
      </c>
      <c r="B17520" t="s">
        <v>1347</v>
      </c>
      <c r="C17520" t="s">
        <v>10017</v>
      </c>
      <c r="D17520" t="s">
        <v>1361</v>
      </c>
      <c r="E17520" t="s">
        <v>10018</v>
      </c>
      <c r="F17520" t="s">
        <v>3461</v>
      </c>
      <c r="G17520" t="s">
        <v>3142</v>
      </c>
      <c r="H17520">
        <v>50000</v>
      </c>
      <c r="I17520">
        <v>11.2</v>
      </c>
      <c r="J17520" t="s">
        <v>23</v>
      </c>
      <c r="K17520" t="s">
        <v>23</v>
      </c>
      <c r="L17520" t="s">
        <v>24</v>
      </c>
      <c r="M17520">
        <v>2024</v>
      </c>
      <c r="O17520" t="str">
        <f t="shared" si="819"/>
        <v>MARUBENI INTEX Co., Ltd.-299218-THREAD,COMETA@5000MT-C9156, 60/2-MT</v>
      </c>
      <c r="P17520">
        <f>COUNTIF($O$3:O17520,O17520)</f>
        <v>1</v>
      </c>
      <c r="Q17520">
        <f t="shared" si="820"/>
        <v>11.2</v>
      </c>
      <c r="R17520">
        <f t="shared" si="821"/>
        <v>0</v>
      </c>
    </row>
    <row r="17521" spans="1:18" x14ac:dyDescent="0.25">
      <c r="A17521">
        <v>299218</v>
      </c>
      <c r="B17521" t="s">
        <v>1347</v>
      </c>
      <c r="C17521" t="s">
        <v>10017</v>
      </c>
      <c r="D17521" t="s">
        <v>1446</v>
      </c>
      <c r="E17521" t="s">
        <v>10019</v>
      </c>
      <c r="F17521" t="s">
        <v>3461</v>
      </c>
      <c r="G17521" t="s">
        <v>3142</v>
      </c>
      <c r="H17521">
        <v>0</v>
      </c>
      <c r="I17521">
        <v>0</v>
      </c>
      <c r="L17521" t="s">
        <v>24</v>
      </c>
      <c r="M17521">
        <v>2024</v>
      </c>
      <c r="O17521" t="str">
        <f t="shared" si="819"/>
        <v>MARUBENI INTEX Co., Ltd.-299218-THREAD,COMETA@5000MT-C9156, 60/2-MT</v>
      </c>
      <c r="P17521">
        <f>COUNTIF($O$3:O17521,O17521)</f>
        <v>2</v>
      </c>
      <c r="Q17521">
        <f t="shared" si="820"/>
        <v>11.2</v>
      </c>
      <c r="R17521">
        <f t="shared" si="821"/>
        <v>0</v>
      </c>
    </row>
    <row r="17522" spans="1:18" x14ac:dyDescent="0.25">
      <c r="A17522">
        <v>299218</v>
      </c>
      <c r="B17522" t="s">
        <v>1347</v>
      </c>
      <c r="C17522" t="s">
        <v>10017</v>
      </c>
      <c r="D17522" t="s">
        <v>1446</v>
      </c>
      <c r="E17522" t="s">
        <v>10020</v>
      </c>
      <c r="F17522" t="s">
        <v>3461</v>
      </c>
      <c r="G17522" t="s">
        <v>3142</v>
      </c>
      <c r="H17522">
        <v>0</v>
      </c>
      <c r="I17522">
        <v>0</v>
      </c>
      <c r="L17522" t="s">
        <v>24</v>
      </c>
      <c r="M17522">
        <v>2024</v>
      </c>
      <c r="O17522" t="str">
        <f t="shared" si="819"/>
        <v>MARUBENI INTEX Co., Ltd.-299218-THREAD,COMETA@5000MT-C9156, 60/2-MT</v>
      </c>
      <c r="P17522">
        <f>COUNTIF($O$3:O17522,O17522)</f>
        <v>3</v>
      </c>
      <c r="Q17522">
        <f t="shared" si="820"/>
        <v>11.2</v>
      </c>
      <c r="R17522">
        <f t="shared" si="821"/>
        <v>0</v>
      </c>
    </row>
    <row r="17523" spans="1:18" x14ac:dyDescent="0.25">
      <c r="A17523">
        <v>299218</v>
      </c>
      <c r="B17523" t="s">
        <v>1347</v>
      </c>
      <c r="C17523" t="s">
        <v>10017</v>
      </c>
      <c r="F17523" t="s">
        <v>3461</v>
      </c>
      <c r="G17523" t="s">
        <v>22</v>
      </c>
      <c r="L17523" t="s">
        <v>24</v>
      </c>
      <c r="M17523">
        <v>2024</v>
      </c>
      <c r="O17523" t="str">
        <f t="shared" si="819"/>
        <v>ITOCHU CORPORATION TOKSD SECTI-299218-THREAD,COMETA@5000MT-C9156, 60/2-MT</v>
      </c>
      <c r="P17523">
        <f>COUNTIF($O$3:O17523,O17523)</f>
        <v>1</v>
      </c>
      <c r="Q17523">
        <f t="shared" si="820"/>
        <v>0</v>
      </c>
      <c r="R17523">
        <f t="shared" si="821"/>
        <v>0</v>
      </c>
    </row>
    <row r="17524" spans="1:18" x14ac:dyDescent="0.25">
      <c r="A17524">
        <v>299929</v>
      </c>
      <c r="B17524" t="s">
        <v>5570</v>
      </c>
      <c r="C17524" t="s">
        <v>10021</v>
      </c>
      <c r="D17524" t="s">
        <v>215</v>
      </c>
      <c r="E17524" t="s">
        <v>9441</v>
      </c>
      <c r="F17524" t="s">
        <v>4087</v>
      </c>
      <c r="G17524" t="s">
        <v>26</v>
      </c>
      <c r="H17524">
        <v>174976</v>
      </c>
      <c r="I17524">
        <v>40.47</v>
      </c>
      <c r="J17524" t="s">
        <v>23</v>
      </c>
      <c r="K17524" t="s">
        <v>23</v>
      </c>
      <c r="L17524" t="s">
        <v>4190</v>
      </c>
      <c r="M17524">
        <v>2024</v>
      </c>
      <c r="O17524" t="str">
        <f t="shared" si="819"/>
        <v>MARUBENI FASHION LINK LTD.-299929-THREAD,SAMJIN NYLON, 70D-3212 COL BROWN-YD</v>
      </c>
      <c r="P17524">
        <f>COUNTIF($O$3:O17524,O17524)</f>
        <v>1</v>
      </c>
      <c r="Q17524">
        <f t="shared" si="820"/>
        <v>40.47</v>
      </c>
      <c r="R17524">
        <f t="shared" si="821"/>
        <v>0</v>
      </c>
    </row>
    <row r="17525" spans="1:18" x14ac:dyDescent="0.25">
      <c r="A17525">
        <v>299929</v>
      </c>
      <c r="B17525" t="s">
        <v>5570</v>
      </c>
      <c r="C17525" t="s">
        <v>10021</v>
      </c>
      <c r="F17525" t="s">
        <v>4087</v>
      </c>
      <c r="G17525" t="s">
        <v>22</v>
      </c>
      <c r="L17525" t="s">
        <v>4190</v>
      </c>
      <c r="M17525">
        <v>2024</v>
      </c>
      <c r="O17525" t="str">
        <f t="shared" si="819"/>
        <v>ITOCHU CORPORATION TOKSD SECTI-299929-THREAD,SAMJIN NYLON, 70D-3212 COL BROWN-YD</v>
      </c>
      <c r="P17525">
        <f>COUNTIF($O$3:O17525,O17525)</f>
        <v>1</v>
      </c>
      <c r="Q17525">
        <f t="shared" si="820"/>
        <v>0</v>
      </c>
      <c r="R17525">
        <f t="shared" si="821"/>
        <v>0</v>
      </c>
    </row>
    <row r="17526" spans="1:18" x14ac:dyDescent="0.25">
      <c r="A17526">
        <v>300089</v>
      </c>
      <c r="B17526" t="s">
        <v>10022</v>
      </c>
      <c r="C17526" t="s">
        <v>535</v>
      </c>
      <c r="D17526" t="s">
        <v>10023</v>
      </c>
      <c r="E17526" t="s">
        <v>10024</v>
      </c>
      <c r="F17526" t="s">
        <v>535</v>
      </c>
      <c r="H17526">
        <v>11</v>
      </c>
      <c r="J17526" t="s">
        <v>23</v>
      </c>
      <c r="K17526" t="s">
        <v>23</v>
      </c>
      <c r="L17526" t="s">
        <v>269</v>
      </c>
      <c r="M17526">
        <v>2024</v>
      </c>
      <c r="O17526" t="str">
        <f t="shared" si="819"/>
        <v>-300089-ZIPPER-PC-PC</v>
      </c>
      <c r="P17526">
        <f>COUNTIF($O$3:O17526,O17526)</f>
        <v>1</v>
      </c>
      <c r="Q17526">
        <f t="shared" si="820"/>
        <v>11.47</v>
      </c>
      <c r="R17526">
        <f t="shared" si="821"/>
        <v>0</v>
      </c>
    </row>
    <row r="17527" spans="1:18" x14ac:dyDescent="0.25">
      <c r="A17527">
        <v>300089</v>
      </c>
      <c r="B17527" t="s">
        <v>10022</v>
      </c>
      <c r="C17527" t="s">
        <v>535</v>
      </c>
      <c r="D17527" t="s">
        <v>1334</v>
      </c>
      <c r="E17527" t="s">
        <v>10025</v>
      </c>
      <c r="F17527" t="s">
        <v>535</v>
      </c>
      <c r="H17527">
        <v>11</v>
      </c>
      <c r="I17527">
        <v>11.47</v>
      </c>
      <c r="L17527" t="s">
        <v>269</v>
      </c>
      <c r="M17527">
        <v>2024</v>
      </c>
      <c r="O17527" t="str">
        <f t="shared" si="819"/>
        <v>-300089-ZIPPER-PC-PC</v>
      </c>
      <c r="P17527">
        <f>COUNTIF($O$3:O17527,O17527)</f>
        <v>2</v>
      </c>
      <c r="Q17527">
        <f t="shared" si="820"/>
        <v>11.47</v>
      </c>
      <c r="R17527">
        <f t="shared" si="821"/>
        <v>0</v>
      </c>
    </row>
    <row r="17528" spans="1:18" x14ac:dyDescent="0.25">
      <c r="A17528">
        <v>300089</v>
      </c>
      <c r="B17528" t="s">
        <v>10022</v>
      </c>
      <c r="C17528" t="s">
        <v>535</v>
      </c>
      <c r="D17528" t="s">
        <v>10026</v>
      </c>
      <c r="E17528" t="s">
        <v>10027</v>
      </c>
      <c r="F17528" t="s">
        <v>535</v>
      </c>
      <c r="H17528">
        <v>15</v>
      </c>
      <c r="L17528" t="s">
        <v>269</v>
      </c>
      <c r="M17528">
        <v>2024</v>
      </c>
      <c r="O17528" t="str">
        <f t="shared" si="819"/>
        <v>-300089-ZIPPER-PC-PC</v>
      </c>
      <c r="P17528">
        <f>COUNTIF($O$3:O17528,O17528)</f>
        <v>3</v>
      </c>
      <c r="Q17528">
        <f t="shared" si="820"/>
        <v>11.47</v>
      </c>
      <c r="R17528">
        <f t="shared" si="821"/>
        <v>0</v>
      </c>
    </row>
    <row r="17529" spans="1:18" x14ac:dyDescent="0.25">
      <c r="A17529">
        <v>300089</v>
      </c>
      <c r="B17529" t="s">
        <v>10022</v>
      </c>
      <c r="C17529" t="s">
        <v>535</v>
      </c>
      <c r="D17529" t="s">
        <v>10028</v>
      </c>
      <c r="E17529" t="s">
        <v>10029</v>
      </c>
      <c r="F17529" t="s">
        <v>535</v>
      </c>
      <c r="H17529">
        <v>15</v>
      </c>
      <c r="L17529" t="s">
        <v>269</v>
      </c>
      <c r="M17529">
        <v>2024</v>
      </c>
      <c r="O17529" t="str">
        <f t="shared" si="819"/>
        <v>-300089-ZIPPER-PC-PC</v>
      </c>
      <c r="P17529">
        <f>COUNTIF($O$3:O17529,O17529)</f>
        <v>4</v>
      </c>
      <c r="Q17529">
        <f t="shared" si="820"/>
        <v>11.47</v>
      </c>
      <c r="R17529">
        <f t="shared" si="821"/>
        <v>0</v>
      </c>
    </row>
    <row r="17530" spans="1:18" x14ac:dyDescent="0.25">
      <c r="A17530">
        <v>300089</v>
      </c>
      <c r="B17530" t="s">
        <v>10022</v>
      </c>
      <c r="C17530" t="s">
        <v>535</v>
      </c>
      <c r="D17530" t="s">
        <v>10028</v>
      </c>
      <c r="E17530" t="s">
        <v>10030</v>
      </c>
      <c r="F17530" t="s">
        <v>535</v>
      </c>
      <c r="H17530">
        <v>38</v>
      </c>
      <c r="L17530" t="s">
        <v>269</v>
      </c>
      <c r="M17530">
        <v>2024</v>
      </c>
      <c r="O17530" t="str">
        <f t="shared" si="819"/>
        <v>-300089-ZIPPER-PC-PC</v>
      </c>
      <c r="P17530">
        <f>COUNTIF($O$3:O17530,O17530)</f>
        <v>5</v>
      </c>
      <c r="Q17530">
        <f t="shared" si="820"/>
        <v>11.47</v>
      </c>
      <c r="R17530">
        <f t="shared" si="821"/>
        <v>0</v>
      </c>
    </row>
    <row r="17531" spans="1:18" x14ac:dyDescent="0.25">
      <c r="A17531">
        <v>300089</v>
      </c>
      <c r="B17531" t="s">
        <v>10022</v>
      </c>
      <c r="C17531" t="s">
        <v>535</v>
      </c>
      <c r="D17531" t="s">
        <v>10028</v>
      </c>
      <c r="E17531" t="s">
        <v>10025</v>
      </c>
      <c r="F17531" t="s">
        <v>535</v>
      </c>
      <c r="H17531">
        <v>0</v>
      </c>
      <c r="L17531" t="s">
        <v>269</v>
      </c>
      <c r="M17531">
        <v>2024</v>
      </c>
      <c r="O17531" t="str">
        <f t="shared" si="819"/>
        <v>-300089-ZIPPER-PC-PC</v>
      </c>
      <c r="P17531">
        <f>COUNTIF($O$3:O17531,O17531)</f>
        <v>6</v>
      </c>
      <c r="Q17531">
        <f t="shared" si="820"/>
        <v>11.47</v>
      </c>
      <c r="R17531">
        <f t="shared" si="821"/>
        <v>0</v>
      </c>
    </row>
    <row r="17532" spans="1:18" x14ac:dyDescent="0.25">
      <c r="A17532">
        <v>300089</v>
      </c>
      <c r="B17532" t="s">
        <v>10022</v>
      </c>
      <c r="C17532" t="s">
        <v>535</v>
      </c>
      <c r="F17532" t="s">
        <v>535</v>
      </c>
      <c r="G17532" t="s">
        <v>22</v>
      </c>
      <c r="L17532" t="s">
        <v>269</v>
      </c>
      <c r="M17532">
        <v>2024</v>
      </c>
      <c r="O17532" t="str">
        <f t="shared" si="819"/>
        <v>ITOCHU CORPORATION TOKSD SECTI-300089-ZIPPER-PC-PC</v>
      </c>
      <c r="P17532">
        <f>COUNTIF($O$3:O17532,O17532)</f>
        <v>1</v>
      </c>
      <c r="Q17532">
        <f t="shared" si="820"/>
        <v>0</v>
      </c>
      <c r="R17532">
        <f t="shared" si="821"/>
        <v>0</v>
      </c>
    </row>
    <row r="17533" spans="1:18" x14ac:dyDescent="0.25">
      <c r="A17533">
        <v>300358</v>
      </c>
      <c r="B17533" t="s">
        <v>10031</v>
      </c>
      <c r="C17533" t="s">
        <v>10032</v>
      </c>
      <c r="D17533" t="s">
        <v>1334</v>
      </c>
      <c r="E17533" t="s">
        <v>10033</v>
      </c>
      <c r="F17533" t="s">
        <v>535</v>
      </c>
      <c r="G17533" t="s">
        <v>280</v>
      </c>
      <c r="H17533">
        <v>0</v>
      </c>
      <c r="I17533">
        <v>-1.9326554245857608E-14</v>
      </c>
      <c r="J17533" t="s">
        <v>23</v>
      </c>
      <c r="K17533" t="s">
        <v>23</v>
      </c>
      <c r="L17533" t="s">
        <v>269</v>
      </c>
      <c r="M17533">
        <v>2024</v>
      </c>
      <c r="O17533" t="str">
        <f t="shared" si="819"/>
        <v>RED WING SHOE COMPANY-300358-ZIPPER,BRNSCSZ006,6MM,1WAY-13CM,CLOSEND NOMEX,STDSLDR,BLA-PC</v>
      </c>
      <c r="P17533">
        <f>COUNTIF($O$3:O17533,O17533)</f>
        <v>1</v>
      </c>
      <c r="Q17533">
        <f t="shared" si="820"/>
        <v>103.71999999999997</v>
      </c>
      <c r="R17533">
        <f t="shared" si="821"/>
        <v>0</v>
      </c>
    </row>
    <row r="17534" spans="1:18" x14ac:dyDescent="0.25">
      <c r="A17534">
        <v>300358</v>
      </c>
      <c r="B17534" t="s">
        <v>10031</v>
      </c>
      <c r="C17534" t="s">
        <v>10032</v>
      </c>
      <c r="D17534" t="s">
        <v>1334</v>
      </c>
      <c r="E17534" t="s">
        <v>10034</v>
      </c>
      <c r="F17534" t="s">
        <v>535</v>
      </c>
      <c r="G17534" t="s">
        <v>280</v>
      </c>
      <c r="H17534">
        <v>20</v>
      </c>
      <c r="I17534">
        <v>19.760000000000002</v>
      </c>
      <c r="L17534" t="s">
        <v>269</v>
      </c>
      <c r="M17534">
        <v>2024</v>
      </c>
      <c r="O17534" t="str">
        <f t="shared" si="819"/>
        <v>RED WING SHOE COMPANY-300358-ZIPPER,BRNSCSZ006,6MM,1WAY-13CM,CLOSEND NOMEX,STDSLDR,BLA-PC</v>
      </c>
      <c r="P17534">
        <f>COUNTIF($O$3:O17534,O17534)</f>
        <v>2</v>
      </c>
      <c r="Q17534">
        <f t="shared" si="820"/>
        <v>103.71999999999997</v>
      </c>
      <c r="R17534">
        <f t="shared" si="821"/>
        <v>0</v>
      </c>
    </row>
    <row r="17535" spans="1:18" x14ac:dyDescent="0.25">
      <c r="A17535">
        <v>300358</v>
      </c>
      <c r="B17535" t="s">
        <v>10031</v>
      </c>
      <c r="C17535" t="s">
        <v>10032</v>
      </c>
      <c r="D17535" t="s">
        <v>1334</v>
      </c>
      <c r="E17535" t="s">
        <v>10035</v>
      </c>
      <c r="F17535" t="s">
        <v>535</v>
      </c>
      <c r="G17535" t="s">
        <v>280</v>
      </c>
      <c r="H17535">
        <v>0</v>
      </c>
      <c r="I17535">
        <v>0</v>
      </c>
      <c r="L17535" t="s">
        <v>269</v>
      </c>
      <c r="M17535">
        <v>2024</v>
      </c>
      <c r="O17535" t="str">
        <f t="shared" si="819"/>
        <v>RED WING SHOE COMPANY-300358-ZIPPER,BRNSCSZ006,6MM,1WAY-13CM,CLOSEND NOMEX,STDSLDR,BLA-PC</v>
      </c>
      <c r="P17535">
        <f>COUNTIF($O$3:O17535,O17535)</f>
        <v>3</v>
      </c>
      <c r="Q17535">
        <f t="shared" si="820"/>
        <v>103.71999999999997</v>
      </c>
      <c r="R17535">
        <f t="shared" si="821"/>
        <v>0</v>
      </c>
    </row>
    <row r="17536" spans="1:18" x14ac:dyDescent="0.25">
      <c r="A17536">
        <v>300358</v>
      </c>
      <c r="B17536" t="s">
        <v>10031</v>
      </c>
      <c r="C17536" t="s">
        <v>10032</v>
      </c>
      <c r="D17536" t="s">
        <v>1334</v>
      </c>
      <c r="E17536" t="s">
        <v>10036</v>
      </c>
      <c r="F17536" t="s">
        <v>535</v>
      </c>
      <c r="G17536" t="s">
        <v>280</v>
      </c>
      <c r="H17536">
        <v>0</v>
      </c>
      <c r="I17536">
        <v>0</v>
      </c>
      <c r="L17536" t="s">
        <v>269</v>
      </c>
      <c r="M17536">
        <v>2024</v>
      </c>
      <c r="O17536" t="str">
        <f t="shared" si="819"/>
        <v>RED WING SHOE COMPANY-300358-ZIPPER,BRNSCSZ006,6MM,1WAY-13CM,CLOSEND NOMEX,STDSLDR,BLA-PC</v>
      </c>
      <c r="P17536">
        <f>COUNTIF($O$3:O17536,O17536)</f>
        <v>4</v>
      </c>
      <c r="Q17536">
        <f t="shared" si="820"/>
        <v>103.71999999999997</v>
      </c>
      <c r="R17536">
        <f t="shared" si="821"/>
        <v>0</v>
      </c>
    </row>
    <row r="17537" spans="1:18" x14ac:dyDescent="0.25">
      <c r="A17537">
        <v>300358</v>
      </c>
      <c r="B17537" t="s">
        <v>10031</v>
      </c>
      <c r="C17537" t="s">
        <v>10032</v>
      </c>
      <c r="D17537" t="s">
        <v>1334</v>
      </c>
      <c r="E17537" t="s">
        <v>10037</v>
      </c>
      <c r="F17537" t="s">
        <v>535</v>
      </c>
      <c r="G17537" t="s">
        <v>280</v>
      </c>
      <c r="H17537">
        <v>85</v>
      </c>
      <c r="I17537">
        <v>83.96</v>
      </c>
      <c r="L17537" t="s">
        <v>269</v>
      </c>
      <c r="M17537">
        <v>2024</v>
      </c>
      <c r="O17537" t="str">
        <f t="shared" si="819"/>
        <v>RED WING SHOE COMPANY-300358-ZIPPER,BRNSCSZ006,6MM,1WAY-13CM,CLOSEND NOMEX,STDSLDR,BLA-PC</v>
      </c>
      <c r="P17537">
        <f>COUNTIF($O$3:O17537,O17537)</f>
        <v>5</v>
      </c>
      <c r="Q17537">
        <f t="shared" si="820"/>
        <v>103.71999999999997</v>
      </c>
      <c r="R17537">
        <f t="shared" si="821"/>
        <v>0</v>
      </c>
    </row>
    <row r="17538" spans="1:18" x14ac:dyDescent="0.25">
      <c r="A17538">
        <v>300358</v>
      </c>
      <c r="B17538" t="s">
        <v>10031</v>
      </c>
      <c r="C17538" t="s">
        <v>10032</v>
      </c>
      <c r="D17538" t="s">
        <v>1334</v>
      </c>
      <c r="E17538" t="s">
        <v>10038</v>
      </c>
      <c r="F17538" t="s">
        <v>535</v>
      </c>
      <c r="G17538" t="s">
        <v>41</v>
      </c>
      <c r="H17538">
        <v>0</v>
      </c>
      <c r="I17538">
        <v>0</v>
      </c>
      <c r="L17538" t="s">
        <v>269</v>
      </c>
      <c r="M17538">
        <v>2024</v>
      </c>
      <c r="O17538" t="str">
        <f t="shared" si="819"/>
        <v>RED WING SHOE COMPANY LLC-300358-ZIPPER,BRNSCSZ006,6MM,1WAY-13CM,CLOSEND NOMEX,STDSLDR,BLA-PC</v>
      </c>
      <c r="P17538">
        <f>COUNTIF($O$3:O17538,O17538)</f>
        <v>1</v>
      </c>
      <c r="Q17538">
        <f t="shared" si="820"/>
        <v>0</v>
      </c>
      <c r="R17538">
        <f t="shared" si="821"/>
        <v>0</v>
      </c>
    </row>
    <row r="17539" spans="1:18" x14ac:dyDescent="0.25">
      <c r="A17539">
        <v>300358</v>
      </c>
      <c r="B17539" t="s">
        <v>10031</v>
      </c>
      <c r="C17539" t="s">
        <v>10032</v>
      </c>
      <c r="D17539" t="s">
        <v>253</v>
      </c>
      <c r="E17539" t="s">
        <v>10039</v>
      </c>
      <c r="F17539" t="s">
        <v>535</v>
      </c>
      <c r="G17539" t="s">
        <v>280</v>
      </c>
      <c r="H17539">
        <v>0</v>
      </c>
      <c r="I17539">
        <v>0</v>
      </c>
      <c r="L17539" t="s">
        <v>269</v>
      </c>
      <c r="M17539">
        <v>2024</v>
      </c>
      <c r="O17539" t="str">
        <f t="shared" si="819"/>
        <v>RED WING SHOE COMPANY-300358-ZIPPER,BRNSCSZ006,6MM,1WAY-13CM,CLOSEND NOMEX,STDSLDR,BLA-PC</v>
      </c>
      <c r="P17539">
        <f>COUNTIF($O$3:O17539,O17539)</f>
        <v>6</v>
      </c>
      <c r="Q17539">
        <f t="shared" si="820"/>
        <v>103.71999999999997</v>
      </c>
      <c r="R17539">
        <f t="shared" si="821"/>
        <v>0</v>
      </c>
    </row>
    <row r="17540" spans="1:18" x14ac:dyDescent="0.25">
      <c r="A17540">
        <v>300358</v>
      </c>
      <c r="B17540" t="s">
        <v>10031</v>
      </c>
      <c r="C17540" t="s">
        <v>10032</v>
      </c>
      <c r="E17540">
        <v>24001098</v>
      </c>
      <c r="F17540" t="s">
        <v>535</v>
      </c>
      <c r="G17540" t="s">
        <v>280</v>
      </c>
      <c r="H17540">
        <v>0</v>
      </c>
      <c r="L17540" t="s">
        <v>269</v>
      </c>
      <c r="M17540">
        <v>2024</v>
      </c>
      <c r="O17540" t="str">
        <f t="shared" ref="O17540:O17603" si="822">G17540&amp;"-"&amp;A17540&amp;"-"&amp;B17540&amp;"-"&amp;C17540&amp;"-"&amp;F17540</f>
        <v>RED WING SHOE COMPANY-300358-ZIPPER,BRNSCSZ006,6MM,1WAY-13CM,CLOSEND NOMEX,STDSLDR,BLA-PC</v>
      </c>
      <c r="P17540">
        <f>COUNTIF($O$3:O17540,O17540)</f>
        <v>7</v>
      </c>
      <c r="Q17540">
        <f t="shared" ref="Q17540:Q17603" si="823">SUMIF($O$4:$O$18090,O17540,$I$4:$I$18090)</f>
        <v>103.71999999999997</v>
      </c>
      <c r="R17540">
        <f t="shared" ref="R17540:R17603" si="824">SUMIF($O$4:$O$18090,O17540,$J$4:$J$18090)</f>
        <v>0</v>
      </c>
    </row>
    <row r="17541" spans="1:18" x14ac:dyDescent="0.25">
      <c r="A17541">
        <v>300358</v>
      </c>
      <c r="B17541" t="s">
        <v>10031</v>
      </c>
      <c r="C17541" t="s">
        <v>10032</v>
      </c>
      <c r="E17541" t="s">
        <v>6534</v>
      </c>
      <c r="F17541" t="s">
        <v>535</v>
      </c>
      <c r="G17541" t="s">
        <v>280</v>
      </c>
      <c r="H17541">
        <v>0</v>
      </c>
      <c r="L17541" t="s">
        <v>269</v>
      </c>
      <c r="M17541">
        <v>2024</v>
      </c>
      <c r="O17541" t="str">
        <f t="shared" si="822"/>
        <v>RED WING SHOE COMPANY-300358-ZIPPER,BRNSCSZ006,6MM,1WAY-13CM,CLOSEND NOMEX,STDSLDR,BLA-PC</v>
      </c>
      <c r="P17541">
        <f>COUNTIF($O$3:O17541,O17541)</f>
        <v>8</v>
      </c>
      <c r="Q17541">
        <f t="shared" si="823"/>
        <v>103.71999999999997</v>
      </c>
      <c r="R17541">
        <f t="shared" si="824"/>
        <v>0</v>
      </c>
    </row>
    <row r="17542" spans="1:18" x14ac:dyDescent="0.25">
      <c r="A17542">
        <v>300358</v>
      </c>
      <c r="B17542" t="s">
        <v>10031</v>
      </c>
      <c r="C17542" t="s">
        <v>10032</v>
      </c>
      <c r="F17542" t="s">
        <v>535</v>
      </c>
      <c r="G17542" t="s">
        <v>22</v>
      </c>
      <c r="L17542" t="s">
        <v>269</v>
      </c>
      <c r="M17542">
        <v>2024</v>
      </c>
      <c r="O17542" t="str">
        <f t="shared" si="822"/>
        <v>ITOCHU CORPORATION TOKSD SECTI-300358-ZIPPER,BRNSCSZ006,6MM,1WAY-13CM,CLOSEND NOMEX,STDSLDR,BLA-PC</v>
      </c>
      <c r="P17542">
        <f>COUNTIF($O$3:O17542,O17542)</f>
        <v>1</v>
      </c>
      <c r="Q17542">
        <f t="shared" si="823"/>
        <v>0</v>
      </c>
      <c r="R17542">
        <f t="shared" si="824"/>
        <v>0</v>
      </c>
    </row>
    <row r="17543" spans="1:18" x14ac:dyDescent="0.25">
      <c r="A17543">
        <v>300359</v>
      </c>
      <c r="B17543" t="s">
        <v>10031</v>
      </c>
      <c r="C17543" t="s">
        <v>10040</v>
      </c>
      <c r="D17543" t="s">
        <v>1334</v>
      </c>
      <c r="E17543" t="s">
        <v>10041</v>
      </c>
      <c r="F17543" t="s">
        <v>535</v>
      </c>
      <c r="G17543" t="s">
        <v>280</v>
      </c>
      <c r="H17543">
        <v>0</v>
      </c>
      <c r="I17543">
        <v>9.0951551845463996E-15</v>
      </c>
      <c r="J17543" t="s">
        <v>23</v>
      </c>
      <c r="K17543" t="s">
        <v>23</v>
      </c>
      <c r="L17543" t="s">
        <v>269</v>
      </c>
      <c r="M17543">
        <v>2024</v>
      </c>
      <c r="O17543" t="str">
        <f t="shared" si="822"/>
        <v>RED WING SHOE COMPANY-300359-ZIPPER,BRNSCSZ006,6MM,1WAY-16CM,CLOSEND NOMEX,STDSLDR,BLA-PC</v>
      </c>
      <c r="P17543">
        <f>COUNTIF($O$3:O17543,O17543)</f>
        <v>1</v>
      </c>
      <c r="Q17543">
        <f t="shared" si="823"/>
        <v>132.85</v>
      </c>
      <c r="R17543">
        <f t="shared" si="824"/>
        <v>0</v>
      </c>
    </row>
    <row r="17544" spans="1:18" x14ac:dyDescent="0.25">
      <c r="A17544">
        <v>300359</v>
      </c>
      <c r="B17544" t="s">
        <v>10031</v>
      </c>
      <c r="C17544" t="s">
        <v>10040</v>
      </c>
      <c r="D17544" t="s">
        <v>1334</v>
      </c>
      <c r="E17544" t="s">
        <v>10042</v>
      </c>
      <c r="F17544" t="s">
        <v>535</v>
      </c>
      <c r="G17544" t="s">
        <v>280</v>
      </c>
      <c r="H17544">
        <v>0</v>
      </c>
      <c r="I17544">
        <v>-9.0951551845463996E-15</v>
      </c>
      <c r="L17544" t="s">
        <v>269</v>
      </c>
      <c r="M17544">
        <v>2024</v>
      </c>
      <c r="O17544" t="str">
        <f t="shared" si="822"/>
        <v>RED WING SHOE COMPANY-300359-ZIPPER,BRNSCSZ006,6MM,1WAY-16CM,CLOSEND NOMEX,STDSLDR,BLA-PC</v>
      </c>
      <c r="P17544">
        <f>COUNTIF($O$3:O17544,O17544)</f>
        <v>2</v>
      </c>
      <c r="Q17544">
        <f t="shared" si="823"/>
        <v>132.85</v>
      </c>
      <c r="R17544">
        <f t="shared" si="824"/>
        <v>0</v>
      </c>
    </row>
    <row r="17545" spans="1:18" x14ac:dyDescent="0.25">
      <c r="A17545">
        <v>300359</v>
      </c>
      <c r="B17545" t="s">
        <v>10031</v>
      </c>
      <c r="C17545" t="s">
        <v>10040</v>
      </c>
      <c r="D17545" t="s">
        <v>1334</v>
      </c>
      <c r="E17545" t="s">
        <v>10043</v>
      </c>
      <c r="F17545" t="s">
        <v>535</v>
      </c>
      <c r="G17545" t="s">
        <v>280</v>
      </c>
      <c r="H17545">
        <v>0</v>
      </c>
      <c r="I17545">
        <v>0</v>
      </c>
      <c r="L17545" t="s">
        <v>269</v>
      </c>
      <c r="M17545">
        <v>2024</v>
      </c>
      <c r="O17545" t="str">
        <f t="shared" si="822"/>
        <v>RED WING SHOE COMPANY-300359-ZIPPER,BRNSCSZ006,6MM,1WAY-16CM,CLOSEND NOMEX,STDSLDR,BLA-PC</v>
      </c>
      <c r="P17545">
        <f>COUNTIF($O$3:O17545,O17545)</f>
        <v>3</v>
      </c>
      <c r="Q17545">
        <f t="shared" si="823"/>
        <v>132.85</v>
      </c>
      <c r="R17545">
        <f t="shared" si="824"/>
        <v>0</v>
      </c>
    </row>
    <row r="17546" spans="1:18" x14ac:dyDescent="0.25">
      <c r="A17546">
        <v>300359</v>
      </c>
      <c r="B17546" t="s">
        <v>10031</v>
      </c>
      <c r="C17546" t="s">
        <v>10040</v>
      </c>
      <c r="D17546" t="s">
        <v>1334</v>
      </c>
      <c r="E17546" t="s">
        <v>10044</v>
      </c>
      <c r="F17546" t="s">
        <v>535</v>
      </c>
      <c r="G17546" t="s">
        <v>41</v>
      </c>
      <c r="H17546">
        <v>4</v>
      </c>
      <c r="I17546">
        <v>4.3600000000000003</v>
      </c>
      <c r="L17546" t="s">
        <v>269</v>
      </c>
      <c r="M17546">
        <v>2024</v>
      </c>
      <c r="O17546" t="str">
        <f t="shared" si="822"/>
        <v>RED WING SHOE COMPANY LLC-300359-ZIPPER,BRNSCSZ006,6MM,1WAY-16CM,CLOSEND NOMEX,STDSLDR,BLA-PC</v>
      </c>
      <c r="P17546">
        <f>COUNTIF($O$3:O17546,O17546)</f>
        <v>1</v>
      </c>
      <c r="Q17546">
        <f t="shared" si="823"/>
        <v>60.980000000000004</v>
      </c>
      <c r="R17546">
        <f t="shared" si="824"/>
        <v>0</v>
      </c>
    </row>
    <row r="17547" spans="1:18" x14ac:dyDescent="0.25">
      <c r="A17547">
        <v>300359</v>
      </c>
      <c r="B17547" t="s">
        <v>10031</v>
      </c>
      <c r="C17547" t="s">
        <v>10040</v>
      </c>
      <c r="D17547" t="s">
        <v>1334</v>
      </c>
      <c r="E17547" t="s">
        <v>10033</v>
      </c>
      <c r="F17547" t="s">
        <v>535</v>
      </c>
      <c r="G17547" t="s">
        <v>280</v>
      </c>
      <c r="H17547">
        <v>0</v>
      </c>
      <c r="I17547">
        <v>0</v>
      </c>
      <c r="L17547" t="s">
        <v>269</v>
      </c>
      <c r="M17547">
        <v>2024</v>
      </c>
      <c r="O17547" t="str">
        <f t="shared" si="822"/>
        <v>RED WING SHOE COMPANY-300359-ZIPPER,BRNSCSZ006,6MM,1WAY-16CM,CLOSEND NOMEX,STDSLDR,BLA-PC</v>
      </c>
      <c r="P17547">
        <f>COUNTIF($O$3:O17547,O17547)</f>
        <v>4</v>
      </c>
      <c r="Q17547">
        <f t="shared" si="823"/>
        <v>132.85</v>
      </c>
      <c r="R17547">
        <f t="shared" si="824"/>
        <v>0</v>
      </c>
    </row>
    <row r="17548" spans="1:18" x14ac:dyDescent="0.25">
      <c r="A17548">
        <v>300359</v>
      </c>
      <c r="B17548" t="s">
        <v>10031</v>
      </c>
      <c r="C17548" t="s">
        <v>10040</v>
      </c>
      <c r="D17548" t="s">
        <v>1334</v>
      </c>
      <c r="E17548" t="s">
        <v>10045</v>
      </c>
      <c r="F17548" t="s">
        <v>535</v>
      </c>
      <c r="G17548" t="s">
        <v>280</v>
      </c>
      <c r="H17548">
        <v>0</v>
      </c>
      <c r="I17548">
        <v>0</v>
      </c>
      <c r="L17548" t="s">
        <v>269</v>
      </c>
      <c r="M17548">
        <v>2024</v>
      </c>
      <c r="O17548" t="str">
        <f t="shared" si="822"/>
        <v>RED WING SHOE COMPANY-300359-ZIPPER,BRNSCSZ006,6MM,1WAY-16CM,CLOSEND NOMEX,STDSLDR,BLA-PC</v>
      </c>
      <c r="P17548">
        <f>COUNTIF($O$3:O17548,O17548)</f>
        <v>5</v>
      </c>
      <c r="Q17548">
        <f t="shared" si="823"/>
        <v>132.85</v>
      </c>
      <c r="R17548">
        <f t="shared" si="824"/>
        <v>0</v>
      </c>
    </row>
    <row r="17549" spans="1:18" x14ac:dyDescent="0.25">
      <c r="A17549">
        <v>300359</v>
      </c>
      <c r="B17549" t="s">
        <v>10031</v>
      </c>
      <c r="C17549" t="s">
        <v>10040</v>
      </c>
      <c r="D17549" t="s">
        <v>1334</v>
      </c>
      <c r="E17549" t="s">
        <v>10036</v>
      </c>
      <c r="F17549" t="s">
        <v>535</v>
      </c>
      <c r="G17549" t="s">
        <v>280</v>
      </c>
      <c r="H17549">
        <v>0</v>
      </c>
      <c r="I17549">
        <v>0</v>
      </c>
      <c r="L17549" t="s">
        <v>269</v>
      </c>
      <c r="M17549">
        <v>2024</v>
      </c>
      <c r="O17549" t="str">
        <f t="shared" si="822"/>
        <v>RED WING SHOE COMPANY-300359-ZIPPER,BRNSCSZ006,6MM,1WAY-16CM,CLOSEND NOMEX,STDSLDR,BLA-PC</v>
      </c>
      <c r="P17549">
        <f>COUNTIF($O$3:O17549,O17549)</f>
        <v>6</v>
      </c>
      <c r="Q17549">
        <f t="shared" si="823"/>
        <v>132.85</v>
      </c>
      <c r="R17549">
        <f t="shared" si="824"/>
        <v>0</v>
      </c>
    </row>
    <row r="17550" spans="1:18" x14ac:dyDescent="0.25">
      <c r="A17550">
        <v>300359</v>
      </c>
      <c r="B17550" t="s">
        <v>10031</v>
      </c>
      <c r="C17550" t="s">
        <v>10040</v>
      </c>
      <c r="D17550" t="s">
        <v>1334</v>
      </c>
      <c r="E17550" t="s">
        <v>10037</v>
      </c>
      <c r="F17550" t="s">
        <v>535</v>
      </c>
      <c r="G17550" t="s">
        <v>280</v>
      </c>
      <c r="H17550">
        <v>102</v>
      </c>
      <c r="I17550">
        <v>111.07</v>
      </c>
      <c r="L17550" t="s">
        <v>269</v>
      </c>
      <c r="M17550">
        <v>2024</v>
      </c>
      <c r="O17550" t="str">
        <f t="shared" si="822"/>
        <v>RED WING SHOE COMPANY-300359-ZIPPER,BRNSCSZ006,6MM,1WAY-16CM,CLOSEND NOMEX,STDSLDR,BLA-PC</v>
      </c>
      <c r="P17550">
        <f>COUNTIF($O$3:O17550,O17550)</f>
        <v>7</v>
      </c>
      <c r="Q17550">
        <f t="shared" si="823"/>
        <v>132.85</v>
      </c>
      <c r="R17550">
        <f t="shared" si="824"/>
        <v>0</v>
      </c>
    </row>
    <row r="17551" spans="1:18" x14ac:dyDescent="0.25">
      <c r="A17551">
        <v>300359</v>
      </c>
      <c r="B17551" t="s">
        <v>10031</v>
      </c>
      <c r="C17551" t="s">
        <v>10040</v>
      </c>
      <c r="D17551" t="s">
        <v>1334</v>
      </c>
      <c r="E17551" t="s">
        <v>10046</v>
      </c>
      <c r="F17551" t="s">
        <v>535</v>
      </c>
      <c r="G17551" t="s">
        <v>280</v>
      </c>
      <c r="H17551">
        <v>20</v>
      </c>
      <c r="I17551">
        <v>21.78</v>
      </c>
      <c r="L17551" t="s">
        <v>269</v>
      </c>
      <c r="M17551">
        <v>2024</v>
      </c>
      <c r="O17551" t="str">
        <f t="shared" si="822"/>
        <v>RED WING SHOE COMPANY-300359-ZIPPER,BRNSCSZ006,6MM,1WAY-16CM,CLOSEND NOMEX,STDSLDR,BLA-PC</v>
      </c>
      <c r="P17551">
        <f>COUNTIF($O$3:O17551,O17551)</f>
        <v>8</v>
      </c>
      <c r="Q17551">
        <f t="shared" si="823"/>
        <v>132.85</v>
      </c>
      <c r="R17551">
        <f t="shared" si="824"/>
        <v>0</v>
      </c>
    </row>
    <row r="17552" spans="1:18" x14ac:dyDescent="0.25">
      <c r="A17552">
        <v>300359</v>
      </c>
      <c r="B17552" t="s">
        <v>10031</v>
      </c>
      <c r="C17552" t="s">
        <v>10040</v>
      </c>
      <c r="D17552" t="s">
        <v>1334</v>
      </c>
      <c r="E17552" t="s">
        <v>10047</v>
      </c>
      <c r="F17552" t="s">
        <v>535</v>
      </c>
      <c r="G17552" t="s">
        <v>280</v>
      </c>
      <c r="H17552">
        <v>0</v>
      </c>
      <c r="I17552">
        <v>0</v>
      </c>
      <c r="L17552" t="s">
        <v>269</v>
      </c>
      <c r="M17552">
        <v>2024</v>
      </c>
      <c r="O17552" t="str">
        <f t="shared" si="822"/>
        <v>RED WING SHOE COMPANY-300359-ZIPPER,BRNSCSZ006,6MM,1WAY-16CM,CLOSEND NOMEX,STDSLDR,BLA-PC</v>
      </c>
      <c r="P17552">
        <f>COUNTIF($O$3:O17552,O17552)</f>
        <v>9</v>
      </c>
      <c r="Q17552">
        <f t="shared" si="823"/>
        <v>132.85</v>
      </c>
      <c r="R17552">
        <f t="shared" si="824"/>
        <v>0</v>
      </c>
    </row>
    <row r="17553" spans="1:18" x14ac:dyDescent="0.25">
      <c r="A17553">
        <v>300359</v>
      </c>
      <c r="B17553" t="s">
        <v>10031</v>
      </c>
      <c r="C17553" t="s">
        <v>10040</v>
      </c>
      <c r="D17553" t="s">
        <v>1334</v>
      </c>
      <c r="E17553" t="s">
        <v>10038</v>
      </c>
      <c r="F17553" t="s">
        <v>535</v>
      </c>
      <c r="G17553" t="s">
        <v>41</v>
      </c>
      <c r="H17553">
        <v>52</v>
      </c>
      <c r="I17553">
        <v>56.620000000000005</v>
      </c>
      <c r="L17553" t="s">
        <v>269</v>
      </c>
      <c r="M17553">
        <v>2024</v>
      </c>
      <c r="O17553" t="str">
        <f t="shared" si="822"/>
        <v>RED WING SHOE COMPANY LLC-300359-ZIPPER,BRNSCSZ006,6MM,1WAY-16CM,CLOSEND NOMEX,STDSLDR,BLA-PC</v>
      </c>
      <c r="P17553">
        <f>COUNTIF($O$3:O17553,O17553)</f>
        <v>2</v>
      </c>
      <c r="Q17553">
        <f t="shared" si="823"/>
        <v>60.980000000000004</v>
      </c>
      <c r="R17553">
        <f t="shared" si="824"/>
        <v>0</v>
      </c>
    </row>
    <row r="17554" spans="1:18" x14ac:dyDescent="0.25">
      <c r="A17554">
        <v>300359</v>
      </c>
      <c r="B17554" t="s">
        <v>10031</v>
      </c>
      <c r="C17554" t="s">
        <v>10040</v>
      </c>
      <c r="D17554" t="s">
        <v>253</v>
      </c>
      <c r="E17554" t="s">
        <v>10039</v>
      </c>
      <c r="F17554" t="s">
        <v>535</v>
      </c>
      <c r="G17554" t="s">
        <v>280</v>
      </c>
      <c r="H17554">
        <v>0</v>
      </c>
      <c r="I17554">
        <v>0</v>
      </c>
      <c r="L17554" t="s">
        <v>269</v>
      </c>
      <c r="M17554">
        <v>2024</v>
      </c>
      <c r="O17554" t="str">
        <f t="shared" si="822"/>
        <v>RED WING SHOE COMPANY-300359-ZIPPER,BRNSCSZ006,6MM,1WAY-16CM,CLOSEND NOMEX,STDSLDR,BLA-PC</v>
      </c>
      <c r="P17554">
        <f>COUNTIF($O$3:O17554,O17554)</f>
        <v>10</v>
      </c>
      <c r="Q17554">
        <f t="shared" si="823"/>
        <v>132.85</v>
      </c>
      <c r="R17554">
        <f t="shared" si="824"/>
        <v>0</v>
      </c>
    </row>
    <row r="17555" spans="1:18" x14ac:dyDescent="0.25">
      <c r="A17555">
        <v>300359</v>
      </c>
      <c r="B17555" t="s">
        <v>10031</v>
      </c>
      <c r="C17555" t="s">
        <v>10040</v>
      </c>
      <c r="E17555">
        <v>24001098</v>
      </c>
      <c r="F17555" t="s">
        <v>535</v>
      </c>
      <c r="G17555" t="s">
        <v>280</v>
      </c>
      <c r="H17555">
        <v>0</v>
      </c>
      <c r="L17555" t="s">
        <v>269</v>
      </c>
      <c r="M17555">
        <v>2024</v>
      </c>
      <c r="O17555" t="str">
        <f t="shared" si="822"/>
        <v>RED WING SHOE COMPANY-300359-ZIPPER,BRNSCSZ006,6MM,1WAY-16CM,CLOSEND NOMEX,STDSLDR,BLA-PC</v>
      </c>
      <c r="P17555">
        <f>COUNTIF($O$3:O17555,O17555)</f>
        <v>11</v>
      </c>
      <c r="Q17555">
        <f t="shared" si="823"/>
        <v>132.85</v>
      </c>
      <c r="R17555">
        <f t="shared" si="824"/>
        <v>0</v>
      </c>
    </row>
    <row r="17556" spans="1:18" x14ac:dyDescent="0.25">
      <c r="A17556">
        <v>300359</v>
      </c>
      <c r="B17556" t="s">
        <v>10031</v>
      </c>
      <c r="C17556" t="s">
        <v>10040</v>
      </c>
      <c r="E17556" t="s">
        <v>5565</v>
      </c>
      <c r="F17556" t="s">
        <v>535</v>
      </c>
      <c r="G17556" t="s">
        <v>280</v>
      </c>
      <c r="H17556">
        <v>0</v>
      </c>
      <c r="L17556" t="s">
        <v>269</v>
      </c>
      <c r="M17556">
        <v>2024</v>
      </c>
      <c r="O17556" t="str">
        <f t="shared" si="822"/>
        <v>RED WING SHOE COMPANY-300359-ZIPPER,BRNSCSZ006,6MM,1WAY-16CM,CLOSEND NOMEX,STDSLDR,BLA-PC</v>
      </c>
      <c r="P17556">
        <f>COUNTIF($O$3:O17556,O17556)</f>
        <v>12</v>
      </c>
      <c r="Q17556">
        <f t="shared" si="823"/>
        <v>132.85</v>
      </c>
      <c r="R17556">
        <f t="shared" si="824"/>
        <v>0</v>
      </c>
    </row>
    <row r="17557" spans="1:18" x14ac:dyDescent="0.25">
      <c r="A17557">
        <v>300359</v>
      </c>
      <c r="B17557" t="s">
        <v>10031</v>
      </c>
      <c r="C17557" t="s">
        <v>10040</v>
      </c>
      <c r="E17557" t="s">
        <v>6534</v>
      </c>
      <c r="F17557" t="s">
        <v>535</v>
      </c>
      <c r="G17557" t="s">
        <v>280</v>
      </c>
      <c r="H17557">
        <v>0</v>
      </c>
      <c r="L17557" t="s">
        <v>269</v>
      </c>
      <c r="M17557">
        <v>2024</v>
      </c>
      <c r="O17557" t="str">
        <f t="shared" si="822"/>
        <v>RED WING SHOE COMPANY-300359-ZIPPER,BRNSCSZ006,6MM,1WAY-16CM,CLOSEND NOMEX,STDSLDR,BLA-PC</v>
      </c>
      <c r="P17557">
        <f>COUNTIF($O$3:O17557,O17557)</f>
        <v>13</v>
      </c>
      <c r="Q17557">
        <f t="shared" si="823"/>
        <v>132.85</v>
      </c>
      <c r="R17557">
        <f t="shared" si="824"/>
        <v>0</v>
      </c>
    </row>
    <row r="17558" spans="1:18" x14ac:dyDescent="0.25">
      <c r="A17558">
        <v>300359</v>
      </c>
      <c r="B17558" t="s">
        <v>10031</v>
      </c>
      <c r="C17558" t="s">
        <v>10040</v>
      </c>
      <c r="F17558" t="s">
        <v>535</v>
      </c>
      <c r="G17558" t="s">
        <v>22</v>
      </c>
      <c r="L17558" t="s">
        <v>269</v>
      </c>
      <c r="M17558">
        <v>2024</v>
      </c>
      <c r="O17558" t="str">
        <f t="shared" si="822"/>
        <v>ITOCHU CORPORATION TOKSD SECTI-300359-ZIPPER,BRNSCSZ006,6MM,1WAY-16CM,CLOSEND NOMEX,STDSLDR,BLA-PC</v>
      </c>
      <c r="P17558">
        <f>COUNTIF($O$3:O17558,O17558)</f>
        <v>1</v>
      </c>
      <c r="Q17558">
        <f t="shared" si="823"/>
        <v>0</v>
      </c>
      <c r="R17558">
        <f t="shared" si="824"/>
        <v>0</v>
      </c>
    </row>
    <row r="17559" spans="1:18" x14ac:dyDescent="0.25">
      <c r="A17559">
        <v>300360</v>
      </c>
      <c r="B17559" t="s">
        <v>10031</v>
      </c>
      <c r="C17559" t="s">
        <v>10048</v>
      </c>
      <c r="D17559" t="s">
        <v>1334</v>
      </c>
      <c r="E17559" t="s">
        <v>10041</v>
      </c>
      <c r="F17559" t="s">
        <v>535</v>
      </c>
      <c r="G17559" t="s">
        <v>280</v>
      </c>
      <c r="H17559">
        <v>0</v>
      </c>
      <c r="I17559">
        <v>1.0231399061311208E-14</v>
      </c>
      <c r="J17559" t="s">
        <v>23</v>
      </c>
      <c r="K17559" t="s">
        <v>23</v>
      </c>
      <c r="L17559" t="s">
        <v>269</v>
      </c>
      <c r="M17559">
        <v>2024</v>
      </c>
      <c r="O17559" t="str">
        <f t="shared" si="822"/>
        <v>RED WING SHOE COMPANY-300360-ZIPPER,BRNSCSZ006,6MM,1WAY-17CM,CLOSEND NOMEX,STDSLDR,BLA-PC</v>
      </c>
      <c r="P17559">
        <f>COUNTIF($O$3:O17559,O17559)</f>
        <v>1</v>
      </c>
      <c r="Q17559">
        <f t="shared" si="823"/>
        <v>1.1367642938076017E-14</v>
      </c>
      <c r="R17559">
        <f t="shared" si="824"/>
        <v>0</v>
      </c>
    </row>
    <row r="17560" spans="1:18" x14ac:dyDescent="0.25">
      <c r="A17560">
        <v>300360</v>
      </c>
      <c r="B17560" t="s">
        <v>10031</v>
      </c>
      <c r="C17560" t="s">
        <v>10048</v>
      </c>
      <c r="D17560" t="s">
        <v>1334</v>
      </c>
      <c r="E17560" t="s">
        <v>10042</v>
      </c>
      <c r="F17560" t="s">
        <v>535</v>
      </c>
      <c r="G17560" t="s">
        <v>280</v>
      </c>
      <c r="H17560">
        <v>0</v>
      </c>
      <c r="I17560">
        <v>-9.0951551845463996E-15</v>
      </c>
      <c r="L17560" t="s">
        <v>269</v>
      </c>
      <c r="M17560">
        <v>2024</v>
      </c>
      <c r="O17560" t="str">
        <f t="shared" si="822"/>
        <v>RED WING SHOE COMPANY-300360-ZIPPER,BRNSCSZ006,6MM,1WAY-17CM,CLOSEND NOMEX,STDSLDR,BLA-PC</v>
      </c>
      <c r="P17560">
        <f>COUNTIF($O$3:O17560,O17560)</f>
        <v>2</v>
      </c>
      <c r="Q17560">
        <f t="shared" si="823"/>
        <v>1.1367642938076017E-14</v>
      </c>
      <c r="R17560">
        <f t="shared" si="824"/>
        <v>0</v>
      </c>
    </row>
    <row r="17561" spans="1:18" x14ac:dyDescent="0.25">
      <c r="A17561">
        <v>300360</v>
      </c>
      <c r="B17561" t="s">
        <v>10031</v>
      </c>
      <c r="C17561" t="s">
        <v>10048</v>
      </c>
      <c r="D17561" t="s">
        <v>1334</v>
      </c>
      <c r="E17561" t="s">
        <v>10043</v>
      </c>
      <c r="F17561" t="s">
        <v>535</v>
      </c>
      <c r="G17561" t="s">
        <v>280</v>
      </c>
      <c r="H17561">
        <v>0</v>
      </c>
      <c r="I17561">
        <v>0</v>
      </c>
      <c r="L17561" t="s">
        <v>269</v>
      </c>
      <c r="M17561">
        <v>2024</v>
      </c>
      <c r="O17561" t="str">
        <f t="shared" si="822"/>
        <v>RED WING SHOE COMPANY-300360-ZIPPER,BRNSCSZ006,6MM,1WAY-17CM,CLOSEND NOMEX,STDSLDR,BLA-PC</v>
      </c>
      <c r="P17561">
        <f>COUNTIF($O$3:O17561,O17561)</f>
        <v>3</v>
      </c>
      <c r="Q17561">
        <f t="shared" si="823"/>
        <v>1.1367642938076017E-14</v>
      </c>
      <c r="R17561">
        <f t="shared" si="824"/>
        <v>0</v>
      </c>
    </row>
    <row r="17562" spans="1:18" x14ac:dyDescent="0.25">
      <c r="A17562">
        <v>300360</v>
      </c>
      <c r="B17562" t="s">
        <v>10031</v>
      </c>
      <c r="C17562" t="s">
        <v>10048</v>
      </c>
      <c r="D17562" t="s">
        <v>1334</v>
      </c>
      <c r="E17562" t="s">
        <v>10045</v>
      </c>
      <c r="F17562" t="s">
        <v>535</v>
      </c>
      <c r="G17562" t="s">
        <v>280</v>
      </c>
      <c r="H17562">
        <v>0</v>
      </c>
      <c r="I17562">
        <v>5.1156995306556041E-15</v>
      </c>
      <c r="L17562" t="s">
        <v>269</v>
      </c>
      <c r="M17562">
        <v>2024</v>
      </c>
      <c r="O17562" t="str">
        <f t="shared" si="822"/>
        <v>RED WING SHOE COMPANY-300360-ZIPPER,BRNSCSZ006,6MM,1WAY-17CM,CLOSEND NOMEX,STDSLDR,BLA-PC</v>
      </c>
      <c r="P17562">
        <f>COUNTIF($O$3:O17562,O17562)</f>
        <v>4</v>
      </c>
      <c r="Q17562">
        <f t="shared" si="823"/>
        <v>1.1367642938076017E-14</v>
      </c>
      <c r="R17562">
        <f t="shared" si="824"/>
        <v>0</v>
      </c>
    </row>
    <row r="17563" spans="1:18" x14ac:dyDescent="0.25">
      <c r="A17563">
        <v>300360</v>
      </c>
      <c r="B17563" t="s">
        <v>10031</v>
      </c>
      <c r="C17563" t="s">
        <v>10048</v>
      </c>
      <c r="D17563" t="s">
        <v>1334</v>
      </c>
      <c r="E17563" t="s">
        <v>10049</v>
      </c>
      <c r="F17563" t="s">
        <v>535</v>
      </c>
      <c r="G17563" t="s">
        <v>280</v>
      </c>
      <c r="H17563">
        <v>0</v>
      </c>
      <c r="I17563">
        <v>0</v>
      </c>
      <c r="L17563" t="s">
        <v>269</v>
      </c>
      <c r="M17563">
        <v>2024</v>
      </c>
      <c r="O17563" t="str">
        <f t="shared" si="822"/>
        <v>RED WING SHOE COMPANY-300360-ZIPPER,BRNSCSZ006,6MM,1WAY-17CM,CLOSEND NOMEX,STDSLDR,BLA-PC</v>
      </c>
      <c r="P17563">
        <f>COUNTIF($O$3:O17563,O17563)</f>
        <v>5</v>
      </c>
      <c r="Q17563">
        <f t="shared" si="823"/>
        <v>1.1367642938076017E-14</v>
      </c>
      <c r="R17563">
        <f t="shared" si="824"/>
        <v>0</v>
      </c>
    </row>
    <row r="17564" spans="1:18" x14ac:dyDescent="0.25">
      <c r="A17564">
        <v>300360</v>
      </c>
      <c r="B17564" t="s">
        <v>10031</v>
      </c>
      <c r="C17564" t="s">
        <v>10048</v>
      </c>
      <c r="D17564" t="s">
        <v>1334</v>
      </c>
      <c r="E17564" t="s">
        <v>10047</v>
      </c>
      <c r="F17564" t="s">
        <v>535</v>
      </c>
      <c r="G17564" t="s">
        <v>280</v>
      </c>
      <c r="H17564">
        <v>0</v>
      </c>
      <c r="I17564">
        <v>0</v>
      </c>
      <c r="L17564" t="s">
        <v>269</v>
      </c>
      <c r="M17564">
        <v>2024</v>
      </c>
      <c r="O17564" t="str">
        <f t="shared" si="822"/>
        <v>RED WING SHOE COMPANY-300360-ZIPPER,BRNSCSZ006,6MM,1WAY-17CM,CLOSEND NOMEX,STDSLDR,BLA-PC</v>
      </c>
      <c r="P17564">
        <f>COUNTIF($O$3:O17564,O17564)</f>
        <v>6</v>
      </c>
      <c r="Q17564">
        <f t="shared" si="823"/>
        <v>1.1367642938076017E-14</v>
      </c>
      <c r="R17564">
        <f t="shared" si="824"/>
        <v>0</v>
      </c>
    </row>
    <row r="17565" spans="1:18" x14ac:dyDescent="0.25">
      <c r="A17565">
        <v>300360</v>
      </c>
      <c r="B17565" t="s">
        <v>10031</v>
      </c>
      <c r="C17565" t="s">
        <v>10048</v>
      </c>
      <c r="D17565" t="s">
        <v>1334</v>
      </c>
      <c r="E17565" t="s">
        <v>10038</v>
      </c>
      <c r="F17565" t="s">
        <v>535</v>
      </c>
      <c r="G17565" t="s">
        <v>41</v>
      </c>
      <c r="H17565">
        <v>114</v>
      </c>
      <c r="I17565">
        <v>127.97999999999999</v>
      </c>
      <c r="L17565" t="s">
        <v>269</v>
      </c>
      <c r="M17565">
        <v>2024</v>
      </c>
      <c r="O17565" t="str">
        <f t="shared" si="822"/>
        <v>RED WING SHOE COMPANY LLC-300360-ZIPPER,BRNSCSZ006,6MM,1WAY-17CM,CLOSEND NOMEX,STDSLDR,BLA-PC</v>
      </c>
      <c r="P17565">
        <f>COUNTIF($O$3:O17565,O17565)</f>
        <v>1</v>
      </c>
      <c r="Q17565">
        <f t="shared" si="823"/>
        <v>127.97999999999999</v>
      </c>
      <c r="R17565">
        <f t="shared" si="824"/>
        <v>0</v>
      </c>
    </row>
    <row r="17566" spans="1:18" x14ac:dyDescent="0.25">
      <c r="A17566">
        <v>300360</v>
      </c>
      <c r="B17566" t="s">
        <v>10031</v>
      </c>
      <c r="C17566" t="s">
        <v>10048</v>
      </c>
      <c r="D17566" t="s">
        <v>253</v>
      </c>
      <c r="E17566" t="s">
        <v>10039</v>
      </c>
      <c r="F17566" t="s">
        <v>535</v>
      </c>
      <c r="G17566" t="s">
        <v>280</v>
      </c>
      <c r="H17566">
        <v>0</v>
      </c>
      <c r="I17566">
        <v>5.1156995306556041E-15</v>
      </c>
      <c r="L17566" t="s">
        <v>269</v>
      </c>
      <c r="M17566">
        <v>2024</v>
      </c>
      <c r="O17566" t="str">
        <f t="shared" si="822"/>
        <v>RED WING SHOE COMPANY-300360-ZIPPER,BRNSCSZ006,6MM,1WAY-17CM,CLOSEND NOMEX,STDSLDR,BLA-PC</v>
      </c>
      <c r="P17566">
        <f>COUNTIF($O$3:O17566,O17566)</f>
        <v>7</v>
      </c>
      <c r="Q17566">
        <f t="shared" si="823"/>
        <v>1.1367642938076017E-14</v>
      </c>
      <c r="R17566">
        <f t="shared" si="824"/>
        <v>0</v>
      </c>
    </row>
    <row r="17567" spans="1:18" x14ac:dyDescent="0.25">
      <c r="A17567">
        <v>300360</v>
      </c>
      <c r="B17567" t="s">
        <v>10031</v>
      </c>
      <c r="C17567" t="s">
        <v>10048</v>
      </c>
      <c r="E17567">
        <v>24001098</v>
      </c>
      <c r="F17567" t="s">
        <v>535</v>
      </c>
      <c r="G17567" t="s">
        <v>280</v>
      </c>
      <c r="H17567">
        <v>0</v>
      </c>
      <c r="L17567" t="s">
        <v>269</v>
      </c>
      <c r="M17567">
        <v>2024</v>
      </c>
      <c r="O17567" t="str">
        <f t="shared" si="822"/>
        <v>RED WING SHOE COMPANY-300360-ZIPPER,BRNSCSZ006,6MM,1WAY-17CM,CLOSEND NOMEX,STDSLDR,BLA-PC</v>
      </c>
      <c r="P17567">
        <f>COUNTIF($O$3:O17567,O17567)</f>
        <v>8</v>
      </c>
      <c r="Q17567">
        <f t="shared" si="823"/>
        <v>1.1367642938076017E-14</v>
      </c>
      <c r="R17567">
        <f t="shared" si="824"/>
        <v>0</v>
      </c>
    </row>
    <row r="17568" spans="1:18" x14ac:dyDescent="0.25">
      <c r="A17568">
        <v>300360</v>
      </c>
      <c r="B17568" t="s">
        <v>10031</v>
      </c>
      <c r="C17568" t="s">
        <v>10048</v>
      </c>
      <c r="E17568" t="s">
        <v>5565</v>
      </c>
      <c r="F17568" t="s">
        <v>535</v>
      </c>
      <c r="G17568" t="s">
        <v>280</v>
      </c>
      <c r="H17568">
        <v>0</v>
      </c>
      <c r="L17568" t="s">
        <v>269</v>
      </c>
      <c r="M17568">
        <v>2024</v>
      </c>
      <c r="O17568" t="str">
        <f t="shared" si="822"/>
        <v>RED WING SHOE COMPANY-300360-ZIPPER,BRNSCSZ006,6MM,1WAY-17CM,CLOSEND NOMEX,STDSLDR,BLA-PC</v>
      </c>
      <c r="P17568">
        <f>COUNTIF($O$3:O17568,O17568)</f>
        <v>9</v>
      </c>
      <c r="Q17568">
        <f t="shared" si="823"/>
        <v>1.1367642938076017E-14</v>
      </c>
      <c r="R17568">
        <f t="shared" si="824"/>
        <v>0</v>
      </c>
    </row>
    <row r="17569" spans="1:18" x14ac:dyDescent="0.25">
      <c r="A17569">
        <v>300360</v>
      </c>
      <c r="B17569" t="s">
        <v>10031</v>
      </c>
      <c r="C17569" t="s">
        <v>10048</v>
      </c>
      <c r="F17569" t="s">
        <v>535</v>
      </c>
      <c r="G17569" t="s">
        <v>22</v>
      </c>
      <c r="L17569" t="s">
        <v>269</v>
      </c>
      <c r="M17569">
        <v>2024</v>
      </c>
      <c r="O17569" t="str">
        <f t="shared" si="822"/>
        <v>ITOCHU CORPORATION TOKSD SECTI-300360-ZIPPER,BRNSCSZ006,6MM,1WAY-17CM,CLOSEND NOMEX,STDSLDR,BLA-PC</v>
      </c>
      <c r="P17569">
        <f>COUNTIF($O$3:O17569,O17569)</f>
        <v>1</v>
      </c>
      <c r="Q17569">
        <f t="shared" si="823"/>
        <v>0</v>
      </c>
      <c r="R17569">
        <f t="shared" si="824"/>
        <v>0</v>
      </c>
    </row>
    <row r="17570" spans="1:18" x14ac:dyDescent="0.25">
      <c r="A17570">
        <v>300361</v>
      </c>
      <c r="B17570" t="s">
        <v>10050</v>
      </c>
      <c r="C17570" t="s">
        <v>10051</v>
      </c>
      <c r="D17570" t="s">
        <v>1334</v>
      </c>
      <c r="E17570" t="s">
        <v>10052</v>
      </c>
      <c r="F17570" t="s">
        <v>535</v>
      </c>
      <c r="G17570" t="s">
        <v>280</v>
      </c>
      <c r="H17570">
        <v>0</v>
      </c>
      <c r="I17570">
        <v>0</v>
      </c>
      <c r="J17570" t="s">
        <v>23</v>
      </c>
      <c r="K17570" t="s">
        <v>23</v>
      </c>
      <c r="L17570" t="s">
        <v>269</v>
      </c>
      <c r="M17570">
        <v>2024</v>
      </c>
      <c r="O17570" t="str">
        <f t="shared" si="822"/>
        <v>RED WING SHOE COMPANY-300361-RW LOGO PLASTIC BUTTONS-0168268/AWITS 00B244 24L4H,BLA-PC</v>
      </c>
      <c r="P17570">
        <f>COUNTIF($O$3:O17570,O17570)</f>
        <v>1</v>
      </c>
      <c r="Q17570">
        <f t="shared" si="823"/>
        <v>33.119999999999997</v>
      </c>
      <c r="R17570">
        <f t="shared" si="824"/>
        <v>0</v>
      </c>
    </row>
    <row r="17571" spans="1:18" x14ac:dyDescent="0.25">
      <c r="A17571">
        <v>300361</v>
      </c>
      <c r="B17571" t="s">
        <v>10050</v>
      </c>
      <c r="C17571" t="s">
        <v>10051</v>
      </c>
      <c r="D17571" t="s">
        <v>1334</v>
      </c>
      <c r="E17571" t="s">
        <v>10053</v>
      </c>
      <c r="F17571" t="s">
        <v>535</v>
      </c>
      <c r="G17571" t="s">
        <v>280</v>
      </c>
      <c r="H17571">
        <v>0</v>
      </c>
      <c r="I17571">
        <v>0</v>
      </c>
      <c r="L17571" t="s">
        <v>269</v>
      </c>
      <c r="M17571">
        <v>2024</v>
      </c>
      <c r="O17571" t="str">
        <f t="shared" si="822"/>
        <v>RED WING SHOE COMPANY-300361-RW LOGO PLASTIC BUTTONS-0168268/AWITS 00B244 24L4H,BLA-PC</v>
      </c>
      <c r="P17571">
        <f>COUNTIF($O$3:O17571,O17571)</f>
        <v>2</v>
      </c>
      <c r="Q17571">
        <f t="shared" si="823"/>
        <v>33.119999999999997</v>
      </c>
      <c r="R17571">
        <f t="shared" si="824"/>
        <v>0</v>
      </c>
    </row>
    <row r="17572" spans="1:18" x14ac:dyDescent="0.25">
      <c r="A17572">
        <v>300361</v>
      </c>
      <c r="B17572" t="s">
        <v>10050</v>
      </c>
      <c r="C17572" t="s">
        <v>10051</v>
      </c>
      <c r="D17572" t="s">
        <v>1334</v>
      </c>
      <c r="E17572" t="s">
        <v>10054</v>
      </c>
      <c r="F17572" t="s">
        <v>535</v>
      </c>
      <c r="G17572" t="s">
        <v>280</v>
      </c>
      <c r="H17572">
        <v>0</v>
      </c>
      <c r="I17572">
        <v>0</v>
      </c>
      <c r="L17572" t="s">
        <v>269</v>
      </c>
      <c r="M17572">
        <v>2024</v>
      </c>
      <c r="O17572" t="str">
        <f t="shared" si="822"/>
        <v>RED WING SHOE COMPANY-300361-RW LOGO PLASTIC BUTTONS-0168268/AWITS 00B244 24L4H,BLA-PC</v>
      </c>
      <c r="P17572">
        <f>COUNTIF($O$3:O17572,O17572)</f>
        <v>3</v>
      </c>
      <c r="Q17572">
        <f t="shared" si="823"/>
        <v>33.119999999999997</v>
      </c>
      <c r="R17572">
        <f t="shared" si="824"/>
        <v>0</v>
      </c>
    </row>
    <row r="17573" spans="1:18" x14ac:dyDescent="0.25">
      <c r="A17573">
        <v>300361</v>
      </c>
      <c r="B17573" t="s">
        <v>10050</v>
      </c>
      <c r="C17573" t="s">
        <v>10051</v>
      </c>
      <c r="D17573" t="s">
        <v>1334</v>
      </c>
      <c r="E17573" t="s">
        <v>10055</v>
      </c>
      <c r="F17573" t="s">
        <v>535</v>
      </c>
      <c r="G17573" t="s">
        <v>280</v>
      </c>
      <c r="H17573">
        <v>0</v>
      </c>
      <c r="I17573">
        <v>0</v>
      </c>
      <c r="L17573" t="s">
        <v>269</v>
      </c>
      <c r="M17573">
        <v>2024</v>
      </c>
      <c r="O17573" t="str">
        <f t="shared" si="822"/>
        <v>RED WING SHOE COMPANY-300361-RW LOGO PLASTIC BUTTONS-0168268/AWITS 00B244 24L4H,BLA-PC</v>
      </c>
      <c r="P17573">
        <f>COUNTIF($O$3:O17573,O17573)</f>
        <v>4</v>
      </c>
      <c r="Q17573">
        <f t="shared" si="823"/>
        <v>33.119999999999997</v>
      </c>
      <c r="R17573">
        <f t="shared" si="824"/>
        <v>0</v>
      </c>
    </row>
    <row r="17574" spans="1:18" x14ac:dyDescent="0.25">
      <c r="A17574">
        <v>300361</v>
      </c>
      <c r="B17574" t="s">
        <v>10050</v>
      </c>
      <c r="C17574" t="s">
        <v>10051</v>
      </c>
      <c r="D17574" t="s">
        <v>1334</v>
      </c>
      <c r="E17574" t="s">
        <v>10056</v>
      </c>
      <c r="F17574" t="s">
        <v>535</v>
      </c>
      <c r="G17574" t="s">
        <v>280</v>
      </c>
      <c r="H17574">
        <v>400</v>
      </c>
      <c r="I17574">
        <v>33.119999999999997</v>
      </c>
      <c r="L17574" t="s">
        <v>269</v>
      </c>
      <c r="M17574">
        <v>2024</v>
      </c>
      <c r="O17574" t="str">
        <f t="shared" si="822"/>
        <v>RED WING SHOE COMPANY-300361-RW LOGO PLASTIC BUTTONS-0168268/AWITS 00B244 24L4H,BLA-PC</v>
      </c>
      <c r="P17574">
        <f>COUNTIF($O$3:O17574,O17574)</f>
        <v>5</v>
      </c>
      <c r="Q17574">
        <f t="shared" si="823"/>
        <v>33.119999999999997</v>
      </c>
      <c r="R17574">
        <f t="shared" si="824"/>
        <v>0</v>
      </c>
    </row>
    <row r="17575" spans="1:18" x14ac:dyDescent="0.25">
      <c r="A17575">
        <v>300361</v>
      </c>
      <c r="B17575" t="s">
        <v>10050</v>
      </c>
      <c r="C17575" t="s">
        <v>10051</v>
      </c>
      <c r="D17575" t="s">
        <v>1334</v>
      </c>
      <c r="E17575" t="s">
        <v>10057</v>
      </c>
      <c r="F17575" t="s">
        <v>535</v>
      </c>
      <c r="G17575" t="s">
        <v>280</v>
      </c>
      <c r="H17575">
        <v>0</v>
      </c>
      <c r="I17575">
        <v>0</v>
      </c>
      <c r="L17575" t="s">
        <v>269</v>
      </c>
      <c r="M17575">
        <v>2024</v>
      </c>
      <c r="O17575" t="str">
        <f t="shared" si="822"/>
        <v>RED WING SHOE COMPANY-300361-RW LOGO PLASTIC BUTTONS-0168268/AWITS 00B244 24L4H,BLA-PC</v>
      </c>
      <c r="P17575">
        <f>COUNTIF($O$3:O17575,O17575)</f>
        <v>6</v>
      </c>
      <c r="Q17575">
        <f t="shared" si="823"/>
        <v>33.119999999999997</v>
      </c>
      <c r="R17575">
        <f t="shared" si="824"/>
        <v>0</v>
      </c>
    </row>
    <row r="17576" spans="1:18" x14ac:dyDescent="0.25">
      <c r="A17576">
        <v>300361</v>
      </c>
      <c r="B17576" t="s">
        <v>10050</v>
      </c>
      <c r="C17576" t="s">
        <v>10051</v>
      </c>
      <c r="D17576" t="s">
        <v>1334</v>
      </c>
      <c r="E17576" t="s">
        <v>6161</v>
      </c>
      <c r="F17576" t="s">
        <v>535</v>
      </c>
      <c r="G17576" t="s">
        <v>41</v>
      </c>
      <c r="H17576">
        <v>940</v>
      </c>
      <c r="I17576">
        <v>74.069999999999993</v>
      </c>
      <c r="L17576" t="s">
        <v>269</v>
      </c>
      <c r="M17576">
        <v>2024</v>
      </c>
      <c r="O17576" t="str">
        <f t="shared" si="822"/>
        <v>RED WING SHOE COMPANY LLC-300361-RW LOGO PLASTIC BUTTONS-0168268/AWITS 00B244 24L4H,BLA-PC</v>
      </c>
      <c r="P17576">
        <f>COUNTIF($O$3:O17576,O17576)</f>
        <v>1</v>
      </c>
      <c r="Q17576">
        <f t="shared" si="823"/>
        <v>471.07</v>
      </c>
      <c r="R17576">
        <f t="shared" si="824"/>
        <v>0</v>
      </c>
    </row>
    <row r="17577" spans="1:18" x14ac:dyDescent="0.25">
      <c r="A17577">
        <v>300361</v>
      </c>
      <c r="B17577" t="s">
        <v>10050</v>
      </c>
      <c r="C17577" t="s">
        <v>10051</v>
      </c>
      <c r="D17577" t="s">
        <v>253</v>
      </c>
      <c r="E17577" t="s">
        <v>10058</v>
      </c>
      <c r="F17577" t="s">
        <v>535</v>
      </c>
      <c r="G17577" t="s">
        <v>280</v>
      </c>
      <c r="H17577">
        <v>0</v>
      </c>
      <c r="I17577">
        <v>0</v>
      </c>
      <c r="L17577" t="s">
        <v>269</v>
      </c>
      <c r="M17577">
        <v>2024</v>
      </c>
      <c r="O17577" t="str">
        <f t="shared" si="822"/>
        <v>RED WING SHOE COMPANY-300361-RW LOGO PLASTIC BUTTONS-0168268/AWITS 00B244 24L4H,BLA-PC</v>
      </c>
      <c r="P17577">
        <f>COUNTIF($O$3:O17577,O17577)</f>
        <v>7</v>
      </c>
      <c r="Q17577">
        <f t="shared" si="823"/>
        <v>33.119999999999997</v>
      </c>
      <c r="R17577">
        <f t="shared" si="824"/>
        <v>0</v>
      </c>
    </row>
    <row r="17578" spans="1:18" x14ac:dyDescent="0.25">
      <c r="A17578">
        <v>300361</v>
      </c>
      <c r="B17578" t="s">
        <v>10050</v>
      </c>
      <c r="C17578" t="s">
        <v>10051</v>
      </c>
      <c r="D17578" t="s">
        <v>5857</v>
      </c>
      <c r="E17578" t="s">
        <v>6278</v>
      </c>
      <c r="F17578" t="s">
        <v>535</v>
      </c>
      <c r="G17578" t="s">
        <v>41</v>
      </c>
      <c r="H17578">
        <v>5000</v>
      </c>
      <c r="I17578">
        <v>397</v>
      </c>
      <c r="L17578" t="s">
        <v>269</v>
      </c>
      <c r="M17578">
        <v>2024</v>
      </c>
      <c r="O17578" t="str">
        <f t="shared" si="822"/>
        <v>RED WING SHOE COMPANY LLC-300361-RW LOGO PLASTIC BUTTONS-0168268/AWITS 00B244 24L4H,BLA-PC</v>
      </c>
      <c r="P17578">
        <f>COUNTIF($O$3:O17578,O17578)</f>
        <v>2</v>
      </c>
      <c r="Q17578">
        <f t="shared" si="823"/>
        <v>471.07</v>
      </c>
      <c r="R17578">
        <f t="shared" si="824"/>
        <v>0</v>
      </c>
    </row>
    <row r="17579" spans="1:18" x14ac:dyDescent="0.25">
      <c r="A17579">
        <v>300361</v>
      </c>
      <c r="B17579" t="s">
        <v>10050</v>
      </c>
      <c r="C17579" t="s">
        <v>10051</v>
      </c>
      <c r="E17579">
        <v>24001098</v>
      </c>
      <c r="F17579" t="s">
        <v>535</v>
      </c>
      <c r="G17579" t="s">
        <v>280</v>
      </c>
      <c r="H17579">
        <v>0</v>
      </c>
      <c r="L17579" t="s">
        <v>269</v>
      </c>
      <c r="M17579">
        <v>2024</v>
      </c>
      <c r="O17579" t="str">
        <f t="shared" si="822"/>
        <v>RED WING SHOE COMPANY-300361-RW LOGO PLASTIC BUTTONS-0168268/AWITS 00B244 24L4H,BLA-PC</v>
      </c>
      <c r="P17579">
        <f>COUNTIF($O$3:O17579,O17579)</f>
        <v>8</v>
      </c>
      <c r="Q17579">
        <f t="shared" si="823"/>
        <v>33.119999999999997</v>
      </c>
      <c r="R17579">
        <f t="shared" si="824"/>
        <v>0</v>
      </c>
    </row>
    <row r="17580" spans="1:18" x14ac:dyDescent="0.25">
      <c r="A17580">
        <v>300361</v>
      </c>
      <c r="B17580" t="s">
        <v>10050</v>
      </c>
      <c r="C17580" t="s">
        <v>10051</v>
      </c>
      <c r="E17580" t="s">
        <v>5565</v>
      </c>
      <c r="F17580" t="s">
        <v>535</v>
      </c>
      <c r="G17580" t="s">
        <v>280</v>
      </c>
      <c r="H17580">
        <v>0</v>
      </c>
      <c r="L17580" t="s">
        <v>269</v>
      </c>
      <c r="M17580">
        <v>2024</v>
      </c>
      <c r="O17580" t="str">
        <f t="shared" si="822"/>
        <v>RED WING SHOE COMPANY-300361-RW LOGO PLASTIC BUTTONS-0168268/AWITS 00B244 24L4H,BLA-PC</v>
      </c>
      <c r="P17580">
        <f>COUNTIF($O$3:O17580,O17580)</f>
        <v>9</v>
      </c>
      <c r="Q17580">
        <f t="shared" si="823"/>
        <v>33.119999999999997</v>
      </c>
      <c r="R17580">
        <f t="shared" si="824"/>
        <v>0</v>
      </c>
    </row>
    <row r="17581" spans="1:18" x14ac:dyDescent="0.25">
      <c r="A17581">
        <v>300361</v>
      </c>
      <c r="B17581" t="s">
        <v>10050</v>
      </c>
      <c r="C17581" t="s">
        <v>10051</v>
      </c>
      <c r="F17581" t="s">
        <v>535</v>
      </c>
      <c r="G17581" t="s">
        <v>22</v>
      </c>
      <c r="L17581" t="s">
        <v>269</v>
      </c>
      <c r="M17581">
        <v>2024</v>
      </c>
      <c r="O17581" t="str">
        <f t="shared" si="822"/>
        <v>ITOCHU CORPORATION TOKSD SECTI-300361-RW LOGO PLASTIC BUTTONS-0168268/AWITS 00B244 24L4H,BLA-PC</v>
      </c>
      <c r="P17581">
        <f>COUNTIF($O$3:O17581,O17581)</f>
        <v>1</v>
      </c>
      <c r="Q17581">
        <f t="shared" si="823"/>
        <v>0</v>
      </c>
      <c r="R17581">
        <f t="shared" si="824"/>
        <v>0</v>
      </c>
    </row>
    <row r="17582" spans="1:18" x14ac:dyDescent="0.25">
      <c r="A17582">
        <v>300362</v>
      </c>
      <c r="B17582" t="s">
        <v>10059</v>
      </c>
      <c r="C17582" t="s">
        <v>10060</v>
      </c>
      <c r="D17582" t="s">
        <v>1334</v>
      </c>
      <c r="E17582" t="s">
        <v>10061</v>
      </c>
      <c r="F17582" t="s">
        <v>535</v>
      </c>
      <c r="G17582" t="s">
        <v>280</v>
      </c>
      <c r="H17582">
        <v>0</v>
      </c>
      <c r="I17582">
        <v>0</v>
      </c>
      <c r="J17582" t="s">
        <v>23</v>
      </c>
      <c r="K17582" t="s">
        <v>23</v>
      </c>
      <c r="L17582" t="s">
        <v>269</v>
      </c>
      <c r="M17582">
        <v>2024</v>
      </c>
      <c r="O17582" t="str">
        <f t="shared" si="822"/>
        <v>RED WING SHOE COMPANY-300362-CARE LABEL, 24 CM X 6 CM,66407-TEXT HGHT 1.6MM,SIDE SEAM,WHT-PC</v>
      </c>
      <c r="P17582">
        <f>COUNTIF($O$3:O17582,O17582)</f>
        <v>1</v>
      </c>
      <c r="Q17582">
        <f t="shared" si="823"/>
        <v>0</v>
      </c>
      <c r="R17582">
        <f t="shared" si="824"/>
        <v>0</v>
      </c>
    </row>
    <row r="17583" spans="1:18" x14ac:dyDescent="0.25">
      <c r="A17583">
        <v>300362</v>
      </c>
      <c r="B17583" t="s">
        <v>10059</v>
      </c>
      <c r="C17583" t="s">
        <v>10060</v>
      </c>
      <c r="D17583" t="s">
        <v>1334</v>
      </c>
      <c r="E17583" t="s">
        <v>10062</v>
      </c>
      <c r="F17583" t="s">
        <v>535</v>
      </c>
      <c r="G17583" t="s">
        <v>41</v>
      </c>
      <c r="H17583">
        <v>2000</v>
      </c>
      <c r="I17583">
        <v>260</v>
      </c>
      <c r="L17583" t="s">
        <v>269</v>
      </c>
      <c r="M17583">
        <v>2024</v>
      </c>
      <c r="O17583" t="str">
        <f t="shared" si="822"/>
        <v>RED WING SHOE COMPANY LLC-300362-CARE LABEL, 24 CM X 6 CM,66407-TEXT HGHT 1.6MM,SIDE SEAM,WHT-PC</v>
      </c>
      <c r="P17583">
        <f>COUNTIF($O$3:O17583,O17583)</f>
        <v>1</v>
      </c>
      <c r="Q17583">
        <f t="shared" si="823"/>
        <v>260</v>
      </c>
      <c r="R17583">
        <f t="shared" si="824"/>
        <v>0</v>
      </c>
    </row>
    <row r="17584" spans="1:18" x14ac:dyDescent="0.25">
      <c r="A17584">
        <v>300362</v>
      </c>
      <c r="B17584" t="s">
        <v>10059</v>
      </c>
      <c r="C17584" t="s">
        <v>10060</v>
      </c>
      <c r="D17584" t="s">
        <v>253</v>
      </c>
      <c r="E17584" t="s">
        <v>10063</v>
      </c>
      <c r="F17584" t="s">
        <v>535</v>
      </c>
      <c r="G17584" t="s">
        <v>280</v>
      </c>
      <c r="H17584">
        <v>0</v>
      </c>
      <c r="L17584" t="s">
        <v>269</v>
      </c>
      <c r="M17584">
        <v>2024</v>
      </c>
      <c r="O17584" t="str">
        <f t="shared" si="822"/>
        <v>RED WING SHOE COMPANY-300362-CARE LABEL, 24 CM X 6 CM,66407-TEXT HGHT 1.6MM,SIDE SEAM,WHT-PC</v>
      </c>
      <c r="P17584">
        <f>COUNTIF($O$3:O17584,O17584)</f>
        <v>2</v>
      </c>
      <c r="Q17584">
        <f t="shared" si="823"/>
        <v>0</v>
      </c>
      <c r="R17584">
        <f t="shared" si="824"/>
        <v>0</v>
      </c>
    </row>
    <row r="17585" spans="1:18" x14ac:dyDescent="0.25">
      <c r="A17585">
        <v>300362</v>
      </c>
      <c r="B17585" t="s">
        <v>10059</v>
      </c>
      <c r="C17585" t="s">
        <v>10060</v>
      </c>
      <c r="D17585" t="s">
        <v>253</v>
      </c>
      <c r="E17585" t="s">
        <v>10064</v>
      </c>
      <c r="F17585" t="s">
        <v>535</v>
      </c>
      <c r="G17585" t="s">
        <v>280</v>
      </c>
      <c r="H17585">
        <v>0</v>
      </c>
      <c r="I17585">
        <v>0</v>
      </c>
      <c r="L17585" t="s">
        <v>269</v>
      </c>
      <c r="M17585">
        <v>2024</v>
      </c>
      <c r="O17585" t="str">
        <f t="shared" si="822"/>
        <v>RED WING SHOE COMPANY-300362-CARE LABEL, 24 CM X 6 CM,66407-TEXT HGHT 1.6MM,SIDE SEAM,WHT-PC</v>
      </c>
      <c r="P17585">
        <f>COUNTIF($O$3:O17585,O17585)</f>
        <v>3</v>
      </c>
      <c r="Q17585">
        <f t="shared" si="823"/>
        <v>0</v>
      </c>
      <c r="R17585">
        <f t="shared" si="824"/>
        <v>0</v>
      </c>
    </row>
    <row r="17586" spans="1:18" x14ac:dyDescent="0.25">
      <c r="A17586">
        <v>300362</v>
      </c>
      <c r="B17586" t="s">
        <v>10059</v>
      </c>
      <c r="C17586" t="s">
        <v>10060</v>
      </c>
      <c r="D17586" t="s">
        <v>253</v>
      </c>
      <c r="E17586" t="s">
        <v>10065</v>
      </c>
      <c r="F17586" t="s">
        <v>535</v>
      </c>
      <c r="G17586" t="s">
        <v>280</v>
      </c>
      <c r="H17586">
        <v>0</v>
      </c>
      <c r="I17586">
        <v>0</v>
      </c>
      <c r="L17586" t="s">
        <v>269</v>
      </c>
      <c r="M17586">
        <v>2024</v>
      </c>
      <c r="O17586" t="str">
        <f t="shared" si="822"/>
        <v>RED WING SHOE COMPANY-300362-CARE LABEL, 24 CM X 6 CM,66407-TEXT HGHT 1.6MM,SIDE SEAM,WHT-PC</v>
      </c>
      <c r="P17586">
        <f>COUNTIF($O$3:O17586,O17586)</f>
        <v>4</v>
      </c>
      <c r="Q17586">
        <f t="shared" si="823"/>
        <v>0</v>
      </c>
      <c r="R17586">
        <f t="shared" si="824"/>
        <v>0</v>
      </c>
    </row>
    <row r="17587" spans="1:18" x14ac:dyDescent="0.25">
      <c r="A17587">
        <v>300362</v>
      </c>
      <c r="B17587" t="s">
        <v>10059</v>
      </c>
      <c r="C17587" t="s">
        <v>10060</v>
      </c>
      <c r="D17587" t="s">
        <v>253</v>
      </c>
      <c r="E17587" t="s">
        <v>10066</v>
      </c>
      <c r="F17587" t="s">
        <v>535</v>
      </c>
      <c r="G17587" t="s">
        <v>280</v>
      </c>
      <c r="H17587">
        <v>0</v>
      </c>
      <c r="I17587">
        <v>0</v>
      </c>
      <c r="L17587" t="s">
        <v>269</v>
      </c>
      <c r="M17587">
        <v>2024</v>
      </c>
      <c r="O17587" t="str">
        <f t="shared" si="822"/>
        <v>RED WING SHOE COMPANY-300362-CARE LABEL, 24 CM X 6 CM,66407-TEXT HGHT 1.6MM,SIDE SEAM,WHT-PC</v>
      </c>
      <c r="P17587">
        <f>COUNTIF($O$3:O17587,O17587)</f>
        <v>5</v>
      </c>
      <c r="Q17587">
        <f t="shared" si="823"/>
        <v>0</v>
      </c>
      <c r="R17587">
        <f t="shared" si="824"/>
        <v>0</v>
      </c>
    </row>
    <row r="17588" spans="1:18" x14ac:dyDescent="0.25">
      <c r="A17588">
        <v>300362</v>
      </c>
      <c r="B17588" t="s">
        <v>10059</v>
      </c>
      <c r="C17588" t="s">
        <v>10060</v>
      </c>
      <c r="E17588">
        <v>24001098</v>
      </c>
      <c r="F17588" t="s">
        <v>535</v>
      </c>
      <c r="G17588" t="s">
        <v>280</v>
      </c>
      <c r="H17588">
        <v>0</v>
      </c>
      <c r="L17588" t="s">
        <v>269</v>
      </c>
      <c r="M17588">
        <v>2024</v>
      </c>
      <c r="O17588" t="str">
        <f t="shared" si="822"/>
        <v>RED WING SHOE COMPANY-300362-CARE LABEL, 24 CM X 6 CM,66407-TEXT HGHT 1.6MM,SIDE SEAM,WHT-PC</v>
      </c>
      <c r="P17588">
        <f>COUNTIF($O$3:O17588,O17588)</f>
        <v>6</v>
      </c>
      <c r="Q17588">
        <f t="shared" si="823"/>
        <v>0</v>
      </c>
      <c r="R17588">
        <f t="shared" si="824"/>
        <v>0</v>
      </c>
    </row>
    <row r="17589" spans="1:18" x14ac:dyDescent="0.25">
      <c r="A17589">
        <v>300362</v>
      </c>
      <c r="B17589" t="s">
        <v>10059</v>
      </c>
      <c r="C17589" t="s">
        <v>10060</v>
      </c>
      <c r="E17589" t="s">
        <v>5565</v>
      </c>
      <c r="F17589" t="s">
        <v>535</v>
      </c>
      <c r="G17589" t="s">
        <v>280</v>
      </c>
      <c r="H17589">
        <v>0</v>
      </c>
      <c r="L17589" t="s">
        <v>269</v>
      </c>
      <c r="M17589">
        <v>2024</v>
      </c>
      <c r="O17589" t="str">
        <f t="shared" si="822"/>
        <v>RED WING SHOE COMPANY-300362-CARE LABEL, 24 CM X 6 CM,66407-TEXT HGHT 1.6MM,SIDE SEAM,WHT-PC</v>
      </c>
      <c r="P17589">
        <f>COUNTIF($O$3:O17589,O17589)</f>
        <v>7</v>
      </c>
      <c r="Q17589">
        <f t="shared" si="823"/>
        <v>0</v>
      </c>
      <c r="R17589">
        <f t="shared" si="824"/>
        <v>0</v>
      </c>
    </row>
    <row r="17590" spans="1:18" x14ac:dyDescent="0.25">
      <c r="A17590">
        <v>300362</v>
      </c>
      <c r="B17590" t="s">
        <v>10059</v>
      </c>
      <c r="C17590" t="s">
        <v>10060</v>
      </c>
      <c r="F17590" t="s">
        <v>535</v>
      </c>
      <c r="G17590" t="s">
        <v>22</v>
      </c>
      <c r="L17590" t="s">
        <v>269</v>
      </c>
      <c r="M17590">
        <v>2024</v>
      </c>
      <c r="O17590" t="str">
        <f t="shared" si="822"/>
        <v>ITOCHU CORPORATION TOKSD SECTI-300362-CARE LABEL, 24 CM X 6 CM,66407-TEXT HGHT 1.6MM,SIDE SEAM,WHT-PC</v>
      </c>
      <c r="P17590">
        <f>COUNTIF($O$3:O17590,O17590)</f>
        <v>1</v>
      </c>
      <c r="Q17590">
        <f t="shared" si="823"/>
        <v>0</v>
      </c>
      <c r="R17590">
        <f t="shared" si="824"/>
        <v>0</v>
      </c>
    </row>
    <row r="17591" spans="1:18" x14ac:dyDescent="0.25">
      <c r="A17591">
        <v>300363</v>
      </c>
      <c r="B17591" t="s">
        <v>10067</v>
      </c>
      <c r="C17591" t="s">
        <v>10068</v>
      </c>
      <c r="D17591" t="s">
        <v>1334</v>
      </c>
      <c r="E17591" t="s">
        <v>10061</v>
      </c>
      <c r="F17591" t="s">
        <v>535</v>
      </c>
      <c r="G17591" t="s">
        <v>280</v>
      </c>
      <c r="H17591">
        <v>0</v>
      </c>
      <c r="I17591">
        <v>0</v>
      </c>
      <c r="J17591" t="s">
        <v>23</v>
      </c>
      <c r="K17591" t="s">
        <v>23</v>
      </c>
      <c r="L17591" t="s">
        <v>269</v>
      </c>
      <c r="M17591">
        <v>2024</v>
      </c>
      <c r="O17591" t="str">
        <f t="shared" si="822"/>
        <v>RED WING SHOE COMPANY-300363-LABEL UL CLASSIFIED-TEXT HEIGHT AT LEAST 2.5MM,WHT-PC</v>
      </c>
      <c r="P17591">
        <f>COUNTIF($O$3:O17591,O17591)</f>
        <v>1</v>
      </c>
      <c r="Q17591">
        <f t="shared" si="823"/>
        <v>0</v>
      </c>
      <c r="R17591">
        <f t="shared" si="824"/>
        <v>0</v>
      </c>
    </row>
    <row r="17592" spans="1:18" x14ac:dyDescent="0.25">
      <c r="A17592">
        <v>300363</v>
      </c>
      <c r="B17592" t="s">
        <v>10067</v>
      </c>
      <c r="C17592" t="s">
        <v>10068</v>
      </c>
      <c r="D17592" t="s">
        <v>1334</v>
      </c>
      <c r="E17592" t="s">
        <v>10069</v>
      </c>
      <c r="F17592" t="s">
        <v>535</v>
      </c>
      <c r="G17592" t="s">
        <v>280</v>
      </c>
      <c r="H17592">
        <v>0</v>
      </c>
      <c r="I17592">
        <v>0</v>
      </c>
      <c r="L17592" t="s">
        <v>269</v>
      </c>
      <c r="M17592">
        <v>2024</v>
      </c>
      <c r="O17592" t="str">
        <f t="shared" si="822"/>
        <v>RED WING SHOE COMPANY-300363-LABEL UL CLASSIFIED-TEXT HEIGHT AT LEAST 2.5MM,WHT-PC</v>
      </c>
      <c r="P17592">
        <f>COUNTIF($O$3:O17592,O17592)</f>
        <v>2</v>
      </c>
      <c r="Q17592">
        <f t="shared" si="823"/>
        <v>0</v>
      </c>
      <c r="R17592">
        <f t="shared" si="824"/>
        <v>0</v>
      </c>
    </row>
    <row r="17593" spans="1:18" x14ac:dyDescent="0.25">
      <c r="A17593">
        <v>300363</v>
      </c>
      <c r="B17593" t="s">
        <v>10067</v>
      </c>
      <c r="C17593" t="s">
        <v>10068</v>
      </c>
      <c r="D17593" t="s">
        <v>1334</v>
      </c>
      <c r="E17593" t="s">
        <v>10070</v>
      </c>
      <c r="F17593" t="s">
        <v>535</v>
      </c>
      <c r="G17593" t="s">
        <v>280</v>
      </c>
      <c r="H17593">
        <v>0</v>
      </c>
      <c r="I17593">
        <v>0</v>
      </c>
      <c r="L17593" t="s">
        <v>269</v>
      </c>
      <c r="M17593">
        <v>2024</v>
      </c>
      <c r="O17593" t="str">
        <f t="shared" si="822"/>
        <v>RED WING SHOE COMPANY-300363-LABEL UL CLASSIFIED-TEXT HEIGHT AT LEAST 2.5MM,WHT-PC</v>
      </c>
      <c r="P17593">
        <f>COUNTIF($O$3:O17593,O17593)</f>
        <v>3</v>
      </c>
      <c r="Q17593">
        <f t="shared" si="823"/>
        <v>0</v>
      </c>
      <c r="R17593">
        <f t="shared" si="824"/>
        <v>0</v>
      </c>
    </row>
    <row r="17594" spans="1:18" x14ac:dyDescent="0.25">
      <c r="A17594">
        <v>300363</v>
      </c>
      <c r="B17594" t="s">
        <v>10067</v>
      </c>
      <c r="C17594" t="s">
        <v>10068</v>
      </c>
      <c r="D17594" t="s">
        <v>1334</v>
      </c>
      <c r="E17594" t="s">
        <v>10062</v>
      </c>
      <c r="F17594" t="s">
        <v>535</v>
      </c>
      <c r="G17594" t="s">
        <v>41</v>
      </c>
      <c r="H17594">
        <v>4200</v>
      </c>
      <c r="I17594">
        <v>378</v>
      </c>
      <c r="L17594" t="s">
        <v>269</v>
      </c>
      <c r="M17594">
        <v>2024</v>
      </c>
      <c r="O17594" t="str">
        <f t="shared" si="822"/>
        <v>RED WING SHOE COMPANY LLC-300363-LABEL UL CLASSIFIED-TEXT HEIGHT AT LEAST 2.5MM,WHT-PC</v>
      </c>
      <c r="P17594">
        <f>COUNTIF($O$3:O17594,O17594)</f>
        <v>1</v>
      </c>
      <c r="Q17594">
        <f t="shared" si="823"/>
        <v>378.89</v>
      </c>
      <c r="R17594">
        <f t="shared" si="824"/>
        <v>0</v>
      </c>
    </row>
    <row r="17595" spans="1:18" x14ac:dyDescent="0.25">
      <c r="A17595">
        <v>300363</v>
      </c>
      <c r="B17595" t="s">
        <v>10067</v>
      </c>
      <c r="C17595" t="s">
        <v>10068</v>
      </c>
      <c r="D17595" t="s">
        <v>253</v>
      </c>
      <c r="E17595" t="s">
        <v>10063</v>
      </c>
      <c r="F17595" t="s">
        <v>535</v>
      </c>
      <c r="G17595" t="s">
        <v>280</v>
      </c>
      <c r="H17595">
        <v>0</v>
      </c>
      <c r="L17595" t="s">
        <v>269</v>
      </c>
      <c r="M17595">
        <v>2024</v>
      </c>
      <c r="O17595" t="str">
        <f t="shared" si="822"/>
        <v>RED WING SHOE COMPANY-300363-LABEL UL CLASSIFIED-TEXT HEIGHT AT LEAST 2.5MM,WHT-PC</v>
      </c>
      <c r="P17595">
        <f>COUNTIF($O$3:O17595,O17595)</f>
        <v>4</v>
      </c>
      <c r="Q17595">
        <f t="shared" si="823"/>
        <v>0</v>
      </c>
      <c r="R17595">
        <f t="shared" si="824"/>
        <v>0</v>
      </c>
    </row>
    <row r="17596" spans="1:18" x14ac:dyDescent="0.25">
      <c r="A17596">
        <v>300363</v>
      </c>
      <c r="B17596" t="s">
        <v>10067</v>
      </c>
      <c r="C17596" t="s">
        <v>10068</v>
      </c>
      <c r="D17596" t="s">
        <v>253</v>
      </c>
      <c r="E17596" t="s">
        <v>10071</v>
      </c>
      <c r="F17596" t="s">
        <v>535</v>
      </c>
      <c r="G17596" t="s">
        <v>280</v>
      </c>
      <c r="H17596">
        <v>0</v>
      </c>
      <c r="I17596">
        <v>0</v>
      </c>
      <c r="L17596" t="s">
        <v>269</v>
      </c>
      <c r="M17596">
        <v>2024</v>
      </c>
      <c r="O17596" t="str">
        <f t="shared" si="822"/>
        <v>RED WING SHOE COMPANY-300363-LABEL UL CLASSIFIED-TEXT HEIGHT AT LEAST 2.5MM,WHT-PC</v>
      </c>
      <c r="P17596">
        <f>COUNTIF($O$3:O17596,O17596)</f>
        <v>5</v>
      </c>
      <c r="Q17596">
        <f t="shared" si="823"/>
        <v>0</v>
      </c>
      <c r="R17596">
        <f t="shared" si="824"/>
        <v>0</v>
      </c>
    </row>
    <row r="17597" spans="1:18" x14ac:dyDescent="0.25">
      <c r="A17597">
        <v>300363</v>
      </c>
      <c r="B17597" t="s">
        <v>10067</v>
      </c>
      <c r="C17597" t="s">
        <v>10068</v>
      </c>
      <c r="D17597" t="s">
        <v>253</v>
      </c>
      <c r="E17597" t="s">
        <v>10072</v>
      </c>
      <c r="F17597" t="s">
        <v>535</v>
      </c>
      <c r="G17597" t="s">
        <v>280</v>
      </c>
      <c r="H17597">
        <v>0</v>
      </c>
      <c r="I17597">
        <v>0</v>
      </c>
      <c r="L17597" t="s">
        <v>269</v>
      </c>
      <c r="M17597">
        <v>2024</v>
      </c>
      <c r="O17597" t="str">
        <f t="shared" si="822"/>
        <v>RED WING SHOE COMPANY-300363-LABEL UL CLASSIFIED-TEXT HEIGHT AT LEAST 2.5MM,WHT-PC</v>
      </c>
      <c r="P17597">
        <f>COUNTIF($O$3:O17597,O17597)</f>
        <v>6</v>
      </c>
      <c r="Q17597">
        <f t="shared" si="823"/>
        <v>0</v>
      </c>
      <c r="R17597">
        <f t="shared" si="824"/>
        <v>0</v>
      </c>
    </row>
    <row r="17598" spans="1:18" x14ac:dyDescent="0.25">
      <c r="A17598">
        <v>300363</v>
      </c>
      <c r="B17598" t="s">
        <v>10067</v>
      </c>
      <c r="C17598" t="s">
        <v>10068</v>
      </c>
      <c r="D17598" t="s">
        <v>253</v>
      </c>
      <c r="E17598" t="s">
        <v>10064</v>
      </c>
      <c r="F17598" t="s">
        <v>535</v>
      </c>
      <c r="G17598" t="s">
        <v>280</v>
      </c>
      <c r="H17598">
        <v>0</v>
      </c>
      <c r="I17598">
        <v>0</v>
      </c>
      <c r="L17598" t="s">
        <v>269</v>
      </c>
      <c r="M17598">
        <v>2024</v>
      </c>
      <c r="O17598" t="str">
        <f t="shared" si="822"/>
        <v>RED WING SHOE COMPANY-300363-LABEL UL CLASSIFIED-TEXT HEIGHT AT LEAST 2.5MM,WHT-PC</v>
      </c>
      <c r="P17598">
        <f>COUNTIF($O$3:O17598,O17598)</f>
        <v>7</v>
      </c>
      <c r="Q17598">
        <f t="shared" si="823"/>
        <v>0</v>
      </c>
      <c r="R17598">
        <f t="shared" si="824"/>
        <v>0</v>
      </c>
    </row>
    <row r="17599" spans="1:18" x14ac:dyDescent="0.25">
      <c r="A17599">
        <v>300363</v>
      </c>
      <c r="B17599" t="s">
        <v>10067</v>
      </c>
      <c r="C17599" t="s">
        <v>10068</v>
      </c>
      <c r="D17599" t="s">
        <v>253</v>
      </c>
      <c r="E17599" t="s">
        <v>10065</v>
      </c>
      <c r="F17599" t="s">
        <v>535</v>
      </c>
      <c r="G17599" t="s">
        <v>280</v>
      </c>
      <c r="H17599">
        <v>0</v>
      </c>
      <c r="I17599">
        <v>0</v>
      </c>
      <c r="L17599" t="s">
        <v>269</v>
      </c>
      <c r="M17599">
        <v>2024</v>
      </c>
      <c r="O17599" t="str">
        <f t="shared" si="822"/>
        <v>RED WING SHOE COMPANY-300363-LABEL UL CLASSIFIED-TEXT HEIGHT AT LEAST 2.5MM,WHT-PC</v>
      </c>
      <c r="P17599">
        <f>COUNTIF($O$3:O17599,O17599)</f>
        <v>8</v>
      </c>
      <c r="Q17599">
        <f t="shared" si="823"/>
        <v>0</v>
      </c>
      <c r="R17599">
        <f t="shared" si="824"/>
        <v>0</v>
      </c>
    </row>
    <row r="17600" spans="1:18" x14ac:dyDescent="0.25">
      <c r="A17600">
        <v>300363</v>
      </c>
      <c r="B17600" t="s">
        <v>10067</v>
      </c>
      <c r="C17600" t="s">
        <v>10068</v>
      </c>
      <c r="D17600" t="s">
        <v>253</v>
      </c>
      <c r="E17600" t="s">
        <v>10066</v>
      </c>
      <c r="F17600" t="s">
        <v>535</v>
      </c>
      <c r="G17600" t="s">
        <v>280</v>
      </c>
      <c r="H17600">
        <v>0</v>
      </c>
      <c r="I17600">
        <v>0</v>
      </c>
      <c r="L17600" t="s">
        <v>269</v>
      </c>
      <c r="M17600">
        <v>2024</v>
      </c>
      <c r="O17600" t="str">
        <f t="shared" si="822"/>
        <v>RED WING SHOE COMPANY-300363-LABEL UL CLASSIFIED-TEXT HEIGHT AT LEAST 2.5MM,WHT-PC</v>
      </c>
      <c r="P17600">
        <f>COUNTIF($O$3:O17600,O17600)</f>
        <v>9</v>
      </c>
      <c r="Q17600">
        <f t="shared" si="823"/>
        <v>0</v>
      </c>
      <c r="R17600">
        <f t="shared" si="824"/>
        <v>0</v>
      </c>
    </row>
    <row r="17601" spans="1:18" x14ac:dyDescent="0.25">
      <c r="A17601">
        <v>300363</v>
      </c>
      <c r="B17601" t="s">
        <v>10067</v>
      </c>
      <c r="C17601" t="s">
        <v>10068</v>
      </c>
      <c r="D17601" t="s">
        <v>253</v>
      </c>
      <c r="E17601" t="s">
        <v>10073</v>
      </c>
      <c r="F17601" t="s">
        <v>535</v>
      </c>
      <c r="G17601" t="s">
        <v>280</v>
      </c>
      <c r="H17601">
        <v>0</v>
      </c>
      <c r="I17601">
        <v>0</v>
      </c>
      <c r="L17601" t="s">
        <v>269</v>
      </c>
      <c r="M17601">
        <v>2024</v>
      </c>
      <c r="O17601" t="str">
        <f t="shared" si="822"/>
        <v>RED WING SHOE COMPANY-300363-LABEL UL CLASSIFIED-TEXT HEIGHT AT LEAST 2.5MM,WHT-PC</v>
      </c>
      <c r="P17601">
        <f>COUNTIF($O$3:O17601,O17601)</f>
        <v>10</v>
      </c>
      <c r="Q17601">
        <f t="shared" si="823"/>
        <v>0</v>
      </c>
      <c r="R17601">
        <f t="shared" si="824"/>
        <v>0</v>
      </c>
    </row>
    <row r="17602" spans="1:18" x14ac:dyDescent="0.25">
      <c r="A17602">
        <v>300363</v>
      </c>
      <c r="B17602" t="s">
        <v>10067</v>
      </c>
      <c r="C17602" t="s">
        <v>10068</v>
      </c>
      <c r="D17602" t="s">
        <v>10028</v>
      </c>
      <c r="E17602" t="s">
        <v>10074</v>
      </c>
      <c r="F17602" t="s">
        <v>535</v>
      </c>
      <c r="G17602" t="s">
        <v>41</v>
      </c>
      <c r="H17602">
        <v>19</v>
      </c>
      <c r="I17602">
        <v>0.89000000000000046</v>
      </c>
      <c r="L17602" t="s">
        <v>269</v>
      </c>
      <c r="M17602">
        <v>2024</v>
      </c>
      <c r="O17602" t="str">
        <f t="shared" si="822"/>
        <v>RED WING SHOE COMPANY LLC-300363-LABEL UL CLASSIFIED-TEXT HEIGHT AT LEAST 2.5MM,WHT-PC</v>
      </c>
      <c r="P17602">
        <f>COUNTIF($O$3:O17602,O17602)</f>
        <v>2</v>
      </c>
      <c r="Q17602">
        <f t="shared" si="823"/>
        <v>378.89</v>
      </c>
      <c r="R17602">
        <f t="shared" si="824"/>
        <v>0</v>
      </c>
    </row>
    <row r="17603" spans="1:18" x14ac:dyDescent="0.25">
      <c r="A17603">
        <v>300363</v>
      </c>
      <c r="B17603" t="s">
        <v>10067</v>
      </c>
      <c r="C17603" t="s">
        <v>10068</v>
      </c>
      <c r="D17603" t="s">
        <v>10028</v>
      </c>
      <c r="E17603" t="s">
        <v>10075</v>
      </c>
      <c r="F17603" t="s">
        <v>535</v>
      </c>
      <c r="G17603" t="s">
        <v>280</v>
      </c>
      <c r="H17603">
        <v>0</v>
      </c>
      <c r="I17603">
        <v>0</v>
      </c>
      <c r="L17603" t="s">
        <v>269</v>
      </c>
      <c r="M17603">
        <v>2024</v>
      </c>
      <c r="O17603" t="str">
        <f t="shared" si="822"/>
        <v>RED WING SHOE COMPANY-300363-LABEL UL CLASSIFIED-TEXT HEIGHT AT LEAST 2.5MM,WHT-PC</v>
      </c>
      <c r="P17603">
        <f>COUNTIF($O$3:O17603,O17603)</f>
        <v>11</v>
      </c>
      <c r="Q17603">
        <f t="shared" si="823"/>
        <v>0</v>
      </c>
      <c r="R17603">
        <f t="shared" si="824"/>
        <v>0</v>
      </c>
    </row>
    <row r="17604" spans="1:18" x14ac:dyDescent="0.25">
      <c r="A17604">
        <v>300363</v>
      </c>
      <c r="B17604" t="s">
        <v>10067</v>
      </c>
      <c r="C17604" t="s">
        <v>10068</v>
      </c>
      <c r="E17604">
        <v>24001098</v>
      </c>
      <c r="F17604" t="s">
        <v>535</v>
      </c>
      <c r="G17604" t="s">
        <v>280</v>
      </c>
      <c r="H17604">
        <v>0</v>
      </c>
      <c r="L17604" t="s">
        <v>269</v>
      </c>
      <c r="M17604">
        <v>2024</v>
      </c>
      <c r="O17604" t="str">
        <f t="shared" ref="O17604:O17667" si="825">G17604&amp;"-"&amp;A17604&amp;"-"&amp;B17604&amp;"-"&amp;C17604&amp;"-"&amp;F17604</f>
        <v>RED WING SHOE COMPANY-300363-LABEL UL CLASSIFIED-TEXT HEIGHT AT LEAST 2.5MM,WHT-PC</v>
      </c>
      <c r="P17604">
        <f>COUNTIF($O$3:O17604,O17604)</f>
        <v>12</v>
      </c>
      <c r="Q17604">
        <f t="shared" ref="Q17604:Q17667" si="826">SUMIF($O$4:$O$18090,O17604,$I$4:$I$18090)</f>
        <v>0</v>
      </c>
      <c r="R17604">
        <f t="shared" ref="R17604:R17667" si="827">SUMIF($O$4:$O$18090,O17604,$J$4:$J$18090)</f>
        <v>0</v>
      </c>
    </row>
    <row r="17605" spans="1:18" x14ac:dyDescent="0.25">
      <c r="A17605">
        <v>300363</v>
      </c>
      <c r="B17605" t="s">
        <v>10067</v>
      </c>
      <c r="C17605" t="s">
        <v>10068</v>
      </c>
      <c r="E17605" t="s">
        <v>5565</v>
      </c>
      <c r="F17605" t="s">
        <v>535</v>
      </c>
      <c r="G17605" t="s">
        <v>280</v>
      </c>
      <c r="H17605">
        <v>0</v>
      </c>
      <c r="L17605" t="s">
        <v>269</v>
      </c>
      <c r="M17605">
        <v>2024</v>
      </c>
      <c r="O17605" t="str">
        <f t="shared" si="825"/>
        <v>RED WING SHOE COMPANY-300363-LABEL UL CLASSIFIED-TEXT HEIGHT AT LEAST 2.5MM,WHT-PC</v>
      </c>
      <c r="P17605">
        <f>COUNTIF($O$3:O17605,O17605)</f>
        <v>13</v>
      </c>
      <c r="Q17605">
        <f t="shared" si="826"/>
        <v>0</v>
      </c>
      <c r="R17605">
        <f t="shared" si="827"/>
        <v>0</v>
      </c>
    </row>
    <row r="17606" spans="1:18" x14ac:dyDescent="0.25">
      <c r="A17606">
        <v>300363</v>
      </c>
      <c r="B17606" t="s">
        <v>10067</v>
      </c>
      <c r="C17606" t="s">
        <v>10068</v>
      </c>
      <c r="E17606" t="s">
        <v>6056</v>
      </c>
      <c r="F17606" t="s">
        <v>535</v>
      </c>
      <c r="G17606" t="s">
        <v>280</v>
      </c>
      <c r="H17606">
        <v>0</v>
      </c>
      <c r="L17606" t="s">
        <v>269</v>
      </c>
      <c r="M17606">
        <v>2024</v>
      </c>
      <c r="O17606" t="str">
        <f t="shared" si="825"/>
        <v>RED WING SHOE COMPANY-300363-LABEL UL CLASSIFIED-TEXT HEIGHT AT LEAST 2.5MM,WHT-PC</v>
      </c>
      <c r="P17606">
        <f>COUNTIF($O$3:O17606,O17606)</f>
        <v>14</v>
      </c>
      <c r="Q17606">
        <f t="shared" si="826"/>
        <v>0</v>
      </c>
      <c r="R17606">
        <f t="shared" si="827"/>
        <v>0</v>
      </c>
    </row>
    <row r="17607" spans="1:18" x14ac:dyDescent="0.25">
      <c r="A17607">
        <v>300363</v>
      </c>
      <c r="B17607" t="s">
        <v>10067</v>
      </c>
      <c r="C17607" t="s">
        <v>10068</v>
      </c>
      <c r="E17607" t="s">
        <v>6534</v>
      </c>
      <c r="F17607" t="s">
        <v>535</v>
      </c>
      <c r="G17607" t="s">
        <v>280</v>
      </c>
      <c r="H17607">
        <v>0</v>
      </c>
      <c r="L17607" t="s">
        <v>269</v>
      </c>
      <c r="M17607">
        <v>2024</v>
      </c>
      <c r="O17607" t="str">
        <f t="shared" si="825"/>
        <v>RED WING SHOE COMPANY-300363-LABEL UL CLASSIFIED-TEXT HEIGHT AT LEAST 2.5MM,WHT-PC</v>
      </c>
      <c r="P17607">
        <f>COUNTIF($O$3:O17607,O17607)</f>
        <v>15</v>
      </c>
      <c r="Q17607">
        <f t="shared" si="826"/>
        <v>0</v>
      </c>
      <c r="R17607">
        <f t="shared" si="827"/>
        <v>0</v>
      </c>
    </row>
    <row r="17608" spans="1:18" x14ac:dyDescent="0.25">
      <c r="A17608">
        <v>300363</v>
      </c>
      <c r="B17608" t="s">
        <v>10067</v>
      </c>
      <c r="C17608" t="s">
        <v>10068</v>
      </c>
      <c r="F17608" t="s">
        <v>535</v>
      </c>
      <c r="G17608" t="s">
        <v>22</v>
      </c>
      <c r="L17608" t="s">
        <v>269</v>
      </c>
      <c r="M17608">
        <v>2024</v>
      </c>
      <c r="O17608" t="str">
        <f t="shared" si="825"/>
        <v>ITOCHU CORPORATION TOKSD SECTI-300363-LABEL UL CLASSIFIED-TEXT HEIGHT AT LEAST 2.5MM,WHT-PC</v>
      </c>
      <c r="P17608">
        <f>COUNTIF($O$3:O17608,O17608)</f>
        <v>1</v>
      </c>
      <c r="Q17608">
        <f t="shared" si="826"/>
        <v>0</v>
      </c>
      <c r="R17608">
        <f t="shared" si="827"/>
        <v>0</v>
      </c>
    </row>
    <row r="17609" spans="1:18" x14ac:dyDescent="0.25">
      <c r="A17609">
        <v>300364</v>
      </c>
      <c r="B17609" t="s">
        <v>10076</v>
      </c>
      <c r="C17609" t="s">
        <v>10077</v>
      </c>
      <c r="D17609" t="s">
        <v>1334</v>
      </c>
      <c r="E17609" t="s">
        <v>10061</v>
      </c>
      <c r="F17609" t="s">
        <v>535</v>
      </c>
      <c r="G17609" t="s">
        <v>280</v>
      </c>
      <c r="H17609">
        <v>0</v>
      </c>
      <c r="I17609">
        <v>0</v>
      </c>
      <c r="J17609" t="s">
        <v>23</v>
      </c>
      <c r="K17609" t="s">
        <v>23</v>
      </c>
      <c r="L17609" t="s">
        <v>1264</v>
      </c>
      <c r="M17609">
        <v>2024</v>
      </c>
      <c r="O17609" t="str">
        <f t="shared" si="825"/>
        <v>RED WING SHOE COMPANY-300364-LABEL,5CMX2CM,TEXT HGHT 1.6MM-MANUFACTURING PLACE/DATE,WHITE-PC</v>
      </c>
      <c r="P17609">
        <f>COUNTIF($O$3:O17609,O17609)</f>
        <v>1</v>
      </c>
      <c r="Q17609">
        <f t="shared" si="826"/>
        <v>0</v>
      </c>
      <c r="R17609">
        <f t="shared" si="827"/>
        <v>0</v>
      </c>
    </row>
    <row r="17610" spans="1:18" x14ac:dyDescent="0.25">
      <c r="A17610">
        <v>300364</v>
      </c>
      <c r="B17610" t="s">
        <v>10076</v>
      </c>
      <c r="C17610" t="s">
        <v>10077</v>
      </c>
      <c r="D17610" t="s">
        <v>1334</v>
      </c>
      <c r="E17610" t="s">
        <v>10069</v>
      </c>
      <c r="F17610" t="s">
        <v>535</v>
      </c>
      <c r="G17610" t="s">
        <v>280</v>
      </c>
      <c r="H17610">
        <v>0</v>
      </c>
      <c r="I17610">
        <v>0</v>
      </c>
      <c r="L17610" t="s">
        <v>1264</v>
      </c>
      <c r="M17610">
        <v>2024</v>
      </c>
      <c r="O17610" t="str">
        <f t="shared" si="825"/>
        <v>RED WING SHOE COMPANY-300364-LABEL,5CMX2CM,TEXT HGHT 1.6MM-MANUFACTURING PLACE/DATE,WHITE-PC</v>
      </c>
      <c r="P17610">
        <f>COUNTIF($O$3:O17610,O17610)</f>
        <v>2</v>
      </c>
      <c r="Q17610">
        <f t="shared" si="826"/>
        <v>0</v>
      </c>
      <c r="R17610">
        <f t="shared" si="827"/>
        <v>0</v>
      </c>
    </row>
    <row r="17611" spans="1:18" x14ac:dyDescent="0.25">
      <c r="A17611">
        <v>300364</v>
      </c>
      <c r="B17611" t="s">
        <v>10076</v>
      </c>
      <c r="C17611" t="s">
        <v>10077</v>
      </c>
      <c r="D17611" t="s">
        <v>1334</v>
      </c>
      <c r="E17611" t="s">
        <v>10070</v>
      </c>
      <c r="F17611" t="s">
        <v>535</v>
      </c>
      <c r="G17611" t="s">
        <v>280</v>
      </c>
      <c r="H17611">
        <v>0</v>
      </c>
      <c r="I17611">
        <v>0</v>
      </c>
      <c r="L17611" t="s">
        <v>1264</v>
      </c>
      <c r="M17611">
        <v>2024</v>
      </c>
      <c r="O17611" t="str">
        <f t="shared" si="825"/>
        <v>RED WING SHOE COMPANY-300364-LABEL,5CMX2CM,TEXT HGHT 1.6MM-MANUFACTURING PLACE/DATE,WHITE-PC</v>
      </c>
      <c r="P17611">
        <f>COUNTIF($O$3:O17611,O17611)</f>
        <v>3</v>
      </c>
      <c r="Q17611">
        <f t="shared" si="826"/>
        <v>0</v>
      </c>
      <c r="R17611">
        <f t="shared" si="827"/>
        <v>0</v>
      </c>
    </row>
    <row r="17612" spans="1:18" x14ac:dyDescent="0.25">
      <c r="A17612">
        <v>300364</v>
      </c>
      <c r="B17612" t="s">
        <v>10076</v>
      </c>
      <c r="C17612" t="s">
        <v>10077</v>
      </c>
      <c r="D17612" t="s">
        <v>253</v>
      </c>
      <c r="E17612" t="s">
        <v>10063</v>
      </c>
      <c r="F17612" t="s">
        <v>535</v>
      </c>
      <c r="G17612" t="s">
        <v>280</v>
      </c>
      <c r="H17612">
        <v>0</v>
      </c>
      <c r="L17612" t="s">
        <v>1264</v>
      </c>
      <c r="M17612">
        <v>2024</v>
      </c>
      <c r="O17612" t="str">
        <f t="shared" si="825"/>
        <v>RED WING SHOE COMPANY-300364-LABEL,5CMX2CM,TEXT HGHT 1.6MM-MANUFACTURING PLACE/DATE,WHITE-PC</v>
      </c>
      <c r="P17612">
        <f>COUNTIF($O$3:O17612,O17612)</f>
        <v>4</v>
      </c>
      <c r="Q17612">
        <f t="shared" si="826"/>
        <v>0</v>
      </c>
      <c r="R17612">
        <f t="shared" si="827"/>
        <v>0</v>
      </c>
    </row>
    <row r="17613" spans="1:18" x14ac:dyDescent="0.25">
      <c r="A17613">
        <v>300364</v>
      </c>
      <c r="B17613" t="s">
        <v>10076</v>
      </c>
      <c r="C17613" t="s">
        <v>10077</v>
      </c>
      <c r="D17613" t="s">
        <v>253</v>
      </c>
      <c r="E17613" t="s">
        <v>10071</v>
      </c>
      <c r="F17613" t="s">
        <v>535</v>
      </c>
      <c r="G17613" t="s">
        <v>280</v>
      </c>
      <c r="H17613">
        <v>0</v>
      </c>
      <c r="I17613">
        <v>0</v>
      </c>
      <c r="L17613" t="s">
        <v>1264</v>
      </c>
      <c r="M17613">
        <v>2024</v>
      </c>
      <c r="O17613" t="str">
        <f t="shared" si="825"/>
        <v>RED WING SHOE COMPANY-300364-LABEL,5CMX2CM,TEXT HGHT 1.6MM-MANUFACTURING PLACE/DATE,WHITE-PC</v>
      </c>
      <c r="P17613">
        <f>COUNTIF($O$3:O17613,O17613)</f>
        <v>5</v>
      </c>
      <c r="Q17613">
        <f t="shared" si="826"/>
        <v>0</v>
      </c>
      <c r="R17613">
        <f t="shared" si="827"/>
        <v>0</v>
      </c>
    </row>
    <row r="17614" spans="1:18" x14ac:dyDescent="0.25">
      <c r="A17614">
        <v>300364</v>
      </c>
      <c r="B17614" t="s">
        <v>10076</v>
      </c>
      <c r="C17614" t="s">
        <v>10077</v>
      </c>
      <c r="D17614" t="s">
        <v>253</v>
      </c>
      <c r="E17614" t="s">
        <v>10072</v>
      </c>
      <c r="F17614" t="s">
        <v>535</v>
      </c>
      <c r="G17614" t="s">
        <v>280</v>
      </c>
      <c r="H17614">
        <v>0</v>
      </c>
      <c r="I17614">
        <v>0</v>
      </c>
      <c r="L17614" t="s">
        <v>1264</v>
      </c>
      <c r="M17614">
        <v>2024</v>
      </c>
      <c r="O17614" t="str">
        <f t="shared" si="825"/>
        <v>RED WING SHOE COMPANY-300364-LABEL,5CMX2CM,TEXT HGHT 1.6MM-MANUFACTURING PLACE/DATE,WHITE-PC</v>
      </c>
      <c r="P17614">
        <f>COUNTIF($O$3:O17614,O17614)</f>
        <v>6</v>
      </c>
      <c r="Q17614">
        <f t="shared" si="826"/>
        <v>0</v>
      </c>
      <c r="R17614">
        <f t="shared" si="827"/>
        <v>0</v>
      </c>
    </row>
    <row r="17615" spans="1:18" x14ac:dyDescent="0.25">
      <c r="A17615">
        <v>300364</v>
      </c>
      <c r="B17615" t="s">
        <v>10076</v>
      </c>
      <c r="C17615" t="s">
        <v>10077</v>
      </c>
      <c r="D17615" t="s">
        <v>253</v>
      </c>
      <c r="E17615" t="s">
        <v>10064</v>
      </c>
      <c r="F17615" t="s">
        <v>535</v>
      </c>
      <c r="G17615" t="s">
        <v>280</v>
      </c>
      <c r="H17615">
        <v>0</v>
      </c>
      <c r="I17615">
        <v>0</v>
      </c>
      <c r="L17615" t="s">
        <v>1264</v>
      </c>
      <c r="M17615">
        <v>2024</v>
      </c>
      <c r="O17615" t="str">
        <f t="shared" si="825"/>
        <v>RED WING SHOE COMPANY-300364-LABEL,5CMX2CM,TEXT HGHT 1.6MM-MANUFACTURING PLACE/DATE,WHITE-PC</v>
      </c>
      <c r="P17615">
        <f>COUNTIF($O$3:O17615,O17615)</f>
        <v>7</v>
      </c>
      <c r="Q17615">
        <f t="shared" si="826"/>
        <v>0</v>
      </c>
      <c r="R17615">
        <f t="shared" si="827"/>
        <v>0</v>
      </c>
    </row>
    <row r="17616" spans="1:18" x14ac:dyDescent="0.25">
      <c r="A17616">
        <v>300364</v>
      </c>
      <c r="B17616" t="s">
        <v>10076</v>
      </c>
      <c r="C17616" t="s">
        <v>10077</v>
      </c>
      <c r="D17616" t="s">
        <v>253</v>
      </c>
      <c r="E17616" t="s">
        <v>10065</v>
      </c>
      <c r="F17616" t="s">
        <v>535</v>
      </c>
      <c r="G17616" t="s">
        <v>280</v>
      </c>
      <c r="H17616">
        <v>0</v>
      </c>
      <c r="I17616">
        <v>0</v>
      </c>
      <c r="L17616" t="s">
        <v>1264</v>
      </c>
      <c r="M17616">
        <v>2024</v>
      </c>
      <c r="O17616" t="str">
        <f t="shared" si="825"/>
        <v>RED WING SHOE COMPANY-300364-LABEL,5CMX2CM,TEXT HGHT 1.6MM-MANUFACTURING PLACE/DATE,WHITE-PC</v>
      </c>
      <c r="P17616">
        <f>COUNTIF($O$3:O17616,O17616)</f>
        <v>8</v>
      </c>
      <c r="Q17616">
        <f t="shared" si="826"/>
        <v>0</v>
      </c>
      <c r="R17616">
        <f t="shared" si="827"/>
        <v>0</v>
      </c>
    </row>
    <row r="17617" spans="1:18" x14ac:dyDescent="0.25">
      <c r="A17617">
        <v>300364</v>
      </c>
      <c r="B17617" t="s">
        <v>10076</v>
      </c>
      <c r="C17617" t="s">
        <v>10077</v>
      </c>
      <c r="D17617" t="s">
        <v>253</v>
      </c>
      <c r="E17617" t="s">
        <v>10066</v>
      </c>
      <c r="F17617" t="s">
        <v>535</v>
      </c>
      <c r="G17617" t="s">
        <v>280</v>
      </c>
      <c r="H17617">
        <v>0</v>
      </c>
      <c r="I17617">
        <v>0</v>
      </c>
      <c r="L17617" t="s">
        <v>1264</v>
      </c>
      <c r="M17617">
        <v>2024</v>
      </c>
      <c r="O17617" t="str">
        <f t="shared" si="825"/>
        <v>RED WING SHOE COMPANY-300364-LABEL,5CMX2CM,TEXT HGHT 1.6MM-MANUFACTURING PLACE/DATE,WHITE-PC</v>
      </c>
      <c r="P17617">
        <f>COUNTIF($O$3:O17617,O17617)</f>
        <v>9</v>
      </c>
      <c r="Q17617">
        <f t="shared" si="826"/>
        <v>0</v>
      </c>
      <c r="R17617">
        <f t="shared" si="827"/>
        <v>0</v>
      </c>
    </row>
    <row r="17618" spans="1:18" x14ac:dyDescent="0.25">
      <c r="A17618">
        <v>300364</v>
      </c>
      <c r="B17618" t="s">
        <v>10076</v>
      </c>
      <c r="C17618" t="s">
        <v>10077</v>
      </c>
      <c r="D17618" t="s">
        <v>253</v>
      </c>
      <c r="E17618" t="s">
        <v>10073</v>
      </c>
      <c r="F17618" t="s">
        <v>535</v>
      </c>
      <c r="G17618" t="s">
        <v>280</v>
      </c>
      <c r="H17618">
        <v>0</v>
      </c>
      <c r="I17618">
        <v>0</v>
      </c>
      <c r="L17618" t="s">
        <v>1264</v>
      </c>
      <c r="M17618">
        <v>2024</v>
      </c>
      <c r="O17618" t="str">
        <f t="shared" si="825"/>
        <v>RED WING SHOE COMPANY-300364-LABEL,5CMX2CM,TEXT HGHT 1.6MM-MANUFACTURING PLACE/DATE,WHITE-PC</v>
      </c>
      <c r="P17618">
        <f>COUNTIF($O$3:O17618,O17618)</f>
        <v>10</v>
      </c>
      <c r="Q17618">
        <f t="shared" si="826"/>
        <v>0</v>
      </c>
      <c r="R17618">
        <f t="shared" si="827"/>
        <v>0</v>
      </c>
    </row>
    <row r="17619" spans="1:18" x14ac:dyDescent="0.25">
      <c r="A17619">
        <v>300364</v>
      </c>
      <c r="B17619" t="s">
        <v>10076</v>
      </c>
      <c r="C17619" t="s">
        <v>10077</v>
      </c>
      <c r="D17619" t="s">
        <v>10028</v>
      </c>
      <c r="E17619" t="s">
        <v>10074</v>
      </c>
      <c r="F17619" t="s">
        <v>535</v>
      </c>
      <c r="G17619" t="s">
        <v>41</v>
      </c>
      <c r="H17619">
        <v>19</v>
      </c>
      <c r="I17619">
        <v>0.24</v>
      </c>
      <c r="L17619" t="s">
        <v>1264</v>
      </c>
      <c r="M17619">
        <v>2024</v>
      </c>
      <c r="O17619" t="str">
        <f t="shared" si="825"/>
        <v>RED WING SHOE COMPANY LLC-300364-LABEL,5CMX2CM,TEXT HGHT 1.6MM-MANUFACTURING PLACE/DATE,WHITE-PC</v>
      </c>
      <c r="P17619">
        <f>COUNTIF($O$3:O17619,O17619)</f>
        <v>1</v>
      </c>
      <c r="Q17619">
        <f t="shared" si="826"/>
        <v>0.24</v>
      </c>
      <c r="R17619">
        <f t="shared" si="827"/>
        <v>0</v>
      </c>
    </row>
    <row r="17620" spans="1:18" x14ac:dyDescent="0.25">
      <c r="A17620">
        <v>300364</v>
      </c>
      <c r="B17620" t="s">
        <v>10076</v>
      </c>
      <c r="C17620" t="s">
        <v>10077</v>
      </c>
      <c r="D17620" t="s">
        <v>10028</v>
      </c>
      <c r="E17620" t="s">
        <v>10075</v>
      </c>
      <c r="F17620" t="s">
        <v>535</v>
      </c>
      <c r="G17620" t="s">
        <v>280</v>
      </c>
      <c r="H17620">
        <v>0</v>
      </c>
      <c r="I17620">
        <v>0</v>
      </c>
      <c r="L17620" t="s">
        <v>1264</v>
      </c>
      <c r="M17620">
        <v>2024</v>
      </c>
      <c r="O17620" t="str">
        <f t="shared" si="825"/>
        <v>RED WING SHOE COMPANY-300364-LABEL,5CMX2CM,TEXT HGHT 1.6MM-MANUFACTURING PLACE/DATE,WHITE-PC</v>
      </c>
      <c r="P17620">
        <f>COUNTIF($O$3:O17620,O17620)</f>
        <v>11</v>
      </c>
      <c r="Q17620">
        <f t="shared" si="826"/>
        <v>0</v>
      </c>
      <c r="R17620">
        <f t="shared" si="827"/>
        <v>0</v>
      </c>
    </row>
    <row r="17621" spans="1:18" x14ac:dyDescent="0.25">
      <c r="A17621">
        <v>300364</v>
      </c>
      <c r="B17621" t="s">
        <v>10076</v>
      </c>
      <c r="C17621" t="s">
        <v>10077</v>
      </c>
      <c r="E17621">
        <v>24001098</v>
      </c>
      <c r="F17621" t="s">
        <v>535</v>
      </c>
      <c r="G17621" t="s">
        <v>280</v>
      </c>
      <c r="H17621">
        <v>0</v>
      </c>
      <c r="L17621" t="s">
        <v>1264</v>
      </c>
      <c r="M17621">
        <v>2024</v>
      </c>
      <c r="O17621" t="str">
        <f t="shared" si="825"/>
        <v>RED WING SHOE COMPANY-300364-LABEL,5CMX2CM,TEXT HGHT 1.6MM-MANUFACTURING PLACE/DATE,WHITE-PC</v>
      </c>
      <c r="P17621">
        <f>COUNTIF($O$3:O17621,O17621)</f>
        <v>12</v>
      </c>
      <c r="Q17621">
        <f t="shared" si="826"/>
        <v>0</v>
      </c>
      <c r="R17621">
        <f t="shared" si="827"/>
        <v>0</v>
      </c>
    </row>
    <row r="17622" spans="1:18" x14ac:dyDescent="0.25">
      <c r="A17622">
        <v>300364</v>
      </c>
      <c r="B17622" t="s">
        <v>10076</v>
      </c>
      <c r="C17622" t="s">
        <v>10077</v>
      </c>
      <c r="E17622" t="s">
        <v>5565</v>
      </c>
      <c r="F17622" t="s">
        <v>535</v>
      </c>
      <c r="G17622" t="s">
        <v>280</v>
      </c>
      <c r="H17622">
        <v>0</v>
      </c>
      <c r="L17622" t="s">
        <v>1264</v>
      </c>
      <c r="M17622">
        <v>2024</v>
      </c>
      <c r="O17622" t="str">
        <f t="shared" si="825"/>
        <v>RED WING SHOE COMPANY-300364-LABEL,5CMX2CM,TEXT HGHT 1.6MM-MANUFACTURING PLACE/DATE,WHITE-PC</v>
      </c>
      <c r="P17622">
        <f>COUNTIF($O$3:O17622,O17622)</f>
        <v>13</v>
      </c>
      <c r="Q17622">
        <f t="shared" si="826"/>
        <v>0</v>
      </c>
      <c r="R17622">
        <f t="shared" si="827"/>
        <v>0</v>
      </c>
    </row>
    <row r="17623" spans="1:18" x14ac:dyDescent="0.25">
      <c r="A17623">
        <v>300364</v>
      </c>
      <c r="B17623" t="s">
        <v>10076</v>
      </c>
      <c r="C17623" t="s">
        <v>10077</v>
      </c>
      <c r="E17623" t="s">
        <v>6056</v>
      </c>
      <c r="F17623" t="s">
        <v>535</v>
      </c>
      <c r="G17623" t="s">
        <v>280</v>
      </c>
      <c r="H17623">
        <v>0</v>
      </c>
      <c r="L17623" t="s">
        <v>1264</v>
      </c>
      <c r="M17623">
        <v>2024</v>
      </c>
      <c r="O17623" t="str">
        <f t="shared" si="825"/>
        <v>RED WING SHOE COMPANY-300364-LABEL,5CMX2CM,TEXT HGHT 1.6MM-MANUFACTURING PLACE/DATE,WHITE-PC</v>
      </c>
      <c r="P17623">
        <f>COUNTIF($O$3:O17623,O17623)</f>
        <v>14</v>
      </c>
      <c r="Q17623">
        <f t="shared" si="826"/>
        <v>0</v>
      </c>
      <c r="R17623">
        <f t="shared" si="827"/>
        <v>0</v>
      </c>
    </row>
    <row r="17624" spans="1:18" x14ac:dyDescent="0.25">
      <c r="A17624">
        <v>300364</v>
      </c>
      <c r="B17624" t="s">
        <v>10076</v>
      </c>
      <c r="C17624" t="s">
        <v>10077</v>
      </c>
      <c r="E17624" t="s">
        <v>6534</v>
      </c>
      <c r="F17624" t="s">
        <v>535</v>
      </c>
      <c r="G17624" t="s">
        <v>280</v>
      </c>
      <c r="H17624">
        <v>0</v>
      </c>
      <c r="L17624" t="s">
        <v>1264</v>
      </c>
      <c r="M17624">
        <v>2024</v>
      </c>
      <c r="O17624" t="str">
        <f t="shared" si="825"/>
        <v>RED WING SHOE COMPANY-300364-LABEL,5CMX2CM,TEXT HGHT 1.6MM-MANUFACTURING PLACE/DATE,WHITE-PC</v>
      </c>
      <c r="P17624">
        <f>COUNTIF($O$3:O17624,O17624)</f>
        <v>15</v>
      </c>
      <c r="Q17624">
        <f t="shared" si="826"/>
        <v>0</v>
      </c>
      <c r="R17624">
        <f t="shared" si="827"/>
        <v>0</v>
      </c>
    </row>
    <row r="17625" spans="1:18" x14ac:dyDescent="0.25">
      <c r="A17625">
        <v>300364</v>
      </c>
      <c r="B17625" t="s">
        <v>10076</v>
      </c>
      <c r="C17625" t="s">
        <v>10077</v>
      </c>
      <c r="F17625" t="s">
        <v>535</v>
      </c>
      <c r="G17625" t="s">
        <v>22</v>
      </c>
      <c r="L17625" t="s">
        <v>1264</v>
      </c>
      <c r="M17625">
        <v>2024</v>
      </c>
      <c r="O17625" t="str">
        <f t="shared" si="825"/>
        <v>ITOCHU CORPORATION TOKSD SECTI-300364-LABEL,5CMX2CM,TEXT HGHT 1.6MM-MANUFACTURING PLACE/DATE,WHITE-PC</v>
      </c>
      <c r="P17625">
        <f>COUNTIF($O$3:O17625,O17625)</f>
        <v>1</v>
      </c>
      <c r="Q17625">
        <f t="shared" si="826"/>
        <v>0</v>
      </c>
      <c r="R17625">
        <f t="shared" si="827"/>
        <v>0</v>
      </c>
    </row>
    <row r="17626" spans="1:18" x14ac:dyDescent="0.25">
      <c r="A17626">
        <v>300366</v>
      </c>
      <c r="B17626" t="s">
        <v>10078</v>
      </c>
      <c r="C17626" t="s">
        <v>10079</v>
      </c>
      <c r="D17626" t="s">
        <v>253</v>
      </c>
      <c r="E17626" t="s">
        <v>10063</v>
      </c>
      <c r="F17626" t="s">
        <v>535</v>
      </c>
      <c r="G17626" t="s">
        <v>280</v>
      </c>
      <c r="H17626">
        <v>156</v>
      </c>
      <c r="J17626" t="s">
        <v>23</v>
      </c>
      <c r="K17626" t="s">
        <v>23</v>
      </c>
      <c r="L17626" t="s">
        <v>1321</v>
      </c>
      <c r="M17626">
        <v>2024</v>
      </c>
      <c r="O17626" t="str">
        <f t="shared" si="825"/>
        <v>RED WING SHOE COMPANY-300366-LABEL,2CMX2CM,TEXT HGHT 1.6MM-W32"L32"&amp;COUNTRY OF ORIGIN,WHT-PC</v>
      </c>
      <c r="P17626">
        <f>COUNTIF($O$3:O17626,O17626)</f>
        <v>1</v>
      </c>
      <c r="Q17626">
        <f t="shared" si="826"/>
        <v>4.59</v>
      </c>
      <c r="R17626">
        <f t="shared" si="827"/>
        <v>0</v>
      </c>
    </row>
    <row r="17627" spans="1:18" x14ac:dyDescent="0.25">
      <c r="A17627">
        <v>300366</v>
      </c>
      <c r="B17627" t="s">
        <v>10078</v>
      </c>
      <c r="C17627" t="s">
        <v>10079</v>
      </c>
      <c r="D17627" t="s">
        <v>253</v>
      </c>
      <c r="E17627" t="s">
        <v>10080</v>
      </c>
      <c r="F17627" t="s">
        <v>535</v>
      </c>
      <c r="G17627" t="s">
        <v>280</v>
      </c>
      <c r="H17627">
        <v>0</v>
      </c>
      <c r="L17627" t="s">
        <v>1321</v>
      </c>
      <c r="M17627">
        <v>2024</v>
      </c>
      <c r="O17627" t="str">
        <f t="shared" si="825"/>
        <v>RED WING SHOE COMPANY-300366-LABEL,2CMX2CM,TEXT HGHT 1.6MM-W32"L32"&amp;COUNTRY OF ORIGIN,WHT-PC</v>
      </c>
      <c r="P17627">
        <f>COUNTIF($O$3:O17627,O17627)</f>
        <v>2</v>
      </c>
      <c r="Q17627">
        <f t="shared" si="826"/>
        <v>4.59</v>
      </c>
      <c r="R17627">
        <f t="shared" si="827"/>
        <v>0</v>
      </c>
    </row>
    <row r="17628" spans="1:18" x14ac:dyDescent="0.25">
      <c r="A17628">
        <v>300366</v>
      </c>
      <c r="B17628" t="s">
        <v>10078</v>
      </c>
      <c r="C17628" t="s">
        <v>10079</v>
      </c>
      <c r="D17628" t="s">
        <v>253</v>
      </c>
      <c r="E17628" t="s">
        <v>10066</v>
      </c>
      <c r="F17628" t="s">
        <v>535</v>
      </c>
      <c r="G17628" t="s">
        <v>280</v>
      </c>
      <c r="H17628">
        <v>153</v>
      </c>
      <c r="I17628">
        <v>4.59</v>
      </c>
      <c r="L17628" t="s">
        <v>1321</v>
      </c>
      <c r="M17628">
        <v>2024</v>
      </c>
      <c r="O17628" t="str">
        <f t="shared" si="825"/>
        <v>RED WING SHOE COMPANY-300366-LABEL,2CMX2CM,TEXT HGHT 1.6MM-W32"L32"&amp;COUNTRY OF ORIGIN,WHT-PC</v>
      </c>
      <c r="P17628">
        <f>COUNTIF($O$3:O17628,O17628)</f>
        <v>3</v>
      </c>
      <c r="Q17628">
        <f t="shared" si="826"/>
        <v>4.59</v>
      </c>
      <c r="R17628">
        <f t="shared" si="827"/>
        <v>0</v>
      </c>
    </row>
    <row r="17629" spans="1:18" x14ac:dyDescent="0.25">
      <c r="A17629">
        <v>300366</v>
      </c>
      <c r="B17629" t="s">
        <v>10078</v>
      </c>
      <c r="C17629" t="s">
        <v>10079</v>
      </c>
      <c r="D17629" t="s">
        <v>253</v>
      </c>
      <c r="E17629" t="s">
        <v>10073</v>
      </c>
      <c r="F17629" t="s">
        <v>535</v>
      </c>
      <c r="G17629" t="s">
        <v>280</v>
      </c>
      <c r="H17629">
        <v>0</v>
      </c>
      <c r="I17629">
        <v>0</v>
      </c>
      <c r="L17629" t="s">
        <v>1321</v>
      </c>
      <c r="M17629">
        <v>2024</v>
      </c>
      <c r="O17629" t="str">
        <f t="shared" si="825"/>
        <v>RED WING SHOE COMPANY-300366-LABEL,2CMX2CM,TEXT HGHT 1.6MM-W32"L32"&amp;COUNTRY OF ORIGIN,WHT-PC</v>
      </c>
      <c r="P17629">
        <f>COUNTIF($O$3:O17629,O17629)</f>
        <v>4</v>
      </c>
      <c r="Q17629">
        <f t="shared" si="826"/>
        <v>4.59</v>
      </c>
      <c r="R17629">
        <f t="shared" si="827"/>
        <v>0</v>
      </c>
    </row>
    <row r="17630" spans="1:18" x14ac:dyDescent="0.25">
      <c r="A17630">
        <v>300366</v>
      </c>
      <c r="B17630" t="s">
        <v>10078</v>
      </c>
      <c r="C17630" t="s">
        <v>10079</v>
      </c>
      <c r="F17630" t="s">
        <v>535</v>
      </c>
      <c r="G17630" t="s">
        <v>22</v>
      </c>
      <c r="L17630" t="s">
        <v>1321</v>
      </c>
      <c r="M17630">
        <v>2024</v>
      </c>
      <c r="O17630" t="str">
        <f t="shared" si="825"/>
        <v>ITOCHU CORPORATION TOKSD SECTI-300366-LABEL,2CMX2CM,TEXT HGHT 1.6MM-W32"L32"&amp;COUNTRY OF ORIGIN,WHT-PC</v>
      </c>
      <c r="P17630">
        <f>COUNTIF($O$3:O17630,O17630)</f>
        <v>1</v>
      </c>
      <c r="Q17630">
        <f t="shared" si="826"/>
        <v>0</v>
      </c>
      <c r="R17630">
        <f t="shared" si="827"/>
        <v>0</v>
      </c>
    </row>
    <row r="17631" spans="1:18" x14ac:dyDescent="0.25">
      <c r="A17631">
        <v>300367</v>
      </c>
      <c r="B17631" t="s">
        <v>10078</v>
      </c>
      <c r="C17631" t="s">
        <v>10081</v>
      </c>
      <c r="D17631" t="s">
        <v>253</v>
      </c>
      <c r="E17631" t="s">
        <v>10063</v>
      </c>
      <c r="F17631" t="s">
        <v>535</v>
      </c>
      <c r="G17631" t="s">
        <v>280</v>
      </c>
      <c r="H17631">
        <v>128</v>
      </c>
      <c r="J17631" t="s">
        <v>23</v>
      </c>
      <c r="K17631" t="s">
        <v>23</v>
      </c>
      <c r="L17631" t="s">
        <v>1321</v>
      </c>
      <c r="M17631">
        <v>2024</v>
      </c>
      <c r="O17631" t="str">
        <f t="shared" si="825"/>
        <v>RED WING SHOE COMPANY-300367-LABEL,2CMX2CM,TEXT HGHT 1.6MM-W34"L32"&amp;COUNTRY OF ORIGIN,WHT-PC</v>
      </c>
      <c r="P17631">
        <f>COUNTIF($O$3:O17631,O17631)</f>
        <v>1</v>
      </c>
      <c r="Q17631">
        <f t="shared" si="826"/>
        <v>4.7699999999999996</v>
      </c>
      <c r="R17631">
        <f t="shared" si="827"/>
        <v>0</v>
      </c>
    </row>
    <row r="17632" spans="1:18" x14ac:dyDescent="0.25">
      <c r="A17632">
        <v>300367</v>
      </c>
      <c r="B17632" t="s">
        <v>10078</v>
      </c>
      <c r="C17632" t="s">
        <v>10081</v>
      </c>
      <c r="D17632" t="s">
        <v>253</v>
      </c>
      <c r="E17632" t="s">
        <v>10080</v>
      </c>
      <c r="F17632" t="s">
        <v>535</v>
      </c>
      <c r="G17632" t="s">
        <v>280</v>
      </c>
      <c r="H17632">
        <v>0</v>
      </c>
      <c r="L17632" t="s">
        <v>1321</v>
      </c>
      <c r="M17632">
        <v>2024</v>
      </c>
      <c r="O17632" t="str">
        <f t="shared" si="825"/>
        <v>RED WING SHOE COMPANY-300367-LABEL,2CMX2CM,TEXT HGHT 1.6MM-W34"L32"&amp;COUNTRY OF ORIGIN,WHT-PC</v>
      </c>
      <c r="P17632">
        <f>COUNTIF($O$3:O17632,O17632)</f>
        <v>2</v>
      </c>
      <c r="Q17632">
        <f t="shared" si="826"/>
        <v>4.7699999999999996</v>
      </c>
      <c r="R17632">
        <f t="shared" si="827"/>
        <v>0</v>
      </c>
    </row>
    <row r="17633" spans="1:18" x14ac:dyDescent="0.25">
      <c r="A17633">
        <v>300367</v>
      </c>
      <c r="B17633" t="s">
        <v>10078</v>
      </c>
      <c r="C17633" t="s">
        <v>10081</v>
      </c>
      <c r="D17633" t="s">
        <v>253</v>
      </c>
      <c r="E17633" t="s">
        <v>10066</v>
      </c>
      <c r="F17633" t="s">
        <v>535</v>
      </c>
      <c r="G17633" t="s">
        <v>280</v>
      </c>
      <c r="H17633">
        <v>159</v>
      </c>
      <c r="I17633">
        <v>4.7699999999999996</v>
      </c>
      <c r="L17633" t="s">
        <v>1321</v>
      </c>
      <c r="M17633">
        <v>2024</v>
      </c>
      <c r="O17633" t="str">
        <f t="shared" si="825"/>
        <v>RED WING SHOE COMPANY-300367-LABEL,2CMX2CM,TEXT HGHT 1.6MM-W34"L32"&amp;COUNTRY OF ORIGIN,WHT-PC</v>
      </c>
      <c r="P17633">
        <f>COUNTIF($O$3:O17633,O17633)</f>
        <v>3</v>
      </c>
      <c r="Q17633">
        <f t="shared" si="826"/>
        <v>4.7699999999999996</v>
      </c>
      <c r="R17633">
        <f t="shared" si="827"/>
        <v>0</v>
      </c>
    </row>
    <row r="17634" spans="1:18" x14ac:dyDescent="0.25">
      <c r="A17634">
        <v>300367</v>
      </c>
      <c r="B17634" t="s">
        <v>10078</v>
      </c>
      <c r="C17634" t="s">
        <v>10081</v>
      </c>
      <c r="D17634" t="s">
        <v>253</v>
      </c>
      <c r="E17634" t="s">
        <v>10073</v>
      </c>
      <c r="F17634" t="s">
        <v>535</v>
      </c>
      <c r="G17634" t="s">
        <v>280</v>
      </c>
      <c r="H17634">
        <v>0</v>
      </c>
      <c r="I17634">
        <v>0</v>
      </c>
      <c r="L17634" t="s">
        <v>1321</v>
      </c>
      <c r="M17634">
        <v>2024</v>
      </c>
      <c r="O17634" t="str">
        <f t="shared" si="825"/>
        <v>RED WING SHOE COMPANY-300367-LABEL,2CMX2CM,TEXT HGHT 1.6MM-W34"L32"&amp;COUNTRY OF ORIGIN,WHT-PC</v>
      </c>
      <c r="P17634">
        <f>COUNTIF($O$3:O17634,O17634)</f>
        <v>4</v>
      </c>
      <c r="Q17634">
        <f t="shared" si="826"/>
        <v>4.7699999999999996</v>
      </c>
      <c r="R17634">
        <f t="shared" si="827"/>
        <v>0</v>
      </c>
    </row>
    <row r="17635" spans="1:18" x14ac:dyDescent="0.25">
      <c r="A17635">
        <v>300367</v>
      </c>
      <c r="B17635" t="s">
        <v>10078</v>
      </c>
      <c r="C17635" t="s">
        <v>10081</v>
      </c>
      <c r="F17635" t="s">
        <v>535</v>
      </c>
      <c r="G17635" t="s">
        <v>22</v>
      </c>
      <c r="L17635" t="s">
        <v>1321</v>
      </c>
      <c r="M17635">
        <v>2024</v>
      </c>
      <c r="O17635" t="str">
        <f t="shared" si="825"/>
        <v>ITOCHU CORPORATION TOKSD SECTI-300367-LABEL,2CMX2CM,TEXT HGHT 1.6MM-W34"L32"&amp;COUNTRY OF ORIGIN,WHT-PC</v>
      </c>
      <c r="P17635">
        <f>COUNTIF($O$3:O17635,O17635)</f>
        <v>1</v>
      </c>
      <c r="Q17635">
        <f t="shared" si="826"/>
        <v>0</v>
      </c>
      <c r="R17635">
        <f t="shared" si="827"/>
        <v>0</v>
      </c>
    </row>
    <row r="17636" spans="1:18" x14ac:dyDescent="0.25">
      <c r="A17636">
        <v>300368</v>
      </c>
      <c r="B17636" t="s">
        <v>10078</v>
      </c>
      <c r="C17636" t="s">
        <v>10082</v>
      </c>
      <c r="D17636" t="s">
        <v>253</v>
      </c>
      <c r="E17636" t="s">
        <v>10063</v>
      </c>
      <c r="F17636" t="s">
        <v>535</v>
      </c>
      <c r="G17636" t="s">
        <v>280</v>
      </c>
      <c r="H17636">
        <v>142</v>
      </c>
      <c r="J17636" t="s">
        <v>23</v>
      </c>
      <c r="K17636" t="s">
        <v>23</v>
      </c>
      <c r="L17636" t="s">
        <v>1321</v>
      </c>
      <c r="M17636">
        <v>2024</v>
      </c>
      <c r="O17636" t="str">
        <f t="shared" si="825"/>
        <v>RED WING SHOE COMPANY-300368-LABEL,2CMX2CM,TEXT HGHT 1.6MM-W36"L32"&amp;COUNTRY OF ORIGIN,WHT-PC</v>
      </c>
      <c r="P17636">
        <f>COUNTIF($O$3:O17636,O17636)</f>
        <v>1</v>
      </c>
      <c r="Q17636">
        <f t="shared" si="826"/>
        <v>4.26</v>
      </c>
      <c r="R17636">
        <f t="shared" si="827"/>
        <v>0</v>
      </c>
    </row>
    <row r="17637" spans="1:18" x14ac:dyDescent="0.25">
      <c r="A17637">
        <v>300368</v>
      </c>
      <c r="B17637" t="s">
        <v>10078</v>
      </c>
      <c r="C17637" t="s">
        <v>10082</v>
      </c>
      <c r="D17637" t="s">
        <v>253</v>
      </c>
      <c r="E17637" t="s">
        <v>10080</v>
      </c>
      <c r="F17637" t="s">
        <v>535</v>
      </c>
      <c r="G17637" t="s">
        <v>280</v>
      </c>
      <c r="H17637">
        <v>0</v>
      </c>
      <c r="L17637" t="s">
        <v>1321</v>
      </c>
      <c r="M17637">
        <v>2024</v>
      </c>
      <c r="O17637" t="str">
        <f t="shared" si="825"/>
        <v>RED WING SHOE COMPANY-300368-LABEL,2CMX2CM,TEXT HGHT 1.6MM-W36"L32"&amp;COUNTRY OF ORIGIN,WHT-PC</v>
      </c>
      <c r="P17637">
        <f>COUNTIF($O$3:O17637,O17637)</f>
        <v>2</v>
      </c>
      <c r="Q17637">
        <f t="shared" si="826"/>
        <v>4.26</v>
      </c>
      <c r="R17637">
        <f t="shared" si="827"/>
        <v>0</v>
      </c>
    </row>
    <row r="17638" spans="1:18" x14ac:dyDescent="0.25">
      <c r="A17638">
        <v>300368</v>
      </c>
      <c r="B17638" t="s">
        <v>10078</v>
      </c>
      <c r="C17638" t="s">
        <v>10082</v>
      </c>
      <c r="D17638" t="s">
        <v>253</v>
      </c>
      <c r="E17638" t="s">
        <v>10066</v>
      </c>
      <c r="F17638" t="s">
        <v>535</v>
      </c>
      <c r="G17638" t="s">
        <v>280</v>
      </c>
      <c r="H17638">
        <v>142</v>
      </c>
      <c r="I17638">
        <v>4.26</v>
      </c>
      <c r="L17638" t="s">
        <v>1321</v>
      </c>
      <c r="M17638">
        <v>2024</v>
      </c>
      <c r="O17638" t="str">
        <f t="shared" si="825"/>
        <v>RED WING SHOE COMPANY-300368-LABEL,2CMX2CM,TEXT HGHT 1.6MM-W36"L32"&amp;COUNTRY OF ORIGIN,WHT-PC</v>
      </c>
      <c r="P17638">
        <f>COUNTIF($O$3:O17638,O17638)</f>
        <v>3</v>
      </c>
      <c r="Q17638">
        <f t="shared" si="826"/>
        <v>4.26</v>
      </c>
      <c r="R17638">
        <f t="shared" si="827"/>
        <v>0</v>
      </c>
    </row>
    <row r="17639" spans="1:18" x14ac:dyDescent="0.25">
      <c r="A17639">
        <v>300368</v>
      </c>
      <c r="B17639" t="s">
        <v>10078</v>
      </c>
      <c r="C17639" t="s">
        <v>10082</v>
      </c>
      <c r="D17639" t="s">
        <v>253</v>
      </c>
      <c r="E17639" t="s">
        <v>10073</v>
      </c>
      <c r="F17639" t="s">
        <v>535</v>
      </c>
      <c r="G17639" t="s">
        <v>280</v>
      </c>
      <c r="H17639">
        <v>0</v>
      </c>
      <c r="I17639">
        <v>0</v>
      </c>
      <c r="L17639" t="s">
        <v>1321</v>
      </c>
      <c r="M17639">
        <v>2024</v>
      </c>
      <c r="O17639" t="str">
        <f t="shared" si="825"/>
        <v>RED WING SHOE COMPANY-300368-LABEL,2CMX2CM,TEXT HGHT 1.6MM-W36"L32"&amp;COUNTRY OF ORIGIN,WHT-PC</v>
      </c>
      <c r="P17639">
        <f>COUNTIF($O$3:O17639,O17639)</f>
        <v>4</v>
      </c>
      <c r="Q17639">
        <f t="shared" si="826"/>
        <v>4.26</v>
      </c>
      <c r="R17639">
        <f t="shared" si="827"/>
        <v>0</v>
      </c>
    </row>
    <row r="17640" spans="1:18" x14ac:dyDescent="0.25">
      <c r="A17640">
        <v>300368</v>
      </c>
      <c r="B17640" t="s">
        <v>10078</v>
      </c>
      <c r="C17640" t="s">
        <v>10082</v>
      </c>
      <c r="F17640" t="s">
        <v>535</v>
      </c>
      <c r="G17640" t="s">
        <v>22</v>
      </c>
      <c r="L17640" t="s">
        <v>1321</v>
      </c>
      <c r="M17640">
        <v>2024</v>
      </c>
      <c r="O17640" t="str">
        <f t="shared" si="825"/>
        <v>ITOCHU CORPORATION TOKSD SECTI-300368-LABEL,2CMX2CM,TEXT HGHT 1.6MM-W36"L32"&amp;COUNTRY OF ORIGIN,WHT-PC</v>
      </c>
      <c r="P17640">
        <f>COUNTIF($O$3:O17640,O17640)</f>
        <v>1</v>
      </c>
      <c r="Q17640">
        <f t="shared" si="826"/>
        <v>0</v>
      </c>
      <c r="R17640">
        <f t="shared" si="827"/>
        <v>0</v>
      </c>
    </row>
    <row r="17641" spans="1:18" x14ac:dyDescent="0.25">
      <c r="A17641">
        <v>300369</v>
      </c>
      <c r="B17641" t="s">
        <v>10078</v>
      </c>
      <c r="C17641" t="s">
        <v>10083</v>
      </c>
      <c r="D17641" t="s">
        <v>253</v>
      </c>
      <c r="E17641" t="s">
        <v>10063</v>
      </c>
      <c r="F17641" t="s">
        <v>535</v>
      </c>
      <c r="G17641" t="s">
        <v>280</v>
      </c>
      <c r="H17641">
        <v>186</v>
      </c>
      <c r="J17641" t="s">
        <v>23</v>
      </c>
      <c r="K17641" t="s">
        <v>23</v>
      </c>
      <c r="L17641" t="s">
        <v>1321</v>
      </c>
      <c r="M17641">
        <v>2024</v>
      </c>
      <c r="O17641" t="str">
        <f t="shared" si="825"/>
        <v>RED WING SHOE COMPANY-300369-LABEL,2CMX2CM,TEXT HGHT 1.6MM-W38"L32"&amp;COUNTRY OF ORIGIN,WHT-PC</v>
      </c>
      <c r="P17641">
        <f>COUNTIF($O$3:O17641,O17641)</f>
        <v>1</v>
      </c>
      <c r="Q17641">
        <f t="shared" si="826"/>
        <v>4.6499999999999995</v>
      </c>
      <c r="R17641">
        <f t="shared" si="827"/>
        <v>0</v>
      </c>
    </row>
    <row r="17642" spans="1:18" x14ac:dyDescent="0.25">
      <c r="A17642">
        <v>300369</v>
      </c>
      <c r="B17642" t="s">
        <v>10078</v>
      </c>
      <c r="C17642" t="s">
        <v>10083</v>
      </c>
      <c r="D17642" t="s">
        <v>253</v>
      </c>
      <c r="E17642" t="s">
        <v>10080</v>
      </c>
      <c r="F17642" t="s">
        <v>535</v>
      </c>
      <c r="G17642" t="s">
        <v>280</v>
      </c>
      <c r="H17642">
        <v>0</v>
      </c>
      <c r="L17642" t="s">
        <v>1321</v>
      </c>
      <c r="M17642">
        <v>2024</v>
      </c>
      <c r="O17642" t="str">
        <f t="shared" si="825"/>
        <v>RED WING SHOE COMPANY-300369-LABEL,2CMX2CM,TEXT HGHT 1.6MM-W38"L32"&amp;COUNTRY OF ORIGIN,WHT-PC</v>
      </c>
      <c r="P17642">
        <f>COUNTIF($O$3:O17642,O17642)</f>
        <v>2</v>
      </c>
      <c r="Q17642">
        <f t="shared" si="826"/>
        <v>4.6499999999999995</v>
      </c>
      <c r="R17642">
        <f t="shared" si="827"/>
        <v>0</v>
      </c>
    </row>
    <row r="17643" spans="1:18" x14ac:dyDescent="0.25">
      <c r="A17643">
        <v>300369</v>
      </c>
      <c r="B17643" t="s">
        <v>10078</v>
      </c>
      <c r="C17643" t="s">
        <v>10083</v>
      </c>
      <c r="D17643" t="s">
        <v>253</v>
      </c>
      <c r="E17643" t="s">
        <v>10066</v>
      </c>
      <c r="F17643" t="s">
        <v>535</v>
      </c>
      <c r="G17643" t="s">
        <v>280</v>
      </c>
      <c r="H17643">
        <v>155</v>
      </c>
      <c r="I17643">
        <v>4.6499999999999995</v>
      </c>
      <c r="L17643" t="s">
        <v>1321</v>
      </c>
      <c r="M17643">
        <v>2024</v>
      </c>
      <c r="O17643" t="str">
        <f t="shared" si="825"/>
        <v>RED WING SHOE COMPANY-300369-LABEL,2CMX2CM,TEXT HGHT 1.6MM-W38"L32"&amp;COUNTRY OF ORIGIN,WHT-PC</v>
      </c>
      <c r="P17643">
        <f>COUNTIF($O$3:O17643,O17643)</f>
        <v>3</v>
      </c>
      <c r="Q17643">
        <f t="shared" si="826"/>
        <v>4.6499999999999995</v>
      </c>
      <c r="R17643">
        <f t="shared" si="827"/>
        <v>0</v>
      </c>
    </row>
    <row r="17644" spans="1:18" x14ac:dyDescent="0.25">
      <c r="A17644">
        <v>300369</v>
      </c>
      <c r="B17644" t="s">
        <v>10078</v>
      </c>
      <c r="C17644" t="s">
        <v>10083</v>
      </c>
      <c r="D17644" t="s">
        <v>253</v>
      </c>
      <c r="E17644" t="s">
        <v>10073</v>
      </c>
      <c r="F17644" t="s">
        <v>535</v>
      </c>
      <c r="G17644" t="s">
        <v>280</v>
      </c>
      <c r="H17644">
        <v>0</v>
      </c>
      <c r="I17644">
        <v>0</v>
      </c>
      <c r="L17644" t="s">
        <v>1321</v>
      </c>
      <c r="M17644">
        <v>2024</v>
      </c>
      <c r="O17644" t="str">
        <f t="shared" si="825"/>
        <v>RED WING SHOE COMPANY-300369-LABEL,2CMX2CM,TEXT HGHT 1.6MM-W38"L32"&amp;COUNTRY OF ORIGIN,WHT-PC</v>
      </c>
      <c r="P17644">
        <f>COUNTIF($O$3:O17644,O17644)</f>
        <v>4</v>
      </c>
      <c r="Q17644">
        <f t="shared" si="826"/>
        <v>4.6499999999999995</v>
      </c>
      <c r="R17644">
        <f t="shared" si="827"/>
        <v>0</v>
      </c>
    </row>
    <row r="17645" spans="1:18" x14ac:dyDescent="0.25">
      <c r="A17645">
        <v>300369</v>
      </c>
      <c r="B17645" t="s">
        <v>10078</v>
      </c>
      <c r="C17645" t="s">
        <v>10083</v>
      </c>
      <c r="F17645" t="s">
        <v>535</v>
      </c>
      <c r="G17645" t="s">
        <v>22</v>
      </c>
      <c r="L17645" t="s">
        <v>1321</v>
      </c>
      <c r="M17645">
        <v>2024</v>
      </c>
      <c r="O17645" t="str">
        <f t="shared" si="825"/>
        <v>ITOCHU CORPORATION TOKSD SECTI-300369-LABEL,2CMX2CM,TEXT HGHT 1.6MM-W38"L32"&amp;COUNTRY OF ORIGIN,WHT-PC</v>
      </c>
      <c r="P17645">
        <f>COUNTIF($O$3:O17645,O17645)</f>
        <v>1</v>
      </c>
      <c r="Q17645">
        <f t="shared" si="826"/>
        <v>0</v>
      </c>
      <c r="R17645">
        <f t="shared" si="827"/>
        <v>0</v>
      </c>
    </row>
    <row r="17646" spans="1:18" x14ac:dyDescent="0.25">
      <c r="A17646">
        <v>300370</v>
      </c>
      <c r="B17646" t="s">
        <v>10078</v>
      </c>
      <c r="C17646" t="s">
        <v>10084</v>
      </c>
      <c r="D17646" t="s">
        <v>253</v>
      </c>
      <c r="E17646" t="s">
        <v>10063</v>
      </c>
      <c r="F17646" t="s">
        <v>535</v>
      </c>
      <c r="G17646" t="s">
        <v>280</v>
      </c>
      <c r="H17646">
        <v>185</v>
      </c>
      <c r="J17646" t="s">
        <v>23</v>
      </c>
      <c r="K17646" t="s">
        <v>23</v>
      </c>
      <c r="L17646" t="s">
        <v>1321</v>
      </c>
      <c r="M17646">
        <v>2024</v>
      </c>
      <c r="O17646" t="str">
        <f t="shared" si="825"/>
        <v>RED WING SHOE COMPANY-300370-LABEL,2CMX2CM,TEXT HGHT 1.6MM-W44"L32"&amp;COUNTRY OF ORIGIN,WHT-PC</v>
      </c>
      <c r="P17646">
        <f>COUNTIF($O$3:O17646,O17646)</f>
        <v>1</v>
      </c>
      <c r="Q17646">
        <f t="shared" si="826"/>
        <v>5.7</v>
      </c>
      <c r="R17646">
        <f t="shared" si="827"/>
        <v>0</v>
      </c>
    </row>
    <row r="17647" spans="1:18" x14ac:dyDescent="0.25">
      <c r="A17647">
        <v>300370</v>
      </c>
      <c r="B17647" t="s">
        <v>10078</v>
      </c>
      <c r="C17647" t="s">
        <v>10084</v>
      </c>
      <c r="D17647" t="s">
        <v>253</v>
      </c>
      <c r="E17647" t="s">
        <v>10073</v>
      </c>
      <c r="F17647" t="s">
        <v>535</v>
      </c>
      <c r="G17647" t="s">
        <v>280</v>
      </c>
      <c r="H17647">
        <v>190</v>
      </c>
      <c r="I17647">
        <v>5.7</v>
      </c>
      <c r="L17647" t="s">
        <v>1321</v>
      </c>
      <c r="M17647">
        <v>2024</v>
      </c>
      <c r="O17647" t="str">
        <f t="shared" si="825"/>
        <v>RED WING SHOE COMPANY-300370-LABEL,2CMX2CM,TEXT HGHT 1.6MM-W44"L32"&amp;COUNTRY OF ORIGIN,WHT-PC</v>
      </c>
      <c r="P17647">
        <f>COUNTIF($O$3:O17647,O17647)</f>
        <v>2</v>
      </c>
      <c r="Q17647">
        <f t="shared" si="826"/>
        <v>5.7</v>
      </c>
      <c r="R17647">
        <f t="shared" si="827"/>
        <v>0</v>
      </c>
    </row>
    <row r="17648" spans="1:18" x14ac:dyDescent="0.25">
      <c r="A17648">
        <v>300370</v>
      </c>
      <c r="B17648" t="s">
        <v>10078</v>
      </c>
      <c r="C17648" t="s">
        <v>10084</v>
      </c>
      <c r="F17648" t="s">
        <v>535</v>
      </c>
      <c r="G17648" t="s">
        <v>22</v>
      </c>
      <c r="L17648" t="s">
        <v>1321</v>
      </c>
      <c r="M17648">
        <v>2024</v>
      </c>
      <c r="O17648" t="str">
        <f t="shared" si="825"/>
        <v>ITOCHU CORPORATION TOKSD SECTI-300370-LABEL,2CMX2CM,TEXT HGHT 1.6MM-W44"L32"&amp;COUNTRY OF ORIGIN,WHT-PC</v>
      </c>
      <c r="P17648">
        <f>COUNTIF($O$3:O17648,O17648)</f>
        <v>1</v>
      </c>
      <c r="Q17648">
        <f t="shared" si="826"/>
        <v>0</v>
      </c>
      <c r="R17648">
        <f t="shared" si="827"/>
        <v>0</v>
      </c>
    </row>
    <row r="17649" spans="1:18" x14ac:dyDescent="0.25">
      <c r="A17649">
        <v>300371</v>
      </c>
      <c r="B17649" t="s">
        <v>10076</v>
      </c>
      <c r="C17649" t="s">
        <v>10085</v>
      </c>
      <c r="D17649" t="s">
        <v>1334</v>
      </c>
      <c r="E17649" t="s">
        <v>10086</v>
      </c>
      <c r="F17649" t="s">
        <v>535</v>
      </c>
      <c r="G17649" t="s">
        <v>280</v>
      </c>
      <c r="H17649">
        <v>3400</v>
      </c>
      <c r="I17649">
        <v>51</v>
      </c>
      <c r="J17649" t="s">
        <v>23</v>
      </c>
      <c r="K17649" t="s">
        <v>23</v>
      </c>
      <c r="L17649" t="s">
        <v>269</v>
      </c>
      <c r="M17649">
        <v>2024</v>
      </c>
      <c r="O17649" t="str">
        <f t="shared" si="825"/>
        <v>RED WING SHOE COMPANY-300371-LABEL,5CMX2CM,TEXT HGHT 1.6MM-LOT NUMBER LABEL, WHITE-PC</v>
      </c>
      <c r="P17649">
        <f>COUNTIF($O$3:O17649,O17649)</f>
        <v>1</v>
      </c>
      <c r="Q17649">
        <f t="shared" si="826"/>
        <v>54</v>
      </c>
      <c r="R17649">
        <f t="shared" si="827"/>
        <v>0</v>
      </c>
    </row>
    <row r="17650" spans="1:18" x14ac:dyDescent="0.25">
      <c r="A17650">
        <v>300371</v>
      </c>
      <c r="B17650" t="s">
        <v>10076</v>
      </c>
      <c r="C17650" t="s">
        <v>10085</v>
      </c>
      <c r="D17650" t="s">
        <v>1334</v>
      </c>
      <c r="E17650" t="s">
        <v>10069</v>
      </c>
      <c r="F17650" t="s">
        <v>535</v>
      </c>
      <c r="G17650" t="s">
        <v>280</v>
      </c>
      <c r="H17650">
        <v>200</v>
      </c>
      <c r="I17650">
        <v>3</v>
      </c>
      <c r="L17650" t="s">
        <v>269</v>
      </c>
      <c r="M17650">
        <v>2024</v>
      </c>
      <c r="O17650" t="str">
        <f t="shared" si="825"/>
        <v>RED WING SHOE COMPANY-300371-LABEL,5CMX2CM,TEXT HGHT 1.6MM-LOT NUMBER LABEL, WHITE-PC</v>
      </c>
      <c r="P17650">
        <f>COUNTIF($O$3:O17650,O17650)</f>
        <v>2</v>
      </c>
      <c r="Q17650">
        <f t="shared" si="826"/>
        <v>54</v>
      </c>
      <c r="R17650">
        <f t="shared" si="827"/>
        <v>0</v>
      </c>
    </row>
    <row r="17651" spans="1:18" x14ac:dyDescent="0.25">
      <c r="A17651">
        <v>300371</v>
      </c>
      <c r="B17651" t="s">
        <v>10076</v>
      </c>
      <c r="C17651" t="s">
        <v>10085</v>
      </c>
      <c r="D17651" t="s">
        <v>1334</v>
      </c>
      <c r="E17651" t="s">
        <v>10070</v>
      </c>
      <c r="F17651" t="s">
        <v>535</v>
      </c>
      <c r="G17651" t="s">
        <v>280</v>
      </c>
      <c r="H17651">
        <v>0</v>
      </c>
      <c r="I17651">
        <v>0</v>
      </c>
      <c r="L17651" t="s">
        <v>269</v>
      </c>
      <c r="M17651">
        <v>2024</v>
      </c>
      <c r="O17651" t="str">
        <f t="shared" si="825"/>
        <v>RED WING SHOE COMPANY-300371-LABEL,5CMX2CM,TEXT HGHT 1.6MM-LOT NUMBER LABEL, WHITE-PC</v>
      </c>
      <c r="P17651">
        <f>COUNTIF($O$3:O17651,O17651)</f>
        <v>3</v>
      </c>
      <c r="Q17651">
        <f t="shared" si="826"/>
        <v>54</v>
      </c>
      <c r="R17651">
        <f t="shared" si="827"/>
        <v>0</v>
      </c>
    </row>
    <row r="17652" spans="1:18" x14ac:dyDescent="0.25">
      <c r="A17652">
        <v>300371</v>
      </c>
      <c r="B17652" t="s">
        <v>10076</v>
      </c>
      <c r="C17652" t="s">
        <v>10085</v>
      </c>
      <c r="D17652" t="s">
        <v>1334</v>
      </c>
      <c r="E17652" t="s">
        <v>10062</v>
      </c>
      <c r="F17652" t="s">
        <v>535</v>
      </c>
      <c r="G17652" t="s">
        <v>41</v>
      </c>
      <c r="H17652">
        <v>1850</v>
      </c>
      <c r="I17652">
        <v>27.75</v>
      </c>
      <c r="L17652" t="s">
        <v>269</v>
      </c>
      <c r="M17652">
        <v>2024</v>
      </c>
      <c r="O17652" t="str">
        <f t="shared" si="825"/>
        <v>RED WING SHOE COMPANY LLC-300371-LABEL,5CMX2CM,TEXT HGHT 1.6MM-LOT NUMBER LABEL, WHITE-PC</v>
      </c>
      <c r="P17652">
        <f>COUNTIF($O$3:O17652,O17652)</f>
        <v>1</v>
      </c>
      <c r="Q17652">
        <f t="shared" si="826"/>
        <v>27.99</v>
      </c>
      <c r="R17652">
        <f t="shared" si="827"/>
        <v>0</v>
      </c>
    </row>
    <row r="17653" spans="1:18" x14ac:dyDescent="0.25">
      <c r="A17653">
        <v>300371</v>
      </c>
      <c r="B17653" t="s">
        <v>10076</v>
      </c>
      <c r="C17653" t="s">
        <v>10085</v>
      </c>
      <c r="D17653" t="s">
        <v>253</v>
      </c>
      <c r="E17653" t="s">
        <v>10063</v>
      </c>
      <c r="F17653" t="s">
        <v>535</v>
      </c>
      <c r="G17653" t="s">
        <v>280</v>
      </c>
      <c r="H17653">
        <v>0</v>
      </c>
      <c r="L17653" t="s">
        <v>269</v>
      </c>
      <c r="M17653">
        <v>2024</v>
      </c>
      <c r="O17653" t="str">
        <f t="shared" si="825"/>
        <v>RED WING SHOE COMPANY-300371-LABEL,5CMX2CM,TEXT HGHT 1.6MM-LOT NUMBER LABEL, WHITE-PC</v>
      </c>
      <c r="P17653">
        <f>COUNTIF($O$3:O17653,O17653)</f>
        <v>4</v>
      </c>
      <c r="Q17653">
        <f t="shared" si="826"/>
        <v>54</v>
      </c>
      <c r="R17653">
        <f t="shared" si="827"/>
        <v>0</v>
      </c>
    </row>
    <row r="17654" spans="1:18" x14ac:dyDescent="0.25">
      <c r="A17654">
        <v>300371</v>
      </c>
      <c r="B17654" t="s">
        <v>10076</v>
      </c>
      <c r="C17654" t="s">
        <v>10085</v>
      </c>
      <c r="D17654" t="s">
        <v>253</v>
      </c>
      <c r="E17654" t="s">
        <v>10071</v>
      </c>
      <c r="F17654" t="s">
        <v>535</v>
      </c>
      <c r="G17654" t="s">
        <v>280</v>
      </c>
      <c r="H17654">
        <v>0</v>
      </c>
      <c r="I17654">
        <v>0</v>
      </c>
      <c r="L17654" t="s">
        <v>269</v>
      </c>
      <c r="M17654">
        <v>2024</v>
      </c>
      <c r="O17654" t="str">
        <f t="shared" si="825"/>
        <v>RED WING SHOE COMPANY-300371-LABEL,5CMX2CM,TEXT HGHT 1.6MM-LOT NUMBER LABEL, WHITE-PC</v>
      </c>
      <c r="P17654">
        <f>COUNTIF($O$3:O17654,O17654)</f>
        <v>5</v>
      </c>
      <c r="Q17654">
        <f t="shared" si="826"/>
        <v>54</v>
      </c>
      <c r="R17654">
        <f t="shared" si="827"/>
        <v>0</v>
      </c>
    </row>
    <row r="17655" spans="1:18" x14ac:dyDescent="0.25">
      <c r="A17655">
        <v>300371</v>
      </c>
      <c r="B17655" t="s">
        <v>10076</v>
      </c>
      <c r="C17655" t="s">
        <v>10085</v>
      </c>
      <c r="D17655" t="s">
        <v>253</v>
      </c>
      <c r="E17655" t="s">
        <v>10072</v>
      </c>
      <c r="F17655" t="s">
        <v>535</v>
      </c>
      <c r="G17655" t="s">
        <v>280</v>
      </c>
      <c r="H17655">
        <v>0</v>
      </c>
      <c r="I17655">
        <v>0</v>
      </c>
      <c r="L17655" t="s">
        <v>269</v>
      </c>
      <c r="M17655">
        <v>2024</v>
      </c>
      <c r="O17655" t="str">
        <f t="shared" si="825"/>
        <v>RED WING SHOE COMPANY-300371-LABEL,5CMX2CM,TEXT HGHT 1.6MM-LOT NUMBER LABEL, WHITE-PC</v>
      </c>
      <c r="P17655">
        <f>COUNTIF($O$3:O17655,O17655)</f>
        <v>6</v>
      </c>
      <c r="Q17655">
        <f t="shared" si="826"/>
        <v>54</v>
      </c>
      <c r="R17655">
        <f t="shared" si="827"/>
        <v>0</v>
      </c>
    </row>
    <row r="17656" spans="1:18" x14ac:dyDescent="0.25">
      <c r="A17656">
        <v>300371</v>
      </c>
      <c r="B17656" t="s">
        <v>10076</v>
      </c>
      <c r="C17656" t="s">
        <v>10085</v>
      </c>
      <c r="D17656" t="s">
        <v>253</v>
      </c>
      <c r="E17656" t="s">
        <v>10064</v>
      </c>
      <c r="F17656" t="s">
        <v>535</v>
      </c>
      <c r="G17656" t="s">
        <v>280</v>
      </c>
      <c r="H17656">
        <v>0</v>
      </c>
      <c r="I17656">
        <v>0</v>
      </c>
      <c r="L17656" t="s">
        <v>269</v>
      </c>
      <c r="M17656">
        <v>2024</v>
      </c>
      <c r="O17656" t="str">
        <f t="shared" si="825"/>
        <v>RED WING SHOE COMPANY-300371-LABEL,5CMX2CM,TEXT HGHT 1.6MM-LOT NUMBER LABEL, WHITE-PC</v>
      </c>
      <c r="P17656">
        <f>COUNTIF($O$3:O17656,O17656)</f>
        <v>7</v>
      </c>
      <c r="Q17656">
        <f t="shared" si="826"/>
        <v>54</v>
      </c>
      <c r="R17656">
        <f t="shared" si="827"/>
        <v>0</v>
      </c>
    </row>
    <row r="17657" spans="1:18" x14ac:dyDescent="0.25">
      <c r="A17657">
        <v>300371</v>
      </c>
      <c r="B17657" t="s">
        <v>10076</v>
      </c>
      <c r="C17657" t="s">
        <v>10085</v>
      </c>
      <c r="D17657" t="s">
        <v>253</v>
      </c>
      <c r="E17657" t="s">
        <v>10065</v>
      </c>
      <c r="F17657" t="s">
        <v>535</v>
      </c>
      <c r="G17657" t="s">
        <v>280</v>
      </c>
      <c r="H17657">
        <v>0</v>
      </c>
      <c r="I17657">
        <v>0</v>
      </c>
      <c r="L17657" t="s">
        <v>269</v>
      </c>
      <c r="M17657">
        <v>2024</v>
      </c>
      <c r="O17657" t="str">
        <f t="shared" si="825"/>
        <v>RED WING SHOE COMPANY-300371-LABEL,5CMX2CM,TEXT HGHT 1.6MM-LOT NUMBER LABEL, WHITE-PC</v>
      </c>
      <c r="P17657">
        <f>COUNTIF($O$3:O17657,O17657)</f>
        <v>8</v>
      </c>
      <c r="Q17657">
        <f t="shared" si="826"/>
        <v>54</v>
      </c>
      <c r="R17657">
        <f t="shared" si="827"/>
        <v>0</v>
      </c>
    </row>
    <row r="17658" spans="1:18" x14ac:dyDescent="0.25">
      <c r="A17658">
        <v>300371</v>
      </c>
      <c r="B17658" t="s">
        <v>10076</v>
      </c>
      <c r="C17658" t="s">
        <v>10085</v>
      </c>
      <c r="D17658" t="s">
        <v>253</v>
      </c>
      <c r="E17658" t="s">
        <v>10066</v>
      </c>
      <c r="F17658" t="s">
        <v>535</v>
      </c>
      <c r="G17658" t="s">
        <v>280</v>
      </c>
      <c r="H17658">
        <v>0</v>
      </c>
      <c r="I17658">
        <v>0</v>
      </c>
      <c r="L17658" t="s">
        <v>269</v>
      </c>
      <c r="M17658">
        <v>2024</v>
      </c>
      <c r="O17658" t="str">
        <f t="shared" si="825"/>
        <v>RED WING SHOE COMPANY-300371-LABEL,5CMX2CM,TEXT HGHT 1.6MM-LOT NUMBER LABEL, WHITE-PC</v>
      </c>
      <c r="P17658">
        <f>COUNTIF($O$3:O17658,O17658)</f>
        <v>9</v>
      </c>
      <c r="Q17658">
        <f t="shared" si="826"/>
        <v>54</v>
      </c>
      <c r="R17658">
        <f t="shared" si="827"/>
        <v>0</v>
      </c>
    </row>
    <row r="17659" spans="1:18" x14ac:dyDescent="0.25">
      <c r="A17659">
        <v>300371</v>
      </c>
      <c r="B17659" t="s">
        <v>10076</v>
      </c>
      <c r="C17659" t="s">
        <v>10085</v>
      </c>
      <c r="D17659" t="s">
        <v>253</v>
      </c>
      <c r="E17659" t="s">
        <v>10073</v>
      </c>
      <c r="F17659" t="s">
        <v>535</v>
      </c>
      <c r="G17659" t="s">
        <v>280</v>
      </c>
      <c r="H17659">
        <v>0</v>
      </c>
      <c r="I17659">
        <v>0</v>
      </c>
      <c r="L17659" t="s">
        <v>269</v>
      </c>
      <c r="M17659">
        <v>2024</v>
      </c>
      <c r="O17659" t="str">
        <f t="shared" si="825"/>
        <v>RED WING SHOE COMPANY-300371-LABEL,5CMX2CM,TEXT HGHT 1.6MM-LOT NUMBER LABEL, WHITE-PC</v>
      </c>
      <c r="P17659">
        <f>COUNTIF($O$3:O17659,O17659)</f>
        <v>10</v>
      </c>
      <c r="Q17659">
        <f t="shared" si="826"/>
        <v>54</v>
      </c>
      <c r="R17659">
        <f t="shared" si="827"/>
        <v>0</v>
      </c>
    </row>
    <row r="17660" spans="1:18" x14ac:dyDescent="0.25">
      <c r="A17660">
        <v>300371</v>
      </c>
      <c r="B17660" t="s">
        <v>10076</v>
      </c>
      <c r="C17660" t="s">
        <v>10085</v>
      </c>
      <c r="D17660" t="s">
        <v>10028</v>
      </c>
      <c r="E17660" t="s">
        <v>10074</v>
      </c>
      <c r="F17660" t="s">
        <v>535</v>
      </c>
      <c r="G17660" t="s">
        <v>41</v>
      </c>
      <c r="H17660">
        <v>19</v>
      </c>
      <c r="I17660">
        <v>0.24</v>
      </c>
      <c r="L17660" t="s">
        <v>269</v>
      </c>
      <c r="M17660">
        <v>2024</v>
      </c>
      <c r="O17660" t="str">
        <f t="shared" si="825"/>
        <v>RED WING SHOE COMPANY LLC-300371-LABEL,5CMX2CM,TEXT HGHT 1.6MM-LOT NUMBER LABEL, WHITE-PC</v>
      </c>
      <c r="P17660">
        <f>COUNTIF($O$3:O17660,O17660)</f>
        <v>2</v>
      </c>
      <c r="Q17660">
        <f t="shared" si="826"/>
        <v>27.99</v>
      </c>
      <c r="R17660">
        <f t="shared" si="827"/>
        <v>0</v>
      </c>
    </row>
    <row r="17661" spans="1:18" x14ac:dyDescent="0.25">
      <c r="A17661">
        <v>300371</v>
      </c>
      <c r="B17661" t="s">
        <v>10076</v>
      </c>
      <c r="C17661" t="s">
        <v>10085</v>
      </c>
      <c r="D17661" t="s">
        <v>10028</v>
      </c>
      <c r="E17661" t="s">
        <v>10075</v>
      </c>
      <c r="F17661" t="s">
        <v>535</v>
      </c>
      <c r="G17661" t="s">
        <v>280</v>
      </c>
      <c r="H17661">
        <v>0</v>
      </c>
      <c r="I17661">
        <v>0</v>
      </c>
      <c r="L17661" t="s">
        <v>269</v>
      </c>
      <c r="M17661">
        <v>2024</v>
      </c>
      <c r="O17661" t="str">
        <f t="shared" si="825"/>
        <v>RED WING SHOE COMPANY-300371-LABEL,5CMX2CM,TEXT HGHT 1.6MM-LOT NUMBER LABEL, WHITE-PC</v>
      </c>
      <c r="P17661">
        <f>COUNTIF($O$3:O17661,O17661)</f>
        <v>11</v>
      </c>
      <c r="Q17661">
        <f t="shared" si="826"/>
        <v>54</v>
      </c>
      <c r="R17661">
        <f t="shared" si="827"/>
        <v>0</v>
      </c>
    </row>
    <row r="17662" spans="1:18" x14ac:dyDescent="0.25">
      <c r="A17662">
        <v>300371</v>
      </c>
      <c r="B17662" t="s">
        <v>10076</v>
      </c>
      <c r="C17662" t="s">
        <v>10085</v>
      </c>
      <c r="E17662">
        <v>24001098</v>
      </c>
      <c r="F17662" t="s">
        <v>535</v>
      </c>
      <c r="G17662" t="s">
        <v>280</v>
      </c>
      <c r="H17662">
        <v>0</v>
      </c>
      <c r="L17662" t="s">
        <v>269</v>
      </c>
      <c r="M17662">
        <v>2024</v>
      </c>
      <c r="O17662" t="str">
        <f t="shared" si="825"/>
        <v>RED WING SHOE COMPANY-300371-LABEL,5CMX2CM,TEXT HGHT 1.6MM-LOT NUMBER LABEL, WHITE-PC</v>
      </c>
      <c r="P17662">
        <f>COUNTIF($O$3:O17662,O17662)</f>
        <v>12</v>
      </c>
      <c r="Q17662">
        <f t="shared" si="826"/>
        <v>54</v>
      </c>
      <c r="R17662">
        <f t="shared" si="827"/>
        <v>0</v>
      </c>
    </row>
    <row r="17663" spans="1:18" x14ac:dyDescent="0.25">
      <c r="A17663">
        <v>300371</v>
      </c>
      <c r="B17663" t="s">
        <v>10076</v>
      </c>
      <c r="C17663" t="s">
        <v>10085</v>
      </c>
      <c r="E17663" t="s">
        <v>5565</v>
      </c>
      <c r="F17663" t="s">
        <v>535</v>
      </c>
      <c r="G17663" t="s">
        <v>280</v>
      </c>
      <c r="H17663">
        <v>0</v>
      </c>
      <c r="L17663" t="s">
        <v>269</v>
      </c>
      <c r="M17663">
        <v>2024</v>
      </c>
      <c r="O17663" t="str">
        <f t="shared" si="825"/>
        <v>RED WING SHOE COMPANY-300371-LABEL,5CMX2CM,TEXT HGHT 1.6MM-LOT NUMBER LABEL, WHITE-PC</v>
      </c>
      <c r="P17663">
        <f>COUNTIF($O$3:O17663,O17663)</f>
        <v>13</v>
      </c>
      <c r="Q17663">
        <f t="shared" si="826"/>
        <v>54</v>
      </c>
      <c r="R17663">
        <f t="shared" si="827"/>
        <v>0</v>
      </c>
    </row>
    <row r="17664" spans="1:18" x14ac:dyDescent="0.25">
      <c r="A17664">
        <v>300371</v>
      </c>
      <c r="B17664" t="s">
        <v>10076</v>
      </c>
      <c r="C17664" t="s">
        <v>10085</v>
      </c>
      <c r="E17664" t="s">
        <v>6056</v>
      </c>
      <c r="F17664" t="s">
        <v>535</v>
      </c>
      <c r="G17664" t="s">
        <v>280</v>
      </c>
      <c r="H17664">
        <v>0</v>
      </c>
      <c r="L17664" t="s">
        <v>269</v>
      </c>
      <c r="M17664">
        <v>2024</v>
      </c>
      <c r="O17664" t="str">
        <f t="shared" si="825"/>
        <v>RED WING SHOE COMPANY-300371-LABEL,5CMX2CM,TEXT HGHT 1.6MM-LOT NUMBER LABEL, WHITE-PC</v>
      </c>
      <c r="P17664">
        <f>COUNTIF($O$3:O17664,O17664)</f>
        <v>14</v>
      </c>
      <c r="Q17664">
        <f t="shared" si="826"/>
        <v>54</v>
      </c>
      <c r="R17664">
        <f t="shared" si="827"/>
        <v>0</v>
      </c>
    </row>
    <row r="17665" spans="1:18" x14ac:dyDescent="0.25">
      <c r="A17665">
        <v>300371</v>
      </c>
      <c r="B17665" t="s">
        <v>10076</v>
      </c>
      <c r="C17665" t="s">
        <v>10085</v>
      </c>
      <c r="E17665" t="s">
        <v>6534</v>
      </c>
      <c r="F17665" t="s">
        <v>535</v>
      </c>
      <c r="G17665" t="s">
        <v>280</v>
      </c>
      <c r="H17665">
        <v>0</v>
      </c>
      <c r="L17665" t="s">
        <v>269</v>
      </c>
      <c r="M17665">
        <v>2024</v>
      </c>
      <c r="O17665" t="str">
        <f t="shared" si="825"/>
        <v>RED WING SHOE COMPANY-300371-LABEL,5CMX2CM,TEXT HGHT 1.6MM-LOT NUMBER LABEL, WHITE-PC</v>
      </c>
      <c r="P17665">
        <f>COUNTIF($O$3:O17665,O17665)</f>
        <v>15</v>
      </c>
      <c r="Q17665">
        <f t="shared" si="826"/>
        <v>54</v>
      </c>
      <c r="R17665">
        <f t="shared" si="827"/>
        <v>0</v>
      </c>
    </row>
    <row r="17666" spans="1:18" x14ac:dyDescent="0.25">
      <c r="A17666">
        <v>300371</v>
      </c>
      <c r="B17666" t="s">
        <v>10076</v>
      </c>
      <c r="C17666" t="s">
        <v>10085</v>
      </c>
      <c r="F17666" t="s">
        <v>535</v>
      </c>
      <c r="G17666" t="s">
        <v>22</v>
      </c>
      <c r="L17666" t="s">
        <v>269</v>
      </c>
      <c r="M17666">
        <v>2024</v>
      </c>
      <c r="O17666" t="str">
        <f t="shared" si="825"/>
        <v>ITOCHU CORPORATION TOKSD SECTI-300371-LABEL,5CMX2CM,TEXT HGHT 1.6MM-LOT NUMBER LABEL, WHITE-PC</v>
      </c>
      <c r="P17666">
        <f>COUNTIF($O$3:O17666,O17666)</f>
        <v>1</v>
      </c>
      <c r="Q17666">
        <f t="shared" si="826"/>
        <v>0</v>
      </c>
      <c r="R17666">
        <f t="shared" si="827"/>
        <v>0</v>
      </c>
    </row>
    <row r="17667" spans="1:18" x14ac:dyDescent="0.25">
      <c r="A17667">
        <v>300372</v>
      </c>
      <c r="B17667" t="s">
        <v>10087</v>
      </c>
      <c r="C17667" t="s">
        <v>10088</v>
      </c>
      <c r="D17667" t="s">
        <v>663</v>
      </c>
      <c r="E17667">
        <v>2777782</v>
      </c>
      <c r="F17667" t="s">
        <v>535</v>
      </c>
      <c r="G17667" t="s">
        <v>22</v>
      </c>
      <c r="H17667">
        <v>0</v>
      </c>
      <c r="I17667">
        <v>0</v>
      </c>
      <c r="J17667" t="s">
        <v>23</v>
      </c>
      <c r="K17667" t="s">
        <v>23</v>
      </c>
      <c r="L17667" t="s">
        <v>269</v>
      </c>
      <c r="M17667">
        <v>2024</v>
      </c>
      <c r="O17667" t="str">
        <f t="shared" si="825"/>
        <v>ITOCHU CORPORATION TOKSD SECTI-300372-LABEL RED WING FR WOVEN LOGO-38MM x 62MM, BLACK-PC</v>
      </c>
      <c r="P17667">
        <f>COUNTIF($O$3:O17667,O17667)</f>
        <v>1</v>
      </c>
      <c r="Q17667">
        <f t="shared" si="826"/>
        <v>0</v>
      </c>
      <c r="R17667">
        <f t="shared" si="827"/>
        <v>0</v>
      </c>
    </row>
    <row r="17668" spans="1:18" x14ac:dyDescent="0.25">
      <c r="A17668">
        <v>300372</v>
      </c>
      <c r="B17668" t="s">
        <v>10087</v>
      </c>
      <c r="C17668" t="s">
        <v>10088</v>
      </c>
      <c r="D17668" t="s">
        <v>663</v>
      </c>
      <c r="E17668">
        <v>2777783</v>
      </c>
      <c r="F17668" t="s">
        <v>535</v>
      </c>
      <c r="G17668" t="s">
        <v>22</v>
      </c>
      <c r="H17668">
        <v>0</v>
      </c>
      <c r="I17668">
        <v>0</v>
      </c>
      <c r="L17668" t="s">
        <v>269</v>
      </c>
      <c r="M17668">
        <v>2024</v>
      </c>
      <c r="O17668" t="str">
        <f t="shared" ref="O17668:O17731" si="828">G17668&amp;"-"&amp;A17668&amp;"-"&amp;B17668&amp;"-"&amp;C17668&amp;"-"&amp;F17668</f>
        <v>ITOCHU CORPORATION TOKSD SECTI-300372-LABEL RED WING FR WOVEN LOGO-38MM x 62MM, BLACK-PC</v>
      </c>
      <c r="P17668">
        <f>COUNTIF($O$3:O17668,O17668)</f>
        <v>2</v>
      </c>
      <c r="Q17668">
        <f t="shared" ref="Q17668:Q17731" si="829">SUMIF($O$4:$O$18090,O17668,$I$4:$I$18090)</f>
        <v>0</v>
      </c>
      <c r="R17668">
        <f t="shared" ref="R17668:R17731" si="830">SUMIF($O$4:$O$18090,O17668,$J$4:$J$18090)</f>
        <v>0</v>
      </c>
    </row>
    <row r="17669" spans="1:18" x14ac:dyDescent="0.25">
      <c r="A17669">
        <v>300372</v>
      </c>
      <c r="B17669" t="s">
        <v>10087</v>
      </c>
      <c r="C17669" t="s">
        <v>10088</v>
      </c>
      <c r="D17669" t="s">
        <v>663</v>
      </c>
      <c r="E17669" t="s">
        <v>10089</v>
      </c>
      <c r="F17669" t="s">
        <v>535</v>
      </c>
      <c r="G17669" t="s">
        <v>280</v>
      </c>
      <c r="H17669">
        <v>0</v>
      </c>
      <c r="I17669">
        <v>0</v>
      </c>
      <c r="L17669" t="s">
        <v>269</v>
      </c>
      <c r="M17669">
        <v>2024</v>
      </c>
      <c r="O17669" t="str">
        <f t="shared" si="828"/>
        <v>RED WING SHOE COMPANY-300372-LABEL RED WING FR WOVEN LOGO-38MM x 62MM, BLACK-PC</v>
      </c>
      <c r="P17669">
        <f>COUNTIF($O$3:O17669,O17669)</f>
        <v>1</v>
      </c>
      <c r="Q17669">
        <f t="shared" si="829"/>
        <v>4.82</v>
      </c>
      <c r="R17669">
        <f t="shared" si="830"/>
        <v>0</v>
      </c>
    </row>
    <row r="17670" spans="1:18" x14ac:dyDescent="0.25">
      <c r="A17670">
        <v>300372</v>
      </c>
      <c r="B17670" t="s">
        <v>10087</v>
      </c>
      <c r="C17670" t="s">
        <v>10088</v>
      </c>
      <c r="D17670" t="s">
        <v>663</v>
      </c>
      <c r="E17670" t="s">
        <v>10090</v>
      </c>
      <c r="F17670" t="s">
        <v>535</v>
      </c>
      <c r="G17670" t="s">
        <v>280</v>
      </c>
      <c r="H17670">
        <v>0</v>
      </c>
      <c r="I17670">
        <v>0</v>
      </c>
      <c r="L17670" t="s">
        <v>269</v>
      </c>
      <c r="M17670">
        <v>2024</v>
      </c>
      <c r="O17670" t="str">
        <f t="shared" si="828"/>
        <v>RED WING SHOE COMPANY-300372-LABEL RED WING FR WOVEN LOGO-38MM x 62MM, BLACK-PC</v>
      </c>
      <c r="P17670">
        <f>COUNTIF($O$3:O17670,O17670)</f>
        <v>2</v>
      </c>
      <c r="Q17670">
        <f t="shared" si="829"/>
        <v>4.82</v>
      </c>
      <c r="R17670">
        <f t="shared" si="830"/>
        <v>0</v>
      </c>
    </row>
    <row r="17671" spans="1:18" x14ac:dyDescent="0.25">
      <c r="A17671">
        <v>300372</v>
      </c>
      <c r="B17671" t="s">
        <v>10087</v>
      </c>
      <c r="C17671" t="s">
        <v>10088</v>
      </c>
      <c r="D17671" t="s">
        <v>663</v>
      </c>
      <c r="E17671" t="s">
        <v>10091</v>
      </c>
      <c r="F17671" t="s">
        <v>535</v>
      </c>
      <c r="G17671" t="s">
        <v>280</v>
      </c>
      <c r="H17671">
        <v>0</v>
      </c>
      <c r="I17671">
        <v>0</v>
      </c>
      <c r="L17671" t="s">
        <v>269</v>
      </c>
      <c r="M17671">
        <v>2024</v>
      </c>
      <c r="O17671" t="str">
        <f t="shared" si="828"/>
        <v>RED WING SHOE COMPANY-300372-LABEL RED WING FR WOVEN LOGO-38MM x 62MM, BLACK-PC</v>
      </c>
      <c r="P17671">
        <f>COUNTIF($O$3:O17671,O17671)</f>
        <v>3</v>
      </c>
      <c r="Q17671">
        <f t="shared" si="829"/>
        <v>4.82</v>
      </c>
      <c r="R17671">
        <f t="shared" si="830"/>
        <v>0</v>
      </c>
    </row>
    <row r="17672" spans="1:18" x14ac:dyDescent="0.25">
      <c r="A17672">
        <v>300372</v>
      </c>
      <c r="B17672" t="s">
        <v>10087</v>
      </c>
      <c r="C17672" t="s">
        <v>10088</v>
      </c>
      <c r="D17672" t="s">
        <v>663</v>
      </c>
      <c r="E17672" t="s">
        <v>10092</v>
      </c>
      <c r="F17672" t="s">
        <v>535</v>
      </c>
      <c r="G17672" t="s">
        <v>280</v>
      </c>
      <c r="H17672">
        <v>0</v>
      </c>
      <c r="I17672">
        <v>0</v>
      </c>
      <c r="L17672" t="s">
        <v>269</v>
      </c>
      <c r="M17672">
        <v>2024</v>
      </c>
      <c r="O17672" t="str">
        <f t="shared" si="828"/>
        <v>RED WING SHOE COMPANY-300372-LABEL RED WING FR WOVEN LOGO-38MM x 62MM, BLACK-PC</v>
      </c>
      <c r="P17672">
        <f>COUNTIF($O$3:O17672,O17672)</f>
        <v>4</v>
      </c>
      <c r="Q17672">
        <f t="shared" si="829"/>
        <v>4.82</v>
      </c>
      <c r="R17672">
        <f t="shared" si="830"/>
        <v>0</v>
      </c>
    </row>
    <row r="17673" spans="1:18" x14ac:dyDescent="0.25">
      <c r="A17673">
        <v>300372</v>
      </c>
      <c r="B17673" t="s">
        <v>10087</v>
      </c>
      <c r="C17673" t="s">
        <v>10088</v>
      </c>
      <c r="D17673" t="s">
        <v>663</v>
      </c>
      <c r="E17673" t="s">
        <v>10093</v>
      </c>
      <c r="F17673" t="s">
        <v>535</v>
      </c>
      <c r="G17673" t="s">
        <v>280</v>
      </c>
      <c r="H17673">
        <v>0</v>
      </c>
      <c r="I17673">
        <v>0</v>
      </c>
      <c r="L17673" t="s">
        <v>269</v>
      </c>
      <c r="M17673">
        <v>2024</v>
      </c>
      <c r="O17673" t="str">
        <f t="shared" si="828"/>
        <v>RED WING SHOE COMPANY-300372-LABEL RED WING FR WOVEN LOGO-38MM x 62MM, BLACK-PC</v>
      </c>
      <c r="P17673">
        <f>COUNTIF($O$3:O17673,O17673)</f>
        <v>5</v>
      </c>
      <c r="Q17673">
        <f t="shared" si="829"/>
        <v>4.82</v>
      </c>
      <c r="R17673">
        <f t="shared" si="830"/>
        <v>0</v>
      </c>
    </row>
    <row r="17674" spans="1:18" x14ac:dyDescent="0.25">
      <c r="A17674">
        <v>300372</v>
      </c>
      <c r="B17674" t="s">
        <v>10087</v>
      </c>
      <c r="C17674" t="s">
        <v>10088</v>
      </c>
      <c r="D17674" t="s">
        <v>663</v>
      </c>
      <c r="E17674" t="s">
        <v>10094</v>
      </c>
      <c r="F17674" t="s">
        <v>535</v>
      </c>
      <c r="G17674" t="s">
        <v>280</v>
      </c>
      <c r="H17674">
        <v>0</v>
      </c>
      <c r="I17674">
        <v>0</v>
      </c>
      <c r="L17674" t="s">
        <v>269</v>
      </c>
      <c r="M17674">
        <v>2024</v>
      </c>
      <c r="O17674" t="str">
        <f t="shared" si="828"/>
        <v>RED WING SHOE COMPANY-300372-LABEL RED WING FR WOVEN LOGO-38MM x 62MM, BLACK-PC</v>
      </c>
      <c r="P17674">
        <f>COUNTIF($O$3:O17674,O17674)</f>
        <v>6</v>
      </c>
      <c r="Q17674">
        <f t="shared" si="829"/>
        <v>4.82</v>
      </c>
      <c r="R17674">
        <f t="shared" si="830"/>
        <v>0</v>
      </c>
    </row>
    <row r="17675" spans="1:18" x14ac:dyDescent="0.25">
      <c r="A17675">
        <v>300372</v>
      </c>
      <c r="B17675" t="s">
        <v>10087</v>
      </c>
      <c r="C17675" t="s">
        <v>10088</v>
      </c>
      <c r="D17675" t="s">
        <v>663</v>
      </c>
      <c r="E17675" t="s">
        <v>10095</v>
      </c>
      <c r="F17675" t="s">
        <v>535</v>
      </c>
      <c r="G17675" t="s">
        <v>280</v>
      </c>
      <c r="H17675">
        <v>100</v>
      </c>
      <c r="I17675">
        <v>4.82</v>
      </c>
      <c r="L17675" t="s">
        <v>269</v>
      </c>
      <c r="M17675">
        <v>2024</v>
      </c>
      <c r="O17675" t="str">
        <f t="shared" si="828"/>
        <v>RED WING SHOE COMPANY-300372-LABEL RED WING FR WOVEN LOGO-38MM x 62MM, BLACK-PC</v>
      </c>
      <c r="P17675">
        <f>COUNTIF($O$3:O17675,O17675)</f>
        <v>7</v>
      </c>
      <c r="Q17675">
        <f t="shared" si="829"/>
        <v>4.82</v>
      </c>
      <c r="R17675">
        <f t="shared" si="830"/>
        <v>0</v>
      </c>
    </row>
    <row r="17676" spans="1:18" x14ac:dyDescent="0.25">
      <c r="A17676">
        <v>300372</v>
      </c>
      <c r="B17676" t="s">
        <v>10087</v>
      </c>
      <c r="C17676" t="s">
        <v>10088</v>
      </c>
      <c r="D17676" t="s">
        <v>663</v>
      </c>
      <c r="E17676" t="s">
        <v>10096</v>
      </c>
      <c r="F17676" t="s">
        <v>535</v>
      </c>
      <c r="G17676" t="s">
        <v>280</v>
      </c>
      <c r="H17676">
        <v>0</v>
      </c>
      <c r="I17676">
        <v>0</v>
      </c>
      <c r="L17676" t="s">
        <v>269</v>
      </c>
      <c r="M17676">
        <v>2024</v>
      </c>
      <c r="O17676" t="str">
        <f t="shared" si="828"/>
        <v>RED WING SHOE COMPANY-300372-LABEL RED WING FR WOVEN LOGO-38MM x 62MM, BLACK-PC</v>
      </c>
      <c r="P17676">
        <f>COUNTIF($O$3:O17676,O17676)</f>
        <v>8</v>
      </c>
      <c r="Q17676">
        <f t="shared" si="829"/>
        <v>4.82</v>
      </c>
      <c r="R17676">
        <f t="shared" si="830"/>
        <v>0</v>
      </c>
    </row>
    <row r="17677" spans="1:18" x14ac:dyDescent="0.25">
      <c r="A17677">
        <v>300372</v>
      </c>
      <c r="B17677" t="s">
        <v>10087</v>
      </c>
      <c r="C17677" t="s">
        <v>10088</v>
      </c>
      <c r="D17677" t="s">
        <v>663</v>
      </c>
      <c r="E17677" t="s">
        <v>7437</v>
      </c>
      <c r="F17677" t="s">
        <v>535</v>
      </c>
      <c r="G17677" t="s">
        <v>41</v>
      </c>
      <c r="H17677">
        <v>180</v>
      </c>
      <c r="I17677">
        <v>8.68</v>
      </c>
      <c r="L17677" t="s">
        <v>269</v>
      </c>
      <c r="M17677">
        <v>2024</v>
      </c>
      <c r="O17677" t="str">
        <f t="shared" si="828"/>
        <v>RED WING SHOE COMPANY LLC-300372-LABEL RED WING FR WOVEN LOGO-38MM x 62MM, BLACK-PC</v>
      </c>
      <c r="P17677">
        <f>COUNTIF($O$3:O17677,O17677)</f>
        <v>1</v>
      </c>
      <c r="Q17677">
        <f t="shared" si="829"/>
        <v>67.59</v>
      </c>
      <c r="R17677">
        <f t="shared" si="830"/>
        <v>0</v>
      </c>
    </row>
    <row r="17678" spans="1:18" x14ac:dyDescent="0.25">
      <c r="A17678">
        <v>300372</v>
      </c>
      <c r="B17678" t="s">
        <v>10087</v>
      </c>
      <c r="C17678" t="s">
        <v>10088</v>
      </c>
      <c r="D17678" t="s">
        <v>5857</v>
      </c>
      <c r="E17678" t="s">
        <v>10097</v>
      </c>
      <c r="F17678" t="s">
        <v>535</v>
      </c>
      <c r="G17678" t="s">
        <v>41</v>
      </c>
      <c r="H17678">
        <v>1235</v>
      </c>
      <c r="I17678">
        <v>58.91</v>
      </c>
      <c r="L17678" t="s">
        <v>269</v>
      </c>
      <c r="M17678">
        <v>2024</v>
      </c>
      <c r="O17678" t="str">
        <f t="shared" si="828"/>
        <v>RED WING SHOE COMPANY LLC-300372-LABEL RED WING FR WOVEN LOGO-38MM x 62MM, BLACK-PC</v>
      </c>
      <c r="P17678">
        <f>COUNTIF($O$3:O17678,O17678)</f>
        <v>2</v>
      </c>
      <c r="Q17678">
        <f t="shared" si="829"/>
        <v>67.59</v>
      </c>
      <c r="R17678">
        <f t="shared" si="830"/>
        <v>0</v>
      </c>
    </row>
    <row r="17679" spans="1:18" x14ac:dyDescent="0.25">
      <c r="A17679">
        <v>300372</v>
      </c>
      <c r="B17679" t="s">
        <v>10087</v>
      </c>
      <c r="C17679" t="s">
        <v>10088</v>
      </c>
      <c r="E17679">
        <v>24001098</v>
      </c>
      <c r="F17679" t="s">
        <v>535</v>
      </c>
      <c r="G17679" t="s">
        <v>280</v>
      </c>
      <c r="H17679">
        <v>0</v>
      </c>
      <c r="L17679" t="s">
        <v>269</v>
      </c>
      <c r="M17679">
        <v>2024</v>
      </c>
      <c r="O17679" t="str">
        <f t="shared" si="828"/>
        <v>RED WING SHOE COMPANY-300372-LABEL RED WING FR WOVEN LOGO-38MM x 62MM, BLACK-PC</v>
      </c>
      <c r="P17679">
        <f>COUNTIF($O$3:O17679,O17679)</f>
        <v>9</v>
      </c>
      <c r="Q17679">
        <f t="shared" si="829"/>
        <v>4.82</v>
      </c>
      <c r="R17679">
        <f t="shared" si="830"/>
        <v>0</v>
      </c>
    </row>
    <row r="17680" spans="1:18" x14ac:dyDescent="0.25">
      <c r="A17680">
        <v>300372</v>
      </c>
      <c r="B17680" t="s">
        <v>10087</v>
      </c>
      <c r="C17680" t="s">
        <v>10088</v>
      </c>
      <c r="E17680" t="s">
        <v>5565</v>
      </c>
      <c r="F17680" t="s">
        <v>535</v>
      </c>
      <c r="G17680" t="s">
        <v>280</v>
      </c>
      <c r="H17680">
        <v>0</v>
      </c>
      <c r="L17680" t="s">
        <v>269</v>
      </c>
      <c r="M17680">
        <v>2024</v>
      </c>
      <c r="O17680" t="str">
        <f t="shared" si="828"/>
        <v>RED WING SHOE COMPANY-300372-LABEL RED WING FR WOVEN LOGO-38MM x 62MM, BLACK-PC</v>
      </c>
      <c r="P17680">
        <f>COUNTIF($O$3:O17680,O17680)</f>
        <v>10</v>
      </c>
      <c r="Q17680">
        <f t="shared" si="829"/>
        <v>4.82</v>
      </c>
      <c r="R17680">
        <f t="shared" si="830"/>
        <v>0</v>
      </c>
    </row>
    <row r="17681" spans="1:18" x14ac:dyDescent="0.25">
      <c r="A17681">
        <v>300372</v>
      </c>
      <c r="B17681" t="s">
        <v>10087</v>
      </c>
      <c r="C17681" t="s">
        <v>10088</v>
      </c>
      <c r="F17681" t="s">
        <v>535</v>
      </c>
      <c r="G17681" t="s">
        <v>22</v>
      </c>
      <c r="L17681" t="s">
        <v>269</v>
      </c>
      <c r="M17681">
        <v>2024</v>
      </c>
      <c r="O17681" t="str">
        <f t="shared" si="828"/>
        <v>ITOCHU CORPORATION TOKSD SECTI-300372-LABEL RED WING FR WOVEN LOGO-38MM x 62MM, BLACK-PC</v>
      </c>
      <c r="P17681">
        <f>COUNTIF($O$3:O17681,O17681)</f>
        <v>3</v>
      </c>
      <c r="Q17681">
        <f t="shared" si="829"/>
        <v>0</v>
      </c>
      <c r="R17681">
        <f t="shared" si="830"/>
        <v>0</v>
      </c>
    </row>
    <row r="17682" spans="1:18" x14ac:dyDescent="0.25">
      <c r="A17682">
        <v>300373</v>
      </c>
      <c r="B17682" t="s">
        <v>10098</v>
      </c>
      <c r="C17682" t="s">
        <v>10099</v>
      </c>
      <c r="D17682" t="s">
        <v>663</v>
      </c>
      <c r="E17682" t="s">
        <v>10100</v>
      </c>
      <c r="F17682" t="s">
        <v>535</v>
      </c>
      <c r="G17682" t="s">
        <v>280</v>
      </c>
      <c r="H17682">
        <v>0</v>
      </c>
      <c r="I17682">
        <v>0</v>
      </c>
      <c r="J17682" t="s">
        <v>23</v>
      </c>
      <c r="K17682" t="s">
        <v>23</v>
      </c>
      <c r="L17682" t="s">
        <v>269</v>
      </c>
      <c r="M17682">
        <v>2024</v>
      </c>
      <c r="O17682" t="str">
        <f t="shared" si="828"/>
        <v>RED WING SHOE COMPANY-300373-LABEL, RW FR LOOP LABEL-BLACK-PC</v>
      </c>
      <c r="P17682">
        <f>COUNTIF($O$3:O17682,O17682)</f>
        <v>1</v>
      </c>
      <c r="Q17682">
        <f t="shared" si="829"/>
        <v>0</v>
      </c>
      <c r="R17682">
        <f t="shared" si="830"/>
        <v>0</v>
      </c>
    </row>
    <row r="17683" spans="1:18" x14ac:dyDescent="0.25">
      <c r="A17683">
        <v>300373</v>
      </c>
      <c r="B17683" t="s">
        <v>10098</v>
      </c>
      <c r="C17683" t="s">
        <v>10099</v>
      </c>
      <c r="D17683" t="s">
        <v>663</v>
      </c>
      <c r="E17683" t="s">
        <v>10101</v>
      </c>
      <c r="F17683" t="s">
        <v>535</v>
      </c>
      <c r="G17683" t="s">
        <v>280</v>
      </c>
      <c r="H17683">
        <v>0</v>
      </c>
      <c r="I17683">
        <v>0</v>
      </c>
      <c r="L17683" t="s">
        <v>269</v>
      </c>
      <c r="M17683">
        <v>2024</v>
      </c>
      <c r="O17683" t="str">
        <f t="shared" si="828"/>
        <v>RED WING SHOE COMPANY-300373-LABEL, RW FR LOOP LABEL-BLACK-PC</v>
      </c>
      <c r="P17683">
        <f>COUNTIF($O$3:O17683,O17683)</f>
        <v>2</v>
      </c>
      <c r="Q17683">
        <f t="shared" si="829"/>
        <v>0</v>
      </c>
      <c r="R17683">
        <f t="shared" si="830"/>
        <v>0</v>
      </c>
    </row>
    <row r="17684" spans="1:18" x14ac:dyDescent="0.25">
      <c r="A17684">
        <v>300373</v>
      </c>
      <c r="B17684" t="s">
        <v>10098</v>
      </c>
      <c r="C17684" t="s">
        <v>10099</v>
      </c>
      <c r="D17684" t="s">
        <v>663</v>
      </c>
      <c r="E17684" t="s">
        <v>10091</v>
      </c>
      <c r="F17684" t="s">
        <v>535</v>
      </c>
      <c r="G17684" t="s">
        <v>280</v>
      </c>
      <c r="H17684">
        <v>0</v>
      </c>
      <c r="I17684">
        <v>0</v>
      </c>
      <c r="L17684" t="s">
        <v>269</v>
      </c>
      <c r="M17684">
        <v>2024</v>
      </c>
      <c r="O17684" t="str">
        <f t="shared" si="828"/>
        <v>RED WING SHOE COMPANY-300373-LABEL, RW FR LOOP LABEL-BLACK-PC</v>
      </c>
      <c r="P17684">
        <f>COUNTIF($O$3:O17684,O17684)</f>
        <v>3</v>
      </c>
      <c r="Q17684">
        <f t="shared" si="829"/>
        <v>0</v>
      </c>
      <c r="R17684">
        <f t="shared" si="830"/>
        <v>0</v>
      </c>
    </row>
    <row r="17685" spans="1:18" x14ac:dyDescent="0.25">
      <c r="A17685">
        <v>300373</v>
      </c>
      <c r="B17685" t="s">
        <v>10098</v>
      </c>
      <c r="C17685" t="s">
        <v>10099</v>
      </c>
      <c r="D17685" t="s">
        <v>663</v>
      </c>
      <c r="E17685" t="s">
        <v>10102</v>
      </c>
      <c r="F17685" t="s">
        <v>535</v>
      </c>
      <c r="G17685" t="s">
        <v>280</v>
      </c>
      <c r="H17685">
        <v>0</v>
      </c>
      <c r="I17685">
        <v>0</v>
      </c>
      <c r="L17685" t="s">
        <v>269</v>
      </c>
      <c r="M17685">
        <v>2024</v>
      </c>
      <c r="O17685" t="str">
        <f t="shared" si="828"/>
        <v>RED WING SHOE COMPANY-300373-LABEL, RW FR LOOP LABEL-BLACK-PC</v>
      </c>
      <c r="P17685">
        <f>COUNTIF($O$3:O17685,O17685)</f>
        <v>4</v>
      </c>
      <c r="Q17685">
        <f t="shared" si="829"/>
        <v>0</v>
      </c>
      <c r="R17685">
        <f t="shared" si="830"/>
        <v>0</v>
      </c>
    </row>
    <row r="17686" spans="1:18" x14ac:dyDescent="0.25">
      <c r="A17686">
        <v>300373</v>
      </c>
      <c r="B17686" t="s">
        <v>10098</v>
      </c>
      <c r="C17686" t="s">
        <v>10099</v>
      </c>
      <c r="D17686" t="s">
        <v>663</v>
      </c>
      <c r="E17686" t="s">
        <v>10103</v>
      </c>
      <c r="F17686" t="s">
        <v>535</v>
      </c>
      <c r="G17686" t="s">
        <v>280</v>
      </c>
      <c r="H17686">
        <v>0</v>
      </c>
      <c r="I17686">
        <v>0</v>
      </c>
      <c r="L17686" t="s">
        <v>269</v>
      </c>
      <c r="M17686">
        <v>2024</v>
      </c>
      <c r="O17686" t="str">
        <f t="shared" si="828"/>
        <v>RED WING SHOE COMPANY-300373-LABEL, RW FR LOOP LABEL-BLACK-PC</v>
      </c>
      <c r="P17686">
        <f>COUNTIF($O$3:O17686,O17686)</f>
        <v>5</v>
      </c>
      <c r="Q17686">
        <f t="shared" si="829"/>
        <v>0</v>
      </c>
      <c r="R17686">
        <f t="shared" si="830"/>
        <v>0</v>
      </c>
    </row>
    <row r="17687" spans="1:18" x14ac:dyDescent="0.25">
      <c r="A17687">
        <v>300373</v>
      </c>
      <c r="B17687" t="s">
        <v>10098</v>
      </c>
      <c r="C17687" t="s">
        <v>10099</v>
      </c>
      <c r="D17687" t="s">
        <v>663</v>
      </c>
      <c r="E17687" t="s">
        <v>10104</v>
      </c>
      <c r="F17687" t="s">
        <v>535</v>
      </c>
      <c r="G17687" t="s">
        <v>280</v>
      </c>
      <c r="H17687">
        <v>0</v>
      </c>
      <c r="I17687">
        <v>0</v>
      </c>
      <c r="L17687" t="s">
        <v>269</v>
      </c>
      <c r="M17687">
        <v>2024</v>
      </c>
      <c r="O17687" t="str">
        <f t="shared" si="828"/>
        <v>RED WING SHOE COMPANY-300373-LABEL, RW FR LOOP LABEL-BLACK-PC</v>
      </c>
      <c r="P17687">
        <f>COUNTIF($O$3:O17687,O17687)</f>
        <v>6</v>
      </c>
      <c r="Q17687">
        <f t="shared" si="829"/>
        <v>0</v>
      </c>
      <c r="R17687">
        <f t="shared" si="830"/>
        <v>0</v>
      </c>
    </row>
    <row r="17688" spans="1:18" x14ac:dyDescent="0.25">
      <c r="A17688">
        <v>300373</v>
      </c>
      <c r="B17688" t="s">
        <v>10098</v>
      </c>
      <c r="C17688" t="s">
        <v>10099</v>
      </c>
      <c r="D17688" t="s">
        <v>663</v>
      </c>
      <c r="E17688" t="s">
        <v>10105</v>
      </c>
      <c r="F17688" t="s">
        <v>535</v>
      </c>
      <c r="G17688" t="s">
        <v>280</v>
      </c>
      <c r="H17688">
        <v>0</v>
      </c>
      <c r="I17688">
        <v>0</v>
      </c>
      <c r="L17688" t="s">
        <v>269</v>
      </c>
      <c r="M17688">
        <v>2024</v>
      </c>
      <c r="O17688" t="str">
        <f t="shared" si="828"/>
        <v>RED WING SHOE COMPANY-300373-LABEL, RW FR LOOP LABEL-BLACK-PC</v>
      </c>
      <c r="P17688">
        <f>COUNTIF($O$3:O17688,O17688)</f>
        <v>7</v>
      </c>
      <c r="Q17688">
        <f t="shared" si="829"/>
        <v>0</v>
      </c>
      <c r="R17688">
        <f t="shared" si="830"/>
        <v>0</v>
      </c>
    </row>
    <row r="17689" spans="1:18" x14ac:dyDescent="0.25">
      <c r="A17689">
        <v>300373</v>
      </c>
      <c r="B17689" t="s">
        <v>10098</v>
      </c>
      <c r="C17689" t="s">
        <v>10099</v>
      </c>
      <c r="D17689" t="s">
        <v>663</v>
      </c>
      <c r="E17689" t="s">
        <v>10106</v>
      </c>
      <c r="F17689" t="s">
        <v>535</v>
      </c>
      <c r="G17689" t="s">
        <v>280</v>
      </c>
      <c r="H17689">
        <v>0</v>
      </c>
      <c r="I17689">
        <v>0</v>
      </c>
      <c r="L17689" t="s">
        <v>269</v>
      </c>
      <c r="M17689">
        <v>2024</v>
      </c>
      <c r="O17689" t="str">
        <f t="shared" si="828"/>
        <v>RED WING SHOE COMPANY-300373-LABEL, RW FR LOOP LABEL-BLACK-PC</v>
      </c>
      <c r="P17689">
        <f>COUNTIF($O$3:O17689,O17689)</f>
        <v>8</v>
      </c>
      <c r="Q17689">
        <f t="shared" si="829"/>
        <v>0</v>
      </c>
      <c r="R17689">
        <f t="shared" si="830"/>
        <v>0</v>
      </c>
    </row>
    <row r="17690" spans="1:18" x14ac:dyDescent="0.25">
      <c r="A17690">
        <v>300373</v>
      </c>
      <c r="B17690" t="s">
        <v>10098</v>
      </c>
      <c r="C17690" t="s">
        <v>10099</v>
      </c>
      <c r="D17690" t="s">
        <v>663</v>
      </c>
      <c r="E17690" t="s">
        <v>10095</v>
      </c>
      <c r="F17690" t="s">
        <v>535</v>
      </c>
      <c r="G17690" t="s">
        <v>280</v>
      </c>
      <c r="H17690">
        <v>0</v>
      </c>
      <c r="I17690">
        <v>0</v>
      </c>
      <c r="L17690" t="s">
        <v>269</v>
      </c>
      <c r="M17690">
        <v>2024</v>
      </c>
      <c r="O17690" t="str">
        <f t="shared" si="828"/>
        <v>RED WING SHOE COMPANY-300373-LABEL, RW FR LOOP LABEL-BLACK-PC</v>
      </c>
      <c r="P17690">
        <f>COUNTIF($O$3:O17690,O17690)</f>
        <v>9</v>
      </c>
      <c r="Q17690">
        <f t="shared" si="829"/>
        <v>0</v>
      </c>
      <c r="R17690">
        <f t="shared" si="830"/>
        <v>0</v>
      </c>
    </row>
    <row r="17691" spans="1:18" x14ac:dyDescent="0.25">
      <c r="A17691">
        <v>300373</v>
      </c>
      <c r="B17691" t="s">
        <v>10098</v>
      </c>
      <c r="C17691" t="s">
        <v>10099</v>
      </c>
      <c r="D17691" t="s">
        <v>663</v>
      </c>
      <c r="E17691" t="s">
        <v>7405</v>
      </c>
      <c r="F17691" t="s">
        <v>535</v>
      </c>
      <c r="G17691" t="s">
        <v>280</v>
      </c>
      <c r="H17691">
        <v>0</v>
      </c>
      <c r="I17691">
        <v>0</v>
      </c>
      <c r="L17691" t="s">
        <v>269</v>
      </c>
      <c r="M17691">
        <v>2024</v>
      </c>
      <c r="O17691" t="str">
        <f t="shared" si="828"/>
        <v>RED WING SHOE COMPANY-300373-LABEL, RW FR LOOP LABEL-BLACK-PC</v>
      </c>
      <c r="P17691">
        <f>COUNTIF($O$3:O17691,O17691)</f>
        <v>10</v>
      </c>
      <c r="Q17691">
        <f t="shared" si="829"/>
        <v>0</v>
      </c>
      <c r="R17691">
        <f t="shared" si="830"/>
        <v>0</v>
      </c>
    </row>
    <row r="17692" spans="1:18" x14ac:dyDescent="0.25">
      <c r="A17692">
        <v>300373</v>
      </c>
      <c r="B17692" t="s">
        <v>10098</v>
      </c>
      <c r="C17692" t="s">
        <v>10099</v>
      </c>
      <c r="D17692" t="s">
        <v>663</v>
      </c>
      <c r="E17692" t="s">
        <v>10107</v>
      </c>
      <c r="F17692" t="s">
        <v>535</v>
      </c>
      <c r="G17692" t="s">
        <v>280</v>
      </c>
      <c r="H17692">
        <v>0</v>
      </c>
      <c r="I17692">
        <v>0</v>
      </c>
      <c r="L17692" t="s">
        <v>269</v>
      </c>
      <c r="M17692">
        <v>2024</v>
      </c>
      <c r="O17692" t="str">
        <f t="shared" si="828"/>
        <v>RED WING SHOE COMPANY-300373-LABEL, RW FR LOOP LABEL-BLACK-PC</v>
      </c>
      <c r="P17692">
        <f>COUNTIF($O$3:O17692,O17692)</f>
        <v>11</v>
      </c>
      <c r="Q17692">
        <f t="shared" si="829"/>
        <v>0</v>
      </c>
      <c r="R17692">
        <f t="shared" si="830"/>
        <v>0</v>
      </c>
    </row>
    <row r="17693" spans="1:18" x14ac:dyDescent="0.25">
      <c r="A17693">
        <v>300373</v>
      </c>
      <c r="B17693" t="s">
        <v>10098</v>
      </c>
      <c r="C17693" t="s">
        <v>10099</v>
      </c>
      <c r="D17693" t="s">
        <v>663</v>
      </c>
      <c r="E17693" t="s">
        <v>10108</v>
      </c>
      <c r="F17693" t="s">
        <v>535</v>
      </c>
      <c r="G17693" t="s">
        <v>41</v>
      </c>
      <c r="H17693">
        <v>380</v>
      </c>
      <c r="I17693">
        <v>11.969999999999999</v>
      </c>
      <c r="L17693" t="s">
        <v>269</v>
      </c>
      <c r="M17693">
        <v>2024</v>
      </c>
      <c r="O17693" t="str">
        <f t="shared" si="828"/>
        <v>RED WING SHOE COMPANY LLC-300373-LABEL, RW FR LOOP LABEL-BLACK-PC</v>
      </c>
      <c r="P17693">
        <f>COUNTIF($O$3:O17693,O17693)</f>
        <v>1</v>
      </c>
      <c r="Q17693">
        <f t="shared" si="829"/>
        <v>110.56</v>
      </c>
      <c r="R17693">
        <f t="shared" si="830"/>
        <v>0</v>
      </c>
    </row>
    <row r="17694" spans="1:18" x14ac:dyDescent="0.25">
      <c r="A17694">
        <v>300373</v>
      </c>
      <c r="B17694" t="s">
        <v>10098</v>
      </c>
      <c r="C17694" t="s">
        <v>10099</v>
      </c>
      <c r="D17694" t="s">
        <v>5857</v>
      </c>
      <c r="E17694" t="s">
        <v>10109</v>
      </c>
      <c r="F17694" t="s">
        <v>535</v>
      </c>
      <c r="G17694" t="s">
        <v>41</v>
      </c>
      <c r="H17694">
        <v>3160</v>
      </c>
      <c r="I17694">
        <v>98.59</v>
      </c>
      <c r="L17694" t="s">
        <v>269</v>
      </c>
      <c r="M17694">
        <v>2024</v>
      </c>
      <c r="O17694" t="str">
        <f t="shared" si="828"/>
        <v>RED WING SHOE COMPANY LLC-300373-LABEL, RW FR LOOP LABEL-BLACK-PC</v>
      </c>
      <c r="P17694">
        <f>COUNTIF($O$3:O17694,O17694)</f>
        <v>2</v>
      </c>
      <c r="Q17694">
        <f t="shared" si="829"/>
        <v>110.56</v>
      </c>
      <c r="R17694">
        <f t="shared" si="830"/>
        <v>0</v>
      </c>
    </row>
    <row r="17695" spans="1:18" x14ac:dyDescent="0.25">
      <c r="A17695">
        <v>300373</v>
      </c>
      <c r="B17695" t="s">
        <v>10098</v>
      </c>
      <c r="C17695" t="s">
        <v>10099</v>
      </c>
      <c r="E17695">
        <v>24001098</v>
      </c>
      <c r="F17695" t="s">
        <v>535</v>
      </c>
      <c r="G17695" t="s">
        <v>280</v>
      </c>
      <c r="H17695">
        <v>0</v>
      </c>
      <c r="L17695" t="s">
        <v>269</v>
      </c>
      <c r="M17695">
        <v>2024</v>
      </c>
      <c r="O17695" t="str">
        <f t="shared" si="828"/>
        <v>RED WING SHOE COMPANY-300373-LABEL, RW FR LOOP LABEL-BLACK-PC</v>
      </c>
      <c r="P17695">
        <f>COUNTIF($O$3:O17695,O17695)</f>
        <v>12</v>
      </c>
      <c r="Q17695">
        <f t="shared" si="829"/>
        <v>0</v>
      </c>
      <c r="R17695">
        <f t="shared" si="830"/>
        <v>0</v>
      </c>
    </row>
    <row r="17696" spans="1:18" x14ac:dyDescent="0.25">
      <c r="A17696">
        <v>300373</v>
      </c>
      <c r="B17696" t="s">
        <v>10098</v>
      </c>
      <c r="C17696" t="s">
        <v>10099</v>
      </c>
      <c r="E17696" t="s">
        <v>5565</v>
      </c>
      <c r="F17696" t="s">
        <v>535</v>
      </c>
      <c r="G17696" t="s">
        <v>280</v>
      </c>
      <c r="H17696">
        <v>0</v>
      </c>
      <c r="L17696" t="s">
        <v>269</v>
      </c>
      <c r="M17696">
        <v>2024</v>
      </c>
      <c r="O17696" t="str">
        <f t="shared" si="828"/>
        <v>RED WING SHOE COMPANY-300373-LABEL, RW FR LOOP LABEL-BLACK-PC</v>
      </c>
      <c r="P17696">
        <f>COUNTIF($O$3:O17696,O17696)</f>
        <v>13</v>
      </c>
      <c r="Q17696">
        <f t="shared" si="829"/>
        <v>0</v>
      </c>
      <c r="R17696">
        <f t="shared" si="830"/>
        <v>0</v>
      </c>
    </row>
    <row r="17697" spans="1:18" x14ac:dyDescent="0.25">
      <c r="A17697">
        <v>300373</v>
      </c>
      <c r="B17697" t="s">
        <v>10098</v>
      </c>
      <c r="C17697" t="s">
        <v>10099</v>
      </c>
      <c r="E17697" t="s">
        <v>6056</v>
      </c>
      <c r="F17697" t="s">
        <v>535</v>
      </c>
      <c r="G17697" t="s">
        <v>280</v>
      </c>
      <c r="H17697">
        <v>0</v>
      </c>
      <c r="L17697" t="s">
        <v>269</v>
      </c>
      <c r="M17697">
        <v>2024</v>
      </c>
      <c r="O17697" t="str">
        <f t="shared" si="828"/>
        <v>RED WING SHOE COMPANY-300373-LABEL, RW FR LOOP LABEL-BLACK-PC</v>
      </c>
      <c r="P17697">
        <f>COUNTIF($O$3:O17697,O17697)</f>
        <v>14</v>
      </c>
      <c r="Q17697">
        <f t="shared" si="829"/>
        <v>0</v>
      </c>
      <c r="R17697">
        <f t="shared" si="830"/>
        <v>0</v>
      </c>
    </row>
    <row r="17698" spans="1:18" x14ac:dyDescent="0.25">
      <c r="A17698">
        <v>300373</v>
      </c>
      <c r="B17698" t="s">
        <v>10098</v>
      </c>
      <c r="C17698" t="s">
        <v>10099</v>
      </c>
      <c r="F17698" t="s">
        <v>535</v>
      </c>
      <c r="G17698" t="s">
        <v>22</v>
      </c>
      <c r="L17698" t="s">
        <v>269</v>
      </c>
      <c r="M17698">
        <v>2024</v>
      </c>
      <c r="O17698" t="str">
        <f t="shared" si="828"/>
        <v>ITOCHU CORPORATION TOKSD SECTI-300373-LABEL, RW FR LOOP LABEL-BLACK-PC</v>
      </c>
      <c r="P17698">
        <f>COUNTIF($O$3:O17698,O17698)</f>
        <v>1</v>
      </c>
      <c r="Q17698">
        <f t="shared" si="829"/>
        <v>0</v>
      </c>
      <c r="R17698">
        <f t="shared" si="830"/>
        <v>0</v>
      </c>
    </row>
    <row r="17699" spans="1:18" x14ac:dyDescent="0.25">
      <c r="A17699">
        <v>300374</v>
      </c>
      <c r="B17699" t="s">
        <v>10110</v>
      </c>
      <c r="C17699" t="s">
        <v>10111</v>
      </c>
      <c r="D17699" t="s">
        <v>663</v>
      </c>
      <c r="E17699" t="s">
        <v>10092</v>
      </c>
      <c r="F17699" t="s">
        <v>535</v>
      </c>
      <c r="G17699" t="s">
        <v>280</v>
      </c>
      <c r="H17699">
        <v>0</v>
      </c>
      <c r="I17699">
        <v>4.2188474935755949E-15</v>
      </c>
      <c r="J17699" t="s">
        <v>23</v>
      </c>
      <c r="K17699" t="s">
        <v>23</v>
      </c>
      <c r="L17699" t="s">
        <v>269</v>
      </c>
      <c r="M17699">
        <v>2024</v>
      </c>
      <c r="O17699" t="str">
        <f t="shared" si="828"/>
        <v>RED WING SHOE COMPANY-300374-LABEL CAT2-1,5CM x 1,9CM, BLACK-PC</v>
      </c>
      <c r="P17699">
        <f>COUNTIF($O$3:O17699,O17699)</f>
        <v>1</v>
      </c>
      <c r="Q17699">
        <f t="shared" si="829"/>
        <v>4.2188474935755949E-15</v>
      </c>
      <c r="R17699">
        <f t="shared" si="830"/>
        <v>0</v>
      </c>
    </row>
    <row r="17700" spans="1:18" x14ac:dyDescent="0.25">
      <c r="A17700">
        <v>300374</v>
      </c>
      <c r="B17700" t="s">
        <v>10110</v>
      </c>
      <c r="C17700" t="s">
        <v>10111</v>
      </c>
      <c r="D17700" t="s">
        <v>663</v>
      </c>
      <c r="E17700" t="s">
        <v>10112</v>
      </c>
      <c r="F17700" t="s">
        <v>535</v>
      </c>
      <c r="G17700" t="s">
        <v>280</v>
      </c>
      <c r="H17700">
        <v>0</v>
      </c>
      <c r="I17700">
        <v>0</v>
      </c>
      <c r="L17700" t="s">
        <v>269</v>
      </c>
      <c r="M17700">
        <v>2024</v>
      </c>
      <c r="O17700" t="str">
        <f t="shared" si="828"/>
        <v>RED WING SHOE COMPANY-300374-LABEL CAT2-1,5CM x 1,9CM, BLACK-PC</v>
      </c>
      <c r="P17700">
        <f>COUNTIF($O$3:O17700,O17700)</f>
        <v>2</v>
      </c>
      <c r="Q17700">
        <f t="shared" si="829"/>
        <v>4.2188474935755949E-15</v>
      </c>
      <c r="R17700">
        <f t="shared" si="830"/>
        <v>0</v>
      </c>
    </row>
    <row r="17701" spans="1:18" x14ac:dyDescent="0.25">
      <c r="A17701">
        <v>300374</v>
      </c>
      <c r="B17701" t="s">
        <v>10110</v>
      </c>
      <c r="C17701" t="s">
        <v>10111</v>
      </c>
      <c r="D17701" t="s">
        <v>663</v>
      </c>
      <c r="E17701" t="s">
        <v>10093</v>
      </c>
      <c r="F17701" t="s">
        <v>535</v>
      </c>
      <c r="G17701" t="s">
        <v>280</v>
      </c>
      <c r="H17701">
        <v>0</v>
      </c>
      <c r="I17701">
        <v>0</v>
      </c>
      <c r="L17701" t="s">
        <v>269</v>
      </c>
      <c r="M17701">
        <v>2024</v>
      </c>
      <c r="O17701" t="str">
        <f t="shared" si="828"/>
        <v>RED WING SHOE COMPANY-300374-LABEL CAT2-1,5CM x 1,9CM, BLACK-PC</v>
      </c>
      <c r="P17701">
        <f>COUNTIF($O$3:O17701,O17701)</f>
        <v>3</v>
      </c>
      <c r="Q17701">
        <f t="shared" si="829"/>
        <v>4.2188474935755949E-15</v>
      </c>
      <c r="R17701">
        <f t="shared" si="830"/>
        <v>0</v>
      </c>
    </row>
    <row r="17702" spans="1:18" x14ac:dyDescent="0.25">
      <c r="A17702">
        <v>300374</v>
      </c>
      <c r="B17702" t="s">
        <v>10110</v>
      </c>
      <c r="C17702" t="s">
        <v>10111</v>
      </c>
      <c r="D17702" t="s">
        <v>663</v>
      </c>
      <c r="E17702" t="s">
        <v>10094</v>
      </c>
      <c r="F17702" t="s">
        <v>535</v>
      </c>
      <c r="G17702" t="s">
        <v>280</v>
      </c>
      <c r="H17702">
        <v>0</v>
      </c>
      <c r="I17702">
        <v>0</v>
      </c>
      <c r="L17702" t="s">
        <v>269</v>
      </c>
      <c r="M17702">
        <v>2024</v>
      </c>
      <c r="O17702" t="str">
        <f t="shared" si="828"/>
        <v>RED WING SHOE COMPANY-300374-LABEL CAT2-1,5CM x 1,9CM, BLACK-PC</v>
      </c>
      <c r="P17702">
        <f>COUNTIF($O$3:O17702,O17702)</f>
        <v>4</v>
      </c>
      <c r="Q17702">
        <f t="shared" si="829"/>
        <v>4.2188474935755949E-15</v>
      </c>
      <c r="R17702">
        <f t="shared" si="830"/>
        <v>0</v>
      </c>
    </row>
    <row r="17703" spans="1:18" x14ac:dyDescent="0.25">
      <c r="A17703">
        <v>300374</v>
      </c>
      <c r="B17703" t="s">
        <v>10110</v>
      </c>
      <c r="C17703" t="s">
        <v>10111</v>
      </c>
      <c r="D17703" t="s">
        <v>663</v>
      </c>
      <c r="E17703" t="s">
        <v>10113</v>
      </c>
      <c r="F17703" t="s">
        <v>535</v>
      </c>
      <c r="G17703" t="s">
        <v>280</v>
      </c>
      <c r="H17703">
        <v>0</v>
      </c>
      <c r="I17703">
        <v>0</v>
      </c>
      <c r="L17703" t="s">
        <v>269</v>
      </c>
      <c r="M17703">
        <v>2024</v>
      </c>
      <c r="O17703" t="str">
        <f t="shared" si="828"/>
        <v>RED WING SHOE COMPANY-300374-LABEL CAT2-1,5CM x 1,9CM, BLACK-PC</v>
      </c>
      <c r="P17703">
        <f>COUNTIF($O$3:O17703,O17703)</f>
        <v>5</v>
      </c>
      <c r="Q17703">
        <f t="shared" si="829"/>
        <v>4.2188474935755949E-15</v>
      </c>
      <c r="R17703">
        <f t="shared" si="830"/>
        <v>0</v>
      </c>
    </row>
    <row r="17704" spans="1:18" x14ac:dyDescent="0.25">
      <c r="A17704">
        <v>300374</v>
      </c>
      <c r="B17704" t="s">
        <v>10110</v>
      </c>
      <c r="C17704" t="s">
        <v>10111</v>
      </c>
      <c r="D17704" t="s">
        <v>663</v>
      </c>
      <c r="E17704" t="s">
        <v>10114</v>
      </c>
      <c r="F17704" t="s">
        <v>535</v>
      </c>
      <c r="G17704" t="s">
        <v>280</v>
      </c>
      <c r="H17704">
        <v>0</v>
      </c>
      <c r="I17704">
        <v>0</v>
      </c>
      <c r="L17704" t="s">
        <v>269</v>
      </c>
      <c r="M17704">
        <v>2024</v>
      </c>
      <c r="O17704" t="str">
        <f t="shared" si="828"/>
        <v>RED WING SHOE COMPANY-300374-LABEL CAT2-1,5CM x 1,9CM, BLACK-PC</v>
      </c>
      <c r="P17704">
        <f>COUNTIF($O$3:O17704,O17704)</f>
        <v>6</v>
      </c>
      <c r="Q17704">
        <f t="shared" si="829"/>
        <v>4.2188474935755949E-15</v>
      </c>
      <c r="R17704">
        <f t="shared" si="830"/>
        <v>0</v>
      </c>
    </row>
    <row r="17705" spans="1:18" x14ac:dyDescent="0.25">
      <c r="A17705">
        <v>300374</v>
      </c>
      <c r="B17705" t="s">
        <v>10110</v>
      </c>
      <c r="C17705" t="s">
        <v>10111</v>
      </c>
      <c r="D17705" t="s">
        <v>663</v>
      </c>
      <c r="E17705" t="s">
        <v>10095</v>
      </c>
      <c r="F17705" t="s">
        <v>535</v>
      </c>
      <c r="G17705" t="s">
        <v>280</v>
      </c>
      <c r="H17705">
        <v>0</v>
      </c>
      <c r="I17705">
        <v>0</v>
      </c>
      <c r="L17705" t="s">
        <v>269</v>
      </c>
      <c r="M17705">
        <v>2024</v>
      </c>
      <c r="O17705" t="str">
        <f t="shared" si="828"/>
        <v>RED WING SHOE COMPANY-300374-LABEL CAT2-1,5CM x 1,9CM, BLACK-PC</v>
      </c>
      <c r="P17705">
        <f>COUNTIF($O$3:O17705,O17705)</f>
        <v>7</v>
      </c>
      <c r="Q17705">
        <f t="shared" si="829"/>
        <v>4.2188474935755949E-15</v>
      </c>
      <c r="R17705">
        <f t="shared" si="830"/>
        <v>0</v>
      </c>
    </row>
    <row r="17706" spans="1:18" x14ac:dyDescent="0.25">
      <c r="A17706">
        <v>300374</v>
      </c>
      <c r="B17706" t="s">
        <v>10110</v>
      </c>
      <c r="C17706" t="s">
        <v>10111</v>
      </c>
      <c r="D17706" t="s">
        <v>663</v>
      </c>
      <c r="E17706" t="s">
        <v>7405</v>
      </c>
      <c r="F17706" t="s">
        <v>535</v>
      </c>
      <c r="G17706" t="s">
        <v>280</v>
      </c>
      <c r="H17706">
        <v>0</v>
      </c>
      <c r="I17706">
        <v>0</v>
      </c>
      <c r="L17706" t="s">
        <v>269</v>
      </c>
      <c r="M17706">
        <v>2024</v>
      </c>
      <c r="O17706" t="str">
        <f t="shared" si="828"/>
        <v>RED WING SHOE COMPANY-300374-LABEL CAT2-1,5CM x 1,9CM, BLACK-PC</v>
      </c>
      <c r="P17706">
        <f>COUNTIF($O$3:O17706,O17706)</f>
        <v>8</v>
      </c>
      <c r="Q17706">
        <f t="shared" si="829"/>
        <v>4.2188474935755949E-15</v>
      </c>
      <c r="R17706">
        <f t="shared" si="830"/>
        <v>0</v>
      </c>
    </row>
    <row r="17707" spans="1:18" x14ac:dyDescent="0.25">
      <c r="A17707">
        <v>300374</v>
      </c>
      <c r="B17707" t="s">
        <v>10110</v>
      </c>
      <c r="C17707" t="s">
        <v>10111</v>
      </c>
      <c r="D17707" t="s">
        <v>663</v>
      </c>
      <c r="E17707" t="s">
        <v>10096</v>
      </c>
      <c r="F17707" t="s">
        <v>535</v>
      </c>
      <c r="G17707" t="s">
        <v>280</v>
      </c>
      <c r="H17707">
        <v>0</v>
      </c>
      <c r="I17707">
        <v>0</v>
      </c>
      <c r="L17707" t="s">
        <v>269</v>
      </c>
      <c r="M17707">
        <v>2024</v>
      </c>
      <c r="O17707" t="str">
        <f t="shared" si="828"/>
        <v>RED WING SHOE COMPANY-300374-LABEL CAT2-1,5CM x 1,9CM, BLACK-PC</v>
      </c>
      <c r="P17707">
        <f>COUNTIF($O$3:O17707,O17707)</f>
        <v>9</v>
      </c>
      <c r="Q17707">
        <f t="shared" si="829"/>
        <v>4.2188474935755949E-15</v>
      </c>
      <c r="R17707">
        <f t="shared" si="830"/>
        <v>0</v>
      </c>
    </row>
    <row r="17708" spans="1:18" x14ac:dyDescent="0.25">
      <c r="A17708">
        <v>300374</v>
      </c>
      <c r="B17708" t="s">
        <v>10110</v>
      </c>
      <c r="C17708" t="s">
        <v>10111</v>
      </c>
      <c r="D17708" t="s">
        <v>663</v>
      </c>
      <c r="E17708" t="s">
        <v>7437</v>
      </c>
      <c r="F17708" t="s">
        <v>535</v>
      </c>
      <c r="G17708" t="s">
        <v>41</v>
      </c>
      <c r="H17708">
        <v>380</v>
      </c>
      <c r="I17708">
        <v>3.38</v>
      </c>
      <c r="L17708" t="s">
        <v>269</v>
      </c>
      <c r="M17708">
        <v>2024</v>
      </c>
      <c r="O17708" t="str">
        <f t="shared" si="828"/>
        <v>RED WING SHOE COMPANY LLC-300374-LABEL CAT2-1,5CM x 1,9CM, BLACK-PC</v>
      </c>
      <c r="P17708">
        <f>COUNTIF($O$3:O17708,O17708)</f>
        <v>1</v>
      </c>
      <c r="Q17708">
        <f t="shared" si="829"/>
        <v>32.42</v>
      </c>
      <c r="R17708">
        <f t="shared" si="830"/>
        <v>0</v>
      </c>
    </row>
    <row r="17709" spans="1:18" x14ac:dyDescent="0.25">
      <c r="A17709">
        <v>300374</v>
      </c>
      <c r="B17709" t="s">
        <v>10110</v>
      </c>
      <c r="C17709" t="s">
        <v>10111</v>
      </c>
      <c r="D17709" t="s">
        <v>5857</v>
      </c>
      <c r="E17709" t="s">
        <v>10097</v>
      </c>
      <c r="F17709" t="s">
        <v>535</v>
      </c>
      <c r="G17709" t="s">
        <v>41</v>
      </c>
      <c r="H17709">
        <v>3300</v>
      </c>
      <c r="I17709">
        <v>29.04</v>
      </c>
      <c r="L17709" t="s">
        <v>269</v>
      </c>
      <c r="M17709">
        <v>2024</v>
      </c>
      <c r="O17709" t="str">
        <f t="shared" si="828"/>
        <v>RED WING SHOE COMPANY LLC-300374-LABEL CAT2-1,5CM x 1,9CM, BLACK-PC</v>
      </c>
      <c r="P17709">
        <f>COUNTIF($O$3:O17709,O17709)</f>
        <v>2</v>
      </c>
      <c r="Q17709">
        <f t="shared" si="829"/>
        <v>32.42</v>
      </c>
      <c r="R17709">
        <f t="shared" si="830"/>
        <v>0</v>
      </c>
    </row>
    <row r="17710" spans="1:18" x14ac:dyDescent="0.25">
      <c r="A17710">
        <v>300374</v>
      </c>
      <c r="B17710" t="s">
        <v>10110</v>
      </c>
      <c r="C17710" t="s">
        <v>10111</v>
      </c>
      <c r="E17710">
        <v>24001098</v>
      </c>
      <c r="F17710" t="s">
        <v>535</v>
      </c>
      <c r="G17710" t="s">
        <v>280</v>
      </c>
      <c r="H17710">
        <v>0</v>
      </c>
      <c r="L17710" t="s">
        <v>269</v>
      </c>
      <c r="M17710">
        <v>2024</v>
      </c>
      <c r="O17710" t="str">
        <f t="shared" si="828"/>
        <v>RED WING SHOE COMPANY-300374-LABEL CAT2-1,5CM x 1,9CM, BLACK-PC</v>
      </c>
      <c r="P17710">
        <f>COUNTIF($O$3:O17710,O17710)</f>
        <v>10</v>
      </c>
      <c r="Q17710">
        <f t="shared" si="829"/>
        <v>4.2188474935755949E-15</v>
      </c>
      <c r="R17710">
        <f t="shared" si="830"/>
        <v>0</v>
      </c>
    </row>
    <row r="17711" spans="1:18" x14ac:dyDescent="0.25">
      <c r="A17711">
        <v>300374</v>
      </c>
      <c r="B17711" t="s">
        <v>10110</v>
      </c>
      <c r="C17711" t="s">
        <v>10111</v>
      </c>
      <c r="E17711" t="s">
        <v>5565</v>
      </c>
      <c r="F17711" t="s">
        <v>535</v>
      </c>
      <c r="G17711" t="s">
        <v>280</v>
      </c>
      <c r="H17711">
        <v>0</v>
      </c>
      <c r="L17711" t="s">
        <v>269</v>
      </c>
      <c r="M17711">
        <v>2024</v>
      </c>
      <c r="O17711" t="str">
        <f t="shared" si="828"/>
        <v>RED WING SHOE COMPANY-300374-LABEL CAT2-1,5CM x 1,9CM, BLACK-PC</v>
      </c>
      <c r="P17711">
        <f>COUNTIF($O$3:O17711,O17711)</f>
        <v>11</v>
      </c>
      <c r="Q17711">
        <f t="shared" si="829"/>
        <v>4.2188474935755949E-15</v>
      </c>
      <c r="R17711">
        <f t="shared" si="830"/>
        <v>0</v>
      </c>
    </row>
    <row r="17712" spans="1:18" x14ac:dyDescent="0.25">
      <c r="A17712">
        <v>300374</v>
      </c>
      <c r="B17712" t="s">
        <v>10110</v>
      </c>
      <c r="C17712" t="s">
        <v>10111</v>
      </c>
      <c r="E17712" t="s">
        <v>6056</v>
      </c>
      <c r="F17712" t="s">
        <v>535</v>
      </c>
      <c r="G17712" t="s">
        <v>280</v>
      </c>
      <c r="H17712">
        <v>0</v>
      </c>
      <c r="L17712" t="s">
        <v>269</v>
      </c>
      <c r="M17712">
        <v>2024</v>
      </c>
      <c r="O17712" t="str">
        <f t="shared" si="828"/>
        <v>RED WING SHOE COMPANY-300374-LABEL CAT2-1,5CM x 1,9CM, BLACK-PC</v>
      </c>
      <c r="P17712">
        <f>COUNTIF($O$3:O17712,O17712)</f>
        <v>12</v>
      </c>
      <c r="Q17712">
        <f t="shared" si="829"/>
        <v>4.2188474935755949E-15</v>
      </c>
      <c r="R17712">
        <f t="shared" si="830"/>
        <v>0</v>
      </c>
    </row>
    <row r="17713" spans="1:18" x14ac:dyDescent="0.25">
      <c r="A17713">
        <v>300374</v>
      </c>
      <c r="B17713" t="s">
        <v>10110</v>
      </c>
      <c r="C17713" t="s">
        <v>10111</v>
      </c>
      <c r="F17713" t="s">
        <v>535</v>
      </c>
      <c r="G17713" t="s">
        <v>22</v>
      </c>
      <c r="L17713" t="s">
        <v>269</v>
      </c>
      <c r="M17713">
        <v>2024</v>
      </c>
      <c r="O17713" t="str">
        <f t="shared" si="828"/>
        <v>ITOCHU CORPORATION TOKSD SECTI-300374-LABEL CAT2-1,5CM x 1,9CM, BLACK-PC</v>
      </c>
      <c r="P17713">
        <f>COUNTIF($O$3:O17713,O17713)</f>
        <v>1</v>
      </c>
      <c r="Q17713">
        <f t="shared" si="829"/>
        <v>0</v>
      </c>
      <c r="R17713">
        <f t="shared" si="830"/>
        <v>0</v>
      </c>
    </row>
    <row r="17714" spans="1:18" x14ac:dyDescent="0.25">
      <c r="A17714">
        <v>300425</v>
      </c>
      <c r="B17714" t="s">
        <v>10115</v>
      </c>
      <c r="C17714" t="s">
        <v>10116</v>
      </c>
      <c r="D17714" t="s">
        <v>10028</v>
      </c>
      <c r="E17714" t="s">
        <v>10074</v>
      </c>
      <c r="F17714" t="s">
        <v>535</v>
      </c>
      <c r="G17714" t="s">
        <v>41</v>
      </c>
      <c r="H17714">
        <v>44</v>
      </c>
      <c r="I17714">
        <v>3.4499999999999993</v>
      </c>
      <c r="J17714" t="s">
        <v>23</v>
      </c>
      <c r="K17714" t="s">
        <v>23</v>
      </c>
      <c r="L17714" t="s">
        <v>24</v>
      </c>
      <c r="M17714">
        <v>2024</v>
      </c>
      <c r="O17714" t="str">
        <f t="shared" si="828"/>
        <v>RED WING SHOE COMPANY LLC-300425-CARE LABEL, 24 CM X 6 CM,66107-TEXT HGHT 1.6MM,SIDE SEAM-PC</v>
      </c>
      <c r="P17714">
        <f>COUNTIF($O$3:O17714,O17714)</f>
        <v>1</v>
      </c>
      <c r="Q17714">
        <f t="shared" si="829"/>
        <v>3.4499999999999993</v>
      </c>
      <c r="R17714">
        <f t="shared" si="830"/>
        <v>0</v>
      </c>
    </row>
    <row r="17715" spans="1:18" x14ac:dyDescent="0.25">
      <c r="A17715">
        <v>300425</v>
      </c>
      <c r="B17715" t="s">
        <v>10115</v>
      </c>
      <c r="C17715" t="s">
        <v>10116</v>
      </c>
      <c r="F17715" t="s">
        <v>535</v>
      </c>
      <c r="G17715" t="s">
        <v>22</v>
      </c>
      <c r="L17715" t="s">
        <v>24</v>
      </c>
      <c r="M17715">
        <v>2024</v>
      </c>
      <c r="O17715" t="str">
        <f t="shared" si="828"/>
        <v>ITOCHU CORPORATION TOKSD SECTI-300425-CARE LABEL, 24 CM X 6 CM,66107-TEXT HGHT 1.6MM,SIDE SEAM-PC</v>
      </c>
      <c r="P17715">
        <f>COUNTIF($O$3:O17715,O17715)</f>
        <v>1</v>
      </c>
      <c r="Q17715">
        <f t="shared" si="829"/>
        <v>0</v>
      </c>
      <c r="R17715">
        <f t="shared" si="830"/>
        <v>0</v>
      </c>
    </row>
    <row r="17716" spans="1:18" x14ac:dyDescent="0.25">
      <c r="A17716">
        <v>300426</v>
      </c>
      <c r="B17716" t="s">
        <v>10078</v>
      </c>
      <c r="C17716" t="s">
        <v>10117</v>
      </c>
      <c r="D17716" t="s">
        <v>10028</v>
      </c>
      <c r="E17716" t="s">
        <v>10074</v>
      </c>
      <c r="F17716" t="s">
        <v>535</v>
      </c>
      <c r="G17716" t="s">
        <v>41</v>
      </c>
      <c r="H17716">
        <v>44</v>
      </c>
      <c r="I17716">
        <v>0.47</v>
      </c>
      <c r="J17716" t="s">
        <v>23</v>
      </c>
      <c r="K17716" t="s">
        <v>23</v>
      </c>
      <c r="L17716" t="s">
        <v>24</v>
      </c>
      <c r="M17716">
        <v>2024</v>
      </c>
      <c r="O17716" t="str">
        <f t="shared" si="828"/>
        <v>RED WING SHOE COMPANY LLC-300426-LABEL,2CMX2CM,TEXT HGHT 1.6MM-W34"L34"&amp;COUNTRY OF ORIGIN-PC</v>
      </c>
      <c r="P17716">
        <f>COUNTIF($O$3:O17716,O17716)</f>
        <v>1</v>
      </c>
      <c r="Q17716">
        <f t="shared" si="829"/>
        <v>0.47</v>
      </c>
      <c r="R17716">
        <f t="shared" si="830"/>
        <v>0</v>
      </c>
    </row>
    <row r="17717" spans="1:18" x14ac:dyDescent="0.25">
      <c r="A17717">
        <v>300426</v>
      </c>
      <c r="B17717" t="s">
        <v>10078</v>
      </c>
      <c r="C17717" t="s">
        <v>10117</v>
      </c>
      <c r="F17717" t="s">
        <v>535</v>
      </c>
      <c r="G17717" t="s">
        <v>22</v>
      </c>
      <c r="L17717" t="s">
        <v>24</v>
      </c>
      <c r="M17717">
        <v>2024</v>
      </c>
      <c r="O17717" t="str">
        <f t="shared" si="828"/>
        <v>ITOCHU CORPORATION TOKSD SECTI-300426-LABEL,2CMX2CM,TEXT HGHT 1.6MM-W34"L34"&amp;COUNTRY OF ORIGIN-PC</v>
      </c>
      <c r="P17717">
        <f>COUNTIF($O$3:O17717,O17717)</f>
        <v>1</v>
      </c>
      <c r="Q17717">
        <f t="shared" si="829"/>
        <v>0</v>
      </c>
      <c r="R17717">
        <f t="shared" si="830"/>
        <v>0</v>
      </c>
    </row>
    <row r="17718" spans="1:18" x14ac:dyDescent="0.25">
      <c r="A17718">
        <v>300427</v>
      </c>
      <c r="B17718" t="s">
        <v>10078</v>
      </c>
      <c r="C17718" t="s">
        <v>10118</v>
      </c>
      <c r="D17718" t="s">
        <v>10028</v>
      </c>
      <c r="E17718" t="s">
        <v>10074</v>
      </c>
      <c r="F17718" t="s">
        <v>535</v>
      </c>
      <c r="G17718" t="s">
        <v>41</v>
      </c>
      <c r="H17718">
        <v>44</v>
      </c>
      <c r="I17718">
        <v>0.49</v>
      </c>
      <c r="J17718" t="s">
        <v>23</v>
      </c>
      <c r="K17718" t="s">
        <v>23</v>
      </c>
      <c r="L17718" t="s">
        <v>24</v>
      </c>
      <c r="M17718">
        <v>2024</v>
      </c>
      <c r="O17718" t="str">
        <f t="shared" si="828"/>
        <v>RED WING SHOE COMPANY LLC-300427-LABEL,2CMX2CM,TEXT HGHT 1.6MM-L - R&amp;COUNTRY OF ORIGIN-PC</v>
      </c>
      <c r="P17718">
        <f>COUNTIF($O$3:O17718,O17718)</f>
        <v>1</v>
      </c>
      <c r="Q17718">
        <f t="shared" si="829"/>
        <v>0.49</v>
      </c>
      <c r="R17718">
        <f t="shared" si="830"/>
        <v>0</v>
      </c>
    </row>
    <row r="17719" spans="1:18" x14ac:dyDescent="0.25">
      <c r="A17719">
        <v>300427</v>
      </c>
      <c r="B17719" t="s">
        <v>10078</v>
      </c>
      <c r="C17719" t="s">
        <v>10118</v>
      </c>
      <c r="F17719" t="s">
        <v>535</v>
      </c>
      <c r="G17719" t="s">
        <v>22</v>
      </c>
      <c r="L17719" t="s">
        <v>24</v>
      </c>
      <c r="M17719">
        <v>2024</v>
      </c>
      <c r="O17719" t="str">
        <f t="shared" si="828"/>
        <v>ITOCHU CORPORATION TOKSD SECTI-300427-LABEL,2CMX2CM,TEXT HGHT 1.6MM-L - R&amp;COUNTRY OF ORIGIN-PC</v>
      </c>
      <c r="P17719">
        <f>COUNTIF($O$3:O17719,O17719)</f>
        <v>1</v>
      </c>
      <c r="Q17719">
        <f t="shared" si="829"/>
        <v>0</v>
      </c>
      <c r="R17719">
        <f t="shared" si="830"/>
        <v>0</v>
      </c>
    </row>
    <row r="17720" spans="1:18" x14ac:dyDescent="0.25">
      <c r="A17720">
        <v>300545</v>
      </c>
      <c r="B17720" t="s">
        <v>4366</v>
      </c>
      <c r="C17720" t="s">
        <v>10119</v>
      </c>
      <c r="D17720" t="s">
        <v>1334</v>
      </c>
      <c r="E17720" t="s">
        <v>10120</v>
      </c>
      <c r="F17720" t="s">
        <v>3461</v>
      </c>
      <c r="G17720" t="s">
        <v>280</v>
      </c>
      <c r="H17720">
        <v>0</v>
      </c>
      <c r="I17720">
        <v>-7.9380946260698693E-15</v>
      </c>
      <c r="J17720" t="s">
        <v>23</v>
      </c>
      <c r="K17720" t="s">
        <v>23</v>
      </c>
      <c r="L17720" t="s">
        <v>24</v>
      </c>
      <c r="M17720">
        <v>2024</v>
      </c>
      <c r="O17720" t="str">
        <f t="shared" si="828"/>
        <v>RED WING SHOE COMPANY-300545-THREAD,100% META ARAMID,NE40/3-BF-790, LIGHT GREY-MT</v>
      </c>
      <c r="P17720">
        <f>COUNTIF($O$3:O17720,O17720)</f>
        <v>1</v>
      </c>
      <c r="Q17720">
        <f t="shared" si="829"/>
        <v>157.59999999999997</v>
      </c>
      <c r="R17720">
        <f t="shared" si="830"/>
        <v>0</v>
      </c>
    </row>
    <row r="17721" spans="1:18" x14ac:dyDescent="0.25">
      <c r="A17721">
        <v>300545</v>
      </c>
      <c r="B17721" t="s">
        <v>4366</v>
      </c>
      <c r="C17721" t="s">
        <v>10119</v>
      </c>
      <c r="D17721" t="s">
        <v>1334</v>
      </c>
      <c r="E17721" t="s">
        <v>10121</v>
      </c>
      <c r="F17721" t="s">
        <v>3461</v>
      </c>
      <c r="G17721" t="s">
        <v>280</v>
      </c>
      <c r="H17721">
        <v>0</v>
      </c>
      <c r="I17721">
        <v>4.4408920985006262E-15</v>
      </c>
      <c r="L17721" t="s">
        <v>24</v>
      </c>
      <c r="M17721">
        <v>2024</v>
      </c>
      <c r="O17721" t="str">
        <f t="shared" si="828"/>
        <v>RED WING SHOE COMPANY-300545-THREAD,100% META ARAMID,NE40/3-BF-790, LIGHT GREY-MT</v>
      </c>
      <c r="P17721">
        <f>COUNTIF($O$3:O17721,O17721)</f>
        <v>2</v>
      </c>
      <c r="Q17721">
        <f t="shared" si="829"/>
        <v>157.59999999999997</v>
      </c>
      <c r="R17721">
        <f t="shared" si="830"/>
        <v>0</v>
      </c>
    </row>
    <row r="17722" spans="1:18" x14ac:dyDescent="0.25">
      <c r="A17722">
        <v>300545</v>
      </c>
      <c r="B17722" t="s">
        <v>4366</v>
      </c>
      <c r="C17722" t="s">
        <v>10119</v>
      </c>
      <c r="D17722" t="s">
        <v>1334</v>
      </c>
      <c r="E17722" t="s">
        <v>10122</v>
      </c>
      <c r="F17722" t="s">
        <v>3461</v>
      </c>
      <c r="G17722" t="s">
        <v>280</v>
      </c>
      <c r="H17722">
        <v>88000</v>
      </c>
      <c r="I17722">
        <v>157.6</v>
      </c>
      <c r="L17722" t="s">
        <v>24</v>
      </c>
      <c r="M17722">
        <v>2024</v>
      </c>
      <c r="O17722" t="str">
        <f t="shared" si="828"/>
        <v>RED WING SHOE COMPANY-300545-THREAD,100% META ARAMID,NE40/3-BF-790, LIGHT GREY-MT</v>
      </c>
      <c r="P17722">
        <f>COUNTIF($O$3:O17722,O17722)</f>
        <v>3</v>
      </c>
      <c r="Q17722">
        <f t="shared" si="829"/>
        <v>157.59999999999997</v>
      </c>
      <c r="R17722">
        <f t="shared" si="830"/>
        <v>0</v>
      </c>
    </row>
    <row r="17723" spans="1:18" x14ac:dyDescent="0.25">
      <c r="A17723">
        <v>300545</v>
      </c>
      <c r="B17723" t="s">
        <v>4366</v>
      </c>
      <c r="C17723" t="s">
        <v>10119</v>
      </c>
      <c r="D17723" t="s">
        <v>1334</v>
      </c>
      <c r="E17723" t="s">
        <v>10123</v>
      </c>
      <c r="F17723" t="s">
        <v>3461</v>
      </c>
      <c r="G17723" t="s">
        <v>280</v>
      </c>
      <c r="H17723">
        <v>0</v>
      </c>
      <c r="I17723">
        <v>1.1379786002407855E-15</v>
      </c>
      <c r="L17723" t="s">
        <v>24</v>
      </c>
      <c r="M17723">
        <v>2024</v>
      </c>
      <c r="O17723" t="str">
        <f t="shared" si="828"/>
        <v>RED WING SHOE COMPANY-300545-THREAD,100% META ARAMID,NE40/3-BF-790, LIGHT GREY-MT</v>
      </c>
      <c r="P17723">
        <f>COUNTIF($O$3:O17723,O17723)</f>
        <v>4</v>
      </c>
      <c r="Q17723">
        <f t="shared" si="829"/>
        <v>157.59999999999997</v>
      </c>
      <c r="R17723">
        <f t="shared" si="830"/>
        <v>0</v>
      </c>
    </row>
    <row r="17724" spans="1:18" x14ac:dyDescent="0.25">
      <c r="A17724">
        <v>300545</v>
      </c>
      <c r="B17724" t="s">
        <v>4366</v>
      </c>
      <c r="C17724" t="s">
        <v>10119</v>
      </c>
      <c r="D17724" t="s">
        <v>1334</v>
      </c>
      <c r="E17724" t="s">
        <v>10124</v>
      </c>
      <c r="F17724" t="s">
        <v>3461</v>
      </c>
      <c r="G17724" t="s">
        <v>280</v>
      </c>
      <c r="H17724">
        <v>0</v>
      </c>
      <c r="I17724">
        <v>-3.1752378504279477E-14</v>
      </c>
      <c r="L17724" t="s">
        <v>24</v>
      </c>
      <c r="M17724">
        <v>2024</v>
      </c>
      <c r="O17724" t="str">
        <f t="shared" si="828"/>
        <v>RED WING SHOE COMPANY-300545-THREAD,100% META ARAMID,NE40/3-BF-790, LIGHT GREY-MT</v>
      </c>
      <c r="P17724">
        <f>COUNTIF($O$3:O17724,O17724)</f>
        <v>5</v>
      </c>
      <c r="Q17724">
        <f t="shared" si="829"/>
        <v>157.59999999999997</v>
      </c>
      <c r="R17724">
        <f t="shared" si="830"/>
        <v>0</v>
      </c>
    </row>
    <row r="17725" spans="1:18" x14ac:dyDescent="0.25">
      <c r="A17725">
        <v>300545</v>
      </c>
      <c r="B17725" t="s">
        <v>4366</v>
      </c>
      <c r="C17725" t="s">
        <v>10119</v>
      </c>
      <c r="D17725" t="s">
        <v>1334</v>
      </c>
      <c r="E17725" t="s">
        <v>10125</v>
      </c>
      <c r="F17725" t="s">
        <v>3461</v>
      </c>
      <c r="G17725" t="s">
        <v>280</v>
      </c>
      <c r="H17725">
        <v>0</v>
      </c>
      <c r="I17725">
        <v>-5.5511151231257827E-16</v>
      </c>
      <c r="L17725" t="s">
        <v>24</v>
      </c>
      <c r="M17725">
        <v>2024</v>
      </c>
      <c r="O17725" t="str">
        <f t="shared" si="828"/>
        <v>RED WING SHOE COMPANY-300545-THREAD,100% META ARAMID,NE40/3-BF-790, LIGHT GREY-MT</v>
      </c>
      <c r="P17725">
        <f>COUNTIF($O$3:O17725,O17725)</f>
        <v>6</v>
      </c>
      <c r="Q17725">
        <f t="shared" si="829"/>
        <v>157.59999999999997</v>
      </c>
      <c r="R17725">
        <f t="shared" si="830"/>
        <v>0</v>
      </c>
    </row>
    <row r="17726" spans="1:18" x14ac:dyDescent="0.25">
      <c r="A17726">
        <v>300545</v>
      </c>
      <c r="B17726" t="s">
        <v>4366</v>
      </c>
      <c r="C17726" t="s">
        <v>10119</v>
      </c>
      <c r="F17726" t="s">
        <v>3461</v>
      </c>
      <c r="G17726" t="s">
        <v>22</v>
      </c>
      <c r="L17726" t="s">
        <v>24</v>
      </c>
      <c r="M17726">
        <v>2024</v>
      </c>
      <c r="O17726" t="str">
        <f t="shared" si="828"/>
        <v>ITOCHU CORPORATION TOKSD SECTI-300545-THREAD,100% META ARAMID,NE40/3-BF-790, LIGHT GREY-MT</v>
      </c>
      <c r="P17726">
        <f>COUNTIF($O$3:O17726,O17726)</f>
        <v>1</v>
      </c>
      <c r="Q17726">
        <f t="shared" si="829"/>
        <v>0</v>
      </c>
      <c r="R17726">
        <f t="shared" si="830"/>
        <v>0</v>
      </c>
    </row>
    <row r="17727" spans="1:18" x14ac:dyDescent="0.25">
      <c r="A17727">
        <v>300681</v>
      </c>
      <c r="B17727" t="s">
        <v>10050</v>
      </c>
      <c r="C17727" t="s">
        <v>10126</v>
      </c>
      <c r="D17727" t="s">
        <v>1334</v>
      </c>
      <c r="E17727" t="s">
        <v>10127</v>
      </c>
      <c r="F17727" t="s">
        <v>535</v>
      </c>
      <c r="G17727" t="s">
        <v>280</v>
      </c>
      <c r="H17727">
        <v>0</v>
      </c>
      <c r="I17727">
        <v>0</v>
      </c>
      <c r="J17727" t="s">
        <v>23</v>
      </c>
      <c r="K17727" t="s">
        <v>23</v>
      </c>
      <c r="L17727" t="s">
        <v>269</v>
      </c>
      <c r="M17727">
        <v>2024</v>
      </c>
      <c r="O17727" t="str">
        <f t="shared" si="828"/>
        <v>RED WING SHOE COMPANY-300681-RW LOGO PLASTIC BUTTONS-0167669 / AWITS 20L4H,BLACK-PC</v>
      </c>
      <c r="P17727">
        <f>COUNTIF($O$3:O17727,O17727)</f>
        <v>1</v>
      </c>
      <c r="Q17727">
        <f t="shared" si="829"/>
        <v>21.100000000000016</v>
      </c>
      <c r="R17727">
        <f t="shared" si="830"/>
        <v>0</v>
      </c>
    </row>
    <row r="17728" spans="1:18" x14ac:dyDescent="0.25">
      <c r="A17728">
        <v>300681</v>
      </c>
      <c r="B17728" t="s">
        <v>10050</v>
      </c>
      <c r="C17728" t="s">
        <v>10126</v>
      </c>
      <c r="D17728" t="s">
        <v>1334</v>
      </c>
      <c r="E17728" t="s">
        <v>10128</v>
      </c>
      <c r="F17728" t="s">
        <v>535</v>
      </c>
      <c r="G17728" t="s">
        <v>280</v>
      </c>
      <c r="H17728">
        <v>0</v>
      </c>
      <c r="I17728">
        <v>0</v>
      </c>
      <c r="L17728" t="s">
        <v>269</v>
      </c>
      <c r="M17728">
        <v>2024</v>
      </c>
      <c r="O17728" t="str">
        <f t="shared" si="828"/>
        <v>RED WING SHOE COMPANY-300681-RW LOGO PLASTIC BUTTONS-0167669 / AWITS 20L4H,BLACK-PC</v>
      </c>
      <c r="P17728">
        <f>COUNTIF($O$3:O17728,O17728)</f>
        <v>2</v>
      </c>
      <c r="Q17728">
        <f t="shared" si="829"/>
        <v>21.100000000000016</v>
      </c>
      <c r="R17728">
        <f t="shared" si="830"/>
        <v>0</v>
      </c>
    </row>
    <row r="17729" spans="1:18" x14ac:dyDescent="0.25">
      <c r="A17729">
        <v>300681</v>
      </c>
      <c r="B17729" t="s">
        <v>10050</v>
      </c>
      <c r="C17729" t="s">
        <v>10126</v>
      </c>
      <c r="D17729" t="s">
        <v>1334</v>
      </c>
      <c r="E17729" t="s">
        <v>10129</v>
      </c>
      <c r="F17729" t="s">
        <v>535</v>
      </c>
      <c r="G17729" t="s">
        <v>280</v>
      </c>
      <c r="H17729">
        <v>385</v>
      </c>
      <c r="I17729">
        <v>21.100000000000016</v>
      </c>
      <c r="L17729" t="s">
        <v>269</v>
      </c>
      <c r="M17729">
        <v>2024</v>
      </c>
      <c r="O17729" t="str">
        <f t="shared" si="828"/>
        <v>RED WING SHOE COMPANY-300681-RW LOGO PLASTIC BUTTONS-0167669 / AWITS 20L4H,BLACK-PC</v>
      </c>
      <c r="P17729">
        <f>COUNTIF($O$3:O17729,O17729)</f>
        <v>3</v>
      </c>
      <c r="Q17729">
        <f t="shared" si="829"/>
        <v>21.100000000000016</v>
      </c>
      <c r="R17729">
        <f t="shared" si="830"/>
        <v>0</v>
      </c>
    </row>
    <row r="17730" spans="1:18" x14ac:dyDescent="0.25">
      <c r="A17730">
        <v>300681</v>
      </c>
      <c r="B17730" t="s">
        <v>10050</v>
      </c>
      <c r="C17730" t="s">
        <v>10126</v>
      </c>
      <c r="D17730" t="s">
        <v>1334</v>
      </c>
      <c r="E17730" t="s">
        <v>6161</v>
      </c>
      <c r="F17730" t="s">
        <v>535</v>
      </c>
      <c r="G17730" t="s">
        <v>41</v>
      </c>
      <c r="H17730">
        <v>3000</v>
      </c>
      <c r="I17730">
        <v>126.9</v>
      </c>
      <c r="L17730" t="s">
        <v>269</v>
      </c>
      <c r="M17730">
        <v>2024</v>
      </c>
      <c r="O17730" t="str">
        <f t="shared" si="828"/>
        <v>RED WING SHOE COMPANY LLC-300681-RW LOGO PLASTIC BUTTONS-0167669 / AWITS 20L4H,BLACK-PC</v>
      </c>
      <c r="P17730">
        <f>COUNTIF($O$3:O17730,O17730)</f>
        <v>1</v>
      </c>
      <c r="Q17730">
        <f t="shared" si="829"/>
        <v>972.9</v>
      </c>
      <c r="R17730">
        <f t="shared" si="830"/>
        <v>0</v>
      </c>
    </row>
    <row r="17731" spans="1:18" x14ac:dyDescent="0.25">
      <c r="A17731">
        <v>300681</v>
      </c>
      <c r="B17731" t="s">
        <v>10050</v>
      </c>
      <c r="C17731" t="s">
        <v>10126</v>
      </c>
      <c r="D17731" t="s">
        <v>5857</v>
      </c>
      <c r="E17731" t="s">
        <v>6278</v>
      </c>
      <c r="F17731" t="s">
        <v>535</v>
      </c>
      <c r="G17731" t="s">
        <v>41</v>
      </c>
      <c r="H17731">
        <v>20000</v>
      </c>
      <c r="I17731">
        <v>846</v>
      </c>
      <c r="L17731" t="s">
        <v>269</v>
      </c>
      <c r="M17731">
        <v>2024</v>
      </c>
      <c r="O17731" t="str">
        <f t="shared" si="828"/>
        <v>RED WING SHOE COMPANY LLC-300681-RW LOGO PLASTIC BUTTONS-0167669 / AWITS 20L4H,BLACK-PC</v>
      </c>
      <c r="P17731">
        <f>COUNTIF($O$3:O17731,O17731)</f>
        <v>2</v>
      </c>
      <c r="Q17731">
        <f t="shared" si="829"/>
        <v>972.9</v>
      </c>
      <c r="R17731">
        <f t="shared" si="830"/>
        <v>0</v>
      </c>
    </row>
    <row r="17732" spans="1:18" x14ac:dyDescent="0.25">
      <c r="A17732">
        <v>300681</v>
      </c>
      <c r="B17732" t="s">
        <v>10050</v>
      </c>
      <c r="C17732" t="s">
        <v>10126</v>
      </c>
      <c r="E17732">
        <v>24001098</v>
      </c>
      <c r="F17732" t="s">
        <v>535</v>
      </c>
      <c r="G17732" t="s">
        <v>280</v>
      </c>
      <c r="H17732">
        <v>0</v>
      </c>
      <c r="L17732" t="s">
        <v>269</v>
      </c>
      <c r="M17732">
        <v>2024</v>
      </c>
      <c r="O17732" t="str">
        <f t="shared" ref="O17732:O17795" si="831">G17732&amp;"-"&amp;A17732&amp;"-"&amp;B17732&amp;"-"&amp;C17732&amp;"-"&amp;F17732</f>
        <v>RED WING SHOE COMPANY-300681-RW LOGO PLASTIC BUTTONS-0167669 / AWITS 20L4H,BLACK-PC</v>
      </c>
      <c r="P17732">
        <f>COUNTIF($O$3:O17732,O17732)</f>
        <v>4</v>
      </c>
      <c r="Q17732">
        <f t="shared" ref="Q17732:Q17795" si="832">SUMIF($O$4:$O$18090,O17732,$I$4:$I$18090)</f>
        <v>21.100000000000016</v>
      </c>
      <c r="R17732">
        <f t="shared" ref="R17732:R17795" si="833">SUMIF($O$4:$O$18090,O17732,$J$4:$J$18090)</f>
        <v>0</v>
      </c>
    </row>
    <row r="17733" spans="1:18" x14ac:dyDescent="0.25">
      <c r="A17733">
        <v>300681</v>
      </c>
      <c r="B17733" t="s">
        <v>10050</v>
      </c>
      <c r="C17733" t="s">
        <v>10126</v>
      </c>
      <c r="E17733" t="s">
        <v>6056</v>
      </c>
      <c r="F17733" t="s">
        <v>535</v>
      </c>
      <c r="G17733" t="s">
        <v>280</v>
      </c>
      <c r="H17733">
        <v>0</v>
      </c>
      <c r="L17733" t="s">
        <v>269</v>
      </c>
      <c r="M17733">
        <v>2024</v>
      </c>
      <c r="O17733" t="str">
        <f t="shared" si="831"/>
        <v>RED WING SHOE COMPANY-300681-RW LOGO PLASTIC BUTTONS-0167669 / AWITS 20L4H,BLACK-PC</v>
      </c>
      <c r="P17733">
        <f>COUNTIF($O$3:O17733,O17733)</f>
        <v>5</v>
      </c>
      <c r="Q17733">
        <f t="shared" si="832"/>
        <v>21.100000000000016</v>
      </c>
      <c r="R17733">
        <f t="shared" si="833"/>
        <v>0</v>
      </c>
    </row>
    <row r="17734" spans="1:18" x14ac:dyDescent="0.25">
      <c r="A17734">
        <v>300681</v>
      </c>
      <c r="B17734" t="s">
        <v>10050</v>
      </c>
      <c r="C17734" t="s">
        <v>10126</v>
      </c>
      <c r="F17734" t="s">
        <v>535</v>
      </c>
      <c r="G17734" t="s">
        <v>22</v>
      </c>
      <c r="L17734" t="s">
        <v>269</v>
      </c>
      <c r="M17734">
        <v>2024</v>
      </c>
      <c r="O17734" t="str">
        <f t="shared" si="831"/>
        <v>ITOCHU CORPORATION TOKSD SECTI-300681-RW LOGO PLASTIC BUTTONS-0167669 / AWITS 20L4H,BLACK-PC</v>
      </c>
      <c r="P17734">
        <f>COUNTIF($O$3:O17734,O17734)</f>
        <v>1</v>
      </c>
      <c r="Q17734">
        <f t="shared" si="832"/>
        <v>0</v>
      </c>
      <c r="R17734">
        <f t="shared" si="833"/>
        <v>0</v>
      </c>
    </row>
    <row r="17735" spans="1:18" x14ac:dyDescent="0.25">
      <c r="A17735">
        <v>300682</v>
      </c>
      <c r="B17735" t="s">
        <v>10130</v>
      </c>
      <c r="C17735" t="s">
        <v>10116</v>
      </c>
      <c r="D17735" t="s">
        <v>1334</v>
      </c>
      <c r="E17735" t="s">
        <v>10069</v>
      </c>
      <c r="F17735" t="s">
        <v>535</v>
      </c>
      <c r="G17735" t="s">
        <v>280</v>
      </c>
      <c r="H17735">
        <v>0</v>
      </c>
      <c r="I17735">
        <v>0</v>
      </c>
      <c r="J17735" t="s">
        <v>23</v>
      </c>
      <c r="K17735" t="s">
        <v>23</v>
      </c>
      <c r="L17735" t="s">
        <v>269</v>
      </c>
      <c r="M17735">
        <v>2024</v>
      </c>
      <c r="O17735" t="str">
        <f t="shared" si="831"/>
        <v>RED WING SHOE COMPANY-300682-CARE LABEL, 24 CM X 6 CM,66307-TEXT HGHT 1.6MM,SIDE SEAM-PC</v>
      </c>
      <c r="P17735">
        <f>COUNTIF($O$3:O17735,O17735)</f>
        <v>1</v>
      </c>
      <c r="Q17735">
        <f t="shared" si="832"/>
        <v>0</v>
      </c>
      <c r="R17735">
        <f t="shared" si="833"/>
        <v>0</v>
      </c>
    </row>
    <row r="17736" spans="1:18" x14ac:dyDescent="0.25">
      <c r="A17736">
        <v>300682</v>
      </c>
      <c r="B17736" t="s">
        <v>10130</v>
      </c>
      <c r="C17736" t="s">
        <v>10116</v>
      </c>
      <c r="D17736" t="s">
        <v>1334</v>
      </c>
      <c r="E17736" t="s">
        <v>10062</v>
      </c>
      <c r="F17736" t="s">
        <v>535</v>
      </c>
      <c r="G17736" t="s">
        <v>41</v>
      </c>
      <c r="H17736">
        <v>1700</v>
      </c>
      <c r="I17736">
        <v>221</v>
      </c>
      <c r="L17736" t="s">
        <v>269</v>
      </c>
      <c r="M17736">
        <v>2024</v>
      </c>
      <c r="O17736" t="str">
        <f t="shared" si="831"/>
        <v>RED WING SHOE COMPANY LLC-300682-CARE LABEL, 24 CM X 6 CM,66307-TEXT HGHT 1.6MM,SIDE SEAM-PC</v>
      </c>
      <c r="P17736">
        <f>COUNTIF($O$3:O17736,O17736)</f>
        <v>1</v>
      </c>
      <c r="Q17736">
        <f t="shared" si="832"/>
        <v>221</v>
      </c>
      <c r="R17736">
        <f t="shared" si="833"/>
        <v>0</v>
      </c>
    </row>
    <row r="17737" spans="1:18" x14ac:dyDescent="0.25">
      <c r="A17737">
        <v>300682</v>
      </c>
      <c r="B17737" t="s">
        <v>10130</v>
      </c>
      <c r="C17737" t="s">
        <v>10116</v>
      </c>
      <c r="D17737" t="s">
        <v>253</v>
      </c>
      <c r="E17737" t="s">
        <v>10071</v>
      </c>
      <c r="F17737" t="s">
        <v>535</v>
      </c>
      <c r="G17737" t="s">
        <v>280</v>
      </c>
      <c r="H17737">
        <v>0</v>
      </c>
      <c r="I17737">
        <v>0</v>
      </c>
      <c r="L17737" t="s">
        <v>269</v>
      </c>
      <c r="M17737">
        <v>2024</v>
      </c>
      <c r="O17737" t="str">
        <f t="shared" si="831"/>
        <v>RED WING SHOE COMPANY-300682-CARE LABEL, 24 CM X 6 CM,66307-TEXT HGHT 1.6MM,SIDE SEAM-PC</v>
      </c>
      <c r="P17737">
        <f>COUNTIF($O$3:O17737,O17737)</f>
        <v>2</v>
      </c>
      <c r="Q17737">
        <f t="shared" si="832"/>
        <v>0</v>
      </c>
      <c r="R17737">
        <f t="shared" si="833"/>
        <v>0</v>
      </c>
    </row>
    <row r="17738" spans="1:18" x14ac:dyDescent="0.25">
      <c r="A17738">
        <v>300682</v>
      </c>
      <c r="B17738" t="s">
        <v>10130</v>
      </c>
      <c r="C17738" t="s">
        <v>10116</v>
      </c>
      <c r="D17738" t="s">
        <v>253</v>
      </c>
      <c r="E17738" t="s">
        <v>10072</v>
      </c>
      <c r="F17738" t="s">
        <v>535</v>
      </c>
      <c r="G17738" t="s">
        <v>280</v>
      </c>
      <c r="H17738">
        <v>0</v>
      </c>
      <c r="I17738">
        <v>0</v>
      </c>
      <c r="L17738" t="s">
        <v>269</v>
      </c>
      <c r="M17738">
        <v>2024</v>
      </c>
      <c r="O17738" t="str">
        <f t="shared" si="831"/>
        <v>RED WING SHOE COMPANY-300682-CARE LABEL, 24 CM X 6 CM,66307-TEXT HGHT 1.6MM,SIDE SEAM-PC</v>
      </c>
      <c r="P17738">
        <f>COUNTIF($O$3:O17738,O17738)</f>
        <v>3</v>
      </c>
      <c r="Q17738">
        <f t="shared" si="832"/>
        <v>0</v>
      </c>
      <c r="R17738">
        <f t="shared" si="833"/>
        <v>0</v>
      </c>
    </row>
    <row r="17739" spans="1:18" x14ac:dyDescent="0.25">
      <c r="A17739">
        <v>300682</v>
      </c>
      <c r="B17739" t="s">
        <v>10130</v>
      </c>
      <c r="C17739" t="s">
        <v>10116</v>
      </c>
      <c r="E17739">
        <v>24001098</v>
      </c>
      <c r="F17739" t="s">
        <v>535</v>
      </c>
      <c r="G17739" t="s">
        <v>280</v>
      </c>
      <c r="H17739">
        <v>0</v>
      </c>
      <c r="L17739" t="s">
        <v>269</v>
      </c>
      <c r="M17739">
        <v>2024</v>
      </c>
      <c r="O17739" t="str">
        <f t="shared" si="831"/>
        <v>RED WING SHOE COMPANY-300682-CARE LABEL, 24 CM X 6 CM,66307-TEXT HGHT 1.6MM,SIDE SEAM-PC</v>
      </c>
      <c r="P17739">
        <f>COUNTIF($O$3:O17739,O17739)</f>
        <v>4</v>
      </c>
      <c r="Q17739">
        <f t="shared" si="832"/>
        <v>0</v>
      </c>
      <c r="R17739">
        <f t="shared" si="833"/>
        <v>0</v>
      </c>
    </row>
    <row r="17740" spans="1:18" x14ac:dyDescent="0.25">
      <c r="A17740">
        <v>300682</v>
      </c>
      <c r="B17740" t="s">
        <v>10130</v>
      </c>
      <c r="C17740" t="s">
        <v>10116</v>
      </c>
      <c r="E17740" t="s">
        <v>6056</v>
      </c>
      <c r="F17740" t="s">
        <v>535</v>
      </c>
      <c r="G17740" t="s">
        <v>280</v>
      </c>
      <c r="H17740">
        <v>0</v>
      </c>
      <c r="L17740" t="s">
        <v>269</v>
      </c>
      <c r="M17740">
        <v>2024</v>
      </c>
      <c r="O17740" t="str">
        <f t="shared" si="831"/>
        <v>RED WING SHOE COMPANY-300682-CARE LABEL, 24 CM X 6 CM,66307-TEXT HGHT 1.6MM,SIDE SEAM-PC</v>
      </c>
      <c r="P17740">
        <f>COUNTIF($O$3:O17740,O17740)</f>
        <v>5</v>
      </c>
      <c r="Q17740">
        <f t="shared" si="832"/>
        <v>0</v>
      </c>
      <c r="R17740">
        <f t="shared" si="833"/>
        <v>0</v>
      </c>
    </row>
    <row r="17741" spans="1:18" x14ac:dyDescent="0.25">
      <c r="A17741">
        <v>300682</v>
      </c>
      <c r="B17741" t="s">
        <v>10130</v>
      </c>
      <c r="C17741" t="s">
        <v>10116</v>
      </c>
      <c r="F17741" t="s">
        <v>535</v>
      </c>
      <c r="G17741" t="s">
        <v>22</v>
      </c>
      <c r="L17741" t="s">
        <v>269</v>
      </c>
      <c r="M17741">
        <v>2024</v>
      </c>
      <c r="O17741" t="str">
        <f t="shared" si="831"/>
        <v>ITOCHU CORPORATION TOKSD SECTI-300682-CARE LABEL, 24 CM X 6 CM,66307-TEXT HGHT 1.6MM,SIDE SEAM-PC</v>
      </c>
      <c r="P17741">
        <f>COUNTIF($O$3:O17741,O17741)</f>
        <v>1</v>
      </c>
      <c r="Q17741">
        <f t="shared" si="832"/>
        <v>0</v>
      </c>
      <c r="R17741">
        <f t="shared" si="833"/>
        <v>0</v>
      </c>
    </row>
    <row r="17742" spans="1:18" x14ac:dyDescent="0.25">
      <c r="A17742">
        <v>300683</v>
      </c>
      <c r="B17742" t="s">
        <v>10078</v>
      </c>
      <c r="C17742" t="s">
        <v>10131</v>
      </c>
      <c r="D17742" t="s">
        <v>253</v>
      </c>
      <c r="E17742" t="s">
        <v>10071</v>
      </c>
      <c r="F17742" t="s">
        <v>535</v>
      </c>
      <c r="G17742" t="s">
        <v>280</v>
      </c>
      <c r="H17742">
        <v>100</v>
      </c>
      <c r="I17742">
        <v>3</v>
      </c>
      <c r="J17742" t="s">
        <v>23</v>
      </c>
      <c r="K17742" t="s">
        <v>23</v>
      </c>
      <c r="L17742" t="s">
        <v>1321</v>
      </c>
      <c r="M17742">
        <v>2024</v>
      </c>
      <c r="O17742" t="str">
        <f t="shared" si="831"/>
        <v>RED WING SHOE COMPANY-300683-LABEL,2CMX2CM,TEXT HGHT 1.6MM-XS-R &amp; COUNTRY OF ORIGIN,WHITE-PC</v>
      </c>
      <c r="P17742">
        <f>COUNTIF($O$3:O17742,O17742)</f>
        <v>1</v>
      </c>
      <c r="Q17742">
        <f t="shared" si="832"/>
        <v>3</v>
      </c>
      <c r="R17742">
        <f t="shared" si="833"/>
        <v>0</v>
      </c>
    </row>
    <row r="17743" spans="1:18" x14ac:dyDescent="0.25">
      <c r="A17743">
        <v>300683</v>
      </c>
      <c r="B17743" t="s">
        <v>10078</v>
      </c>
      <c r="C17743" t="s">
        <v>10131</v>
      </c>
      <c r="F17743" t="s">
        <v>535</v>
      </c>
      <c r="G17743" t="s">
        <v>22</v>
      </c>
      <c r="L17743" t="s">
        <v>1321</v>
      </c>
      <c r="M17743">
        <v>2024</v>
      </c>
      <c r="O17743" t="str">
        <f t="shared" si="831"/>
        <v>ITOCHU CORPORATION TOKSD SECTI-300683-LABEL,2CMX2CM,TEXT HGHT 1.6MM-XS-R &amp; COUNTRY OF ORIGIN,WHITE-PC</v>
      </c>
      <c r="P17743">
        <f>COUNTIF($O$3:O17743,O17743)</f>
        <v>1</v>
      </c>
      <c r="Q17743">
        <f t="shared" si="832"/>
        <v>0</v>
      </c>
      <c r="R17743">
        <f t="shared" si="833"/>
        <v>0</v>
      </c>
    </row>
    <row r="17744" spans="1:18" x14ac:dyDescent="0.25">
      <c r="A17744">
        <v>300685</v>
      </c>
      <c r="B17744" t="s">
        <v>10078</v>
      </c>
      <c r="C17744" t="s">
        <v>10132</v>
      </c>
      <c r="D17744" t="s">
        <v>1334</v>
      </c>
      <c r="E17744" t="s">
        <v>10069</v>
      </c>
      <c r="F17744" t="s">
        <v>535</v>
      </c>
      <c r="G17744" t="s">
        <v>280</v>
      </c>
      <c r="H17744">
        <v>290</v>
      </c>
      <c r="I17744">
        <v>8.6999999999999993</v>
      </c>
      <c r="J17744" t="s">
        <v>23</v>
      </c>
      <c r="K17744" t="s">
        <v>23</v>
      </c>
      <c r="L17744" t="s">
        <v>1264</v>
      </c>
      <c r="M17744">
        <v>2024</v>
      </c>
      <c r="O17744" t="str">
        <f t="shared" si="831"/>
        <v>RED WING SHOE COMPANY-300685-LABEL,2CMX2CM,TEXT HGHT 1.6MM-MD-R &amp; COUNTRY OF ORIGIN,WHITE-PC</v>
      </c>
      <c r="P17744">
        <f>COUNTIF($O$3:O17744,O17744)</f>
        <v>1</v>
      </c>
      <c r="Q17744">
        <f t="shared" si="832"/>
        <v>8.6999999999999993</v>
      </c>
      <c r="R17744">
        <f t="shared" si="833"/>
        <v>0</v>
      </c>
    </row>
    <row r="17745" spans="1:18" x14ac:dyDescent="0.25">
      <c r="A17745">
        <v>300685</v>
      </c>
      <c r="B17745" t="s">
        <v>10078</v>
      </c>
      <c r="C17745" t="s">
        <v>10132</v>
      </c>
      <c r="D17745" t="s">
        <v>253</v>
      </c>
      <c r="E17745" t="s">
        <v>10071</v>
      </c>
      <c r="F17745" t="s">
        <v>535</v>
      </c>
      <c r="G17745" t="s">
        <v>280</v>
      </c>
      <c r="H17745">
        <v>0</v>
      </c>
      <c r="I17745">
        <v>0</v>
      </c>
      <c r="L17745" t="s">
        <v>1264</v>
      </c>
      <c r="M17745">
        <v>2024</v>
      </c>
      <c r="O17745" t="str">
        <f t="shared" si="831"/>
        <v>RED WING SHOE COMPANY-300685-LABEL,2CMX2CM,TEXT HGHT 1.6MM-MD-R &amp; COUNTRY OF ORIGIN,WHITE-PC</v>
      </c>
      <c r="P17745">
        <f>COUNTIF($O$3:O17745,O17745)</f>
        <v>2</v>
      </c>
      <c r="Q17745">
        <f t="shared" si="832"/>
        <v>8.6999999999999993</v>
      </c>
      <c r="R17745">
        <f t="shared" si="833"/>
        <v>0</v>
      </c>
    </row>
    <row r="17746" spans="1:18" x14ac:dyDescent="0.25">
      <c r="A17746">
        <v>300685</v>
      </c>
      <c r="B17746" t="s">
        <v>10078</v>
      </c>
      <c r="C17746" t="s">
        <v>10132</v>
      </c>
      <c r="E17746">
        <v>24001098</v>
      </c>
      <c r="F17746" t="s">
        <v>535</v>
      </c>
      <c r="G17746" t="s">
        <v>280</v>
      </c>
      <c r="H17746">
        <v>0</v>
      </c>
      <c r="L17746" t="s">
        <v>1264</v>
      </c>
      <c r="M17746">
        <v>2024</v>
      </c>
      <c r="O17746" t="str">
        <f t="shared" si="831"/>
        <v>RED WING SHOE COMPANY-300685-LABEL,2CMX2CM,TEXT HGHT 1.6MM-MD-R &amp; COUNTRY OF ORIGIN,WHITE-PC</v>
      </c>
      <c r="P17746">
        <f>COUNTIF($O$3:O17746,O17746)</f>
        <v>3</v>
      </c>
      <c r="Q17746">
        <f t="shared" si="832"/>
        <v>8.6999999999999993</v>
      </c>
      <c r="R17746">
        <f t="shared" si="833"/>
        <v>0</v>
      </c>
    </row>
    <row r="17747" spans="1:18" x14ac:dyDescent="0.25">
      <c r="A17747">
        <v>300685</v>
      </c>
      <c r="B17747" t="s">
        <v>10078</v>
      </c>
      <c r="C17747" t="s">
        <v>10132</v>
      </c>
      <c r="E17747" t="s">
        <v>6056</v>
      </c>
      <c r="F17747" t="s">
        <v>535</v>
      </c>
      <c r="G17747" t="s">
        <v>280</v>
      </c>
      <c r="H17747">
        <v>0</v>
      </c>
      <c r="L17747" t="s">
        <v>1264</v>
      </c>
      <c r="M17747">
        <v>2024</v>
      </c>
      <c r="O17747" t="str">
        <f t="shared" si="831"/>
        <v>RED WING SHOE COMPANY-300685-LABEL,2CMX2CM,TEXT HGHT 1.6MM-MD-R &amp; COUNTRY OF ORIGIN,WHITE-PC</v>
      </c>
      <c r="P17747">
        <f>COUNTIF($O$3:O17747,O17747)</f>
        <v>4</v>
      </c>
      <c r="Q17747">
        <f t="shared" si="832"/>
        <v>8.6999999999999993</v>
      </c>
      <c r="R17747">
        <f t="shared" si="833"/>
        <v>0</v>
      </c>
    </row>
    <row r="17748" spans="1:18" x14ac:dyDescent="0.25">
      <c r="A17748">
        <v>300685</v>
      </c>
      <c r="B17748" t="s">
        <v>10078</v>
      </c>
      <c r="C17748" t="s">
        <v>10132</v>
      </c>
      <c r="F17748" t="s">
        <v>535</v>
      </c>
      <c r="G17748" t="s">
        <v>22</v>
      </c>
      <c r="L17748" t="s">
        <v>1264</v>
      </c>
      <c r="M17748">
        <v>2024</v>
      </c>
      <c r="O17748" t="str">
        <f t="shared" si="831"/>
        <v>ITOCHU CORPORATION TOKSD SECTI-300685-LABEL,2CMX2CM,TEXT HGHT 1.6MM-MD-R &amp; COUNTRY OF ORIGIN,WHITE-PC</v>
      </c>
      <c r="P17748">
        <f>COUNTIF($O$3:O17748,O17748)</f>
        <v>1</v>
      </c>
      <c r="Q17748">
        <f t="shared" si="832"/>
        <v>0</v>
      </c>
      <c r="R17748">
        <f t="shared" si="833"/>
        <v>0</v>
      </c>
    </row>
    <row r="17749" spans="1:18" x14ac:dyDescent="0.25">
      <c r="A17749">
        <v>300687</v>
      </c>
      <c r="B17749" t="s">
        <v>10078</v>
      </c>
      <c r="C17749" t="s">
        <v>10133</v>
      </c>
      <c r="D17749" t="s">
        <v>253</v>
      </c>
      <c r="E17749" t="s">
        <v>10071</v>
      </c>
      <c r="F17749" t="s">
        <v>535</v>
      </c>
      <c r="G17749" t="s">
        <v>280</v>
      </c>
      <c r="H17749">
        <v>80</v>
      </c>
      <c r="I17749">
        <v>2.4000000000000004</v>
      </c>
      <c r="J17749" t="s">
        <v>23</v>
      </c>
      <c r="K17749" t="s">
        <v>23</v>
      </c>
      <c r="L17749" t="s">
        <v>1321</v>
      </c>
      <c r="M17749">
        <v>2024</v>
      </c>
      <c r="O17749" t="str">
        <f t="shared" si="831"/>
        <v>RED WING SHOE COMPANY-300687-LABEL,2CMX2CM,TEXT HGHT 1.6MM-XL-R &amp; COUNTRY OF ORIGIN,WHITE-PC</v>
      </c>
      <c r="P17749">
        <f>COUNTIF($O$3:O17749,O17749)</f>
        <v>1</v>
      </c>
      <c r="Q17749">
        <f t="shared" si="832"/>
        <v>2.4000000000000004</v>
      </c>
      <c r="R17749">
        <f t="shared" si="833"/>
        <v>0</v>
      </c>
    </row>
    <row r="17750" spans="1:18" x14ac:dyDescent="0.25">
      <c r="A17750">
        <v>300687</v>
      </c>
      <c r="B17750" t="s">
        <v>10078</v>
      </c>
      <c r="C17750" t="s">
        <v>10133</v>
      </c>
      <c r="D17750" t="s">
        <v>253</v>
      </c>
      <c r="E17750" t="s">
        <v>10134</v>
      </c>
      <c r="F17750" t="s">
        <v>535</v>
      </c>
      <c r="G17750" t="s">
        <v>280</v>
      </c>
      <c r="H17750">
        <v>0</v>
      </c>
      <c r="I17750">
        <v>0</v>
      </c>
      <c r="L17750" t="s">
        <v>1321</v>
      </c>
      <c r="M17750">
        <v>2024</v>
      </c>
      <c r="O17750" t="str">
        <f t="shared" si="831"/>
        <v>RED WING SHOE COMPANY-300687-LABEL,2CMX2CM,TEXT HGHT 1.6MM-XL-R &amp; COUNTRY OF ORIGIN,WHITE-PC</v>
      </c>
      <c r="P17750">
        <f>COUNTIF($O$3:O17750,O17750)</f>
        <v>2</v>
      </c>
      <c r="Q17750">
        <f t="shared" si="832"/>
        <v>2.4000000000000004</v>
      </c>
      <c r="R17750">
        <f t="shared" si="833"/>
        <v>0</v>
      </c>
    </row>
    <row r="17751" spans="1:18" x14ac:dyDescent="0.25">
      <c r="A17751">
        <v>300687</v>
      </c>
      <c r="B17751" t="s">
        <v>10078</v>
      </c>
      <c r="C17751" t="s">
        <v>10133</v>
      </c>
      <c r="E17751">
        <v>24001098</v>
      </c>
      <c r="F17751" t="s">
        <v>535</v>
      </c>
      <c r="G17751" t="s">
        <v>280</v>
      </c>
      <c r="H17751">
        <v>0</v>
      </c>
      <c r="L17751" t="s">
        <v>1321</v>
      </c>
      <c r="M17751">
        <v>2024</v>
      </c>
      <c r="O17751" t="str">
        <f t="shared" si="831"/>
        <v>RED WING SHOE COMPANY-300687-LABEL,2CMX2CM,TEXT HGHT 1.6MM-XL-R &amp; COUNTRY OF ORIGIN,WHITE-PC</v>
      </c>
      <c r="P17751">
        <f>COUNTIF($O$3:O17751,O17751)</f>
        <v>3</v>
      </c>
      <c r="Q17751">
        <f t="shared" si="832"/>
        <v>2.4000000000000004</v>
      </c>
      <c r="R17751">
        <f t="shared" si="833"/>
        <v>0</v>
      </c>
    </row>
    <row r="17752" spans="1:18" x14ac:dyDescent="0.25">
      <c r="A17752">
        <v>300687</v>
      </c>
      <c r="B17752" t="s">
        <v>10078</v>
      </c>
      <c r="C17752" t="s">
        <v>10133</v>
      </c>
      <c r="E17752" t="s">
        <v>6056</v>
      </c>
      <c r="F17752" t="s">
        <v>535</v>
      </c>
      <c r="G17752" t="s">
        <v>280</v>
      </c>
      <c r="H17752">
        <v>0</v>
      </c>
      <c r="L17752" t="s">
        <v>1321</v>
      </c>
      <c r="M17752">
        <v>2024</v>
      </c>
      <c r="O17752" t="str">
        <f t="shared" si="831"/>
        <v>RED WING SHOE COMPANY-300687-LABEL,2CMX2CM,TEXT HGHT 1.6MM-XL-R &amp; COUNTRY OF ORIGIN,WHITE-PC</v>
      </c>
      <c r="P17752">
        <f>COUNTIF($O$3:O17752,O17752)</f>
        <v>4</v>
      </c>
      <c r="Q17752">
        <f t="shared" si="832"/>
        <v>2.4000000000000004</v>
      </c>
      <c r="R17752">
        <f t="shared" si="833"/>
        <v>0</v>
      </c>
    </row>
    <row r="17753" spans="1:18" x14ac:dyDescent="0.25">
      <c r="A17753">
        <v>300687</v>
      </c>
      <c r="B17753" t="s">
        <v>10078</v>
      </c>
      <c r="C17753" t="s">
        <v>10133</v>
      </c>
      <c r="F17753" t="s">
        <v>535</v>
      </c>
      <c r="G17753" t="s">
        <v>22</v>
      </c>
      <c r="L17753" t="s">
        <v>1321</v>
      </c>
      <c r="M17753">
        <v>2024</v>
      </c>
      <c r="O17753" t="str">
        <f t="shared" si="831"/>
        <v>ITOCHU CORPORATION TOKSD SECTI-300687-LABEL,2CMX2CM,TEXT HGHT 1.6MM-XL-R &amp; COUNTRY OF ORIGIN,WHITE-PC</v>
      </c>
      <c r="P17753">
        <f>COUNTIF($O$3:O17753,O17753)</f>
        <v>1</v>
      </c>
      <c r="Q17753">
        <f t="shared" si="832"/>
        <v>0</v>
      </c>
      <c r="R17753">
        <f t="shared" si="833"/>
        <v>0</v>
      </c>
    </row>
    <row r="17754" spans="1:18" x14ac:dyDescent="0.25">
      <c r="A17754">
        <v>300688</v>
      </c>
      <c r="B17754" t="s">
        <v>10078</v>
      </c>
      <c r="C17754" t="s">
        <v>10135</v>
      </c>
      <c r="D17754" t="s">
        <v>1334</v>
      </c>
      <c r="E17754" t="s">
        <v>10069</v>
      </c>
      <c r="F17754" t="s">
        <v>535</v>
      </c>
      <c r="G17754" t="s">
        <v>280</v>
      </c>
      <c r="H17754">
        <v>120</v>
      </c>
      <c r="I17754">
        <v>3.5999999999999996</v>
      </c>
      <c r="J17754" t="s">
        <v>23</v>
      </c>
      <c r="K17754" t="s">
        <v>23</v>
      </c>
      <c r="L17754" t="s">
        <v>1264</v>
      </c>
      <c r="M17754">
        <v>2024</v>
      </c>
      <c r="O17754" t="str">
        <f t="shared" si="831"/>
        <v>RED WING SHOE COMPANY-300688-LABEL,2CMX2CM,TEXT HGHT 1.6MM-2X-R &amp; COUNTRY OF ORIGIN,WHITE-PC</v>
      </c>
      <c r="P17754">
        <f>COUNTIF($O$3:O17754,O17754)</f>
        <v>1</v>
      </c>
      <c r="Q17754">
        <f t="shared" si="832"/>
        <v>7.8</v>
      </c>
      <c r="R17754">
        <f t="shared" si="833"/>
        <v>0</v>
      </c>
    </row>
    <row r="17755" spans="1:18" x14ac:dyDescent="0.25">
      <c r="A17755">
        <v>300688</v>
      </c>
      <c r="B17755" t="s">
        <v>10078</v>
      </c>
      <c r="C17755" t="s">
        <v>10135</v>
      </c>
      <c r="D17755" t="s">
        <v>253</v>
      </c>
      <c r="E17755" t="s">
        <v>10071</v>
      </c>
      <c r="F17755" t="s">
        <v>535</v>
      </c>
      <c r="G17755" t="s">
        <v>280</v>
      </c>
      <c r="H17755">
        <v>140</v>
      </c>
      <c r="I17755">
        <v>4.2</v>
      </c>
      <c r="L17755" t="s">
        <v>1264</v>
      </c>
      <c r="M17755">
        <v>2024</v>
      </c>
      <c r="O17755" t="str">
        <f t="shared" si="831"/>
        <v>RED WING SHOE COMPANY-300688-LABEL,2CMX2CM,TEXT HGHT 1.6MM-2X-R &amp; COUNTRY OF ORIGIN,WHITE-PC</v>
      </c>
      <c r="P17755">
        <f>COUNTIF($O$3:O17755,O17755)</f>
        <v>2</v>
      </c>
      <c r="Q17755">
        <f t="shared" si="832"/>
        <v>7.8</v>
      </c>
      <c r="R17755">
        <f t="shared" si="833"/>
        <v>0</v>
      </c>
    </row>
    <row r="17756" spans="1:18" x14ac:dyDescent="0.25">
      <c r="A17756">
        <v>300688</v>
      </c>
      <c r="B17756" t="s">
        <v>10078</v>
      </c>
      <c r="C17756" t="s">
        <v>10135</v>
      </c>
      <c r="E17756">
        <v>24001098</v>
      </c>
      <c r="F17756" t="s">
        <v>535</v>
      </c>
      <c r="G17756" t="s">
        <v>280</v>
      </c>
      <c r="H17756">
        <v>0</v>
      </c>
      <c r="L17756" t="s">
        <v>1264</v>
      </c>
      <c r="M17756">
        <v>2024</v>
      </c>
      <c r="O17756" t="str">
        <f t="shared" si="831"/>
        <v>RED WING SHOE COMPANY-300688-LABEL,2CMX2CM,TEXT HGHT 1.6MM-2X-R &amp; COUNTRY OF ORIGIN,WHITE-PC</v>
      </c>
      <c r="P17756">
        <f>COUNTIF($O$3:O17756,O17756)</f>
        <v>3</v>
      </c>
      <c r="Q17756">
        <f t="shared" si="832"/>
        <v>7.8</v>
      </c>
      <c r="R17756">
        <f t="shared" si="833"/>
        <v>0</v>
      </c>
    </row>
    <row r="17757" spans="1:18" x14ac:dyDescent="0.25">
      <c r="A17757">
        <v>300688</v>
      </c>
      <c r="B17757" t="s">
        <v>10078</v>
      </c>
      <c r="C17757" t="s">
        <v>10135</v>
      </c>
      <c r="E17757" t="s">
        <v>6056</v>
      </c>
      <c r="F17757" t="s">
        <v>535</v>
      </c>
      <c r="G17757" t="s">
        <v>280</v>
      </c>
      <c r="H17757">
        <v>0</v>
      </c>
      <c r="L17757" t="s">
        <v>1264</v>
      </c>
      <c r="M17757">
        <v>2024</v>
      </c>
      <c r="O17757" t="str">
        <f t="shared" si="831"/>
        <v>RED WING SHOE COMPANY-300688-LABEL,2CMX2CM,TEXT HGHT 1.6MM-2X-R &amp; COUNTRY OF ORIGIN,WHITE-PC</v>
      </c>
      <c r="P17757">
        <f>COUNTIF($O$3:O17757,O17757)</f>
        <v>4</v>
      </c>
      <c r="Q17757">
        <f t="shared" si="832"/>
        <v>7.8</v>
      </c>
      <c r="R17757">
        <f t="shared" si="833"/>
        <v>0</v>
      </c>
    </row>
    <row r="17758" spans="1:18" x14ac:dyDescent="0.25">
      <c r="A17758">
        <v>300688</v>
      </c>
      <c r="B17758" t="s">
        <v>10078</v>
      </c>
      <c r="C17758" t="s">
        <v>10135</v>
      </c>
      <c r="F17758" t="s">
        <v>535</v>
      </c>
      <c r="G17758" t="s">
        <v>22</v>
      </c>
      <c r="L17758" t="s">
        <v>1264</v>
      </c>
      <c r="M17758">
        <v>2024</v>
      </c>
      <c r="O17758" t="str">
        <f t="shared" si="831"/>
        <v>ITOCHU CORPORATION TOKSD SECTI-300688-LABEL,2CMX2CM,TEXT HGHT 1.6MM-2X-R &amp; COUNTRY OF ORIGIN,WHITE-PC</v>
      </c>
      <c r="P17758">
        <f>COUNTIF($O$3:O17758,O17758)</f>
        <v>1</v>
      </c>
      <c r="Q17758">
        <f t="shared" si="832"/>
        <v>0</v>
      </c>
      <c r="R17758">
        <f t="shared" si="833"/>
        <v>0</v>
      </c>
    </row>
    <row r="17759" spans="1:18" x14ac:dyDescent="0.25">
      <c r="A17759">
        <v>300689</v>
      </c>
      <c r="B17759" t="s">
        <v>10078</v>
      </c>
      <c r="C17759" t="s">
        <v>10136</v>
      </c>
      <c r="D17759" t="s">
        <v>253</v>
      </c>
      <c r="E17759" t="s">
        <v>10071</v>
      </c>
      <c r="F17759" t="s">
        <v>535</v>
      </c>
      <c r="G17759" t="s">
        <v>280</v>
      </c>
      <c r="H17759">
        <v>190</v>
      </c>
      <c r="I17759">
        <v>5.7</v>
      </c>
      <c r="J17759" t="s">
        <v>23</v>
      </c>
      <c r="K17759" t="s">
        <v>23</v>
      </c>
      <c r="L17759" t="s">
        <v>1321</v>
      </c>
      <c r="M17759">
        <v>2024</v>
      </c>
      <c r="O17759" t="str">
        <f t="shared" si="831"/>
        <v>RED WING SHOE COMPANY-300689-LABEL,2CMX2CM,TEXT HGHT 1.6MM-3X-R &amp; COUNTRY OF ORIGIN,WHITE-PC</v>
      </c>
      <c r="P17759">
        <f>COUNTIF($O$3:O17759,O17759)</f>
        <v>1</v>
      </c>
      <c r="Q17759">
        <f t="shared" si="832"/>
        <v>5.7</v>
      </c>
      <c r="R17759">
        <f t="shared" si="833"/>
        <v>0</v>
      </c>
    </row>
    <row r="17760" spans="1:18" x14ac:dyDescent="0.25">
      <c r="A17760">
        <v>300689</v>
      </c>
      <c r="B17760" t="s">
        <v>10078</v>
      </c>
      <c r="C17760" t="s">
        <v>10136</v>
      </c>
      <c r="F17760" t="s">
        <v>535</v>
      </c>
      <c r="G17760" t="s">
        <v>22</v>
      </c>
      <c r="L17760" t="s">
        <v>1321</v>
      </c>
      <c r="M17760">
        <v>2024</v>
      </c>
      <c r="O17760" t="str">
        <f t="shared" si="831"/>
        <v>ITOCHU CORPORATION TOKSD SECTI-300689-LABEL,2CMX2CM,TEXT HGHT 1.6MM-3X-R &amp; COUNTRY OF ORIGIN,WHITE-PC</v>
      </c>
      <c r="P17760">
        <f>COUNTIF($O$3:O17760,O17760)</f>
        <v>1</v>
      </c>
      <c r="Q17760">
        <f t="shared" si="832"/>
        <v>0</v>
      </c>
      <c r="R17760">
        <f t="shared" si="833"/>
        <v>0</v>
      </c>
    </row>
    <row r="17761" spans="1:18" x14ac:dyDescent="0.25">
      <c r="A17761">
        <v>300690</v>
      </c>
      <c r="B17761" t="s">
        <v>10078</v>
      </c>
      <c r="C17761" t="s">
        <v>10137</v>
      </c>
      <c r="D17761" t="s">
        <v>253</v>
      </c>
      <c r="E17761" t="s">
        <v>10071</v>
      </c>
      <c r="F17761" t="s">
        <v>535</v>
      </c>
      <c r="G17761" t="s">
        <v>280</v>
      </c>
      <c r="H17761">
        <v>178</v>
      </c>
      <c r="I17761">
        <v>5.3400000000000007</v>
      </c>
      <c r="J17761" t="s">
        <v>23</v>
      </c>
      <c r="K17761" t="s">
        <v>23</v>
      </c>
      <c r="L17761" t="s">
        <v>1321</v>
      </c>
      <c r="M17761">
        <v>2024</v>
      </c>
      <c r="O17761" t="str">
        <f t="shared" si="831"/>
        <v>RED WING SHOE COMPANY-300690-LABEL,2CMX2CM,TEXT HGHT 1.6MM-4X-R &amp; COUNTRY OF ORIGIN,WHITE-PC</v>
      </c>
      <c r="P17761">
        <f>COUNTIF($O$3:O17761,O17761)</f>
        <v>1</v>
      </c>
      <c r="Q17761">
        <f t="shared" si="832"/>
        <v>5.3400000000000007</v>
      </c>
      <c r="R17761">
        <f t="shared" si="833"/>
        <v>0</v>
      </c>
    </row>
    <row r="17762" spans="1:18" x14ac:dyDescent="0.25">
      <c r="A17762">
        <v>300690</v>
      </c>
      <c r="B17762" t="s">
        <v>10078</v>
      </c>
      <c r="C17762" t="s">
        <v>10137</v>
      </c>
      <c r="F17762" t="s">
        <v>535</v>
      </c>
      <c r="G17762" t="s">
        <v>22</v>
      </c>
      <c r="L17762" t="s">
        <v>1321</v>
      </c>
      <c r="M17762">
        <v>2024</v>
      </c>
      <c r="O17762" t="str">
        <f t="shared" si="831"/>
        <v>ITOCHU CORPORATION TOKSD SECTI-300690-LABEL,2CMX2CM,TEXT HGHT 1.6MM-4X-R &amp; COUNTRY OF ORIGIN,WHITE-PC</v>
      </c>
      <c r="P17762">
        <f>COUNTIF($O$3:O17762,O17762)</f>
        <v>1</v>
      </c>
      <c r="Q17762">
        <f t="shared" si="832"/>
        <v>0</v>
      </c>
      <c r="R17762">
        <f t="shared" si="833"/>
        <v>0</v>
      </c>
    </row>
    <row r="17763" spans="1:18" x14ac:dyDescent="0.25">
      <c r="A17763">
        <v>300699</v>
      </c>
      <c r="B17763" t="s">
        <v>10078</v>
      </c>
      <c r="C17763" t="s">
        <v>10138</v>
      </c>
      <c r="D17763" t="s">
        <v>253</v>
      </c>
      <c r="E17763" t="s">
        <v>10072</v>
      </c>
      <c r="F17763" t="s">
        <v>535</v>
      </c>
      <c r="G17763" t="s">
        <v>280</v>
      </c>
      <c r="H17763">
        <v>133</v>
      </c>
      <c r="I17763">
        <v>3.9899999999999998</v>
      </c>
      <c r="J17763" t="s">
        <v>23</v>
      </c>
      <c r="K17763" t="s">
        <v>23</v>
      </c>
      <c r="L17763" t="s">
        <v>1321</v>
      </c>
      <c r="M17763">
        <v>2024</v>
      </c>
      <c r="O17763" t="str">
        <f t="shared" si="831"/>
        <v>RED WING SHOE COMPANY-300699-LABEL,2CMX2CM,TEXT HGHT 1.6MM-XS-T &amp; COUNTRY OF ORIGIN,WHITE-PC</v>
      </c>
      <c r="P17763">
        <f>COUNTIF($O$3:O17763,O17763)</f>
        <v>1</v>
      </c>
      <c r="Q17763">
        <f t="shared" si="832"/>
        <v>3.9899999999999998</v>
      </c>
      <c r="R17763">
        <f t="shared" si="833"/>
        <v>0</v>
      </c>
    </row>
    <row r="17764" spans="1:18" x14ac:dyDescent="0.25">
      <c r="A17764">
        <v>300699</v>
      </c>
      <c r="B17764" t="s">
        <v>10078</v>
      </c>
      <c r="C17764" t="s">
        <v>10138</v>
      </c>
      <c r="F17764" t="s">
        <v>535</v>
      </c>
      <c r="G17764" t="s">
        <v>22</v>
      </c>
      <c r="L17764" t="s">
        <v>1321</v>
      </c>
      <c r="M17764">
        <v>2024</v>
      </c>
      <c r="O17764" t="str">
        <f t="shared" si="831"/>
        <v>ITOCHU CORPORATION TOKSD SECTI-300699-LABEL,2CMX2CM,TEXT HGHT 1.6MM-XS-T &amp; COUNTRY OF ORIGIN,WHITE-PC</v>
      </c>
      <c r="P17764">
        <f>COUNTIF($O$3:O17764,O17764)</f>
        <v>1</v>
      </c>
      <c r="Q17764">
        <f t="shared" si="832"/>
        <v>0</v>
      </c>
      <c r="R17764">
        <f t="shared" si="833"/>
        <v>0</v>
      </c>
    </row>
    <row r="17765" spans="1:18" x14ac:dyDescent="0.25">
      <c r="A17765">
        <v>300702</v>
      </c>
      <c r="B17765" t="s">
        <v>10078</v>
      </c>
      <c r="C17765" t="s">
        <v>10139</v>
      </c>
      <c r="D17765" t="s">
        <v>253</v>
      </c>
      <c r="E17765" t="s">
        <v>10072</v>
      </c>
      <c r="F17765" t="s">
        <v>535</v>
      </c>
      <c r="G17765" t="s">
        <v>280</v>
      </c>
      <c r="H17765">
        <v>90</v>
      </c>
      <c r="I17765">
        <v>2.7</v>
      </c>
      <c r="J17765" t="s">
        <v>23</v>
      </c>
      <c r="K17765" t="s">
        <v>23</v>
      </c>
      <c r="L17765" t="s">
        <v>1321</v>
      </c>
      <c r="M17765">
        <v>2024</v>
      </c>
      <c r="O17765" t="str">
        <f t="shared" si="831"/>
        <v>RED WING SHOE COMPANY-300702-LABEL,2CMX2CM,TEXT HGHT 1.6MM-LG-T &amp; COUNTRY OF ORIGIN,WHITE-PC</v>
      </c>
      <c r="P17765">
        <f>COUNTIF($O$3:O17765,O17765)</f>
        <v>1</v>
      </c>
      <c r="Q17765">
        <f t="shared" si="832"/>
        <v>2.7</v>
      </c>
      <c r="R17765">
        <f t="shared" si="833"/>
        <v>0</v>
      </c>
    </row>
    <row r="17766" spans="1:18" x14ac:dyDescent="0.25">
      <c r="A17766">
        <v>300702</v>
      </c>
      <c r="B17766" t="s">
        <v>10078</v>
      </c>
      <c r="C17766" t="s">
        <v>10139</v>
      </c>
      <c r="F17766" t="s">
        <v>535</v>
      </c>
      <c r="G17766" t="s">
        <v>22</v>
      </c>
      <c r="L17766" t="s">
        <v>1321</v>
      </c>
      <c r="M17766">
        <v>2024</v>
      </c>
      <c r="O17766" t="str">
        <f t="shared" si="831"/>
        <v>ITOCHU CORPORATION TOKSD SECTI-300702-LABEL,2CMX2CM,TEXT HGHT 1.6MM-LG-T &amp; COUNTRY OF ORIGIN,WHITE-PC</v>
      </c>
      <c r="P17766">
        <f>COUNTIF($O$3:O17766,O17766)</f>
        <v>1</v>
      </c>
      <c r="Q17766">
        <f t="shared" si="832"/>
        <v>0</v>
      </c>
      <c r="R17766">
        <f t="shared" si="833"/>
        <v>0</v>
      </c>
    </row>
    <row r="17767" spans="1:18" x14ac:dyDescent="0.25">
      <c r="A17767">
        <v>300703</v>
      </c>
      <c r="B17767" t="s">
        <v>10078</v>
      </c>
      <c r="C17767" t="s">
        <v>10140</v>
      </c>
      <c r="D17767" t="s">
        <v>253</v>
      </c>
      <c r="E17767" t="s">
        <v>10072</v>
      </c>
      <c r="F17767" t="s">
        <v>535</v>
      </c>
      <c r="G17767" t="s">
        <v>280</v>
      </c>
      <c r="H17767">
        <v>156</v>
      </c>
      <c r="I17767">
        <v>4.68</v>
      </c>
      <c r="J17767" t="s">
        <v>23</v>
      </c>
      <c r="K17767" t="s">
        <v>23</v>
      </c>
      <c r="L17767" t="s">
        <v>1321</v>
      </c>
      <c r="M17767">
        <v>2024</v>
      </c>
      <c r="O17767" t="str">
        <f t="shared" si="831"/>
        <v>RED WING SHOE COMPANY-300703-LABEL,2CMX2CM,TEXT HGHT 1.6MM-XL-T &amp; COUNTRY OF ORIGIN,WHITE-PC</v>
      </c>
      <c r="P17767">
        <f>COUNTIF($O$3:O17767,O17767)</f>
        <v>1</v>
      </c>
      <c r="Q17767">
        <f t="shared" si="832"/>
        <v>4.68</v>
      </c>
      <c r="R17767">
        <f t="shared" si="833"/>
        <v>0</v>
      </c>
    </row>
    <row r="17768" spans="1:18" x14ac:dyDescent="0.25">
      <c r="A17768">
        <v>300703</v>
      </c>
      <c r="B17768" t="s">
        <v>10078</v>
      </c>
      <c r="C17768" t="s">
        <v>10140</v>
      </c>
      <c r="F17768" t="s">
        <v>535</v>
      </c>
      <c r="G17768" t="s">
        <v>22</v>
      </c>
      <c r="L17768" t="s">
        <v>1321</v>
      </c>
      <c r="M17768">
        <v>2024</v>
      </c>
      <c r="O17768" t="str">
        <f t="shared" si="831"/>
        <v>ITOCHU CORPORATION TOKSD SECTI-300703-LABEL,2CMX2CM,TEXT HGHT 1.6MM-XL-T &amp; COUNTRY OF ORIGIN,WHITE-PC</v>
      </c>
      <c r="P17768">
        <f>COUNTIF($O$3:O17768,O17768)</f>
        <v>1</v>
      </c>
      <c r="Q17768">
        <f t="shared" si="832"/>
        <v>0</v>
      </c>
      <c r="R17768">
        <f t="shared" si="833"/>
        <v>0</v>
      </c>
    </row>
    <row r="17769" spans="1:18" x14ac:dyDescent="0.25">
      <c r="A17769">
        <v>300777</v>
      </c>
      <c r="B17769" t="s">
        <v>10141</v>
      </c>
      <c r="C17769" t="s">
        <v>10142</v>
      </c>
      <c r="D17769" t="s">
        <v>663</v>
      </c>
      <c r="E17769" t="s">
        <v>10100</v>
      </c>
      <c r="F17769" t="s">
        <v>535</v>
      </c>
      <c r="G17769" t="s">
        <v>280</v>
      </c>
      <c r="H17769">
        <v>0</v>
      </c>
      <c r="I17769">
        <v>0</v>
      </c>
      <c r="J17769" t="s">
        <v>23</v>
      </c>
      <c r="K17769" t="s">
        <v>23</v>
      </c>
      <c r="L17769" t="s">
        <v>269</v>
      </c>
      <c r="M17769">
        <v>2024</v>
      </c>
      <c r="O17769" t="str">
        <f t="shared" si="831"/>
        <v>RED WING SHOE COMPANY-300777-LABEL,FR LOGO RED WING NFPA-2112, 25,4MM x 32,547MM,BLACK-PC</v>
      </c>
      <c r="P17769">
        <f>COUNTIF($O$3:O17769,O17769)</f>
        <v>1</v>
      </c>
      <c r="Q17769">
        <f t="shared" si="832"/>
        <v>1.46</v>
      </c>
      <c r="R17769">
        <f t="shared" si="833"/>
        <v>0</v>
      </c>
    </row>
    <row r="17770" spans="1:18" x14ac:dyDescent="0.25">
      <c r="A17770">
        <v>300777</v>
      </c>
      <c r="B17770" t="s">
        <v>10141</v>
      </c>
      <c r="C17770" t="s">
        <v>10142</v>
      </c>
      <c r="D17770" t="s">
        <v>663</v>
      </c>
      <c r="E17770" t="s">
        <v>10101</v>
      </c>
      <c r="F17770" t="s">
        <v>535</v>
      </c>
      <c r="G17770" t="s">
        <v>280</v>
      </c>
      <c r="H17770">
        <v>0</v>
      </c>
      <c r="I17770">
        <v>0</v>
      </c>
      <c r="L17770" t="s">
        <v>269</v>
      </c>
      <c r="M17770">
        <v>2024</v>
      </c>
      <c r="O17770" t="str">
        <f t="shared" si="831"/>
        <v>RED WING SHOE COMPANY-300777-LABEL,FR LOGO RED WING NFPA-2112, 25,4MM x 32,547MM,BLACK-PC</v>
      </c>
      <c r="P17770">
        <f>COUNTIF($O$3:O17770,O17770)</f>
        <v>2</v>
      </c>
      <c r="Q17770">
        <f t="shared" si="832"/>
        <v>1.46</v>
      </c>
      <c r="R17770">
        <f t="shared" si="833"/>
        <v>0</v>
      </c>
    </row>
    <row r="17771" spans="1:18" x14ac:dyDescent="0.25">
      <c r="A17771">
        <v>300777</v>
      </c>
      <c r="B17771" t="s">
        <v>10141</v>
      </c>
      <c r="C17771" t="s">
        <v>10142</v>
      </c>
      <c r="D17771" t="s">
        <v>663</v>
      </c>
      <c r="E17771" t="s">
        <v>10143</v>
      </c>
      <c r="F17771" t="s">
        <v>535</v>
      </c>
      <c r="G17771" t="s">
        <v>280</v>
      </c>
      <c r="H17771">
        <v>0</v>
      </c>
      <c r="I17771">
        <v>0</v>
      </c>
      <c r="L17771" t="s">
        <v>269</v>
      </c>
      <c r="M17771">
        <v>2024</v>
      </c>
      <c r="O17771" t="str">
        <f t="shared" si="831"/>
        <v>RED WING SHOE COMPANY-300777-LABEL,FR LOGO RED WING NFPA-2112, 25,4MM x 32,547MM,BLACK-PC</v>
      </c>
      <c r="P17771">
        <f>COUNTIF($O$3:O17771,O17771)</f>
        <v>3</v>
      </c>
      <c r="Q17771">
        <f t="shared" si="832"/>
        <v>1.46</v>
      </c>
      <c r="R17771">
        <f t="shared" si="833"/>
        <v>0</v>
      </c>
    </row>
    <row r="17772" spans="1:18" x14ac:dyDescent="0.25">
      <c r="A17772">
        <v>300777</v>
      </c>
      <c r="B17772" t="s">
        <v>10141</v>
      </c>
      <c r="C17772" t="s">
        <v>10142</v>
      </c>
      <c r="D17772" t="s">
        <v>663</v>
      </c>
      <c r="E17772" t="s">
        <v>7405</v>
      </c>
      <c r="F17772" t="s">
        <v>535</v>
      </c>
      <c r="G17772" t="s">
        <v>280</v>
      </c>
      <c r="H17772">
        <v>100</v>
      </c>
      <c r="I17772">
        <v>1.46</v>
      </c>
      <c r="L17772" t="s">
        <v>269</v>
      </c>
      <c r="M17772">
        <v>2024</v>
      </c>
      <c r="O17772" t="str">
        <f t="shared" si="831"/>
        <v>RED WING SHOE COMPANY-300777-LABEL,FR LOGO RED WING NFPA-2112, 25,4MM x 32,547MM,BLACK-PC</v>
      </c>
      <c r="P17772">
        <f>COUNTIF($O$3:O17772,O17772)</f>
        <v>4</v>
      </c>
      <c r="Q17772">
        <f t="shared" si="832"/>
        <v>1.46</v>
      </c>
      <c r="R17772">
        <f t="shared" si="833"/>
        <v>0</v>
      </c>
    </row>
    <row r="17773" spans="1:18" x14ac:dyDescent="0.25">
      <c r="A17773">
        <v>300777</v>
      </c>
      <c r="B17773" t="s">
        <v>10141</v>
      </c>
      <c r="C17773" t="s">
        <v>10142</v>
      </c>
      <c r="D17773" t="s">
        <v>663</v>
      </c>
      <c r="E17773" t="s">
        <v>7437</v>
      </c>
      <c r="F17773" t="s">
        <v>535</v>
      </c>
      <c r="G17773" t="s">
        <v>41</v>
      </c>
      <c r="H17773">
        <v>200</v>
      </c>
      <c r="I17773">
        <v>2.92</v>
      </c>
      <c r="L17773" t="s">
        <v>269</v>
      </c>
      <c r="M17773">
        <v>2024</v>
      </c>
      <c r="O17773" t="str">
        <f t="shared" si="831"/>
        <v>RED WING SHOE COMPANY LLC-300777-LABEL,FR LOGO RED WING NFPA-2112, 25,4MM x 32,547MM,BLACK-PC</v>
      </c>
      <c r="P17773">
        <f>COUNTIF($O$3:O17773,O17773)</f>
        <v>1</v>
      </c>
      <c r="Q17773">
        <f t="shared" si="832"/>
        <v>24.67</v>
      </c>
      <c r="R17773">
        <f t="shared" si="833"/>
        <v>0</v>
      </c>
    </row>
    <row r="17774" spans="1:18" x14ac:dyDescent="0.25">
      <c r="A17774">
        <v>300777</v>
      </c>
      <c r="B17774" t="s">
        <v>10141</v>
      </c>
      <c r="C17774" t="s">
        <v>10142</v>
      </c>
      <c r="D17774" t="s">
        <v>5857</v>
      </c>
      <c r="E17774" t="s">
        <v>10144</v>
      </c>
      <c r="F17774" t="s">
        <v>535</v>
      </c>
      <c r="G17774" t="s">
        <v>41</v>
      </c>
      <c r="H17774">
        <v>1500</v>
      </c>
      <c r="I17774">
        <v>21.75</v>
      </c>
      <c r="L17774" t="s">
        <v>269</v>
      </c>
      <c r="M17774">
        <v>2024</v>
      </c>
      <c r="O17774" t="str">
        <f t="shared" si="831"/>
        <v>RED WING SHOE COMPANY LLC-300777-LABEL,FR LOGO RED WING NFPA-2112, 25,4MM x 32,547MM,BLACK-PC</v>
      </c>
      <c r="P17774">
        <f>COUNTIF($O$3:O17774,O17774)</f>
        <v>2</v>
      </c>
      <c r="Q17774">
        <f t="shared" si="832"/>
        <v>24.67</v>
      </c>
      <c r="R17774">
        <f t="shared" si="833"/>
        <v>0</v>
      </c>
    </row>
    <row r="17775" spans="1:18" x14ac:dyDescent="0.25">
      <c r="A17775">
        <v>300777</v>
      </c>
      <c r="B17775" t="s">
        <v>10141</v>
      </c>
      <c r="C17775" t="s">
        <v>10142</v>
      </c>
      <c r="E17775">
        <v>24001098</v>
      </c>
      <c r="F17775" t="s">
        <v>535</v>
      </c>
      <c r="G17775" t="s">
        <v>280</v>
      </c>
      <c r="H17775">
        <v>0</v>
      </c>
      <c r="L17775" t="s">
        <v>269</v>
      </c>
      <c r="M17775">
        <v>2024</v>
      </c>
      <c r="O17775" t="str">
        <f t="shared" si="831"/>
        <v>RED WING SHOE COMPANY-300777-LABEL,FR LOGO RED WING NFPA-2112, 25,4MM x 32,547MM,BLACK-PC</v>
      </c>
      <c r="P17775">
        <f>COUNTIF($O$3:O17775,O17775)</f>
        <v>5</v>
      </c>
      <c r="Q17775">
        <f t="shared" si="832"/>
        <v>1.46</v>
      </c>
      <c r="R17775">
        <f t="shared" si="833"/>
        <v>0</v>
      </c>
    </row>
    <row r="17776" spans="1:18" x14ac:dyDescent="0.25">
      <c r="A17776">
        <v>300777</v>
      </c>
      <c r="B17776" t="s">
        <v>10141</v>
      </c>
      <c r="C17776" t="s">
        <v>10142</v>
      </c>
      <c r="E17776" t="s">
        <v>6056</v>
      </c>
      <c r="F17776" t="s">
        <v>535</v>
      </c>
      <c r="G17776" t="s">
        <v>280</v>
      </c>
      <c r="H17776">
        <v>0</v>
      </c>
      <c r="L17776" t="s">
        <v>269</v>
      </c>
      <c r="M17776">
        <v>2024</v>
      </c>
      <c r="O17776" t="str">
        <f t="shared" si="831"/>
        <v>RED WING SHOE COMPANY-300777-LABEL,FR LOGO RED WING NFPA-2112, 25,4MM x 32,547MM,BLACK-PC</v>
      </c>
      <c r="P17776">
        <f>COUNTIF($O$3:O17776,O17776)</f>
        <v>6</v>
      </c>
      <c r="Q17776">
        <f t="shared" si="832"/>
        <v>1.46</v>
      </c>
      <c r="R17776">
        <f t="shared" si="833"/>
        <v>0</v>
      </c>
    </row>
    <row r="17777" spans="1:18" x14ac:dyDescent="0.25">
      <c r="A17777">
        <v>300777</v>
      </c>
      <c r="B17777" t="s">
        <v>10141</v>
      </c>
      <c r="C17777" t="s">
        <v>10142</v>
      </c>
      <c r="F17777" t="s">
        <v>535</v>
      </c>
      <c r="G17777" t="s">
        <v>22</v>
      </c>
      <c r="L17777" t="s">
        <v>269</v>
      </c>
      <c r="M17777">
        <v>2024</v>
      </c>
      <c r="O17777" t="str">
        <f t="shared" si="831"/>
        <v>ITOCHU CORPORATION TOKSD SECTI-300777-LABEL,FR LOGO RED WING NFPA-2112, 25,4MM x 32,547MM,BLACK-PC</v>
      </c>
      <c r="P17777">
        <f>COUNTIF($O$3:O17777,O17777)</f>
        <v>1</v>
      </c>
      <c r="Q17777">
        <f t="shared" si="832"/>
        <v>0</v>
      </c>
      <c r="R17777">
        <f t="shared" si="833"/>
        <v>0</v>
      </c>
    </row>
    <row r="17778" spans="1:18" x14ac:dyDescent="0.25">
      <c r="A17778">
        <v>300836</v>
      </c>
      <c r="B17778" t="s">
        <v>10031</v>
      </c>
      <c r="C17778" t="s">
        <v>10145</v>
      </c>
      <c r="D17778" t="s">
        <v>1334</v>
      </c>
      <c r="E17778" t="s">
        <v>10041</v>
      </c>
      <c r="F17778" t="s">
        <v>535</v>
      </c>
      <c r="G17778" t="s">
        <v>280</v>
      </c>
      <c r="H17778">
        <v>0</v>
      </c>
      <c r="I17778">
        <v>0</v>
      </c>
      <c r="J17778" t="s">
        <v>23</v>
      </c>
      <c r="K17778" t="s">
        <v>23</v>
      </c>
      <c r="L17778" t="s">
        <v>269</v>
      </c>
      <c r="M17778">
        <v>2024</v>
      </c>
      <c r="O17778" t="str">
        <f t="shared" si="831"/>
        <v>RED WING SHOE COMPANY-300836-ZIPPER,BRNSCSZ006,6MM,1WAY-15CM,CLOSEND NOMEX,STDSLDR,BLA-PC</v>
      </c>
      <c r="P17778">
        <f>COUNTIF($O$3:O17778,O17778)</f>
        <v>1</v>
      </c>
      <c r="Q17778">
        <f t="shared" si="832"/>
        <v>0</v>
      </c>
      <c r="R17778">
        <f t="shared" si="833"/>
        <v>0</v>
      </c>
    </row>
    <row r="17779" spans="1:18" x14ac:dyDescent="0.25">
      <c r="A17779">
        <v>300836</v>
      </c>
      <c r="B17779" t="s">
        <v>10031</v>
      </c>
      <c r="C17779" t="s">
        <v>10145</v>
      </c>
      <c r="D17779" t="s">
        <v>1334</v>
      </c>
      <c r="E17779" t="s">
        <v>10042</v>
      </c>
      <c r="F17779" t="s">
        <v>535</v>
      </c>
      <c r="G17779" t="s">
        <v>280</v>
      </c>
      <c r="H17779">
        <v>0</v>
      </c>
      <c r="I17779">
        <v>0</v>
      </c>
      <c r="L17779" t="s">
        <v>269</v>
      </c>
      <c r="M17779">
        <v>2024</v>
      </c>
      <c r="O17779" t="str">
        <f t="shared" si="831"/>
        <v>RED WING SHOE COMPANY-300836-ZIPPER,BRNSCSZ006,6MM,1WAY-15CM,CLOSEND NOMEX,STDSLDR,BLA-PC</v>
      </c>
      <c r="P17779">
        <f>COUNTIF($O$3:O17779,O17779)</f>
        <v>2</v>
      </c>
      <c r="Q17779">
        <f t="shared" si="832"/>
        <v>0</v>
      </c>
      <c r="R17779">
        <f t="shared" si="833"/>
        <v>0</v>
      </c>
    </row>
    <row r="17780" spans="1:18" x14ac:dyDescent="0.25">
      <c r="A17780">
        <v>300836</v>
      </c>
      <c r="B17780" t="s">
        <v>10031</v>
      </c>
      <c r="C17780" t="s">
        <v>10145</v>
      </c>
      <c r="D17780" t="s">
        <v>1334</v>
      </c>
      <c r="E17780" t="s">
        <v>10043</v>
      </c>
      <c r="F17780" t="s">
        <v>535</v>
      </c>
      <c r="G17780" t="s">
        <v>280</v>
      </c>
      <c r="H17780">
        <v>0</v>
      </c>
      <c r="I17780">
        <v>0</v>
      </c>
      <c r="L17780" t="s">
        <v>269</v>
      </c>
      <c r="M17780">
        <v>2024</v>
      </c>
      <c r="O17780" t="str">
        <f t="shared" si="831"/>
        <v>RED WING SHOE COMPANY-300836-ZIPPER,BRNSCSZ006,6MM,1WAY-15CM,CLOSEND NOMEX,STDSLDR,BLA-PC</v>
      </c>
      <c r="P17780">
        <f>COUNTIF($O$3:O17780,O17780)</f>
        <v>3</v>
      </c>
      <c r="Q17780">
        <f t="shared" si="832"/>
        <v>0</v>
      </c>
      <c r="R17780">
        <f t="shared" si="833"/>
        <v>0</v>
      </c>
    </row>
    <row r="17781" spans="1:18" x14ac:dyDescent="0.25">
      <c r="A17781">
        <v>300836</v>
      </c>
      <c r="B17781" t="s">
        <v>10031</v>
      </c>
      <c r="C17781" t="s">
        <v>10145</v>
      </c>
      <c r="D17781" t="s">
        <v>1334</v>
      </c>
      <c r="E17781" t="s">
        <v>10049</v>
      </c>
      <c r="F17781" t="s">
        <v>535</v>
      </c>
      <c r="G17781" t="s">
        <v>280</v>
      </c>
      <c r="H17781">
        <v>0</v>
      </c>
      <c r="I17781">
        <v>0</v>
      </c>
      <c r="L17781" t="s">
        <v>269</v>
      </c>
      <c r="M17781">
        <v>2024</v>
      </c>
      <c r="O17781" t="str">
        <f t="shared" si="831"/>
        <v>RED WING SHOE COMPANY-300836-ZIPPER,BRNSCSZ006,6MM,1WAY-15CM,CLOSEND NOMEX,STDSLDR,BLA-PC</v>
      </c>
      <c r="P17781">
        <f>COUNTIF($O$3:O17781,O17781)</f>
        <v>4</v>
      </c>
      <c r="Q17781">
        <f t="shared" si="832"/>
        <v>0</v>
      </c>
      <c r="R17781">
        <f t="shared" si="833"/>
        <v>0</v>
      </c>
    </row>
    <row r="17782" spans="1:18" x14ac:dyDescent="0.25">
      <c r="A17782">
        <v>300836</v>
      </c>
      <c r="B17782" t="s">
        <v>10031</v>
      </c>
      <c r="C17782" t="s">
        <v>10145</v>
      </c>
      <c r="D17782" t="s">
        <v>1334</v>
      </c>
      <c r="E17782" t="s">
        <v>10038</v>
      </c>
      <c r="F17782" t="s">
        <v>535</v>
      </c>
      <c r="G17782" t="s">
        <v>41</v>
      </c>
      <c r="H17782">
        <v>9</v>
      </c>
      <c r="I17782">
        <v>9.5</v>
      </c>
      <c r="L17782" t="s">
        <v>269</v>
      </c>
      <c r="M17782">
        <v>2024</v>
      </c>
      <c r="O17782" t="str">
        <f t="shared" si="831"/>
        <v>RED WING SHOE COMPANY LLC-300836-ZIPPER,BRNSCSZ006,6MM,1WAY-15CM,CLOSEND NOMEX,STDSLDR,BLA-PC</v>
      </c>
      <c r="P17782">
        <f>COUNTIF($O$3:O17782,O17782)</f>
        <v>1</v>
      </c>
      <c r="Q17782">
        <f t="shared" si="832"/>
        <v>9.5</v>
      </c>
      <c r="R17782">
        <f t="shared" si="833"/>
        <v>0</v>
      </c>
    </row>
    <row r="17783" spans="1:18" x14ac:dyDescent="0.25">
      <c r="A17783">
        <v>300836</v>
      </c>
      <c r="B17783" t="s">
        <v>10031</v>
      </c>
      <c r="C17783" t="s">
        <v>10145</v>
      </c>
      <c r="E17783">
        <v>24001098</v>
      </c>
      <c r="F17783" t="s">
        <v>535</v>
      </c>
      <c r="G17783" t="s">
        <v>280</v>
      </c>
      <c r="H17783">
        <v>0</v>
      </c>
      <c r="L17783" t="s">
        <v>269</v>
      </c>
      <c r="M17783">
        <v>2024</v>
      </c>
      <c r="O17783" t="str">
        <f t="shared" si="831"/>
        <v>RED WING SHOE COMPANY-300836-ZIPPER,BRNSCSZ006,6MM,1WAY-15CM,CLOSEND NOMEX,STDSLDR,BLA-PC</v>
      </c>
      <c r="P17783">
        <f>COUNTIF($O$3:O17783,O17783)</f>
        <v>5</v>
      </c>
      <c r="Q17783">
        <f t="shared" si="832"/>
        <v>0</v>
      </c>
      <c r="R17783">
        <f t="shared" si="833"/>
        <v>0</v>
      </c>
    </row>
    <row r="17784" spans="1:18" x14ac:dyDescent="0.25">
      <c r="A17784">
        <v>300836</v>
      </c>
      <c r="B17784" t="s">
        <v>10031</v>
      </c>
      <c r="C17784" t="s">
        <v>10145</v>
      </c>
      <c r="E17784" t="s">
        <v>5565</v>
      </c>
      <c r="F17784" t="s">
        <v>535</v>
      </c>
      <c r="G17784" t="s">
        <v>280</v>
      </c>
      <c r="H17784">
        <v>0</v>
      </c>
      <c r="L17784" t="s">
        <v>269</v>
      </c>
      <c r="M17784">
        <v>2024</v>
      </c>
      <c r="O17784" t="str">
        <f t="shared" si="831"/>
        <v>RED WING SHOE COMPANY-300836-ZIPPER,BRNSCSZ006,6MM,1WAY-15CM,CLOSEND NOMEX,STDSLDR,BLA-PC</v>
      </c>
      <c r="P17784">
        <f>COUNTIF($O$3:O17784,O17784)</f>
        <v>6</v>
      </c>
      <c r="Q17784">
        <f t="shared" si="832"/>
        <v>0</v>
      </c>
      <c r="R17784">
        <f t="shared" si="833"/>
        <v>0</v>
      </c>
    </row>
    <row r="17785" spans="1:18" x14ac:dyDescent="0.25">
      <c r="A17785">
        <v>300836</v>
      </c>
      <c r="B17785" t="s">
        <v>10031</v>
      </c>
      <c r="C17785" t="s">
        <v>10145</v>
      </c>
      <c r="F17785" t="s">
        <v>535</v>
      </c>
      <c r="G17785" t="s">
        <v>22</v>
      </c>
      <c r="L17785" t="s">
        <v>269</v>
      </c>
      <c r="M17785">
        <v>2024</v>
      </c>
      <c r="O17785" t="str">
        <f t="shared" si="831"/>
        <v>ITOCHU CORPORATION TOKSD SECTI-300836-ZIPPER,BRNSCSZ006,6MM,1WAY-15CM,CLOSEND NOMEX,STDSLDR,BLA-PC</v>
      </c>
      <c r="P17785">
        <f>COUNTIF($O$3:O17785,O17785)</f>
        <v>1</v>
      </c>
      <c r="Q17785">
        <f t="shared" si="832"/>
        <v>0</v>
      </c>
      <c r="R17785">
        <f t="shared" si="833"/>
        <v>0</v>
      </c>
    </row>
    <row r="17786" spans="1:18" x14ac:dyDescent="0.25">
      <c r="A17786">
        <v>300837</v>
      </c>
      <c r="B17786" t="s">
        <v>10078</v>
      </c>
      <c r="C17786" t="s">
        <v>10146</v>
      </c>
      <c r="D17786" t="s">
        <v>253</v>
      </c>
      <c r="E17786" t="s">
        <v>10064</v>
      </c>
      <c r="F17786" t="s">
        <v>535</v>
      </c>
      <c r="G17786" t="s">
        <v>280</v>
      </c>
      <c r="H17786">
        <v>194</v>
      </c>
      <c r="I17786">
        <v>5.82</v>
      </c>
      <c r="J17786" t="s">
        <v>23</v>
      </c>
      <c r="K17786" t="s">
        <v>23</v>
      </c>
      <c r="L17786" t="s">
        <v>1321</v>
      </c>
      <c r="M17786">
        <v>2024</v>
      </c>
      <c r="O17786" t="str">
        <f t="shared" si="831"/>
        <v>RED WING SHOE COMPANY-300837-LABEL,2CMX2CM,TEXT HGHT 1.6MM-W30"L28"&amp;COUNTRY OF ORIGIN,WHT-PC</v>
      </c>
      <c r="P17786">
        <f>COUNTIF($O$3:O17786,O17786)</f>
        <v>1</v>
      </c>
      <c r="Q17786">
        <f t="shared" si="832"/>
        <v>5.82</v>
      </c>
      <c r="R17786">
        <f t="shared" si="833"/>
        <v>0</v>
      </c>
    </row>
    <row r="17787" spans="1:18" x14ac:dyDescent="0.25">
      <c r="A17787">
        <v>300837</v>
      </c>
      <c r="B17787" t="s">
        <v>10078</v>
      </c>
      <c r="C17787" t="s">
        <v>10146</v>
      </c>
      <c r="F17787" t="s">
        <v>535</v>
      </c>
      <c r="G17787" t="s">
        <v>22</v>
      </c>
      <c r="L17787" t="s">
        <v>1321</v>
      </c>
      <c r="M17787">
        <v>2024</v>
      </c>
      <c r="O17787" t="str">
        <f t="shared" si="831"/>
        <v>ITOCHU CORPORATION TOKSD SECTI-300837-LABEL,2CMX2CM,TEXT HGHT 1.6MM-W30"L28"&amp;COUNTRY OF ORIGIN,WHT-PC</v>
      </c>
      <c r="P17787">
        <f>COUNTIF($O$3:O17787,O17787)</f>
        <v>1</v>
      </c>
      <c r="Q17787">
        <f t="shared" si="832"/>
        <v>0</v>
      </c>
      <c r="R17787">
        <f t="shared" si="833"/>
        <v>0</v>
      </c>
    </row>
    <row r="17788" spans="1:18" x14ac:dyDescent="0.25">
      <c r="A17788">
        <v>300838</v>
      </c>
      <c r="B17788" t="s">
        <v>10147</v>
      </c>
      <c r="D17788" t="s">
        <v>4739</v>
      </c>
      <c r="E17788" t="s">
        <v>10148</v>
      </c>
      <c r="F17788" t="s">
        <v>5635</v>
      </c>
      <c r="H17788">
        <v>1400</v>
      </c>
      <c r="I17788">
        <v>42.98</v>
      </c>
      <c r="J17788" t="s">
        <v>23</v>
      </c>
      <c r="K17788" t="s">
        <v>23</v>
      </c>
      <c r="L17788" t="s">
        <v>24</v>
      </c>
      <c r="M17788">
        <v>2024</v>
      </c>
      <c r="O17788" t="str">
        <f t="shared" si="831"/>
        <v>-300838-SATIN LABEL TOMMY--ST</v>
      </c>
      <c r="P17788">
        <f>COUNTIF($O$3:O17788,O17788)</f>
        <v>1</v>
      </c>
      <c r="Q17788">
        <f t="shared" si="832"/>
        <v>42.98</v>
      </c>
      <c r="R17788">
        <f t="shared" si="833"/>
        <v>0</v>
      </c>
    </row>
    <row r="17789" spans="1:18" x14ac:dyDescent="0.25">
      <c r="A17789">
        <v>300838</v>
      </c>
      <c r="B17789" t="s">
        <v>10147</v>
      </c>
      <c r="F17789" t="s">
        <v>5635</v>
      </c>
      <c r="G17789" t="s">
        <v>22</v>
      </c>
      <c r="L17789" t="s">
        <v>24</v>
      </c>
      <c r="M17789">
        <v>2024</v>
      </c>
      <c r="O17789" t="str">
        <f t="shared" si="831"/>
        <v>ITOCHU CORPORATION TOKSD SECTI-300838-SATIN LABEL TOMMY--ST</v>
      </c>
      <c r="P17789">
        <f>COUNTIF($O$3:O17789,O17789)</f>
        <v>1</v>
      </c>
      <c r="Q17789">
        <f t="shared" si="832"/>
        <v>0</v>
      </c>
      <c r="R17789">
        <f t="shared" si="833"/>
        <v>0</v>
      </c>
    </row>
    <row r="17790" spans="1:18" x14ac:dyDescent="0.25">
      <c r="A17790">
        <v>300839</v>
      </c>
      <c r="B17790" t="s">
        <v>10078</v>
      </c>
      <c r="C17790" t="s">
        <v>10149</v>
      </c>
      <c r="D17790" t="s">
        <v>253</v>
      </c>
      <c r="E17790" t="s">
        <v>10064</v>
      </c>
      <c r="F17790" t="s">
        <v>535</v>
      </c>
      <c r="G17790" t="s">
        <v>280</v>
      </c>
      <c r="H17790">
        <v>166</v>
      </c>
      <c r="I17790">
        <v>4.9800000000000004</v>
      </c>
      <c r="J17790" t="s">
        <v>23</v>
      </c>
      <c r="K17790" t="s">
        <v>23</v>
      </c>
      <c r="L17790" t="s">
        <v>1321</v>
      </c>
      <c r="M17790">
        <v>2024</v>
      </c>
      <c r="O17790" t="str">
        <f t="shared" si="831"/>
        <v>RED WING SHOE COMPANY-300839-LABEL,2CMX2CM,TEXT HGHT 1.6MM-W32"L28"&amp;COUNTRY OF ORIGIN,WHT-PC</v>
      </c>
      <c r="P17790">
        <f>COUNTIF($O$3:O17790,O17790)</f>
        <v>1</v>
      </c>
      <c r="Q17790">
        <f t="shared" si="832"/>
        <v>4.9800000000000004</v>
      </c>
      <c r="R17790">
        <f t="shared" si="833"/>
        <v>0</v>
      </c>
    </row>
    <row r="17791" spans="1:18" x14ac:dyDescent="0.25">
      <c r="A17791">
        <v>300839</v>
      </c>
      <c r="B17791" t="s">
        <v>10078</v>
      </c>
      <c r="C17791" t="s">
        <v>10149</v>
      </c>
      <c r="F17791" t="s">
        <v>535</v>
      </c>
      <c r="G17791" t="s">
        <v>22</v>
      </c>
      <c r="L17791" t="s">
        <v>1321</v>
      </c>
      <c r="M17791">
        <v>2024</v>
      </c>
      <c r="O17791" t="str">
        <f t="shared" si="831"/>
        <v>ITOCHU CORPORATION TOKSD SECTI-300839-LABEL,2CMX2CM,TEXT HGHT 1.6MM-W32"L28"&amp;COUNTRY OF ORIGIN,WHT-PC</v>
      </c>
      <c r="P17791">
        <f>COUNTIF($O$3:O17791,O17791)</f>
        <v>1</v>
      </c>
      <c r="Q17791">
        <f t="shared" si="832"/>
        <v>0</v>
      </c>
      <c r="R17791">
        <f t="shared" si="833"/>
        <v>0</v>
      </c>
    </row>
    <row r="17792" spans="1:18" x14ac:dyDescent="0.25">
      <c r="A17792">
        <v>300840</v>
      </c>
      <c r="B17792" t="s">
        <v>10078</v>
      </c>
      <c r="C17792" t="s">
        <v>10150</v>
      </c>
      <c r="D17792" t="s">
        <v>253</v>
      </c>
      <c r="E17792" t="s">
        <v>10064</v>
      </c>
      <c r="F17792" t="s">
        <v>535</v>
      </c>
      <c r="G17792" t="s">
        <v>280</v>
      </c>
      <c r="H17792">
        <v>166</v>
      </c>
      <c r="I17792">
        <v>4.9800000000000004</v>
      </c>
      <c r="J17792" t="s">
        <v>23</v>
      </c>
      <c r="K17792" t="s">
        <v>23</v>
      </c>
      <c r="L17792" t="s">
        <v>1321</v>
      </c>
      <c r="M17792">
        <v>2024</v>
      </c>
      <c r="O17792" t="str">
        <f t="shared" si="831"/>
        <v>RED WING SHOE COMPANY-300840-LABEL,2CMX2CM,TEXT HGHT 1.6MM-W34"L28"&amp;COUNTRY OF ORIGIN,WHT-PC</v>
      </c>
      <c r="P17792">
        <f>COUNTIF($O$3:O17792,O17792)</f>
        <v>1</v>
      </c>
      <c r="Q17792">
        <f t="shared" si="832"/>
        <v>4.9800000000000004</v>
      </c>
      <c r="R17792">
        <f t="shared" si="833"/>
        <v>0</v>
      </c>
    </row>
    <row r="17793" spans="1:18" x14ac:dyDescent="0.25">
      <c r="A17793">
        <v>300840</v>
      </c>
      <c r="B17793" t="s">
        <v>10078</v>
      </c>
      <c r="C17793" t="s">
        <v>10150</v>
      </c>
      <c r="F17793" t="s">
        <v>535</v>
      </c>
      <c r="G17793" t="s">
        <v>22</v>
      </c>
      <c r="L17793" t="s">
        <v>1321</v>
      </c>
      <c r="M17793">
        <v>2024</v>
      </c>
      <c r="O17793" t="str">
        <f t="shared" si="831"/>
        <v>ITOCHU CORPORATION TOKSD SECTI-300840-LABEL,2CMX2CM,TEXT HGHT 1.6MM-W34"L28"&amp;COUNTRY OF ORIGIN,WHT-PC</v>
      </c>
      <c r="P17793">
        <f>COUNTIF($O$3:O17793,O17793)</f>
        <v>1</v>
      </c>
      <c r="Q17793">
        <f t="shared" si="832"/>
        <v>0</v>
      </c>
      <c r="R17793">
        <f t="shared" si="833"/>
        <v>0</v>
      </c>
    </row>
    <row r="17794" spans="1:18" x14ac:dyDescent="0.25">
      <c r="A17794">
        <v>300841</v>
      </c>
      <c r="B17794" t="s">
        <v>10078</v>
      </c>
      <c r="C17794" t="s">
        <v>10151</v>
      </c>
      <c r="D17794" t="s">
        <v>253</v>
      </c>
      <c r="E17794" t="s">
        <v>10064</v>
      </c>
      <c r="F17794" t="s">
        <v>535</v>
      </c>
      <c r="G17794" t="s">
        <v>280</v>
      </c>
      <c r="H17794">
        <v>150</v>
      </c>
      <c r="I17794">
        <v>4.5</v>
      </c>
      <c r="J17794" t="s">
        <v>23</v>
      </c>
      <c r="K17794" t="s">
        <v>23</v>
      </c>
      <c r="L17794" t="s">
        <v>1321</v>
      </c>
      <c r="M17794">
        <v>2024</v>
      </c>
      <c r="O17794" t="str">
        <f t="shared" si="831"/>
        <v>RED WING SHOE COMPANY-300841-LABEL,2CMX2CM,TEXT HGHT 1.6MM-W36"L28"&amp;COUNTRY OF ORIGIN,WHT-PC</v>
      </c>
      <c r="P17794">
        <f>COUNTIF($O$3:O17794,O17794)</f>
        <v>1</v>
      </c>
      <c r="Q17794">
        <f t="shared" si="832"/>
        <v>4.5</v>
      </c>
      <c r="R17794">
        <f t="shared" si="833"/>
        <v>0</v>
      </c>
    </row>
    <row r="17795" spans="1:18" x14ac:dyDescent="0.25">
      <c r="A17795">
        <v>300841</v>
      </c>
      <c r="B17795" t="s">
        <v>10078</v>
      </c>
      <c r="C17795" t="s">
        <v>10151</v>
      </c>
      <c r="F17795" t="s">
        <v>535</v>
      </c>
      <c r="G17795" t="s">
        <v>22</v>
      </c>
      <c r="L17795" t="s">
        <v>1321</v>
      </c>
      <c r="M17795">
        <v>2024</v>
      </c>
      <c r="O17795" t="str">
        <f t="shared" si="831"/>
        <v>ITOCHU CORPORATION TOKSD SECTI-300841-LABEL,2CMX2CM,TEXT HGHT 1.6MM-W36"L28"&amp;COUNTRY OF ORIGIN,WHT-PC</v>
      </c>
      <c r="P17795">
        <f>COUNTIF($O$3:O17795,O17795)</f>
        <v>1</v>
      </c>
      <c r="Q17795">
        <f t="shared" si="832"/>
        <v>0</v>
      </c>
      <c r="R17795">
        <f t="shared" si="833"/>
        <v>0</v>
      </c>
    </row>
    <row r="17796" spans="1:18" x14ac:dyDescent="0.25">
      <c r="A17796">
        <v>300842</v>
      </c>
      <c r="B17796" t="s">
        <v>10078</v>
      </c>
      <c r="C17796" t="s">
        <v>10152</v>
      </c>
      <c r="D17796" t="s">
        <v>253</v>
      </c>
      <c r="E17796" t="s">
        <v>10064</v>
      </c>
      <c r="F17796" t="s">
        <v>535</v>
      </c>
      <c r="G17796" t="s">
        <v>280</v>
      </c>
      <c r="H17796">
        <v>175</v>
      </c>
      <c r="I17796">
        <v>5.25</v>
      </c>
      <c r="J17796" t="s">
        <v>23</v>
      </c>
      <c r="K17796" t="s">
        <v>23</v>
      </c>
      <c r="L17796" t="s">
        <v>1321</v>
      </c>
      <c r="M17796">
        <v>2024</v>
      </c>
      <c r="O17796" t="str">
        <f t="shared" ref="O17796:O17859" si="834">G17796&amp;"-"&amp;A17796&amp;"-"&amp;B17796&amp;"-"&amp;C17796&amp;"-"&amp;F17796</f>
        <v>RED WING SHOE COMPANY-300842-LABEL,2CMX2CM,TEXT HGHT 1.6MM-W38"L28"&amp;COUNTRY OF ORIGIN,WHT-PC</v>
      </c>
      <c r="P17796">
        <f>COUNTIF($O$3:O17796,O17796)</f>
        <v>1</v>
      </c>
      <c r="Q17796">
        <f t="shared" ref="Q17796:Q17859" si="835">SUMIF($O$4:$O$18090,O17796,$I$4:$I$18090)</f>
        <v>5.25</v>
      </c>
      <c r="R17796">
        <f t="shared" ref="R17796:R17859" si="836">SUMIF($O$4:$O$18090,O17796,$J$4:$J$18090)</f>
        <v>0</v>
      </c>
    </row>
    <row r="17797" spans="1:18" x14ac:dyDescent="0.25">
      <c r="A17797">
        <v>300842</v>
      </c>
      <c r="B17797" t="s">
        <v>10078</v>
      </c>
      <c r="C17797" t="s">
        <v>10152</v>
      </c>
      <c r="F17797" t="s">
        <v>535</v>
      </c>
      <c r="G17797" t="s">
        <v>22</v>
      </c>
      <c r="L17797" t="s">
        <v>1321</v>
      </c>
      <c r="M17797">
        <v>2024</v>
      </c>
      <c r="O17797" t="str">
        <f t="shared" si="834"/>
        <v>ITOCHU CORPORATION TOKSD SECTI-300842-LABEL,2CMX2CM,TEXT HGHT 1.6MM-W38"L28"&amp;COUNTRY OF ORIGIN,WHT-PC</v>
      </c>
      <c r="P17797">
        <f>COUNTIF($O$3:O17797,O17797)</f>
        <v>1</v>
      </c>
      <c r="Q17797">
        <f t="shared" si="835"/>
        <v>0</v>
      </c>
      <c r="R17797">
        <f t="shared" si="836"/>
        <v>0</v>
      </c>
    </row>
    <row r="17798" spans="1:18" x14ac:dyDescent="0.25">
      <c r="A17798">
        <v>300843</v>
      </c>
      <c r="B17798" t="s">
        <v>10078</v>
      </c>
      <c r="C17798" t="s">
        <v>10153</v>
      </c>
      <c r="D17798" t="s">
        <v>253</v>
      </c>
      <c r="E17798" t="s">
        <v>10064</v>
      </c>
      <c r="F17798" t="s">
        <v>535</v>
      </c>
      <c r="G17798" t="s">
        <v>280</v>
      </c>
      <c r="H17798">
        <v>174</v>
      </c>
      <c r="I17798">
        <v>5.22</v>
      </c>
      <c r="J17798" t="s">
        <v>23</v>
      </c>
      <c r="K17798" t="s">
        <v>23</v>
      </c>
      <c r="L17798" t="s">
        <v>1321</v>
      </c>
      <c r="M17798">
        <v>2024</v>
      </c>
      <c r="O17798" t="str">
        <f t="shared" si="834"/>
        <v>RED WING SHOE COMPANY-300843-LABEL,2CMX2CM,TEXT HGHT 1.6MM-W40"L28"&amp;COUNTRY OF ORIGIN,WHT-PC</v>
      </c>
      <c r="P17798">
        <f>COUNTIF($O$3:O17798,O17798)</f>
        <v>1</v>
      </c>
      <c r="Q17798">
        <f t="shared" si="835"/>
        <v>5.22</v>
      </c>
      <c r="R17798">
        <f t="shared" si="836"/>
        <v>0</v>
      </c>
    </row>
    <row r="17799" spans="1:18" x14ac:dyDescent="0.25">
      <c r="A17799">
        <v>300843</v>
      </c>
      <c r="B17799" t="s">
        <v>10078</v>
      </c>
      <c r="C17799" t="s">
        <v>10153</v>
      </c>
      <c r="F17799" t="s">
        <v>535</v>
      </c>
      <c r="G17799" t="s">
        <v>22</v>
      </c>
      <c r="L17799" t="s">
        <v>1321</v>
      </c>
      <c r="M17799">
        <v>2024</v>
      </c>
      <c r="O17799" t="str">
        <f t="shared" si="834"/>
        <v>ITOCHU CORPORATION TOKSD SECTI-300843-LABEL,2CMX2CM,TEXT HGHT 1.6MM-W40"L28"&amp;COUNTRY OF ORIGIN,WHT-PC</v>
      </c>
      <c r="P17799">
        <f>COUNTIF($O$3:O17799,O17799)</f>
        <v>1</v>
      </c>
      <c r="Q17799">
        <f t="shared" si="835"/>
        <v>0</v>
      </c>
      <c r="R17799">
        <f t="shared" si="836"/>
        <v>0</v>
      </c>
    </row>
    <row r="17800" spans="1:18" x14ac:dyDescent="0.25">
      <c r="A17800">
        <v>300844</v>
      </c>
      <c r="B17800" t="s">
        <v>10078</v>
      </c>
      <c r="C17800" t="s">
        <v>10154</v>
      </c>
      <c r="D17800" t="s">
        <v>253</v>
      </c>
      <c r="E17800" t="s">
        <v>10064</v>
      </c>
      <c r="F17800" t="s">
        <v>535</v>
      </c>
      <c r="G17800" t="s">
        <v>280</v>
      </c>
      <c r="H17800">
        <v>190</v>
      </c>
      <c r="I17800">
        <v>5.7</v>
      </c>
      <c r="J17800" t="s">
        <v>23</v>
      </c>
      <c r="K17800" t="s">
        <v>23</v>
      </c>
      <c r="L17800" t="s">
        <v>1321</v>
      </c>
      <c r="M17800">
        <v>2024</v>
      </c>
      <c r="O17800" t="str">
        <f t="shared" si="834"/>
        <v>RED WING SHOE COMPANY-300844-LABEL,2CMX2CM,TEXT HGHT 1.6MM-W42"L28"&amp;COUNTRY OF ORIGIN,WHT-PC</v>
      </c>
      <c r="P17800">
        <f>COUNTIF($O$3:O17800,O17800)</f>
        <v>1</v>
      </c>
      <c r="Q17800">
        <f t="shared" si="835"/>
        <v>5.7</v>
      </c>
      <c r="R17800">
        <f t="shared" si="836"/>
        <v>0</v>
      </c>
    </row>
    <row r="17801" spans="1:18" x14ac:dyDescent="0.25">
      <c r="A17801">
        <v>300844</v>
      </c>
      <c r="B17801" t="s">
        <v>10078</v>
      </c>
      <c r="C17801" t="s">
        <v>10154</v>
      </c>
      <c r="F17801" t="s">
        <v>535</v>
      </c>
      <c r="G17801" t="s">
        <v>22</v>
      </c>
      <c r="L17801" t="s">
        <v>1321</v>
      </c>
      <c r="M17801">
        <v>2024</v>
      </c>
      <c r="O17801" t="str">
        <f t="shared" si="834"/>
        <v>ITOCHU CORPORATION TOKSD SECTI-300844-LABEL,2CMX2CM,TEXT HGHT 1.6MM-W42"L28"&amp;COUNTRY OF ORIGIN,WHT-PC</v>
      </c>
      <c r="P17801">
        <f>COUNTIF($O$3:O17801,O17801)</f>
        <v>1</v>
      </c>
      <c r="Q17801">
        <f t="shared" si="835"/>
        <v>0</v>
      </c>
      <c r="R17801">
        <f t="shared" si="836"/>
        <v>0</v>
      </c>
    </row>
    <row r="17802" spans="1:18" x14ac:dyDescent="0.25">
      <c r="A17802">
        <v>300845</v>
      </c>
      <c r="B17802" t="s">
        <v>10078</v>
      </c>
      <c r="C17802" t="s">
        <v>10155</v>
      </c>
      <c r="D17802" t="s">
        <v>253</v>
      </c>
      <c r="E17802" t="s">
        <v>10064</v>
      </c>
      <c r="F17802" t="s">
        <v>535</v>
      </c>
      <c r="G17802" t="s">
        <v>280</v>
      </c>
      <c r="H17802">
        <v>196</v>
      </c>
      <c r="I17802">
        <v>5.88</v>
      </c>
      <c r="J17802" t="s">
        <v>23</v>
      </c>
      <c r="K17802" t="s">
        <v>23</v>
      </c>
      <c r="L17802" t="s">
        <v>1321</v>
      </c>
      <c r="M17802">
        <v>2024</v>
      </c>
      <c r="O17802" t="str">
        <f t="shared" si="834"/>
        <v>RED WING SHOE COMPANY-300845-LABEL,2CMX2CM,TEXT HGHT 1.6MM-W44"L28"&amp;COUNTRY OF ORIGIN,WHT-PC</v>
      </c>
      <c r="P17802">
        <f>COUNTIF($O$3:O17802,O17802)</f>
        <v>1</v>
      </c>
      <c r="Q17802">
        <f t="shared" si="835"/>
        <v>5.88</v>
      </c>
      <c r="R17802">
        <f t="shared" si="836"/>
        <v>0</v>
      </c>
    </row>
    <row r="17803" spans="1:18" x14ac:dyDescent="0.25">
      <c r="A17803">
        <v>300845</v>
      </c>
      <c r="B17803" t="s">
        <v>10078</v>
      </c>
      <c r="C17803" t="s">
        <v>10155</v>
      </c>
      <c r="F17803" t="s">
        <v>535</v>
      </c>
      <c r="G17803" t="s">
        <v>22</v>
      </c>
      <c r="L17803" t="s">
        <v>1321</v>
      </c>
      <c r="M17803">
        <v>2024</v>
      </c>
      <c r="O17803" t="str">
        <f t="shared" si="834"/>
        <v>ITOCHU CORPORATION TOKSD SECTI-300845-LABEL,2CMX2CM,TEXT HGHT 1.6MM-W44"L28"&amp;COUNTRY OF ORIGIN,WHT-PC</v>
      </c>
      <c r="P17803">
        <f>COUNTIF($O$3:O17803,O17803)</f>
        <v>1</v>
      </c>
      <c r="Q17803">
        <f t="shared" si="835"/>
        <v>0</v>
      </c>
      <c r="R17803">
        <f t="shared" si="836"/>
        <v>0</v>
      </c>
    </row>
    <row r="17804" spans="1:18" x14ac:dyDescent="0.25">
      <c r="A17804">
        <v>300846</v>
      </c>
      <c r="B17804" t="s">
        <v>10078</v>
      </c>
      <c r="C17804" t="s">
        <v>10156</v>
      </c>
      <c r="D17804" t="s">
        <v>253</v>
      </c>
      <c r="E17804" t="s">
        <v>10064</v>
      </c>
      <c r="F17804" t="s">
        <v>535</v>
      </c>
      <c r="G17804" t="s">
        <v>280</v>
      </c>
      <c r="H17804">
        <v>194</v>
      </c>
      <c r="I17804">
        <v>5.82</v>
      </c>
      <c r="J17804" t="s">
        <v>23</v>
      </c>
      <c r="K17804" t="s">
        <v>23</v>
      </c>
      <c r="L17804" t="s">
        <v>1321</v>
      </c>
      <c r="M17804">
        <v>2024</v>
      </c>
      <c r="O17804" t="str">
        <f t="shared" si="834"/>
        <v>RED WING SHOE COMPANY-300846-LABEL,2CMX2CM,TEXT HGHT 1.6MM-W46"L28"&amp;COUNTRY OF ORIGIN,WHT-PC</v>
      </c>
      <c r="P17804">
        <f>COUNTIF($O$3:O17804,O17804)</f>
        <v>1</v>
      </c>
      <c r="Q17804">
        <f t="shared" si="835"/>
        <v>5.82</v>
      </c>
      <c r="R17804">
        <f t="shared" si="836"/>
        <v>0</v>
      </c>
    </row>
    <row r="17805" spans="1:18" x14ac:dyDescent="0.25">
      <c r="A17805">
        <v>300846</v>
      </c>
      <c r="B17805" t="s">
        <v>10078</v>
      </c>
      <c r="C17805" t="s">
        <v>10156</v>
      </c>
      <c r="F17805" t="s">
        <v>535</v>
      </c>
      <c r="G17805" t="s">
        <v>22</v>
      </c>
      <c r="L17805" t="s">
        <v>1321</v>
      </c>
      <c r="M17805">
        <v>2024</v>
      </c>
      <c r="O17805" t="str">
        <f t="shared" si="834"/>
        <v>ITOCHU CORPORATION TOKSD SECTI-300846-LABEL,2CMX2CM,TEXT HGHT 1.6MM-W46"L28"&amp;COUNTRY OF ORIGIN,WHT-PC</v>
      </c>
      <c r="P17805">
        <f>COUNTIF($O$3:O17805,O17805)</f>
        <v>1</v>
      </c>
      <c r="Q17805">
        <f t="shared" si="835"/>
        <v>0</v>
      </c>
      <c r="R17805">
        <f t="shared" si="836"/>
        <v>0</v>
      </c>
    </row>
    <row r="17806" spans="1:18" x14ac:dyDescent="0.25">
      <c r="A17806">
        <v>300847</v>
      </c>
      <c r="B17806" t="s">
        <v>10078</v>
      </c>
      <c r="C17806" t="s">
        <v>10157</v>
      </c>
      <c r="D17806" t="s">
        <v>253</v>
      </c>
      <c r="E17806" t="s">
        <v>10064</v>
      </c>
      <c r="F17806" t="s">
        <v>535</v>
      </c>
      <c r="G17806" t="s">
        <v>280</v>
      </c>
      <c r="H17806">
        <v>197</v>
      </c>
      <c r="I17806">
        <v>5.91</v>
      </c>
      <c r="J17806" t="s">
        <v>23</v>
      </c>
      <c r="K17806" t="s">
        <v>23</v>
      </c>
      <c r="L17806" t="s">
        <v>1321</v>
      </c>
      <c r="M17806">
        <v>2024</v>
      </c>
      <c r="O17806" t="str">
        <f t="shared" si="834"/>
        <v>RED WING SHOE COMPANY-300847-LABEL,2CMX2CM,TEXT HGHT 1.6MM-W50"L28"&amp;COUNTRY OF ORIGIN,WHT-PC</v>
      </c>
      <c r="P17806">
        <f>COUNTIF($O$3:O17806,O17806)</f>
        <v>1</v>
      </c>
      <c r="Q17806">
        <f t="shared" si="835"/>
        <v>5.91</v>
      </c>
      <c r="R17806">
        <f t="shared" si="836"/>
        <v>0</v>
      </c>
    </row>
    <row r="17807" spans="1:18" x14ac:dyDescent="0.25">
      <c r="A17807">
        <v>300847</v>
      </c>
      <c r="B17807" t="s">
        <v>10078</v>
      </c>
      <c r="C17807" t="s">
        <v>10157</v>
      </c>
      <c r="F17807" t="s">
        <v>535</v>
      </c>
      <c r="G17807" t="s">
        <v>22</v>
      </c>
      <c r="L17807" t="s">
        <v>1321</v>
      </c>
      <c r="M17807">
        <v>2024</v>
      </c>
      <c r="O17807" t="str">
        <f t="shared" si="834"/>
        <v>ITOCHU CORPORATION TOKSD SECTI-300847-LABEL,2CMX2CM,TEXT HGHT 1.6MM-W50"L28"&amp;COUNTRY OF ORIGIN,WHT-PC</v>
      </c>
      <c r="P17807">
        <f>COUNTIF($O$3:O17807,O17807)</f>
        <v>1</v>
      </c>
      <c r="Q17807">
        <f t="shared" si="835"/>
        <v>0</v>
      </c>
      <c r="R17807">
        <f t="shared" si="836"/>
        <v>0</v>
      </c>
    </row>
    <row r="17808" spans="1:18" x14ac:dyDescent="0.25">
      <c r="A17808">
        <v>300848</v>
      </c>
      <c r="B17808" t="s">
        <v>10078</v>
      </c>
      <c r="C17808" t="s">
        <v>10158</v>
      </c>
      <c r="D17808" t="s">
        <v>253</v>
      </c>
      <c r="E17808" t="s">
        <v>10064</v>
      </c>
      <c r="F17808" t="s">
        <v>535</v>
      </c>
      <c r="G17808" t="s">
        <v>280</v>
      </c>
      <c r="H17808">
        <v>197</v>
      </c>
      <c r="I17808">
        <v>5.91</v>
      </c>
      <c r="J17808" t="s">
        <v>23</v>
      </c>
      <c r="K17808" t="s">
        <v>23</v>
      </c>
      <c r="L17808" t="s">
        <v>1321</v>
      </c>
      <c r="M17808">
        <v>2024</v>
      </c>
      <c r="O17808" t="str">
        <f t="shared" si="834"/>
        <v>RED WING SHOE COMPANY-300848-LABEL,2CMX2CM,TEXT HGHT 1.6MM-W56"L28"&amp;COUNTRY OF ORIGIN,WHT-PC</v>
      </c>
      <c r="P17808">
        <f>COUNTIF($O$3:O17808,O17808)</f>
        <v>1</v>
      </c>
      <c r="Q17808">
        <f t="shared" si="835"/>
        <v>5.91</v>
      </c>
      <c r="R17808">
        <f t="shared" si="836"/>
        <v>0</v>
      </c>
    </row>
    <row r="17809" spans="1:18" x14ac:dyDescent="0.25">
      <c r="A17809">
        <v>300848</v>
      </c>
      <c r="B17809" t="s">
        <v>10078</v>
      </c>
      <c r="C17809" t="s">
        <v>10158</v>
      </c>
      <c r="F17809" t="s">
        <v>535</v>
      </c>
      <c r="G17809" t="s">
        <v>22</v>
      </c>
      <c r="L17809" t="s">
        <v>1321</v>
      </c>
      <c r="M17809">
        <v>2024</v>
      </c>
      <c r="O17809" t="str">
        <f t="shared" si="834"/>
        <v>ITOCHU CORPORATION TOKSD SECTI-300848-LABEL,2CMX2CM,TEXT HGHT 1.6MM-W56"L28"&amp;COUNTRY OF ORIGIN,WHT-PC</v>
      </c>
      <c r="P17809">
        <f>COUNTIF($O$3:O17809,O17809)</f>
        <v>1</v>
      </c>
      <c r="Q17809">
        <f t="shared" si="835"/>
        <v>0</v>
      </c>
      <c r="R17809">
        <f t="shared" si="836"/>
        <v>0</v>
      </c>
    </row>
    <row r="17810" spans="1:18" x14ac:dyDescent="0.25">
      <c r="A17810">
        <v>300849</v>
      </c>
      <c r="B17810" t="s">
        <v>10078</v>
      </c>
      <c r="C17810" t="s">
        <v>10159</v>
      </c>
      <c r="D17810" t="s">
        <v>253</v>
      </c>
      <c r="E17810" t="s">
        <v>10065</v>
      </c>
      <c r="F17810" t="s">
        <v>535</v>
      </c>
      <c r="G17810" t="s">
        <v>280</v>
      </c>
      <c r="H17810">
        <v>188</v>
      </c>
      <c r="I17810">
        <v>5.6400000000000006</v>
      </c>
      <c r="J17810" t="s">
        <v>23</v>
      </c>
      <c r="K17810" t="s">
        <v>23</v>
      </c>
      <c r="L17810" t="s">
        <v>1321</v>
      </c>
      <c r="M17810">
        <v>2024</v>
      </c>
      <c r="O17810" t="str">
        <f t="shared" si="834"/>
        <v>RED WING SHOE COMPANY-300849-LABEL,2CMX2CM,TEXT HGHT 1.6MM-W28"L30"&amp;COUNTRY OF ORIGIN,WHT-PC</v>
      </c>
      <c r="P17810">
        <f>COUNTIF($O$3:O17810,O17810)</f>
        <v>1</v>
      </c>
      <c r="Q17810">
        <f t="shared" si="835"/>
        <v>5.6400000000000006</v>
      </c>
      <c r="R17810">
        <f t="shared" si="836"/>
        <v>0</v>
      </c>
    </row>
    <row r="17811" spans="1:18" x14ac:dyDescent="0.25">
      <c r="A17811">
        <v>300849</v>
      </c>
      <c r="B17811" t="s">
        <v>10078</v>
      </c>
      <c r="C17811" t="s">
        <v>10159</v>
      </c>
      <c r="D17811" t="s">
        <v>253</v>
      </c>
      <c r="E17811" t="s">
        <v>10160</v>
      </c>
      <c r="F17811" t="s">
        <v>535</v>
      </c>
      <c r="G17811" t="s">
        <v>280</v>
      </c>
      <c r="H17811">
        <v>0</v>
      </c>
      <c r="I17811">
        <v>0</v>
      </c>
      <c r="L17811" t="s">
        <v>1321</v>
      </c>
      <c r="M17811">
        <v>2024</v>
      </c>
      <c r="O17811" t="str">
        <f t="shared" si="834"/>
        <v>RED WING SHOE COMPANY-300849-LABEL,2CMX2CM,TEXT HGHT 1.6MM-W28"L30"&amp;COUNTRY OF ORIGIN,WHT-PC</v>
      </c>
      <c r="P17811">
        <f>COUNTIF($O$3:O17811,O17811)</f>
        <v>2</v>
      </c>
      <c r="Q17811">
        <f t="shared" si="835"/>
        <v>5.6400000000000006</v>
      </c>
      <c r="R17811">
        <f t="shared" si="836"/>
        <v>0</v>
      </c>
    </row>
    <row r="17812" spans="1:18" x14ac:dyDescent="0.25">
      <c r="A17812">
        <v>300849</v>
      </c>
      <c r="B17812" t="s">
        <v>10078</v>
      </c>
      <c r="C17812" t="s">
        <v>10159</v>
      </c>
      <c r="E17812">
        <v>24001098</v>
      </c>
      <c r="F17812" t="s">
        <v>535</v>
      </c>
      <c r="G17812" t="s">
        <v>280</v>
      </c>
      <c r="H17812">
        <v>0</v>
      </c>
      <c r="L17812" t="s">
        <v>1321</v>
      </c>
      <c r="M17812">
        <v>2024</v>
      </c>
      <c r="O17812" t="str">
        <f t="shared" si="834"/>
        <v>RED WING SHOE COMPANY-300849-LABEL,2CMX2CM,TEXT HGHT 1.6MM-W28"L30"&amp;COUNTRY OF ORIGIN,WHT-PC</v>
      </c>
      <c r="P17812">
        <f>COUNTIF($O$3:O17812,O17812)</f>
        <v>3</v>
      </c>
      <c r="Q17812">
        <f t="shared" si="835"/>
        <v>5.6400000000000006</v>
      </c>
      <c r="R17812">
        <f t="shared" si="836"/>
        <v>0</v>
      </c>
    </row>
    <row r="17813" spans="1:18" x14ac:dyDescent="0.25">
      <c r="A17813">
        <v>300849</v>
      </c>
      <c r="B17813" t="s">
        <v>10078</v>
      </c>
      <c r="C17813" t="s">
        <v>10159</v>
      </c>
      <c r="E17813" t="s">
        <v>5565</v>
      </c>
      <c r="F17813" t="s">
        <v>535</v>
      </c>
      <c r="G17813" t="s">
        <v>280</v>
      </c>
      <c r="H17813">
        <v>0</v>
      </c>
      <c r="L17813" t="s">
        <v>1321</v>
      </c>
      <c r="M17813">
        <v>2024</v>
      </c>
      <c r="O17813" t="str">
        <f t="shared" si="834"/>
        <v>RED WING SHOE COMPANY-300849-LABEL,2CMX2CM,TEXT HGHT 1.6MM-W28"L30"&amp;COUNTRY OF ORIGIN,WHT-PC</v>
      </c>
      <c r="P17813">
        <f>COUNTIF($O$3:O17813,O17813)</f>
        <v>4</v>
      </c>
      <c r="Q17813">
        <f t="shared" si="835"/>
        <v>5.6400000000000006</v>
      </c>
      <c r="R17813">
        <f t="shared" si="836"/>
        <v>0</v>
      </c>
    </row>
    <row r="17814" spans="1:18" x14ac:dyDescent="0.25">
      <c r="A17814">
        <v>300849</v>
      </c>
      <c r="B17814" t="s">
        <v>10078</v>
      </c>
      <c r="C17814" t="s">
        <v>10159</v>
      </c>
      <c r="F17814" t="s">
        <v>535</v>
      </c>
      <c r="G17814" t="s">
        <v>22</v>
      </c>
      <c r="L17814" t="s">
        <v>1321</v>
      </c>
      <c r="M17814">
        <v>2024</v>
      </c>
      <c r="O17814" t="str">
        <f t="shared" si="834"/>
        <v>ITOCHU CORPORATION TOKSD SECTI-300849-LABEL,2CMX2CM,TEXT HGHT 1.6MM-W28"L30"&amp;COUNTRY OF ORIGIN,WHT-PC</v>
      </c>
      <c r="P17814">
        <f>COUNTIF($O$3:O17814,O17814)</f>
        <v>1</v>
      </c>
      <c r="Q17814">
        <f t="shared" si="835"/>
        <v>0</v>
      </c>
      <c r="R17814">
        <f t="shared" si="836"/>
        <v>0</v>
      </c>
    </row>
    <row r="17815" spans="1:18" x14ac:dyDescent="0.25">
      <c r="A17815">
        <v>300850</v>
      </c>
      <c r="B17815" t="s">
        <v>10078</v>
      </c>
      <c r="C17815" t="s">
        <v>10161</v>
      </c>
      <c r="D17815" t="s">
        <v>253</v>
      </c>
      <c r="E17815" t="s">
        <v>10065</v>
      </c>
      <c r="F17815" t="s">
        <v>535</v>
      </c>
      <c r="G17815" t="s">
        <v>280</v>
      </c>
      <c r="H17815">
        <v>140</v>
      </c>
      <c r="I17815">
        <v>4.2</v>
      </c>
      <c r="J17815" t="s">
        <v>23</v>
      </c>
      <c r="K17815" t="s">
        <v>23</v>
      </c>
      <c r="L17815" t="s">
        <v>1321</v>
      </c>
      <c r="M17815">
        <v>2024</v>
      </c>
      <c r="O17815" t="str">
        <f t="shared" si="834"/>
        <v>RED WING SHOE COMPANY-300850-LABEL,2CMX2CM,TEXT HGHT 1.6MM-W30"L30"&amp;COUNTRY OF ORIGIN,WHT-PC</v>
      </c>
      <c r="P17815">
        <f>COUNTIF($O$3:O17815,O17815)</f>
        <v>1</v>
      </c>
      <c r="Q17815">
        <f t="shared" si="835"/>
        <v>4.2</v>
      </c>
      <c r="R17815">
        <f t="shared" si="836"/>
        <v>0</v>
      </c>
    </row>
    <row r="17816" spans="1:18" x14ac:dyDescent="0.25">
      <c r="A17816">
        <v>300850</v>
      </c>
      <c r="B17816" t="s">
        <v>10078</v>
      </c>
      <c r="C17816" t="s">
        <v>10161</v>
      </c>
      <c r="D17816" t="s">
        <v>253</v>
      </c>
      <c r="E17816" t="s">
        <v>10160</v>
      </c>
      <c r="F17816" t="s">
        <v>535</v>
      </c>
      <c r="G17816" t="s">
        <v>280</v>
      </c>
      <c r="H17816">
        <v>0</v>
      </c>
      <c r="I17816">
        <v>0</v>
      </c>
      <c r="L17816" t="s">
        <v>1321</v>
      </c>
      <c r="M17816">
        <v>2024</v>
      </c>
      <c r="O17816" t="str">
        <f t="shared" si="834"/>
        <v>RED WING SHOE COMPANY-300850-LABEL,2CMX2CM,TEXT HGHT 1.6MM-W30"L30"&amp;COUNTRY OF ORIGIN,WHT-PC</v>
      </c>
      <c r="P17816">
        <f>COUNTIF($O$3:O17816,O17816)</f>
        <v>2</v>
      </c>
      <c r="Q17816">
        <f t="shared" si="835"/>
        <v>4.2</v>
      </c>
      <c r="R17816">
        <f t="shared" si="836"/>
        <v>0</v>
      </c>
    </row>
    <row r="17817" spans="1:18" x14ac:dyDescent="0.25">
      <c r="A17817">
        <v>300850</v>
      </c>
      <c r="B17817" t="s">
        <v>10078</v>
      </c>
      <c r="C17817" t="s">
        <v>10161</v>
      </c>
      <c r="E17817">
        <v>24001098</v>
      </c>
      <c r="F17817" t="s">
        <v>535</v>
      </c>
      <c r="G17817" t="s">
        <v>280</v>
      </c>
      <c r="H17817">
        <v>0</v>
      </c>
      <c r="L17817" t="s">
        <v>1321</v>
      </c>
      <c r="M17817">
        <v>2024</v>
      </c>
      <c r="O17817" t="str">
        <f t="shared" si="834"/>
        <v>RED WING SHOE COMPANY-300850-LABEL,2CMX2CM,TEXT HGHT 1.6MM-W30"L30"&amp;COUNTRY OF ORIGIN,WHT-PC</v>
      </c>
      <c r="P17817">
        <f>COUNTIF($O$3:O17817,O17817)</f>
        <v>3</v>
      </c>
      <c r="Q17817">
        <f t="shared" si="835"/>
        <v>4.2</v>
      </c>
      <c r="R17817">
        <f t="shared" si="836"/>
        <v>0</v>
      </c>
    </row>
    <row r="17818" spans="1:18" x14ac:dyDescent="0.25">
      <c r="A17818">
        <v>300850</v>
      </c>
      <c r="B17818" t="s">
        <v>10078</v>
      </c>
      <c r="C17818" t="s">
        <v>10161</v>
      </c>
      <c r="E17818" t="s">
        <v>5565</v>
      </c>
      <c r="F17818" t="s">
        <v>535</v>
      </c>
      <c r="G17818" t="s">
        <v>280</v>
      </c>
      <c r="H17818">
        <v>0</v>
      </c>
      <c r="L17818" t="s">
        <v>1321</v>
      </c>
      <c r="M17818">
        <v>2024</v>
      </c>
      <c r="O17818" t="str">
        <f t="shared" si="834"/>
        <v>RED WING SHOE COMPANY-300850-LABEL,2CMX2CM,TEXT HGHT 1.6MM-W30"L30"&amp;COUNTRY OF ORIGIN,WHT-PC</v>
      </c>
      <c r="P17818">
        <f>COUNTIF($O$3:O17818,O17818)</f>
        <v>4</v>
      </c>
      <c r="Q17818">
        <f t="shared" si="835"/>
        <v>4.2</v>
      </c>
      <c r="R17818">
        <f t="shared" si="836"/>
        <v>0</v>
      </c>
    </row>
    <row r="17819" spans="1:18" x14ac:dyDescent="0.25">
      <c r="A17819">
        <v>300850</v>
      </c>
      <c r="B17819" t="s">
        <v>10078</v>
      </c>
      <c r="C17819" t="s">
        <v>10161</v>
      </c>
      <c r="F17819" t="s">
        <v>535</v>
      </c>
      <c r="G17819" t="s">
        <v>22</v>
      </c>
      <c r="L17819" t="s">
        <v>1321</v>
      </c>
      <c r="M17819">
        <v>2024</v>
      </c>
      <c r="O17819" t="str">
        <f t="shared" si="834"/>
        <v>ITOCHU CORPORATION TOKSD SECTI-300850-LABEL,2CMX2CM,TEXT HGHT 1.6MM-W30"L30"&amp;COUNTRY OF ORIGIN,WHT-PC</v>
      </c>
      <c r="P17819">
        <f>COUNTIF($O$3:O17819,O17819)</f>
        <v>1</v>
      </c>
      <c r="Q17819">
        <f t="shared" si="835"/>
        <v>0</v>
      </c>
      <c r="R17819">
        <f t="shared" si="836"/>
        <v>0</v>
      </c>
    </row>
    <row r="17820" spans="1:18" x14ac:dyDescent="0.25">
      <c r="A17820">
        <v>300851</v>
      </c>
      <c r="B17820" t="s">
        <v>10078</v>
      </c>
      <c r="C17820" t="s">
        <v>10162</v>
      </c>
      <c r="D17820" t="s">
        <v>1334</v>
      </c>
      <c r="E17820" t="s">
        <v>10061</v>
      </c>
      <c r="F17820" t="s">
        <v>535</v>
      </c>
      <c r="G17820" t="s">
        <v>280</v>
      </c>
      <c r="H17820">
        <v>270</v>
      </c>
      <c r="I17820">
        <v>8.1</v>
      </c>
      <c r="J17820" t="s">
        <v>23</v>
      </c>
      <c r="K17820" t="s">
        <v>23</v>
      </c>
      <c r="L17820" t="s">
        <v>1264</v>
      </c>
      <c r="M17820">
        <v>2024</v>
      </c>
      <c r="O17820" t="str">
        <f t="shared" si="834"/>
        <v>RED WING SHOE COMPANY-300851-LABEL,2CMX2CM,TEXT HGHT 1.6MM-W32"L30"&amp;COUNTRY OF ORIGIN,WHT-PC</v>
      </c>
      <c r="P17820">
        <f>COUNTIF($O$3:O17820,O17820)</f>
        <v>1</v>
      </c>
      <c r="Q17820">
        <f t="shared" si="835"/>
        <v>8.1</v>
      </c>
      <c r="R17820">
        <f t="shared" si="836"/>
        <v>0</v>
      </c>
    </row>
    <row r="17821" spans="1:18" x14ac:dyDescent="0.25">
      <c r="A17821">
        <v>300851</v>
      </c>
      <c r="B17821" t="s">
        <v>10078</v>
      </c>
      <c r="C17821" t="s">
        <v>10162</v>
      </c>
      <c r="D17821" t="s">
        <v>253</v>
      </c>
      <c r="E17821" t="s">
        <v>10065</v>
      </c>
      <c r="F17821" t="s">
        <v>535</v>
      </c>
      <c r="G17821" t="s">
        <v>280</v>
      </c>
      <c r="H17821">
        <v>0</v>
      </c>
      <c r="I17821">
        <v>0</v>
      </c>
      <c r="L17821" t="s">
        <v>1264</v>
      </c>
      <c r="M17821">
        <v>2024</v>
      </c>
      <c r="O17821" t="str">
        <f t="shared" si="834"/>
        <v>RED WING SHOE COMPANY-300851-LABEL,2CMX2CM,TEXT HGHT 1.6MM-W32"L30"&amp;COUNTRY OF ORIGIN,WHT-PC</v>
      </c>
      <c r="P17821">
        <f>COUNTIF($O$3:O17821,O17821)</f>
        <v>2</v>
      </c>
      <c r="Q17821">
        <f t="shared" si="835"/>
        <v>8.1</v>
      </c>
      <c r="R17821">
        <f t="shared" si="836"/>
        <v>0</v>
      </c>
    </row>
    <row r="17822" spans="1:18" x14ac:dyDescent="0.25">
      <c r="A17822">
        <v>300851</v>
      </c>
      <c r="B17822" t="s">
        <v>10078</v>
      </c>
      <c r="C17822" t="s">
        <v>10162</v>
      </c>
      <c r="E17822">
        <v>24001098</v>
      </c>
      <c r="F17822" t="s">
        <v>535</v>
      </c>
      <c r="G17822" t="s">
        <v>280</v>
      </c>
      <c r="H17822">
        <v>0</v>
      </c>
      <c r="L17822" t="s">
        <v>1264</v>
      </c>
      <c r="M17822">
        <v>2024</v>
      </c>
      <c r="O17822" t="str">
        <f t="shared" si="834"/>
        <v>RED WING SHOE COMPANY-300851-LABEL,2CMX2CM,TEXT HGHT 1.6MM-W32"L30"&amp;COUNTRY OF ORIGIN,WHT-PC</v>
      </c>
      <c r="P17822">
        <f>COUNTIF($O$3:O17822,O17822)</f>
        <v>3</v>
      </c>
      <c r="Q17822">
        <f t="shared" si="835"/>
        <v>8.1</v>
      </c>
      <c r="R17822">
        <f t="shared" si="836"/>
        <v>0</v>
      </c>
    </row>
    <row r="17823" spans="1:18" x14ac:dyDescent="0.25">
      <c r="A17823">
        <v>300851</v>
      </c>
      <c r="B17823" t="s">
        <v>10078</v>
      </c>
      <c r="C17823" t="s">
        <v>10162</v>
      </c>
      <c r="E17823" t="s">
        <v>5565</v>
      </c>
      <c r="F17823" t="s">
        <v>535</v>
      </c>
      <c r="G17823" t="s">
        <v>280</v>
      </c>
      <c r="H17823">
        <v>0</v>
      </c>
      <c r="L17823" t="s">
        <v>1264</v>
      </c>
      <c r="M17823">
        <v>2024</v>
      </c>
      <c r="O17823" t="str">
        <f t="shared" si="834"/>
        <v>RED WING SHOE COMPANY-300851-LABEL,2CMX2CM,TEXT HGHT 1.6MM-W32"L30"&amp;COUNTRY OF ORIGIN,WHT-PC</v>
      </c>
      <c r="P17823">
        <f>COUNTIF($O$3:O17823,O17823)</f>
        <v>4</v>
      </c>
      <c r="Q17823">
        <f t="shared" si="835"/>
        <v>8.1</v>
      </c>
      <c r="R17823">
        <f t="shared" si="836"/>
        <v>0</v>
      </c>
    </row>
    <row r="17824" spans="1:18" x14ac:dyDescent="0.25">
      <c r="A17824">
        <v>300851</v>
      </c>
      <c r="B17824" t="s">
        <v>10078</v>
      </c>
      <c r="C17824" t="s">
        <v>10162</v>
      </c>
      <c r="F17824" t="s">
        <v>535</v>
      </c>
      <c r="G17824" t="s">
        <v>22</v>
      </c>
      <c r="L17824" t="s">
        <v>1264</v>
      </c>
      <c r="M17824">
        <v>2024</v>
      </c>
      <c r="O17824" t="str">
        <f t="shared" si="834"/>
        <v>ITOCHU CORPORATION TOKSD SECTI-300851-LABEL,2CMX2CM,TEXT HGHT 1.6MM-W32"L30"&amp;COUNTRY OF ORIGIN,WHT-PC</v>
      </c>
      <c r="P17824">
        <f>COUNTIF($O$3:O17824,O17824)</f>
        <v>1</v>
      </c>
      <c r="Q17824">
        <f t="shared" si="835"/>
        <v>0</v>
      </c>
      <c r="R17824">
        <f t="shared" si="836"/>
        <v>0</v>
      </c>
    </row>
    <row r="17825" spans="1:18" x14ac:dyDescent="0.25">
      <c r="A17825">
        <v>300852</v>
      </c>
      <c r="B17825" t="s">
        <v>10078</v>
      </c>
      <c r="C17825" t="s">
        <v>10163</v>
      </c>
      <c r="D17825" t="s">
        <v>1334</v>
      </c>
      <c r="E17825" t="s">
        <v>10061</v>
      </c>
      <c r="F17825" t="s">
        <v>535</v>
      </c>
      <c r="G17825" t="s">
        <v>280</v>
      </c>
      <c r="H17825">
        <v>270</v>
      </c>
      <c r="I17825">
        <v>8.1</v>
      </c>
      <c r="J17825" t="s">
        <v>23</v>
      </c>
      <c r="K17825" t="s">
        <v>23</v>
      </c>
      <c r="L17825" t="s">
        <v>1264</v>
      </c>
      <c r="M17825">
        <v>2024</v>
      </c>
      <c r="O17825" t="str">
        <f t="shared" si="834"/>
        <v>RED WING SHOE COMPANY-300852-LABEL,2CMX2CM,TEXT HGHT 1.6MM-W34"L30"&amp;COUNTRY OF ORIGIN,WHT-PC</v>
      </c>
      <c r="P17825">
        <f>COUNTIF($O$3:O17825,O17825)</f>
        <v>1</v>
      </c>
      <c r="Q17825">
        <f t="shared" si="835"/>
        <v>8.1</v>
      </c>
      <c r="R17825">
        <f t="shared" si="836"/>
        <v>0</v>
      </c>
    </row>
    <row r="17826" spans="1:18" x14ac:dyDescent="0.25">
      <c r="A17826">
        <v>300852</v>
      </c>
      <c r="B17826" t="s">
        <v>10078</v>
      </c>
      <c r="C17826" t="s">
        <v>10163</v>
      </c>
      <c r="D17826" t="s">
        <v>253</v>
      </c>
      <c r="E17826" t="s">
        <v>10065</v>
      </c>
      <c r="F17826" t="s">
        <v>535</v>
      </c>
      <c r="G17826" t="s">
        <v>280</v>
      </c>
      <c r="H17826">
        <v>0</v>
      </c>
      <c r="I17826">
        <v>0</v>
      </c>
      <c r="L17826" t="s">
        <v>1264</v>
      </c>
      <c r="M17826">
        <v>2024</v>
      </c>
      <c r="O17826" t="str">
        <f t="shared" si="834"/>
        <v>RED WING SHOE COMPANY-300852-LABEL,2CMX2CM,TEXT HGHT 1.6MM-W34"L30"&amp;COUNTRY OF ORIGIN,WHT-PC</v>
      </c>
      <c r="P17826">
        <f>COUNTIF($O$3:O17826,O17826)</f>
        <v>2</v>
      </c>
      <c r="Q17826">
        <f t="shared" si="835"/>
        <v>8.1</v>
      </c>
      <c r="R17826">
        <f t="shared" si="836"/>
        <v>0</v>
      </c>
    </row>
    <row r="17827" spans="1:18" x14ac:dyDescent="0.25">
      <c r="A17827">
        <v>300852</v>
      </c>
      <c r="B17827" t="s">
        <v>10078</v>
      </c>
      <c r="C17827" t="s">
        <v>10163</v>
      </c>
      <c r="E17827">
        <v>24001098</v>
      </c>
      <c r="F17827" t="s">
        <v>535</v>
      </c>
      <c r="G17827" t="s">
        <v>280</v>
      </c>
      <c r="H17827">
        <v>0</v>
      </c>
      <c r="L17827" t="s">
        <v>1264</v>
      </c>
      <c r="M17827">
        <v>2024</v>
      </c>
      <c r="O17827" t="str">
        <f t="shared" si="834"/>
        <v>RED WING SHOE COMPANY-300852-LABEL,2CMX2CM,TEXT HGHT 1.6MM-W34"L30"&amp;COUNTRY OF ORIGIN,WHT-PC</v>
      </c>
      <c r="P17827">
        <f>COUNTIF($O$3:O17827,O17827)</f>
        <v>3</v>
      </c>
      <c r="Q17827">
        <f t="shared" si="835"/>
        <v>8.1</v>
      </c>
      <c r="R17827">
        <f t="shared" si="836"/>
        <v>0</v>
      </c>
    </row>
    <row r="17828" spans="1:18" x14ac:dyDescent="0.25">
      <c r="A17828">
        <v>300852</v>
      </c>
      <c r="B17828" t="s">
        <v>10078</v>
      </c>
      <c r="C17828" t="s">
        <v>10163</v>
      </c>
      <c r="E17828" t="s">
        <v>5565</v>
      </c>
      <c r="F17828" t="s">
        <v>535</v>
      </c>
      <c r="G17828" t="s">
        <v>280</v>
      </c>
      <c r="H17828">
        <v>0</v>
      </c>
      <c r="L17828" t="s">
        <v>1264</v>
      </c>
      <c r="M17828">
        <v>2024</v>
      </c>
      <c r="O17828" t="str">
        <f t="shared" si="834"/>
        <v>RED WING SHOE COMPANY-300852-LABEL,2CMX2CM,TEXT HGHT 1.6MM-W34"L30"&amp;COUNTRY OF ORIGIN,WHT-PC</v>
      </c>
      <c r="P17828">
        <f>COUNTIF($O$3:O17828,O17828)</f>
        <v>4</v>
      </c>
      <c r="Q17828">
        <f t="shared" si="835"/>
        <v>8.1</v>
      </c>
      <c r="R17828">
        <f t="shared" si="836"/>
        <v>0</v>
      </c>
    </row>
    <row r="17829" spans="1:18" x14ac:dyDescent="0.25">
      <c r="A17829">
        <v>300852</v>
      </c>
      <c r="B17829" t="s">
        <v>10078</v>
      </c>
      <c r="C17829" t="s">
        <v>10163</v>
      </c>
      <c r="F17829" t="s">
        <v>535</v>
      </c>
      <c r="G17829" t="s">
        <v>22</v>
      </c>
      <c r="L17829" t="s">
        <v>1264</v>
      </c>
      <c r="M17829">
        <v>2024</v>
      </c>
      <c r="O17829" t="str">
        <f t="shared" si="834"/>
        <v>ITOCHU CORPORATION TOKSD SECTI-300852-LABEL,2CMX2CM,TEXT HGHT 1.6MM-W34"L30"&amp;COUNTRY OF ORIGIN,WHT-PC</v>
      </c>
      <c r="P17829">
        <f>COUNTIF($O$3:O17829,O17829)</f>
        <v>1</v>
      </c>
      <c r="Q17829">
        <f t="shared" si="835"/>
        <v>0</v>
      </c>
      <c r="R17829">
        <f t="shared" si="836"/>
        <v>0</v>
      </c>
    </row>
    <row r="17830" spans="1:18" x14ac:dyDescent="0.25">
      <c r="A17830">
        <v>300853</v>
      </c>
      <c r="B17830" t="s">
        <v>10078</v>
      </c>
      <c r="C17830" t="s">
        <v>10164</v>
      </c>
      <c r="D17830" t="s">
        <v>1334</v>
      </c>
      <c r="E17830" t="s">
        <v>10061</v>
      </c>
      <c r="F17830" t="s">
        <v>535</v>
      </c>
      <c r="G17830" t="s">
        <v>280</v>
      </c>
      <c r="H17830">
        <v>270</v>
      </c>
      <c r="I17830">
        <v>8.1</v>
      </c>
      <c r="J17830" t="s">
        <v>23</v>
      </c>
      <c r="K17830" t="s">
        <v>23</v>
      </c>
      <c r="L17830" t="s">
        <v>1264</v>
      </c>
      <c r="M17830">
        <v>2024</v>
      </c>
      <c r="O17830" t="str">
        <f t="shared" si="834"/>
        <v>RED WING SHOE COMPANY-300853-LABEL,2CMX2CM,TEXT HGHT 1.6MM-W36"L30"&amp;COUNTRY OF ORIGIN,WHT-PC</v>
      </c>
      <c r="P17830">
        <f>COUNTIF($O$3:O17830,O17830)</f>
        <v>1</v>
      </c>
      <c r="Q17830">
        <f t="shared" si="835"/>
        <v>8.1</v>
      </c>
      <c r="R17830">
        <f t="shared" si="836"/>
        <v>0</v>
      </c>
    </row>
    <row r="17831" spans="1:18" x14ac:dyDescent="0.25">
      <c r="A17831">
        <v>300853</v>
      </c>
      <c r="B17831" t="s">
        <v>10078</v>
      </c>
      <c r="C17831" t="s">
        <v>10164</v>
      </c>
      <c r="D17831" t="s">
        <v>253</v>
      </c>
      <c r="E17831" t="s">
        <v>10065</v>
      </c>
      <c r="F17831" t="s">
        <v>535</v>
      </c>
      <c r="G17831" t="s">
        <v>280</v>
      </c>
      <c r="H17831">
        <v>0</v>
      </c>
      <c r="I17831">
        <v>0</v>
      </c>
      <c r="L17831" t="s">
        <v>1264</v>
      </c>
      <c r="M17831">
        <v>2024</v>
      </c>
      <c r="O17831" t="str">
        <f t="shared" si="834"/>
        <v>RED WING SHOE COMPANY-300853-LABEL,2CMX2CM,TEXT HGHT 1.6MM-W36"L30"&amp;COUNTRY OF ORIGIN,WHT-PC</v>
      </c>
      <c r="P17831">
        <f>COUNTIF($O$3:O17831,O17831)</f>
        <v>2</v>
      </c>
      <c r="Q17831">
        <f t="shared" si="835"/>
        <v>8.1</v>
      </c>
      <c r="R17831">
        <f t="shared" si="836"/>
        <v>0</v>
      </c>
    </row>
    <row r="17832" spans="1:18" x14ac:dyDescent="0.25">
      <c r="A17832">
        <v>300853</v>
      </c>
      <c r="B17832" t="s">
        <v>10078</v>
      </c>
      <c r="C17832" t="s">
        <v>10164</v>
      </c>
      <c r="E17832">
        <v>24001098</v>
      </c>
      <c r="F17832" t="s">
        <v>535</v>
      </c>
      <c r="G17832" t="s">
        <v>280</v>
      </c>
      <c r="H17832">
        <v>0</v>
      </c>
      <c r="L17832" t="s">
        <v>1264</v>
      </c>
      <c r="M17832">
        <v>2024</v>
      </c>
      <c r="O17832" t="str">
        <f t="shared" si="834"/>
        <v>RED WING SHOE COMPANY-300853-LABEL,2CMX2CM,TEXT HGHT 1.6MM-W36"L30"&amp;COUNTRY OF ORIGIN,WHT-PC</v>
      </c>
      <c r="P17832">
        <f>COUNTIF($O$3:O17832,O17832)</f>
        <v>3</v>
      </c>
      <c r="Q17832">
        <f t="shared" si="835"/>
        <v>8.1</v>
      </c>
      <c r="R17832">
        <f t="shared" si="836"/>
        <v>0</v>
      </c>
    </row>
    <row r="17833" spans="1:18" x14ac:dyDescent="0.25">
      <c r="A17833">
        <v>300853</v>
      </c>
      <c r="B17833" t="s">
        <v>10078</v>
      </c>
      <c r="C17833" t="s">
        <v>10164</v>
      </c>
      <c r="E17833" t="s">
        <v>5565</v>
      </c>
      <c r="F17833" t="s">
        <v>535</v>
      </c>
      <c r="G17833" t="s">
        <v>280</v>
      </c>
      <c r="H17833">
        <v>0</v>
      </c>
      <c r="L17833" t="s">
        <v>1264</v>
      </c>
      <c r="M17833">
        <v>2024</v>
      </c>
      <c r="O17833" t="str">
        <f t="shared" si="834"/>
        <v>RED WING SHOE COMPANY-300853-LABEL,2CMX2CM,TEXT HGHT 1.6MM-W36"L30"&amp;COUNTRY OF ORIGIN,WHT-PC</v>
      </c>
      <c r="P17833">
        <f>COUNTIF($O$3:O17833,O17833)</f>
        <v>4</v>
      </c>
      <c r="Q17833">
        <f t="shared" si="835"/>
        <v>8.1</v>
      </c>
      <c r="R17833">
        <f t="shared" si="836"/>
        <v>0</v>
      </c>
    </row>
    <row r="17834" spans="1:18" x14ac:dyDescent="0.25">
      <c r="A17834">
        <v>300853</v>
      </c>
      <c r="B17834" t="s">
        <v>10078</v>
      </c>
      <c r="C17834" t="s">
        <v>10164</v>
      </c>
      <c r="F17834" t="s">
        <v>535</v>
      </c>
      <c r="G17834" t="s">
        <v>22</v>
      </c>
      <c r="L17834" t="s">
        <v>1264</v>
      </c>
      <c r="M17834">
        <v>2024</v>
      </c>
      <c r="O17834" t="str">
        <f t="shared" si="834"/>
        <v>ITOCHU CORPORATION TOKSD SECTI-300853-LABEL,2CMX2CM,TEXT HGHT 1.6MM-W36"L30"&amp;COUNTRY OF ORIGIN,WHT-PC</v>
      </c>
      <c r="P17834">
        <f>COUNTIF($O$3:O17834,O17834)</f>
        <v>1</v>
      </c>
      <c r="Q17834">
        <f t="shared" si="835"/>
        <v>0</v>
      </c>
      <c r="R17834">
        <f t="shared" si="836"/>
        <v>0</v>
      </c>
    </row>
    <row r="17835" spans="1:18" x14ac:dyDescent="0.25">
      <c r="A17835">
        <v>300854</v>
      </c>
      <c r="B17835" t="s">
        <v>10078</v>
      </c>
      <c r="C17835" t="s">
        <v>10165</v>
      </c>
      <c r="D17835" t="s">
        <v>1334</v>
      </c>
      <c r="E17835" t="s">
        <v>10061</v>
      </c>
      <c r="F17835" t="s">
        <v>535</v>
      </c>
      <c r="G17835" t="s">
        <v>280</v>
      </c>
      <c r="H17835">
        <v>270</v>
      </c>
      <c r="I17835">
        <v>8.1</v>
      </c>
      <c r="J17835" t="s">
        <v>23</v>
      </c>
      <c r="K17835" t="s">
        <v>23</v>
      </c>
      <c r="L17835" t="s">
        <v>1264</v>
      </c>
      <c r="M17835">
        <v>2024</v>
      </c>
      <c r="O17835" t="str">
        <f t="shared" si="834"/>
        <v>RED WING SHOE COMPANY-300854-LABEL,2CMX2CM,TEXT HGHT 1.6MM-W38"L30"&amp;COUNTRY OF ORIGIN,WHT-PC</v>
      </c>
      <c r="P17835">
        <f>COUNTIF($O$3:O17835,O17835)</f>
        <v>1</v>
      </c>
      <c r="Q17835">
        <f t="shared" si="835"/>
        <v>8.1</v>
      </c>
      <c r="R17835">
        <f t="shared" si="836"/>
        <v>0</v>
      </c>
    </row>
    <row r="17836" spans="1:18" x14ac:dyDescent="0.25">
      <c r="A17836">
        <v>300854</v>
      </c>
      <c r="B17836" t="s">
        <v>10078</v>
      </c>
      <c r="C17836" t="s">
        <v>10165</v>
      </c>
      <c r="D17836" t="s">
        <v>253</v>
      </c>
      <c r="E17836" t="s">
        <v>10065</v>
      </c>
      <c r="F17836" t="s">
        <v>535</v>
      </c>
      <c r="G17836" t="s">
        <v>280</v>
      </c>
      <c r="H17836">
        <v>0</v>
      </c>
      <c r="I17836">
        <v>0</v>
      </c>
      <c r="L17836" t="s">
        <v>1264</v>
      </c>
      <c r="M17836">
        <v>2024</v>
      </c>
      <c r="O17836" t="str">
        <f t="shared" si="834"/>
        <v>RED WING SHOE COMPANY-300854-LABEL,2CMX2CM,TEXT HGHT 1.6MM-W38"L30"&amp;COUNTRY OF ORIGIN,WHT-PC</v>
      </c>
      <c r="P17836">
        <f>COUNTIF($O$3:O17836,O17836)</f>
        <v>2</v>
      </c>
      <c r="Q17836">
        <f t="shared" si="835"/>
        <v>8.1</v>
      </c>
      <c r="R17836">
        <f t="shared" si="836"/>
        <v>0</v>
      </c>
    </row>
    <row r="17837" spans="1:18" x14ac:dyDescent="0.25">
      <c r="A17837">
        <v>300854</v>
      </c>
      <c r="B17837" t="s">
        <v>10078</v>
      </c>
      <c r="C17837" t="s">
        <v>10165</v>
      </c>
      <c r="E17837">
        <v>24001098</v>
      </c>
      <c r="F17837" t="s">
        <v>535</v>
      </c>
      <c r="G17837" t="s">
        <v>280</v>
      </c>
      <c r="H17837">
        <v>0</v>
      </c>
      <c r="L17837" t="s">
        <v>1264</v>
      </c>
      <c r="M17837">
        <v>2024</v>
      </c>
      <c r="O17837" t="str">
        <f t="shared" si="834"/>
        <v>RED WING SHOE COMPANY-300854-LABEL,2CMX2CM,TEXT HGHT 1.6MM-W38"L30"&amp;COUNTRY OF ORIGIN,WHT-PC</v>
      </c>
      <c r="P17837">
        <f>COUNTIF($O$3:O17837,O17837)</f>
        <v>3</v>
      </c>
      <c r="Q17837">
        <f t="shared" si="835"/>
        <v>8.1</v>
      </c>
      <c r="R17837">
        <f t="shared" si="836"/>
        <v>0</v>
      </c>
    </row>
    <row r="17838" spans="1:18" x14ac:dyDescent="0.25">
      <c r="A17838">
        <v>300854</v>
      </c>
      <c r="B17838" t="s">
        <v>10078</v>
      </c>
      <c r="C17838" t="s">
        <v>10165</v>
      </c>
      <c r="E17838" t="s">
        <v>5565</v>
      </c>
      <c r="F17838" t="s">
        <v>535</v>
      </c>
      <c r="G17838" t="s">
        <v>280</v>
      </c>
      <c r="H17838">
        <v>0</v>
      </c>
      <c r="L17838" t="s">
        <v>1264</v>
      </c>
      <c r="M17838">
        <v>2024</v>
      </c>
      <c r="O17838" t="str">
        <f t="shared" si="834"/>
        <v>RED WING SHOE COMPANY-300854-LABEL,2CMX2CM,TEXT HGHT 1.6MM-W38"L30"&amp;COUNTRY OF ORIGIN,WHT-PC</v>
      </c>
      <c r="P17838">
        <f>COUNTIF($O$3:O17838,O17838)</f>
        <v>4</v>
      </c>
      <c r="Q17838">
        <f t="shared" si="835"/>
        <v>8.1</v>
      </c>
      <c r="R17838">
        <f t="shared" si="836"/>
        <v>0</v>
      </c>
    </row>
    <row r="17839" spans="1:18" x14ac:dyDescent="0.25">
      <c r="A17839">
        <v>300854</v>
      </c>
      <c r="B17839" t="s">
        <v>10078</v>
      </c>
      <c r="C17839" t="s">
        <v>10165</v>
      </c>
      <c r="F17839" t="s">
        <v>535</v>
      </c>
      <c r="G17839" t="s">
        <v>22</v>
      </c>
      <c r="L17839" t="s">
        <v>1264</v>
      </c>
      <c r="M17839">
        <v>2024</v>
      </c>
      <c r="O17839" t="str">
        <f t="shared" si="834"/>
        <v>ITOCHU CORPORATION TOKSD SECTI-300854-LABEL,2CMX2CM,TEXT HGHT 1.6MM-W38"L30"&amp;COUNTRY OF ORIGIN,WHT-PC</v>
      </c>
      <c r="P17839">
        <f>COUNTIF($O$3:O17839,O17839)</f>
        <v>1</v>
      </c>
      <c r="Q17839">
        <f t="shared" si="835"/>
        <v>0</v>
      </c>
      <c r="R17839">
        <f t="shared" si="836"/>
        <v>0</v>
      </c>
    </row>
    <row r="17840" spans="1:18" x14ac:dyDescent="0.25">
      <c r="A17840">
        <v>300855</v>
      </c>
      <c r="B17840" t="s">
        <v>10078</v>
      </c>
      <c r="C17840" t="s">
        <v>10166</v>
      </c>
      <c r="D17840" t="s">
        <v>1334</v>
      </c>
      <c r="E17840" t="s">
        <v>10061</v>
      </c>
      <c r="F17840" t="s">
        <v>535</v>
      </c>
      <c r="G17840" t="s">
        <v>280</v>
      </c>
      <c r="H17840">
        <v>280</v>
      </c>
      <c r="I17840">
        <v>8.4</v>
      </c>
      <c r="J17840" t="s">
        <v>23</v>
      </c>
      <c r="K17840" t="s">
        <v>23</v>
      </c>
      <c r="L17840" t="s">
        <v>1264</v>
      </c>
      <c r="M17840">
        <v>2024</v>
      </c>
      <c r="O17840" t="str">
        <f t="shared" si="834"/>
        <v>RED WING SHOE COMPANY-300855-LABEL,2CMX2CM,TEXT HGHT 1.6MM-W40"L30"&amp;COUNTRY OF ORIGIN,WHT-PC</v>
      </c>
      <c r="P17840">
        <f>COUNTIF($O$3:O17840,O17840)</f>
        <v>1</v>
      </c>
      <c r="Q17840">
        <f t="shared" si="835"/>
        <v>8.4</v>
      </c>
      <c r="R17840">
        <f t="shared" si="836"/>
        <v>0</v>
      </c>
    </row>
    <row r="17841" spans="1:18" x14ac:dyDescent="0.25">
      <c r="A17841">
        <v>300855</v>
      </c>
      <c r="B17841" t="s">
        <v>10078</v>
      </c>
      <c r="C17841" t="s">
        <v>10166</v>
      </c>
      <c r="D17841" t="s">
        <v>253</v>
      </c>
      <c r="E17841" t="s">
        <v>10065</v>
      </c>
      <c r="F17841" t="s">
        <v>535</v>
      </c>
      <c r="G17841" t="s">
        <v>280</v>
      </c>
      <c r="H17841">
        <v>0</v>
      </c>
      <c r="I17841">
        <v>0</v>
      </c>
      <c r="L17841" t="s">
        <v>1264</v>
      </c>
      <c r="M17841">
        <v>2024</v>
      </c>
      <c r="O17841" t="str">
        <f t="shared" si="834"/>
        <v>RED WING SHOE COMPANY-300855-LABEL,2CMX2CM,TEXT HGHT 1.6MM-W40"L30"&amp;COUNTRY OF ORIGIN,WHT-PC</v>
      </c>
      <c r="P17841">
        <f>COUNTIF($O$3:O17841,O17841)</f>
        <v>2</v>
      </c>
      <c r="Q17841">
        <f t="shared" si="835"/>
        <v>8.4</v>
      </c>
      <c r="R17841">
        <f t="shared" si="836"/>
        <v>0</v>
      </c>
    </row>
    <row r="17842" spans="1:18" x14ac:dyDescent="0.25">
      <c r="A17842">
        <v>300855</v>
      </c>
      <c r="B17842" t="s">
        <v>10078</v>
      </c>
      <c r="C17842" t="s">
        <v>10166</v>
      </c>
      <c r="E17842">
        <v>24001098</v>
      </c>
      <c r="F17842" t="s">
        <v>535</v>
      </c>
      <c r="G17842" t="s">
        <v>280</v>
      </c>
      <c r="H17842">
        <v>0</v>
      </c>
      <c r="L17842" t="s">
        <v>1264</v>
      </c>
      <c r="M17842">
        <v>2024</v>
      </c>
      <c r="O17842" t="str">
        <f t="shared" si="834"/>
        <v>RED WING SHOE COMPANY-300855-LABEL,2CMX2CM,TEXT HGHT 1.6MM-W40"L30"&amp;COUNTRY OF ORIGIN,WHT-PC</v>
      </c>
      <c r="P17842">
        <f>COUNTIF($O$3:O17842,O17842)</f>
        <v>3</v>
      </c>
      <c r="Q17842">
        <f t="shared" si="835"/>
        <v>8.4</v>
      </c>
      <c r="R17842">
        <f t="shared" si="836"/>
        <v>0</v>
      </c>
    </row>
    <row r="17843" spans="1:18" x14ac:dyDescent="0.25">
      <c r="A17843">
        <v>300855</v>
      </c>
      <c r="B17843" t="s">
        <v>10078</v>
      </c>
      <c r="C17843" t="s">
        <v>10166</v>
      </c>
      <c r="E17843" t="s">
        <v>5565</v>
      </c>
      <c r="F17843" t="s">
        <v>535</v>
      </c>
      <c r="G17843" t="s">
        <v>280</v>
      </c>
      <c r="H17843">
        <v>0</v>
      </c>
      <c r="L17843" t="s">
        <v>1264</v>
      </c>
      <c r="M17843">
        <v>2024</v>
      </c>
      <c r="O17843" t="str">
        <f t="shared" si="834"/>
        <v>RED WING SHOE COMPANY-300855-LABEL,2CMX2CM,TEXT HGHT 1.6MM-W40"L30"&amp;COUNTRY OF ORIGIN,WHT-PC</v>
      </c>
      <c r="P17843">
        <f>COUNTIF($O$3:O17843,O17843)</f>
        <v>4</v>
      </c>
      <c r="Q17843">
        <f t="shared" si="835"/>
        <v>8.4</v>
      </c>
      <c r="R17843">
        <f t="shared" si="836"/>
        <v>0</v>
      </c>
    </row>
    <row r="17844" spans="1:18" x14ac:dyDescent="0.25">
      <c r="A17844">
        <v>300855</v>
      </c>
      <c r="B17844" t="s">
        <v>10078</v>
      </c>
      <c r="C17844" t="s">
        <v>10166</v>
      </c>
      <c r="F17844" t="s">
        <v>535</v>
      </c>
      <c r="G17844" t="s">
        <v>22</v>
      </c>
      <c r="L17844" t="s">
        <v>1264</v>
      </c>
      <c r="M17844">
        <v>2024</v>
      </c>
      <c r="O17844" t="str">
        <f t="shared" si="834"/>
        <v>ITOCHU CORPORATION TOKSD SECTI-300855-LABEL,2CMX2CM,TEXT HGHT 1.6MM-W40"L30"&amp;COUNTRY OF ORIGIN,WHT-PC</v>
      </c>
      <c r="P17844">
        <f>COUNTIF($O$3:O17844,O17844)</f>
        <v>1</v>
      </c>
      <c r="Q17844">
        <f t="shared" si="835"/>
        <v>0</v>
      </c>
      <c r="R17844">
        <f t="shared" si="836"/>
        <v>0</v>
      </c>
    </row>
    <row r="17845" spans="1:18" x14ac:dyDescent="0.25">
      <c r="A17845">
        <v>300856</v>
      </c>
      <c r="B17845" t="s">
        <v>10078</v>
      </c>
      <c r="C17845" t="s">
        <v>10167</v>
      </c>
      <c r="D17845" t="s">
        <v>1334</v>
      </c>
      <c r="E17845" t="s">
        <v>10061</v>
      </c>
      <c r="F17845" t="s">
        <v>535</v>
      </c>
      <c r="G17845" t="s">
        <v>280</v>
      </c>
      <c r="H17845">
        <v>290</v>
      </c>
      <c r="I17845">
        <v>8.6999999999999993</v>
      </c>
      <c r="J17845" t="s">
        <v>23</v>
      </c>
      <c r="K17845" t="s">
        <v>23</v>
      </c>
      <c r="L17845" t="s">
        <v>1264</v>
      </c>
      <c r="M17845">
        <v>2024</v>
      </c>
      <c r="O17845" t="str">
        <f t="shared" si="834"/>
        <v>RED WING SHOE COMPANY-300856-LABEL,2CMX2CM,TEXT HGHT 1.6MM-W42"L30"&amp;COUNTRY OF ORIGIN,WHT-PC</v>
      </c>
      <c r="P17845">
        <f>COUNTIF($O$3:O17845,O17845)</f>
        <v>1</v>
      </c>
      <c r="Q17845">
        <f t="shared" si="835"/>
        <v>12.69</v>
      </c>
      <c r="R17845">
        <f t="shared" si="836"/>
        <v>0</v>
      </c>
    </row>
    <row r="17846" spans="1:18" x14ac:dyDescent="0.25">
      <c r="A17846">
        <v>300856</v>
      </c>
      <c r="B17846" t="s">
        <v>10078</v>
      </c>
      <c r="C17846" t="s">
        <v>10167</v>
      </c>
      <c r="D17846" t="s">
        <v>253</v>
      </c>
      <c r="E17846" t="s">
        <v>10065</v>
      </c>
      <c r="F17846" t="s">
        <v>535</v>
      </c>
      <c r="G17846" t="s">
        <v>280</v>
      </c>
      <c r="H17846">
        <v>133</v>
      </c>
      <c r="I17846">
        <v>3.99</v>
      </c>
      <c r="L17846" t="s">
        <v>1264</v>
      </c>
      <c r="M17846">
        <v>2024</v>
      </c>
      <c r="O17846" t="str">
        <f t="shared" si="834"/>
        <v>RED WING SHOE COMPANY-300856-LABEL,2CMX2CM,TEXT HGHT 1.6MM-W42"L30"&amp;COUNTRY OF ORIGIN,WHT-PC</v>
      </c>
      <c r="P17846">
        <f>COUNTIF($O$3:O17846,O17846)</f>
        <v>2</v>
      </c>
      <c r="Q17846">
        <f t="shared" si="835"/>
        <v>12.69</v>
      </c>
      <c r="R17846">
        <f t="shared" si="836"/>
        <v>0</v>
      </c>
    </row>
    <row r="17847" spans="1:18" x14ac:dyDescent="0.25">
      <c r="A17847">
        <v>300856</v>
      </c>
      <c r="B17847" t="s">
        <v>10078</v>
      </c>
      <c r="C17847" t="s">
        <v>10167</v>
      </c>
      <c r="E17847">
        <v>24001098</v>
      </c>
      <c r="F17847" t="s">
        <v>535</v>
      </c>
      <c r="G17847" t="s">
        <v>280</v>
      </c>
      <c r="H17847">
        <v>0</v>
      </c>
      <c r="L17847" t="s">
        <v>1264</v>
      </c>
      <c r="M17847">
        <v>2024</v>
      </c>
      <c r="O17847" t="str">
        <f t="shared" si="834"/>
        <v>RED WING SHOE COMPANY-300856-LABEL,2CMX2CM,TEXT HGHT 1.6MM-W42"L30"&amp;COUNTRY OF ORIGIN,WHT-PC</v>
      </c>
      <c r="P17847">
        <f>COUNTIF($O$3:O17847,O17847)</f>
        <v>3</v>
      </c>
      <c r="Q17847">
        <f t="shared" si="835"/>
        <v>12.69</v>
      </c>
      <c r="R17847">
        <f t="shared" si="836"/>
        <v>0</v>
      </c>
    </row>
    <row r="17848" spans="1:18" x14ac:dyDescent="0.25">
      <c r="A17848">
        <v>300856</v>
      </c>
      <c r="B17848" t="s">
        <v>10078</v>
      </c>
      <c r="C17848" t="s">
        <v>10167</v>
      </c>
      <c r="E17848" t="s">
        <v>5565</v>
      </c>
      <c r="F17848" t="s">
        <v>535</v>
      </c>
      <c r="G17848" t="s">
        <v>280</v>
      </c>
      <c r="H17848">
        <v>0</v>
      </c>
      <c r="L17848" t="s">
        <v>1264</v>
      </c>
      <c r="M17848">
        <v>2024</v>
      </c>
      <c r="O17848" t="str">
        <f t="shared" si="834"/>
        <v>RED WING SHOE COMPANY-300856-LABEL,2CMX2CM,TEXT HGHT 1.6MM-W42"L30"&amp;COUNTRY OF ORIGIN,WHT-PC</v>
      </c>
      <c r="P17848">
        <f>COUNTIF($O$3:O17848,O17848)</f>
        <v>4</v>
      </c>
      <c r="Q17848">
        <f t="shared" si="835"/>
        <v>12.69</v>
      </c>
      <c r="R17848">
        <f t="shared" si="836"/>
        <v>0</v>
      </c>
    </row>
    <row r="17849" spans="1:18" x14ac:dyDescent="0.25">
      <c r="A17849">
        <v>300856</v>
      </c>
      <c r="B17849" t="s">
        <v>10078</v>
      </c>
      <c r="C17849" t="s">
        <v>10167</v>
      </c>
      <c r="F17849" t="s">
        <v>535</v>
      </c>
      <c r="G17849" t="s">
        <v>22</v>
      </c>
      <c r="L17849" t="s">
        <v>1264</v>
      </c>
      <c r="M17849">
        <v>2024</v>
      </c>
      <c r="O17849" t="str">
        <f t="shared" si="834"/>
        <v>ITOCHU CORPORATION TOKSD SECTI-300856-LABEL,2CMX2CM,TEXT HGHT 1.6MM-W42"L30"&amp;COUNTRY OF ORIGIN,WHT-PC</v>
      </c>
      <c r="P17849">
        <f>COUNTIF($O$3:O17849,O17849)</f>
        <v>1</v>
      </c>
      <c r="Q17849">
        <f t="shared" si="835"/>
        <v>0</v>
      </c>
      <c r="R17849">
        <f t="shared" si="836"/>
        <v>0</v>
      </c>
    </row>
    <row r="17850" spans="1:18" x14ac:dyDescent="0.25">
      <c r="A17850">
        <v>300857</v>
      </c>
      <c r="B17850" t="s">
        <v>10078</v>
      </c>
      <c r="C17850" t="s">
        <v>10168</v>
      </c>
      <c r="D17850" t="s">
        <v>253</v>
      </c>
      <c r="E17850" t="s">
        <v>10065</v>
      </c>
      <c r="F17850" t="s">
        <v>535</v>
      </c>
      <c r="G17850" t="s">
        <v>280</v>
      </c>
      <c r="H17850">
        <v>130</v>
      </c>
      <c r="I17850">
        <v>3.9000000000000004</v>
      </c>
      <c r="J17850" t="s">
        <v>23</v>
      </c>
      <c r="K17850" t="s">
        <v>23</v>
      </c>
      <c r="L17850" t="s">
        <v>1321</v>
      </c>
      <c r="M17850">
        <v>2024</v>
      </c>
      <c r="O17850" t="str">
        <f t="shared" si="834"/>
        <v>RED WING SHOE COMPANY-300857-LABEL,2CMX2CM,TEXT HGHT 1.6MM-W44"L30"&amp;COUNTRY OF ORIGIN,WHT-PC</v>
      </c>
      <c r="P17850">
        <f>COUNTIF($O$3:O17850,O17850)</f>
        <v>1</v>
      </c>
      <c r="Q17850">
        <f t="shared" si="835"/>
        <v>3.9000000000000004</v>
      </c>
      <c r="R17850">
        <f t="shared" si="836"/>
        <v>0</v>
      </c>
    </row>
    <row r="17851" spans="1:18" x14ac:dyDescent="0.25">
      <c r="A17851">
        <v>300857</v>
      </c>
      <c r="B17851" t="s">
        <v>10078</v>
      </c>
      <c r="C17851" t="s">
        <v>10168</v>
      </c>
      <c r="D17851" t="s">
        <v>253</v>
      </c>
      <c r="E17851" t="s">
        <v>10160</v>
      </c>
      <c r="F17851" t="s">
        <v>535</v>
      </c>
      <c r="G17851" t="s">
        <v>280</v>
      </c>
      <c r="H17851">
        <v>0</v>
      </c>
      <c r="I17851">
        <v>0</v>
      </c>
      <c r="L17851" t="s">
        <v>1321</v>
      </c>
      <c r="M17851">
        <v>2024</v>
      </c>
      <c r="O17851" t="str">
        <f t="shared" si="834"/>
        <v>RED WING SHOE COMPANY-300857-LABEL,2CMX2CM,TEXT HGHT 1.6MM-W44"L30"&amp;COUNTRY OF ORIGIN,WHT-PC</v>
      </c>
      <c r="P17851">
        <f>COUNTIF($O$3:O17851,O17851)</f>
        <v>2</v>
      </c>
      <c r="Q17851">
        <f t="shared" si="835"/>
        <v>3.9000000000000004</v>
      </c>
      <c r="R17851">
        <f t="shared" si="836"/>
        <v>0</v>
      </c>
    </row>
    <row r="17852" spans="1:18" x14ac:dyDescent="0.25">
      <c r="A17852">
        <v>300857</v>
      </c>
      <c r="B17852" t="s">
        <v>10078</v>
      </c>
      <c r="C17852" t="s">
        <v>10168</v>
      </c>
      <c r="E17852">
        <v>24001098</v>
      </c>
      <c r="F17852" t="s">
        <v>535</v>
      </c>
      <c r="G17852" t="s">
        <v>280</v>
      </c>
      <c r="H17852">
        <v>0</v>
      </c>
      <c r="L17852" t="s">
        <v>1321</v>
      </c>
      <c r="M17852">
        <v>2024</v>
      </c>
      <c r="O17852" t="str">
        <f t="shared" si="834"/>
        <v>RED WING SHOE COMPANY-300857-LABEL,2CMX2CM,TEXT HGHT 1.6MM-W44"L30"&amp;COUNTRY OF ORIGIN,WHT-PC</v>
      </c>
      <c r="P17852">
        <f>COUNTIF($O$3:O17852,O17852)</f>
        <v>3</v>
      </c>
      <c r="Q17852">
        <f t="shared" si="835"/>
        <v>3.9000000000000004</v>
      </c>
      <c r="R17852">
        <f t="shared" si="836"/>
        <v>0</v>
      </c>
    </row>
    <row r="17853" spans="1:18" x14ac:dyDescent="0.25">
      <c r="A17853">
        <v>300857</v>
      </c>
      <c r="B17853" t="s">
        <v>10078</v>
      </c>
      <c r="C17853" t="s">
        <v>10168</v>
      </c>
      <c r="E17853" t="s">
        <v>5565</v>
      </c>
      <c r="F17853" t="s">
        <v>535</v>
      </c>
      <c r="G17853" t="s">
        <v>280</v>
      </c>
      <c r="H17853">
        <v>0</v>
      </c>
      <c r="L17853" t="s">
        <v>1321</v>
      </c>
      <c r="M17853">
        <v>2024</v>
      </c>
      <c r="O17853" t="str">
        <f t="shared" si="834"/>
        <v>RED WING SHOE COMPANY-300857-LABEL,2CMX2CM,TEXT HGHT 1.6MM-W44"L30"&amp;COUNTRY OF ORIGIN,WHT-PC</v>
      </c>
      <c r="P17853">
        <f>COUNTIF($O$3:O17853,O17853)</f>
        <v>4</v>
      </c>
      <c r="Q17853">
        <f t="shared" si="835"/>
        <v>3.9000000000000004</v>
      </c>
      <c r="R17853">
        <f t="shared" si="836"/>
        <v>0</v>
      </c>
    </row>
    <row r="17854" spans="1:18" x14ac:dyDescent="0.25">
      <c r="A17854">
        <v>300857</v>
      </c>
      <c r="B17854" t="s">
        <v>10078</v>
      </c>
      <c r="C17854" t="s">
        <v>10168</v>
      </c>
      <c r="F17854" t="s">
        <v>535</v>
      </c>
      <c r="G17854" t="s">
        <v>22</v>
      </c>
      <c r="L17854" t="s">
        <v>1321</v>
      </c>
      <c r="M17854">
        <v>2024</v>
      </c>
      <c r="O17854" t="str">
        <f t="shared" si="834"/>
        <v>ITOCHU CORPORATION TOKSD SECTI-300857-LABEL,2CMX2CM,TEXT HGHT 1.6MM-W44"L30"&amp;COUNTRY OF ORIGIN,WHT-PC</v>
      </c>
      <c r="P17854">
        <f>COUNTIF($O$3:O17854,O17854)</f>
        <v>1</v>
      </c>
      <c r="Q17854">
        <f t="shared" si="835"/>
        <v>0</v>
      </c>
      <c r="R17854">
        <f t="shared" si="836"/>
        <v>0</v>
      </c>
    </row>
    <row r="17855" spans="1:18" x14ac:dyDescent="0.25">
      <c r="A17855">
        <v>300858</v>
      </c>
      <c r="B17855" t="s">
        <v>10078</v>
      </c>
      <c r="C17855" t="s">
        <v>10169</v>
      </c>
      <c r="D17855" t="s">
        <v>253</v>
      </c>
      <c r="E17855" t="s">
        <v>10065</v>
      </c>
      <c r="F17855" t="s">
        <v>535</v>
      </c>
      <c r="G17855" t="s">
        <v>280</v>
      </c>
      <c r="H17855">
        <v>171</v>
      </c>
      <c r="I17855">
        <v>5.13</v>
      </c>
      <c r="J17855" t="s">
        <v>23</v>
      </c>
      <c r="K17855" t="s">
        <v>23</v>
      </c>
      <c r="L17855" t="s">
        <v>1321</v>
      </c>
      <c r="M17855">
        <v>2024</v>
      </c>
      <c r="O17855" t="str">
        <f t="shared" si="834"/>
        <v>RED WING SHOE COMPANY-300858-LABEL,2CMX2CM,TEXT HGHT 1.6MM-W46"L30"&amp;COUNTRY OF ORIGIN,WHT-PC</v>
      </c>
      <c r="P17855">
        <f>COUNTIF($O$3:O17855,O17855)</f>
        <v>1</v>
      </c>
      <c r="Q17855">
        <f t="shared" si="835"/>
        <v>5.13</v>
      </c>
      <c r="R17855">
        <f t="shared" si="836"/>
        <v>0</v>
      </c>
    </row>
    <row r="17856" spans="1:18" x14ac:dyDescent="0.25">
      <c r="A17856">
        <v>300858</v>
      </c>
      <c r="B17856" t="s">
        <v>10078</v>
      </c>
      <c r="C17856" t="s">
        <v>10169</v>
      </c>
      <c r="F17856" t="s">
        <v>535</v>
      </c>
      <c r="G17856" t="s">
        <v>22</v>
      </c>
      <c r="L17856" t="s">
        <v>1321</v>
      </c>
      <c r="M17856">
        <v>2024</v>
      </c>
      <c r="O17856" t="str">
        <f t="shared" si="834"/>
        <v>ITOCHU CORPORATION TOKSD SECTI-300858-LABEL,2CMX2CM,TEXT HGHT 1.6MM-W46"L30"&amp;COUNTRY OF ORIGIN,WHT-PC</v>
      </c>
      <c r="P17856">
        <f>COUNTIF($O$3:O17856,O17856)</f>
        <v>1</v>
      </c>
      <c r="Q17856">
        <f t="shared" si="835"/>
        <v>0</v>
      </c>
      <c r="R17856">
        <f t="shared" si="836"/>
        <v>0</v>
      </c>
    </row>
    <row r="17857" spans="1:18" x14ac:dyDescent="0.25">
      <c r="A17857">
        <v>300859</v>
      </c>
      <c r="B17857" t="s">
        <v>10078</v>
      </c>
      <c r="C17857" t="s">
        <v>10170</v>
      </c>
      <c r="D17857" t="s">
        <v>253</v>
      </c>
      <c r="E17857" t="s">
        <v>10065</v>
      </c>
      <c r="F17857" t="s">
        <v>535</v>
      </c>
      <c r="G17857" t="s">
        <v>280</v>
      </c>
      <c r="H17857">
        <v>170</v>
      </c>
      <c r="I17857">
        <v>5.0999999999999996</v>
      </c>
      <c r="J17857" t="s">
        <v>23</v>
      </c>
      <c r="K17857" t="s">
        <v>23</v>
      </c>
      <c r="L17857" t="s">
        <v>1321</v>
      </c>
      <c r="M17857">
        <v>2024</v>
      </c>
      <c r="O17857" t="str">
        <f t="shared" si="834"/>
        <v>RED WING SHOE COMPANY-300859-LABEL,2CMX2CM,TEXT HGHT 1.6MM-W50"L30"&amp;COUNTRY OF ORIGIN,WHT-PC</v>
      </c>
      <c r="P17857">
        <f>COUNTIF($O$3:O17857,O17857)</f>
        <v>1</v>
      </c>
      <c r="Q17857">
        <f t="shared" si="835"/>
        <v>5.0999999999999996</v>
      </c>
      <c r="R17857">
        <f t="shared" si="836"/>
        <v>0</v>
      </c>
    </row>
    <row r="17858" spans="1:18" x14ac:dyDescent="0.25">
      <c r="A17858">
        <v>300859</v>
      </c>
      <c r="B17858" t="s">
        <v>10078</v>
      </c>
      <c r="C17858" t="s">
        <v>10170</v>
      </c>
      <c r="F17858" t="s">
        <v>535</v>
      </c>
      <c r="G17858" t="s">
        <v>22</v>
      </c>
      <c r="L17858" t="s">
        <v>1321</v>
      </c>
      <c r="M17858">
        <v>2024</v>
      </c>
      <c r="O17858" t="str">
        <f t="shared" si="834"/>
        <v>ITOCHU CORPORATION TOKSD SECTI-300859-LABEL,2CMX2CM,TEXT HGHT 1.6MM-W50"L30"&amp;COUNTRY OF ORIGIN,WHT-PC</v>
      </c>
      <c r="P17858">
        <f>COUNTIF($O$3:O17858,O17858)</f>
        <v>1</v>
      </c>
      <c r="Q17858">
        <f t="shared" si="835"/>
        <v>0</v>
      </c>
      <c r="R17858">
        <f t="shared" si="836"/>
        <v>0</v>
      </c>
    </row>
    <row r="17859" spans="1:18" x14ac:dyDescent="0.25">
      <c r="A17859">
        <v>300860</v>
      </c>
      <c r="B17859" t="s">
        <v>10078</v>
      </c>
      <c r="C17859" t="s">
        <v>10171</v>
      </c>
      <c r="D17859" t="s">
        <v>253</v>
      </c>
      <c r="E17859" t="s">
        <v>10065</v>
      </c>
      <c r="F17859" t="s">
        <v>535</v>
      </c>
      <c r="G17859" t="s">
        <v>280</v>
      </c>
      <c r="H17859">
        <v>187</v>
      </c>
      <c r="I17859">
        <v>5.61</v>
      </c>
      <c r="J17859" t="s">
        <v>23</v>
      </c>
      <c r="K17859" t="s">
        <v>23</v>
      </c>
      <c r="L17859" t="s">
        <v>1321</v>
      </c>
      <c r="M17859">
        <v>2024</v>
      </c>
      <c r="O17859" t="str">
        <f t="shared" si="834"/>
        <v>RED WING SHOE COMPANY-300860-LABEL,2CMX2CM,TEXT HGHT 1.6MM-W52"L30"&amp;COUNTRY OF ORIGIN,WHT-PC</v>
      </c>
      <c r="P17859">
        <f>COUNTIF($O$3:O17859,O17859)</f>
        <v>1</v>
      </c>
      <c r="Q17859">
        <f t="shared" si="835"/>
        <v>5.61</v>
      </c>
      <c r="R17859">
        <f t="shared" si="836"/>
        <v>0</v>
      </c>
    </row>
    <row r="17860" spans="1:18" x14ac:dyDescent="0.25">
      <c r="A17860">
        <v>300860</v>
      </c>
      <c r="B17860" t="s">
        <v>10078</v>
      </c>
      <c r="C17860" t="s">
        <v>10171</v>
      </c>
      <c r="F17860" t="s">
        <v>535</v>
      </c>
      <c r="G17860" t="s">
        <v>22</v>
      </c>
      <c r="L17860" t="s">
        <v>1321</v>
      </c>
      <c r="M17860">
        <v>2024</v>
      </c>
      <c r="O17860" t="str">
        <f t="shared" ref="O17860:O17923" si="837">G17860&amp;"-"&amp;A17860&amp;"-"&amp;B17860&amp;"-"&amp;C17860&amp;"-"&amp;F17860</f>
        <v>ITOCHU CORPORATION TOKSD SECTI-300860-LABEL,2CMX2CM,TEXT HGHT 1.6MM-W52"L30"&amp;COUNTRY OF ORIGIN,WHT-PC</v>
      </c>
      <c r="P17860">
        <f>COUNTIF($O$3:O17860,O17860)</f>
        <v>1</v>
      </c>
      <c r="Q17860">
        <f t="shared" ref="Q17860:Q17923" si="838">SUMIF($O$4:$O$18090,O17860,$I$4:$I$18090)</f>
        <v>0</v>
      </c>
      <c r="R17860">
        <f t="shared" ref="R17860:R17923" si="839">SUMIF($O$4:$O$18090,O17860,$J$4:$J$18090)</f>
        <v>0</v>
      </c>
    </row>
    <row r="17861" spans="1:18" x14ac:dyDescent="0.25">
      <c r="A17861">
        <v>300861</v>
      </c>
      <c r="B17861" t="s">
        <v>10078</v>
      </c>
      <c r="C17861" t="s">
        <v>10172</v>
      </c>
      <c r="D17861" t="s">
        <v>253</v>
      </c>
      <c r="E17861" t="s">
        <v>10065</v>
      </c>
      <c r="F17861" t="s">
        <v>535</v>
      </c>
      <c r="G17861" t="s">
        <v>280</v>
      </c>
      <c r="H17861">
        <v>189</v>
      </c>
      <c r="I17861">
        <v>5.67</v>
      </c>
      <c r="J17861" t="s">
        <v>23</v>
      </c>
      <c r="K17861" t="s">
        <v>23</v>
      </c>
      <c r="L17861" t="s">
        <v>1321</v>
      </c>
      <c r="M17861">
        <v>2024</v>
      </c>
      <c r="O17861" t="str">
        <f t="shared" si="837"/>
        <v>RED WING SHOE COMPANY-300861-LABEL,2CMX2CM,TEXT HGHT 1.6MM-W54"L30"&amp;COUNTRY OF ORIGIN,WHT-PC</v>
      </c>
      <c r="P17861">
        <f>COUNTIF($O$3:O17861,O17861)</f>
        <v>1</v>
      </c>
      <c r="Q17861">
        <f t="shared" si="838"/>
        <v>5.67</v>
      </c>
      <c r="R17861">
        <f t="shared" si="839"/>
        <v>0</v>
      </c>
    </row>
    <row r="17862" spans="1:18" x14ac:dyDescent="0.25">
      <c r="A17862">
        <v>300861</v>
      </c>
      <c r="B17862" t="s">
        <v>10078</v>
      </c>
      <c r="C17862" t="s">
        <v>10172</v>
      </c>
      <c r="F17862" t="s">
        <v>535</v>
      </c>
      <c r="G17862" t="s">
        <v>22</v>
      </c>
      <c r="L17862" t="s">
        <v>1321</v>
      </c>
      <c r="M17862">
        <v>2024</v>
      </c>
      <c r="O17862" t="str">
        <f t="shared" si="837"/>
        <v>ITOCHU CORPORATION TOKSD SECTI-300861-LABEL,2CMX2CM,TEXT HGHT 1.6MM-W54"L30"&amp;COUNTRY OF ORIGIN,WHT-PC</v>
      </c>
      <c r="P17862">
        <f>COUNTIF($O$3:O17862,O17862)</f>
        <v>1</v>
      </c>
      <c r="Q17862">
        <f t="shared" si="838"/>
        <v>0</v>
      </c>
      <c r="R17862">
        <f t="shared" si="839"/>
        <v>0</v>
      </c>
    </row>
    <row r="17863" spans="1:18" x14ac:dyDescent="0.25">
      <c r="A17863">
        <v>300862</v>
      </c>
      <c r="B17863" t="s">
        <v>10078</v>
      </c>
      <c r="C17863" t="s">
        <v>10173</v>
      </c>
      <c r="D17863" t="s">
        <v>253</v>
      </c>
      <c r="E17863" t="s">
        <v>10065</v>
      </c>
      <c r="F17863" t="s">
        <v>535</v>
      </c>
      <c r="G17863" t="s">
        <v>280</v>
      </c>
      <c r="H17863">
        <v>194</v>
      </c>
      <c r="I17863">
        <v>5.82</v>
      </c>
      <c r="J17863" t="s">
        <v>23</v>
      </c>
      <c r="K17863" t="s">
        <v>23</v>
      </c>
      <c r="L17863" t="s">
        <v>1321</v>
      </c>
      <c r="M17863">
        <v>2024</v>
      </c>
      <c r="O17863" t="str">
        <f t="shared" si="837"/>
        <v>RED WING SHOE COMPANY-300862-LABEL,2CMX2CM,TEXT HGHT 1.6MM-W56"L30"&amp;COUNTRY OF ORIGIN,WHT-PC</v>
      </c>
      <c r="P17863">
        <f>COUNTIF($O$3:O17863,O17863)</f>
        <v>1</v>
      </c>
      <c r="Q17863">
        <f t="shared" si="838"/>
        <v>5.82</v>
      </c>
      <c r="R17863">
        <f t="shared" si="839"/>
        <v>0</v>
      </c>
    </row>
    <row r="17864" spans="1:18" x14ac:dyDescent="0.25">
      <c r="A17864">
        <v>300862</v>
      </c>
      <c r="B17864" t="s">
        <v>10078</v>
      </c>
      <c r="C17864" t="s">
        <v>10173</v>
      </c>
      <c r="F17864" t="s">
        <v>535</v>
      </c>
      <c r="G17864" t="s">
        <v>22</v>
      </c>
      <c r="L17864" t="s">
        <v>1321</v>
      </c>
      <c r="M17864">
        <v>2024</v>
      </c>
      <c r="O17864" t="str">
        <f t="shared" si="837"/>
        <v>ITOCHU CORPORATION TOKSD SECTI-300862-LABEL,2CMX2CM,TEXT HGHT 1.6MM-W56"L30"&amp;COUNTRY OF ORIGIN,WHT-PC</v>
      </c>
      <c r="P17864">
        <f>COUNTIF($O$3:O17864,O17864)</f>
        <v>1</v>
      </c>
      <c r="Q17864">
        <f t="shared" si="838"/>
        <v>0</v>
      </c>
      <c r="R17864">
        <f t="shared" si="839"/>
        <v>0</v>
      </c>
    </row>
    <row r="17865" spans="1:18" x14ac:dyDescent="0.25">
      <c r="A17865">
        <v>300863</v>
      </c>
      <c r="B17865" t="s">
        <v>10078</v>
      </c>
      <c r="C17865" t="s">
        <v>10174</v>
      </c>
      <c r="D17865" t="s">
        <v>253</v>
      </c>
      <c r="E17865" t="s">
        <v>10065</v>
      </c>
      <c r="F17865" t="s">
        <v>535</v>
      </c>
      <c r="G17865" t="s">
        <v>280</v>
      </c>
      <c r="H17865">
        <v>197</v>
      </c>
      <c r="I17865">
        <v>5.91</v>
      </c>
      <c r="J17865" t="s">
        <v>23</v>
      </c>
      <c r="K17865" t="s">
        <v>23</v>
      </c>
      <c r="L17865" t="s">
        <v>1321</v>
      </c>
      <c r="M17865">
        <v>2024</v>
      </c>
      <c r="O17865" t="str">
        <f t="shared" si="837"/>
        <v>RED WING SHOE COMPANY-300863-LABEL,2CMX2CM,TEXT HGHT 1.6MM-W58"L30"&amp;COUNTRY OF ORIGIN,WHT-PC</v>
      </c>
      <c r="P17865">
        <f>COUNTIF($O$3:O17865,O17865)</f>
        <v>1</v>
      </c>
      <c r="Q17865">
        <f t="shared" si="838"/>
        <v>5.91</v>
      </c>
      <c r="R17865">
        <f t="shared" si="839"/>
        <v>0</v>
      </c>
    </row>
    <row r="17866" spans="1:18" x14ac:dyDescent="0.25">
      <c r="A17866">
        <v>300863</v>
      </c>
      <c r="B17866" t="s">
        <v>10078</v>
      </c>
      <c r="C17866" t="s">
        <v>10174</v>
      </c>
      <c r="F17866" t="s">
        <v>535</v>
      </c>
      <c r="G17866" t="s">
        <v>22</v>
      </c>
      <c r="L17866" t="s">
        <v>1321</v>
      </c>
      <c r="M17866">
        <v>2024</v>
      </c>
      <c r="O17866" t="str">
        <f t="shared" si="837"/>
        <v>ITOCHU CORPORATION TOKSD SECTI-300863-LABEL,2CMX2CM,TEXT HGHT 1.6MM-W58"L30"&amp;COUNTRY OF ORIGIN,WHT-PC</v>
      </c>
      <c r="P17866">
        <f>COUNTIF($O$3:O17866,O17866)</f>
        <v>1</v>
      </c>
      <c r="Q17866">
        <f t="shared" si="838"/>
        <v>0</v>
      </c>
      <c r="R17866">
        <f t="shared" si="839"/>
        <v>0</v>
      </c>
    </row>
    <row r="17867" spans="1:18" x14ac:dyDescent="0.25">
      <c r="A17867">
        <v>300864</v>
      </c>
      <c r="B17867" t="s">
        <v>10078</v>
      </c>
      <c r="C17867" t="s">
        <v>10175</v>
      </c>
      <c r="D17867" t="s">
        <v>253</v>
      </c>
      <c r="E17867" t="s">
        <v>10066</v>
      </c>
      <c r="F17867" t="s">
        <v>535</v>
      </c>
      <c r="G17867" t="s">
        <v>280</v>
      </c>
      <c r="H17867">
        <v>186</v>
      </c>
      <c r="I17867">
        <v>5.58</v>
      </c>
      <c r="J17867" t="s">
        <v>23</v>
      </c>
      <c r="K17867" t="s">
        <v>23</v>
      </c>
      <c r="L17867" t="s">
        <v>1321</v>
      </c>
      <c r="M17867">
        <v>2024</v>
      </c>
      <c r="O17867" t="str">
        <f t="shared" si="837"/>
        <v>RED WING SHOE COMPANY-300864-LABEL,2CMX2CM,TEXT HGHT 1.6MM-W30"L32"&amp;COUNTRY OF ORIGIN,WHT-PC</v>
      </c>
      <c r="P17867">
        <f>COUNTIF($O$3:O17867,O17867)</f>
        <v>1</v>
      </c>
      <c r="Q17867">
        <f t="shared" si="838"/>
        <v>5.58</v>
      </c>
      <c r="R17867">
        <f t="shared" si="839"/>
        <v>0</v>
      </c>
    </row>
    <row r="17868" spans="1:18" x14ac:dyDescent="0.25">
      <c r="A17868">
        <v>300864</v>
      </c>
      <c r="B17868" t="s">
        <v>10078</v>
      </c>
      <c r="C17868" t="s">
        <v>10175</v>
      </c>
      <c r="D17868" t="s">
        <v>253</v>
      </c>
      <c r="E17868" t="s">
        <v>10073</v>
      </c>
      <c r="F17868" t="s">
        <v>535</v>
      </c>
      <c r="G17868" t="s">
        <v>280</v>
      </c>
      <c r="H17868">
        <v>0</v>
      </c>
      <c r="I17868">
        <v>0</v>
      </c>
      <c r="L17868" t="s">
        <v>1321</v>
      </c>
      <c r="M17868">
        <v>2024</v>
      </c>
      <c r="O17868" t="str">
        <f t="shared" si="837"/>
        <v>RED WING SHOE COMPANY-300864-LABEL,2CMX2CM,TEXT HGHT 1.6MM-W30"L32"&amp;COUNTRY OF ORIGIN,WHT-PC</v>
      </c>
      <c r="P17868">
        <f>COUNTIF($O$3:O17868,O17868)</f>
        <v>2</v>
      </c>
      <c r="Q17868">
        <f t="shared" si="838"/>
        <v>5.58</v>
      </c>
      <c r="R17868">
        <f t="shared" si="839"/>
        <v>0</v>
      </c>
    </row>
    <row r="17869" spans="1:18" x14ac:dyDescent="0.25">
      <c r="A17869">
        <v>300864</v>
      </c>
      <c r="B17869" t="s">
        <v>10078</v>
      </c>
      <c r="C17869" t="s">
        <v>10175</v>
      </c>
      <c r="F17869" t="s">
        <v>535</v>
      </c>
      <c r="G17869" t="s">
        <v>22</v>
      </c>
      <c r="L17869" t="s">
        <v>1321</v>
      </c>
      <c r="M17869">
        <v>2024</v>
      </c>
      <c r="O17869" t="str">
        <f t="shared" si="837"/>
        <v>ITOCHU CORPORATION TOKSD SECTI-300864-LABEL,2CMX2CM,TEXT HGHT 1.6MM-W30"L32"&amp;COUNTRY OF ORIGIN,WHT-PC</v>
      </c>
      <c r="P17869">
        <f>COUNTIF($O$3:O17869,O17869)</f>
        <v>1</v>
      </c>
      <c r="Q17869">
        <f t="shared" si="838"/>
        <v>0</v>
      </c>
      <c r="R17869">
        <f t="shared" si="839"/>
        <v>0</v>
      </c>
    </row>
    <row r="17870" spans="1:18" x14ac:dyDescent="0.25">
      <c r="A17870">
        <v>300865</v>
      </c>
      <c r="B17870" t="s">
        <v>10078</v>
      </c>
      <c r="C17870" t="s">
        <v>10176</v>
      </c>
      <c r="D17870" t="s">
        <v>253</v>
      </c>
      <c r="E17870" t="s">
        <v>10066</v>
      </c>
      <c r="F17870" t="s">
        <v>535</v>
      </c>
      <c r="G17870" t="s">
        <v>280</v>
      </c>
      <c r="H17870">
        <v>183</v>
      </c>
      <c r="I17870">
        <v>5.49</v>
      </c>
      <c r="J17870" t="s">
        <v>23</v>
      </c>
      <c r="K17870" t="s">
        <v>23</v>
      </c>
      <c r="L17870" t="s">
        <v>1321</v>
      </c>
      <c r="M17870">
        <v>2024</v>
      </c>
      <c r="O17870" t="str">
        <f t="shared" si="837"/>
        <v>RED WING SHOE COMPANY-300865-LABEL,2CMX2CM,TEXT HGHT 1.6MM-W42"L32"&amp;COUNTRY OF ORIGIN,WHT-PC</v>
      </c>
      <c r="P17870">
        <f>COUNTIF($O$3:O17870,O17870)</f>
        <v>1</v>
      </c>
      <c r="Q17870">
        <f t="shared" si="838"/>
        <v>5.49</v>
      </c>
      <c r="R17870">
        <f t="shared" si="839"/>
        <v>0</v>
      </c>
    </row>
    <row r="17871" spans="1:18" x14ac:dyDescent="0.25">
      <c r="A17871">
        <v>300865</v>
      </c>
      <c r="B17871" t="s">
        <v>10078</v>
      </c>
      <c r="C17871" t="s">
        <v>10176</v>
      </c>
      <c r="D17871" t="s">
        <v>253</v>
      </c>
      <c r="E17871" t="s">
        <v>10073</v>
      </c>
      <c r="F17871" t="s">
        <v>535</v>
      </c>
      <c r="G17871" t="s">
        <v>280</v>
      </c>
      <c r="H17871">
        <v>0</v>
      </c>
      <c r="I17871">
        <v>0</v>
      </c>
      <c r="L17871" t="s">
        <v>1321</v>
      </c>
      <c r="M17871">
        <v>2024</v>
      </c>
      <c r="O17871" t="str">
        <f t="shared" si="837"/>
        <v>RED WING SHOE COMPANY-300865-LABEL,2CMX2CM,TEXT HGHT 1.6MM-W42"L32"&amp;COUNTRY OF ORIGIN,WHT-PC</v>
      </c>
      <c r="P17871">
        <f>COUNTIF($O$3:O17871,O17871)</f>
        <v>2</v>
      </c>
      <c r="Q17871">
        <f t="shared" si="838"/>
        <v>5.49</v>
      </c>
      <c r="R17871">
        <f t="shared" si="839"/>
        <v>0</v>
      </c>
    </row>
    <row r="17872" spans="1:18" x14ac:dyDescent="0.25">
      <c r="A17872">
        <v>300865</v>
      </c>
      <c r="B17872" t="s">
        <v>10078</v>
      </c>
      <c r="C17872" t="s">
        <v>10176</v>
      </c>
      <c r="F17872" t="s">
        <v>535</v>
      </c>
      <c r="G17872" t="s">
        <v>22</v>
      </c>
      <c r="L17872" t="s">
        <v>1321</v>
      </c>
      <c r="M17872">
        <v>2024</v>
      </c>
      <c r="O17872" t="str">
        <f t="shared" si="837"/>
        <v>ITOCHU CORPORATION TOKSD SECTI-300865-LABEL,2CMX2CM,TEXT HGHT 1.6MM-W42"L32"&amp;COUNTRY OF ORIGIN,WHT-PC</v>
      </c>
      <c r="P17872">
        <f>COUNTIF($O$3:O17872,O17872)</f>
        <v>1</v>
      </c>
      <c r="Q17872">
        <f t="shared" si="838"/>
        <v>0</v>
      </c>
      <c r="R17872">
        <f t="shared" si="839"/>
        <v>0</v>
      </c>
    </row>
    <row r="17873" spans="1:18" x14ac:dyDescent="0.25">
      <c r="A17873">
        <v>300866</v>
      </c>
      <c r="B17873" t="s">
        <v>10078</v>
      </c>
      <c r="C17873" t="s">
        <v>10177</v>
      </c>
      <c r="D17873" t="s">
        <v>253</v>
      </c>
      <c r="E17873" t="s">
        <v>10066</v>
      </c>
      <c r="F17873" t="s">
        <v>535</v>
      </c>
      <c r="G17873" t="s">
        <v>280</v>
      </c>
      <c r="H17873">
        <v>183</v>
      </c>
      <c r="I17873">
        <v>5.49</v>
      </c>
      <c r="J17873" t="s">
        <v>23</v>
      </c>
      <c r="K17873" t="s">
        <v>23</v>
      </c>
      <c r="L17873" t="s">
        <v>1321</v>
      </c>
      <c r="M17873">
        <v>2024</v>
      </c>
      <c r="O17873" t="str">
        <f t="shared" si="837"/>
        <v>RED WING SHOE COMPANY-300866-LABEL,2CMX2CM,TEXT HGHT 1.6MM-W46"L32"&amp;COUNTRY OF ORIGIN,WHT-PC</v>
      </c>
      <c r="P17873">
        <f>COUNTIF($O$3:O17873,O17873)</f>
        <v>1</v>
      </c>
      <c r="Q17873">
        <f t="shared" si="838"/>
        <v>5.49</v>
      </c>
      <c r="R17873">
        <f t="shared" si="839"/>
        <v>0</v>
      </c>
    </row>
    <row r="17874" spans="1:18" x14ac:dyDescent="0.25">
      <c r="A17874">
        <v>300866</v>
      </c>
      <c r="B17874" t="s">
        <v>10078</v>
      </c>
      <c r="C17874" t="s">
        <v>10177</v>
      </c>
      <c r="D17874" t="s">
        <v>253</v>
      </c>
      <c r="E17874" t="s">
        <v>10073</v>
      </c>
      <c r="F17874" t="s">
        <v>535</v>
      </c>
      <c r="G17874" t="s">
        <v>280</v>
      </c>
      <c r="H17874">
        <v>0</v>
      </c>
      <c r="I17874">
        <v>0</v>
      </c>
      <c r="L17874" t="s">
        <v>1321</v>
      </c>
      <c r="M17874">
        <v>2024</v>
      </c>
      <c r="O17874" t="str">
        <f t="shared" si="837"/>
        <v>RED WING SHOE COMPANY-300866-LABEL,2CMX2CM,TEXT HGHT 1.6MM-W46"L32"&amp;COUNTRY OF ORIGIN,WHT-PC</v>
      </c>
      <c r="P17874">
        <f>COUNTIF($O$3:O17874,O17874)</f>
        <v>2</v>
      </c>
      <c r="Q17874">
        <f t="shared" si="838"/>
        <v>5.49</v>
      </c>
      <c r="R17874">
        <f t="shared" si="839"/>
        <v>0</v>
      </c>
    </row>
    <row r="17875" spans="1:18" x14ac:dyDescent="0.25">
      <c r="A17875">
        <v>300866</v>
      </c>
      <c r="B17875" t="s">
        <v>10078</v>
      </c>
      <c r="C17875" t="s">
        <v>10177</v>
      </c>
      <c r="F17875" t="s">
        <v>535</v>
      </c>
      <c r="G17875" t="s">
        <v>22</v>
      </c>
      <c r="L17875" t="s">
        <v>1321</v>
      </c>
      <c r="M17875">
        <v>2024</v>
      </c>
      <c r="O17875" t="str">
        <f t="shared" si="837"/>
        <v>ITOCHU CORPORATION TOKSD SECTI-300866-LABEL,2CMX2CM,TEXT HGHT 1.6MM-W46"L32"&amp;COUNTRY OF ORIGIN,WHT-PC</v>
      </c>
      <c r="P17875">
        <f>COUNTIF($O$3:O17875,O17875)</f>
        <v>1</v>
      </c>
      <c r="Q17875">
        <f t="shared" si="838"/>
        <v>0</v>
      </c>
      <c r="R17875">
        <f t="shared" si="839"/>
        <v>0</v>
      </c>
    </row>
    <row r="17876" spans="1:18" x14ac:dyDescent="0.25">
      <c r="A17876">
        <v>300867</v>
      </c>
      <c r="B17876" t="s">
        <v>10078</v>
      </c>
      <c r="C17876" t="s">
        <v>10178</v>
      </c>
      <c r="D17876" t="s">
        <v>253</v>
      </c>
      <c r="E17876" t="s">
        <v>10066</v>
      </c>
      <c r="F17876" t="s">
        <v>535</v>
      </c>
      <c r="G17876" t="s">
        <v>280</v>
      </c>
      <c r="H17876">
        <v>196</v>
      </c>
      <c r="I17876">
        <v>5.88</v>
      </c>
      <c r="J17876" t="s">
        <v>23</v>
      </c>
      <c r="K17876" t="s">
        <v>23</v>
      </c>
      <c r="L17876" t="s">
        <v>1321</v>
      </c>
      <c r="M17876">
        <v>2024</v>
      </c>
      <c r="O17876" t="str">
        <f t="shared" si="837"/>
        <v>RED WING SHOE COMPANY-300867-LABEL,2CMX2CM,TEXT HGHT 1.6MM-W48"L32"&amp;COUNTRY OF ORIGIN,WHT-PC</v>
      </c>
      <c r="P17876">
        <f>COUNTIF($O$3:O17876,O17876)</f>
        <v>1</v>
      </c>
      <c r="Q17876">
        <f t="shared" si="838"/>
        <v>5.88</v>
      </c>
      <c r="R17876">
        <f t="shared" si="839"/>
        <v>0</v>
      </c>
    </row>
    <row r="17877" spans="1:18" x14ac:dyDescent="0.25">
      <c r="A17877">
        <v>300867</v>
      </c>
      <c r="B17877" t="s">
        <v>10078</v>
      </c>
      <c r="C17877" t="s">
        <v>10178</v>
      </c>
      <c r="F17877" t="s">
        <v>535</v>
      </c>
      <c r="G17877" t="s">
        <v>22</v>
      </c>
      <c r="L17877" t="s">
        <v>1321</v>
      </c>
      <c r="M17877">
        <v>2024</v>
      </c>
      <c r="O17877" t="str">
        <f t="shared" si="837"/>
        <v>ITOCHU CORPORATION TOKSD SECTI-300867-LABEL,2CMX2CM,TEXT HGHT 1.6MM-W48"L32"&amp;COUNTRY OF ORIGIN,WHT-PC</v>
      </c>
      <c r="P17877">
        <f>COUNTIF($O$3:O17877,O17877)</f>
        <v>1</v>
      </c>
      <c r="Q17877">
        <f t="shared" si="838"/>
        <v>0</v>
      </c>
      <c r="R17877">
        <f t="shared" si="839"/>
        <v>0</v>
      </c>
    </row>
    <row r="17878" spans="1:18" x14ac:dyDescent="0.25">
      <c r="A17878">
        <v>300868</v>
      </c>
      <c r="B17878" t="s">
        <v>10078</v>
      </c>
      <c r="C17878" t="s">
        <v>10179</v>
      </c>
      <c r="D17878" t="s">
        <v>253</v>
      </c>
      <c r="E17878" t="s">
        <v>10066</v>
      </c>
      <c r="F17878" t="s">
        <v>535</v>
      </c>
      <c r="G17878" t="s">
        <v>280</v>
      </c>
      <c r="H17878">
        <v>196</v>
      </c>
      <c r="I17878">
        <v>5.88</v>
      </c>
      <c r="J17878" t="s">
        <v>23</v>
      </c>
      <c r="K17878" t="s">
        <v>23</v>
      </c>
      <c r="L17878" t="s">
        <v>1321</v>
      </c>
      <c r="M17878">
        <v>2024</v>
      </c>
      <c r="O17878" t="str">
        <f t="shared" si="837"/>
        <v>RED WING SHOE COMPANY-300868-LABEL,2CMX2CM,TEXT HGHT 1.6MM-W50"L32"&amp;COUNTRY OF ORIGIN,WHT-PC</v>
      </c>
      <c r="P17878">
        <f>COUNTIF($O$3:O17878,O17878)</f>
        <v>1</v>
      </c>
      <c r="Q17878">
        <f t="shared" si="838"/>
        <v>5.88</v>
      </c>
      <c r="R17878">
        <f t="shared" si="839"/>
        <v>0</v>
      </c>
    </row>
    <row r="17879" spans="1:18" x14ac:dyDescent="0.25">
      <c r="A17879">
        <v>300868</v>
      </c>
      <c r="B17879" t="s">
        <v>10078</v>
      </c>
      <c r="C17879" t="s">
        <v>10179</v>
      </c>
      <c r="F17879" t="s">
        <v>535</v>
      </c>
      <c r="G17879" t="s">
        <v>22</v>
      </c>
      <c r="L17879" t="s">
        <v>1321</v>
      </c>
      <c r="M17879">
        <v>2024</v>
      </c>
      <c r="O17879" t="str">
        <f t="shared" si="837"/>
        <v>ITOCHU CORPORATION TOKSD SECTI-300868-LABEL,2CMX2CM,TEXT HGHT 1.6MM-W50"L32"&amp;COUNTRY OF ORIGIN,WHT-PC</v>
      </c>
      <c r="P17879">
        <f>COUNTIF($O$3:O17879,O17879)</f>
        <v>1</v>
      </c>
      <c r="Q17879">
        <f t="shared" si="838"/>
        <v>0</v>
      </c>
      <c r="R17879">
        <f t="shared" si="839"/>
        <v>0</v>
      </c>
    </row>
    <row r="17880" spans="1:18" x14ac:dyDescent="0.25">
      <c r="A17880">
        <v>300869</v>
      </c>
      <c r="B17880" t="s">
        <v>10078</v>
      </c>
      <c r="C17880" t="s">
        <v>10180</v>
      </c>
      <c r="D17880" t="s">
        <v>253</v>
      </c>
      <c r="E17880" t="s">
        <v>10066</v>
      </c>
      <c r="F17880" t="s">
        <v>535</v>
      </c>
      <c r="G17880" t="s">
        <v>280</v>
      </c>
      <c r="H17880">
        <v>196</v>
      </c>
      <c r="I17880">
        <v>5.88</v>
      </c>
      <c r="J17880" t="s">
        <v>23</v>
      </c>
      <c r="K17880" t="s">
        <v>23</v>
      </c>
      <c r="L17880" t="s">
        <v>1321</v>
      </c>
      <c r="M17880">
        <v>2024</v>
      </c>
      <c r="O17880" t="str">
        <f t="shared" si="837"/>
        <v>RED WING SHOE COMPANY-300869-LABEL,2CMX2CM,TEXT HGHT 1.6MM-W54"L32"&amp;COUNTRY OF ORIGIN,WHT-PC</v>
      </c>
      <c r="P17880">
        <f>COUNTIF($O$3:O17880,O17880)</f>
        <v>1</v>
      </c>
      <c r="Q17880">
        <f t="shared" si="838"/>
        <v>5.88</v>
      </c>
      <c r="R17880">
        <f t="shared" si="839"/>
        <v>0</v>
      </c>
    </row>
    <row r="17881" spans="1:18" x14ac:dyDescent="0.25">
      <c r="A17881">
        <v>300869</v>
      </c>
      <c r="B17881" t="s">
        <v>10078</v>
      </c>
      <c r="C17881" t="s">
        <v>10180</v>
      </c>
      <c r="F17881" t="s">
        <v>535</v>
      </c>
      <c r="G17881" t="s">
        <v>22</v>
      </c>
      <c r="L17881" t="s">
        <v>1321</v>
      </c>
      <c r="M17881">
        <v>2024</v>
      </c>
      <c r="O17881" t="str">
        <f t="shared" si="837"/>
        <v>ITOCHU CORPORATION TOKSD SECTI-300869-LABEL,2CMX2CM,TEXT HGHT 1.6MM-W54"L32"&amp;COUNTRY OF ORIGIN,WHT-PC</v>
      </c>
      <c r="P17881">
        <f>COUNTIF($O$3:O17881,O17881)</f>
        <v>1</v>
      </c>
      <c r="Q17881">
        <f t="shared" si="838"/>
        <v>0</v>
      </c>
      <c r="R17881">
        <f t="shared" si="839"/>
        <v>0</v>
      </c>
    </row>
    <row r="17882" spans="1:18" x14ac:dyDescent="0.25">
      <c r="A17882">
        <v>300870</v>
      </c>
      <c r="B17882" t="s">
        <v>10078</v>
      </c>
      <c r="C17882" t="s">
        <v>10181</v>
      </c>
      <c r="D17882" t="s">
        <v>253</v>
      </c>
      <c r="E17882" t="s">
        <v>10066</v>
      </c>
      <c r="F17882" t="s">
        <v>535</v>
      </c>
      <c r="G17882" t="s">
        <v>280</v>
      </c>
      <c r="H17882">
        <v>195</v>
      </c>
      <c r="I17882">
        <v>5.85</v>
      </c>
      <c r="J17882" t="s">
        <v>23</v>
      </c>
      <c r="K17882" t="s">
        <v>23</v>
      </c>
      <c r="L17882" t="s">
        <v>1321</v>
      </c>
      <c r="M17882">
        <v>2024</v>
      </c>
      <c r="O17882" t="str">
        <f t="shared" si="837"/>
        <v>RED WING SHOE COMPANY-300870-LABEL,2CMX2CM,TEXT HGHT 1.6MM-W32"L34"&amp;COUNTRY OF ORIGIN,WHT-PC</v>
      </c>
      <c r="P17882">
        <f>COUNTIF($O$3:O17882,O17882)</f>
        <v>1</v>
      </c>
      <c r="Q17882">
        <f t="shared" si="838"/>
        <v>5.85</v>
      </c>
      <c r="R17882">
        <f t="shared" si="839"/>
        <v>0</v>
      </c>
    </row>
    <row r="17883" spans="1:18" x14ac:dyDescent="0.25">
      <c r="A17883">
        <v>300870</v>
      </c>
      <c r="B17883" t="s">
        <v>10078</v>
      </c>
      <c r="C17883" t="s">
        <v>10181</v>
      </c>
      <c r="F17883" t="s">
        <v>535</v>
      </c>
      <c r="G17883" t="s">
        <v>22</v>
      </c>
      <c r="L17883" t="s">
        <v>1321</v>
      </c>
      <c r="M17883">
        <v>2024</v>
      </c>
      <c r="O17883" t="str">
        <f t="shared" si="837"/>
        <v>ITOCHU CORPORATION TOKSD SECTI-300870-LABEL,2CMX2CM,TEXT HGHT 1.6MM-W32"L34"&amp;COUNTRY OF ORIGIN,WHT-PC</v>
      </c>
      <c r="P17883">
        <f>COUNTIF($O$3:O17883,O17883)</f>
        <v>1</v>
      </c>
      <c r="Q17883">
        <f t="shared" si="838"/>
        <v>0</v>
      </c>
      <c r="R17883">
        <f t="shared" si="839"/>
        <v>0</v>
      </c>
    </row>
    <row r="17884" spans="1:18" x14ac:dyDescent="0.25">
      <c r="A17884">
        <v>300871</v>
      </c>
      <c r="B17884" t="s">
        <v>10078</v>
      </c>
      <c r="C17884" t="s">
        <v>10182</v>
      </c>
      <c r="D17884" t="s">
        <v>253</v>
      </c>
      <c r="E17884" t="s">
        <v>10066</v>
      </c>
      <c r="F17884" t="s">
        <v>535</v>
      </c>
      <c r="G17884" t="s">
        <v>280</v>
      </c>
      <c r="H17884">
        <v>186</v>
      </c>
      <c r="I17884">
        <v>5.58</v>
      </c>
      <c r="J17884" t="s">
        <v>23</v>
      </c>
      <c r="K17884" t="s">
        <v>23</v>
      </c>
      <c r="L17884" t="s">
        <v>1321</v>
      </c>
      <c r="M17884">
        <v>2024</v>
      </c>
      <c r="O17884" t="str">
        <f t="shared" si="837"/>
        <v>RED WING SHOE COMPANY-300871-LABEL,2CMX2CM,TEXT HGHT 1.6MM-W36"L34"&amp;COUNTRY OF ORIGIN,WHT-PC</v>
      </c>
      <c r="P17884">
        <f>COUNTIF($O$3:O17884,O17884)</f>
        <v>1</v>
      </c>
      <c r="Q17884">
        <f t="shared" si="838"/>
        <v>5.58</v>
      </c>
      <c r="R17884">
        <f t="shared" si="839"/>
        <v>0</v>
      </c>
    </row>
    <row r="17885" spans="1:18" x14ac:dyDescent="0.25">
      <c r="A17885">
        <v>300871</v>
      </c>
      <c r="B17885" t="s">
        <v>10078</v>
      </c>
      <c r="C17885" t="s">
        <v>10182</v>
      </c>
      <c r="F17885" t="s">
        <v>535</v>
      </c>
      <c r="G17885" t="s">
        <v>22</v>
      </c>
      <c r="L17885" t="s">
        <v>1321</v>
      </c>
      <c r="M17885">
        <v>2024</v>
      </c>
      <c r="O17885" t="str">
        <f t="shared" si="837"/>
        <v>ITOCHU CORPORATION TOKSD SECTI-300871-LABEL,2CMX2CM,TEXT HGHT 1.6MM-W36"L34"&amp;COUNTRY OF ORIGIN,WHT-PC</v>
      </c>
      <c r="P17885">
        <f>COUNTIF($O$3:O17885,O17885)</f>
        <v>1</v>
      </c>
      <c r="Q17885">
        <f t="shared" si="838"/>
        <v>0</v>
      </c>
      <c r="R17885">
        <f t="shared" si="839"/>
        <v>0</v>
      </c>
    </row>
    <row r="17886" spans="1:18" x14ac:dyDescent="0.25">
      <c r="A17886">
        <v>300872</v>
      </c>
      <c r="B17886" t="s">
        <v>10078</v>
      </c>
      <c r="C17886" t="s">
        <v>10183</v>
      </c>
      <c r="D17886" t="s">
        <v>253</v>
      </c>
      <c r="E17886" t="s">
        <v>10066</v>
      </c>
      <c r="F17886" t="s">
        <v>535</v>
      </c>
      <c r="G17886" t="s">
        <v>280</v>
      </c>
      <c r="H17886">
        <v>195</v>
      </c>
      <c r="I17886">
        <v>5.85</v>
      </c>
      <c r="J17886" t="s">
        <v>23</v>
      </c>
      <c r="K17886" t="s">
        <v>23</v>
      </c>
      <c r="L17886" t="s">
        <v>1321</v>
      </c>
      <c r="M17886">
        <v>2024</v>
      </c>
      <c r="O17886" t="str">
        <f t="shared" si="837"/>
        <v>RED WING SHOE COMPANY-300872-LABEL,2CMX2CM,TEXT HGHT 1.6MM-W38"L34"&amp;COUNTRY OF ORIGIN,WHT-PC</v>
      </c>
      <c r="P17886">
        <f>COUNTIF($O$3:O17886,O17886)</f>
        <v>1</v>
      </c>
      <c r="Q17886">
        <f t="shared" si="838"/>
        <v>5.85</v>
      </c>
      <c r="R17886">
        <f t="shared" si="839"/>
        <v>0</v>
      </c>
    </row>
    <row r="17887" spans="1:18" x14ac:dyDescent="0.25">
      <c r="A17887">
        <v>300872</v>
      </c>
      <c r="B17887" t="s">
        <v>10078</v>
      </c>
      <c r="C17887" t="s">
        <v>10183</v>
      </c>
      <c r="F17887" t="s">
        <v>535</v>
      </c>
      <c r="G17887" t="s">
        <v>22</v>
      </c>
      <c r="L17887" t="s">
        <v>1321</v>
      </c>
      <c r="M17887">
        <v>2024</v>
      </c>
      <c r="O17887" t="str">
        <f t="shared" si="837"/>
        <v>ITOCHU CORPORATION TOKSD SECTI-300872-LABEL,2CMX2CM,TEXT HGHT 1.6MM-W38"L34"&amp;COUNTRY OF ORIGIN,WHT-PC</v>
      </c>
      <c r="P17887">
        <f>COUNTIF($O$3:O17887,O17887)</f>
        <v>1</v>
      </c>
      <c r="Q17887">
        <f t="shared" si="838"/>
        <v>0</v>
      </c>
      <c r="R17887">
        <f t="shared" si="839"/>
        <v>0</v>
      </c>
    </row>
    <row r="17888" spans="1:18" x14ac:dyDescent="0.25">
      <c r="A17888">
        <v>300873</v>
      </c>
      <c r="B17888" t="s">
        <v>10078</v>
      </c>
      <c r="C17888" t="s">
        <v>10184</v>
      </c>
      <c r="D17888" t="s">
        <v>253</v>
      </c>
      <c r="E17888" t="s">
        <v>10066</v>
      </c>
      <c r="F17888" t="s">
        <v>535</v>
      </c>
      <c r="G17888" t="s">
        <v>280</v>
      </c>
      <c r="H17888">
        <v>197</v>
      </c>
      <c r="I17888">
        <v>5.91</v>
      </c>
      <c r="J17888" t="s">
        <v>23</v>
      </c>
      <c r="K17888" t="s">
        <v>23</v>
      </c>
      <c r="L17888" t="s">
        <v>1321</v>
      </c>
      <c r="M17888">
        <v>2024</v>
      </c>
      <c r="O17888" t="str">
        <f t="shared" si="837"/>
        <v>RED WING SHOE COMPANY-300873-LABEL,2CMX2CM,TEXT HGHT 1.6MM-W34"L36"&amp;COUNTRY OF ORIGIN,WHT-PC</v>
      </c>
      <c r="P17888">
        <f>COUNTIF($O$3:O17888,O17888)</f>
        <v>1</v>
      </c>
      <c r="Q17888">
        <f t="shared" si="838"/>
        <v>5.91</v>
      </c>
      <c r="R17888">
        <f t="shared" si="839"/>
        <v>0</v>
      </c>
    </row>
    <row r="17889" spans="1:18" x14ac:dyDescent="0.25">
      <c r="A17889">
        <v>300873</v>
      </c>
      <c r="B17889" t="s">
        <v>10078</v>
      </c>
      <c r="C17889" t="s">
        <v>10184</v>
      </c>
      <c r="F17889" t="s">
        <v>535</v>
      </c>
      <c r="G17889" t="s">
        <v>22</v>
      </c>
      <c r="L17889" t="s">
        <v>1321</v>
      </c>
      <c r="M17889">
        <v>2024</v>
      </c>
      <c r="O17889" t="str">
        <f t="shared" si="837"/>
        <v>ITOCHU CORPORATION TOKSD SECTI-300873-LABEL,2CMX2CM,TEXT HGHT 1.6MM-W34"L36"&amp;COUNTRY OF ORIGIN,WHT-PC</v>
      </c>
      <c r="P17889">
        <f>COUNTIF($O$3:O17889,O17889)</f>
        <v>1</v>
      </c>
      <c r="Q17889">
        <f t="shared" si="838"/>
        <v>0</v>
      </c>
      <c r="R17889">
        <f t="shared" si="839"/>
        <v>0</v>
      </c>
    </row>
    <row r="17890" spans="1:18" x14ac:dyDescent="0.25">
      <c r="A17890">
        <v>300970</v>
      </c>
      <c r="B17890" t="s">
        <v>10185</v>
      </c>
      <c r="C17890" t="s">
        <v>10186</v>
      </c>
      <c r="D17890" t="s">
        <v>1334</v>
      </c>
      <c r="E17890" t="s">
        <v>10187</v>
      </c>
      <c r="F17890" t="s">
        <v>535</v>
      </c>
      <c r="G17890" t="s">
        <v>280</v>
      </c>
      <c r="H17890">
        <v>0</v>
      </c>
      <c r="I17890">
        <v>0</v>
      </c>
      <c r="J17890" t="s">
        <v>23</v>
      </c>
      <c r="K17890" t="s">
        <v>23</v>
      </c>
      <c r="L17890" t="s">
        <v>269</v>
      </c>
      <c r="M17890">
        <v>2024</v>
      </c>
      <c r="O17890" t="str">
        <f t="shared" si="837"/>
        <v>RED WING SHOE COMPANY-300970-BUTTON 4139586-JX1710BB JEANS-XL7(WB) J5616 RED WING, BLACK-PC</v>
      </c>
      <c r="P17890">
        <f>COUNTIF($O$3:O17890,O17890)</f>
        <v>1</v>
      </c>
      <c r="Q17890">
        <f t="shared" si="838"/>
        <v>0</v>
      </c>
      <c r="R17890">
        <f t="shared" si="839"/>
        <v>0</v>
      </c>
    </row>
    <row r="17891" spans="1:18" x14ac:dyDescent="0.25">
      <c r="A17891">
        <v>300970</v>
      </c>
      <c r="B17891" t="s">
        <v>10185</v>
      </c>
      <c r="C17891" t="s">
        <v>10186</v>
      </c>
      <c r="D17891" t="s">
        <v>1334</v>
      </c>
      <c r="E17891" t="s">
        <v>10188</v>
      </c>
      <c r="F17891" t="s">
        <v>535</v>
      </c>
      <c r="G17891" t="s">
        <v>280</v>
      </c>
      <c r="H17891">
        <v>0</v>
      </c>
      <c r="I17891">
        <v>0</v>
      </c>
      <c r="L17891" t="s">
        <v>269</v>
      </c>
      <c r="M17891">
        <v>2024</v>
      </c>
      <c r="O17891" t="str">
        <f t="shared" si="837"/>
        <v>RED WING SHOE COMPANY-300970-BUTTON 4139586-JX1710BB JEANS-XL7(WB) J5616 RED WING, BLACK-PC</v>
      </c>
      <c r="P17891">
        <f>COUNTIF($O$3:O17891,O17891)</f>
        <v>2</v>
      </c>
      <c r="Q17891">
        <f t="shared" si="838"/>
        <v>0</v>
      </c>
      <c r="R17891">
        <f t="shared" si="839"/>
        <v>0</v>
      </c>
    </row>
    <row r="17892" spans="1:18" x14ac:dyDescent="0.25">
      <c r="A17892">
        <v>300970</v>
      </c>
      <c r="B17892" t="s">
        <v>10185</v>
      </c>
      <c r="C17892" t="s">
        <v>10186</v>
      </c>
      <c r="D17892" t="s">
        <v>1334</v>
      </c>
      <c r="E17892" t="s">
        <v>6161</v>
      </c>
      <c r="F17892" t="s">
        <v>535</v>
      </c>
      <c r="G17892" t="s">
        <v>41</v>
      </c>
      <c r="H17892">
        <v>500</v>
      </c>
      <c r="I17892">
        <v>38.799999999999997</v>
      </c>
      <c r="L17892" t="s">
        <v>269</v>
      </c>
      <c r="M17892">
        <v>2024</v>
      </c>
      <c r="O17892" t="str">
        <f t="shared" si="837"/>
        <v>RED WING SHOE COMPANY LLC-300970-BUTTON 4139586-JX1710BB JEANS-XL7(WB) J5616 RED WING, BLACK-PC</v>
      </c>
      <c r="P17892">
        <f>COUNTIF($O$3:O17892,O17892)</f>
        <v>1</v>
      </c>
      <c r="Q17892">
        <f t="shared" si="838"/>
        <v>77.8</v>
      </c>
      <c r="R17892">
        <f t="shared" si="839"/>
        <v>0</v>
      </c>
    </row>
    <row r="17893" spans="1:18" x14ac:dyDescent="0.25">
      <c r="A17893">
        <v>300970</v>
      </c>
      <c r="B17893" t="s">
        <v>10185</v>
      </c>
      <c r="C17893" t="s">
        <v>10186</v>
      </c>
      <c r="D17893" t="s">
        <v>5857</v>
      </c>
      <c r="E17893" t="s">
        <v>6278</v>
      </c>
      <c r="F17893" t="s">
        <v>535</v>
      </c>
      <c r="G17893" t="s">
        <v>41</v>
      </c>
      <c r="H17893">
        <v>500</v>
      </c>
      <c r="I17893">
        <v>39</v>
      </c>
      <c r="L17893" t="s">
        <v>269</v>
      </c>
      <c r="M17893">
        <v>2024</v>
      </c>
      <c r="O17893" t="str">
        <f t="shared" si="837"/>
        <v>RED WING SHOE COMPANY LLC-300970-BUTTON 4139586-JX1710BB JEANS-XL7(WB) J5616 RED WING, BLACK-PC</v>
      </c>
      <c r="P17893">
        <f>COUNTIF($O$3:O17893,O17893)</f>
        <v>2</v>
      </c>
      <c r="Q17893">
        <f t="shared" si="838"/>
        <v>77.8</v>
      </c>
      <c r="R17893">
        <f t="shared" si="839"/>
        <v>0</v>
      </c>
    </row>
    <row r="17894" spans="1:18" x14ac:dyDescent="0.25">
      <c r="A17894">
        <v>300970</v>
      </c>
      <c r="B17894" t="s">
        <v>10185</v>
      </c>
      <c r="C17894" t="s">
        <v>10186</v>
      </c>
      <c r="E17894">
        <v>24001098</v>
      </c>
      <c r="F17894" t="s">
        <v>535</v>
      </c>
      <c r="G17894" t="s">
        <v>280</v>
      </c>
      <c r="H17894">
        <v>0</v>
      </c>
      <c r="L17894" t="s">
        <v>269</v>
      </c>
      <c r="M17894">
        <v>2024</v>
      </c>
      <c r="O17894" t="str">
        <f t="shared" si="837"/>
        <v>RED WING SHOE COMPANY-300970-BUTTON 4139586-JX1710BB JEANS-XL7(WB) J5616 RED WING, BLACK-PC</v>
      </c>
      <c r="P17894">
        <f>COUNTIF($O$3:O17894,O17894)</f>
        <v>3</v>
      </c>
      <c r="Q17894">
        <f t="shared" si="838"/>
        <v>0</v>
      </c>
      <c r="R17894">
        <f t="shared" si="839"/>
        <v>0</v>
      </c>
    </row>
    <row r="17895" spans="1:18" x14ac:dyDescent="0.25">
      <c r="A17895">
        <v>300970</v>
      </c>
      <c r="B17895" t="s">
        <v>10185</v>
      </c>
      <c r="C17895" t="s">
        <v>10186</v>
      </c>
      <c r="E17895" t="s">
        <v>6534</v>
      </c>
      <c r="F17895" t="s">
        <v>535</v>
      </c>
      <c r="G17895" t="s">
        <v>280</v>
      </c>
      <c r="H17895">
        <v>0</v>
      </c>
      <c r="L17895" t="s">
        <v>269</v>
      </c>
      <c r="M17895">
        <v>2024</v>
      </c>
      <c r="O17895" t="str">
        <f t="shared" si="837"/>
        <v>RED WING SHOE COMPANY-300970-BUTTON 4139586-JX1710BB JEANS-XL7(WB) J5616 RED WING, BLACK-PC</v>
      </c>
      <c r="P17895">
        <f>COUNTIF($O$3:O17895,O17895)</f>
        <v>4</v>
      </c>
      <c r="Q17895">
        <f t="shared" si="838"/>
        <v>0</v>
      </c>
      <c r="R17895">
        <f t="shared" si="839"/>
        <v>0</v>
      </c>
    </row>
    <row r="17896" spans="1:18" x14ac:dyDescent="0.25">
      <c r="A17896">
        <v>300970</v>
      </c>
      <c r="B17896" t="s">
        <v>10185</v>
      </c>
      <c r="C17896" t="s">
        <v>10186</v>
      </c>
      <c r="F17896" t="s">
        <v>535</v>
      </c>
      <c r="G17896" t="s">
        <v>22</v>
      </c>
      <c r="L17896" t="s">
        <v>269</v>
      </c>
      <c r="M17896">
        <v>2024</v>
      </c>
      <c r="O17896" t="str">
        <f t="shared" si="837"/>
        <v>ITOCHU CORPORATION TOKSD SECTI-300970-BUTTON 4139586-JX1710BB JEANS-XL7(WB) J5616 RED WING, BLACK-PC</v>
      </c>
      <c r="P17896">
        <f>COUNTIF($O$3:O17896,O17896)</f>
        <v>1</v>
      </c>
      <c r="Q17896">
        <f t="shared" si="838"/>
        <v>0</v>
      </c>
      <c r="R17896">
        <f t="shared" si="839"/>
        <v>0</v>
      </c>
    </row>
    <row r="17897" spans="1:18" x14ac:dyDescent="0.25">
      <c r="A17897">
        <v>300971</v>
      </c>
      <c r="B17897" t="s">
        <v>10189</v>
      </c>
      <c r="C17897" t="s">
        <v>10190</v>
      </c>
      <c r="D17897" t="s">
        <v>1334</v>
      </c>
      <c r="E17897" t="s">
        <v>10187</v>
      </c>
      <c r="F17897" t="s">
        <v>535</v>
      </c>
      <c r="G17897" t="s">
        <v>280</v>
      </c>
      <c r="H17897">
        <v>0</v>
      </c>
      <c r="I17897">
        <v>0</v>
      </c>
      <c r="J17897" t="s">
        <v>23</v>
      </c>
      <c r="K17897" t="s">
        <v>23</v>
      </c>
      <c r="L17897" t="s">
        <v>269</v>
      </c>
      <c r="M17897">
        <v>2024</v>
      </c>
      <c r="O17897" t="str">
        <f t="shared" si="837"/>
        <v>RED WING SHOE COMPANY-300971-SNAP BUTTON 0798298-TC1080BB-TACK WB R0000 NO MARK, BLACK-PC</v>
      </c>
      <c r="P17897">
        <f>COUNTIF($O$3:O17897,O17897)</f>
        <v>1</v>
      </c>
      <c r="Q17897">
        <f t="shared" si="838"/>
        <v>0</v>
      </c>
      <c r="R17897">
        <f t="shared" si="839"/>
        <v>0</v>
      </c>
    </row>
    <row r="17898" spans="1:18" x14ac:dyDescent="0.25">
      <c r="A17898">
        <v>300971</v>
      </c>
      <c r="B17898" t="s">
        <v>10189</v>
      </c>
      <c r="C17898" t="s">
        <v>10190</v>
      </c>
      <c r="D17898" t="s">
        <v>1334</v>
      </c>
      <c r="E17898" t="s">
        <v>10188</v>
      </c>
      <c r="F17898" t="s">
        <v>535</v>
      </c>
      <c r="G17898" t="s">
        <v>280</v>
      </c>
      <c r="H17898">
        <v>0</v>
      </c>
      <c r="I17898">
        <v>0</v>
      </c>
      <c r="L17898" t="s">
        <v>269</v>
      </c>
      <c r="M17898">
        <v>2024</v>
      </c>
      <c r="O17898" t="str">
        <f t="shared" si="837"/>
        <v>RED WING SHOE COMPANY-300971-SNAP BUTTON 0798298-TC1080BB-TACK WB R0000 NO MARK, BLACK-PC</v>
      </c>
      <c r="P17898">
        <f>COUNTIF($O$3:O17898,O17898)</f>
        <v>2</v>
      </c>
      <c r="Q17898">
        <f t="shared" si="838"/>
        <v>0</v>
      </c>
      <c r="R17898">
        <f t="shared" si="839"/>
        <v>0</v>
      </c>
    </row>
    <row r="17899" spans="1:18" x14ac:dyDescent="0.25">
      <c r="A17899">
        <v>300971</v>
      </c>
      <c r="B17899" t="s">
        <v>10189</v>
      </c>
      <c r="C17899" t="s">
        <v>10190</v>
      </c>
      <c r="D17899" t="s">
        <v>1334</v>
      </c>
      <c r="E17899" t="s">
        <v>6161</v>
      </c>
      <c r="F17899" t="s">
        <v>535</v>
      </c>
      <c r="G17899" t="s">
        <v>41</v>
      </c>
      <c r="H17899">
        <v>500</v>
      </c>
      <c r="I17899">
        <v>15.05</v>
      </c>
      <c r="L17899" t="s">
        <v>269</v>
      </c>
      <c r="M17899">
        <v>2024</v>
      </c>
      <c r="O17899" t="str">
        <f t="shared" si="837"/>
        <v>RED WING SHOE COMPANY LLC-300971-SNAP BUTTON 0798298-TC1080BB-TACK WB R0000 NO MARK, BLACK-PC</v>
      </c>
      <c r="P17899">
        <f>COUNTIF($O$3:O17899,O17899)</f>
        <v>1</v>
      </c>
      <c r="Q17899">
        <f t="shared" si="838"/>
        <v>31.5</v>
      </c>
      <c r="R17899">
        <f t="shared" si="839"/>
        <v>0</v>
      </c>
    </row>
    <row r="17900" spans="1:18" x14ac:dyDescent="0.25">
      <c r="A17900">
        <v>300971</v>
      </c>
      <c r="B17900" t="s">
        <v>10189</v>
      </c>
      <c r="C17900" t="s">
        <v>10190</v>
      </c>
      <c r="D17900" t="s">
        <v>5857</v>
      </c>
      <c r="E17900" t="s">
        <v>6278</v>
      </c>
      <c r="F17900" t="s">
        <v>535</v>
      </c>
      <c r="G17900" t="s">
        <v>41</v>
      </c>
      <c r="H17900">
        <v>500</v>
      </c>
      <c r="I17900">
        <v>16.45</v>
      </c>
      <c r="L17900" t="s">
        <v>269</v>
      </c>
      <c r="M17900">
        <v>2024</v>
      </c>
      <c r="O17900" t="str">
        <f t="shared" si="837"/>
        <v>RED WING SHOE COMPANY LLC-300971-SNAP BUTTON 0798298-TC1080BB-TACK WB R0000 NO MARK, BLACK-PC</v>
      </c>
      <c r="P17900">
        <f>COUNTIF($O$3:O17900,O17900)</f>
        <v>2</v>
      </c>
      <c r="Q17900">
        <f t="shared" si="838"/>
        <v>31.5</v>
      </c>
      <c r="R17900">
        <f t="shared" si="839"/>
        <v>0</v>
      </c>
    </row>
    <row r="17901" spans="1:18" x14ac:dyDescent="0.25">
      <c r="A17901">
        <v>300971</v>
      </c>
      <c r="B17901" t="s">
        <v>10189</v>
      </c>
      <c r="C17901" t="s">
        <v>10190</v>
      </c>
      <c r="E17901">
        <v>24001098</v>
      </c>
      <c r="F17901" t="s">
        <v>535</v>
      </c>
      <c r="G17901" t="s">
        <v>280</v>
      </c>
      <c r="H17901">
        <v>0</v>
      </c>
      <c r="L17901" t="s">
        <v>269</v>
      </c>
      <c r="M17901">
        <v>2024</v>
      </c>
      <c r="O17901" t="str">
        <f t="shared" si="837"/>
        <v>RED WING SHOE COMPANY-300971-SNAP BUTTON 0798298-TC1080BB-TACK WB R0000 NO MARK, BLACK-PC</v>
      </c>
      <c r="P17901">
        <f>COUNTIF($O$3:O17901,O17901)</f>
        <v>3</v>
      </c>
      <c r="Q17901">
        <f t="shared" si="838"/>
        <v>0</v>
      </c>
      <c r="R17901">
        <f t="shared" si="839"/>
        <v>0</v>
      </c>
    </row>
    <row r="17902" spans="1:18" x14ac:dyDescent="0.25">
      <c r="A17902">
        <v>300971</v>
      </c>
      <c r="B17902" t="s">
        <v>10189</v>
      </c>
      <c r="C17902" t="s">
        <v>10190</v>
      </c>
      <c r="E17902" t="s">
        <v>6534</v>
      </c>
      <c r="F17902" t="s">
        <v>535</v>
      </c>
      <c r="G17902" t="s">
        <v>280</v>
      </c>
      <c r="H17902">
        <v>0</v>
      </c>
      <c r="L17902" t="s">
        <v>269</v>
      </c>
      <c r="M17902">
        <v>2024</v>
      </c>
      <c r="O17902" t="str">
        <f t="shared" si="837"/>
        <v>RED WING SHOE COMPANY-300971-SNAP BUTTON 0798298-TC1080BB-TACK WB R0000 NO MARK, BLACK-PC</v>
      </c>
      <c r="P17902">
        <f>COUNTIF($O$3:O17902,O17902)</f>
        <v>4</v>
      </c>
      <c r="Q17902">
        <f t="shared" si="838"/>
        <v>0</v>
      </c>
      <c r="R17902">
        <f t="shared" si="839"/>
        <v>0</v>
      </c>
    </row>
    <row r="17903" spans="1:18" x14ac:dyDescent="0.25">
      <c r="A17903">
        <v>300971</v>
      </c>
      <c r="B17903" t="s">
        <v>10189</v>
      </c>
      <c r="C17903" t="s">
        <v>10190</v>
      </c>
      <c r="F17903" t="s">
        <v>535</v>
      </c>
      <c r="G17903" t="s">
        <v>22</v>
      </c>
      <c r="L17903" t="s">
        <v>269</v>
      </c>
      <c r="M17903">
        <v>2024</v>
      </c>
      <c r="O17903" t="str">
        <f t="shared" si="837"/>
        <v>ITOCHU CORPORATION TOKSD SECTI-300971-SNAP BUTTON 0798298-TC1080BB-TACK WB R0000 NO MARK, BLACK-PC</v>
      </c>
      <c r="P17903">
        <f>COUNTIF($O$3:O17903,O17903)</f>
        <v>1</v>
      </c>
      <c r="Q17903">
        <f t="shared" si="838"/>
        <v>0</v>
      </c>
      <c r="R17903">
        <f t="shared" si="839"/>
        <v>0</v>
      </c>
    </row>
    <row r="17904" spans="1:18" x14ac:dyDescent="0.25">
      <c r="A17904">
        <v>300972</v>
      </c>
      <c r="B17904" t="s">
        <v>10191</v>
      </c>
      <c r="C17904" t="s">
        <v>10116</v>
      </c>
      <c r="D17904" t="s">
        <v>1334</v>
      </c>
      <c r="E17904" t="s">
        <v>10070</v>
      </c>
      <c r="F17904" t="s">
        <v>535</v>
      </c>
      <c r="G17904" t="s">
        <v>280</v>
      </c>
      <c r="H17904">
        <v>0</v>
      </c>
      <c r="I17904">
        <v>0</v>
      </c>
      <c r="J17904" t="s">
        <v>23</v>
      </c>
      <c r="K17904" t="s">
        <v>23</v>
      </c>
      <c r="L17904" t="s">
        <v>269</v>
      </c>
      <c r="M17904">
        <v>2024</v>
      </c>
      <c r="O17904" t="str">
        <f t="shared" si="837"/>
        <v>RED WING SHOE COMPANY-300972-CARE LABEL, 24 CM X 6 CM,66807-TEXT HGHT 1.6MM,SIDE SEAM-PC</v>
      </c>
      <c r="P17904">
        <f>COUNTIF($O$3:O17904,O17904)</f>
        <v>1</v>
      </c>
      <c r="Q17904">
        <f t="shared" si="838"/>
        <v>0</v>
      </c>
      <c r="R17904">
        <f t="shared" si="839"/>
        <v>0</v>
      </c>
    </row>
    <row r="17905" spans="1:18" x14ac:dyDescent="0.25">
      <c r="A17905">
        <v>300972</v>
      </c>
      <c r="B17905" t="s">
        <v>10191</v>
      </c>
      <c r="C17905" t="s">
        <v>10116</v>
      </c>
      <c r="D17905" t="s">
        <v>1334</v>
      </c>
      <c r="E17905" t="s">
        <v>10062</v>
      </c>
      <c r="F17905" t="s">
        <v>535</v>
      </c>
      <c r="G17905" t="s">
        <v>41</v>
      </c>
      <c r="H17905">
        <v>500</v>
      </c>
      <c r="I17905">
        <v>65</v>
      </c>
      <c r="L17905" t="s">
        <v>269</v>
      </c>
      <c r="M17905">
        <v>2024</v>
      </c>
      <c r="O17905" t="str">
        <f t="shared" si="837"/>
        <v>RED WING SHOE COMPANY LLC-300972-CARE LABEL, 24 CM X 6 CM,66807-TEXT HGHT 1.6MM,SIDE SEAM-PC</v>
      </c>
      <c r="P17905">
        <f>COUNTIF($O$3:O17905,O17905)</f>
        <v>1</v>
      </c>
      <c r="Q17905">
        <f t="shared" si="838"/>
        <v>65</v>
      </c>
      <c r="R17905">
        <f t="shared" si="839"/>
        <v>0</v>
      </c>
    </row>
    <row r="17906" spans="1:18" x14ac:dyDescent="0.25">
      <c r="A17906">
        <v>300972</v>
      </c>
      <c r="B17906" t="s">
        <v>10191</v>
      </c>
      <c r="C17906" t="s">
        <v>10116</v>
      </c>
      <c r="D17906" t="s">
        <v>253</v>
      </c>
      <c r="E17906" t="s">
        <v>10073</v>
      </c>
      <c r="F17906" t="s">
        <v>535</v>
      </c>
      <c r="G17906" t="s">
        <v>280</v>
      </c>
      <c r="H17906">
        <v>0</v>
      </c>
      <c r="I17906">
        <v>0</v>
      </c>
      <c r="L17906" t="s">
        <v>269</v>
      </c>
      <c r="M17906">
        <v>2024</v>
      </c>
      <c r="O17906" t="str">
        <f t="shared" si="837"/>
        <v>RED WING SHOE COMPANY-300972-CARE LABEL, 24 CM X 6 CM,66807-TEXT HGHT 1.6MM,SIDE SEAM-PC</v>
      </c>
      <c r="P17906">
        <f>COUNTIF($O$3:O17906,O17906)</f>
        <v>2</v>
      </c>
      <c r="Q17906">
        <f t="shared" si="838"/>
        <v>0</v>
      </c>
      <c r="R17906">
        <f t="shared" si="839"/>
        <v>0</v>
      </c>
    </row>
    <row r="17907" spans="1:18" x14ac:dyDescent="0.25">
      <c r="A17907">
        <v>300972</v>
      </c>
      <c r="B17907" t="s">
        <v>10191</v>
      </c>
      <c r="C17907" t="s">
        <v>10116</v>
      </c>
      <c r="E17907">
        <v>24001098</v>
      </c>
      <c r="F17907" t="s">
        <v>535</v>
      </c>
      <c r="G17907" t="s">
        <v>280</v>
      </c>
      <c r="H17907">
        <v>0</v>
      </c>
      <c r="L17907" t="s">
        <v>269</v>
      </c>
      <c r="M17907">
        <v>2024</v>
      </c>
      <c r="O17907" t="str">
        <f t="shared" si="837"/>
        <v>RED WING SHOE COMPANY-300972-CARE LABEL, 24 CM X 6 CM,66807-TEXT HGHT 1.6MM,SIDE SEAM-PC</v>
      </c>
      <c r="P17907">
        <f>COUNTIF($O$3:O17907,O17907)</f>
        <v>3</v>
      </c>
      <c r="Q17907">
        <f t="shared" si="838"/>
        <v>0</v>
      </c>
      <c r="R17907">
        <f t="shared" si="839"/>
        <v>0</v>
      </c>
    </row>
    <row r="17908" spans="1:18" x14ac:dyDescent="0.25">
      <c r="A17908">
        <v>300972</v>
      </c>
      <c r="B17908" t="s">
        <v>10191</v>
      </c>
      <c r="C17908" t="s">
        <v>10116</v>
      </c>
      <c r="E17908" t="s">
        <v>6534</v>
      </c>
      <c r="F17908" t="s">
        <v>535</v>
      </c>
      <c r="G17908" t="s">
        <v>280</v>
      </c>
      <c r="H17908">
        <v>0</v>
      </c>
      <c r="L17908" t="s">
        <v>269</v>
      </c>
      <c r="M17908">
        <v>2024</v>
      </c>
      <c r="O17908" t="str">
        <f t="shared" si="837"/>
        <v>RED WING SHOE COMPANY-300972-CARE LABEL, 24 CM X 6 CM,66807-TEXT HGHT 1.6MM,SIDE SEAM-PC</v>
      </c>
      <c r="P17908">
        <f>COUNTIF($O$3:O17908,O17908)</f>
        <v>4</v>
      </c>
      <c r="Q17908">
        <f t="shared" si="838"/>
        <v>0</v>
      </c>
      <c r="R17908">
        <f t="shared" si="839"/>
        <v>0</v>
      </c>
    </row>
    <row r="17909" spans="1:18" x14ac:dyDescent="0.25">
      <c r="A17909">
        <v>300972</v>
      </c>
      <c r="B17909" t="s">
        <v>10191</v>
      </c>
      <c r="C17909" t="s">
        <v>10116</v>
      </c>
      <c r="F17909" t="s">
        <v>535</v>
      </c>
      <c r="G17909" t="s">
        <v>22</v>
      </c>
      <c r="L17909" t="s">
        <v>269</v>
      </c>
      <c r="M17909">
        <v>2024</v>
      </c>
      <c r="O17909" t="str">
        <f t="shared" si="837"/>
        <v>ITOCHU CORPORATION TOKSD SECTI-300972-CARE LABEL, 24 CM X 6 CM,66807-TEXT HGHT 1.6MM,SIDE SEAM-PC</v>
      </c>
      <c r="P17909">
        <f>COUNTIF($O$3:O17909,O17909)</f>
        <v>1</v>
      </c>
      <c r="Q17909">
        <f t="shared" si="838"/>
        <v>0</v>
      </c>
      <c r="R17909">
        <f t="shared" si="839"/>
        <v>0</v>
      </c>
    </row>
    <row r="17910" spans="1:18" x14ac:dyDescent="0.25">
      <c r="A17910">
        <v>300973</v>
      </c>
      <c r="B17910" t="s">
        <v>10078</v>
      </c>
      <c r="C17910" t="s">
        <v>10192</v>
      </c>
      <c r="D17910" t="s">
        <v>253</v>
      </c>
      <c r="E17910" t="s">
        <v>10073</v>
      </c>
      <c r="F17910" t="s">
        <v>535</v>
      </c>
      <c r="G17910" t="s">
        <v>280</v>
      </c>
      <c r="H17910">
        <v>188</v>
      </c>
      <c r="I17910">
        <v>5.6400000000000006</v>
      </c>
      <c r="J17910" t="s">
        <v>23</v>
      </c>
      <c r="K17910" t="s">
        <v>23</v>
      </c>
      <c r="L17910" t="s">
        <v>1321</v>
      </c>
      <c r="M17910">
        <v>2024</v>
      </c>
      <c r="O17910" t="str">
        <f t="shared" si="837"/>
        <v>RED WING SHOE COMPANY-300973-LABEL,2CMX2CM,TEXT HGHT 1.6MM-W28"L32"&amp;COUNTRY OF ORIGIN,WHT-PC</v>
      </c>
      <c r="P17910">
        <f>COUNTIF($O$3:O17910,O17910)</f>
        <v>1</v>
      </c>
      <c r="Q17910">
        <f t="shared" si="838"/>
        <v>5.6400000000000006</v>
      </c>
      <c r="R17910">
        <f t="shared" si="839"/>
        <v>0</v>
      </c>
    </row>
    <row r="17911" spans="1:18" x14ac:dyDescent="0.25">
      <c r="A17911">
        <v>300973</v>
      </c>
      <c r="B17911" t="s">
        <v>10078</v>
      </c>
      <c r="C17911" t="s">
        <v>10192</v>
      </c>
      <c r="D17911" t="s">
        <v>253</v>
      </c>
      <c r="E17911" t="s">
        <v>10193</v>
      </c>
      <c r="F17911" t="s">
        <v>535</v>
      </c>
      <c r="G17911" t="s">
        <v>280</v>
      </c>
      <c r="H17911">
        <v>0</v>
      </c>
      <c r="I17911">
        <v>0</v>
      </c>
      <c r="L17911" t="s">
        <v>1321</v>
      </c>
      <c r="M17911">
        <v>2024</v>
      </c>
      <c r="O17911" t="str">
        <f t="shared" si="837"/>
        <v>RED WING SHOE COMPANY-300973-LABEL,2CMX2CM,TEXT HGHT 1.6MM-W28"L32"&amp;COUNTRY OF ORIGIN,WHT-PC</v>
      </c>
      <c r="P17911">
        <f>COUNTIF($O$3:O17911,O17911)</f>
        <v>2</v>
      </c>
      <c r="Q17911">
        <f t="shared" si="838"/>
        <v>5.6400000000000006</v>
      </c>
      <c r="R17911">
        <f t="shared" si="839"/>
        <v>0</v>
      </c>
    </row>
    <row r="17912" spans="1:18" x14ac:dyDescent="0.25">
      <c r="A17912">
        <v>300973</v>
      </c>
      <c r="B17912" t="s">
        <v>10078</v>
      </c>
      <c r="C17912" t="s">
        <v>10192</v>
      </c>
      <c r="F17912" t="s">
        <v>535</v>
      </c>
      <c r="G17912" t="s">
        <v>22</v>
      </c>
      <c r="L17912" t="s">
        <v>1321</v>
      </c>
      <c r="M17912">
        <v>2024</v>
      </c>
      <c r="O17912" t="str">
        <f t="shared" si="837"/>
        <v>ITOCHU CORPORATION TOKSD SECTI-300973-LABEL,2CMX2CM,TEXT HGHT 1.6MM-W28"L32"&amp;COUNTRY OF ORIGIN,WHT-PC</v>
      </c>
      <c r="P17912">
        <f>COUNTIF($O$3:O17912,O17912)</f>
        <v>1</v>
      </c>
      <c r="Q17912">
        <f t="shared" si="838"/>
        <v>0</v>
      </c>
      <c r="R17912">
        <f t="shared" si="839"/>
        <v>0</v>
      </c>
    </row>
    <row r="17913" spans="1:18" x14ac:dyDescent="0.25">
      <c r="A17913">
        <v>300974</v>
      </c>
      <c r="B17913" t="s">
        <v>10078</v>
      </c>
      <c r="C17913" t="s">
        <v>10194</v>
      </c>
      <c r="D17913" t="s">
        <v>253</v>
      </c>
      <c r="E17913" t="s">
        <v>10073</v>
      </c>
      <c r="F17913" t="s">
        <v>535</v>
      </c>
      <c r="G17913" t="s">
        <v>280</v>
      </c>
      <c r="H17913">
        <v>170</v>
      </c>
      <c r="I17913">
        <v>5.0999999999999996</v>
      </c>
      <c r="J17913" t="s">
        <v>23</v>
      </c>
      <c r="K17913" t="s">
        <v>23</v>
      </c>
      <c r="L17913" t="s">
        <v>1321</v>
      </c>
      <c r="M17913">
        <v>2024</v>
      </c>
      <c r="O17913" t="str">
        <f t="shared" si="837"/>
        <v>RED WING SHOE COMPANY-300974-LABEL,2CMX2CM,TEXT HGHT 1.6MM-W40"L32"&amp;COUNTRY OF ORIGIN,WHT-PC</v>
      </c>
      <c r="P17913">
        <f>COUNTIF($O$3:O17913,O17913)</f>
        <v>1</v>
      </c>
      <c r="Q17913">
        <f t="shared" si="838"/>
        <v>5.0999999999999996</v>
      </c>
      <c r="R17913">
        <f t="shared" si="839"/>
        <v>0</v>
      </c>
    </row>
    <row r="17914" spans="1:18" x14ac:dyDescent="0.25">
      <c r="A17914">
        <v>300974</v>
      </c>
      <c r="B17914" t="s">
        <v>10078</v>
      </c>
      <c r="C17914" t="s">
        <v>10194</v>
      </c>
      <c r="F17914" t="s">
        <v>535</v>
      </c>
      <c r="G17914" t="s">
        <v>22</v>
      </c>
      <c r="L17914" t="s">
        <v>1321</v>
      </c>
      <c r="M17914">
        <v>2024</v>
      </c>
      <c r="O17914" t="str">
        <f t="shared" si="837"/>
        <v>ITOCHU CORPORATION TOKSD SECTI-300974-LABEL,2CMX2CM,TEXT HGHT 1.6MM-W40"L32"&amp;COUNTRY OF ORIGIN,WHT-PC</v>
      </c>
      <c r="P17914">
        <f>COUNTIF($O$3:O17914,O17914)</f>
        <v>1</v>
      </c>
      <c r="Q17914">
        <f t="shared" si="838"/>
        <v>0</v>
      </c>
      <c r="R17914">
        <f t="shared" si="839"/>
        <v>0</v>
      </c>
    </row>
    <row r="17915" spans="1:18" x14ac:dyDescent="0.25">
      <c r="A17915">
        <v>300975</v>
      </c>
      <c r="B17915" t="s">
        <v>10195</v>
      </c>
      <c r="C17915" t="s">
        <v>10196</v>
      </c>
      <c r="D17915" t="s">
        <v>1334</v>
      </c>
      <c r="E17915" t="s">
        <v>10197</v>
      </c>
      <c r="F17915" t="s">
        <v>535</v>
      </c>
      <c r="G17915" t="s">
        <v>280</v>
      </c>
      <c r="H17915">
        <v>10</v>
      </c>
      <c r="I17915">
        <v>1.1999999999999993</v>
      </c>
      <c r="J17915" t="s">
        <v>23</v>
      </c>
      <c r="K17915" t="s">
        <v>23</v>
      </c>
      <c r="L17915" t="s">
        <v>1264</v>
      </c>
      <c r="M17915">
        <v>2024</v>
      </c>
      <c r="O17915" t="str">
        <f t="shared" si="837"/>
        <v>RED WING SHOE COMPANY-300975-HEAT SEAL LABEL,FG TM-5 SYMBOL-LP157.3498-PC</v>
      </c>
      <c r="P17915">
        <f>COUNTIF($O$3:O17915,O17915)</f>
        <v>1</v>
      </c>
      <c r="Q17915">
        <f t="shared" si="838"/>
        <v>1.1999999999999993</v>
      </c>
      <c r="R17915">
        <f t="shared" si="839"/>
        <v>0</v>
      </c>
    </row>
    <row r="17916" spans="1:18" x14ac:dyDescent="0.25">
      <c r="A17916">
        <v>300975</v>
      </c>
      <c r="B17916" t="s">
        <v>10195</v>
      </c>
      <c r="C17916" t="s">
        <v>10196</v>
      </c>
      <c r="D17916" t="s">
        <v>1334</v>
      </c>
      <c r="E17916" t="s">
        <v>10198</v>
      </c>
      <c r="F17916" t="s">
        <v>535</v>
      </c>
      <c r="G17916" t="s">
        <v>280</v>
      </c>
      <c r="H17916">
        <v>0</v>
      </c>
      <c r="I17916">
        <v>0</v>
      </c>
      <c r="L17916" t="s">
        <v>1264</v>
      </c>
      <c r="M17916">
        <v>2024</v>
      </c>
      <c r="O17916" t="str">
        <f t="shared" si="837"/>
        <v>RED WING SHOE COMPANY-300975-HEAT SEAL LABEL,FG TM-5 SYMBOL-LP157.3498-PC</v>
      </c>
      <c r="P17916">
        <f>COUNTIF($O$3:O17916,O17916)</f>
        <v>2</v>
      </c>
      <c r="Q17916">
        <f t="shared" si="838"/>
        <v>1.1999999999999993</v>
      </c>
      <c r="R17916">
        <f t="shared" si="839"/>
        <v>0</v>
      </c>
    </row>
    <row r="17917" spans="1:18" x14ac:dyDescent="0.25">
      <c r="A17917">
        <v>300975</v>
      </c>
      <c r="B17917" t="s">
        <v>10195</v>
      </c>
      <c r="C17917" t="s">
        <v>10196</v>
      </c>
      <c r="D17917" t="s">
        <v>1334</v>
      </c>
      <c r="E17917" t="s">
        <v>8280</v>
      </c>
      <c r="F17917" t="s">
        <v>535</v>
      </c>
      <c r="G17917" t="s">
        <v>41</v>
      </c>
      <c r="H17917">
        <v>200</v>
      </c>
      <c r="I17917">
        <v>24</v>
      </c>
      <c r="L17917" t="s">
        <v>1264</v>
      </c>
      <c r="M17917">
        <v>2024</v>
      </c>
      <c r="O17917" t="str">
        <f t="shared" si="837"/>
        <v>RED WING SHOE COMPANY LLC-300975-HEAT SEAL LABEL,FG TM-5 SYMBOL-LP157.3498-PC</v>
      </c>
      <c r="P17917">
        <f>COUNTIF($O$3:O17917,O17917)</f>
        <v>1</v>
      </c>
      <c r="Q17917">
        <f t="shared" si="838"/>
        <v>24</v>
      </c>
      <c r="R17917">
        <f t="shared" si="839"/>
        <v>0</v>
      </c>
    </row>
    <row r="17918" spans="1:18" x14ac:dyDescent="0.25">
      <c r="A17918">
        <v>300975</v>
      </c>
      <c r="B17918" t="s">
        <v>10195</v>
      </c>
      <c r="C17918" t="s">
        <v>10196</v>
      </c>
      <c r="E17918">
        <v>24001098</v>
      </c>
      <c r="F17918" t="s">
        <v>535</v>
      </c>
      <c r="G17918" t="s">
        <v>280</v>
      </c>
      <c r="H17918">
        <v>0</v>
      </c>
      <c r="L17918" t="s">
        <v>1264</v>
      </c>
      <c r="M17918">
        <v>2024</v>
      </c>
      <c r="O17918" t="str">
        <f t="shared" si="837"/>
        <v>RED WING SHOE COMPANY-300975-HEAT SEAL LABEL,FG TM-5 SYMBOL-LP157.3498-PC</v>
      </c>
      <c r="P17918">
        <f>COUNTIF($O$3:O17918,O17918)</f>
        <v>3</v>
      </c>
      <c r="Q17918">
        <f t="shared" si="838"/>
        <v>1.1999999999999993</v>
      </c>
      <c r="R17918">
        <f t="shared" si="839"/>
        <v>0</v>
      </c>
    </row>
    <row r="17919" spans="1:18" x14ac:dyDescent="0.25">
      <c r="A17919">
        <v>300975</v>
      </c>
      <c r="B17919" t="s">
        <v>10195</v>
      </c>
      <c r="C17919" t="s">
        <v>10196</v>
      </c>
      <c r="E17919" t="s">
        <v>6534</v>
      </c>
      <c r="F17919" t="s">
        <v>535</v>
      </c>
      <c r="G17919" t="s">
        <v>280</v>
      </c>
      <c r="H17919">
        <v>0</v>
      </c>
      <c r="L17919" t="s">
        <v>1264</v>
      </c>
      <c r="M17919">
        <v>2024</v>
      </c>
      <c r="O17919" t="str">
        <f t="shared" si="837"/>
        <v>RED WING SHOE COMPANY-300975-HEAT SEAL LABEL,FG TM-5 SYMBOL-LP157.3498-PC</v>
      </c>
      <c r="P17919">
        <f>COUNTIF($O$3:O17919,O17919)</f>
        <v>4</v>
      </c>
      <c r="Q17919">
        <f t="shared" si="838"/>
        <v>1.1999999999999993</v>
      </c>
      <c r="R17919">
        <f t="shared" si="839"/>
        <v>0</v>
      </c>
    </row>
    <row r="17920" spans="1:18" x14ac:dyDescent="0.25">
      <c r="A17920">
        <v>300975</v>
      </c>
      <c r="B17920" t="s">
        <v>10195</v>
      </c>
      <c r="C17920" t="s">
        <v>10196</v>
      </c>
      <c r="F17920" t="s">
        <v>535</v>
      </c>
      <c r="G17920" t="s">
        <v>22</v>
      </c>
      <c r="L17920" t="s">
        <v>1264</v>
      </c>
      <c r="M17920">
        <v>2024</v>
      </c>
      <c r="O17920" t="str">
        <f t="shared" si="837"/>
        <v>ITOCHU CORPORATION TOKSD SECTI-300975-HEAT SEAL LABEL,FG TM-5 SYMBOL-LP157.3498-PC</v>
      </c>
      <c r="P17920">
        <f>COUNTIF($O$3:O17920,O17920)</f>
        <v>1</v>
      </c>
      <c r="Q17920">
        <f t="shared" si="838"/>
        <v>0</v>
      </c>
      <c r="R17920">
        <f t="shared" si="839"/>
        <v>0</v>
      </c>
    </row>
    <row r="17921" spans="1:18" x14ac:dyDescent="0.25">
      <c r="A17921">
        <v>301099</v>
      </c>
      <c r="B17921" t="s">
        <v>10199</v>
      </c>
      <c r="C17921" t="s">
        <v>10200</v>
      </c>
      <c r="D17921" t="s">
        <v>1334</v>
      </c>
      <c r="E17921" t="s">
        <v>10201</v>
      </c>
      <c r="F17921" t="s">
        <v>535</v>
      </c>
      <c r="G17921" t="s">
        <v>41</v>
      </c>
      <c r="H17921">
        <v>8</v>
      </c>
      <c r="I17921">
        <v>5.04</v>
      </c>
      <c r="J17921" t="s">
        <v>23</v>
      </c>
      <c r="K17921" t="s">
        <v>23</v>
      </c>
      <c r="L17921" t="s">
        <v>269</v>
      </c>
      <c r="M17921">
        <v>2024</v>
      </c>
      <c r="O17921" t="str">
        <f t="shared" si="837"/>
        <v>RED WING SHOE COMPANY LLC-301099-ZIPPER,CORORLZ006,6MM-1WAY,50CM,OPENEND,LOGOSLDR,BLK-PC</v>
      </c>
      <c r="P17921">
        <f>COUNTIF($O$3:O17921,O17921)</f>
        <v>1</v>
      </c>
      <c r="Q17921">
        <f t="shared" si="838"/>
        <v>5.04</v>
      </c>
      <c r="R17921">
        <f t="shared" si="839"/>
        <v>0</v>
      </c>
    </row>
    <row r="17922" spans="1:18" x14ac:dyDescent="0.25">
      <c r="A17922">
        <v>301099</v>
      </c>
      <c r="B17922" t="s">
        <v>10199</v>
      </c>
      <c r="C17922" t="s">
        <v>10200</v>
      </c>
      <c r="D17922" t="s">
        <v>10028</v>
      </c>
      <c r="E17922" t="s">
        <v>10202</v>
      </c>
      <c r="F17922" t="s">
        <v>535</v>
      </c>
      <c r="G17922" t="s">
        <v>280</v>
      </c>
      <c r="H17922">
        <v>20</v>
      </c>
      <c r="I17922">
        <v>12.59</v>
      </c>
      <c r="L17922" t="s">
        <v>269</v>
      </c>
      <c r="M17922">
        <v>2024</v>
      </c>
      <c r="O17922" t="str">
        <f t="shared" si="837"/>
        <v>RED WING SHOE COMPANY-301099-ZIPPER,CORORLZ006,6MM-1WAY,50CM,OPENEND,LOGOSLDR,BLK-PC</v>
      </c>
      <c r="P17922">
        <f>COUNTIF($O$3:O17922,O17922)</f>
        <v>1</v>
      </c>
      <c r="Q17922">
        <f t="shared" si="838"/>
        <v>12.59</v>
      </c>
      <c r="R17922">
        <f t="shared" si="839"/>
        <v>0</v>
      </c>
    </row>
    <row r="17923" spans="1:18" x14ac:dyDescent="0.25">
      <c r="A17923">
        <v>301099</v>
      </c>
      <c r="B17923" t="s">
        <v>10199</v>
      </c>
      <c r="C17923" t="s">
        <v>10200</v>
      </c>
      <c r="F17923" t="s">
        <v>535</v>
      </c>
      <c r="G17923" t="s">
        <v>22</v>
      </c>
      <c r="L17923" t="s">
        <v>269</v>
      </c>
      <c r="M17923">
        <v>2024</v>
      </c>
      <c r="O17923" t="str">
        <f t="shared" si="837"/>
        <v>ITOCHU CORPORATION TOKSD SECTI-301099-ZIPPER,CORORLZ006,6MM-1WAY,50CM,OPENEND,LOGOSLDR,BLK-PC</v>
      </c>
      <c r="P17923">
        <f>COUNTIF($O$3:O17923,O17923)</f>
        <v>1</v>
      </c>
      <c r="Q17923">
        <f t="shared" si="838"/>
        <v>0</v>
      </c>
      <c r="R17923">
        <f t="shared" si="839"/>
        <v>0</v>
      </c>
    </row>
    <row r="17924" spans="1:18" x14ac:dyDescent="0.25">
      <c r="A17924">
        <v>301100</v>
      </c>
      <c r="B17924" t="s">
        <v>10203</v>
      </c>
      <c r="C17924" t="s">
        <v>10204</v>
      </c>
      <c r="D17924" t="s">
        <v>1334</v>
      </c>
      <c r="E17924" t="s">
        <v>10044</v>
      </c>
      <c r="F17924" t="s">
        <v>535</v>
      </c>
      <c r="G17924" t="s">
        <v>41</v>
      </c>
      <c r="H17924">
        <v>4</v>
      </c>
      <c r="I17924">
        <v>9.56</v>
      </c>
      <c r="J17924" t="s">
        <v>23</v>
      </c>
      <c r="K17924" t="s">
        <v>23</v>
      </c>
      <c r="L17924" t="s">
        <v>2496</v>
      </c>
      <c r="M17924">
        <v>2024</v>
      </c>
      <c r="O17924" t="str">
        <f t="shared" ref="O17924:O17987" si="840">G17924&amp;"-"&amp;A17924&amp;"-"&amp;B17924&amp;"-"&amp;C17924&amp;"-"&amp;F17924</f>
        <v>RED WING SHOE COMPANY LLC-301100-ZIPPER,BRNORSZ006,6MM-1WAY,50CM,OPENEND,STDSLIDR,BLK-PC</v>
      </c>
      <c r="P17924">
        <f>COUNTIF($O$3:O17924,O17924)</f>
        <v>1</v>
      </c>
      <c r="Q17924">
        <f t="shared" ref="Q17924:Q17987" si="841">SUMIF($O$4:$O$18090,O17924,$I$4:$I$18090)</f>
        <v>9.56</v>
      </c>
      <c r="R17924">
        <f t="shared" ref="R17924:R17987" si="842">SUMIF($O$4:$O$18090,O17924,$J$4:$J$18090)</f>
        <v>0</v>
      </c>
    </row>
    <row r="17925" spans="1:18" x14ac:dyDescent="0.25">
      <c r="A17925">
        <v>301100</v>
      </c>
      <c r="B17925" t="s">
        <v>10203</v>
      </c>
      <c r="C17925" t="s">
        <v>10204</v>
      </c>
      <c r="F17925" t="s">
        <v>535</v>
      </c>
      <c r="G17925" t="s">
        <v>22</v>
      </c>
      <c r="L17925" t="s">
        <v>2496</v>
      </c>
      <c r="M17925">
        <v>2024</v>
      </c>
      <c r="O17925" t="str">
        <f t="shared" si="840"/>
        <v>ITOCHU CORPORATION TOKSD SECTI-301100-ZIPPER,BRNORSZ006,6MM-1WAY,50CM,OPENEND,STDSLIDR,BLK-PC</v>
      </c>
      <c r="P17925">
        <f>COUNTIF($O$3:O17925,O17925)</f>
        <v>1</v>
      </c>
      <c r="Q17925">
        <f t="shared" si="841"/>
        <v>0</v>
      </c>
      <c r="R17925">
        <f t="shared" si="842"/>
        <v>0</v>
      </c>
    </row>
    <row r="17926" spans="1:18" x14ac:dyDescent="0.25">
      <c r="A17926">
        <v>301102</v>
      </c>
      <c r="B17926" t="s">
        <v>10031</v>
      </c>
      <c r="C17926" t="s">
        <v>10205</v>
      </c>
      <c r="D17926" t="s">
        <v>1334</v>
      </c>
      <c r="E17926" t="s">
        <v>10044</v>
      </c>
      <c r="F17926" t="s">
        <v>535</v>
      </c>
      <c r="G17926" t="s">
        <v>41</v>
      </c>
      <c r="H17926">
        <v>4</v>
      </c>
      <c r="I17926">
        <v>3.82</v>
      </c>
      <c r="J17926" t="s">
        <v>23</v>
      </c>
      <c r="K17926" t="s">
        <v>23</v>
      </c>
      <c r="L17926" t="s">
        <v>2496</v>
      </c>
      <c r="M17926">
        <v>2024</v>
      </c>
      <c r="O17926" t="str">
        <f t="shared" si="840"/>
        <v>RED WING SHOE COMPANY LLC-301102-ZIPPER,BRNSCSZ006,6MM,1WAY-11CM,CLOSEND,STDSLDR,BLA-PC</v>
      </c>
      <c r="P17926">
        <f>COUNTIF($O$3:O17926,O17926)</f>
        <v>1</v>
      </c>
      <c r="Q17926">
        <f t="shared" si="841"/>
        <v>3.82</v>
      </c>
      <c r="R17926">
        <f t="shared" si="842"/>
        <v>0</v>
      </c>
    </row>
    <row r="17927" spans="1:18" x14ac:dyDescent="0.25">
      <c r="A17927">
        <v>301102</v>
      </c>
      <c r="B17927" t="s">
        <v>10031</v>
      </c>
      <c r="C17927" t="s">
        <v>10205</v>
      </c>
      <c r="F17927" t="s">
        <v>535</v>
      </c>
      <c r="G17927" t="s">
        <v>22</v>
      </c>
      <c r="L17927" t="s">
        <v>2496</v>
      </c>
      <c r="M17927">
        <v>2024</v>
      </c>
      <c r="O17927" t="str">
        <f t="shared" si="840"/>
        <v>ITOCHU CORPORATION TOKSD SECTI-301102-ZIPPER,BRNSCSZ006,6MM,1WAY-11CM,CLOSEND,STDSLDR,BLA-PC</v>
      </c>
      <c r="P17927">
        <f>COUNTIF($O$3:O17927,O17927)</f>
        <v>1</v>
      </c>
      <c r="Q17927">
        <f t="shared" si="841"/>
        <v>0</v>
      </c>
      <c r="R17927">
        <f t="shared" si="842"/>
        <v>0</v>
      </c>
    </row>
    <row r="17928" spans="1:18" x14ac:dyDescent="0.25">
      <c r="A17928">
        <v>301343</v>
      </c>
      <c r="B17928" t="s">
        <v>10206</v>
      </c>
      <c r="C17928" t="s">
        <v>10207</v>
      </c>
      <c r="D17928" t="s">
        <v>2147</v>
      </c>
      <c r="E17928" t="s">
        <v>10208</v>
      </c>
      <c r="F17928" t="s">
        <v>3461</v>
      </c>
      <c r="G17928" t="s">
        <v>26</v>
      </c>
      <c r="H17928">
        <v>8.1832110532253921E-14</v>
      </c>
      <c r="I17928">
        <v>2.7283730830163222E-14</v>
      </c>
      <c r="J17928" t="s">
        <v>23</v>
      </c>
      <c r="K17928" t="s">
        <v>23</v>
      </c>
      <c r="L17928" t="s">
        <v>2496</v>
      </c>
      <c r="M17928">
        <v>2024</v>
      </c>
      <c r="O17928" t="str">
        <f t="shared" si="840"/>
        <v>MARUBENI FASHION LINK LTD.-301343-GROSSGRAIN RIBBON-TP476 CR2422 WHITE- 7MM-MT</v>
      </c>
      <c r="P17928">
        <f>COUNTIF($O$3:O17928,O17928)</f>
        <v>1</v>
      </c>
      <c r="Q17928">
        <f t="shared" si="841"/>
        <v>0.65000000000002411</v>
      </c>
      <c r="R17928">
        <f t="shared" si="842"/>
        <v>0</v>
      </c>
    </row>
    <row r="17929" spans="1:18" x14ac:dyDescent="0.25">
      <c r="A17929">
        <v>301343</v>
      </c>
      <c r="B17929" t="s">
        <v>10206</v>
      </c>
      <c r="C17929" t="s">
        <v>10207</v>
      </c>
      <c r="D17929" t="s">
        <v>2147</v>
      </c>
      <c r="E17929" t="s">
        <v>10209</v>
      </c>
      <c r="F17929" t="s">
        <v>3461</v>
      </c>
      <c r="G17929" t="s">
        <v>26</v>
      </c>
      <c r="H17929">
        <v>2.0799999999999912</v>
      </c>
      <c r="I17929">
        <v>0.17999999999999705</v>
      </c>
      <c r="L17929" t="s">
        <v>2496</v>
      </c>
      <c r="M17929">
        <v>2024</v>
      </c>
      <c r="O17929" t="str">
        <f t="shared" si="840"/>
        <v>MARUBENI FASHION LINK LTD.-301343-GROSSGRAIN RIBBON-TP476 CR2422 WHITE- 7MM-MT</v>
      </c>
      <c r="P17929">
        <f>COUNTIF($O$3:O17929,O17929)</f>
        <v>2</v>
      </c>
      <c r="Q17929">
        <f t="shared" si="841"/>
        <v>0.65000000000002411</v>
      </c>
      <c r="R17929">
        <f t="shared" si="842"/>
        <v>0</v>
      </c>
    </row>
    <row r="17930" spans="1:18" x14ac:dyDescent="0.25">
      <c r="A17930">
        <v>301343</v>
      </c>
      <c r="B17930" t="s">
        <v>10206</v>
      </c>
      <c r="C17930" t="s">
        <v>10207</v>
      </c>
      <c r="D17930" t="s">
        <v>2147</v>
      </c>
      <c r="E17930" t="s">
        <v>10210</v>
      </c>
      <c r="F17930" t="s">
        <v>3461</v>
      </c>
      <c r="G17930" t="s">
        <v>26</v>
      </c>
      <c r="H17930">
        <v>5.480000000000004</v>
      </c>
      <c r="I17930">
        <v>0.46999999999999975</v>
      </c>
      <c r="L17930" t="s">
        <v>2496</v>
      </c>
      <c r="M17930">
        <v>2024</v>
      </c>
      <c r="O17930" t="str">
        <f t="shared" si="840"/>
        <v>MARUBENI FASHION LINK LTD.-301343-GROSSGRAIN RIBBON-TP476 CR2422 WHITE- 7MM-MT</v>
      </c>
      <c r="P17930">
        <f>COUNTIF($O$3:O17930,O17930)</f>
        <v>3</v>
      </c>
      <c r="Q17930">
        <f t="shared" si="841"/>
        <v>0.65000000000002411</v>
      </c>
      <c r="R17930">
        <f t="shared" si="842"/>
        <v>0</v>
      </c>
    </row>
    <row r="17931" spans="1:18" x14ac:dyDescent="0.25">
      <c r="A17931">
        <v>301343</v>
      </c>
      <c r="B17931" t="s">
        <v>10206</v>
      </c>
      <c r="C17931" t="s">
        <v>10207</v>
      </c>
      <c r="F17931" t="s">
        <v>3461</v>
      </c>
      <c r="G17931" t="s">
        <v>22</v>
      </c>
      <c r="L17931" t="s">
        <v>2496</v>
      </c>
      <c r="M17931">
        <v>2024</v>
      </c>
      <c r="O17931" t="str">
        <f t="shared" si="840"/>
        <v>ITOCHU CORPORATION TOKSD SECTI-301343-GROSSGRAIN RIBBON-TP476 CR2422 WHITE- 7MM-MT</v>
      </c>
      <c r="P17931">
        <f>COUNTIF($O$3:O17931,O17931)</f>
        <v>1</v>
      </c>
      <c r="Q17931">
        <f t="shared" si="841"/>
        <v>0</v>
      </c>
      <c r="R17931">
        <f t="shared" si="842"/>
        <v>0</v>
      </c>
    </row>
    <row r="17932" spans="1:18" x14ac:dyDescent="0.25">
      <c r="A17932">
        <v>301344</v>
      </c>
      <c r="B17932" t="s">
        <v>10206</v>
      </c>
      <c r="C17932" t="s">
        <v>10211</v>
      </c>
      <c r="D17932" t="s">
        <v>2147</v>
      </c>
      <c r="E17932" t="s">
        <v>10208</v>
      </c>
      <c r="F17932" t="s">
        <v>3461</v>
      </c>
      <c r="G17932" t="s">
        <v>26</v>
      </c>
      <c r="H17932">
        <v>-1.4554156491097814E-13</v>
      </c>
      <c r="I17932">
        <v>2.7283730830163222E-14</v>
      </c>
      <c r="J17932" t="s">
        <v>23</v>
      </c>
      <c r="K17932" t="s">
        <v>23</v>
      </c>
      <c r="L17932" t="s">
        <v>2496</v>
      </c>
      <c r="M17932">
        <v>2024</v>
      </c>
      <c r="O17932" t="str">
        <f t="shared" si="840"/>
        <v>MARUBENI FASHION LINK LTD.-301344-GROSSGRAIN RIBBON-TP476 CR2417 BEIGE- 7MM-MT</v>
      </c>
      <c r="P17932">
        <f>COUNTIF($O$3:O17932,O17932)</f>
        <v>1</v>
      </c>
      <c r="Q17932">
        <f t="shared" si="841"/>
        <v>0.61000000000003007</v>
      </c>
      <c r="R17932">
        <f t="shared" si="842"/>
        <v>0</v>
      </c>
    </row>
    <row r="17933" spans="1:18" x14ac:dyDescent="0.25">
      <c r="A17933">
        <v>301344</v>
      </c>
      <c r="B17933" t="s">
        <v>10206</v>
      </c>
      <c r="C17933" t="s">
        <v>10211</v>
      </c>
      <c r="D17933" t="s">
        <v>2147</v>
      </c>
      <c r="E17933" t="s">
        <v>10209</v>
      </c>
      <c r="F17933" t="s">
        <v>3461</v>
      </c>
      <c r="G17933" t="s">
        <v>26</v>
      </c>
      <c r="H17933">
        <v>2.1400000000000112</v>
      </c>
      <c r="I17933">
        <v>0.18000000000000305</v>
      </c>
      <c r="L17933" t="s">
        <v>2496</v>
      </c>
      <c r="M17933">
        <v>2024</v>
      </c>
      <c r="O17933" t="str">
        <f t="shared" si="840"/>
        <v>MARUBENI FASHION LINK LTD.-301344-GROSSGRAIN RIBBON-TP476 CR2417 BEIGE- 7MM-MT</v>
      </c>
      <c r="P17933">
        <f>COUNTIF($O$3:O17933,O17933)</f>
        <v>2</v>
      </c>
      <c r="Q17933">
        <f t="shared" si="841"/>
        <v>0.61000000000003007</v>
      </c>
      <c r="R17933">
        <f t="shared" si="842"/>
        <v>0</v>
      </c>
    </row>
    <row r="17934" spans="1:18" x14ac:dyDescent="0.25">
      <c r="A17934">
        <v>301344</v>
      </c>
      <c r="B17934" t="s">
        <v>10206</v>
      </c>
      <c r="C17934" t="s">
        <v>10211</v>
      </c>
      <c r="D17934" t="s">
        <v>2147</v>
      </c>
      <c r="E17934" t="s">
        <v>10210</v>
      </c>
      <c r="F17934" t="s">
        <v>3461</v>
      </c>
      <c r="G17934" t="s">
        <v>26</v>
      </c>
      <c r="H17934">
        <v>5.0899999999999963</v>
      </c>
      <c r="I17934">
        <v>0.42999999999999972</v>
      </c>
      <c r="L17934" t="s">
        <v>2496</v>
      </c>
      <c r="M17934">
        <v>2024</v>
      </c>
      <c r="O17934" t="str">
        <f t="shared" si="840"/>
        <v>MARUBENI FASHION LINK LTD.-301344-GROSSGRAIN RIBBON-TP476 CR2417 BEIGE- 7MM-MT</v>
      </c>
      <c r="P17934">
        <f>COUNTIF($O$3:O17934,O17934)</f>
        <v>3</v>
      </c>
      <c r="Q17934">
        <f t="shared" si="841"/>
        <v>0.61000000000003007</v>
      </c>
      <c r="R17934">
        <f t="shared" si="842"/>
        <v>0</v>
      </c>
    </row>
    <row r="17935" spans="1:18" x14ac:dyDescent="0.25">
      <c r="A17935">
        <v>301344</v>
      </c>
      <c r="B17935" t="s">
        <v>10206</v>
      </c>
      <c r="C17935" t="s">
        <v>10211</v>
      </c>
      <c r="F17935" t="s">
        <v>3461</v>
      </c>
      <c r="G17935" t="s">
        <v>22</v>
      </c>
      <c r="L17935" t="s">
        <v>2496</v>
      </c>
      <c r="M17935">
        <v>2024</v>
      </c>
      <c r="O17935" t="str">
        <f t="shared" si="840"/>
        <v>ITOCHU CORPORATION TOKSD SECTI-301344-GROSSGRAIN RIBBON-TP476 CR2417 BEIGE- 7MM-MT</v>
      </c>
      <c r="P17935">
        <f>COUNTIF($O$3:O17935,O17935)</f>
        <v>1</v>
      </c>
      <c r="Q17935">
        <f t="shared" si="841"/>
        <v>0</v>
      </c>
      <c r="R17935">
        <f t="shared" si="842"/>
        <v>0</v>
      </c>
    </row>
    <row r="17936" spans="1:18" x14ac:dyDescent="0.25">
      <c r="A17936">
        <v>301355</v>
      </c>
      <c r="B17936" t="s">
        <v>10212</v>
      </c>
      <c r="C17936" t="s">
        <v>10213</v>
      </c>
      <c r="D17936" t="s">
        <v>1334</v>
      </c>
      <c r="E17936" t="s">
        <v>10214</v>
      </c>
      <c r="F17936" t="s">
        <v>535</v>
      </c>
      <c r="G17936" t="s">
        <v>596</v>
      </c>
      <c r="H17936">
        <v>414</v>
      </c>
      <c r="I17936">
        <v>16.77</v>
      </c>
      <c r="J17936" t="s">
        <v>23</v>
      </c>
      <c r="K17936" t="s">
        <v>23</v>
      </c>
      <c r="L17936" t="s">
        <v>269</v>
      </c>
      <c r="M17936">
        <v>2024</v>
      </c>
      <c r="O17936" t="str">
        <f t="shared" si="840"/>
        <v>EIGERINDO MULTI PRODUK INDUSTR-301355-MAIN LABEL EIGER-S-6406 (ASIA SIZE), S-PC</v>
      </c>
      <c r="P17936">
        <f>COUNTIF($O$3:O17936,O17936)</f>
        <v>1</v>
      </c>
      <c r="Q17936">
        <f t="shared" si="841"/>
        <v>16.77</v>
      </c>
      <c r="R17936">
        <f t="shared" si="842"/>
        <v>0</v>
      </c>
    </row>
    <row r="17937" spans="1:18" x14ac:dyDescent="0.25">
      <c r="A17937">
        <v>301355</v>
      </c>
      <c r="B17937" t="s">
        <v>10212</v>
      </c>
      <c r="C17937" t="s">
        <v>10213</v>
      </c>
      <c r="F17937" t="s">
        <v>535</v>
      </c>
      <c r="G17937" t="s">
        <v>22</v>
      </c>
      <c r="L17937" t="s">
        <v>269</v>
      </c>
      <c r="M17937">
        <v>2024</v>
      </c>
      <c r="O17937" t="str">
        <f t="shared" si="840"/>
        <v>ITOCHU CORPORATION TOKSD SECTI-301355-MAIN LABEL EIGER-S-6406 (ASIA SIZE), S-PC</v>
      </c>
      <c r="P17937">
        <f>COUNTIF($O$3:O17937,O17937)</f>
        <v>1</v>
      </c>
      <c r="Q17937">
        <f t="shared" si="841"/>
        <v>0</v>
      </c>
      <c r="R17937">
        <f t="shared" si="842"/>
        <v>0</v>
      </c>
    </row>
    <row r="17938" spans="1:18" x14ac:dyDescent="0.25">
      <c r="A17938">
        <v>301356</v>
      </c>
      <c r="B17938" t="s">
        <v>10212</v>
      </c>
      <c r="C17938" t="s">
        <v>10215</v>
      </c>
      <c r="D17938" t="s">
        <v>1334</v>
      </c>
      <c r="E17938" t="s">
        <v>10214</v>
      </c>
      <c r="F17938" t="s">
        <v>535</v>
      </c>
      <c r="G17938" t="s">
        <v>596</v>
      </c>
      <c r="H17938">
        <v>828</v>
      </c>
      <c r="I17938">
        <v>33.53</v>
      </c>
      <c r="J17938" t="s">
        <v>23</v>
      </c>
      <c r="K17938" t="s">
        <v>23</v>
      </c>
      <c r="L17938" t="s">
        <v>269</v>
      </c>
      <c r="M17938">
        <v>2024</v>
      </c>
      <c r="O17938" t="str">
        <f t="shared" si="840"/>
        <v>EIGERINDO MULTI PRODUK INDUSTR-301356-MAIN LABEL EIGER-S-6406 (ASIA SIZE), M-PC</v>
      </c>
      <c r="P17938">
        <f>COUNTIF($O$3:O17938,O17938)</f>
        <v>1</v>
      </c>
      <c r="Q17938">
        <f t="shared" si="841"/>
        <v>33.53</v>
      </c>
      <c r="R17938">
        <f t="shared" si="842"/>
        <v>0</v>
      </c>
    </row>
    <row r="17939" spans="1:18" x14ac:dyDescent="0.25">
      <c r="A17939">
        <v>301356</v>
      </c>
      <c r="B17939" t="s">
        <v>10212</v>
      </c>
      <c r="C17939" t="s">
        <v>10215</v>
      </c>
      <c r="F17939" t="s">
        <v>535</v>
      </c>
      <c r="G17939" t="s">
        <v>22</v>
      </c>
      <c r="L17939" t="s">
        <v>269</v>
      </c>
      <c r="M17939">
        <v>2024</v>
      </c>
      <c r="O17939" t="str">
        <f t="shared" si="840"/>
        <v>ITOCHU CORPORATION TOKSD SECTI-301356-MAIN LABEL EIGER-S-6406 (ASIA SIZE), M-PC</v>
      </c>
      <c r="P17939">
        <f>COUNTIF($O$3:O17939,O17939)</f>
        <v>1</v>
      </c>
      <c r="Q17939">
        <f t="shared" si="841"/>
        <v>0</v>
      </c>
      <c r="R17939">
        <f t="shared" si="842"/>
        <v>0</v>
      </c>
    </row>
    <row r="17940" spans="1:18" x14ac:dyDescent="0.25">
      <c r="A17940">
        <v>301357</v>
      </c>
      <c r="B17940" t="s">
        <v>10212</v>
      </c>
      <c r="C17940" t="s">
        <v>10216</v>
      </c>
      <c r="D17940" t="s">
        <v>1334</v>
      </c>
      <c r="E17940" t="s">
        <v>10214</v>
      </c>
      <c r="F17940" t="s">
        <v>535</v>
      </c>
      <c r="G17940" t="s">
        <v>596</v>
      </c>
      <c r="H17940">
        <v>828</v>
      </c>
      <c r="I17940">
        <v>33.53</v>
      </c>
      <c r="J17940" t="s">
        <v>23</v>
      </c>
      <c r="K17940" t="s">
        <v>23</v>
      </c>
      <c r="L17940" t="s">
        <v>269</v>
      </c>
      <c r="M17940">
        <v>2024</v>
      </c>
      <c r="O17940" t="str">
        <f t="shared" si="840"/>
        <v>EIGERINDO MULTI PRODUK INDUSTR-301357-MAIN LABEL EIGER-S-6406 (ASIA SIZE), L-PC</v>
      </c>
      <c r="P17940">
        <f>COUNTIF($O$3:O17940,O17940)</f>
        <v>1</v>
      </c>
      <c r="Q17940">
        <f t="shared" si="841"/>
        <v>33.53</v>
      </c>
      <c r="R17940">
        <f t="shared" si="842"/>
        <v>0</v>
      </c>
    </row>
    <row r="17941" spans="1:18" x14ac:dyDescent="0.25">
      <c r="A17941">
        <v>301357</v>
      </c>
      <c r="B17941" t="s">
        <v>10212</v>
      </c>
      <c r="C17941" t="s">
        <v>10216</v>
      </c>
      <c r="F17941" t="s">
        <v>535</v>
      </c>
      <c r="G17941" t="s">
        <v>22</v>
      </c>
      <c r="L17941" t="s">
        <v>269</v>
      </c>
      <c r="M17941">
        <v>2024</v>
      </c>
      <c r="O17941" t="str">
        <f t="shared" si="840"/>
        <v>ITOCHU CORPORATION TOKSD SECTI-301357-MAIN LABEL EIGER-S-6406 (ASIA SIZE), L-PC</v>
      </c>
      <c r="P17941">
        <f>COUNTIF($O$3:O17941,O17941)</f>
        <v>1</v>
      </c>
      <c r="Q17941">
        <f t="shared" si="841"/>
        <v>0</v>
      </c>
      <c r="R17941">
        <f t="shared" si="842"/>
        <v>0</v>
      </c>
    </row>
    <row r="17942" spans="1:18" x14ac:dyDescent="0.25">
      <c r="A17942">
        <v>301358</v>
      </c>
      <c r="B17942" t="s">
        <v>10212</v>
      </c>
      <c r="C17942" t="s">
        <v>10217</v>
      </c>
      <c r="D17942" t="s">
        <v>1334</v>
      </c>
      <c r="E17942" t="s">
        <v>10214</v>
      </c>
      <c r="F17942" t="s">
        <v>535</v>
      </c>
      <c r="G17942" t="s">
        <v>596</v>
      </c>
      <c r="H17942">
        <v>828</v>
      </c>
      <c r="I17942">
        <v>33.53</v>
      </c>
      <c r="J17942" t="s">
        <v>23</v>
      </c>
      <c r="K17942" t="s">
        <v>23</v>
      </c>
      <c r="L17942" t="s">
        <v>269</v>
      </c>
      <c r="M17942">
        <v>2024</v>
      </c>
      <c r="O17942" t="str">
        <f t="shared" si="840"/>
        <v>EIGERINDO MULTI PRODUK INDUSTR-301358-MAIN LABEL EIGER-S-6406 (ASIA SIZE), XL-PC</v>
      </c>
      <c r="P17942">
        <f>COUNTIF($O$3:O17942,O17942)</f>
        <v>1</v>
      </c>
      <c r="Q17942">
        <f t="shared" si="841"/>
        <v>33.53</v>
      </c>
      <c r="R17942">
        <f t="shared" si="842"/>
        <v>0</v>
      </c>
    </row>
    <row r="17943" spans="1:18" x14ac:dyDescent="0.25">
      <c r="A17943">
        <v>301358</v>
      </c>
      <c r="B17943" t="s">
        <v>10212</v>
      </c>
      <c r="C17943" t="s">
        <v>10217</v>
      </c>
      <c r="F17943" t="s">
        <v>535</v>
      </c>
      <c r="G17943" t="s">
        <v>22</v>
      </c>
      <c r="L17943" t="s">
        <v>269</v>
      </c>
      <c r="M17943">
        <v>2024</v>
      </c>
      <c r="O17943" t="str">
        <f t="shared" si="840"/>
        <v>ITOCHU CORPORATION TOKSD SECTI-301358-MAIN LABEL EIGER-S-6406 (ASIA SIZE), XL-PC</v>
      </c>
      <c r="P17943">
        <f>COUNTIF($O$3:O17943,O17943)</f>
        <v>1</v>
      </c>
      <c r="Q17943">
        <f t="shared" si="841"/>
        <v>0</v>
      </c>
      <c r="R17943">
        <f t="shared" si="842"/>
        <v>0</v>
      </c>
    </row>
    <row r="17944" spans="1:18" x14ac:dyDescent="0.25">
      <c r="A17944">
        <v>301359</v>
      </c>
      <c r="B17944" t="s">
        <v>10212</v>
      </c>
      <c r="C17944" t="s">
        <v>10218</v>
      </c>
      <c r="D17944" t="s">
        <v>1334</v>
      </c>
      <c r="E17944" t="s">
        <v>10214</v>
      </c>
      <c r="F17944" t="s">
        <v>535</v>
      </c>
      <c r="G17944" t="s">
        <v>596</v>
      </c>
      <c r="H17944">
        <v>414</v>
      </c>
      <c r="I17944">
        <v>16.77</v>
      </c>
      <c r="J17944" t="s">
        <v>23</v>
      </c>
      <c r="K17944" t="s">
        <v>23</v>
      </c>
      <c r="L17944" t="s">
        <v>269</v>
      </c>
      <c r="M17944">
        <v>2024</v>
      </c>
      <c r="O17944" t="str">
        <f t="shared" si="840"/>
        <v>EIGERINDO MULTI PRODUK INDUSTR-301359-MAIN LABEL EIGER-S-6406 (ASIA SIZE), 2XL-PC</v>
      </c>
      <c r="P17944">
        <f>COUNTIF($O$3:O17944,O17944)</f>
        <v>1</v>
      </c>
      <c r="Q17944">
        <f t="shared" si="841"/>
        <v>16.77</v>
      </c>
      <c r="R17944">
        <f t="shared" si="842"/>
        <v>0</v>
      </c>
    </row>
    <row r="17945" spans="1:18" x14ac:dyDescent="0.25">
      <c r="A17945">
        <v>301359</v>
      </c>
      <c r="B17945" t="s">
        <v>10212</v>
      </c>
      <c r="C17945" t="s">
        <v>10218</v>
      </c>
      <c r="F17945" t="s">
        <v>535</v>
      </c>
      <c r="G17945" t="s">
        <v>22</v>
      </c>
      <c r="L17945" t="s">
        <v>269</v>
      </c>
      <c r="M17945">
        <v>2024</v>
      </c>
      <c r="O17945" t="str">
        <f t="shared" si="840"/>
        <v>ITOCHU CORPORATION TOKSD SECTI-301359-MAIN LABEL EIGER-S-6406 (ASIA SIZE), 2XL-PC</v>
      </c>
      <c r="P17945">
        <f>COUNTIF($O$3:O17945,O17945)</f>
        <v>1</v>
      </c>
      <c r="Q17945">
        <f t="shared" si="841"/>
        <v>0</v>
      </c>
      <c r="R17945">
        <f t="shared" si="842"/>
        <v>0</v>
      </c>
    </row>
    <row r="17946" spans="1:18" x14ac:dyDescent="0.25">
      <c r="A17946">
        <v>301360</v>
      </c>
      <c r="B17946" t="s">
        <v>10212</v>
      </c>
      <c r="C17946" t="s">
        <v>10219</v>
      </c>
      <c r="D17946" t="s">
        <v>1334</v>
      </c>
      <c r="E17946" t="s">
        <v>10214</v>
      </c>
      <c r="F17946" t="s">
        <v>535</v>
      </c>
      <c r="G17946" t="s">
        <v>596</v>
      </c>
      <c r="H17946">
        <v>198</v>
      </c>
      <c r="I17946">
        <v>8.02</v>
      </c>
      <c r="J17946" t="s">
        <v>23</v>
      </c>
      <c r="K17946" t="s">
        <v>23</v>
      </c>
      <c r="L17946" t="s">
        <v>269</v>
      </c>
      <c r="M17946">
        <v>2024</v>
      </c>
      <c r="O17946" t="str">
        <f t="shared" si="840"/>
        <v>EIGERINDO MULTI PRODUK INDUSTR-301360-MAIN LABEL EIGER-S-6406 (ASIA SIZE), 3XL-PC</v>
      </c>
      <c r="P17946">
        <f>COUNTIF($O$3:O17946,O17946)</f>
        <v>1</v>
      </c>
      <c r="Q17946">
        <f t="shared" si="841"/>
        <v>8.02</v>
      </c>
      <c r="R17946">
        <f t="shared" si="842"/>
        <v>0</v>
      </c>
    </row>
    <row r="17947" spans="1:18" x14ac:dyDescent="0.25">
      <c r="A17947">
        <v>301360</v>
      </c>
      <c r="B17947" t="s">
        <v>10212</v>
      </c>
      <c r="C17947" t="s">
        <v>10219</v>
      </c>
      <c r="F17947" t="s">
        <v>535</v>
      </c>
      <c r="G17947" t="s">
        <v>22</v>
      </c>
      <c r="L17947" t="s">
        <v>269</v>
      </c>
      <c r="M17947">
        <v>2024</v>
      </c>
      <c r="O17947" t="str">
        <f t="shared" si="840"/>
        <v>ITOCHU CORPORATION TOKSD SECTI-301360-MAIN LABEL EIGER-S-6406 (ASIA SIZE), 3XL-PC</v>
      </c>
      <c r="P17947">
        <f>COUNTIF($O$3:O17947,O17947)</f>
        <v>1</v>
      </c>
      <c r="Q17947">
        <f t="shared" si="841"/>
        <v>0</v>
      </c>
      <c r="R17947">
        <f t="shared" si="842"/>
        <v>0</v>
      </c>
    </row>
    <row r="17948" spans="1:18" x14ac:dyDescent="0.25">
      <c r="A17948">
        <v>301361</v>
      </c>
      <c r="B17948" t="s">
        <v>10212</v>
      </c>
      <c r="C17948" t="s">
        <v>10220</v>
      </c>
      <c r="D17948" t="s">
        <v>1334</v>
      </c>
      <c r="E17948" t="s">
        <v>10214</v>
      </c>
      <c r="F17948" t="s">
        <v>535</v>
      </c>
      <c r="G17948" t="s">
        <v>596</v>
      </c>
      <c r="H17948">
        <v>198</v>
      </c>
      <c r="I17948">
        <v>8.02</v>
      </c>
      <c r="J17948" t="s">
        <v>23</v>
      </c>
      <c r="K17948" t="s">
        <v>23</v>
      </c>
      <c r="L17948" t="s">
        <v>269</v>
      </c>
      <c r="M17948">
        <v>2024</v>
      </c>
      <c r="O17948" t="str">
        <f t="shared" si="840"/>
        <v>EIGERINDO MULTI PRODUK INDUSTR-301361-MAIN LABEL EIGER-S-6406 (ASIA SIZE), 4XL-PC</v>
      </c>
      <c r="P17948">
        <f>COUNTIF($O$3:O17948,O17948)</f>
        <v>1</v>
      </c>
      <c r="Q17948">
        <f t="shared" si="841"/>
        <v>8.02</v>
      </c>
      <c r="R17948">
        <f t="shared" si="842"/>
        <v>0</v>
      </c>
    </row>
    <row r="17949" spans="1:18" x14ac:dyDescent="0.25">
      <c r="A17949">
        <v>301361</v>
      </c>
      <c r="B17949" t="s">
        <v>10212</v>
      </c>
      <c r="C17949" t="s">
        <v>10220</v>
      </c>
      <c r="F17949" t="s">
        <v>535</v>
      </c>
      <c r="G17949" t="s">
        <v>22</v>
      </c>
      <c r="L17949" t="s">
        <v>269</v>
      </c>
      <c r="M17949">
        <v>2024</v>
      </c>
      <c r="O17949" t="str">
        <f t="shared" si="840"/>
        <v>ITOCHU CORPORATION TOKSD SECTI-301361-MAIN LABEL EIGER-S-6406 (ASIA SIZE), 4XL-PC</v>
      </c>
      <c r="P17949">
        <f>COUNTIF($O$3:O17949,O17949)</f>
        <v>1</v>
      </c>
      <c r="Q17949">
        <f t="shared" si="841"/>
        <v>0</v>
      </c>
      <c r="R17949">
        <f t="shared" si="842"/>
        <v>0</v>
      </c>
    </row>
    <row r="17950" spans="1:18" x14ac:dyDescent="0.25">
      <c r="A17950">
        <v>302230</v>
      </c>
      <c r="B17950" t="s">
        <v>10078</v>
      </c>
      <c r="C17950" t="s">
        <v>10221</v>
      </c>
      <c r="D17950" t="s">
        <v>1334</v>
      </c>
      <c r="E17950" t="s">
        <v>10070</v>
      </c>
      <c r="F17950" t="s">
        <v>535</v>
      </c>
      <c r="G17950" t="s">
        <v>280</v>
      </c>
      <c r="H17950">
        <v>290</v>
      </c>
      <c r="I17950">
        <v>8.6999999999999993</v>
      </c>
      <c r="J17950" t="s">
        <v>23</v>
      </c>
      <c r="K17950" t="s">
        <v>23</v>
      </c>
      <c r="L17950" t="s">
        <v>1264</v>
      </c>
      <c r="M17950">
        <v>2024</v>
      </c>
      <c r="O17950" t="str">
        <f t="shared" si="840"/>
        <v>RED WING SHOE COMPANY-302230-LABEL,2CMX2CM,TEXT HGHT 1.6MM-W40"L34"&amp;COUNTRY OF ORIGIN,WHT-PC</v>
      </c>
      <c r="P17950">
        <f>COUNTIF($O$3:O17950,O17950)</f>
        <v>1</v>
      </c>
      <c r="Q17950">
        <f t="shared" si="841"/>
        <v>8.6999999999999993</v>
      </c>
      <c r="R17950">
        <f t="shared" si="842"/>
        <v>0</v>
      </c>
    </row>
    <row r="17951" spans="1:18" x14ac:dyDescent="0.25">
      <c r="A17951">
        <v>302230</v>
      </c>
      <c r="B17951" t="s">
        <v>10078</v>
      </c>
      <c r="C17951" t="s">
        <v>10221</v>
      </c>
      <c r="E17951">
        <v>24001098</v>
      </c>
      <c r="F17951" t="s">
        <v>535</v>
      </c>
      <c r="G17951" t="s">
        <v>280</v>
      </c>
      <c r="H17951">
        <v>0</v>
      </c>
      <c r="L17951" t="s">
        <v>1264</v>
      </c>
      <c r="M17951">
        <v>2024</v>
      </c>
      <c r="O17951" t="str">
        <f t="shared" si="840"/>
        <v>RED WING SHOE COMPANY-302230-LABEL,2CMX2CM,TEXT HGHT 1.6MM-W40"L34"&amp;COUNTRY OF ORIGIN,WHT-PC</v>
      </c>
      <c r="P17951">
        <f>COUNTIF($O$3:O17951,O17951)</f>
        <v>2</v>
      </c>
      <c r="Q17951">
        <f t="shared" si="841"/>
        <v>8.6999999999999993</v>
      </c>
      <c r="R17951">
        <f t="shared" si="842"/>
        <v>0</v>
      </c>
    </row>
    <row r="17952" spans="1:18" x14ac:dyDescent="0.25">
      <c r="A17952">
        <v>302230</v>
      </c>
      <c r="B17952" t="s">
        <v>10078</v>
      </c>
      <c r="C17952" t="s">
        <v>10221</v>
      </c>
      <c r="E17952" t="s">
        <v>6534</v>
      </c>
      <c r="F17952" t="s">
        <v>535</v>
      </c>
      <c r="G17952" t="s">
        <v>280</v>
      </c>
      <c r="H17952">
        <v>0</v>
      </c>
      <c r="L17952" t="s">
        <v>1264</v>
      </c>
      <c r="M17952">
        <v>2024</v>
      </c>
      <c r="O17952" t="str">
        <f t="shared" si="840"/>
        <v>RED WING SHOE COMPANY-302230-LABEL,2CMX2CM,TEXT HGHT 1.6MM-W40"L34"&amp;COUNTRY OF ORIGIN,WHT-PC</v>
      </c>
      <c r="P17952">
        <f>COUNTIF($O$3:O17952,O17952)</f>
        <v>3</v>
      </c>
      <c r="Q17952">
        <f t="shared" si="841"/>
        <v>8.6999999999999993</v>
      </c>
      <c r="R17952">
        <f t="shared" si="842"/>
        <v>0</v>
      </c>
    </row>
    <row r="17953" spans="1:18" x14ac:dyDescent="0.25">
      <c r="A17953">
        <v>302230</v>
      </c>
      <c r="B17953" t="s">
        <v>10078</v>
      </c>
      <c r="C17953" t="s">
        <v>10221</v>
      </c>
      <c r="F17953" t="s">
        <v>535</v>
      </c>
      <c r="G17953" t="s">
        <v>22</v>
      </c>
      <c r="L17953" t="s">
        <v>1264</v>
      </c>
      <c r="M17953">
        <v>2024</v>
      </c>
      <c r="O17953" t="str">
        <f t="shared" si="840"/>
        <v>ITOCHU CORPORATION TOKSD SECTI-302230-LABEL,2CMX2CM,TEXT HGHT 1.6MM-W40"L34"&amp;COUNTRY OF ORIGIN,WHT-PC</v>
      </c>
      <c r="P17953">
        <f>COUNTIF($O$3:O17953,O17953)</f>
        <v>1</v>
      </c>
      <c r="Q17953">
        <f t="shared" si="841"/>
        <v>0</v>
      </c>
      <c r="R17953">
        <f t="shared" si="842"/>
        <v>0</v>
      </c>
    </row>
    <row r="17954" spans="1:18" x14ac:dyDescent="0.25">
      <c r="A17954">
        <v>302231</v>
      </c>
      <c r="B17954" t="s">
        <v>10078</v>
      </c>
      <c r="C17954" t="s">
        <v>10222</v>
      </c>
      <c r="D17954" t="s">
        <v>1334</v>
      </c>
      <c r="E17954" t="s">
        <v>10070</v>
      </c>
      <c r="F17954" t="s">
        <v>535</v>
      </c>
      <c r="G17954" t="s">
        <v>280</v>
      </c>
      <c r="H17954">
        <v>290</v>
      </c>
      <c r="I17954">
        <v>8.6999999999999993</v>
      </c>
      <c r="J17954" t="s">
        <v>23</v>
      </c>
      <c r="K17954" t="s">
        <v>23</v>
      </c>
      <c r="L17954" t="s">
        <v>1264</v>
      </c>
      <c r="M17954">
        <v>2024</v>
      </c>
      <c r="O17954" t="str">
        <f t="shared" si="840"/>
        <v>RED WING SHOE COMPANY-302231-LABEL,2CMX2CM,TEXT HGHT 1.6MM-W44"L34"&amp;COUNTRY OF ORIGIN,WHT-PC</v>
      </c>
      <c r="P17954">
        <f>COUNTIF($O$3:O17954,O17954)</f>
        <v>1</v>
      </c>
      <c r="Q17954">
        <f t="shared" si="841"/>
        <v>8.6999999999999993</v>
      </c>
      <c r="R17954">
        <f t="shared" si="842"/>
        <v>0</v>
      </c>
    </row>
    <row r="17955" spans="1:18" x14ac:dyDescent="0.25">
      <c r="A17955">
        <v>302231</v>
      </c>
      <c r="B17955" t="s">
        <v>10078</v>
      </c>
      <c r="C17955" t="s">
        <v>10222</v>
      </c>
      <c r="E17955">
        <v>24001098</v>
      </c>
      <c r="F17955" t="s">
        <v>535</v>
      </c>
      <c r="G17955" t="s">
        <v>280</v>
      </c>
      <c r="H17955">
        <v>0</v>
      </c>
      <c r="L17955" t="s">
        <v>1264</v>
      </c>
      <c r="M17955">
        <v>2024</v>
      </c>
      <c r="O17955" t="str">
        <f t="shared" si="840"/>
        <v>RED WING SHOE COMPANY-302231-LABEL,2CMX2CM,TEXT HGHT 1.6MM-W44"L34"&amp;COUNTRY OF ORIGIN,WHT-PC</v>
      </c>
      <c r="P17955">
        <f>COUNTIF($O$3:O17955,O17955)</f>
        <v>2</v>
      </c>
      <c r="Q17955">
        <f t="shared" si="841"/>
        <v>8.6999999999999993</v>
      </c>
      <c r="R17955">
        <f t="shared" si="842"/>
        <v>0</v>
      </c>
    </row>
    <row r="17956" spans="1:18" x14ac:dyDescent="0.25">
      <c r="A17956">
        <v>302231</v>
      </c>
      <c r="B17956" t="s">
        <v>10078</v>
      </c>
      <c r="C17956" t="s">
        <v>10222</v>
      </c>
      <c r="E17956" t="s">
        <v>6534</v>
      </c>
      <c r="F17956" t="s">
        <v>535</v>
      </c>
      <c r="G17956" t="s">
        <v>280</v>
      </c>
      <c r="H17956">
        <v>0</v>
      </c>
      <c r="L17956" t="s">
        <v>1264</v>
      </c>
      <c r="M17956">
        <v>2024</v>
      </c>
      <c r="O17956" t="str">
        <f t="shared" si="840"/>
        <v>RED WING SHOE COMPANY-302231-LABEL,2CMX2CM,TEXT HGHT 1.6MM-W44"L34"&amp;COUNTRY OF ORIGIN,WHT-PC</v>
      </c>
      <c r="P17956">
        <f>COUNTIF($O$3:O17956,O17956)</f>
        <v>3</v>
      </c>
      <c r="Q17956">
        <f t="shared" si="841"/>
        <v>8.6999999999999993</v>
      </c>
      <c r="R17956">
        <f t="shared" si="842"/>
        <v>0</v>
      </c>
    </row>
    <row r="17957" spans="1:18" x14ac:dyDescent="0.25">
      <c r="A17957">
        <v>302231</v>
      </c>
      <c r="B17957" t="s">
        <v>10078</v>
      </c>
      <c r="C17957" t="s">
        <v>10222</v>
      </c>
      <c r="F17957" t="s">
        <v>535</v>
      </c>
      <c r="G17957" t="s">
        <v>22</v>
      </c>
      <c r="L17957" t="s">
        <v>1264</v>
      </c>
      <c r="M17957">
        <v>2024</v>
      </c>
      <c r="O17957" t="str">
        <f t="shared" si="840"/>
        <v>ITOCHU CORPORATION TOKSD SECTI-302231-LABEL,2CMX2CM,TEXT HGHT 1.6MM-W44"L34"&amp;COUNTRY OF ORIGIN,WHT-PC</v>
      </c>
      <c r="P17957">
        <f>COUNTIF($O$3:O17957,O17957)</f>
        <v>1</v>
      </c>
      <c r="Q17957">
        <f t="shared" si="841"/>
        <v>0</v>
      </c>
      <c r="R17957">
        <f t="shared" si="842"/>
        <v>0</v>
      </c>
    </row>
    <row r="17958" spans="1:18" x14ac:dyDescent="0.25">
      <c r="A17958">
        <v>302232</v>
      </c>
      <c r="B17958" t="s">
        <v>10078</v>
      </c>
      <c r="C17958" t="s">
        <v>10223</v>
      </c>
      <c r="D17958" t="s">
        <v>1334</v>
      </c>
      <c r="E17958" t="s">
        <v>10070</v>
      </c>
      <c r="F17958" t="s">
        <v>535</v>
      </c>
      <c r="G17958" t="s">
        <v>280</v>
      </c>
      <c r="H17958">
        <v>120</v>
      </c>
      <c r="I17958">
        <v>3.5999999999999996</v>
      </c>
      <c r="J17958" t="s">
        <v>23</v>
      </c>
      <c r="K17958" t="s">
        <v>23</v>
      </c>
      <c r="L17958" t="s">
        <v>1264</v>
      </c>
      <c r="M17958">
        <v>2024</v>
      </c>
      <c r="O17958" t="str">
        <f t="shared" si="840"/>
        <v>RED WING SHOE COMPANY-302232-LABEL,2CMX2CM,TEXT HGHT 1.6MM-W48"L34"&amp;COUNTRY OF ORIGIN,WHT-PC</v>
      </c>
      <c r="P17958">
        <f>COUNTIF($O$3:O17958,O17958)</f>
        <v>1</v>
      </c>
      <c r="Q17958">
        <f t="shared" si="841"/>
        <v>3.5999999999999996</v>
      </c>
      <c r="R17958">
        <f t="shared" si="842"/>
        <v>0</v>
      </c>
    </row>
    <row r="17959" spans="1:18" x14ac:dyDescent="0.25">
      <c r="A17959">
        <v>302232</v>
      </c>
      <c r="B17959" t="s">
        <v>10078</v>
      </c>
      <c r="C17959" t="s">
        <v>10223</v>
      </c>
      <c r="E17959">
        <v>24001098</v>
      </c>
      <c r="F17959" t="s">
        <v>535</v>
      </c>
      <c r="G17959" t="s">
        <v>280</v>
      </c>
      <c r="H17959">
        <v>0</v>
      </c>
      <c r="L17959" t="s">
        <v>1264</v>
      </c>
      <c r="M17959">
        <v>2024</v>
      </c>
      <c r="O17959" t="str">
        <f t="shared" si="840"/>
        <v>RED WING SHOE COMPANY-302232-LABEL,2CMX2CM,TEXT HGHT 1.6MM-W48"L34"&amp;COUNTRY OF ORIGIN,WHT-PC</v>
      </c>
      <c r="P17959">
        <f>COUNTIF($O$3:O17959,O17959)</f>
        <v>2</v>
      </c>
      <c r="Q17959">
        <f t="shared" si="841"/>
        <v>3.5999999999999996</v>
      </c>
      <c r="R17959">
        <f t="shared" si="842"/>
        <v>0</v>
      </c>
    </row>
    <row r="17960" spans="1:18" x14ac:dyDescent="0.25">
      <c r="A17960">
        <v>302232</v>
      </c>
      <c r="B17960" t="s">
        <v>10078</v>
      </c>
      <c r="C17960" t="s">
        <v>10223</v>
      </c>
      <c r="E17960" t="s">
        <v>6534</v>
      </c>
      <c r="F17960" t="s">
        <v>535</v>
      </c>
      <c r="G17960" t="s">
        <v>280</v>
      </c>
      <c r="H17960">
        <v>0</v>
      </c>
      <c r="L17960" t="s">
        <v>1264</v>
      </c>
      <c r="M17960">
        <v>2024</v>
      </c>
      <c r="O17960" t="str">
        <f t="shared" si="840"/>
        <v>RED WING SHOE COMPANY-302232-LABEL,2CMX2CM,TEXT HGHT 1.6MM-W48"L34"&amp;COUNTRY OF ORIGIN,WHT-PC</v>
      </c>
      <c r="P17960">
        <f>COUNTIF($O$3:O17960,O17960)</f>
        <v>3</v>
      </c>
      <c r="Q17960">
        <f t="shared" si="841"/>
        <v>3.5999999999999996</v>
      </c>
      <c r="R17960">
        <f t="shared" si="842"/>
        <v>0</v>
      </c>
    </row>
    <row r="17961" spans="1:18" x14ac:dyDescent="0.25">
      <c r="A17961">
        <v>302232</v>
      </c>
      <c r="B17961" t="s">
        <v>10078</v>
      </c>
      <c r="C17961" t="s">
        <v>10223</v>
      </c>
      <c r="F17961" t="s">
        <v>535</v>
      </c>
      <c r="G17961" t="s">
        <v>22</v>
      </c>
      <c r="L17961" t="s">
        <v>1264</v>
      </c>
      <c r="M17961">
        <v>2024</v>
      </c>
      <c r="O17961" t="str">
        <f t="shared" si="840"/>
        <v>ITOCHU CORPORATION TOKSD SECTI-302232-LABEL,2CMX2CM,TEXT HGHT 1.6MM-W48"L34"&amp;COUNTRY OF ORIGIN,WHT-PC</v>
      </c>
      <c r="P17961">
        <f>COUNTIF($O$3:O17961,O17961)</f>
        <v>1</v>
      </c>
      <c r="Q17961">
        <f t="shared" si="841"/>
        <v>0</v>
      </c>
      <c r="R17961">
        <f t="shared" si="842"/>
        <v>0</v>
      </c>
    </row>
    <row r="17962" spans="1:18" x14ac:dyDescent="0.25">
      <c r="A17962">
        <v>302560</v>
      </c>
      <c r="B17962" t="s">
        <v>10224</v>
      </c>
      <c r="C17962" t="s">
        <v>10225</v>
      </c>
      <c r="D17962" t="s">
        <v>1334</v>
      </c>
      <c r="E17962" t="s">
        <v>10226</v>
      </c>
      <c r="F17962" t="s">
        <v>535</v>
      </c>
      <c r="G17962" t="s">
        <v>596</v>
      </c>
      <c r="H17962">
        <v>500</v>
      </c>
      <c r="I17962">
        <v>53.6</v>
      </c>
      <c r="J17962" t="s">
        <v>23</v>
      </c>
      <c r="K17962" t="s">
        <v>23</v>
      </c>
      <c r="L17962" t="s">
        <v>269</v>
      </c>
      <c r="M17962">
        <v>2024</v>
      </c>
      <c r="O17962" t="str">
        <f t="shared" si="840"/>
        <v>EIGERINDO MULTI PRODUK INDUSTR-302560-LABEL TAPE LOOP WOMEN'S-MOUNTAINEERING,WS-NEW24, S-PC</v>
      </c>
      <c r="P17962">
        <f>COUNTIF($O$3:O17962,O17962)</f>
        <v>1</v>
      </c>
      <c r="Q17962">
        <f t="shared" si="841"/>
        <v>53.6</v>
      </c>
      <c r="R17962">
        <f t="shared" si="842"/>
        <v>0</v>
      </c>
    </row>
    <row r="17963" spans="1:18" x14ac:dyDescent="0.25">
      <c r="A17963">
        <v>302560</v>
      </c>
      <c r="B17963" t="s">
        <v>10224</v>
      </c>
      <c r="C17963" t="s">
        <v>10225</v>
      </c>
      <c r="F17963" t="s">
        <v>535</v>
      </c>
      <c r="G17963" t="s">
        <v>22</v>
      </c>
      <c r="L17963" t="s">
        <v>269</v>
      </c>
      <c r="M17963">
        <v>2024</v>
      </c>
      <c r="O17963" t="str">
        <f t="shared" si="840"/>
        <v>ITOCHU CORPORATION TOKSD SECTI-302560-LABEL TAPE LOOP WOMEN'S-MOUNTAINEERING,WS-NEW24, S-PC</v>
      </c>
      <c r="P17963">
        <f>COUNTIF($O$3:O17963,O17963)</f>
        <v>1</v>
      </c>
      <c r="Q17963">
        <f t="shared" si="841"/>
        <v>0</v>
      </c>
      <c r="R17963">
        <f t="shared" si="842"/>
        <v>0</v>
      </c>
    </row>
    <row r="17964" spans="1:18" x14ac:dyDescent="0.25">
      <c r="A17964">
        <v>302561</v>
      </c>
      <c r="B17964" t="s">
        <v>10224</v>
      </c>
      <c r="C17964" t="s">
        <v>10227</v>
      </c>
      <c r="D17964" t="s">
        <v>1334</v>
      </c>
      <c r="E17964" t="s">
        <v>10226</v>
      </c>
      <c r="F17964" t="s">
        <v>535</v>
      </c>
      <c r="G17964" t="s">
        <v>596</v>
      </c>
      <c r="H17964">
        <v>700</v>
      </c>
      <c r="I17964">
        <v>75.040000000000006</v>
      </c>
      <c r="J17964" t="s">
        <v>23</v>
      </c>
      <c r="K17964" t="s">
        <v>23</v>
      </c>
      <c r="L17964" t="s">
        <v>269</v>
      </c>
      <c r="M17964">
        <v>2024</v>
      </c>
      <c r="O17964" t="str">
        <f t="shared" si="840"/>
        <v>EIGERINDO MULTI PRODUK INDUSTR-302561-LABEL TAPE LOOP WOMEN'S-MOUNTAINEERING,WS-NEW24, M-PC</v>
      </c>
      <c r="P17964">
        <f>COUNTIF($O$3:O17964,O17964)</f>
        <v>1</v>
      </c>
      <c r="Q17964">
        <f t="shared" si="841"/>
        <v>75.040000000000006</v>
      </c>
      <c r="R17964">
        <f t="shared" si="842"/>
        <v>0</v>
      </c>
    </row>
    <row r="17965" spans="1:18" x14ac:dyDescent="0.25">
      <c r="A17965">
        <v>302561</v>
      </c>
      <c r="B17965" t="s">
        <v>10224</v>
      </c>
      <c r="C17965" t="s">
        <v>10227</v>
      </c>
      <c r="F17965" t="s">
        <v>535</v>
      </c>
      <c r="G17965" t="s">
        <v>22</v>
      </c>
      <c r="L17965" t="s">
        <v>269</v>
      </c>
      <c r="M17965">
        <v>2024</v>
      </c>
      <c r="O17965" t="str">
        <f t="shared" si="840"/>
        <v>ITOCHU CORPORATION TOKSD SECTI-302561-LABEL TAPE LOOP WOMEN'S-MOUNTAINEERING,WS-NEW24, M-PC</v>
      </c>
      <c r="P17965">
        <f>COUNTIF($O$3:O17965,O17965)</f>
        <v>1</v>
      </c>
      <c r="Q17965">
        <f t="shared" si="841"/>
        <v>0</v>
      </c>
      <c r="R17965">
        <f t="shared" si="842"/>
        <v>0</v>
      </c>
    </row>
    <row r="17966" spans="1:18" x14ac:dyDescent="0.25">
      <c r="A17966">
        <v>302562</v>
      </c>
      <c r="B17966" t="s">
        <v>10224</v>
      </c>
      <c r="C17966" t="s">
        <v>10228</v>
      </c>
      <c r="D17966" t="s">
        <v>1334</v>
      </c>
      <c r="E17966" t="s">
        <v>10226</v>
      </c>
      <c r="F17966" t="s">
        <v>535</v>
      </c>
      <c r="G17966" t="s">
        <v>596</v>
      </c>
      <c r="H17966">
        <v>700</v>
      </c>
      <c r="I17966">
        <v>75.040000000000006</v>
      </c>
      <c r="J17966" t="s">
        <v>23</v>
      </c>
      <c r="K17966" t="s">
        <v>23</v>
      </c>
      <c r="L17966" t="s">
        <v>269</v>
      </c>
      <c r="M17966">
        <v>2024</v>
      </c>
      <c r="O17966" t="str">
        <f t="shared" si="840"/>
        <v>EIGERINDO MULTI PRODUK INDUSTR-302562-LABEL TAPE LOOP WOMEN'S-MOUNTAINEERING,WS-NEW24, L-PC</v>
      </c>
      <c r="P17966">
        <f>COUNTIF($O$3:O17966,O17966)</f>
        <v>1</v>
      </c>
      <c r="Q17966">
        <f t="shared" si="841"/>
        <v>75.040000000000006</v>
      </c>
      <c r="R17966">
        <f t="shared" si="842"/>
        <v>0</v>
      </c>
    </row>
    <row r="17967" spans="1:18" x14ac:dyDescent="0.25">
      <c r="A17967">
        <v>302562</v>
      </c>
      <c r="B17967" t="s">
        <v>10224</v>
      </c>
      <c r="C17967" t="s">
        <v>10228</v>
      </c>
      <c r="F17967" t="s">
        <v>535</v>
      </c>
      <c r="G17967" t="s">
        <v>22</v>
      </c>
      <c r="L17967" t="s">
        <v>269</v>
      </c>
      <c r="M17967">
        <v>2024</v>
      </c>
      <c r="O17967" t="str">
        <f t="shared" si="840"/>
        <v>ITOCHU CORPORATION TOKSD SECTI-302562-LABEL TAPE LOOP WOMEN'S-MOUNTAINEERING,WS-NEW24, L-PC</v>
      </c>
      <c r="P17967">
        <f>COUNTIF($O$3:O17967,O17967)</f>
        <v>1</v>
      </c>
      <c r="Q17967">
        <f t="shared" si="841"/>
        <v>0</v>
      </c>
      <c r="R17967">
        <f t="shared" si="842"/>
        <v>0</v>
      </c>
    </row>
    <row r="17968" spans="1:18" x14ac:dyDescent="0.25">
      <c r="A17968">
        <v>302563</v>
      </c>
      <c r="B17968" t="s">
        <v>10224</v>
      </c>
      <c r="C17968" t="s">
        <v>10229</v>
      </c>
      <c r="D17968" t="s">
        <v>1334</v>
      </c>
      <c r="E17968" t="s">
        <v>10226</v>
      </c>
      <c r="F17968" t="s">
        <v>535</v>
      </c>
      <c r="G17968" t="s">
        <v>596</v>
      </c>
      <c r="H17968">
        <v>600</v>
      </c>
      <c r="I17968">
        <v>64.319999999999993</v>
      </c>
      <c r="J17968" t="s">
        <v>23</v>
      </c>
      <c r="K17968" t="s">
        <v>23</v>
      </c>
      <c r="L17968" t="s">
        <v>269</v>
      </c>
      <c r="M17968">
        <v>2024</v>
      </c>
      <c r="O17968" t="str">
        <f t="shared" si="840"/>
        <v>EIGERINDO MULTI PRODUK INDUSTR-302563-LABEL TAPE LOOP WOMEN'S-MOUNTAINEERING,WS-NEW24,XL-PC</v>
      </c>
      <c r="P17968">
        <f>COUNTIF($O$3:O17968,O17968)</f>
        <v>1</v>
      </c>
      <c r="Q17968">
        <f t="shared" si="841"/>
        <v>64.319999999999993</v>
      </c>
      <c r="R17968">
        <f t="shared" si="842"/>
        <v>0</v>
      </c>
    </row>
    <row r="17969" spans="1:18" x14ac:dyDescent="0.25">
      <c r="A17969">
        <v>302563</v>
      </c>
      <c r="B17969" t="s">
        <v>10224</v>
      </c>
      <c r="C17969" t="s">
        <v>10229</v>
      </c>
      <c r="F17969" t="s">
        <v>535</v>
      </c>
      <c r="G17969" t="s">
        <v>22</v>
      </c>
      <c r="L17969" t="s">
        <v>269</v>
      </c>
      <c r="M17969">
        <v>2024</v>
      </c>
      <c r="O17969" t="str">
        <f t="shared" si="840"/>
        <v>ITOCHU CORPORATION TOKSD SECTI-302563-LABEL TAPE LOOP WOMEN'S-MOUNTAINEERING,WS-NEW24,XL-PC</v>
      </c>
      <c r="P17969">
        <f>COUNTIF($O$3:O17969,O17969)</f>
        <v>1</v>
      </c>
      <c r="Q17969">
        <f t="shared" si="841"/>
        <v>0</v>
      </c>
      <c r="R17969">
        <f t="shared" si="842"/>
        <v>0</v>
      </c>
    </row>
    <row r="17970" spans="1:18" x14ac:dyDescent="0.25">
      <c r="A17970">
        <v>302564</v>
      </c>
      <c r="B17970" t="s">
        <v>10224</v>
      </c>
      <c r="C17970" t="s">
        <v>10230</v>
      </c>
      <c r="D17970" t="s">
        <v>1334</v>
      </c>
      <c r="E17970" t="s">
        <v>10226</v>
      </c>
      <c r="F17970" t="s">
        <v>535</v>
      </c>
      <c r="G17970" t="s">
        <v>596</v>
      </c>
      <c r="H17970">
        <v>400</v>
      </c>
      <c r="I17970">
        <v>42.88</v>
      </c>
      <c r="J17970" t="s">
        <v>23</v>
      </c>
      <c r="K17970" t="s">
        <v>23</v>
      </c>
      <c r="L17970" t="s">
        <v>269</v>
      </c>
      <c r="M17970">
        <v>2024</v>
      </c>
      <c r="O17970" t="str">
        <f t="shared" si="840"/>
        <v>EIGERINDO MULTI PRODUK INDUSTR-302564-LABEL TAPE LOOP WOMEN'S-MOUNTAINEERING,WS-NEW24,2XL-PC</v>
      </c>
      <c r="P17970">
        <f>COUNTIF($O$3:O17970,O17970)</f>
        <v>1</v>
      </c>
      <c r="Q17970">
        <f t="shared" si="841"/>
        <v>42.88</v>
      </c>
      <c r="R17970">
        <f t="shared" si="842"/>
        <v>0</v>
      </c>
    </row>
    <row r="17971" spans="1:18" x14ac:dyDescent="0.25">
      <c r="A17971">
        <v>302564</v>
      </c>
      <c r="B17971" t="s">
        <v>10224</v>
      </c>
      <c r="C17971" t="s">
        <v>10230</v>
      </c>
      <c r="F17971" t="s">
        <v>535</v>
      </c>
      <c r="G17971" t="s">
        <v>22</v>
      </c>
      <c r="L17971" t="s">
        <v>269</v>
      </c>
      <c r="M17971">
        <v>2024</v>
      </c>
      <c r="O17971" t="str">
        <f t="shared" si="840"/>
        <v>ITOCHU CORPORATION TOKSD SECTI-302564-LABEL TAPE LOOP WOMEN'S-MOUNTAINEERING,WS-NEW24,2XL-PC</v>
      </c>
      <c r="P17971">
        <f>COUNTIF($O$3:O17971,O17971)</f>
        <v>1</v>
      </c>
      <c r="Q17971">
        <f t="shared" si="841"/>
        <v>0</v>
      </c>
      <c r="R17971">
        <f t="shared" si="842"/>
        <v>0</v>
      </c>
    </row>
    <row r="17972" spans="1:18" x14ac:dyDescent="0.25">
      <c r="A17972">
        <v>302566</v>
      </c>
      <c r="B17972" t="s">
        <v>10231</v>
      </c>
      <c r="C17972" t="s">
        <v>10232</v>
      </c>
      <c r="D17972" t="s">
        <v>4341</v>
      </c>
      <c r="E17972" t="s">
        <v>10233</v>
      </c>
      <c r="F17972" t="s">
        <v>535</v>
      </c>
      <c r="G17972" t="s">
        <v>596</v>
      </c>
      <c r="H17972">
        <v>1856</v>
      </c>
      <c r="I17972">
        <v>35.450000000000003</v>
      </c>
      <c r="J17972" t="s">
        <v>23</v>
      </c>
      <c r="K17972" t="s">
        <v>23</v>
      </c>
      <c r="L17972" t="s">
        <v>2496</v>
      </c>
      <c r="M17972">
        <v>2024</v>
      </c>
      <c r="O17972" t="str">
        <f t="shared" si="840"/>
        <v>EIGERINDO MULTI PRODUK INDUSTR-302566-BUTTON EIGER CHALK, 28L-COL. BLACK (OPT B)-PC</v>
      </c>
      <c r="P17972">
        <f>COUNTIF($O$3:O17972,O17972)</f>
        <v>1</v>
      </c>
      <c r="Q17972">
        <f t="shared" si="841"/>
        <v>35.450000000000003</v>
      </c>
      <c r="R17972">
        <f t="shared" si="842"/>
        <v>0</v>
      </c>
    </row>
    <row r="17973" spans="1:18" x14ac:dyDescent="0.25">
      <c r="A17973">
        <v>302566</v>
      </c>
      <c r="B17973" t="s">
        <v>10231</v>
      </c>
      <c r="C17973" t="s">
        <v>10232</v>
      </c>
      <c r="F17973" t="s">
        <v>535</v>
      </c>
      <c r="G17973" t="s">
        <v>22</v>
      </c>
      <c r="L17973" t="s">
        <v>2496</v>
      </c>
      <c r="M17973">
        <v>2024</v>
      </c>
      <c r="O17973" t="str">
        <f t="shared" si="840"/>
        <v>ITOCHU CORPORATION TOKSD SECTI-302566-BUTTON EIGER CHALK, 28L-COL. BLACK (OPT B)-PC</v>
      </c>
      <c r="P17973">
        <f>COUNTIF($O$3:O17973,O17973)</f>
        <v>1</v>
      </c>
      <c r="Q17973">
        <f t="shared" si="841"/>
        <v>0</v>
      </c>
      <c r="R17973">
        <f t="shared" si="842"/>
        <v>0</v>
      </c>
    </row>
    <row r="17974" spans="1:18" x14ac:dyDescent="0.25">
      <c r="A17974">
        <v>302579</v>
      </c>
      <c r="B17974" t="s">
        <v>10231</v>
      </c>
      <c r="C17974" t="s">
        <v>10234</v>
      </c>
      <c r="D17974" t="s">
        <v>4341</v>
      </c>
      <c r="E17974" t="s">
        <v>10233</v>
      </c>
      <c r="F17974" t="s">
        <v>535</v>
      </c>
      <c r="G17974" t="s">
        <v>596</v>
      </c>
      <c r="H17974">
        <v>1856</v>
      </c>
      <c r="I17974">
        <v>35.450000000000003</v>
      </c>
      <c r="J17974" t="s">
        <v>23</v>
      </c>
      <c r="K17974" t="s">
        <v>23</v>
      </c>
      <c r="L17974" t="s">
        <v>2496</v>
      </c>
      <c r="M17974">
        <v>2024</v>
      </c>
      <c r="O17974" t="str">
        <f t="shared" si="840"/>
        <v>EIGERINDO MULTI PRODUK INDUSTR-302579-BUTTON EIGER CHALK, 28L-COL. NAVY (OPT A)-PC</v>
      </c>
      <c r="P17974">
        <f>COUNTIF($O$3:O17974,O17974)</f>
        <v>1</v>
      </c>
      <c r="Q17974">
        <f t="shared" si="841"/>
        <v>35.450000000000003</v>
      </c>
      <c r="R17974">
        <f t="shared" si="842"/>
        <v>0</v>
      </c>
    </row>
    <row r="17975" spans="1:18" x14ac:dyDescent="0.25">
      <c r="A17975">
        <v>302579</v>
      </c>
      <c r="B17975" t="s">
        <v>10231</v>
      </c>
      <c r="C17975" t="s">
        <v>10234</v>
      </c>
      <c r="F17975" t="s">
        <v>535</v>
      </c>
      <c r="G17975" t="s">
        <v>22</v>
      </c>
      <c r="L17975" t="s">
        <v>2496</v>
      </c>
      <c r="M17975">
        <v>2024</v>
      </c>
      <c r="O17975" t="str">
        <f t="shared" si="840"/>
        <v>ITOCHU CORPORATION TOKSD SECTI-302579-BUTTON EIGER CHALK, 28L-COL. NAVY (OPT A)-PC</v>
      </c>
      <c r="P17975">
        <f>COUNTIF($O$3:O17975,O17975)</f>
        <v>1</v>
      </c>
      <c r="Q17975">
        <f t="shared" si="841"/>
        <v>0</v>
      </c>
      <c r="R17975">
        <f t="shared" si="842"/>
        <v>0</v>
      </c>
    </row>
    <row r="17976" spans="1:18" x14ac:dyDescent="0.25">
      <c r="A17976">
        <v>302580</v>
      </c>
      <c r="B17976" t="s">
        <v>10235</v>
      </c>
      <c r="C17976" t="s">
        <v>10099</v>
      </c>
      <c r="D17976" t="s">
        <v>1334</v>
      </c>
      <c r="E17976" t="s">
        <v>10236</v>
      </c>
      <c r="F17976" t="s">
        <v>535</v>
      </c>
      <c r="G17976" t="s">
        <v>596</v>
      </c>
      <c r="H17976">
        <v>3712</v>
      </c>
      <c r="I17976">
        <v>269.12</v>
      </c>
      <c r="J17976" t="s">
        <v>23</v>
      </c>
      <c r="K17976" t="s">
        <v>23</v>
      </c>
      <c r="L17976" t="s">
        <v>269</v>
      </c>
      <c r="M17976">
        <v>2024</v>
      </c>
      <c r="O17976" t="str">
        <f t="shared" si="840"/>
        <v>EIGERINDO MULTI PRODUK INDUSTR-302580-D-RING HK-016, 20MM-BLACK-PC</v>
      </c>
      <c r="P17976">
        <f>COUNTIF($O$3:O17976,O17976)</f>
        <v>1</v>
      </c>
      <c r="Q17976">
        <f t="shared" si="841"/>
        <v>269.12</v>
      </c>
      <c r="R17976">
        <f t="shared" si="842"/>
        <v>0</v>
      </c>
    </row>
    <row r="17977" spans="1:18" x14ac:dyDescent="0.25">
      <c r="A17977">
        <v>302580</v>
      </c>
      <c r="B17977" t="s">
        <v>10235</v>
      </c>
      <c r="C17977" t="s">
        <v>10099</v>
      </c>
      <c r="F17977" t="s">
        <v>535</v>
      </c>
      <c r="G17977" t="s">
        <v>22</v>
      </c>
      <c r="L17977" t="s">
        <v>269</v>
      </c>
      <c r="M17977">
        <v>2024</v>
      </c>
      <c r="O17977" t="str">
        <f t="shared" si="840"/>
        <v>ITOCHU CORPORATION TOKSD SECTI-302580-D-RING HK-016, 20MM-BLACK-PC</v>
      </c>
      <c r="P17977">
        <f>COUNTIF($O$3:O17977,O17977)</f>
        <v>1</v>
      </c>
      <c r="Q17977">
        <f t="shared" si="841"/>
        <v>0</v>
      </c>
      <c r="R17977">
        <f t="shared" si="842"/>
        <v>0</v>
      </c>
    </row>
    <row r="17978" spans="1:18" x14ac:dyDescent="0.25">
      <c r="A17978">
        <v>302582</v>
      </c>
      <c r="B17978" t="s">
        <v>10237</v>
      </c>
      <c r="C17978" t="s">
        <v>10238</v>
      </c>
      <c r="D17978" t="s">
        <v>4341</v>
      </c>
      <c r="E17978" t="s">
        <v>10239</v>
      </c>
      <c r="F17978" t="s">
        <v>5635</v>
      </c>
      <c r="G17978" t="s">
        <v>596</v>
      </c>
      <c r="H17978">
        <v>7424</v>
      </c>
      <c r="I17978">
        <v>165.56</v>
      </c>
      <c r="J17978" t="s">
        <v>23</v>
      </c>
      <c r="K17978" t="s">
        <v>23</v>
      </c>
      <c r="L17978" t="s">
        <v>1264</v>
      </c>
      <c r="M17978">
        <v>2024</v>
      </c>
      <c r="O17978" t="str">
        <f t="shared" si="840"/>
        <v>EIGERINDO MULTI PRODUK INDUSTR-302582-EYELETE 8MM-COL. BLACK DOFF + POLYWASHER-ST</v>
      </c>
      <c r="P17978">
        <f>COUNTIF($O$3:O17978,O17978)</f>
        <v>1</v>
      </c>
      <c r="Q17978">
        <f t="shared" si="841"/>
        <v>165.56</v>
      </c>
      <c r="R17978">
        <f t="shared" si="842"/>
        <v>0</v>
      </c>
    </row>
    <row r="17979" spans="1:18" x14ac:dyDescent="0.25">
      <c r="A17979">
        <v>302582</v>
      </c>
      <c r="B17979" t="s">
        <v>10237</v>
      </c>
      <c r="C17979" t="s">
        <v>10238</v>
      </c>
      <c r="F17979" t="s">
        <v>5635</v>
      </c>
      <c r="G17979" t="s">
        <v>22</v>
      </c>
      <c r="L17979" t="s">
        <v>1264</v>
      </c>
      <c r="M17979">
        <v>2024</v>
      </c>
      <c r="O17979" t="str">
        <f t="shared" si="840"/>
        <v>ITOCHU CORPORATION TOKSD SECTI-302582-EYELETE 8MM-COL. BLACK DOFF + POLYWASHER-ST</v>
      </c>
      <c r="P17979">
        <f>COUNTIF($O$3:O17979,O17979)</f>
        <v>1</v>
      </c>
      <c r="Q17979">
        <f t="shared" si="841"/>
        <v>0</v>
      </c>
      <c r="R17979">
        <f t="shared" si="842"/>
        <v>0</v>
      </c>
    </row>
    <row r="17980" spans="1:18" x14ac:dyDescent="0.25">
      <c r="A17980">
        <v>302583</v>
      </c>
      <c r="B17980" t="s">
        <v>10237</v>
      </c>
      <c r="C17980" t="s">
        <v>10240</v>
      </c>
      <c r="D17980" t="s">
        <v>4341</v>
      </c>
      <c r="E17980" t="s">
        <v>10239</v>
      </c>
      <c r="F17980" t="s">
        <v>5635</v>
      </c>
      <c r="G17980" t="s">
        <v>596</v>
      </c>
      <c r="H17980">
        <v>7424</v>
      </c>
      <c r="I17980">
        <v>165.56</v>
      </c>
      <c r="J17980" t="s">
        <v>23</v>
      </c>
      <c r="K17980" t="s">
        <v>23</v>
      </c>
      <c r="L17980" t="s">
        <v>1264</v>
      </c>
      <c r="M17980">
        <v>2024</v>
      </c>
      <c r="O17980" t="str">
        <f t="shared" si="840"/>
        <v>EIGERINDO MULTI PRODUK INDUSTR-302583-EYELETE 8MM-COL. NAVY DOFF + POLYWASHER-ST</v>
      </c>
      <c r="P17980">
        <f>COUNTIF($O$3:O17980,O17980)</f>
        <v>1</v>
      </c>
      <c r="Q17980">
        <f t="shared" si="841"/>
        <v>165.56</v>
      </c>
      <c r="R17980">
        <f t="shared" si="842"/>
        <v>0</v>
      </c>
    </row>
    <row r="17981" spans="1:18" x14ac:dyDescent="0.25">
      <c r="A17981">
        <v>302583</v>
      </c>
      <c r="B17981" t="s">
        <v>10237</v>
      </c>
      <c r="C17981" t="s">
        <v>10240</v>
      </c>
      <c r="F17981" t="s">
        <v>5635</v>
      </c>
      <c r="G17981" t="s">
        <v>22</v>
      </c>
      <c r="L17981" t="s">
        <v>1264</v>
      </c>
      <c r="M17981">
        <v>2024</v>
      </c>
      <c r="O17981" t="str">
        <f t="shared" si="840"/>
        <v>ITOCHU CORPORATION TOKSD SECTI-302583-EYELETE 8MM-COL. NAVY DOFF + POLYWASHER-ST</v>
      </c>
      <c r="P17981">
        <f>COUNTIF($O$3:O17981,O17981)</f>
        <v>1</v>
      </c>
      <c r="Q17981">
        <f t="shared" si="841"/>
        <v>0</v>
      </c>
      <c r="R17981">
        <f t="shared" si="842"/>
        <v>0</v>
      </c>
    </row>
    <row r="17982" spans="1:18" x14ac:dyDescent="0.25">
      <c r="A17982">
        <v>302584</v>
      </c>
      <c r="B17982" t="s">
        <v>10241</v>
      </c>
      <c r="C17982" t="s">
        <v>10242</v>
      </c>
      <c r="D17982" t="s">
        <v>1334</v>
      </c>
      <c r="E17982" t="s">
        <v>10243</v>
      </c>
      <c r="F17982" t="s">
        <v>535</v>
      </c>
      <c r="G17982" t="s">
        <v>596</v>
      </c>
      <c r="H17982">
        <v>398</v>
      </c>
      <c r="I17982">
        <v>82.789999999999992</v>
      </c>
      <c r="J17982" t="s">
        <v>23</v>
      </c>
      <c r="K17982" t="s">
        <v>23</v>
      </c>
      <c r="L17982" t="s">
        <v>2496</v>
      </c>
      <c r="M17982">
        <v>2024</v>
      </c>
      <c r="O17982" t="str">
        <f t="shared" si="840"/>
        <v>EIGERINDO MULTI PRODUK INDUSTR-302584-ZIP CIFC-56 DA86 EJ PB16 GRN-F-KENSIN N-ANTI P-TB,#580,5"-PC</v>
      </c>
      <c r="P17982">
        <f>COUNTIF($O$3:O17982,O17982)</f>
        <v>1</v>
      </c>
      <c r="Q17982">
        <f t="shared" si="841"/>
        <v>82.789999999999992</v>
      </c>
      <c r="R17982">
        <f t="shared" si="842"/>
        <v>0</v>
      </c>
    </row>
    <row r="17983" spans="1:18" x14ac:dyDescent="0.25">
      <c r="A17983">
        <v>302584</v>
      </c>
      <c r="B17983" t="s">
        <v>10241</v>
      </c>
      <c r="C17983" t="s">
        <v>10242</v>
      </c>
      <c r="F17983" t="s">
        <v>535</v>
      </c>
      <c r="G17983" t="s">
        <v>22</v>
      </c>
      <c r="L17983" t="s">
        <v>2496</v>
      </c>
      <c r="M17983">
        <v>2024</v>
      </c>
      <c r="O17983" t="str">
        <f t="shared" si="840"/>
        <v>ITOCHU CORPORATION TOKSD SECTI-302584-ZIP CIFC-56 DA86 EJ PB16 GRN-F-KENSIN N-ANTI P-TB,#580,5"-PC</v>
      </c>
      <c r="P17983">
        <f>COUNTIF($O$3:O17983,O17983)</f>
        <v>1</v>
      </c>
      <c r="Q17983">
        <f t="shared" si="841"/>
        <v>0</v>
      </c>
      <c r="R17983">
        <f t="shared" si="842"/>
        <v>0</v>
      </c>
    </row>
    <row r="17984" spans="1:18" x14ac:dyDescent="0.25">
      <c r="A17984">
        <v>302585</v>
      </c>
      <c r="B17984" t="s">
        <v>10241</v>
      </c>
      <c r="C17984" t="s">
        <v>10244</v>
      </c>
      <c r="D17984" t="s">
        <v>1334</v>
      </c>
      <c r="E17984" t="s">
        <v>10243</v>
      </c>
      <c r="F17984" t="s">
        <v>535</v>
      </c>
      <c r="G17984" t="s">
        <v>596</v>
      </c>
      <c r="H17984">
        <v>532</v>
      </c>
      <c r="I17984">
        <v>113.2</v>
      </c>
      <c r="J17984" t="s">
        <v>23</v>
      </c>
      <c r="K17984" t="s">
        <v>23</v>
      </c>
      <c r="L17984" t="s">
        <v>2496</v>
      </c>
      <c r="M17984">
        <v>2024</v>
      </c>
      <c r="O17984" t="str">
        <f t="shared" si="840"/>
        <v>EIGERINDO MULTI PRODUK INDUSTR-302585-ZIP CIFC-56 DA86 EJ PB16 GRN-F-KENSIN N-ANTI P-TB,#580,5 1/2"-PC</v>
      </c>
      <c r="P17984">
        <f>COUNTIF($O$3:O17984,O17984)</f>
        <v>1</v>
      </c>
      <c r="Q17984">
        <f t="shared" si="841"/>
        <v>113.2</v>
      </c>
      <c r="R17984">
        <f t="shared" si="842"/>
        <v>0</v>
      </c>
    </row>
    <row r="17985" spans="1:18" x14ac:dyDescent="0.25">
      <c r="A17985">
        <v>302585</v>
      </c>
      <c r="B17985" t="s">
        <v>10241</v>
      </c>
      <c r="C17985" t="s">
        <v>10244</v>
      </c>
      <c r="F17985" t="s">
        <v>535</v>
      </c>
      <c r="G17985" t="s">
        <v>22</v>
      </c>
      <c r="L17985" t="s">
        <v>2496</v>
      </c>
      <c r="M17985">
        <v>2024</v>
      </c>
      <c r="O17985" t="str">
        <f t="shared" si="840"/>
        <v>ITOCHU CORPORATION TOKSD SECTI-302585-ZIP CIFC-56 DA86 EJ PB16 GRN-F-KENSIN N-ANTI P-TB,#580,5 1/2"-PC</v>
      </c>
      <c r="P17985">
        <f>COUNTIF($O$3:O17985,O17985)</f>
        <v>1</v>
      </c>
      <c r="Q17985">
        <f t="shared" si="841"/>
        <v>0</v>
      </c>
      <c r="R17985">
        <f t="shared" si="842"/>
        <v>0</v>
      </c>
    </row>
    <row r="17986" spans="1:18" x14ac:dyDescent="0.25">
      <c r="A17986">
        <v>302586</v>
      </c>
      <c r="B17986" t="s">
        <v>10241</v>
      </c>
      <c r="C17986" t="s">
        <v>10245</v>
      </c>
      <c r="D17986" t="s">
        <v>1334</v>
      </c>
      <c r="E17986" t="s">
        <v>10243</v>
      </c>
      <c r="F17986" t="s">
        <v>535</v>
      </c>
      <c r="G17986" t="s">
        <v>596</v>
      </c>
      <c r="H17986">
        <v>794</v>
      </c>
      <c r="I17986">
        <v>172.78</v>
      </c>
      <c r="J17986" t="s">
        <v>23</v>
      </c>
      <c r="K17986" t="s">
        <v>23</v>
      </c>
      <c r="L17986" t="s">
        <v>2496</v>
      </c>
      <c r="M17986">
        <v>2024</v>
      </c>
      <c r="O17986" t="str">
        <f t="shared" si="840"/>
        <v>EIGERINDO MULTI PRODUK INDUSTR-302586-ZIP CIFC-56 DA86 EJ PB16 GRN-F-KENSIN N-ANTI P-TB,#580,6"-PC</v>
      </c>
      <c r="P17986">
        <f>COUNTIF($O$3:O17986,O17986)</f>
        <v>1</v>
      </c>
      <c r="Q17986">
        <f t="shared" si="841"/>
        <v>172.78</v>
      </c>
      <c r="R17986">
        <f t="shared" si="842"/>
        <v>0</v>
      </c>
    </row>
    <row r="17987" spans="1:18" x14ac:dyDescent="0.25">
      <c r="A17987">
        <v>302586</v>
      </c>
      <c r="B17987" t="s">
        <v>10241</v>
      </c>
      <c r="C17987" t="s">
        <v>10245</v>
      </c>
      <c r="F17987" t="s">
        <v>535</v>
      </c>
      <c r="G17987" t="s">
        <v>22</v>
      </c>
      <c r="L17987" t="s">
        <v>2496</v>
      </c>
      <c r="M17987">
        <v>2024</v>
      </c>
      <c r="O17987" t="str">
        <f t="shared" si="840"/>
        <v>ITOCHU CORPORATION TOKSD SECTI-302586-ZIP CIFC-56 DA86 EJ PB16 GRN-F-KENSIN N-ANTI P-TB,#580,6"-PC</v>
      </c>
      <c r="P17987">
        <f>COUNTIF($O$3:O17987,O17987)</f>
        <v>1</v>
      </c>
      <c r="Q17987">
        <f t="shared" si="841"/>
        <v>0</v>
      </c>
      <c r="R17987">
        <f t="shared" si="842"/>
        <v>0</v>
      </c>
    </row>
    <row r="17988" spans="1:18" x14ac:dyDescent="0.25">
      <c r="A17988">
        <v>302587</v>
      </c>
      <c r="B17988" t="s">
        <v>10241</v>
      </c>
      <c r="C17988" t="s">
        <v>10246</v>
      </c>
      <c r="D17988" t="s">
        <v>1334</v>
      </c>
      <c r="E17988" t="s">
        <v>10243</v>
      </c>
      <c r="F17988" t="s">
        <v>535</v>
      </c>
      <c r="G17988" t="s">
        <v>596</v>
      </c>
      <c r="H17988">
        <v>132</v>
      </c>
      <c r="I17988">
        <v>29.36</v>
      </c>
      <c r="J17988" t="s">
        <v>23</v>
      </c>
      <c r="K17988" t="s">
        <v>23</v>
      </c>
      <c r="L17988" t="s">
        <v>2496</v>
      </c>
      <c r="M17988">
        <v>2024</v>
      </c>
      <c r="O17988" t="str">
        <f t="shared" ref="O17988:O18051" si="843">G17988&amp;"-"&amp;A17988&amp;"-"&amp;B17988&amp;"-"&amp;C17988&amp;"-"&amp;F17988</f>
        <v>EIGERINDO MULTI PRODUK INDUSTR-302587-ZIP CIFC-56 DA86 EJ PB16 GRN-F-KENSIN N-ANTI P-TB,#580,6 1/2"-PC</v>
      </c>
      <c r="P17988">
        <f>COUNTIF($O$3:O17988,O17988)</f>
        <v>1</v>
      </c>
      <c r="Q17988">
        <f t="shared" ref="Q17988:Q18051" si="844">SUMIF($O$4:$O$18090,O17988,$I$4:$I$18090)</f>
        <v>29.36</v>
      </c>
      <c r="R17988">
        <f t="shared" ref="R17988:R18051" si="845">SUMIF($O$4:$O$18090,O17988,$J$4:$J$18090)</f>
        <v>0</v>
      </c>
    </row>
    <row r="17989" spans="1:18" x14ac:dyDescent="0.25">
      <c r="A17989">
        <v>302587</v>
      </c>
      <c r="B17989" t="s">
        <v>10241</v>
      </c>
      <c r="C17989" t="s">
        <v>10246</v>
      </c>
      <c r="F17989" t="s">
        <v>535</v>
      </c>
      <c r="G17989" t="s">
        <v>22</v>
      </c>
      <c r="L17989" t="s">
        <v>2496</v>
      </c>
      <c r="M17989">
        <v>2024</v>
      </c>
      <c r="O17989" t="str">
        <f t="shared" si="843"/>
        <v>ITOCHU CORPORATION TOKSD SECTI-302587-ZIP CIFC-56 DA86 EJ PB16 GRN-F-KENSIN N-ANTI P-TB,#580,6 1/2"-PC</v>
      </c>
      <c r="P17989">
        <f>COUNTIF($O$3:O17989,O17989)</f>
        <v>1</v>
      </c>
      <c r="Q17989">
        <f t="shared" si="844"/>
        <v>0</v>
      </c>
      <c r="R17989">
        <f t="shared" si="845"/>
        <v>0</v>
      </c>
    </row>
    <row r="17990" spans="1:18" x14ac:dyDescent="0.25">
      <c r="A17990">
        <v>302588</v>
      </c>
      <c r="B17990" t="s">
        <v>10241</v>
      </c>
      <c r="C17990" t="s">
        <v>10247</v>
      </c>
      <c r="D17990" t="s">
        <v>1334</v>
      </c>
      <c r="E17990" t="s">
        <v>10243</v>
      </c>
      <c r="F17990" t="s">
        <v>535</v>
      </c>
      <c r="G17990" t="s">
        <v>596</v>
      </c>
      <c r="H17990">
        <v>398</v>
      </c>
      <c r="I17990">
        <v>82.789999999999992</v>
      </c>
      <c r="J17990" t="s">
        <v>23</v>
      </c>
      <c r="K17990" t="s">
        <v>23</v>
      </c>
      <c r="L17990" t="s">
        <v>2496</v>
      </c>
      <c r="M17990">
        <v>2024</v>
      </c>
      <c r="O17990" t="str">
        <f t="shared" si="843"/>
        <v>EIGERINDO MULTI PRODUK INDUSTR-302588-ZIP CIFC-56 DA86 EJ PB16 GRN-F-KENSIN N-ANTI P-TB,#196,5"-PC</v>
      </c>
      <c r="P17990">
        <f>COUNTIF($O$3:O17990,O17990)</f>
        <v>1</v>
      </c>
      <c r="Q17990">
        <f t="shared" si="844"/>
        <v>82.789999999999992</v>
      </c>
      <c r="R17990">
        <f t="shared" si="845"/>
        <v>0</v>
      </c>
    </row>
    <row r="17991" spans="1:18" x14ac:dyDescent="0.25">
      <c r="A17991">
        <v>302588</v>
      </c>
      <c r="B17991" t="s">
        <v>10241</v>
      </c>
      <c r="C17991" t="s">
        <v>10247</v>
      </c>
      <c r="F17991" t="s">
        <v>535</v>
      </c>
      <c r="G17991" t="s">
        <v>22</v>
      </c>
      <c r="L17991" t="s">
        <v>2496</v>
      </c>
      <c r="M17991">
        <v>2024</v>
      </c>
      <c r="O17991" t="str">
        <f t="shared" si="843"/>
        <v>ITOCHU CORPORATION TOKSD SECTI-302588-ZIP CIFC-56 DA86 EJ PB16 GRN-F-KENSIN N-ANTI P-TB,#196,5"-PC</v>
      </c>
      <c r="P17991">
        <f>COUNTIF($O$3:O17991,O17991)</f>
        <v>1</v>
      </c>
      <c r="Q17991">
        <f t="shared" si="844"/>
        <v>0</v>
      </c>
      <c r="R17991">
        <f t="shared" si="845"/>
        <v>0</v>
      </c>
    </row>
    <row r="17992" spans="1:18" x14ac:dyDescent="0.25">
      <c r="A17992">
        <v>302589</v>
      </c>
      <c r="B17992" t="s">
        <v>10241</v>
      </c>
      <c r="C17992" t="s">
        <v>10248</v>
      </c>
      <c r="D17992" t="s">
        <v>1334</v>
      </c>
      <c r="E17992" t="s">
        <v>10243</v>
      </c>
      <c r="F17992" t="s">
        <v>535</v>
      </c>
      <c r="G17992" t="s">
        <v>596</v>
      </c>
      <c r="H17992">
        <v>532</v>
      </c>
      <c r="I17992">
        <v>113.2</v>
      </c>
      <c r="J17992" t="s">
        <v>23</v>
      </c>
      <c r="K17992" t="s">
        <v>23</v>
      </c>
      <c r="L17992" t="s">
        <v>2496</v>
      </c>
      <c r="M17992">
        <v>2024</v>
      </c>
      <c r="O17992" t="str">
        <f t="shared" si="843"/>
        <v>EIGERINDO MULTI PRODUK INDUSTR-302589-ZIP CIFC-56 DA86 EJ PB16 GRN-F-KENSIN N-ANTI P-TB,#196,5 1/2"-PC</v>
      </c>
      <c r="P17992">
        <f>COUNTIF($O$3:O17992,O17992)</f>
        <v>1</v>
      </c>
      <c r="Q17992">
        <f t="shared" si="844"/>
        <v>113.2</v>
      </c>
      <c r="R17992">
        <f t="shared" si="845"/>
        <v>0</v>
      </c>
    </row>
    <row r="17993" spans="1:18" x14ac:dyDescent="0.25">
      <c r="A17993">
        <v>302589</v>
      </c>
      <c r="B17993" t="s">
        <v>10241</v>
      </c>
      <c r="C17993" t="s">
        <v>10248</v>
      </c>
      <c r="F17993" t="s">
        <v>535</v>
      </c>
      <c r="G17993" t="s">
        <v>22</v>
      </c>
      <c r="L17993" t="s">
        <v>2496</v>
      </c>
      <c r="M17993">
        <v>2024</v>
      </c>
      <c r="O17993" t="str">
        <f t="shared" si="843"/>
        <v>ITOCHU CORPORATION TOKSD SECTI-302589-ZIP CIFC-56 DA86 EJ PB16 GRN-F-KENSIN N-ANTI P-TB,#196,5 1/2"-PC</v>
      </c>
      <c r="P17993">
        <f>COUNTIF($O$3:O17993,O17993)</f>
        <v>1</v>
      </c>
      <c r="Q17993">
        <f t="shared" si="844"/>
        <v>0</v>
      </c>
      <c r="R17993">
        <f t="shared" si="845"/>
        <v>0</v>
      </c>
    </row>
    <row r="17994" spans="1:18" x14ac:dyDescent="0.25">
      <c r="A17994">
        <v>302590</v>
      </c>
      <c r="B17994" t="s">
        <v>10241</v>
      </c>
      <c r="C17994" t="s">
        <v>10249</v>
      </c>
      <c r="D17994" t="s">
        <v>1334</v>
      </c>
      <c r="E17994" t="s">
        <v>10243</v>
      </c>
      <c r="F17994" t="s">
        <v>535</v>
      </c>
      <c r="G17994" t="s">
        <v>596</v>
      </c>
      <c r="H17994">
        <v>794</v>
      </c>
      <c r="I17994">
        <v>172.78000000000003</v>
      </c>
      <c r="J17994" t="s">
        <v>23</v>
      </c>
      <c r="K17994" t="s">
        <v>23</v>
      </c>
      <c r="L17994" t="s">
        <v>2496</v>
      </c>
      <c r="M17994">
        <v>2024</v>
      </c>
      <c r="O17994" t="str">
        <f t="shared" si="843"/>
        <v>EIGERINDO MULTI PRODUK INDUSTR-302590-ZIP CIFC-56 DA86 EJ PB16 GRN-F-KENSIN N-ANTI P-TB,#196,6"-PC</v>
      </c>
      <c r="P17994">
        <f>COUNTIF($O$3:O17994,O17994)</f>
        <v>1</v>
      </c>
      <c r="Q17994">
        <f t="shared" si="844"/>
        <v>172.78000000000003</v>
      </c>
      <c r="R17994">
        <f t="shared" si="845"/>
        <v>0</v>
      </c>
    </row>
    <row r="17995" spans="1:18" x14ac:dyDescent="0.25">
      <c r="A17995">
        <v>302590</v>
      </c>
      <c r="B17995" t="s">
        <v>10241</v>
      </c>
      <c r="C17995" t="s">
        <v>10249</v>
      </c>
      <c r="F17995" t="s">
        <v>535</v>
      </c>
      <c r="G17995" t="s">
        <v>22</v>
      </c>
      <c r="L17995" t="s">
        <v>2496</v>
      </c>
      <c r="M17995">
        <v>2024</v>
      </c>
      <c r="O17995" t="str">
        <f t="shared" si="843"/>
        <v>ITOCHU CORPORATION TOKSD SECTI-302590-ZIP CIFC-56 DA86 EJ PB16 GRN-F-KENSIN N-ANTI P-TB,#196,6"-PC</v>
      </c>
      <c r="P17995">
        <f>COUNTIF($O$3:O17995,O17995)</f>
        <v>1</v>
      </c>
      <c r="Q17995">
        <f t="shared" si="844"/>
        <v>0</v>
      </c>
      <c r="R17995">
        <f t="shared" si="845"/>
        <v>0</v>
      </c>
    </row>
    <row r="17996" spans="1:18" x14ac:dyDescent="0.25">
      <c r="A17996">
        <v>302591</v>
      </c>
      <c r="B17996" t="s">
        <v>10241</v>
      </c>
      <c r="C17996" t="s">
        <v>10250</v>
      </c>
      <c r="D17996" t="s">
        <v>1334</v>
      </c>
      <c r="E17996" t="s">
        <v>10251</v>
      </c>
      <c r="F17996" t="s">
        <v>535</v>
      </c>
      <c r="G17996" t="s">
        <v>596</v>
      </c>
      <c r="H17996">
        <v>132</v>
      </c>
      <c r="I17996">
        <v>29.36</v>
      </c>
      <c r="J17996" t="s">
        <v>23</v>
      </c>
      <c r="K17996" t="s">
        <v>23</v>
      </c>
      <c r="L17996" t="s">
        <v>2496</v>
      </c>
      <c r="M17996">
        <v>2024</v>
      </c>
      <c r="O17996" t="str">
        <f t="shared" si="843"/>
        <v>EIGERINDO MULTI PRODUK INDUSTR-302591-ZIP CIFC-56 DA86 EJ PB16 GRN-F-KENSIN N-ANTI P-TB,#196,6 1/2"-PC</v>
      </c>
      <c r="P17996">
        <f>COUNTIF($O$3:O17996,O17996)</f>
        <v>1</v>
      </c>
      <c r="Q17996">
        <f t="shared" si="844"/>
        <v>29.36</v>
      </c>
      <c r="R17996">
        <f t="shared" si="845"/>
        <v>0</v>
      </c>
    </row>
    <row r="17997" spans="1:18" x14ac:dyDescent="0.25">
      <c r="A17997">
        <v>302591</v>
      </c>
      <c r="B17997" t="s">
        <v>10241</v>
      </c>
      <c r="C17997" t="s">
        <v>10250</v>
      </c>
      <c r="F17997" t="s">
        <v>535</v>
      </c>
      <c r="G17997" t="s">
        <v>22</v>
      </c>
      <c r="L17997" t="s">
        <v>2496</v>
      </c>
      <c r="M17997">
        <v>2024</v>
      </c>
      <c r="O17997" t="str">
        <f t="shared" si="843"/>
        <v>ITOCHU CORPORATION TOKSD SECTI-302591-ZIP CIFC-56 DA86 EJ PB16 GRN-F-KENSIN N-ANTI P-TB,#196,6 1/2"-PC</v>
      </c>
      <c r="P17997">
        <f>COUNTIF($O$3:O17997,O17997)</f>
        <v>1</v>
      </c>
      <c r="Q17997">
        <f t="shared" si="844"/>
        <v>0</v>
      </c>
      <c r="R17997">
        <f t="shared" si="845"/>
        <v>0</v>
      </c>
    </row>
    <row r="17998" spans="1:18" x14ac:dyDescent="0.25">
      <c r="A17998">
        <v>302592</v>
      </c>
      <c r="B17998" t="s">
        <v>10252</v>
      </c>
      <c r="C17998" t="s">
        <v>10253</v>
      </c>
      <c r="D17998" t="s">
        <v>1334</v>
      </c>
      <c r="E17998" t="s">
        <v>10254</v>
      </c>
      <c r="F17998" t="s">
        <v>535</v>
      </c>
      <c r="G17998" t="s">
        <v>596</v>
      </c>
      <c r="H17998">
        <v>1856</v>
      </c>
      <c r="I17998">
        <v>251.12</v>
      </c>
      <c r="J17998" t="s">
        <v>23</v>
      </c>
      <c r="K17998" t="s">
        <v>23</v>
      </c>
      <c r="L17998" t="s">
        <v>2496</v>
      </c>
      <c r="M17998">
        <v>2024</v>
      </c>
      <c r="O17998" t="str">
        <f t="shared" si="843"/>
        <v>EIGERINDO MULTI PRODUK INDUSTR-302592-ZIPPER CFC31 DFBW EJ PB12,18CM-GRN-F KSN N-ANTI P-TB REV#580-PC</v>
      </c>
      <c r="P17998">
        <f>COUNTIF($O$3:O17998,O17998)</f>
        <v>1</v>
      </c>
      <c r="Q17998">
        <f t="shared" si="844"/>
        <v>251.12</v>
      </c>
      <c r="R17998">
        <f t="shared" si="845"/>
        <v>0</v>
      </c>
    </row>
    <row r="17999" spans="1:18" x14ac:dyDescent="0.25">
      <c r="A17999">
        <v>302592</v>
      </c>
      <c r="B17999" t="s">
        <v>10252</v>
      </c>
      <c r="C17999" t="s">
        <v>10253</v>
      </c>
      <c r="F17999" t="s">
        <v>535</v>
      </c>
      <c r="G17999" t="s">
        <v>22</v>
      </c>
      <c r="L17999" t="s">
        <v>2496</v>
      </c>
      <c r="M17999">
        <v>2024</v>
      </c>
      <c r="O17999" t="str">
        <f t="shared" si="843"/>
        <v>ITOCHU CORPORATION TOKSD SECTI-302592-ZIPPER CFC31 DFBW EJ PB12,18CM-GRN-F KSN N-ANTI P-TB REV#580-PC</v>
      </c>
      <c r="P17999">
        <f>COUNTIF($O$3:O17999,O17999)</f>
        <v>1</v>
      </c>
      <c r="Q17999">
        <f t="shared" si="844"/>
        <v>0</v>
      </c>
      <c r="R17999">
        <f t="shared" si="845"/>
        <v>0</v>
      </c>
    </row>
    <row r="18000" spans="1:18" x14ac:dyDescent="0.25">
      <c r="A18000">
        <v>302593</v>
      </c>
      <c r="B18000" t="s">
        <v>10252</v>
      </c>
      <c r="C18000" t="s">
        <v>10255</v>
      </c>
      <c r="D18000" t="s">
        <v>1334</v>
      </c>
      <c r="E18000" t="s">
        <v>10256</v>
      </c>
      <c r="F18000" t="s">
        <v>535</v>
      </c>
      <c r="G18000" t="s">
        <v>596</v>
      </c>
      <c r="H18000">
        <v>1856</v>
      </c>
      <c r="I18000">
        <v>251.12</v>
      </c>
      <c r="J18000" t="s">
        <v>23</v>
      </c>
      <c r="K18000" t="s">
        <v>23</v>
      </c>
      <c r="L18000" t="s">
        <v>2496</v>
      </c>
      <c r="M18000">
        <v>2024</v>
      </c>
      <c r="O18000" t="str">
        <f t="shared" si="843"/>
        <v>EIGERINDO MULTI PRODUK INDUSTR-302593-ZIPPER CFC31 DFBW EJ PB12,18CM-GRN-F KSN N-ANTI P-TB REV#196-PC</v>
      </c>
      <c r="P18000">
        <f>COUNTIF($O$3:O18000,O18000)</f>
        <v>1</v>
      </c>
      <c r="Q18000">
        <f t="shared" si="844"/>
        <v>251.12</v>
      </c>
      <c r="R18000">
        <f t="shared" si="845"/>
        <v>0</v>
      </c>
    </row>
    <row r="18001" spans="1:18" x14ac:dyDescent="0.25">
      <c r="A18001">
        <v>302593</v>
      </c>
      <c r="B18001" t="s">
        <v>10252</v>
      </c>
      <c r="C18001" t="s">
        <v>10255</v>
      </c>
      <c r="F18001" t="s">
        <v>535</v>
      </c>
      <c r="G18001" t="s">
        <v>22</v>
      </c>
      <c r="L18001" t="s">
        <v>2496</v>
      </c>
      <c r="M18001">
        <v>2024</v>
      </c>
      <c r="O18001" t="str">
        <f t="shared" si="843"/>
        <v>ITOCHU CORPORATION TOKSD SECTI-302593-ZIPPER CFC31 DFBW EJ PB12,18CM-GRN-F KSN N-ANTI P-TB REV#196-PC</v>
      </c>
      <c r="P18001">
        <f>COUNTIF($O$3:O18001,O18001)</f>
        <v>1</v>
      </c>
      <c r="Q18001">
        <f t="shared" si="844"/>
        <v>0</v>
      </c>
      <c r="R18001">
        <f t="shared" si="845"/>
        <v>0</v>
      </c>
    </row>
    <row r="18002" spans="1:18" x14ac:dyDescent="0.25">
      <c r="A18002">
        <v>302594</v>
      </c>
      <c r="B18002" t="s">
        <v>10257</v>
      </c>
      <c r="C18002" t="s">
        <v>10258</v>
      </c>
      <c r="D18002" t="s">
        <v>1334</v>
      </c>
      <c r="E18002" t="s">
        <v>10259</v>
      </c>
      <c r="F18002" t="s">
        <v>535</v>
      </c>
      <c r="G18002" t="s">
        <v>596</v>
      </c>
      <c r="H18002">
        <v>132</v>
      </c>
      <c r="I18002">
        <v>108.21</v>
      </c>
      <c r="J18002" t="s">
        <v>23</v>
      </c>
      <c r="K18002" t="s">
        <v>23</v>
      </c>
      <c r="L18002" t="s">
        <v>2496</v>
      </c>
      <c r="M18002">
        <v>2024</v>
      </c>
      <c r="O18002" t="str">
        <f t="shared" si="843"/>
        <v>EIGERINDO MULTI PRODUK INDUSTR-302594-ZIPPER,CFOR31 DFBW EJPB12,47CM-GRN-F KSN N-ANTI R TO IPOM#580-PC</v>
      </c>
      <c r="P18002">
        <f>COUNTIF($O$3:O18002,O18002)</f>
        <v>1</v>
      </c>
      <c r="Q18002">
        <f t="shared" si="844"/>
        <v>108.21</v>
      </c>
      <c r="R18002">
        <f t="shared" si="845"/>
        <v>0</v>
      </c>
    </row>
    <row r="18003" spans="1:18" x14ac:dyDescent="0.25">
      <c r="A18003">
        <v>302594</v>
      </c>
      <c r="B18003" t="s">
        <v>10257</v>
      </c>
      <c r="C18003" t="s">
        <v>10258</v>
      </c>
      <c r="F18003" t="s">
        <v>535</v>
      </c>
      <c r="G18003" t="s">
        <v>22</v>
      </c>
      <c r="L18003" t="s">
        <v>2496</v>
      </c>
      <c r="M18003">
        <v>2024</v>
      </c>
      <c r="O18003" t="str">
        <f t="shared" si="843"/>
        <v>ITOCHU CORPORATION TOKSD SECTI-302594-ZIPPER,CFOR31 DFBW EJPB12,47CM-GRN-F KSN N-ANTI R TO IPOM#580-PC</v>
      </c>
      <c r="P18003">
        <f>COUNTIF($O$3:O18003,O18003)</f>
        <v>1</v>
      </c>
      <c r="Q18003">
        <f t="shared" si="844"/>
        <v>0</v>
      </c>
      <c r="R18003">
        <f t="shared" si="845"/>
        <v>0</v>
      </c>
    </row>
    <row r="18004" spans="1:18" x14ac:dyDescent="0.25">
      <c r="A18004">
        <v>302595</v>
      </c>
      <c r="B18004" t="s">
        <v>10257</v>
      </c>
      <c r="C18004" t="s">
        <v>10260</v>
      </c>
      <c r="D18004" t="s">
        <v>253</v>
      </c>
      <c r="E18004" t="s">
        <v>10261</v>
      </c>
      <c r="F18004" t="s">
        <v>535</v>
      </c>
      <c r="G18004" t="s">
        <v>596</v>
      </c>
      <c r="H18004">
        <v>132</v>
      </c>
      <c r="I18004">
        <v>108.21</v>
      </c>
      <c r="J18004" t="s">
        <v>23</v>
      </c>
      <c r="K18004" t="s">
        <v>23</v>
      </c>
      <c r="L18004" t="s">
        <v>2496</v>
      </c>
      <c r="M18004">
        <v>2024</v>
      </c>
      <c r="O18004" t="str">
        <f t="shared" si="843"/>
        <v>EIGERINDO MULTI PRODUK INDUSTR-302595-ZIPPER,CFOR31 DFBW EJPB12,47CM-GRN-F KSN N-ANTI R TO IPOM#196-PC</v>
      </c>
      <c r="P18004">
        <f>COUNTIF($O$3:O18004,O18004)</f>
        <v>1</v>
      </c>
      <c r="Q18004">
        <f t="shared" si="844"/>
        <v>108.21</v>
      </c>
      <c r="R18004">
        <f t="shared" si="845"/>
        <v>0</v>
      </c>
    </row>
    <row r="18005" spans="1:18" x14ac:dyDescent="0.25">
      <c r="A18005">
        <v>302595</v>
      </c>
      <c r="B18005" t="s">
        <v>10257</v>
      </c>
      <c r="C18005" t="s">
        <v>10260</v>
      </c>
      <c r="F18005" t="s">
        <v>535</v>
      </c>
      <c r="G18005" t="s">
        <v>22</v>
      </c>
      <c r="L18005" t="s">
        <v>2496</v>
      </c>
      <c r="M18005">
        <v>2024</v>
      </c>
      <c r="O18005" t="str">
        <f t="shared" si="843"/>
        <v>ITOCHU CORPORATION TOKSD SECTI-302595-ZIPPER,CFOR31 DFBW EJPB12,47CM-GRN-F KSN N-ANTI R TO IPOM#196-PC</v>
      </c>
      <c r="P18005">
        <f>COUNTIF($O$3:O18005,O18005)</f>
        <v>1</v>
      </c>
      <c r="Q18005">
        <f t="shared" si="844"/>
        <v>0</v>
      </c>
      <c r="R18005">
        <f t="shared" si="845"/>
        <v>0</v>
      </c>
    </row>
    <row r="18006" spans="1:18" x14ac:dyDescent="0.25">
      <c r="A18006">
        <v>302596</v>
      </c>
      <c r="B18006" t="s">
        <v>10262</v>
      </c>
      <c r="C18006" t="s">
        <v>10258</v>
      </c>
      <c r="D18006" t="s">
        <v>1334</v>
      </c>
      <c r="E18006" t="s">
        <v>10259</v>
      </c>
      <c r="F18006" t="s">
        <v>535</v>
      </c>
      <c r="G18006" t="s">
        <v>596</v>
      </c>
      <c r="H18006">
        <v>266</v>
      </c>
      <c r="I18006">
        <v>218.94</v>
      </c>
      <c r="J18006" t="s">
        <v>23</v>
      </c>
      <c r="K18006" t="s">
        <v>23</v>
      </c>
      <c r="L18006" t="s">
        <v>2496</v>
      </c>
      <c r="M18006">
        <v>2024</v>
      </c>
      <c r="O18006" t="str">
        <f t="shared" si="843"/>
        <v>EIGERINDO MULTI PRODUK INDUSTR-302596-ZIPPER,CFOR31 DFBW EJPB12,48CM-GRN-F KSN N-ANTI R TO IPOM#580-PC</v>
      </c>
      <c r="P18006">
        <f>COUNTIF($O$3:O18006,O18006)</f>
        <v>1</v>
      </c>
      <c r="Q18006">
        <f t="shared" si="844"/>
        <v>218.94</v>
      </c>
      <c r="R18006">
        <f t="shared" si="845"/>
        <v>0</v>
      </c>
    </row>
    <row r="18007" spans="1:18" x14ac:dyDescent="0.25">
      <c r="A18007">
        <v>302596</v>
      </c>
      <c r="B18007" t="s">
        <v>10262</v>
      </c>
      <c r="C18007" t="s">
        <v>10258</v>
      </c>
      <c r="F18007" t="s">
        <v>535</v>
      </c>
      <c r="G18007" t="s">
        <v>22</v>
      </c>
      <c r="L18007" t="s">
        <v>2496</v>
      </c>
      <c r="M18007">
        <v>2024</v>
      </c>
      <c r="O18007" t="str">
        <f t="shared" si="843"/>
        <v>ITOCHU CORPORATION TOKSD SECTI-302596-ZIPPER,CFOR31 DFBW EJPB12,48CM-GRN-F KSN N-ANTI R TO IPOM#580-PC</v>
      </c>
      <c r="P18007">
        <f>COUNTIF($O$3:O18007,O18007)</f>
        <v>1</v>
      </c>
      <c r="Q18007">
        <f t="shared" si="844"/>
        <v>0</v>
      </c>
      <c r="R18007">
        <f t="shared" si="845"/>
        <v>0</v>
      </c>
    </row>
    <row r="18008" spans="1:18" x14ac:dyDescent="0.25">
      <c r="A18008">
        <v>302597</v>
      </c>
      <c r="B18008" t="s">
        <v>10263</v>
      </c>
      <c r="C18008" t="s">
        <v>10258</v>
      </c>
      <c r="D18008" t="s">
        <v>1334</v>
      </c>
      <c r="E18008" t="s">
        <v>10259</v>
      </c>
      <c r="F18008" t="s">
        <v>535</v>
      </c>
      <c r="G18008" t="s">
        <v>596</v>
      </c>
      <c r="H18008">
        <v>266</v>
      </c>
      <c r="I18008">
        <v>219.8</v>
      </c>
      <c r="J18008" t="s">
        <v>23</v>
      </c>
      <c r="K18008" t="s">
        <v>23</v>
      </c>
      <c r="L18008" t="s">
        <v>2496</v>
      </c>
      <c r="M18008">
        <v>2024</v>
      </c>
      <c r="O18008" t="str">
        <f t="shared" si="843"/>
        <v>EIGERINDO MULTI PRODUK INDUSTR-302597-ZIPPER,CFOR31 DFBW EJPB12,49CM-GRN-F KSN N-ANTI R TO IPOM#580-PC</v>
      </c>
      <c r="P18008">
        <f>COUNTIF($O$3:O18008,O18008)</f>
        <v>1</v>
      </c>
      <c r="Q18008">
        <f t="shared" si="844"/>
        <v>219.8</v>
      </c>
      <c r="R18008">
        <f t="shared" si="845"/>
        <v>0</v>
      </c>
    </row>
    <row r="18009" spans="1:18" x14ac:dyDescent="0.25">
      <c r="A18009">
        <v>302597</v>
      </c>
      <c r="B18009" t="s">
        <v>10263</v>
      </c>
      <c r="C18009" t="s">
        <v>10258</v>
      </c>
      <c r="F18009" t="s">
        <v>535</v>
      </c>
      <c r="G18009" t="s">
        <v>22</v>
      </c>
      <c r="L18009" t="s">
        <v>2496</v>
      </c>
      <c r="M18009">
        <v>2024</v>
      </c>
      <c r="O18009" t="str">
        <f t="shared" si="843"/>
        <v>ITOCHU CORPORATION TOKSD SECTI-302597-ZIPPER,CFOR31 DFBW EJPB12,49CM-GRN-F KSN N-ANTI R TO IPOM#580-PC</v>
      </c>
      <c r="P18009">
        <f>COUNTIF($O$3:O18009,O18009)</f>
        <v>1</v>
      </c>
      <c r="Q18009">
        <f t="shared" si="844"/>
        <v>0</v>
      </c>
      <c r="R18009">
        <f t="shared" si="845"/>
        <v>0</v>
      </c>
    </row>
    <row r="18010" spans="1:18" x14ac:dyDescent="0.25">
      <c r="A18010">
        <v>302598</v>
      </c>
      <c r="B18010" t="s">
        <v>10264</v>
      </c>
      <c r="C18010" t="s">
        <v>10258</v>
      </c>
      <c r="D18010" t="s">
        <v>1334</v>
      </c>
      <c r="E18010" t="s">
        <v>10259</v>
      </c>
      <c r="F18010" t="s">
        <v>535</v>
      </c>
      <c r="G18010" t="s">
        <v>596</v>
      </c>
      <c r="H18010">
        <v>266</v>
      </c>
      <c r="I18010">
        <v>219.8</v>
      </c>
      <c r="J18010" t="s">
        <v>23</v>
      </c>
      <c r="K18010" t="s">
        <v>23</v>
      </c>
      <c r="L18010" t="s">
        <v>2496</v>
      </c>
      <c r="M18010">
        <v>2024</v>
      </c>
      <c r="O18010" t="str">
        <f t="shared" si="843"/>
        <v>EIGERINDO MULTI PRODUK INDUSTR-302598-ZIPPER,CFOR31 DFBW EJPB12,50CM-GRN-F KSN N-ANTI R TO IPOM#580-PC</v>
      </c>
      <c r="P18010">
        <f>COUNTIF($O$3:O18010,O18010)</f>
        <v>1</v>
      </c>
      <c r="Q18010">
        <f t="shared" si="844"/>
        <v>219.8</v>
      </c>
      <c r="R18010">
        <f t="shared" si="845"/>
        <v>0</v>
      </c>
    </row>
    <row r="18011" spans="1:18" x14ac:dyDescent="0.25">
      <c r="A18011">
        <v>302598</v>
      </c>
      <c r="B18011" t="s">
        <v>10264</v>
      </c>
      <c r="C18011" t="s">
        <v>10258</v>
      </c>
      <c r="F18011" t="s">
        <v>535</v>
      </c>
      <c r="G18011" t="s">
        <v>22</v>
      </c>
      <c r="L18011" t="s">
        <v>2496</v>
      </c>
      <c r="M18011">
        <v>2024</v>
      </c>
      <c r="O18011" t="str">
        <f t="shared" si="843"/>
        <v>ITOCHU CORPORATION TOKSD SECTI-302598-ZIPPER,CFOR31 DFBW EJPB12,50CM-GRN-F KSN N-ANTI R TO IPOM#580-PC</v>
      </c>
      <c r="P18011">
        <f>COUNTIF($O$3:O18011,O18011)</f>
        <v>1</v>
      </c>
      <c r="Q18011">
        <f t="shared" si="844"/>
        <v>0</v>
      </c>
      <c r="R18011">
        <f t="shared" si="845"/>
        <v>0</v>
      </c>
    </row>
    <row r="18012" spans="1:18" x14ac:dyDescent="0.25">
      <c r="A18012">
        <v>302599</v>
      </c>
      <c r="B18012" t="s">
        <v>10265</v>
      </c>
      <c r="C18012" t="s">
        <v>10258</v>
      </c>
      <c r="D18012" t="s">
        <v>1334</v>
      </c>
      <c r="E18012" t="s">
        <v>10259</v>
      </c>
      <c r="F18012" t="s">
        <v>535</v>
      </c>
      <c r="G18012" t="s">
        <v>596</v>
      </c>
      <c r="H18012">
        <v>266</v>
      </c>
      <c r="I18012">
        <v>220.67</v>
      </c>
      <c r="J18012" t="s">
        <v>23</v>
      </c>
      <c r="K18012" t="s">
        <v>23</v>
      </c>
      <c r="L18012" t="s">
        <v>2496</v>
      </c>
      <c r="M18012">
        <v>2024</v>
      </c>
      <c r="O18012" t="str">
        <f t="shared" si="843"/>
        <v>EIGERINDO MULTI PRODUK INDUSTR-302599-ZIPPER,CFOR31 DFBW EJPB12,51CM-GRN-F KSN N-ANTI R TO IPOM#580-PC</v>
      </c>
      <c r="P18012">
        <f>COUNTIF($O$3:O18012,O18012)</f>
        <v>1</v>
      </c>
      <c r="Q18012">
        <f t="shared" si="844"/>
        <v>220.67</v>
      </c>
      <c r="R18012">
        <f t="shared" si="845"/>
        <v>0</v>
      </c>
    </row>
    <row r="18013" spans="1:18" x14ac:dyDescent="0.25">
      <c r="A18013">
        <v>302599</v>
      </c>
      <c r="B18013" t="s">
        <v>10265</v>
      </c>
      <c r="C18013" t="s">
        <v>10258</v>
      </c>
      <c r="F18013" t="s">
        <v>535</v>
      </c>
      <c r="G18013" t="s">
        <v>22</v>
      </c>
      <c r="L18013" t="s">
        <v>2496</v>
      </c>
      <c r="M18013">
        <v>2024</v>
      </c>
      <c r="O18013" t="str">
        <f t="shared" si="843"/>
        <v>ITOCHU CORPORATION TOKSD SECTI-302599-ZIPPER,CFOR31 DFBW EJPB12,51CM-GRN-F KSN N-ANTI R TO IPOM#580-PC</v>
      </c>
      <c r="P18013">
        <f>COUNTIF($O$3:O18013,O18013)</f>
        <v>1</v>
      </c>
      <c r="Q18013">
        <f t="shared" si="844"/>
        <v>0</v>
      </c>
      <c r="R18013">
        <f t="shared" si="845"/>
        <v>0</v>
      </c>
    </row>
    <row r="18014" spans="1:18" x14ac:dyDescent="0.25">
      <c r="A18014">
        <v>302600</v>
      </c>
      <c r="B18014" t="s">
        <v>10266</v>
      </c>
      <c r="C18014" t="s">
        <v>10258</v>
      </c>
      <c r="D18014" t="s">
        <v>253</v>
      </c>
      <c r="E18014" t="s">
        <v>10261</v>
      </c>
      <c r="F18014" t="s">
        <v>535</v>
      </c>
      <c r="G18014" t="s">
        <v>596</v>
      </c>
      <c r="H18014">
        <v>264</v>
      </c>
      <c r="I18014">
        <v>219.86</v>
      </c>
      <c r="J18014" t="s">
        <v>23</v>
      </c>
      <c r="K18014" t="s">
        <v>23</v>
      </c>
      <c r="L18014" t="s">
        <v>2496</v>
      </c>
      <c r="M18014">
        <v>2024</v>
      </c>
      <c r="O18014" t="str">
        <f t="shared" si="843"/>
        <v>EIGERINDO MULTI PRODUK INDUSTR-302600-ZIPPER,CFOR31 DFBW EJPB12,52CM-GRN-F KSN N-ANTI R TO IPOM#580-PC</v>
      </c>
      <c r="P18014">
        <f>COUNTIF($O$3:O18014,O18014)</f>
        <v>1</v>
      </c>
      <c r="Q18014">
        <f t="shared" si="844"/>
        <v>219.86</v>
      </c>
      <c r="R18014">
        <f t="shared" si="845"/>
        <v>0</v>
      </c>
    </row>
    <row r="18015" spans="1:18" x14ac:dyDescent="0.25">
      <c r="A18015">
        <v>302600</v>
      </c>
      <c r="B18015" t="s">
        <v>10266</v>
      </c>
      <c r="C18015" t="s">
        <v>10258</v>
      </c>
      <c r="F18015" t="s">
        <v>535</v>
      </c>
      <c r="G18015" t="s">
        <v>22</v>
      </c>
      <c r="L18015" t="s">
        <v>2496</v>
      </c>
      <c r="M18015">
        <v>2024</v>
      </c>
      <c r="O18015" t="str">
        <f t="shared" si="843"/>
        <v>ITOCHU CORPORATION TOKSD SECTI-302600-ZIPPER,CFOR31 DFBW EJPB12,52CM-GRN-F KSN N-ANTI R TO IPOM#580-PC</v>
      </c>
      <c r="P18015">
        <f>COUNTIF($O$3:O18015,O18015)</f>
        <v>1</v>
      </c>
      <c r="Q18015">
        <f t="shared" si="844"/>
        <v>0</v>
      </c>
      <c r="R18015">
        <f t="shared" si="845"/>
        <v>0</v>
      </c>
    </row>
    <row r="18016" spans="1:18" x14ac:dyDescent="0.25">
      <c r="A18016">
        <v>302601</v>
      </c>
      <c r="B18016" t="s">
        <v>10267</v>
      </c>
      <c r="C18016" t="s">
        <v>10258</v>
      </c>
      <c r="D18016" t="s">
        <v>253</v>
      </c>
      <c r="E18016" t="s">
        <v>10261</v>
      </c>
      <c r="F18016" t="s">
        <v>535</v>
      </c>
      <c r="G18016" t="s">
        <v>596</v>
      </c>
      <c r="H18016">
        <v>264</v>
      </c>
      <c r="I18016">
        <v>220.73</v>
      </c>
      <c r="J18016" t="s">
        <v>23</v>
      </c>
      <c r="K18016" t="s">
        <v>23</v>
      </c>
      <c r="L18016" t="s">
        <v>2496</v>
      </c>
      <c r="M18016">
        <v>2024</v>
      </c>
      <c r="O18016" t="str">
        <f t="shared" si="843"/>
        <v>EIGERINDO MULTI PRODUK INDUSTR-302601-ZIPPER,CFOR31 DFBW EJPB12,53CM-GRN-F KSN N-ANTI R TO IPOM#580-PC</v>
      </c>
      <c r="P18016">
        <f>COUNTIF($O$3:O18016,O18016)</f>
        <v>1</v>
      </c>
      <c r="Q18016">
        <f t="shared" si="844"/>
        <v>220.73</v>
      </c>
      <c r="R18016">
        <f t="shared" si="845"/>
        <v>0</v>
      </c>
    </row>
    <row r="18017" spans="1:18" x14ac:dyDescent="0.25">
      <c r="A18017">
        <v>302601</v>
      </c>
      <c r="B18017" t="s">
        <v>10267</v>
      </c>
      <c r="C18017" t="s">
        <v>10258</v>
      </c>
      <c r="F18017" t="s">
        <v>535</v>
      </c>
      <c r="G18017" t="s">
        <v>22</v>
      </c>
      <c r="L18017" t="s">
        <v>2496</v>
      </c>
      <c r="M18017">
        <v>2024</v>
      </c>
      <c r="O18017" t="str">
        <f t="shared" si="843"/>
        <v>ITOCHU CORPORATION TOKSD SECTI-302601-ZIPPER,CFOR31 DFBW EJPB12,53CM-GRN-F KSN N-ANTI R TO IPOM#580-PC</v>
      </c>
      <c r="P18017">
        <f>COUNTIF($O$3:O18017,O18017)</f>
        <v>1</v>
      </c>
      <c r="Q18017">
        <f t="shared" si="844"/>
        <v>0</v>
      </c>
      <c r="R18017">
        <f t="shared" si="845"/>
        <v>0</v>
      </c>
    </row>
    <row r="18018" spans="1:18" x14ac:dyDescent="0.25">
      <c r="A18018">
        <v>302602</v>
      </c>
      <c r="B18018" t="s">
        <v>10268</v>
      </c>
      <c r="C18018" t="s">
        <v>10258</v>
      </c>
      <c r="D18018" t="s">
        <v>253</v>
      </c>
      <c r="E18018" t="s">
        <v>10261</v>
      </c>
      <c r="F18018" t="s">
        <v>535</v>
      </c>
      <c r="G18018" t="s">
        <v>596</v>
      </c>
      <c r="H18018">
        <v>66</v>
      </c>
      <c r="I18018">
        <v>55.39</v>
      </c>
      <c r="J18018" t="s">
        <v>23</v>
      </c>
      <c r="K18018" t="s">
        <v>23</v>
      </c>
      <c r="L18018" t="s">
        <v>2496</v>
      </c>
      <c r="M18018">
        <v>2024</v>
      </c>
      <c r="O18018" t="str">
        <f t="shared" si="843"/>
        <v>EIGERINDO MULTI PRODUK INDUSTR-302602-ZIPPER,CFOR31 DFBW EJPB12,55CM-GRN-F KSN N-ANTI R TO IPOM#580-PC</v>
      </c>
      <c r="P18018">
        <f>COUNTIF($O$3:O18018,O18018)</f>
        <v>1</v>
      </c>
      <c r="Q18018">
        <f t="shared" si="844"/>
        <v>55.39</v>
      </c>
      <c r="R18018">
        <f t="shared" si="845"/>
        <v>0</v>
      </c>
    </row>
    <row r="18019" spans="1:18" x14ac:dyDescent="0.25">
      <c r="A18019">
        <v>302602</v>
      </c>
      <c r="B18019" t="s">
        <v>10268</v>
      </c>
      <c r="C18019" t="s">
        <v>10258</v>
      </c>
      <c r="F18019" t="s">
        <v>535</v>
      </c>
      <c r="G18019" t="s">
        <v>22</v>
      </c>
      <c r="L18019" t="s">
        <v>2496</v>
      </c>
      <c r="M18019">
        <v>2024</v>
      </c>
      <c r="O18019" t="str">
        <f t="shared" si="843"/>
        <v>ITOCHU CORPORATION TOKSD SECTI-302602-ZIPPER,CFOR31 DFBW EJPB12,55CM-GRN-F KSN N-ANTI R TO IPOM#580-PC</v>
      </c>
      <c r="P18019">
        <f>COUNTIF($O$3:O18019,O18019)</f>
        <v>1</v>
      </c>
      <c r="Q18019">
        <f t="shared" si="844"/>
        <v>0</v>
      </c>
      <c r="R18019">
        <f t="shared" si="845"/>
        <v>0</v>
      </c>
    </row>
    <row r="18020" spans="1:18" x14ac:dyDescent="0.25">
      <c r="A18020">
        <v>302603</v>
      </c>
      <c r="B18020" t="s">
        <v>10269</v>
      </c>
      <c r="C18020" t="s">
        <v>10258</v>
      </c>
      <c r="D18020" t="s">
        <v>253</v>
      </c>
      <c r="E18020" t="s">
        <v>10261</v>
      </c>
      <c r="F18020" t="s">
        <v>535</v>
      </c>
      <c r="G18020" t="s">
        <v>596</v>
      </c>
      <c r="H18020">
        <v>66</v>
      </c>
      <c r="I18020">
        <v>55.61</v>
      </c>
      <c r="J18020" t="s">
        <v>23</v>
      </c>
      <c r="K18020" t="s">
        <v>23</v>
      </c>
      <c r="L18020" t="s">
        <v>2496</v>
      </c>
      <c r="M18020">
        <v>2024</v>
      </c>
      <c r="O18020" t="str">
        <f t="shared" si="843"/>
        <v>EIGERINDO MULTI PRODUK INDUSTR-302603-ZIPPER,CFOR31 DFBW EJPB12,56CM-GRN-F KSN N-ANTI R TO IPOM#580-PC</v>
      </c>
      <c r="P18020">
        <f>COUNTIF($O$3:O18020,O18020)</f>
        <v>1</v>
      </c>
      <c r="Q18020">
        <f t="shared" si="844"/>
        <v>55.61</v>
      </c>
      <c r="R18020">
        <f t="shared" si="845"/>
        <v>0</v>
      </c>
    </row>
    <row r="18021" spans="1:18" x14ac:dyDescent="0.25">
      <c r="A18021">
        <v>302603</v>
      </c>
      <c r="B18021" t="s">
        <v>10269</v>
      </c>
      <c r="C18021" t="s">
        <v>10258</v>
      </c>
      <c r="F18021" t="s">
        <v>535</v>
      </c>
      <c r="G18021" t="s">
        <v>22</v>
      </c>
      <c r="L18021" t="s">
        <v>2496</v>
      </c>
      <c r="M18021">
        <v>2024</v>
      </c>
      <c r="O18021" t="str">
        <f t="shared" si="843"/>
        <v>ITOCHU CORPORATION TOKSD SECTI-302603-ZIPPER,CFOR31 DFBW EJPB12,56CM-GRN-F KSN N-ANTI R TO IPOM#580-PC</v>
      </c>
      <c r="P18021">
        <f>COUNTIF($O$3:O18021,O18021)</f>
        <v>1</v>
      </c>
      <c r="Q18021">
        <f t="shared" si="844"/>
        <v>0</v>
      </c>
      <c r="R18021">
        <f t="shared" si="845"/>
        <v>0</v>
      </c>
    </row>
    <row r="18022" spans="1:18" x14ac:dyDescent="0.25">
      <c r="A18022">
        <v>302604</v>
      </c>
      <c r="B18022" t="s">
        <v>10262</v>
      </c>
      <c r="C18022" t="s">
        <v>10260</v>
      </c>
      <c r="D18022" t="s">
        <v>1334</v>
      </c>
      <c r="E18022" t="s">
        <v>10259</v>
      </c>
      <c r="F18022" t="s">
        <v>535</v>
      </c>
      <c r="G18022" t="s">
        <v>596</v>
      </c>
      <c r="H18022">
        <v>266</v>
      </c>
      <c r="I18022">
        <v>218.94</v>
      </c>
      <c r="J18022" t="s">
        <v>23</v>
      </c>
      <c r="K18022" t="s">
        <v>23</v>
      </c>
      <c r="L18022" t="s">
        <v>2496</v>
      </c>
      <c r="M18022">
        <v>2024</v>
      </c>
      <c r="O18022" t="str">
        <f t="shared" si="843"/>
        <v>EIGERINDO MULTI PRODUK INDUSTR-302604-ZIPPER,CFOR31 DFBW EJPB12,48CM-GRN-F KSN N-ANTI R TO IPOM#196-PC</v>
      </c>
      <c r="P18022">
        <f>COUNTIF($O$3:O18022,O18022)</f>
        <v>1</v>
      </c>
      <c r="Q18022">
        <f t="shared" si="844"/>
        <v>218.94</v>
      </c>
      <c r="R18022">
        <f t="shared" si="845"/>
        <v>0</v>
      </c>
    </row>
    <row r="18023" spans="1:18" x14ac:dyDescent="0.25">
      <c r="A18023">
        <v>302604</v>
      </c>
      <c r="B18023" t="s">
        <v>10262</v>
      </c>
      <c r="C18023" t="s">
        <v>10260</v>
      </c>
      <c r="F18023" t="s">
        <v>535</v>
      </c>
      <c r="G18023" t="s">
        <v>22</v>
      </c>
      <c r="L18023" t="s">
        <v>2496</v>
      </c>
      <c r="M18023">
        <v>2024</v>
      </c>
      <c r="O18023" t="str">
        <f t="shared" si="843"/>
        <v>ITOCHU CORPORATION TOKSD SECTI-302604-ZIPPER,CFOR31 DFBW EJPB12,48CM-GRN-F KSN N-ANTI R TO IPOM#196-PC</v>
      </c>
      <c r="P18023">
        <f>COUNTIF($O$3:O18023,O18023)</f>
        <v>1</v>
      </c>
      <c r="Q18023">
        <f t="shared" si="844"/>
        <v>0</v>
      </c>
      <c r="R18023">
        <f t="shared" si="845"/>
        <v>0</v>
      </c>
    </row>
    <row r="18024" spans="1:18" x14ac:dyDescent="0.25">
      <c r="A18024">
        <v>302605</v>
      </c>
      <c r="B18024" t="s">
        <v>10263</v>
      </c>
      <c r="C18024" t="s">
        <v>10260</v>
      </c>
      <c r="D18024" t="s">
        <v>1334</v>
      </c>
      <c r="E18024" t="s">
        <v>10259</v>
      </c>
      <c r="F18024" t="s">
        <v>535</v>
      </c>
      <c r="G18024" t="s">
        <v>596</v>
      </c>
      <c r="H18024">
        <v>266</v>
      </c>
      <c r="I18024">
        <v>219.8</v>
      </c>
      <c r="J18024" t="s">
        <v>23</v>
      </c>
      <c r="K18024" t="s">
        <v>23</v>
      </c>
      <c r="L18024" t="s">
        <v>2496</v>
      </c>
      <c r="M18024">
        <v>2024</v>
      </c>
      <c r="O18024" t="str">
        <f t="shared" si="843"/>
        <v>EIGERINDO MULTI PRODUK INDUSTR-302605-ZIPPER,CFOR31 DFBW EJPB12,49CM-GRN-F KSN N-ANTI R TO IPOM#196-PC</v>
      </c>
      <c r="P18024">
        <f>COUNTIF($O$3:O18024,O18024)</f>
        <v>1</v>
      </c>
      <c r="Q18024">
        <f t="shared" si="844"/>
        <v>219.8</v>
      </c>
      <c r="R18024">
        <f t="shared" si="845"/>
        <v>0</v>
      </c>
    </row>
    <row r="18025" spans="1:18" x14ac:dyDescent="0.25">
      <c r="A18025">
        <v>302605</v>
      </c>
      <c r="B18025" t="s">
        <v>10263</v>
      </c>
      <c r="C18025" t="s">
        <v>10260</v>
      </c>
      <c r="F18025" t="s">
        <v>535</v>
      </c>
      <c r="G18025" t="s">
        <v>22</v>
      </c>
      <c r="L18025" t="s">
        <v>2496</v>
      </c>
      <c r="M18025">
        <v>2024</v>
      </c>
      <c r="O18025" t="str">
        <f t="shared" si="843"/>
        <v>ITOCHU CORPORATION TOKSD SECTI-302605-ZIPPER,CFOR31 DFBW EJPB12,49CM-GRN-F KSN N-ANTI R TO IPOM#196-PC</v>
      </c>
      <c r="P18025">
        <f>COUNTIF($O$3:O18025,O18025)</f>
        <v>1</v>
      </c>
      <c r="Q18025">
        <f t="shared" si="844"/>
        <v>0</v>
      </c>
      <c r="R18025">
        <f t="shared" si="845"/>
        <v>0</v>
      </c>
    </row>
    <row r="18026" spans="1:18" x14ac:dyDescent="0.25">
      <c r="A18026">
        <v>302606</v>
      </c>
      <c r="B18026" t="s">
        <v>10264</v>
      </c>
      <c r="C18026" t="s">
        <v>10260</v>
      </c>
      <c r="D18026" t="s">
        <v>1334</v>
      </c>
      <c r="E18026" t="s">
        <v>10259</v>
      </c>
      <c r="F18026" t="s">
        <v>535</v>
      </c>
      <c r="G18026" t="s">
        <v>596</v>
      </c>
      <c r="H18026">
        <v>266</v>
      </c>
      <c r="I18026">
        <v>219.8</v>
      </c>
      <c r="J18026" t="s">
        <v>23</v>
      </c>
      <c r="K18026" t="s">
        <v>23</v>
      </c>
      <c r="L18026" t="s">
        <v>2496</v>
      </c>
      <c r="M18026">
        <v>2024</v>
      </c>
      <c r="O18026" t="str">
        <f t="shared" si="843"/>
        <v>EIGERINDO MULTI PRODUK INDUSTR-302606-ZIPPER,CFOR31 DFBW EJPB12,50CM-GRN-F KSN N-ANTI R TO IPOM#196-PC</v>
      </c>
      <c r="P18026">
        <f>COUNTIF($O$3:O18026,O18026)</f>
        <v>1</v>
      </c>
      <c r="Q18026">
        <f t="shared" si="844"/>
        <v>219.8</v>
      </c>
      <c r="R18026">
        <f t="shared" si="845"/>
        <v>0</v>
      </c>
    </row>
    <row r="18027" spans="1:18" x14ac:dyDescent="0.25">
      <c r="A18027">
        <v>302606</v>
      </c>
      <c r="B18027" t="s">
        <v>10264</v>
      </c>
      <c r="C18027" t="s">
        <v>10260</v>
      </c>
      <c r="F18027" t="s">
        <v>535</v>
      </c>
      <c r="G18027" t="s">
        <v>22</v>
      </c>
      <c r="L18027" t="s">
        <v>2496</v>
      </c>
      <c r="M18027">
        <v>2024</v>
      </c>
      <c r="O18027" t="str">
        <f t="shared" si="843"/>
        <v>ITOCHU CORPORATION TOKSD SECTI-302606-ZIPPER,CFOR31 DFBW EJPB12,50CM-GRN-F KSN N-ANTI R TO IPOM#196-PC</v>
      </c>
      <c r="P18027">
        <f>COUNTIF($O$3:O18027,O18027)</f>
        <v>1</v>
      </c>
      <c r="Q18027">
        <f t="shared" si="844"/>
        <v>0</v>
      </c>
      <c r="R18027">
        <f t="shared" si="845"/>
        <v>0</v>
      </c>
    </row>
    <row r="18028" spans="1:18" x14ac:dyDescent="0.25">
      <c r="A18028">
        <v>302607</v>
      </c>
      <c r="B18028" t="s">
        <v>10265</v>
      </c>
      <c r="C18028" t="s">
        <v>10260</v>
      </c>
      <c r="D18028" t="s">
        <v>1334</v>
      </c>
      <c r="E18028" t="s">
        <v>10259</v>
      </c>
      <c r="F18028" t="s">
        <v>535</v>
      </c>
      <c r="G18028" t="s">
        <v>596</v>
      </c>
      <c r="H18028">
        <v>266</v>
      </c>
      <c r="I18028">
        <v>220.67</v>
      </c>
      <c r="J18028" t="s">
        <v>23</v>
      </c>
      <c r="K18028" t="s">
        <v>23</v>
      </c>
      <c r="L18028" t="s">
        <v>2496</v>
      </c>
      <c r="M18028">
        <v>2024</v>
      </c>
      <c r="O18028" t="str">
        <f t="shared" si="843"/>
        <v>EIGERINDO MULTI PRODUK INDUSTR-302607-ZIPPER,CFOR31 DFBW EJPB12,51CM-GRN-F KSN N-ANTI R TO IPOM#196-PC</v>
      </c>
      <c r="P18028">
        <f>COUNTIF($O$3:O18028,O18028)</f>
        <v>1</v>
      </c>
      <c r="Q18028">
        <f t="shared" si="844"/>
        <v>220.67</v>
      </c>
      <c r="R18028">
        <f t="shared" si="845"/>
        <v>0</v>
      </c>
    </row>
    <row r="18029" spans="1:18" x14ac:dyDescent="0.25">
      <c r="A18029">
        <v>302607</v>
      </c>
      <c r="B18029" t="s">
        <v>10265</v>
      </c>
      <c r="C18029" t="s">
        <v>10260</v>
      </c>
      <c r="F18029" t="s">
        <v>535</v>
      </c>
      <c r="G18029" t="s">
        <v>22</v>
      </c>
      <c r="L18029" t="s">
        <v>2496</v>
      </c>
      <c r="M18029">
        <v>2024</v>
      </c>
      <c r="O18029" t="str">
        <f t="shared" si="843"/>
        <v>ITOCHU CORPORATION TOKSD SECTI-302607-ZIPPER,CFOR31 DFBW EJPB12,51CM-GRN-F KSN N-ANTI R TO IPOM#196-PC</v>
      </c>
      <c r="P18029">
        <f>COUNTIF($O$3:O18029,O18029)</f>
        <v>1</v>
      </c>
      <c r="Q18029">
        <f t="shared" si="844"/>
        <v>0</v>
      </c>
      <c r="R18029">
        <f t="shared" si="845"/>
        <v>0</v>
      </c>
    </row>
    <row r="18030" spans="1:18" x14ac:dyDescent="0.25">
      <c r="A18030">
        <v>302608</v>
      </c>
      <c r="B18030" t="s">
        <v>10266</v>
      </c>
      <c r="C18030" t="s">
        <v>10260</v>
      </c>
      <c r="D18030" t="s">
        <v>253</v>
      </c>
      <c r="E18030" t="s">
        <v>10261</v>
      </c>
      <c r="F18030" t="s">
        <v>535</v>
      </c>
      <c r="G18030" t="s">
        <v>596</v>
      </c>
      <c r="H18030">
        <v>264</v>
      </c>
      <c r="I18030">
        <v>219.86</v>
      </c>
      <c r="J18030" t="s">
        <v>23</v>
      </c>
      <c r="K18030" t="s">
        <v>23</v>
      </c>
      <c r="L18030" t="s">
        <v>2496</v>
      </c>
      <c r="M18030">
        <v>2024</v>
      </c>
      <c r="O18030" t="str">
        <f t="shared" si="843"/>
        <v>EIGERINDO MULTI PRODUK INDUSTR-302608-ZIPPER,CFOR31 DFBW EJPB12,52CM-GRN-F KSN N-ANTI R TO IPOM#196-PC</v>
      </c>
      <c r="P18030">
        <f>COUNTIF($O$3:O18030,O18030)</f>
        <v>1</v>
      </c>
      <c r="Q18030">
        <f t="shared" si="844"/>
        <v>219.86</v>
      </c>
      <c r="R18030">
        <f t="shared" si="845"/>
        <v>0</v>
      </c>
    </row>
    <row r="18031" spans="1:18" x14ac:dyDescent="0.25">
      <c r="A18031">
        <v>302608</v>
      </c>
      <c r="B18031" t="s">
        <v>10266</v>
      </c>
      <c r="C18031" t="s">
        <v>10260</v>
      </c>
      <c r="F18031" t="s">
        <v>535</v>
      </c>
      <c r="G18031" t="s">
        <v>22</v>
      </c>
      <c r="L18031" t="s">
        <v>2496</v>
      </c>
      <c r="M18031">
        <v>2024</v>
      </c>
      <c r="O18031" t="str">
        <f t="shared" si="843"/>
        <v>ITOCHU CORPORATION TOKSD SECTI-302608-ZIPPER,CFOR31 DFBW EJPB12,52CM-GRN-F KSN N-ANTI R TO IPOM#196-PC</v>
      </c>
      <c r="P18031">
        <f>COUNTIF($O$3:O18031,O18031)</f>
        <v>1</v>
      </c>
      <c r="Q18031">
        <f t="shared" si="844"/>
        <v>0</v>
      </c>
      <c r="R18031">
        <f t="shared" si="845"/>
        <v>0</v>
      </c>
    </row>
    <row r="18032" spans="1:18" x14ac:dyDescent="0.25">
      <c r="A18032">
        <v>302609</v>
      </c>
      <c r="B18032" t="s">
        <v>10267</v>
      </c>
      <c r="C18032" t="s">
        <v>10260</v>
      </c>
      <c r="D18032" t="s">
        <v>253</v>
      </c>
      <c r="E18032" t="s">
        <v>10261</v>
      </c>
      <c r="F18032" t="s">
        <v>535</v>
      </c>
      <c r="G18032" t="s">
        <v>596</v>
      </c>
      <c r="H18032">
        <v>264</v>
      </c>
      <c r="I18032">
        <v>220.73</v>
      </c>
      <c r="J18032" t="s">
        <v>23</v>
      </c>
      <c r="K18032" t="s">
        <v>23</v>
      </c>
      <c r="L18032" t="s">
        <v>2496</v>
      </c>
      <c r="M18032">
        <v>2024</v>
      </c>
      <c r="O18032" t="str">
        <f t="shared" si="843"/>
        <v>EIGERINDO MULTI PRODUK INDUSTR-302609-ZIPPER,CFOR31 DFBW EJPB12,53CM-GRN-F KSN N-ANTI R TO IPOM#196-PC</v>
      </c>
      <c r="P18032">
        <f>COUNTIF($O$3:O18032,O18032)</f>
        <v>1</v>
      </c>
      <c r="Q18032">
        <f t="shared" si="844"/>
        <v>220.73</v>
      </c>
      <c r="R18032">
        <f t="shared" si="845"/>
        <v>0</v>
      </c>
    </row>
    <row r="18033" spans="1:18" x14ac:dyDescent="0.25">
      <c r="A18033">
        <v>302609</v>
      </c>
      <c r="B18033" t="s">
        <v>10267</v>
      </c>
      <c r="C18033" t="s">
        <v>10260</v>
      </c>
      <c r="F18033" t="s">
        <v>535</v>
      </c>
      <c r="G18033" t="s">
        <v>22</v>
      </c>
      <c r="L18033" t="s">
        <v>2496</v>
      </c>
      <c r="M18033">
        <v>2024</v>
      </c>
      <c r="O18033" t="str">
        <f t="shared" si="843"/>
        <v>ITOCHU CORPORATION TOKSD SECTI-302609-ZIPPER,CFOR31 DFBW EJPB12,53CM-GRN-F KSN N-ANTI R TO IPOM#196-PC</v>
      </c>
      <c r="P18033">
        <f>COUNTIF($O$3:O18033,O18033)</f>
        <v>1</v>
      </c>
      <c r="Q18033">
        <f t="shared" si="844"/>
        <v>0</v>
      </c>
      <c r="R18033">
        <f t="shared" si="845"/>
        <v>0</v>
      </c>
    </row>
    <row r="18034" spans="1:18" x14ac:dyDescent="0.25">
      <c r="A18034">
        <v>302610</v>
      </c>
      <c r="B18034" t="s">
        <v>10268</v>
      </c>
      <c r="C18034" t="s">
        <v>10260</v>
      </c>
      <c r="D18034" t="s">
        <v>253</v>
      </c>
      <c r="E18034" t="s">
        <v>10261</v>
      </c>
      <c r="F18034" t="s">
        <v>535</v>
      </c>
      <c r="G18034" t="s">
        <v>596</v>
      </c>
      <c r="H18034">
        <v>66</v>
      </c>
      <c r="I18034">
        <v>55.39</v>
      </c>
      <c r="J18034" t="s">
        <v>23</v>
      </c>
      <c r="K18034" t="s">
        <v>23</v>
      </c>
      <c r="L18034" t="s">
        <v>2496</v>
      </c>
      <c r="M18034">
        <v>2024</v>
      </c>
      <c r="O18034" t="str">
        <f t="shared" si="843"/>
        <v>EIGERINDO MULTI PRODUK INDUSTR-302610-ZIPPER,CFOR31 DFBW EJPB12,55CM-GRN-F KSN N-ANTI R TO IPOM#196-PC</v>
      </c>
      <c r="P18034">
        <f>COUNTIF($O$3:O18034,O18034)</f>
        <v>1</v>
      </c>
      <c r="Q18034">
        <f t="shared" si="844"/>
        <v>55.39</v>
      </c>
      <c r="R18034">
        <f t="shared" si="845"/>
        <v>0</v>
      </c>
    </row>
    <row r="18035" spans="1:18" x14ac:dyDescent="0.25">
      <c r="A18035">
        <v>302610</v>
      </c>
      <c r="B18035" t="s">
        <v>10268</v>
      </c>
      <c r="C18035" t="s">
        <v>10260</v>
      </c>
      <c r="F18035" t="s">
        <v>535</v>
      </c>
      <c r="G18035" t="s">
        <v>22</v>
      </c>
      <c r="L18035" t="s">
        <v>2496</v>
      </c>
      <c r="M18035">
        <v>2024</v>
      </c>
      <c r="O18035" t="str">
        <f t="shared" si="843"/>
        <v>ITOCHU CORPORATION TOKSD SECTI-302610-ZIPPER,CFOR31 DFBW EJPB12,55CM-GRN-F KSN N-ANTI R TO IPOM#196-PC</v>
      </c>
      <c r="P18035">
        <f>COUNTIF($O$3:O18035,O18035)</f>
        <v>1</v>
      </c>
      <c r="Q18035">
        <f t="shared" si="844"/>
        <v>0</v>
      </c>
      <c r="R18035">
        <f t="shared" si="845"/>
        <v>0</v>
      </c>
    </row>
    <row r="18036" spans="1:18" x14ac:dyDescent="0.25">
      <c r="A18036">
        <v>302611</v>
      </c>
      <c r="B18036" t="s">
        <v>10269</v>
      </c>
      <c r="C18036" t="s">
        <v>10260</v>
      </c>
      <c r="D18036" t="s">
        <v>253</v>
      </c>
      <c r="E18036" t="s">
        <v>10261</v>
      </c>
      <c r="F18036" t="s">
        <v>535</v>
      </c>
      <c r="G18036" t="s">
        <v>596</v>
      </c>
      <c r="H18036">
        <v>66</v>
      </c>
      <c r="I18036">
        <v>55.61</v>
      </c>
      <c r="J18036" t="s">
        <v>23</v>
      </c>
      <c r="K18036" t="s">
        <v>23</v>
      </c>
      <c r="L18036" t="s">
        <v>2496</v>
      </c>
      <c r="M18036">
        <v>2024</v>
      </c>
      <c r="O18036" t="str">
        <f t="shared" si="843"/>
        <v>EIGERINDO MULTI PRODUK INDUSTR-302611-ZIPPER,CFOR31 DFBW EJPB12,56CM-GRN-F KSN N-ANTI R TO IPOM#196-PC</v>
      </c>
      <c r="P18036">
        <f>COUNTIF($O$3:O18036,O18036)</f>
        <v>1</v>
      </c>
      <c r="Q18036">
        <f t="shared" si="844"/>
        <v>55.61</v>
      </c>
      <c r="R18036">
        <f t="shared" si="845"/>
        <v>0</v>
      </c>
    </row>
    <row r="18037" spans="1:18" x14ac:dyDescent="0.25">
      <c r="A18037">
        <v>302611</v>
      </c>
      <c r="B18037" t="s">
        <v>10269</v>
      </c>
      <c r="C18037" t="s">
        <v>10260</v>
      </c>
      <c r="F18037" t="s">
        <v>535</v>
      </c>
      <c r="G18037" t="s">
        <v>22</v>
      </c>
      <c r="L18037" t="s">
        <v>2496</v>
      </c>
      <c r="M18037">
        <v>2024</v>
      </c>
      <c r="O18037" t="str">
        <f t="shared" si="843"/>
        <v>ITOCHU CORPORATION TOKSD SECTI-302611-ZIPPER,CFOR31 DFBW EJPB12,56CM-GRN-F KSN N-ANTI R TO IPOM#196-PC</v>
      </c>
      <c r="P18037">
        <f>COUNTIF($O$3:O18037,O18037)</f>
        <v>1</v>
      </c>
      <c r="Q18037">
        <f t="shared" si="844"/>
        <v>0</v>
      </c>
      <c r="R18037">
        <f t="shared" si="845"/>
        <v>0</v>
      </c>
    </row>
    <row r="18038" spans="1:18" x14ac:dyDescent="0.25">
      <c r="A18038">
        <v>303035</v>
      </c>
      <c r="B18038" t="s">
        <v>10270</v>
      </c>
      <c r="C18038" t="s">
        <v>10271</v>
      </c>
      <c r="D18038" t="s">
        <v>1334</v>
      </c>
      <c r="E18038" t="s">
        <v>10272</v>
      </c>
      <c r="F18038" t="s">
        <v>535</v>
      </c>
      <c r="G18038" t="s">
        <v>596</v>
      </c>
      <c r="H18038">
        <v>497</v>
      </c>
      <c r="I18038">
        <v>124.6</v>
      </c>
      <c r="J18038" t="s">
        <v>23</v>
      </c>
      <c r="K18038" t="s">
        <v>23</v>
      </c>
      <c r="L18038" t="s">
        <v>269</v>
      </c>
      <c r="M18038">
        <v>2024</v>
      </c>
      <c r="O18038" t="str">
        <f t="shared" si="843"/>
        <v>EIGERINDO MULTI PRODUK INDUSTR-303035-ZIPPER CFC456 DA4 EJ PB14,13CM-GREEN-F KNSIN N-ANTI P-TB,#580-PC</v>
      </c>
      <c r="P18038">
        <f>COUNTIF($O$3:O18038,O18038)</f>
        <v>1</v>
      </c>
      <c r="Q18038">
        <f t="shared" si="844"/>
        <v>124.6</v>
      </c>
      <c r="R18038">
        <f t="shared" si="845"/>
        <v>0</v>
      </c>
    </row>
    <row r="18039" spans="1:18" x14ac:dyDescent="0.25">
      <c r="A18039">
        <v>303035</v>
      </c>
      <c r="B18039" t="s">
        <v>10270</v>
      </c>
      <c r="C18039" t="s">
        <v>10271</v>
      </c>
      <c r="F18039" t="s">
        <v>535</v>
      </c>
      <c r="G18039" t="s">
        <v>22</v>
      </c>
      <c r="L18039" t="s">
        <v>269</v>
      </c>
      <c r="M18039">
        <v>2024</v>
      </c>
      <c r="O18039" t="str">
        <f t="shared" si="843"/>
        <v>ITOCHU CORPORATION TOKSD SECTI-303035-ZIPPER CFC456 DA4 EJ PB14,13CM-GREEN-F KNSIN N-ANTI P-TB,#580-PC</v>
      </c>
      <c r="P18039">
        <f>COUNTIF($O$3:O18039,O18039)</f>
        <v>1</v>
      </c>
      <c r="Q18039">
        <f t="shared" si="844"/>
        <v>0</v>
      </c>
      <c r="R18039">
        <f t="shared" si="845"/>
        <v>0</v>
      </c>
    </row>
    <row r="18040" spans="1:18" x14ac:dyDescent="0.25">
      <c r="A18040">
        <v>303047</v>
      </c>
      <c r="B18040" t="s">
        <v>10273</v>
      </c>
      <c r="C18040" t="s">
        <v>10274</v>
      </c>
      <c r="D18040" t="s">
        <v>1334</v>
      </c>
      <c r="E18040" t="s">
        <v>10275</v>
      </c>
      <c r="F18040" t="s">
        <v>535</v>
      </c>
      <c r="G18040" t="s">
        <v>596</v>
      </c>
      <c r="H18040">
        <v>1133</v>
      </c>
      <c r="I18040">
        <v>153.29</v>
      </c>
      <c r="J18040" t="s">
        <v>23</v>
      </c>
      <c r="K18040" t="s">
        <v>23</v>
      </c>
      <c r="L18040" t="s">
        <v>269</v>
      </c>
      <c r="M18040">
        <v>2024</v>
      </c>
      <c r="O18040" t="str">
        <f t="shared" si="843"/>
        <v>EIGERINDO MULTI PRODUK INDUSTR-303047-ZIPPER CFC31 DFBW EJPB12 GRN-F-KSIN N-ANTI P-TB RVRS,18CM,580-PC</v>
      </c>
      <c r="P18040">
        <f>COUNTIF($O$3:O18040,O18040)</f>
        <v>1</v>
      </c>
      <c r="Q18040">
        <f t="shared" si="844"/>
        <v>306.58</v>
      </c>
      <c r="R18040">
        <f t="shared" si="845"/>
        <v>0</v>
      </c>
    </row>
    <row r="18041" spans="1:18" x14ac:dyDescent="0.25">
      <c r="A18041">
        <v>303047</v>
      </c>
      <c r="B18041" t="s">
        <v>10273</v>
      </c>
      <c r="C18041" t="s">
        <v>10274</v>
      </c>
      <c r="D18041" t="s">
        <v>1334</v>
      </c>
      <c r="E18041" t="s">
        <v>10276</v>
      </c>
      <c r="F18041" t="s">
        <v>535</v>
      </c>
      <c r="G18041" t="s">
        <v>596</v>
      </c>
      <c r="H18041">
        <v>1133</v>
      </c>
      <c r="I18041">
        <v>153.29</v>
      </c>
      <c r="L18041" t="s">
        <v>269</v>
      </c>
      <c r="M18041">
        <v>2024</v>
      </c>
      <c r="O18041" t="str">
        <f t="shared" si="843"/>
        <v>EIGERINDO MULTI PRODUK INDUSTR-303047-ZIPPER CFC31 DFBW EJPB12 GRN-F-KSIN N-ANTI P-TB RVRS,18CM,580-PC</v>
      </c>
      <c r="P18041">
        <f>COUNTIF($O$3:O18041,O18041)</f>
        <v>2</v>
      </c>
      <c r="Q18041">
        <f t="shared" si="844"/>
        <v>306.58</v>
      </c>
      <c r="R18041">
        <f t="shared" si="845"/>
        <v>0</v>
      </c>
    </row>
    <row r="18042" spans="1:18" x14ac:dyDescent="0.25">
      <c r="A18042">
        <v>303047</v>
      </c>
      <c r="B18042" t="s">
        <v>10273</v>
      </c>
      <c r="C18042" t="s">
        <v>10274</v>
      </c>
      <c r="F18042" t="s">
        <v>535</v>
      </c>
      <c r="G18042" t="s">
        <v>22</v>
      </c>
      <c r="L18042" t="s">
        <v>269</v>
      </c>
      <c r="M18042">
        <v>2024</v>
      </c>
      <c r="O18042" t="str">
        <f t="shared" si="843"/>
        <v>ITOCHU CORPORATION TOKSD SECTI-303047-ZIPPER CFC31 DFBW EJPB12 GRN-F-KSIN N-ANTI P-TB RVRS,18CM,580-PC</v>
      </c>
      <c r="P18042">
        <f>COUNTIF($O$3:O18042,O18042)</f>
        <v>1</v>
      </c>
      <c r="Q18042">
        <f t="shared" si="844"/>
        <v>0</v>
      </c>
      <c r="R18042">
        <f t="shared" si="845"/>
        <v>0</v>
      </c>
    </row>
    <row r="18043" spans="1:18" x14ac:dyDescent="0.25">
      <c r="A18043">
        <v>303061</v>
      </c>
      <c r="B18043" t="s">
        <v>10277</v>
      </c>
      <c r="C18043" t="s">
        <v>10271</v>
      </c>
      <c r="D18043" t="s">
        <v>1334</v>
      </c>
      <c r="E18043" t="s">
        <v>10272</v>
      </c>
      <c r="F18043" t="s">
        <v>535</v>
      </c>
      <c r="G18043" t="s">
        <v>596</v>
      </c>
      <c r="H18043">
        <v>186</v>
      </c>
      <c r="I18043">
        <v>44.58</v>
      </c>
      <c r="J18043" t="s">
        <v>23</v>
      </c>
      <c r="K18043" t="s">
        <v>23</v>
      </c>
      <c r="L18043" t="s">
        <v>269</v>
      </c>
      <c r="M18043">
        <v>2024</v>
      </c>
      <c r="O18043" t="str">
        <f t="shared" si="843"/>
        <v>EIGERINDO MULTI PRODUK INDUSTR-303061-ZIPPER CFC456 DA4 EJ PB14,10CM-GREEN-F KNSIN N-ANTI P-TB,#580-PC</v>
      </c>
      <c r="P18043">
        <f>COUNTIF($O$3:O18043,O18043)</f>
        <v>1</v>
      </c>
      <c r="Q18043">
        <f t="shared" si="844"/>
        <v>44.58</v>
      </c>
      <c r="R18043">
        <f t="shared" si="845"/>
        <v>0</v>
      </c>
    </row>
    <row r="18044" spans="1:18" x14ac:dyDescent="0.25">
      <c r="A18044">
        <v>303061</v>
      </c>
      <c r="B18044" t="s">
        <v>10277</v>
      </c>
      <c r="C18044" t="s">
        <v>10271</v>
      </c>
      <c r="F18044" t="s">
        <v>535</v>
      </c>
      <c r="G18044" t="s">
        <v>22</v>
      </c>
      <c r="L18044" t="s">
        <v>269</v>
      </c>
      <c r="M18044">
        <v>2024</v>
      </c>
      <c r="O18044" t="str">
        <f t="shared" si="843"/>
        <v>ITOCHU CORPORATION TOKSD SECTI-303061-ZIPPER CFC456 DA4 EJ PB14,10CM-GREEN-F KNSIN N-ANTI P-TB,#580-PC</v>
      </c>
      <c r="P18044">
        <f>COUNTIF($O$3:O18044,O18044)</f>
        <v>1</v>
      </c>
      <c r="Q18044">
        <f t="shared" si="844"/>
        <v>0</v>
      </c>
      <c r="R18044">
        <f t="shared" si="845"/>
        <v>0</v>
      </c>
    </row>
    <row r="18045" spans="1:18" x14ac:dyDescent="0.25">
      <c r="A18045">
        <v>303063</v>
      </c>
      <c r="B18045" t="s">
        <v>10278</v>
      </c>
      <c r="C18045" t="s">
        <v>10271</v>
      </c>
      <c r="D18045" t="s">
        <v>1334</v>
      </c>
      <c r="E18045" t="s">
        <v>10272</v>
      </c>
      <c r="F18045" t="s">
        <v>535</v>
      </c>
      <c r="G18045" t="s">
        <v>596</v>
      </c>
      <c r="H18045">
        <v>278</v>
      </c>
      <c r="I18045">
        <v>68.19</v>
      </c>
      <c r="J18045" t="s">
        <v>23</v>
      </c>
      <c r="K18045" t="s">
        <v>23</v>
      </c>
      <c r="L18045" t="s">
        <v>269</v>
      </c>
      <c r="M18045">
        <v>2024</v>
      </c>
      <c r="O18045" t="str">
        <f t="shared" si="843"/>
        <v>EIGERINDO MULTI PRODUK INDUSTR-303063-ZIPPER CFC456 DA4 EJ PB14,12CM-GREEN-F KNSIN N-ANTI P-TB,#580-PC</v>
      </c>
      <c r="P18045">
        <f>COUNTIF($O$3:O18045,O18045)</f>
        <v>1</v>
      </c>
      <c r="Q18045">
        <f t="shared" si="844"/>
        <v>68.19</v>
      </c>
      <c r="R18045">
        <f t="shared" si="845"/>
        <v>0</v>
      </c>
    </row>
    <row r="18046" spans="1:18" x14ac:dyDescent="0.25">
      <c r="A18046">
        <v>303063</v>
      </c>
      <c r="B18046" t="s">
        <v>10278</v>
      </c>
      <c r="C18046" t="s">
        <v>10271</v>
      </c>
      <c r="F18046" t="s">
        <v>535</v>
      </c>
      <c r="G18046" t="s">
        <v>22</v>
      </c>
      <c r="L18046" t="s">
        <v>269</v>
      </c>
      <c r="M18046">
        <v>2024</v>
      </c>
      <c r="O18046" t="str">
        <f t="shared" si="843"/>
        <v>ITOCHU CORPORATION TOKSD SECTI-303063-ZIPPER CFC456 DA4 EJ PB14,12CM-GREEN-F KNSIN N-ANTI P-TB,#580-PC</v>
      </c>
      <c r="P18046">
        <f>COUNTIF($O$3:O18046,O18046)</f>
        <v>1</v>
      </c>
      <c r="Q18046">
        <f t="shared" si="844"/>
        <v>0</v>
      </c>
      <c r="R18046">
        <f t="shared" si="845"/>
        <v>0</v>
      </c>
    </row>
    <row r="18047" spans="1:18" x14ac:dyDescent="0.25">
      <c r="A18047">
        <v>303066</v>
      </c>
      <c r="B18047" t="s">
        <v>10279</v>
      </c>
      <c r="C18047" t="s">
        <v>10271</v>
      </c>
      <c r="D18047" t="s">
        <v>1334</v>
      </c>
      <c r="E18047" t="s">
        <v>10272</v>
      </c>
      <c r="F18047" t="s">
        <v>535</v>
      </c>
      <c r="G18047" t="s">
        <v>596</v>
      </c>
      <c r="H18047">
        <v>172</v>
      </c>
      <c r="I18047">
        <v>45.03</v>
      </c>
      <c r="J18047" t="s">
        <v>23</v>
      </c>
      <c r="K18047" t="s">
        <v>23</v>
      </c>
      <c r="L18047" t="s">
        <v>269</v>
      </c>
      <c r="M18047">
        <v>2024</v>
      </c>
      <c r="O18047" t="str">
        <f t="shared" si="843"/>
        <v>EIGERINDO MULTI PRODUK INDUSTR-303066-ZIPPER CFC456 DA4 EJ PB14,15CM-GREEN-F KNSIN N-ANTI P-TB,#580-PC</v>
      </c>
      <c r="P18047">
        <f>COUNTIF($O$3:O18047,O18047)</f>
        <v>1</v>
      </c>
      <c r="Q18047">
        <f t="shared" si="844"/>
        <v>45.03</v>
      </c>
      <c r="R18047">
        <f t="shared" si="845"/>
        <v>0</v>
      </c>
    </row>
    <row r="18048" spans="1:18" x14ac:dyDescent="0.25">
      <c r="A18048">
        <v>303066</v>
      </c>
      <c r="B18048" t="s">
        <v>10279</v>
      </c>
      <c r="C18048" t="s">
        <v>10271</v>
      </c>
      <c r="F18048" t="s">
        <v>535</v>
      </c>
      <c r="G18048" t="s">
        <v>22</v>
      </c>
      <c r="L18048" t="s">
        <v>269</v>
      </c>
      <c r="M18048">
        <v>2024</v>
      </c>
      <c r="O18048" t="str">
        <f t="shared" si="843"/>
        <v>ITOCHU CORPORATION TOKSD SECTI-303066-ZIPPER CFC456 DA4 EJ PB14,15CM-GREEN-F KNSIN N-ANTI P-TB,#580-PC</v>
      </c>
      <c r="P18048">
        <f>COUNTIF($O$3:O18048,O18048)</f>
        <v>1</v>
      </c>
      <c r="Q18048">
        <f t="shared" si="844"/>
        <v>0</v>
      </c>
      <c r="R18048">
        <f t="shared" si="845"/>
        <v>0</v>
      </c>
    </row>
    <row r="18049" spans="1:18" x14ac:dyDescent="0.25">
      <c r="A18049">
        <v>303082</v>
      </c>
      <c r="B18049" t="s">
        <v>10280</v>
      </c>
      <c r="C18049" t="s">
        <v>10281</v>
      </c>
      <c r="D18049" t="s">
        <v>1334</v>
      </c>
      <c r="E18049" t="s">
        <v>10282</v>
      </c>
      <c r="F18049" t="s">
        <v>535</v>
      </c>
      <c r="G18049" t="s">
        <v>596</v>
      </c>
      <c r="H18049">
        <v>186</v>
      </c>
      <c r="I18049">
        <v>69.400000000000006</v>
      </c>
      <c r="J18049" t="s">
        <v>23</v>
      </c>
      <c r="K18049" t="s">
        <v>23</v>
      </c>
      <c r="L18049" t="s">
        <v>1264</v>
      </c>
      <c r="M18049">
        <v>2024</v>
      </c>
      <c r="O18049" t="str">
        <f t="shared" si="843"/>
        <v>EIGERINDO MULTI PRODUK INDUSTR-303082-CFC3* DFBW EJ/DFBW PB12, 81CM-GRN-F KSN N-ANTI RVS SLSH#580-PC</v>
      </c>
      <c r="P18049">
        <f>COUNTIF($O$3:O18049,O18049)</f>
        <v>1</v>
      </c>
      <c r="Q18049">
        <f t="shared" si="844"/>
        <v>69.400000000000006</v>
      </c>
      <c r="R18049">
        <f t="shared" si="845"/>
        <v>0</v>
      </c>
    </row>
    <row r="18050" spans="1:18" x14ac:dyDescent="0.25">
      <c r="A18050">
        <v>303082</v>
      </c>
      <c r="B18050" t="s">
        <v>10280</v>
      </c>
      <c r="C18050" t="s">
        <v>10281</v>
      </c>
      <c r="F18050" t="s">
        <v>535</v>
      </c>
      <c r="G18050" t="s">
        <v>22</v>
      </c>
      <c r="L18050" t="s">
        <v>1264</v>
      </c>
      <c r="M18050">
        <v>2024</v>
      </c>
      <c r="O18050" t="str">
        <f t="shared" si="843"/>
        <v>ITOCHU CORPORATION TOKSD SECTI-303082-CFC3* DFBW EJ/DFBW PB12, 81CM-GRN-F KSN N-ANTI RVS SLSH#580-PC</v>
      </c>
      <c r="P18050">
        <f>COUNTIF($O$3:O18050,O18050)</f>
        <v>1</v>
      </c>
      <c r="Q18050">
        <f t="shared" si="844"/>
        <v>0</v>
      </c>
      <c r="R18050">
        <f t="shared" si="845"/>
        <v>0</v>
      </c>
    </row>
    <row r="18051" spans="1:18" x14ac:dyDescent="0.25">
      <c r="A18051">
        <v>303084</v>
      </c>
      <c r="B18051" t="s">
        <v>10283</v>
      </c>
      <c r="C18051" t="s">
        <v>10281</v>
      </c>
      <c r="D18051" t="s">
        <v>1334</v>
      </c>
      <c r="E18051" t="s">
        <v>10282</v>
      </c>
      <c r="F18051" t="s">
        <v>535</v>
      </c>
      <c r="G18051" t="s">
        <v>596</v>
      </c>
      <c r="H18051">
        <v>278</v>
      </c>
      <c r="I18051">
        <v>105.53</v>
      </c>
      <c r="J18051" t="s">
        <v>23</v>
      </c>
      <c r="K18051" t="s">
        <v>23</v>
      </c>
      <c r="L18051" t="s">
        <v>1264</v>
      </c>
      <c r="M18051">
        <v>2024</v>
      </c>
      <c r="O18051" t="str">
        <f t="shared" si="843"/>
        <v>EIGERINDO MULTI PRODUK INDUSTR-303084-CFC3* DFBW EJ/DFBW PB12, 84CM-GRN-F KSN N-ANTI RVS SLSH#580-PC</v>
      </c>
      <c r="P18051">
        <f>COUNTIF($O$3:O18051,O18051)</f>
        <v>1</v>
      </c>
      <c r="Q18051">
        <f t="shared" si="844"/>
        <v>105.53</v>
      </c>
      <c r="R18051">
        <f t="shared" si="845"/>
        <v>0</v>
      </c>
    </row>
    <row r="18052" spans="1:18" x14ac:dyDescent="0.25">
      <c r="A18052">
        <v>303084</v>
      </c>
      <c r="B18052" t="s">
        <v>10283</v>
      </c>
      <c r="C18052" t="s">
        <v>10281</v>
      </c>
      <c r="F18052" t="s">
        <v>535</v>
      </c>
      <c r="G18052" t="s">
        <v>22</v>
      </c>
      <c r="L18052" t="s">
        <v>1264</v>
      </c>
      <c r="M18052">
        <v>2024</v>
      </c>
      <c r="O18052" t="str">
        <f t="shared" ref="O18052:O18090" si="846">G18052&amp;"-"&amp;A18052&amp;"-"&amp;B18052&amp;"-"&amp;C18052&amp;"-"&amp;F18052</f>
        <v>ITOCHU CORPORATION TOKSD SECTI-303084-CFC3* DFBW EJ/DFBW PB12, 84CM-GRN-F KSN N-ANTI RVS SLSH#580-PC</v>
      </c>
      <c r="P18052">
        <f>COUNTIF($O$3:O18052,O18052)</f>
        <v>1</v>
      </c>
      <c r="Q18052">
        <f t="shared" ref="Q18052:Q18090" si="847">SUMIF($O$4:$O$18090,O18052,$I$4:$I$18090)</f>
        <v>0</v>
      </c>
      <c r="R18052">
        <f t="shared" ref="R18052:R18090" si="848">SUMIF($O$4:$O$18090,O18052,$J$4:$J$18090)</f>
        <v>0</v>
      </c>
    </row>
    <row r="18053" spans="1:18" x14ac:dyDescent="0.25">
      <c r="A18053">
        <v>303085</v>
      </c>
      <c r="B18053" t="s">
        <v>10284</v>
      </c>
      <c r="C18053" t="s">
        <v>10281</v>
      </c>
      <c r="D18053" t="s">
        <v>253</v>
      </c>
      <c r="E18053" t="s">
        <v>10285</v>
      </c>
      <c r="F18053" t="s">
        <v>535</v>
      </c>
      <c r="G18053" t="s">
        <v>596</v>
      </c>
      <c r="H18053">
        <v>266</v>
      </c>
      <c r="I18053">
        <v>103.55</v>
      </c>
      <c r="J18053" t="s">
        <v>23</v>
      </c>
      <c r="K18053" t="s">
        <v>23</v>
      </c>
      <c r="L18053" t="s">
        <v>1264</v>
      </c>
      <c r="M18053">
        <v>2024</v>
      </c>
      <c r="O18053" t="str">
        <f t="shared" si="846"/>
        <v>EIGERINDO MULTI PRODUK INDUSTR-303085-CFC3* DFBW EJ/DFBW PB12, 87CM-GRN-F KSN N-ANTI RVS SLSH#580-PC</v>
      </c>
      <c r="P18053">
        <f>COUNTIF($O$3:O18053,O18053)</f>
        <v>1</v>
      </c>
      <c r="Q18053">
        <f t="shared" si="847"/>
        <v>103.55</v>
      </c>
      <c r="R18053">
        <f t="shared" si="848"/>
        <v>0</v>
      </c>
    </row>
    <row r="18054" spans="1:18" x14ac:dyDescent="0.25">
      <c r="A18054">
        <v>303085</v>
      </c>
      <c r="B18054" t="s">
        <v>10284</v>
      </c>
      <c r="C18054" t="s">
        <v>10281</v>
      </c>
      <c r="F18054" t="s">
        <v>535</v>
      </c>
      <c r="G18054" t="s">
        <v>22</v>
      </c>
      <c r="L18054" t="s">
        <v>1264</v>
      </c>
      <c r="M18054">
        <v>2024</v>
      </c>
      <c r="O18054" t="str">
        <f t="shared" si="846"/>
        <v>ITOCHU CORPORATION TOKSD SECTI-303085-CFC3* DFBW EJ/DFBW PB12, 87CM-GRN-F KSN N-ANTI RVS SLSH#580-PC</v>
      </c>
      <c r="P18054">
        <f>COUNTIF($O$3:O18054,O18054)</f>
        <v>1</v>
      </c>
      <c r="Q18054">
        <f t="shared" si="847"/>
        <v>0</v>
      </c>
      <c r="R18054">
        <f t="shared" si="848"/>
        <v>0</v>
      </c>
    </row>
    <row r="18055" spans="1:18" x14ac:dyDescent="0.25">
      <c r="A18055">
        <v>303087</v>
      </c>
      <c r="B18055" t="s">
        <v>10286</v>
      </c>
      <c r="C18055" t="s">
        <v>10281</v>
      </c>
      <c r="D18055" t="s">
        <v>253</v>
      </c>
      <c r="E18055" t="s">
        <v>10285</v>
      </c>
      <c r="F18055" t="s">
        <v>535</v>
      </c>
      <c r="G18055" t="s">
        <v>596</v>
      </c>
      <c r="H18055">
        <v>231</v>
      </c>
      <c r="I18055">
        <v>91.43</v>
      </c>
      <c r="J18055" t="s">
        <v>23</v>
      </c>
      <c r="K18055" t="s">
        <v>23</v>
      </c>
      <c r="L18055" t="s">
        <v>1264</v>
      </c>
      <c r="M18055">
        <v>2024</v>
      </c>
      <c r="O18055" t="str">
        <f t="shared" si="846"/>
        <v>EIGERINDO MULTI PRODUK INDUSTR-303087-CFC3* DFBW EJ/DFBW PB12, 90CM-GRN-F KSN N-ANTI RVS SLSH#580-PC</v>
      </c>
      <c r="P18055">
        <f>COUNTIF($O$3:O18055,O18055)</f>
        <v>1</v>
      </c>
      <c r="Q18055">
        <f t="shared" si="847"/>
        <v>91.43</v>
      </c>
      <c r="R18055">
        <f t="shared" si="848"/>
        <v>0</v>
      </c>
    </row>
    <row r="18056" spans="1:18" x14ac:dyDescent="0.25">
      <c r="A18056">
        <v>303087</v>
      </c>
      <c r="B18056" t="s">
        <v>10286</v>
      </c>
      <c r="C18056" t="s">
        <v>10281</v>
      </c>
      <c r="F18056" t="s">
        <v>535</v>
      </c>
      <c r="G18056" t="s">
        <v>22</v>
      </c>
      <c r="L18056" t="s">
        <v>1264</v>
      </c>
      <c r="M18056">
        <v>2024</v>
      </c>
      <c r="O18056" t="str">
        <f t="shared" si="846"/>
        <v>ITOCHU CORPORATION TOKSD SECTI-303087-CFC3* DFBW EJ/DFBW PB12, 90CM-GRN-F KSN N-ANTI RVS SLSH#580-PC</v>
      </c>
      <c r="P18056">
        <f>COUNTIF($O$3:O18056,O18056)</f>
        <v>1</v>
      </c>
      <c r="Q18056">
        <f t="shared" si="847"/>
        <v>0</v>
      </c>
      <c r="R18056">
        <f t="shared" si="848"/>
        <v>0</v>
      </c>
    </row>
    <row r="18057" spans="1:18" x14ac:dyDescent="0.25">
      <c r="A18057">
        <v>303089</v>
      </c>
      <c r="B18057" t="s">
        <v>10287</v>
      </c>
      <c r="C18057" t="s">
        <v>10281</v>
      </c>
      <c r="D18057" t="s">
        <v>1334</v>
      </c>
      <c r="E18057" t="s">
        <v>10282</v>
      </c>
      <c r="F18057" t="s">
        <v>535</v>
      </c>
      <c r="G18057" t="s">
        <v>596</v>
      </c>
      <c r="H18057">
        <v>172</v>
      </c>
      <c r="I18057">
        <v>69.760000000000005</v>
      </c>
      <c r="J18057" t="s">
        <v>23</v>
      </c>
      <c r="K18057" t="s">
        <v>23</v>
      </c>
      <c r="L18057" t="s">
        <v>1264</v>
      </c>
      <c r="M18057">
        <v>2024</v>
      </c>
      <c r="O18057" t="str">
        <f t="shared" si="846"/>
        <v>EIGERINDO MULTI PRODUK INDUSTR-303089-CFC3* DFBW EJ/DFBW PB12, 94CM-GRN-F KSN N-ANTI RVS SLSH#580-PC</v>
      </c>
      <c r="P18057">
        <f>COUNTIF($O$3:O18057,O18057)</f>
        <v>1</v>
      </c>
      <c r="Q18057">
        <f t="shared" si="847"/>
        <v>69.760000000000005</v>
      </c>
      <c r="R18057">
        <f t="shared" si="848"/>
        <v>0</v>
      </c>
    </row>
    <row r="18058" spans="1:18" x14ac:dyDescent="0.25">
      <c r="A18058">
        <v>303089</v>
      </c>
      <c r="B18058" t="s">
        <v>10287</v>
      </c>
      <c r="C18058" t="s">
        <v>10281</v>
      </c>
      <c r="F18058" t="s">
        <v>535</v>
      </c>
      <c r="G18058" t="s">
        <v>22</v>
      </c>
      <c r="L18058" t="s">
        <v>1264</v>
      </c>
      <c r="M18058">
        <v>2024</v>
      </c>
      <c r="O18058" t="str">
        <f t="shared" si="846"/>
        <v>ITOCHU CORPORATION TOKSD SECTI-303089-CFC3* DFBW EJ/DFBW PB12, 94CM-GRN-F KSN N-ANTI RVS SLSH#580-PC</v>
      </c>
      <c r="P18058">
        <f>COUNTIF($O$3:O18058,O18058)</f>
        <v>1</v>
      </c>
      <c r="Q18058">
        <f t="shared" si="847"/>
        <v>0</v>
      </c>
      <c r="R18058">
        <f t="shared" si="848"/>
        <v>0</v>
      </c>
    </row>
    <row r="18059" spans="1:18" x14ac:dyDescent="0.25">
      <c r="A18059">
        <v>303760</v>
      </c>
      <c r="B18059" t="s">
        <v>10288</v>
      </c>
      <c r="C18059" t="s">
        <v>9602</v>
      </c>
      <c r="D18059" t="s">
        <v>253</v>
      </c>
      <c r="E18059" t="s">
        <v>10289</v>
      </c>
      <c r="F18059" t="s">
        <v>535</v>
      </c>
      <c r="G18059" t="s">
        <v>280</v>
      </c>
      <c r="H18059">
        <v>35</v>
      </c>
      <c r="I18059">
        <v>1.5299999999999994</v>
      </c>
      <c r="J18059" t="s">
        <v>23</v>
      </c>
      <c r="K18059" t="s">
        <v>23</v>
      </c>
      <c r="L18059" t="s">
        <v>269</v>
      </c>
      <c r="M18059">
        <v>2024</v>
      </c>
      <c r="O18059" t="str">
        <f t="shared" si="846"/>
        <v>RED WING SHOE COMPANY-303760-CARE LABEL, 24 CM X 6 CM,77140-SIDE SEAM, WHITE-PC</v>
      </c>
      <c r="P18059">
        <f>COUNTIF($O$3:O18059,O18059)</f>
        <v>1</v>
      </c>
      <c r="Q18059">
        <f t="shared" si="847"/>
        <v>46.029999999999994</v>
      </c>
      <c r="R18059">
        <f t="shared" si="848"/>
        <v>0</v>
      </c>
    </row>
    <row r="18060" spans="1:18" x14ac:dyDescent="0.25">
      <c r="A18060">
        <v>303760</v>
      </c>
      <c r="B18060" t="s">
        <v>10288</v>
      </c>
      <c r="C18060" t="s">
        <v>9602</v>
      </c>
      <c r="D18060" t="s">
        <v>253</v>
      </c>
      <c r="E18060" t="s">
        <v>10290</v>
      </c>
      <c r="F18060" t="s">
        <v>535</v>
      </c>
      <c r="G18060" t="s">
        <v>280</v>
      </c>
      <c r="H18060">
        <v>0</v>
      </c>
      <c r="I18060">
        <v>0</v>
      </c>
      <c r="L18060" t="s">
        <v>269</v>
      </c>
      <c r="M18060">
        <v>2024</v>
      </c>
      <c r="O18060" t="str">
        <f t="shared" si="846"/>
        <v>RED WING SHOE COMPANY-303760-CARE LABEL, 24 CM X 6 CM,77140-SIDE SEAM, WHITE-PC</v>
      </c>
      <c r="P18060">
        <f>COUNTIF($O$3:O18060,O18060)</f>
        <v>2</v>
      </c>
      <c r="Q18060">
        <f t="shared" si="847"/>
        <v>46.029999999999994</v>
      </c>
      <c r="R18060">
        <f t="shared" si="848"/>
        <v>0</v>
      </c>
    </row>
    <row r="18061" spans="1:18" x14ac:dyDescent="0.25">
      <c r="A18061">
        <v>303760</v>
      </c>
      <c r="B18061" t="s">
        <v>10288</v>
      </c>
      <c r="C18061" t="s">
        <v>9602</v>
      </c>
      <c r="D18061" t="s">
        <v>253</v>
      </c>
      <c r="E18061" t="s">
        <v>10291</v>
      </c>
      <c r="F18061" t="s">
        <v>535</v>
      </c>
      <c r="G18061" t="s">
        <v>280</v>
      </c>
      <c r="H18061">
        <v>0</v>
      </c>
      <c r="I18061">
        <v>0</v>
      </c>
      <c r="L18061" t="s">
        <v>269</v>
      </c>
      <c r="M18061">
        <v>2024</v>
      </c>
      <c r="O18061" t="str">
        <f t="shared" si="846"/>
        <v>RED WING SHOE COMPANY-303760-CARE LABEL, 24 CM X 6 CM,77140-SIDE SEAM, WHITE-PC</v>
      </c>
      <c r="P18061">
        <f>COUNTIF($O$3:O18061,O18061)</f>
        <v>3</v>
      </c>
      <c r="Q18061">
        <f t="shared" si="847"/>
        <v>46.029999999999994</v>
      </c>
      <c r="R18061">
        <f t="shared" si="848"/>
        <v>0</v>
      </c>
    </row>
    <row r="18062" spans="1:18" x14ac:dyDescent="0.25">
      <c r="A18062">
        <v>303760</v>
      </c>
      <c r="B18062" t="s">
        <v>10288</v>
      </c>
      <c r="C18062" t="s">
        <v>9602</v>
      </c>
      <c r="D18062" t="s">
        <v>253</v>
      </c>
      <c r="E18062" t="s">
        <v>10292</v>
      </c>
      <c r="F18062" t="s">
        <v>535</v>
      </c>
      <c r="G18062" t="s">
        <v>280</v>
      </c>
      <c r="H18062">
        <v>0</v>
      </c>
      <c r="I18062">
        <v>-5.1156995306556041E-15</v>
      </c>
      <c r="L18062" t="s">
        <v>269</v>
      </c>
      <c r="M18062">
        <v>2024</v>
      </c>
      <c r="O18062" t="str">
        <f t="shared" si="846"/>
        <v>RED WING SHOE COMPANY-303760-CARE LABEL, 24 CM X 6 CM,77140-SIDE SEAM, WHITE-PC</v>
      </c>
      <c r="P18062">
        <f>COUNTIF($O$3:O18062,O18062)</f>
        <v>4</v>
      </c>
      <c r="Q18062">
        <f t="shared" si="847"/>
        <v>46.029999999999994</v>
      </c>
      <c r="R18062">
        <f t="shared" si="848"/>
        <v>0</v>
      </c>
    </row>
    <row r="18063" spans="1:18" x14ac:dyDescent="0.25">
      <c r="A18063">
        <v>303760</v>
      </c>
      <c r="B18063" t="s">
        <v>10288</v>
      </c>
      <c r="C18063" t="s">
        <v>9602</v>
      </c>
      <c r="D18063" t="s">
        <v>253</v>
      </c>
      <c r="E18063" t="s">
        <v>10293</v>
      </c>
      <c r="F18063" t="s">
        <v>535</v>
      </c>
      <c r="G18063" t="s">
        <v>280</v>
      </c>
      <c r="H18063">
        <v>1030</v>
      </c>
      <c r="I18063">
        <v>44.5</v>
      </c>
      <c r="L18063" t="s">
        <v>269</v>
      </c>
      <c r="M18063">
        <v>2024</v>
      </c>
      <c r="O18063" t="str">
        <f t="shared" si="846"/>
        <v>RED WING SHOE COMPANY-303760-CARE LABEL, 24 CM X 6 CM,77140-SIDE SEAM, WHITE-PC</v>
      </c>
      <c r="P18063">
        <f>COUNTIF($O$3:O18063,O18063)</f>
        <v>5</v>
      </c>
      <c r="Q18063">
        <f t="shared" si="847"/>
        <v>46.029999999999994</v>
      </c>
      <c r="R18063">
        <f t="shared" si="848"/>
        <v>0</v>
      </c>
    </row>
    <row r="18064" spans="1:18" x14ac:dyDescent="0.25">
      <c r="A18064">
        <v>303760</v>
      </c>
      <c r="B18064" t="s">
        <v>10288</v>
      </c>
      <c r="C18064" t="s">
        <v>9602</v>
      </c>
      <c r="E18064">
        <v>24001105</v>
      </c>
      <c r="F18064" t="s">
        <v>535</v>
      </c>
      <c r="G18064" t="s">
        <v>37</v>
      </c>
      <c r="H18064">
        <v>0</v>
      </c>
      <c r="L18064" t="s">
        <v>269</v>
      </c>
      <c r="M18064">
        <v>2024</v>
      </c>
      <c r="O18064" t="str">
        <f t="shared" si="846"/>
        <v>MARUBENI CORPORATION JEPANG-303760-CARE LABEL, 24 CM X 6 CM,77140-SIDE SEAM, WHITE-PC</v>
      </c>
      <c r="P18064">
        <f>COUNTIF($O$3:O18064,O18064)</f>
        <v>1</v>
      </c>
      <c r="Q18064">
        <f t="shared" si="847"/>
        <v>0</v>
      </c>
      <c r="R18064">
        <f t="shared" si="848"/>
        <v>0</v>
      </c>
    </row>
    <row r="18065" spans="1:18" x14ac:dyDescent="0.25">
      <c r="A18065">
        <v>303760</v>
      </c>
      <c r="B18065" t="s">
        <v>10288</v>
      </c>
      <c r="C18065" t="s">
        <v>9602</v>
      </c>
      <c r="E18065" t="s">
        <v>3077</v>
      </c>
      <c r="F18065" t="s">
        <v>535</v>
      </c>
      <c r="G18065" t="s">
        <v>37</v>
      </c>
      <c r="H18065">
        <v>0</v>
      </c>
      <c r="L18065" t="s">
        <v>269</v>
      </c>
      <c r="M18065">
        <v>2024</v>
      </c>
      <c r="O18065" t="str">
        <f t="shared" si="846"/>
        <v>MARUBENI CORPORATION JEPANG-303760-CARE LABEL, 24 CM X 6 CM,77140-SIDE SEAM, WHITE-PC</v>
      </c>
      <c r="P18065">
        <f>COUNTIF($O$3:O18065,O18065)</f>
        <v>2</v>
      </c>
      <c r="Q18065">
        <f t="shared" si="847"/>
        <v>0</v>
      </c>
      <c r="R18065">
        <f t="shared" si="848"/>
        <v>0</v>
      </c>
    </row>
    <row r="18066" spans="1:18" x14ac:dyDescent="0.25">
      <c r="A18066">
        <v>303760</v>
      </c>
      <c r="B18066" t="s">
        <v>10288</v>
      </c>
      <c r="C18066" t="s">
        <v>9602</v>
      </c>
      <c r="F18066" t="s">
        <v>535</v>
      </c>
      <c r="G18066" t="s">
        <v>22</v>
      </c>
      <c r="L18066" t="s">
        <v>269</v>
      </c>
      <c r="M18066">
        <v>2024</v>
      </c>
      <c r="O18066" t="str">
        <f t="shared" si="846"/>
        <v>ITOCHU CORPORATION TOKSD SECTI-303760-CARE LABEL, 24 CM X 6 CM,77140-SIDE SEAM, WHITE-PC</v>
      </c>
      <c r="P18066">
        <f>COUNTIF($O$3:O18066,O18066)</f>
        <v>1</v>
      </c>
      <c r="Q18066">
        <f t="shared" si="847"/>
        <v>0</v>
      </c>
      <c r="R18066">
        <f t="shared" si="848"/>
        <v>0</v>
      </c>
    </row>
    <row r="18067" spans="1:18" x14ac:dyDescent="0.25">
      <c r="A18067">
        <v>303867</v>
      </c>
      <c r="B18067" t="s">
        <v>5257</v>
      </c>
      <c r="C18067" t="s">
        <v>10294</v>
      </c>
      <c r="D18067" t="s">
        <v>1334</v>
      </c>
      <c r="E18067" t="s">
        <v>5259</v>
      </c>
      <c r="F18067" t="s">
        <v>4087</v>
      </c>
      <c r="G18067" t="s">
        <v>596</v>
      </c>
      <c r="H18067">
        <v>432</v>
      </c>
      <c r="I18067">
        <v>72.84</v>
      </c>
      <c r="J18067" t="s">
        <v>23</v>
      </c>
      <c r="K18067" t="s">
        <v>23</v>
      </c>
      <c r="L18067" t="s">
        <v>269</v>
      </c>
      <c r="M18067">
        <v>2024</v>
      </c>
      <c r="O18067" t="str">
        <f t="shared" si="846"/>
        <v>EIGERINDO MULTI PRODUK INDUSTR-303867-ELASTIC  KP 189-4CM, BLACK-YD</v>
      </c>
      <c r="P18067">
        <f>COUNTIF($O$3:O18067,O18067)</f>
        <v>1</v>
      </c>
      <c r="Q18067">
        <f t="shared" si="847"/>
        <v>72.84</v>
      </c>
      <c r="R18067">
        <f t="shared" si="848"/>
        <v>0</v>
      </c>
    </row>
    <row r="18068" spans="1:18" x14ac:dyDescent="0.25">
      <c r="A18068">
        <v>303867</v>
      </c>
      <c r="B18068" t="s">
        <v>5257</v>
      </c>
      <c r="C18068" t="s">
        <v>10294</v>
      </c>
      <c r="F18068" t="s">
        <v>4087</v>
      </c>
      <c r="G18068" t="s">
        <v>22</v>
      </c>
      <c r="L18068" t="s">
        <v>269</v>
      </c>
      <c r="M18068">
        <v>2024</v>
      </c>
      <c r="O18068" t="str">
        <f t="shared" si="846"/>
        <v>ITOCHU CORPORATION TOKSD SECTI-303867-ELASTIC  KP 189-4CM, BLACK-YD</v>
      </c>
      <c r="P18068">
        <f>COUNTIF($O$3:O18068,O18068)</f>
        <v>1</v>
      </c>
      <c r="Q18068">
        <f t="shared" si="847"/>
        <v>0</v>
      </c>
      <c r="R18068">
        <f t="shared" si="848"/>
        <v>0</v>
      </c>
    </row>
    <row r="18069" spans="1:18" x14ac:dyDescent="0.25">
      <c r="A18069">
        <v>303975</v>
      </c>
      <c r="B18069" t="s">
        <v>10295</v>
      </c>
      <c r="C18069" t="s">
        <v>10296</v>
      </c>
      <c r="D18069" t="s">
        <v>2147</v>
      </c>
      <c r="E18069" t="s">
        <v>10297</v>
      </c>
      <c r="F18069" t="s">
        <v>4087</v>
      </c>
      <c r="G18069" t="s">
        <v>41</v>
      </c>
      <c r="H18069">
        <v>100</v>
      </c>
      <c r="I18069">
        <v>11.82</v>
      </c>
      <c r="J18069" t="s">
        <v>23</v>
      </c>
      <c r="K18069" t="s">
        <v>23</v>
      </c>
      <c r="L18069" t="s">
        <v>1264</v>
      </c>
      <c r="M18069">
        <v>2024</v>
      </c>
      <c r="O18069" t="str">
        <f t="shared" si="846"/>
        <v>RED WING SHOE COMPANY LLC-303975-ELASTIC,65.1% POLY 34.9% LATEX-30MM, KP058-30F RW, WHITE-YD</v>
      </c>
      <c r="P18069">
        <f>COUNTIF($O$3:O18069,O18069)</f>
        <v>1</v>
      </c>
      <c r="Q18069">
        <f t="shared" si="847"/>
        <v>11.82</v>
      </c>
      <c r="R18069">
        <f t="shared" si="848"/>
        <v>0</v>
      </c>
    </row>
    <row r="18070" spans="1:18" x14ac:dyDescent="0.25">
      <c r="A18070">
        <v>303975</v>
      </c>
      <c r="B18070" t="s">
        <v>10295</v>
      </c>
      <c r="C18070" t="s">
        <v>10296</v>
      </c>
      <c r="F18070" t="s">
        <v>4087</v>
      </c>
      <c r="G18070" t="s">
        <v>22</v>
      </c>
      <c r="L18070" t="s">
        <v>1264</v>
      </c>
      <c r="M18070">
        <v>2024</v>
      </c>
      <c r="O18070" t="str">
        <f t="shared" si="846"/>
        <v>ITOCHU CORPORATION TOKSD SECTI-303975-ELASTIC,65.1% POLY 34.9% LATEX-30MM, KP058-30F RW, WHITE-YD</v>
      </c>
      <c r="P18070">
        <f>COUNTIF($O$3:O18070,O18070)</f>
        <v>1</v>
      </c>
      <c r="Q18070">
        <f t="shared" si="847"/>
        <v>0</v>
      </c>
      <c r="R18070">
        <f t="shared" si="848"/>
        <v>0</v>
      </c>
    </row>
    <row r="18071" spans="1:18" x14ac:dyDescent="0.25">
      <c r="A18071">
        <v>304068</v>
      </c>
      <c r="B18071" t="s">
        <v>10298</v>
      </c>
      <c r="C18071" t="s">
        <v>10299</v>
      </c>
      <c r="D18071" t="s">
        <v>5857</v>
      </c>
      <c r="E18071" t="s">
        <v>10300</v>
      </c>
      <c r="F18071" t="s">
        <v>3461</v>
      </c>
      <c r="G18071" t="s">
        <v>280</v>
      </c>
      <c r="H18071">
        <v>3360</v>
      </c>
      <c r="I18071">
        <v>1680</v>
      </c>
      <c r="J18071" t="s">
        <v>23</v>
      </c>
      <c r="K18071" t="s">
        <v>23</v>
      </c>
      <c r="L18071" t="s">
        <v>269</v>
      </c>
      <c r="M18071">
        <v>2024</v>
      </c>
      <c r="O18071" t="str">
        <f t="shared" si="846"/>
        <v>RED WING SHOE COMPANY-304068-TAPE FR RFLECTIV,CSR-1303-FR2Y-2", YELLOW/SILVER/YELLOW-MT</v>
      </c>
      <c r="P18071">
        <f>COUNTIF($O$3:O18071,O18071)</f>
        <v>1</v>
      </c>
      <c r="Q18071">
        <f t="shared" si="847"/>
        <v>3500</v>
      </c>
      <c r="R18071">
        <f t="shared" si="848"/>
        <v>0</v>
      </c>
    </row>
    <row r="18072" spans="1:18" x14ac:dyDescent="0.25">
      <c r="A18072">
        <v>304068</v>
      </c>
      <c r="B18072" t="s">
        <v>10298</v>
      </c>
      <c r="C18072" t="s">
        <v>10299</v>
      </c>
      <c r="D18072" t="s">
        <v>5857</v>
      </c>
      <c r="E18072" t="s">
        <v>10301</v>
      </c>
      <c r="F18072" t="s">
        <v>3461</v>
      </c>
      <c r="G18072" t="s">
        <v>280</v>
      </c>
      <c r="H18072">
        <v>3640</v>
      </c>
      <c r="I18072">
        <v>1820</v>
      </c>
      <c r="L18072" t="s">
        <v>269</v>
      </c>
      <c r="M18072">
        <v>2024</v>
      </c>
      <c r="O18072" t="str">
        <f t="shared" si="846"/>
        <v>RED WING SHOE COMPANY-304068-TAPE FR RFLECTIV,CSR-1303-FR2Y-2", YELLOW/SILVER/YELLOW-MT</v>
      </c>
      <c r="P18072">
        <f>COUNTIF($O$3:O18072,O18072)</f>
        <v>2</v>
      </c>
      <c r="Q18072">
        <f t="shared" si="847"/>
        <v>3500</v>
      </c>
      <c r="R18072">
        <f t="shared" si="848"/>
        <v>0</v>
      </c>
    </row>
    <row r="18073" spans="1:18" x14ac:dyDescent="0.25">
      <c r="A18073">
        <v>304068</v>
      </c>
      <c r="B18073" t="s">
        <v>10298</v>
      </c>
      <c r="C18073" t="s">
        <v>10299</v>
      </c>
      <c r="F18073" t="s">
        <v>3461</v>
      </c>
      <c r="G18073" t="s">
        <v>22</v>
      </c>
      <c r="L18073" t="s">
        <v>269</v>
      </c>
      <c r="M18073">
        <v>2024</v>
      </c>
      <c r="O18073" t="str">
        <f t="shared" si="846"/>
        <v>ITOCHU CORPORATION TOKSD SECTI-304068-TAPE FR RFLECTIV,CSR-1303-FR2Y-2", YELLOW/SILVER/YELLOW-MT</v>
      </c>
      <c r="P18073">
        <f>COUNTIF($O$3:O18073,O18073)</f>
        <v>1</v>
      </c>
      <c r="Q18073">
        <f t="shared" si="847"/>
        <v>0</v>
      </c>
      <c r="R18073">
        <f t="shared" si="848"/>
        <v>0</v>
      </c>
    </row>
    <row r="18074" spans="1:18" x14ac:dyDescent="0.25">
      <c r="A18074">
        <v>304098</v>
      </c>
      <c r="B18074" t="s">
        <v>4383</v>
      </c>
      <c r="C18074" t="s">
        <v>10302</v>
      </c>
      <c r="D18074" t="s">
        <v>215</v>
      </c>
      <c r="E18074" t="s">
        <v>10303</v>
      </c>
      <c r="F18074" t="s">
        <v>1114</v>
      </c>
      <c r="G18074" t="s">
        <v>26</v>
      </c>
      <c r="H18074">
        <v>183</v>
      </c>
      <c r="I18074">
        <v>128.10000000000002</v>
      </c>
      <c r="J18074" t="s">
        <v>23</v>
      </c>
      <c r="K18074" t="s">
        <v>23</v>
      </c>
      <c r="L18074" t="s">
        <v>269</v>
      </c>
      <c r="M18074">
        <v>2024</v>
      </c>
      <c r="O18074" t="str">
        <f t="shared" si="846"/>
        <v>MARUBENI FASHION LINK LTD.-304098-THREAD,SAMJIN@5000MT-3041, 40/2-CO</v>
      </c>
      <c r="P18074">
        <f>COUNTIF($O$3:O18074,O18074)</f>
        <v>1</v>
      </c>
      <c r="Q18074">
        <f t="shared" si="847"/>
        <v>128.10000000000002</v>
      </c>
      <c r="R18074">
        <f t="shared" si="848"/>
        <v>0</v>
      </c>
    </row>
    <row r="18075" spans="1:18" x14ac:dyDescent="0.25">
      <c r="A18075">
        <v>304098</v>
      </c>
      <c r="B18075" t="s">
        <v>4383</v>
      </c>
      <c r="C18075" t="s">
        <v>10302</v>
      </c>
      <c r="F18075" t="s">
        <v>1114</v>
      </c>
      <c r="G18075" t="s">
        <v>22</v>
      </c>
      <c r="L18075" t="s">
        <v>269</v>
      </c>
      <c r="M18075">
        <v>2024</v>
      </c>
      <c r="O18075" t="str">
        <f t="shared" si="846"/>
        <v>ITOCHU CORPORATION TOKSD SECTI-304098-THREAD,SAMJIN@5000MT-3041, 40/2-CO</v>
      </c>
      <c r="P18075">
        <f>COUNTIF($O$3:O18075,O18075)</f>
        <v>1</v>
      </c>
      <c r="Q18075">
        <f t="shared" si="847"/>
        <v>0</v>
      </c>
      <c r="R18075">
        <f t="shared" si="848"/>
        <v>0</v>
      </c>
    </row>
    <row r="18076" spans="1:18" x14ac:dyDescent="0.25">
      <c r="A18076">
        <v>304324</v>
      </c>
      <c r="B18076" t="s">
        <v>4383</v>
      </c>
      <c r="C18076" t="s">
        <v>10304</v>
      </c>
      <c r="D18076" t="s">
        <v>215</v>
      </c>
      <c r="E18076" t="s">
        <v>10305</v>
      </c>
      <c r="F18076" t="s">
        <v>1114</v>
      </c>
      <c r="G18076" t="s">
        <v>26</v>
      </c>
      <c r="H18076">
        <v>53</v>
      </c>
      <c r="I18076">
        <v>37.100000000000009</v>
      </c>
      <c r="J18076" t="s">
        <v>23</v>
      </c>
      <c r="K18076" t="s">
        <v>23</v>
      </c>
      <c r="L18076" t="s">
        <v>269</v>
      </c>
      <c r="M18076">
        <v>2024</v>
      </c>
      <c r="O18076" t="str">
        <f t="shared" si="846"/>
        <v>MARUBENI FASHION LINK LTD.-304324-THREAD,SAMJIN@5000MT-3913 GRAY, 40/2-CO</v>
      </c>
      <c r="P18076">
        <f>COUNTIF($O$3:O18076,O18076)</f>
        <v>1</v>
      </c>
      <c r="Q18076">
        <f t="shared" si="847"/>
        <v>37.800000000000004</v>
      </c>
      <c r="R18076">
        <f t="shared" si="848"/>
        <v>0</v>
      </c>
    </row>
    <row r="18077" spans="1:18" x14ac:dyDescent="0.25">
      <c r="A18077">
        <v>304324</v>
      </c>
      <c r="B18077" t="s">
        <v>4383</v>
      </c>
      <c r="C18077" t="s">
        <v>10304</v>
      </c>
      <c r="D18077" t="s">
        <v>215</v>
      </c>
      <c r="E18077" t="s">
        <v>5226</v>
      </c>
      <c r="F18077" t="s">
        <v>1114</v>
      </c>
      <c r="G18077" t="s">
        <v>26</v>
      </c>
      <c r="H18077">
        <v>1</v>
      </c>
      <c r="I18077">
        <v>0.69999999999999574</v>
      </c>
      <c r="L18077" t="s">
        <v>269</v>
      </c>
      <c r="M18077">
        <v>2024</v>
      </c>
      <c r="O18077" t="str">
        <f t="shared" si="846"/>
        <v>MARUBENI FASHION LINK LTD.-304324-THREAD,SAMJIN@5000MT-3913 GRAY, 40/2-CO</v>
      </c>
      <c r="P18077">
        <f>COUNTIF($O$3:O18077,O18077)</f>
        <v>2</v>
      </c>
      <c r="Q18077">
        <f t="shared" si="847"/>
        <v>37.800000000000004</v>
      </c>
      <c r="R18077">
        <f t="shared" si="848"/>
        <v>0</v>
      </c>
    </row>
    <row r="18078" spans="1:18" x14ac:dyDescent="0.25">
      <c r="A18078">
        <v>304324</v>
      </c>
      <c r="B18078" t="s">
        <v>4383</v>
      </c>
      <c r="C18078" t="s">
        <v>10304</v>
      </c>
      <c r="F18078" t="s">
        <v>1114</v>
      </c>
      <c r="G18078" t="s">
        <v>22</v>
      </c>
      <c r="L18078" t="s">
        <v>269</v>
      </c>
      <c r="M18078">
        <v>2024</v>
      </c>
      <c r="O18078" t="str">
        <f t="shared" si="846"/>
        <v>ITOCHU CORPORATION TOKSD SECTI-304324-THREAD,SAMJIN@5000MT-3913 GRAY, 40/2-CO</v>
      </c>
      <c r="P18078">
        <f>COUNTIF($O$3:O18078,O18078)</f>
        <v>1</v>
      </c>
      <c r="Q18078">
        <f t="shared" si="847"/>
        <v>0</v>
      </c>
      <c r="R18078">
        <f t="shared" si="848"/>
        <v>0</v>
      </c>
    </row>
    <row r="18079" spans="1:18" x14ac:dyDescent="0.25">
      <c r="A18079">
        <v>304325</v>
      </c>
      <c r="B18079" t="s">
        <v>4383</v>
      </c>
      <c r="C18079" t="s">
        <v>10306</v>
      </c>
      <c r="D18079" t="s">
        <v>215</v>
      </c>
      <c r="E18079" t="s">
        <v>10307</v>
      </c>
      <c r="F18079" t="s">
        <v>1114</v>
      </c>
      <c r="G18079" t="s">
        <v>26</v>
      </c>
      <c r="H18079">
        <v>34</v>
      </c>
      <c r="I18079">
        <v>23.800000000000011</v>
      </c>
      <c r="J18079" t="s">
        <v>23</v>
      </c>
      <c r="K18079" t="s">
        <v>23</v>
      </c>
      <c r="L18079" t="s">
        <v>269</v>
      </c>
      <c r="M18079">
        <v>2024</v>
      </c>
      <c r="O18079" t="str">
        <f t="shared" si="846"/>
        <v>MARUBENI FASHION LINK LTD.-304325-THREAD,SAMJIN@5000MT-3304 RED, 40/2-CO</v>
      </c>
      <c r="P18079">
        <f>COUNTIF($O$3:O18079,O18079)</f>
        <v>1</v>
      </c>
      <c r="Q18079">
        <f t="shared" si="847"/>
        <v>24.500000000000014</v>
      </c>
      <c r="R18079">
        <f t="shared" si="848"/>
        <v>0</v>
      </c>
    </row>
    <row r="18080" spans="1:18" x14ac:dyDescent="0.25">
      <c r="A18080">
        <v>304325</v>
      </c>
      <c r="B18080" t="s">
        <v>4383</v>
      </c>
      <c r="C18080" t="s">
        <v>10306</v>
      </c>
      <c r="D18080" t="s">
        <v>215</v>
      </c>
      <c r="E18080" t="s">
        <v>5227</v>
      </c>
      <c r="F18080" t="s">
        <v>1114</v>
      </c>
      <c r="G18080" t="s">
        <v>26</v>
      </c>
      <c r="H18080">
        <v>1</v>
      </c>
      <c r="I18080">
        <v>0.70000000000000284</v>
      </c>
      <c r="L18080" t="s">
        <v>269</v>
      </c>
      <c r="M18080">
        <v>2024</v>
      </c>
      <c r="O18080" t="str">
        <f t="shared" si="846"/>
        <v>MARUBENI FASHION LINK LTD.-304325-THREAD,SAMJIN@5000MT-3304 RED, 40/2-CO</v>
      </c>
      <c r="P18080">
        <f>COUNTIF($O$3:O18080,O18080)</f>
        <v>2</v>
      </c>
      <c r="Q18080">
        <f t="shared" si="847"/>
        <v>24.500000000000014</v>
      </c>
      <c r="R18080">
        <f t="shared" si="848"/>
        <v>0</v>
      </c>
    </row>
    <row r="18081" spans="1:18" x14ac:dyDescent="0.25">
      <c r="A18081">
        <v>304325</v>
      </c>
      <c r="B18081" t="s">
        <v>4383</v>
      </c>
      <c r="C18081" t="s">
        <v>10306</v>
      </c>
      <c r="F18081" t="s">
        <v>1114</v>
      </c>
      <c r="G18081" t="s">
        <v>22</v>
      </c>
      <c r="L18081" t="s">
        <v>269</v>
      </c>
      <c r="M18081">
        <v>2024</v>
      </c>
      <c r="O18081" t="str">
        <f t="shared" si="846"/>
        <v>ITOCHU CORPORATION TOKSD SECTI-304325-THREAD,SAMJIN@5000MT-3304 RED, 40/2-CO</v>
      </c>
      <c r="P18081">
        <f>COUNTIF($O$3:O18081,O18081)</f>
        <v>1</v>
      </c>
      <c r="Q18081">
        <f t="shared" si="847"/>
        <v>0</v>
      </c>
      <c r="R18081">
        <f t="shared" si="848"/>
        <v>0</v>
      </c>
    </row>
    <row r="18082" spans="1:18" x14ac:dyDescent="0.25">
      <c r="A18082">
        <v>304339</v>
      </c>
      <c r="B18082" t="s">
        <v>4383</v>
      </c>
      <c r="C18082" t="s">
        <v>10308</v>
      </c>
      <c r="D18082" t="s">
        <v>215</v>
      </c>
      <c r="E18082" t="s">
        <v>10309</v>
      </c>
      <c r="F18082" t="s">
        <v>1114</v>
      </c>
      <c r="G18082" t="s">
        <v>26</v>
      </c>
      <c r="H18082">
        <v>58</v>
      </c>
      <c r="I18082">
        <v>40.6</v>
      </c>
      <c r="J18082" t="s">
        <v>23</v>
      </c>
      <c r="K18082" t="s">
        <v>23</v>
      </c>
      <c r="L18082" t="s">
        <v>269</v>
      </c>
      <c r="M18082">
        <v>2024</v>
      </c>
      <c r="O18082" t="str">
        <f t="shared" si="846"/>
        <v>MARUBENI FASHION LINK LTD.-304339-THREAD,SAMJIN@5000MT-3574 BLUE, 40/2-CO</v>
      </c>
      <c r="P18082">
        <f>COUNTIF($O$3:O18082,O18082)</f>
        <v>1</v>
      </c>
      <c r="Q18082">
        <f t="shared" si="847"/>
        <v>40.6</v>
      </c>
      <c r="R18082">
        <f t="shared" si="848"/>
        <v>0</v>
      </c>
    </row>
    <row r="18083" spans="1:18" x14ac:dyDescent="0.25">
      <c r="A18083">
        <v>304339</v>
      </c>
      <c r="B18083" t="s">
        <v>4383</v>
      </c>
      <c r="C18083" t="s">
        <v>10308</v>
      </c>
      <c r="F18083" t="s">
        <v>1114</v>
      </c>
      <c r="G18083" t="s">
        <v>22</v>
      </c>
      <c r="L18083" t="s">
        <v>269</v>
      </c>
      <c r="M18083">
        <v>2024</v>
      </c>
      <c r="O18083" t="str">
        <f t="shared" si="846"/>
        <v>ITOCHU CORPORATION TOKSD SECTI-304339-THREAD,SAMJIN@5000MT-3574 BLUE, 40/2-CO</v>
      </c>
      <c r="P18083">
        <f>COUNTIF($O$3:O18083,O18083)</f>
        <v>1</v>
      </c>
      <c r="Q18083">
        <f t="shared" si="847"/>
        <v>0</v>
      </c>
      <c r="R18083">
        <f t="shared" si="848"/>
        <v>0</v>
      </c>
    </row>
    <row r="18084" spans="1:18" x14ac:dyDescent="0.25">
      <c r="A18084">
        <v>304449</v>
      </c>
      <c r="B18084" t="s">
        <v>10310</v>
      </c>
      <c r="C18084" t="s">
        <v>9602</v>
      </c>
      <c r="D18084" t="s">
        <v>5857</v>
      </c>
      <c r="E18084" t="s">
        <v>10311</v>
      </c>
      <c r="F18084" t="s">
        <v>535</v>
      </c>
      <c r="G18084" t="s">
        <v>280</v>
      </c>
      <c r="H18084">
        <v>4260</v>
      </c>
      <c r="I18084">
        <v>180.62</v>
      </c>
      <c r="J18084" t="s">
        <v>23</v>
      </c>
      <c r="K18084" t="s">
        <v>23</v>
      </c>
      <c r="L18084" t="s">
        <v>269</v>
      </c>
      <c r="M18084">
        <v>2024</v>
      </c>
      <c r="O18084" t="str">
        <f t="shared" si="846"/>
        <v>RED WING SHOE COMPANY-304449-CARE LABEL, 24 CM X 6 CM,T1105-SIDE SEAM, WHITE-PC</v>
      </c>
      <c r="P18084">
        <f>COUNTIF($O$3:O18084,O18084)</f>
        <v>1</v>
      </c>
      <c r="Q18084">
        <f t="shared" si="847"/>
        <v>360.4</v>
      </c>
      <c r="R18084">
        <f t="shared" si="848"/>
        <v>0</v>
      </c>
    </row>
    <row r="18085" spans="1:18" x14ac:dyDescent="0.25">
      <c r="A18085">
        <v>304449</v>
      </c>
      <c r="B18085" t="s">
        <v>10310</v>
      </c>
      <c r="C18085" t="s">
        <v>9602</v>
      </c>
      <c r="D18085" t="s">
        <v>5857</v>
      </c>
      <c r="E18085" t="s">
        <v>10312</v>
      </c>
      <c r="F18085" t="s">
        <v>535</v>
      </c>
      <c r="G18085" t="s">
        <v>280</v>
      </c>
      <c r="H18085">
        <v>4240</v>
      </c>
      <c r="I18085">
        <v>179.78</v>
      </c>
      <c r="L18085" t="s">
        <v>269</v>
      </c>
      <c r="M18085">
        <v>2024</v>
      </c>
      <c r="O18085" t="str">
        <f t="shared" si="846"/>
        <v>RED WING SHOE COMPANY-304449-CARE LABEL, 24 CM X 6 CM,T1105-SIDE SEAM, WHITE-PC</v>
      </c>
      <c r="P18085">
        <f>COUNTIF($O$3:O18085,O18085)</f>
        <v>2</v>
      </c>
      <c r="Q18085">
        <f t="shared" si="847"/>
        <v>360.4</v>
      </c>
      <c r="R18085">
        <f t="shared" si="848"/>
        <v>0</v>
      </c>
    </row>
    <row r="18086" spans="1:18" x14ac:dyDescent="0.25">
      <c r="A18086">
        <v>304449</v>
      </c>
      <c r="B18086" t="s">
        <v>10310</v>
      </c>
      <c r="C18086" t="s">
        <v>9602</v>
      </c>
      <c r="F18086" t="s">
        <v>535</v>
      </c>
      <c r="G18086" t="s">
        <v>22</v>
      </c>
      <c r="L18086" t="s">
        <v>269</v>
      </c>
      <c r="M18086">
        <v>2024</v>
      </c>
      <c r="O18086" t="str">
        <f t="shared" si="846"/>
        <v>ITOCHU CORPORATION TOKSD SECTI-304449-CARE LABEL, 24 CM X 6 CM,T1105-SIDE SEAM, WHITE-PC</v>
      </c>
      <c r="P18086">
        <f>COUNTIF($O$3:O18086,O18086)</f>
        <v>1</v>
      </c>
      <c r="Q18086">
        <f t="shared" si="847"/>
        <v>0</v>
      </c>
      <c r="R18086">
        <f t="shared" si="848"/>
        <v>0</v>
      </c>
    </row>
    <row r="18087" spans="1:18" x14ac:dyDescent="0.25">
      <c r="A18087">
        <v>304465</v>
      </c>
      <c r="B18087" t="s">
        <v>10313</v>
      </c>
      <c r="C18087" t="s">
        <v>10314</v>
      </c>
      <c r="D18087" t="s">
        <v>215</v>
      </c>
      <c r="E18087" t="s">
        <v>10315</v>
      </c>
      <c r="F18087" t="s">
        <v>1114</v>
      </c>
      <c r="H18087">
        <v>24</v>
      </c>
      <c r="I18087">
        <v>55.2</v>
      </c>
      <c r="J18087" t="s">
        <v>23</v>
      </c>
      <c r="K18087" t="s">
        <v>23</v>
      </c>
      <c r="L18087" t="s">
        <v>269</v>
      </c>
      <c r="M18087">
        <v>2024</v>
      </c>
      <c r="O18087" t="str">
        <f t="shared" si="846"/>
        <v>-304465-THREAD SAMJIN@5000MT-11-4055R (TEX 30)-CO</v>
      </c>
      <c r="P18087">
        <f>COUNTIF($O$3:O18087,O18087)</f>
        <v>1</v>
      </c>
      <c r="Q18087">
        <f t="shared" si="847"/>
        <v>55.2</v>
      </c>
      <c r="R18087">
        <f t="shared" si="848"/>
        <v>0</v>
      </c>
    </row>
    <row r="18088" spans="1:18" x14ac:dyDescent="0.25">
      <c r="A18088">
        <v>304465</v>
      </c>
      <c r="B18088" t="s">
        <v>10313</v>
      </c>
      <c r="C18088" t="s">
        <v>10314</v>
      </c>
      <c r="F18088" t="s">
        <v>1114</v>
      </c>
      <c r="G18088" t="s">
        <v>22</v>
      </c>
      <c r="L18088" t="s">
        <v>269</v>
      </c>
      <c r="M18088">
        <v>2024</v>
      </c>
      <c r="O18088" t="str">
        <f t="shared" si="846"/>
        <v>ITOCHU CORPORATION TOKSD SECTI-304465-THREAD SAMJIN@5000MT-11-4055R (TEX 30)-CO</v>
      </c>
      <c r="P18088">
        <f>COUNTIF($O$3:O18088,O18088)</f>
        <v>1</v>
      </c>
      <c r="Q18088">
        <f t="shared" si="847"/>
        <v>0</v>
      </c>
      <c r="R18088">
        <f t="shared" si="848"/>
        <v>0</v>
      </c>
    </row>
    <row r="18089" spans="1:18" x14ac:dyDescent="0.25">
      <c r="A18089">
        <v>304466</v>
      </c>
      <c r="B18089" t="s">
        <v>10313</v>
      </c>
      <c r="C18089" t="s">
        <v>10316</v>
      </c>
      <c r="D18089" t="s">
        <v>215</v>
      </c>
      <c r="E18089" t="s">
        <v>10315</v>
      </c>
      <c r="F18089" t="s">
        <v>1114</v>
      </c>
      <c r="H18089">
        <v>12</v>
      </c>
      <c r="I18089">
        <v>27.6</v>
      </c>
      <c r="J18089" t="s">
        <v>23</v>
      </c>
      <c r="K18089" t="s">
        <v>23</v>
      </c>
      <c r="L18089" t="s">
        <v>269</v>
      </c>
      <c r="M18089">
        <v>2024</v>
      </c>
      <c r="O18089" t="str">
        <f t="shared" si="846"/>
        <v>-304466-THREAD SAMJIN@5000MT-11-4054R (TEX 30)-CO</v>
      </c>
      <c r="P18089">
        <f>COUNTIF($O$3:O18089,O18089)</f>
        <v>1</v>
      </c>
      <c r="Q18089">
        <f t="shared" si="847"/>
        <v>27.6</v>
      </c>
      <c r="R18089">
        <f t="shared" si="848"/>
        <v>0</v>
      </c>
    </row>
    <row r="18090" spans="1:18" x14ac:dyDescent="0.25">
      <c r="A18090">
        <v>304466</v>
      </c>
      <c r="B18090" t="s">
        <v>10313</v>
      </c>
      <c r="C18090" t="s">
        <v>10316</v>
      </c>
      <c r="F18090" t="s">
        <v>1114</v>
      </c>
      <c r="G18090" t="s">
        <v>22</v>
      </c>
      <c r="L18090" t="s">
        <v>269</v>
      </c>
      <c r="M18090">
        <v>2024</v>
      </c>
      <c r="O18090" t="str">
        <f t="shared" si="846"/>
        <v>ITOCHU CORPORATION TOKSD SECTI-304466-THREAD SAMJIN@5000MT-11-4054R (TEX 30)-CO</v>
      </c>
      <c r="P18090">
        <f>COUNTIF($O$3:O18090,O18090)</f>
        <v>1</v>
      </c>
      <c r="Q18090">
        <f t="shared" si="847"/>
        <v>0</v>
      </c>
      <c r="R18090">
        <f t="shared" si="848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CA310-992F-4959-A732-4533D50C0D3C}">
  <dimension ref="A1:J755"/>
  <sheetViews>
    <sheetView workbookViewId="0"/>
  </sheetViews>
  <sheetFormatPr defaultRowHeight="15" x14ac:dyDescent="0.25"/>
  <cols>
    <col min="1" max="1" width="7" bestFit="1" customWidth="1"/>
    <col min="2" max="2" width="35.7109375" bestFit="1" customWidth="1"/>
    <col min="3" max="3" width="35.28515625" bestFit="1" customWidth="1"/>
    <col min="4" max="4" width="9.5703125" bestFit="1" customWidth="1"/>
    <col min="5" max="5" width="31.140625" bestFit="1" customWidth="1"/>
    <col min="6" max="6" width="5.42578125" bestFit="1" customWidth="1"/>
    <col min="7" max="7" width="34.28515625" bestFit="1" customWidth="1"/>
    <col min="8" max="8" width="21.85546875" bestFit="1" customWidth="1"/>
    <col min="9" max="9" width="19.28515625" bestFit="1" customWidth="1"/>
    <col min="10" max="10" width="18.42578125" bestFit="1" customWidth="1"/>
  </cols>
  <sheetData>
    <row r="1" spans="1:10" x14ac:dyDescent="0.25">
      <c r="J1" s="2">
        <f>SUBTOTAL(9,J3:J755)</f>
        <v>115248.95999998103</v>
      </c>
    </row>
    <row r="2" spans="1:10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10317</v>
      </c>
      <c r="I2" t="s">
        <v>10318</v>
      </c>
      <c r="J2" t="s">
        <v>10319</v>
      </c>
    </row>
    <row r="3" spans="1:10" x14ac:dyDescent="0.25">
      <c r="A3">
        <v>225342</v>
      </c>
      <c r="B3" t="s">
        <v>18</v>
      </c>
      <c r="C3" t="s">
        <v>19</v>
      </c>
      <c r="D3" t="s">
        <v>20</v>
      </c>
      <c r="E3">
        <v>2068075</v>
      </c>
      <c r="F3" t="s">
        <v>21</v>
      </c>
      <c r="G3" t="s">
        <v>22</v>
      </c>
      <c r="H3" t="s">
        <v>24</v>
      </c>
      <c r="I3">
        <v>2024</v>
      </c>
      <c r="J3">
        <v>-9.9999999999989039E-3</v>
      </c>
    </row>
    <row r="4" spans="1:10" x14ac:dyDescent="0.25">
      <c r="A4">
        <v>225342</v>
      </c>
      <c r="B4" t="s">
        <v>18</v>
      </c>
      <c r="C4" t="s">
        <v>19</v>
      </c>
      <c r="D4" t="s">
        <v>20</v>
      </c>
      <c r="E4" t="s">
        <v>25</v>
      </c>
      <c r="F4" t="s">
        <v>21</v>
      </c>
      <c r="G4" t="s">
        <v>26</v>
      </c>
      <c r="H4" t="s">
        <v>24</v>
      </c>
      <c r="I4">
        <v>2024</v>
      </c>
      <c r="J4">
        <v>4.9000000000000457</v>
      </c>
    </row>
    <row r="5" spans="1:10" x14ac:dyDescent="0.25">
      <c r="A5">
        <v>225342</v>
      </c>
      <c r="B5" t="s">
        <v>18</v>
      </c>
      <c r="C5" t="s">
        <v>19</v>
      </c>
      <c r="D5" t="s">
        <v>126</v>
      </c>
      <c r="E5" t="s">
        <v>127</v>
      </c>
      <c r="F5" t="s">
        <v>21</v>
      </c>
      <c r="G5" t="s">
        <v>128</v>
      </c>
      <c r="H5" t="s">
        <v>24</v>
      </c>
      <c r="I5">
        <v>2024</v>
      </c>
      <c r="J5">
        <v>7.0000000000001172E-2</v>
      </c>
    </row>
    <row r="6" spans="1:10" x14ac:dyDescent="0.25">
      <c r="A6">
        <v>225342</v>
      </c>
      <c r="B6" t="s">
        <v>18</v>
      </c>
      <c r="C6" t="s">
        <v>19</v>
      </c>
      <c r="D6" t="s">
        <v>126</v>
      </c>
      <c r="E6" t="s">
        <v>139</v>
      </c>
      <c r="F6" t="s">
        <v>21</v>
      </c>
      <c r="G6" t="s">
        <v>140</v>
      </c>
      <c r="H6" t="s">
        <v>24</v>
      </c>
      <c r="I6">
        <v>2024</v>
      </c>
      <c r="J6">
        <v>-0.02</v>
      </c>
    </row>
    <row r="7" spans="1:10" x14ac:dyDescent="0.25">
      <c r="A7">
        <v>225342</v>
      </c>
      <c r="B7" t="s">
        <v>18</v>
      </c>
      <c r="C7" t="s">
        <v>19</v>
      </c>
      <c r="D7" t="s">
        <v>126</v>
      </c>
      <c r="E7" t="s">
        <v>141</v>
      </c>
      <c r="F7" t="s">
        <v>21</v>
      </c>
      <c r="G7" t="s">
        <v>142</v>
      </c>
      <c r="H7" t="s">
        <v>24</v>
      </c>
      <c r="I7">
        <v>2024</v>
      </c>
      <c r="J7">
        <v>5.0000000000000266E-2</v>
      </c>
    </row>
    <row r="8" spans="1:10" x14ac:dyDescent="0.25">
      <c r="A8">
        <v>225343</v>
      </c>
      <c r="B8" t="s">
        <v>18</v>
      </c>
      <c r="C8" t="s">
        <v>268</v>
      </c>
      <c r="D8" t="s">
        <v>20</v>
      </c>
      <c r="E8">
        <v>2068076</v>
      </c>
      <c r="F8" t="s">
        <v>21</v>
      </c>
      <c r="G8" t="s">
        <v>22</v>
      </c>
      <c r="H8" t="s">
        <v>269</v>
      </c>
      <c r="I8">
        <v>2024</v>
      </c>
      <c r="J8">
        <v>0.71999999999999631</v>
      </c>
    </row>
    <row r="9" spans="1:10" x14ac:dyDescent="0.25">
      <c r="A9">
        <v>225343</v>
      </c>
      <c r="B9" t="s">
        <v>18</v>
      </c>
      <c r="C9" t="s">
        <v>268</v>
      </c>
      <c r="D9" t="s">
        <v>20</v>
      </c>
      <c r="E9" t="s">
        <v>270</v>
      </c>
      <c r="F9" t="s">
        <v>21</v>
      </c>
      <c r="G9" t="s">
        <v>26</v>
      </c>
      <c r="H9" t="s">
        <v>269</v>
      </c>
      <c r="I9">
        <v>2024</v>
      </c>
      <c r="J9">
        <v>16.710000000000015</v>
      </c>
    </row>
    <row r="10" spans="1:10" x14ac:dyDescent="0.25">
      <c r="A10">
        <v>225343</v>
      </c>
      <c r="B10" t="s">
        <v>18</v>
      </c>
      <c r="C10" t="s">
        <v>268</v>
      </c>
      <c r="D10" t="s">
        <v>29</v>
      </c>
      <c r="E10" t="s">
        <v>36</v>
      </c>
      <c r="F10" t="s">
        <v>21</v>
      </c>
      <c r="G10" t="s">
        <v>37</v>
      </c>
      <c r="H10" t="s">
        <v>269</v>
      </c>
      <c r="I10">
        <v>2024</v>
      </c>
      <c r="J10">
        <v>-6.5572547391923308E-16</v>
      </c>
    </row>
    <row r="11" spans="1:10" x14ac:dyDescent="0.25">
      <c r="A11">
        <v>225343</v>
      </c>
      <c r="B11" t="s">
        <v>18</v>
      </c>
      <c r="C11" t="s">
        <v>268</v>
      </c>
      <c r="D11" t="s">
        <v>126</v>
      </c>
      <c r="E11" t="s">
        <v>340</v>
      </c>
      <c r="F11" t="s">
        <v>21</v>
      </c>
      <c r="G11" t="s">
        <v>128</v>
      </c>
      <c r="H11" t="s">
        <v>269</v>
      </c>
      <c r="I11">
        <v>2024</v>
      </c>
      <c r="J11">
        <v>1.8665624601510444E-15</v>
      </c>
    </row>
    <row r="12" spans="1:10" x14ac:dyDescent="0.25">
      <c r="A12">
        <v>225343</v>
      </c>
      <c r="B12" t="s">
        <v>18</v>
      </c>
      <c r="C12" t="s">
        <v>268</v>
      </c>
      <c r="D12" t="s">
        <v>126</v>
      </c>
      <c r="E12" t="s">
        <v>144</v>
      </c>
      <c r="F12" t="s">
        <v>21</v>
      </c>
      <c r="G12" t="s">
        <v>140</v>
      </c>
      <c r="H12" t="s">
        <v>269</v>
      </c>
      <c r="I12">
        <v>2024</v>
      </c>
      <c r="J12">
        <v>4.000000000000091E-2</v>
      </c>
    </row>
    <row r="13" spans="1:10" x14ac:dyDescent="0.25">
      <c r="A13">
        <v>239199</v>
      </c>
      <c r="B13" t="s">
        <v>532</v>
      </c>
      <c r="C13" t="s">
        <v>533</v>
      </c>
      <c r="D13" t="s">
        <v>29</v>
      </c>
      <c r="E13" t="s">
        <v>545</v>
      </c>
      <c r="F13" t="s">
        <v>535</v>
      </c>
      <c r="G13" t="s">
        <v>26</v>
      </c>
      <c r="H13" t="s">
        <v>269</v>
      </c>
      <c r="I13">
        <v>2024</v>
      </c>
      <c r="J13">
        <v>553.07000000000005</v>
      </c>
    </row>
    <row r="14" spans="1:10" x14ac:dyDescent="0.25">
      <c r="A14">
        <v>239199</v>
      </c>
      <c r="B14" t="s">
        <v>532</v>
      </c>
      <c r="C14" t="s">
        <v>533</v>
      </c>
      <c r="D14" t="s">
        <v>61</v>
      </c>
      <c r="E14">
        <v>2310330</v>
      </c>
      <c r="F14" t="s">
        <v>535</v>
      </c>
      <c r="G14" t="s">
        <v>22</v>
      </c>
      <c r="H14" t="s">
        <v>269</v>
      </c>
      <c r="I14">
        <v>2024</v>
      </c>
      <c r="J14">
        <v>133.07000000000002</v>
      </c>
    </row>
    <row r="15" spans="1:10" x14ac:dyDescent="0.25">
      <c r="A15">
        <v>239200</v>
      </c>
      <c r="B15" t="s">
        <v>532</v>
      </c>
      <c r="C15" t="s">
        <v>812</v>
      </c>
      <c r="D15" t="s">
        <v>29</v>
      </c>
      <c r="E15" t="s">
        <v>813</v>
      </c>
      <c r="F15" t="s">
        <v>535</v>
      </c>
      <c r="G15" t="s">
        <v>284</v>
      </c>
      <c r="H15" t="s">
        <v>269</v>
      </c>
      <c r="I15">
        <v>2024</v>
      </c>
      <c r="J15">
        <v>1.1102230246251565E-16</v>
      </c>
    </row>
    <row r="16" spans="1:10" x14ac:dyDescent="0.25">
      <c r="A16">
        <v>239200</v>
      </c>
      <c r="B16" t="s">
        <v>532</v>
      </c>
      <c r="C16" t="s">
        <v>812</v>
      </c>
      <c r="D16" t="s">
        <v>29</v>
      </c>
      <c r="E16" t="s">
        <v>545</v>
      </c>
      <c r="F16" t="s">
        <v>535</v>
      </c>
      <c r="G16" t="s">
        <v>26</v>
      </c>
      <c r="H16" t="s">
        <v>269</v>
      </c>
      <c r="I16">
        <v>2024</v>
      </c>
      <c r="J16">
        <v>595.82000000000039</v>
      </c>
    </row>
    <row r="17" spans="1:10" x14ac:dyDescent="0.25">
      <c r="A17">
        <v>239200</v>
      </c>
      <c r="B17" t="s">
        <v>532</v>
      </c>
      <c r="C17" t="s">
        <v>812</v>
      </c>
      <c r="D17" t="s">
        <v>61</v>
      </c>
      <c r="E17">
        <v>2310331</v>
      </c>
      <c r="F17" t="s">
        <v>535</v>
      </c>
      <c r="G17" t="s">
        <v>22</v>
      </c>
      <c r="H17" t="s">
        <v>269</v>
      </c>
      <c r="I17">
        <v>2024</v>
      </c>
      <c r="J17">
        <v>136.51999999999995</v>
      </c>
    </row>
    <row r="18" spans="1:10" x14ac:dyDescent="0.25">
      <c r="A18">
        <v>239201</v>
      </c>
      <c r="B18" t="s">
        <v>532</v>
      </c>
      <c r="C18" t="s">
        <v>829</v>
      </c>
      <c r="D18" t="s">
        <v>29</v>
      </c>
      <c r="E18" t="s">
        <v>545</v>
      </c>
      <c r="F18" t="s">
        <v>535</v>
      </c>
      <c r="G18" t="s">
        <v>26</v>
      </c>
      <c r="H18" t="s">
        <v>269</v>
      </c>
      <c r="I18">
        <v>2024</v>
      </c>
      <c r="J18">
        <v>433.37000000000023</v>
      </c>
    </row>
    <row r="19" spans="1:10" x14ac:dyDescent="0.25">
      <c r="A19">
        <v>239201</v>
      </c>
      <c r="B19" t="s">
        <v>532</v>
      </c>
      <c r="C19" t="s">
        <v>829</v>
      </c>
      <c r="D19" t="s">
        <v>61</v>
      </c>
      <c r="E19">
        <v>2310334</v>
      </c>
      <c r="F19" t="s">
        <v>535</v>
      </c>
      <c r="G19" t="s">
        <v>22</v>
      </c>
      <c r="H19" t="s">
        <v>269</v>
      </c>
      <c r="I19">
        <v>2024</v>
      </c>
      <c r="J19">
        <v>131.31000000000003</v>
      </c>
    </row>
    <row r="20" spans="1:10" x14ac:dyDescent="0.25">
      <c r="A20">
        <v>239202</v>
      </c>
      <c r="B20" t="s">
        <v>532</v>
      </c>
      <c r="C20" t="s">
        <v>831</v>
      </c>
      <c r="D20" t="s">
        <v>29</v>
      </c>
      <c r="E20" t="s">
        <v>832</v>
      </c>
      <c r="F20" t="s">
        <v>535</v>
      </c>
      <c r="G20" t="s">
        <v>32</v>
      </c>
      <c r="H20" t="s">
        <v>269</v>
      </c>
      <c r="I20">
        <v>2024</v>
      </c>
      <c r="J20">
        <v>2.1337098754514727E-16</v>
      </c>
    </row>
    <row r="21" spans="1:10" x14ac:dyDescent="0.25">
      <c r="A21">
        <v>239202</v>
      </c>
      <c r="B21" t="s">
        <v>532</v>
      </c>
      <c r="C21" t="s">
        <v>831</v>
      </c>
      <c r="D21" t="s">
        <v>29</v>
      </c>
      <c r="E21" t="s">
        <v>545</v>
      </c>
      <c r="F21" t="s">
        <v>535</v>
      </c>
      <c r="G21" t="s">
        <v>26</v>
      </c>
      <c r="H21" t="s">
        <v>269</v>
      </c>
      <c r="I21">
        <v>2024</v>
      </c>
      <c r="J21">
        <v>147.45999999999989</v>
      </c>
    </row>
    <row r="22" spans="1:10" x14ac:dyDescent="0.25">
      <c r="A22">
        <v>239202</v>
      </c>
      <c r="B22" t="s">
        <v>532</v>
      </c>
      <c r="C22" t="s">
        <v>831</v>
      </c>
      <c r="D22" t="s">
        <v>61</v>
      </c>
      <c r="E22">
        <v>2310332</v>
      </c>
      <c r="F22" t="s">
        <v>535</v>
      </c>
      <c r="G22" t="s">
        <v>22</v>
      </c>
      <c r="H22" t="s">
        <v>269</v>
      </c>
      <c r="I22">
        <v>2024</v>
      </c>
      <c r="J22">
        <v>49.890000000000015</v>
      </c>
    </row>
    <row r="23" spans="1:10" x14ac:dyDescent="0.25">
      <c r="A23">
        <v>239203</v>
      </c>
      <c r="B23" t="s">
        <v>532</v>
      </c>
      <c r="C23" t="s">
        <v>967</v>
      </c>
      <c r="D23" t="s">
        <v>29</v>
      </c>
      <c r="E23" t="s">
        <v>832</v>
      </c>
      <c r="F23" t="s">
        <v>535</v>
      </c>
      <c r="G23" t="s">
        <v>32</v>
      </c>
      <c r="H23" t="s">
        <v>269</v>
      </c>
      <c r="I23">
        <v>2024</v>
      </c>
      <c r="J23">
        <v>1.84</v>
      </c>
    </row>
    <row r="24" spans="1:10" x14ac:dyDescent="0.25">
      <c r="A24">
        <v>239203</v>
      </c>
      <c r="B24" t="s">
        <v>532</v>
      </c>
      <c r="C24" t="s">
        <v>967</v>
      </c>
      <c r="D24" t="s">
        <v>29</v>
      </c>
      <c r="E24" t="s">
        <v>545</v>
      </c>
      <c r="F24" t="s">
        <v>535</v>
      </c>
      <c r="G24" t="s">
        <v>26</v>
      </c>
      <c r="H24" t="s">
        <v>269</v>
      </c>
      <c r="I24">
        <v>2024</v>
      </c>
      <c r="J24">
        <v>232.35000000000014</v>
      </c>
    </row>
    <row r="25" spans="1:10" x14ac:dyDescent="0.25">
      <c r="A25">
        <v>239203</v>
      </c>
      <c r="B25" t="s">
        <v>532</v>
      </c>
      <c r="C25" t="s">
        <v>967</v>
      </c>
      <c r="D25" t="s">
        <v>61</v>
      </c>
      <c r="E25">
        <v>2310333</v>
      </c>
      <c r="F25" t="s">
        <v>535</v>
      </c>
      <c r="G25" t="s">
        <v>22</v>
      </c>
      <c r="H25" t="s">
        <v>269</v>
      </c>
      <c r="I25">
        <v>2024</v>
      </c>
      <c r="J25">
        <v>61.29</v>
      </c>
    </row>
    <row r="26" spans="1:10" x14ac:dyDescent="0.25">
      <c r="A26">
        <v>239204</v>
      </c>
      <c r="B26" t="s">
        <v>532</v>
      </c>
      <c r="C26" t="s">
        <v>1012</v>
      </c>
      <c r="D26" t="s">
        <v>29</v>
      </c>
      <c r="E26" t="s">
        <v>832</v>
      </c>
      <c r="F26" t="s">
        <v>535</v>
      </c>
      <c r="G26" t="s">
        <v>32</v>
      </c>
      <c r="H26" t="s">
        <v>269</v>
      </c>
      <c r="I26">
        <v>2024</v>
      </c>
      <c r="J26">
        <v>2.3071822230491534E-16</v>
      </c>
    </row>
    <row r="27" spans="1:10" x14ac:dyDescent="0.25">
      <c r="A27">
        <v>239204</v>
      </c>
      <c r="B27" t="s">
        <v>532</v>
      </c>
      <c r="C27" t="s">
        <v>1012</v>
      </c>
      <c r="D27" t="s">
        <v>29</v>
      </c>
      <c r="E27" t="s">
        <v>545</v>
      </c>
      <c r="F27" t="s">
        <v>535</v>
      </c>
      <c r="G27" t="s">
        <v>26</v>
      </c>
      <c r="H27" t="s">
        <v>269</v>
      </c>
      <c r="I27">
        <v>2024</v>
      </c>
      <c r="J27">
        <v>215.44999999999985</v>
      </c>
    </row>
    <row r="28" spans="1:10" x14ac:dyDescent="0.25">
      <c r="A28">
        <v>239204</v>
      </c>
      <c r="B28" t="s">
        <v>532</v>
      </c>
      <c r="C28" t="s">
        <v>1012</v>
      </c>
      <c r="D28" t="s">
        <v>61</v>
      </c>
      <c r="E28">
        <v>2310335</v>
      </c>
      <c r="F28" t="s">
        <v>535</v>
      </c>
      <c r="G28" t="s">
        <v>22</v>
      </c>
      <c r="H28" t="s">
        <v>269</v>
      </c>
      <c r="I28">
        <v>2024</v>
      </c>
      <c r="J28">
        <v>60.950000000000045</v>
      </c>
    </row>
    <row r="29" spans="1:10" x14ac:dyDescent="0.25">
      <c r="A29">
        <v>239205</v>
      </c>
      <c r="B29" t="s">
        <v>532</v>
      </c>
      <c r="C29" t="s">
        <v>1022</v>
      </c>
      <c r="D29" t="s">
        <v>29</v>
      </c>
      <c r="E29" t="s">
        <v>545</v>
      </c>
      <c r="F29" t="s">
        <v>535</v>
      </c>
      <c r="G29" t="s">
        <v>26</v>
      </c>
      <c r="H29" t="s">
        <v>269</v>
      </c>
      <c r="I29">
        <v>2024</v>
      </c>
      <c r="J29">
        <v>176.36999999999992</v>
      </c>
    </row>
    <row r="30" spans="1:10" x14ac:dyDescent="0.25">
      <c r="A30">
        <v>239205</v>
      </c>
      <c r="B30" t="s">
        <v>532</v>
      </c>
      <c r="C30" t="s">
        <v>1022</v>
      </c>
      <c r="D30" t="s">
        <v>45</v>
      </c>
      <c r="E30" t="s">
        <v>969</v>
      </c>
      <c r="F30" t="s">
        <v>535</v>
      </c>
      <c r="G30" t="s">
        <v>47</v>
      </c>
      <c r="H30" t="s">
        <v>269</v>
      </c>
      <c r="I30">
        <v>2024</v>
      </c>
      <c r="J30">
        <v>25.61</v>
      </c>
    </row>
    <row r="31" spans="1:10" x14ac:dyDescent="0.25">
      <c r="A31">
        <v>239205</v>
      </c>
      <c r="B31" t="s">
        <v>532</v>
      </c>
      <c r="C31" t="s">
        <v>1022</v>
      </c>
      <c r="D31" t="s">
        <v>61</v>
      </c>
      <c r="E31">
        <v>2310336</v>
      </c>
      <c r="F31" t="s">
        <v>535</v>
      </c>
      <c r="G31" t="s">
        <v>22</v>
      </c>
      <c r="H31" t="s">
        <v>269</v>
      </c>
      <c r="I31">
        <v>2024</v>
      </c>
      <c r="J31">
        <v>62.180000000000007</v>
      </c>
    </row>
    <row r="32" spans="1:10" x14ac:dyDescent="0.25">
      <c r="A32">
        <v>239206</v>
      </c>
      <c r="B32" t="s">
        <v>532</v>
      </c>
      <c r="C32" t="s">
        <v>1040</v>
      </c>
      <c r="D32" t="s">
        <v>298</v>
      </c>
      <c r="E32">
        <v>2621052</v>
      </c>
      <c r="F32" t="s">
        <v>535</v>
      </c>
      <c r="G32" t="s">
        <v>22</v>
      </c>
      <c r="H32" t="s">
        <v>269</v>
      </c>
      <c r="I32">
        <v>2024</v>
      </c>
      <c r="J32">
        <v>-4.0531814016198098E-14</v>
      </c>
    </row>
    <row r="33" spans="1:10" x14ac:dyDescent="0.25">
      <c r="A33">
        <v>239206</v>
      </c>
      <c r="B33" t="s">
        <v>532</v>
      </c>
      <c r="C33" t="s">
        <v>1040</v>
      </c>
      <c r="D33" t="s">
        <v>657</v>
      </c>
      <c r="E33" t="s">
        <v>1051</v>
      </c>
      <c r="F33" t="s">
        <v>535</v>
      </c>
      <c r="G33" t="s">
        <v>26</v>
      </c>
      <c r="H33" t="s">
        <v>269</v>
      </c>
      <c r="I33">
        <v>2024</v>
      </c>
      <c r="J33">
        <v>106.92000000000004</v>
      </c>
    </row>
    <row r="34" spans="1:10" x14ac:dyDescent="0.25">
      <c r="A34">
        <v>239392</v>
      </c>
      <c r="B34" t="s">
        <v>1111</v>
      </c>
      <c r="C34" t="s">
        <v>1112</v>
      </c>
      <c r="D34" t="s">
        <v>29</v>
      </c>
      <c r="E34" t="s">
        <v>1118</v>
      </c>
      <c r="F34" t="s">
        <v>1114</v>
      </c>
      <c r="G34" t="s">
        <v>37</v>
      </c>
      <c r="H34" t="s">
        <v>269</v>
      </c>
      <c r="I34">
        <v>2024</v>
      </c>
      <c r="J34">
        <v>297.16999999999996</v>
      </c>
    </row>
    <row r="35" spans="1:10" x14ac:dyDescent="0.25">
      <c r="A35">
        <v>239392</v>
      </c>
      <c r="B35" t="s">
        <v>1111</v>
      </c>
      <c r="C35" t="s">
        <v>1112</v>
      </c>
      <c r="D35" t="s">
        <v>1124</v>
      </c>
      <c r="E35">
        <v>2285457</v>
      </c>
      <c r="F35" t="s">
        <v>1114</v>
      </c>
      <c r="G35" t="s">
        <v>22</v>
      </c>
      <c r="H35" t="s">
        <v>269</v>
      </c>
      <c r="I35">
        <v>2024</v>
      </c>
      <c r="J35">
        <v>-3.2085445411667024E-14</v>
      </c>
    </row>
    <row r="36" spans="1:10" x14ac:dyDescent="0.25">
      <c r="A36">
        <v>239393</v>
      </c>
      <c r="B36" t="s">
        <v>1219</v>
      </c>
      <c r="C36" t="s">
        <v>1220</v>
      </c>
      <c r="D36" t="s">
        <v>29</v>
      </c>
      <c r="E36" t="s">
        <v>1113</v>
      </c>
      <c r="F36" t="s">
        <v>1114</v>
      </c>
      <c r="G36" t="s">
        <v>284</v>
      </c>
      <c r="H36" t="s">
        <v>269</v>
      </c>
      <c r="I36">
        <v>2024</v>
      </c>
      <c r="J36">
        <v>49.58</v>
      </c>
    </row>
    <row r="37" spans="1:10" x14ac:dyDescent="0.25">
      <c r="A37">
        <v>239393</v>
      </c>
      <c r="B37" t="s">
        <v>1219</v>
      </c>
      <c r="C37" t="s">
        <v>1220</v>
      </c>
      <c r="D37" t="s">
        <v>29</v>
      </c>
      <c r="E37" t="s">
        <v>1120</v>
      </c>
      <c r="F37" t="s">
        <v>1114</v>
      </c>
      <c r="G37" t="s">
        <v>37</v>
      </c>
      <c r="H37" t="s">
        <v>269</v>
      </c>
      <c r="I37">
        <v>2024</v>
      </c>
      <c r="J37">
        <v>43.05</v>
      </c>
    </row>
    <row r="38" spans="1:10" x14ac:dyDescent="0.25">
      <c r="A38">
        <v>239395</v>
      </c>
      <c r="B38" t="s">
        <v>1241</v>
      </c>
      <c r="C38" t="s">
        <v>1242</v>
      </c>
      <c r="D38" t="s">
        <v>29</v>
      </c>
      <c r="E38" t="s">
        <v>1113</v>
      </c>
      <c r="F38" t="s">
        <v>1114</v>
      </c>
      <c r="G38" t="s">
        <v>284</v>
      </c>
      <c r="H38" t="s">
        <v>269</v>
      </c>
      <c r="I38">
        <v>2024</v>
      </c>
      <c r="J38">
        <v>26.7</v>
      </c>
    </row>
    <row r="39" spans="1:10" x14ac:dyDescent="0.25">
      <c r="A39">
        <v>239395</v>
      </c>
      <c r="B39" t="s">
        <v>1241</v>
      </c>
      <c r="C39" t="s">
        <v>1242</v>
      </c>
      <c r="D39" t="s">
        <v>29</v>
      </c>
      <c r="E39" t="s">
        <v>1243</v>
      </c>
      <c r="F39" t="s">
        <v>1114</v>
      </c>
      <c r="G39" t="s">
        <v>37</v>
      </c>
      <c r="H39" t="s">
        <v>269</v>
      </c>
      <c r="I39">
        <v>2024</v>
      </c>
      <c r="J39">
        <v>18.27</v>
      </c>
    </row>
    <row r="40" spans="1:10" x14ac:dyDescent="0.25">
      <c r="A40">
        <v>239826</v>
      </c>
      <c r="B40" t="s">
        <v>18</v>
      </c>
      <c r="C40" t="s">
        <v>1249</v>
      </c>
      <c r="D40" t="s">
        <v>65</v>
      </c>
      <c r="E40">
        <v>2723583</v>
      </c>
      <c r="F40" t="s">
        <v>21</v>
      </c>
      <c r="G40" t="s">
        <v>22</v>
      </c>
      <c r="H40" t="s">
        <v>1250</v>
      </c>
      <c r="I40">
        <v>2024</v>
      </c>
      <c r="J40">
        <v>6.8573619005363184E-15</v>
      </c>
    </row>
    <row r="41" spans="1:10" x14ac:dyDescent="0.25">
      <c r="A41">
        <v>239826</v>
      </c>
      <c r="B41" t="s">
        <v>18</v>
      </c>
      <c r="C41" t="s">
        <v>1249</v>
      </c>
      <c r="D41" t="s">
        <v>65</v>
      </c>
      <c r="E41" t="s">
        <v>1251</v>
      </c>
      <c r="F41" t="s">
        <v>21</v>
      </c>
      <c r="G41" t="s">
        <v>26</v>
      </c>
      <c r="H41" t="s">
        <v>1250</v>
      </c>
      <c r="I41">
        <v>2024</v>
      </c>
      <c r="J41">
        <v>4.8899999999999979</v>
      </c>
    </row>
    <row r="42" spans="1:10" x14ac:dyDescent="0.25">
      <c r="A42">
        <v>243234</v>
      </c>
      <c r="B42" t="s">
        <v>1262</v>
      </c>
      <c r="C42" t="s">
        <v>1263</v>
      </c>
      <c r="D42" t="s">
        <v>1265</v>
      </c>
      <c r="E42">
        <v>2463529</v>
      </c>
      <c r="F42" t="s">
        <v>535</v>
      </c>
      <c r="G42" t="s">
        <v>22</v>
      </c>
      <c r="H42" t="s">
        <v>1264</v>
      </c>
      <c r="I42">
        <v>2024</v>
      </c>
      <c r="J42">
        <v>-0.30999999999998568</v>
      </c>
    </row>
    <row r="43" spans="1:10" x14ac:dyDescent="0.25">
      <c r="A43">
        <v>243234</v>
      </c>
      <c r="B43" t="s">
        <v>1262</v>
      </c>
      <c r="C43" t="s">
        <v>1263</v>
      </c>
      <c r="D43" t="s">
        <v>640</v>
      </c>
      <c r="E43" t="s">
        <v>1266</v>
      </c>
      <c r="F43" t="s">
        <v>535</v>
      </c>
      <c r="G43" t="s">
        <v>26</v>
      </c>
      <c r="H43" t="s">
        <v>1264</v>
      </c>
      <c r="I43">
        <v>2024</v>
      </c>
      <c r="J43">
        <v>0.62999999999999501</v>
      </c>
    </row>
    <row r="44" spans="1:10" x14ac:dyDescent="0.25">
      <c r="A44">
        <v>243235</v>
      </c>
      <c r="B44" t="s">
        <v>1262</v>
      </c>
      <c r="C44" t="s">
        <v>1304</v>
      </c>
      <c r="D44" t="s">
        <v>1265</v>
      </c>
      <c r="E44">
        <v>2463530</v>
      </c>
      <c r="F44" t="s">
        <v>535</v>
      </c>
      <c r="G44" t="s">
        <v>22</v>
      </c>
      <c r="H44" t="s">
        <v>1264</v>
      </c>
      <c r="I44">
        <v>2024</v>
      </c>
      <c r="J44">
        <v>1.5099999999999456</v>
      </c>
    </row>
    <row r="45" spans="1:10" x14ac:dyDescent="0.25">
      <c r="A45">
        <v>243235</v>
      </c>
      <c r="B45" t="s">
        <v>1262</v>
      </c>
      <c r="C45" t="s">
        <v>1304</v>
      </c>
      <c r="D45" t="s">
        <v>653</v>
      </c>
      <c r="E45" t="s">
        <v>1268</v>
      </c>
      <c r="F45" t="s">
        <v>535</v>
      </c>
      <c r="G45" t="s">
        <v>26</v>
      </c>
      <c r="H45" t="s">
        <v>1264</v>
      </c>
      <c r="I45">
        <v>2024</v>
      </c>
      <c r="J45">
        <v>5.3000000000000309</v>
      </c>
    </row>
    <row r="46" spans="1:10" x14ac:dyDescent="0.25">
      <c r="A46">
        <v>243236</v>
      </c>
      <c r="B46" t="s">
        <v>1262</v>
      </c>
      <c r="C46" t="s">
        <v>1311</v>
      </c>
      <c r="D46" t="s">
        <v>1265</v>
      </c>
      <c r="E46">
        <v>2463531</v>
      </c>
      <c r="F46" t="s">
        <v>535</v>
      </c>
      <c r="G46" t="s">
        <v>22</v>
      </c>
      <c r="H46" t="s">
        <v>1264</v>
      </c>
      <c r="I46">
        <v>2024</v>
      </c>
      <c r="J46">
        <v>0.58999999999996788</v>
      </c>
    </row>
    <row r="47" spans="1:10" x14ac:dyDescent="0.25">
      <c r="A47">
        <v>243236</v>
      </c>
      <c r="B47" t="s">
        <v>1262</v>
      </c>
      <c r="C47" t="s">
        <v>1311</v>
      </c>
      <c r="D47" t="s">
        <v>640</v>
      </c>
      <c r="E47" t="s">
        <v>1312</v>
      </c>
      <c r="F47" t="s">
        <v>535</v>
      </c>
      <c r="G47" t="s">
        <v>26</v>
      </c>
      <c r="H47" t="s">
        <v>1264</v>
      </c>
      <c r="I47">
        <v>2024</v>
      </c>
      <c r="J47">
        <v>0.9300000000000288</v>
      </c>
    </row>
    <row r="48" spans="1:10" x14ac:dyDescent="0.25">
      <c r="A48">
        <v>246972</v>
      </c>
      <c r="B48" t="s">
        <v>1318</v>
      </c>
      <c r="C48" t="s">
        <v>1319</v>
      </c>
      <c r="D48" t="s">
        <v>29</v>
      </c>
      <c r="E48" t="s">
        <v>1322</v>
      </c>
      <c r="F48" t="s">
        <v>535</v>
      </c>
      <c r="G48" t="s">
        <v>284</v>
      </c>
      <c r="H48" t="s">
        <v>1321</v>
      </c>
      <c r="I48">
        <v>2024</v>
      </c>
      <c r="J48">
        <v>1.9999999999999574E-2</v>
      </c>
    </row>
    <row r="49" spans="1:10" x14ac:dyDescent="0.25">
      <c r="A49">
        <v>247998</v>
      </c>
      <c r="B49" t="s">
        <v>1347</v>
      </c>
      <c r="C49" t="s">
        <v>1348</v>
      </c>
      <c r="D49" t="s">
        <v>1356</v>
      </c>
      <c r="E49">
        <v>2435126</v>
      </c>
      <c r="F49" t="s">
        <v>1114</v>
      </c>
      <c r="G49" t="s">
        <v>22</v>
      </c>
      <c r="H49" t="s">
        <v>1350</v>
      </c>
      <c r="I49">
        <v>2024</v>
      </c>
      <c r="J49">
        <v>1.0000000000000453E-2</v>
      </c>
    </row>
    <row r="50" spans="1:10" x14ac:dyDescent="0.25">
      <c r="A50">
        <v>247998</v>
      </c>
      <c r="B50" t="s">
        <v>1347</v>
      </c>
      <c r="C50" t="s">
        <v>1348</v>
      </c>
      <c r="D50" t="s">
        <v>1361</v>
      </c>
      <c r="E50" t="s">
        <v>1362</v>
      </c>
      <c r="F50" t="s">
        <v>1114</v>
      </c>
      <c r="G50" t="s">
        <v>37</v>
      </c>
      <c r="H50" t="s">
        <v>1350</v>
      </c>
      <c r="I50">
        <v>2024</v>
      </c>
      <c r="J50">
        <v>30.06</v>
      </c>
    </row>
    <row r="51" spans="1:10" x14ac:dyDescent="0.25">
      <c r="A51">
        <v>248000</v>
      </c>
      <c r="B51" t="s">
        <v>1347</v>
      </c>
      <c r="C51" t="s">
        <v>1399</v>
      </c>
      <c r="D51" t="s">
        <v>1356</v>
      </c>
      <c r="E51">
        <v>2435127</v>
      </c>
      <c r="F51" t="s">
        <v>1114</v>
      </c>
      <c r="G51" t="s">
        <v>22</v>
      </c>
      <c r="H51" t="s">
        <v>1350</v>
      </c>
      <c r="I51">
        <v>2024</v>
      </c>
      <c r="J51">
        <v>-9.9999999999997868E-3</v>
      </c>
    </row>
    <row r="52" spans="1:10" x14ac:dyDescent="0.25">
      <c r="A52">
        <v>248000</v>
      </c>
      <c r="B52" t="s">
        <v>1347</v>
      </c>
      <c r="C52" t="s">
        <v>1399</v>
      </c>
      <c r="D52" t="s">
        <v>1361</v>
      </c>
      <c r="E52" t="s">
        <v>1402</v>
      </c>
      <c r="F52" t="s">
        <v>1114</v>
      </c>
      <c r="G52" t="s">
        <v>37</v>
      </c>
      <c r="H52" t="s">
        <v>1350</v>
      </c>
      <c r="I52">
        <v>2024</v>
      </c>
      <c r="J52">
        <v>49.080000000000005</v>
      </c>
    </row>
    <row r="53" spans="1:10" x14ac:dyDescent="0.25">
      <c r="A53">
        <v>248001</v>
      </c>
      <c r="B53" t="s">
        <v>1347</v>
      </c>
      <c r="C53" t="s">
        <v>1432</v>
      </c>
      <c r="D53" t="s">
        <v>1356</v>
      </c>
      <c r="E53">
        <v>2435128</v>
      </c>
      <c r="F53" t="s">
        <v>1114</v>
      </c>
      <c r="G53" t="s">
        <v>22</v>
      </c>
      <c r="H53" t="s">
        <v>1350</v>
      </c>
      <c r="I53">
        <v>2024</v>
      </c>
      <c r="J53">
        <v>2.0499999999999998</v>
      </c>
    </row>
    <row r="54" spans="1:10" x14ac:dyDescent="0.25">
      <c r="A54">
        <v>248001</v>
      </c>
      <c r="B54" t="s">
        <v>1347</v>
      </c>
      <c r="C54" t="s">
        <v>1432</v>
      </c>
      <c r="D54" t="s">
        <v>1361</v>
      </c>
      <c r="E54" t="s">
        <v>1435</v>
      </c>
      <c r="F54" t="s">
        <v>1114</v>
      </c>
      <c r="G54" t="s">
        <v>37</v>
      </c>
      <c r="H54" t="s">
        <v>1350</v>
      </c>
      <c r="I54">
        <v>2024</v>
      </c>
      <c r="J54">
        <v>49.920000000000016</v>
      </c>
    </row>
    <row r="55" spans="1:10" x14ac:dyDescent="0.25">
      <c r="A55">
        <v>248002</v>
      </c>
      <c r="B55" t="s">
        <v>1347</v>
      </c>
      <c r="C55" t="s">
        <v>1465</v>
      </c>
      <c r="D55" t="s">
        <v>1356</v>
      </c>
      <c r="E55">
        <v>2435129</v>
      </c>
      <c r="F55" t="s">
        <v>1114</v>
      </c>
      <c r="G55" t="s">
        <v>22</v>
      </c>
      <c r="H55" t="s">
        <v>1350</v>
      </c>
      <c r="I55">
        <v>2024</v>
      </c>
      <c r="J55">
        <v>2.9999999999999583E-2</v>
      </c>
    </row>
    <row r="56" spans="1:10" x14ac:dyDescent="0.25">
      <c r="A56">
        <v>248002</v>
      </c>
      <c r="B56" t="s">
        <v>1347</v>
      </c>
      <c r="C56" t="s">
        <v>1465</v>
      </c>
      <c r="D56" t="s">
        <v>1361</v>
      </c>
      <c r="E56" t="s">
        <v>1362</v>
      </c>
      <c r="F56" t="s">
        <v>1114</v>
      </c>
      <c r="G56" t="s">
        <v>37</v>
      </c>
      <c r="H56" t="s">
        <v>1350</v>
      </c>
      <c r="I56">
        <v>2024</v>
      </c>
      <c r="J56">
        <v>37.56</v>
      </c>
    </row>
    <row r="57" spans="1:10" x14ac:dyDescent="0.25">
      <c r="A57">
        <v>248003</v>
      </c>
      <c r="B57" t="s">
        <v>1347</v>
      </c>
      <c r="C57" t="s">
        <v>1485</v>
      </c>
      <c r="D57" t="s">
        <v>1400</v>
      </c>
      <c r="E57">
        <v>2434251</v>
      </c>
      <c r="F57" t="s">
        <v>1114</v>
      </c>
      <c r="G57" t="s">
        <v>22</v>
      </c>
      <c r="H57" t="s">
        <v>1350</v>
      </c>
      <c r="I57">
        <v>2024</v>
      </c>
      <c r="J57">
        <v>1.0000000000000009E-2</v>
      </c>
    </row>
    <row r="58" spans="1:10" x14ac:dyDescent="0.25">
      <c r="A58">
        <v>248003</v>
      </c>
      <c r="B58" t="s">
        <v>1347</v>
      </c>
      <c r="C58" t="s">
        <v>1485</v>
      </c>
      <c r="D58" t="s">
        <v>1361</v>
      </c>
      <c r="E58" t="s">
        <v>1488</v>
      </c>
      <c r="F58" t="s">
        <v>1114</v>
      </c>
      <c r="G58" t="s">
        <v>37</v>
      </c>
      <c r="H58" t="s">
        <v>1350</v>
      </c>
      <c r="I58">
        <v>2024</v>
      </c>
      <c r="J58">
        <v>28.98</v>
      </c>
    </row>
    <row r="59" spans="1:10" x14ac:dyDescent="0.25">
      <c r="A59">
        <v>248004</v>
      </c>
      <c r="B59" t="s">
        <v>1347</v>
      </c>
      <c r="C59" t="s">
        <v>1502</v>
      </c>
      <c r="D59" t="s">
        <v>1361</v>
      </c>
      <c r="E59" t="s">
        <v>1362</v>
      </c>
      <c r="F59" t="s">
        <v>1114</v>
      </c>
      <c r="G59" t="s">
        <v>37</v>
      </c>
      <c r="H59" t="s">
        <v>1350</v>
      </c>
      <c r="I59">
        <v>2024</v>
      </c>
      <c r="J59">
        <v>26.460000000000004</v>
      </c>
    </row>
    <row r="60" spans="1:10" x14ac:dyDescent="0.25">
      <c r="A60">
        <v>248005</v>
      </c>
      <c r="B60" t="s">
        <v>1513</v>
      </c>
      <c r="C60" t="s">
        <v>1514</v>
      </c>
      <c r="D60" t="s">
        <v>29</v>
      </c>
      <c r="E60" t="s">
        <v>1521</v>
      </c>
      <c r="F60" t="s">
        <v>1114</v>
      </c>
      <c r="G60" t="s">
        <v>37</v>
      </c>
      <c r="H60" t="s">
        <v>1515</v>
      </c>
      <c r="I60">
        <v>2024</v>
      </c>
      <c r="J60">
        <v>16.199999999999964</v>
      </c>
    </row>
    <row r="61" spans="1:10" x14ac:dyDescent="0.25">
      <c r="A61">
        <v>248005</v>
      </c>
      <c r="B61" t="s">
        <v>1513</v>
      </c>
      <c r="C61" t="s">
        <v>1514</v>
      </c>
      <c r="D61" t="s">
        <v>1525</v>
      </c>
      <c r="E61">
        <v>2471427</v>
      </c>
      <c r="F61" t="s">
        <v>1114</v>
      </c>
      <c r="G61" t="s">
        <v>22</v>
      </c>
      <c r="H61" t="s">
        <v>1515</v>
      </c>
      <c r="I61">
        <v>2024</v>
      </c>
      <c r="J61">
        <v>-2.2204460492503131E-14</v>
      </c>
    </row>
    <row r="62" spans="1:10" x14ac:dyDescent="0.25">
      <c r="A62">
        <v>248007</v>
      </c>
      <c r="B62" t="s">
        <v>1513</v>
      </c>
      <c r="C62" t="s">
        <v>1575</v>
      </c>
      <c r="D62" t="s">
        <v>29</v>
      </c>
      <c r="E62" t="s">
        <v>1517</v>
      </c>
      <c r="F62" t="s">
        <v>1114</v>
      </c>
      <c r="G62" t="s">
        <v>37</v>
      </c>
      <c r="H62" t="s">
        <v>1350</v>
      </c>
      <c r="I62">
        <v>2024</v>
      </c>
      <c r="J62">
        <v>9.0899999999999928</v>
      </c>
    </row>
    <row r="63" spans="1:10" x14ac:dyDescent="0.25">
      <c r="A63">
        <v>248007</v>
      </c>
      <c r="B63" t="s">
        <v>1513</v>
      </c>
      <c r="C63" t="s">
        <v>1575</v>
      </c>
      <c r="D63" t="s">
        <v>1356</v>
      </c>
      <c r="E63">
        <v>2663268</v>
      </c>
      <c r="F63" t="s">
        <v>1114</v>
      </c>
      <c r="G63" t="s">
        <v>22</v>
      </c>
      <c r="H63" t="s">
        <v>1350</v>
      </c>
      <c r="I63">
        <v>2024</v>
      </c>
      <c r="J63">
        <v>-2.886579864025407E-15</v>
      </c>
    </row>
    <row r="64" spans="1:10" x14ac:dyDescent="0.25">
      <c r="A64">
        <v>248009</v>
      </c>
      <c r="B64" t="s">
        <v>1513</v>
      </c>
      <c r="C64" t="s">
        <v>1601</v>
      </c>
      <c r="D64" t="s">
        <v>29</v>
      </c>
      <c r="E64" t="s">
        <v>1349</v>
      </c>
      <c r="F64" t="s">
        <v>1114</v>
      </c>
      <c r="G64" t="s">
        <v>34</v>
      </c>
      <c r="H64" t="s">
        <v>1321</v>
      </c>
      <c r="I64">
        <v>2024</v>
      </c>
      <c r="J64">
        <v>105.83999999999999</v>
      </c>
    </row>
    <row r="65" spans="1:10" x14ac:dyDescent="0.25">
      <c r="A65">
        <v>248009</v>
      </c>
      <c r="B65" t="s">
        <v>1513</v>
      </c>
      <c r="C65" t="s">
        <v>1601</v>
      </c>
      <c r="D65" t="s">
        <v>29</v>
      </c>
      <c r="E65" t="s">
        <v>1606</v>
      </c>
      <c r="F65" t="s">
        <v>1114</v>
      </c>
      <c r="G65" t="s">
        <v>37</v>
      </c>
      <c r="H65" t="s">
        <v>1321</v>
      </c>
      <c r="I65">
        <v>2024</v>
      </c>
      <c r="J65">
        <v>1.0600000000000496</v>
      </c>
    </row>
    <row r="66" spans="1:10" x14ac:dyDescent="0.25">
      <c r="A66">
        <v>248009</v>
      </c>
      <c r="B66" t="s">
        <v>1513</v>
      </c>
      <c r="C66" t="s">
        <v>1601</v>
      </c>
      <c r="D66" t="s">
        <v>1356</v>
      </c>
      <c r="E66">
        <v>2662623</v>
      </c>
      <c r="F66" t="s">
        <v>1114</v>
      </c>
      <c r="G66" t="s">
        <v>22</v>
      </c>
      <c r="H66" t="s">
        <v>1321</v>
      </c>
      <c r="I66">
        <v>2024</v>
      </c>
      <c r="J66">
        <v>3.5083047578154947E-14</v>
      </c>
    </row>
    <row r="67" spans="1:10" x14ac:dyDescent="0.25">
      <c r="A67">
        <v>248010</v>
      </c>
      <c r="B67" t="s">
        <v>1513</v>
      </c>
      <c r="C67" t="s">
        <v>1709</v>
      </c>
      <c r="D67" t="s">
        <v>29</v>
      </c>
      <c r="E67" t="s">
        <v>1521</v>
      </c>
      <c r="F67" t="s">
        <v>1114</v>
      </c>
      <c r="G67" t="s">
        <v>37</v>
      </c>
      <c r="H67" t="s">
        <v>1321</v>
      </c>
      <c r="I67">
        <v>2024</v>
      </c>
      <c r="J67">
        <v>-2.9087843245179101E-14</v>
      </c>
    </row>
    <row r="68" spans="1:10" x14ac:dyDescent="0.25">
      <c r="A68">
        <v>248010</v>
      </c>
      <c r="B68" t="s">
        <v>1513</v>
      </c>
      <c r="C68" t="s">
        <v>1709</v>
      </c>
      <c r="D68" t="s">
        <v>1356</v>
      </c>
      <c r="E68">
        <v>2470764</v>
      </c>
      <c r="F68" t="s">
        <v>1114</v>
      </c>
      <c r="G68" t="s">
        <v>22</v>
      </c>
      <c r="H68" t="s">
        <v>1321</v>
      </c>
      <c r="I68">
        <v>2024</v>
      </c>
      <c r="J68">
        <v>3.7799999999999869</v>
      </c>
    </row>
    <row r="69" spans="1:10" x14ac:dyDescent="0.25">
      <c r="A69">
        <v>248011</v>
      </c>
      <c r="B69" t="s">
        <v>1513</v>
      </c>
      <c r="C69" t="s">
        <v>1762</v>
      </c>
      <c r="D69" t="s">
        <v>29</v>
      </c>
      <c r="E69" t="s">
        <v>1519</v>
      </c>
      <c r="F69" t="s">
        <v>1114</v>
      </c>
      <c r="G69" t="s">
        <v>37</v>
      </c>
      <c r="H69" t="s">
        <v>1350</v>
      </c>
      <c r="I69">
        <v>2024</v>
      </c>
      <c r="J69">
        <v>12.600000000000001</v>
      </c>
    </row>
    <row r="70" spans="1:10" x14ac:dyDescent="0.25">
      <c r="A70">
        <v>248011</v>
      </c>
      <c r="B70" t="s">
        <v>1513</v>
      </c>
      <c r="C70" t="s">
        <v>1762</v>
      </c>
      <c r="D70" t="s">
        <v>1526</v>
      </c>
      <c r="E70">
        <v>2604605</v>
      </c>
      <c r="F70" t="s">
        <v>1114</v>
      </c>
      <c r="G70" t="s">
        <v>22</v>
      </c>
      <c r="H70" t="s">
        <v>1350</v>
      </c>
      <c r="I70">
        <v>2024</v>
      </c>
      <c r="J70">
        <v>10.8</v>
      </c>
    </row>
    <row r="71" spans="1:10" x14ac:dyDescent="0.25">
      <c r="A71">
        <v>248012</v>
      </c>
      <c r="B71" t="s">
        <v>1347</v>
      </c>
      <c r="C71" t="s">
        <v>1776</v>
      </c>
      <c r="D71" t="s">
        <v>1361</v>
      </c>
      <c r="E71" t="s">
        <v>1781</v>
      </c>
      <c r="F71" t="s">
        <v>1114</v>
      </c>
      <c r="G71" t="s">
        <v>37</v>
      </c>
      <c r="H71" t="s">
        <v>1350</v>
      </c>
      <c r="I71">
        <v>2024</v>
      </c>
      <c r="J71">
        <v>19.870000000000008</v>
      </c>
    </row>
    <row r="72" spans="1:10" x14ac:dyDescent="0.25">
      <c r="A72">
        <v>248014</v>
      </c>
      <c r="B72" t="s">
        <v>1347</v>
      </c>
      <c r="C72" t="s">
        <v>1814</v>
      </c>
      <c r="D72" t="s">
        <v>61</v>
      </c>
      <c r="E72" t="s">
        <v>1576</v>
      </c>
      <c r="F72" t="s">
        <v>1114</v>
      </c>
      <c r="G72" t="s">
        <v>37</v>
      </c>
      <c r="H72" t="s">
        <v>1350</v>
      </c>
      <c r="I72">
        <v>2024</v>
      </c>
      <c r="J72">
        <v>10.349999999999998</v>
      </c>
    </row>
    <row r="73" spans="1:10" x14ac:dyDescent="0.25">
      <c r="A73">
        <v>248014</v>
      </c>
      <c r="B73" t="s">
        <v>1347</v>
      </c>
      <c r="C73" t="s">
        <v>1814</v>
      </c>
      <c r="D73" t="s">
        <v>1714</v>
      </c>
      <c r="E73">
        <v>2435131</v>
      </c>
      <c r="F73" t="s">
        <v>1114</v>
      </c>
      <c r="G73" t="s">
        <v>22</v>
      </c>
      <c r="H73" t="s">
        <v>1350</v>
      </c>
      <c r="I73">
        <v>2024</v>
      </c>
      <c r="J73">
        <v>2.2204460492503131E-15</v>
      </c>
    </row>
    <row r="74" spans="1:10" x14ac:dyDescent="0.25">
      <c r="A74">
        <v>248015</v>
      </c>
      <c r="B74" t="s">
        <v>1347</v>
      </c>
      <c r="C74" t="s">
        <v>1831</v>
      </c>
      <c r="D74" t="s">
        <v>29</v>
      </c>
      <c r="E74" t="s">
        <v>1521</v>
      </c>
      <c r="F74" t="s">
        <v>1114</v>
      </c>
      <c r="G74" t="s">
        <v>37</v>
      </c>
      <c r="H74" t="s">
        <v>1321</v>
      </c>
      <c r="I74">
        <v>2024</v>
      </c>
      <c r="J74">
        <v>12.319999999999993</v>
      </c>
    </row>
    <row r="75" spans="1:10" x14ac:dyDescent="0.25">
      <c r="A75">
        <v>248015</v>
      </c>
      <c r="B75" t="s">
        <v>1347</v>
      </c>
      <c r="C75" t="s">
        <v>1831</v>
      </c>
      <c r="D75" t="s">
        <v>1714</v>
      </c>
      <c r="E75">
        <v>2435132</v>
      </c>
      <c r="F75" t="s">
        <v>1114</v>
      </c>
      <c r="G75" t="s">
        <v>22</v>
      </c>
      <c r="H75" t="s">
        <v>1321</v>
      </c>
      <c r="I75">
        <v>2024</v>
      </c>
      <c r="J75">
        <v>2.2204460492503131E-15</v>
      </c>
    </row>
    <row r="76" spans="1:10" x14ac:dyDescent="0.25">
      <c r="A76">
        <v>248016</v>
      </c>
      <c r="B76" t="s">
        <v>1347</v>
      </c>
      <c r="C76" t="s">
        <v>1895</v>
      </c>
      <c r="D76" t="s">
        <v>29</v>
      </c>
      <c r="E76" t="s">
        <v>1606</v>
      </c>
      <c r="F76" t="s">
        <v>1114</v>
      </c>
      <c r="G76" t="s">
        <v>37</v>
      </c>
      <c r="H76" t="s">
        <v>1350</v>
      </c>
      <c r="I76">
        <v>2024</v>
      </c>
      <c r="J76">
        <v>45.21</v>
      </c>
    </row>
    <row r="77" spans="1:10" x14ac:dyDescent="0.25">
      <c r="A77">
        <v>248016</v>
      </c>
      <c r="B77" t="s">
        <v>1347</v>
      </c>
      <c r="C77" t="s">
        <v>1895</v>
      </c>
      <c r="D77" t="s">
        <v>1898</v>
      </c>
      <c r="E77">
        <v>2677650</v>
      </c>
      <c r="F77" t="s">
        <v>1114</v>
      </c>
      <c r="G77" t="s">
        <v>22</v>
      </c>
      <c r="H77" t="s">
        <v>1350</v>
      </c>
      <c r="I77">
        <v>2024</v>
      </c>
      <c r="J77">
        <v>3.9968028886505635E-15</v>
      </c>
    </row>
    <row r="78" spans="1:10" x14ac:dyDescent="0.25">
      <c r="A78">
        <v>248017</v>
      </c>
      <c r="B78" t="s">
        <v>1347</v>
      </c>
      <c r="C78" t="s">
        <v>1986</v>
      </c>
      <c r="D78" t="s">
        <v>1714</v>
      </c>
      <c r="E78">
        <v>2435133</v>
      </c>
      <c r="F78" t="s">
        <v>1114</v>
      </c>
      <c r="G78" t="s">
        <v>22</v>
      </c>
      <c r="H78" t="s">
        <v>1350</v>
      </c>
      <c r="I78">
        <v>2024</v>
      </c>
      <c r="J78">
        <v>3.09</v>
      </c>
    </row>
    <row r="79" spans="1:10" x14ac:dyDescent="0.25">
      <c r="A79">
        <v>248017</v>
      </c>
      <c r="B79" t="s">
        <v>1347</v>
      </c>
      <c r="C79" t="s">
        <v>1986</v>
      </c>
      <c r="D79" t="s">
        <v>1361</v>
      </c>
      <c r="E79" t="s">
        <v>1988</v>
      </c>
      <c r="F79" t="s">
        <v>1114</v>
      </c>
      <c r="G79" t="s">
        <v>37</v>
      </c>
      <c r="H79" t="s">
        <v>1350</v>
      </c>
      <c r="I79">
        <v>2024</v>
      </c>
      <c r="J79">
        <v>7.4099999999999993</v>
      </c>
    </row>
    <row r="80" spans="1:10" x14ac:dyDescent="0.25">
      <c r="A80">
        <v>248283</v>
      </c>
      <c r="B80" t="s">
        <v>1997</v>
      </c>
      <c r="C80" t="s">
        <v>1998</v>
      </c>
      <c r="D80" t="s">
        <v>2006</v>
      </c>
      <c r="E80" t="s">
        <v>2007</v>
      </c>
      <c r="F80" t="s">
        <v>1999</v>
      </c>
      <c r="G80" t="s">
        <v>26</v>
      </c>
      <c r="H80" t="s">
        <v>1321</v>
      </c>
      <c r="I80">
        <v>2024</v>
      </c>
      <c r="J80">
        <v>3.4799999999985762</v>
      </c>
    </row>
    <row r="81" spans="1:10" x14ac:dyDescent="0.25">
      <c r="A81">
        <v>248283</v>
      </c>
      <c r="B81" t="s">
        <v>1997</v>
      </c>
      <c r="C81" t="s">
        <v>1998</v>
      </c>
      <c r="D81" t="s">
        <v>2015</v>
      </c>
      <c r="E81">
        <v>2437783</v>
      </c>
      <c r="F81" t="s">
        <v>1999</v>
      </c>
      <c r="G81" t="s">
        <v>22</v>
      </c>
      <c r="H81" t="s">
        <v>1321</v>
      </c>
      <c r="I81">
        <v>2024</v>
      </c>
      <c r="J81">
        <v>0.73000000000018883</v>
      </c>
    </row>
    <row r="82" spans="1:10" x14ac:dyDescent="0.25">
      <c r="A82">
        <v>249938</v>
      </c>
      <c r="B82" t="s">
        <v>2287</v>
      </c>
      <c r="C82" t="s">
        <v>2288</v>
      </c>
      <c r="D82" t="s">
        <v>1265</v>
      </c>
      <c r="E82">
        <v>2463543</v>
      </c>
      <c r="F82" t="s">
        <v>535</v>
      </c>
      <c r="G82" t="s">
        <v>22</v>
      </c>
      <c r="H82" t="s">
        <v>1264</v>
      </c>
      <c r="I82">
        <v>2024</v>
      </c>
      <c r="J82">
        <v>-5.9367441518354269E-14</v>
      </c>
    </row>
    <row r="83" spans="1:10" x14ac:dyDescent="0.25">
      <c r="A83">
        <v>249938</v>
      </c>
      <c r="B83" t="s">
        <v>2287</v>
      </c>
      <c r="C83" t="s">
        <v>2288</v>
      </c>
      <c r="D83" t="s">
        <v>640</v>
      </c>
      <c r="E83" t="s">
        <v>2292</v>
      </c>
      <c r="F83" t="s">
        <v>535</v>
      </c>
      <c r="G83" t="s">
        <v>26</v>
      </c>
      <c r="H83" t="s">
        <v>1264</v>
      </c>
      <c r="I83">
        <v>2024</v>
      </c>
      <c r="J83">
        <v>9.999999999974021E-3</v>
      </c>
    </row>
    <row r="84" spans="1:10" x14ac:dyDescent="0.25">
      <c r="A84">
        <v>249939</v>
      </c>
      <c r="B84" t="s">
        <v>2287</v>
      </c>
      <c r="C84" t="s">
        <v>2328</v>
      </c>
      <c r="D84" t="s">
        <v>1265</v>
      </c>
      <c r="E84">
        <v>2463544</v>
      </c>
      <c r="F84" t="s">
        <v>535</v>
      </c>
      <c r="G84" t="s">
        <v>22</v>
      </c>
      <c r="H84" t="s">
        <v>1264</v>
      </c>
      <c r="I84">
        <v>2024</v>
      </c>
      <c r="J84">
        <v>9.9999999999541879E-3</v>
      </c>
    </row>
    <row r="85" spans="1:10" x14ac:dyDescent="0.25">
      <c r="A85">
        <v>249939</v>
      </c>
      <c r="B85" t="s">
        <v>2287</v>
      </c>
      <c r="C85" t="s">
        <v>2328</v>
      </c>
      <c r="D85" t="s">
        <v>1267</v>
      </c>
      <c r="E85" t="s">
        <v>2329</v>
      </c>
      <c r="F85" t="s">
        <v>535</v>
      </c>
      <c r="G85" t="s">
        <v>26</v>
      </c>
      <c r="H85" t="s">
        <v>1264</v>
      </c>
      <c r="I85">
        <v>2024</v>
      </c>
      <c r="J85">
        <v>7.0000000000041682E-2</v>
      </c>
    </row>
    <row r="86" spans="1:10" x14ac:dyDescent="0.25">
      <c r="A86">
        <v>249946</v>
      </c>
      <c r="B86" t="s">
        <v>2287</v>
      </c>
      <c r="C86" t="s">
        <v>2343</v>
      </c>
      <c r="D86" t="s">
        <v>1265</v>
      </c>
      <c r="E86">
        <v>2463545</v>
      </c>
      <c r="F86" t="s">
        <v>535</v>
      </c>
      <c r="G86" t="s">
        <v>22</v>
      </c>
      <c r="H86" t="s">
        <v>1264</v>
      </c>
      <c r="I86">
        <v>2024</v>
      </c>
      <c r="J86">
        <v>9.9999999999904905E-3</v>
      </c>
    </row>
    <row r="87" spans="1:10" x14ac:dyDescent="0.25">
      <c r="A87">
        <v>249946</v>
      </c>
      <c r="B87" t="s">
        <v>2287</v>
      </c>
      <c r="C87" t="s">
        <v>2343</v>
      </c>
      <c r="D87" t="s">
        <v>1267</v>
      </c>
      <c r="E87" t="s">
        <v>2344</v>
      </c>
      <c r="F87" t="s">
        <v>535</v>
      </c>
      <c r="G87" t="s">
        <v>26</v>
      </c>
      <c r="H87" t="s">
        <v>1264</v>
      </c>
      <c r="I87">
        <v>2024</v>
      </c>
      <c r="J87">
        <v>2.0000000000001468E-2</v>
      </c>
    </row>
    <row r="88" spans="1:10" x14ac:dyDescent="0.25">
      <c r="A88">
        <v>250462</v>
      </c>
      <c r="B88" t="s">
        <v>2287</v>
      </c>
      <c r="C88" t="s">
        <v>2346</v>
      </c>
      <c r="D88" t="s">
        <v>1265</v>
      </c>
      <c r="E88">
        <v>2463566</v>
      </c>
      <c r="F88" t="s">
        <v>535</v>
      </c>
      <c r="G88" t="s">
        <v>22</v>
      </c>
      <c r="H88" t="s">
        <v>1264</v>
      </c>
      <c r="I88">
        <v>2024</v>
      </c>
      <c r="J88">
        <v>-3.9513531335799712E-14</v>
      </c>
    </row>
    <row r="89" spans="1:10" x14ac:dyDescent="0.25">
      <c r="A89">
        <v>250462</v>
      </c>
      <c r="B89" t="s">
        <v>2287</v>
      </c>
      <c r="C89" t="s">
        <v>2346</v>
      </c>
      <c r="D89" t="s">
        <v>1267</v>
      </c>
      <c r="E89" t="s">
        <v>2347</v>
      </c>
      <c r="F89" t="s">
        <v>535</v>
      </c>
      <c r="G89" t="s">
        <v>26</v>
      </c>
      <c r="H89" t="s">
        <v>1264</v>
      </c>
      <c r="I89">
        <v>2024</v>
      </c>
      <c r="J89">
        <v>2.9999999999998809E-2</v>
      </c>
    </row>
    <row r="90" spans="1:10" x14ac:dyDescent="0.25">
      <c r="A90">
        <v>250463</v>
      </c>
      <c r="B90" t="s">
        <v>2287</v>
      </c>
      <c r="C90" t="s">
        <v>2349</v>
      </c>
      <c r="D90" t="s">
        <v>1265</v>
      </c>
      <c r="E90">
        <v>2463567</v>
      </c>
      <c r="F90" t="s">
        <v>535</v>
      </c>
      <c r="G90" t="s">
        <v>22</v>
      </c>
      <c r="H90" t="s">
        <v>1264</v>
      </c>
      <c r="I90">
        <v>2024</v>
      </c>
      <c r="J90">
        <v>1.7300000000000106</v>
      </c>
    </row>
    <row r="91" spans="1:10" x14ac:dyDescent="0.25">
      <c r="A91">
        <v>250463</v>
      </c>
      <c r="B91" t="s">
        <v>2287</v>
      </c>
      <c r="C91" t="s">
        <v>2349</v>
      </c>
      <c r="D91" t="s">
        <v>640</v>
      </c>
      <c r="E91" t="s">
        <v>2350</v>
      </c>
      <c r="F91" t="s">
        <v>535</v>
      </c>
      <c r="G91" t="s">
        <v>26</v>
      </c>
      <c r="H91" t="s">
        <v>1264</v>
      </c>
      <c r="I91">
        <v>2024</v>
      </c>
      <c r="J91">
        <v>2.9999999999995572E-2</v>
      </c>
    </row>
    <row r="92" spans="1:10" x14ac:dyDescent="0.25">
      <c r="A92">
        <v>251220</v>
      </c>
      <c r="B92" t="s">
        <v>1513</v>
      </c>
      <c r="C92" t="s">
        <v>2369</v>
      </c>
      <c r="D92" t="s">
        <v>1714</v>
      </c>
      <c r="E92">
        <v>2472257</v>
      </c>
      <c r="F92" t="s">
        <v>1114</v>
      </c>
      <c r="G92" t="s">
        <v>22</v>
      </c>
      <c r="H92" t="s">
        <v>1515</v>
      </c>
      <c r="I92">
        <v>2024</v>
      </c>
      <c r="J92">
        <v>-1.7097434579227411E-14</v>
      </c>
    </row>
    <row r="93" spans="1:10" x14ac:dyDescent="0.25">
      <c r="A93">
        <v>251220</v>
      </c>
      <c r="B93" t="s">
        <v>1513</v>
      </c>
      <c r="C93" t="s">
        <v>2369</v>
      </c>
      <c r="D93" t="s">
        <v>1361</v>
      </c>
      <c r="E93" t="s">
        <v>2372</v>
      </c>
      <c r="F93" t="s">
        <v>1114</v>
      </c>
      <c r="G93" t="s">
        <v>37</v>
      </c>
      <c r="H93" t="s">
        <v>1515</v>
      </c>
      <c r="I93">
        <v>2024</v>
      </c>
      <c r="J93">
        <v>24.569999999999975</v>
      </c>
    </row>
    <row r="94" spans="1:10" x14ac:dyDescent="0.25">
      <c r="A94">
        <v>251222</v>
      </c>
      <c r="B94" t="s">
        <v>1513</v>
      </c>
      <c r="C94" t="s">
        <v>2395</v>
      </c>
      <c r="D94" t="s">
        <v>1617</v>
      </c>
      <c r="E94">
        <v>2471428</v>
      </c>
      <c r="F94" t="s">
        <v>1114</v>
      </c>
      <c r="G94" t="s">
        <v>22</v>
      </c>
      <c r="H94" t="s">
        <v>2396</v>
      </c>
      <c r="I94">
        <v>2024</v>
      </c>
      <c r="J94">
        <v>5.5511151231257827E-15</v>
      </c>
    </row>
    <row r="95" spans="1:10" x14ac:dyDescent="0.25">
      <c r="A95">
        <v>251222</v>
      </c>
      <c r="B95" t="s">
        <v>1513</v>
      </c>
      <c r="C95" t="s">
        <v>2395</v>
      </c>
      <c r="D95" t="s">
        <v>1371</v>
      </c>
      <c r="E95" t="s">
        <v>2399</v>
      </c>
      <c r="F95" t="s">
        <v>1114</v>
      </c>
      <c r="G95" t="s">
        <v>37</v>
      </c>
      <c r="H95" t="s">
        <v>2396</v>
      </c>
      <c r="I95">
        <v>2024</v>
      </c>
      <c r="J95">
        <v>22.679999999999996</v>
      </c>
    </row>
    <row r="96" spans="1:10" x14ac:dyDescent="0.25">
      <c r="A96">
        <v>251224</v>
      </c>
      <c r="B96" t="s">
        <v>1347</v>
      </c>
      <c r="C96" t="s">
        <v>2428</v>
      </c>
      <c r="D96" t="s">
        <v>29</v>
      </c>
      <c r="E96" t="s">
        <v>1521</v>
      </c>
      <c r="F96" t="s">
        <v>1114</v>
      </c>
      <c r="G96" t="s">
        <v>37</v>
      </c>
      <c r="H96" t="s">
        <v>1350</v>
      </c>
      <c r="I96">
        <v>2024</v>
      </c>
      <c r="J96">
        <v>8.2899999999999956</v>
      </c>
    </row>
    <row r="97" spans="1:10" x14ac:dyDescent="0.25">
      <c r="A97">
        <v>252512</v>
      </c>
      <c r="B97" t="s">
        <v>2287</v>
      </c>
      <c r="C97" t="s">
        <v>2452</v>
      </c>
      <c r="D97" t="s">
        <v>640</v>
      </c>
      <c r="E97">
        <v>2537957</v>
      </c>
      <c r="F97" t="s">
        <v>535</v>
      </c>
      <c r="G97" t="s">
        <v>22</v>
      </c>
      <c r="H97" t="s">
        <v>1264</v>
      </c>
      <c r="I97">
        <v>2024</v>
      </c>
      <c r="J97">
        <v>7.4940054162198066E-15</v>
      </c>
    </row>
    <row r="98" spans="1:10" x14ac:dyDescent="0.25">
      <c r="A98">
        <v>252512</v>
      </c>
      <c r="B98" t="s">
        <v>2287</v>
      </c>
      <c r="C98" t="s">
        <v>2452</v>
      </c>
      <c r="D98" t="s">
        <v>653</v>
      </c>
      <c r="E98" t="s">
        <v>2352</v>
      </c>
      <c r="F98" t="s">
        <v>535</v>
      </c>
      <c r="G98" t="s">
        <v>26</v>
      </c>
      <c r="H98" t="s">
        <v>1264</v>
      </c>
      <c r="I98">
        <v>2024</v>
      </c>
      <c r="J98">
        <v>1.6800000000000128</v>
      </c>
    </row>
    <row r="99" spans="1:10" x14ac:dyDescent="0.25">
      <c r="A99">
        <v>252520</v>
      </c>
      <c r="B99" t="s">
        <v>532</v>
      </c>
      <c r="C99" t="s">
        <v>2453</v>
      </c>
      <c r="D99" t="s">
        <v>640</v>
      </c>
      <c r="E99">
        <v>2654555</v>
      </c>
      <c r="F99" t="s">
        <v>535</v>
      </c>
      <c r="G99" t="s">
        <v>22</v>
      </c>
      <c r="H99" t="s">
        <v>269</v>
      </c>
      <c r="I99">
        <v>2024</v>
      </c>
      <c r="J99">
        <v>1.3563802858662655E-14</v>
      </c>
    </row>
    <row r="100" spans="1:10" x14ac:dyDescent="0.25">
      <c r="A100">
        <v>252520</v>
      </c>
      <c r="B100" t="s">
        <v>532</v>
      </c>
      <c r="C100" t="s">
        <v>2453</v>
      </c>
      <c r="D100" t="s">
        <v>657</v>
      </c>
      <c r="E100" t="s">
        <v>1051</v>
      </c>
      <c r="F100" t="s">
        <v>535</v>
      </c>
      <c r="G100" t="s">
        <v>26</v>
      </c>
      <c r="H100" t="s">
        <v>269</v>
      </c>
      <c r="I100">
        <v>2024</v>
      </c>
      <c r="J100">
        <v>43.899999999999977</v>
      </c>
    </row>
    <row r="101" spans="1:10" x14ac:dyDescent="0.25">
      <c r="A101">
        <v>253305</v>
      </c>
      <c r="B101" t="s">
        <v>1347</v>
      </c>
      <c r="C101" t="s">
        <v>2455</v>
      </c>
      <c r="D101" t="s">
        <v>29</v>
      </c>
      <c r="E101" t="s">
        <v>1243</v>
      </c>
      <c r="F101" t="s">
        <v>1114</v>
      </c>
      <c r="G101" t="s">
        <v>37</v>
      </c>
      <c r="H101" t="s">
        <v>1515</v>
      </c>
      <c r="I101">
        <v>2024</v>
      </c>
      <c r="J101">
        <v>4.1200000000000028</v>
      </c>
    </row>
    <row r="102" spans="1:10" x14ac:dyDescent="0.25">
      <c r="A102">
        <v>253305</v>
      </c>
      <c r="B102" t="s">
        <v>1347</v>
      </c>
      <c r="C102" t="s">
        <v>2455</v>
      </c>
      <c r="D102" t="s">
        <v>1714</v>
      </c>
      <c r="E102">
        <v>2604817</v>
      </c>
      <c r="F102" t="s">
        <v>1114</v>
      </c>
      <c r="G102" t="s">
        <v>22</v>
      </c>
      <c r="H102" t="s">
        <v>1515</v>
      </c>
      <c r="I102">
        <v>2024</v>
      </c>
      <c r="J102">
        <v>5.15</v>
      </c>
    </row>
    <row r="103" spans="1:10" x14ac:dyDescent="0.25">
      <c r="A103">
        <v>254210</v>
      </c>
      <c r="B103" t="s">
        <v>2492</v>
      </c>
      <c r="C103" t="s">
        <v>2493</v>
      </c>
      <c r="D103" t="s">
        <v>2494</v>
      </c>
      <c r="E103" t="s">
        <v>2495</v>
      </c>
      <c r="F103" t="s">
        <v>535</v>
      </c>
      <c r="G103" t="s">
        <v>37</v>
      </c>
      <c r="H103" t="s">
        <v>2496</v>
      </c>
      <c r="I103">
        <v>2024</v>
      </c>
      <c r="J103">
        <v>-3.6429192995512949E-17</v>
      </c>
    </row>
    <row r="104" spans="1:10" x14ac:dyDescent="0.25">
      <c r="A104">
        <v>254210</v>
      </c>
      <c r="B104" t="s">
        <v>2492</v>
      </c>
      <c r="C104" t="s">
        <v>2493</v>
      </c>
      <c r="D104" t="s">
        <v>2500</v>
      </c>
      <c r="E104">
        <v>2687788</v>
      </c>
      <c r="F104" t="s">
        <v>535</v>
      </c>
      <c r="G104" t="s">
        <v>22</v>
      </c>
      <c r="H104" t="s">
        <v>2496</v>
      </c>
      <c r="I104">
        <v>2024</v>
      </c>
      <c r="J104">
        <v>4.19976553533985E-15</v>
      </c>
    </row>
    <row r="105" spans="1:10" x14ac:dyDescent="0.25">
      <c r="A105">
        <v>254210</v>
      </c>
      <c r="B105" t="s">
        <v>2492</v>
      </c>
      <c r="C105" t="s">
        <v>2493</v>
      </c>
      <c r="D105" t="s">
        <v>2500</v>
      </c>
      <c r="E105" t="s">
        <v>2501</v>
      </c>
      <c r="F105" t="s">
        <v>535</v>
      </c>
      <c r="G105" t="s">
        <v>26</v>
      </c>
      <c r="H105" t="s">
        <v>2496</v>
      </c>
      <c r="I105">
        <v>2024</v>
      </c>
      <c r="J105">
        <v>1072.5700000000018</v>
      </c>
    </row>
    <row r="106" spans="1:10" x14ac:dyDescent="0.25">
      <c r="A106">
        <v>254216</v>
      </c>
      <c r="B106" t="s">
        <v>2492</v>
      </c>
      <c r="C106" t="s">
        <v>2637</v>
      </c>
      <c r="D106" t="s">
        <v>29</v>
      </c>
      <c r="E106" t="s">
        <v>2000</v>
      </c>
      <c r="F106" t="s">
        <v>535</v>
      </c>
      <c r="G106" t="s">
        <v>34</v>
      </c>
      <c r="H106" t="s">
        <v>2638</v>
      </c>
      <c r="I106">
        <v>2024</v>
      </c>
      <c r="J106">
        <v>63.54</v>
      </c>
    </row>
    <row r="107" spans="1:10" x14ac:dyDescent="0.25">
      <c r="A107">
        <v>254216</v>
      </c>
      <c r="B107" t="s">
        <v>2492</v>
      </c>
      <c r="C107" t="s">
        <v>2637</v>
      </c>
      <c r="D107" t="s">
        <v>2500</v>
      </c>
      <c r="E107">
        <v>2687885</v>
      </c>
      <c r="F107" t="s">
        <v>535</v>
      </c>
      <c r="G107" t="s">
        <v>22</v>
      </c>
      <c r="H107" t="s">
        <v>2638</v>
      </c>
      <c r="I107">
        <v>2024</v>
      </c>
      <c r="J107">
        <v>-2.2204460492503131E-14</v>
      </c>
    </row>
    <row r="108" spans="1:10" x14ac:dyDescent="0.25">
      <c r="A108">
        <v>254216</v>
      </c>
      <c r="B108" t="s">
        <v>2492</v>
      </c>
      <c r="C108" t="s">
        <v>2637</v>
      </c>
      <c r="D108" t="s">
        <v>2500</v>
      </c>
      <c r="E108" t="s">
        <v>2639</v>
      </c>
      <c r="F108" t="s">
        <v>535</v>
      </c>
      <c r="G108" t="s">
        <v>26</v>
      </c>
      <c r="H108" t="s">
        <v>2638</v>
      </c>
      <c r="I108">
        <v>2024</v>
      </c>
      <c r="J108">
        <v>4.8623084725196719E-13</v>
      </c>
    </row>
    <row r="109" spans="1:10" x14ac:dyDescent="0.25">
      <c r="A109">
        <v>254221</v>
      </c>
      <c r="B109" t="s">
        <v>532</v>
      </c>
      <c r="C109" t="s">
        <v>2662</v>
      </c>
      <c r="D109" t="s">
        <v>640</v>
      </c>
      <c r="E109">
        <v>2601194</v>
      </c>
      <c r="F109" t="s">
        <v>535</v>
      </c>
      <c r="G109" t="s">
        <v>22</v>
      </c>
      <c r="H109" t="s">
        <v>24</v>
      </c>
      <c r="I109">
        <v>2024</v>
      </c>
      <c r="J109">
        <v>19.929999999999957</v>
      </c>
    </row>
    <row r="110" spans="1:10" x14ac:dyDescent="0.25">
      <c r="A110">
        <v>254221</v>
      </c>
      <c r="B110" t="s">
        <v>532</v>
      </c>
      <c r="C110" t="s">
        <v>2662</v>
      </c>
      <c r="D110" t="s">
        <v>643</v>
      </c>
      <c r="E110" t="s">
        <v>2673</v>
      </c>
      <c r="F110" t="s">
        <v>535</v>
      </c>
      <c r="G110" t="s">
        <v>26</v>
      </c>
      <c r="H110" t="s">
        <v>24</v>
      </c>
      <c r="I110">
        <v>2024</v>
      </c>
      <c r="J110">
        <v>45.140000000000072</v>
      </c>
    </row>
    <row r="111" spans="1:10" x14ac:dyDescent="0.25">
      <c r="A111">
        <v>254783</v>
      </c>
      <c r="B111" t="s">
        <v>2721</v>
      </c>
      <c r="C111" t="s">
        <v>2722</v>
      </c>
      <c r="D111" t="s">
        <v>663</v>
      </c>
      <c r="E111" t="s">
        <v>2727</v>
      </c>
      <c r="F111" t="s">
        <v>535</v>
      </c>
      <c r="G111" t="s">
        <v>596</v>
      </c>
      <c r="H111" t="s">
        <v>2724</v>
      </c>
      <c r="I111">
        <v>2024</v>
      </c>
      <c r="J111">
        <v>21.890000000000015</v>
      </c>
    </row>
    <row r="112" spans="1:10" x14ac:dyDescent="0.25">
      <c r="A112">
        <v>257439</v>
      </c>
      <c r="B112" t="s">
        <v>1997</v>
      </c>
      <c r="C112" t="s">
        <v>2746</v>
      </c>
      <c r="D112" t="s">
        <v>2006</v>
      </c>
      <c r="E112" t="s">
        <v>2749</v>
      </c>
      <c r="F112" t="s">
        <v>1999</v>
      </c>
      <c r="G112" t="s">
        <v>26</v>
      </c>
      <c r="H112" t="s">
        <v>1264</v>
      </c>
      <c r="I112">
        <v>2024</v>
      </c>
      <c r="J112">
        <v>9.9999999999524636E-3</v>
      </c>
    </row>
    <row r="113" spans="1:10" x14ac:dyDescent="0.25">
      <c r="A113">
        <v>257439</v>
      </c>
      <c r="B113" t="s">
        <v>1997</v>
      </c>
      <c r="C113" t="s">
        <v>2746</v>
      </c>
      <c r="D113" t="s">
        <v>298</v>
      </c>
      <c r="E113">
        <v>2635107</v>
      </c>
      <c r="F113" t="s">
        <v>1999</v>
      </c>
      <c r="G113" t="s">
        <v>22</v>
      </c>
      <c r="H113" t="s">
        <v>1264</v>
      </c>
      <c r="I113">
        <v>2024</v>
      </c>
      <c r="J113">
        <v>6.7272576398380579E-14</v>
      </c>
    </row>
    <row r="114" spans="1:10" x14ac:dyDescent="0.25">
      <c r="A114">
        <v>257439</v>
      </c>
      <c r="B114" t="s">
        <v>1997</v>
      </c>
      <c r="C114" t="s">
        <v>2746</v>
      </c>
      <c r="D114" t="s">
        <v>2023</v>
      </c>
      <c r="E114" t="s">
        <v>2750</v>
      </c>
      <c r="F114" t="s">
        <v>1999</v>
      </c>
      <c r="G114" t="s">
        <v>41</v>
      </c>
      <c r="H114" t="s">
        <v>1264</v>
      </c>
      <c r="I114">
        <v>2024</v>
      </c>
      <c r="J114">
        <v>111.97999999999998</v>
      </c>
    </row>
    <row r="115" spans="1:10" x14ac:dyDescent="0.25">
      <c r="A115">
        <v>257439</v>
      </c>
      <c r="B115" t="s">
        <v>1997</v>
      </c>
      <c r="C115" t="s">
        <v>2746</v>
      </c>
      <c r="D115" t="s">
        <v>2031</v>
      </c>
      <c r="E115" t="s">
        <v>2755</v>
      </c>
      <c r="F115" t="s">
        <v>1999</v>
      </c>
      <c r="G115" t="s">
        <v>280</v>
      </c>
      <c r="H115" t="s">
        <v>1264</v>
      </c>
      <c r="I115">
        <v>2024</v>
      </c>
      <c r="J115">
        <v>185.72999999999996</v>
      </c>
    </row>
    <row r="116" spans="1:10" x14ac:dyDescent="0.25">
      <c r="A116">
        <v>257439</v>
      </c>
      <c r="B116" t="s">
        <v>1997</v>
      </c>
      <c r="C116" t="s">
        <v>2746</v>
      </c>
      <c r="D116" t="s">
        <v>2147</v>
      </c>
      <c r="E116" t="s">
        <v>2803</v>
      </c>
      <c r="F116" t="s">
        <v>1999</v>
      </c>
      <c r="G116" t="s">
        <v>47</v>
      </c>
      <c r="H116" t="s">
        <v>1264</v>
      </c>
      <c r="I116">
        <v>2024</v>
      </c>
      <c r="J116">
        <v>2.4980018054066022E-16</v>
      </c>
    </row>
    <row r="117" spans="1:10" x14ac:dyDescent="0.25">
      <c r="A117">
        <v>257974</v>
      </c>
      <c r="B117" t="s">
        <v>1513</v>
      </c>
      <c r="C117" t="s">
        <v>3083</v>
      </c>
      <c r="D117" t="s">
        <v>29</v>
      </c>
      <c r="E117" t="s">
        <v>1243</v>
      </c>
      <c r="F117" t="s">
        <v>1114</v>
      </c>
      <c r="G117" t="s">
        <v>37</v>
      </c>
      <c r="H117" t="s">
        <v>1321</v>
      </c>
      <c r="I117">
        <v>2024</v>
      </c>
      <c r="J117">
        <v>23.639999999999986</v>
      </c>
    </row>
    <row r="118" spans="1:10" x14ac:dyDescent="0.25">
      <c r="A118">
        <v>257975</v>
      </c>
      <c r="B118" t="s">
        <v>1347</v>
      </c>
      <c r="C118" t="s">
        <v>3104</v>
      </c>
      <c r="D118" t="s">
        <v>29</v>
      </c>
      <c r="E118" t="s">
        <v>1243</v>
      </c>
      <c r="F118" t="s">
        <v>1114</v>
      </c>
      <c r="G118" t="s">
        <v>37</v>
      </c>
      <c r="H118" t="s">
        <v>1321</v>
      </c>
      <c r="I118">
        <v>2024</v>
      </c>
      <c r="J118">
        <v>7.8399999999999963</v>
      </c>
    </row>
    <row r="119" spans="1:10" x14ac:dyDescent="0.25">
      <c r="A119">
        <v>258804</v>
      </c>
      <c r="B119" t="s">
        <v>1513</v>
      </c>
      <c r="C119" t="s">
        <v>3118</v>
      </c>
      <c r="D119" t="s">
        <v>29</v>
      </c>
      <c r="E119" t="s">
        <v>3121</v>
      </c>
      <c r="F119" t="s">
        <v>1114</v>
      </c>
      <c r="G119" t="s">
        <v>37</v>
      </c>
      <c r="H119" t="s">
        <v>1264</v>
      </c>
      <c r="I119">
        <v>2024</v>
      </c>
      <c r="J119">
        <v>169.64999999999992</v>
      </c>
    </row>
    <row r="120" spans="1:10" x14ac:dyDescent="0.25">
      <c r="A120">
        <v>259438</v>
      </c>
      <c r="B120" t="s">
        <v>3189</v>
      </c>
      <c r="C120" t="s">
        <v>3190</v>
      </c>
      <c r="D120" t="s">
        <v>2732</v>
      </c>
      <c r="E120" t="s">
        <v>3192</v>
      </c>
      <c r="F120" t="s">
        <v>535</v>
      </c>
      <c r="G120" t="s">
        <v>3193</v>
      </c>
      <c r="H120" t="s">
        <v>1321</v>
      </c>
      <c r="I120">
        <v>2024</v>
      </c>
      <c r="J120">
        <v>8.4899999999999984</v>
      </c>
    </row>
    <row r="121" spans="1:10" x14ac:dyDescent="0.25">
      <c r="A121">
        <v>259438</v>
      </c>
      <c r="B121" t="s">
        <v>3189</v>
      </c>
      <c r="C121" t="s">
        <v>3190</v>
      </c>
      <c r="D121" t="s">
        <v>2732</v>
      </c>
      <c r="E121" t="s">
        <v>3195</v>
      </c>
      <c r="F121" t="s">
        <v>535</v>
      </c>
      <c r="G121" t="s">
        <v>3196</v>
      </c>
      <c r="H121" t="s">
        <v>1321</v>
      </c>
      <c r="I121">
        <v>2024</v>
      </c>
      <c r="J121">
        <v>11.049999999999999</v>
      </c>
    </row>
    <row r="122" spans="1:10" x14ac:dyDescent="0.25">
      <c r="A122">
        <v>259439</v>
      </c>
      <c r="B122" t="s">
        <v>3189</v>
      </c>
      <c r="C122" t="s">
        <v>3203</v>
      </c>
      <c r="D122" t="s">
        <v>3205</v>
      </c>
      <c r="E122">
        <v>2641937</v>
      </c>
      <c r="F122" t="s">
        <v>535</v>
      </c>
      <c r="G122" t="s">
        <v>22</v>
      </c>
      <c r="H122" t="s">
        <v>1321</v>
      </c>
      <c r="I122">
        <v>2024</v>
      </c>
      <c r="J122">
        <v>1.0234868508263162E-16</v>
      </c>
    </row>
    <row r="123" spans="1:10" x14ac:dyDescent="0.25">
      <c r="A123">
        <v>259439</v>
      </c>
      <c r="B123" t="s">
        <v>3189</v>
      </c>
      <c r="C123" t="s">
        <v>3203</v>
      </c>
      <c r="D123" t="s">
        <v>3206</v>
      </c>
      <c r="E123" t="s">
        <v>3207</v>
      </c>
      <c r="F123" t="s">
        <v>535</v>
      </c>
      <c r="G123" t="s">
        <v>3193</v>
      </c>
      <c r="H123" t="s">
        <v>1321</v>
      </c>
      <c r="I123">
        <v>2024</v>
      </c>
      <c r="J123">
        <v>13.830000000000004</v>
      </c>
    </row>
    <row r="124" spans="1:10" x14ac:dyDescent="0.25">
      <c r="A124">
        <v>259439</v>
      </c>
      <c r="B124" t="s">
        <v>3189</v>
      </c>
      <c r="C124" t="s">
        <v>3203</v>
      </c>
      <c r="D124" t="s">
        <v>3208</v>
      </c>
      <c r="E124" t="s">
        <v>3212</v>
      </c>
      <c r="F124" t="s">
        <v>535</v>
      </c>
      <c r="G124" t="s">
        <v>3213</v>
      </c>
      <c r="H124" t="s">
        <v>1321</v>
      </c>
      <c r="I124">
        <v>2024</v>
      </c>
      <c r="J124">
        <v>7.0967537402211178E-15</v>
      </c>
    </row>
    <row r="125" spans="1:10" x14ac:dyDescent="0.25">
      <c r="A125">
        <v>259439</v>
      </c>
      <c r="B125" t="s">
        <v>3189</v>
      </c>
      <c r="C125" t="s">
        <v>3203</v>
      </c>
      <c r="D125" t="s">
        <v>253</v>
      </c>
      <c r="E125" t="s">
        <v>3199</v>
      </c>
      <c r="F125" t="s">
        <v>535</v>
      </c>
      <c r="G125" t="s">
        <v>3196</v>
      </c>
      <c r="H125" t="s">
        <v>1321</v>
      </c>
      <c r="I125">
        <v>2024</v>
      </c>
      <c r="J125">
        <v>10.68</v>
      </c>
    </row>
    <row r="126" spans="1:10" x14ac:dyDescent="0.25">
      <c r="A126">
        <v>259440</v>
      </c>
      <c r="B126" t="s">
        <v>3189</v>
      </c>
      <c r="C126" t="s">
        <v>3214</v>
      </c>
      <c r="D126" t="s">
        <v>3206</v>
      </c>
      <c r="E126" t="s">
        <v>3207</v>
      </c>
      <c r="F126" t="s">
        <v>535</v>
      </c>
      <c r="G126" t="s">
        <v>3193</v>
      </c>
      <c r="H126" t="s">
        <v>1321</v>
      </c>
      <c r="I126">
        <v>2024</v>
      </c>
      <c r="J126">
        <v>13.980000000000004</v>
      </c>
    </row>
    <row r="127" spans="1:10" x14ac:dyDescent="0.25">
      <c r="A127">
        <v>259440</v>
      </c>
      <c r="B127" t="s">
        <v>3189</v>
      </c>
      <c r="C127" t="s">
        <v>3214</v>
      </c>
      <c r="D127" t="s">
        <v>1334</v>
      </c>
      <c r="E127" t="s">
        <v>3216</v>
      </c>
      <c r="F127" t="s">
        <v>535</v>
      </c>
      <c r="G127" t="s">
        <v>3196</v>
      </c>
      <c r="H127" t="s">
        <v>1321</v>
      </c>
      <c r="I127">
        <v>2024</v>
      </c>
      <c r="J127">
        <v>10.879999999999999</v>
      </c>
    </row>
    <row r="128" spans="1:10" x14ac:dyDescent="0.25">
      <c r="A128">
        <v>259441</v>
      </c>
      <c r="B128" t="s">
        <v>3189</v>
      </c>
      <c r="C128" t="s">
        <v>3217</v>
      </c>
      <c r="D128" t="s">
        <v>3206</v>
      </c>
      <c r="E128" t="s">
        <v>3207</v>
      </c>
      <c r="F128" t="s">
        <v>535</v>
      </c>
      <c r="G128" t="s">
        <v>3193</v>
      </c>
      <c r="H128" t="s">
        <v>1321</v>
      </c>
      <c r="I128">
        <v>2024</v>
      </c>
      <c r="J128">
        <v>9.3299999999999947</v>
      </c>
    </row>
    <row r="129" spans="1:10" x14ac:dyDescent="0.25">
      <c r="A129">
        <v>259441</v>
      </c>
      <c r="B129" t="s">
        <v>3189</v>
      </c>
      <c r="C129" t="s">
        <v>3217</v>
      </c>
      <c r="D129" t="s">
        <v>3208</v>
      </c>
      <c r="E129" t="s">
        <v>3212</v>
      </c>
      <c r="F129" t="s">
        <v>535</v>
      </c>
      <c r="G129" t="s">
        <v>3213</v>
      </c>
      <c r="H129" t="s">
        <v>1321</v>
      </c>
      <c r="I129">
        <v>2024</v>
      </c>
      <c r="J129">
        <v>19.019999999999996</v>
      </c>
    </row>
    <row r="130" spans="1:10" x14ac:dyDescent="0.25">
      <c r="A130">
        <v>259441</v>
      </c>
      <c r="B130" t="s">
        <v>3189</v>
      </c>
      <c r="C130" t="s">
        <v>3217</v>
      </c>
      <c r="D130" t="s">
        <v>253</v>
      </c>
      <c r="E130" t="s">
        <v>3199</v>
      </c>
      <c r="F130" t="s">
        <v>535</v>
      </c>
      <c r="G130" t="s">
        <v>3196</v>
      </c>
      <c r="H130" t="s">
        <v>1321</v>
      </c>
      <c r="I130">
        <v>2024</v>
      </c>
      <c r="J130">
        <v>10.68</v>
      </c>
    </row>
    <row r="131" spans="1:10" x14ac:dyDescent="0.25">
      <c r="A131">
        <v>260162</v>
      </c>
      <c r="B131" t="s">
        <v>1513</v>
      </c>
      <c r="C131" t="s">
        <v>3219</v>
      </c>
      <c r="D131" t="s">
        <v>45</v>
      </c>
      <c r="E131" t="s">
        <v>1522</v>
      </c>
      <c r="F131" t="s">
        <v>1114</v>
      </c>
      <c r="G131" t="s">
        <v>37</v>
      </c>
      <c r="H131" t="s">
        <v>1321</v>
      </c>
      <c r="I131">
        <v>2024</v>
      </c>
      <c r="J131">
        <v>20.339999999999982</v>
      </c>
    </row>
    <row r="132" spans="1:10" x14ac:dyDescent="0.25">
      <c r="A132">
        <v>260162</v>
      </c>
      <c r="B132" t="s">
        <v>1513</v>
      </c>
      <c r="C132" t="s">
        <v>3219</v>
      </c>
      <c r="D132" t="s">
        <v>1356</v>
      </c>
      <c r="E132">
        <v>2661703</v>
      </c>
      <c r="F132" t="s">
        <v>1114</v>
      </c>
      <c r="G132" t="s">
        <v>22</v>
      </c>
      <c r="H132" t="s">
        <v>1321</v>
      </c>
      <c r="I132">
        <v>2024</v>
      </c>
      <c r="J132">
        <v>-1.5543122344752192E-15</v>
      </c>
    </row>
    <row r="133" spans="1:10" x14ac:dyDescent="0.25">
      <c r="A133">
        <v>260230</v>
      </c>
      <c r="B133" t="s">
        <v>3247</v>
      </c>
      <c r="D133" t="s">
        <v>663</v>
      </c>
      <c r="E133" t="s">
        <v>2727</v>
      </c>
      <c r="F133" t="s">
        <v>535</v>
      </c>
      <c r="G133" t="s">
        <v>596</v>
      </c>
      <c r="H133" t="s">
        <v>2638</v>
      </c>
      <c r="I133">
        <v>2024</v>
      </c>
      <c r="J133">
        <v>3.2199999999999998</v>
      </c>
    </row>
    <row r="134" spans="1:10" x14ac:dyDescent="0.25">
      <c r="A134">
        <v>260230</v>
      </c>
      <c r="B134" t="s">
        <v>3247</v>
      </c>
      <c r="D134" t="s">
        <v>253</v>
      </c>
      <c r="E134">
        <v>2699050</v>
      </c>
      <c r="F134" t="s">
        <v>535</v>
      </c>
      <c r="G134" t="s">
        <v>22</v>
      </c>
      <c r="H134" t="s">
        <v>2638</v>
      </c>
      <c r="I134">
        <v>2024</v>
      </c>
      <c r="J134">
        <v>38.94</v>
      </c>
    </row>
    <row r="135" spans="1:10" x14ac:dyDescent="0.25">
      <c r="A135">
        <v>260288</v>
      </c>
      <c r="B135" t="s">
        <v>2287</v>
      </c>
      <c r="C135" t="s">
        <v>3272</v>
      </c>
      <c r="D135" t="s">
        <v>640</v>
      </c>
      <c r="E135">
        <v>2659846</v>
      </c>
      <c r="F135" t="s">
        <v>535</v>
      </c>
      <c r="G135" t="s">
        <v>22</v>
      </c>
      <c r="H135" t="s">
        <v>1264</v>
      </c>
      <c r="I135">
        <v>2024</v>
      </c>
      <c r="J135">
        <v>1.28</v>
      </c>
    </row>
    <row r="136" spans="1:10" x14ac:dyDescent="0.25">
      <c r="A136">
        <v>260288</v>
      </c>
      <c r="B136" t="s">
        <v>2287</v>
      </c>
      <c r="C136" t="s">
        <v>3272</v>
      </c>
      <c r="D136" t="s">
        <v>653</v>
      </c>
      <c r="E136" t="s">
        <v>2352</v>
      </c>
      <c r="F136" t="s">
        <v>535</v>
      </c>
      <c r="G136" t="s">
        <v>26</v>
      </c>
      <c r="H136" t="s">
        <v>1264</v>
      </c>
      <c r="I136">
        <v>2024</v>
      </c>
      <c r="J136">
        <v>6.5200000000000173</v>
      </c>
    </row>
    <row r="137" spans="1:10" x14ac:dyDescent="0.25">
      <c r="A137">
        <v>260290</v>
      </c>
      <c r="B137" t="s">
        <v>532</v>
      </c>
      <c r="C137" t="s">
        <v>3273</v>
      </c>
      <c r="D137" t="s">
        <v>657</v>
      </c>
      <c r="E137" t="s">
        <v>1051</v>
      </c>
      <c r="F137" t="s">
        <v>535</v>
      </c>
      <c r="G137" t="s">
        <v>26</v>
      </c>
      <c r="H137" t="s">
        <v>1264</v>
      </c>
      <c r="I137">
        <v>2024</v>
      </c>
      <c r="J137">
        <v>25.55999999999997</v>
      </c>
    </row>
    <row r="138" spans="1:10" x14ac:dyDescent="0.25">
      <c r="A138">
        <v>260473</v>
      </c>
      <c r="B138" t="s">
        <v>1997</v>
      </c>
      <c r="C138" t="s">
        <v>3274</v>
      </c>
      <c r="D138" t="s">
        <v>2019</v>
      </c>
      <c r="E138">
        <v>2666331</v>
      </c>
      <c r="F138" t="s">
        <v>1999</v>
      </c>
      <c r="G138" t="s">
        <v>22</v>
      </c>
      <c r="H138" t="s">
        <v>269</v>
      </c>
      <c r="I138">
        <v>2024</v>
      </c>
      <c r="J138">
        <v>2.0278917434168875E-15</v>
      </c>
    </row>
    <row r="139" spans="1:10" x14ac:dyDescent="0.25">
      <c r="A139">
        <v>260473</v>
      </c>
      <c r="B139" t="s">
        <v>1997</v>
      </c>
      <c r="C139" t="s">
        <v>3274</v>
      </c>
      <c r="D139" t="s">
        <v>2019</v>
      </c>
      <c r="E139" t="s">
        <v>3276</v>
      </c>
      <c r="F139" t="s">
        <v>1999</v>
      </c>
      <c r="G139" t="s">
        <v>26</v>
      </c>
      <c r="H139" t="s">
        <v>269</v>
      </c>
      <c r="I139">
        <v>2024</v>
      </c>
      <c r="J139">
        <v>788.73</v>
      </c>
    </row>
    <row r="140" spans="1:10" x14ac:dyDescent="0.25">
      <c r="A140">
        <v>261159</v>
      </c>
      <c r="B140" t="s">
        <v>1513</v>
      </c>
      <c r="C140" t="s">
        <v>3313</v>
      </c>
      <c r="D140" t="s">
        <v>29</v>
      </c>
      <c r="E140" t="s">
        <v>1606</v>
      </c>
      <c r="F140" t="s">
        <v>1114</v>
      </c>
      <c r="G140" t="s">
        <v>37</v>
      </c>
      <c r="H140" t="s">
        <v>1264</v>
      </c>
      <c r="I140">
        <v>2024</v>
      </c>
      <c r="J140">
        <v>62.999999999999943</v>
      </c>
    </row>
    <row r="141" spans="1:10" x14ac:dyDescent="0.25">
      <c r="A141">
        <v>261159</v>
      </c>
      <c r="B141" t="s">
        <v>1513</v>
      </c>
      <c r="C141" t="s">
        <v>3313</v>
      </c>
      <c r="D141" t="s">
        <v>1527</v>
      </c>
      <c r="E141">
        <v>2666049</v>
      </c>
      <c r="F141" t="s">
        <v>1114</v>
      </c>
      <c r="G141" t="s">
        <v>22</v>
      </c>
      <c r="H141" t="s">
        <v>1264</v>
      </c>
      <c r="I141">
        <v>2024</v>
      </c>
      <c r="J141">
        <v>-2.886579864025407E-15</v>
      </c>
    </row>
    <row r="142" spans="1:10" x14ac:dyDescent="0.25">
      <c r="A142">
        <v>261160</v>
      </c>
      <c r="B142" t="s">
        <v>1347</v>
      </c>
      <c r="C142" t="s">
        <v>3401</v>
      </c>
      <c r="D142" t="s">
        <v>29</v>
      </c>
      <c r="E142" t="s">
        <v>1606</v>
      </c>
      <c r="F142" t="s">
        <v>1114</v>
      </c>
      <c r="G142" t="s">
        <v>37</v>
      </c>
      <c r="H142" t="s">
        <v>1264</v>
      </c>
      <c r="I142">
        <v>2024</v>
      </c>
      <c r="J142">
        <v>8.5899999999999412</v>
      </c>
    </row>
    <row r="143" spans="1:10" x14ac:dyDescent="0.25">
      <c r="A143">
        <v>261160</v>
      </c>
      <c r="B143" t="s">
        <v>1347</v>
      </c>
      <c r="C143" t="s">
        <v>3401</v>
      </c>
      <c r="D143" t="s">
        <v>1357</v>
      </c>
      <c r="E143">
        <v>2666725</v>
      </c>
      <c r="F143" t="s">
        <v>1114</v>
      </c>
      <c r="G143" t="s">
        <v>22</v>
      </c>
      <c r="H143" t="s">
        <v>1264</v>
      </c>
      <c r="I143">
        <v>2024</v>
      </c>
      <c r="J143">
        <v>2.06</v>
      </c>
    </row>
    <row r="144" spans="1:10" x14ac:dyDescent="0.25">
      <c r="A144">
        <v>262938</v>
      </c>
      <c r="B144" t="s">
        <v>1997</v>
      </c>
      <c r="C144" t="s">
        <v>3460</v>
      </c>
      <c r="D144" t="s">
        <v>29</v>
      </c>
      <c r="E144" t="s">
        <v>538</v>
      </c>
      <c r="F144" t="s">
        <v>3461</v>
      </c>
      <c r="G144" t="s">
        <v>26</v>
      </c>
      <c r="H144" t="s">
        <v>2496</v>
      </c>
      <c r="I144">
        <v>2024</v>
      </c>
      <c r="J144">
        <v>3.7699999999997624</v>
      </c>
    </row>
    <row r="145" spans="1:10" x14ac:dyDescent="0.25">
      <c r="A145">
        <v>262938</v>
      </c>
      <c r="B145" t="s">
        <v>1997</v>
      </c>
      <c r="C145" t="s">
        <v>3460</v>
      </c>
      <c r="D145" t="s">
        <v>2123</v>
      </c>
      <c r="E145">
        <v>2692060</v>
      </c>
      <c r="F145" t="s">
        <v>3461</v>
      </c>
      <c r="G145" t="s">
        <v>22</v>
      </c>
      <c r="H145" t="s">
        <v>2496</v>
      </c>
      <c r="I145">
        <v>2024</v>
      </c>
      <c r="J145">
        <v>44.85</v>
      </c>
    </row>
    <row r="146" spans="1:10" x14ac:dyDescent="0.25">
      <c r="A146">
        <v>265846</v>
      </c>
      <c r="B146" t="s">
        <v>1347</v>
      </c>
      <c r="C146" t="s">
        <v>3540</v>
      </c>
      <c r="D146" t="s">
        <v>29</v>
      </c>
      <c r="E146" t="s">
        <v>1352</v>
      </c>
      <c r="F146" t="s">
        <v>1114</v>
      </c>
      <c r="G146" t="s">
        <v>37</v>
      </c>
      <c r="H146" t="s">
        <v>1321</v>
      </c>
      <c r="I146">
        <v>2024</v>
      </c>
      <c r="J146">
        <v>12.320000000000002</v>
      </c>
    </row>
    <row r="147" spans="1:10" x14ac:dyDescent="0.25">
      <c r="A147">
        <v>266099</v>
      </c>
      <c r="B147" t="s">
        <v>1513</v>
      </c>
      <c r="C147" t="s">
        <v>3558</v>
      </c>
      <c r="D147" t="s">
        <v>1361</v>
      </c>
      <c r="E147" t="s">
        <v>3339</v>
      </c>
      <c r="F147" t="s">
        <v>1114</v>
      </c>
      <c r="G147" t="s">
        <v>37</v>
      </c>
      <c r="H147" t="s">
        <v>1264</v>
      </c>
      <c r="I147">
        <v>2024</v>
      </c>
      <c r="J147">
        <v>174.60000000000005</v>
      </c>
    </row>
    <row r="148" spans="1:10" x14ac:dyDescent="0.25">
      <c r="A148">
        <v>266161</v>
      </c>
      <c r="B148" t="s">
        <v>1513</v>
      </c>
      <c r="C148" t="s">
        <v>3563</v>
      </c>
      <c r="D148" t="s">
        <v>1361</v>
      </c>
      <c r="E148" t="s">
        <v>3565</v>
      </c>
      <c r="F148" t="s">
        <v>1114</v>
      </c>
      <c r="G148" t="s">
        <v>37</v>
      </c>
      <c r="H148" t="s">
        <v>1264</v>
      </c>
      <c r="I148">
        <v>2024</v>
      </c>
      <c r="J148">
        <v>112.95000000000002</v>
      </c>
    </row>
    <row r="149" spans="1:10" x14ac:dyDescent="0.25">
      <c r="A149">
        <v>266161</v>
      </c>
      <c r="B149" t="s">
        <v>1513</v>
      </c>
      <c r="C149" t="s">
        <v>3563</v>
      </c>
      <c r="D149" t="s">
        <v>1695</v>
      </c>
      <c r="E149">
        <v>2729821</v>
      </c>
      <c r="F149" t="s">
        <v>1114</v>
      </c>
      <c r="G149" t="s">
        <v>22</v>
      </c>
      <c r="H149" t="s">
        <v>1264</v>
      </c>
      <c r="I149">
        <v>2024</v>
      </c>
      <c r="J149">
        <v>3.6000000000000014</v>
      </c>
    </row>
    <row r="150" spans="1:10" x14ac:dyDescent="0.25">
      <c r="A150">
        <v>266449</v>
      </c>
      <c r="B150" t="s">
        <v>1347</v>
      </c>
      <c r="C150" t="s">
        <v>3580</v>
      </c>
      <c r="D150" t="s">
        <v>29</v>
      </c>
      <c r="E150" t="s">
        <v>1120</v>
      </c>
      <c r="F150" t="s">
        <v>1114</v>
      </c>
      <c r="G150" t="s">
        <v>37</v>
      </c>
      <c r="H150" t="s">
        <v>1321</v>
      </c>
      <c r="I150">
        <v>2024</v>
      </c>
      <c r="J150">
        <v>110.13999999999996</v>
      </c>
    </row>
    <row r="151" spans="1:10" x14ac:dyDescent="0.25">
      <c r="A151">
        <v>266449</v>
      </c>
      <c r="B151" t="s">
        <v>1347</v>
      </c>
      <c r="C151" t="s">
        <v>3580</v>
      </c>
      <c r="D151" t="s">
        <v>1371</v>
      </c>
      <c r="F151" t="s">
        <v>1114</v>
      </c>
      <c r="G151" t="s">
        <v>22</v>
      </c>
      <c r="H151" t="s">
        <v>1321</v>
      </c>
      <c r="I151">
        <v>2024</v>
      </c>
      <c r="J151">
        <v>1.0999999999999894</v>
      </c>
    </row>
    <row r="152" spans="1:10" x14ac:dyDescent="0.25">
      <c r="A152">
        <v>266451</v>
      </c>
      <c r="B152" t="s">
        <v>1513</v>
      </c>
      <c r="C152" t="s">
        <v>3730</v>
      </c>
      <c r="D152" t="s">
        <v>29</v>
      </c>
      <c r="E152" t="s">
        <v>1120</v>
      </c>
      <c r="F152" t="s">
        <v>1114</v>
      </c>
      <c r="G152" t="s">
        <v>37</v>
      </c>
      <c r="H152" t="s">
        <v>1321</v>
      </c>
      <c r="I152">
        <v>2024</v>
      </c>
      <c r="J152">
        <v>125.41</v>
      </c>
    </row>
    <row r="153" spans="1:10" x14ac:dyDescent="0.25">
      <c r="A153">
        <v>266451</v>
      </c>
      <c r="B153" t="s">
        <v>1513</v>
      </c>
      <c r="C153" t="s">
        <v>3730</v>
      </c>
      <c r="D153" t="s">
        <v>1568</v>
      </c>
      <c r="E153">
        <v>2735639</v>
      </c>
      <c r="F153" t="s">
        <v>1114</v>
      </c>
      <c r="G153" t="s">
        <v>22</v>
      </c>
      <c r="H153" t="s">
        <v>1321</v>
      </c>
      <c r="I153">
        <v>2024</v>
      </c>
      <c r="J153">
        <v>26.25</v>
      </c>
    </row>
    <row r="154" spans="1:10" x14ac:dyDescent="0.25">
      <c r="A154">
        <v>266452</v>
      </c>
      <c r="B154" t="s">
        <v>1347</v>
      </c>
      <c r="C154" t="s">
        <v>3780</v>
      </c>
      <c r="D154" t="s">
        <v>1361</v>
      </c>
      <c r="E154" t="s">
        <v>3787</v>
      </c>
      <c r="F154" t="s">
        <v>1114</v>
      </c>
      <c r="G154" t="s">
        <v>37</v>
      </c>
      <c r="H154" t="s">
        <v>1321</v>
      </c>
      <c r="I154">
        <v>2024</v>
      </c>
      <c r="J154">
        <v>83.490000000000023</v>
      </c>
    </row>
    <row r="155" spans="1:10" x14ac:dyDescent="0.25">
      <c r="A155">
        <v>266452</v>
      </c>
      <c r="B155" t="s">
        <v>1347</v>
      </c>
      <c r="C155" t="s">
        <v>3780</v>
      </c>
      <c r="D155" t="s">
        <v>1568</v>
      </c>
      <c r="E155">
        <v>2731270</v>
      </c>
      <c r="F155" t="s">
        <v>1114</v>
      </c>
      <c r="G155" t="s">
        <v>22</v>
      </c>
      <c r="H155" t="s">
        <v>1321</v>
      </c>
      <c r="I155">
        <v>2024</v>
      </c>
      <c r="J155">
        <v>2.0599999999999987</v>
      </c>
    </row>
    <row r="156" spans="1:10" x14ac:dyDescent="0.25">
      <c r="A156">
        <v>266454</v>
      </c>
      <c r="B156" t="s">
        <v>1347</v>
      </c>
      <c r="C156" t="s">
        <v>3838</v>
      </c>
      <c r="D156" t="s">
        <v>1361</v>
      </c>
      <c r="E156" t="s">
        <v>3839</v>
      </c>
      <c r="F156" t="s">
        <v>1114</v>
      </c>
      <c r="G156" t="s">
        <v>37</v>
      </c>
      <c r="H156" t="s">
        <v>1321</v>
      </c>
      <c r="I156">
        <v>2024</v>
      </c>
      <c r="J156">
        <v>20.879999999999995</v>
      </c>
    </row>
    <row r="157" spans="1:10" x14ac:dyDescent="0.25">
      <c r="A157">
        <v>266457</v>
      </c>
      <c r="B157" t="s">
        <v>1347</v>
      </c>
      <c r="C157" t="s">
        <v>3865</v>
      </c>
      <c r="D157" t="s">
        <v>1361</v>
      </c>
      <c r="E157" t="s">
        <v>3867</v>
      </c>
      <c r="F157" t="s">
        <v>1114</v>
      </c>
      <c r="G157" t="s">
        <v>37</v>
      </c>
      <c r="H157" t="s">
        <v>1321</v>
      </c>
      <c r="I157">
        <v>2024</v>
      </c>
      <c r="J157">
        <v>19.649999999999999</v>
      </c>
    </row>
    <row r="158" spans="1:10" x14ac:dyDescent="0.25">
      <c r="A158">
        <v>266960</v>
      </c>
      <c r="B158" t="s">
        <v>1347</v>
      </c>
      <c r="C158" t="s">
        <v>3900</v>
      </c>
      <c r="D158" t="s">
        <v>1361</v>
      </c>
      <c r="E158" t="s">
        <v>3902</v>
      </c>
      <c r="F158" t="s">
        <v>1114</v>
      </c>
      <c r="G158" t="s">
        <v>37</v>
      </c>
      <c r="H158" t="s">
        <v>1321</v>
      </c>
      <c r="I158">
        <v>2024</v>
      </c>
      <c r="J158">
        <v>5.6</v>
      </c>
    </row>
    <row r="159" spans="1:10" x14ac:dyDescent="0.25">
      <c r="A159">
        <v>266961</v>
      </c>
      <c r="B159" t="s">
        <v>1347</v>
      </c>
      <c r="C159" t="s">
        <v>3917</v>
      </c>
      <c r="D159" t="s">
        <v>29</v>
      </c>
      <c r="E159" t="s">
        <v>3585</v>
      </c>
      <c r="F159" t="s">
        <v>1114</v>
      </c>
      <c r="G159" t="s">
        <v>37</v>
      </c>
      <c r="H159" t="s">
        <v>1321</v>
      </c>
      <c r="I159">
        <v>2024</v>
      </c>
      <c r="J159">
        <v>5.13</v>
      </c>
    </row>
    <row r="160" spans="1:10" x14ac:dyDescent="0.25">
      <c r="A160">
        <v>267058</v>
      </c>
      <c r="B160" t="s">
        <v>1347</v>
      </c>
      <c r="C160" t="s">
        <v>3930</v>
      </c>
      <c r="D160" t="s">
        <v>1361</v>
      </c>
      <c r="E160" t="s">
        <v>3932</v>
      </c>
      <c r="F160" t="s">
        <v>1114</v>
      </c>
      <c r="G160" t="s">
        <v>37</v>
      </c>
      <c r="H160" t="s">
        <v>1321</v>
      </c>
      <c r="I160">
        <v>2024</v>
      </c>
      <c r="J160">
        <v>1.0800000000000018</v>
      </c>
    </row>
    <row r="161" spans="1:10" x14ac:dyDescent="0.25">
      <c r="A161">
        <v>267059</v>
      </c>
      <c r="B161" t="s">
        <v>1347</v>
      </c>
      <c r="C161" t="s">
        <v>3945</v>
      </c>
      <c r="D161" t="s">
        <v>1361</v>
      </c>
      <c r="E161" t="s">
        <v>3946</v>
      </c>
      <c r="F161" t="s">
        <v>1114</v>
      </c>
      <c r="G161" t="s">
        <v>37</v>
      </c>
      <c r="H161" t="s">
        <v>1321</v>
      </c>
      <c r="I161">
        <v>2024</v>
      </c>
      <c r="J161">
        <v>6.4</v>
      </c>
    </row>
    <row r="162" spans="1:10" x14ac:dyDescent="0.25">
      <c r="A162">
        <v>267414</v>
      </c>
      <c r="B162" t="s">
        <v>3960</v>
      </c>
      <c r="C162" t="s">
        <v>3961</v>
      </c>
      <c r="D162" t="s">
        <v>1592</v>
      </c>
      <c r="E162" t="s">
        <v>3363</v>
      </c>
      <c r="F162" t="s">
        <v>1114</v>
      </c>
      <c r="G162" t="s">
        <v>37</v>
      </c>
      <c r="H162" t="s">
        <v>1264</v>
      </c>
      <c r="I162">
        <v>2024</v>
      </c>
      <c r="J162">
        <v>5.88</v>
      </c>
    </row>
    <row r="163" spans="1:10" x14ac:dyDescent="0.25">
      <c r="A163">
        <v>267419</v>
      </c>
      <c r="B163" t="s">
        <v>1513</v>
      </c>
      <c r="C163" t="s">
        <v>3964</v>
      </c>
      <c r="D163" t="s">
        <v>1592</v>
      </c>
      <c r="E163" t="s">
        <v>3363</v>
      </c>
      <c r="F163" t="s">
        <v>1114</v>
      </c>
      <c r="G163" t="s">
        <v>37</v>
      </c>
      <c r="H163" t="s">
        <v>1264</v>
      </c>
      <c r="I163">
        <v>2024</v>
      </c>
      <c r="J163">
        <v>14.399999999999995</v>
      </c>
    </row>
    <row r="164" spans="1:10" x14ac:dyDescent="0.25">
      <c r="A164">
        <v>267420</v>
      </c>
      <c r="B164" t="s">
        <v>1347</v>
      </c>
      <c r="C164" t="s">
        <v>3965</v>
      </c>
      <c r="D164" t="s">
        <v>1412</v>
      </c>
      <c r="E164" t="s">
        <v>3577</v>
      </c>
      <c r="F164" t="s">
        <v>1114</v>
      </c>
      <c r="G164" t="s">
        <v>37</v>
      </c>
      <c r="H164" t="s">
        <v>1264</v>
      </c>
      <c r="I164">
        <v>2024</v>
      </c>
      <c r="J164">
        <v>7.2100000000000009</v>
      </c>
    </row>
    <row r="165" spans="1:10" x14ac:dyDescent="0.25">
      <c r="A165">
        <v>267421</v>
      </c>
      <c r="B165" t="s">
        <v>1513</v>
      </c>
      <c r="C165" t="s">
        <v>3966</v>
      </c>
      <c r="D165" t="s">
        <v>1371</v>
      </c>
      <c r="E165" t="s">
        <v>3969</v>
      </c>
      <c r="F165" t="s">
        <v>1114</v>
      </c>
      <c r="G165" t="s">
        <v>37</v>
      </c>
      <c r="H165" t="s">
        <v>1264</v>
      </c>
      <c r="I165">
        <v>2024</v>
      </c>
      <c r="J165">
        <v>5.4</v>
      </c>
    </row>
    <row r="166" spans="1:10" x14ac:dyDescent="0.25">
      <c r="A166">
        <v>267443</v>
      </c>
      <c r="B166" t="s">
        <v>3960</v>
      </c>
      <c r="C166" t="s">
        <v>3970</v>
      </c>
      <c r="D166" t="s">
        <v>1592</v>
      </c>
      <c r="E166" t="s">
        <v>3363</v>
      </c>
      <c r="F166" t="s">
        <v>1114</v>
      </c>
      <c r="G166" t="s">
        <v>37</v>
      </c>
      <c r="H166" t="s">
        <v>1264</v>
      </c>
      <c r="I166">
        <v>2024</v>
      </c>
      <c r="J166">
        <v>1.96</v>
      </c>
    </row>
    <row r="167" spans="1:10" x14ac:dyDescent="0.25">
      <c r="A167">
        <v>267444</v>
      </c>
      <c r="B167" t="s">
        <v>1347</v>
      </c>
      <c r="C167" t="s">
        <v>3973</v>
      </c>
      <c r="D167" t="s">
        <v>1622</v>
      </c>
      <c r="E167" t="s">
        <v>3974</v>
      </c>
      <c r="F167" t="s">
        <v>1114</v>
      </c>
      <c r="G167" t="s">
        <v>37</v>
      </c>
      <c r="H167" t="s">
        <v>1264</v>
      </c>
      <c r="I167">
        <v>2024</v>
      </c>
      <c r="J167">
        <v>4.12</v>
      </c>
    </row>
    <row r="168" spans="1:10" x14ac:dyDescent="0.25">
      <c r="A168">
        <v>267447</v>
      </c>
      <c r="B168" t="s">
        <v>1513</v>
      </c>
      <c r="C168" t="s">
        <v>3976</v>
      </c>
      <c r="D168" t="s">
        <v>1592</v>
      </c>
      <c r="E168" t="s">
        <v>3363</v>
      </c>
      <c r="F168" t="s">
        <v>1114</v>
      </c>
      <c r="G168" t="s">
        <v>37</v>
      </c>
      <c r="H168" t="s">
        <v>1264</v>
      </c>
      <c r="I168">
        <v>2024</v>
      </c>
      <c r="J168">
        <v>1.8000000000000007</v>
      </c>
    </row>
    <row r="169" spans="1:10" x14ac:dyDescent="0.25">
      <c r="A169">
        <v>268428</v>
      </c>
      <c r="B169" t="s">
        <v>1513</v>
      </c>
      <c r="C169" t="s">
        <v>3978</v>
      </c>
      <c r="D169" t="s">
        <v>29</v>
      </c>
      <c r="E169" t="s">
        <v>3585</v>
      </c>
      <c r="F169" t="s">
        <v>1114</v>
      </c>
      <c r="G169" t="s">
        <v>37</v>
      </c>
      <c r="H169" t="s">
        <v>1321</v>
      </c>
      <c r="I169">
        <v>2024</v>
      </c>
      <c r="J169">
        <v>14.66</v>
      </c>
    </row>
    <row r="170" spans="1:10" x14ac:dyDescent="0.25">
      <c r="A170">
        <v>268431</v>
      </c>
      <c r="B170" t="s">
        <v>1347</v>
      </c>
      <c r="C170" t="s">
        <v>3983</v>
      </c>
      <c r="D170" t="s">
        <v>29</v>
      </c>
      <c r="E170" t="s">
        <v>1243</v>
      </c>
      <c r="F170" t="s">
        <v>1114</v>
      </c>
      <c r="G170" t="s">
        <v>37</v>
      </c>
      <c r="H170" t="s">
        <v>1321</v>
      </c>
      <c r="I170">
        <v>2024</v>
      </c>
      <c r="J170">
        <v>54.879999999999995</v>
      </c>
    </row>
    <row r="171" spans="1:10" x14ac:dyDescent="0.25">
      <c r="A171">
        <v>268433</v>
      </c>
      <c r="B171" t="s">
        <v>1347</v>
      </c>
      <c r="C171" t="s">
        <v>4011</v>
      </c>
      <c r="D171" t="s">
        <v>1361</v>
      </c>
      <c r="E171" t="s">
        <v>4013</v>
      </c>
      <c r="F171" t="s">
        <v>1114</v>
      </c>
      <c r="G171" t="s">
        <v>37</v>
      </c>
      <c r="H171" t="s">
        <v>1321</v>
      </c>
      <c r="I171">
        <v>2024</v>
      </c>
      <c r="J171">
        <v>8.84</v>
      </c>
    </row>
    <row r="172" spans="1:10" x14ac:dyDescent="0.25">
      <c r="A172">
        <v>268904</v>
      </c>
      <c r="B172" t="s">
        <v>3960</v>
      </c>
      <c r="C172" t="s">
        <v>4030</v>
      </c>
      <c r="D172" t="s">
        <v>1361</v>
      </c>
      <c r="E172" t="s">
        <v>3365</v>
      </c>
      <c r="F172" t="s">
        <v>1114</v>
      </c>
      <c r="G172" t="s">
        <v>37</v>
      </c>
      <c r="H172" t="s">
        <v>1264</v>
      </c>
      <c r="I172">
        <v>2024</v>
      </c>
      <c r="J172">
        <v>23.520000000000003</v>
      </c>
    </row>
    <row r="173" spans="1:10" x14ac:dyDescent="0.25">
      <c r="A173">
        <v>268905</v>
      </c>
      <c r="B173" t="s">
        <v>1513</v>
      </c>
      <c r="C173" t="s">
        <v>4031</v>
      </c>
      <c r="D173" t="s">
        <v>1371</v>
      </c>
      <c r="E173" t="s">
        <v>3969</v>
      </c>
      <c r="F173" t="s">
        <v>1114</v>
      </c>
      <c r="G173" t="s">
        <v>37</v>
      </c>
      <c r="H173" t="s">
        <v>269</v>
      </c>
      <c r="I173">
        <v>2024</v>
      </c>
      <c r="J173">
        <v>10.799999999999997</v>
      </c>
    </row>
    <row r="174" spans="1:10" x14ac:dyDescent="0.25">
      <c r="A174">
        <v>268906</v>
      </c>
      <c r="B174" t="s">
        <v>1513</v>
      </c>
      <c r="C174" t="s">
        <v>4034</v>
      </c>
      <c r="D174" t="s">
        <v>1371</v>
      </c>
      <c r="E174" t="s">
        <v>3969</v>
      </c>
      <c r="F174" t="s">
        <v>1114</v>
      </c>
      <c r="G174" t="s">
        <v>37</v>
      </c>
      <c r="H174" t="s">
        <v>1264</v>
      </c>
      <c r="I174">
        <v>2024</v>
      </c>
      <c r="J174">
        <v>18.000000000000014</v>
      </c>
    </row>
    <row r="175" spans="1:10" x14ac:dyDescent="0.25">
      <c r="A175">
        <v>268908</v>
      </c>
      <c r="B175" t="s">
        <v>1347</v>
      </c>
      <c r="C175" t="s">
        <v>4035</v>
      </c>
      <c r="D175" t="s">
        <v>1371</v>
      </c>
      <c r="E175" t="s">
        <v>3969</v>
      </c>
      <c r="F175" t="s">
        <v>1114</v>
      </c>
      <c r="G175" t="s">
        <v>37</v>
      </c>
      <c r="H175" t="s">
        <v>1264</v>
      </c>
      <c r="I175">
        <v>2024</v>
      </c>
      <c r="J175">
        <v>15.45</v>
      </c>
    </row>
    <row r="176" spans="1:10" x14ac:dyDescent="0.25">
      <c r="A176">
        <v>269162</v>
      </c>
      <c r="B176" t="s">
        <v>1513</v>
      </c>
      <c r="C176" t="s">
        <v>4036</v>
      </c>
      <c r="D176" t="s">
        <v>45</v>
      </c>
      <c r="E176" t="s">
        <v>3967</v>
      </c>
      <c r="F176" t="s">
        <v>3461</v>
      </c>
      <c r="G176" t="s">
        <v>3142</v>
      </c>
      <c r="H176" t="s">
        <v>1264</v>
      </c>
      <c r="I176">
        <v>2024</v>
      </c>
      <c r="J176">
        <v>2.7755575615628914E-16</v>
      </c>
    </row>
    <row r="177" spans="1:10" x14ac:dyDescent="0.25">
      <c r="A177">
        <v>269162</v>
      </c>
      <c r="B177" t="s">
        <v>1513</v>
      </c>
      <c r="C177" t="s">
        <v>4036</v>
      </c>
      <c r="D177" t="s">
        <v>1412</v>
      </c>
      <c r="E177" t="s">
        <v>3150</v>
      </c>
      <c r="F177" t="s">
        <v>3461</v>
      </c>
      <c r="G177" t="s">
        <v>37</v>
      </c>
      <c r="H177" t="s">
        <v>1264</v>
      </c>
      <c r="I177">
        <v>2024</v>
      </c>
      <c r="J177">
        <v>2.8000000000000007</v>
      </c>
    </row>
    <row r="178" spans="1:10" x14ac:dyDescent="0.25">
      <c r="A178">
        <v>269163</v>
      </c>
      <c r="B178" t="s">
        <v>3960</v>
      </c>
      <c r="C178" t="s">
        <v>4037</v>
      </c>
      <c r="D178" t="s">
        <v>1361</v>
      </c>
      <c r="E178" t="s">
        <v>3364</v>
      </c>
      <c r="F178" t="s">
        <v>3461</v>
      </c>
      <c r="G178" t="s">
        <v>37</v>
      </c>
      <c r="H178" t="s">
        <v>1264</v>
      </c>
      <c r="I178">
        <v>2024</v>
      </c>
      <c r="J178">
        <v>32.050000000000011</v>
      </c>
    </row>
    <row r="179" spans="1:10" x14ac:dyDescent="0.25">
      <c r="A179">
        <v>269163</v>
      </c>
      <c r="B179" t="s">
        <v>3960</v>
      </c>
      <c r="C179" t="s">
        <v>4037</v>
      </c>
      <c r="D179" t="s">
        <v>1361</v>
      </c>
      <c r="E179" t="s">
        <v>4038</v>
      </c>
      <c r="F179" t="s">
        <v>3461</v>
      </c>
      <c r="G179" t="s">
        <v>3142</v>
      </c>
      <c r="H179" t="s">
        <v>1264</v>
      </c>
      <c r="I179">
        <v>2024</v>
      </c>
      <c r="J179">
        <v>1.1102230246251565E-15</v>
      </c>
    </row>
    <row r="180" spans="1:10" x14ac:dyDescent="0.25">
      <c r="A180">
        <v>269164</v>
      </c>
      <c r="B180" t="s">
        <v>1513</v>
      </c>
      <c r="C180" t="s">
        <v>4040</v>
      </c>
      <c r="D180" t="s">
        <v>1361</v>
      </c>
      <c r="E180" t="s">
        <v>4041</v>
      </c>
      <c r="F180" t="s">
        <v>3461</v>
      </c>
      <c r="G180" t="s">
        <v>3142</v>
      </c>
      <c r="H180" t="s">
        <v>269</v>
      </c>
      <c r="I180">
        <v>2024</v>
      </c>
      <c r="J180">
        <v>7.8799999999999946</v>
      </c>
    </row>
    <row r="181" spans="1:10" x14ac:dyDescent="0.25">
      <c r="A181">
        <v>269164</v>
      </c>
      <c r="B181" t="s">
        <v>1513</v>
      </c>
      <c r="C181" t="s">
        <v>4040</v>
      </c>
      <c r="D181" t="s">
        <v>1412</v>
      </c>
      <c r="E181" t="s">
        <v>3150</v>
      </c>
      <c r="F181" t="s">
        <v>3461</v>
      </c>
      <c r="G181" t="s">
        <v>37</v>
      </c>
      <c r="H181" t="s">
        <v>269</v>
      </c>
      <c r="I181">
        <v>2024</v>
      </c>
      <c r="J181">
        <v>4.4000000000000021</v>
      </c>
    </row>
    <row r="182" spans="1:10" x14ac:dyDescent="0.25">
      <c r="A182">
        <v>269165</v>
      </c>
      <c r="B182" t="s">
        <v>3960</v>
      </c>
      <c r="C182" t="s">
        <v>4047</v>
      </c>
      <c r="D182" t="s">
        <v>1361</v>
      </c>
      <c r="E182" t="s">
        <v>4048</v>
      </c>
      <c r="F182" t="s">
        <v>3461</v>
      </c>
      <c r="G182" t="s">
        <v>3142</v>
      </c>
      <c r="H182" t="s">
        <v>1264</v>
      </c>
      <c r="I182">
        <v>2024</v>
      </c>
      <c r="J182">
        <v>3.7747582837255322E-15</v>
      </c>
    </row>
    <row r="183" spans="1:10" x14ac:dyDescent="0.25">
      <c r="A183">
        <v>269165</v>
      </c>
      <c r="B183" t="s">
        <v>3960</v>
      </c>
      <c r="C183" t="s">
        <v>4047</v>
      </c>
      <c r="D183" t="s">
        <v>4033</v>
      </c>
      <c r="E183" t="s">
        <v>3363</v>
      </c>
      <c r="F183" t="s">
        <v>3461</v>
      </c>
      <c r="G183" t="s">
        <v>37</v>
      </c>
      <c r="H183" t="s">
        <v>1264</v>
      </c>
      <c r="I183">
        <v>2024</v>
      </c>
      <c r="J183">
        <v>5.0400000000000009</v>
      </c>
    </row>
    <row r="184" spans="1:10" x14ac:dyDescent="0.25">
      <c r="A184">
        <v>269167</v>
      </c>
      <c r="B184" t="s">
        <v>3960</v>
      </c>
      <c r="C184" t="s">
        <v>4049</v>
      </c>
      <c r="D184" t="s">
        <v>4033</v>
      </c>
      <c r="E184" t="s">
        <v>3363</v>
      </c>
      <c r="F184" t="s">
        <v>3461</v>
      </c>
      <c r="G184" t="s">
        <v>37</v>
      </c>
      <c r="H184" t="s">
        <v>1264</v>
      </c>
      <c r="I184">
        <v>2024</v>
      </c>
      <c r="J184">
        <v>0.20000000000000462</v>
      </c>
    </row>
    <row r="185" spans="1:10" x14ac:dyDescent="0.25">
      <c r="A185">
        <v>269168</v>
      </c>
      <c r="B185" t="s">
        <v>1513</v>
      </c>
      <c r="C185" t="s">
        <v>4051</v>
      </c>
      <c r="D185" t="s">
        <v>1361</v>
      </c>
      <c r="E185" t="s">
        <v>4052</v>
      </c>
      <c r="F185" t="s">
        <v>3461</v>
      </c>
      <c r="G185" t="s">
        <v>3142</v>
      </c>
      <c r="H185" t="s">
        <v>1264</v>
      </c>
      <c r="I185">
        <v>2024</v>
      </c>
      <c r="J185">
        <v>-2.7755575615628914E-17</v>
      </c>
    </row>
    <row r="186" spans="1:10" x14ac:dyDescent="0.25">
      <c r="A186">
        <v>269168</v>
      </c>
      <c r="B186" t="s">
        <v>1513</v>
      </c>
      <c r="C186" t="s">
        <v>4051</v>
      </c>
      <c r="D186" t="s">
        <v>1412</v>
      </c>
      <c r="E186" t="s">
        <v>3150</v>
      </c>
      <c r="F186" t="s">
        <v>3461</v>
      </c>
      <c r="G186" t="s">
        <v>37</v>
      </c>
      <c r="H186" t="s">
        <v>1264</v>
      </c>
      <c r="I186">
        <v>2024</v>
      </c>
      <c r="J186">
        <v>4.4000000000000021</v>
      </c>
    </row>
    <row r="187" spans="1:10" x14ac:dyDescent="0.25">
      <c r="A187">
        <v>269170</v>
      </c>
      <c r="B187" t="s">
        <v>1513</v>
      </c>
      <c r="C187" t="s">
        <v>4053</v>
      </c>
      <c r="D187" t="s">
        <v>1361</v>
      </c>
      <c r="E187" t="s">
        <v>4054</v>
      </c>
      <c r="F187" t="s">
        <v>3461</v>
      </c>
      <c r="G187" t="s">
        <v>3142</v>
      </c>
      <c r="H187" t="s">
        <v>1264</v>
      </c>
      <c r="I187">
        <v>2024</v>
      </c>
      <c r="J187">
        <v>-2.7755575615628914E-17</v>
      </c>
    </row>
    <row r="188" spans="1:10" x14ac:dyDescent="0.25">
      <c r="A188">
        <v>269170</v>
      </c>
      <c r="B188" t="s">
        <v>1513</v>
      </c>
      <c r="C188" t="s">
        <v>4053</v>
      </c>
      <c r="D188" t="s">
        <v>4033</v>
      </c>
      <c r="E188" t="s">
        <v>3363</v>
      </c>
      <c r="F188" t="s">
        <v>3461</v>
      </c>
      <c r="G188" t="s">
        <v>37</v>
      </c>
      <c r="H188" t="s">
        <v>1264</v>
      </c>
      <c r="I188">
        <v>2024</v>
      </c>
      <c r="J188">
        <v>3.0100000000000007</v>
      </c>
    </row>
    <row r="189" spans="1:10" x14ac:dyDescent="0.25">
      <c r="A189">
        <v>269171</v>
      </c>
      <c r="B189" t="s">
        <v>1347</v>
      </c>
      <c r="C189" t="s">
        <v>4055</v>
      </c>
      <c r="D189" t="s">
        <v>1361</v>
      </c>
      <c r="E189" t="s">
        <v>3331</v>
      </c>
      <c r="F189" t="s">
        <v>3461</v>
      </c>
      <c r="G189" t="s">
        <v>3142</v>
      </c>
      <c r="H189" t="s">
        <v>1264</v>
      </c>
      <c r="I189">
        <v>2024</v>
      </c>
      <c r="J189">
        <v>3.5527136788005009E-15</v>
      </c>
    </row>
    <row r="190" spans="1:10" x14ac:dyDescent="0.25">
      <c r="A190">
        <v>269171</v>
      </c>
      <c r="B190" t="s">
        <v>1347</v>
      </c>
      <c r="C190" t="s">
        <v>4055</v>
      </c>
      <c r="D190" t="s">
        <v>1592</v>
      </c>
      <c r="E190" t="s">
        <v>3363</v>
      </c>
      <c r="F190" t="s">
        <v>3461</v>
      </c>
      <c r="G190" t="s">
        <v>37</v>
      </c>
      <c r="H190" t="s">
        <v>1264</v>
      </c>
      <c r="I190">
        <v>2024</v>
      </c>
      <c r="J190">
        <v>5.3599999999999994</v>
      </c>
    </row>
    <row r="191" spans="1:10" x14ac:dyDescent="0.25">
      <c r="A191">
        <v>269172</v>
      </c>
      <c r="B191" t="s">
        <v>1347</v>
      </c>
      <c r="C191" t="s">
        <v>4056</v>
      </c>
      <c r="D191" t="s">
        <v>45</v>
      </c>
      <c r="E191" t="s">
        <v>3967</v>
      </c>
      <c r="F191" t="s">
        <v>3461</v>
      </c>
      <c r="G191" t="s">
        <v>3142</v>
      </c>
      <c r="H191" t="s">
        <v>1264</v>
      </c>
      <c r="I191">
        <v>2024</v>
      </c>
      <c r="J191">
        <v>2.2204460492503131E-16</v>
      </c>
    </row>
    <row r="192" spans="1:10" x14ac:dyDescent="0.25">
      <c r="A192">
        <v>269172</v>
      </c>
      <c r="B192" t="s">
        <v>1347</v>
      </c>
      <c r="C192" t="s">
        <v>4056</v>
      </c>
      <c r="D192" t="s">
        <v>1592</v>
      </c>
      <c r="E192" t="s">
        <v>3363</v>
      </c>
      <c r="F192" t="s">
        <v>3461</v>
      </c>
      <c r="G192" t="s">
        <v>37</v>
      </c>
      <c r="H192" t="s">
        <v>1264</v>
      </c>
      <c r="I192">
        <v>2024</v>
      </c>
      <c r="J192">
        <v>7.0500000000000007</v>
      </c>
    </row>
    <row r="193" spans="1:10" x14ac:dyDescent="0.25">
      <c r="A193">
        <v>269173</v>
      </c>
      <c r="B193" t="s">
        <v>3960</v>
      </c>
      <c r="C193" t="s">
        <v>4058</v>
      </c>
      <c r="D193" t="s">
        <v>3391</v>
      </c>
      <c r="E193" t="s">
        <v>3150</v>
      </c>
      <c r="F193" t="s">
        <v>3461</v>
      </c>
      <c r="G193" t="s">
        <v>37</v>
      </c>
      <c r="H193" t="s">
        <v>1264</v>
      </c>
      <c r="I193">
        <v>2024</v>
      </c>
      <c r="J193">
        <v>2.8000000000000016</v>
      </c>
    </row>
    <row r="194" spans="1:10" x14ac:dyDescent="0.25">
      <c r="A194">
        <v>269174</v>
      </c>
      <c r="B194" t="s">
        <v>1513</v>
      </c>
      <c r="C194" t="s">
        <v>4059</v>
      </c>
      <c r="D194" t="s">
        <v>1361</v>
      </c>
      <c r="E194" t="s">
        <v>3145</v>
      </c>
      <c r="F194" t="s">
        <v>3461</v>
      </c>
      <c r="G194" t="s">
        <v>3142</v>
      </c>
      <c r="H194" t="s">
        <v>1264</v>
      </c>
      <c r="I194">
        <v>2024</v>
      </c>
      <c r="J194">
        <v>1.8318679906315083E-15</v>
      </c>
    </row>
    <row r="195" spans="1:10" x14ac:dyDescent="0.25">
      <c r="A195">
        <v>269174</v>
      </c>
      <c r="B195" t="s">
        <v>1513</v>
      </c>
      <c r="C195" t="s">
        <v>4059</v>
      </c>
      <c r="D195" t="s">
        <v>1412</v>
      </c>
      <c r="E195" t="s">
        <v>3150</v>
      </c>
      <c r="F195" t="s">
        <v>3461</v>
      </c>
      <c r="G195" t="s">
        <v>37</v>
      </c>
      <c r="H195" t="s">
        <v>1264</v>
      </c>
      <c r="I195">
        <v>2024</v>
      </c>
      <c r="J195">
        <v>2.8000000000000003</v>
      </c>
    </row>
    <row r="196" spans="1:10" x14ac:dyDescent="0.25">
      <c r="A196">
        <v>269175</v>
      </c>
      <c r="B196" t="s">
        <v>1513</v>
      </c>
      <c r="C196" t="s">
        <v>4060</v>
      </c>
      <c r="D196" t="s">
        <v>1361</v>
      </c>
      <c r="E196" t="s">
        <v>3332</v>
      </c>
      <c r="F196" t="s">
        <v>3461</v>
      </c>
      <c r="G196" t="s">
        <v>3142</v>
      </c>
      <c r="H196" t="s">
        <v>1264</v>
      </c>
      <c r="I196">
        <v>2024</v>
      </c>
      <c r="J196">
        <v>-2.55351295663786E-15</v>
      </c>
    </row>
    <row r="197" spans="1:10" x14ac:dyDescent="0.25">
      <c r="A197">
        <v>269175</v>
      </c>
      <c r="B197" t="s">
        <v>1513</v>
      </c>
      <c r="C197" t="s">
        <v>4060</v>
      </c>
      <c r="D197" t="s">
        <v>3391</v>
      </c>
      <c r="E197" t="s">
        <v>3977</v>
      </c>
      <c r="F197" t="s">
        <v>3461</v>
      </c>
      <c r="G197" t="s">
        <v>37</v>
      </c>
      <c r="H197" t="s">
        <v>1264</v>
      </c>
      <c r="I197">
        <v>2024</v>
      </c>
      <c r="J197">
        <v>0.19999999999999929</v>
      </c>
    </row>
    <row r="198" spans="1:10" x14ac:dyDescent="0.25">
      <c r="A198">
        <v>269176</v>
      </c>
      <c r="B198" t="s">
        <v>1347</v>
      </c>
      <c r="C198" t="s">
        <v>4061</v>
      </c>
      <c r="D198" t="s">
        <v>1361</v>
      </c>
      <c r="E198" t="s">
        <v>4062</v>
      </c>
      <c r="F198" t="s">
        <v>3461</v>
      </c>
      <c r="G198" t="s">
        <v>3142</v>
      </c>
      <c r="H198" t="s">
        <v>1264</v>
      </c>
      <c r="I198">
        <v>2024</v>
      </c>
      <c r="J198">
        <v>3.9968028886505635E-15</v>
      </c>
    </row>
    <row r="199" spans="1:10" x14ac:dyDescent="0.25">
      <c r="A199">
        <v>269176</v>
      </c>
      <c r="B199" t="s">
        <v>1347</v>
      </c>
      <c r="C199" t="s">
        <v>4061</v>
      </c>
      <c r="D199" t="s">
        <v>1412</v>
      </c>
      <c r="E199" t="s">
        <v>3150</v>
      </c>
      <c r="F199" t="s">
        <v>3461</v>
      </c>
      <c r="G199" t="s">
        <v>37</v>
      </c>
      <c r="H199" t="s">
        <v>1264</v>
      </c>
      <c r="I199">
        <v>2024</v>
      </c>
      <c r="J199">
        <v>1.33</v>
      </c>
    </row>
    <row r="200" spans="1:10" x14ac:dyDescent="0.25">
      <c r="A200">
        <v>269241</v>
      </c>
      <c r="B200" t="s">
        <v>4063</v>
      </c>
      <c r="C200" t="s">
        <v>4064</v>
      </c>
      <c r="D200" t="s">
        <v>29</v>
      </c>
      <c r="E200" t="s">
        <v>3119</v>
      </c>
      <c r="F200" t="s">
        <v>535</v>
      </c>
      <c r="G200" t="s">
        <v>47</v>
      </c>
      <c r="H200" t="s">
        <v>1264</v>
      </c>
      <c r="I200">
        <v>2024</v>
      </c>
      <c r="J200">
        <v>1.9999999999999574E-2</v>
      </c>
    </row>
    <row r="201" spans="1:10" x14ac:dyDescent="0.25">
      <c r="A201">
        <v>269857</v>
      </c>
      <c r="B201" t="s">
        <v>2492</v>
      </c>
      <c r="C201" t="s">
        <v>4079</v>
      </c>
      <c r="D201" t="s">
        <v>2500</v>
      </c>
      <c r="E201" t="s">
        <v>4080</v>
      </c>
      <c r="F201" t="s">
        <v>535</v>
      </c>
      <c r="G201" t="s">
        <v>26</v>
      </c>
      <c r="H201" t="s">
        <v>1250</v>
      </c>
      <c r="I201">
        <v>2024</v>
      </c>
      <c r="J201">
        <v>13.489999999999991</v>
      </c>
    </row>
    <row r="202" spans="1:10" x14ac:dyDescent="0.25">
      <c r="A202">
        <v>269858</v>
      </c>
      <c r="B202" t="s">
        <v>2492</v>
      </c>
      <c r="C202" t="s">
        <v>4084</v>
      </c>
      <c r="D202" t="s">
        <v>2500</v>
      </c>
      <c r="E202" t="s">
        <v>4080</v>
      </c>
      <c r="F202" t="s">
        <v>535</v>
      </c>
      <c r="G202" t="s">
        <v>26</v>
      </c>
      <c r="H202" t="s">
        <v>1250</v>
      </c>
      <c r="I202">
        <v>2024</v>
      </c>
      <c r="J202">
        <v>10.059999999999997</v>
      </c>
    </row>
    <row r="203" spans="1:10" x14ac:dyDescent="0.25">
      <c r="A203">
        <v>269903</v>
      </c>
      <c r="B203" t="s">
        <v>1347</v>
      </c>
      <c r="C203" t="s">
        <v>4086</v>
      </c>
      <c r="D203" t="s">
        <v>1361</v>
      </c>
      <c r="E203" t="s">
        <v>4092</v>
      </c>
      <c r="F203" t="s">
        <v>4087</v>
      </c>
      <c r="G203" t="s">
        <v>37</v>
      </c>
      <c r="H203" t="s">
        <v>2396</v>
      </c>
      <c r="I203">
        <v>2024</v>
      </c>
      <c r="J203">
        <v>6.6700000000000088</v>
      </c>
    </row>
    <row r="204" spans="1:10" x14ac:dyDescent="0.25">
      <c r="A204">
        <v>269929</v>
      </c>
      <c r="B204" t="s">
        <v>4146</v>
      </c>
      <c r="C204" t="s">
        <v>4147</v>
      </c>
      <c r="D204" t="s">
        <v>663</v>
      </c>
      <c r="E204" t="s">
        <v>2727</v>
      </c>
      <c r="F204" t="s">
        <v>535</v>
      </c>
      <c r="G204" t="s">
        <v>596</v>
      </c>
      <c r="H204" t="s">
        <v>2724</v>
      </c>
      <c r="I204">
        <v>2024</v>
      </c>
      <c r="J204">
        <v>10.680000000000009</v>
      </c>
    </row>
    <row r="205" spans="1:10" x14ac:dyDescent="0.25">
      <c r="A205">
        <v>270117</v>
      </c>
      <c r="B205" t="s">
        <v>2492</v>
      </c>
      <c r="C205" t="s">
        <v>4156</v>
      </c>
      <c r="D205" t="s">
        <v>2500</v>
      </c>
      <c r="E205" t="s">
        <v>4157</v>
      </c>
      <c r="F205" t="s">
        <v>535</v>
      </c>
      <c r="G205" t="s">
        <v>26</v>
      </c>
      <c r="H205" t="s">
        <v>1250</v>
      </c>
      <c r="I205">
        <v>2024</v>
      </c>
      <c r="J205">
        <v>3.0000000000001137E-2</v>
      </c>
    </row>
    <row r="206" spans="1:10" x14ac:dyDescent="0.25">
      <c r="A206">
        <v>270118</v>
      </c>
      <c r="B206" t="s">
        <v>2492</v>
      </c>
      <c r="C206" t="s">
        <v>4160</v>
      </c>
      <c r="D206" t="s">
        <v>2500</v>
      </c>
      <c r="E206" t="s">
        <v>4157</v>
      </c>
      <c r="F206" t="s">
        <v>535</v>
      </c>
      <c r="G206" t="s">
        <v>26</v>
      </c>
      <c r="H206" t="s">
        <v>1250</v>
      </c>
      <c r="I206">
        <v>2024</v>
      </c>
      <c r="J206">
        <v>0.23000000000000115</v>
      </c>
    </row>
    <row r="207" spans="1:10" x14ac:dyDescent="0.25">
      <c r="A207">
        <v>270119</v>
      </c>
      <c r="B207" t="s">
        <v>2492</v>
      </c>
      <c r="C207" t="s">
        <v>4161</v>
      </c>
      <c r="D207" t="s">
        <v>2500</v>
      </c>
      <c r="E207" t="s">
        <v>4157</v>
      </c>
      <c r="F207" t="s">
        <v>535</v>
      </c>
      <c r="G207" t="s">
        <v>26</v>
      </c>
      <c r="H207" t="s">
        <v>1250</v>
      </c>
      <c r="I207">
        <v>2024</v>
      </c>
      <c r="J207">
        <v>0.60000000000000564</v>
      </c>
    </row>
    <row r="208" spans="1:10" x14ac:dyDescent="0.25">
      <c r="A208">
        <v>271667</v>
      </c>
      <c r="B208" t="s">
        <v>532</v>
      </c>
      <c r="C208" t="s">
        <v>4162</v>
      </c>
      <c r="D208" t="s">
        <v>643</v>
      </c>
      <c r="E208" t="s">
        <v>2673</v>
      </c>
      <c r="F208" t="s">
        <v>535</v>
      </c>
      <c r="G208" t="s">
        <v>26</v>
      </c>
      <c r="H208" t="s">
        <v>24</v>
      </c>
      <c r="I208">
        <v>2024</v>
      </c>
      <c r="J208">
        <v>50.629999999999932</v>
      </c>
    </row>
    <row r="209" spans="1:10" x14ac:dyDescent="0.25">
      <c r="A209">
        <v>271792</v>
      </c>
      <c r="B209" t="s">
        <v>4166</v>
      </c>
      <c r="C209" t="s">
        <v>4167</v>
      </c>
      <c r="D209" t="s">
        <v>29</v>
      </c>
      <c r="E209" t="s">
        <v>2454</v>
      </c>
      <c r="F209" t="s">
        <v>4087</v>
      </c>
      <c r="G209" t="s">
        <v>26</v>
      </c>
      <c r="H209" t="s">
        <v>1350</v>
      </c>
      <c r="I209">
        <v>2024</v>
      </c>
      <c r="J209">
        <v>9.7199999999999882</v>
      </c>
    </row>
    <row r="210" spans="1:10" x14ac:dyDescent="0.25">
      <c r="A210">
        <v>273728</v>
      </c>
      <c r="B210" t="s">
        <v>4178</v>
      </c>
      <c r="C210" t="s">
        <v>4179</v>
      </c>
      <c r="D210" t="s">
        <v>3208</v>
      </c>
      <c r="E210" t="s">
        <v>4180</v>
      </c>
      <c r="F210" t="s">
        <v>535</v>
      </c>
      <c r="G210" t="s">
        <v>284</v>
      </c>
      <c r="H210" t="s">
        <v>269</v>
      </c>
      <c r="I210">
        <v>2024</v>
      </c>
      <c r="J210">
        <v>25.2</v>
      </c>
    </row>
    <row r="211" spans="1:10" x14ac:dyDescent="0.25">
      <c r="A211">
        <v>273889</v>
      </c>
      <c r="B211" t="s">
        <v>1513</v>
      </c>
      <c r="C211" t="s">
        <v>4189</v>
      </c>
      <c r="D211" t="s">
        <v>1371</v>
      </c>
      <c r="E211" t="s">
        <v>4191</v>
      </c>
      <c r="F211" t="s">
        <v>3461</v>
      </c>
      <c r="G211" t="s">
        <v>37</v>
      </c>
      <c r="H211" t="s">
        <v>4190</v>
      </c>
      <c r="I211">
        <v>2024</v>
      </c>
      <c r="J211">
        <v>7.5600000000000138</v>
      </c>
    </row>
    <row r="212" spans="1:10" x14ac:dyDescent="0.25">
      <c r="A212">
        <v>273889</v>
      </c>
      <c r="B212" t="s">
        <v>1513</v>
      </c>
      <c r="C212" t="s">
        <v>4189</v>
      </c>
      <c r="D212" t="s">
        <v>1371</v>
      </c>
      <c r="E212" t="s">
        <v>4192</v>
      </c>
      <c r="F212" t="s">
        <v>3461</v>
      </c>
      <c r="G212" t="s">
        <v>3142</v>
      </c>
      <c r="H212" t="s">
        <v>4190</v>
      </c>
      <c r="I212">
        <v>2024</v>
      </c>
      <c r="J212">
        <v>1.3877787807814457E-16</v>
      </c>
    </row>
    <row r="213" spans="1:10" x14ac:dyDescent="0.25">
      <c r="A213">
        <v>273933</v>
      </c>
      <c r="B213" t="s">
        <v>4207</v>
      </c>
      <c r="C213" t="s">
        <v>4208</v>
      </c>
      <c r="D213" t="s">
        <v>4209</v>
      </c>
      <c r="E213">
        <v>21001134</v>
      </c>
      <c r="F213" t="s">
        <v>535</v>
      </c>
      <c r="G213" t="s">
        <v>284</v>
      </c>
      <c r="H213" t="s">
        <v>269</v>
      </c>
      <c r="I213">
        <v>2024</v>
      </c>
      <c r="J213">
        <v>102.4</v>
      </c>
    </row>
    <row r="214" spans="1:10" x14ac:dyDescent="0.25">
      <c r="A214">
        <v>273933</v>
      </c>
      <c r="B214" t="s">
        <v>4207</v>
      </c>
      <c r="C214" t="s">
        <v>4208</v>
      </c>
      <c r="D214" t="s">
        <v>663</v>
      </c>
      <c r="E214" t="s">
        <v>4210</v>
      </c>
      <c r="F214" t="s">
        <v>535</v>
      </c>
      <c r="G214" t="s">
        <v>596</v>
      </c>
      <c r="H214" t="s">
        <v>269</v>
      </c>
      <c r="I214">
        <v>2024</v>
      </c>
      <c r="J214">
        <v>-2.6367796834847468E-15</v>
      </c>
    </row>
    <row r="215" spans="1:10" x14ac:dyDescent="0.25">
      <c r="A215">
        <v>274185</v>
      </c>
      <c r="B215" t="s">
        <v>4219</v>
      </c>
      <c r="D215" t="s">
        <v>29</v>
      </c>
      <c r="E215" t="s">
        <v>534</v>
      </c>
      <c r="F215" t="s">
        <v>535</v>
      </c>
      <c r="G215" t="s">
        <v>34</v>
      </c>
      <c r="H215" t="s">
        <v>1264</v>
      </c>
      <c r="I215">
        <v>2024</v>
      </c>
      <c r="J215">
        <v>-1.0234868508263162E-16</v>
      </c>
    </row>
    <row r="216" spans="1:10" x14ac:dyDescent="0.25">
      <c r="A216">
        <v>274185</v>
      </c>
      <c r="B216" t="s">
        <v>4219</v>
      </c>
      <c r="D216" t="s">
        <v>4223</v>
      </c>
      <c r="E216" t="s">
        <v>4224</v>
      </c>
      <c r="F216" t="s">
        <v>535</v>
      </c>
      <c r="G216" t="s">
        <v>26</v>
      </c>
      <c r="H216" t="s">
        <v>1264</v>
      </c>
      <c r="I216">
        <v>2024</v>
      </c>
      <c r="J216">
        <v>10.290000000000513</v>
      </c>
    </row>
    <row r="217" spans="1:10" x14ac:dyDescent="0.25">
      <c r="A217">
        <v>276208</v>
      </c>
      <c r="B217" t="s">
        <v>1513</v>
      </c>
      <c r="C217" t="s">
        <v>4318</v>
      </c>
      <c r="D217" t="s">
        <v>1361</v>
      </c>
      <c r="E217" t="s">
        <v>4319</v>
      </c>
      <c r="F217" t="s">
        <v>3461</v>
      </c>
      <c r="G217" t="s">
        <v>3142</v>
      </c>
      <c r="H217" t="s">
        <v>4190</v>
      </c>
      <c r="I217">
        <v>2024</v>
      </c>
      <c r="J217">
        <v>5.5511151231257827E-17</v>
      </c>
    </row>
    <row r="218" spans="1:10" x14ac:dyDescent="0.25">
      <c r="A218">
        <v>276208</v>
      </c>
      <c r="B218" t="s">
        <v>1513</v>
      </c>
      <c r="C218" t="s">
        <v>4318</v>
      </c>
      <c r="D218" t="s">
        <v>1371</v>
      </c>
      <c r="E218" t="s">
        <v>4320</v>
      </c>
      <c r="F218" t="s">
        <v>3461</v>
      </c>
      <c r="G218" t="s">
        <v>563</v>
      </c>
      <c r="H218" t="s">
        <v>4190</v>
      </c>
      <c r="I218">
        <v>2024</v>
      </c>
      <c r="J218">
        <v>5.3999999999999968</v>
      </c>
    </row>
    <row r="219" spans="1:10" x14ac:dyDescent="0.25">
      <c r="A219">
        <v>276221</v>
      </c>
      <c r="B219" t="s">
        <v>4323</v>
      </c>
      <c r="C219" t="s">
        <v>4324</v>
      </c>
      <c r="D219" t="s">
        <v>2031</v>
      </c>
      <c r="E219" t="s">
        <v>4327</v>
      </c>
      <c r="F219" t="s">
        <v>3461</v>
      </c>
      <c r="G219" t="s">
        <v>26</v>
      </c>
      <c r="H219" t="s">
        <v>1264</v>
      </c>
      <c r="I219">
        <v>2024</v>
      </c>
      <c r="J219">
        <v>32.829999999999977</v>
      </c>
    </row>
    <row r="220" spans="1:10" x14ac:dyDescent="0.25">
      <c r="A220">
        <v>276222</v>
      </c>
      <c r="B220" t="s">
        <v>4336</v>
      </c>
      <c r="C220" t="s">
        <v>4337</v>
      </c>
      <c r="D220" t="s">
        <v>4338</v>
      </c>
      <c r="E220" t="s">
        <v>4339</v>
      </c>
      <c r="F220" t="s">
        <v>535</v>
      </c>
      <c r="G220" t="s">
        <v>26</v>
      </c>
      <c r="H220" t="s">
        <v>269</v>
      </c>
      <c r="I220">
        <v>2024</v>
      </c>
      <c r="J220">
        <v>2.5000000000000311</v>
      </c>
    </row>
    <row r="221" spans="1:10" x14ac:dyDescent="0.25">
      <c r="A221">
        <v>277115</v>
      </c>
      <c r="B221" t="s">
        <v>4349</v>
      </c>
      <c r="C221" t="s">
        <v>4350</v>
      </c>
      <c r="D221" t="s">
        <v>45</v>
      </c>
      <c r="E221" t="s">
        <v>4351</v>
      </c>
      <c r="F221" t="s">
        <v>3461</v>
      </c>
      <c r="G221" t="s">
        <v>4352</v>
      </c>
      <c r="H221" t="s">
        <v>1350</v>
      </c>
      <c r="I221">
        <v>2024</v>
      </c>
      <c r="J221">
        <v>0.73999999999999844</v>
      </c>
    </row>
    <row r="222" spans="1:10" x14ac:dyDescent="0.25">
      <c r="A222">
        <v>277115</v>
      </c>
      <c r="B222" t="s">
        <v>4349</v>
      </c>
      <c r="C222" t="s">
        <v>4350</v>
      </c>
      <c r="D222" t="s">
        <v>4356</v>
      </c>
      <c r="E222" t="s">
        <v>4364</v>
      </c>
      <c r="F222" t="s">
        <v>3461</v>
      </c>
      <c r="G222" t="s">
        <v>563</v>
      </c>
      <c r="H222" t="s">
        <v>1350</v>
      </c>
      <c r="I222">
        <v>2024</v>
      </c>
      <c r="J222">
        <v>-0.20000000000000018</v>
      </c>
    </row>
    <row r="223" spans="1:10" x14ac:dyDescent="0.25">
      <c r="A223">
        <v>277618</v>
      </c>
      <c r="B223" t="s">
        <v>4366</v>
      </c>
      <c r="C223" t="s">
        <v>4367</v>
      </c>
      <c r="D223" t="s">
        <v>215</v>
      </c>
      <c r="E223" t="s">
        <v>4368</v>
      </c>
      <c r="F223" t="s">
        <v>3461</v>
      </c>
      <c r="G223" t="s">
        <v>41</v>
      </c>
      <c r="H223" t="s">
        <v>1264</v>
      </c>
      <c r="I223">
        <v>2024</v>
      </c>
      <c r="J223">
        <v>806</v>
      </c>
    </row>
    <row r="224" spans="1:10" x14ac:dyDescent="0.25">
      <c r="A224">
        <v>277618</v>
      </c>
      <c r="B224" t="s">
        <v>4366</v>
      </c>
      <c r="C224" t="s">
        <v>4367</v>
      </c>
      <c r="D224" t="s">
        <v>215</v>
      </c>
      <c r="E224" t="s">
        <v>4369</v>
      </c>
      <c r="F224" t="s">
        <v>3461</v>
      </c>
      <c r="G224" t="s">
        <v>280</v>
      </c>
      <c r="H224" t="s">
        <v>1264</v>
      </c>
      <c r="I224">
        <v>2024</v>
      </c>
      <c r="J224">
        <v>85.000000000000014</v>
      </c>
    </row>
    <row r="225" spans="1:10" x14ac:dyDescent="0.25">
      <c r="A225">
        <v>278452</v>
      </c>
      <c r="B225" t="s">
        <v>4383</v>
      </c>
      <c r="C225" t="s">
        <v>4384</v>
      </c>
      <c r="D225" t="s">
        <v>29</v>
      </c>
      <c r="E225" t="s">
        <v>4385</v>
      </c>
      <c r="F225" t="s">
        <v>4087</v>
      </c>
      <c r="G225" t="s">
        <v>284</v>
      </c>
      <c r="H225" t="s">
        <v>4190</v>
      </c>
      <c r="I225">
        <v>2024</v>
      </c>
      <c r="J225">
        <v>52.83</v>
      </c>
    </row>
    <row r="226" spans="1:10" x14ac:dyDescent="0.25">
      <c r="A226">
        <v>278452</v>
      </c>
      <c r="B226" t="s">
        <v>4383</v>
      </c>
      <c r="C226" t="s">
        <v>4384</v>
      </c>
      <c r="D226" t="s">
        <v>4391</v>
      </c>
      <c r="E226" t="s">
        <v>4392</v>
      </c>
      <c r="F226" t="s">
        <v>4087</v>
      </c>
      <c r="G226" t="s">
        <v>47</v>
      </c>
      <c r="H226" t="s">
        <v>4190</v>
      </c>
      <c r="I226">
        <v>2024</v>
      </c>
      <c r="J226">
        <v>707.06000000000029</v>
      </c>
    </row>
    <row r="227" spans="1:10" x14ac:dyDescent="0.25">
      <c r="A227">
        <v>278452</v>
      </c>
      <c r="B227" t="s">
        <v>4383</v>
      </c>
      <c r="C227" t="s">
        <v>4384</v>
      </c>
      <c r="D227" t="s">
        <v>1371</v>
      </c>
      <c r="E227" t="s">
        <v>4449</v>
      </c>
      <c r="F227" t="s">
        <v>4087</v>
      </c>
      <c r="G227" t="s">
        <v>26</v>
      </c>
      <c r="H227" t="s">
        <v>4190</v>
      </c>
      <c r="I227">
        <v>2024</v>
      </c>
      <c r="J227">
        <v>1207.94</v>
      </c>
    </row>
    <row r="228" spans="1:10" x14ac:dyDescent="0.25">
      <c r="A228">
        <v>278452</v>
      </c>
      <c r="B228" t="s">
        <v>4383</v>
      </c>
      <c r="C228" t="s">
        <v>4384</v>
      </c>
      <c r="D228" t="s">
        <v>1380</v>
      </c>
      <c r="E228" t="s">
        <v>4451</v>
      </c>
      <c r="F228" t="s">
        <v>4087</v>
      </c>
      <c r="G228" t="s">
        <v>32</v>
      </c>
      <c r="H228" t="s">
        <v>4190</v>
      </c>
      <c r="I228">
        <v>2024</v>
      </c>
      <c r="J228">
        <v>185.04</v>
      </c>
    </row>
    <row r="229" spans="1:10" x14ac:dyDescent="0.25">
      <c r="A229">
        <v>278683</v>
      </c>
      <c r="B229" t="s">
        <v>4741</v>
      </c>
      <c r="C229" t="s">
        <v>4742</v>
      </c>
      <c r="D229" t="s">
        <v>29</v>
      </c>
      <c r="E229" t="s">
        <v>832</v>
      </c>
      <c r="F229" t="s">
        <v>535</v>
      </c>
      <c r="G229" t="s">
        <v>26</v>
      </c>
      <c r="H229" t="s">
        <v>1264</v>
      </c>
      <c r="I229">
        <v>2024</v>
      </c>
      <c r="J229">
        <v>7.9999999999995047E-2</v>
      </c>
    </row>
    <row r="230" spans="1:10" x14ac:dyDescent="0.25">
      <c r="A230">
        <v>279048</v>
      </c>
      <c r="B230" t="s">
        <v>4383</v>
      </c>
      <c r="C230" t="s">
        <v>4748</v>
      </c>
      <c r="D230" t="s">
        <v>29</v>
      </c>
      <c r="E230" t="s">
        <v>545</v>
      </c>
      <c r="F230" t="s">
        <v>4087</v>
      </c>
      <c r="G230" t="s">
        <v>26</v>
      </c>
      <c r="H230" t="s">
        <v>269</v>
      </c>
      <c r="I230">
        <v>2024</v>
      </c>
      <c r="J230">
        <v>3.5499999999999958</v>
      </c>
    </row>
    <row r="231" spans="1:10" x14ac:dyDescent="0.25">
      <c r="A231">
        <v>279048</v>
      </c>
      <c r="B231" t="s">
        <v>4383</v>
      </c>
      <c r="C231" t="s">
        <v>4748</v>
      </c>
      <c r="D231" t="s">
        <v>4749</v>
      </c>
      <c r="E231" t="s">
        <v>4750</v>
      </c>
      <c r="F231" t="s">
        <v>4087</v>
      </c>
      <c r="G231" t="s">
        <v>1014</v>
      </c>
      <c r="H231" t="s">
        <v>269</v>
      </c>
      <c r="I231">
        <v>2024</v>
      </c>
      <c r="J231">
        <v>0.01</v>
      </c>
    </row>
    <row r="232" spans="1:10" x14ac:dyDescent="0.25">
      <c r="A232">
        <v>279052</v>
      </c>
      <c r="B232" t="s">
        <v>4383</v>
      </c>
      <c r="C232" t="s">
        <v>4766</v>
      </c>
      <c r="D232" t="s">
        <v>215</v>
      </c>
      <c r="E232" t="s">
        <v>4767</v>
      </c>
      <c r="F232" t="s">
        <v>4087</v>
      </c>
      <c r="G232" t="s">
        <v>26</v>
      </c>
      <c r="H232" t="s">
        <v>269</v>
      </c>
      <c r="I232">
        <v>2024</v>
      </c>
      <c r="J232">
        <v>109.9</v>
      </c>
    </row>
    <row r="233" spans="1:10" x14ac:dyDescent="0.25">
      <c r="A233">
        <v>279252</v>
      </c>
      <c r="B233" t="s">
        <v>4768</v>
      </c>
      <c r="C233" t="s">
        <v>4769</v>
      </c>
      <c r="D233" t="s">
        <v>4772</v>
      </c>
      <c r="E233" t="s">
        <v>4773</v>
      </c>
      <c r="F233" t="s">
        <v>4087</v>
      </c>
      <c r="G233" t="s">
        <v>34</v>
      </c>
      <c r="H233" t="s">
        <v>2496</v>
      </c>
      <c r="I233">
        <v>2024</v>
      </c>
      <c r="J233">
        <v>37.83</v>
      </c>
    </row>
    <row r="234" spans="1:10" x14ac:dyDescent="0.25">
      <c r="A234">
        <v>279923</v>
      </c>
      <c r="B234" t="s">
        <v>4383</v>
      </c>
      <c r="C234" t="s">
        <v>4798</v>
      </c>
      <c r="D234" t="s">
        <v>29</v>
      </c>
      <c r="E234" t="s">
        <v>31</v>
      </c>
      <c r="F234" t="s">
        <v>4087</v>
      </c>
      <c r="G234" t="s">
        <v>32</v>
      </c>
      <c r="H234" t="s">
        <v>269</v>
      </c>
      <c r="I234">
        <v>2024</v>
      </c>
      <c r="J234">
        <v>52.019999999999996</v>
      </c>
    </row>
    <row r="235" spans="1:10" x14ac:dyDescent="0.25">
      <c r="A235">
        <v>279923</v>
      </c>
      <c r="B235" t="s">
        <v>4383</v>
      </c>
      <c r="C235" t="s">
        <v>4798</v>
      </c>
      <c r="D235" t="s">
        <v>4803</v>
      </c>
      <c r="E235" t="s">
        <v>4804</v>
      </c>
      <c r="F235" t="s">
        <v>4087</v>
      </c>
      <c r="G235" t="s">
        <v>26</v>
      </c>
      <c r="H235" t="s">
        <v>269</v>
      </c>
      <c r="I235">
        <v>2024</v>
      </c>
      <c r="J235">
        <v>177.63999999999993</v>
      </c>
    </row>
    <row r="236" spans="1:10" x14ac:dyDescent="0.25">
      <c r="A236">
        <v>279923</v>
      </c>
      <c r="B236" t="s">
        <v>4383</v>
      </c>
      <c r="C236" t="s">
        <v>4798</v>
      </c>
      <c r="D236" t="s">
        <v>215</v>
      </c>
      <c r="E236" t="s">
        <v>4842</v>
      </c>
      <c r="F236" t="s">
        <v>4087</v>
      </c>
      <c r="G236" t="s">
        <v>3193</v>
      </c>
      <c r="H236" t="s">
        <v>269</v>
      </c>
      <c r="I236">
        <v>2024</v>
      </c>
      <c r="J236">
        <v>1.0999999999999999</v>
      </c>
    </row>
    <row r="237" spans="1:10" x14ac:dyDescent="0.25">
      <c r="A237">
        <v>279980</v>
      </c>
      <c r="B237" t="s">
        <v>4383</v>
      </c>
      <c r="C237" t="s">
        <v>4916</v>
      </c>
      <c r="D237" t="s">
        <v>4917</v>
      </c>
      <c r="E237" t="s">
        <v>4482</v>
      </c>
      <c r="F237" t="s">
        <v>4087</v>
      </c>
      <c r="G237" t="s">
        <v>47</v>
      </c>
      <c r="H237" t="s">
        <v>1250</v>
      </c>
      <c r="I237">
        <v>2024</v>
      </c>
      <c r="J237">
        <v>0.40999999999995745</v>
      </c>
    </row>
    <row r="238" spans="1:10" x14ac:dyDescent="0.25">
      <c r="A238">
        <v>279980</v>
      </c>
      <c r="B238" t="s">
        <v>4383</v>
      </c>
      <c r="C238" t="s">
        <v>4916</v>
      </c>
      <c r="D238" t="s">
        <v>4917</v>
      </c>
      <c r="E238" t="s">
        <v>4919</v>
      </c>
      <c r="F238" t="s">
        <v>4087</v>
      </c>
      <c r="G238" t="s">
        <v>3196</v>
      </c>
      <c r="H238" t="s">
        <v>1250</v>
      </c>
      <c r="I238">
        <v>2024</v>
      </c>
      <c r="J238">
        <v>2.69</v>
      </c>
    </row>
    <row r="239" spans="1:10" x14ac:dyDescent="0.25">
      <c r="A239">
        <v>279980</v>
      </c>
      <c r="B239" t="s">
        <v>4383</v>
      </c>
      <c r="C239" t="s">
        <v>4916</v>
      </c>
      <c r="D239" t="s">
        <v>4803</v>
      </c>
      <c r="E239" t="s">
        <v>4806</v>
      </c>
      <c r="F239" t="s">
        <v>4087</v>
      </c>
      <c r="G239" t="s">
        <v>26</v>
      </c>
      <c r="H239" t="s">
        <v>1250</v>
      </c>
      <c r="I239">
        <v>2024</v>
      </c>
      <c r="J239">
        <v>2.2200000000000131</v>
      </c>
    </row>
    <row r="240" spans="1:10" x14ac:dyDescent="0.25">
      <c r="A240">
        <v>279980</v>
      </c>
      <c r="B240" t="s">
        <v>4383</v>
      </c>
      <c r="C240" t="s">
        <v>4916</v>
      </c>
      <c r="D240" t="s">
        <v>4749</v>
      </c>
      <c r="E240">
        <v>2769682</v>
      </c>
      <c r="F240" t="s">
        <v>4087</v>
      </c>
      <c r="G240" t="s">
        <v>22</v>
      </c>
      <c r="H240" t="s">
        <v>1250</v>
      </c>
      <c r="I240">
        <v>2024</v>
      </c>
      <c r="J240">
        <v>1.6300000000000001</v>
      </c>
    </row>
    <row r="241" spans="1:10" x14ac:dyDescent="0.25">
      <c r="A241">
        <v>279980</v>
      </c>
      <c r="B241" t="s">
        <v>4383</v>
      </c>
      <c r="C241" t="s">
        <v>4916</v>
      </c>
      <c r="D241" t="s">
        <v>4454</v>
      </c>
      <c r="E241" t="s">
        <v>4982</v>
      </c>
      <c r="F241" t="s">
        <v>4087</v>
      </c>
      <c r="G241" t="s">
        <v>561</v>
      </c>
      <c r="H241" t="s">
        <v>1250</v>
      </c>
      <c r="I241">
        <v>2024</v>
      </c>
      <c r="J241">
        <v>9.9999999999704769E-3</v>
      </c>
    </row>
    <row r="242" spans="1:10" x14ac:dyDescent="0.25">
      <c r="A242">
        <v>280186</v>
      </c>
      <c r="B242" t="s">
        <v>5038</v>
      </c>
      <c r="C242" t="s">
        <v>5039</v>
      </c>
      <c r="D242" t="s">
        <v>29</v>
      </c>
      <c r="E242" t="s">
        <v>544</v>
      </c>
      <c r="F242" t="s">
        <v>3461</v>
      </c>
      <c r="G242" t="s">
        <v>26</v>
      </c>
      <c r="H242" t="s">
        <v>1264</v>
      </c>
      <c r="I242">
        <v>2024</v>
      </c>
      <c r="J242">
        <v>3.100000000000029</v>
      </c>
    </row>
    <row r="243" spans="1:10" x14ac:dyDescent="0.25">
      <c r="A243">
        <v>280186</v>
      </c>
      <c r="B243" t="s">
        <v>5038</v>
      </c>
      <c r="C243" t="s">
        <v>5039</v>
      </c>
      <c r="D243" t="s">
        <v>5049</v>
      </c>
      <c r="E243" t="s">
        <v>5051</v>
      </c>
      <c r="F243" t="s">
        <v>3461</v>
      </c>
      <c r="G243" t="s">
        <v>5052</v>
      </c>
      <c r="H243" t="s">
        <v>1264</v>
      </c>
      <c r="I243">
        <v>2024</v>
      </c>
      <c r="J243">
        <v>1.0000000000000009</v>
      </c>
    </row>
    <row r="244" spans="1:10" x14ac:dyDescent="0.25">
      <c r="A244">
        <v>280409</v>
      </c>
      <c r="B244" t="s">
        <v>4383</v>
      </c>
      <c r="C244" t="s">
        <v>5110</v>
      </c>
      <c r="D244" t="s">
        <v>29</v>
      </c>
      <c r="E244" t="s">
        <v>2454</v>
      </c>
      <c r="F244" t="s">
        <v>4087</v>
      </c>
      <c r="G244" t="s">
        <v>47</v>
      </c>
      <c r="H244" t="s">
        <v>269</v>
      </c>
      <c r="I244">
        <v>2024</v>
      </c>
      <c r="J244">
        <v>9.9999999999998979E-3</v>
      </c>
    </row>
    <row r="245" spans="1:10" x14ac:dyDescent="0.25">
      <c r="A245">
        <v>280409</v>
      </c>
      <c r="B245" t="s">
        <v>4383</v>
      </c>
      <c r="C245" t="s">
        <v>5110</v>
      </c>
      <c r="D245" t="s">
        <v>4749</v>
      </c>
      <c r="E245" t="s">
        <v>5131</v>
      </c>
      <c r="F245" t="s">
        <v>4087</v>
      </c>
      <c r="G245" t="s">
        <v>26</v>
      </c>
      <c r="H245" t="s">
        <v>269</v>
      </c>
      <c r="I245">
        <v>2024</v>
      </c>
      <c r="J245">
        <v>11.689999999999998</v>
      </c>
    </row>
    <row r="246" spans="1:10" x14ac:dyDescent="0.25">
      <c r="A246">
        <v>281336</v>
      </c>
      <c r="B246" t="s">
        <v>4383</v>
      </c>
      <c r="C246" t="s">
        <v>5232</v>
      </c>
      <c r="D246" t="s">
        <v>4749</v>
      </c>
      <c r="E246" t="s">
        <v>5233</v>
      </c>
      <c r="F246" t="s">
        <v>4087</v>
      </c>
      <c r="G246" t="s">
        <v>26</v>
      </c>
      <c r="H246" t="s">
        <v>1264</v>
      </c>
      <c r="I246">
        <v>2024</v>
      </c>
      <c r="J246">
        <v>105.18999999999997</v>
      </c>
    </row>
    <row r="247" spans="1:10" x14ac:dyDescent="0.25">
      <c r="A247">
        <v>281511</v>
      </c>
      <c r="B247" t="s">
        <v>4383</v>
      </c>
      <c r="C247" t="s">
        <v>5247</v>
      </c>
      <c r="D247" t="s">
        <v>5178</v>
      </c>
      <c r="E247" t="s">
        <v>5248</v>
      </c>
      <c r="F247" t="s">
        <v>4087</v>
      </c>
      <c r="G247" t="s">
        <v>26</v>
      </c>
      <c r="H247" t="s">
        <v>24</v>
      </c>
      <c r="I247">
        <v>2024</v>
      </c>
      <c r="J247">
        <v>153.5</v>
      </c>
    </row>
    <row r="248" spans="1:10" x14ac:dyDescent="0.25">
      <c r="A248">
        <v>281512</v>
      </c>
      <c r="B248" t="s">
        <v>5257</v>
      </c>
      <c r="C248" t="s">
        <v>5258</v>
      </c>
      <c r="D248" t="s">
        <v>1334</v>
      </c>
      <c r="E248" t="s">
        <v>5259</v>
      </c>
      <c r="F248" t="s">
        <v>4087</v>
      </c>
      <c r="G248" t="s">
        <v>596</v>
      </c>
      <c r="H248" t="s">
        <v>269</v>
      </c>
      <c r="I248">
        <v>2024</v>
      </c>
      <c r="J248">
        <v>66.44</v>
      </c>
    </row>
    <row r="249" spans="1:10" x14ac:dyDescent="0.25">
      <c r="A249">
        <v>281514</v>
      </c>
      <c r="B249" t="s">
        <v>1241</v>
      </c>
      <c r="C249" t="s">
        <v>5260</v>
      </c>
      <c r="D249" t="s">
        <v>61</v>
      </c>
      <c r="E249" t="s">
        <v>1713</v>
      </c>
      <c r="F249" t="s">
        <v>4087</v>
      </c>
      <c r="G249" t="s">
        <v>37</v>
      </c>
      <c r="H249" t="s">
        <v>1321</v>
      </c>
      <c r="I249">
        <v>2024</v>
      </c>
      <c r="J249">
        <v>45.36999999999999</v>
      </c>
    </row>
    <row r="250" spans="1:10" x14ac:dyDescent="0.25">
      <c r="A250">
        <v>281521</v>
      </c>
      <c r="B250" t="s">
        <v>1111</v>
      </c>
      <c r="C250" t="s">
        <v>5276</v>
      </c>
      <c r="D250" t="s">
        <v>29</v>
      </c>
      <c r="E250" t="s">
        <v>1832</v>
      </c>
      <c r="F250" t="s">
        <v>3461</v>
      </c>
      <c r="G250" t="s">
        <v>37</v>
      </c>
      <c r="H250" t="s">
        <v>1264</v>
      </c>
      <c r="I250">
        <v>2024</v>
      </c>
      <c r="J250">
        <v>5.2500000000000027</v>
      </c>
    </row>
    <row r="251" spans="1:10" x14ac:dyDescent="0.25">
      <c r="A251">
        <v>281522</v>
      </c>
      <c r="B251" t="s">
        <v>1111</v>
      </c>
      <c r="C251" t="s">
        <v>5288</v>
      </c>
      <c r="D251" t="s">
        <v>29</v>
      </c>
      <c r="E251" t="s">
        <v>1606</v>
      </c>
      <c r="F251" t="s">
        <v>3461</v>
      </c>
      <c r="G251" t="s">
        <v>37</v>
      </c>
      <c r="H251" t="s">
        <v>1264</v>
      </c>
      <c r="I251">
        <v>2024</v>
      </c>
      <c r="J251">
        <v>1.0400000000000009</v>
      </c>
    </row>
    <row r="252" spans="1:10" x14ac:dyDescent="0.25">
      <c r="A252">
        <v>281523</v>
      </c>
      <c r="B252" t="s">
        <v>1111</v>
      </c>
      <c r="C252" t="s">
        <v>5300</v>
      </c>
      <c r="D252" t="s">
        <v>29</v>
      </c>
      <c r="E252" t="s">
        <v>1352</v>
      </c>
      <c r="F252" t="s">
        <v>3461</v>
      </c>
      <c r="G252" t="s">
        <v>1610</v>
      </c>
      <c r="H252" t="s">
        <v>1321</v>
      </c>
      <c r="I252">
        <v>2024</v>
      </c>
      <c r="J252">
        <v>3.6082248300317588E-16</v>
      </c>
    </row>
    <row r="253" spans="1:10" x14ac:dyDescent="0.25">
      <c r="A253">
        <v>281523</v>
      </c>
      <c r="B253" t="s">
        <v>1111</v>
      </c>
      <c r="C253" t="s">
        <v>5300</v>
      </c>
      <c r="D253" t="s">
        <v>5261</v>
      </c>
      <c r="E253" t="s">
        <v>5262</v>
      </c>
      <c r="F253" t="s">
        <v>3461</v>
      </c>
      <c r="G253" t="s">
        <v>37</v>
      </c>
      <c r="H253" t="s">
        <v>1321</v>
      </c>
      <c r="I253">
        <v>2024</v>
      </c>
      <c r="J253">
        <v>11.619999999999997</v>
      </c>
    </row>
    <row r="254" spans="1:10" x14ac:dyDescent="0.25">
      <c r="A254">
        <v>281699</v>
      </c>
      <c r="B254" t="s">
        <v>1241</v>
      </c>
      <c r="C254" t="s">
        <v>5306</v>
      </c>
      <c r="D254" t="s">
        <v>29</v>
      </c>
      <c r="E254" t="s">
        <v>1243</v>
      </c>
      <c r="F254" t="s">
        <v>4087</v>
      </c>
      <c r="G254" t="s">
        <v>37</v>
      </c>
      <c r="H254" t="s">
        <v>1264</v>
      </c>
      <c r="I254">
        <v>2024</v>
      </c>
      <c r="J254">
        <v>15.19</v>
      </c>
    </row>
    <row r="255" spans="1:10" x14ac:dyDescent="0.25">
      <c r="A255">
        <v>281700</v>
      </c>
      <c r="B255" t="s">
        <v>1241</v>
      </c>
      <c r="C255" t="s">
        <v>5312</v>
      </c>
      <c r="D255" t="s">
        <v>29</v>
      </c>
      <c r="E255" t="s">
        <v>1896</v>
      </c>
      <c r="F255" t="s">
        <v>4087</v>
      </c>
      <c r="G255" t="s">
        <v>1897</v>
      </c>
      <c r="H255" t="s">
        <v>1264</v>
      </c>
      <c r="I255">
        <v>2024</v>
      </c>
      <c r="J255">
        <v>-1.3877787807814457E-16</v>
      </c>
    </row>
    <row r="256" spans="1:10" x14ac:dyDescent="0.25">
      <c r="A256">
        <v>281700</v>
      </c>
      <c r="B256" t="s">
        <v>1241</v>
      </c>
      <c r="C256" t="s">
        <v>5312</v>
      </c>
      <c r="D256" t="s">
        <v>29</v>
      </c>
      <c r="E256" t="s">
        <v>1606</v>
      </c>
      <c r="F256" t="s">
        <v>4087</v>
      </c>
      <c r="G256" t="s">
        <v>37</v>
      </c>
      <c r="H256" t="s">
        <v>1264</v>
      </c>
      <c r="I256">
        <v>2024</v>
      </c>
      <c r="J256">
        <v>2.3199999999999923</v>
      </c>
    </row>
    <row r="257" spans="1:10" x14ac:dyDescent="0.25">
      <c r="A257">
        <v>281829</v>
      </c>
      <c r="B257" t="s">
        <v>4383</v>
      </c>
      <c r="C257" t="s">
        <v>5316</v>
      </c>
      <c r="D257" t="s">
        <v>5178</v>
      </c>
      <c r="E257">
        <v>2769511</v>
      </c>
      <c r="F257" t="s">
        <v>4087</v>
      </c>
      <c r="G257" t="s">
        <v>22</v>
      </c>
      <c r="H257" t="s">
        <v>4190</v>
      </c>
      <c r="I257">
        <v>2024</v>
      </c>
      <c r="J257">
        <v>0.53999999999999981</v>
      </c>
    </row>
    <row r="258" spans="1:10" x14ac:dyDescent="0.25">
      <c r="A258">
        <v>281829</v>
      </c>
      <c r="B258" t="s">
        <v>4383</v>
      </c>
      <c r="C258" t="s">
        <v>5316</v>
      </c>
      <c r="D258" t="s">
        <v>215</v>
      </c>
      <c r="E258" t="s">
        <v>5320</v>
      </c>
      <c r="F258" t="s">
        <v>4087</v>
      </c>
      <c r="G258" t="s">
        <v>26</v>
      </c>
      <c r="H258" t="s">
        <v>4190</v>
      </c>
      <c r="I258">
        <v>2024</v>
      </c>
      <c r="J258">
        <v>140.38999999999999</v>
      </c>
    </row>
    <row r="259" spans="1:10" x14ac:dyDescent="0.25">
      <c r="A259">
        <v>282899</v>
      </c>
      <c r="B259" t="s">
        <v>4383</v>
      </c>
      <c r="C259" t="s">
        <v>5345</v>
      </c>
      <c r="D259" t="s">
        <v>215</v>
      </c>
      <c r="E259" t="s">
        <v>5317</v>
      </c>
      <c r="F259" t="s">
        <v>4087</v>
      </c>
      <c r="G259" t="s">
        <v>5318</v>
      </c>
      <c r="H259" t="s">
        <v>269</v>
      </c>
      <c r="I259">
        <v>2024</v>
      </c>
      <c r="J259">
        <v>2.17</v>
      </c>
    </row>
    <row r="260" spans="1:10" x14ac:dyDescent="0.25">
      <c r="A260">
        <v>282899</v>
      </c>
      <c r="B260" t="s">
        <v>4383</v>
      </c>
      <c r="C260" t="s">
        <v>5345</v>
      </c>
      <c r="D260" t="s">
        <v>215</v>
      </c>
      <c r="E260" t="s">
        <v>5346</v>
      </c>
      <c r="F260" t="s">
        <v>4087</v>
      </c>
      <c r="G260" t="s">
        <v>26</v>
      </c>
      <c r="H260" t="s">
        <v>269</v>
      </c>
      <c r="I260">
        <v>2024</v>
      </c>
      <c r="J260">
        <v>0.70000000000000995</v>
      </c>
    </row>
    <row r="261" spans="1:10" x14ac:dyDescent="0.25">
      <c r="A261">
        <v>283799</v>
      </c>
      <c r="B261" t="s">
        <v>4383</v>
      </c>
      <c r="C261" t="s">
        <v>5347</v>
      </c>
      <c r="D261" t="s">
        <v>4803</v>
      </c>
      <c r="E261" t="s">
        <v>5348</v>
      </c>
      <c r="F261" t="s">
        <v>4087</v>
      </c>
      <c r="G261" t="s">
        <v>26</v>
      </c>
      <c r="H261" t="s">
        <v>1350</v>
      </c>
      <c r="I261">
        <v>2024</v>
      </c>
      <c r="J261">
        <v>8.180000000000021</v>
      </c>
    </row>
    <row r="262" spans="1:10" x14ac:dyDescent="0.25">
      <c r="A262">
        <v>284487</v>
      </c>
      <c r="B262" t="s">
        <v>5355</v>
      </c>
      <c r="C262" t="s">
        <v>5356</v>
      </c>
      <c r="D262" t="s">
        <v>29</v>
      </c>
      <c r="E262" t="s">
        <v>549</v>
      </c>
      <c r="F262" t="s">
        <v>4087</v>
      </c>
      <c r="G262" t="s">
        <v>26</v>
      </c>
      <c r="H262" t="s">
        <v>4190</v>
      </c>
      <c r="I262">
        <v>2024</v>
      </c>
      <c r="J262">
        <v>2.3400000000000003</v>
      </c>
    </row>
    <row r="263" spans="1:10" x14ac:dyDescent="0.25">
      <c r="A263">
        <v>284488</v>
      </c>
      <c r="B263" t="s">
        <v>5355</v>
      </c>
      <c r="C263" t="s">
        <v>5366</v>
      </c>
      <c r="D263" t="s">
        <v>29</v>
      </c>
      <c r="E263" t="s">
        <v>549</v>
      </c>
      <c r="F263" t="s">
        <v>4087</v>
      </c>
      <c r="G263" t="s">
        <v>26</v>
      </c>
      <c r="H263" t="s">
        <v>4190</v>
      </c>
      <c r="I263">
        <v>2024</v>
      </c>
      <c r="J263">
        <v>5.939999999999964</v>
      </c>
    </row>
    <row r="264" spans="1:10" x14ac:dyDescent="0.25">
      <c r="A264">
        <v>284495</v>
      </c>
      <c r="B264" t="s">
        <v>4383</v>
      </c>
      <c r="C264" t="s">
        <v>4384</v>
      </c>
      <c r="D264" t="s">
        <v>29</v>
      </c>
      <c r="E264" t="s">
        <v>3191</v>
      </c>
      <c r="F264" t="s">
        <v>4087</v>
      </c>
      <c r="G264" t="s">
        <v>32</v>
      </c>
      <c r="H264" t="s">
        <v>1264</v>
      </c>
      <c r="I264">
        <v>2024</v>
      </c>
      <c r="J264">
        <v>139.90000000000003</v>
      </c>
    </row>
    <row r="265" spans="1:10" x14ac:dyDescent="0.25">
      <c r="A265">
        <v>284495</v>
      </c>
      <c r="B265" t="s">
        <v>4383</v>
      </c>
      <c r="C265" t="s">
        <v>4384</v>
      </c>
      <c r="D265" t="s">
        <v>4834</v>
      </c>
      <c r="E265" t="s">
        <v>4835</v>
      </c>
      <c r="F265" t="s">
        <v>4087</v>
      </c>
      <c r="G265" t="s">
        <v>26</v>
      </c>
      <c r="H265" t="s">
        <v>1264</v>
      </c>
      <c r="I265">
        <v>2024</v>
      </c>
      <c r="J265">
        <v>701.68</v>
      </c>
    </row>
    <row r="266" spans="1:10" x14ac:dyDescent="0.25">
      <c r="A266">
        <v>284495</v>
      </c>
      <c r="B266" t="s">
        <v>4383</v>
      </c>
      <c r="C266" t="s">
        <v>4384</v>
      </c>
      <c r="D266" t="s">
        <v>4329</v>
      </c>
      <c r="E266" t="s">
        <v>5179</v>
      </c>
      <c r="F266" t="s">
        <v>4087</v>
      </c>
      <c r="G266" t="s">
        <v>47</v>
      </c>
      <c r="H266" t="s">
        <v>1264</v>
      </c>
      <c r="I266">
        <v>2024</v>
      </c>
      <c r="J266">
        <v>339.00000000000011</v>
      </c>
    </row>
    <row r="267" spans="1:10" x14ac:dyDescent="0.25">
      <c r="A267">
        <v>284495</v>
      </c>
      <c r="B267" t="s">
        <v>4383</v>
      </c>
      <c r="C267" t="s">
        <v>4384</v>
      </c>
      <c r="D267" t="s">
        <v>215</v>
      </c>
      <c r="E267" t="s">
        <v>5431</v>
      </c>
      <c r="F267" t="s">
        <v>4087</v>
      </c>
      <c r="G267" t="s">
        <v>596</v>
      </c>
      <c r="H267" t="s">
        <v>1264</v>
      </c>
      <c r="I267">
        <v>2024</v>
      </c>
      <c r="J267">
        <v>33.520000000001751</v>
      </c>
    </row>
    <row r="268" spans="1:10" x14ac:dyDescent="0.25">
      <c r="A268">
        <v>284495</v>
      </c>
      <c r="B268" t="s">
        <v>4383</v>
      </c>
      <c r="C268" t="s">
        <v>4384</v>
      </c>
      <c r="D268" t="s">
        <v>215</v>
      </c>
      <c r="E268" t="s">
        <v>4842</v>
      </c>
      <c r="F268" t="s">
        <v>4087</v>
      </c>
      <c r="G268" t="s">
        <v>3193</v>
      </c>
      <c r="H268" t="s">
        <v>1264</v>
      </c>
      <c r="I268">
        <v>2024</v>
      </c>
      <c r="J268">
        <v>4.4000000000000004</v>
      </c>
    </row>
    <row r="269" spans="1:10" x14ac:dyDescent="0.25">
      <c r="A269">
        <v>284495</v>
      </c>
      <c r="B269" t="s">
        <v>4383</v>
      </c>
      <c r="C269" t="s">
        <v>4384</v>
      </c>
      <c r="D269" t="s">
        <v>215</v>
      </c>
      <c r="E269" t="s">
        <v>5442</v>
      </c>
      <c r="F269" t="s">
        <v>4087</v>
      </c>
      <c r="G269" t="s">
        <v>4778</v>
      </c>
      <c r="H269" t="s">
        <v>1264</v>
      </c>
      <c r="I269">
        <v>2024</v>
      </c>
      <c r="J269">
        <v>1.0000000000000453E-2</v>
      </c>
    </row>
    <row r="270" spans="1:10" x14ac:dyDescent="0.25">
      <c r="A270">
        <v>284742</v>
      </c>
      <c r="B270" t="s">
        <v>4207</v>
      </c>
      <c r="C270" t="s">
        <v>5466</v>
      </c>
      <c r="D270" t="s">
        <v>1334</v>
      </c>
      <c r="E270" t="s">
        <v>5467</v>
      </c>
      <c r="F270" t="s">
        <v>535</v>
      </c>
      <c r="H270" t="s">
        <v>269</v>
      </c>
      <c r="I270">
        <v>2024</v>
      </c>
      <c r="J270">
        <v>28.18</v>
      </c>
    </row>
    <row r="271" spans="1:10" x14ac:dyDescent="0.25">
      <c r="A271">
        <v>286049</v>
      </c>
      <c r="B271" t="s">
        <v>4383</v>
      </c>
      <c r="C271" t="s">
        <v>5468</v>
      </c>
      <c r="D271" t="s">
        <v>4803</v>
      </c>
      <c r="E271" t="s">
        <v>4940</v>
      </c>
      <c r="F271" t="s">
        <v>4087</v>
      </c>
      <c r="G271" t="s">
        <v>26</v>
      </c>
      <c r="H271" t="s">
        <v>2724</v>
      </c>
      <c r="I271">
        <v>2024</v>
      </c>
      <c r="J271">
        <v>2.1899999999999924</v>
      </c>
    </row>
    <row r="272" spans="1:10" x14ac:dyDescent="0.25">
      <c r="A272">
        <v>287460</v>
      </c>
      <c r="B272" t="s">
        <v>4383</v>
      </c>
      <c r="C272" t="s">
        <v>5475</v>
      </c>
      <c r="D272" t="s">
        <v>4803</v>
      </c>
      <c r="E272" t="s">
        <v>5476</v>
      </c>
      <c r="F272" t="s">
        <v>4087</v>
      </c>
      <c r="G272" t="s">
        <v>26</v>
      </c>
      <c r="H272" t="s">
        <v>2396</v>
      </c>
      <c r="I272">
        <v>2024</v>
      </c>
      <c r="J272">
        <v>2.190000000000019</v>
      </c>
    </row>
    <row r="273" spans="1:10" x14ac:dyDescent="0.25">
      <c r="A273">
        <v>287461</v>
      </c>
      <c r="B273" t="s">
        <v>4383</v>
      </c>
      <c r="C273" t="s">
        <v>5483</v>
      </c>
      <c r="D273" t="s">
        <v>215</v>
      </c>
      <c r="E273" t="s">
        <v>5484</v>
      </c>
      <c r="F273" t="s">
        <v>4087</v>
      </c>
      <c r="G273" t="s">
        <v>26</v>
      </c>
      <c r="H273" t="s">
        <v>269</v>
      </c>
      <c r="I273">
        <v>2024</v>
      </c>
      <c r="J273">
        <v>40.050000000000004</v>
      </c>
    </row>
    <row r="274" spans="1:10" x14ac:dyDescent="0.25">
      <c r="A274">
        <v>287914</v>
      </c>
      <c r="B274" t="s">
        <v>4383</v>
      </c>
      <c r="C274" t="s">
        <v>5486</v>
      </c>
      <c r="D274" t="s">
        <v>1380</v>
      </c>
      <c r="E274" t="s">
        <v>5493</v>
      </c>
      <c r="F274" t="s">
        <v>3461</v>
      </c>
      <c r="G274" t="s">
        <v>5494</v>
      </c>
      <c r="H274" t="s">
        <v>4190</v>
      </c>
      <c r="I274">
        <v>2024</v>
      </c>
      <c r="J274">
        <v>550.21999999999991</v>
      </c>
    </row>
    <row r="275" spans="1:10" x14ac:dyDescent="0.25">
      <c r="A275">
        <v>288007</v>
      </c>
      <c r="B275" t="s">
        <v>4383</v>
      </c>
      <c r="C275" t="s">
        <v>5507</v>
      </c>
      <c r="D275" t="s">
        <v>215</v>
      </c>
      <c r="E275" t="s">
        <v>5510</v>
      </c>
      <c r="F275" t="s">
        <v>3461</v>
      </c>
      <c r="G275" t="s">
        <v>547</v>
      </c>
      <c r="H275" t="s">
        <v>4190</v>
      </c>
      <c r="I275">
        <v>2024</v>
      </c>
      <c r="J275">
        <v>2.0999999999999996</v>
      </c>
    </row>
    <row r="276" spans="1:10" x14ac:dyDescent="0.25">
      <c r="A276">
        <v>288008</v>
      </c>
      <c r="B276" t="s">
        <v>4383</v>
      </c>
      <c r="C276" t="s">
        <v>5522</v>
      </c>
      <c r="D276" t="s">
        <v>5178</v>
      </c>
      <c r="E276" t="s">
        <v>5513</v>
      </c>
      <c r="F276" t="s">
        <v>3461</v>
      </c>
      <c r="G276" t="s">
        <v>547</v>
      </c>
      <c r="H276" t="s">
        <v>4190</v>
      </c>
      <c r="I276">
        <v>2024</v>
      </c>
      <c r="J276">
        <v>4.6399999999999997</v>
      </c>
    </row>
    <row r="277" spans="1:10" x14ac:dyDescent="0.25">
      <c r="A277">
        <v>288607</v>
      </c>
      <c r="B277" t="s">
        <v>4383</v>
      </c>
      <c r="C277" t="s">
        <v>5526</v>
      </c>
      <c r="D277" t="s">
        <v>4803</v>
      </c>
      <c r="E277" t="s">
        <v>5348</v>
      </c>
      <c r="F277" t="s">
        <v>4087</v>
      </c>
      <c r="G277" t="s">
        <v>26</v>
      </c>
      <c r="H277" t="s">
        <v>1350</v>
      </c>
      <c r="I277">
        <v>2024</v>
      </c>
      <c r="J277">
        <v>3.4599999999999733</v>
      </c>
    </row>
    <row r="278" spans="1:10" x14ac:dyDescent="0.25">
      <c r="A278">
        <v>288615</v>
      </c>
      <c r="B278" t="s">
        <v>5529</v>
      </c>
      <c r="C278" t="s">
        <v>5530</v>
      </c>
      <c r="D278" t="s">
        <v>215</v>
      </c>
      <c r="E278" t="s">
        <v>4368</v>
      </c>
      <c r="F278" t="s">
        <v>3461</v>
      </c>
      <c r="G278" t="s">
        <v>41</v>
      </c>
      <c r="H278" t="s">
        <v>1264</v>
      </c>
      <c r="I278">
        <v>2024</v>
      </c>
      <c r="J278">
        <v>8.5986773257218374E-14</v>
      </c>
    </row>
    <row r="279" spans="1:10" x14ac:dyDescent="0.25">
      <c r="A279">
        <v>288615</v>
      </c>
      <c r="B279" t="s">
        <v>5529</v>
      </c>
      <c r="C279" t="s">
        <v>5530</v>
      </c>
      <c r="D279" t="s">
        <v>215</v>
      </c>
      <c r="E279" t="s">
        <v>5536</v>
      </c>
      <c r="F279" t="s">
        <v>3461</v>
      </c>
      <c r="G279" t="s">
        <v>280</v>
      </c>
      <c r="H279" t="s">
        <v>1264</v>
      </c>
      <c r="I279">
        <v>2024</v>
      </c>
      <c r="J279">
        <v>12.909999999999982</v>
      </c>
    </row>
    <row r="280" spans="1:10" x14ac:dyDescent="0.25">
      <c r="A280">
        <v>288772</v>
      </c>
      <c r="B280" t="s">
        <v>4383</v>
      </c>
      <c r="C280" t="s">
        <v>5566</v>
      </c>
      <c r="D280" t="s">
        <v>4803</v>
      </c>
      <c r="E280" t="s">
        <v>4804</v>
      </c>
      <c r="F280" t="s">
        <v>4087</v>
      </c>
      <c r="G280" t="s">
        <v>26</v>
      </c>
      <c r="H280" t="s">
        <v>1350</v>
      </c>
      <c r="I280">
        <v>2024</v>
      </c>
      <c r="J280">
        <v>90.91</v>
      </c>
    </row>
    <row r="281" spans="1:10" x14ac:dyDescent="0.25">
      <c r="A281">
        <v>288773</v>
      </c>
      <c r="B281" t="s">
        <v>5570</v>
      </c>
      <c r="C281">
        <v>3952</v>
      </c>
      <c r="D281" t="s">
        <v>4803</v>
      </c>
      <c r="E281" t="s">
        <v>4804</v>
      </c>
      <c r="F281" t="s">
        <v>4087</v>
      </c>
      <c r="G281" t="s">
        <v>26</v>
      </c>
      <c r="H281" t="s">
        <v>2724</v>
      </c>
      <c r="I281">
        <v>2024</v>
      </c>
      <c r="J281">
        <v>24.449999999999982</v>
      </c>
    </row>
    <row r="282" spans="1:10" x14ac:dyDescent="0.25">
      <c r="A282">
        <v>288774</v>
      </c>
      <c r="B282" t="s">
        <v>5570</v>
      </c>
      <c r="C282">
        <v>3092</v>
      </c>
      <c r="D282" t="s">
        <v>4803</v>
      </c>
      <c r="E282" t="s">
        <v>5571</v>
      </c>
      <c r="F282" t="s">
        <v>4087</v>
      </c>
      <c r="G282" t="s">
        <v>26</v>
      </c>
      <c r="H282" t="s">
        <v>2724</v>
      </c>
      <c r="I282">
        <v>2024</v>
      </c>
      <c r="J282">
        <v>17.849999999999966</v>
      </c>
    </row>
    <row r="283" spans="1:10" x14ac:dyDescent="0.25">
      <c r="A283">
        <v>288775</v>
      </c>
      <c r="B283" t="s">
        <v>5570</v>
      </c>
      <c r="C283">
        <v>3105</v>
      </c>
      <c r="D283" t="s">
        <v>4803</v>
      </c>
      <c r="E283" t="s">
        <v>4804</v>
      </c>
      <c r="F283" t="s">
        <v>4087</v>
      </c>
      <c r="G283" t="s">
        <v>26</v>
      </c>
      <c r="H283" t="s">
        <v>1350</v>
      </c>
      <c r="I283">
        <v>2024</v>
      </c>
      <c r="J283">
        <v>15.349999999999991</v>
      </c>
    </row>
    <row r="284" spans="1:10" x14ac:dyDescent="0.25">
      <c r="A284">
        <v>288778</v>
      </c>
      <c r="B284" t="s">
        <v>4383</v>
      </c>
      <c r="C284" t="s">
        <v>5572</v>
      </c>
      <c r="D284" t="s">
        <v>4803</v>
      </c>
      <c r="E284" t="s">
        <v>5476</v>
      </c>
      <c r="F284" t="s">
        <v>4087</v>
      </c>
      <c r="G284" t="s">
        <v>26</v>
      </c>
      <c r="H284" t="s">
        <v>1350</v>
      </c>
      <c r="I284">
        <v>2024</v>
      </c>
      <c r="J284">
        <v>80.589999999999961</v>
      </c>
    </row>
    <row r="285" spans="1:10" x14ac:dyDescent="0.25">
      <c r="A285">
        <v>288779</v>
      </c>
      <c r="B285" t="s">
        <v>4383</v>
      </c>
      <c r="C285" t="s">
        <v>5576</v>
      </c>
      <c r="D285" t="s">
        <v>4803</v>
      </c>
      <c r="E285" t="s">
        <v>5476</v>
      </c>
      <c r="F285" t="s">
        <v>4087</v>
      </c>
      <c r="G285" t="s">
        <v>26</v>
      </c>
      <c r="H285" t="s">
        <v>2396</v>
      </c>
      <c r="I285">
        <v>2024</v>
      </c>
      <c r="J285">
        <v>1.4600000000000044</v>
      </c>
    </row>
    <row r="286" spans="1:10" x14ac:dyDescent="0.25">
      <c r="A286">
        <v>288780</v>
      </c>
      <c r="B286" t="s">
        <v>5570</v>
      </c>
      <c r="C286">
        <v>3042</v>
      </c>
      <c r="D286" t="s">
        <v>4803</v>
      </c>
      <c r="E286" t="s">
        <v>4807</v>
      </c>
      <c r="F286" t="s">
        <v>4087</v>
      </c>
      <c r="G286" t="s">
        <v>26</v>
      </c>
      <c r="H286" t="s">
        <v>1350</v>
      </c>
      <c r="I286">
        <v>2024</v>
      </c>
      <c r="J286">
        <v>6.6299999999999972</v>
      </c>
    </row>
    <row r="287" spans="1:10" x14ac:dyDescent="0.25">
      <c r="A287">
        <v>288781</v>
      </c>
      <c r="B287" t="s">
        <v>5570</v>
      </c>
      <c r="C287">
        <v>3933</v>
      </c>
      <c r="D287" t="s">
        <v>4803</v>
      </c>
      <c r="E287" t="s">
        <v>4807</v>
      </c>
      <c r="F287" t="s">
        <v>4087</v>
      </c>
      <c r="G287" t="s">
        <v>26</v>
      </c>
      <c r="H287" t="s">
        <v>2396</v>
      </c>
      <c r="I287">
        <v>2024</v>
      </c>
      <c r="J287">
        <v>25.700000000000003</v>
      </c>
    </row>
    <row r="288" spans="1:10" x14ac:dyDescent="0.25">
      <c r="A288">
        <v>288782</v>
      </c>
      <c r="B288" t="s">
        <v>5570</v>
      </c>
      <c r="C288">
        <v>3894</v>
      </c>
      <c r="D288" t="s">
        <v>5178</v>
      </c>
      <c r="E288" t="s">
        <v>5577</v>
      </c>
      <c r="F288" t="s">
        <v>4087</v>
      </c>
      <c r="G288" t="s">
        <v>26</v>
      </c>
      <c r="H288" t="s">
        <v>2396</v>
      </c>
      <c r="I288">
        <v>2024</v>
      </c>
      <c r="J288">
        <v>16.789999999999996</v>
      </c>
    </row>
    <row r="289" spans="1:10" x14ac:dyDescent="0.25">
      <c r="A289">
        <v>288783</v>
      </c>
      <c r="B289" t="s">
        <v>4383</v>
      </c>
      <c r="C289" t="s">
        <v>5580</v>
      </c>
      <c r="D289" t="s">
        <v>4803</v>
      </c>
      <c r="E289" t="s">
        <v>4807</v>
      </c>
      <c r="F289" t="s">
        <v>4087</v>
      </c>
      <c r="G289" t="s">
        <v>26</v>
      </c>
      <c r="H289" t="s">
        <v>1350</v>
      </c>
      <c r="I289">
        <v>2024</v>
      </c>
      <c r="J289">
        <v>3.2799999999999834</v>
      </c>
    </row>
    <row r="290" spans="1:10" x14ac:dyDescent="0.25">
      <c r="A290">
        <v>288784</v>
      </c>
      <c r="B290" t="s">
        <v>5570</v>
      </c>
      <c r="C290">
        <v>3492</v>
      </c>
      <c r="D290" t="s">
        <v>4803</v>
      </c>
      <c r="E290" t="s">
        <v>4807</v>
      </c>
      <c r="F290" t="s">
        <v>4087</v>
      </c>
      <c r="G290" t="s">
        <v>26</v>
      </c>
      <c r="H290" t="s">
        <v>1350</v>
      </c>
      <c r="I290">
        <v>2024</v>
      </c>
      <c r="J290">
        <v>10.500000000000014</v>
      </c>
    </row>
    <row r="291" spans="1:10" x14ac:dyDescent="0.25">
      <c r="A291">
        <v>289053</v>
      </c>
      <c r="B291" t="s">
        <v>5581</v>
      </c>
      <c r="C291" t="s">
        <v>5582</v>
      </c>
      <c r="D291" t="s">
        <v>4803</v>
      </c>
      <c r="E291" t="s">
        <v>5586</v>
      </c>
      <c r="F291" t="s">
        <v>4087</v>
      </c>
      <c r="G291" t="s">
        <v>26</v>
      </c>
      <c r="H291" t="s">
        <v>24</v>
      </c>
      <c r="I291">
        <v>2024</v>
      </c>
      <c r="J291">
        <v>67.380000000000038</v>
      </c>
    </row>
    <row r="292" spans="1:10" x14ac:dyDescent="0.25">
      <c r="A292">
        <v>289071</v>
      </c>
      <c r="B292" t="s">
        <v>4383</v>
      </c>
      <c r="C292" t="s">
        <v>5606</v>
      </c>
      <c r="D292" t="s">
        <v>215</v>
      </c>
      <c r="E292" t="s">
        <v>5607</v>
      </c>
      <c r="F292" t="s">
        <v>4087</v>
      </c>
      <c r="G292" t="s">
        <v>26</v>
      </c>
      <c r="H292" t="s">
        <v>269</v>
      </c>
      <c r="I292">
        <v>2024</v>
      </c>
      <c r="J292">
        <v>61.75</v>
      </c>
    </row>
    <row r="293" spans="1:10" x14ac:dyDescent="0.25">
      <c r="A293">
        <v>289781</v>
      </c>
      <c r="B293" t="s">
        <v>5608</v>
      </c>
      <c r="C293" t="s">
        <v>5609</v>
      </c>
      <c r="D293" t="s">
        <v>29</v>
      </c>
      <c r="E293" t="s">
        <v>2723</v>
      </c>
      <c r="F293" t="s">
        <v>535</v>
      </c>
      <c r="G293" t="s">
        <v>34</v>
      </c>
      <c r="H293" t="s">
        <v>269</v>
      </c>
      <c r="I293">
        <v>2024</v>
      </c>
      <c r="J293">
        <v>30.66</v>
      </c>
    </row>
    <row r="294" spans="1:10" x14ac:dyDescent="0.25">
      <c r="A294">
        <v>289781</v>
      </c>
      <c r="B294" t="s">
        <v>5608</v>
      </c>
      <c r="C294" t="s">
        <v>5609</v>
      </c>
      <c r="D294" t="s">
        <v>253</v>
      </c>
      <c r="E294" t="s">
        <v>5611</v>
      </c>
      <c r="F294" t="s">
        <v>535</v>
      </c>
      <c r="G294" t="s">
        <v>596</v>
      </c>
      <c r="H294" t="s">
        <v>269</v>
      </c>
      <c r="I294">
        <v>2024</v>
      </c>
      <c r="J294">
        <v>20.660000000000004</v>
      </c>
    </row>
    <row r="295" spans="1:10" x14ac:dyDescent="0.25">
      <c r="A295">
        <v>289782</v>
      </c>
      <c r="B295" t="s">
        <v>5608</v>
      </c>
      <c r="C295" t="s">
        <v>5618</v>
      </c>
      <c r="D295" t="s">
        <v>29</v>
      </c>
      <c r="E295" t="s">
        <v>2723</v>
      </c>
      <c r="F295" t="s">
        <v>535</v>
      </c>
      <c r="G295" t="s">
        <v>34</v>
      </c>
      <c r="H295" t="s">
        <v>269</v>
      </c>
      <c r="I295">
        <v>2024</v>
      </c>
      <c r="J295">
        <v>61.32</v>
      </c>
    </row>
    <row r="296" spans="1:10" x14ac:dyDescent="0.25">
      <c r="A296">
        <v>289782</v>
      </c>
      <c r="B296" t="s">
        <v>5608</v>
      </c>
      <c r="C296" t="s">
        <v>5618</v>
      </c>
      <c r="D296" t="s">
        <v>253</v>
      </c>
      <c r="E296" t="s">
        <v>5611</v>
      </c>
      <c r="F296" t="s">
        <v>535</v>
      </c>
      <c r="G296" t="s">
        <v>596</v>
      </c>
      <c r="H296" t="s">
        <v>269</v>
      </c>
      <c r="I296">
        <v>2024</v>
      </c>
      <c r="J296">
        <v>13.710000000000004</v>
      </c>
    </row>
    <row r="297" spans="1:10" x14ac:dyDescent="0.25">
      <c r="A297">
        <v>289783</v>
      </c>
      <c r="B297" t="s">
        <v>5608</v>
      </c>
      <c r="C297" t="s">
        <v>5619</v>
      </c>
      <c r="D297" t="s">
        <v>29</v>
      </c>
      <c r="E297" t="s">
        <v>2723</v>
      </c>
      <c r="F297" t="s">
        <v>535</v>
      </c>
      <c r="G297" t="s">
        <v>34</v>
      </c>
      <c r="H297" t="s">
        <v>269</v>
      </c>
      <c r="I297">
        <v>2024</v>
      </c>
      <c r="J297">
        <v>61.32</v>
      </c>
    </row>
    <row r="298" spans="1:10" x14ac:dyDescent="0.25">
      <c r="A298">
        <v>289783</v>
      </c>
      <c r="B298" t="s">
        <v>5608</v>
      </c>
      <c r="C298" t="s">
        <v>5619</v>
      </c>
      <c r="D298" t="s">
        <v>253</v>
      </c>
      <c r="E298" t="s">
        <v>5611</v>
      </c>
      <c r="F298" t="s">
        <v>535</v>
      </c>
      <c r="G298" t="s">
        <v>596</v>
      </c>
      <c r="H298" t="s">
        <v>269</v>
      </c>
      <c r="I298">
        <v>2024</v>
      </c>
      <c r="J298">
        <v>13.680000000000009</v>
      </c>
    </row>
    <row r="299" spans="1:10" x14ac:dyDescent="0.25">
      <c r="A299">
        <v>289784</v>
      </c>
      <c r="B299" t="s">
        <v>5608</v>
      </c>
      <c r="C299" t="s">
        <v>5620</v>
      </c>
      <c r="D299" t="s">
        <v>29</v>
      </c>
      <c r="E299" t="s">
        <v>2723</v>
      </c>
      <c r="F299" t="s">
        <v>535</v>
      </c>
      <c r="G299" t="s">
        <v>34</v>
      </c>
      <c r="H299" t="s">
        <v>269</v>
      </c>
      <c r="I299">
        <v>2024</v>
      </c>
      <c r="J299">
        <v>61.32</v>
      </c>
    </row>
    <row r="300" spans="1:10" x14ac:dyDescent="0.25">
      <c r="A300">
        <v>289784</v>
      </c>
      <c r="B300" t="s">
        <v>5608</v>
      </c>
      <c r="C300" t="s">
        <v>5620</v>
      </c>
      <c r="D300" t="s">
        <v>253</v>
      </c>
      <c r="E300" t="s">
        <v>5611</v>
      </c>
      <c r="F300" t="s">
        <v>535</v>
      </c>
      <c r="G300" t="s">
        <v>596</v>
      </c>
      <c r="H300" t="s">
        <v>269</v>
      </c>
      <c r="I300">
        <v>2024</v>
      </c>
      <c r="J300">
        <v>2.2900000000000045</v>
      </c>
    </row>
    <row r="301" spans="1:10" x14ac:dyDescent="0.25">
      <c r="A301">
        <v>289785</v>
      </c>
      <c r="B301" t="s">
        <v>5608</v>
      </c>
      <c r="C301" t="s">
        <v>5622</v>
      </c>
      <c r="D301" t="s">
        <v>29</v>
      </c>
      <c r="E301" t="s">
        <v>2723</v>
      </c>
      <c r="F301" t="s">
        <v>535</v>
      </c>
      <c r="G301" t="s">
        <v>34</v>
      </c>
      <c r="H301" t="s">
        <v>269</v>
      </c>
      <c r="I301">
        <v>2024</v>
      </c>
      <c r="J301">
        <v>61.32</v>
      </c>
    </row>
    <row r="302" spans="1:10" x14ac:dyDescent="0.25">
      <c r="A302">
        <v>289785</v>
      </c>
      <c r="B302" t="s">
        <v>5608</v>
      </c>
      <c r="C302" t="s">
        <v>5622</v>
      </c>
      <c r="D302" t="s">
        <v>253</v>
      </c>
      <c r="E302" t="s">
        <v>5611</v>
      </c>
      <c r="F302" t="s">
        <v>535</v>
      </c>
      <c r="G302" t="s">
        <v>596</v>
      </c>
      <c r="H302" t="s">
        <v>269</v>
      </c>
      <c r="I302">
        <v>2024</v>
      </c>
      <c r="J302">
        <v>5.5200000000000005</v>
      </c>
    </row>
    <row r="303" spans="1:10" x14ac:dyDescent="0.25">
      <c r="A303">
        <v>289786</v>
      </c>
      <c r="B303" t="s">
        <v>5608</v>
      </c>
      <c r="C303" t="s">
        <v>5623</v>
      </c>
      <c r="D303" t="s">
        <v>29</v>
      </c>
      <c r="E303" t="s">
        <v>2723</v>
      </c>
      <c r="F303" t="s">
        <v>535</v>
      </c>
      <c r="G303" t="s">
        <v>34</v>
      </c>
      <c r="H303" t="s">
        <v>269</v>
      </c>
      <c r="I303">
        <v>2024</v>
      </c>
      <c r="J303">
        <v>61.32</v>
      </c>
    </row>
    <row r="304" spans="1:10" x14ac:dyDescent="0.25">
      <c r="A304">
        <v>289786</v>
      </c>
      <c r="B304" t="s">
        <v>5608</v>
      </c>
      <c r="C304" t="s">
        <v>5623</v>
      </c>
      <c r="D304" t="s">
        <v>253</v>
      </c>
      <c r="E304" t="s">
        <v>5611</v>
      </c>
      <c r="F304" t="s">
        <v>535</v>
      </c>
      <c r="G304" t="s">
        <v>596</v>
      </c>
      <c r="H304" t="s">
        <v>269</v>
      </c>
      <c r="I304">
        <v>2024</v>
      </c>
      <c r="J304">
        <v>1.9300000000000013</v>
      </c>
    </row>
    <row r="305" spans="1:10" x14ac:dyDescent="0.25">
      <c r="A305">
        <v>289787</v>
      </c>
      <c r="B305" t="s">
        <v>5608</v>
      </c>
      <c r="C305" t="s">
        <v>5624</v>
      </c>
      <c r="D305" t="s">
        <v>29</v>
      </c>
      <c r="E305" t="s">
        <v>2723</v>
      </c>
      <c r="F305" t="s">
        <v>535</v>
      </c>
      <c r="G305" t="s">
        <v>34</v>
      </c>
      <c r="H305" t="s">
        <v>269</v>
      </c>
      <c r="I305">
        <v>2024</v>
      </c>
      <c r="J305">
        <v>61.32</v>
      </c>
    </row>
    <row r="306" spans="1:10" x14ac:dyDescent="0.25">
      <c r="A306">
        <v>289787</v>
      </c>
      <c r="B306" t="s">
        <v>5608</v>
      </c>
      <c r="C306" t="s">
        <v>5624</v>
      </c>
      <c r="D306" t="s">
        <v>253</v>
      </c>
      <c r="E306" t="s">
        <v>5611</v>
      </c>
      <c r="F306" t="s">
        <v>535</v>
      </c>
      <c r="G306" t="s">
        <v>596</v>
      </c>
      <c r="H306" t="s">
        <v>269</v>
      </c>
      <c r="I306">
        <v>2024</v>
      </c>
      <c r="J306">
        <v>1.2900000000000036</v>
      </c>
    </row>
    <row r="307" spans="1:10" x14ac:dyDescent="0.25">
      <c r="A307">
        <v>289788</v>
      </c>
      <c r="B307" t="s">
        <v>5608</v>
      </c>
      <c r="C307" t="s">
        <v>5625</v>
      </c>
      <c r="D307" t="s">
        <v>29</v>
      </c>
      <c r="E307" t="s">
        <v>2723</v>
      </c>
      <c r="F307" t="s">
        <v>535</v>
      </c>
      <c r="G307" t="s">
        <v>34</v>
      </c>
      <c r="H307" t="s">
        <v>269</v>
      </c>
      <c r="I307">
        <v>2024</v>
      </c>
      <c r="J307">
        <v>20.440000000000001</v>
      </c>
    </row>
    <row r="308" spans="1:10" x14ac:dyDescent="0.25">
      <c r="A308">
        <v>289788</v>
      </c>
      <c r="B308" t="s">
        <v>5608</v>
      </c>
      <c r="C308" t="s">
        <v>5625</v>
      </c>
      <c r="D308" t="s">
        <v>253</v>
      </c>
      <c r="E308" t="s">
        <v>5611</v>
      </c>
      <c r="F308" t="s">
        <v>535</v>
      </c>
      <c r="G308" t="s">
        <v>596</v>
      </c>
      <c r="H308" t="s">
        <v>269</v>
      </c>
      <c r="I308">
        <v>2024</v>
      </c>
      <c r="J308">
        <v>6.6499999999999995</v>
      </c>
    </row>
    <row r="309" spans="1:10" x14ac:dyDescent="0.25">
      <c r="A309">
        <v>289789</v>
      </c>
      <c r="B309" t="s">
        <v>5608</v>
      </c>
      <c r="C309" t="s">
        <v>5626</v>
      </c>
      <c r="D309" t="s">
        <v>29</v>
      </c>
      <c r="E309" t="s">
        <v>2723</v>
      </c>
      <c r="F309" t="s">
        <v>535</v>
      </c>
      <c r="G309" t="s">
        <v>34</v>
      </c>
      <c r="H309" t="s">
        <v>269</v>
      </c>
      <c r="I309">
        <v>2024</v>
      </c>
      <c r="J309">
        <v>20.440000000000001</v>
      </c>
    </row>
    <row r="310" spans="1:10" x14ac:dyDescent="0.25">
      <c r="A310">
        <v>289789</v>
      </c>
      <c r="B310" t="s">
        <v>5608</v>
      </c>
      <c r="C310" t="s">
        <v>5626</v>
      </c>
      <c r="D310" t="s">
        <v>253</v>
      </c>
      <c r="E310" t="s">
        <v>5611</v>
      </c>
      <c r="F310" t="s">
        <v>535</v>
      </c>
      <c r="G310" t="s">
        <v>596</v>
      </c>
      <c r="H310" t="s">
        <v>269</v>
      </c>
      <c r="I310">
        <v>2024</v>
      </c>
      <c r="J310">
        <v>4.4600000000000044</v>
      </c>
    </row>
    <row r="311" spans="1:10" x14ac:dyDescent="0.25">
      <c r="A311">
        <v>289791</v>
      </c>
      <c r="B311" t="s">
        <v>5627</v>
      </c>
      <c r="C311" t="s">
        <v>5628</v>
      </c>
      <c r="D311" t="s">
        <v>29</v>
      </c>
      <c r="E311" t="s">
        <v>2723</v>
      </c>
      <c r="F311" t="s">
        <v>4087</v>
      </c>
      <c r="G311" t="s">
        <v>34</v>
      </c>
      <c r="H311" t="s">
        <v>2496</v>
      </c>
      <c r="I311">
        <v>2024</v>
      </c>
      <c r="J311">
        <v>256.07</v>
      </c>
    </row>
    <row r="312" spans="1:10" x14ac:dyDescent="0.25">
      <c r="A312">
        <v>289791</v>
      </c>
      <c r="B312" t="s">
        <v>5627</v>
      </c>
      <c r="C312" t="s">
        <v>5628</v>
      </c>
      <c r="D312" t="s">
        <v>1173</v>
      </c>
      <c r="E312" t="s">
        <v>5629</v>
      </c>
      <c r="F312" t="s">
        <v>4087</v>
      </c>
      <c r="G312" t="s">
        <v>596</v>
      </c>
      <c r="H312" t="s">
        <v>2496</v>
      </c>
      <c r="I312">
        <v>2024</v>
      </c>
      <c r="J312">
        <v>5.1156995306556041E-15</v>
      </c>
    </row>
    <row r="313" spans="1:10" x14ac:dyDescent="0.25">
      <c r="A313">
        <v>289792</v>
      </c>
      <c r="B313" t="s">
        <v>5634</v>
      </c>
      <c r="D313" t="s">
        <v>253</v>
      </c>
      <c r="E313" t="s">
        <v>5636</v>
      </c>
      <c r="F313" t="s">
        <v>5635</v>
      </c>
      <c r="G313" t="s">
        <v>596</v>
      </c>
      <c r="H313" t="s">
        <v>2724</v>
      </c>
      <c r="I313">
        <v>2024</v>
      </c>
      <c r="J313">
        <v>4.0099999999999829</v>
      </c>
    </row>
    <row r="314" spans="1:10" x14ac:dyDescent="0.25">
      <c r="A314">
        <v>290817</v>
      </c>
      <c r="B314" t="s">
        <v>5638</v>
      </c>
      <c r="C314" t="s">
        <v>5639</v>
      </c>
      <c r="D314" t="s">
        <v>1334</v>
      </c>
      <c r="E314" t="s">
        <v>5642</v>
      </c>
      <c r="F314" t="s">
        <v>535</v>
      </c>
      <c r="G314" t="s">
        <v>26</v>
      </c>
      <c r="H314" t="s">
        <v>269</v>
      </c>
      <c r="I314">
        <v>2024</v>
      </c>
      <c r="J314">
        <v>-4.3764471213680878E-13</v>
      </c>
    </row>
    <row r="315" spans="1:10" x14ac:dyDescent="0.25">
      <c r="A315">
        <v>290817</v>
      </c>
      <c r="B315" t="s">
        <v>5638</v>
      </c>
      <c r="C315" t="s">
        <v>5639</v>
      </c>
      <c r="D315" t="s">
        <v>1334</v>
      </c>
      <c r="E315" t="s">
        <v>5643</v>
      </c>
      <c r="F315" t="s">
        <v>535</v>
      </c>
      <c r="G315" t="s">
        <v>41</v>
      </c>
      <c r="H315" t="s">
        <v>269</v>
      </c>
      <c r="I315">
        <v>2024</v>
      </c>
      <c r="J315">
        <v>9964.7100000000009</v>
      </c>
    </row>
    <row r="316" spans="1:10" x14ac:dyDescent="0.25">
      <c r="A316">
        <v>290817</v>
      </c>
      <c r="B316" t="s">
        <v>5638</v>
      </c>
      <c r="C316" t="s">
        <v>5639</v>
      </c>
      <c r="D316" t="s">
        <v>1334</v>
      </c>
      <c r="E316" t="s">
        <v>5644</v>
      </c>
      <c r="F316" t="s">
        <v>535</v>
      </c>
      <c r="G316" t="s">
        <v>280</v>
      </c>
      <c r="H316" t="s">
        <v>269</v>
      </c>
      <c r="I316">
        <v>2024</v>
      </c>
      <c r="J316">
        <v>1061.7799999999997</v>
      </c>
    </row>
    <row r="317" spans="1:10" x14ac:dyDescent="0.25">
      <c r="A317">
        <v>290817</v>
      </c>
      <c r="B317" t="s">
        <v>5638</v>
      </c>
      <c r="C317" t="s">
        <v>5639</v>
      </c>
      <c r="D317" t="s">
        <v>1334</v>
      </c>
      <c r="E317" t="s">
        <v>5712</v>
      </c>
      <c r="F317" t="s">
        <v>535</v>
      </c>
      <c r="G317" t="s">
        <v>37</v>
      </c>
      <c r="H317" t="s">
        <v>269</v>
      </c>
      <c r="I317">
        <v>2024</v>
      </c>
      <c r="J317">
        <v>280.89</v>
      </c>
    </row>
    <row r="318" spans="1:10" x14ac:dyDescent="0.25">
      <c r="A318">
        <v>290817</v>
      </c>
      <c r="B318" t="s">
        <v>5638</v>
      </c>
      <c r="C318" t="s">
        <v>5639</v>
      </c>
      <c r="D318" t="s">
        <v>253</v>
      </c>
      <c r="E318" t="s">
        <v>5795</v>
      </c>
      <c r="F318" t="s">
        <v>535</v>
      </c>
      <c r="G318" t="s">
        <v>47</v>
      </c>
      <c r="H318" t="s">
        <v>269</v>
      </c>
      <c r="I318">
        <v>2024</v>
      </c>
      <c r="J318">
        <v>-4.7749998399737592E-14</v>
      </c>
    </row>
    <row r="319" spans="1:10" x14ac:dyDescent="0.25">
      <c r="A319">
        <v>290818</v>
      </c>
      <c r="B319" t="s">
        <v>5860</v>
      </c>
      <c r="C319" t="s">
        <v>5861</v>
      </c>
      <c r="D319" t="s">
        <v>1334</v>
      </c>
      <c r="E319" t="s">
        <v>5642</v>
      </c>
      <c r="F319" t="s">
        <v>535</v>
      </c>
      <c r="G319" t="s">
        <v>26</v>
      </c>
      <c r="H319" t="s">
        <v>269</v>
      </c>
      <c r="I319">
        <v>2024</v>
      </c>
      <c r="J319">
        <v>1.2611960087394181E-13</v>
      </c>
    </row>
    <row r="320" spans="1:10" x14ac:dyDescent="0.25">
      <c r="A320">
        <v>290818</v>
      </c>
      <c r="B320" t="s">
        <v>5860</v>
      </c>
      <c r="C320" t="s">
        <v>5861</v>
      </c>
      <c r="D320" t="s">
        <v>1334</v>
      </c>
      <c r="E320" t="s">
        <v>5643</v>
      </c>
      <c r="F320" t="s">
        <v>535</v>
      </c>
      <c r="G320" t="s">
        <v>41</v>
      </c>
      <c r="H320" t="s">
        <v>269</v>
      </c>
      <c r="I320">
        <v>2024</v>
      </c>
      <c r="J320">
        <v>4928.8699999999981</v>
      </c>
    </row>
    <row r="321" spans="1:10" x14ac:dyDescent="0.25">
      <c r="A321">
        <v>290818</v>
      </c>
      <c r="B321" t="s">
        <v>5860</v>
      </c>
      <c r="C321" t="s">
        <v>5861</v>
      </c>
      <c r="D321" t="s">
        <v>1334</v>
      </c>
      <c r="E321" t="s">
        <v>5644</v>
      </c>
      <c r="F321" t="s">
        <v>535</v>
      </c>
      <c r="G321" t="s">
        <v>280</v>
      </c>
      <c r="H321" t="s">
        <v>269</v>
      </c>
      <c r="I321">
        <v>2024</v>
      </c>
      <c r="J321">
        <v>3661.25</v>
      </c>
    </row>
    <row r="322" spans="1:10" x14ac:dyDescent="0.25">
      <c r="A322">
        <v>290819</v>
      </c>
      <c r="B322" t="s">
        <v>5987</v>
      </c>
      <c r="C322" t="s">
        <v>5988</v>
      </c>
      <c r="D322" t="s">
        <v>215</v>
      </c>
      <c r="E322" t="s">
        <v>5989</v>
      </c>
      <c r="F322" t="s">
        <v>4087</v>
      </c>
      <c r="G322" t="s">
        <v>41</v>
      </c>
      <c r="H322" t="s">
        <v>1264</v>
      </c>
      <c r="I322">
        <v>2024</v>
      </c>
      <c r="J322">
        <v>136.17999999999972</v>
      </c>
    </row>
    <row r="323" spans="1:10" x14ac:dyDescent="0.25">
      <c r="A323">
        <v>290819</v>
      </c>
      <c r="B323" t="s">
        <v>5987</v>
      </c>
      <c r="C323" t="s">
        <v>5988</v>
      </c>
      <c r="D323" t="s">
        <v>215</v>
      </c>
      <c r="E323" t="s">
        <v>5991</v>
      </c>
      <c r="F323" t="s">
        <v>4087</v>
      </c>
      <c r="G323" t="s">
        <v>47</v>
      </c>
      <c r="H323" t="s">
        <v>1264</v>
      </c>
      <c r="I323">
        <v>2024</v>
      </c>
      <c r="J323">
        <v>2.2759572004815709E-14</v>
      </c>
    </row>
    <row r="324" spans="1:10" x14ac:dyDescent="0.25">
      <c r="A324">
        <v>290819</v>
      </c>
      <c r="B324" t="s">
        <v>5987</v>
      </c>
      <c r="C324" t="s">
        <v>5988</v>
      </c>
      <c r="D324" t="s">
        <v>215</v>
      </c>
      <c r="E324" t="s">
        <v>5999</v>
      </c>
      <c r="F324" t="s">
        <v>4087</v>
      </c>
      <c r="G324" t="s">
        <v>280</v>
      </c>
      <c r="H324" t="s">
        <v>1264</v>
      </c>
      <c r="I324">
        <v>2024</v>
      </c>
      <c r="J324">
        <v>85.86999999999999</v>
      </c>
    </row>
    <row r="325" spans="1:10" x14ac:dyDescent="0.25">
      <c r="A325">
        <v>290819</v>
      </c>
      <c r="B325" t="s">
        <v>5987</v>
      </c>
      <c r="C325" t="s">
        <v>5988</v>
      </c>
      <c r="D325" t="s">
        <v>253</v>
      </c>
      <c r="E325" t="s">
        <v>6013</v>
      </c>
      <c r="F325" t="s">
        <v>4087</v>
      </c>
      <c r="G325" t="s">
        <v>26</v>
      </c>
      <c r="H325" t="s">
        <v>1264</v>
      </c>
      <c r="I325">
        <v>2024</v>
      </c>
      <c r="J325">
        <v>4.2632564145606011E-14</v>
      </c>
    </row>
    <row r="326" spans="1:10" x14ac:dyDescent="0.25">
      <c r="A326">
        <v>290820</v>
      </c>
      <c r="B326" t="s">
        <v>6058</v>
      </c>
      <c r="C326" t="s">
        <v>6059</v>
      </c>
      <c r="D326" t="s">
        <v>1334</v>
      </c>
      <c r="E326" t="s">
        <v>6060</v>
      </c>
      <c r="F326" t="s">
        <v>535</v>
      </c>
      <c r="G326" t="s">
        <v>280</v>
      </c>
      <c r="H326" t="s">
        <v>269</v>
      </c>
      <c r="I326">
        <v>2024</v>
      </c>
      <c r="J326">
        <v>1028.9399999999998</v>
      </c>
    </row>
    <row r="327" spans="1:10" x14ac:dyDescent="0.25">
      <c r="A327">
        <v>290820</v>
      </c>
      <c r="B327" t="s">
        <v>6058</v>
      </c>
      <c r="C327" t="s">
        <v>6059</v>
      </c>
      <c r="D327" t="s">
        <v>1334</v>
      </c>
      <c r="E327" t="s">
        <v>6063</v>
      </c>
      <c r="F327" t="s">
        <v>535</v>
      </c>
      <c r="G327" t="s">
        <v>41</v>
      </c>
      <c r="H327" t="s">
        <v>269</v>
      </c>
      <c r="I327">
        <v>2024</v>
      </c>
      <c r="J327">
        <v>3539.54</v>
      </c>
    </row>
    <row r="328" spans="1:10" x14ac:dyDescent="0.25">
      <c r="A328">
        <v>290820</v>
      </c>
      <c r="B328" t="s">
        <v>6058</v>
      </c>
      <c r="C328" t="s">
        <v>6059</v>
      </c>
      <c r="D328" t="s">
        <v>253</v>
      </c>
      <c r="E328" t="s">
        <v>6166</v>
      </c>
      <c r="F328" t="s">
        <v>535</v>
      </c>
      <c r="G328" t="s">
        <v>47</v>
      </c>
      <c r="H328" t="s">
        <v>269</v>
      </c>
      <c r="I328">
        <v>2024</v>
      </c>
      <c r="J328">
        <v>6.7480743215497796E-16</v>
      </c>
    </row>
    <row r="329" spans="1:10" x14ac:dyDescent="0.25">
      <c r="A329">
        <v>290820</v>
      </c>
      <c r="B329" t="s">
        <v>6058</v>
      </c>
      <c r="C329" t="s">
        <v>6059</v>
      </c>
      <c r="D329" t="s">
        <v>253</v>
      </c>
      <c r="E329" t="s">
        <v>6202</v>
      </c>
      <c r="F329" t="s">
        <v>535</v>
      </c>
      <c r="G329" t="s">
        <v>26</v>
      </c>
      <c r="H329" t="s">
        <v>269</v>
      </c>
      <c r="I329">
        <v>2024</v>
      </c>
      <c r="J329">
        <v>-5.7268426112422333E-14</v>
      </c>
    </row>
    <row r="330" spans="1:10" x14ac:dyDescent="0.25">
      <c r="A330">
        <v>290821</v>
      </c>
      <c r="B330" t="s">
        <v>6058</v>
      </c>
      <c r="C330" t="s">
        <v>6280</v>
      </c>
      <c r="D330" t="s">
        <v>1334</v>
      </c>
      <c r="E330" t="s">
        <v>6060</v>
      </c>
      <c r="F330" t="s">
        <v>535</v>
      </c>
      <c r="G330" t="s">
        <v>280</v>
      </c>
      <c r="H330" t="s">
        <v>269</v>
      </c>
      <c r="I330">
        <v>2024</v>
      </c>
      <c r="J330">
        <v>894.07999999999993</v>
      </c>
    </row>
    <row r="331" spans="1:10" x14ac:dyDescent="0.25">
      <c r="A331">
        <v>290821</v>
      </c>
      <c r="B331" t="s">
        <v>6058</v>
      </c>
      <c r="C331" t="s">
        <v>6280</v>
      </c>
      <c r="D331" t="s">
        <v>1334</v>
      </c>
      <c r="E331" t="s">
        <v>6063</v>
      </c>
      <c r="F331" t="s">
        <v>535</v>
      </c>
      <c r="G331" t="s">
        <v>41</v>
      </c>
      <c r="H331" t="s">
        <v>269</v>
      </c>
      <c r="I331">
        <v>2024</v>
      </c>
      <c r="J331">
        <v>3123.31</v>
      </c>
    </row>
    <row r="332" spans="1:10" x14ac:dyDescent="0.25">
      <c r="A332">
        <v>290821</v>
      </c>
      <c r="B332" t="s">
        <v>6058</v>
      </c>
      <c r="C332" t="s">
        <v>6280</v>
      </c>
      <c r="D332" t="s">
        <v>253</v>
      </c>
      <c r="E332" t="s">
        <v>6166</v>
      </c>
      <c r="F332" t="s">
        <v>535</v>
      </c>
      <c r="G332" t="s">
        <v>47</v>
      </c>
      <c r="H332" t="s">
        <v>269</v>
      </c>
      <c r="I332">
        <v>2024</v>
      </c>
      <c r="J332">
        <v>-2.1337098754514727E-16</v>
      </c>
    </row>
    <row r="333" spans="1:10" x14ac:dyDescent="0.25">
      <c r="A333">
        <v>290821</v>
      </c>
      <c r="B333" t="s">
        <v>6058</v>
      </c>
      <c r="C333" t="s">
        <v>6280</v>
      </c>
      <c r="D333" t="s">
        <v>253</v>
      </c>
      <c r="E333" t="s">
        <v>6202</v>
      </c>
      <c r="F333" t="s">
        <v>535</v>
      </c>
      <c r="G333" t="s">
        <v>26</v>
      </c>
      <c r="H333" t="s">
        <v>269</v>
      </c>
      <c r="I333">
        <v>2024</v>
      </c>
      <c r="J333">
        <v>-1.7962541176697044E-13</v>
      </c>
    </row>
    <row r="334" spans="1:10" x14ac:dyDescent="0.25">
      <c r="A334">
        <v>290822</v>
      </c>
      <c r="B334" t="s">
        <v>6058</v>
      </c>
      <c r="C334" t="s">
        <v>6285</v>
      </c>
      <c r="D334" t="s">
        <v>1334</v>
      </c>
      <c r="E334" t="s">
        <v>6060</v>
      </c>
      <c r="F334" t="s">
        <v>535</v>
      </c>
      <c r="G334" t="s">
        <v>280</v>
      </c>
      <c r="H334" t="s">
        <v>269</v>
      </c>
      <c r="I334">
        <v>2024</v>
      </c>
      <c r="J334">
        <v>491.5100000000001</v>
      </c>
    </row>
    <row r="335" spans="1:10" x14ac:dyDescent="0.25">
      <c r="A335">
        <v>290822</v>
      </c>
      <c r="B335" t="s">
        <v>6058</v>
      </c>
      <c r="C335" t="s">
        <v>6285</v>
      </c>
      <c r="D335" t="s">
        <v>1334</v>
      </c>
      <c r="E335" t="s">
        <v>6063</v>
      </c>
      <c r="F335" t="s">
        <v>535</v>
      </c>
      <c r="G335" t="s">
        <v>41</v>
      </c>
      <c r="H335" t="s">
        <v>269</v>
      </c>
      <c r="I335">
        <v>2024</v>
      </c>
      <c r="J335">
        <v>1350.1600000000005</v>
      </c>
    </row>
    <row r="336" spans="1:10" x14ac:dyDescent="0.25">
      <c r="A336">
        <v>290822</v>
      </c>
      <c r="B336" t="s">
        <v>6058</v>
      </c>
      <c r="C336" t="s">
        <v>6285</v>
      </c>
      <c r="D336" t="s">
        <v>253</v>
      </c>
      <c r="E336">
        <v>2774961</v>
      </c>
      <c r="F336" t="s">
        <v>535</v>
      </c>
      <c r="G336" t="s">
        <v>22</v>
      </c>
      <c r="H336" t="s">
        <v>269</v>
      </c>
      <c r="I336">
        <v>2024</v>
      </c>
      <c r="J336">
        <v>2.3071822230491534E-16</v>
      </c>
    </row>
    <row r="337" spans="1:10" x14ac:dyDescent="0.25">
      <c r="A337">
        <v>290822</v>
      </c>
      <c r="B337" t="s">
        <v>6058</v>
      </c>
      <c r="C337" t="s">
        <v>6285</v>
      </c>
      <c r="D337" t="s">
        <v>253</v>
      </c>
      <c r="E337" t="s">
        <v>6202</v>
      </c>
      <c r="F337" t="s">
        <v>535</v>
      </c>
      <c r="G337" t="s">
        <v>26</v>
      </c>
      <c r="H337" t="s">
        <v>269</v>
      </c>
      <c r="I337">
        <v>2024</v>
      </c>
      <c r="J337">
        <v>-5.2865697930393196E-14</v>
      </c>
    </row>
    <row r="338" spans="1:10" x14ac:dyDescent="0.25">
      <c r="A338">
        <v>290823</v>
      </c>
      <c r="B338" t="s">
        <v>6058</v>
      </c>
      <c r="C338" t="s">
        <v>6308</v>
      </c>
      <c r="D338" t="s">
        <v>1334</v>
      </c>
      <c r="E338" t="s">
        <v>6060</v>
      </c>
      <c r="F338" t="s">
        <v>535</v>
      </c>
      <c r="G338" t="s">
        <v>280</v>
      </c>
      <c r="H338" t="s">
        <v>269</v>
      </c>
      <c r="I338">
        <v>2024</v>
      </c>
      <c r="J338">
        <v>491.76000000000022</v>
      </c>
    </row>
    <row r="339" spans="1:10" x14ac:dyDescent="0.25">
      <c r="A339">
        <v>290823</v>
      </c>
      <c r="B339" t="s">
        <v>6058</v>
      </c>
      <c r="C339" t="s">
        <v>6308</v>
      </c>
      <c r="D339" t="s">
        <v>1334</v>
      </c>
      <c r="E339" t="s">
        <v>6063</v>
      </c>
      <c r="F339" t="s">
        <v>535</v>
      </c>
      <c r="G339" t="s">
        <v>41</v>
      </c>
      <c r="H339" t="s">
        <v>269</v>
      </c>
      <c r="I339">
        <v>2024</v>
      </c>
      <c r="J339">
        <v>1597.44</v>
      </c>
    </row>
    <row r="340" spans="1:10" x14ac:dyDescent="0.25">
      <c r="A340">
        <v>290823</v>
      </c>
      <c r="B340" t="s">
        <v>6058</v>
      </c>
      <c r="C340" t="s">
        <v>6308</v>
      </c>
      <c r="D340" t="s">
        <v>253</v>
      </c>
      <c r="E340" t="s">
        <v>6202</v>
      </c>
      <c r="F340" t="s">
        <v>535</v>
      </c>
      <c r="G340" t="s">
        <v>26</v>
      </c>
      <c r="H340" t="s">
        <v>269</v>
      </c>
      <c r="I340">
        <v>2024</v>
      </c>
      <c r="J340">
        <v>-1.3187541336723285E-13</v>
      </c>
    </row>
    <row r="341" spans="1:10" x14ac:dyDescent="0.25">
      <c r="A341">
        <v>290824</v>
      </c>
      <c r="B341" t="s">
        <v>6312</v>
      </c>
      <c r="C341" t="s">
        <v>6313</v>
      </c>
      <c r="D341" t="s">
        <v>1334</v>
      </c>
      <c r="E341" t="s">
        <v>6314</v>
      </c>
      <c r="F341" t="s">
        <v>3461</v>
      </c>
      <c r="G341" t="s">
        <v>41</v>
      </c>
      <c r="H341" t="s">
        <v>269</v>
      </c>
      <c r="I341">
        <v>2024</v>
      </c>
      <c r="J341">
        <v>1671.2400000000002</v>
      </c>
    </row>
    <row r="342" spans="1:10" x14ac:dyDescent="0.25">
      <c r="A342">
        <v>290824</v>
      </c>
      <c r="B342" t="s">
        <v>6312</v>
      </c>
      <c r="C342" t="s">
        <v>6313</v>
      </c>
      <c r="D342" t="s">
        <v>1334</v>
      </c>
      <c r="E342" t="s">
        <v>6316</v>
      </c>
      <c r="F342" t="s">
        <v>3461</v>
      </c>
      <c r="G342" t="s">
        <v>47</v>
      </c>
      <c r="H342" t="s">
        <v>269</v>
      </c>
      <c r="I342">
        <v>2024</v>
      </c>
      <c r="J342">
        <v>-2.4424906541753444E-15</v>
      </c>
    </row>
    <row r="343" spans="1:10" x14ac:dyDescent="0.25">
      <c r="A343">
        <v>290824</v>
      </c>
      <c r="B343" t="s">
        <v>6312</v>
      </c>
      <c r="C343" t="s">
        <v>6313</v>
      </c>
      <c r="D343" t="s">
        <v>1334</v>
      </c>
      <c r="E343" t="s">
        <v>6317</v>
      </c>
      <c r="F343" t="s">
        <v>3461</v>
      </c>
      <c r="G343" t="s">
        <v>26</v>
      </c>
      <c r="H343" t="s">
        <v>269</v>
      </c>
      <c r="I343">
        <v>2024</v>
      </c>
      <c r="J343">
        <v>9.9999999999579852E-3</v>
      </c>
    </row>
    <row r="344" spans="1:10" x14ac:dyDescent="0.25">
      <c r="A344">
        <v>290824</v>
      </c>
      <c r="B344" t="s">
        <v>6312</v>
      </c>
      <c r="C344" t="s">
        <v>6313</v>
      </c>
      <c r="D344" t="s">
        <v>1334</v>
      </c>
      <c r="E344" t="s">
        <v>6319</v>
      </c>
      <c r="F344" t="s">
        <v>3461</v>
      </c>
      <c r="G344" t="s">
        <v>280</v>
      </c>
      <c r="H344" t="s">
        <v>269</v>
      </c>
      <c r="I344">
        <v>2024</v>
      </c>
      <c r="J344">
        <v>308.17999999999995</v>
      </c>
    </row>
    <row r="345" spans="1:10" x14ac:dyDescent="0.25">
      <c r="A345">
        <v>290824</v>
      </c>
      <c r="B345" t="s">
        <v>6312</v>
      </c>
      <c r="C345" t="s">
        <v>6313</v>
      </c>
      <c r="D345" t="s">
        <v>5857</v>
      </c>
      <c r="E345">
        <v>2784699</v>
      </c>
      <c r="F345" t="s">
        <v>3461</v>
      </c>
      <c r="G345" t="s">
        <v>22</v>
      </c>
      <c r="H345" t="s">
        <v>269</v>
      </c>
      <c r="I345">
        <v>2024</v>
      </c>
      <c r="J345">
        <v>18.440000000000001</v>
      </c>
    </row>
    <row r="346" spans="1:10" x14ac:dyDescent="0.25">
      <c r="A346">
        <v>290825</v>
      </c>
      <c r="B346" t="s">
        <v>6535</v>
      </c>
      <c r="C346" t="s">
        <v>6536</v>
      </c>
      <c r="D346" t="s">
        <v>1334</v>
      </c>
      <c r="E346" t="s">
        <v>6322</v>
      </c>
      <c r="F346" t="s">
        <v>3461</v>
      </c>
      <c r="G346" t="s">
        <v>26</v>
      </c>
      <c r="H346" t="s">
        <v>269</v>
      </c>
      <c r="I346">
        <v>2024</v>
      </c>
      <c r="J346">
        <v>1.7106108196607295E-14</v>
      </c>
    </row>
    <row r="347" spans="1:10" x14ac:dyDescent="0.25">
      <c r="A347">
        <v>290825</v>
      </c>
      <c r="B347" t="s">
        <v>6535</v>
      </c>
      <c r="C347" t="s">
        <v>6536</v>
      </c>
      <c r="D347" t="s">
        <v>1334</v>
      </c>
      <c r="E347" t="s">
        <v>6323</v>
      </c>
      <c r="F347" t="s">
        <v>3461</v>
      </c>
      <c r="G347" t="s">
        <v>280</v>
      </c>
      <c r="H347" t="s">
        <v>269</v>
      </c>
      <c r="I347">
        <v>2024</v>
      </c>
      <c r="J347">
        <v>256.71999999999997</v>
      </c>
    </row>
    <row r="348" spans="1:10" x14ac:dyDescent="0.25">
      <c r="A348">
        <v>290825</v>
      </c>
      <c r="B348" t="s">
        <v>6535</v>
      </c>
      <c r="C348" t="s">
        <v>6536</v>
      </c>
      <c r="D348" t="s">
        <v>1334</v>
      </c>
      <c r="E348" t="s">
        <v>6539</v>
      </c>
      <c r="F348" t="s">
        <v>3461</v>
      </c>
      <c r="G348" t="s">
        <v>41</v>
      </c>
      <c r="H348" t="s">
        <v>269</v>
      </c>
      <c r="I348">
        <v>2024</v>
      </c>
      <c r="J348">
        <v>15.28999999999996</v>
      </c>
    </row>
    <row r="349" spans="1:10" x14ac:dyDescent="0.25">
      <c r="A349">
        <v>290825</v>
      </c>
      <c r="B349" t="s">
        <v>6535</v>
      </c>
      <c r="C349" t="s">
        <v>6536</v>
      </c>
      <c r="D349" t="s">
        <v>1334</v>
      </c>
      <c r="E349" t="s">
        <v>6554</v>
      </c>
      <c r="F349" t="s">
        <v>3461</v>
      </c>
      <c r="G349" t="s">
        <v>47</v>
      </c>
      <c r="H349" t="s">
        <v>269</v>
      </c>
      <c r="I349">
        <v>2024</v>
      </c>
      <c r="J349">
        <v>1.7347234759768071E-17</v>
      </c>
    </row>
    <row r="350" spans="1:10" x14ac:dyDescent="0.25">
      <c r="A350">
        <v>290826</v>
      </c>
      <c r="B350" t="s">
        <v>6721</v>
      </c>
      <c r="C350" t="s">
        <v>6722</v>
      </c>
      <c r="D350" t="s">
        <v>29</v>
      </c>
      <c r="E350" t="s">
        <v>6723</v>
      </c>
      <c r="F350" t="s">
        <v>3461</v>
      </c>
      <c r="G350" t="s">
        <v>280</v>
      </c>
      <c r="H350" t="s">
        <v>269</v>
      </c>
      <c r="I350">
        <v>2024</v>
      </c>
      <c r="J350">
        <v>601</v>
      </c>
    </row>
    <row r="351" spans="1:10" x14ac:dyDescent="0.25">
      <c r="A351">
        <v>290826</v>
      </c>
      <c r="B351" t="s">
        <v>6721</v>
      </c>
      <c r="C351" t="s">
        <v>6722</v>
      </c>
      <c r="D351" t="s">
        <v>1334</v>
      </c>
      <c r="E351" t="s">
        <v>6724</v>
      </c>
      <c r="F351" t="s">
        <v>3461</v>
      </c>
      <c r="G351" t="s">
        <v>41</v>
      </c>
      <c r="H351" t="s">
        <v>269</v>
      </c>
      <c r="I351">
        <v>2024</v>
      </c>
      <c r="J351">
        <v>8731</v>
      </c>
    </row>
    <row r="352" spans="1:10" x14ac:dyDescent="0.25">
      <c r="A352">
        <v>290827</v>
      </c>
      <c r="B352" t="s">
        <v>6938</v>
      </c>
      <c r="C352" t="s">
        <v>6939</v>
      </c>
      <c r="D352" t="s">
        <v>663</v>
      </c>
      <c r="E352">
        <v>2776308</v>
      </c>
      <c r="F352" t="s">
        <v>535</v>
      </c>
      <c r="G352" t="s">
        <v>22</v>
      </c>
      <c r="H352" t="s">
        <v>1250</v>
      </c>
      <c r="I352">
        <v>2024</v>
      </c>
      <c r="J352">
        <v>1.51</v>
      </c>
    </row>
    <row r="353" spans="1:10" x14ac:dyDescent="0.25">
      <c r="A353">
        <v>290827</v>
      </c>
      <c r="B353" t="s">
        <v>6938</v>
      </c>
      <c r="C353" t="s">
        <v>6939</v>
      </c>
      <c r="D353" t="s">
        <v>663</v>
      </c>
      <c r="E353" t="s">
        <v>6940</v>
      </c>
      <c r="F353" t="s">
        <v>535</v>
      </c>
      <c r="G353" t="s">
        <v>41</v>
      </c>
      <c r="H353" t="s">
        <v>1250</v>
      </c>
      <c r="I353">
        <v>2024</v>
      </c>
      <c r="J353">
        <v>66.459999999999923</v>
      </c>
    </row>
    <row r="354" spans="1:10" x14ac:dyDescent="0.25">
      <c r="A354">
        <v>290827</v>
      </c>
      <c r="B354" t="s">
        <v>6938</v>
      </c>
      <c r="C354" t="s">
        <v>6939</v>
      </c>
      <c r="D354" t="s">
        <v>663</v>
      </c>
      <c r="E354" t="s">
        <v>6945</v>
      </c>
      <c r="F354" t="s">
        <v>535</v>
      </c>
      <c r="G354" t="s">
        <v>26</v>
      </c>
      <c r="H354" t="s">
        <v>1250</v>
      </c>
      <c r="I354">
        <v>2024</v>
      </c>
      <c r="J354">
        <v>2.900000000000003</v>
      </c>
    </row>
    <row r="355" spans="1:10" x14ac:dyDescent="0.25">
      <c r="A355">
        <v>290827</v>
      </c>
      <c r="B355" t="s">
        <v>6938</v>
      </c>
      <c r="C355" t="s">
        <v>6939</v>
      </c>
      <c r="D355" t="s">
        <v>663</v>
      </c>
      <c r="E355" t="s">
        <v>6951</v>
      </c>
      <c r="F355" t="s">
        <v>535</v>
      </c>
      <c r="G355" t="s">
        <v>47</v>
      </c>
      <c r="H355" t="s">
        <v>1250</v>
      </c>
      <c r="I355">
        <v>2024</v>
      </c>
      <c r="J355">
        <v>0.28000000000000003</v>
      </c>
    </row>
    <row r="356" spans="1:10" x14ac:dyDescent="0.25">
      <c r="A356">
        <v>290828</v>
      </c>
      <c r="B356" t="s">
        <v>6996</v>
      </c>
      <c r="C356" t="s">
        <v>6997</v>
      </c>
      <c r="D356" t="s">
        <v>663</v>
      </c>
      <c r="E356" t="s">
        <v>7000</v>
      </c>
      <c r="F356" t="s">
        <v>535</v>
      </c>
      <c r="G356" t="s">
        <v>41</v>
      </c>
      <c r="H356" t="s">
        <v>269</v>
      </c>
      <c r="I356">
        <v>2024</v>
      </c>
      <c r="J356">
        <v>66.75</v>
      </c>
    </row>
    <row r="357" spans="1:10" x14ac:dyDescent="0.25">
      <c r="A357">
        <v>290828</v>
      </c>
      <c r="B357" t="s">
        <v>6996</v>
      </c>
      <c r="C357" t="s">
        <v>6997</v>
      </c>
      <c r="D357" t="s">
        <v>663</v>
      </c>
      <c r="E357" t="s">
        <v>7004</v>
      </c>
      <c r="F357" t="s">
        <v>535</v>
      </c>
      <c r="G357" t="s">
        <v>47</v>
      </c>
      <c r="H357" t="s">
        <v>269</v>
      </c>
      <c r="I357">
        <v>2024</v>
      </c>
      <c r="J357">
        <v>0.6000000000000002</v>
      </c>
    </row>
    <row r="358" spans="1:10" x14ac:dyDescent="0.25">
      <c r="A358">
        <v>290828</v>
      </c>
      <c r="B358" t="s">
        <v>6996</v>
      </c>
      <c r="C358" t="s">
        <v>6997</v>
      </c>
      <c r="D358" t="s">
        <v>663</v>
      </c>
      <c r="E358" t="s">
        <v>7013</v>
      </c>
      <c r="F358" t="s">
        <v>535</v>
      </c>
      <c r="G358" t="s">
        <v>280</v>
      </c>
      <c r="H358" t="s">
        <v>269</v>
      </c>
      <c r="I358">
        <v>2024</v>
      </c>
      <c r="J358">
        <v>203.84999999999994</v>
      </c>
    </row>
    <row r="359" spans="1:10" x14ac:dyDescent="0.25">
      <c r="A359">
        <v>290828</v>
      </c>
      <c r="B359" t="s">
        <v>6996</v>
      </c>
      <c r="C359" t="s">
        <v>6997</v>
      </c>
      <c r="D359" t="s">
        <v>663</v>
      </c>
      <c r="E359" t="s">
        <v>7037</v>
      </c>
      <c r="F359" t="s">
        <v>535</v>
      </c>
      <c r="G359" t="s">
        <v>26</v>
      </c>
      <c r="H359" t="s">
        <v>269</v>
      </c>
      <c r="I359">
        <v>2024</v>
      </c>
      <c r="J359">
        <v>1.0999999999999992</v>
      </c>
    </row>
    <row r="360" spans="1:10" x14ac:dyDescent="0.25">
      <c r="A360">
        <v>290829</v>
      </c>
      <c r="B360" t="s">
        <v>7230</v>
      </c>
      <c r="C360" t="s">
        <v>7231</v>
      </c>
      <c r="D360" t="s">
        <v>663</v>
      </c>
      <c r="E360">
        <v>2784438</v>
      </c>
      <c r="F360" t="s">
        <v>535</v>
      </c>
      <c r="G360" t="s">
        <v>22</v>
      </c>
      <c r="H360" t="s">
        <v>269</v>
      </c>
      <c r="I360">
        <v>2024</v>
      </c>
      <c r="J360">
        <v>132.22999999999999</v>
      </c>
    </row>
    <row r="361" spans="1:10" x14ac:dyDescent="0.25">
      <c r="A361">
        <v>290829</v>
      </c>
      <c r="B361" t="s">
        <v>7230</v>
      </c>
      <c r="C361" t="s">
        <v>7231</v>
      </c>
      <c r="D361" t="s">
        <v>663</v>
      </c>
      <c r="E361" t="s">
        <v>7000</v>
      </c>
      <c r="F361" t="s">
        <v>535</v>
      </c>
      <c r="G361" t="s">
        <v>41</v>
      </c>
      <c r="H361" t="s">
        <v>269</v>
      </c>
      <c r="I361">
        <v>2024</v>
      </c>
      <c r="J361">
        <v>1153.8099999999997</v>
      </c>
    </row>
    <row r="362" spans="1:10" x14ac:dyDescent="0.25">
      <c r="A362">
        <v>290829</v>
      </c>
      <c r="B362" t="s">
        <v>7230</v>
      </c>
      <c r="C362" t="s">
        <v>7231</v>
      </c>
      <c r="D362" t="s">
        <v>663</v>
      </c>
      <c r="E362" t="s">
        <v>7232</v>
      </c>
      <c r="F362" t="s">
        <v>535</v>
      </c>
      <c r="G362" t="s">
        <v>47</v>
      </c>
      <c r="H362" t="s">
        <v>269</v>
      </c>
      <c r="I362">
        <v>2024</v>
      </c>
      <c r="J362">
        <v>1.2836953722228372E-15</v>
      </c>
    </row>
    <row r="363" spans="1:10" x14ac:dyDescent="0.25">
      <c r="A363">
        <v>290829</v>
      </c>
      <c r="B363" t="s">
        <v>7230</v>
      </c>
      <c r="C363" t="s">
        <v>7231</v>
      </c>
      <c r="D363" t="s">
        <v>663</v>
      </c>
      <c r="E363" t="s">
        <v>7239</v>
      </c>
      <c r="F363" t="s">
        <v>535</v>
      </c>
      <c r="G363" t="s">
        <v>26</v>
      </c>
      <c r="H363" t="s">
        <v>269</v>
      </c>
      <c r="I363">
        <v>2024</v>
      </c>
      <c r="J363">
        <v>1.0269562977782698E-14</v>
      </c>
    </row>
    <row r="364" spans="1:10" x14ac:dyDescent="0.25">
      <c r="A364">
        <v>290829</v>
      </c>
      <c r="B364" t="s">
        <v>7230</v>
      </c>
      <c r="C364" t="s">
        <v>7231</v>
      </c>
      <c r="D364" t="s">
        <v>663</v>
      </c>
      <c r="E364" t="s">
        <v>7244</v>
      </c>
      <c r="F364" t="s">
        <v>535</v>
      </c>
      <c r="G364" t="s">
        <v>280</v>
      </c>
      <c r="H364" t="s">
        <v>269</v>
      </c>
      <c r="I364">
        <v>2024</v>
      </c>
      <c r="J364">
        <v>1090.1399999999999</v>
      </c>
    </row>
    <row r="365" spans="1:10" x14ac:dyDescent="0.25">
      <c r="A365">
        <v>290829</v>
      </c>
      <c r="B365" t="s">
        <v>7230</v>
      </c>
      <c r="C365" t="s">
        <v>7231</v>
      </c>
      <c r="D365" t="s">
        <v>663</v>
      </c>
      <c r="E365" t="s">
        <v>7465</v>
      </c>
      <c r="F365" t="s">
        <v>535</v>
      </c>
      <c r="G365" t="s">
        <v>37</v>
      </c>
      <c r="H365" t="s">
        <v>269</v>
      </c>
      <c r="I365">
        <v>2024</v>
      </c>
      <c r="J365">
        <v>28.2</v>
      </c>
    </row>
    <row r="366" spans="1:10" x14ac:dyDescent="0.25">
      <c r="A366">
        <v>290830</v>
      </c>
      <c r="B366" t="s">
        <v>7498</v>
      </c>
      <c r="C366" t="s">
        <v>7499</v>
      </c>
      <c r="D366" t="s">
        <v>663</v>
      </c>
      <c r="E366" t="s">
        <v>7500</v>
      </c>
      <c r="F366" t="s">
        <v>535</v>
      </c>
      <c r="G366" t="s">
        <v>41</v>
      </c>
      <c r="H366" t="s">
        <v>269</v>
      </c>
      <c r="I366">
        <v>2024</v>
      </c>
      <c r="J366">
        <v>6.66</v>
      </c>
    </row>
    <row r="367" spans="1:10" x14ac:dyDescent="0.25">
      <c r="A367">
        <v>290830</v>
      </c>
      <c r="B367" t="s">
        <v>7498</v>
      </c>
      <c r="C367" t="s">
        <v>7499</v>
      </c>
      <c r="D367" t="s">
        <v>663</v>
      </c>
      <c r="E367" t="s">
        <v>7505</v>
      </c>
      <c r="F367" t="s">
        <v>535</v>
      </c>
      <c r="G367" t="s">
        <v>280</v>
      </c>
      <c r="H367" t="s">
        <v>269</v>
      </c>
      <c r="I367">
        <v>2024</v>
      </c>
      <c r="J367">
        <v>0.83999999999999986</v>
      </c>
    </row>
    <row r="368" spans="1:10" x14ac:dyDescent="0.25">
      <c r="A368">
        <v>290832</v>
      </c>
      <c r="B368" t="s">
        <v>6996</v>
      </c>
      <c r="C368" t="s">
        <v>7535</v>
      </c>
      <c r="D368" t="s">
        <v>663</v>
      </c>
      <c r="E368" t="s">
        <v>7000</v>
      </c>
      <c r="F368" t="s">
        <v>535</v>
      </c>
      <c r="G368" t="s">
        <v>41</v>
      </c>
      <c r="H368" t="s">
        <v>269</v>
      </c>
      <c r="I368">
        <v>2024</v>
      </c>
      <c r="J368">
        <v>279.18</v>
      </c>
    </row>
    <row r="369" spans="1:10" x14ac:dyDescent="0.25">
      <c r="A369">
        <v>290832</v>
      </c>
      <c r="B369" t="s">
        <v>6996</v>
      </c>
      <c r="C369" t="s">
        <v>7535</v>
      </c>
      <c r="D369" t="s">
        <v>663</v>
      </c>
      <c r="E369" t="s">
        <v>7543</v>
      </c>
      <c r="F369" t="s">
        <v>535</v>
      </c>
      <c r="G369" t="s">
        <v>47</v>
      </c>
      <c r="H369" t="s">
        <v>269</v>
      </c>
      <c r="I369">
        <v>2024</v>
      </c>
      <c r="J369">
        <v>1.1275702593849246E-16</v>
      </c>
    </row>
    <row r="370" spans="1:10" x14ac:dyDescent="0.25">
      <c r="A370">
        <v>290832</v>
      </c>
      <c r="B370" t="s">
        <v>6996</v>
      </c>
      <c r="C370" t="s">
        <v>7535</v>
      </c>
      <c r="D370" t="s">
        <v>663</v>
      </c>
      <c r="E370" t="s">
        <v>7545</v>
      </c>
      <c r="F370" t="s">
        <v>535</v>
      </c>
      <c r="G370" t="s">
        <v>26</v>
      </c>
      <c r="H370" t="s">
        <v>269</v>
      </c>
      <c r="I370">
        <v>2024</v>
      </c>
      <c r="J370">
        <v>1.9199999999999606</v>
      </c>
    </row>
    <row r="371" spans="1:10" x14ac:dyDescent="0.25">
      <c r="A371">
        <v>290832</v>
      </c>
      <c r="B371" t="s">
        <v>6996</v>
      </c>
      <c r="C371" t="s">
        <v>7535</v>
      </c>
      <c r="D371" t="s">
        <v>663</v>
      </c>
      <c r="E371" t="s">
        <v>7550</v>
      </c>
      <c r="F371" t="s">
        <v>535</v>
      </c>
      <c r="G371" t="s">
        <v>280</v>
      </c>
      <c r="H371" t="s">
        <v>269</v>
      </c>
      <c r="I371">
        <v>2024</v>
      </c>
      <c r="J371">
        <v>76.63</v>
      </c>
    </row>
    <row r="372" spans="1:10" x14ac:dyDescent="0.25">
      <c r="A372">
        <v>290832</v>
      </c>
      <c r="B372" t="s">
        <v>6996</v>
      </c>
      <c r="C372" t="s">
        <v>7535</v>
      </c>
      <c r="D372" t="s">
        <v>663</v>
      </c>
      <c r="E372" t="s">
        <v>7685</v>
      </c>
      <c r="F372" t="s">
        <v>535</v>
      </c>
      <c r="G372" t="s">
        <v>37</v>
      </c>
      <c r="H372" t="s">
        <v>269</v>
      </c>
      <c r="I372">
        <v>2024</v>
      </c>
      <c r="J372">
        <v>5.39</v>
      </c>
    </row>
    <row r="373" spans="1:10" x14ac:dyDescent="0.25">
      <c r="A373">
        <v>290833</v>
      </c>
      <c r="B373" t="s">
        <v>7770</v>
      </c>
      <c r="C373" t="s">
        <v>7771</v>
      </c>
      <c r="D373" t="s">
        <v>663</v>
      </c>
      <c r="E373" t="s">
        <v>7772</v>
      </c>
      <c r="F373" t="s">
        <v>535</v>
      </c>
      <c r="G373" t="s">
        <v>280</v>
      </c>
      <c r="H373" t="s">
        <v>269</v>
      </c>
      <c r="I373">
        <v>2024</v>
      </c>
      <c r="J373">
        <v>89.649999999999991</v>
      </c>
    </row>
    <row r="374" spans="1:10" x14ac:dyDescent="0.25">
      <c r="A374">
        <v>290833</v>
      </c>
      <c r="B374" t="s">
        <v>7770</v>
      </c>
      <c r="C374" t="s">
        <v>7771</v>
      </c>
      <c r="D374" t="s">
        <v>663</v>
      </c>
      <c r="E374" t="s">
        <v>7000</v>
      </c>
      <c r="F374" t="s">
        <v>535</v>
      </c>
      <c r="G374" t="s">
        <v>41</v>
      </c>
      <c r="H374" t="s">
        <v>269</v>
      </c>
      <c r="I374">
        <v>2024</v>
      </c>
      <c r="J374">
        <v>107.32999999999996</v>
      </c>
    </row>
    <row r="375" spans="1:10" x14ac:dyDescent="0.25">
      <c r="A375">
        <v>290833</v>
      </c>
      <c r="B375" t="s">
        <v>7770</v>
      </c>
      <c r="C375" t="s">
        <v>7771</v>
      </c>
      <c r="D375" t="s">
        <v>663</v>
      </c>
      <c r="E375" t="s">
        <v>7777</v>
      </c>
      <c r="F375" t="s">
        <v>535</v>
      </c>
      <c r="G375" t="s">
        <v>26</v>
      </c>
      <c r="H375" t="s">
        <v>269</v>
      </c>
      <c r="I375">
        <v>2024</v>
      </c>
      <c r="J375">
        <v>-2.7200464103316335E-15</v>
      </c>
    </row>
    <row r="376" spans="1:10" x14ac:dyDescent="0.25">
      <c r="A376">
        <v>290833</v>
      </c>
      <c r="B376" t="s">
        <v>7770</v>
      </c>
      <c r="C376" t="s">
        <v>7771</v>
      </c>
      <c r="D376" t="s">
        <v>253</v>
      </c>
      <c r="E376" t="s">
        <v>7983</v>
      </c>
      <c r="F376" t="s">
        <v>535</v>
      </c>
      <c r="G376" t="s">
        <v>37</v>
      </c>
      <c r="H376" t="s">
        <v>269</v>
      </c>
      <c r="I376">
        <v>2024</v>
      </c>
      <c r="J376">
        <v>2.42</v>
      </c>
    </row>
    <row r="377" spans="1:10" x14ac:dyDescent="0.25">
      <c r="A377">
        <v>290836</v>
      </c>
      <c r="B377" t="s">
        <v>7985</v>
      </c>
      <c r="C377" t="s">
        <v>7986</v>
      </c>
      <c r="D377" t="s">
        <v>1334</v>
      </c>
      <c r="E377">
        <v>2777786</v>
      </c>
      <c r="F377" t="s">
        <v>535</v>
      </c>
      <c r="G377" t="s">
        <v>22</v>
      </c>
      <c r="H377" t="s">
        <v>269</v>
      </c>
      <c r="I377">
        <v>2024</v>
      </c>
      <c r="J377">
        <v>-3.0531133177191805E-15</v>
      </c>
    </row>
    <row r="378" spans="1:10" x14ac:dyDescent="0.25">
      <c r="A378">
        <v>290836</v>
      </c>
      <c r="B378" t="s">
        <v>7985</v>
      </c>
      <c r="C378" t="s">
        <v>7986</v>
      </c>
      <c r="D378" t="s">
        <v>1334</v>
      </c>
      <c r="E378" t="s">
        <v>7987</v>
      </c>
      <c r="F378" t="s">
        <v>535</v>
      </c>
      <c r="G378" t="s">
        <v>26</v>
      </c>
      <c r="H378" t="s">
        <v>269</v>
      </c>
      <c r="I378">
        <v>2024</v>
      </c>
      <c r="J378">
        <v>2.7156055182331329E-13</v>
      </c>
    </row>
    <row r="379" spans="1:10" x14ac:dyDescent="0.25">
      <c r="A379">
        <v>290836</v>
      </c>
      <c r="B379" t="s">
        <v>7985</v>
      </c>
      <c r="C379" t="s">
        <v>7986</v>
      </c>
      <c r="D379" t="s">
        <v>1334</v>
      </c>
      <c r="E379" t="s">
        <v>7988</v>
      </c>
      <c r="F379" t="s">
        <v>535</v>
      </c>
      <c r="G379" t="s">
        <v>41</v>
      </c>
      <c r="H379" t="s">
        <v>269</v>
      </c>
      <c r="I379">
        <v>2024</v>
      </c>
      <c r="J379">
        <v>170.70999999992634</v>
      </c>
    </row>
    <row r="380" spans="1:10" x14ac:dyDescent="0.25">
      <c r="A380">
        <v>290836</v>
      </c>
      <c r="B380" t="s">
        <v>7985</v>
      </c>
      <c r="C380" t="s">
        <v>7986</v>
      </c>
      <c r="D380" t="s">
        <v>1334</v>
      </c>
      <c r="E380" t="s">
        <v>7989</v>
      </c>
      <c r="F380" t="s">
        <v>535</v>
      </c>
      <c r="G380" t="s">
        <v>280</v>
      </c>
      <c r="H380" t="s">
        <v>269</v>
      </c>
      <c r="I380">
        <v>2024</v>
      </c>
      <c r="J380">
        <v>37.420000000000641</v>
      </c>
    </row>
    <row r="381" spans="1:10" x14ac:dyDescent="0.25">
      <c r="A381">
        <v>290837</v>
      </c>
      <c r="B381" t="s">
        <v>8162</v>
      </c>
      <c r="C381" t="s">
        <v>8163</v>
      </c>
      <c r="D381" t="s">
        <v>1334</v>
      </c>
      <c r="E381" t="s">
        <v>8166</v>
      </c>
      <c r="F381" t="s">
        <v>535</v>
      </c>
      <c r="G381" t="s">
        <v>280</v>
      </c>
      <c r="H381" t="s">
        <v>269</v>
      </c>
      <c r="I381">
        <v>2024</v>
      </c>
      <c r="J381">
        <v>1623.1200000000001</v>
      </c>
    </row>
    <row r="382" spans="1:10" x14ac:dyDescent="0.25">
      <c r="A382">
        <v>290837</v>
      </c>
      <c r="B382" t="s">
        <v>8162</v>
      </c>
      <c r="C382" t="s">
        <v>8163</v>
      </c>
      <c r="D382" t="s">
        <v>1334</v>
      </c>
      <c r="E382" t="s">
        <v>8170</v>
      </c>
      <c r="F382" t="s">
        <v>535</v>
      </c>
      <c r="G382" t="s">
        <v>41</v>
      </c>
      <c r="H382" t="s">
        <v>269</v>
      </c>
      <c r="I382">
        <v>2024</v>
      </c>
      <c r="J382">
        <v>770.4</v>
      </c>
    </row>
    <row r="383" spans="1:10" x14ac:dyDescent="0.25">
      <c r="A383">
        <v>290837</v>
      </c>
      <c r="B383" t="s">
        <v>8162</v>
      </c>
      <c r="C383" t="s">
        <v>8163</v>
      </c>
      <c r="D383" t="s">
        <v>1334</v>
      </c>
      <c r="E383" t="s">
        <v>8188</v>
      </c>
      <c r="F383" t="s">
        <v>535</v>
      </c>
      <c r="G383" t="s">
        <v>37</v>
      </c>
      <c r="H383" t="s">
        <v>269</v>
      </c>
      <c r="I383">
        <v>2024</v>
      </c>
      <c r="J383">
        <v>39.72</v>
      </c>
    </row>
    <row r="384" spans="1:10" x14ac:dyDescent="0.25">
      <c r="A384">
        <v>290837</v>
      </c>
      <c r="B384" t="s">
        <v>8162</v>
      </c>
      <c r="C384" t="s">
        <v>8163</v>
      </c>
      <c r="D384" t="s">
        <v>253</v>
      </c>
      <c r="E384" t="s">
        <v>8320</v>
      </c>
      <c r="F384" t="s">
        <v>535</v>
      </c>
      <c r="G384" t="s">
        <v>26</v>
      </c>
      <c r="H384" t="s">
        <v>269</v>
      </c>
      <c r="I384">
        <v>2024</v>
      </c>
      <c r="J384">
        <v>-2.7533531010703882E-14</v>
      </c>
    </row>
    <row r="385" spans="1:10" x14ac:dyDescent="0.25">
      <c r="A385">
        <v>290945</v>
      </c>
      <c r="B385" t="s">
        <v>8395</v>
      </c>
      <c r="C385" t="s">
        <v>8396</v>
      </c>
      <c r="D385" t="s">
        <v>215</v>
      </c>
      <c r="E385" t="s">
        <v>8398</v>
      </c>
      <c r="F385" t="s">
        <v>4087</v>
      </c>
      <c r="G385" t="s">
        <v>41</v>
      </c>
      <c r="H385" t="s">
        <v>269</v>
      </c>
      <c r="I385">
        <v>2024</v>
      </c>
      <c r="J385">
        <v>1015.5499999999997</v>
      </c>
    </row>
    <row r="386" spans="1:10" x14ac:dyDescent="0.25">
      <c r="A386">
        <v>290945</v>
      </c>
      <c r="B386" t="s">
        <v>8395</v>
      </c>
      <c r="C386" t="s">
        <v>8396</v>
      </c>
      <c r="D386" t="s">
        <v>215</v>
      </c>
      <c r="E386" t="s">
        <v>8405</v>
      </c>
      <c r="F386" t="s">
        <v>4087</v>
      </c>
      <c r="G386" t="s">
        <v>47</v>
      </c>
      <c r="H386" t="s">
        <v>269</v>
      </c>
      <c r="I386">
        <v>2024</v>
      </c>
      <c r="J386">
        <v>2.1337098754514727E-16</v>
      </c>
    </row>
    <row r="387" spans="1:10" x14ac:dyDescent="0.25">
      <c r="A387">
        <v>290945</v>
      </c>
      <c r="B387" t="s">
        <v>8395</v>
      </c>
      <c r="C387" t="s">
        <v>8396</v>
      </c>
      <c r="D387" t="s">
        <v>215</v>
      </c>
      <c r="E387" t="s">
        <v>8410</v>
      </c>
      <c r="F387" t="s">
        <v>4087</v>
      </c>
      <c r="G387" t="s">
        <v>280</v>
      </c>
      <c r="H387" t="s">
        <v>269</v>
      </c>
      <c r="I387">
        <v>2024</v>
      </c>
      <c r="J387">
        <v>100.84999999999998</v>
      </c>
    </row>
    <row r="388" spans="1:10" x14ac:dyDescent="0.25">
      <c r="A388">
        <v>290952</v>
      </c>
      <c r="B388" t="s">
        <v>5638</v>
      </c>
      <c r="C388" t="s">
        <v>8578</v>
      </c>
      <c r="D388" t="s">
        <v>29</v>
      </c>
      <c r="E388" t="s">
        <v>8579</v>
      </c>
      <c r="F388" t="s">
        <v>535</v>
      </c>
      <c r="G388" t="s">
        <v>41</v>
      </c>
      <c r="H388" t="s">
        <v>269</v>
      </c>
      <c r="I388">
        <v>2024</v>
      </c>
      <c r="J388">
        <v>2925.1</v>
      </c>
    </row>
    <row r="389" spans="1:10" x14ac:dyDescent="0.25">
      <c r="A389">
        <v>290952</v>
      </c>
      <c r="B389" t="s">
        <v>5638</v>
      </c>
      <c r="C389" t="s">
        <v>8578</v>
      </c>
      <c r="D389" t="s">
        <v>1334</v>
      </c>
      <c r="E389">
        <v>2778411</v>
      </c>
      <c r="F389" t="s">
        <v>535</v>
      </c>
      <c r="G389" t="s">
        <v>22</v>
      </c>
      <c r="H389" t="s">
        <v>269</v>
      </c>
      <c r="I389">
        <v>2024</v>
      </c>
      <c r="J389">
        <v>12.8</v>
      </c>
    </row>
    <row r="390" spans="1:10" x14ac:dyDescent="0.25">
      <c r="A390">
        <v>290952</v>
      </c>
      <c r="B390" t="s">
        <v>5638</v>
      </c>
      <c r="C390" t="s">
        <v>8578</v>
      </c>
      <c r="D390" t="s">
        <v>1334</v>
      </c>
      <c r="E390" t="s">
        <v>5642</v>
      </c>
      <c r="F390" t="s">
        <v>535</v>
      </c>
      <c r="G390" t="s">
        <v>26</v>
      </c>
      <c r="H390" t="s">
        <v>269</v>
      </c>
      <c r="I390">
        <v>2024</v>
      </c>
      <c r="J390">
        <v>-4.0262931877421693E-15</v>
      </c>
    </row>
    <row r="391" spans="1:10" x14ac:dyDescent="0.25">
      <c r="A391">
        <v>290952</v>
      </c>
      <c r="B391" t="s">
        <v>5638</v>
      </c>
      <c r="C391" t="s">
        <v>8578</v>
      </c>
      <c r="D391" t="s">
        <v>1334</v>
      </c>
      <c r="E391" t="s">
        <v>5644</v>
      </c>
      <c r="F391" t="s">
        <v>535</v>
      </c>
      <c r="G391" t="s">
        <v>280</v>
      </c>
      <c r="H391" t="s">
        <v>269</v>
      </c>
      <c r="I391">
        <v>2024</v>
      </c>
      <c r="J391">
        <v>2989.73</v>
      </c>
    </row>
    <row r="392" spans="1:10" x14ac:dyDescent="0.25">
      <c r="A392">
        <v>290953</v>
      </c>
      <c r="B392" t="s">
        <v>5638</v>
      </c>
      <c r="C392" t="s">
        <v>8638</v>
      </c>
      <c r="D392" t="s">
        <v>1334</v>
      </c>
      <c r="E392" t="s">
        <v>5671</v>
      </c>
      <c r="F392" t="s">
        <v>535</v>
      </c>
      <c r="G392" t="s">
        <v>280</v>
      </c>
      <c r="H392" t="s">
        <v>269</v>
      </c>
      <c r="I392">
        <v>2024</v>
      </c>
      <c r="J392">
        <v>8.5800000000000107</v>
      </c>
    </row>
    <row r="393" spans="1:10" x14ac:dyDescent="0.25">
      <c r="A393">
        <v>290953</v>
      </c>
      <c r="B393" t="s">
        <v>5638</v>
      </c>
      <c r="C393" t="s">
        <v>8638</v>
      </c>
      <c r="D393" t="s">
        <v>1334</v>
      </c>
      <c r="E393" t="s">
        <v>8593</v>
      </c>
      <c r="F393" t="s">
        <v>535</v>
      </c>
      <c r="G393" t="s">
        <v>41</v>
      </c>
      <c r="H393" t="s">
        <v>269</v>
      </c>
      <c r="I393">
        <v>2024</v>
      </c>
      <c r="J393">
        <v>196.8</v>
      </c>
    </row>
    <row r="394" spans="1:10" x14ac:dyDescent="0.25">
      <c r="A394">
        <v>290953</v>
      </c>
      <c r="B394" t="s">
        <v>5638</v>
      </c>
      <c r="C394" t="s">
        <v>8638</v>
      </c>
      <c r="D394" t="s">
        <v>1334</v>
      </c>
      <c r="E394" t="s">
        <v>8650</v>
      </c>
      <c r="F394" t="s">
        <v>535</v>
      </c>
      <c r="G394" t="s">
        <v>37</v>
      </c>
      <c r="H394" t="s">
        <v>269</v>
      </c>
      <c r="I394">
        <v>2024</v>
      </c>
      <c r="J394">
        <v>21.13</v>
      </c>
    </row>
    <row r="395" spans="1:10" x14ac:dyDescent="0.25">
      <c r="A395">
        <v>290953</v>
      </c>
      <c r="B395" t="s">
        <v>5638</v>
      </c>
      <c r="C395" t="s">
        <v>8638</v>
      </c>
      <c r="D395" t="s">
        <v>253</v>
      </c>
      <c r="E395" t="s">
        <v>5912</v>
      </c>
      <c r="F395" t="s">
        <v>535</v>
      </c>
      <c r="G395" t="s">
        <v>47</v>
      </c>
      <c r="H395" t="s">
        <v>269</v>
      </c>
      <c r="I395">
        <v>2024</v>
      </c>
      <c r="J395">
        <v>5.9865307155959613E-15</v>
      </c>
    </row>
    <row r="396" spans="1:10" x14ac:dyDescent="0.25">
      <c r="A396">
        <v>290953</v>
      </c>
      <c r="B396" t="s">
        <v>5638</v>
      </c>
      <c r="C396" t="s">
        <v>8638</v>
      </c>
      <c r="D396" t="s">
        <v>253</v>
      </c>
      <c r="E396" t="s">
        <v>8624</v>
      </c>
      <c r="F396" t="s">
        <v>535</v>
      </c>
      <c r="G396" t="s">
        <v>26</v>
      </c>
      <c r="H396" t="s">
        <v>269</v>
      </c>
      <c r="I396">
        <v>2024</v>
      </c>
      <c r="J396">
        <v>-1.5629858518551032E-15</v>
      </c>
    </row>
    <row r="397" spans="1:10" x14ac:dyDescent="0.25">
      <c r="A397">
        <v>290954</v>
      </c>
      <c r="B397" t="s">
        <v>5860</v>
      </c>
      <c r="C397" t="s">
        <v>8688</v>
      </c>
      <c r="D397" t="s">
        <v>1334</v>
      </c>
      <c r="E397" t="s">
        <v>5642</v>
      </c>
      <c r="F397" t="s">
        <v>535</v>
      </c>
      <c r="G397" t="s">
        <v>26</v>
      </c>
      <c r="H397" t="s">
        <v>269</v>
      </c>
      <c r="I397">
        <v>2024</v>
      </c>
      <c r="J397">
        <v>-8.5265128291212022E-14</v>
      </c>
    </row>
    <row r="398" spans="1:10" x14ac:dyDescent="0.25">
      <c r="A398">
        <v>290954</v>
      </c>
      <c r="B398" t="s">
        <v>5860</v>
      </c>
      <c r="C398" t="s">
        <v>8688</v>
      </c>
      <c r="D398" t="s">
        <v>1334</v>
      </c>
      <c r="E398" t="s">
        <v>5864</v>
      </c>
      <c r="F398" t="s">
        <v>535</v>
      </c>
      <c r="G398" t="s">
        <v>280</v>
      </c>
      <c r="H398" t="s">
        <v>269</v>
      </c>
      <c r="I398">
        <v>2024</v>
      </c>
      <c r="J398">
        <v>897.52</v>
      </c>
    </row>
    <row r="399" spans="1:10" x14ac:dyDescent="0.25">
      <c r="A399">
        <v>290954</v>
      </c>
      <c r="B399" t="s">
        <v>5860</v>
      </c>
      <c r="C399" t="s">
        <v>8688</v>
      </c>
      <c r="D399" t="s">
        <v>1334</v>
      </c>
      <c r="E399" t="s">
        <v>5665</v>
      </c>
      <c r="F399" t="s">
        <v>535</v>
      </c>
      <c r="G399" t="s">
        <v>41</v>
      </c>
      <c r="H399" t="s">
        <v>269</v>
      </c>
      <c r="I399">
        <v>2024</v>
      </c>
      <c r="J399">
        <v>2933.9700000000003</v>
      </c>
    </row>
    <row r="400" spans="1:10" x14ac:dyDescent="0.25">
      <c r="A400">
        <v>290954</v>
      </c>
      <c r="B400" t="s">
        <v>5860</v>
      </c>
      <c r="C400" t="s">
        <v>8688</v>
      </c>
      <c r="D400" t="s">
        <v>253</v>
      </c>
      <c r="E400" t="s">
        <v>8709</v>
      </c>
      <c r="F400" t="s">
        <v>535</v>
      </c>
      <c r="G400" t="s">
        <v>47</v>
      </c>
      <c r="H400" t="s">
        <v>269</v>
      </c>
      <c r="I400">
        <v>2024</v>
      </c>
      <c r="J400">
        <v>1.2569459362232749E-13</v>
      </c>
    </row>
    <row r="401" spans="1:10" x14ac:dyDescent="0.25">
      <c r="A401">
        <v>290955</v>
      </c>
      <c r="B401" t="s">
        <v>7498</v>
      </c>
      <c r="C401" t="s">
        <v>8748</v>
      </c>
      <c r="D401" t="s">
        <v>663</v>
      </c>
      <c r="E401" t="s">
        <v>7500</v>
      </c>
      <c r="F401" t="s">
        <v>535</v>
      </c>
      <c r="G401" t="s">
        <v>41</v>
      </c>
      <c r="H401" t="s">
        <v>269</v>
      </c>
      <c r="I401">
        <v>2024</v>
      </c>
      <c r="J401">
        <v>5.4500000000000011</v>
      </c>
    </row>
    <row r="402" spans="1:10" x14ac:dyDescent="0.25">
      <c r="A402">
        <v>290955</v>
      </c>
      <c r="B402" t="s">
        <v>7498</v>
      </c>
      <c r="C402" t="s">
        <v>8748</v>
      </c>
      <c r="D402" t="s">
        <v>663</v>
      </c>
      <c r="E402" t="s">
        <v>8752</v>
      </c>
      <c r="F402" t="s">
        <v>535</v>
      </c>
      <c r="G402" t="s">
        <v>280</v>
      </c>
      <c r="H402" t="s">
        <v>269</v>
      </c>
      <c r="I402">
        <v>2024</v>
      </c>
      <c r="J402">
        <v>0.7400000000000001</v>
      </c>
    </row>
    <row r="403" spans="1:10" x14ac:dyDescent="0.25">
      <c r="A403">
        <v>290956</v>
      </c>
      <c r="B403" t="s">
        <v>7498</v>
      </c>
      <c r="C403" t="s">
        <v>8806</v>
      </c>
      <c r="D403" t="s">
        <v>663</v>
      </c>
      <c r="E403" t="s">
        <v>7500</v>
      </c>
      <c r="F403" t="s">
        <v>535</v>
      </c>
      <c r="G403" t="s">
        <v>41</v>
      </c>
      <c r="H403" t="s">
        <v>269</v>
      </c>
      <c r="I403">
        <v>2024</v>
      </c>
      <c r="J403">
        <v>7.7299999999999986</v>
      </c>
    </row>
    <row r="404" spans="1:10" x14ac:dyDescent="0.25">
      <c r="A404">
        <v>290956</v>
      </c>
      <c r="B404" t="s">
        <v>7498</v>
      </c>
      <c r="C404" t="s">
        <v>8806</v>
      </c>
      <c r="D404" t="s">
        <v>663</v>
      </c>
      <c r="E404" t="s">
        <v>8810</v>
      </c>
      <c r="F404" t="s">
        <v>535</v>
      </c>
      <c r="G404" t="s">
        <v>280</v>
      </c>
      <c r="H404" t="s">
        <v>269</v>
      </c>
      <c r="I404">
        <v>2024</v>
      </c>
      <c r="J404">
        <v>0.4799999999999997</v>
      </c>
    </row>
    <row r="405" spans="1:10" x14ac:dyDescent="0.25">
      <c r="A405">
        <v>290956</v>
      </c>
      <c r="B405" t="s">
        <v>7498</v>
      </c>
      <c r="C405" t="s">
        <v>8806</v>
      </c>
      <c r="D405" t="s">
        <v>663</v>
      </c>
      <c r="E405" t="s">
        <v>8811</v>
      </c>
      <c r="F405" t="s">
        <v>535</v>
      </c>
      <c r="G405" t="s">
        <v>47</v>
      </c>
      <c r="H405" t="s">
        <v>269</v>
      </c>
      <c r="I405">
        <v>2024</v>
      </c>
      <c r="J405">
        <v>-2.2204460492503131E-16</v>
      </c>
    </row>
    <row r="406" spans="1:10" x14ac:dyDescent="0.25">
      <c r="A406">
        <v>290957</v>
      </c>
      <c r="B406" t="s">
        <v>7498</v>
      </c>
      <c r="C406" t="s">
        <v>8856</v>
      </c>
      <c r="D406" t="s">
        <v>663</v>
      </c>
      <c r="E406" t="s">
        <v>8857</v>
      </c>
      <c r="F406" t="s">
        <v>535</v>
      </c>
      <c r="G406" t="s">
        <v>280</v>
      </c>
      <c r="H406" t="s">
        <v>269</v>
      </c>
      <c r="I406">
        <v>2024</v>
      </c>
      <c r="J406">
        <v>0.39</v>
      </c>
    </row>
    <row r="407" spans="1:10" x14ac:dyDescent="0.25">
      <c r="A407">
        <v>290957</v>
      </c>
      <c r="B407" t="s">
        <v>7498</v>
      </c>
      <c r="C407" t="s">
        <v>8856</v>
      </c>
      <c r="D407" t="s">
        <v>663</v>
      </c>
      <c r="E407" t="s">
        <v>7500</v>
      </c>
      <c r="F407" t="s">
        <v>535</v>
      </c>
      <c r="G407" t="s">
        <v>41</v>
      </c>
      <c r="H407" t="s">
        <v>269</v>
      </c>
      <c r="I407">
        <v>2024</v>
      </c>
      <c r="J407">
        <v>12.6</v>
      </c>
    </row>
    <row r="408" spans="1:10" x14ac:dyDescent="0.25">
      <c r="A408">
        <v>290958</v>
      </c>
      <c r="B408" t="s">
        <v>7498</v>
      </c>
      <c r="C408" t="s">
        <v>8892</v>
      </c>
      <c r="D408" t="s">
        <v>8893</v>
      </c>
      <c r="E408" t="s">
        <v>8894</v>
      </c>
      <c r="F408" t="s">
        <v>535</v>
      </c>
      <c r="G408" t="s">
        <v>41</v>
      </c>
      <c r="H408" t="s">
        <v>269</v>
      </c>
      <c r="I408">
        <v>2024</v>
      </c>
      <c r="J408">
        <v>17.330000000000002</v>
      </c>
    </row>
    <row r="409" spans="1:10" x14ac:dyDescent="0.25">
      <c r="A409">
        <v>290958</v>
      </c>
      <c r="B409" t="s">
        <v>7498</v>
      </c>
      <c r="C409" t="s">
        <v>8892</v>
      </c>
      <c r="D409" t="s">
        <v>8893</v>
      </c>
      <c r="E409" t="s">
        <v>8897</v>
      </c>
      <c r="F409" t="s">
        <v>535</v>
      </c>
      <c r="G409" t="s">
        <v>280</v>
      </c>
      <c r="H409" t="s">
        <v>269</v>
      </c>
      <c r="I409">
        <v>2024</v>
      </c>
      <c r="J409">
        <v>1.2200000000000006</v>
      </c>
    </row>
    <row r="410" spans="1:10" x14ac:dyDescent="0.25">
      <c r="A410">
        <v>290959</v>
      </c>
      <c r="B410" t="s">
        <v>7498</v>
      </c>
      <c r="C410" t="s">
        <v>8940</v>
      </c>
      <c r="D410" t="s">
        <v>8893</v>
      </c>
      <c r="E410" t="s">
        <v>8894</v>
      </c>
      <c r="F410" t="s">
        <v>535</v>
      </c>
      <c r="G410" t="s">
        <v>41</v>
      </c>
      <c r="H410" t="s">
        <v>269</v>
      </c>
      <c r="I410">
        <v>2024</v>
      </c>
      <c r="J410">
        <v>28.12</v>
      </c>
    </row>
    <row r="411" spans="1:10" x14ac:dyDescent="0.25">
      <c r="A411">
        <v>290959</v>
      </c>
      <c r="B411" t="s">
        <v>7498</v>
      </c>
      <c r="C411" t="s">
        <v>8940</v>
      </c>
      <c r="D411" t="s">
        <v>663</v>
      </c>
      <c r="E411" t="s">
        <v>8754</v>
      </c>
      <c r="F411" t="s">
        <v>535</v>
      </c>
      <c r="G411" t="s">
        <v>280</v>
      </c>
      <c r="H411" t="s">
        <v>269</v>
      </c>
      <c r="I411">
        <v>2024</v>
      </c>
      <c r="J411">
        <v>3.6000000000000014</v>
      </c>
    </row>
    <row r="412" spans="1:10" x14ac:dyDescent="0.25">
      <c r="A412">
        <v>290960</v>
      </c>
      <c r="B412" t="s">
        <v>7498</v>
      </c>
      <c r="C412" t="s">
        <v>8974</v>
      </c>
      <c r="D412" t="s">
        <v>8893</v>
      </c>
      <c r="E412" t="s">
        <v>8894</v>
      </c>
      <c r="F412" t="s">
        <v>535</v>
      </c>
      <c r="G412" t="s">
        <v>41</v>
      </c>
      <c r="H412" t="s">
        <v>269</v>
      </c>
      <c r="I412">
        <v>2024</v>
      </c>
      <c r="J412">
        <v>23.860000000000003</v>
      </c>
    </row>
    <row r="413" spans="1:10" x14ac:dyDescent="0.25">
      <c r="A413">
        <v>290960</v>
      </c>
      <c r="B413" t="s">
        <v>7498</v>
      </c>
      <c r="C413" t="s">
        <v>8974</v>
      </c>
      <c r="D413" t="s">
        <v>663</v>
      </c>
      <c r="E413" t="s">
        <v>8976</v>
      </c>
      <c r="F413" t="s">
        <v>535</v>
      </c>
      <c r="G413" t="s">
        <v>280</v>
      </c>
      <c r="H413" t="s">
        <v>269</v>
      </c>
      <c r="I413">
        <v>2024</v>
      </c>
      <c r="J413">
        <v>2.2199999999999998</v>
      </c>
    </row>
    <row r="414" spans="1:10" x14ac:dyDescent="0.25">
      <c r="A414">
        <v>290961</v>
      </c>
      <c r="B414" t="s">
        <v>7498</v>
      </c>
      <c r="C414" t="s">
        <v>9004</v>
      </c>
      <c r="D414" t="s">
        <v>663</v>
      </c>
      <c r="E414" t="s">
        <v>7500</v>
      </c>
      <c r="F414" t="s">
        <v>535</v>
      </c>
      <c r="G414" t="s">
        <v>41</v>
      </c>
      <c r="H414" t="s">
        <v>269</v>
      </c>
      <c r="I414">
        <v>2024</v>
      </c>
      <c r="J414">
        <v>16.25</v>
      </c>
    </row>
    <row r="415" spans="1:10" x14ac:dyDescent="0.25">
      <c r="A415">
        <v>290961</v>
      </c>
      <c r="B415" t="s">
        <v>7498</v>
      </c>
      <c r="C415" t="s">
        <v>9004</v>
      </c>
      <c r="D415" t="s">
        <v>663</v>
      </c>
      <c r="E415" t="s">
        <v>8754</v>
      </c>
      <c r="F415" t="s">
        <v>535</v>
      </c>
      <c r="G415" t="s">
        <v>280</v>
      </c>
      <c r="H415" t="s">
        <v>269</v>
      </c>
      <c r="I415">
        <v>2024</v>
      </c>
      <c r="J415">
        <v>0.78000000000000103</v>
      </c>
    </row>
    <row r="416" spans="1:10" x14ac:dyDescent="0.25">
      <c r="A416">
        <v>290962</v>
      </c>
      <c r="B416" t="s">
        <v>7498</v>
      </c>
      <c r="C416" t="s">
        <v>9025</v>
      </c>
      <c r="D416" t="s">
        <v>663</v>
      </c>
      <c r="E416" t="s">
        <v>9026</v>
      </c>
      <c r="F416" t="s">
        <v>535</v>
      </c>
      <c r="G416" t="s">
        <v>280</v>
      </c>
      <c r="H416" t="s">
        <v>269</v>
      </c>
      <c r="I416">
        <v>2024</v>
      </c>
      <c r="J416">
        <v>2.9000000000000004</v>
      </c>
    </row>
    <row r="417" spans="1:10" x14ac:dyDescent="0.25">
      <c r="A417">
        <v>290962</v>
      </c>
      <c r="B417" t="s">
        <v>7498</v>
      </c>
      <c r="C417" t="s">
        <v>9025</v>
      </c>
      <c r="D417" t="s">
        <v>663</v>
      </c>
      <c r="E417" t="s">
        <v>7500</v>
      </c>
      <c r="F417" t="s">
        <v>535</v>
      </c>
      <c r="G417" t="s">
        <v>41</v>
      </c>
      <c r="H417" t="s">
        <v>269</v>
      </c>
      <c r="I417">
        <v>2024</v>
      </c>
      <c r="J417">
        <v>16.829999999999998</v>
      </c>
    </row>
    <row r="418" spans="1:10" x14ac:dyDescent="0.25">
      <c r="A418">
        <v>290962</v>
      </c>
      <c r="B418" t="s">
        <v>7498</v>
      </c>
      <c r="C418" t="s">
        <v>9025</v>
      </c>
      <c r="D418" t="s">
        <v>663</v>
      </c>
      <c r="E418" t="s">
        <v>9029</v>
      </c>
      <c r="F418" t="s">
        <v>535</v>
      </c>
      <c r="G418" t="s">
        <v>47</v>
      </c>
      <c r="H418" t="s">
        <v>269</v>
      </c>
      <c r="I418">
        <v>2024</v>
      </c>
      <c r="J418">
        <v>-2.1337098754514727E-16</v>
      </c>
    </row>
    <row r="419" spans="1:10" x14ac:dyDescent="0.25">
      <c r="A419">
        <v>290963</v>
      </c>
      <c r="B419" t="s">
        <v>7498</v>
      </c>
      <c r="C419" t="s">
        <v>9050</v>
      </c>
      <c r="D419" t="s">
        <v>663</v>
      </c>
      <c r="E419" t="s">
        <v>9051</v>
      </c>
      <c r="F419" t="s">
        <v>535</v>
      </c>
      <c r="G419" t="s">
        <v>280</v>
      </c>
      <c r="H419" t="s">
        <v>269</v>
      </c>
      <c r="I419">
        <v>2024</v>
      </c>
      <c r="J419">
        <v>4.0199999999999996</v>
      </c>
    </row>
    <row r="420" spans="1:10" x14ac:dyDescent="0.25">
      <c r="A420">
        <v>290963</v>
      </c>
      <c r="B420" t="s">
        <v>7498</v>
      </c>
      <c r="C420" t="s">
        <v>9050</v>
      </c>
      <c r="D420" t="s">
        <v>663</v>
      </c>
      <c r="E420" t="s">
        <v>7500</v>
      </c>
      <c r="F420" t="s">
        <v>535</v>
      </c>
      <c r="G420" t="s">
        <v>41</v>
      </c>
      <c r="H420" t="s">
        <v>269</v>
      </c>
      <c r="I420">
        <v>2024</v>
      </c>
      <c r="J420">
        <v>9.25</v>
      </c>
    </row>
    <row r="421" spans="1:10" x14ac:dyDescent="0.25">
      <c r="A421">
        <v>290964</v>
      </c>
      <c r="B421" t="s">
        <v>7498</v>
      </c>
      <c r="C421" t="s">
        <v>9092</v>
      </c>
      <c r="D421" t="s">
        <v>663</v>
      </c>
      <c r="E421" t="s">
        <v>7500</v>
      </c>
      <c r="F421" t="s">
        <v>535</v>
      </c>
      <c r="G421" t="s">
        <v>41</v>
      </c>
      <c r="H421" t="s">
        <v>269</v>
      </c>
      <c r="I421">
        <v>2024</v>
      </c>
      <c r="J421">
        <v>6.34</v>
      </c>
    </row>
    <row r="422" spans="1:10" x14ac:dyDescent="0.25">
      <c r="A422">
        <v>290965</v>
      </c>
      <c r="B422" t="s">
        <v>7498</v>
      </c>
      <c r="C422" t="s">
        <v>9122</v>
      </c>
      <c r="D422" t="s">
        <v>663</v>
      </c>
      <c r="E422" t="s">
        <v>9123</v>
      </c>
      <c r="F422" t="s">
        <v>535</v>
      </c>
      <c r="G422" t="s">
        <v>41</v>
      </c>
      <c r="H422" t="s">
        <v>269</v>
      </c>
      <c r="I422">
        <v>2024</v>
      </c>
      <c r="J422">
        <v>4.5099999999999989</v>
      </c>
    </row>
    <row r="423" spans="1:10" x14ac:dyDescent="0.25">
      <c r="A423">
        <v>290965</v>
      </c>
      <c r="B423" t="s">
        <v>7498</v>
      </c>
      <c r="C423" t="s">
        <v>9122</v>
      </c>
      <c r="D423" t="s">
        <v>663</v>
      </c>
      <c r="E423" t="s">
        <v>9096</v>
      </c>
      <c r="F423" t="s">
        <v>535</v>
      </c>
      <c r="G423" t="s">
        <v>280</v>
      </c>
      <c r="H423" t="s">
        <v>269</v>
      </c>
      <c r="I423">
        <v>2024</v>
      </c>
      <c r="J423">
        <v>-2.0469737016526324E-16</v>
      </c>
    </row>
    <row r="424" spans="1:10" x14ac:dyDescent="0.25">
      <c r="A424">
        <v>290966</v>
      </c>
      <c r="B424" t="s">
        <v>7498</v>
      </c>
      <c r="C424" t="s">
        <v>9154</v>
      </c>
      <c r="D424" t="s">
        <v>663</v>
      </c>
      <c r="E424" t="s">
        <v>7500</v>
      </c>
      <c r="F424" t="s">
        <v>535</v>
      </c>
      <c r="G424" t="s">
        <v>41</v>
      </c>
      <c r="H424" t="s">
        <v>269</v>
      </c>
      <c r="I424">
        <v>2024</v>
      </c>
      <c r="J424">
        <v>4.53</v>
      </c>
    </row>
    <row r="425" spans="1:10" x14ac:dyDescent="0.25">
      <c r="A425">
        <v>290966</v>
      </c>
      <c r="B425" t="s">
        <v>7498</v>
      </c>
      <c r="C425" t="s">
        <v>9154</v>
      </c>
      <c r="D425" t="s">
        <v>663</v>
      </c>
      <c r="E425" t="s">
        <v>7502</v>
      </c>
      <c r="F425" t="s">
        <v>535</v>
      </c>
      <c r="G425" t="s">
        <v>47</v>
      </c>
      <c r="H425" t="s">
        <v>269</v>
      </c>
      <c r="I425">
        <v>2024</v>
      </c>
      <c r="J425">
        <v>4.6837533851373792E-17</v>
      </c>
    </row>
    <row r="426" spans="1:10" x14ac:dyDescent="0.25">
      <c r="A426">
        <v>290966</v>
      </c>
      <c r="B426" t="s">
        <v>7498</v>
      </c>
      <c r="C426" t="s">
        <v>9154</v>
      </c>
      <c r="D426" t="s">
        <v>663</v>
      </c>
      <c r="E426" t="s">
        <v>9096</v>
      </c>
      <c r="F426" t="s">
        <v>535</v>
      </c>
      <c r="G426" t="s">
        <v>280</v>
      </c>
      <c r="H426" t="s">
        <v>269</v>
      </c>
      <c r="I426">
        <v>2024</v>
      </c>
      <c r="J426">
        <v>1.1399999999999999</v>
      </c>
    </row>
    <row r="427" spans="1:10" x14ac:dyDescent="0.25">
      <c r="A427">
        <v>290967</v>
      </c>
      <c r="B427" t="s">
        <v>7498</v>
      </c>
      <c r="C427" t="s">
        <v>9173</v>
      </c>
      <c r="D427" t="s">
        <v>663</v>
      </c>
      <c r="E427" t="s">
        <v>7500</v>
      </c>
      <c r="F427" t="s">
        <v>535</v>
      </c>
      <c r="G427" t="s">
        <v>41</v>
      </c>
      <c r="H427" t="s">
        <v>269</v>
      </c>
      <c r="I427">
        <v>2024</v>
      </c>
      <c r="J427">
        <v>4.5799999999999992</v>
      </c>
    </row>
    <row r="428" spans="1:10" x14ac:dyDescent="0.25">
      <c r="A428">
        <v>290967</v>
      </c>
      <c r="B428" t="s">
        <v>7498</v>
      </c>
      <c r="C428" t="s">
        <v>9173</v>
      </c>
      <c r="D428" t="s">
        <v>663</v>
      </c>
      <c r="E428" t="s">
        <v>7510</v>
      </c>
      <c r="F428" t="s">
        <v>535</v>
      </c>
      <c r="G428" t="s">
        <v>280</v>
      </c>
      <c r="H428" t="s">
        <v>269</v>
      </c>
      <c r="I428">
        <v>2024</v>
      </c>
      <c r="J428">
        <v>1.6099999999999999</v>
      </c>
    </row>
    <row r="429" spans="1:10" x14ac:dyDescent="0.25">
      <c r="A429">
        <v>290968</v>
      </c>
      <c r="B429" t="s">
        <v>7498</v>
      </c>
      <c r="C429" t="s">
        <v>9190</v>
      </c>
      <c r="D429" t="s">
        <v>663</v>
      </c>
      <c r="E429" t="s">
        <v>7500</v>
      </c>
      <c r="F429" t="s">
        <v>535</v>
      </c>
      <c r="G429" t="s">
        <v>41</v>
      </c>
      <c r="H429" t="s">
        <v>269</v>
      </c>
      <c r="I429">
        <v>2024</v>
      </c>
      <c r="J429">
        <v>5.76</v>
      </c>
    </row>
    <row r="430" spans="1:10" x14ac:dyDescent="0.25">
      <c r="A430">
        <v>290968</v>
      </c>
      <c r="B430" t="s">
        <v>7498</v>
      </c>
      <c r="C430" t="s">
        <v>9190</v>
      </c>
      <c r="D430" t="s">
        <v>663</v>
      </c>
      <c r="E430" t="s">
        <v>9096</v>
      </c>
      <c r="F430" t="s">
        <v>535</v>
      </c>
      <c r="G430" t="s">
        <v>280</v>
      </c>
      <c r="H430" t="s">
        <v>269</v>
      </c>
      <c r="I430">
        <v>2024</v>
      </c>
      <c r="J430">
        <v>1.3899999999999997</v>
      </c>
    </row>
    <row r="431" spans="1:10" x14ac:dyDescent="0.25">
      <c r="A431">
        <v>291158</v>
      </c>
      <c r="B431" t="s">
        <v>9203</v>
      </c>
      <c r="C431" t="s">
        <v>9204</v>
      </c>
      <c r="D431" t="s">
        <v>2147</v>
      </c>
      <c r="E431" t="s">
        <v>9205</v>
      </c>
      <c r="F431" t="s">
        <v>4087</v>
      </c>
      <c r="G431" t="s">
        <v>596</v>
      </c>
      <c r="H431" t="s">
        <v>2724</v>
      </c>
      <c r="I431">
        <v>2024</v>
      </c>
      <c r="J431">
        <v>2.7700000000000005</v>
      </c>
    </row>
    <row r="432" spans="1:10" x14ac:dyDescent="0.25">
      <c r="A432">
        <v>291284</v>
      </c>
      <c r="B432" t="s">
        <v>9208</v>
      </c>
      <c r="C432" t="s">
        <v>9209</v>
      </c>
      <c r="D432" t="s">
        <v>799</v>
      </c>
      <c r="E432" t="s">
        <v>9210</v>
      </c>
      <c r="F432" t="s">
        <v>3461</v>
      </c>
      <c r="G432" t="s">
        <v>26</v>
      </c>
      <c r="H432" t="s">
        <v>2496</v>
      </c>
      <c r="I432">
        <v>2024</v>
      </c>
      <c r="J432">
        <v>8.5600000000000129</v>
      </c>
    </row>
    <row r="433" spans="1:10" x14ac:dyDescent="0.25">
      <c r="A433">
        <v>291286</v>
      </c>
      <c r="B433" t="s">
        <v>9208</v>
      </c>
      <c r="C433" t="s">
        <v>9214</v>
      </c>
      <c r="D433" t="s">
        <v>29</v>
      </c>
      <c r="E433" t="s">
        <v>2001</v>
      </c>
      <c r="F433" t="s">
        <v>3461</v>
      </c>
      <c r="G433" t="s">
        <v>26</v>
      </c>
      <c r="H433" t="s">
        <v>2496</v>
      </c>
      <c r="I433">
        <v>2024</v>
      </c>
      <c r="J433">
        <v>24.400000000000041</v>
      </c>
    </row>
    <row r="434" spans="1:10" x14ac:dyDescent="0.25">
      <c r="A434">
        <v>291589</v>
      </c>
      <c r="B434" t="s">
        <v>5987</v>
      </c>
      <c r="C434" t="s">
        <v>9225</v>
      </c>
      <c r="D434" t="s">
        <v>215</v>
      </c>
      <c r="E434" t="s">
        <v>9226</v>
      </c>
      <c r="F434" t="s">
        <v>4087</v>
      </c>
      <c r="G434" t="s">
        <v>41</v>
      </c>
      <c r="H434" t="s">
        <v>1264</v>
      </c>
      <c r="I434">
        <v>2024</v>
      </c>
      <c r="J434">
        <v>664.50000000000023</v>
      </c>
    </row>
    <row r="435" spans="1:10" x14ac:dyDescent="0.25">
      <c r="A435">
        <v>291589</v>
      </c>
      <c r="B435" t="s">
        <v>5987</v>
      </c>
      <c r="C435" t="s">
        <v>9225</v>
      </c>
      <c r="D435" t="s">
        <v>215</v>
      </c>
      <c r="E435" t="s">
        <v>9231</v>
      </c>
      <c r="F435" t="s">
        <v>4087</v>
      </c>
      <c r="G435" t="s">
        <v>280</v>
      </c>
      <c r="H435" t="s">
        <v>1264</v>
      </c>
      <c r="I435">
        <v>2024</v>
      </c>
      <c r="J435">
        <v>39.950000000000003</v>
      </c>
    </row>
    <row r="436" spans="1:10" x14ac:dyDescent="0.25">
      <c r="A436">
        <v>291589</v>
      </c>
      <c r="B436" t="s">
        <v>5987</v>
      </c>
      <c r="C436" t="s">
        <v>9225</v>
      </c>
      <c r="D436" t="s">
        <v>215</v>
      </c>
      <c r="E436" t="s">
        <v>9238</v>
      </c>
      <c r="F436" t="s">
        <v>4087</v>
      </c>
      <c r="G436" t="s">
        <v>47</v>
      </c>
      <c r="H436" t="s">
        <v>1264</v>
      </c>
      <c r="I436">
        <v>2024</v>
      </c>
      <c r="J436">
        <v>1.0036416142611415E-13</v>
      </c>
    </row>
    <row r="437" spans="1:10" x14ac:dyDescent="0.25">
      <c r="A437">
        <v>291590</v>
      </c>
      <c r="B437" t="s">
        <v>8395</v>
      </c>
      <c r="C437" t="s">
        <v>9307</v>
      </c>
      <c r="D437" t="s">
        <v>29</v>
      </c>
      <c r="E437" t="s">
        <v>8397</v>
      </c>
      <c r="F437" t="s">
        <v>4087</v>
      </c>
      <c r="G437" t="s">
        <v>41</v>
      </c>
      <c r="H437" t="s">
        <v>1250</v>
      </c>
      <c r="I437">
        <v>2024</v>
      </c>
      <c r="J437">
        <v>13.230000000000002</v>
      </c>
    </row>
    <row r="438" spans="1:10" x14ac:dyDescent="0.25">
      <c r="A438">
        <v>291590</v>
      </c>
      <c r="B438" t="s">
        <v>8395</v>
      </c>
      <c r="C438" t="s">
        <v>9307</v>
      </c>
      <c r="D438" t="s">
        <v>215</v>
      </c>
      <c r="E438" t="s">
        <v>9311</v>
      </c>
      <c r="F438" t="s">
        <v>4087</v>
      </c>
      <c r="G438" t="s">
        <v>280</v>
      </c>
      <c r="H438" t="s">
        <v>1250</v>
      </c>
      <c r="I438">
        <v>2024</v>
      </c>
      <c r="J438">
        <v>11.81</v>
      </c>
    </row>
    <row r="439" spans="1:10" x14ac:dyDescent="0.25">
      <c r="A439">
        <v>291591</v>
      </c>
      <c r="B439" t="s">
        <v>7498</v>
      </c>
      <c r="C439" t="s">
        <v>9313</v>
      </c>
      <c r="D439" t="s">
        <v>663</v>
      </c>
      <c r="E439" t="s">
        <v>8944</v>
      </c>
      <c r="F439" t="s">
        <v>535</v>
      </c>
      <c r="G439" t="s">
        <v>41</v>
      </c>
      <c r="H439" t="s">
        <v>269</v>
      </c>
      <c r="I439">
        <v>2024</v>
      </c>
      <c r="J439">
        <v>2.34</v>
      </c>
    </row>
    <row r="440" spans="1:10" x14ac:dyDescent="0.25">
      <c r="A440">
        <v>291592</v>
      </c>
      <c r="B440" t="s">
        <v>7498</v>
      </c>
      <c r="C440" t="s">
        <v>9327</v>
      </c>
      <c r="D440" t="s">
        <v>663</v>
      </c>
      <c r="E440" t="s">
        <v>8944</v>
      </c>
      <c r="F440" t="s">
        <v>535</v>
      </c>
      <c r="G440" t="s">
        <v>41</v>
      </c>
      <c r="H440" t="s">
        <v>269</v>
      </c>
      <c r="I440">
        <v>2024</v>
      </c>
      <c r="J440">
        <v>2.0299999999999994</v>
      </c>
    </row>
    <row r="441" spans="1:10" x14ac:dyDescent="0.25">
      <c r="A441">
        <v>291593</v>
      </c>
      <c r="B441" t="s">
        <v>7498</v>
      </c>
      <c r="C441" t="s">
        <v>9336</v>
      </c>
      <c r="D441" t="s">
        <v>663</v>
      </c>
      <c r="E441" t="s">
        <v>8944</v>
      </c>
      <c r="F441" t="s">
        <v>535</v>
      </c>
      <c r="G441" t="s">
        <v>41</v>
      </c>
      <c r="H441" t="s">
        <v>269</v>
      </c>
      <c r="I441">
        <v>2024</v>
      </c>
      <c r="J441">
        <v>2.0699999999999998</v>
      </c>
    </row>
    <row r="442" spans="1:10" x14ac:dyDescent="0.25">
      <c r="A442">
        <v>291593</v>
      </c>
      <c r="B442" t="s">
        <v>7498</v>
      </c>
      <c r="C442" t="s">
        <v>9336</v>
      </c>
      <c r="D442" t="s">
        <v>663</v>
      </c>
      <c r="E442" t="s">
        <v>9329</v>
      </c>
      <c r="F442" t="s">
        <v>535</v>
      </c>
      <c r="G442" t="s">
        <v>280</v>
      </c>
      <c r="H442" t="s">
        <v>269</v>
      </c>
      <c r="I442">
        <v>2024</v>
      </c>
      <c r="J442">
        <v>0.64000000000000024</v>
      </c>
    </row>
    <row r="443" spans="1:10" x14ac:dyDescent="0.25">
      <c r="A443">
        <v>291594</v>
      </c>
      <c r="B443" t="s">
        <v>7498</v>
      </c>
      <c r="C443" t="s">
        <v>9345</v>
      </c>
      <c r="D443" t="s">
        <v>663</v>
      </c>
      <c r="E443" t="s">
        <v>8944</v>
      </c>
      <c r="F443" t="s">
        <v>535</v>
      </c>
      <c r="G443" t="s">
        <v>41</v>
      </c>
      <c r="H443" t="s">
        <v>269</v>
      </c>
      <c r="I443">
        <v>2024</v>
      </c>
      <c r="J443">
        <v>2.0699999999999998</v>
      </c>
    </row>
    <row r="444" spans="1:10" x14ac:dyDescent="0.25">
      <c r="A444">
        <v>291594</v>
      </c>
      <c r="B444" t="s">
        <v>7498</v>
      </c>
      <c r="C444" t="s">
        <v>9345</v>
      </c>
      <c r="D444" t="s">
        <v>663</v>
      </c>
      <c r="E444" t="s">
        <v>9346</v>
      </c>
      <c r="F444" t="s">
        <v>535</v>
      </c>
      <c r="G444" t="s">
        <v>280</v>
      </c>
      <c r="H444" t="s">
        <v>269</v>
      </c>
      <c r="I444">
        <v>2024</v>
      </c>
      <c r="J444">
        <v>0.11000000000000022</v>
      </c>
    </row>
    <row r="445" spans="1:10" x14ac:dyDescent="0.25">
      <c r="A445">
        <v>291595</v>
      </c>
      <c r="B445" t="s">
        <v>7498</v>
      </c>
      <c r="C445" t="s">
        <v>9357</v>
      </c>
      <c r="D445" t="s">
        <v>663</v>
      </c>
      <c r="E445" t="s">
        <v>8944</v>
      </c>
      <c r="F445" t="s">
        <v>535</v>
      </c>
      <c r="G445" t="s">
        <v>41</v>
      </c>
      <c r="H445" t="s">
        <v>269</v>
      </c>
      <c r="I445">
        <v>2024</v>
      </c>
      <c r="J445">
        <v>1.7899999999999998</v>
      </c>
    </row>
    <row r="446" spans="1:10" x14ac:dyDescent="0.25">
      <c r="A446">
        <v>291595</v>
      </c>
      <c r="B446" t="s">
        <v>7498</v>
      </c>
      <c r="C446" t="s">
        <v>9357</v>
      </c>
      <c r="D446" t="s">
        <v>663</v>
      </c>
      <c r="E446" t="s">
        <v>9346</v>
      </c>
      <c r="F446" t="s">
        <v>535</v>
      </c>
      <c r="G446" t="s">
        <v>280</v>
      </c>
      <c r="H446" t="s">
        <v>269</v>
      </c>
      <c r="I446">
        <v>2024</v>
      </c>
      <c r="J446">
        <v>0.21000000000000002</v>
      </c>
    </row>
    <row r="447" spans="1:10" x14ac:dyDescent="0.25">
      <c r="A447">
        <v>291596</v>
      </c>
      <c r="B447" t="s">
        <v>7498</v>
      </c>
      <c r="C447" t="s">
        <v>9365</v>
      </c>
      <c r="D447" t="s">
        <v>663</v>
      </c>
      <c r="E447" t="s">
        <v>8944</v>
      </c>
      <c r="F447" t="s">
        <v>535</v>
      </c>
      <c r="G447" t="s">
        <v>41</v>
      </c>
      <c r="H447" t="s">
        <v>269</v>
      </c>
      <c r="I447">
        <v>2024</v>
      </c>
      <c r="J447">
        <v>1.7199999999999995</v>
      </c>
    </row>
    <row r="448" spans="1:10" x14ac:dyDescent="0.25">
      <c r="A448">
        <v>291596</v>
      </c>
      <c r="B448" t="s">
        <v>7498</v>
      </c>
      <c r="C448" t="s">
        <v>9365</v>
      </c>
      <c r="D448" t="s">
        <v>663</v>
      </c>
      <c r="E448" t="s">
        <v>9346</v>
      </c>
      <c r="F448" t="s">
        <v>535</v>
      </c>
      <c r="G448" t="s">
        <v>280</v>
      </c>
      <c r="H448" t="s">
        <v>269</v>
      </c>
      <c r="I448">
        <v>2024</v>
      </c>
      <c r="J448">
        <v>-3.3306690738754696E-16</v>
      </c>
    </row>
    <row r="449" spans="1:10" x14ac:dyDescent="0.25">
      <c r="A449">
        <v>291597</v>
      </c>
      <c r="B449" t="s">
        <v>7498</v>
      </c>
      <c r="C449" t="s">
        <v>9367</v>
      </c>
      <c r="D449" t="s">
        <v>663</v>
      </c>
      <c r="E449" t="s">
        <v>8944</v>
      </c>
      <c r="F449" t="s">
        <v>535</v>
      </c>
      <c r="G449" t="s">
        <v>41</v>
      </c>
      <c r="H449" t="s">
        <v>269</v>
      </c>
      <c r="I449">
        <v>2024</v>
      </c>
      <c r="J449">
        <v>1.9299999999999993</v>
      </c>
    </row>
    <row r="450" spans="1:10" x14ac:dyDescent="0.25">
      <c r="A450">
        <v>291651</v>
      </c>
      <c r="B450" t="s">
        <v>4383</v>
      </c>
      <c r="C450" t="s">
        <v>9371</v>
      </c>
      <c r="D450" t="s">
        <v>4749</v>
      </c>
      <c r="E450" t="s">
        <v>4831</v>
      </c>
      <c r="F450" t="s">
        <v>4087</v>
      </c>
      <c r="G450" t="s">
        <v>26</v>
      </c>
      <c r="H450" t="s">
        <v>2496</v>
      </c>
      <c r="I450">
        <v>2024</v>
      </c>
      <c r="J450">
        <v>0.69999999999996021</v>
      </c>
    </row>
    <row r="451" spans="1:10" x14ac:dyDescent="0.25">
      <c r="A451">
        <v>291817</v>
      </c>
      <c r="B451" t="s">
        <v>5638</v>
      </c>
      <c r="C451" t="s">
        <v>9380</v>
      </c>
      <c r="D451" t="s">
        <v>1334</v>
      </c>
      <c r="E451" t="s">
        <v>9382</v>
      </c>
      <c r="F451" t="s">
        <v>535</v>
      </c>
      <c r="G451" t="s">
        <v>280</v>
      </c>
      <c r="H451" t="s">
        <v>269</v>
      </c>
      <c r="I451">
        <v>2024</v>
      </c>
      <c r="J451">
        <v>8.5100000000000335</v>
      </c>
    </row>
    <row r="452" spans="1:10" x14ac:dyDescent="0.25">
      <c r="A452">
        <v>291817</v>
      </c>
      <c r="B452" t="s">
        <v>5638</v>
      </c>
      <c r="C452" t="s">
        <v>9380</v>
      </c>
      <c r="D452" t="s">
        <v>1334</v>
      </c>
      <c r="E452" t="s">
        <v>9386</v>
      </c>
      <c r="F452" t="s">
        <v>535</v>
      </c>
      <c r="G452" t="s">
        <v>41</v>
      </c>
      <c r="H452" t="s">
        <v>269</v>
      </c>
      <c r="I452">
        <v>2024</v>
      </c>
      <c r="J452">
        <v>757.22</v>
      </c>
    </row>
    <row r="453" spans="1:10" x14ac:dyDescent="0.25">
      <c r="A453">
        <v>291817</v>
      </c>
      <c r="B453" t="s">
        <v>5638</v>
      </c>
      <c r="C453" t="s">
        <v>9380</v>
      </c>
      <c r="D453" t="s">
        <v>253</v>
      </c>
      <c r="E453" t="s">
        <v>5795</v>
      </c>
      <c r="F453" t="s">
        <v>535</v>
      </c>
      <c r="G453" t="s">
        <v>47</v>
      </c>
      <c r="H453" t="s">
        <v>269</v>
      </c>
      <c r="I453">
        <v>2024</v>
      </c>
      <c r="J453">
        <v>5.1156995306556041E-15</v>
      </c>
    </row>
    <row r="454" spans="1:10" x14ac:dyDescent="0.25">
      <c r="A454">
        <v>292747</v>
      </c>
      <c r="B454" t="s">
        <v>4383</v>
      </c>
      <c r="C454" t="s">
        <v>9419</v>
      </c>
      <c r="D454" t="s">
        <v>29</v>
      </c>
      <c r="E454" t="s">
        <v>9420</v>
      </c>
      <c r="F454" t="s">
        <v>4087</v>
      </c>
      <c r="G454" t="s">
        <v>547</v>
      </c>
      <c r="H454" t="s">
        <v>1350</v>
      </c>
      <c r="I454">
        <v>2024</v>
      </c>
      <c r="J454">
        <v>42.809999980926506</v>
      </c>
    </row>
    <row r="455" spans="1:10" x14ac:dyDescent="0.25">
      <c r="A455">
        <v>292755</v>
      </c>
      <c r="B455" t="s">
        <v>9428</v>
      </c>
      <c r="C455" t="s">
        <v>9429</v>
      </c>
      <c r="D455" t="s">
        <v>1361</v>
      </c>
      <c r="E455" t="s">
        <v>9430</v>
      </c>
      <c r="F455" t="s">
        <v>3461</v>
      </c>
      <c r="G455" t="s">
        <v>37</v>
      </c>
      <c r="H455" t="s">
        <v>1321</v>
      </c>
      <c r="I455">
        <v>2024</v>
      </c>
      <c r="J455">
        <v>7.1799999999999988</v>
      </c>
    </row>
    <row r="456" spans="1:10" x14ac:dyDescent="0.25">
      <c r="A456">
        <v>292755</v>
      </c>
      <c r="B456" t="s">
        <v>9428</v>
      </c>
      <c r="C456" t="s">
        <v>9429</v>
      </c>
      <c r="D456" t="s">
        <v>1361</v>
      </c>
      <c r="E456" t="s">
        <v>3141</v>
      </c>
      <c r="F456" t="s">
        <v>3461</v>
      </c>
      <c r="G456" t="s">
        <v>3142</v>
      </c>
      <c r="H456" t="s">
        <v>1321</v>
      </c>
      <c r="I456">
        <v>2024</v>
      </c>
      <c r="J456">
        <v>1.5543122344752192E-15</v>
      </c>
    </row>
    <row r="457" spans="1:10" x14ac:dyDescent="0.25">
      <c r="A457">
        <v>292756</v>
      </c>
      <c r="B457" t="s">
        <v>9428</v>
      </c>
      <c r="C457" t="s">
        <v>9435</v>
      </c>
      <c r="D457" t="s">
        <v>1361</v>
      </c>
      <c r="E457" t="s">
        <v>9430</v>
      </c>
      <c r="F457" t="s">
        <v>3461</v>
      </c>
      <c r="G457" t="s">
        <v>37</v>
      </c>
      <c r="H457" t="s">
        <v>1321</v>
      </c>
      <c r="I457">
        <v>2024</v>
      </c>
      <c r="J457">
        <v>25.83</v>
      </c>
    </row>
    <row r="458" spans="1:10" x14ac:dyDescent="0.25">
      <c r="A458">
        <v>292756</v>
      </c>
      <c r="B458" t="s">
        <v>9428</v>
      </c>
      <c r="C458" t="s">
        <v>9435</v>
      </c>
      <c r="D458" t="s">
        <v>1361</v>
      </c>
      <c r="E458" t="s">
        <v>3141</v>
      </c>
      <c r="F458" t="s">
        <v>3461</v>
      </c>
      <c r="G458" t="s">
        <v>3142</v>
      </c>
      <c r="H458" t="s">
        <v>1321</v>
      </c>
      <c r="I458">
        <v>2024</v>
      </c>
      <c r="J458">
        <v>3.3306690738754696E-15</v>
      </c>
    </row>
    <row r="459" spans="1:10" x14ac:dyDescent="0.25">
      <c r="A459">
        <v>292756</v>
      </c>
      <c r="B459" t="s">
        <v>9428</v>
      </c>
      <c r="C459" t="s">
        <v>9435</v>
      </c>
      <c r="D459" t="s">
        <v>215</v>
      </c>
      <c r="F459" t="s">
        <v>3461</v>
      </c>
      <c r="G459" t="s">
        <v>22</v>
      </c>
      <c r="H459" t="s">
        <v>1321</v>
      </c>
      <c r="I459">
        <v>2024</v>
      </c>
      <c r="J459">
        <v>-0.52000000000000313</v>
      </c>
    </row>
    <row r="460" spans="1:10" x14ac:dyDescent="0.25">
      <c r="A460">
        <v>292820</v>
      </c>
      <c r="B460" t="s">
        <v>5570</v>
      </c>
      <c r="C460" t="s">
        <v>9438</v>
      </c>
      <c r="D460" t="s">
        <v>215</v>
      </c>
      <c r="E460" t="s">
        <v>5439</v>
      </c>
      <c r="F460" t="s">
        <v>4087</v>
      </c>
      <c r="G460" t="s">
        <v>26</v>
      </c>
      <c r="H460" t="s">
        <v>4190</v>
      </c>
      <c r="I460">
        <v>2024</v>
      </c>
      <c r="J460">
        <v>66.929999999999993</v>
      </c>
    </row>
    <row r="461" spans="1:10" x14ac:dyDescent="0.25">
      <c r="A461">
        <v>292821</v>
      </c>
      <c r="B461" t="s">
        <v>5570</v>
      </c>
      <c r="C461" t="s">
        <v>9440</v>
      </c>
      <c r="D461" t="s">
        <v>215</v>
      </c>
      <c r="E461" t="s">
        <v>5439</v>
      </c>
      <c r="F461" t="s">
        <v>4087</v>
      </c>
      <c r="G461" t="s">
        <v>26</v>
      </c>
      <c r="H461" t="s">
        <v>4190</v>
      </c>
      <c r="I461">
        <v>2024</v>
      </c>
      <c r="J461">
        <v>30.359999999999967</v>
      </c>
    </row>
    <row r="462" spans="1:10" x14ac:dyDescent="0.25">
      <c r="A462">
        <v>293849</v>
      </c>
      <c r="B462" t="s">
        <v>5638</v>
      </c>
      <c r="C462" t="s">
        <v>9442</v>
      </c>
      <c r="D462" t="s">
        <v>1334</v>
      </c>
      <c r="E462" t="s">
        <v>5984</v>
      </c>
      <c r="F462" t="s">
        <v>535</v>
      </c>
      <c r="G462" t="s">
        <v>280</v>
      </c>
      <c r="H462" t="s">
        <v>269</v>
      </c>
      <c r="I462">
        <v>2024</v>
      </c>
      <c r="J462">
        <v>6.5600000000000005</v>
      </c>
    </row>
    <row r="463" spans="1:10" x14ac:dyDescent="0.25">
      <c r="A463">
        <v>293849</v>
      </c>
      <c r="B463" t="s">
        <v>5638</v>
      </c>
      <c r="C463" t="s">
        <v>9442</v>
      </c>
      <c r="D463" t="s">
        <v>1334</v>
      </c>
      <c r="E463" t="s">
        <v>9444</v>
      </c>
      <c r="F463" t="s">
        <v>535</v>
      </c>
      <c r="G463" t="s">
        <v>41</v>
      </c>
      <c r="H463" t="s">
        <v>269</v>
      </c>
      <c r="I463">
        <v>2024</v>
      </c>
      <c r="J463">
        <v>46.6</v>
      </c>
    </row>
    <row r="464" spans="1:10" x14ac:dyDescent="0.25">
      <c r="A464">
        <v>293850</v>
      </c>
      <c r="B464" t="s">
        <v>7498</v>
      </c>
      <c r="C464" t="s">
        <v>9449</v>
      </c>
      <c r="D464" t="s">
        <v>8893</v>
      </c>
      <c r="E464" t="s">
        <v>8894</v>
      </c>
      <c r="F464" t="s">
        <v>535</v>
      </c>
      <c r="G464" t="s">
        <v>41</v>
      </c>
      <c r="H464" t="s">
        <v>269</v>
      </c>
      <c r="I464">
        <v>2024</v>
      </c>
      <c r="J464">
        <v>3.6999999999999993</v>
      </c>
    </row>
    <row r="465" spans="1:10" x14ac:dyDescent="0.25">
      <c r="A465">
        <v>293942</v>
      </c>
      <c r="B465" t="s">
        <v>5987</v>
      </c>
      <c r="C465" t="s">
        <v>9454</v>
      </c>
      <c r="D465" t="s">
        <v>215</v>
      </c>
      <c r="E465" t="s">
        <v>9455</v>
      </c>
      <c r="F465" t="s">
        <v>3461</v>
      </c>
      <c r="G465" t="s">
        <v>41</v>
      </c>
      <c r="H465" t="s">
        <v>269</v>
      </c>
      <c r="I465">
        <v>2024</v>
      </c>
      <c r="J465">
        <v>913.43999999999949</v>
      </c>
    </row>
    <row r="466" spans="1:10" x14ac:dyDescent="0.25">
      <c r="A466">
        <v>293942</v>
      </c>
      <c r="B466" t="s">
        <v>5987</v>
      </c>
      <c r="C466" t="s">
        <v>9454</v>
      </c>
      <c r="D466" t="s">
        <v>215</v>
      </c>
      <c r="E466" t="s">
        <v>9457</v>
      </c>
      <c r="F466" t="s">
        <v>3461</v>
      </c>
      <c r="G466" t="s">
        <v>280</v>
      </c>
      <c r="H466" t="s">
        <v>269</v>
      </c>
      <c r="I466">
        <v>2024</v>
      </c>
      <c r="J466">
        <v>906.27000000000021</v>
      </c>
    </row>
    <row r="467" spans="1:10" x14ac:dyDescent="0.25">
      <c r="A467">
        <v>293942</v>
      </c>
      <c r="B467" t="s">
        <v>5987</v>
      </c>
      <c r="C467" t="s">
        <v>9454</v>
      </c>
      <c r="D467" t="s">
        <v>215</v>
      </c>
      <c r="E467" t="s">
        <v>9460</v>
      </c>
      <c r="F467" t="s">
        <v>3461</v>
      </c>
      <c r="G467" t="s">
        <v>26</v>
      </c>
      <c r="H467" t="s">
        <v>269</v>
      </c>
      <c r="I467">
        <v>2024</v>
      </c>
      <c r="J467">
        <v>2.8643754035329039E-14</v>
      </c>
    </row>
    <row r="468" spans="1:10" x14ac:dyDescent="0.25">
      <c r="A468">
        <v>293990</v>
      </c>
      <c r="B468" t="s">
        <v>9524</v>
      </c>
      <c r="C468" t="s">
        <v>9525</v>
      </c>
      <c r="D468" t="s">
        <v>29</v>
      </c>
      <c r="E468" t="s">
        <v>6723</v>
      </c>
      <c r="F468" t="s">
        <v>3461</v>
      </c>
      <c r="G468" t="s">
        <v>280</v>
      </c>
      <c r="H468" t="s">
        <v>269</v>
      </c>
      <c r="I468">
        <v>2024</v>
      </c>
      <c r="J468">
        <v>3349.4999999999995</v>
      </c>
    </row>
    <row r="469" spans="1:10" x14ac:dyDescent="0.25">
      <c r="A469">
        <v>293990</v>
      </c>
      <c r="B469" t="s">
        <v>9524</v>
      </c>
      <c r="C469" t="s">
        <v>9525</v>
      </c>
      <c r="D469" t="s">
        <v>1334</v>
      </c>
      <c r="E469" t="s">
        <v>9530</v>
      </c>
      <c r="F469" t="s">
        <v>3461</v>
      </c>
      <c r="G469" t="s">
        <v>41</v>
      </c>
      <c r="H469" t="s">
        <v>269</v>
      </c>
      <c r="I469">
        <v>2024</v>
      </c>
      <c r="J469">
        <v>12375</v>
      </c>
    </row>
    <row r="470" spans="1:10" x14ac:dyDescent="0.25">
      <c r="A470">
        <v>294019</v>
      </c>
      <c r="B470" t="s">
        <v>9601</v>
      </c>
      <c r="C470" t="s">
        <v>9602</v>
      </c>
      <c r="D470" t="s">
        <v>663</v>
      </c>
      <c r="E470" t="s">
        <v>9603</v>
      </c>
      <c r="F470" t="s">
        <v>535</v>
      </c>
      <c r="G470" t="s">
        <v>280</v>
      </c>
      <c r="H470" t="s">
        <v>269</v>
      </c>
      <c r="I470">
        <v>2024</v>
      </c>
      <c r="J470">
        <v>21.6</v>
      </c>
    </row>
    <row r="471" spans="1:10" x14ac:dyDescent="0.25">
      <c r="A471">
        <v>294019</v>
      </c>
      <c r="B471" t="s">
        <v>9601</v>
      </c>
      <c r="C471" t="s">
        <v>9602</v>
      </c>
      <c r="D471" t="s">
        <v>663</v>
      </c>
      <c r="E471" t="s">
        <v>9607</v>
      </c>
      <c r="F471" t="s">
        <v>535</v>
      </c>
      <c r="G471" t="s">
        <v>41</v>
      </c>
      <c r="H471" t="s">
        <v>269</v>
      </c>
      <c r="I471">
        <v>2024</v>
      </c>
      <c r="J471">
        <v>152.25999999999996</v>
      </c>
    </row>
    <row r="472" spans="1:10" x14ac:dyDescent="0.25">
      <c r="A472">
        <v>294019</v>
      </c>
      <c r="B472" t="s">
        <v>9601</v>
      </c>
      <c r="C472" t="s">
        <v>9602</v>
      </c>
      <c r="D472" t="s">
        <v>253</v>
      </c>
      <c r="E472" t="s">
        <v>9639</v>
      </c>
      <c r="F472" t="s">
        <v>535</v>
      </c>
      <c r="G472" t="s">
        <v>37</v>
      </c>
      <c r="H472" t="s">
        <v>269</v>
      </c>
      <c r="I472">
        <v>2024</v>
      </c>
      <c r="J472">
        <v>13.94</v>
      </c>
    </row>
    <row r="473" spans="1:10" x14ac:dyDescent="0.25">
      <c r="A473">
        <v>294416</v>
      </c>
      <c r="B473" t="s">
        <v>7498</v>
      </c>
      <c r="C473" t="s">
        <v>9651</v>
      </c>
      <c r="D473" t="s">
        <v>663</v>
      </c>
      <c r="E473" t="s">
        <v>9652</v>
      </c>
      <c r="F473" t="s">
        <v>535</v>
      </c>
      <c r="G473" t="s">
        <v>280</v>
      </c>
      <c r="H473" t="s">
        <v>269</v>
      </c>
      <c r="I473">
        <v>2024</v>
      </c>
      <c r="J473">
        <v>1.7199999999999995</v>
      </c>
    </row>
    <row r="474" spans="1:10" x14ac:dyDescent="0.25">
      <c r="A474">
        <v>294416</v>
      </c>
      <c r="B474" t="s">
        <v>7498</v>
      </c>
      <c r="C474" t="s">
        <v>9651</v>
      </c>
      <c r="D474" t="s">
        <v>7524</v>
      </c>
      <c r="E474" t="s">
        <v>7525</v>
      </c>
      <c r="F474" t="s">
        <v>535</v>
      </c>
      <c r="G474" t="s">
        <v>41</v>
      </c>
      <c r="H474" t="s">
        <v>269</v>
      </c>
      <c r="I474">
        <v>2024</v>
      </c>
      <c r="J474">
        <v>2.0699999999999998</v>
      </c>
    </row>
    <row r="475" spans="1:10" x14ac:dyDescent="0.25">
      <c r="A475">
        <v>294417</v>
      </c>
      <c r="B475" t="s">
        <v>7498</v>
      </c>
      <c r="C475" t="s">
        <v>9657</v>
      </c>
      <c r="D475" t="s">
        <v>663</v>
      </c>
      <c r="E475" t="s">
        <v>9652</v>
      </c>
      <c r="F475" t="s">
        <v>535</v>
      </c>
      <c r="G475" t="s">
        <v>280</v>
      </c>
      <c r="H475" t="s">
        <v>269</v>
      </c>
      <c r="I475">
        <v>2024</v>
      </c>
      <c r="J475">
        <v>1.89</v>
      </c>
    </row>
    <row r="476" spans="1:10" x14ac:dyDescent="0.25">
      <c r="A476">
        <v>294417</v>
      </c>
      <c r="B476" t="s">
        <v>7498</v>
      </c>
      <c r="C476" t="s">
        <v>9657</v>
      </c>
      <c r="D476" t="s">
        <v>7524</v>
      </c>
      <c r="E476" t="s">
        <v>7525</v>
      </c>
      <c r="F476" t="s">
        <v>535</v>
      </c>
      <c r="G476" t="s">
        <v>41</v>
      </c>
      <c r="H476" t="s">
        <v>269</v>
      </c>
      <c r="I476">
        <v>2024</v>
      </c>
      <c r="J476">
        <v>2.0699999999999998</v>
      </c>
    </row>
    <row r="477" spans="1:10" x14ac:dyDescent="0.25">
      <c r="A477">
        <v>296088</v>
      </c>
      <c r="B477" t="s">
        <v>9658</v>
      </c>
      <c r="C477" t="s">
        <v>9659</v>
      </c>
      <c r="D477" t="s">
        <v>2031</v>
      </c>
      <c r="E477" t="s">
        <v>9662</v>
      </c>
      <c r="F477" t="s">
        <v>3461</v>
      </c>
      <c r="G477" t="s">
        <v>9663</v>
      </c>
      <c r="H477" t="s">
        <v>2396</v>
      </c>
      <c r="I477">
        <v>2024</v>
      </c>
      <c r="J477">
        <v>0.25999999999999979</v>
      </c>
    </row>
    <row r="478" spans="1:10" x14ac:dyDescent="0.25">
      <c r="A478">
        <v>296088</v>
      </c>
      <c r="B478" t="s">
        <v>9658</v>
      </c>
      <c r="C478" t="s">
        <v>9659</v>
      </c>
      <c r="D478" t="s">
        <v>2031</v>
      </c>
      <c r="E478" t="s">
        <v>9664</v>
      </c>
      <c r="F478" t="s">
        <v>3461</v>
      </c>
      <c r="G478" t="s">
        <v>9665</v>
      </c>
      <c r="H478" t="s">
        <v>2396</v>
      </c>
      <c r="I478">
        <v>2024</v>
      </c>
      <c r="J478">
        <v>1.5543122344752192E-15</v>
      </c>
    </row>
    <row r="479" spans="1:10" x14ac:dyDescent="0.25">
      <c r="A479">
        <v>296459</v>
      </c>
      <c r="B479" t="s">
        <v>9666</v>
      </c>
      <c r="C479" t="s">
        <v>9667</v>
      </c>
      <c r="D479" t="s">
        <v>1334</v>
      </c>
      <c r="E479" t="s">
        <v>5665</v>
      </c>
      <c r="F479" t="s">
        <v>535</v>
      </c>
      <c r="G479" t="s">
        <v>41</v>
      </c>
      <c r="H479" t="s">
        <v>269</v>
      </c>
      <c r="I479">
        <v>2024</v>
      </c>
      <c r="J479">
        <v>61.67</v>
      </c>
    </row>
    <row r="480" spans="1:10" x14ac:dyDescent="0.25">
      <c r="A480">
        <v>296459</v>
      </c>
      <c r="B480" t="s">
        <v>9666</v>
      </c>
      <c r="C480" t="s">
        <v>9667</v>
      </c>
      <c r="D480" t="s">
        <v>1334</v>
      </c>
      <c r="E480" t="s">
        <v>8693</v>
      </c>
      <c r="F480" t="s">
        <v>535</v>
      </c>
      <c r="G480" t="s">
        <v>280</v>
      </c>
      <c r="H480" t="s">
        <v>269</v>
      </c>
      <c r="I480">
        <v>2024</v>
      </c>
      <c r="J480">
        <v>14.78</v>
      </c>
    </row>
    <row r="481" spans="1:10" x14ac:dyDescent="0.25">
      <c r="A481">
        <v>296459</v>
      </c>
      <c r="B481" t="s">
        <v>9666</v>
      </c>
      <c r="C481" t="s">
        <v>9667</v>
      </c>
      <c r="D481" t="s">
        <v>1334</v>
      </c>
      <c r="E481" t="s">
        <v>9668</v>
      </c>
      <c r="F481" t="s">
        <v>535</v>
      </c>
      <c r="G481" t="s">
        <v>26</v>
      </c>
      <c r="H481" t="s">
        <v>269</v>
      </c>
      <c r="I481">
        <v>2024</v>
      </c>
      <c r="J481">
        <v>3.8000000000000012</v>
      </c>
    </row>
    <row r="482" spans="1:10" x14ac:dyDescent="0.25">
      <c r="A482">
        <v>296460</v>
      </c>
      <c r="B482" t="s">
        <v>9672</v>
      </c>
      <c r="C482" t="s">
        <v>9673</v>
      </c>
      <c r="D482" t="s">
        <v>1334</v>
      </c>
      <c r="E482" t="s">
        <v>5665</v>
      </c>
      <c r="F482" t="s">
        <v>535</v>
      </c>
      <c r="G482" t="s">
        <v>41</v>
      </c>
      <c r="H482" t="s">
        <v>269</v>
      </c>
      <c r="I482">
        <v>2024</v>
      </c>
      <c r="J482">
        <v>80.27</v>
      </c>
    </row>
    <row r="483" spans="1:10" x14ac:dyDescent="0.25">
      <c r="A483">
        <v>296460</v>
      </c>
      <c r="B483" t="s">
        <v>9672</v>
      </c>
      <c r="C483" t="s">
        <v>9673</v>
      </c>
      <c r="D483" t="s">
        <v>1334</v>
      </c>
      <c r="E483" t="s">
        <v>8693</v>
      </c>
      <c r="F483" t="s">
        <v>535</v>
      </c>
      <c r="G483" t="s">
        <v>280</v>
      </c>
      <c r="H483" t="s">
        <v>269</v>
      </c>
      <c r="I483">
        <v>2024</v>
      </c>
      <c r="J483">
        <v>17.170000000000002</v>
      </c>
    </row>
    <row r="484" spans="1:10" x14ac:dyDescent="0.25">
      <c r="A484">
        <v>296460</v>
      </c>
      <c r="B484" t="s">
        <v>9672</v>
      </c>
      <c r="C484" t="s">
        <v>9673</v>
      </c>
      <c r="D484" t="s">
        <v>1334</v>
      </c>
      <c r="E484" t="s">
        <v>9668</v>
      </c>
      <c r="F484" t="s">
        <v>535</v>
      </c>
      <c r="G484" t="s">
        <v>26</v>
      </c>
      <c r="H484" t="s">
        <v>269</v>
      </c>
      <c r="I484">
        <v>2024</v>
      </c>
      <c r="J484">
        <v>9.0200000000000014</v>
      </c>
    </row>
    <row r="485" spans="1:10" x14ac:dyDescent="0.25">
      <c r="A485">
        <v>296461</v>
      </c>
      <c r="B485" t="s">
        <v>9674</v>
      </c>
      <c r="C485" t="s">
        <v>9675</v>
      </c>
      <c r="D485" t="s">
        <v>1334</v>
      </c>
      <c r="E485" t="s">
        <v>5665</v>
      </c>
      <c r="F485" t="s">
        <v>535</v>
      </c>
      <c r="G485" t="s">
        <v>41</v>
      </c>
      <c r="H485" t="s">
        <v>269</v>
      </c>
      <c r="I485">
        <v>2024</v>
      </c>
      <c r="J485">
        <v>221.57999999999998</v>
      </c>
    </row>
    <row r="486" spans="1:10" x14ac:dyDescent="0.25">
      <c r="A486">
        <v>296461</v>
      </c>
      <c r="B486" t="s">
        <v>9674</v>
      </c>
      <c r="C486" t="s">
        <v>9675</v>
      </c>
      <c r="D486" t="s">
        <v>1334</v>
      </c>
      <c r="E486" t="s">
        <v>9677</v>
      </c>
      <c r="F486" t="s">
        <v>535</v>
      </c>
      <c r="G486" t="s">
        <v>280</v>
      </c>
      <c r="H486" t="s">
        <v>269</v>
      </c>
      <c r="I486">
        <v>2024</v>
      </c>
      <c r="J486">
        <v>39.26</v>
      </c>
    </row>
    <row r="487" spans="1:10" x14ac:dyDescent="0.25">
      <c r="A487">
        <v>296462</v>
      </c>
      <c r="B487" t="s">
        <v>9681</v>
      </c>
      <c r="C487" t="s">
        <v>9682</v>
      </c>
      <c r="D487" t="s">
        <v>663</v>
      </c>
      <c r="E487" t="s">
        <v>9683</v>
      </c>
      <c r="F487" t="s">
        <v>535</v>
      </c>
      <c r="G487" t="s">
        <v>41</v>
      </c>
      <c r="H487" t="s">
        <v>4190</v>
      </c>
      <c r="I487">
        <v>2024</v>
      </c>
      <c r="J487">
        <v>1.5999999999999999</v>
      </c>
    </row>
    <row r="488" spans="1:10" x14ac:dyDescent="0.25">
      <c r="A488">
        <v>296462</v>
      </c>
      <c r="B488" t="s">
        <v>9681</v>
      </c>
      <c r="C488" t="s">
        <v>9682</v>
      </c>
      <c r="D488" t="s">
        <v>663</v>
      </c>
      <c r="E488" t="s">
        <v>9684</v>
      </c>
      <c r="F488" t="s">
        <v>535</v>
      </c>
      <c r="G488" t="s">
        <v>280</v>
      </c>
      <c r="H488" t="s">
        <v>4190</v>
      </c>
      <c r="I488">
        <v>2024</v>
      </c>
      <c r="J488">
        <v>1.1499999999999999</v>
      </c>
    </row>
    <row r="489" spans="1:10" x14ac:dyDescent="0.25">
      <c r="A489">
        <v>296463</v>
      </c>
      <c r="B489" t="s">
        <v>9686</v>
      </c>
      <c r="C489" t="s">
        <v>9687</v>
      </c>
      <c r="D489" t="s">
        <v>663</v>
      </c>
      <c r="E489" t="s">
        <v>9683</v>
      </c>
      <c r="F489" t="s">
        <v>535</v>
      </c>
      <c r="G489" t="s">
        <v>41</v>
      </c>
      <c r="H489" t="s">
        <v>4190</v>
      </c>
      <c r="I489">
        <v>2024</v>
      </c>
      <c r="J489">
        <v>1.3499999999999999</v>
      </c>
    </row>
    <row r="490" spans="1:10" x14ac:dyDescent="0.25">
      <c r="A490">
        <v>296463</v>
      </c>
      <c r="B490" t="s">
        <v>9686</v>
      </c>
      <c r="C490" t="s">
        <v>9687</v>
      </c>
      <c r="D490" t="s">
        <v>663</v>
      </c>
      <c r="E490" t="s">
        <v>9684</v>
      </c>
      <c r="F490" t="s">
        <v>535</v>
      </c>
      <c r="G490" t="s">
        <v>280</v>
      </c>
      <c r="H490" t="s">
        <v>4190</v>
      </c>
      <c r="I490">
        <v>2024</v>
      </c>
      <c r="J490">
        <v>1.02</v>
      </c>
    </row>
    <row r="491" spans="1:10" x14ac:dyDescent="0.25">
      <c r="A491">
        <v>296464</v>
      </c>
      <c r="B491" t="s">
        <v>9688</v>
      </c>
      <c r="C491" t="s">
        <v>9689</v>
      </c>
      <c r="D491" t="s">
        <v>663</v>
      </c>
      <c r="E491" t="s">
        <v>9683</v>
      </c>
      <c r="F491" t="s">
        <v>535</v>
      </c>
      <c r="G491" t="s">
        <v>41</v>
      </c>
      <c r="H491" t="s">
        <v>4190</v>
      </c>
      <c r="I491">
        <v>2024</v>
      </c>
      <c r="J491">
        <v>0.18999999999999995</v>
      </c>
    </row>
    <row r="492" spans="1:10" x14ac:dyDescent="0.25">
      <c r="A492">
        <v>296464</v>
      </c>
      <c r="B492" t="s">
        <v>9688</v>
      </c>
      <c r="C492" t="s">
        <v>9689</v>
      </c>
      <c r="D492" t="s">
        <v>663</v>
      </c>
      <c r="E492" t="s">
        <v>9684</v>
      </c>
      <c r="F492" t="s">
        <v>535</v>
      </c>
      <c r="G492" t="s">
        <v>280</v>
      </c>
      <c r="H492" t="s">
        <v>4190</v>
      </c>
      <c r="I492">
        <v>2024</v>
      </c>
      <c r="J492">
        <v>0.41000000000000014</v>
      </c>
    </row>
    <row r="493" spans="1:10" x14ac:dyDescent="0.25">
      <c r="A493">
        <v>296465</v>
      </c>
      <c r="B493" t="s">
        <v>9690</v>
      </c>
      <c r="C493" t="s">
        <v>9691</v>
      </c>
      <c r="D493" t="s">
        <v>663</v>
      </c>
      <c r="E493" t="s">
        <v>9684</v>
      </c>
      <c r="F493" t="s">
        <v>535</v>
      </c>
      <c r="G493" t="s">
        <v>280</v>
      </c>
      <c r="H493" t="s">
        <v>1264</v>
      </c>
      <c r="I493">
        <v>2024</v>
      </c>
      <c r="J493">
        <v>2.1</v>
      </c>
    </row>
    <row r="494" spans="1:10" x14ac:dyDescent="0.25">
      <c r="A494">
        <v>296466</v>
      </c>
      <c r="B494" t="s">
        <v>9693</v>
      </c>
      <c r="C494" t="s">
        <v>9694</v>
      </c>
      <c r="D494" t="s">
        <v>663</v>
      </c>
      <c r="E494" t="s">
        <v>9684</v>
      </c>
      <c r="F494" t="s">
        <v>535</v>
      </c>
      <c r="G494" t="s">
        <v>280</v>
      </c>
      <c r="H494" t="s">
        <v>1264</v>
      </c>
      <c r="I494">
        <v>2024</v>
      </c>
      <c r="J494">
        <v>2.1</v>
      </c>
    </row>
    <row r="495" spans="1:10" x14ac:dyDescent="0.25">
      <c r="A495">
        <v>296467</v>
      </c>
      <c r="B495" t="s">
        <v>9695</v>
      </c>
      <c r="C495" t="s">
        <v>9696</v>
      </c>
      <c r="D495" t="s">
        <v>663</v>
      </c>
      <c r="E495" t="s">
        <v>9684</v>
      </c>
      <c r="F495" t="s">
        <v>535</v>
      </c>
      <c r="G495" t="s">
        <v>280</v>
      </c>
      <c r="H495" t="s">
        <v>1264</v>
      </c>
      <c r="I495">
        <v>2024</v>
      </c>
      <c r="J495">
        <v>2.1</v>
      </c>
    </row>
    <row r="496" spans="1:10" x14ac:dyDescent="0.25">
      <c r="A496">
        <v>296468</v>
      </c>
      <c r="B496" t="s">
        <v>9698</v>
      </c>
      <c r="C496" t="s">
        <v>9699</v>
      </c>
      <c r="D496" t="s">
        <v>663</v>
      </c>
      <c r="E496" t="s">
        <v>9684</v>
      </c>
      <c r="F496" t="s">
        <v>535</v>
      </c>
      <c r="G496" t="s">
        <v>280</v>
      </c>
      <c r="H496" t="s">
        <v>1264</v>
      </c>
      <c r="I496">
        <v>2024</v>
      </c>
      <c r="J496">
        <v>2.1</v>
      </c>
    </row>
    <row r="497" spans="1:10" x14ac:dyDescent="0.25">
      <c r="A497">
        <v>296469</v>
      </c>
      <c r="B497" t="s">
        <v>9701</v>
      </c>
      <c r="C497" t="s">
        <v>9702</v>
      </c>
      <c r="D497" t="s">
        <v>663</v>
      </c>
      <c r="E497" t="s">
        <v>9684</v>
      </c>
      <c r="F497" t="s">
        <v>535</v>
      </c>
      <c r="G497" t="s">
        <v>280</v>
      </c>
      <c r="H497" t="s">
        <v>4190</v>
      </c>
      <c r="I497">
        <v>2024</v>
      </c>
      <c r="J497">
        <v>0.56999999999999995</v>
      </c>
    </row>
    <row r="498" spans="1:10" x14ac:dyDescent="0.25">
      <c r="A498">
        <v>296470</v>
      </c>
      <c r="B498" t="s">
        <v>9705</v>
      </c>
      <c r="C498" t="s">
        <v>9706</v>
      </c>
      <c r="D498" t="s">
        <v>663</v>
      </c>
      <c r="E498" t="s">
        <v>9700</v>
      </c>
      <c r="F498" t="s">
        <v>535</v>
      </c>
      <c r="G498" t="s">
        <v>41</v>
      </c>
      <c r="H498" t="s">
        <v>4190</v>
      </c>
      <c r="I498">
        <v>2024</v>
      </c>
      <c r="J498">
        <v>0.25999999999999979</v>
      </c>
    </row>
    <row r="499" spans="1:10" x14ac:dyDescent="0.25">
      <c r="A499">
        <v>296470</v>
      </c>
      <c r="B499" t="s">
        <v>9705</v>
      </c>
      <c r="C499" t="s">
        <v>9706</v>
      </c>
      <c r="D499" t="s">
        <v>663</v>
      </c>
      <c r="E499" t="s">
        <v>9684</v>
      </c>
      <c r="F499" t="s">
        <v>535</v>
      </c>
      <c r="G499" t="s">
        <v>280</v>
      </c>
      <c r="H499" t="s">
        <v>4190</v>
      </c>
      <c r="I499">
        <v>2024</v>
      </c>
      <c r="J499">
        <v>1.33</v>
      </c>
    </row>
    <row r="500" spans="1:10" x14ac:dyDescent="0.25">
      <c r="A500">
        <v>296483</v>
      </c>
      <c r="B500" t="s">
        <v>5987</v>
      </c>
      <c r="C500" t="s">
        <v>9707</v>
      </c>
      <c r="D500" t="s">
        <v>1334</v>
      </c>
      <c r="E500" t="s">
        <v>9708</v>
      </c>
      <c r="F500" t="s">
        <v>3461</v>
      </c>
      <c r="G500" t="s">
        <v>41</v>
      </c>
      <c r="H500" t="s">
        <v>269</v>
      </c>
      <c r="I500">
        <v>2024</v>
      </c>
      <c r="J500">
        <v>196.43999999999988</v>
      </c>
    </row>
    <row r="501" spans="1:10" x14ac:dyDescent="0.25">
      <c r="A501">
        <v>296483</v>
      </c>
      <c r="B501" t="s">
        <v>5987</v>
      </c>
      <c r="C501" t="s">
        <v>9707</v>
      </c>
      <c r="D501" t="s">
        <v>1334</v>
      </c>
      <c r="E501" t="s">
        <v>9709</v>
      </c>
      <c r="F501" t="s">
        <v>3461</v>
      </c>
      <c r="G501" t="s">
        <v>280</v>
      </c>
      <c r="H501" t="s">
        <v>269</v>
      </c>
      <c r="I501">
        <v>2024</v>
      </c>
      <c r="J501">
        <v>6.3948846218409017E-14</v>
      </c>
    </row>
    <row r="502" spans="1:10" x14ac:dyDescent="0.25">
      <c r="A502">
        <v>296483</v>
      </c>
      <c r="B502" t="s">
        <v>5987</v>
      </c>
      <c r="C502" t="s">
        <v>9707</v>
      </c>
      <c r="D502" t="s">
        <v>253</v>
      </c>
      <c r="E502" t="s">
        <v>6013</v>
      </c>
      <c r="F502" t="s">
        <v>3461</v>
      </c>
      <c r="G502" t="s">
        <v>26</v>
      </c>
      <c r="H502" t="s">
        <v>269</v>
      </c>
      <c r="I502">
        <v>2024</v>
      </c>
      <c r="J502">
        <v>1.1368683772161603E-13</v>
      </c>
    </row>
    <row r="503" spans="1:10" x14ac:dyDescent="0.25">
      <c r="A503">
        <v>296506</v>
      </c>
      <c r="B503" t="s">
        <v>9727</v>
      </c>
      <c r="C503" t="s">
        <v>6939</v>
      </c>
      <c r="D503" t="s">
        <v>253</v>
      </c>
      <c r="E503" t="s">
        <v>9731</v>
      </c>
      <c r="F503" t="s">
        <v>535</v>
      </c>
      <c r="G503" t="s">
        <v>280</v>
      </c>
      <c r="H503" t="s">
        <v>1321</v>
      </c>
      <c r="I503">
        <v>2024</v>
      </c>
      <c r="J503">
        <v>19.79</v>
      </c>
    </row>
    <row r="504" spans="1:10" x14ac:dyDescent="0.25">
      <c r="A504">
        <v>296527</v>
      </c>
      <c r="B504" t="s">
        <v>9733</v>
      </c>
      <c r="C504" t="s">
        <v>9734</v>
      </c>
      <c r="D504" t="s">
        <v>29</v>
      </c>
      <c r="E504" t="s">
        <v>278</v>
      </c>
      <c r="F504" t="s">
        <v>535</v>
      </c>
      <c r="G504" t="s">
        <v>26</v>
      </c>
      <c r="H504" t="s">
        <v>1350</v>
      </c>
      <c r="I504">
        <v>2024</v>
      </c>
      <c r="J504">
        <v>2.2499999999999876</v>
      </c>
    </row>
    <row r="505" spans="1:10" x14ac:dyDescent="0.25">
      <c r="A505">
        <v>296613</v>
      </c>
      <c r="B505" t="s">
        <v>9739</v>
      </c>
      <c r="C505" t="s">
        <v>9740</v>
      </c>
      <c r="D505" t="s">
        <v>253</v>
      </c>
      <c r="E505" t="s">
        <v>9741</v>
      </c>
      <c r="F505" t="s">
        <v>535</v>
      </c>
      <c r="G505" t="s">
        <v>9742</v>
      </c>
      <c r="H505" t="s">
        <v>2638</v>
      </c>
      <c r="I505">
        <v>2024</v>
      </c>
      <c r="J505">
        <v>4.9000000000000004</v>
      </c>
    </row>
    <row r="506" spans="1:10" x14ac:dyDescent="0.25">
      <c r="A506">
        <v>296624</v>
      </c>
      <c r="B506" t="s">
        <v>9743</v>
      </c>
      <c r="C506" t="s">
        <v>9744</v>
      </c>
      <c r="D506" t="s">
        <v>663</v>
      </c>
      <c r="E506" t="s">
        <v>9685</v>
      </c>
      <c r="F506" t="s">
        <v>535</v>
      </c>
      <c r="G506" t="s">
        <v>280</v>
      </c>
      <c r="H506" t="s">
        <v>4190</v>
      </c>
      <c r="I506">
        <v>2024</v>
      </c>
      <c r="J506">
        <v>0.84</v>
      </c>
    </row>
    <row r="507" spans="1:10" x14ac:dyDescent="0.25">
      <c r="A507">
        <v>296625</v>
      </c>
      <c r="B507" t="s">
        <v>9746</v>
      </c>
      <c r="C507" t="s">
        <v>9747</v>
      </c>
      <c r="D507" t="s">
        <v>663</v>
      </c>
      <c r="E507" t="s">
        <v>9685</v>
      </c>
      <c r="F507" t="s">
        <v>535</v>
      </c>
      <c r="G507" t="s">
        <v>280</v>
      </c>
      <c r="H507" t="s">
        <v>4190</v>
      </c>
      <c r="I507">
        <v>2024</v>
      </c>
      <c r="J507">
        <v>1.34</v>
      </c>
    </row>
    <row r="508" spans="1:10" x14ac:dyDescent="0.25">
      <c r="A508">
        <v>296626</v>
      </c>
      <c r="B508" t="s">
        <v>9748</v>
      </c>
      <c r="C508" t="s">
        <v>9682</v>
      </c>
      <c r="D508" t="s">
        <v>663</v>
      </c>
      <c r="E508" t="s">
        <v>9749</v>
      </c>
      <c r="F508" t="s">
        <v>535</v>
      </c>
      <c r="G508" t="s">
        <v>280</v>
      </c>
      <c r="H508" t="s">
        <v>1321</v>
      </c>
      <c r="I508">
        <v>2024</v>
      </c>
      <c r="J508">
        <v>1.9899999999999998</v>
      </c>
    </row>
    <row r="509" spans="1:10" x14ac:dyDescent="0.25">
      <c r="A509">
        <v>296627</v>
      </c>
      <c r="B509" t="s">
        <v>9750</v>
      </c>
      <c r="C509" t="s">
        <v>9682</v>
      </c>
      <c r="D509" t="s">
        <v>663</v>
      </c>
      <c r="E509" t="s">
        <v>9749</v>
      </c>
      <c r="F509" t="s">
        <v>535</v>
      </c>
      <c r="G509" t="s">
        <v>280</v>
      </c>
      <c r="H509" t="s">
        <v>1321</v>
      </c>
      <c r="I509">
        <v>2024</v>
      </c>
      <c r="J509">
        <v>1.9899999999999998</v>
      </c>
    </row>
    <row r="510" spans="1:10" x14ac:dyDescent="0.25">
      <c r="A510">
        <v>296628</v>
      </c>
      <c r="B510" t="s">
        <v>9751</v>
      </c>
      <c r="C510" t="s">
        <v>9689</v>
      </c>
      <c r="D510" t="s">
        <v>663</v>
      </c>
      <c r="E510" t="s">
        <v>9749</v>
      </c>
      <c r="F510" t="s">
        <v>535</v>
      </c>
      <c r="G510" t="s">
        <v>280</v>
      </c>
      <c r="H510" t="s">
        <v>1321</v>
      </c>
      <c r="I510">
        <v>2024</v>
      </c>
      <c r="J510">
        <v>1.92</v>
      </c>
    </row>
    <row r="511" spans="1:10" x14ac:dyDescent="0.25">
      <c r="A511">
        <v>296629</v>
      </c>
      <c r="B511" t="s">
        <v>9752</v>
      </c>
      <c r="C511" t="s">
        <v>9691</v>
      </c>
      <c r="D511" t="s">
        <v>663</v>
      </c>
      <c r="E511" t="s">
        <v>9749</v>
      </c>
      <c r="F511" t="s">
        <v>535</v>
      </c>
      <c r="G511" t="s">
        <v>280</v>
      </c>
      <c r="H511" t="s">
        <v>1321</v>
      </c>
      <c r="I511">
        <v>2024</v>
      </c>
      <c r="J511">
        <v>1.63</v>
      </c>
    </row>
    <row r="512" spans="1:10" x14ac:dyDescent="0.25">
      <c r="A512">
        <v>296630</v>
      </c>
      <c r="B512" t="s">
        <v>9753</v>
      </c>
      <c r="C512" t="s">
        <v>9694</v>
      </c>
      <c r="D512" t="s">
        <v>663</v>
      </c>
      <c r="E512" t="s">
        <v>9749</v>
      </c>
      <c r="F512" t="s">
        <v>535</v>
      </c>
      <c r="G512" t="s">
        <v>280</v>
      </c>
      <c r="H512" t="s">
        <v>1321</v>
      </c>
      <c r="I512">
        <v>2024</v>
      </c>
      <c r="J512">
        <v>1.63</v>
      </c>
    </row>
    <row r="513" spans="1:10" x14ac:dyDescent="0.25">
      <c r="A513">
        <v>296631</v>
      </c>
      <c r="B513" t="s">
        <v>9754</v>
      </c>
      <c r="C513" t="s">
        <v>9696</v>
      </c>
      <c r="D513" t="s">
        <v>663</v>
      </c>
      <c r="E513" t="s">
        <v>9749</v>
      </c>
      <c r="F513" t="s">
        <v>535</v>
      </c>
      <c r="G513" t="s">
        <v>280</v>
      </c>
      <c r="H513" t="s">
        <v>1321</v>
      </c>
      <c r="I513">
        <v>2024</v>
      </c>
      <c r="J513">
        <v>1.7</v>
      </c>
    </row>
    <row r="514" spans="1:10" x14ac:dyDescent="0.25">
      <c r="A514">
        <v>296632</v>
      </c>
      <c r="B514" t="s">
        <v>9755</v>
      </c>
      <c r="C514" t="s">
        <v>9699</v>
      </c>
      <c r="D514" t="s">
        <v>663</v>
      </c>
      <c r="E514" t="s">
        <v>9749</v>
      </c>
      <c r="F514" t="s">
        <v>535</v>
      </c>
      <c r="G514" t="s">
        <v>280</v>
      </c>
      <c r="H514" t="s">
        <v>1321</v>
      </c>
      <c r="I514">
        <v>2024</v>
      </c>
      <c r="J514">
        <v>1.92</v>
      </c>
    </row>
    <row r="515" spans="1:10" x14ac:dyDescent="0.25">
      <c r="A515">
        <v>296720</v>
      </c>
      <c r="B515" t="s">
        <v>4383</v>
      </c>
      <c r="C515" t="s">
        <v>9756</v>
      </c>
      <c r="D515" t="s">
        <v>215</v>
      </c>
      <c r="E515" t="s">
        <v>5568</v>
      </c>
      <c r="F515" t="s">
        <v>4087</v>
      </c>
      <c r="G515" t="s">
        <v>26</v>
      </c>
      <c r="H515" t="s">
        <v>1350</v>
      </c>
      <c r="I515">
        <v>2024</v>
      </c>
      <c r="J515">
        <v>31.389999999999986</v>
      </c>
    </row>
    <row r="516" spans="1:10" x14ac:dyDescent="0.25">
      <c r="A516">
        <v>296721</v>
      </c>
      <c r="B516" t="s">
        <v>5570</v>
      </c>
      <c r="C516" t="s">
        <v>9757</v>
      </c>
      <c r="D516" t="s">
        <v>215</v>
      </c>
      <c r="E516" t="s">
        <v>5568</v>
      </c>
      <c r="F516" t="s">
        <v>4087</v>
      </c>
      <c r="G516" t="s">
        <v>26</v>
      </c>
      <c r="H516" t="s">
        <v>1350</v>
      </c>
      <c r="I516">
        <v>2024</v>
      </c>
      <c r="J516">
        <v>1.1499999999999795</v>
      </c>
    </row>
    <row r="517" spans="1:10" x14ac:dyDescent="0.25">
      <c r="A517">
        <v>297055</v>
      </c>
      <c r="B517" t="s">
        <v>9758</v>
      </c>
      <c r="C517" t="s">
        <v>9759</v>
      </c>
      <c r="D517" t="s">
        <v>1361</v>
      </c>
      <c r="E517" t="s">
        <v>9760</v>
      </c>
      <c r="F517" t="s">
        <v>3461</v>
      </c>
      <c r="G517" t="s">
        <v>34</v>
      </c>
      <c r="H517" t="s">
        <v>1515</v>
      </c>
      <c r="I517">
        <v>2024</v>
      </c>
      <c r="J517">
        <v>4.28</v>
      </c>
    </row>
    <row r="518" spans="1:10" x14ac:dyDescent="0.25">
      <c r="A518">
        <v>297259</v>
      </c>
      <c r="B518" t="s">
        <v>1241</v>
      </c>
      <c r="C518" t="s">
        <v>9762</v>
      </c>
      <c r="D518" t="s">
        <v>29</v>
      </c>
      <c r="E518" t="s">
        <v>9763</v>
      </c>
      <c r="F518" t="s">
        <v>4087</v>
      </c>
      <c r="G518" t="s">
        <v>37</v>
      </c>
      <c r="H518" t="s">
        <v>1250</v>
      </c>
      <c r="I518">
        <v>2024</v>
      </c>
      <c r="J518">
        <v>1.3800000000000006</v>
      </c>
    </row>
    <row r="519" spans="1:10" x14ac:dyDescent="0.25">
      <c r="A519">
        <v>297272</v>
      </c>
      <c r="B519" t="s">
        <v>9765</v>
      </c>
      <c r="C519" t="s">
        <v>9766</v>
      </c>
      <c r="D519" t="s">
        <v>1334</v>
      </c>
      <c r="E519" t="s">
        <v>9768</v>
      </c>
      <c r="F519" t="s">
        <v>5635</v>
      </c>
      <c r="G519" t="s">
        <v>280</v>
      </c>
      <c r="H519" t="s">
        <v>1250</v>
      </c>
      <c r="I519">
        <v>2024</v>
      </c>
      <c r="J519">
        <v>2.7</v>
      </c>
    </row>
    <row r="520" spans="1:10" x14ac:dyDescent="0.25">
      <c r="A520">
        <v>297273</v>
      </c>
      <c r="B520" t="s">
        <v>9769</v>
      </c>
      <c r="C520" t="s">
        <v>9770</v>
      </c>
      <c r="D520" t="s">
        <v>1334</v>
      </c>
      <c r="E520" t="s">
        <v>9768</v>
      </c>
      <c r="F520" t="s">
        <v>535</v>
      </c>
      <c r="G520" t="s">
        <v>280</v>
      </c>
      <c r="H520" t="s">
        <v>1250</v>
      </c>
      <c r="I520">
        <v>2024</v>
      </c>
      <c r="J520">
        <v>2.4</v>
      </c>
    </row>
    <row r="521" spans="1:10" x14ac:dyDescent="0.25">
      <c r="A521">
        <v>297334</v>
      </c>
      <c r="B521" t="s">
        <v>9771</v>
      </c>
      <c r="C521" t="s">
        <v>9772</v>
      </c>
      <c r="D521" t="s">
        <v>2239</v>
      </c>
      <c r="E521" t="s">
        <v>9773</v>
      </c>
      <c r="F521" t="s">
        <v>9774</v>
      </c>
      <c r="G521" t="s">
        <v>4778</v>
      </c>
      <c r="H521" t="s">
        <v>2724</v>
      </c>
      <c r="I521">
        <v>2024</v>
      </c>
      <c r="J521">
        <v>0.31999999999999318</v>
      </c>
    </row>
    <row r="522" spans="1:10" x14ac:dyDescent="0.25">
      <c r="A522">
        <v>297363</v>
      </c>
      <c r="B522" t="s">
        <v>9775</v>
      </c>
      <c r="C522" t="s">
        <v>9776</v>
      </c>
      <c r="D522" t="s">
        <v>253</v>
      </c>
      <c r="E522" t="s">
        <v>9777</v>
      </c>
      <c r="F522" t="s">
        <v>535</v>
      </c>
      <c r="G522" t="s">
        <v>4778</v>
      </c>
      <c r="H522" t="s">
        <v>1250</v>
      </c>
      <c r="I522">
        <v>2024</v>
      </c>
      <c r="J522">
        <v>8.0000000000000307E-2</v>
      </c>
    </row>
    <row r="523" spans="1:10" x14ac:dyDescent="0.25">
      <c r="A523">
        <v>297373</v>
      </c>
      <c r="B523" t="s">
        <v>9775</v>
      </c>
      <c r="C523" t="s">
        <v>9778</v>
      </c>
      <c r="D523" t="s">
        <v>253</v>
      </c>
      <c r="E523" t="s">
        <v>9779</v>
      </c>
      <c r="F523" t="s">
        <v>535</v>
      </c>
      <c r="G523" t="s">
        <v>4778</v>
      </c>
      <c r="H523" t="s">
        <v>1250</v>
      </c>
      <c r="I523">
        <v>2024</v>
      </c>
      <c r="J523">
        <v>8.0000000000000071E-2</v>
      </c>
    </row>
    <row r="524" spans="1:10" x14ac:dyDescent="0.25">
      <c r="A524">
        <v>297374</v>
      </c>
      <c r="B524" t="s">
        <v>9775</v>
      </c>
      <c r="C524" t="s">
        <v>9780</v>
      </c>
      <c r="D524" t="s">
        <v>253</v>
      </c>
      <c r="E524" t="s">
        <v>9781</v>
      </c>
      <c r="F524" t="s">
        <v>535</v>
      </c>
      <c r="G524" t="s">
        <v>4778</v>
      </c>
      <c r="H524" t="s">
        <v>1250</v>
      </c>
      <c r="I524">
        <v>2024</v>
      </c>
      <c r="J524">
        <v>8.0000000000000071E-2</v>
      </c>
    </row>
    <row r="525" spans="1:10" x14ac:dyDescent="0.25">
      <c r="A525">
        <v>297478</v>
      </c>
      <c r="B525" t="s">
        <v>5581</v>
      </c>
      <c r="C525" t="s">
        <v>9782</v>
      </c>
      <c r="D525" t="s">
        <v>215</v>
      </c>
      <c r="E525" t="s">
        <v>9783</v>
      </c>
      <c r="F525" t="s">
        <v>4087</v>
      </c>
      <c r="G525" t="s">
        <v>547</v>
      </c>
      <c r="H525" t="s">
        <v>2724</v>
      </c>
      <c r="I525">
        <v>2024</v>
      </c>
      <c r="J525">
        <v>2.8</v>
      </c>
    </row>
    <row r="526" spans="1:10" x14ac:dyDescent="0.25">
      <c r="A526">
        <v>297528</v>
      </c>
      <c r="B526" t="s">
        <v>9784</v>
      </c>
      <c r="C526" t="s">
        <v>9785</v>
      </c>
      <c r="D526" t="s">
        <v>663</v>
      </c>
      <c r="E526" t="s">
        <v>9786</v>
      </c>
      <c r="F526" t="s">
        <v>535</v>
      </c>
      <c r="G526" t="s">
        <v>280</v>
      </c>
      <c r="H526" t="s">
        <v>1264</v>
      </c>
      <c r="I526">
        <v>2024</v>
      </c>
      <c r="J526">
        <v>13.08</v>
      </c>
    </row>
    <row r="527" spans="1:10" x14ac:dyDescent="0.25">
      <c r="A527">
        <v>297900</v>
      </c>
      <c r="B527" t="s">
        <v>9790</v>
      </c>
      <c r="C527" t="s">
        <v>9791</v>
      </c>
      <c r="D527" t="s">
        <v>253</v>
      </c>
      <c r="E527" t="s">
        <v>9792</v>
      </c>
      <c r="F527" t="s">
        <v>535</v>
      </c>
      <c r="G527" t="s">
        <v>9793</v>
      </c>
      <c r="H527" t="s">
        <v>1250</v>
      </c>
      <c r="I527">
        <v>2024</v>
      </c>
      <c r="J527">
        <v>0.19</v>
      </c>
    </row>
    <row r="528" spans="1:10" x14ac:dyDescent="0.25">
      <c r="A528">
        <v>297901</v>
      </c>
      <c r="B528" t="s">
        <v>9790</v>
      </c>
      <c r="C528" t="s">
        <v>9794</v>
      </c>
      <c r="D528" t="s">
        <v>253</v>
      </c>
      <c r="E528" t="s">
        <v>9792</v>
      </c>
      <c r="F528" t="s">
        <v>535</v>
      </c>
      <c r="G528" t="s">
        <v>9793</v>
      </c>
      <c r="H528" t="s">
        <v>1250</v>
      </c>
      <c r="I528">
        <v>2024</v>
      </c>
      <c r="J528">
        <v>0.66</v>
      </c>
    </row>
    <row r="529" spans="1:10" x14ac:dyDescent="0.25">
      <c r="A529">
        <v>297902</v>
      </c>
      <c r="B529" t="s">
        <v>9790</v>
      </c>
      <c r="C529" t="s">
        <v>9795</v>
      </c>
      <c r="D529" t="s">
        <v>253</v>
      </c>
      <c r="E529" t="s">
        <v>9792</v>
      </c>
      <c r="F529" t="s">
        <v>535</v>
      </c>
      <c r="G529" t="s">
        <v>9793</v>
      </c>
      <c r="H529" t="s">
        <v>1250</v>
      </c>
      <c r="I529">
        <v>2024</v>
      </c>
      <c r="J529">
        <v>0.15</v>
      </c>
    </row>
    <row r="530" spans="1:10" x14ac:dyDescent="0.25">
      <c r="A530">
        <v>297903</v>
      </c>
      <c r="B530" t="s">
        <v>9790</v>
      </c>
      <c r="C530" t="s">
        <v>9796</v>
      </c>
      <c r="D530" t="s">
        <v>253</v>
      </c>
      <c r="E530" t="s">
        <v>9792</v>
      </c>
      <c r="F530" t="s">
        <v>535</v>
      </c>
      <c r="G530" t="s">
        <v>9793</v>
      </c>
      <c r="H530" t="s">
        <v>1250</v>
      </c>
      <c r="I530">
        <v>2024</v>
      </c>
      <c r="J530">
        <v>0.38</v>
      </c>
    </row>
    <row r="531" spans="1:10" x14ac:dyDescent="0.25">
      <c r="A531">
        <v>297908</v>
      </c>
      <c r="B531" t="s">
        <v>9797</v>
      </c>
      <c r="C531" t="s">
        <v>9798</v>
      </c>
      <c r="D531" t="s">
        <v>253</v>
      </c>
      <c r="E531" t="s">
        <v>9792</v>
      </c>
      <c r="F531" t="s">
        <v>535</v>
      </c>
      <c r="G531" t="s">
        <v>9793</v>
      </c>
      <c r="H531" t="s">
        <v>1250</v>
      </c>
      <c r="I531">
        <v>2024</v>
      </c>
      <c r="J531">
        <v>0.56999999999999995</v>
      </c>
    </row>
    <row r="532" spans="1:10" x14ac:dyDescent="0.25">
      <c r="A532">
        <v>297910</v>
      </c>
      <c r="B532" t="s">
        <v>9799</v>
      </c>
      <c r="C532" t="s">
        <v>9800</v>
      </c>
      <c r="D532" t="s">
        <v>253</v>
      </c>
      <c r="E532" t="s">
        <v>9792</v>
      </c>
      <c r="F532" t="s">
        <v>535</v>
      </c>
      <c r="G532" t="s">
        <v>9793</v>
      </c>
      <c r="H532" t="s">
        <v>1250</v>
      </c>
      <c r="I532">
        <v>2024</v>
      </c>
      <c r="J532">
        <v>2.35</v>
      </c>
    </row>
    <row r="533" spans="1:10" x14ac:dyDescent="0.25">
      <c r="A533">
        <v>297911</v>
      </c>
      <c r="B533" t="s">
        <v>9799</v>
      </c>
      <c r="C533" t="s">
        <v>9801</v>
      </c>
      <c r="D533" t="s">
        <v>253</v>
      </c>
      <c r="E533" t="s">
        <v>9792</v>
      </c>
      <c r="F533" t="s">
        <v>535</v>
      </c>
      <c r="G533" t="s">
        <v>9793</v>
      </c>
      <c r="H533" t="s">
        <v>1250</v>
      </c>
      <c r="I533">
        <v>2024</v>
      </c>
      <c r="J533">
        <v>0.91</v>
      </c>
    </row>
    <row r="534" spans="1:10" x14ac:dyDescent="0.25">
      <c r="A534">
        <v>298332</v>
      </c>
      <c r="B534" t="s">
        <v>9802</v>
      </c>
      <c r="C534" t="s">
        <v>9803</v>
      </c>
      <c r="D534" t="s">
        <v>1334</v>
      </c>
      <c r="E534" t="s">
        <v>9804</v>
      </c>
      <c r="F534" t="s">
        <v>535</v>
      </c>
      <c r="G534" t="s">
        <v>41</v>
      </c>
      <c r="H534" t="s">
        <v>269</v>
      </c>
      <c r="I534">
        <v>2024</v>
      </c>
      <c r="J534">
        <v>20.209999999999994</v>
      </c>
    </row>
    <row r="535" spans="1:10" x14ac:dyDescent="0.25">
      <c r="A535">
        <v>298332</v>
      </c>
      <c r="B535" t="s">
        <v>9802</v>
      </c>
      <c r="C535" t="s">
        <v>9803</v>
      </c>
      <c r="D535" t="s">
        <v>1334</v>
      </c>
      <c r="E535" t="s">
        <v>9805</v>
      </c>
      <c r="F535" t="s">
        <v>535</v>
      </c>
      <c r="G535" t="s">
        <v>280</v>
      </c>
      <c r="H535" t="s">
        <v>269</v>
      </c>
      <c r="I535">
        <v>2024</v>
      </c>
      <c r="J535">
        <v>44.46</v>
      </c>
    </row>
    <row r="536" spans="1:10" x14ac:dyDescent="0.25">
      <c r="A536">
        <v>298333</v>
      </c>
      <c r="B536" t="s">
        <v>9802</v>
      </c>
      <c r="C536" t="s">
        <v>9823</v>
      </c>
      <c r="D536" t="s">
        <v>1334</v>
      </c>
      <c r="E536" t="s">
        <v>9804</v>
      </c>
      <c r="F536" t="s">
        <v>535</v>
      </c>
      <c r="G536" t="s">
        <v>41</v>
      </c>
      <c r="H536" t="s">
        <v>269</v>
      </c>
      <c r="I536">
        <v>2024</v>
      </c>
      <c r="J536">
        <v>50.65</v>
      </c>
    </row>
    <row r="537" spans="1:10" x14ac:dyDescent="0.25">
      <c r="A537">
        <v>298333</v>
      </c>
      <c r="B537" t="s">
        <v>9802</v>
      </c>
      <c r="C537" t="s">
        <v>9823</v>
      </c>
      <c r="D537" t="s">
        <v>1334</v>
      </c>
      <c r="E537" t="s">
        <v>9808</v>
      </c>
      <c r="F537" t="s">
        <v>535</v>
      </c>
      <c r="G537" t="s">
        <v>26</v>
      </c>
      <c r="H537" t="s">
        <v>269</v>
      </c>
      <c r="I537">
        <v>2024</v>
      </c>
      <c r="J537">
        <v>3.3200000000000003</v>
      </c>
    </row>
    <row r="538" spans="1:10" x14ac:dyDescent="0.25">
      <c r="A538">
        <v>298333</v>
      </c>
      <c r="B538" t="s">
        <v>9802</v>
      </c>
      <c r="C538" t="s">
        <v>9823</v>
      </c>
      <c r="D538" t="s">
        <v>1334</v>
      </c>
      <c r="E538" t="s">
        <v>9810</v>
      </c>
      <c r="F538" t="s">
        <v>535</v>
      </c>
      <c r="G538" t="s">
        <v>280</v>
      </c>
      <c r="H538" t="s">
        <v>269</v>
      </c>
      <c r="I538">
        <v>2024</v>
      </c>
      <c r="J538">
        <v>33.22</v>
      </c>
    </row>
    <row r="539" spans="1:10" x14ac:dyDescent="0.25">
      <c r="A539">
        <v>298334</v>
      </c>
      <c r="B539" t="s">
        <v>9802</v>
      </c>
      <c r="C539" t="s">
        <v>9824</v>
      </c>
      <c r="D539" t="s">
        <v>1334</v>
      </c>
      <c r="E539">
        <v>2778567</v>
      </c>
      <c r="F539" t="s">
        <v>535</v>
      </c>
      <c r="G539" t="s">
        <v>22</v>
      </c>
      <c r="H539" t="s">
        <v>269</v>
      </c>
      <c r="I539">
        <v>2024</v>
      </c>
      <c r="J539">
        <v>1.7</v>
      </c>
    </row>
    <row r="540" spans="1:10" x14ac:dyDescent="0.25">
      <c r="A540">
        <v>298334</v>
      </c>
      <c r="B540" t="s">
        <v>9802</v>
      </c>
      <c r="C540" t="s">
        <v>9824</v>
      </c>
      <c r="D540" t="s">
        <v>1334</v>
      </c>
      <c r="E540" t="s">
        <v>9804</v>
      </c>
      <c r="F540" t="s">
        <v>535</v>
      </c>
      <c r="G540" t="s">
        <v>41</v>
      </c>
      <c r="H540" t="s">
        <v>269</v>
      </c>
      <c r="I540">
        <v>2024</v>
      </c>
      <c r="J540">
        <v>56.25</v>
      </c>
    </row>
    <row r="541" spans="1:10" x14ac:dyDescent="0.25">
      <c r="A541">
        <v>298334</v>
      </c>
      <c r="B541" t="s">
        <v>9802</v>
      </c>
      <c r="C541" t="s">
        <v>9824</v>
      </c>
      <c r="D541" t="s">
        <v>1334</v>
      </c>
      <c r="E541" t="s">
        <v>9810</v>
      </c>
      <c r="F541" t="s">
        <v>535</v>
      </c>
      <c r="G541" t="s">
        <v>280</v>
      </c>
      <c r="H541" t="s">
        <v>269</v>
      </c>
      <c r="I541">
        <v>2024</v>
      </c>
      <c r="J541">
        <v>38.36</v>
      </c>
    </row>
    <row r="542" spans="1:10" x14ac:dyDescent="0.25">
      <c r="A542">
        <v>298335</v>
      </c>
      <c r="B542" t="s">
        <v>9802</v>
      </c>
      <c r="C542" t="s">
        <v>9826</v>
      </c>
      <c r="D542" t="s">
        <v>1334</v>
      </c>
      <c r="E542" t="s">
        <v>9804</v>
      </c>
      <c r="F542" t="s">
        <v>535</v>
      </c>
      <c r="G542" t="s">
        <v>41</v>
      </c>
      <c r="H542" t="s">
        <v>269</v>
      </c>
      <c r="I542">
        <v>2024</v>
      </c>
      <c r="J542">
        <v>70.819999999999993</v>
      </c>
    </row>
    <row r="543" spans="1:10" x14ac:dyDescent="0.25">
      <c r="A543">
        <v>298335</v>
      </c>
      <c r="B543" t="s">
        <v>9802</v>
      </c>
      <c r="C543" t="s">
        <v>9826</v>
      </c>
      <c r="D543" t="s">
        <v>1334</v>
      </c>
      <c r="E543" t="s">
        <v>9810</v>
      </c>
      <c r="F543" t="s">
        <v>535</v>
      </c>
      <c r="G543" t="s">
        <v>280</v>
      </c>
      <c r="H543" t="s">
        <v>269</v>
      </c>
      <c r="I543">
        <v>2024</v>
      </c>
      <c r="J543">
        <v>39.349999999999994</v>
      </c>
    </row>
    <row r="544" spans="1:10" x14ac:dyDescent="0.25">
      <c r="A544">
        <v>298336</v>
      </c>
      <c r="B544" t="s">
        <v>9802</v>
      </c>
      <c r="C544" t="s">
        <v>9827</v>
      </c>
      <c r="D544" t="s">
        <v>1334</v>
      </c>
      <c r="E544" t="s">
        <v>9804</v>
      </c>
      <c r="F544" t="s">
        <v>535</v>
      </c>
      <c r="G544" t="s">
        <v>41</v>
      </c>
      <c r="H544" t="s">
        <v>269</v>
      </c>
      <c r="I544">
        <v>2024</v>
      </c>
      <c r="J544">
        <v>49.29</v>
      </c>
    </row>
    <row r="545" spans="1:10" x14ac:dyDescent="0.25">
      <c r="A545">
        <v>298336</v>
      </c>
      <c r="B545" t="s">
        <v>9802</v>
      </c>
      <c r="C545" t="s">
        <v>9827</v>
      </c>
      <c r="D545" t="s">
        <v>1334</v>
      </c>
      <c r="E545" t="s">
        <v>9810</v>
      </c>
      <c r="F545" t="s">
        <v>535</v>
      </c>
      <c r="G545" t="s">
        <v>280</v>
      </c>
      <c r="H545" t="s">
        <v>269</v>
      </c>
      <c r="I545">
        <v>2024</v>
      </c>
      <c r="J545">
        <v>35.86</v>
      </c>
    </row>
    <row r="546" spans="1:10" x14ac:dyDescent="0.25">
      <c r="A546">
        <v>298337</v>
      </c>
      <c r="B546" t="s">
        <v>9802</v>
      </c>
      <c r="C546" t="s">
        <v>9828</v>
      </c>
      <c r="D546" t="s">
        <v>1334</v>
      </c>
      <c r="E546" t="s">
        <v>9804</v>
      </c>
      <c r="F546" t="s">
        <v>535</v>
      </c>
      <c r="G546" t="s">
        <v>41</v>
      </c>
      <c r="H546" t="s">
        <v>269</v>
      </c>
      <c r="I546">
        <v>2024</v>
      </c>
      <c r="J546">
        <v>15.620000000000001</v>
      </c>
    </row>
    <row r="547" spans="1:10" x14ac:dyDescent="0.25">
      <c r="A547">
        <v>298337</v>
      </c>
      <c r="B547" t="s">
        <v>9802</v>
      </c>
      <c r="C547" t="s">
        <v>9828</v>
      </c>
      <c r="D547" t="s">
        <v>1334</v>
      </c>
      <c r="E547" t="s">
        <v>9810</v>
      </c>
      <c r="F547" t="s">
        <v>535</v>
      </c>
      <c r="G547" t="s">
        <v>280</v>
      </c>
      <c r="H547" t="s">
        <v>269</v>
      </c>
      <c r="I547">
        <v>2024</v>
      </c>
      <c r="J547">
        <v>36.74</v>
      </c>
    </row>
    <row r="548" spans="1:10" x14ac:dyDescent="0.25">
      <c r="A548">
        <v>298338</v>
      </c>
      <c r="B548" t="s">
        <v>9802</v>
      </c>
      <c r="C548" t="s">
        <v>9832</v>
      </c>
      <c r="D548" t="s">
        <v>1334</v>
      </c>
      <c r="E548" t="s">
        <v>9804</v>
      </c>
      <c r="F548" t="s">
        <v>535</v>
      </c>
      <c r="G548" t="s">
        <v>41</v>
      </c>
      <c r="H548" t="s">
        <v>269</v>
      </c>
      <c r="I548">
        <v>2024</v>
      </c>
      <c r="J548">
        <v>12.230000000000002</v>
      </c>
    </row>
    <row r="549" spans="1:10" x14ac:dyDescent="0.25">
      <c r="A549">
        <v>298338</v>
      </c>
      <c r="B549" t="s">
        <v>9802</v>
      </c>
      <c r="C549" t="s">
        <v>9832</v>
      </c>
      <c r="D549" t="s">
        <v>1334</v>
      </c>
      <c r="E549" t="s">
        <v>9835</v>
      </c>
      <c r="F549" t="s">
        <v>535</v>
      </c>
      <c r="G549" t="s">
        <v>280</v>
      </c>
      <c r="H549" t="s">
        <v>269</v>
      </c>
      <c r="I549">
        <v>2024</v>
      </c>
      <c r="J549">
        <v>37.619999999999997</v>
      </c>
    </row>
    <row r="550" spans="1:10" x14ac:dyDescent="0.25">
      <c r="A550">
        <v>298338</v>
      </c>
      <c r="B550" t="s">
        <v>9802</v>
      </c>
      <c r="C550" t="s">
        <v>9832</v>
      </c>
      <c r="D550" t="s">
        <v>1334</v>
      </c>
      <c r="E550" t="s">
        <v>9808</v>
      </c>
      <c r="F550" t="s">
        <v>535</v>
      </c>
      <c r="G550" t="s">
        <v>26</v>
      </c>
      <c r="H550" t="s">
        <v>269</v>
      </c>
      <c r="I550">
        <v>2024</v>
      </c>
      <c r="J550">
        <v>-2.1337098754514727E-16</v>
      </c>
    </row>
    <row r="551" spans="1:10" x14ac:dyDescent="0.25">
      <c r="A551">
        <v>298339</v>
      </c>
      <c r="B551" t="s">
        <v>9802</v>
      </c>
      <c r="C551" t="s">
        <v>9836</v>
      </c>
      <c r="D551" t="s">
        <v>1334</v>
      </c>
      <c r="E551" t="s">
        <v>9808</v>
      </c>
      <c r="F551" t="s">
        <v>535</v>
      </c>
      <c r="G551" t="s">
        <v>26</v>
      </c>
      <c r="H551" t="s">
        <v>269</v>
      </c>
      <c r="I551">
        <v>2024</v>
      </c>
      <c r="J551">
        <v>6.7480743215497796E-16</v>
      </c>
    </row>
    <row r="552" spans="1:10" x14ac:dyDescent="0.25">
      <c r="A552">
        <v>298339</v>
      </c>
      <c r="B552" t="s">
        <v>9802</v>
      </c>
      <c r="C552" t="s">
        <v>9836</v>
      </c>
      <c r="D552" t="s">
        <v>1334</v>
      </c>
      <c r="E552" t="s">
        <v>9810</v>
      </c>
      <c r="F552" t="s">
        <v>535</v>
      </c>
      <c r="G552" t="s">
        <v>280</v>
      </c>
      <c r="H552" t="s">
        <v>269</v>
      </c>
      <c r="I552">
        <v>2024</v>
      </c>
      <c r="J552">
        <v>21.169999999999998</v>
      </c>
    </row>
    <row r="553" spans="1:10" x14ac:dyDescent="0.25">
      <c r="A553">
        <v>298340</v>
      </c>
      <c r="B553" t="s">
        <v>9802</v>
      </c>
      <c r="C553" t="s">
        <v>9837</v>
      </c>
      <c r="D553" t="s">
        <v>1334</v>
      </c>
      <c r="E553" t="s">
        <v>9838</v>
      </c>
      <c r="F553" t="s">
        <v>535</v>
      </c>
      <c r="G553" t="s">
        <v>280</v>
      </c>
      <c r="H553" t="s">
        <v>269</v>
      </c>
      <c r="I553">
        <v>2024</v>
      </c>
      <c r="J553">
        <v>10.82</v>
      </c>
    </row>
    <row r="554" spans="1:10" x14ac:dyDescent="0.25">
      <c r="A554">
        <v>298341</v>
      </c>
      <c r="B554" t="s">
        <v>9802</v>
      </c>
      <c r="C554" t="s">
        <v>9839</v>
      </c>
      <c r="D554" t="s">
        <v>1334</v>
      </c>
      <c r="E554" t="s">
        <v>9814</v>
      </c>
      <c r="F554" t="s">
        <v>535</v>
      </c>
      <c r="G554" t="s">
        <v>280</v>
      </c>
      <c r="H554" t="s">
        <v>269</v>
      </c>
      <c r="I554">
        <v>2024</v>
      </c>
      <c r="J554">
        <v>5.03</v>
      </c>
    </row>
    <row r="555" spans="1:10" x14ac:dyDescent="0.25">
      <c r="A555">
        <v>298342</v>
      </c>
      <c r="B555" t="s">
        <v>9802</v>
      </c>
      <c r="C555" t="s">
        <v>9840</v>
      </c>
      <c r="D555" t="s">
        <v>1334</v>
      </c>
      <c r="E555" t="s">
        <v>9819</v>
      </c>
      <c r="F555" t="s">
        <v>535</v>
      </c>
      <c r="G555" t="s">
        <v>280</v>
      </c>
      <c r="H555" t="s">
        <v>269</v>
      </c>
      <c r="I555">
        <v>2024</v>
      </c>
      <c r="J555">
        <v>5.14</v>
      </c>
    </row>
    <row r="556" spans="1:10" x14ac:dyDescent="0.25">
      <c r="A556">
        <v>298343</v>
      </c>
      <c r="B556" t="s">
        <v>9802</v>
      </c>
      <c r="C556" t="s">
        <v>9841</v>
      </c>
      <c r="D556" t="s">
        <v>1334</v>
      </c>
      <c r="E556" t="s">
        <v>9819</v>
      </c>
      <c r="F556" t="s">
        <v>535</v>
      </c>
      <c r="G556" t="s">
        <v>280</v>
      </c>
      <c r="H556" t="s">
        <v>269</v>
      </c>
      <c r="I556">
        <v>2024</v>
      </c>
      <c r="J556">
        <v>5.25</v>
      </c>
    </row>
    <row r="557" spans="1:10" x14ac:dyDescent="0.25">
      <c r="A557">
        <v>298344</v>
      </c>
      <c r="B557" t="s">
        <v>9842</v>
      </c>
      <c r="C557" t="s">
        <v>9602</v>
      </c>
      <c r="D557" t="s">
        <v>253</v>
      </c>
      <c r="E557" t="s">
        <v>9788</v>
      </c>
      <c r="F557" t="s">
        <v>535</v>
      </c>
      <c r="G557" t="s">
        <v>280</v>
      </c>
      <c r="H557" t="s">
        <v>1515</v>
      </c>
      <c r="I557">
        <v>2024</v>
      </c>
      <c r="J557">
        <v>3.5400000000000009</v>
      </c>
    </row>
    <row r="558" spans="1:10" x14ac:dyDescent="0.25">
      <c r="A558">
        <v>298345</v>
      </c>
      <c r="B558" t="s">
        <v>7498</v>
      </c>
      <c r="C558" t="s">
        <v>9843</v>
      </c>
      <c r="D558" t="s">
        <v>663</v>
      </c>
      <c r="E558" t="s">
        <v>9844</v>
      </c>
      <c r="F558" t="s">
        <v>535</v>
      </c>
      <c r="G558" t="s">
        <v>280</v>
      </c>
      <c r="H558" t="s">
        <v>269</v>
      </c>
      <c r="I558">
        <v>2024</v>
      </c>
      <c r="J558">
        <v>0.86000000000000032</v>
      </c>
    </row>
    <row r="559" spans="1:10" x14ac:dyDescent="0.25">
      <c r="A559">
        <v>298345</v>
      </c>
      <c r="B559" t="s">
        <v>7498</v>
      </c>
      <c r="C559" t="s">
        <v>9843</v>
      </c>
      <c r="D559" t="s">
        <v>663</v>
      </c>
      <c r="E559" t="s">
        <v>9845</v>
      </c>
      <c r="F559" t="s">
        <v>535</v>
      </c>
      <c r="G559" t="s">
        <v>41</v>
      </c>
      <c r="H559" t="s">
        <v>269</v>
      </c>
      <c r="I559">
        <v>2024</v>
      </c>
      <c r="J559">
        <v>1.69</v>
      </c>
    </row>
    <row r="560" spans="1:10" x14ac:dyDescent="0.25">
      <c r="A560">
        <v>298346</v>
      </c>
      <c r="B560" t="s">
        <v>7498</v>
      </c>
      <c r="C560" t="s">
        <v>9855</v>
      </c>
      <c r="D560" t="s">
        <v>663</v>
      </c>
      <c r="E560" t="s">
        <v>9844</v>
      </c>
      <c r="F560" t="s">
        <v>535</v>
      </c>
      <c r="G560" t="s">
        <v>280</v>
      </c>
      <c r="H560" t="s">
        <v>269</v>
      </c>
      <c r="I560">
        <v>2024</v>
      </c>
      <c r="J560">
        <v>0.39000000000000007</v>
      </c>
    </row>
    <row r="561" spans="1:10" x14ac:dyDescent="0.25">
      <c r="A561">
        <v>298346</v>
      </c>
      <c r="B561" t="s">
        <v>7498</v>
      </c>
      <c r="C561" t="s">
        <v>9855</v>
      </c>
      <c r="D561" t="s">
        <v>663</v>
      </c>
      <c r="E561" t="s">
        <v>9856</v>
      </c>
      <c r="F561" t="s">
        <v>535</v>
      </c>
      <c r="G561" t="s">
        <v>41</v>
      </c>
      <c r="H561" t="s">
        <v>269</v>
      </c>
      <c r="I561">
        <v>2024</v>
      </c>
      <c r="J561">
        <v>1.7899999999999996</v>
      </c>
    </row>
    <row r="562" spans="1:10" x14ac:dyDescent="0.25">
      <c r="A562">
        <v>298347</v>
      </c>
      <c r="B562" t="s">
        <v>7498</v>
      </c>
      <c r="C562" t="s">
        <v>9858</v>
      </c>
      <c r="D562" t="s">
        <v>663</v>
      </c>
      <c r="E562" t="s">
        <v>9844</v>
      </c>
      <c r="F562" t="s">
        <v>535</v>
      </c>
      <c r="G562" t="s">
        <v>280</v>
      </c>
      <c r="H562" t="s">
        <v>269</v>
      </c>
      <c r="I562">
        <v>2024</v>
      </c>
      <c r="J562">
        <v>2.2800000000000002</v>
      </c>
    </row>
    <row r="563" spans="1:10" x14ac:dyDescent="0.25">
      <c r="A563">
        <v>298347</v>
      </c>
      <c r="B563" t="s">
        <v>7498</v>
      </c>
      <c r="C563" t="s">
        <v>9858</v>
      </c>
      <c r="D563" t="s">
        <v>663</v>
      </c>
      <c r="E563" t="s">
        <v>9845</v>
      </c>
      <c r="F563" t="s">
        <v>535</v>
      </c>
      <c r="G563" t="s">
        <v>41</v>
      </c>
      <c r="H563" t="s">
        <v>269</v>
      </c>
      <c r="I563">
        <v>2024</v>
      </c>
      <c r="J563">
        <v>2.8899999999999997</v>
      </c>
    </row>
    <row r="564" spans="1:10" x14ac:dyDescent="0.25">
      <c r="A564">
        <v>298348</v>
      </c>
      <c r="B564" t="s">
        <v>7498</v>
      </c>
      <c r="C564" t="s">
        <v>9864</v>
      </c>
      <c r="D564" t="s">
        <v>663</v>
      </c>
      <c r="E564" t="s">
        <v>9844</v>
      </c>
      <c r="F564" t="s">
        <v>535</v>
      </c>
      <c r="G564" t="s">
        <v>280</v>
      </c>
      <c r="H564" t="s">
        <v>269</v>
      </c>
      <c r="I564">
        <v>2024</v>
      </c>
      <c r="J564">
        <v>2.13</v>
      </c>
    </row>
    <row r="565" spans="1:10" x14ac:dyDescent="0.25">
      <c r="A565">
        <v>298348</v>
      </c>
      <c r="B565" t="s">
        <v>7498</v>
      </c>
      <c r="C565" t="s">
        <v>9864</v>
      </c>
      <c r="D565" t="s">
        <v>663</v>
      </c>
      <c r="E565" t="s">
        <v>9845</v>
      </c>
      <c r="F565" t="s">
        <v>535</v>
      </c>
      <c r="G565" t="s">
        <v>41</v>
      </c>
      <c r="H565" t="s">
        <v>269</v>
      </c>
      <c r="I565">
        <v>2024</v>
      </c>
      <c r="J565">
        <v>2.73</v>
      </c>
    </row>
    <row r="566" spans="1:10" x14ac:dyDescent="0.25">
      <c r="A566">
        <v>298349</v>
      </c>
      <c r="B566" t="s">
        <v>7498</v>
      </c>
      <c r="C566" t="s">
        <v>9865</v>
      </c>
      <c r="D566" t="s">
        <v>663</v>
      </c>
      <c r="E566" t="s">
        <v>9844</v>
      </c>
      <c r="F566" t="s">
        <v>535</v>
      </c>
      <c r="G566" t="s">
        <v>280</v>
      </c>
      <c r="H566" t="s">
        <v>269</v>
      </c>
      <c r="I566">
        <v>2024</v>
      </c>
      <c r="J566">
        <v>0.28000000000000008</v>
      </c>
    </row>
    <row r="567" spans="1:10" x14ac:dyDescent="0.25">
      <c r="A567">
        <v>298349</v>
      </c>
      <c r="B567" t="s">
        <v>7498</v>
      </c>
      <c r="C567" t="s">
        <v>9865</v>
      </c>
      <c r="D567" t="s">
        <v>663</v>
      </c>
      <c r="E567" t="s">
        <v>9845</v>
      </c>
      <c r="F567" t="s">
        <v>535</v>
      </c>
      <c r="G567" t="s">
        <v>41</v>
      </c>
      <c r="H567" t="s">
        <v>269</v>
      </c>
      <c r="I567">
        <v>2024</v>
      </c>
      <c r="J567">
        <v>1.7899999999999996</v>
      </c>
    </row>
    <row r="568" spans="1:10" x14ac:dyDescent="0.25">
      <c r="A568">
        <v>298350</v>
      </c>
      <c r="B568" t="s">
        <v>7498</v>
      </c>
      <c r="C568" t="s">
        <v>9866</v>
      </c>
      <c r="D568" t="s">
        <v>663</v>
      </c>
      <c r="E568" t="s">
        <v>9867</v>
      </c>
      <c r="F568" t="s">
        <v>535</v>
      </c>
      <c r="G568" t="s">
        <v>41</v>
      </c>
      <c r="H568" t="s">
        <v>269</v>
      </c>
      <c r="I568">
        <v>2024</v>
      </c>
      <c r="J568">
        <v>1.7899999999999996</v>
      </c>
    </row>
    <row r="569" spans="1:10" x14ac:dyDescent="0.25">
      <c r="A569">
        <v>298350</v>
      </c>
      <c r="B569" t="s">
        <v>7498</v>
      </c>
      <c r="C569" t="s">
        <v>9866</v>
      </c>
      <c r="D569" t="s">
        <v>663</v>
      </c>
      <c r="E569" t="s">
        <v>9844</v>
      </c>
      <c r="F569" t="s">
        <v>535</v>
      </c>
      <c r="G569" t="s">
        <v>280</v>
      </c>
      <c r="H569" t="s">
        <v>269</v>
      </c>
      <c r="I569">
        <v>2024</v>
      </c>
      <c r="J569">
        <v>0.50000000000000011</v>
      </c>
    </row>
    <row r="570" spans="1:10" x14ac:dyDescent="0.25">
      <c r="A570">
        <v>298351</v>
      </c>
      <c r="B570" t="s">
        <v>7498</v>
      </c>
      <c r="C570" t="s">
        <v>9868</v>
      </c>
      <c r="D570" t="s">
        <v>663</v>
      </c>
      <c r="E570" t="s">
        <v>9844</v>
      </c>
      <c r="F570" t="s">
        <v>535</v>
      </c>
      <c r="G570" t="s">
        <v>280</v>
      </c>
      <c r="H570" t="s">
        <v>269</v>
      </c>
      <c r="I570">
        <v>2024</v>
      </c>
      <c r="J570">
        <v>0.81999999999999984</v>
      </c>
    </row>
    <row r="571" spans="1:10" x14ac:dyDescent="0.25">
      <c r="A571">
        <v>298351</v>
      </c>
      <c r="B571" t="s">
        <v>7498</v>
      </c>
      <c r="C571" t="s">
        <v>9868</v>
      </c>
      <c r="D571" t="s">
        <v>663</v>
      </c>
      <c r="E571" t="s">
        <v>9845</v>
      </c>
      <c r="F571" t="s">
        <v>535</v>
      </c>
      <c r="G571" t="s">
        <v>41</v>
      </c>
      <c r="H571" t="s">
        <v>269</v>
      </c>
      <c r="I571">
        <v>2024</v>
      </c>
      <c r="J571">
        <v>1.7899999999999996</v>
      </c>
    </row>
    <row r="572" spans="1:10" x14ac:dyDescent="0.25">
      <c r="A572">
        <v>298352</v>
      </c>
      <c r="B572" t="s">
        <v>7498</v>
      </c>
      <c r="C572" t="s">
        <v>9869</v>
      </c>
      <c r="D572" t="s">
        <v>663</v>
      </c>
      <c r="E572" t="s">
        <v>9844</v>
      </c>
      <c r="F572" t="s">
        <v>535</v>
      </c>
      <c r="G572" t="s">
        <v>280</v>
      </c>
      <c r="H572" t="s">
        <v>269</v>
      </c>
      <c r="I572">
        <v>2024</v>
      </c>
      <c r="J572">
        <v>1.2400000000000002</v>
      </c>
    </row>
    <row r="573" spans="1:10" x14ac:dyDescent="0.25">
      <c r="A573">
        <v>298352</v>
      </c>
      <c r="B573" t="s">
        <v>7498</v>
      </c>
      <c r="C573" t="s">
        <v>9869</v>
      </c>
      <c r="D573" t="s">
        <v>663</v>
      </c>
      <c r="E573" t="s">
        <v>9845</v>
      </c>
      <c r="F573" t="s">
        <v>535</v>
      </c>
      <c r="G573" t="s">
        <v>41</v>
      </c>
      <c r="H573" t="s">
        <v>269</v>
      </c>
      <c r="I573">
        <v>2024</v>
      </c>
      <c r="J573">
        <v>1.8599999999999997</v>
      </c>
    </row>
    <row r="574" spans="1:10" x14ac:dyDescent="0.25">
      <c r="A574">
        <v>298353</v>
      </c>
      <c r="B574" t="s">
        <v>7498</v>
      </c>
      <c r="C574" t="s">
        <v>9870</v>
      </c>
      <c r="D574" t="s">
        <v>663</v>
      </c>
      <c r="E574" t="s">
        <v>9844</v>
      </c>
      <c r="F574" t="s">
        <v>535</v>
      </c>
      <c r="G574" t="s">
        <v>280</v>
      </c>
      <c r="H574" t="s">
        <v>269</v>
      </c>
      <c r="I574">
        <v>2024</v>
      </c>
      <c r="J574">
        <v>1.5900000000000003</v>
      </c>
    </row>
    <row r="575" spans="1:10" x14ac:dyDescent="0.25">
      <c r="A575">
        <v>298353</v>
      </c>
      <c r="B575" t="s">
        <v>7498</v>
      </c>
      <c r="C575" t="s">
        <v>9870</v>
      </c>
      <c r="D575" t="s">
        <v>5857</v>
      </c>
      <c r="E575" t="s">
        <v>7525</v>
      </c>
      <c r="F575" t="s">
        <v>535</v>
      </c>
      <c r="G575" t="s">
        <v>41</v>
      </c>
      <c r="H575" t="s">
        <v>269</v>
      </c>
      <c r="I575">
        <v>2024</v>
      </c>
      <c r="J575">
        <v>1.9299999999999997</v>
      </c>
    </row>
    <row r="576" spans="1:10" x14ac:dyDescent="0.25">
      <c r="A576">
        <v>298354</v>
      </c>
      <c r="B576" t="s">
        <v>7498</v>
      </c>
      <c r="C576" t="s">
        <v>9871</v>
      </c>
      <c r="D576" t="s">
        <v>663</v>
      </c>
      <c r="E576" t="s">
        <v>9844</v>
      </c>
      <c r="F576" t="s">
        <v>535</v>
      </c>
      <c r="G576" t="s">
        <v>280</v>
      </c>
      <c r="H576" t="s">
        <v>269</v>
      </c>
      <c r="I576">
        <v>2024</v>
      </c>
      <c r="J576">
        <v>1.6400000000000001</v>
      </c>
    </row>
    <row r="577" spans="1:10" x14ac:dyDescent="0.25">
      <c r="A577">
        <v>298354</v>
      </c>
      <c r="B577" t="s">
        <v>7498</v>
      </c>
      <c r="C577" t="s">
        <v>9871</v>
      </c>
      <c r="D577" t="s">
        <v>5857</v>
      </c>
      <c r="E577" t="s">
        <v>7525</v>
      </c>
      <c r="F577" t="s">
        <v>535</v>
      </c>
      <c r="G577" t="s">
        <v>41</v>
      </c>
      <c r="H577" t="s">
        <v>269</v>
      </c>
      <c r="I577">
        <v>2024</v>
      </c>
      <c r="J577">
        <v>1.97</v>
      </c>
    </row>
    <row r="578" spans="1:10" x14ac:dyDescent="0.25">
      <c r="A578">
        <v>298355</v>
      </c>
      <c r="B578" t="s">
        <v>7498</v>
      </c>
      <c r="C578" t="s">
        <v>9872</v>
      </c>
      <c r="D578" t="s">
        <v>663</v>
      </c>
      <c r="E578" t="s">
        <v>9844</v>
      </c>
      <c r="F578" t="s">
        <v>535</v>
      </c>
      <c r="G578" t="s">
        <v>280</v>
      </c>
      <c r="H578" t="s">
        <v>269</v>
      </c>
      <c r="I578">
        <v>2024</v>
      </c>
      <c r="J578">
        <v>1.8000000000000003</v>
      </c>
    </row>
    <row r="579" spans="1:10" x14ac:dyDescent="0.25">
      <c r="A579">
        <v>298355</v>
      </c>
      <c r="B579" t="s">
        <v>7498</v>
      </c>
      <c r="C579" t="s">
        <v>9872</v>
      </c>
      <c r="D579" t="s">
        <v>5857</v>
      </c>
      <c r="E579" t="s">
        <v>7525</v>
      </c>
      <c r="F579" t="s">
        <v>535</v>
      </c>
      <c r="G579" t="s">
        <v>41</v>
      </c>
      <c r="H579" t="s">
        <v>269</v>
      </c>
      <c r="I579">
        <v>2024</v>
      </c>
      <c r="J579">
        <v>1.9699999999999998</v>
      </c>
    </row>
    <row r="580" spans="1:10" x14ac:dyDescent="0.25">
      <c r="A580">
        <v>298356</v>
      </c>
      <c r="B580" t="s">
        <v>7498</v>
      </c>
      <c r="C580" t="s">
        <v>9873</v>
      </c>
      <c r="D580" t="s">
        <v>663</v>
      </c>
      <c r="E580" t="s">
        <v>9844</v>
      </c>
      <c r="F580" t="s">
        <v>535</v>
      </c>
      <c r="G580" t="s">
        <v>280</v>
      </c>
      <c r="H580" t="s">
        <v>269</v>
      </c>
      <c r="I580">
        <v>2024</v>
      </c>
      <c r="J580">
        <v>0.1</v>
      </c>
    </row>
    <row r="581" spans="1:10" x14ac:dyDescent="0.25">
      <c r="A581">
        <v>298356</v>
      </c>
      <c r="B581" t="s">
        <v>7498</v>
      </c>
      <c r="C581" t="s">
        <v>9873</v>
      </c>
      <c r="D581" t="s">
        <v>5857</v>
      </c>
      <c r="E581" t="s">
        <v>7525</v>
      </c>
      <c r="F581" t="s">
        <v>535</v>
      </c>
      <c r="G581" t="s">
        <v>41</v>
      </c>
      <c r="H581" t="s">
        <v>269</v>
      </c>
      <c r="I581">
        <v>2024</v>
      </c>
      <c r="J581">
        <v>1.9699999999999998</v>
      </c>
    </row>
    <row r="582" spans="1:10" x14ac:dyDescent="0.25">
      <c r="A582">
        <v>298371</v>
      </c>
      <c r="B582" t="s">
        <v>5987</v>
      </c>
      <c r="C582" t="s">
        <v>9874</v>
      </c>
      <c r="D582" t="s">
        <v>1334</v>
      </c>
      <c r="E582" t="s">
        <v>9875</v>
      </c>
      <c r="F582" t="s">
        <v>4087</v>
      </c>
      <c r="G582" t="s">
        <v>280</v>
      </c>
      <c r="H582" t="s">
        <v>269</v>
      </c>
      <c r="I582">
        <v>2024</v>
      </c>
      <c r="J582">
        <v>2014.22</v>
      </c>
    </row>
    <row r="583" spans="1:10" x14ac:dyDescent="0.25">
      <c r="A583">
        <v>298371</v>
      </c>
      <c r="B583" t="s">
        <v>5987</v>
      </c>
      <c r="C583" t="s">
        <v>9874</v>
      </c>
      <c r="D583" t="s">
        <v>253</v>
      </c>
      <c r="E583" t="s">
        <v>9883</v>
      </c>
      <c r="F583" t="s">
        <v>4087</v>
      </c>
      <c r="G583" t="s">
        <v>41</v>
      </c>
      <c r="H583" t="s">
        <v>269</v>
      </c>
      <c r="I583">
        <v>2024</v>
      </c>
      <c r="J583">
        <v>-3.9999999999998401</v>
      </c>
    </row>
    <row r="584" spans="1:10" x14ac:dyDescent="0.25">
      <c r="A584">
        <v>298413</v>
      </c>
      <c r="B584" t="s">
        <v>9890</v>
      </c>
      <c r="C584" t="s">
        <v>9891</v>
      </c>
      <c r="D584" t="s">
        <v>29</v>
      </c>
      <c r="E584" t="s">
        <v>545</v>
      </c>
      <c r="F584" t="s">
        <v>535</v>
      </c>
      <c r="G584" t="s">
        <v>26</v>
      </c>
      <c r="H584" t="s">
        <v>2638</v>
      </c>
      <c r="I584">
        <v>2024</v>
      </c>
      <c r="J584">
        <v>1.4999999999999987</v>
      </c>
    </row>
    <row r="585" spans="1:10" x14ac:dyDescent="0.25">
      <c r="A585">
        <v>298433</v>
      </c>
      <c r="B585" t="s">
        <v>9894</v>
      </c>
      <c r="C585" t="s">
        <v>9602</v>
      </c>
      <c r="D585" t="s">
        <v>663</v>
      </c>
      <c r="E585" t="s">
        <v>9896</v>
      </c>
      <c r="F585" t="s">
        <v>535</v>
      </c>
      <c r="G585" t="s">
        <v>280</v>
      </c>
      <c r="H585" t="s">
        <v>269</v>
      </c>
      <c r="I585">
        <v>2024</v>
      </c>
      <c r="J585">
        <v>2.6818824938601438E-15</v>
      </c>
    </row>
    <row r="586" spans="1:10" x14ac:dyDescent="0.25">
      <c r="A586">
        <v>298433</v>
      </c>
      <c r="B586" t="s">
        <v>9894</v>
      </c>
      <c r="C586" t="s">
        <v>9602</v>
      </c>
      <c r="D586" t="s">
        <v>663</v>
      </c>
      <c r="E586" t="s">
        <v>9901</v>
      </c>
      <c r="F586" t="s">
        <v>535</v>
      </c>
      <c r="G586" t="s">
        <v>41</v>
      </c>
      <c r="H586" t="s">
        <v>269</v>
      </c>
      <c r="I586">
        <v>2024</v>
      </c>
      <c r="J586">
        <v>599.66</v>
      </c>
    </row>
    <row r="587" spans="1:10" x14ac:dyDescent="0.25">
      <c r="A587">
        <v>298460</v>
      </c>
      <c r="B587" t="s">
        <v>7498</v>
      </c>
      <c r="C587" t="s">
        <v>9995</v>
      </c>
      <c r="D587" t="s">
        <v>5857</v>
      </c>
      <c r="E587" t="s">
        <v>7525</v>
      </c>
      <c r="F587" t="s">
        <v>535</v>
      </c>
      <c r="G587" t="s">
        <v>41</v>
      </c>
      <c r="H587" t="s">
        <v>269</v>
      </c>
      <c r="I587">
        <v>2024</v>
      </c>
      <c r="J587">
        <v>2.0699999999999998</v>
      </c>
    </row>
    <row r="588" spans="1:10" x14ac:dyDescent="0.25">
      <c r="A588">
        <v>298461</v>
      </c>
      <c r="B588" t="s">
        <v>7498</v>
      </c>
      <c r="C588" t="s">
        <v>9996</v>
      </c>
      <c r="D588" t="s">
        <v>5857</v>
      </c>
      <c r="E588" t="s">
        <v>7525</v>
      </c>
      <c r="F588" t="s">
        <v>535</v>
      </c>
      <c r="G588" t="s">
        <v>41</v>
      </c>
      <c r="H588" t="s">
        <v>269</v>
      </c>
      <c r="I588">
        <v>2024</v>
      </c>
      <c r="J588">
        <v>2.0699999999999998</v>
      </c>
    </row>
    <row r="589" spans="1:10" x14ac:dyDescent="0.25">
      <c r="A589">
        <v>298462</v>
      </c>
      <c r="B589" t="s">
        <v>7498</v>
      </c>
      <c r="C589" t="s">
        <v>9997</v>
      </c>
      <c r="D589" t="s">
        <v>5857</v>
      </c>
      <c r="E589" t="s">
        <v>9998</v>
      </c>
      <c r="F589" t="s">
        <v>535</v>
      </c>
      <c r="G589" t="s">
        <v>41</v>
      </c>
      <c r="H589" t="s">
        <v>269</v>
      </c>
      <c r="I589">
        <v>2024</v>
      </c>
      <c r="J589">
        <v>1.9999999999999998</v>
      </c>
    </row>
    <row r="590" spans="1:10" x14ac:dyDescent="0.25">
      <c r="A590">
        <v>298747</v>
      </c>
      <c r="B590" t="s">
        <v>9999</v>
      </c>
      <c r="C590" t="s">
        <v>10000</v>
      </c>
      <c r="D590" t="s">
        <v>1334</v>
      </c>
      <c r="E590" t="s">
        <v>10001</v>
      </c>
      <c r="F590" t="s">
        <v>3461</v>
      </c>
      <c r="G590" t="s">
        <v>41</v>
      </c>
      <c r="H590" t="s">
        <v>269</v>
      </c>
      <c r="I590">
        <v>2024</v>
      </c>
      <c r="J590">
        <v>28.76</v>
      </c>
    </row>
    <row r="591" spans="1:10" x14ac:dyDescent="0.25">
      <c r="A591">
        <v>298747</v>
      </c>
      <c r="B591" t="s">
        <v>9999</v>
      </c>
      <c r="C591" t="s">
        <v>10000</v>
      </c>
      <c r="D591" t="s">
        <v>253</v>
      </c>
      <c r="E591" t="s">
        <v>10003</v>
      </c>
      <c r="F591" t="s">
        <v>3461</v>
      </c>
      <c r="G591" t="s">
        <v>280</v>
      </c>
      <c r="H591" t="s">
        <v>269</v>
      </c>
      <c r="I591">
        <v>2024</v>
      </c>
      <c r="J591">
        <v>4.7400000000000011</v>
      </c>
    </row>
    <row r="592" spans="1:10" x14ac:dyDescent="0.25">
      <c r="A592">
        <v>299064</v>
      </c>
      <c r="B592" t="s">
        <v>10005</v>
      </c>
      <c r="C592" t="s">
        <v>9602</v>
      </c>
      <c r="D592" t="s">
        <v>663</v>
      </c>
      <c r="E592" t="s">
        <v>10006</v>
      </c>
      <c r="F592" t="s">
        <v>535</v>
      </c>
      <c r="G592" t="s">
        <v>41</v>
      </c>
      <c r="H592" t="s">
        <v>269</v>
      </c>
      <c r="I592">
        <v>2024</v>
      </c>
      <c r="J592">
        <v>53.660000000000004</v>
      </c>
    </row>
    <row r="593" spans="1:10" x14ac:dyDescent="0.25">
      <c r="A593">
        <v>299218</v>
      </c>
      <c r="B593" t="s">
        <v>1347</v>
      </c>
      <c r="C593" t="s">
        <v>10017</v>
      </c>
      <c r="D593" t="s">
        <v>1361</v>
      </c>
      <c r="E593" t="s">
        <v>10018</v>
      </c>
      <c r="F593" t="s">
        <v>3461</v>
      </c>
      <c r="G593" t="s">
        <v>3142</v>
      </c>
      <c r="H593" t="s">
        <v>24</v>
      </c>
      <c r="I593">
        <v>2024</v>
      </c>
      <c r="J593">
        <v>11.2</v>
      </c>
    </row>
    <row r="594" spans="1:10" x14ac:dyDescent="0.25">
      <c r="A594">
        <v>299929</v>
      </c>
      <c r="B594" t="s">
        <v>5570</v>
      </c>
      <c r="C594" t="s">
        <v>10021</v>
      </c>
      <c r="D594" t="s">
        <v>215</v>
      </c>
      <c r="E594" t="s">
        <v>9441</v>
      </c>
      <c r="F594" t="s">
        <v>4087</v>
      </c>
      <c r="G594" t="s">
        <v>26</v>
      </c>
      <c r="H594" t="s">
        <v>4190</v>
      </c>
      <c r="I594">
        <v>2024</v>
      </c>
      <c r="J594">
        <v>40.47</v>
      </c>
    </row>
    <row r="595" spans="1:10" x14ac:dyDescent="0.25">
      <c r="A595">
        <v>300089</v>
      </c>
      <c r="B595" t="s">
        <v>10022</v>
      </c>
      <c r="C595" t="s">
        <v>535</v>
      </c>
      <c r="D595" t="s">
        <v>10023</v>
      </c>
      <c r="E595" t="s">
        <v>10024</v>
      </c>
      <c r="F595" t="s">
        <v>535</v>
      </c>
      <c r="H595" t="s">
        <v>269</v>
      </c>
      <c r="I595">
        <v>2024</v>
      </c>
      <c r="J595">
        <v>11.47</v>
      </c>
    </row>
    <row r="596" spans="1:10" x14ac:dyDescent="0.25">
      <c r="A596">
        <v>300358</v>
      </c>
      <c r="B596" t="s">
        <v>10031</v>
      </c>
      <c r="C596" t="s">
        <v>10032</v>
      </c>
      <c r="D596" t="s">
        <v>1334</v>
      </c>
      <c r="E596" t="s">
        <v>10033</v>
      </c>
      <c r="F596" t="s">
        <v>535</v>
      </c>
      <c r="G596" t="s">
        <v>280</v>
      </c>
      <c r="H596" t="s">
        <v>269</v>
      </c>
      <c r="I596">
        <v>2024</v>
      </c>
      <c r="J596">
        <v>103.71999999999997</v>
      </c>
    </row>
    <row r="597" spans="1:10" x14ac:dyDescent="0.25">
      <c r="A597">
        <v>300359</v>
      </c>
      <c r="B597" t="s">
        <v>10031</v>
      </c>
      <c r="C597" t="s">
        <v>10040</v>
      </c>
      <c r="D597" t="s">
        <v>1334</v>
      </c>
      <c r="E597" t="s">
        <v>10041</v>
      </c>
      <c r="F597" t="s">
        <v>535</v>
      </c>
      <c r="G597" t="s">
        <v>280</v>
      </c>
      <c r="H597" t="s">
        <v>269</v>
      </c>
      <c r="I597">
        <v>2024</v>
      </c>
      <c r="J597">
        <v>132.85</v>
      </c>
    </row>
    <row r="598" spans="1:10" x14ac:dyDescent="0.25">
      <c r="A598">
        <v>300359</v>
      </c>
      <c r="B598" t="s">
        <v>10031</v>
      </c>
      <c r="C598" t="s">
        <v>10040</v>
      </c>
      <c r="D598" t="s">
        <v>1334</v>
      </c>
      <c r="E598" t="s">
        <v>10044</v>
      </c>
      <c r="F598" t="s">
        <v>535</v>
      </c>
      <c r="G598" t="s">
        <v>41</v>
      </c>
      <c r="H598" t="s">
        <v>269</v>
      </c>
      <c r="I598">
        <v>2024</v>
      </c>
      <c r="J598">
        <v>60.980000000000004</v>
      </c>
    </row>
    <row r="599" spans="1:10" x14ac:dyDescent="0.25">
      <c r="A599">
        <v>300360</v>
      </c>
      <c r="B599" t="s">
        <v>10031</v>
      </c>
      <c r="C599" t="s">
        <v>10048</v>
      </c>
      <c r="D599" t="s">
        <v>1334</v>
      </c>
      <c r="E599" t="s">
        <v>10041</v>
      </c>
      <c r="F599" t="s">
        <v>535</v>
      </c>
      <c r="G599" t="s">
        <v>280</v>
      </c>
      <c r="H599" t="s">
        <v>269</v>
      </c>
      <c r="I599">
        <v>2024</v>
      </c>
      <c r="J599">
        <v>1.1367642938076017E-14</v>
      </c>
    </row>
    <row r="600" spans="1:10" x14ac:dyDescent="0.25">
      <c r="A600">
        <v>300360</v>
      </c>
      <c r="B600" t="s">
        <v>10031</v>
      </c>
      <c r="C600" t="s">
        <v>10048</v>
      </c>
      <c r="D600" t="s">
        <v>1334</v>
      </c>
      <c r="E600" t="s">
        <v>10038</v>
      </c>
      <c r="F600" t="s">
        <v>535</v>
      </c>
      <c r="G600" t="s">
        <v>41</v>
      </c>
      <c r="H600" t="s">
        <v>269</v>
      </c>
      <c r="I600">
        <v>2024</v>
      </c>
      <c r="J600">
        <v>127.97999999999999</v>
      </c>
    </row>
    <row r="601" spans="1:10" x14ac:dyDescent="0.25">
      <c r="A601">
        <v>300361</v>
      </c>
      <c r="B601" t="s">
        <v>10050</v>
      </c>
      <c r="C601" t="s">
        <v>10051</v>
      </c>
      <c r="D601" t="s">
        <v>1334</v>
      </c>
      <c r="E601" t="s">
        <v>10052</v>
      </c>
      <c r="F601" t="s">
        <v>535</v>
      </c>
      <c r="G601" t="s">
        <v>280</v>
      </c>
      <c r="H601" t="s">
        <v>269</v>
      </c>
      <c r="I601">
        <v>2024</v>
      </c>
      <c r="J601">
        <v>33.119999999999997</v>
      </c>
    </row>
    <row r="602" spans="1:10" x14ac:dyDescent="0.25">
      <c r="A602">
        <v>300361</v>
      </c>
      <c r="B602" t="s">
        <v>10050</v>
      </c>
      <c r="C602" t="s">
        <v>10051</v>
      </c>
      <c r="D602" t="s">
        <v>1334</v>
      </c>
      <c r="E602" t="s">
        <v>6161</v>
      </c>
      <c r="F602" t="s">
        <v>535</v>
      </c>
      <c r="G602" t="s">
        <v>41</v>
      </c>
      <c r="H602" t="s">
        <v>269</v>
      </c>
      <c r="I602">
        <v>2024</v>
      </c>
      <c r="J602">
        <v>471.07</v>
      </c>
    </row>
    <row r="603" spans="1:10" x14ac:dyDescent="0.25">
      <c r="A603">
        <v>300362</v>
      </c>
      <c r="B603" t="s">
        <v>10059</v>
      </c>
      <c r="C603" t="s">
        <v>10060</v>
      </c>
      <c r="D603" t="s">
        <v>1334</v>
      </c>
      <c r="E603" t="s">
        <v>10062</v>
      </c>
      <c r="F603" t="s">
        <v>535</v>
      </c>
      <c r="G603" t="s">
        <v>41</v>
      </c>
      <c r="H603" t="s">
        <v>269</v>
      </c>
      <c r="I603">
        <v>2024</v>
      </c>
      <c r="J603">
        <v>260</v>
      </c>
    </row>
    <row r="604" spans="1:10" x14ac:dyDescent="0.25">
      <c r="A604">
        <v>300363</v>
      </c>
      <c r="B604" t="s">
        <v>10067</v>
      </c>
      <c r="C604" t="s">
        <v>10068</v>
      </c>
      <c r="D604" t="s">
        <v>1334</v>
      </c>
      <c r="E604" t="s">
        <v>10062</v>
      </c>
      <c r="F604" t="s">
        <v>535</v>
      </c>
      <c r="G604" t="s">
        <v>41</v>
      </c>
      <c r="H604" t="s">
        <v>269</v>
      </c>
      <c r="I604">
        <v>2024</v>
      </c>
      <c r="J604">
        <v>378.89</v>
      </c>
    </row>
    <row r="605" spans="1:10" x14ac:dyDescent="0.25">
      <c r="A605">
        <v>300364</v>
      </c>
      <c r="B605" t="s">
        <v>10076</v>
      </c>
      <c r="C605" t="s">
        <v>10077</v>
      </c>
      <c r="D605" t="s">
        <v>10028</v>
      </c>
      <c r="E605" t="s">
        <v>10074</v>
      </c>
      <c r="F605" t="s">
        <v>535</v>
      </c>
      <c r="G605" t="s">
        <v>41</v>
      </c>
      <c r="H605" t="s">
        <v>1264</v>
      </c>
      <c r="I605">
        <v>2024</v>
      </c>
      <c r="J605">
        <v>0.24</v>
      </c>
    </row>
    <row r="606" spans="1:10" x14ac:dyDescent="0.25">
      <c r="A606">
        <v>300366</v>
      </c>
      <c r="B606" t="s">
        <v>10078</v>
      </c>
      <c r="C606" t="s">
        <v>10079</v>
      </c>
      <c r="D606" t="s">
        <v>253</v>
      </c>
      <c r="E606" t="s">
        <v>10063</v>
      </c>
      <c r="F606" t="s">
        <v>535</v>
      </c>
      <c r="G606" t="s">
        <v>280</v>
      </c>
      <c r="H606" t="s">
        <v>1321</v>
      </c>
      <c r="I606">
        <v>2024</v>
      </c>
      <c r="J606">
        <v>4.59</v>
      </c>
    </row>
    <row r="607" spans="1:10" x14ac:dyDescent="0.25">
      <c r="A607">
        <v>300367</v>
      </c>
      <c r="B607" t="s">
        <v>10078</v>
      </c>
      <c r="C607" t="s">
        <v>10081</v>
      </c>
      <c r="D607" t="s">
        <v>253</v>
      </c>
      <c r="E607" t="s">
        <v>10063</v>
      </c>
      <c r="F607" t="s">
        <v>535</v>
      </c>
      <c r="G607" t="s">
        <v>280</v>
      </c>
      <c r="H607" t="s">
        <v>1321</v>
      </c>
      <c r="I607">
        <v>2024</v>
      </c>
      <c r="J607">
        <v>4.7699999999999996</v>
      </c>
    </row>
    <row r="608" spans="1:10" x14ac:dyDescent="0.25">
      <c r="A608">
        <v>300368</v>
      </c>
      <c r="B608" t="s">
        <v>10078</v>
      </c>
      <c r="C608" t="s">
        <v>10082</v>
      </c>
      <c r="D608" t="s">
        <v>253</v>
      </c>
      <c r="E608" t="s">
        <v>10063</v>
      </c>
      <c r="F608" t="s">
        <v>535</v>
      </c>
      <c r="G608" t="s">
        <v>280</v>
      </c>
      <c r="H608" t="s">
        <v>1321</v>
      </c>
      <c r="I608">
        <v>2024</v>
      </c>
      <c r="J608">
        <v>4.26</v>
      </c>
    </row>
    <row r="609" spans="1:10" x14ac:dyDescent="0.25">
      <c r="A609">
        <v>300369</v>
      </c>
      <c r="B609" t="s">
        <v>10078</v>
      </c>
      <c r="C609" t="s">
        <v>10083</v>
      </c>
      <c r="D609" t="s">
        <v>253</v>
      </c>
      <c r="E609" t="s">
        <v>10063</v>
      </c>
      <c r="F609" t="s">
        <v>535</v>
      </c>
      <c r="G609" t="s">
        <v>280</v>
      </c>
      <c r="H609" t="s">
        <v>1321</v>
      </c>
      <c r="I609">
        <v>2024</v>
      </c>
      <c r="J609">
        <v>4.6499999999999995</v>
      </c>
    </row>
    <row r="610" spans="1:10" x14ac:dyDescent="0.25">
      <c r="A610">
        <v>300370</v>
      </c>
      <c r="B610" t="s">
        <v>10078</v>
      </c>
      <c r="C610" t="s">
        <v>10084</v>
      </c>
      <c r="D610" t="s">
        <v>253</v>
      </c>
      <c r="E610" t="s">
        <v>10063</v>
      </c>
      <c r="F610" t="s">
        <v>535</v>
      </c>
      <c r="G610" t="s">
        <v>280</v>
      </c>
      <c r="H610" t="s">
        <v>1321</v>
      </c>
      <c r="I610">
        <v>2024</v>
      </c>
      <c r="J610">
        <v>5.7</v>
      </c>
    </row>
    <row r="611" spans="1:10" x14ac:dyDescent="0.25">
      <c r="A611">
        <v>300371</v>
      </c>
      <c r="B611" t="s">
        <v>10076</v>
      </c>
      <c r="C611" t="s">
        <v>10085</v>
      </c>
      <c r="D611" t="s">
        <v>1334</v>
      </c>
      <c r="E611" t="s">
        <v>10086</v>
      </c>
      <c r="F611" t="s">
        <v>535</v>
      </c>
      <c r="G611" t="s">
        <v>280</v>
      </c>
      <c r="H611" t="s">
        <v>269</v>
      </c>
      <c r="I611">
        <v>2024</v>
      </c>
      <c r="J611">
        <v>54</v>
      </c>
    </row>
    <row r="612" spans="1:10" x14ac:dyDescent="0.25">
      <c r="A612">
        <v>300371</v>
      </c>
      <c r="B612" t="s">
        <v>10076</v>
      </c>
      <c r="C612" t="s">
        <v>10085</v>
      </c>
      <c r="D612" t="s">
        <v>1334</v>
      </c>
      <c r="E612" t="s">
        <v>10062</v>
      </c>
      <c r="F612" t="s">
        <v>535</v>
      </c>
      <c r="G612" t="s">
        <v>41</v>
      </c>
      <c r="H612" t="s">
        <v>269</v>
      </c>
      <c r="I612">
        <v>2024</v>
      </c>
      <c r="J612">
        <v>27.99</v>
      </c>
    </row>
    <row r="613" spans="1:10" x14ac:dyDescent="0.25">
      <c r="A613">
        <v>300372</v>
      </c>
      <c r="B613" t="s">
        <v>10087</v>
      </c>
      <c r="C613" t="s">
        <v>10088</v>
      </c>
      <c r="D613" t="s">
        <v>663</v>
      </c>
      <c r="E613" t="s">
        <v>10089</v>
      </c>
      <c r="F613" t="s">
        <v>535</v>
      </c>
      <c r="G613" t="s">
        <v>280</v>
      </c>
      <c r="H613" t="s">
        <v>269</v>
      </c>
      <c r="I613">
        <v>2024</v>
      </c>
      <c r="J613">
        <v>4.82</v>
      </c>
    </row>
    <row r="614" spans="1:10" x14ac:dyDescent="0.25">
      <c r="A614">
        <v>300372</v>
      </c>
      <c r="B614" t="s">
        <v>10087</v>
      </c>
      <c r="C614" t="s">
        <v>10088</v>
      </c>
      <c r="D614" t="s">
        <v>663</v>
      </c>
      <c r="E614" t="s">
        <v>7437</v>
      </c>
      <c r="F614" t="s">
        <v>535</v>
      </c>
      <c r="G614" t="s">
        <v>41</v>
      </c>
      <c r="H614" t="s">
        <v>269</v>
      </c>
      <c r="I614">
        <v>2024</v>
      </c>
      <c r="J614">
        <v>67.59</v>
      </c>
    </row>
    <row r="615" spans="1:10" x14ac:dyDescent="0.25">
      <c r="A615">
        <v>300373</v>
      </c>
      <c r="B615" t="s">
        <v>10098</v>
      </c>
      <c r="C615" t="s">
        <v>10099</v>
      </c>
      <c r="D615" t="s">
        <v>663</v>
      </c>
      <c r="E615" t="s">
        <v>10108</v>
      </c>
      <c r="F615" t="s">
        <v>535</v>
      </c>
      <c r="G615" t="s">
        <v>41</v>
      </c>
      <c r="H615" t="s">
        <v>269</v>
      </c>
      <c r="I615">
        <v>2024</v>
      </c>
      <c r="J615">
        <v>110.56</v>
      </c>
    </row>
    <row r="616" spans="1:10" x14ac:dyDescent="0.25">
      <c r="A616">
        <v>300374</v>
      </c>
      <c r="B616" t="s">
        <v>10110</v>
      </c>
      <c r="C616" t="s">
        <v>10111</v>
      </c>
      <c r="D616" t="s">
        <v>663</v>
      </c>
      <c r="E616" t="s">
        <v>10092</v>
      </c>
      <c r="F616" t="s">
        <v>535</v>
      </c>
      <c r="G616" t="s">
        <v>280</v>
      </c>
      <c r="H616" t="s">
        <v>269</v>
      </c>
      <c r="I616">
        <v>2024</v>
      </c>
      <c r="J616">
        <v>4.2188474935755949E-15</v>
      </c>
    </row>
    <row r="617" spans="1:10" x14ac:dyDescent="0.25">
      <c r="A617">
        <v>300374</v>
      </c>
      <c r="B617" t="s">
        <v>10110</v>
      </c>
      <c r="C617" t="s">
        <v>10111</v>
      </c>
      <c r="D617" t="s">
        <v>663</v>
      </c>
      <c r="E617" t="s">
        <v>7437</v>
      </c>
      <c r="F617" t="s">
        <v>535</v>
      </c>
      <c r="G617" t="s">
        <v>41</v>
      </c>
      <c r="H617" t="s">
        <v>269</v>
      </c>
      <c r="I617">
        <v>2024</v>
      </c>
      <c r="J617">
        <v>32.42</v>
      </c>
    </row>
    <row r="618" spans="1:10" x14ac:dyDescent="0.25">
      <c r="A618">
        <v>300425</v>
      </c>
      <c r="B618" t="s">
        <v>10115</v>
      </c>
      <c r="C618" t="s">
        <v>10116</v>
      </c>
      <c r="D618" t="s">
        <v>10028</v>
      </c>
      <c r="E618" t="s">
        <v>10074</v>
      </c>
      <c r="F618" t="s">
        <v>535</v>
      </c>
      <c r="G618" t="s">
        <v>41</v>
      </c>
      <c r="H618" t="s">
        <v>24</v>
      </c>
      <c r="I618">
        <v>2024</v>
      </c>
      <c r="J618">
        <v>3.4499999999999993</v>
      </c>
    </row>
    <row r="619" spans="1:10" x14ac:dyDescent="0.25">
      <c r="A619">
        <v>300426</v>
      </c>
      <c r="B619" t="s">
        <v>10078</v>
      </c>
      <c r="C619" t="s">
        <v>10117</v>
      </c>
      <c r="D619" t="s">
        <v>10028</v>
      </c>
      <c r="E619" t="s">
        <v>10074</v>
      </c>
      <c r="F619" t="s">
        <v>535</v>
      </c>
      <c r="G619" t="s">
        <v>41</v>
      </c>
      <c r="H619" t="s">
        <v>24</v>
      </c>
      <c r="I619">
        <v>2024</v>
      </c>
      <c r="J619">
        <v>0.47</v>
      </c>
    </row>
    <row r="620" spans="1:10" x14ac:dyDescent="0.25">
      <c r="A620">
        <v>300427</v>
      </c>
      <c r="B620" t="s">
        <v>10078</v>
      </c>
      <c r="C620" t="s">
        <v>10118</v>
      </c>
      <c r="D620" t="s">
        <v>10028</v>
      </c>
      <c r="E620" t="s">
        <v>10074</v>
      </c>
      <c r="F620" t="s">
        <v>535</v>
      </c>
      <c r="G620" t="s">
        <v>41</v>
      </c>
      <c r="H620" t="s">
        <v>24</v>
      </c>
      <c r="I620">
        <v>2024</v>
      </c>
      <c r="J620">
        <v>0.49</v>
      </c>
    </row>
    <row r="621" spans="1:10" x14ac:dyDescent="0.25">
      <c r="A621">
        <v>300545</v>
      </c>
      <c r="B621" t="s">
        <v>4366</v>
      </c>
      <c r="C621" t="s">
        <v>10119</v>
      </c>
      <c r="D621" t="s">
        <v>1334</v>
      </c>
      <c r="E621" t="s">
        <v>10120</v>
      </c>
      <c r="F621" t="s">
        <v>3461</v>
      </c>
      <c r="G621" t="s">
        <v>280</v>
      </c>
      <c r="H621" t="s">
        <v>24</v>
      </c>
      <c r="I621">
        <v>2024</v>
      </c>
      <c r="J621">
        <v>157.59999999999997</v>
      </c>
    </row>
    <row r="622" spans="1:10" x14ac:dyDescent="0.25">
      <c r="A622">
        <v>300681</v>
      </c>
      <c r="B622" t="s">
        <v>10050</v>
      </c>
      <c r="C622" t="s">
        <v>10126</v>
      </c>
      <c r="D622" t="s">
        <v>1334</v>
      </c>
      <c r="E622" t="s">
        <v>10127</v>
      </c>
      <c r="F622" t="s">
        <v>535</v>
      </c>
      <c r="G622" t="s">
        <v>280</v>
      </c>
      <c r="H622" t="s">
        <v>269</v>
      </c>
      <c r="I622">
        <v>2024</v>
      </c>
      <c r="J622">
        <v>21.100000000000016</v>
      </c>
    </row>
    <row r="623" spans="1:10" x14ac:dyDescent="0.25">
      <c r="A623">
        <v>300681</v>
      </c>
      <c r="B623" t="s">
        <v>10050</v>
      </c>
      <c r="C623" t="s">
        <v>10126</v>
      </c>
      <c r="D623" t="s">
        <v>1334</v>
      </c>
      <c r="E623" t="s">
        <v>6161</v>
      </c>
      <c r="F623" t="s">
        <v>535</v>
      </c>
      <c r="G623" t="s">
        <v>41</v>
      </c>
      <c r="H623" t="s">
        <v>269</v>
      </c>
      <c r="I623">
        <v>2024</v>
      </c>
      <c r="J623">
        <v>972.9</v>
      </c>
    </row>
    <row r="624" spans="1:10" x14ac:dyDescent="0.25">
      <c r="A624">
        <v>300682</v>
      </c>
      <c r="B624" t="s">
        <v>10130</v>
      </c>
      <c r="C624" t="s">
        <v>10116</v>
      </c>
      <c r="D624" t="s">
        <v>1334</v>
      </c>
      <c r="E624" t="s">
        <v>10062</v>
      </c>
      <c r="F624" t="s">
        <v>535</v>
      </c>
      <c r="G624" t="s">
        <v>41</v>
      </c>
      <c r="H624" t="s">
        <v>269</v>
      </c>
      <c r="I624">
        <v>2024</v>
      </c>
      <c r="J624">
        <v>221</v>
      </c>
    </row>
    <row r="625" spans="1:10" x14ac:dyDescent="0.25">
      <c r="A625">
        <v>300683</v>
      </c>
      <c r="B625" t="s">
        <v>10078</v>
      </c>
      <c r="C625" t="s">
        <v>10131</v>
      </c>
      <c r="D625" t="s">
        <v>253</v>
      </c>
      <c r="E625" t="s">
        <v>10071</v>
      </c>
      <c r="F625" t="s">
        <v>535</v>
      </c>
      <c r="G625" t="s">
        <v>280</v>
      </c>
      <c r="H625" t="s">
        <v>1321</v>
      </c>
      <c r="I625">
        <v>2024</v>
      </c>
      <c r="J625">
        <v>3</v>
      </c>
    </row>
    <row r="626" spans="1:10" x14ac:dyDescent="0.25">
      <c r="A626">
        <v>300685</v>
      </c>
      <c r="B626" t="s">
        <v>10078</v>
      </c>
      <c r="C626" t="s">
        <v>10132</v>
      </c>
      <c r="D626" t="s">
        <v>1334</v>
      </c>
      <c r="E626" t="s">
        <v>10069</v>
      </c>
      <c r="F626" t="s">
        <v>535</v>
      </c>
      <c r="G626" t="s">
        <v>280</v>
      </c>
      <c r="H626" t="s">
        <v>1264</v>
      </c>
      <c r="I626">
        <v>2024</v>
      </c>
      <c r="J626">
        <v>8.6999999999999993</v>
      </c>
    </row>
    <row r="627" spans="1:10" x14ac:dyDescent="0.25">
      <c r="A627">
        <v>300687</v>
      </c>
      <c r="B627" t="s">
        <v>10078</v>
      </c>
      <c r="C627" t="s">
        <v>10133</v>
      </c>
      <c r="D627" t="s">
        <v>253</v>
      </c>
      <c r="E627" t="s">
        <v>10071</v>
      </c>
      <c r="F627" t="s">
        <v>535</v>
      </c>
      <c r="G627" t="s">
        <v>280</v>
      </c>
      <c r="H627" t="s">
        <v>1321</v>
      </c>
      <c r="I627">
        <v>2024</v>
      </c>
      <c r="J627">
        <v>2.4000000000000004</v>
      </c>
    </row>
    <row r="628" spans="1:10" x14ac:dyDescent="0.25">
      <c r="A628">
        <v>300688</v>
      </c>
      <c r="B628" t="s">
        <v>10078</v>
      </c>
      <c r="C628" t="s">
        <v>10135</v>
      </c>
      <c r="D628" t="s">
        <v>1334</v>
      </c>
      <c r="E628" t="s">
        <v>10069</v>
      </c>
      <c r="F628" t="s">
        <v>535</v>
      </c>
      <c r="G628" t="s">
        <v>280</v>
      </c>
      <c r="H628" t="s">
        <v>1264</v>
      </c>
      <c r="I628">
        <v>2024</v>
      </c>
      <c r="J628">
        <v>7.8</v>
      </c>
    </row>
    <row r="629" spans="1:10" x14ac:dyDescent="0.25">
      <c r="A629">
        <v>300689</v>
      </c>
      <c r="B629" t="s">
        <v>10078</v>
      </c>
      <c r="C629" t="s">
        <v>10136</v>
      </c>
      <c r="D629" t="s">
        <v>253</v>
      </c>
      <c r="E629" t="s">
        <v>10071</v>
      </c>
      <c r="F629" t="s">
        <v>535</v>
      </c>
      <c r="G629" t="s">
        <v>280</v>
      </c>
      <c r="H629" t="s">
        <v>1321</v>
      </c>
      <c r="I629">
        <v>2024</v>
      </c>
      <c r="J629">
        <v>5.7</v>
      </c>
    </row>
    <row r="630" spans="1:10" x14ac:dyDescent="0.25">
      <c r="A630">
        <v>300690</v>
      </c>
      <c r="B630" t="s">
        <v>10078</v>
      </c>
      <c r="C630" t="s">
        <v>10137</v>
      </c>
      <c r="D630" t="s">
        <v>253</v>
      </c>
      <c r="E630" t="s">
        <v>10071</v>
      </c>
      <c r="F630" t="s">
        <v>535</v>
      </c>
      <c r="G630" t="s">
        <v>280</v>
      </c>
      <c r="H630" t="s">
        <v>1321</v>
      </c>
      <c r="I630">
        <v>2024</v>
      </c>
      <c r="J630">
        <v>5.3400000000000007</v>
      </c>
    </row>
    <row r="631" spans="1:10" x14ac:dyDescent="0.25">
      <c r="A631">
        <v>300699</v>
      </c>
      <c r="B631" t="s">
        <v>10078</v>
      </c>
      <c r="C631" t="s">
        <v>10138</v>
      </c>
      <c r="D631" t="s">
        <v>253</v>
      </c>
      <c r="E631" t="s">
        <v>10072</v>
      </c>
      <c r="F631" t="s">
        <v>535</v>
      </c>
      <c r="G631" t="s">
        <v>280</v>
      </c>
      <c r="H631" t="s">
        <v>1321</v>
      </c>
      <c r="I631">
        <v>2024</v>
      </c>
      <c r="J631">
        <v>3.9899999999999998</v>
      </c>
    </row>
    <row r="632" spans="1:10" x14ac:dyDescent="0.25">
      <c r="A632">
        <v>300702</v>
      </c>
      <c r="B632" t="s">
        <v>10078</v>
      </c>
      <c r="C632" t="s">
        <v>10139</v>
      </c>
      <c r="D632" t="s">
        <v>253</v>
      </c>
      <c r="E632" t="s">
        <v>10072</v>
      </c>
      <c r="F632" t="s">
        <v>535</v>
      </c>
      <c r="G632" t="s">
        <v>280</v>
      </c>
      <c r="H632" t="s">
        <v>1321</v>
      </c>
      <c r="I632">
        <v>2024</v>
      </c>
      <c r="J632">
        <v>2.7</v>
      </c>
    </row>
    <row r="633" spans="1:10" x14ac:dyDescent="0.25">
      <c r="A633">
        <v>300703</v>
      </c>
      <c r="B633" t="s">
        <v>10078</v>
      </c>
      <c r="C633" t="s">
        <v>10140</v>
      </c>
      <c r="D633" t="s">
        <v>253</v>
      </c>
      <c r="E633" t="s">
        <v>10072</v>
      </c>
      <c r="F633" t="s">
        <v>535</v>
      </c>
      <c r="G633" t="s">
        <v>280</v>
      </c>
      <c r="H633" t="s">
        <v>1321</v>
      </c>
      <c r="I633">
        <v>2024</v>
      </c>
      <c r="J633">
        <v>4.68</v>
      </c>
    </row>
    <row r="634" spans="1:10" x14ac:dyDescent="0.25">
      <c r="A634">
        <v>300777</v>
      </c>
      <c r="B634" t="s">
        <v>10141</v>
      </c>
      <c r="C634" t="s">
        <v>10142</v>
      </c>
      <c r="D634" t="s">
        <v>663</v>
      </c>
      <c r="E634" t="s">
        <v>10100</v>
      </c>
      <c r="F634" t="s">
        <v>535</v>
      </c>
      <c r="G634" t="s">
        <v>280</v>
      </c>
      <c r="H634" t="s">
        <v>269</v>
      </c>
      <c r="I634">
        <v>2024</v>
      </c>
      <c r="J634">
        <v>1.46</v>
      </c>
    </row>
    <row r="635" spans="1:10" x14ac:dyDescent="0.25">
      <c r="A635">
        <v>300777</v>
      </c>
      <c r="B635" t="s">
        <v>10141</v>
      </c>
      <c r="C635" t="s">
        <v>10142</v>
      </c>
      <c r="D635" t="s">
        <v>663</v>
      </c>
      <c r="E635" t="s">
        <v>7437</v>
      </c>
      <c r="F635" t="s">
        <v>535</v>
      </c>
      <c r="G635" t="s">
        <v>41</v>
      </c>
      <c r="H635" t="s">
        <v>269</v>
      </c>
      <c r="I635">
        <v>2024</v>
      </c>
      <c r="J635">
        <v>24.67</v>
      </c>
    </row>
    <row r="636" spans="1:10" x14ac:dyDescent="0.25">
      <c r="A636">
        <v>300836</v>
      </c>
      <c r="B636" t="s">
        <v>10031</v>
      </c>
      <c r="C636" t="s">
        <v>10145</v>
      </c>
      <c r="D636" t="s">
        <v>1334</v>
      </c>
      <c r="E636" t="s">
        <v>10038</v>
      </c>
      <c r="F636" t="s">
        <v>535</v>
      </c>
      <c r="G636" t="s">
        <v>41</v>
      </c>
      <c r="H636" t="s">
        <v>269</v>
      </c>
      <c r="I636">
        <v>2024</v>
      </c>
      <c r="J636">
        <v>9.5</v>
      </c>
    </row>
    <row r="637" spans="1:10" x14ac:dyDescent="0.25">
      <c r="A637">
        <v>300837</v>
      </c>
      <c r="B637" t="s">
        <v>10078</v>
      </c>
      <c r="C637" t="s">
        <v>10146</v>
      </c>
      <c r="D637" t="s">
        <v>253</v>
      </c>
      <c r="E637" t="s">
        <v>10064</v>
      </c>
      <c r="F637" t="s">
        <v>535</v>
      </c>
      <c r="G637" t="s">
        <v>280</v>
      </c>
      <c r="H637" t="s">
        <v>1321</v>
      </c>
      <c r="I637">
        <v>2024</v>
      </c>
      <c r="J637">
        <v>5.82</v>
      </c>
    </row>
    <row r="638" spans="1:10" x14ac:dyDescent="0.25">
      <c r="A638">
        <v>300838</v>
      </c>
      <c r="B638" t="s">
        <v>10147</v>
      </c>
      <c r="D638" t="s">
        <v>4739</v>
      </c>
      <c r="E638" t="s">
        <v>10148</v>
      </c>
      <c r="F638" t="s">
        <v>5635</v>
      </c>
      <c r="H638" t="s">
        <v>24</v>
      </c>
      <c r="I638">
        <v>2024</v>
      </c>
      <c r="J638">
        <v>42.98</v>
      </c>
    </row>
    <row r="639" spans="1:10" x14ac:dyDescent="0.25">
      <c r="A639">
        <v>300839</v>
      </c>
      <c r="B639" t="s">
        <v>10078</v>
      </c>
      <c r="C639" t="s">
        <v>10149</v>
      </c>
      <c r="D639" t="s">
        <v>253</v>
      </c>
      <c r="E639" t="s">
        <v>10064</v>
      </c>
      <c r="F639" t="s">
        <v>535</v>
      </c>
      <c r="G639" t="s">
        <v>280</v>
      </c>
      <c r="H639" t="s">
        <v>1321</v>
      </c>
      <c r="I639">
        <v>2024</v>
      </c>
      <c r="J639">
        <v>4.9800000000000004</v>
      </c>
    </row>
    <row r="640" spans="1:10" x14ac:dyDescent="0.25">
      <c r="A640">
        <v>300840</v>
      </c>
      <c r="B640" t="s">
        <v>10078</v>
      </c>
      <c r="C640" t="s">
        <v>10150</v>
      </c>
      <c r="D640" t="s">
        <v>253</v>
      </c>
      <c r="E640" t="s">
        <v>10064</v>
      </c>
      <c r="F640" t="s">
        <v>535</v>
      </c>
      <c r="G640" t="s">
        <v>280</v>
      </c>
      <c r="H640" t="s">
        <v>1321</v>
      </c>
      <c r="I640">
        <v>2024</v>
      </c>
      <c r="J640">
        <v>4.9800000000000004</v>
      </c>
    </row>
    <row r="641" spans="1:10" x14ac:dyDescent="0.25">
      <c r="A641">
        <v>300841</v>
      </c>
      <c r="B641" t="s">
        <v>10078</v>
      </c>
      <c r="C641" t="s">
        <v>10151</v>
      </c>
      <c r="D641" t="s">
        <v>253</v>
      </c>
      <c r="E641" t="s">
        <v>10064</v>
      </c>
      <c r="F641" t="s">
        <v>535</v>
      </c>
      <c r="G641" t="s">
        <v>280</v>
      </c>
      <c r="H641" t="s">
        <v>1321</v>
      </c>
      <c r="I641">
        <v>2024</v>
      </c>
      <c r="J641">
        <v>4.5</v>
      </c>
    </row>
    <row r="642" spans="1:10" x14ac:dyDescent="0.25">
      <c r="A642">
        <v>300842</v>
      </c>
      <c r="B642" t="s">
        <v>10078</v>
      </c>
      <c r="C642" t="s">
        <v>10152</v>
      </c>
      <c r="D642" t="s">
        <v>253</v>
      </c>
      <c r="E642" t="s">
        <v>10064</v>
      </c>
      <c r="F642" t="s">
        <v>535</v>
      </c>
      <c r="G642" t="s">
        <v>280</v>
      </c>
      <c r="H642" t="s">
        <v>1321</v>
      </c>
      <c r="I642">
        <v>2024</v>
      </c>
      <c r="J642">
        <v>5.25</v>
      </c>
    </row>
    <row r="643" spans="1:10" x14ac:dyDescent="0.25">
      <c r="A643">
        <v>300843</v>
      </c>
      <c r="B643" t="s">
        <v>10078</v>
      </c>
      <c r="C643" t="s">
        <v>10153</v>
      </c>
      <c r="D643" t="s">
        <v>253</v>
      </c>
      <c r="E643" t="s">
        <v>10064</v>
      </c>
      <c r="F643" t="s">
        <v>535</v>
      </c>
      <c r="G643" t="s">
        <v>280</v>
      </c>
      <c r="H643" t="s">
        <v>1321</v>
      </c>
      <c r="I643">
        <v>2024</v>
      </c>
      <c r="J643">
        <v>5.22</v>
      </c>
    </row>
    <row r="644" spans="1:10" x14ac:dyDescent="0.25">
      <c r="A644">
        <v>300844</v>
      </c>
      <c r="B644" t="s">
        <v>10078</v>
      </c>
      <c r="C644" t="s">
        <v>10154</v>
      </c>
      <c r="D644" t="s">
        <v>253</v>
      </c>
      <c r="E644" t="s">
        <v>10064</v>
      </c>
      <c r="F644" t="s">
        <v>535</v>
      </c>
      <c r="G644" t="s">
        <v>280</v>
      </c>
      <c r="H644" t="s">
        <v>1321</v>
      </c>
      <c r="I644">
        <v>2024</v>
      </c>
      <c r="J644">
        <v>5.7</v>
      </c>
    </row>
    <row r="645" spans="1:10" x14ac:dyDescent="0.25">
      <c r="A645">
        <v>300845</v>
      </c>
      <c r="B645" t="s">
        <v>10078</v>
      </c>
      <c r="C645" t="s">
        <v>10155</v>
      </c>
      <c r="D645" t="s">
        <v>253</v>
      </c>
      <c r="E645" t="s">
        <v>10064</v>
      </c>
      <c r="F645" t="s">
        <v>535</v>
      </c>
      <c r="G645" t="s">
        <v>280</v>
      </c>
      <c r="H645" t="s">
        <v>1321</v>
      </c>
      <c r="I645">
        <v>2024</v>
      </c>
      <c r="J645">
        <v>5.88</v>
      </c>
    </row>
    <row r="646" spans="1:10" x14ac:dyDescent="0.25">
      <c r="A646">
        <v>300846</v>
      </c>
      <c r="B646" t="s">
        <v>10078</v>
      </c>
      <c r="C646" t="s">
        <v>10156</v>
      </c>
      <c r="D646" t="s">
        <v>253</v>
      </c>
      <c r="E646" t="s">
        <v>10064</v>
      </c>
      <c r="F646" t="s">
        <v>535</v>
      </c>
      <c r="G646" t="s">
        <v>280</v>
      </c>
      <c r="H646" t="s">
        <v>1321</v>
      </c>
      <c r="I646">
        <v>2024</v>
      </c>
      <c r="J646">
        <v>5.82</v>
      </c>
    </row>
    <row r="647" spans="1:10" x14ac:dyDescent="0.25">
      <c r="A647">
        <v>300847</v>
      </c>
      <c r="B647" t="s">
        <v>10078</v>
      </c>
      <c r="C647" t="s">
        <v>10157</v>
      </c>
      <c r="D647" t="s">
        <v>253</v>
      </c>
      <c r="E647" t="s">
        <v>10064</v>
      </c>
      <c r="F647" t="s">
        <v>535</v>
      </c>
      <c r="G647" t="s">
        <v>280</v>
      </c>
      <c r="H647" t="s">
        <v>1321</v>
      </c>
      <c r="I647">
        <v>2024</v>
      </c>
      <c r="J647">
        <v>5.91</v>
      </c>
    </row>
    <row r="648" spans="1:10" x14ac:dyDescent="0.25">
      <c r="A648">
        <v>300848</v>
      </c>
      <c r="B648" t="s">
        <v>10078</v>
      </c>
      <c r="C648" t="s">
        <v>10158</v>
      </c>
      <c r="D648" t="s">
        <v>253</v>
      </c>
      <c r="E648" t="s">
        <v>10064</v>
      </c>
      <c r="F648" t="s">
        <v>535</v>
      </c>
      <c r="G648" t="s">
        <v>280</v>
      </c>
      <c r="H648" t="s">
        <v>1321</v>
      </c>
      <c r="I648">
        <v>2024</v>
      </c>
      <c r="J648">
        <v>5.91</v>
      </c>
    </row>
    <row r="649" spans="1:10" x14ac:dyDescent="0.25">
      <c r="A649">
        <v>300849</v>
      </c>
      <c r="B649" t="s">
        <v>10078</v>
      </c>
      <c r="C649" t="s">
        <v>10159</v>
      </c>
      <c r="D649" t="s">
        <v>253</v>
      </c>
      <c r="E649" t="s">
        <v>10065</v>
      </c>
      <c r="F649" t="s">
        <v>535</v>
      </c>
      <c r="G649" t="s">
        <v>280</v>
      </c>
      <c r="H649" t="s">
        <v>1321</v>
      </c>
      <c r="I649">
        <v>2024</v>
      </c>
      <c r="J649">
        <v>5.6400000000000006</v>
      </c>
    </row>
    <row r="650" spans="1:10" x14ac:dyDescent="0.25">
      <c r="A650">
        <v>300850</v>
      </c>
      <c r="B650" t="s">
        <v>10078</v>
      </c>
      <c r="C650" t="s">
        <v>10161</v>
      </c>
      <c r="D650" t="s">
        <v>253</v>
      </c>
      <c r="E650" t="s">
        <v>10065</v>
      </c>
      <c r="F650" t="s">
        <v>535</v>
      </c>
      <c r="G650" t="s">
        <v>280</v>
      </c>
      <c r="H650" t="s">
        <v>1321</v>
      </c>
      <c r="I650">
        <v>2024</v>
      </c>
      <c r="J650">
        <v>4.2</v>
      </c>
    </row>
    <row r="651" spans="1:10" x14ac:dyDescent="0.25">
      <c r="A651">
        <v>300851</v>
      </c>
      <c r="B651" t="s">
        <v>10078</v>
      </c>
      <c r="C651" t="s">
        <v>10162</v>
      </c>
      <c r="D651" t="s">
        <v>1334</v>
      </c>
      <c r="E651" t="s">
        <v>10061</v>
      </c>
      <c r="F651" t="s">
        <v>535</v>
      </c>
      <c r="G651" t="s">
        <v>280</v>
      </c>
      <c r="H651" t="s">
        <v>1264</v>
      </c>
      <c r="I651">
        <v>2024</v>
      </c>
      <c r="J651">
        <v>8.1</v>
      </c>
    </row>
    <row r="652" spans="1:10" x14ac:dyDescent="0.25">
      <c r="A652">
        <v>300852</v>
      </c>
      <c r="B652" t="s">
        <v>10078</v>
      </c>
      <c r="C652" t="s">
        <v>10163</v>
      </c>
      <c r="D652" t="s">
        <v>1334</v>
      </c>
      <c r="E652" t="s">
        <v>10061</v>
      </c>
      <c r="F652" t="s">
        <v>535</v>
      </c>
      <c r="G652" t="s">
        <v>280</v>
      </c>
      <c r="H652" t="s">
        <v>1264</v>
      </c>
      <c r="I652">
        <v>2024</v>
      </c>
      <c r="J652">
        <v>8.1</v>
      </c>
    </row>
    <row r="653" spans="1:10" x14ac:dyDescent="0.25">
      <c r="A653">
        <v>300853</v>
      </c>
      <c r="B653" t="s">
        <v>10078</v>
      </c>
      <c r="C653" t="s">
        <v>10164</v>
      </c>
      <c r="D653" t="s">
        <v>1334</v>
      </c>
      <c r="E653" t="s">
        <v>10061</v>
      </c>
      <c r="F653" t="s">
        <v>535</v>
      </c>
      <c r="G653" t="s">
        <v>280</v>
      </c>
      <c r="H653" t="s">
        <v>1264</v>
      </c>
      <c r="I653">
        <v>2024</v>
      </c>
      <c r="J653">
        <v>8.1</v>
      </c>
    </row>
    <row r="654" spans="1:10" x14ac:dyDescent="0.25">
      <c r="A654">
        <v>300854</v>
      </c>
      <c r="B654" t="s">
        <v>10078</v>
      </c>
      <c r="C654" t="s">
        <v>10165</v>
      </c>
      <c r="D654" t="s">
        <v>1334</v>
      </c>
      <c r="E654" t="s">
        <v>10061</v>
      </c>
      <c r="F654" t="s">
        <v>535</v>
      </c>
      <c r="G654" t="s">
        <v>280</v>
      </c>
      <c r="H654" t="s">
        <v>1264</v>
      </c>
      <c r="I654">
        <v>2024</v>
      </c>
      <c r="J654">
        <v>8.1</v>
      </c>
    </row>
    <row r="655" spans="1:10" x14ac:dyDescent="0.25">
      <c r="A655">
        <v>300855</v>
      </c>
      <c r="B655" t="s">
        <v>10078</v>
      </c>
      <c r="C655" t="s">
        <v>10166</v>
      </c>
      <c r="D655" t="s">
        <v>1334</v>
      </c>
      <c r="E655" t="s">
        <v>10061</v>
      </c>
      <c r="F655" t="s">
        <v>535</v>
      </c>
      <c r="G655" t="s">
        <v>280</v>
      </c>
      <c r="H655" t="s">
        <v>1264</v>
      </c>
      <c r="I655">
        <v>2024</v>
      </c>
      <c r="J655">
        <v>8.4</v>
      </c>
    </row>
    <row r="656" spans="1:10" x14ac:dyDescent="0.25">
      <c r="A656">
        <v>300856</v>
      </c>
      <c r="B656" t="s">
        <v>10078</v>
      </c>
      <c r="C656" t="s">
        <v>10167</v>
      </c>
      <c r="D656" t="s">
        <v>1334</v>
      </c>
      <c r="E656" t="s">
        <v>10061</v>
      </c>
      <c r="F656" t="s">
        <v>535</v>
      </c>
      <c r="G656" t="s">
        <v>280</v>
      </c>
      <c r="H656" t="s">
        <v>1264</v>
      </c>
      <c r="I656">
        <v>2024</v>
      </c>
      <c r="J656">
        <v>12.69</v>
      </c>
    </row>
    <row r="657" spans="1:10" x14ac:dyDescent="0.25">
      <c r="A657">
        <v>300857</v>
      </c>
      <c r="B657" t="s">
        <v>10078</v>
      </c>
      <c r="C657" t="s">
        <v>10168</v>
      </c>
      <c r="D657" t="s">
        <v>253</v>
      </c>
      <c r="E657" t="s">
        <v>10065</v>
      </c>
      <c r="F657" t="s">
        <v>535</v>
      </c>
      <c r="G657" t="s">
        <v>280</v>
      </c>
      <c r="H657" t="s">
        <v>1321</v>
      </c>
      <c r="I657">
        <v>2024</v>
      </c>
      <c r="J657">
        <v>3.9000000000000004</v>
      </c>
    </row>
    <row r="658" spans="1:10" x14ac:dyDescent="0.25">
      <c r="A658">
        <v>300858</v>
      </c>
      <c r="B658" t="s">
        <v>10078</v>
      </c>
      <c r="C658" t="s">
        <v>10169</v>
      </c>
      <c r="D658" t="s">
        <v>253</v>
      </c>
      <c r="E658" t="s">
        <v>10065</v>
      </c>
      <c r="F658" t="s">
        <v>535</v>
      </c>
      <c r="G658" t="s">
        <v>280</v>
      </c>
      <c r="H658" t="s">
        <v>1321</v>
      </c>
      <c r="I658">
        <v>2024</v>
      </c>
      <c r="J658">
        <v>5.13</v>
      </c>
    </row>
    <row r="659" spans="1:10" x14ac:dyDescent="0.25">
      <c r="A659">
        <v>300859</v>
      </c>
      <c r="B659" t="s">
        <v>10078</v>
      </c>
      <c r="C659" t="s">
        <v>10170</v>
      </c>
      <c r="D659" t="s">
        <v>253</v>
      </c>
      <c r="E659" t="s">
        <v>10065</v>
      </c>
      <c r="F659" t="s">
        <v>535</v>
      </c>
      <c r="G659" t="s">
        <v>280</v>
      </c>
      <c r="H659" t="s">
        <v>1321</v>
      </c>
      <c r="I659">
        <v>2024</v>
      </c>
      <c r="J659">
        <v>5.0999999999999996</v>
      </c>
    </row>
    <row r="660" spans="1:10" x14ac:dyDescent="0.25">
      <c r="A660">
        <v>300860</v>
      </c>
      <c r="B660" t="s">
        <v>10078</v>
      </c>
      <c r="C660" t="s">
        <v>10171</v>
      </c>
      <c r="D660" t="s">
        <v>253</v>
      </c>
      <c r="E660" t="s">
        <v>10065</v>
      </c>
      <c r="F660" t="s">
        <v>535</v>
      </c>
      <c r="G660" t="s">
        <v>280</v>
      </c>
      <c r="H660" t="s">
        <v>1321</v>
      </c>
      <c r="I660">
        <v>2024</v>
      </c>
      <c r="J660">
        <v>5.61</v>
      </c>
    </row>
    <row r="661" spans="1:10" x14ac:dyDescent="0.25">
      <c r="A661">
        <v>300861</v>
      </c>
      <c r="B661" t="s">
        <v>10078</v>
      </c>
      <c r="C661" t="s">
        <v>10172</v>
      </c>
      <c r="D661" t="s">
        <v>253</v>
      </c>
      <c r="E661" t="s">
        <v>10065</v>
      </c>
      <c r="F661" t="s">
        <v>535</v>
      </c>
      <c r="G661" t="s">
        <v>280</v>
      </c>
      <c r="H661" t="s">
        <v>1321</v>
      </c>
      <c r="I661">
        <v>2024</v>
      </c>
      <c r="J661">
        <v>5.67</v>
      </c>
    </row>
    <row r="662" spans="1:10" x14ac:dyDescent="0.25">
      <c r="A662">
        <v>300862</v>
      </c>
      <c r="B662" t="s">
        <v>10078</v>
      </c>
      <c r="C662" t="s">
        <v>10173</v>
      </c>
      <c r="D662" t="s">
        <v>253</v>
      </c>
      <c r="E662" t="s">
        <v>10065</v>
      </c>
      <c r="F662" t="s">
        <v>535</v>
      </c>
      <c r="G662" t="s">
        <v>280</v>
      </c>
      <c r="H662" t="s">
        <v>1321</v>
      </c>
      <c r="I662">
        <v>2024</v>
      </c>
      <c r="J662">
        <v>5.82</v>
      </c>
    </row>
    <row r="663" spans="1:10" x14ac:dyDescent="0.25">
      <c r="A663">
        <v>300863</v>
      </c>
      <c r="B663" t="s">
        <v>10078</v>
      </c>
      <c r="C663" t="s">
        <v>10174</v>
      </c>
      <c r="D663" t="s">
        <v>253</v>
      </c>
      <c r="E663" t="s">
        <v>10065</v>
      </c>
      <c r="F663" t="s">
        <v>535</v>
      </c>
      <c r="G663" t="s">
        <v>280</v>
      </c>
      <c r="H663" t="s">
        <v>1321</v>
      </c>
      <c r="I663">
        <v>2024</v>
      </c>
      <c r="J663">
        <v>5.91</v>
      </c>
    </row>
    <row r="664" spans="1:10" x14ac:dyDescent="0.25">
      <c r="A664">
        <v>300864</v>
      </c>
      <c r="B664" t="s">
        <v>10078</v>
      </c>
      <c r="C664" t="s">
        <v>10175</v>
      </c>
      <c r="D664" t="s">
        <v>253</v>
      </c>
      <c r="E664" t="s">
        <v>10066</v>
      </c>
      <c r="F664" t="s">
        <v>535</v>
      </c>
      <c r="G664" t="s">
        <v>280</v>
      </c>
      <c r="H664" t="s">
        <v>1321</v>
      </c>
      <c r="I664">
        <v>2024</v>
      </c>
      <c r="J664">
        <v>5.58</v>
      </c>
    </row>
    <row r="665" spans="1:10" x14ac:dyDescent="0.25">
      <c r="A665">
        <v>300865</v>
      </c>
      <c r="B665" t="s">
        <v>10078</v>
      </c>
      <c r="C665" t="s">
        <v>10176</v>
      </c>
      <c r="D665" t="s">
        <v>253</v>
      </c>
      <c r="E665" t="s">
        <v>10066</v>
      </c>
      <c r="F665" t="s">
        <v>535</v>
      </c>
      <c r="G665" t="s">
        <v>280</v>
      </c>
      <c r="H665" t="s">
        <v>1321</v>
      </c>
      <c r="I665">
        <v>2024</v>
      </c>
      <c r="J665">
        <v>5.49</v>
      </c>
    </row>
    <row r="666" spans="1:10" x14ac:dyDescent="0.25">
      <c r="A666">
        <v>300866</v>
      </c>
      <c r="B666" t="s">
        <v>10078</v>
      </c>
      <c r="C666" t="s">
        <v>10177</v>
      </c>
      <c r="D666" t="s">
        <v>253</v>
      </c>
      <c r="E666" t="s">
        <v>10066</v>
      </c>
      <c r="F666" t="s">
        <v>535</v>
      </c>
      <c r="G666" t="s">
        <v>280</v>
      </c>
      <c r="H666" t="s">
        <v>1321</v>
      </c>
      <c r="I666">
        <v>2024</v>
      </c>
      <c r="J666">
        <v>5.49</v>
      </c>
    </row>
    <row r="667" spans="1:10" x14ac:dyDescent="0.25">
      <c r="A667">
        <v>300867</v>
      </c>
      <c r="B667" t="s">
        <v>10078</v>
      </c>
      <c r="C667" t="s">
        <v>10178</v>
      </c>
      <c r="D667" t="s">
        <v>253</v>
      </c>
      <c r="E667" t="s">
        <v>10066</v>
      </c>
      <c r="F667" t="s">
        <v>535</v>
      </c>
      <c r="G667" t="s">
        <v>280</v>
      </c>
      <c r="H667" t="s">
        <v>1321</v>
      </c>
      <c r="I667">
        <v>2024</v>
      </c>
      <c r="J667">
        <v>5.88</v>
      </c>
    </row>
    <row r="668" spans="1:10" x14ac:dyDescent="0.25">
      <c r="A668">
        <v>300868</v>
      </c>
      <c r="B668" t="s">
        <v>10078</v>
      </c>
      <c r="C668" t="s">
        <v>10179</v>
      </c>
      <c r="D668" t="s">
        <v>253</v>
      </c>
      <c r="E668" t="s">
        <v>10066</v>
      </c>
      <c r="F668" t="s">
        <v>535</v>
      </c>
      <c r="G668" t="s">
        <v>280</v>
      </c>
      <c r="H668" t="s">
        <v>1321</v>
      </c>
      <c r="I668">
        <v>2024</v>
      </c>
      <c r="J668">
        <v>5.88</v>
      </c>
    </row>
    <row r="669" spans="1:10" x14ac:dyDescent="0.25">
      <c r="A669">
        <v>300869</v>
      </c>
      <c r="B669" t="s">
        <v>10078</v>
      </c>
      <c r="C669" t="s">
        <v>10180</v>
      </c>
      <c r="D669" t="s">
        <v>253</v>
      </c>
      <c r="E669" t="s">
        <v>10066</v>
      </c>
      <c r="F669" t="s">
        <v>535</v>
      </c>
      <c r="G669" t="s">
        <v>280</v>
      </c>
      <c r="H669" t="s">
        <v>1321</v>
      </c>
      <c r="I669">
        <v>2024</v>
      </c>
      <c r="J669">
        <v>5.88</v>
      </c>
    </row>
    <row r="670" spans="1:10" x14ac:dyDescent="0.25">
      <c r="A670">
        <v>300870</v>
      </c>
      <c r="B670" t="s">
        <v>10078</v>
      </c>
      <c r="C670" t="s">
        <v>10181</v>
      </c>
      <c r="D670" t="s">
        <v>253</v>
      </c>
      <c r="E670" t="s">
        <v>10066</v>
      </c>
      <c r="F670" t="s">
        <v>535</v>
      </c>
      <c r="G670" t="s">
        <v>280</v>
      </c>
      <c r="H670" t="s">
        <v>1321</v>
      </c>
      <c r="I670">
        <v>2024</v>
      </c>
      <c r="J670">
        <v>5.85</v>
      </c>
    </row>
    <row r="671" spans="1:10" x14ac:dyDescent="0.25">
      <c r="A671">
        <v>300871</v>
      </c>
      <c r="B671" t="s">
        <v>10078</v>
      </c>
      <c r="C671" t="s">
        <v>10182</v>
      </c>
      <c r="D671" t="s">
        <v>253</v>
      </c>
      <c r="E671" t="s">
        <v>10066</v>
      </c>
      <c r="F671" t="s">
        <v>535</v>
      </c>
      <c r="G671" t="s">
        <v>280</v>
      </c>
      <c r="H671" t="s">
        <v>1321</v>
      </c>
      <c r="I671">
        <v>2024</v>
      </c>
      <c r="J671">
        <v>5.58</v>
      </c>
    </row>
    <row r="672" spans="1:10" x14ac:dyDescent="0.25">
      <c r="A672">
        <v>300872</v>
      </c>
      <c r="B672" t="s">
        <v>10078</v>
      </c>
      <c r="C672" t="s">
        <v>10183</v>
      </c>
      <c r="D672" t="s">
        <v>253</v>
      </c>
      <c r="E672" t="s">
        <v>10066</v>
      </c>
      <c r="F672" t="s">
        <v>535</v>
      </c>
      <c r="G672" t="s">
        <v>280</v>
      </c>
      <c r="H672" t="s">
        <v>1321</v>
      </c>
      <c r="I672">
        <v>2024</v>
      </c>
      <c r="J672">
        <v>5.85</v>
      </c>
    </row>
    <row r="673" spans="1:10" x14ac:dyDescent="0.25">
      <c r="A673">
        <v>300873</v>
      </c>
      <c r="B673" t="s">
        <v>10078</v>
      </c>
      <c r="C673" t="s">
        <v>10184</v>
      </c>
      <c r="D673" t="s">
        <v>253</v>
      </c>
      <c r="E673" t="s">
        <v>10066</v>
      </c>
      <c r="F673" t="s">
        <v>535</v>
      </c>
      <c r="G673" t="s">
        <v>280</v>
      </c>
      <c r="H673" t="s">
        <v>1321</v>
      </c>
      <c r="I673">
        <v>2024</v>
      </c>
      <c r="J673">
        <v>5.91</v>
      </c>
    </row>
    <row r="674" spans="1:10" x14ac:dyDescent="0.25">
      <c r="A674">
        <v>300970</v>
      </c>
      <c r="B674" t="s">
        <v>10185</v>
      </c>
      <c r="C674" t="s">
        <v>10186</v>
      </c>
      <c r="D674" t="s">
        <v>1334</v>
      </c>
      <c r="E674" t="s">
        <v>6161</v>
      </c>
      <c r="F674" t="s">
        <v>535</v>
      </c>
      <c r="G674" t="s">
        <v>41</v>
      </c>
      <c r="H674" t="s">
        <v>269</v>
      </c>
      <c r="I674">
        <v>2024</v>
      </c>
      <c r="J674">
        <v>77.8</v>
      </c>
    </row>
    <row r="675" spans="1:10" x14ac:dyDescent="0.25">
      <c r="A675">
        <v>300971</v>
      </c>
      <c r="B675" t="s">
        <v>10189</v>
      </c>
      <c r="C675" t="s">
        <v>10190</v>
      </c>
      <c r="D675" t="s">
        <v>1334</v>
      </c>
      <c r="E675" t="s">
        <v>6161</v>
      </c>
      <c r="F675" t="s">
        <v>535</v>
      </c>
      <c r="G675" t="s">
        <v>41</v>
      </c>
      <c r="H675" t="s">
        <v>269</v>
      </c>
      <c r="I675">
        <v>2024</v>
      </c>
      <c r="J675">
        <v>31.5</v>
      </c>
    </row>
    <row r="676" spans="1:10" x14ac:dyDescent="0.25">
      <c r="A676">
        <v>300972</v>
      </c>
      <c r="B676" t="s">
        <v>10191</v>
      </c>
      <c r="C676" t="s">
        <v>10116</v>
      </c>
      <c r="D676" t="s">
        <v>1334</v>
      </c>
      <c r="E676" t="s">
        <v>10062</v>
      </c>
      <c r="F676" t="s">
        <v>535</v>
      </c>
      <c r="G676" t="s">
        <v>41</v>
      </c>
      <c r="H676" t="s">
        <v>269</v>
      </c>
      <c r="I676">
        <v>2024</v>
      </c>
      <c r="J676">
        <v>65</v>
      </c>
    </row>
    <row r="677" spans="1:10" x14ac:dyDescent="0.25">
      <c r="A677">
        <v>300973</v>
      </c>
      <c r="B677" t="s">
        <v>10078</v>
      </c>
      <c r="C677" t="s">
        <v>10192</v>
      </c>
      <c r="D677" t="s">
        <v>253</v>
      </c>
      <c r="E677" t="s">
        <v>10073</v>
      </c>
      <c r="F677" t="s">
        <v>535</v>
      </c>
      <c r="G677" t="s">
        <v>280</v>
      </c>
      <c r="H677" t="s">
        <v>1321</v>
      </c>
      <c r="I677">
        <v>2024</v>
      </c>
      <c r="J677">
        <v>5.6400000000000006</v>
      </c>
    </row>
    <row r="678" spans="1:10" x14ac:dyDescent="0.25">
      <c r="A678">
        <v>300974</v>
      </c>
      <c r="B678" t="s">
        <v>10078</v>
      </c>
      <c r="C678" t="s">
        <v>10194</v>
      </c>
      <c r="D678" t="s">
        <v>253</v>
      </c>
      <c r="E678" t="s">
        <v>10073</v>
      </c>
      <c r="F678" t="s">
        <v>535</v>
      </c>
      <c r="G678" t="s">
        <v>280</v>
      </c>
      <c r="H678" t="s">
        <v>1321</v>
      </c>
      <c r="I678">
        <v>2024</v>
      </c>
      <c r="J678">
        <v>5.0999999999999996</v>
      </c>
    </row>
    <row r="679" spans="1:10" x14ac:dyDescent="0.25">
      <c r="A679">
        <v>300975</v>
      </c>
      <c r="B679" t="s">
        <v>10195</v>
      </c>
      <c r="C679" t="s">
        <v>10196</v>
      </c>
      <c r="D679" t="s">
        <v>1334</v>
      </c>
      <c r="E679" t="s">
        <v>10197</v>
      </c>
      <c r="F679" t="s">
        <v>535</v>
      </c>
      <c r="G679" t="s">
        <v>280</v>
      </c>
      <c r="H679" t="s">
        <v>1264</v>
      </c>
      <c r="I679">
        <v>2024</v>
      </c>
      <c r="J679">
        <v>1.1999999999999993</v>
      </c>
    </row>
    <row r="680" spans="1:10" x14ac:dyDescent="0.25">
      <c r="A680">
        <v>300975</v>
      </c>
      <c r="B680" t="s">
        <v>10195</v>
      </c>
      <c r="C680" t="s">
        <v>10196</v>
      </c>
      <c r="D680" t="s">
        <v>1334</v>
      </c>
      <c r="E680" t="s">
        <v>8280</v>
      </c>
      <c r="F680" t="s">
        <v>535</v>
      </c>
      <c r="G680" t="s">
        <v>41</v>
      </c>
      <c r="H680" t="s">
        <v>1264</v>
      </c>
      <c r="I680">
        <v>2024</v>
      </c>
      <c r="J680">
        <v>24</v>
      </c>
    </row>
    <row r="681" spans="1:10" x14ac:dyDescent="0.25">
      <c r="A681">
        <v>301099</v>
      </c>
      <c r="B681" t="s">
        <v>10199</v>
      </c>
      <c r="C681" t="s">
        <v>10200</v>
      </c>
      <c r="D681" t="s">
        <v>1334</v>
      </c>
      <c r="E681" t="s">
        <v>10201</v>
      </c>
      <c r="F681" t="s">
        <v>535</v>
      </c>
      <c r="G681" t="s">
        <v>41</v>
      </c>
      <c r="H681" t="s">
        <v>269</v>
      </c>
      <c r="I681">
        <v>2024</v>
      </c>
      <c r="J681">
        <v>5.04</v>
      </c>
    </row>
    <row r="682" spans="1:10" x14ac:dyDescent="0.25">
      <c r="A682">
        <v>301099</v>
      </c>
      <c r="B682" t="s">
        <v>10199</v>
      </c>
      <c r="C682" t="s">
        <v>10200</v>
      </c>
      <c r="D682" t="s">
        <v>10028</v>
      </c>
      <c r="E682" t="s">
        <v>10202</v>
      </c>
      <c r="F682" t="s">
        <v>535</v>
      </c>
      <c r="G682" t="s">
        <v>280</v>
      </c>
      <c r="H682" t="s">
        <v>269</v>
      </c>
      <c r="I682">
        <v>2024</v>
      </c>
      <c r="J682">
        <v>12.59</v>
      </c>
    </row>
    <row r="683" spans="1:10" x14ac:dyDescent="0.25">
      <c r="A683">
        <v>301100</v>
      </c>
      <c r="B683" t="s">
        <v>10203</v>
      </c>
      <c r="C683" t="s">
        <v>10204</v>
      </c>
      <c r="D683" t="s">
        <v>1334</v>
      </c>
      <c r="E683" t="s">
        <v>10044</v>
      </c>
      <c r="F683" t="s">
        <v>535</v>
      </c>
      <c r="G683" t="s">
        <v>41</v>
      </c>
      <c r="H683" t="s">
        <v>2496</v>
      </c>
      <c r="I683">
        <v>2024</v>
      </c>
      <c r="J683">
        <v>9.56</v>
      </c>
    </row>
    <row r="684" spans="1:10" x14ac:dyDescent="0.25">
      <c r="A684">
        <v>301102</v>
      </c>
      <c r="B684" t="s">
        <v>10031</v>
      </c>
      <c r="C684" t="s">
        <v>10205</v>
      </c>
      <c r="D684" t="s">
        <v>1334</v>
      </c>
      <c r="E684" t="s">
        <v>10044</v>
      </c>
      <c r="F684" t="s">
        <v>535</v>
      </c>
      <c r="G684" t="s">
        <v>41</v>
      </c>
      <c r="H684" t="s">
        <v>2496</v>
      </c>
      <c r="I684">
        <v>2024</v>
      </c>
      <c r="J684">
        <v>3.82</v>
      </c>
    </row>
    <row r="685" spans="1:10" x14ac:dyDescent="0.25">
      <c r="A685">
        <v>301343</v>
      </c>
      <c r="B685" t="s">
        <v>10206</v>
      </c>
      <c r="C685" t="s">
        <v>10207</v>
      </c>
      <c r="D685" t="s">
        <v>2147</v>
      </c>
      <c r="E685" t="s">
        <v>10208</v>
      </c>
      <c r="F685" t="s">
        <v>3461</v>
      </c>
      <c r="G685" t="s">
        <v>26</v>
      </c>
      <c r="H685" t="s">
        <v>2496</v>
      </c>
      <c r="I685">
        <v>2024</v>
      </c>
      <c r="J685">
        <v>0.65000000000002411</v>
      </c>
    </row>
    <row r="686" spans="1:10" x14ac:dyDescent="0.25">
      <c r="A686">
        <v>301344</v>
      </c>
      <c r="B686" t="s">
        <v>10206</v>
      </c>
      <c r="C686" t="s">
        <v>10211</v>
      </c>
      <c r="D686" t="s">
        <v>2147</v>
      </c>
      <c r="E686" t="s">
        <v>10208</v>
      </c>
      <c r="F686" t="s">
        <v>3461</v>
      </c>
      <c r="G686" t="s">
        <v>26</v>
      </c>
      <c r="H686" t="s">
        <v>2496</v>
      </c>
      <c r="I686">
        <v>2024</v>
      </c>
      <c r="J686">
        <v>0.61000000000003007</v>
      </c>
    </row>
    <row r="687" spans="1:10" x14ac:dyDescent="0.25">
      <c r="A687">
        <v>301355</v>
      </c>
      <c r="B687" t="s">
        <v>10212</v>
      </c>
      <c r="C687" t="s">
        <v>10213</v>
      </c>
      <c r="D687" t="s">
        <v>1334</v>
      </c>
      <c r="E687" t="s">
        <v>10214</v>
      </c>
      <c r="F687" t="s">
        <v>535</v>
      </c>
      <c r="G687" t="s">
        <v>596</v>
      </c>
      <c r="H687" t="s">
        <v>269</v>
      </c>
      <c r="I687">
        <v>2024</v>
      </c>
      <c r="J687">
        <v>16.77</v>
      </c>
    </row>
    <row r="688" spans="1:10" x14ac:dyDescent="0.25">
      <c r="A688">
        <v>301356</v>
      </c>
      <c r="B688" t="s">
        <v>10212</v>
      </c>
      <c r="C688" t="s">
        <v>10215</v>
      </c>
      <c r="D688" t="s">
        <v>1334</v>
      </c>
      <c r="E688" t="s">
        <v>10214</v>
      </c>
      <c r="F688" t="s">
        <v>535</v>
      </c>
      <c r="G688" t="s">
        <v>596</v>
      </c>
      <c r="H688" t="s">
        <v>269</v>
      </c>
      <c r="I688">
        <v>2024</v>
      </c>
      <c r="J688">
        <v>33.53</v>
      </c>
    </row>
    <row r="689" spans="1:10" x14ac:dyDescent="0.25">
      <c r="A689">
        <v>301357</v>
      </c>
      <c r="B689" t="s">
        <v>10212</v>
      </c>
      <c r="C689" t="s">
        <v>10216</v>
      </c>
      <c r="D689" t="s">
        <v>1334</v>
      </c>
      <c r="E689" t="s">
        <v>10214</v>
      </c>
      <c r="F689" t="s">
        <v>535</v>
      </c>
      <c r="G689" t="s">
        <v>596</v>
      </c>
      <c r="H689" t="s">
        <v>269</v>
      </c>
      <c r="I689">
        <v>2024</v>
      </c>
      <c r="J689">
        <v>33.53</v>
      </c>
    </row>
    <row r="690" spans="1:10" x14ac:dyDescent="0.25">
      <c r="A690">
        <v>301358</v>
      </c>
      <c r="B690" t="s">
        <v>10212</v>
      </c>
      <c r="C690" t="s">
        <v>10217</v>
      </c>
      <c r="D690" t="s">
        <v>1334</v>
      </c>
      <c r="E690" t="s">
        <v>10214</v>
      </c>
      <c r="F690" t="s">
        <v>535</v>
      </c>
      <c r="G690" t="s">
        <v>596</v>
      </c>
      <c r="H690" t="s">
        <v>269</v>
      </c>
      <c r="I690">
        <v>2024</v>
      </c>
      <c r="J690">
        <v>33.53</v>
      </c>
    </row>
    <row r="691" spans="1:10" x14ac:dyDescent="0.25">
      <c r="A691">
        <v>301359</v>
      </c>
      <c r="B691" t="s">
        <v>10212</v>
      </c>
      <c r="C691" t="s">
        <v>10218</v>
      </c>
      <c r="D691" t="s">
        <v>1334</v>
      </c>
      <c r="E691" t="s">
        <v>10214</v>
      </c>
      <c r="F691" t="s">
        <v>535</v>
      </c>
      <c r="G691" t="s">
        <v>596</v>
      </c>
      <c r="H691" t="s">
        <v>269</v>
      </c>
      <c r="I691">
        <v>2024</v>
      </c>
      <c r="J691">
        <v>16.77</v>
      </c>
    </row>
    <row r="692" spans="1:10" x14ac:dyDescent="0.25">
      <c r="A692">
        <v>301360</v>
      </c>
      <c r="B692" t="s">
        <v>10212</v>
      </c>
      <c r="C692" t="s">
        <v>10219</v>
      </c>
      <c r="D692" t="s">
        <v>1334</v>
      </c>
      <c r="E692" t="s">
        <v>10214</v>
      </c>
      <c r="F692" t="s">
        <v>535</v>
      </c>
      <c r="G692" t="s">
        <v>596</v>
      </c>
      <c r="H692" t="s">
        <v>269</v>
      </c>
      <c r="I692">
        <v>2024</v>
      </c>
      <c r="J692">
        <v>8.02</v>
      </c>
    </row>
    <row r="693" spans="1:10" x14ac:dyDescent="0.25">
      <c r="A693">
        <v>301361</v>
      </c>
      <c r="B693" t="s">
        <v>10212</v>
      </c>
      <c r="C693" t="s">
        <v>10220</v>
      </c>
      <c r="D693" t="s">
        <v>1334</v>
      </c>
      <c r="E693" t="s">
        <v>10214</v>
      </c>
      <c r="F693" t="s">
        <v>535</v>
      </c>
      <c r="G693" t="s">
        <v>596</v>
      </c>
      <c r="H693" t="s">
        <v>269</v>
      </c>
      <c r="I693">
        <v>2024</v>
      </c>
      <c r="J693">
        <v>8.02</v>
      </c>
    </row>
    <row r="694" spans="1:10" x14ac:dyDescent="0.25">
      <c r="A694">
        <v>302230</v>
      </c>
      <c r="B694" t="s">
        <v>10078</v>
      </c>
      <c r="C694" t="s">
        <v>10221</v>
      </c>
      <c r="D694" t="s">
        <v>1334</v>
      </c>
      <c r="E694" t="s">
        <v>10070</v>
      </c>
      <c r="F694" t="s">
        <v>535</v>
      </c>
      <c r="G694" t="s">
        <v>280</v>
      </c>
      <c r="H694" t="s">
        <v>1264</v>
      </c>
      <c r="I694">
        <v>2024</v>
      </c>
      <c r="J694">
        <v>8.6999999999999993</v>
      </c>
    </row>
    <row r="695" spans="1:10" x14ac:dyDescent="0.25">
      <c r="A695">
        <v>302231</v>
      </c>
      <c r="B695" t="s">
        <v>10078</v>
      </c>
      <c r="C695" t="s">
        <v>10222</v>
      </c>
      <c r="D695" t="s">
        <v>1334</v>
      </c>
      <c r="E695" t="s">
        <v>10070</v>
      </c>
      <c r="F695" t="s">
        <v>535</v>
      </c>
      <c r="G695" t="s">
        <v>280</v>
      </c>
      <c r="H695" t="s">
        <v>1264</v>
      </c>
      <c r="I695">
        <v>2024</v>
      </c>
      <c r="J695">
        <v>8.6999999999999993</v>
      </c>
    </row>
    <row r="696" spans="1:10" x14ac:dyDescent="0.25">
      <c r="A696">
        <v>302232</v>
      </c>
      <c r="B696" t="s">
        <v>10078</v>
      </c>
      <c r="C696" t="s">
        <v>10223</v>
      </c>
      <c r="D696" t="s">
        <v>1334</v>
      </c>
      <c r="E696" t="s">
        <v>10070</v>
      </c>
      <c r="F696" t="s">
        <v>535</v>
      </c>
      <c r="G696" t="s">
        <v>280</v>
      </c>
      <c r="H696" t="s">
        <v>1264</v>
      </c>
      <c r="I696">
        <v>2024</v>
      </c>
      <c r="J696">
        <v>3.5999999999999996</v>
      </c>
    </row>
    <row r="697" spans="1:10" x14ac:dyDescent="0.25">
      <c r="A697">
        <v>302560</v>
      </c>
      <c r="B697" t="s">
        <v>10224</v>
      </c>
      <c r="C697" t="s">
        <v>10225</v>
      </c>
      <c r="D697" t="s">
        <v>1334</v>
      </c>
      <c r="E697" t="s">
        <v>10226</v>
      </c>
      <c r="F697" t="s">
        <v>535</v>
      </c>
      <c r="G697" t="s">
        <v>596</v>
      </c>
      <c r="H697" t="s">
        <v>269</v>
      </c>
      <c r="I697">
        <v>2024</v>
      </c>
      <c r="J697">
        <v>53.6</v>
      </c>
    </row>
    <row r="698" spans="1:10" x14ac:dyDescent="0.25">
      <c r="A698">
        <v>302561</v>
      </c>
      <c r="B698" t="s">
        <v>10224</v>
      </c>
      <c r="C698" t="s">
        <v>10227</v>
      </c>
      <c r="D698" t="s">
        <v>1334</v>
      </c>
      <c r="E698" t="s">
        <v>10226</v>
      </c>
      <c r="F698" t="s">
        <v>535</v>
      </c>
      <c r="G698" t="s">
        <v>596</v>
      </c>
      <c r="H698" t="s">
        <v>269</v>
      </c>
      <c r="I698">
        <v>2024</v>
      </c>
      <c r="J698">
        <v>75.040000000000006</v>
      </c>
    </row>
    <row r="699" spans="1:10" x14ac:dyDescent="0.25">
      <c r="A699">
        <v>302562</v>
      </c>
      <c r="B699" t="s">
        <v>10224</v>
      </c>
      <c r="C699" t="s">
        <v>10228</v>
      </c>
      <c r="D699" t="s">
        <v>1334</v>
      </c>
      <c r="E699" t="s">
        <v>10226</v>
      </c>
      <c r="F699" t="s">
        <v>535</v>
      </c>
      <c r="G699" t="s">
        <v>596</v>
      </c>
      <c r="H699" t="s">
        <v>269</v>
      </c>
      <c r="I699">
        <v>2024</v>
      </c>
      <c r="J699">
        <v>75.040000000000006</v>
      </c>
    </row>
    <row r="700" spans="1:10" x14ac:dyDescent="0.25">
      <c r="A700">
        <v>302563</v>
      </c>
      <c r="B700" t="s">
        <v>10224</v>
      </c>
      <c r="C700" t="s">
        <v>10229</v>
      </c>
      <c r="D700" t="s">
        <v>1334</v>
      </c>
      <c r="E700" t="s">
        <v>10226</v>
      </c>
      <c r="F700" t="s">
        <v>535</v>
      </c>
      <c r="G700" t="s">
        <v>596</v>
      </c>
      <c r="H700" t="s">
        <v>269</v>
      </c>
      <c r="I700">
        <v>2024</v>
      </c>
      <c r="J700">
        <v>64.319999999999993</v>
      </c>
    </row>
    <row r="701" spans="1:10" x14ac:dyDescent="0.25">
      <c r="A701">
        <v>302564</v>
      </c>
      <c r="B701" t="s">
        <v>10224</v>
      </c>
      <c r="C701" t="s">
        <v>10230</v>
      </c>
      <c r="D701" t="s">
        <v>1334</v>
      </c>
      <c r="E701" t="s">
        <v>10226</v>
      </c>
      <c r="F701" t="s">
        <v>535</v>
      </c>
      <c r="G701" t="s">
        <v>596</v>
      </c>
      <c r="H701" t="s">
        <v>269</v>
      </c>
      <c r="I701">
        <v>2024</v>
      </c>
      <c r="J701">
        <v>42.88</v>
      </c>
    </row>
    <row r="702" spans="1:10" x14ac:dyDescent="0.25">
      <c r="A702">
        <v>302566</v>
      </c>
      <c r="B702" t="s">
        <v>10231</v>
      </c>
      <c r="C702" t="s">
        <v>10232</v>
      </c>
      <c r="D702" t="s">
        <v>4341</v>
      </c>
      <c r="E702" t="s">
        <v>10233</v>
      </c>
      <c r="F702" t="s">
        <v>535</v>
      </c>
      <c r="G702" t="s">
        <v>596</v>
      </c>
      <c r="H702" t="s">
        <v>2496</v>
      </c>
      <c r="I702">
        <v>2024</v>
      </c>
      <c r="J702">
        <v>35.450000000000003</v>
      </c>
    </row>
    <row r="703" spans="1:10" x14ac:dyDescent="0.25">
      <c r="A703">
        <v>302579</v>
      </c>
      <c r="B703" t="s">
        <v>10231</v>
      </c>
      <c r="C703" t="s">
        <v>10234</v>
      </c>
      <c r="D703" t="s">
        <v>4341</v>
      </c>
      <c r="E703" t="s">
        <v>10233</v>
      </c>
      <c r="F703" t="s">
        <v>535</v>
      </c>
      <c r="G703" t="s">
        <v>596</v>
      </c>
      <c r="H703" t="s">
        <v>2496</v>
      </c>
      <c r="I703">
        <v>2024</v>
      </c>
      <c r="J703">
        <v>35.450000000000003</v>
      </c>
    </row>
    <row r="704" spans="1:10" x14ac:dyDescent="0.25">
      <c r="A704">
        <v>302580</v>
      </c>
      <c r="B704" t="s">
        <v>10235</v>
      </c>
      <c r="C704" t="s">
        <v>10099</v>
      </c>
      <c r="D704" t="s">
        <v>1334</v>
      </c>
      <c r="E704" t="s">
        <v>10236</v>
      </c>
      <c r="F704" t="s">
        <v>535</v>
      </c>
      <c r="G704" t="s">
        <v>596</v>
      </c>
      <c r="H704" t="s">
        <v>269</v>
      </c>
      <c r="I704">
        <v>2024</v>
      </c>
      <c r="J704">
        <v>269.12</v>
      </c>
    </row>
    <row r="705" spans="1:10" x14ac:dyDescent="0.25">
      <c r="A705">
        <v>302582</v>
      </c>
      <c r="B705" t="s">
        <v>10237</v>
      </c>
      <c r="C705" t="s">
        <v>10238</v>
      </c>
      <c r="D705" t="s">
        <v>4341</v>
      </c>
      <c r="E705" t="s">
        <v>10239</v>
      </c>
      <c r="F705" t="s">
        <v>5635</v>
      </c>
      <c r="G705" t="s">
        <v>596</v>
      </c>
      <c r="H705" t="s">
        <v>1264</v>
      </c>
      <c r="I705">
        <v>2024</v>
      </c>
      <c r="J705">
        <v>165.56</v>
      </c>
    </row>
    <row r="706" spans="1:10" x14ac:dyDescent="0.25">
      <c r="A706">
        <v>302583</v>
      </c>
      <c r="B706" t="s">
        <v>10237</v>
      </c>
      <c r="C706" t="s">
        <v>10240</v>
      </c>
      <c r="D706" t="s">
        <v>4341</v>
      </c>
      <c r="E706" t="s">
        <v>10239</v>
      </c>
      <c r="F706" t="s">
        <v>5635</v>
      </c>
      <c r="G706" t="s">
        <v>596</v>
      </c>
      <c r="H706" t="s">
        <v>1264</v>
      </c>
      <c r="I706">
        <v>2024</v>
      </c>
      <c r="J706">
        <v>165.56</v>
      </c>
    </row>
    <row r="707" spans="1:10" x14ac:dyDescent="0.25">
      <c r="A707">
        <v>302584</v>
      </c>
      <c r="B707" t="s">
        <v>10241</v>
      </c>
      <c r="C707" t="s">
        <v>10242</v>
      </c>
      <c r="D707" t="s">
        <v>1334</v>
      </c>
      <c r="E707" t="s">
        <v>10243</v>
      </c>
      <c r="F707" t="s">
        <v>535</v>
      </c>
      <c r="G707" t="s">
        <v>596</v>
      </c>
      <c r="H707" t="s">
        <v>2496</v>
      </c>
      <c r="I707">
        <v>2024</v>
      </c>
      <c r="J707">
        <v>82.789999999999992</v>
      </c>
    </row>
    <row r="708" spans="1:10" x14ac:dyDescent="0.25">
      <c r="A708">
        <v>302585</v>
      </c>
      <c r="B708" t="s">
        <v>10241</v>
      </c>
      <c r="C708" t="s">
        <v>10244</v>
      </c>
      <c r="D708" t="s">
        <v>1334</v>
      </c>
      <c r="E708" t="s">
        <v>10243</v>
      </c>
      <c r="F708" t="s">
        <v>535</v>
      </c>
      <c r="G708" t="s">
        <v>596</v>
      </c>
      <c r="H708" t="s">
        <v>2496</v>
      </c>
      <c r="I708">
        <v>2024</v>
      </c>
      <c r="J708">
        <v>113.2</v>
      </c>
    </row>
    <row r="709" spans="1:10" x14ac:dyDescent="0.25">
      <c r="A709">
        <v>302586</v>
      </c>
      <c r="B709" t="s">
        <v>10241</v>
      </c>
      <c r="C709" t="s">
        <v>10245</v>
      </c>
      <c r="D709" t="s">
        <v>1334</v>
      </c>
      <c r="E709" t="s">
        <v>10243</v>
      </c>
      <c r="F709" t="s">
        <v>535</v>
      </c>
      <c r="G709" t="s">
        <v>596</v>
      </c>
      <c r="H709" t="s">
        <v>2496</v>
      </c>
      <c r="I709">
        <v>2024</v>
      </c>
      <c r="J709">
        <v>172.78</v>
      </c>
    </row>
    <row r="710" spans="1:10" x14ac:dyDescent="0.25">
      <c r="A710">
        <v>302587</v>
      </c>
      <c r="B710" t="s">
        <v>10241</v>
      </c>
      <c r="C710" t="s">
        <v>10246</v>
      </c>
      <c r="D710" t="s">
        <v>1334</v>
      </c>
      <c r="E710" t="s">
        <v>10243</v>
      </c>
      <c r="F710" t="s">
        <v>535</v>
      </c>
      <c r="G710" t="s">
        <v>596</v>
      </c>
      <c r="H710" t="s">
        <v>2496</v>
      </c>
      <c r="I710">
        <v>2024</v>
      </c>
      <c r="J710">
        <v>29.36</v>
      </c>
    </row>
    <row r="711" spans="1:10" x14ac:dyDescent="0.25">
      <c r="A711">
        <v>302588</v>
      </c>
      <c r="B711" t="s">
        <v>10241</v>
      </c>
      <c r="C711" t="s">
        <v>10247</v>
      </c>
      <c r="D711" t="s">
        <v>1334</v>
      </c>
      <c r="E711" t="s">
        <v>10243</v>
      </c>
      <c r="F711" t="s">
        <v>535</v>
      </c>
      <c r="G711" t="s">
        <v>596</v>
      </c>
      <c r="H711" t="s">
        <v>2496</v>
      </c>
      <c r="I711">
        <v>2024</v>
      </c>
      <c r="J711">
        <v>82.789999999999992</v>
      </c>
    </row>
    <row r="712" spans="1:10" x14ac:dyDescent="0.25">
      <c r="A712">
        <v>302589</v>
      </c>
      <c r="B712" t="s">
        <v>10241</v>
      </c>
      <c r="C712" t="s">
        <v>10248</v>
      </c>
      <c r="D712" t="s">
        <v>1334</v>
      </c>
      <c r="E712" t="s">
        <v>10243</v>
      </c>
      <c r="F712" t="s">
        <v>535</v>
      </c>
      <c r="G712" t="s">
        <v>596</v>
      </c>
      <c r="H712" t="s">
        <v>2496</v>
      </c>
      <c r="I712">
        <v>2024</v>
      </c>
      <c r="J712">
        <v>113.2</v>
      </c>
    </row>
    <row r="713" spans="1:10" x14ac:dyDescent="0.25">
      <c r="A713">
        <v>302590</v>
      </c>
      <c r="B713" t="s">
        <v>10241</v>
      </c>
      <c r="C713" t="s">
        <v>10249</v>
      </c>
      <c r="D713" t="s">
        <v>1334</v>
      </c>
      <c r="E713" t="s">
        <v>10243</v>
      </c>
      <c r="F713" t="s">
        <v>535</v>
      </c>
      <c r="G713" t="s">
        <v>596</v>
      </c>
      <c r="H713" t="s">
        <v>2496</v>
      </c>
      <c r="I713">
        <v>2024</v>
      </c>
      <c r="J713">
        <v>172.78000000000003</v>
      </c>
    </row>
    <row r="714" spans="1:10" x14ac:dyDescent="0.25">
      <c r="A714">
        <v>302591</v>
      </c>
      <c r="B714" t="s">
        <v>10241</v>
      </c>
      <c r="C714" t="s">
        <v>10250</v>
      </c>
      <c r="D714" t="s">
        <v>1334</v>
      </c>
      <c r="E714" t="s">
        <v>10251</v>
      </c>
      <c r="F714" t="s">
        <v>535</v>
      </c>
      <c r="G714" t="s">
        <v>596</v>
      </c>
      <c r="H714" t="s">
        <v>2496</v>
      </c>
      <c r="I714">
        <v>2024</v>
      </c>
      <c r="J714">
        <v>29.36</v>
      </c>
    </row>
    <row r="715" spans="1:10" x14ac:dyDescent="0.25">
      <c r="A715">
        <v>302592</v>
      </c>
      <c r="B715" t="s">
        <v>10252</v>
      </c>
      <c r="C715" t="s">
        <v>10253</v>
      </c>
      <c r="D715" t="s">
        <v>1334</v>
      </c>
      <c r="E715" t="s">
        <v>10254</v>
      </c>
      <c r="F715" t="s">
        <v>535</v>
      </c>
      <c r="G715" t="s">
        <v>596</v>
      </c>
      <c r="H715" t="s">
        <v>2496</v>
      </c>
      <c r="I715">
        <v>2024</v>
      </c>
      <c r="J715">
        <v>251.12</v>
      </c>
    </row>
    <row r="716" spans="1:10" x14ac:dyDescent="0.25">
      <c r="A716">
        <v>302593</v>
      </c>
      <c r="B716" t="s">
        <v>10252</v>
      </c>
      <c r="C716" t="s">
        <v>10255</v>
      </c>
      <c r="D716" t="s">
        <v>1334</v>
      </c>
      <c r="E716" t="s">
        <v>10256</v>
      </c>
      <c r="F716" t="s">
        <v>535</v>
      </c>
      <c r="G716" t="s">
        <v>596</v>
      </c>
      <c r="H716" t="s">
        <v>2496</v>
      </c>
      <c r="I716">
        <v>2024</v>
      </c>
      <c r="J716">
        <v>251.12</v>
      </c>
    </row>
    <row r="717" spans="1:10" x14ac:dyDescent="0.25">
      <c r="A717">
        <v>302594</v>
      </c>
      <c r="B717" t="s">
        <v>10257</v>
      </c>
      <c r="C717" t="s">
        <v>10258</v>
      </c>
      <c r="D717" t="s">
        <v>1334</v>
      </c>
      <c r="E717" t="s">
        <v>10259</v>
      </c>
      <c r="F717" t="s">
        <v>535</v>
      </c>
      <c r="G717" t="s">
        <v>596</v>
      </c>
      <c r="H717" t="s">
        <v>2496</v>
      </c>
      <c r="I717">
        <v>2024</v>
      </c>
      <c r="J717">
        <v>108.21</v>
      </c>
    </row>
    <row r="718" spans="1:10" x14ac:dyDescent="0.25">
      <c r="A718">
        <v>302595</v>
      </c>
      <c r="B718" t="s">
        <v>10257</v>
      </c>
      <c r="C718" t="s">
        <v>10260</v>
      </c>
      <c r="D718" t="s">
        <v>253</v>
      </c>
      <c r="E718" t="s">
        <v>10261</v>
      </c>
      <c r="F718" t="s">
        <v>535</v>
      </c>
      <c r="G718" t="s">
        <v>596</v>
      </c>
      <c r="H718" t="s">
        <v>2496</v>
      </c>
      <c r="I718">
        <v>2024</v>
      </c>
      <c r="J718">
        <v>108.21</v>
      </c>
    </row>
    <row r="719" spans="1:10" x14ac:dyDescent="0.25">
      <c r="A719">
        <v>302596</v>
      </c>
      <c r="B719" t="s">
        <v>10262</v>
      </c>
      <c r="C719" t="s">
        <v>10258</v>
      </c>
      <c r="D719" t="s">
        <v>1334</v>
      </c>
      <c r="E719" t="s">
        <v>10259</v>
      </c>
      <c r="F719" t="s">
        <v>535</v>
      </c>
      <c r="G719" t="s">
        <v>596</v>
      </c>
      <c r="H719" t="s">
        <v>2496</v>
      </c>
      <c r="I719">
        <v>2024</v>
      </c>
      <c r="J719">
        <v>218.94</v>
      </c>
    </row>
    <row r="720" spans="1:10" x14ac:dyDescent="0.25">
      <c r="A720">
        <v>302597</v>
      </c>
      <c r="B720" t="s">
        <v>10263</v>
      </c>
      <c r="C720" t="s">
        <v>10258</v>
      </c>
      <c r="D720" t="s">
        <v>1334</v>
      </c>
      <c r="E720" t="s">
        <v>10259</v>
      </c>
      <c r="F720" t="s">
        <v>535</v>
      </c>
      <c r="G720" t="s">
        <v>596</v>
      </c>
      <c r="H720" t="s">
        <v>2496</v>
      </c>
      <c r="I720">
        <v>2024</v>
      </c>
      <c r="J720">
        <v>219.8</v>
      </c>
    </row>
    <row r="721" spans="1:10" x14ac:dyDescent="0.25">
      <c r="A721">
        <v>302598</v>
      </c>
      <c r="B721" t="s">
        <v>10264</v>
      </c>
      <c r="C721" t="s">
        <v>10258</v>
      </c>
      <c r="D721" t="s">
        <v>1334</v>
      </c>
      <c r="E721" t="s">
        <v>10259</v>
      </c>
      <c r="F721" t="s">
        <v>535</v>
      </c>
      <c r="G721" t="s">
        <v>596</v>
      </c>
      <c r="H721" t="s">
        <v>2496</v>
      </c>
      <c r="I721">
        <v>2024</v>
      </c>
      <c r="J721">
        <v>219.8</v>
      </c>
    </row>
    <row r="722" spans="1:10" x14ac:dyDescent="0.25">
      <c r="A722">
        <v>302599</v>
      </c>
      <c r="B722" t="s">
        <v>10265</v>
      </c>
      <c r="C722" t="s">
        <v>10258</v>
      </c>
      <c r="D722" t="s">
        <v>1334</v>
      </c>
      <c r="E722" t="s">
        <v>10259</v>
      </c>
      <c r="F722" t="s">
        <v>535</v>
      </c>
      <c r="G722" t="s">
        <v>596</v>
      </c>
      <c r="H722" t="s">
        <v>2496</v>
      </c>
      <c r="I722">
        <v>2024</v>
      </c>
      <c r="J722">
        <v>220.67</v>
      </c>
    </row>
    <row r="723" spans="1:10" x14ac:dyDescent="0.25">
      <c r="A723">
        <v>302600</v>
      </c>
      <c r="B723" t="s">
        <v>10266</v>
      </c>
      <c r="C723" t="s">
        <v>10258</v>
      </c>
      <c r="D723" t="s">
        <v>253</v>
      </c>
      <c r="E723" t="s">
        <v>10261</v>
      </c>
      <c r="F723" t="s">
        <v>535</v>
      </c>
      <c r="G723" t="s">
        <v>596</v>
      </c>
      <c r="H723" t="s">
        <v>2496</v>
      </c>
      <c r="I723">
        <v>2024</v>
      </c>
      <c r="J723">
        <v>219.86</v>
      </c>
    </row>
    <row r="724" spans="1:10" x14ac:dyDescent="0.25">
      <c r="A724">
        <v>302601</v>
      </c>
      <c r="B724" t="s">
        <v>10267</v>
      </c>
      <c r="C724" t="s">
        <v>10258</v>
      </c>
      <c r="D724" t="s">
        <v>253</v>
      </c>
      <c r="E724" t="s">
        <v>10261</v>
      </c>
      <c r="F724" t="s">
        <v>535</v>
      </c>
      <c r="G724" t="s">
        <v>596</v>
      </c>
      <c r="H724" t="s">
        <v>2496</v>
      </c>
      <c r="I724">
        <v>2024</v>
      </c>
      <c r="J724">
        <v>220.73</v>
      </c>
    </row>
    <row r="725" spans="1:10" x14ac:dyDescent="0.25">
      <c r="A725">
        <v>302602</v>
      </c>
      <c r="B725" t="s">
        <v>10268</v>
      </c>
      <c r="C725" t="s">
        <v>10258</v>
      </c>
      <c r="D725" t="s">
        <v>253</v>
      </c>
      <c r="E725" t="s">
        <v>10261</v>
      </c>
      <c r="F725" t="s">
        <v>535</v>
      </c>
      <c r="G725" t="s">
        <v>596</v>
      </c>
      <c r="H725" t="s">
        <v>2496</v>
      </c>
      <c r="I725">
        <v>2024</v>
      </c>
      <c r="J725">
        <v>55.39</v>
      </c>
    </row>
    <row r="726" spans="1:10" x14ac:dyDescent="0.25">
      <c r="A726">
        <v>302603</v>
      </c>
      <c r="B726" t="s">
        <v>10269</v>
      </c>
      <c r="C726" t="s">
        <v>10258</v>
      </c>
      <c r="D726" t="s">
        <v>253</v>
      </c>
      <c r="E726" t="s">
        <v>10261</v>
      </c>
      <c r="F726" t="s">
        <v>535</v>
      </c>
      <c r="G726" t="s">
        <v>596</v>
      </c>
      <c r="H726" t="s">
        <v>2496</v>
      </c>
      <c r="I726">
        <v>2024</v>
      </c>
      <c r="J726">
        <v>55.61</v>
      </c>
    </row>
    <row r="727" spans="1:10" x14ac:dyDescent="0.25">
      <c r="A727">
        <v>302604</v>
      </c>
      <c r="B727" t="s">
        <v>10262</v>
      </c>
      <c r="C727" t="s">
        <v>10260</v>
      </c>
      <c r="D727" t="s">
        <v>1334</v>
      </c>
      <c r="E727" t="s">
        <v>10259</v>
      </c>
      <c r="F727" t="s">
        <v>535</v>
      </c>
      <c r="G727" t="s">
        <v>596</v>
      </c>
      <c r="H727" t="s">
        <v>2496</v>
      </c>
      <c r="I727">
        <v>2024</v>
      </c>
      <c r="J727">
        <v>218.94</v>
      </c>
    </row>
    <row r="728" spans="1:10" x14ac:dyDescent="0.25">
      <c r="A728">
        <v>302605</v>
      </c>
      <c r="B728" t="s">
        <v>10263</v>
      </c>
      <c r="C728" t="s">
        <v>10260</v>
      </c>
      <c r="D728" t="s">
        <v>1334</v>
      </c>
      <c r="E728" t="s">
        <v>10259</v>
      </c>
      <c r="F728" t="s">
        <v>535</v>
      </c>
      <c r="G728" t="s">
        <v>596</v>
      </c>
      <c r="H728" t="s">
        <v>2496</v>
      </c>
      <c r="I728">
        <v>2024</v>
      </c>
      <c r="J728">
        <v>219.8</v>
      </c>
    </row>
    <row r="729" spans="1:10" x14ac:dyDescent="0.25">
      <c r="A729">
        <v>302606</v>
      </c>
      <c r="B729" t="s">
        <v>10264</v>
      </c>
      <c r="C729" t="s">
        <v>10260</v>
      </c>
      <c r="D729" t="s">
        <v>1334</v>
      </c>
      <c r="E729" t="s">
        <v>10259</v>
      </c>
      <c r="F729" t="s">
        <v>535</v>
      </c>
      <c r="G729" t="s">
        <v>596</v>
      </c>
      <c r="H729" t="s">
        <v>2496</v>
      </c>
      <c r="I729">
        <v>2024</v>
      </c>
      <c r="J729">
        <v>219.8</v>
      </c>
    </row>
    <row r="730" spans="1:10" x14ac:dyDescent="0.25">
      <c r="A730">
        <v>302607</v>
      </c>
      <c r="B730" t="s">
        <v>10265</v>
      </c>
      <c r="C730" t="s">
        <v>10260</v>
      </c>
      <c r="D730" t="s">
        <v>1334</v>
      </c>
      <c r="E730" t="s">
        <v>10259</v>
      </c>
      <c r="F730" t="s">
        <v>535</v>
      </c>
      <c r="G730" t="s">
        <v>596</v>
      </c>
      <c r="H730" t="s">
        <v>2496</v>
      </c>
      <c r="I730">
        <v>2024</v>
      </c>
      <c r="J730">
        <v>220.67</v>
      </c>
    </row>
    <row r="731" spans="1:10" x14ac:dyDescent="0.25">
      <c r="A731">
        <v>302608</v>
      </c>
      <c r="B731" t="s">
        <v>10266</v>
      </c>
      <c r="C731" t="s">
        <v>10260</v>
      </c>
      <c r="D731" t="s">
        <v>253</v>
      </c>
      <c r="E731" t="s">
        <v>10261</v>
      </c>
      <c r="F731" t="s">
        <v>535</v>
      </c>
      <c r="G731" t="s">
        <v>596</v>
      </c>
      <c r="H731" t="s">
        <v>2496</v>
      </c>
      <c r="I731">
        <v>2024</v>
      </c>
      <c r="J731">
        <v>219.86</v>
      </c>
    </row>
    <row r="732" spans="1:10" x14ac:dyDescent="0.25">
      <c r="A732">
        <v>302609</v>
      </c>
      <c r="B732" t="s">
        <v>10267</v>
      </c>
      <c r="C732" t="s">
        <v>10260</v>
      </c>
      <c r="D732" t="s">
        <v>253</v>
      </c>
      <c r="E732" t="s">
        <v>10261</v>
      </c>
      <c r="F732" t="s">
        <v>535</v>
      </c>
      <c r="G732" t="s">
        <v>596</v>
      </c>
      <c r="H732" t="s">
        <v>2496</v>
      </c>
      <c r="I732">
        <v>2024</v>
      </c>
      <c r="J732">
        <v>220.73</v>
      </c>
    </row>
    <row r="733" spans="1:10" x14ac:dyDescent="0.25">
      <c r="A733">
        <v>302610</v>
      </c>
      <c r="B733" t="s">
        <v>10268</v>
      </c>
      <c r="C733" t="s">
        <v>10260</v>
      </c>
      <c r="D733" t="s">
        <v>253</v>
      </c>
      <c r="E733" t="s">
        <v>10261</v>
      </c>
      <c r="F733" t="s">
        <v>535</v>
      </c>
      <c r="G733" t="s">
        <v>596</v>
      </c>
      <c r="H733" t="s">
        <v>2496</v>
      </c>
      <c r="I733">
        <v>2024</v>
      </c>
      <c r="J733">
        <v>55.39</v>
      </c>
    </row>
    <row r="734" spans="1:10" x14ac:dyDescent="0.25">
      <c r="A734">
        <v>302611</v>
      </c>
      <c r="B734" t="s">
        <v>10269</v>
      </c>
      <c r="C734" t="s">
        <v>10260</v>
      </c>
      <c r="D734" t="s">
        <v>253</v>
      </c>
      <c r="E734" t="s">
        <v>10261</v>
      </c>
      <c r="F734" t="s">
        <v>535</v>
      </c>
      <c r="G734" t="s">
        <v>596</v>
      </c>
      <c r="H734" t="s">
        <v>2496</v>
      </c>
      <c r="I734">
        <v>2024</v>
      </c>
      <c r="J734">
        <v>55.61</v>
      </c>
    </row>
    <row r="735" spans="1:10" x14ac:dyDescent="0.25">
      <c r="A735">
        <v>303035</v>
      </c>
      <c r="B735" t="s">
        <v>10270</v>
      </c>
      <c r="C735" t="s">
        <v>10271</v>
      </c>
      <c r="D735" t="s">
        <v>1334</v>
      </c>
      <c r="E735" t="s">
        <v>10272</v>
      </c>
      <c r="F735" t="s">
        <v>535</v>
      </c>
      <c r="G735" t="s">
        <v>596</v>
      </c>
      <c r="H735" t="s">
        <v>269</v>
      </c>
      <c r="I735">
        <v>2024</v>
      </c>
      <c r="J735">
        <v>124.6</v>
      </c>
    </row>
    <row r="736" spans="1:10" x14ac:dyDescent="0.25">
      <c r="A736">
        <v>303047</v>
      </c>
      <c r="B736" t="s">
        <v>10273</v>
      </c>
      <c r="C736" t="s">
        <v>10274</v>
      </c>
      <c r="D736" t="s">
        <v>1334</v>
      </c>
      <c r="E736" t="s">
        <v>10275</v>
      </c>
      <c r="F736" t="s">
        <v>535</v>
      </c>
      <c r="G736" t="s">
        <v>596</v>
      </c>
      <c r="H736" t="s">
        <v>269</v>
      </c>
      <c r="I736">
        <v>2024</v>
      </c>
      <c r="J736">
        <v>306.58</v>
      </c>
    </row>
    <row r="737" spans="1:10" x14ac:dyDescent="0.25">
      <c r="A737">
        <v>303061</v>
      </c>
      <c r="B737" t="s">
        <v>10277</v>
      </c>
      <c r="C737" t="s">
        <v>10271</v>
      </c>
      <c r="D737" t="s">
        <v>1334</v>
      </c>
      <c r="E737" t="s">
        <v>10272</v>
      </c>
      <c r="F737" t="s">
        <v>535</v>
      </c>
      <c r="G737" t="s">
        <v>596</v>
      </c>
      <c r="H737" t="s">
        <v>269</v>
      </c>
      <c r="I737">
        <v>2024</v>
      </c>
      <c r="J737">
        <v>44.58</v>
      </c>
    </row>
    <row r="738" spans="1:10" x14ac:dyDescent="0.25">
      <c r="A738">
        <v>303063</v>
      </c>
      <c r="B738" t="s">
        <v>10278</v>
      </c>
      <c r="C738" t="s">
        <v>10271</v>
      </c>
      <c r="D738" t="s">
        <v>1334</v>
      </c>
      <c r="E738" t="s">
        <v>10272</v>
      </c>
      <c r="F738" t="s">
        <v>535</v>
      </c>
      <c r="G738" t="s">
        <v>596</v>
      </c>
      <c r="H738" t="s">
        <v>269</v>
      </c>
      <c r="I738">
        <v>2024</v>
      </c>
      <c r="J738">
        <v>68.19</v>
      </c>
    </row>
    <row r="739" spans="1:10" x14ac:dyDescent="0.25">
      <c r="A739">
        <v>303066</v>
      </c>
      <c r="B739" t="s">
        <v>10279</v>
      </c>
      <c r="C739" t="s">
        <v>10271</v>
      </c>
      <c r="D739" t="s">
        <v>1334</v>
      </c>
      <c r="E739" t="s">
        <v>10272</v>
      </c>
      <c r="F739" t="s">
        <v>535</v>
      </c>
      <c r="G739" t="s">
        <v>596</v>
      </c>
      <c r="H739" t="s">
        <v>269</v>
      </c>
      <c r="I739">
        <v>2024</v>
      </c>
      <c r="J739">
        <v>45.03</v>
      </c>
    </row>
    <row r="740" spans="1:10" x14ac:dyDescent="0.25">
      <c r="A740">
        <v>303082</v>
      </c>
      <c r="B740" t="s">
        <v>10280</v>
      </c>
      <c r="C740" t="s">
        <v>10281</v>
      </c>
      <c r="D740" t="s">
        <v>1334</v>
      </c>
      <c r="E740" t="s">
        <v>10282</v>
      </c>
      <c r="F740" t="s">
        <v>535</v>
      </c>
      <c r="G740" t="s">
        <v>596</v>
      </c>
      <c r="H740" t="s">
        <v>1264</v>
      </c>
      <c r="I740">
        <v>2024</v>
      </c>
      <c r="J740">
        <v>69.400000000000006</v>
      </c>
    </row>
    <row r="741" spans="1:10" x14ac:dyDescent="0.25">
      <c r="A741">
        <v>303084</v>
      </c>
      <c r="B741" t="s">
        <v>10283</v>
      </c>
      <c r="C741" t="s">
        <v>10281</v>
      </c>
      <c r="D741" t="s">
        <v>1334</v>
      </c>
      <c r="E741" t="s">
        <v>10282</v>
      </c>
      <c r="F741" t="s">
        <v>535</v>
      </c>
      <c r="G741" t="s">
        <v>596</v>
      </c>
      <c r="H741" t="s">
        <v>1264</v>
      </c>
      <c r="I741">
        <v>2024</v>
      </c>
      <c r="J741">
        <v>105.53</v>
      </c>
    </row>
    <row r="742" spans="1:10" x14ac:dyDescent="0.25">
      <c r="A742">
        <v>303085</v>
      </c>
      <c r="B742" t="s">
        <v>10284</v>
      </c>
      <c r="C742" t="s">
        <v>10281</v>
      </c>
      <c r="D742" t="s">
        <v>253</v>
      </c>
      <c r="E742" t="s">
        <v>10285</v>
      </c>
      <c r="F742" t="s">
        <v>535</v>
      </c>
      <c r="G742" t="s">
        <v>596</v>
      </c>
      <c r="H742" t="s">
        <v>1264</v>
      </c>
      <c r="I742">
        <v>2024</v>
      </c>
      <c r="J742">
        <v>103.55</v>
      </c>
    </row>
    <row r="743" spans="1:10" x14ac:dyDescent="0.25">
      <c r="A743">
        <v>303087</v>
      </c>
      <c r="B743" t="s">
        <v>10286</v>
      </c>
      <c r="C743" t="s">
        <v>10281</v>
      </c>
      <c r="D743" t="s">
        <v>253</v>
      </c>
      <c r="E743" t="s">
        <v>10285</v>
      </c>
      <c r="F743" t="s">
        <v>535</v>
      </c>
      <c r="G743" t="s">
        <v>596</v>
      </c>
      <c r="H743" t="s">
        <v>1264</v>
      </c>
      <c r="I743">
        <v>2024</v>
      </c>
      <c r="J743">
        <v>91.43</v>
      </c>
    </row>
    <row r="744" spans="1:10" x14ac:dyDescent="0.25">
      <c r="A744">
        <v>303089</v>
      </c>
      <c r="B744" t="s">
        <v>10287</v>
      </c>
      <c r="C744" t="s">
        <v>10281</v>
      </c>
      <c r="D744" t="s">
        <v>1334</v>
      </c>
      <c r="E744" t="s">
        <v>10282</v>
      </c>
      <c r="F744" t="s">
        <v>535</v>
      </c>
      <c r="G744" t="s">
        <v>596</v>
      </c>
      <c r="H744" t="s">
        <v>1264</v>
      </c>
      <c r="I744">
        <v>2024</v>
      </c>
      <c r="J744">
        <v>69.760000000000005</v>
      </c>
    </row>
    <row r="745" spans="1:10" x14ac:dyDescent="0.25">
      <c r="A745">
        <v>303760</v>
      </c>
      <c r="B745" t="s">
        <v>10288</v>
      </c>
      <c r="C745" t="s">
        <v>9602</v>
      </c>
      <c r="D745" t="s">
        <v>253</v>
      </c>
      <c r="E745" t="s">
        <v>10289</v>
      </c>
      <c r="F745" t="s">
        <v>535</v>
      </c>
      <c r="G745" t="s">
        <v>280</v>
      </c>
      <c r="H745" t="s">
        <v>269</v>
      </c>
      <c r="I745">
        <v>2024</v>
      </c>
      <c r="J745">
        <v>46.029999999999994</v>
      </c>
    </row>
    <row r="746" spans="1:10" x14ac:dyDescent="0.25">
      <c r="A746">
        <v>303867</v>
      </c>
      <c r="B746" t="s">
        <v>5257</v>
      </c>
      <c r="C746" t="s">
        <v>10294</v>
      </c>
      <c r="D746" t="s">
        <v>1334</v>
      </c>
      <c r="E746" t="s">
        <v>5259</v>
      </c>
      <c r="F746" t="s">
        <v>4087</v>
      </c>
      <c r="G746" t="s">
        <v>596</v>
      </c>
      <c r="H746" t="s">
        <v>269</v>
      </c>
      <c r="I746">
        <v>2024</v>
      </c>
      <c r="J746">
        <v>72.84</v>
      </c>
    </row>
    <row r="747" spans="1:10" x14ac:dyDescent="0.25">
      <c r="A747">
        <v>303975</v>
      </c>
      <c r="B747" t="s">
        <v>10295</v>
      </c>
      <c r="C747" t="s">
        <v>10296</v>
      </c>
      <c r="D747" t="s">
        <v>2147</v>
      </c>
      <c r="E747" t="s">
        <v>10297</v>
      </c>
      <c r="F747" t="s">
        <v>4087</v>
      </c>
      <c r="G747" t="s">
        <v>41</v>
      </c>
      <c r="H747" t="s">
        <v>1264</v>
      </c>
      <c r="I747">
        <v>2024</v>
      </c>
      <c r="J747">
        <v>11.82</v>
      </c>
    </row>
    <row r="748" spans="1:10" x14ac:dyDescent="0.25">
      <c r="A748">
        <v>304068</v>
      </c>
      <c r="B748" t="s">
        <v>10298</v>
      </c>
      <c r="C748" t="s">
        <v>10299</v>
      </c>
      <c r="D748" t="s">
        <v>5857</v>
      </c>
      <c r="E748" t="s">
        <v>10300</v>
      </c>
      <c r="F748" t="s">
        <v>3461</v>
      </c>
      <c r="G748" t="s">
        <v>280</v>
      </c>
      <c r="H748" t="s">
        <v>269</v>
      </c>
      <c r="I748">
        <v>2024</v>
      </c>
      <c r="J748">
        <v>3500</v>
      </c>
    </row>
    <row r="749" spans="1:10" x14ac:dyDescent="0.25">
      <c r="A749">
        <v>304098</v>
      </c>
      <c r="B749" t="s">
        <v>4383</v>
      </c>
      <c r="C749" t="s">
        <v>10302</v>
      </c>
      <c r="D749" t="s">
        <v>215</v>
      </c>
      <c r="E749" t="s">
        <v>10303</v>
      </c>
      <c r="F749" t="s">
        <v>1114</v>
      </c>
      <c r="G749" t="s">
        <v>26</v>
      </c>
      <c r="H749" t="s">
        <v>269</v>
      </c>
      <c r="I749">
        <v>2024</v>
      </c>
      <c r="J749">
        <v>128.10000000000002</v>
      </c>
    </row>
    <row r="750" spans="1:10" x14ac:dyDescent="0.25">
      <c r="A750">
        <v>304324</v>
      </c>
      <c r="B750" t="s">
        <v>4383</v>
      </c>
      <c r="C750" t="s">
        <v>10304</v>
      </c>
      <c r="D750" t="s">
        <v>215</v>
      </c>
      <c r="E750" t="s">
        <v>10305</v>
      </c>
      <c r="F750" t="s">
        <v>1114</v>
      </c>
      <c r="G750" t="s">
        <v>26</v>
      </c>
      <c r="H750" t="s">
        <v>269</v>
      </c>
      <c r="I750">
        <v>2024</v>
      </c>
      <c r="J750">
        <v>37.800000000000004</v>
      </c>
    </row>
    <row r="751" spans="1:10" x14ac:dyDescent="0.25">
      <c r="A751">
        <v>304325</v>
      </c>
      <c r="B751" t="s">
        <v>4383</v>
      </c>
      <c r="C751" t="s">
        <v>10306</v>
      </c>
      <c r="D751" t="s">
        <v>215</v>
      </c>
      <c r="E751" t="s">
        <v>10307</v>
      </c>
      <c r="F751" t="s">
        <v>1114</v>
      </c>
      <c r="G751" t="s">
        <v>26</v>
      </c>
      <c r="H751" t="s">
        <v>269</v>
      </c>
      <c r="I751">
        <v>2024</v>
      </c>
      <c r="J751">
        <v>24.500000000000014</v>
      </c>
    </row>
    <row r="752" spans="1:10" x14ac:dyDescent="0.25">
      <c r="A752">
        <v>304339</v>
      </c>
      <c r="B752" t="s">
        <v>4383</v>
      </c>
      <c r="C752" t="s">
        <v>10308</v>
      </c>
      <c r="D752" t="s">
        <v>215</v>
      </c>
      <c r="E752" t="s">
        <v>10309</v>
      </c>
      <c r="F752" t="s">
        <v>1114</v>
      </c>
      <c r="G752" t="s">
        <v>26</v>
      </c>
      <c r="H752" t="s">
        <v>269</v>
      </c>
      <c r="I752">
        <v>2024</v>
      </c>
      <c r="J752">
        <v>40.6</v>
      </c>
    </row>
    <row r="753" spans="1:10" x14ac:dyDescent="0.25">
      <c r="A753">
        <v>304449</v>
      </c>
      <c r="B753" t="s">
        <v>10310</v>
      </c>
      <c r="C753" t="s">
        <v>9602</v>
      </c>
      <c r="D753" t="s">
        <v>5857</v>
      </c>
      <c r="E753" t="s">
        <v>10311</v>
      </c>
      <c r="F753" t="s">
        <v>535</v>
      </c>
      <c r="G753" t="s">
        <v>280</v>
      </c>
      <c r="H753" t="s">
        <v>269</v>
      </c>
      <c r="I753">
        <v>2024</v>
      </c>
      <c r="J753">
        <v>360.4</v>
      </c>
    </row>
    <row r="754" spans="1:10" x14ac:dyDescent="0.25">
      <c r="A754">
        <v>304465</v>
      </c>
      <c r="B754" t="s">
        <v>10313</v>
      </c>
      <c r="C754" t="s">
        <v>10314</v>
      </c>
      <c r="D754" t="s">
        <v>215</v>
      </c>
      <c r="E754" t="s">
        <v>10315</v>
      </c>
      <c r="F754" t="s">
        <v>1114</v>
      </c>
      <c r="H754" t="s">
        <v>269</v>
      </c>
      <c r="I754">
        <v>2024</v>
      </c>
      <c r="J754">
        <v>55.2</v>
      </c>
    </row>
    <row r="755" spans="1:10" x14ac:dyDescent="0.25">
      <c r="A755">
        <v>304466</v>
      </c>
      <c r="B755" t="s">
        <v>10313</v>
      </c>
      <c r="C755" t="s">
        <v>10316</v>
      </c>
      <c r="D755" t="s">
        <v>215</v>
      </c>
      <c r="E755" t="s">
        <v>10315</v>
      </c>
      <c r="F755" t="s">
        <v>1114</v>
      </c>
      <c r="H755" t="s">
        <v>269</v>
      </c>
      <c r="I755">
        <v>2024</v>
      </c>
      <c r="J755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3186E-0042-41F9-911D-CB50FB2DEA2A}">
  <dimension ref="A1:G788"/>
  <sheetViews>
    <sheetView workbookViewId="0"/>
  </sheetViews>
  <sheetFormatPr defaultRowHeight="15" x14ac:dyDescent="0.25"/>
  <cols>
    <col min="1" max="1" width="34.28515625" bestFit="1" customWidth="1"/>
    <col min="2" max="2" width="7.7109375" bestFit="1" customWidth="1"/>
    <col min="3" max="3" width="35.7109375" bestFit="1" customWidth="1"/>
    <col min="4" max="4" width="35.28515625" bestFit="1" customWidth="1"/>
    <col min="5" max="5" width="24.28515625" bestFit="1" customWidth="1"/>
    <col min="6" max="6" width="21.7109375" bestFit="1" customWidth="1"/>
    <col min="7" max="7" width="25.7109375" bestFit="1" customWidth="1"/>
  </cols>
  <sheetData>
    <row r="1" spans="1:7" x14ac:dyDescent="0.25">
      <c r="A1" t="s">
        <v>7</v>
      </c>
      <c r="B1" t="s">
        <v>1</v>
      </c>
      <c r="C1" t="s">
        <v>2</v>
      </c>
      <c r="D1" t="s">
        <v>3</v>
      </c>
      <c r="E1" t="s">
        <v>10317</v>
      </c>
      <c r="F1" t="s">
        <v>10318</v>
      </c>
      <c r="G1" t="s">
        <v>10320</v>
      </c>
    </row>
    <row r="2" spans="1:7" x14ac:dyDescent="0.25">
      <c r="A2" t="s">
        <v>284</v>
      </c>
      <c r="B2">
        <v>239200</v>
      </c>
      <c r="C2" t="s">
        <v>532</v>
      </c>
      <c r="D2" t="s">
        <v>812</v>
      </c>
      <c r="E2" t="s">
        <v>269</v>
      </c>
      <c r="F2">
        <v>2024</v>
      </c>
      <c r="G2">
        <v>1.1102230246251565E-16</v>
      </c>
    </row>
    <row r="3" spans="1:7" x14ac:dyDescent="0.25">
      <c r="A3" t="s">
        <v>284</v>
      </c>
      <c r="B3">
        <v>239393</v>
      </c>
      <c r="C3" t="s">
        <v>1219</v>
      </c>
      <c r="D3" t="s">
        <v>1220</v>
      </c>
      <c r="E3" t="s">
        <v>269</v>
      </c>
      <c r="F3">
        <v>2024</v>
      </c>
      <c r="G3">
        <v>49.58</v>
      </c>
    </row>
    <row r="4" spans="1:7" x14ac:dyDescent="0.25">
      <c r="A4" t="s">
        <v>284</v>
      </c>
      <c r="B4">
        <v>239395</v>
      </c>
      <c r="C4" t="s">
        <v>1241</v>
      </c>
      <c r="D4" t="s">
        <v>1242</v>
      </c>
      <c r="E4" t="s">
        <v>269</v>
      </c>
      <c r="F4">
        <v>2024</v>
      </c>
      <c r="G4">
        <v>26.7</v>
      </c>
    </row>
    <row r="5" spans="1:7" x14ac:dyDescent="0.25">
      <c r="A5" t="s">
        <v>284</v>
      </c>
      <c r="B5">
        <v>246972</v>
      </c>
      <c r="C5" t="s">
        <v>1318</v>
      </c>
      <c r="D5" t="s">
        <v>1319</v>
      </c>
      <c r="E5" t="s">
        <v>1321</v>
      </c>
      <c r="F5">
        <v>2024</v>
      </c>
      <c r="G5">
        <v>1.9999999999999574E-2</v>
      </c>
    </row>
    <row r="6" spans="1:7" x14ac:dyDescent="0.25">
      <c r="A6" t="s">
        <v>284</v>
      </c>
      <c r="B6">
        <v>273728</v>
      </c>
      <c r="C6" t="s">
        <v>4178</v>
      </c>
      <c r="D6" t="s">
        <v>4179</v>
      </c>
      <c r="E6" t="s">
        <v>269</v>
      </c>
      <c r="F6">
        <v>2024</v>
      </c>
      <c r="G6">
        <v>25.2</v>
      </c>
    </row>
    <row r="7" spans="1:7" x14ac:dyDescent="0.25">
      <c r="A7" t="s">
        <v>284</v>
      </c>
      <c r="B7">
        <v>273933</v>
      </c>
      <c r="C7" t="s">
        <v>4207</v>
      </c>
      <c r="D7" t="s">
        <v>4208</v>
      </c>
      <c r="E7" t="s">
        <v>269</v>
      </c>
      <c r="F7">
        <v>2024</v>
      </c>
      <c r="G7">
        <v>102.4</v>
      </c>
    </row>
    <row r="8" spans="1:7" x14ac:dyDescent="0.25">
      <c r="A8" t="s">
        <v>284</v>
      </c>
      <c r="B8">
        <v>278452</v>
      </c>
      <c r="C8" t="s">
        <v>4383</v>
      </c>
      <c r="D8" t="s">
        <v>4384</v>
      </c>
      <c r="E8" t="s">
        <v>4190</v>
      </c>
      <c r="F8">
        <v>2024</v>
      </c>
      <c r="G8">
        <v>52.83</v>
      </c>
    </row>
    <row r="9" spans="1:7" x14ac:dyDescent="0.25">
      <c r="A9" t="s">
        <v>10321</v>
      </c>
      <c r="G9">
        <v>256.73</v>
      </c>
    </row>
    <row r="10" spans="1:7" x14ac:dyDescent="0.25">
      <c r="A10" t="s">
        <v>3193</v>
      </c>
      <c r="B10">
        <v>259438</v>
      </c>
      <c r="C10" t="s">
        <v>3189</v>
      </c>
      <c r="D10" t="s">
        <v>3190</v>
      </c>
      <c r="E10" t="s">
        <v>1321</v>
      </c>
      <c r="F10">
        <v>2024</v>
      </c>
      <c r="G10">
        <v>8.4899999999999984</v>
      </c>
    </row>
    <row r="11" spans="1:7" x14ac:dyDescent="0.25">
      <c r="A11" t="s">
        <v>3193</v>
      </c>
      <c r="B11">
        <v>259439</v>
      </c>
      <c r="C11" t="s">
        <v>3189</v>
      </c>
      <c r="D11" t="s">
        <v>3203</v>
      </c>
      <c r="E11" t="s">
        <v>1321</v>
      </c>
      <c r="F11">
        <v>2024</v>
      </c>
      <c r="G11">
        <v>13.830000000000004</v>
      </c>
    </row>
    <row r="12" spans="1:7" x14ac:dyDescent="0.25">
      <c r="A12" t="s">
        <v>3193</v>
      </c>
      <c r="B12">
        <v>259440</v>
      </c>
      <c r="C12" t="s">
        <v>3189</v>
      </c>
      <c r="D12" t="s">
        <v>3214</v>
      </c>
      <c r="E12" t="s">
        <v>1321</v>
      </c>
      <c r="F12">
        <v>2024</v>
      </c>
      <c r="G12">
        <v>13.980000000000004</v>
      </c>
    </row>
    <row r="13" spans="1:7" x14ac:dyDescent="0.25">
      <c r="A13" t="s">
        <v>3193</v>
      </c>
      <c r="B13">
        <v>259441</v>
      </c>
      <c r="C13" t="s">
        <v>3189</v>
      </c>
      <c r="D13" t="s">
        <v>3217</v>
      </c>
      <c r="E13" t="s">
        <v>1321</v>
      </c>
      <c r="F13">
        <v>2024</v>
      </c>
      <c r="G13">
        <v>9.3299999999999947</v>
      </c>
    </row>
    <row r="14" spans="1:7" x14ac:dyDescent="0.25">
      <c r="A14" t="s">
        <v>3193</v>
      </c>
      <c r="B14">
        <v>279923</v>
      </c>
      <c r="C14" t="s">
        <v>4383</v>
      </c>
      <c r="D14" t="s">
        <v>4798</v>
      </c>
      <c r="E14" t="s">
        <v>269</v>
      </c>
      <c r="F14">
        <v>2024</v>
      </c>
      <c r="G14">
        <v>1.0999999999999999</v>
      </c>
    </row>
    <row r="15" spans="1:7" x14ac:dyDescent="0.25">
      <c r="A15" t="s">
        <v>3193</v>
      </c>
      <c r="B15">
        <v>284495</v>
      </c>
      <c r="C15" t="s">
        <v>4383</v>
      </c>
      <c r="D15" t="s">
        <v>4384</v>
      </c>
      <c r="E15" t="s">
        <v>1264</v>
      </c>
      <c r="F15">
        <v>2024</v>
      </c>
      <c r="G15">
        <v>4.4000000000000004</v>
      </c>
    </row>
    <row r="16" spans="1:7" x14ac:dyDescent="0.25">
      <c r="A16" t="s">
        <v>10322</v>
      </c>
      <c r="G16">
        <v>51.129999999999995</v>
      </c>
    </row>
    <row r="17" spans="1:7" x14ac:dyDescent="0.25">
      <c r="A17" t="s">
        <v>5052</v>
      </c>
      <c r="B17">
        <v>280186</v>
      </c>
      <c r="C17" t="s">
        <v>5038</v>
      </c>
      <c r="D17" t="s">
        <v>5039</v>
      </c>
      <c r="E17" t="s">
        <v>1264</v>
      </c>
      <c r="F17">
        <v>2024</v>
      </c>
      <c r="G17">
        <v>1.0000000000000009</v>
      </c>
    </row>
    <row r="18" spans="1:7" x14ac:dyDescent="0.25">
      <c r="A18" t="s">
        <v>10323</v>
      </c>
      <c r="G18">
        <v>1.0000000000000009</v>
      </c>
    </row>
    <row r="19" spans="1:7" x14ac:dyDescent="0.25">
      <c r="A19" t="s">
        <v>9742</v>
      </c>
      <c r="B19">
        <v>296613</v>
      </c>
      <c r="C19" t="s">
        <v>9739</v>
      </c>
      <c r="D19" t="s">
        <v>9740</v>
      </c>
      <c r="E19" t="s">
        <v>2638</v>
      </c>
      <c r="F19">
        <v>2024</v>
      </c>
      <c r="G19">
        <v>4.9000000000000004</v>
      </c>
    </row>
    <row r="20" spans="1:7" x14ac:dyDescent="0.25">
      <c r="A20" t="s">
        <v>10324</v>
      </c>
      <c r="G20">
        <v>4.9000000000000004</v>
      </c>
    </row>
    <row r="21" spans="1:7" x14ac:dyDescent="0.25">
      <c r="A21" t="s">
        <v>1610</v>
      </c>
      <c r="B21">
        <v>281523</v>
      </c>
      <c r="C21" t="s">
        <v>1111</v>
      </c>
      <c r="D21" t="s">
        <v>5300</v>
      </c>
      <c r="E21" t="s">
        <v>1321</v>
      </c>
      <c r="F21">
        <v>2024</v>
      </c>
      <c r="G21">
        <v>3.6082248300317588E-16</v>
      </c>
    </row>
    <row r="22" spans="1:7" x14ac:dyDescent="0.25">
      <c r="A22" t="s">
        <v>10325</v>
      </c>
      <c r="G22">
        <v>3.6082248300317588E-16</v>
      </c>
    </row>
    <row r="23" spans="1:7" x14ac:dyDescent="0.25">
      <c r="A23" t="s">
        <v>596</v>
      </c>
      <c r="B23">
        <v>254783</v>
      </c>
      <c r="C23" t="s">
        <v>2721</v>
      </c>
      <c r="D23" t="s">
        <v>2722</v>
      </c>
      <c r="E23" t="s">
        <v>2724</v>
      </c>
      <c r="F23">
        <v>2024</v>
      </c>
      <c r="G23">
        <v>21.890000000000015</v>
      </c>
    </row>
    <row r="24" spans="1:7" x14ac:dyDescent="0.25">
      <c r="A24" t="s">
        <v>596</v>
      </c>
      <c r="B24">
        <v>260230</v>
      </c>
      <c r="C24" t="s">
        <v>3247</v>
      </c>
      <c r="D24" t="s">
        <v>10326</v>
      </c>
      <c r="E24" t="s">
        <v>2638</v>
      </c>
      <c r="F24">
        <v>2024</v>
      </c>
      <c r="G24">
        <v>3.2199999999999998</v>
      </c>
    </row>
    <row r="25" spans="1:7" x14ac:dyDescent="0.25">
      <c r="A25" t="s">
        <v>596</v>
      </c>
      <c r="B25">
        <v>269929</v>
      </c>
      <c r="C25" t="s">
        <v>4146</v>
      </c>
      <c r="D25" t="s">
        <v>4147</v>
      </c>
      <c r="E25" t="s">
        <v>2724</v>
      </c>
      <c r="F25">
        <v>2024</v>
      </c>
      <c r="G25">
        <v>10.680000000000009</v>
      </c>
    </row>
    <row r="26" spans="1:7" x14ac:dyDescent="0.25">
      <c r="A26" t="s">
        <v>596</v>
      </c>
      <c r="B26">
        <v>273933</v>
      </c>
      <c r="C26" t="s">
        <v>4207</v>
      </c>
      <c r="D26" t="s">
        <v>4208</v>
      </c>
      <c r="E26" t="s">
        <v>269</v>
      </c>
      <c r="F26">
        <v>2024</v>
      </c>
      <c r="G26">
        <v>-2.6367796834847468E-15</v>
      </c>
    </row>
    <row r="27" spans="1:7" x14ac:dyDescent="0.25">
      <c r="A27" t="s">
        <v>596</v>
      </c>
      <c r="B27">
        <v>281512</v>
      </c>
      <c r="C27" t="s">
        <v>5257</v>
      </c>
      <c r="D27" t="s">
        <v>5258</v>
      </c>
      <c r="E27" t="s">
        <v>269</v>
      </c>
      <c r="F27">
        <v>2024</v>
      </c>
      <c r="G27">
        <v>66.44</v>
      </c>
    </row>
    <row r="28" spans="1:7" x14ac:dyDescent="0.25">
      <c r="A28" t="s">
        <v>596</v>
      </c>
      <c r="B28">
        <v>284495</v>
      </c>
      <c r="C28" t="s">
        <v>4383</v>
      </c>
      <c r="D28" t="s">
        <v>4384</v>
      </c>
      <c r="E28" t="s">
        <v>1264</v>
      </c>
      <c r="F28">
        <v>2024</v>
      </c>
      <c r="G28">
        <v>33.520000000001751</v>
      </c>
    </row>
    <row r="29" spans="1:7" x14ac:dyDescent="0.25">
      <c r="A29" t="s">
        <v>596</v>
      </c>
      <c r="B29">
        <v>289781</v>
      </c>
      <c r="C29" t="s">
        <v>5608</v>
      </c>
      <c r="D29" t="s">
        <v>5609</v>
      </c>
      <c r="E29" t="s">
        <v>269</v>
      </c>
      <c r="F29">
        <v>2024</v>
      </c>
      <c r="G29">
        <v>20.660000000000004</v>
      </c>
    </row>
    <row r="30" spans="1:7" x14ac:dyDescent="0.25">
      <c r="A30" t="s">
        <v>596</v>
      </c>
      <c r="B30">
        <v>289782</v>
      </c>
      <c r="C30" t="s">
        <v>5608</v>
      </c>
      <c r="D30" t="s">
        <v>5618</v>
      </c>
      <c r="E30" t="s">
        <v>269</v>
      </c>
      <c r="F30">
        <v>2024</v>
      </c>
      <c r="G30">
        <v>13.710000000000004</v>
      </c>
    </row>
    <row r="31" spans="1:7" x14ac:dyDescent="0.25">
      <c r="A31" t="s">
        <v>596</v>
      </c>
      <c r="B31">
        <v>289783</v>
      </c>
      <c r="C31" t="s">
        <v>5608</v>
      </c>
      <c r="D31" t="s">
        <v>5619</v>
      </c>
      <c r="E31" t="s">
        <v>269</v>
      </c>
      <c r="F31">
        <v>2024</v>
      </c>
      <c r="G31">
        <v>13.680000000000009</v>
      </c>
    </row>
    <row r="32" spans="1:7" x14ac:dyDescent="0.25">
      <c r="A32" t="s">
        <v>596</v>
      </c>
      <c r="B32">
        <v>289784</v>
      </c>
      <c r="C32" t="s">
        <v>5608</v>
      </c>
      <c r="D32" t="s">
        <v>5620</v>
      </c>
      <c r="E32" t="s">
        <v>269</v>
      </c>
      <c r="F32">
        <v>2024</v>
      </c>
      <c r="G32">
        <v>2.2900000000000045</v>
      </c>
    </row>
    <row r="33" spans="1:7" x14ac:dyDescent="0.25">
      <c r="A33" t="s">
        <v>596</v>
      </c>
      <c r="B33">
        <v>289785</v>
      </c>
      <c r="C33" t="s">
        <v>5608</v>
      </c>
      <c r="D33" t="s">
        <v>5622</v>
      </c>
      <c r="E33" t="s">
        <v>269</v>
      </c>
      <c r="F33">
        <v>2024</v>
      </c>
      <c r="G33">
        <v>5.5200000000000005</v>
      </c>
    </row>
    <row r="34" spans="1:7" x14ac:dyDescent="0.25">
      <c r="A34" t="s">
        <v>596</v>
      </c>
      <c r="B34">
        <v>289786</v>
      </c>
      <c r="C34" t="s">
        <v>5608</v>
      </c>
      <c r="D34" t="s">
        <v>5623</v>
      </c>
      <c r="E34" t="s">
        <v>269</v>
      </c>
      <c r="F34">
        <v>2024</v>
      </c>
      <c r="G34">
        <v>1.9300000000000013</v>
      </c>
    </row>
    <row r="35" spans="1:7" x14ac:dyDescent="0.25">
      <c r="A35" t="s">
        <v>596</v>
      </c>
      <c r="B35">
        <v>289787</v>
      </c>
      <c r="C35" t="s">
        <v>5608</v>
      </c>
      <c r="D35" t="s">
        <v>5624</v>
      </c>
      <c r="E35" t="s">
        <v>269</v>
      </c>
      <c r="F35">
        <v>2024</v>
      </c>
      <c r="G35">
        <v>1.2900000000000036</v>
      </c>
    </row>
    <row r="36" spans="1:7" x14ac:dyDescent="0.25">
      <c r="A36" t="s">
        <v>596</v>
      </c>
      <c r="B36">
        <v>289788</v>
      </c>
      <c r="C36" t="s">
        <v>5608</v>
      </c>
      <c r="D36" t="s">
        <v>5625</v>
      </c>
      <c r="E36" t="s">
        <v>269</v>
      </c>
      <c r="F36">
        <v>2024</v>
      </c>
      <c r="G36">
        <v>6.6499999999999995</v>
      </c>
    </row>
    <row r="37" spans="1:7" x14ac:dyDescent="0.25">
      <c r="A37" t="s">
        <v>596</v>
      </c>
      <c r="B37">
        <v>289789</v>
      </c>
      <c r="C37" t="s">
        <v>5608</v>
      </c>
      <c r="D37" t="s">
        <v>5626</v>
      </c>
      <c r="E37" t="s">
        <v>269</v>
      </c>
      <c r="F37">
        <v>2024</v>
      </c>
      <c r="G37">
        <v>4.4600000000000044</v>
      </c>
    </row>
    <row r="38" spans="1:7" x14ac:dyDescent="0.25">
      <c r="A38" t="s">
        <v>596</v>
      </c>
      <c r="B38">
        <v>289791</v>
      </c>
      <c r="C38" t="s">
        <v>5627</v>
      </c>
      <c r="D38" t="s">
        <v>5628</v>
      </c>
      <c r="E38" t="s">
        <v>2496</v>
      </c>
      <c r="F38">
        <v>2024</v>
      </c>
      <c r="G38">
        <v>5.1156995306556041E-15</v>
      </c>
    </row>
    <row r="39" spans="1:7" x14ac:dyDescent="0.25">
      <c r="A39" t="s">
        <v>596</v>
      </c>
      <c r="B39">
        <v>289792</v>
      </c>
      <c r="C39" t="s">
        <v>5634</v>
      </c>
      <c r="D39" t="s">
        <v>10326</v>
      </c>
      <c r="E39" t="s">
        <v>2724</v>
      </c>
      <c r="F39">
        <v>2024</v>
      </c>
      <c r="G39">
        <v>4.0099999999999829</v>
      </c>
    </row>
    <row r="40" spans="1:7" x14ac:dyDescent="0.25">
      <c r="A40" t="s">
        <v>596</v>
      </c>
      <c r="B40">
        <v>291158</v>
      </c>
      <c r="C40" t="s">
        <v>9203</v>
      </c>
      <c r="D40" t="s">
        <v>9204</v>
      </c>
      <c r="E40" t="s">
        <v>2724</v>
      </c>
      <c r="F40">
        <v>2024</v>
      </c>
      <c r="G40">
        <v>2.7700000000000005</v>
      </c>
    </row>
    <row r="41" spans="1:7" x14ac:dyDescent="0.25">
      <c r="A41" t="s">
        <v>596</v>
      </c>
      <c r="B41">
        <v>301355</v>
      </c>
      <c r="C41" t="s">
        <v>10212</v>
      </c>
      <c r="D41" t="s">
        <v>10213</v>
      </c>
      <c r="E41" t="s">
        <v>269</v>
      </c>
      <c r="F41">
        <v>2024</v>
      </c>
      <c r="G41">
        <v>16.77</v>
      </c>
    </row>
    <row r="42" spans="1:7" x14ac:dyDescent="0.25">
      <c r="A42" t="s">
        <v>596</v>
      </c>
      <c r="B42">
        <v>301356</v>
      </c>
      <c r="C42" t="s">
        <v>10212</v>
      </c>
      <c r="D42" t="s">
        <v>10215</v>
      </c>
      <c r="E42" t="s">
        <v>269</v>
      </c>
      <c r="F42">
        <v>2024</v>
      </c>
      <c r="G42">
        <v>33.53</v>
      </c>
    </row>
    <row r="43" spans="1:7" x14ac:dyDescent="0.25">
      <c r="A43" t="s">
        <v>596</v>
      </c>
      <c r="B43">
        <v>301357</v>
      </c>
      <c r="C43" t="s">
        <v>10212</v>
      </c>
      <c r="D43" t="s">
        <v>10216</v>
      </c>
      <c r="E43" t="s">
        <v>269</v>
      </c>
      <c r="F43">
        <v>2024</v>
      </c>
      <c r="G43">
        <v>33.53</v>
      </c>
    </row>
    <row r="44" spans="1:7" x14ac:dyDescent="0.25">
      <c r="A44" t="s">
        <v>596</v>
      </c>
      <c r="B44">
        <v>301358</v>
      </c>
      <c r="C44" t="s">
        <v>10212</v>
      </c>
      <c r="D44" t="s">
        <v>10217</v>
      </c>
      <c r="E44" t="s">
        <v>269</v>
      </c>
      <c r="F44">
        <v>2024</v>
      </c>
      <c r="G44">
        <v>33.53</v>
      </c>
    </row>
    <row r="45" spans="1:7" x14ac:dyDescent="0.25">
      <c r="A45" t="s">
        <v>596</v>
      </c>
      <c r="B45">
        <v>301359</v>
      </c>
      <c r="C45" t="s">
        <v>10212</v>
      </c>
      <c r="D45" t="s">
        <v>10218</v>
      </c>
      <c r="E45" t="s">
        <v>269</v>
      </c>
      <c r="F45">
        <v>2024</v>
      </c>
      <c r="G45">
        <v>16.77</v>
      </c>
    </row>
    <row r="46" spans="1:7" x14ac:dyDescent="0.25">
      <c r="A46" t="s">
        <v>596</v>
      </c>
      <c r="B46">
        <v>301360</v>
      </c>
      <c r="C46" t="s">
        <v>10212</v>
      </c>
      <c r="D46" t="s">
        <v>10219</v>
      </c>
      <c r="E46" t="s">
        <v>269</v>
      </c>
      <c r="F46">
        <v>2024</v>
      </c>
      <c r="G46">
        <v>8.02</v>
      </c>
    </row>
    <row r="47" spans="1:7" x14ac:dyDescent="0.25">
      <c r="A47" t="s">
        <v>596</v>
      </c>
      <c r="B47">
        <v>301361</v>
      </c>
      <c r="C47" t="s">
        <v>10212</v>
      </c>
      <c r="D47" t="s">
        <v>10220</v>
      </c>
      <c r="E47" t="s">
        <v>269</v>
      </c>
      <c r="F47">
        <v>2024</v>
      </c>
      <c r="G47">
        <v>8.02</v>
      </c>
    </row>
    <row r="48" spans="1:7" x14ac:dyDescent="0.25">
      <c r="A48" t="s">
        <v>596</v>
      </c>
      <c r="B48">
        <v>302560</v>
      </c>
      <c r="C48" t="s">
        <v>10224</v>
      </c>
      <c r="D48" t="s">
        <v>10225</v>
      </c>
      <c r="E48" t="s">
        <v>269</v>
      </c>
      <c r="F48">
        <v>2024</v>
      </c>
      <c r="G48">
        <v>53.6</v>
      </c>
    </row>
    <row r="49" spans="1:7" x14ac:dyDescent="0.25">
      <c r="A49" t="s">
        <v>596</v>
      </c>
      <c r="B49">
        <v>302561</v>
      </c>
      <c r="C49" t="s">
        <v>10224</v>
      </c>
      <c r="D49" t="s">
        <v>10227</v>
      </c>
      <c r="E49" t="s">
        <v>269</v>
      </c>
      <c r="F49">
        <v>2024</v>
      </c>
      <c r="G49">
        <v>75.040000000000006</v>
      </c>
    </row>
    <row r="50" spans="1:7" x14ac:dyDescent="0.25">
      <c r="A50" t="s">
        <v>596</v>
      </c>
      <c r="B50">
        <v>302562</v>
      </c>
      <c r="C50" t="s">
        <v>10224</v>
      </c>
      <c r="D50" t="s">
        <v>10228</v>
      </c>
      <c r="E50" t="s">
        <v>269</v>
      </c>
      <c r="F50">
        <v>2024</v>
      </c>
      <c r="G50">
        <v>75.040000000000006</v>
      </c>
    </row>
    <row r="51" spans="1:7" x14ac:dyDescent="0.25">
      <c r="A51" t="s">
        <v>596</v>
      </c>
      <c r="B51">
        <v>302563</v>
      </c>
      <c r="C51" t="s">
        <v>10224</v>
      </c>
      <c r="D51" t="s">
        <v>10229</v>
      </c>
      <c r="E51" t="s">
        <v>269</v>
      </c>
      <c r="F51">
        <v>2024</v>
      </c>
      <c r="G51">
        <v>64.319999999999993</v>
      </c>
    </row>
    <row r="52" spans="1:7" x14ac:dyDescent="0.25">
      <c r="A52" t="s">
        <v>596</v>
      </c>
      <c r="B52">
        <v>302564</v>
      </c>
      <c r="C52" t="s">
        <v>10224</v>
      </c>
      <c r="D52" t="s">
        <v>10230</v>
      </c>
      <c r="E52" t="s">
        <v>269</v>
      </c>
      <c r="F52">
        <v>2024</v>
      </c>
      <c r="G52">
        <v>42.88</v>
      </c>
    </row>
    <row r="53" spans="1:7" x14ac:dyDescent="0.25">
      <c r="A53" t="s">
        <v>596</v>
      </c>
      <c r="B53">
        <v>302566</v>
      </c>
      <c r="C53" t="s">
        <v>10231</v>
      </c>
      <c r="D53" t="s">
        <v>10232</v>
      </c>
      <c r="E53" t="s">
        <v>2496</v>
      </c>
      <c r="F53">
        <v>2024</v>
      </c>
      <c r="G53">
        <v>35.450000000000003</v>
      </c>
    </row>
    <row r="54" spans="1:7" x14ac:dyDescent="0.25">
      <c r="A54" t="s">
        <v>596</v>
      </c>
      <c r="B54">
        <v>302579</v>
      </c>
      <c r="C54" t="s">
        <v>10231</v>
      </c>
      <c r="D54" t="s">
        <v>10234</v>
      </c>
      <c r="E54" t="s">
        <v>2496</v>
      </c>
      <c r="F54">
        <v>2024</v>
      </c>
      <c r="G54">
        <v>35.450000000000003</v>
      </c>
    </row>
    <row r="55" spans="1:7" x14ac:dyDescent="0.25">
      <c r="A55" t="s">
        <v>596</v>
      </c>
      <c r="B55">
        <v>302580</v>
      </c>
      <c r="C55" t="s">
        <v>10235</v>
      </c>
      <c r="D55" t="s">
        <v>10099</v>
      </c>
      <c r="E55" t="s">
        <v>269</v>
      </c>
      <c r="F55">
        <v>2024</v>
      </c>
      <c r="G55">
        <v>269.12</v>
      </c>
    </row>
    <row r="56" spans="1:7" x14ac:dyDescent="0.25">
      <c r="A56" t="s">
        <v>596</v>
      </c>
      <c r="B56">
        <v>302582</v>
      </c>
      <c r="C56" t="s">
        <v>10237</v>
      </c>
      <c r="D56" t="s">
        <v>10238</v>
      </c>
      <c r="E56" t="s">
        <v>1264</v>
      </c>
      <c r="F56">
        <v>2024</v>
      </c>
      <c r="G56">
        <v>165.56</v>
      </c>
    </row>
    <row r="57" spans="1:7" x14ac:dyDescent="0.25">
      <c r="A57" t="s">
        <v>596</v>
      </c>
      <c r="B57">
        <v>302583</v>
      </c>
      <c r="C57" t="s">
        <v>10237</v>
      </c>
      <c r="D57" t="s">
        <v>10240</v>
      </c>
      <c r="E57" t="s">
        <v>1264</v>
      </c>
      <c r="F57">
        <v>2024</v>
      </c>
      <c r="G57">
        <v>165.56</v>
      </c>
    </row>
    <row r="58" spans="1:7" x14ac:dyDescent="0.25">
      <c r="A58" t="s">
        <v>596</v>
      </c>
      <c r="B58">
        <v>302584</v>
      </c>
      <c r="C58" t="s">
        <v>10241</v>
      </c>
      <c r="D58" t="s">
        <v>10242</v>
      </c>
      <c r="E58" t="s">
        <v>2496</v>
      </c>
      <c r="F58">
        <v>2024</v>
      </c>
      <c r="G58">
        <v>82.789999999999992</v>
      </c>
    </row>
    <row r="59" spans="1:7" x14ac:dyDescent="0.25">
      <c r="A59" t="s">
        <v>596</v>
      </c>
      <c r="B59">
        <v>302585</v>
      </c>
      <c r="C59" t="s">
        <v>10241</v>
      </c>
      <c r="D59" t="s">
        <v>10244</v>
      </c>
      <c r="E59" t="s">
        <v>2496</v>
      </c>
      <c r="F59">
        <v>2024</v>
      </c>
      <c r="G59">
        <v>113.2</v>
      </c>
    </row>
    <row r="60" spans="1:7" x14ac:dyDescent="0.25">
      <c r="A60" t="s">
        <v>596</v>
      </c>
      <c r="B60">
        <v>302586</v>
      </c>
      <c r="C60" t="s">
        <v>10241</v>
      </c>
      <c r="D60" t="s">
        <v>10245</v>
      </c>
      <c r="E60" t="s">
        <v>2496</v>
      </c>
      <c r="F60">
        <v>2024</v>
      </c>
      <c r="G60">
        <v>172.78</v>
      </c>
    </row>
    <row r="61" spans="1:7" x14ac:dyDescent="0.25">
      <c r="A61" t="s">
        <v>596</v>
      </c>
      <c r="B61">
        <v>302587</v>
      </c>
      <c r="C61" t="s">
        <v>10241</v>
      </c>
      <c r="D61" t="s">
        <v>10246</v>
      </c>
      <c r="E61" t="s">
        <v>2496</v>
      </c>
      <c r="F61">
        <v>2024</v>
      </c>
      <c r="G61">
        <v>29.36</v>
      </c>
    </row>
    <row r="62" spans="1:7" x14ac:dyDescent="0.25">
      <c r="A62" t="s">
        <v>596</v>
      </c>
      <c r="B62">
        <v>302588</v>
      </c>
      <c r="C62" t="s">
        <v>10241</v>
      </c>
      <c r="D62" t="s">
        <v>10247</v>
      </c>
      <c r="E62" t="s">
        <v>2496</v>
      </c>
      <c r="F62">
        <v>2024</v>
      </c>
      <c r="G62">
        <v>82.789999999999992</v>
      </c>
    </row>
    <row r="63" spans="1:7" x14ac:dyDescent="0.25">
      <c r="A63" t="s">
        <v>596</v>
      </c>
      <c r="B63">
        <v>302589</v>
      </c>
      <c r="C63" t="s">
        <v>10241</v>
      </c>
      <c r="D63" t="s">
        <v>10248</v>
      </c>
      <c r="E63" t="s">
        <v>2496</v>
      </c>
      <c r="F63">
        <v>2024</v>
      </c>
      <c r="G63">
        <v>113.2</v>
      </c>
    </row>
    <row r="64" spans="1:7" x14ac:dyDescent="0.25">
      <c r="A64" t="s">
        <v>596</v>
      </c>
      <c r="B64">
        <v>302590</v>
      </c>
      <c r="C64" t="s">
        <v>10241</v>
      </c>
      <c r="D64" t="s">
        <v>10249</v>
      </c>
      <c r="E64" t="s">
        <v>2496</v>
      </c>
      <c r="F64">
        <v>2024</v>
      </c>
      <c r="G64">
        <v>172.78000000000003</v>
      </c>
    </row>
    <row r="65" spans="1:7" x14ac:dyDescent="0.25">
      <c r="A65" t="s">
        <v>596</v>
      </c>
      <c r="B65">
        <v>302591</v>
      </c>
      <c r="C65" t="s">
        <v>10241</v>
      </c>
      <c r="D65" t="s">
        <v>10250</v>
      </c>
      <c r="E65" t="s">
        <v>2496</v>
      </c>
      <c r="F65">
        <v>2024</v>
      </c>
      <c r="G65">
        <v>29.36</v>
      </c>
    </row>
    <row r="66" spans="1:7" x14ac:dyDescent="0.25">
      <c r="A66" t="s">
        <v>596</v>
      </c>
      <c r="B66">
        <v>302592</v>
      </c>
      <c r="C66" t="s">
        <v>10252</v>
      </c>
      <c r="D66" t="s">
        <v>10253</v>
      </c>
      <c r="E66" t="s">
        <v>2496</v>
      </c>
      <c r="F66">
        <v>2024</v>
      </c>
      <c r="G66">
        <v>251.12</v>
      </c>
    </row>
    <row r="67" spans="1:7" x14ac:dyDescent="0.25">
      <c r="A67" t="s">
        <v>596</v>
      </c>
      <c r="B67">
        <v>302593</v>
      </c>
      <c r="C67" t="s">
        <v>10252</v>
      </c>
      <c r="D67" t="s">
        <v>10255</v>
      </c>
      <c r="E67" t="s">
        <v>2496</v>
      </c>
      <c r="F67">
        <v>2024</v>
      </c>
      <c r="G67">
        <v>251.12</v>
      </c>
    </row>
    <row r="68" spans="1:7" x14ac:dyDescent="0.25">
      <c r="A68" t="s">
        <v>596</v>
      </c>
      <c r="B68">
        <v>302594</v>
      </c>
      <c r="C68" t="s">
        <v>10257</v>
      </c>
      <c r="D68" t="s">
        <v>10258</v>
      </c>
      <c r="E68" t="s">
        <v>2496</v>
      </c>
      <c r="F68">
        <v>2024</v>
      </c>
      <c r="G68">
        <v>108.21</v>
      </c>
    </row>
    <row r="69" spans="1:7" x14ac:dyDescent="0.25">
      <c r="A69" t="s">
        <v>596</v>
      </c>
      <c r="B69">
        <v>302595</v>
      </c>
      <c r="C69" t="s">
        <v>10257</v>
      </c>
      <c r="D69" t="s">
        <v>10260</v>
      </c>
      <c r="E69" t="s">
        <v>2496</v>
      </c>
      <c r="F69">
        <v>2024</v>
      </c>
      <c r="G69">
        <v>108.21</v>
      </c>
    </row>
    <row r="70" spans="1:7" x14ac:dyDescent="0.25">
      <c r="A70" t="s">
        <v>596</v>
      </c>
      <c r="B70">
        <v>302596</v>
      </c>
      <c r="C70" t="s">
        <v>10262</v>
      </c>
      <c r="D70" t="s">
        <v>10258</v>
      </c>
      <c r="E70" t="s">
        <v>2496</v>
      </c>
      <c r="F70">
        <v>2024</v>
      </c>
      <c r="G70">
        <v>218.94</v>
      </c>
    </row>
    <row r="71" spans="1:7" x14ac:dyDescent="0.25">
      <c r="A71" t="s">
        <v>596</v>
      </c>
      <c r="B71">
        <v>302597</v>
      </c>
      <c r="C71" t="s">
        <v>10263</v>
      </c>
      <c r="D71" t="s">
        <v>10258</v>
      </c>
      <c r="E71" t="s">
        <v>2496</v>
      </c>
      <c r="F71">
        <v>2024</v>
      </c>
      <c r="G71">
        <v>219.8</v>
      </c>
    </row>
    <row r="72" spans="1:7" x14ac:dyDescent="0.25">
      <c r="A72" t="s">
        <v>596</v>
      </c>
      <c r="B72">
        <v>302598</v>
      </c>
      <c r="C72" t="s">
        <v>10264</v>
      </c>
      <c r="D72" t="s">
        <v>10258</v>
      </c>
      <c r="E72" t="s">
        <v>2496</v>
      </c>
      <c r="F72">
        <v>2024</v>
      </c>
      <c r="G72">
        <v>219.8</v>
      </c>
    </row>
    <row r="73" spans="1:7" x14ac:dyDescent="0.25">
      <c r="A73" t="s">
        <v>596</v>
      </c>
      <c r="B73">
        <v>302599</v>
      </c>
      <c r="C73" t="s">
        <v>10265</v>
      </c>
      <c r="D73" t="s">
        <v>10258</v>
      </c>
      <c r="E73" t="s">
        <v>2496</v>
      </c>
      <c r="F73">
        <v>2024</v>
      </c>
      <c r="G73">
        <v>220.67</v>
      </c>
    </row>
    <row r="74" spans="1:7" x14ac:dyDescent="0.25">
      <c r="A74" t="s">
        <v>596</v>
      </c>
      <c r="B74">
        <v>302600</v>
      </c>
      <c r="C74" t="s">
        <v>10266</v>
      </c>
      <c r="D74" t="s">
        <v>10258</v>
      </c>
      <c r="E74" t="s">
        <v>2496</v>
      </c>
      <c r="F74">
        <v>2024</v>
      </c>
      <c r="G74">
        <v>219.86</v>
      </c>
    </row>
    <row r="75" spans="1:7" x14ac:dyDescent="0.25">
      <c r="A75" t="s">
        <v>596</v>
      </c>
      <c r="B75">
        <v>302601</v>
      </c>
      <c r="C75" t="s">
        <v>10267</v>
      </c>
      <c r="D75" t="s">
        <v>10258</v>
      </c>
      <c r="E75" t="s">
        <v>2496</v>
      </c>
      <c r="F75">
        <v>2024</v>
      </c>
      <c r="G75">
        <v>220.73</v>
      </c>
    </row>
    <row r="76" spans="1:7" x14ac:dyDescent="0.25">
      <c r="A76" t="s">
        <v>596</v>
      </c>
      <c r="B76">
        <v>302602</v>
      </c>
      <c r="C76" t="s">
        <v>10268</v>
      </c>
      <c r="D76" t="s">
        <v>10258</v>
      </c>
      <c r="E76" t="s">
        <v>2496</v>
      </c>
      <c r="F76">
        <v>2024</v>
      </c>
      <c r="G76">
        <v>55.39</v>
      </c>
    </row>
    <row r="77" spans="1:7" x14ac:dyDescent="0.25">
      <c r="A77" t="s">
        <v>596</v>
      </c>
      <c r="B77">
        <v>302603</v>
      </c>
      <c r="C77" t="s">
        <v>10269</v>
      </c>
      <c r="D77" t="s">
        <v>10258</v>
      </c>
      <c r="E77" t="s">
        <v>2496</v>
      </c>
      <c r="F77">
        <v>2024</v>
      </c>
      <c r="G77">
        <v>55.61</v>
      </c>
    </row>
    <row r="78" spans="1:7" x14ac:dyDescent="0.25">
      <c r="A78" t="s">
        <v>596</v>
      </c>
      <c r="B78">
        <v>302604</v>
      </c>
      <c r="C78" t="s">
        <v>10262</v>
      </c>
      <c r="D78" t="s">
        <v>10260</v>
      </c>
      <c r="E78" t="s">
        <v>2496</v>
      </c>
      <c r="F78">
        <v>2024</v>
      </c>
      <c r="G78">
        <v>218.94</v>
      </c>
    </row>
    <row r="79" spans="1:7" x14ac:dyDescent="0.25">
      <c r="A79" t="s">
        <v>596</v>
      </c>
      <c r="B79">
        <v>302605</v>
      </c>
      <c r="C79" t="s">
        <v>10263</v>
      </c>
      <c r="D79" t="s">
        <v>10260</v>
      </c>
      <c r="E79" t="s">
        <v>2496</v>
      </c>
      <c r="F79">
        <v>2024</v>
      </c>
      <c r="G79">
        <v>219.8</v>
      </c>
    </row>
    <row r="80" spans="1:7" x14ac:dyDescent="0.25">
      <c r="A80" t="s">
        <v>596</v>
      </c>
      <c r="B80">
        <v>302606</v>
      </c>
      <c r="C80" t="s">
        <v>10264</v>
      </c>
      <c r="D80" t="s">
        <v>10260</v>
      </c>
      <c r="E80" t="s">
        <v>2496</v>
      </c>
      <c r="F80">
        <v>2024</v>
      </c>
      <c r="G80">
        <v>219.8</v>
      </c>
    </row>
    <row r="81" spans="1:7" x14ac:dyDescent="0.25">
      <c r="A81" t="s">
        <v>596</v>
      </c>
      <c r="B81">
        <v>302607</v>
      </c>
      <c r="C81" t="s">
        <v>10265</v>
      </c>
      <c r="D81" t="s">
        <v>10260</v>
      </c>
      <c r="E81" t="s">
        <v>2496</v>
      </c>
      <c r="F81">
        <v>2024</v>
      </c>
      <c r="G81">
        <v>220.67</v>
      </c>
    </row>
    <row r="82" spans="1:7" x14ac:dyDescent="0.25">
      <c r="A82" t="s">
        <v>596</v>
      </c>
      <c r="B82">
        <v>302608</v>
      </c>
      <c r="C82" t="s">
        <v>10266</v>
      </c>
      <c r="D82" t="s">
        <v>10260</v>
      </c>
      <c r="E82" t="s">
        <v>2496</v>
      </c>
      <c r="F82">
        <v>2024</v>
      </c>
      <c r="G82">
        <v>219.86</v>
      </c>
    </row>
    <row r="83" spans="1:7" x14ac:dyDescent="0.25">
      <c r="A83" t="s">
        <v>596</v>
      </c>
      <c r="B83">
        <v>302609</v>
      </c>
      <c r="C83" t="s">
        <v>10267</v>
      </c>
      <c r="D83" t="s">
        <v>10260</v>
      </c>
      <c r="E83" t="s">
        <v>2496</v>
      </c>
      <c r="F83">
        <v>2024</v>
      </c>
      <c r="G83">
        <v>220.73</v>
      </c>
    </row>
    <row r="84" spans="1:7" x14ac:dyDescent="0.25">
      <c r="A84" t="s">
        <v>596</v>
      </c>
      <c r="B84">
        <v>302610</v>
      </c>
      <c r="C84" t="s">
        <v>10268</v>
      </c>
      <c r="D84" t="s">
        <v>10260</v>
      </c>
      <c r="E84" t="s">
        <v>2496</v>
      </c>
      <c r="F84">
        <v>2024</v>
      </c>
      <c r="G84">
        <v>55.39</v>
      </c>
    </row>
    <row r="85" spans="1:7" x14ac:dyDescent="0.25">
      <c r="A85" t="s">
        <v>596</v>
      </c>
      <c r="B85">
        <v>302611</v>
      </c>
      <c r="C85" t="s">
        <v>10269</v>
      </c>
      <c r="D85" t="s">
        <v>10260</v>
      </c>
      <c r="E85" t="s">
        <v>2496</v>
      </c>
      <c r="F85">
        <v>2024</v>
      </c>
      <c r="G85">
        <v>55.61</v>
      </c>
    </row>
    <row r="86" spans="1:7" x14ac:dyDescent="0.25">
      <c r="A86" t="s">
        <v>596</v>
      </c>
      <c r="B86">
        <v>303035</v>
      </c>
      <c r="C86" t="s">
        <v>10270</v>
      </c>
      <c r="D86" t="s">
        <v>10271</v>
      </c>
      <c r="E86" t="s">
        <v>269</v>
      </c>
      <c r="F86">
        <v>2024</v>
      </c>
      <c r="G86">
        <v>124.6</v>
      </c>
    </row>
    <row r="87" spans="1:7" x14ac:dyDescent="0.25">
      <c r="A87" t="s">
        <v>596</v>
      </c>
      <c r="B87">
        <v>303047</v>
      </c>
      <c r="C87" t="s">
        <v>10273</v>
      </c>
      <c r="D87" t="s">
        <v>10274</v>
      </c>
      <c r="E87" t="s">
        <v>269</v>
      </c>
      <c r="F87">
        <v>2024</v>
      </c>
      <c r="G87">
        <v>306.58</v>
      </c>
    </row>
    <row r="88" spans="1:7" x14ac:dyDescent="0.25">
      <c r="A88" t="s">
        <v>596</v>
      </c>
      <c r="B88">
        <v>303061</v>
      </c>
      <c r="C88" t="s">
        <v>10277</v>
      </c>
      <c r="D88" t="s">
        <v>10271</v>
      </c>
      <c r="E88" t="s">
        <v>269</v>
      </c>
      <c r="F88">
        <v>2024</v>
      </c>
      <c r="G88">
        <v>44.58</v>
      </c>
    </row>
    <row r="89" spans="1:7" x14ac:dyDescent="0.25">
      <c r="A89" t="s">
        <v>596</v>
      </c>
      <c r="B89">
        <v>303063</v>
      </c>
      <c r="C89" t="s">
        <v>10278</v>
      </c>
      <c r="D89" t="s">
        <v>10271</v>
      </c>
      <c r="E89" t="s">
        <v>269</v>
      </c>
      <c r="F89">
        <v>2024</v>
      </c>
      <c r="G89">
        <v>68.19</v>
      </c>
    </row>
    <row r="90" spans="1:7" x14ac:dyDescent="0.25">
      <c r="A90" t="s">
        <v>596</v>
      </c>
      <c r="B90">
        <v>303066</v>
      </c>
      <c r="C90" t="s">
        <v>10279</v>
      </c>
      <c r="D90" t="s">
        <v>10271</v>
      </c>
      <c r="E90" t="s">
        <v>269</v>
      </c>
      <c r="F90">
        <v>2024</v>
      </c>
      <c r="G90">
        <v>45.03</v>
      </c>
    </row>
    <row r="91" spans="1:7" x14ac:dyDescent="0.25">
      <c r="A91" t="s">
        <v>596</v>
      </c>
      <c r="B91">
        <v>303082</v>
      </c>
      <c r="C91" t="s">
        <v>10280</v>
      </c>
      <c r="D91" t="s">
        <v>10281</v>
      </c>
      <c r="E91" t="s">
        <v>1264</v>
      </c>
      <c r="F91">
        <v>2024</v>
      </c>
      <c r="G91">
        <v>69.400000000000006</v>
      </c>
    </row>
    <row r="92" spans="1:7" x14ac:dyDescent="0.25">
      <c r="A92" t="s">
        <v>596</v>
      </c>
      <c r="B92">
        <v>303084</v>
      </c>
      <c r="C92" t="s">
        <v>10283</v>
      </c>
      <c r="D92" t="s">
        <v>10281</v>
      </c>
      <c r="E92" t="s">
        <v>1264</v>
      </c>
      <c r="F92">
        <v>2024</v>
      </c>
      <c r="G92">
        <v>105.53</v>
      </c>
    </row>
    <row r="93" spans="1:7" x14ac:dyDescent="0.25">
      <c r="A93" t="s">
        <v>596</v>
      </c>
      <c r="B93">
        <v>303085</v>
      </c>
      <c r="C93" t="s">
        <v>10284</v>
      </c>
      <c r="D93" t="s">
        <v>10281</v>
      </c>
      <c r="E93" t="s">
        <v>1264</v>
      </c>
      <c r="F93">
        <v>2024</v>
      </c>
      <c r="G93">
        <v>103.55</v>
      </c>
    </row>
    <row r="94" spans="1:7" x14ac:dyDescent="0.25">
      <c r="A94" t="s">
        <v>596</v>
      </c>
      <c r="B94">
        <v>303087</v>
      </c>
      <c r="C94" t="s">
        <v>10286</v>
      </c>
      <c r="D94" t="s">
        <v>10281</v>
      </c>
      <c r="E94" t="s">
        <v>1264</v>
      </c>
      <c r="F94">
        <v>2024</v>
      </c>
      <c r="G94">
        <v>91.43</v>
      </c>
    </row>
    <row r="95" spans="1:7" x14ac:dyDescent="0.25">
      <c r="A95" t="s">
        <v>596</v>
      </c>
      <c r="B95">
        <v>303089</v>
      </c>
      <c r="C95" t="s">
        <v>10287</v>
      </c>
      <c r="D95" t="s">
        <v>10281</v>
      </c>
      <c r="E95" t="s">
        <v>1264</v>
      </c>
      <c r="F95">
        <v>2024</v>
      </c>
      <c r="G95">
        <v>69.760000000000005</v>
      </c>
    </row>
    <row r="96" spans="1:7" x14ac:dyDescent="0.25">
      <c r="A96" t="s">
        <v>596</v>
      </c>
      <c r="B96">
        <v>303867</v>
      </c>
      <c r="C96" t="s">
        <v>5257</v>
      </c>
      <c r="D96" t="s">
        <v>10294</v>
      </c>
      <c r="E96" t="s">
        <v>269</v>
      </c>
      <c r="F96">
        <v>2024</v>
      </c>
      <c r="G96">
        <v>72.84</v>
      </c>
    </row>
    <row r="97" spans="1:7" x14ac:dyDescent="0.25">
      <c r="A97" t="s">
        <v>10327</v>
      </c>
      <c r="G97">
        <v>6822.920000000001</v>
      </c>
    </row>
    <row r="98" spans="1:7" x14ac:dyDescent="0.25">
      <c r="A98" t="s">
        <v>3196</v>
      </c>
      <c r="B98">
        <v>259438</v>
      </c>
      <c r="C98" t="s">
        <v>3189</v>
      </c>
      <c r="D98" t="s">
        <v>3190</v>
      </c>
      <c r="E98" t="s">
        <v>1321</v>
      </c>
      <c r="F98">
        <v>2024</v>
      </c>
      <c r="G98">
        <v>11.049999999999999</v>
      </c>
    </row>
    <row r="99" spans="1:7" x14ac:dyDescent="0.25">
      <c r="A99" t="s">
        <v>3196</v>
      </c>
      <c r="B99">
        <v>259439</v>
      </c>
      <c r="C99" t="s">
        <v>3189</v>
      </c>
      <c r="D99" t="s">
        <v>3203</v>
      </c>
      <c r="E99" t="s">
        <v>1321</v>
      </c>
      <c r="F99">
        <v>2024</v>
      </c>
      <c r="G99">
        <v>10.68</v>
      </c>
    </row>
    <row r="100" spans="1:7" x14ac:dyDescent="0.25">
      <c r="A100" t="s">
        <v>3196</v>
      </c>
      <c r="B100">
        <v>259440</v>
      </c>
      <c r="C100" t="s">
        <v>3189</v>
      </c>
      <c r="D100" t="s">
        <v>3214</v>
      </c>
      <c r="E100" t="s">
        <v>1321</v>
      </c>
      <c r="F100">
        <v>2024</v>
      </c>
      <c r="G100">
        <v>10.879999999999999</v>
      </c>
    </row>
    <row r="101" spans="1:7" x14ac:dyDescent="0.25">
      <c r="A101" t="s">
        <v>3196</v>
      </c>
      <c r="B101">
        <v>259441</v>
      </c>
      <c r="C101" t="s">
        <v>3189</v>
      </c>
      <c r="D101" t="s">
        <v>3217</v>
      </c>
      <c r="E101" t="s">
        <v>1321</v>
      </c>
      <c r="F101">
        <v>2024</v>
      </c>
      <c r="G101">
        <v>10.68</v>
      </c>
    </row>
    <row r="102" spans="1:7" x14ac:dyDescent="0.25">
      <c r="A102" t="s">
        <v>3196</v>
      </c>
      <c r="B102">
        <v>279980</v>
      </c>
      <c r="C102" t="s">
        <v>4383</v>
      </c>
      <c r="D102" t="s">
        <v>4916</v>
      </c>
      <c r="E102" t="s">
        <v>1250</v>
      </c>
      <c r="F102">
        <v>2024</v>
      </c>
      <c r="G102">
        <v>2.69</v>
      </c>
    </row>
    <row r="103" spans="1:7" x14ac:dyDescent="0.25">
      <c r="A103" t="s">
        <v>10328</v>
      </c>
      <c r="G103">
        <v>45.98</v>
      </c>
    </row>
    <row r="104" spans="1:7" x14ac:dyDescent="0.25">
      <c r="A104" t="s">
        <v>47</v>
      </c>
      <c r="B104">
        <v>239205</v>
      </c>
      <c r="C104" t="s">
        <v>532</v>
      </c>
      <c r="D104" t="s">
        <v>1022</v>
      </c>
      <c r="E104" t="s">
        <v>269</v>
      </c>
      <c r="F104">
        <v>2024</v>
      </c>
      <c r="G104">
        <v>25.61</v>
      </c>
    </row>
    <row r="105" spans="1:7" x14ac:dyDescent="0.25">
      <c r="A105" t="s">
        <v>47</v>
      </c>
      <c r="B105">
        <v>257439</v>
      </c>
      <c r="C105" t="s">
        <v>1997</v>
      </c>
      <c r="D105" t="s">
        <v>2746</v>
      </c>
      <c r="E105" t="s">
        <v>1264</v>
      </c>
      <c r="F105">
        <v>2024</v>
      </c>
      <c r="G105">
        <v>2.4980018054066022E-16</v>
      </c>
    </row>
    <row r="106" spans="1:7" x14ac:dyDescent="0.25">
      <c r="A106" t="s">
        <v>47</v>
      </c>
      <c r="B106">
        <v>269241</v>
      </c>
      <c r="C106" t="s">
        <v>4063</v>
      </c>
      <c r="D106" t="s">
        <v>4064</v>
      </c>
      <c r="E106" t="s">
        <v>1264</v>
      </c>
      <c r="F106">
        <v>2024</v>
      </c>
      <c r="G106">
        <v>1.9999999999999574E-2</v>
      </c>
    </row>
    <row r="107" spans="1:7" x14ac:dyDescent="0.25">
      <c r="A107" t="s">
        <v>47</v>
      </c>
      <c r="B107">
        <v>278452</v>
      </c>
      <c r="C107" t="s">
        <v>4383</v>
      </c>
      <c r="D107" t="s">
        <v>4384</v>
      </c>
      <c r="E107" t="s">
        <v>4190</v>
      </c>
      <c r="F107">
        <v>2024</v>
      </c>
      <c r="G107">
        <v>707.06000000000029</v>
      </c>
    </row>
    <row r="108" spans="1:7" x14ac:dyDescent="0.25">
      <c r="A108" t="s">
        <v>47</v>
      </c>
      <c r="B108">
        <v>279980</v>
      </c>
      <c r="C108" t="s">
        <v>4383</v>
      </c>
      <c r="D108" t="s">
        <v>4916</v>
      </c>
      <c r="E108" t="s">
        <v>1250</v>
      </c>
      <c r="F108">
        <v>2024</v>
      </c>
      <c r="G108">
        <v>0.40999999999995745</v>
      </c>
    </row>
    <row r="109" spans="1:7" x14ac:dyDescent="0.25">
      <c r="A109" t="s">
        <v>47</v>
      </c>
      <c r="B109">
        <v>280409</v>
      </c>
      <c r="C109" t="s">
        <v>4383</v>
      </c>
      <c r="D109" t="s">
        <v>5110</v>
      </c>
      <c r="E109" t="s">
        <v>269</v>
      </c>
      <c r="F109">
        <v>2024</v>
      </c>
      <c r="G109">
        <v>9.9999999999998979E-3</v>
      </c>
    </row>
    <row r="110" spans="1:7" x14ac:dyDescent="0.25">
      <c r="A110" t="s">
        <v>47</v>
      </c>
      <c r="B110">
        <v>284495</v>
      </c>
      <c r="C110" t="s">
        <v>4383</v>
      </c>
      <c r="D110" t="s">
        <v>4384</v>
      </c>
      <c r="E110" t="s">
        <v>1264</v>
      </c>
      <c r="F110">
        <v>2024</v>
      </c>
      <c r="G110">
        <v>339.00000000000011</v>
      </c>
    </row>
    <row r="111" spans="1:7" x14ac:dyDescent="0.25">
      <c r="A111" t="s">
        <v>47</v>
      </c>
      <c r="B111">
        <v>290817</v>
      </c>
      <c r="C111" t="s">
        <v>5638</v>
      </c>
      <c r="D111" t="s">
        <v>5639</v>
      </c>
      <c r="E111" t="s">
        <v>269</v>
      </c>
      <c r="F111">
        <v>2024</v>
      </c>
      <c r="G111">
        <v>-4.7749998399737592E-14</v>
      </c>
    </row>
    <row r="112" spans="1:7" x14ac:dyDescent="0.25">
      <c r="A112" t="s">
        <v>47</v>
      </c>
      <c r="B112">
        <v>290819</v>
      </c>
      <c r="C112" t="s">
        <v>5987</v>
      </c>
      <c r="D112" t="s">
        <v>5988</v>
      </c>
      <c r="E112" t="s">
        <v>1264</v>
      </c>
      <c r="F112">
        <v>2024</v>
      </c>
      <c r="G112">
        <v>2.2759572004815709E-14</v>
      </c>
    </row>
    <row r="113" spans="1:7" x14ac:dyDescent="0.25">
      <c r="A113" t="s">
        <v>47</v>
      </c>
      <c r="B113">
        <v>290820</v>
      </c>
      <c r="C113" t="s">
        <v>6058</v>
      </c>
      <c r="D113" t="s">
        <v>6059</v>
      </c>
      <c r="E113" t="s">
        <v>269</v>
      </c>
      <c r="F113">
        <v>2024</v>
      </c>
      <c r="G113">
        <v>6.7480743215497796E-16</v>
      </c>
    </row>
    <row r="114" spans="1:7" x14ac:dyDescent="0.25">
      <c r="A114" t="s">
        <v>47</v>
      </c>
      <c r="B114">
        <v>290821</v>
      </c>
      <c r="C114" t="s">
        <v>6058</v>
      </c>
      <c r="D114" t="s">
        <v>6280</v>
      </c>
      <c r="E114" t="s">
        <v>269</v>
      </c>
      <c r="F114">
        <v>2024</v>
      </c>
      <c r="G114">
        <v>-2.1337098754514727E-16</v>
      </c>
    </row>
    <row r="115" spans="1:7" x14ac:dyDescent="0.25">
      <c r="A115" t="s">
        <v>47</v>
      </c>
      <c r="B115">
        <v>290824</v>
      </c>
      <c r="C115" t="s">
        <v>6312</v>
      </c>
      <c r="D115" t="s">
        <v>6313</v>
      </c>
      <c r="E115" t="s">
        <v>269</v>
      </c>
      <c r="F115">
        <v>2024</v>
      </c>
      <c r="G115">
        <v>-2.4424906541753444E-15</v>
      </c>
    </row>
    <row r="116" spans="1:7" x14ac:dyDescent="0.25">
      <c r="A116" t="s">
        <v>47</v>
      </c>
      <c r="B116">
        <v>290825</v>
      </c>
      <c r="C116" t="s">
        <v>6535</v>
      </c>
      <c r="D116" t="s">
        <v>6536</v>
      </c>
      <c r="E116" t="s">
        <v>269</v>
      </c>
      <c r="F116">
        <v>2024</v>
      </c>
      <c r="G116">
        <v>1.7347234759768071E-17</v>
      </c>
    </row>
    <row r="117" spans="1:7" x14ac:dyDescent="0.25">
      <c r="A117" t="s">
        <v>47</v>
      </c>
      <c r="B117">
        <v>290827</v>
      </c>
      <c r="C117" t="s">
        <v>6938</v>
      </c>
      <c r="D117" t="s">
        <v>6939</v>
      </c>
      <c r="E117" t="s">
        <v>1250</v>
      </c>
      <c r="F117">
        <v>2024</v>
      </c>
      <c r="G117">
        <v>0.28000000000000003</v>
      </c>
    </row>
    <row r="118" spans="1:7" x14ac:dyDescent="0.25">
      <c r="A118" t="s">
        <v>47</v>
      </c>
      <c r="B118">
        <v>290828</v>
      </c>
      <c r="C118" t="s">
        <v>6996</v>
      </c>
      <c r="D118" t="s">
        <v>6997</v>
      </c>
      <c r="E118" t="s">
        <v>269</v>
      </c>
      <c r="F118">
        <v>2024</v>
      </c>
      <c r="G118">
        <v>0.6000000000000002</v>
      </c>
    </row>
    <row r="119" spans="1:7" x14ac:dyDescent="0.25">
      <c r="A119" t="s">
        <v>47</v>
      </c>
      <c r="B119">
        <v>290829</v>
      </c>
      <c r="C119" t="s">
        <v>7230</v>
      </c>
      <c r="D119" t="s">
        <v>7231</v>
      </c>
      <c r="E119" t="s">
        <v>269</v>
      </c>
      <c r="F119">
        <v>2024</v>
      </c>
      <c r="G119">
        <v>1.2836953722228372E-15</v>
      </c>
    </row>
    <row r="120" spans="1:7" x14ac:dyDescent="0.25">
      <c r="A120" t="s">
        <v>47</v>
      </c>
      <c r="B120">
        <v>290832</v>
      </c>
      <c r="C120" t="s">
        <v>6996</v>
      </c>
      <c r="D120" t="s">
        <v>7535</v>
      </c>
      <c r="E120" t="s">
        <v>269</v>
      </c>
      <c r="F120">
        <v>2024</v>
      </c>
      <c r="G120">
        <v>1.1275702593849246E-16</v>
      </c>
    </row>
    <row r="121" spans="1:7" x14ac:dyDescent="0.25">
      <c r="A121" t="s">
        <v>47</v>
      </c>
      <c r="B121">
        <v>290945</v>
      </c>
      <c r="C121" t="s">
        <v>8395</v>
      </c>
      <c r="D121" t="s">
        <v>8396</v>
      </c>
      <c r="E121" t="s">
        <v>269</v>
      </c>
      <c r="F121">
        <v>2024</v>
      </c>
      <c r="G121">
        <v>2.1337098754514727E-16</v>
      </c>
    </row>
    <row r="122" spans="1:7" x14ac:dyDescent="0.25">
      <c r="A122" t="s">
        <v>47</v>
      </c>
      <c r="B122">
        <v>290953</v>
      </c>
      <c r="C122" t="s">
        <v>5638</v>
      </c>
      <c r="D122" t="s">
        <v>8638</v>
      </c>
      <c r="E122" t="s">
        <v>269</v>
      </c>
      <c r="F122">
        <v>2024</v>
      </c>
      <c r="G122">
        <v>5.9865307155959613E-15</v>
      </c>
    </row>
    <row r="123" spans="1:7" x14ac:dyDescent="0.25">
      <c r="A123" t="s">
        <v>47</v>
      </c>
      <c r="B123">
        <v>290954</v>
      </c>
      <c r="C123" t="s">
        <v>5860</v>
      </c>
      <c r="D123" t="s">
        <v>8688</v>
      </c>
      <c r="E123" t="s">
        <v>269</v>
      </c>
      <c r="F123">
        <v>2024</v>
      </c>
      <c r="G123">
        <v>1.2569459362232749E-13</v>
      </c>
    </row>
    <row r="124" spans="1:7" x14ac:dyDescent="0.25">
      <c r="A124" t="s">
        <v>47</v>
      </c>
      <c r="B124">
        <v>290956</v>
      </c>
      <c r="C124" t="s">
        <v>7498</v>
      </c>
      <c r="D124" t="s">
        <v>8806</v>
      </c>
      <c r="E124" t="s">
        <v>269</v>
      </c>
      <c r="F124">
        <v>2024</v>
      </c>
      <c r="G124">
        <v>-2.2204460492503131E-16</v>
      </c>
    </row>
    <row r="125" spans="1:7" x14ac:dyDescent="0.25">
      <c r="A125" t="s">
        <v>47</v>
      </c>
      <c r="B125">
        <v>290962</v>
      </c>
      <c r="C125" t="s">
        <v>7498</v>
      </c>
      <c r="D125" t="s">
        <v>9025</v>
      </c>
      <c r="E125" t="s">
        <v>269</v>
      </c>
      <c r="F125">
        <v>2024</v>
      </c>
      <c r="G125">
        <v>-2.1337098754514727E-16</v>
      </c>
    </row>
    <row r="126" spans="1:7" x14ac:dyDescent="0.25">
      <c r="A126" t="s">
        <v>47</v>
      </c>
      <c r="B126">
        <v>290966</v>
      </c>
      <c r="C126" t="s">
        <v>7498</v>
      </c>
      <c r="D126" t="s">
        <v>9154</v>
      </c>
      <c r="E126" t="s">
        <v>269</v>
      </c>
      <c r="F126">
        <v>2024</v>
      </c>
      <c r="G126">
        <v>4.6837533851373792E-17</v>
      </c>
    </row>
    <row r="127" spans="1:7" x14ac:dyDescent="0.25">
      <c r="A127" t="s">
        <v>47</v>
      </c>
      <c r="B127">
        <v>291589</v>
      </c>
      <c r="C127" t="s">
        <v>5987</v>
      </c>
      <c r="D127" t="s">
        <v>9225</v>
      </c>
      <c r="E127" t="s">
        <v>1264</v>
      </c>
      <c r="F127">
        <v>2024</v>
      </c>
      <c r="G127">
        <v>1.0036416142611415E-13</v>
      </c>
    </row>
    <row r="128" spans="1:7" x14ac:dyDescent="0.25">
      <c r="A128" t="s">
        <v>47</v>
      </c>
      <c r="B128">
        <v>291817</v>
      </c>
      <c r="C128" t="s">
        <v>5638</v>
      </c>
      <c r="D128" t="s">
        <v>9380</v>
      </c>
      <c r="E128" t="s">
        <v>269</v>
      </c>
      <c r="F128">
        <v>2024</v>
      </c>
      <c r="G128">
        <v>5.1156995306556041E-15</v>
      </c>
    </row>
    <row r="129" spans="1:7" x14ac:dyDescent="0.25">
      <c r="A129" t="s">
        <v>10329</v>
      </c>
      <c r="G129">
        <v>1072.9900000000005</v>
      </c>
    </row>
    <row r="130" spans="1:7" x14ac:dyDescent="0.25">
      <c r="A130" t="s">
        <v>128</v>
      </c>
      <c r="B130">
        <v>225342</v>
      </c>
      <c r="C130" t="s">
        <v>18</v>
      </c>
      <c r="D130" t="s">
        <v>19</v>
      </c>
      <c r="E130" t="s">
        <v>24</v>
      </c>
      <c r="F130">
        <v>2024</v>
      </c>
      <c r="G130">
        <v>7.0000000000001172E-2</v>
      </c>
    </row>
    <row r="131" spans="1:7" x14ac:dyDescent="0.25">
      <c r="A131" t="s">
        <v>128</v>
      </c>
      <c r="B131">
        <v>225343</v>
      </c>
      <c r="C131" t="s">
        <v>18</v>
      </c>
      <c r="D131" t="s">
        <v>268</v>
      </c>
      <c r="E131" t="s">
        <v>269</v>
      </c>
      <c r="F131">
        <v>2024</v>
      </c>
      <c r="G131">
        <v>1.8665624601510444E-15</v>
      </c>
    </row>
    <row r="132" spans="1:7" x14ac:dyDescent="0.25">
      <c r="A132" t="s">
        <v>10330</v>
      </c>
      <c r="G132">
        <v>7.0000000000003032E-2</v>
      </c>
    </row>
    <row r="133" spans="1:7" x14ac:dyDescent="0.25">
      <c r="A133" t="s">
        <v>34</v>
      </c>
      <c r="B133">
        <v>248009</v>
      </c>
      <c r="C133" t="s">
        <v>1513</v>
      </c>
      <c r="D133" t="s">
        <v>1601</v>
      </c>
      <c r="E133" t="s">
        <v>1321</v>
      </c>
      <c r="F133">
        <v>2024</v>
      </c>
      <c r="G133">
        <v>105.83999999999999</v>
      </c>
    </row>
    <row r="134" spans="1:7" x14ac:dyDescent="0.25">
      <c r="A134" t="s">
        <v>34</v>
      </c>
      <c r="B134">
        <v>254216</v>
      </c>
      <c r="C134" t="s">
        <v>2492</v>
      </c>
      <c r="D134" t="s">
        <v>2637</v>
      </c>
      <c r="E134" t="s">
        <v>2638</v>
      </c>
      <c r="F134">
        <v>2024</v>
      </c>
      <c r="G134">
        <v>63.54</v>
      </c>
    </row>
    <row r="135" spans="1:7" x14ac:dyDescent="0.25">
      <c r="A135" t="s">
        <v>34</v>
      </c>
      <c r="B135">
        <v>274185</v>
      </c>
      <c r="C135" t="s">
        <v>4219</v>
      </c>
      <c r="D135" t="s">
        <v>10326</v>
      </c>
      <c r="E135" t="s">
        <v>1264</v>
      </c>
      <c r="F135">
        <v>2024</v>
      </c>
      <c r="G135">
        <v>-1.0234868508263162E-16</v>
      </c>
    </row>
    <row r="136" spans="1:7" x14ac:dyDescent="0.25">
      <c r="A136" t="s">
        <v>34</v>
      </c>
      <c r="B136">
        <v>279252</v>
      </c>
      <c r="C136" t="s">
        <v>4768</v>
      </c>
      <c r="D136" t="s">
        <v>4769</v>
      </c>
      <c r="E136" t="s">
        <v>2496</v>
      </c>
      <c r="F136">
        <v>2024</v>
      </c>
      <c r="G136">
        <v>37.83</v>
      </c>
    </row>
    <row r="137" spans="1:7" x14ac:dyDescent="0.25">
      <c r="A137" t="s">
        <v>34</v>
      </c>
      <c r="B137">
        <v>289781</v>
      </c>
      <c r="C137" t="s">
        <v>5608</v>
      </c>
      <c r="D137" t="s">
        <v>5609</v>
      </c>
      <c r="E137" t="s">
        <v>269</v>
      </c>
      <c r="F137">
        <v>2024</v>
      </c>
      <c r="G137">
        <v>30.66</v>
      </c>
    </row>
    <row r="138" spans="1:7" x14ac:dyDescent="0.25">
      <c r="A138" t="s">
        <v>34</v>
      </c>
      <c r="B138">
        <v>289782</v>
      </c>
      <c r="C138" t="s">
        <v>5608</v>
      </c>
      <c r="D138" t="s">
        <v>5618</v>
      </c>
      <c r="E138" t="s">
        <v>269</v>
      </c>
      <c r="F138">
        <v>2024</v>
      </c>
      <c r="G138">
        <v>61.32</v>
      </c>
    </row>
    <row r="139" spans="1:7" x14ac:dyDescent="0.25">
      <c r="A139" t="s">
        <v>34</v>
      </c>
      <c r="B139">
        <v>289783</v>
      </c>
      <c r="C139" t="s">
        <v>5608</v>
      </c>
      <c r="D139" t="s">
        <v>5619</v>
      </c>
      <c r="E139" t="s">
        <v>269</v>
      </c>
      <c r="F139">
        <v>2024</v>
      </c>
      <c r="G139">
        <v>61.32</v>
      </c>
    </row>
    <row r="140" spans="1:7" x14ac:dyDescent="0.25">
      <c r="A140" t="s">
        <v>34</v>
      </c>
      <c r="B140">
        <v>289784</v>
      </c>
      <c r="C140" t="s">
        <v>5608</v>
      </c>
      <c r="D140" t="s">
        <v>5620</v>
      </c>
      <c r="E140" t="s">
        <v>269</v>
      </c>
      <c r="F140">
        <v>2024</v>
      </c>
      <c r="G140">
        <v>61.32</v>
      </c>
    </row>
    <row r="141" spans="1:7" x14ac:dyDescent="0.25">
      <c r="A141" t="s">
        <v>34</v>
      </c>
      <c r="B141">
        <v>289785</v>
      </c>
      <c r="C141" t="s">
        <v>5608</v>
      </c>
      <c r="D141" t="s">
        <v>5622</v>
      </c>
      <c r="E141" t="s">
        <v>269</v>
      </c>
      <c r="F141">
        <v>2024</v>
      </c>
      <c r="G141">
        <v>61.32</v>
      </c>
    </row>
    <row r="142" spans="1:7" x14ac:dyDescent="0.25">
      <c r="A142" t="s">
        <v>34</v>
      </c>
      <c r="B142">
        <v>289786</v>
      </c>
      <c r="C142" t="s">
        <v>5608</v>
      </c>
      <c r="D142" t="s">
        <v>5623</v>
      </c>
      <c r="E142" t="s">
        <v>269</v>
      </c>
      <c r="F142">
        <v>2024</v>
      </c>
      <c r="G142">
        <v>61.32</v>
      </c>
    </row>
    <row r="143" spans="1:7" x14ac:dyDescent="0.25">
      <c r="A143" t="s">
        <v>34</v>
      </c>
      <c r="B143">
        <v>289787</v>
      </c>
      <c r="C143" t="s">
        <v>5608</v>
      </c>
      <c r="D143" t="s">
        <v>5624</v>
      </c>
      <c r="E143" t="s">
        <v>269</v>
      </c>
      <c r="F143">
        <v>2024</v>
      </c>
      <c r="G143">
        <v>61.32</v>
      </c>
    </row>
    <row r="144" spans="1:7" x14ac:dyDescent="0.25">
      <c r="A144" t="s">
        <v>34</v>
      </c>
      <c r="B144">
        <v>289788</v>
      </c>
      <c r="C144" t="s">
        <v>5608</v>
      </c>
      <c r="D144" t="s">
        <v>5625</v>
      </c>
      <c r="E144" t="s">
        <v>269</v>
      </c>
      <c r="F144">
        <v>2024</v>
      </c>
      <c r="G144">
        <v>20.440000000000001</v>
      </c>
    </row>
    <row r="145" spans="1:7" x14ac:dyDescent="0.25">
      <c r="A145" t="s">
        <v>34</v>
      </c>
      <c r="B145">
        <v>289789</v>
      </c>
      <c r="C145" t="s">
        <v>5608</v>
      </c>
      <c r="D145" t="s">
        <v>5626</v>
      </c>
      <c r="E145" t="s">
        <v>269</v>
      </c>
      <c r="F145">
        <v>2024</v>
      </c>
      <c r="G145">
        <v>20.440000000000001</v>
      </c>
    </row>
    <row r="146" spans="1:7" x14ac:dyDescent="0.25">
      <c r="A146" t="s">
        <v>34</v>
      </c>
      <c r="B146">
        <v>289791</v>
      </c>
      <c r="C146" t="s">
        <v>5627</v>
      </c>
      <c r="D146" t="s">
        <v>5628</v>
      </c>
      <c r="E146" t="s">
        <v>2496</v>
      </c>
      <c r="F146">
        <v>2024</v>
      </c>
      <c r="G146">
        <v>256.07</v>
      </c>
    </row>
    <row r="147" spans="1:7" x14ac:dyDescent="0.25">
      <c r="A147" t="s">
        <v>34</v>
      </c>
      <c r="B147">
        <v>297055</v>
      </c>
      <c r="C147" t="s">
        <v>9758</v>
      </c>
      <c r="D147" t="s">
        <v>9759</v>
      </c>
      <c r="E147" t="s">
        <v>1515</v>
      </c>
      <c r="F147">
        <v>2024</v>
      </c>
      <c r="G147">
        <v>4.28</v>
      </c>
    </row>
    <row r="148" spans="1:7" x14ac:dyDescent="0.25">
      <c r="A148" t="s">
        <v>10331</v>
      </c>
      <c r="G148">
        <v>907.02000000000021</v>
      </c>
    </row>
    <row r="149" spans="1:7" x14ac:dyDescent="0.25">
      <c r="A149" t="s">
        <v>142</v>
      </c>
      <c r="B149">
        <v>225342</v>
      </c>
      <c r="C149" t="s">
        <v>18</v>
      </c>
      <c r="D149" t="s">
        <v>19</v>
      </c>
      <c r="E149" t="s">
        <v>24</v>
      </c>
      <c r="F149">
        <v>2024</v>
      </c>
      <c r="G149">
        <v>5.0000000000000266E-2</v>
      </c>
    </row>
    <row r="150" spans="1:7" x14ac:dyDescent="0.25">
      <c r="A150" t="s">
        <v>10332</v>
      </c>
      <c r="G150">
        <v>5.0000000000000266E-2</v>
      </c>
    </row>
    <row r="151" spans="1:7" x14ac:dyDescent="0.25">
      <c r="A151" t="s">
        <v>22</v>
      </c>
      <c r="B151">
        <v>225342</v>
      </c>
      <c r="C151" t="s">
        <v>18</v>
      </c>
      <c r="D151" t="s">
        <v>19</v>
      </c>
      <c r="E151" t="s">
        <v>24</v>
      </c>
      <c r="F151">
        <v>2024</v>
      </c>
      <c r="G151">
        <v>-9.9999999999989039E-3</v>
      </c>
    </row>
    <row r="152" spans="1:7" x14ac:dyDescent="0.25">
      <c r="A152" t="s">
        <v>22</v>
      </c>
      <c r="B152">
        <v>225343</v>
      </c>
      <c r="C152" t="s">
        <v>18</v>
      </c>
      <c r="D152" t="s">
        <v>268</v>
      </c>
      <c r="E152" t="s">
        <v>269</v>
      </c>
      <c r="F152">
        <v>2024</v>
      </c>
      <c r="G152">
        <v>0.71999999999999631</v>
      </c>
    </row>
    <row r="153" spans="1:7" x14ac:dyDescent="0.25">
      <c r="A153" t="s">
        <v>22</v>
      </c>
      <c r="B153">
        <v>239199</v>
      </c>
      <c r="C153" t="s">
        <v>532</v>
      </c>
      <c r="D153" t="s">
        <v>533</v>
      </c>
      <c r="E153" t="s">
        <v>269</v>
      </c>
      <c r="F153">
        <v>2024</v>
      </c>
      <c r="G153">
        <v>133.07000000000002</v>
      </c>
    </row>
    <row r="154" spans="1:7" x14ac:dyDescent="0.25">
      <c r="A154" t="s">
        <v>22</v>
      </c>
      <c r="B154">
        <v>239200</v>
      </c>
      <c r="C154" t="s">
        <v>532</v>
      </c>
      <c r="D154" t="s">
        <v>812</v>
      </c>
      <c r="E154" t="s">
        <v>269</v>
      </c>
      <c r="F154">
        <v>2024</v>
      </c>
      <c r="G154">
        <v>136.51999999999995</v>
      </c>
    </row>
    <row r="155" spans="1:7" x14ac:dyDescent="0.25">
      <c r="A155" t="s">
        <v>22</v>
      </c>
      <c r="B155">
        <v>239201</v>
      </c>
      <c r="C155" t="s">
        <v>532</v>
      </c>
      <c r="D155" t="s">
        <v>829</v>
      </c>
      <c r="E155" t="s">
        <v>269</v>
      </c>
      <c r="F155">
        <v>2024</v>
      </c>
      <c r="G155">
        <v>131.31000000000003</v>
      </c>
    </row>
    <row r="156" spans="1:7" x14ac:dyDescent="0.25">
      <c r="A156" t="s">
        <v>22</v>
      </c>
      <c r="B156">
        <v>239202</v>
      </c>
      <c r="C156" t="s">
        <v>532</v>
      </c>
      <c r="D156" t="s">
        <v>831</v>
      </c>
      <c r="E156" t="s">
        <v>269</v>
      </c>
      <c r="F156">
        <v>2024</v>
      </c>
      <c r="G156">
        <v>49.890000000000015</v>
      </c>
    </row>
    <row r="157" spans="1:7" x14ac:dyDescent="0.25">
      <c r="A157" t="s">
        <v>22</v>
      </c>
      <c r="B157">
        <v>239203</v>
      </c>
      <c r="C157" t="s">
        <v>532</v>
      </c>
      <c r="D157" t="s">
        <v>967</v>
      </c>
      <c r="E157" t="s">
        <v>269</v>
      </c>
      <c r="F157">
        <v>2024</v>
      </c>
      <c r="G157">
        <v>61.29</v>
      </c>
    </row>
    <row r="158" spans="1:7" x14ac:dyDescent="0.25">
      <c r="A158" t="s">
        <v>22</v>
      </c>
      <c r="B158">
        <v>239204</v>
      </c>
      <c r="C158" t="s">
        <v>532</v>
      </c>
      <c r="D158" t="s">
        <v>1012</v>
      </c>
      <c r="E158" t="s">
        <v>269</v>
      </c>
      <c r="F158">
        <v>2024</v>
      </c>
      <c r="G158">
        <v>60.950000000000045</v>
      </c>
    </row>
    <row r="159" spans="1:7" x14ac:dyDescent="0.25">
      <c r="A159" t="s">
        <v>22</v>
      </c>
      <c r="B159">
        <v>239205</v>
      </c>
      <c r="C159" t="s">
        <v>532</v>
      </c>
      <c r="D159" t="s">
        <v>1022</v>
      </c>
      <c r="E159" t="s">
        <v>269</v>
      </c>
      <c r="F159">
        <v>2024</v>
      </c>
      <c r="G159">
        <v>62.180000000000007</v>
      </c>
    </row>
    <row r="160" spans="1:7" x14ac:dyDescent="0.25">
      <c r="A160" t="s">
        <v>22</v>
      </c>
      <c r="B160">
        <v>239206</v>
      </c>
      <c r="C160" t="s">
        <v>532</v>
      </c>
      <c r="D160" t="s">
        <v>1040</v>
      </c>
      <c r="E160" t="s">
        <v>269</v>
      </c>
      <c r="F160">
        <v>2024</v>
      </c>
      <c r="G160">
        <v>-4.0531814016198098E-14</v>
      </c>
    </row>
    <row r="161" spans="1:7" x14ac:dyDescent="0.25">
      <c r="A161" t="s">
        <v>22</v>
      </c>
      <c r="B161">
        <v>239392</v>
      </c>
      <c r="C161" t="s">
        <v>1111</v>
      </c>
      <c r="D161" t="s">
        <v>1112</v>
      </c>
      <c r="E161" t="s">
        <v>269</v>
      </c>
      <c r="F161">
        <v>2024</v>
      </c>
      <c r="G161">
        <v>-3.2085445411667024E-14</v>
      </c>
    </row>
    <row r="162" spans="1:7" x14ac:dyDescent="0.25">
      <c r="A162" t="s">
        <v>22</v>
      </c>
      <c r="B162">
        <v>239826</v>
      </c>
      <c r="C162" t="s">
        <v>18</v>
      </c>
      <c r="D162" t="s">
        <v>1249</v>
      </c>
      <c r="E162" t="s">
        <v>1250</v>
      </c>
      <c r="F162">
        <v>2024</v>
      </c>
      <c r="G162">
        <v>6.8573619005363184E-15</v>
      </c>
    </row>
    <row r="163" spans="1:7" x14ac:dyDescent="0.25">
      <c r="A163" t="s">
        <v>22</v>
      </c>
      <c r="B163">
        <v>243234</v>
      </c>
      <c r="C163" t="s">
        <v>1262</v>
      </c>
      <c r="D163" t="s">
        <v>1263</v>
      </c>
      <c r="E163" t="s">
        <v>1264</v>
      </c>
      <c r="F163">
        <v>2024</v>
      </c>
      <c r="G163">
        <v>-0.30999999999998568</v>
      </c>
    </row>
    <row r="164" spans="1:7" x14ac:dyDescent="0.25">
      <c r="A164" t="s">
        <v>22</v>
      </c>
      <c r="B164">
        <v>243235</v>
      </c>
      <c r="C164" t="s">
        <v>1262</v>
      </c>
      <c r="D164" t="s">
        <v>1304</v>
      </c>
      <c r="E164" t="s">
        <v>1264</v>
      </c>
      <c r="F164">
        <v>2024</v>
      </c>
      <c r="G164">
        <v>1.5099999999999456</v>
      </c>
    </row>
    <row r="165" spans="1:7" x14ac:dyDescent="0.25">
      <c r="A165" t="s">
        <v>22</v>
      </c>
      <c r="B165">
        <v>243236</v>
      </c>
      <c r="C165" t="s">
        <v>1262</v>
      </c>
      <c r="D165" t="s">
        <v>1311</v>
      </c>
      <c r="E165" t="s">
        <v>1264</v>
      </c>
      <c r="F165">
        <v>2024</v>
      </c>
      <c r="G165">
        <v>0.58999999999996788</v>
      </c>
    </row>
    <row r="166" spans="1:7" x14ac:dyDescent="0.25">
      <c r="A166" t="s">
        <v>22</v>
      </c>
      <c r="B166">
        <v>247998</v>
      </c>
      <c r="C166" t="s">
        <v>1347</v>
      </c>
      <c r="D166" t="s">
        <v>1348</v>
      </c>
      <c r="E166" t="s">
        <v>1350</v>
      </c>
      <c r="F166">
        <v>2024</v>
      </c>
      <c r="G166">
        <v>1.0000000000000453E-2</v>
      </c>
    </row>
    <row r="167" spans="1:7" x14ac:dyDescent="0.25">
      <c r="A167" t="s">
        <v>22</v>
      </c>
      <c r="B167">
        <v>248000</v>
      </c>
      <c r="C167" t="s">
        <v>1347</v>
      </c>
      <c r="D167" t="s">
        <v>1399</v>
      </c>
      <c r="E167" t="s">
        <v>1350</v>
      </c>
      <c r="F167">
        <v>2024</v>
      </c>
      <c r="G167">
        <v>-9.9999999999997868E-3</v>
      </c>
    </row>
    <row r="168" spans="1:7" x14ac:dyDescent="0.25">
      <c r="A168" t="s">
        <v>22</v>
      </c>
      <c r="B168">
        <v>248001</v>
      </c>
      <c r="C168" t="s">
        <v>1347</v>
      </c>
      <c r="D168" t="s">
        <v>1432</v>
      </c>
      <c r="E168" t="s">
        <v>1350</v>
      </c>
      <c r="F168">
        <v>2024</v>
      </c>
      <c r="G168">
        <v>2.0499999999999998</v>
      </c>
    </row>
    <row r="169" spans="1:7" x14ac:dyDescent="0.25">
      <c r="A169" t="s">
        <v>22</v>
      </c>
      <c r="B169">
        <v>248002</v>
      </c>
      <c r="C169" t="s">
        <v>1347</v>
      </c>
      <c r="D169" t="s">
        <v>1465</v>
      </c>
      <c r="E169" t="s">
        <v>1350</v>
      </c>
      <c r="F169">
        <v>2024</v>
      </c>
      <c r="G169">
        <v>2.9999999999999583E-2</v>
      </c>
    </row>
    <row r="170" spans="1:7" x14ac:dyDescent="0.25">
      <c r="A170" t="s">
        <v>22</v>
      </c>
      <c r="B170">
        <v>248003</v>
      </c>
      <c r="C170" t="s">
        <v>1347</v>
      </c>
      <c r="D170" t="s">
        <v>1485</v>
      </c>
      <c r="E170" t="s">
        <v>1350</v>
      </c>
      <c r="F170">
        <v>2024</v>
      </c>
      <c r="G170">
        <v>1.0000000000000009E-2</v>
      </c>
    </row>
    <row r="171" spans="1:7" x14ac:dyDescent="0.25">
      <c r="A171" t="s">
        <v>22</v>
      </c>
      <c r="B171">
        <v>248005</v>
      </c>
      <c r="C171" t="s">
        <v>1513</v>
      </c>
      <c r="D171" t="s">
        <v>1514</v>
      </c>
      <c r="E171" t="s">
        <v>1515</v>
      </c>
      <c r="F171">
        <v>2024</v>
      </c>
      <c r="G171">
        <v>-2.2204460492503131E-14</v>
      </c>
    </row>
    <row r="172" spans="1:7" x14ac:dyDescent="0.25">
      <c r="A172" t="s">
        <v>22</v>
      </c>
      <c r="B172">
        <v>248007</v>
      </c>
      <c r="C172" t="s">
        <v>1513</v>
      </c>
      <c r="D172" t="s">
        <v>1575</v>
      </c>
      <c r="E172" t="s">
        <v>1350</v>
      </c>
      <c r="F172">
        <v>2024</v>
      </c>
      <c r="G172">
        <v>-2.886579864025407E-15</v>
      </c>
    </row>
    <row r="173" spans="1:7" x14ac:dyDescent="0.25">
      <c r="A173" t="s">
        <v>22</v>
      </c>
      <c r="B173">
        <v>248009</v>
      </c>
      <c r="C173" t="s">
        <v>1513</v>
      </c>
      <c r="D173" t="s">
        <v>1601</v>
      </c>
      <c r="E173" t="s">
        <v>1321</v>
      </c>
      <c r="F173">
        <v>2024</v>
      </c>
      <c r="G173">
        <v>3.5083047578154947E-14</v>
      </c>
    </row>
    <row r="174" spans="1:7" x14ac:dyDescent="0.25">
      <c r="A174" t="s">
        <v>22</v>
      </c>
      <c r="B174">
        <v>248010</v>
      </c>
      <c r="C174" t="s">
        <v>1513</v>
      </c>
      <c r="D174" t="s">
        <v>1709</v>
      </c>
      <c r="E174" t="s">
        <v>1321</v>
      </c>
      <c r="F174">
        <v>2024</v>
      </c>
      <c r="G174">
        <v>3.7799999999999869</v>
      </c>
    </row>
    <row r="175" spans="1:7" x14ac:dyDescent="0.25">
      <c r="A175" t="s">
        <v>22</v>
      </c>
      <c r="B175">
        <v>248011</v>
      </c>
      <c r="C175" t="s">
        <v>1513</v>
      </c>
      <c r="D175" t="s">
        <v>1762</v>
      </c>
      <c r="E175" t="s">
        <v>1350</v>
      </c>
      <c r="F175">
        <v>2024</v>
      </c>
      <c r="G175">
        <v>10.8</v>
      </c>
    </row>
    <row r="176" spans="1:7" x14ac:dyDescent="0.25">
      <c r="A176" t="s">
        <v>22</v>
      </c>
      <c r="B176">
        <v>248014</v>
      </c>
      <c r="C176" t="s">
        <v>1347</v>
      </c>
      <c r="D176" t="s">
        <v>1814</v>
      </c>
      <c r="E176" t="s">
        <v>1350</v>
      </c>
      <c r="F176">
        <v>2024</v>
      </c>
      <c r="G176">
        <v>2.2204460492503131E-15</v>
      </c>
    </row>
    <row r="177" spans="1:7" x14ac:dyDescent="0.25">
      <c r="A177" t="s">
        <v>22</v>
      </c>
      <c r="B177">
        <v>248015</v>
      </c>
      <c r="C177" t="s">
        <v>1347</v>
      </c>
      <c r="D177" t="s">
        <v>1831</v>
      </c>
      <c r="E177" t="s">
        <v>1321</v>
      </c>
      <c r="F177">
        <v>2024</v>
      </c>
      <c r="G177">
        <v>2.2204460492503131E-15</v>
      </c>
    </row>
    <row r="178" spans="1:7" x14ac:dyDescent="0.25">
      <c r="A178" t="s">
        <v>22</v>
      </c>
      <c r="B178">
        <v>248016</v>
      </c>
      <c r="C178" t="s">
        <v>1347</v>
      </c>
      <c r="D178" t="s">
        <v>1895</v>
      </c>
      <c r="E178" t="s">
        <v>1350</v>
      </c>
      <c r="F178">
        <v>2024</v>
      </c>
      <c r="G178">
        <v>3.9968028886505635E-15</v>
      </c>
    </row>
    <row r="179" spans="1:7" x14ac:dyDescent="0.25">
      <c r="A179" t="s">
        <v>22</v>
      </c>
      <c r="B179">
        <v>248017</v>
      </c>
      <c r="C179" t="s">
        <v>1347</v>
      </c>
      <c r="D179" t="s">
        <v>1986</v>
      </c>
      <c r="E179" t="s">
        <v>1350</v>
      </c>
      <c r="F179">
        <v>2024</v>
      </c>
      <c r="G179">
        <v>3.09</v>
      </c>
    </row>
    <row r="180" spans="1:7" x14ac:dyDescent="0.25">
      <c r="A180" t="s">
        <v>22</v>
      </c>
      <c r="B180">
        <v>248283</v>
      </c>
      <c r="C180" t="s">
        <v>1997</v>
      </c>
      <c r="D180" t="s">
        <v>1998</v>
      </c>
      <c r="E180" t="s">
        <v>1321</v>
      </c>
      <c r="F180">
        <v>2024</v>
      </c>
      <c r="G180">
        <v>0.73000000000018883</v>
      </c>
    </row>
    <row r="181" spans="1:7" x14ac:dyDescent="0.25">
      <c r="A181" t="s">
        <v>22</v>
      </c>
      <c r="B181">
        <v>249938</v>
      </c>
      <c r="C181" t="s">
        <v>2287</v>
      </c>
      <c r="D181" t="s">
        <v>2288</v>
      </c>
      <c r="E181" t="s">
        <v>1264</v>
      </c>
      <c r="F181">
        <v>2024</v>
      </c>
      <c r="G181">
        <v>-5.9367441518354269E-14</v>
      </c>
    </row>
    <row r="182" spans="1:7" x14ac:dyDescent="0.25">
      <c r="A182" t="s">
        <v>22</v>
      </c>
      <c r="B182">
        <v>249939</v>
      </c>
      <c r="C182" t="s">
        <v>2287</v>
      </c>
      <c r="D182" t="s">
        <v>2328</v>
      </c>
      <c r="E182" t="s">
        <v>1264</v>
      </c>
      <c r="F182">
        <v>2024</v>
      </c>
      <c r="G182">
        <v>9.9999999999541879E-3</v>
      </c>
    </row>
    <row r="183" spans="1:7" x14ac:dyDescent="0.25">
      <c r="A183" t="s">
        <v>22</v>
      </c>
      <c r="B183">
        <v>249946</v>
      </c>
      <c r="C183" t="s">
        <v>2287</v>
      </c>
      <c r="D183" t="s">
        <v>2343</v>
      </c>
      <c r="E183" t="s">
        <v>1264</v>
      </c>
      <c r="F183">
        <v>2024</v>
      </c>
      <c r="G183">
        <v>9.9999999999904905E-3</v>
      </c>
    </row>
    <row r="184" spans="1:7" x14ac:dyDescent="0.25">
      <c r="A184" t="s">
        <v>22</v>
      </c>
      <c r="B184">
        <v>250462</v>
      </c>
      <c r="C184" t="s">
        <v>2287</v>
      </c>
      <c r="D184" t="s">
        <v>2346</v>
      </c>
      <c r="E184" t="s">
        <v>1264</v>
      </c>
      <c r="F184">
        <v>2024</v>
      </c>
      <c r="G184">
        <v>-3.9513531335799712E-14</v>
      </c>
    </row>
    <row r="185" spans="1:7" x14ac:dyDescent="0.25">
      <c r="A185" t="s">
        <v>22</v>
      </c>
      <c r="B185">
        <v>250463</v>
      </c>
      <c r="C185" t="s">
        <v>2287</v>
      </c>
      <c r="D185" t="s">
        <v>2349</v>
      </c>
      <c r="E185" t="s">
        <v>1264</v>
      </c>
      <c r="F185">
        <v>2024</v>
      </c>
      <c r="G185">
        <v>1.7300000000000106</v>
      </c>
    </row>
    <row r="186" spans="1:7" x14ac:dyDescent="0.25">
      <c r="A186" t="s">
        <v>22</v>
      </c>
      <c r="B186">
        <v>251220</v>
      </c>
      <c r="C186" t="s">
        <v>1513</v>
      </c>
      <c r="D186" t="s">
        <v>2369</v>
      </c>
      <c r="E186" t="s">
        <v>1515</v>
      </c>
      <c r="F186">
        <v>2024</v>
      </c>
      <c r="G186">
        <v>-1.7097434579227411E-14</v>
      </c>
    </row>
    <row r="187" spans="1:7" x14ac:dyDescent="0.25">
      <c r="A187" t="s">
        <v>22</v>
      </c>
      <c r="B187">
        <v>251222</v>
      </c>
      <c r="C187" t="s">
        <v>1513</v>
      </c>
      <c r="D187" t="s">
        <v>2395</v>
      </c>
      <c r="E187" t="s">
        <v>2396</v>
      </c>
      <c r="F187">
        <v>2024</v>
      </c>
      <c r="G187">
        <v>5.5511151231257827E-15</v>
      </c>
    </row>
    <row r="188" spans="1:7" x14ac:dyDescent="0.25">
      <c r="A188" t="s">
        <v>22</v>
      </c>
      <c r="B188">
        <v>252512</v>
      </c>
      <c r="C188" t="s">
        <v>2287</v>
      </c>
      <c r="D188" t="s">
        <v>2452</v>
      </c>
      <c r="E188" t="s">
        <v>1264</v>
      </c>
      <c r="F188">
        <v>2024</v>
      </c>
      <c r="G188">
        <v>7.4940054162198066E-15</v>
      </c>
    </row>
    <row r="189" spans="1:7" x14ac:dyDescent="0.25">
      <c r="A189" t="s">
        <v>22</v>
      </c>
      <c r="B189">
        <v>252520</v>
      </c>
      <c r="C189" t="s">
        <v>532</v>
      </c>
      <c r="D189" t="s">
        <v>2453</v>
      </c>
      <c r="E189" t="s">
        <v>269</v>
      </c>
      <c r="F189">
        <v>2024</v>
      </c>
      <c r="G189">
        <v>1.3563802858662655E-14</v>
      </c>
    </row>
    <row r="190" spans="1:7" x14ac:dyDescent="0.25">
      <c r="A190" t="s">
        <v>22</v>
      </c>
      <c r="B190">
        <v>253305</v>
      </c>
      <c r="C190" t="s">
        <v>1347</v>
      </c>
      <c r="D190" t="s">
        <v>2455</v>
      </c>
      <c r="E190" t="s">
        <v>1515</v>
      </c>
      <c r="F190">
        <v>2024</v>
      </c>
      <c r="G190">
        <v>5.15</v>
      </c>
    </row>
    <row r="191" spans="1:7" x14ac:dyDescent="0.25">
      <c r="A191" t="s">
        <v>22</v>
      </c>
      <c r="B191">
        <v>254210</v>
      </c>
      <c r="C191" t="s">
        <v>2492</v>
      </c>
      <c r="D191" t="s">
        <v>2493</v>
      </c>
      <c r="E191" t="s">
        <v>2496</v>
      </c>
      <c r="F191">
        <v>2024</v>
      </c>
      <c r="G191">
        <v>4.19976553533985E-15</v>
      </c>
    </row>
    <row r="192" spans="1:7" x14ac:dyDescent="0.25">
      <c r="A192" t="s">
        <v>22</v>
      </c>
      <c r="B192">
        <v>254216</v>
      </c>
      <c r="C192" t="s">
        <v>2492</v>
      </c>
      <c r="D192" t="s">
        <v>2637</v>
      </c>
      <c r="E192" t="s">
        <v>2638</v>
      </c>
      <c r="F192">
        <v>2024</v>
      </c>
      <c r="G192">
        <v>-2.2204460492503131E-14</v>
      </c>
    </row>
    <row r="193" spans="1:7" x14ac:dyDescent="0.25">
      <c r="A193" t="s">
        <v>22</v>
      </c>
      <c r="B193">
        <v>254221</v>
      </c>
      <c r="C193" t="s">
        <v>532</v>
      </c>
      <c r="D193" t="s">
        <v>2662</v>
      </c>
      <c r="E193" t="s">
        <v>24</v>
      </c>
      <c r="F193">
        <v>2024</v>
      </c>
      <c r="G193">
        <v>19.929999999999957</v>
      </c>
    </row>
    <row r="194" spans="1:7" x14ac:dyDescent="0.25">
      <c r="A194" t="s">
        <v>22</v>
      </c>
      <c r="B194">
        <v>257439</v>
      </c>
      <c r="C194" t="s">
        <v>1997</v>
      </c>
      <c r="D194" t="s">
        <v>2746</v>
      </c>
      <c r="E194" t="s">
        <v>1264</v>
      </c>
      <c r="F194">
        <v>2024</v>
      </c>
      <c r="G194">
        <v>6.7272576398380579E-14</v>
      </c>
    </row>
    <row r="195" spans="1:7" x14ac:dyDescent="0.25">
      <c r="A195" t="s">
        <v>22</v>
      </c>
      <c r="B195">
        <v>259439</v>
      </c>
      <c r="C195" t="s">
        <v>3189</v>
      </c>
      <c r="D195" t="s">
        <v>3203</v>
      </c>
      <c r="E195" t="s">
        <v>1321</v>
      </c>
      <c r="F195">
        <v>2024</v>
      </c>
      <c r="G195">
        <v>1.0234868508263162E-16</v>
      </c>
    </row>
    <row r="196" spans="1:7" x14ac:dyDescent="0.25">
      <c r="A196" t="s">
        <v>22</v>
      </c>
      <c r="B196">
        <v>260162</v>
      </c>
      <c r="C196" t="s">
        <v>1513</v>
      </c>
      <c r="D196" t="s">
        <v>3219</v>
      </c>
      <c r="E196" t="s">
        <v>1321</v>
      </c>
      <c r="F196">
        <v>2024</v>
      </c>
      <c r="G196">
        <v>-1.5543122344752192E-15</v>
      </c>
    </row>
    <row r="197" spans="1:7" x14ac:dyDescent="0.25">
      <c r="A197" t="s">
        <v>22</v>
      </c>
      <c r="B197">
        <v>260230</v>
      </c>
      <c r="C197" t="s">
        <v>3247</v>
      </c>
      <c r="D197" t="s">
        <v>10326</v>
      </c>
      <c r="E197" t="s">
        <v>2638</v>
      </c>
      <c r="F197">
        <v>2024</v>
      </c>
      <c r="G197">
        <v>38.94</v>
      </c>
    </row>
    <row r="198" spans="1:7" x14ac:dyDescent="0.25">
      <c r="A198" t="s">
        <v>22</v>
      </c>
      <c r="B198">
        <v>260288</v>
      </c>
      <c r="C198" t="s">
        <v>2287</v>
      </c>
      <c r="D198" t="s">
        <v>3272</v>
      </c>
      <c r="E198" t="s">
        <v>1264</v>
      </c>
      <c r="F198">
        <v>2024</v>
      </c>
      <c r="G198">
        <v>1.28</v>
      </c>
    </row>
    <row r="199" spans="1:7" x14ac:dyDescent="0.25">
      <c r="A199" t="s">
        <v>22</v>
      </c>
      <c r="B199">
        <v>260473</v>
      </c>
      <c r="C199" t="s">
        <v>1997</v>
      </c>
      <c r="D199" t="s">
        <v>3274</v>
      </c>
      <c r="E199" t="s">
        <v>269</v>
      </c>
      <c r="F199">
        <v>2024</v>
      </c>
      <c r="G199">
        <v>2.0278917434168875E-15</v>
      </c>
    </row>
    <row r="200" spans="1:7" x14ac:dyDescent="0.25">
      <c r="A200" t="s">
        <v>22</v>
      </c>
      <c r="B200">
        <v>261159</v>
      </c>
      <c r="C200" t="s">
        <v>1513</v>
      </c>
      <c r="D200" t="s">
        <v>3313</v>
      </c>
      <c r="E200" t="s">
        <v>1264</v>
      </c>
      <c r="F200">
        <v>2024</v>
      </c>
      <c r="G200">
        <v>-2.886579864025407E-15</v>
      </c>
    </row>
    <row r="201" spans="1:7" x14ac:dyDescent="0.25">
      <c r="A201" t="s">
        <v>22</v>
      </c>
      <c r="B201">
        <v>261160</v>
      </c>
      <c r="C201" t="s">
        <v>1347</v>
      </c>
      <c r="D201" t="s">
        <v>3401</v>
      </c>
      <c r="E201" t="s">
        <v>1264</v>
      </c>
      <c r="F201">
        <v>2024</v>
      </c>
      <c r="G201">
        <v>2.06</v>
      </c>
    </row>
    <row r="202" spans="1:7" x14ac:dyDescent="0.25">
      <c r="A202" t="s">
        <v>22</v>
      </c>
      <c r="B202">
        <v>262938</v>
      </c>
      <c r="C202" t="s">
        <v>1997</v>
      </c>
      <c r="D202" t="s">
        <v>3460</v>
      </c>
      <c r="E202" t="s">
        <v>2496</v>
      </c>
      <c r="F202">
        <v>2024</v>
      </c>
      <c r="G202">
        <v>44.85</v>
      </c>
    </row>
    <row r="203" spans="1:7" x14ac:dyDescent="0.25">
      <c r="A203" t="s">
        <v>22</v>
      </c>
      <c r="B203">
        <v>266161</v>
      </c>
      <c r="C203" t="s">
        <v>1513</v>
      </c>
      <c r="D203" t="s">
        <v>3563</v>
      </c>
      <c r="E203" t="s">
        <v>1264</v>
      </c>
      <c r="F203">
        <v>2024</v>
      </c>
      <c r="G203">
        <v>3.6000000000000014</v>
      </c>
    </row>
    <row r="204" spans="1:7" x14ac:dyDescent="0.25">
      <c r="A204" t="s">
        <v>22</v>
      </c>
      <c r="B204">
        <v>266449</v>
      </c>
      <c r="C204" t="s">
        <v>1347</v>
      </c>
      <c r="D204" t="s">
        <v>3580</v>
      </c>
      <c r="E204" t="s">
        <v>1321</v>
      </c>
      <c r="F204">
        <v>2024</v>
      </c>
      <c r="G204">
        <v>1.0999999999999894</v>
      </c>
    </row>
    <row r="205" spans="1:7" x14ac:dyDescent="0.25">
      <c r="A205" t="s">
        <v>22</v>
      </c>
      <c r="B205">
        <v>266451</v>
      </c>
      <c r="C205" t="s">
        <v>1513</v>
      </c>
      <c r="D205" t="s">
        <v>3730</v>
      </c>
      <c r="E205" t="s">
        <v>1321</v>
      </c>
      <c r="F205">
        <v>2024</v>
      </c>
      <c r="G205">
        <v>26.25</v>
      </c>
    </row>
    <row r="206" spans="1:7" x14ac:dyDescent="0.25">
      <c r="A206" t="s">
        <v>22</v>
      </c>
      <c r="B206">
        <v>266452</v>
      </c>
      <c r="C206" t="s">
        <v>1347</v>
      </c>
      <c r="D206" t="s">
        <v>3780</v>
      </c>
      <c r="E206" t="s">
        <v>1321</v>
      </c>
      <c r="F206">
        <v>2024</v>
      </c>
      <c r="G206">
        <v>2.0599999999999987</v>
      </c>
    </row>
    <row r="207" spans="1:7" x14ac:dyDescent="0.25">
      <c r="A207" t="s">
        <v>22</v>
      </c>
      <c r="B207">
        <v>279980</v>
      </c>
      <c r="C207" t="s">
        <v>4383</v>
      </c>
      <c r="D207" t="s">
        <v>4916</v>
      </c>
      <c r="E207" t="s">
        <v>1250</v>
      </c>
      <c r="F207">
        <v>2024</v>
      </c>
      <c r="G207">
        <v>1.6300000000000001</v>
      </c>
    </row>
    <row r="208" spans="1:7" x14ac:dyDescent="0.25">
      <c r="A208" t="s">
        <v>22</v>
      </c>
      <c r="B208">
        <v>281829</v>
      </c>
      <c r="C208" t="s">
        <v>4383</v>
      </c>
      <c r="D208" t="s">
        <v>5316</v>
      </c>
      <c r="E208" t="s">
        <v>4190</v>
      </c>
      <c r="F208">
        <v>2024</v>
      </c>
      <c r="G208">
        <v>0.53999999999999981</v>
      </c>
    </row>
    <row r="209" spans="1:7" x14ac:dyDescent="0.25">
      <c r="A209" t="s">
        <v>22</v>
      </c>
      <c r="B209">
        <v>290822</v>
      </c>
      <c r="C209" t="s">
        <v>6058</v>
      </c>
      <c r="D209" t="s">
        <v>6285</v>
      </c>
      <c r="E209" t="s">
        <v>269</v>
      </c>
      <c r="F209">
        <v>2024</v>
      </c>
      <c r="G209">
        <v>2.3071822230491534E-16</v>
      </c>
    </row>
    <row r="210" spans="1:7" x14ac:dyDescent="0.25">
      <c r="A210" t="s">
        <v>22</v>
      </c>
      <c r="B210">
        <v>290824</v>
      </c>
      <c r="C210" t="s">
        <v>6312</v>
      </c>
      <c r="D210" t="s">
        <v>6313</v>
      </c>
      <c r="E210" t="s">
        <v>269</v>
      </c>
      <c r="F210">
        <v>2024</v>
      </c>
      <c r="G210">
        <v>18.440000000000001</v>
      </c>
    </row>
    <row r="211" spans="1:7" x14ac:dyDescent="0.25">
      <c r="A211" t="s">
        <v>22</v>
      </c>
      <c r="B211">
        <v>290827</v>
      </c>
      <c r="C211" t="s">
        <v>6938</v>
      </c>
      <c r="D211" t="s">
        <v>6939</v>
      </c>
      <c r="E211" t="s">
        <v>1250</v>
      </c>
      <c r="F211">
        <v>2024</v>
      </c>
      <c r="G211">
        <v>1.51</v>
      </c>
    </row>
    <row r="212" spans="1:7" x14ac:dyDescent="0.25">
      <c r="A212" t="s">
        <v>22</v>
      </c>
      <c r="B212">
        <v>290829</v>
      </c>
      <c r="C212" t="s">
        <v>7230</v>
      </c>
      <c r="D212" t="s">
        <v>7231</v>
      </c>
      <c r="E212" t="s">
        <v>269</v>
      </c>
      <c r="F212">
        <v>2024</v>
      </c>
      <c r="G212">
        <v>132.22999999999999</v>
      </c>
    </row>
    <row r="213" spans="1:7" x14ac:dyDescent="0.25">
      <c r="A213" t="s">
        <v>22</v>
      </c>
      <c r="B213">
        <v>290836</v>
      </c>
      <c r="C213" t="s">
        <v>7985</v>
      </c>
      <c r="D213" t="s">
        <v>7986</v>
      </c>
      <c r="E213" t="s">
        <v>269</v>
      </c>
      <c r="F213">
        <v>2024</v>
      </c>
      <c r="G213">
        <v>-3.0531133177191805E-15</v>
      </c>
    </row>
    <row r="214" spans="1:7" x14ac:dyDescent="0.25">
      <c r="A214" t="s">
        <v>22</v>
      </c>
      <c r="B214">
        <v>290952</v>
      </c>
      <c r="C214" t="s">
        <v>5638</v>
      </c>
      <c r="D214" t="s">
        <v>8578</v>
      </c>
      <c r="E214" t="s">
        <v>269</v>
      </c>
      <c r="F214">
        <v>2024</v>
      </c>
      <c r="G214">
        <v>12.8</v>
      </c>
    </row>
    <row r="215" spans="1:7" x14ac:dyDescent="0.25">
      <c r="A215" t="s">
        <v>22</v>
      </c>
      <c r="B215">
        <v>292756</v>
      </c>
      <c r="C215" t="s">
        <v>9428</v>
      </c>
      <c r="D215" t="s">
        <v>9435</v>
      </c>
      <c r="E215" t="s">
        <v>1321</v>
      </c>
      <c r="F215">
        <v>2024</v>
      </c>
      <c r="G215">
        <v>-0.52000000000000313</v>
      </c>
    </row>
    <row r="216" spans="1:7" x14ac:dyDescent="0.25">
      <c r="A216" t="s">
        <v>22</v>
      </c>
      <c r="B216">
        <v>298334</v>
      </c>
      <c r="C216" t="s">
        <v>9802</v>
      </c>
      <c r="D216" t="s">
        <v>9824</v>
      </c>
      <c r="E216" t="s">
        <v>269</v>
      </c>
      <c r="F216">
        <v>2024</v>
      </c>
      <c r="G216">
        <v>1.7</v>
      </c>
    </row>
    <row r="217" spans="1:7" x14ac:dyDescent="0.25">
      <c r="A217" t="s">
        <v>10333</v>
      </c>
      <c r="G217">
        <v>973.5</v>
      </c>
    </row>
    <row r="218" spans="1:7" x14ac:dyDescent="0.25">
      <c r="A218" t="s">
        <v>4352</v>
      </c>
      <c r="B218">
        <v>277115</v>
      </c>
      <c r="C218" t="s">
        <v>4349</v>
      </c>
      <c r="D218" t="s">
        <v>4350</v>
      </c>
      <c r="E218" t="s">
        <v>1350</v>
      </c>
      <c r="F218">
        <v>2024</v>
      </c>
      <c r="G218">
        <v>0.73999999999999844</v>
      </c>
    </row>
    <row r="219" spans="1:7" x14ac:dyDescent="0.25">
      <c r="A219" t="s">
        <v>10334</v>
      </c>
      <c r="G219">
        <v>0.73999999999999844</v>
      </c>
    </row>
    <row r="220" spans="1:7" x14ac:dyDescent="0.25">
      <c r="A220" t="s">
        <v>3213</v>
      </c>
      <c r="B220">
        <v>259439</v>
      </c>
      <c r="C220" t="s">
        <v>3189</v>
      </c>
      <c r="D220" t="s">
        <v>3203</v>
      </c>
      <c r="E220" t="s">
        <v>1321</v>
      </c>
      <c r="F220">
        <v>2024</v>
      </c>
      <c r="G220">
        <v>7.0967537402211178E-15</v>
      </c>
    </row>
    <row r="221" spans="1:7" x14ac:dyDescent="0.25">
      <c r="A221" t="s">
        <v>3213</v>
      </c>
      <c r="B221">
        <v>259441</v>
      </c>
      <c r="C221" t="s">
        <v>3189</v>
      </c>
      <c r="D221" t="s">
        <v>3217</v>
      </c>
      <c r="E221" t="s">
        <v>1321</v>
      </c>
      <c r="F221">
        <v>2024</v>
      </c>
      <c r="G221">
        <v>19.019999999999996</v>
      </c>
    </row>
    <row r="222" spans="1:7" x14ac:dyDescent="0.25">
      <c r="A222" t="s">
        <v>10335</v>
      </c>
      <c r="G222">
        <v>19.020000000000003</v>
      </c>
    </row>
    <row r="223" spans="1:7" x14ac:dyDescent="0.25">
      <c r="A223" t="s">
        <v>37</v>
      </c>
      <c r="B223">
        <v>225343</v>
      </c>
      <c r="C223" t="s">
        <v>18</v>
      </c>
      <c r="D223" t="s">
        <v>268</v>
      </c>
      <c r="E223" t="s">
        <v>269</v>
      </c>
      <c r="F223">
        <v>2024</v>
      </c>
      <c r="G223">
        <v>-6.5572547391923308E-16</v>
      </c>
    </row>
    <row r="224" spans="1:7" x14ac:dyDescent="0.25">
      <c r="A224" t="s">
        <v>37</v>
      </c>
      <c r="B224">
        <v>239392</v>
      </c>
      <c r="C224" t="s">
        <v>1111</v>
      </c>
      <c r="D224" t="s">
        <v>1112</v>
      </c>
      <c r="E224" t="s">
        <v>269</v>
      </c>
      <c r="F224">
        <v>2024</v>
      </c>
      <c r="G224">
        <v>297.16999999999996</v>
      </c>
    </row>
    <row r="225" spans="1:7" x14ac:dyDescent="0.25">
      <c r="A225" t="s">
        <v>37</v>
      </c>
      <c r="B225">
        <v>239393</v>
      </c>
      <c r="C225" t="s">
        <v>1219</v>
      </c>
      <c r="D225" t="s">
        <v>1220</v>
      </c>
      <c r="E225" t="s">
        <v>269</v>
      </c>
      <c r="F225">
        <v>2024</v>
      </c>
      <c r="G225">
        <v>43.05</v>
      </c>
    </row>
    <row r="226" spans="1:7" x14ac:dyDescent="0.25">
      <c r="A226" t="s">
        <v>37</v>
      </c>
      <c r="B226">
        <v>239395</v>
      </c>
      <c r="C226" t="s">
        <v>1241</v>
      </c>
      <c r="D226" t="s">
        <v>1242</v>
      </c>
      <c r="E226" t="s">
        <v>269</v>
      </c>
      <c r="F226">
        <v>2024</v>
      </c>
      <c r="G226">
        <v>18.27</v>
      </c>
    </row>
    <row r="227" spans="1:7" x14ac:dyDescent="0.25">
      <c r="A227" t="s">
        <v>37</v>
      </c>
      <c r="B227">
        <v>247998</v>
      </c>
      <c r="C227" t="s">
        <v>1347</v>
      </c>
      <c r="D227" t="s">
        <v>1348</v>
      </c>
      <c r="E227" t="s">
        <v>1350</v>
      </c>
      <c r="F227">
        <v>2024</v>
      </c>
      <c r="G227">
        <v>30.06</v>
      </c>
    </row>
    <row r="228" spans="1:7" x14ac:dyDescent="0.25">
      <c r="A228" t="s">
        <v>37</v>
      </c>
      <c r="B228">
        <v>248000</v>
      </c>
      <c r="C228" t="s">
        <v>1347</v>
      </c>
      <c r="D228" t="s">
        <v>1399</v>
      </c>
      <c r="E228" t="s">
        <v>1350</v>
      </c>
      <c r="F228">
        <v>2024</v>
      </c>
      <c r="G228">
        <v>49.080000000000005</v>
      </c>
    </row>
    <row r="229" spans="1:7" x14ac:dyDescent="0.25">
      <c r="A229" t="s">
        <v>37</v>
      </c>
      <c r="B229">
        <v>248001</v>
      </c>
      <c r="C229" t="s">
        <v>1347</v>
      </c>
      <c r="D229" t="s">
        <v>1432</v>
      </c>
      <c r="E229" t="s">
        <v>1350</v>
      </c>
      <c r="F229">
        <v>2024</v>
      </c>
      <c r="G229">
        <v>49.920000000000016</v>
      </c>
    </row>
    <row r="230" spans="1:7" x14ac:dyDescent="0.25">
      <c r="A230" t="s">
        <v>37</v>
      </c>
      <c r="B230">
        <v>248002</v>
      </c>
      <c r="C230" t="s">
        <v>1347</v>
      </c>
      <c r="D230" t="s">
        <v>1465</v>
      </c>
      <c r="E230" t="s">
        <v>1350</v>
      </c>
      <c r="F230">
        <v>2024</v>
      </c>
      <c r="G230">
        <v>37.56</v>
      </c>
    </row>
    <row r="231" spans="1:7" x14ac:dyDescent="0.25">
      <c r="A231" t="s">
        <v>37</v>
      </c>
      <c r="B231">
        <v>248003</v>
      </c>
      <c r="C231" t="s">
        <v>1347</v>
      </c>
      <c r="D231" t="s">
        <v>1485</v>
      </c>
      <c r="E231" t="s">
        <v>1350</v>
      </c>
      <c r="F231">
        <v>2024</v>
      </c>
      <c r="G231">
        <v>28.98</v>
      </c>
    </row>
    <row r="232" spans="1:7" x14ac:dyDescent="0.25">
      <c r="A232" t="s">
        <v>37</v>
      </c>
      <c r="B232">
        <v>248004</v>
      </c>
      <c r="C232" t="s">
        <v>1347</v>
      </c>
      <c r="D232" t="s">
        <v>1502</v>
      </c>
      <c r="E232" t="s">
        <v>1350</v>
      </c>
      <c r="F232">
        <v>2024</v>
      </c>
      <c r="G232">
        <v>26.460000000000004</v>
      </c>
    </row>
    <row r="233" spans="1:7" x14ac:dyDescent="0.25">
      <c r="A233" t="s">
        <v>37</v>
      </c>
      <c r="B233">
        <v>248005</v>
      </c>
      <c r="C233" t="s">
        <v>1513</v>
      </c>
      <c r="D233" t="s">
        <v>1514</v>
      </c>
      <c r="E233" t="s">
        <v>1515</v>
      </c>
      <c r="F233">
        <v>2024</v>
      </c>
      <c r="G233">
        <v>16.199999999999964</v>
      </c>
    </row>
    <row r="234" spans="1:7" x14ac:dyDescent="0.25">
      <c r="A234" t="s">
        <v>37</v>
      </c>
      <c r="B234">
        <v>248007</v>
      </c>
      <c r="C234" t="s">
        <v>1513</v>
      </c>
      <c r="D234" t="s">
        <v>1575</v>
      </c>
      <c r="E234" t="s">
        <v>1350</v>
      </c>
      <c r="F234">
        <v>2024</v>
      </c>
      <c r="G234">
        <v>9.0899999999999928</v>
      </c>
    </row>
    <row r="235" spans="1:7" x14ac:dyDescent="0.25">
      <c r="A235" t="s">
        <v>37</v>
      </c>
      <c r="B235">
        <v>248009</v>
      </c>
      <c r="C235" t="s">
        <v>1513</v>
      </c>
      <c r="D235" t="s">
        <v>1601</v>
      </c>
      <c r="E235" t="s">
        <v>1321</v>
      </c>
      <c r="F235">
        <v>2024</v>
      </c>
      <c r="G235">
        <v>1.0600000000000496</v>
      </c>
    </row>
    <row r="236" spans="1:7" x14ac:dyDescent="0.25">
      <c r="A236" t="s">
        <v>37</v>
      </c>
      <c r="B236">
        <v>248010</v>
      </c>
      <c r="C236" t="s">
        <v>1513</v>
      </c>
      <c r="D236" t="s">
        <v>1709</v>
      </c>
      <c r="E236" t="s">
        <v>1321</v>
      </c>
      <c r="F236">
        <v>2024</v>
      </c>
      <c r="G236">
        <v>-2.9087843245179101E-14</v>
      </c>
    </row>
    <row r="237" spans="1:7" x14ac:dyDescent="0.25">
      <c r="A237" t="s">
        <v>37</v>
      </c>
      <c r="B237">
        <v>248011</v>
      </c>
      <c r="C237" t="s">
        <v>1513</v>
      </c>
      <c r="D237" t="s">
        <v>1762</v>
      </c>
      <c r="E237" t="s">
        <v>1350</v>
      </c>
      <c r="F237">
        <v>2024</v>
      </c>
      <c r="G237">
        <v>12.600000000000001</v>
      </c>
    </row>
    <row r="238" spans="1:7" x14ac:dyDescent="0.25">
      <c r="A238" t="s">
        <v>37</v>
      </c>
      <c r="B238">
        <v>248012</v>
      </c>
      <c r="C238" t="s">
        <v>1347</v>
      </c>
      <c r="D238" t="s">
        <v>1776</v>
      </c>
      <c r="E238" t="s">
        <v>1350</v>
      </c>
      <c r="F238">
        <v>2024</v>
      </c>
      <c r="G238">
        <v>19.870000000000008</v>
      </c>
    </row>
    <row r="239" spans="1:7" x14ac:dyDescent="0.25">
      <c r="A239" t="s">
        <v>37</v>
      </c>
      <c r="B239">
        <v>248014</v>
      </c>
      <c r="C239" t="s">
        <v>1347</v>
      </c>
      <c r="D239" t="s">
        <v>1814</v>
      </c>
      <c r="E239" t="s">
        <v>1350</v>
      </c>
      <c r="F239">
        <v>2024</v>
      </c>
      <c r="G239">
        <v>10.349999999999998</v>
      </c>
    </row>
    <row r="240" spans="1:7" x14ac:dyDescent="0.25">
      <c r="A240" t="s">
        <v>37</v>
      </c>
      <c r="B240">
        <v>248015</v>
      </c>
      <c r="C240" t="s">
        <v>1347</v>
      </c>
      <c r="D240" t="s">
        <v>1831</v>
      </c>
      <c r="E240" t="s">
        <v>1321</v>
      </c>
      <c r="F240">
        <v>2024</v>
      </c>
      <c r="G240">
        <v>12.319999999999993</v>
      </c>
    </row>
    <row r="241" spans="1:7" x14ac:dyDescent="0.25">
      <c r="A241" t="s">
        <v>37</v>
      </c>
      <c r="B241">
        <v>248016</v>
      </c>
      <c r="C241" t="s">
        <v>1347</v>
      </c>
      <c r="D241" t="s">
        <v>1895</v>
      </c>
      <c r="E241" t="s">
        <v>1350</v>
      </c>
      <c r="F241">
        <v>2024</v>
      </c>
      <c r="G241">
        <v>45.21</v>
      </c>
    </row>
    <row r="242" spans="1:7" x14ac:dyDescent="0.25">
      <c r="A242" t="s">
        <v>37</v>
      </c>
      <c r="B242">
        <v>248017</v>
      </c>
      <c r="C242" t="s">
        <v>1347</v>
      </c>
      <c r="D242" t="s">
        <v>1986</v>
      </c>
      <c r="E242" t="s">
        <v>1350</v>
      </c>
      <c r="F242">
        <v>2024</v>
      </c>
      <c r="G242">
        <v>7.4099999999999993</v>
      </c>
    </row>
    <row r="243" spans="1:7" x14ac:dyDescent="0.25">
      <c r="A243" t="s">
        <v>37</v>
      </c>
      <c r="B243">
        <v>251220</v>
      </c>
      <c r="C243" t="s">
        <v>1513</v>
      </c>
      <c r="D243" t="s">
        <v>2369</v>
      </c>
      <c r="E243" t="s">
        <v>1515</v>
      </c>
      <c r="F243">
        <v>2024</v>
      </c>
      <c r="G243">
        <v>24.569999999999975</v>
      </c>
    </row>
    <row r="244" spans="1:7" x14ac:dyDescent="0.25">
      <c r="A244" t="s">
        <v>37</v>
      </c>
      <c r="B244">
        <v>251222</v>
      </c>
      <c r="C244" t="s">
        <v>1513</v>
      </c>
      <c r="D244" t="s">
        <v>2395</v>
      </c>
      <c r="E244" t="s">
        <v>2396</v>
      </c>
      <c r="F244">
        <v>2024</v>
      </c>
      <c r="G244">
        <v>22.679999999999996</v>
      </c>
    </row>
    <row r="245" spans="1:7" x14ac:dyDescent="0.25">
      <c r="A245" t="s">
        <v>37</v>
      </c>
      <c r="B245">
        <v>251224</v>
      </c>
      <c r="C245" t="s">
        <v>1347</v>
      </c>
      <c r="D245" t="s">
        <v>2428</v>
      </c>
      <c r="E245" t="s">
        <v>1350</v>
      </c>
      <c r="F245">
        <v>2024</v>
      </c>
      <c r="G245">
        <v>8.2899999999999956</v>
      </c>
    </row>
    <row r="246" spans="1:7" x14ac:dyDescent="0.25">
      <c r="A246" t="s">
        <v>37</v>
      </c>
      <c r="B246">
        <v>253305</v>
      </c>
      <c r="C246" t="s">
        <v>1347</v>
      </c>
      <c r="D246" t="s">
        <v>2455</v>
      </c>
      <c r="E246" t="s">
        <v>1515</v>
      </c>
      <c r="F246">
        <v>2024</v>
      </c>
      <c r="G246">
        <v>4.1200000000000028</v>
      </c>
    </row>
    <row r="247" spans="1:7" x14ac:dyDescent="0.25">
      <c r="A247" t="s">
        <v>37</v>
      </c>
      <c r="B247">
        <v>254210</v>
      </c>
      <c r="C247" t="s">
        <v>2492</v>
      </c>
      <c r="D247" t="s">
        <v>2493</v>
      </c>
      <c r="E247" t="s">
        <v>2496</v>
      </c>
      <c r="F247">
        <v>2024</v>
      </c>
      <c r="G247">
        <v>-3.6429192995512949E-17</v>
      </c>
    </row>
    <row r="248" spans="1:7" x14ac:dyDescent="0.25">
      <c r="A248" t="s">
        <v>37</v>
      </c>
      <c r="B248">
        <v>257974</v>
      </c>
      <c r="C248" t="s">
        <v>1513</v>
      </c>
      <c r="D248" t="s">
        <v>3083</v>
      </c>
      <c r="E248" t="s">
        <v>1321</v>
      </c>
      <c r="F248">
        <v>2024</v>
      </c>
      <c r="G248">
        <v>23.639999999999986</v>
      </c>
    </row>
    <row r="249" spans="1:7" x14ac:dyDescent="0.25">
      <c r="A249" t="s">
        <v>37</v>
      </c>
      <c r="B249">
        <v>257975</v>
      </c>
      <c r="C249" t="s">
        <v>1347</v>
      </c>
      <c r="D249" t="s">
        <v>3104</v>
      </c>
      <c r="E249" t="s">
        <v>1321</v>
      </c>
      <c r="F249">
        <v>2024</v>
      </c>
      <c r="G249">
        <v>7.8399999999999963</v>
      </c>
    </row>
    <row r="250" spans="1:7" x14ac:dyDescent="0.25">
      <c r="A250" t="s">
        <v>37</v>
      </c>
      <c r="B250">
        <v>258804</v>
      </c>
      <c r="C250" t="s">
        <v>1513</v>
      </c>
      <c r="D250" t="s">
        <v>3118</v>
      </c>
      <c r="E250" t="s">
        <v>1264</v>
      </c>
      <c r="F250">
        <v>2024</v>
      </c>
      <c r="G250">
        <v>169.64999999999992</v>
      </c>
    </row>
    <row r="251" spans="1:7" x14ac:dyDescent="0.25">
      <c r="A251" t="s">
        <v>37</v>
      </c>
      <c r="B251">
        <v>260162</v>
      </c>
      <c r="C251" t="s">
        <v>1513</v>
      </c>
      <c r="D251" t="s">
        <v>3219</v>
      </c>
      <c r="E251" t="s">
        <v>1321</v>
      </c>
      <c r="F251">
        <v>2024</v>
      </c>
      <c r="G251">
        <v>20.339999999999982</v>
      </c>
    </row>
    <row r="252" spans="1:7" x14ac:dyDescent="0.25">
      <c r="A252" t="s">
        <v>37</v>
      </c>
      <c r="B252">
        <v>261159</v>
      </c>
      <c r="C252" t="s">
        <v>1513</v>
      </c>
      <c r="D252" t="s">
        <v>3313</v>
      </c>
      <c r="E252" t="s">
        <v>1264</v>
      </c>
      <c r="F252">
        <v>2024</v>
      </c>
      <c r="G252">
        <v>62.999999999999943</v>
      </c>
    </row>
    <row r="253" spans="1:7" x14ac:dyDescent="0.25">
      <c r="A253" t="s">
        <v>37</v>
      </c>
      <c r="B253">
        <v>261160</v>
      </c>
      <c r="C253" t="s">
        <v>1347</v>
      </c>
      <c r="D253" t="s">
        <v>3401</v>
      </c>
      <c r="E253" t="s">
        <v>1264</v>
      </c>
      <c r="F253">
        <v>2024</v>
      </c>
      <c r="G253">
        <v>8.5899999999999412</v>
      </c>
    </row>
    <row r="254" spans="1:7" x14ac:dyDescent="0.25">
      <c r="A254" t="s">
        <v>37</v>
      </c>
      <c r="B254">
        <v>265846</v>
      </c>
      <c r="C254" t="s">
        <v>1347</v>
      </c>
      <c r="D254" t="s">
        <v>3540</v>
      </c>
      <c r="E254" t="s">
        <v>1321</v>
      </c>
      <c r="F254">
        <v>2024</v>
      </c>
      <c r="G254">
        <v>12.320000000000002</v>
      </c>
    </row>
    <row r="255" spans="1:7" x14ac:dyDescent="0.25">
      <c r="A255" t="s">
        <v>37</v>
      </c>
      <c r="B255">
        <v>266099</v>
      </c>
      <c r="C255" t="s">
        <v>1513</v>
      </c>
      <c r="D255" t="s">
        <v>3558</v>
      </c>
      <c r="E255" t="s">
        <v>1264</v>
      </c>
      <c r="F255">
        <v>2024</v>
      </c>
      <c r="G255">
        <v>174.60000000000005</v>
      </c>
    </row>
    <row r="256" spans="1:7" x14ac:dyDescent="0.25">
      <c r="A256" t="s">
        <v>37</v>
      </c>
      <c r="B256">
        <v>266161</v>
      </c>
      <c r="C256" t="s">
        <v>1513</v>
      </c>
      <c r="D256" t="s">
        <v>3563</v>
      </c>
      <c r="E256" t="s">
        <v>1264</v>
      </c>
      <c r="F256">
        <v>2024</v>
      </c>
      <c r="G256">
        <v>112.95000000000002</v>
      </c>
    </row>
    <row r="257" spans="1:7" x14ac:dyDescent="0.25">
      <c r="A257" t="s">
        <v>37</v>
      </c>
      <c r="B257">
        <v>266449</v>
      </c>
      <c r="C257" t="s">
        <v>1347</v>
      </c>
      <c r="D257" t="s">
        <v>3580</v>
      </c>
      <c r="E257" t="s">
        <v>1321</v>
      </c>
      <c r="F257">
        <v>2024</v>
      </c>
      <c r="G257">
        <v>110.13999999999996</v>
      </c>
    </row>
    <row r="258" spans="1:7" x14ac:dyDescent="0.25">
      <c r="A258" t="s">
        <v>37</v>
      </c>
      <c r="B258">
        <v>266451</v>
      </c>
      <c r="C258" t="s">
        <v>1513</v>
      </c>
      <c r="D258" t="s">
        <v>3730</v>
      </c>
      <c r="E258" t="s">
        <v>1321</v>
      </c>
      <c r="F258">
        <v>2024</v>
      </c>
      <c r="G258">
        <v>125.41</v>
      </c>
    </row>
    <row r="259" spans="1:7" x14ac:dyDescent="0.25">
      <c r="A259" t="s">
        <v>37</v>
      </c>
      <c r="B259">
        <v>266452</v>
      </c>
      <c r="C259" t="s">
        <v>1347</v>
      </c>
      <c r="D259" t="s">
        <v>3780</v>
      </c>
      <c r="E259" t="s">
        <v>1321</v>
      </c>
      <c r="F259">
        <v>2024</v>
      </c>
      <c r="G259">
        <v>83.490000000000023</v>
      </c>
    </row>
    <row r="260" spans="1:7" x14ac:dyDescent="0.25">
      <c r="A260" t="s">
        <v>37</v>
      </c>
      <c r="B260">
        <v>266454</v>
      </c>
      <c r="C260" t="s">
        <v>1347</v>
      </c>
      <c r="D260" t="s">
        <v>3838</v>
      </c>
      <c r="E260" t="s">
        <v>1321</v>
      </c>
      <c r="F260">
        <v>2024</v>
      </c>
      <c r="G260">
        <v>20.879999999999995</v>
      </c>
    </row>
    <row r="261" spans="1:7" x14ac:dyDescent="0.25">
      <c r="A261" t="s">
        <v>37</v>
      </c>
      <c r="B261">
        <v>266457</v>
      </c>
      <c r="C261" t="s">
        <v>1347</v>
      </c>
      <c r="D261" t="s">
        <v>3865</v>
      </c>
      <c r="E261" t="s">
        <v>1321</v>
      </c>
      <c r="F261">
        <v>2024</v>
      </c>
      <c r="G261">
        <v>19.649999999999999</v>
      </c>
    </row>
    <row r="262" spans="1:7" x14ac:dyDescent="0.25">
      <c r="A262" t="s">
        <v>37</v>
      </c>
      <c r="B262">
        <v>266960</v>
      </c>
      <c r="C262" t="s">
        <v>1347</v>
      </c>
      <c r="D262" t="s">
        <v>3900</v>
      </c>
      <c r="E262" t="s">
        <v>1321</v>
      </c>
      <c r="F262">
        <v>2024</v>
      </c>
      <c r="G262">
        <v>5.6</v>
      </c>
    </row>
    <row r="263" spans="1:7" x14ac:dyDescent="0.25">
      <c r="A263" t="s">
        <v>37</v>
      </c>
      <c r="B263">
        <v>266961</v>
      </c>
      <c r="C263" t="s">
        <v>1347</v>
      </c>
      <c r="D263" t="s">
        <v>3917</v>
      </c>
      <c r="E263" t="s">
        <v>1321</v>
      </c>
      <c r="F263">
        <v>2024</v>
      </c>
      <c r="G263">
        <v>5.13</v>
      </c>
    </row>
    <row r="264" spans="1:7" x14ac:dyDescent="0.25">
      <c r="A264" t="s">
        <v>37</v>
      </c>
      <c r="B264">
        <v>267058</v>
      </c>
      <c r="C264" t="s">
        <v>1347</v>
      </c>
      <c r="D264" t="s">
        <v>3930</v>
      </c>
      <c r="E264" t="s">
        <v>1321</v>
      </c>
      <c r="F264">
        <v>2024</v>
      </c>
      <c r="G264">
        <v>1.0800000000000018</v>
      </c>
    </row>
    <row r="265" spans="1:7" x14ac:dyDescent="0.25">
      <c r="A265" t="s">
        <v>37</v>
      </c>
      <c r="B265">
        <v>267059</v>
      </c>
      <c r="C265" t="s">
        <v>1347</v>
      </c>
      <c r="D265" t="s">
        <v>3945</v>
      </c>
      <c r="E265" t="s">
        <v>1321</v>
      </c>
      <c r="F265">
        <v>2024</v>
      </c>
      <c r="G265">
        <v>6.4</v>
      </c>
    </row>
    <row r="266" spans="1:7" x14ac:dyDescent="0.25">
      <c r="A266" t="s">
        <v>37</v>
      </c>
      <c r="B266">
        <v>267414</v>
      </c>
      <c r="C266" t="s">
        <v>3960</v>
      </c>
      <c r="D266" t="s">
        <v>3961</v>
      </c>
      <c r="E266" t="s">
        <v>1264</v>
      </c>
      <c r="F266">
        <v>2024</v>
      </c>
      <c r="G266">
        <v>5.88</v>
      </c>
    </row>
    <row r="267" spans="1:7" x14ac:dyDescent="0.25">
      <c r="A267" t="s">
        <v>37</v>
      </c>
      <c r="B267">
        <v>267419</v>
      </c>
      <c r="C267" t="s">
        <v>1513</v>
      </c>
      <c r="D267" t="s">
        <v>3964</v>
      </c>
      <c r="E267" t="s">
        <v>1264</v>
      </c>
      <c r="F267">
        <v>2024</v>
      </c>
      <c r="G267">
        <v>14.399999999999995</v>
      </c>
    </row>
    <row r="268" spans="1:7" x14ac:dyDescent="0.25">
      <c r="A268" t="s">
        <v>37</v>
      </c>
      <c r="B268">
        <v>267420</v>
      </c>
      <c r="C268" t="s">
        <v>1347</v>
      </c>
      <c r="D268" t="s">
        <v>3965</v>
      </c>
      <c r="E268" t="s">
        <v>1264</v>
      </c>
      <c r="F268">
        <v>2024</v>
      </c>
      <c r="G268">
        <v>7.2100000000000009</v>
      </c>
    </row>
    <row r="269" spans="1:7" x14ac:dyDescent="0.25">
      <c r="A269" t="s">
        <v>37</v>
      </c>
      <c r="B269">
        <v>267421</v>
      </c>
      <c r="C269" t="s">
        <v>1513</v>
      </c>
      <c r="D269" t="s">
        <v>3966</v>
      </c>
      <c r="E269" t="s">
        <v>1264</v>
      </c>
      <c r="F269">
        <v>2024</v>
      </c>
      <c r="G269">
        <v>5.4</v>
      </c>
    </row>
    <row r="270" spans="1:7" x14ac:dyDescent="0.25">
      <c r="A270" t="s">
        <v>37</v>
      </c>
      <c r="B270">
        <v>267443</v>
      </c>
      <c r="C270" t="s">
        <v>3960</v>
      </c>
      <c r="D270" t="s">
        <v>3970</v>
      </c>
      <c r="E270" t="s">
        <v>1264</v>
      </c>
      <c r="F270">
        <v>2024</v>
      </c>
      <c r="G270">
        <v>1.96</v>
      </c>
    </row>
    <row r="271" spans="1:7" x14ac:dyDescent="0.25">
      <c r="A271" t="s">
        <v>37</v>
      </c>
      <c r="B271">
        <v>267444</v>
      </c>
      <c r="C271" t="s">
        <v>1347</v>
      </c>
      <c r="D271" t="s">
        <v>3973</v>
      </c>
      <c r="E271" t="s">
        <v>1264</v>
      </c>
      <c r="F271">
        <v>2024</v>
      </c>
      <c r="G271">
        <v>4.12</v>
      </c>
    </row>
    <row r="272" spans="1:7" x14ac:dyDescent="0.25">
      <c r="A272" t="s">
        <v>37</v>
      </c>
      <c r="B272">
        <v>267447</v>
      </c>
      <c r="C272" t="s">
        <v>1513</v>
      </c>
      <c r="D272" t="s">
        <v>3976</v>
      </c>
      <c r="E272" t="s">
        <v>1264</v>
      </c>
      <c r="F272">
        <v>2024</v>
      </c>
      <c r="G272">
        <v>1.8000000000000007</v>
      </c>
    </row>
    <row r="273" spans="1:7" x14ac:dyDescent="0.25">
      <c r="A273" t="s">
        <v>37</v>
      </c>
      <c r="B273">
        <v>268428</v>
      </c>
      <c r="C273" t="s">
        <v>1513</v>
      </c>
      <c r="D273" t="s">
        <v>3978</v>
      </c>
      <c r="E273" t="s">
        <v>1321</v>
      </c>
      <c r="F273">
        <v>2024</v>
      </c>
      <c r="G273">
        <v>14.66</v>
      </c>
    </row>
    <row r="274" spans="1:7" x14ac:dyDescent="0.25">
      <c r="A274" t="s">
        <v>37</v>
      </c>
      <c r="B274">
        <v>268431</v>
      </c>
      <c r="C274" t="s">
        <v>1347</v>
      </c>
      <c r="D274" t="s">
        <v>3983</v>
      </c>
      <c r="E274" t="s">
        <v>1321</v>
      </c>
      <c r="F274">
        <v>2024</v>
      </c>
      <c r="G274">
        <v>54.879999999999995</v>
      </c>
    </row>
    <row r="275" spans="1:7" x14ac:dyDescent="0.25">
      <c r="A275" t="s">
        <v>37</v>
      </c>
      <c r="B275">
        <v>268433</v>
      </c>
      <c r="C275" t="s">
        <v>1347</v>
      </c>
      <c r="D275" t="s">
        <v>4011</v>
      </c>
      <c r="E275" t="s">
        <v>1321</v>
      </c>
      <c r="F275">
        <v>2024</v>
      </c>
      <c r="G275">
        <v>8.84</v>
      </c>
    </row>
    <row r="276" spans="1:7" x14ac:dyDescent="0.25">
      <c r="A276" t="s">
        <v>37</v>
      </c>
      <c r="B276">
        <v>268904</v>
      </c>
      <c r="C276" t="s">
        <v>3960</v>
      </c>
      <c r="D276" t="s">
        <v>4030</v>
      </c>
      <c r="E276" t="s">
        <v>1264</v>
      </c>
      <c r="F276">
        <v>2024</v>
      </c>
      <c r="G276">
        <v>23.520000000000003</v>
      </c>
    </row>
    <row r="277" spans="1:7" x14ac:dyDescent="0.25">
      <c r="A277" t="s">
        <v>37</v>
      </c>
      <c r="B277">
        <v>268905</v>
      </c>
      <c r="C277" t="s">
        <v>1513</v>
      </c>
      <c r="D277" t="s">
        <v>4031</v>
      </c>
      <c r="E277" t="s">
        <v>269</v>
      </c>
      <c r="F277">
        <v>2024</v>
      </c>
      <c r="G277">
        <v>10.799999999999997</v>
      </c>
    </row>
    <row r="278" spans="1:7" x14ac:dyDescent="0.25">
      <c r="A278" t="s">
        <v>37</v>
      </c>
      <c r="B278">
        <v>268906</v>
      </c>
      <c r="C278" t="s">
        <v>1513</v>
      </c>
      <c r="D278" t="s">
        <v>4034</v>
      </c>
      <c r="E278" t="s">
        <v>1264</v>
      </c>
      <c r="F278">
        <v>2024</v>
      </c>
      <c r="G278">
        <v>18.000000000000014</v>
      </c>
    </row>
    <row r="279" spans="1:7" x14ac:dyDescent="0.25">
      <c r="A279" t="s">
        <v>37</v>
      </c>
      <c r="B279">
        <v>268908</v>
      </c>
      <c r="C279" t="s">
        <v>1347</v>
      </c>
      <c r="D279" t="s">
        <v>4035</v>
      </c>
      <c r="E279" t="s">
        <v>1264</v>
      </c>
      <c r="F279">
        <v>2024</v>
      </c>
      <c r="G279">
        <v>15.45</v>
      </c>
    </row>
    <row r="280" spans="1:7" x14ac:dyDescent="0.25">
      <c r="A280" t="s">
        <v>37</v>
      </c>
      <c r="B280">
        <v>269162</v>
      </c>
      <c r="C280" t="s">
        <v>1513</v>
      </c>
      <c r="D280" t="s">
        <v>4036</v>
      </c>
      <c r="E280" t="s">
        <v>1264</v>
      </c>
      <c r="F280">
        <v>2024</v>
      </c>
      <c r="G280">
        <v>2.8000000000000007</v>
      </c>
    </row>
    <row r="281" spans="1:7" x14ac:dyDescent="0.25">
      <c r="A281" t="s">
        <v>37</v>
      </c>
      <c r="B281">
        <v>269163</v>
      </c>
      <c r="C281" t="s">
        <v>3960</v>
      </c>
      <c r="D281" t="s">
        <v>4037</v>
      </c>
      <c r="E281" t="s">
        <v>1264</v>
      </c>
      <c r="F281">
        <v>2024</v>
      </c>
      <c r="G281">
        <v>32.050000000000011</v>
      </c>
    </row>
    <row r="282" spans="1:7" x14ac:dyDescent="0.25">
      <c r="A282" t="s">
        <v>37</v>
      </c>
      <c r="B282">
        <v>269164</v>
      </c>
      <c r="C282" t="s">
        <v>1513</v>
      </c>
      <c r="D282" t="s">
        <v>4040</v>
      </c>
      <c r="E282" t="s">
        <v>269</v>
      </c>
      <c r="F282">
        <v>2024</v>
      </c>
      <c r="G282">
        <v>4.4000000000000021</v>
      </c>
    </row>
    <row r="283" spans="1:7" x14ac:dyDescent="0.25">
      <c r="A283" t="s">
        <v>37</v>
      </c>
      <c r="B283">
        <v>269165</v>
      </c>
      <c r="C283" t="s">
        <v>3960</v>
      </c>
      <c r="D283" t="s">
        <v>4047</v>
      </c>
      <c r="E283" t="s">
        <v>1264</v>
      </c>
      <c r="F283">
        <v>2024</v>
      </c>
      <c r="G283">
        <v>5.0400000000000009</v>
      </c>
    </row>
    <row r="284" spans="1:7" x14ac:dyDescent="0.25">
      <c r="A284" t="s">
        <v>37</v>
      </c>
      <c r="B284">
        <v>269167</v>
      </c>
      <c r="C284" t="s">
        <v>3960</v>
      </c>
      <c r="D284" t="s">
        <v>4049</v>
      </c>
      <c r="E284" t="s">
        <v>1264</v>
      </c>
      <c r="F284">
        <v>2024</v>
      </c>
      <c r="G284">
        <v>0.20000000000000462</v>
      </c>
    </row>
    <row r="285" spans="1:7" x14ac:dyDescent="0.25">
      <c r="A285" t="s">
        <v>37</v>
      </c>
      <c r="B285">
        <v>269168</v>
      </c>
      <c r="C285" t="s">
        <v>1513</v>
      </c>
      <c r="D285" t="s">
        <v>4051</v>
      </c>
      <c r="E285" t="s">
        <v>1264</v>
      </c>
      <c r="F285">
        <v>2024</v>
      </c>
      <c r="G285">
        <v>4.4000000000000021</v>
      </c>
    </row>
    <row r="286" spans="1:7" x14ac:dyDescent="0.25">
      <c r="A286" t="s">
        <v>37</v>
      </c>
      <c r="B286">
        <v>269170</v>
      </c>
      <c r="C286" t="s">
        <v>1513</v>
      </c>
      <c r="D286" t="s">
        <v>4053</v>
      </c>
      <c r="E286" t="s">
        <v>1264</v>
      </c>
      <c r="F286">
        <v>2024</v>
      </c>
      <c r="G286">
        <v>3.0100000000000007</v>
      </c>
    </row>
    <row r="287" spans="1:7" x14ac:dyDescent="0.25">
      <c r="A287" t="s">
        <v>37</v>
      </c>
      <c r="B287">
        <v>269171</v>
      </c>
      <c r="C287" t="s">
        <v>1347</v>
      </c>
      <c r="D287" t="s">
        <v>4055</v>
      </c>
      <c r="E287" t="s">
        <v>1264</v>
      </c>
      <c r="F287">
        <v>2024</v>
      </c>
      <c r="G287">
        <v>5.3599999999999994</v>
      </c>
    </row>
    <row r="288" spans="1:7" x14ac:dyDescent="0.25">
      <c r="A288" t="s">
        <v>37</v>
      </c>
      <c r="B288">
        <v>269172</v>
      </c>
      <c r="C288" t="s">
        <v>1347</v>
      </c>
      <c r="D288" t="s">
        <v>4056</v>
      </c>
      <c r="E288" t="s">
        <v>1264</v>
      </c>
      <c r="F288">
        <v>2024</v>
      </c>
      <c r="G288">
        <v>7.0500000000000007</v>
      </c>
    </row>
    <row r="289" spans="1:7" x14ac:dyDescent="0.25">
      <c r="A289" t="s">
        <v>37</v>
      </c>
      <c r="B289">
        <v>269173</v>
      </c>
      <c r="C289" t="s">
        <v>3960</v>
      </c>
      <c r="D289" t="s">
        <v>4058</v>
      </c>
      <c r="E289" t="s">
        <v>1264</v>
      </c>
      <c r="F289">
        <v>2024</v>
      </c>
      <c r="G289">
        <v>2.8000000000000016</v>
      </c>
    </row>
    <row r="290" spans="1:7" x14ac:dyDescent="0.25">
      <c r="A290" t="s">
        <v>37</v>
      </c>
      <c r="B290">
        <v>269174</v>
      </c>
      <c r="C290" t="s">
        <v>1513</v>
      </c>
      <c r="D290" t="s">
        <v>4059</v>
      </c>
      <c r="E290" t="s">
        <v>1264</v>
      </c>
      <c r="F290">
        <v>2024</v>
      </c>
      <c r="G290">
        <v>2.8000000000000003</v>
      </c>
    </row>
    <row r="291" spans="1:7" x14ac:dyDescent="0.25">
      <c r="A291" t="s">
        <v>37</v>
      </c>
      <c r="B291">
        <v>269175</v>
      </c>
      <c r="C291" t="s">
        <v>1513</v>
      </c>
      <c r="D291" t="s">
        <v>4060</v>
      </c>
      <c r="E291" t="s">
        <v>1264</v>
      </c>
      <c r="F291">
        <v>2024</v>
      </c>
      <c r="G291">
        <v>0.19999999999999929</v>
      </c>
    </row>
    <row r="292" spans="1:7" x14ac:dyDescent="0.25">
      <c r="A292" t="s">
        <v>37</v>
      </c>
      <c r="B292">
        <v>269176</v>
      </c>
      <c r="C292" t="s">
        <v>1347</v>
      </c>
      <c r="D292" t="s">
        <v>4061</v>
      </c>
      <c r="E292" t="s">
        <v>1264</v>
      </c>
      <c r="F292">
        <v>2024</v>
      </c>
      <c r="G292">
        <v>1.33</v>
      </c>
    </row>
    <row r="293" spans="1:7" x14ac:dyDescent="0.25">
      <c r="A293" t="s">
        <v>37</v>
      </c>
      <c r="B293">
        <v>269903</v>
      </c>
      <c r="C293" t="s">
        <v>1347</v>
      </c>
      <c r="D293" t="s">
        <v>4086</v>
      </c>
      <c r="E293" t="s">
        <v>2396</v>
      </c>
      <c r="F293">
        <v>2024</v>
      </c>
      <c r="G293">
        <v>6.6700000000000088</v>
      </c>
    </row>
    <row r="294" spans="1:7" x14ac:dyDescent="0.25">
      <c r="A294" t="s">
        <v>37</v>
      </c>
      <c r="B294">
        <v>273889</v>
      </c>
      <c r="C294" t="s">
        <v>1513</v>
      </c>
      <c r="D294" t="s">
        <v>4189</v>
      </c>
      <c r="E294" t="s">
        <v>4190</v>
      </c>
      <c r="F294">
        <v>2024</v>
      </c>
      <c r="G294">
        <v>7.5600000000000138</v>
      </c>
    </row>
    <row r="295" spans="1:7" x14ac:dyDescent="0.25">
      <c r="A295" t="s">
        <v>37</v>
      </c>
      <c r="B295">
        <v>281514</v>
      </c>
      <c r="C295" t="s">
        <v>1241</v>
      </c>
      <c r="D295" t="s">
        <v>5260</v>
      </c>
      <c r="E295" t="s">
        <v>1321</v>
      </c>
      <c r="F295">
        <v>2024</v>
      </c>
      <c r="G295">
        <v>45.36999999999999</v>
      </c>
    </row>
    <row r="296" spans="1:7" x14ac:dyDescent="0.25">
      <c r="A296" t="s">
        <v>37</v>
      </c>
      <c r="B296">
        <v>281521</v>
      </c>
      <c r="C296" t="s">
        <v>1111</v>
      </c>
      <c r="D296" t="s">
        <v>5276</v>
      </c>
      <c r="E296" t="s">
        <v>1264</v>
      </c>
      <c r="F296">
        <v>2024</v>
      </c>
      <c r="G296">
        <v>5.2500000000000027</v>
      </c>
    </row>
    <row r="297" spans="1:7" x14ac:dyDescent="0.25">
      <c r="A297" t="s">
        <v>37</v>
      </c>
      <c r="B297">
        <v>281522</v>
      </c>
      <c r="C297" t="s">
        <v>1111</v>
      </c>
      <c r="D297" t="s">
        <v>5288</v>
      </c>
      <c r="E297" t="s">
        <v>1264</v>
      </c>
      <c r="F297">
        <v>2024</v>
      </c>
      <c r="G297">
        <v>1.0400000000000009</v>
      </c>
    </row>
    <row r="298" spans="1:7" x14ac:dyDescent="0.25">
      <c r="A298" t="s">
        <v>37</v>
      </c>
      <c r="B298">
        <v>281523</v>
      </c>
      <c r="C298" t="s">
        <v>1111</v>
      </c>
      <c r="D298" t="s">
        <v>5300</v>
      </c>
      <c r="E298" t="s">
        <v>1321</v>
      </c>
      <c r="F298">
        <v>2024</v>
      </c>
      <c r="G298">
        <v>11.619999999999997</v>
      </c>
    </row>
    <row r="299" spans="1:7" x14ac:dyDescent="0.25">
      <c r="A299" t="s">
        <v>37</v>
      </c>
      <c r="B299">
        <v>281699</v>
      </c>
      <c r="C299" t="s">
        <v>1241</v>
      </c>
      <c r="D299" t="s">
        <v>5306</v>
      </c>
      <c r="E299" t="s">
        <v>1264</v>
      </c>
      <c r="F299">
        <v>2024</v>
      </c>
      <c r="G299">
        <v>15.19</v>
      </c>
    </row>
    <row r="300" spans="1:7" x14ac:dyDescent="0.25">
      <c r="A300" t="s">
        <v>37</v>
      </c>
      <c r="B300">
        <v>281700</v>
      </c>
      <c r="C300" t="s">
        <v>1241</v>
      </c>
      <c r="D300" t="s">
        <v>5312</v>
      </c>
      <c r="E300" t="s">
        <v>1264</v>
      </c>
      <c r="F300">
        <v>2024</v>
      </c>
      <c r="G300">
        <v>2.3199999999999923</v>
      </c>
    </row>
    <row r="301" spans="1:7" x14ac:dyDescent="0.25">
      <c r="A301" t="s">
        <v>37</v>
      </c>
      <c r="B301">
        <v>290817</v>
      </c>
      <c r="C301" t="s">
        <v>5638</v>
      </c>
      <c r="D301" t="s">
        <v>5639</v>
      </c>
      <c r="E301" t="s">
        <v>269</v>
      </c>
      <c r="F301">
        <v>2024</v>
      </c>
      <c r="G301">
        <v>280.89</v>
      </c>
    </row>
    <row r="302" spans="1:7" x14ac:dyDescent="0.25">
      <c r="A302" t="s">
        <v>37</v>
      </c>
      <c r="B302">
        <v>290829</v>
      </c>
      <c r="C302" t="s">
        <v>7230</v>
      </c>
      <c r="D302" t="s">
        <v>7231</v>
      </c>
      <c r="E302" t="s">
        <v>269</v>
      </c>
      <c r="F302">
        <v>2024</v>
      </c>
      <c r="G302">
        <v>28.2</v>
      </c>
    </row>
    <row r="303" spans="1:7" x14ac:dyDescent="0.25">
      <c r="A303" t="s">
        <v>37</v>
      </c>
      <c r="B303">
        <v>290832</v>
      </c>
      <c r="C303" t="s">
        <v>6996</v>
      </c>
      <c r="D303" t="s">
        <v>7535</v>
      </c>
      <c r="E303" t="s">
        <v>269</v>
      </c>
      <c r="F303">
        <v>2024</v>
      </c>
      <c r="G303">
        <v>5.39</v>
      </c>
    </row>
    <row r="304" spans="1:7" x14ac:dyDescent="0.25">
      <c r="A304" t="s">
        <v>37</v>
      </c>
      <c r="B304">
        <v>290833</v>
      </c>
      <c r="C304" t="s">
        <v>7770</v>
      </c>
      <c r="D304" t="s">
        <v>7771</v>
      </c>
      <c r="E304" t="s">
        <v>269</v>
      </c>
      <c r="F304">
        <v>2024</v>
      </c>
      <c r="G304">
        <v>2.42</v>
      </c>
    </row>
    <row r="305" spans="1:7" x14ac:dyDescent="0.25">
      <c r="A305" t="s">
        <v>37</v>
      </c>
      <c r="B305">
        <v>290837</v>
      </c>
      <c r="C305" t="s">
        <v>8162</v>
      </c>
      <c r="D305" t="s">
        <v>8163</v>
      </c>
      <c r="E305" t="s">
        <v>269</v>
      </c>
      <c r="F305">
        <v>2024</v>
      </c>
      <c r="G305">
        <v>39.72</v>
      </c>
    </row>
    <row r="306" spans="1:7" x14ac:dyDescent="0.25">
      <c r="A306" t="s">
        <v>37</v>
      </c>
      <c r="B306">
        <v>290953</v>
      </c>
      <c r="C306" t="s">
        <v>5638</v>
      </c>
      <c r="D306" t="s">
        <v>8638</v>
      </c>
      <c r="E306" t="s">
        <v>269</v>
      </c>
      <c r="F306">
        <v>2024</v>
      </c>
      <c r="G306">
        <v>21.13</v>
      </c>
    </row>
    <row r="307" spans="1:7" x14ac:dyDescent="0.25">
      <c r="A307" t="s">
        <v>37</v>
      </c>
      <c r="B307">
        <v>292755</v>
      </c>
      <c r="C307" t="s">
        <v>9428</v>
      </c>
      <c r="D307" t="s">
        <v>9429</v>
      </c>
      <c r="E307" t="s">
        <v>1321</v>
      </c>
      <c r="F307">
        <v>2024</v>
      </c>
      <c r="G307">
        <v>7.1799999999999988</v>
      </c>
    </row>
    <row r="308" spans="1:7" x14ac:dyDescent="0.25">
      <c r="A308" t="s">
        <v>37</v>
      </c>
      <c r="B308">
        <v>292756</v>
      </c>
      <c r="C308" t="s">
        <v>9428</v>
      </c>
      <c r="D308" t="s">
        <v>9435</v>
      </c>
      <c r="E308" t="s">
        <v>1321</v>
      </c>
      <c r="F308">
        <v>2024</v>
      </c>
      <c r="G308">
        <v>25.83</v>
      </c>
    </row>
    <row r="309" spans="1:7" x14ac:dyDescent="0.25">
      <c r="A309" t="s">
        <v>37</v>
      </c>
      <c r="B309">
        <v>294019</v>
      </c>
      <c r="C309" t="s">
        <v>9601</v>
      </c>
      <c r="D309" t="s">
        <v>9602</v>
      </c>
      <c r="E309" t="s">
        <v>269</v>
      </c>
      <c r="F309">
        <v>2024</v>
      </c>
      <c r="G309">
        <v>13.94</v>
      </c>
    </row>
    <row r="310" spans="1:7" x14ac:dyDescent="0.25">
      <c r="A310" t="s">
        <v>37</v>
      </c>
      <c r="B310">
        <v>297259</v>
      </c>
      <c r="C310" t="s">
        <v>1241</v>
      </c>
      <c r="D310" t="s">
        <v>9762</v>
      </c>
      <c r="E310" t="s">
        <v>1250</v>
      </c>
      <c r="F310">
        <v>2024</v>
      </c>
      <c r="G310">
        <v>1.3800000000000006</v>
      </c>
    </row>
    <row r="311" spans="1:7" x14ac:dyDescent="0.25">
      <c r="A311" t="s">
        <v>10336</v>
      </c>
      <c r="G311">
        <v>2524.4899999999993</v>
      </c>
    </row>
    <row r="312" spans="1:7" x14ac:dyDescent="0.25">
      <c r="A312" t="s">
        <v>26</v>
      </c>
      <c r="B312">
        <v>225342</v>
      </c>
      <c r="C312" t="s">
        <v>18</v>
      </c>
      <c r="D312" t="s">
        <v>19</v>
      </c>
      <c r="E312" t="s">
        <v>24</v>
      </c>
      <c r="F312">
        <v>2024</v>
      </c>
      <c r="G312">
        <v>4.9000000000000457</v>
      </c>
    </row>
    <row r="313" spans="1:7" x14ac:dyDescent="0.25">
      <c r="A313" t="s">
        <v>26</v>
      </c>
      <c r="B313">
        <v>225343</v>
      </c>
      <c r="C313" t="s">
        <v>18</v>
      </c>
      <c r="D313" t="s">
        <v>268</v>
      </c>
      <c r="E313" t="s">
        <v>269</v>
      </c>
      <c r="F313">
        <v>2024</v>
      </c>
      <c r="G313">
        <v>16.710000000000015</v>
      </c>
    </row>
    <row r="314" spans="1:7" x14ac:dyDescent="0.25">
      <c r="A314" t="s">
        <v>26</v>
      </c>
      <c r="B314">
        <v>239199</v>
      </c>
      <c r="C314" t="s">
        <v>532</v>
      </c>
      <c r="D314" t="s">
        <v>533</v>
      </c>
      <c r="E314" t="s">
        <v>269</v>
      </c>
      <c r="F314">
        <v>2024</v>
      </c>
      <c r="G314">
        <v>553.07000000000005</v>
      </c>
    </row>
    <row r="315" spans="1:7" x14ac:dyDescent="0.25">
      <c r="A315" t="s">
        <v>26</v>
      </c>
      <c r="B315">
        <v>239200</v>
      </c>
      <c r="C315" t="s">
        <v>532</v>
      </c>
      <c r="D315" t="s">
        <v>812</v>
      </c>
      <c r="E315" t="s">
        <v>269</v>
      </c>
      <c r="F315">
        <v>2024</v>
      </c>
      <c r="G315">
        <v>595.82000000000039</v>
      </c>
    </row>
    <row r="316" spans="1:7" x14ac:dyDescent="0.25">
      <c r="A316" t="s">
        <v>26</v>
      </c>
      <c r="B316">
        <v>239201</v>
      </c>
      <c r="C316" t="s">
        <v>532</v>
      </c>
      <c r="D316" t="s">
        <v>829</v>
      </c>
      <c r="E316" t="s">
        <v>269</v>
      </c>
      <c r="F316">
        <v>2024</v>
      </c>
      <c r="G316">
        <v>433.37000000000023</v>
      </c>
    </row>
    <row r="317" spans="1:7" x14ac:dyDescent="0.25">
      <c r="A317" t="s">
        <v>26</v>
      </c>
      <c r="B317">
        <v>239202</v>
      </c>
      <c r="C317" t="s">
        <v>532</v>
      </c>
      <c r="D317" t="s">
        <v>831</v>
      </c>
      <c r="E317" t="s">
        <v>269</v>
      </c>
      <c r="F317">
        <v>2024</v>
      </c>
      <c r="G317">
        <v>147.45999999999989</v>
      </c>
    </row>
    <row r="318" spans="1:7" x14ac:dyDescent="0.25">
      <c r="A318" t="s">
        <v>26</v>
      </c>
      <c r="B318">
        <v>239203</v>
      </c>
      <c r="C318" t="s">
        <v>532</v>
      </c>
      <c r="D318" t="s">
        <v>967</v>
      </c>
      <c r="E318" t="s">
        <v>269</v>
      </c>
      <c r="F318">
        <v>2024</v>
      </c>
      <c r="G318">
        <v>232.35000000000014</v>
      </c>
    </row>
    <row r="319" spans="1:7" x14ac:dyDescent="0.25">
      <c r="A319" t="s">
        <v>26</v>
      </c>
      <c r="B319">
        <v>239204</v>
      </c>
      <c r="C319" t="s">
        <v>532</v>
      </c>
      <c r="D319" t="s">
        <v>1012</v>
      </c>
      <c r="E319" t="s">
        <v>269</v>
      </c>
      <c r="F319">
        <v>2024</v>
      </c>
      <c r="G319">
        <v>215.44999999999985</v>
      </c>
    </row>
    <row r="320" spans="1:7" x14ac:dyDescent="0.25">
      <c r="A320" t="s">
        <v>26</v>
      </c>
      <c r="B320">
        <v>239205</v>
      </c>
      <c r="C320" t="s">
        <v>532</v>
      </c>
      <c r="D320" t="s">
        <v>1022</v>
      </c>
      <c r="E320" t="s">
        <v>269</v>
      </c>
      <c r="F320">
        <v>2024</v>
      </c>
      <c r="G320">
        <v>176.36999999999992</v>
      </c>
    </row>
    <row r="321" spans="1:7" x14ac:dyDescent="0.25">
      <c r="A321" t="s">
        <v>26</v>
      </c>
      <c r="B321">
        <v>239206</v>
      </c>
      <c r="C321" t="s">
        <v>532</v>
      </c>
      <c r="D321" t="s">
        <v>1040</v>
      </c>
      <c r="E321" t="s">
        <v>269</v>
      </c>
      <c r="F321">
        <v>2024</v>
      </c>
      <c r="G321">
        <v>106.92000000000004</v>
      </c>
    </row>
    <row r="322" spans="1:7" x14ac:dyDescent="0.25">
      <c r="A322" t="s">
        <v>26</v>
      </c>
      <c r="B322">
        <v>239826</v>
      </c>
      <c r="C322" t="s">
        <v>18</v>
      </c>
      <c r="D322" t="s">
        <v>1249</v>
      </c>
      <c r="E322" t="s">
        <v>1250</v>
      </c>
      <c r="F322">
        <v>2024</v>
      </c>
      <c r="G322">
        <v>4.8899999999999979</v>
      </c>
    </row>
    <row r="323" spans="1:7" x14ac:dyDescent="0.25">
      <c r="A323" t="s">
        <v>26</v>
      </c>
      <c r="B323">
        <v>243234</v>
      </c>
      <c r="C323" t="s">
        <v>1262</v>
      </c>
      <c r="D323" t="s">
        <v>1263</v>
      </c>
      <c r="E323" t="s">
        <v>1264</v>
      </c>
      <c r="F323">
        <v>2024</v>
      </c>
      <c r="G323">
        <v>0.62999999999999501</v>
      </c>
    </row>
    <row r="324" spans="1:7" x14ac:dyDescent="0.25">
      <c r="A324" t="s">
        <v>26</v>
      </c>
      <c r="B324">
        <v>243235</v>
      </c>
      <c r="C324" t="s">
        <v>1262</v>
      </c>
      <c r="D324" t="s">
        <v>1304</v>
      </c>
      <c r="E324" t="s">
        <v>1264</v>
      </c>
      <c r="F324">
        <v>2024</v>
      </c>
      <c r="G324">
        <v>5.3000000000000309</v>
      </c>
    </row>
    <row r="325" spans="1:7" x14ac:dyDescent="0.25">
      <c r="A325" t="s">
        <v>26</v>
      </c>
      <c r="B325">
        <v>243236</v>
      </c>
      <c r="C325" t="s">
        <v>1262</v>
      </c>
      <c r="D325" t="s">
        <v>1311</v>
      </c>
      <c r="E325" t="s">
        <v>1264</v>
      </c>
      <c r="F325">
        <v>2024</v>
      </c>
      <c r="G325">
        <v>0.9300000000000288</v>
      </c>
    </row>
    <row r="326" spans="1:7" x14ac:dyDescent="0.25">
      <c r="A326" t="s">
        <v>26</v>
      </c>
      <c r="B326">
        <v>248283</v>
      </c>
      <c r="C326" t="s">
        <v>1997</v>
      </c>
      <c r="D326" t="s">
        <v>1998</v>
      </c>
      <c r="E326" t="s">
        <v>1321</v>
      </c>
      <c r="F326">
        <v>2024</v>
      </c>
      <c r="G326">
        <v>3.4799999999985762</v>
      </c>
    </row>
    <row r="327" spans="1:7" x14ac:dyDescent="0.25">
      <c r="A327" t="s">
        <v>26</v>
      </c>
      <c r="B327">
        <v>249938</v>
      </c>
      <c r="C327" t="s">
        <v>2287</v>
      </c>
      <c r="D327" t="s">
        <v>2288</v>
      </c>
      <c r="E327" t="s">
        <v>1264</v>
      </c>
      <c r="F327">
        <v>2024</v>
      </c>
      <c r="G327">
        <v>9.999999999974021E-3</v>
      </c>
    </row>
    <row r="328" spans="1:7" x14ac:dyDescent="0.25">
      <c r="A328" t="s">
        <v>26</v>
      </c>
      <c r="B328">
        <v>249939</v>
      </c>
      <c r="C328" t="s">
        <v>2287</v>
      </c>
      <c r="D328" t="s">
        <v>2328</v>
      </c>
      <c r="E328" t="s">
        <v>1264</v>
      </c>
      <c r="F328">
        <v>2024</v>
      </c>
      <c r="G328">
        <v>7.0000000000041682E-2</v>
      </c>
    </row>
    <row r="329" spans="1:7" x14ac:dyDescent="0.25">
      <c r="A329" t="s">
        <v>26</v>
      </c>
      <c r="B329">
        <v>249946</v>
      </c>
      <c r="C329" t="s">
        <v>2287</v>
      </c>
      <c r="D329" t="s">
        <v>2343</v>
      </c>
      <c r="E329" t="s">
        <v>1264</v>
      </c>
      <c r="F329">
        <v>2024</v>
      </c>
      <c r="G329">
        <v>2.0000000000001468E-2</v>
      </c>
    </row>
    <row r="330" spans="1:7" x14ac:dyDescent="0.25">
      <c r="A330" t="s">
        <v>26</v>
      </c>
      <c r="B330">
        <v>250462</v>
      </c>
      <c r="C330" t="s">
        <v>2287</v>
      </c>
      <c r="D330" t="s">
        <v>2346</v>
      </c>
      <c r="E330" t="s">
        <v>1264</v>
      </c>
      <c r="F330">
        <v>2024</v>
      </c>
      <c r="G330">
        <v>2.9999999999998809E-2</v>
      </c>
    </row>
    <row r="331" spans="1:7" x14ac:dyDescent="0.25">
      <c r="A331" t="s">
        <v>26</v>
      </c>
      <c r="B331">
        <v>250463</v>
      </c>
      <c r="C331" t="s">
        <v>2287</v>
      </c>
      <c r="D331" t="s">
        <v>2349</v>
      </c>
      <c r="E331" t="s">
        <v>1264</v>
      </c>
      <c r="F331">
        <v>2024</v>
      </c>
      <c r="G331">
        <v>2.9999999999995572E-2</v>
      </c>
    </row>
    <row r="332" spans="1:7" x14ac:dyDescent="0.25">
      <c r="A332" t="s">
        <v>26</v>
      </c>
      <c r="B332">
        <v>252512</v>
      </c>
      <c r="C332" t="s">
        <v>2287</v>
      </c>
      <c r="D332" t="s">
        <v>2452</v>
      </c>
      <c r="E332" t="s">
        <v>1264</v>
      </c>
      <c r="F332">
        <v>2024</v>
      </c>
      <c r="G332">
        <v>1.6800000000000128</v>
      </c>
    </row>
    <row r="333" spans="1:7" x14ac:dyDescent="0.25">
      <c r="A333" t="s">
        <v>26</v>
      </c>
      <c r="B333">
        <v>252520</v>
      </c>
      <c r="C333" t="s">
        <v>532</v>
      </c>
      <c r="D333" t="s">
        <v>2453</v>
      </c>
      <c r="E333" t="s">
        <v>269</v>
      </c>
      <c r="F333">
        <v>2024</v>
      </c>
      <c r="G333">
        <v>43.899999999999977</v>
      </c>
    </row>
    <row r="334" spans="1:7" x14ac:dyDescent="0.25">
      <c r="A334" t="s">
        <v>26</v>
      </c>
      <c r="B334">
        <v>254210</v>
      </c>
      <c r="C334" t="s">
        <v>2492</v>
      </c>
      <c r="D334" t="s">
        <v>2493</v>
      </c>
      <c r="E334" t="s">
        <v>2496</v>
      </c>
      <c r="F334">
        <v>2024</v>
      </c>
      <c r="G334">
        <v>1072.5700000000018</v>
      </c>
    </row>
    <row r="335" spans="1:7" x14ac:dyDescent="0.25">
      <c r="A335" t="s">
        <v>26</v>
      </c>
      <c r="B335">
        <v>254216</v>
      </c>
      <c r="C335" t="s">
        <v>2492</v>
      </c>
      <c r="D335" t="s">
        <v>2637</v>
      </c>
      <c r="E335" t="s">
        <v>2638</v>
      </c>
      <c r="F335">
        <v>2024</v>
      </c>
      <c r="G335">
        <v>4.8623084725196719E-13</v>
      </c>
    </row>
    <row r="336" spans="1:7" x14ac:dyDescent="0.25">
      <c r="A336" t="s">
        <v>26</v>
      </c>
      <c r="B336">
        <v>254221</v>
      </c>
      <c r="C336" t="s">
        <v>532</v>
      </c>
      <c r="D336" t="s">
        <v>2662</v>
      </c>
      <c r="E336" t="s">
        <v>24</v>
      </c>
      <c r="F336">
        <v>2024</v>
      </c>
      <c r="G336">
        <v>45.140000000000072</v>
      </c>
    </row>
    <row r="337" spans="1:7" x14ac:dyDescent="0.25">
      <c r="A337" t="s">
        <v>26</v>
      </c>
      <c r="B337">
        <v>257439</v>
      </c>
      <c r="C337" t="s">
        <v>1997</v>
      </c>
      <c r="D337" t="s">
        <v>2746</v>
      </c>
      <c r="E337" t="s">
        <v>1264</v>
      </c>
      <c r="F337">
        <v>2024</v>
      </c>
      <c r="G337">
        <v>9.9999999999524636E-3</v>
      </c>
    </row>
    <row r="338" spans="1:7" x14ac:dyDescent="0.25">
      <c r="A338" t="s">
        <v>26</v>
      </c>
      <c r="B338">
        <v>260288</v>
      </c>
      <c r="C338" t="s">
        <v>2287</v>
      </c>
      <c r="D338" t="s">
        <v>3272</v>
      </c>
      <c r="E338" t="s">
        <v>1264</v>
      </c>
      <c r="F338">
        <v>2024</v>
      </c>
      <c r="G338">
        <v>6.5200000000000173</v>
      </c>
    </row>
    <row r="339" spans="1:7" x14ac:dyDescent="0.25">
      <c r="A339" t="s">
        <v>26</v>
      </c>
      <c r="B339">
        <v>260290</v>
      </c>
      <c r="C339" t="s">
        <v>532</v>
      </c>
      <c r="D339" t="s">
        <v>3273</v>
      </c>
      <c r="E339" t="s">
        <v>1264</v>
      </c>
      <c r="F339">
        <v>2024</v>
      </c>
      <c r="G339">
        <v>25.55999999999997</v>
      </c>
    </row>
    <row r="340" spans="1:7" x14ac:dyDescent="0.25">
      <c r="A340" t="s">
        <v>26</v>
      </c>
      <c r="B340">
        <v>260473</v>
      </c>
      <c r="C340" t="s">
        <v>1997</v>
      </c>
      <c r="D340" t="s">
        <v>3274</v>
      </c>
      <c r="E340" t="s">
        <v>269</v>
      </c>
      <c r="F340">
        <v>2024</v>
      </c>
      <c r="G340">
        <v>788.73</v>
      </c>
    </row>
    <row r="341" spans="1:7" x14ac:dyDescent="0.25">
      <c r="A341" t="s">
        <v>26</v>
      </c>
      <c r="B341">
        <v>262938</v>
      </c>
      <c r="C341" t="s">
        <v>1997</v>
      </c>
      <c r="D341" t="s">
        <v>3460</v>
      </c>
      <c r="E341" t="s">
        <v>2496</v>
      </c>
      <c r="F341">
        <v>2024</v>
      </c>
      <c r="G341">
        <v>3.7699999999997624</v>
      </c>
    </row>
    <row r="342" spans="1:7" x14ac:dyDescent="0.25">
      <c r="A342" t="s">
        <v>26</v>
      </c>
      <c r="B342">
        <v>269857</v>
      </c>
      <c r="C342" t="s">
        <v>2492</v>
      </c>
      <c r="D342" t="s">
        <v>4079</v>
      </c>
      <c r="E342" t="s">
        <v>1250</v>
      </c>
      <c r="F342">
        <v>2024</v>
      </c>
      <c r="G342">
        <v>13.489999999999991</v>
      </c>
    </row>
    <row r="343" spans="1:7" x14ac:dyDescent="0.25">
      <c r="A343" t="s">
        <v>26</v>
      </c>
      <c r="B343">
        <v>269858</v>
      </c>
      <c r="C343" t="s">
        <v>2492</v>
      </c>
      <c r="D343" t="s">
        <v>4084</v>
      </c>
      <c r="E343" t="s">
        <v>1250</v>
      </c>
      <c r="F343">
        <v>2024</v>
      </c>
      <c r="G343">
        <v>10.059999999999997</v>
      </c>
    </row>
    <row r="344" spans="1:7" x14ac:dyDescent="0.25">
      <c r="A344" t="s">
        <v>26</v>
      </c>
      <c r="B344">
        <v>270117</v>
      </c>
      <c r="C344" t="s">
        <v>2492</v>
      </c>
      <c r="D344" t="s">
        <v>4156</v>
      </c>
      <c r="E344" t="s">
        <v>1250</v>
      </c>
      <c r="F344">
        <v>2024</v>
      </c>
      <c r="G344">
        <v>3.0000000000001137E-2</v>
      </c>
    </row>
    <row r="345" spans="1:7" x14ac:dyDescent="0.25">
      <c r="A345" t="s">
        <v>26</v>
      </c>
      <c r="B345">
        <v>270118</v>
      </c>
      <c r="C345" t="s">
        <v>2492</v>
      </c>
      <c r="D345" t="s">
        <v>4160</v>
      </c>
      <c r="E345" t="s">
        <v>1250</v>
      </c>
      <c r="F345">
        <v>2024</v>
      </c>
      <c r="G345">
        <v>0.23000000000000115</v>
      </c>
    </row>
    <row r="346" spans="1:7" x14ac:dyDescent="0.25">
      <c r="A346" t="s">
        <v>26</v>
      </c>
      <c r="B346">
        <v>270119</v>
      </c>
      <c r="C346" t="s">
        <v>2492</v>
      </c>
      <c r="D346" t="s">
        <v>4161</v>
      </c>
      <c r="E346" t="s">
        <v>1250</v>
      </c>
      <c r="F346">
        <v>2024</v>
      </c>
      <c r="G346">
        <v>0.60000000000000564</v>
      </c>
    </row>
    <row r="347" spans="1:7" x14ac:dyDescent="0.25">
      <c r="A347" t="s">
        <v>26</v>
      </c>
      <c r="B347">
        <v>271667</v>
      </c>
      <c r="C347" t="s">
        <v>532</v>
      </c>
      <c r="D347" t="s">
        <v>4162</v>
      </c>
      <c r="E347" t="s">
        <v>24</v>
      </c>
      <c r="F347">
        <v>2024</v>
      </c>
      <c r="G347">
        <v>50.629999999999932</v>
      </c>
    </row>
    <row r="348" spans="1:7" x14ac:dyDescent="0.25">
      <c r="A348" t="s">
        <v>26</v>
      </c>
      <c r="B348">
        <v>271792</v>
      </c>
      <c r="C348" t="s">
        <v>4166</v>
      </c>
      <c r="D348" t="s">
        <v>4167</v>
      </c>
      <c r="E348" t="s">
        <v>1350</v>
      </c>
      <c r="F348">
        <v>2024</v>
      </c>
      <c r="G348">
        <v>9.7199999999999882</v>
      </c>
    </row>
    <row r="349" spans="1:7" x14ac:dyDescent="0.25">
      <c r="A349" t="s">
        <v>26</v>
      </c>
      <c r="B349">
        <v>274185</v>
      </c>
      <c r="C349" t="s">
        <v>4219</v>
      </c>
      <c r="D349" t="s">
        <v>10326</v>
      </c>
      <c r="E349" t="s">
        <v>1264</v>
      </c>
      <c r="F349">
        <v>2024</v>
      </c>
      <c r="G349">
        <v>10.290000000000513</v>
      </c>
    </row>
    <row r="350" spans="1:7" x14ac:dyDescent="0.25">
      <c r="A350" t="s">
        <v>26</v>
      </c>
      <c r="B350">
        <v>276221</v>
      </c>
      <c r="C350" t="s">
        <v>4323</v>
      </c>
      <c r="D350" t="s">
        <v>4324</v>
      </c>
      <c r="E350" t="s">
        <v>1264</v>
      </c>
      <c r="F350">
        <v>2024</v>
      </c>
      <c r="G350">
        <v>32.829999999999977</v>
      </c>
    </row>
    <row r="351" spans="1:7" x14ac:dyDescent="0.25">
      <c r="A351" t="s">
        <v>26</v>
      </c>
      <c r="B351">
        <v>276222</v>
      </c>
      <c r="C351" t="s">
        <v>4336</v>
      </c>
      <c r="D351" t="s">
        <v>4337</v>
      </c>
      <c r="E351" t="s">
        <v>269</v>
      </c>
      <c r="F351">
        <v>2024</v>
      </c>
      <c r="G351">
        <v>2.5000000000000311</v>
      </c>
    </row>
    <row r="352" spans="1:7" x14ac:dyDescent="0.25">
      <c r="A352" t="s">
        <v>26</v>
      </c>
      <c r="B352">
        <v>278452</v>
      </c>
      <c r="C352" t="s">
        <v>4383</v>
      </c>
      <c r="D352" t="s">
        <v>4384</v>
      </c>
      <c r="E352" t="s">
        <v>4190</v>
      </c>
      <c r="F352">
        <v>2024</v>
      </c>
      <c r="G352">
        <v>1207.94</v>
      </c>
    </row>
    <row r="353" spans="1:7" x14ac:dyDescent="0.25">
      <c r="A353" t="s">
        <v>26</v>
      </c>
      <c r="B353">
        <v>278683</v>
      </c>
      <c r="C353" t="s">
        <v>4741</v>
      </c>
      <c r="D353" t="s">
        <v>4742</v>
      </c>
      <c r="E353" t="s">
        <v>1264</v>
      </c>
      <c r="F353">
        <v>2024</v>
      </c>
      <c r="G353">
        <v>7.9999999999995047E-2</v>
      </c>
    </row>
    <row r="354" spans="1:7" x14ac:dyDescent="0.25">
      <c r="A354" t="s">
        <v>26</v>
      </c>
      <c r="B354">
        <v>279048</v>
      </c>
      <c r="C354" t="s">
        <v>4383</v>
      </c>
      <c r="D354" t="s">
        <v>4748</v>
      </c>
      <c r="E354" t="s">
        <v>269</v>
      </c>
      <c r="F354">
        <v>2024</v>
      </c>
      <c r="G354">
        <v>3.5499999999999958</v>
      </c>
    </row>
    <row r="355" spans="1:7" x14ac:dyDescent="0.25">
      <c r="A355" t="s">
        <v>26</v>
      </c>
      <c r="B355">
        <v>279052</v>
      </c>
      <c r="C355" t="s">
        <v>4383</v>
      </c>
      <c r="D355" t="s">
        <v>4766</v>
      </c>
      <c r="E355" t="s">
        <v>269</v>
      </c>
      <c r="F355">
        <v>2024</v>
      </c>
      <c r="G355">
        <v>109.9</v>
      </c>
    </row>
    <row r="356" spans="1:7" x14ac:dyDescent="0.25">
      <c r="A356" t="s">
        <v>26</v>
      </c>
      <c r="B356">
        <v>279923</v>
      </c>
      <c r="C356" t="s">
        <v>4383</v>
      </c>
      <c r="D356" t="s">
        <v>4798</v>
      </c>
      <c r="E356" t="s">
        <v>269</v>
      </c>
      <c r="F356">
        <v>2024</v>
      </c>
      <c r="G356">
        <v>177.63999999999993</v>
      </c>
    </row>
    <row r="357" spans="1:7" x14ac:dyDescent="0.25">
      <c r="A357" t="s">
        <v>26</v>
      </c>
      <c r="B357">
        <v>279980</v>
      </c>
      <c r="C357" t="s">
        <v>4383</v>
      </c>
      <c r="D357" t="s">
        <v>4916</v>
      </c>
      <c r="E357" t="s">
        <v>1250</v>
      </c>
      <c r="F357">
        <v>2024</v>
      </c>
      <c r="G357">
        <v>2.2200000000000131</v>
      </c>
    </row>
    <row r="358" spans="1:7" x14ac:dyDescent="0.25">
      <c r="A358" t="s">
        <v>26</v>
      </c>
      <c r="B358">
        <v>280186</v>
      </c>
      <c r="C358" t="s">
        <v>5038</v>
      </c>
      <c r="D358" t="s">
        <v>5039</v>
      </c>
      <c r="E358" t="s">
        <v>1264</v>
      </c>
      <c r="F358">
        <v>2024</v>
      </c>
      <c r="G358">
        <v>3.100000000000029</v>
      </c>
    </row>
    <row r="359" spans="1:7" x14ac:dyDescent="0.25">
      <c r="A359" t="s">
        <v>26</v>
      </c>
      <c r="B359">
        <v>280409</v>
      </c>
      <c r="C359" t="s">
        <v>4383</v>
      </c>
      <c r="D359" t="s">
        <v>5110</v>
      </c>
      <c r="E359" t="s">
        <v>269</v>
      </c>
      <c r="F359">
        <v>2024</v>
      </c>
      <c r="G359">
        <v>11.689999999999998</v>
      </c>
    </row>
    <row r="360" spans="1:7" x14ac:dyDescent="0.25">
      <c r="A360" t="s">
        <v>26</v>
      </c>
      <c r="B360">
        <v>281336</v>
      </c>
      <c r="C360" t="s">
        <v>4383</v>
      </c>
      <c r="D360" t="s">
        <v>5232</v>
      </c>
      <c r="E360" t="s">
        <v>1264</v>
      </c>
      <c r="F360">
        <v>2024</v>
      </c>
      <c r="G360">
        <v>105.18999999999997</v>
      </c>
    </row>
    <row r="361" spans="1:7" x14ac:dyDescent="0.25">
      <c r="A361" t="s">
        <v>26</v>
      </c>
      <c r="B361">
        <v>281511</v>
      </c>
      <c r="C361" t="s">
        <v>4383</v>
      </c>
      <c r="D361" t="s">
        <v>5247</v>
      </c>
      <c r="E361" t="s">
        <v>24</v>
      </c>
      <c r="F361">
        <v>2024</v>
      </c>
      <c r="G361">
        <v>153.5</v>
      </c>
    </row>
    <row r="362" spans="1:7" x14ac:dyDescent="0.25">
      <c r="A362" t="s">
        <v>26</v>
      </c>
      <c r="B362">
        <v>281829</v>
      </c>
      <c r="C362" t="s">
        <v>4383</v>
      </c>
      <c r="D362" t="s">
        <v>5316</v>
      </c>
      <c r="E362" t="s">
        <v>4190</v>
      </c>
      <c r="F362">
        <v>2024</v>
      </c>
      <c r="G362">
        <v>140.38999999999999</v>
      </c>
    </row>
    <row r="363" spans="1:7" x14ac:dyDescent="0.25">
      <c r="A363" t="s">
        <v>26</v>
      </c>
      <c r="B363">
        <v>282899</v>
      </c>
      <c r="C363" t="s">
        <v>4383</v>
      </c>
      <c r="D363" t="s">
        <v>5345</v>
      </c>
      <c r="E363" t="s">
        <v>269</v>
      </c>
      <c r="F363">
        <v>2024</v>
      </c>
      <c r="G363">
        <v>0.70000000000000995</v>
      </c>
    </row>
    <row r="364" spans="1:7" x14ac:dyDescent="0.25">
      <c r="A364" t="s">
        <v>26</v>
      </c>
      <c r="B364">
        <v>283799</v>
      </c>
      <c r="C364" t="s">
        <v>4383</v>
      </c>
      <c r="D364" t="s">
        <v>5347</v>
      </c>
      <c r="E364" t="s">
        <v>1350</v>
      </c>
      <c r="F364">
        <v>2024</v>
      </c>
      <c r="G364">
        <v>8.180000000000021</v>
      </c>
    </row>
    <row r="365" spans="1:7" x14ac:dyDescent="0.25">
      <c r="A365" t="s">
        <v>26</v>
      </c>
      <c r="B365">
        <v>284487</v>
      </c>
      <c r="C365" t="s">
        <v>5355</v>
      </c>
      <c r="D365" t="s">
        <v>5356</v>
      </c>
      <c r="E365" t="s">
        <v>4190</v>
      </c>
      <c r="F365">
        <v>2024</v>
      </c>
      <c r="G365">
        <v>2.3400000000000003</v>
      </c>
    </row>
    <row r="366" spans="1:7" x14ac:dyDescent="0.25">
      <c r="A366" t="s">
        <v>26</v>
      </c>
      <c r="B366">
        <v>284488</v>
      </c>
      <c r="C366" t="s">
        <v>5355</v>
      </c>
      <c r="D366" t="s">
        <v>5366</v>
      </c>
      <c r="E366" t="s">
        <v>4190</v>
      </c>
      <c r="F366">
        <v>2024</v>
      </c>
      <c r="G366">
        <v>5.939999999999964</v>
      </c>
    </row>
    <row r="367" spans="1:7" x14ac:dyDescent="0.25">
      <c r="A367" t="s">
        <v>26</v>
      </c>
      <c r="B367">
        <v>284495</v>
      </c>
      <c r="C367" t="s">
        <v>4383</v>
      </c>
      <c r="D367" t="s">
        <v>4384</v>
      </c>
      <c r="E367" t="s">
        <v>1264</v>
      </c>
      <c r="F367">
        <v>2024</v>
      </c>
      <c r="G367">
        <v>701.68</v>
      </c>
    </row>
    <row r="368" spans="1:7" x14ac:dyDescent="0.25">
      <c r="A368" t="s">
        <v>26</v>
      </c>
      <c r="B368">
        <v>286049</v>
      </c>
      <c r="C368" t="s">
        <v>4383</v>
      </c>
      <c r="D368" t="s">
        <v>5468</v>
      </c>
      <c r="E368" t="s">
        <v>2724</v>
      </c>
      <c r="F368">
        <v>2024</v>
      </c>
      <c r="G368">
        <v>2.1899999999999924</v>
      </c>
    </row>
    <row r="369" spans="1:7" x14ac:dyDescent="0.25">
      <c r="A369" t="s">
        <v>26</v>
      </c>
      <c r="B369">
        <v>287460</v>
      </c>
      <c r="C369" t="s">
        <v>4383</v>
      </c>
      <c r="D369" t="s">
        <v>5475</v>
      </c>
      <c r="E369" t="s">
        <v>2396</v>
      </c>
      <c r="F369">
        <v>2024</v>
      </c>
      <c r="G369">
        <v>2.190000000000019</v>
      </c>
    </row>
    <row r="370" spans="1:7" x14ac:dyDescent="0.25">
      <c r="A370" t="s">
        <v>26</v>
      </c>
      <c r="B370">
        <v>287461</v>
      </c>
      <c r="C370" t="s">
        <v>4383</v>
      </c>
      <c r="D370" t="s">
        <v>5483</v>
      </c>
      <c r="E370" t="s">
        <v>269</v>
      </c>
      <c r="F370">
        <v>2024</v>
      </c>
      <c r="G370">
        <v>40.050000000000004</v>
      </c>
    </row>
    <row r="371" spans="1:7" x14ac:dyDescent="0.25">
      <c r="A371" t="s">
        <v>26</v>
      </c>
      <c r="B371">
        <v>288607</v>
      </c>
      <c r="C371" t="s">
        <v>4383</v>
      </c>
      <c r="D371" t="s">
        <v>5526</v>
      </c>
      <c r="E371" t="s">
        <v>1350</v>
      </c>
      <c r="F371">
        <v>2024</v>
      </c>
      <c r="G371">
        <v>3.4599999999999733</v>
      </c>
    </row>
    <row r="372" spans="1:7" x14ac:dyDescent="0.25">
      <c r="A372" t="s">
        <v>26</v>
      </c>
      <c r="B372">
        <v>288772</v>
      </c>
      <c r="C372" t="s">
        <v>4383</v>
      </c>
      <c r="D372" t="s">
        <v>5566</v>
      </c>
      <c r="E372" t="s">
        <v>1350</v>
      </c>
      <c r="F372">
        <v>2024</v>
      </c>
      <c r="G372">
        <v>90.91</v>
      </c>
    </row>
    <row r="373" spans="1:7" x14ac:dyDescent="0.25">
      <c r="A373" t="s">
        <v>26</v>
      </c>
      <c r="B373">
        <v>288773</v>
      </c>
      <c r="C373" t="s">
        <v>5570</v>
      </c>
      <c r="D373">
        <v>3952</v>
      </c>
      <c r="E373" t="s">
        <v>2724</v>
      </c>
      <c r="F373">
        <v>2024</v>
      </c>
      <c r="G373">
        <v>24.449999999999982</v>
      </c>
    </row>
    <row r="374" spans="1:7" x14ac:dyDescent="0.25">
      <c r="A374" t="s">
        <v>26</v>
      </c>
      <c r="B374">
        <v>288774</v>
      </c>
      <c r="C374" t="s">
        <v>5570</v>
      </c>
      <c r="D374">
        <v>3092</v>
      </c>
      <c r="E374" t="s">
        <v>2724</v>
      </c>
      <c r="F374">
        <v>2024</v>
      </c>
      <c r="G374">
        <v>17.849999999999966</v>
      </c>
    </row>
    <row r="375" spans="1:7" x14ac:dyDescent="0.25">
      <c r="A375" t="s">
        <v>26</v>
      </c>
      <c r="B375">
        <v>288775</v>
      </c>
      <c r="C375" t="s">
        <v>5570</v>
      </c>
      <c r="D375">
        <v>3105</v>
      </c>
      <c r="E375" t="s">
        <v>1350</v>
      </c>
      <c r="F375">
        <v>2024</v>
      </c>
      <c r="G375">
        <v>15.349999999999991</v>
      </c>
    </row>
    <row r="376" spans="1:7" x14ac:dyDescent="0.25">
      <c r="A376" t="s">
        <v>26</v>
      </c>
      <c r="B376">
        <v>288778</v>
      </c>
      <c r="C376" t="s">
        <v>4383</v>
      </c>
      <c r="D376" t="s">
        <v>5572</v>
      </c>
      <c r="E376" t="s">
        <v>1350</v>
      </c>
      <c r="F376">
        <v>2024</v>
      </c>
      <c r="G376">
        <v>80.589999999999961</v>
      </c>
    </row>
    <row r="377" spans="1:7" x14ac:dyDescent="0.25">
      <c r="A377" t="s">
        <v>26</v>
      </c>
      <c r="B377">
        <v>288779</v>
      </c>
      <c r="C377" t="s">
        <v>4383</v>
      </c>
      <c r="D377" t="s">
        <v>5576</v>
      </c>
      <c r="E377" t="s">
        <v>2396</v>
      </c>
      <c r="F377">
        <v>2024</v>
      </c>
      <c r="G377">
        <v>1.4600000000000044</v>
      </c>
    </row>
    <row r="378" spans="1:7" x14ac:dyDescent="0.25">
      <c r="A378" t="s">
        <v>26</v>
      </c>
      <c r="B378">
        <v>288780</v>
      </c>
      <c r="C378" t="s">
        <v>5570</v>
      </c>
      <c r="D378">
        <v>3042</v>
      </c>
      <c r="E378" t="s">
        <v>1350</v>
      </c>
      <c r="F378">
        <v>2024</v>
      </c>
      <c r="G378">
        <v>6.6299999999999972</v>
      </c>
    </row>
    <row r="379" spans="1:7" x14ac:dyDescent="0.25">
      <c r="A379" t="s">
        <v>26</v>
      </c>
      <c r="B379">
        <v>288781</v>
      </c>
      <c r="C379" t="s">
        <v>5570</v>
      </c>
      <c r="D379">
        <v>3933</v>
      </c>
      <c r="E379" t="s">
        <v>2396</v>
      </c>
      <c r="F379">
        <v>2024</v>
      </c>
      <c r="G379">
        <v>25.700000000000003</v>
      </c>
    </row>
    <row r="380" spans="1:7" x14ac:dyDescent="0.25">
      <c r="A380" t="s">
        <v>26</v>
      </c>
      <c r="B380">
        <v>288782</v>
      </c>
      <c r="C380" t="s">
        <v>5570</v>
      </c>
      <c r="D380">
        <v>3894</v>
      </c>
      <c r="E380" t="s">
        <v>2396</v>
      </c>
      <c r="F380">
        <v>2024</v>
      </c>
      <c r="G380">
        <v>16.789999999999996</v>
      </c>
    </row>
    <row r="381" spans="1:7" x14ac:dyDescent="0.25">
      <c r="A381" t="s">
        <v>26</v>
      </c>
      <c r="B381">
        <v>288783</v>
      </c>
      <c r="C381" t="s">
        <v>4383</v>
      </c>
      <c r="D381" t="s">
        <v>5580</v>
      </c>
      <c r="E381" t="s">
        <v>1350</v>
      </c>
      <c r="F381">
        <v>2024</v>
      </c>
      <c r="G381">
        <v>3.2799999999999834</v>
      </c>
    </row>
    <row r="382" spans="1:7" x14ac:dyDescent="0.25">
      <c r="A382" t="s">
        <v>26</v>
      </c>
      <c r="B382">
        <v>288784</v>
      </c>
      <c r="C382" t="s">
        <v>5570</v>
      </c>
      <c r="D382">
        <v>3492</v>
      </c>
      <c r="E382" t="s">
        <v>1350</v>
      </c>
      <c r="F382">
        <v>2024</v>
      </c>
      <c r="G382">
        <v>10.500000000000014</v>
      </c>
    </row>
    <row r="383" spans="1:7" x14ac:dyDescent="0.25">
      <c r="A383" t="s">
        <v>26</v>
      </c>
      <c r="B383">
        <v>289053</v>
      </c>
      <c r="C383" t="s">
        <v>5581</v>
      </c>
      <c r="D383" t="s">
        <v>5582</v>
      </c>
      <c r="E383" t="s">
        <v>24</v>
      </c>
      <c r="F383">
        <v>2024</v>
      </c>
      <c r="G383">
        <v>67.380000000000038</v>
      </c>
    </row>
    <row r="384" spans="1:7" x14ac:dyDescent="0.25">
      <c r="A384" t="s">
        <v>26</v>
      </c>
      <c r="B384">
        <v>289071</v>
      </c>
      <c r="C384" t="s">
        <v>4383</v>
      </c>
      <c r="D384" t="s">
        <v>5606</v>
      </c>
      <c r="E384" t="s">
        <v>269</v>
      </c>
      <c r="F384">
        <v>2024</v>
      </c>
      <c r="G384">
        <v>61.75</v>
      </c>
    </row>
    <row r="385" spans="1:7" x14ac:dyDescent="0.25">
      <c r="A385" t="s">
        <v>26</v>
      </c>
      <c r="B385">
        <v>290817</v>
      </c>
      <c r="C385" t="s">
        <v>5638</v>
      </c>
      <c r="D385" t="s">
        <v>5639</v>
      </c>
      <c r="E385" t="s">
        <v>269</v>
      </c>
      <c r="F385">
        <v>2024</v>
      </c>
      <c r="G385">
        <v>-4.3764471213680878E-13</v>
      </c>
    </row>
    <row r="386" spans="1:7" x14ac:dyDescent="0.25">
      <c r="A386" t="s">
        <v>26</v>
      </c>
      <c r="B386">
        <v>290818</v>
      </c>
      <c r="C386" t="s">
        <v>5860</v>
      </c>
      <c r="D386" t="s">
        <v>5861</v>
      </c>
      <c r="E386" t="s">
        <v>269</v>
      </c>
      <c r="F386">
        <v>2024</v>
      </c>
      <c r="G386">
        <v>1.2611960087394181E-13</v>
      </c>
    </row>
    <row r="387" spans="1:7" x14ac:dyDescent="0.25">
      <c r="A387" t="s">
        <v>26</v>
      </c>
      <c r="B387">
        <v>290819</v>
      </c>
      <c r="C387" t="s">
        <v>5987</v>
      </c>
      <c r="D387" t="s">
        <v>5988</v>
      </c>
      <c r="E387" t="s">
        <v>1264</v>
      </c>
      <c r="F387">
        <v>2024</v>
      </c>
      <c r="G387">
        <v>4.2632564145606011E-14</v>
      </c>
    </row>
    <row r="388" spans="1:7" x14ac:dyDescent="0.25">
      <c r="A388" t="s">
        <v>26</v>
      </c>
      <c r="B388">
        <v>290820</v>
      </c>
      <c r="C388" t="s">
        <v>6058</v>
      </c>
      <c r="D388" t="s">
        <v>6059</v>
      </c>
      <c r="E388" t="s">
        <v>269</v>
      </c>
      <c r="F388">
        <v>2024</v>
      </c>
      <c r="G388">
        <v>-5.7268426112422333E-14</v>
      </c>
    </row>
    <row r="389" spans="1:7" x14ac:dyDescent="0.25">
      <c r="A389" t="s">
        <v>26</v>
      </c>
      <c r="B389">
        <v>290821</v>
      </c>
      <c r="C389" t="s">
        <v>6058</v>
      </c>
      <c r="D389" t="s">
        <v>6280</v>
      </c>
      <c r="E389" t="s">
        <v>269</v>
      </c>
      <c r="F389">
        <v>2024</v>
      </c>
      <c r="G389">
        <v>-1.7962541176697044E-13</v>
      </c>
    </row>
    <row r="390" spans="1:7" x14ac:dyDescent="0.25">
      <c r="A390" t="s">
        <v>26</v>
      </c>
      <c r="B390">
        <v>290822</v>
      </c>
      <c r="C390" t="s">
        <v>6058</v>
      </c>
      <c r="D390" t="s">
        <v>6285</v>
      </c>
      <c r="E390" t="s">
        <v>269</v>
      </c>
      <c r="F390">
        <v>2024</v>
      </c>
      <c r="G390">
        <v>-5.2865697930393196E-14</v>
      </c>
    </row>
    <row r="391" spans="1:7" x14ac:dyDescent="0.25">
      <c r="A391" t="s">
        <v>26</v>
      </c>
      <c r="B391">
        <v>290823</v>
      </c>
      <c r="C391" t="s">
        <v>6058</v>
      </c>
      <c r="D391" t="s">
        <v>6308</v>
      </c>
      <c r="E391" t="s">
        <v>269</v>
      </c>
      <c r="F391">
        <v>2024</v>
      </c>
      <c r="G391">
        <v>-1.3187541336723285E-13</v>
      </c>
    </row>
    <row r="392" spans="1:7" x14ac:dyDescent="0.25">
      <c r="A392" t="s">
        <v>26</v>
      </c>
      <c r="B392">
        <v>290824</v>
      </c>
      <c r="C392" t="s">
        <v>6312</v>
      </c>
      <c r="D392" t="s">
        <v>6313</v>
      </c>
      <c r="E392" t="s">
        <v>269</v>
      </c>
      <c r="F392">
        <v>2024</v>
      </c>
      <c r="G392">
        <v>9.9999999999579852E-3</v>
      </c>
    </row>
    <row r="393" spans="1:7" x14ac:dyDescent="0.25">
      <c r="A393" t="s">
        <v>26</v>
      </c>
      <c r="B393">
        <v>290825</v>
      </c>
      <c r="C393" t="s">
        <v>6535</v>
      </c>
      <c r="D393" t="s">
        <v>6536</v>
      </c>
      <c r="E393" t="s">
        <v>269</v>
      </c>
      <c r="F393">
        <v>2024</v>
      </c>
      <c r="G393">
        <v>1.7106108196607295E-14</v>
      </c>
    </row>
    <row r="394" spans="1:7" x14ac:dyDescent="0.25">
      <c r="A394" t="s">
        <v>26</v>
      </c>
      <c r="B394">
        <v>290827</v>
      </c>
      <c r="C394" t="s">
        <v>6938</v>
      </c>
      <c r="D394" t="s">
        <v>6939</v>
      </c>
      <c r="E394" t="s">
        <v>1250</v>
      </c>
      <c r="F394">
        <v>2024</v>
      </c>
      <c r="G394">
        <v>2.900000000000003</v>
      </c>
    </row>
    <row r="395" spans="1:7" x14ac:dyDescent="0.25">
      <c r="A395" t="s">
        <v>26</v>
      </c>
      <c r="B395">
        <v>290828</v>
      </c>
      <c r="C395" t="s">
        <v>6996</v>
      </c>
      <c r="D395" t="s">
        <v>6997</v>
      </c>
      <c r="E395" t="s">
        <v>269</v>
      </c>
      <c r="F395">
        <v>2024</v>
      </c>
      <c r="G395">
        <v>1.0999999999999992</v>
      </c>
    </row>
    <row r="396" spans="1:7" x14ac:dyDescent="0.25">
      <c r="A396" t="s">
        <v>26</v>
      </c>
      <c r="B396">
        <v>290829</v>
      </c>
      <c r="C396" t="s">
        <v>7230</v>
      </c>
      <c r="D396" t="s">
        <v>7231</v>
      </c>
      <c r="E396" t="s">
        <v>269</v>
      </c>
      <c r="F396">
        <v>2024</v>
      </c>
      <c r="G396">
        <v>1.0269562977782698E-14</v>
      </c>
    </row>
    <row r="397" spans="1:7" x14ac:dyDescent="0.25">
      <c r="A397" t="s">
        <v>26</v>
      </c>
      <c r="B397">
        <v>290832</v>
      </c>
      <c r="C397" t="s">
        <v>6996</v>
      </c>
      <c r="D397" t="s">
        <v>7535</v>
      </c>
      <c r="E397" t="s">
        <v>269</v>
      </c>
      <c r="F397">
        <v>2024</v>
      </c>
      <c r="G397">
        <v>1.9199999999999606</v>
      </c>
    </row>
    <row r="398" spans="1:7" x14ac:dyDescent="0.25">
      <c r="A398" t="s">
        <v>26</v>
      </c>
      <c r="B398">
        <v>290833</v>
      </c>
      <c r="C398" t="s">
        <v>7770</v>
      </c>
      <c r="D398" t="s">
        <v>7771</v>
      </c>
      <c r="E398" t="s">
        <v>269</v>
      </c>
      <c r="F398">
        <v>2024</v>
      </c>
      <c r="G398">
        <v>-2.7200464103316335E-15</v>
      </c>
    </row>
    <row r="399" spans="1:7" x14ac:dyDescent="0.25">
      <c r="A399" t="s">
        <v>26</v>
      </c>
      <c r="B399">
        <v>290836</v>
      </c>
      <c r="C399" t="s">
        <v>7985</v>
      </c>
      <c r="D399" t="s">
        <v>7986</v>
      </c>
      <c r="E399" t="s">
        <v>269</v>
      </c>
      <c r="F399">
        <v>2024</v>
      </c>
      <c r="G399">
        <v>2.7156055182331329E-13</v>
      </c>
    </row>
    <row r="400" spans="1:7" x14ac:dyDescent="0.25">
      <c r="A400" t="s">
        <v>26</v>
      </c>
      <c r="B400">
        <v>290837</v>
      </c>
      <c r="C400" t="s">
        <v>8162</v>
      </c>
      <c r="D400" t="s">
        <v>8163</v>
      </c>
      <c r="E400" t="s">
        <v>269</v>
      </c>
      <c r="F400">
        <v>2024</v>
      </c>
      <c r="G400">
        <v>-2.7533531010703882E-14</v>
      </c>
    </row>
    <row r="401" spans="1:7" x14ac:dyDescent="0.25">
      <c r="A401" t="s">
        <v>26</v>
      </c>
      <c r="B401">
        <v>290952</v>
      </c>
      <c r="C401" t="s">
        <v>5638</v>
      </c>
      <c r="D401" t="s">
        <v>8578</v>
      </c>
      <c r="E401" t="s">
        <v>269</v>
      </c>
      <c r="F401">
        <v>2024</v>
      </c>
      <c r="G401">
        <v>-4.0262931877421693E-15</v>
      </c>
    </row>
    <row r="402" spans="1:7" x14ac:dyDescent="0.25">
      <c r="A402" t="s">
        <v>26</v>
      </c>
      <c r="B402">
        <v>290953</v>
      </c>
      <c r="C402" t="s">
        <v>5638</v>
      </c>
      <c r="D402" t="s">
        <v>8638</v>
      </c>
      <c r="E402" t="s">
        <v>269</v>
      </c>
      <c r="F402">
        <v>2024</v>
      </c>
      <c r="G402">
        <v>-1.5629858518551032E-15</v>
      </c>
    </row>
    <row r="403" spans="1:7" x14ac:dyDescent="0.25">
      <c r="A403" t="s">
        <v>26</v>
      </c>
      <c r="B403">
        <v>290954</v>
      </c>
      <c r="C403" t="s">
        <v>5860</v>
      </c>
      <c r="D403" t="s">
        <v>8688</v>
      </c>
      <c r="E403" t="s">
        <v>269</v>
      </c>
      <c r="F403">
        <v>2024</v>
      </c>
      <c r="G403">
        <v>-8.5265128291212022E-14</v>
      </c>
    </row>
    <row r="404" spans="1:7" x14ac:dyDescent="0.25">
      <c r="A404" t="s">
        <v>26</v>
      </c>
      <c r="B404">
        <v>291284</v>
      </c>
      <c r="C404" t="s">
        <v>9208</v>
      </c>
      <c r="D404" t="s">
        <v>9209</v>
      </c>
      <c r="E404" t="s">
        <v>2496</v>
      </c>
      <c r="F404">
        <v>2024</v>
      </c>
      <c r="G404">
        <v>8.5600000000000129</v>
      </c>
    </row>
    <row r="405" spans="1:7" x14ac:dyDescent="0.25">
      <c r="A405" t="s">
        <v>26</v>
      </c>
      <c r="B405">
        <v>291286</v>
      </c>
      <c r="C405" t="s">
        <v>9208</v>
      </c>
      <c r="D405" t="s">
        <v>9214</v>
      </c>
      <c r="E405" t="s">
        <v>2496</v>
      </c>
      <c r="F405">
        <v>2024</v>
      </c>
      <c r="G405">
        <v>24.400000000000041</v>
      </c>
    </row>
    <row r="406" spans="1:7" x14ac:dyDescent="0.25">
      <c r="A406" t="s">
        <v>26</v>
      </c>
      <c r="B406">
        <v>291651</v>
      </c>
      <c r="C406" t="s">
        <v>4383</v>
      </c>
      <c r="D406" t="s">
        <v>9371</v>
      </c>
      <c r="E406" t="s">
        <v>2496</v>
      </c>
      <c r="F406">
        <v>2024</v>
      </c>
      <c r="G406">
        <v>0.69999999999996021</v>
      </c>
    </row>
    <row r="407" spans="1:7" x14ac:dyDescent="0.25">
      <c r="A407" t="s">
        <v>26</v>
      </c>
      <c r="B407">
        <v>292820</v>
      </c>
      <c r="C407" t="s">
        <v>5570</v>
      </c>
      <c r="D407" t="s">
        <v>9438</v>
      </c>
      <c r="E407" t="s">
        <v>4190</v>
      </c>
      <c r="F407">
        <v>2024</v>
      </c>
      <c r="G407">
        <v>66.929999999999993</v>
      </c>
    </row>
    <row r="408" spans="1:7" x14ac:dyDescent="0.25">
      <c r="A408" t="s">
        <v>26</v>
      </c>
      <c r="B408">
        <v>292821</v>
      </c>
      <c r="C408" t="s">
        <v>5570</v>
      </c>
      <c r="D408" t="s">
        <v>9440</v>
      </c>
      <c r="E408" t="s">
        <v>4190</v>
      </c>
      <c r="F408">
        <v>2024</v>
      </c>
      <c r="G408">
        <v>30.359999999999967</v>
      </c>
    </row>
    <row r="409" spans="1:7" x14ac:dyDescent="0.25">
      <c r="A409" t="s">
        <v>26</v>
      </c>
      <c r="B409">
        <v>293942</v>
      </c>
      <c r="C409" t="s">
        <v>5987</v>
      </c>
      <c r="D409" t="s">
        <v>9454</v>
      </c>
      <c r="E409" t="s">
        <v>269</v>
      </c>
      <c r="F409">
        <v>2024</v>
      </c>
      <c r="G409">
        <v>2.8643754035329039E-14</v>
      </c>
    </row>
    <row r="410" spans="1:7" x14ac:dyDescent="0.25">
      <c r="A410" t="s">
        <v>26</v>
      </c>
      <c r="B410">
        <v>296459</v>
      </c>
      <c r="C410" t="s">
        <v>9666</v>
      </c>
      <c r="D410" t="s">
        <v>9667</v>
      </c>
      <c r="E410" t="s">
        <v>269</v>
      </c>
      <c r="F410">
        <v>2024</v>
      </c>
      <c r="G410">
        <v>3.8000000000000012</v>
      </c>
    </row>
    <row r="411" spans="1:7" x14ac:dyDescent="0.25">
      <c r="A411" t="s">
        <v>26</v>
      </c>
      <c r="B411">
        <v>296460</v>
      </c>
      <c r="C411" t="s">
        <v>9672</v>
      </c>
      <c r="D411" t="s">
        <v>9673</v>
      </c>
      <c r="E411" t="s">
        <v>269</v>
      </c>
      <c r="F411">
        <v>2024</v>
      </c>
      <c r="G411">
        <v>9.0200000000000014</v>
      </c>
    </row>
    <row r="412" spans="1:7" x14ac:dyDescent="0.25">
      <c r="A412" t="s">
        <v>26</v>
      </c>
      <c r="B412">
        <v>296483</v>
      </c>
      <c r="C412" t="s">
        <v>5987</v>
      </c>
      <c r="D412" t="s">
        <v>9707</v>
      </c>
      <c r="E412" t="s">
        <v>269</v>
      </c>
      <c r="F412">
        <v>2024</v>
      </c>
      <c r="G412">
        <v>1.1368683772161603E-13</v>
      </c>
    </row>
    <row r="413" spans="1:7" x14ac:dyDescent="0.25">
      <c r="A413" t="s">
        <v>26</v>
      </c>
      <c r="B413">
        <v>296527</v>
      </c>
      <c r="C413" t="s">
        <v>9733</v>
      </c>
      <c r="D413" t="s">
        <v>9734</v>
      </c>
      <c r="E413" t="s">
        <v>1350</v>
      </c>
      <c r="F413">
        <v>2024</v>
      </c>
      <c r="G413">
        <v>2.2499999999999876</v>
      </c>
    </row>
    <row r="414" spans="1:7" x14ac:dyDescent="0.25">
      <c r="A414" t="s">
        <v>26</v>
      </c>
      <c r="B414">
        <v>296720</v>
      </c>
      <c r="C414" t="s">
        <v>4383</v>
      </c>
      <c r="D414" t="s">
        <v>9756</v>
      </c>
      <c r="E414" t="s">
        <v>1350</v>
      </c>
      <c r="F414">
        <v>2024</v>
      </c>
      <c r="G414">
        <v>31.389999999999986</v>
      </c>
    </row>
    <row r="415" spans="1:7" x14ac:dyDescent="0.25">
      <c r="A415" t="s">
        <v>26</v>
      </c>
      <c r="B415">
        <v>296721</v>
      </c>
      <c r="C415" t="s">
        <v>5570</v>
      </c>
      <c r="D415" t="s">
        <v>9757</v>
      </c>
      <c r="E415" t="s">
        <v>1350</v>
      </c>
      <c r="F415">
        <v>2024</v>
      </c>
      <c r="G415">
        <v>1.1499999999999795</v>
      </c>
    </row>
    <row r="416" spans="1:7" x14ac:dyDescent="0.25">
      <c r="A416" t="s">
        <v>26</v>
      </c>
      <c r="B416">
        <v>298333</v>
      </c>
      <c r="C416" t="s">
        <v>9802</v>
      </c>
      <c r="D416" t="s">
        <v>9823</v>
      </c>
      <c r="E416" t="s">
        <v>269</v>
      </c>
      <c r="F416">
        <v>2024</v>
      </c>
      <c r="G416">
        <v>3.3200000000000003</v>
      </c>
    </row>
    <row r="417" spans="1:7" x14ac:dyDescent="0.25">
      <c r="A417" t="s">
        <v>26</v>
      </c>
      <c r="B417">
        <v>298338</v>
      </c>
      <c r="C417" t="s">
        <v>9802</v>
      </c>
      <c r="D417" t="s">
        <v>9832</v>
      </c>
      <c r="E417" t="s">
        <v>269</v>
      </c>
      <c r="F417">
        <v>2024</v>
      </c>
      <c r="G417">
        <v>-2.1337098754514727E-16</v>
      </c>
    </row>
    <row r="418" spans="1:7" x14ac:dyDescent="0.25">
      <c r="A418" t="s">
        <v>26</v>
      </c>
      <c r="B418">
        <v>298339</v>
      </c>
      <c r="C418" t="s">
        <v>9802</v>
      </c>
      <c r="D418" t="s">
        <v>9836</v>
      </c>
      <c r="E418" t="s">
        <v>269</v>
      </c>
      <c r="F418">
        <v>2024</v>
      </c>
      <c r="G418">
        <v>6.7480743215497796E-16</v>
      </c>
    </row>
    <row r="419" spans="1:7" x14ac:dyDescent="0.25">
      <c r="A419" t="s">
        <v>26</v>
      </c>
      <c r="B419">
        <v>298413</v>
      </c>
      <c r="C419" t="s">
        <v>9890</v>
      </c>
      <c r="D419" t="s">
        <v>9891</v>
      </c>
      <c r="E419" t="s">
        <v>2638</v>
      </c>
      <c r="F419">
        <v>2024</v>
      </c>
      <c r="G419">
        <v>1.4999999999999987</v>
      </c>
    </row>
    <row r="420" spans="1:7" x14ac:dyDescent="0.25">
      <c r="A420" t="s">
        <v>26</v>
      </c>
      <c r="B420">
        <v>299929</v>
      </c>
      <c r="C420" t="s">
        <v>5570</v>
      </c>
      <c r="D420" t="s">
        <v>10021</v>
      </c>
      <c r="E420" t="s">
        <v>4190</v>
      </c>
      <c r="F420">
        <v>2024</v>
      </c>
      <c r="G420">
        <v>40.47</v>
      </c>
    </row>
    <row r="421" spans="1:7" x14ac:dyDescent="0.25">
      <c r="A421" t="s">
        <v>26</v>
      </c>
      <c r="B421">
        <v>301343</v>
      </c>
      <c r="C421" t="s">
        <v>10206</v>
      </c>
      <c r="D421" t="s">
        <v>10207</v>
      </c>
      <c r="E421" t="s">
        <v>2496</v>
      </c>
      <c r="F421">
        <v>2024</v>
      </c>
      <c r="G421">
        <v>0.65000000000002411</v>
      </c>
    </row>
    <row r="422" spans="1:7" x14ac:dyDescent="0.25">
      <c r="A422" t="s">
        <v>26</v>
      </c>
      <c r="B422">
        <v>301344</v>
      </c>
      <c r="C422" t="s">
        <v>10206</v>
      </c>
      <c r="D422" t="s">
        <v>10211</v>
      </c>
      <c r="E422" t="s">
        <v>2496</v>
      </c>
      <c r="F422">
        <v>2024</v>
      </c>
      <c r="G422">
        <v>0.61000000000003007</v>
      </c>
    </row>
    <row r="423" spans="1:7" x14ac:dyDescent="0.25">
      <c r="A423" t="s">
        <v>26</v>
      </c>
      <c r="B423">
        <v>304098</v>
      </c>
      <c r="C423" t="s">
        <v>4383</v>
      </c>
      <c r="D423" t="s">
        <v>10302</v>
      </c>
      <c r="E423" t="s">
        <v>269</v>
      </c>
      <c r="F423">
        <v>2024</v>
      </c>
      <c r="G423">
        <v>128.10000000000002</v>
      </c>
    </row>
    <row r="424" spans="1:7" x14ac:dyDescent="0.25">
      <c r="A424" t="s">
        <v>26</v>
      </c>
      <c r="B424">
        <v>304324</v>
      </c>
      <c r="C424" t="s">
        <v>4383</v>
      </c>
      <c r="D424" t="s">
        <v>10304</v>
      </c>
      <c r="E424" t="s">
        <v>269</v>
      </c>
      <c r="F424">
        <v>2024</v>
      </c>
      <c r="G424">
        <v>37.800000000000004</v>
      </c>
    </row>
    <row r="425" spans="1:7" x14ac:dyDescent="0.25">
      <c r="A425" t="s">
        <v>26</v>
      </c>
      <c r="B425">
        <v>304325</v>
      </c>
      <c r="C425" t="s">
        <v>4383</v>
      </c>
      <c r="D425" t="s">
        <v>10306</v>
      </c>
      <c r="E425" t="s">
        <v>269</v>
      </c>
      <c r="F425">
        <v>2024</v>
      </c>
      <c r="G425">
        <v>24.500000000000014</v>
      </c>
    </row>
    <row r="426" spans="1:7" x14ac:dyDescent="0.25">
      <c r="A426" t="s">
        <v>26</v>
      </c>
      <c r="B426">
        <v>304339</v>
      </c>
      <c r="C426" t="s">
        <v>4383</v>
      </c>
      <c r="D426" t="s">
        <v>10308</v>
      </c>
      <c r="E426" t="s">
        <v>269</v>
      </c>
      <c r="F426">
        <v>2024</v>
      </c>
      <c r="G426">
        <v>40.6</v>
      </c>
    </row>
    <row r="427" spans="1:7" x14ac:dyDescent="0.25">
      <c r="A427" t="s">
        <v>10337</v>
      </c>
      <c r="G427">
        <v>8182.680000000003</v>
      </c>
    </row>
    <row r="428" spans="1:7" x14ac:dyDescent="0.25">
      <c r="A428" t="s">
        <v>3142</v>
      </c>
      <c r="B428">
        <v>269162</v>
      </c>
      <c r="C428" t="s">
        <v>1513</v>
      </c>
      <c r="D428" t="s">
        <v>4036</v>
      </c>
      <c r="E428" t="s">
        <v>1264</v>
      </c>
      <c r="F428">
        <v>2024</v>
      </c>
      <c r="G428">
        <v>2.7755575615628914E-16</v>
      </c>
    </row>
    <row r="429" spans="1:7" x14ac:dyDescent="0.25">
      <c r="A429" t="s">
        <v>3142</v>
      </c>
      <c r="B429">
        <v>269163</v>
      </c>
      <c r="C429" t="s">
        <v>3960</v>
      </c>
      <c r="D429" t="s">
        <v>4037</v>
      </c>
      <c r="E429" t="s">
        <v>1264</v>
      </c>
      <c r="F429">
        <v>2024</v>
      </c>
      <c r="G429">
        <v>1.1102230246251565E-15</v>
      </c>
    </row>
    <row r="430" spans="1:7" x14ac:dyDescent="0.25">
      <c r="A430" t="s">
        <v>3142</v>
      </c>
      <c r="B430">
        <v>269164</v>
      </c>
      <c r="C430" t="s">
        <v>1513</v>
      </c>
      <c r="D430" t="s">
        <v>4040</v>
      </c>
      <c r="E430" t="s">
        <v>269</v>
      </c>
      <c r="F430">
        <v>2024</v>
      </c>
      <c r="G430">
        <v>7.8799999999999946</v>
      </c>
    </row>
    <row r="431" spans="1:7" x14ac:dyDescent="0.25">
      <c r="A431" t="s">
        <v>3142</v>
      </c>
      <c r="B431">
        <v>269165</v>
      </c>
      <c r="C431" t="s">
        <v>3960</v>
      </c>
      <c r="D431" t="s">
        <v>4047</v>
      </c>
      <c r="E431" t="s">
        <v>1264</v>
      </c>
      <c r="F431">
        <v>2024</v>
      </c>
      <c r="G431">
        <v>3.7747582837255322E-15</v>
      </c>
    </row>
    <row r="432" spans="1:7" x14ac:dyDescent="0.25">
      <c r="A432" t="s">
        <v>3142</v>
      </c>
      <c r="B432">
        <v>269168</v>
      </c>
      <c r="C432" t="s">
        <v>1513</v>
      </c>
      <c r="D432" t="s">
        <v>4051</v>
      </c>
      <c r="E432" t="s">
        <v>1264</v>
      </c>
      <c r="F432">
        <v>2024</v>
      </c>
      <c r="G432">
        <v>-2.7755575615628914E-17</v>
      </c>
    </row>
    <row r="433" spans="1:7" x14ac:dyDescent="0.25">
      <c r="A433" t="s">
        <v>3142</v>
      </c>
      <c r="B433">
        <v>269170</v>
      </c>
      <c r="C433" t="s">
        <v>1513</v>
      </c>
      <c r="D433" t="s">
        <v>4053</v>
      </c>
      <c r="E433" t="s">
        <v>1264</v>
      </c>
      <c r="F433">
        <v>2024</v>
      </c>
      <c r="G433">
        <v>-2.7755575615628914E-17</v>
      </c>
    </row>
    <row r="434" spans="1:7" x14ac:dyDescent="0.25">
      <c r="A434" t="s">
        <v>3142</v>
      </c>
      <c r="B434">
        <v>269171</v>
      </c>
      <c r="C434" t="s">
        <v>1347</v>
      </c>
      <c r="D434" t="s">
        <v>4055</v>
      </c>
      <c r="E434" t="s">
        <v>1264</v>
      </c>
      <c r="F434">
        <v>2024</v>
      </c>
      <c r="G434">
        <v>3.5527136788005009E-15</v>
      </c>
    </row>
    <row r="435" spans="1:7" x14ac:dyDescent="0.25">
      <c r="A435" t="s">
        <v>3142</v>
      </c>
      <c r="B435">
        <v>269172</v>
      </c>
      <c r="C435" t="s">
        <v>1347</v>
      </c>
      <c r="D435" t="s">
        <v>4056</v>
      </c>
      <c r="E435" t="s">
        <v>1264</v>
      </c>
      <c r="F435">
        <v>2024</v>
      </c>
      <c r="G435">
        <v>2.2204460492503131E-16</v>
      </c>
    </row>
    <row r="436" spans="1:7" x14ac:dyDescent="0.25">
      <c r="A436" t="s">
        <v>3142</v>
      </c>
      <c r="B436">
        <v>269174</v>
      </c>
      <c r="C436" t="s">
        <v>1513</v>
      </c>
      <c r="D436" t="s">
        <v>4059</v>
      </c>
      <c r="E436" t="s">
        <v>1264</v>
      </c>
      <c r="F436">
        <v>2024</v>
      </c>
      <c r="G436">
        <v>1.8318679906315083E-15</v>
      </c>
    </row>
    <row r="437" spans="1:7" x14ac:dyDescent="0.25">
      <c r="A437" t="s">
        <v>3142</v>
      </c>
      <c r="B437">
        <v>269175</v>
      </c>
      <c r="C437" t="s">
        <v>1513</v>
      </c>
      <c r="D437" t="s">
        <v>4060</v>
      </c>
      <c r="E437" t="s">
        <v>1264</v>
      </c>
      <c r="F437">
        <v>2024</v>
      </c>
      <c r="G437">
        <v>-2.55351295663786E-15</v>
      </c>
    </row>
    <row r="438" spans="1:7" x14ac:dyDescent="0.25">
      <c r="A438" t="s">
        <v>3142</v>
      </c>
      <c r="B438">
        <v>269176</v>
      </c>
      <c r="C438" t="s">
        <v>1347</v>
      </c>
      <c r="D438" t="s">
        <v>4061</v>
      </c>
      <c r="E438" t="s">
        <v>1264</v>
      </c>
      <c r="F438">
        <v>2024</v>
      </c>
      <c r="G438">
        <v>3.9968028886505635E-15</v>
      </c>
    </row>
    <row r="439" spans="1:7" x14ac:dyDescent="0.25">
      <c r="A439" t="s">
        <v>3142</v>
      </c>
      <c r="B439">
        <v>273889</v>
      </c>
      <c r="C439" t="s">
        <v>1513</v>
      </c>
      <c r="D439" t="s">
        <v>4189</v>
      </c>
      <c r="E439" t="s">
        <v>4190</v>
      </c>
      <c r="F439">
        <v>2024</v>
      </c>
      <c r="G439">
        <v>1.3877787807814457E-16</v>
      </c>
    </row>
    <row r="440" spans="1:7" x14ac:dyDescent="0.25">
      <c r="A440" t="s">
        <v>3142</v>
      </c>
      <c r="B440">
        <v>276208</v>
      </c>
      <c r="C440" t="s">
        <v>1513</v>
      </c>
      <c r="D440" t="s">
        <v>4318</v>
      </c>
      <c r="E440" t="s">
        <v>4190</v>
      </c>
      <c r="F440">
        <v>2024</v>
      </c>
      <c r="G440">
        <v>5.5511151231257827E-17</v>
      </c>
    </row>
    <row r="441" spans="1:7" x14ac:dyDescent="0.25">
      <c r="A441" t="s">
        <v>3142</v>
      </c>
      <c r="B441">
        <v>292755</v>
      </c>
      <c r="C441" t="s">
        <v>9428</v>
      </c>
      <c r="D441" t="s">
        <v>9429</v>
      </c>
      <c r="E441" t="s">
        <v>1321</v>
      </c>
      <c r="F441">
        <v>2024</v>
      </c>
      <c r="G441">
        <v>1.5543122344752192E-15</v>
      </c>
    </row>
    <row r="442" spans="1:7" x14ac:dyDescent="0.25">
      <c r="A442" t="s">
        <v>3142</v>
      </c>
      <c r="B442">
        <v>292756</v>
      </c>
      <c r="C442" t="s">
        <v>9428</v>
      </c>
      <c r="D442" t="s">
        <v>9435</v>
      </c>
      <c r="E442" t="s">
        <v>1321</v>
      </c>
      <c r="F442">
        <v>2024</v>
      </c>
      <c r="G442">
        <v>3.3306690738754696E-15</v>
      </c>
    </row>
    <row r="443" spans="1:7" x14ac:dyDescent="0.25">
      <c r="A443" t="s">
        <v>3142</v>
      </c>
      <c r="B443">
        <v>299218</v>
      </c>
      <c r="C443" t="s">
        <v>1347</v>
      </c>
      <c r="D443" t="s">
        <v>10017</v>
      </c>
      <c r="E443" t="s">
        <v>24</v>
      </c>
      <c r="F443">
        <v>2024</v>
      </c>
      <c r="G443">
        <v>11.2</v>
      </c>
    </row>
    <row r="444" spans="1:7" x14ac:dyDescent="0.25">
      <c r="A444" t="s">
        <v>10338</v>
      </c>
      <c r="G444">
        <v>19.080000000000013</v>
      </c>
    </row>
    <row r="445" spans="1:7" x14ac:dyDescent="0.25">
      <c r="A445" t="s">
        <v>1897</v>
      </c>
      <c r="B445">
        <v>281700</v>
      </c>
      <c r="C445" t="s">
        <v>1241</v>
      </c>
      <c r="D445" t="s">
        <v>5312</v>
      </c>
      <c r="E445" t="s">
        <v>1264</v>
      </c>
      <c r="F445">
        <v>2024</v>
      </c>
      <c r="G445">
        <v>-1.3877787807814457E-16</v>
      </c>
    </row>
    <row r="446" spans="1:7" x14ac:dyDescent="0.25">
      <c r="A446" t="s">
        <v>10339</v>
      </c>
      <c r="G446">
        <v>-1.3877787807814457E-16</v>
      </c>
    </row>
    <row r="447" spans="1:7" x14ac:dyDescent="0.25">
      <c r="A447" t="s">
        <v>1014</v>
      </c>
      <c r="B447">
        <v>279048</v>
      </c>
      <c r="C447" t="s">
        <v>4383</v>
      </c>
      <c r="D447" t="s">
        <v>4748</v>
      </c>
      <c r="E447" t="s">
        <v>269</v>
      </c>
      <c r="F447">
        <v>2024</v>
      </c>
      <c r="G447">
        <v>0.01</v>
      </c>
    </row>
    <row r="448" spans="1:7" x14ac:dyDescent="0.25">
      <c r="A448" t="s">
        <v>10340</v>
      </c>
      <c r="G448">
        <v>0.01</v>
      </c>
    </row>
    <row r="449" spans="1:7" x14ac:dyDescent="0.25">
      <c r="A449" t="s">
        <v>32</v>
      </c>
      <c r="B449">
        <v>239202</v>
      </c>
      <c r="C449" t="s">
        <v>532</v>
      </c>
      <c r="D449" t="s">
        <v>831</v>
      </c>
      <c r="E449" t="s">
        <v>269</v>
      </c>
      <c r="F449">
        <v>2024</v>
      </c>
      <c r="G449">
        <v>2.1337098754514727E-16</v>
      </c>
    </row>
    <row r="450" spans="1:7" x14ac:dyDescent="0.25">
      <c r="A450" t="s">
        <v>32</v>
      </c>
      <c r="B450">
        <v>239203</v>
      </c>
      <c r="C450" t="s">
        <v>532</v>
      </c>
      <c r="D450" t="s">
        <v>967</v>
      </c>
      <c r="E450" t="s">
        <v>269</v>
      </c>
      <c r="F450">
        <v>2024</v>
      </c>
      <c r="G450">
        <v>1.84</v>
      </c>
    </row>
    <row r="451" spans="1:7" x14ac:dyDescent="0.25">
      <c r="A451" t="s">
        <v>32</v>
      </c>
      <c r="B451">
        <v>239204</v>
      </c>
      <c r="C451" t="s">
        <v>532</v>
      </c>
      <c r="D451" t="s">
        <v>1012</v>
      </c>
      <c r="E451" t="s">
        <v>269</v>
      </c>
      <c r="F451">
        <v>2024</v>
      </c>
      <c r="G451">
        <v>2.3071822230491534E-16</v>
      </c>
    </row>
    <row r="452" spans="1:7" x14ac:dyDescent="0.25">
      <c r="A452" t="s">
        <v>32</v>
      </c>
      <c r="B452">
        <v>278452</v>
      </c>
      <c r="C452" t="s">
        <v>4383</v>
      </c>
      <c r="D452" t="s">
        <v>4384</v>
      </c>
      <c r="E452" t="s">
        <v>4190</v>
      </c>
      <c r="F452">
        <v>2024</v>
      </c>
      <c r="G452">
        <v>185.04</v>
      </c>
    </row>
    <row r="453" spans="1:7" x14ac:dyDescent="0.25">
      <c r="A453" t="s">
        <v>32</v>
      </c>
      <c r="B453">
        <v>279923</v>
      </c>
      <c r="C453" t="s">
        <v>4383</v>
      </c>
      <c r="D453" t="s">
        <v>4798</v>
      </c>
      <c r="E453" t="s">
        <v>269</v>
      </c>
      <c r="F453">
        <v>2024</v>
      </c>
      <c r="G453">
        <v>52.019999999999996</v>
      </c>
    </row>
    <row r="454" spans="1:7" x14ac:dyDescent="0.25">
      <c r="A454" t="s">
        <v>32</v>
      </c>
      <c r="B454">
        <v>284495</v>
      </c>
      <c r="C454" t="s">
        <v>4383</v>
      </c>
      <c r="D454" t="s">
        <v>4384</v>
      </c>
      <c r="E454" t="s">
        <v>1264</v>
      </c>
      <c r="F454">
        <v>2024</v>
      </c>
      <c r="G454">
        <v>139.90000000000003</v>
      </c>
    </row>
    <row r="455" spans="1:7" x14ac:dyDescent="0.25">
      <c r="A455" t="s">
        <v>10341</v>
      </c>
      <c r="G455">
        <v>378.8</v>
      </c>
    </row>
    <row r="456" spans="1:7" x14ac:dyDescent="0.25">
      <c r="A456" t="s">
        <v>4778</v>
      </c>
      <c r="B456">
        <v>284495</v>
      </c>
      <c r="C456" t="s">
        <v>4383</v>
      </c>
      <c r="D456" t="s">
        <v>4384</v>
      </c>
      <c r="E456" t="s">
        <v>1264</v>
      </c>
      <c r="F456">
        <v>2024</v>
      </c>
      <c r="G456">
        <v>1.0000000000000453E-2</v>
      </c>
    </row>
    <row r="457" spans="1:7" x14ac:dyDescent="0.25">
      <c r="A457" t="s">
        <v>4778</v>
      </c>
      <c r="B457">
        <v>297334</v>
      </c>
      <c r="C457" t="s">
        <v>9771</v>
      </c>
      <c r="D457" t="s">
        <v>9772</v>
      </c>
      <c r="E457" t="s">
        <v>2724</v>
      </c>
      <c r="F457">
        <v>2024</v>
      </c>
      <c r="G457">
        <v>0.31999999999999318</v>
      </c>
    </row>
    <row r="458" spans="1:7" x14ac:dyDescent="0.25">
      <c r="A458" t="s">
        <v>4778</v>
      </c>
      <c r="B458">
        <v>297363</v>
      </c>
      <c r="C458" t="s">
        <v>9775</v>
      </c>
      <c r="D458" t="s">
        <v>9776</v>
      </c>
      <c r="E458" t="s">
        <v>1250</v>
      </c>
      <c r="F458">
        <v>2024</v>
      </c>
      <c r="G458">
        <v>8.0000000000000307E-2</v>
      </c>
    </row>
    <row r="459" spans="1:7" x14ac:dyDescent="0.25">
      <c r="A459" t="s">
        <v>4778</v>
      </c>
      <c r="B459">
        <v>297373</v>
      </c>
      <c r="C459" t="s">
        <v>9775</v>
      </c>
      <c r="D459" t="s">
        <v>9778</v>
      </c>
      <c r="E459" t="s">
        <v>1250</v>
      </c>
      <c r="F459">
        <v>2024</v>
      </c>
      <c r="G459">
        <v>8.0000000000000071E-2</v>
      </c>
    </row>
    <row r="460" spans="1:7" x14ac:dyDescent="0.25">
      <c r="A460" t="s">
        <v>4778</v>
      </c>
      <c r="B460">
        <v>297374</v>
      </c>
      <c r="C460" t="s">
        <v>9775</v>
      </c>
      <c r="D460" t="s">
        <v>9780</v>
      </c>
      <c r="E460" t="s">
        <v>1250</v>
      </c>
      <c r="F460">
        <v>2024</v>
      </c>
      <c r="G460">
        <v>8.0000000000000071E-2</v>
      </c>
    </row>
    <row r="461" spans="1:7" x14ac:dyDescent="0.25">
      <c r="A461" t="s">
        <v>10342</v>
      </c>
      <c r="G461">
        <v>0.56999999999999407</v>
      </c>
    </row>
    <row r="462" spans="1:7" x14ac:dyDescent="0.25">
      <c r="A462" t="s">
        <v>561</v>
      </c>
      <c r="B462">
        <v>279980</v>
      </c>
      <c r="C462" t="s">
        <v>4383</v>
      </c>
      <c r="D462" t="s">
        <v>4916</v>
      </c>
      <c r="E462" t="s">
        <v>1250</v>
      </c>
      <c r="F462">
        <v>2024</v>
      </c>
      <c r="G462">
        <v>9.9999999999704769E-3</v>
      </c>
    </row>
    <row r="463" spans="1:7" x14ac:dyDescent="0.25">
      <c r="A463" t="s">
        <v>10343</v>
      </c>
      <c r="G463">
        <v>9.9999999999704769E-3</v>
      </c>
    </row>
    <row r="464" spans="1:7" x14ac:dyDescent="0.25">
      <c r="A464" t="s">
        <v>9793</v>
      </c>
      <c r="B464">
        <v>297900</v>
      </c>
      <c r="C464" t="s">
        <v>9790</v>
      </c>
      <c r="D464" t="s">
        <v>9791</v>
      </c>
      <c r="E464" t="s">
        <v>1250</v>
      </c>
      <c r="F464">
        <v>2024</v>
      </c>
      <c r="G464">
        <v>0.19</v>
      </c>
    </row>
    <row r="465" spans="1:7" x14ac:dyDescent="0.25">
      <c r="A465" t="s">
        <v>9793</v>
      </c>
      <c r="B465">
        <v>297901</v>
      </c>
      <c r="C465" t="s">
        <v>9790</v>
      </c>
      <c r="D465" t="s">
        <v>9794</v>
      </c>
      <c r="E465" t="s">
        <v>1250</v>
      </c>
      <c r="F465">
        <v>2024</v>
      </c>
      <c r="G465">
        <v>0.66</v>
      </c>
    </row>
    <row r="466" spans="1:7" x14ac:dyDescent="0.25">
      <c r="A466" t="s">
        <v>9793</v>
      </c>
      <c r="B466">
        <v>297902</v>
      </c>
      <c r="C466" t="s">
        <v>9790</v>
      </c>
      <c r="D466" t="s">
        <v>9795</v>
      </c>
      <c r="E466" t="s">
        <v>1250</v>
      </c>
      <c r="F466">
        <v>2024</v>
      </c>
      <c r="G466">
        <v>0.15</v>
      </c>
    </row>
    <row r="467" spans="1:7" x14ac:dyDescent="0.25">
      <c r="A467" t="s">
        <v>9793</v>
      </c>
      <c r="B467">
        <v>297903</v>
      </c>
      <c r="C467" t="s">
        <v>9790</v>
      </c>
      <c r="D467" t="s">
        <v>9796</v>
      </c>
      <c r="E467" t="s">
        <v>1250</v>
      </c>
      <c r="F467">
        <v>2024</v>
      </c>
      <c r="G467">
        <v>0.38</v>
      </c>
    </row>
    <row r="468" spans="1:7" x14ac:dyDescent="0.25">
      <c r="A468" t="s">
        <v>9793</v>
      </c>
      <c r="B468">
        <v>297908</v>
      </c>
      <c r="C468" t="s">
        <v>9797</v>
      </c>
      <c r="D468" t="s">
        <v>9798</v>
      </c>
      <c r="E468" t="s">
        <v>1250</v>
      </c>
      <c r="F468">
        <v>2024</v>
      </c>
      <c r="G468">
        <v>0.56999999999999995</v>
      </c>
    </row>
    <row r="469" spans="1:7" x14ac:dyDescent="0.25">
      <c r="A469" t="s">
        <v>9793</v>
      </c>
      <c r="B469">
        <v>297910</v>
      </c>
      <c r="C469" t="s">
        <v>9799</v>
      </c>
      <c r="D469" t="s">
        <v>9800</v>
      </c>
      <c r="E469" t="s">
        <v>1250</v>
      </c>
      <c r="F469">
        <v>2024</v>
      </c>
      <c r="G469">
        <v>2.35</v>
      </c>
    </row>
    <row r="470" spans="1:7" x14ac:dyDescent="0.25">
      <c r="A470" t="s">
        <v>9793</v>
      </c>
      <c r="B470">
        <v>297911</v>
      </c>
      <c r="C470" t="s">
        <v>9799</v>
      </c>
      <c r="D470" t="s">
        <v>9801</v>
      </c>
      <c r="E470" t="s">
        <v>1250</v>
      </c>
      <c r="F470">
        <v>2024</v>
      </c>
      <c r="G470">
        <v>0.91</v>
      </c>
    </row>
    <row r="471" spans="1:7" x14ac:dyDescent="0.25">
      <c r="A471" t="s">
        <v>10344</v>
      </c>
      <c r="G471">
        <v>5.21</v>
      </c>
    </row>
    <row r="472" spans="1:7" x14ac:dyDescent="0.25">
      <c r="A472" t="s">
        <v>280</v>
      </c>
      <c r="B472">
        <v>257439</v>
      </c>
      <c r="C472" t="s">
        <v>1997</v>
      </c>
      <c r="D472" t="s">
        <v>2746</v>
      </c>
      <c r="E472" t="s">
        <v>1264</v>
      </c>
      <c r="F472">
        <v>2024</v>
      </c>
      <c r="G472">
        <v>185.72999999999996</v>
      </c>
    </row>
    <row r="473" spans="1:7" x14ac:dyDescent="0.25">
      <c r="A473" t="s">
        <v>280</v>
      </c>
      <c r="B473">
        <v>277618</v>
      </c>
      <c r="C473" t="s">
        <v>4366</v>
      </c>
      <c r="D473" t="s">
        <v>4367</v>
      </c>
      <c r="E473" t="s">
        <v>1264</v>
      </c>
      <c r="F473">
        <v>2024</v>
      </c>
      <c r="G473">
        <v>85.000000000000014</v>
      </c>
    </row>
    <row r="474" spans="1:7" x14ac:dyDescent="0.25">
      <c r="A474" t="s">
        <v>280</v>
      </c>
      <c r="B474">
        <v>288615</v>
      </c>
      <c r="C474" t="s">
        <v>5529</v>
      </c>
      <c r="D474" t="s">
        <v>5530</v>
      </c>
      <c r="E474" t="s">
        <v>1264</v>
      </c>
      <c r="F474">
        <v>2024</v>
      </c>
      <c r="G474">
        <v>12.909999999999982</v>
      </c>
    </row>
    <row r="475" spans="1:7" x14ac:dyDescent="0.25">
      <c r="A475" t="s">
        <v>280</v>
      </c>
      <c r="B475">
        <v>290817</v>
      </c>
      <c r="C475" t="s">
        <v>5638</v>
      </c>
      <c r="D475" t="s">
        <v>5639</v>
      </c>
      <c r="E475" t="s">
        <v>269</v>
      </c>
      <c r="F475">
        <v>2024</v>
      </c>
      <c r="G475">
        <v>1061.7799999999997</v>
      </c>
    </row>
    <row r="476" spans="1:7" x14ac:dyDescent="0.25">
      <c r="A476" t="s">
        <v>280</v>
      </c>
      <c r="B476">
        <v>290818</v>
      </c>
      <c r="C476" t="s">
        <v>5860</v>
      </c>
      <c r="D476" t="s">
        <v>5861</v>
      </c>
      <c r="E476" t="s">
        <v>269</v>
      </c>
      <c r="F476">
        <v>2024</v>
      </c>
      <c r="G476">
        <v>3661.25</v>
      </c>
    </row>
    <row r="477" spans="1:7" x14ac:dyDescent="0.25">
      <c r="A477" t="s">
        <v>280</v>
      </c>
      <c r="B477">
        <v>290819</v>
      </c>
      <c r="C477" t="s">
        <v>5987</v>
      </c>
      <c r="D477" t="s">
        <v>5988</v>
      </c>
      <c r="E477" t="s">
        <v>1264</v>
      </c>
      <c r="F477">
        <v>2024</v>
      </c>
      <c r="G477">
        <v>85.86999999999999</v>
      </c>
    </row>
    <row r="478" spans="1:7" x14ac:dyDescent="0.25">
      <c r="A478" t="s">
        <v>280</v>
      </c>
      <c r="B478">
        <v>290820</v>
      </c>
      <c r="C478" t="s">
        <v>6058</v>
      </c>
      <c r="D478" t="s">
        <v>6059</v>
      </c>
      <c r="E478" t="s">
        <v>269</v>
      </c>
      <c r="F478">
        <v>2024</v>
      </c>
      <c r="G478">
        <v>1028.9399999999998</v>
      </c>
    </row>
    <row r="479" spans="1:7" x14ac:dyDescent="0.25">
      <c r="A479" t="s">
        <v>280</v>
      </c>
      <c r="B479">
        <v>290821</v>
      </c>
      <c r="C479" t="s">
        <v>6058</v>
      </c>
      <c r="D479" t="s">
        <v>6280</v>
      </c>
      <c r="E479" t="s">
        <v>269</v>
      </c>
      <c r="F479">
        <v>2024</v>
      </c>
      <c r="G479">
        <v>894.07999999999993</v>
      </c>
    </row>
    <row r="480" spans="1:7" x14ac:dyDescent="0.25">
      <c r="A480" t="s">
        <v>280</v>
      </c>
      <c r="B480">
        <v>290822</v>
      </c>
      <c r="C480" t="s">
        <v>6058</v>
      </c>
      <c r="D480" t="s">
        <v>6285</v>
      </c>
      <c r="E480" t="s">
        <v>269</v>
      </c>
      <c r="F480">
        <v>2024</v>
      </c>
      <c r="G480">
        <v>491.5100000000001</v>
      </c>
    </row>
    <row r="481" spans="1:7" x14ac:dyDescent="0.25">
      <c r="A481" t="s">
        <v>280</v>
      </c>
      <c r="B481">
        <v>290823</v>
      </c>
      <c r="C481" t="s">
        <v>6058</v>
      </c>
      <c r="D481" t="s">
        <v>6308</v>
      </c>
      <c r="E481" t="s">
        <v>269</v>
      </c>
      <c r="F481">
        <v>2024</v>
      </c>
      <c r="G481">
        <v>491.76000000000022</v>
      </c>
    </row>
    <row r="482" spans="1:7" x14ac:dyDescent="0.25">
      <c r="A482" t="s">
        <v>280</v>
      </c>
      <c r="B482">
        <v>290824</v>
      </c>
      <c r="C482" t="s">
        <v>6312</v>
      </c>
      <c r="D482" t="s">
        <v>6313</v>
      </c>
      <c r="E482" t="s">
        <v>269</v>
      </c>
      <c r="F482">
        <v>2024</v>
      </c>
      <c r="G482">
        <v>308.17999999999995</v>
      </c>
    </row>
    <row r="483" spans="1:7" x14ac:dyDescent="0.25">
      <c r="A483" t="s">
        <v>280</v>
      </c>
      <c r="B483">
        <v>290825</v>
      </c>
      <c r="C483" t="s">
        <v>6535</v>
      </c>
      <c r="D483" t="s">
        <v>6536</v>
      </c>
      <c r="E483" t="s">
        <v>269</v>
      </c>
      <c r="F483">
        <v>2024</v>
      </c>
      <c r="G483">
        <v>256.71999999999997</v>
      </c>
    </row>
    <row r="484" spans="1:7" x14ac:dyDescent="0.25">
      <c r="A484" t="s">
        <v>280</v>
      </c>
      <c r="B484">
        <v>290826</v>
      </c>
      <c r="C484" t="s">
        <v>6721</v>
      </c>
      <c r="D484" t="s">
        <v>6722</v>
      </c>
      <c r="E484" t="s">
        <v>269</v>
      </c>
      <c r="F484">
        <v>2024</v>
      </c>
      <c r="G484">
        <v>601</v>
      </c>
    </row>
    <row r="485" spans="1:7" x14ac:dyDescent="0.25">
      <c r="A485" t="s">
        <v>280</v>
      </c>
      <c r="B485">
        <v>290828</v>
      </c>
      <c r="C485" t="s">
        <v>6996</v>
      </c>
      <c r="D485" t="s">
        <v>6997</v>
      </c>
      <c r="E485" t="s">
        <v>269</v>
      </c>
      <c r="F485">
        <v>2024</v>
      </c>
      <c r="G485">
        <v>203.84999999999994</v>
      </c>
    </row>
    <row r="486" spans="1:7" x14ac:dyDescent="0.25">
      <c r="A486" t="s">
        <v>280</v>
      </c>
      <c r="B486">
        <v>290829</v>
      </c>
      <c r="C486" t="s">
        <v>7230</v>
      </c>
      <c r="D486" t="s">
        <v>7231</v>
      </c>
      <c r="E486" t="s">
        <v>269</v>
      </c>
      <c r="F486">
        <v>2024</v>
      </c>
      <c r="G486">
        <v>1090.1399999999999</v>
      </c>
    </row>
    <row r="487" spans="1:7" x14ac:dyDescent="0.25">
      <c r="A487" t="s">
        <v>280</v>
      </c>
      <c r="B487">
        <v>290830</v>
      </c>
      <c r="C487" t="s">
        <v>7498</v>
      </c>
      <c r="D487" t="s">
        <v>7499</v>
      </c>
      <c r="E487" t="s">
        <v>269</v>
      </c>
      <c r="F487">
        <v>2024</v>
      </c>
      <c r="G487">
        <v>0.83999999999999986</v>
      </c>
    </row>
    <row r="488" spans="1:7" x14ac:dyDescent="0.25">
      <c r="A488" t="s">
        <v>280</v>
      </c>
      <c r="B488">
        <v>290832</v>
      </c>
      <c r="C488" t="s">
        <v>6996</v>
      </c>
      <c r="D488" t="s">
        <v>7535</v>
      </c>
      <c r="E488" t="s">
        <v>269</v>
      </c>
      <c r="F488">
        <v>2024</v>
      </c>
      <c r="G488">
        <v>76.63</v>
      </c>
    </row>
    <row r="489" spans="1:7" x14ac:dyDescent="0.25">
      <c r="A489" t="s">
        <v>280</v>
      </c>
      <c r="B489">
        <v>290833</v>
      </c>
      <c r="C489" t="s">
        <v>7770</v>
      </c>
      <c r="D489" t="s">
        <v>7771</v>
      </c>
      <c r="E489" t="s">
        <v>269</v>
      </c>
      <c r="F489">
        <v>2024</v>
      </c>
      <c r="G489">
        <v>89.649999999999991</v>
      </c>
    </row>
    <row r="490" spans="1:7" x14ac:dyDescent="0.25">
      <c r="A490" t="s">
        <v>280</v>
      </c>
      <c r="B490">
        <v>290836</v>
      </c>
      <c r="C490" t="s">
        <v>7985</v>
      </c>
      <c r="D490" t="s">
        <v>7986</v>
      </c>
      <c r="E490" t="s">
        <v>269</v>
      </c>
      <c r="F490">
        <v>2024</v>
      </c>
      <c r="G490">
        <v>37.420000000000641</v>
      </c>
    </row>
    <row r="491" spans="1:7" x14ac:dyDescent="0.25">
      <c r="A491" t="s">
        <v>280</v>
      </c>
      <c r="B491">
        <v>290837</v>
      </c>
      <c r="C491" t="s">
        <v>8162</v>
      </c>
      <c r="D491" t="s">
        <v>8163</v>
      </c>
      <c r="E491" t="s">
        <v>269</v>
      </c>
      <c r="F491">
        <v>2024</v>
      </c>
      <c r="G491">
        <v>1623.1200000000001</v>
      </c>
    </row>
    <row r="492" spans="1:7" x14ac:dyDescent="0.25">
      <c r="A492" t="s">
        <v>280</v>
      </c>
      <c r="B492">
        <v>290945</v>
      </c>
      <c r="C492" t="s">
        <v>8395</v>
      </c>
      <c r="D492" t="s">
        <v>8396</v>
      </c>
      <c r="E492" t="s">
        <v>269</v>
      </c>
      <c r="F492">
        <v>2024</v>
      </c>
      <c r="G492">
        <v>100.84999999999998</v>
      </c>
    </row>
    <row r="493" spans="1:7" x14ac:dyDescent="0.25">
      <c r="A493" t="s">
        <v>280</v>
      </c>
      <c r="B493">
        <v>290952</v>
      </c>
      <c r="C493" t="s">
        <v>5638</v>
      </c>
      <c r="D493" t="s">
        <v>8578</v>
      </c>
      <c r="E493" t="s">
        <v>269</v>
      </c>
      <c r="F493">
        <v>2024</v>
      </c>
      <c r="G493">
        <v>2989.73</v>
      </c>
    </row>
    <row r="494" spans="1:7" x14ac:dyDescent="0.25">
      <c r="A494" t="s">
        <v>280</v>
      </c>
      <c r="B494">
        <v>290953</v>
      </c>
      <c r="C494" t="s">
        <v>5638</v>
      </c>
      <c r="D494" t="s">
        <v>8638</v>
      </c>
      <c r="E494" t="s">
        <v>269</v>
      </c>
      <c r="F494">
        <v>2024</v>
      </c>
      <c r="G494">
        <v>8.5800000000000107</v>
      </c>
    </row>
    <row r="495" spans="1:7" x14ac:dyDescent="0.25">
      <c r="A495" t="s">
        <v>280</v>
      </c>
      <c r="B495">
        <v>290954</v>
      </c>
      <c r="C495" t="s">
        <v>5860</v>
      </c>
      <c r="D495" t="s">
        <v>8688</v>
      </c>
      <c r="E495" t="s">
        <v>269</v>
      </c>
      <c r="F495">
        <v>2024</v>
      </c>
      <c r="G495">
        <v>897.52</v>
      </c>
    </row>
    <row r="496" spans="1:7" x14ac:dyDescent="0.25">
      <c r="A496" t="s">
        <v>280</v>
      </c>
      <c r="B496">
        <v>290955</v>
      </c>
      <c r="C496" t="s">
        <v>7498</v>
      </c>
      <c r="D496" t="s">
        <v>8748</v>
      </c>
      <c r="E496" t="s">
        <v>269</v>
      </c>
      <c r="F496">
        <v>2024</v>
      </c>
      <c r="G496">
        <v>0.7400000000000001</v>
      </c>
    </row>
    <row r="497" spans="1:7" x14ac:dyDescent="0.25">
      <c r="A497" t="s">
        <v>280</v>
      </c>
      <c r="B497">
        <v>290956</v>
      </c>
      <c r="C497" t="s">
        <v>7498</v>
      </c>
      <c r="D497" t="s">
        <v>8806</v>
      </c>
      <c r="E497" t="s">
        <v>269</v>
      </c>
      <c r="F497">
        <v>2024</v>
      </c>
      <c r="G497">
        <v>0.4799999999999997</v>
      </c>
    </row>
    <row r="498" spans="1:7" x14ac:dyDescent="0.25">
      <c r="A498" t="s">
        <v>280</v>
      </c>
      <c r="B498">
        <v>290957</v>
      </c>
      <c r="C498" t="s">
        <v>7498</v>
      </c>
      <c r="D498" t="s">
        <v>8856</v>
      </c>
      <c r="E498" t="s">
        <v>269</v>
      </c>
      <c r="F498">
        <v>2024</v>
      </c>
      <c r="G498">
        <v>0.39</v>
      </c>
    </row>
    <row r="499" spans="1:7" x14ac:dyDescent="0.25">
      <c r="A499" t="s">
        <v>280</v>
      </c>
      <c r="B499">
        <v>290958</v>
      </c>
      <c r="C499" t="s">
        <v>7498</v>
      </c>
      <c r="D499" t="s">
        <v>8892</v>
      </c>
      <c r="E499" t="s">
        <v>269</v>
      </c>
      <c r="F499">
        <v>2024</v>
      </c>
      <c r="G499">
        <v>1.2200000000000006</v>
      </c>
    </row>
    <row r="500" spans="1:7" x14ac:dyDescent="0.25">
      <c r="A500" t="s">
        <v>280</v>
      </c>
      <c r="B500">
        <v>290959</v>
      </c>
      <c r="C500" t="s">
        <v>7498</v>
      </c>
      <c r="D500" t="s">
        <v>8940</v>
      </c>
      <c r="E500" t="s">
        <v>269</v>
      </c>
      <c r="F500">
        <v>2024</v>
      </c>
      <c r="G500">
        <v>3.6000000000000014</v>
      </c>
    </row>
    <row r="501" spans="1:7" x14ac:dyDescent="0.25">
      <c r="A501" t="s">
        <v>280</v>
      </c>
      <c r="B501">
        <v>290960</v>
      </c>
      <c r="C501" t="s">
        <v>7498</v>
      </c>
      <c r="D501" t="s">
        <v>8974</v>
      </c>
      <c r="E501" t="s">
        <v>269</v>
      </c>
      <c r="F501">
        <v>2024</v>
      </c>
      <c r="G501">
        <v>2.2199999999999998</v>
      </c>
    </row>
    <row r="502" spans="1:7" x14ac:dyDescent="0.25">
      <c r="A502" t="s">
        <v>280</v>
      </c>
      <c r="B502">
        <v>290961</v>
      </c>
      <c r="C502" t="s">
        <v>7498</v>
      </c>
      <c r="D502" t="s">
        <v>9004</v>
      </c>
      <c r="E502" t="s">
        <v>269</v>
      </c>
      <c r="F502">
        <v>2024</v>
      </c>
      <c r="G502">
        <v>0.78000000000000103</v>
      </c>
    </row>
    <row r="503" spans="1:7" x14ac:dyDescent="0.25">
      <c r="A503" t="s">
        <v>280</v>
      </c>
      <c r="B503">
        <v>290962</v>
      </c>
      <c r="C503" t="s">
        <v>7498</v>
      </c>
      <c r="D503" t="s">
        <v>9025</v>
      </c>
      <c r="E503" t="s">
        <v>269</v>
      </c>
      <c r="F503">
        <v>2024</v>
      </c>
      <c r="G503">
        <v>2.9000000000000004</v>
      </c>
    </row>
    <row r="504" spans="1:7" x14ac:dyDescent="0.25">
      <c r="A504" t="s">
        <v>280</v>
      </c>
      <c r="B504">
        <v>290963</v>
      </c>
      <c r="C504" t="s">
        <v>7498</v>
      </c>
      <c r="D504" t="s">
        <v>9050</v>
      </c>
      <c r="E504" t="s">
        <v>269</v>
      </c>
      <c r="F504">
        <v>2024</v>
      </c>
      <c r="G504">
        <v>4.0199999999999996</v>
      </c>
    </row>
    <row r="505" spans="1:7" x14ac:dyDescent="0.25">
      <c r="A505" t="s">
        <v>280</v>
      </c>
      <c r="B505">
        <v>290965</v>
      </c>
      <c r="C505" t="s">
        <v>7498</v>
      </c>
      <c r="D505" t="s">
        <v>9122</v>
      </c>
      <c r="E505" t="s">
        <v>269</v>
      </c>
      <c r="F505">
        <v>2024</v>
      </c>
      <c r="G505">
        <v>-2.0469737016526324E-16</v>
      </c>
    </row>
    <row r="506" spans="1:7" x14ac:dyDescent="0.25">
      <c r="A506" t="s">
        <v>280</v>
      </c>
      <c r="B506">
        <v>290966</v>
      </c>
      <c r="C506" t="s">
        <v>7498</v>
      </c>
      <c r="D506" t="s">
        <v>9154</v>
      </c>
      <c r="E506" t="s">
        <v>269</v>
      </c>
      <c r="F506">
        <v>2024</v>
      </c>
      <c r="G506">
        <v>1.1399999999999999</v>
      </c>
    </row>
    <row r="507" spans="1:7" x14ac:dyDescent="0.25">
      <c r="A507" t="s">
        <v>280</v>
      </c>
      <c r="B507">
        <v>290967</v>
      </c>
      <c r="C507" t="s">
        <v>7498</v>
      </c>
      <c r="D507" t="s">
        <v>9173</v>
      </c>
      <c r="E507" t="s">
        <v>269</v>
      </c>
      <c r="F507">
        <v>2024</v>
      </c>
      <c r="G507">
        <v>1.6099999999999999</v>
      </c>
    </row>
    <row r="508" spans="1:7" x14ac:dyDescent="0.25">
      <c r="A508" t="s">
        <v>280</v>
      </c>
      <c r="B508">
        <v>290968</v>
      </c>
      <c r="C508" t="s">
        <v>7498</v>
      </c>
      <c r="D508" t="s">
        <v>9190</v>
      </c>
      <c r="E508" t="s">
        <v>269</v>
      </c>
      <c r="F508">
        <v>2024</v>
      </c>
      <c r="G508">
        <v>1.3899999999999997</v>
      </c>
    </row>
    <row r="509" spans="1:7" x14ac:dyDescent="0.25">
      <c r="A509" t="s">
        <v>280</v>
      </c>
      <c r="B509">
        <v>291589</v>
      </c>
      <c r="C509" t="s">
        <v>5987</v>
      </c>
      <c r="D509" t="s">
        <v>9225</v>
      </c>
      <c r="E509" t="s">
        <v>1264</v>
      </c>
      <c r="F509">
        <v>2024</v>
      </c>
      <c r="G509">
        <v>39.950000000000003</v>
      </c>
    </row>
    <row r="510" spans="1:7" x14ac:dyDescent="0.25">
      <c r="A510" t="s">
        <v>280</v>
      </c>
      <c r="B510">
        <v>291590</v>
      </c>
      <c r="C510" t="s">
        <v>8395</v>
      </c>
      <c r="D510" t="s">
        <v>9307</v>
      </c>
      <c r="E510" t="s">
        <v>1250</v>
      </c>
      <c r="F510">
        <v>2024</v>
      </c>
      <c r="G510">
        <v>11.81</v>
      </c>
    </row>
    <row r="511" spans="1:7" x14ac:dyDescent="0.25">
      <c r="A511" t="s">
        <v>280</v>
      </c>
      <c r="B511">
        <v>291593</v>
      </c>
      <c r="C511" t="s">
        <v>7498</v>
      </c>
      <c r="D511" t="s">
        <v>9336</v>
      </c>
      <c r="E511" t="s">
        <v>269</v>
      </c>
      <c r="F511">
        <v>2024</v>
      </c>
      <c r="G511">
        <v>0.64000000000000024</v>
      </c>
    </row>
    <row r="512" spans="1:7" x14ac:dyDescent="0.25">
      <c r="A512" t="s">
        <v>280</v>
      </c>
      <c r="B512">
        <v>291594</v>
      </c>
      <c r="C512" t="s">
        <v>7498</v>
      </c>
      <c r="D512" t="s">
        <v>9345</v>
      </c>
      <c r="E512" t="s">
        <v>269</v>
      </c>
      <c r="F512">
        <v>2024</v>
      </c>
      <c r="G512">
        <v>0.11000000000000022</v>
      </c>
    </row>
    <row r="513" spans="1:7" x14ac:dyDescent="0.25">
      <c r="A513" t="s">
        <v>280</v>
      </c>
      <c r="B513">
        <v>291595</v>
      </c>
      <c r="C513" t="s">
        <v>7498</v>
      </c>
      <c r="D513" t="s">
        <v>9357</v>
      </c>
      <c r="E513" t="s">
        <v>269</v>
      </c>
      <c r="F513">
        <v>2024</v>
      </c>
      <c r="G513">
        <v>0.21000000000000002</v>
      </c>
    </row>
    <row r="514" spans="1:7" x14ac:dyDescent="0.25">
      <c r="A514" t="s">
        <v>280</v>
      </c>
      <c r="B514">
        <v>291596</v>
      </c>
      <c r="C514" t="s">
        <v>7498</v>
      </c>
      <c r="D514" t="s">
        <v>9365</v>
      </c>
      <c r="E514" t="s">
        <v>269</v>
      </c>
      <c r="F514">
        <v>2024</v>
      </c>
      <c r="G514">
        <v>-3.3306690738754696E-16</v>
      </c>
    </row>
    <row r="515" spans="1:7" x14ac:dyDescent="0.25">
      <c r="A515" t="s">
        <v>280</v>
      </c>
      <c r="B515">
        <v>291817</v>
      </c>
      <c r="C515" t="s">
        <v>5638</v>
      </c>
      <c r="D515" t="s">
        <v>9380</v>
      </c>
      <c r="E515" t="s">
        <v>269</v>
      </c>
      <c r="F515">
        <v>2024</v>
      </c>
      <c r="G515">
        <v>8.5100000000000335</v>
      </c>
    </row>
    <row r="516" spans="1:7" x14ac:dyDescent="0.25">
      <c r="A516" t="s">
        <v>280</v>
      </c>
      <c r="B516">
        <v>293849</v>
      </c>
      <c r="C516" t="s">
        <v>5638</v>
      </c>
      <c r="D516" t="s">
        <v>9442</v>
      </c>
      <c r="E516" t="s">
        <v>269</v>
      </c>
      <c r="F516">
        <v>2024</v>
      </c>
      <c r="G516">
        <v>6.5600000000000005</v>
      </c>
    </row>
    <row r="517" spans="1:7" x14ac:dyDescent="0.25">
      <c r="A517" t="s">
        <v>280</v>
      </c>
      <c r="B517">
        <v>293942</v>
      </c>
      <c r="C517" t="s">
        <v>5987</v>
      </c>
      <c r="D517" t="s">
        <v>9454</v>
      </c>
      <c r="E517" t="s">
        <v>269</v>
      </c>
      <c r="F517">
        <v>2024</v>
      </c>
      <c r="G517">
        <v>906.27000000000021</v>
      </c>
    </row>
    <row r="518" spans="1:7" x14ac:dyDescent="0.25">
      <c r="A518" t="s">
        <v>280</v>
      </c>
      <c r="B518">
        <v>293990</v>
      </c>
      <c r="C518" t="s">
        <v>9524</v>
      </c>
      <c r="D518" t="s">
        <v>9525</v>
      </c>
      <c r="E518" t="s">
        <v>269</v>
      </c>
      <c r="F518">
        <v>2024</v>
      </c>
      <c r="G518">
        <v>3349.4999999999995</v>
      </c>
    </row>
    <row r="519" spans="1:7" x14ac:dyDescent="0.25">
      <c r="A519" t="s">
        <v>280</v>
      </c>
      <c r="B519">
        <v>294019</v>
      </c>
      <c r="C519" t="s">
        <v>9601</v>
      </c>
      <c r="D519" t="s">
        <v>9602</v>
      </c>
      <c r="E519" t="s">
        <v>269</v>
      </c>
      <c r="F519">
        <v>2024</v>
      </c>
      <c r="G519">
        <v>21.6</v>
      </c>
    </row>
    <row r="520" spans="1:7" x14ac:dyDescent="0.25">
      <c r="A520" t="s">
        <v>280</v>
      </c>
      <c r="B520">
        <v>294416</v>
      </c>
      <c r="C520" t="s">
        <v>7498</v>
      </c>
      <c r="D520" t="s">
        <v>9651</v>
      </c>
      <c r="E520" t="s">
        <v>269</v>
      </c>
      <c r="F520">
        <v>2024</v>
      </c>
      <c r="G520">
        <v>1.7199999999999995</v>
      </c>
    </row>
    <row r="521" spans="1:7" x14ac:dyDescent="0.25">
      <c r="A521" t="s">
        <v>280</v>
      </c>
      <c r="B521">
        <v>294417</v>
      </c>
      <c r="C521" t="s">
        <v>7498</v>
      </c>
      <c r="D521" t="s">
        <v>9657</v>
      </c>
      <c r="E521" t="s">
        <v>269</v>
      </c>
      <c r="F521">
        <v>2024</v>
      </c>
      <c r="G521">
        <v>1.89</v>
      </c>
    </row>
    <row r="522" spans="1:7" x14ac:dyDescent="0.25">
      <c r="A522" t="s">
        <v>280</v>
      </c>
      <c r="B522">
        <v>296459</v>
      </c>
      <c r="C522" t="s">
        <v>9666</v>
      </c>
      <c r="D522" t="s">
        <v>9667</v>
      </c>
      <c r="E522" t="s">
        <v>269</v>
      </c>
      <c r="F522">
        <v>2024</v>
      </c>
      <c r="G522">
        <v>14.78</v>
      </c>
    </row>
    <row r="523" spans="1:7" x14ac:dyDescent="0.25">
      <c r="A523" t="s">
        <v>280</v>
      </c>
      <c r="B523">
        <v>296460</v>
      </c>
      <c r="C523" t="s">
        <v>9672</v>
      </c>
      <c r="D523" t="s">
        <v>9673</v>
      </c>
      <c r="E523" t="s">
        <v>269</v>
      </c>
      <c r="F523">
        <v>2024</v>
      </c>
      <c r="G523">
        <v>17.170000000000002</v>
      </c>
    </row>
    <row r="524" spans="1:7" x14ac:dyDescent="0.25">
      <c r="A524" t="s">
        <v>280</v>
      </c>
      <c r="B524">
        <v>296461</v>
      </c>
      <c r="C524" t="s">
        <v>9674</v>
      </c>
      <c r="D524" t="s">
        <v>9675</v>
      </c>
      <c r="E524" t="s">
        <v>269</v>
      </c>
      <c r="F524">
        <v>2024</v>
      </c>
      <c r="G524">
        <v>39.26</v>
      </c>
    </row>
    <row r="525" spans="1:7" x14ac:dyDescent="0.25">
      <c r="A525" t="s">
        <v>280</v>
      </c>
      <c r="B525">
        <v>296462</v>
      </c>
      <c r="C525" t="s">
        <v>9681</v>
      </c>
      <c r="D525" t="s">
        <v>9682</v>
      </c>
      <c r="E525" t="s">
        <v>4190</v>
      </c>
      <c r="F525">
        <v>2024</v>
      </c>
      <c r="G525">
        <v>1.1499999999999999</v>
      </c>
    </row>
    <row r="526" spans="1:7" x14ac:dyDescent="0.25">
      <c r="A526" t="s">
        <v>280</v>
      </c>
      <c r="B526">
        <v>296463</v>
      </c>
      <c r="C526" t="s">
        <v>9686</v>
      </c>
      <c r="D526" t="s">
        <v>9687</v>
      </c>
      <c r="E526" t="s">
        <v>4190</v>
      </c>
      <c r="F526">
        <v>2024</v>
      </c>
      <c r="G526">
        <v>1.02</v>
      </c>
    </row>
    <row r="527" spans="1:7" x14ac:dyDescent="0.25">
      <c r="A527" t="s">
        <v>280</v>
      </c>
      <c r="B527">
        <v>296464</v>
      </c>
      <c r="C527" t="s">
        <v>9688</v>
      </c>
      <c r="D527" t="s">
        <v>9689</v>
      </c>
      <c r="E527" t="s">
        <v>4190</v>
      </c>
      <c r="F527">
        <v>2024</v>
      </c>
      <c r="G527">
        <v>0.41000000000000014</v>
      </c>
    </row>
    <row r="528" spans="1:7" x14ac:dyDescent="0.25">
      <c r="A528" t="s">
        <v>280</v>
      </c>
      <c r="B528">
        <v>296465</v>
      </c>
      <c r="C528" t="s">
        <v>9690</v>
      </c>
      <c r="D528" t="s">
        <v>9691</v>
      </c>
      <c r="E528" t="s">
        <v>1264</v>
      </c>
      <c r="F528">
        <v>2024</v>
      </c>
      <c r="G528">
        <v>2.1</v>
      </c>
    </row>
    <row r="529" spans="1:7" x14ac:dyDescent="0.25">
      <c r="A529" t="s">
        <v>280</v>
      </c>
      <c r="B529">
        <v>296466</v>
      </c>
      <c r="C529" t="s">
        <v>9693</v>
      </c>
      <c r="D529" t="s">
        <v>9694</v>
      </c>
      <c r="E529" t="s">
        <v>1264</v>
      </c>
      <c r="F529">
        <v>2024</v>
      </c>
      <c r="G529">
        <v>2.1</v>
      </c>
    </row>
    <row r="530" spans="1:7" x14ac:dyDescent="0.25">
      <c r="A530" t="s">
        <v>280</v>
      </c>
      <c r="B530">
        <v>296467</v>
      </c>
      <c r="C530" t="s">
        <v>9695</v>
      </c>
      <c r="D530" t="s">
        <v>9696</v>
      </c>
      <c r="E530" t="s">
        <v>1264</v>
      </c>
      <c r="F530">
        <v>2024</v>
      </c>
      <c r="G530">
        <v>2.1</v>
      </c>
    </row>
    <row r="531" spans="1:7" x14ac:dyDescent="0.25">
      <c r="A531" t="s">
        <v>280</v>
      </c>
      <c r="B531">
        <v>296468</v>
      </c>
      <c r="C531" t="s">
        <v>9698</v>
      </c>
      <c r="D531" t="s">
        <v>9699</v>
      </c>
      <c r="E531" t="s">
        <v>1264</v>
      </c>
      <c r="F531">
        <v>2024</v>
      </c>
      <c r="G531">
        <v>2.1</v>
      </c>
    </row>
    <row r="532" spans="1:7" x14ac:dyDescent="0.25">
      <c r="A532" t="s">
        <v>280</v>
      </c>
      <c r="B532">
        <v>296469</v>
      </c>
      <c r="C532" t="s">
        <v>9701</v>
      </c>
      <c r="D532" t="s">
        <v>9702</v>
      </c>
      <c r="E532" t="s">
        <v>4190</v>
      </c>
      <c r="F532">
        <v>2024</v>
      </c>
      <c r="G532">
        <v>0.56999999999999995</v>
      </c>
    </row>
    <row r="533" spans="1:7" x14ac:dyDescent="0.25">
      <c r="A533" t="s">
        <v>280</v>
      </c>
      <c r="B533">
        <v>296470</v>
      </c>
      <c r="C533" t="s">
        <v>9705</v>
      </c>
      <c r="D533" t="s">
        <v>9706</v>
      </c>
      <c r="E533" t="s">
        <v>4190</v>
      </c>
      <c r="F533">
        <v>2024</v>
      </c>
      <c r="G533">
        <v>1.33</v>
      </c>
    </row>
    <row r="534" spans="1:7" x14ac:dyDescent="0.25">
      <c r="A534" t="s">
        <v>280</v>
      </c>
      <c r="B534">
        <v>296483</v>
      </c>
      <c r="C534" t="s">
        <v>5987</v>
      </c>
      <c r="D534" t="s">
        <v>9707</v>
      </c>
      <c r="E534" t="s">
        <v>269</v>
      </c>
      <c r="F534">
        <v>2024</v>
      </c>
      <c r="G534">
        <v>6.3948846218409017E-14</v>
      </c>
    </row>
    <row r="535" spans="1:7" x14ac:dyDescent="0.25">
      <c r="A535" t="s">
        <v>280</v>
      </c>
      <c r="B535">
        <v>296506</v>
      </c>
      <c r="C535" t="s">
        <v>9727</v>
      </c>
      <c r="D535" t="s">
        <v>6939</v>
      </c>
      <c r="E535" t="s">
        <v>1321</v>
      </c>
      <c r="F535">
        <v>2024</v>
      </c>
      <c r="G535">
        <v>19.79</v>
      </c>
    </row>
    <row r="536" spans="1:7" x14ac:dyDescent="0.25">
      <c r="A536" t="s">
        <v>280</v>
      </c>
      <c r="B536">
        <v>296624</v>
      </c>
      <c r="C536" t="s">
        <v>9743</v>
      </c>
      <c r="D536" t="s">
        <v>9744</v>
      </c>
      <c r="E536" t="s">
        <v>4190</v>
      </c>
      <c r="F536">
        <v>2024</v>
      </c>
      <c r="G536">
        <v>0.84</v>
      </c>
    </row>
    <row r="537" spans="1:7" x14ac:dyDescent="0.25">
      <c r="A537" t="s">
        <v>280</v>
      </c>
      <c r="B537">
        <v>296625</v>
      </c>
      <c r="C537" t="s">
        <v>9746</v>
      </c>
      <c r="D537" t="s">
        <v>9747</v>
      </c>
      <c r="E537" t="s">
        <v>4190</v>
      </c>
      <c r="F537">
        <v>2024</v>
      </c>
      <c r="G537">
        <v>1.34</v>
      </c>
    </row>
    <row r="538" spans="1:7" x14ac:dyDescent="0.25">
      <c r="A538" t="s">
        <v>280</v>
      </c>
      <c r="B538">
        <v>296626</v>
      </c>
      <c r="C538" t="s">
        <v>9748</v>
      </c>
      <c r="D538" t="s">
        <v>9682</v>
      </c>
      <c r="E538" t="s">
        <v>1321</v>
      </c>
      <c r="F538">
        <v>2024</v>
      </c>
      <c r="G538">
        <v>1.9899999999999998</v>
      </c>
    </row>
    <row r="539" spans="1:7" x14ac:dyDescent="0.25">
      <c r="A539" t="s">
        <v>280</v>
      </c>
      <c r="B539">
        <v>296627</v>
      </c>
      <c r="C539" t="s">
        <v>9750</v>
      </c>
      <c r="D539" t="s">
        <v>9682</v>
      </c>
      <c r="E539" t="s">
        <v>1321</v>
      </c>
      <c r="F539">
        <v>2024</v>
      </c>
      <c r="G539">
        <v>1.9899999999999998</v>
      </c>
    </row>
    <row r="540" spans="1:7" x14ac:dyDescent="0.25">
      <c r="A540" t="s">
        <v>280</v>
      </c>
      <c r="B540">
        <v>296628</v>
      </c>
      <c r="C540" t="s">
        <v>9751</v>
      </c>
      <c r="D540" t="s">
        <v>9689</v>
      </c>
      <c r="E540" t="s">
        <v>1321</v>
      </c>
      <c r="F540">
        <v>2024</v>
      </c>
      <c r="G540">
        <v>1.92</v>
      </c>
    </row>
    <row r="541" spans="1:7" x14ac:dyDescent="0.25">
      <c r="A541" t="s">
        <v>280</v>
      </c>
      <c r="B541">
        <v>296629</v>
      </c>
      <c r="C541" t="s">
        <v>9752</v>
      </c>
      <c r="D541" t="s">
        <v>9691</v>
      </c>
      <c r="E541" t="s">
        <v>1321</v>
      </c>
      <c r="F541">
        <v>2024</v>
      </c>
      <c r="G541">
        <v>1.63</v>
      </c>
    </row>
    <row r="542" spans="1:7" x14ac:dyDescent="0.25">
      <c r="A542" t="s">
        <v>280</v>
      </c>
      <c r="B542">
        <v>296630</v>
      </c>
      <c r="C542" t="s">
        <v>9753</v>
      </c>
      <c r="D542" t="s">
        <v>9694</v>
      </c>
      <c r="E542" t="s">
        <v>1321</v>
      </c>
      <c r="F542">
        <v>2024</v>
      </c>
      <c r="G542">
        <v>1.63</v>
      </c>
    </row>
    <row r="543" spans="1:7" x14ac:dyDescent="0.25">
      <c r="A543" t="s">
        <v>280</v>
      </c>
      <c r="B543">
        <v>296631</v>
      </c>
      <c r="C543" t="s">
        <v>9754</v>
      </c>
      <c r="D543" t="s">
        <v>9696</v>
      </c>
      <c r="E543" t="s">
        <v>1321</v>
      </c>
      <c r="F543">
        <v>2024</v>
      </c>
      <c r="G543">
        <v>1.7</v>
      </c>
    </row>
    <row r="544" spans="1:7" x14ac:dyDescent="0.25">
      <c r="A544" t="s">
        <v>280</v>
      </c>
      <c r="B544">
        <v>296632</v>
      </c>
      <c r="C544" t="s">
        <v>9755</v>
      </c>
      <c r="D544" t="s">
        <v>9699</v>
      </c>
      <c r="E544" t="s">
        <v>1321</v>
      </c>
      <c r="F544">
        <v>2024</v>
      </c>
      <c r="G544">
        <v>1.92</v>
      </c>
    </row>
    <row r="545" spans="1:7" x14ac:dyDescent="0.25">
      <c r="A545" t="s">
        <v>280</v>
      </c>
      <c r="B545">
        <v>297272</v>
      </c>
      <c r="C545" t="s">
        <v>9765</v>
      </c>
      <c r="D545" t="s">
        <v>9766</v>
      </c>
      <c r="E545" t="s">
        <v>1250</v>
      </c>
      <c r="F545">
        <v>2024</v>
      </c>
      <c r="G545">
        <v>2.7</v>
      </c>
    </row>
    <row r="546" spans="1:7" x14ac:dyDescent="0.25">
      <c r="A546" t="s">
        <v>280</v>
      </c>
      <c r="B546">
        <v>297273</v>
      </c>
      <c r="C546" t="s">
        <v>9769</v>
      </c>
      <c r="D546" t="s">
        <v>9770</v>
      </c>
      <c r="E546" t="s">
        <v>1250</v>
      </c>
      <c r="F546">
        <v>2024</v>
      </c>
      <c r="G546">
        <v>2.4</v>
      </c>
    </row>
    <row r="547" spans="1:7" x14ac:dyDescent="0.25">
      <c r="A547" t="s">
        <v>280</v>
      </c>
      <c r="B547">
        <v>297528</v>
      </c>
      <c r="C547" t="s">
        <v>9784</v>
      </c>
      <c r="D547" t="s">
        <v>9785</v>
      </c>
      <c r="E547" t="s">
        <v>1264</v>
      </c>
      <c r="F547">
        <v>2024</v>
      </c>
      <c r="G547">
        <v>13.08</v>
      </c>
    </row>
    <row r="548" spans="1:7" x14ac:dyDescent="0.25">
      <c r="A548" t="s">
        <v>280</v>
      </c>
      <c r="B548">
        <v>298332</v>
      </c>
      <c r="C548" t="s">
        <v>9802</v>
      </c>
      <c r="D548" t="s">
        <v>9803</v>
      </c>
      <c r="E548" t="s">
        <v>269</v>
      </c>
      <c r="F548">
        <v>2024</v>
      </c>
      <c r="G548">
        <v>44.46</v>
      </c>
    </row>
    <row r="549" spans="1:7" x14ac:dyDescent="0.25">
      <c r="A549" t="s">
        <v>280</v>
      </c>
      <c r="B549">
        <v>298333</v>
      </c>
      <c r="C549" t="s">
        <v>9802</v>
      </c>
      <c r="D549" t="s">
        <v>9823</v>
      </c>
      <c r="E549" t="s">
        <v>269</v>
      </c>
      <c r="F549">
        <v>2024</v>
      </c>
      <c r="G549">
        <v>33.22</v>
      </c>
    </row>
    <row r="550" spans="1:7" x14ac:dyDescent="0.25">
      <c r="A550" t="s">
        <v>280</v>
      </c>
      <c r="B550">
        <v>298334</v>
      </c>
      <c r="C550" t="s">
        <v>9802</v>
      </c>
      <c r="D550" t="s">
        <v>9824</v>
      </c>
      <c r="E550" t="s">
        <v>269</v>
      </c>
      <c r="F550">
        <v>2024</v>
      </c>
      <c r="G550">
        <v>38.36</v>
      </c>
    </row>
    <row r="551" spans="1:7" x14ac:dyDescent="0.25">
      <c r="A551" t="s">
        <v>280</v>
      </c>
      <c r="B551">
        <v>298335</v>
      </c>
      <c r="C551" t="s">
        <v>9802</v>
      </c>
      <c r="D551" t="s">
        <v>9826</v>
      </c>
      <c r="E551" t="s">
        <v>269</v>
      </c>
      <c r="F551">
        <v>2024</v>
      </c>
      <c r="G551">
        <v>39.349999999999994</v>
      </c>
    </row>
    <row r="552" spans="1:7" x14ac:dyDescent="0.25">
      <c r="A552" t="s">
        <v>280</v>
      </c>
      <c r="B552">
        <v>298336</v>
      </c>
      <c r="C552" t="s">
        <v>9802</v>
      </c>
      <c r="D552" t="s">
        <v>9827</v>
      </c>
      <c r="E552" t="s">
        <v>269</v>
      </c>
      <c r="F552">
        <v>2024</v>
      </c>
      <c r="G552">
        <v>35.86</v>
      </c>
    </row>
    <row r="553" spans="1:7" x14ac:dyDescent="0.25">
      <c r="A553" t="s">
        <v>280</v>
      </c>
      <c r="B553">
        <v>298337</v>
      </c>
      <c r="C553" t="s">
        <v>9802</v>
      </c>
      <c r="D553" t="s">
        <v>9828</v>
      </c>
      <c r="E553" t="s">
        <v>269</v>
      </c>
      <c r="F553">
        <v>2024</v>
      </c>
      <c r="G553">
        <v>36.74</v>
      </c>
    </row>
    <row r="554" spans="1:7" x14ac:dyDescent="0.25">
      <c r="A554" t="s">
        <v>280</v>
      </c>
      <c r="B554">
        <v>298338</v>
      </c>
      <c r="C554" t="s">
        <v>9802</v>
      </c>
      <c r="D554" t="s">
        <v>9832</v>
      </c>
      <c r="E554" t="s">
        <v>269</v>
      </c>
      <c r="F554">
        <v>2024</v>
      </c>
      <c r="G554">
        <v>37.619999999999997</v>
      </c>
    </row>
    <row r="555" spans="1:7" x14ac:dyDescent="0.25">
      <c r="A555" t="s">
        <v>280</v>
      </c>
      <c r="B555">
        <v>298339</v>
      </c>
      <c r="C555" t="s">
        <v>9802</v>
      </c>
      <c r="D555" t="s">
        <v>9836</v>
      </c>
      <c r="E555" t="s">
        <v>269</v>
      </c>
      <c r="F555">
        <v>2024</v>
      </c>
      <c r="G555">
        <v>21.169999999999998</v>
      </c>
    </row>
    <row r="556" spans="1:7" x14ac:dyDescent="0.25">
      <c r="A556" t="s">
        <v>280</v>
      </c>
      <c r="B556">
        <v>298340</v>
      </c>
      <c r="C556" t="s">
        <v>9802</v>
      </c>
      <c r="D556" t="s">
        <v>9837</v>
      </c>
      <c r="E556" t="s">
        <v>269</v>
      </c>
      <c r="F556">
        <v>2024</v>
      </c>
      <c r="G556">
        <v>10.82</v>
      </c>
    </row>
    <row r="557" spans="1:7" x14ac:dyDescent="0.25">
      <c r="A557" t="s">
        <v>280</v>
      </c>
      <c r="B557">
        <v>298341</v>
      </c>
      <c r="C557" t="s">
        <v>9802</v>
      </c>
      <c r="D557" t="s">
        <v>9839</v>
      </c>
      <c r="E557" t="s">
        <v>269</v>
      </c>
      <c r="F557">
        <v>2024</v>
      </c>
      <c r="G557">
        <v>5.03</v>
      </c>
    </row>
    <row r="558" spans="1:7" x14ac:dyDescent="0.25">
      <c r="A558" t="s">
        <v>280</v>
      </c>
      <c r="B558">
        <v>298342</v>
      </c>
      <c r="C558" t="s">
        <v>9802</v>
      </c>
      <c r="D558" t="s">
        <v>9840</v>
      </c>
      <c r="E558" t="s">
        <v>269</v>
      </c>
      <c r="F558">
        <v>2024</v>
      </c>
      <c r="G558">
        <v>5.14</v>
      </c>
    </row>
    <row r="559" spans="1:7" x14ac:dyDescent="0.25">
      <c r="A559" t="s">
        <v>280</v>
      </c>
      <c r="B559">
        <v>298343</v>
      </c>
      <c r="C559" t="s">
        <v>9802</v>
      </c>
      <c r="D559" t="s">
        <v>9841</v>
      </c>
      <c r="E559" t="s">
        <v>269</v>
      </c>
      <c r="F559">
        <v>2024</v>
      </c>
      <c r="G559">
        <v>5.25</v>
      </c>
    </row>
    <row r="560" spans="1:7" x14ac:dyDescent="0.25">
      <c r="A560" t="s">
        <v>280</v>
      </c>
      <c r="B560">
        <v>298344</v>
      </c>
      <c r="C560" t="s">
        <v>9842</v>
      </c>
      <c r="D560" t="s">
        <v>9602</v>
      </c>
      <c r="E560" t="s">
        <v>1515</v>
      </c>
      <c r="F560">
        <v>2024</v>
      </c>
      <c r="G560">
        <v>3.5400000000000009</v>
      </c>
    </row>
    <row r="561" spans="1:7" x14ac:dyDescent="0.25">
      <c r="A561" t="s">
        <v>280</v>
      </c>
      <c r="B561">
        <v>298345</v>
      </c>
      <c r="C561" t="s">
        <v>7498</v>
      </c>
      <c r="D561" t="s">
        <v>9843</v>
      </c>
      <c r="E561" t="s">
        <v>269</v>
      </c>
      <c r="F561">
        <v>2024</v>
      </c>
      <c r="G561">
        <v>0.86000000000000032</v>
      </c>
    </row>
    <row r="562" spans="1:7" x14ac:dyDescent="0.25">
      <c r="A562" t="s">
        <v>280</v>
      </c>
      <c r="B562">
        <v>298346</v>
      </c>
      <c r="C562" t="s">
        <v>7498</v>
      </c>
      <c r="D562" t="s">
        <v>9855</v>
      </c>
      <c r="E562" t="s">
        <v>269</v>
      </c>
      <c r="F562">
        <v>2024</v>
      </c>
      <c r="G562">
        <v>0.39000000000000007</v>
      </c>
    </row>
    <row r="563" spans="1:7" x14ac:dyDescent="0.25">
      <c r="A563" t="s">
        <v>280</v>
      </c>
      <c r="B563">
        <v>298347</v>
      </c>
      <c r="C563" t="s">
        <v>7498</v>
      </c>
      <c r="D563" t="s">
        <v>9858</v>
      </c>
      <c r="E563" t="s">
        <v>269</v>
      </c>
      <c r="F563">
        <v>2024</v>
      </c>
      <c r="G563">
        <v>2.2800000000000002</v>
      </c>
    </row>
    <row r="564" spans="1:7" x14ac:dyDescent="0.25">
      <c r="A564" t="s">
        <v>280</v>
      </c>
      <c r="B564">
        <v>298348</v>
      </c>
      <c r="C564" t="s">
        <v>7498</v>
      </c>
      <c r="D564" t="s">
        <v>9864</v>
      </c>
      <c r="E564" t="s">
        <v>269</v>
      </c>
      <c r="F564">
        <v>2024</v>
      </c>
      <c r="G564">
        <v>2.13</v>
      </c>
    </row>
    <row r="565" spans="1:7" x14ac:dyDescent="0.25">
      <c r="A565" t="s">
        <v>280</v>
      </c>
      <c r="B565">
        <v>298349</v>
      </c>
      <c r="C565" t="s">
        <v>7498</v>
      </c>
      <c r="D565" t="s">
        <v>9865</v>
      </c>
      <c r="E565" t="s">
        <v>269</v>
      </c>
      <c r="F565">
        <v>2024</v>
      </c>
      <c r="G565">
        <v>0.28000000000000008</v>
      </c>
    </row>
    <row r="566" spans="1:7" x14ac:dyDescent="0.25">
      <c r="A566" t="s">
        <v>280</v>
      </c>
      <c r="B566">
        <v>298350</v>
      </c>
      <c r="C566" t="s">
        <v>7498</v>
      </c>
      <c r="D566" t="s">
        <v>9866</v>
      </c>
      <c r="E566" t="s">
        <v>269</v>
      </c>
      <c r="F566">
        <v>2024</v>
      </c>
      <c r="G566">
        <v>0.50000000000000011</v>
      </c>
    </row>
    <row r="567" spans="1:7" x14ac:dyDescent="0.25">
      <c r="A567" t="s">
        <v>280</v>
      </c>
      <c r="B567">
        <v>298351</v>
      </c>
      <c r="C567" t="s">
        <v>7498</v>
      </c>
      <c r="D567" t="s">
        <v>9868</v>
      </c>
      <c r="E567" t="s">
        <v>269</v>
      </c>
      <c r="F567">
        <v>2024</v>
      </c>
      <c r="G567">
        <v>0.81999999999999984</v>
      </c>
    </row>
    <row r="568" spans="1:7" x14ac:dyDescent="0.25">
      <c r="A568" t="s">
        <v>280</v>
      </c>
      <c r="B568">
        <v>298352</v>
      </c>
      <c r="C568" t="s">
        <v>7498</v>
      </c>
      <c r="D568" t="s">
        <v>9869</v>
      </c>
      <c r="E568" t="s">
        <v>269</v>
      </c>
      <c r="F568">
        <v>2024</v>
      </c>
      <c r="G568">
        <v>1.2400000000000002</v>
      </c>
    </row>
    <row r="569" spans="1:7" x14ac:dyDescent="0.25">
      <c r="A569" t="s">
        <v>280</v>
      </c>
      <c r="B569">
        <v>298353</v>
      </c>
      <c r="C569" t="s">
        <v>7498</v>
      </c>
      <c r="D569" t="s">
        <v>9870</v>
      </c>
      <c r="E569" t="s">
        <v>269</v>
      </c>
      <c r="F569">
        <v>2024</v>
      </c>
      <c r="G569">
        <v>1.5900000000000003</v>
      </c>
    </row>
    <row r="570" spans="1:7" x14ac:dyDescent="0.25">
      <c r="A570" t="s">
        <v>280</v>
      </c>
      <c r="B570">
        <v>298354</v>
      </c>
      <c r="C570" t="s">
        <v>7498</v>
      </c>
      <c r="D570" t="s">
        <v>9871</v>
      </c>
      <c r="E570" t="s">
        <v>269</v>
      </c>
      <c r="F570">
        <v>2024</v>
      </c>
      <c r="G570">
        <v>1.6400000000000001</v>
      </c>
    </row>
    <row r="571" spans="1:7" x14ac:dyDescent="0.25">
      <c r="A571" t="s">
        <v>280</v>
      </c>
      <c r="B571">
        <v>298355</v>
      </c>
      <c r="C571" t="s">
        <v>7498</v>
      </c>
      <c r="D571" t="s">
        <v>9872</v>
      </c>
      <c r="E571" t="s">
        <v>269</v>
      </c>
      <c r="F571">
        <v>2024</v>
      </c>
      <c r="G571">
        <v>1.8000000000000003</v>
      </c>
    </row>
    <row r="572" spans="1:7" x14ac:dyDescent="0.25">
      <c r="A572" t="s">
        <v>280</v>
      </c>
      <c r="B572">
        <v>298356</v>
      </c>
      <c r="C572" t="s">
        <v>7498</v>
      </c>
      <c r="D572" t="s">
        <v>9873</v>
      </c>
      <c r="E572" t="s">
        <v>269</v>
      </c>
      <c r="F572">
        <v>2024</v>
      </c>
      <c r="G572">
        <v>0.1</v>
      </c>
    </row>
    <row r="573" spans="1:7" x14ac:dyDescent="0.25">
      <c r="A573" t="s">
        <v>280</v>
      </c>
      <c r="B573">
        <v>298371</v>
      </c>
      <c r="C573" t="s">
        <v>5987</v>
      </c>
      <c r="D573" t="s">
        <v>9874</v>
      </c>
      <c r="E573" t="s">
        <v>269</v>
      </c>
      <c r="F573">
        <v>2024</v>
      </c>
      <c r="G573">
        <v>2014.22</v>
      </c>
    </row>
    <row r="574" spans="1:7" x14ac:dyDescent="0.25">
      <c r="A574" t="s">
        <v>280</v>
      </c>
      <c r="B574">
        <v>298433</v>
      </c>
      <c r="C574" t="s">
        <v>9894</v>
      </c>
      <c r="D574" t="s">
        <v>9602</v>
      </c>
      <c r="E574" t="s">
        <v>269</v>
      </c>
      <c r="F574">
        <v>2024</v>
      </c>
      <c r="G574">
        <v>2.6818824938601438E-15</v>
      </c>
    </row>
    <row r="575" spans="1:7" x14ac:dyDescent="0.25">
      <c r="A575" t="s">
        <v>280</v>
      </c>
      <c r="B575">
        <v>298747</v>
      </c>
      <c r="C575" t="s">
        <v>9999</v>
      </c>
      <c r="D575" t="s">
        <v>10000</v>
      </c>
      <c r="E575" t="s">
        <v>269</v>
      </c>
      <c r="F575">
        <v>2024</v>
      </c>
      <c r="G575">
        <v>4.7400000000000011</v>
      </c>
    </row>
    <row r="576" spans="1:7" x14ac:dyDescent="0.25">
      <c r="A576" t="s">
        <v>280</v>
      </c>
      <c r="B576">
        <v>300358</v>
      </c>
      <c r="C576" t="s">
        <v>10031</v>
      </c>
      <c r="D576" t="s">
        <v>10032</v>
      </c>
      <c r="E576" t="s">
        <v>269</v>
      </c>
      <c r="F576">
        <v>2024</v>
      </c>
      <c r="G576">
        <v>103.71999999999997</v>
      </c>
    </row>
    <row r="577" spans="1:7" x14ac:dyDescent="0.25">
      <c r="A577" t="s">
        <v>280</v>
      </c>
      <c r="B577">
        <v>300359</v>
      </c>
      <c r="C577" t="s">
        <v>10031</v>
      </c>
      <c r="D577" t="s">
        <v>10040</v>
      </c>
      <c r="E577" t="s">
        <v>269</v>
      </c>
      <c r="F577">
        <v>2024</v>
      </c>
      <c r="G577">
        <v>132.85</v>
      </c>
    </row>
    <row r="578" spans="1:7" x14ac:dyDescent="0.25">
      <c r="A578" t="s">
        <v>280</v>
      </c>
      <c r="B578">
        <v>300360</v>
      </c>
      <c r="C578" t="s">
        <v>10031</v>
      </c>
      <c r="D578" t="s">
        <v>10048</v>
      </c>
      <c r="E578" t="s">
        <v>269</v>
      </c>
      <c r="F578">
        <v>2024</v>
      </c>
      <c r="G578">
        <v>1.1367642938076017E-14</v>
      </c>
    </row>
    <row r="579" spans="1:7" x14ac:dyDescent="0.25">
      <c r="A579" t="s">
        <v>280</v>
      </c>
      <c r="B579">
        <v>300361</v>
      </c>
      <c r="C579" t="s">
        <v>10050</v>
      </c>
      <c r="D579" t="s">
        <v>10051</v>
      </c>
      <c r="E579" t="s">
        <v>269</v>
      </c>
      <c r="F579">
        <v>2024</v>
      </c>
      <c r="G579">
        <v>33.119999999999997</v>
      </c>
    </row>
    <row r="580" spans="1:7" x14ac:dyDescent="0.25">
      <c r="A580" t="s">
        <v>280</v>
      </c>
      <c r="B580">
        <v>300366</v>
      </c>
      <c r="C580" t="s">
        <v>10078</v>
      </c>
      <c r="D580" t="s">
        <v>10079</v>
      </c>
      <c r="E580" t="s">
        <v>1321</v>
      </c>
      <c r="F580">
        <v>2024</v>
      </c>
      <c r="G580">
        <v>4.59</v>
      </c>
    </row>
    <row r="581" spans="1:7" x14ac:dyDescent="0.25">
      <c r="A581" t="s">
        <v>280</v>
      </c>
      <c r="B581">
        <v>300367</v>
      </c>
      <c r="C581" t="s">
        <v>10078</v>
      </c>
      <c r="D581" t="s">
        <v>10081</v>
      </c>
      <c r="E581" t="s">
        <v>1321</v>
      </c>
      <c r="F581">
        <v>2024</v>
      </c>
      <c r="G581">
        <v>4.7699999999999996</v>
      </c>
    </row>
    <row r="582" spans="1:7" x14ac:dyDescent="0.25">
      <c r="A582" t="s">
        <v>280</v>
      </c>
      <c r="B582">
        <v>300368</v>
      </c>
      <c r="C582" t="s">
        <v>10078</v>
      </c>
      <c r="D582" t="s">
        <v>10082</v>
      </c>
      <c r="E582" t="s">
        <v>1321</v>
      </c>
      <c r="F582">
        <v>2024</v>
      </c>
      <c r="G582">
        <v>4.26</v>
      </c>
    </row>
    <row r="583" spans="1:7" x14ac:dyDescent="0.25">
      <c r="A583" t="s">
        <v>280</v>
      </c>
      <c r="B583">
        <v>300369</v>
      </c>
      <c r="C583" t="s">
        <v>10078</v>
      </c>
      <c r="D583" t="s">
        <v>10083</v>
      </c>
      <c r="E583" t="s">
        <v>1321</v>
      </c>
      <c r="F583">
        <v>2024</v>
      </c>
      <c r="G583">
        <v>4.6499999999999995</v>
      </c>
    </row>
    <row r="584" spans="1:7" x14ac:dyDescent="0.25">
      <c r="A584" t="s">
        <v>280</v>
      </c>
      <c r="B584">
        <v>300370</v>
      </c>
      <c r="C584" t="s">
        <v>10078</v>
      </c>
      <c r="D584" t="s">
        <v>10084</v>
      </c>
      <c r="E584" t="s">
        <v>1321</v>
      </c>
      <c r="F584">
        <v>2024</v>
      </c>
      <c r="G584">
        <v>5.7</v>
      </c>
    </row>
    <row r="585" spans="1:7" x14ac:dyDescent="0.25">
      <c r="A585" t="s">
        <v>280</v>
      </c>
      <c r="B585">
        <v>300371</v>
      </c>
      <c r="C585" t="s">
        <v>10076</v>
      </c>
      <c r="D585" t="s">
        <v>10085</v>
      </c>
      <c r="E585" t="s">
        <v>269</v>
      </c>
      <c r="F585">
        <v>2024</v>
      </c>
      <c r="G585">
        <v>54</v>
      </c>
    </row>
    <row r="586" spans="1:7" x14ac:dyDescent="0.25">
      <c r="A586" t="s">
        <v>280</v>
      </c>
      <c r="B586">
        <v>300372</v>
      </c>
      <c r="C586" t="s">
        <v>10087</v>
      </c>
      <c r="D586" t="s">
        <v>10088</v>
      </c>
      <c r="E586" t="s">
        <v>269</v>
      </c>
      <c r="F586">
        <v>2024</v>
      </c>
      <c r="G586">
        <v>4.82</v>
      </c>
    </row>
    <row r="587" spans="1:7" x14ac:dyDescent="0.25">
      <c r="A587" t="s">
        <v>280</v>
      </c>
      <c r="B587">
        <v>300374</v>
      </c>
      <c r="C587" t="s">
        <v>10110</v>
      </c>
      <c r="D587" t="s">
        <v>10111</v>
      </c>
      <c r="E587" t="s">
        <v>269</v>
      </c>
      <c r="F587">
        <v>2024</v>
      </c>
      <c r="G587">
        <v>4.2188474935755949E-15</v>
      </c>
    </row>
    <row r="588" spans="1:7" x14ac:dyDescent="0.25">
      <c r="A588" t="s">
        <v>280</v>
      </c>
      <c r="B588">
        <v>300545</v>
      </c>
      <c r="C588" t="s">
        <v>4366</v>
      </c>
      <c r="D588" t="s">
        <v>10119</v>
      </c>
      <c r="E588" t="s">
        <v>24</v>
      </c>
      <c r="F588">
        <v>2024</v>
      </c>
      <c r="G588">
        <v>157.59999999999997</v>
      </c>
    </row>
    <row r="589" spans="1:7" x14ac:dyDescent="0.25">
      <c r="A589" t="s">
        <v>280</v>
      </c>
      <c r="B589">
        <v>300681</v>
      </c>
      <c r="C589" t="s">
        <v>10050</v>
      </c>
      <c r="D589" t="s">
        <v>10126</v>
      </c>
      <c r="E589" t="s">
        <v>269</v>
      </c>
      <c r="F589">
        <v>2024</v>
      </c>
      <c r="G589">
        <v>21.100000000000016</v>
      </c>
    </row>
    <row r="590" spans="1:7" x14ac:dyDescent="0.25">
      <c r="A590" t="s">
        <v>280</v>
      </c>
      <c r="B590">
        <v>300683</v>
      </c>
      <c r="C590" t="s">
        <v>10078</v>
      </c>
      <c r="D590" t="s">
        <v>10131</v>
      </c>
      <c r="E590" t="s">
        <v>1321</v>
      </c>
      <c r="F590">
        <v>2024</v>
      </c>
      <c r="G590">
        <v>3</v>
      </c>
    </row>
    <row r="591" spans="1:7" x14ac:dyDescent="0.25">
      <c r="A591" t="s">
        <v>280</v>
      </c>
      <c r="B591">
        <v>300685</v>
      </c>
      <c r="C591" t="s">
        <v>10078</v>
      </c>
      <c r="D591" t="s">
        <v>10132</v>
      </c>
      <c r="E591" t="s">
        <v>1264</v>
      </c>
      <c r="F591">
        <v>2024</v>
      </c>
      <c r="G591">
        <v>8.6999999999999993</v>
      </c>
    </row>
    <row r="592" spans="1:7" x14ac:dyDescent="0.25">
      <c r="A592" t="s">
        <v>280</v>
      </c>
      <c r="B592">
        <v>300687</v>
      </c>
      <c r="C592" t="s">
        <v>10078</v>
      </c>
      <c r="D592" t="s">
        <v>10133</v>
      </c>
      <c r="E592" t="s">
        <v>1321</v>
      </c>
      <c r="F592">
        <v>2024</v>
      </c>
      <c r="G592">
        <v>2.4000000000000004</v>
      </c>
    </row>
    <row r="593" spans="1:7" x14ac:dyDescent="0.25">
      <c r="A593" t="s">
        <v>280</v>
      </c>
      <c r="B593">
        <v>300688</v>
      </c>
      <c r="C593" t="s">
        <v>10078</v>
      </c>
      <c r="D593" t="s">
        <v>10135</v>
      </c>
      <c r="E593" t="s">
        <v>1264</v>
      </c>
      <c r="F593">
        <v>2024</v>
      </c>
      <c r="G593">
        <v>7.8</v>
      </c>
    </row>
    <row r="594" spans="1:7" x14ac:dyDescent="0.25">
      <c r="A594" t="s">
        <v>280</v>
      </c>
      <c r="B594">
        <v>300689</v>
      </c>
      <c r="C594" t="s">
        <v>10078</v>
      </c>
      <c r="D594" t="s">
        <v>10136</v>
      </c>
      <c r="E594" t="s">
        <v>1321</v>
      </c>
      <c r="F594">
        <v>2024</v>
      </c>
      <c r="G594">
        <v>5.7</v>
      </c>
    </row>
    <row r="595" spans="1:7" x14ac:dyDescent="0.25">
      <c r="A595" t="s">
        <v>280</v>
      </c>
      <c r="B595">
        <v>300690</v>
      </c>
      <c r="C595" t="s">
        <v>10078</v>
      </c>
      <c r="D595" t="s">
        <v>10137</v>
      </c>
      <c r="E595" t="s">
        <v>1321</v>
      </c>
      <c r="F595">
        <v>2024</v>
      </c>
      <c r="G595">
        <v>5.3400000000000007</v>
      </c>
    </row>
    <row r="596" spans="1:7" x14ac:dyDescent="0.25">
      <c r="A596" t="s">
        <v>280</v>
      </c>
      <c r="B596">
        <v>300699</v>
      </c>
      <c r="C596" t="s">
        <v>10078</v>
      </c>
      <c r="D596" t="s">
        <v>10138</v>
      </c>
      <c r="E596" t="s">
        <v>1321</v>
      </c>
      <c r="F596">
        <v>2024</v>
      </c>
      <c r="G596">
        <v>3.9899999999999998</v>
      </c>
    </row>
    <row r="597" spans="1:7" x14ac:dyDescent="0.25">
      <c r="A597" t="s">
        <v>280</v>
      </c>
      <c r="B597">
        <v>300702</v>
      </c>
      <c r="C597" t="s">
        <v>10078</v>
      </c>
      <c r="D597" t="s">
        <v>10139</v>
      </c>
      <c r="E597" t="s">
        <v>1321</v>
      </c>
      <c r="F597">
        <v>2024</v>
      </c>
      <c r="G597">
        <v>2.7</v>
      </c>
    </row>
    <row r="598" spans="1:7" x14ac:dyDescent="0.25">
      <c r="A598" t="s">
        <v>280</v>
      </c>
      <c r="B598">
        <v>300703</v>
      </c>
      <c r="C598" t="s">
        <v>10078</v>
      </c>
      <c r="D598" t="s">
        <v>10140</v>
      </c>
      <c r="E598" t="s">
        <v>1321</v>
      </c>
      <c r="F598">
        <v>2024</v>
      </c>
      <c r="G598">
        <v>4.68</v>
      </c>
    </row>
    <row r="599" spans="1:7" x14ac:dyDescent="0.25">
      <c r="A599" t="s">
        <v>280</v>
      </c>
      <c r="B599">
        <v>300777</v>
      </c>
      <c r="C599" t="s">
        <v>10141</v>
      </c>
      <c r="D599" t="s">
        <v>10142</v>
      </c>
      <c r="E599" t="s">
        <v>269</v>
      </c>
      <c r="F599">
        <v>2024</v>
      </c>
      <c r="G599">
        <v>1.46</v>
      </c>
    </row>
    <row r="600" spans="1:7" x14ac:dyDescent="0.25">
      <c r="A600" t="s">
        <v>280</v>
      </c>
      <c r="B600">
        <v>300837</v>
      </c>
      <c r="C600" t="s">
        <v>10078</v>
      </c>
      <c r="D600" t="s">
        <v>10146</v>
      </c>
      <c r="E600" t="s">
        <v>1321</v>
      </c>
      <c r="F600">
        <v>2024</v>
      </c>
      <c r="G600">
        <v>5.82</v>
      </c>
    </row>
    <row r="601" spans="1:7" x14ac:dyDescent="0.25">
      <c r="A601" t="s">
        <v>280</v>
      </c>
      <c r="B601">
        <v>300839</v>
      </c>
      <c r="C601" t="s">
        <v>10078</v>
      </c>
      <c r="D601" t="s">
        <v>10149</v>
      </c>
      <c r="E601" t="s">
        <v>1321</v>
      </c>
      <c r="F601">
        <v>2024</v>
      </c>
      <c r="G601">
        <v>4.9800000000000004</v>
      </c>
    </row>
    <row r="602" spans="1:7" x14ac:dyDescent="0.25">
      <c r="A602" t="s">
        <v>280</v>
      </c>
      <c r="B602">
        <v>300840</v>
      </c>
      <c r="C602" t="s">
        <v>10078</v>
      </c>
      <c r="D602" t="s">
        <v>10150</v>
      </c>
      <c r="E602" t="s">
        <v>1321</v>
      </c>
      <c r="F602">
        <v>2024</v>
      </c>
      <c r="G602">
        <v>4.9800000000000004</v>
      </c>
    </row>
    <row r="603" spans="1:7" x14ac:dyDescent="0.25">
      <c r="A603" t="s">
        <v>280</v>
      </c>
      <c r="B603">
        <v>300841</v>
      </c>
      <c r="C603" t="s">
        <v>10078</v>
      </c>
      <c r="D603" t="s">
        <v>10151</v>
      </c>
      <c r="E603" t="s">
        <v>1321</v>
      </c>
      <c r="F603">
        <v>2024</v>
      </c>
      <c r="G603">
        <v>4.5</v>
      </c>
    </row>
    <row r="604" spans="1:7" x14ac:dyDescent="0.25">
      <c r="A604" t="s">
        <v>280</v>
      </c>
      <c r="B604">
        <v>300842</v>
      </c>
      <c r="C604" t="s">
        <v>10078</v>
      </c>
      <c r="D604" t="s">
        <v>10152</v>
      </c>
      <c r="E604" t="s">
        <v>1321</v>
      </c>
      <c r="F604">
        <v>2024</v>
      </c>
      <c r="G604">
        <v>5.25</v>
      </c>
    </row>
    <row r="605" spans="1:7" x14ac:dyDescent="0.25">
      <c r="A605" t="s">
        <v>280</v>
      </c>
      <c r="B605">
        <v>300843</v>
      </c>
      <c r="C605" t="s">
        <v>10078</v>
      </c>
      <c r="D605" t="s">
        <v>10153</v>
      </c>
      <c r="E605" t="s">
        <v>1321</v>
      </c>
      <c r="F605">
        <v>2024</v>
      </c>
      <c r="G605">
        <v>5.22</v>
      </c>
    </row>
    <row r="606" spans="1:7" x14ac:dyDescent="0.25">
      <c r="A606" t="s">
        <v>280</v>
      </c>
      <c r="B606">
        <v>300844</v>
      </c>
      <c r="C606" t="s">
        <v>10078</v>
      </c>
      <c r="D606" t="s">
        <v>10154</v>
      </c>
      <c r="E606" t="s">
        <v>1321</v>
      </c>
      <c r="F606">
        <v>2024</v>
      </c>
      <c r="G606">
        <v>5.7</v>
      </c>
    </row>
    <row r="607" spans="1:7" x14ac:dyDescent="0.25">
      <c r="A607" t="s">
        <v>280</v>
      </c>
      <c r="B607">
        <v>300845</v>
      </c>
      <c r="C607" t="s">
        <v>10078</v>
      </c>
      <c r="D607" t="s">
        <v>10155</v>
      </c>
      <c r="E607" t="s">
        <v>1321</v>
      </c>
      <c r="F607">
        <v>2024</v>
      </c>
      <c r="G607">
        <v>5.88</v>
      </c>
    </row>
    <row r="608" spans="1:7" x14ac:dyDescent="0.25">
      <c r="A608" t="s">
        <v>280</v>
      </c>
      <c r="B608">
        <v>300846</v>
      </c>
      <c r="C608" t="s">
        <v>10078</v>
      </c>
      <c r="D608" t="s">
        <v>10156</v>
      </c>
      <c r="E608" t="s">
        <v>1321</v>
      </c>
      <c r="F608">
        <v>2024</v>
      </c>
      <c r="G608">
        <v>5.82</v>
      </c>
    </row>
    <row r="609" spans="1:7" x14ac:dyDescent="0.25">
      <c r="A609" t="s">
        <v>280</v>
      </c>
      <c r="B609">
        <v>300847</v>
      </c>
      <c r="C609" t="s">
        <v>10078</v>
      </c>
      <c r="D609" t="s">
        <v>10157</v>
      </c>
      <c r="E609" t="s">
        <v>1321</v>
      </c>
      <c r="F609">
        <v>2024</v>
      </c>
      <c r="G609">
        <v>5.91</v>
      </c>
    </row>
    <row r="610" spans="1:7" x14ac:dyDescent="0.25">
      <c r="A610" t="s">
        <v>280</v>
      </c>
      <c r="B610">
        <v>300848</v>
      </c>
      <c r="C610" t="s">
        <v>10078</v>
      </c>
      <c r="D610" t="s">
        <v>10158</v>
      </c>
      <c r="E610" t="s">
        <v>1321</v>
      </c>
      <c r="F610">
        <v>2024</v>
      </c>
      <c r="G610">
        <v>5.91</v>
      </c>
    </row>
    <row r="611" spans="1:7" x14ac:dyDescent="0.25">
      <c r="A611" t="s">
        <v>280</v>
      </c>
      <c r="B611">
        <v>300849</v>
      </c>
      <c r="C611" t="s">
        <v>10078</v>
      </c>
      <c r="D611" t="s">
        <v>10159</v>
      </c>
      <c r="E611" t="s">
        <v>1321</v>
      </c>
      <c r="F611">
        <v>2024</v>
      </c>
      <c r="G611">
        <v>5.6400000000000006</v>
      </c>
    </row>
    <row r="612" spans="1:7" x14ac:dyDescent="0.25">
      <c r="A612" t="s">
        <v>280</v>
      </c>
      <c r="B612">
        <v>300850</v>
      </c>
      <c r="C612" t="s">
        <v>10078</v>
      </c>
      <c r="D612" t="s">
        <v>10161</v>
      </c>
      <c r="E612" t="s">
        <v>1321</v>
      </c>
      <c r="F612">
        <v>2024</v>
      </c>
      <c r="G612">
        <v>4.2</v>
      </c>
    </row>
    <row r="613" spans="1:7" x14ac:dyDescent="0.25">
      <c r="A613" t="s">
        <v>280</v>
      </c>
      <c r="B613">
        <v>300851</v>
      </c>
      <c r="C613" t="s">
        <v>10078</v>
      </c>
      <c r="D613" t="s">
        <v>10162</v>
      </c>
      <c r="E613" t="s">
        <v>1264</v>
      </c>
      <c r="F613">
        <v>2024</v>
      </c>
      <c r="G613">
        <v>8.1</v>
      </c>
    </row>
    <row r="614" spans="1:7" x14ac:dyDescent="0.25">
      <c r="A614" t="s">
        <v>280</v>
      </c>
      <c r="B614">
        <v>300852</v>
      </c>
      <c r="C614" t="s">
        <v>10078</v>
      </c>
      <c r="D614" t="s">
        <v>10163</v>
      </c>
      <c r="E614" t="s">
        <v>1264</v>
      </c>
      <c r="F614">
        <v>2024</v>
      </c>
      <c r="G614">
        <v>8.1</v>
      </c>
    </row>
    <row r="615" spans="1:7" x14ac:dyDescent="0.25">
      <c r="A615" t="s">
        <v>280</v>
      </c>
      <c r="B615">
        <v>300853</v>
      </c>
      <c r="C615" t="s">
        <v>10078</v>
      </c>
      <c r="D615" t="s">
        <v>10164</v>
      </c>
      <c r="E615" t="s">
        <v>1264</v>
      </c>
      <c r="F615">
        <v>2024</v>
      </c>
      <c r="G615">
        <v>8.1</v>
      </c>
    </row>
    <row r="616" spans="1:7" x14ac:dyDescent="0.25">
      <c r="A616" t="s">
        <v>280</v>
      </c>
      <c r="B616">
        <v>300854</v>
      </c>
      <c r="C616" t="s">
        <v>10078</v>
      </c>
      <c r="D616" t="s">
        <v>10165</v>
      </c>
      <c r="E616" t="s">
        <v>1264</v>
      </c>
      <c r="F616">
        <v>2024</v>
      </c>
      <c r="G616">
        <v>8.1</v>
      </c>
    </row>
    <row r="617" spans="1:7" x14ac:dyDescent="0.25">
      <c r="A617" t="s">
        <v>280</v>
      </c>
      <c r="B617">
        <v>300855</v>
      </c>
      <c r="C617" t="s">
        <v>10078</v>
      </c>
      <c r="D617" t="s">
        <v>10166</v>
      </c>
      <c r="E617" t="s">
        <v>1264</v>
      </c>
      <c r="F617">
        <v>2024</v>
      </c>
      <c r="G617">
        <v>8.4</v>
      </c>
    </row>
    <row r="618" spans="1:7" x14ac:dyDescent="0.25">
      <c r="A618" t="s">
        <v>280</v>
      </c>
      <c r="B618">
        <v>300856</v>
      </c>
      <c r="C618" t="s">
        <v>10078</v>
      </c>
      <c r="D618" t="s">
        <v>10167</v>
      </c>
      <c r="E618" t="s">
        <v>1264</v>
      </c>
      <c r="F618">
        <v>2024</v>
      </c>
      <c r="G618">
        <v>12.69</v>
      </c>
    </row>
    <row r="619" spans="1:7" x14ac:dyDescent="0.25">
      <c r="A619" t="s">
        <v>280</v>
      </c>
      <c r="B619">
        <v>300857</v>
      </c>
      <c r="C619" t="s">
        <v>10078</v>
      </c>
      <c r="D619" t="s">
        <v>10168</v>
      </c>
      <c r="E619" t="s">
        <v>1321</v>
      </c>
      <c r="F619">
        <v>2024</v>
      </c>
      <c r="G619">
        <v>3.9000000000000004</v>
      </c>
    </row>
    <row r="620" spans="1:7" x14ac:dyDescent="0.25">
      <c r="A620" t="s">
        <v>280</v>
      </c>
      <c r="B620">
        <v>300858</v>
      </c>
      <c r="C620" t="s">
        <v>10078</v>
      </c>
      <c r="D620" t="s">
        <v>10169</v>
      </c>
      <c r="E620" t="s">
        <v>1321</v>
      </c>
      <c r="F620">
        <v>2024</v>
      </c>
      <c r="G620">
        <v>5.13</v>
      </c>
    </row>
    <row r="621" spans="1:7" x14ac:dyDescent="0.25">
      <c r="A621" t="s">
        <v>280</v>
      </c>
      <c r="B621">
        <v>300859</v>
      </c>
      <c r="C621" t="s">
        <v>10078</v>
      </c>
      <c r="D621" t="s">
        <v>10170</v>
      </c>
      <c r="E621" t="s">
        <v>1321</v>
      </c>
      <c r="F621">
        <v>2024</v>
      </c>
      <c r="G621">
        <v>5.0999999999999996</v>
      </c>
    </row>
    <row r="622" spans="1:7" x14ac:dyDescent="0.25">
      <c r="A622" t="s">
        <v>280</v>
      </c>
      <c r="B622">
        <v>300860</v>
      </c>
      <c r="C622" t="s">
        <v>10078</v>
      </c>
      <c r="D622" t="s">
        <v>10171</v>
      </c>
      <c r="E622" t="s">
        <v>1321</v>
      </c>
      <c r="F622">
        <v>2024</v>
      </c>
      <c r="G622">
        <v>5.61</v>
      </c>
    </row>
    <row r="623" spans="1:7" x14ac:dyDescent="0.25">
      <c r="A623" t="s">
        <v>280</v>
      </c>
      <c r="B623">
        <v>300861</v>
      </c>
      <c r="C623" t="s">
        <v>10078</v>
      </c>
      <c r="D623" t="s">
        <v>10172</v>
      </c>
      <c r="E623" t="s">
        <v>1321</v>
      </c>
      <c r="F623">
        <v>2024</v>
      </c>
      <c r="G623">
        <v>5.67</v>
      </c>
    </row>
    <row r="624" spans="1:7" x14ac:dyDescent="0.25">
      <c r="A624" t="s">
        <v>280</v>
      </c>
      <c r="B624">
        <v>300862</v>
      </c>
      <c r="C624" t="s">
        <v>10078</v>
      </c>
      <c r="D624" t="s">
        <v>10173</v>
      </c>
      <c r="E624" t="s">
        <v>1321</v>
      </c>
      <c r="F624">
        <v>2024</v>
      </c>
      <c r="G624">
        <v>5.82</v>
      </c>
    </row>
    <row r="625" spans="1:7" x14ac:dyDescent="0.25">
      <c r="A625" t="s">
        <v>280</v>
      </c>
      <c r="B625">
        <v>300863</v>
      </c>
      <c r="C625" t="s">
        <v>10078</v>
      </c>
      <c r="D625" t="s">
        <v>10174</v>
      </c>
      <c r="E625" t="s">
        <v>1321</v>
      </c>
      <c r="F625">
        <v>2024</v>
      </c>
      <c r="G625">
        <v>5.91</v>
      </c>
    </row>
    <row r="626" spans="1:7" x14ac:dyDescent="0.25">
      <c r="A626" t="s">
        <v>280</v>
      </c>
      <c r="B626">
        <v>300864</v>
      </c>
      <c r="C626" t="s">
        <v>10078</v>
      </c>
      <c r="D626" t="s">
        <v>10175</v>
      </c>
      <c r="E626" t="s">
        <v>1321</v>
      </c>
      <c r="F626">
        <v>2024</v>
      </c>
      <c r="G626">
        <v>5.58</v>
      </c>
    </row>
    <row r="627" spans="1:7" x14ac:dyDescent="0.25">
      <c r="A627" t="s">
        <v>280</v>
      </c>
      <c r="B627">
        <v>300865</v>
      </c>
      <c r="C627" t="s">
        <v>10078</v>
      </c>
      <c r="D627" t="s">
        <v>10176</v>
      </c>
      <c r="E627" t="s">
        <v>1321</v>
      </c>
      <c r="F627">
        <v>2024</v>
      </c>
      <c r="G627">
        <v>5.49</v>
      </c>
    </row>
    <row r="628" spans="1:7" x14ac:dyDescent="0.25">
      <c r="A628" t="s">
        <v>280</v>
      </c>
      <c r="B628">
        <v>300866</v>
      </c>
      <c r="C628" t="s">
        <v>10078</v>
      </c>
      <c r="D628" t="s">
        <v>10177</v>
      </c>
      <c r="E628" t="s">
        <v>1321</v>
      </c>
      <c r="F628">
        <v>2024</v>
      </c>
      <c r="G628">
        <v>5.49</v>
      </c>
    </row>
    <row r="629" spans="1:7" x14ac:dyDescent="0.25">
      <c r="A629" t="s">
        <v>280</v>
      </c>
      <c r="B629">
        <v>300867</v>
      </c>
      <c r="C629" t="s">
        <v>10078</v>
      </c>
      <c r="D629" t="s">
        <v>10178</v>
      </c>
      <c r="E629" t="s">
        <v>1321</v>
      </c>
      <c r="F629">
        <v>2024</v>
      </c>
      <c r="G629">
        <v>5.88</v>
      </c>
    </row>
    <row r="630" spans="1:7" x14ac:dyDescent="0.25">
      <c r="A630" t="s">
        <v>280</v>
      </c>
      <c r="B630">
        <v>300868</v>
      </c>
      <c r="C630" t="s">
        <v>10078</v>
      </c>
      <c r="D630" t="s">
        <v>10179</v>
      </c>
      <c r="E630" t="s">
        <v>1321</v>
      </c>
      <c r="F630">
        <v>2024</v>
      </c>
      <c r="G630">
        <v>5.88</v>
      </c>
    </row>
    <row r="631" spans="1:7" x14ac:dyDescent="0.25">
      <c r="A631" t="s">
        <v>280</v>
      </c>
      <c r="B631">
        <v>300869</v>
      </c>
      <c r="C631" t="s">
        <v>10078</v>
      </c>
      <c r="D631" t="s">
        <v>10180</v>
      </c>
      <c r="E631" t="s">
        <v>1321</v>
      </c>
      <c r="F631">
        <v>2024</v>
      </c>
      <c r="G631">
        <v>5.88</v>
      </c>
    </row>
    <row r="632" spans="1:7" x14ac:dyDescent="0.25">
      <c r="A632" t="s">
        <v>280</v>
      </c>
      <c r="B632">
        <v>300870</v>
      </c>
      <c r="C632" t="s">
        <v>10078</v>
      </c>
      <c r="D632" t="s">
        <v>10181</v>
      </c>
      <c r="E632" t="s">
        <v>1321</v>
      </c>
      <c r="F632">
        <v>2024</v>
      </c>
      <c r="G632">
        <v>5.85</v>
      </c>
    </row>
    <row r="633" spans="1:7" x14ac:dyDescent="0.25">
      <c r="A633" t="s">
        <v>280</v>
      </c>
      <c r="B633">
        <v>300871</v>
      </c>
      <c r="C633" t="s">
        <v>10078</v>
      </c>
      <c r="D633" t="s">
        <v>10182</v>
      </c>
      <c r="E633" t="s">
        <v>1321</v>
      </c>
      <c r="F633">
        <v>2024</v>
      </c>
      <c r="G633">
        <v>5.58</v>
      </c>
    </row>
    <row r="634" spans="1:7" x14ac:dyDescent="0.25">
      <c r="A634" t="s">
        <v>280</v>
      </c>
      <c r="B634">
        <v>300872</v>
      </c>
      <c r="C634" t="s">
        <v>10078</v>
      </c>
      <c r="D634" t="s">
        <v>10183</v>
      </c>
      <c r="E634" t="s">
        <v>1321</v>
      </c>
      <c r="F634">
        <v>2024</v>
      </c>
      <c r="G634">
        <v>5.85</v>
      </c>
    </row>
    <row r="635" spans="1:7" x14ac:dyDescent="0.25">
      <c r="A635" t="s">
        <v>280</v>
      </c>
      <c r="B635">
        <v>300873</v>
      </c>
      <c r="C635" t="s">
        <v>10078</v>
      </c>
      <c r="D635" t="s">
        <v>10184</v>
      </c>
      <c r="E635" t="s">
        <v>1321</v>
      </c>
      <c r="F635">
        <v>2024</v>
      </c>
      <c r="G635">
        <v>5.91</v>
      </c>
    </row>
    <row r="636" spans="1:7" x14ac:dyDescent="0.25">
      <c r="A636" t="s">
        <v>280</v>
      </c>
      <c r="B636">
        <v>300973</v>
      </c>
      <c r="C636" t="s">
        <v>10078</v>
      </c>
      <c r="D636" t="s">
        <v>10192</v>
      </c>
      <c r="E636" t="s">
        <v>1321</v>
      </c>
      <c r="F636">
        <v>2024</v>
      </c>
      <c r="G636">
        <v>5.6400000000000006</v>
      </c>
    </row>
    <row r="637" spans="1:7" x14ac:dyDescent="0.25">
      <c r="A637" t="s">
        <v>280</v>
      </c>
      <c r="B637">
        <v>300974</v>
      </c>
      <c r="C637" t="s">
        <v>10078</v>
      </c>
      <c r="D637" t="s">
        <v>10194</v>
      </c>
      <c r="E637" t="s">
        <v>1321</v>
      </c>
      <c r="F637">
        <v>2024</v>
      </c>
      <c r="G637">
        <v>5.0999999999999996</v>
      </c>
    </row>
    <row r="638" spans="1:7" x14ac:dyDescent="0.25">
      <c r="A638" t="s">
        <v>280</v>
      </c>
      <c r="B638">
        <v>300975</v>
      </c>
      <c r="C638" t="s">
        <v>10195</v>
      </c>
      <c r="D638" t="s">
        <v>10196</v>
      </c>
      <c r="E638" t="s">
        <v>1264</v>
      </c>
      <c r="F638">
        <v>2024</v>
      </c>
      <c r="G638">
        <v>1.1999999999999993</v>
      </c>
    </row>
    <row r="639" spans="1:7" x14ac:dyDescent="0.25">
      <c r="A639" t="s">
        <v>280</v>
      </c>
      <c r="B639">
        <v>301099</v>
      </c>
      <c r="C639" t="s">
        <v>10199</v>
      </c>
      <c r="D639" t="s">
        <v>10200</v>
      </c>
      <c r="E639" t="s">
        <v>269</v>
      </c>
      <c r="F639">
        <v>2024</v>
      </c>
      <c r="G639">
        <v>12.59</v>
      </c>
    </row>
    <row r="640" spans="1:7" x14ac:dyDescent="0.25">
      <c r="A640" t="s">
        <v>280</v>
      </c>
      <c r="B640">
        <v>302230</v>
      </c>
      <c r="C640" t="s">
        <v>10078</v>
      </c>
      <c r="D640" t="s">
        <v>10221</v>
      </c>
      <c r="E640" t="s">
        <v>1264</v>
      </c>
      <c r="F640">
        <v>2024</v>
      </c>
      <c r="G640">
        <v>8.6999999999999993</v>
      </c>
    </row>
    <row r="641" spans="1:7" x14ac:dyDescent="0.25">
      <c r="A641" t="s">
        <v>280</v>
      </c>
      <c r="B641">
        <v>302231</v>
      </c>
      <c r="C641" t="s">
        <v>10078</v>
      </c>
      <c r="D641" t="s">
        <v>10222</v>
      </c>
      <c r="E641" t="s">
        <v>1264</v>
      </c>
      <c r="F641">
        <v>2024</v>
      </c>
      <c r="G641">
        <v>8.6999999999999993</v>
      </c>
    </row>
    <row r="642" spans="1:7" x14ac:dyDescent="0.25">
      <c r="A642" t="s">
        <v>280</v>
      </c>
      <c r="B642">
        <v>302232</v>
      </c>
      <c r="C642" t="s">
        <v>10078</v>
      </c>
      <c r="D642" t="s">
        <v>10223</v>
      </c>
      <c r="E642" t="s">
        <v>1264</v>
      </c>
      <c r="F642">
        <v>2024</v>
      </c>
      <c r="G642">
        <v>3.5999999999999996</v>
      </c>
    </row>
    <row r="643" spans="1:7" x14ac:dyDescent="0.25">
      <c r="A643" t="s">
        <v>280</v>
      </c>
      <c r="B643">
        <v>303760</v>
      </c>
      <c r="C643" t="s">
        <v>10288</v>
      </c>
      <c r="D643" t="s">
        <v>9602</v>
      </c>
      <c r="E643" t="s">
        <v>269</v>
      </c>
      <c r="F643">
        <v>2024</v>
      </c>
      <c r="G643">
        <v>46.029999999999994</v>
      </c>
    </row>
    <row r="644" spans="1:7" x14ac:dyDescent="0.25">
      <c r="A644" t="s">
        <v>280</v>
      </c>
      <c r="B644">
        <v>304068</v>
      </c>
      <c r="C644" t="s">
        <v>10298</v>
      </c>
      <c r="D644" t="s">
        <v>10299</v>
      </c>
      <c r="E644" t="s">
        <v>269</v>
      </c>
      <c r="F644">
        <v>2024</v>
      </c>
      <c r="G644">
        <v>3500</v>
      </c>
    </row>
    <row r="645" spans="1:7" x14ac:dyDescent="0.25">
      <c r="A645" t="s">
        <v>280</v>
      </c>
      <c r="B645">
        <v>304449</v>
      </c>
      <c r="C645" t="s">
        <v>10310</v>
      </c>
      <c r="D645" t="s">
        <v>9602</v>
      </c>
      <c r="E645" t="s">
        <v>269</v>
      </c>
      <c r="F645">
        <v>2024</v>
      </c>
      <c r="G645">
        <v>360.4</v>
      </c>
    </row>
    <row r="646" spans="1:7" x14ac:dyDescent="0.25">
      <c r="A646" t="s">
        <v>10345</v>
      </c>
      <c r="G646">
        <v>27885.229999999996</v>
      </c>
    </row>
    <row r="647" spans="1:7" x14ac:dyDescent="0.25">
      <c r="A647" t="s">
        <v>41</v>
      </c>
      <c r="B647">
        <v>257439</v>
      </c>
      <c r="C647" t="s">
        <v>1997</v>
      </c>
      <c r="D647" t="s">
        <v>2746</v>
      </c>
      <c r="E647" t="s">
        <v>1264</v>
      </c>
      <c r="F647">
        <v>2024</v>
      </c>
      <c r="G647">
        <v>111.97999999999998</v>
      </c>
    </row>
    <row r="648" spans="1:7" x14ac:dyDescent="0.25">
      <c r="A648" t="s">
        <v>41</v>
      </c>
      <c r="B648">
        <v>277618</v>
      </c>
      <c r="C648" t="s">
        <v>4366</v>
      </c>
      <c r="D648" t="s">
        <v>4367</v>
      </c>
      <c r="E648" t="s">
        <v>1264</v>
      </c>
      <c r="F648">
        <v>2024</v>
      </c>
      <c r="G648">
        <v>806</v>
      </c>
    </row>
    <row r="649" spans="1:7" x14ac:dyDescent="0.25">
      <c r="A649" t="s">
        <v>41</v>
      </c>
      <c r="B649">
        <v>288615</v>
      </c>
      <c r="C649" t="s">
        <v>5529</v>
      </c>
      <c r="D649" t="s">
        <v>5530</v>
      </c>
      <c r="E649" t="s">
        <v>1264</v>
      </c>
      <c r="F649">
        <v>2024</v>
      </c>
      <c r="G649">
        <v>8.5986773257218374E-14</v>
      </c>
    </row>
    <row r="650" spans="1:7" x14ac:dyDescent="0.25">
      <c r="A650" t="s">
        <v>41</v>
      </c>
      <c r="B650">
        <v>290817</v>
      </c>
      <c r="C650" t="s">
        <v>5638</v>
      </c>
      <c r="D650" t="s">
        <v>5639</v>
      </c>
      <c r="E650" t="s">
        <v>269</v>
      </c>
      <c r="F650">
        <v>2024</v>
      </c>
      <c r="G650">
        <v>9964.7100000000009</v>
      </c>
    </row>
    <row r="651" spans="1:7" x14ac:dyDescent="0.25">
      <c r="A651" t="s">
        <v>41</v>
      </c>
      <c r="B651">
        <v>290818</v>
      </c>
      <c r="C651" t="s">
        <v>5860</v>
      </c>
      <c r="D651" t="s">
        <v>5861</v>
      </c>
      <c r="E651" t="s">
        <v>269</v>
      </c>
      <c r="F651">
        <v>2024</v>
      </c>
      <c r="G651">
        <v>4928.8699999999981</v>
      </c>
    </row>
    <row r="652" spans="1:7" x14ac:dyDescent="0.25">
      <c r="A652" t="s">
        <v>41</v>
      </c>
      <c r="B652">
        <v>290819</v>
      </c>
      <c r="C652" t="s">
        <v>5987</v>
      </c>
      <c r="D652" t="s">
        <v>5988</v>
      </c>
      <c r="E652" t="s">
        <v>1264</v>
      </c>
      <c r="F652">
        <v>2024</v>
      </c>
      <c r="G652">
        <v>136.17999999999972</v>
      </c>
    </row>
    <row r="653" spans="1:7" x14ac:dyDescent="0.25">
      <c r="A653" t="s">
        <v>41</v>
      </c>
      <c r="B653">
        <v>290820</v>
      </c>
      <c r="C653" t="s">
        <v>6058</v>
      </c>
      <c r="D653" t="s">
        <v>6059</v>
      </c>
      <c r="E653" t="s">
        <v>269</v>
      </c>
      <c r="F653">
        <v>2024</v>
      </c>
      <c r="G653">
        <v>3539.54</v>
      </c>
    </row>
    <row r="654" spans="1:7" x14ac:dyDescent="0.25">
      <c r="A654" t="s">
        <v>41</v>
      </c>
      <c r="B654">
        <v>290821</v>
      </c>
      <c r="C654" t="s">
        <v>6058</v>
      </c>
      <c r="D654" t="s">
        <v>6280</v>
      </c>
      <c r="E654" t="s">
        <v>269</v>
      </c>
      <c r="F654">
        <v>2024</v>
      </c>
      <c r="G654">
        <v>3123.31</v>
      </c>
    </row>
    <row r="655" spans="1:7" x14ac:dyDescent="0.25">
      <c r="A655" t="s">
        <v>41</v>
      </c>
      <c r="B655">
        <v>290822</v>
      </c>
      <c r="C655" t="s">
        <v>6058</v>
      </c>
      <c r="D655" t="s">
        <v>6285</v>
      </c>
      <c r="E655" t="s">
        <v>269</v>
      </c>
      <c r="F655">
        <v>2024</v>
      </c>
      <c r="G655">
        <v>1350.1600000000005</v>
      </c>
    </row>
    <row r="656" spans="1:7" x14ac:dyDescent="0.25">
      <c r="A656" t="s">
        <v>41</v>
      </c>
      <c r="B656">
        <v>290823</v>
      </c>
      <c r="C656" t="s">
        <v>6058</v>
      </c>
      <c r="D656" t="s">
        <v>6308</v>
      </c>
      <c r="E656" t="s">
        <v>269</v>
      </c>
      <c r="F656">
        <v>2024</v>
      </c>
      <c r="G656">
        <v>1597.44</v>
      </c>
    </row>
    <row r="657" spans="1:7" x14ac:dyDescent="0.25">
      <c r="A657" t="s">
        <v>41</v>
      </c>
      <c r="B657">
        <v>290824</v>
      </c>
      <c r="C657" t="s">
        <v>6312</v>
      </c>
      <c r="D657" t="s">
        <v>6313</v>
      </c>
      <c r="E657" t="s">
        <v>269</v>
      </c>
      <c r="F657">
        <v>2024</v>
      </c>
      <c r="G657">
        <v>1671.2400000000002</v>
      </c>
    </row>
    <row r="658" spans="1:7" x14ac:dyDescent="0.25">
      <c r="A658" t="s">
        <v>41</v>
      </c>
      <c r="B658">
        <v>290825</v>
      </c>
      <c r="C658" t="s">
        <v>6535</v>
      </c>
      <c r="D658" t="s">
        <v>6536</v>
      </c>
      <c r="E658" t="s">
        <v>269</v>
      </c>
      <c r="F658">
        <v>2024</v>
      </c>
      <c r="G658">
        <v>15.28999999999996</v>
      </c>
    </row>
    <row r="659" spans="1:7" x14ac:dyDescent="0.25">
      <c r="A659" t="s">
        <v>41</v>
      </c>
      <c r="B659">
        <v>290826</v>
      </c>
      <c r="C659" t="s">
        <v>6721</v>
      </c>
      <c r="D659" t="s">
        <v>6722</v>
      </c>
      <c r="E659" t="s">
        <v>269</v>
      </c>
      <c r="F659">
        <v>2024</v>
      </c>
      <c r="G659">
        <v>8731</v>
      </c>
    </row>
    <row r="660" spans="1:7" x14ac:dyDescent="0.25">
      <c r="A660" t="s">
        <v>41</v>
      </c>
      <c r="B660">
        <v>290827</v>
      </c>
      <c r="C660" t="s">
        <v>6938</v>
      </c>
      <c r="D660" t="s">
        <v>6939</v>
      </c>
      <c r="E660" t="s">
        <v>1250</v>
      </c>
      <c r="F660">
        <v>2024</v>
      </c>
      <c r="G660">
        <v>66.459999999999923</v>
      </c>
    </row>
    <row r="661" spans="1:7" x14ac:dyDescent="0.25">
      <c r="A661" t="s">
        <v>41</v>
      </c>
      <c r="B661">
        <v>290828</v>
      </c>
      <c r="C661" t="s">
        <v>6996</v>
      </c>
      <c r="D661" t="s">
        <v>6997</v>
      </c>
      <c r="E661" t="s">
        <v>269</v>
      </c>
      <c r="F661">
        <v>2024</v>
      </c>
      <c r="G661">
        <v>66.75</v>
      </c>
    </row>
    <row r="662" spans="1:7" x14ac:dyDescent="0.25">
      <c r="A662" t="s">
        <v>41</v>
      </c>
      <c r="B662">
        <v>290829</v>
      </c>
      <c r="C662" t="s">
        <v>7230</v>
      </c>
      <c r="D662" t="s">
        <v>7231</v>
      </c>
      <c r="E662" t="s">
        <v>269</v>
      </c>
      <c r="F662">
        <v>2024</v>
      </c>
      <c r="G662">
        <v>1153.8099999999997</v>
      </c>
    </row>
    <row r="663" spans="1:7" x14ac:dyDescent="0.25">
      <c r="A663" t="s">
        <v>41</v>
      </c>
      <c r="B663">
        <v>290830</v>
      </c>
      <c r="C663" t="s">
        <v>7498</v>
      </c>
      <c r="D663" t="s">
        <v>7499</v>
      </c>
      <c r="E663" t="s">
        <v>269</v>
      </c>
      <c r="F663">
        <v>2024</v>
      </c>
      <c r="G663">
        <v>6.66</v>
      </c>
    </row>
    <row r="664" spans="1:7" x14ac:dyDescent="0.25">
      <c r="A664" t="s">
        <v>41</v>
      </c>
      <c r="B664">
        <v>290832</v>
      </c>
      <c r="C664" t="s">
        <v>6996</v>
      </c>
      <c r="D664" t="s">
        <v>7535</v>
      </c>
      <c r="E664" t="s">
        <v>269</v>
      </c>
      <c r="F664">
        <v>2024</v>
      </c>
      <c r="G664">
        <v>279.18</v>
      </c>
    </row>
    <row r="665" spans="1:7" x14ac:dyDescent="0.25">
      <c r="A665" t="s">
        <v>41</v>
      </c>
      <c r="B665">
        <v>290833</v>
      </c>
      <c r="C665" t="s">
        <v>7770</v>
      </c>
      <c r="D665" t="s">
        <v>7771</v>
      </c>
      <c r="E665" t="s">
        <v>269</v>
      </c>
      <c r="F665">
        <v>2024</v>
      </c>
      <c r="G665">
        <v>107.32999999999996</v>
      </c>
    </row>
    <row r="666" spans="1:7" x14ac:dyDescent="0.25">
      <c r="A666" t="s">
        <v>41</v>
      </c>
      <c r="B666">
        <v>290836</v>
      </c>
      <c r="C666" t="s">
        <v>7985</v>
      </c>
      <c r="D666" t="s">
        <v>7986</v>
      </c>
      <c r="E666" t="s">
        <v>269</v>
      </c>
      <c r="F666">
        <v>2024</v>
      </c>
      <c r="G666">
        <v>170.70999999992634</v>
      </c>
    </row>
    <row r="667" spans="1:7" x14ac:dyDescent="0.25">
      <c r="A667" t="s">
        <v>41</v>
      </c>
      <c r="B667">
        <v>290837</v>
      </c>
      <c r="C667" t="s">
        <v>8162</v>
      </c>
      <c r="D667" t="s">
        <v>8163</v>
      </c>
      <c r="E667" t="s">
        <v>269</v>
      </c>
      <c r="F667">
        <v>2024</v>
      </c>
      <c r="G667">
        <v>770.4</v>
      </c>
    </row>
    <row r="668" spans="1:7" x14ac:dyDescent="0.25">
      <c r="A668" t="s">
        <v>41</v>
      </c>
      <c r="B668">
        <v>290945</v>
      </c>
      <c r="C668" t="s">
        <v>8395</v>
      </c>
      <c r="D668" t="s">
        <v>8396</v>
      </c>
      <c r="E668" t="s">
        <v>269</v>
      </c>
      <c r="F668">
        <v>2024</v>
      </c>
      <c r="G668">
        <v>1015.5499999999997</v>
      </c>
    </row>
    <row r="669" spans="1:7" x14ac:dyDescent="0.25">
      <c r="A669" t="s">
        <v>41</v>
      </c>
      <c r="B669">
        <v>290952</v>
      </c>
      <c r="C669" t="s">
        <v>5638</v>
      </c>
      <c r="D669" t="s">
        <v>8578</v>
      </c>
      <c r="E669" t="s">
        <v>269</v>
      </c>
      <c r="F669">
        <v>2024</v>
      </c>
      <c r="G669">
        <v>2925.1</v>
      </c>
    </row>
    <row r="670" spans="1:7" x14ac:dyDescent="0.25">
      <c r="A670" t="s">
        <v>41</v>
      </c>
      <c r="B670">
        <v>290953</v>
      </c>
      <c r="C670" t="s">
        <v>5638</v>
      </c>
      <c r="D670" t="s">
        <v>8638</v>
      </c>
      <c r="E670" t="s">
        <v>269</v>
      </c>
      <c r="F670">
        <v>2024</v>
      </c>
      <c r="G670">
        <v>196.8</v>
      </c>
    </row>
    <row r="671" spans="1:7" x14ac:dyDescent="0.25">
      <c r="A671" t="s">
        <v>41</v>
      </c>
      <c r="B671">
        <v>290954</v>
      </c>
      <c r="C671" t="s">
        <v>5860</v>
      </c>
      <c r="D671" t="s">
        <v>8688</v>
      </c>
      <c r="E671" t="s">
        <v>269</v>
      </c>
      <c r="F671">
        <v>2024</v>
      </c>
      <c r="G671">
        <v>2933.9700000000003</v>
      </c>
    </row>
    <row r="672" spans="1:7" x14ac:dyDescent="0.25">
      <c r="A672" t="s">
        <v>41</v>
      </c>
      <c r="B672">
        <v>290955</v>
      </c>
      <c r="C672" t="s">
        <v>7498</v>
      </c>
      <c r="D672" t="s">
        <v>8748</v>
      </c>
      <c r="E672" t="s">
        <v>269</v>
      </c>
      <c r="F672">
        <v>2024</v>
      </c>
      <c r="G672">
        <v>5.4500000000000011</v>
      </c>
    </row>
    <row r="673" spans="1:7" x14ac:dyDescent="0.25">
      <c r="A673" t="s">
        <v>41</v>
      </c>
      <c r="B673">
        <v>290956</v>
      </c>
      <c r="C673" t="s">
        <v>7498</v>
      </c>
      <c r="D673" t="s">
        <v>8806</v>
      </c>
      <c r="E673" t="s">
        <v>269</v>
      </c>
      <c r="F673">
        <v>2024</v>
      </c>
      <c r="G673">
        <v>7.7299999999999986</v>
      </c>
    </row>
    <row r="674" spans="1:7" x14ac:dyDescent="0.25">
      <c r="A674" t="s">
        <v>41</v>
      </c>
      <c r="B674">
        <v>290957</v>
      </c>
      <c r="C674" t="s">
        <v>7498</v>
      </c>
      <c r="D674" t="s">
        <v>8856</v>
      </c>
      <c r="E674" t="s">
        <v>269</v>
      </c>
      <c r="F674">
        <v>2024</v>
      </c>
      <c r="G674">
        <v>12.6</v>
      </c>
    </row>
    <row r="675" spans="1:7" x14ac:dyDescent="0.25">
      <c r="A675" t="s">
        <v>41</v>
      </c>
      <c r="B675">
        <v>290958</v>
      </c>
      <c r="C675" t="s">
        <v>7498</v>
      </c>
      <c r="D675" t="s">
        <v>8892</v>
      </c>
      <c r="E675" t="s">
        <v>269</v>
      </c>
      <c r="F675">
        <v>2024</v>
      </c>
      <c r="G675">
        <v>17.330000000000002</v>
      </c>
    </row>
    <row r="676" spans="1:7" x14ac:dyDescent="0.25">
      <c r="A676" t="s">
        <v>41</v>
      </c>
      <c r="B676">
        <v>290959</v>
      </c>
      <c r="C676" t="s">
        <v>7498</v>
      </c>
      <c r="D676" t="s">
        <v>8940</v>
      </c>
      <c r="E676" t="s">
        <v>269</v>
      </c>
      <c r="F676">
        <v>2024</v>
      </c>
      <c r="G676">
        <v>28.12</v>
      </c>
    </row>
    <row r="677" spans="1:7" x14ac:dyDescent="0.25">
      <c r="A677" t="s">
        <v>41</v>
      </c>
      <c r="B677">
        <v>290960</v>
      </c>
      <c r="C677" t="s">
        <v>7498</v>
      </c>
      <c r="D677" t="s">
        <v>8974</v>
      </c>
      <c r="E677" t="s">
        <v>269</v>
      </c>
      <c r="F677">
        <v>2024</v>
      </c>
      <c r="G677">
        <v>23.860000000000003</v>
      </c>
    </row>
    <row r="678" spans="1:7" x14ac:dyDescent="0.25">
      <c r="A678" t="s">
        <v>41</v>
      </c>
      <c r="B678">
        <v>290961</v>
      </c>
      <c r="C678" t="s">
        <v>7498</v>
      </c>
      <c r="D678" t="s">
        <v>9004</v>
      </c>
      <c r="E678" t="s">
        <v>269</v>
      </c>
      <c r="F678">
        <v>2024</v>
      </c>
      <c r="G678">
        <v>16.25</v>
      </c>
    </row>
    <row r="679" spans="1:7" x14ac:dyDescent="0.25">
      <c r="A679" t="s">
        <v>41</v>
      </c>
      <c r="B679">
        <v>290962</v>
      </c>
      <c r="C679" t="s">
        <v>7498</v>
      </c>
      <c r="D679" t="s">
        <v>9025</v>
      </c>
      <c r="E679" t="s">
        <v>269</v>
      </c>
      <c r="F679">
        <v>2024</v>
      </c>
      <c r="G679">
        <v>16.829999999999998</v>
      </c>
    </row>
    <row r="680" spans="1:7" x14ac:dyDescent="0.25">
      <c r="A680" t="s">
        <v>41</v>
      </c>
      <c r="B680">
        <v>290963</v>
      </c>
      <c r="C680" t="s">
        <v>7498</v>
      </c>
      <c r="D680" t="s">
        <v>9050</v>
      </c>
      <c r="E680" t="s">
        <v>269</v>
      </c>
      <c r="F680">
        <v>2024</v>
      </c>
      <c r="G680">
        <v>9.25</v>
      </c>
    </row>
    <row r="681" spans="1:7" x14ac:dyDescent="0.25">
      <c r="A681" t="s">
        <v>41</v>
      </c>
      <c r="B681">
        <v>290964</v>
      </c>
      <c r="C681" t="s">
        <v>7498</v>
      </c>
      <c r="D681" t="s">
        <v>9092</v>
      </c>
      <c r="E681" t="s">
        <v>269</v>
      </c>
      <c r="F681">
        <v>2024</v>
      </c>
      <c r="G681">
        <v>6.34</v>
      </c>
    </row>
    <row r="682" spans="1:7" x14ac:dyDescent="0.25">
      <c r="A682" t="s">
        <v>41</v>
      </c>
      <c r="B682">
        <v>290965</v>
      </c>
      <c r="C682" t="s">
        <v>7498</v>
      </c>
      <c r="D682" t="s">
        <v>9122</v>
      </c>
      <c r="E682" t="s">
        <v>269</v>
      </c>
      <c r="F682">
        <v>2024</v>
      </c>
      <c r="G682">
        <v>4.5099999999999989</v>
      </c>
    </row>
    <row r="683" spans="1:7" x14ac:dyDescent="0.25">
      <c r="A683" t="s">
        <v>41</v>
      </c>
      <c r="B683">
        <v>290966</v>
      </c>
      <c r="C683" t="s">
        <v>7498</v>
      </c>
      <c r="D683" t="s">
        <v>9154</v>
      </c>
      <c r="E683" t="s">
        <v>269</v>
      </c>
      <c r="F683">
        <v>2024</v>
      </c>
      <c r="G683">
        <v>4.53</v>
      </c>
    </row>
    <row r="684" spans="1:7" x14ac:dyDescent="0.25">
      <c r="A684" t="s">
        <v>41</v>
      </c>
      <c r="B684">
        <v>290967</v>
      </c>
      <c r="C684" t="s">
        <v>7498</v>
      </c>
      <c r="D684" t="s">
        <v>9173</v>
      </c>
      <c r="E684" t="s">
        <v>269</v>
      </c>
      <c r="F684">
        <v>2024</v>
      </c>
      <c r="G684">
        <v>4.5799999999999992</v>
      </c>
    </row>
    <row r="685" spans="1:7" x14ac:dyDescent="0.25">
      <c r="A685" t="s">
        <v>41</v>
      </c>
      <c r="B685">
        <v>290968</v>
      </c>
      <c r="C685" t="s">
        <v>7498</v>
      </c>
      <c r="D685" t="s">
        <v>9190</v>
      </c>
      <c r="E685" t="s">
        <v>269</v>
      </c>
      <c r="F685">
        <v>2024</v>
      </c>
      <c r="G685">
        <v>5.76</v>
      </c>
    </row>
    <row r="686" spans="1:7" x14ac:dyDescent="0.25">
      <c r="A686" t="s">
        <v>41</v>
      </c>
      <c r="B686">
        <v>291589</v>
      </c>
      <c r="C686" t="s">
        <v>5987</v>
      </c>
      <c r="D686" t="s">
        <v>9225</v>
      </c>
      <c r="E686" t="s">
        <v>1264</v>
      </c>
      <c r="F686">
        <v>2024</v>
      </c>
      <c r="G686">
        <v>664.50000000000023</v>
      </c>
    </row>
    <row r="687" spans="1:7" x14ac:dyDescent="0.25">
      <c r="A687" t="s">
        <v>41</v>
      </c>
      <c r="B687">
        <v>291590</v>
      </c>
      <c r="C687" t="s">
        <v>8395</v>
      </c>
      <c r="D687" t="s">
        <v>9307</v>
      </c>
      <c r="E687" t="s">
        <v>1250</v>
      </c>
      <c r="F687">
        <v>2024</v>
      </c>
      <c r="G687">
        <v>13.230000000000002</v>
      </c>
    </row>
    <row r="688" spans="1:7" x14ac:dyDescent="0.25">
      <c r="A688" t="s">
        <v>41</v>
      </c>
      <c r="B688">
        <v>291591</v>
      </c>
      <c r="C688" t="s">
        <v>7498</v>
      </c>
      <c r="D688" t="s">
        <v>9313</v>
      </c>
      <c r="E688" t="s">
        <v>269</v>
      </c>
      <c r="F688">
        <v>2024</v>
      </c>
      <c r="G688">
        <v>2.34</v>
      </c>
    </row>
    <row r="689" spans="1:7" x14ac:dyDescent="0.25">
      <c r="A689" t="s">
        <v>41</v>
      </c>
      <c r="B689">
        <v>291592</v>
      </c>
      <c r="C689" t="s">
        <v>7498</v>
      </c>
      <c r="D689" t="s">
        <v>9327</v>
      </c>
      <c r="E689" t="s">
        <v>269</v>
      </c>
      <c r="F689">
        <v>2024</v>
      </c>
      <c r="G689">
        <v>2.0299999999999994</v>
      </c>
    </row>
    <row r="690" spans="1:7" x14ac:dyDescent="0.25">
      <c r="A690" t="s">
        <v>41</v>
      </c>
      <c r="B690">
        <v>291593</v>
      </c>
      <c r="C690" t="s">
        <v>7498</v>
      </c>
      <c r="D690" t="s">
        <v>9336</v>
      </c>
      <c r="E690" t="s">
        <v>269</v>
      </c>
      <c r="F690">
        <v>2024</v>
      </c>
      <c r="G690">
        <v>2.0699999999999998</v>
      </c>
    </row>
    <row r="691" spans="1:7" x14ac:dyDescent="0.25">
      <c r="A691" t="s">
        <v>41</v>
      </c>
      <c r="B691">
        <v>291594</v>
      </c>
      <c r="C691" t="s">
        <v>7498</v>
      </c>
      <c r="D691" t="s">
        <v>9345</v>
      </c>
      <c r="E691" t="s">
        <v>269</v>
      </c>
      <c r="F691">
        <v>2024</v>
      </c>
      <c r="G691">
        <v>2.0699999999999998</v>
      </c>
    </row>
    <row r="692" spans="1:7" x14ac:dyDescent="0.25">
      <c r="A692" t="s">
        <v>41</v>
      </c>
      <c r="B692">
        <v>291595</v>
      </c>
      <c r="C692" t="s">
        <v>7498</v>
      </c>
      <c r="D692" t="s">
        <v>9357</v>
      </c>
      <c r="E692" t="s">
        <v>269</v>
      </c>
      <c r="F692">
        <v>2024</v>
      </c>
      <c r="G692">
        <v>1.7899999999999998</v>
      </c>
    </row>
    <row r="693" spans="1:7" x14ac:dyDescent="0.25">
      <c r="A693" t="s">
        <v>41</v>
      </c>
      <c r="B693">
        <v>291596</v>
      </c>
      <c r="C693" t="s">
        <v>7498</v>
      </c>
      <c r="D693" t="s">
        <v>9365</v>
      </c>
      <c r="E693" t="s">
        <v>269</v>
      </c>
      <c r="F693">
        <v>2024</v>
      </c>
      <c r="G693">
        <v>1.7199999999999995</v>
      </c>
    </row>
    <row r="694" spans="1:7" x14ac:dyDescent="0.25">
      <c r="A694" t="s">
        <v>41</v>
      </c>
      <c r="B694">
        <v>291597</v>
      </c>
      <c r="C694" t="s">
        <v>7498</v>
      </c>
      <c r="D694" t="s">
        <v>9367</v>
      </c>
      <c r="E694" t="s">
        <v>269</v>
      </c>
      <c r="F694">
        <v>2024</v>
      </c>
      <c r="G694">
        <v>1.9299999999999993</v>
      </c>
    </row>
    <row r="695" spans="1:7" x14ac:dyDescent="0.25">
      <c r="A695" t="s">
        <v>41</v>
      </c>
      <c r="B695">
        <v>291817</v>
      </c>
      <c r="C695" t="s">
        <v>5638</v>
      </c>
      <c r="D695" t="s">
        <v>9380</v>
      </c>
      <c r="E695" t="s">
        <v>269</v>
      </c>
      <c r="F695">
        <v>2024</v>
      </c>
      <c r="G695">
        <v>757.22</v>
      </c>
    </row>
    <row r="696" spans="1:7" x14ac:dyDescent="0.25">
      <c r="A696" t="s">
        <v>41</v>
      </c>
      <c r="B696">
        <v>293849</v>
      </c>
      <c r="C696" t="s">
        <v>5638</v>
      </c>
      <c r="D696" t="s">
        <v>9442</v>
      </c>
      <c r="E696" t="s">
        <v>269</v>
      </c>
      <c r="F696">
        <v>2024</v>
      </c>
      <c r="G696">
        <v>46.6</v>
      </c>
    </row>
    <row r="697" spans="1:7" x14ac:dyDescent="0.25">
      <c r="A697" t="s">
        <v>41</v>
      </c>
      <c r="B697">
        <v>293850</v>
      </c>
      <c r="C697" t="s">
        <v>7498</v>
      </c>
      <c r="D697" t="s">
        <v>9449</v>
      </c>
      <c r="E697" t="s">
        <v>269</v>
      </c>
      <c r="F697">
        <v>2024</v>
      </c>
      <c r="G697">
        <v>3.6999999999999993</v>
      </c>
    </row>
    <row r="698" spans="1:7" x14ac:dyDescent="0.25">
      <c r="A698" t="s">
        <v>41</v>
      </c>
      <c r="B698">
        <v>293942</v>
      </c>
      <c r="C698" t="s">
        <v>5987</v>
      </c>
      <c r="D698" t="s">
        <v>9454</v>
      </c>
      <c r="E698" t="s">
        <v>269</v>
      </c>
      <c r="F698">
        <v>2024</v>
      </c>
      <c r="G698">
        <v>913.43999999999949</v>
      </c>
    </row>
    <row r="699" spans="1:7" x14ac:dyDescent="0.25">
      <c r="A699" t="s">
        <v>41</v>
      </c>
      <c r="B699">
        <v>293990</v>
      </c>
      <c r="C699" t="s">
        <v>9524</v>
      </c>
      <c r="D699" t="s">
        <v>9525</v>
      </c>
      <c r="E699" t="s">
        <v>269</v>
      </c>
      <c r="F699">
        <v>2024</v>
      </c>
      <c r="G699">
        <v>12375</v>
      </c>
    </row>
    <row r="700" spans="1:7" x14ac:dyDescent="0.25">
      <c r="A700" t="s">
        <v>41</v>
      </c>
      <c r="B700">
        <v>294019</v>
      </c>
      <c r="C700" t="s">
        <v>9601</v>
      </c>
      <c r="D700" t="s">
        <v>9602</v>
      </c>
      <c r="E700" t="s">
        <v>269</v>
      </c>
      <c r="F700">
        <v>2024</v>
      </c>
      <c r="G700">
        <v>152.25999999999996</v>
      </c>
    </row>
    <row r="701" spans="1:7" x14ac:dyDescent="0.25">
      <c r="A701" t="s">
        <v>41</v>
      </c>
      <c r="B701">
        <v>294416</v>
      </c>
      <c r="C701" t="s">
        <v>7498</v>
      </c>
      <c r="D701" t="s">
        <v>9651</v>
      </c>
      <c r="E701" t="s">
        <v>269</v>
      </c>
      <c r="F701">
        <v>2024</v>
      </c>
      <c r="G701">
        <v>2.0699999999999998</v>
      </c>
    </row>
    <row r="702" spans="1:7" x14ac:dyDescent="0.25">
      <c r="A702" t="s">
        <v>41</v>
      </c>
      <c r="B702">
        <v>294417</v>
      </c>
      <c r="C702" t="s">
        <v>7498</v>
      </c>
      <c r="D702" t="s">
        <v>9657</v>
      </c>
      <c r="E702" t="s">
        <v>269</v>
      </c>
      <c r="F702">
        <v>2024</v>
      </c>
      <c r="G702">
        <v>2.0699999999999998</v>
      </c>
    </row>
    <row r="703" spans="1:7" x14ac:dyDescent="0.25">
      <c r="A703" t="s">
        <v>41</v>
      </c>
      <c r="B703">
        <v>296459</v>
      </c>
      <c r="C703" t="s">
        <v>9666</v>
      </c>
      <c r="D703" t="s">
        <v>9667</v>
      </c>
      <c r="E703" t="s">
        <v>269</v>
      </c>
      <c r="F703">
        <v>2024</v>
      </c>
      <c r="G703">
        <v>61.67</v>
      </c>
    </row>
    <row r="704" spans="1:7" x14ac:dyDescent="0.25">
      <c r="A704" t="s">
        <v>41</v>
      </c>
      <c r="B704">
        <v>296460</v>
      </c>
      <c r="C704" t="s">
        <v>9672</v>
      </c>
      <c r="D704" t="s">
        <v>9673</v>
      </c>
      <c r="E704" t="s">
        <v>269</v>
      </c>
      <c r="F704">
        <v>2024</v>
      </c>
      <c r="G704">
        <v>80.27</v>
      </c>
    </row>
    <row r="705" spans="1:7" x14ac:dyDescent="0.25">
      <c r="A705" t="s">
        <v>41</v>
      </c>
      <c r="B705">
        <v>296461</v>
      </c>
      <c r="C705" t="s">
        <v>9674</v>
      </c>
      <c r="D705" t="s">
        <v>9675</v>
      </c>
      <c r="E705" t="s">
        <v>269</v>
      </c>
      <c r="F705">
        <v>2024</v>
      </c>
      <c r="G705">
        <v>221.57999999999998</v>
      </c>
    </row>
    <row r="706" spans="1:7" x14ac:dyDescent="0.25">
      <c r="A706" t="s">
        <v>41</v>
      </c>
      <c r="B706">
        <v>296462</v>
      </c>
      <c r="C706" t="s">
        <v>9681</v>
      </c>
      <c r="D706" t="s">
        <v>9682</v>
      </c>
      <c r="E706" t="s">
        <v>4190</v>
      </c>
      <c r="F706">
        <v>2024</v>
      </c>
      <c r="G706">
        <v>1.5999999999999999</v>
      </c>
    </row>
    <row r="707" spans="1:7" x14ac:dyDescent="0.25">
      <c r="A707" t="s">
        <v>41</v>
      </c>
      <c r="B707">
        <v>296463</v>
      </c>
      <c r="C707" t="s">
        <v>9686</v>
      </c>
      <c r="D707" t="s">
        <v>9687</v>
      </c>
      <c r="E707" t="s">
        <v>4190</v>
      </c>
      <c r="F707">
        <v>2024</v>
      </c>
      <c r="G707">
        <v>1.3499999999999999</v>
      </c>
    </row>
    <row r="708" spans="1:7" x14ac:dyDescent="0.25">
      <c r="A708" t="s">
        <v>41</v>
      </c>
      <c r="B708">
        <v>296464</v>
      </c>
      <c r="C708" t="s">
        <v>9688</v>
      </c>
      <c r="D708" t="s">
        <v>9689</v>
      </c>
      <c r="E708" t="s">
        <v>4190</v>
      </c>
      <c r="F708">
        <v>2024</v>
      </c>
      <c r="G708">
        <v>0.18999999999999995</v>
      </c>
    </row>
    <row r="709" spans="1:7" x14ac:dyDescent="0.25">
      <c r="A709" t="s">
        <v>41</v>
      </c>
      <c r="B709">
        <v>296470</v>
      </c>
      <c r="C709" t="s">
        <v>9705</v>
      </c>
      <c r="D709" t="s">
        <v>9706</v>
      </c>
      <c r="E709" t="s">
        <v>4190</v>
      </c>
      <c r="F709">
        <v>2024</v>
      </c>
      <c r="G709">
        <v>0.25999999999999979</v>
      </c>
    </row>
    <row r="710" spans="1:7" x14ac:dyDescent="0.25">
      <c r="A710" t="s">
        <v>41</v>
      </c>
      <c r="B710">
        <v>296483</v>
      </c>
      <c r="C710" t="s">
        <v>5987</v>
      </c>
      <c r="D710" t="s">
        <v>9707</v>
      </c>
      <c r="E710" t="s">
        <v>269</v>
      </c>
      <c r="F710">
        <v>2024</v>
      </c>
      <c r="G710">
        <v>196.43999999999988</v>
      </c>
    </row>
    <row r="711" spans="1:7" x14ac:dyDescent="0.25">
      <c r="A711" t="s">
        <v>41</v>
      </c>
      <c r="B711">
        <v>298332</v>
      </c>
      <c r="C711" t="s">
        <v>9802</v>
      </c>
      <c r="D711" t="s">
        <v>9803</v>
      </c>
      <c r="E711" t="s">
        <v>269</v>
      </c>
      <c r="F711">
        <v>2024</v>
      </c>
      <c r="G711">
        <v>20.209999999999994</v>
      </c>
    </row>
    <row r="712" spans="1:7" x14ac:dyDescent="0.25">
      <c r="A712" t="s">
        <v>41</v>
      </c>
      <c r="B712">
        <v>298333</v>
      </c>
      <c r="C712" t="s">
        <v>9802</v>
      </c>
      <c r="D712" t="s">
        <v>9823</v>
      </c>
      <c r="E712" t="s">
        <v>269</v>
      </c>
      <c r="F712">
        <v>2024</v>
      </c>
      <c r="G712">
        <v>50.65</v>
      </c>
    </row>
    <row r="713" spans="1:7" x14ac:dyDescent="0.25">
      <c r="A713" t="s">
        <v>41</v>
      </c>
      <c r="B713">
        <v>298334</v>
      </c>
      <c r="C713" t="s">
        <v>9802</v>
      </c>
      <c r="D713" t="s">
        <v>9824</v>
      </c>
      <c r="E713" t="s">
        <v>269</v>
      </c>
      <c r="F713">
        <v>2024</v>
      </c>
      <c r="G713">
        <v>56.25</v>
      </c>
    </row>
    <row r="714" spans="1:7" x14ac:dyDescent="0.25">
      <c r="A714" t="s">
        <v>41</v>
      </c>
      <c r="B714">
        <v>298335</v>
      </c>
      <c r="C714" t="s">
        <v>9802</v>
      </c>
      <c r="D714" t="s">
        <v>9826</v>
      </c>
      <c r="E714" t="s">
        <v>269</v>
      </c>
      <c r="F714">
        <v>2024</v>
      </c>
      <c r="G714">
        <v>70.819999999999993</v>
      </c>
    </row>
    <row r="715" spans="1:7" x14ac:dyDescent="0.25">
      <c r="A715" t="s">
        <v>41</v>
      </c>
      <c r="B715">
        <v>298336</v>
      </c>
      <c r="C715" t="s">
        <v>9802</v>
      </c>
      <c r="D715" t="s">
        <v>9827</v>
      </c>
      <c r="E715" t="s">
        <v>269</v>
      </c>
      <c r="F715">
        <v>2024</v>
      </c>
      <c r="G715">
        <v>49.29</v>
      </c>
    </row>
    <row r="716" spans="1:7" x14ac:dyDescent="0.25">
      <c r="A716" t="s">
        <v>41</v>
      </c>
      <c r="B716">
        <v>298337</v>
      </c>
      <c r="C716" t="s">
        <v>9802</v>
      </c>
      <c r="D716" t="s">
        <v>9828</v>
      </c>
      <c r="E716" t="s">
        <v>269</v>
      </c>
      <c r="F716">
        <v>2024</v>
      </c>
      <c r="G716">
        <v>15.620000000000001</v>
      </c>
    </row>
    <row r="717" spans="1:7" x14ac:dyDescent="0.25">
      <c r="A717" t="s">
        <v>41</v>
      </c>
      <c r="B717">
        <v>298338</v>
      </c>
      <c r="C717" t="s">
        <v>9802</v>
      </c>
      <c r="D717" t="s">
        <v>9832</v>
      </c>
      <c r="E717" t="s">
        <v>269</v>
      </c>
      <c r="F717">
        <v>2024</v>
      </c>
      <c r="G717">
        <v>12.230000000000002</v>
      </c>
    </row>
    <row r="718" spans="1:7" x14ac:dyDescent="0.25">
      <c r="A718" t="s">
        <v>41</v>
      </c>
      <c r="B718">
        <v>298345</v>
      </c>
      <c r="C718" t="s">
        <v>7498</v>
      </c>
      <c r="D718" t="s">
        <v>9843</v>
      </c>
      <c r="E718" t="s">
        <v>269</v>
      </c>
      <c r="F718">
        <v>2024</v>
      </c>
      <c r="G718">
        <v>1.69</v>
      </c>
    </row>
    <row r="719" spans="1:7" x14ac:dyDescent="0.25">
      <c r="A719" t="s">
        <v>41</v>
      </c>
      <c r="B719">
        <v>298346</v>
      </c>
      <c r="C719" t="s">
        <v>7498</v>
      </c>
      <c r="D719" t="s">
        <v>9855</v>
      </c>
      <c r="E719" t="s">
        <v>269</v>
      </c>
      <c r="F719">
        <v>2024</v>
      </c>
      <c r="G719">
        <v>1.7899999999999996</v>
      </c>
    </row>
    <row r="720" spans="1:7" x14ac:dyDescent="0.25">
      <c r="A720" t="s">
        <v>41</v>
      </c>
      <c r="B720">
        <v>298347</v>
      </c>
      <c r="C720" t="s">
        <v>7498</v>
      </c>
      <c r="D720" t="s">
        <v>9858</v>
      </c>
      <c r="E720" t="s">
        <v>269</v>
      </c>
      <c r="F720">
        <v>2024</v>
      </c>
      <c r="G720">
        <v>2.8899999999999997</v>
      </c>
    </row>
    <row r="721" spans="1:7" x14ac:dyDescent="0.25">
      <c r="A721" t="s">
        <v>41</v>
      </c>
      <c r="B721">
        <v>298348</v>
      </c>
      <c r="C721" t="s">
        <v>7498</v>
      </c>
      <c r="D721" t="s">
        <v>9864</v>
      </c>
      <c r="E721" t="s">
        <v>269</v>
      </c>
      <c r="F721">
        <v>2024</v>
      </c>
      <c r="G721">
        <v>2.73</v>
      </c>
    </row>
    <row r="722" spans="1:7" x14ac:dyDescent="0.25">
      <c r="A722" t="s">
        <v>41</v>
      </c>
      <c r="B722">
        <v>298349</v>
      </c>
      <c r="C722" t="s">
        <v>7498</v>
      </c>
      <c r="D722" t="s">
        <v>9865</v>
      </c>
      <c r="E722" t="s">
        <v>269</v>
      </c>
      <c r="F722">
        <v>2024</v>
      </c>
      <c r="G722">
        <v>1.7899999999999996</v>
      </c>
    </row>
    <row r="723" spans="1:7" x14ac:dyDescent="0.25">
      <c r="A723" t="s">
        <v>41</v>
      </c>
      <c r="B723">
        <v>298350</v>
      </c>
      <c r="C723" t="s">
        <v>7498</v>
      </c>
      <c r="D723" t="s">
        <v>9866</v>
      </c>
      <c r="E723" t="s">
        <v>269</v>
      </c>
      <c r="F723">
        <v>2024</v>
      </c>
      <c r="G723">
        <v>1.7899999999999996</v>
      </c>
    </row>
    <row r="724" spans="1:7" x14ac:dyDescent="0.25">
      <c r="A724" t="s">
        <v>41</v>
      </c>
      <c r="B724">
        <v>298351</v>
      </c>
      <c r="C724" t="s">
        <v>7498</v>
      </c>
      <c r="D724" t="s">
        <v>9868</v>
      </c>
      <c r="E724" t="s">
        <v>269</v>
      </c>
      <c r="F724">
        <v>2024</v>
      </c>
      <c r="G724">
        <v>1.7899999999999996</v>
      </c>
    </row>
    <row r="725" spans="1:7" x14ac:dyDescent="0.25">
      <c r="A725" t="s">
        <v>41</v>
      </c>
      <c r="B725">
        <v>298352</v>
      </c>
      <c r="C725" t="s">
        <v>7498</v>
      </c>
      <c r="D725" t="s">
        <v>9869</v>
      </c>
      <c r="E725" t="s">
        <v>269</v>
      </c>
      <c r="F725">
        <v>2024</v>
      </c>
      <c r="G725">
        <v>1.8599999999999997</v>
      </c>
    </row>
    <row r="726" spans="1:7" x14ac:dyDescent="0.25">
      <c r="A726" t="s">
        <v>41</v>
      </c>
      <c r="B726">
        <v>298353</v>
      </c>
      <c r="C726" t="s">
        <v>7498</v>
      </c>
      <c r="D726" t="s">
        <v>9870</v>
      </c>
      <c r="E726" t="s">
        <v>269</v>
      </c>
      <c r="F726">
        <v>2024</v>
      </c>
      <c r="G726">
        <v>1.9299999999999997</v>
      </c>
    </row>
    <row r="727" spans="1:7" x14ac:dyDescent="0.25">
      <c r="A727" t="s">
        <v>41</v>
      </c>
      <c r="B727">
        <v>298354</v>
      </c>
      <c r="C727" t="s">
        <v>7498</v>
      </c>
      <c r="D727" t="s">
        <v>9871</v>
      </c>
      <c r="E727" t="s">
        <v>269</v>
      </c>
      <c r="F727">
        <v>2024</v>
      </c>
      <c r="G727">
        <v>1.97</v>
      </c>
    </row>
    <row r="728" spans="1:7" x14ac:dyDescent="0.25">
      <c r="A728" t="s">
        <v>41</v>
      </c>
      <c r="B728">
        <v>298355</v>
      </c>
      <c r="C728" t="s">
        <v>7498</v>
      </c>
      <c r="D728" t="s">
        <v>9872</v>
      </c>
      <c r="E728" t="s">
        <v>269</v>
      </c>
      <c r="F728">
        <v>2024</v>
      </c>
      <c r="G728">
        <v>1.9699999999999998</v>
      </c>
    </row>
    <row r="729" spans="1:7" x14ac:dyDescent="0.25">
      <c r="A729" t="s">
        <v>41</v>
      </c>
      <c r="B729">
        <v>298356</v>
      </c>
      <c r="C729" t="s">
        <v>7498</v>
      </c>
      <c r="D729" t="s">
        <v>9873</v>
      </c>
      <c r="E729" t="s">
        <v>269</v>
      </c>
      <c r="F729">
        <v>2024</v>
      </c>
      <c r="G729">
        <v>1.9699999999999998</v>
      </c>
    </row>
    <row r="730" spans="1:7" x14ac:dyDescent="0.25">
      <c r="A730" t="s">
        <v>41</v>
      </c>
      <c r="B730">
        <v>298371</v>
      </c>
      <c r="C730" t="s">
        <v>5987</v>
      </c>
      <c r="D730" t="s">
        <v>9874</v>
      </c>
      <c r="E730" t="s">
        <v>269</v>
      </c>
      <c r="F730">
        <v>2024</v>
      </c>
      <c r="G730">
        <v>-3.9999999999998401</v>
      </c>
    </row>
    <row r="731" spans="1:7" x14ac:dyDescent="0.25">
      <c r="A731" t="s">
        <v>41</v>
      </c>
      <c r="B731">
        <v>298433</v>
      </c>
      <c r="C731" t="s">
        <v>9894</v>
      </c>
      <c r="D731" t="s">
        <v>9602</v>
      </c>
      <c r="E731" t="s">
        <v>269</v>
      </c>
      <c r="F731">
        <v>2024</v>
      </c>
      <c r="G731">
        <v>599.66</v>
      </c>
    </row>
    <row r="732" spans="1:7" x14ac:dyDescent="0.25">
      <c r="A732" t="s">
        <v>41</v>
      </c>
      <c r="B732">
        <v>298460</v>
      </c>
      <c r="C732" t="s">
        <v>7498</v>
      </c>
      <c r="D732" t="s">
        <v>9995</v>
      </c>
      <c r="E732" t="s">
        <v>269</v>
      </c>
      <c r="F732">
        <v>2024</v>
      </c>
      <c r="G732">
        <v>2.0699999999999998</v>
      </c>
    </row>
    <row r="733" spans="1:7" x14ac:dyDescent="0.25">
      <c r="A733" t="s">
        <v>41</v>
      </c>
      <c r="B733">
        <v>298461</v>
      </c>
      <c r="C733" t="s">
        <v>7498</v>
      </c>
      <c r="D733" t="s">
        <v>9996</v>
      </c>
      <c r="E733" t="s">
        <v>269</v>
      </c>
      <c r="F733">
        <v>2024</v>
      </c>
      <c r="G733">
        <v>2.0699999999999998</v>
      </c>
    </row>
    <row r="734" spans="1:7" x14ac:dyDescent="0.25">
      <c r="A734" t="s">
        <v>41</v>
      </c>
      <c r="B734">
        <v>298462</v>
      </c>
      <c r="C734" t="s">
        <v>7498</v>
      </c>
      <c r="D734" t="s">
        <v>9997</v>
      </c>
      <c r="E734" t="s">
        <v>269</v>
      </c>
      <c r="F734">
        <v>2024</v>
      </c>
      <c r="G734">
        <v>1.9999999999999998</v>
      </c>
    </row>
    <row r="735" spans="1:7" x14ac:dyDescent="0.25">
      <c r="A735" t="s">
        <v>41</v>
      </c>
      <c r="B735">
        <v>298747</v>
      </c>
      <c r="C735" t="s">
        <v>9999</v>
      </c>
      <c r="D735" t="s">
        <v>10000</v>
      </c>
      <c r="E735" t="s">
        <v>269</v>
      </c>
      <c r="F735">
        <v>2024</v>
      </c>
      <c r="G735">
        <v>28.76</v>
      </c>
    </row>
    <row r="736" spans="1:7" x14ac:dyDescent="0.25">
      <c r="A736" t="s">
        <v>41</v>
      </c>
      <c r="B736">
        <v>299064</v>
      </c>
      <c r="C736" t="s">
        <v>10005</v>
      </c>
      <c r="D736" t="s">
        <v>9602</v>
      </c>
      <c r="E736" t="s">
        <v>269</v>
      </c>
      <c r="F736">
        <v>2024</v>
      </c>
      <c r="G736">
        <v>53.660000000000004</v>
      </c>
    </row>
    <row r="737" spans="1:7" x14ac:dyDescent="0.25">
      <c r="A737" t="s">
        <v>41</v>
      </c>
      <c r="B737">
        <v>300359</v>
      </c>
      <c r="C737" t="s">
        <v>10031</v>
      </c>
      <c r="D737" t="s">
        <v>10040</v>
      </c>
      <c r="E737" t="s">
        <v>269</v>
      </c>
      <c r="F737">
        <v>2024</v>
      </c>
      <c r="G737">
        <v>60.980000000000004</v>
      </c>
    </row>
    <row r="738" spans="1:7" x14ac:dyDescent="0.25">
      <c r="A738" t="s">
        <v>41</v>
      </c>
      <c r="B738">
        <v>300360</v>
      </c>
      <c r="C738" t="s">
        <v>10031</v>
      </c>
      <c r="D738" t="s">
        <v>10048</v>
      </c>
      <c r="E738" t="s">
        <v>269</v>
      </c>
      <c r="F738">
        <v>2024</v>
      </c>
      <c r="G738">
        <v>127.97999999999999</v>
      </c>
    </row>
    <row r="739" spans="1:7" x14ac:dyDescent="0.25">
      <c r="A739" t="s">
        <v>41</v>
      </c>
      <c r="B739">
        <v>300361</v>
      </c>
      <c r="C739" t="s">
        <v>10050</v>
      </c>
      <c r="D739" t="s">
        <v>10051</v>
      </c>
      <c r="E739" t="s">
        <v>269</v>
      </c>
      <c r="F739">
        <v>2024</v>
      </c>
      <c r="G739">
        <v>471.07</v>
      </c>
    </row>
    <row r="740" spans="1:7" x14ac:dyDescent="0.25">
      <c r="A740" t="s">
        <v>41</v>
      </c>
      <c r="B740">
        <v>300362</v>
      </c>
      <c r="C740" t="s">
        <v>10059</v>
      </c>
      <c r="D740" t="s">
        <v>10060</v>
      </c>
      <c r="E740" t="s">
        <v>269</v>
      </c>
      <c r="F740">
        <v>2024</v>
      </c>
      <c r="G740">
        <v>260</v>
      </c>
    </row>
    <row r="741" spans="1:7" x14ac:dyDescent="0.25">
      <c r="A741" t="s">
        <v>41</v>
      </c>
      <c r="B741">
        <v>300363</v>
      </c>
      <c r="C741" t="s">
        <v>10067</v>
      </c>
      <c r="D741" t="s">
        <v>10068</v>
      </c>
      <c r="E741" t="s">
        <v>269</v>
      </c>
      <c r="F741">
        <v>2024</v>
      </c>
      <c r="G741">
        <v>378.89</v>
      </c>
    </row>
    <row r="742" spans="1:7" x14ac:dyDescent="0.25">
      <c r="A742" t="s">
        <v>41</v>
      </c>
      <c r="B742">
        <v>300364</v>
      </c>
      <c r="C742" t="s">
        <v>10076</v>
      </c>
      <c r="D742" t="s">
        <v>10077</v>
      </c>
      <c r="E742" t="s">
        <v>1264</v>
      </c>
      <c r="F742">
        <v>2024</v>
      </c>
      <c r="G742">
        <v>0.24</v>
      </c>
    </row>
    <row r="743" spans="1:7" x14ac:dyDescent="0.25">
      <c r="A743" t="s">
        <v>41</v>
      </c>
      <c r="B743">
        <v>300371</v>
      </c>
      <c r="C743" t="s">
        <v>10076</v>
      </c>
      <c r="D743" t="s">
        <v>10085</v>
      </c>
      <c r="E743" t="s">
        <v>269</v>
      </c>
      <c r="F743">
        <v>2024</v>
      </c>
      <c r="G743">
        <v>27.99</v>
      </c>
    </row>
    <row r="744" spans="1:7" x14ac:dyDescent="0.25">
      <c r="A744" t="s">
        <v>41</v>
      </c>
      <c r="B744">
        <v>300372</v>
      </c>
      <c r="C744" t="s">
        <v>10087</v>
      </c>
      <c r="D744" t="s">
        <v>10088</v>
      </c>
      <c r="E744" t="s">
        <v>269</v>
      </c>
      <c r="F744">
        <v>2024</v>
      </c>
      <c r="G744">
        <v>67.59</v>
      </c>
    </row>
    <row r="745" spans="1:7" x14ac:dyDescent="0.25">
      <c r="A745" t="s">
        <v>41</v>
      </c>
      <c r="B745">
        <v>300373</v>
      </c>
      <c r="C745" t="s">
        <v>10098</v>
      </c>
      <c r="D745" t="s">
        <v>10099</v>
      </c>
      <c r="E745" t="s">
        <v>269</v>
      </c>
      <c r="F745">
        <v>2024</v>
      </c>
      <c r="G745">
        <v>110.56</v>
      </c>
    </row>
    <row r="746" spans="1:7" x14ac:dyDescent="0.25">
      <c r="A746" t="s">
        <v>41</v>
      </c>
      <c r="B746">
        <v>300374</v>
      </c>
      <c r="C746" t="s">
        <v>10110</v>
      </c>
      <c r="D746" t="s">
        <v>10111</v>
      </c>
      <c r="E746" t="s">
        <v>269</v>
      </c>
      <c r="F746">
        <v>2024</v>
      </c>
      <c r="G746">
        <v>32.42</v>
      </c>
    </row>
    <row r="747" spans="1:7" x14ac:dyDescent="0.25">
      <c r="A747" t="s">
        <v>41</v>
      </c>
      <c r="B747">
        <v>300425</v>
      </c>
      <c r="C747" t="s">
        <v>10115</v>
      </c>
      <c r="D747" t="s">
        <v>10116</v>
      </c>
      <c r="E747" t="s">
        <v>24</v>
      </c>
      <c r="F747">
        <v>2024</v>
      </c>
      <c r="G747">
        <v>3.4499999999999993</v>
      </c>
    </row>
    <row r="748" spans="1:7" x14ac:dyDescent="0.25">
      <c r="A748" t="s">
        <v>41</v>
      </c>
      <c r="B748">
        <v>300426</v>
      </c>
      <c r="C748" t="s">
        <v>10078</v>
      </c>
      <c r="D748" t="s">
        <v>10117</v>
      </c>
      <c r="E748" t="s">
        <v>24</v>
      </c>
      <c r="F748">
        <v>2024</v>
      </c>
      <c r="G748">
        <v>0.47</v>
      </c>
    </row>
    <row r="749" spans="1:7" x14ac:dyDescent="0.25">
      <c r="A749" t="s">
        <v>41</v>
      </c>
      <c r="B749">
        <v>300427</v>
      </c>
      <c r="C749" t="s">
        <v>10078</v>
      </c>
      <c r="D749" t="s">
        <v>10118</v>
      </c>
      <c r="E749" t="s">
        <v>24</v>
      </c>
      <c r="F749">
        <v>2024</v>
      </c>
      <c r="G749">
        <v>0.49</v>
      </c>
    </row>
    <row r="750" spans="1:7" x14ac:dyDescent="0.25">
      <c r="A750" t="s">
        <v>41</v>
      </c>
      <c r="B750">
        <v>300681</v>
      </c>
      <c r="C750" t="s">
        <v>10050</v>
      </c>
      <c r="D750" t="s">
        <v>10126</v>
      </c>
      <c r="E750" t="s">
        <v>269</v>
      </c>
      <c r="F750">
        <v>2024</v>
      </c>
      <c r="G750">
        <v>972.9</v>
      </c>
    </row>
    <row r="751" spans="1:7" x14ac:dyDescent="0.25">
      <c r="A751" t="s">
        <v>41</v>
      </c>
      <c r="B751">
        <v>300682</v>
      </c>
      <c r="C751" t="s">
        <v>10130</v>
      </c>
      <c r="D751" t="s">
        <v>10116</v>
      </c>
      <c r="E751" t="s">
        <v>269</v>
      </c>
      <c r="F751">
        <v>2024</v>
      </c>
      <c r="G751">
        <v>221</v>
      </c>
    </row>
    <row r="752" spans="1:7" x14ac:dyDescent="0.25">
      <c r="A752" t="s">
        <v>41</v>
      </c>
      <c r="B752">
        <v>300777</v>
      </c>
      <c r="C752" t="s">
        <v>10141</v>
      </c>
      <c r="D752" t="s">
        <v>10142</v>
      </c>
      <c r="E752" t="s">
        <v>269</v>
      </c>
      <c r="F752">
        <v>2024</v>
      </c>
      <c r="G752">
        <v>24.67</v>
      </c>
    </row>
    <row r="753" spans="1:7" x14ac:dyDescent="0.25">
      <c r="A753" t="s">
        <v>41</v>
      </c>
      <c r="B753">
        <v>300836</v>
      </c>
      <c r="C753" t="s">
        <v>10031</v>
      </c>
      <c r="D753" t="s">
        <v>10145</v>
      </c>
      <c r="E753" t="s">
        <v>269</v>
      </c>
      <c r="F753">
        <v>2024</v>
      </c>
      <c r="G753">
        <v>9.5</v>
      </c>
    </row>
    <row r="754" spans="1:7" x14ac:dyDescent="0.25">
      <c r="A754" t="s">
        <v>41</v>
      </c>
      <c r="B754">
        <v>300970</v>
      </c>
      <c r="C754" t="s">
        <v>10185</v>
      </c>
      <c r="D754" t="s">
        <v>10186</v>
      </c>
      <c r="E754" t="s">
        <v>269</v>
      </c>
      <c r="F754">
        <v>2024</v>
      </c>
      <c r="G754">
        <v>77.8</v>
      </c>
    </row>
    <row r="755" spans="1:7" x14ac:dyDescent="0.25">
      <c r="A755" t="s">
        <v>41</v>
      </c>
      <c r="B755">
        <v>300971</v>
      </c>
      <c r="C755" t="s">
        <v>10189</v>
      </c>
      <c r="D755" t="s">
        <v>10190</v>
      </c>
      <c r="E755" t="s">
        <v>269</v>
      </c>
      <c r="F755">
        <v>2024</v>
      </c>
      <c r="G755">
        <v>31.5</v>
      </c>
    </row>
    <row r="756" spans="1:7" x14ac:dyDescent="0.25">
      <c r="A756" t="s">
        <v>41</v>
      </c>
      <c r="B756">
        <v>300972</v>
      </c>
      <c r="C756" t="s">
        <v>10191</v>
      </c>
      <c r="D756" t="s">
        <v>10116</v>
      </c>
      <c r="E756" t="s">
        <v>269</v>
      </c>
      <c r="F756">
        <v>2024</v>
      </c>
      <c r="G756">
        <v>65</v>
      </c>
    </row>
    <row r="757" spans="1:7" x14ac:dyDescent="0.25">
      <c r="A757" t="s">
        <v>41</v>
      </c>
      <c r="B757">
        <v>300975</v>
      </c>
      <c r="C757" t="s">
        <v>10195</v>
      </c>
      <c r="D757" t="s">
        <v>10196</v>
      </c>
      <c r="E757" t="s">
        <v>1264</v>
      </c>
      <c r="F757">
        <v>2024</v>
      </c>
      <c r="G757">
        <v>24</v>
      </c>
    </row>
    <row r="758" spans="1:7" x14ac:dyDescent="0.25">
      <c r="A758" t="s">
        <v>41</v>
      </c>
      <c r="B758">
        <v>301099</v>
      </c>
      <c r="C758" t="s">
        <v>10199</v>
      </c>
      <c r="D758" t="s">
        <v>10200</v>
      </c>
      <c r="E758" t="s">
        <v>269</v>
      </c>
      <c r="F758">
        <v>2024</v>
      </c>
      <c r="G758">
        <v>5.04</v>
      </c>
    </row>
    <row r="759" spans="1:7" x14ac:dyDescent="0.25">
      <c r="A759" t="s">
        <v>41</v>
      </c>
      <c r="B759">
        <v>301100</v>
      </c>
      <c r="C759" t="s">
        <v>10203</v>
      </c>
      <c r="D759" t="s">
        <v>10204</v>
      </c>
      <c r="E759" t="s">
        <v>2496</v>
      </c>
      <c r="F759">
        <v>2024</v>
      </c>
      <c r="G759">
        <v>9.56</v>
      </c>
    </row>
    <row r="760" spans="1:7" x14ac:dyDescent="0.25">
      <c r="A760" t="s">
        <v>41</v>
      </c>
      <c r="B760">
        <v>301102</v>
      </c>
      <c r="C760" t="s">
        <v>10031</v>
      </c>
      <c r="D760" t="s">
        <v>10205</v>
      </c>
      <c r="E760" t="s">
        <v>2496</v>
      </c>
      <c r="F760">
        <v>2024</v>
      </c>
      <c r="G760">
        <v>3.82</v>
      </c>
    </row>
    <row r="761" spans="1:7" x14ac:dyDescent="0.25">
      <c r="A761" t="s">
        <v>41</v>
      </c>
      <c r="B761">
        <v>303975</v>
      </c>
      <c r="C761" t="s">
        <v>10295</v>
      </c>
      <c r="D761" t="s">
        <v>10296</v>
      </c>
      <c r="E761" t="s">
        <v>1264</v>
      </c>
      <c r="F761">
        <v>2024</v>
      </c>
      <c r="G761">
        <v>11.82</v>
      </c>
    </row>
    <row r="762" spans="1:7" x14ac:dyDescent="0.25">
      <c r="A762" t="s">
        <v>10346</v>
      </c>
      <c r="G762">
        <v>65321.179999999964</v>
      </c>
    </row>
    <row r="763" spans="1:7" x14ac:dyDescent="0.25">
      <c r="A763" t="s">
        <v>5494</v>
      </c>
      <c r="B763">
        <v>287914</v>
      </c>
      <c r="C763" t="s">
        <v>4383</v>
      </c>
      <c r="D763" t="s">
        <v>5486</v>
      </c>
      <c r="E763" t="s">
        <v>4190</v>
      </c>
      <c r="F763">
        <v>2024</v>
      </c>
      <c r="G763">
        <v>550.21999999999991</v>
      </c>
    </row>
    <row r="764" spans="1:7" x14ac:dyDescent="0.25">
      <c r="A764" t="s">
        <v>10347</v>
      </c>
      <c r="G764">
        <v>550.21999999999991</v>
      </c>
    </row>
    <row r="765" spans="1:7" x14ac:dyDescent="0.25">
      <c r="A765" t="s">
        <v>547</v>
      </c>
      <c r="B765">
        <v>288007</v>
      </c>
      <c r="C765" t="s">
        <v>4383</v>
      </c>
      <c r="D765" t="s">
        <v>5507</v>
      </c>
      <c r="E765" t="s">
        <v>4190</v>
      </c>
      <c r="F765">
        <v>2024</v>
      </c>
      <c r="G765">
        <v>2.0999999999999996</v>
      </c>
    </row>
    <row r="766" spans="1:7" x14ac:dyDescent="0.25">
      <c r="A766" t="s">
        <v>547</v>
      </c>
      <c r="B766">
        <v>288008</v>
      </c>
      <c r="C766" t="s">
        <v>4383</v>
      </c>
      <c r="D766" t="s">
        <v>5522</v>
      </c>
      <c r="E766" t="s">
        <v>4190</v>
      </c>
      <c r="F766">
        <v>2024</v>
      </c>
      <c r="G766">
        <v>4.6399999999999997</v>
      </c>
    </row>
    <row r="767" spans="1:7" x14ac:dyDescent="0.25">
      <c r="A767" t="s">
        <v>547</v>
      </c>
      <c r="B767">
        <v>292747</v>
      </c>
      <c r="C767" t="s">
        <v>4383</v>
      </c>
      <c r="D767" t="s">
        <v>9419</v>
      </c>
      <c r="E767" t="s">
        <v>1350</v>
      </c>
      <c r="F767">
        <v>2024</v>
      </c>
      <c r="G767">
        <v>42.809999980926506</v>
      </c>
    </row>
    <row r="768" spans="1:7" x14ac:dyDescent="0.25">
      <c r="A768" t="s">
        <v>547</v>
      </c>
      <c r="B768">
        <v>297478</v>
      </c>
      <c r="C768" t="s">
        <v>5581</v>
      </c>
      <c r="D768" t="s">
        <v>9782</v>
      </c>
      <c r="E768" t="s">
        <v>2724</v>
      </c>
      <c r="F768">
        <v>2024</v>
      </c>
      <c r="G768">
        <v>2.8</v>
      </c>
    </row>
    <row r="769" spans="1:7" x14ac:dyDescent="0.25">
      <c r="A769" t="s">
        <v>10348</v>
      </c>
      <c r="G769">
        <v>52.349999980926505</v>
      </c>
    </row>
    <row r="770" spans="1:7" x14ac:dyDescent="0.25">
      <c r="A770" t="s">
        <v>9663</v>
      </c>
      <c r="B770">
        <v>296088</v>
      </c>
      <c r="C770" t="s">
        <v>9658</v>
      </c>
      <c r="D770" t="s">
        <v>9659</v>
      </c>
      <c r="E770" t="s">
        <v>2396</v>
      </c>
      <c r="F770">
        <v>2024</v>
      </c>
      <c r="G770">
        <v>0.25999999999999979</v>
      </c>
    </row>
    <row r="771" spans="1:7" x14ac:dyDescent="0.25">
      <c r="A771" t="s">
        <v>10349</v>
      </c>
      <c r="G771">
        <v>0.25999999999999979</v>
      </c>
    </row>
    <row r="772" spans="1:7" x14ac:dyDescent="0.25">
      <c r="A772" t="s">
        <v>563</v>
      </c>
      <c r="B772">
        <v>276208</v>
      </c>
      <c r="C772" t="s">
        <v>1513</v>
      </c>
      <c r="D772" t="s">
        <v>4318</v>
      </c>
      <c r="E772" t="s">
        <v>4190</v>
      </c>
      <c r="F772">
        <v>2024</v>
      </c>
      <c r="G772">
        <v>5.3999999999999968</v>
      </c>
    </row>
    <row r="773" spans="1:7" x14ac:dyDescent="0.25">
      <c r="A773" t="s">
        <v>563</v>
      </c>
      <c r="B773">
        <v>277115</v>
      </c>
      <c r="C773" t="s">
        <v>4349</v>
      </c>
      <c r="D773" t="s">
        <v>4350</v>
      </c>
      <c r="E773" t="s">
        <v>1350</v>
      </c>
      <c r="F773">
        <v>2024</v>
      </c>
      <c r="G773">
        <v>-0.20000000000000018</v>
      </c>
    </row>
    <row r="774" spans="1:7" x14ac:dyDescent="0.25">
      <c r="A774" t="s">
        <v>10350</v>
      </c>
      <c r="G774">
        <v>5.1999999999999966</v>
      </c>
    </row>
    <row r="775" spans="1:7" x14ac:dyDescent="0.25">
      <c r="A775" t="s">
        <v>9665</v>
      </c>
      <c r="B775">
        <v>296088</v>
      </c>
      <c r="C775" t="s">
        <v>9658</v>
      </c>
      <c r="D775" t="s">
        <v>9659</v>
      </c>
      <c r="E775" t="s">
        <v>2396</v>
      </c>
      <c r="F775">
        <v>2024</v>
      </c>
      <c r="G775">
        <v>1.5543122344752192E-15</v>
      </c>
    </row>
    <row r="776" spans="1:7" x14ac:dyDescent="0.25">
      <c r="A776" t="s">
        <v>10351</v>
      </c>
      <c r="G776">
        <v>1.5543122344752192E-15</v>
      </c>
    </row>
    <row r="777" spans="1:7" x14ac:dyDescent="0.25">
      <c r="A777" t="s">
        <v>140</v>
      </c>
      <c r="B777">
        <v>225342</v>
      </c>
      <c r="C777" t="s">
        <v>18</v>
      </c>
      <c r="D777" t="s">
        <v>19</v>
      </c>
      <c r="E777" t="s">
        <v>24</v>
      </c>
      <c r="F777">
        <v>2024</v>
      </c>
      <c r="G777">
        <v>-0.02</v>
      </c>
    </row>
    <row r="778" spans="1:7" x14ac:dyDescent="0.25">
      <c r="A778" t="s">
        <v>140</v>
      </c>
      <c r="B778">
        <v>225343</v>
      </c>
      <c r="C778" t="s">
        <v>18</v>
      </c>
      <c r="D778" t="s">
        <v>268</v>
      </c>
      <c r="E778" t="s">
        <v>269</v>
      </c>
      <c r="F778">
        <v>2024</v>
      </c>
      <c r="G778">
        <v>4.000000000000091E-2</v>
      </c>
    </row>
    <row r="779" spans="1:7" x14ac:dyDescent="0.25">
      <c r="A779" t="s">
        <v>10352</v>
      </c>
      <c r="G779">
        <v>2.0000000000000909E-2</v>
      </c>
    </row>
    <row r="780" spans="1:7" x14ac:dyDescent="0.25">
      <c r="A780" t="s">
        <v>5318</v>
      </c>
      <c r="B780">
        <v>282899</v>
      </c>
      <c r="C780" t="s">
        <v>4383</v>
      </c>
      <c r="D780" t="s">
        <v>5345</v>
      </c>
      <c r="E780" t="s">
        <v>269</v>
      </c>
      <c r="F780">
        <v>2024</v>
      </c>
      <c r="G780">
        <v>2.17</v>
      </c>
    </row>
    <row r="781" spans="1:7" x14ac:dyDescent="0.25">
      <c r="A781" t="s">
        <v>10353</v>
      </c>
      <c r="G781">
        <v>2.17</v>
      </c>
    </row>
    <row r="782" spans="1:7" x14ac:dyDescent="0.25">
      <c r="A782" t="s">
        <v>10326</v>
      </c>
      <c r="B782">
        <v>284742</v>
      </c>
      <c r="C782" t="s">
        <v>4207</v>
      </c>
      <c r="D782" t="s">
        <v>5466</v>
      </c>
      <c r="E782" t="s">
        <v>269</v>
      </c>
      <c r="F782">
        <v>2024</v>
      </c>
      <c r="G782">
        <v>28.18</v>
      </c>
    </row>
    <row r="783" spans="1:7" x14ac:dyDescent="0.25">
      <c r="A783" t="s">
        <v>10326</v>
      </c>
      <c r="B783">
        <v>300089</v>
      </c>
      <c r="C783" t="s">
        <v>10022</v>
      </c>
      <c r="D783" t="s">
        <v>535</v>
      </c>
      <c r="E783" t="s">
        <v>269</v>
      </c>
      <c r="F783">
        <v>2024</v>
      </c>
      <c r="G783">
        <v>11.47</v>
      </c>
    </row>
    <row r="784" spans="1:7" x14ac:dyDescent="0.25">
      <c r="A784" t="s">
        <v>10326</v>
      </c>
      <c r="B784">
        <v>300838</v>
      </c>
      <c r="C784" t="s">
        <v>10147</v>
      </c>
      <c r="D784" t="s">
        <v>10326</v>
      </c>
      <c r="E784" t="s">
        <v>24</v>
      </c>
      <c r="F784">
        <v>2024</v>
      </c>
      <c r="G784">
        <v>42.98</v>
      </c>
    </row>
    <row r="785" spans="1:7" x14ac:dyDescent="0.25">
      <c r="A785" t="s">
        <v>10326</v>
      </c>
      <c r="B785">
        <v>304465</v>
      </c>
      <c r="C785" t="s">
        <v>10313</v>
      </c>
      <c r="D785" t="s">
        <v>10314</v>
      </c>
      <c r="E785" t="s">
        <v>269</v>
      </c>
      <c r="F785">
        <v>2024</v>
      </c>
      <c r="G785">
        <v>55.2</v>
      </c>
    </row>
    <row r="786" spans="1:7" x14ac:dyDescent="0.25">
      <c r="A786" t="s">
        <v>10326</v>
      </c>
      <c r="B786">
        <v>304466</v>
      </c>
      <c r="C786" t="s">
        <v>10313</v>
      </c>
      <c r="D786" t="s">
        <v>10316</v>
      </c>
      <c r="E786" t="s">
        <v>269</v>
      </c>
      <c r="F786">
        <v>2024</v>
      </c>
      <c r="G786">
        <v>27.6</v>
      </c>
    </row>
    <row r="787" spans="1:7" x14ac:dyDescent="0.25">
      <c r="A787" t="s">
        <v>10354</v>
      </c>
      <c r="G787">
        <v>165.42999999999998</v>
      </c>
    </row>
    <row r="788" spans="1:7" x14ac:dyDescent="0.25">
      <c r="A788" t="s">
        <v>10355</v>
      </c>
      <c r="G788">
        <v>115248.95999998073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RESUME LEDGER DAN AGING</vt:lpstr>
      <vt:lpstr>RESUME AGING PERBUYER</vt:lpstr>
      <vt:lpstr>RESUME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Wiwin Winarsih</dc:creator>
  <cp:lastModifiedBy>Wiwin Winarsih</cp:lastModifiedBy>
  <dcterms:created xsi:type="dcterms:W3CDTF">2025-01-20T02:47:47Z</dcterms:created>
  <dcterms:modified xsi:type="dcterms:W3CDTF">2025-01-20T02:48:03Z</dcterms:modified>
</cp:coreProperties>
</file>